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rishma\Documents\Grishma_Excel\"/>
    </mc:Choice>
  </mc:AlternateContent>
  <xr:revisionPtr revIDLastSave="0" documentId="13_ncr:1_{C186F280-7867-42AB-88F3-E3252CEC6623}" xr6:coauthVersionLast="47" xr6:coauthVersionMax="47" xr10:uidLastSave="{00000000-0000-0000-0000-000000000000}"/>
  <bookViews>
    <workbookView xWindow="-110" yWindow="-110" windowWidth="19420" windowHeight="11500" xr2:uid="{15DC0215-7B68-4600-B55E-87C8A3EEC9EA}"/>
  </bookViews>
  <sheets>
    <sheet name="Excel LAB 1 Dataset_Dmart(Sheet" sheetId="1" r:id="rId1"/>
    <sheet name="Sheet1" sheetId="2" r:id="rId2"/>
  </sheets>
  <definedNames>
    <definedName name="_xlnm._FilterDatabase" localSheetId="0" hidden="1">'Excel LAB 1 Dataset_Dmart(Sheet'!$A$1:$U$15346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" i="1" l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V3060" i="1"/>
  <c r="V3061" i="1"/>
  <c r="V3062" i="1"/>
  <c r="V306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128" i="1"/>
  <c r="V3129" i="1"/>
  <c r="V3130" i="1"/>
  <c r="V3131" i="1"/>
  <c r="V3132" i="1"/>
  <c r="V3133" i="1"/>
  <c r="V3134" i="1"/>
  <c r="V3135" i="1"/>
  <c r="V3136" i="1"/>
  <c r="V3137" i="1"/>
  <c r="V3138" i="1"/>
  <c r="V3139" i="1"/>
  <c r="V3140" i="1"/>
  <c r="V3141" i="1"/>
  <c r="V3142" i="1"/>
  <c r="V3143" i="1"/>
  <c r="V3144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V3244" i="1"/>
  <c r="V3245" i="1"/>
  <c r="V3246" i="1"/>
  <c r="V3247" i="1"/>
  <c r="V3248" i="1"/>
  <c r="V3249" i="1"/>
  <c r="V3250" i="1"/>
  <c r="V3251" i="1"/>
  <c r="V3252" i="1"/>
  <c r="V3253" i="1"/>
  <c r="V3254" i="1"/>
  <c r="V3255" i="1"/>
  <c r="V3256" i="1"/>
  <c r="V3257" i="1"/>
  <c r="V3258" i="1"/>
  <c r="V3259" i="1"/>
  <c r="V3260" i="1"/>
  <c r="V3261" i="1"/>
  <c r="V3262" i="1"/>
  <c r="V3263" i="1"/>
  <c r="V3264" i="1"/>
  <c r="V3265" i="1"/>
  <c r="V3266" i="1"/>
  <c r="V3267" i="1"/>
  <c r="V3268" i="1"/>
  <c r="V3269" i="1"/>
  <c r="V3270" i="1"/>
  <c r="V3271" i="1"/>
  <c r="V3272" i="1"/>
  <c r="V3273" i="1"/>
  <c r="V3274" i="1"/>
  <c r="V3275" i="1"/>
  <c r="V3276" i="1"/>
  <c r="V3277" i="1"/>
  <c r="V3278" i="1"/>
  <c r="V3279" i="1"/>
  <c r="V3280" i="1"/>
  <c r="V3281" i="1"/>
  <c r="V3282" i="1"/>
  <c r="V3283" i="1"/>
  <c r="V3284" i="1"/>
  <c r="V3285" i="1"/>
  <c r="V3286" i="1"/>
  <c r="V3287" i="1"/>
  <c r="V3288" i="1"/>
  <c r="V3289" i="1"/>
  <c r="V3290" i="1"/>
  <c r="V3291" i="1"/>
  <c r="V3292" i="1"/>
  <c r="V3293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89" i="1"/>
  <c r="V3690" i="1"/>
  <c r="V3691" i="1"/>
  <c r="V3692" i="1"/>
  <c r="V3693" i="1"/>
  <c r="V3694" i="1"/>
  <c r="V3695" i="1"/>
  <c r="V3696" i="1"/>
  <c r="V3697" i="1"/>
  <c r="V3698" i="1"/>
  <c r="V3699" i="1"/>
  <c r="V3700" i="1"/>
  <c r="V3701" i="1"/>
  <c r="V3702" i="1"/>
  <c r="V3703" i="1"/>
  <c r="V3704" i="1"/>
  <c r="V3705" i="1"/>
  <c r="V3706" i="1"/>
  <c r="V3707" i="1"/>
  <c r="V3708" i="1"/>
  <c r="V3709" i="1"/>
  <c r="V3710" i="1"/>
  <c r="V3711" i="1"/>
  <c r="V3712" i="1"/>
  <c r="V3713" i="1"/>
  <c r="V3714" i="1"/>
  <c r="V3715" i="1"/>
  <c r="V3716" i="1"/>
  <c r="V3717" i="1"/>
  <c r="V3718" i="1"/>
  <c r="V3719" i="1"/>
  <c r="V3720" i="1"/>
  <c r="V3721" i="1"/>
  <c r="V3722" i="1"/>
  <c r="V3723" i="1"/>
  <c r="V3724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3790" i="1"/>
  <c r="V379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8" i="1"/>
  <c r="V3929" i="1"/>
  <c r="V3930" i="1"/>
  <c r="V3931" i="1"/>
  <c r="V3932" i="1"/>
  <c r="V3933" i="1"/>
  <c r="V3934" i="1"/>
  <c r="V3935" i="1"/>
  <c r="V3936" i="1"/>
  <c r="V3937" i="1"/>
  <c r="V3938" i="1"/>
  <c r="V3939" i="1"/>
  <c r="V3940" i="1"/>
  <c r="V3941" i="1"/>
  <c r="V3942" i="1"/>
  <c r="V3943" i="1"/>
  <c r="V3944" i="1"/>
  <c r="V3945" i="1"/>
  <c r="V3946" i="1"/>
  <c r="V3947" i="1"/>
  <c r="V3948" i="1"/>
  <c r="V3949" i="1"/>
  <c r="V3950" i="1"/>
  <c r="V3951" i="1"/>
  <c r="V3952" i="1"/>
  <c r="V3953" i="1"/>
  <c r="V3954" i="1"/>
  <c r="V3955" i="1"/>
  <c r="V3956" i="1"/>
  <c r="V3957" i="1"/>
  <c r="V3958" i="1"/>
  <c r="V3959" i="1"/>
  <c r="V3960" i="1"/>
  <c r="V3961" i="1"/>
  <c r="V3962" i="1"/>
  <c r="V3963" i="1"/>
  <c r="V3964" i="1"/>
  <c r="V3965" i="1"/>
  <c r="V3966" i="1"/>
  <c r="V3967" i="1"/>
  <c r="V3968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4015" i="1"/>
  <c r="V4016" i="1"/>
  <c r="V401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693" i="1"/>
  <c r="V4694" i="1"/>
  <c r="V4695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V6522" i="1"/>
  <c r="V6523" i="1"/>
  <c r="V6524" i="1"/>
  <c r="V6525" i="1"/>
  <c r="V6526" i="1"/>
  <c r="V6527" i="1"/>
  <c r="V6528" i="1"/>
  <c r="V6529" i="1"/>
  <c r="V6530" i="1"/>
  <c r="V6531" i="1"/>
  <c r="V6532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V6800" i="1"/>
  <c r="V6801" i="1"/>
  <c r="V6802" i="1"/>
  <c r="V6803" i="1"/>
  <c r="V6804" i="1"/>
  <c r="V6805" i="1"/>
  <c r="V6806" i="1"/>
  <c r="V6807" i="1"/>
  <c r="V6808" i="1"/>
  <c r="V6809" i="1"/>
  <c r="V6810" i="1"/>
  <c r="V6811" i="1"/>
  <c r="V6812" i="1"/>
  <c r="V6813" i="1"/>
  <c r="V6814" i="1"/>
  <c r="V6815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840" i="1"/>
  <c r="V6841" i="1"/>
  <c r="V6842" i="1"/>
  <c r="V6843" i="1"/>
  <c r="V6844" i="1"/>
  <c r="V6845" i="1"/>
  <c r="V6846" i="1"/>
  <c r="V6847" i="1"/>
  <c r="V6848" i="1"/>
  <c r="V6849" i="1"/>
  <c r="V6850" i="1"/>
  <c r="V6851" i="1"/>
  <c r="V6852" i="1"/>
  <c r="V6853" i="1"/>
  <c r="V6854" i="1"/>
  <c r="V6855" i="1"/>
  <c r="V6856" i="1"/>
  <c r="V6857" i="1"/>
  <c r="V6858" i="1"/>
  <c r="V6859" i="1"/>
  <c r="V6860" i="1"/>
  <c r="V6861" i="1"/>
  <c r="V6862" i="1"/>
  <c r="V6863" i="1"/>
  <c r="V6864" i="1"/>
  <c r="V6865" i="1"/>
  <c r="V6866" i="1"/>
  <c r="V6867" i="1"/>
  <c r="V6868" i="1"/>
  <c r="V6869" i="1"/>
  <c r="V6870" i="1"/>
  <c r="V6871" i="1"/>
  <c r="V6872" i="1"/>
  <c r="V6873" i="1"/>
  <c r="V6874" i="1"/>
  <c r="V6875" i="1"/>
  <c r="V6876" i="1"/>
  <c r="V6877" i="1"/>
  <c r="V6878" i="1"/>
  <c r="V6879" i="1"/>
  <c r="V6880" i="1"/>
  <c r="V6881" i="1"/>
  <c r="V6882" i="1"/>
  <c r="V6883" i="1"/>
  <c r="V6884" i="1"/>
  <c r="V6885" i="1"/>
  <c r="V6886" i="1"/>
  <c r="V6887" i="1"/>
  <c r="V6888" i="1"/>
  <c r="V6889" i="1"/>
  <c r="V6890" i="1"/>
  <c r="V6891" i="1"/>
  <c r="V6892" i="1"/>
  <c r="V6893" i="1"/>
  <c r="V6894" i="1"/>
  <c r="V6895" i="1"/>
  <c r="V6896" i="1"/>
  <c r="V6897" i="1"/>
  <c r="V6898" i="1"/>
  <c r="V6899" i="1"/>
  <c r="V6900" i="1"/>
  <c r="V6901" i="1"/>
  <c r="V6902" i="1"/>
  <c r="V6903" i="1"/>
  <c r="V6904" i="1"/>
  <c r="V6905" i="1"/>
  <c r="V6906" i="1"/>
  <c r="V6907" i="1"/>
  <c r="V6908" i="1"/>
  <c r="V6909" i="1"/>
  <c r="V6910" i="1"/>
  <c r="V6911" i="1"/>
  <c r="V6912" i="1"/>
  <c r="V6913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6930" i="1"/>
  <c r="V6931" i="1"/>
  <c r="V6932" i="1"/>
  <c r="V6933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960" i="1"/>
  <c r="V6961" i="1"/>
  <c r="V6962" i="1"/>
  <c r="V6963" i="1"/>
  <c r="V6964" i="1"/>
  <c r="V6965" i="1"/>
  <c r="V696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6992" i="1"/>
  <c r="V6993" i="1"/>
  <c r="V6994" i="1"/>
  <c r="V6995" i="1"/>
  <c r="V6996" i="1"/>
  <c r="V6997" i="1"/>
  <c r="V6998" i="1"/>
  <c r="V6999" i="1"/>
  <c r="V7000" i="1"/>
  <c r="V7001" i="1"/>
  <c r="V7002" i="1"/>
  <c r="V7003" i="1"/>
  <c r="V7004" i="1"/>
  <c r="V7005" i="1"/>
  <c r="V7006" i="1"/>
  <c r="V7007" i="1"/>
  <c r="V7008" i="1"/>
  <c r="V7009" i="1"/>
  <c r="V7010" i="1"/>
  <c r="V7011" i="1"/>
  <c r="V7012" i="1"/>
  <c r="V7013" i="1"/>
  <c r="V7014" i="1"/>
  <c r="V7015" i="1"/>
  <c r="V7016" i="1"/>
  <c r="V7017" i="1"/>
  <c r="V7018" i="1"/>
  <c r="V7019" i="1"/>
  <c r="V7020" i="1"/>
  <c r="V7021" i="1"/>
  <c r="V7022" i="1"/>
  <c r="V7023" i="1"/>
  <c r="V7024" i="1"/>
  <c r="V7025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7042" i="1"/>
  <c r="V7043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7060" i="1"/>
  <c r="V7061" i="1"/>
  <c r="V7062" i="1"/>
  <c r="V7063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7090" i="1"/>
  <c r="V7091" i="1"/>
  <c r="V7092" i="1"/>
  <c r="V7093" i="1"/>
  <c r="V7094" i="1"/>
  <c r="V7095" i="1"/>
  <c r="V7096" i="1"/>
  <c r="V7097" i="1"/>
  <c r="V7098" i="1"/>
  <c r="V7099" i="1"/>
  <c r="V7100" i="1"/>
  <c r="V7101" i="1"/>
  <c r="V7102" i="1"/>
  <c r="V7103" i="1"/>
  <c r="V7104" i="1"/>
  <c r="V7105" i="1"/>
  <c r="V7106" i="1"/>
  <c r="V7107" i="1"/>
  <c r="V7108" i="1"/>
  <c r="V7109" i="1"/>
  <c r="V7110" i="1"/>
  <c r="V7111" i="1"/>
  <c r="V7112" i="1"/>
  <c r="V7113" i="1"/>
  <c r="V7114" i="1"/>
  <c r="V7115" i="1"/>
  <c r="V7116" i="1"/>
  <c r="V7117" i="1"/>
  <c r="V7118" i="1"/>
  <c r="V7119" i="1"/>
  <c r="V7120" i="1"/>
  <c r="V7121" i="1"/>
  <c r="V7122" i="1"/>
  <c r="V7123" i="1"/>
  <c r="V7124" i="1"/>
  <c r="V7125" i="1"/>
  <c r="V7126" i="1"/>
  <c r="V7127" i="1"/>
  <c r="V7128" i="1"/>
  <c r="V7129" i="1"/>
  <c r="V7130" i="1"/>
  <c r="V7131" i="1"/>
  <c r="V7132" i="1"/>
  <c r="V7133" i="1"/>
  <c r="V7134" i="1"/>
  <c r="V7135" i="1"/>
  <c r="V7136" i="1"/>
  <c r="V7137" i="1"/>
  <c r="V7138" i="1"/>
  <c r="V7139" i="1"/>
  <c r="V7140" i="1"/>
  <c r="V7141" i="1"/>
  <c r="V7142" i="1"/>
  <c r="V7143" i="1"/>
  <c r="V7144" i="1"/>
  <c r="V7145" i="1"/>
  <c r="V7146" i="1"/>
  <c r="V7147" i="1"/>
  <c r="V7148" i="1"/>
  <c r="V7149" i="1"/>
  <c r="V7150" i="1"/>
  <c r="V7151" i="1"/>
  <c r="V7152" i="1"/>
  <c r="V7153" i="1"/>
  <c r="V7154" i="1"/>
  <c r="V7155" i="1"/>
  <c r="V7156" i="1"/>
  <c r="V7157" i="1"/>
  <c r="V7158" i="1"/>
  <c r="V7159" i="1"/>
  <c r="V7160" i="1"/>
  <c r="V7161" i="1"/>
  <c r="V7162" i="1"/>
  <c r="V7163" i="1"/>
  <c r="V7164" i="1"/>
  <c r="V7165" i="1"/>
  <c r="V7166" i="1"/>
  <c r="V7167" i="1"/>
  <c r="V7168" i="1"/>
  <c r="V7169" i="1"/>
  <c r="V7170" i="1"/>
  <c r="V7171" i="1"/>
  <c r="V7172" i="1"/>
  <c r="V7173" i="1"/>
  <c r="V7174" i="1"/>
  <c r="V7175" i="1"/>
  <c r="V7176" i="1"/>
  <c r="V7177" i="1"/>
  <c r="V7178" i="1"/>
  <c r="V7179" i="1"/>
  <c r="V7180" i="1"/>
  <c r="V7181" i="1"/>
  <c r="V7182" i="1"/>
  <c r="V7183" i="1"/>
  <c r="V7184" i="1"/>
  <c r="V7185" i="1"/>
  <c r="V7186" i="1"/>
  <c r="V7187" i="1"/>
  <c r="V7188" i="1"/>
  <c r="V7189" i="1"/>
  <c r="V7190" i="1"/>
  <c r="V7191" i="1"/>
  <c r="V7192" i="1"/>
  <c r="V7193" i="1"/>
  <c r="V7194" i="1"/>
  <c r="V7195" i="1"/>
  <c r="V7196" i="1"/>
  <c r="V7197" i="1"/>
  <c r="V7198" i="1"/>
  <c r="V7199" i="1"/>
  <c r="V7200" i="1"/>
  <c r="V7201" i="1"/>
  <c r="V7202" i="1"/>
  <c r="V7203" i="1"/>
  <c r="V7204" i="1"/>
  <c r="V7205" i="1"/>
  <c r="V7206" i="1"/>
  <c r="V7207" i="1"/>
  <c r="V7208" i="1"/>
  <c r="V7209" i="1"/>
  <c r="V7210" i="1"/>
  <c r="V7211" i="1"/>
  <c r="V7212" i="1"/>
  <c r="V7213" i="1"/>
  <c r="V7214" i="1"/>
  <c r="V7215" i="1"/>
  <c r="V7216" i="1"/>
  <c r="V7217" i="1"/>
  <c r="V7218" i="1"/>
  <c r="V7219" i="1"/>
  <c r="V7220" i="1"/>
  <c r="V7221" i="1"/>
  <c r="V7222" i="1"/>
  <c r="V7223" i="1"/>
  <c r="V7224" i="1"/>
  <c r="V7225" i="1"/>
  <c r="V7226" i="1"/>
  <c r="V7227" i="1"/>
  <c r="V7228" i="1"/>
  <c r="V7229" i="1"/>
  <c r="V7230" i="1"/>
  <c r="V7231" i="1"/>
  <c r="V7232" i="1"/>
  <c r="V7233" i="1"/>
  <c r="V7234" i="1"/>
  <c r="V7235" i="1"/>
  <c r="V7236" i="1"/>
  <c r="V7237" i="1"/>
  <c r="V7238" i="1"/>
  <c r="V7239" i="1"/>
  <c r="V7240" i="1"/>
  <c r="V7241" i="1"/>
  <c r="V7242" i="1"/>
  <c r="V7243" i="1"/>
  <c r="V7244" i="1"/>
  <c r="V7245" i="1"/>
  <c r="V7246" i="1"/>
  <c r="V7247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267" i="1"/>
  <c r="V7268" i="1"/>
  <c r="V7269" i="1"/>
  <c r="V7270" i="1"/>
  <c r="V7271" i="1"/>
  <c r="V7272" i="1"/>
  <c r="V7273" i="1"/>
  <c r="V7274" i="1"/>
  <c r="V7275" i="1"/>
  <c r="V7276" i="1"/>
  <c r="V7277" i="1"/>
  <c r="V7278" i="1"/>
  <c r="V7279" i="1"/>
  <c r="V7280" i="1"/>
  <c r="V7281" i="1"/>
  <c r="V7282" i="1"/>
  <c r="V7283" i="1"/>
  <c r="V7284" i="1"/>
  <c r="V7285" i="1"/>
  <c r="V7286" i="1"/>
  <c r="V7287" i="1"/>
  <c r="V7288" i="1"/>
  <c r="V7289" i="1"/>
  <c r="V7290" i="1"/>
  <c r="V7291" i="1"/>
  <c r="V7292" i="1"/>
  <c r="V7293" i="1"/>
  <c r="V7294" i="1"/>
  <c r="V7295" i="1"/>
  <c r="V7296" i="1"/>
  <c r="V7297" i="1"/>
  <c r="V7298" i="1"/>
  <c r="V7299" i="1"/>
  <c r="V7300" i="1"/>
  <c r="V7301" i="1"/>
  <c r="V7302" i="1"/>
  <c r="V7303" i="1"/>
  <c r="V7304" i="1"/>
  <c r="V7305" i="1"/>
  <c r="V7306" i="1"/>
  <c r="V7307" i="1"/>
  <c r="V7308" i="1"/>
  <c r="V7309" i="1"/>
  <c r="V7310" i="1"/>
  <c r="V7311" i="1"/>
  <c r="V7312" i="1"/>
  <c r="V7313" i="1"/>
  <c r="V7314" i="1"/>
  <c r="V7315" i="1"/>
  <c r="V7316" i="1"/>
  <c r="V7317" i="1"/>
  <c r="V7318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7333" i="1"/>
  <c r="V7334" i="1"/>
  <c r="V7335" i="1"/>
  <c r="V7336" i="1"/>
  <c r="V7337" i="1"/>
  <c r="V7338" i="1"/>
  <c r="V7339" i="1"/>
  <c r="V7340" i="1"/>
  <c r="V7341" i="1"/>
  <c r="V7342" i="1"/>
  <c r="V7343" i="1"/>
  <c r="V7344" i="1"/>
  <c r="V7345" i="1"/>
  <c r="V7346" i="1"/>
  <c r="V7347" i="1"/>
  <c r="V7348" i="1"/>
  <c r="V7349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364" i="1"/>
  <c r="V7365" i="1"/>
  <c r="V7366" i="1"/>
  <c r="V7367" i="1"/>
  <c r="V7368" i="1"/>
  <c r="V7369" i="1"/>
  <c r="V7370" i="1"/>
  <c r="V7371" i="1"/>
  <c r="V7372" i="1"/>
  <c r="V7373" i="1"/>
  <c r="V7374" i="1"/>
  <c r="V7375" i="1"/>
  <c r="V7376" i="1"/>
  <c r="V7377" i="1"/>
  <c r="V7378" i="1"/>
  <c r="V7379" i="1"/>
  <c r="V7380" i="1"/>
  <c r="V7381" i="1"/>
  <c r="V7382" i="1"/>
  <c r="V7383" i="1"/>
  <c r="V7384" i="1"/>
  <c r="V7385" i="1"/>
  <c r="V7386" i="1"/>
  <c r="V7387" i="1"/>
  <c r="V7388" i="1"/>
  <c r="V7389" i="1"/>
  <c r="V7390" i="1"/>
  <c r="V7391" i="1"/>
  <c r="V7392" i="1"/>
  <c r="V7393" i="1"/>
  <c r="V7394" i="1"/>
  <c r="V7395" i="1"/>
  <c r="V7396" i="1"/>
  <c r="V7397" i="1"/>
  <c r="V7398" i="1"/>
  <c r="V7399" i="1"/>
  <c r="V7400" i="1"/>
  <c r="V7401" i="1"/>
  <c r="V7402" i="1"/>
  <c r="V7403" i="1"/>
  <c r="V7404" i="1"/>
  <c r="V7405" i="1"/>
  <c r="V7406" i="1"/>
  <c r="V7407" i="1"/>
  <c r="V7408" i="1"/>
  <c r="V7409" i="1"/>
  <c r="V7410" i="1"/>
  <c r="V7411" i="1"/>
  <c r="V7412" i="1"/>
  <c r="V7413" i="1"/>
  <c r="V7414" i="1"/>
  <c r="V7415" i="1"/>
  <c r="V7416" i="1"/>
  <c r="V7417" i="1"/>
  <c r="V7418" i="1"/>
  <c r="V7419" i="1"/>
  <c r="V7420" i="1"/>
  <c r="V7421" i="1"/>
  <c r="V7422" i="1"/>
  <c r="V7423" i="1"/>
  <c r="V7424" i="1"/>
  <c r="V7425" i="1"/>
  <c r="V7426" i="1"/>
  <c r="V7427" i="1"/>
  <c r="V7428" i="1"/>
  <c r="V7429" i="1"/>
  <c r="V7430" i="1"/>
  <c r="V7431" i="1"/>
  <c r="V7432" i="1"/>
  <c r="V7433" i="1"/>
  <c r="V7434" i="1"/>
  <c r="V7435" i="1"/>
  <c r="V7436" i="1"/>
  <c r="V7437" i="1"/>
  <c r="V7438" i="1"/>
  <c r="V7439" i="1"/>
  <c r="V7440" i="1"/>
  <c r="V7441" i="1"/>
  <c r="V7442" i="1"/>
  <c r="V7443" i="1"/>
  <c r="V7444" i="1"/>
  <c r="V7445" i="1"/>
  <c r="V7446" i="1"/>
  <c r="V7447" i="1"/>
  <c r="V7448" i="1"/>
  <c r="V7449" i="1"/>
  <c r="V7450" i="1"/>
  <c r="V7451" i="1"/>
  <c r="V7452" i="1"/>
  <c r="V7453" i="1"/>
  <c r="V7454" i="1"/>
  <c r="V7455" i="1"/>
  <c r="V7456" i="1"/>
  <c r="V7457" i="1"/>
  <c r="V7458" i="1"/>
  <c r="V7459" i="1"/>
  <c r="V7460" i="1"/>
  <c r="V7461" i="1"/>
  <c r="V7462" i="1"/>
  <c r="V7463" i="1"/>
  <c r="V7464" i="1"/>
  <c r="V7465" i="1"/>
  <c r="V7466" i="1"/>
  <c r="V7467" i="1"/>
  <c r="V7468" i="1"/>
  <c r="V7469" i="1"/>
  <c r="V7470" i="1"/>
  <c r="V7471" i="1"/>
  <c r="V7472" i="1"/>
  <c r="V7473" i="1"/>
  <c r="V7474" i="1"/>
  <c r="V7475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7491" i="1"/>
  <c r="V7492" i="1"/>
  <c r="V7493" i="1"/>
  <c r="V7494" i="1"/>
  <c r="V7495" i="1"/>
  <c r="V7496" i="1"/>
  <c r="V7497" i="1"/>
  <c r="V7498" i="1"/>
  <c r="V7499" i="1"/>
  <c r="V7500" i="1"/>
  <c r="V7501" i="1"/>
  <c r="V7502" i="1"/>
  <c r="V7503" i="1"/>
  <c r="V7504" i="1"/>
  <c r="V7505" i="1"/>
  <c r="V7506" i="1"/>
  <c r="V7507" i="1"/>
  <c r="V7508" i="1"/>
  <c r="V7509" i="1"/>
  <c r="V7510" i="1"/>
  <c r="V7511" i="1"/>
  <c r="V7512" i="1"/>
  <c r="V7513" i="1"/>
  <c r="V7514" i="1"/>
  <c r="V7515" i="1"/>
  <c r="V7516" i="1"/>
  <c r="V7517" i="1"/>
  <c r="V7518" i="1"/>
  <c r="V7519" i="1"/>
  <c r="V7520" i="1"/>
  <c r="V7521" i="1"/>
  <c r="V7522" i="1"/>
  <c r="V7523" i="1"/>
  <c r="V7524" i="1"/>
  <c r="V7525" i="1"/>
  <c r="V7526" i="1"/>
  <c r="V7527" i="1"/>
  <c r="V7528" i="1"/>
  <c r="V7529" i="1"/>
  <c r="V7530" i="1"/>
  <c r="V7531" i="1"/>
  <c r="V7532" i="1"/>
  <c r="V7533" i="1"/>
  <c r="V7534" i="1"/>
  <c r="V7535" i="1"/>
  <c r="V7536" i="1"/>
  <c r="V7537" i="1"/>
  <c r="V7538" i="1"/>
  <c r="V7539" i="1"/>
  <c r="V7540" i="1"/>
  <c r="V7541" i="1"/>
  <c r="V7542" i="1"/>
  <c r="V7543" i="1"/>
  <c r="V7544" i="1"/>
  <c r="V7545" i="1"/>
  <c r="V7546" i="1"/>
  <c r="V7547" i="1"/>
  <c r="V7548" i="1"/>
  <c r="V7549" i="1"/>
  <c r="V7550" i="1"/>
  <c r="V7551" i="1"/>
  <c r="V7552" i="1"/>
  <c r="V7553" i="1"/>
  <c r="V7554" i="1"/>
  <c r="V7555" i="1"/>
  <c r="V7556" i="1"/>
  <c r="V7557" i="1"/>
  <c r="V7558" i="1"/>
  <c r="V7559" i="1"/>
  <c r="V7560" i="1"/>
  <c r="V7561" i="1"/>
  <c r="V7562" i="1"/>
  <c r="V7563" i="1"/>
  <c r="V7564" i="1"/>
  <c r="V7565" i="1"/>
  <c r="V7566" i="1"/>
  <c r="V7567" i="1"/>
  <c r="V7568" i="1"/>
  <c r="V7569" i="1"/>
  <c r="V7570" i="1"/>
  <c r="V7571" i="1"/>
  <c r="V7572" i="1"/>
  <c r="V7573" i="1"/>
  <c r="V7574" i="1"/>
  <c r="V7575" i="1"/>
  <c r="V7576" i="1"/>
  <c r="V7577" i="1"/>
  <c r="V7578" i="1"/>
  <c r="V7579" i="1"/>
  <c r="V7580" i="1"/>
  <c r="V7581" i="1"/>
  <c r="V7582" i="1"/>
  <c r="V7583" i="1"/>
  <c r="V7584" i="1"/>
  <c r="V7585" i="1"/>
  <c r="V7586" i="1"/>
  <c r="V7587" i="1"/>
  <c r="V7588" i="1"/>
  <c r="V7589" i="1"/>
  <c r="V7590" i="1"/>
  <c r="V7591" i="1"/>
  <c r="V7592" i="1"/>
  <c r="V7593" i="1"/>
  <c r="V7594" i="1"/>
  <c r="V7595" i="1"/>
  <c r="V7596" i="1"/>
  <c r="V7597" i="1"/>
  <c r="V7598" i="1"/>
  <c r="V7599" i="1"/>
  <c r="V7600" i="1"/>
  <c r="V7601" i="1"/>
  <c r="V7602" i="1"/>
  <c r="V7603" i="1"/>
  <c r="V7604" i="1"/>
  <c r="V7605" i="1"/>
  <c r="V7606" i="1"/>
  <c r="V7607" i="1"/>
  <c r="V7608" i="1"/>
  <c r="V7609" i="1"/>
  <c r="V7610" i="1"/>
  <c r="V7611" i="1"/>
  <c r="V7612" i="1"/>
  <c r="V7613" i="1"/>
  <c r="V7614" i="1"/>
  <c r="V7615" i="1"/>
  <c r="V7616" i="1"/>
  <c r="V7617" i="1"/>
  <c r="V7618" i="1"/>
  <c r="V7619" i="1"/>
  <c r="V7620" i="1"/>
  <c r="V7621" i="1"/>
  <c r="V7622" i="1"/>
  <c r="V7623" i="1"/>
  <c r="V7624" i="1"/>
  <c r="V7625" i="1"/>
  <c r="V7626" i="1"/>
  <c r="V7627" i="1"/>
  <c r="V7628" i="1"/>
  <c r="V7629" i="1"/>
  <c r="V7630" i="1"/>
  <c r="V7631" i="1"/>
  <c r="V7632" i="1"/>
  <c r="V7633" i="1"/>
  <c r="V7634" i="1"/>
  <c r="V7635" i="1"/>
  <c r="V7636" i="1"/>
  <c r="V7637" i="1"/>
  <c r="V7638" i="1"/>
  <c r="V7639" i="1"/>
  <c r="V7640" i="1"/>
  <c r="V7641" i="1"/>
  <c r="V7642" i="1"/>
  <c r="V7643" i="1"/>
  <c r="V7644" i="1"/>
  <c r="V7645" i="1"/>
  <c r="V7646" i="1"/>
  <c r="V7647" i="1"/>
  <c r="V7648" i="1"/>
  <c r="V7649" i="1"/>
  <c r="V7650" i="1"/>
  <c r="V7651" i="1"/>
  <c r="V7652" i="1"/>
  <c r="V7653" i="1"/>
  <c r="V7654" i="1"/>
  <c r="V7655" i="1"/>
  <c r="V7656" i="1"/>
  <c r="V7657" i="1"/>
  <c r="V7658" i="1"/>
  <c r="V7659" i="1"/>
  <c r="V7660" i="1"/>
  <c r="V7661" i="1"/>
  <c r="V7662" i="1"/>
  <c r="V7663" i="1"/>
  <c r="V7664" i="1"/>
  <c r="V7665" i="1"/>
  <c r="V7666" i="1"/>
  <c r="V7667" i="1"/>
  <c r="V7668" i="1"/>
  <c r="V7669" i="1"/>
  <c r="V7670" i="1"/>
  <c r="V7671" i="1"/>
  <c r="V7672" i="1"/>
  <c r="V7673" i="1"/>
  <c r="V7674" i="1"/>
  <c r="V7675" i="1"/>
  <c r="V7676" i="1"/>
  <c r="V7677" i="1"/>
  <c r="V7678" i="1"/>
  <c r="V7679" i="1"/>
  <c r="V7680" i="1"/>
  <c r="V7681" i="1"/>
  <c r="V7682" i="1"/>
  <c r="V7683" i="1"/>
  <c r="V7684" i="1"/>
  <c r="V7685" i="1"/>
  <c r="V7686" i="1"/>
  <c r="V7687" i="1"/>
  <c r="V7688" i="1"/>
  <c r="V7689" i="1"/>
  <c r="V7690" i="1"/>
  <c r="V7691" i="1"/>
  <c r="V7692" i="1"/>
  <c r="V7693" i="1"/>
  <c r="V7694" i="1"/>
  <c r="V7695" i="1"/>
  <c r="V7696" i="1"/>
  <c r="V7697" i="1"/>
  <c r="V7698" i="1"/>
  <c r="V7699" i="1"/>
  <c r="V7700" i="1"/>
  <c r="V7701" i="1"/>
  <c r="V7702" i="1"/>
  <c r="V7703" i="1"/>
  <c r="V7704" i="1"/>
  <c r="V7705" i="1"/>
  <c r="V7706" i="1"/>
  <c r="V7707" i="1"/>
  <c r="V7708" i="1"/>
  <c r="V7709" i="1"/>
  <c r="V7710" i="1"/>
  <c r="V7711" i="1"/>
  <c r="V7712" i="1"/>
  <c r="V7713" i="1"/>
  <c r="V7714" i="1"/>
  <c r="V7715" i="1"/>
  <c r="V7716" i="1"/>
  <c r="V7717" i="1"/>
  <c r="V7718" i="1"/>
  <c r="V7719" i="1"/>
  <c r="V7720" i="1"/>
  <c r="V7721" i="1"/>
  <c r="V7722" i="1"/>
  <c r="V7723" i="1"/>
  <c r="V7724" i="1"/>
  <c r="V7725" i="1"/>
  <c r="V7726" i="1"/>
  <c r="V7727" i="1"/>
  <c r="V7728" i="1"/>
  <c r="V7729" i="1"/>
  <c r="V7730" i="1"/>
  <c r="V7731" i="1"/>
  <c r="V7732" i="1"/>
  <c r="V7733" i="1"/>
  <c r="V7734" i="1"/>
  <c r="V7735" i="1"/>
  <c r="V7736" i="1"/>
  <c r="V7737" i="1"/>
  <c r="V7738" i="1"/>
  <c r="V7739" i="1"/>
  <c r="V7740" i="1"/>
  <c r="V7741" i="1"/>
  <c r="V7742" i="1"/>
  <c r="V7743" i="1"/>
  <c r="V7744" i="1"/>
  <c r="V7745" i="1"/>
  <c r="V7746" i="1"/>
  <c r="V7747" i="1"/>
  <c r="V7748" i="1"/>
  <c r="V7749" i="1"/>
  <c r="V7750" i="1"/>
  <c r="V7751" i="1"/>
  <c r="V7752" i="1"/>
  <c r="V7753" i="1"/>
  <c r="V7754" i="1"/>
  <c r="V7755" i="1"/>
  <c r="V7756" i="1"/>
  <c r="V7757" i="1"/>
  <c r="V7758" i="1"/>
  <c r="V7759" i="1"/>
  <c r="V7760" i="1"/>
  <c r="V7761" i="1"/>
  <c r="V7762" i="1"/>
  <c r="V7763" i="1"/>
  <c r="V7764" i="1"/>
  <c r="V7765" i="1"/>
  <c r="V7766" i="1"/>
  <c r="V7767" i="1"/>
  <c r="V7768" i="1"/>
  <c r="V7769" i="1"/>
  <c r="V7770" i="1"/>
  <c r="V7771" i="1"/>
  <c r="V7772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7786" i="1"/>
  <c r="V778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7803" i="1"/>
  <c r="V7804" i="1"/>
  <c r="V7805" i="1"/>
  <c r="V7806" i="1"/>
  <c r="V7807" i="1"/>
  <c r="V7808" i="1"/>
  <c r="V7809" i="1"/>
  <c r="V7810" i="1"/>
  <c r="V7811" i="1"/>
  <c r="V7812" i="1"/>
  <c r="V7813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7837" i="1"/>
  <c r="V7838" i="1"/>
  <c r="V7839" i="1"/>
  <c r="V7840" i="1"/>
  <c r="V7841" i="1"/>
  <c r="V7842" i="1"/>
  <c r="V7843" i="1"/>
  <c r="V7844" i="1"/>
  <c r="V7845" i="1"/>
  <c r="V7846" i="1"/>
  <c r="V7847" i="1"/>
  <c r="V7848" i="1"/>
  <c r="V7849" i="1"/>
  <c r="V7850" i="1"/>
  <c r="V7851" i="1"/>
  <c r="V7852" i="1"/>
  <c r="V7853" i="1"/>
  <c r="V7854" i="1"/>
  <c r="V7855" i="1"/>
  <c r="V7856" i="1"/>
  <c r="V7857" i="1"/>
  <c r="V7858" i="1"/>
  <c r="V7859" i="1"/>
  <c r="V7860" i="1"/>
  <c r="V7861" i="1"/>
  <c r="V7862" i="1"/>
  <c r="V7863" i="1"/>
  <c r="V7864" i="1"/>
  <c r="V7865" i="1"/>
  <c r="V7866" i="1"/>
  <c r="V7867" i="1"/>
  <c r="V7868" i="1"/>
  <c r="V7869" i="1"/>
  <c r="V7870" i="1"/>
  <c r="V7871" i="1"/>
  <c r="V7872" i="1"/>
  <c r="V7873" i="1"/>
  <c r="V7874" i="1"/>
  <c r="V7875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7894" i="1"/>
  <c r="V7895" i="1"/>
  <c r="V7896" i="1"/>
  <c r="V7897" i="1"/>
  <c r="V7898" i="1"/>
  <c r="V7899" i="1"/>
  <c r="V7900" i="1"/>
  <c r="V7901" i="1"/>
  <c r="V7902" i="1"/>
  <c r="V7903" i="1"/>
  <c r="V7904" i="1"/>
  <c r="V7905" i="1"/>
  <c r="V7906" i="1"/>
  <c r="V7907" i="1"/>
  <c r="V7908" i="1"/>
  <c r="V7909" i="1"/>
  <c r="V7910" i="1"/>
  <c r="V7911" i="1"/>
  <c r="V7912" i="1"/>
  <c r="V7913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7938" i="1"/>
  <c r="V7939" i="1"/>
  <c r="V7940" i="1"/>
  <c r="V7941" i="1"/>
  <c r="V7942" i="1"/>
  <c r="V7943" i="1"/>
  <c r="V7944" i="1"/>
  <c r="V7945" i="1"/>
  <c r="V7946" i="1"/>
  <c r="V7947" i="1"/>
  <c r="V7948" i="1"/>
  <c r="V7949" i="1"/>
  <c r="V7950" i="1"/>
  <c r="V7951" i="1"/>
  <c r="V7952" i="1"/>
  <c r="V7953" i="1"/>
  <c r="V7954" i="1"/>
  <c r="V7955" i="1"/>
  <c r="V7956" i="1"/>
  <c r="V7957" i="1"/>
  <c r="V7958" i="1"/>
  <c r="V7959" i="1"/>
  <c r="V7960" i="1"/>
  <c r="V7961" i="1"/>
  <c r="V7962" i="1"/>
  <c r="V7963" i="1"/>
  <c r="V7964" i="1"/>
  <c r="V7965" i="1"/>
  <c r="V7966" i="1"/>
  <c r="V7967" i="1"/>
  <c r="V7968" i="1"/>
  <c r="V7969" i="1"/>
  <c r="V7970" i="1"/>
  <c r="V7971" i="1"/>
  <c r="V7972" i="1"/>
  <c r="V7973" i="1"/>
  <c r="V7974" i="1"/>
  <c r="V7975" i="1"/>
  <c r="V7976" i="1"/>
  <c r="V7977" i="1"/>
  <c r="V7978" i="1"/>
  <c r="V7979" i="1"/>
  <c r="V7980" i="1"/>
  <c r="V7981" i="1"/>
  <c r="V7982" i="1"/>
  <c r="V7983" i="1"/>
  <c r="V7984" i="1"/>
  <c r="V7985" i="1"/>
  <c r="V7986" i="1"/>
  <c r="V7987" i="1"/>
  <c r="V7988" i="1"/>
  <c r="V7989" i="1"/>
  <c r="V7990" i="1"/>
  <c r="V7991" i="1"/>
  <c r="V7992" i="1"/>
  <c r="V7993" i="1"/>
  <c r="V7994" i="1"/>
  <c r="V7995" i="1"/>
  <c r="V7996" i="1"/>
  <c r="V7997" i="1"/>
  <c r="V7998" i="1"/>
  <c r="V7999" i="1"/>
  <c r="V8000" i="1"/>
  <c r="V8001" i="1"/>
  <c r="V8002" i="1"/>
  <c r="V8003" i="1"/>
  <c r="V8004" i="1"/>
  <c r="V8005" i="1"/>
  <c r="V8006" i="1"/>
  <c r="V8007" i="1"/>
  <c r="V8008" i="1"/>
  <c r="V8009" i="1"/>
  <c r="V8010" i="1"/>
  <c r="V8011" i="1"/>
  <c r="V8012" i="1"/>
  <c r="V8013" i="1"/>
  <c r="V8014" i="1"/>
  <c r="V8015" i="1"/>
  <c r="V8016" i="1"/>
  <c r="V8017" i="1"/>
  <c r="V8018" i="1"/>
  <c r="V8019" i="1"/>
  <c r="V8020" i="1"/>
  <c r="V8021" i="1"/>
  <c r="V8022" i="1"/>
  <c r="V8023" i="1"/>
  <c r="V8024" i="1"/>
  <c r="V8025" i="1"/>
  <c r="V8026" i="1"/>
  <c r="V8027" i="1"/>
  <c r="V8028" i="1"/>
  <c r="V8029" i="1"/>
  <c r="V8030" i="1"/>
  <c r="V8031" i="1"/>
  <c r="V8032" i="1"/>
  <c r="V8033" i="1"/>
  <c r="V8034" i="1"/>
  <c r="V8035" i="1"/>
  <c r="V8036" i="1"/>
  <c r="V8037" i="1"/>
  <c r="V8038" i="1"/>
  <c r="V8039" i="1"/>
  <c r="V8040" i="1"/>
  <c r="V8041" i="1"/>
  <c r="V8042" i="1"/>
  <c r="V8043" i="1"/>
  <c r="V8044" i="1"/>
  <c r="V8045" i="1"/>
  <c r="V8046" i="1"/>
  <c r="V8047" i="1"/>
  <c r="V8048" i="1"/>
  <c r="V8049" i="1"/>
  <c r="V8050" i="1"/>
  <c r="V8051" i="1"/>
  <c r="V8052" i="1"/>
  <c r="V8053" i="1"/>
  <c r="V8054" i="1"/>
  <c r="V8055" i="1"/>
  <c r="V8056" i="1"/>
  <c r="V8057" i="1"/>
  <c r="V8058" i="1"/>
  <c r="V8059" i="1"/>
  <c r="V8060" i="1"/>
  <c r="V8061" i="1"/>
  <c r="V8062" i="1"/>
  <c r="V8063" i="1"/>
  <c r="V8064" i="1"/>
  <c r="V8065" i="1"/>
  <c r="V8066" i="1"/>
  <c r="V8067" i="1"/>
  <c r="V8068" i="1"/>
  <c r="V8069" i="1"/>
  <c r="V8070" i="1"/>
  <c r="V8071" i="1"/>
  <c r="V8072" i="1"/>
  <c r="V8073" i="1"/>
  <c r="V8074" i="1"/>
  <c r="V8075" i="1"/>
  <c r="V8076" i="1"/>
  <c r="V8077" i="1"/>
  <c r="V8078" i="1"/>
  <c r="V8079" i="1"/>
  <c r="V8080" i="1"/>
  <c r="V8081" i="1"/>
  <c r="V8082" i="1"/>
  <c r="V8083" i="1"/>
  <c r="V8084" i="1"/>
  <c r="V8085" i="1"/>
  <c r="V8086" i="1"/>
  <c r="V8087" i="1"/>
  <c r="V8088" i="1"/>
  <c r="V8089" i="1"/>
  <c r="V8090" i="1"/>
  <c r="V8091" i="1"/>
  <c r="V8092" i="1"/>
  <c r="V8093" i="1"/>
  <c r="V8094" i="1"/>
  <c r="V8095" i="1"/>
  <c r="V8096" i="1"/>
  <c r="V8097" i="1"/>
  <c r="V8098" i="1"/>
  <c r="V8099" i="1"/>
  <c r="V8100" i="1"/>
  <c r="V8101" i="1"/>
  <c r="V8102" i="1"/>
  <c r="V8103" i="1"/>
  <c r="V8104" i="1"/>
  <c r="V8105" i="1"/>
  <c r="V8106" i="1"/>
  <c r="V8107" i="1"/>
  <c r="V8108" i="1"/>
  <c r="V8109" i="1"/>
  <c r="V8110" i="1"/>
  <c r="V8111" i="1"/>
  <c r="V8112" i="1"/>
  <c r="V8113" i="1"/>
  <c r="V8114" i="1"/>
  <c r="V8115" i="1"/>
  <c r="V8116" i="1"/>
  <c r="V8117" i="1"/>
  <c r="V8118" i="1"/>
  <c r="V8119" i="1"/>
  <c r="V8120" i="1"/>
  <c r="V8121" i="1"/>
  <c r="V8122" i="1"/>
  <c r="V8123" i="1"/>
  <c r="V8124" i="1"/>
  <c r="V8125" i="1"/>
  <c r="V8126" i="1"/>
  <c r="V8127" i="1"/>
  <c r="V8128" i="1"/>
  <c r="V8129" i="1"/>
  <c r="V8130" i="1"/>
  <c r="V8131" i="1"/>
  <c r="V8132" i="1"/>
  <c r="V8133" i="1"/>
  <c r="V8134" i="1"/>
  <c r="V8135" i="1"/>
  <c r="V8136" i="1"/>
  <c r="V8137" i="1"/>
  <c r="V8138" i="1"/>
  <c r="V8139" i="1"/>
  <c r="V8140" i="1"/>
  <c r="V8141" i="1"/>
  <c r="V8142" i="1"/>
  <c r="V8143" i="1"/>
  <c r="V8144" i="1"/>
  <c r="V8145" i="1"/>
  <c r="V8146" i="1"/>
  <c r="V8147" i="1"/>
  <c r="V8148" i="1"/>
  <c r="V8149" i="1"/>
  <c r="V8150" i="1"/>
  <c r="V8151" i="1"/>
  <c r="V8152" i="1"/>
  <c r="V8153" i="1"/>
  <c r="V8154" i="1"/>
  <c r="V8155" i="1"/>
  <c r="V8156" i="1"/>
  <c r="V8157" i="1"/>
  <c r="V8158" i="1"/>
  <c r="V8159" i="1"/>
  <c r="V8160" i="1"/>
  <c r="V8161" i="1"/>
  <c r="V8162" i="1"/>
  <c r="V8163" i="1"/>
  <c r="V8164" i="1"/>
  <c r="V8165" i="1"/>
  <c r="V8166" i="1"/>
  <c r="V8167" i="1"/>
  <c r="V8168" i="1"/>
  <c r="V8169" i="1"/>
  <c r="V8170" i="1"/>
  <c r="V8171" i="1"/>
  <c r="V8172" i="1"/>
  <c r="V8173" i="1"/>
  <c r="V8174" i="1"/>
  <c r="V8175" i="1"/>
  <c r="V8176" i="1"/>
  <c r="V8177" i="1"/>
  <c r="V8178" i="1"/>
  <c r="V8179" i="1"/>
  <c r="V8180" i="1"/>
  <c r="V8181" i="1"/>
  <c r="V8182" i="1"/>
  <c r="V8183" i="1"/>
  <c r="V8184" i="1"/>
  <c r="V8185" i="1"/>
  <c r="V8186" i="1"/>
  <c r="V8187" i="1"/>
  <c r="V8188" i="1"/>
  <c r="V8189" i="1"/>
  <c r="V8190" i="1"/>
  <c r="V8191" i="1"/>
  <c r="V8192" i="1"/>
  <c r="V8193" i="1"/>
  <c r="V8194" i="1"/>
  <c r="V8195" i="1"/>
  <c r="V8196" i="1"/>
  <c r="V8197" i="1"/>
  <c r="V8198" i="1"/>
  <c r="V8199" i="1"/>
  <c r="V8200" i="1"/>
  <c r="V8201" i="1"/>
  <c r="V8202" i="1"/>
  <c r="V8203" i="1"/>
  <c r="V8204" i="1"/>
  <c r="V8205" i="1"/>
  <c r="V8206" i="1"/>
  <c r="V8207" i="1"/>
  <c r="V8208" i="1"/>
  <c r="V8209" i="1"/>
  <c r="V8210" i="1"/>
  <c r="V8211" i="1"/>
  <c r="V8212" i="1"/>
  <c r="V8213" i="1"/>
  <c r="V8214" i="1"/>
  <c r="V8215" i="1"/>
  <c r="V8216" i="1"/>
  <c r="V8217" i="1"/>
  <c r="V8218" i="1"/>
  <c r="V8219" i="1"/>
  <c r="V8220" i="1"/>
  <c r="V8221" i="1"/>
  <c r="V8222" i="1"/>
  <c r="V8223" i="1"/>
  <c r="V8224" i="1"/>
  <c r="V8225" i="1"/>
  <c r="V8226" i="1"/>
  <c r="V8227" i="1"/>
  <c r="V8228" i="1"/>
  <c r="V8229" i="1"/>
  <c r="V8230" i="1"/>
  <c r="V8231" i="1"/>
  <c r="V8232" i="1"/>
  <c r="V8233" i="1"/>
  <c r="V8234" i="1"/>
  <c r="V8235" i="1"/>
  <c r="V8236" i="1"/>
  <c r="V8237" i="1"/>
  <c r="V8238" i="1"/>
  <c r="V8239" i="1"/>
  <c r="V8240" i="1"/>
  <c r="V8241" i="1"/>
  <c r="V8242" i="1"/>
  <c r="V8243" i="1"/>
  <c r="V8244" i="1"/>
  <c r="V8245" i="1"/>
  <c r="V8246" i="1"/>
  <c r="V8247" i="1"/>
  <c r="V8248" i="1"/>
  <c r="V8249" i="1"/>
  <c r="V8250" i="1"/>
  <c r="V8251" i="1"/>
  <c r="V8252" i="1"/>
  <c r="V8253" i="1"/>
  <c r="V8254" i="1"/>
  <c r="V8255" i="1"/>
  <c r="V8256" i="1"/>
  <c r="V8257" i="1"/>
  <c r="V8258" i="1"/>
  <c r="V8259" i="1"/>
  <c r="V8260" i="1"/>
  <c r="V8261" i="1"/>
  <c r="V8262" i="1"/>
  <c r="V8263" i="1"/>
  <c r="V8264" i="1"/>
  <c r="V8265" i="1"/>
  <c r="V8266" i="1"/>
  <c r="V8267" i="1"/>
  <c r="V8268" i="1"/>
  <c r="V8269" i="1"/>
  <c r="V8270" i="1"/>
  <c r="V8271" i="1"/>
  <c r="V8272" i="1"/>
  <c r="V8273" i="1"/>
  <c r="V8274" i="1"/>
  <c r="V8275" i="1"/>
  <c r="V8276" i="1"/>
  <c r="V8277" i="1"/>
  <c r="V8278" i="1"/>
  <c r="V8279" i="1"/>
  <c r="V8280" i="1"/>
  <c r="V8281" i="1"/>
  <c r="V8282" i="1"/>
  <c r="V8283" i="1"/>
  <c r="V8284" i="1"/>
  <c r="V8285" i="1"/>
  <c r="V8286" i="1"/>
  <c r="V8287" i="1"/>
  <c r="V8288" i="1"/>
  <c r="V8289" i="1"/>
  <c r="V8290" i="1"/>
  <c r="V8291" i="1"/>
  <c r="V8292" i="1"/>
  <c r="V8293" i="1"/>
  <c r="V8294" i="1"/>
  <c r="V8295" i="1"/>
  <c r="V8296" i="1"/>
  <c r="V8297" i="1"/>
  <c r="V8298" i="1"/>
  <c r="V8299" i="1"/>
  <c r="V8300" i="1"/>
  <c r="V8301" i="1"/>
  <c r="V8302" i="1"/>
  <c r="V8303" i="1"/>
  <c r="V8304" i="1"/>
  <c r="V8305" i="1"/>
  <c r="V8306" i="1"/>
  <c r="V8307" i="1"/>
  <c r="V8308" i="1"/>
  <c r="V8309" i="1"/>
  <c r="V8310" i="1"/>
  <c r="V8311" i="1"/>
  <c r="V8312" i="1"/>
  <c r="V8313" i="1"/>
  <c r="V8314" i="1"/>
  <c r="V8315" i="1"/>
  <c r="V8316" i="1"/>
  <c r="V8317" i="1"/>
  <c r="V8318" i="1"/>
  <c r="V8319" i="1"/>
  <c r="V8320" i="1"/>
  <c r="V8321" i="1"/>
  <c r="V8322" i="1"/>
  <c r="V8323" i="1"/>
  <c r="V8324" i="1"/>
  <c r="V8325" i="1"/>
  <c r="V8326" i="1"/>
  <c r="V8327" i="1"/>
  <c r="V8328" i="1"/>
  <c r="V8329" i="1"/>
  <c r="V8330" i="1"/>
  <c r="V8331" i="1"/>
  <c r="V8332" i="1"/>
  <c r="V8333" i="1"/>
  <c r="V8334" i="1"/>
  <c r="V8335" i="1"/>
  <c r="V8336" i="1"/>
  <c r="V8337" i="1"/>
  <c r="V8338" i="1"/>
  <c r="V8339" i="1"/>
  <c r="V8340" i="1"/>
  <c r="V8341" i="1"/>
  <c r="V8342" i="1"/>
  <c r="V8343" i="1"/>
  <c r="V8344" i="1"/>
  <c r="V8345" i="1"/>
  <c r="V8346" i="1"/>
  <c r="V8347" i="1"/>
  <c r="V8348" i="1"/>
  <c r="V8349" i="1"/>
  <c r="V8350" i="1"/>
  <c r="V8351" i="1"/>
  <c r="V8352" i="1"/>
  <c r="V8353" i="1"/>
  <c r="V8354" i="1"/>
  <c r="V8355" i="1"/>
  <c r="V8356" i="1"/>
  <c r="V8357" i="1"/>
  <c r="V8358" i="1"/>
  <c r="V8359" i="1"/>
  <c r="V8360" i="1"/>
  <c r="V8361" i="1"/>
  <c r="V8362" i="1"/>
  <c r="V8363" i="1"/>
  <c r="V8364" i="1"/>
  <c r="V8365" i="1"/>
  <c r="V8366" i="1"/>
  <c r="V8367" i="1"/>
  <c r="V8368" i="1"/>
  <c r="V8369" i="1"/>
  <c r="V8370" i="1"/>
  <c r="V8371" i="1"/>
  <c r="V8372" i="1"/>
  <c r="V8373" i="1"/>
  <c r="V8374" i="1"/>
  <c r="V8375" i="1"/>
  <c r="V8376" i="1"/>
  <c r="V8377" i="1"/>
  <c r="V8378" i="1"/>
  <c r="V8379" i="1"/>
  <c r="V8380" i="1"/>
  <c r="V8381" i="1"/>
  <c r="V8382" i="1"/>
  <c r="V8383" i="1"/>
  <c r="V8384" i="1"/>
  <c r="V8385" i="1"/>
  <c r="V8386" i="1"/>
  <c r="V8387" i="1"/>
  <c r="V8388" i="1"/>
  <c r="V8389" i="1"/>
  <c r="V8390" i="1"/>
  <c r="V8391" i="1"/>
  <c r="V8392" i="1"/>
  <c r="V8393" i="1"/>
  <c r="V8394" i="1"/>
  <c r="V8395" i="1"/>
  <c r="V8396" i="1"/>
  <c r="V8397" i="1"/>
  <c r="V8398" i="1"/>
  <c r="V8399" i="1"/>
  <c r="V8400" i="1"/>
  <c r="V8401" i="1"/>
  <c r="V8402" i="1"/>
  <c r="V8403" i="1"/>
  <c r="V8404" i="1"/>
  <c r="V8405" i="1"/>
  <c r="V8406" i="1"/>
  <c r="V8407" i="1"/>
  <c r="V8408" i="1"/>
  <c r="V8409" i="1"/>
  <c r="V8410" i="1"/>
  <c r="V8411" i="1"/>
  <c r="V8412" i="1"/>
  <c r="V8413" i="1"/>
  <c r="V8414" i="1"/>
  <c r="V8415" i="1"/>
  <c r="V8416" i="1"/>
  <c r="V8417" i="1"/>
  <c r="V8418" i="1"/>
  <c r="V8419" i="1"/>
  <c r="V8420" i="1"/>
  <c r="V8421" i="1"/>
  <c r="V8422" i="1"/>
  <c r="V8423" i="1"/>
  <c r="V8424" i="1"/>
  <c r="V8425" i="1"/>
  <c r="V8426" i="1"/>
  <c r="V8427" i="1"/>
  <c r="V8428" i="1"/>
  <c r="V8429" i="1"/>
  <c r="V8430" i="1"/>
  <c r="V8431" i="1"/>
  <c r="V8432" i="1"/>
  <c r="V8433" i="1"/>
  <c r="V8434" i="1"/>
  <c r="V8435" i="1"/>
  <c r="V8436" i="1"/>
  <c r="V8437" i="1"/>
  <c r="V8438" i="1"/>
  <c r="V8439" i="1"/>
  <c r="V8440" i="1"/>
  <c r="V8441" i="1"/>
  <c r="V8442" i="1"/>
  <c r="V8443" i="1"/>
  <c r="V8444" i="1"/>
  <c r="V8445" i="1"/>
  <c r="V8446" i="1"/>
  <c r="V8447" i="1"/>
  <c r="V8448" i="1"/>
  <c r="V8449" i="1"/>
  <c r="V8450" i="1"/>
  <c r="V8451" i="1"/>
  <c r="V8452" i="1"/>
  <c r="V8453" i="1"/>
  <c r="V8454" i="1"/>
  <c r="V8455" i="1"/>
  <c r="V8456" i="1"/>
  <c r="V8457" i="1"/>
  <c r="V8458" i="1"/>
  <c r="V8459" i="1"/>
  <c r="V8460" i="1"/>
  <c r="V8461" i="1"/>
  <c r="V8462" i="1"/>
  <c r="V8463" i="1"/>
  <c r="V8464" i="1"/>
  <c r="V8465" i="1"/>
  <c r="V8466" i="1"/>
  <c r="V8467" i="1"/>
  <c r="V8468" i="1"/>
  <c r="V8469" i="1"/>
  <c r="V8470" i="1"/>
  <c r="V8471" i="1"/>
  <c r="V8472" i="1"/>
  <c r="V8473" i="1"/>
  <c r="V8474" i="1"/>
  <c r="V8475" i="1"/>
  <c r="V8476" i="1"/>
  <c r="V8477" i="1"/>
  <c r="V8478" i="1"/>
  <c r="V8479" i="1"/>
  <c r="V8480" i="1"/>
  <c r="V8481" i="1"/>
  <c r="V8482" i="1"/>
  <c r="V8483" i="1"/>
  <c r="V8484" i="1"/>
  <c r="V8485" i="1"/>
  <c r="V8486" i="1"/>
  <c r="V8487" i="1"/>
  <c r="V8488" i="1"/>
  <c r="V8489" i="1"/>
  <c r="V8490" i="1"/>
  <c r="V8491" i="1"/>
  <c r="V8492" i="1"/>
  <c r="V8493" i="1"/>
  <c r="V8494" i="1"/>
  <c r="V8495" i="1"/>
  <c r="V8496" i="1"/>
  <c r="V8497" i="1"/>
  <c r="V8498" i="1"/>
  <c r="V8499" i="1"/>
  <c r="V8500" i="1"/>
  <c r="V8501" i="1"/>
  <c r="V8502" i="1"/>
  <c r="V8503" i="1"/>
  <c r="V8504" i="1"/>
  <c r="V8505" i="1"/>
  <c r="V8506" i="1"/>
  <c r="V8507" i="1"/>
  <c r="V8508" i="1"/>
  <c r="V8509" i="1"/>
  <c r="V8510" i="1"/>
  <c r="V8511" i="1"/>
  <c r="V8512" i="1"/>
  <c r="V8513" i="1"/>
  <c r="V8514" i="1"/>
  <c r="V8515" i="1"/>
  <c r="V8516" i="1"/>
  <c r="V8517" i="1"/>
  <c r="V8518" i="1"/>
  <c r="V8519" i="1"/>
  <c r="V8520" i="1"/>
  <c r="V8521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555" i="1"/>
  <c r="V8556" i="1"/>
  <c r="V8557" i="1"/>
  <c r="V8558" i="1"/>
  <c r="V8559" i="1"/>
  <c r="V8560" i="1"/>
  <c r="V8561" i="1"/>
  <c r="V8562" i="1"/>
  <c r="V8563" i="1"/>
  <c r="V8564" i="1"/>
  <c r="V8565" i="1"/>
  <c r="V8566" i="1"/>
  <c r="V8567" i="1"/>
  <c r="V8568" i="1"/>
  <c r="V8569" i="1"/>
  <c r="V8570" i="1"/>
  <c r="V8571" i="1"/>
  <c r="V8572" i="1"/>
  <c r="V8573" i="1"/>
  <c r="V8574" i="1"/>
  <c r="V8575" i="1"/>
  <c r="V8576" i="1"/>
  <c r="V8577" i="1"/>
  <c r="V8578" i="1"/>
  <c r="V8579" i="1"/>
  <c r="V8580" i="1"/>
  <c r="V8581" i="1"/>
  <c r="V8582" i="1"/>
  <c r="V8583" i="1"/>
  <c r="V8584" i="1"/>
  <c r="V8585" i="1"/>
  <c r="V8586" i="1"/>
  <c r="V8587" i="1"/>
  <c r="V8588" i="1"/>
  <c r="V8589" i="1"/>
  <c r="V8590" i="1"/>
  <c r="V8591" i="1"/>
  <c r="V8592" i="1"/>
  <c r="V8593" i="1"/>
  <c r="V8594" i="1"/>
  <c r="V8595" i="1"/>
  <c r="V8596" i="1"/>
  <c r="V8597" i="1"/>
  <c r="V8598" i="1"/>
  <c r="V8599" i="1"/>
  <c r="V8600" i="1"/>
  <c r="V8601" i="1"/>
  <c r="V8602" i="1"/>
  <c r="V8603" i="1"/>
  <c r="V8604" i="1"/>
  <c r="V8605" i="1"/>
  <c r="V8606" i="1"/>
  <c r="V8607" i="1"/>
  <c r="V8608" i="1"/>
  <c r="V8609" i="1"/>
  <c r="V8610" i="1"/>
  <c r="V8611" i="1"/>
  <c r="V8612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8627" i="1"/>
  <c r="V8628" i="1"/>
  <c r="V8629" i="1"/>
  <c r="V8630" i="1"/>
  <c r="V8631" i="1"/>
  <c r="V8632" i="1"/>
  <c r="V8633" i="1"/>
  <c r="V8634" i="1"/>
  <c r="V8635" i="1"/>
  <c r="V8636" i="1"/>
  <c r="V8637" i="1"/>
  <c r="V8638" i="1"/>
  <c r="V8639" i="1"/>
  <c r="V8640" i="1"/>
  <c r="V8641" i="1"/>
  <c r="V8642" i="1"/>
  <c r="V8643" i="1"/>
  <c r="V8644" i="1"/>
  <c r="V8645" i="1"/>
  <c r="V8646" i="1"/>
  <c r="V8647" i="1"/>
  <c r="V8648" i="1"/>
  <c r="V8649" i="1"/>
  <c r="V8650" i="1"/>
  <c r="V8651" i="1"/>
  <c r="V8652" i="1"/>
  <c r="V8653" i="1"/>
  <c r="V8654" i="1"/>
  <c r="V8655" i="1"/>
  <c r="V8656" i="1"/>
  <c r="V8657" i="1"/>
  <c r="V8658" i="1"/>
  <c r="V8659" i="1"/>
  <c r="V8660" i="1"/>
  <c r="V8661" i="1"/>
  <c r="V8662" i="1"/>
  <c r="V8663" i="1"/>
  <c r="V8664" i="1"/>
  <c r="V8665" i="1"/>
  <c r="V8666" i="1"/>
  <c r="V8667" i="1"/>
  <c r="V8668" i="1"/>
  <c r="V8669" i="1"/>
  <c r="V8670" i="1"/>
  <c r="V8671" i="1"/>
  <c r="V8672" i="1"/>
  <c r="V8673" i="1"/>
  <c r="V8674" i="1"/>
  <c r="V8675" i="1"/>
  <c r="V8676" i="1"/>
  <c r="V8677" i="1"/>
  <c r="V8678" i="1"/>
  <c r="V8679" i="1"/>
  <c r="V8680" i="1"/>
  <c r="V8681" i="1"/>
  <c r="V8682" i="1"/>
  <c r="V8683" i="1"/>
  <c r="V8684" i="1"/>
  <c r="V8685" i="1"/>
  <c r="V8686" i="1"/>
  <c r="V8687" i="1"/>
  <c r="V8688" i="1"/>
  <c r="V8689" i="1"/>
  <c r="V8690" i="1"/>
  <c r="V8691" i="1"/>
  <c r="V8692" i="1"/>
  <c r="V8693" i="1"/>
  <c r="V8694" i="1"/>
  <c r="V8695" i="1"/>
  <c r="V8696" i="1"/>
  <c r="V8697" i="1"/>
  <c r="V8698" i="1"/>
  <c r="V8699" i="1"/>
  <c r="V8700" i="1"/>
  <c r="V8701" i="1"/>
  <c r="V8702" i="1"/>
  <c r="V8703" i="1"/>
  <c r="V8704" i="1"/>
  <c r="V8705" i="1"/>
  <c r="V8706" i="1"/>
  <c r="V8707" i="1"/>
  <c r="V8708" i="1"/>
  <c r="V8709" i="1"/>
  <c r="V8710" i="1"/>
  <c r="V8711" i="1"/>
  <c r="V8712" i="1"/>
  <c r="V8713" i="1"/>
  <c r="V8714" i="1"/>
  <c r="V8715" i="1"/>
  <c r="V8716" i="1"/>
  <c r="V8717" i="1"/>
  <c r="V8718" i="1"/>
  <c r="V8719" i="1"/>
  <c r="V8720" i="1"/>
  <c r="V8721" i="1"/>
  <c r="V8722" i="1"/>
  <c r="V8723" i="1"/>
  <c r="V8724" i="1"/>
  <c r="V8725" i="1"/>
  <c r="V8726" i="1"/>
  <c r="V8727" i="1"/>
  <c r="V8728" i="1"/>
  <c r="V8729" i="1"/>
  <c r="V8730" i="1"/>
  <c r="V8731" i="1"/>
  <c r="V8732" i="1"/>
  <c r="V8733" i="1"/>
  <c r="V8734" i="1"/>
  <c r="V8735" i="1"/>
  <c r="V8736" i="1"/>
  <c r="V8737" i="1"/>
  <c r="V8738" i="1"/>
  <c r="V8739" i="1"/>
  <c r="V8740" i="1"/>
  <c r="V8741" i="1"/>
  <c r="V8742" i="1"/>
  <c r="V8743" i="1"/>
  <c r="V8744" i="1"/>
  <c r="V8745" i="1"/>
  <c r="V8746" i="1"/>
  <c r="V8747" i="1"/>
  <c r="V8748" i="1"/>
  <c r="V8749" i="1"/>
  <c r="V8750" i="1"/>
  <c r="V8751" i="1"/>
  <c r="V8752" i="1"/>
  <c r="V8753" i="1"/>
  <c r="V8754" i="1"/>
  <c r="V8755" i="1"/>
  <c r="V8756" i="1"/>
  <c r="V8757" i="1"/>
  <c r="V8758" i="1"/>
  <c r="V8759" i="1"/>
  <c r="V8760" i="1"/>
  <c r="V8761" i="1"/>
  <c r="V8762" i="1"/>
  <c r="V8763" i="1"/>
  <c r="V8764" i="1"/>
  <c r="V8765" i="1"/>
  <c r="V8766" i="1"/>
  <c r="V8767" i="1"/>
  <c r="V8768" i="1"/>
  <c r="V8769" i="1"/>
  <c r="V8770" i="1"/>
  <c r="V8771" i="1"/>
  <c r="V8772" i="1"/>
  <c r="V8773" i="1"/>
  <c r="V8774" i="1"/>
  <c r="V8775" i="1"/>
  <c r="V8776" i="1"/>
  <c r="V8777" i="1"/>
  <c r="V8778" i="1"/>
  <c r="V8779" i="1"/>
  <c r="V8780" i="1"/>
  <c r="V8781" i="1"/>
  <c r="V8782" i="1"/>
  <c r="V8783" i="1"/>
  <c r="V8784" i="1"/>
  <c r="V8785" i="1"/>
  <c r="V8786" i="1"/>
  <c r="V8787" i="1"/>
  <c r="V8788" i="1"/>
  <c r="V8789" i="1"/>
  <c r="V8790" i="1"/>
  <c r="V8791" i="1"/>
  <c r="V8792" i="1"/>
  <c r="V8793" i="1"/>
  <c r="V8794" i="1"/>
  <c r="V8795" i="1"/>
  <c r="V8796" i="1"/>
  <c r="V8797" i="1"/>
  <c r="V8798" i="1"/>
  <c r="V8799" i="1"/>
  <c r="V8800" i="1"/>
  <c r="V8801" i="1"/>
  <c r="V8802" i="1"/>
  <c r="V8803" i="1"/>
  <c r="V8804" i="1"/>
  <c r="V8805" i="1"/>
  <c r="V8806" i="1"/>
  <c r="V8807" i="1"/>
  <c r="V8808" i="1"/>
  <c r="V8809" i="1"/>
  <c r="V8810" i="1"/>
  <c r="V8811" i="1"/>
  <c r="V8812" i="1"/>
  <c r="V8813" i="1"/>
  <c r="V8814" i="1"/>
  <c r="V8815" i="1"/>
  <c r="V8816" i="1"/>
  <c r="V8817" i="1"/>
  <c r="V8818" i="1"/>
  <c r="V8819" i="1"/>
  <c r="V8820" i="1"/>
  <c r="V8821" i="1"/>
  <c r="V8822" i="1"/>
  <c r="V8823" i="1"/>
  <c r="V8824" i="1"/>
  <c r="V8825" i="1"/>
  <c r="V8826" i="1"/>
  <c r="V8827" i="1"/>
  <c r="V8828" i="1"/>
  <c r="V8829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8849" i="1"/>
  <c r="V8850" i="1"/>
  <c r="V8851" i="1"/>
  <c r="V8852" i="1"/>
  <c r="V8853" i="1"/>
  <c r="V8854" i="1"/>
  <c r="V8855" i="1"/>
  <c r="V8856" i="1"/>
  <c r="V8857" i="1"/>
  <c r="V8858" i="1"/>
  <c r="V8859" i="1"/>
  <c r="V8860" i="1"/>
  <c r="V8861" i="1"/>
  <c r="V8862" i="1"/>
  <c r="V8863" i="1"/>
  <c r="V8864" i="1"/>
  <c r="V8865" i="1"/>
  <c r="V8866" i="1"/>
  <c r="V8867" i="1"/>
  <c r="V8868" i="1"/>
  <c r="V8869" i="1"/>
  <c r="V8870" i="1"/>
  <c r="V8871" i="1"/>
  <c r="V8872" i="1"/>
  <c r="V8873" i="1"/>
  <c r="V8874" i="1"/>
  <c r="V8875" i="1"/>
  <c r="V8876" i="1"/>
  <c r="V8877" i="1"/>
  <c r="V8878" i="1"/>
  <c r="V8879" i="1"/>
  <c r="V8880" i="1"/>
  <c r="V8881" i="1"/>
  <c r="V8882" i="1"/>
  <c r="V8883" i="1"/>
  <c r="V8884" i="1"/>
  <c r="V8885" i="1"/>
  <c r="V8886" i="1"/>
  <c r="V8887" i="1"/>
  <c r="V8888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906" i="1"/>
  <c r="V8907" i="1"/>
  <c r="V8908" i="1"/>
  <c r="V8909" i="1"/>
  <c r="V8910" i="1"/>
  <c r="V8911" i="1"/>
  <c r="V8912" i="1"/>
  <c r="V8913" i="1"/>
  <c r="V8914" i="1"/>
  <c r="V8915" i="1"/>
  <c r="V8916" i="1"/>
  <c r="V8917" i="1"/>
  <c r="V8918" i="1"/>
  <c r="V8919" i="1"/>
  <c r="V8920" i="1"/>
  <c r="V8921" i="1"/>
  <c r="V8922" i="1"/>
  <c r="V8923" i="1"/>
  <c r="V8924" i="1"/>
  <c r="V8925" i="1"/>
  <c r="V8926" i="1"/>
  <c r="V8927" i="1"/>
  <c r="V8928" i="1"/>
  <c r="V8929" i="1"/>
  <c r="V8930" i="1"/>
  <c r="V8931" i="1"/>
  <c r="V8932" i="1"/>
  <c r="V8933" i="1"/>
  <c r="V8934" i="1"/>
  <c r="V8935" i="1"/>
  <c r="V8936" i="1"/>
  <c r="V8937" i="1"/>
  <c r="V8938" i="1"/>
  <c r="V8939" i="1"/>
  <c r="V8940" i="1"/>
  <c r="V8941" i="1"/>
  <c r="V8942" i="1"/>
  <c r="V8943" i="1"/>
  <c r="V8944" i="1"/>
  <c r="V8945" i="1"/>
  <c r="V8946" i="1"/>
  <c r="V8947" i="1"/>
  <c r="V8948" i="1"/>
  <c r="V8949" i="1"/>
  <c r="V8950" i="1"/>
  <c r="V8951" i="1"/>
  <c r="V8952" i="1"/>
  <c r="V8953" i="1"/>
  <c r="V8954" i="1"/>
  <c r="V8955" i="1"/>
  <c r="V8956" i="1"/>
  <c r="V8957" i="1"/>
  <c r="V8958" i="1"/>
  <c r="V8959" i="1"/>
  <c r="V8960" i="1"/>
  <c r="V8961" i="1"/>
  <c r="V8962" i="1"/>
  <c r="V8963" i="1"/>
  <c r="V8964" i="1"/>
  <c r="V8965" i="1"/>
  <c r="V8966" i="1"/>
  <c r="V8967" i="1"/>
  <c r="V8968" i="1"/>
  <c r="V8969" i="1"/>
  <c r="V8970" i="1"/>
  <c r="V8971" i="1"/>
  <c r="V8972" i="1"/>
  <c r="V8973" i="1"/>
  <c r="V8974" i="1"/>
  <c r="V8975" i="1"/>
  <c r="V8976" i="1"/>
  <c r="V8977" i="1"/>
  <c r="V8978" i="1"/>
  <c r="V8979" i="1"/>
  <c r="V8980" i="1"/>
  <c r="V8981" i="1"/>
  <c r="V8982" i="1"/>
  <c r="V8983" i="1"/>
  <c r="V8984" i="1"/>
  <c r="V8985" i="1"/>
  <c r="V8986" i="1"/>
  <c r="V8987" i="1"/>
  <c r="V8988" i="1"/>
  <c r="V8989" i="1"/>
  <c r="V8990" i="1"/>
  <c r="V8991" i="1"/>
  <c r="V8992" i="1"/>
  <c r="V8993" i="1"/>
  <c r="V8994" i="1"/>
  <c r="V8995" i="1"/>
  <c r="V8996" i="1"/>
  <c r="V8997" i="1"/>
  <c r="V8998" i="1"/>
  <c r="V8999" i="1"/>
  <c r="V9000" i="1"/>
  <c r="V9001" i="1"/>
  <c r="V9002" i="1"/>
  <c r="V9003" i="1"/>
  <c r="V9004" i="1"/>
  <c r="V9005" i="1"/>
  <c r="V9006" i="1"/>
  <c r="V9007" i="1"/>
  <c r="V9008" i="1"/>
  <c r="V9009" i="1"/>
  <c r="V9010" i="1"/>
  <c r="V9011" i="1"/>
  <c r="V9012" i="1"/>
  <c r="V9013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046" i="1"/>
  <c r="V9047" i="1"/>
  <c r="V9048" i="1"/>
  <c r="V9049" i="1"/>
  <c r="V9050" i="1"/>
  <c r="V9051" i="1"/>
  <c r="V9052" i="1"/>
  <c r="V9053" i="1"/>
  <c r="V9054" i="1"/>
  <c r="V9055" i="1"/>
  <c r="V9056" i="1"/>
  <c r="V9057" i="1"/>
  <c r="V9058" i="1"/>
  <c r="V9059" i="1"/>
  <c r="V9060" i="1"/>
  <c r="V9061" i="1"/>
  <c r="V9062" i="1"/>
  <c r="V9063" i="1"/>
  <c r="V9064" i="1"/>
  <c r="V9065" i="1"/>
  <c r="V9066" i="1"/>
  <c r="V9067" i="1"/>
  <c r="V9068" i="1"/>
  <c r="V9069" i="1"/>
  <c r="V9070" i="1"/>
  <c r="V9071" i="1"/>
  <c r="V9072" i="1"/>
  <c r="V9073" i="1"/>
  <c r="V9074" i="1"/>
  <c r="V9075" i="1"/>
  <c r="V9076" i="1"/>
  <c r="V9077" i="1"/>
  <c r="V9078" i="1"/>
  <c r="V9079" i="1"/>
  <c r="V9080" i="1"/>
  <c r="V9081" i="1"/>
  <c r="V9082" i="1"/>
  <c r="V9083" i="1"/>
  <c r="V9084" i="1"/>
  <c r="V9085" i="1"/>
  <c r="V9086" i="1"/>
  <c r="V9087" i="1"/>
  <c r="V9088" i="1"/>
  <c r="V9089" i="1"/>
  <c r="V9090" i="1"/>
  <c r="V9091" i="1"/>
  <c r="V9092" i="1"/>
  <c r="V9093" i="1"/>
  <c r="V9094" i="1"/>
  <c r="V9095" i="1"/>
  <c r="V9096" i="1"/>
  <c r="V9097" i="1"/>
  <c r="V9098" i="1"/>
  <c r="V9099" i="1"/>
  <c r="V9100" i="1"/>
  <c r="V9101" i="1"/>
  <c r="V9102" i="1"/>
  <c r="V9103" i="1"/>
  <c r="V9104" i="1"/>
  <c r="V9105" i="1"/>
  <c r="V9106" i="1"/>
  <c r="V9107" i="1"/>
  <c r="V9108" i="1"/>
  <c r="V9109" i="1"/>
  <c r="V9110" i="1"/>
  <c r="V9111" i="1"/>
  <c r="V9112" i="1"/>
  <c r="V9113" i="1"/>
  <c r="V9114" i="1"/>
  <c r="V9115" i="1"/>
  <c r="V9116" i="1"/>
  <c r="V9117" i="1"/>
  <c r="V9118" i="1"/>
  <c r="V9119" i="1"/>
  <c r="V9120" i="1"/>
  <c r="V9121" i="1"/>
  <c r="V9122" i="1"/>
  <c r="V9123" i="1"/>
  <c r="V9124" i="1"/>
  <c r="V9125" i="1"/>
  <c r="V9126" i="1"/>
  <c r="V9127" i="1"/>
  <c r="V9128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144" i="1"/>
  <c r="V9145" i="1"/>
  <c r="V9146" i="1"/>
  <c r="V9147" i="1"/>
  <c r="V9148" i="1"/>
  <c r="V9149" i="1"/>
  <c r="V9150" i="1"/>
  <c r="V9151" i="1"/>
  <c r="V9152" i="1"/>
  <c r="V9153" i="1"/>
  <c r="V9154" i="1"/>
  <c r="V9155" i="1"/>
  <c r="V9156" i="1"/>
  <c r="V9157" i="1"/>
  <c r="V9158" i="1"/>
  <c r="V9159" i="1"/>
  <c r="V9160" i="1"/>
  <c r="V9161" i="1"/>
  <c r="V9162" i="1"/>
  <c r="V9163" i="1"/>
  <c r="V9164" i="1"/>
  <c r="V9165" i="1"/>
  <c r="V9166" i="1"/>
  <c r="V9167" i="1"/>
  <c r="V9168" i="1"/>
  <c r="V9169" i="1"/>
  <c r="V9170" i="1"/>
  <c r="V9171" i="1"/>
  <c r="V9172" i="1"/>
  <c r="V9173" i="1"/>
  <c r="V9174" i="1"/>
  <c r="V9175" i="1"/>
  <c r="V9176" i="1"/>
  <c r="V9177" i="1"/>
  <c r="V9178" i="1"/>
  <c r="V9179" i="1"/>
  <c r="V9180" i="1"/>
  <c r="V9181" i="1"/>
  <c r="V9182" i="1"/>
  <c r="V9183" i="1"/>
  <c r="V9184" i="1"/>
  <c r="V9185" i="1"/>
  <c r="V9186" i="1"/>
  <c r="V9187" i="1"/>
  <c r="V9188" i="1"/>
  <c r="V9189" i="1"/>
  <c r="V9190" i="1"/>
  <c r="V9191" i="1"/>
  <c r="V9192" i="1"/>
  <c r="V9193" i="1"/>
  <c r="V9194" i="1"/>
  <c r="V9195" i="1"/>
  <c r="V9196" i="1"/>
  <c r="V9197" i="1"/>
  <c r="V9198" i="1"/>
  <c r="V9199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9217" i="1"/>
  <c r="V9218" i="1"/>
  <c r="V9219" i="1"/>
  <c r="V9220" i="1"/>
  <c r="V9221" i="1"/>
  <c r="V9222" i="1"/>
  <c r="V9223" i="1"/>
  <c r="V9224" i="1"/>
  <c r="V9225" i="1"/>
  <c r="V9226" i="1"/>
  <c r="V9227" i="1"/>
  <c r="V9228" i="1"/>
  <c r="V9229" i="1"/>
  <c r="V9230" i="1"/>
  <c r="V9231" i="1"/>
  <c r="V9232" i="1"/>
  <c r="V9233" i="1"/>
  <c r="V9234" i="1"/>
  <c r="V9235" i="1"/>
  <c r="V9236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256" i="1"/>
  <c r="V9257" i="1"/>
  <c r="V9258" i="1"/>
  <c r="V9259" i="1"/>
  <c r="V9260" i="1"/>
  <c r="V9261" i="1"/>
  <c r="V9262" i="1"/>
  <c r="V9263" i="1"/>
  <c r="V9264" i="1"/>
  <c r="V9265" i="1"/>
  <c r="V9266" i="1"/>
  <c r="V9267" i="1"/>
  <c r="V9268" i="1"/>
  <c r="V9269" i="1"/>
  <c r="V9270" i="1"/>
  <c r="V9271" i="1"/>
  <c r="V9272" i="1"/>
  <c r="V9273" i="1"/>
  <c r="V9274" i="1"/>
  <c r="V9275" i="1"/>
  <c r="V9276" i="1"/>
  <c r="V9277" i="1"/>
  <c r="V9278" i="1"/>
  <c r="V9279" i="1"/>
  <c r="V9280" i="1"/>
  <c r="V9281" i="1"/>
  <c r="V9282" i="1"/>
  <c r="V9283" i="1"/>
  <c r="V9284" i="1"/>
  <c r="V9285" i="1"/>
  <c r="V9286" i="1"/>
  <c r="V9287" i="1"/>
  <c r="V9288" i="1"/>
  <c r="V9289" i="1"/>
  <c r="V9290" i="1"/>
  <c r="V9291" i="1"/>
  <c r="V9292" i="1"/>
  <c r="V9293" i="1"/>
  <c r="V9294" i="1"/>
  <c r="V9295" i="1"/>
  <c r="V9296" i="1"/>
  <c r="V9297" i="1"/>
  <c r="V9298" i="1"/>
  <c r="V9299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317" i="1"/>
  <c r="V9318" i="1"/>
  <c r="V9319" i="1"/>
  <c r="V9320" i="1"/>
  <c r="V9321" i="1"/>
  <c r="V9322" i="1"/>
  <c r="V9323" i="1"/>
  <c r="V9324" i="1"/>
  <c r="V9325" i="1"/>
  <c r="V9326" i="1"/>
  <c r="V9327" i="1"/>
  <c r="V9328" i="1"/>
  <c r="V9329" i="1"/>
  <c r="V9330" i="1"/>
  <c r="V9331" i="1"/>
  <c r="V9332" i="1"/>
  <c r="V9333" i="1"/>
  <c r="V9334" i="1"/>
  <c r="V9335" i="1"/>
  <c r="V9336" i="1"/>
  <c r="V9337" i="1"/>
  <c r="V9338" i="1"/>
  <c r="V9339" i="1"/>
  <c r="V9340" i="1"/>
  <c r="V9341" i="1"/>
  <c r="V9342" i="1"/>
  <c r="V9343" i="1"/>
  <c r="V9344" i="1"/>
  <c r="V9345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9379" i="1"/>
  <c r="V9380" i="1"/>
  <c r="V9381" i="1"/>
  <c r="V9382" i="1"/>
  <c r="V9383" i="1"/>
  <c r="V9384" i="1"/>
  <c r="V9385" i="1"/>
  <c r="V9386" i="1"/>
  <c r="V9387" i="1"/>
  <c r="V9388" i="1"/>
  <c r="V9389" i="1"/>
  <c r="V9390" i="1"/>
  <c r="V9391" i="1"/>
  <c r="V9392" i="1"/>
  <c r="V9393" i="1"/>
  <c r="V9394" i="1"/>
  <c r="V9395" i="1"/>
  <c r="V9396" i="1"/>
  <c r="V9397" i="1"/>
  <c r="V9398" i="1"/>
  <c r="V9399" i="1"/>
  <c r="V9400" i="1"/>
  <c r="V9401" i="1"/>
  <c r="V9402" i="1"/>
  <c r="V9403" i="1"/>
  <c r="V9404" i="1"/>
  <c r="V9405" i="1"/>
  <c r="V9406" i="1"/>
  <c r="V9407" i="1"/>
  <c r="V9408" i="1"/>
  <c r="V9409" i="1"/>
  <c r="V9410" i="1"/>
  <c r="V9411" i="1"/>
  <c r="V9412" i="1"/>
  <c r="V9413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428" i="1"/>
  <c r="V9429" i="1"/>
  <c r="V9430" i="1"/>
  <c r="V9431" i="1"/>
  <c r="V9432" i="1"/>
  <c r="V9433" i="1"/>
  <c r="V9434" i="1"/>
  <c r="V9435" i="1"/>
  <c r="V9436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458" i="1"/>
  <c r="V9459" i="1"/>
  <c r="V9460" i="1"/>
  <c r="V9461" i="1"/>
  <c r="V9462" i="1"/>
  <c r="V9463" i="1"/>
  <c r="V9464" i="1"/>
  <c r="V9465" i="1"/>
  <c r="V9466" i="1"/>
  <c r="V9467" i="1"/>
  <c r="V9468" i="1"/>
  <c r="V9469" i="1"/>
  <c r="V9470" i="1"/>
  <c r="V9471" i="1"/>
  <c r="V9472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490" i="1"/>
  <c r="V9491" i="1"/>
  <c r="V9492" i="1"/>
  <c r="V9493" i="1"/>
  <c r="V9494" i="1"/>
  <c r="V9495" i="1"/>
  <c r="V9496" i="1"/>
  <c r="V9497" i="1"/>
  <c r="V9498" i="1"/>
  <c r="V9499" i="1"/>
  <c r="V9500" i="1"/>
  <c r="V9501" i="1"/>
  <c r="V9502" i="1"/>
  <c r="V9503" i="1"/>
  <c r="V9504" i="1"/>
  <c r="V9505" i="1"/>
  <c r="V9506" i="1"/>
  <c r="V9507" i="1"/>
  <c r="V9508" i="1"/>
  <c r="V9509" i="1"/>
  <c r="V9510" i="1"/>
  <c r="V9511" i="1"/>
  <c r="V9512" i="1"/>
  <c r="V9513" i="1"/>
  <c r="V9514" i="1"/>
  <c r="V9515" i="1"/>
  <c r="V9516" i="1"/>
  <c r="V9517" i="1"/>
  <c r="V9518" i="1"/>
  <c r="V9519" i="1"/>
  <c r="V9520" i="1"/>
  <c r="V9521" i="1"/>
  <c r="V9522" i="1"/>
  <c r="V9523" i="1"/>
  <c r="V9524" i="1"/>
  <c r="V9525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9543" i="1"/>
  <c r="V9544" i="1"/>
  <c r="V9545" i="1"/>
  <c r="V9546" i="1"/>
  <c r="V9547" i="1"/>
  <c r="V9548" i="1"/>
  <c r="V9549" i="1"/>
  <c r="V9550" i="1"/>
  <c r="V9551" i="1"/>
  <c r="V9552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9567" i="1"/>
  <c r="V9568" i="1"/>
  <c r="V9569" i="1"/>
  <c r="V9570" i="1"/>
  <c r="V9571" i="1"/>
  <c r="V9572" i="1"/>
  <c r="V9573" i="1"/>
  <c r="V9574" i="1"/>
  <c r="V9575" i="1"/>
  <c r="V9576" i="1"/>
  <c r="V9577" i="1"/>
  <c r="V9578" i="1"/>
  <c r="V9579" i="1"/>
  <c r="V9580" i="1"/>
  <c r="V9581" i="1"/>
  <c r="V9582" i="1"/>
  <c r="V9583" i="1"/>
  <c r="V9584" i="1"/>
  <c r="V9585" i="1"/>
  <c r="V9586" i="1"/>
  <c r="V9587" i="1"/>
  <c r="V9588" i="1"/>
  <c r="V9589" i="1"/>
  <c r="V9590" i="1"/>
  <c r="V9591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9613" i="1"/>
  <c r="V9614" i="1"/>
  <c r="V9615" i="1"/>
  <c r="V9616" i="1"/>
  <c r="V9617" i="1"/>
  <c r="V9618" i="1"/>
  <c r="V9619" i="1"/>
  <c r="V9620" i="1"/>
  <c r="V9621" i="1"/>
  <c r="V9622" i="1"/>
  <c r="V9623" i="1"/>
  <c r="V9624" i="1"/>
  <c r="V9625" i="1"/>
  <c r="V9626" i="1"/>
  <c r="V9627" i="1"/>
  <c r="V9628" i="1"/>
  <c r="V9629" i="1"/>
  <c r="V9630" i="1"/>
  <c r="V9631" i="1"/>
  <c r="V963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9649" i="1"/>
  <c r="V9650" i="1"/>
  <c r="V9651" i="1"/>
  <c r="V9652" i="1"/>
  <c r="V9653" i="1"/>
  <c r="V9654" i="1"/>
  <c r="V9655" i="1"/>
  <c r="V9656" i="1"/>
  <c r="V9657" i="1"/>
  <c r="V9658" i="1"/>
  <c r="V9659" i="1"/>
  <c r="V9660" i="1"/>
  <c r="V9661" i="1"/>
  <c r="V9662" i="1"/>
  <c r="V9663" i="1"/>
  <c r="V9664" i="1"/>
  <c r="V9665" i="1"/>
  <c r="V9666" i="1"/>
  <c r="V9667" i="1"/>
  <c r="V9668" i="1"/>
  <c r="V9669" i="1"/>
  <c r="V9670" i="1"/>
  <c r="V9671" i="1"/>
  <c r="V9672" i="1"/>
  <c r="V9673" i="1"/>
  <c r="V9674" i="1"/>
  <c r="V9675" i="1"/>
  <c r="V9676" i="1"/>
  <c r="V9677" i="1"/>
  <c r="V9678" i="1"/>
  <c r="V9679" i="1"/>
  <c r="V9680" i="1"/>
  <c r="V9681" i="1"/>
  <c r="V9682" i="1"/>
  <c r="V9683" i="1"/>
  <c r="V9684" i="1"/>
  <c r="V9685" i="1"/>
  <c r="V9686" i="1"/>
  <c r="V9687" i="1"/>
  <c r="V9688" i="1"/>
  <c r="V9689" i="1"/>
  <c r="V9690" i="1"/>
  <c r="V9691" i="1"/>
  <c r="V9692" i="1"/>
  <c r="V9693" i="1"/>
  <c r="V9694" i="1"/>
  <c r="V9695" i="1"/>
  <c r="V9696" i="1"/>
  <c r="V9697" i="1"/>
  <c r="V9698" i="1"/>
  <c r="V9699" i="1"/>
  <c r="V9700" i="1"/>
  <c r="V9701" i="1"/>
  <c r="V9702" i="1"/>
  <c r="V9703" i="1"/>
  <c r="V9704" i="1"/>
  <c r="V9705" i="1"/>
  <c r="V9706" i="1"/>
  <c r="V9707" i="1"/>
  <c r="V9708" i="1"/>
  <c r="V9709" i="1"/>
  <c r="V9710" i="1"/>
  <c r="V9711" i="1"/>
  <c r="V9712" i="1"/>
  <c r="V9713" i="1"/>
  <c r="V9714" i="1"/>
  <c r="V9715" i="1"/>
  <c r="V9716" i="1"/>
  <c r="V9717" i="1"/>
  <c r="V9718" i="1"/>
  <c r="V9719" i="1"/>
  <c r="V9720" i="1"/>
  <c r="V9721" i="1"/>
  <c r="V9722" i="1"/>
  <c r="V9723" i="1"/>
  <c r="V9724" i="1"/>
  <c r="V9725" i="1"/>
  <c r="V9726" i="1"/>
  <c r="V9727" i="1"/>
  <c r="V9728" i="1"/>
  <c r="V9729" i="1"/>
  <c r="V9730" i="1"/>
  <c r="V9731" i="1"/>
  <c r="V9732" i="1"/>
  <c r="V9733" i="1"/>
  <c r="V9734" i="1"/>
  <c r="V9735" i="1"/>
  <c r="V9736" i="1"/>
  <c r="V9737" i="1"/>
  <c r="V9738" i="1"/>
  <c r="V9739" i="1"/>
  <c r="V9740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9759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9797" i="1"/>
  <c r="V9798" i="1"/>
  <c r="V9799" i="1"/>
  <c r="V9800" i="1"/>
  <c r="V9801" i="1"/>
  <c r="V9802" i="1"/>
  <c r="V9803" i="1"/>
  <c r="V9804" i="1"/>
  <c r="V9805" i="1"/>
  <c r="V9806" i="1"/>
  <c r="V9807" i="1"/>
  <c r="V9808" i="1"/>
  <c r="V9809" i="1"/>
  <c r="V9810" i="1"/>
  <c r="V9811" i="1"/>
  <c r="V9812" i="1"/>
  <c r="V9813" i="1"/>
  <c r="V9814" i="1"/>
  <c r="V9815" i="1"/>
  <c r="V9816" i="1"/>
  <c r="V9817" i="1"/>
  <c r="V9818" i="1"/>
  <c r="V9819" i="1"/>
  <c r="V9820" i="1"/>
  <c r="V9821" i="1"/>
  <c r="V9822" i="1"/>
  <c r="V9823" i="1"/>
  <c r="V9824" i="1"/>
  <c r="V9825" i="1"/>
  <c r="V9826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9844" i="1"/>
  <c r="V9845" i="1"/>
  <c r="V9846" i="1"/>
  <c r="V9847" i="1"/>
  <c r="V9848" i="1"/>
  <c r="V9849" i="1"/>
  <c r="V9850" i="1"/>
  <c r="V9851" i="1"/>
  <c r="V9852" i="1"/>
  <c r="V9853" i="1"/>
  <c r="V9854" i="1"/>
  <c r="V9855" i="1"/>
  <c r="V9856" i="1"/>
  <c r="V9857" i="1"/>
  <c r="V9858" i="1"/>
  <c r="V9859" i="1"/>
  <c r="V9860" i="1"/>
  <c r="V9861" i="1"/>
  <c r="V9862" i="1"/>
  <c r="V9863" i="1"/>
  <c r="V9864" i="1"/>
  <c r="V9865" i="1"/>
  <c r="V9866" i="1"/>
  <c r="V9867" i="1"/>
  <c r="V9868" i="1"/>
  <c r="V9869" i="1"/>
  <c r="V9870" i="1"/>
  <c r="V9871" i="1"/>
  <c r="V9872" i="1"/>
  <c r="V9873" i="1"/>
  <c r="V9874" i="1"/>
  <c r="V9875" i="1"/>
  <c r="V9876" i="1"/>
  <c r="V9877" i="1"/>
  <c r="V9878" i="1"/>
  <c r="V9879" i="1"/>
  <c r="V9880" i="1"/>
  <c r="V9881" i="1"/>
  <c r="V9882" i="1"/>
  <c r="V9883" i="1"/>
  <c r="V9884" i="1"/>
  <c r="V9885" i="1"/>
  <c r="V9886" i="1"/>
  <c r="V9887" i="1"/>
  <c r="V9888" i="1"/>
  <c r="V9889" i="1"/>
  <c r="V9890" i="1"/>
  <c r="V9891" i="1"/>
  <c r="V9892" i="1"/>
  <c r="V9893" i="1"/>
  <c r="V9894" i="1"/>
  <c r="V9895" i="1"/>
  <c r="V9896" i="1"/>
  <c r="V9897" i="1"/>
  <c r="V9898" i="1"/>
  <c r="V9899" i="1"/>
  <c r="V9900" i="1"/>
  <c r="V9901" i="1"/>
  <c r="V9902" i="1"/>
  <c r="V9903" i="1"/>
  <c r="V9904" i="1"/>
  <c r="V9905" i="1"/>
  <c r="V9906" i="1"/>
  <c r="V9907" i="1"/>
  <c r="V9908" i="1"/>
  <c r="V9909" i="1"/>
  <c r="V9910" i="1"/>
  <c r="V9911" i="1"/>
  <c r="V9912" i="1"/>
  <c r="V9913" i="1"/>
  <c r="V9914" i="1"/>
  <c r="V9915" i="1"/>
  <c r="V9916" i="1"/>
  <c r="V9917" i="1"/>
  <c r="V9918" i="1"/>
  <c r="V9919" i="1"/>
  <c r="V9920" i="1"/>
  <c r="V9921" i="1"/>
  <c r="V9922" i="1"/>
  <c r="V9923" i="1"/>
  <c r="V9924" i="1"/>
  <c r="V9925" i="1"/>
  <c r="V9926" i="1"/>
  <c r="V9927" i="1"/>
  <c r="V9928" i="1"/>
  <c r="V9929" i="1"/>
  <c r="V9930" i="1"/>
  <c r="V9931" i="1"/>
  <c r="V9932" i="1"/>
  <c r="V9933" i="1"/>
  <c r="V9934" i="1"/>
  <c r="V9935" i="1"/>
  <c r="V9936" i="1"/>
  <c r="V9937" i="1"/>
  <c r="V9938" i="1"/>
  <c r="V9939" i="1"/>
  <c r="V9940" i="1"/>
  <c r="V9941" i="1"/>
  <c r="V9942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9965" i="1"/>
  <c r="V9966" i="1"/>
  <c r="V9967" i="1"/>
  <c r="V9968" i="1"/>
  <c r="V9969" i="1"/>
  <c r="V9970" i="1"/>
  <c r="V9971" i="1"/>
  <c r="V9972" i="1"/>
  <c r="V9973" i="1"/>
  <c r="V9974" i="1"/>
  <c r="V9975" i="1"/>
  <c r="V9976" i="1"/>
  <c r="V9977" i="1"/>
  <c r="V9978" i="1"/>
  <c r="V9979" i="1"/>
  <c r="V9980" i="1"/>
  <c r="V9981" i="1"/>
  <c r="V9982" i="1"/>
  <c r="V9983" i="1"/>
  <c r="V9984" i="1"/>
  <c r="V9985" i="1"/>
  <c r="V9986" i="1"/>
  <c r="V9987" i="1"/>
  <c r="V9988" i="1"/>
  <c r="V9989" i="1"/>
  <c r="V9990" i="1"/>
  <c r="V9991" i="1"/>
  <c r="V9992" i="1"/>
  <c r="V9993" i="1"/>
  <c r="V9994" i="1"/>
  <c r="V9995" i="1"/>
  <c r="V9996" i="1"/>
  <c r="V9997" i="1"/>
  <c r="V9998" i="1"/>
  <c r="V9999" i="1"/>
  <c r="V10000" i="1"/>
  <c r="V10001" i="1"/>
  <c r="V10002" i="1"/>
  <c r="V10003" i="1"/>
  <c r="V10004" i="1"/>
  <c r="V10005" i="1"/>
  <c r="V10006" i="1"/>
  <c r="V10007" i="1"/>
  <c r="V10008" i="1"/>
  <c r="V10009" i="1"/>
  <c r="V10010" i="1"/>
  <c r="V10011" i="1"/>
  <c r="V10012" i="1"/>
  <c r="V10013" i="1"/>
  <c r="V10014" i="1"/>
  <c r="V10015" i="1"/>
  <c r="V10016" i="1"/>
  <c r="V10017" i="1"/>
  <c r="V10018" i="1"/>
  <c r="V10019" i="1"/>
  <c r="V10020" i="1"/>
  <c r="V10021" i="1"/>
  <c r="V10022" i="1"/>
  <c r="V10023" i="1"/>
  <c r="V10024" i="1"/>
  <c r="V10025" i="1"/>
  <c r="V10026" i="1"/>
  <c r="V10027" i="1"/>
  <c r="V10028" i="1"/>
  <c r="V10029" i="1"/>
  <c r="V10030" i="1"/>
  <c r="V10031" i="1"/>
  <c r="V10032" i="1"/>
  <c r="V10033" i="1"/>
  <c r="V10034" i="1"/>
  <c r="V10035" i="1"/>
  <c r="V10036" i="1"/>
  <c r="V10037" i="1"/>
  <c r="V10038" i="1"/>
  <c r="V10039" i="1"/>
  <c r="V10040" i="1"/>
  <c r="V10041" i="1"/>
  <c r="V10042" i="1"/>
  <c r="V10043" i="1"/>
  <c r="V10044" i="1"/>
  <c r="V10045" i="1"/>
  <c r="V10046" i="1"/>
  <c r="V10047" i="1"/>
  <c r="V10048" i="1"/>
  <c r="V10049" i="1"/>
  <c r="V10050" i="1"/>
  <c r="V10051" i="1"/>
  <c r="V10052" i="1"/>
  <c r="V10053" i="1"/>
  <c r="V10054" i="1"/>
  <c r="V10055" i="1"/>
  <c r="V10056" i="1"/>
  <c r="V10057" i="1"/>
  <c r="V10058" i="1"/>
  <c r="V10059" i="1"/>
  <c r="V10060" i="1"/>
  <c r="V10061" i="1"/>
  <c r="V10062" i="1"/>
  <c r="V10063" i="1"/>
  <c r="V10064" i="1"/>
  <c r="V10065" i="1"/>
  <c r="V10066" i="1"/>
  <c r="V10067" i="1"/>
  <c r="V10068" i="1"/>
  <c r="V10069" i="1"/>
  <c r="V10070" i="1"/>
  <c r="V10071" i="1"/>
  <c r="V10072" i="1"/>
  <c r="V10073" i="1"/>
  <c r="V10074" i="1"/>
  <c r="V10075" i="1"/>
  <c r="V10076" i="1"/>
  <c r="V10077" i="1"/>
  <c r="V10078" i="1"/>
  <c r="V10079" i="1"/>
  <c r="V10080" i="1"/>
  <c r="V10081" i="1"/>
  <c r="V10082" i="1"/>
  <c r="V10083" i="1"/>
  <c r="V10084" i="1"/>
  <c r="V10085" i="1"/>
  <c r="V10086" i="1"/>
  <c r="V10087" i="1"/>
  <c r="V10088" i="1"/>
  <c r="V10089" i="1"/>
  <c r="V10090" i="1"/>
  <c r="V10091" i="1"/>
  <c r="V10092" i="1"/>
  <c r="V10093" i="1"/>
  <c r="V10094" i="1"/>
  <c r="V10095" i="1"/>
  <c r="V10096" i="1"/>
  <c r="V10097" i="1"/>
  <c r="V10098" i="1"/>
  <c r="V10099" i="1"/>
  <c r="V10100" i="1"/>
  <c r="V10101" i="1"/>
  <c r="V10102" i="1"/>
  <c r="V10103" i="1"/>
  <c r="V10104" i="1"/>
  <c r="V10105" i="1"/>
  <c r="V10106" i="1"/>
  <c r="V10107" i="1"/>
  <c r="V10108" i="1"/>
  <c r="V10109" i="1"/>
  <c r="V10110" i="1"/>
  <c r="V10111" i="1"/>
  <c r="V10112" i="1"/>
  <c r="V10113" i="1"/>
  <c r="V10114" i="1"/>
  <c r="V10115" i="1"/>
  <c r="V10116" i="1"/>
  <c r="V10117" i="1"/>
  <c r="V10118" i="1"/>
  <c r="V10119" i="1"/>
  <c r="V10120" i="1"/>
  <c r="V10121" i="1"/>
  <c r="V10122" i="1"/>
  <c r="V10123" i="1"/>
  <c r="V10124" i="1"/>
  <c r="V10125" i="1"/>
  <c r="V10126" i="1"/>
  <c r="V10127" i="1"/>
  <c r="V10128" i="1"/>
  <c r="V10129" i="1"/>
  <c r="V10130" i="1"/>
  <c r="V10131" i="1"/>
  <c r="V10132" i="1"/>
  <c r="V10133" i="1"/>
  <c r="V10134" i="1"/>
  <c r="V10135" i="1"/>
  <c r="V10136" i="1"/>
  <c r="V10137" i="1"/>
  <c r="V10138" i="1"/>
  <c r="V10139" i="1"/>
  <c r="V10140" i="1"/>
  <c r="V10141" i="1"/>
  <c r="V10142" i="1"/>
  <c r="V10143" i="1"/>
  <c r="V10144" i="1"/>
  <c r="V10145" i="1"/>
  <c r="V10146" i="1"/>
  <c r="V10147" i="1"/>
  <c r="V10148" i="1"/>
  <c r="V10149" i="1"/>
  <c r="V10150" i="1"/>
  <c r="V10151" i="1"/>
  <c r="V10152" i="1"/>
  <c r="V10153" i="1"/>
  <c r="V10154" i="1"/>
  <c r="V10155" i="1"/>
  <c r="V10156" i="1"/>
  <c r="V10157" i="1"/>
  <c r="V10158" i="1"/>
  <c r="V10159" i="1"/>
  <c r="V10160" i="1"/>
  <c r="V10161" i="1"/>
  <c r="V10162" i="1"/>
  <c r="V10163" i="1"/>
  <c r="V10164" i="1"/>
  <c r="V10165" i="1"/>
  <c r="V10166" i="1"/>
  <c r="V10167" i="1"/>
  <c r="V10168" i="1"/>
  <c r="V10169" i="1"/>
  <c r="V10170" i="1"/>
  <c r="V10171" i="1"/>
  <c r="V10172" i="1"/>
  <c r="V10173" i="1"/>
  <c r="V10174" i="1"/>
  <c r="V10175" i="1"/>
  <c r="V10176" i="1"/>
  <c r="V10177" i="1"/>
  <c r="V10178" i="1"/>
  <c r="V10179" i="1"/>
  <c r="V10180" i="1"/>
  <c r="V10181" i="1"/>
  <c r="V10182" i="1"/>
  <c r="V10183" i="1"/>
  <c r="V10184" i="1"/>
  <c r="V10185" i="1"/>
  <c r="V10186" i="1"/>
  <c r="V10187" i="1"/>
  <c r="V10188" i="1"/>
  <c r="V10189" i="1"/>
  <c r="V10190" i="1"/>
  <c r="V10191" i="1"/>
  <c r="V10192" i="1"/>
  <c r="V10193" i="1"/>
  <c r="V10194" i="1"/>
  <c r="V10195" i="1"/>
  <c r="V10196" i="1"/>
  <c r="V10197" i="1"/>
  <c r="V10198" i="1"/>
  <c r="V10199" i="1"/>
  <c r="V10200" i="1"/>
  <c r="V10201" i="1"/>
  <c r="V10202" i="1"/>
  <c r="V10203" i="1"/>
  <c r="V10204" i="1"/>
  <c r="V10205" i="1"/>
  <c r="V10206" i="1"/>
  <c r="V10207" i="1"/>
  <c r="V10208" i="1"/>
  <c r="V10209" i="1"/>
  <c r="V10210" i="1"/>
  <c r="V10211" i="1"/>
  <c r="V10212" i="1"/>
  <c r="V10213" i="1"/>
  <c r="V10214" i="1"/>
  <c r="V10215" i="1"/>
  <c r="V10216" i="1"/>
  <c r="V10217" i="1"/>
  <c r="V10218" i="1"/>
  <c r="V10219" i="1"/>
  <c r="V10220" i="1"/>
  <c r="V10221" i="1"/>
  <c r="V10222" i="1"/>
  <c r="V10223" i="1"/>
  <c r="V10224" i="1"/>
  <c r="V10225" i="1"/>
  <c r="V10226" i="1"/>
  <c r="V10227" i="1"/>
  <c r="V10228" i="1"/>
  <c r="V10229" i="1"/>
  <c r="V10230" i="1"/>
  <c r="V10231" i="1"/>
  <c r="V10232" i="1"/>
  <c r="V10233" i="1"/>
  <c r="V10234" i="1"/>
  <c r="V10235" i="1"/>
  <c r="V10236" i="1"/>
  <c r="V10237" i="1"/>
  <c r="V10238" i="1"/>
  <c r="V10239" i="1"/>
  <c r="V10240" i="1"/>
  <c r="V10241" i="1"/>
  <c r="V10242" i="1"/>
  <c r="V10243" i="1"/>
  <c r="V10244" i="1"/>
  <c r="V10245" i="1"/>
  <c r="V10246" i="1"/>
  <c r="V10247" i="1"/>
  <c r="V10248" i="1"/>
  <c r="V10249" i="1"/>
  <c r="V10250" i="1"/>
  <c r="V10251" i="1"/>
  <c r="V10252" i="1"/>
  <c r="V10253" i="1"/>
  <c r="V10254" i="1"/>
  <c r="V10255" i="1"/>
  <c r="V10256" i="1"/>
  <c r="V10257" i="1"/>
  <c r="V10258" i="1"/>
  <c r="V10259" i="1"/>
  <c r="V10260" i="1"/>
  <c r="V10261" i="1"/>
  <c r="V10262" i="1"/>
  <c r="V10263" i="1"/>
  <c r="V10264" i="1"/>
  <c r="V10265" i="1"/>
  <c r="V10266" i="1"/>
  <c r="V10267" i="1"/>
  <c r="V10268" i="1"/>
  <c r="V10269" i="1"/>
  <c r="V10270" i="1"/>
  <c r="V10271" i="1"/>
  <c r="V10272" i="1"/>
  <c r="V10273" i="1"/>
  <c r="V10274" i="1"/>
  <c r="V10275" i="1"/>
  <c r="V10276" i="1"/>
  <c r="V10277" i="1"/>
  <c r="V10278" i="1"/>
  <c r="V10279" i="1"/>
  <c r="V10280" i="1"/>
  <c r="V10281" i="1"/>
  <c r="V10282" i="1"/>
  <c r="V10283" i="1"/>
  <c r="V10284" i="1"/>
  <c r="V10285" i="1"/>
  <c r="V10286" i="1"/>
  <c r="V10287" i="1"/>
  <c r="V10288" i="1"/>
  <c r="V10289" i="1"/>
  <c r="V10290" i="1"/>
  <c r="V10291" i="1"/>
  <c r="V10292" i="1"/>
  <c r="V10293" i="1"/>
  <c r="V10294" i="1"/>
  <c r="V10295" i="1"/>
  <c r="V10296" i="1"/>
  <c r="V10297" i="1"/>
  <c r="V10298" i="1"/>
  <c r="V10299" i="1"/>
  <c r="V10300" i="1"/>
  <c r="V10301" i="1"/>
  <c r="V10302" i="1"/>
  <c r="V10303" i="1"/>
  <c r="V10304" i="1"/>
  <c r="V10305" i="1"/>
  <c r="V10306" i="1"/>
  <c r="V10307" i="1"/>
  <c r="V10308" i="1"/>
  <c r="V10309" i="1"/>
  <c r="V10310" i="1"/>
  <c r="V10311" i="1"/>
  <c r="V10312" i="1"/>
  <c r="V10313" i="1"/>
  <c r="V10314" i="1"/>
  <c r="V10315" i="1"/>
  <c r="V10316" i="1"/>
  <c r="V10317" i="1"/>
  <c r="V10318" i="1"/>
  <c r="V10319" i="1"/>
  <c r="V10320" i="1"/>
  <c r="V10321" i="1"/>
  <c r="V10322" i="1"/>
  <c r="V10323" i="1"/>
  <c r="V10324" i="1"/>
  <c r="V10325" i="1"/>
  <c r="V10326" i="1"/>
  <c r="V10327" i="1"/>
  <c r="V10328" i="1"/>
  <c r="V10329" i="1"/>
  <c r="V10330" i="1"/>
  <c r="V10331" i="1"/>
  <c r="V10332" i="1"/>
  <c r="V10333" i="1"/>
  <c r="V10334" i="1"/>
  <c r="V10335" i="1"/>
  <c r="V10336" i="1"/>
  <c r="V10337" i="1"/>
  <c r="V10338" i="1"/>
  <c r="V10339" i="1"/>
  <c r="V10340" i="1"/>
  <c r="V10341" i="1"/>
  <c r="V10342" i="1"/>
  <c r="V10343" i="1"/>
  <c r="V10344" i="1"/>
  <c r="V10345" i="1"/>
  <c r="V10346" i="1"/>
  <c r="V10347" i="1"/>
  <c r="V10348" i="1"/>
  <c r="V10349" i="1"/>
  <c r="V10350" i="1"/>
  <c r="V10351" i="1"/>
  <c r="V10352" i="1"/>
  <c r="V10353" i="1"/>
  <c r="V10354" i="1"/>
  <c r="V10355" i="1"/>
  <c r="V10356" i="1"/>
  <c r="V10357" i="1"/>
  <c r="V10358" i="1"/>
  <c r="V10359" i="1"/>
  <c r="V10360" i="1"/>
  <c r="V10361" i="1"/>
  <c r="V10362" i="1"/>
  <c r="V10363" i="1"/>
  <c r="V10364" i="1"/>
  <c r="V10365" i="1"/>
  <c r="V10366" i="1"/>
  <c r="V10367" i="1"/>
  <c r="V10368" i="1"/>
  <c r="V10369" i="1"/>
  <c r="V10370" i="1"/>
  <c r="V10371" i="1"/>
  <c r="V10372" i="1"/>
  <c r="V10373" i="1"/>
  <c r="V10374" i="1"/>
  <c r="V10375" i="1"/>
  <c r="V10376" i="1"/>
  <c r="V10377" i="1"/>
  <c r="V10378" i="1"/>
  <c r="V10379" i="1"/>
  <c r="V10380" i="1"/>
  <c r="V10381" i="1"/>
  <c r="V10382" i="1"/>
  <c r="V10383" i="1"/>
  <c r="V10384" i="1"/>
  <c r="V10385" i="1"/>
  <c r="V10386" i="1"/>
  <c r="V10387" i="1"/>
  <c r="V10388" i="1"/>
  <c r="V10389" i="1"/>
  <c r="V10390" i="1"/>
  <c r="V10391" i="1"/>
  <c r="V10392" i="1"/>
  <c r="V10393" i="1"/>
  <c r="V10394" i="1"/>
  <c r="V10395" i="1"/>
  <c r="V10396" i="1"/>
  <c r="V10397" i="1"/>
  <c r="V10398" i="1"/>
  <c r="V10399" i="1"/>
  <c r="V10400" i="1"/>
  <c r="V10401" i="1"/>
  <c r="V10402" i="1"/>
  <c r="V10403" i="1"/>
  <c r="V10404" i="1"/>
  <c r="V10405" i="1"/>
  <c r="V10406" i="1"/>
  <c r="V10407" i="1"/>
  <c r="V10408" i="1"/>
  <c r="V10409" i="1"/>
  <c r="V10410" i="1"/>
  <c r="V10411" i="1"/>
  <c r="V10412" i="1"/>
  <c r="V10413" i="1"/>
  <c r="V10414" i="1"/>
  <c r="V10415" i="1"/>
  <c r="V10416" i="1"/>
  <c r="V10417" i="1"/>
  <c r="V10418" i="1"/>
  <c r="V10419" i="1"/>
  <c r="V10420" i="1"/>
  <c r="V10421" i="1"/>
  <c r="V10422" i="1"/>
  <c r="V10423" i="1"/>
  <c r="V10424" i="1"/>
  <c r="V10425" i="1"/>
  <c r="V10426" i="1"/>
  <c r="V10427" i="1"/>
  <c r="V10428" i="1"/>
  <c r="V10429" i="1"/>
  <c r="V10430" i="1"/>
  <c r="V10431" i="1"/>
  <c r="V10432" i="1"/>
  <c r="V10433" i="1"/>
  <c r="V10434" i="1"/>
  <c r="V10435" i="1"/>
  <c r="V10436" i="1"/>
  <c r="V10437" i="1"/>
  <c r="V10438" i="1"/>
  <c r="V10439" i="1"/>
  <c r="V10440" i="1"/>
  <c r="V10441" i="1"/>
  <c r="V10442" i="1"/>
  <c r="V10443" i="1"/>
  <c r="V10444" i="1"/>
  <c r="V10445" i="1"/>
  <c r="V10446" i="1"/>
  <c r="V10447" i="1"/>
  <c r="V10448" i="1"/>
  <c r="V10449" i="1"/>
  <c r="V10450" i="1"/>
  <c r="V10451" i="1"/>
  <c r="V10452" i="1"/>
  <c r="V10453" i="1"/>
  <c r="V10454" i="1"/>
  <c r="V10455" i="1"/>
  <c r="V10456" i="1"/>
  <c r="V10457" i="1"/>
  <c r="V10458" i="1"/>
  <c r="V10459" i="1"/>
  <c r="V10460" i="1"/>
  <c r="V10461" i="1"/>
  <c r="V10462" i="1"/>
  <c r="V10463" i="1"/>
  <c r="V10464" i="1"/>
  <c r="V10465" i="1"/>
  <c r="V10466" i="1"/>
  <c r="V10467" i="1"/>
  <c r="V10468" i="1"/>
  <c r="V10469" i="1"/>
  <c r="V10470" i="1"/>
  <c r="V10471" i="1"/>
  <c r="V10472" i="1"/>
  <c r="V10473" i="1"/>
  <c r="V10474" i="1"/>
  <c r="V10475" i="1"/>
  <c r="V10476" i="1"/>
  <c r="V10477" i="1"/>
  <c r="V10478" i="1"/>
  <c r="V10479" i="1"/>
  <c r="V10480" i="1"/>
  <c r="V10481" i="1"/>
  <c r="V10482" i="1"/>
  <c r="V10483" i="1"/>
  <c r="V10484" i="1"/>
  <c r="V10485" i="1"/>
  <c r="V10486" i="1"/>
  <c r="V10487" i="1"/>
  <c r="V10488" i="1"/>
  <c r="V10489" i="1"/>
  <c r="V10490" i="1"/>
  <c r="V10491" i="1"/>
  <c r="V10492" i="1"/>
  <c r="V10493" i="1"/>
  <c r="V10494" i="1"/>
  <c r="V10495" i="1"/>
  <c r="V10496" i="1"/>
  <c r="V10497" i="1"/>
  <c r="V10498" i="1"/>
  <c r="V10499" i="1"/>
  <c r="V10500" i="1"/>
  <c r="V10501" i="1"/>
  <c r="V10502" i="1"/>
  <c r="V10503" i="1"/>
  <c r="V10504" i="1"/>
  <c r="V10505" i="1"/>
  <c r="V10506" i="1"/>
  <c r="V10507" i="1"/>
  <c r="V10508" i="1"/>
  <c r="V10509" i="1"/>
  <c r="V10510" i="1"/>
  <c r="V10511" i="1"/>
  <c r="V10512" i="1"/>
  <c r="V10513" i="1"/>
  <c r="V10514" i="1"/>
  <c r="V10515" i="1"/>
  <c r="V10516" i="1"/>
  <c r="V10517" i="1"/>
  <c r="V10518" i="1"/>
  <c r="V10519" i="1"/>
  <c r="V10520" i="1"/>
  <c r="V10521" i="1"/>
  <c r="V10522" i="1"/>
  <c r="V10523" i="1"/>
  <c r="V10524" i="1"/>
  <c r="V10525" i="1"/>
  <c r="V10526" i="1"/>
  <c r="V10527" i="1"/>
  <c r="V10528" i="1"/>
  <c r="V10529" i="1"/>
  <c r="V10530" i="1"/>
  <c r="V10531" i="1"/>
  <c r="V10532" i="1"/>
  <c r="V10533" i="1"/>
  <c r="V10534" i="1"/>
  <c r="V10535" i="1"/>
  <c r="V10536" i="1"/>
  <c r="V10537" i="1"/>
  <c r="V10538" i="1"/>
  <c r="V10539" i="1"/>
  <c r="V10540" i="1"/>
  <c r="V10541" i="1"/>
  <c r="V10542" i="1"/>
  <c r="V10543" i="1"/>
  <c r="V10544" i="1"/>
  <c r="V10545" i="1"/>
  <c r="V10546" i="1"/>
  <c r="V10547" i="1"/>
  <c r="V10548" i="1"/>
  <c r="V10549" i="1"/>
  <c r="V10550" i="1"/>
  <c r="V10551" i="1"/>
  <c r="V10552" i="1"/>
  <c r="V10553" i="1"/>
  <c r="V10554" i="1"/>
  <c r="V10555" i="1"/>
  <c r="V10556" i="1"/>
  <c r="V10557" i="1"/>
  <c r="V10558" i="1"/>
  <c r="V10559" i="1"/>
  <c r="V10560" i="1"/>
  <c r="V10561" i="1"/>
  <c r="V10562" i="1"/>
  <c r="V10563" i="1"/>
  <c r="V10564" i="1"/>
  <c r="V10565" i="1"/>
  <c r="V10566" i="1"/>
  <c r="V10567" i="1"/>
  <c r="V10568" i="1"/>
  <c r="V10569" i="1"/>
  <c r="V10570" i="1"/>
  <c r="V10571" i="1"/>
  <c r="V10572" i="1"/>
  <c r="V10573" i="1"/>
  <c r="V10574" i="1"/>
  <c r="V10575" i="1"/>
  <c r="V10576" i="1"/>
  <c r="V10577" i="1"/>
  <c r="V10578" i="1"/>
  <c r="V10579" i="1"/>
  <c r="V10580" i="1"/>
  <c r="V10581" i="1"/>
  <c r="V10582" i="1"/>
  <c r="V10583" i="1"/>
  <c r="V10584" i="1"/>
  <c r="V10585" i="1"/>
  <c r="V10586" i="1"/>
  <c r="V10587" i="1"/>
  <c r="V10588" i="1"/>
  <c r="V10589" i="1"/>
  <c r="V10590" i="1"/>
  <c r="V10591" i="1"/>
  <c r="V10592" i="1"/>
  <c r="V10593" i="1"/>
  <c r="V10594" i="1"/>
  <c r="V10595" i="1"/>
  <c r="V10596" i="1"/>
  <c r="V10597" i="1"/>
  <c r="V10598" i="1"/>
  <c r="V10599" i="1"/>
  <c r="V10600" i="1"/>
  <c r="V10601" i="1"/>
  <c r="V10602" i="1"/>
  <c r="V10603" i="1"/>
  <c r="V10604" i="1"/>
  <c r="V10605" i="1"/>
  <c r="V10606" i="1"/>
  <c r="V10607" i="1"/>
  <c r="V10608" i="1"/>
  <c r="V10609" i="1"/>
  <c r="V10610" i="1"/>
  <c r="V10611" i="1"/>
  <c r="V10612" i="1"/>
  <c r="V10613" i="1"/>
  <c r="V10614" i="1"/>
  <c r="V10615" i="1"/>
  <c r="V10616" i="1"/>
  <c r="V10617" i="1"/>
  <c r="V10618" i="1"/>
  <c r="V10619" i="1"/>
  <c r="V10620" i="1"/>
  <c r="V10621" i="1"/>
  <c r="V10622" i="1"/>
  <c r="V10623" i="1"/>
  <c r="V10624" i="1"/>
  <c r="V10625" i="1"/>
  <c r="V10626" i="1"/>
  <c r="V10627" i="1"/>
  <c r="V10628" i="1"/>
  <c r="V10629" i="1"/>
  <c r="V10630" i="1"/>
  <c r="V10631" i="1"/>
  <c r="V10632" i="1"/>
  <c r="V10633" i="1"/>
  <c r="V10634" i="1"/>
  <c r="V10635" i="1"/>
  <c r="V10636" i="1"/>
  <c r="V10637" i="1"/>
  <c r="V10638" i="1"/>
  <c r="V10639" i="1"/>
  <c r="V10640" i="1"/>
  <c r="V10641" i="1"/>
  <c r="V10642" i="1"/>
  <c r="V10643" i="1"/>
  <c r="V10644" i="1"/>
  <c r="V10645" i="1"/>
  <c r="V10646" i="1"/>
  <c r="V10647" i="1"/>
  <c r="V10648" i="1"/>
  <c r="V10649" i="1"/>
  <c r="V10650" i="1"/>
  <c r="V10651" i="1"/>
  <c r="V10652" i="1"/>
  <c r="V10653" i="1"/>
  <c r="V10654" i="1"/>
  <c r="V10655" i="1"/>
  <c r="V10656" i="1"/>
  <c r="V10657" i="1"/>
  <c r="V10658" i="1"/>
  <c r="V10659" i="1"/>
  <c r="V10660" i="1"/>
  <c r="V10661" i="1"/>
  <c r="V10662" i="1"/>
  <c r="V10663" i="1"/>
  <c r="V10664" i="1"/>
  <c r="V10665" i="1"/>
  <c r="V10666" i="1"/>
  <c r="V10667" i="1"/>
  <c r="V10668" i="1"/>
  <c r="V10669" i="1"/>
  <c r="V10670" i="1"/>
  <c r="V10671" i="1"/>
  <c r="V10672" i="1"/>
  <c r="V10673" i="1"/>
  <c r="V10674" i="1"/>
  <c r="V10675" i="1"/>
  <c r="V10676" i="1"/>
  <c r="V10677" i="1"/>
  <c r="V10678" i="1"/>
  <c r="V10679" i="1"/>
  <c r="V10680" i="1"/>
  <c r="V10681" i="1"/>
  <c r="V10682" i="1"/>
  <c r="V10683" i="1"/>
  <c r="V10684" i="1"/>
  <c r="V10685" i="1"/>
  <c r="V10686" i="1"/>
  <c r="V10687" i="1"/>
  <c r="V10688" i="1"/>
  <c r="V10689" i="1"/>
  <c r="V10690" i="1"/>
  <c r="V10691" i="1"/>
  <c r="V10692" i="1"/>
  <c r="V10693" i="1"/>
  <c r="V10694" i="1"/>
  <c r="V10695" i="1"/>
  <c r="V10696" i="1"/>
  <c r="V10697" i="1"/>
  <c r="V10698" i="1"/>
  <c r="V10699" i="1"/>
  <c r="V10700" i="1"/>
  <c r="V10701" i="1"/>
  <c r="V10702" i="1"/>
  <c r="V10703" i="1"/>
  <c r="V10704" i="1"/>
  <c r="V10705" i="1"/>
  <c r="V10706" i="1"/>
  <c r="V10707" i="1"/>
  <c r="V10708" i="1"/>
  <c r="V10709" i="1"/>
  <c r="V10710" i="1"/>
  <c r="V10711" i="1"/>
  <c r="V10712" i="1"/>
  <c r="V10713" i="1"/>
  <c r="V10714" i="1"/>
  <c r="V10715" i="1"/>
  <c r="V10716" i="1"/>
  <c r="V10717" i="1"/>
  <c r="V10718" i="1"/>
  <c r="V10719" i="1"/>
  <c r="V10720" i="1"/>
  <c r="V10721" i="1"/>
  <c r="V10722" i="1"/>
  <c r="V10723" i="1"/>
  <c r="V10724" i="1"/>
  <c r="V10725" i="1"/>
  <c r="V10726" i="1"/>
  <c r="V10727" i="1"/>
  <c r="V10728" i="1"/>
  <c r="V10729" i="1"/>
  <c r="V10730" i="1"/>
  <c r="V10731" i="1"/>
  <c r="V10732" i="1"/>
  <c r="V10733" i="1"/>
  <c r="V10734" i="1"/>
  <c r="V10735" i="1"/>
  <c r="V10736" i="1"/>
  <c r="V10737" i="1"/>
  <c r="V10738" i="1"/>
  <c r="V10739" i="1"/>
  <c r="V10740" i="1"/>
  <c r="V10741" i="1"/>
  <c r="V10742" i="1"/>
  <c r="V10743" i="1"/>
  <c r="V10744" i="1"/>
  <c r="V10745" i="1"/>
  <c r="V10746" i="1"/>
  <c r="V10747" i="1"/>
  <c r="V10748" i="1"/>
  <c r="V10749" i="1"/>
  <c r="V10750" i="1"/>
  <c r="V10751" i="1"/>
  <c r="V10752" i="1"/>
  <c r="V10753" i="1"/>
  <c r="V10754" i="1"/>
  <c r="V10755" i="1"/>
  <c r="V10756" i="1"/>
  <c r="V10757" i="1"/>
  <c r="V10758" i="1"/>
  <c r="V10759" i="1"/>
  <c r="V10760" i="1"/>
  <c r="V10761" i="1"/>
  <c r="V10762" i="1"/>
  <c r="V10763" i="1"/>
  <c r="V10764" i="1"/>
  <c r="V10765" i="1"/>
  <c r="V10766" i="1"/>
  <c r="V10767" i="1"/>
  <c r="V10768" i="1"/>
  <c r="V10769" i="1"/>
  <c r="V10770" i="1"/>
  <c r="V10771" i="1"/>
  <c r="V10772" i="1"/>
  <c r="V10773" i="1"/>
  <c r="V10774" i="1"/>
  <c r="V10775" i="1"/>
  <c r="V10776" i="1"/>
  <c r="V10777" i="1"/>
  <c r="V10778" i="1"/>
  <c r="V10779" i="1"/>
  <c r="V10780" i="1"/>
  <c r="V10781" i="1"/>
  <c r="V10782" i="1"/>
  <c r="V10783" i="1"/>
  <c r="V10784" i="1"/>
  <c r="V10785" i="1"/>
  <c r="V10786" i="1"/>
  <c r="V10787" i="1"/>
  <c r="V10788" i="1"/>
  <c r="V10789" i="1"/>
  <c r="V10790" i="1"/>
  <c r="V10791" i="1"/>
  <c r="V10792" i="1"/>
  <c r="V10793" i="1"/>
  <c r="V10794" i="1"/>
  <c r="V10795" i="1"/>
  <c r="V10796" i="1"/>
  <c r="V10797" i="1"/>
  <c r="V10798" i="1"/>
  <c r="V10799" i="1"/>
  <c r="V10800" i="1"/>
  <c r="V10801" i="1"/>
  <c r="V10802" i="1"/>
  <c r="V10803" i="1"/>
  <c r="V10804" i="1"/>
  <c r="V10805" i="1"/>
  <c r="V10806" i="1"/>
  <c r="V10807" i="1"/>
  <c r="V10808" i="1"/>
  <c r="V10809" i="1"/>
  <c r="V10810" i="1"/>
  <c r="V10811" i="1"/>
  <c r="V10812" i="1"/>
  <c r="V10813" i="1"/>
  <c r="V10814" i="1"/>
  <c r="V10815" i="1"/>
  <c r="V10816" i="1"/>
  <c r="V10817" i="1"/>
  <c r="V10818" i="1"/>
  <c r="V10819" i="1"/>
  <c r="V10820" i="1"/>
  <c r="V10821" i="1"/>
  <c r="V10822" i="1"/>
  <c r="V10823" i="1"/>
  <c r="V10824" i="1"/>
  <c r="V10825" i="1"/>
  <c r="V10826" i="1"/>
  <c r="V10827" i="1"/>
  <c r="V10828" i="1"/>
  <c r="V10829" i="1"/>
  <c r="V10830" i="1"/>
  <c r="V10831" i="1"/>
  <c r="V10832" i="1"/>
  <c r="V10833" i="1"/>
  <c r="V10834" i="1"/>
  <c r="V10835" i="1"/>
  <c r="V10836" i="1"/>
  <c r="V10837" i="1"/>
  <c r="V10838" i="1"/>
  <c r="V10839" i="1"/>
  <c r="V10840" i="1"/>
  <c r="V10841" i="1"/>
  <c r="V10842" i="1"/>
  <c r="V10843" i="1"/>
  <c r="V10844" i="1"/>
  <c r="V10845" i="1"/>
  <c r="V10846" i="1"/>
  <c r="V10847" i="1"/>
  <c r="V10848" i="1"/>
  <c r="V10849" i="1"/>
  <c r="V10850" i="1"/>
  <c r="V10851" i="1"/>
  <c r="V10852" i="1"/>
  <c r="V10853" i="1"/>
  <c r="V10854" i="1"/>
  <c r="V10855" i="1"/>
  <c r="V10856" i="1"/>
  <c r="V10857" i="1"/>
  <c r="V10858" i="1"/>
  <c r="V10859" i="1"/>
  <c r="V10860" i="1"/>
  <c r="V10861" i="1"/>
  <c r="V10862" i="1"/>
  <c r="V10863" i="1"/>
  <c r="V10864" i="1"/>
  <c r="V10865" i="1"/>
  <c r="V10866" i="1"/>
  <c r="V10867" i="1"/>
  <c r="V10868" i="1"/>
  <c r="V10869" i="1"/>
  <c r="V10870" i="1"/>
  <c r="V10871" i="1"/>
  <c r="V10872" i="1"/>
  <c r="V10873" i="1"/>
  <c r="V10874" i="1"/>
  <c r="V10875" i="1"/>
  <c r="V10876" i="1"/>
  <c r="V10877" i="1"/>
  <c r="V10878" i="1"/>
  <c r="V10879" i="1"/>
  <c r="V10880" i="1"/>
  <c r="V10881" i="1"/>
  <c r="V10882" i="1"/>
  <c r="V10883" i="1"/>
  <c r="V10884" i="1"/>
  <c r="V10885" i="1"/>
  <c r="V10886" i="1"/>
  <c r="V10887" i="1"/>
  <c r="V10888" i="1"/>
  <c r="V10889" i="1"/>
  <c r="V10890" i="1"/>
  <c r="V10891" i="1"/>
  <c r="V10892" i="1"/>
  <c r="V10893" i="1"/>
  <c r="V10894" i="1"/>
  <c r="V10895" i="1"/>
  <c r="V10896" i="1"/>
  <c r="V10897" i="1"/>
  <c r="V10898" i="1"/>
  <c r="V10899" i="1"/>
  <c r="V10900" i="1"/>
  <c r="V10901" i="1"/>
  <c r="V10902" i="1"/>
  <c r="V10903" i="1"/>
  <c r="V10904" i="1"/>
  <c r="V10905" i="1"/>
  <c r="V10906" i="1"/>
  <c r="V10907" i="1"/>
  <c r="V10908" i="1"/>
  <c r="V10909" i="1"/>
  <c r="V10910" i="1"/>
  <c r="V10911" i="1"/>
  <c r="V10912" i="1"/>
  <c r="V10913" i="1"/>
  <c r="V10914" i="1"/>
  <c r="V10915" i="1"/>
  <c r="V10916" i="1"/>
  <c r="V10917" i="1"/>
  <c r="V10918" i="1"/>
  <c r="V10919" i="1"/>
  <c r="V10920" i="1"/>
  <c r="V10921" i="1"/>
  <c r="V10922" i="1"/>
  <c r="V10923" i="1"/>
  <c r="V10924" i="1"/>
  <c r="V10925" i="1"/>
  <c r="V10926" i="1"/>
  <c r="V10927" i="1"/>
  <c r="V10928" i="1"/>
  <c r="V10929" i="1"/>
  <c r="V10930" i="1"/>
  <c r="V10931" i="1"/>
  <c r="V10932" i="1"/>
  <c r="V10933" i="1"/>
  <c r="V10934" i="1"/>
  <c r="V10935" i="1"/>
  <c r="V10936" i="1"/>
  <c r="V10937" i="1"/>
  <c r="V10938" i="1"/>
  <c r="V10939" i="1"/>
  <c r="V10940" i="1"/>
  <c r="V10941" i="1"/>
  <c r="V10942" i="1"/>
  <c r="V10943" i="1"/>
  <c r="V10944" i="1"/>
  <c r="V10945" i="1"/>
  <c r="V10946" i="1"/>
  <c r="V10947" i="1"/>
  <c r="V10948" i="1"/>
  <c r="V10949" i="1"/>
  <c r="V10950" i="1"/>
  <c r="V10951" i="1"/>
  <c r="V10952" i="1"/>
  <c r="V10953" i="1"/>
  <c r="V10954" i="1"/>
  <c r="V10955" i="1"/>
  <c r="V10956" i="1"/>
  <c r="V10957" i="1"/>
  <c r="V10958" i="1"/>
  <c r="V10959" i="1"/>
  <c r="V10960" i="1"/>
  <c r="V10961" i="1"/>
  <c r="V10962" i="1"/>
  <c r="V10963" i="1"/>
  <c r="V10964" i="1"/>
  <c r="V10965" i="1"/>
  <c r="V10966" i="1"/>
  <c r="V10967" i="1"/>
  <c r="V10968" i="1"/>
  <c r="V10969" i="1"/>
  <c r="V10970" i="1"/>
  <c r="V10971" i="1"/>
  <c r="V10972" i="1"/>
  <c r="V10973" i="1"/>
  <c r="V10974" i="1"/>
  <c r="V10975" i="1"/>
  <c r="V10976" i="1"/>
  <c r="V10977" i="1"/>
  <c r="V10978" i="1"/>
  <c r="V10979" i="1"/>
  <c r="V10980" i="1"/>
  <c r="V10981" i="1"/>
  <c r="V10982" i="1"/>
  <c r="V10983" i="1"/>
  <c r="V10984" i="1"/>
  <c r="V10985" i="1"/>
  <c r="V10986" i="1"/>
  <c r="V10987" i="1"/>
  <c r="V10988" i="1"/>
  <c r="V10989" i="1"/>
  <c r="V10990" i="1"/>
  <c r="V10991" i="1"/>
  <c r="V10992" i="1"/>
  <c r="V10993" i="1"/>
  <c r="V10994" i="1"/>
  <c r="V10995" i="1"/>
  <c r="V10996" i="1"/>
  <c r="V10997" i="1"/>
  <c r="V10998" i="1"/>
  <c r="V10999" i="1"/>
  <c r="V11000" i="1"/>
  <c r="V11001" i="1"/>
  <c r="V11002" i="1"/>
  <c r="V11003" i="1"/>
  <c r="V11004" i="1"/>
  <c r="V11005" i="1"/>
  <c r="V11006" i="1"/>
  <c r="V11007" i="1"/>
  <c r="V11008" i="1"/>
  <c r="V11009" i="1"/>
  <c r="V11010" i="1"/>
  <c r="V11011" i="1"/>
  <c r="V11012" i="1"/>
  <c r="V11013" i="1"/>
  <c r="V11014" i="1"/>
  <c r="V11015" i="1"/>
  <c r="V11016" i="1"/>
  <c r="V11017" i="1"/>
  <c r="V11018" i="1"/>
  <c r="V11019" i="1"/>
  <c r="V11020" i="1"/>
  <c r="V11021" i="1"/>
  <c r="V11022" i="1"/>
  <c r="V11023" i="1"/>
  <c r="V11024" i="1"/>
  <c r="V11025" i="1"/>
  <c r="V11026" i="1"/>
  <c r="V11027" i="1"/>
  <c r="V11028" i="1"/>
  <c r="V11029" i="1"/>
  <c r="V11030" i="1"/>
  <c r="V11031" i="1"/>
  <c r="V11032" i="1"/>
  <c r="V11033" i="1"/>
  <c r="V11034" i="1"/>
  <c r="V11035" i="1"/>
  <c r="V11036" i="1"/>
  <c r="V11037" i="1"/>
  <c r="V11038" i="1"/>
  <c r="V11039" i="1"/>
  <c r="V11040" i="1"/>
  <c r="V11041" i="1"/>
  <c r="V11042" i="1"/>
  <c r="V11043" i="1"/>
  <c r="V11044" i="1"/>
  <c r="V11045" i="1"/>
  <c r="V11046" i="1"/>
  <c r="V11047" i="1"/>
  <c r="V11048" i="1"/>
  <c r="V11049" i="1"/>
  <c r="V11050" i="1"/>
  <c r="V11051" i="1"/>
  <c r="V11052" i="1"/>
  <c r="V11053" i="1"/>
  <c r="V11054" i="1"/>
  <c r="V11055" i="1"/>
  <c r="V11056" i="1"/>
  <c r="V11057" i="1"/>
  <c r="V11058" i="1"/>
  <c r="V11059" i="1"/>
  <c r="V11060" i="1"/>
  <c r="V11061" i="1"/>
  <c r="V11062" i="1"/>
  <c r="V11063" i="1"/>
  <c r="V11064" i="1"/>
  <c r="V11065" i="1"/>
  <c r="V11066" i="1"/>
  <c r="V11067" i="1"/>
  <c r="V11068" i="1"/>
  <c r="V11069" i="1"/>
  <c r="V11070" i="1"/>
  <c r="V11071" i="1"/>
  <c r="V11072" i="1"/>
  <c r="V11073" i="1"/>
  <c r="V11074" i="1"/>
  <c r="V11075" i="1"/>
  <c r="V11076" i="1"/>
  <c r="V11077" i="1"/>
  <c r="V11078" i="1"/>
  <c r="V11079" i="1"/>
  <c r="V11080" i="1"/>
  <c r="V11081" i="1"/>
  <c r="V11082" i="1"/>
  <c r="V11083" i="1"/>
  <c r="V11084" i="1"/>
  <c r="V11085" i="1"/>
  <c r="V11086" i="1"/>
  <c r="V11087" i="1"/>
  <c r="V11088" i="1"/>
  <c r="V11089" i="1"/>
  <c r="V11090" i="1"/>
  <c r="V11091" i="1"/>
  <c r="V11092" i="1"/>
  <c r="V11093" i="1"/>
  <c r="V11094" i="1"/>
  <c r="V11095" i="1"/>
  <c r="V11096" i="1"/>
  <c r="V11097" i="1"/>
  <c r="V11098" i="1"/>
  <c r="V11099" i="1"/>
  <c r="V11100" i="1"/>
  <c r="V11101" i="1"/>
  <c r="V11102" i="1"/>
  <c r="V11103" i="1"/>
  <c r="V11104" i="1"/>
  <c r="V11105" i="1"/>
  <c r="V11106" i="1"/>
  <c r="V11107" i="1"/>
  <c r="V11108" i="1"/>
  <c r="V11109" i="1"/>
  <c r="V11110" i="1"/>
  <c r="V11111" i="1"/>
  <c r="V11112" i="1"/>
  <c r="V11113" i="1"/>
  <c r="V11114" i="1"/>
  <c r="V11115" i="1"/>
  <c r="V11116" i="1"/>
  <c r="V11117" i="1"/>
  <c r="V11118" i="1"/>
  <c r="V11119" i="1"/>
  <c r="V11120" i="1"/>
  <c r="V11121" i="1"/>
  <c r="V11122" i="1"/>
  <c r="V11123" i="1"/>
  <c r="V11124" i="1"/>
  <c r="V11125" i="1"/>
  <c r="V11126" i="1"/>
  <c r="V11127" i="1"/>
  <c r="V11128" i="1"/>
  <c r="V11129" i="1"/>
  <c r="V11130" i="1"/>
  <c r="V11131" i="1"/>
  <c r="V11132" i="1"/>
  <c r="V11133" i="1"/>
  <c r="V11134" i="1"/>
  <c r="V11135" i="1"/>
  <c r="V11136" i="1"/>
  <c r="V11137" i="1"/>
  <c r="V11138" i="1"/>
  <c r="V11139" i="1"/>
  <c r="V11140" i="1"/>
  <c r="V11141" i="1"/>
  <c r="V11142" i="1"/>
  <c r="V11143" i="1"/>
  <c r="V11144" i="1"/>
  <c r="V11145" i="1"/>
  <c r="V11146" i="1"/>
  <c r="V11147" i="1"/>
  <c r="V11148" i="1"/>
  <c r="V11149" i="1"/>
  <c r="V11150" i="1"/>
  <c r="V11151" i="1"/>
  <c r="V11152" i="1"/>
  <c r="V11153" i="1"/>
  <c r="V11154" i="1"/>
  <c r="V11155" i="1"/>
  <c r="V11156" i="1"/>
  <c r="V11157" i="1"/>
  <c r="V11158" i="1"/>
  <c r="V11159" i="1"/>
  <c r="V11160" i="1"/>
  <c r="V11161" i="1"/>
  <c r="V11162" i="1"/>
  <c r="V11163" i="1"/>
  <c r="V11164" i="1"/>
  <c r="V11165" i="1"/>
  <c r="V11166" i="1"/>
  <c r="V11167" i="1"/>
  <c r="V11168" i="1"/>
  <c r="V11169" i="1"/>
  <c r="V11170" i="1"/>
  <c r="V11171" i="1"/>
  <c r="V11172" i="1"/>
  <c r="V11173" i="1"/>
  <c r="V11174" i="1"/>
  <c r="V11175" i="1"/>
  <c r="V11176" i="1"/>
  <c r="V11177" i="1"/>
  <c r="V11178" i="1"/>
  <c r="V11179" i="1"/>
  <c r="V11180" i="1"/>
  <c r="V11181" i="1"/>
  <c r="V11182" i="1"/>
  <c r="V11183" i="1"/>
  <c r="V11184" i="1"/>
  <c r="V11185" i="1"/>
  <c r="V11186" i="1"/>
  <c r="V11187" i="1"/>
  <c r="V11188" i="1"/>
  <c r="V11189" i="1"/>
  <c r="V11190" i="1"/>
  <c r="V11191" i="1"/>
  <c r="V11192" i="1"/>
  <c r="V11193" i="1"/>
  <c r="V11194" i="1"/>
  <c r="V11195" i="1"/>
  <c r="V11196" i="1"/>
  <c r="V11197" i="1"/>
  <c r="V11198" i="1"/>
  <c r="V11199" i="1"/>
  <c r="V11200" i="1"/>
  <c r="V11201" i="1"/>
  <c r="V11202" i="1"/>
  <c r="V11203" i="1"/>
  <c r="V11204" i="1"/>
  <c r="V11205" i="1"/>
  <c r="V11206" i="1"/>
  <c r="V11207" i="1"/>
  <c r="V11208" i="1"/>
  <c r="V11209" i="1"/>
  <c r="V11210" i="1"/>
  <c r="V11211" i="1"/>
  <c r="V11212" i="1"/>
  <c r="V11213" i="1"/>
  <c r="V11214" i="1"/>
  <c r="V11215" i="1"/>
  <c r="V11216" i="1"/>
  <c r="V11217" i="1"/>
  <c r="V11218" i="1"/>
  <c r="V11219" i="1"/>
  <c r="V11220" i="1"/>
  <c r="V11221" i="1"/>
  <c r="V11222" i="1"/>
  <c r="V11223" i="1"/>
  <c r="V11224" i="1"/>
  <c r="V11225" i="1"/>
  <c r="V11226" i="1"/>
  <c r="V11227" i="1"/>
  <c r="V11228" i="1"/>
  <c r="V11229" i="1"/>
  <c r="V11230" i="1"/>
  <c r="V11231" i="1"/>
  <c r="V11232" i="1"/>
  <c r="V11233" i="1"/>
  <c r="V11234" i="1"/>
  <c r="V11235" i="1"/>
  <c r="V11236" i="1"/>
  <c r="V11237" i="1"/>
  <c r="V11238" i="1"/>
  <c r="V11239" i="1"/>
  <c r="V11240" i="1"/>
  <c r="V11241" i="1"/>
  <c r="V11242" i="1"/>
  <c r="V11243" i="1"/>
  <c r="V11244" i="1"/>
  <c r="V11245" i="1"/>
  <c r="V11246" i="1"/>
  <c r="V11247" i="1"/>
  <c r="V11248" i="1"/>
  <c r="V11249" i="1"/>
  <c r="V11250" i="1"/>
  <c r="V11251" i="1"/>
  <c r="V11252" i="1"/>
  <c r="V11253" i="1"/>
  <c r="V11254" i="1"/>
  <c r="V11255" i="1"/>
  <c r="V11256" i="1"/>
  <c r="V11257" i="1"/>
  <c r="V11258" i="1"/>
  <c r="V11259" i="1"/>
  <c r="V11260" i="1"/>
  <c r="V11261" i="1"/>
  <c r="V11262" i="1"/>
  <c r="V11263" i="1"/>
  <c r="V11264" i="1"/>
  <c r="V11265" i="1"/>
  <c r="V11266" i="1"/>
  <c r="V11267" i="1"/>
  <c r="V11268" i="1"/>
  <c r="V11269" i="1"/>
  <c r="V11270" i="1"/>
  <c r="V11271" i="1"/>
  <c r="V11272" i="1"/>
  <c r="V11273" i="1"/>
  <c r="V11274" i="1"/>
  <c r="V11275" i="1"/>
  <c r="V11276" i="1"/>
  <c r="V11277" i="1"/>
  <c r="V11278" i="1"/>
  <c r="V11279" i="1"/>
  <c r="V11280" i="1"/>
  <c r="V11281" i="1"/>
  <c r="V11282" i="1"/>
  <c r="V11283" i="1"/>
  <c r="V11284" i="1"/>
  <c r="V11285" i="1"/>
  <c r="V11286" i="1"/>
  <c r="V11287" i="1"/>
  <c r="V11288" i="1"/>
  <c r="V11289" i="1"/>
  <c r="V11290" i="1"/>
  <c r="V11291" i="1"/>
  <c r="V11292" i="1"/>
  <c r="V11293" i="1"/>
  <c r="V11294" i="1"/>
  <c r="V11295" i="1"/>
  <c r="V11296" i="1"/>
  <c r="V11297" i="1"/>
  <c r="V11298" i="1"/>
  <c r="V11299" i="1"/>
  <c r="V11300" i="1"/>
  <c r="V11301" i="1"/>
  <c r="V11302" i="1"/>
  <c r="V11303" i="1"/>
  <c r="V11304" i="1"/>
  <c r="V11305" i="1"/>
  <c r="V11306" i="1"/>
  <c r="V11307" i="1"/>
  <c r="V11308" i="1"/>
  <c r="V11309" i="1"/>
  <c r="V11310" i="1"/>
  <c r="V11311" i="1"/>
  <c r="V11312" i="1"/>
  <c r="V11313" i="1"/>
  <c r="V11314" i="1"/>
  <c r="V11315" i="1"/>
  <c r="V11316" i="1"/>
  <c r="V11317" i="1"/>
  <c r="V11318" i="1"/>
  <c r="V11319" i="1"/>
  <c r="V11320" i="1"/>
  <c r="V11321" i="1"/>
  <c r="V11322" i="1"/>
  <c r="V11323" i="1"/>
  <c r="V11324" i="1"/>
  <c r="V11325" i="1"/>
  <c r="V11326" i="1"/>
  <c r="V11327" i="1"/>
  <c r="V11328" i="1"/>
  <c r="V11329" i="1"/>
  <c r="V11330" i="1"/>
  <c r="V11331" i="1"/>
  <c r="V11332" i="1"/>
  <c r="V11333" i="1"/>
  <c r="V11334" i="1"/>
  <c r="V11335" i="1"/>
  <c r="V11336" i="1"/>
  <c r="V11337" i="1"/>
  <c r="V11338" i="1"/>
  <c r="V11339" i="1"/>
  <c r="V11340" i="1"/>
  <c r="V11341" i="1"/>
  <c r="V11342" i="1"/>
  <c r="V11343" i="1"/>
  <c r="V11344" i="1"/>
  <c r="V11345" i="1"/>
  <c r="V11346" i="1"/>
  <c r="V11347" i="1"/>
  <c r="V11348" i="1"/>
  <c r="V11349" i="1"/>
  <c r="V11350" i="1"/>
  <c r="V11351" i="1"/>
  <c r="V11352" i="1"/>
  <c r="V11353" i="1"/>
  <c r="V11354" i="1"/>
  <c r="V11355" i="1"/>
  <c r="V11356" i="1"/>
  <c r="V11357" i="1"/>
  <c r="V11358" i="1"/>
  <c r="V11359" i="1"/>
  <c r="V11360" i="1"/>
  <c r="V11361" i="1"/>
  <c r="V11362" i="1"/>
  <c r="V11363" i="1"/>
  <c r="V11364" i="1"/>
  <c r="V11365" i="1"/>
  <c r="V11366" i="1"/>
  <c r="V11367" i="1"/>
  <c r="V11368" i="1"/>
  <c r="V11369" i="1"/>
  <c r="V11370" i="1"/>
  <c r="V11371" i="1"/>
  <c r="V11372" i="1"/>
  <c r="V11373" i="1"/>
  <c r="V11374" i="1"/>
  <c r="V11375" i="1"/>
  <c r="V11376" i="1"/>
  <c r="V11377" i="1"/>
  <c r="V11378" i="1"/>
  <c r="V11379" i="1"/>
  <c r="V11380" i="1"/>
  <c r="V11381" i="1"/>
  <c r="V11382" i="1"/>
  <c r="V11383" i="1"/>
  <c r="V11384" i="1"/>
  <c r="V11385" i="1"/>
  <c r="V11386" i="1"/>
  <c r="V11387" i="1"/>
  <c r="V11388" i="1"/>
  <c r="V11389" i="1"/>
  <c r="V11390" i="1"/>
  <c r="V11391" i="1"/>
  <c r="V11392" i="1"/>
  <c r="V11393" i="1"/>
  <c r="V11394" i="1"/>
  <c r="V11395" i="1"/>
  <c r="V11396" i="1"/>
  <c r="V11397" i="1"/>
  <c r="V11398" i="1"/>
  <c r="V11399" i="1"/>
  <c r="V11400" i="1"/>
  <c r="V11401" i="1"/>
  <c r="V11402" i="1"/>
  <c r="V11403" i="1"/>
  <c r="V11404" i="1"/>
  <c r="V11405" i="1"/>
  <c r="V11406" i="1"/>
  <c r="V11407" i="1"/>
  <c r="V11408" i="1"/>
  <c r="V11409" i="1"/>
  <c r="V11410" i="1"/>
  <c r="V11411" i="1"/>
  <c r="V11412" i="1"/>
  <c r="V11413" i="1"/>
  <c r="V11414" i="1"/>
  <c r="V11415" i="1"/>
  <c r="V11416" i="1"/>
  <c r="V11417" i="1"/>
  <c r="V11418" i="1"/>
  <c r="V11419" i="1"/>
  <c r="V11420" i="1"/>
  <c r="V11421" i="1"/>
  <c r="V11422" i="1"/>
  <c r="V11423" i="1"/>
  <c r="V11424" i="1"/>
  <c r="V11425" i="1"/>
  <c r="V11426" i="1"/>
  <c r="V11427" i="1"/>
  <c r="V11428" i="1"/>
  <c r="V11429" i="1"/>
  <c r="V11430" i="1"/>
  <c r="V11431" i="1"/>
  <c r="V11432" i="1"/>
  <c r="V11433" i="1"/>
  <c r="V11434" i="1"/>
  <c r="V11435" i="1"/>
  <c r="V11436" i="1"/>
  <c r="V11437" i="1"/>
  <c r="V11438" i="1"/>
  <c r="V11439" i="1"/>
  <c r="V11440" i="1"/>
  <c r="V11441" i="1"/>
  <c r="V11442" i="1"/>
  <c r="V11443" i="1"/>
  <c r="V11444" i="1"/>
  <c r="V11445" i="1"/>
  <c r="V11446" i="1"/>
  <c r="V11447" i="1"/>
  <c r="V11448" i="1"/>
  <c r="V11449" i="1"/>
  <c r="V11450" i="1"/>
  <c r="V11451" i="1"/>
  <c r="V11452" i="1"/>
  <c r="V11453" i="1"/>
  <c r="V11454" i="1"/>
  <c r="V11455" i="1"/>
  <c r="V11456" i="1"/>
  <c r="V11457" i="1"/>
  <c r="V11458" i="1"/>
  <c r="V11459" i="1"/>
  <c r="V11460" i="1"/>
  <c r="V11461" i="1"/>
  <c r="V11462" i="1"/>
  <c r="V11463" i="1"/>
  <c r="V11464" i="1"/>
  <c r="V11465" i="1"/>
  <c r="V11466" i="1"/>
  <c r="V11467" i="1"/>
  <c r="V11468" i="1"/>
  <c r="V11469" i="1"/>
  <c r="V11470" i="1"/>
  <c r="V11471" i="1"/>
  <c r="V11472" i="1"/>
  <c r="V11473" i="1"/>
  <c r="V11474" i="1"/>
  <c r="V11475" i="1"/>
  <c r="V11476" i="1"/>
  <c r="V11477" i="1"/>
  <c r="V11478" i="1"/>
  <c r="V11479" i="1"/>
  <c r="V11480" i="1"/>
  <c r="V11481" i="1"/>
  <c r="V11482" i="1"/>
  <c r="V11483" i="1"/>
  <c r="V11484" i="1"/>
  <c r="V11485" i="1"/>
  <c r="V11486" i="1"/>
  <c r="V11487" i="1"/>
  <c r="V11488" i="1"/>
  <c r="V11489" i="1"/>
  <c r="V11490" i="1"/>
  <c r="V11491" i="1"/>
  <c r="V11492" i="1"/>
  <c r="V11493" i="1"/>
  <c r="V11494" i="1"/>
  <c r="V11495" i="1"/>
  <c r="V11496" i="1"/>
  <c r="V11497" i="1"/>
  <c r="V11498" i="1"/>
  <c r="V11499" i="1"/>
  <c r="V11500" i="1"/>
  <c r="V11501" i="1"/>
  <c r="V11502" i="1"/>
  <c r="V11503" i="1"/>
  <c r="V11504" i="1"/>
  <c r="V11505" i="1"/>
  <c r="V11506" i="1"/>
  <c r="V11507" i="1"/>
  <c r="V11508" i="1"/>
  <c r="V11509" i="1"/>
  <c r="V11510" i="1"/>
  <c r="V11511" i="1"/>
  <c r="V11512" i="1"/>
  <c r="V11513" i="1"/>
  <c r="V11514" i="1"/>
  <c r="V11515" i="1"/>
  <c r="V11516" i="1"/>
  <c r="V11517" i="1"/>
  <c r="V11518" i="1"/>
  <c r="V11519" i="1"/>
  <c r="V11520" i="1"/>
  <c r="V11521" i="1"/>
  <c r="V11522" i="1"/>
  <c r="V11523" i="1"/>
  <c r="V11524" i="1"/>
  <c r="V11525" i="1"/>
  <c r="V11526" i="1"/>
  <c r="V11527" i="1"/>
  <c r="V11528" i="1"/>
  <c r="V11529" i="1"/>
  <c r="V11530" i="1"/>
  <c r="V11531" i="1"/>
  <c r="V11532" i="1"/>
  <c r="V11533" i="1"/>
  <c r="V11534" i="1"/>
  <c r="V11535" i="1"/>
  <c r="V11536" i="1"/>
  <c r="V11537" i="1"/>
  <c r="V11538" i="1"/>
  <c r="V11539" i="1"/>
  <c r="V11540" i="1"/>
  <c r="V11541" i="1"/>
  <c r="V11542" i="1"/>
  <c r="V11543" i="1"/>
  <c r="V11544" i="1"/>
  <c r="V11545" i="1"/>
  <c r="V11546" i="1"/>
  <c r="V11547" i="1"/>
  <c r="V11548" i="1"/>
  <c r="V11549" i="1"/>
  <c r="V11550" i="1"/>
  <c r="V11551" i="1"/>
  <c r="V11552" i="1"/>
  <c r="V11553" i="1"/>
  <c r="V11554" i="1"/>
  <c r="V11555" i="1"/>
  <c r="V11556" i="1"/>
  <c r="V11557" i="1"/>
  <c r="V11558" i="1"/>
  <c r="V11559" i="1"/>
  <c r="V11560" i="1"/>
  <c r="V11561" i="1"/>
  <c r="V11562" i="1"/>
  <c r="V11563" i="1"/>
  <c r="V11564" i="1"/>
  <c r="V11565" i="1"/>
  <c r="V11566" i="1"/>
  <c r="V11567" i="1"/>
  <c r="V11568" i="1"/>
  <c r="V11569" i="1"/>
  <c r="V11570" i="1"/>
  <c r="V11571" i="1"/>
  <c r="V11572" i="1"/>
  <c r="V11573" i="1"/>
  <c r="V11574" i="1"/>
  <c r="V11575" i="1"/>
  <c r="V11576" i="1"/>
  <c r="V11577" i="1"/>
  <c r="V11578" i="1"/>
  <c r="V11579" i="1"/>
  <c r="V11580" i="1"/>
  <c r="V11581" i="1"/>
  <c r="V11582" i="1"/>
  <c r="V11583" i="1"/>
  <c r="V11584" i="1"/>
  <c r="V11585" i="1"/>
  <c r="V11586" i="1"/>
  <c r="V11587" i="1"/>
  <c r="V11588" i="1"/>
  <c r="V11589" i="1"/>
  <c r="V11590" i="1"/>
  <c r="V11591" i="1"/>
  <c r="V11592" i="1"/>
  <c r="V11593" i="1"/>
  <c r="V11594" i="1"/>
  <c r="V11595" i="1"/>
  <c r="V11596" i="1"/>
  <c r="V11597" i="1"/>
  <c r="V11598" i="1"/>
  <c r="V11599" i="1"/>
  <c r="V11600" i="1"/>
  <c r="V11601" i="1"/>
  <c r="V11602" i="1"/>
  <c r="V11603" i="1"/>
  <c r="V11604" i="1"/>
  <c r="V11605" i="1"/>
  <c r="V11606" i="1"/>
  <c r="V11607" i="1"/>
  <c r="V11608" i="1"/>
  <c r="V11609" i="1"/>
  <c r="V11610" i="1"/>
  <c r="V11611" i="1"/>
  <c r="V11612" i="1"/>
  <c r="V11613" i="1"/>
  <c r="V11614" i="1"/>
  <c r="V11615" i="1"/>
  <c r="V11616" i="1"/>
  <c r="V11617" i="1"/>
  <c r="V11618" i="1"/>
  <c r="V11619" i="1"/>
  <c r="V11620" i="1"/>
  <c r="V11621" i="1"/>
  <c r="V11622" i="1"/>
  <c r="V11623" i="1"/>
  <c r="V11624" i="1"/>
  <c r="V11625" i="1"/>
  <c r="V11626" i="1"/>
  <c r="V11627" i="1"/>
  <c r="V11628" i="1"/>
  <c r="V11629" i="1"/>
  <c r="V11630" i="1"/>
  <c r="V11631" i="1"/>
  <c r="V11632" i="1"/>
  <c r="V11633" i="1"/>
  <c r="V11634" i="1"/>
  <c r="V11635" i="1"/>
  <c r="V11636" i="1"/>
  <c r="V11637" i="1"/>
  <c r="V11638" i="1"/>
  <c r="V11639" i="1"/>
  <c r="V11640" i="1"/>
  <c r="V11641" i="1"/>
  <c r="V11642" i="1"/>
  <c r="V11643" i="1"/>
  <c r="V11644" i="1"/>
  <c r="V11645" i="1"/>
  <c r="V11646" i="1"/>
  <c r="V11647" i="1"/>
  <c r="V11648" i="1"/>
  <c r="V11649" i="1"/>
  <c r="V11650" i="1"/>
  <c r="V11651" i="1"/>
  <c r="V11652" i="1"/>
  <c r="V11653" i="1"/>
  <c r="V11654" i="1"/>
  <c r="V11655" i="1"/>
  <c r="V11656" i="1"/>
  <c r="V11657" i="1"/>
  <c r="V11658" i="1"/>
  <c r="V11659" i="1"/>
  <c r="V11660" i="1"/>
  <c r="V11661" i="1"/>
  <c r="V11662" i="1"/>
  <c r="V11663" i="1"/>
  <c r="V11664" i="1"/>
  <c r="V11665" i="1"/>
  <c r="V11666" i="1"/>
  <c r="V11667" i="1"/>
  <c r="V11668" i="1"/>
  <c r="V11669" i="1"/>
  <c r="V11670" i="1"/>
  <c r="V11671" i="1"/>
  <c r="V11672" i="1"/>
  <c r="V11673" i="1"/>
  <c r="V11674" i="1"/>
  <c r="V11675" i="1"/>
  <c r="V11676" i="1"/>
  <c r="V11677" i="1"/>
  <c r="V11678" i="1"/>
  <c r="V11679" i="1"/>
  <c r="V11680" i="1"/>
  <c r="V11681" i="1"/>
  <c r="V11682" i="1"/>
  <c r="V11683" i="1"/>
  <c r="V11684" i="1"/>
  <c r="V11685" i="1"/>
  <c r="V11686" i="1"/>
  <c r="V11687" i="1"/>
  <c r="V11688" i="1"/>
  <c r="V11689" i="1"/>
  <c r="V11690" i="1"/>
  <c r="V11691" i="1"/>
  <c r="V11692" i="1"/>
  <c r="V11693" i="1"/>
  <c r="V11694" i="1"/>
  <c r="V11695" i="1"/>
  <c r="V11696" i="1"/>
  <c r="V11697" i="1"/>
  <c r="V11698" i="1"/>
  <c r="V11699" i="1"/>
  <c r="V11700" i="1"/>
  <c r="V11701" i="1"/>
  <c r="V11702" i="1"/>
  <c r="V11703" i="1"/>
  <c r="V11704" i="1"/>
  <c r="V11705" i="1"/>
  <c r="V11706" i="1"/>
  <c r="V11707" i="1"/>
  <c r="V11708" i="1"/>
  <c r="V11709" i="1"/>
  <c r="V11710" i="1"/>
  <c r="V11711" i="1"/>
  <c r="V11712" i="1"/>
  <c r="V11713" i="1"/>
  <c r="V11714" i="1"/>
  <c r="V11715" i="1"/>
  <c r="V11716" i="1"/>
  <c r="V11717" i="1"/>
  <c r="V11718" i="1"/>
  <c r="V11719" i="1"/>
  <c r="V11720" i="1"/>
  <c r="V11721" i="1"/>
  <c r="V11722" i="1"/>
  <c r="V11723" i="1"/>
  <c r="V11724" i="1"/>
  <c r="V11725" i="1"/>
  <c r="V11726" i="1"/>
  <c r="V11727" i="1"/>
  <c r="V11728" i="1"/>
  <c r="V11729" i="1"/>
  <c r="V11730" i="1"/>
  <c r="V11731" i="1"/>
  <c r="V11732" i="1"/>
  <c r="V11733" i="1"/>
  <c r="V11734" i="1"/>
  <c r="V11735" i="1"/>
  <c r="V11736" i="1"/>
  <c r="V11737" i="1"/>
  <c r="V11738" i="1"/>
  <c r="V11739" i="1"/>
  <c r="V11740" i="1"/>
  <c r="V11741" i="1"/>
  <c r="V11742" i="1"/>
  <c r="V11743" i="1"/>
  <c r="V11744" i="1"/>
  <c r="V11745" i="1"/>
  <c r="V11746" i="1"/>
  <c r="V11747" i="1"/>
  <c r="V11748" i="1"/>
  <c r="V11749" i="1"/>
  <c r="V11750" i="1"/>
  <c r="V11751" i="1"/>
  <c r="V11752" i="1"/>
  <c r="V11753" i="1"/>
  <c r="V11754" i="1"/>
  <c r="V11755" i="1"/>
  <c r="V11756" i="1"/>
  <c r="V11757" i="1"/>
  <c r="V11758" i="1"/>
  <c r="V11759" i="1"/>
  <c r="V11760" i="1"/>
  <c r="V11761" i="1"/>
  <c r="V11762" i="1"/>
  <c r="V11763" i="1"/>
  <c r="V11764" i="1"/>
  <c r="V11765" i="1"/>
  <c r="V11766" i="1"/>
  <c r="V11767" i="1"/>
  <c r="V11768" i="1"/>
  <c r="V11769" i="1"/>
  <c r="V11770" i="1"/>
  <c r="V11771" i="1"/>
  <c r="V11772" i="1"/>
  <c r="V11773" i="1"/>
  <c r="V11774" i="1"/>
  <c r="V11775" i="1"/>
  <c r="V11776" i="1"/>
  <c r="V11777" i="1"/>
  <c r="V11778" i="1"/>
  <c r="V11779" i="1"/>
  <c r="V11780" i="1"/>
  <c r="V11781" i="1"/>
  <c r="V11782" i="1"/>
  <c r="V11783" i="1"/>
  <c r="V11784" i="1"/>
  <c r="V11785" i="1"/>
  <c r="V11786" i="1"/>
  <c r="V11787" i="1"/>
  <c r="V11788" i="1"/>
  <c r="V11789" i="1"/>
  <c r="V11790" i="1"/>
  <c r="V11791" i="1"/>
  <c r="V11792" i="1"/>
  <c r="V11793" i="1"/>
  <c r="V11794" i="1"/>
  <c r="V11795" i="1"/>
  <c r="V11796" i="1"/>
  <c r="V11797" i="1"/>
  <c r="V11798" i="1"/>
  <c r="V11799" i="1"/>
  <c r="V11800" i="1"/>
  <c r="V11801" i="1"/>
  <c r="V11802" i="1"/>
  <c r="V11803" i="1"/>
  <c r="V11804" i="1"/>
  <c r="V11805" i="1"/>
  <c r="V11806" i="1"/>
  <c r="V11807" i="1"/>
  <c r="V11808" i="1"/>
  <c r="V11809" i="1"/>
  <c r="V11810" i="1"/>
  <c r="V11811" i="1"/>
  <c r="V11812" i="1"/>
  <c r="V11813" i="1"/>
  <c r="V11814" i="1"/>
  <c r="V11815" i="1"/>
  <c r="V11816" i="1"/>
  <c r="V11817" i="1"/>
  <c r="V11818" i="1"/>
  <c r="V11819" i="1"/>
  <c r="V11820" i="1"/>
  <c r="V11821" i="1"/>
  <c r="V11822" i="1"/>
  <c r="V11823" i="1"/>
  <c r="V11824" i="1"/>
  <c r="V11825" i="1"/>
  <c r="V11826" i="1"/>
  <c r="V11827" i="1"/>
  <c r="V11828" i="1"/>
  <c r="V11829" i="1"/>
  <c r="V11830" i="1"/>
  <c r="V11831" i="1"/>
  <c r="V11832" i="1"/>
  <c r="V11833" i="1"/>
  <c r="V11834" i="1"/>
  <c r="V11835" i="1"/>
  <c r="V11836" i="1"/>
  <c r="V11837" i="1"/>
  <c r="V11838" i="1"/>
  <c r="V11839" i="1"/>
  <c r="V11840" i="1"/>
  <c r="V11841" i="1"/>
  <c r="V11842" i="1"/>
  <c r="V11843" i="1"/>
  <c r="V11844" i="1"/>
  <c r="V11845" i="1"/>
  <c r="V11846" i="1"/>
  <c r="V11847" i="1"/>
  <c r="V11848" i="1"/>
  <c r="V11849" i="1"/>
  <c r="V11850" i="1"/>
  <c r="V11851" i="1"/>
  <c r="V11852" i="1"/>
  <c r="V11853" i="1"/>
  <c r="V11854" i="1"/>
  <c r="V11855" i="1"/>
  <c r="V11856" i="1"/>
  <c r="V11857" i="1"/>
  <c r="V11858" i="1"/>
  <c r="V11859" i="1"/>
  <c r="V11860" i="1"/>
  <c r="V11861" i="1"/>
  <c r="V11862" i="1"/>
  <c r="V11863" i="1"/>
  <c r="V11864" i="1"/>
  <c r="V11865" i="1"/>
  <c r="V11866" i="1"/>
  <c r="V11867" i="1"/>
  <c r="V11868" i="1"/>
  <c r="V11869" i="1"/>
  <c r="V11870" i="1"/>
  <c r="V11871" i="1"/>
  <c r="V11872" i="1"/>
  <c r="V11873" i="1"/>
  <c r="V11874" i="1"/>
  <c r="V11875" i="1"/>
  <c r="V11876" i="1"/>
  <c r="V11877" i="1"/>
  <c r="V11878" i="1"/>
  <c r="V11879" i="1"/>
  <c r="V11880" i="1"/>
  <c r="V11881" i="1"/>
  <c r="V11882" i="1"/>
  <c r="V11883" i="1"/>
  <c r="V11884" i="1"/>
  <c r="V11885" i="1"/>
  <c r="V11886" i="1"/>
  <c r="V11887" i="1"/>
  <c r="V11888" i="1"/>
  <c r="V11889" i="1"/>
  <c r="V11890" i="1"/>
  <c r="V11891" i="1"/>
  <c r="V11892" i="1"/>
  <c r="V11893" i="1"/>
  <c r="V11894" i="1"/>
  <c r="V11895" i="1"/>
  <c r="V11896" i="1"/>
  <c r="V11897" i="1"/>
  <c r="V11898" i="1"/>
  <c r="V11899" i="1"/>
  <c r="V11900" i="1"/>
  <c r="V11901" i="1"/>
  <c r="V11902" i="1"/>
  <c r="V11903" i="1"/>
  <c r="V11904" i="1"/>
  <c r="V11905" i="1"/>
  <c r="V11906" i="1"/>
  <c r="V11907" i="1"/>
  <c r="V11908" i="1"/>
  <c r="V11909" i="1"/>
  <c r="V11910" i="1"/>
  <c r="V11911" i="1"/>
  <c r="V11912" i="1"/>
  <c r="V11913" i="1"/>
  <c r="V11914" i="1"/>
  <c r="V11915" i="1"/>
  <c r="V11916" i="1"/>
  <c r="V11917" i="1"/>
  <c r="V11918" i="1"/>
  <c r="V11919" i="1"/>
  <c r="V11920" i="1"/>
  <c r="V11921" i="1"/>
  <c r="V11922" i="1"/>
  <c r="V11923" i="1"/>
  <c r="V11924" i="1"/>
  <c r="V11925" i="1"/>
  <c r="V11926" i="1"/>
  <c r="V11927" i="1"/>
  <c r="V11928" i="1"/>
  <c r="V11929" i="1"/>
  <c r="V11930" i="1"/>
  <c r="V11931" i="1"/>
  <c r="V11932" i="1"/>
  <c r="V11933" i="1"/>
  <c r="V11934" i="1"/>
  <c r="V11935" i="1"/>
  <c r="V11936" i="1"/>
  <c r="V11937" i="1"/>
  <c r="V11938" i="1"/>
  <c r="V11939" i="1"/>
  <c r="V11940" i="1"/>
  <c r="V11941" i="1"/>
  <c r="V11942" i="1"/>
  <c r="V11943" i="1"/>
  <c r="V11944" i="1"/>
  <c r="V11945" i="1"/>
  <c r="V11946" i="1"/>
  <c r="V11947" i="1"/>
  <c r="V11948" i="1"/>
  <c r="V11949" i="1"/>
  <c r="V11950" i="1"/>
  <c r="V11951" i="1"/>
  <c r="V11952" i="1"/>
  <c r="V11953" i="1"/>
  <c r="V11954" i="1"/>
  <c r="V11955" i="1"/>
  <c r="V11956" i="1"/>
  <c r="V11957" i="1"/>
  <c r="V11958" i="1"/>
  <c r="V11959" i="1"/>
  <c r="V11960" i="1"/>
  <c r="V11961" i="1"/>
  <c r="V11962" i="1"/>
  <c r="V11963" i="1"/>
  <c r="V11964" i="1"/>
  <c r="V11965" i="1"/>
  <c r="V11966" i="1"/>
  <c r="V11967" i="1"/>
  <c r="V11968" i="1"/>
  <c r="V11969" i="1"/>
  <c r="V11970" i="1"/>
  <c r="V11971" i="1"/>
  <c r="V11972" i="1"/>
  <c r="V11973" i="1"/>
  <c r="V11974" i="1"/>
  <c r="V11975" i="1"/>
  <c r="V11976" i="1"/>
  <c r="V11977" i="1"/>
  <c r="V11978" i="1"/>
  <c r="V11979" i="1"/>
  <c r="V11980" i="1"/>
  <c r="V11981" i="1"/>
  <c r="V11982" i="1"/>
  <c r="V11983" i="1"/>
  <c r="V11984" i="1"/>
  <c r="V11985" i="1"/>
  <c r="V11986" i="1"/>
  <c r="V11987" i="1"/>
  <c r="V11988" i="1"/>
  <c r="V11989" i="1"/>
  <c r="V11990" i="1"/>
  <c r="V11991" i="1"/>
  <c r="V11992" i="1"/>
  <c r="V11993" i="1"/>
  <c r="V11994" i="1"/>
  <c r="V11995" i="1"/>
  <c r="V11996" i="1"/>
  <c r="V11997" i="1"/>
  <c r="V11998" i="1"/>
  <c r="V11999" i="1"/>
  <c r="V12000" i="1"/>
  <c r="V12001" i="1"/>
  <c r="V12002" i="1"/>
  <c r="V12003" i="1"/>
  <c r="V12004" i="1"/>
  <c r="V12005" i="1"/>
  <c r="V12006" i="1"/>
  <c r="V12007" i="1"/>
  <c r="V12008" i="1"/>
  <c r="V12009" i="1"/>
  <c r="V12010" i="1"/>
  <c r="V12011" i="1"/>
  <c r="V12012" i="1"/>
  <c r="V12013" i="1"/>
  <c r="V12014" i="1"/>
  <c r="V12015" i="1"/>
  <c r="V12016" i="1"/>
  <c r="V12017" i="1"/>
  <c r="V12018" i="1"/>
  <c r="V12019" i="1"/>
  <c r="V12020" i="1"/>
  <c r="V12021" i="1"/>
  <c r="V12022" i="1"/>
  <c r="V12023" i="1"/>
  <c r="V12024" i="1"/>
  <c r="V12025" i="1"/>
  <c r="V12026" i="1"/>
  <c r="V12027" i="1"/>
  <c r="V12028" i="1"/>
  <c r="V12029" i="1"/>
  <c r="V12030" i="1"/>
  <c r="V12031" i="1"/>
  <c r="V12032" i="1"/>
  <c r="V12033" i="1"/>
  <c r="V12034" i="1"/>
  <c r="V12035" i="1"/>
  <c r="V12036" i="1"/>
  <c r="V12037" i="1"/>
  <c r="V12038" i="1"/>
  <c r="V12039" i="1"/>
  <c r="V12040" i="1"/>
  <c r="V12041" i="1"/>
  <c r="V12042" i="1"/>
  <c r="V12043" i="1"/>
  <c r="V12044" i="1"/>
  <c r="V12045" i="1"/>
  <c r="V12046" i="1"/>
  <c r="V12047" i="1"/>
  <c r="V12048" i="1"/>
  <c r="V12049" i="1"/>
  <c r="V12050" i="1"/>
  <c r="V12051" i="1"/>
  <c r="V12052" i="1"/>
  <c r="V12053" i="1"/>
  <c r="V12054" i="1"/>
  <c r="V12055" i="1"/>
  <c r="V12056" i="1"/>
  <c r="V12057" i="1"/>
  <c r="V12058" i="1"/>
  <c r="V12059" i="1"/>
  <c r="V12060" i="1"/>
  <c r="V12061" i="1"/>
  <c r="V12062" i="1"/>
  <c r="V12063" i="1"/>
  <c r="V12064" i="1"/>
  <c r="V12065" i="1"/>
  <c r="V12066" i="1"/>
  <c r="V12067" i="1"/>
  <c r="V12068" i="1"/>
  <c r="V12069" i="1"/>
  <c r="V12070" i="1"/>
  <c r="V12071" i="1"/>
  <c r="V12072" i="1"/>
  <c r="V12073" i="1"/>
  <c r="V12074" i="1"/>
  <c r="V12075" i="1"/>
  <c r="V12076" i="1"/>
  <c r="V12077" i="1"/>
  <c r="V12078" i="1"/>
  <c r="V12079" i="1"/>
  <c r="V12080" i="1"/>
  <c r="V12081" i="1"/>
  <c r="V12082" i="1"/>
  <c r="V12083" i="1"/>
  <c r="V12084" i="1"/>
  <c r="V12085" i="1"/>
  <c r="V12086" i="1"/>
  <c r="V12087" i="1"/>
  <c r="V12088" i="1"/>
  <c r="V12089" i="1"/>
  <c r="V12090" i="1"/>
  <c r="V12091" i="1"/>
  <c r="V12092" i="1"/>
  <c r="V12093" i="1"/>
  <c r="V12094" i="1"/>
  <c r="V12095" i="1"/>
  <c r="V12096" i="1"/>
  <c r="V12097" i="1"/>
  <c r="V12098" i="1"/>
  <c r="V12099" i="1"/>
  <c r="V12100" i="1"/>
  <c r="V12101" i="1"/>
  <c r="V12102" i="1"/>
  <c r="V12103" i="1"/>
  <c r="V12104" i="1"/>
  <c r="V12105" i="1"/>
  <c r="V12106" i="1"/>
  <c r="V12107" i="1"/>
  <c r="V12108" i="1"/>
  <c r="V12109" i="1"/>
  <c r="V12110" i="1"/>
  <c r="V12111" i="1"/>
  <c r="V12112" i="1"/>
  <c r="V12113" i="1"/>
  <c r="V12114" i="1"/>
  <c r="V12115" i="1"/>
  <c r="V12116" i="1"/>
  <c r="V12117" i="1"/>
  <c r="V12118" i="1"/>
  <c r="V12119" i="1"/>
  <c r="V12120" i="1"/>
  <c r="V12121" i="1"/>
  <c r="V12122" i="1"/>
  <c r="V12123" i="1"/>
  <c r="V12124" i="1"/>
  <c r="V12125" i="1"/>
  <c r="V12126" i="1"/>
  <c r="V12127" i="1"/>
  <c r="V12128" i="1"/>
  <c r="V12129" i="1"/>
  <c r="V12130" i="1"/>
  <c r="V12131" i="1"/>
  <c r="V12132" i="1"/>
  <c r="V12133" i="1"/>
  <c r="V12134" i="1"/>
  <c r="V12135" i="1"/>
  <c r="V12136" i="1"/>
  <c r="V12137" i="1"/>
  <c r="V12138" i="1"/>
  <c r="V12139" i="1"/>
  <c r="V12140" i="1"/>
  <c r="V12141" i="1"/>
  <c r="V12142" i="1"/>
  <c r="V12143" i="1"/>
  <c r="V12144" i="1"/>
  <c r="V12145" i="1"/>
  <c r="V12146" i="1"/>
  <c r="V12147" i="1"/>
  <c r="V12148" i="1"/>
  <c r="V12149" i="1"/>
  <c r="V12150" i="1"/>
  <c r="V12151" i="1"/>
  <c r="V12152" i="1"/>
  <c r="V12153" i="1"/>
  <c r="V12154" i="1"/>
  <c r="V12155" i="1"/>
  <c r="V12156" i="1"/>
  <c r="V12157" i="1"/>
  <c r="V12158" i="1"/>
  <c r="V12159" i="1"/>
  <c r="V12160" i="1"/>
  <c r="V12161" i="1"/>
  <c r="V12162" i="1"/>
  <c r="V12163" i="1"/>
  <c r="V12164" i="1"/>
  <c r="V12165" i="1"/>
  <c r="V12166" i="1"/>
  <c r="V12167" i="1"/>
  <c r="V12168" i="1"/>
  <c r="V12169" i="1"/>
  <c r="V12170" i="1"/>
  <c r="V12171" i="1"/>
  <c r="V12172" i="1"/>
  <c r="V12173" i="1"/>
  <c r="V12174" i="1"/>
  <c r="V12175" i="1"/>
  <c r="V12176" i="1"/>
  <c r="V12177" i="1"/>
  <c r="V12178" i="1"/>
  <c r="V12179" i="1"/>
  <c r="V12180" i="1"/>
  <c r="V12181" i="1"/>
  <c r="V12182" i="1"/>
  <c r="V12183" i="1"/>
  <c r="V12184" i="1"/>
  <c r="V12185" i="1"/>
  <c r="V12186" i="1"/>
  <c r="V12187" i="1"/>
  <c r="V12188" i="1"/>
  <c r="V12189" i="1"/>
  <c r="V12190" i="1"/>
  <c r="V12191" i="1"/>
  <c r="V12192" i="1"/>
  <c r="V12193" i="1"/>
  <c r="V12194" i="1"/>
  <c r="V12195" i="1"/>
  <c r="V12196" i="1"/>
  <c r="V12197" i="1"/>
  <c r="V12198" i="1"/>
  <c r="V12199" i="1"/>
  <c r="V12200" i="1"/>
  <c r="V12201" i="1"/>
  <c r="V12202" i="1"/>
  <c r="V12203" i="1"/>
  <c r="V12204" i="1"/>
  <c r="V12205" i="1"/>
  <c r="V12206" i="1"/>
  <c r="V12207" i="1"/>
  <c r="V12208" i="1"/>
  <c r="V12209" i="1"/>
  <c r="V12210" i="1"/>
  <c r="V12211" i="1"/>
  <c r="V12212" i="1"/>
  <c r="V12213" i="1"/>
  <c r="V12214" i="1"/>
  <c r="V12215" i="1"/>
  <c r="V12216" i="1"/>
  <c r="V12217" i="1"/>
  <c r="V12218" i="1"/>
  <c r="V12219" i="1"/>
  <c r="V12220" i="1"/>
  <c r="V12221" i="1"/>
  <c r="V12222" i="1"/>
  <c r="V12223" i="1"/>
  <c r="V12224" i="1"/>
  <c r="V12225" i="1"/>
  <c r="V12226" i="1"/>
  <c r="V12227" i="1"/>
  <c r="V12228" i="1"/>
  <c r="V12229" i="1"/>
  <c r="V12230" i="1"/>
  <c r="V12231" i="1"/>
  <c r="V12232" i="1"/>
  <c r="V12233" i="1"/>
  <c r="V12234" i="1"/>
  <c r="V12235" i="1"/>
  <c r="V12236" i="1"/>
  <c r="V12237" i="1"/>
  <c r="V12238" i="1"/>
  <c r="V12239" i="1"/>
  <c r="V12240" i="1"/>
  <c r="V12241" i="1"/>
  <c r="V12242" i="1"/>
  <c r="V12243" i="1"/>
  <c r="V12244" i="1"/>
  <c r="V12245" i="1"/>
  <c r="V12246" i="1"/>
  <c r="V12247" i="1"/>
  <c r="V12248" i="1"/>
  <c r="V12249" i="1"/>
  <c r="V12250" i="1"/>
  <c r="V12251" i="1"/>
  <c r="V12252" i="1"/>
  <c r="V12253" i="1"/>
  <c r="V12254" i="1"/>
  <c r="V12255" i="1"/>
  <c r="V12256" i="1"/>
  <c r="V12257" i="1"/>
  <c r="V12258" i="1"/>
  <c r="V12259" i="1"/>
  <c r="V12260" i="1"/>
  <c r="V12261" i="1"/>
  <c r="V12262" i="1"/>
  <c r="V12263" i="1"/>
  <c r="V12264" i="1"/>
  <c r="V12265" i="1"/>
  <c r="V12266" i="1"/>
  <c r="V12267" i="1"/>
  <c r="V12268" i="1"/>
  <c r="V12269" i="1"/>
  <c r="V12270" i="1"/>
  <c r="V12271" i="1"/>
  <c r="V12272" i="1"/>
  <c r="V12273" i="1"/>
  <c r="V12274" i="1"/>
  <c r="V12275" i="1"/>
  <c r="V12276" i="1"/>
  <c r="V12277" i="1"/>
  <c r="V12278" i="1"/>
  <c r="V12279" i="1"/>
  <c r="V12280" i="1"/>
  <c r="V12281" i="1"/>
  <c r="V12282" i="1"/>
  <c r="V12283" i="1"/>
  <c r="V12284" i="1"/>
  <c r="V12285" i="1"/>
  <c r="V12286" i="1"/>
  <c r="V12287" i="1"/>
  <c r="V12288" i="1"/>
  <c r="V12289" i="1"/>
  <c r="V12290" i="1"/>
  <c r="V12291" i="1"/>
  <c r="V12292" i="1"/>
  <c r="V12293" i="1"/>
  <c r="V12294" i="1"/>
  <c r="V12295" i="1"/>
  <c r="V12296" i="1"/>
  <c r="V12297" i="1"/>
  <c r="V12298" i="1"/>
  <c r="V12299" i="1"/>
  <c r="V12300" i="1"/>
  <c r="V12301" i="1"/>
  <c r="V12302" i="1"/>
  <c r="V12303" i="1"/>
  <c r="V12304" i="1"/>
  <c r="V12305" i="1"/>
  <c r="V12306" i="1"/>
  <c r="V12307" i="1"/>
  <c r="V12308" i="1"/>
  <c r="V12309" i="1"/>
  <c r="V12310" i="1"/>
  <c r="V12311" i="1"/>
  <c r="V12312" i="1"/>
  <c r="V12313" i="1"/>
  <c r="V12314" i="1"/>
  <c r="V12315" i="1"/>
  <c r="V12316" i="1"/>
  <c r="V12317" i="1"/>
  <c r="V12318" i="1"/>
  <c r="V12319" i="1"/>
  <c r="V12320" i="1"/>
  <c r="V12321" i="1"/>
  <c r="V12322" i="1"/>
  <c r="V12323" i="1"/>
  <c r="V12324" i="1"/>
  <c r="V12325" i="1"/>
  <c r="V12326" i="1"/>
  <c r="V12327" i="1"/>
  <c r="V12328" i="1"/>
  <c r="V12329" i="1"/>
  <c r="V12330" i="1"/>
  <c r="V12331" i="1"/>
  <c r="V12332" i="1"/>
  <c r="V12333" i="1"/>
  <c r="V12334" i="1"/>
  <c r="V12335" i="1"/>
  <c r="V12336" i="1"/>
  <c r="V12337" i="1"/>
  <c r="V12338" i="1"/>
  <c r="V12339" i="1"/>
  <c r="V12340" i="1"/>
  <c r="V12341" i="1"/>
  <c r="V12342" i="1"/>
  <c r="V12343" i="1"/>
  <c r="V12344" i="1"/>
  <c r="V12345" i="1"/>
  <c r="V12346" i="1"/>
  <c r="V12347" i="1"/>
  <c r="V12348" i="1"/>
  <c r="V12349" i="1"/>
  <c r="V12350" i="1"/>
  <c r="V12351" i="1"/>
  <c r="V12352" i="1"/>
  <c r="V12353" i="1"/>
  <c r="V12354" i="1"/>
  <c r="V12355" i="1"/>
  <c r="V12356" i="1"/>
  <c r="V12357" i="1"/>
  <c r="V12358" i="1"/>
  <c r="V12359" i="1"/>
  <c r="V12360" i="1"/>
  <c r="V12361" i="1"/>
  <c r="V12362" i="1"/>
  <c r="V12363" i="1"/>
  <c r="V12364" i="1"/>
  <c r="V12365" i="1"/>
  <c r="V12366" i="1"/>
  <c r="V12367" i="1"/>
  <c r="V12368" i="1"/>
  <c r="V12369" i="1"/>
  <c r="V12370" i="1"/>
  <c r="V12371" i="1"/>
  <c r="V12372" i="1"/>
  <c r="V12373" i="1"/>
  <c r="V12374" i="1"/>
  <c r="V12375" i="1"/>
  <c r="V12376" i="1"/>
  <c r="V12377" i="1"/>
  <c r="V12378" i="1"/>
  <c r="V12379" i="1"/>
  <c r="V12380" i="1"/>
  <c r="V12381" i="1"/>
  <c r="V12382" i="1"/>
  <c r="V12383" i="1"/>
  <c r="V12384" i="1"/>
  <c r="V12385" i="1"/>
  <c r="V12386" i="1"/>
  <c r="V12387" i="1"/>
  <c r="V12388" i="1"/>
  <c r="V12389" i="1"/>
  <c r="V12390" i="1"/>
  <c r="V12391" i="1"/>
  <c r="V12392" i="1"/>
  <c r="V12393" i="1"/>
  <c r="V12394" i="1"/>
  <c r="V12395" i="1"/>
  <c r="V12396" i="1"/>
  <c r="V12397" i="1"/>
  <c r="V12398" i="1"/>
  <c r="V12399" i="1"/>
  <c r="V12400" i="1"/>
  <c r="V12401" i="1"/>
  <c r="V12402" i="1"/>
  <c r="V12403" i="1"/>
  <c r="V12404" i="1"/>
  <c r="V12405" i="1"/>
  <c r="V12406" i="1"/>
  <c r="V12407" i="1"/>
  <c r="V12408" i="1"/>
  <c r="V12409" i="1"/>
  <c r="V12410" i="1"/>
  <c r="V12411" i="1"/>
  <c r="V12412" i="1"/>
  <c r="V12413" i="1"/>
  <c r="V12414" i="1"/>
  <c r="V12415" i="1"/>
  <c r="V12416" i="1"/>
  <c r="V12417" i="1"/>
  <c r="V12418" i="1"/>
  <c r="V12419" i="1"/>
  <c r="V12420" i="1"/>
  <c r="V12421" i="1"/>
  <c r="V12422" i="1"/>
  <c r="V12423" i="1"/>
  <c r="V12424" i="1"/>
  <c r="V12425" i="1"/>
  <c r="V12426" i="1"/>
  <c r="V12427" i="1"/>
  <c r="V12428" i="1"/>
  <c r="V12429" i="1"/>
  <c r="V12430" i="1"/>
  <c r="V12431" i="1"/>
  <c r="V12432" i="1"/>
  <c r="V12433" i="1"/>
  <c r="V12434" i="1"/>
  <c r="V12435" i="1"/>
  <c r="V12436" i="1"/>
  <c r="V12437" i="1"/>
  <c r="V12438" i="1"/>
  <c r="V12439" i="1"/>
  <c r="V12440" i="1"/>
  <c r="V12441" i="1"/>
  <c r="V12442" i="1"/>
  <c r="V12443" i="1"/>
  <c r="V12444" i="1"/>
  <c r="V12445" i="1"/>
  <c r="V12446" i="1"/>
  <c r="V12447" i="1"/>
  <c r="V12448" i="1"/>
  <c r="V12449" i="1"/>
  <c r="V12450" i="1"/>
  <c r="V12451" i="1"/>
  <c r="V12452" i="1"/>
  <c r="V12453" i="1"/>
  <c r="V12454" i="1"/>
  <c r="V12455" i="1"/>
  <c r="V12456" i="1"/>
  <c r="V12457" i="1"/>
  <c r="V12458" i="1"/>
  <c r="V12459" i="1"/>
  <c r="V12460" i="1"/>
  <c r="V12461" i="1"/>
  <c r="V12462" i="1"/>
  <c r="V12463" i="1"/>
  <c r="V12464" i="1"/>
  <c r="V12465" i="1"/>
  <c r="V12466" i="1"/>
  <c r="V12467" i="1"/>
  <c r="V12468" i="1"/>
  <c r="V12469" i="1"/>
  <c r="V12470" i="1"/>
  <c r="V12471" i="1"/>
  <c r="V12472" i="1"/>
  <c r="V12473" i="1"/>
  <c r="V12474" i="1"/>
  <c r="V12475" i="1"/>
  <c r="V12476" i="1"/>
  <c r="V12477" i="1"/>
  <c r="V12478" i="1"/>
  <c r="V12479" i="1"/>
  <c r="V12480" i="1"/>
  <c r="V12481" i="1"/>
  <c r="V12482" i="1"/>
  <c r="V12483" i="1"/>
  <c r="V12484" i="1"/>
  <c r="V12485" i="1"/>
  <c r="V12486" i="1"/>
  <c r="V12487" i="1"/>
  <c r="V12488" i="1"/>
  <c r="V12489" i="1"/>
  <c r="V12490" i="1"/>
  <c r="V12491" i="1"/>
  <c r="V12492" i="1"/>
  <c r="V12493" i="1"/>
  <c r="V12494" i="1"/>
  <c r="V12495" i="1"/>
  <c r="V12496" i="1"/>
  <c r="V12497" i="1"/>
  <c r="V12498" i="1"/>
  <c r="V12499" i="1"/>
  <c r="V12500" i="1"/>
  <c r="V12501" i="1"/>
  <c r="V12502" i="1"/>
  <c r="V12503" i="1"/>
  <c r="V12504" i="1"/>
  <c r="V12505" i="1"/>
  <c r="V12506" i="1"/>
  <c r="V12507" i="1"/>
  <c r="V12508" i="1"/>
  <c r="V12509" i="1"/>
  <c r="V12510" i="1"/>
  <c r="V12511" i="1"/>
  <c r="V12512" i="1"/>
  <c r="V12513" i="1"/>
  <c r="V12514" i="1"/>
  <c r="V12515" i="1"/>
  <c r="V12516" i="1"/>
  <c r="V12517" i="1"/>
  <c r="V12518" i="1"/>
  <c r="V12519" i="1"/>
  <c r="V12520" i="1"/>
  <c r="V12521" i="1"/>
  <c r="V12522" i="1"/>
  <c r="V12523" i="1"/>
  <c r="V12524" i="1"/>
  <c r="V12525" i="1"/>
  <c r="V12526" i="1"/>
  <c r="V12527" i="1"/>
  <c r="V12528" i="1"/>
  <c r="V12529" i="1"/>
  <c r="V12530" i="1"/>
  <c r="V12531" i="1"/>
  <c r="V12532" i="1"/>
  <c r="V12533" i="1"/>
  <c r="V12534" i="1"/>
  <c r="V12535" i="1"/>
  <c r="V12536" i="1"/>
  <c r="V12537" i="1"/>
  <c r="V12538" i="1"/>
  <c r="V12539" i="1"/>
  <c r="V12540" i="1"/>
  <c r="V12541" i="1"/>
  <c r="V12542" i="1"/>
  <c r="V12543" i="1"/>
  <c r="V12544" i="1"/>
  <c r="V12545" i="1"/>
  <c r="V12546" i="1"/>
  <c r="V12547" i="1"/>
  <c r="V12548" i="1"/>
  <c r="V12549" i="1"/>
  <c r="V12550" i="1"/>
  <c r="V12551" i="1"/>
  <c r="V12552" i="1"/>
  <c r="V12553" i="1"/>
  <c r="V12554" i="1"/>
  <c r="V12555" i="1"/>
  <c r="V12556" i="1"/>
  <c r="V12557" i="1"/>
  <c r="V12558" i="1"/>
  <c r="V12559" i="1"/>
  <c r="V12560" i="1"/>
  <c r="V12561" i="1"/>
  <c r="V12562" i="1"/>
  <c r="V12563" i="1"/>
  <c r="V12564" i="1"/>
  <c r="V12565" i="1"/>
  <c r="V12566" i="1"/>
  <c r="V12567" i="1"/>
  <c r="V12568" i="1"/>
  <c r="V12569" i="1"/>
  <c r="V12570" i="1"/>
  <c r="V12571" i="1"/>
  <c r="V12572" i="1"/>
  <c r="V12573" i="1"/>
  <c r="V12574" i="1"/>
  <c r="V12575" i="1"/>
  <c r="V12576" i="1"/>
  <c r="V12577" i="1"/>
  <c r="V12578" i="1"/>
  <c r="V12579" i="1"/>
  <c r="V12580" i="1"/>
  <c r="V12581" i="1"/>
  <c r="V12582" i="1"/>
  <c r="V12583" i="1"/>
  <c r="V12584" i="1"/>
  <c r="V12585" i="1"/>
  <c r="V12586" i="1"/>
  <c r="V12587" i="1"/>
  <c r="V12588" i="1"/>
  <c r="V12589" i="1"/>
  <c r="V12590" i="1"/>
  <c r="V12591" i="1"/>
  <c r="V12592" i="1"/>
  <c r="V12593" i="1"/>
  <c r="V12594" i="1"/>
  <c r="V12595" i="1"/>
  <c r="V12596" i="1"/>
  <c r="V12597" i="1"/>
  <c r="V12598" i="1"/>
  <c r="V12599" i="1"/>
  <c r="V12600" i="1"/>
  <c r="V12601" i="1"/>
  <c r="V12602" i="1"/>
  <c r="V12603" i="1"/>
  <c r="V12604" i="1"/>
  <c r="V12605" i="1"/>
  <c r="V12606" i="1"/>
  <c r="V12607" i="1"/>
  <c r="V12608" i="1"/>
  <c r="V12609" i="1"/>
  <c r="V12610" i="1"/>
  <c r="V12611" i="1"/>
  <c r="V12612" i="1"/>
  <c r="V12613" i="1"/>
  <c r="V12614" i="1"/>
  <c r="V12615" i="1"/>
  <c r="V12616" i="1"/>
  <c r="V12617" i="1"/>
  <c r="V12618" i="1"/>
  <c r="V12619" i="1"/>
  <c r="V12620" i="1"/>
  <c r="V12621" i="1"/>
  <c r="V12622" i="1"/>
  <c r="V12623" i="1"/>
  <c r="V12624" i="1"/>
  <c r="V12625" i="1"/>
  <c r="V12626" i="1"/>
  <c r="V12627" i="1"/>
  <c r="V12628" i="1"/>
  <c r="V12629" i="1"/>
  <c r="V12630" i="1"/>
  <c r="V12631" i="1"/>
  <c r="V12632" i="1"/>
  <c r="V12633" i="1"/>
  <c r="V12634" i="1"/>
  <c r="V12635" i="1"/>
  <c r="V12636" i="1"/>
  <c r="V12637" i="1"/>
  <c r="V12638" i="1"/>
  <c r="V12639" i="1"/>
  <c r="V12640" i="1"/>
  <c r="V12641" i="1"/>
  <c r="V12642" i="1"/>
  <c r="V12643" i="1"/>
  <c r="V12644" i="1"/>
  <c r="V12645" i="1"/>
  <c r="V12646" i="1"/>
  <c r="V12647" i="1"/>
  <c r="V12648" i="1"/>
  <c r="V12649" i="1"/>
  <c r="V12650" i="1"/>
  <c r="V12651" i="1"/>
  <c r="V12652" i="1"/>
  <c r="V12653" i="1"/>
  <c r="V12654" i="1"/>
  <c r="V12655" i="1"/>
  <c r="V12656" i="1"/>
  <c r="V12657" i="1"/>
  <c r="V12658" i="1"/>
  <c r="V12659" i="1"/>
  <c r="V12660" i="1"/>
  <c r="V12661" i="1"/>
  <c r="V12662" i="1"/>
  <c r="V12663" i="1"/>
  <c r="V12664" i="1"/>
  <c r="V12665" i="1"/>
  <c r="V12666" i="1"/>
  <c r="V12667" i="1"/>
  <c r="V12668" i="1"/>
  <c r="V12669" i="1"/>
  <c r="V12670" i="1"/>
  <c r="V12671" i="1"/>
  <c r="V12672" i="1"/>
  <c r="V12673" i="1"/>
  <c r="V12674" i="1"/>
  <c r="V12675" i="1"/>
  <c r="V12676" i="1"/>
  <c r="V12677" i="1"/>
  <c r="V12678" i="1"/>
  <c r="V12679" i="1"/>
  <c r="V12680" i="1"/>
  <c r="V12681" i="1"/>
  <c r="V12682" i="1"/>
  <c r="V12683" i="1"/>
  <c r="V12684" i="1"/>
  <c r="V12685" i="1"/>
  <c r="V12686" i="1"/>
  <c r="V12687" i="1"/>
  <c r="V12688" i="1"/>
  <c r="V12689" i="1"/>
  <c r="V12690" i="1"/>
  <c r="V12691" i="1"/>
  <c r="V12692" i="1"/>
  <c r="V12693" i="1"/>
  <c r="V12694" i="1"/>
  <c r="V12695" i="1"/>
  <c r="V12696" i="1"/>
  <c r="V12697" i="1"/>
  <c r="V12698" i="1"/>
  <c r="V12699" i="1"/>
  <c r="V12700" i="1"/>
  <c r="V12701" i="1"/>
  <c r="V12702" i="1"/>
  <c r="V12703" i="1"/>
  <c r="V12704" i="1"/>
  <c r="V12705" i="1"/>
  <c r="V12706" i="1"/>
  <c r="V12707" i="1"/>
  <c r="V12708" i="1"/>
  <c r="V12709" i="1"/>
  <c r="V12710" i="1"/>
  <c r="V12711" i="1"/>
  <c r="V12712" i="1"/>
  <c r="V12713" i="1"/>
  <c r="V12714" i="1"/>
  <c r="V12715" i="1"/>
  <c r="V12716" i="1"/>
  <c r="V12717" i="1"/>
  <c r="V12718" i="1"/>
  <c r="V12719" i="1"/>
  <c r="V12720" i="1"/>
  <c r="V12721" i="1"/>
  <c r="V12722" i="1"/>
  <c r="V12723" i="1"/>
  <c r="V12724" i="1"/>
  <c r="V12725" i="1"/>
  <c r="V12726" i="1"/>
  <c r="V12727" i="1"/>
  <c r="V12728" i="1"/>
  <c r="V12729" i="1"/>
  <c r="V12730" i="1"/>
  <c r="V12731" i="1"/>
  <c r="V12732" i="1"/>
  <c r="V12733" i="1"/>
  <c r="V12734" i="1"/>
  <c r="V12735" i="1"/>
  <c r="V12736" i="1"/>
  <c r="V12737" i="1"/>
  <c r="V12738" i="1"/>
  <c r="V12739" i="1"/>
  <c r="V12740" i="1"/>
  <c r="V12741" i="1"/>
  <c r="V12742" i="1"/>
  <c r="V12743" i="1"/>
  <c r="V12744" i="1"/>
  <c r="V12745" i="1"/>
  <c r="V12746" i="1"/>
  <c r="V12747" i="1"/>
  <c r="V12748" i="1"/>
  <c r="V12749" i="1"/>
  <c r="V12750" i="1"/>
  <c r="V12751" i="1"/>
  <c r="V12752" i="1"/>
  <c r="V12753" i="1"/>
  <c r="V12754" i="1"/>
  <c r="V12755" i="1"/>
  <c r="V12756" i="1"/>
  <c r="V12757" i="1"/>
  <c r="V12758" i="1"/>
  <c r="V12759" i="1"/>
  <c r="V12760" i="1"/>
  <c r="V12761" i="1"/>
  <c r="V12762" i="1"/>
  <c r="V12763" i="1"/>
  <c r="V12764" i="1"/>
  <c r="V12765" i="1"/>
  <c r="V12766" i="1"/>
  <c r="V12767" i="1"/>
  <c r="V12768" i="1"/>
  <c r="V12769" i="1"/>
  <c r="V12770" i="1"/>
  <c r="V12771" i="1"/>
  <c r="V12772" i="1"/>
  <c r="V12773" i="1"/>
  <c r="V12774" i="1"/>
  <c r="V12775" i="1"/>
  <c r="V12776" i="1"/>
  <c r="V12777" i="1"/>
  <c r="V12778" i="1"/>
  <c r="V12779" i="1"/>
  <c r="V12780" i="1"/>
  <c r="V12781" i="1"/>
  <c r="V12782" i="1"/>
  <c r="V12783" i="1"/>
  <c r="V12784" i="1"/>
  <c r="V12785" i="1"/>
  <c r="V12786" i="1"/>
  <c r="V12787" i="1"/>
  <c r="V12788" i="1"/>
  <c r="V12789" i="1"/>
  <c r="V12790" i="1"/>
  <c r="V12791" i="1"/>
  <c r="V12792" i="1"/>
  <c r="V12793" i="1"/>
  <c r="V12794" i="1"/>
  <c r="V12795" i="1"/>
  <c r="V12796" i="1"/>
  <c r="V12797" i="1"/>
  <c r="V12798" i="1"/>
  <c r="V12799" i="1"/>
  <c r="V12800" i="1"/>
  <c r="V12801" i="1"/>
  <c r="V12802" i="1"/>
  <c r="V12803" i="1"/>
  <c r="V12804" i="1"/>
  <c r="V12805" i="1"/>
  <c r="V12806" i="1"/>
  <c r="V12807" i="1"/>
  <c r="V12808" i="1"/>
  <c r="V12809" i="1"/>
  <c r="V12810" i="1"/>
  <c r="V12811" i="1"/>
  <c r="V12812" i="1"/>
  <c r="V12813" i="1"/>
  <c r="V12814" i="1"/>
  <c r="V12815" i="1"/>
  <c r="V12816" i="1"/>
  <c r="V12817" i="1"/>
  <c r="V12818" i="1"/>
  <c r="V12819" i="1"/>
  <c r="V12820" i="1"/>
  <c r="V12821" i="1"/>
  <c r="V12822" i="1"/>
  <c r="V12823" i="1"/>
  <c r="V12824" i="1"/>
  <c r="V12825" i="1"/>
  <c r="V12826" i="1"/>
  <c r="V12827" i="1"/>
  <c r="V12828" i="1"/>
  <c r="V12829" i="1"/>
  <c r="V12830" i="1"/>
  <c r="V12831" i="1"/>
  <c r="V12832" i="1"/>
  <c r="V12833" i="1"/>
  <c r="V12834" i="1"/>
  <c r="V12835" i="1"/>
  <c r="V12836" i="1"/>
  <c r="V12837" i="1"/>
  <c r="V12838" i="1"/>
  <c r="V12839" i="1"/>
  <c r="V12840" i="1"/>
  <c r="V12841" i="1"/>
  <c r="V12842" i="1"/>
  <c r="V12843" i="1"/>
  <c r="V12844" i="1"/>
  <c r="V12845" i="1"/>
  <c r="V12846" i="1"/>
  <c r="V12847" i="1"/>
  <c r="V12848" i="1"/>
  <c r="V12849" i="1"/>
  <c r="V12850" i="1"/>
  <c r="V12851" i="1"/>
  <c r="V12852" i="1"/>
  <c r="V12853" i="1"/>
  <c r="V12854" i="1"/>
  <c r="V12855" i="1"/>
  <c r="V12856" i="1"/>
  <c r="V12857" i="1"/>
  <c r="V12858" i="1"/>
  <c r="V12859" i="1"/>
  <c r="V12860" i="1"/>
  <c r="V12861" i="1"/>
  <c r="V12862" i="1"/>
  <c r="V12863" i="1"/>
  <c r="V12864" i="1"/>
  <c r="V12865" i="1"/>
  <c r="V12866" i="1"/>
  <c r="V12867" i="1"/>
  <c r="V12868" i="1"/>
  <c r="V12869" i="1"/>
  <c r="V12870" i="1"/>
  <c r="V12871" i="1"/>
  <c r="V12872" i="1"/>
  <c r="V12873" i="1"/>
  <c r="V12874" i="1"/>
  <c r="V12875" i="1"/>
  <c r="V12876" i="1"/>
  <c r="V12877" i="1"/>
  <c r="V12878" i="1"/>
  <c r="V12879" i="1"/>
  <c r="V12880" i="1"/>
  <c r="V12881" i="1"/>
  <c r="V12882" i="1"/>
  <c r="V12883" i="1"/>
  <c r="V12884" i="1"/>
  <c r="V12885" i="1"/>
  <c r="V12886" i="1"/>
  <c r="V12887" i="1"/>
  <c r="V12888" i="1"/>
  <c r="V12889" i="1"/>
  <c r="V12890" i="1"/>
  <c r="V12891" i="1"/>
  <c r="V12892" i="1"/>
  <c r="V12893" i="1"/>
  <c r="V12894" i="1"/>
  <c r="V12895" i="1"/>
  <c r="V12896" i="1"/>
  <c r="V12897" i="1"/>
  <c r="V12898" i="1"/>
  <c r="V12899" i="1"/>
  <c r="V12900" i="1"/>
  <c r="V12901" i="1"/>
  <c r="V12902" i="1"/>
  <c r="V12903" i="1"/>
  <c r="V12904" i="1"/>
  <c r="V12905" i="1"/>
  <c r="V12906" i="1"/>
  <c r="V12907" i="1"/>
  <c r="V12908" i="1"/>
  <c r="V12909" i="1"/>
  <c r="V12910" i="1"/>
  <c r="V12911" i="1"/>
  <c r="V12912" i="1"/>
  <c r="V12913" i="1"/>
  <c r="V12914" i="1"/>
  <c r="V12915" i="1"/>
  <c r="V12916" i="1"/>
  <c r="V12917" i="1"/>
  <c r="V12918" i="1"/>
  <c r="V12919" i="1"/>
  <c r="V12920" i="1"/>
  <c r="V12921" i="1"/>
  <c r="V12922" i="1"/>
  <c r="V12923" i="1"/>
  <c r="V12924" i="1"/>
  <c r="V12925" i="1"/>
  <c r="V12926" i="1"/>
  <c r="V12927" i="1"/>
  <c r="V12928" i="1"/>
  <c r="V12929" i="1"/>
  <c r="V12930" i="1"/>
  <c r="V12931" i="1"/>
  <c r="V12932" i="1"/>
  <c r="V12933" i="1"/>
  <c r="V12934" i="1"/>
  <c r="V12935" i="1"/>
  <c r="V12936" i="1"/>
  <c r="V12937" i="1"/>
  <c r="V12938" i="1"/>
  <c r="V12939" i="1"/>
  <c r="V12940" i="1"/>
  <c r="V12941" i="1"/>
  <c r="V12942" i="1"/>
  <c r="V12943" i="1"/>
  <c r="V12944" i="1"/>
  <c r="V12945" i="1"/>
  <c r="V12946" i="1"/>
  <c r="V12947" i="1"/>
  <c r="V12948" i="1"/>
  <c r="V12949" i="1"/>
  <c r="V12950" i="1"/>
  <c r="V12951" i="1"/>
  <c r="V12952" i="1"/>
  <c r="V12953" i="1"/>
  <c r="V12954" i="1"/>
  <c r="V12955" i="1"/>
  <c r="V12956" i="1"/>
  <c r="V12957" i="1"/>
  <c r="V12958" i="1"/>
  <c r="V12959" i="1"/>
  <c r="V12960" i="1"/>
  <c r="V12961" i="1"/>
  <c r="V12962" i="1"/>
  <c r="V12963" i="1"/>
  <c r="V12964" i="1"/>
  <c r="V12965" i="1"/>
  <c r="V12966" i="1"/>
  <c r="V12967" i="1"/>
  <c r="V12968" i="1"/>
  <c r="V12969" i="1"/>
  <c r="V12970" i="1"/>
  <c r="V12971" i="1"/>
  <c r="V12972" i="1"/>
  <c r="V12973" i="1"/>
  <c r="V12974" i="1"/>
  <c r="V12975" i="1"/>
  <c r="V12976" i="1"/>
  <c r="V12977" i="1"/>
  <c r="V12978" i="1"/>
  <c r="V12979" i="1"/>
  <c r="V12980" i="1"/>
  <c r="V12981" i="1"/>
  <c r="V12982" i="1"/>
  <c r="V12983" i="1"/>
  <c r="V12984" i="1"/>
  <c r="V12985" i="1"/>
  <c r="V12986" i="1"/>
  <c r="V12987" i="1"/>
  <c r="V12988" i="1"/>
  <c r="V12989" i="1"/>
  <c r="V12990" i="1"/>
  <c r="V12991" i="1"/>
  <c r="V12992" i="1"/>
  <c r="V12993" i="1"/>
  <c r="V12994" i="1"/>
  <c r="V12995" i="1"/>
  <c r="V12996" i="1"/>
  <c r="V12997" i="1"/>
  <c r="V12998" i="1"/>
  <c r="V12999" i="1"/>
  <c r="V13000" i="1"/>
  <c r="V13001" i="1"/>
  <c r="V13002" i="1"/>
  <c r="V13003" i="1"/>
  <c r="V13004" i="1"/>
  <c r="V13005" i="1"/>
  <c r="V13006" i="1"/>
  <c r="V13007" i="1"/>
  <c r="V13008" i="1"/>
  <c r="V13009" i="1"/>
  <c r="V13010" i="1"/>
  <c r="V13011" i="1"/>
  <c r="V13012" i="1"/>
  <c r="V13013" i="1"/>
  <c r="V13014" i="1"/>
  <c r="V13015" i="1"/>
  <c r="V13016" i="1"/>
  <c r="V13017" i="1"/>
  <c r="V13018" i="1"/>
  <c r="V13019" i="1"/>
  <c r="V13020" i="1"/>
  <c r="V13021" i="1"/>
  <c r="V13022" i="1"/>
  <c r="V13023" i="1"/>
  <c r="V13024" i="1"/>
  <c r="V13025" i="1"/>
  <c r="V13026" i="1"/>
  <c r="V13027" i="1"/>
  <c r="V13028" i="1"/>
  <c r="V13029" i="1"/>
  <c r="V13030" i="1"/>
  <c r="V13031" i="1"/>
  <c r="V13032" i="1"/>
  <c r="V13033" i="1"/>
  <c r="V13034" i="1"/>
  <c r="V13035" i="1"/>
  <c r="V13036" i="1"/>
  <c r="V13037" i="1"/>
  <c r="V13038" i="1"/>
  <c r="V13039" i="1"/>
  <c r="V13040" i="1"/>
  <c r="V13041" i="1"/>
  <c r="V13042" i="1"/>
  <c r="V13043" i="1"/>
  <c r="V13044" i="1"/>
  <c r="V13045" i="1"/>
  <c r="V13046" i="1"/>
  <c r="V13047" i="1"/>
  <c r="V13048" i="1"/>
  <c r="V13049" i="1"/>
  <c r="V13050" i="1"/>
  <c r="V13051" i="1"/>
  <c r="V13052" i="1"/>
  <c r="V13053" i="1"/>
  <c r="V13054" i="1"/>
  <c r="V13055" i="1"/>
  <c r="V13056" i="1"/>
  <c r="V13057" i="1"/>
  <c r="V13058" i="1"/>
  <c r="V13059" i="1"/>
  <c r="V13060" i="1"/>
  <c r="V13061" i="1"/>
  <c r="V13062" i="1"/>
  <c r="V13063" i="1"/>
  <c r="V13064" i="1"/>
  <c r="V13065" i="1"/>
  <c r="V13066" i="1"/>
  <c r="V13067" i="1"/>
  <c r="V13068" i="1"/>
  <c r="V13069" i="1"/>
  <c r="V13070" i="1"/>
  <c r="V13071" i="1"/>
  <c r="V13072" i="1"/>
  <c r="V13073" i="1"/>
  <c r="V13074" i="1"/>
  <c r="V13075" i="1"/>
  <c r="V13076" i="1"/>
  <c r="V13077" i="1"/>
  <c r="V13078" i="1"/>
  <c r="V13079" i="1"/>
  <c r="V13080" i="1"/>
  <c r="V13081" i="1"/>
  <c r="V13082" i="1"/>
  <c r="V13083" i="1"/>
  <c r="V13084" i="1"/>
  <c r="V13085" i="1"/>
  <c r="V13086" i="1"/>
  <c r="V13087" i="1"/>
  <c r="V13088" i="1"/>
  <c r="V13089" i="1"/>
  <c r="V13090" i="1"/>
  <c r="V13091" i="1"/>
  <c r="V13092" i="1"/>
  <c r="V13093" i="1"/>
  <c r="V13094" i="1"/>
  <c r="V13095" i="1"/>
  <c r="V13096" i="1"/>
  <c r="V13097" i="1"/>
  <c r="V13098" i="1"/>
  <c r="V13099" i="1"/>
  <c r="V13100" i="1"/>
  <c r="V13101" i="1"/>
  <c r="V13102" i="1"/>
  <c r="V13103" i="1"/>
  <c r="V13104" i="1"/>
  <c r="V13105" i="1"/>
  <c r="V13106" i="1"/>
  <c r="V13107" i="1"/>
  <c r="V13108" i="1"/>
  <c r="V13109" i="1"/>
  <c r="V13110" i="1"/>
  <c r="V13111" i="1"/>
  <c r="V13112" i="1"/>
  <c r="V13113" i="1"/>
  <c r="V13114" i="1"/>
  <c r="V13115" i="1"/>
  <c r="V13116" i="1"/>
  <c r="V13117" i="1"/>
  <c r="V13118" i="1"/>
  <c r="V13119" i="1"/>
  <c r="V13120" i="1"/>
  <c r="V13121" i="1"/>
  <c r="V13122" i="1"/>
  <c r="V13123" i="1"/>
  <c r="V13124" i="1"/>
  <c r="V13125" i="1"/>
  <c r="V13126" i="1"/>
  <c r="V13127" i="1"/>
  <c r="V13128" i="1"/>
  <c r="V13129" i="1"/>
  <c r="V13130" i="1"/>
  <c r="V13131" i="1"/>
  <c r="V13132" i="1"/>
  <c r="V13133" i="1"/>
  <c r="V13134" i="1"/>
  <c r="V13135" i="1"/>
  <c r="V13136" i="1"/>
  <c r="V13137" i="1"/>
  <c r="V13138" i="1"/>
  <c r="V13139" i="1"/>
  <c r="V13140" i="1"/>
  <c r="V13141" i="1"/>
  <c r="V13142" i="1"/>
  <c r="V13143" i="1"/>
  <c r="V13144" i="1"/>
  <c r="V13145" i="1"/>
  <c r="V13146" i="1"/>
  <c r="V13147" i="1"/>
  <c r="V13148" i="1"/>
  <c r="V13149" i="1"/>
  <c r="V13150" i="1"/>
  <c r="V13151" i="1"/>
  <c r="V13152" i="1"/>
  <c r="V13153" i="1"/>
  <c r="V13154" i="1"/>
  <c r="V13155" i="1"/>
  <c r="V13156" i="1"/>
  <c r="V13157" i="1"/>
  <c r="V13158" i="1"/>
  <c r="V13159" i="1"/>
  <c r="V13160" i="1"/>
  <c r="V13161" i="1"/>
  <c r="V13162" i="1"/>
  <c r="V13163" i="1"/>
  <c r="V13164" i="1"/>
  <c r="V13165" i="1"/>
  <c r="V13166" i="1"/>
  <c r="V13167" i="1"/>
  <c r="V13168" i="1"/>
  <c r="V13169" i="1"/>
  <c r="V13170" i="1"/>
  <c r="V13171" i="1"/>
  <c r="V13172" i="1"/>
  <c r="V13173" i="1"/>
  <c r="V13174" i="1"/>
  <c r="V13175" i="1"/>
  <c r="V13176" i="1"/>
  <c r="V13177" i="1"/>
  <c r="V13178" i="1"/>
  <c r="V13179" i="1"/>
  <c r="V13180" i="1"/>
  <c r="V13181" i="1"/>
  <c r="V13182" i="1"/>
  <c r="V13183" i="1"/>
  <c r="V13184" i="1"/>
  <c r="V13185" i="1"/>
  <c r="V13186" i="1"/>
  <c r="V13187" i="1"/>
  <c r="V13188" i="1"/>
  <c r="V13189" i="1"/>
  <c r="V13190" i="1"/>
  <c r="V13191" i="1"/>
  <c r="V13192" i="1"/>
  <c r="V13193" i="1"/>
  <c r="V13194" i="1"/>
  <c r="V13195" i="1"/>
  <c r="V13196" i="1"/>
  <c r="V13197" i="1"/>
  <c r="V13198" i="1"/>
  <c r="V13199" i="1"/>
  <c r="V13200" i="1"/>
  <c r="V13201" i="1"/>
  <c r="V13202" i="1"/>
  <c r="V13203" i="1"/>
  <c r="V13204" i="1"/>
  <c r="V13205" i="1"/>
  <c r="V13206" i="1"/>
  <c r="V13207" i="1"/>
  <c r="V13208" i="1"/>
  <c r="V13209" i="1"/>
  <c r="V13210" i="1"/>
  <c r="V13211" i="1"/>
  <c r="V13212" i="1"/>
  <c r="V13213" i="1"/>
  <c r="V13214" i="1"/>
  <c r="V13215" i="1"/>
  <c r="V13216" i="1"/>
  <c r="V13217" i="1"/>
  <c r="V13218" i="1"/>
  <c r="V13219" i="1"/>
  <c r="V13220" i="1"/>
  <c r="V13221" i="1"/>
  <c r="V13222" i="1"/>
  <c r="V13223" i="1"/>
  <c r="V13224" i="1"/>
  <c r="V13225" i="1"/>
  <c r="V13226" i="1"/>
  <c r="V13227" i="1"/>
  <c r="V13228" i="1"/>
  <c r="V13229" i="1"/>
  <c r="V13230" i="1"/>
  <c r="V13231" i="1"/>
  <c r="V13232" i="1"/>
  <c r="V13233" i="1"/>
  <c r="V13234" i="1"/>
  <c r="V13235" i="1"/>
  <c r="V13236" i="1"/>
  <c r="V13237" i="1"/>
  <c r="V13238" i="1"/>
  <c r="V13239" i="1"/>
  <c r="V13240" i="1"/>
  <c r="V13241" i="1"/>
  <c r="V13242" i="1"/>
  <c r="V13243" i="1"/>
  <c r="V13244" i="1"/>
  <c r="V13245" i="1"/>
  <c r="V13246" i="1"/>
  <c r="V13247" i="1"/>
  <c r="V13248" i="1"/>
  <c r="V13249" i="1"/>
  <c r="V13250" i="1"/>
  <c r="V13251" i="1"/>
  <c r="V13252" i="1"/>
  <c r="V13253" i="1"/>
  <c r="V13254" i="1"/>
  <c r="V13255" i="1"/>
  <c r="V13256" i="1"/>
  <c r="V13257" i="1"/>
  <c r="V13258" i="1"/>
  <c r="V13259" i="1"/>
  <c r="V13260" i="1"/>
  <c r="V13261" i="1"/>
  <c r="V13262" i="1"/>
  <c r="V13263" i="1"/>
  <c r="V13264" i="1"/>
  <c r="V13265" i="1"/>
  <c r="V13266" i="1"/>
  <c r="V13267" i="1"/>
  <c r="V13268" i="1"/>
  <c r="V13269" i="1"/>
  <c r="V13270" i="1"/>
  <c r="V13271" i="1"/>
  <c r="V13272" i="1"/>
  <c r="V13273" i="1"/>
  <c r="V13274" i="1"/>
  <c r="V13275" i="1"/>
  <c r="V13276" i="1"/>
  <c r="V13277" i="1"/>
  <c r="V13278" i="1"/>
  <c r="V13279" i="1"/>
  <c r="V13280" i="1"/>
  <c r="V13281" i="1"/>
  <c r="V13282" i="1"/>
  <c r="V13283" i="1"/>
  <c r="V13284" i="1"/>
  <c r="V13285" i="1"/>
  <c r="V13286" i="1"/>
  <c r="V13287" i="1"/>
  <c r="V13288" i="1"/>
  <c r="V13289" i="1"/>
  <c r="V13290" i="1"/>
  <c r="V13291" i="1"/>
  <c r="V13292" i="1"/>
  <c r="V13293" i="1"/>
  <c r="V13294" i="1"/>
  <c r="V13295" i="1"/>
  <c r="V13296" i="1"/>
  <c r="V13297" i="1"/>
  <c r="V13298" i="1"/>
  <c r="V13299" i="1"/>
  <c r="V13300" i="1"/>
  <c r="V13301" i="1"/>
  <c r="V13302" i="1"/>
  <c r="V13303" i="1"/>
  <c r="V13304" i="1"/>
  <c r="V13305" i="1"/>
  <c r="V13306" i="1"/>
  <c r="V13307" i="1"/>
  <c r="V13308" i="1"/>
  <c r="V13309" i="1"/>
  <c r="V13310" i="1"/>
  <c r="V13311" i="1"/>
  <c r="V13312" i="1"/>
  <c r="V13313" i="1"/>
  <c r="V13314" i="1"/>
  <c r="V13315" i="1"/>
  <c r="V13316" i="1"/>
  <c r="V13317" i="1"/>
  <c r="V13318" i="1"/>
  <c r="V13319" i="1"/>
  <c r="V13320" i="1"/>
  <c r="V13321" i="1"/>
  <c r="V13322" i="1"/>
  <c r="V13323" i="1"/>
  <c r="V13324" i="1"/>
  <c r="V13325" i="1"/>
  <c r="V13326" i="1"/>
  <c r="V13327" i="1"/>
  <c r="V13328" i="1"/>
  <c r="V13329" i="1"/>
  <c r="V13330" i="1"/>
  <c r="V13331" i="1"/>
  <c r="V13332" i="1"/>
  <c r="V13333" i="1"/>
  <c r="V13334" i="1"/>
  <c r="V13335" i="1"/>
  <c r="V13336" i="1"/>
  <c r="V13337" i="1"/>
  <c r="V13338" i="1"/>
  <c r="V13339" i="1"/>
  <c r="V13340" i="1"/>
  <c r="V13341" i="1"/>
  <c r="V13342" i="1"/>
  <c r="V13343" i="1"/>
  <c r="V13344" i="1"/>
  <c r="V13345" i="1"/>
  <c r="V13346" i="1"/>
  <c r="V13347" i="1"/>
  <c r="V13348" i="1"/>
  <c r="V13349" i="1"/>
  <c r="V13350" i="1"/>
  <c r="V13351" i="1"/>
  <c r="V13352" i="1"/>
  <c r="V13353" i="1"/>
  <c r="V13354" i="1"/>
  <c r="V13355" i="1"/>
  <c r="V13356" i="1"/>
  <c r="V13357" i="1"/>
  <c r="V13358" i="1"/>
  <c r="V13359" i="1"/>
  <c r="V13360" i="1"/>
  <c r="V13361" i="1"/>
  <c r="V13362" i="1"/>
  <c r="V13363" i="1"/>
  <c r="V13364" i="1"/>
  <c r="V13365" i="1"/>
  <c r="V13366" i="1"/>
  <c r="V13367" i="1"/>
  <c r="V13368" i="1"/>
  <c r="V13369" i="1"/>
  <c r="V13370" i="1"/>
  <c r="V13371" i="1"/>
  <c r="V13372" i="1"/>
  <c r="V13373" i="1"/>
  <c r="V13374" i="1"/>
  <c r="V13375" i="1"/>
  <c r="V13376" i="1"/>
  <c r="V13377" i="1"/>
  <c r="V13378" i="1"/>
  <c r="V13379" i="1"/>
  <c r="V13380" i="1"/>
  <c r="V13381" i="1"/>
  <c r="V13382" i="1"/>
  <c r="V13383" i="1"/>
  <c r="V13384" i="1"/>
  <c r="V13385" i="1"/>
  <c r="V13386" i="1"/>
  <c r="V13387" i="1"/>
  <c r="V13388" i="1"/>
  <c r="V13389" i="1"/>
  <c r="V13390" i="1"/>
  <c r="V13391" i="1"/>
  <c r="V13392" i="1"/>
  <c r="V13393" i="1"/>
  <c r="V13394" i="1"/>
  <c r="V13395" i="1"/>
  <c r="V13396" i="1"/>
  <c r="V13397" i="1"/>
  <c r="V13398" i="1"/>
  <c r="V13399" i="1"/>
  <c r="V13400" i="1"/>
  <c r="V13401" i="1"/>
  <c r="V13402" i="1"/>
  <c r="V13403" i="1"/>
  <c r="V13404" i="1"/>
  <c r="V13405" i="1"/>
  <c r="V13406" i="1"/>
  <c r="V13407" i="1"/>
  <c r="V13408" i="1"/>
  <c r="V13409" i="1"/>
  <c r="V13410" i="1"/>
  <c r="V13411" i="1"/>
  <c r="V13412" i="1"/>
  <c r="V13413" i="1"/>
  <c r="V13414" i="1"/>
  <c r="V13415" i="1"/>
  <c r="V13416" i="1"/>
  <c r="V13417" i="1"/>
  <c r="V13418" i="1"/>
  <c r="V13419" i="1"/>
  <c r="V13420" i="1"/>
  <c r="V13421" i="1"/>
  <c r="V13422" i="1"/>
  <c r="V13423" i="1"/>
  <c r="V13424" i="1"/>
  <c r="V13425" i="1"/>
  <c r="V13426" i="1"/>
  <c r="V13427" i="1"/>
  <c r="V13428" i="1"/>
  <c r="V13429" i="1"/>
  <c r="V13430" i="1"/>
  <c r="V13431" i="1"/>
  <c r="V13432" i="1"/>
  <c r="V13433" i="1"/>
  <c r="V13434" i="1"/>
  <c r="V13435" i="1"/>
  <c r="V13436" i="1"/>
  <c r="V13437" i="1"/>
  <c r="V13438" i="1"/>
  <c r="V13439" i="1"/>
  <c r="V13440" i="1"/>
  <c r="V13441" i="1"/>
  <c r="V13442" i="1"/>
  <c r="V13443" i="1"/>
  <c r="V13444" i="1"/>
  <c r="V13445" i="1"/>
  <c r="V13446" i="1"/>
  <c r="V13447" i="1"/>
  <c r="V13448" i="1"/>
  <c r="V13449" i="1"/>
  <c r="V13450" i="1"/>
  <c r="V13451" i="1"/>
  <c r="V13452" i="1"/>
  <c r="V13453" i="1"/>
  <c r="V13454" i="1"/>
  <c r="V13455" i="1"/>
  <c r="V13456" i="1"/>
  <c r="V13457" i="1"/>
  <c r="V13458" i="1"/>
  <c r="V13459" i="1"/>
  <c r="V13460" i="1"/>
  <c r="V13461" i="1"/>
  <c r="V13462" i="1"/>
  <c r="V13463" i="1"/>
  <c r="V13464" i="1"/>
  <c r="V13465" i="1"/>
  <c r="V13466" i="1"/>
  <c r="V13467" i="1"/>
  <c r="V13468" i="1"/>
  <c r="V13469" i="1"/>
  <c r="V13470" i="1"/>
  <c r="V13471" i="1"/>
  <c r="V13472" i="1"/>
  <c r="V13473" i="1"/>
  <c r="V13474" i="1"/>
  <c r="V13475" i="1"/>
  <c r="V13476" i="1"/>
  <c r="V13477" i="1"/>
  <c r="V13478" i="1"/>
  <c r="V13479" i="1"/>
  <c r="V13480" i="1"/>
  <c r="V13481" i="1"/>
  <c r="V13482" i="1"/>
  <c r="V13483" i="1"/>
  <c r="V13484" i="1"/>
  <c r="V13485" i="1"/>
  <c r="V13486" i="1"/>
  <c r="V13487" i="1"/>
  <c r="V13488" i="1"/>
  <c r="V13489" i="1"/>
  <c r="V13490" i="1"/>
  <c r="V13491" i="1"/>
  <c r="V13492" i="1"/>
  <c r="V13493" i="1"/>
  <c r="V13494" i="1"/>
  <c r="V13495" i="1"/>
  <c r="V13496" i="1"/>
  <c r="V13497" i="1"/>
  <c r="V13498" i="1"/>
  <c r="V13499" i="1"/>
  <c r="V13500" i="1"/>
  <c r="V13501" i="1"/>
  <c r="V13502" i="1"/>
  <c r="V13503" i="1"/>
  <c r="V13504" i="1"/>
  <c r="V13505" i="1"/>
  <c r="V13506" i="1"/>
  <c r="V13507" i="1"/>
  <c r="V13508" i="1"/>
  <c r="V13509" i="1"/>
  <c r="V13510" i="1"/>
  <c r="V13511" i="1"/>
  <c r="V13512" i="1"/>
  <c r="V13513" i="1"/>
  <c r="V13514" i="1"/>
  <c r="V13515" i="1"/>
  <c r="V13516" i="1"/>
  <c r="V13517" i="1"/>
  <c r="V13518" i="1"/>
  <c r="V13519" i="1"/>
  <c r="V13520" i="1"/>
  <c r="V13521" i="1"/>
  <c r="V13522" i="1"/>
  <c r="V13523" i="1"/>
  <c r="V13524" i="1"/>
  <c r="V13525" i="1"/>
  <c r="V13526" i="1"/>
  <c r="V13527" i="1"/>
  <c r="V13528" i="1"/>
  <c r="V13529" i="1"/>
  <c r="V13530" i="1"/>
  <c r="V13531" i="1"/>
  <c r="V13532" i="1"/>
  <c r="V13533" i="1"/>
  <c r="V13534" i="1"/>
  <c r="V13535" i="1"/>
  <c r="V13536" i="1"/>
  <c r="V13537" i="1"/>
  <c r="V13538" i="1"/>
  <c r="V13539" i="1"/>
  <c r="V13540" i="1"/>
  <c r="V13541" i="1"/>
  <c r="V13542" i="1"/>
  <c r="V13543" i="1"/>
  <c r="V13544" i="1"/>
  <c r="V13545" i="1"/>
  <c r="V13546" i="1"/>
  <c r="V13547" i="1"/>
  <c r="V13548" i="1"/>
  <c r="V13549" i="1"/>
  <c r="V13550" i="1"/>
  <c r="V13551" i="1"/>
  <c r="V13552" i="1"/>
  <c r="V13553" i="1"/>
  <c r="V13554" i="1"/>
  <c r="V13555" i="1"/>
  <c r="V13556" i="1"/>
  <c r="V13557" i="1"/>
  <c r="V13558" i="1"/>
  <c r="V13559" i="1"/>
  <c r="V13560" i="1"/>
  <c r="V13561" i="1"/>
  <c r="V13562" i="1"/>
  <c r="V13563" i="1"/>
  <c r="V13564" i="1"/>
  <c r="V13565" i="1"/>
  <c r="V13566" i="1"/>
  <c r="V13567" i="1"/>
  <c r="V13568" i="1"/>
  <c r="V13569" i="1"/>
  <c r="V13570" i="1"/>
  <c r="V13571" i="1"/>
  <c r="V13572" i="1"/>
  <c r="V13573" i="1"/>
  <c r="V13574" i="1"/>
  <c r="V13575" i="1"/>
  <c r="V13576" i="1"/>
  <c r="V13577" i="1"/>
  <c r="V13578" i="1"/>
  <c r="V13579" i="1"/>
  <c r="V13580" i="1"/>
  <c r="V13581" i="1"/>
  <c r="V13582" i="1"/>
  <c r="V13583" i="1"/>
  <c r="V13584" i="1"/>
  <c r="V13585" i="1"/>
  <c r="V13586" i="1"/>
  <c r="V13587" i="1"/>
  <c r="V13588" i="1"/>
  <c r="V13589" i="1"/>
  <c r="V13590" i="1"/>
  <c r="V13591" i="1"/>
  <c r="V13592" i="1"/>
  <c r="V13593" i="1"/>
  <c r="V13594" i="1"/>
  <c r="V13595" i="1"/>
  <c r="V13596" i="1"/>
  <c r="V13597" i="1"/>
  <c r="V13598" i="1"/>
  <c r="V13599" i="1"/>
  <c r="V13600" i="1"/>
  <c r="V13601" i="1"/>
  <c r="V13602" i="1"/>
  <c r="V13603" i="1"/>
  <c r="V13604" i="1"/>
  <c r="V13605" i="1"/>
  <c r="V13606" i="1"/>
  <c r="V13607" i="1"/>
  <c r="V13608" i="1"/>
  <c r="V13609" i="1"/>
  <c r="V13610" i="1"/>
  <c r="V13611" i="1"/>
  <c r="V13612" i="1"/>
  <c r="V13613" i="1"/>
  <c r="V13614" i="1"/>
  <c r="V13615" i="1"/>
  <c r="V13616" i="1"/>
  <c r="V13617" i="1"/>
  <c r="V13618" i="1"/>
  <c r="V13619" i="1"/>
  <c r="V13620" i="1"/>
  <c r="V13621" i="1"/>
  <c r="V13622" i="1"/>
  <c r="V13623" i="1"/>
  <c r="V13624" i="1"/>
  <c r="V13625" i="1"/>
  <c r="V13626" i="1"/>
  <c r="V13627" i="1"/>
  <c r="V13628" i="1"/>
  <c r="V13629" i="1"/>
  <c r="V13630" i="1"/>
  <c r="V13631" i="1"/>
  <c r="V13632" i="1"/>
  <c r="V13633" i="1"/>
  <c r="V13634" i="1"/>
  <c r="V13635" i="1"/>
  <c r="V13636" i="1"/>
  <c r="V13637" i="1"/>
  <c r="V13638" i="1"/>
  <c r="V13639" i="1"/>
  <c r="V13640" i="1"/>
  <c r="V13641" i="1"/>
  <c r="V13642" i="1"/>
  <c r="V13643" i="1"/>
  <c r="V13644" i="1"/>
  <c r="V13645" i="1"/>
  <c r="V13646" i="1"/>
  <c r="V13647" i="1"/>
  <c r="V13648" i="1"/>
  <c r="V13649" i="1"/>
  <c r="V13650" i="1"/>
  <c r="V13651" i="1"/>
  <c r="V13652" i="1"/>
  <c r="V13653" i="1"/>
  <c r="V13654" i="1"/>
  <c r="V13655" i="1"/>
  <c r="V13656" i="1"/>
  <c r="V13657" i="1"/>
  <c r="V13658" i="1"/>
  <c r="V13659" i="1"/>
  <c r="V13660" i="1"/>
  <c r="V13661" i="1"/>
  <c r="V13662" i="1"/>
  <c r="V13663" i="1"/>
  <c r="V13664" i="1"/>
  <c r="V13665" i="1"/>
  <c r="V13666" i="1"/>
  <c r="V13667" i="1"/>
  <c r="V13668" i="1"/>
  <c r="V13669" i="1"/>
  <c r="V13670" i="1"/>
  <c r="V13671" i="1"/>
  <c r="V13672" i="1"/>
  <c r="V13673" i="1"/>
  <c r="V13674" i="1"/>
  <c r="V13675" i="1"/>
  <c r="V13676" i="1"/>
  <c r="V13677" i="1"/>
  <c r="V13678" i="1"/>
  <c r="V13679" i="1"/>
  <c r="V13680" i="1"/>
  <c r="V13681" i="1"/>
  <c r="V13682" i="1"/>
  <c r="V13683" i="1"/>
  <c r="V13684" i="1"/>
  <c r="V13685" i="1"/>
  <c r="V13686" i="1"/>
  <c r="V13687" i="1"/>
  <c r="V13688" i="1"/>
  <c r="V13689" i="1"/>
  <c r="V13690" i="1"/>
  <c r="V13691" i="1"/>
  <c r="V13692" i="1"/>
  <c r="V13693" i="1"/>
  <c r="V13694" i="1"/>
  <c r="V13695" i="1"/>
  <c r="V13696" i="1"/>
  <c r="V13697" i="1"/>
  <c r="V13698" i="1"/>
  <c r="V13699" i="1"/>
  <c r="V13700" i="1"/>
  <c r="V13701" i="1"/>
  <c r="V13702" i="1"/>
  <c r="V13703" i="1"/>
  <c r="V13704" i="1"/>
  <c r="V13705" i="1"/>
  <c r="V13706" i="1"/>
  <c r="V13707" i="1"/>
  <c r="V13708" i="1"/>
  <c r="V13709" i="1"/>
  <c r="V13710" i="1"/>
  <c r="V13711" i="1"/>
  <c r="V13712" i="1"/>
  <c r="V13713" i="1"/>
  <c r="V13714" i="1"/>
  <c r="V13715" i="1"/>
  <c r="V13716" i="1"/>
  <c r="V13717" i="1"/>
  <c r="V13718" i="1"/>
  <c r="V13719" i="1"/>
  <c r="V13720" i="1"/>
  <c r="V13721" i="1"/>
  <c r="V13722" i="1"/>
  <c r="V13723" i="1"/>
  <c r="V13724" i="1"/>
  <c r="V13725" i="1"/>
  <c r="V13726" i="1"/>
  <c r="V13727" i="1"/>
  <c r="V13728" i="1"/>
  <c r="V13729" i="1"/>
  <c r="V13730" i="1"/>
  <c r="V13731" i="1"/>
  <c r="V13732" i="1"/>
  <c r="V13733" i="1"/>
  <c r="V13734" i="1"/>
  <c r="V13735" i="1"/>
  <c r="V13736" i="1"/>
  <c r="V13737" i="1"/>
  <c r="V13738" i="1"/>
  <c r="V13739" i="1"/>
  <c r="V13740" i="1"/>
  <c r="V13741" i="1"/>
  <c r="V13742" i="1"/>
  <c r="V13743" i="1"/>
  <c r="V13744" i="1"/>
  <c r="V13745" i="1"/>
  <c r="V13746" i="1"/>
  <c r="V13747" i="1"/>
  <c r="V13748" i="1"/>
  <c r="V13749" i="1"/>
  <c r="V13750" i="1"/>
  <c r="V13751" i="1"/>
  <c r="V13752" i="1"/>
  <c r="V13753" i="1"/>
  <c r="V13754" i="1"/>
  <c r="V13755" i="1"/>
  <c r="V13756" i="1"/>
  <c r="V13757" i="1"/>
  <c r="V13758" i="1"/>
  <c r="V13759" i="1"/>
  <c r="V13760" i="1"/>
  <c r="V13761" i="1"/>
  <c r="V13762" i="1"/>
  <c r="V13763" i="1"/>
  <c r="V13764" i="1"/>
  <c r="V13765" i="1"/>
  <c r="V13766" i="1"/>
  <c r="V13767" i="1"/>
  <c r="V13768" i="1"/>
  <c r="V13769" i="1"/>
  <c r="V13770" i="1"/>
  <c r="V13771" i="1"/>
  <c r="V13772" i="1"/>
  <c r="V13773" i="1"/>
  <c r="V13774" i="1"/>
  <c r="V13775" i="1"/>
  <c r="V13776" i="1"/>
  <c r="V13777" i="1"/>
  <c r="V13778" i="1"/>
  <c r="V13779" i="1"/>
  <c r="V13780" i="1"/>
  <c r="V13781" i="1"/>
  <c r="V13782" i="1"/>
  <c r="V13783" i="1"/>
  <c r="V13784" i="1"/>
  <c r="V13785" i="1"/>
  <c r="V13786" i="1"/>
  <c r="V13787" i="1"/>
  <c r="V13788" i="1"/>
  <c r="V13789" i="1"/>
  <c r="V13790" i="1"/>
  <c r="V13791" i="1"/>
  <c r="V13792" i="1"/>
  <c r="V13793" i="1"/>
  <c r="V13794" i="1"/>
  <c r="V13795" i="1"/>
  <c r="V13796" i="1"/>
  <c r="V13797" i="1"/>
  <c r="V13798" i="1"/>
  <c r="V13799" i="1"/>
  <c r="V13800" i="1"/>
  <c r="V13801" i="1"/>
  <c r="V13802" i="1"/>
  <c r="V13803" i="1"/>
  <c r="V13804" i="1"/>
  <c r="V13805" i="1"/>
  <c r="V13806" i="1"/>
  <c r="V13807" i="1"/>
  <c r="V13808" i="1"/>
  <c r="V13809" i="1"/>
  <c r="V13810" i="1"/>
  <c r="V13811" i="1"/>
  <c r="V13812" i="1"/>
  <c r="V13813" i="1"/>
  <c r="V13814" i="1"/>
  <c r="V13815" i="1"/>
  <c r="V13816" i="1"/>
  <c r="V13817" i="1"/>
  <c r="V13818" i="1"/>
  <c r="V13819" i="1"/>
  <c r="V13820" i="1"/>
  <c r="V13821" i="1"/>
  <c r="V13822" i="1"/>
  <c r="V13823" i="1"/>
  <c r="V13824" i="1"/>
  <c r="V13825" i="1"/>
  <c r="V13826" i="1"/>
  <c r="V13827" i="1"/>
  <c r="V13828" i="1"/>
  <c r="V13829" i="1"/>
  <c r="V13830" i="1"/>
  <c r="V13831" i="1"/>
  <c r="V13832" i="1"/>
  <c r="V13833" i="1"/>
  <c r="V13834" i="1"/>
  <c r="V13835" i="1"/>
  <c r="V13836" i="1"/>
  <c r="V13837" i="1"/>
  <c r="V13838" i="1"/>
  <c r="V13839" i="1"/>
  <c r="V13840" i="1"/>
  <c r="V13841" i="1"/>
  <c r="V13842" i="1"/>
  <c r="V13843" i="1"/>
  <c r="V13844" i="1"/>
  <c r="V13845" i="1"/>
  <c r="V13846" i="1"/>
  <c r="V13847" i="1"/>
  <c r="V13848" i="1"/>
  <c r="V13849" i="1"/>
  <c r="V13850" i="1"/>
  <c r="V13851" i="1"/>
  <c r="V13852" i="1"/>
  <c r="V13853" i="1"/>
  <c r="V13854" i="1"/>
  <c r="V13855" i="1"/>
  <c r="V13856" i="1"/>
  <c r="V13857" i="1"/>
  <c r="V13858" i="1"/>
  <c r="V13859" i="1"/>
  <c r="V13860" i="1"/>
  <c r="V13861" i="1"/>
  <c r="V13862" i="1"/>
  <c r="V13863" i="1"/>
  <c r="V13864" i="1"/>
  <c r="V13865" i="1"/>
  <c r="V13866" i="1"/>
  <c r="V13867" i="1"/>
  <c r="V13868" i="1"/>
  <c r="V13869" i="1"/>
  <c r="V13870" i="1"/>
  <c r="V13871" i="1"/>
  <c r="V13872" i="1"/>
  <c r="V13873" i="1"/>
  <c r="V13874" i="1"/>
  <c r="V13875" i="1"/>
  <c r="V13876" i="1"/>
  <c r="V13877" i="1"/>
  <c r="V13878" i="1"/>
  <c r="V13879" i="1"/>
  <c r="V13880" i="1"/>
  <c r="V13881" i="1"/>
  <c r="V13882" i="1"/>
  <c r="V13883" i="1"/>
  <c r="V13884" i="1"/>
  <c r="V13885" i="1"/>
  <c r="V13886" i="1"/>
  <c r="V13887" i="1"/>
  <c r="V13888" i="1"/>
  <c r="V13889" i="1"/>
  <c r="V13890" i="1"/>
  <c r="V13891" i="1"/>
  <c r="V13892" i="1"/>
  <c r="V13893" i="1"/>
  <c r="V13894" i="1"/>
  <c r="V13895" i="1"/>
  <c r="V13896" i="1"/>
  <c r="V13897" i="1"/>
  <c r="V13898" i="1"/>
  <c r="V13899" i="1"/>
  <c r="V13900" i="1"/>
  <c r="V13901" i="1"/>
  <c r="V13902" i="1"/>
  <c r="V13903" i="1"/>
  <c r="V13904" i="1"/>
  <c r="V13905" i="1"/>
  <c r="V13906" i="1"/>
  <c r="V13907" i="1"/>
  <c r="V13908" i="1"/>
  <c r="V13909" i="1"/>
  <c r="V13910" i="1"/>
  <c r="V13911" i="1"/>
  <c r="V13912" i="1"/>
  <c r="V13913" i="1"/>
  <c r="V13914" i="1"/>
  <c r="V13915" i="1"/>
  <c r="V13916" i="1"/>
  <c r="V13917" i="1"/>
  <c r="V13918" i="1"/>
  <c r="V13919" i="1"/>
  <c r="V13920" i="1"/>
  <c r="V13921" i="1"/>
  <c r="V13922" i="1"/>
  <c r="V13923" i="1"/>
  <c r="V13924" i="1"/>
  <c r="V13925" i="1"/>
  <c r="V13926" i="1"/>
  <c r="V13927" i="1"/>
  <c r="V13928" i="1"/>
  <c r="V13929" i="1"/>
  <c r="V13930" i="1"/>
  <c r="V13931" i="1"/>
  <c r="V13932" i="1"/>
  <c r="V13933" i="1"/>
  <c r="V13934" i="1"/>
  <c r="V13935" i="1"/>
  <c r="V13936" i="1"/>
  <c r="V13937" i="1"/>
  <c r="V13938" i="1"/>
  <c r="V13939" i="1"/>
  <c r="V13940" i="1"/>
  <c r="V13941" i="1"/>
  <c r="V13942" i="1"/>
  <c r="V13943" i="1"/>
  <c r="V13944" i="1"/>
  <c r="V13945" i="1"/>
  <c r="V13946" i="1"/>
  <c r="V13947" i="1"/>
  <c r="V13948" i="1"/>
  <c r="V13949" i="1"/>
  <c r="V13950" i="1"/>
  <c r="V13951" i="1"/>
  <c r="V13952" i="1"/>
  <c r="V13953" i="1"/>
  <c r="V13954" i="1"/>
  <c r="V13955" i="1"/>
  <c r="V13956" i="1"/>
  <c r="V13957" i="1"/>
  <c r="V13958" i="1"/>
  <c r="V13959" i="1"/>
  <c r="V13960" i="1"/>
  <c r="V13961" i="1"/>
  <c r="V13962" i="1"/>
  <c r="V13963" i="1"/>
  <c r="V13964" i="1"/>
  <c r="V13965" i="1"/>
  <c r="V13966" i="1"/>
  <c r="V13967" i="1"/>
  <c r="V13968" i="1"/>
  <c r="V13969" i="1"/>
  <c r="V13970" i="1"/>
  <c r="V13971" i="1"/>
  <c r="V13972" i="1"/>
  <c r="V13973" i="1"/>
  <c r="V13974" i="1"/>
  <c r="V13975" i="1"/>
  <c r="V13976" i="1"/>
  <c r="V13977" i="1"/>
  <c r="V13978" i="1"/>
  <c r="V13979" i="1"/>
  <c r="V13980" i="1"/>
  <c r="V13981" i="1"/>
  <c r="V13982" i="1"/>
  <c r="V13983" i="1"/>
  <c r="V13984" i="1"/>
  <c r="V13985" i="1"/>
  <c r="V13986" i="1"/>
  <c r="V13987" i="1"/>
  <c r="V13988" i="1"/>
  <c r="V13989" i="1"/>
  <c r="V13990" i="1"/>
  <c r="V13991" i="1"/>
  <c r="V13992" i="1"/>
  <c r="V13993" i="1"/>
  <c r="V13994" i="1"/>
  <c r="V13995" i="1"/>
  <c r="V13996" i="1"/>
  <c r="V13997" i="1"/>
  <c r="V13998" i="1"/>
  <c r="V13999" i="1"/>
  <c r="V14000" i="1"/>
  <c r="V14001" i="1"/>
  <c r="V14002" i="1"/>
  <c r="V14003" i="1"/>
  <c r="V14004" i="1"/>
  <c r="V14005" i="1"/>
  <c r="V14006" i="1"/>
  <c r="V14007" i="1"/>
  <c r="V14008" i="1"/>
  <c r="V14009" i="1"/>
  <c r="V14010" i="1"/>
  <c r="V14011" i="1"/>
  <c r="V14012" i="1"/>
  <c r="V14013" i="1"/>
  <c r="V14014" i="1"/>
  <c r="V14015" i="1"/>
  <c r="V14016" i="1"/>
  <c r="V14017" i="1"/>
  <c r="V14018" i="1"/>
  <c r="V14019" i="1"/>
  <c r="V14020" i="1"/>
  <c r="V14021" i="1"/>
  <c r="V14022" i="1"/>
  <c r="V14023" i="1"/>
  <c r="V14024" i="1"/>
  <c r="V14025" i="1"/>
  <c r="V14026" i="1"/>
  <c r="V14027" i="1"/>
  <c r="V14028" i="1"/>
  <c r="V14029" i="1"/>
  <c r="V14030" i="1"/>
  <c r="V14031" i="1"/>
  <c r="V14032" i="1"/>
  <c r="V14033" i="1"/>
  <c r="V14034" i="1"/>
  <c r="V14035" i="1"/>
  <c r="V14036" i="1"/>
  <c r="V14037" i="1"/>
  <c r="V14038" i="1"/>
  <c r="V14039" i="1"/>
  <c r="V14040" i="1"/>
  <c r="V14041" i="1"/>
  <c r="V14042" i="1"/>
  <c r="V14043" i="1"/>
  <c r="V14044" i="1"/>
  <c r="V14045" i="1"/>
  <c r="V14046" i="1"/>
  <c r="V14047" i="1"/>
  <c r="V14048" i="1"/>
  <c r="V14049" i="1"/>
  <c r="V14050" i="1"/>
  <c r="V14051" i="1"/>
  <c r="V14052" i="1"/>
  <c r="V14053" i="1"/>
  <c r="V14054" i="1"/>
  <c r="V14055" i="1"/>
  <c r="V14056" i="1"/>
  <c r="V14057" i="1"/>
  <c r="V14058" i="1"/>
  <c r="V14059" i="1"/>
  <c r="V14060" i="1"/>
  <c r="V14061" i="1"/>
  <c r="V14062" i="1"/>
  <c r="V14063" i="1"/>
  <c r="V14064" i="1"/>
  <c r="V14065" i="1"/>
  <c r="V14066" i="1"/>
  <c r="V14067" i="1"/>
  <c r="V14068" i="1"/>
  <c r="V14069" i="1"/>
  <c r="V14070" i="1"/>
  <c r="V14071" i="1"/>
  <c r="V14072" i="1"/>
  <c r="V14073" i="1"/>
  <c r="V14074" i="1"/>
  <c r="V14075" i="1"/>
  <c r="V14076" i="1"/>
  <c r="V14077" i="1"/>
  <c r="V14078" i="1"/>
  <c r="V14079" i="1"/>
  <c r="V14080" i="1"/>
  <c r="V14081" i="1"/>
  <c r="V14082" i="1"/>
  <c r="V14083" i="1"/>
  <c r="V14084" i="1"/>
  <c r="V14085" i="1"/>
  <c r="V14086" i="1"/>
  <c r="V14087" i="1"/>
  <c r="V14088" i="1"/>
  <c r="V14089" i="1"/>
  <c r="V14090" i="1"/>
  <c r="V14091" i="1"/>
  <c r="V14092" i="1"/>
  <c r="V14093" i="1"/>
  <c r="V14094" i="1"/>
  <c r="V14095" i="1"/>
  <c r="V14096" i="1"/>
  <c r="V14097" i="1"/>
  <c r="V14098" i="1"/>
  <c r="V14099" i="1"/>
  <c r="V14100" i="1"/>
  <c r="V14101" i="1"/>
  <c r="V14102" i="1"/>
  <c r="V14103" i="1"/>
  <c r="V14104" i="1"/>
  <c r="V14105" i="1"/>
  <c r="V14106" i="1"/>
  <c r="V14107" i="1"/>
  <c r="V14108" i="1"/>
  <c r="V14109" i="1"/>
  <c r="V14110" i="1"/>
  <c r="V14111" i="1"/>
  <c r="V14112" i="1"/>
  <c r="V14113" i="1"/>
  <c r="V14114" i="1"/>
  <c r="V14115" i="1"/>
  <c r="V14116" i="1"/>
  <c r="V14117" i="1"/>
  <c r="V14118" i="1"/>
  <c r="V14119" i="1"/>
  <c r="V14120" i="1"/>
  <c r="V14121" i="1"/>
  <c r="V14122" i="1"/>
  <c r="V14123" i="1"/>
  <c r="V14124" i="1"/>
  <c r="V14125" i="1"/>
  <c r="V14126" i="1"/>
  <c r="V14127" i="1"/>
  <c r="V14128" i="1"/>
  <c r="V14129" i="1"/>
  <c r="V14130" i="1"/>
  <c r="V14131" i="1"/>
  <c r="V14132" i="1"/>
  <c r="V14133" i="1"/>
  <c r="V14134" i="1"/>
  <c r="V14135" i="1"/>
  <c r="V14136" i="1"/>
  <c r="V14137" i="1"/>
  <c r="V14138" i="1"/>
  <c r="V14139" i="1"/>
  <c r="V14140" i="1"/>
  <c r="V14141" i="1"/>
  <c r="V14142" i="1"/>
  <c r="V14143" i="1"/>
  <c r="V14144" i="1"/>
  <c r="V14145" i="1"/>
  <c r="V14146" i="1"/>
  <c r="V14147" i="1"/>
  <c r="V14148" i="1"/>
  <c r="V14149" i="1"/>
  <c r="V14150" i="1"/>
  <c r="V14151" i="1"/>
  <c r="V14152" i="1"/>
  <c r="V14153" i="1"/>
  <c r="V14154" i="1"/>
  <c r="V14155" i="1"/>
  <c r="V14156" i="1"/>
  <c r="V14157" i="1"/>
  <c r="V14158" i="1"/>
  <c r="V14159" i="1"/>
  <c r="V14160" i="1"/>
  <c r="V14161" i="1"/>
  <c r="V14162" i="1"/>
  <c r="V14163" i="1"/>
  <c r="V14164" i="1"/>
  <c r="V14165" i="1"/>
  <c r="V14166" i="1"/>
  <c r="V14167" i="1"/>
  <c r="V14168" i="1"/>
  <c r="V14169" i="1"/>
  <c r="V14170" i="1"/>
  <c r="V14171" i="1"/>
  <c r="V14172" i="1"/>
  <c r="V14173" i="1"/>
  <c r="V14174" i="1"/>
  <c r="V14175" i="1"/>
  <c r="V14176" i="1"/>
  <c r="V14177" i="1"/>
  <c r="V14178" i="1"/>
  <c r="V14179" i="1"/>
  <c r="V14180" i="1"/>
  <c r="V14181" i="1"/>
  <c r="V14182" i="1"/>
  <c r="V14183" i="1"/>
  <c r="V14184" i="1"/>
  <c r="V14185" i="1"/>
  <c r="V14186" i="1"/>
  <c r="V14187" i="1"/>
  <c r="V14188" i="1"/>
  <c r="V14189" i="1"/>
  <c r="V14190" i="1"/>
  <c r="V14191" i="1"/>
  <c r="V14192" i="1"/>
  <c r="V14193" i="1"/>
  <c r="V14194" i="1"/>
  <c r="V14195" i="1"/>
  <c r="V14196" i="1"/>
  <c r="V14197" i="1"/>
  <c r="V14198" i="1"/>
  <c r="V14199" i="1"/>
  <c r="V14200" i="1"/>
  <c r="V14201" i="1"/>
  <c r="V14202" i="1"/>
  <c r="V14203" i="1"/>
  <c r="V14204" i="1"/>
  <c r="V14205" i="1"/>
  <c r="V14206" i="1"/>
  <c r="V14207" i="1"/>
  <c r="V14208" i="1"/>
  <c r="V14209" i="1"/>
  <c r="V14210" i="1"/>
  <c r="V14211" i="1"/>
  <c r="V14212" i="1"/>
  <c r="V14213" i="1"/>
  <c r="V14214" i="1"/>
  <c r="V14215" i="1"/>
  <c r="V14216" i="1"/>
  <c r="V14217" i="1"/>
  <c r="V14218" i="1"/>
  <c r="V14219" i="1"/>
  <c r="V14220" i="1"/>
  <c r="V14221" i="1"/>
  <c r="V14222" i="1"/>
  <c r="V14223" i="1"/>
  <c r="V14224" i="1"/>
  <c r="V14225" i="1"/>
  <c r="V14226" i="1"/>
  <c r="V14227" i="1"/>
  <c r="V14228" i="1"/>
  <c r="V14229" i="1"/>
  <c r="V14230" i="1"/>
  <c r="V14231" i="1"/>
  <c r="V14232" i="1"/>
  <c r="V14233" i="1"/>
  <c r="V14234" i="1"/>
  <c r="V14235" i="1"/>
  <c r="V14236" i="1"/>
  <c r="V14237" i="1"/>
  <c r="V14238" i="1"/>
  <c r="V14239" i="1"/>
  <c r="V14240" i="1"/>
  <c r="V14241" i="1"/>
  <c r="V14242" i="1"/>
  <c r="V14243" i="1"/>
  <c r="V14244" i="1"/>
  <c r="V14245" i="1"/>
  <c r="V14246" i="1"/>
  <c r="V14247" i="1"/>
  <c r="V14248" i="1"/>
  <c r="V14249" i="1"/>
  <c r="V14250" i="1"/>
  <c r="V14251" i="1"/>
  <c r="V14252" i="1"/>
  <c r="V14253" i="1"/>
  <c r="V14254" i="1"/>
  <c r="V14255" i="1"/>
  <c r="V14256" i="1"/>
  <c r="V14257" i="1"/>
  <c r="V14258" i="1"/>
  <c r="V14259" i="1"/>
  <c r="V14260" i="1"/>
  <c r="V14261" i="1"/>
  <c r="V14262" i="1"/>
  <c r="V14263" i="1"/>
  <c r="V14264" i="1"/>
  <c r="V14265" i="1"/>
  <c r="V14266" i="1"/>
  <c r="V14267" i="1"/>
  <c r="V14268" i="1"/>
  <c r="V14269" i="1"/>
  <c r="V14270" i="1"/>
  <c r="V14271" i="1"/>
  <c r="V14272" i="1"/>
  <c r="V14273" i="1"/>
  <c r="V14274" i="1"/>
  <c r="V14275" i="1"/>
  <c r="V14276" i="1"/>
  <c r="V14277" i="1"/>
  <c r="V14278" i="1"/>
  <c r="V14279" i="1"/>
  <c r="V14280" i="1"/>
  <c r="V14281" i="1"/>
  <c r="V14282" i="1"/>
  <c r="V14283" i="1"/>
  <c r="V14284" i="1"/>
  <c r="V14285" i="1"/>
  <c r="V14286" i="1"/>
  <c r="V14287" i="1"/>
  <c r="V14288" i="1"/>
  <c r="V14289" i="1"/>
  <c r="V14290" i="1"/>
  <c r="V14291" i="1"/>
  <c r="V14292" i="1"/>
  <c r="V14293" i="1"/>
  <c r="V14294" i="1"/>
  <c r="V14295" i="1"/>
  <c r="V14296" i="1"/>
  <c r="V14297" i="1"/>
  <c r="V14298" i="1"/>
  <c r="V14299" i="1"/>
  <c r="V14300" i="1"/>
  <c r="V14301" i="1"/>
  <c r="V14302" i="1"/>
  <c r="V14303" i="1"/>
  <c r="V14304" i="1"/>
  <c r="V14305" i="1"/>
  <c r="V14306" i="1"/>
  <c r="V14307" i="1"/>
  <c r="V14308" i="1"/>
  <c r="V14309" i="1"/>
  <c r="V14310" i="1"/>
  <c r="V14311" i="1"/>
  <c r="V14312" i="1"/>
  <c r="V14313" i="1"/>
  <c r="V14314" i="1"/>
  <c r="V14315" i="1"/>
  <c r="V14316" i="1"/>
  <c r="V14317" i="1"/>
  <c r="V14318" i="1"/>
  <c r="V14319" i="1"/>
  <c r="V14320" i="1"/>
  <c r="V14321" i="1"/>
  <c r="V14322" i="1"/>
  <c r="V14323" i="1"/>
  <c r="V14324" i="1"/>
  <c r="V14325" i="1"/>
  <c r="V14326" i="1"/>
  <c r="V14327" i="1"/>
  <c r="V14328" i="1"/>
  <c r="V14329" i="1"/>
  <c r="V14330" i="1"/>
  <c r="V14331" i="1"/>
  <c r="V14332" i="1"/>
  <c r="V14333" i="1"/>
  <c r="V14334" i="1"/>
  <c r="V14335" i="1"/>
  <c r="V14336" i="1"/>
  <c r="V14337" i="1"/>
  <c r="V14338" i="1"/>
  <c r="V14339" i="1"/>
  <c r="V14340" i="1"/>
  <c r="V14341" i="1"/>
  <c r="V14342" i="1"/>
  <c r="V14343" i="1"/>
  <c r="V14344" i="1"/>
  <c r="V14345" i="1"/>
  <c r="V14346" i="1"/>
  <c r="V14347" i="1"/>
  <c r="V14348" i="1"/>
  <c r="V14349" i="1"/>
  <c r="V14350" i="1"/>
  <c r="V14351" i="1"/>
  <c r="V14352" i="1"/>
  <c r="V14353" i="1"/>
  <c r="V14354" i="1"/>
  <c r="V14355" i="1"/>
  <c r="V14356" i="1"/>
  <c r="V14357" i="1"/>
  <c r="V14358" i="1"/>
  <c r="V14359" i="1"/>
  <c r="V14360" i="1"/>
  <c r="V14361" i="1"/>
  <c r="V14362" i="1"/>
  <c r="V14363" i="1"/>
  <c r="V14364" i="1"/>
  <c r="V14365" i="1"/>
  <c r="V14366" i="1"/>
  <c r="V14367" i="1"/>
  <c r="V14368" i="1"/>
  <c r="V14369" i="1"/>
  <c r="V14370" i="1"/>
  <c r="V14371" i="1"/>
  <c r="V14372" i="1"/>
  <c r="V14373" i="1"/>
  <c r="V14374" i="1"/>
  <c r="V14375" i="1"/>
  <c r="V14376" i="1"/>
  <c r="V14377" i="1"/>
  <c r="V14378" i="1"/>
  <c r="V14379" i="1"/>
  <c r="V14380" i="1"/>
  <c r="V14381" i="1"/>
  <c r="V14382" i="1"/>
  <c r="V14383" i="1"/>
  <c r="V14384" i="1"/>
  <c r="V14385" i="1"/>
  <c r="V14386" i="1"/>
  <c r="V14387" i="1"/>
  <c r="V14388" i="1"/>
  <c r="V14389" i="1"/>
  <c r="V14390" i="1"/>
  <c r="V14391" i="1"/>
  <c r="V14392" i="1"/>
  <c r="V14393" i="1"/>
  <c r="V14394" i="1"/>
  <c r="V14395" i="1"/>
  <c r="V14396" i="1"/>
  <c r="V14397" i="1"/>
  <c r="V14398" i="1"/>
  <c r="V14399" i="1"/>
  <c r="V14400" i="1"/>
  <c r="V14401" i="1"/>
  <c r="V14402" i="1"/>
  <c r="V14403" i="1"/>
  <c r="V14404" i="1"/>
  <c r="V14405" i="1"/>
  <c r="V14406" i="1"/>
  <c r="V14407" i="1"/>
  <c r="V14408" i="1"/>
  <c r="V14409" i="1"/>
  <c r="V14410" i="1"/>
  <c r="V14411" i="1"/>
  <c r="V14412" i="1"/>
  <c r="V14413" i="1"/>
  <c r="V14414" i="1"/>
  <c r="V14415" i="1"/>
  <c r="V14416" i="1"/>
  <c r="V14417" i="1"/>
  <c r="V14418" i="1"/>
  <c r="V14419" i="1"/>
  <c r="V14420" i="1"/>
  <c r="V14421" i="1"/>
  <c r="V14422" i="1"/>
  <c r="V14423" i="1"/>
  <c r="V14424" i="1"/>
  <c r="V14425" i="1"/>
  <c r="V14426" i="1"/>
  <c r="V14427" i="1"/>
  <c r="V14428" i="1"/>
  <c r="V14429" i="1"/>
  <c r="V14430" i="1"/>
  <c r="V14431" i="1"/>
  <c r="V14432" i="1"/>
  <c r="V14433" i="1"/>
  <c r="V14434" i="1"/>
  <c r="V14435" i="1"/>
  <c r="V14436" i="1"/>
  <c r="V14437" i="1"/>
  <c r="V14438" i="1"/>
  <c r="V14439" i="1"/>
  <c r="V14440" i="1"/>
  <c r="V14441" i="1"/>
  <c r="V14442" i="1"/>
  <c r="V14443" i="1"/>
  <c r="V14444" i="1"/>
  <c r="V14445" i="1"/>
  <c r="V14446" i="1"/>
  <c r="V14447" i="1"/>
  <c r="V14448" i="1"/>
  <c r="V14449" i="1"/>
  <c r="V14450" i="1"/>
  <c r="V14451" i="1"/>
  <c r="V14452" i="1"/>
  <c r="V14453" i="1"/>
  <c r="V14454" i="1"/>
  <c r="V14455" i="1"/>
  <c r="V14456" i="1"/>
  <c r="V14457" i="1"/>
  <c r="V14458" i="1"/>
  <c r="V14459" i="1"/>
  <c r="V14460" i="1"/>
  <c r="V14461" i="1"/>
  <c r="V14462" i="1"/>
  <c r="V14463" i="1"/>
  <c r="V14464" i="1"/>
  <c r="V14465" i="1"/>
  <c r="V14466" i="1"/>
  <c r="V14467" i="1"/>
  <c r="V14468" i="1"/>
  <c r="V14469" i="1"/>
  <c r="V14470" i="1"/>
  <c r="V14471" i="1"/>
  <c r="V14472" i="1"/>
  <c r="V14473" i="1"/>
  <c r="V14474" i="1"/>
  <c r="V14475" i="1"/>
  <c r="V14476" i="1"/>
  <c r="V14477" i="1"/>
  <c r="V14478" i="1"/>
  <c r="V14479" i="1"/>
  <c r="V14480" i="1"/>
  <c r="V14481" i="1"/>
  <c r="V14482" i="1"/>
  <c r="V14483" i="1"/>
  <c r="V14484" i="1"/>
  <c r="V14485" i="1"/>
  <c r="V14486" i="1"/>
  <c r="V14487" i="1"/>
  <c r="V14488" i="1"/>
  <c r="V14489" i="1"/>
  <c r="V14490" i="1"/>
  <c r="V14491" i="1"/>
  <c r="V14492" i="1"/>
  <c r="V14493" i="1"/>
  <c r="V14494" i="1"/>
  <c r="V14495" i="1"/>
  <c r="V14496" i="1"/>
  <c r="V14497" i="1"/>
  <c r="V14498" i="1"/>
  <c r="V14499" i="1"/>
  <c r="V14500" i="1"/>
  <c r="V14501" i="1"/>
  <c r="V14502" i="1"/>
  <c r="V14503" i="1"/>
  <c r="V14504" i="1"/>
  <c r="V14505" i="1"/>
  <c r="V14506" i="1"/>
  <c r="V14507" i="1"/>
  <c r="V14508" i="1"/>
  <c r="V14509" i="1"/>
  <c r="V14510" i="1"/>
  <c r="V14511" i="1"/>
  <c r="V14512" i="1"/>
  <c r="V14513" i="1"/>
  <c r="V14514" i="1"/>
  <c r="V14515" i="1"/>
  <c r="V14516" i="1"/>
  <c r="V14517" i="1"/>
  <c r="V14518" i="1"/>
  <c r="V14519" i="1"/>
  <c r="V14520" i="1"/>
  <c r="V14521" i="1"/>
  <c r="V14522" i="1"/>
  <c r="V14523" i="1"/>
  <c r="V14524" i="1"/>
  <c r="V14525" i="1"/>
  <c r="V14526" i="1"/>
  <c r="V14527" i="1"/>
  <c r="V14528" i="1"/>
  <c r="V14529" i="1"/>
  <c r="V14530" i="1"/>
  <c r="V14531" i="1"/>
  <c r="V14532" i="1"/>
  <c r="V14533" i="1"/>
  <c r="V14534" i="1"/>
  <c r="V14535" i="1"/>
  <c r="V14536" i="1"/>
  <c r="V14537" i="1"/>
  <c r="V14538" i="1"/>
  <c r="V14539" i="1"/>
  <c r="V14540" i="1"/>
  <c r="V14541" i="1"/>
  <c r="V14542" i="1"/>
  <c r="V14543" i="1"/>
  <c r="V14544" i="1"/>
  <c r="V14545" i="1"/>
  <c r="V14546" i="1"/>
  <c r="V14547" i="1"/>
  <c r="V14548" i="1"/>
  <c r="V14549" i="1"/>
  <c r="V14550" i="1"/>
  <c r="V14551" i="1"/>
  <c r="V14552" i="1"/>
  <c r="V14553" i="1"/>
  <c r="V14554" i="1"/>
  <c r="V14555" i="1"/>
  <c r="V14556" i="1"/>
  <c r="V14557" i="1"/>
  <c r="V14558" i="1"/>
  <c r="V14559" i="1"/>
  <c r="V14560" i="1"/>
  <c r="V14561" i="1"/>
  <c r="V14562" i="1"/>
  <c r="V14563" i="1"/>
  <c r="V14564" i="1"/>
  <c r="V14565" i="1"/>
  <c r="V14566" i="1"/>
  <c r="V14567" i="1"/>
  <c r="V14568" i="1"/>
  <c r="V14569" i="1"/>
  <c r="V14570" i="1"/>
  <c r="V14571" i="1"/>
  <c r="V14572" i="1"/>
  <c r="V14573" i="1"/>
  <c r="V14574" i="1"/>
  <c r="V14575" i="1"/>
  <c r="V14576" i="1"/>
  <c r="V14577" i="1"/>
  <c r="V14578" i="1"/>
  <c r="V14579" i="1"/>
  <c r="V14580" i="1"/>
  <c r="V14581" i="1"/>
  <c r="V14582" i="1"/>
  <c r="V14583" i="1"/>
  <c r="V14584" i="1"/>
  <c r="V14585" i="1"/>
  <c r="V14586" i="1"/>
  <c r="V14587" i="1"/>
  <c r="V14588" i="1"/>
  <c r="V14589" i="1"/>
  <c r="V14590" i="1"/>
  <c r="V14591" i="1"/>
  <c r="V14592" i="1"/>
  <c r="V14593" i="1"/>
  <c r="V14594" i="1"/>
  <c r="V14595" i="1"/>
  <c r="V14596" i="1"/>
  <c r="V14597" i="1"/>
  <c r="V14598" i="1"/>
  <c r="V14599" i="1"/>
  <c r="V14600" i="1"/>
  <c r="V14601" i="1"/>
  <c r="V14602" i="1"/>
  <c r="V14603" i="1"/>
  <c r="V14604" i="1"/>
  <c r="V14605" i="1"/>
  <c r="V14606" i="1"/>
  <c r="V14607" i="1"/>
  <c r="V14608" i="1"/>
  <c r="V14609" i="1"/>
  <c r="V14610" i="1"/>
  <c r="V14611" i="1"/>
  <c r="V14612" i="1"/>
  <c r="V14613" i="1"/>
  <c r="V14614" i="1"/>
  <c r="V14615" i="1"/>
  <c r="V14616" i="1"/>
  <c r="V14617" i="1"/>
  <c r="V14618" i="1"/>
  <c r="V14619" i="1"/>
  <c r="V14620" i="1"/>
  <c r="V14621" i="1"/>
  <c r="V14622" i="1"/>
  <c r="V14623" i="1"/>
  <c r="V14624" i="1"/>
  <c r="V14625" i="1"/>
  <c r="V14626" i="1"/>
  <c r="V14627" i="1"/>
  <c r="V14628" i="1"/>
  <c r="V14629" i="1"/>
  <c r="V14630" i="1"/>
  <c r="V14631" i="1"/>
  <c r="V14632" i="1"/>
  <c r="V14633" i="1"/>
  <c r="V14634" i="1"/>
  <c r="V14635" i="1"/>
  <c r="V14636" i="1"/>
  <c r="V14637" i="1"/>
  <c r="V14638" i="1"/>
  <c r="V14639" i="1"/>
  <c r="V14640" i="1"/>
  <c r="V14641" i="1"/>
  <c r="V14642" i="1"/>
  <c r="V14643" i="1"/>
  <c r="V14644" i="1"/>
  <c r="V14645" i="1"/>
  <c r="V14646" i="1"/>
  <c r="V14647" i="1"/>
  <c r="V14648" i="1"/>
  <c r="V14649" i="1"/>
  <c r="V14650" i="1"/>
  <c r="V14651" i="1"/>
  <c r="V14652" i="1"/>
  <c r="V14653" i="1"/>
  <c r="V14654" i="1"/>
  <c r="V14655" i="1"/>
  <c r="V14656" i="1"/>
  <c r="V14657" i="1"/>
  <c r="V14658" i="1"/>
  <c r="V14659" i="1"/>
  <c r="V14660" i="1"/>
  <c r="V14661" i="1"/>
  <c r="V14662" i="1"/>
  <c r="V14663" i="1"/>
  <c r="V14664" i="1"/>
  <c r="V14665" i="1"/>
  <c r="V14666" i="1"/>
  <c r="V14667" i="1"/>
  <c r="V14668" i="1"/>
  <c r="V14669" i="1"/>
  <c r="V14670" i="1"/>
  <c r="V14671" i="1"/>
  <c r="V14672" i="1"/>
  <c r="V14673" i="1"/>
  <c r="V14674" i="1"/>
  <c r="V14675" i="1"/>
  <c r="V14676" i="1"/>
  <c r="V14677" i="1"/>
  <c r="V14678" i="1"/>
  <c r="V14679" i="1"/>
  <c r="V14680" i="1"/>
  <c r="V14681" i="1"/>
  <c r="V14682" i="1"/>
  <c r="V14683" i="1"/>
  <c r="V14684" i="1"/>
  <c r="V14685" i="1"/>
  <c r="V14686" i="1"/>
  <c r="V14687" i="1"/>
  <c r="V14688" i="1"/>
  <c r="V14689" i="1"/>
  <c r="V14690" i="1"/>
  <c r="V14691" i="1"/>
  <c r="V14692" i="1"/>
  <c r="V14693" i="1"/>
  <c r="V14694" i="1"/>
  <c r="V14695" i="1"/>
  <c r="V14696" i="1"/>
  <c r="V14697" i="1"/>
  <c r="V14698" i="1"/>
  <c r="V14699" i="1"/>
  <c r="V14700" i="1"/>
  <c r="V14701" i="1"/>
  <c r="V14702" i="1"/>
  <c r="V14703" i="1"/>
  <c r="V14704" i="1"/>
  <c r="V14705" i="1"/>
  <c r="V14706" i="1"/>
  <c r="V14707" i="1"/>
  <c r="V14708" i="1"/>
  <c r="V14709" i="1"/>
  <c r="V14710" i="1"/>
  <c r="V14711" i="1"/>
  <c r="V14712" i="1"/>
  <c r="V14713" i="1"/>
  <c r="V14714" i="1"/>
  <c r="V14715" i="1"/>
  <c r="V14716" i="1"/>
  <c r="V14717" i="1"/>
  <c r="V14718" i="1"/>
  <c r="V14719" i="1"/>
  <c r="V14720" i="1"/>
  <c r="V14721" i="1"/>
  <c r="V14722" i="1"/>
  <c r="V14723" i="1"/>
  <c r="V14724" i="1"/>
  <c r="V14725" i="1"/>
  <c r="V14726" i="1"/>
  <c r="V14727" i="1"/>
  <c r="V14728" i="1"/>
  <c r="V14729" i="1"/>
  <c r="V14730" i="1"/>
  <c r="V14731" i="1"/>
  <c r="V14732" i="1"/>
  <c r="V14733" i="1"/>
  <c r="V14734" i="1"/>
  <c r="V14735" i="1"/>
  <c r="V14736" i="1"/>
  <c r="V14737" i="1"/>
  <c r="V14738" i="1"/>
  <c r="V14739" i="1"/>
  <c r="V14740" i="1"/>
  <c r="V14741" i="1"/>
  <c r="V14742" i="1"/>
  <c r="V14743" i="1"/>
  <c r="V14744" i="1"/>
  <c r="V14745" i="1"/>
  <c r="V14746" i="1"/>
  <c r="V14747" i="1"/>
  <c r="V14748" i="1"/>
  <c r="V14749" i="1"/>
  <c r="V14750" i="1"/>
  <c r="V14751" i="1"/>
  <c r="V14752" i="1"/>
  <c r="V14753" i="1"/>
  <c r="V14754" i="1"/>
  <c r="V14755" i="1"/>
  <c r="V14756" i="1"/>
  <c r="V14757" i="1"/>
  <c r="V14758" i="1"/>
  <c r="V14759" i="1"/>
  <c r="V14760" i="1"/>
  <c r="V14761" i="1"/>
  <c r="V14762" i="1"/>
  <c r="V14763" i="1"/>
  <c r="V14764" i="1"/>
  <c r="V14765" i="1"/>
  <c r="V14766" i="1"/>
  <c r="V14767" i="1"/>
  <c r="V14768" i="1"/>
  <c r="V14769" i="1"/>
  <c r="V14770" i="1"/>
  <c r="V14771" i="1"/>
  <c r="V14772" i="1"/>
  <c r="V14773" i="1"/>
  <c r="V14774" i="1"/>
  <c r="V14775" i="1"/>
  <c r="V14776" i="1"/>
  <c r="V14777" i="1"/>
  <c r="V14778" i="1"/>
  <c r="V14779" i="1"/>
  <c r="V14780" i="1"/>
  <c r="V14781" i="1"/>
  <c r="V14782" i="1"/>
  <c r="V14783" i="1"/>
  <c r="V14784" i="1"/>
  <c r="V14785" i="1"/>
  <c r="V14786" i="1"/>
  <c r="V14787" i="1"/>
  <c r="V14788" i="1"/>
  <c r="V14789" i="1"/>
  <c r="V14790" i="1"/>
  <c r="V14791" i="1"/>
  <c r="V14792" i="1"/>
  <c r="V14793" i="1"/>
  <c r="V14794" i="1"/>
  <c r="V14795" i="1"/>
  <c r="V14796" i="1"/>
  <c r="V14797" i="1"/>
  <c r="V14798" i="1"/>
  <c r="V14799" i="1"/>
  <c r="V14800" i="1"/>
  <c r="V14801" i="1"/>
  <c r="V14802" i="1"/>
  <c r="V14803" i="1"/>
  <c r="V14804" i="1"/>
  <c r="V14805" i="1"/>
  <c r="V14806" i="1"/>
  <c r="V14807" i="1"/>
  <c r="V14808" i="1"/>
  <c r="V14809" i="1"/>
  <c r="V14810" i="1"/>
  <c r="V14811" i="1"/>
  <c r="V14812" i="1"/>
  <c r="V14813" i="1"/>
  <c r="V14814" i="1"/>
  <c r="V14815" i="1"/>
  <c r="V14816" i="1"/>
  <c r="V14817" i="1"/>
  <c r="V14818" i="1"/>
  <c r="V14819" i="1"/>
  <c r="V14820" i="1"/>
  <c r="V14821" i="1"/>
  <c r="V14822" i="1"/>
  <c r="V14823" i="1"/>
  <c r="V14824" i="1"/>
  <c r="V14825" i="1"/>
  <c r="V14826" i="1"/>
  <c r="V14827" i="1"/>
  <c r="V14828" i="1"/>
  <c r="V14829" i="1"/>
  <c r="V14830" i="1"/>
  <c r="V14831" i="1"/>
  <c r="V14832" i="1"/>
  <c r="V14833" i="1"/>
  <c r="V14834" i="1"/>
  <c r="V14835" i="1"/>
  <c r="V14836" i="1"/>
  <c r="V14837" i="1"/>
  <c r="V14838" i="1"/>
  <c r="V14839" i="1"/>
  <c r="V14840" i="1"/>
  <c r="V14841" i="1"/>
  <c r="V14842" i="1"/>
  <c r="V14843" i="1"/>
  <c r="V14844" i="1"/>
  <c r="V14845" i="1"/>
  <c r="V14846" i="1"/>
  <c r="V14847" i="1"/>
  <c r="V14848" i="1"/>
  <c r="V14849" i="1"/>
  <c r="V14850" i="1"/>
  <c r="V14851" i="1"/>
  <c r="V14852" i="1"/>
  <c r="V14853" i="1"/>
  <c r="V14854" i="1"/>
  <c r="V14855" i="1"/>
  <c r="V14856" i="1"/>
  <c r="V14857" i="1"/>
  <c r="V14858" i="1"/>
  <c r="V14859" i="1"/>
  <c r="V14860" i="1"/>
  <c r="V14861" i="1"/>
  <c r="V14862" i="1"/>
  <c r="V14863" i="1"/>
  <c r="V14864" i="1"/>
  <c r="V14865" i="1"/>
  <c r="V14866" i="1"/>
  <c r="V14867" i="1"/>
  <c r="V14868" i="1"/>
  <c r="V14869" i="1"/>
  <c r="V14870" i="1"/>
  <c r="V14871" i="1"/>
  <c r="V14872" i="1"/>
  <c r="V14873" i="1"/>
  <c r="V14874" i="1"/>
  <c r="V14875" i="1"/>
  <c r="V14876" i="1"/>
  <c r="V14877" i="1"/>
  <c r="V14878" i="1"/>
  <c r="V14879" i="1"/>
  <c r="V14880" i="1"/>
  <c r="V14881" i="1"/>
  <c r="V14882" i="1"/>
  <c r="V14883" i="1"/>
  <c r="V14884" i="1"/>
  <c r="V14885" i="1"/>
  <c r="V14886" i="1"/>
  <c r="V14887" i="1"/>
  <c r="V14888" i="1"/>
  <c r="V14889" i="1"/>
  <c r="V14890" i="1"/>
  <c r="V14891" i="1"/>
  <c r="V14892" i="1"/>
  <c r="V14893" i="1"/>
  <c r="V14894" i="1"/>
  <c r="V14895" i="1"/>
  <c r="V14896" i="1"/>
  <c r="V14897" i="1"/>
  <c r="V14898" i="1"/>
  <c r="V14899" i="1"/>
  <c r="V14900" i="1"/>
  <c r="V14901" i="1"/>
  <c r="V14902" i="1"/>
  <c r="V14903" i="1"/>
  <c r="V14904" i="1"/>
  <c r="V14905" i="1"/>
  <c r="V14906" i="1"/>
  <c r="V14907" i="1"/>
  <c r="V14908" i="1"/>
  <c r="V14909" i="1"/>
  <c r="V14910" i="1"/>
  <c r="V14911" i="1"/>
  <c r="V14912" i="1"/>
  <c r="V14913" i="1"/>
  <c r="V14914" i="1"/>
  <c r="V14915" i="1"/>
  <c r="V14916" i="1"/>
  <c r="V14917" i="1"/>
  <c r="V14918" i="1"/>
  <c r="V14919" i="1"/>
  <c r="V14920" i="1"/>
  <c r="V14921" i="1"/>
  <c r="V14922" i="1"/>
  <c r="V14923" i="1"/>
  <c r="V14924" i="1"/>
  <c r="V14925" i="1"/>
  <c r="V14926" i="1"/>
  <c r="V14927" i="1"/>
  <c r="V14928" i="1"/>
  <c r="V14929" i="1"/>
  <c r="V14930" i="1"/>
  <c r="V14931" i="1"/>
  <c r="V14932" i="1"/>
  <c r="V14933" i="1"/>
  <c r="V14934" i="1"/>
  <c r="V14935" i="1"/>
  <c r="V14936" i="1"/>
  <c r="V14937" i="1"/>
  <c r="V14938" i="1"/>
  <c r="V14939" i="1"/>
  <c r="V14940" i="1"/>
  <c r="V14941" i="1"/>
  <c r="V14942" i="1"/>
  <c r="V14943" i="1"/>
  <c r="V14944" i="1"/>
  <c r="V14945" i="1"/>
  <c r="V14946" i="1"/>
  <c r="V14947" i="1"/>
  <c r="V14948" i="1"/>
  <c r="V14949" i="1"/>
  <c r="V14950" i="1"/>
  <c r="V14951" i="1"/>
  <c r="V14952" i="1"/>
  <c r="V14953" i="1"/>
  <c r="V14954" i="1"/>
  <c r="V14955" i="1"/>
  <c r="V14956" i="1"/>
  <c r="V14957" i="1"/>
  <c r="V14958" i="1"/>
  <c r="V14959" i="1"/>
  <c r="V14960" i="1"/>
  <c r="V14961" i="1"/>
  <c r="V14962" i="1"/>
  <c r="V14963" i="1"/>
  <c r="V14964" i="1"/>
  <c r="V14965" i="1"/>
  <c r="V14966" i="1"/>
  <c r="V14967" i="1"/>
  <c r="V14968" i="1"/>
  <c r="V14969" i="1"/>
  <c r="V14970" i="1"/>
  <c r="V14971" i="1"/>
  <c r="V14972" i="1"/>
  <c r="V14973" i="1"/>
  <c r="V14974" i="1"/>
  <c r="V14975" i="1"/>
  <c r="V14976" i="1"/>
  <c r="V14977" i="1"/>
  <c r="V14978" i="1"/>
  <c r="V14979" i="1"/>
  <c r="V14980" i="1"/>
  <c r="V14981" i="1"/>
  <c r="V14982" i="1"/>
  <c r="V14983" i="1"/>
  <c r="V14984" i="1"/>
  <c r="V14985" i="1"/>
  <c r="V14986" i="1"/>
  <c r="V14987" i="1"/>
  <c r="V14988" i="1"/>
  <c r="V14989" i="1"/>
  <c r="V14990" i="1"/>
  <c r="V14991" i="1"/>
  <c r="V14992" i="1"/>
  <c r="V14993" i="1"/>
  <c r="V14994" i="1"/>
  <c r="V14995" i="1"/>
  <c r="V14996" i="1"/>
  <c r="V14997" i="1"/>
  <c r="V14998" i="1"/>
  <c r="V14999" i="1"/>
  <c r="V15000" i="1"/>
  <c r="V15001" i="1"/>
  <c r="V15002" i="1"/>
  <c r="V15003" i="1"/>
  <c r="V15004" i="1"/>
  <c r="V15005" i="1"/>
  <c r="V15006" i="1"/>
  <c r="V15007" i="1"/>
  <c r="V15008" i="1"/>
  <c r="V15009" i="1"/>
  <c r="V15010" i="1"/>
  <c r="V15011" i="1"/>
  <c r="V15012" i="1"/>
  <c r="V15013" i="1"/>
  <c r="V15014" i="1"/>
  <c r="V15015" i="1"/>
  <c r="V15016" i="1"/>
  <c r="V15017" i="1"/>
  <c r="V15018" i="1"/>
  <c r="V15019" i="1"/>
  <c r="V15020" i="1"/>
  <c r="V15021" i="1"/>
  <c r="V15022" i="1"/>
  <c r="V15023" i="1"/>
  <c r="V15024" i="1"/>
  <c r="V15025" i="1"/>
  <c r="V15026" i="1"/>
  <c r="V15027" i="1"/>
  <c r="V15028" i="1"/>
  <c r="V15029" i="1"/>
  <c r="V15030" i="1"/>
  <c r="V15031" i="1"/>
  <c r="V15032" i="1"/>
  <c r="V15033" i="1"/>
  <c r="V15034" i="1"/>
  <c r="V15035" i="1"/>
  <c r="V15036" i="1"/>
  <c r="V15037" i="1"/>
  <c r="V15038" i="1"/>
  <c r="V15039" i="1"/>
  <c r="V15040" i="1"/>
  <c r="V15041" i="1"/>
  <c r="V15042" i="1"/>
  <c r="V15043" i="1"/>
  <c r="V15044" i="1"/>
  <c r="V15045" i="1"/>
  <c r="V15046" i="1"/>
  <c r="V15047" i="1"/>
  <c r="V15048" i="1"/>
  <c r="V15049" i="1"/>
  <c r="V15050" i="1"/>
  <c r="V15051" i="1"/>
  <c r="V15052" i="1"/>
  <c r="V15053" i="1"/>
  <c r="V15054" i="1"/>
  <c r="V15055" i="1"/>
  <c r="V15056" i="1"/>
  <c r="V15057" i="1"/>
  <c r="V15058" i="1"/>
  <c r="V15059" i="1"/>
  <c r="V15060" i="1"/>
  <c r="V15061" i="1"/>
  <c r="V15062" i="1"/>
  <c r="V15063" i="1"/>
  <c r="V15064" i="1"/>
  <c r="V15065" i="1"/>
  <c r="V15066" i="1"/>
  <c r="V15067" i="1"/>
  <c r="V15068" i="1"/>
  <c r="V15069" i="1"/>
  <c r="V15070" i="1"/>
  <c r="V15071" i="1"/>
  <c r="V15072" i="1"/>
  <c r="V15073" i="1"/>
  <c r="V15074" i="1"/>
  <c r="V15075" i="1"/>
  <c r="V15076" i="1"/>
  <c r="V15077" i="1"/>
  <c r="V15078" i="1"/>
  <c r="V15079" i="1"/>
  <c r="V15080" i="1"/>
  <c r="V15081" i="1"/>
  <c r="V15082" i="1"/>
  <c r="V15083" i="1"/>
  <c r="V15084" i="1"/>
  <c r="V15085" i="1"/>
  <c r="V15086" i="1"/>
  <c r="V15087" i="1"/>
  <c r="V15088" i="1"/>
  <c r="V15089" i="1"/>
  <c r="V15090" i="1"/>
  <c r="V15091" i="1"/>
  <c r="V15092" i="1"/>
  <c r="V15093" i="1"/>
  <c r="V15094" i="1"/>
  <c r="V15095" i="1"/>
  <c r="V15096" i="1"/>
  <c r="V15097" i="1"/>
  <c r="V15098" i="1"/>
  <c r="V15099" i="1"/>
  <c r="V15100" i="1"/>
  <c r="V15101" i="1"/>
  <c r="V15102" i="1"/>
  <c r="V15103" i="1"/>
  <c r="V15104" i="1"/>
  <c r="V15105" i="1"/>
  <c r="V15106" i="1"/>
  <c r="V15107" i="1"/>
  <c r="V15108" i="1"/>
  <c r="V15109" i="1"/>
  <c r="V15110" i="1"/>
  <c r="V15111" i="1"/>
  <c r="V15112" i="1"/>
  <c r="V15113" i="1"/>
  <c r="V15114" i="1"/>
  <c r="V15115" i="1"/>
  <c r="V15116" i="1"/>
  <c r="V15117" i="1"/>
  <c r="V15118" i="1"/>
  <c r="V15119" i="1"/>
  <c r="V15120" i="1"/>
  <c r="V15121" i="1"/>
  <c r="V15122" i="1"/>
  <c r="V15123" i="1"/>
  <c r="V15124" i="1"/>
  <c r="V15125" i="1"/>
  <c r="V15126" i="1"/>
  <c r="V15127" i="1"/>
  <c r="V15128" i="1"/>
  <c r="V15129" i="1"/>
  <c r="V15130" i="1"/>
  <c r="V15131" i="1"/>
  <c r="V15132" i="1"/>
  <c r="V15133" i="1"/>
  <c r="V15134" i="1"/>
  <c r="V15135" i="1"/>
  <c r="V15136" i="1"/>
  <c r="V15137" i="1"/>
  <c r="V15138" i="1"/>
  <c r="V15139" i="1"/>
  <c r="V15140" i="1"/>
  <c r="V15141" i="1"/>
  <c r="V15142" i="1"/>
  <c r="V15143" i="1"/>
  <c r="V15144" i="1"/>
  <c r="V15145" i="1"/>
  <c r="V15146" i="1"/>
  <c r="V15147" i="1"/>
  <c r="V15148" i="1"/>
  <c r="V15149" i="1"/>
  <c r="V15150" i="1"/>
  <c r="V15151" i="1"/>
  <c r="V15152" i="1"/>
  <c r="V15153" i="1"/>
  <c r="V15154" i="1"/>
  <c r="V15155" i="1"/>
  <c r="V15156" i="1"/>
  <c r="V15157" i="1"/>
  <c r="V15158" i="1"/>
  <c r="V15159" i="1"/>
  <c r="V15160" i="1"/>
  <c r="V15161" i="1"/>
  <c r="V15162" i="1"/>
  <c r="V15163" i="1"/>
  <c r="V15164" i="1"/>
  <c r="V15165" i="1"/>
  <c r="V15166" i="1"/>
  <c r="V15167" i="1"/>
  <c r="V15168" i="1"/>
  <c r="V15169" i="1"/>
  <c r="V15170" i="1"/>
  <c r="V15171" i="1"/>
  <c r="V15172" i="1"/>
  <c r="V15173" i="1"/>
  <c r="V15174" i="1"/>
  <c r="V15175" i="1"/>
  <c r="V15176" i="1"/>
  <c r="V15177" i="1"/>
  <c r="V15178" i="1"/>
  <c r="V15179" i="1"/>
  <c r="V15180" i="1"/>
  <c r="V15181" i="1"/>
  <c r="V15182" i="1"/>
  <c r="V15183" i="1"/>
  <c r="V15184" i="1"/>
  <c r="V15185" i="1"/>
  <c r="V15186" i="1"/>
  <c r="V15187" i="1"/>
  <c r="V15188" i="1"/>
  <c r="V15189" i="1"/>
  <c r="V15190" i="1"/>
  <c r="V15191" i="1"/>
  <c r="V15192" i="1"/>
  <c r="V15193" i="1"/>
  <c r="V15194" i="1"/>
  <c r="V15195" i="1"/>
  <c r="V15196" i="1"/>
  <c r="V15197" i="1"/>
  <c r="V15198" i="1"/>
  <c r="V15199" i="1"/>
  <c r="V15200" i="1"/>
  <c r="V15201" i="1"/>
  <c r="V15202" i="1"/>
  <c r="V15203" i="1"/>
  <c r="V15204" i="1"/>
  <c r="V15205" i="1"/>
  <c r="V15206" i="1"/>
  <c r="V15207" i="1"/>
  <c r="V15208" i="1"/>
  <c r="V15209" i="1"/>
  <c r="V15210" i="1"/>
  <c r="V15211" i="1"/>
  <c r="V15212" i="1"/>
  <c r="V15213" i="1"/>
  <c r="V15214" i="1"/>
  <c r="V15215" i="1"/>
  <c r="V15216" i="1"/>
  <c r="V15217" i="1"/>
  <c r="V15218" i="1"/>
  <c r="V15219" i="1"/>
  <c r="V15220" i="1"/>
  <c r="V15221" i="1"/>
  <c r="V15222" i="1"/>
  <c r="V15223" i="1"/>
  <c r="V15224" i="1"/>
  <c r="V15225" i="1"/>
  <c r="V15226" i="1"/>
  <c r="V15227" i="1"/>
  <c r="V15228" i="1"/>
  <c r="V15229" i="1"/>
  <c r="V15230" i="1"/>
  <c r="V15231" i="1"/>
  <c r="V15232" i="1"/>
  <c r="V15233" i="1"/>
  <c r="V15234" i="1"/>
  <c r="V15235" i="1"/>
  <c r="V15236" i="1"/>
  <c r="V15237" i="1"/>
  <c r="V15238" i="1"/>
  <c r="V15239" i="1"/>
  <c r="V15240" i="1"/>
  <c r="V15241" i="1"/>
  <c r="V15242" i="1"/>
  <c r="V15243" i="1"/>
  <c r="V15244" i="1"/>
  <c r="V15245" i="1"/>
  <c r="V15246" i="1"/>
  <c r="V15247" i="1"/>
  <c r="V15248" i="1"/>
  <c r="V15249" i="1"/>
  <c r="V15250" i="1"/>
  <c r="V15251" i="1"/>
  <c r="V15252" i="1"/>
  <c r="V15253" i="1"/>
  <c r="V15254" i="1"/>
  <c r="V15255" i="1"/>
  <c r="V15256" i="1"/>
  <c r="V15257" i="1"/>
  <c r="V15258" i="1"/>
  <c r="V15259" i="1"/>
  <c r="V15260" i="1"/>
  <c r="V15261" i="1"/>
  <c r="V15262" i="1"/>
  <c r="V15263" i="1"/>
  <c r="V15264" i="1"/>
  <c r="V15265" i="1"/>
  <c r="V15266" i="1"/>
  <c r="V15267" i="1"/>
  <c r="V15268" i="1"/>
  <c r="V15269" i="1"/>
  <c r="V15270" i="1"/>
  <c r="V15271" i="1"/>
  <c r="V15272" i="1"/>
  <c r="V15273" i="1"/>
  <c r="V15274" i="1"/>
  <c r="V15275" i="1"/>
  <c r="V15276" i="1"/>
  <c r="V15277" i="1"/>
  <c r="V15278" i="1"/>
  <c r="V15279" i="1"/>
  <c r="V15280" i="1"/>
  <c r="V15281" i="1"/>
  <c r="V15282" i="1"/>
  <c r="V15283" i="1"/>
  <c r="V15284" i="1"/>
  <c r="V15285" i="1"/>
  <c r="V15286" i="1"/>
  <c r="V15287" i="1"/>
  <c r="V15288" i="1"/>
  <c r="V15289" i="1"/>
  <c r="V15290" i="1"/>
  <c r="V15291" i="1"/>
  <c r="V15292" i="1"/>
  <c r="V15293" i="1"/>
  <c r="V15294" i="1"/>
  <c r="V15295" i="1"/>
  <c r="V15296" i="1"/>
  <c r="V15297" i="1"/>
  <c r="V15298" i="1"/>
  <c r="V15299" i="1"/>
  <c r="V15300" i="1"/>
  <c r="V15301" i="1"/>
  <c r="V15302" i="1"/>
  <c r="V15303" i="1"/>
  <c r="V15304" i="1"/>
  <c r="V15305" i="1"/>
  <c r="V15306" i="1"/>
  <c r="V15307" i="1"/>
  <c r="V15308" i="1"/>
  <c r="V15309" i="1"/>
  <c r="V15310" i="1"/>
  <c r="V15311" i="1"/>
  <c r="V15312" i="1"/>
  <c r="V15313" i="1"/>
  <c r="V15314" i="1"/>
  <c r="V15315" i="1"/>
  <c r="V15316" i="1"/>
  <c r="V15317" i="1"/>
  <c r="V15318" i="1"/>
  <c r="V15319" i="1"/>
  <c r="V15320" i="1"/>
  <c r="V15321" i="1"/>
  <c r="V15322" i="1"/>
  <c r="V15323" i="1"/>
  <c r="V15324" i="1"/>
  <c r="V15325" i="1"/>
  <c r="V15326" i="1"/>
  <c r="V15327" i="1"/>
  <c r="V15328" i="1"/>
  <c r="V15329" i="1"/>
  <c r="V15330" i="1"/>
  <c r="V15331" i="1"/>
  <c r="V15332" i="1"/>
  <c r="V15333" i="1"/>
  <c r="V15334" i="1"/>
  <c r="V15335" i="1"/>
  <c r="V15336" i="1"/>
  <c r="V15337" i="1"/>
  <c r="V15338" i="1"/>
  <c r="V15339" i="1"/>
  <c r="V15340" i="1"/>
  <c r="V15341" i="1"/>
  <c r="V15342" i="1"/>
  <c r="V15343" i="1"/>
  <c r="V15344" i="1"/>
  <c r="V15345" i="1"/>
  <c r="V15346" i="1"/>
  <c r="V2" i="1"/>
  <c r="R7" i="1"/>
  <c r="R6" i="1"/>
  <c r="R3" i="1"/>
  <c r="R4" i="1"/>
  <c r="R5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8510" i="1"/>
  <c r="R8511" i="1"/>
  <c r="R8512" i="1"/>
  <c r="R8513" i="1"/>
  <c r="R8514" i="1"/>
  <c r="R8515" i="1"/>
  <c r="R8516" i="1"/>
  <c r="R8517" i="1"/>
  <c r="R8518" i="1"/>
  <c r="R8519" i="1"/>
  <c r="R8520" i="1"/>
  <c r="R8521" i="1"/>
  <c r="R8522" i="1"/>
  <c r="R8523" i="1"/>
  <c r="R8524" i="1"/>
  <c r="R8525" i="1"/>
  <c r="R8526" i="1"/>
  <c r="R8527" i="1"/>
  <c r="R8528" i="1"/>
  <c r="R8529" i="1"/>
  <c r="R8530" i="1"/>
  <c r="R8531" i="1"/>
  <c r="R8532" i="1"/>
  <c r="R8533" i="1"/>
  <c r="R8534" i="1"/>
  <c r="R8535" i="1"/>
  <c r="R8536" i="1"/>
  <c r="R8537" i="1"/>
  <c r="R8538" i="1"/>
  <c r="R8539" i="1"/>
  <c r="R8540" i="1"/>
  <c r="R8541" i="1"/>
  <c r="R8542" i="1"/>
  <c r="R8543" i="1"/>
  <c r="R8544" i="1"/>
  <c r="R8545" i="1"/>
  <c r="R8546" i="1"/>
  <c r="R8547" i="1"/>
  <c r="R8548" i="1"/>
  <c r="R8549" i="1"/>
  <c r="R8550" i="1"/>
  <c r="R8551" i="1"/>
  <c r="R8552" i="1"/>
  <c r="R8553" i="1"/>
  <c r="R8554" i="1"/>
  <c r="R8555" i="1"/>
  <c r="R8556" i="1"/>
  <c r="R8557" i="1"/>
  <c r="R8558" i="1"/>
  <c r="R8559" i="1"/>
  <c r="R8560" i="1"/>
  <c r="R8561" i="1"/>
  <c r="R8562" i="1"/>
  <c r="R8563" i="1"/>
  <c r="R8564" i="1"/>
  <c r="R8565" i="1"/>
  <c r="R8566" i="1"/>
  <c r="R8567" i="1"/>
  <c r="R8568" i="1"/>
  <c r="R8569" i="1"/>
  <c r="R8570" i="1"/>
  <c r="R8571" i="1"/>
  <c r="R8572" i="1"/>
  <c r="R8573" i="1"/>
  <c r="R8574" i="1"/>
  <c r="R8575" i="1"/>
  <c r="R8576" i="1"/>
  <c r="R8577" i="1"/>
  <c r="R8578" i="1"/>
  <c r="R8579" i="1"/>
  <c r="R8580" i="1"/>
  <c r="R8581" i="1"/>
  <c r="R8582" i="1"/>
  <c r="R8583" i="1"/>
  <c r="R8584" i="1"/>
  <c r="R8585" i="1"/>
  <c r="R8586" i="1"/>
  <c r="R8587" i="1"/>
  <c r="R8588" i="1"/>
  <c r="R8589" i="1"/>
  <c r="R8590" i="1"/>
  <c r="R8591" i="1"/>
  <c r="R8592" i="1"/>
  <c r="R8593" i="1"/>
  <c r="R8594" i="1"/>
  <c r="R8595" i="1"/>
  <c r="R8596" i="1"/>
  <c r="R8597" i="1"/>
  <c r="R8598" i="1"/>
  <c r="R8599" i="1"/>
  <c r="R8600" i="1"/>
  <c r="R8601" i="1"/>
  <c r="R8602" i="1"/>
  <c r="R8603" i="1"/>
  <c r="R8604" i="1"/>
  <c r="R8605" i="1"/>
  <c r="R8606" i="1"/>
  <c r="R8607" i="1"/>
  <c r="R8608" i="1"/>
  <c r="R8609" i="1"/>
  <c r="R8610" i="1"/>
  <c r="R8611" i="1"/>
  <c r="R8612" i="1"/>
  <c r="R8613" i="1"/>
  <c r="R8614" i="1"/>
  <c r="R8615" i="1"/>
  <c r="R8616" i="1"/>
  <c r="R8617" i="1"/>
  <c r="R8618" i="1"/>
  <c r="R8619" i="1"/>
  <c r="R8620" i="1"/>
  <c r="R8621" i="1"/>
  <c r="R8622" i="1"/>
  <c r="R8623" i="1"/>
  <c r="R8624" i="1"/>
  <c r="R8625" i="1"/>
  <c r="R8626" i="1"/>
  <c r="R8627" i="1"/>
  <c r="R8628" i="1"/>
  <c r="R8629" i="1"/>
  <c r="R8630" i="1"/>
  <c r="R8631" i="1"/>
  <c r="R8632" i="1"/>
  <c r="R8633" i="1"/>
  <c r="R8634" i="1"/>
  <c r="R8635" i="1"/>
  <c r="R8636" i="1"/>
  <c r="R8637" i="1"/>
  <c r="R8638" i="1"/>
  <c r="R8639" i="1"/>
  <c r="R8640" i="1"/>
  <c r="R8641" i="1"/>
  <c r="R8642" i="1"/>
  <c r="R8643" i="1"/>
  <c r="R8644" i="1"/>
  <c r="R8645" i="1"/>
  <c r="R8646" i="1"/>
  <c r="R8647" i="1"/>
  <c r="R8648" i="1"/>
  <c r="R8649" i="1"/>
  <c r="R8650" i="1"/>
  <c r="R8651" i="1"/>
  <c r="R8652" i="1"/>
  <c r="R8653" i="1"/>
  <c r="R8654" i="1"/>
  <c r="R8655" i="1"/>
  <c r="R8656" i="1"/>
  <c r="R8657" i="1"/>
  <c r="R8658" i="1"/>
  <c r="R8659" i="1"/>
  <c r="R8660" i="1"/>
  <c r="R8661" i="1"/>
  <c r="R8662" i="1"/>
  <c r="R8663" i="1"/>
  <c r="R8664" i="1"/>
  <c r="R8665" i="1"/>
  <c r="R8666" i="1"/>
  <c r="R8667" i="1"/>
  <c r="R8668" i="1"/>
  <c r="R8669" i="1"/>
  <c r="R8670" i="1"/>
  <c r="R8671" i="1"/>
  <c r="R8672" i="1"/>
  <c r="R8673" i="1"/>
  <c r="R8674" i="1"/>
  <c r="R8675" i="1"/>
  <c r="R8676" i="1"/>
  <c r="R8677" i="1"/>
  <c r="R8678" i="1"/>
  <c r="R8679" i="1"/>
  <c r="R8680" i="1"/>
  <c r="R8681" i="1"/>
  <c r="R8682" i="1"/>
  <c r="R8683" i="1"/>
  <c r="R8684" i="1"/>
  <c r="R8685" i="1"/>
  <c r="R8686" i="1"/>
  <c r="R8687" i="1"/>
  <c r="R8688" i="1"/>
  <c r="R8689" i="1"/>
  <c r="R8690" i="1"/>
  <c r="R8691" i="1"/>
  <c r="R8692" i="1"/>
  <c r="R8693" i="1"/>
  <c r="R8694" i="1"/>
  <c r="R8695" i="1"/>
  <c r="R8696" i="1"/>
  <c r="R8697" i="1"/>
  <c r="R8698" i="1"/>
  <c r="R8699" i="1"/>
  <c r="R8700" i="1"/>
  <c r="R8701" i="1"/>
  <c r="R8702" i="1"/>
  <c r="R8703" i="1"/>
  <c r="R8704" i="1"/>
  <c r="R8705" i="1"/>
  <c r="R8706" i="1"/>
  <c r="R8707" i="1"/>
  <c r="R8708" i="1"/>
  <c r="R8709" i="1"/>
  <c r="R8710" i="1"/>
  <c r="R8711" i="1"/>
  <c r="R8712" i="1"/>
  <c r="R8713" i="1"/>
  <c r="R8714" i="1"/>
  <c r="R8715" i="1"/>
  <c r="R8716" i="1"/>
  <c r="R8717" i="1"/>
  <c r="R8718" i="1"/>
  <c r="R8719" i="1"/>
  <c r="R8720" i="1"/>
  <c r="R8721" i="1"/>
  <c r="R8722" i="1"/>
  <c r="R8723" i="1"/>
  <c r="R8724" i="1"/>
  <c r="R8725" i="1"/>
  <c r="R8726" i="1"/>
  <c r="R8727" i="1"/>
  <c r="R8728" i="1"/>
  <c r="R8729" i="1"/>
  <c r="R8730" i="1"/>
  <c r="R8731" i="1"/>
  <c r="R8732" i="1"/>
  <c r="R8733" i="1"/>
  <c r="R8734" i="1"/>
  <c r="R8735" i="1"/>
  <c r="R8736" i="1"/>
  <c r="R8737" i="1"/>
  <c r="R8738" i="1"/>
  <c r="R8739" i="1"/>
  <c r="R8740" i="1"/>
  <c r="R8741" i="1"/>
  <c r="R8742" i="1"/>
  <c r="R8743" i="1"/>
  <c r="R8744" i="1"/>
  <c r="R8745" i="1"/>
  <c r="R8746" i="1"/>
  <c r="R8747" i="1"/>
  <c r="R8748" i="1"/>
  <c r="R8749" i="1"/>
  <c r="R8750" i="1"/>
  <c r="R8751" i="1"/>
  <c r="R8752" i="1"/>
  <c r="R8753" i="1"/>
  <c r="R8754" i="1"/>
  <c r="R8755" i="1"/>
  <c r="R8756" i="1"/>
  <c r="R8757" i="1"/>
  <c r="R8758" i="1"/>
  <c r="R8759" i="1"/>
  <c r="R8760" i="1"/>
  <c r="R8761" i="1"/>
  <c r="R8762" i="1"/>
  <c r="R8763" i="1"/>
  <c r="R8764" i="1"/>
  <c r="R8765" i="1"/>
  <c r="R8766" i="1"/>
  <c r="R8767" i="1"/>
  <c r="R8768" i="1"/>
  <c r="R8769" i="1"/>
  <c r="R8770" i="1"/>
  <c r="R8771" i="1"/>
  <c r="R8772" i="1"/>
  <c r="R8773" i="1"/>
  <c r="R8774" i="1"/>
  <c r="R8775" i="1"/>
  <c r="R8776" i="1"/>
  <c r="R8777" i="1"/>
  <c r="R8778" i="1"/>
  <c r="R8779" i="1"/>
  <c r="R8780" i="1"/>
  <c r="R8781" i="1"/>
  <c r="R8782" i="1"/>
  <c r="R8783" i="1"/>
  <c r="R8784" i="1"/>
  <c r="R8785" i="1"/>
  <c r="R8786" i="1"/>
  <c r="R8787" i="1"/>
  <c r="R8788" i="1"/>
  <c r="R8789" i="1"/>
  <c r="R8790" i="1"/>
  <c r="R8791" i="1"/>
  <c r="R8792" i="1"/>
  <c r="R8793" i="1"/>
  <c r="R8794" i="1"/>
  <c r="R8795" i="1"/>
  <c r="R8796" i="1"/>
  <c r="R8797" i="1"/>
  <c r="R8798" i="1"/>
  <c r="R8799" i="1"/>
  <c r="R8800" i="1"/>
  <c r="R8801" i="1"/>
  <c r="R8802" i="1"/>
  <c r="R8803" i="1"/>
  <c r="R8804" i="1"/>
  <c r="R8805" i="1"/>
  <c r="R8806" i="1"/>
  <c r="R8807" i="1"/>
  <c r="R8808" i="1"/>
  <c r="R8809" i="1"/>
  <c r="R8810" i="1"/>
  <c r="R8811" i="1"/>
  <c r="R8812" i="1"/>
  <c r="R8813" i="1"/>
  <c r="R8814" i="1"/>
  <c r="R8815" i="1"/>
  <c r="R8816" i="1"/>
  <c r="R8817" i="1"/>
  <c r="R8818" i="1"/>
  <c r="R8819" i="1"/>
  <c r="R8820" i="1"/>
  <c r="R8821" i="1"/>
  <c r="R8822" i="1"/>
  <c r="R8823" i="1"/>
  <c r="R8824" i="1"/>
  <c r="R8825" i="1"/>
  <c r="R8826" i="1"/>
  <c r="R8827" i="1"/>
  <c r="R8828" i="1"/>
  <c r="R8829" i="1"/>
  <c r="R8830" i="1"/>
  <c r="R8831" i="1"/>
  <c r="R8832" i="1"/>
  <c r="R8833" i="1"/>
  <c r="R8834" i="1"/>
  <c r="R8835" i="1"/>
  <c r="R8836" i="1"/>
  <c r="R8837" i="1"/>
  <c r="R8838" i="1"/>
  <c r="R8839" i="1"/>
  <c r="R8840" i="1"/>
  <c r="R8841" i="1"/>
  <c r="R8842" i="1"/>
  <c r="R8843" i="1"/>
  <c r="R8844" i="1"/>
  <c r="R8845" i="1"/>
  <c r="R8846" i="1"/>
  <c r="R8847" i="1"/>
  <c r="R8848" i="1"/>
  <c r="R8849" i="1"/>
  <c r="R8850" i="1"/>
  <c r="R8851" i="1"/>
  <c r="R8852" i="1"/>
  <c r="R8853" i="1"/>
  <c r="R8854" i="1"/>
  <c r="R8855" i="1"/>
  <c r="R8856" i="1"/>
  <c r="R8857" i="1"/>
  <c r="R8858" i="1"/>
  <c r="R8859" i="1"/>
  <c r="R8860" i="1"/>
  <c r="R8861" i="1"/>
  <c r="R8862" i="1"/>
  <c r="R8863" i="1"/>
  <c r="R8864" i="1"/>
  <c r="R8865" i="1"/>
  <c r="R8866" i="1"/>
  <c r="R8867" i="1"/>
  <c r="R8868" i="1"/>
  <c r="R8869" i="1"/>
  <c r="R8870" i="1"/>
  <c r="R8871" i="1"/>
  <c r="R8872" i="1"/>
  <c r="R8873" i="1"/>
  <c r="R8874" i="1"/>
  <c r="R8875" i="1"/>
  <c r="R8876" i="1"/>
  <c r="R8877" i="1"/>
  <c r="R8878" i="1"/>
  <c r="R8879" i="1"/>
  <c r="R8880" i="1"/>
  <c r="R8881" i="1"/>
  <c r="R8882" i="1"/>
  <c r="R8883" i="1"/>
  <c r="R8884" i="1"/>
  <c r="R8885" i="1"/>
  <c r="R8886" i="1"/>
  <c r="R8887" i="1"/>
  <c r="R8888" i="1"/>
  <c r="R8889" i="1"/>
  <c r="R8890" i="1"/>
  <c r="R8891" i="1"/>
  <c r="R8892" i="1"/>
  <c r="R8893" i="1"/>
  <c r="R8894" i="1"/>
  <c r="R8895" i="1"/>
  <c r="R8896" i="1"/>
  <c r="R8897" i="1"/>
  <c r="R8898" i="1"/>
  <c r="R8899" i="1"/>
  <c r="R8900" i="1"/>
  <c r="R8901" i="1"/>
  <c r="R8902" i="1"/>
  <c r="R8903" i="1"/>
  <c r="R8904" i="1"/>
  <c r="R8905" i="1"/>
  <c r="R8906" i="1"/>
  <c r="R8907" i="1"/>
  <c r="R8908" i="1"/>
  <c r="R8909" i="1"/>
  <c r="R8910" i="1"/>
  <c r="R8911" i="1"/>
  <c r="R8912" i="1"/>
  <c r="R8913" i="1"/>
  <c r="R8914" i="1"/>
  <c r="R8915" i="1"/>
  <c r="R8916" i="1"/>
  <c r="R8917" i="1"/>
  <c r="R8918" i="1"/>
  <c r="R8919" i="1"/>
  <c r="R8920" i="1"/>
  <c r="R8921" i="1"/>
  <c r="R8922" i="1"/>
  <c r="R8923" i="1"/>
  <c r="R8924" i="1"/>
  <c r="R8925" i="1"/>
  <c r="R8926" i="1"/>
  <c r="R8927" i="1"/>
  <c r="R8928" i="1"/>
  <c r="R8929" i="1"/>
  <c r="R8930" i="1"/>
  <c r="R8931" i="1"/>
  <c r="R8932" i="1"/>
  <c r="R8933" i="1"/>
  <c r="R8934" i="1"/>
  <c r="R8935" i="1"/>
  <c r="R8936" i="1"/>
  <c r="R8937" i="1"/>
  <c r="R8938" i="1"/>
  <c r="R8939" i="1"/>
  <c r="R8940" i="1"/>
  <c r="R8941" i="1"/>
  <c r="R8942" i="1"/>
  <c r="R8943" i="1"/>
  <c r="R8944" i="1"/>
  <c r="R8945" i="1"/>
  <c r="R8946" i="1"/>
  <c r="R8947" i="1"/>
  <c r="R8948" i="1"/>
  <c r="R8949" i="1"/>
  <c r="R8950" i="1"/>
  <c r="R8951" i="1"/>
  <c r="R8952" i="1"/>
  <c r="R8953" i="1"/>
  <c r="R8954" i="1"/>
  <c r="R8955" i="1"/>
  <c r="R8956" i="1"/>
  <c r="R8957" i="1"/>
  <c r="R8958" i="1"/>
  <c r="R8959" i="1"/>
  <c r="R8960" i="1"/>
  <c r="R8961" i="1"/>
  <c r="R8962" i="1"/>
  <c r="R8963" i="1"/>
  <c r="R8964" i="1"/>
  <c r="R8965" i="1"/>
  <c r="R8966" i="1"/>
  <c r="R8967" i="1"/>
  <c r="R8968" i="1"/>
  <c r="R8969" i="1"/>
  <c r="R8970" i="1"/>
  <c r="R8971" i="1"/>
  <c r="R8972" i="1"/>
  <c r="R8973" i="1"/>
  <c r="R8974" i="1"/>
  <c r="R8975" i="1"/>
  <c r="R8976" i="1"/>
  <c r="R8977" i="1"/>
  <c r="R8978" i="1"/>
  <c r="R8979" i="1"/>
  <c r="R8980" i="1"/>
  <c r="R8981" i="1"/>
  <c r="R8982" i="1"/>
  <c r="R8983" i="1"/>
  <c r="R8984" i="1"/>
  <c r="R8985" i="1"/>
  <c r="R8986" i="1"/>
  <c r="R8987" i="1"/>
  <c r="R8988" i="1"/>
  <c r="R8989" i="1"/>
  <c r="R8990" i="1"/>
  <c r="R8991" i="1"/>
  <c r="R8992" i="1"/>
  <c r="R8993" i="1"/>
  <c r="R8994" i="1"/>
  <c r="R8995" i="1"/>
  <c r="R8996" i="1"/>
  <c r="R8997" i="1"/>
  <c r="R8998" i="1"/>
  <c r="R8999" i="1"/>
  <c r="R9000" i="1"/>
  <c r="R9001" i="1"/>
  <c r="R9002" i="1"/>
  <c r="R9003" i="1"/>
  <c r="R9004" i="1"/>
  <c r="R9005" i="1"/>
  <c r="R9006" i="1"/>
  <c r="R9007" i="1"/>
  <c r="R9008" i="1"/>
  <c r="R9009" i="1"/>
  <c r="R9010" i="1"/>
  <c r="R9011" i="1"/>
  <c r="R9012" i="1"/>
  <c r="R9013" i="1"/>
  <c r="R9014" i="1"/>
  <c r="R9015" i="1"/>
  <c r="R9016" i="1"/>
  <c r="R9017" i="1"/>
  <c r="R9018" i="1"/>
  <c r="R9019" i="1"/>
  <c r="R9020" i="1"/>
  <c r="R9021" i="1"/>
  <c r="R9022" i="1"/>
  <c r="R9023" i="1"/>
  <c r="R9024" i="1"/>
  <c r="R9025" i="1"/>
  <c r="R9026" i="1"/>
  <c r="R9027" i="1"/>
  <c r="R9028" i="1"/>
  <c r="R9029" i="1"/>
  <c r="R9030" i="1"/>
  <c r="R9031" i="1"/>
  <c r="R9032" i="1"/>
  <c r="R9033" i="1"/>
  <c r="R9034" i="1"/>
  <c r="R9035" i="1"/>
  <c r="R9036" i="1"/>
  <c r="R9037" i="1"/>
  <c r="R9038" i="1"/>
  <c r="R9039" i="1"/>
  <c r="R9040" i="1"/>
  <c r="R9041" i="1"/>
  <c r="R9042" i="1"/>
  <c r="R9043" i="1"/>
  <c r="R9044" i="1"/>
  <c r="R9045" i="1"/>
  <c r="R9046" i="1"/>
  <c r="R9047" i="1"/>
  <c r="R9048" i="1"/>
  <c r="R9049" i="1"/>
  <c r="R9050" i="1"/>
  <c r="R9051" i="1"/>
  <c r="R9052" i="1"/>
  <c r="R9053" i="1"/>
  <c r="R9054" i="1"/>
  <c r="R9055" i="1"/>
  <c r="R9056" i="1"/>
  <c r="R9057" i="1"/>
  <c r="R9058" i="1"/>
  <c r="R9059" i="1"/>
  <c r="R9060" i="1"/>
  <c r="R9061" i="1"/>
  <c r="R9062" i="1"/>
  <c r="R9063" i="1"/>
  <c r="R9064" i="1"/>
  <c r="R9065" i="1"/>
  <c r="R9066" i="1"/>
  <c r="R9067" i="1"/>
  <c r="R9068" i="1"/>
  <c r="R9069" i="1"/>
  <c r="R9070" i="1"/>
  <c r="R9071" i="1"/>
  <c r="R9072" i="1"/>
  <c r="R9073" i="1"/>
  <c r="R9074" i="1"/>
  <c r="R9075" i="1"/>
  <c r="R9076" i="1"/>
  <c r="R9077" i="1"/>
  <c r="R9078" i="1"/>
  <c r="R9079" i="1"/>
  <c r="R9080" i="1"/>
  <c r="R9081" i="1"/>
  <c r="R9082" i="1"/>
  <c r="R9083" i="1"/>
  <c r="R9084" i="1"/>
  <c r="R9085" i="1"/>
  <c r="R9086" i="1"/>
  <c r="R9087" i="1"/>
  <c r="R9088" i="1"/>
  <c r="R9089" i="1"/>
  <c r="R9090" i="1"/>
  <c r="R9091" i="1"/>
  <c r="R9092" i="1"/>
  <c r="R9093" i="1"/>
  <c r="R9094" i="1"/>
  <c r="R9095" i="1"/>
  <c r="R9096" i="1"/>
  <c r="R9097" i="1"/>
  <c r="R9098" i="1"/>
  <c r="R9099" i="1"/>
  <c r="R9100" i="1"/>
  <c r="R9101" i="1"/>
  <c r="R9102" i="1"/>
  <c r="R9103" i="1"/>
  <c r="R9104" i="1"/>
  <c r="R9105" i="1"/>
  <c r="R9106" i="1"/>
  <c r="R9107" i="1"/>
  <c r="R9108" i="1"/>
  <c r="R9109" i="1"/>
  <c r="R9110" i="1"/>
  <c r="R9111" i="1"/>
  <c r="R9112" i="1"/>
  <c r="R9113" i="1"/>
  <c r="R9114" i="1"/>
  <c r="R9115" i="1"/>
  <c r="R9116" i="1"/>
  <c r="R9117" i="1"/>
  <c r="R9118" i="1"/>
  <c r="R9119" i="1"/>
  <c r="R9120" i="1"/>
  <c r="R9121" i="1"/>
  <c r="R9122" i="1"/>
  <c r="R9123" i="1"/>
  <c r="R9124" i="1"/>
  <c r="R9125" i="1"/>
  <c r="R9126" i="1"/>
  <c r="R9127" i="1"/>
  <c r="R9128" i="1"/>
  <c r="R9129" i="1"/>
  <c r="R9130" i="1"/>
  <c r="R9131" i="1"/>
  <c r="R9132" i="1"/>
  <c r="R9133" i="1"/>
  <c r="R9134" i="1"/>
  <c r="R9135" i="1"/>
  <c r="R9136" i="1"/>
  <c r="R9137" i="1"/>
  <c r="R9138" i="1"/>
  <c r="R9139" i="1"/>
  <c r="R9140" i="1"/>
  <c r="R9141" i="1"/>
  <c r="R9142" i="1"/>
  <c r="R9143" i="1"/>
  <c r="R9144" i="1"/>
  <c r="R9145" i="1"/>
  <c r="R9146" i="1"/>
  <c r="R9147" i="1"/>
  <c r="R9148" i="1"/>
  <c r="R9149" i="1"/>
  <c r="R9150" i="1"/>
  <c r="R9151" i="1"/>
  <c r="R9152" i="1"/>
  <c r="R9153" i="1"/>
  <c r="R9154" i="1"/>
  <c r="R9155" i="1"/>
  <c r="R9156" i="1"/>
  <c r="R9157" i="1"/>
  <c r="R9158" i="1"/>
  <c r="R9159" i="1"/>
  <c r="R9160" i="1"/>
  <c r="R9161" i="1"/>
  <c r="R9162" i="1"/>
  <c r="R9163" i="1"/>
  <c r="R9164" i="1"/>
  <c r="R9165" i="1"/>
  <c r="R9166" i="1"/>
  <c r="R9167" i="1"/>
  <c r="R9168" i="1"/>
  <c r="R9169" i="1"/>
  <c r="R9170" i="1"/>
  <c r="R9171" i="1"/>
  <c r="R9172" i="1"/>
  <c r="R9173" i="1"/>
  <c r="R9174" i="1"/>
  <c r="R9175" i="1"/>
  <c r="R9176" i="1"/>
  <c r="R9177" i="1"/>
  <c r="R9178" i="1"/>
  <c r="R9179" i="1"/>
  <c r="R9180" i="1"/>
  <c r="R9181" i="1"/>
  <c r="R9182" i="1"/>
  <c r="R9183" i="1"/>
  <c r="R9184" i="1"/>
  <c r="R9185" i="1"/>
  <c r="R9186" i="1"/>
  <c r="R9187" i="1"/>
  <c r="R9188" i="1"/>
  <c r="R9189" i="1"/>
  <c r="R9190" i="1"/>
  <c r="R9191" i="1"/>
  <c r="R9192" i="1"/>
  <c r="R9193" i="1"/>
  <c r="R9194" i="1"/>
  <c r="R9195" i="1"/>
  <c r="R9196" i="1"/>
  <c r="R9197" i="1"/>
  <c r="R9198" i="1"/>
  <c r="R9199" i="1"/>
  <c r="R9200" i="1"/>
  <c r="R9201" i="1"/>
  <c r="R9202" i="1"/>
  <c r="R9203" i="1"/>
  <c r="R9204" i="1"/>
  <c r="R9205" i="1"/>
  <c r="R9206" i="1"/>
  <c r="R9207" i="1"/>
  <c r="R9208" i="1"/>
  <c r="R9209" i="1"/>
  <c r="R9210" i="1"/>
  <c r="R9211" i="1"/>
  <c r="R9212" i="1"/>
  <c r="R9213" i="1"/>
  <c r="R9214" i="1"/>
  <c r="R9215" i="1"/>
  <c r="R9216" i="1"/>
  <c r="R9217" i="1"/>
  <c r="R9218" i="1"/>
  <c r="R9219" i="1"/>
  <c r="R9220" i="1"/>
  <c r="R9221" i="1"/>
  <c r="R9222" i="1"/>
  <c r="R9223" i="1"/>
  <c r="R9224" i="1"/>
  <c r="R9225" i="1"/>
  <c r="R9226" i="1"/>
  <c r="R9227" i="1"/>
  <c r="R9228" i="1"/>
  <c r="R9229" i="1"/>
  <c r="R9230" i="1"/>
  <c r="R9231" i="1"/>
  <c r="R9232" i="1"/>
  <c r="R9233" i="1"/>
  <c r="R9234" i="1"/>
  <c r="R9235" i="1"/>
  <c r="R9236" i="1"/>
  <c r="R9237" i="1"/>
  <c r="R9238" i="1"/>
  <c r="R9239" i="1"/>
  <c r="R9240" i="1"/>
  <c r="R9241" i="1"/>
  <c r="R9242" i="1"/>
  <c r="R9243" i="1"/>
  <c r="R9244" i="1"/>
  <c r="R9245" i="1"/>
  <c r="R9246" i="1"/>
  <c r="R9247" i="1"/>
  <c r="R9248" i="1"/>
  <c r="R9249" i="1"/>
  <c r="R9250" i="1"/>
  <c r="R9251" i="1"/>
  <c r="R9252" i="1"/>
  <c r="R9253" i="1"/>
  <c r="R9254" i="1"/>
  <c r="R9255" i="1"/>
  <c r="R9256" i="1"/>
  <c r="R9257" i="1"/>
  <c r="R9258" i="1"/>
  <c r="R9259" i="1"/>
  <c r="R9260" i="1"/>
  <c r="R9261" i="1"/>
  <c r="R9262" i="1"/>
  <c r="R9263" i="1"/>
  <c r="R9264" i="1"/>
  <c r="R9265" i="1"/>
  <c r="R9266" i="1"/>
  <c r="R9267" i="1"/>
  <c r="R9268" i="1"/>
  <c r="R9269" i="1"/>
  <c r="R9270" i="1"/>
  <c r="R9271" i="1"/>
  <c r="R9272" i="1"/>
  <c r="R9273" i="1"/>
  <c r="R9274" i="1"/>
  <c r="R9275" i="1"/>
  <c r="R9276" i="1"/>
  <c r="R9277" i="1"/>
  <c r="R9278" i="1"/>
  <c r="R9279" i="1"/>
  <c r="R9280" i="1"/>
  <c r="R9281" i="1"/>
  <c r="R9282" i="1"/>
  <c r="R9283" i="1"/>
  <c r="R9284" i="1"/>
  <c r="R9285" i="1"/>
  <c r="R9286" i="1"/>
  <c r="R9287" i="1"/>
  <c r="R9288" i="1"/>
  <c r="R9289" i="1"/>
  <c r="R9290" i="1"/>
  <c r="R9291" i="1"/>
  <c r="R9292" i="1"/>
  <c r="R9293" i="1"/>
  <c r="R9294" i="1"/>
  <c r="R9295" i="1"/>
  <c r="R9296" i="1"/>
  <c r="R9297" i="1"/>
  <c r="R9298" i="1"/>
  <c r="R9299" i="1"/>
  <c r="R9300" i="1"/>
  <c r="R9301" i="1"/>
  <c r="R9302" i="1"/>
  <c r="R9303" i="1"/>
  <c r="R9304" i="1"/>
  <c r="R9305" i="1"/>
  <c r="R9306" i="1"/>
  <c r="R9307" i="1"/>
  <c r="R9308" i="1"/>
  <c r="R9309" i="1"/>
  <c r="R9310" i="1"/>
  <c r="R9311" i="1"/>
  <c r="R9312" i="1"/>
  <c r="R9313" i="1"/>
  <c r="R9314" i="1"/>
  <c r="R9315" i="1"/>
  <c r="R9316" i="1"/>
  <c r="R9317" i="1"/>
  <c r="R9318" i="1"/>
  <c r="R9319" i="1"/>
  <c r="R9320" i="1"/>
  <c r="R9321" i="1"/>
  <c r="R9322" i="1"/>
  <c r="R9323" i="1"/>
  <c r="R9324" i="1"/>
  <c r="R9325" i="1"/>
  <c r="R9326" i="1"/>
  <c r="R9327" i="1"/>
  <c r="R9328" i="1"/>
  <c r="R9329" i="1"/>
  <c r="R9330" i="1"/>
  <c r="R9331" i="1"/>
  <c r="R9332" i="1"/>
  <c r="R9333" i="1"/>
  <c r="R9334" i="1"/>
  <c r="R9335" i="1"/>
  <c r="R9336" i="1"/>
  <c r="R9337" i="1"/>
  <c r="R9338" i="1"/>
  <c r="R9339" i="1"/>
  <c r="R9340" i="1"/>
  <c r="R9341" i="1"/>
  <c r="R9342" i="1"/>
  <c r="R9343" i="1"/>
  <c r="R9344" i="1"/>
  <c r="R9345" i="1"/>
  <c r="R9346" i="1"/>
  <c r="R9347" i="1"/>
  <c r="R9348" i="1"/>
  <c r="R9349" i="1"/>
  <c r="R9350" i="1"/>
  <c r="R9351" i="1"/>
  <c r="R9352" i="1"/>
  <c r="R9353" i="1"/>
  <c r="R9354" i="1"/>
  <c r="R9355" i="1"/>
  <c r="R9356" i="1"/>
  <c r="R9357" i="1"/>
  <c r="R9358" i="1"/>
  <c r="R9359" i="1"/>
  <c r="R9360" i="1"/>
  <c r="R9361" i="1"/>
  <c r="R9362" i="1"/>
  <c r="R9363" i="1"/>
  <c r="R9364" i="1"/>
  <c r="R9365" i="1"/>
  <c r="R9366" i="1"/>
  <c r="R9367" i="1"/>
  <c r="R9368" i="1"/>
  <c r="R9369" i="1"/>
  <c r="R9370" i="1"/>
  <c r="R9371" i="1"/>
  <c r="R9372" i="1"/>
  <c r="R9373" i="1"/>
  <c r="R9374" i="1"/>
  <c r="R9375" i="1"/>
  <c r="R9376" i="1"/>
  <c r="R9377" i="1"/>
  <c r="R9378" i="1"/>
  <c r="R9379" i="1"/>
  <c r="R9380" i="1"/>
  <c r="R9381" i="1"/>
  <c r="R9382" i="1"/>
  <c r="R9383" i="1"/>
  <c r="R9384" i="1"/>
  <c r="R9385" i="1"/>
  <c r="R9386" i="1"/>
  <c r="R9387" i="1"/>
  <c r="R9388" i="1"/>
  <c r="R9389" i="1"/>
  <c r="R9390" i="1"/>
  <c r="R9391" i="1"/>
  <c r="R9392" i="1"/>
  <c r="R9393" i="1"/>
  <c r="R9394" i="1"/>
  <c r="R9395" i="1"/>
  <c r="R9396" i="1"/>
  <c r="R9397" i="1"/>
  <c r="R9398" i="1"/>
  <c r="R9399" i="1"/>
  <c r="R9400" i="1"/>
  <c r="R9401" i="1"/>
  <c r="R9402" i="1"/>
  <c r="R9403" i="1"/>
  <c r="R9404" i="1"/>
  <c r="R9405" i="1"/>
  <c r="R9406" i="1"/>
  <c r="R9407" i="1"/>
  <c r="R9408" i="1"/>
  <c r="R9409" i="1"/>
  <c r="R9410" i="1"/>
  <c r="R9411" i="1"/>
  <c r="R9412" i="1"/>
  <c r="R9413" i="1"/>
  <c r="R9414" i="1"/>
  <c r="R9415" i="1"/>
  <c r="R9416" i="1"/>
  <c r="R9417" i="1"/>
  <c r="R9418" i="1"/>
  <c r="R9419" i="1"/>
  <c r="R9420" i="1"/>
  <c r="R9421" i="1"/>
  <c r="R9422" i="1"/>
  <c r="R9423" i="1"/>
  <c r="R9424" i="1"/>
  <c r="R9425" i="1"/>
  <c r="R9426" i="1"/>
  <c r="R9427" i="1"/>
  <c r="R9428" i="1"/>
  <c r="R9429" i="1"/>
  <c r="R9430" i="1"/>
  <c r="R9431" i="1"/>
  <c r="R9432" i="1"/>
  <c r="R9433" i="1"/>
  <c r="R9434" i="1"/>
  <c r="R9435" i="1"/>
  <c r="R9436" i="1"/>
  <c r="R9437" i="1"/>
  <c r="R9438" i="1"/>
  <c r="R9439" i="1"/>
  <c r="R9440" i="1"/>
  <c r="R9441" i="1"/>
  <c r="R9442" i="1"/>
  <c r="R9443" i="1"/>
  <c r="R9444" i="1"/>
  <c r="R9445" i="1"/>
  <c r="R9446" i="1"/>
  <c r="R9447" i="1"/>
  <c r="R9448" i="1"/>
  <c r="R9449" i="1"/>
  <c r="R9450" i="1"/>
  <c r="R9451" i="1"/>
  <c r="R9452" i="1"/>
  <c r="R9453" i="1"/>
  <c r="R9454" i="1"/>
  <c r="R9455" i="1"/>
  <c r="R9456" i="1"/>
  <c r="R9457" i="1"/>
  <c r="R9458" i="1"/>
  <c r="R9459" i="1"/>
  <c r="R9460" i="1"/>
  <c r="R9461" i="1"/>
  <c r="R9462" i="1"/>
  <c r="R9463" i="1"/>
  <c r="R9464" i="1"/>
  <c r="R9465" i="1"/>
  <c r="R9466" i="1"/>
  <c r="R9467" i="1"/>
  <c r="R9468" i="1"/>
  <c r="R9469" i="1"/>
  <c r="R9470" i="1"/>
  <c r="R9471" i="1"/>
  <c r="R9472" i="1"/>
  <c r="R9473" i="1"/>
  <c r="R9474" i="1"/>
  <c r="R9475" i="1"/>
  <c r="R9476" i="1"/>
  <c r="R9477" i="1"/>
  <c r="R9478" i="1"/>
  <c r="R9479" i="1"/>
  <c r="R9480" i="1"/>
  <c r="R9481" i="1"/>
  <c r="R9482" i="1"/>
  <c r="R9483" i="1"/>
  <c r="R9484" i="1"/>
  <c r="R9485" i="1"/>
  <c r="R9486" i="1"/>
  <c r="R9487" i="1"/>
  <c r="R9488" i="1"/>
  <c r="R9489" i="1"/>
  <c r="R9490" i="1"/>
  <c r="R9491" i="1"/>
  <c r="R9492" i="1"/>
  <c r="R9493" i="1"/>
  <c r="R9494" i="1"/>
  <c r="R9495" i="1"/>
  <c r="R9496" i="1"/>
  <c r="R9497" i="1"/>
  <c r="R9498" i="1"/>
  <c r="R9499" i="1"/>
  <c r="R9500" i="1"/>
  <c r="R9501" i="1"/>
  <c r="R9502" i="1"/>
  <c r="R9503" i="1"/>
  <c r="R9504" i="1"/>
  <c r="R9505" i="1"/>
  <c r="R9506" i="1"/>
  <c r="R9507" i="1"/>
  <c r="R9508" i="1"/>
  <c r="R9509" i="1"/>
  <c r="R9510" i="1"/>
  <c r="R9511" i="1"/>
  <c r="R9512" i="1"/>
  <c r="R9513" i="1"/>
  <c r="R9514" i="1"/>
  <c r="R9515" i="1"/>
  <c r="R9516" i="1"/>
  <c r="R9517" i="1"/>
  <c r="R9518" i="1"/>
  <c r="R9519" i="1"/>
  <c r="R9520" i="1"/>
  <c r="R9521" i="1"/>
  <c r="R9522" i="1"/>
  <c r="R9523" i="1"/>
  <c r="R9524" i="1"/>
  <c r="R9525" i="1"/>
  <c r="R9526" i="1"/>
  <c r="R9527" i="1"/>
  <c r="R9528" i="1"/>
  <c r="R9529" i="1"/>
  <c r="R9530" i="1"/>
  <c r="R9531" i="1"/>
  <c r="R9532" i="1"/>
  <c r="R9533" i="1"/>
  <c r="R9534" i="1"/>
  <c r="R9535" i="1"/>
  <c r="R9536" i="1"/>
  <c r="R9537" i="1"/>
  <c r="R9538" i="1"/>
  <c r="R9539" i="1"/>
  <c r="R9540" i="1"/>
  <c r="R9541" i="1"/>
  <c r="R9542" i="1"/>
  <c r="R9543" i="1"/>
  <c r="R9544" i="1"/>
  <c r="R9545" i="1"/>
  <c r="R9546" i="1"/>
  <c r="R9547" i="1"/>
  <c r="R9548" i="1"/>
  <c r="R9549" i="1"/>
  <c r="R9550" i="1"/>
  <c r="R9551" i="1"/>
  <c r="R9552" i="1"/>
  <c r="R9553" i="1"/>
  <c r="R9554" i="1"/>
  <c r="R9555" i="1"/>
  <c r="R9556" i="1"/>
  <c r="R9557" i="1"/>
  <c r="R9558" i="1"/>
  <c r="R9559" i="1"/>
  <c r="R9560" i="1"/>
  <c r="R9561" i="1"/>
  <c r="R9562" i="1"/>
  <c r="R9563" i="1"/>
  <c r="R9564" i="1"/>
  <c r="R9565" i="1"/>
  <c r="R9566" i="1"/>
  <c r="R9567" i="1"/>
  <c r="R9568" i="1"/>
  <c r="R9569" i="1"/>
  <c r="R9570" i="1"/>
  <c r="R9571" i="1"/>
  <c r="R9572" i="1"/>
  <c r="R9573" i="1"/>
  <c r="R9574" i="1"/>
  <c r="R9575" i="1"/>
  <c r="R9576" i="1"/>
  <c r="R9577" i="1"/>
  <c r="R9578" i="1"/>
  <c r="R9579" i="1"/>
  <c r="R9580" i="1"/>
  <c r="R9581" i="1"/>
  <c r="R9582" i="1"/>
  <c r="R9583" i="1"/>
  <c r="R9584" i="1"/>
  <c r="R9585" i="1"/>
  <c r="R9586" i="1"/>
  <c r="R9587" i="1"/>
  <c r="R9588" i="1"/>
  <c r="R9589" i="1"/>
  <c r="R9590" i="1"/>
  <c r="R9591" i="1"/>
  <c r="R9592" i="1"/>
  <c r="R9593" i="1"/>
  <c r="R9594" i="1"/>
  <c r="R9595" i="1"/>
  <c r="R9596" i="1"/>
  <c r="R9597" i="1"/>
  <c r="R9598" i="1"/>
  <c r="R9599" i="1"/>
  <c r="R9600" i="1"/>
  <c r="R9601" i="1"/>
  <c r="R9602" i="1"/>
  <c r="R9603" i="1"/>
  <c r="R9604" i="1"/>
  <c r="R9605" i="1"/>
  <c r="R9606" i="1"/>
  <c r="R9607" i="1"/>
  <c r="R9608" i="1"/>
  <c r="R9609" i="1"/>
  <c r="R9610" i="1"/>
  <c r="R9611" i="1"/>
  <c r="R9612" i="1"/>
  <c r="R9613" i="1"/>
  <c r="R9614" i="1"/>
  <c r="R9615" i="1"/>
  <c r="R9616" i="1"/>
  <c r="R9617" i="1"/>
  <c r="R9618" i="1"/>
  <c r="R9619" i="1"/>
  <c r="R9620" i="1"/>
  <c r="R9621" i="1"/>
  <c r="R9622" i="1"/>
  <c r="R9623" i="1"/>
  <c r="R9624" i="1"/>
  <c r="R9625" i="1"/>
  <c r="R9626" i="1"/>
  <c r="R9627" i="1"/>
  <c r="R9628" i="1"/>
  <c r="R9629" i="1"/>
  <c r="R9630" i="1"/>
  <c r="R9631" i="1"/>
  <c r="R9632" i="1"/>
  <c r="R9633" i="1"/>
  <c r="R9634" i="1"/>
  <c r="R9635" i="1"/>
  <c r="R9636" i="1"/>
  <c r="R9637" i="1"/>
  <c r="R9638" i="1"/>
  <c r="R9639" i="1"/>
  <c r="R9640" i="1"/>
  <c r="R9641" i="1"/>
  <c r="R9642" i="1"/>
  <c r="R9643" i="1"/>
  <c r="R9644" i="1"/>
  <c r="R9645" i="1"/>
  <c r="R9646" i="1"/>
  <c r="R9647" i="1"/>
  <c r="R9648" i="1"/>
  <c r="R9649" i="1"/>
  <c r="R9650" i="1"/>
  <c r="R9651" i="1"/>
  <c r="R9652" i="1"/>
  <c r="R9653" i="1"/>
  <c r="R9654" i="1"/>
  <c r="R9655" i="1"/>
  <c r="R9656" i="1"/>
  <c r="R9657" i="1"/>
  <c r="R9658" i="1"/>
  <c r="R9659" i="1"/>
  <c r="R9660" i="1"/>
  <c r="R9661" i="1"/>
  <c r="R9662" i="1"/>
  <c r="R9663" i="1"/>
  <c r="R9664" i="1"/>
  <c r="R9665" i="1"/>
  <c r="R9666" i="1"/>
  <c r="R9667" i="1"/>
  <c r="R9668" i="1"/>
  <c r="R9669" i="1"/>
  <c r="R9670" i="1"/>
  <c r="R9671" i="1"/>
  <c r="R9672" i="1"/>
  <c r="R9673" i="1"/>
  <c r="R9674" i="1"/>
  <c r="R9675" i="1"/>
  <c r="R9676" i="1"/>
  <c r="R9677" i="1"/>
  <c r="R9678" i="1"/>
  <c r="R9679" i="1"/>
  <c r="R9680" i="1"/>
  <c r="R9681" i="1"/>
  <c r="R9682" i="1"/>
  <c r="R9683" i="1"/>
  <c r="R9684" i="1"/>
  <c r="R9685" i="1"/>
  <c r="R9686" i="1"/>
  <c r="R9687" i="1"/>
  <c r="R9688" i="1"/>
  <c r="R9689" i="1"/>
  <c r="R9690" i="1"/>
  <c r="R9691" i="1"/>
  <c r="R9692" i="1"/>
  <c r="R9693" i="1"/>
  <c r="R9694" i="1"/>
  <c r="R9695" i="1"/>
  <c r="R9696" i="1"/>
  <c r="R9697" i="1"/>
  <c r="R9698" i="1"/>
  <c r="R9699" i="1"/>
  <c r="R9700" i="1"/>
  <c r="R9701" i="1"/>
  <c r="R9702" i="1"/>
  <c r="R9703" i="1"/>
  <c r="R9704" i="1"/>
  <c r="R9705" i="1"/>
  <c r="R9706" i="1"/>
  <c r="R9707" i="1"/>
  <c r="R9708" i="1"/>
  <c r="R9709" i="1"/>
  <c r="R9710" i="1"/>
  <c r="R9711" i="1"/>
  <c r="R9712" i="1"/>
  <c r="R9713" i="1"/>
  <c r="R9714" i="1"/>
  <c r="R9715" i="1"/>
  <c r="R9716" i="1"/>
  <c r="R9717" i="1"/>
  <c r="R9718" i="1"/>
  <c r="R9719" i="1"/>
  <c r="R9720" i="1"/>
  <c r="R9721" i="1"/>
  <c r="R9722" i="1"/>
  <c r="R9723" i="1"/>
  <c r="R9724" i="1"/>
  <c r="R9725" i="1"/>
  <c r="R9726" i="1"/>
  <c r="R9727" i="1"/>
  <c r="R9728" i="1"/>
  <c r="R9729" i="1"/>
  <c r="R9730" i="1"/>
  <c r="R9731" i="1"/>
  <c r="R9732" i="1"/>
  <c r="R9733" i="1"/>
  <c r="R9734" i="1"/>
  <c r="R9735" i="1"/>
  <c r="R9736" i="1"/>
  <c r="R9737" i="1"/>
  <c r="R9738" i="1"/>
  <c r="R9739" i="1"/>
  <c r="R9740" i="1"/>
  <c r="R9741" i="1"/>
  <c r="R9742" i="1"/>
  <c r="R9743" i="1"/>
  <c r="R9744" i="1"/>
  <c r="R9745" i="1"/>
  <c r="R9746" i="1"/>
  <c r="R9747" i="1"/>
  <c r="R9748" i="1"/>
  <c r="R9749" i="1"/>
  <c r="R9750" i="1"/>
  <c r="R9751" i="1"/>
  <c r="R9752" i="1"/>
  <c r="R9753" i="1"/>
  <c r="R9754" i="1"/>
  <c r="R9755" i="1"/>
  <c r="R9756" i="1"/>
  <c r="R9757" i="1"/>
  <c r="R9758" i="1"/>
  <c r="R9759" i="1"/>
  <c r="R9760" i="1"/>
  <c r="R9761" i="1"/>
  <c r="R9762" i="1"/>
  <c r="R9763" i="1"/>
  <c r="R9764" i="1"/>
  <c r="R9765" i="1"/>
  <c r="R9766" i="1"/>
  <c r="R9767" i="1"/>
  <c r="R9768" i="1"/>
  <c r="R9769" i="1"/>
  <c r="R9770" i="1"/>
  <c r="R9771" i="1"/>
  <c r="R9772" i="1"/>
  <c r="R9773" i="1"/>
  <c r="R9774" i="1"/>
  <c r="R9775" i="1"/>
  <c r="R9776" i="1"/>
  <c r="R9777" i="1"/>
  <c r="R9778" i="1"/>
  <c r="R9779" i="1"/>
  <c r="R9780" i="1"/>
  <c r="R9781" i="1"/>
  <c r="R9782" i="1"/>
  <c r="R9783" i="1"/>
  <c r="R9784" i="1"/>
  <c r="R9785" i="1"/>
  <c r="R9786" i="1"/>
  <c r="R9787" i="1"/>
  <c r="R9788" i="1"/>
  <c r="R9789" i="1"/>
  <c r="R9790" i="1"/>
  <c r="R9791" i="1"/>
  <c r="R9792" i="1"/>
  <c r="R9793" i="1"/>
  <c r="R9794" i="1"/>
  <c r="R9795" i="1"/>
  <c r="R9796" i="1"/>
  <c r="R9797" i="1"/>
  <c r="R9798" i="1"/>
  <c r="R9799" i="1"/>
  <c r="R9800" i="1"/>
  <c r="R9801" i="1"/>
  <c r="R9802" i="1"/>
  <c r="R9803" i="1"/>
  <c r="R9804" i="1"/>
  <c r="R9805" i="1"/>
  <c r="R9806" i="1"/>
  <c r="R9807" i="1"/>
  <c r="R9808" i="1"/>
  <c r="R9809" i="1"/>
  <c r="R9810" i="1"/>
  <c r="R9811" i="1"/>
  <c r="R9812" i="1"/>
  <c r="R9813" i="1"/>
  <c r="R9814" i="1"/>
  <c r="R9815" i="1"/>
  <c r="R9816" i="1"/>
  <c r="R9817" i="1"/>
  <c r="R9818" i="1"/>
  <c r="R9819" i="1"/>
  <c r="R9820" i="1"/>
  <c r="R9821" i="1"/>
  <c r="R9822" i="1"/>
  <c r="R9823" i="1"/>
  <c r="R9824" i="1"/>
  <c r="R9825" i="1"/>
  <c r="R9826" i="1"/>
  <c r="R9827" i="1"/>
  <c r="R9828" i="1"/>
  <c r="R9829" i="1"/>
  <c r="R9830" i="1"/>
  <c r="R9831" i="1"/>
  <c r="R9832" i="1"/>
  <c r="R9833" i="1"/>
  <c r="R9834" i="1"/>
  <c r="R9835" i="1"/>
  <c r="R9836" i="1"/>
  <c r="R9837" i="1"/>
  <c r="R9838" i="1"/>
  <c r="R9839" i="1"/>
  <c r="R9840" i="1"/>
  <c r="R9841" i="1"/>
  <c r="R9842" i="1"/>
  <c r="R9843" i="1"/>
  <c r="R9844" i="1"/>
  <c r="R9845" i="1"/>
  <c r="R9846" i="1"/>
  <c r="R9847" i="1"/>
  <c r="R9848" i="1"/>
  <c r="R9849" i="1"/>
  <c r="R9850" i="1"/>
  <c r="R9851" i="1"/>
  <c r="R9852" i="1"/>
  <c r="R9853" i="1"/>
  <c r="R9854" i="1"/>
  <c r="R9855" i="1"/>
  <c r="R9856" i="1"/>
  <c r="R9857" i="1"/>
  <c r="R9858" i="1"/>
  <c r="R9859" i="1"/>
  <c r="R9860" i="1"/>
  <c r="R9861" i="1"/>
  <c r="R9862" i="1"/>
  <c r="R9863" i="1"/>
  <c r="R9864" i="1"/>
  <c r="R9865" i="1"/>
  <c r="R9866" i="1"/>
  <c r="R9867" i="1"/>
  <c r="R9868" i="1"/>
  <c r="R9869" i="1"/>
  <c r="R9870" i="1"/>
  <c r="R9871" i="1"/>
  <c r="R9872" i="1"/>
  <c r="R9873" i="1"/>
  <c r="R9874" i="1"/>
  <c r="R9875" i="1"/>
  <c r="R9876" i="1"/>
  <c r="R9877" i="1"/>
  <c r="R9878" i="1"/>
  <c r="R9879" i="1"/>
  <c r="R9880" i="1"/>
  <c r="R9881" i="1"/>
  <c r="R9882" i="1"/>
  <c r="R9883" i="1"/>
  <c r="R9884" i="1"/>
  <c r="R9885" i="1"/>
  <c r="R9886" i="1"/>
  <c r="R9887" i="1"/>
  <c r="R9888" i="1"/>
  <c r="R9889" i="1"/>
  <c r="R9890" i="1"/>
  <c r="R9891" i="1"/>
  <c r="R9892" i="1"/>
  <c r="R9893" i="1"/>
  <c r="R9894" i="1"/>
  <c r="R9895" i="1"/>
  <c r="R9896" i="1"/>
  <c r="R9897" i="1"/>
  <c r="R9898" i="1"/>
  <c r="R9899" i="1"/>
  <c r="R9900" i="1"/>
  <c r="R9901" i="1"/>
  <c r="R9902" i="1"/>
  <c r="R9903" i="1"/>
  <c r="R9904" i="1"/>
  <c r="R9905" i="1"/>
  <c r="R9906" i="1"/>
  <c r="R9907" i="1"/>
  <c r="R9908" i="1"/>
  <c r="R9909" i="1"/>
  <c r="R9910" i="1"/>
  <c r="R9911" i="1"/>
  <c r="R9912" i="1"/>
  <c r="R9913" i="1"/>
  <c r="R9914" i="1"/>
  <c r="R9915" i="1"/>
  <c r="R9916" i="1"/>
  <c r="R9917" i="1"/>
  <c r="R9918" i="1"/>
  <c r="R9919" i="1"/>
  <c r="R9920" i="1"/>
  <c r="R9921" i="1"/>
  <c r="R9922" i="1"/>
  <c r="R9923" i="1"/>
  <c r="R9924" i="1"/>
  <c r="R9925" i="1"/>
  <c r="R9926" i="1"/>
  <c r="R9927" i="1"/>
  <c r="R9928" i="1"/>
  <c r="R9929" i="1"/>
  <c r="R9930" i="1"/>
  <c r="R9931" i="1"/>
  <c r="R9932" i="1"/>
  <c r="R9933" i="1"/>
  <c r="R9934" i="1"/>
  <c r="R9935" i="1"/>
  <c r="R9936" i="1"/>
  <c r="R9937" i="1"/>
  <c r="R9938" i="1"/>
  <c r="R9939" i="1"/>
  <c r="R9940" i="1"/>
  <c r="R9941" i="1"/>
  <c r="R9942" i="1"/>
  <c r="R9943" i="1"/>
  <c r="R9944" i="1"/>
  <c r="R9945" i="1"/>
  <c r="R9946" i="1"/>
  <c r="R9947" i="1"/>
  <c r="R9948" i="1"/>
  <c r="R9949" i="1"/>
  <c r="R9950" i="1"/>
  <c r="R9951" i="1"/>
  <c r="R9952" i="1"/>
  <c r="R9953" i="1"/>
  <c r="R9954" i="1"/>
  <c r="R9955" i="1"/>
  <c r="R9956" i="1"/>
  <c r="R9957" i="1"/>
  <c r="R9958" i="1"/>
  <c r="R9959" i="1"/>
  <c r="R9960" i="1"/>
  <c r="R9961" i="1"/>
  <c r="R9962" i="1"/>
  <c r="R9963" i="1"/>
  <c r="R9964" i="1"/>
  <c r="R9965" i="1"/>
  <c r="R9966" i="1"/>
  <c r="R9967" i="1"/>
  <c r="R9968" i="1"/>
  <c r="R9969" i="1"/>
  <c r="R9970" i="1"/>
  <c r="R9971" i="1"/>
  <c r="R9972" i="1"/>
  <c r="R9973" i="1"/>
  <c r="R9974" i="1"/>
  <c r="R9975" i="1"/>
  <c r="R9976" i="1"/>
  <c r="R9977" i="1"/>
  <c r="R9978" i="1"/>
  <c r="R9979" i="1"/>
  <c r="R9980" i="1"/>
  <c r="R9981" i="1"/>
  <c r="R9982" i="1"/>
  <c r="R9983" i="1"/>
  <c r="R9984" i="1"/>
  <c r="R9985" i="1"/>
  <c r="R9986" i="1"/>
  <c r="R9987" i="1"/>
  <c r="R9988" i="1"/>
  <c r="R9989" i="1"/>
  <c r="R9990" i="1"/>
  <c r="R9991" i="1"/>
  <c r="R9992" i="1"/>
  <c r="R9993" i="1"/>
  <c r="R9994" i="1"/>
  <c r="R9995" i="1"/>
  <c r="R9996" i="1"/>
  <c r="R9997" i="1"/>
  <c r="R9998" i="1"/>
  <c r="R9999" i="1"/>
  <c r="R10000" i="1"/>
  <c r="R10001" i="1"/>
  <c r="R10002" i="1"/>
  <c r="R10003" i="1"/>
  <c r="R10004" i="1"/>
  <c r="R10005" i="1"/>
  <c r="R10006" i="1"/>
  <c r="R10007" i="1"/>
  <c r="R10008" i="1"/>
  <c r="R10009" i="1"/>
  <c r="R10010" i="1"/>
  <c r="R10011" i="1"/>
  <c r="R10012" i="1"/>
  <c r="R10013" i="1"/>
  <c r="R10014" i="1"/>
  <c r="R10015" i="1"/>
  <c r="R10016" i="1"/>
  <c r="R10017" i="1"/>
  <c r="R10018" i="1"/>
  <c r="R10019" i="1"/>
  <c r="R10020" i="1"/>
  <c r="R10021" i="1"/>
  <c r="R10022" i="1"/>
  <c r="R10023" i="1"/>
  <c r="R10024" i="1"/>
  <c r="R10025" i="1"/>
  <c r="R10026" i="1"/>
  <c r="R10027" i="1"/>
  <c r="R10028" i="1"/>
  <c r="R10029" i="1"/>
  <c r="R10030" i="1"/>
  <c r="R10031" i="1"/>
  <c r="R10032" i="1"/>
  <c r="R10033" i="1"/>
  <c r="R10034" i="1"/>
  <c r="R10035" i="1"/>
  <c r="R10036" i="1"/>
  <c r="R10037" i="1"/>
  <c r="R10038" i="1"/>
  <c r="R10039" i="1"/>
  <c r="R10040" i="1"/>
  <c r="R10041" i="1"/>
  <c r="R10042" i="1"/>
  <c r="R10043" i="1"/>
  <c r="R10044" i="1"/>
  <c r="R10045" i="1"/>
  <c r="R10046" i="1"/>
  <c r="R10047" i="1"/>
  <c r="R10048" i="1"/>
  <c r="R10049" i="1"/>
  <c r="R10050" i="1"/>
  <c r="R10051" i="1"/>
  <c r="R10052" i="1"/>
  <c r="R10053" i="1"/>
  <c r="R10054" i="1"/>
  <c r="R10055" i="1"/>
  <c r="R10056" i="1"/>
  <c r="R10057" i="1"/>
  <c r="R10058" i="1"/>
  <c r="R10059" i="1"/>
  <c r="R10060" i="1"/>
  <c r="R10061" i="1"/>
  <c r="R10062" i="1"/>
  <c r="R10063" i="1"/>
  <c r="R10064" i="1"/>
  <c r="R10065" i="1"/>
  <c r="R10066" i="1"/>
  <c r="R10067" i="1"/>
  <c r="R10068" i="1"/>
  <c r="R10069" i="1"/>
  <c r="R10070" i="1"/>
  <c r="R10071" i="1"/>
  <c r="R10072" i="1"/>
  <c r="R10073" i="1"/>
  <c r="R10074" i="1"/>
  <c r="R10075" i="1"/>
  <c r="R10076" i="1"/>
  <c r="R10077" i="1"/>
  <c r="R10078" i="1"/>
  <c r="R10079" i="1"/>
  <c r="R10080" i="1"/>
  <c r="R10081" i="1"/>
  <c r="R10082" i="1"/>
  <c r="R10083" i="1"/>
  <c r="R10084" i="1"/>
  <c r="R10085" i="1"/>
  <c r="R10086" i="1"/>
  <c r="R10087" i="1"/>
  <c r="R10088" i="1"/>
  <c r="R10089" i="1"/>
  <c r="R10090" i="1"/>
  <c r="R10091" i="1"/>
  <c r="R10092" i="1"/>
  <c r="R10093" i="1"/>
  <c r="R10094" i="1"/>
  <c r="R10095" i="1"/>
  <c r="R10096" i="1"/>
  <c r="R10097" i="1"/>
  <c r="R10098" i="1"/>
  <c r="R10099" i="1"/>
  <c r="R10100" i="1"/>
  <c r="R10101" i="1"/>
  <c r="R10102" i="1"/>
  <c r="R10103" i="1"/>
  <c r="R10104" i="1"/>
  <c r="R10105" i="1"/>
  <c r="R10106" i="1"/>
  <c r="R10107" i="1"/>
  <c r="R10108" i="1"/>
  <c r="R10109" i="1"/>
  <c r="R10110" i="1"/>
  <c r="R10111" i="1"/>
  <c r="R10112" i="1"/>
  <c r="R10113" i="1"/>
  <c r="R10114" i="1"/>
  <c r="R10115" i="1"/>
  <c r="R10116" i="1"/>
  <c r="R10117" i="1"/>
  <c r="R10118" i="1"/>
  <c r="R10119" i="1"/>
  <c r="R10120" i="1"/>
  <c r="R10121" i="1"/>
  <c r="R10122" i="1"/>
  <c r="R10123" i="1"/>
  <c r="R10124" i="1"/>
  <c r="R10125" i="1"/>
  <c r="R10126" i="1"/>
  <c r="R10127" i="1"/>
  <c r="R10128" i="1"/>
  <c r="R10129" i="1"/>
  <c r="R10130" i="1"/>
  <c r="R10131" i="1"/>
  <c r="R10132" i="1"/>
  <c r="R10133" i="1"/>
  <c r="R10134" i="1"/>
  <c r="R10135" i="1"/>
  <c r="R10136" i="1"/>
  <c r="R10137" i="1"/>
  <c r="R10138" i="1"/>
  <c r="R10139" i="1"/>
  <c r="R10140" i="1"/>
  <c r="R10141" i="1"/>
  <c r="R10142" i="1"/>
  <c r="R10143" i="1"/>
  <c r="R10144" i="1"/>
  <c r="R10145" i="1"/>
  <c r="R10146" i="1"/>
  <c r="R10147" i="1"/>
  <c r="R10148" i="1"/>
  <c r="R10149" i="1"/>
  <c r="R10150" i="1"/>
  <c r="R10151" i="1"/>
  <c r="R10152" i="1"/>
  <c r="R10153" i="1"/>
  <c r="R10154" i="1"/>
  <c r="R10155" i="1"/>
  <c r="R10156" i="1"/>
  <c r="R10157" i="1"/>
  <c r="R10158" i="1"/>
  <c r="R10159" i="1"/>
  <c r="R10160" i="1"/>
  <c r="R10161" i="1"/>
  <c r="R10162" i="1"/>
  <c r="R10163" i="1"/>
  <c r="R10164" i="1"/>
  <c r="R10165" i="1"/>
  <c r="R10166" i="1"/>
  <c r="R10167" i="1"/>
  <c r="R10168" i="1"/>
  <c r="R10169" i="1"/>
  <c r="R10170" i="1"/>
  <c r="R10171" i="1"/>
  <c r="R10172" i="1"/>
  <c r="R10173" i="1"/>
  <c r="R10174" i="1"/>
  <c r="R10175" i="1"/>
  <c r="R10176" i="1"/>
  <c r="R10177" i="1"/>
  <c r="R10178" i="1"/>
  <c r="R10179" i="1"/>
  <c r="R10180" i="1"/>
  <c r="R10181" i="1"/>
  <c r="R10182" i="1"/>
  <c r="R10183" i="1"/>
  <c r="R10184" i="1"/>
  <c r="R10185" i="1"/>
  <c r="R10186" i="1"/>
  <c r="R10187" i="1"/>
  <c r="R10188" i="1"/>
  <c r="R10189" i="1"/>
  <c r="R10190" i="1"/>
  <c r="R10191" i="1"/>
  <c r="R10192" i="1"/>
  <c r="R10193" i="1"/>
  <c r="R10194" i="1"/>
  <c r="R10195" i="1"/>
  <c r="R10196" i="1"/>
  <c r="R10197" i="1"/>
  <c r="R10198" i="1"/>
  <c r="R10199" i="1"/>
  <c r="R10200" i="1"/>
  <c r="R10201" i="1"/>
  <c r="R10202" i="1"/>
  <c r="R10203" i="1"/>
  <c r="R10204" i="1"/>
  <c r="R10205" i="1"/>
  <c r="R10206" i="1"/>
  <c r="R10207" i="1"/>
  <c r="R10208" i="1"/>
  <c r="R10209" i="1"/>
  <c r="R10210" i="1"/>
  <c r="R10211" i="1"/>
  <c r="R10212" i="1"/>
  <c r="R10213" i="1"/>
  <c r="R10214" i="1"/>
  <c r="R10215" i="1"/>
  <c r="R10216" i="1"/>
  <c r="R10217" i="1"/>
  <c r="R10218" i="1"/>
  <c r="R10219" i="1"/>
  <c r="R10220" i="1"/>
  <c r="R10221" i="1"/>
  <c r="R10222" i="1"/>
  <c r="R10223" i="1"/>
  <c r="R10224" i="1"/>
  <c r="R10225" i="1"/>
  <c r="R10226" i="1"/>
  <c r="R10227" i="1"/>
  <c r="R10228" i="1"/>
  <c r="R10229" i="1"/>
  <c r="R10230" i="1"/>
  <c r="R10231" i="1"/>
  <c r="R10232" i="1"/>
  <c r="R10233" i="1"/>
  <c r="R10234" i="1"/>
  <c r="R10235" i="1"/>
  <c r="R10236" i="1"/>
  <c r="R10237" i="1"/>
  <c r="R10238" i="1"/>
  <c r="R10239" i="1"/>
  <c r="R10240" i="1"/>
  <c r="R10241" i="1"/>
  <c r="R10242" i="1"/>
  <c r="R10243" i="1"/>
  <c r="R10244" i="1"/>
  <c r="R10245" i="1"/>
  <c r="R10246" i="1"/>
  <c r="R10247" i="1"/>
  <c r="R10248" i="1"/>
  <c r="R10249" i="1"/>
  <c r="R10250" i="1"/>
  <c r="R10251" i="1"/>
  <c r="R10252" i="1"/>
  <c r="R10253" i="1"/>
  <c r="R10254" i="1"/>
  <c r="R10255" i="1"/>
  <c r="R10256" i="1"/>
  <c r="R10257" i="1"/>
  <c r="R10258" i="1"/>
  <c r="R10259" i="1"/>
  <c r="R10260" i="1"/>
  <c r="R10261" i="1"/>
  <c r="R10262" i="1"/>
  <c r="R10263" i="1"/>
  <c r="R10264" i="1"/>
  <c r="R10265" i="1"/>
  <c r="R10266" i="1"/>
  <c r="R10267" i="1"/>
  <c r="R10268" i="1"/>
  <c r="R10269" i="1"/>
  <c r="R10270" i="1"/>
  <c r="R10271" i="1"/>
  <c r="R10272" i="1"/>
  <c r="R10273" i="1"/>
  <c r="R10274" i="1"/>
  <c r="R10275" i="1"/>
  <c r="R10276" i="1"/>
  <c r="R10277" i="1"/>
  <c r="R10278" i="1"/>
  <c r="R10279" i="1"/>
  <c r="R10280" i="1"/>
  <c r="R10281" i="1"/>
  <c r="R10282" i="1"/>
  <c r="R10283" i="1"/>
  <c r="R10284" i="1"/>
  <c r="R10285" i="1"/>
  <c r="R10286" i="1"/>
  <c r="R10287" i="1"/>
  <c r="R10288" i="1"/>
  <c r="R10289" i="1"/>
  <c r="R10290" i="1"/>
  <c r="R10291" i="1"/>
  <c r="R10292" i="1"/>
  <c r="R10293" i="1"/>
  <c r="R10294" i="1"/>
  <c r="R10295" i="1"/>
  <c r="R10296" i="1"/>
  <c r="R10297" i="1"/>
  <c r="R10298" i="1"/>
  <c r="R10299" i="1"/>
  <c r="R10300" i="1"/>
  <c r="R10301" i="1"/>
  <c r="R10302" i="1"/>
  <c r="R10303" i="1"/>
  <c r="R10304" i="1"/>
  <c r="R10305" i="1"/>
  <c r="R10306" i="1"/>
  <c r="R10307" i="1"/>
  <c r="R10308" i="1"/>
  <c r="R10309" i="1"/>
  <c r="R10310" i="1"/>
  <c r="R10311" i="1"/>
  <c r="R10312" i="1"/>
  <c r="R10313" i="1"/>
  <c r="R10314" i="1"/>
  <c r="R10315" i="1"/>
  <c r="R10316" i="1"/>
  <c r="R10317" i="1"/>
  <c r="R10318" i="1"/>
  <c r="R10319" i="1"/>
  <c r="R10320" i="1"/>
  <c r="R10321" i="1"/>
  <c r="R10322" i="1"/>
  <c r="R10323" i="1"/>
  <c r="R10324" i="1"/>
  <c r="R10325" i="1"/>
  <c r="R10326" i="1"/>
  <c r="R10327" i="1"/>
  <c r="R10328" i="1"/>
  <c r="R10329" i="1"/>
  <c r="R10330" i="1"/>
  <c r="R10331" i="1"/>
  <c r="R10332" i="1"/>
  <c r="R10333" i="1"/>
  <c r="R10334" i="1"/>
  <c r="R10335" i="1"/>
  <c r="R10336" i="1"/>
  <c r="R10337" i="1"/>
  <c r="R10338" i="1"/>
  <c r="R10339" i="1"/>
  <c r="R10340" i="1"/>
  <c r="R10341" i="1"/>
  <c r="R10342" i="1"/>
  <c r="R10343" i="1"/>
  <c r="R10344" i="1"/>
  <c r="R10345" i="1"/>
  <c r="R10346" i="1"/>
  <c r="R10347" i="1"/>
  <c r="R10348" i="1"/>
  <c r="R10349" i="1"/>
  <c r="R10350" i="1"/>
  <c r="R10351" i="1"/>
  <c r="R10352" i="1"/>
  <c r="R10353" i="1"/>
  <c r="R10354" i="1"/>
  <c r="R10355" i="1"/>
  <c r="R10356" i="1"/>
  <c r="R10357" i="1"/>
  <c r="R10358" i="1"/>
  <c r="R10359" i="1"/>
  <c r="R10360" i="1"/>
  <c r="R10361" i="1"/>
  <c r="R10362" i="1"/>
  <c r="R10363" i="1"/>
  <c r="R10364" i="1"/>
  <c r="R10365" i="1"/>
  <c r="R10366" i="1"/>
  <c r="R10367" i="1"/>
  <c r="R10368" i="1"/>
  <c r="R10369" i="1"/>
  <c r="R10370" i="1"/>
  <c r="R10371" i="1"/>
  <c r="R10372" i="1"/>
  <c r="R10373" i="1"/>
  <c r="R10374" i="1"/>
  <c r="R10375" i="1"/>
  <c r="R10376" i="1"/>
  <c r="R10377" i="1"/>
  <c r="R10378" i="1"/>
  <c r="R10379" i="1"/>
  <c r="R10380" i="1"/>
  <c r="R10381" i="1"/>
  <c r="R10382" i="1"/>
  <c r="R10383" i="1"/>
  <c r="R10384" i="1"/>
  <c r="R10385" i="1"/>
  <c r="R10386" i="1"/>
  <c r="R10387" i="1"/>
  <c r="R10388" i="1"/>
  <c r="R10389" i="1"/>
  <c r="R10390" i="1"/>
  <c r="R10391" i="1"/>
  <c r="R10392" i="1"/>
  <c r="R10393" i="1"/>
  <c r="R10394" i="1"/>
  <c r="R10395" i="1"/>
  <c r="R10396" i="1"/>
  <c r="R10397" i="1"/>
  <c r="R10398" i="1"/>
  <c r="R10399" i="1"/>
  <c r="R10400" i="1"/>
  <c r="R10401" i="1"/>
  <c r="R10402" i="1"/>
  <c r="R10403" i="1"/>
  <c r="R10404" i="1"/>
  <c r="R10405" i="1"/>
  <c r="R10406" i="1"/>
  <c r="R10407" i="1"/>
  <c r="R10408" i="1"/>
  <c r="R10409" i="1"/>
  <c r="R10410" i="1"/>
  <c r="R10411" i="1"/>
  <c r="R10412" i="1"/>
  <c r="R10413" i="1"/>
  <c r="R10414" i="1"/>
  <c r="R10415" i="1"/>
  <c r="R10416" i="1"/>
  <c r="R10417" i="1"/>
  <c r="R10418" i="1"/>
  <c r="R10419" i="1"/>
  <c r="R10420" i="1"/>
  <c r="R10421" i="1"/>
  <c r="R10422" i="1"/>
  <c r="R10423" i="1"/>
  <c r="R10424" i="1"/>
  <c r="R10425" i="1"/>
  <c r="R10426" i="1"/>
  <c r="R10427" i="1"/>
  <c r="R10428" i="1"/>
  <c r="R10429" i="1"/>
  <c r="R10430" i="1"/>
  <c r="R10431" i="1"/>
  <c r="R10432" i="1"/>
  <c r="R10433" i="1"/>
  <c r="R10434" i="1"/>
  <c r="R10435" i="1"/>
  <c r="R10436" i="1"/>
  <c r="R10437" i="1"/>
  <c r="R10438" i="1"/>
  <c r="R10439" i="1"/>
  <c r="R10440" i="1"/>
  <c r="R10441" i="1"/>
  <c r="R10442" i="1"/>
  <c r="R10443" i="1"/>
  <c r="R10444" i="1"/>
  <c r="R10445" i="1"/>
  <c r="R10446" i="1"/>
  <c r="R10447" i="1"/>
  <c r="R10448" i="1"/>
  <c r="R10449" i="1"/>
  <c r="R10450" i="1"/>
  <c r="R10451" i="1"/>
  <c r="R10452" i="1"/>
  <c r="R10453" i="1"/>
  <c r="R10454" i="1"/>
  <c r="R10455" i="1"/>
  <c r="R10456" i="1"/>
  <c r="R10457" i="1"/>
  <c r="R10458" i="1"/>
  <c r="R10459" i="1"/>
  <c r="R10460" i="1"/>
  <c r="R10461" i="1"/>
  <c r="R10462" i="1"/>
  <c r="R10463" i="1"/>
  <c r="R10464" i="1"/>
  <c r="R10465" i="1"/>
  <c r="R10466" i="1"/>
  <c r="R10467" i="1"/>
  <c r="R10468" i="1"/>
  <c r="R10469" i="1"/>
  <c r="R10470" i="1"/>
  <c r="R10471" i="1"/>
  <c r="R10472" i="1"/>
  <c r="R10473" i="1"/>
  <c r="R10474" i="1"/>
  <c r="R10475" i="1"/>
  <c r="R10476" i="1"/>
  <c r="R10477" i="1"/>
  <c r="R10478" i="1"/>
  <c r="R10479" i="1"/>
  <c r="R10480" i="1"/>
  <c r="R10481" i="1"/>
  <c r="R10482" i="1"/>
  <c r="R10483" i="1"/>
  <c r="R10484" i="1"/>
  <c r="R10485" i="1"/>
  <c r="R10486" i="1"/>
  <c r="R10487" i="1"/>
  <c r="R10488" i="1"/>
  <c r="R10489" i="1"/>
  <c r="R10490" i="1"/>
  <c r="R10491" i="1"/>
  <c r="R10492" i="1"/>
  <c r="R10493" i="1"/>
  <c r="R10494" i="1"/>
  <c r="R10495" i="1"/>
  <c r="R10496" i="1"/>
  <c r="R10497" i="1"/>
  <c r="R10498" i="1"/>
  <c r="R10499" i="1"/>
  <c r="R10500" i="1"/>
  <c r="R10501" i="1"/>
  <c r="R10502" i="1"/>
  <c r="R10503" i="1"/>
  <c r="R10504" i="1"/>
  <c r="R10505" i="1"/>
  <c r="R10506" i="1"/>
  <c r="R10507" i="1"/>
  <c r="R10508" i="1"/>
  <c r="R10509" i="1"/>
  <c r="R10510" i="1"/>
  <c r="R10511" i="1"/>
  <c r="R10512" i="1"/>
  <c r="R10513" i="1"/>
  <c r="R10514" i="1"/>
  <c r="R10515" i="1"/>
  <c r="R10516" i="1"/>
  <c r="R10517" i="1"/>
  <c r="R10518" i="1"/>
  <c r="R10519" i="1"/>
  <c r="R10520" i="1"/>
  <c r="R10521" i="1"/>
  <c r="R10522" i="1"/>
  <c r="R10523" i="1"/>
  <c r="R10524" i="1"/>
  <c r="R10525" i="1"/>
  <c r="R10526" i="1"/>
  <c r="R10527" i="1"/>
  <c r="R10528" i="1"/>
  <c r="R10529" i="1"/>
  <c r="R10530" i="1"/>
  <c r="R10531" i="1"/>
  <c r="R10532" i="1"/>
  <c r="R10533" i="1"/>
  <c r="R10534" i="1"/>
  <c r="R10535" i="1"/>
  <c r="R10536" i="1"/>
  <c r="R10537" i="1"/>
  <c r="R10538" i="1"/>
  <c r="R10539" i="1"/>
  <c r="R10540" i="1"/>
  <c r="R10541" i="1"/>
  <c r="R10542" i="1"/>
  <c r="R10543" i="1"/>
  <c r="R10544" i="1"/>
  <c r="R10545" i="1"/>
  <c r="R10546" i="1"/>
  <c r="R10547" i="1"/>
  <c r="R10548" i="1"/>
  <c r="R10549" i="1"/>
  <c r="R10550" i="1"/>
  <c r="R10551" i="1"/>
  <c r="R10552" i="1"/>
  <c r="R10553" i="1"/>
  <c r="R10554" i="1"/>
  <c r="R10555" i="1"/>
  <c r="R10556" i="1"/>
  <c r="R10557" i="1"/>
  <c r="R10558" i="1"/>
  <c r="R10559" i="1"/>
  <c r="R10560" i="1"/>
  <c r="R10561" i="1"/>
  <c r="R10562" i="1"/>
  <c r="R10563" i="1"/>
  <c r="R10564" i="1"/>
  <c r="R10565" i="1"/>
  <c r="R10566" i="1"/>
  <c r="R10567" i="1"/>
  <c r="R10568" i="1"/>
  <c r="R10569" i="1"/>
  <c r="R10570" i="1"/>
  <c r="R10571" i="1"/>
  <c r="R10572" i="1"/>
  <c r="R10573" i="1"/>
  <c r="R10574" i="1"/>
  <c r="R10575" i="1"/>
  <c r="R10576" i="1"/>
  <c r="R10577" i="1"/>
  <c r="R10578" i="1"/>
  <c r="R10579" i="1"/>
  <c r="R10580" i="1"/>
  <c r="R10581" i="1"/>
  <c r="R10582" i="1"/>
  <c r="R10583" i="1"/>
  <c r="R10584" i="1"/>
  <c r="R10585" i="1"/>
  <c r="R10586" i="1"/>
  <c r="R10587" i="1"/>
  <c r="R10588" i="1"/>
  <c r="R10589" i="1"/>
  <c r="R10590" i="1"/>
  <c r="R10591" i="1"/>
  <c r="R10592" i="1"/>
  <c r="R10593" i="1"/>
  <c r="R10594" i="1"/>
  <c r="R10595" i="1"/>
  <c r="R10596" i="1"/>
  <c r="R10597" i="1"/>
  <c r="R10598" i="1"/>
  <c r="R10599" i="1"/>
  <c r="R10600" i="1"/>
  <c r="R10601" i="1"/>
  <c r="R10602" i="1"/>
  <c r="R10603" i="1"/>
  <c r="R10604" i="1"/>
  <c r="R10605" i="1"/>
  <c r="R10606" i="1"/>
  <c r="R10607" i="1"/>
  <c r="R10608" i="1"/>
  <c r="R10609" i="1"/>
  <c r="R10610" i="1"/>
  <c r="R10611" i="1"/>
  <c r="R10612" i="1"/>
  <c r="R10613" i="1"/>
  <c r="R10614" i="1"/>
  <c r="R10615" i="1"/>
  <c r="R10616" i="1"/>
  <c r="R10617" i="1"/>
  <c r="R10618" i="1"/>
  <c r="R10619" i="1"/>
  <c r="R10620" i="1"/>
  <c r="R10621" i="1"/>
  <c r="R10622" i="1"/>
  <c r="R10623" i="1"/>
  <c r="R10624" i="1"/>
  <c r="R10625" i="1"/>
  <c r="R10626" i="1"/>
  <c r="R10627" i="1"/>
  <c r="R10628" i="1"/>
  <c r="R10629" i="1"/>
  <c r="R10630" i="1"/>
  <c r="R10631" i="1"/>
  <c r="R10632" i="1"/>
  <c r="R10633" i="1"/>
  <c r="R10634" i="1"/>
  <c r="R10635" i="1"/>
  <c r="R10636" i="1"/>
  <c r="R10637" i="1"/>
  <c r="R10638" i="1"/>
  <c r="R10639" i="1"/>
  <c r="R10640" i="1"/>
  <c r="R10641" i="1"/>
  <c r="R10642" i="1"/>
  <c r="R10643" i="1"/>
  <c r="R10644" i="1"/>
  <c r="R10645" i="1"/>
  <c r="R10646" i="1"/>
  <c r="R10647" i="1"/>
  <c r="R10648" i="1"/>
  <c r="R10649" i="1"/>
  <c r="R10650" i="1"/>
  <c r="R10651" i="1"/>
  <c r="R10652" i="1"/>
  <c r="R10653" i="1"/>
  <c r="R10654" i="1"/>
  <c r="R10655" i="1"/>
  <c r="R10656" i="1"/>
  <c r="R10657" i="1"/>
  <c r="R10658" i="1"/>
  <c r="R10659" i="1"/>
  <c r="R10660" i="1"/>
  <c r="R10661" i="1"/>
  <c r="R10662" i="1"/>
  <c r="R10663" i="1"/>
  <c r="R10664" i="1"/>
  <c r="R10665" i="1"/>
  <c r="R10666" i="1"/>
  <c r="R10667" i="1"/>
  <c r="R10668" i="1"/>
  <c r="R10669" i="1"/>
  <c r="R10670" i="1"/>
  <c r="R10671" i="1"/>
  <c r="R10672" i="1"/>
  <c r="R10673" i="1"/>
  <c r="R10674" i="1"/>
  <c r="R10675" i="1"/>
  <c r="R10676" i="1"/>
  <c r="R10677" i="1"/>
  <c r="R10678" i="1"/>
  <c r="R10679" i="1"/>
  <c r="R10680" i="1"/>
  <c r="R10681" i="1"/>
  <c r="R10682" i="1"/>
  <c r="R10683" i="1"/>
  <c r="R10684" i="1"/>
  <c r="R10685" i="1"/>
  <c r="R10686" i="1"/>
  <c r="R10687" i="1"/>
  <c r="R10688" i="1"/>
  <c r="R10689" i="1"/>
  <c r="R10690" i="1"/>
  <c r="R10691" i="1"/>
  <c r="R10692" i="1"/>
  <c r="R10693" i="1"/>
  <c r="R10694" i="1"/>
  <c r="R10695" i="1"/>
  <c r="R10696" i="1"/>
  <c r="R10697" i="1"/>
  <c r="R10698" i="1"/>
  <c r="R10699" i="1"/>
  <c r="R10700" i="1"/>
  <c r="R10701" i="1"/>
  <c r="R10702" i="1"/>
  <c r="R10703" i="1"/>
  <c r="R10704" i="1"/>
  <c r="R10705" i="1"/>
  <c r="R10706" i="1"/>
  <c r="R10707" i="1"/>
  <c r="R10708" i="1"/>
  <c r="R10709" i="1"/>
  <c r="R10710" i="1"/>
  <c r="R10711" i="1"/>
  <c r="R10712" i="1"/>
  <c r="R10713" i="1"/>
  <c r="R10714" i="1"/>
  <c r="R10715" i="1"/>
  <c r="R10716" i="1"/>
  <c r="R10717" i="1"/>
  <c r="R10718" i="1"/>
  <c r="R10719" i="1"/>
  <c r="R10720" i="1"/>
  <c r="R10721" i="1"/>
  <c r="R10722" i="1"/>
  <c r="R10723" i="1"/>
  <c r="R10724" i="1"/>
  <c r="R10725" i="1"/>
  <c r="R10726" i="1"/>
  <c r="R10727" i="1"/>
  <c r="R10728" i="1"/>
  <c r="R10729" i="1"/>
  <c r="R10730" i="1"/>
  <c r="R10731" i="1"/>
  <c r="R10732" i="1"/>
  <c r="R10733" i="1"/>
  <c r="R10734" i="1"/>
  <c r="R10735" i="1"/>
  <c r="R10736" i="1"/>
  <c r="R10737" i="1"/>
  <c r="R10738" i="1"/>
  <c r="R10739" i="1"/>
  <c r="R10740" i="1"/>
  <c r="R10741" i="1"/>
  <c r="R10742" i="1"/>
  <c r="R10743" i="1"/>
  <c r="R10744" i="1"/>
  <c r="R10745" i="1"/>
  <c r="R10746" i="1"/>
  <c r="R10747" i="1"/>
  <c r="R10748" i="1"/>
  <c r="R10749" i="1"/>
  <c r="R10750" i="1"/>
  <c r="R10751" i="1"/>
  <c r="R10752" i="1"/>
  <c r="R10753" i="1"/>
  <c r="R10754" i="1"/>
  <c r="R10755" i="1"/>
  <c r="R10756" i="1"/>
  <c r="R10757" i="1"/>
  <c r="R10758" i="1"/>
  <c r="R10759" i="1"/>
  <c r="R10760" i="1"/>
  <c r="R10761" i="1"/>
  <c r="R10762" i="1"/>
  <c r="R10763" i="1"/>
  <c r="R10764" i="1"/>
  <c r="R10765" i="1"/>
  <c r="R10766" i="1"/>
  <c r="R10767" i="1"/>
  <c r="R10768" i="1"/>
  <c r="R10769" i="1"/>
  <c r="R10770" i="1"/>
  <c r="R10771" i="1"/>
  <c r="R10772" i="1"/>
  <c r="R10773" i="1"/>
  <c r="R10774" i="1"/>
  <c r="R10775" i="1"/>
  <c r="R10776" i="1"/>
  <c r="R10777" i="1"/>
  <c r="R10778" i="1"/>
  <c r="R10779" i="1"/>
  <c r="R10780" i="1"/>
  <c r="R10781" i="1"/>
  <c r="R10782" i="1"/>
  <c r="R10783" i="1"/>
  <c r="R10784" i="1"/>
  <c r="R10785" i="1"/>
  <c r="R10786" i="1"/>
  <c r="R10787" i="1"/>
  <c r="R10788" i="1"/>
  <c r="R10789" i="1"/>
  <c r="R10790" i="1"/>
  <c r="R10791" i="1"/>
  <c r="R10792" i="1"/>
  <c r="R10793" i="1"/>
  <c r="R10794" i="1"/>
  <c r="R10795" i="1"/>
  <c r="R10796" i="1"/>
  <c r="R10797" i="1"/>
  <c r="R10798" i="1"/>
  <c r="R10799" i="1"/>
  <c r="R10800" i="1"/>
  <c r="R10801" i="1"/>
  <c r="R10802" i="1"/>
  <c r="R10803" i="1"/>
  <c r="R10804" i="1"/>
  <c r="R10805" i="1"/>
  <c r="R10806" i="1"/>
  <c r="R10807" i="1"/>
  <c r="R10808" i="1"/>
  <c r="R10809" i="1"/>
  <c r="R10810" i="1"/>
  <c r="R10811" i="1"/>
  <c r="R10812" i="1"/>
  <c r="R10813" i="1"/>
  <c r="R10814" i="1"/>
  <c r="R10815" i="1"/>
  <c r="R10816" i="1"/>
  <c r="R10817" i="1"/>
  <c r="R10818" i="1"/>
  <c r="R10819" i="1"/>
  <c r="R10820" i="1"/>
  <c r="R10821" i="1"/>
  <c r="R10822" i="1"/>
  <c r="R10823" i="1"/>
  <c r="R10824" i="1"/>
  <c r="R10825" i="1"/>
  <c r="R10826" i="1"/>
  <c r="R10827" i="1"/>
  <c r="R10828" i="1"/>
  <c r="R10829" i="1"/>
  <c r="R10830" i="1"/>
  <c r="R10831" i="1"/>
  <c r="R10832" i="1"/>
  <c r="R10833" i="1"/>
  <c r="R10834" i="1"/>
  <c r="R10835" i="1"/>
  <c r="R10836" i="1"/>
  <c r="R10837" i="1"/>
  <c r="R10838" i="1"/>
  <c r="R10839" i="1"/>
  <c r="R10840" i="1"/>
  <c r="R10841" i="1"/>
  <c r="R10842" i="1"/>
  <c r="R10843" i="1"/>
  <c r="R10844" i="1"/>
  <c r="R10845" i="1"/>
  <c r="R10846" i="1"/>
  <c r="R10847" i="1"/>
  <c r="R10848" i="1"/>
  <c r="R10849" i="1"/>
  <c r="R10850" i="1"/>
  <c r="R10851" i="1"/>
  <c r="R10852" i="1"/>
  <c r="R10853" i="1"/>
  <c r="R10854" i="1"/>
  <c r="R10855" i="1"/>
  <c r="R10856" i="1"/>
  <c r="R10857" i="1"/>
  <c r="R10858" i="1"/>
  <c r="R10859" i="1"/>
  <c r="R10860" i="1"/>
  <c r="R10861" i="1"/>
  <c r="R10862" i="1"/>
  <c r="R10863" i="1"/>
  <c r="R10864" i="1"/>
  <c r="R10865" i="1"/>
  <c r="R10866" i="1"/>
  <c r="R10867" i="1"/>
  <c r="R10868" i="1"/>
  <c r="R10869" i="1"/>
  <c r="R10870" i="1"/>
  <c r="R10871" i="1"/>
  <c r="R10872" i="1"/>
  <c r="R10873" i="1"/>
  <c r="R10874" i="1"/>
  <c r="R10875" i="1"/>
  <c r="R10876" i="1"/>
  <c r="R10877" i="1"/>
  <c r="R10878" i="1"/>
  <c r="R10879" i="1"/>
  <c r="R10880" i="1"/>
  <c r="R10881" i="1"/>
  <c r="R10882" i="1"/>
  <c r="R10883" i="1"/>
  <c r="R10884" i="1"/>
  <c r="R10885" i="1"/>
  <c r="R10886" i="1"/>
  <c r="R10887" i="1"/>
  <c r="R10888" i="1"/>
  <c r="R10889" i="1"/>
  <c r="R10890" i="1"/>
  <c r="R10891" i="1"/>
  <c r="R10892" i="1"/>
  <c r="R10893" i="1"/>
  <c r="R10894" i="1"/>
  <c r="R10895" i="1"/>
  <c r="R10896" i="1"/>
  <c r="R10897" i="1"/>
  <c r="R10898" i="1"/>
  <c r="R10899" i="1"/>
  <c r="R10900" i="1"/>
  <c r="R10901" i="1"/>
  <c r="R10902" i="1"/>
  <c r="R10903" i="1"/>
  <c r="R10904" i="1"/>
  <c r="R10905" i="1"/>
  <c r="R10906" i="1"/>
  <c r="R10907" i="1"/>
  <c r="R10908" i="1"/>
  <c r="R10909" i="1"/>
  <c r="R10910" i="1"/>
  <c r="R10911" i="1"/>
  <c r="R10912" i="1"/>
  <c r="R10913" i="1"/>
  <c r="R10914" i="1"/>
  <c r="R10915" i="1"/>
  <c r="R10916" i="1"/>
  <c r="R10917" i="1"/>
  <c r="R10918" i="1"/>
  <c r="R10919" i="1"/>
  <c r="R10920" i="1"/>
  <c r="R10921" i="1"/>
  <c r="R10922" i="1"/>
  <c r="R10923" i="1"/>
  <c r="R10924" i="1"/>
  <c r="R10925" i="1"/>
  <c r="R10926" i="1"/>
  <c r="R10927" i="1"/>
  <c r="R10928" i="1"/>
  <c r="R10929" i="1"/>
  <c r="R10930" i="1"/>
  <c r="R10931" i="1"/>
  <c r="R10932" i="1"/>
  <c r="R10933" i="1"/>
  <c r="R10934" i="1"/>
  <c r="R10935" i="1"/>
  <c r="R10936" i="1"/>
  <c r="R10937" i="1"/>
  <c r="R10938" i="1"/>
  <c r="R10939" i="1"/>
  <c r="R10940" i="1"/>
  <c r="R10941" i="1"/>
  <c r="R10942" i="1"/>
  <c r="R10943" i="1"/>
  <c r="R10944" i="1"/>
  <c r="R10945" i="1"/>
  <c r="R10946" i="1"/>
  <c r="R10947" i="1"/>
  <c r="R10948" i="1"/>
  <c r="R10949" i="1"/>
  <c r="R10950" i="1"/>
  <c r="R10951" i="1"/>
  <c r="R10952" i="1"/>
  <c r="R10953" i="1"/>
  <c r="R10954" i="1"/>
  <c r="R10955" i="1"/>
  <c r="R10956" i="1"/>
  <c r="R10957" i="1"/>
  <c r="R10958" i="1"/>
  <c r="R10959" i="1"/>
  <c r="R10960" i="1"/>
  <c r="R10961" i="1"/>
  <c r="R10962" i="1"/>
  <c r="R10963" i="1"/>
  <c r="R10964" i="1"/>
  <c r="R10965" i="1"/>
  <c r="R10966" i="1"/>
  <c r="R10967" i="1"/>
  <c r="R10968" i="1"/>
  <c r="R10969" i="1"/>
  <c r="R10970" i="1"/>
  <c r="R10971" i="1"/>
  <c r="R10972" i="1"/>
  <c r="R10973" i="1"/>
  <c r="R10974" i="1"/>
  <c r="R10975" i="1"/>
  <c r="R10976" i="1"/>
  <c r="R10977" i="1"/>
  <c r="R10978" i="1"/>
  <c r="R10979" i="1"/>
  <c r="R10980" i="1"/>
  <c r="R10981" i="1"/>
  <c r="R10982" i="1"/>
  <c r="R10983" i="1"/>
  <c r="R10984" i="1"/>
  <c r="R10985" i="1"/>
  <c r="R10986" i="1"/>
  <c r="R10987" i="1"/>
  <c r="R10988" i="1"/>
  <c r="R10989" i="1"/>
  <c r="R10990" i="1"/>
  <c r="R10991" i="1"/>
  <c r="R10992" i="1"/>
  <c r="R10993" i="1"/>
  <c r="R10994" i="1"/>
  <c r="R10995" i="1"/>
  <c r="R10996" i="1"/>
  <c r="R10997" i="1"/>
  <c r="R10998" i="1"/>
  <c r="R10999" i="1"/>
  <c r="R11000" i="1"/>
  <c r="R11001" i="1"/>
  <c r="R11002" i="1"/>
  <c r="R11003" i="1"/>
  <c r="R11004" i="1"/>
  <c r="R11005" i="1"/>
  <c r="R11006" i="1"/>
  <c r="R11007" i="1"/>
  <c r="R11008" i="1"/>
  <c r="R11009" i="1"/>
  <c r="R11010" i="1"/>
  <c r="R11011" i="1"/>
  <c r="R11012" i="1"/>
  <c r="R11013" i="1"/>
  <c r="R11014" i="1"/>
  <c r="R11015" i="1"/>
  <c r="R11016" i="1"/>
  <c r="R11017" i="1"/>
  <c r="R11018" i="1"/>
  <c r="R11019" i="1"/>
  <c r="R11020" i="1"/>
  <c r="R11021" i="1"/>
  <c r="R11022" i="1"/>
  <c r="R11023" i="1"/>
  <c r="R11024" i="1"/>
  <c r="R11025" i="1"/>
  <c r="R11026" i="1"/>
  <c r="R11027" i="1"/>
  <c r="R11028" i="1"/>
  <c r="R11029" i="1"/>
  <c r="R11030" i="1"/>
  <c r="R11031" i="1"/>
  <c r="R11032" i="1"/>
  <c r="R11033" i="1"/>
  <c r="R11034" i="1"/>
  <c r="R11035" i="1"/>
  <c r="R11036" i="1"/>
  <c r="R11037" i="1"/>
  <c r="R11038" i="1"/>
  <c r="R11039" i="1"/>
  <c r="R11040" i="1"/>
  <c r="R11041" i="1"/>
  <c r="R11042" i="1"/>
  <c r="R11043" i="1"/>
  <c r="R11044" i="1"/>
  <c r="R11045" i="1"/>
  <c r="R11046" i="1"/>
  <c r="R11047" i="1"/>
  <c r="R11048" i="1"/>
  <c r="R11049" i="1"/>
  <c r="R11050" i="1"/>
  <c r="R11051" i="1"/>
  <c r="R11052" i="1"/>
  <c r="R11053" i="1"/>
  <c r="R11054" i="1"/>
  <c r="R11055" i="1"/>
  <c r="R11056" i="1"/>
  <c r="R11057" i="1"/>
  <c r="R11058" i="1"/>
  <c r="R11059" i="1"/>
  <c r="R11060" i="1"/>
  <c r="R11061" i="1"/>
  <c r="R11062" i="1"/>
  <c r="R11063" i="1"/>
  <c r="R11064" i="1"/>
  <c r="R11065" i="1"/>
  <c r="R11066" i="1"/>
  <c r="R11067" i="1"/>
  <c r="R11068" i="1"/>
  <c r="R11069" i="1"/>
  <c r="R11070" i="1"/>
  <c r="R11071" i="1"/>
  <c r="R11072" i="1"/>
  <c r="R11073" i="1"/>
  <c r="R11074" i="1"/>
  <c r="R11075" i="1"/>
  <c r="R11076" i="1"/>
  <c r="R11077" i="1"/>
  <c r="R11078" i="1"/>
  <c r="R11079" i="1"/>
  <c r="R11080" i="1"/>
  <c r="R11081" i="1"/>
  <c r="R11082" i="1"/>
  <c r="R11083" i="1"/>
  <c r="R11084" i="1"/>
  <c r="R11085" i="1"/>
  <c r="R11086" i="1"/>
  <c r="R11087" i="1"/>
  <c r="R11088" i="1"/>
  <c r="R11089" i="1"/>
  <c r="R11090" i="1"/>
  <c r="R11091" i="1"/>
  <c r="R11092" i="1"/>
  <c r="R11093" i="1"/>
  <c r="R11094" i="1"/>
  <c r="R11095" i="1"/>
  <c r="R11096" i="1"/>
  <c r="R11097" i="1"/>
  <c r="R11098" i="1"/>
  <c r="R11099" i="1"/>
  <c r="R11100" i="1"/>
  <c r="R11101" i="1"/>
  <c r="R11102" i="1"/>
  <c r="R11103" i="1"/>
  <c r="R11104" i="1"/>
  <c r="R11105" i="1"/>
  <c r="R11106" i="1"/>
  <c r="R11107" i="1"/>
  <c r="R11108" i="1"/>
  <c r="R11109" i="1"/>
  <c r="R11110" i="1"/>
  <c r="R11111" i="1"/>
  <c r="R11112" i="1"/>
  <c r="R11113" i="1"/>
  <c r="R11114" i="1"/>
  <c r="R11115" i="1"/>
  <c r="R11116" i="1"/>
  <c r="R11117" i="1"/>
  <c r="R11118" i="1"/>
  <c r="R11119" i="1"/>
  <c r="R11120" i="1"/>
  <c r="R11121" i="1"/>
  <c r="R11122" i="1"/>
  <c r="R11123" i="1"/>
  <c r="R11124" i="1"/>
  <c r="R11125" i="1"/>
  <c r="R11126" i="1"/>
  <c r="R11127" i="1"/>
  <c r="R11128" i="1"/>
  <c r="R11129" i="1"/>
  <c r="R11130" i="1"/>
  <c r="R11131" i="1"/>
  <c r="R11132" i="1"/>
  <c r="R11133" i="1"/>
  <c r="R11134" i="1"/>
  <c r="R11135" i="1"/>
  <c r="R11136" i="1"/>
  <c r="R11137" i="1"/>
  <c r="R11138" i="1"/>
  <c r="R11139" i="1"/>
  <c r="R11140" i="1"/>
  <c r="R11141" i="1"/>
  <c r="R11142" i="1"/>
  <c r="R11143" i="1"/>
  <c r="R11144" i="1"/>
  <c r="R11145" i="1"/>
  <c r="R11146" i="1"/>
  <c r="R11147" i="1"/>
  <c r="R11148" i="1"/>
  <c r="R11149" i="1"/>
  <c r="R11150" i="1"/>
  <c r="R11151" i="1"/>
  <c r="R11152" i="1"/>
  <c r="R11153" i="1"/>
  <c r="R11154" i="1"/>
  <c r="R11155" i="1"/>
  <c r="R11156" i="1"/>
  <c r="R11157" i="1"/>
  <c r="R11158" i="1"/>
  <c r="R11159" i="1"/>
  <c r="R11160" i="1"/>
  <c r="R11161" i="1"/>
  <c r="R11162" i="1"/>
  <c r="R11163" i="1"/>
  <c r="R11164" i="1"/>
  <c r="R11165" i="1"/>
  <c r="R11166" i="1"/>
  <c r="R11167" i="1"/>
  <c r="R11168" i="1"/>
  <c r="R11169" i="1"/>
  <c r="R11170" i="1"/>
  <c r="R11171" i="1"/>
  <c r="R11172" i="1"/>
  <c r="R11173" i="1"/>
  <c r="R11174" i="1"/>
  <c r="R11175" i="1"/>
  <c r="R11176" i="1"/>
  <c r="R11177" i="1"/>
  <c r="R11178" i="1"/>
  <c r="R11179" i="1"/>
  <c r="R11180" i="1"/>
  <c r="R11181" i="1"/>
  <c r="R11182" i="1"/>
  <c r="R11183" i="1"/>
  <c r="R11184" i="1"/>
  <c r="R11185" i="1"/>
  <c r="R11186" i="1"/>
  <c r="R11187" i="1"/>
  <c r="R11188" i="1"/>
  <c r="R11189" i="1"/>
  <c r="R11190" i="1"/>
  <c r="R11191" i="1"/>
  <c r="R11192" i="1"/>
  <c r="R11193" i="1"/>
  <c r="R11194" i="1"/>
  <c r="R11195" i="1"/>
  <c r="R11196" i="1"/>
  <c r="R11197" i="1"/>
  <c r="R11198" i="1"/>
  <c r="R11199" i="1"/>
  <c r="R11200" i="1"/>
  <c r="R11201" i="1"/>
  <c r="R11202" i="1"/>
  <c r="R11203" i="1"/>
  <c r="R11204" i="1"/>
  <c r="R11205" i="1"/>
  <c r="R11206" i="1"/>
  <c r="R11207" i="1"/>
  <c r="R11208" i="1"/>
  <c r="R11209" i="1"/>
  <c r="R11210" i="1"/>
  <c r="R11211" i="1"/>
  <c r="R11212" i="1"/>
  <c r="R11213" i="1"/>
  <c r="R11214" i="1"/>
  <c r="R11215" i="1"/>
  <c r="R11216" i="1"/>
  <c r="R11217" i="1"/>
  <c r="R11218" i="1"/>
  <c r="R11219" i="1"/>
  <c r="R11220" i="1"/>
  <c r="R11221" i="1"/>
  <c r="R11222" i="1"/>
  <c r="R11223" i="1"/>
  <c r="R11224" i="1"/>
  <c r="R11225" i="1"/>
  <c r="R11226" i="1"/>
  <c r="R11227" i="1"/>
  <c r="R11228" i="1"/>
  <c r="R11229" i="1"/>
  <c r="R11230" i="1"/>
  <c r="R11231" i="1"/>
  <c r="R11232" i="1"/>
  <c r="R11233" i="1"/>
  <c r="R11234" i="1"/>
  <c r="R11235" i="1"/>
  <c r="R11236" i="1"/>
  <c r="R11237" i="1"/>
  <c r="R11238" i="1"/>
  <c r="R11239" i="1"/>
  <c r="R11240" i="1"/>
  <c r="R11241" i="1"/>
  <c r="R11242" i="1"/>
  <c r="R11243" i="1"/>
  <c r="R11244" i="1"/>
  <c r="R11245" i="1"/>
  <c r="R11246" i="1"/>
  <c r="R11247" i="1"/>
  <c r="R11248" i="1"/>
  <c r="R11249" i="1"/>
  <c r="R11250" i="1"/>
  <c r="R11251" i="1"/>
  <c r="R11252" i="1"/>
  <c r="R11253" i="1"/>
  <c r="R11254" i="1"/>
  <c r="R11255" i="1"/>
  <c r="R11256" i="1"/>
  <c r="R11257" i="1"/>
  <c r="R11258" i="1"/>
  <c r="R11259" i="1"/>
  <c r="R11260" i="1"/>
  <c r="R11261" i="1"/>
  <c r="R11262" i="1"/>
  <c r="R11263" i="1"/>
  <c r="R11264" i="1"/>
  <c r="R11265" i="1"/>
  <c r="R11266" i="1"/>
  <c r="R11267" i="1"/>
  <c r="R11268" i="1"/>
  <c r="R11269" i="1"/>
  <c r="R11270" i="1"/>
  <c r="R11271" i="1"/>
  <c r="R11272" i="1"/>
  <c r="R11273" i="1"/>
  <c r="R11274" i="1"/>
  <c r="R11275" i="1"/>
  <c r="R11276" i="1"/>
  <c r="R11277" i="1"/>
  <c r="R11278" i="1"/>
  <c r="R11279" i="1"/>
  <c r="R11280" i="1"/>
  <c r="R11281" i="1"/>
  <c r="R11282" i="1"/>
  <c r="R11283" i="1"/>
  <c r="R11284" i="1"/>
  <c r="R11285" i="1"/>
  <c r="R11286" i="1"/>
  <c r="R11287" i="1"/>
  <c r="R11288" i="1"/>
  <c r="R11289" i="1"/>
  <c r="R11290" i="1"/>
  <c r="R11291" i="1"/>
  <c r="R11292" i="1"/>
  <c r="R11293" i="1"/>
  <c r="R11294" i="1"/>
  <c r="R11295" i="1"/>
  <c r="R11296" i="1"/>
  <c r="R11297" i="1"/>
  <c r="R11298" i="1"/>
  <c r="R11299" i="1"/>
  <c r="R11300" i="1"/>
  <c r="R11301" i="1"/>
  <c r="R11302" i="1"/>
  <c r="R11303" i="1"/>
  <c r="R11304" i="1"/>
  <c r="R11305" i="1"/>
  <c r="R11306" i="1"/>
  <c r="R11307" i="1"/>
  <c r="R11308" i="1"/>
  <c r="R11309" i="1"/>
  <c r="R11310" i="1"/>
  <c r="R11311" i="1"/>
  <c r="R11312" i="1"/>
  <c r="R11313" i="1"/>
  <c r="R11314" i="1"/>
  <c r="R11315" i="1"/>
  <c r="R11316" i="1"/>
  <c r="R11317" i="1"/>
  <c r="R11318" i="1"/>
  <c r="R11319" i="1"/>
  <c r="R11320" i="1"/>
  <c r="R11321" i="1"/>
  <c r="R11322" i="1"/>
  <c r="R11323" i="1"/>
  <c r="R11324" i="1"/>
  <c r="R11325" i="1"/>
  <c r="R11326" i="1"/>
  <c r="R11327" i="1"/>
  <c r="R11328" i="1"/>
  <c r="R11329" i="1"/>
  <c r="R11330" i="1"/>
  <c r="R11331" i="1"/>
  <c r="R11332" i="1"/>
  <c r="R11333" i="1"/>
  <c r="R11334" i="1"/>
  <c r="R11335" i="1"/>
  <c r="R11336" i="1"/>
  <c r="R11337" i="1"/>
  <c r="R11338" i="1"/>
  <c r="R11339" i="1"/>
  <c r="R11340" i="1"/>
  <c r="R11341" i="1"/>
  <c r="R11342" i="1"/>
  <c r="R11343" i="1"/>
  <c r="R11344" i="1"/>
  <c r="R11345" i="1"/>
  <c r="R11346" i="1"/>
  <c r="R11347" i="1"/>
  <c r="R11348" i="1"/>
  <c r="R11349" i="1"/>
  <c r="R11350" i="1"/>
  <c r="R11351" i="1"/>
  <c r="R11352" i="1"/>
  <c r="R11353" i="1"/>
  <c r="R11354" i="1"/>
  <c r="R11355" i="1"/>
  <c r="R11356" i="1"/>
  <c r="R11357" i="1"/>
  <c r="R11358" i="1"/>
  <c r="R11359" i="1"/>
  <c r="R11360" i="1"/>
  <c r="R11361" i="1"/>
  <c r="R11362" i="1"/>
  <c r="R11363" i="1"/>
  <c r="R11364" i="1"/>
  <c r="R11365" i="1"/>
  <c r="R11366" i="1"/>
  <c r="R11367" i="1"/>
  <c r="R11368" i="1"/>
  <c r="R11369" i="1"/>
  <c r="R11370" i="1"/>
  <c r="R11371" i="1"/>
  <c r="R11372" i="1"/>
  <c r="R11373" i="1"/>
  <c r="R11374" i="1"/>
  <c r="R11375" i="1"/>
  <c r="R11376" i="1"/>
  <c r="R11377" i="1"/>
  <c r="R11378" i="1"/>
  <c r="R11379" i="1"/>
  <c r="R11380" i="1"/>
  <c r="R11381" i="1"/>
  <c r="R11382" i="1"/>
  <c r="R11383" i="1"/>
  <c r="R11384" i="1"/>
  <c r="R11385" i="1"/>
  <c r="R11386" i="1"/>
  <c r="R11387" i="1"/>
  <c r="R11388" i="1"/>
  <c r="R11389" i="1"/>
  <c r="R11390" i="1"/>
  <c r="R11391" i="1"/>
  <c r="R11392" i="1"/>
  <c r="R11393" i="1"/>
  <c r="R11394" i="1"/>
  <c r="R11395" i="1"/>
  <c r="R11396" i="1"/>
  <c r="R11397" i="1"/>
  <c r="R11398" i="1"/>
  <c r="R11399" i="1"/>
  <c r="R11400" i="1"/>
  <c r="R11401" i="1"/>
  <c r="R11402" i="1"/>
  <c r="R11403" i="1"/>
  <c r="R11404" i="1"/>
  <c r="R11405" i="1"/>
  <c r="R11406" i="1"/>
  <c r="R11407" i="1"/>
  <c r="R11408" i="1"/>
  <c r="R11409" i="1"/>
  <c r="R11410" i="1"/>
  <c r="R11411" i="1"/>
  <c r="R11412" i="1"/>
  <c r="R11413" i="1"/>
  <c r="R11414" i="1"/>
  <c r="R11415" i="1"/>
  <c r="R11416" i="1"/>
  <c r="R11417" i="1"/>
  <c r="R11418" i="1"/>
  <c r="R11419" i="1"/>
  <c r="R11420" i="1"/>
  <c r="R11421" i="1"/>
  <c r="R11422" i="1"/>
  <c r="R11423" i="1"/>
  <c r="R11424" i="1"/>
  <c r="R11425" i="1"/>
  <c r="R11426" i="1"/>
  <c r="R11427" i="1"/>
  <c r="R11428" i="1"/>
  <c r="R11429" i="1"/>
  <c r="R11430" i="1"/>
  <c r="R11431" i="1"/>
  <c r="R11432" i="1"/>
  <c r="R11433" i="1"/>
  <c r="R11434" i="1"/>
  <c r="R11435" i="1"/>
  <c r="R11436" i="1"/>
  <c r="R11437" i="1"/>
  <c r="R11438" i="1"/>
  <c r="R11439" i="1"/>
  <c r="R11440" i="1"/>
  <c r="R11441" i="1"/>
  <c r="R11442" i="1"/>
  <c r="R11443" i="1"/>
  <c r="R11444" i="1"/>
  <c r="R11445" i="1"/>
  <c r="R11446" i="1"/>
  <c r="R11447" i="1"/>
  <c r="R11448" i="1"/>
  <c r="R11449" i="1"/>
  <c r="R11450" i="1"/>
  <c r="R11451" i="1"/>
  <c r="R11452" i="1"/>
  <c r="R11453" i="1"/>
  <c r="R11454" i="1"/>
  <c r="R11455" i="1"/>
  <c r="R11456" i="1"/>
  <c r="R11457" i="1"/>
  <c r="R11458" i="1"/>
  <c r="R11459" i="1"/>
  <c r="R11460" i="1"/>
  <c r="R11461" i="1"/>
  <c r="R11462" i="1"/>
  <c r="R11463" i="1"/>
  <c r="R11464" i="1"/>
  <c r="R11465" i="1"/>
  <c r="R11466" i="1"/>
  <c r="R11467" i="1"/>
  <c r="R11468" i="1"/>
  <c r="R11469" i="1"/>
  <c r="R11470" i="1"/>
  <c r="R11471" i="1"/>
  <c r="R11472" i="1"/>
  <c r="R11473" i="1"/>
  <c r="R11474" i="1"/>
  <c r="R11475" i="1"/>
  <c r="R11476" i="1"/>
  <c r="R11477" i="1"/>
  <c r="R11478" i="1"/>
  <c r="R11479" i="1"/>
  <c r="R11480" i="1"/>
  <c r="R11481" i="1"/>
  <c r="R11482" i="1"/>
  <c r="R11483" i="1"/>
  <c r="R11484" i="1"/>
  <c r="R11485" i="1"/>
  <c r="R11486" i="1"/>
  <c r="R11487" i="1"/>
  <c r="R11488" i="1"/>
  <c r="R11489" i="1"/>
  <c r="R11490" i="1"/>
  <c r="R11491" i="1"/>
  <c r="R11492" i="1"/>
  <c r="R11493" i="1"/>
  <c r="R11494" i="1"/>
  <c r="R11495" i="1"/>
  <c r="R11496" i="1"/>
  <c r="R11497" i="1"/>
  <c r="R11498" i="1"/>
  <c r="R11499" i="1"/>
  <c r="R11500" i="1"/>
  <c r="R11501" i="1"/>
  <c r="R11502" i="1"/>
  <c r="R11503" i="1"/>
  <c r="R11504" i="1"/>
  <c r="R11505" i="1"/>
  <c r="R11506" i="1"/>
  <c r="R11507" i="1"/>
  <c r="R11508" i="1"/>
  <c r="R11509" i="1"/>
  <c r="R11510" i="1"/>
  <c r="R11511" i="1"/>
  <c r="R11512" i="1"/>
  <c r="R11513" i="1"/>
  <c r="R11514" i="1"/>
  <c r="R11515" i="1"/>
  <c r="R11516" i="1"/>
  <c r="R11517" i="1"/>
  <c r="R11518" i="1"/>
  <c r="R11519" i="1"/>
  <c r="R11520" i="1"/>
  <c r="R11521" i="1"/>
  <c r="R11522" i="1"/>
  <c r="R11523" i="1"/>
  <c r="R11524" i="1"/>
  <c r="R11525" i="1"/>
  <c r="R11526" i="1"/>
  <c r="R11527" i="1"/>
  <c r="R11528" i="1"/>
  <c r="R11529" i="1"/>
  <c r="R11530" i="1"/>
  <c r="R11531" i="1"/>
  <c r="R11532" i="1"/>
  <c r="R11533" i="1"/>
  <c r="R11534" i="1"/>
  <c r="R11535" i="1"/>
  <c r="R11536" i="1"/>
  <c r="R11537" i="1"/>
  <c r="R11538" i="1"/>
  <c r="R11539" i="1"/>
  <c r="R11540" i="1"/>
  <c r="R11541" i="1"/>
  <c r="R11542" i="1"/>
  <c r="R11543" i="1"/>
  <c r="R11544" i="1"/>
  <c r="R11545" i="1"/>
  <c r="R11546" i="1"/>
  <c r="R11547" i="1"/>
  <c r="R11548" i="1"/>
  <c r="R11549" i="1"/>
  <c r="R11550" i="1"/>
  <c r="R11551" i="1"/>
  <c r="R11552" i="1"/>
  <c r="R11553" i="1"/>
  <c r="R11554" i="1"/>
  <c r="R11555" i="1"/>
  <c r="R11556" i="1"/>
  <c r="R11557" i="1"/>
  <c r="R11558" i="1"/>
  <c r="R11559" i="1"/>
  <c r="R11560" i="1"/>
  <c r="R11561" i="1"/>
  <c r="R11562" i="1"/>
  <c r="R11563" i="1"/>
  <c r="R11564" i="1"/>
  <c r="R11565" i="1"/>
  <c r="R11566" i="1"/>
  <c r="R11567" i="1"/>
  <c r="R11568" i="1"/>
  <c r="R11569" i="1"/>
  <c r="R11570" i="1"/>
  <c r="R11571" i="1"/>
  <c r="R11572" i="1"/>
  <c r="R11573" i="1"/>
  <c r="R11574" i="1"/>
  <c r="R11575" i="1"/>
  <c r="R11576" i="1"/>
  <c r="R11577" i="1"/>
  <c r="R11578" i="1"/>
  <c r="R11579" i="1"/>
  <c r="R11580" i="1"/>
  <c r="R11581" i="1"/>
  <c r="R11582" i="1"/>
  <c r="R11583" i="1"/>
  <c r="R11584" i="1"/>
  <c r="R11585" i="1"/>
  <c r="R11586" i="1"/>
  <c r="R11587" i="1"/>
  <c r="R11588" i="1"/>
  <c r="R11589" i="1"/>
  <c r="R11590" i="1"/>
  <c r="R11591" i="1"/>
  <c r="R11592" i="1"/>
  <c r="R11593" i="1"/>
  <c r="R11594" i="1"/>
  <c r="R11595" i="1"/>
  <c r="R11596" i="1"/>
  <c r="R11597" i="1"/>
  <c r="R11598" i="1"/>
  <c r="R11599" i="1"/>
  <c r="R11600" i="1"/>
  <c r="R11601" i="1"/>
  <c r="R11602" i="1"/>
  <c r="R11603" i="1"/>
  <c r="R11604" i="1"/>
  <c r="R11605" i="1"/>
  <c r="R11606" i="1"/>
  <c r="R11607" i="1"/>
  <c r="R11608" i="1"/>
  <c r="R11609" i="1"/>
  <c r="R11610" i="1"/>
  <c r="R11611" i="1"/>
  <c r="R11612" i="1"/>
  <c r="R11613" i="1"/>
  <c r="R11614" i="1"/>
  <c r="R11615" i="1"/>
  <c r="R11616" i="1"/>
  <c r="R11617" i="1"/>
  <c r="R11618" i="1"/>
  <c r="R11619" i="1"/>
  <c r="R11620" i="1"/>
  <c r="R11621" i="1"/>
  <c r="R11622" i="1"/>
  <c r="R11623" i="1"/>
  <c r="R11624" i="1"/>
  <c r="R11625" i="1"/>
  <c r="R11626" i="1"/>
  <c r="R11627" i="1"/>
  <c r="R11628" i="1"/>
  <c r="R11629" i="1"/>
  <c r="R11630" i="1"/>
  <c r="R11631" i="1"/>
  <c r="R11632" i="1"/>
  <c r="R11633" i="1"/>
  <c r="R11634" i="1"/>
  <c r="R11635" i="1"/>
  <c r="R11636" i="1"/>
  <c r="R11637" i="1"/>
  <c r="R11638" i="1"/>
  <c r="R11639" i="1"/>
  <c r="R11640" i="1"/>
  <c r="R11641" i="1"/>
  <c r="R11642" i="1"/>
  <c r="R11643" i="1"/>
  <c r="R11644" i="1"/>
  <c r="R11645" i="1"/>
  <c r="R11646" i="1"/>
  <c r="R11647" i="1"/>
  <c r="R11648" i="1"/>
  <c r="R11649" i="1"/>
  <c r="R11650" i="1"/>
  <c r="R11651" i="1"/>
  <c r="R11652" i="1"/>
  <c r="R11653" i="1"/>
  <c r="R11654" i="1"/>
  <c r="R11655" i="1"/>
  <c r="R11656" i="1"/>
  <c r="R11657" i="1"/>
  <c r="R11658" i="1"/>
  <c r="R11659" i="1"/>
  <c r="R11660" i="1"/>
  <c r="R11661" i="1"/>
  <c r="R11662" i="1"/>
  <c r="R11663" i="1"/>
  <c r="R11664" i="1"/>
  <c r="R11665" i="1"/>
  <c r="R11666" i="1"/>
  <c r="R11667" i="1"/>
  <c r="R11668" i="1"/>
  <c r="R11669" i="1"/>
  <c r="R11670" i="1"/>
  <c r="R11671" i="1"/>
  <c r="R11672" i="1"/>
  <c r="R11673" i="1"/>
  <c r="R11674" i="1"/>
  <c r="R11675" i="1"/>
  <c r="R11676" i="1"/>
  <c r="R11677" i="1"/>
  <c r="R11678" i="1"/>
  <c r="R11679" i="1"/>
  <c r="R11680" i="1"/>
  <c r="R11681" i="1"/>
  <c r="R11682" i="1"/>
  <c r="R11683" i="1"/>
  <c r="R11684" i="1"/>
  <c r="R11685" i="1"/>
  <c r="R11686" i="1"/>
  <c r="R11687" i="1"/>
  <c r="R11688" i="1"/>
  <c r="R11689" i="1"/>
  <c r="R11690" i="1"/>
  <c r="R11691" i="1"/>
  <c r="R11692" i="1"/>
  <c r="R11693" i="1"/>
  <c r="R11694" i="1"/>
  <c r="R11695" i="1"/>
  <c r="R11696" i="1"/>
  <c r="R11697" i="1"/>
  <c r="R11698" i="1"/>
  <c r="R11699" i="1"/>
  <c r="R11700" i="1"/>
  <c r="R11701" i="1"/>
  <c r="R11702" i="1"/>
  <c r="R11703" i="1"/>
  <c r="R11704" i="1"/>
  <c r="R11705" i="1"/>
  <c r="R11706" i="1"/>
  <c r="R11707" i="1"/>
  <c r="R11708" i="1"/>
  <c r="R11709" i="1"/>
  <c r="R11710" i="1"/>
  <c r="R11711" i="1"/>
  <c r="R11712" i="1"/>
  <c r="R11713" i="1"/>
  <c r="R11714" i="1"/>
  <c r="R11715" i="1"/>
  <c r="R11716" i="1"/>
  <c r="R11717" i="1"/>
  <c r="R11718" i="1"/>
  <c r="R11719" i="1"/>
  <c r="R11720" i="1"/>
  <c r="R11721" i="1"/>
  <c r="R11722" i="1"/>
  <c r="R11723" i="1"/>
  <c r="R11724" i="1"/>
  <c r="R11725" i="1"/>
  <c r="R11726" i="1"/>
  <c r="R11727" i="1"/>
  <c r="R11728" i="1"/>
  <c r="R11729" i="1"/>
  <c r="R11730" i="1"/>
  <c r="R11731" i="1"/>
  <c r="R11732" i="1"/>
  <c r="R11733" i="1"/>
  <c r="R11734" i="1"/>
  <c r="R11735" i="1"/>
  <c r="R11736" i="1"/>
  <c r="R11737" i="1"/>
  <c r="R11738" i="1"/>
  <c r="R11739" i="1"/>
  <c r="R11740" i="1"/>
  <c r="R11741" i="1"/>
  <c r="R11742" i="1"/>
  <c r="R11743" i="1"/>
  <c r="R11744" i="1"/>
  <c r="R11745" i="1"/>
  <c r="R11746" i="1"/>
  <c r="R11747" i="1"/>
  <c r="R11748" i="1"/>
  <c r="R11749" i="1"/>
  <c r="R11750" i="1"/>
  <c r="R11751" i="1"/>
  <c r="R11752" i="1"/>
  <c r="R11753" i="1"/>
  <c r="R11754" i="1"/>
  <c r="R11755" i="1"/>
  <c r="R11756" i="1"/>
  <c r="R11757" i="1"/>
  <c r="R11758" i="1"/>
  <c r="R11759" i="1"/>
  <c r="R11760" i="1"/>
  <c r="R11761" i="1"/>
  <c r="R11762" i="1"/>
  <c r="R11763" i="1"/>
  <c r="R11764" i="1"/>
  <c r="R11765" i="1"/>
  <c r="R11766" i="1"/>
  <c r="R11767" i="1"/>
  <c r="R11768" i="1"/>
  <c r="R11769" i="1"/>
  <c r="R11770" i="1"/>
  <c r="R11771" i="1"/>
  <c r="R11772" i="1"/>
  <c r="R11773" i="1"/>
  <c r="R11774" i="1"/>
  <c r="R11775" i="1"/>
  <c r="R11776" i="1"/>
  <c r="R11777" i="1"/>
  <c r="R11778" i="1"/>
  <c r="R11779" i="1"/>
  <c r="R11780" i="1"/>
  <c r="R11781" i="1"/>
  <c r="R11782" i="1"/>
  <c r="R11783" i="1"/>
  <c r="R11784" i="1"/>
  <c r="R11785" i="1"/>
  <c r="R11786" i="1"/>
  <c r="R11787" i="1"/>
  <c r="R11788" i="1"/>
  <c r="R11789" i="1"/>
  <c r="R11790" i="1"/>
  <c r="R11791" i="1"/>
  <c r="R11792" i="1"/>
  <c r="R11793" i="1"/>
  <c r="R11794" i="1"/>
  <c r="R11795" i="1"/>
  <c r="R11796" i="1"/>
  <c r="R11797" i="1"/>
  <c r="R11798" i="1"/>
  <c r="R11799" i="1"/>
  <c r="R11800" i="1"/>
  <c r="R11801" i="1"/>
  <c r="R11802" i="1"/>
  <c r="R11803" i="1"/>
  <c r="R11804" i="1"/>
  <c r="R11805" i="1"/>
  <c r="R11806" i="1"/>
  <c r="R11807" i="1"/>
  <c r="R11808" i="1"/>
  <c r="R11809" i="1"/>
  <c r="R11810" i="1"/>
  <c r="R11811" i="1"/>
  <c r="R11812" i="1"/>
  <c r="R11813" i="1"/>
  <c r="R11814" i="1"/>
  <c r="R11815" i="1"/>
  <c r="R11816" i="1"/>
  <c r="R11817" i="1"/>
  <c r="R11818" i="1"/>
  <c r="R11819" i="1"/>
  <c r="R11820" i="1"/>
  <c r="R11821" i="1"/>
  <c r="R11822" i="1"/>
  <c r="R11823" i="1"/>
  <c r="R11824" i="1"/>
  <c r="R11825" i="1"/>
  <c r="R11826" i="1"/>
  <c r="R11827" i="1"/>
  <c r="R11828" i="1"/>
  <c r="R11829" i="1"/>
  <c r="R11830" i="1"/>
  <c r="R11831" i="1"/>
  <c r="R11832" i="1"/>
  <c r="R11833" i="1"/>
  <c r="R11834" i="1"/>
  <c r="R11835" i="1"/>
  <c r="R11836" i="1"/>
  <c r="R11837" i="1"/>
  <c r="R11838" i="1"/>
  <c r="R11839" i="1"/>
  <c r="R11840" i="1"/>
  <c r="R11841" i="1"/>
  <c r="R11842" i="1"/>
  <c r="R11843" i="1"/>
  <c r="R11844" i="1"/>
  <c r="R11845" i="1"/>
  <c r="R11846" i="1"/>
  <c r="R11847" i="1"/>
  <c r="R11848" i="1"/>
  <c r="R11849" i="1"/>
  <c r="R11850" i="1"/>
  <c r="R11851" i="1"/>
  <c r="R11852" i="1"/>
  <c r="R11853" i="1"/>
  <c r="R11854" i="1"/>
  <c r="R11855" i="1"/>
  <c r="R11856" i="1"/>
  <c r="R11857" i="1"/>
  <c r="R11858" i="1"/>
  <c r="R11859" i="1"/>
  <c r="R11860" i="1"/>
  <c r="R11861" i="1"/>
  <c r="R11862" i="1"/>
  <c r="R11863" i="1"/>
  <c r="R11864" i="1"/>
  <c r="R11865" i="1"/>
  <c r="R11866" i="1"/>
  <c r="R11867" i="1"/>
  <c r="R11868" i="1"/>
  <c r="R11869" i="1"/>
  <c r="R11870" i="1"/>
  <c r="R11871" i="1"/>
  <c r="R11872" i="1"/>
  <c r="R11873" i="1"/>
  <c r="R11874" i="1"/>
  <c r="R11875" i="1"/>
  <c r="R11876" i="1"/>
  <c r="R11877" i="1"/>
  <c r="R11878" i="1"/>
  <c r="R11879" i="1"/>
  <c r="R11880" i="1"/>
  <c r="R11881" i="1"/>
  <c r="R11882" i="1"/>
  <c r="R11883" i="1"/>
  <c r="R11884" i="1"/>
  <c r="R11885" i="1"/>
  <c r="R11886" i="1"/>
  <c r="R11887" i="1"/>
  <c r="R11888" i="1"/>
  <c r="R11889" i="1"/>
  <c r="R11890" i="1"/>
  <c r="R11891" i="1"/>
  <c r="R11892" i="1"/>
  <c r="R11893" i="1"/>
  <c r="R11894" i="1"/>
  <c r="R11895" i="1"/>
  <c r="R11896" i="1"/>
  <c r="R11897" i="1"/>
  <c r="R11898" i="1"/>
  <c r="R11899" i="1"/>
  <c r="R11900" i="1"/>
  <c r="R11901" i="1"/>
  <c r="R11902" i="1"/>
  <c r="R11903" i="1"/>
  <c r="R11904" i="1"/>
  <c r="R11905" i="1"/>
  <c r="R11906" i="1"/>
  <c r="R11907" i="1"/>
  <c r="R11908" i="1"/>
  <c r="R11909" i="1"/>
  <c r="R11910" i="1"/>
  <c r="R11911" i="1"/>
  <c r="R11912" i="1"/>
  <c r="R11913" i="1"/>
  <c r="R11914" i="1"/>
  <c r="R11915" i="1"/>
  <c r="R11916" i="1"/>
  <c r="R11917" i="1"/>
  <c r="R11918" i="1"/>
  <c r="R11919" i="1"/>
  <c r="R11920" i="1"/>
  <c r="R11921" i="1"/>
  <c r="R11922" i="1"/>
  <c r="R11923" i="1"/>
  <c r="R11924" i="1"/>
  <c r="R11925" i="1"/>
  <c r="R11926" i="1"/>
  <c r="R11927" i="1"/>
  <c r="R11928" i="1"/>
  <c r="R11929" i="1"/>
  <c r="R11930" i="1"/>
  <c r="R11931" i="1"/>
  <c r="R11932" i="1"/>
  <c r="R11933" i="1"/>
  <c r="R11934" i="1"/>
  <c r="R11935" i="1"/>
  <c r="R11936" i="1"/>
  <c r="R11937" i="1"/>
  <c r="R11938" i="1"/>
  <c r="R11939" i="1"/>
  <c r="R11940" i="1"/>
  <c r="R11941" i="1"/>
  <c r="R11942" i="1"/>
  <c r="R11943" i="1"/>
  <c r="R11944" i="1"/>
  <c r="R11945" i="1"/>
  <c r="R11946" i="1"/>
  <c r="R11947" i="1"/>
  <c r="R11948" i="1"/>
  <c r="R11949" i="1"/>
  <c r="R11950" i="1"/>
  <c r="R11951" i="1"/>
  <c r="R11952" i="1"/>
  <c r="R11953" i="1"/>
  <c r="R11954" i="1"/>
  <c r="R11955" i="1"/>
  <c r="R11956" i="1"/>
  <c r="R11957" i="1"/>
  <c r="R11958" i="1"/>
  <c r="R11959" i="1"/>
  <c r="R11960" i="1"/>
  <c r="R11961" i="1"/>
  <c r="R11962" i="1"/>
  <c r="R11963" i="1"/>
  <c r="R11964" i="1"/>
  <c r="R11965" i="1"/>
  <c r="R11966" i="1"/>
  <c r="R11967" i="1"/>
  <c r="R11968" i="1"/>
  <c r="R11969" i="1"/>
  <c r="R11970" i="1"/>
  <c r="R11971" i="1"/>
  <c r="R11972" i="1"/>
  <c r="R11973" i="1"/>
  <c r="R11974" i="1"/>
  <c r="R11975" i="1"/>
  <c r="R11976" i="1"/>
  <c r="R11977" i="1"/>
  <c r="R11978" i="1"/>
  <c r="R11979" i="1"/>
  <c r="R11980" i="1"/>
  <c r="R11981" i="1"/>
  <c r="R11982" i="1"/>
  <c r="R11983" i="1"/>
  <c r="R11984" i="1"/>
  <c r="R11985" i="1"/>
  <c r="R11986" i="1"/>
  <c r="R11987" i="1"/>
  <c r="R11988" i="1"/>
  <c r="R11989" i="1"/>
  <c r="R11990" i="1"/>
  <c r="R11991" i="1"/>
  <c r="R11992" i="1"/>
  <c r="R11993" i="1"/>
  <c r="R11994" i="1"/>
  <c r="R11995" i="1"/>
  <c r="R11996" i="1"/>
  <c r="R11997" i="1"/>
  <c r="R11998" i="1"/>
  <c r="R11999" i="1"/>
  <c r="R12000" i="1"/>
  <c r="R12001" i="1"/>
  <c r="R12002" i="1"/>
  <c r="R12003" i="1"/>
  <c r="R12004" i="1"/>
  <c r="R12005" i="1"/>
  <c r="R12006" i="1"/>
  <c r="R12007" i="1"/>
  <c r="R12008" i="1"/>
  <c r="R12009" i="1"/>
  <c r="R12010" i="1"/>
  <c r="R12011" i="1"/>
  <c r="R12012" i="1"/>
  <c r="R12013" i="1"/>
  <c r="R12014" i="1"/>
  <c r="R12015" i="1"/>
  <c r="R12016" i="1"/>
  <c r="R12017" i="1"/>
  <c r="R12018" i="1"/>
  <c r="R12019" i="1"/>
  <c r="R12020" i="1"/>
  <c r="R12021" i="1"/>
  <c r="R12022" i="1"/>
  <c r="R12023" i="1"/>
  <c r="R12024" i="1"/>
  <c r="R12025" i="1"/>
  <c r="R12026" i="1"/>
  <c r="R12027" i="1"/>
  <c r="R12028" i="1"/>
  <c r="R12029" i="1"/>
  <c r="R12030" i="1"/>
  <c r="R12031" i="1"/>
  <c r="R12032" i="1"/>
  <c r="R12033" i="1"/>
  <c r="R12034" i="1"/>
  <c r="R12035" i="1"/>
  <c r="R12036" i="1"/>
  <c r="R12037" i="1"/>
  <c r="R12038" i="1"/>
  <c r="R12039" i="1"/>
  <c r="R12040" i="1"/>
  <c r="R12041" i="1"/>
  <c r="R12042" i="1"/>
  <c r="R12043" i="1"/>
  <c r="R12044" i="1"/>
  <c r="R12045" i="1"/>
  <c r="R12046" i="1"/>
  <c r="R12047" i="1"/>
  <c r="R12048" i="1"/>
  <c r="R12049" i="1"/>
  <c r="R12050" i="1"/>
  <c r="R12051" i="1"/>
  <c r="R12052" i="1"/>
  <c r="R12053" i="1"/>
  <c r="R12054" i="1"/>
  <c r="R12055" i="1"/>
  <c r="R12056" i="1"/>
  <c r="R12057" i="1"/>
  <c r="R12058" i="1"/>
  <c r="R12059" i="1"/>
  <c r="R12060" i="1"/>
  <c r="R12061" i="1"/>
  <c r="R12062" i="1"/>
  <c r="R12063" i="1"/>
  <c r="R12064" i="1"/>
  <c r="R12065" i="1"/>
  <c r="R12066" i="1"/>
  <c r="R12067" i="1"/>
  <c r="R12068" i="1"/>
  <c r="R12069" i="1"/>
  <c r="R12070" i="1"/>
  <c r="R12071" i="1"/>
  <c r="R12072" i="1"/>
  <c r="R12073" i="1"/>
  <c r="R12074" i="1"/>
  <c r="R12075" i="1"/>
  <c r="R12076" i="1"/>
  <c r="R12077" i="1"/>
  <c r="R12078" i="1"/>
  <c r="R12079" i="1"/>
  <c r="R12080" i="1"/>
  <c r="R12081" i="1"/>
  <c r="R12082" i="1"/>
  <c r="R12083" i="1"/>
  <c r="R12084" i="1"/>
  <c r="R12085" i="1"/>
  <c r="R12086" i="1"/>
  <c r="R12087" i="1"/>
  <c r="R12088" i="1"/>
  <c r="R12089" i="1"/>
  <c r="R12090" i="1"/>
  <c r="R12091" i="1"/>
  <c r="R12092" i="1"/>
  <c r="R12093" i="1"/>
  <c r="R12094" i="1"/>
  <c r="R12095" i="1"/>
  <c r="R12096" i="1"/>
  <c r="R12097" i="1"/>
  <c r="R12098" i="1"/>
  <c r="R12099" i="1"/>
  <c r="R12100" i="1"/>
  <c r="R12101" i="1"/>
  <c r="R12102" i="1"/>
  <c r="R12103" i="1"/>
  <c r="R12104" i="1"/>
  <c r="R12105" i="1"/>
  <c r="R12106" i="1"/>
  <c r="R12107" i="1"/>
  <c r="R12108" i="1"/>
  <c r="R12109" i="1"/>
  <c r="R12110" i="1"/>
  <c r="R12111" i="1"/>
  <c r="R12112" i="1"/>
  <c r="R12113" i="1"/>
  <c r="R12114" i="1"/>
  <c r="R12115" i="1"/>
  <c r="R12116" i="1"/>
  <c r="R12117" i="1"/>
  <c r="R12118" i="1"/>
  <c r="R12119" i="1"/>
  <c r="R12120" i="1"/>
  <c r="R12121" i="1"/>
  <c r="R12122" i="1"/>
  <c r="R12123" i="1"/>
  <c r="R12124" i="1"/>
  <c r="R12125" i="1"/>
  <c r="R12126" i="1"/>
  <c r="R12127" i="1"/>
  <c r="R12128" i="1"/>
  <c r="R12129" i="1"/>
  <c r="R12130" i="1"/>
  <c r="R12131" i="1"/>
  <c r="R12132" i="1"/>
  <c r="R12133" i="1"/>
  <c r="R12134" i="1"/>
  <c r="R12135" i="1"/>
  <c r="R12136" i="1"/>
  <c r="R12137" i="1"/>
  <c r="R12138" i="1"/>
  <c r="R12139" i="1"/>
  <c r="R12140" i="1"/>
  <c r="R12141" i="1"/>
  <c r="R12142" i="1"/>
  <c r="R12143" i="1"/>
  <c r="R12144" i="1"/>
  <c r="R12145" i="1"/>
  <c r="R12146" i="1"/>
  <c r="R12147" i="1"/>
  <c r="R12148" i="1"/>
  <c r="R12149" i="1"/>
  <c r="R12150" i="1"/>
  <c r="R12151" i="1"/>
  <c r="R12152" i="1"/>
  <c r="R12153" i="1"/>
  <c r="R12154" i="1"/>
  <c r="R12155" i="1"/>
  <c r="R12156" i="1"/>
  <c r="R12157" i="1"/>
  <c r="R12158" i="1"/>
  <c r="R12159" i="1"/>
  <c r="R12160" i="1"/>
  <c r="R12161" i="1"/>
  <c r="R12162" i="1"/>
  <c r="R12163" i="1"/>
  <c r="R12164" i="1"/>
  <c r="R12165" i="1"/>
  <c r="R12166" i="1"/>
  <c r="R12167" i="1"/>
  <c r="R12168" i="1"/>
  <c r="R12169" i="1"/>
  <c r="R12170" i="1"/>
  <c r="R12171" i="1"/>
  <c r="R12172" i="1"/>
  <c r="R12173" i="1"/>
  <c r="R12174" i="1"/>
  <c r="R12175" i="1"/>
  <c r="R12176" i="1"/>
  <c r="R12177" i="1"/>
  <c r="R12178" i="1"/>
  <c r="R12179" i="1"/>
  <c r="R12180" i="1"/>
  <c r="R12181" i="1"/>
  <c r="R12182" i="1"/>
  <c r="R12183" i="1"/>
  <c r="R12184" i="1"/>
  <c r="R12185" i="1"/>
  <c r="R12186" i="1"/>
  <c r="R12187" i="1"/>
  <c r="R12188" i="1"/>
  <c r="R12189" i="1"/>
  <c r="R12190" i="1"/>
  <c r="R12191" i="1"/>
  <c r="R12192" i="1"/>
  <c r="R12193" i="1"/>
  <c r="R12194" i="1"/>
  <c r="R12195" i="1"/>
  <c r="R12196" i="1"/>
  <c r="R12197" i="1"/>
  <c r="R12198" i="1"/>
  <c r="R12199" i="1"/>
  <c r="R12200" i="1"/>
  <c r="R12201" i="1"/>
  <c r="R12202" i="1"/>
  <c r="R12203" i="1"/>
  <c r="R12204" i="1"/>
  <c r="R12205" i="1"/>
  <c r="R12206" i="1"/>
  <c r="R12207" i="1"/>
  <c r="R12208" i="1"/>
  <c r="R12209" i="1"/>
  <c r="R12210" i="1"/>
  <c r="R12211" i="1"/>
  <c r="R12212" i="1"/>
  <c r="R12213" i="1"/>
  <c r="R12214" i="1"/>
  <c r="R12215" i="1"/>
  <c r="R12216" i="1"/>
  <c r="R12217" i="1"/>
  <c r="R12218" i="1"/>
  <c r="R12219" i="1"/>
  <c r="R12220" i="1"/>
  <c r="R12221" i="1"/>
  <c r="R12222" i="1"/>
  <c r="R12223" i="1"/>
  <c r="R12224" i="1"/>
  <c r="R12225" i="1"/>
  <c r="R12226" i="1"/>
  <c r="R12227" i="1"/>
  <c r="R12228" i="1"/>
  <c r="R12229" i="1"/>
  <c r="R12230" i="1"/>
  <c r="R12231" i="1"/>
  <c r="R12232" i="1"/>
  <c r="R12233" i="1"/>
  <c r="R12234" i="1"/>
  <c r="R12235" i="1"/>
  <c r="R12236" i="1"/>
  <c r="R12237" i="1"/>
  <c r="R12238" i="1"/>
  <c r="R12239" i="1"/>
  <c r="R12240" i="1"/>
  <c r="R12241" i="1"/>
  <c r="R12242" i="1"/>
  <c r="R12243" i="1"/>
  <c r="R12244" i="1"/>
  <c r="R12245" i="1"/>
  <c r="R12246" i="1"/>
  <c r="R12247" i="1"/>
  <c r="R12248" i="1"/>
  <c r="R12249" i="1"/>
  <c r="R12250" i="1"/>
  <c r="R12251" i="1"/>
  <c r="R12252" i="1"/>
  <c r="R12253" i="1"/>
  <c r="R12254" i="1"/>
  <c r="R12255" i="1"/>
  <c r="R12256" i="1"/>
  <c r="R12257" i="1"/>
  <c r="R12258" i="1"/>
  <c r="R12259" i="1"/>
  <c r="R12260" i="1"/>
  <c r="R12261" i="1"/>
  <c r="R12262" i="1"/>
  <c r="R12263" i="1"/>
  <c r="R12264" i="1"/>
  <c r="R12265" i="1"/>
  <c r="R12266" i="1"/>
  <c r="R12267" i="1"/>
  <c r="R12268" i="1"/>
  <c r="R12269" i="1"/>
  <c r="R12270" i="1"/>
  <c r="R12271" i="1"/>
  <c r="R12272" i="1"/>
  <c r="R12273" i="1"/>
  <c r="R12274" i="1"/>
  <c r="R12275" i="1"/>
  <c r="R12276" i="1"/>
  <c r="R12277" i="1"/>
  <c r="R12278" i="1"/>
  <c r="R12279" i="1"/>
  <c r="R12280" i="1"/>
  <c r="R12281" i="1"/>
  <c r="R12282" i="1"/>
  <c r="R12283" i="1"/>
  <c r="R12284" i="1"/>
  <c r="R12285" i="1"/>
  <c r="R12286" i="1"/>
  <c r="R12287" i="1"/>
  <c r="R12288" i="1"/>
  <c r="R12289" i="1"/>
  <c r="R12290" i="1"/>
  <c r="R12291" i="1"/>
  <c r="R12292" i="1"/>
  <c r="R12293" i="1"/>
  <c r="R12294" i="1"/>
  <c r="R12295" i="1"/>
  <c r="R12296" i="1"/>
  <c r="R12297" i="1"/>
  <c r="R12298" i="1"/>
  <c r="R12299" i="1"/>
  <c r="R12300" i="1"/>
  <c r="R12301" i="1"/>
  <c r="R12302" i="1"/>
  <c r="R12303" i="1"/>
  <c r="R12304" i="1"/>
  <c r="R12305" i="1"/>
  <c r="R12306" i="1"/>
  <c r="R12307" i="1"/>
  <c r="R12308" i="1"/>
  <c r="R12309" i="1"/>
  <c r="R12310" i="1"/>
  <c r="R12311" i="1"/>
  <c r="R12312" i="1"/>
  <c r="R12313" i="1"/>
  <c r="R12314" i="1"/>
  <c r="R12315" i="1"/>
  <c r="R12316" i="1"/>
  <c r="R12317" i="1"/>
  <c r="R12318" i="1"/>
  <c r="R12319" i="1"/>
  <c r="R12320" i="1"/>
  <c r="R12321" i="1"/>
  <c r="R12322" i="1"/>
  <c r="R12323" i="1"/>
  <c r="R12324" i="1"/>
  <c r="R12325" i="1"/>
  <c r="R12326" i="1"/>
  <c r="R12327" i="1"/>
  <c r="R12328" i="1"/>
  <c r="R12329" i="1"/>
  <c r="R12330" i="1"/>
  <c r="R12331" i="1"/>
  <c r="R12332" i="1"/>
  <c r="R12333" i="1"/>
  <c r="R12334" i="1"/>
  <c r="R12335" i="1"/>
  <c r="R12336" i="1"/>
  <c r="R12337" i="1"/>
  <c r="R12338" i="1"/>
  <c r="R12339" i="1"/>
  <c r="R12340" i="1"/>
  <c r="R12341" i="1"/>
  <c r="R12342" i="1"/>
  <c r="R12343" i="1"/>
  <c r="R12344" i="1"/>
  <c r="R12345" i="1"/>
  <c r="R12346" i="1"/>
  <c r="R12347" i="1"/>
  <c r="R12348" i="1"/>
  <c r="R12349" i="1"/>
  <c r="R12350" i="1"/>
  <c r="R12351" i="1"/>
  <c r="R12352" i="1"/>
  <c r="R12353" i="1"/>
  <c r="R12354" i="1"/>
  <c r="R12355" i="1"/>
  <c r="R12356" i="1"/>
  <c r="R12357" i="1"/>
  <c r="R12358" i="1"/>
  <c r="R12359" i="1"/>
  <c r="R12360" i="1"/>
  <c r="R12361" i="1"/>
  <c r="R12362" i="1"/>
  <c r="R12363" i="1"/>
  <c r="R12364" i="1"/>
  <c r="R12365" i="1"/>
  <c r="R12366" i="1"/>
  <c r="R12367" i="1"/>
  <c r="R12368" i="1"/>
  <c r="R12369" i="1"/>
  <c r="R12370" i="1"/>
  <c r="R12371" i="1"/>
  <c r="R12372" i="1"/>
  <c r="R12373" i="1"/>
  <c r="R12374" i="1"/>
  <c r="R12375" i="1"/>
  <c r="R12376" i="1"/>
  <c r="R12377" i="1"/>
  <c r="R12378" i="1"/>
  <c r="R12379" i="1"/>
  <c r="R12380" i="1"/>
  <c r="R12381" i="1"/>
  <c r="R12382" i="1"/>
  <c r="R12383" i="1"/>
  <c r="R12384" i="1"/>
  <c r="R12385" i="1"/>
  <c r="R12386" i="1"/>
  <c r="R12387" i="1"/>
  <c r="R12388" i="1"/>
  <c r="R12389" i="1"/>
  <c r="R12390" i="1"/>
  <c r="R12391" i="1"/>
  <c r="R12392" i="1"/>
  <c r="R12393" i="1"/>
  <c r="R12394" i="1"/>
  <c r="R12395" i="1"/>
  <c r="R12396" i="1"/>
  <c r="R12397" i="1"/>
  <c r="R12398" i="1"/>
  <c r="R12399" i="1"/>
  <c r="R12400" i="1"/>
  <c r="R12401" i="1"/>
  <c r="R12402" i="1"/>
  <c r="R12403" i="1"/>
  <c r="R12404" i="1"/>
  <c r="R12405" i="1"/>
  <c r="R12406" i="1"/>
  <c r="R12407" i="1"/>
  <c r="R12408" i="1"/>
  <c r="R12409" i="1"/>
  <c r="R12410" i="1"/>
  <c r="R12411" i="1"/>
  <c r="R12412" i="1"/>
  <c r="R12413" i="1"/>
  <c r="R12414" i="1"/>
  <c r="R12415" i="1"/>
  <c r="R12416" i="1"/>
  <c r="R12417" i="1"/>
  <c r="R12418" i="1"/>
  <c r="R12419" i="1"/>
  <c r="R12420" i="1"/>
  <c r="R12421" i="1"/>
  <c r="R12422" i="1"/>
  <c r="R12423" i="1"/>
  <c r="R12424" i="1"/>
  <c r="R12425" i="1"/>
  <c r="R12426" i="1"/>
  <c r="R12427" i="1"/>
  <c r="R12428" i="1"/>
  <c r="R12429" i="1"/>
  <c r="R12430" i="1"/>
  <c r="R12431" i="1"/>
  <c r="R12432" i="1"/>
  <c r="R12433" i="1"/>
  <c r="R12434" i="1"/>
  <c r="R12435" i="1"/>
  <c r="R12436" i="1"/>
  <c r="R12437" i="1"/>
  <c r="R12438" i="1"/>
  <c r="R12439" i="1"/>
  <c r="R12440" i="1"/>
  <c r="R12441" i="1"/>
  <c r="R12442" i="1"/>
  <c r="R12443" i="1"/>
  <c r="R12444" i="1"/>
  <c r="R12445" i="1"/>
  <c r="R12446" i="1"/>
  <c r="R12447" i="1"/>
  <c r="R12448" i="1"/>
  <c r="R12449" i="1"/>
  <c r="R12450" i="1"/>
  <c r="R12451" i="1"/>
  <c r="R12452" i="1"/>
  <c r="R12453" i="1"/>
  <c r="R12454" i="1"/>
  <c r="R12455" i="1"/>
  <c r="R12456" i="1"/>
  <c r="R12457" i="1"/>
  <c r="R12458" i="1"/>
  <c r="R12459" i="1"/>
  <c r="R12460" i="1"/>
  <c r="R12461" i="1"/>
  <c r="R12462" i="1"/>
  <c r="R12463" i="1"/>
  <c r="R12464" i="1"/>
  <c r="R12465" i="1"/>
  <c r="R12466" i="1"/>
  <c r="R12467" i="1"/>
  <c r="R12468" i="1"/>
  <c r="R12469" i="1"/>
  <c r="R12470" i="1"/>
  <c r="R12471" i="1"/>
  <c r="R12472" i="1"/>
  <c r="R12473" i="1"/>
  <c r="R12474" i="1"/>
  <c r="R12475" i="1"/>
  <c r="R12476" i="1"/>
  <c r="R12477" i="1"/>
  <c r="R12478" i="1"/>
  <c r="R12479" i="1"/>
  <c r="R12480" i="1"/>
  <c r="R12481" i="1"/>
  <c r="R12482" i="1"/>
  <c r="R12483" i="1"/>
  <c r="R12484" i="1"/>
  <c r="R12485" i="1"/>
  <c r="R12486" i="1"/>
  <c r="R12487" i="1"/>
  <c r="R12488" i="1"/>
  <c r="R12489" i="1"/>
  <c r="R12490" i="1"/>
  <c r="R12491" i="1"/>
  <c r="R12492" i="1"/>
  <c r="R12493" i="1"/>
  <c r="R12494" i="1"/>
  <c r="R12495" i="1"/>
  <c r="R12496" i="1"/>
  <c r="R12497" i="1"/>
  <c r="R12498" i="1"/>
  <c r="R12499" i="1"/>
  <c r="R12500" i="1"/>
  <c r="R12501" i="1"/>
  <c r="R12502" i="1"/>
  <c r="R12503" i="1"/>
  <c r="R12504" i="1"/>
  <c r="R12505" i="1"/>
  <c r="R12506" i="1"/>
  <c r="R12507" i="1"/>
  <c r="R12508" i="1"/>
  <c r="R12509" i="1"/>
  <c r="R12510" i="1"/>
  <c r="R12511" i="1"/>
  <c r="R12512" i="1"/>
  <c r="R12513" i="1"/>
  <c r="R12514" i="1"/>
  <c r="R12515" i="1"/>
  <c r="R12516" i="1"/>
  <c r="R12517" i="1"/>
  <c r="R12518" i="1"/>
  <c r="R12519" i="1"/>
  <c r="R12520" i="1"/>
  <c r="R12521" i="1"/>
  <c r="R12522" i="1"/>
  <c r="R12523" i="1"/>
  <c r="R12524" i="1"/>
  <c r="R12525" i="1"/>
  <c r="R12526" i="1"/>
  <c r="R12527" i="1"/>
  <c r="R12528" i="1"/>
  <c r="R12529" i="1"/>
  <c r="R12530" i="1"/>
  <c r="R12531" i="1"/>
  <c r="R12532" i="1"/>
  <c r="R12533" i="1"/>
  <c r="R12534" i="1"/>
  <c r="R12535" i="1"/>
  <c r="R12536" i="1"/>
  <c r="R12537" i="1"/>
  <c r="R12538" i="1"/>
  <c r="R12539" i="1"/>
  <c r="R12540" i="1"/>
  <c r="R12541" i="1"/>
  <c r="R12542" i="1"/>
  <c r="R12543" i="1"/>
  <c r="R12544" i="1"/>
  <c r="R12545" i="1"/>
  <c r="R12546" i="1"/>
  <c r="R12547" i="1"/>
  <c r="R12548" i="1"/>
  <c r="R12549" i="1"/>
  <c r="R12550" i="1"/>
  <c r="R12551" i="1"/>
  <c r="R12552" i="1"/>
  <c r="R12553" i="1"/>
  <c r="R12554" i="1"/>
  <c r="R12555" i="1"/>
  <c r="R12556" i="1"/>
  <c r="R12557" i="1"/>
  <c r="R12558" i="1"/>
  <c r="R12559" i="1"/>
  <c r="R12560" i="1"/>
  <c r="R12561" i="1"/>
  <c r="R12562" i="1"/>
  <c r="R12563" i="1"/>
  <c r="R12564" i="1"/>
  <c r="R12565" i="1"/>
  <c r="R12566" i="1"/>
  <c r="R12567" i="1"/>
  <c r="R12568" i="1"/>
  <c r="R12569" i="1"/>
  <c r="R12570" i="1"/>
  <c r="R12571" i="1"/>
  <c r="R12572" i="1"/>
  <c r="R12573" i="1"/>
  <c r="R12574" i="1"/>
  <c r="R12575" i="1"/>
  <c r="R12576" i="1"/>
  <c r="R12577" i="1"/>
  <c r="R12578" i="1"/>
  <c r="R12579" i="1"/>
  <c r="R12580" i="1"/>
  <c r="R12581" i="1"/>
  <c r="R12582" i="1"/>
  <c r="R12583" i="1"/>
  <c r="R12584" i="1"/>
  <c r="R12585" i="1"/>
  <c r="R12586" i="1"/>
  <c r="R12587" i="1"/>
  <c r="R12588" i="1"/>
  <c r="R12589" i="1"/>
  <c r="R12590" i="1"/>
  <c r="R12591" i="1"/>
  <c r="R12592" i="1"/>
  <c r="R12593" i="1"/>
  <c r="R12594" i="1"/>
  <c r="R12595" i="1"/>
  <c r="R12596" i="1"/>
  <c r="R12597" i="1"/>
  <c r="R12598" i="1"/>
  <c r="R12599" i="1"/>
  <c r="R12600" i="1"/>
  <c r="R12601" i="1"/>
  <c r="R12602" i="1"/>
  <c r="R12603" i="1"/>
  <c r="R12604" i="1"/>
  <c r="R12605" i="1"/>
  <c r="R12606" i="1"/>
  <c r="R12607" i="1"/>
  <c r="R12608" i="1"/>
  <c r="R12609" i="1"/>
  <c r="R12610" i="1"/>
  <c r="R12611" i="1"/>
  <c r="R12612" i="1"/>
  <c r="R12613" i="1"/>
  <c r="R12614" i="1"/>
  <c r="R12615" i="1"/>
  <c r="R12616" i="1"/>
  <c r="R12617" i="1"/>
  <c r="R12618" i="1"/>
  <c r="R12619" i="1"/>
  <c r="R12620" i="1"/>
  <c r="R12621" i="1"/>
  <c r="R12622" i="1"/>
  <c r="R12623" i="1"/>
  <c r="R12624" i="1"/>
  <c r="R12625" i="1"/>
  <c r="R12626" i="1"/>
  <c r="R12627" i="1"/>
  <c r="R12628" i="1"/>
  <c r="R12629" i="1"/>
  <c r="R12630" i="1"/>
  <c r="R12631" i="1"/>
  <c r="R12632" i="1"/>
  <c r="R12633" i="1"/>
  <c r="R12634" i="1"/>
  <c r="R12635" i="1"/>
  <c r="R12636" i="1"/>
  <c r="R12637" i="1"/>
  <c r="R12638" i="1"/>
  <c r="R12639" i="1"/>
  <c r="R12640" i="1"/>
  <c r="R12641" i="1"/>
  <c r="R12642" i="1"/>
  <c r="R12643" i="1"/>
  <c r="R12644" i="1"/>
  <c r="R12645" i="1"/>
  <c r="R12646" i="1"/>
  <c r="R12647" i="1"/>
  <c r="R12648" i="1"/>
  <c r="R12649" i="1"/>
  <c r="R12650" i="1"/>
  <c r="R12651" i="1"/>
  <c r="R12652" i="1"/>
  <c r="R12653" i="1"/>
  <c r="R12654" i="1"/>
  <c r="R12655" i="1"/>
  <c r="R12656" i="1"/>
  <c r="R12657" i="1"/>
  <c r="R12658" i="1"/>
  <c r="R12659" i="1"/>
  <c r="R12660" i="1"/>
  <c r="R12661" i="1"/>
  <c r="R12662" i="1"/>
  <c r="R12663" i="1"/>
  <c r="R12664" i="1"/>
  <c r="R12665" i="1"/>
  <c r="R12666" i="1"/>
  <c r="R12667" i="1"/>
  <c r="R12668" i="1"/>
  <c r="R12669" i="1"/>
  <c r="R12670" i="1"/>
  <c r="R12671" i="1"/>
  <c r="R12672" i="1"/>
  <c r="R12673" i="1"/>
  <c r="R12674" i="1"/>
  <c r="R12675" i="1"/>
  <c r="R12676" i="1"/>
  <c r="R12677" i="1"/>
  <c r="R12678" i="1"/>
  <c r="R12679" i="1"/>
  <c r="R12680" i="1"/>
  <c r="R12681" i="1"/>
  <c r="R12682" i="1"/>
  <c r="R12683" i="1"/>
  <c r="R12684" i="1"/>
  <c r="R12685" i="1"/>
  <c r="R12686" i="1"/>
  <c r="R12687" i="1"/>
  <c r="R12688" i="1"/>
  <c r="R12689" i="1"/>
  <c r="R12690" i="1"/>
  <c r="R12691" i="1"/>
  <c r="R12692" i="1"/>
  <c r="R12693" i="1"/>
  <c r="R12694" i="1"/>
  <c r="R12695" i="1"/>
  <c r="R12696" i="1"/>
  <c r="R12697" i="1"/>
  <c r="R12698" i="1"/>
  <c r="R12699" i="1"/>
  <c r="R12700" i="1"/>
  <c r="R12701" i="1"/>
  <c r="R12702" i="1"/>
  <c r="R12703" i="1"/>
  <c r="R12704" i="1"/>
  <c r="R12705" i="1"/>
  <c r="R12706" i="1"/>
  <c r="R12707" i="1"/>
  <c r="R12708" i="1"/>
  <c r="R12709" i="1"/>
  <c r="R12710" i="1"/>
  <c r="R12711" i="1"/>
  <c r="R12712" i="1"/>
  <c r="R12713" i="1"/>
  <c r="R12714" i="1"/>
  <c r="R12715" i="1"/>
  <c r="R12716" i="1"/>
  <c r="R12717" i="1"/>
  <c r="R12718" i="1"/>
  <c r="R12719" i="1"/>
  <c r="R12720" i="1"/>
  <c r="R12721" i="1"/>
  <c r="R12722" i="1"/>
  <c r="R12723" i="1"/>
  <c r="R12724" i="1"/>
  <c r="R12725" i="1"/>
  <c r="R12726" i="1"/>
  <c r="R12727" i="1"/>
  <c r="R12728" i="1"/>
  <c r="R12729" i="1"/>
  <c r="R12730" i="1"/>
  <c r="R12731" i="1"/>
  <c r="R12732" i="1"/>
  <c r="R12733" i="1"/>
  <c r="R12734" i="1"/>
  <c r="R12735" i="1"/>
  <c r="R12736" i="1"/>
  <c r="R12737" i="1"/>
  <c r="R12738" i="1"/>
  <c r="R12739" i="1"/>
  <c r="R12740" i="1"/>
  <c r="R12741" i="1"/>
  <c r="R12742" i="1"/>
  <c r="R12743" i="1"/>
  <c r="R12744" i="1"/>
  <c r="R12745" i="1"/>
  <c r="R12746" i="1"/>
  <c r="R12747" i="1"/>
  <c r="R12748" i="1"/>
  <c r="R12749" i="1"/>
  <c r="R12750" i="1"/>
  <c r="R12751" i="1"/>
  <c r="R12752" i="1"/>
  <c r="R12753" i="1"/>
  <c r="R12754" i="1"/>
  <c r="R12755" i="1"/>
  <c r="R12756" i="1"/>
  <c r="R12757" i="1"/>
  <c r="R12758" i="1"/>
  <c r="R12759" i="1"/>
  <c r="R12760" i="1"/>
  <c r="R12761" i="1"/>
  <c r="R12762" i="1"/>
  <c r="R12763" i="1"/>
  <c r="R12764" i="1"/>
  <c r="R12765" i="1"/>
  <c r="R12766" i="1"/>
  <c r="R12767" i="1"/>
  <c r="R12768" i="1"/>
  <c r="R12769" i="1"/>
  <c r="R12770" i="1"/>
  <c r="R12771" i="1"/>
  <c r="R12772" i="1"/>
  <c r="R12773" i="1"/>
  <c r="R12774" i="1"/>
  <c r="R12775" i="1"/>
  <c r="R12776" i="1"/>
  <c r="R12777" i="1"/>
  <c r="R12778" i="1"/>
  <c r="R12779" i="1"/>
  <c r="R12780" i="1"/>
  <c r="R12781" i="1"/>
  <c r="R12782" i="1"/>
  <c r="R12783" i="1"/>
  <c r="R12784" i="1"/>
  <c r="R12785" i="1"/>
  <c r="R12786" i="1"/>
  <c r="R12787" i="1"/>
  <c r="R12788" i="1"/>
  <c r="R12789" i="1"/>
  <c r="R12790" i="1"/>
  <c r="R12791" i="1"/>
  <c r="R12792" i="1"/>
  <c r="R12793" i="1"/>
  <c r="R12794" i="1"/>
  <c r="R12795" i="1"/>
  <c r="R12796" i="1"/>
  <c r="R12797" i="1"/>
  <c r="R12798" i="1"/>
  <c r="R12799" i="1"/>
  <c r="R12800" i="1"/>
  <c r="R12801" i="1"/>
  <c r="R12802" i="1"/>
  <c r="R12803" i="1"/>
  <c r="R12804" i="1"/>
  <c r="R12805" i="1"/>
  <c r="R12806" i="1"/>
  <c r="R12807" i="1"/>
  <c r="R12808" i="1"/>
  <c r="R12809" i="1"/>
  <c r="R12810" i="1"/>
  <c r="R12811" i="1"/>
  <c r="R12812" i="1"/>
  <c r="R12813" i="1"/>
  <c r="R12814" i="1"/>
  <c r="R12815" i="1"/>
  <c r="R12816" i="1"/>
  <c r="R12817" i="1"/>
  <c r="R12818" i="1"/>
  <c r="R12819" i="1"/>
  <c r="R12820" i="1"/>
  <c r="R12821" i="1"/>
  <c r="R12822" i="1"/>
  <c r="R12823" i="1"/>
  <c r="R12824" i="1"/>
  <c r="R12825" i="1"/>
  <c r="R12826" i="1"/>
  <c r="R12827" i="1"/>
  <c r="R12828" i="1"/>
  <c r="R12829" i="1"/>
  <c r="R12830" i="1"/>
  <c r="R12831" i="1"/>
  <c r="R12832" i="1"/>
  <c r="R12833" i="1"/>
  <c r="R12834" i="1"/>
  <c r="R12835" i="1"/>
  <c r="R12836" i="1"/>
  <c r="R12837" i="1"/>
  <c r="R12838" i="1"/>
  <c r="R12839" i="1"/>
  <c r="R12840" i="1"/>
  <c r="R12841" i="1"/>
  <c r="R12842" i="1"/>
  <c r="R12843" i="1"/>
  <c r="R12844" i="1"/>
  <c r="R12845" i="1"/>
  <c r="R12846" i="1"/>
  <c r="R12847" i="1"/>
  <c r="R12848" i="1"/>
  <c r="R12849" i="1"/>
  <c r="R12850" i="1"/>
  <c r="R12851" i="1"/>
  <c r="R12852" i="1"/>
  <c r="R12853" i="1"/>
  <c r="R12854" i="1"/>
  <c r="R12855" i="1"/>
  <c r="R12856" i="1"/>
  <c r="R12857" i="1"/>
  <c r="R12858" i="1"/>
  <c r="R12859" i="1"/>
  <c r="R12860" i="1"/>
  <c r="R12861" i="1"/>
  <c r="R12862" i="1"/>
  <c r="R12863" i="1"/>
  <c r="R12864" i="1"/>
  <c r="R12865" i="1"/>
  <c r="R12866" i="1"/>
  <c r="R12867" i="1"/>
  <c r="R12868" i="1"/>
  <c r="R12869" i="1"/>
  <c r="R12870" i="1"/>
  <c r="R12871" i="1"/>
  <c r="R12872" i="1"/>
  <c r="R12873" i="1"/>
  <c r="R12874" i="1"/>
  <c r="R12875" i="1"/>
  <c r="R12876" i="1"/>
  <c r="R12877" i="1"/>
  <c r="R12878" i="1"/>
  <c r="R12879" i="1"/>
  <c r="R12880" i="1"/>
  <c r="R12881" i="1"/>
  <c r="R12882" i="1"/>
  <c r="R12883" i="1"/>
  <c r="R12884" i="1"/>
  <c r="R12885" i="1"/>
  <c r="R12886" i="1"/>
  <c r="R12887" i="1"/>
  <c r="R12888" i="1"/>
  <c r="R12889" i="1"/>
  <c r="R12890" i="1"/>
  <c r="R12891" i="1"/>
  <c r="R12892" i="1"/>
  <c r="R12893" i="1"/>
  <c r="R12894" i="1"/>
  <c r="R12895" i="1"/>
  <c r="R12896" i="1"/>
  <c r="R12897" i="1"/>
  <c r="R12898" i="1"/>
  <c r="R12899" i="1"/>
  <c r="R12900" i="1"/>
  <c r="R12901" i="1"/>
  <c r="R12902" i="1"/>
  <c r="R12903" i="1"/>
  <c r="R12904" i="1"/>
  <c r="R12905" i="1"/>
  <c r="R12906" i="1"/>
  <c r="R12907" i="1"/>
  <c r="R12908" i="1"/>
  <c r="R12909" i="1"/>
  <c r="R12910" i="1"/>
  <c r="R12911" i="1"/>
  <c r="R12912" i="1"/>
  <c r="R12913" i="1"/>
  <c r="R12914" i="1"/>
  <c r="R12915" i="1"/>
  <c r="R12916" i="1"/>
  <c r="R12917" i="1"/>
  <c r="R12918" i="1"/>
  <c r="R12919" i="1"/>
  <c r="R12920" i="1"/>
  <c r="R12921" i="1"/>
  <c r="R12922" i="1"/>
  <c r="R12923" i="1"/>
  <c r="R12924" i="1"/>
  <c r="R12925" i="1"/>
  <c r="R12926" i="1"/>
  <c r="R12927" i="1"/>
  <c r="R12928" i="1"/>
  <c r="R12929" i="1"/>
  <c r="R12930" i="1"/>
  <c r="R12931" i="1"/>
  <c r="R12932" i="1"/>
  <c r="R12933" i="1"/>
  <c r="R12934" i="1"/>
  <c r="R12935" i="1"/>
  <c r="R12936" i="1"/>
  <c r="R12937" i="1"/>
  <c r="R12938" i="1"/>
  <c r="R12939" i="1"/>
  <c r="R12940" i="1"/>
  <c r="R12941" i="1"/>
  <c r="R12942" i="1"/>
  <c r="R12943" i="1"/>
  <c r="R12944" i="1"/>
  <c r="R12945" i="1"/>
  <c r="R12946" i="1"/>
  <c r="R12947" i="1"/>
  <c r="R12948" i="1"/>
  <c r="R12949" i="1"/>
  <c r="R12950" i="1"/>
  <c r="R12951" i="1"/>
  <c r="R12952" i="1"/>
  <c r="R12953" i="1"/>
  <c r="R12954" i="1"/>
  <c r="R12955" i="1"/>
  <c r="R12956" i="1"/>
  <c r="R12957" i="1"/>
  <c r="R12958" i="1"/>
  <c r="R12959" i="1"/>
  <c r="R12960" i="1"/>
  <c r="R12961" i="1"/>
  <c r="R12962" i="1"/>
  <c r="R12963" i="1"/>
  <c r="R12964" i="1"/>
  <c r="R12965" i="1"/>
  <c r="R12966" i="1"/>
  <c r="R12967" i="1"/>
  <c r="R12968" i="1"/>
  <c r="R12969" i="1"/>
  <c r="R12970" i="1"/>
  <c r="R12971" i="1"/>
  <c r="R12972" i="1"/>
  <c r="R12973" i="1"/>
  <c r="R12974" i="1"/>
  <c r="R12975" i="1"/>
  <c r="R12976" i="1"/>
  <c r="R12977" i="1"/>
  <c r="R12978" i="1"/>
  <c r="R12979" i="1"/>
  <c r="R12980" i="1"/>
  <c r="R12981" i="1"/>
  <c r="R12982" i="1"/>
  <c r="R12983" i="1"/>
  <c r="R12984" i="1"/>
  <c r="R12985" i="1"/>
  <c r="R12986" i="1"/>
  <c r="R12987" i="1"/>
  <c r="R12988" i="1"/>
  <c r="R12989" i="1"/>
  <c r="R12990" i="1"/>
  <c r="R12991" i="1"/>
  <c r="R12992" i="1"/>
  <c r="R12993" i="1"/>
  <c r="R12994" i="1"/>
  <c r="R12995" i="1"/>
  <c r="R12996" i="1"/>
  <c r="R12997" i="1"/>
  <c r="R12998" i="1"/>
  <c r="R12999" i="1"/>
  <c r="R13000" i="1"/>
  <c r="R13001" i="1"/>
  <c r="R13002" i="1"/>
  <c r="R13003" i="1"/>
  <c r="R13004" i="1"/>
  <c r="R13005" i="1"/>
  <c r="R13006" i="1"/>
  <c r="R13007" i="1"/>
  <c r="R13008" i="1"/>
  <c r="R13009" i="1"/>
  <c r="R13010" i="1"/>
  <c r="R13011" i="1"/>
  <c r="R13012" i="1"/>
  <c r="R13013" i="1"/>
  <c r="R13014" i="1"/>
  <c r="R13015" i="1"/>
  <c r="R13016" i="1"/>
  <c r="R13017" i="1"/>
  <c r="R13018" i="1"/>
  <c r="R13019" i="1"/>
  <c r="R13020" i="1"/>
  <c r="R13021" i="1"/>
  <c r="R13022" i="1"/>
  <c r="R13023" i="1"/>
  <c r="R13024" i="1"/>
  <c r="R13025" i="1"/>
  <c r="R13026" i="1"/>
  <c r="R13027" i="1"/>
  <c r="R13028" i="1"/>
  <c r="R13029" i="1"/>
  <c r="R13030" i="1"/>
  <c r="R13031" i="1"/>
  <c r="R13032" i="1"/>
  <c r="R13033" i="1"/>
  <c r="R13034" i="1"/>
  <c r="R13035" i="1"/>
  <c r="R13036" i="1"/>
  <c r="R13037" i="1"/>
  <c r="R13038" i="1"/>
  <c r="R13039" i="1"/>
  <c r="R13040" i="1"/>
  <c r="R13041" i="1"/>
  <c r="R13042" i="1"/>
  <c r="R13043" i="1"/>
  <c r="R13044" i="1"/>
  <c r="R13045" i="1"/>
  <c r="R13046" i="1"/>
  <c r="R13047" i="1"/>
  <c r="R13048" i="1"/>
  <c r="R13049" i="1"/>
  <c r="R13050" i="1"/>
  <c r="R13051" i="1"/>
  <c r="R13052" i="1"/>
  <c r="R13053" i="1"/>
  <c r="R13054" i="1"/>
  <c r="R13055" i="1"/>
  <c r="R13056" i="1"/>
  <c r="R13057" i="1"/>
  <c r="R13058" i="1"/>
  <c r="R13059" i="1"/>
  <c r="R13060" i="1"/>
  <c r="R13061" i="1"/>
  <c r="R13062" i="1"/>
  <c r="R13063" i="1"/>
  <c r="R13064" i="1"/>
  <c r="R13065" i="1"/>
  <c r="R13066" i="1"/>
  <c r="R13067" i="1"/>
  <c r="R13068" i="1"/>
  <c r="R13069" i="1"/>
  <c r="R13070" i="1"/>
  <c r="R13071" i="1"/>
  <c r="R13072" i="1"/>
  <c r="R13073" i="1"/>
  <c r="R13074" i="1"/>
  <c r="R13075" i="1"/>
  <c r="R13076" i="1"/>
  <c r="R13077" i="1"/>
  <c r="R13078" i="1"/>
  <c r="R13079" i="1"/>
  <c r="R13080" i="1"/>
  <c r="R13081" i="1"/>
  <c r="R13082" i="1"/>
  <c r="R13083" i="1"/>
  <c r="R13084" i="1"/>
  <c r="R13085" i="1"/>
  <c r="R13086" i="1"/>
  <c r="R13087" i="1"/>
  <c r="R13088" i="1"/>
  <c r="R13089" i="1"/>
  <c r="R13090" i="1"/>
  <c r="R13091" i="1"/>
  <c r="R13092" i="1"/>
  <c r="R13093" i="1"/>
  <c r="R13094" i="1"/>
  <c r="R13095" i="1"/>
  <c r="R13096" i="1"/>
  <c r="R13097" i="1"/>
  <c r="R13098" i="1"/>
  <c r="R13099" i="1"/>
  <c r="R13100" i="1"/>
  <c r="R13101" i="1"/>
  <c r="R13102" i="1"/>
  <c r="R13103" i="1"/>
  <c r="R13104" i="1"/>
  <c r="R13105" i="1"/>
  <c r="R13106" i="1"/>
  <c r="R13107" i="1"/>
  <c r="R13108" i="1"/>
  <c r="R13109" i="1"/>
  <c r="R13110" i="1"/>
  <c r="R13111" i="1"/>
  <c r="R13112" i="1"/>
  <c r="R13113" i="1"/>
  <c r="R13114" i="1"/>
  <c r="R13115" i="1"/>
  <c r="R13116" i="1"/>
  <c r="R13117" i="1"/>
  <c r="R13118" i="1"/>
  <c r="R13119" i="1"/>
  <c r="R13120" i="1"/>
  <c r="R13121" i="1"/>
  <c r="R13122" i="1"/>
  <c r="R13123" i="1"/>
  <c r="R13124" i="1"/>
  <c r="R13125" i="1"/>
  <c r="R13126" i="1"/>
  <c r="R13127" i="1"/>
  <c r="R13128" i="1"/>
  <c r="R13129" i="1"/>
  <c r="R13130" i="1"/>
  <c r="R13131" i="1"/>
  <c r="R13132" i="1"/>
  <c r="R13133" i="1"/>
  <c r="R13134" i="1"/>
  <c r="R13135" i="1"/>
  <c r="R13136" i="1"/>
  <c r="R13137" i="1"/>
  <c r="R13138" i="1"/>
  <c r="R13139" i="1"/>
  <c r="R13140" i="1"/>
  <c r="R13141" i="1"/>
  <c r="R13142" i="1"/>
  <c r="R13143" i="1"/>
  <c r="R13144" i="1"/>
  <c r="R13145" i="1"/>
  <c r="R13146" i="1"/>
  <c r="R13147" i="1"/>
  <c r="R13148" i="1"/>
  <c r="R13149" i="1"/>
  <c r="R13150" i="1"/>
  <c r="R13151" i="1"/>
  <c r="R13152" i="1"/>
  <c r="R13153" i="1"/>
  <c r="R13154" i="1"/>
  <c r="R13155" i="1"/>
  <c r="R13156" i="1"/>
  <c r="R13157" i="1"/>
  <c r="R13158" i="1"/>
  <c r="R13159" i="1"/>
  <c r="R13160" i="1"/>
  <c r="R13161" i="1"/>
  <c r="R13162" i="1"/>
  <c r="R13163" i="1"/>
  <c r="R13164" i="1"/>
  <c r="R13165" i="1"/>
  <c r="R13166" i="1"/>
  <c r="R13167" i="1"/>
  <c r="R13168" i="1"/>
  <c r="R13169" i="1"/>
  <c r="R13170" i="1"/>
  <c r="R13171" i="1"/>
  <c r="R13172" i="1"/>
  <c r="R13173" i="1"/>
  <c r="R13174" i="1"/>
  <c r="R13175" i="1"/>
  <c r="R13176" i="1"/>
  <c r="R13177" i="1"/>
  <c r="R13178" i="1"/>
  <c r="R13179" i="1"/>
  <c r="R13180" i="1"/>
  <c r="R13181" i="1"/>
  <c r="R13182" i="1"/>
  <c r="R13183" i="1"/>
  <c r="R13184" i="1"/>
  <c r="R13185" i="1"/>
  <c r="R13186" i="1"/>
  <c r="R13187" i="1"/>
  <c r="R13188" i="1"/>
  <c r="R13189" i="1"/>
  <c r="R13190" i="1"/>
  <c r="R13191" i="1"/>
  <c r="R13192" i="1"/>
  <c r="R13193" i="1"/>
  <c r="R13194" i="1"/>
  <c r="R13195" i="1"/>
  <c r="R13196" i="1"/>
  <c r="R13197" i="1"/>
  <c r="R13198" i="1"/>
  <c r="R13199" i="1"/>
  <c r="R13200" i="1"/>
  <c r="R13201" i="1"/>
  <c r="R13202" i="1"/>
  <c r="R13203" i="1"/>
  <c r="R13204" i="1"/>
  <c r="R13205" i="1"/>
  <c r="R13206" i="1"/>
  <c r="R13207" i="1"/>
  <c r="R13208" i="1"/>
  <c r="R13209" i="1"/>
  <c r="R13210" i="1"/>
  <c r="R13211" i="1"/>
  <c r="R13212" i="1"/>
  <c r="R13213" i="1"/>
  <c r="R13214" i="1"/>
  <c r="R13215" i="1"/>
  <c r="R13216" i="1"/>
  <c r="R13217" i="1"/>
  <c r="R13218" i="1"/>
  <c r="R13219" i="1"/>
  <c r="R13220" i="1"/>
  <c r="R13221" i="1"/>
  <c r="R13222" i="1"/>
  <c r="R13223" i="1"/>
  <c r="R13224" i="1"/>
  <c r="R13225" i="1"/>
  <c r="R13226" i="1"/>
  <c r="R13227" i="1"/>
  <c r="R13228" i="1"/>
  <c r="R13229" i="1"/>
  <c r="R13230" i="1"/>
  <c r="R13231" i="1"/>
  <c r="R13232" i="1"/>
  <c r="R13233" i="1"/>
  <c r="R13234" i="1"/>
  <c r="R13235" i="1"/>
  <c r="R13236" i="1"/>
  <c r="R13237" i="1"/>
  <c r="R13238" i="1"/>
  <c r="R13239" i="1"/>
  <c r="R13240" i="1"/>
  <c r="R13241" i="1"/>
  <c r="R13242" i="1"/>
  <c r="R13243" i="1"/>
  <c r="R13244" i="1"/>
  <c r="R13245" i="1"/>
  <c r="R13246" i="1"/>
  <c r="R13247" i="1"/>
  <c r="R13248" i="1"/>
  <c r="R13249" i="1"/>
  <c r="R13250" i="1"/>
  <c r="R13251" i="1"/>
  <c r="R13252" i="1"/>
  <c r="R13253" i="1"/>
  <c r="R13254" i="1"/>
  <c r="R13255" i="1"/>
  <c r="R13256" i="1"/>
  <c r="R13257" i="1"/>
  <c r="R13258" i="1"/>
  <c r="R13259" i="1"/>
  <c r="R13260" i="1"/>
  <c r="R13261" i="1"/>
  <c r="R13262" i="1"/>
  <c r="R13263" i="1"/>
  <c r="R13264" i="1"/>
  <c r="R13265" i="1"/>
  <c r="R13266" i="1"/>
  <c r="R13267" i="1"/>
  <c r="R13268" i="1"/>
  <c r="R13269" i="1"/>
  <c r="R13270" i="1"/>
  <c r="R13271" i="1"/>
  <c r="R13272" i="1"/>
  <c r="R13273" i="1"/>
  <c r="R13274" i="1"/>
  <c r="R13275" i="1"/>
  <c r="R13276" i="1"/>
  <c r="R13277" i="1"/>
  <c r="R13278" i="1"/>
  <c r="R13279" i="1"/>
  <c r="R13280" i="1"/>
  <c r="R13281" i="1"/>
  <c r="R13282" i="1"/>
  <c r="R13283" i="1"/>
  <c r="R13284" i="1"/>
  <c r="R13285" i="1"/>
  <c r="R13286" i="1"/>
  <c r="R13287" i="1"/>
  <c r="R13288" i="1"/>
  <c r="R13289" i="1"/>
  <c r="R13290" i="1"/>
  <c r="R13291" i="1"/>
  <c r="R13292" i="1"/>
  <c r="R13293" i="1"/>
  <c r="R13294" i="1"/>
  <c r="R13295" i="1"/>
  <c r="R13296" i="1"/>
  <c r="R13297" i="1"/>
  <c r="R13298" i="1"/>
  <c r="R13299" i="1"/>
  <c r="R13300" i="1"/>
  <c r="R13301" i="1"/>
  <c r="R13302" i="1"/>
  <c r="R13303" i="1"/>
  <c r="R13304" i="1"/>
  <c r="R13305" i="1"/>
  <c r="R13306" i="1"/>
  <c r="R13307" i="1"/>
  <c r="R13308" i="1"/>
  <c r="R13309" i="1"/>
  <c r="R13310" i="1"/>
  <c r="R13311" i="1"/>
  <c r="R13312" i="1"/>
  <c r="R13313" i="1"/>
  <c r="R13314" i="1"/>
  <c r="R13315" i="1"/>
  <c r="R13316" i="1"/>
  <c r="R13317" i="1"/>
  <c r="R13318" i="1"/>
  <c r="R13319" i="1"/>
  <c r="R13320" i="1"/>
  <c r="R13321" i="1"/>
  <c r="R13322" i="1"/>
  <c r="R13323" i="1"/>
  <c r="R13324" i="1"/>
  <c r="R13325" i="1"/>
  <c r="R13326" i="1"/>
  <c r="R13327" i="1"/>
  <c r="R13328" i="1"/>
  <c r="R13329" i="1"/>
  <c r="R13330" i="1"/>
  <c r="R13331" i="1"/>
  <c r="R13332" i="1"/>
  <c r="R13333" i="1"/>
  <c r="R13334" i="1"/>
  <c r="R13335" i="1"/>
  <c r="R13336" i="1"/>
  <c r="R13337" i="1"/>
  <c r="R13338" i="1"/>
  <c r="R13339" i="1"/>
  <c r="R13340" i="1"/>
  <c r="R13341" i="1"/>
  <c r="R13342" i="1"/>
  <c r="R13343" i="1"/>
  <c r="R13344" i="1"/>
  <c r="R13345" i="1"/>
  <c r="R13346" i="1"/>
  <c r="R13347" i="1"/>
  <c r="R13348" i="1"/>
  <c r="R13349" i="1"/>
  <c r="R13350" i="1"/>
  <c r="R13351" i="1"/>
  <c r="R13352" i="1"/>
  <c r="R13353" i="1"/>
  <c r="R13354" i="1"/>
  <c r="R13355" i="1"/>
  <c r="R13356" i="1"/>
  <c r="R13357" i="1"/>
  <c r="R13358" i="1"/>
  <c r="R13359" i="1"/>
  <c r="R13360" i="1"/>
  <c r="R13361" i="1"/>
  <c r="R13362" i="1"/>
  <c r="R13363" i="1"/>
  <c r="R13364" i="1"/>
  <c r="R13365" i="1"/>
  <c r="R13366" i="1"/>
  <c r="R13367" i="1"/>
  <c r="R13368" i="1"/>
  <c r="R13369" i="1"/>
  <c r="R13370" i="1"/>
  <c r="R13371" i="1"/>
  <c r="R13372" i="1"/>
  <c r="R13373" i="1"/>
  <c r="R13374" i="1"/>
  <c r="R13375" i="1"/>
  <c r="R13376" i="1"/>
  <c r="R13377" i="1"/>
  <c r="R13378" i="1"/>
  <c r="R13379" i="1"/>
  <c r="R13380" i="1"/>
  <c r="R13381" i="1"/>
  <c r="R13382" i="1"/>
  <c r="R13383" i="1"/>
  <c r="R13384" i="1"/>
  <c r="R13385" i="1"/>
  <c r="R13386" i="1"/>
  <c r="R13387" i="1"/>
  <c r="R13388" i="1"/>
  <c r="R13389" i="1"/>
  <c r="R13390" i="1"/>
  <c r="R13391" i="1"/>
  <c r="R13392" i="1"/>
  <c r="R13393" i="1"/>
  <c r="R13394" i="1"/>
  <c r="R13395" i="1"/>
  <c r="R13396" i="1"/>
  <c r="R13397" i="1"/>
  <c r="R13398" i="1"/>
  <c r="R13399" i="1"/>
  <c r="R13400" i="1"/>
  <c r="R13401" i="1"/>
  <c r="R13402" i="1"/>
  <c r="R13403" i="1"/>
  <c r="R13404" i="1"/>
  <c r="R13405" i="1"/>
  <c r="R13406" i="1"/>
  <c r="R13407" i="1"/>
  <c r="R13408" i="1"/>
  <c r="R13409" i="1"/>
  <c r="R13410" i="1"/>
  <c r="R13411" i="1"/>
  <c r="R13412" i="1"/>
  <c r="R13413" i="1"/>
  <c r="R13414" i="1"/>
  <c r="R13415" i="1"/>
  <c r="R13416" i="1"/>
  <c r="R13417" i="1"/>
  <c r="R13418" i="1"/>
  <c r="R13419" i="1"/>
  <c r="R13420" i="1"/>
  <c r="R13421" i="1"/>
  <c r="R13422" i="1"/>
  <c r="R13423" i="1"/>
  <c r="R13424" i="1"/>
  <c r="R13425" i="1"/>
  <c r="R13426" i="1"/>
  <c r="R13427" i="1"/>
  <c r="R13428" i="1"/>
  <c r="R13429" i="1"/>
  <c r="R13430" i="1"/>
  <c r="R13431" i="1"/>
  <c r="R13432" i="1"/>
  <c r="R13433" i="1"/>
  <c r="R13434" i="1"/>
  <c r="R13435" i="1"/>
  <c r="R13436" i="1"/>
  <c r="R13437" i="1"/>
  <c r="R13438" i="1"/>
  <c r="R13439" i="1"/>
  <c r="R13440" i="1"/>
  <c r="R13441" i="1"/>
  <c r="R13442" i="1"/>
  <c r="R13443" i="1"/>
  <c r="R13444" i="1"/>
  <c r="R13445" i="1"/>
  <c r="R13446" i="1"/>
  <c r="R13447" i="1"/>
  <c r="R13448" i="1"/>
  <c r="R13449" i="1"/>
  <c r="R13450" i="1"/>
  <c r="R13451" i="1"/>
  <c r="R13452" i="1"/>
  <c r="R13453" i="1"/>
  <c r="R13454" i="1"/>
  <c r="R13455" i="1"/>
  <c r="R13456" i="1"/>
  <c r="R13457" i="1"/>
  <c r="R13458" i="1"/>
  <c r="R13459" i="1"/>
  <c r="R13460" i="1"/>
  <c r="R13461" i="1"/>
  <c r="R13462" i="1"/>
  <c r="R13463" i="1"/>
  <c r="R13464" i="1"/>
  <c r="R13465" i="1"/>
  <c r="R13466" i="1"/>
  <c r="R13467" i="1"/>
  <c r="R13468" i="1"/>
  <c r="R13469" i="1"/>
  <c r="R13470" i="1"/>
  <c r="R13471" i="1"/>
  <c r="R13472" i="1"/>
  <c r="R13473" i="1"/>
  <c r="R13474" i="1"/>
  <c r="R13475" i="1"/>
  <c r="R13476" i="1"/>
  <c r="R13477" i="1"/>
  <c r="R13478" i="1"/>
  <c r="R13479" i="1"/>
  <c r="R13480" i="1"/>
  <c r="R13481" i="1"/>
  <c r="R13482" i="1"/>
  <c r="R13483" i="1"/>
  <c r="R13484" i="1"/>
  <c r="R13485" i="1"/>
  <c r="R13486" i="1"/>
  <c r="R13487" i="1"/>
  <c r="R13488" i="1"/>
  <c r="R13489" i="1"/>
  <c r="R13490" i="1"/>
  <c r="R13491" i="1"/>
  <c r="R13492" i="1"/>
  <c r="R13493" i="1"/>
  <c r="R13494" i="1"/>
  <c r="R13495" i="1"/>
  <c r="R13496" i="1"/>
  <c r="R13497" i="1"/>
  <c r="R13498" i="1"/>
  <c r="R13499" i="1"/>
  <c r="R13500" i="1"/>
  <c r="R13501" i="1"/>
  <c r="R13502" i="1"/>
  <c r="R13503" i="1"/>
  <c r="R13504" i="1"/>
  <c r="R13505" i="1"/>
  <c r="R13506" i="1"/>
  <c r="R13507" i="1"/>
  <c r="R13508" i="1"/>
  <c r="R13509" i="1"/>
  <c r="R13510" i="1"/>
  <c r="R13511" i="1"/>
  <c r="R13512" i="1"/>
  <c r="R13513" i="1"/>
  <c r="R13514" i="1"/>
  <c r="R13515" i="1"/>
  <c r="R13516" i="1"/>
  <c r="R13517" i="1"/>
  <c r="R13518" i="1"/>
  <c r="R13519" i="1"/>
  <c r="R13520" i="1"/>
  <c r="R13521" i="1"/>
  <c r="R13522" i="1"/>
  <c r="R13523" i="1"/>
  <c r="R13524" i="1"/>
  <c r="R13525" i="1"/>
  <c r="R13526" i="1"/>
  <c r="R13527" i="1"/>
  <c r="R13528" i="1"/>
  <c r="R13529" i="1"/>
  <c r="R13530" i="1"/>
  <c r="R13531" i="1"/>
  <c r="R13532" i="1"/>
  <c r="R13533" i="1"/>
  <c r="R13534" i="1"/>
  <c r="R13535" i="1"/>
  <c r="R13536" i="1"/>
  <c r="R13537" i="1"/>
  <c r="R13538" i="1"/>
  <c r="R13539" i="1"/>
  <c r="R13540" i="1"/>
  <c r="R13541" i="1"/>
  <c r="R13542" i="1"/>
  <c r="R13543" i="1"/>
  <c r="R13544" i="1"/>
  <c r="R13545" i="1"/>
  <c r="R13546" i="1"/>
  <c r="R13547" i="1"/>
  <c r="R13548" i="1"/>
  <c r="R13549" i="1"/>
  <c r="R13550" i="1"/>
  <c r="R13551" i="1"/>
  <c r="R13552" i="1"/>
  <c r="R13553" i="1"/>
  <c r="R13554" i="1"/>
  <c r="R13555" i="1"/>
  <c r="R13556" i="1"/>
  <c r="R13557" i="1"/>
  <c r="R13558" i="1"/>
  <c r="R13559" i="1"/>
  <c r="R13560" i="1"/>
  <c r="R13561" i="1"/>
  <c r="R13562" i="1"/>
  <c r="R13563" i="1"/>
  <c r="R13564" i="1"/>
  <c r="R13565" i="1"/>
  <c r="R13566" i="1"/>
  <c r="R13567" i="1"/>
  <c r="R13568" i="1"/>
  <c r="R13569" i="1"/>
  <c r="R13570" i="1"/>
  <c r="R13571" i="1"/>
  <c r="R13572" i="1"/>
  <c r="R13573" i="1"/>
  <c r="R13574" i="1"/>
  <c r="R13575" i="1"/>
  <c r="R13576" i="1"/>
  <c r="R13577" i="1"/>
  <c r="R13578" i="1"/>
  <c r="R13579" i="1"/>
  <c r="R13580" i="1"/>
  <c r="R13581" i="1"/>
  <c r="R13582" i="1"/>
  <c r="R13583" i="1"/>
  <c r="R13584" i="1"/>
  <c r="R13585" i="1"/>
  <c r="R13586" i="1"/>
  <c r="R13587" i="1"/>
  <c r="R13588" i="1"/>
  <c r="R13589" i="1"/>
  <c r="R13590" i="1"/>
  <c r="R13591" i="1"/>
  <c r="R13592" i="1"/>
  <c r="R13593" i="1"/>
  <c r="R13594" i="1"/>
  <c r="R13595" i="1"/>
  <c r="R13596" i="1"/>
  <c r="R13597" i="1"/>
  <c r="R13598" i="1"/>
  <c r="R13599" i="1"/>
  <c r="R13600" i="1"/>
  <c r="R13601" i="1"/>
  <c r="R13602" i="1"/>
  <c r="R13603" i="1"/>
  <c r="R13604" i="1"/>
  <c r="R13605" i="1"/>
  <c r="R13606" i="1"/>
  <c r="R13607" i="1"/>
  <c r="R13608" i="1"/>
  <c r="R13609" i="1"/>
  <c r="R13610" i="1"/>
  <c r="R13611" i="1"/>
  <c r="R13612" i="1"/>
  <c r="R13613" i="1"/>
  <c r="R13614" i="1"/>
  <c r="R13615" i="1"/>
  <c r="R13616" i="1"/>
  <c r="R13617" i="1"/>
  <c r="R13618" i="1"/>
  <c r="R13619" i="1"/>
  <c r="R13620" i="1"/>
  <c r="R13621" i="1"/>
  <c r="R13622" i="1"/>
  <c r="R13623" i="1"/>
  <c r="R13624" i="1"/>
  <c r="R13625" i="1"/>
  <c r="R13626" i="1"/>
  <c r="R13627" i="1"/>
  <c r="R13628" i="1"/>
  <c r="R13629" i="1"/>
  <c r="R13630" i="1"/>
  <c r="R13631" i="1"/>
  <c r="R13632" i="1"/>
  <c r="R13633" i="1"/>
  <c r="R13634" i="1"/>
  <c r="R13635" i="1"/>
  <c r="R13636" i="1"/>
  <c r="R13637" i="1"/>
  <c r="R13638" i="1"/>
  <c r="R13639" i="1"/>
  <c r="R13640" i="1"/>
  <c r="R13641" i="1"/>
  <c r="R13642" i="1"/>
  <c r="R13643" i="1"/>
  <c r="R13644" i="1"/>
  <c r="R13645" i="1"/>
  <c r="R13646" i="1"/>
  <c r="R13647" i="1"/>
  <c r="R13648" i="1"/>
  <c r="R13649" i="1"/>
  <c r="R13650" i="1"/>
  <c r="R13651" i="1"/>
  <c r="R13652" i="1"/>
  <c r="R13653" i="1"/>
  <c r="R13654" i="1"/>
  <c r="R13655" i="1"/>
  <c r="R13656" i="1"/>
  <c r="R13657" i="1"/>
  <c r="R13658" i="1"/>
  <c r="R13659" i="1"/>
  <c r="R13660" i="1"/>
  <c r="R13661" i="1"/>
  <c r="R13662" i="1"/>
  <c r="R13663" i="1"/>
  <c r="R13664" i="1"/>
  <c r="R13665" i="1"/>
  <c r="R13666" i="1"/>
  <c r="R13667" i="1"/>
  <c r="R13668" i="1"/>
  <c r="R13669" i="1"/>
  <c r="R13670" i="1"/>
  <c r="R13671" i="1"/>
  <c r="R13672" i="1"/>
  <c r="R13673" i="1"/>
  <c r="R13674" i="1"/>
  <c r="R13675" i="1"/>
  <c r="R13676" i="1"/>
  <c r="R13677" i="1"/>
  <c r="R13678" i="1"/>
  <c r="R13679" i="1"/>
  <c r="R13680" i="1"/>
  <c r="R13681" i="1"/>
  <c r="R13682" i="1"/>
  <c r="R13683" i="1"/>
  <c r="R13684" i="1"/>
  <c r="R13685" i="1"/>
  <c r="R13686" i="1"/>
  <c r="R13687" i="1"/>
  <c r="R13688" i="1"/>
  <c r="R13689" i="1"/>
  <c r="R13690" i="1"/>
  <c r="R13691" i="1"/>
  <c r="R13692" i="1"/>
  <c r="R13693" i="1"/>
  <c r="R13694" i="1"/>
  <c r="R13695" i="1"/>
  <c r="R13696" i="1"/>
  <c r="R13697" i="1"/>
  <c r="R13698" i="1"/>
  <c r="R13699" i="1"/>
  <c r="R13700" i="1"/>
  <c r="R13701" i="1"/>
  <c r="R13702" i="1"/>
  <c r="R13703" i="1"/>
  <c r="R13704" i="1"/>
  <c r="R13705" i="1"/>
  <c r="R13706" i="1"/>
  <c r="R13707" i="1"/>
  <c r="R13708" i="1"/>
  <c r="R13709" i="1"/>
  <c r="R13710" i="1"/>
  <c r="R13711" i="1"/>
  <c r="R13712" i="1"/>
  <c r="R13713" i="1"/>
  <c r="R13714" i="1"/>
  <c r="R13715" i="1"/>
  <c r="R13716" i="1"/>
  <c r="R13717" i="1"/>
  <c r="R13718" i="1"/>
  <c r="R13719" i="1"/>
  <c r="R13720" i="1"/>
  <c r="R13721" i="1"/>
  <c r="R13722" i="1"/>
  <c r="R13723" i="1"/>
  <c r="R13724" i="1"/>
  <c r="R13725" i="1"/>
  <c r="R13726" i="1"/>
  <c r="R13727" i="1"/>
  <c r="R13728" i="1"/>
  <c r="R13729" i="1"/>
  <c r="R13730" i="1"/>
  <c r="R13731" i="1"/>
  <c r="R13732" i="1"/>
  <c r="R13733" i="1"/>
  <c r="R13734" i="1"/>
  <c r="R13735" i="1"/>
  <c r="R13736" i="1"/>
  <c r="R13737" i="1"/>
  <c r="R13738" i="1"/>
  <c r="R13739" i="1"/>
  <c r="R13740" i="1"/>
  <c r="R13741" i="1"/>
  <c r="R13742" i="1"/>
  <c r="R13743" i="1"/>
  <c r="R13744" i="1"/>
  <c r="R13745" i="1"/>
  <c r="R13746" i="1"/>
  <c r="R13747" i="1"/>
  <c r="R13748" i="1"/>
  <c r="R13749" i="1"/>
  <c r="R13750" i="1"/>
  <c r="R13751" i="1"/>
  <c r="R13752" i="1"/>
  <c r="R13753" i="1"/>
  <c r="R13754" i="1"/>
  <c r="R13755" i="1"/>
  <c r="R13756" i="1"/>
  <c r="R13757" i="1"/>
  <c r="R13758" i="1"/>
  <c r="R13759" i="1"/>
  <c r="R13760" i="1"/>
  <c r="R13761" i="1"/>
  <c r="R13762" i="1"/>
  <c r="R13763" i="1"/>
  <c r="R13764" i="1"/>
  <c r="R13765" i="1"/>
  <c r="R13766" i="1"/>
  <c r="R13767" i="1"/>
  <c r="R13768" i="1"/>
  <c r="R13769" i="1"/>
  <c r="R13770" i="1"/>
  <c r="R13771" i="1"/>
  <c r="R13772" i="1"/>
  <c r="R13773" i="1"/>
  <c r="R13774" i="1"/>
  <c r="R13775" i="1"/>
  <c r="R13776" i="1"/>
  <c r="R13777" i="1"/>
  <c r="R13778" i="1"/>
  <c r="R13779" i="1"/>
  <c r="R13780" i="1"/>
  <c r="R13781" i="1"/>
  <c r="R13782" i="1"/>
  <c r="R13783" i="1"/>
  <c r="R13784" i="1"/>
  <c r="R13785" i="1"/>
  <c r="R13786" i="1"/>
  <c r="R13787" i="1"/>
  <c r="R13788" i="1"/>
  <c r="R13789" i="1"/>
  <c r="R13790" i="1"/>
  <c r="R13791" i="1"/>
  <c r="R13792" i="1"/>
  <c r="R13793" i="1"/>
  <c r="R13794" i="1"/>
  <c r="R13795" i="1"/>
  <c r="R13796" i="1"/>
  <c r="R13797" i="1"/>
  <c r="R13798" i="1"/>
  <c r="R13799" i="1"/>
  <c r="R13800" i="1"/>
  <c r="R13801" i="1"/>
  <c r="R13802" i="1"/>
  <c r="R13803" i="1"/>
  <c r="R13804" i="1"/>
  <c r="R13805" i="1"/>
  <c r="R13806" i="1"/>
  <c r="R13807" i="1"/>
  <c r="R13808" i="1"/>
  <c r="R13809" i="1"/>
  <c r="R13810" i="1"/>
  <c r="R13811" i="1"/>
  <c r="R13812" i="1"/>
  <c r="R13813" i="1"/>
  <c r="R13814" i="1"/>
  <c r="R13815" i="1"/>
  <c r="R13816" i="1"/>
  <c r="R13817" i="1"/>
  <c r="R13818" i="1"/>
  <c r="R13819" i="1"/>
  <c r="R13820" i="1"/>
  <c r="R13821" i="1"/>
  <c r="R13822" i="1"/>
  <c r="R13823" i="1"/>
  <c r="R13824" i="1"/>
  <c r="R13825" i="1"/>
  <c r="R13826" i="1"/>
  <c r="R13827" i="1"/>
  <c r="R13828" i="1"/>
  <c r="R13829" i="1"/>
  <c r="R13830" i="1"/>
  <c r="R13831" i="1"/>
  <c r="R13832" i="1"/>
  <c r="R13833" i="1"/>
  <c r="R13834" i="1"/>
  <c r="R13835" i="1"/>
  <c r="R13836" i="1"/>
  <c r="R13837" i="1"/>
  <c r="R13838" i="1"/>
  <c r="R13839" i="1"/>
  <c r="R13840" i="1"/>
  <c r="R13841" i="1"/>
  <c r="R13842" i="1"/>
  <c r="R13843" i="1"/>
  <c r="R13844" i="1"/>
  <c r="R13845" i="1"/>
  <c r="R13846" i="1"/>
  <c r="R13847" i="1"/>
  <c r="R13848" i="1"/>
  <c r="R13849" i="1"/>
  <c r="R13850" i="1"/>
  <c r="R13851" i="1"/>
  <c r="R13852" i="1"/>
  <c r="R13853" i="1"/>
  <c r="R13854" i="1"/>
  <c r="R13855" i="1"/>
  <c r="R13856" i="1"/>
  <c r="R13857" i="1"/>
  <c r="R13858" i="1"/>
  <c r="R13859" i="1"/>
  <c r="R13860" i="1"/>
  <c r="R13861" i="1"/>
  <c r="R13862" i="1"/>
  <c r="R13863" i="1"/>
  <c r="R13864" i="1"/>
  <c r="R13865" i="1"/>
  <c r="R13866" i="1"/>
  <c r="R13867" i="1"/>
  <c r="R13868" i="1"/>
  <c r="R13869" i="1"/>
  <c r="R13870" i="1"/>
  <c r="R13871" i="1"/>
  <c r="R13872" i="1"/>
  <c r="R13873" i="1"/>
  <c r="R13874" i="1"/>
  <c r="R13875" i="1"/>
  <c r="R13876" i="1"/>
  <c r="R13877" i="1"/>
  <c r="R13878" i="1"/>
  <c r="R13879" i="1"/>
  <c r="R13880" i="1"/>
  <c r="R13881" i="1"/>
  <c r="R13882" i="1"/>
  <c r="R13883" i="1"/>
  <c r="R13884" i="1"/>
  <c r="R13885" i="1"/>
  <c r="R13886" i="1"/>
  <c r="R13887" i="1"/>
  <c r="R13888" i="1"/>
  <c r="R13889" i="1"/>
  <c r="R13890" i="1"/>
  <c r="R13891" i="1"/>
  <c r="R13892" i="1"/>
  <c r="R13893" i="1"/>
  <c r="R13894" i="1"/>
  <c r="R13895" i="1"/>
  <c r="R13896" i="1"/>
  <c r="R13897" i="1"/>
  <c r="R13898" i="1"/>
  <c r="R13899" i="1"/>
  <c r="R13900" i="1"/>
  <c r="R13901" i="1"/>
  <c r="R13902" i="1"/>
  <c r="R13903" i="1"/>
  <c r="R13904" i="1"/>
  <c r="R13905" i="1"/>
  <c r="R13906" i="1"/>
  <c r="R13907" i="1"/>
  <c r="R13908" i="1"/>
  <c r="R13909" i="1"/>
  <c r="R13910" i="1"/>
  <c r="R13911" i="1"/>
  <c r="R13912" i="1"/>
  <c r="R13913" i="1"/>
  <c r="R13914" i="1"/>
  <c r="R13915" i="1"/>
  <c r="R13916" i="1"/>
  <c r="R13917" i="1"/>
  <c r="R13918" i="1"/>
  <c r="R13919" i="1"/>
  <c r="R13920" i="1"/>
  <c r="R13921" i="1"/>
  <c r="R13922" i="1"/>
  <c r="R13923" i="1"/>
  <c r="R13924" i="1"/>
  <c r="R13925" i="1"/>
  <c r="R13926" i="1"/>
  <c r="R13927" i="1"/>
  <c r="R13928" i="1"/>
  <c r="R13929" i="1"/>
  <c r="R13930" i="1"/>
  <c r="R13931" i="1"/>
  <c r="R13932" i="1"/>
  <c r="R13933" i="1"/>
  <c r="R13934" i="1"/>
  <c r="R13935" i="1"/>
  <c r="R13936" i="1"/>
  <c r="R13937" i="1"/>
  <c r="R13938" i="1"/>
  <c r="R13939" i="1"/>
  <c r="R13940" i="1"/>
  <c r="R13941" i="1"/>
  <c r="R13942" i="1"/>
  <c r="R13943" i="1"/>
  <c r="R13944" i="1"/>
  <c r="R13945" i="1"/>
  <c r="R13946" i="1"/>
  <c r="R13947" i="1"/>
  <c r="R13948" i="1"/>
  <c r="R13949" i="1"/>
  <c r="R13950" i="1"/>
  <c r="R13951" i="1"/>
  <c r="R13952" i="1"/>
  <c r="R13953" i="1"/>
  <c r="R13954" i="1"/>
  <c r="R13955" i="1"/>
  <c r="R13956" i="1"/>
  <c r="R13957" i="1"/>
  <c r="R13958" i="1"/>
  <c r="R13959" i="1"/>
  <c r="R13960" i="1"/>
  <c r="R13961" i="1"/>
  <c r="R13962" i="1"/>
  <c r="R13963" i="1"/>
  <c r="R13964" i="1"/>
  <c r="R13965" i="1"/>
  <c r="R13966" i="1"/>
  <c r="R13967" i="1"/>
  <c r="R13968" i="1"/>
  <c r="R13969" i="1"/>
  <c r="R13970" i="1"/>
  <c r="R13971" i="1"/>
  <c r="R13972" i="1"/>
  <c r="R13973" i="1"/>
  <c r="R13974" i="1"/>
  <c r="R13975" i="1"/>
  <c r="R13976" i="1"/>
  <c r="R13977" i="1"/>
  <c r="R13978" i="1"/>
  <c r="R13979" i="1"/>
  <c r="R13980" i="1"/>
  <c r="R13981" i="1"/>
  <c r="R13982" i="1"/>
  <c r="R13983" i="1"/>
  <c r="R13984" i="1"/>
  <c r="R13985" i="1"/>
  <c r="R13986" i="1"/>
  <c r="R13987" i="1"/>
  <c r="R13988" i="1"/>
  <c r="R13989" i="1"/>
  <c r="R13990" i="1"/>
  <c r="R13991" i="1"/>
  <c r="R13992" i="1"/>
  <c r="R13993" i="1"/>
  <c r="R13994" i="1"/>
  <c r="R13995" i="1"/>
  <c r="R13996" i="1"/>
  <c r="R13997" i="1"/>
  <c r="R13998" i="1"/>
  <c r="R13999" i="1"/>
  <c r="R14000" i="1"/>
  <c r="R14001" i="1"/>
  <c r="R14002" i="1"/>
  <c r="R14003" i="1"/>
  <c r="R14004" i="1"/>
  <c r="R14005" i="1"/>
  <c r="R14006" i="1"/>
  <c r="R14007" i="1"/>
  <c r="R14008" i="1"/>
  <c r="R14009" i="1"/>
  <c r="R14010" i="1"/>
  <c r="R14011" i="1"/>
  <c r="R14012" i="1"/>
  <c r="R14013" i="1"/>
  <c r="R14014" i="1"/>
  <c r="R14015" i="1"/>
  <c r="R14016" i="1"/>
  <c r="R14017" i="1"/>
  <c r="R14018" i="1"/>
  <c r="R14019" i="1"/>
  <c r="R14020" i="1"/>
  <c r="R14021" i="1"/>
  <c r="R14022" i="1"/>
  <c r="R14023" i="1"/>
  <c r="R14024" i="1"/>
  <c r="R14025" i="1"/>
  <c r="R14026" i="1"/>
  <c r="R14027" i="1"/>
  <c r="R14028" i="1"/>
  <c r="R14029" i="1"/>
  <c r="R14030" i="1"/>
  <c r="R14031" i="1"/>
  <c r="R14032" i="1"/>
  <c r="R14033" i="1"/>
  <c r="R14034" i="1"/>
  <c r="R14035" i="1"/>
  <c r="R14036" i="1"/>
  <c r="R14037" i="1"/>
  <c r="R14038" i="1"/>
  <c r="R14039" i="1"/>
  <c r="R14040" i="1"/>
  <c r="R14041" i="1"/>
  <c r="R14042" i="1"/>
  <c r="R14043" i="1"/>
  <c r="R14044" i="1"/>
  <c r="R14045" i="1"/>
  <c r="R14046" i="1"/>
  <c r="R14047" i="1"/>
  <c r="R14048" i="1"/>
  <c r="R14049" i="1"/>
  <c r="R14050" i="1"/>
  <c r="R14051" i="1"/>
  <c r="R14052" i="1"/>
  <c r="R14053" i="1"/>
  <c r="R14054" i="1"/>
  <c r="R14055" i="1"/>
  <c r="R14056" i="1"/>
  <c r="R14057" i="1"/>
  <c r="R14058" i="1"/>
  <c r="R14059" i="1"/>
  <c r="R14060" i="1"/>
  <c r="R14061" i="1"/>
  <c r="R14062" i="1"/>
  <c r="R14063" i="1"/>
  <c r="R14064" i="1"/>
  <c r="R14065" i="1"/>
  <c r="R14066" i="1"/>
  <c r="R14067" i="1"/>
  <c r="R14068" i="1"/>
  <c r="R14069" i="1"/>
  <c r="R14070" i="1"/>
  <c r="R14071" i="1"/>
  <c r="R14072" i="1"/>
  <c r="R14073" i="1"/>
  <c r="R14074" i="1"/>
  <c r="R14075" i="1"/>
  <c r="R14076" i="1"/>
  <c r="R14077" i="1"/>
  <c r="R14078" i="1"/>
  <c r="R14079" i="1"/>
  <c r="R14080" i="1"/>
  <c r="R14081" i="1"/>
  <c r="R14082" i="1"/>
  <c r="R14083" i="1"/>
  <c r="R14084" i="1"/>
  <c r="R14085" i="1"/>
  <c r="R14086" i="1"/>
  <c r="R14087" i="1"/>
  <c r="R14088" i="1"/>
  <c r="R14089" i="1"/>
  <c r="R14090" i="1"/>
  <c r="R14091" i="1"/>
  <c r="R14092" i="1"/>
  <c r="R14093" i="1"/>
  <c r="R14094" i="1"/>
  <c r="R14095" i="1"/>
  <c r="R14096" i="1"/>
  <c r="R14097" i="1"/>
  <c r="R14098" i="1"/>
  <c r="R14099" i="1"/>
  <c r="R14100" i="1"/>
  <c r="R14101" i="1"/>
  <c r="R14102" i="1"/>
  <c r="R14103" i="1"/>
  <c r="R14104" i="1"/>
  <c r="R14105" i="1"/>
  <c r="R14106" i="1"/>
  <c r="R14107" i="1"/>
  <c r="R14108" i="1"/>
  <c r="R14109" i="1"/>
  <c r="R14110" i="1"/>
  <c r="R14111" i="1"/>
  <c r="R14112" i="1"/>
  <c r="R14113" i="1"/>
  <c r="R14114" i="1"/>
  <c r="R14115" i="1"/>
  <c r="R14116" i="1"/>
  <c r="R14117" i="1"/>
  <c r="R14118" i="1"/>
  <c r="R14119" i="1"/>
  <c r="R14120" i="1"/>
  <c r="R14121" i="1"/>
  <c r="R14122" i="1"/>
  <c r="R14123" i="1"/>
  <c r="R14124" i="1"/>
  <c r="R14125" i="1"/>
  <c r="R14126" i="1"/>
  <c r="R14127" i="1"/>
  <c r="R14128" i="1"/>
  <c r="R14129" i="1"/>
  <c r="R14130" i="1"/>
  <c r="R14131" i="1"/>
  <c r="R14132" i="1"/>
  <c r="R14133" i="1"/>
  <c r="R14134" i="1"/>
  <c r="R14135" i="1"/>
  <c r="R14136" i="1"/>
  <c r="R14137" i="1"/>
  <c r="R14138" i="1"/>
  <c r="R14139" i="1"/>
  <c r="R14140" i="1"/>
  <c r="R14141" i="1"/>
  <c r="R14142" i="1"/>
  <c r="R14143" i="1"/>
  <c r="R14144" i="1"/>
  <c r="R14145" i="1"/>
  <c r="R14146" i="1"/>
  <c r="R14147" i="1"/>
  <c r="R14148" i="1"/>
  <c r="R14149" i="1"/>
  <c r="R14150" i="1"/>
  <c r="R14151" i="1"/>
  <c r="R14152" i="1"/>
  <c r="R14153" i="1"/>
  <c r="R14154" i="1"/>
  <c r="R14155" i="1"/>
  <c r="R14156" i="1"/>
  <c r="R14157" i="1"/>
  <c r="R14158" i="1"/>
  <c r="R14159" i="1"/>
  <c r="R14160" i="1"/>
  <c r="R14161" i="1"/>
  <c r="R14162" i="1"/>
  <c r="R14163" i="1"/>
  <c r="R14164" i="1"/>
  <c r="R14165" i="1"/>
  <c r="R14166" i="1"/>
  <c r="R14167" i="1"/>
  <c r="R14168" i="1"/>
  <c r="R14169" i="1"/>
  <c r="R14170" i="1"/>
  <c r="R14171" i="1"/>
  <c r="R14172" i="1"/>
  <c r="R14173" i="1"/>
  <c r="R14174" i="1"/>
  <c r="R14175" i="1"/>
  <c r="R14176" i="1"/>
  <c r="R14177" i="1"/>
  <c r="R14178" i="1"/>
  <c r="R14179" i="1"/>
  <c r="R14180" i="1"/>
  <c r="R14181" i="1"/>
  <c r="R14182" i="1"/>
  <c r="R14183" i="1"/>
  <c r="R14184" i="1"/>
  <c r="R14185" i="1"/>
  <c r="R14186" i="1"/>
  <c r="R14187" i="1"/>
  <c r="R14188" i="1"/>
  <c r="R14189" i="1"/>
  <c r="R14190" i="1"/>
  <c r="R14191" i="1"/>
  <c r="R14192" i="1"/>
  <c r="R14193" i="1"/>
  <c r="R14194" i="1"/>
  <c r="R14195" i="1"/>
  <c r="R14196" i="1"/>
  <c r="R14197" i="1"/>
  <c r="R14198" i="1"/>
  <c r="R14199" i="1"/>
  <c r="R14200" i="1"/>
  <c r="R14201" i="1"/>
  <c r="R14202" i="1"/>
  <c r="R14203" i="1"/>
  <c r="R14204" i="1"/>
  <c r="R14205" i="1"/>
  <c r="R14206" i="1"/>
  <c r="R14207" i="1"/>
  <c r="R14208" i="1"/>
  <c r="R14209" i="1"/>
  <c r="R14210" i="1"/>
  <c r="R14211" i="1"/>
  <c r="R14212" i="1"/>
  <c r="R14213" i="1"/>
  <c r="R14214" i="1"/>
  <c r="R14215" i="1"/>
  <c r="R14216" i="1"/>
  <c r="R14217" i="1"/>
  <c r="R14218" i="1"/>
  <c r="R14219" i="1"/>
  <c r="R14220" i="1"/>
  <c r="R14221" i="1"/>
  <c r="R14222" i="1"/>
  <c r="R14223" i="1"/>
  <c r="R14224" i="1"/>
  <c r="R14225" i="1"/>
  <c r="R14226" i="1"/>
  <c r="R14227" i="1"/>
  <c r="R14228" i="1"/>
  <c r="R14229" i="1"/>
  <c r="R14230" i="1"/>
  <c r="R14231" i="1"/>
  <c r="R14232" i="1"/>
  <c r="R14233" i="1"/>
  <c r="R14234" i="1"/>
  <c r="R14235" i="1"/>
  <c r="R14236" i="1"/>
  <c r="R14237" i="1"/>
  <c r="R14238" i="1"/>
  <c r="R14239" i="1"/>
  <c r="R14240" i="1"/>
  <c r="R14241" i="1"/>
  <c r="R14242" i="1"/>
  <c r="R14243" i="1"/>
  <c r="R14244" i="1"/>
  <c r="R14245" i="1"/>
  <c r="R14246" i="1"/>
  <c r="R14247" i="1"/>
  <c r="R14248" i="1"/>
  <c r="R14249" i="1"/>
  <c r="R14250" i="1"/>
  <c r="R14251" i="1"/>
  <c r="R14252" i="1"/>
  <c r="R14253" i="1"/>
  <c r="R14254" i="1"/>
  <c r="R14255" i="1"/>
  <c r="R14256" i="1"/>
  <c r="R14257" i="1"/>
  <c r="R14258" i="1"/>
  <c r="R14259" i="1"/>
  <c r="R14260" i="1"/>
  <c r="R14261" i="1"/>
  <c r="R14262" i="1"/>
  <c r="R14263" i="1"/>
  <c r="R14264" i="1"/>
  <c r="R14265" i="1"/>
  <c r="R14266" i="1"/>
  <c r="R14267" i="1"/>
  <c r="R14268" i="1"/>
  <c r="R14269" i="1"/>
  <c r="R14270" i="1"/>
  <c r="R14271" i="1"/>
  <c r="R14272" i="1"/>
  <c r="R14273" i="1"/>
  <c r="R14274" i="1"/>
  <c r="R14275" i="1"/>
  <c r="R14276" i="1"/>
  <c r="R14277" i="1"/>
  <c r="R14278" i="1"/>
  <c r="R14279" i="1"/>
  <c r="R14280" i="1"/>
  <c r="R14281" i="1"/>
  <c r="R14282" i="1"/>
  <c r="R14283" i="1"/>
  <c r="R14284" i="1"/>
  <c r="R14285" i="1"/>
  <c r="R14286" i="1"/>
  <c r="R14287" i="1"/>
  <c r="R14288" i="1"/>
  <c r="R14289" i="1"/>
  <c r="R14290" i="1"/>
  <c r="R14291" i="1"/>
  <c r="R14292" i="1"/>
  <c r="R14293" i="1"/>
  <c r="R14294" i="1"/>
  <c r="R14295" i="1"/>
  <c r="R14296" i="1"/>
  <c r="R14297" i="1"/>
  <c r="R14298" i="1"/>
  <c r="R14299" i="1"/>
  <c r="R14300" i="1"/>
  <c r="R14301" i="1"/>
  <c r="R14302" i="1"/>
  <c r="R14303" i="1"/>
  <c r="R14304" i="1"/>
  <c r="R14305" i="1"/>
  <c r="R14306" i="1"/>
  <c r="R14307" i="1"/>
  <c r="R14308" i="1"/>
  <c r="R14309" i="1"/>
  <c r="R14310" i="1"/>
  <c r="R14311" i="1"/>
  <c r="R14312" i="1"/>
  <c r="R14313" i="1"/>
  <c r="R14314" i="1"/>
  <c r="R14315" i="1"/>
  <c r="R14316" i="1"/>
  <c r="R14317" i="1"/>
  <c r="R14318" i="1"/>
  <c r="R14319" i="1"/>
  <c r="R14320" i="1"/>
  <c r="R14321" i="1"/>
  <c r="R14322" i="1"/>
  <c r="R14323" i="1"/>
  <c r="R14324" i="1"/>
  <c r="R14325" i="1"/>
  <c r="R14326" i="1"/>
  <c r="R14327" i="1"/>
  <c r="R14328" i="1"/>
  <c r="R14329" i="1"/>
  <c r="R14330" i="1"/>
  <c r="R14331" i="1"/>
  <c r="R14332" i="1"/>
  <c r="R14333" i="1"/>
  <c r="R14334" i="1"/>
  <c r="R14335" i="1"/>
  <c r="R14336" i="1"/>
  <c r="R14337" i="1"/>
  <c r="R14338" i="1"/>
  <c r="R14339" i="1"/>
  <c r="R14340" i="1"/>
  <c r="R14341" i="1"/>
  <c r="R14342" i="1"/>
  <c r="R14343" i="1"/>
  <c r="R14344" i="1"/>
  <c r="R14345" i="1"/>
  <c r="R14346" i="1"/>
  <c r="R14347" i="1"/>
  <c r="R14348" i="1"/>
  <c r="R14349" i="1"/>
  <c r="R14350" i="1"/>
  <c r="R14351" i="1"/>
  <c r="R14352" i="1"/>
  <c r="R14353" i="1"/>
  <c r="R14354" i="1"/>
  <c r="R14355" i="1"/>
  <c r="R14356" i="1"/>
  <c r="R14357" i="1"/>
  <c r="R14358" i="1"/>
  <c r="R14359" i="1"/>
  <c r="R14360" i="1"/>
  <c r="R14361" i="1"/>
  <c r="R14362" i="1"/>
  <c r="R14363" i="1"/>
  <c r="R14364" i="1"/>
  <c r="R14365" i="1"/>
  <c r="R14366" i="1"/>
  <c r="R14367" i="1"/>
  <c r="R14368" i="1"/>
  <c r="R14369" i="1"/>
  <c r="R14370" i="1"/>
  <c r="R14371" i="1"/>
  <c r="R14372" i="1"/>
  <c r="R14373" i="1"/>
  <c r="R14374" i="1"/>
  <c r="R14375" i="1"/>
  <c r="R14376" i="1"/>
  <c r="R14377" i="1"/>
  <c r="R14378" i="1"/>
  <c r="R14379" i="1"/>
  <c r="R14380" i="1"/>
  <c r="R14381" i="1"/>
  <c r="R14382" i="1"/>
  <c r="R14383" i="1"/>
  <c r="R14384" i="1"/>
  <c r="R14385" i="1"/>
  <c r="R14386" i="1"/>
  <c r="R14387" i="1"/>
  <c r="R14388" i="1"/>
  <c r="R14389" i="1"/>
  <c r="R14390" i="1"/>
  <c r="R14391" i="1"/>
  <c r="R14392" i="1"/>
  <c r="R14393" i="1"/>
  <c r="R14394" i="1"/>
  <c r="R14395" i="1"/>
  <c r="R14396" i="1"/>
  <c r="R14397" i="1"/>
  <c r="R14398" i="1"/>
  <c r="R14399" i="1"/>
  <c r="R14400" i="1"/>
  <c r="R14401" i="1"/>
  <c r="R14402" i="1"/>
  <c r="R14403" i="1"/>
  <c r="R14404" i="1"/>
  <c r="R14405" i="1"/>
  <c r="R14406" i="1"/>
  <c r="R14407" i="1"/>
  <c r="R14408" i="1"/>
  <c r="R14409" i="1"/>
  <c r="R14410" i="1"/>
  <c r="R14411" i="1"/>
  <c r="R14412" i="1"/>
  <c r="R14413" i="1"/>
  <c r="R14414" i="1"/>
  <c r="R14415" i="1"/>
  <c r="R14416" i="1"/>
  <c r="R14417" i="1"/>
  <c r="R14418" i="1"/>
  <c r="R14419" i="1"/>
  <c r="R14420" i="1"/>
  <c r="R14421" i="1"/>
  <c r="R14422" i="1"/>
  <c r="R14423" i="1"/>
  <c r="R14424" i="1"/>
  <c r="R14425" i="1"/>
  <c r="R14426" i="1"/>
  <c r="R14427" i="1"/>
  <c r="R14428" i="1"/>
  <c r="R14429" i="1"/>
  <c r="R14430" i="1"/>
  <c r="R14431" i="1"/>
  <c r="R14432" i="1"/>
  <c r="R14433" i="1"/>
  <c r="R14434" i="1"/>
  <c r="R14435" i="1"/>
  <c r="R14436" i="1"/>
  <c r="R14437" i="1"/>
  <c r="R14438" i="1"/>
  <c r="R14439" i="1"/>
  <c r="R14440" i="1"/>
  <c r="R14441" i="1"/>
  <c r="R14442" i="1"/>
  <c r="R14443" i="1"/>
  <c r="R14444" i="1"/>
  <c r="R14445" i="1"/>
  <c r="R14446" i="1"/>
  <c r="R14447" i="1"/>
  <c r="R14448" i="1"/>
  <c r="R14449" i="1"/>
  <c r="R14450" i="1"/>
  <c r="R14451" i="1"/>
  <c r="R14452" i="1"/>
  <c r="R14453" i="1"/>
  <c r="R14454" i="1"/>
  <c r="R14455" i="1"/>
  <c r="R14456" i="1"/>
  <c r="R14457" i="1"/>
  <c r="R14458" i="1"/>
  <c r="R14459" i="1"/>
  <c r="R14460" i="1"/>
  <c r="R14461" i="1"/>
  <c r="R14462" i="1"/>
  <c r="R14463" i="1"/>
  <c r="R14464" i="1"/>
  <c r="R14465" i="1"/>
  <c r="R14466" i="1"/>
  <c r="R14467" i="1"/>
  <c r="R14468" i="1"/>
  <c r="R14469" i="1"/>
  <c r="R14470" i="1"/>
  <c r="R14471" i="1"/>
  <c r="R14472" i="1"/>
  <c r="R14473" i="1"/>
  <c r="R14474" i="1"/>
  <c r="R14475" i="1"/>
  <c r="R14476" i="1"/>
  <c r="R14477" i="1"/>
  <c r="R14478" i="1"/>
  <c r="R14479" i="1"/>
  <c r="R14480" i="1"/>
  <c r="R14481" i="1"/>
  <c r="R14482" i="1"/>
  <c r="R14483" i="1"/>
  <c r="R14484" i="1"/>
  <c r="R14485" i="1"/>
  <c r="R14486" i="1"/>
  <c r="R14487" i="1"/>
  <c r="R14488" i="1"/>
  <c r="R14489" i="1"/>
  <c r="R14490" i="1"/>
  <c r="R14491" i="1"/>
  <c r="R14492" i="1"/>
  <c r="R14493" i="1"/>
  <c r="R14494" i="1"/>
  <c r="R14495" i="1"/>
  <c r="R14496" i="1"/>
  <c r="R14497" i="1"/>
  <c r="R14498" i="1"/>
  <c r="R14499" i="1"/>
  <c r="R14500" i="1"/>
  <c r="R14501" i="1"/>
  <c r="R14502" i="1"/>
  <c r="R14503" i="1"/>
  <c r="R14504" i="1"/>
  <c r="R14505" i="1"/>
  <c r="R14506" i="1"/>
  <c r="R14507" i="1"/>
  <c r="R14508" i="1"/>
  <c r="R14509" i="1"/>
  <c r="R14510" i="1"/>
  <c r="R14511" i="1"/>
  <c r="R14512" i="1"/>
  <c r="R14513" i="1"/>
  <c r="R14514" i="1"/>
  <c r="R14515" i="1"/>
  <c r="R14516" i="1"/>
  <c r="R14517" i="1"/>
  <c r="R14518" i="1"/>
  <c r="R14519" i="1"/>
  <c r="R14520" i="1"/>
  <c r="R14521" i="1"/>
  <c r="R14522" i="1"/>
  <c r="R14523" i="1"/>
  <c r="R14524" i="1"/>
  <c r="R14525" i="1"/>
  <c r="R14526" i="1"/>
  <c r="R14527" i="1"/>
  <c r="R14528" i="1"/>
  <c r="R14529" i="1"/>
  <c r="R14530" i="1"/>
  <c r="R14531" i="1"/>
  <c r="R14532" i="1"/>
  <c r="R14533" i="1"/>
  <c r="R14534" i="1"/>
  <c r="R14535" i="1"/>
  <c r="R14536" i="1"/>
  <c r="R14537" i="1"/>
  <c r="R14538" i="1"/>
  <c r="R14539" i="1"/>
  <c r="R14540" i="1"/>
  <c r="R14541" i="1"/>
  <c r="R14542" i="1"/>
  <c r="R14543" i="1"/>
  <c r="R14544" i="1"/>
  <c r="R14545" i="1"/>
  <c r="R14546" i="1"/>
  <c r="R14547" i="1"/>
  <c r="R14548" i="1"/>
  <c r="R14549" i="1"/>
  <c r="R14550" i="1"/>
  <c r="R14551" i="1"/>
  <c r="R14552" i="1"/>
  <c r="R14553" i="1"/>
  <c r="R14554" i="1"/>
  <c r="R14555" i="1"/>
  <c r="R14556" i="1"/>
  <c r="R14557" i="1"/>
  <c r="R14558" i="1"/>
  <c r="R14559" i="1"/>
  <c r="R14560" i="1"/>
  <c r="R14561" i="1"/>
  <c r="R14562" i="1"/>
  <c r="R14563" i="1"/>
  <c r="R14564" i="1"/>
  <c r="R14565" i="1"/>
  <c r="R14566" i="1"/>
  <c r="R14567" i="1"/>
  <c r="R14568" i="1"/>
  <c r="R14569" i="1"/>
  <c r="R14570" i="1"/>
  <c r="R14571" i="1"/>
  <c r="R14572" i="1"/>
  <c r="R14573" i="1"/>
  <c r="R14574" i="1"/>
  <c r="R14575" i="1"/>
  <c r="R14576" i="1"/>
  <c r="R14577" i="1"/>
  <c r="R14578" i="1"/>
  <c r="R14579" i="1"/>
  <c r="R14580" i="1"/>
  <c r="R14581" i="1"/>
  <c r="R14582" i="1"/>
  <c r="R14583" i="1"/>
  <c r="R14584" i="1"/>
  <c r="R14585" i="1"/>
  <c r="R14586" i="1"/>
  <c r="R14587" i="1"/>
  <c r="R14588" i="1"/>
  <c r="R14589" i="1"/>
  <c r="R14590" i="1"/>
  <c r="R14591" i="1"/>
  <c r="R14592" i="1"/>
  <c r="R14593" i="1"/>
  <c r="R14594" i="1"/>
  <c r="R14595" i="1"/>
  <c r="R14596" i="1"/>
  <c r="R14597" i="1"/>
  <c r="R14598" i="1"/>
  <c r="R14599" i="1"/>
  <c r="R14600" i="1"/>
  <c r="R14601" i="1"/>
  <c r="R14602" i="1"/>
  <c r="R14603" i="1"/>
  <c r="R14604" i="1"/>
  <c r="R14605" i="1"/>
  <c r="R14606" i="1"/>
  <c r="R14607" i="1"/>
  <c r="R14608" i="1"/>
  <c r="R14609" i="1"/>
  <c r="R14610" i="1"/>
  <c r="R14611" i="1"/>
  <c r="R14612" i="1"/>
  <c r="R14613" i="1"/>
  <c r="R14614" i="1"/>
  <c r="R14615" i="1"/>
  <c r="R14616" i="1"/>
  <c r="R14617" i="1"/>
  <c r="R14618" i="1"/>
  <c r="R14619" i="1"/>
  <c r="R14620" i="1"/>
  <c r="R14621" i="1"/>
  <c r="R14622" i="1"/>
  <c r="R14623" i="1"/>
  <c r="R14624" i="1"/>
  <c r="R14625" i="1"/>
  <c r="R14626" i="1"/>
  <c r="R14627" i="1"/>
  <c r="R14628" i="1"/>
  <c r="R14629" i="1"/>
  <c r="R14630" i="1"/>
  <c r="R14631" i="1"/>
  <c r="R14632" i="1"/>
  <c r="R14633" i="1"/>
  <c r="R14634" i="1"/>
  <c r="R14635" i="1"/>
  <c r="R14636" i="1"/>
  <c r="R14637" i="1"/>
  <c r="R14638" i="1"/>
  <c r="R14639" i="1"/>
  <c r="R14640" i="1"/>
  <c r="R14641" i="1"/>
  <c r="R14642" i="1"/>
  <c r="R14643" i="1"/>
  <c r="R14644" i="1"/>
  <c r="R14645" i="1"/>
  <c r="R14646" i="1"/>
  <c r="R14647" i="1"/>
  <c r="R14648" i="1"/>
  <c r="R14649" i="1"/>
  <c r="R14650" i="1"/>
  <c r="R14651" i="1"/>
  <c r="R14652" i="1"/>
  <c r="R14653" i="1"/>
  <c r="R14654" i="1"/>
  <c r="R14655" i="1"/>
  <c r="R14656" i="1"/>
  <c r="R14657" i="1"/>
  <c r="R14658" i="1"/>
  <c r="R14659" i="1"/>
  <c r="R14660" i="1"/>
  <c r="R14661" i="1"/>
  <c r="R14662" i="1"/>
  <c r="R14663" i="1"/>
  <c r="R14664" i="1"/>
  <c r="R14665" i="1"/>
  <c r="R14666" i="1"/>
  <c r="R14667" i="1"/>
  <c r="R14668" i="1"/>
  <c r="R14669" i="1"/>
  <c r="R14670" i="1"/>
  <c r="R14671" i="1"/>
  <c r="R14672" i="1"/>
  <c r="R14673" i="1"/>
  <c r="R14674" i="1"/>
  <c r="R14675" i="1"/>
  <c r="R14676" i="1"/>
  <c r="R14677" i="1"/>
  <c r="R14678" i="1"/>
  <c r="R14679" i="1"/>
  <c r="R14680" i="1"/>
  <c r="R14681" i="1"/>
  <c r="R14682" i="1"/>
  <c r="R14683" i="1"/>
  <c r="R14684" i="1"/>
  <c r="R14685" i="1"/>
  <c r="R14686" i="1"/>
  <c r="R14687" i="1"/>
  <c r="R14688" i="1"/>
  <c r="R14689" i="1"/>
  <c r="R14690" i="1"/>
  <c r="R14691" i="1"/>
  <c r="R14692" i="1"/>
  <c r="R14693" i="1"/>
  <c r="R14694" i="1"/>
  <c r="R14695" i="1"/>
  <c r="R14696" i="1"/>
  <c r="R14697" i="1"/>
  <c r="R14698" i="1"/>
  <c r="R14699" i="1"/>
  <c r="R14700" i="1"/>
  <c r="R14701" i="1"/>
  <c r="R14702" i="1"/>
  <c r="R14703" i="1"/>
  <c r="R14704" i="1"/>
  <c r="R14705" i="1"/>
  <c r="R14706" i="1"/>
  <c r="R14707" i="1"/>
  <c r="R14708" i="1"/>
  <c r="R14709" i="1"/>
  <c r="R14710" i="1"/>
  <c r="R14711" i="1"/>
  <c r="R14712" i="1"/>
  <c r="R14713" i="1"/>
  <c r="R14714" i="1"/>
  <c r="R14715" i="1"/>
  <c r="R14716" i="1"/>
  <c r="R14717" i="1"/>
  <c r="R14718" i="1"/>
  <c r="R14719" i="1"/>
  <c r="R14720" i="1"/>
  <c r="R14721" i="1"/>
  <c r="R14722" i="1"/>
  <c r="R14723" i="1"/>
  <c r="R14724" i="1"/>
  <c r="R14725" i="1"/>
  <c r="R14726" i="1"/>
  <c r="R14727" i="1"/>
  <c r="R14728" i="1"/>
  <c r="R14729" i="1"/>
  <c r="R14730" i="1"/>
  <c r="R14731" i="1"/>
  <c r="R14732" i="1"/>
  <c r="R14733" i="1"/>
  <c r="R14734" i="1"/>
  <c r="R14735" i="1"/>
  <c r="R14736" i="1"/>
  <c r="R14737" i="1"/>
  <c r="R14738" i="1"/>
  <c r="R14739" i="1"/>
  <c r="R14740" i="1"/>
  <c r="R14741" i="1"/>
  <c r="R14742" i="1"/>
  <c r="R14743" i="1"/>
  <c r="R14744" i="1"/>
  <c r="R14745" i="1"/>
  <c r="R14746" i="1"/>
  <c r="R14747" i="1"/>
  <c r="R14748" i="1"/>
  <c r="R14749" i="1"/>
  <c r="R14750" i="1"/>
  <c r="R14751" i="1"/>
  <c r="R14752" i="1"/>
  <c r="R14753" i="1"/>
  <c r="R14754" i="1"/>
  <c r="R14755" i="1"/>
  <c r="R14756" i="1"/>
  <c r="R14757" i="1"/>
  <c r="R14758" i="1"/>
  <c r="R14759" i="1"/>
  <c r="R14760" i="1"/>
  <c r="R14761" i="1"/>
  <c r="R14762" i="1"/>
  <c r="R14763" i="1"/>
  <c r="R14764" i="1"/>
  <c r="R14765" i="1"/>
  <c r="R14766" i="1"/>
  <c r="R14767" i="1"/>
  <c r="R14768" i="1"/>
  <c r="R14769" i="1"/>
  <c r="R14770" i="1"/>
  <c r="R14771" i="1"/>
  <c r="R14772" i="1"/>
  <c r="R14773" i="1"/>
  <c r="R14774" i="1"/>
  <c r="R14775" i="1"/>
  <c r="R14776" i="1"/>
  <c r="R14777" i="1"/>
  <c r="R14778" i="1"/>
  <c r="R14779" i="1"/>
  <c r="R14780" i="1"/>
  <c r="R14781" i="1"/>
  <c r="R14782" i="1"/>
  <c r="R14783" i="1"/>
  <c r="R14784" i="1"/>
  <c r="R14785" i="1"/>
  <c r="R14786" i="1"/>
  <c r="R14787" i="1"/>
  <c r="R14788" i="1"/>
  <c r="R14789" i="1"/>
  <c r="R14790" i="1"/>
  <c r="R14791" i="1"/>
  <c r="R14792" i="1"/>
  <c r="R14793" i="1"/>
  <c r="R14794" i="1"/>
  <c r="R14795" i="1"/>
  <c r="R14796" i="1"/>
  <c r="R14797" i="1"/>
  <c r="R14798" i="1"/>
  <c r="R14799" i="1"/>
  <c r="R14800" i="1"/>
  <c r="R14801" i="1"/>
  <c r="R14802" i="1"/>
  <c r="R14803" i="1"/>
  <c r="R14804" i="1"/>
  <c r="R14805" i="1"/>
  <c r="R14806" i="1"/>
  <c r="R14807" i="1"/>
  <c r="R14808" i="1"/>
  <c r="R14809" i="1"/>
  <c r="R14810" i="1"/>
  <c r="R14811" i="1"/>
  <c r="R14812" i="1"/>
  <c r="R14813" i="1"/>
  <c r="R14814" i="1"/>
  <c r="R14815" i="1"/>
  <c r="R14816" i="1"/>
  <c r="R14817" i="1"/>
  <c r="R14818" i="1"/>
  <c r="R14819" i="1"/>
  <c r="R14820" i="1"/>
  <c r="R14821" i="1"/>
  <c r="R14822" i="1"/>
  <c r="R14823" i="1"/>
  <c r="R14824" i="1"/>
  <c r="R14825" i="1"/>
  <c r="R14826" i="1"/>
  <c r="R14827" i="1"/>
  <c r="R14828" i="1"/>
  <c r="R14829" i="1"/>
  <c r="R14830" i="1"/>
  <c r="R14831" i="1"/>
  <c r="R14832" i="1"/>
  <c r="R14833" i="1"/>
  <c r="R14834" i="1"/>
  <c r="R14835" i="1"/>
  <c r="R14836" i="1"/>
  <c r="R14837" i="1"/>
  <c r="R14838" i="1"/>
  <c r="R14839" i="1"/>
  <c r="R14840" i="1"/>
  <c r="R14841" i="1"/>
  <c r="R14842" i="1"/>
  <c r="R14843" i="1"/>
  <c r="R14844" i="1"/>
  <c r="R14845" i="1"/>
  <c r="R14846" i="1"/>
  <c r="R14847" i="1"/>
  <c r="R14848" i="1"/>
  <c r="R14849" i="1"/>
  <c r="R14850" i="1"/>
  <c r="R14851" i="1"/>
  <c r="R14852" i="1"/>
  <c r="R14853" i="1"/>
  <c r="R14854" i="1"/>
  <c r="R14855" i="1"/>
  <c r="R14856" i="1"/>
  <c r="R14857" i="1"/>
  <c r="R14858" i="1"/>
  <c r="R14859" i="1"/>
  <c r="R14860" i="1"/>
  <c r="R14861" i="1"/>
  <c r="R14862" i="1"/>
  <c r="R14863" i="1"/>
  <c r="R14864" i="1"/>
  <c r="R14865" i="1"/>
  <c r="R14866" i="1"/>
  <c r="R14867" i="1"/>
  <c r="R14868" i="1"/>
  <c r="R14869" i="1"/>
  <c r="R14870" i="1"/>
  <c r="R14871" i="1"/>
  <c r="R14872" i="1"/>
  <c r="R14873" i="1"/>
  <c r="R14874" i="1"/>
  <c r="R14875" i="1"/>
  <c r="R14876" i="1"/>
  <c r="R14877" i="1"/>
  <c r="R14878" i="1"/>
  <c r="R14879" i="1"/>
  <c r="R14880" i="1"/>
  <c r="R14881" i="1"/>
  <c r="R14882" i="1"/>
  <c r="R14883" i="1"/>
  <c r="R14884" i="1"/>
  <c r="R14885" i="1"/>
  <c r="R14886" i="1"/>
  <c r="R14887" i="1"/>
  <c r="R14888" i="1"/>
  <c r="R14889" i="1"/>
  <c r="R14890" i="1"/>
  <c r="R14891" i="1"/>
  <c r="R14892" i="1"/>
  <c r="R14893" i="1"/>
  <c r="R14894" i="1"/>
  <c r="R14895" i="1"/>
  <c r="R14896" i="1"/>
  <c r="R14897" i="1"/>
  <c r="R14898" i="1"/>
  <c r="R14899" i="1"/>
  <c r="R14900" i="1"/>
  <c r="R14901" i="1"/>
  <c r="R14902" i="1"/>
  <c r="R14903" i="1"/>
  <c r="R14904" i="1"/>
  <c r="R14905" i="1"/>
  <c r="R14906" i="1"/>
  <c r="R14907" i="1"/>
  <c r="R14908" i="1"/>
  <c r="R14909" i="1"/>
  <c r="R14910" i="1"/>
  <c r="R14911" i="1"/>
  <c r="R14912" i="1"/>
  <c r="R14913" i="1"/>
  <c r="R14914" i="1"/>
  <c r="R14915" i="1"/>
  <c r="R14916" i="1"/>
  <c r="R14917" i="1"/>
  <c r="R14918" i="1"/>
  <c r="R14919" i="1"/>
  <c r="R14920" i="1"/>
  <c r="R14921" i="1"/>
  <c r="R14922" i="1"/>
  <c r="R14923" i="1"/>
  <c r="R14924" i="1"/>
  <c r="R14925" i="1"/>
  <c r="R14926" i="1"/>
  <c r="R14927" i="1"/>
  <c r="R14928" i="1"/>
  <c r="R14929" i="1"/>
  <c r="R14930" i="1"/>
  <c r="R14931" i="1"/>
  <c r="R14932" i="1"/>
  <c r="R14933" i="1"/>
  <c r="R14934" i="1"/>
  <c r="R14935" i="1"/>
  <c r="R14936" i="1"/>
  <c r="R14937" i="1"/>
  <c r="R14938" i="1"/>
  <c r="R14939" i="1"/>
  <c r="R14940" i="1"/>
  <c r="R14941" i="1"/>
  <c r="R14942" i="1"/>
  <c r="R14943" i="1"/>
  <c r="R14944" i="1"/>
  <c r="R14945" i="1"/>
  <c r="R14946" i="1"/>
  <c r="R14947" i="1"/>
  <c r="R14948" i="1"/>
  <c r="R14949" i="1"/>
  <c r="R14950" i="1"/>
  <c r="R14951" i="1"/>
  <c r="R14952" i="1"/>
  <c r="R14953" i="1"/>
  <c r="R14954" i="1"/>
  <c r="R14955" i="1"/>
  <c r="R14956" i="1"/>
  <c r="R14957" i="1"/>
  <c r="R14958" i="1"/>
  <c r="R14959" i="1"/>
  <c r="R14960" i="1"/>
  <c r="R14961" i="1"/>
  <c r="R14962" i="1"/>
  <c r="R14963" i="1"/>
  <c r="R14964" i="1"/>
  <c r="R14965" i="1"/>
  <c r="R14966" i="1"/>
  <c r="R14967" i="1"/>
  <c r="R14968" i="1"/>
  <c r="R14969" i="1"/>
  <c r="R14970" i="1"/>
  <c r="R14971" i="1"/>
  <c r="R14972" i="1"/>
  <c r="R14973" i="1"/>
  <c r="R14974" i="1"/>
  <c r="R14975" i="1"/>
  <c r="R14976" i="1"/>
  <c r="R14977" i="1"/>
  <c r="R14978" i="1"/>
  <c r="R14979" i="1"/>
  <c r="R14980" i="1"/>
  <c r="R14981" i="1"/>
  <c r="R14982" i="1"/>
  <c r="R14983" i="1"/>
  <c r="R14984" i="1"/>
  <c r="R14985" i="1"/>
  <c r="R14986" i="1"/>
  <c r="R14987" i="1"/>
  <c r="R14988" i="1"/>
  <c r="R14989" i="1"/>
  <c r="R14990" i="1"/>
  <c r="R14991" i="1"/>
  <c r="R14992" i="1"/>
  <c r="R14993" i="1"/>
  <c r="R14994" i="1"/>
  <c r="R14995" i="1"/>
  <c r="R14996" i="1"/>
  <c r="R14997" i="1"/>
  <c r="R14998" i="1"/>
  <c r="R14999" i="1"/>
  <c r="R15000" i="1"/>
  <c r="R15001" i="1"/>
  <c r="R15002" i="1"/>
  <c r="R15003" i="1"/>
  <c r="R15004" i="1"/>
  <c r="R15005" i="1"/>
  <c r="R15006" i="1"/>
  <c r="R15007" i="1"/>
  <c r="R15008" i="1"/>
  <c r="R15009" i="1"/>
  <c r="R15010" i="1"/>
  <c r="R15011" i="1"/>
  <c r="R15012" i="1"/>
  <c r="R15013" i="1"/>
  <c r="R15014" i="1"/>
  <c r="R15015" i="1"/>
  <c r="R15016" i="1"/>
  <c r="R15017" i="1"/>
  <c r="R15018" i="1"/>
  <c r="R15019" i="1"/>
  <c r="R15020" i="1"/>
  <c r="R15021" i="1"/>
  <c r="R15022" i="1"/>
  <c r="R15023" i="1"/>
  <c r="R15024" i="1"/>
  <c r="R15025" i="1"/>
  <c r="R15026" i="1"/>
  <c r="R15027" i="1"/>
  <c r="R15028" i="1"/>
  <c r="R15029" i="1"/>
  <c r="R15030" i="1"/>
  <c r="R15031" i="1"/>
  <c r="R15032" i="1"/>
  <c r="R15033" i="1"/>
  <c r="R15034" i="1"/>
  <c r="R15035" i="1"/>
  <c r="R15036" i="1"/>
  <c r="R15037" i="1"/>
  <c r="R15038" i="1"/>
  <c r="R15039" i="1"/>
  <c r="R15040" i="1"/>
  <c r="R15041" i="1"/>
  <c r="R15042" i="1"/>
  <c r="R15043" i="1"/>
  <c r="R15044" i="1"/>
  <c r="R15045" i="1"/>
  <c r="R15046" i="1"/>
  <c r="R15047" i="1"/>
  <c r="R15048" i="1"/>
  <c r="R15049" i="1"/>
  <c r="R15050" i="1"/>
  <c r="R15051" i="1"/>
  <c r="R15052" i="1"/>
  <c r="R15053" i="1"/>
  <c r="R15054" i="1"/>
  <c r="R15055" i="1"/>
  <c r="R15056" i="1"/>
  <c r="R15057" i="1"/>
  <c r="R15058" i="1"/>
  <c r="R15059" i="1"/>
  <c r="R15060" i="1"/>
  <c r="R15061" i="1"/>
  <c r="R15062" i="1"/>
  <c r="R15063" i="1"/>
  <c r="R15064" i="1"/>
  <c r="R15065" i="1"/>
  <c r="R15066" i="1"/>
  <c r="R15067" i="1"/>
  <c r="R15068" i="1"/>
  <c r="R15069" i="1"/>
  <c r="R15070" i="1"/>
  <c r="R15071" i="1"/>
  <c r="R15072" i="1"/>
  <c r="R15073" i="1"/>
  <c r="R15074" i="1"/>
  <c r="R15075" i="1"/>
  <c r="R15076" i="1"/>
  <c r="R15077" i="1"/>
  <c r="R15078" i="1"/>
  <c r="R15079" i="1"/>
  <c r="R15080" i="1"/>
  <c r="R15081" i="1"/>
  <c r="R15082" i="1"/>
  <c r="R15083" i="1"/>
  <c r="R15084" i="1"/>
  <c r="R15085" i="1"/>
  <c r="R15086" i="1"/>
  <c r="R15087" i="1"/>
  <c r="R15088" i="1"/>
  <c r="R15089" i="1"/>
  <c r="R15090" i="1"/>
  <c r="R15091" i="1"/>
  <c r="R15092" i="1"/>
  <c r="R15093" i="1"/>
  <c r="R15094" i="1"/>
  <c r="R15095" i="1"/>
  <c r="R15096" i="1"/>
  <c r="R15097" i="1"/>
  <c r="R15098" i="1"/>
  <c r="R15099" i="1"/>
  <c r="R15100" i="1"/>
  <c r="R15101" i="1"/>
  <c r="R15102" i="1"/>
  <c r="R15103" i="1"/>
  <c r="R15104" i="1"/>
  <c r="R15105" i="1"/>
  <c r="R15106" i="1"/>
  <c r="R15107" i="1"/>
  <c r="R15108" i="1"/>
  <c r="R15109" i="1"/>
  <c r="R15110" i="1"/>
  <c r="R15111" i="1"/>
  <c r="R15112" i="1"/>
  <c r="R15113" i="1"/>
  <c r="R15114" i="1"/>
  <c r="R15115" i="1"/>
  <c r="R15116" i="1"/>
  <c r="R15117" i="1"/>
  <c r="R15118" i="1"/>
  <c r="R15119" i="1"/>
  <c r="R15120" i="1"/>
  <c r="R15121" i="1"/>
  <c r="R15122" i="1"/>
  <c r="R15123" i="1"/>
  <c r="R15124" i="1"/>
  <c r="R15125" i="1"/>
  <c r="R15126" i="1"/>
  <c r="R15127" i="1"/>
  <c r="R15128" i="1"/>
  <c r="R15129" i="1"/>
  <c r="R15130" i="1"/>
  <c r="R15131" i="1"/>
  <c r="R15132" i="1"/>
  <c r="R15133" i="1"/>
  <c r="R15134" i="1"/>
  <c r="R15135" i="1"/>
  <c r="R15136" i="1"/>
  <c r="R15137" i="1"/>
  <c r="R15138" i="1"/>
  <c r="R15139" i="1"/>
  <c r="R15140" i="1"/>
  <c r="R15141" i="1"/>
  <c r="R15142" i="1"/>
  <c r="R15143" i="1"/>
  <c r="R15144" i="1"/>
  <c r="R15145" i="1"/>
  <c r="R15146" i="1"/>
  <c r="R15147" i="1"/>
  <c r="R15148" i="1"/>
  <c r="R15149" i="1"/>
  <c r="R15150" i="1"/>
  <c r="R15151" i="1"/>
  <c r="R15152" i="1"/>
  <c r="R15153" i="1"/>
  <c r="R15154" i="1"/>
  <c r="R15155" i="1"/>
  <c r="R15156" i="1"/>
  <c r="R15157" i="1"/>
  <c r="R15158" i="1"/>
  <c r="R15159" i="1"/>
  <c r="R15160" i="1"/>
  <c r="R15161" i="1"/>
  <c r="R15162" i="1"/>
  <c r="R15163" i="1"/>
  <c r="R15164" i="1"/>
  <c r="R15165" i="1"/>
  <c r="R15166" i="1"/>
  <c r="R15167" i="1"/>
  <c r="R15168" i="1"/>
  <c r="R15169" i="1"/>
  <c r="R15170" i="1"/>
  <c r="R15171" i="1"/>
  <c r="R15172" i="1"/>
  <c r="R15173" i="1"/>
  <c r="R15174" i="1"/>
  <c r="R15175" i="1"/>
  <c r="R15176" i="1"/>
  <c r="R15177" i="1"/>
  <c r="R15178" i="1"/>
  <c r="R15179" i="1"/>
  <c r="R15180" i="1"/>
  <c r="R15181" i="1"/>
  <c r="R15182" i="1"/>
  <c r="R15183" i="1"/>
  <c r="R15184" i="1"/>
  <c r="R15185" i="1"/>
  <c r="R15186" i="1"/>
  <c r="R15187" i="1"/>
  <c r="R15188" i="1"/>
  <c r="R15189" i="1"/>
  <c r="R15190" i="1"/>
  <c r="R15191" i="1"/>
  <c r="R15192" i="1"/>
  <c r="R15193" i="1"/>
  <c r="R15194" i="1"/>
  <c r="R15195" i="1"/>
  <c r="R15196" i="1"/>
  <c r="R15197" i="1"/>
  <c r="R15198" i="1"/>
  <c r="R15199" i="1"/>
  <c r="R15200" i="1"/>
  <c r="R15201" i="1"/>
  <c r="R15202" i="1"/>
  <c r="R15203" i="1"/>
  <c r="R15204" i="1"/>
  <c r="R15205" i="1"/>
  <c r="R15206" i="1"/>
  <c r="R15207" i="1"/>
  <c r="R15208" i="1"/>
  <c r="R15209" i="1"/>
  <c r="R15210" i="1"/>
  <c r="R15211" i="1"/>
  <c r="R15212" i="1"/>
  <c r="R15213" i="1"/>
  <c r="R15214" i="1"/>
  <c r="R15215" i="1"/>
  <c r="R15216" i="1"/>
  <c r="R15217" i="1"/>
  <c r="R15218" i="1"/>
  <c r="R15219" i="1"/>
  <c r="R15220" i="1"/>
  <c r="R15221" i="1"/>
  <c r="R15222" i="1"/>
  <c r="R15223" i="1"/>
  <c r="R15224" i="1"/>
  <c r="R15225" i="1"/>
  <c r="R15226" i="1"/>
  <c r="R15227" i="1"/>
  <c r="R15228" i="1"/>
  <c r="R15229" i="1"/>
  <c r="R15230" i="1"/>
  <c r="R15231" i="1"/>
  <c r="R15232" i="1"/>
  <c r="R15233" i="1"/>
  <c r="R15234" i="1"/>
  <c r="R15235" i="1"/>
  <c r="R15236" i="1"/>
  <c r="R15237" i="1"/>
  <c r="R15238" i="1"/>
  <c r="R15239" i="1"/>
  <c r="R15240" i="1"/>
  <c r="R15241" i="1"/>
  <c r="R15242" i="1"/>
  <c r="R15243" i="1"/>
  <c r="R15244" i="1"/>
  <c r="R15245" i="1"/>
  <c r="R15246" i="1"/>
  <c r="R15247" i="1"/>
  <c r="R15248" i="1"/>
  <c r="R15249" i="1"/>
  <c r="R15250" i="1"/>
  <c r="R15251" i="1"/>
  <c r="R15252" i="1"/>
  <c r="R15253" i="1"/>
  <c r="R15254" i="1"/>
  <c r="R15255" i="1"/>
  <c r="R15256" i="1"/>
  <c r="R15257" i="1"/>
  <c r="R15258" i="1"/>
  <c r="R15259" i="1"/>
  <c r="R15260" i="1"/>
  <c r="R15261" i="1"/>
  <c r="R15262" i="1"/>
  <c r="R15263" i="1"/>
  <c r="R15264" i="1"/>
  <c r="R15265" i="1"/>
  <c r="R15266" i="1"/>
  <c r="R15267" i="1"/>
  <c r="R15268" i="1"/>
  <c r="R15269" i="1"/>
  <c r="R15270" i="1"/>
  <c r="R15271" i="1"/>
  <c r="R15272" i="1"/>
  <c r="R15273" i="1"/>
  <c r="R15274" i="1"/>
  <c r="R15275" i="1"/>
  <c r="R15276" i="1"/>
  <c r="R15277" i="1"/>
  <c r="R15278" i="1"/>
  <c r="R15279" i="1"/>
  <c r="R15280" i="1"/>
  <c r="R15281" i="1"/>
  <c r="R15282" i="1"/>
  <c r="R15283" i="1"/>
  <c r="R15284" i="1"/>
  <c r="R15285" i="1"/>
  <c r="R15286" i="1"/>
  <c r="R15287" i="1"/>
  <c r="R15288" i="1"/>
  <c r="R15289" i="1"/>
  <c r="R15290" i="1"/>
  <c r="R15291" i="1"/>
  <c r="R15292" i="1"/>
  <c r="R15293" i="1"/>
  <c r="R15294" i="1"/>
  <c r="R15295" i="1"/>
  <c r="R15296" i="1"/>
  <c r="R15297" i="1"/>
  <c r="R15298" i="1"/>
  <c r="R15299" i="1"/>
  <c r="R15300" i="1"/>
  <c r="R15301" i="1"/>
  <c r="R15302" i="1"/>
  <c r="R15303" i="1"/>
  <c r="R15304" i="1"/>
  <c r="R15305" i="1"/>
  <c r="R15306" i="1"/>
  <c r="R15307" i="1"/>
  <c r="R15308" i="1"/>
  <c r="R15309" i="1"/>
  <c r="R15310" i="1"/>
  <c r="R15311" i="1"/>
  <c r="R15312" i="1"/>
  <c r="R15313" i="1"/>
  <c r="R15314" i="1"/>
  <c r="R15315" i="1"/>
  <c r="R15316" i="1"/>
  <c r="R15317" i="1"/>
  <c r="R15318" i="1"/>
  <c r="R15319" i="1"/>
  <c r="R15320" i="1"/>
  <c r="R15321" i="1"/>
  <c r="R15322" i="1"/>
  <c r="R15323" i="1"/>
  <c r="R15324" i="1"/>
  <c r="R15325" i="1"/>
  <c r="R15326" i="1"/>
  <c r="R15327" i="1"/>
  <c r="R15328" i="1"/>
  <c r="R15329" i="1"/>
  <c r="R15330" i="1"/>
  <c r="R15331" i="1"/>
  <c r="R15332" i="1"/>
  <c r="R15333" i="1"/>
  <c r="R15334" i="1"/>
  <c r="R15335" i="1"/>
  <c r="R15336" i="1"/>
  <c r="R15337" i="1"/>
  <c r="R15338" i="1"/>
  <c r="R15339" i="1"/>
  <c r="R15340" i="1"/>
  <c r="R15341" i="1"/>
  <c r="R15342" i="1"/>
  <c r="R15343" i="1"/>
  <c r="R15344" i="1"/>
  <c r="R15345" i="1"/>
  <c r="R15346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10002" i="1"/>
  <c r="Q10003" i="1"/>
  <c r="Q10004" i="1"/>
  <c r="Q10005" i="1"/>
  <c r="Q10006" i="1"/>
  <c r="Q10007" i="1"/>
  <c r="Q10008" i="1"/>
  <c r="Q10009" i="1"/>
  <c r="Q10010" i="1"/>
  <c r="Q10011" i="1"/>
  <c r="Q10012" i="1"/>
  <c r="Q10013" i="1"/>
  <c r="Q10014" i="1"/>
  <c r="Q10015" i="1"/>
  <c r="Q10016" i="1"/>
  <c r="Q10017" i="1"/>
  <c r="Q10018" i="1"/>
  <c r="Q10019" i="1"/>
  <c r="Q10020" i="1"/>
  <c r="Q10021" i="1"/>
  <c r="Q10022" i="1"/>
  <c r="Q10023" i="1"/>
  <c r="Q10024" i="1"/>
  <c r="Q10025" i="1"/>
  <c r="Q10026" i="1"/>
  <c r="Q10027" i="1"/>
  <c r="Q10028" i="1"/>
  <c r="Q10029" i="1"/>
  <c r="Q10030" i="1"/>
  <c r="Q10031" i="1"/>
  <c r="Q10032" i="1"/>
  <c r="Q10033" i="1"/>
  <c r="Q10034" i="1"/>
  <c r="Q10035" i="1"/>
  <c r="Q10036" i="1"/>
  <c r="Q10037" i="1"/>
  <c r="Q10038" i="1"/>
  <c r="Q10039" i="1"/>
  <c r="Q10040" i="1"/>
  <c r="Q10041" i="1"/>
  <c r="Q10042" i="1"/>
  <c r="Q10043" i="1"/>
  <c r="Q10044" i="1"/>
  <c r="Q10045" i="1"/>
  <c r="Q10046" i="1"/>
  <c r="Q10047" i="1"/>
  <c r="Q10048" i="1"/>
  <c r="Q10049" i="1"/>
  <c r="Q10050" i="1"/>
  <c r="Q10051" i="1"/>
  <c r="Q10052" i="1"/>
  <c r="Q10053" i="1"/>
  <c r="Q10054" i="1"/>
  <c r="Q10055" i="1"/>
  <c r="Q10056" i="1"/>
  <c r="Q10057" i="1"/>
  <c r="Q10058" i="1"/>
  <c r="Q10059" i="1"/>
  <c r="Q10060" i="1"/>
  <c r="Q10061" i="1"/>
  <c r="Q10062" i="1"/>
  <c r="Q10063" i="1"/>
  <c r="Q10064" i="1"/>
  <c r="Q10065" i="1"/>
  <c r="Q10066" i="1"/>
  <c r="Q10067" i="1"/>
  <c r="Q10068" i="1"/>
  <c r="Q10069" i="1"/>
  <c r="Q10070" i="1"/>
  <c r="Q10071" i="1"/>
  <c r="Q10072" i="1"/>
  <c r="Q10073" i="1"/>
  <c r="Q10074" i="1"/>
  <c r="Q10075" i="1"/>
  <c r="Q10076" i="1"/>
  <c r="Q10077" i="1"/>
  <c r="Q10078" i="1"/>
  <c r="Q10079" i="1"/>
  <c r="Q10080" i="1"/>
  <c r="Q10081" i="1"/>
  <c r="Q10082" i="1"/>
  <c r="Q10083" i="1"/>
  <c r="Q10084" i="1"/>
  <c r="Q10085" i="1"/>
  <c r="Q10086" i="1"/>
  <c r="Q10087" i="1"/>
  <c r="Q10088" i="1"/>
  <c r="Q10089" i="1"/>
  <c r="Q10090" i="1"/>
  <c r="Q10091" i="1"/>
  <c r="Q10092" i="1"/>
  <c r="Q10093" i="1"/>
  <c r="Q10094" i="1"/>
  <c r="Q10095" i="1"/>
  <c r="Q10096" i="1"/>
  <c r="Q10097" i="1"/>
  <c r="Q10098" i="1"/>
  <c r="Q10099" i="1"/>
  <c r="Q10100" i="1"/>
  <c r="Q10101" i="1"/>
  <c r="Q10102" i="1"/>
  <c r="Q10103" i="1"/>
  <c r="Q10104" i="1"/>
  <c r="Q10105" i="1"/>
  <c r="Q10106" i="1"/>
  <c r="Q10107" i="1"/>
  <c r="Q10108" i="1"/>
  <c r="Q10109" i="1"/>
  <c r="Q10110" i="1"/>
  <c r="Q10111" i="1"/>
  <c r="Q10112" i="1"/>
  <c r="Q10113" i="1"/>
  <c r="Q10114" i="1"/>
  <c r="Q10115" i="1"/>
  <c r="Q10116" i="1"/>
  <c r="Q10117" i="1"/>
  <c r="Q10118" i="1"/>
  <c r="Q10119" i="1"/>
  <c r="Q10120" i="1"/>
  <c r="Q10121" i="1"/>
  <c r="Q10122" i="1"/>
  <c r="Q10123" i="1"/>
  <c r="Q10124" i="1"/>
  <c r="Q10125" i="1"/>
  <c r="Q10126" i="1"/>
  <c r="Q10127" i="1"/>
  <c r="Q10128" i="1"/>
  <c r="Q10129" i="1"/>
  <c r="Q10130" i="1"/>
  <c r="Q10131" i="1"/>
  <c r="Q10132" i="1"/>
  <c r="Q10133" i="1"/>
  <c r="Q10134" i="1"/>
  <c r="Q10135" i="1"/>
  <c r="Q10136" i="1"/>
  <c r="Q10137" i="1"/>
  <c r="Q10138" i="1"/>
  <c r="Q10139" i="1"/>
  <c r="Q10140" i="1"/>
  <c r="Q10141" i="1"/>
  <c r="Q10142" i="1"/>
  <c r="Q10143" i="1"/>
  <c r="Q10144" i="1"/>
  <c r="Q10145" i="1"/>
  <c r="Q10146" i="1"/>
  <c r="Q10147" i="1"/>
  <c r="Q10148" i="1"/>
  <c r="Q10149" i="1"/>
  <c r="Q10150" i="1"/>
  <c r="Q10151" i="1"/>
  <c r="Q10152" i="1"/>
  <c r="Q10153" i="1"/>
  <c r="Q10154" i="1"/>
  <c r="Q10155" i="1"/>
  <c r="Q10156" i="1"/>
  <c r="Q10157" i="1"/>
  <c r="Q10158" i="1"/>
  <c r="Q10159" i="1"/>
  <c r="Q10160" i="1"/>
  <c r="Q10161" i="1"/>
  <c r="Q10162" i="1"/>
  <c r="Q10163" i="1"/>
  <c r="Q10164" i="1"/>
  <c r="Q10165" i="1"/>
  <c r="Q10166" i="1"/>
  <c r="Q10167" i="1"/>
  <c r="Q10168" i="1"/>
  <c r="Q10169" i="1"/>
  <c r="Q10170" i="1"/>
  <c r="Q10171" i="1"/>
  <c r="Q10172" i="1"/>
  <c r="Q10173" i="1"/>
  <c r="Q10174" i="1"/>
  <c r="Q10175" i="1"/>
  <c r="Q10176" i="1"/>
  <c r="Q10177" i="1"/>
  <c r="Q10178" i="1"/>
  <c r="Q10179" i="1"/>
  <c r="Q10180" i="1"/>
  <c r="Q10181" i="1"/>
  <c r="Q10182" i="1"/>
  <c r="Q10183" i="1"/>
  <c r="Q10184" i="1"/>
  <c r="Q10185" i="1"/>
  <c r="Q10186" i="1"/>
  <c r="Q10187" i="1"/>
  <c r="Q10188" i="1"/>
  <c r="Q10189" i="1"/>
  <c r="Q10190" i="1"/>
  <c r="Q10191" i="1"/>
  <c r="Q10192" i="1"/>
  <c r="Q10193" i="1"/>
  <c r="Q10194" i="1"/>
  <c r="Q10195" i="1"/>
  <c r="Q10196" i="1"/>
  <c r="Q10197" i="1"/>
  <c r="Q10198" i="1"/>
  <c r="Q10199" i="1"/>
  <c r="Q10200" i="1"/>
  <c r="Q10201" i="1"/>
  <c r="Q10202" i="1"/>
  <c r="Q10203" i="1"/>
  <c r="Q10204" i="1"/>
  <c r="Q10205" i="1"/>
  <c r="Q10206" i="1"/>
  <c r="Q10207" i="1"/>
  <c r="Q10208" i="1"/>
  <c r="Q10209" i="1"/>
  <c r="Q10210" i="1"/>
  <c r="Q10211" i="1"/>
  <c r="Q10212" i="1"/>
  <c r="Q10213" i="1"/>
  <c r="Q10214" i="1"/>
  <c r="Q10215" i="1"/>
  <c r="Q10216" i="1"/>
  <c r="Q10217" i="1"/>
  <c r="Q10218" i="1"/>
  <c r="Q10219" i="1"/>
  <c r="Q10220" i="1"/>
  <c r="Q10221" i="1"/>
  <c r="Q10222" i="1"/>
  <c r="Q10223" i="1"/>
  <c r="Q10224" i="1"/>
  <c r="Q10225" i="1"/>
  <c r="Q10226" i="1"/>
  <c r="Q10227" i="1"/>
  <c r="Q10228" i="1"/>
  <c r="Q10229" i="1"/>
  <c r="Q10230" i="1"/>
  <c r="Q10231" i="1"/>
  <c r="Q10232" i="1"/>
  <c r="Q10233" i="1"/>
  <c r="Q10234" i="1"/>
  <c r="Q10235" i="1"/>
  <c r="Q10236" i="1"/>
  <c r="Q10237" i="1"/>
  <c r="Q10238" i="1"/>
  <c r="Q10239" i="1"/>
  <c r="Q10240" i="1"/>
  <c r="Q10241" i="1"/>
  <c r="Q10242" i="1"/>
  <c r="Q10243" i="1"/>
  <c r="Q10244" i="1"/>
  <c r="Q10245" i="1"/>
  <c r="Q10246" i="1"/>
  <c r="Q10247" i="1"/>
  <c r="Q10248" i="1"/>
  <c r="Q10249" i="1"/>
  <c r="Q10250" i="1"/>
  <c r="Q10251" i="1"/>
  <c r="Q10252" i="1"/>
  <c r="Q10253" i="1"/>
  <c r="Q10254" i="1"/>
  <c r="Q10255" i="1"/>
  <c r="Q10256" i="1"/>
  <c r="Q10257" i="1"/>
  <c r="Q10258" i="1"/>
  <c r="Q10259" i="1"/>
  <c r="Q10260" i="1"/>
  <c r="Q10261" i="1"/>
  <c r="Q10262" i="1"/>
  <c r="Q10263" i="1"/>
  <c r="Q10264" i="1"/>
  <c r="Q10265" i="1"/>
  <c r="Q10266" i="1"/>
  <c r="Q10267" i="1"/>
  <c r="Q10268" i="1"/>
  <c r="Q10269" i="1"/>
  <c r="Q10270" i="1"/>
  <c r="Q10271" i="1"/>
  <c r="Q10272" i="1"/>
  <c r="Q10273" i="1"/>
  <c r="Q10274" i="1"/>
  <c r="Q10275" i="1"/>
  <c r="Q10276" i="1"/>
  <c r="Q10277" i="1"/>
  <c r="Q10278" i="1"/>
  <c r="Q10279" i="1"/>
  <c r="Q10280" i="1"/>
  <c r="Q10281" i="1"/>
  <c r="Q10282" i="1"/>
  <c r="Q10283" i="1"/>
  <c r="Q10284" i="1"/>
  <c r="Q10285" i="1"/>
  <c r="Q10286" i="1"/>
  <c r="Q10287" i="1"/>
  <c r="Q10288" i="1"/>
  <c r="Q10289" i="1"/>
  <c r="Q10290" i="1"/>
  <c r="Q10291" i="1"/>
  <c r="Q10292" i="1"/>
  <c r="Q10293" i="1"/>
  <c r="Q10294" i="1"/>
  <c r="Q10295" i="1"/>
  <c r="Q10296" i="1"/>
  <c r="Q10297" i="1"/>
  <c r="Q10298" i="1"/>
  <c r="Q10299" i="1"/>
  <c r="Q10300" i="1"/>
  <c r="Q10301" i="1"/>
  <c r="Q10302" i="1"/>
  <c r="Q10303" i="1"/>
  <c r="Q10304" i="1"/>
  <c r="Q10305" i="1"/>
  <c r="Q10306" i="1"/>
  <c r="Q10307" i="1"/>
  <c r="Q10308" i="1"/>
  <c r="Q10309" i="1"/>
  <c r="Q10310" i="1"/>
  <c r="Q10311" i="1"/>
  <c r="Q10312" i="1"/>
  <c r="Q10313" i="1"/>
  <c r="Q10314" i="1"/>
  <c r="Q10315" i="1"/>
  <c r="Q10316" i="1"/>
  <c r="Q10317" i="1"/>
  <c r="Q10318" i="1"/>
  <c r="Q10319" i="1"/>
  <c r="Q10320" i="1"/>
  <c r="Q10321" i="1"/>
  <c r="Q10322" i="1"/>
  <c r="Q10323" i="1"/>
  <c r="Q10324" i="1"/>
  <c r="Q10325" i="1"/>
  <c r="Q10326" i="1"/>
  <c r="Q10327" i="1"/>
  <c r="Q10328" i="1"/>
  <c r="Q10329" i="1"/>
  <c r="Q10330" i="1"/>
  <c r="Q10331" i="1"/>
  <c r="Q10332" i="1"/>
  <c r="Q10333" i="1"/>
  <c r="Q10334" i="1"/>
  <c r="Q10335" i="1"/>
  <c r="Q10336" i="1"/>
  <c r="Q10337" i="1"/>
  <c r="Q10338" i="1"/>
  <c r="Q10339" i="1"/>
  <c r="Q10340" i="1"/>
  <c r="Q10341" i="1"/>
  <c r="Q10342" i="1"/>
  <c r="Q10343" i="1"/>
  <c r="Q10344" i="1"/>
  <c r="Q10345" i="1"/>
  <c r="Q10346" i="1"/>
  <c r="Q10347" i="1"/>
  <c r="Q10348" i="1"/>
  <c r="Q10349" i="1"/>
  <c r="Q10350" i="1"/>
  <c r="Q10351" i="1"/>
  <c r="Q10352" i="1"/>
  <c r="Q10353" i="1"/>
  <c r="Q10354" i="1"/>
  <c r="Q10355" i="1"/>
  <c r="Q10356" i="1"/>
  <c r="Q10357" i="1"/>
  <c r="Q10358" i="1"/>
  <c r="Q10359" i="1"/>
  <c r="Q10360" i="1"/>
  <c r="Q10361" i="1"/>
  <c r="Q10362" i="1"/>
  <c r="Q10363" i="1"/>
  <c r="Q10364" i="1"/>
  <c r="Q10365" i="1"/>
  <c r="Q10366" i="1"/>
  <c r="Q10367" i="1"/>
  <c r="Q10368" i="1"/>
  <c r="Q10369" i="1"/>
  <c r="Q10370" i="1"/>
  <c r="Q10371" i="1"/>
  <c r="Q10372" i="1"/>
  <c r="Q10373" i="1"/>
  <c r="Q10374" i="1"/>
  <c r="Q10375" i="1"/>
  <c r="Q10376" i="1"/>
  <c r="Q10377" i="1"/>
  <c r="Q10378" i="1"/>
  <c r="Q10379" i="1"/>
  <c r="Q10380" i="1"/>
  <c r="Q10381" i="1"/>
  <c r="Q10382" i="1"/>
  <c r="Q10383" i="1"/>
  <c r="Q10384" i="1"/>
  <c r="Q10385" i="1"/>
  <c r="Q10386" i="1"/>
  <c r="Q10387" i="1"/>
  <c r="Q10388" i="1"/>
  <c r="Q10389" i="1"/>
  <c r="Q10390" i="1"/>
  <c r="Q10391" i="1"/>
  <c r="Q10392" i="1"/>
  <c r="Q10393" i="1"/>
  <c r="Q10394" i="1"/>
  <c r="Q10395" i="1"/>
  <c r="Q10396" i="1"/>
  <c r="Q10397" i="1"/>
  <c r="Q10398" i="1"/>
  <c r="Q10399" i="1"/>
  <c r="Q10400" i="1"/>
  <c r="Q10401" i="1"/>
  <c r="Q10402" i="1"/>
  <c r="Q10403" i="1"/>
  <c r="Q10404" i="1"/>
  <c r="Q10405" i="1"/>
  <c r="Q10406" i="1"/>
  <c r="Q10407" i="1"/>
  <c r="Q10408" i="1"/>
  <c r="Q10409" i="1"/>
  <c r="Q10410" i="1"/>
  <c r="Q10411" i="1"/>
  <c r="Q10412" i="1"/>
  <c r="Q10413" i="1"/>
  <c r="Q10414" i="1"/>
  <c r="Q10415" i="1"/>
  <c r="Q10416" i="1"/>
  <c r="Q10417" i="1"/>
  <c r="Q10418" i="1"/>
  <c r="Q10419" i="1"/>
  <c r="Q10420" i="1"/>
  <c r="Q10421" i="1"/>
  <c r="Q10422" i="1"/>
  <c r="Q10423" i="1"/>
  <c r="Q10424" i="1"/>
  <c r="Q10425" i="1"/>
  <c r="Q10426" i="1"/>
  <c r="Q10427" i="1"/>
  <c r="Q10428" i="1"/>
  <c r="Q10429" i="1"/>
  <c r="Q10430" i="1"/>
  <c r="Q10431" i="1"/>
  <c r="Q10432" i="1"/>
  <c r="Q10433" i="1"/>
  <c r="Q10434" i="1"/>
  <c r="Q10435" i="1"/>
  <c r="Q10436" i="1"/>
  <c r="Q10437" i="1"/>
  <c r="Q10438" i="1"/>
  <c r="Q10439" i="1"/>
  <c r="Q10440" i="1"/>
  <c r="Q10441" i="1"/>
  <c r="Q10442" i="1"/>
  <c r="Q10443" i="1"/>
  <c r="Q10444" i="1"/>
  <c r="Q10445" i="1"/>
  <c r="Q10446" i="1"/>
  <c r="Q10447" i="1"/>
  <c r="Q10448" i="1"/>
  <c r="Q10449" i="1"/>
  <c r="Q10450" i="1"/>
  <c r="Q10451" i="1"/>
  <c r="Q10452" i="1"/>
  <c r="Q10453" i="1"/>
  <c r="Q10454" i="1"/>
  <c r="Q10455" i="1"/>
  <c r="Q10456" i="1"/>
  <c r="Q10457" i="1"/>
  <c r="Q10458" i="1"/>
  <c r="Q10459" i="1"/>
  <c r="Q10460" i="1"/>
  <c r="Q10461" i="1"/>
  <c r="Q10462" i="1"/>
  <c r="Q10463" i="1"/>
  <c r="Q10464" i="1"/>
  <c r="Q10465" i="1"/>
  <c r="Q10466" i="1"/>
  <c r="Q10467" i="1"/>
  <c r="Q10468" i="1"/>
  <c r="Q10469" i="1"/>
  <c r="Q10470" i="1"/>
  <c r="Q10471" i="1"/>
  <c r="Q10472" i="1"/>
  <c r="Q10473" i="1"/>
  <c r="Q10474" i="1"/>
  <c r="Q10475" i="1"/>
  <c r="Q10476" i="1"/>
  <c r="Q10477" i="1"/>
  <c r="Q10478" i="1"/>
  <c r="Q10479" i="1"/>
  <c r="Q10480" i="1"/>
  <c r="Q10481" i="1"/>
  <c r="Q10482" i="1"/>
  <c r="Q10483" i="1"/>
  <c r="Q10484" i="1"/>
  <c r="Q10485" i="1"/>
  <c r="Q10486" i="1"/>
  <c r="Q10487" i="1"/>
  <c r="Q10488" i="1"/>
  <c r="Q10489" i="1"/>
  <c r="Q10490" i="1"/>
  <c r="Q10491" i="1"/>
  <c r="Q10492" i="1"/>
  <c r="Q10493" i="1"/>
  <c r="Q10494" i="1"/>
  <c r="Q10495" i="1"/>
  <c r="Q10496" i="1"/>
  <c r="Q10497" i="1"/>
  <c r="Q10498" i="1"/>
  <c r="Q10499" i="1"/>
  <c r="Q10500" i="1"/>
  <c r="Q10501" i="1"/>
  <c r="Q10502" i="1"/>
  <c r="Q10503" i="1"/>
  <c r="Q10504" i="1"/>
  <c r="Q10505" i="1"/>
  <c r="Q10506" i="1"/>
  <c r="Q10507" i="1"/>
  <c r="Q10508" i="1"/>
  <c r="Q10509" i="1"/>
  <c r="Q10510" i="1"/>
  <c r="Q10511" i="1"/>
  <c r="Q10512" i="1"/>
  <c r="Q10513" i="1"/>
  <c r="Q10514" i="1"/>
  <c r="Q10515" i="1"/>
  <c r="Q10516" i="1"/>
  <c r="Q10517" i="1"/>
  <c r="Q10518" i="1"/>
  <c r="Q10519" i="1"/>
  <c r="Q10520" i="1"/>
  <c r="Q10521" i="1"/>
  <c r="Q10522" i="1"/>
  <c r="Q10523" i="1"/>
  <c r="Q10524" i="1"/>
  <c r="Q10525" i="1"/>
  <c r="Q10526" i="1"/>
  <c r="Q10527" i="1"/>
  <c r="Q10528" i="1"/>
  <c r="Q10529" i="1"/>
  <c r="Q10530" i="1"/>
  <c r="Q10531" i="1"/>
  <c r="Q10532" i="1"/>
  <c r="Q10533" i="1"/>
  <c r="Q10534" i="1"/>
  <c r="Q10535" i="1"/>
  <c r="Q10536" i="1"/>
  <c r="Q10537" i="1"/>
  <c r="Q10538" i="1"/>
  <c r="Q10539" i="1"/>
  <c r="Q10540" i="1"/>
  <c r="Q10541" i="1"/>
  <c r="Q10542" i="1"/>
  <c r="Q10543" i="1"/>
  <c r="Q10544" i="1"/>
  <c r="Q10545" i="1"/>
  <c r="Q10546" i="1"/>
  <c r="Q10547" i="1"/>
  <c r="Q10548" i="1"/>
  <c r="Q10549" i="1"/>
  <c r="Q10550" i="1"/>
  <c r="Q10551" i="1"/>
  <c r="Q10552" i="1"/>
  <c r="Q10553" i="1"/>
  <c r="Q10554" i="1"/>
  <c r="Q10555" i="1"/>
  <c r="Q10556" i="1"/>
  <c r="Q10557" i="1"/>
  <c r="Q10558" i="1"/>
  <c r="Q10559" i="1"/>
  <c r="Q10560" i="1"/>
  <c r="Q10561" i="1"/>
  <c r="Q10562" i="1"/>
  <c r="Q10563" i="1"/>
  <c r="Q10564" i="1"/>
  <c r="Q10565" i="1"/>
  <c r="Q10566" i="1"/>
  <c r="Q10567" i="1"/>
  <c r="Q10568" i="1"/>
  <c r="Q10569" i="1"/>
  <c r="Q10570" i="1"/>
  <c r="Q10571" i="1"/>
  <c r="Q10572" i="1"/>
  <c r="Q10573" i="1"/>
  <c r="Q10574" i="1"/>
  <c r="Q10575" i="1"/>
  <c r="Q10576" i="1"/>
  <c r="Q10577" i="1"/>
  <c r="Q10578" i="1"/>
  <c r="Q10579" i="1"/>
  <c r="Q10580" i="1"/>
  <c r="Q10581" i="1"/>
  <c r="Q10582" i="1"/>
  <c r="Q10583" i="1"/>
  <c r="Q10584" i="1"/>
  <c r="Q10585" i="1"/>
  <c r="Q10586" i="1"/>
  <c r="Q10587" i="1"/>
  <c r="Q10588" i="1"/>
  <c r="Q10589" i="1"/>
  <c r="Q10590" i="1"/>
  <c r="Q10591" i="1"/>
  <c r="Q10592" i="1"/>
  <c r="Q10593" i="1"/>
  <c r="Q10594" i="1"/>
  <c r="Q10595" i="1"/>
  <c r="Q10596" i="1"/>
  <c r="Q10597" i="1"/>
  <c r="Q10598" i="1"/>
  <c r="Q10599" i="1"/>
  <c r="Q10600" i="1"/>
  <c r="Q10601" i="1"/>
  <c r="Q10602" i="1"/>
  <c r="Q10603" i="1"/>
  <c r="Q10604" i="1"/>
  <c r="Q10605" i="1"/>
  <c r="Q10606" i="1"/>
  <c r="Q10607" i="1"/>
  <c r="Q10608" i="1"/>
  <c r="Q10609" i="1"/>
  <c r="Q10610" i="1"/>
  <c r="Q10611" i="1"/>
  <c r="Q10612" i="1"/>
  <c r="Q10613" i="1"/>
  <c r="Q10614" i="1"/>
  <c r="Q10615" i="1"/>
  <c r="Q10616" i="1"/>
  <c r="Q10617" i="1"/>
  <c r="Q10618" i="1"/>
  <c r="Q10619" i="1"/>
  <c r="Q10620" i="1"/>
  <c r="Q10621" i="1"/>
  <c r="Q10622" i="1"/>
  <c r="Q10623" i="1"/>
  <c r="Q10624" i="1"/>
  <c r="Q10625" i="1"/>
  <c r="Q10626" i="1"/>
  <c r="Q10627" i="1"/>
  <c r="Q10628" i="1"/>
  <c r="Q10629" i="1"/>
  <c r="Q10630" i="1"/>
  <c r="Q10631" i="1"/>
  <c r="Q10632" i="1"/>
  <c r="Q10633" i="1"/>
  <c r="Q10634" i="1"/>
  <c r="Q10635" i="1"/>
  <c r="Q10636" i="1"/>
  <c r="Q10637" i="1"/>
  <c r="Q10638" i="1"/>
  <c r="Q10639" i="1"/>
  <c r="Q10640" i="1"/>
  <c r="Q10641" i="1"/>
  <c r="Q10642" i="1"/>
  <c r="Q10643" i="1"/>
  <c r="Q10644" i="1"/>
  <c r="Q10645" i="1"/>
  <c r="Q10646" i="1"/>
  <c r="Q10647" i="1"/>
  <c r="Q10648" i="1"/>
  <c r="Q10649" i="1"/>
  <c r="Q10650" i="1"/>
  <c r="Q10651" i="1"/>
  <c r="Q10652" i="1"/>
  <c r="Q10653" i="1"/>
  <c r="Q10654" i="1"/>
  <c r="Q10655" i="1"/>
  <c r="Q10656" i="1"/>
  <c r="Q10657" i="1"/>
  <c r="Q10658" i="1"/>
  <c r="Q10659" i="1"/>
  <c r="Q10660" i="1"/>
  <c r="Q10661" i="1"/>
  <c r="Q10662" i="1"/>
  <c r="Q10663" i="1"/>
  <c r="Q10664" i="1"/>
  <c r="Q10665" i="1"/>
  <c r="Q10666" i="1"/>
  <c r="Q10667" i="1"/>
  <c r="Q10668" i="1"/>
  <c r="Q10669" i="1"/>
  <c r="Q10670" i="1"/>
  <c r="Q10671" i="1"/>
  <c r="Q10672" i="1"/>
  <c r="Q10673" i="1"/>
  <c r="Q10674" i="1"/>
  <c r="Q10675" i="1"/>
  <c r="Q10676" i="1"/>
  <c r="Q10677" i="1"/>
  <c r="Q10678" i="1"/>
  <c r="Q10679" i="1"/>
  <c r="Q10680" i="1"/>
  <c r="Q10681" i="1"/>
  <c r="Q10682" i="1"/>
  <c r="Q10683" i="1"/>
  <c r="Q10684" i="1"/>
  <c r="Q10685" i="1"/>
  <c r="Q10686" i="1"/>
  <c r="Q10687" i="1"/>
  <c r="Q10688" i="1"/>
  <c r="Q10689" i="1"/>
  <c r="Q10690" i="1"/>
  <c r="Q10691" i="1"/>
  <c r="Q10692" i="1"/>
  <c r="Q10693" i="1"/>
  <c r="Q10694" i="1"/>
  <c r="Q10695" i="1"/>
  <c r="Q10696" i="1"/>
  <c r="Q10697" i="1"/>
  <c r="Q10698" i="1"/>
  <c r="Q10699" i="1"/>
  <c r="Q10700" i="1"/>
  <c r="Q10701" i="1"/>
  <c r="Q10702" i="1"/>
  <c r="Q10703" i="1"/>
  <c r="Q10704" i="1"/>
  <c r="Q10705" i="1"/>
  <c r="Q10706" i="1"/>
  <c r="Q10707" i="1"/>
  <c r="Q10708" i="1"/>
  <c r="Q10709" i="1"/>
  <c r="Q10710" i="1"/>
  <c r="Q10711" i="1"/>
  <c r="Q10712" i="1"/>
  <c r="Q10713" i="1"/>
  <c r="Q10714" i="1"/>
  <c r="Q10715" i="1"/>
  <c r="Q10716" i="1"/>
  <c r="Q10717" i="1"/>
  <c r="Q10718" i="1"/>
  <c r="Q10719" i="1"/>
  <c r="Q10720" i="1"/>
  <c r="Q10721" i="1"/>
  <c r="Q10722" i="1"/>
  <c r="Q10723" i="1"/>
  <c r="Q10724" i="1"/>
  <c r="Q10725" i="1"/>
  <c r="Q10726" i="1"/>
  <c r="Q10727" i="1"/>
  <c r="Q10728" i="1"/>
  <c r="Q10729" i="1"/>
  <c r="Q10730" i="1"/>
  <c r="Q10731" i="1"/>
  <c r="Q10732" i="1"/>
  <c r="Q10733" i="1"/>
  <c r="Q10734" i="1"/>
  <c r="Q10735" i="1"/>
  <c r="Q10736" i="1"/>
  <c r="Q10737" i="1"/>
  <c r="Q10738" i="1"/>
  <c r="Q10739" i="1"/>
  <c r="Q10740" i="1"/>
  <c r="Q10741" i="1"/>
  <c r="Q10742" i="1"/>
  <c r="Q10743" i="1"/>
  <c r="Q10744" i="1"/>
  <c r="Q10745" i="1"/>
  <c r="Q10746" i="1"/>
  <c r="Q10747" i="1"/>
  <c r="Q10748" i="1"/>
  <c r="Q10749" i="1"/>
  <c r="Q10750" i="1"/>
  <c r="Q10751" i="1"/>
  <c r="Q10752" i="1"/>
  <c r="Q10753" i="1"/>
  <c r="Q10754" i="1"/>
  <c r="Q10755" i="1"/>
  <c r="Q10756" i="1"/>
  <c r="Q10757" i="1"/>
  <c r="Q10758" i="1"/>
  <c r="Q10759" i="1"/>
  <c r="Q10760" i="1"/>
  <c r="Q10761" i="1"/>
  <c r="Q10762" i="1"/>
  <c r="Q10763" i="1"/>
  <c r="Q10764" i="1"/>
  <c r="Q10765" i="1"/>
  <c r="Q10766" i="1"/>
  <c r="Q10767" i="1"/>
  <c r="Q10768" i="1"/>
  <c r="Q10769" i="1"/>
  <c r="Q10770" i="1"/>
  <c r="Q10771" i="1"/>
  <c r="Q10772" i="1"/>
  <c r="Q10773" i="1"/>
  <c r="Q10774" i="1"/>
  <c r="Q10775" i="1"/>
  <c r="Q10776" i="1"/>
  <c r="Q10777" i="1"/>
  <c r="Q10778" i="1"/>
  <c r="Q10779" i="1"/>
  <c r="Q10780" i="1"/>
  <c r="Q10781" i="1"/>
  <c r="Q10782" i="1"/>
  <c r="Q10783" i="1"/>
  <c r="Q10784" i="1"/>
  <c r="Q10785" i="1"/>
  <c r="Q10786" i="1"/>
  <c r="Q10787" i="1"/>
  <c r="Q10788" i="1"/>
  <c r="Q10789" i="1"/>
  <c r="Q10790" i="1"/>
  <c r="Q10791" i="1"/>
  <c r="Q10792" i="1"/>
  <c r="Q10793" i="1"/>
  <c r="Q10794" i="1"/>
  <c r="Q10795" i="1"/>
  <c r="Q10796" i="1"/>
  <c r="Q10797" i="1"/>
  <c r="Q10798" i="1"/>
  <c r="Q10799" i="1"/>
  <c r="Q10800" i="1"/>
  <c r="Q10801" i="1"/>
  <c r="Q10802" i="1"/>
  <c r="Q10803" i="1"/>
  <c r="Q10804" i="1"/>
  <c r="Q10805" i="1"/>
  <c r="Q10806" i="1"/>
  <c r="Q10807" i="1"/>
  <c r="Q10808" i="1"/>
  <c r="Q10809" i="1"/>
  <c r="Q10810" i="1"/>
  <c r="Q10811" i="1"/>
  <c r="Q10812" i="1"/>
  <c r="Q10813" i="1"/>
  <c r="Q10814" i="1"/>
  <c r="Q10815" i="1"/>
  <c r="Q10816" i="1"/>
  <c r="Q10817" i="1"/>
  <c r="Q10818" i="1"/>
  <c r="Q10819" i="1"/>
  <c r="Q10820" i="1"/>
  <c r="Q10821" i="1"/>
  <c r="Q10822" i="1"/>
  <c r="Q10823" i="1"/>
  <c r="Q10824" i="1"/>
  <c r="Q10825" i="1"/>
  <c r="Q10826" i="1"/>
  <c r="Q10827" i="1"/>
  <c r="Q10828" i="1"/>
  <c r="Q10829" i="1"/>
  <c r="Q10830" i="1"/>
  <c r="Q10831" i="1"/>
  <c r="Q10832" i="1"/>
  <c r="Q10833" i="1"/>
  <c r="Q10834" i="1"/>
  <c r="Q10835" i="1"/>
  <c r="Q10836" i="1"/>
  <c r="Q10837" i="1"/>
  <c r="Q10838" i="1"/>
  <c r="Q10839" i="1"/>
  <c r="Q10840" i="1"/>
  <c r="Q10841" i="1"/>
  <c r="Q10842" i="1"/>
  <c r="Q10843" i="1"/>
  <c r="Q10844" i="1"/>
  <c r="Q10845" i="1"/>
  <c r="Q10846" i="1"/>
  <c r="Q10847" i="1"/>
  <c r="Q10848" i="1"/>
  <c r="Q10849" i="1"/>
  <c r="Q10850" i="1"/>
  <c r="Q10851" i="1"/>
  <c r="Q10852" i="1"/>
  <c r="Q10853" i="1"/>
  <c r="Q10854" i="1"/>
  <c r="Q10855" i="1"/>
  <c r="Q10856" i="1"/>
  <c r="Q10857" i="1"/>
  <c r="Q10858" i="1"/>
  <c r="Q10859" i="1"/>
  <c r="Q10860" i="1"/>
  <c r="Q10861" i="1"/>
  <c r="Q10862" i="1"/>
  <c r="Q10863" i="1"/>
  <c r="Q10864" i="1"/>
  <c r="Q10865" i="1"/>
  <c r="Q10866" i="1"/>
  <c r="Q10867" i="1"/>
  <c r="Q10868" i="1"/>
  <c r="Q10869" i="1"/>
  <c r="Q10870" i="1"/>
  <c r="Q10871" i="1"/>
  <c r="Q10872" i="1"/>
  <c r="Q10873" i="1"/>
  <c r="Q10874" i="1"/>
  <c r="Q10875" i="1"/>
  <c r="Q10876" i="1"/>
  <c r="Q10877" i="1"/>
  <c r="Q10878" i="1"/>
  <c r="Q10879" i="1"/>
  <c r="Q10880" i="1"/>
  <c r="Q10881" i="1"/>
  <c r="Q10882" i="1"/>
  <c r="Q10883" i="1"/>
  <c r="Q10884" i="1"/>
  <c r="Q10885" i="1"/>
  <c r="Q10886" i="1"/>
  <c r="Q10887" i="1"/>
  <c r="Q10888" i="1"/>
  <c r="Q10889" i="1"/>
  <c r="Q10890" i="1"/>
  <c r="Q10891" i="1"/>
  <c r="Q10892" i="1"/>
  <c r="Q10893" i="1"/>
  <c r="Q10894" i="1"/>
  <c r="Q10895" i="1"/>
  <c r="Q10896" i="1"/>
  <c r="Q10897" i="1"/>
  <c r="Q10898" i="1"/>
  <c r="Q10899" i="1"/>
  <c r="Q10900" i="1"/>
  <c r="Q10901" i="1"/>
  <c r="Q10902" i="1"/>
  <c r="Q10903" i="1"/>
  <c r="Q10904" i="1"/>
  <c r="Q10905" i="1"/>
  <c r="Q10906" i="1"/>
  <c r="Q10907" i="1"/>
  <c r="Q10908" i="1"/>
  <c r="Q10909" i="1"/>
  <c r="Q10910" i="1"/>
  <c r="Q10911" i="1"/>
  <c r="Q10912" i="1"/>
  <c r="Q10913" i="1"/>
  <c r="Q10914" i="1"/>
  <c r="Q10915" i="1"/>
  <c r="Q10916" i="1"/>
  <c r="Q10917" i="1"/>
  <c r="Q10918" i="1"/>
  <c r="Q10919" i="1"/>
  <c r="Q10920" i="1"/>
  <c r="Q10921" i="1"/>
  <c r="Q10922" i="1"/>
  <c r="Q10923" i="1"/>
  <c r="Q10924" i="1"/>
  <c r="Q10925" i="1"/>
  <c r="Q10926" i="1"/>
  <c r="Q10927" i="1"/>
  <c r="Q10928" i="1"/>
  <c r="Q10929" i="1"/>
  <c r="Q10930" i="1"/>
  <c r="Q10931" i="1"/>
  <c r="Q10932" i="1"/>
  <c r="Q10933" i="1"/>
  <c r="Q10934" i="1"/>
  <c r="Q10935" i="1"/>
  <c r="Q10936" i="1"/>
  <c r="Q10937" i="1"/>
  <c r="Q10938" i="1"/>
  <c r="Q10939" i="1"/>
  <c r="Q10940" i="1"/>
  <c r="Q10941" i="1"/>
  <c r="Q10942" i="1"/>
  <c r="Q10943" i="1"/>
  <c r="Q10944" i="1"/>
  <c r="Q10945" i="1"/>
  <c r="Q10946" i="1"/>
  <c r="Q10947" i="1"/>
  <c r="Q10948" i="1"/>
  <c r="Q10949" i="1"/>
  <c r="Q10950" i="1"/>
  <c r="Q10951" i="1"/>
  <c r="Q10952" i="1"/>
  <c r="Q10953" i="1"/>
  <c r="Q10954" i="1"/>
  <c r="Q10955" i="1"/>
  <c r="Q10956" i="1"/>
  <c r="Q10957" i="1"/>
  <c r="Q10958" i="1"/>
  <c r="Q10959" i="1"/>
  <c r="Q10960" i="1"/>
  <c r="Q10961" i="1"/>
  <c r="Q10962" i="1"/>
  <c r="Q10963" i="1"/>
  <c r="Q10964" i="1"/>
  <c r="Q10965" i="1"/>
  <c r="Q10966" i="1"/>
  <c r="Q10967" i="1"/>
  <c r="Q10968" i="1"/>
  <c r="Q10969" i="1"/>
  <c r="Q10970" i="1"/>
  <c r="Q10971" i="1"/>
  <c r="Q10972" i="1"/>
  <c r="Q10973" i="1"/>
  <c r="Q10974" i="1"/>
  <c r="Q10975" i="1"/>
  <c r="Q10976" i="1"/>
  <c r="Q10977" i="1"/>
  <c r="Q10978" i="1"/>
  <c r="Q10979" i="1"/>
  <c r="Q10980" i="1"/>
  <c r="Q10981" i="1"/>
  <c r="Q10982" i="1"/>
  <c r="Q10983" i="1"/>
  <c r="Q10984" i="1"/>
  <c r="Q10985" i="1"/>
  <c r="Q10986" i="1"/>
  <c r="Q10987" i="1"/>
  <c r="Q10988" i="1"/>
  <c r="Q10989" i="1"/>
  <c r="Q10990" i="1"/>
  <c r="Q10991" i="1"/>
  <c r="Q10992" i="1"/>
  <c r="Q10993" i="1"/>
  <c r="Q10994" i="1"/>
  <c r="Q10995" i="1"/>
  <c r="Q10996" i="1"/>
  <c r="Q10997" i="1"/>
  <c r="Q10998" i="1"/>
  <c r="Q10999" i="1"/>
  <c r="Q11000" i="1"/>
  <c r="Q11001" i="1"/>
  <c r="Q11002" i="1"/>
  <c r="Q11003" i="1"/>
  <c r="Q11004" i="1"/>
  <c r="Q11005" i="1"/>
  <c r="Q11006" i="1"/>
  <c r="Q11007" i="1"/>
  <c r="Q11008" i="1"/>
  <c r="Q11009" i="1"/>
  <c r="Q11010" i="1"/>
  <c r="Q11011" i="1"/>
  <c r="Q11012" i="1"/>
  <c r="Q11013" i="1"/>
  <c r="Q11014" i="1"/>
  <c r="Q11015" i="1"/>
  <c r="Q11016" i="1"/>
  <c r="Q11017" i="1"/>
  <c r="Q11018" i="1"/>
  <c r="Q11019" i="1"/>
  <c r="Q11020" i="1"/>
  <c r="Q11021" i="1"/>
  <c r="Q11022" i="1"/>
  <c r="Q11023" i="1"/>
  <c r="Q11024" i="1"/>
  <c r="Q11025" i="1"/>
  <c r="Q11026" i="1"/>
  <c r="Q11027" i="1"/>
  <c r="Q11028" i="1"/>
  <c r="Q11029" i="1"/>
  <c r="Q11030" i="1"/>
  <c r="Q11031" i="1"/>
  <c r="Q11032" i="1"/>
  <c r="Q11033" i="1"/>
  <c r="Q11034" i="1"/>
  <c r="Q11035" i="1"/>
  <c r="Q11036" i="1"/>
  <c r="Q11037" i="1"/>
  <c r="Q11038" i="1"/>
  <c r="Q11039" i="1"/>
  <c r="Q11040" i="1"/>
  <c r="Q11041" i="1"/>
  <c r="Q11042" i="1"/>
  <c r="Q11043" i="1"/>
  <c r="Q11044" i="1"/>
  <c r="Q11045" i="1"/>
  <c r="Q11046" i="1"/>
  <c r="Q11047" i="1"/>
  <c r="Q11048" i="1"/>
  <c r="Q11049" i="1"/>
  <c r="Q11050" i="1"/>
  <c r="Q11051" i="1"/>
  <c r="Q11052" i="1"/>
  <c r="Q11053" i="1"/>
  <c r="Q11054" i="1"/>
  <c r="Q11055" i="1"/>
  <c r="Q11056" i="1"/>
  <c r="Q11057" i="1"/>
  <c r="Q11058" i="1"/>
  <c r="Q11059" i="1"/>
  <c r="Q11060" i="1"/>
  <c r="Q11061" i="1"/>
  <c r="Q11062" i="1"/>
  <c r="Q11063" i="1"/>
  <c r="Q11064" i="1"/>
  <c r="Q11065" i="1"/>
  <c r="Q11066" i="1"/>
  <c r="Q11067" i="1"/>
  <c r="Q11068" i="1"/>
  <c r="Q11069" i="1"/>
  <c r="Q11070" i="1"/>
  <c r="Q11071" i="1"/>
  <c r="Q11072" i="1"/>
  <c r="Q11073" i="1"/>
  <c r="Q11074" i="1"/>
  <c r="Q11075" i="1"/>
  <c r="Q11076" i="1"/>
  <c r="Q11077" i="1"/>
  <c r="Q11078" i="1"/>
  <c r="Q11079" i="1"/>
  <c r="Q11080" i="1"/>
  <c r="Q11081" i="1"/>
  <c r="Q11082" i="1"/>
  <c r="Q11083" i="1"/>
  <c r="Q11084" i="1"/>
  <c r="Q11085" i="1"/>
  <c r="Q11086" i="1"/>
  <c r="Q11087" i="1"/>
  <c r="Q11088" i="1"/>
  <c r="Q11089" i="1"/>
  <c r="Q11090" i="1"/>
  <c r="Q11091" i="1"/>
  <c r="Q11092" i="1"/>
  <c r="Q11093" i="1"/>
  <c r="Q11094" i="1"/>
  <c r="Q11095" i="1"/>
  <c r="Q11096" i="1"/>
  <c r="Q11097" i="1"/>
  <c r="Q11098" i="1"/>
  <c r="Q11099" i="1"/>
  <c r="Q11100" i="1"/>
  <c r="Q11101" i="1"/>
  <c r="Q11102" i="1"/>
  <c r="Q11103" i="1"/>
  <c r="Q11104" i="1"/>
  <c r="Q11105" i="1"/>
  <c r="Q11106" i="1"/>
  <c r="Q11107" i="1"/>
  <c r="Q11108" i="1"/>
  <c r="Q11109" i="1"/>
  <c r="Q11110" i="1"/>
  <c r="Q11111" i="1"/>
  <c r="Q11112" i="1"/>
  <c r="Q11113" i="1"/>
  <c r="Q11114" i="1"/>
  <c r="Q11115" i="1"/>
  <c r="Q11116" i="1"/>
  <c r="Q11117" i="1"/>
  <c r="Q11118" i="1"/>
  <c r="Q11119" i="1"/>
  <c r="Q11120" i="1"/>
  <c r="Q11121" i="1"/>
  <c r="Q11122" i="1"/>
  <c r="Q11123" i="1"/>
  <c r="Q11124" i="1"/>
  <c r="Q11125" i="1"/>
  <c r="Q11126" i="1"/>
  <c r="Q11127" i="1"/>
  <c r="Q11128" i="1"/>
  <c r="Q11129" i="1"/>
  <c r="Q11130" i="1"/>
  <c r="Q11131" i="1"/>
  <c r="Q11132" i="1"/>
  <c r="Q11133" i="1"/>
  <c r="Q11134" i="1"/>
  <c r="Q11135" i="1"/>
  <c r="Q11136" i="1"/>
  <c r="Q11137" i="1"/>
  <c r="Q11138" i="1"/>
  <c r="Q11139" i="1"/>
  <c r="Q11140" i="1"/>
  <c r="Q11141" i="1"/>
  <c r="Q11142" i="1"/>
  <c r="Q11143" i="1"/>
  <c r="Q11144" i="1"/>
  <c r="Q11145" i="1"/>
  <c r="Q11146" i="1"/>
  <c r="Q11147" i="1"/>
  <c r="Q11148" i="1"/>
  <c r="Q11149" i="1"/>
  <c r="Q11150" i="1"/>
  <c r="Q11151" i="1"/>
  <c r="Q11152" i="1"/>
  <c r="Q11153" i="1"/>
  <c r="Q11154" i="1"/>
  <c r="Q11155" i="1"/>
  <c r="Q11156" i="1"/>
  <c r="Q11157" i="1"/>
  <c r="Q11158" i="1"/>
  <c r="Q11159" i="1"/>
  <c r="Q11160" i="1"/>
  <c r="Q11161" i="1"/>
  <c r="Q11162" i="1"/>
  <c r="Q11163" i="1"/>
  <c r="Q11164" i="1"/>
  <c r="Q11165" i="1"/>
  <c r="Q11166" i="1"/>
  <c r="Q11167" i="1"/>
  <c r="Q11168" i="1"/>
  <c r="Q11169" i="1"/>
  <c r="Q11170" i="1"/>
  <c r="Q11171" i="1"/>
  <c r="Q11172" i="1"/>
  <c r="Q11173" i="1"/>
  <c r="Q11174" i="1"/>
  <c r="Q11175" i="1"/>
  <c r="Q11176" i="1"/>
  <c r="Q11177" i="1"/>
  <c r="Q11178" i="1"/>
  <c r="Q11179" i="1"/>
  <c r="Q11180" i="1"/>
  <c r="Q11181" i="1"/>
  <c r="Q11182" i="1"/>
  <c r="Q11183" i="1"/>
  <c r="Q11184" i="1"/>
  <c r="Q11185" i="1"/>
  <c r="Q11186" i="1"/>
  <c r="Q11187" i="1"/>
  <c r="Q11188" i="1"/>
  <c r="Q11189" i="1"/>
  <c r="Q11190" i="1"/>
  <c r="Q11191" i="1"/>
  <c r="Q11192" i="1"/>
  <c r="Q11193" i="1"/>
  <c r="Q11194" i="1"/>
  <c r="Q11195" i="1"/>
  <c r="Q11196" i="1"/>
  <c r="Q11197" i="1"/>
  <c r="Q11198" i="1"/>
  <c r="Q11199" i="1"/>
  <c r="Q11200" i="1"/>
  <c r="Q11201" i="1"/>
  <c r="Q11202" i="1"/>
  <c r="Q11203" i="1"/>
  <c r="Q11204" i="1"/>
  <c r="Q11205" i="1"/>
  <c r="Q11206" i="1"/>
  <c r="Q11207" i="1"/>
  <c r="Q11208" i="1"/>
  <c r="Q11209" i="1"/>
  <c r="Q11210" i="1"/>
  <c r="Q11211" i="1"/>
  <c r="Q11212" i="1"/>
  <c r="Q11213" i="1"/>
  <c r="Q11214" i="1"/>
  <c r="Q11215" i="1"/>
  <c r="Q11216" i="1"/>
  <c r="Q11217" i="1"/>
  <c r="Q11218" i="1"/>
  <c r="Q11219" i="1"/>
  <c r="Q11220" i="1"/>
  <c r="Q11221" i="1"/>
  <c r="Q11222" i="1"/>
  <c r="Q11223" i="1"/>
  <c r="Q11224" i="1"/>
  <c r="Q11225" i="1"/>
  <c r="Q11226" i="1"/>
  <c r="Q11227" i="1"/>
  <c r="Q11228" i="1"/>
  <c r="Q11229" i="1"/>
  <c r="Q11230" i="1"/>
  <c r="Q11231" i="1"/>
  <c r="Q11232" i="1"/>
  <c r="Q11233" i="1"/>
  <c r="Q11234" i="1"/>
  <c r="Q11235" i="1"/>
  <c r="Q11236" i="1"/>
  <c r="Q11237" i="1"/>
  <c r="Q11238" i="1"/>
  <c r="Q11239" i="1"/>
  <c r="Q11240" i="1"/>
  <c r="Q11241" i="1"/>
  <c r="Q11242" i="1"/>
  <c r="Q11243" i="1"/>
  <c r="Q11244" i="1"/>
  <c r="Q11245" i="1"/>
  <c r="Q11246" i="1"/>
  <c r="Q11247" i="1"/>
  <c r="Q11248" i="1"/>
  <c r="Q11249" i="1"/>
  <c r="Q11250" i="1"/>
  <c r="Q11251" i="1"/>
  <c r="Q11252" i="1"/>
  <c r="Q11253" i="1"/>
  <c r="Q11254" i="1"/>
  <c r="Q11255" i="1"/>
  <c r="Q11256" i="1"/>
  <c r="Q11257" i="1"/>
  <c r="Q11258" i="1"/>
  <c r="Q11259" i="1"/>
  <c r="Q11260" i="1"/>
  <c r="Q11261" i="1"/>
  <c r="Q11262" i="1"/>
  <c r="Q11263" i="1"/>
  <c r="Q11264" i="1"/>
  <c r="Q11265" i="1"/>
  <c r="Q11266" i="1"/>
  <c r="Q11267" i="1"/>
  <c r="Q11268" i="1"/>
  <c r="Q11269" i="1"/>
  <c r="Q11270" i="1"/>
  <c r="Q11271" i="1"/>
  <c r="Q11272" i="1"/>
  <c r="Q11273" i="1"/>
  <c r="Q11274" i="1"/>
  <c r="Q11275" i="1"/>
  <c r="Q11276" i="1"/>
  <c r="Q11277" i="1"/>
  <c r="Q11278" i="1"/>
  <c r="Q11279" i="1"/>
  <c r="Q11280" i="1"/>
  <c r="Q11281" i="1"/>
  <c r="Q11282" i="1"/>
  <c r="Q11283" i="1"/>
  <c r="Q11284" i="1"/>
  <c r="Q11285" i="1"/>
  <c r="Q11286" i="1"/>
  <c r="Q11287" i="1"/>
  <c r="Q11288" i="1"/>
  <c r="Q11289" i="1"/>
  <c r="Q11290" i="1"/>
  <c r="Q11291" i="1"/>
  <c r="Q11292" i="1"/>
  <c r="Q11293" i="1"/>
  <c r="Q11294" i="1"/>
  <c r="Q11295" i="1"/>
  <c r="Q11296" i="1"/>
  <c r="Q11297" i="1"/>
  <c r="Q11298" i="1"/>
  <c r="Q11299" i="1"/>
  <c r="Q11300" i="1"/>
  <c r="Q11301" i="1"/>
  <c r="Q11302" i="1"/>
  <c r="Q11303" i="1"/>
  <c r="Q11304" i="1"/>
  <c r="Q11305" i="1"/>
  <c r="Q11306" i="1"/>
  <c r="Q11307" i="1"/>
  <c r="Q11308" i="1"/>
  <c r="Q11309" i="1"/>
  <c r="Q11310" i="1"/>
  <c r="Q11311" i="1"/>
  <c r="Q11312" i="1"/>
  <c r="Q11313" i="1"/>
  <c r="Q11314" i="1"/>
  <c r="Q11315" i="1"/>
  <c r="Q11316" i="1"/>
  <c r="Q11317" i="1"/>
  <c r="Q11318" i="1"/>
  <c r="Q11319" i="1"/>
  <c r="Q11320" i="1"/>
  <c r="Q11321" i="1"/>
  <c r="Q11322" i="1"/>
  <c r="Q11323" i="1"/>
  <c r="Q11324" i="1"/>
  <c r="Q11325" i="1"/>
  <c r="Q11326" i="1"/>
  <c r="Q11327" i="1"/>
  <c r="Q11328" i="1"/>
  <c r="Q11329" i="1"/>
  <c r="Q11330" i="1"/>
  <c r="Q11331" i="1"/>
  <c r="Q11332" i="1"/>
  <c r="Q11333" i="1"/>
  <c r="Q11334" i="1"/>
  <c r="Q11335" i="1"/>
  <c r="Q11336" i="1"/>
  <c r="Q11337" i="1"/>
  <c r="Q11338" i="1"/>
  <c r="Q11339" i="1"/>
  <c r="Q11340" i="1"/>
  <c r="Q11341" i="1"/>
  <c r="Q11342" i="1"/>
  <c r="Q11343" i="1"/>
  <c r="Q11344" i="1"/>
  <c r="Q11345" i="1"/>
  <c r="Q11346" i="1"/>
  <c r="Q11347" i="1"/>
  <c r="Q11348" i="1"/>
  <c r="Q11349" i="1"/>
  <c r="Q11350" i="1"/>
  <c r="Q11351" i="1"/>
  <c r="Q11352" i="1"/>
  <c r="Q11353" i="1"/>
  <c r="Q11354" i="1"/>
  <c r="Q11355" i="1"/>
  <c r="Q11356" i="1"/>
  <c r="Q11357" i="1"/>
  <c r="Q11358" i="1"/>
  <c r="Q11359" i="1"/>
  <c r="Q11360" i="1"/>
  <c r="Q11361" i="1"/>
  <c r="Q11362" i="1"/>
  <c r="Q11363" i="1"/>
  <c r="Q11364" i="1"/>
  <c r="Q11365" i="1"/>
  <c r="Q11366" i="1"/>
  <c r="Q11367" i="1"/>
  <c r="Q11368" i="1"/>
  <c r="Q11369" i="1"/>
  <c r="Q11370" i="1"/>
  <c r="Q11371" i="1"/>
  <c r="Q11372" i="1"/>
  <c r="Q11373" i="1"/>
  <c r="Q11374" i="1"/>
  <c r="Q11375" i="1"/>
  <c r="Q11376" i="1"/>
  <c r="Q11377" i="1"/>
  <c r="Q11378" i="1"/>
  <c r="Q11379" i="1"/>
  <c r="Q11380" i="1"/>
  <c r="Q11381" i="1"/>
  <c r="Q11382" i="1"/>
  <c r="Q11383" i="1"/>
  <c r="Q11384" i="1"/>
  <c r="Q11385" i="1"/>
  <c r="Q11386" i="1"/>
  <c r="Q11387" i="1"/>
  <c r="Q11388" i="1"/>
  <c r="Q11389" i="1"/>
  <c r="Q11390" i="1"/>
  <c r="Q11391" i="1"/>
  <c r="Q11392" i="1"/>
  <c r="Q11393" i="1"/>
  <c r="Q11394" i="1"/>
  <c r="Q11395" i="1"/>
  <c r="Q11396" i="1"/>
  <c r="Q11397" i="1"/>
  <c r="Q11398" i="1"/>
  <c r="Q11399" i="1"/>
  <c r="Q11400" i="1"/>
  <c r="Q11401" i="1"/>
  <c r="Q11402" i="1"/>
  <c r="Q11403" i="1"/>
  <c r="Q11404" i="1"/>
  <c r="Q11405" i="1"/>
  <c r="Q11406" i="1"/>
  <c r="Q11407" i="1"/>
  <c r="Q11408" i="1"/>
  <c r="Q11409" i="1"/>
  <c r="Q11410" i="1"/>
  <c r="Q11411" i="1"/>
  <c r="Q11412" i="1"/>
  <c r="Q11413" i="1"/>
  <c r="Q11414" i="1"/>
  <c r="Q11415" i="1"/>
  <c r="Q11416" i="1"/>
  <c r="Q11417" i="1"/>
  <c r="Q11418" i="1"/>
  <c r="Q11419" i="1"/>
  <c r="Q11420" i="1"/>
  <c r="Q11421" i="1"/>
  <c r="Q11422" i="1"/>
  <c r="Q11423" i="1"/>
  <c r="Q11424" i="1"/>
  <c r="Q11425" i="1"/>
  <c r="Q11426" i="1"/>
  <c r="Q11427" i="1"/>
  <c r="Q11428" i="1"/>
  <c r="Q11429" i="1"/>
  <c r="Q11430" i="1"/>
  <c r="Q11431" i="1"/>
  <c r="Q11432" i="1"/>
  <c r="Q11433" i="1"/>
  <c r="Q11434" i="1"/>
  <c r="Q11435" i="1"/>
  <c r="Q11436" i="1"/>
  <c r="Q11437" i="1"/>
  <c r="Q11438" i="1"/>
  <c r="Q11439" i="1"/>
  <c r="Q11440" i="1"/>
  <c r="Q11441" i="1"/>
  <c r="Q11442" i="1"/>
  <c r="Q11443" i="1"/>
  <c r="Q11444" i="1"/>
  <c r="Q11445" i="1"/>
  <c r="Q11446" i="1"/>
  <c r="Q11447" i="1"/>
  <c r="Q11448" i="1"/>
  <c r="Q11449" i="1"/>
  <c r="Q11450" i="1"/>
  <c r="Q11451" i="1"/>
  <c r="Q11452" i="1"/>
  <c r="Q11453" i="1"/>
  <c r="Q11454" i="1"/>
  <c r="Q11455" i="1"/>
  <c r="Q11456" i="1"/>
  <c r="Q11457" i="1"/>
  <c r="Q11458" i="1"/>
  <c r="Q11459" i="1"/>
  <c r="Q11460" i="1"/>
  <c r="Q11461" i="1"/>
  <c r="Q11462" i="1"/>
  <c r="Q11463" i="1"/>
  <c r="Q11464" i="1"/>
  <c r="Q11465" i="1"/>
  <c r="Q11466" i="1"/>
  <c r="Q11467" i="1"/>
  <c r="Q11468" i="1"/>
  <c r="Q11469" i="1"/>
  <c r="Q11470" i="1"/>
  <c r="Q11471" i="1"/>
  <c r="Q11472" i="1"/>
  <c r="Q11473" i="1"/>
  <c r="Q11474" i="1"/>
  <c r="Q11475" i="1"/>
  <c r="Q11476" i="1"/>
  <c r="Q11477" i="1"/>
  <c r="Q11478" i="1"/>
  <c r="Q11479" i="1"/>
  <c r="Q11480" i="1"/>
  <c r="Q11481" i="1"/>
  <c r="Q11482" i="1"/>
  <c r="Q11483" i="1"/>
  <c r="Q11484" i="1"/>
  <c r="Q11485" i="1"/>
  <c r="Q11486" i="1"/>
  <c r="Q11487" i="1"/>
  <c r="Q11488" i="1"/>
  <c r="Q11489" i="1"/>
  <c r="Q11490" i="1"/>
  <c r="Q11491" i="1"/>
  <c r="Q11492" i="1"/>
  <c r="Q11493" i="1"/>
  <c r="Q11494" i="1"/>
  <c r="Q11495" i="1"/>
  <c r="Q11496" i="1"/>
  <c r="Q11497" i="1"/>
  <c r="Q11498" i="1"/>
  <c r="Q11499" i="1"/>
  <c r="Q11500" i="1"/>
  <c r="Q11501" i="1"/>
  <c r="Q11502" i="1"/>
  <c r="Q11503" i="1"/>
  <c r="Q11504" i="1"/>
  <c r="Q11505" i="1"/>
  <c r="Q11506" i="1"/>
  <c r="Q11507" i="1"/>
  <c r="Q11508" i="1"/>
  <c r="Q11509" i="1"/>
  <c r="Q11510" i="1"/>
  <c r="Q11511" i="1"/>
  <c r="Q11512" i="1"/>
  <c r="Q11513" i="1"/>
  <c r="Q11514" i="1"/>
  <c r="Q11515" i="1"/>
  <c r="Q11516" i="1"/>
  <c r="Q11517" i="1"/>
  <c r="Q11518" i="1"/>
  <c r="Q11519" i="1"/>
  <c r="Q11520" i="1"/>
  <c r="Q11521" i="1"/>
  <c r="Q11522" i="1"/>
  <c r="Q11523" i="1"/>
  <c r="Q11524" i="1"/>
  <c r="Q11525" i="1"/>
  <c r="Q11526" i="1"/>
  <c r="Q11527" i="1"/>
  <c r="Q11528" i="1"/>
  <c r="Q11529" i="1"/>
  <c r="Q11530" i="1"/>
  <c r="Q11531" i="1"/>
  <c r="Q11532" i="1"/>
  <c r="Q11533" i="1"/>
  <c r="Q11534" i="1"/>
  <c r="Q11535" i="1"/>
  <c r="Q11536" i="1"/>
  <c r="Q11537" i="1"/>
  <c r="Q11538" i="1"/>
  <c r="Q11539" i="1"/>
  <c r="Q11540" i="1"/>
  <c r="Q11541" i="1"/>
  <c r="Q11542" i="1"/>
  <c r="Q11543" i="1"/>
  <c r="Q11544" i="1"/>
  <c r="Q11545" i="1"/>
  <c r="Q11546" i="1"/>
  <c r="Q11547" i="1"/>
  <c r="Q11548" i="1"/>
  <c r="Q11549" i="1"/>
  <c r="Q11550" i="1"/>
  <c r="Q11551" i="1"/>
  <c r="Q11552" i="1"/>
  <c r="Q11553" i="1"/>
  <c r="Q11554" i="1"/>
  <c r="Q11555" i="1"/>
  <c r="Q11556" i="1"/>
  <c r="Q11557" i="1"/>
  <c r="Q11558" i="1"/>
  <c r="Q11559" i="1"/>
  <c r="Q11560" i="1"/>
  <c r="Q11561" i="1"/>
  <c r="Q11562" i="1"/>
  <c r="Q11563" i="1"/>
  <c r="Q11564" i="1"/>
  <c r="Q11565" i="1"/>
  <c r="Q11566" i="1"/>
  <c r="Q11567" i="1"/>
  <c r="Q11568" i="1"/>
  <c r="Q11569" i="1"/>
  <c r="Q11570" i="1"/>
  <c r="Q11571" i="1"/>
  <c r="Q11572" i="1"/>
  <c r="Q11573" i="1"/>
  <c r="Q11574" i="1"/>
  <c r="Q11575" i="1"/>
  <c r="Q11576" i="1"/>
  <c r="Q11577" i="1"/>
  <c r="Q11578" i="1"/>
  <c r="Q11579" i="1"/>
  <c r="Q11580" i="1"/>
  <c r="Q11581" i="1"/>
  <c r="Q11582" i="1"/>
  <c r="Q11583" i="1"/>
  <c r="Q11584" i="1"/>
  <c r="Q11585" i="1"/>
  <c r="Q11586" i="1"/>
  <c r="Q11587" i="1"/>
  <c r="Q11588" i="1"/>
  <c r="Q11589" i="1"/>
  <c r="Q11590" i="1"/>
  <c r="Q11591" i="1"/>
  <c r="Q11592" i="1"/>
  <c r="Q11593" i="1"/>
  <c r="Q11594" i="1"/>
  <c r="Q11595" i="1"/>
  <c r="Q11596" i="1"/>
  <c r="Q11597" i="1"/>
  <c r="Q11598" i="1"/>
  <c r="Q11599" i="1"/>
  <c r="Q11600" i="1"/>
  <c r="Q11601" i="1"/>
  <c r="Q11602" i="1"/>
  <c r="Q11603" i="1"/>
  <c r="Q11604" i="1"/>
  <c r="Q11605" i="1"/>
  <c r="Q11606" i="1"/>
  <c r="Q11607" i="1"/>
  <c r="Q11608" i="1"/>
  <c r="Q11609" i="1"/>
  <c r="Q11610" i="1"/>
  <c r="Q11611" i="1"/>
  <c r="Q11612" i="1"/>
  <c r="Q11613" i="1"/>
  <c r="Q11614" i="1"/>
  <c r="Q11615" i="1"/>
  <c r="Q11616" i="1"/>
  <c r="Q11617" i="1"/>
  <c r="Q11618" i="1"/>
  <c r="Q11619" i="1"/>
  <c r="Q11620" i="1"/>
  <c r="Q11621" i="1"/>
  <c r="Q11622" i="1"/>
  <c r="Q11623" i="1"/>
  <c r="Q11624" i="1"/>
  <c r="Q11625" i="1"/>
  <c r="Q11626" i="1"/>
  <c r="Q11627" i="1"/>
  <c r="Q11628" i="1"/>
  <c r="Q11629" i="1"/>
  <c r="Q11630" i="1"/>
  <c r="Q11631" i="1"/>
  <c r="Q11632" i="1"/>
  <c r="Q11633" i="1"/>
  <c r="Q11634" i="1"/>
  <c r="Q11635" i="1"/>
  <c r="Q11636" i="1"/>
  <c r="Q11637" i="1"/>
  <c r="Q11638" i="1"/>
  <c r="Q11639" i="1"/>
  <c r="Q11640" i="1"/>
  <c r="Q11641" i="1"/>
  <c r="Q11642" i="1"/>
  <c r="Q11643" i="1"/>
  <c r="Q11644" i="1"/>
  <c r="Q11645" i="1"/>
  <c r="Q11646" i="1"/>
  <c r="Q11647" i="1"/>
  <c r="Q11648" i="1"/>
  <c r="Q11649" i="1"/>
  <c r="Q11650" i="1"/>
  <c r="Q11651" i="1"/>
  <c r="Q11652" i="1"/>
  <c r="Q11653" i="1"/>
  <c r="Q11654" i="1"/>
  <c r="Q11655" i="1"/>
  <c r="Q11656" i="1"/>
  <c r="Q11657" i="1"/>
  <c r="Q11658" i="1"/>
  <c r="Q11659" i="1"/>
  <c r="Q11660" i="1"/>
  <c r="Q11661" i="1"/>
  <c r="Q11662" i="1"/>
  <c r="Q11663" i="1"/>
  <c r="Q11664" i="1"/>
  <c r="Q11665" i="1"/>
  <c r="Q11666" i="1"/>
  <c r="Q11667" i="1"/>
  <c r="Q11668" i="1"/>
  <c r="Q11669" i="1"/>
  <c r="Q11670" i="1"/>
  <c r="Q11671" i="1"/>
  <c r="Q11672" i="1"/>
  <c r="Q11673" i="1"/>
  <c r="Q11674" i="1"/>
  <c r="Q11675" i="1"/>
  <c r="Q11676" i="1"/>
  <c r="Q11677" i="1"/>
  <c r="Q11678" i="1"/>
  <c r="Q11679" i="1"/>
  <c r="Q11680" i="1"/>
  <c r="Q11681" i="1"/>
  <c r="Q11682" i="1"/>
  <c r="Q11683" i="1"/>
  <c r="Q11684" i="1"/>
  <c r="Q11685" i="1"/>
  <c r="Q11686" i="1"/>
  <c r="Q11687" i="1"/>
  <c r="Q11688" i="1"/>
  <c r="Q11689" i="1"/>
  <c r="Q11690" i="1"/>
  <c r="Q11691" i="1"/>
  <c r="Q11692" i="1"/>
  <c r="Q11693" i="1"/>
  <c r="Q11694" i="1"/>
  <c r="Q11695" i="1"/>
  <c r="Q11696" i="1"/>
  <c r="Q11697" i="1"/>
  <c r="Q11698" i="1"/>
  <c r="Q11699" i="1"/>
  <c r="Q11700" i="1"/>
  <c r="Q11701" i="1"/>
  <c r="Q11702" i="1"/>
  <c r="Q11703" i="1"/>
  <c r="Q11704" i="1"/>
  <c r="Q11705" i="1"/>
  <c r="Q11706" i="1"/>
  <c r="Q11707" i="1"/>
  <c r="Q11708" i="1"/>
  <c r="Q11709" i="1"/>
  <c r="Q11710" i="1"/>
  <c r="Q11711" i="1"/>
  <c r="Q11712" i="1"/>
  <c r="Q11713" i="1"/>
  <c r="Q11714" i="1"/>
  <c r="Q11715" i="1"/>
  <c r="Q11716" i="1"/>
  <c r="Q11717" i="1"/>
  <c r="Q11718" i="1"/>
  <c r="Q11719" i="1"/>
  <c r="Q11720" i="1"/>
  <c r="Q11721" i="1"/>
  <c r="Q11722" i="1"/>
  <c r="Q11723" i="1"/>
  <c r="Q11724" i="1"/>
  <c r="Q11725" i="1"/>
  <c r="Q11726" i="1"/>
  <c r="Q11727" i="1"/>
  <c r="Q11728" i="1"/>
  <c r="Q11729" i="1"/>
  <c r="Q11730" i="1"/>
  <c r="Q11731" i="1"/>
  <c r="Q11732" i="1"/>
  <c r="Q11733" i="1"/>
  <c r="Q11734" i="1"/>
  <c r="Q11735" i="1"/>
  <c r="Q11736" i="1"/>
  <c r="Q11737" i="1"/>
  <c r="Q11738" i="1"/>
  <c r="Q11739" i="1"/>
  <c r="Q11740" i="1"/>
  <c r="Q11741" i="1"/>
  <c r="Q11742" i="1"/>
  <c r="Q11743" i="1"/>
  <c r="Q11744" i="1"/>
  <c r="Q11745" i="1"/>
  <c r="Q11746" i="1"/>
  <c r="Q11747" i="1"/>
  <c r="Q11748" i="1"/>
  <c r="Q11749" i="1"/>
  <c r="Q11750" i="1"/>
  <c r="Q11751" i="1"/>
  <c r="Q11752" i="1"/>
  <c r="Q11753" i="1"/>
  <c r="Q11754" i="1"/>
  <c r="Q11755" i="1"/>
  <c r="Q11756" i="1"/>
  <c r="Q11757" i="1"/>
  <c r="Q11758" i="1"/>
  <c r="Q11759" i="1"/>
  <c r="Q11760" i="1"/>
  <c r="Q11761" i="1"/>
  <c r="Q11762" i="1"/>
  <c r="Q11763" i="1"/>
  <c r="Q11764" i="1"/>
  <c r="Q11765" i="1"/>
  <c r="Q11766" i="1"/>
  <c r="Q11767" i="1"/>
  <c r="Q11768" i="1"/>
  <c r="Q11769" i="1"/>
  <c r="Q11770" i="1"/>
  <c r="Q11771" i="1"/>
  <c r="Q11772" i="1"/>
  <c r="Q11773" i="1"/>
  <c r="Q11774" i="1"/>
  <c r="Q11775" i="1"/>
  <c r="Q11776" i="1"/>
  <c r="Q11777" i="1"/>
  <c r="Q11778" i="1"/>
  <c r="Q11779" i="1"/>
  <c r="Q11780" i="1"/>
  <c r="Q11781" i="1"/>
  <c r="Q11782" i="1"/>
  <c r="Q11783" i="1"/>
  <c r="Q11784" i="1"/>
  <c r="Q11785" i="1"/>
  <c r="Q11786" i="1"/>
  <c r="Q11787" i="1"/>
  <c r="Q11788" i="1"/>
  <c r="Q11789" i="1"/>
  <c r="Q11790" i="1"/>
  <c r="Q11791" i="1"/>
  <c r="Q11792" i="1"/>
  <c r="Q11793" i="1"/>
  <c r="Q11794" i="1"/>
  <c r="Q11795" i="1"/>
  <c r="Q11796" i="1"/>
  <c r="Q11797" i="1"/>
  <c r="Q11798" i="1"/>
  <c r="Q11799" i="1"/>
  <c r="Q11800" i="1"/>
  <c r="Q11801" i="1"/>
  <c r="Q11802" i="1"/>
  <c r="Q11803" i="1"/>
  <c r="Q11804" i="1"/>
  <c r="Q11805" i="1"/>
  <c r="Q11806" i="1"/>
  <c r="Q11807" i="1"/>
  <c r="Q11808" i="1"/>
  <c r="Q11809" i="1"/>
  <c r="Q11810" i="1"/>
  <c r="Q11811" i="1"/>
  <c r="Q11812" i="1"/>
  <c r="Q11813" i="1"/>
  <c r="Q11814" i="1"/>
  <c r="Q11815" i="1"/>
  <c r="Q11816" i="1"/>
  <c r="Q11817" i="1"/>
  <c r="Q11818" i="1"/>
  <c r="Q11819" i="1"/>
  <c r="Q11820" i="1"/>
  <c r="Q11821" i="1"/>
  <c r="Q11822" i="1"/>
  <c r="Q11823" i="1"/>
  <c r="Q11824" i="1"/>
  <c r="Q11825" i="1"/>
  <c r="Q11826" i="1"/>
  <c r="Q11827" i="1"/>
  <c r="Q11828" i="1"/>
  <c r="Q11829" i="1"/>
  <c r="Q11830" i="1"/>
  <c r="Q11831" i="1"/>
  <c r="Q11832" i="1"/>
  <c r="Q11833" i="1"/>
  <c r="Q11834" i="1"/>
  <c r="Q11835" i="1"/>
  <c r="Q11836" i="1"/>
  <c r="Q11837" i="1"/>
  <c r="Q11838" i="1"/>
  <c r="Q11839" i="1"/>
  <c r="Q11840" i="1"/>
  <c r="Q11841" i="1"/>
  <c r="Q11842" i="1"/>
  <c r="Q11843" i="1"/>
  <c r="Q11844" i="1"/>
  <c r="Q11845" i="1"/>
  <c r="Q11846" i="1"/>
  <c r="Q11847" i="1"/>
  <c r="Q11848" i="1"/>
  <c r="Q11849" i="1"/>
  <c r="Q11850" i="1"/>
  <c r="Q11851" i="1"/>
  <c r="Q11852" i="1"/>
  <c r="Q11853" i="1"/>
  <c r="Q11854" i="1"/>
  <c r="Q11855" i="1"/>
  <c r="Q11856" i="1"/>
  <c r="Q11857" i="1"/>
  <c r="Q11858" i="1"/>
  <c r="Q11859" i="1"/>
  <c r="Q11860" i="1"/>
  <c r="Q11861" i="1"/>
  <c r="Q11862" i="1"/>
  <c r="Q11863" i="1"/>
  <c r="Q11864" i="1"/>
  <c r="Q11865" i="1"/>
  <c r="Q11866" i="1"/>
  <c r="Q11867" i="1"/>
  <c r="Q11868" i="1"/>
  <c r="Q11869" i="1"/>
  <c r="Q11870" i="1"/>
  <c r="Q11871" i="1"/>
  <c r="Q11872" i="1"/>
  <c r="Q11873" i="1"/>
  <c r="Q11874" i="1"/>
  <c r="Q11875" i="1"/>
  <c r="Q11876" i="1"/>
  <c r="Q11877" i="1"/>
  <c r="Q11878" i="1"/>
  <c r="Q11879" i="1"/>
  <c r="Q11880" i="1"/>
  <c r="Q11881" i="1"/>
  <c r="Q11882" i="1"/>
  <c r="Q11883" i="1"/>
  <c r="Q11884" i="1"/>
  <c r="Q11885" i="1"/>
  <c r="Q11886" i="1"/>
  <c r="Q11887" i="1"/>
  <c r="Q11888" i="1"/>
  <c r="Q11889" i="1"/>
  <c r="Q11890" i="1"/>
  <c r="Q11891" i="1"/>
  <c r="Q11892" i="1"/>
  <c r="Q11893" i="1"/>
  <c r="Q11894" i="1"/>
  <c r="Q11895" i="1"/>
  <c r="Q11896" i="1"/>
  <c r="Q11897" i="1"/>
  <c r="Q11898" i="1"/>
  <c r="Q11899" i="1"/>
  <c r="Q11900" i="1"/>
  <c r="Q11901" i="1"/>
  <c r="Q11902" i="1"/>
  <c r="Q11903" i="1"/>
  <c r="Q11904" i="1"/>
  <c r="Q11905" i="1"/>
  <c r="Q11906" i="1"/>
  <c r="Q11907" i="1"/>
  <c r="Q11908" i="1"/>
  <c r="Q11909" i="1"/>
  <c r="Q11910" i="1"/>
  <c r="Q11911" i="1"/>
  <c r="Q11912" i="1"/>
  <c r="Q11913" i="1"/>
  <c r="Q11914" i="1"/>
  <c r="Q11915" i="1"/>
  <c r="Q11916" i="1"/>
  <c r="Q11917" i="1"/>
  <c r="Q11918" i="1"/>
  <c r="Q11919" i="1"/>
  <c r="Q11920" i="1"/>
  <c r="Q11921" i="1"/>
  <c r="Q11922" i="1"/>
  <c r="Q11923" i="1"/>
  <c r="Q11924" i="1"/>
  <c r="Q11925" i="1"/>
  <c r="Q11926" i="1"/>
  <c r="Q11927" i="1"/>
  <c r="Q11928" i="1"/>
  <c r="Q11929" i="1"/>
  <c r="Q11930" i="1"/>
  <c r="Q11931" i="1"/>
  <c r="Q11932" i="1"/>
  <c r="Q11933" i="1"/>
  <c r="Q11934" i="1"/>
  <c r="Q11935" i="1"/>
  <c r="Q11936" i="1"/>
  <c r="Q11937" i="1"/>
  <c r="Q11938" i="1"/>
  <c r="Q11939" i="1"/>
  <c r="Q11940" i="1"/>
  <c r="Q11941" i="1"/>
  <c r="Q11942" i="1"/>
  <c r="Q11943" i="1"/>
  <c r="Q11944" i="1"/>
  <c r="Q11945" i="1"/>
  <c r="Q11946" i="1"/>
  <c r="Q11947" i="1"/>
  <c r="Q11948" i="1"/>
  <c r="Q11949" i="1"/>
  <c r="Q11950" i="1"/>
  <c r="Q11951" i="1"/>
  <c r="Q11952" i="1"/>
  <c r="Q11953" i="1"/>
  <c r="Q11954" i="1"/>
  <c r="Q11955" i="1"/>
  <c r="Q11956" i="1"/>
  <c r="Q11957" i="1"/>
  <c r="Q11958" i="1"/>
  <c r="Q11959" i="1"/>
  <c r="Q11960" i="1"/>
  <c r="Q11961" i="1"/>
  <c r="Q11962" i="1"/>
  <c r="Q11963" i="1"/>
  <c r="Q11964" i="1"/>
  <c r="Q11965" i="1"/>
  <c r="Q11966" i="1"/>
  <c r="Q11967" i="1"/>
  <c r="Q11968" i="1"/>
  <c r="Q11969" i="1"/>
  <c r="Q11970" i="1"/>
  <c r="Q11971" i="1"/>
  <c r="Q11972" i="1"/>
  <c r="Q11973" i="1"/>
  <c r="Q11974" i="1"/>
  <c r="Q11975" i="1"/>
  <c r="Q11976" i="1"/>
  <c r="Q11977" i="1"/>
  <c r="Q11978" i="1"/>
  <c r="Q11979" i="1"/>
  <c r="Q11980" i="1"/>
  <c r="Q11981" i="1"/>
  <c r="Q11982" i="1"/>
  <c r="Q11983" i="1"/>
  <c r="Q11984" i="1"/>
  <c r="Q11985" i="1"/>
  <c r="Q11986" i="1"/>
  <c r="Q11987" i="1"/>
  <c r="Q11988" i="1"/>
  <c r="Q11989" i="1"/>
  <c r="Q11990" i="1"/>
  <c r="Q11991" i="1"/>
  <c r="Q11992" i="1"/>
  <c r="Q11993" i="1"/>
  <c r="Q11994" i="1"/>
  <c r="Q11995" i="1"/>
  <c r="Q11996" i="1"/>
  <c r="Q11997" i="1"/>
  <c r="Q11998" i="1"/>
  <c r="Q11999" i="1"/>
  <c r="Q12000" i="1"/>
  <c r="Q12001" i="1"/>
  <c r="Q12002" i="1"/>
  <c r="Q12003" i="1"/>
  <c r="Q12004" i="1"/>
  <c r="Q12005" i="1"/>
  <c r="Q12006" i="1"/>
  <c r="Q12007" i="1"/>
  <c r="Q12008" i="1"/>
  <c r="Q12009" i="1"/>
  <c r="Q12010" i="1"/>
  <c r="Q12011" i="1"/>
  <c r="Q12012" i="1"/>
  <c r="Q12013" i="1"/>
  <c r="Q12014" i="1"/>
  <c r="Q12015" i="1"/>
  <c r="Q12016" i="1"/>
  <c r="Q12017" i="1"/>
  <c r="Q12018" i="1"/>
  <c r="Q12019" i="1"/>
  <c r="Q12020" i="1"/>
  <c r="Q12021" i="1"/>
  <c r="Q12022" i="1"/>
  <c r="Q12023" i="1"/>
  <c r="Q12024" i="1"/>
  <c r="Q12025" i="1"/>
  <c r="Q12026" i="1"/>
  <c r="Q12027" i="1"/>
  <c r="Q12028" i="1"/>
  <c r="Q12029" i="1"/>
  <c r="Q12030" i="1"/>
  <c r="Q12031" i="1"/>
  <c r="Q12032" i="1"/>
  <c r="Q12033" i="1"/>
  <c r="Q12034" i="1"/>
  <c r="Q12035" i="1"/>
  <c r="Q12036" i="1"/>
  <c r="Q12037" i="1"/>
  <c r="Q12038" i="1"/>
  <c r="Q12039" i="1"/>
  <c r="Q12040" i="1"/>
  <c r="Q12041" i="1"/>
  <c r="Q12042" i="1"/>
  <c r="Q12043" i="1"/>
  <c r="Q12044" i="1"/>
  <c r="Q12045" i="1"/>
  <c r="Q12046" i="1"/>
  <c r="Q12047" i="1"/>
  <c r="Q12048" i="1"/>
  <c r="Q12049" i="1"/>
  <c r="Q12050" i="1"/>
  <c r="Q12051" i="1"/>
  <c r="Q12052" i="1"/>
  <c r="Q12053" i="1"/>
  <c r="Q12054" i="1"/>
  <c r="Q12055" i="1"/>
  <c r="Q12056" i="1"/>
  <c r="Q12057" i="1"/>
  <c r="Q12058" i="1"/>
  <c r="Q12059" i="1"/>
  <c r="Q12060" i="1"/>
  <c r="Q12061" i="1"/>
  <c r="Q12062" i="1"/>
  <c r="Q12063" i="1"/>
  <c r="Q12064" i="1"/>
  <c r="Q12065" i="1"/>
  <c r="Q12066" i="1"/>
  <c r="Q12067" i="1"/>
  <c r="Q12068" i="1"/>
  <c r="Q12069" i="1"/>
  <c r="Q12070" i="1"/>
  <c r="Q12071" i="1"/>
  <c r="Q12072" i="1"/>
  <c r="Q12073" i="1"/>
  <c r="Q12074" i="1"/>
  <c r="Q12075" i="1"/>
  <c r="Q12076" i="1"/>
  <c r="Q12077" i="1"/>
  <c r="Q12078" i="1"/>
  <c r="Q12079" i="1"/>
  <c r="Q12080" i="1"/>
  <c r="Q12081" i="1"/>
  <c r="Q12082" i="1"/>
  <c r="Q12083" i="1"/>
  <c r="Q12084" i="1"/>
  <c r="Q12085" i="1"/>
  <c r="Q12086" i="1"/>
  <c r="Q12087" i="1"/>
  <c r="Q12088" i="1"/>
  <c r="Q12089" i="1"/>
  <c r="Q12090" i="1"/>
  <c r="Q12091" i="1"/>
  <c r="Q12092" i="1"/>
  <c r="Q12093" i="1"/>
  <c r="Q12094" i="1"/>
  <c r="Q12095" i="1"/>
  <c r="Q12096" i="1"/>
  <c r="Q12097" i="1"/>
  <c r="Q12098" i="1"/>
  <c r="Q12099" i="1"/>
  <c r="Q12100" i="1"/>
  <c r="Q12101" i="1"/>
  <c r="Q12102" i="1"/>
  <c r="Q12103" i="1"/>
  <c r="Q12104" i="1"/>
  <c r="Q12105" i="1"/>
  <c r="Q12106" i="1"/>
  <c r="Q12107" i="1"/>
  <c r="Q12108" i="1"/>
  <c r="Q12109" i="1"/>
  <c r="Q12110" i="1"/>
  <c r="Q12111" i="1"/>
  <c r="Q12112" i="1"/>
  <c r="Q12113" i="1"/>
  <c r="Q12114" i="1"/>
  <c r="Q12115" i="1"/>
  <c r="Q12116" i="1"/>
  <c r="Q12117" i="1"/>
  <c r="Q12118" i="1"/>
  <c r="Q12119" i="1"/>
  <c r="Q12120" i="1"/>
  <c r="Q12121" i="1"/>
  <c r="Q12122" i="1"/>
  <c r="Q12123" i="1"/>
  <c r="Q12124" i="1"/>
  <c r="Q12125" i="1"/>
  <c r="Q12126" i="1"/>
  <c r="Q12127" i="1"/>
  <c r="Q12128" i="1"/>
  <c r="Q12129" i="1"/>
  <c r="Q12130" i="1"/>
  <c r="Q12131" i="1"/>
  <c r="Q12132" i="1"/>
  <c r="Q12133" i="1"/>
  <c r="Q12134" i="1"/>
  <c r="Q12135" i="1"/>
  <c r="Q12136" i="1"/>
  <c r="Q12137" i="1"/>
  <c r="Q12138" i="1"/>
  <c r="Q12139" i="1"/>
  <c r="Q12140" i="1"/>
  <c r="Q12141" i="1"/>
  <c r="Q12142" i="1"/>
  <c r="Q12143" i="1"/>
  <c r="Q12144" i="1"/>
  <c r="Q12145" i="1"/>
  <c r="Q12146" i="1"/>
  <c r="Q12147" i="1"/>
  <c r="Q12148" i="1"/>
  <c r="Q12149" i="1"/>
  <c r="Q12150" i="1"/>
  <c r="Q12151" i="1"/>
  <c r="Q12152" i="1"/>
  <c r="Q12153" i="1"/>
  <c r="Q12154" i="1"/>
  <c r="Q12155" i="1"/>
  <c r="Q12156" i="1"/>
  <c r="Q12157" i="1"/>
  <c r="Q12158" i="1"/>
  <c r="Q12159" i="1"/>
  <c r="Q12160" i="1"/>
  <c r="Q12161" i="1"/>
  <c r="Q12162" i="1"/>
  <c r="Q12163" i="1"/>
  <c r="Q12164" i="1"/>
  <c r="Q12165" i="1"/>
  <c r="Q12166" i="1"/>
  <c r="Q12167" i="1"/>
  <c r="Q12168" i="1"/>
  <c r="Q12169" i="1"/>
  <c r="Q12170" i="1"/>
  <c r="Q12171" i="1"/>
  <c r="Q12172" i="1"/>
  <c r="Q12173" i="1"/>
  <c r="Q12174" i="1"/>
  <c r="Q12175" i="1"/>
  <c r="Q12176" i="1"/>
  <c r="Q12177" i="1"/>
  <c r="Q12178" i="1"/>
  <c r="Q12179" i="1"/>
  <c r="Q12180" i="1"/>
  <c r="Q12181" i="1"/>
  <c r="Q12182" i="1"/>
  <c r="Q12183" i="1"/>
  <c r="Q12184" i="1"/>
  <c r="Q12185" i="1"/>
  <c r="Q12186" i="1"/>
  <c r="Q12187" i="1"/>
  <c r="Q12188" i="1"/>
  <c r="Q12189" i="1"/>
  <c r="Q12190" i="1"/>
  <c r="Q12191" i="1"/>
  <c r="Q12192" i="1"/>
  <c r="Q12193" i="1"/>
  <c r="Q12194" i="1"/>
  <c r="Q12195" i="1"/>
  <c r="Q12196" i="1"/>
  <c r="Q12197" i="1"/>
  <c r="Q12198" i="1"/>
  <c r="Q12199" i="1"/>
  <c r="Q12200" i="1"/>
  <c r="Q12201" i="1"/>
  <c r="Q12202" i="1"/>
  <c r="Q12203" i="1"/>
  <c r="Q12204" i="1"/>
  <c r="Q12205" i="1"/>
  <c r="Q12206" i="1"/>
  <c r="Q12207" i="1"/>
  <c r="Q12208" i="1"/>
  <c r="Q12209" i="1"/>
  <c r="Q12210" i="1"/>
  <c r="Q12211" i="1"/>
  <c r="Q12212" i="1"/>
  <c r="Q12213" i="1"/>
  <c r="Q12214" i="1"/>
  <c r="Q12215" i="1"/>
  <c r="Q12216" i="1"/>
  <c r="Q12217" i="1"/>
  <c r="Q12218" i="1"/>
  <c r="Q12219" i="1"/>
  <c r="Q12220" i="1"/>
  <c r="Q12221" i="1"/>
  <c r="Q12222" i="1"/>
  <c r="Q12223" i="1"/>
  <c r="Q12224" i="1"/>
  <c r="Q12225" i="1"/>
  <c r="Q12226" i="1"/>
  <c r="Q12227" i="1"/>
  <c r="Q12228" i="1"/>
  <c r="Q12229" i="1"/>
  <c r="Q12230" i="1"/>
  <c r="Q12231" i="1"/>
  <c r="Q12232" i="1"/>
  <c r="Q12233" i="1"/>
  <c r="Q12234" i="1"/>
  <c r="Q12235" i="1"/>
  <c r="Q12236" i="1"/>
  <c r="Q12237" i="1"/>
  <c r="Q12238" i="1"/>
  <c r="Q12239" i="1"/>
  <c r="Q12240" i="1"/>
  <c r="Q12241" i="1"/>
  <c r="Q12242" i="1"/>
  <c r="Q12243" i="1"/>
  <c r="Q12244" i="1"/>
  <c r="Q12245" i="1"/>
  <c r="Q12246" i="1"/>
  <c r="Q12247" i="1"/>
  <c r="Q12248" i="1"/>
  <c r="Q12249" i="1"/>
  <c r="Q12250" i="1"/>
  <c r="Q12251" i="1"/>
  <c r="Q12252" i="1"/>
  <c r="Q12253" i="1"/>
  <c r="Q12254" i="1"/>
  <c r="Q12255" i="1"/>
  <c r="Q12256" i="1"/>
  <c r="Q12257" i="1"/>
  <c r="Q12258" i="1"/>
  <c r="Q12259" i="1"/>
  <c r="Q12260" i="1"/>
  <c r="Q12261" i="1"/>
  <c r="Q12262" i="1"/>
  <c r="Q12263" i="1"/>
  <c r="Q12264" i="1"/>
  <c r="Q12265" i="1"/>
  <c r="Q12266" i="1"/>
  <c r="Q12267" i="1"/>
  <c r="Q12268" i="1"/>
  <c r="Q12269" i="1"/>
  <c r="Q12270" i="1"/>
  <c r="Q12271" i="1"/>
  <c r="Q12272" i="1"/>
  <c r="Q12273" i="1"/>
  <c r="Q12274" i="1"/>
  <c r="Q12275" i="1"/>
  <c r="Q12276" i="1"/>
  <c r="Q12277" i="1"/>
  <c r="Q12278" i="1"/>
  <c r="Q12279" i="1"/>
  <c r="Q12280" i="1"/>
  <c r="Q12281" i="1"/>
  <c r="Q12282" i="1"/>
  <c r="Q12283" i="1"/>
  <c r="Q12284" i="1"/>
  <c r="Q12285" i="1"/>
  <c r="Q12286" i="1"/>
  <c r="Q12287" i="1"/>
  <c r="Q12288" i="1"/>
  <c r="Q12289" i="1"/>
  <c r="Q12290" i="1"/>
  <c r="Q12291" i="1"/>
  <c r="Q12292" i="1"/>
  <c r="Q12293" i="1"/>
  <c r="Q12294" i="1"/>
  <c r="Q12295" i="1"/>
  <c r="Q12296" i="1"/>
  <c r="Q12297" i="1"/>
  <c r="Q12298" i="1"/>
  <c r="Q12299" i="1"/>
  <c r="Q12300" i="1"/>
  <c r="Q12301" i="1"/>
  <c r="Q12302" i="1"/>
  <c r="Q12303" i="1"/>
  <c r="Q12304" i="1"/>
  <c r="Q12305" i="1"/>
  <c r="Q12306" i="1"/>
  <c r="Q12307" i="1"/>
  <c r="Q12308" i="1"/>
  <c r="Q12309" i="1"/>
  <c r="Q12310" i="1"/>
  <c r="Q12311" i="1"/>
  <c r="Q12312" i="1"/>
  <c r="Q12313" i="1"/>
  <c r="Q12314" i="1"/>
  <c r="Q12315" i="1"/>
  <c r="Q12316" i="1"/>
  <c r="Q12317" i="1"/>
  <c r="Q12318" i="1"/>
  <c r="Q12319" i="1"/>
  <c r="Q12320" i="1"/>
  <c r="Q12321" i="1"/>
  <c r="Q12322" i="1"/>
  <c r="Q12323" i="1"/>
  <c r="Q12324" i="1"/>
  <c r="Q12325" i="1"/>
  <c r="Q12326" i="1"/>
  <c r="Q12327" i="1"/>
  <c r="Q12328" i="1"/>
  <c r="Q12329" i="1"/>
  <c r="Q12330" i="1"/>
  <c r="Q12331" i="1"/>
  <c r="Q12332" i="1"/>
  <c r="Q12333" i="1"/>
  <c r="Q12334" i="1"/>
  <c r="Q12335" i="1"/>
  <c r="Q12336" i="1"/>
  <c r="Q12337" i="1"/>
  <c r="Q12338" i="1"/>
  <c r="Q12339" i="1"/>
  <c r="Q12340" i="1"/>
  <c r="Q12341" i="1"/>
  <c r="Q12342" i="1"/>
  <c r="Q12343" i="1"/>
  <c r="Q12344" i="1"/>
  <c r="Q12345" i="1"/>
  <c r="Q12346" i="1"/>
  <c r="Q12347" i="1"/>
  <c r="Q12348" i="1"/>
  <c r="Q12349" i="1"/>
  <c r="Q12350" i="1"/>
  <c r="Q12351" i="1"/>
  <c r="Q12352" i="1"/>
  <c r="Q12353" i="1"/>
  <c r="Q12354" i="1"/>
  <c r="Q12355" i="1"/>
  <c r="Q12356" i="1"/>
  <c r="Q12357" i="1"/>
  <c r="Q12358" i="1"/>
  <c r="Q12359" i="1"/>
  <c r="Q12360" i="1"/>
  <c r="Q12361" i="1"/>
  <c r="Q12362" i="1"/>
  <c r="Q12363" i="1"/>
  <c r="Q12364" i="1"/>
  <c r="Q12365" i="1"/>
  <c r="Q12366" i="1"/>
  <c r="Q12367" i="1"/>
  <c r="Q12368" i="1"/>
  <c r="Q12369" i="1"/>
  <c r="Q12370" i="1"/>
  <c r="Q12371" i="1"/>
  <c r="Q12372" i="1"/>
  <c r="Q12373" i="1"/>
  <c r="Q12374" i="1"/>
  <c r="Q12375" i="1"/>
  <c r="Q12376" i="1"/>
  <c r="Q12377" i="1"/>
  <c r="Q12378" i="1"/>
  <c r="Q12379" i="1"/>
  <c r="Q12380" i="1"/>
  <c r="Q12381" i="1"/>
  <c r="Q12382" i="1"/>
  <c r="Q12383" i="1"/>
  <c r="Q12384" i="1"/>
  <c r="Q12385" i="1"/>
  <c r="Q12386" i="1"/>
  <c r="Q12387" i="1"/>
  <c r="Q12388" i="1"/>
  <c r="Q12389" i="1"/>
  <c r="Q12390" i="1"/>
  <c r="Q12391" i="1"/>
  <c r="Q12392" i="1"/>
  <c r="Q12393" i="1"/>
  <c r="Q12394" i="1"/>
  <c r="Q12395" i="1"/>
  <c r="Q12396" i="1"/>
  <c r="Q12397" i="1"/>
  <c r="Q12398" i="1"/>
  <c r="Q12399" i="1"/>
  <c r="Q12400" i="1"/>
  <c r="Q12401" i="1"/>
  <c r="Q12402" i="1"/>
  <c r="Q12403" i="1"/>
  <c r="Q12404" i="1"/>
  <c r="Q12405" i="1"/>
  <c r="Q12406" i="1"/>
  <c r="Q12407" i="1"/>
  <c r="Q12408" i="1"/>
  <c r="Q12409" i="1"/>
  <c r="Q12410" i="1"/>
  <c r="Q12411" i="1"/>
  <c r="Q12412" i="1"/>
  <c r="Q12413" i="1"/>
  <c r="Q12414" i="1"/>
  <c r="Q12415" i="1"/>
  <c r="Q12416" i="1"/>
  <c r="Q12417" i="1"/>
  <c r="Q12418" i="1"/>
  <c r="Q12419" i="1"/>
  <c r="Q12420" i="1"/>
  <c r="Q12421" i="1"/>
  <c r="Q12422" i="1"/>
  <c r="Q12423" i="1"/>
  <c r="Q12424" i="1"/>
  <c r="Q12425" i="1"/>
  <c r="Q12426" i="1"/>
  <c r="Q12427" i="1"/>
  <c r="Q12428" i="1"/>
  <c r="Q12429" i="1"/>
  <c r="Q12430" i="1"/>
  <c r="Q12431" i="1"/>
  <c r="Q12432" i="1"/>
  <c r="Q12433" i="1"/>
  <c r="Q12434" i="1"/>
  <c r="Q12435" i="1"/>
  <c r="Q12436" i="1"/>
  <c r="Q12437" i="1"/>
  <c r="Q12438" i="1"/>
  <c r="Q12439" i="1"/>
  <c r="Q12440" i="1"/>
  <c r="Q12441" i="1"/>
  <c r="Q12442" i="1"/>
  <c r="Q12443" i="1"/>
  <c r="Q12444" i="1"/>
  <c r="Q12445" i="1"/>
  <c r="Q12446" i="1"/>
  <c r="Q12447" i="1"/>
  <c r="Q12448" i="1"/>
  <c r="Q12449" i="1"/>
  <c r="Q12450" i="1"/>
  <c r="Q12451" i="1"/>
  <c r="Q12452" i="1"/>
  <c r="Q12453" i="1"/>
  <c r="Q12454" i="1"/>
  <c r="Q12455" i="1"/>
  <c r="Q12456" i="1"/>
  <c r="Q12457" i="1"/>
  <c r="Q12458" i="1"/>
  <c r="Q12459" i="1"/>
  <c r="Q12460" i="1"/>
  <c r="Q12461" i="1"/>
  <c r="Q12462" i="1"/>
  <c r="Q12463" i="1"/>
  <c r="Q12464" i="1"/>
  <c r="Q12465" i="1"/>
  <c r="Q12466" i="1"/>
  <c r="Q12467" i="1"/>
  <c r="Q12468" i="1"/>
  <c r="Q12469" i="1"/>
  <c r="Q12470" i="1"/>
  <c r="Q12471" i="1"/>
  <c r="Q12472" i="1"/>
  <c r="Q12473" i="1"/>
  <c r="Q12474" i="1"/>
  <c r="Q12475" i="1"/>
  <c r="Q12476" i="1"/>
  <c r="Q12477" i="1"/>
  <c r="Q12478" i="1"/>
  <c r="Q12479" i="1"/>
  <c r="Q12480" i="1"/>
  <c r="Q12481" i="1"/>
  <c r="Q12482" i="1"/>
  <c r="Q12483" i="1"/>
  <c r="Q12484" i="1"/>
  <c r="Q12485" i="1"/>
  <c r="Q12486" i="1"/>
  <c r="Q12487" i="1"/>
  <c r="Q12488" i="1"/>
  <c r="Q12489" i="1"/>
  <c r="Q12490" i="1"/>
  <c r="Q12491" i="1"/>
  <c r="Q12492" i="1"/>
  <c r="Q12493" i="1"/>
  <c r="Q12494" i="1"/>
  <c r="Q12495" i="1"/>
  <c r="Q12496" i="1"/>
  <c r="Q12497" i="1"/>
  <c r="Q12498" i="1"/>
  <c r="Q12499" i="1"/>
  <c r="Q12500" i="1"/>
  <c r="Q12501" i="1"/>
  <c r="Q12502" i="1"/>
  <c r="Q12503" i="1"/>
  <c r="Q12504" i="1"/>
  <c r="Q12505" i="1"/>
  <c r="Q12506" i="1"/>
  <c r="Q12507" i="1"/>
  <c r="Q12508" i="1"/>
  <c r="Q12509" i="1"/>
  <c r="Q12510" i="1"/>
  <c r="Q12511" i="1"/>
  <c r="Q12512" i="1"/>
  <c r="Q12513" i="1"/>
  <c r="Q12514" i="1"/>
  <c r="Q12515" i="1"/>
  <c r="Q12516" i="1"/>
  <c r="Q12517" i="1"/>
  <c r="Q12518" i="1"/>
  <c r="Q12519" i="1"/>
  <c r="Q12520" i="1"/>
  <c r="Q12521" i="1"/>
  <c r="Q12522" i="1"/>
  <c r="Q12523" i="1"/>
  <c r="Q12524" i="1"/>
  <c r="Q12525" i="1"/>
  <c r="Q12526" i="1"/>
  <c r="Q12527" i="1"/>
  <c r="Q12528" i="1"/>
  <c r="Q12529" i="1"/>
  <c r="Q12530" i="1"/>
  <c r="Q12531" i="1"/>
  <c r="Q12532" i="1"/>
  <c r="Q12533" i="1"/>
  <c r="Q12534" i="1"/>
  <c r="Q12535" i="1"/>
  <c r="Q12536" i="1"/>
  <c r="Q12537" i="1"/>
  <c r="Q12538" i="1"/>
  <c r="Q12539" i="1"/>
  <c r="Q12540" i="1"/>
  <c r="Q12541" i="1"/>
  <c r="Q12542" i="1"/>
  <c r="Q12543" i="1"/>
  <c r="Q12544" i="1"/>
  <c r="Q12545" i="1"/>
  <c r="Q12546" i="1"/>
  <c r="Q12547" i="1"/>
  <c r="Q12548" i="1"/>
  <c r="Q12549" i="1"/>
  <c r="Q12550" i="1"/>
  <c r="Q12551" i="1"/>
  <c r="Q12552" i="1"/>
  <c r="Q12553" i="1"/>
  <c r="Q12554" i="1"/>
  <c r="Q12555" i="1"/>
  <c r="Q12556" i="1"/>
  <c r="Q12557" i="1"/>
  <c r="Q12558" i="1"/>
  <c r="Q12559" i="1"/>
  <c r="Q12560" i="1"/>
  <c r="Q12561" i="1"/>
  <c r="Q12562" i="1"/>
  <c r="Q12563" i="1"/>
  <c r="Q12564" i="1"/>
  <c r="Q12565" i="1"/>
  <c r="Q12566" i="1"/>
  <c r="Q12567" i="1"/>
  <c r="Q12568" i="1"/>
  <c r="Q12569" i="1"/>
  <c r="Q12570" i="1"/>
  <c r="Q12571" i="1"/>
  <c r="Q12572" i="1"/>
  <c r="Q12573" i="1"/>
  <c r="Q12574" i="1"/>
  <c r="Q12575" i="1"/>
  <c r="Q12576" i="1"/>
  <c r="Q12577" i="1"/>
  <c r="Q12578" i="1"/>
  <c r="Q12579" i="1"/>
  <c r="Q12580" i="1"/>
  <c r="Q12581" i="1"/>
  <c r="Q12582" i="1"/>
  <c r="Q12583" i="1"/>
  <c r="Q12584" i="1"/>
  <c r="Q12585" i="1"/>
  <c r="Q12586" i="1"/>
  <c r="Q12587" i="1"/>
  <c r="Q12588" i="1"/>
  <c r="Q12589" i="1"/>
  <c r="Q12590" i="1"/>
  <c r="Q12591" i="1"/>
  <c r="Q12592" i="1"/>
  <c r="Q12593" i="1"/>
  <c r="Q12594" i="1"/>
  <c r="Q12595" i="1"/>
  <c r="Q12596" i="1"/>
  <c r="Q12597" i="1"/>
  <c r="Q12598" i="1"/>
  <c r="Q12599" i="1"/>
  <c r="Q12600" i="1"/>
  <c r="Q12601" i="1"/>
  <c r="Q12602" i="1"/>
  <c r="Q12603" i="1"/>
  <c r="Q12604" i="1"/>
  <c r="Q12605" i="1"/>
  <c r="Q12606" i="1"/>
  <c r="Q12607" i="1"/>
  <c r="Q12608" i="1"/>
  <c r="Q12609" i="1"/>
  <c r="Q12610" i="1"/>
  <c r="Q12611" i="1"/>
  <c r="Q12612" i="1"/>
  <c r="Q12613" i="1"/>
  <c r="Q12614" i="1"/>
  <c r="Q12615" i="1"/>
  <c r="Q12616" i="1"/>
  <c r="Q12617" i="1"/>
  <c r="Q12618" i="1"/>
  <c r="Q12619" i="1"/>
  <c r="Q12620" i="1"/>
  <c r="Q12621" i="1"/>
  <c r="Q12622" i="1"/>
  <c r="Q12623" i="1"/>
  <c r="Q12624" i="1"/>
  <c r="Q12625" i="1"/>
  <c r="Q12626" i="1"/>
  <c r="Q12627" i="1"/>
  <c r="Q12628" i="1"/>
  <c r="Q12629" i="1"/>
  <c r="Q12630" i="1"/>
  <c r="Q12631" i="1"/>
  <c r="Q12632" i="1"/>
  <c r="Q12633" i="1"/>
  <c r="Q12634" i="1"/>
  <c r="Q12635" i="1"/>
  <c r="Q12636" i="1"/>
  <c r="Q12637" i="1"/>
  <c r="Q12638" i="1"/>
  <c r="Q12639" i="1"/>
  <c r="Q12640" i="1"/>
  <c r="Q12641" i="1"/>
  <c r="Q12642" i="1"/>
  <c r="Q12643" i="1"/>
  <c r="Q12644" i="1"/>
  <c r="Q12645" i="1"/>
  <c r="Q12646" i="1"/>
  <c r="Q12647" i="1"/>
  <c r="Q12648" i="1"/>
  <c r="Q12649" i="1"/>
  <c r="Q12650" i="1"/>
  <c r="Q12651" i="1"/>
  <c r="Q12652" i="1"/>
  <c r="Q12653" i="1"/>
  <c r="Q12654" i="1"/>
  <c r="Q12655" i="1"/>
  <c r="Q12656" i="1"/>
  <c r="Q12657" i="1"/>
  <c r="Q12658" i="1"/>
  <c r="Q12659" i="1"/>
  <c r="Q12660" i="1"/>
  <c r="Q12661" i="1"/>
  <c r="Q12662" i="1"/>
  <c r="Q12663" i="1"/>
  <c r="Q12664" i="1"/>
  <c r="Q12665" i="1"/>
  <c r="Q12666" i="1"/>
  <c r="Q12667" i="1"/>
  <c r="Q12668" i="1"/>
  <c r="Q12669" i="1"/>
  <c r="Q12670" i="1"/>
  <c r="Q12671" i="1"/>
  <c r="Q12672" i="1"/>
  <c r="Q12673" i="1"/>
  <c r="Q12674" i="1"/>
  <c r="Q12675" i="1"/>
  <c r="Q12676" i="1"/>
  <c r="Q12677" i="1"/>
  <c r="Q12678" i="1"/>
  <c r="Q12679" i="1"/>
  <c r="Q12680" i="1"/>
  <c r="Q12681" i="1"/>
  <c r="Q12682" i="1"/>
  <c r="Q12683" i="1"/>
  <c r="Q12684" i="1"/>
  <c r="Q12685" i="1"/>
  <c r="Q12686" i="1"/>
  <c r="Q12687" i="1"/>
  <c r="Q12688" i="1"/>
  <c r="Q12689" i="1"/>
  <c r="Q12690" i="1"/>
  <c r="Q12691" i="1"/>
  <c r="Q12692" i="1"/>
  <c r="Q12693" i="1"/>
  <c r="Q12694" i="1"/>
  <c r="Q12695" i="1"/>
  <c r="Q12696" i="1"/>
  <c r="Q12697" i="1"/>
  <c r="Q12698" i="1"/>
  <c r="Q12699" i="1"/>
  <c r="Q12700" i="1"/>
  <c r="Q12701" i="1"/>
  <c r="Q12702" i="1"/>
  <c r="Q12703" i="1"/>
  <c r="Q12704" i="1"/>
  <c r="Q12705" i="1"/>
  <c r="Q12706" i="1"/>
  <c r="Q12707" i="1"/>
  <c r="Q12708" i="1"/>
  <c r="Q12709" i="1"/>
  <c r="Q12710" i="1"/>
  <c r="Q12711" i="1"/>
  <c r="Q12712" i="1"/>
  <c r="Q12713" i="1"/>
  <c r="Q12714" i="1"/>
  <c r="Q12715" i="1"/>
  <c r="Q12716" i="1"/>
  <c r="Q12717" i="1"/>
  <c r="Q12718" i="1"/>
  <c r="Q12719" i="1"/>
  <c r="Q12720" i="1"/>
  <c r="Q12721" i="1"/>
  <c r="Q12722" i="1"/>
  <c r="Q12723" i="1"/>
  <c r="Q12724" i="1"/>
  <c r="Q12725" i="1"/>
  <c r="Q12726" i="1"/>
  <c r="Q12727" i="1"/>
  <c r="Q12728" i="1"/>
  <c r="Q12729" i="1"/>
  <c r="Q12730" i="1"/>
  <c r="Q12731" i="1"/>
  <c r="Q12732" i="1"/>
  <c r="Q12733" i="1"/>
  <c r="Q12734" i="1"/>
  <c r="Q12735" i="1"/>
  <c r="Q12736" i="1"/>
  <c r="Q12737" i="1"/>
  <c r="Q12738" i="1"/>
  <c r="Q12739" i="1"/>
  <c r="Q12740" i="1"/>
  <c r="Q12741" i="1"/>
  <c r="Q12742" i="1"/>
  <c r="Q12743" i="1"/>
  <c r="Q12744" i="1"/>
  <c r="Q12745" i="1"/>
  <c r="Q12746" i="1"/>
  <c r="Q12747" i="1"/>
  <c r="Q12748" i="1"/>
  <c r="Q12749" i="1"/>
  <c r="Q12750" i="1"/>
  <c r="Q12751" i="1"/>
  <c r="Q12752" i="1"/>
  <c r="Q12753" i="1"/>
  <c r="Q12754" i="1"/>
  <c r="Q12755" i="1"/>
  <c r="Q12756" i="1"/>
  <c r="Q12757" i="1"/>
  <c r="Q12758" i="1"/>
  <c r="Q12759" i="1"/>
  <c r="Q12760" i="1"/>
  <c r="Q12761" i="1"/>
  <c r="Q12762" i="1"/>
  <c r="Q12763" i="1"/>
  <c r="Q12764" i="1"/>
  <c r="Q12765" i="1"/>
  <c r="Q12766" i="1"/>
  <c r="Q12767" i="1"/>
  <c r="Q12768" i="1"/>
  <c r="Q12769" i="1"/>
  <c r="Q12770" i="1"/>
  <c r="Q12771" i="1"/>
  <c r="Q12772" i="1"/>
  <c r="Q12773" i="1"/>
  <c r="Q12774" i="1"/>
  <c r="Q12775" i="1"/>
  <c r="Q12776" i="1"/>
  <c r="Q12777" i="1"/>
  <c r="Q12778" i="1"/>
  <c r="Q12779" i="1"/>
  <c r="Q12780" i="1"/>
  <c r="Q12781" i="1"/>
  <c r="Q12782" i="1"/>
  <c r="Q12783" i="1"/>
  <c r="Q12784" i="1"/>
  <c r="Q12785" i="1"/>
  <c r="Q12786" i="1"/>
  <c r="Q12787" i="1"/>
  <c r="Q12788" i="1"/>
  <c r="Q12789" i="1"/>
  <c r="Q12790" i="1"/>
  <c r="Q12791" i="1"/>
  <c r="Q12792" i="1"/>
  <c r="Q12793" i="1"/>
  <c r="Q12794" i="1"/>
  <c r="Q12795" i="1"/>
  <c r="Q12796" i="1"/>
  <c r="Q12797" i="1"/>
  <c r="Q12798" i="1"/>
  <c r="Q12799" i="1"/>
  <c r="Q12800" i="1"/>
  <c r="Q12801" i="1"/>
  <c r="Q12802" i="1"/>
  <c r="Q12803" i="1"/>
  <c r="Q12804" i="1"/>
  <c r="Q12805" i="1"/>
  <c r="Q12806" i="1"/>
  <c r="Q12807" i="1"/>
  <c r="Q12808" i="1"/>
  <c r="Q12809" i="1"/>
  <c r="Q12810" i="1"/>
  <c r="Q12811" i="1"/>
  <c r="Q12812" i="1"/>
  <c r="Q12813" i="1"/>
  <c r="Q12814" i="1"/>
  <c r="Q12815" i="1"/>
  <c r="Q12816" i="1"/>
  <c r="Q12817" i="1"/>
  <c r="Q12818" i="1"/>
  <c r="Q12819" i="1"/>
  <c r="Q12820" i="1"/>
  <c r="Q12821" i="1"/>
  <c r="Q12822" i="1"/>
  <c r="Q12823" i="1"/>
  <c r="Q12824" i="1"/>
  <c r="Q12825" i="1"/>
  <c r="Q12826" i="1"/>
  <c r="Q12827" i="1"/>
  <c r="Q12828" i="1"/>
  <c r="Q12829" i="1"/>
  <c r="Q12830" i="1"/>
  <c r="Q12831" i="1"/>
  <c r="Q12832" i="1"/>
  <c r="Q12833" i="1"/>
  <c r="Q12834" i="1"/>
  <c r="Q12835" i="1"/>
  <c r="Q12836" i="1"/>
  <c r="Q12837" i="1"/>
  <c r="Q12838" i="1"/>
  <c r="Q12839" i="1"/>
  <c r="Q12840" i="1"/>
  <c r="Q12841" i="1"/>
  <c r="Q12842" i="1"/>
  <c r="Q12843" i="1"/>
  <c r="Q12844" i="1"/>
  <c r="Q12845" i="1"/>
  <c r="Q12846" i="1"/>
  <c r="Q12847" i="1"/>
  <c r="Q12848" i="1"/>
  <c r="Q12849" i="1"/>
  <c r="Q12850" i="1"/>
  <c r="Q12851" i="1"/>
  <c r="Q12852" i="1"/>
  <c r="Q12853" i="1"/>
  <c r="Q12854" i="1"/>
  <c r="Q12855" i="1"/>
  <c r="Q12856" i="1"/>
  <c r="Q12857" i="1"/>
  <c r="Q12858" i="1"/>
  <c r="Q12859" i="1"/>
  <c r="Q12860" i="1"/>
  <c r="Q12861" i="1"/>
  <c r="Q12862" i="1"/>
  <c r="Q12863" i="1"/>
  <c r="Q12864" i="1"/>
  <c r="Q12865" i="1"/>
  <c r="Q12866" i="1"/>
  <c r="Q12867" i="1"/>
  <c r="Q12868" i="1"/>
  <c r="Q12869" i="1"/>
  <c r="Q12870" i="1"/>
  <c r="Q12871" i="1"/>
  <c r="Q12872" i="1"/>
  <c r="Q12873" i="1"/>
  <c r="Q12874" i="1"/>
  <c r="Q12875" i="1"/>
  <c r="Q12876" i="1"/>
  <c r="Q12877" i="1"/>
  <c r="Q12878" i="1"/>
  <c r="Q12879" i="1"/>
  <c r="Q12880" i="1"/>
  <c r="Q12881" i="1"/>
  <c r="Q12882" i="1"/>
  <c r="Q12883" i="1"/>
  <c r="Q12884" i="1"/>
  <c r="Q12885" i="1"/>
  <c r="Q12886" i="1"/>
  <c r="Q12887" i="1"/>
  <c r="Q12888" i="1"/>
  <c r="Q12889" i="1"/>
  <c r="Q12890" i="1"/>
  <c r="Q12891" i="1"/>
  <c r="Q12892" i="1"/>
  <c r="Q12893" i="1"/>
  <c r="Q12894" i="1"/>
  <c r="Q12895" i="1"/>
  <c r="Q12896" i="1"/>
  <c r="Q12897" i="1"/>
  <c r="Q12898" i="1"/>
  <c r="Q12899" i="1"/>
  <c r="Q12900" i="1"/>
  <c r="Q12901" i="1"/>
  <c r="Q12902" i="1"/>
  <c r="Q12903" i="1"/>
  <c r="Q12904" i="1"/>
  <c r="Q12905" i="1"/>
  <c r="Q12906" i="1"/>
  <c r="Q12907" i="1"/>
  <c r="Q12908" i="1"/>
  <c r="Q12909" i="1"/>
  <c r="Q12910" i="1"/>
  <c r="Q12911" i="1"/>
  <c r="Q12912" i="1"/>
  <c r="Q12913" i="1"/>
  <c r="Q12914" i="1"/>
  <c r="Q12915" i="1"/>
  <c r="Q12916" i="1"/>
  <c r="Q12917" i="1"/>
  <c r="Q12918" i="1"/>
  <c r="Q12919" i="1"/>
  <c r="Q12920" i="1"/>
  <c r="Q12921" i="1"/>
  <c r="Q12922" i="1"/>
  <c r="Q12923" i="1"/>
  <c r="Q12924" i="1"/>
  <c r="Q12925" i="1"/>
  <c r="Q12926" i="1"/>
  <c r="Q12927" i="1"/>
  <c r="Q12928" i="1"/>
  <c r="Q12929" i="1"/>
  <c r="Q12930" i="1"/>
  <c r="Q12931" i="1"/>
  <c r="Q12932" i="1"/>
  <c r="Q12933" i="1"/>
  <c r="Q12934" i="1"/>
  <c r="Q12935" i="1"/>
  <c r="Q12936" i="1"/>
  <c r="Q12937" i="1"/>
  <c r="Q12938" i="1"/>
  <c r="Q12939" i="1"/>
  <c r="Q12940" i="1"/>
  <c r="Q12941" i="1"/>
  <c r="Q12942" i="1"/>
  <c r="Q12943" i="1"/>
  <c r="Q12944" i="1"/>
  <c r="Q12945" i="1"/>
  <c r="Q12946" i="1"/>
  <c r="Q12947" i="1"/>
  <c r="Q12948" i="1"/>
  <c r="Q12949" i="1"/>
  <c r="Q12950" i="1"/>
  <c r="Q12951" i="1"/>
  <c r="Q12952" i="1"/>
  <c r="Q12953" i="1"/>
  <c r="Q12954" i="1"/>
  <c r="Q12955" i="1"/>
  <c r="Q12956" i="1"/>
  <c r="Q12957" i="1"/>
  <c r="Q12958" i="1"/>
  <c r="Q12959" i="1"/>
  <c r="Q12960" i="1"/>
  <c r="Q12961" i="1"/>
  <c r="Q12962" i="1"/>
  <c r="Q12963" i="1"/>
  <c r="Q12964" i="1"/>
  <c r="Q12965" i="1"/>
  <c r="Q12966" i="1"/>
  <c r="Q12967" i="1"/>
  <c r="Q12968" i="1"/>
  <c r="Q12969" i="1"/>
  <c r="Q12970" i="1"/>
  <c r="Q12971" i="1"/>
  <c r="Q12972" i="1"/>
  <c r="Q12973" i="1"/>
  <c r="Q12974" i="1"/>
  <c r="Q12975" i="1"/>
  <c r="Q12976" i="1"/>
  <c r="Q12977" i="1"/>
  <c r="Q12978" i="1"/>
  <c r="Q12979" i="1"/>
  <c r="Q12980" i="1"/>
  <c r="Q12981" i="1"/>
  <c r="Q12982" i="1"/>
  <c r="Q12983" i="1"/>
  <c r="Q12984" i="1"/>
  <c r="Q12985" i="1"/>
  <c r="Q12986" i="1"/>
  <c r="Q12987" i="1"/>
  <c r="Q12988" i="1"/>
  <c r="Q12989" i="1"/>
  <c r="Q12990" i="1"/>
  <c r="Q12991" i="1"/>
  <c r="Q12992" i="1"/>
  <c r="Q12993" i="1"/>
  <c r="Q12994" i="1"/>
  <c r="Q12995" i="1"/>
  <c r="Q12996" i="1"/>
  <c r="Q12997" i="1"/>
  <c r="Q12998" i="1"/>
  <c r="Q12999" i="1"/>
  <c r="Q13000" i="1"/>
  <c r="Q13001" i="1"/>
  <c r="Q13002" i="1"/>
  <c r="Q13003" i="1"/>
  <c r="Q13004" i="1"/>
  <c r="Q13005" i="1"/>
  <c r="Q13006" i="1"/>
  <c r="Q13007" i="1"/>
  <c r="Q13008" i="1"/>
  <c r="Q13009" i="1"/>
  <c r="Q13010" i="1"/>
  <c r="Q13011" i="1"/>
  <c r="Q13012" i="1"/>
  <c r="Q13013" i="1"/>
  <c r="Q13014" i="1"/>
  <c r="Q13015" i="1"/>
  <c r="Q13016" i="1"/>
  <c r="Q13017" i="1"/>
  <c r="Q13018" i="1"/>
  <c r="Q13019" i="1"/>
  <c r="Q13020" i="1"/>
  <c r="Q13021" i="1"/>
  <c r="Q13022" i="1"/>
  <c r="Q13023" i="1"/>
  <c r="Q13024" i="1"/>
  <c r="Q13025" i="1"/>
  <c r="Q13026" i="1"/>
  <c r="Q13027" i="1"/>
  <c r="Q13028" i="1"/>
  <c r="Q13029" i="1"/>
  <c r="Q13030" i="1"/>
  <c r="Q13031" i="1"/>
  <c r="Q13032" i="1"/>
  <c r="Q13033" i="1"/>
  <c r="Q13034" i="1"/>
  <c r="Q13035" i="1"/>
  <c r="Q13036" i="1"/>
  <c r="Q13037" i="1"/>
  <c r="Q13038" i="1"/>
  <c r="Q13039" i="1"/>
  <c r="Q13040" i="1"/>
  <c r="Q13041" i="1"/>
  <c r="Q13042" i="1"/>
  <c r="Q13043" i="1"/>
  <c r="Q13044" i="1"/>
  <c r="Q13045" i="1"/>
  <c r="Q13046" i="1"/>
  <c r="Q13047" i="1"/>
  <c r="Q13048" i="1"/>
  <c r="Q13049" i="1"/>
  <c r="Q13050" i="1"/>
  <c r="Q13051" i="1"/>
  <c r="Q13052" i="1"/>
  <c r="Q13053" i="1"/>
  <c r="Q13054" i="1"/>
  <c r="Q13055" i="1"/>
  <c r="Q13056" i="1"/>
  <c r="Q13057" i="1"/>
  <c r="Q13058" i="1"/>
  <c r="Q13059" i="1"/>
  <c r="Q13060" i="1"/>
  <c r="Q13061" i="1"/>
  <c r="Q13062" i="1"/>
  <c r="Q13063" i="1"/>
  <c r="Q13064" i="1"/>
  <c r="Q13065" i="1"/>
  <c r="Q13066" i="1"/>
  <c r="Q13067" i="1"/>
  <c r="Q13068" i="1"/>
  <c r="Q13069" i="1"/>
  <c r="Q13070" i="1"/>
  <c r="Q13071" i="1"/>
  <c r="Q13072" i="1"/>
  <c r="Q13073" i="1"/>
  <c r="Q13074" i="1"/>
  <c r="Q13075" i="1"/>
  <c r="Q13076" i="1"/>
  <c r="Q13077" i="1"/>
  <c r="Q13078" i="1"/>
  <c r="Q13079" i="1"/>
  <c r="Q13080" i="1"/>
  <c r="Q13081" i="1"/>
  <c r="Q13082" i="1"/>
  <c r="Q13083" i="1"/>
  <c r="Q13084" i="1"/>
  <c r="Q13085" i="1"/>
  <c r="Q13086" i="1"/>
  <c r="Q13087" i="1"/>
  <c r="Q13088" i="1"/>
  <c r="Q13089" i="1"/>
  <c r="Q13090" i="1"/>
  <c r="Q13091" i="1"/>
  <c r="Q13092" i="1"/>
  <c r="Q13093" i="1"/>
  <c r="Q13094" i="1"/>
  <c r="Q13095" i="1"/>
  <c r="Q13096" i="1"/>
  <c r="Q13097" i="1"/>
  <c r="Q13098" i="1"/>
  <c r="Q13099" i="1"/>
  <c r="Q13100" i="1"/>
  <c r="Q13101" i="1"/>
  <c r="Q13102" i="1"/>
  <c r="Q13103" i="1"/>
  <c r="Q13104" i="1"/>
  <c r="Q13105" i="1"/>
  <c r="Q13106" i="1"/>
  <c r="Q13107" i="1"/>
  <c r="Q13108" i="1"/>
  <c r="Q13109" i="1"/>
  <c r="Q13110" i="1"/>
  <c r="Q13111" i="1"/>
  <c r="Q13112" i="1"/>
  <c r="Q13113" i="1"/>
  <c r="Q13114" i="1"/>
  <c r="Q13115" i="1"/>
  <c r="Q13116" i="1"/>
  <c r="Q13117" i="1"/>
  <c r="Q13118" i="1"/>
  <c r="Q13119" i="1"/>
  <c r="Q13120" i="1"/>
  <c r="Q13121" i="1"/>
  <c r="Q13122" i="1"/>
  <c r="Q13123" i="1"/>
  <c r="Q13124" i="1"/>
  <c r="Q13125" i="1"/>
  <c r="Q13126" i="1"/>
  <c r="Q13127" i="1"/>
  <c r="Q13128" i="1"/>
  <c r="Q13129" i="1"/>
  <c r="Q13130" i="1"/>
  <c r="Q13131" i="1"/>
  <c r="Q13132" i="1"/>
  <c r="Q13133" i="1"/>
  <c r="Q13134" i="1"/>
  <c r="Q13135" i="1"/>
  <c r="Q13136" i="1"/>
  <c r="Q13137" i="1"/>
  <c r="Q13138" i="1"/>
  <c r="Q13139" i="1"/>
  <c r="Q13140" i="1"/>
  <c r="Q13141" i="1"/>
  <c r="Q13142" i="1"/>
  <c r="Q13143" i="1"/>
  <c r="Q13144" i="1"/>
  <c r="Q13145" i="1"/>
  <c r="Q13146" i="1"/>
  <c r="Q13147" i="1"/>
  <c r="Q13148" i="1"/>
  <c r="Q13149" i="1"/>
  <c r="Q13150" i="1"/>
  <c r="Q13151" i="1"/>
  <c r="Q13152" i="1"/>
  <c r="Q13153" i="1"/>
  <c r="Q13154" i="1"/>
  <c r="Q13155" i="1"/>
  <c r="Q13156" i="1"/>
  <c r="Q13157" i="1"/>
  <c r="Q13158" i="1"/>
  <c r="Q13159" i="1"/>
  <c r="Q13160" i="1"/>
  <c r="Q13161" i="1"/>
  <c r="Q13162" i="1"/>
  <c r="Q13163" i="1"/>
  <c r="Q13164" i="1"/>
  <c r="Q13165" i="1"/>
  <c r="Q13166" i="1"/>
  <c r="Q13167" i="1"/>
  <c r="Q13168" i="1"/>
  <c r="Q13169" i="1"/>
  <c r="Q13170" i="1"/>
  <c r="Q13171" i="1"/>
  <c r="Q13172" i="1"/>
  <c r="Q13173" i="1"/>
  <c r="Q13174" i="1"/>
  <c r="Q13175" i="1"/>
  <c r="Q13176" i="1"/>
  <c r="Q13177" i="1"/>
  <c r="Q13178" i="1"/>
  <c r="Q13179" i="1"/>
  <c r="Q13180" i="1"/>
  <c r="Q13181" i="1"/>
  <c r="Q13182" i="1"/>
  <c r="Q13183" i="1"/>
  <c r="Q13184" i="1"/>
  <c r="Q13185" i="1"/>
  <c r="Q13186" i="1"/>
  <c r="Q13187" i="1"/>
  <c r="Q13188" i="1"/>
  <c r="Q13189" i="1"/>
  <c r="Q13190" i="1"/>
  <c r="Q13191" i="1"/>
  <c r="Q13192" i="1"/>
  <c r="Q13193" i="1"/>
  <c r="Q13194" i="1"/>
  <c r="Q13195" i="1"/>
  <c r="Q13196" i="1"/>
  <c r="Q13197" i="1"/>
  <c r="Q13198" i="1"/>
  <c r="Q13199" i="1"/>
  <c r="Q13200" i="1"/>
  <c r="Q13201" i="1"/>
  <c r="Q13202" i="1"/>
  <c r="Q13203" i="1"/>
  <c r="Q13204" i="1"/>
  <c r="Q13205" i="1"/>
  <c r="Q13206" i="1"/>
  <c r="Q13207" i="1"/>
  <c r="Q13208" i="1"/>
  <c r="Q13209" i="1"/>
  <c r="Q13210" i="1"/>
  <c r="Q13211" i="1"/>
  <c r="Q13212" i="1"/>
  <c r="Q13213" i="1"/>
  <c r="Q13214" i="1"/>
  <c r="Q13215" i="1"/>
  <c r="Q13216" i="1"/>
  <c r="Q13217" i="1"/>
  <c r="Q13218" i="1"/>
  <c r="Q13219" i="1"/>
  <c r="Q13220" i="1"/>
  <c r="Q13221" i="1"/>
  <c r="Q13222" i="1"/>
  <c r="Q13223" i="1"/>
  <c r="Q13224" i="1"/>
  <c r="Q13225" i="1"/>
  <c r="Q13226" i="1"/>
  <c r="Q13227" i="1"/>
  <c r="Q13228" i="1"/>
  <c r="Q13229" i="1"/>
  <c r="Q13230" i="1"/>
  <c r="Q13231" i="1"/>
  <c r="Q13232" i="1"/>
  <c r="Q13233" i="1"/>
  <c r="Q13234" i="1"/>
  <c r="Q13235" i="1"/>
  <c r="Q13236" i="1"/>
  <c r="Q13237" i="1"/>
  <c r="Q13238" i="1"/>
  <c r="Q13239" i="1"/>
  <c r="Q13240" i="1"/>
  <c r="Q13241" i="1"/>
  <c r="Q13242" i="1"/>
  <c r="Q13243" i="1"/>
  <c r="Q13244" i="1"/>
  <c r="Q13245" i="1"/>
  <c r="Q13246" i="1"/>
  <c r="Q13247" i="1"/>
  <c r="Q13248" i="1"/>
  <c r="Q13249" i="1"/>
  <c r="Q13250" i="1"/>
  <c r="Q13251" i="1"/>
  <c r="Q13252" i="1"/>
  <c r="Q13253" i="1"/>
  <c r="Q13254" i="1"/>
  <c r="Q13255" i="1"/>
  <c r="Q13256" i="1"/>
  <c r="Q13257" i="1"/>
  <c r="Q13258" i="1"/>
  <c r="Q13259" i="1"/>
  <c r="Q13260" i="1"/>
  <c r="Q13261" i="1"/>
  <c r="Q13262" i="1"/>
  <c r="Q13263" i="1"/>
  <c r="Q13264" i="1"/>
  <c r="Q13265" i="1"/>
  <c r="Q13266" i="1"/>
  <c r="Q13267" i="1"/>
  <c r="Q13268" i="1"/>
  <c r="Q13269" i="1"/>
  <c r="Q13270" i="1"/>
  <c r="Q13271" i="1"/>
  <c r="Q13272" i="1"/>
  <c r="Q13273" i="1"/>
  <c r="Q13274" i="1"/>
  <c r="Q13275" i="1"/>
  <c r="Q13276" i="1"/>
  <c r="Q13277" i="1"/>
  <c r="Q13278" i="1"/>
  <c r="Q13279" i="1"/>
  <c r="Q13280" i="1"/>
  <c r="Q13281" i="1"/>
  <c r="Q13282" i="1"/>
  <c r="Q13283" i="1"/>
  <c r="Q13284" i="1"/>
  <c r="Q13285" i="1"/>
  <c r="Q13286" i="1"/>
  <c r="Q13287" i="1"/>
  <c r="Q13288" i="1"/>
  <c r="Q13289" i="1"/>
  <c r="Q13290" i="1"/>
  <c r="Q13291" i="1"/>
  <c r="Q13292" i="1"/>
  <c r="Q13293" i="1"/>
  <c r="Q13294" i="1"/>
  <c r="Q13295" i="1"/>
  <c r="Q13296" i="1"/>
  <c r="Q13297" i="1"/>
  <c r="Q13298" i="1"/>
  <c r="Q13299" i="1"/>
  <c r="Q13300" i="1"/>
  <c r="Q13301" i="1"/>
  <c r="Q13302" i="1"/>
  <c r="Q13303" i="1"/>
  <c r="Q13304" i="1"/>
  <c r="Q13305" i="1"/>
  <c r="Q13306" i="1"/>
  <c r="Q13307" i="1"/>
  <c r="Q13308" i="1"/>
  <c r="Q13309" i="1"/>
  <c r="Q13310" i="1"/>
  <c r="Q13311" i="1"/>
  <c r="Q13312" i="1"/>
  <c r="Q13313" i="1"/>
  <c r="Q13314" i="1"/>
  <c r="Q13315" i="1"/>
  <c r="Q13316" i="1"/>
  <c r="Q13317" i="1"/>
  <c r="Q13318" i="1"/>
  <c r="Q13319" i="1"/>
  <c r="Q13320" i="1"/>
  <c r="Q13321" i="1"/>
  <c r="Q13322" i="1"/>
  <c r="Q13323" i="1"/>
  <c r="Q13324" i="1"/>
  <c r="Q13325" i="1"/>
  <c r="Q13326" i="1"/>
  <c r="Q13327" i="1"/>
  <c r="Q13328" i="1"/>
  <c r="Q13329" i="1"/>
  <c r="Q13330" i="1"/>
  <c r="Q13331" i="1"/>
  <c r="Q13332" i="1"/>
  <c r="Q13333" i="1"/>
  <c r="Q13334" i="1"/>
  <c r="Q13335" i="1"/>
  <c r="Q13336" i="1"/>
  <c r="Q13337" i="1"/>
  <c r="Q13338" i="1"/>
  <c r="Q13339" i="1"/>
  <c r="Q13340" i="1"/>
  <c r="Q13341" i="1"/>
  <c r="Q13342" i="1"/>
  <c r="Q13343" i="1"/>
  <c r="Q13344" i="1"/>
  <c r="Q13345" i="1"/>
  <c r="Q13346" i="1"/>
  <c r="Q13347" i="1"/>
  <c r="Q13348" i="1"/>
  <c r="Q13349" i="1"/>
  <c r="Q13350" i="1"/>
  <c r="Q13351" i="1"/>
  <c r="Q13352" i="1"/>
  <c r="Q13353" i="1"/>
  <c r="Q13354" i="1"/>
  <c r="Q13355" i="1"/>
  <c r="Q13356" i="1"/>
  <c r="Q13357" i="1"/>
  <c r="Q13358" i="1"/>
  <c r="Q13359" i="1"/>
  <c r="Q13360" i="1"/>
  <c r="Q13361" i="1"/>
  <c r="Q13362" i="1"/>
  <c r="Q13363" i="1"/>
  <c r="Q13364" i="1"/>
  <c r="Q13365" i="1"/>
  <c r="Q13366" i="1"/>
  <c r="Q13367" i="1"/>
  <c r="Q13368" i="1"/>
  <c r="Q13369" i="1"/>
  <c r="Q13370" i="1"/>
  <c r="Q13371" i="1"/>
  <c r="Q13372" i="1"/>
  <c r="Q13373" i="1"/>
  <c r="Q13374" i="1"/>
  <c r="Q13375" i="1"/>
  <c r="Q13376" i="1"/>
  <c r="Q13377" i="1"/>
  <c r="Q13378" i="1"/>
  <c r="Q13379" i="1"/>
  <c r="Q13380" i="1"/>
  <c r="Q13381" i="1"/>
  <c r="Q13382" i="1"/>
  <c r="Q13383" i="1"/>
  <c r="Q13384" i="1"/>
  <c r="Q13385" i="1"/>
  <c r="Q13386" i="1"/>
  <c r="Q13387" i="1"/>
  <c r="Q13388" i="1"/>
  <c r="Q13389" i="1"/>
  <c r="Q13390" i="1"/>
  <c r="Q13391" i="1"/>
  <c r="Q13392" i="1"/>
  <c r="Q13393" i="1"/>
  <c r="Q13394" i="1"/>
  <c r="Q13395" i="1"/>
  <c r="Q13396" i="1"/>
  <c r="Q13397" i="1"/>
  <c r="Q13398" i="1"/>
  <c r="Q13399" i="1"/>
  <c r="Q13400" i="1"/>
  <c r="Q13401" i="1"/>
  <c r="Q13402" i="1"/>
  <c r="Q13403" i="1"/>
  <c r="Q13404" i="1"/>
  <c r="Q13405" i="1"/>
  <c r="Q13406" i="1"/>
  <c r="Q13407" i="1"/>
  <c r="Q13408" i="1"/>
  <c r="Q13409" i="1"/>
  <c r="Q13410" i="1"/>
  <c r="Q13411" i="1"/>
  <c r="Q13412" i="1"/>
  <c r="Q13413" i="1"/>
  <c r="Q13414" i="1"/>
  <c r="Q13415" i="1"/>
  <c r="Q13416" i="1"/>
  <c r="Q13417" i="1"/>
  <c r="Q13418" i="1"/>
  <c r="Q13419" i="1"/>
  <c r="Q13420" i="1"/>
  <c r="Q13421" i="1"/>
  <c r="Q13422" i="1"/>
  <c r="Q13423" i="1"/>
  <c r="Q13424" i="1"/>
  <c r="Q13425" i="1"/>
  <c r="Q13426" i="1"/>
  <c r="Q13427" i="1"/>
  <c r="Q13428" i="1"/>
  <c r="Q13429" i="1"/>
  <c r="Q13430" i="1"/>
  <c r="Q13431" i="1"/>
  <c r="Q13432" i="1"/>
  <c r="Q13433" i="1"/>
  <c r="Q13434" i="1"/>
  <c r="Q13435" i="1"/>
  <c r="Q13436" i="1"/>
  <c r="Q13437" i="1"/>
  <c r="Q13438" i="1"/>
  <c r="Q13439" i="1"/>
  <c r="Q13440" i="1"/>
  <c r="Q13441" i="1"/>
  <c r="Q13442" i="1"/>
  <c r="Q13443" i="1"/>
  <c r="Q13444" i="1"/>
  <c r="Q13445" i="1"/>
  <c r="Q13446" i="1"/>
  <c r="Q13447" i="1"/>
  <c r="Q13448" i="1"/>
  <c r="Q13449" i="1"/>
  <c r="Q13450" i="1"/>
  <c r="Q13451" i="1"/>
  <c r="Q13452" i="1"/>
  <c r="Q13453" i="1"/>
  <c r="Q13454" i="1"/>
  <c r="Q13455" i="1"/>
  <c r="Q13456" i="1"/>
  <c r="Q13457" i="1"/>
  <c r="Q13458" i="1"/>
  <c r="Q13459" i="1"/>
  <c r="Q13460" i="1"/>
  <c r="Q13461" i="1"/>
  <c r="Q13462" i="1"/>
  <c r="Q13463" i="1"/>
  <c r="Q13464" i="1"/>
  <c r="Q13465" i="1"/>
  <c r="Q13466" i="1"/>
  <c r="Q13467" i="1"/>
  <c r="Q13468" i="1"/>
  <c r="Q13469" i="1"/>
  <c r="Q13470" i="1"/>
  <c r="Q13471" i="1"/>
  <c r="Q13472" i="1"/>
  <c r="Q13473" i="1"/>
  <c r="Q13474" i="1"/>
  <c r="Q13475" i="1"/>
  <c r="Q13476" i="1"/>
  <c r="Q13477" i="1"/>
  <c r="Q13478" i="1"/>
  <c r="Q13479" i="1"/>
  <c r="Q13480" i="1"/>
  <c r="Q13481" i="1"/>
  <c r="Q13482" i="1"/>
  <c r="Q13483" i="1"/>
  <c r="Q13484" i="1"/>
  <c r="Q13485" i="1"/>
  <c r="Q13486" i="1"/>
  <c r="Q13487" i="1"/>
  <c r="Q13488" i="1"/>
  <c r="Q13489" i="1"/>
  <c r="Q13490" i="1"/>
  <c r="Q13491" i="1"/>
  <c r="Q13492" i="1"/>
  <c r="Q13493" i="1"/>
  <c r="Q13494" i="1"/>
  <c r="Q13495" i="1"/>
  <c r="Q13496" i="1"/>
  <c r="Q13497" i="1"/>
  <c r="Q13498" i="1"/>
  <c r="Q13499" i="1"/>
  <c r="Q13500" i="1"/>
  <c r="Q13501" i="1"/>
  <c r="Q13502" i="1"/>
  <c r="Q13503" i="1"/>
  <c r="Q13504" i="1"/>
  <c r="Q13505" i="1"/>
  <c r="Q13506" i="1"/>
  <c r="Q13507" i="1"/>
  <c r="Q13508" i="1"/>
  <c r="Q13509" i="1"/>
  <c r="Q13510" i="1"/>
  <c r="Q13511" i="1"/>
  <c r="Q13512" i="1"/>
  <c r="Q13513" i="1"/>
  <c r="Q13514" i="1"/>
  <c r="Q13515" i="1"/>
  <c r="Q13516" i="1"/>
  <c r="Q13517" i="1"/>
  <c r="Q13518" i="1"/>
  <c r="Q13519" i="1"/>
  <c r="Q13520" i="1"/>
  <c r="Q13521" i="1"/>
  <c r="Q13522" i="1"/>
  <c r="Q13523" i="1"/>
  <c r="Q13524" i="1"/>
  <c r="Q13525" i="1"/>
  <c r="Q13526" i="1"/>
  <c r="Q13527" i="1"/>
  <c r="Q13528" i="1"/>
  <c r="Q13529" i="1"/>
  <c r="Q13530" i="1"/>
  <c r="Q13531" i="1"/>
  <c r="Q13532" i="1"/>
  <c r="Q13533" i="1"/>
  <c r="Q13534" i="1"/>
  <c r="Q13535" i="1"/>
  <c r="Q13536" i="1"/>
  <c r="Q13537" i="1"/>
  <c r="Q13538" i="1"/>
  <c r="Q13539" i="1"/>
  <c r="Q13540" i="1"/>
  <c r="Q13541" i="1"/>
  <c r="Q13542" i="1"/>
  <c r="Q13543" i="1"/>
  <c r="Q13544" i="1"/>
  <c r="Q13545" i="1"/>
  <c r="Q13546" i="1"/>
  <c r="Q13547" i="1"/>
  <c r="Q13548" i="1"/>
  <c r="Q13549" i="1"/>
  <c r="Q13550" i="1"/>
  <c r="Q13551" i="1"/>
  <c r="Q13552" i="1"/>
  <c r="Q13553" i="1"/>
  <c r="Q13554" i="1"/>
  <c r="Q13555" i="1"/>
  <c r="Q13556" i="1"/>
  <c r="Q13557" i="1"/>
  <c r="Q13558" i="1"/>
  <c r="Q13559" i="1"/>
  <c r="Q13560" i="1"/>
  <c r="Q13561" i="1"/>
  <c r="Q13562" i="1"/>
  <c r="Q13563" i="1"/>
  <c r="Q13564" i="1"/>
  <c r="Q13565" i="1"/>
  <c r="Q13566" i="1"/>
  <c r="Q13567" i="1"/>
  <c r="Q13568" i="1"/>
  <c r="Q13569" i="1"/>
  <c r="Q13570" i="1"/>
  <c r="Q13571" i="1"/>
  <c r="Q13572" i="1"/>
  <c r="Q13573" i="1"/>
  <c r="Q13574" i="1"/>
  <c r="Q13575" i="1"/>
  <c r="Q13576" i="1"/>
  <c r="Q13577" i="1"/>
  <c r="Q13578" i="1"/>
  <c r="Q13579" i="1"/>
  <c r="Q13580" i="1"/>
  <c r="Q13581" i="1"/>
  <c r="Q13582" i="1"/>
  <c r="Q13583" i="1"/>
  <c r="Q13584" i="1"/>
  <c r="Q13585" i="1"/>
  <c r="Q13586" i="1"/>
  <c r="Q13587" i="1"/>
  <c r="Q13588" i="1"/>
  <c r="Q13589" i="1"/>
  <c r="Q13590" i="1"/>
  <c r="Q13591" i="1"/>
  <c r="Q13592" i="1"/>
  <c r="Q13593" i="1"/>
  <c r="Q13594" i="1"/>
  <c r="Q13595" i="1"/>
  <c r="Q13596" i="1"/>
  <c r="Q13597" i="1"/>
  <c r="Q13598" i="1"/>
  <c r="Q13599" i="1"/>
  <c r="Q13600" i="1"/>
  <c r="Q13601" i="1"/>
  <c r="Q13602" i="1"/>
  <c r="Q13603" i="1"/>
  <c r="Q13604" i="1"/>
  <c r="Q13605" i="1"/>
  <c r="Q13606" i="1"/>
  <c r="Q13607" i="1"/>
  <c r="Q13608" i="1"/>
  <c r="Q13609" i="1"/>
  <c r="Q13610" i="1"/>
  <c r="Q13611" i="1"/>
  <c r="Q13612" i="1"/>
  <c r="Q13613" i="1"/>
  <c r="Q13614" i="1"/>
  <c r="Q13615" i="1"/>
  <c r="Q13616" i="1"/>
  <c r="Q13617" i="1"/>
  <c r="Q13618" i="1"/>
  <c r="Q13619" i="1"/>
  <c r="Q13620" i="1"/>
  <c r="Q13621" i="1"/>
  <c r="Q13622" i="1"/>
  <c r="Q13623" i="1"/>
  <c r="Q13624" i="1"/>
  <c r="Q13625" i="1"/>
  <c r="Q13626" i="1"/>
  <c r="Q13627" i="1"/>
  <c r="Q13628" i="1"/>
  <c r="Q13629" i="1"/>
  <c r="Q13630" i="1"/>
  <c r="Q13631" i="1"/>
  <c r="Q13632" i="1"/>
  <c r="Q13633" i="1"/>
  <c r="Q13634" i="1"/>
  <c r="Q13635" i="1"/>
  <c r="Q13636" i="1"/>
  <c r="Q13637" i="1"/>
  <c r="Q13638" i="1"/>
  <c r="Q13639" i="1"/>
  <c r="Q13640" i="1"/>
  <c r="Q13641" i="1"/>
  <c r="Q13642" i="1"/>
  <c r="Q13643" i="1"/>
  <c r="Q13644" i="1"/>
  <c r="Q13645" i="1"/>
  <c r="Q13646" i="1"/>
  <c r="Q13647" i="1"/>
  <c r="Q13648" i="1"/>
  <c r="Q13649" i="1"/>
  <c r="Q13650" i="1"/>
  <c r="Q13651" i="1"/>
  <c r="Q13652" i="1"/>
  <c r="Q13653" i="1"/>
  <c r="Q13654" i="1"/>
  <c r="Q13655" i="1"/>
  <c r="Q13656" i="1"/>
  <c r="Q13657" i="1"/>
  <c r="Q13658" i="1"/>
  <c r="Q13659" i="1"/>
  <c r="Q13660" i="1"/>
  <c r="Q13661" i="1"/>
  <c r="Q13662" i="1"/>
  <c r="Q13663" i="1"/>
  <c r="Q13664" i="1"/>
  <c r="Q13665" i="1"/>
  <c r="Q13666" i="1"/>
  <c r="Q13667" i="1"/>
  <c r="Q13668" i="1"/>
  <c r="Q13669" i="1"/>
  <c r="Q13670" i="1"/>
  <c r="Q13671" i="1"/>
  <c r="Q13672" i="1"/>
  <c r="Q13673" i="1"/>
  <c r="Q13674" i="1"/>
  <c r="Q13675" i="1"/>
  <c r="Q13676" i="1"/>
  <c r="Q13677" i="1"/>
  <c r="Q13678" i="1"/>
  <c r="Q13679" i="1"/>
  <c r="Q13680" i="1"/>
  <c r="Q13681" i="1"/>
  <c r="Q13682" i="1"/>
  <c r="Q13683" i="1"/>
  <c r="Q13684" i="1"/>
  <c r="Q13685" i="1"/>
  <c r="Q13686" i="1"/>
  <c r="Q13687" i="1"/>
  <c r="Q13688" i="1"/>
  <c r="Q13689" i="1"/>
  <c r="Q13690" i="1"/>
  <c r="Q13691" i="1"/>
  <c r="Q13692" i="1"/>
  <c r="Q13693" i="1"/>
  <c r="Q13694" i="1"/>
  <c r="Q13695" i="1"/>
  <c r="Q13696" i="1"/>
  <c r="Q13697" i="1"/>
  <c r="Q13698" i="1"/>
  <c r="Q13699" i="1"/>
  <c r="Q13700" i="1"/>
  <c r="Q13701" i="1"/>
  <c r="Q13702" i="1"/>
  <c r="Q13703" i="1"/>
  <c r="Q13704" i="1"/>
  <c r="Q13705" i="1"/>
  <c r="Q13706" i="1"/>
  <c r="Q13707" i="1"/>
  <c r="Q13708" i="1"/>
  <c r="Q13709" i="1"/>
  <c r="Q13710" i="1"/>
  <c r="Q13711" i="1"/>
  <c r="Q13712" i="1"/>
  <c r="Q13713" i="1"/>
  <c r="Q13714" i="1"/>
  <c r="Q13715" i="1"/>
  <c r="Q13716" i="1"/>
  <c r="Q13717" i="1"/>
  <c r="Q13718" i="1"/>
  <c r="Q13719" i="1"/>
  <c r="Q13720" i="1"/>
  <c r="Q13721" i="1"/>
  <c r="Q13722" i="1"/>
  <c r="Q13723" i="1"/>
  <c r="Q13724" i="1"/>
  <c r="Q13725" i="1"/>
  <c r="Q13726" i="1"/>
  <c r="Q13727" i="1"/>
  <c r="Q13728" i="1"/>
  <c r="Q13729" i="1"/>
  <c r="Q13730" i="1"/>
  <c r="Q13731" i="1"/>
  <c r="Q13732" i="1"/>
  <c r="Q13733" i="1"/>
  <c r="Q13734" i="1"/>
  <c r="Q13735" i="1"/>
  <c r="Q13736" i="1"/>
  <c r="Q13737" i="1"/>
  <c r="Q13738" i="1"/>
  <c r="Q13739" i="1"/>
  <c r="Q13740" i="1"/>
  <c r="Q13741" i="1"/>
  <c r="Q13742" i="1"/>
  <c r="Q13743" i="1"/>
  <c r="Q13744" i="1"/>
  <c r="Q13745" i="1"/>
  <c r="Q13746" i="1"/>
  <c r="Q13747" i="1"/>
  <c r="Q13748" i="1"/>
  <c r="Q13749" i="1"/>
  <c r="Q13750" i="1"/>
  <c r="Q13751" i="1"/>
  <c r="Q13752" i="1"/>
  <c r="Q13753" i="1"/>
  <c r="Q13754" i="1"/>
  <c r="Q13755" i="1"/>
  <c r="Q13756" i="1"/>
  <c r="Q13757" i="1"/>
  <c r="Q13758" i="1"/>
  <c r="Q13759" i="1"/>
  <c r="Q13760" i="1"/>
  <c r="Q13761" i="1"/>
  <c r="Q13762" i="1"/>
  <c r="Q13763" i="1"/>
  <c r="Q13764" i="1"/>
  <c r="Q13765" i="1"/>
  <c r="Q13766" i="1"/>
  <c r="Q13767" i="1"/>
  <c r="Q13768" i="1"/>
  <c r="Q13769" i="1"/>
  <c r="Q13770" i="1"/>
  <c r="Q13771" i="1"/>
  <c r="Q13772" i="1"/>
  <c r="Q13773" i="1"/>
  <c r="Q13774" i="1"/>
  <c r="Q13775" i="1"/>
  <c r="Q13776" i="1"/>
  <c r="Q13777" i="1"/>
  <c r="Q13778" i="1"/>
  <c r="Q13779" i="1"/>
  <c r="Q13780" i="1"/>
  <c r="Q13781" i="1"/>
  <c r="Q13782" i="1"/>
  <c r="Q13783" i="1"/>
  <c r="Q13784" i="1"/>
  <c r="Q13785" i="1"/>
  <c r="Q13786" i="1"/>
  <c r="Q13787" i="1"/>
  <c r="Q13788" i="1"/>
  <c r="Q13789" i="1"/>
  <c r="Q13790" i="1"/>
  <c r="Q13791" i="1"/>
  <c r="Q13792" i="1"/>
  <c r="Q13793" i="1"/>
  <c r="Q13794" i="1"/>
  <c r="Q13795" i="1"/>
  <c r="Q13796" i="1"/>
  <c r="Q13797" i="1"/>
  <c r="Q13798" i="1"/>
  <c r="Q13799" i="1"/>
  <c r="Q13800" i="1"/>
  <c r="Q13801" i="1"/>
  <c r="Q13802" i="1"/>
  <c r="Q13803" i="1"/>
  <c r="Q13804" i="1"/>
  <c r="Q13805" i="1"/>
  <c r="Q13806" i="1"/>
  <c r="Q13807" i="1"/>
  <c r="Q13808" i="1"/>
  <c r="Q13809" i="1"/>
  <c r="Q13810" i="1"/>
  <c r="Q13811" i="1"/>
  <c r="Q13812" i="1"/>
  <c r="Q13813" i="1"/>
  <c r="Q13814" i="1"/>
  <c r="Q13815" i="1"/>
  <c r="Q13816" i="1"/>
  <c r="Q13817" i="1"/>
  <c r="Q13818" i="1"/>
  <c r="Q13819" i="1"/>
  <c r="Q13820" i="1"/>
  <c r="Q13821" i="1"/>
  <c r="Q13822" i="1"/>
  <c r="Q13823" i="1"/>
  <c r="Q13824" i="1"/>
  <c r="Q13825" i="1"/>
  <c r="Q13826" i="1"/>
  <c r="Q13827" i="1"/>
  <c r="Q13828" i="1"/>
  <c r="Q13829" i="1"/>
  <c r="Q13830" i="1"/>
  <c r="Q13831" i="1"/>
  <c r="Q13832" i="1"/>
  <c r="Q13833" i="1"/>
  <c r="Q13834" i="1"/>
  <c r="Q13835" i="1"/>
  <c r="Q13836" i="1"/>
  <c r="Q13837" i="1"/>
  <c r="Q13838" i="1"/>
  <c r="Q13839" i="1"/>
  <c r="Q13840" i="1"/>
  <c r="Q13841" i="1"/>
  <c r="Q13842" i="1"/>
  <c r="Q13843" i="1"/>
  <c r="Q13844" i="1"/>
  <c r="Q13845" i="1"/>
  <c r="Q13846" i="1"/>
  <c r="Q13847" i="1"/>
  <c r="Q13848" i="1"/>
  <c r="Q13849" i="1"/>
  <c r="Q13850" i="1"/>
  <c r="Q13851" i="1"/>
  <c r="Q13852" i="1"/>
  <c r="Q13853" i="1"/>
  <c r="Q13854" i="1"/>
  <c r="Q13855" i="1"/>
  <c r="Q13856" i="1"/>
  <c r="Q13857" i="1"/>
  <c r="Q13858" i="1"/>
  <c r="Q13859" i="1"/>
  <c r="Q13860" i="1"/>
  <c r="Q13861" i="1"/>
  <c r="Q13862" i="1"/>
  <c r="Q13863" i="1"/>
  <c r="Q13864" i="1"/>
  <c r="Q13865" i="1"/>
  <c r="Q13866" i="1"/>
  <c r="Q13867" i="1"/>
  <c r="Q13868" i="1"/>
  <c r="Q13869" i="1"/>
  <c r="Q13870" i="1"/>
  <c r="Q13871" i="1"/>
  <c r="Q13872" i="1"/>
  <c r="Q13873" i="1"/>
  <c r="Q13874" i="1"/>
  <c r="Q13875" i="1"/>
  <c r="Q13876" i="1"/>
  <c r="Q13877" i="1"/>
  <c r="Q13878" i="1"/>
  <c r="Q13879" i="1"/>
  <c r="Q13880" i="1"/>
  <c r="Q13881" i="1"/>
  <c r="Q13882" i="1"/>
  <c r="Q13883" i="1"/>
  <c r="Q13884" i="1"/>
  <c r="Q13885" i="1"/>
  <c r="Q13886" i="1"/>
  <c r="Q13887" i="1"/>
  <c r="Q13888" i="1"/>
  <c r="Q13889" i="1"/>
  <c r="Q13890" i="1"/>
  <c r="Q13891" i="1"/>
  <c r="Q13892" i="1"/>
  <c r="Q13893" i="1"/>
  <c r="Q13894" i="1"/>
  <c r="Q13895" i="1"/>
  <c r="Q13896" i="1"/>
  <c r="Q13897" i="1"/>
  <c r="Q13898" i="1"/>
  <c r="Q13899" i="1"/>
  <c r="Q13900" i="1"/>
  <c r="Q13901" i="1"/>
  <c r="Q13902" i="1"/>
  <c r="Q13903" i="1"/>
  <c r="Q13904" i="1"/>
  <c r="Q13905" i="1"/>
  <c r="Q13906" i="1"/>
  <c r="Q13907" i="1"/>
  <c r="Q13908" i="1"/>
  <c r="Q13909" i="1"/>
  <c r="Q13910" i="1"/>
  <c r="Q13911" i="1"/>
  <c r="Q13912" i="1"/>
  <c r="Q13913" i="1"/>
  <c r="Q13914" i="1"/>
  <c r="Q13915" i="1"/>
  <c r="Q13916" i="1"/>
  <c r="Q13917" i="1"/>
  <c r="Q13918" i="1"/>
  <c r="Q13919" i="1"/>
  <c r="Q13920" i="1"/>
  <c r="Q13921" i="1"/>
  <c r="Q13922" i="1"/>
  <c r="Q13923" i="1"/>
  <c r="Q13924" i="1"/>
  <c r="Q13925" i="1"/>
  <c r="Q13926" i="1"/>
  <c r="Q13927" i="1"/>
  <c r="Q13928" i="1"/>
  <c r="Q13929" i="1"/>
  <c r="Q13930" i="1"/>
  <c r="Q13931" i="1"/>
  <c r="Q13932" i="1"/>
  <c r="Q13933" i="1"/>
  <c r="Q13934" i="1"/>
  <c r="Q13935" i="1"/>
  <c r="Q13936" i="1"/>
  <c r="Q13937" i="1"/>
  <c r="Q13938" i="1"/>
  <c r="Q13939" i="1"/>
  <c r="Q13940" i="1"/>
  <c r="Q13941" i="1"/>
  <c r="Q13942" i="1"/>
  <c r="Q13943" i="1"/>
  <c r="Q13944" i="1"/>
  <c r="Q13945" i="1"/>
  <c r="Q13946" i="1"/>
  <c r="Q13947" i="1"/>
  <c r="Q13948" i="1"/>
  <c r="Q13949" i="1"/>
  <c r="Q13950" i="1"/>
  <c r="Q13951" i="1"/>
  <c r="Q13952" i="1"/>
  <c r="Q13953" i="1"/>
  <c r="Q13954" i="1"/>
  <c r="Q13955" i="1"/>
  <c r="Q13956" i="1"/>
  <c r="Q13957" i="1"/>
  <c r="Q13958" i="1"/>
  <c r="Q13959" i="1"/>
  <c r="Q13960" i="1"/>
  <c r="Q13961" i="1"/>
  <c r="Q13962" i="1"/>
  <c r="Q13963" i="1"/>
  <c r="Q13964" i="1"/>
  <c r="Q13965" i="1"/>
  <c r="Q13966" i="1"/>
  <c r="Q13967" i="1"/>
  <c r="Q13968" i="1"/>
  <c r="Q13969" i="1"/>
  <c r="Q13970" i="1"/>
  <c r="Q13971" i="1"/>
  <c r="Q13972" i="1"/>
  <c r="Q13973" i="1"/>
  <c r="Q13974" i="1"/>
  <c r="Q13975" i="1"/>
  <c r="Q13976" i="1"/>
  <c r="Q13977" i="1"/>
  <c r="Q13978" i="1"/>
  <c r="Q13979" i="1"/>
  <c r="Q13980" i="1"/>
  <c r="Q13981" i="1"/>
  <c r="Q13982" i="1"/>
  <c r="Q13983" i="1"/>
  <c r="Q13984" i="1"/>
  <c r="Q13985" i="1"/>
  <c r="Q13986" i="1"/>
  <c r="Q13987" i="1"/>
  <c r="Q13988" i="1"/>
  <c r="Q13989" i="1"/>
  <c r="Q13990" i="1"/>
  <c r="Q13991" i="1"/>
  <c r="Q13992" i="1"/>
  <c r="Q13993" i="1"/>
  <c r="Q13994" i="1"/>
  <c r="Q13995" i="1"/>
  <c r="Q13996" i="1"/>
  <c r="Q13997" i="1"/>
  <c r="Q13998" i="1"/>
  <c r="Q13999" i="1"/>
  <c r="Q14000" i="1"/>
  <c r="Q14001" i="1"/>
  <c r="Q14002" i="1"/>
  <c r="Q14003" i="1"/>
  <c r="Q14004" i="1"/>
  <c r="Q14005" i="1"/>
  <c r="Q14006" i="1"/>
  <c r="Q14007" i="1"/>
  <c r="Q14008" i="1"/>
  <c r="Q14009" i="1"/>
  <c r="Q14010" i="1"/>
  <c r="Q14011" i="1"/>
  <c r="Q14012" i="1"/>
  <c r="Q14013" i="1"/>
  <c r="Q14014" i="1"/>
  <c r="Q14015" i="1"/>
  <c r="Q14016" i="1"/>
  <c r="Q14017" i="1"/>
  <c r="Q14018" i="1"/>
  <c r="Q14019" i="1"/>
  <c r="Q14020" i="1"/>
  <c r="Q14021" i="1"/>
  <c r="Q14022" i="1"/>
  <c r="Q14023" i="1"/>
  <c r="Q14024" i="1"/>
  <c r="Q14025" i="1"/>
  <c r="Q14026" i="1"/>
  <c r="Q14027" i="1"/>
  <c r="Q14028" i="1"/>
  <c r="Q14029" i="1"/>
  <c r="Q14030" i="1"/>
  <c r="Q14031" i="1"/>
  <c r="Q14032" i="1"/>
  <c r="Q14033" i="1"/>
  <c r="Q14034" i="1"/>
  <c r="Q14035" i="1"/>
  <c r="Q14036" i="1"/>
  <c r="Q14037" i="1"/>
  <c r="Q14038" i="1"/>
  <c r="Q14039" i="1"/>
  <c r="Q14040" i="1"/>
  <c r="Q14041" i="1"/>
  <c r="Q14042" i="1"/>
  <c r="Q14043" i="1"/>
  <c r="Q14044" i="1"/>
  <c r="Q14045" i="1"/>
  <c r="Q14046" i="1"/>
  <c r="Q14047" i="1"/>
  <c r="Q14048" i="1"/>
  <c r="Q14049" i="1"/>
  <c r="Q14050" i="1"/>
  <c r="Q14051" i="1"/>
  <c r="Q14052" i="1"/>
  <c r="Q14053" i="1"/>
  <c r="Q14054" i="1"/>
  <c r="Q14055" i="1"/>
  <c r="Q14056" i="1"/>
  <c r="Q14057" i="1"/>
  <c r="Q14058" i="1"/>
  <c r="Q14059" i="1"/>
  <c r="Q14060" i="1"/>
  <c r="Q14061" i="1"/>
  <c r="Q14062" i="1"/>
  <c r="Q14063" i="1"/>
  <c r="Q14064" i="1"/>
  <c r="Q14065" i="1"/>
  <c r="Q14066" i="1"/>
  <c r="Q14067" i="1"/>
  <c r="Q14068" i="1"/>
  <c r="Q14069" i="1"/>
  <c r="Q14070" i="1"/>
  <c r="Q14071" i="1"/>
  <c r="Q14072" i="1"/>
  <c r="Q14073" i="1"/>
  <c r="Q14074" i="1"/>
  <c r="Q14075" i="1"/>
  <c r="Q14076" i="1"/>
  <c r="Q14077" i="1"/>
  <c r="Q14078" i="1"/>
  <c r="Q14079" i="1"/>
  <c r="Q14080" i="1"/>
  <c r="Q14081" i="1"/>
  <c r="Q14082" i="1"/>
  <c r="Q14083" i="1"/>
  <c r="Q14084" i="1"/>
  <c r="Q14085" i="1"/>
  <c r="Q14086" i="1"/>
  <c r="Q14087" i="1"/>
  <c r="Q14088" i="1"/>
  <c r="Q14089" i="1"/>
  <c r="Q14090" i="1"/>
  <c r="Q14091" i="1"/>
  <c r="Q14092" i="1"/>
  <c r="Q14093" i="1"/>
  <c r="Q14094" i="1"/>
  <c r="Q14095" i="1"/>
  <c r="Q14096" i="1"/>
  <c r="Q14097" i="1"/>
  <c r="Q14098" i="1"/>
  <c r="Q14099" i="1"/>
  <c r="Q14100" i="1"/>
  <c r="Q14101" i="1"/>
  <c r="Q14102" i="1"/>
  <c r="Q14103" i="1"/>
  <c r="Q14104" i="1"/>
  <c r="Q14105" i="1"/>
  <c r="Q14106" i="1"/>
  <c r="Q14107" i="1"/>
  <c r="Q14108" i="1"/>
  <c r="Q14109" i="1"/>
  <c r="Q14110" i="1"/>
  <c r="Q14111" i="1"/>
  <c r="Q14112" i="1"/>
  <c r="Q14113" i="1"/>
  <c r="Q14114" i="1"/>
  <c r="Q14115" i="1"/>
  <c r="Q14116" i="1"/>
  <c r="Q14117" i="1"/>
  <c r="Q14118" i="1"/>
  <c r="Q14119" i="1"/>
  <c r="Q14120" i="1"/>
  <c r="Q14121" i="1"/>
  <c r="Q14122" i="1"/>
  <c r="Q14123" i="1"/>
  <c r="Q14124" i="1"/>
  <c r="Q14125" i="1"/>
  <c r="Q14126" i="1"/>
  <c r="Q14127" i="1"/>
  <c r="Q14128" i="1"/>
  <c r="Q14129" i="1"/>
  <c r="Q14130" i="1"/>
  <c r="Q14131" i="1"/>
  <c r="Q14132" i="1"/>
  <c r="Q14133" i="1"/>
  <c r="Q14134" i="1"/>
  <c r="Q14135" i="1"/>
  <c r="Q14136" i="1"/>
  <c r="Q14137" i="1"/>
  <c r="Q14138" i="1"/>
  <c r="Q14139" i="1"/>
  <c r="Q14140" i="1"/>
  <c r="Q14141" i="1"/>
  <c r="Q14142" i="1"/>
  <c r="Q14143" i="1"/>
  <c r="Q14144" i="1"/>
  <c r="Q14145" i="1"/>
  <c r="Q14146" i="1"/>
  <c r="Q14147" i="1"/>
  <c r="Q14148" i="1"/>
  <c r="Q14149" i="1"/>
  <c r="Q14150" i="1"/>
  <c r="Q14151" i="1"/>
  <c r="Q14152" i="1"/>
  <c r="Q14153" i="1"/>
  <c r="Q14154" i="1"/>
  <c r="Q14155" i="1"/>
  <c r="Q14156" i="1"/>
  <c r="Q14157" i="1"/>
  <c r="Q14158" i="1"/>
  <c r="Q14159" i="1"/>
  <c r="Q14160" i="1"/>
  <c r="Q14161" i="1"/>
  <c r="Q14162" i="1"/>
  <c r="Q14163" i="1"/>
  <c r="Q14164" i="1"/>
  <c r="Q14165" i="1"/>
  <c r="Q14166" i="1"/>
  <c r="Q14167" i="1"/>
  <c r="Q14168" i="1"/>
  <c r="Q14169" i="1"/>
  <c r="Q14170" i="1"/>
  <c r="Q14171" i="1"/>
  <c r="Q14172" i="1"/>
  <c r="Q14173" i="1"/>
  <c r="Q14174" i="1"/>
  <c r="Q14175" i="1"/>
  <c r="Q14176" i="1"/>
  <c r="Q14177" i="1"/>
  <c r="Q14178" i="1"/>
  <c r="Q14179" i="1"/>
  <c r="Q14180" i="1"/>
  <c r="Q14181" i="1"/>
  <c r="Q14182" i="1"/>
  <c r="Q14183" i="1"/>
  <c r="Q14184" i="1"/>
  <c r="Q14185" i="1"/>
  <c r="Q14186" i="1"/>
  <c r="Q14187" i="1"/>
  <c r="Q14188" i="1"/>
  <c r="Q14189" i="1"/>
  <c r="Q14190" i="1"/>
  <c r="Q14191" i="1"/>
  <c r="Q14192" i="1"/>
  <c r="Q14193" i="1"/>
  <c r="Q14194" i="1"/>
  <c r="Q14195" i="1"/>
  <c r="Q14196" i="1"/>
  <c r="Q14197" i="1"/>
  <c r="Q14198" i="1"/>
  <c r="Q14199" i="1"/>
  <c r="Q14200" i="1"/>
  <c r="Q14201" i="1"/>
  <c r="Q14202" i="1"/>
  <c r="Q14203" i="1"/>
  <c r="Q14204" i="1"/>
  <c r="Q14205" i="1"/>
  <c r="Q14206" i="1"/>
  <c r="Q14207" i="1"/>
  <c r="Q14208" i="1"/>
  <c r="Q14209" i="1"/>
  <c r="Q14210" i="1"/>
  <c r="Q14211" i="1"/>
  <c r="Q14212" i="1"/>
  <c r="Q14213" i="1"/>
  <c r="Q14214" i="1"/>
  <c r="Q14215" i="1"/>
  <c r="Q14216" i="1"/>
  <c r="Q14217" i="1"/>
  <c r="Q14218" i="1"/>
  <c r="Q14219" i="1"/>
  <c r="Q14220" i="1"/>
  <c r="Q14221" i="1"/>
  <c r="Q14222" i="1"/>
  <c r="Q14223" i="1"/>
  <c r="Q14224" i="1"/>
  <c r="Q14225" i="1"/>
  <c r="Q14226" i="1"/>
  <c r="Q14227" i="1"/>
  <c r="Q14228" i="1"/>
  <c r="Q14229" i="1"/>
  <c r="Q14230" i="1"/>
  <c r="Q14231" i="1"/>
  <c r="Q14232" i="1"/>
  <c r="Q14233" i="1"/>
  <c r="Q14234" i="1"/>
  <c r="Q14235" i="1"/>
  <c r="Q14236" i="1"/>
  <c r="Q14237" i="1"/>
  <c r="Q14238" i="1"/>
  <c r="Q14239" i="1"/>
  <c r="Q14240" i="1"/>
  <c r="Q14241" i="1"/>
  <c r="Q14242" i="1"/>
  <c r="Q14243" i="1"/>
  <c r="Q14244" i="1"/>
  <c r="Q14245" i="1"/>
  <c r="Q14246" i="1"/>
  <c r="Q14247" i="1"/>
  <c r="Q14248" i="1"/>
  <c r="Q14249" i="1"/>
  <c r="Q14250" i="1"/>
  <c r="Q14251" i="1"/>
  <c r="Q14252" i="1"/>
  <c r="Q14253" i="1"/>
  <c r="Q14254" i="1"/>
  <c r="Q14255" i="1"/>
  <c r="Q14256" i="1"/>
  <c r="Q14257" i="1"/>
  <c r="Q14258" i="1"/>
  <c r="Q14259" i="1"/>
  <c r="Q14260" i="1"/>
  <c r="Q14261" i="1"/>
  <c r="Q14262" i="1"/>
  <c r="Q14263" i="1"/>
  <c r="Q14264" i="1"/>
  <c r="Q14265" i="1"/>
  <c r="Q14266" i="1"/>
  <c r="Q14267" i="1"/>
  <c r="Q14268" i="1"/>
  <c r="Q14269" i="1"/>
  <c r="Q14270" i="1"/>
  <c r="Q14271" i="1"/>
  <c r="Q14272" i="1"/>
  <c r="Q14273" i="1"/>
  <c r="Q14274" i="1"/>
  <c r="Q14275" i="1"/>
  <c r="Q14276" i="1"/>
  <c r="Q14277" i="1"/>
  <c r="Q14278" i="1"/>
  <c r="Q14279" i="1"/>
  <c r="Q14280" i="1"/>
  <c r="Q14281" i="1"/>
  <c r="Q14282" i="1"/>
  <c r="Q14283" i="1"/>
  <c r="Q14284" i="1"/>
  <c r="Q14285" i="1"/>
  <c r="Q14286" i="1"/>
  <c r="Q14287" i="1"/>
  <c r="Q14288" i="1"/>
  <c r="Q14289" i="1"/>
  <c r="Q14290" i="1"/>
  <c r="Q14291" i="1"/>
  <c r="Q14292" i="1"/>
  <c r="Q14293" i="1"/>
  <c r="Q14294" i="1"/>
  <c r="Q14295" i="1"/>
  <c r="Q14296" i="1"/>
  <c r="Q14297" i="1"/>
  <c r="Q14298" i="1"/>
  <c r="Q14299" i="1"/>
  <c r="Q14300" i="1"/>
  <c r="Q14301" i="1"/>
  <c r="Q14302" i="1"/>
  <c r="Q14303" i="1"/>
  <c r="Q14304" i="1"/>
  <c r="Q14305" i="1"/>
  <c r="Q14306" i="1"/>
  <c r="Q14307" i="1"/>
  <c r="Q14308" i="1"/>
  <c r="Q14309" i="1"/>
  <c r="Q14310" i="1"/>
  <c r="Q14311" i="1"/>
  <c r="Q14312" i="1"/>
  <c r="Q14313" i="1"/>
  <c r="Q14314" i="1"/>
  <c r="Q14315" i="1"/>
  <c r="Q14316" i="1"/>
  <c r="Q14317" i="1"/>
  <c r="Q14318" i="1"/>
  <c r="Q14319" i="1"/>
  <c r="Q14320" i="1"/>
  <c r="Q14321" i="1"/>
  <c r="Q14322" i="1"/>
  <c r="Q14323" i="1"/>
  <c r="Q14324" i="1"/>
  <c r="Q14325" i="1"/>
  <c r="Q14326" i="1"/>
  <c r="Q14327" i="1"/>
  <c r="Q14328" i="1"/>
  <c r="Q14329" i="1"/>
  <c r="Q14330" i="1"/>
  <c r="Q14331" i="1"/>
  <c r="Q14332" i="1"/>
  <c r="Q14333" i="1"/>
  <c r="Q14334" i="1"/>
  <c r="Q14335" i="1"/>
  <c r="Q14336" i="1"/>
  <c r="Q14337" i="1"/>
  <c r="Q14338" i="1"/>
  <c r="Q14339" i="1"/>
  <c r="Q14340" i="1"/>
  <c r="Q14341" i="1"/>
  <c r="Q14342" i="1"/>
  <c r="Q14343" i="1"/>
  <c r="Q14344" i="1"/>
  <c r="Q14345" i="1"/>
  <c r="Q14346" i="1"/>
  <c r="Q14347" i="1"/>
  <c r="Q14348" i="1"/>
  <c r="Q14349" i="1"/>
  <c r="Q14350" i="1"/>
  <c r="Q14351" i="1"/>
  <c r="Q14352" i="1"/>
  <c r="Q14353" i="1"/>
  <c r="Q14354" i="1"/>
  <c r="Q14355" i="1"/>
  <c r="Q14356" i="1"/>
  <c r="Q14357" i="1"/>
  <c r="Q14358" i="1"/>
  <c r="Q14359" i="1"/>
  <c r="Q14360" i="1"/>
  <c r="Q14361" i="1"/>
  <c r="Q14362" i="1"/>
  <c r="Q14363" i="1"/>
  <c r="Q14364" i="1"/>
  <c r="Q14365" i="1"/>
  <c r="Q14366" i="1"/>
  <c r="Q14367" i="1"/>
  <c r="Q14368" i="1"/>
  <c r="Q14369" i="1"/>
  <c r="Q14370" i="1"/>
  <c r="Q14371" i="1"/>
  <c r="Q14372" i="1"/>
  <c r="Q14373" i="1"/>
  <c r="Q14374" i="1"/>
  <c r="Q14375" i="1"/>
  <c r="Q14376" i="1"/>
  <c r="Q14377" i="1"/>
  <c r="Q14378" i="1"/>
  <c r="Q14379" i="1"/>
  <c r="Q14380" i="1"/>
  <c r="Q14381" i="1"/>
  <c r="Q14382" i="1"/>
  <c r="Q14383" i="1"/>
  <c r="Q14384" i="1"/>
  <c r="Q14385" i="1"/>
  <c r="Q14386" i="1"/>
  <c r="Q14387" i="1"/>
  <c r="Q14388" i="1"/>
  <c r="Q14389" i="1"/>
  <c r="Q14390" i="1"/>
  <c r="Q14391" i="1"/>
  <c r="Q14392" i="1"/>
  <c r="Q14393" i="1"/>
  <c r="Q14394" i="1"/>
  <c r="Q14395" i="1"/>
  <c r="Q14396" i="1"/>
  <c r="Q14397" i="1"/>
  <c r="Q14398" i="1"/>
  <c r="Q14399" i="1"/>
  <c r="Q14400" i="1"/>
  <c r="Q14401" i="1"/>
  <c r="Q14402" i="1"/>
  <c r="Q14403" i="1"/>
  <c r="Q14404" i="1"/>
  <c r="Q14405" i="1"/>
  <c r="Q14406" i="1"/>
  <c r="Q14407" i="1"/>
  <c r="Q14408" i="1"/>
  <c r="Q14409" i="1"/>
  <c r="Q14410" i="1"/>
  <c r="Q14411" i="1"/>
  <c r="Q14412" i="1"/>
  <c r="Q14413" i="1"/>
  <c r="Q14414" i="1"/>
  <c r="Q14415" i="1"/>
  <c r="Q14416" i="1"/>
  <c r="Q14417" i="1"/>
  <c r="Q14418" i="1"/>
  <c r="Q14419" i="1"/>
  <c r="Q14420" i="1"/>
  <c r="Q14421" i="1"/>
  <c r="Q14422" i="1"/>
  <c r="Q14423" i="1"/>
  <c r="Q14424" i="1"/>
  <c r="Q14425" i="1"/>
  <c r="Q14426" i="1"/>
  <c r="Q14427" i="1"/>
  <c r="Q14428" i="1"/>
  <c r="Q14429" i="1"/>
  <c r="Q14430" i="1"/>
  <c r="Q14431" i="1"/>
  <c r="Q14432" i="1"/>
  <c r="Q14433" i="1"/>
  <c r="Q14434" i="1"/>
  <c r="Q14435" i="1"/>
  <c r="Q14436" i="1"/>
  <c r="Q14437" i="1"/>
  <c r="Q14438" i="1"/>
  <c r="Q14439" i="1"/>
  <c r="Q14440" i="1"/>
  <c r="Q14441" i="1"/>
  <c r="Q14442" i="1"/>
  <c r="Q14443" i="1"/>
  <c r="Q14444" i="1"/>
  <c r="Q14445" i="1"/>
  <c r="Q14446" i="1"/>
  <c r="Q14447" i="1"/>
  <c r="Q14448" i="1"/>
  <c r="Q14449" i="1"/>
  <c r="Q14450" i="1"/>
  <c r="Q14451" i="1"/>
  <c r="Q14452" i="1"/>
  <c r="Q14453" i="1"/>
  <c r="Q14454" i="1"/>
  <c r="Q14455" i="1"/>
  <c r="Q14456" i="1"/>
  <c r="Q14457" i="1"/>
  <c r="Q14458" i="1"/>
  <c r="Q14459" i="1"/>
  <c r="Q14460" i="1"/>
  <c r="Q14461" i="1"/>
  <c r="Q14462" i="1"/>
  <c r="Q14463" i="1"/>
  <c r="Q14464" i="1"/>
  <c r="Q14465" i="1"/>
  <c r="Q14466" i="1"/>
  <c r="Q14467" i="1"/>
  <c r="Q14468" i="1"/>
  <c r="Q14469" i="1"/>
  <c r="Q14470" i="1"/>
  <c r="Q14471" i="1"/>
  <c r="Q14472" i="1"/>
  <c r="Q14473" i="1"/>
  <c r="Q14474" i="1"/>
  <c r="Q14475" i="1"/>
  <c r="Q14476" i="1"/>
  <c r="Q14477" i="1"/>
  <c r="Q14478" i="1"/>
  <c r="Q14479" i="1"/>
  <c r="Q14480" i="1"/>
  <c r="Q14481" i="1"/>
  <c r="Q14482" i="1"/>
  <c r="Q14483" i="1"/>
  <c r="Q14484" i="1"/>
  <c r="Q14485" i="1"/>
  <c r="Q14486" i="1"/>
  <c r="Q14487" i="1"/>
  <c r="Q14488" i="1"/>
  <c r="Q14489" i="1"/>
  <c r="Q14490" i="1"/>
  <c r="Q14491" i="1"/>
  <c r="Q14492" i="1"/>
  <c r="Q14493" i="1"/>
  <c r="Q14494" i="1"/>
  <c r="Q14495" i="1"/>
  <c r="Q14496" i="1"/>
  <c r="Q14497" i="1"/>
  <c r="Q14498" i="1"/>
  <c r="Q14499" i="1"/>
  <c r="Q14500" i="1"/>
  <c r="Q14501" i="1"/>
  <c r="Q14502" i="1"/>
  <c r="Q14503" i="1"/>
  <c r="Q14504" i="1"/>
  <c r="Q14505" i="1"/>
  <c r="Q14506" i="1"/>
  <c r="Q14507" i="1"/>
  <c r="Q14508" i="1"/>
  <c r="Q14509" i="1"/>
  <c r="Q14510" i="1"/>
  <c r="Q14511" i="1"/>
  <c r="Q14512" i="1"/>
  <c r="Q14513" i="1"/>
  <c r="Q14514" i="1"/>
  <c r="Q14515" i="1"/>
  <c r="Q14516" i="1"/>
  <c r="Q14517" i="1"/>
  <c r="Q14518" i="1"/>
  <c r="Q14519" i="1"/>
  <c r="Q14520" i="1"/>
  <c r="Q14521" i="1"/>
  <c r="Q14522" i="1"/>
  <c r="Q14523" i="1"/>
  <c r="Q14524" i="1"/>
  <c r="Q14525" i="1"/>
  <c r="Q14526" i="1"/>
  <c r="Q14527" i="1"/>
  <c r="Q14528" i="1"/>
  <c r="Q14529" i="1"/>
  <c r="Q14530" i="1"/>
  <c r="Q14531" i="1"/>
  <c r="Q14532" i="1"/>
  <c r="Q14533" i="1"/>
  <c r="Q14534" i="1"/>
  <c r="Q14535" i="1"/>
  <c r="Q14536" i="1"/>
  <c r="Q14537" i="1"/>
  <c r="Q14538" i="1"/>
  <c r="Q14539" i="1"/>
  <c r="Q14540" i="1"/>
  <c r="Q14541" i="1"/>
  <c r="Q14542" i="1"/>
  <c r="Q14543" i="1"/>
  <c r="Q14544" i="1"/>
  <c r="Q14545" i="1"/>
  <c r="Q14546" i="1"/>
  <c r="Q14547" i="1"/>
  <c r="Q14548" i="1"/>
  <c r="Q14549" i="1"/>
  <c r="Q14550" i="1"/>
  <c r="Q14551" i="1"/>
  <c r="Q14552" i="1"/>
  <c r="Q14553" i="1"/>
  <c r="Q14554" i="1"/>
  <c r="Q14555" i="1"/>
  <c r="Q14556" i="1"/>
  <c r="Q14557" i="1"/>
  <c r="Q14558" i="1"/>
  <c r="Q14559" i="1"/>
  <c r="Q14560" i="1"/>
  <c r="Q14561" i="1"/>
  <c r="Q14562" i="1"/>
  <c r="Q14563" i="1"/>
  <c r="Q14564" i="1"/>
  <c r="Q14565" i="1"/>
  <c r="Q14566" i="1"/>
  <c r="Q14567" i="1"/>
  <c r="Q14568" i="1"/>
  <c r="Q14569" i="1"/>
  <c r="Q14570" i="1"/>
  <c r="Q14571" i="1"/>
  <c r="Q14572" i="1"/>
  <c r="Q14573" i="1"/>
  <c r="Q14574" i="1"/>
  <c r="Q14575" i="1"/>
  <c r="Q14576" i="1"/>
  <c r="Q14577" i="1"/>
  <c r="Q14578" i="1"/>
  <c r="Q14579" i="1"/>
  <c r="Q14580" i="1"/>
  <c r="Q14581" i="1"/>
  <c r="Q14582" i="1"/>
  <c r="Q14583" i="1"/>
  <c r="Q14584" i="1"/>
  <c r="Q14585" i="1"/>
  <c r="Q14586" i="1"/>
  <c r="Q14587" i="1"/>
  <c r="Q14588" i="1"/>
  <c r="Q14589" i="1"/>
  <c r="Q14590" i="1"/>
  <c r="Q14591" i="1"/>
  <c r="Q14592" i="1"/>
  <c r="Q14593" i="1"/>
  <c r="Q14594" i="1"/>
  <c r="Q14595" i="1"/>
  <c r="Q14596" i="1"/>
  <c r="Q14597" i="1"/>
  <c r="Q14598" i="1"/>
  <c r="Q14599" i="1"/>
  <c r="Q14600" i="1"/>
  <c r="Q14601" i="1"/>
  <c r="Q14602" i="1"/>
  <c r="Q14603" i="1"/>
  <c r="Q14604" i="1"/>
  <c r="Q14605" i="1"/>
  <c r="Q14606" i="1"/>
  <c r="Q14607" i="1"/>
  <c r="Q14608" i="1"/>
  <c r="Q14609" i="1"/>
  <c r="Q14610" i="1"/>
  <c r="Q14611" i="1"/>
  <c r="Q14612" i="1"/>
  <c r="Q14613" i="1"/>
  <c r="Q14614" i="1"/>
  <c r="Q14615" i="1"/>
  <c r="Q14616" i="1"/>
  <c r="Q14617" i="1"/>
  <c r="Q14618" i="1"/>
  <c r="Q14619" i="1"/>
  <c r="Q14620" i="1"/>
  <c r="Q14621" i="1"/>
  <c r="Q14622" i="1"/>
  <c r="Q14623" i="1"/>
  <c r="Q14624" i="1"/>
  <c r="Q14625" i="1"/>
  <c r="Q14626" i="1"/>
  <c r="Q14627" i="1"/>
  <c r="Q14628" i="1"/>
  <c r="Q14629" i="1"/>
  <c r="Q14630" i="1"/>
  <c r="Q14631" i="1"/>
  <c r="Q14632" i="1"/>
  <c r="Q14633" i="1"/>
  <c r="Q14634" i="1"/>
  <c r="Q14635" i="1"/>
  <c r="Q14636" i="1"/>
  <c r="Q14637" i="1"/>
  <c r="Q14638" i="1"/>
  <c r="Q14639" i="1"/>
  <c r="Q14640" i="1"/>
  <c r="Q14641" i="1"/>
  <c r="Q14642" i="1"/>
  <c r="Q14643" i="1"/>
  <c r="Q14644" i="1"/>
  <c r="Q14645" i="1"/>
  <c r="Q14646" i="1"/>
  <c r="Q14647" i="1"/>
  <c r="Q14648" i="1"/>
  <c r="Q14649" i="1"/>
  <c r="Q14650" i="1"/>
  <c r="Q14651" i="1"/>
  <c r="Q14652" i="1"/>
  <c r="Q14653" i="1"/>
  <c r="Q14654" i="1"/>
  <c r="Q14655" i="1"/>
  <c r="Q14656" i="1"/>
  <c r="Q14657" i="1"/>
  <c r="Q14658" i="1"/>
  <c r="Q14659" i="1"/>
  <c r="Q14660" i="1"/>
  <c r="Q14661" i="1"/>
  <c r="Q14662" i="1"/>
  <c r="Q14663" i="1"/>
  <c r="Q14664" i="1"/>
  <c r="Q14665" i="1"/>
  <c r="Q14666" i="1"/>
  <c r="Q14667" i="1"/>
  <c r="Q14668" i="1"/>
  <c r="Q14669" i="1"/>
  <c r="Q14670" i="1"/>
  <c r="Q14671" i="1"/>
  <c r="Q14672" i="1"/>
  <c r="Q14673" i="1"/>
  <c r="Q14674" i="1"/>
  <c r="Q14675" i="1"/>
  <c r="Q14676" i="1"/>
  <c r="Q14677" i="1"/>
  <c r="Q14678" i="1"/>
  <c r="Q14679" i="1"/>
  <c r="Q14680" i="1"/>
  <c r="Q14681" i="1"/>
  <c r="Q14682" i="1"/>
  <c r="Q14683" i="1"/>
  <c r="Q14684" i="1"/>
  <c r="Q14685" i="1"/>
  <c r="Q14686" i="1"/>
  <c r="Q14687" i="1"/>
  <c r="Q14688" i="1"/>
  <c r="Q14689" i="1"/>
  <c r="Q14690" i="1"/>
  <c r="Q14691" i="1"/>
  <c r="Q14692" i="1"/>
  <c r="Q14693" i="1"/>
  <c r="Q14694" i="1"/>
  <c r="Q14695" i="1"/>
  <c r="Q14696" i="1"/>
  <c r="Q14697" i="1"/>
  <c r="Q14698" i="1"/>
  <c r="Q14699" i="1"/>
  <c r="Q14700" i="1"/>
  <c r="Q14701" i="1"/>
  <c r="Q14702" i="1"/>
  <c r="Q14703" i="1"/>
  <c r="Q14704" i="1"/>
  <c r="Q14705" i="1"/>
  <c r="Q14706" i="1"/>
  <c r="Q14707" i="1"/>
  <c r="Q14708" i="1"/>
  <c r="Q14709" i="1"/>
  <c r="Q14710" i="1"/>
  <c r="Q14711" i="1"/>
  <c r="Q14712" i="1"/>
  <c r="Q14713" i="1"/>
  <c r="Q14714" i="1"/>
  <c r="Q14715" i="1"/>
  <c r="Q14716" i="1"/>
  <c r="Q14717" i="1"/>
  <c r="Q14718" i="1"/>
  <c r="Q14719" i="1"/>
  <c r="Q14720" i="1"/>
  <c r="Q14721" i="1"/>
  <c r="Q14722" i="1"/>
  <c r="Q14723" i="1"/>
  <c r="Q14724" i="1"/>
  <c r="Q14725" i="1"/>
  <c r="Q14726" i="1"/>
  <c r="Q14727" i="1"/>
  <c r="Q14728" i="1"/>
  <c r="Q14729" i="1"/>
  <c r="Q14730" i="1"/>
  <c r="Q14731" i="1"/>
  <c r="Q14732" i="1"/>
  <c r="Q14733" i="1"/>
  <c r="Q14734" i="1"/>
  <c r="Q14735" i="1"/>
  <c r="Q14736" i="1"/>
  <c r="Q14737" i="1"/>
  <c r="Q14738" i="1"/>
  <c r="Q14739" i="1"/>
  <c r="Q14740" i="1"/>
  <c r="Q14741" i="1"/>
  <c r="Q14742" i="1"/>
  <c r="Q14743" i="1"/>
  <c r="Q14744" i="1"/>
  <c r="Q14745" i="1"/>
  <c r="Q14746" i="1"/>
  <c r="Q14747" i="1"/>
  <c r="Q14748" i="1"/>
  <c r="Q14749" i="1"/>
  <c r="Q14750" i="1"/>
  <c r="Q14751" i="1"/>
  <c r="Q14752" i="1"/>
  <c r="Q14753" i="1"/>
  <c r="Q14754" i="1"/>
  <c r="Q14755" i="1"/>
  <c r="Q14756" i="1"/>
  <c r="Q14757" i="1"/>
  <c r="Q14758" i="1"/>
  <c r="Q14759" i="1"/>
  <c r="Q14760" i="1"/>
  <c r="Q14761" i="1"/>
  <c r="Q14762" i="1"/>
  <c r="Q14763" i="1"/>
  <c r="Q14764" i="1"/>
  <c r="Q14765" i="1"/>
  <c r="Q14766" i="1"/>
  <c r="Q14767" i="1"/>
  <c r="Q14768" i="1"/>
  <c r="Q14769" i="1"/>
  <c r="Q14770" i="1"/>
  <c r="Q14771" i="1"/>
  <c r="Q14772" i="1"/>
  <c r="Q14773" i="1"/>
  <c r="Q14774" i="1"/>
  <c r="Q14775" i="1"/>
  <c r="Q14776" i="1"/>
  <c r="Q14777" i="1"/>
  <c r="Q14778" i="1"/>
  <c r="Q14779" i="1"/>
  <c r="Q14780" i="1"/>
  <c r="Q14781" i="1"/>
  <c r="Q14782" i="1"/>
  <c r="Q14783" i="1"/>
  <c r="Q14784" i="1"/>
  <c r="Q14785" i="1"/>
  <c r="Q14786" i="1"/>
  <c r="Q14787" i="1"/>
  <c r="Q14788" i="1"/>
  <c r="Q14789" i="1"/>
  <c r="Q14790" i="1"/>
  <c r="Q14791" i="1"/>
  <c r="Q14792" i="1"/>
  <c r="Q14793" i="1"/>
  <c r="Q14794" i="1"/>
  <c r="Q14795" i="1"/>
  <c r="Q14796" i="1"/>
  <c r="Q14797" i="1"/>
  <c r="Q14798" i="1"/>
  <c r="Q14799" i="1"/>
  <c r="Q14800" i="1"/>
  <c r="Q14801" i="1"/>
  <c r="Q14802" i="1"/>
  <c r="Q14803" i="1"/>
  <c r="Q14804" i="1"/>
  <c r="Q14805" i="1"/>
  <c r="Q14806" i="1"/>
  <c r="Q14807" i="1"/>
  <c r="Q14808" i="1"/>
  <c r="Q14809" i="1"/>
  <c r="Q14810" i="1"/>
  <c r="Q14811" i="1"/>
  <c r="Q14812" i="1"/>
  <c r="Q14813" i="1"/>
  <c r="Q14814" i="1"/>
  <c r="Q14815" i="1"/>
  <c r="Q14816" i="1"/>
  <c r="Q14817" i="1"/>
  <c r="Q14818" i="1"/>
  <c r="Q14819" i="1"/>
  <c r="Q14820" i="1"/>
  <c r="Q14821" i="1"/>
  <c r="Q14822" i="1"/>
  <c r="Q14823" i="1"/>
  <c r="Q14824" i="1"/>
  <c r="Q14825" i="1"/>
  <c r="Q14826" i="1"/>
  <c r="Q14827" i="1"/>
  <c r="Q14828" i="1"/>
  <c r="Q14829" i="1"/>
  <c r="Q14830" i="1"/>
  <c r="Q14831" i="1"/>
  <c r="Q14832" i="1"/>
  <c r="Q14833" i="1"/>
  <c r="Q14834" i="1"/>
  <c r="Q14835" i="1"/>
  <c r="Q14836" i="1"/>
  <c r="Q14837" i="1"/>
  <c r="Q14838" i="1"/>
  <c r="Q14839" i="1"/>
  <c r="Q14840" i="1"/>
  <c r="Q14841" i="1"/>
  <c r="Q14842" i="1"/>
  <c r="Q14843" i="1"/>
  <c r="Q14844" i="1"/>
  <c r="Q14845" i="1"/>
  <c r="Q14846" i="1"/>
  <c r="Q14847" i="1"/>
  <c r="Q14848" i="1"/>
  <c r="Q14849" i="1"/>
  <c r="Q14850" i="1"/>
  <c r="Q14851" i="1"/>
  <c r="Q14852" i="1"/>
  <c r="Q14853" i="1"/>
  <c r="Q14854" i="1"/>
  <c r="Q14855" i="1"/>
  <c r="Q14856" i="1"/>
  <c r="Q14857" i="1"/>
  <c r="Q14858" i="1"/>
  <c r="Q14859" i="1"/>
  <c r="Q14860" i="1"/>
  <c r="Q14861" i="1"/>
  <c r="Q14862" i="1"/>
  <c r="Q14863" i="1"/>
  <c r="Q14864" i="1"/>
  <c r="Q14865" i="1"/>
  <c r="Q14866" i="1"/>
  <c r="Q14867" i="1"/>
  <c r="Q14868" i="1"/>
  <c r="Q14869" i="1"/>
  <c r="Q14870" i="1"/>
  <c r="Q14871" i="1"/>
  <c r="Q14872" i="1"/>
  <c r="Q14873" i="1"/>
  <c r="Q14874" i="1"/>
  <c r="Q14875" i="1"/>
  <c r="Q14876" i="1"/>
  <c r="Q14877" i="1"/>
  <c r="Q14878" i="1"/>
  <c r="Q14879" i="1"/>
  <c r="Q14880" i="1"/>
  <c r="Q14881" i="1"/>
  <c r="Q14882" i="1"/>
  <c r="Q14883" i="1"/>
  <c r="Q14884" i="1"/>
  <c r="Q14885" i="1"/>
  <c r="Q14886" i="1"/>
  <c r="Q14887" i="1"/>
  <c r="Q14888" i="1"/>
  <c r="Q14889" i="1"/>
  <c r="Q14890" i="1"/>
  <c r="Q14891" i="1"/>
  <c r="Q14892" i="1"/>
  <c r="Q14893" i="1"/>
  <c r="Q14894" i="1"/>
  <c r="Q14895" i="1"/>
  <c r="Q14896" i="1"/>
  <c r="Q14897" i="1"/>
  <c r="Q14898" i="1"/>
  <c r="Q14899" i="1"/>
  <c r="Q14900" i="1"/>
  <c r="Q14901" i="1"/>
  <c r="Q14902" i="1"/>
  <c r="Q14903" i="1"/>
  <c r="Q14904" i="1"/>
  <c r="Q14905" i="1"/>
  <c r="Q14906" i="1"/>
  <c r="Q14907" i="1"/>
  <c r="Q14908" i="1"/>
  <c r="Q14909" i="1"/>
  <c r="Q14910" i="1"/>
  <c r="Q14911" i="1"/>
  <c r="Q14912" i="1"/>
  <c r="Q14913" i="1"/>
  <c r="Q14914" i="1"/>
  <c r="Q14915" i="1"/>
  <c r="Q14916" i="1"/>
  <c r="Q14917" i="1"/>
  <c r="Q14918" i="1"/>
  <c r="Q14919" i="1"/>
  <c r="Q14920" i="1"/>
  <c r="Q14921" i="1"/>
  <c r="Q14922" i="1"/>
  <c r="Q14923" i="1"/>
  <c r="Q14924" i="1"/>
  <c r="Q14925" i="1"/>
  <c r="Q14926" i="1"/>
  <c r="Q14927" i="1"/>
  <c r="Q14928" i="1"/>
  <c r="Q14929" i="1"/>
  <c r="Q14930" i="1"/>
  <c r="Q14931" i="1"/>
  <c r="Q14932" i="1"/>
  <c r="Q14933" i="1"/>
  <c r="Q14934" i="1"/>
  <c r="Q14935" i="1"/>
  <c r="Q14936" i="1"/>
  <c r="Q14937" i="1"/>
  <c r="Q14938" i="1"/>
  <c r="Q14939" i="1"/>
  <c r="Q14940" i="1"/>
  <c r="Q14941" i="1"/>
  <c r="Q14942" i="1"/>
  <c r="Q14943" i="1"/>
  <c r="Q14944" i="1"/>
  <c r="Q14945" i="1"/>
  <c r="Q14946" i="1"/>
  <c r="Q14947" i="1"/>
  <c r="Q14948" i="1"/>
  <c r="Q14949" i="1"/>
  <c r="Q14950" i="1"/>
  <c r="Q14951" i="1"/>
  <c r="Q14952" i="1"/>
  <c r="Q14953" i="1"/>
  <c r="Q14954" i="1"/>
  <c r="Q14955" i="1"/>
  <c r="Q14956" i="1"/>
  <c r="Q14957" i="1"/>
  <c r="Q14958" i="1"/>
  <c r="Q14959" i="1"/>
  <c r="Q14960" i="1"/>
  <c r="Q14961" i="1"/>
  <c r="Q14962" i="1"/>
  <c r="Q14963" i="1"/>
  <c r="Q14964" i="1"/>
  <c r="Q14965" i="1"/>
  <c r="Q14966" i="1"/>
  <c r="Q14967" i="1"/>
  <c r="Q14968" i="1"/>
  <c r="Q14969" i="1"/>
  <c r="Q14970" i="1"/>
  <c r="Q14971" i="1"/>
  <c r="Q14972" i="1"/>
  <c r="Q14973" i="1"/>
  <c r="Q14974" i="1"/>
  <c r="Q14975" i="1"/>
  <c r="Q14976" i="1"/>
  <c r="Q14977" i="1"/>
  <c r="Q14978" i="1"/>
  <c r="Q14979" i="1"/>
  <c r="Q14980" i="1"/>
  <c r="Q14981" i="1"/>
  <c r="Q14982" i="1"/>
  <c r="Q14983" i="1"/>
  <c r="Q14984" i="1"/>
  <c r="Q14985" i="1"/>
  <c r="Q14986" i="1"/>
  <c r="Q14987" i="1"/>
  <c r="Q14988" i="1"/>
  <c r="Q14989" i="1"/>
  <c r="Q14990" i="1"/>
  <c r="Q14991" i="1"/>
  <c r="Q14992" i="1"/>
  <c r="Q14993" i="1"/>
  <c r="Q14994" i="1"/>
  <c r="Q14995" i="1"/>
  <c r="Q14996" i="1"/>
  <c r="Q14997" i="1"/>
  <c r="Q14998" i="1"/>
  <c r="Q14999" i="1"/>
  <c r="Q15000" i="1"/>
  <c r="Q15001" i="1"/>
  <c r="Q15002" i="1"/>
  <c r="Q15003" i="1"/>
  <c r="Q15004" i="1"/>
  <c r="Q15005" i="1"/>
  <c r="Q15006" i="1"/>
  <c r="Q15007" i="1"/>
  <c r="Q15008" i="1"/>
  <c r="Q15009" i="1"/>
  <c r="Q15010" i="1"/>
  <c r="Q15011" i="1"/>
  <c r="Q15012" i="1"/>
  <c r="Q15013" i="1"/>
  <c r="Q15014" i="1"/>
  <c r="Q15015" i="1"/>
  <c r="Q15016" i="1"/>
  <c r="Q15017" i="1"/>
  <c r="Q15018" i="1"/>
  <c r="Q15019" i="1"/>
  <c r="Q15020" i="1"/>
  <c r="Q15021" i="1"/>
  <c r="Q15022" i="1"/>
  <c r="Q15023" i="1"/>
  <c r="Q15024" i="1"/>
  <c r="Q15025" i="1"/>
  <c r="Q15026" i="1"/>
  <c r="Q15027" i="1"/>
  <c r="Q15028" i="1"/>
  <c r="Q15029" i="1"/>
  <c r="Q15030" i="1"/>
  <c r="Q15031" i="1"/>
  <c r="Q15032" i="1"/>
  <c r="Q15033" i="1"/>
  <c r="Q15034" i="1"/>
  <c r="Q15035" i="1"/>
  <c r="Q15036" i="1"/>
  <c r="Q15037" i="1"/>
  <c r="Q15038" i="1"/>
  <c r="Q15039" i="1"/>
  <c r="Q15040" i="1"/>
  <c r="Q15041" i="1"/>
  <c r="Q15042" i="1"/>
  <c r="Q15043" i="1"/>
  <c r="Q15044" i="1"/>
  <c r="Q15045" i="1"/>
  <c r="Q15046" i="1"/>
  <c r="Q15047" i="1"/>
  <c r="Q15048" i="1"/>
  <c r="Q15049" i="1"/>
  <c r="Q15050" i="1"/>
  <c r="Q15051" i="1"/>
  <c r="Q15052" i="1"/>
  <c r="Q15053" i="1"/>
  <c r="Q15054" i="1"/>
  <c r="Q15055" i="1"/>
  <c r="Q15056" i="1"/>
  <c r="Q15057" i="1"/>
  <c r="Q15058" i="1"/>
  <c r="Q15059" i="1"/>
  <c r="Q15060" i="1"/>
  <c r="Q15061" i="1"/>
  <c r="Q15062" i="1"/>
  <c r="Q15063" i="1"/>
  <c r="Q15064" i="1"/>
  <c r="Q15065" i="1"/>
  <c r="Q15066" i="1"/>
  <c r="Q15067" i="1"/>
  <c r="Q15068" i="1"/>
  <c r="Q15069" i="1"/>
  <c r="Q15070" i="1"/>
  <c r="Q15071" i="1"/>
  <c r="Q15072" i="1"/>
  <c r="Q15073" i="1"/>
  <c r="Q15074" i="1"/>
  <c r="Q15075" i="1"/>
  <c r="Q15076" i="1"/>
  <c r="Q15077" i="1"/>
  <c r="Q15078" i="1"/>
  <c r="Q15079" i="1"/>
  <c r="Q15080" i="1"/>
  <c r="Q15081" i="1"/>
  <c r="Q15082" i="1"/>
  <c r="Q15083" i="1"/>
  <c r="Q15084" i="1"/>
  <c r="Q15085" i="1"/>
  <c r="Q15086" i="1"/>
  <c r="Q15087" i="1"/>
  <c r="Q15088" i="1"/>
  <c r="Q15089" i="1"/>
  <c r="Q15090" i="1"/>
  <c r="Q15091" i="1"/>
  <c r="Q15092" i="1"/>
  <c r="Q15093" i="1"/>
  <c r="Q15094" i="1"/>
  <c r="Q15095" i="1"/>
  <c r="Q15096" i="1"/>
  <c r="Q15097" i="1"/>
  <c r="Q15098" i="1"/>
  <c r="Q15099" i="1"/>
  <c r="Q15100" i="1"/>
  <c r="Q15101" i="1"/>
  <c r="Q15102" i="1"/>
  <c r="Q15103" i="1"/>
  <c r="Q15104" i="1"/>
  <c r="Q15105" i="1"/>
  <c r="Q15106" i="1"/>
  <c r="Q15107" i="1"/>
  <c r="Q15108" i="1"/>
  <c r="Q15109" i="1"/>
  <c r="Q15110" i="1"/>
  <c r="Q15111" i="1"/>
  <c r="Q15112" i="1"/>
  <c r="Q15113" i="1"/>
  <c r="Q15114" i="1"/>
  <c r="Q15115" i="1"/>
  <c r="Q15116" i="1"/>
  <c r="Q15117" i="1"/>
  <c r="Q15118" i="1"/>
  <c r="Q15119" i="1"/>
  <c r="Q15120" i="1"/>
  <c r="Q15121" i="1"/>
  <c r="Q15122" i="1"/>
  <c r="Q15123" i="1"/>
  <c r="Q15124" i="1"/>
  <c r="Q15125" i="1"/>
  <c r="Q15126" i="1"/>
  <c r="Q15127" i="1"/>
  <c r="Q15128" i="1"/>
  <c r="Q15129" i="1"/>
  <c r="Q15130" i="1"/>
  <c r="Q15131" i="1"/>
  <c r="Q15132" i="1"/>
  <c r="Q15133" i="1"/>
  <c r="Q15134" i="1"/>
  <c r="Q15135" i="1"/>
  <c r="Q15136" i="1"/>
  <c r="Q15137" i="1"/>
  <c r="Q15138" i="1"/>
  <c r="Q15139" i="1"/>
  <c r="Q15140" i="1"/>
  <c r="Q15141" i="1"/>
  <c r="Q15142" i="1"/>
  <c r="Q15143" i="1"/>
  <c r="Q15144" i="1"/>
  <c r="Q15145" i="1"/>
  <c r="Q15146" i="1"/>
  <c r="Q15147" i="1"/>
  <c r="Q15148" i="1"/>
  <c r="Q15149" i="1"/>
  <c r="Q15150" i="1"/>
  <c r="Q15151" i="1"/>
  <c r="Q15152" i="1"/>
  <c r="Q15153" i="1"/>
  <c r="Q15154" i="1"/>
  <c r="Q15155" i="1"/>
  <c r="Q15156" i="1"/>
  <c r="Q15157" i="1"/>
  <c r="Q15158" i="1"/>
  <c r="Q15159" i="1"/>
  <c r="Q15160" i="1"/>
  <c r="Q15161" i="1"/>
  <c r="Q15162" i="1"/>
  <c r="Q15163" i="1"/>
  <c r="Q15164" i="1"/>
  <c r="Q15165" i="1"/>
  <c r="Q15166" i="1"/>
  <c r="Q15167" i="1"/>
  <c r="Q15168" i="1"/>
  <c r="Q15169" i="1"/>
  <c r="Q15170" i="1"/>
  <c r="Q15171" i="1"/>
  <c r="Q15172" i="1"/>
  <c r="Q15173" i="1"/>
  <c r="Q15174" i="1"/>
  <c r="Q15175" i="1"/>
  <c r="Q15176" i="1"/>
  <c r="Q15177" i="1"/>
  <c r="Q15178" i="1"/>
  <c r="Q15179" i="1"/>
  <c r="Q15180" i="1"/>
  <c r="Q15181" i="1"/>
  <c r="Q15182" i="1"/>
  <c r="Q15183" i="1"/>
  <c r="Q15184" i="1"/>
  <c r="Q15185" i="1"/>
  <c r="Q15186" i="1"/>
  <c r="Q15187" i="1"/>
  <c r="Q15188" i="1"/>
  <c r="Q15189" i="1"/>
  <c r="Q15190" i="1"/>
  <c r="Q15191" i="1"/>
  <c r="Q15192" i="1"/>
  <c r="Q15193" i="1"/>
  <c r="Q15194" i="1"/>
  <c r="Q15195" i="1"/>
  <c r="Q15196" i="1"/>
  <c r="Q15197" i="1"/>
  <c r="Q15198" i="1"/>
  <c r="Q15199" i="1"/>
  <c r="Q15200" i="1"/>
  <c r="Q15201" i="1"/>
  <c r="Q15202" i="1"/>
  <c r="Q15203" i="1"/>
  <c r="Q15204" i="1"/>
  <c r="Q15205" i="1"/>
  <c r="Q15206" i="1"/>
  <c r="Q15207" i="1"/>
  <c r="Q15208" i="1"/>
  <c r="Q15209" i="1"/>
  <c r="Q15210" i="1"/>
  <c r="Q15211" i="1"/>
  <c r="Q15212" i="1"/>
  <c r="Q15213" i="1"/>
  <c r="Q15214" i="1"/>
  <c r="Q15215" i="1"/>
  <c r="Q15216" i="1"/>
  <c r="Q15217" i="1"/>
  <c r="Q15218" i="1"/>
  <c r="Q15219" i="1"/>
  <c r="Q15220" i="1"/>
  <c r="Q15221" i="1"/>
  <c r="Q15222" i="1"/>
  <c r="Q15223" i="1"/>
  <c r="Q15224" i="1"/>
  <c r="Q15225" i="1"/>
  <c r="Q15226" i="1"/>
  <c r="Q15227" i="1"/>
  <c r="Q15228" i="1"/>
  <c r="Q15229" i="1"/>
  <c r="Q15230" i="1"/>
  <c r="Q15231" i="1"/>
  <c r="Q15232" i="1"/>
  <c r="Q15233" i="1"/>
  <c r="Q15234" i="1"/>
  <c r="Q15235" i="1"/>
  <c r="Q15236" i="1"/>
  <c r="Q15237" i="1"/>
  <c r="Q15238" i="1"/>
  <c r="Q15239" i="1"/>
  <c r="Q15240" i="1"/>
  <c r="Q15241" i="1"/>
  <c r="Q15242" i="1"/>
  <c r="Q15243" i="1"/>
  <c r="Q15244" i="1"/>
  <c r="Q15245" i="1"/>
  <c r="Q15246" i="1"/>
  <c r="Q15247" i="1"/>
  <c r="Q15248" i="1"/>
  <c r="Q15249" i="1"/>
  <c r="Q15250" i="1"/>
  <c r="Q15251" i="1"/>
  <c r="Q15252" i="1"/>
  <c r="Q15253" i="1"/>
  <c r="Q15254" i="1"/>
  <c r="Q15255" i="1"/>
  <c r="Q15256" i="1"/>
  <c r="Q15257" i="1"/>
  <c r="Q15258" i="1"/>
  <c r="Q15259" i="1"/>
  <c r="Q15260" i="1"/>
  <c r="Q15261" i="1"/>
  <c r="Q15262" i="1"/>
  <c r="Q15263" i="1"/>
  <c r="Q15264" i="1"/>
  <c r="Q15265" i="1"/>
  <c r="Q15266" i="1"/>
  <c r="Q15267" i="1"/>
  <c r="Q15268" i="1"/>
  <c r="Q15269" i="1"/>
  <c r="Q15270" i="1"/>
  <c r="Q15271" i="1"/>
  <c r="Q15272" i="1"/>
  <c r="Q15273" i="1"/>
  <c r="Q15274" i="1"/>
  <c r="Q15275" i="1"/>
  <c r="Q15276" i="1"/>
  <c r="Q15277" i="1"/>
  <c r="Q15278" i="1"/>
  <c r="Q15279" i="1"/>
  <c r="Q15280" i="1"/>
  <c r="Q15281" i="1"/>
  <c r="Q15282" i="1"/>
  <c r="Q15283" i="1"/>
  <c r="Q15284" i="1"/>
  <c r="Q15285" i="1"/>
  <c r="Q15286" i="1"/>
  <c r="Q15287" i="1"/>
  <c r="Q15288" i="1"/>
  <c r="Q15289" i="1"/>
  <c r="Q15290" i="1"/>
  <c r="Q15291" i="1"/>
  <c r="Q15292" i="1"/>
  <c r="Q15293" i="1"/>
  <c r="Q15294" i="1"/>
  <c r="Q15295" i="1"/>
  <c r="Q15296" i="1"/>
  <c r="Q15297" i="1"/>
  <c r="Q15298" i="1"/>
  <c r="Q15299" i="1"/>
  <c r="Q15300" i="1"/>
  <c r="Q15301" i="1"/>
  <c r="Q15302" i="1"/>
  <c r="Q15303" i="1"/>
  <c r="Q15304" i="1"/>
  <c r="Q15305" i="1"/>
  <c r="Q15306" i="1"/>
  <c r="Q15307" i="1"/>
  <c r="Q15308" i="1"/>
  <c r="Q15309" i="1"/>
  <c r="Q15310" i="1"/>
  <c r="Q15311" i="1"/>
  <c r="Q15312" i="1"/>
  <c r="Q15313" i="1"/>
  <c r="Q15314" i="1"/>
  <c r="Q15315" i="1"/>
  <c r="Q15316" i="1"/>
  <c r="Q15317" i="1"/>
  <c r="Q15318" i="1"/>
  <c r="Q15319" i="1"/>
  <c r="Q15320" i="1"/>
  <c r="Q15321" i="1"/>
  <c r="Q15322" i="1"/>
  <c r="Q15323" i="1"/>
  <c r="Q15324" i="1"/>
  <c r="Q15325" i="1"/>
  <c r="Q15326" i="1"/>
  <c r="Q15327" i="1"/>
  <c r="Q15328" i="1"/>
  <c r="Q15329" i="1"/>
  <c r="Q15330" i="1"/>
  <c r="Q15331" i="1"/>
  <c r="Q15332" i="1"/>
  <c r="Q15333" i="1"/>
  <c r="Q15334" i="1"/>
  <c r="Q15335" i="1"/>
  <c r="Q15336" i="1"/>
  <c r="Q15337" i="1"/>
  <c r="Q15338" i="1"/>
  <c r="Q15339" i="1"/>
  <c r="Q15340" i="1"/>
  <c r="Q15341" i="1"/>
  <c r="Q15342" i="1"/>
  <c r="Q15343" i="1"/>
  <c r="Q15344" i="1"/>
  <c r="Q15345" i="1"/>
  <c r="Q15346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P2" i="1"/>
  <c r="Q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2" i="1"/>
  <c r="D12" i="2"/>
  <c r="D11" i="2"/>
  <c r="B1" i="2"/>
</calcChain>
</file>

<file path=xl/sharedStrings.xml><?xml version="1.0" encoding="utf-8"?>
<sst xmlns="http://schemas.openxmlformats.org/spreadsheetml/2006/main" count="141363" uniqueCount="15848">
  <si>
    <t>order_id</t>
  </si>
  <si>
    <t>region</t>
  </si>
  <si>
    <t>category</t>
  </si>
  <si>
    <t>sales</t>
  </si>
  <si>
    <t>discount</t>
  </si>
  <si>
    <t>Discount value</t>
  </si>
  <si>
    <t>quantity</t>
  </si>
  <si>
    <t>order_date</t>
  </si>
  <si>
    <t>delivery_date</t>
  </si>
  <si>
    <t>customer_type</t>
  </si>
  <si>
    <t>payment_mode</t>
  </si>
  <si>
    <t>profit</t>
  </si>
  <si>
    <t>Update city</t>
  </si>
  <si>
    <t>city</t>
  </si>
  <si>
    <t>Net revenue</t>
  </si>
  <si>
    <t>ORD100000</t>
  </si>
  <si>
    <t>East</t>
  </si>
  <si>
    <t>NORTH</t>
  </si>
  <si>
    <t>Clothing</t>
  </si>
  <si>
    <t>3/30/2023</t>
  </si>
  <si>
    <t>Member</t>
  </si>
  <si>
    <t>UPI</t>
  </si>
  <si>
    <t>Pune</t>
  </si>
  <si>
    <t>ORD100001</t>
  </si>
  <si>
    <t>West</t>
  </si>
  <si>
    <t>SOUTH</t>
  </si>
  <si>
    <t>Electronics</t>
  </si>
  <si>
    <t>8/28/2023</t>
  </si>
  <si>
    <t>Regular</t>
  </si>
  <si>
    <t>Card</t>
  </si>
  <si>
    <t>Hyderabad</t>
  </si>
  <si>
    <t>ORD100002</t>
  </si>
  <si>
    <t>North</t>
  </si>
  <si>
    <t>EAST</t>
  </si>
  <si>
    <t>Home Care</t>
  </si>
  <si>
    <t>3/15/2024</t>
  </si>
  <si>
    <t>Cash</t>
  </si>
  <si>
    <t>Bangalore</t>
  </si>
  <si>
    <t>ORD100003</t>
  </si>
  <si>
    <t>WEST</t>
  </si>
  <si>
    <t>10/13/2024</t>
  </si>
  <si>
    <t>10/19/2024</t>
  </si>
  <si>
    <t>ORD100004</t>
  </si>
  <si>
    <t>New</t>
  </si>
  <si>
    <t>ORD100005</t>
  </si>
  <si>
    <t>WSET</t>
  </si>
  <si>
    <t>Grocery</t>
  </si>
  <si>
    <t>Mumbai</t>
  </si>
  <si>
    <t>MUMBAI</t>
  </si>
  <si>
    <t>ORD100006</t>
  </si>
  <si>
    <t>Personal Care</t>
  </si>
  <si>
    <t>7/17/2023</t>
  </si>
  <si>
    <t>ORD100007</t>
  </si>
  <si>
    <t>5/18/2023</t>
  </si>
  <si>
    <t>5/20/2023</t>
  </si>
  <si>
    <t>ORD100008</t>
  </si>
  <si>
    <t>Delhi</t>
  </si>
  <si>
    <t>ORD100009</t>
  </si>
  <si>
    <t>South</t>
  </si>
  <si>
    <t>8/17/2024</t>
  </si>
  <si>
    <t>PUNE</t>
  </si>
  <si>
    <t>ORD100010</t>
  </si>
  <si>
    <t>ORD100011</t>
  </si>
  <si>
    <t>ORD100012</t>
  </si>
  <si>
    <t>2/16/2024</t>
  </si>
  <si>
    <t>ORD100013</t>
  </si>
  <si>
    <t>5/28/2023</t>
  </si>
  <si>
    <t>5/29/2023</t>
  </si>
  <si>
    <t>ORD100014</t>
  </si>
  <si>
    <t>ORD100015</t>
  </si>
  <si>
    <t>10/18/2024</t>
  </si>
  <si>
    <t>10/22/2024</t>
  </si>
  <si>
    <t>Chennai</t>
  </si>
  <si>
    <t>ORD100016</t>
  </si>
  <si>
    <t>4/26/2023</t>
  </si>
  <si>
    <t>4/27/2023</t>
  </si>
  <si>
    <t>ORD100017</t>
  </si>
  <si>
    <t>10/29/2023</t>
  </si>
  <si>
    <t>ORD100018</t>
  </si>
  <si>
    <t>ORD100019</t>
  </si>
  <si>
    <t>ORD100020</t>
  </si>
  <si>
    <t>10/21/2024</t>
  </si>
  <si>
    <t>10/28/2024</t>
  </si>
  <si>
    <t>ORD100021</t>
  </si>
  <si>
    <t>8/15/2023</t>
  </si>
  <si>
    <t>8/21/2023</t>
  </si>
  <si>
    <t>ORD100022</t>
  </si>
  <si>
    <t>12/31/2024</t>
  </si>
  <si>
    <t>ORD100023</t>
  </si>
  <si>
    <t>3/20/2023</t>
  </si>
  <si>
    <t>3/23/2023</t>
  </si>
  <si>
    <t>ORD100024</t>
  </si>
  <si>
    <t>12/13/2023</t>
  </si>
  <si>
    <t>ORD100025</t>
  </si>
  <si>
    <t>5/26/2023</t>
  </si>
  <si>
    <t>ORD100026</t>
  </si>
  <si>
    <t>6/19/2024</t>
  </si>
  <si>
    <t>6/25/2024</t>
  </si>
  <si>
    <t>ORD100027</t>
  </si>
  <si>
    <t>10/16/2023</t>
  </si>
  <si>
    <t>10/18/2023</t>
  </si>
  <si>
    <t>ORD100028</t>
  </si>
  <si>
    <t>11/25/2023</t>
  </si>
  <si>
    <t>ORD100029</t>
  </si>
  <si>
    <t>ORD100030</t>
  </si>
  <si>
    <t>4/15/2023</t>
  </si>
  <si>
    <t>ORD100031</t>
  </si>
  <si>
    <t>8/23/2024</t>
  </si>
  <si>
    <t>8/27/2024</t>
  </si>
  <si>
    <t>ORD100032</t>
  </si>
  <si>
    <t>1/13/2023</t>
  </si>
  <si>
    <t>ORD100033</t>
  </si>
  <si>
    <t>6/20/2023</t>
  </si>
  <si>
    <t>6/22/2023</t>
  </si>
  <si>
    <t>ORD100034</t>
  </si>
  <si>
    <t>9/20/2023</t>
  </si>
  <si>
    <t>9/21/2023</t>
  </si>
  <si>
    <t>ORD100035</t>
  </si>
  <si>
    <t>ORD100036</t>
  </si>
  <si>
    <t>6/27/2024</t>
  </si>
  <si>
    <t>ORD100037</t>
  </si>
  <si>
    <t>12/25/2024</t>
  </si>
  <si>
    <t>12/26/2024</t>
  </si>
  <si>
    <t>ORD100038</t>
  </si>
  <si>
    <t>5/14/2024</t>
  </si>
  <si>
    <t>ORD100039</t>
  </si>
  <si>
    <t>2/28/2023</t>
  </si>
  <si>
    <t>ORD100040</t>
  </si>
  <si>
    <t>ORD100041</t>
  </si>
  <si>
    <t>1/30/2023</t>
  </si>
  <si>
    <t>1/31/2023</t>
  </si>
  <si>
    <t>ORD100042</t>
  </si>
  <si>
    <t>9/17/2023</t>
  </si>
  <si>
    <t>9/19/2023</t>
  </si>
  <si>
    <t>ORD100043</t>
  </si>
  <si>
    <t>6/29/2024</t>
  </si>
  <si>
    <t>ORD100044</t>
  </si>
  <si>
    <t>5/17/2023</t>
  </si>
  <si>
    <t>5/19/2023</t>
  </si>
  <si>
    <t>ORD100045</t>
  </si>
  <si>
    <t>11/17/2023</t>
  </si>
  <si>
    <t>ORD100046</t>
  </si>
  <si>
    <t>ORD100047</t>
  </si>
  <si>
    <t>2/19/2024</t>
  </si>
  <si>
    <t>ORD100048</t>
  </si>
  <si>
    <t>9/18/2024</t>
  </si>
  <si>
    <t>9/25/2024</t>
  </si>
  <si>
    <t>ORD100049</t>
  </si>
  <si>
    <t>ORD100050</t>
  </si>
  <si>
    <t>ORD100051</t>
  </si>
  <si>
    <t>1/29/2023</t>
  </si>
  <si>
    <t>ORD100052</t>
  </si>
  <si>
    <t>ORD100053</t>
  </si>
  <si>
    <t>6/28/2023</t>
  </si>
  <si>
    <t>6/29/2023</t>
  </si>
  <si>
    <t>ORD100054</t>
  </si>
  <si>
    <t>5/19/2024</t>
  </si>
  <si>
    <t>5/26/2024</t>
  </si>
  <si>
    <t>ORD100055</t>
  </si>
  <si>
    <t>1/14/2024</t>
  </si>
  <si>
    <t>ORD100056</t>
  </si>
  <si>
    <t>ORD100057</t>
  </si>
  <si>
    <t>4/27/2024</t>
  </si>
  <si>
    <t>ORD100058</t>
  </si>
  <si>
    <t>ORD100059</t>
  </si>
  <si>
    <t>10/20/2023</t>
  </si>
  <si>
    <t>10/22/2023</t>
  </si>
  <si>
    <t>ORD100060</t>
  </si>
  <si>
    <t>ORD100061</t>
  </si>
  <si>
    <t>ORD100062</t>
  </si>
  <si>
    <t>3/14/2023</t>
  </si>
  <si>
    <t>3/15/2023</t>
  </si>
  <si>
    <t>ORD100063</t>
  </si>
  <si>
    <t>ORD100064</t>
  </si>
  <si>
    <t>12/27/2024</t>
  </si>
  <si>
    <t>ORD100065</t>
  </si>
  <si>
    <t>ORD100066</t>
  </si>
  <si>
    <t>12/20/2024</t>
  </si>
  <si>
    <t>ORD100067</t>
  </si>
  <si>
    <t>ORD100068</t>
  </si>
  <si>
    <t>2/13/2023</t>
  </si>
  <si>
    <t>2/16/2023</t>
  </si>
  <si>
    <t>ORD100069</t>
  </si>
  <si>
    <t>ORD100070</t>
  </si>
  <si>
    <t>ORD100071</t>
  </si>
  <si>
    <t>11/24/2024</t>
  </si>
  <si>
    <t>11/26/2024</t>
  </si>
  <si>
    <t>ORD100072</t>
  </si>
  <si>
    <t>11/25/2024</t>
  </si>
  <si>
    <t>11/30/2024</t>
  </si>
  <si>
    <t>ORD100073</t>
  </si>
  <si>
    <t>ORD100074</t>
  </si>
  <si>
    <t>4/28/2024</t>
  </si>
  <si>
    <t>ORD100075</t>
  </si>
  <si>
    <t>ORD100076</t>
  </si>
  <si>
    <t>9/26/2024</t>
  </si>
  <si>
    <t>ORD100077</t>
  </si>
  <si>
    <t>1/22/2023</t>
  </si>
  <si>
    <t>1/23/2023</t>
  </si>
  <si>
    <t>ORD100078</t>
  </si>
  <si>
    <t>5/29/2024</t>
  </si>
  <si>
    <t>ORD100079</t>
  </si>
  <si>
    <t>12/16/2024</t>
  </si>
  <si>
    <t>12/23/2024</t>
  </si>
  <si>
    <t>ORD100080</t>
  </si>
  <si>
    <t>11/28/2024</t>
  </si>
  <si>
    <t>ORD100081</t>
  </si>
  <si>
    <t>11/13/2024</t>
  </si>
  <si>
    <t>11/15/2024</t>
  </si>
  <si>
    <t>ORD100082</t>
  </si>
  <si>
    <t>7/26/2024</t>
  </si>
  <si>
    <t>ORD100083</t>
  </si>
  <si>
    <t>12/15/2023</t>
  </si>
  <si>
    <t>12/16/2023</t>
  </si>
  <si>
    <t>ORD100084</t>
  </si>
  <si>
    <t>7/18/2024</t>
  </si>
  <si>
    <t>7/25/2024</t>
  </si>
  <si>
    <t>ORD100085</t>
  </si>
  <si>
    <t>ORD100086</t>
  </si>
  <si>
    <t>8/14/2023</t>
  </si>
  <si>
    <t>ORD100087</t>
  </si>
  <si>
    <t>6/20/2024</t>
  </si>
  <si>
    <t>6/22/2024</t>
  </si>
  <si>
    <t>ORD100088</t>
  </si>
  <si>
    <t>ORD100089</t>
  </si>
  <si>
    <t>10/30/2023</t>
  </si>
  <si>
    <t>ORD100090</t>
  </si>
  <si>
    <t>ORD100091</t>
  </si>
  <si>
    <t>ORD100092</t>
  </si>
  <si>
    <t>12/22/2023</t>
  </si>
  <si>
    <t>12/23/2023</t>
  </si>
  <si>
    <t>ORD100093</t>
  </si>
  <si>
    <t>7/31/2024</t>
  </si>
  <si>
    <t>ORD100094</t>
  </si>
  <si>
    <t>12/19/2024</t>
  </si>
  <si>
    <t>12/21/2024</t>
  </si>
  <si>
    <t>ORD100095</t>
  </si>
  <si>
    <t>9/26/2023</t>
  </si>
  <si>
    <t>9/30/2023</t>
  </si>
  <si>
    <t>ORD100096</t>
  </si>
  <si>
    <t>1/15/2023</t>
  </si>
  <si>
    <t>1/21/2023</t>
  </si>
  <si>
    <t>ORD100097</t>
  </si>
  <si>
    <t>ORD100098</t>
  </si>
  <si>
    <t>9/16/2023</t>
  </si>
  <si>
    <t>ORD100099</t>
  </si>
  <si>
    <t>3/26/2023</t>
  </si>
  <si>
    <t>3/27/2023</t>
  </si>
  <si>
    <t>ORD100100</t>
  </si>
  <si>
    <t>ORD100101</t>
  </si>
  <si>
    <t>12/30/2024</t>
  </si>
  <si>
    <t>ORD100102</t>
  </si>
  <si>
    <t>6/13/2023</t>
  </si>
  <si>
    <t>ORD100103</t>
  </si>
  <si>
    <t>8/25/2023</t>
  </si>
  <si>
    <t>ORD100104</t>
  </si>
  <si>
    <t>3/28/2023</t>
  </si>
  <si>
    <t>ORD100105</t>
  </si>
  <si>
    <t>8/13/2024</t>
  </si>
  <si>
    <t>ORD100106</t>
  </si>
  <si>
    <t>ORD100107</t>
  </si>
  <si>
    <t>5/30/2023</t>
  </si>
  <si>
    <t>ORD100108</t>
  </si>
  <si>
    <t>3/13/2024</t>
  </si>
  <si>
    <t>ORD100109</t>
  </si>
  <si>
    <t>9/19/2024</t>
  </si>
  <si>
    <t>ORD100110</t>
  </si>
  <si>
    <t>7/13/2024</t>
  </si>
  <si>
    <t>7/14/2024</t>
  </si>
  <si>
    <t>ORD100111</t>
  </si>
  <si>
    <t>ORD100112</t>
  </si>
  <si>
    <t>8/14/2024</t>
  </si>
  <si>
    <t>ORD100113</t>
  </si>
  <si>
    <t>ORD100114</t>
  </si>
  <si>
    <t>4/29/2023</t>
  </si>
  <si>
    <t>ORD100115</t>
  </si>
  <si>
    <t>9/27/2023</t>
  </si>
  <si>
    <t>9/28/2023</t>
  </si>
  <si>
    <t>ORD100116</t>
  </si>
  <si>
    <t>2/20/2024</t>
  </si>
  <si>
    <t>2/27/2024</t>
  </si>
  <si>
    <t>ORD100117</t>
  </si>
  <si>
    <t>ORD100118</t>
  </si>
  <si>
    <t>2/14/2024</t>
  </si>
  <si>
    <t>2/17/2024</t>
  </si>
  <si>
    <t>ORD100119</t>
  </si>
  <si>
    <t>8/17/2023</t>
  </si>
  <si>
    <t>ORD100120</t>
  </si>
  <si>
    <t>7/30/2024</t>
  </si>
  <si>
    <t>ORD100121</t>
  </si>
  <si>
    <t>6/27/2023</t>
  </si>
  <si>
    <t>ORD100122</t>
  </si>
  <si>
    <t>6/26/2023</t>
  </si>
  <si>
    <t>ORD100123</t>
  </si>
  <si>
    <t>ORD100124</t>
  </si>
  <si>
    <t>ORD100125</t>
  </si>
  <si>
    <t>1/26/2023</t>
  </si>
  <si>
    <t>ORD100126</t>
  </si>
  <si>
    <t>7/16/2023</t>
  </si>
  <si>
    <t>7/22/2023</t>
  </si>
  <si>
    <t>ORD100127</t>
  </si>
  <si>
    <t>2/18/2024</t>
  </si>
  <si>
    <t>ORD100128</t>
  </si>
  <si>
    <t>ORD100129</t>
  </si>
  <si>
    <t>4/22/2024</t>
  </si>
  <si>
    <t>4/25/2024</t>
  </si>
  <si>
    <t>ORD100130</t>
  </si>
  <si>
    <t>1/31/2024</t>
  </si>
  <si>
    <t>ORD100131</t>
  </si>
  <si>
    <t>ORD100132</t>
  </si>
  <si>
    <t>10/25/2024</t>
  </si>
  <si>
    <t>ORD100133</t>
  </si>
  <si>
    <t>ORD100134</t>
  </si>
  <si>
    <t>8/30/2024</t>
  </si>
  <si>
    <t>ORD100135</t>
  </si>
  <si>
    <t>ORD100136</t>
  </si>
  <si>
    <t>ORD100137</t>
  </si>
  <si>
    <t>1/27/2023</t>
  </si>
  <si>
    <t>ORD100138</t>
  </si>
  <si>
    <t>ORD100139</t>
  </si>
  <si>
    <t>5/22/2024</t>
  </si>
  <si>
    <t>5/25/2024</t>
  </si>
  <si>
    <t>ORD100140</t>
  </si>
  <si>
    <t>ORD100141</t>
  </si>
  <si>
    <t>ORD100142</t>
  </si>
  <si>
    <t>2/26/2024</t>
  </si>
  <si>
    <t>ORD100143</t>
  </si>
  <si>
    <t>2/23/2024</t>
  </si>
  <si>
    <t>ORD100144</t>
  </si>
  <si>
    <t>10/17/2024</t>
  </si>
  <si>
    <t>10/23/2024</t>
  </si>
  <si>
    <t>ORD100145</t>
  </si>
  <si>
    <t>2/24/2024</t>
  </si>
  <si>
    <t>ORD100146</t>
  </si>
  <si>
    <t>10/31/2024</t>
  </si>
  <si>
    <t>ORD100147</t>
  </si>
  <si>
    <t>ORD100148</t>
  </si>
  <si>
    <t>ORD100149</t>
  </si>
  <si>
    <t>3/25/2023</t>
  </si>
  <si>
    <t>ORD100150</t>
  </si>
  <si>
    <t>2/25/2023</t>
  </si>
  <si>
    <t>ORD100151</t>
  </si>
  <si>
    <t>2/23/2023</t>
  </si>
  <si>
    <t>2/26/2023</t>
  </si>
  <si>
    <t>ORD100152</t>
  </si>
  <si>
    <t>ORD100153</t>
  </si>
  <si>
    <t>4/17/2024</t>
  </si>
  <si>
    <t>4/23/2024</t>
  </si>
  <si>
    <t>ORD100154</t>
  </si>
  <si>
    <t>6/15/2024</t>
  </si>
  <si>
    <t>6/17/2024</t>
  </si>
  <si>
    <t>ORD100155</t>
  </si>
  <si>
    <t>7/21/2023</t>
  </si>
  <si>
    <t>ORD100156</t>
  </si>
  <si>
    <t>8/18/2023</t>
  </si>
  <si>
    <t>ORD100157</t>
  </si>
  <si>
    <t>ORD100158</t>
  </si>
  <si>
    <t>11/26/2023</t>
  </si>
  <si>
    <t>ORD100159</t>
  </si>
  <si>
    <t>10/20/2024</t>
  </si>
  <si>
    <t>ORD100160</t>
  </si>
  <si>
    <t>3/16/2024</t>
  </si>
  <si>
    <t>3/21/2024</t>
  </si>
  <si>
    <t>ORD100161</t>
  </si>
  <si>
    <t>ORD100162</t>
  </si>
  <si>
    <t>5/21/2023</t>
  </si>
  <si>
    <t>ORD100163</t>
  </si>
  <si>
    <t>4/14/2024</t>
  </si>
  <si>
    <t>4/21/2024</t>
  </si>
  <si>
    <t>ORD100164</t>
  </si>
  <si>
    <t>ORD100165</t>
  </si>
  <si>
    <t>ORD100166</t>
  </si>
  <si>
    <t>3/24/2024</t>
  </si>
  <si>
    <t>3/29/2024</t>
  </si>
  <si>
    <t>ORD100167</t>
  </si>
  <si>
    <t>ORD100168</t>
  </si>
  <si>
    <t>1/24/2024</t>
  </si>
  <si>
    <t>1/28/2024</t>
  </si>
  <si>
    <t>ORD100169</t>
  </si>
  <si>
    <t>6/14/2024</t>
  </si>
  <si>
    <t>ORD100170</t>
  </si>
  <si>
    <t>ORD100171</t>
  </si>
  <si>
    <t>ORD100172</t>
  </si>
  <si>
    <t>ORD100173</t>
  </si>
  <si>
    <t>ORD100174</t>
  </si>
  <si>
    <t>1/19/2023</t>
  </si>
  <si>
    <t>ORD100175</t>
  </si>
  <si>
    <t>ORD100176</t>
  </si>
  <si>
    <t>ORD100177</t>
  </si>
  <si>
    <t>12/15/2024</t>
  </si>
  <si>
    <t>12/17/2024</t>
  </si>
  <si>
    <t>ORD100178</t>
  </si>
  <si>
    <t>9/18/2023</t>
  </si>
  <si>
    <t>ORD100179</t>
  </si>
  <si>
    <t>ORD100180</t>
  </si>
  <si>
    <t>ORD100181</t>
  </si>
  <si>
    <t>12/27/2023</t>
  </si>
  <si>
    <t>12/30/2023</t>
  </si>
  <si>
    <t>ORD100182</t>
  </si>
  <si>
    <t>ORD100183</t>
  </si>
  <si>
    <t>11/16/2023</t>
  </si>
  <si>
    <t>11/19/2023</t>
  </si>
  <si>
    <t>ORD100184</t>
  </si>
  <si>
    <t>ORD100185</t>
  </si>
  <si>
    <t>ORD100186</t>
  </si>
  <si>
    <t>11/21/2024</t>
  </si>
  <si>
    <t>ORD100187</t>
  </si>
  <si>
    <t>ORD100188</t>
  </si>
  <si>
    <t>10/27/2023</t>
  </si>
  <si>
    <t>ORD100189</t>
  </si>
  <si>
    <t>6/13/2024</t>
  </si>
  <si>
    <t>ORD100190</t>
  </si>
  <si>
    <t>1/18/2023</t>
  </si>
  <si>
    <t>1/24/2023</t>
  </si>
  <si>
    <t>ORD100191</t>
  </si>
  <si>
    <t>4/20/2024</t>
  </si>
  <si>
    <t>4/24/2024</t>
  </si>
  <si>
    <t>ORD100192</t>
  </si>
  <si>
    <t>ORD100193</t>
  </si>
  <si>
    <t>ORD100194</t>
  </si>
  <si>
    <t>ORD100195</t>
  </si>
  <si>
    <t>ORD100196</t>
  </si>
  <si>
    <t>9/13/2023</t>
  </si>
  <si>
    <t>ORD100197</t>
  </si>
  <si>
    <t>7/20/2023</t>
  </si>
  <si>
    <t>ORD100198</t>
  </si>
  <si>
    <t>7/28/2023</t>
  </si>
  <si>
    <t>ORD100199</t>
  </si>
  <si>
    <t>ORD100200</t>
  </si>
  <si>
    <t>ORD100201</t>
  </si>
  <si>
    <t>ORD100202</t>
  </si>
  <si>
    <t>11/20/2024</t>
  </si>
  <si>
    <t>ORD100203</t>
  </si>
  <si>
    <t>3/31/2023</t>
  </si>
  <si>
    <t>ORD100204</t>
  </si>
  <si>
    <t>ORD100205</t>
  </si>
  <si>
    <t>ORD100206</t>
  </si>
  <si>
    <t>4/30/2023</t>
  </si>
  <si>
    <t>ORD100207</t>
  </si>
  <si>
    <t>7/20/2024</t>
  </si>
  <si>
    <t>ORD100208</t>
  </si>
  <si>
    <t>8/31/2023</t>
  </si>
  <si>
    <t>ORD100209</t>
  </si>
  <si>
    <t>9/22/2023</t>
  </si>
  <si>
    <t>ORD100210</t>
  </si>
  <si>
    <t>7/13/2023</t>
  </si>
  <si>
    <t>ORD100211</t>
  </si>
  <si>
    <t>10/15/2023</t>
  </si>
  <si>
    <t>ORD100212</t>
  </si>
  <si>
    <t>ORD100213</t>
  </si>
  <si>
    <t>ORD100214</t>
  </si>
  <si>
    <t>12/28/2024</t>
  </si>
  <si>
    <t>ORD100215</t>
  </si>
  <si>
    <t>ORD100216</t>
  </si>
  <si>
    <t>12/25/2023</t>
  </si>
  <si>
    <t>12/31/2023</t>
  </si>
  <si>
    <t>ORD100217</t>
  </si>
  <si>
    <t>1/15/2024</t>
  </si>
  <si>
    <t>1/17/2024</t>
  </si>
  <si>
    <t>ORD100218</t>
  </si>
  <si>
    <t>6/16/2023</t>
  </si>
  <si>
    <t>6/23/2023</t>
  </si>
  <si>
    <t>ORD100219</t>
  </si>
  <si>
    <t>11/22/2024</t>
  </si>
  <si>
    <t>11/29/2024</t>
  </si>
  <si>
    <t>ORD100220</t>
  </si>
  <si>
    <t>ORD100221</t>
  </si>
  <si>
    <t>7/23/2024</t>
  </si>
  <si>
    <t>7/27/2024</t>
  </si>
  <si>
    <t>ORD100222</t>
  </si>
  <si>
    <t>7/23/2023</t>
  </si>
  <si>
    <t>7/27/2023</t>
  </si>
  <si>
    <t>ORD100223</t>
  </si>
  <si>
    <t>ORD100224</t>
  </si>
  <si>
    <t>ORD100225</t>
  </si>
  <si>
    <t>ORD100226</t>
  </si>
  <si>
    <t>10/30/2024</t>
  </si>
  <si>
    <t>ORD100227</t>
  </si>
  <si>
    <t>ORD100228</t>
  </si>
  <si>
    <t>6/23/2024</t>
  </si>
  <si>
    <t>ORD100229</t>
  </si>
  <si>
    <t>7/30/2023</t>
  </si>
  <si>
    <t>ORD100230</t>
  </si>
  <si>
    <t>9/23/2023</t>
  </si>
  <si>
    <t>ORD100231</t>
  </si>
  <si>
    <t>9/24/2023</t>
  </si>
  <si>
    <t>ORD100232</t>
  </si>
  <si>
    <t>ORD100233</t>
  </si>
  <si>
    <t>7/14/2023</t>
  </si>
  <si>
    <t>ORD100234</t>
  </si>
  <si>
    <t>ORD100235</t>
  </si>
  <si>
    <t>ORD100236</t>
  </si>
  <si>
    <t>3/28/2024</t>
  </si>
  <si>
    <t>3/30/2024</t>
  </si>
  <si>
    <t>ORD100237</t>
  </si>
  <si>
    <t>ORD100238</t>
  </si>
  <si>
    <t>ORD100239</t>
  </si>
  <si>
    <t>ORD100240</t>
  </si>
  <si>
    <t>ORD100241</t>
  </si>
  <si>
    <t>6/15/2023</t>
  </si>
  <si>
    <t>ORD100242</t>
  </si>
  <si>
    <t>10/14/2024</t>
  </si>
  <si>
    <t>ORD100243</t>
  </si>
  <si>
    <t>2/29/2024</t>
  </si>
  <si>
    <t>ORD100244</t>
  </si>
  <si>
    <t>12/18/2023</t>
  </si>
  <si>
    <t>ORD100245</t>
  </si>
  <si>
    <t>ORD100246</t>
  </si>
  <si>
    <t>ORD100247</t>
  </si>
  <si>
    <t>ORD100248</t>
  </si>
  <si>
    <t>ORD100249</t>
  </si>
  <si>
    <t>ORD100250</t>
  </si>
  <si>
    <t>ORD100251</t>
  </si>
  <si>
    <t>7/25/2023</t>
  </si>
  <si>
    <t>7/31/2023</t>
  </si>
  <si>
    <t>ORD100252</t>
  </si>
  <si>
    <t>ORD100253</t>
  </si>
  <si>
    <t>4/18/2024</t>
  </si>
  <si>
    <t>4/19/2024</t>
  </si>
  <si>
    <t>ORD100254</t>
  </si>
  <si>
    <t>1/27/2024</t>
  </si>
  <si>
    <t>1/30/2024</t>
  </si>
  <si>
    <t>ORD100255</t>
  </si>
  <si>
    <t>ORD100256</t>
  </si>
  <si>
    <t>5/23/2024</t>
  </si>
  <si>
    <t>5/30/2024</t>
  </si>
  <si>
    <t>ORD100257</t>
  </si>
  <si>
    <t>ORD100258</t>
  </si>
  <si>
    <t>3/13/2023</t>
  </si>
  <si>
    <t>ORD100259</t>
  </si>
  <si>
    <t>1/28/2023</t>
  </si>
  <si>
    <t>ORD100260</t>
  </si>
  <si>
    <t>10/15/2024</t>
  </si>
  <si>
    <t>ORD100261</t>
  </si>
  <si>
    <t>ORD100262</t>
  </si>
  <si>
    <t>8/20/2023</t>
  </si>
  <si>
    <t>8/23/2023</t>
  </si>
  <si>
    <t>ORD100263</t>
  </si>
  <si>
    <t>4/17/2023</t>
  </si>
  <si>
    <t>4/22/2023</t>
  </si>
  <si>
    <t>ORD100264</t>
  </si>
  <si>
    <t>ORD100265</t>
  </si>
  <si>
    <t>1/13/2024</t>
  </si>
  <si>
    <t>1/20/2024</t>
  </si>
  <si>
    <t>ORD100266</t>
  </si>
  <si>
    <t>ORD100267</t>
  </si>
  <si>
    <t>10/26/2024</t>
  </si>
  <si>
    <t>ORD100268</t>
  </si>
  <si>
    <t>1/26/2024</t>
  </si>
  <si>
    <t>ORD100269</t>
  </si>
  <si>
    <t>ORD100270</t>
  </si>
  <si>
    <t>8/21/2024</t>
  </si>
  <si>
    <t>ORD100271</t>
  </si>
  <si>
    <t>3/17/2023</t>
  </si>
  <si>
    <t>3/21/2023</t>
  </si>
  <si>
    <t>ORD100272</t>
  </si>
  <si>
    <t>ORD100273</t>
  </si>
  <si>
    <t>ORD100274</t>
  </si>
  <si>
    <t>ORD100275</t>
  </si>
  <si>
    <t>7/28/2024</t>
  </si>
  <si>
    <t>ORD100276</t>
  </si>
  <si>
    <t>ORD100277</t>
  </si>
  <si>
    <t>ORD100278</t>
  </si>
  <si>
    <t>12/29/2023</t>
  </si>
  <si>
    <t>ORD100279</t>
  </si>
  <si>
    <t>ORD100280</t>
  </si>
  <si>
    <t>5/23/2023</t>
  </si>
  <si>
    <t>5/27/2023</t>
  </si>
  <si>
    <t>ORD100281</t>
  </si>
  <si>
    <t>ORD100282</t>
  </si>
  <si>
    <t>9/29/2024</t>
  </si>
  <si>
    <t>ORD100283</t>
  </si>
  <si>
    <t>5/25/2023</t>
  </si>
  <si>
    <t>ORD100284</t>
  </si>
  <si>
    <t>ORD100285</t>
  </si>
  <si>
    <t>ORD100286</t>
  </si>
  <si>
    <t>ORD100287</t>
  </si>
  <si>
    <t>9/14/2023</t>
  </si>
  <si>
    <t>ORD100288</t>
  </si>
  <si>
    <t>9/13/2024</t>
  </si>
  <si>
    <t>9/20/2024</t>
  </si>
  <si>
    <t>ORD100289</t>
  </si>
  <si>
    <t>ORD100290</t>
  </si>
  <si>
    <t>ORD100291</t>
  </si>
  <si>
    <t>12/21/2023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</si>
  <si>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</si>
  <si>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</si>
  <si>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</si>
  <si>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</si>
  <si>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</si>
  <si>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</si>
  <si>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</si>
  <si>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</si>
  <si>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</si>
  <si>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</si>
  <si>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7/19/2024</t>
  </si>
  <si>
    <t>ORD100302</t>
  </si>
  <si>
    <t>8/24/2024</t>
  </si>
  <si>
    <t>8/31/2024</t>
  </si>
  <si>
    <t>ORD100303</t>
  </si>
  <si>
    <t>8/16/2023</t>
  </si>
  <si>
    <t>ORD100304</t>
  </si>
  <si>
    <t>ORD100305</t>
  </si>
  <si>
    <t>11/27/2024</t>
  </si>
  <si>
    <t>ORD100306</t>
  </si>
  <si>
    <t>ORD100307</t>
  </si>
  <si>
    <t>ORD100308</t>
  </si>
  <si>
    <t>10/21/2023</t>
  </si>
  <si>
    <t>ORD100309</t>
  </si>
  <si>
    <t>ORD100310</t>
  </si>
  <si>
    <t>ORD100311</t>
  </si>
  <si>
    <t>9/27/2024</t>
  </si>
  <si>
    <t>ORD100312</t>
  </si>
  <si>
    <t>ORD100313</t>
  </si>
  <si>
    <t>ORD100314</t>
  </si>
  <si>
    <t>1/16/2023</t>
  </si>
  <si>
    <t>ORD100315</t>
  </si>
  <si>
    <t>3/19/2024</t>
  </si>
  <si>
    <t>ORD100316</t>
  </si>
  <si>
    <t>12/20/2023</t>
  </si>
  <si>
    <t>ORD100317</t>
  </si>
  <si>
    <t>7/29/2023</t>
  </si>
  <si>
    <t>ORD100318</t>
  </si>
  <si>
    <t>ORD100319</t>
  </si>
  <si>
    <t>ORD100320</t>
  </si>
  <si>
    <t>2/21/2023</t>
  </si>
  <si>
    <t>2/24/2023</t>
  </si>
  <si>
    <t>ORD100321</t>
  </si>
  <si>
    <t>3/22/2023</t>
  </si>
  <si>
    <t>3/29/2023</t>
  </si>
  <si>
    <t>ORD100322</t>
  </si>
  <si>
    <t>1/16/2024</t>
  </si>
  <si>
    <t>ORD100323</t>
  </si>
  <si>
    <t>12/19/2023</t>
  </si>
  <si>
    <t>ORD100324</t>
  </si>
  <si>
    <t>ORD100325</t>
  </si>
  <si>
    <t>ORD100326</t>
  </si>
  <si>
    <t>1/22/2024</t>
  </si>
  <si>
    <t>ORD100327</t>
  </si>
  <si>
    <t>ORD100328</t>
  </si>
  <si>
    <t>ORD100329</t>
  </si>
  <si>
    <t>ORD100330</t>
  </si>
  <si>
    <t>5/21/2024</t>
  </si>
  <si>
    <t>ORD100331</t>
  </si>
  <si>
    <t>ORD100332</t>
  </si>
  <si>
    <t>6/19/2023</t>
  </si>
  <si>
    <t>6/25/2023</t>
  </si>
  <si>
    <t>ORD100333</t>
  </si>
  <si>
    <t>3/16/2023</t>
  </si>
  <si>
    <t>ORD100334</t>
  </si>
  <si>
    <t>ORD100335</t>
  </si>
  <si>
    <t>ORD100336</t>
  </si>
  <si>
    <t>6/21/2023</t>
  </si>
  <si>
    <t>ORD100337</t>
  </si>
  <si>
    <t>ORD100338</t>
  </si>
  <si>
    <t>9/28/2024</t>
  </si>
  <si>
    <t>ORD100339</t>
  </si>
  <si>
    <t>12/29/2024</t>
  </si>
  <si>
    <t>ORD100340</t>
  </si>
  <si>
    <t>3/26/2024</t>
  </si>
  <si>
    <t>3/31/2024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</si>
  <si>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</si>
  <si>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</si>
  <si>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</si>
  <si>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</si>
  <si>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</si>
  <si>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</si>
  <si>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</si>
  <si>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</si>
  <si>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</si>
  <si>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</si>
  <si>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</si>
  <si>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</si>
  <si>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</si>
  <si>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3/20/2024</t>
  </si>
  <si>
    <t>ORD100354</t>
  </si>
  <si>
    <t>11/23/2024</t>
  </si>
  <si>
    <t>ORD100355</t>
  </si>
  <si>
    <t>9/16/2024</t>
  </si>
  <si>
    <t>ORD100356</t>
  </si>
  <si>
    <t>9/23/2024</t>
  </si>
  <si>
    <t>ORD100357</t>
  </si>
  <si>
    <t>ORD100358</t>
  </si>
  <si>
    <t>4/15/2024</t>
  </si>
  <si>
    <t>ORD100359</t>
  </si>
  <si>
    <t>2/21/2024</t>
  </si>
  <si>
    <t>ORD100360</t>
  </si>
  <si>
    <t>ORD100361</t>
  </si>
  <si>
    <t>ORD100362</t>
  </si>
  <si>
    <t>8/19/2023</t>
  </si>
  <si>
    <t>ORD100363</t>
  </si>
  <si>
    <t>ORD100364</t>
  </si>
  <si>
    <t>ORD100365</t>
  </si>
  <si>
    <t>ORD100366</t>
  </si>
  <si>
    <t>ORD100367</t>
  </si>
  <si>
    <t>ORD100368</t>
  </si>
  <si>
    <t>ORD100369</t>
  </si>
  <si>
    <t>6/26/2024</t>
  </si>
  <si>
    <t>ORD100370</t>
  </si>
  <si>
    <t>ORD100371</t>
  </si>
  <si>
    <t>ORD100372</t>
  </si>
  <si>
    <t>ORD100373</t>
  </si>
  <si>
    <t>ORD100374</t>
  </si>
  <si>
    <t>ORD100375</t>
  </si>
  <si>
    <t>12/18/2024</t>
  </si>
  <si>
    <t>ORD100376</t>
  </si>
  <si>
    <t>ORD100377</t>
  </si>
  <si>
    <t>5/28/2024</t>
  </si>
  <si>
    <t>ORD100378</t>
  </si>
  <si>
    <t>1/18/2024</t>
  </si>
  <si>
    <t>1/25/2024</t>
  </si>
  <si>
    <t>ORD100379</t>
  </si>
  <si>
    <t>1/29/2024</t>
  </si>
  <si>
    <t>ORD100380</t>
  </si>
  <si>
    <t>ORD100381</t>
  </si>
  <si>
    <t>ORD100382</t>
  </si>
  <si>
    <t>ORD100383</t>
  </si>
  <si>
    <t>ORD100384</t>
  </si>
  <si>
    <t>10/31/2023</t>
  </si>
  <si>
    <t>ORD100385</t>
  </si>
  <si>
    <t>ORD100386</t>
  </si>
  <si>
    <t>ORD100387</t>
  </si>
  <si>
    <t>ORD100388</t>
  </si>
  <si>
    <t>ORD100389</t>
  </si>
  <si>
    <t>ORD100390</t>
  </si>
  <si>
    <t>ORD100391</t>
  </si>
  <si>
    <t>8/26/2024</t>
  </si>
  <si>
    <t>8/29/2024</t>
  </si>
  <si>
    <t>ORD100392</t>
  </si>
  <si>
    <t>ORD100393</t>
  </si>
  <si>
    <t>ORD100394</t>
  </si>
  <si>
    <t>ORD100395</t>
  </si>
  <si>
    <t>ORD100396</t>
  </si>
  <si>
    <t>7/26/2023</t>
  </si>
  <si>
    <t>ORD100397</t>
  </si>
  <si>
    <t>ORD100398</t>
  </si>
  <si>
    <t>4/18/2023</t>
  </si>
  <si>
    <t>ORD100399</t>
  </si>
  <si>
    <t>ORD100400</t>
  </si>
  <si>
    <t>ORD100401</t>
  </si>
  <si>
    <t>7/24/2023</t>
  </si>
  <si>
    <t>ORD100402</t>
  </si>
  <si>
    <t>12/28/2023</t>
  </si>
  <si>
    <t>ORD100403</t>
  </si>
  <si>
    <t>8/16/2024</t>
  </si>
  <si>
    <t>ORD100404</t>
  </si>
  <si>
    <t>ORD100405</t>
  </si>
  <si>
    <t>ORD100406</t>
  </si>
  <si>
    <t>1/20/2023</t>
  </si>
  <si>
    <t>ORD100407</t>
  </si>
  <si>
    <t>ORD100408</t>
  </si>
  <si>
    <t>ORD100409</t>
  </si>
  <si>
    <t>ORD100410</t>
  </si>
  <si>
    <t>ORD100411</t>
  </si>
  <si>
    <t>ORD100412</t>
  </si>
  <si>
    <t>5/15/2023</t>
  </si>
  <si>
    <t>5/16/2023</t>
  </si>
  <si>
    <t>ORD100413</t>
  </si>
  <si>
    <t>9/15/2023</t>
  </si>
  <si>
    <t>ORD100414</t>
  </si>
  <si>
    <t>ORD100415</t>
  </si>
  <si>
    <t>11/30/2023</t>
  </si>
  <si>
    <t>ORD100416</t>
  </si>
  <si>
    <t>6/28/2024</t>
  </si>
  <si>
    <t>ORD100417</t>
  </si>
  <si>
    <t>ORD100418</t>
  </si>
  <si>
    <t>ORD100419</t>
  </si>
  <si>
    <t>5/14/2023</t>
  </si>
  <si>
    <t>ORD100420</t>
  </si>
  <si>
    <t>7/16/2024</t>
  </si>
  <si>
    <t>7/17/2024</t>
  </si>
  <si>
    <t>ORD100421</t>
  </si>
  <si>
    <t>8/13/2023</t>
  </si>
  <si>
    <t>ORD100422</t>
  </si>
  <si>
    <t>9/25/2023</t>
  </si>
  <si>
    <t>ORD100423</t>
  </si>
  <si>
    <t>ORD100424</t>
  </si>
  <si>
    <t>9/30/2024</t>
  </si>
  <si>
    <t>ORD100425</t>
  </si>
  <si>
    <t>ORD100426</t>
  </si>
  <si>
    <t>ORD100427</t>
  </si>
  <si>
    <t>ORD100428</t>
  </si>
  <si>
    <t>ORD100429</t>
  </si>
  <si>
    <t>ORD100430</t>
  </si>
  <si>
    <t>9/29/2023</t>
  </si>
  <si>
    <t>ORD100431</t>
  </si>
  <si>
    <t>ORD100432</t>
  </si>
  <si>
    <t>ORD100433</t>
  </si>
  <si>
    <t>ORD100434</t>
  </si>
  <si>
    <t>6/18/2023</t>
  </si>
  <si>
    <t>ORD100435</t>
  </si>
  <si>
    <t>ORD100436</t>
  </si>
  <si>
    <t>ORD100437</t>
  </si>
  <si>
    <t>ORD100438</t>
  </si>
  <si>
    <t>9/15/2024</t>
  </si>
  <si>
    <t>ORD100439</t>
  </si>
  <si>
    <t>ORD100440</t>
  </si>
  <si>
    <t>ORD100441</t>
  </si>
  <si>
    <t>12/14/2023</t>
  </si>
  <si>
    <t>ORD100442</t>
  </si>
  <si>
    <t>ORD100443</t>
  </si>
  <si>
    <t>8/22/2024</t>
  </si>
  <si>
    <t>8/25/2024</t>
  </si>
  <si>
    <t>ORD100444</t>
  </si>
  <si>
    <t>ORD100445</t>
  </si>
  <si>
    <t>ORD100446</t>
  </si>
  <si>
    <t>7/22/2024</t>
  </si>
  <si>
    <t>7/29/2024</t>
  </si>
  <si>
    <t>ORD100447</t>
  </si>
  <si>
    <t>ORD100448</t>
  </si>
  <si>
    <t>11/20/2023</t>
  </si>
  <si>
    <t>ORD100449</t>
  </si>
  <si>
    <t>ORD100450</t>
  </si>
  <si>
    <t>ORD100451</t>
  </si>
  <si>
    <t>2/22/2024</t>
  </si>
  <si>
    <t>ORD100452</t>
  </si>
  <si>
    <t>ORD100453</t>
  </si>
  <si>
    <t>ORD100454</t>
  </si>
  <si>
    <t>ORD100455</t>
  </si>
  <si>
    <t>5/17/2024</t>
  </si>
  <si>
    <t>ORD100456</t>
  </si>
  <si>
    <t>ORD100457</t>
  </si>
  <si>
    <t>ORD100458</t>
  </si>
  <si>
    <t>10/13/2023</t>
  </si>
  <si>
    <t>ORD100459</t>
  </si>
  <si>
    <t>ORD100460</t>
  </si>
  <si>
    <t>9/17/2024</t>
  </si>
  <si>
    <t>ORD100461</t>
  </si>
  <si>
    <t>ORD100462</t>
  </si>
  <si>
    <t>ORD100463</t>
  </si>
  <si>
    <t>ORD100464</t>
  </si>
  <si>
    <t>ORD100465</t>
  </si>
  <si>
    <t>6/21/2024</t>
  </si>
  <si>
    <t>ORD100466</t>
  </si>
  <si>
    <t>ORD100467</t>
  </si>
  <si>
    <t>8/22/2023</t>
  </si>
  <si>
    <t>ORD100468</t>
  </si>
  <si>
    <t>ORD100469</t>
  </si>
  <si>
    <t>4/29/2024</t>
  </si>
  <si>
    <t>ORD100470</t>
  </si>
  <si>
    <t>10/24/2024</t>
  </si>
  <si>
    <t>ORD100471</t>
  </si>
  <si>
    <t>11/27/2023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</si>
  <si>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</si>
  <si>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</si>
  <si>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</si>
  <si>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</si>
  <si>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</si>
  <si>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</si>
  <si>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</si>
  <si>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</si>
  <si>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</si>
  <si>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</si>
  <si>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</si>
  <si>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</si>
  <si>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</si>
  <si>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</si>
  <si>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3/22/2024</t>
  </si>
  <si>
    <t>ORD100486</t>
  </si>
  <si>
    <t>ORD100487</t>
  </si>
  <si>
    <t>ORD100488</t>
  </si>
  <si>
    <t>5/13/2023</t>
  </si>
  <si>
    <t>ORD100489</t>
  </si>
  <si>
    <t>10/23/2023</t>
  </si>
  <si>
    <t>ORD100490</t>
  </si>
  <si>
    <t>7/15/2024</t>
  </si>
  <si>
    <t>ORD100491</t>
  </si>
  <si>
    <t>4/26/2024</t>
  </si>
  <si>
    <t>ORD100492</t>
  </si>
  <si>
    <t>ORD100493</t>
  </si>
  <si>
    <t>4/20/2023</t>
  </si>
  <si>
    <t>4/23/2023</t>
  </si>
  <si>
    <t>ORD100494</t>
  </si>
  <si>
    <t>11/22/2023</t>
  </si>
  <si>
    <t>ORD100495</t>
  </si>
  <si>
    <t>ORD100496</t>
  </si>
  <si>
    <t>ORD100497</t>
  </si>
  <si>
    <t>ORD100498</t>
  </si>
  <si>
    <t>8/19/2024</t>
  </si>
  <si>
    <t>ORD100499</t>
  </si>
  <si>
    <t>4/24/2023</t>
  </si>
  <si>
    <t>4/28/2023</t>
  </si>
  <si>
    <t>ORD100500</t>
  </si>
  <si>
    <t>ORD100501</t>
  </si>
  <si>
    <t>10/29/2024</t>
  </si>
  <si>
    <t>ORD100502</t>
  </si>
  <si>
    <t>ORD100503</t>
  </si>
  <si>
    <t>ORD100504</t>
  </si>
  <si>
    <t>ORD100505</t>
  </si>
  <si>
    <t>2/13/2024</t>
  </si>
  <si>
    <t>ORD100506</t>
  </si>
  <si>
    <t>ORD100507</t>
  </si>
  <si>
    <t>ORD100508</t>
  </si>
  <si>
    <t>ORD100509</t>
  </si>
  <si>
    <t>ORD100510</t>
  </si>
  <si>
    <t>8/30/2023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</si>
  <si>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</si>
  <si>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</si>
  <si>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</si>
  <si>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</si>
  <si>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</si>
  <si>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</si>
  <si>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</si>
  <si>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</si>
  <si>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</si>
  <si>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</si>
  <si>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</si>
  <si>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</si>
  <si>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</si>
  <si>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6/24/2024</t>
  </si>
  <si>
    <t>ORD100524</t>
  </si>
  <si>
    <t>8/26/2023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</si>
  <si>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</si>
  <si>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</si>
  <si>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</si>
  <si>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</si>
  <si>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</si>
  <si>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</si>
  <si>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</si>
  <si>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</si>
  <si>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</si>
  <si>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</si>
  <si>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</si>
  <si>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</si>
  <si>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</si>
  <si>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</si>
  <si>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</si>
  <si>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11/14/2023</t>
  </si>
  <si>
    <t>ORD100540</t>
  </si>
  <si>
    <t>8/15/2024</t>
  </si>
  <si>
    <t>ORD100541</t>
  </si>
  <si>
    <t>ORD100542</t>
  </si>
  <si>
    <t>ORD100543</t>
  </si>
  <si>
    <t>8/29/2023</t>
  </si>
  <si>
    <t>ORD100544</t>
  </si>
  <si>
    <t>ORD100545</t>
  </si>
  <si>
    <t>12/14/2024</t>
  </si>
  <si>
    <t>ORD100546</t>
  </si>
  <si>
    <t>11/13/2023</t>
  </si>
  <si>
    <t>ORD100547</t>
  </si>
  <si>
    <t>ORD100548</t>
  </si>
  <si>
    <t>1/14/2023</t>
  </si>
  <si>
    <t>ORD100549</t>
  </si>
  <si>
    <t>ORD100550</t>
  </si>
  <si>
    <t>ORD100551</t>
  </si>
  <si>
    <t>ORD100552</t>
  </si>
  <si>
    <t>ORD100553</t>
  </si>
  <si>
    <t>6/30/2023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</si>
  <si>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</si>
  <si>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</si>
  <si>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</si>
  <si>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</si>
  <si>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</si>
  <si>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</si>
  <si>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</si>
  <si>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</si>
  <si>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</si>
  <si>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</si>
  <si>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</si>
  <si>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</si>
  <si>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</si>
  <si>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1/25/2023</t>
  </si>
  <si>
    <t>ORD100567</t>
  </si>
  <si>
    <t>1/23/2024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</si>
  <si>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</si>
  <si>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</si>
  <si>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</si>
  <si>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</si>
  <si>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</si>
  <si>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</si>
  <si>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</si>
  <si>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</si>
  <si>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</si>
  <si>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8/20/2024</t>
  </si>
  <si>
    <t>ORD100577</t>
  </si>
  <si>
    <t>ORD100578</t>
  </si>
  <si>
    <t>ORD100579</t>
  </si>
  <si>
    <t>ORD100580</t>
  </si>
  <si>
    <t>ORD100581</t>
  </si>
  <si>
    <t>ORD100582</t>
  </si>
  <si>
    <t>ORD100583</t>
  </si>
  <si>
    <t>3/17/2024</t>
  </si>
  <si>
    <t>ORD100584</t>
  </si>
  <si>
    <t>ORD100585</t>
  </si>
  <si>
    <t>ORD100586</t>
  </si>
  <si>
    <t>ORD100587</t>
  </si>
  <si>
    <t>3/18/2024</t>
  </si>
  <si>
    <t>ORD100588</t>
  </si>
  <si>
    <t>ORD100589</t>
  </si>
  <si>
    <t>12/26/2023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</si>
  <si>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</si>
  <si>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</si>
  <si>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</si>
  <si>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</si>
  <si>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</si>
  <si>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</si>
  <si>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</si>
  <si>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</si>
  <si>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</si>
  <si>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</si>
  <si>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10/26/2023</t>
  </si>
  <si>
    <t>ORD100600</t>
  </si>
  <si>
    <t>ORD100601</t>
  </si>
  <si>
    <t>ORD100602</t>
  </si>
  <si>
    <t>ORD100603</t>
  </si>
  <si>
    <t>ORD100604</t>
  </si>
  <si>
    <t>ORD100605</t>
  </si>
  <si>
    <t>1/17/2023</t>
  </si>
  <si>
    <t>ORD100606</t>
  </si>
  <si>
    <t>ORD100607</t>
  </si>
  <si>
    <t>1/19/2024</t>
  </si>
  <si>
    <t>ORD100608</t>
  </si>
  <si>
    <t>6/24/2023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</si>
  <si>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</si>
  <si>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</si>
  <si>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</si>
  <si>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</si>
  <si>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</si>
  <si>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</si>
  <si>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</si>
  <si>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</si>
  <si>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</si>
  <si>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</si>
  <si>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</si>
  <si>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</si>
  <si>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</si>
  <si>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</si>
  <si>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</si>
  <si>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</si>
  <si>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</si>
  <si>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</si>
  <si>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</si>
  <si>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</si>
  <si>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2/18/2023</t>
  </si>
  <si>
    <t>2/22/2023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</si>
  <si>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</si>
  <si>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</si>
  <si>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</si>
  <si>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</si>
  <si>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</si>
  <si>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</si>
  <si>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</si>
  <si>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</si>
  <si>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</si>
  <si>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</si>
  <si>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12/17/2023</t>
  </si>
  <si>
    <t>ORD100639</t>
  </si>
  <si>
    <t>ORD100640</t>
  </si>
  <si>
    <t>ORD100641</t>
  </si>
  <si>
    <t>ORD100642</t>
  </si>
  <si>
    <t>ORD100643</t>
  </si>
  <si>
    <t>6/16/2024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</si>
  <si>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</si>
  <si>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</si>
  <si>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</si>
  <si>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</si>
  <si>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</si>
  <si>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</si>
  <si>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</si>
  <si>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</si>
  <si>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</si>
  <si>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</si>
  <si>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</si>
  <si>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</si>
  <si>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</si>
  <si>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</si>
  <si>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</si>
  <si>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</si>
  <si>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</si>
  <si>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</si>
  <si>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</si>
  <si>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</si>
  <si>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</si>
  <si>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</si>
  <si>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</si>
  <si>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</si>
  <si>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</si>
  <si>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</si>
  <si>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</si>
  <si>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11/17/2024</t>
  </si>
  <si>
    <t>ORD100671</t>
  </si>
  <si>
    <t>ORD100672</t>
  </si>
  <si>
    <t>ORD100673</t>
  </si>
  <si>
    <t>4/21/2023</t>
  </si>
  <si>
    <t>ORD100674</t>
  </si>
  <si>
    <t>ORD100675</t>
  </si>
  <si>
    <t>ORD100676</t>
  </si>
  <si>
    <t>ORD100677</t>
  </si>
  <si>
    <t>4/14/2023</t>
  </si>
  <si>
    <t>4/19/2023</t>
  </si>
  <si>
    <t>ORD100678</t>
  </si>
  <si>
    <t>ORD100679</t>
  </si>
  <si>
    <t>ORD100680</t>
  </si>
  <si>
    <t>ORD100681</t>
  </si>
  <si>
    <t>ORD100682</t>
  </si>
  <si>
    <t>ORD100683</t>
  </si>
  <si>
    <t>ORD100684</t>
  </si>
  <si>
    <t>6/18/2024</t>
  </si>
  <si>
    <t>ORD100685</t>
  </si>
  <si>
    <t>ORD100686</t>
  </si>
  <si>
    <t>6/30/2024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</si>
  <si>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</si>
  <si>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</si>
  <si>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</si>
  <si>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</si>
  <si>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</si>
  <si>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</si>
  <si>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</si>
  <si>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</si>
  <si>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</si>
  <si>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</si>
  <si>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</si>
  <si>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</si>
  <si>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</si>
  <si>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</si>
  <si>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</si>
  <si>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</si>
  <si>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</si>
  <si>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</si>
  <si>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</si>
  <si>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7/15/2023</t>
  </si>
  <si>
    <t>ORD100706</t>
  </si>
  <si>
    <t>5/13/2024</t>
  </si>
  <si>
    <t>5/20/2024</t>
  </si>
  <si>
    <t>ORD100707</t>
  </si>
  <si>
    <t>ORD100708</t>
  </si>
  <si>
    <t>ORD100709</t>
  </si>
  <si>
    <t>ORD100710</t>
  </si>
  <si>
    <t>ORD100711</t>
  </si>
  <si>
    <t>11/16/2024</t>
  </si>
  <si>
    <t>ORD100712</t>
  </si>
  <si>
    <t>ORD100713</t>
  </si>
  <si>
    <t>5/22/2023</t>
  </si>
  <si>
    <t>ORD100714</t>
  </si>
  <si>
    <t>8/24/2023</t>
  </si>
  <si>
    <t>ORD100715</t>
  </si>
  <si>
    <t>ORD100716</t>
  </si>
  <si>
    <t>ORD100717</t>
  </si>
  <si>
    <t>ORD100718</t>
  </si>
  <si>
    <t>ORD100719</t>
  </si>
  <si>
    <t>6/17/2023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</si>
  <si>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</si>
  <si>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</si>
  <si>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</si>
  <si>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</si>
  <si>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</si>
  <si>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</si>
  <si>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</si>
  <si>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</si>
  <si>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</si>
  <si>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</si>
  <si>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</si>
  <si>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</si>
  <si>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</si>
  <si>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</si>
  <si>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11/23/2023</t>
  </si>
  <si>
    <t>ORD100734</t>
  </si>
  <si>
    <t>ORD100735</t>
  </si>
  <si>
    <t>ORD100736</t>
  </si>
  <si>
    <t>2/20/2023</t>
  </si>
  <si>
    <t>2/27/2023</t>
  </si>
  <si>
    <t>ORD100737</t>
  </si>
  <si>
    <t>ORD100738</t>
  </si>
  <si>
    <t>ORD100739</t>
  </si>
  <si>
    <t>8/28/2024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</si>
  <si>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</si>
  <si>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</si>
  <si>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</si>
  <si>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</si>
  <si>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</si>
  <si>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</si>
  <si>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</si>
  <si>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</si>
  <si>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</si>
  <si>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</si>
  <si>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</si>
  <si>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</si>
  <si>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</si>
  <si>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</si>
  <si>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</si>
  <si>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</si>
  <si>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</si>
  <si>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</si>
  <si>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</si>
  <si>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</si>
  <si>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3/27/2024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</si>
  <si>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</si>
  <si>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</si>
  <si>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</si>
  <si>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</si>
  <si>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</si>
  <si>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</si>
  <si>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</si>
  <si>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</si>
  <si>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</si>
  <si>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</si>
  <si>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</si>
  <si>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</si>
  <si>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</si>
  <si>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</si>
  <si>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</si>
  <si>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</si>
  <si>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3/24/2023</t>
  </si>
  <si>
    <t>ORD100776</t>
  </si>
  <si>
    <t>ORD100777</t>
  </si>
  <si>
    <t>ORD100778</t>
  </si>
  <si>
    <t>ORD100779</t>
  </si>
  <si>
    <t>ORD100780</t>
  </si>
  <si>
    <t>ORD100781</t>
  </si>
  <si>
    <t>5/27/2024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</si>
  <si>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</si>
  <si>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</si>
  <si>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</si>
  <si>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</si>
  <si>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</si>
  <si>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</si>
  <si>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</si>
  <si>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</si>
  <si>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</si>
  <si>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</si>
  <si>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</si>
  <si>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</si>
  <si>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2/25/2024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</si>
  <si>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</si>
  <si>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</si>
  <si>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</si>
  <si>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</si>
  <si>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</si>
  <si>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</si>
  <si>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</si>
  <si>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</si>
  <si>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</si>
  <si>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</si>
  <si>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</si>
  <si>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</si>
  <si>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</si>
  <si>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</si>
  <si>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</si>
  <si>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</si>
  <si>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</si>
  <si>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</si>
  <si>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</si>
  <si>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</si>
  <si>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</si>
  <si>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</si>
  <si>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</si>
  <si>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</si>
  <si>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9/14/2024</t>
  </si>
  <si>
    <t>ORD100818</t>
  </si>
  <si>
    <t>ORD100819</t>
  </si>
  <si>
    <t>ORD100820</t>
  </si>
  <si>
    <t>ORD100821</t>
  </si>
  <si>
    <t>ORD100822</t>
  </si>
  <si>
    <t>ORD100823</t>
  </si>
  <si>
    <t>ORD100824</t>
  </si>
  <si>
    <t>7/19/2023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</si>
  <si>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</si>
  <si>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</si>
  <si>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</si>
  <si>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</si>
  <si>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</si>
  <si>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</si>
  <si>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</si>
  <si>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</si>
  <si>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</si>
  <si>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</si>
  <si>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</si>
  <si>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</si>
  <si>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11/29/2023</t>
  </si>
  <si>
    <t>ORD100837</t>
  </si>
  <si>
    <t>3/14/2024</t>
  </si>
  <si>
    <t>ORD100838</t>
  </si>
  <si>
    <t>11/19/2024</t>
  </si>
  <si>
    <t>ORD100839</t>
  </si>
  <si>
    <t>ORD100840</t>
  </si>
  <si>
    <t>ORD100841</t>
  </si>
  <si>
    <t>ORD100842</t>
  </si>
  <si>
    <t>ORD100843</t>
  </si>
  <si>
    <t>ORD100844</t>
  </si>
  <si>
    <t>2/15/2024</t>
  </si>
  <si>
    <t>ORD100845</t>
  </si>
  <si>
    <t>ORD100846</t>
  </si>
  <si>
    <t>ORD100847</t>
  </si>
  <si>
    <t>ORD100848</t>
  </si>
  <si>
    <t>12/24/2023</t>
  </si>
  <si>
    <t>ORD100849</t>
  </si>
  <si>
    <t>ORD100850</t>
  </si>
  <si>
    <t>ORD100851</t>
  </si>
  <si>
    <t>ORD100852</t>
  </si>
  <si>
    <t>ORD100853</t>
  </si>
  <si>
    <t>ORD100854</t>
  </si>
  <si>
    <t>11/18/2023</t>
  </si>
  <si>
    <t>ORD100855</t>
  </si>
  <si>
    <t>ORD100856</t>
  </si>
  <si>
    <t>10/14/2023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</si>
  <si>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</si>
  <si>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</si>
  <si>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</si>
  <si>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</si>
  <si>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</si>
  <si>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</si>
  <si>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</si>
  <si>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</si>
  <si>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</si>
  <si>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</si>
  <si>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2/17/2023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</si>
  <si>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</si>
  <si>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</si>
  <si>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</si>
  <si>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</si>
  <si>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</si>
  <si>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</si>
  <si>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</si>
  <si>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</si>
  <si>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10/17/2023</t>
  </si>
  <si>
    <t>ORD100875</t>
  </si>
  <si>
    <t>ORD100876</t>
  </si>
  <si>
    <t>ORD100877</t>
  </si>
  <si>
    <t>ORD100878</t>
  </si>
  <si>
    <t>ORD100879</t>
  </si>
  <si>
    <t>ORD100880</t>
  </si>
  <si>
    <t>4/30/2024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</si>
  <si>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</si>
  <si>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</si>
  <si>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</si>
  <si>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</si>
  <si>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</si>
  <si>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</si>
  <si>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</si>
  <si>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</si>
  <si>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</si>
  <si>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</si>
  <si>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</si>
  <si>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2/28/2024</t>
  </si>
  <si>
    <t>ORD100892</t>
  </si>
  <si>
    <t>ORD100893</t>
  </si>
  <si>
    <t>ORD100894</t>
  </si>
  <si>
    <t>ORD100895</t>
  </si>
  <si>
    <t>ORD100896</t>
  </si>
  <si>
    <t>ORD100897</t>
  </si>
  <si>
    <t>12/24/2024</t>
  </si>
  <si>
    <t>ORD100898</t>
  </si>
  <si>
    <t>ORD100899</t>
  </si>
  <si>
    <t>ORD100900</t>
  </si>
  <si>
    <t>ORD100901</t>
  </si>
  <si>
    <t>ORD100902</t>
  </si>
  <si>
    <t>ORD100903</t>
  </si>
  <si>
    <t>11/18/2024</t>
  </si>
  <si>
    <t>ORD100904</t>
  </si>
  <si>
    <t>ORD100905</t>
  </si>
  <si>
    <t>9/22/2024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</si>
  <si>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</si>
  <si>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</si>
  <si>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</si>
  <si>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</si>
  <si>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</si>
  <si>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</si>
  <si>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</si>
  <si>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</si>
  <si>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</si>
  <si>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</si>
  <si>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</si>
  <si>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</si>
  <si>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</si>
  <si>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</si>
  <si>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</si>
  <si>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</si>
  <si>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</si>
  <si>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</si>
  <si>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</si>
  <si>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</si>
  <si>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</si>
  <si>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</si>
  <si>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10/25/2023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</si>
  <si>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</si>
  <si>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</si>
  <si>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</si>
  <si>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</si>
  <si>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</si>
  <si>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</si>
  <si>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</si>
  <si>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</si>
  <si>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</si>
  <si>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</si>
  <si>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</si>
  <si>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12/13/2024</t>
  </si>
  <si>
    <t>ORD100939</t>
  </si>
  <si>
    <t>ORD100940</t>
  </si>
  <si>
    <t>ORD100941</t>
  </si>
  <si>
    <t>ORD100942</t>
  </si>
  <si>
    <t>3/23/2024</t>
  </si>
  <si>
    <t>ORD100943</t>
  </si>
  <si>
    <t>ORD100944</t>
  </si>
  <si>
    <t>ORD100945</t>
  </si>
  <si>
    <t>4/13/2023</t>
  </si>
  <si>
    <t>ORD100946</t>
  </si>
  <si>
    <t>ORD100947</t>
  </si>
  <si>
    <t>10/28/2023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</si>
  <si>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</si>
  <si>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</si>
  <si>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</si>
  <si>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</si>
  <si>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</si>
  <si>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</si>
  <si>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</si>
  <si>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</si>
  <si>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</si>
  <si>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5/15/2024</t>
  </si>
  <si>
    <t>5/18/2024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</si>
  <si>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</si>
  <si>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</si>
  <si>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</si>
  <si>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</si>
  <si>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</si>
  <si>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</si>
  <si>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</si>
  <si>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</si>
  <si>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</si>
  <si>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</si>
  <si>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3/18/2023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</si>
  <si>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</si>
  <si>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</si>
  <si>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</si>
  <si>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</si>
  <si>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</si>
  <si>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</si>
  <si>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</si>
  <si>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</si>
  <si>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</si>
  <si>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</si>
  <si>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</si>
  <si>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</si>
  <si>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</si>
  <si>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</si>
  <si>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</si>
  <si>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12/22/2024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</si>
  <si>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</si>
  <si>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</si>
  <si>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</si>
  <si>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</si>
  <si>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</si>
  <si>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</si>
  <si>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</si>
  <si>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</si>
  <si>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</si>
  <si>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</si>
  <si>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</si>
  <si>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</si>
  <si>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</si>
  <si>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</si>
  <si>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</si>
  <si>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</si>
  <si>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</si>
  <si>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</si>
  <si>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</si>
  <si>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</si>
  <si>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</si>
  <si>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</si>
  <si>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</si>
  <si>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</si>
  <si>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</si>
  <si>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</si>
  <si>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</si>
  <si>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</si>
  <si>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</si>
  <si>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</si>
  <si>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</si>
  <si>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</si>
  <si>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</si>
  <si>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</si>
  <si>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</si>
  <si>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</si>
  <si>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</si>
  <si>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</si>
  <si>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</si>
  <si>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</si>
  <si>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</si>
  <si>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</si>
  <si>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</si>
  <si>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</si>
  <si>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</si>
  <si>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</si>
  <si>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</si>
  <si>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5/16/2024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</si>
  <si>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</si>
  <si>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</si>
  <si>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</si>
  <si>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</si>
  <si>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</si>
  <si>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</si>
  <si>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</si>
  <si>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</si>
  <si>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7/24/2024</t>
  </si>
  <si>
    <t>ORD101037</t>
  </si>
  <si>
    <t>8/27/2023</t>
  </si>
  <si>
    <t>ORD101038</t>
  </si>
  <si>
    <t>ORD101039</t>
  </si>
  <si>
    <t>ORD101040</t>
  </si>
  <si>
    <t>ORD101041</t>
  </si>
  <si>
    <t>ORD101042</t>
  </si>
  <si>
    <t>11/24/2023</t>
  </si>
  <si>
    <t>ORD101043</t>
  </si>
  <si>
    <t>ORD101044</t>
  </si>
  <si>
    <t>10/27/2024</t>
  </si>
  <si>
    <t>ORD101045</t>
  </si>
  <si>
    <t>10/19/2023</t>
  </si>
  <si>
    <t>ORD101046</t>
  </si>
  <si>
    <t>ORD101047</t>
  </si>
  <si>
    <t>ORD101048</t>
  </si>
  <si>
    <t>ORD101049</t>
  </si>
  <si>
    <t>ORD101050</t>
  </si>
  <si>
    <t>5/24/2023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</si>
  <si>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</si>
  <si>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</si>
  <si>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</si>
  <si>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</si>
  <si>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</si>
  <si>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</si>
  <si>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</si>
  <si>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</si>
  <si>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</si>
  <si>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</si>
  <si>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</si>
  <si>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</si>
  <si>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</si>
  <si>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</si>
  <si>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</si>
  <si>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</si>
  <si>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</si>
  <si>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</si>
  <si>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</si>
  <si>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</si>
  <si>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</si>
  <si>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</si>
  <si>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</si>
  <si>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</si>
  <si>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</si>
  <si>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</si>
  <si>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</si>
  <si>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</si>
  <si>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</si>
  <si>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</si>
  <si>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</si>
  <si>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</si>
  <si>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</si>
  <si>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</si>
  <si>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</si>
  <si>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5/31/2024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</si>
  <si>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</si>
  <si>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</si>
  <si>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</si>
  <si>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</si>
  <si>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</si>
  <si>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</si>
  <si>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</si>
  <si>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</si>
  <si>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</si>
  <si>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</si>
  <si>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</si>
  <si>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</si>
  <si>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</si>
  <si>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9/21/2024</t>
  </si>
  <si>
    <t>ORD101099</t>
  </si>
  <si>
    <t>ORD101100</t>
  </si>
  <si>
    <t>ORD101101</t>
  </si>
  <si>
    <t>ORD101102</t>
  </si>
  <si>
    <t>ORD101103</t>
  </si>
  <si>
    <t>7/21/2024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</si>
  <si>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</si>
  <si>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</si>
  <si>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</si>
  <si>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</si>
  <si>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</si>
  <si>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</si>
  <si>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</si>
  <si>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</si>
  <si>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</si>
  <si>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</si>
  <si>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</si>
  <si>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</si>
  <si>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6/14/2023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</si>
  <si>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</si>
  <si>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</si>
  <si>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</si>
  <si>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</si>
  <si>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</si>
  <si>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</si>
  <si>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</si>
  <si>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</si>
  <si>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</si>
  <si>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</si>
  <si>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</si>
  <si>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11/14/2024</t>
  </si>
  <si>
    <t>ORD101127</t>
  </si>
  <si>
    <t>ORD101128</t>
  </si>
  <si>
    <t>ORD101129</t>
  </si>
  <si>
    <t>ORD101130</t>
  </si>
  <si>
    <t>ORD101131</t>
  </si>
  <si>
    <t>ORD101132</t>
  </si>
  <si>
    <t>ORD101133</t>
  </si>
  <si>
    <t>5/31/2023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</si>
  <si>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</si>
  <si>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</si>
  <si>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</si>
  <si>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</si>
  <si>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</si>
  <si>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</si>
  <si>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</si>
  <si>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</si>
  <si>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</si>
  <si>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</si>
  <si>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</si>
  <si>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</si>
  <si>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2/15/2023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</si>
  <si>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</si>
  <si>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</si>
  <si>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</si>
  <si>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</si>
  <si>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</si>
  <si>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</si>
  <si>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</si>
  <si>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</si>
  <si>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</si>
  <si>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</si>
  <si>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</si>
  <si>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</si>
  <si>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</si>
  <si>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</si>
  <si>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</si>
  <si>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</si>
  <si>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</si>
  <si>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</si>
  <si>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</si>
  <si>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</si>
  <si>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</si>
  <si>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</si>
  <si>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</si>
  <si>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</si>
  <si>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</si>
  <si>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</si>
  <si>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7/18/2023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</si>
  <si>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</si>
  <si>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</si>
  <si>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</si>
  <si>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</si>
  <si>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</si>
  <si>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</si>
  <si>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</si>
  <si>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</si>
  <si>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</si>
  <si>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</si>
  <si>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</si>
  <si>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</si>
  <si>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</si>
  <si>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</si>
  <si>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</si>
  <si>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4/25/2023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</si>
  <si>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</si>
  <si>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</si>
  <si>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</si>
  <si>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</si>
  <si>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</si>
  <si>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</si>
  <si>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</si>
  <si>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</si>
  <si>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</si>
  <si>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</si>
  <si>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</si>
  <si>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</si>
  <si>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</si>
  <si>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</si>
  <si>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</si>
  <si>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</si>
  <si>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</si>
  <si>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</si>
  <si>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</si>
  <si>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</si>
  <si>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</si>
  <si>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</si>
  <si>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11/15/2023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</si>
  <si>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</si>
  <si>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</si>
  <si>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</si>
  <si>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</si>
  <si>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</si>
  <si>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</si>
  <si>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</si>
  <si>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</si>
  <si>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</si>
  <si>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</si>
  <si>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</si>
  <si>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</si>
  <si>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</si>
  <si>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</si>
  <si>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</si>
  <si>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</si>
  <si>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</si>
  <si>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</si>
  <si>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</si>
  <si>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</si>
  <si>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</si>
  <si>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</si>
  <si>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</si>
  <si>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</si>
  <si>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</si>
  <si>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</si>
  <si>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</si>
  <si>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</si>
  <si>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</si>
  <si>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</si>
  <si>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</si>
  <si>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</si>
  <si>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</si>
  <si>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</si>
  <si>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</si>
  <si>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</si>
  <si>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</si>
  <si>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5/24/2024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</si>
  <si>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</si>
  <si>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</si>
  <si>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</si>
  <si>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</si>
  <si>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</si>
  <si>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</si>
  <si>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</si>
  <si>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</si>
  <si>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</si>
  <si>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</si>
  <si>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</si>
  <si>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</si>
  <si>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</si>
  <si>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</si>
  <si>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</si>
  <si>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</si>
  <si>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</si>
  <si>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</si>
  <si>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</si>
  <si>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</si>
  <si>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</si>
  <si>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</si>
  <si>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</si>
  <si>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</si>
  <si>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</si>
  <si>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</si>
  <si>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</si>
  <si>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</si>
  <si>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</si>
  <si>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</si>
  <si>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</si>
  <si>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</si>
  <si>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</si>
  <si>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</si>
  <si>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</si>
  <si>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3/19/2023</t>
  </si>
  <si>
    <t>ORD101281</t>
  </si>
  <si>
    <t>ORD101282</t>
  </si>
  <si>
    <t>10/16/2024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</si>
  <si>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</si>
  <si>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</si>
  <si>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</si>
  <si>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</si>
  <si>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</si>
  <si>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</si>
  <si>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</si>
  <si>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</si>
  <si>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</si>
  <si>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</si>
  <si>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</si>
  <si>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</si>
  <si>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</si>
  <si>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</si>
  <si>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</si>
  <si>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</si>
  <si>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4/13/2024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</si>
  <si>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</si>
  <si>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</si>
  <si>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</si>
  <si>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</si>
  <si>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</si>
  <si>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</si>
  <si>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</si>
  <si>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</si>
  <si>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</si>
  <si>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</si>
  <si>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</si>
  <si>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</si>
  <si>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</si>
  <si>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4/16/2024</t>
  </si>
  <si>
    <t>ORD101312</t>
  </si>
  <si>
    <t>ORD101313</t>
  </si>
  <si>
    <t>ORD101314</t>
  </si>
  <si>
    <t>ORD101315</t>
  </si>
  <si>
    <t>10/24/2023</t>
  </si>
  <si>
    <t>ORD101316</t>
  </si>
  <si>
    <t>ORD101317</t>
  </si>
  <si>
    <t>ORD101318</t>
  </si>
  <si>
    <t>ORD101319</t>
  </si>
  <si>
    <t>ORD101320</t>
  </si>
  <si>
    <t>ORD101321</t>
  </si>
  <si>
    <t>ORD101322</t>
  </si>
  <si>
    <t>3/25/2024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</si>
  <si>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</si>
  <si>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</si>
  <si>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</si>
  <si>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</si>
  <si>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</si>
  <si>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</si>
  <si>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</si>
  <si>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</si>
  <si>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</si>
  <si>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</si>
  <si>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</si>
  <si>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</si>
  <si>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</si>
  <si>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</si>
  <si>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</si>
  <si>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2/19/2023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</si>
  <si>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</si>
  <si>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</si>
  <si>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</si>
  <si>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</si>
  <si>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</si>
  <si>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</si>
  <si>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</si>
  <si>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</si>
  <si>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</si>
  <si>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</si>
  <si>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</si>
  <si>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</si>
  <si>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</si>
  <si>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</si>
  <si>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</si>
  <si>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</si>
  <si>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</si>
  <si>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</si>
  <si>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</si>
  <si>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</si>
  <si>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</si>
  <si>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</si>
  <si>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</si>
  <si>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</si>
  <si>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</si>
  <si>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</si>
  <si>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</si>
  <si>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</si>
  <si>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</si>
  <si>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</si>
  <si>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</si>
  <si>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</si>
  <si>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</si>
  <si>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</si>
  <si>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</si>
  <si>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</si>
  <si>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</si>
  <si>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</si>
  <si>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</si>
  <si>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</si>
  <si>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</si>
  <si>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</si>
  <si>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</si>
  <si>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</si>
  <si>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</si>
  <si>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</si>
  <si>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</si>
  <si>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</si>
  <si>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</si>
  <si>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</si>
  <si>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</si>
  <si>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</si>
  <si>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</si>
  <si>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</si>
  <si>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</si>
  <si>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</si>
  <si>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8/18/2024</t>
  </si>
  <si>
    <t>ORD101394</t>
  </si>
  <si>
    <t>ORD101395</t>
  </si>
  <si>
    <t>ORD101396</t>
  </si>
  <si>
    <t>ORD101397</t>
  </si>
  <si>
    <t>11/28/2023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</si>
  <si>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</si>
  <si>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</si>
  <si>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</si>
  <si>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</si>
  <si>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</si>
  <si>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</si>
  <si>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</si>
  <si>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</si>
  <si>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</si>
  <si>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</si>
  <si>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</si>
  <si>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</si>
  <si>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</si>
  <si>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9/24/2024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</si>
  <si>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</si>
  <si>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</si>
  <si>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</si>
  <si>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</si>
  <si>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</si>
  <si>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</si>
  <si>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</si>
  <si>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</si>
  <si>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</si>
  <si>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</si>
  <si>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</si>
  <si>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</si>
  <si>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</si>
  <si>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</si>
  <si>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</si>
  <si>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</si>
  <si>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</si>
  <si>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</si>
  <si>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</si>
  <si>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</si>
  <si>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</si>
  <si>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</si>
  <si>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</si>
  <si>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</si>
  <si>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</si>
  <si>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</si>
  <si>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</si>
  <si>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</si>
  <si>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</si>
  <si>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</si>
  <si>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</si>
  <si>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</si>
  <si>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</si>
  <si>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</si>
  <si>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</si>
  <si>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</si>
  <si>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</si>
  <si>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</si>
  <si>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</si>
  <si>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</si>
  <si>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</si>
  <si>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</si>
  <si>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</si>
  <si>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</si>
  <si>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</si>
  <si>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</si>
  <si>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</si>
  <si>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</si>
  <si>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</si>
  <si>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</si>
  <si>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</si>
  <si>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</si>
  <si>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</si>
  <si>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</si>
  <si>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</si>
  <si>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</si>
  <si>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</si>
  <si>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</si>
  <si>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</si>
  <si>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</si>
  <si>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</si>
  <si>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</si>
  <si>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</si>
  <si>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</si>
  <si>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</si>
  <si>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</si>
  <si>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</si>
  <si>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</si>
  <si>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</si>
  <si>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</si>
  <si>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</si>
  <si>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</si>
  <si>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</si>
  <si>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</si>
  <si>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</si>
  <si>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</si>
  <si>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</si>
  <si>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</si>
  <si>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</si>
  <si>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</si>
  <si>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</si>
  <si>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</si>
  <si>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</si>
  <si>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</si>
  <si>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</si>
  <si>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</si>
  <si>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</si>
  <si>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</si>
  <si>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</si>
  <si>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</si>
  <si>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</si>
  <si>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</si>
  <si>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</si>
  <si>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</si>
  <si>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</si>
  <si>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</si>
  <si>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</si>
  <si>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</si>
  <si>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</si>
  <si>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</si>
  <si>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</si>
  <si>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</si>
  <si>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</si>
  <si>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</si>
  <si>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</si>
  <si>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</si>
  <si>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</si>
  <si>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</si>
  <si>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</si>
  <si>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</si>
  <si>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</si>
  <si>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</si>
  <si>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</si>
  <si>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</si>
  <si>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</si>
  <si>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</si>
  <si>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11/21/2023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</si>
  <si>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</si>
  <si>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</si>
  <si>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</si>
  <si>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</si>
  <si>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</si>
  <si>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</si>
  <si>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</si>
  <si>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</si>
  <si>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</si>
  <si>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</si>
  <si>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</si>
  <si>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</si>
  <si>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</si>
  <si>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</si>
  <si>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</si>
  <si>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</si>
  <si>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</si>
  <si>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</si>
  <si>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</si>
  <si>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</si>
  <si>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</si>
  <si>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</si>
  <si>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</si>
  <si>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</si>
  <si>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</si>
  <si>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</si>
  <si>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</si>
  <si>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</si>
  <si>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</si>
  <si>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</si>
  <si>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</si>
  <si>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</si>
  <si>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</si>
  <si>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</si>
  <si>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</si>
  <si>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</si>
  <si>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</si>
  <si>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</si>
  <si>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</si>
  <si>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</si>
  <si>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</si>
  <si>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</si>
  <si>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</si>
  <si>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</si>
  <si>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</si>
  <si>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</si>
  <si>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</si>
  <si>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</si>
  <si>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</si>
  <si>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</si>
  <si>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</si>
  <si>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</si>
  <si>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</si>
  <si>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</si>
  <si>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</si>
  <si>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2/14/2023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</si>
  <si>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</si>
  <si>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</si>
  <si>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</si>
  <si>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</si>
  <si>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</si>
  <si>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</si>
  <si>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</si>
  <si>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</si>
  <si>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</si>
  <si>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</si>
  <si>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</si>
  <si>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</si>
  <si>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</si>
  <si>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</si>
  <si>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</si>
  <si>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</si>
  <si>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</si>
  <si>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</si>
  <si>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</si>
  <si>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</si>
  <si>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</si>
  <si>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</si>
  <si>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</si>
  <si>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</si>
  <si>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</si>
  <si>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</si>
  <si>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</si>
  <si>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</si>
  <si>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</si>
  <si>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</si>
  <si>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</si>
  <si>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</si>
  <si>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</si>
  <si>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</si>
  <si>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</si>
  <si>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</si>
  <si>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</si>
  <si>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</si>
  <si>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</si>
  <si>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</si>
  <si>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</si>
  <si>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</si>
  <si>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</si>
  <si>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</si>
  <si>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</si>
  <si>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</si>
  <si>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</si>
  <si>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</si>
  <si>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</si>
  <si>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</si>
  <si>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</si>
  <si>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</si>
  <si>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</si>
  <si>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</si>
  <si>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</si>
  <si>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</si>
  <si>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</si>
  <si>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</si>
  <si>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</si>
  <si>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</si>
  <si>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</si>
  <si>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</si>
  <si>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</si>
  <si>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</si>
  <si>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</si>
  <si>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</si>
  <si>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</si>
  <si>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</si>
  <si>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</si>
  <si>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</si>
  <si>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</si>
  <si>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</si>
  <si>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</si>
  <si>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</si>
  <si>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</si>
  <si>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</si>
  <si>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</si>
  <si>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</si>
  <si>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</si>
  <si>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</si>
  <si>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</si>
  <si>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</si>
  <si>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</si>
  <si>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</si>
  <si>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</si>
  <si>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</si>
  <si>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</si>
  <si>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</si>
  <si>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</si>
  <si>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</si>
  <si>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</si>
  <si>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</si>
  <si>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</si>
  <si>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</si>
  <si>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</si>
  <si>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</si>
  <si>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</si>
  <si>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</si>
  <si>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</si>
  <si>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</si>
  <si>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</si>
  <si>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</si>
  <si>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</si>
  <si>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</si>
  <si>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</si>
  <si>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</si>
  <si>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</si>
  <si>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</si>
  <si>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</si>
  <si>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</si>
  <si>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</si>
  <si>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</si>
  <si>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</si>
  <si>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</si>
  <si>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</si>
  <si>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</si>
  <si>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</si>
  <si>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</si>
  <si>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</si>
  <si>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</si>
  <si>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</si>
  <si>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</si>
  <si>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</si>
  <si>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</si>
  <si>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</si>
  <si>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</si>
  <si>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</si>
  <si>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</si>
  <si>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</si>
  <si>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4/16/2023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</si>
  <si>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</si>
  <si>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</si>
  <si>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</si>
  <si>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</si>
  <si>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</si>
  <si>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</si>
  <si>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</si>
  <si>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</si>
  <si>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</si>
  <si>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</si>
  <si>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</si>
  <si>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</si>
  <si>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</si>
  <si>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</si>
  <si>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</si>
  <si>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</si>
  <si>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</si>
  <si>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</si>
  <si>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</si>
  <si>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</si>
  <si>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</si>
  <si>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</si>
  <si>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</si>
  <si>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</si>
  <si>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</si>
  <si>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</si>
  <si>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</si>
  <si>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</si>
  <si>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</si>
  <si>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</si>
  <si>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</si>
  <si>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</si>
  <si>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</si>
  <si>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</si>
  <si>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</si>
  <si>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</si>
  <si>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</si>
  <si>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</si>
  <si>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</si>
  <si>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</si>
  <si>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</si>
  <si>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</si>
  <si>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</si>
  <si>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</si>
  <si>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</si>
  <si>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</si>
  <si>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</si>
  <si>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</si>
  <si>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</si>
  <si>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</si>
  <si>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</si>
  <si>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</si>
  <si>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</si>
  <si>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</si>
  <si>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</si>
  <si>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</si>
  <si>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</si>
  <si>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</si>
  <si>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</si>
  <si>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</si>
  <si>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</si>
  <si>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</si>
  <si>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</si>
  <si>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</si>
  <si>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</si>
  <si>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</si>
  <si>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</si>
  <si>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</si>
  <si>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</si>
  <si>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</si>
  <si>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</si>
  <si>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</si>
  <si>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</si>
  <si>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</si>
  <si>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</si>
  <si>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</si>
  <si>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</si>
  <si>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</si>
  <si>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</si>
  <si>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</si>
  <si>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</si>
  <si>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</si>
  <si>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</si>
  <si>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</si>
  <si>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</si>
  <si>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</si>
  <si>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</si>
  <si>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</si>
  <si>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</si>
  <si>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</si>
  <si>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</si>
  <si>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</si>
  <si>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</si>
  <si>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</si>
  <si>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</si>
  <si>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</si>
  <si>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</si>
  <si>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</si>
  <si>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</si>
  <si>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</si>
  <si>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</si>
  <si>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</si>
  <si>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</si>
  <si>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</si>
  <si>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</si>
  <si>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</si>
  <si>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</si>
  <si>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</si>
  <si>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</si>
  <si>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</si>
  <si>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</si>
  <si>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</si>
  <si>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</si>
  <si>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</si>
  <si>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</si>
  <si>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</si>
  <si>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</si>
  <si>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</si>
  <si>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</si>
  <si>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</si>
  <si>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</si>
  <si>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</si>
  <si>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</si>
  <si>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</si>
  <si>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</si>
  <si>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</si>
  <si>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</si>
  <si>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</si>
  <si>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</si>
  <si>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</si>
  <si>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</si>
  <si>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</si>
  <si>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</si>
  <si>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</si>
  <si>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</si>
  <si>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</si>
  <si>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</si>
  <si>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</si>
  <si>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</si>
  <si>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</si>
  <si>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</si>
  <si>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</si>
  <si>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</si>
  <si>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</si>
  <si>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</si>
  <si>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</si>
  <si>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</si>
  <si>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</si>
  <si>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</si>
  <si>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</si>
  <si>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</si>
  <si>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</si>
  <si>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</si>
  <si>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</si>
  <si>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</si>
  <si>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</si>
  <si>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</si>
  <si>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</si>
  <si>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</si>
  <si>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</si>
  <si>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</si>
  <si>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</si>
  <si>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</si>
  <si>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</si>
  <si>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</si>
  <si>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</si>
  <si>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</si>
  <si>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</si>
  <si>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</si>
  <si>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</si>
  <si>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</si>
  <si>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</si>
  <si>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</si>
  <si>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</si>
  <si>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</si>
  <si>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</si>
  <si>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</si>
  <si>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</si>
  <si>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</si>
  <si>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</si>
  <si>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</si>
  <si>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</si>
  <si>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</si>
  <si>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</si>
  <si>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</si>
  <si>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</si>
  <si>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</si>
  <si>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</si>
  <si>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</si>
  <si>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</si>
  <si>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</si>
  <si>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</si>
  <si>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</si>
  <si>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</si>
  <si>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</si>
  <si>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</si>
  <si>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</si>
  <si>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</si>
  <si>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</si>
  <si>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</si>
  <si>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</si>
  <si>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</si>
  <si>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</si>
  <si>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</si>
  <si>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</si>
  <si>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</si>
  <si>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</si>
  <si>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</si>
  <si>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</si>
  <si>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</si>
  <si>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</si>
  <si>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</si>
  <si>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</si>
  <si>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</si>
  <si>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</si>
  <si>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</si>
  <si>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</si>
  <si>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</si>
  <si>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</si>
  <si>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</si>
  <si>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</si>
  <si>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</si>
  <si>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</si>
  <si>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</si>
  <si>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</si>
  <si>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</si>
  <si>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</si>
  <si>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</si>
  <si>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</si>
  <si>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</si>
  <si>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</si>
  <si>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</si>
  <si>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</si>
  <si>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</si>
  <si>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</si>
  <si>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</si>
  <si>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</si>
  <si>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</si>
  <si>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</si>
  <si>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</si>
  <si>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</si>
  <si>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</si>
  <si>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</si>
  <si>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</si>
  <si>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</si>
  <si>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</si>
  <si>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</si>
  <si>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</si>
  <si>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</si>
  <si>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</si>
  <si>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</si>
  <si>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</si>
  <si>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</si>
  <si>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</si>
  <si>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</si>
  <si>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</si>
  <si>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</si>
  <si>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</si>
  <si>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</si>
  <si>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</si>
  <si>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</si>
  <si>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</si>
  <si>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</si>
  <si>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</si>
  <si>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</si>
  <si>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</si>
  <si>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</si>
  <si>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</si>
  <si>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</si>
  <si>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</si>
  <si>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</si>
  <si>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</si>
  <si>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</si>
  <si>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</si>
  <si>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</si>
  <si>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</si>
  <si>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</si>
  <si>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</si>
  <si>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</si>
  <si>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</si>
  <si>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</si>
  <si>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</si>
  <si>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</si>
  <si>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</si>
  <si>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</si>
  <si>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</si>
  <si>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</si>
  <si>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</si>
  <si>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</si>
  <si>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</si>
  <si>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</si>
  <si>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</si>
  <si>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</si>
  <si>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</si>
  <si>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</si>
  <si>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</si>
  <si>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</si>
  <si>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</si>
  <si>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</si>
  <si>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</si>
  <si>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</si>
  <si>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</si>
  <si>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</si>
  <si>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</si>
  <si>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</si>
  <si>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</si>
  <si>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</si>
  <si>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</si>
  <si>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</si>
  <si>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</si>
  <si>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</si>
  <si>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</si>
  <si>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</si>
  <si>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</si>
  <si>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</si>
  <si>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</si>
  <si>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</si>
  <si>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</si>
  <si>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</si>
  <si>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</si>
  <si>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</si>
  <si>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</si>
  <si>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</si>
  <si>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</si>
  <si>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</si>
  <si>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</si>
  <si>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</si>
  <si>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</si>
  <si>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</si>
  <si>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</si>
  <si>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</si>
  <si>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</si>
  <si>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</si>
  <si>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</si>
  <si>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</si>
  <si>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</si>
  <si>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</si>
  <si>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</si>
  <si>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</si>
  <si>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</si>
  <si>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</si>
  <si>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</si>
  <si>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</si>
  <si>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</si>
  <si>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</si>
  <si>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</si>
  <si>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</si>
  <si>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</si>
  <si>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</si>
  <si>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</si>
  <si>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</si>
  <si>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</si>
  <si>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</si>
  <si>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</si>
  <si>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</si>
  <si>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</si>
  <si>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1/21/2024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</si>
  <si>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</si>
  <si>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</si>
  <si>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</si>
  <si>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</si>
  <si>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</si>
  <si>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</si>
  <si>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</si>
  <si>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</si>
  <si>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</si>
  <si>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</si>
  <si>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</si>
  <si>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</si>
  <si>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</si>
  <si>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</si>
  <si>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</si>
  <si>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</si>
  <si>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</si>
  <si>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</si>
  <si>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</si>
  <si>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</si>
  <si>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</si>
  <si>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</si>
  <si>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</si>
  <si>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</si>
  <si>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</si>
  <si>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</si>
  <si>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</si>
  <si>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</si>
  <si>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</si>
  <si>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</si>
  <si>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</si>
  <si>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</si>
  <si>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</si>
  <si>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</si>
  <si>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</si>
  <si>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</si>
  <si>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</si>
  <si>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</si>
  <si>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</si>
  <si>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</si>
  <si>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</si>
  <si>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</si>
  <si>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</si>
  <si>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</si>
  <si>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</si>
  <si>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</si>
  <si>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</si>
  <si>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</si>
  <si>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</si>
  <si>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</si>
  <si>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</si>
  <si>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</si>
  <si>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</si>
  <si>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</si>
  <si>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</si>
  <si>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</si>
  <si>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</si>
  <si>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</si>
  <si>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</si>
  <si>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</si>
  <si>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</si>
  <si>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</si>
  <si>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</si>
  <si>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</si>
  <si>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</si>
  <si>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</si>
  <si>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</si>
  <si>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</si>
  <si>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</si>
  <si>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</si>
  <si>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</si>
  <si>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</si>
  <si>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</si>
  <si>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</si>
  <si>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</si>
  <si>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</si>
  <si>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</si>
  <si>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</si>
  <si>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</si>
  <si>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</si>
  <si>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</si>
  <si>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</si>
  <si>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</si>
  <si>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</si>
  <si>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</si>
  <si>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</si>
  <si>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</si>
  <si>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</si>
  <si>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</si>
  <si>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</si>
  <si>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</si>
  <si>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</si>
  <si>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</si>
  <si>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</si>
  <si>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</si>
  <si>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</si>
  <si>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</si>
  <si>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</si>
  <si>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</si>
  <si>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</si>
  <si>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</si>
  <si>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</si>
  <si>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</si>
  <si>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</si>
  <si>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</si>
  <si>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</si>
  <si>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</si>
  <si>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</si>
  <si>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</si>
  <si>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</si>
  <si>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</si>
  <si>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</si>
  <si>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</si>
  <si>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</si>
  <si>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</si>
  <si>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</si>
  <si>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</si>
  <si>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</si>
  <si>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</si>
  <si>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</si>
  <si>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</si>
  <si>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</si>
  <si>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</si>
  <si>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</si>
  <si>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</si>
  <si>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</si>
  <si>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</si>
  <si>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</si>
  <si>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</si>
  <si>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</si>
  <si>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</si>
  <si>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</si>
  <si>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</si>
  <si>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</si>
  <si>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</si>
  <si>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</si>
  <si>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</si>
  <si>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</si>
  <si>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</si>
  <si>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</si>
  <si>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</si>
  <si>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</si>
  <si>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</si>
  <si>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</si>
  <si>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</si>
  <si>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</si>
  <si>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</si>
  <si>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</si>
  <si>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</si>
  <si>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</si>
  <si>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</si>
  <si>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</si>
  <si>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</si>
  <si>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</si>
  <si>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</si>
  <si>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</si>
  <si>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</si>
  <si>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</si>
  <si>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</si>
  <si>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</si>
  <si>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</si>
  <si>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</si>
  <si>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</si>
  <si>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</si>
  <si>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</si>
  <si>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</si>
  <si>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</si>
  <si>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</si>
  <si>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</si>
  <si>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</si>
  <si>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</si>
  <si>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</si>
  <si>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</si>
  <si>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</si>
  <si>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</si>
  <si>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</si>
  <si>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</si>
  <si>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</si>
  <si>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</si>
  <si>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</si>
  <si>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</si>
  <si>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</si>
  <si>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</si>
  <si>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</si>
  <si>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</si>
  <si>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</si>
  <si>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</si>
  <si>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</si>
  <si>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</si>
  <si>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</si>
  <si>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</si>
  <si>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</si>
  <si>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</si>
  <si>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</si>
  <si>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</si>
  <si>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</si>
  <si>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</si>
  <si>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</si>
  <si>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</si>
  <si>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</si>
  <si>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</si>
  <si>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</si>
  <si>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</si>
  <si>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</si>
  <si>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</si>
  <si>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</si>
  <si>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</si>
  <si>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</si>
  <si>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</si>
  <si>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</si>
  <si>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</si>
  <si>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</si>
  <si>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</si>
  <si>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</si>
  <si>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</si>
  <si>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</si>
  <si>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</si>
  <si>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</si>
  <si>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</si>
  <si>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</si>
  <si>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</si>
  <si>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</si>
  <si>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</si>
  <si>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</si>
  <si>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</si>
  <si>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</si>
  <si>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</si>
  <si>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</si>
  <si>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</si>
  <si>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</si>
  <si>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</si>
  <si>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</si>
  <si>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</si>
  <si>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</si>
  <si>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</si>
  <si>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</si>
  <si>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</si>
  <si>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</si>
  <si>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</si>
  <si>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</si>
  <si>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</si>
  <si>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</si>
  <si>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</si>
  <si>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</si>
  <si>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</si>
  <si>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</si>
  <si>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</si>
  <si>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</si>
  <si>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</si>
  <si>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</si>
  <si>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</si>
  <si>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</si>
  <si>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</si>
  <si>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</si>
  <si>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</si>
  <si>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</si>
  <si>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</si>
  <si>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</si>
  <si>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</si>
  <si>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</si>
  <si>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</si>
  <si>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</si>
  <si>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</si>
  <si>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</si>
  <si>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</si>
  <si>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</si>
  <si>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</si>
  <si>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</si>
  <si>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</si>
  <si>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</si>
  <si>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</si>
  <si>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</si>
  <si>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</si>
  <si>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</si>
  <si>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</si>
  <si>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</si>
  <si>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</si>
  <si>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</si>
  <si>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</si>
  <si>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</si>
  <si>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</si>
  <si>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</si>
  <si>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</si>
  <si>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</si>
  <si>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</si>
  <si>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</si>
  <si>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</si>
  <si>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</si>
  <si>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</si>
  <si>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</si>
  <si>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</si>
  <si>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</si>
  <si>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</si>
  <si>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</si>
  <si>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</si>
  <si>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</si>
  <si>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</si>
  <si>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</si>
  <si>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</si>
  <si>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</si>
  <si>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</si>
  <si>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</si>
  <si>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</si>
  <si>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</si>
  <si>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</si>
  <si>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</si>
  <si>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</si>
  <si>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</si>
  <si>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</si>
  <si>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</si>
  <si>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</si>
  <si>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</si>
  <si>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</si>
  <si>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</si>
  <si>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</si>
  <si>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</si>
  <si>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</si>
  <si>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</si>
  <si>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</si>
  <si>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</si>
  <si>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</si>
  <si>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</si>
  <si>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</si>
  <si>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</si>
  <si>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</si>
  <si>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</si>
  <si>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</si>
  <si>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</si>
  <si>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</si>
  <si>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</si>
  <si>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</si>
  <si>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</si>
  <si>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</si>
  <si>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</si>
  <si>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</si>
  <si>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</si>
  <si>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</si>
  <si>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</si>
  <si>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</si>
  <si>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</si>
  <si>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</si>
  <si>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</si>
  <si>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</si>
  <si>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</si>
  <si>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</si>
  <si>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</si>
  <si>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</si>
  <si>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</si>
  <si>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</si>
  <si>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</si>
  <si>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</si>
  <si>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</si>
  <si>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</si>
  <si>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</si>
  <si>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</si>
  <si>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</si>
  <si>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</si>
  <si>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</si>
  <si>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</si>
  <si>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</si>
  <si>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</si>
  <si>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</si>
  <si>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</si>
  <si>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</si>
  <si>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</si>
  <si>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</si>
  <si>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</si>
  <si>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</si>
  <si>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</si>
  <si>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</si>
  <si>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</si>
  <si>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</si>
  <si>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</si>
  <si>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</si>
  <si>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</si>
  <si>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</si>
  <si>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</si>
  <si>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</si>
  <si>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</si>
  <si>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</si>
  <si>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</si>
  <si>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</si>
  <si>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</si>
  <si>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</si>
  <si>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</si>
  <si>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</si>
  <si>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</si>
  <si>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</si>
  <si>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</si>
  <si>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</si>
  <si>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</si>
  <si>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</si>
  <si>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</si>
  <si>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</si>
  <si>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</si>
  <si>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</si>
  <si>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</si>
  <si>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</si>
  <si>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</si>
  <si>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</si>
  <si>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</si>
  <si>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</si>
  <si>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</si>
  <si>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</si>
  <si>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</si>
  <si>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</si>
  <si>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</si>
  <si>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</si>
  <si>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</si>
  <si>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</si>
  <si>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</si>
  <si>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</si>
  <si>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</si>
  <si>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</si>
  <si>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</si>
  <si>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</si>
  <si>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</si>
  <si>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</si>
  <si>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</si>
  <si>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</si>
  <si>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</si>
  <si>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</si>
  <si>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</si>
  <si>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</si>
  <si>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</si>
  <si>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</si>
  <si>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</si>
  <si>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</si>
  <si>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</si>
  <si>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</si>
  <si>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</si>
  <si>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</si>
  <si>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</si>
  <si>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</si>
  <si>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</si>
  <si>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</si>
  <si>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</si>
  <si>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</si>
  <si>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</si>
  <si>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</si>
  <si>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</si>
  <si>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</si>
  <si>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</si>
  <si>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</si>
  <si>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</si>
  <si>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</si>
  <si>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</si>
  <si>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</si>
  <si>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</si>
  <si>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</si>
  <si>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</si>
  <si>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</si>
  <si>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</si>
  <si>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</si>
  <si>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</si>
  <si>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</si>
  <si>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</si>
  <si>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</si>
  <si>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</si>
  <si>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</si>
  <si>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</si>
  <si>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</si>
  <si>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</si>
  <si>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</si>
  <si>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</si>
  <si>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</si>
  <si>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</si>
  <si>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</si>
  <si>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</si>
  <si>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</si>
  <si>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</si>
  <si>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</si>
  <si>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</si>
  <si>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</si>
  <si>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</si>
  <si>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</si>
  <si>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</si>
  <si>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</si>
  <si>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</si>
  <si>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</si>
  <si>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</si>
  <si>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</si>
  <si>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</si>
  <si>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</si>
  <si>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</si>
  <si>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</si>
  <si>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</si>
  <si>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</si>
  <si>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</si>
  <si>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</si>
  <si>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</si>
  <si>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</si>
  <si>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</si>
  <si>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</si>
  <si>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</si>
  <si>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</si>
  <si>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</si>
  <si>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</si>
  <si>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</si>
  <si>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</si>
  <si>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</si>
  <si>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</si>
  <si>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</si>
  <si>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</si>
  <si>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</si>
  <si>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</si>
  <si>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</si>
  <si>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</si>
  <si>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</si>
  <si>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</si>
  <si>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</si>
  <si>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</si>
  <si>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</si>
  <si>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</si>
  <si>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</si>
  <si>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</si>
  <si>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</si>
  <si>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</si>
  <si>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</si>
  <si>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</si>
  <si>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</si>
  <si>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</si>
  <si>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</si>
  <si>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</si>
  <si>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</si>
  <si>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</si>
  <si>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</si>
  <si>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</si>
  <si>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</si>
  <si>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</si>
  <si>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</si>
  <si>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</si>
  <si>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</si>
  <si>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</si>
  <si>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</si>
  <si>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</si>
  <si>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</si>
  <si>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</si>
  <si>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</si>
  <si>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</si>
  <si>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</si>
  <si>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</si>
  <si>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</si>
  <si>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</si>
  <si>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</si>
  <si>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</si>
  <si>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</si>
  <si>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</si>
  <si>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</si>
  <si>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</si>
  <si>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</si>
  <si>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</si>
  <si>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</si>
  <si>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</si>
  <si>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</si>
  <si>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</si>
  <si>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</si>
  <si>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</si>
  <si>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</si>
  <si>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</si>
  <si>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</si>
  <si>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</si>
  <si>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</si>
  <si>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</si>
  <si>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</si>
  <si>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</si>
  <si>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</si>
  <si>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</si>
  <si>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</si>
  <si>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</si>
  <si>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</si>
  <si>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</si>
  <si>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</si>
  <si>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</si>
  <si>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</si>
  <si>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</si>
  <si>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</si>
  <si>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</si>
  <si>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</si>
  <si>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</si>
  <si>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</si>
  <si>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</si>
  <si>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</si>
  <si>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</si>
  <si>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</si>
  <si>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</si>
  <si>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</si>
  <si>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</si>
  <si>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</si>
  <si>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</si>
  <si>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</si>
  <si>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</si>
  <si>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</si>
  <si>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</si>
  <si>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</si>
  <si>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</si>
  <si>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</si>
  <si>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</si>
  <si>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</si>
  <si>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</si>
  <si>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</si>
  <si>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</si>
  <si>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</si>
  <si>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</si>
  <si>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</si>
  <si>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</si>
  <si>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</si>
  <si>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</si>
  <si>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</si>
  <si>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</si>
  <si>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</si>
  <si>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</si>
  <si>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</si>
  <si>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</si>
  <si>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</si>
  <si>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</si>
  <si>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</si>
  <si>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</si>
  <si>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</si>
  <si>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</si>
  <si>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</si>
  <si>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</si>
  <si>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</si>
  <si>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</si>
  <si>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</si>
  <si>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</si>
  <si>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</si>
  <si>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</si>
  <si>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</si>
  <si>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</si>
  <si>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</si>
  <si>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</si>
  <si>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</si>
  <si>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</si>
  <si>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</si>
  <si>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</si>
  <si>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</si>
  <si>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</si>
  <si>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</si>
  <si>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</si>
  <si>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</si>
  <si>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</si>
  <si>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</si>
  <si>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</si>
  <si>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</si>
  <si>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</si>
  <si>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</si>
  <si>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</si>
  <si>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</si>
  <si>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</si>
  <si>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</si>
  <si>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</si>
  <si>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</si>
  <si>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</si>
  <si>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</si>
  <si>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</si>
  <si>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</si>
  <si>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</si>
  <si>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</si>
  <si>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</si>
  <si>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</si>
  <si>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</si>
  <si>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</si>
  <si>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</si>
  <si>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</si>
  <si>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</si>
  <si>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</si>
  <si>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</si>
  <si>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</si>
  <si>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</si>
  <si>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</si>
  <si>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</si>
  <si>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</si>
  <si>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</si>
  <si>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</si>
  <si>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</si>
  <si>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</si>
  <si>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</si>
  <si>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</si>
  <si>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</si>
  <si>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</si>
  <si>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</si>
  <si>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</si>
  <si>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</si>
  <si>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</si>
  <si>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</si>
  <si>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</si>
  <si>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</si>
  <si>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</si>
  <si>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</si>
  <si>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</si>
  <si>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</si>
  <si>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</si>
  <si>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</si>
  <si>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</si>
  <si>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</si>
  <si>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</si>
  <si>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</si>
  <si>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</si>
  <si>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</si>
  <si>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</si>
  <si>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</si>
  <si>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</si>
  <si>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</si>
  <si>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</si>
  <si>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</si>
  <si>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</si>
  <si>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</si>
  <si>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</si>
  <si>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</si>
  <si>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</si>
  <si>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</si>
  <si>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</si>
  <si>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</si>
  <si>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</si>
  <si>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</si>
  <si>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</si>
  <si>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</si>
  <si>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</si>
  <si>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</si>
  <si>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</si>
  <si>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</si>
  <si>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</si>
  <si>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</si>
  <si>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</si>
  <si>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</si>
  <si>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</si>
  <si>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</si>
  <si>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</si>
  <si>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</si>
  <si>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</si>
  <si>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</si>
  <si>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</si>
  <si>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</si>
  <si>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</si>
  <si>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</si>
  <si>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</si>
  <si>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</si>
  <si>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</si>
  <si>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</si>
  <si>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</si>
  <si>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</si>
  <si>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</si>
  <si>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</si>
  <si>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</si>
  <si>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</si>
  <si>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</si>
  <si>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</si>
  <si>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</si>
  <si>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</si>
  <si>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</si>
  <si>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</si>
  <si>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</si>
  <si>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</si>
  <si>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</si>
  <si>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</si>
  <si>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</si>
  <si>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</si>
  <si>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</si>
  <si>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</si>
  <si>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</si>
  <si>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</si>
  <si>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</si>
  <si>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</si>
  <si>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</si>
  <si>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</si>
  <si>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</si>
  <si>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</si>
  <si>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</si>
  <si>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</si>
  <si>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</si>
  <si>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</si>
  <si>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</si>
  <si>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</si>
  <si>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</si>
  <si>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</si>
  <si>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</si>
  <si>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</si>
  <si>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</si>
  <si>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</si>
  <si>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</si>
  <si>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</si>
  <si>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</si>
  <si>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</si>
  <si>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</si>
  <si>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</si>
  <si>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</si>
  <si>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</si>
  <si>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</si>
  <si>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</si>
  <si>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</si>
  <si>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</si>
  <si>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</si>
  <si>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</si>
  <si>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</si>
  <si>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</si>
  <si>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</si>
  <si>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</si>
  <si>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</si>
  <si>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</si>
  <si>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</si>
  <si>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</si>
  <si>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</si>
  <si>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</si>
  <si>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</si>
  <si>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</si>
  <si>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</si>
  <si>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</si>
  <si>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</si>
  <si>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</si>
  <si>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</si>
  <si>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</si>
  <si>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</si>
  <si>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</si>
  <si>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</si>
  <si>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</si>
  <si>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</si>
  <si>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</si>
  <si>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</si>
  <si>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</si>
  <si>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</si>
  <si>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</si>
  <si>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</si>
  <si>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</si>
  <si>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</si>
  <si>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</si>
  <si>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</si>
  <si>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</si>
  <si>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</si>
  <si>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</si>
  <si>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</si>
  <si>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</si>
  <si>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</si>
  <si>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</si>
  <si>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</si>
  <si>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</si>
  <si>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</si>
  <si>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</si>
  <si>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</si>
  <si>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</si>
  <si>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</si>
  <si>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</si>
  <si>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</si>
  <si>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</si>
  <si>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</si>
  <si>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</si>
  <si>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</si>
  <si>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</si>
  <si>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</si>
  <si>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</si>
  <si>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</si>
  <si>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</si>
  <si>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</si>
  <si>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</si>
  <si>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</si>
  <si>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</si>
  <si>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</si>
  <si>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</si>
  <si>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</si>
  <si>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</si>
  <si>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</si>
  <si>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</si>
  <si>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</si>
  <si>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</si>
  <si>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</si>
  <si>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</si>
  <si>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</si>
  <si>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</si>
  <si>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</si>
  <si>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</si>
  <si>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</si>
  <si>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</si>
  <si>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</si>
  <si>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</si>
  <si>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</si>
  <si>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</si>
  <si>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</si>
  <si>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</si>
  <si>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</si>
  <si>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</si>
  <si>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</si>
  <si>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</si>
  <si>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</si>
  <si>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</si>
  <si>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</si>
  <si>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</si>
  <si>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</si>
  <si>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</si>
  <si>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</si>
  <si>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</si>
  <si>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</si>
  <si>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</si>
  <si>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</si>
  <si>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</si>
  <si>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</si>
  <si>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</si>
  <si>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</si>
  <si>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</si>
  <si>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</si>
  <si>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</si>
  <si>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</si>
  <si>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</si>
  <si>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</si>
  <si>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</si>
  <si>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</si>
  <si>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</si>
  <si>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</si>
  <si>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</si>
  <si>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</si>
  <si>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</si>
  <si>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</si>
  <si>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</si>
  <si>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</si>
  <si>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</si>
  <si>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</si>
  <si>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</si>
  <si>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</si>
  <si>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</si>
  <si>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</si>
  <si>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</si>
  <si>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</si>
  <si>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</si>
  <si>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</si>
  <si>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</si>
  <si>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</si>
  <si>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</si>
  <si>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</si>
  <si>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</si>
  <si>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</si>
  <si>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</si>
  <si>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</si>
  <si>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</si>
  <si>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</si>
  <si>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</si>
  <si>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</si>
  <si>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</si>
  <si>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</si>
  <si>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</si>
  <si>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</si>
  <si>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</si>
  <si>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</si>
  <si>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</si>
  <si>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</si>
  <si>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</si>
  <si>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</si>
  <si>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</si>
  <si>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</si>
  <si>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</si>
  <si>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</si>
  <si>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</si>
  <si>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</si>
  <si>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</si>
  <si>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</si>
  <si>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</si>
  <si>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</si>
  <si>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</si>
  <si>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</si>
  <si>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</si>
  <si>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</si>
  <si>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</si>
  <si>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</si>
  <si>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</si>
  <si>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</si>
  <si>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</si>
  <si>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</si>
  <si>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</si>
  <si>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</si>
  <si>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</si>
  <si>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</si>
  <si>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</si>
  <si>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</si>
  <si>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</si>
  <si>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</si>
  <si>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</si>
  <si>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</si>
  <si>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</si>
  <si>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</si>
  <si>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</si>
  <si>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</si>
  <si>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</si>
  <si>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</si>
  <si>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</si>
  <si>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</si>
  <si>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</si>
  <si>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</si>
  <si>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</si>
  <si>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</si>
  <si>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</si>
  <si>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</si>
  <si>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</si>
  <si>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</si>
  <si>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</si>
  <si>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</si>
  <si>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</si>
  <si>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</si>
  <si>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</si>
  <si>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</si>
  <si>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</si>
  <si>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</si>
  <si>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</si>
  <si>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</si>
  <si>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</si>
  <si>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</si>
  <si>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</si>
  <si>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</si>
  <si>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</si>
  <si>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</si>
  <si>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</si>
  <si>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</si>
  <si>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</si>
  <si>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</si>
  <si>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</si>
  <si>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</si>
  <si>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</si>
  <si>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</si>
  <si>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</si>
  <si>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</si>
  <si>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</si>
  <si>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</si>
  <si>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</si>
  <si>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</si>
  <si>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</si>
  <si>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</si>
  <si>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</si>
  <si>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</si>
  <si>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</si>
  <si>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</si>
  <si>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</si>
  <si>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</si>
  <si>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</si>
  <si>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</si>
  <si>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</si>
  <si>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</si>
  <si>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</si>
  <si>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</si>
  <si>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</si>
  <si>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</si>
  <si>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</si>
  <si>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</si>
  <si>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</si>
  <si>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</si>
  <si>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</si>
  <si>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</si>
  <si>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</si>
  <si>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</si>
  <si>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</si>
  <si>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</si>
  <si>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</si>
  <si>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</si>
  <si>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</si>
  <si>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</si>
  <si>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</si>
  <si>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</si>
  <si>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</si>
  <si>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</si>
  <si>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</si>
  <si>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</si>
  <si>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</si>
  <si>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</si>
  <si>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</si>
  <si>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</si>
  <si>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</si>
  <si>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</si>
  <si>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</si>
  <si>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</si>
  <si>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</si>
  <si>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</si>
  <si>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</si>
  <si>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</si>
  <si>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</si>
  <si>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</si>
  <si>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</si>
  <si>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</si>
  <si>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</si>
  <si>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</si>
  <si>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</si>
  <si>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</si>
  <si>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</si>
  <si>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</si>
  <si>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</si>
  <si>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</si>
  <si>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</si>
  <si>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</si>
  <si>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</si>
  <si>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</si>
  <si>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</si>
  <si>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</si>
  <si>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</si>
  <si>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</si>
  <si>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</si>
  <si>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</si>
  <si>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</si>
  <si>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</si>
  <si>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</si>
  <si>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</si>
  <si>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</si>
  <si>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</si>
  <si>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</si>
  <si>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</si>
  <si>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</si>
  <si>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</si>
  <si>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</si>
  <si>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</si>
  <si>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</si>
  <si>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</si>
  <si>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</si>
  <si>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</si>
  <si>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</si>
  <si>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</si>
  <si>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</si>
  <si>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</si>
  <si>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</si>
  <si>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</si>
  <si>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</si>
  <si>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</si>
  <si>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</si>
  <si>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</si>
  <si>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</si>
  <si>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</si>
  <si>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</si>
  <si>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</si>
  <si>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</si>
  <si>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</si>
  <si>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</si>
  <si>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</si>
  <si>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</si>
  <si>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</si>
  <si>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</si>
  <si>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</si>
  <si>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</si>
  <si>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</si>
  <si>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</si>
  <si>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</si>
  <si>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</si>
  <si>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</si>
  <si>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</si>
  <si>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</si>
  <si>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</si>
  <si>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</si>
  <si>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</si>
  <si>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</si>
  <si>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</si>
  <si>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</si>
  <si>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</si>
  <si>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</si>
  <si>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</si>
  <si>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</si>
  <si>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</si>
  <si>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</si>
  <si>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</si>
  <si>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</si>
  <si>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</si>
  <si>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</si>
  <si>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</si>
  <si>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</si>
  <si>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</si>
  <si>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</si>
  <si>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</si>
  <si>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</si>
  <si>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</si>
  <si>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</si>
  <si>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</si>
  <si>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</si>
  <si>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</si>
  <si>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</si>
  <si>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</si>
  <si>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</si>
  <si>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</si>
  <si>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</si>
  <si>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</si>
  <si>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</si>
  <si>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</si>
  <si>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</si>
  <si>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</si>
  <si>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</si>
  <si>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</si>
  <si>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</si>
  <si>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</si>
  <si>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</si>
  <si>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</si>
  <si>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</si>
  <si>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</si>
  <si>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</si>
  <si>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</si>
  <si>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</si>
  <si>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</si>
  <si>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</si>
  <si>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</si>
  <si>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</si>
  <si>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</si>
  <si>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</si>
  <si>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</si>
  <si>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</si>
  <si>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</si>
  <si>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</si>
  <si>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</si>
  <si>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</si>
  <si>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</si>
  <si>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</si>
  <si>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</si>
  <si>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</si>
  <si>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</si>
  <si>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</si>
  <si>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</si>
  <si>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</si>
  <si>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</si>
  <si>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</si>
  <si>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</si>
  <si>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</si>
  <si>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</si>
  <si>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</si>
  <si>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</si>
  <si>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</si>
  <si>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</si>
  <si>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</si>
  <si>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</si>
  <si>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</si>
  <si>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</si>
  <si>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</si>
  <si>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</si>
  <si>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</si>
  <si>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</si>
  <si>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</si>
  <si>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</si>
  <si>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</si>
  <si>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</si>
  <si>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</si>
  <si>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</si>
  <si>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</si>
  <si>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</si>
  <si>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</si>
  <si>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</si>
  <si>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</si>
  <si>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</si>
  <si>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</si>
  <si>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</si>
  <si>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</si>
  <si>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</si>
  <si>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</si>
  <si>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</si>
  <si>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</si>
  <si>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</si>
  <si>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</si>
  <si>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</si>
  <si>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</si>
  <si>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</si>
  <si>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</si>
  <si>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</si>
  <si>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</si>
  <si>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</si>
  <si>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</si>
  <si>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</si>
  <si>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</si>
  <si>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</si>
  <si>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</si>
  <si>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</si>
  <si>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</si>
  <si>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</si>
  <si>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</si>
  <si>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</si>
  <si>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</si>
  <si>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</si>
  <si>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</si>
  <si>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</si>
  <si>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</si>
  <si>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</si>
  <si>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</si>
  <si>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</si>
  <si>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</si>
  <si>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</si>
  <si>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</si>
  <si>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</si>
  <si>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</si>
  <si>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</si>
  <si>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</si>
  <si>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</si>
  <si>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</si>
  <si>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</si>
  <si>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</si>
  <si>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</si>
  <si>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</si>
  <si>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</si>
  <si>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</si>
  <si>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</si>
  <si>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</si>
  <si>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</si>
  <si>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</si>
  <si>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</si>
  <si>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</si>
  <si>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</si>
  <si>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</si>
  <si>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</si>
  <si>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</si>
  <si>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</si>
  <si>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</si>
  <si>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</si>
  <si>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</si>
  <si>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</si>
  <si>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</si>
  <si>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</si>
  <si>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</si>
  <si>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</si>
  <si>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</si>
  <si>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</si>
  <si>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</si>
  <si>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</si>
  <si>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</si>
  <si>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</si>
  <si>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</si>
  <si>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</si>
  <si>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</si>
  <si>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</si>
  <si>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</si>
  <si>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</si>
  <si>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</si>
  <si>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</si>
  <si>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</si>
  <si>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</si>
  <si>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</si>
  <si>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</si>
  <si>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</si>
  <si>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</si>
  <si>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</si>
  <si>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</si>
  <si>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</si>
  <si>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</si>
  <si>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</si>
  <si>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</si>
  <si>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</si>
  <si>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</si>
  <si>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</si>
  <si>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</si>
  <si>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</si>
  <si>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</si>
  <si>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</si>
  <si>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</si>
  <si>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</si>
  <si>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</si>
  <si>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</si>
  <si>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</si>
  <si>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</si>
  <si>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</si>
  <si>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</si>
  <si>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</si>
  <si>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</si>
  <si>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</si>
  <si>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</si>
  <si>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</si>
  <si>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</si>
  <si>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</si>
  <si>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</si>
  <si>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</si>
  <si>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</si>
  <si>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</si>
  <si>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</si>
  <si>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</si>
  <si>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</si>
  <si>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</si>
  <si>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</si>
  <si>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</si>
  <si>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</si>
  <si>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</si>
  <si>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</si>
  <si>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</si>
  <si>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</si>
  <si>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</si>
  <si>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</si>
  <si>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</si>
  <si>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</si>
  <si>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</si>
  <si>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</si>
  <si>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</si>
  <si>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</si>
  <si>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</si>
  <si>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</si>
  <si>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</si>
  <si>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</si>
  <si>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</si>
  <si>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</si>
  <si>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</si>
  <si>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</si>
  <si>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</si>
  <si>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</si>
  <si>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</si>
  <si>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</si>
  <si>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</si>
  <si>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</si>
  <si>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</si>
  <si>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</si>
  <si>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</si>
  <si>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</si>
  <si>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</si>
  <si>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</si>
  <si>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</si>
  <si>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</si>
  <si>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</si>
  <si>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</si>
  <si>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</si>
  <si>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</si>
  <si>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</si>
  <si>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</si>
  <si>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</si>
  <si>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</si>
  <si>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</si>
  <si>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</si>
  <si>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</si>
  <si>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</si>
  <si>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</si>
  <si>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</si>
  <si>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</si>
  <si>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</si>
  <si>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</si>
  <si>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</si>
  <si>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</si>
  <si>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</si>
  <si>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</si>
  <si>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</si>
  <si>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</si>
  <si>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</si>
  <si>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</si>
  <si>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</si>
  <si>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</si>
  <si>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</si>
  <si>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</si>
  <si>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</si>
  <si>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</si>
  <si>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</si>
  <si>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</si>
  <si>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</si>
  <si>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</si>
  <si>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</si>
  <si>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</si>
  <si>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</si>
  <si>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</si>
  <si>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</si>
  <si>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</si>
  <si>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</si>
  <si>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</si>
  <si>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</si>
  <si>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</si>
  <si>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</si>
  <si>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</si>
  <si>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</si>
  <si>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</si>
  <si>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</si>
  <si>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</si>
  <si>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</si>
  <si>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</si>
  <si>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</si>
  <si>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</si>
  <si>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</si>
  <si>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</si>
  <si>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</si>
  <si>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</si>
  <si>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</si>
  <si>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</si>
  <si>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</si>
  <si>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</si>
  <si>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</si>
  <si>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</si>
  <si>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</si>
  <si>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</si>
  <si>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</si>
  <si>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</si>
  <si>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</si>
  <si>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</si>
  <si>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</si>
  <si>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</si>
  <si>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</si>
  <si>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</si>
  <si>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</si>
  <si>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</si>
  <si>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</si>
  <si>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</si>
  <si>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</si>
  <si>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</si>
  <si>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</si>
  <si>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</si>
  <si>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</si>
  <si>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</si>
  <si>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</si>
  <si>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</si>
  <si>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</si>
  <si>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</si>
  <si>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</si>
  <si>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</si>
  <si>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</si>
  <si>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</si>
  <si>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</si>
  <si>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</si>
  <si>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</si>
  <si>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</si>
  <si>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</si>
  <si>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</si>
  <si>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</si>
  <si>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</si>
  <si>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</si>
  <si>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</si>
  <si>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</si>
  <si>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</si>
  <si>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</si>
  <si>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</si>
  <si>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</si>
  <si>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</si>
  <si>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</si>
  <si>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</si>
  <si>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</si>
  <si>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</si>
  <si>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</si>
  <si>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</si>
  <si>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</si>
  <si>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</si>
  <si>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</si>
  <si>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</si>
  <si>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</si>
  <si>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</si>
  <si>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</si>
  <si>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</si>
  <si>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</si>
  <si>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</si>
  <si>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</si>
  <si>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</si>
  <si>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</si>
  <si>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</si>
  <si>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</si>
  <si>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</si>
  <si>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</si>
  <si>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</si>
  <si>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</si>
  <si>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</si>
  <si>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</si>
  <si>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</si>
  <si>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</si>
  <si>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</si>
  <si>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</si>
  <si>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</si>
  <si>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</si>
  <si>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</si>
  <si>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</si>
  <si>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</si>
  <si>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</si>
  <si>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</si>
  <si>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</si>
  <si>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</si>
  <si>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</si>
  <si>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</si>
  <si>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</si>
  <si>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</si>
  <si>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</si>
  <si>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</si>
  <si>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</si>
  <si>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</si>
  <si>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</si>
  <si>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</si>
  <si>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</si>
  <si>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</si>
  <si>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</si>
  <si>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</si>
  <si>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</si>
  <si>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</si>
  <si>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</si>
  <si>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</si>
  <si>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</si>
  <si>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</si>
  <si>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</si>
  <si>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</si>
  <si>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</si>
  <si>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</si>
  <si>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</si>
  <si>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</si>
  <si>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</si>
  <si>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</si>
  <si>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</si>
  <si>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</si>
  <si>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</si>
  <si>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</si>
  <si>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</si>
  <si>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</si>
  <si>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</si>
  <si>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</si>
  <si>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</si>
  <si>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</si>
  <si>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</si>
  <si>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</si>
  <si>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</si>
  <si>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</si>
  <si>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</si>
  <si>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</si>
  <si>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</si>
  <si>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</si>
  <si>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</si>
  <si>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</si>
  <si>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</si>
  <si>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</si>
  <si>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</si>
  <si>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</si>
  <si>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</si>
  <si>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</si>
  <si>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</si>
  <si>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</si>
  <si>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</si>
  <si>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</si>
  <si>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</si>
  <si>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</si>
  <si>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</si>
  <si>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</si>
  <si>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</si>
  <si>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</si>
  <si>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</si>
  <si>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</si>
  <si>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</si>
  <si>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</si>
  <si>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</si>
  <si>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</si>
  <si>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</si>
  <si>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</si>
  <si>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</si>
  <si>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</si>
  <si>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</si>
  <si>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</si>
  <si>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</si>
  <si>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</si>
  <si>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</si>
  <si>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</si>
  <si>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</si>
  <si>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</si>
  <si>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</si>
  <si>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</si>
  <si>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</si>
  <si>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</si>
  <si>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</si>
  <si>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</si>
  <si>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</si>
  <si>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</si>
  <si>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</si>
  <si>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</si>
  <si>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</si>
  <si>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</si>
  <si>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</si>
  <si>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</si>
  <si>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</si>
  <si>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</si>
  <si>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</si>
  <si>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</si>
  <si>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</si>
  <si>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</si>
  <si>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</si>
  <si>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</si>
  <si>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</si>
  <si>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</si>
  <si>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</si>
  <si>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</si>
  <si>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</si>
  <si>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</si>
  <si>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</si>
  <si>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</si>
  <si>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</si>
  <si>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</si>
  <si>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</si>
  <si>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</si>
  <si>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</si>
  <si>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</si>
  <si>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</si>
  <si>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</si>
  <si>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</si>
  <si>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</si>
  <si>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</si>
  <si>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</si>
  <si>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</si>
  <si>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</si>
  <si>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</si>
  <si>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</si>
  <si>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</si>
  <si>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</si>
  <si>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</si>
  <si>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</si>
  <si>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</si>
  <si>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</si>
  <si>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</si>
  <si>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</si>
  <si>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</si>
  <si>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</si>
  <si>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</si>
  <si>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</si>
  <si>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</si>
  <si>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</si>
  <si>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</si>
  <si>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</si>
  <si>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</si>
  <si>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</si>
  <si>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</si>
  <si>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</si>
  <si>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</si>
  <si>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</si>
  <si>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</si>
  <si>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</si>
  <si>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</si>
  <si>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</si>
  <si>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</si>
  <si>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</si>
  <si>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</si>
  <si>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</si>
  <si>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</si>
  <si>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</si>
  <si>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</si>
  <si>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</si>
  <si>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</si>
  <si>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</si>
  <si>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</si>
  <si>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</si>
  <si>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</si>
  <si>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</si>
  <si>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</si>
  <si>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</si>
  <si>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</si>
  <si>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</si>
  <si>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</si>
  <si>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</si>
  <si>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</si>
  <si>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</si>
  <si>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</si>
  <si>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</si>
  <si>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</si>
  <si>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</si>
  <si>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</si>
  <si>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</si>
  <si>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</si>
  <si>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</si>
  <si>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</si>
  <si>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</si>
  <si>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</si>
  <si>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</si>
  <si>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</si>
  <si>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</si>
  <si>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</si>
  <si>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</si>
  <si>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</si>
  <si>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</si>
  <si>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</si>
  <si>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</si>
  <si>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</si>
  <si>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</si>
  <si>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</si>
  <si>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</si>
  <si>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</si>
  <si>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</si>
  <si>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</si>
  <si>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</si>
  <si>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</si>
  <si>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</si>
  <si>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</si>
  <si>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</si>
  <si>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</si>
  <si>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</si>
  <si>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</si>
  <si>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</si>
  <si>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</si>
  <si>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</si>
  <si>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</si>
  <si>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</si>
  <si>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</si>
  <si>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</si>
  <si>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</si>
  <si>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</si>
  <si>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</si>
  <si>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</si>
  <si>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</si>
  <si>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</si>
  <si>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</si>
  <si>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</si>
  <si>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</si>
  <si>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</si>
  <si>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</si>
  <si>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</si>
  <si>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</si>
  <si>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</si>
  <si>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</si>
  <si>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</si>
  <si>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</si>
  <si>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</si>
  <si>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</si>
  <si>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</si>
  <si>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</si>
  <si>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</si>
  <si>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</si>
  <si>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</si>
  <si>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</si>
  <si>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</si>
  <si>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</si>
  <si>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</si>
  <si>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</si>
  <si>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</si>
  <si>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</si>
  <si>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</si>
  <si>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</si>
  <si>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</si>
  <si>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</si>
  <si>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</si>
  <si>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</si>
  <si>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</si>
  <si>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</si>
  <si>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</si>
  <si>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</si>
  <si>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</si>
  <si>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</si>
  <si>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</si>
  <si>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</si>
  <si>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</si>
  <si>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</si>
  <si>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</si>
  <si>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</si>
  <si>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</si>
  <si>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</si>
  <si>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</si>
  <si>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</si>
  <si>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</si>
  <si>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</si>
  <si>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</si>
  <si>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</si>
  <si>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</si>
  <si>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</si>
  <si>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</si>
  <si>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</si>
  <si>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</si>
  <si>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</si>
  <si>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</si>
  <si>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</si>
  <si>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</si>
  <si>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</si>
  <si>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</si>
  <si>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</si>
  <si>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</si>
  <si>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</si>
  <si>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</si>
  <si>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</si>
  <si>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</si>
  <si>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</si>
  <si>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</si>
  <si>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</si>
  <si>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</si>
  <si>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</si>
  <si>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</si>
  <si>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</si>
  <si>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</si>
  <si>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</si>
  <si>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</si>
  <si>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</si>
  <si>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</si>
  <si>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</si>
  <si>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</si>
  <si>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</si>
  <si>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</si>
  <si>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</si>
  <si>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</si>
  <si>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</si>
  <si>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</si>
  <si>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</si>
  <si>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</si>
  <si>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</si>
  <si>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</si>
  <si>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</si>
  <si>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</si>
  <si>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</si>
  <si>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</si>
  <si>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</si>
  <si>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</si>
  <si>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</si>
  <si>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</si>
  <si>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</si>
  <si>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</si>
  <si>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</si>
  <si>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</si>
  <si>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</si>
  <si>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</si>
  <si>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</si>
  <si>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</si>
  <si>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</si>
  <si>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</si>
  <si>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</si>
  <si>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</si>
  <si>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</si>
  <si>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</si>
  <si>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</si>
  <si>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</si>
  <si>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</si>
  <si>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</si>
  <si>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</si>
  <si>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</si>
  <si>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</si>
  <si>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</si>
  <si>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</si>
  <si>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</si>
  <si>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</si>
  <si>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</si>
  <si>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</si>
  <si>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</si>
  <si>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</si>
  <si>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</si>
  <si>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</si>
  <si>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</si>
  <si>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</si>
  <si>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</si>
  <si>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</si>
  <si>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</si>
  <si>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</si>
  <si>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</si>
  <si>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</si>
  <si>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</si>
  <si>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</si>
  <si>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</si>
  <si>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</si>
  <si>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</si>
  <si>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</si>
  <si>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</si>
  <si>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</si>
  <si>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</si>
  <si>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</si>
  <si>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</si>
  <si>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</si>
  <si>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</si>
  <si>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</si>
  <si>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</si>
  <si>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</si>
  <si>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</si>
  <si>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</si>
  <si>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</si>
  <si>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</si>
  <si>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</si>
  <si>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</si>
  <si>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</si>
  <si>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</si>
  <si>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</si>
  <si>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</si>
  <si>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</si>
  <si>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</si>
  <si>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</si>
  <si>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</si>
  <si>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</si>
  <si>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</si>
  <si>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</si>
  <si>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</si>
  <si>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</si>
  <si>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</si>
  <si>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</si>
  <si>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</si>
  <si>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</si>
  <si>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</si>
  <si>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</si>
  <si>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</si>
  <si>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</si>
  <si>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</si>
  <si>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</si>
  <si>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</si>
  <si>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</si>
  <si>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</si>
  <si>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</si>
  <si>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</si>
  <si>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</si>
  <si>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</si>
  <si>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</si>
  <si>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</si>
  <si>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</si>
  <si>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</si>
  <si>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</si>
  <si>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</si>
  <si>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</si>
  <si>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</si>
  <si>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</si>
  <si>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</si>
  <si>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</si>
  <si>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</si>
  <si>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</si>
  <si>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</si>
  <si>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</si>
  <si>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</si>
  <si>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</si>
  <si>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</si>
  <si>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</si>
  <si>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</si>
  <si>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</si>
  <si>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</si>
  <si>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</si>
  <si>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</si>
  <si>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</si>
  <si>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</si>
  <si>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</si>
  <si>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</si>
  <si>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</si>
  <si>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</si>
  <si>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</si>
  <si>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</si>
  <si>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</si>
  <si>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</si>
  <si>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</si>
  <si>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</si>
  <si>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</si>
  <si>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</si>
  <si>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</si>
  <si>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</si>
  <si>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</si>
  <si>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</si>
  <si>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</si>
  <si>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</si>
  <si>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</si>
  <si>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</si>
  <si>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</si>
  <si>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</si>
  <si>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</si>
  <si>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</si>
  <si>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</si>
  <si>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</si>
  <si>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</si>
  <si>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</si>
  <si>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</si>
  <si>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</si>
  <si>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</si>
  <si>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</si>
  <si>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</si>
  <si>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</si>
  <si>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</si>
  <si>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</si>
  <si>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</si>
  <si>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</si>
  <si>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</si>
  <si>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</si>
  <si>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</si>
  <si>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</si>
  <si>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</si>
  <si>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</si>
  <si>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</si>
  <si>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</si>
  <si>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</si>
  <si>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</si>
  <si>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</si>
  <si>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</si>
  <si>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</si>
  <si>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</si>
  <si>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</si>
  <si>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</si>
  <si>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</si>
  <si>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</si>
  <si>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</si>
  <si>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</si>
  <si>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</si>
  <si>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</si>
  <si>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</si>
  <si>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</si>
  <si>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</si>
  <si>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</si>
  <si>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</si>
  <si>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</si>
  <si>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</si>
  <si>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</si>
  <si>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</si>
  <si>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</si>
  <si>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</si>
  <si>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</si>
  <si>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</si>
  <si>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</si>
  <si>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</si>
  <si>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</si>
  <si>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</si>
  <si>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</si>
  <si>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</si>
  <si>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</si>
  <si>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</si>
  <si>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</si>
  <si>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</si>
  <si>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</si>
  <si>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</si>
  <si>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</si>
  <si>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</si>
  <si>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</si>
  <si>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</si>
  <si>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</si>
  <si>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</si>
  <si>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</si>
  <si>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</si>
  <si>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</si>
  <si>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</si>
  <si>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</si>
  <si>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</si>
  <si>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</si>
  <si>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</si>
  <si>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</si>
  <si>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</si>
  <si>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</si>
  <si>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</si>
  <si>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</si>
  <si>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</si>
  <si>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</si>
  <si>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</si>
  <si>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</si>
  <si>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</si>
  <si>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</si>
  <si>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</si>
  <si>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</si>
  <si>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</si>
  <si>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</si>
  <si>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</si>
  <si>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</si>
  <si>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</si>
  <si>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</si>
  <si>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</si>
  <si>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</si>
  <si>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</si>
  <si>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</si>
  <si>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</si>
  <si>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</si>
  <si>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</si>
  <si>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</si>
  <si>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</si>
  <si>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</si>
  <si>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</si>
  <si>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</si>
  <si>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</si>
  <si>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</si>
  <si>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</si>
  <si>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</si>
  <si>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</si>
  <si>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</si>
  <si>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</si>
  <si>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</si>
  <si>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</si>
  <si>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</si>
  <si>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</si>
  <si>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</si>
  <si>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</si>
  <si>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</si>
  <si>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</si>
  <si>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</si>
  <si>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</si>
  <si>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</si>
  <si>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</si>
  <si>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</si>
  <si>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</si>
  <si>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</si>
  <si>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</si>
  <si>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</si>
  <si>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</si>
  <si>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</si>
  <si>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</si>
  <si>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</si>
  <si>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</si>
  <si>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</si>
  <si>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</si>
  <si>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</si>
  <si>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</si>
  <si>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</si>
  <si>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</si>
  <si>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</si>
  <si>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</si>
  <si>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</si>
  <si>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</si>
  <si>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</si>
  <si>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</si>
  <si>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</si>
  <si>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</si>
  <si>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</si>
  <si>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</si>
  <si>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</si>
  <si>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</si>
  <si>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</si>
  <si>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</si>
  <si>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</si>
  <si>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</si>
  <si>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</si>
  <si>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</si>
  <si>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</si>
  <si>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</si>
  <si>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</si>
  <si>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</si>
  <si>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</si>
  <si>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</si>
  <si>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</si>
  <si>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</si>
  <si>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</si>
  <si>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</si>
  <si>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</si>
  <si>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</si>
  <si>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</si>
  <si>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</si>
  <si>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</si>
  <si>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</si>
  <si>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</si>
  <si>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</si>
  <si>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</si>
  <si>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</si>
  <si>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</si>
  <si>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</si>
  <si>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</si>
  <si>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</si>
  <si>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</si>
  <si>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</si>
  <si>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</si>
  <si>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</si>
  <si>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</si>
  <si>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</si>
  <si>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</si>
  <si>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</si>
  <si>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</si>
  <si>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</si>
  <si>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</si>
  <si>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</si>
  <si>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</si>
  <si>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</si>
  <si>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</si>
  <si>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</si>
  <si>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</si>
  <si>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</si>
  <si>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</si>
  <si>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</si>
  <si>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</si>
  <si>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</si>
  <si>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</si>
  <si>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</si>
  <si>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</si>
  <si>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</si>
  <si>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</si>
  <si>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</si>
  <si>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</si>
  <si>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</si>
  <si>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</si>
  <si>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</si>
  <si>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</si>
  <si>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</si>
  <si>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</si>
  <si>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</si>
  <si>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</si>
  <si>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</si>
  <si>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</si>
  <si>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</si>
  <si>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</si>
  <si>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</si>
  <si>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</si>
  <si>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</si>
  <si>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</si>
  <si>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</si>
  <si>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</si>
  <si>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</si>
  <si>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</si>
  <si>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</si>
  <si>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</si>
  <si>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</si>
  <si>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</si>
  <si>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</si>
  <si>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</si>
  <si>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</si>
  <si>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</si>
  <si>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</si>
  <si>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</si>
  <si>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</si>
  <si>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</si>
  <si>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</si>
  <si>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</si>
  <si>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</si>
  <si>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</si>
  <si>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</si>
  <si>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</si>
  <si>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</si>
  <si>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</si>
  <si>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</si>
  <si>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</si>
  <si>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</si>
  <si>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</si>
  <si>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</si>
  <si>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</si>
  <si>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</si>
  <si>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</si>
  <si>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</si>
  <si>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</si>
  <si>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</si>
  <si>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</si>
  <si>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</si>
  <si>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</si>
  <si>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</si>
  <si>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</si>
  <si>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</si>
  <si>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</si>
  <si>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</si>
  <si>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</si>
  <si>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</si>
  <si>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</si>
  <si>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</si>
  <si>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</si>
  <si>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</si>
  <si>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</si>
  <si>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</si>
  <si>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</si>
  <si>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</si>
  <si>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</si>
  <si>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</si>
  <si>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</si>
  <si>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</si>
  <si>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</si>
  <si>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</si>
  <si>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</si>
  <si>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</si>
  <si>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</si>
  <si>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</si>
  <si>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</si>
  <si>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</si>
  <si>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</si>
  <si>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</si>
  <si>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</si>
  <si>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</si>
  <si>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</si>
  <si>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</si>
  <si>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</si>
  <si>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</si>
  <si>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</si>
  <si>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</si>
  <si>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</si>
  <si>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</si>
  <si>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</si>
  <si>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</si>
  <si>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</si>
  <si>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</si>
  <si>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</si>
  <si>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</si>
  <si>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</si>
  <si>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</si>
  <si>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</si>
  <si>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</si>
  <si>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</si>
  <si>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</si>
  <si>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</si>
  <si>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</si>
  <si>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</si>
  <si>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</si>
  <si>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</si>
  <si>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</si>
  <si>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</si>
  <si>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</si>
  <si>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</si>
  <si>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</si>
  <si>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</si>
  <si>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</si>
  <si>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</si>
  <si>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</si>
  <si>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</si>
  <si>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</si>
  <si>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</si>
  <si>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</si>
  <si>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</si>
  <si>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</si>
  <si>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</si>
  <si>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</si>
  <si>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</si>
  <si>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</si>
  <si>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</si>
  <si>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</si>
  <si>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</si>
  <si>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</si>
  <si>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</si>
  <si>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</si>
  <si>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</si>
  <si>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</si>
  <si>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</si>
  <si>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</si>
  <si>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</si>
  <si>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</si>
  <si>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</si>
  <si>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</si>
  <si>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</si>
  <si>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</si>
  <si>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</si>
  <si>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</si>
  <si>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</si>
  <si>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</si>
  <si>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</si>
  <si>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</si>
  <si>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</si>
  <si>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</si>
  <si>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</si>
  <si>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</si>
  <si>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</si>
  <si>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</si>
  <si>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</si>
  <si>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</si>
  <si>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</si>
  <si>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</si>
  <si>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</si>
  <si>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</si>
  <si>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</si>
  <si>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</si>
  <si>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</si>
  <si>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</si>
  <si>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</si>
  <si>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</si>
  <si>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</si>
  <si>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</si>
  <si>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</si>
  <si>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</si>
  <si>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</si>
  <si>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</si>
  <si>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</si>
  <si>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</si>
  <si>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</si>
  <si>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</si>
  <si>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</si>
  <si>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</si>
  <si>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</si>
  <si>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</si>
  <si>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</si>
  <si>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</si>
  <si>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</si>
  <si>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</si>
  <si>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</si>
  <si>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</si>
  <si>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</si>
  <si>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</si>
  <si>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</si>
  <si>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</si>
  <si>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</si>
  <si>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</si>
  <si>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</si>
  <si>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</si>
  <si>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</si>
  <si>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</si>
  <si>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</si>
  <si>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</si>
  <si>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</si>
  <si>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</si>
  <si>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</si>
  <si>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</si>
  <si>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</si>
  <si>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</si>
  <si>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</si>
  <si>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</si>
  <si>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</si>
  <si>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</si>
  <si>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</si>
  <si>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</si>
  <si>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</si>
  <si>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</si>
  <si>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</si>
  <si>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</si>
  <si>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</si>
  <si>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</si>
  <si>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</si>
  <si>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</si>
  <si>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</si>
  <si>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</si>
  <si>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</si>
  <si>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</si>
  <si>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</si>
  <si>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</si>
  <si>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</si>
  <si>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</si>
  <si>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</si>
  <si>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</si>
  <si>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</si>
  <si>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</si>
  <si>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</si>
  <si>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</si>
  <si>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</si>
  <si>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</si>
  <si>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</si>
  <si>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</si>
  <si>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</si>
  <si>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</si>
  <si>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</si>
  <si>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</si>
  <si>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</si>
  <si>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</si>
  <si>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</si>
  <si>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</si>
  <si>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</si>
  <si>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</si>
  <si>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</si>
  <si>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</si>
  <si>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</si>
  <si>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</si>
  <si>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</si>
  <si>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</si>
  <si>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</si>
  <si>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</si>
  <si>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</si>
  <si>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</si>
  <si>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</si>
  <si>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</si>
  <si>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</si>
  <si>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</si>
  <si>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</si>
  <si>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</si>
  <si>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</si>
  <si>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</si>
  <si>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</si>
  <si>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</si>
  <si>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</si>
  <si>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</si>
  <si>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</si>
  <si>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</si>
  <si>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</si>
  <si>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</si>
  <si>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</si>
  <si>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</si>
  <si>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</si>
  <si>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</si>
  <si>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</si>
  <si>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</si>
  <si>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</si>
  <si>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</si>
  <si>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</si>
  <si>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</si>
  <si>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</si>
  <si>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</si>
  <si>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</si>
  <si>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</si>
  <si>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</si>
  <si>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</si>
  <si>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</si>
  <si>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</si>
  <si>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</si>
  <si>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</si>
  <si>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</si>
  <si>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</si>
  <si>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</si>
  <si>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</si>
  <si>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</si>
  <si>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</si>
  <si>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</si>
  <si>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</si>
  <si>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</si>
  <si>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</si>
  <si>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</si>
  <si>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</si>
  <si>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</si>
  <si>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</si>
  <si>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</si>
  <si>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</si>
  <si>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</si>
  <si>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</si>
  <si>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</si>
  <si>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</si>
  <si>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</si>
  <si>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</si>
  <si>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</si>
  <si>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</si>
  <si>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</si>
  <si>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</si>
  <si>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</si>
  <si>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</si>
  <si>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</si>
  <si>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</si>
  <si>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</si>
  <si>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</si>
  <si>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</si>
  <si>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</si>
  <si>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</si>
  <si>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</si>
  <si>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</si>
  <si>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</si>
  <si>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</si>
  <si>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</si>
  <si>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</si>
  <si>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</si>
  <si>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</si>
  <si>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</si>
  <si>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</si>
  <si>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</si>
  <si>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</si>
  <si>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</si>
  <si>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</si>
  <si>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</si>
  <si>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</si>
  <si>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</si>
  <si>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</si>
  <si>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</si>
  <si>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</si>
  <si>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</si>
  <si>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</si>
  <si>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</si>
  <si>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</si>
  <si>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</si>
  <si>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</si>
  <si>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</si>
  <si>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</si>
  <si>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</si>
  <si>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</si>
  <si>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</si>
  <si>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</si>
  <si>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</si>
  <si>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</si>
  <si>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</si>
  <si>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</si>
  <si>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</si>
  <si>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</si>
  <si>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</si>
  <si>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</si>
  <si>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</si>
  <si>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</si>
  <si>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</si>
  <si>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</si>
  <si>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</si>
  <si>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</si>
  <si>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</si>
  <si>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</si>
  <si>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</si>
  <si>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</si>
  <si>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</si>
  <si>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</si>
  <si>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</si>
  <si>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</si>
  <si>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</si>
  <si>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</si>
  <si>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</si>
  <si>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</si>
  <si>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</si>
  <si>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</si>
  <si>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</si>
  <si>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</si>
  <si>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</si>
  <si>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</si>
  <si>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</si>
  <si>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</si>
  <si>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</si>
  <si>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</si>
  <si>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</si>
  <si>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</si>
  <si>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</si>
  <si>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</si>
  <si>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</si>
  <si>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</si>
  <si>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</si>
  <si>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</si>
  <si>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</si>
  <si>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</si>
  <si>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</si>
  <si>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</si>
  <si>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</si>
  <si>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</si>
  <si>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</si>
  <si>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</si>
  <si>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</si>
  <si>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</si>
  <si>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</si>
  <si>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</si>
  <si>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</si>
  <si>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</si>
  <si>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</si>
  <si>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</si>
  <si>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</si>
  <si>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</si>
  <si>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</si>
  <si>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</si>
  <si>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</si>
  <si>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</si>
  <si>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</si>
  <si>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</si>
  <si>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</si>
  <si>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</si>
  <si>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</si>
  <si>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</si>
  <si>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</si>
  <si>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</si>
  <si>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</si>
  <si>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</si>
  <si>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</si>
  <si>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</si>
  <si>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</si>
  <si>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</si>
  <si>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</si>
  <si>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</si>
  <si>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</si>
  <si>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</si>
  <si>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</si>
  <si>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</si>
  <si>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</si>
  <si>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</si>
  <si>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</si>
  <si>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</si>
  <si>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</si>
  <si>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</si>
  <si>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</si>
  <si>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</si>
  <si>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</si>
  <si>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</si>
  <si>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</si>
  <si>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</si>
  <si>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</si>
  <si>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</si>
  <si>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</si>
  <si>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</si>
  <si>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</si>
  <si>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</si>
  <si>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</si>
  <si>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</si>
  <si>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</si>
  <si>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</si>
  <si>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</si>
  <si>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</si>
  <si>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</si>
  <si>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</si>
  <si>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</si>
  <si>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</si>
  <si>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</si>
  <si>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</si>
  <si>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</si>
  <si>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</si>
  <si>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</si>
  <si>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</si>
  <si>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</si>
  <si>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</si>
  <si>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</si>
  <si>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</si>
  <si>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</si>
  <si>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</si>
  <si>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</si>
  <si>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</si>
  <si>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</si>
  <si>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</si>
  <si>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</si>
  <si>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</si>
  <si>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</si>
  <si>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</si>
  <si>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</si>
  <si>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</si>
  <si>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</si>
  <si>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</si>
  <si>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</si>
  <si>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</si>
  <si>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</si>
  <si>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</si>
  <si>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</si>
  <si>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</si>
  <si>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</si>
  <si>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</si>
  <si>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</si>
  <si>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</si>
  <si>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</si>
  <si>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</si>
  <si>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</si>
  <si>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</si>
  <si>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</si>
  <si>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</si>
  <si>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</si>
  <si>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</si>
  <si>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</si>
  <si>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</si>
  <si>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</si>
  <si>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</si>
  <si>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</si>
  <si>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</si>
  <si>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</si>
  <si>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</si>
  <si>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</si>
  <si>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</si>
  <si>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</si>
  <si>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</si>
  <si>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</si>
  <si>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</si>
  <si>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</si>
  <si>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</si>
  <si>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</si>
  <si>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</si>
  <si>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</si>
  <si>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</si>
  <si>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</si>
  <si>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</si>
  <si>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</si>
  <si>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</si>
  <si>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</si>
  <si>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</si>
  <si>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</si>
  <si>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</si>
  <si>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</si>
  <si>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</si>
  <si>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</si>
  <si>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</si>
  <si>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</si>
  <si>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</si>
  <si>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</si>
  <si>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</si>
  <si>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</si>
  <si>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</si>
  <si>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</si>
  <si>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</si>
  <si>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</si>
  <si>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</si>
  <si>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</si>
  <si>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</si>
  <si>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</si>
  <si>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</si>
  <si>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</si>
  <si>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</si>
  <si>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</si>
  <si>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</si>
  <si>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</si>
  <si>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</si>
  <si>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</si>
  <si>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</si>
  <si>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</si>
  <si>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</si>
  <si>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</si>
  <si>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</si>
  <si>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</si>
  <si>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</si>
  <si>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</si>
  <si>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</si>
  <si>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</si>
  <si>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</si>
  <si>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</si>
  <si>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</si>
  <si>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</si>
  <si>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</si>
  <si>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</si>
  <si>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</si>
  <si>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</si>
  <si>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</si>
  <si>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</si>
  <si>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</si>
  <si>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</si>
  <si>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</si>
  <si>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</si>
  <si>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</si>
  <si>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</si>
  <si>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</si>
  <si>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</si>
  <si>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</si>
  <si>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</si>
  <si>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</si>
  <si>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</si>
  <si>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</si>
  <si>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</si>
  <si>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</si>
  <si>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</si>
  <si>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</si>
  <si>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</si>
  <si>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</si>
  <si>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</si>
  <si>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</si>
  <si>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</si>
  <si>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</si>
  <si>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</si>
  <si>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</si>
  <si>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</si>
  <si>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</si>
  <si>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</si>
  <si>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</si>
  <si>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</si>
  <si>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</si>
  <si>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</si>
  <si>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</si>
  <si>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</si>
  <si>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</si>
  <si>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</si>
  <si>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</si>
  <si>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</si>
  <si>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</si>
  <si>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</si>
  <si>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</si>
  <si>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</si>
  <si>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</si>
  <si>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</si>
  <si>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</si>
  <si>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</si>
  <si>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</si>
  <si>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</si>
  <si>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</si>
  <si>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</si>
  <si>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</si>
  <si>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</si>
  <si>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</si>
  <si>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</si>
  <si>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</si>
  <si>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</si>
  <si>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</si>
  <si>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</si>
  <si>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</si>
  <si>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</si>
  <si>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</si>
  <si>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</si>
  <si>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</si>
  <si>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</si>
  <si>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</si>
  <si>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</si>
  <si>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</si>
  <si>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</si>
  <si>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</si>
  <si>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</si>
  <si>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</si>
  <si>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</si>
  <si>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</si>
  <si>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</si>
  <si>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</si>
  <si>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</si>
  <si>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</si>
  <si>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</si>
  <si>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</si>
  <si>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</si>
  <si>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</si>
  <si>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</si>
  <si>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</si>
  <si>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</si>
  <si>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</si>
  <si>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</si>
  <si>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</si>
  <si>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</si>
  <si>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</si>
  <si>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</si>
  <si>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</si>
  <si>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</si>
  <si>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</si>
  <si>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</si>
  <si>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</si>
  <si>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</si>
  <si>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</si>
  <si>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</si>
  <si>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</si>
  <si>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</si>
  <si>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</si>
  <si>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</si>
  <si>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</si>
  <si>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</si>
  <si>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</si>
  <si>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</si>
  <si>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</si>
  <si>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</si>
  <si>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</si>
  <si>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</si>
  <si>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</si>
  <si>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</si>
  <si>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</si>
  <si>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</si>
  <si>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</si>
  <si>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</si>
  <si>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</si>
  <si>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</si>
  <si>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</si>
  <si>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</si>
  <si>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</si>
  <si>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</si>
  <si>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</si>
  <si>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</si>
  <si>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</si>
  <si>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</si>
  <si>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</si>
  <si>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</si>
  <si>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</si>
  <si>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</si>
  <si>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</si>
  <si>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</si>
  <si>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</si>
  <si>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</si>
  <si>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</si>
  <si>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</si>
  <si>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</si>
  <si>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</si>
  <si>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</si>
  <si>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</si>
  <si>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</si>
  <si>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</si>
  <si>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</si>
  <si>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</si>
  <si>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</si>
  <si>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</si>
  <si>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</si>
  <si>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</si>
  <si>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</si>
  <si>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</si>
  <si>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</si>
  <si>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</si>
  <si>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</si>
  <si>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</si>
  <si>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</si>
  <si>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</si>
  <si>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</si>
  <si>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</si>
  <si>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</si>
  <si>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</si>
  <si>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</si>
  <si>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</si>
  <si>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</si>
  <si>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</si>
  <si>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</si>
  <si>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</si>
  <si>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</si>
  <si>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</si>
  <si>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</si>
  <si>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</si>
  <si>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</si>
  <si>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</si>
  <si>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</si>
  <si>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</si>
  <si>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</si>
  <si>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</si>
  <si>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</si>
  <si>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</si>
  <si>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</si>
  <si>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</si>
  <si>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</si>
  <si>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</si>
  <si>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</si>
  <si>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</si>
  <si>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</si>
  <si>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</si>
  <si>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</si>
  <si>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</si>
  <si>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</si>
  <si>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</si>
  <si>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</si>
  <si>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</si>
  <si>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</si>
  <si>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</si>
  <si>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</si>
  <si>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</si>
  <si>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</si>
  <si>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</si>
  <si>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</si>
  <si>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</si>
  <si>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</si>
  <si>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</si>
  <si>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</si>
  <si>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</si>
  <si>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</si>
  <si>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</si>
  <si>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</si>
  <si>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</si>
  <si>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</si>
  <si>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</si>
  <si>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</si>
  <si>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</si>
  <si>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</si>
  <si>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</si>
  <si>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</si>
  <si>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</si>
  <si>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</si>
  <si>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</si>
  <si>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</si>
  <si>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</si>
  <si>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</si>
  <si>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</si>
  <si>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</si>
  <si>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</si>
  <si>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</si>
  <si>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</si>
  <si>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</si>
  <si>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</si>
  <si>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</si>
  <si>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</si>
  <si>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</si>
  <si>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</si>
  <si>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</si>
  <si>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</si>
  <si>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</si>
  <si>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</si>
  <si>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</si>
  <si>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</si>
  <si>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</si>
  <si>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</si>
  <si>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</si>
  <si>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</si>
  <si>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</si>
  <si>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</si>
  <si>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</si>
  <si>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</si>
  <si>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</si>
  <si>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</si>
  <si>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</si>
  <si>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</si>
  <si>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</si>
  <si>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</si>
  <si>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</si>
  <si>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</si>
  <si>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</si>
  <si>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</si>
  <si>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</si>
  <si>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</si>
  <si>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</si>
  <si>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</si>
  <si>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</si>
  <si>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</si>
  <si>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</si>
  <si>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</si>
  <si>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</si>
  <si>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</si>
  <si>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</si>
  <si>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</si>
  <si>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</si>
  <si>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</si>
  <si>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</si>
  <si>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</si>
  <si>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</si>
  <si>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</si>
  <si>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</si>
  <si>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</si>
  <si>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</si>
  <si>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</si>
  <si>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</si>
  <si>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</si>
  <si>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</si>
  <si>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</si>
  <si>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</si>
  <si>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</si>
  <si>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</si>
  <si>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</si>
  <si>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</si>
  <si>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</si>
  <si>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</si>
  <si>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</si>
  <si>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</si>
  <si>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</si>
  <si>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</si>
  <si>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</si>
  <si>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</si>
  <si>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</si>
  <si>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</si>
  <si>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</si>
  <si>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</si>
  <si>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</si>
  <si>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</si>
  <si>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</si>
  <si>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</si>
  <si>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</si>
  <si>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</si>
  <si>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</si>
  <si>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</si>
  <si>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</si>
  <si>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</si>
  <si>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</si>
  <si>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</si>
  <si>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</si>
  <si>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</si>
  <si>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</si>
  <si>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</si>
  <si>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</si>
  <si>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</si>
  <si>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</si>
  <si>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</si>
  <si>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</si>
  <si>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</si>
  <si>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</si>
  <si>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</si>
  <si>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</si>
  <si>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</si>
  <si>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</si>
  <si>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</si>
  <si>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</si>
  <si>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</si>
  <si>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</si>
  <si>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</si>
  <si>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</si>
  <si>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</si>
  <si>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</si>
  <si>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</si>
  <si>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</si>
  <si>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</si>
  <si>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</si>
  <si>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</si>
  <si>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</si>
  <si>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</si>
  <si>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</si>
  <si>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</si>
  <si>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</si>
  <si>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</si>
  <si>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</si>
  <si>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</si>
  <si>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</si>
  <si>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</si>
  <si>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</si>
  <si>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</si>
  <si>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</si>
  <si>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</si>
  <si>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</si>
  <si>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</si>
  <si>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</si>
  <si>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</si>
  <si>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</si>
  <si>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</si>
  <si>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</si>
  <si>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</si>
  <si>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</si>
  <si>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</si>
  <si>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</si>
  <si>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</si>
  <si>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</si>
  <si>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</si>
  <si>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</si>
  <si>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</si>
  <si>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</si>
  <si>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</si>
  <si>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</si>
  <si>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</si>
  <si>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</si>
  <si>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</si>
  <si>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</si>
  <si>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</si>
  <si>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</si>
  <si>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</si>
  <si>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</si>
  <si>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</si>
  <si>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</si>
  <si>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</si>
  <si>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</si>
  <si>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</si>
  <si>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</si>
  <si>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</si>
  <si>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</si>
  <si>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</si>
  <si>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</si>
  <si>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</si>
  <si>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</si>
  <si>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</si>
  <si>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</si>
  <si>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</si>
  <si>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</si>
  <si>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</si>
  <si>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</si>
  <si>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</si>
  <si>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</si>
  <si>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</si>
  <si>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</si>
  <si>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</si>
  <si>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</si>
  <si>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</si>
  <si>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</si>
  <si>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</si>
  <si>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</si>
  <si>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</si>
  <si>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</si>
  <si>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</si>
  <si>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</si>
  <si>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</si>
  <si>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</si>
  <si>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</si>
  <si>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</si>
  <si>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</si>
  <si>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</si>
  <si>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</si>
  <si>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</si>
  <si>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</si>
  <si>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</si>
  <si>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</si>
  <si>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</si>
  <si>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</si>
  <si>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</si>
  <si>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</si>
  <si>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</si>
  <si>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</si>
  <si>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</si>
  <si>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</si>
  <si>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</si>
  <si>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</si>
  <si>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</si>
  <si>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</si>
  <si>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</si>
  <si>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</si>
  <si>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</si>
  <si>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</si>
  <si>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</si>
  <si>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</si>
  <si>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</si>
  <si>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</si>
  <si>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</si>
  <si>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</si>
  <si>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</si>
  <si>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</si>
  <si>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</si>
  <si>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</si>
  <si>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</si>
  <si>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</si>
  <si>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</si>
  <si>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</si>
  <si>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</si>
  <si>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</si>
  <si>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</si>
  <si>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</si>
  <si>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</si>
  <si>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</si>
  <si>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</si>
  <si>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</si>
  <si>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</si>
  <si>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</si>
  <si>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</si>
  <si>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</si>
  <si>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</si>
  <si>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</si>
  <si>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</si>
  <si>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</si>
  <si>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</si>
  <si>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</si>
  <si>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</si>
  <si>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</si>
  <si>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</si>
  <si>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</si>
  <si>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</si>
  <si>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</si>
  <si>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</si>
  <si>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</si>
  <si>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</si>
  <si>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</si>
  <si>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</si>
  <si>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</si>
  <si>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</si>
  <si>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</si>
  <si>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</si>
  <si>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</si>
  <si>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</si>
  <si>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</si>
  <si>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</si>
  <si>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</si>
  <si>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</si>
  <si>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</si>
  <si>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</si>
  <si>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</si>
  <si>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</si>
  <si>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</si>
  <si>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</si>
  <si>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</si>
  <si>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</si>
  <si>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</si>
  <si>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</si>
  <si>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</si>
  <si>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</si>
  <si>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</si>
  <si>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</si>
  <si>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</si>
  <si>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</si>
  <si>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</si>
  <si>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</si>
  <si>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</si>
  <si>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</si>
  <si>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</si>
  <si>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</si>
  <si>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</si>
  <si>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</si>
  <si>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</si>
  <si>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</si>
  <si>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</si>
  <si>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</si>
  <si>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</si>
  <si>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</si>
  <si>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</si>
  <si>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</si>
  <si>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</si>
  <si>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</si>
  <si>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</si>
  <si>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</si>
  <si>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</si>
  <si>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</si>
  <si>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</si>
  <si>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</si>
  <si>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</si>
  <si>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</si>
  <si>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</si>
  <si>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</si>
  <si>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</si>
  <si>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</si>
  <si>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</si>
  <si>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</si>
  <si>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</si>
  <si>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</si>
  <si>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</si>
  <si>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</si>
  <si>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</si>
  <si>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</si>
  <si>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</si>
  <si>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</si>
  <si>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</si>
  <si>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</si>
  <si>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</si>
  <si>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</si>
  <si>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</si>
  <si>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</si>
  <si>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</si>
  <si>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</si>
  <si>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</si>
  <si>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</si>
  <si>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</si>
  <si>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</si>
  <si>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</si>
  <si>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</si>
  <si>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</si>
  <si>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</si>
  <si>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</si>
  <si>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</si>
  <si>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</si>
  <si>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</si>
  <si>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</si>
  <si>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</si>
  <si>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</si>
  <si>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</si>
  <si>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</si>
  <si>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</si>
  <si>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</si>
  <si>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</si>
  <si>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</si>
  <si>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</si>
  <si>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</si>
  <si>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</si>
  <si>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</si>
  <si>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</si>
  <si>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</si>
  <si>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</si>
  <si>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</si>
  <si>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</si>
  <si>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</si>
  <si>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</si>
  <si>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</si>
  <si>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</si>
  <si>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</si>
  <si>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</si>
  <si>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</si>
  <si>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</si>
  <si>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</si>
  <si>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</si>
  <si>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</si>
  <si>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</si>
  <si>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</si>
  <si>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</si>
  <si>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</si>
  <si>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</si>
  <si>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</si>
  <si>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</si>
  <si>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</si>
  <si>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</si>
  <si>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</si>
  <si>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</si>
  <si>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</si>
  <si>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</si>
  <si>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</si>
  <si>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</si>
  <si>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</si>
  <si>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</si>
  <si>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</si>
  <si>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</si>
  <si>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</si>
  <si>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</si>
  <si>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</si>
  <si>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</si>
  <si>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</si>
  <si>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</si>
  <si>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</si>
  <si>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</si>
  <si>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</si>
  <si>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</si>
  <si>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</si>
  <si>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</si>
  <si>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</si>
  <si>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</si>
  <si>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</si>
  <si>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</si>
  <si>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</si>
  <si>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</si>
  <si>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</si>
  <si>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</si>
  <si>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</si>
  <si>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</si>
  <si>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</si>
  <si>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</si>
  <si>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</si>
  <si>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</si>
  <si>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</si>
  <si>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</si>
  <si>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</si>
  <si>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</si>
  <si>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</si>
  <si>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</si>
  <si>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</si>
  <si>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</si>
  <si>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</si>
  <si>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</si>
  <si>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</si>
  <si>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</si>
  <si>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</si>
  <si>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</si>
  <si>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</si>
  <si>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</si>
  <si>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</si>
  <si>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</si>
  <si>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</si>
  <si>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</si>
  <si>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</si>
  <si>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</si>
  <si>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</si>
  <si>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</si>
  <si>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</si>
  <si>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</si>
  <si>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</si>
  <si>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</si>
  <si>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</si>
  <si>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</si>
  <si>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</si>
  <si>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</si>
  <si>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</si>
  <si>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</si>
  <si>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</si>
  <si>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</si>
  <si>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</si>
  <si>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</si>
  <si>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</si>
  <si>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</si>
  <si>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</si>
  <si>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</si>
  <si>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</si>
  <si>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</si>
  <si>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</si>
  <si>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</si>
  <si>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</si>
  <si>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</si>
  <si>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</si>
  <si>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</si>
  <si>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</si>
  <si>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</si>
  <si>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</si>
  <si>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</si>
  <si>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</si>
  <si>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</si>
  <si>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</si>
  <si>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</si>
  <si>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</si>
  <si>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</si>
  <si>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</si>
  <si>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</si>
  <si>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</si>
  <si>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</si>
  <si>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</si>
  <si>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</si>
  <si>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</si>
  <si>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</si>
  <si>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</si>
  <si>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</si>
  <si>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</si>
  <si>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</si>
  <si>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</si>
  <si>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</si>
  <si>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</si>
  <si>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</si>
  <si>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</si>
  <si>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</si>
  <si>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</si>
  <si>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</si>
  <si>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</si>
  <si>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</si>
  <si>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</si>
  <si>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</si>
  <si>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</si>
  <si>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</si>
  <si>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</si>
  <si>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</si>
  <si>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</si>
  <si>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</si>
  <si>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</si>
  <si>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</si>
  <si>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</si>
  <si>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</si>
  <si>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</si>
  <si>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</si>
  <si>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</si>
  <si>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</si>
  <si>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</si>
  <si>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</si>
  <si>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</si>
  <si>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</si>
  <si>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</si>
  <si>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</si>
  <si>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</si>
  <si>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</si>
  <si>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</si>
  <si>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</si>
  <si>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</si>
  <si>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</si>
  <si>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</si>
  <si>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</si>
  <si>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</si>
  <si>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</si>
  <si>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</si>
  <si>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</si>
  <si>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</si>
  <si>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</si>
  <si>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</si>
  <si>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</si>
  <si>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</si>
  <si>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</si>
  <si>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</si>
  <si>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</si>
  <si>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</si>
  <si>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</si>
  <si>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</si>
  <si>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</si>
  <si>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</si>
  <si>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</si>
  <si>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</si>
  <si>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</si>
  <si>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</si>
  <si>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</si>
  <si>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</si>
  <si>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</si>
  <si>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</si>
  <si>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</si>
  <si>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</si>
  <si>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</si>
  <si>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</si>
  <si>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</si>
  <si>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</si>
  <si>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</si>
  <si>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</si>
  <si>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</si>
  <si>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</si>
  <si>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</si>
  <si>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</si>
  <si>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</si>
  <si>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</si>
  <si>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</si>
  <si>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</si>
  <si>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</si>
  <si>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</si>
  <si>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</si>
  <si>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</si>
  <si>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</si>
  <si>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</si>
  <si>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</si>
  <si>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</si>
  <si>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</si>
  <si>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</si>
  <si>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</si>
  <si>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</si>
  <si>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</si>
  <si>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</si>
  <si>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</si>
  <si>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</si>
  <si>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</si>
  <si>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</si>
  <si>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</si>
  <si>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</si>
  <si>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</si>
  <si>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</si>
  <si>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</si>
  <si>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</si>
  <si>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</si>
  <si>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</si>
  <si>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</si>
  <si>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</si>
  <si>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</si>
  <si>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</si>
  <si>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</si>
  <si>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</si>
  <si>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</si>
  <si>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</si>
  <si>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</si>
  <si>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</si>
  <si>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</si>
  <si>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</si>
  <si>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</si>
  <si>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</si>
  <si>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</si>
  <si>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</si>
  <si>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</si>
  <si>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</si>
  <si>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</si>
  <si>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</si>
  <si>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</si>
  <si>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</si>
  <si>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</si>
  <si>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</si>
  <si>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</si>
  <si>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</si>
  <si>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</si>
  <si>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</si>
  <si>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</si>
  <si>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</si>
  <si>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</si>
  <si>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</si>
  <si>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</si>
  <si>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</si>
  <si>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</si>
  <si>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</si>
  <si>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</si>
  <si>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</si>
  <si>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</si>
  <si>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</si>
  <si>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</si>
  <si>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</si>
  <si>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</si>
  <si>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</si>
  <si>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</si>
  <si>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</si>
  <si>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</si>
  <si>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</si>
  <si>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</si>
  <si>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</si>
  <si>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</si>
  <si>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</si>
  <si>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</si>
  <si>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</si>
  <si>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</si>
  <si>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</si>
  <si>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</si>
  <si>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</si>
  <si>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</si>
  <si>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</si>
  <si>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</si>
  <si>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</si>
  <si>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</si>
  <si>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</si>
  <si>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</si>
  <si>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</si>
  <si>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</si>
  <si>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</si>
  <si>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</si>
  <si>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</si>
  <si>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</si>
  <si>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</si>
  <si>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</si>
  <si>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</si>
  <si>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</si>
  <si>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</si>
  <si>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</si>
  <si>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</si>
  <si>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</si>
  <si>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</si>
  <si>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</si>
  <si>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</si>
  <si>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</si>
  <si>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</si>
  <si>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</si>
  <si>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</si>
  <si>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</si>
  <si>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</si>
  <si>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</si>
  <si>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</si>
  <si>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</si>
  <si>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</si>
  <si>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</si>
  <si>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</si>
  <si>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</si>
  <si>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</si>
  <si>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</si>
  <si>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</si>
  <si>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</si>
  <si>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</si>
  <si>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</si>
  <si>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</si>
  <si>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</si>
  <si>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</si>
  <si>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</si>
  <si>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</si>
  <si>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</si>
  <si>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</si>
  <si>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</si>
  <si>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</si>
  <si>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</si>
  <si>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</si>
  <si>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</si>
  <si>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</si>
  <si>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</si>
  <si>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</si>
  <si>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</si>
  <si>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</si>
  <si>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</si>
  <si>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</si>
  <si>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</si>
  <si>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</si>
  <si>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</si>
  <si>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</si>
  <si>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</si>
  <si>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</si>
  <si>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</si>
  <si>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</si>
  <si>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</si>
  <si>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</si>
  <si>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</si>
  <si>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</si>
  <si>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</si>
  <si>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</si>
  <si>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</si>
  <si>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</si>
  <si>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</si>
  <si>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</si>
  <si>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</si>
  <si>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</si>
  <si>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</si>
  <si>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</si>
  <si>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</si>
  <si>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</si>
  <si>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</si>
  <si>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</si>
  <si>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</si>
  <si>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</si>
  <si>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</si>
  <si>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</si>
  <si>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</si>
  <si>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</si>
  <si>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</si>
  <si>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</si>
  <si>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</si>
  <si>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</si>
  <si>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</si>
  <si>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</si>
  <si>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</si>
  <si>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</si>
  <si>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</si>
  <si>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</si>
  <si>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</si>
  <si>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</si>
  <si>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</si>
  <si>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</si>
  <si>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</si>
  <si>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</si>
  <si>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</si>
  <si>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</si>
  <si>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</si>
  <si>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</si>
  <si>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</si>
  <si>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</si>
  <si>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</si>
  <si>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</si>
  <si>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</si>
  <si>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</si>
  <si>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</si>
  <si>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</si>
  <si>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</si>
  <si>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</si>
  <si>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</si>
  <si>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</si>
  <si>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</si>
  <si>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</si>
  <si>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</si>
  <si>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</si>
  <si>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</si>
  <si>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</si>
  <si>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</si>
  <si>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</si>
  <si>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</si>
  <si>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</si>
  <si>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</si>
  <si>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</si>
  <si>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</si>
  <si>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</si>
  <si>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</si>
  <si>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</si>
  <si>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</si>
  <si>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</si>
  <si>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</si>
  <si>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</si>
  <si>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</si>
  <si>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</si>
  <si>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</si>
  <si>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</si>
  <si>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</si>
  <si>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</si>
  <si>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</si>
  <si>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</si>
  <si>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</si>
  <si>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</si>
  <si>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</si>
  <si>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</si>
  <si>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</si>
  <si>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</si>
  <si>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</si>
  <si>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</si>
  <si>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</si>
  <si>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</si>
  <si>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</si>
  <si>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</si>
  <si>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</si>
  <si>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</si>
  <si>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</si>
  <si>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</si>
  <si>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</si>
  <si>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</si>
  <si>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</si>
  <si>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</si>
  <si>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</si>
  <si>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</si>
  <si>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</si>
  <si>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</si>
  <si>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</si>
  <si>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</si>
  <si>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</si>
  <si>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</si>
  <si>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</si>
  <si>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</si>
  <si>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</si>
  <si>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</si>
  <si>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</si>
  <si>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</si>
  <si>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</si>
  <si>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</si>
  <si>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</si>
  <si>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</si>
  <si>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</si>
  <si>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</si>
  <si>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</si>
  <si>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</si>
  <si>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</si>
  <si>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</si>
  <si>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</si>
  <si>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</si>
  <si>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</si>
  <si>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</si>
  <si>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</si>
  <si>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</si>
  <si>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</si>
  <si>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</si>
  <si>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</si>
  <si>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</si>
  <si>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</si>
  <si>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</si>
  <si>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</si>
  <si>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</si>
  <si>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</si>
  <si>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</si>
  <si>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</si>
  <si>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</si>
  <si>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</si>
  <si>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</si>
  <si>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</si>
  <si>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</si>
  <si>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</si>
  <si>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</si>
  <si>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</si>
  <si>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</si>
  <si>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</si>
  <si>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</si>
  <si>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</si>
  <si>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</si>
  <si>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</si>
  <si>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</si>
  <si>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</si>
  <si>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</si>
  <si>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</si>
  <si>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</si>
  <si>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</si>
  <si>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</si>
  <si>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</si>
  <si>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</si>
  <si>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</si>
  <si>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</si>
  <si>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</si>
  <si>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</si>
  <si>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</si>
  <si>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</si>
  <si>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</si>
  <si>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</si>
  <si>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</si>
  <si>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</si>
  <si>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</si>
  <si>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</si>
  <si>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</si>
  <si>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</si>
  <si>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</si>
  <si>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</si>
  <si>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</si>
  <si>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</si>
  <si>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</si>
  <si>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</si>
  <si>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</si>
  <si>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</si>
  <si>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</si>
  <si>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</si>
  <si>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</si>
  <si>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</si>
  <si>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</si>
  <si>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</si>
  <si>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</si>
  <si>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</si>
  <si>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</si>
  <si>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</si>
  <si>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</si>
  <si>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</si>
  <si>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</si>
  <si>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</si>
  <si>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</si>
  <si>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</si>
  <si>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</si>
  <si>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</si>
  <si>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</si>
  <si>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</si>
  <si>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</si>
  <si>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</si>
  <si>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</si>
  <si>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</si>
  <si>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</si>
  <si>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</si>
  <si>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</si>
  <si>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</si>
  <si>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</si>
  <si>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</si>
  <si>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</si>
  <si>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</si>
  <si>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</si>
  <si>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</si>
  <si>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</si>
  <si>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</si>
  <si>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</si>
  <si>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</si>
  <si>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</si>
  <si>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</si>
  <si>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</si>
  <si>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</si>
  <si>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</si>
  <si>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</si>
  <si>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</si>
  <si>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</si>
  <si>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</si>
  <si>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</si>
  <si>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</si>
  <si>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</si>
  <si>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</si>
  <si>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</si>
  <si>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</si>
  <si>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</si>
  <si>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</si>
  <si>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</si>
  <si>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</si>
  <si>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</si>
  <si>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</si>
  <si>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</si>
  <si>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</si>
  <si>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</si>
  <si>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</si>
  <si>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</si>
  <si>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</si>
  <si>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</si>
  <si>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</si>
  <si>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</si>
  <si>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</si>
  <si>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</si>
  <si>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</si>
  <si>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</si>
  <si>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</si>
  <si>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</si>
  <si>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</si>
  <si>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</si>
  <si>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</si>
  <si>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</si>
  <si>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</si>
  <si>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</si>
  <si>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</si>
  <si>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</si>
  <si>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</si>
  <si>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</si>
  <si>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</si>
  <si>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</si>
  <si>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</si>
  <si>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</si>
  <si>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</si>
  <si>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</si>
  <si>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</si>
  <si>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</si>
  <si>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</si>
  <si>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</si>
  <si>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</si>
  <si>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</si>
  <si>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</si>
  <si>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</si>
  <si>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</si>
  <si>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</si>
  <si>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</si>
  <si>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</si>
  <si>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</si>
  <si>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</si>
  <si>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</si>
  <si>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</si>
  <si>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</si>
  <si>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</si>
  <si>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</si>
  <si>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</si>
  <si>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</si>
  <si>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</si>
  <si>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</si>
  <si>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</si>
  <si>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</si>
  <si>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</si>
  <si>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</si>
  <si>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</si>
  <si>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</si>
  <si>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</si>
  <si>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</si>
  <si>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</si>
  <si>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</si>
  <si>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</si>
  <si>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</si>
  <si>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</si>
  <si>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</si>
  <si>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</si>
  <si>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</si>
  <si>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</si>
  <si>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</si>
  <si>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</si>
  <si>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</si>
  <si>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</si>
  <si>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</si>
  <si>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</si>
  <si>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</si>
  <si>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</si>
  <si>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</si>
  <si>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</si>
  <si>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</si>
  <si>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</si>
  <si>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</si>
  <si>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</si>
  <si>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</si>
  <si>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</si>
  <si>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</si>
  <si>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</si>
  <si>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</si>
  <si>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</si>
  <si>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</si>
  <si>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</si>
  <si>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</si>
  <si>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</si>
  <si>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</si>
  <si>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</si>
  <si>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</si>
  <si>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</si>
  <si>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</si>
  <si>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</si>
  <si>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</si>
  <si>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</si>
  <si>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</si>
  <si>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</si>
  <si>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</si>
  <si>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</si>
  <si>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</si>
  <si>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</si>
  <si>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</si>
  <si>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</si>
  <si>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</si>
  <si>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</si>
  <si>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</si>
  <si>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</si>
  <si>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</si>
  <si>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</si>
  <si>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</si>
  <si>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</si>
  <si>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</si>
  <si>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</si>
  <si>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</si>
  <si>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</si>
  <si>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</si>
  <si>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</si>
  <si>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</si>
  <si>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</si>
  <si>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</si>
  <si>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</si>
  <si>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</si>
  <si>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</si>
  <si>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</si>
  <si>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</si>
  <si>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</si>
  <si>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</si>
  <si>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</si>
  <si>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</si>
  <si>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</si>
  <si>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</si>
  <si>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</si>
  <si>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</si>
  <si>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</si>
  <si>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</si>
  <si>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</si>
  <si>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</si>
  <si>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</si>
  <si>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</si>
  <si>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</si>
  <si>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</si>
  <si>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</si>
  <si>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</si>
  <si>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</si>
  <si>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</si>
  <si>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</si>
  <si>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</si>
  <si>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</si>
  <si>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</si>
  <si>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</si>
  <si>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</si>
  <si>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</si>
  <si>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</si>
  <si>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</si>
  <si>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</si>
  <si>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</si>
  <si>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</si>
  <si>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</si>
  <si>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</si>
  <si>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</si>
  <si>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</si>
  <si>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</si>
  <si>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</si>
  <si>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</si>
  <si>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</si>
  <si>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</si>
  <si>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</si>
  <si>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</si>
  <si>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</si>
  <si>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</si>
  <si>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</si>
  <si>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</si>
  <si>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</si>
  <si>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</si>
  <si>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</si>
  <si>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</si>
  <si>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</si>
  <si>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</si>
  <si>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</si>
  <si>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</si>
  <si>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</si>
  <si>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</si>
  <si>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</si>
  <si>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</si>
  <si>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</si>
  <si>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</si>
  <si>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</si>
  <si>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</si>
  <si>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</si>
  <si>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</si>
  <si>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</si>
  <si>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</si>
  <si>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</si>
  <si>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</si>
  <si>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</si>
  <si>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</si>
  <si>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</si>
  <si>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</si>
  <si>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</si>
  <si>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</si>
  <si>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</si>
  <si>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</si>
  <si>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</si>
  <si>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</si>
  <si>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</si>
  <si>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</si>
  <si>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</si>
  <si>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</si>
  <si>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</si>
  <si>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</si>
  <si>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</si>
  <si>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</si>
  <si>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</si>
  <si>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</si>
  <si>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</si>
  <si>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</si>
  <si>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</si>
  <si>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</si>
  <si>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</si>
  <si>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</si>
  <si>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</si>
  <si>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</si>
  <si>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</si>
  <si>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</si>
  <si>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</si>
  <si>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</si>
  <si>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</si>
  <si>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</si>
  <si>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</si>
  <si>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</si>
  <si>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</si>
  <si>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</si>
  <si>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</si>
  <si>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</si>
  <si>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</si>
  <si>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</si>
  <si>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</si>
  <si>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</si>
  <si>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</si>
  <si>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</si>
  <si>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</si>
  <si>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</si>
  <si>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</si>
  <si>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</si>
  <si>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</si>
  <si>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</si>
  <si>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</si>
  <si>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</si>
  <si>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</si>
  <si>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</si>
  <si>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</si>
  <si>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</si>
  <si>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</si>
  <si>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</si>
  <si>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</si>
  <si>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</si>
  <si>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</si>
  <si>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</si>
  <si>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</si>
  <si>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</si>
  <si>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</si>
  <si>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</si>
  <si>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</si>
  <si>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</si>
  <si>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</si>
  <si>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</si>
  <si>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</si>
  <si>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</si>
  <si>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</si>
  <si>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</si>
  <si>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</si>
  <si>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</si>
  <si>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</si>
  <si>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</si>
  <si>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</si>
  <si>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</si>
  <si>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</si>
  <si>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</si>
  <si>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</si>
  <si>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</si>
  <si>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</si>
  <si>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</si>
  <si>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</si>
  <si>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</si>
  <si>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</si>
  <si>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</si>
  <si>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</si>
  <si>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</si>
  <si>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</si>
  <si>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</si>
  <si>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</si>
  <si>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</si>
  <si>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</si>
  <si>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</si>
  <si>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</si>
  <si>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</si>
  <si>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</si>
  <si>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</si>
  <si>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</si>
  <si>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</si>
  <si>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</si>
  <si>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</si>
  <si>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</si>
  <si>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</si>
  <si>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</si>
  <si>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</si>
  <si>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</si>
  <si>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</si>
  <si>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</si>
  <si>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</si>
  <si>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</si>
  <si>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</si>
  <si>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</si>
  <si>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</si>
  <si>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</si>
  <si>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</si>
  <si>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</si>
  <si>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</si>
  <si>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</si>
  <si>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</si>
  <si>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</si>
  <si>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</si>
  <si>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</si>
  <si>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</si>
  <si>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</si>
  <si>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</si>
  <si>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</si>
  <si>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</si>
  <si>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</si>
  <si>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</si>
  <si>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</si>
  <si>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</si>
  <si>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</si>
  <si>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</si>
  <si>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</si>
  <si>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</si>
  <si>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</si>
  <si>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</si>
  <si>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</si>
  <si>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</si>
  <si>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</si>
  <si>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</si>
  <si>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</si>
  <si>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</si>
  <si>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</si>
  <si>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</si>
  <si>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</si>
  <si>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</si>
  <si>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</si>
  <si>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</si>
  <si>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</si>
  <si>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</si>
  <si>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</si>
  <si>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</si>
  <si>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</si>
  <si>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</si>
  <si>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</si>
  <si>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</si>
  <si>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</si>
  <si>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</si>
  <si>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</si>
  <si>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</si>
  <si>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</si>
  <si>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</si>
  <si>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</si>
  <si>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</si>
  <si>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</si>
  <si>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</si>
  <si>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</si>
  <si>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</si>
  <si>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</si>
  <si>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</si>
  <si>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</si>
  <si>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</si>
  <si>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</si>
  <si>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</si>
  <si>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</si>
  <si>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</si>
  <si>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</si>
  <si>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</si>
  <si>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</si>
  <si>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</si>
  <si>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</si>
  <si>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</si>
  <si>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</si>
  <si>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</si>
  <si>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</si>
  <si>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</si>
  <si>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</si>
  <si>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</si>
  <si>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</si>
  <si>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</si>
  <si>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</si>
  <si>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</si>
  <si>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</si>
  <si>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</si>
  <si>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</si>
  <si>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</si>
  <si>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</si>
  <si>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</si>
  <si>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</si>
  <si>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</si>
  <si>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</si>
  <si>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</si>
  <si>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</si>
  <si>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</si>
  <si>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</si>
  <si>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</si>
  <si>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</si>
  <si>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</si>
  <si>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</si>
  <si>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</si>
  <si>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</si>
  <si>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</si>
  <si>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</si>
  <si>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</si>
  <si>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</si>
  <si>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</si>
  <si>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</si>
  <si>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</si>
  <si>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</si>
  <si>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</si>
  <si>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</si>
  <si>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</si>
  <si>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</si>
  <si>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</si>
  <si>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</si>
  <si>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</si>
  <si>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</si>
  <si>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</si>
  <si>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</si>
  <si>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</si>
  <si>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</si>
  <si>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</si>
  <si>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</si>
  <si>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</si>
  <si>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</si>
  <si>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</si>
  <si>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</si>
  <si>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</si>
  <si>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</si>
  <si>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</si>
  <si>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</si>
  <si>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</si>
  <si>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</si>
  <si>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</si>
  <si>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</si>
  <si>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</si>
  <si>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</si>
  <si>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</si>
  <si>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</si>
  <si>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</si>
  <si>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</si>
  <si>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</si>
  <si>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</si>
  <si>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</si>
  <si>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</si>
  <si>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</si>
  <si>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</si>
  <si>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</si>
  <si>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</si>
  <si>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</si>
  <si>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</si>
  <si>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</si>
  <si>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</si>
  <si>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</si>
  <si>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</si>
  <si>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</si>
  <si>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</si>
  <si>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</si>
  <si>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</si>
  <si>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</si>
  <si>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</si>
  <si>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</si>
  <si>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</si>
  <si>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</si>
  <si>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</si>
  <si>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</si>
  <si>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</si>
  <si>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</si>
  <si>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</si>
  <si>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</si>
  <si>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</si>
  <si>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</si>
  <si>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</si>
  <si>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</si>
  <si>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</si>
  <si>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</si>
  <si>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</si>
  <si>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</si>
  <si>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</si>
  <si>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</si>
  <si>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</si>
  <si>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</si>
  <si>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</si>
  <si>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</si>
  <si>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</si>
  <si>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</si>
  <si>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</si>
  <si>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</si>
  <si>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</si>
  <si>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</si>
  <si>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</si>
  <si>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</si>
  <si>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</si>
  <si>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</si>
  <si>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</si>
  <si>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</si>
  <si>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</si>
  <si>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</si>
  <si>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</si>
  <si>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</si>
  <si>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</si>
  <si>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</si>
  <si>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</si>
  <si>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</si>
  <si>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</si>
  <si>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</si>
  <si>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</si>
  <si>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</si>
  <si>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</si>
  <si>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</si>
  <si>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</si>
  <si>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</si>
  <si>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</si>
  <si>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</si>
  <si>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</si>
  <si>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</si>
  <si>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</si>
  <si>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</si>
  <si>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</si>
  <si>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</si>
  <si>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</si>
  <si>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</si>
  <si>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</si>
  <si>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</si>
  <si>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</si>
  <si>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</si>
  <si>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</si>
  <si>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</si>
  <si>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</si>
  <si>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</si>
  <si>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</si>
  <si>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</si>
  <si>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</si>
  <si>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</si>
  <si>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</si>
  <si>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</si>
  <si>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</si>
  <si>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</si>
  <si>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</si>
  <si>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</si>
  <si>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</si>
  <si>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</si>
  <si>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</si>
  <si>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</si>
  <si>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</si>
  <si>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</si>
  <si>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</si>
  <si>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</si>
  <si>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</si>
  <si>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</si>
  <si>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</si>
  <si>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</si>
  <si>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</si>
  <si>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</si>
  <si>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</si>
  <si>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</si>
  <si>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</si>
  <si>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</si>
  <si>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</si>
  <si>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</si>
  <si>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</si>
  <si>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</si>
  <si>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</si>
  <si>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</si>
  <si>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</si>
  <si>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</si>
  <si>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</si>
  <si>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</si>
  <si>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</si>
  <si>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</si>
  <si>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</si>
  <si>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</si>
  <si>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</si>
  <si>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</si>
  <si>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</si>
  <si>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</si>
  <si>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</si>
  <si>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</si>
  <si>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</si>
  <si>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</si>
  <si>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</si>
  <si>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</si>
  <si>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</si>
  <si>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</si>
  <si>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</si>
  <si>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</si>
  <si>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</si>
  <si>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</si>
  <si>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</si>
  <si>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</si>
  <si>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</si>
  <si>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</si>
  <si>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</si>
  <si>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</si>
  <si>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</si>
  <si>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</si>
  <si>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</si>
  <si>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</si>
  <si>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</si>
  <si>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</si>
  <si>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</si>
  <si>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</si>
  <si>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</si>
  <si>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</si>
  <si>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</si>
  <si>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</si>
  <si>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</si>
  <si>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</si>
  <si>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</si>
  <si>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</si>
  <si>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</si>
  <si>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</si>
  <si>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</si>
  <si>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</si>
  <si>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</si>
  <si>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</si>
  <si>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</si>
  <si>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</si>
  <si>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</si>
  <si>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</si>
  <si>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</si>
  <si>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</si>
  <si>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</si>
  <si>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</si>
  <si>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</si>
  <si>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</si>
  <si>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</si>
  <si>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</si>
  <si>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</si>
  <si>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</si>
  <si>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</si>
  <si>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</si>
  <si>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</si>
  <si>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</si>
  <si>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</si>
  <si>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</si>
  <si>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</si>
  <si>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</si>
  <si>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</si>
  <si>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</si>
  <si>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</si>
  <si>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</si>
  <si>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</si>
  <si>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</si>
  <si>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</si>
  <si>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</si>
  <si>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</si>
  <si>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</si>
  <si>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</si>
  <si>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</si>
  <si>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</si>
  <si>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</si>
  <si>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</si>
  <si>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</si>
  <si>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</si>
  <si>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</si>
  <si>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</si>
  <si>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</si>
  <si>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</si>
  <si>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</si>
  <si>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</si>
  <si>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</si>
  <si>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</si>
  <si>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</si>
  <si>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</si>
  <si>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</si>
  <si>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</si>
  <si>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</si>
  <si>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</si>
  <si>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</si>
  <si>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</si>
  <si>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</si>
  <si>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</si>
  <si>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</si>
  <si>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</si>
  <si>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</si>
  <si>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</si>
  <si>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</si>
  <si>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</si>
  <si>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</si>
  <si>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</si>
  <si>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</si>
  <si>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</si>
  <si>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</si>
  <si>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</si>
  <si>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</si>
  <si>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</si>
  <si>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</si>
  <si>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</si>
  <si>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</si>
  <si>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</si>
  <si>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</si>
  <si>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</si>
  <si>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</si>
  <si>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</si>
  <si>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</si>
  <si>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</si>
  <si>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</si>
  <si>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</si>
  <si>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</si>
  <si>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</si>
  <si>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</si>
  <si>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</si>
  <si>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</si>
  <si>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</si>
  <si>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</si>
  <si>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</si>
  <si>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</si>
  <si>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</si>
  <si>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</si>
  <si>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</si>
  <si>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</si>
  <si>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</si>
  <si>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</si>
  <si>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</si>
  <si>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</si>
  <si>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</si>
  <si>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</si>
  <si>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</si>
  <si>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</si>
  <si>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</si>
  <si>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</si>
  <si>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</si>
  <si>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</si>
  <si>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</si>
  <si>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</si>
  <si>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</si>
  <si>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</si>
  <si>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</si>
  <si>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</si>
  <si>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</si>
  <si>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</si>
  <si>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</si>
  <si>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</si>
  <si>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</si>
  <si>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</si>
  <si>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</si>
  <si>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</si>
  <si>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</si>
  <si>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</si>
  <si>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</si>
  <si>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</si>
  <si>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</si>
  <si>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</si>
  <si>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</si>
  <si>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</si>
  <si>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</si>
  <si>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</si>
  <si>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</si>
  <si>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</si>
  <si>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</si>
  <si>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</si>
  <si>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</si>
  <si>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</si>
  <si>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</si>
  <si>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</si>
  <si>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</si>
  <si>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</si>
  <si>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</si>
  <si>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</si>
  <si>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</si>
  <si>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</si>
  <si>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</si>
  <si>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</si>
  <si>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</si>
  <si>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</si>
  <si>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</si>
  <si>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</si>
  <si>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</si>
  <si>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</si>
  <si>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</si>
  <si>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</si>
  <si>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</si>
  <si>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</si>
  <si>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</si>
  <si>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</si>
  <si>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</si>
  <si>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</si>
  <si>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</si>
  <si>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</si>
  <si>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</si>
  <si>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</si>
  <si>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</si>
  <si>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</si>
  <si>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</si>
  <si>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</si>
  <si>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</si>
  <si>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</si>
  <si>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</si>
  <si>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</si>
  <si>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</si>
  <si>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</si>
  <si>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</si>
  <si>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</si>
  <si>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</si>
  <si>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</si>
  <si>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</si>
  <si>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</si>
  <si>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</si>
  <si>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</si>
  <si>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</si>
  <si>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</si>
  <si>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</si>
  <si>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</si>
  <si>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</si>
  <si>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</si>
  <si>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</si>
  <si>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</si>
  <si>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</si>
  <si>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</si>
  <si>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</si>
  <si>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</si>
  <si>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</si>
  <si>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</si>
  <si>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</si>
  <si>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</si>
  <si>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</si>
  <si>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</si>
  <si>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</si>
  <si>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</si>
  <si>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</si>
  <si>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</si>
  <si>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</si>
  <si>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</si>
  <si>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</si>
  <si>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</si>
  <si>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</si>
  <si>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</si>
  <si>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</si>
  <si>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</si>
  <si>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</si>
  <si>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</si>
  <si>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</si>
  <si>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</si>
  <si>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</si>
  <si>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</si>
  <si>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</si>
  <si>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</si>
  <si>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</si>
  <si>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</si>
  <si>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</si>
  <si>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</si>
  <si>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</si>
  <si>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</si>
  <si>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</si>
  <si>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</si>
  <si>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</si>
  <si>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</si>
  <si>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</si>
  <si>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</si>
  <si>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</si>
  <si>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</si>
  <si>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</si>
  <si>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</si>
  <si>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</si>
  <si>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</si>
  <si>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</si>
  <si>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</si>
  <si>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</si>
  <si>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</si>
  <si>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</si>
  <si>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</si>
  <si>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</si>
  <si>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</si>
  <si>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</si>
  <si>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</si>
  <si>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</si>
  <si>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</si>
  <si>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</si>
  <si>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</si>
  <si>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</si>
  <si>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</si>
  <si>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</si>
  <si>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</si>
  <si>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</si>
  <si>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</si>
  <si>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</si>
  <si>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</si>
  <si>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</si>
  <si>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</si>
  <si>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</si>
  <si>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</si>
  <si>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</si>
  <si>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</si>
  <si>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</si>
  <si>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</si>
  <si>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</si>
  <si>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</si>
  <si>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</si>
  <si>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</si>
  <si>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</si>
  <si>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</si>
  <si>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</si>
  <si>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</si>
  <si>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</si>
  <si>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</si>
  <si>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</si>
  <si>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</si>
  <si>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</si>
  <si>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</si>
  <si>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</si>
  <si>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</si>
  <si>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</si>
  <si>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</si>
  <si>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</si>
  <si>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</si>
  <si>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</si>
  <si>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</si>
  <si>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</si>
  <si>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</si>
  <si>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</si>
  <si>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</si>
  <si>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</si>
  <si>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</si>
  <si>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</si>
  <si>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</si>
  <si>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</si>
  <si>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</si>
  <si>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</si>
  <si>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</si>
  <si>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</si>
  <si>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</si>
  <si>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</si>
  <si>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</si>
  <si>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</si>
  <si>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</si>
  <si>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</si>
  <si>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</si>
  <si>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</si>
  <si>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</si>
  <si>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</si>
  <si>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</si>
  <si>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</si>
  <si>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</si>
  <si>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</si>
  <si>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</si>
  <si>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</si>
  <si>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</si>
  <si>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</si>
  <si>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</si>
  <si>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</si>
  <si>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</si>
  <si>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</si>
  <si>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</si>
  <si>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</si>
  <si>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</si>
  <si>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</si>
  <si>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</si>
  <si>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</si>
  <si>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</si>
  <si>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</si>
  <si>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</si>
  <si>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</si>
  <si>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</si>
  <si>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</si>
  <si>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</si>
  <si>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</si>
  <si>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</si>
  <si>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</si>
  <si>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</si>
  <si>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</si>
  <si>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</si>
  <si>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</si>
  <si>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</si>
  <si>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</si>
  <si>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</si>
  <si>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</si>
  <si>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</si>
  <si>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</si>
  <si>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</si>
  <si>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</si>
  <si>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</si>
  <si>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</si>
  <si>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</si>
  <si>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</si>
  <si>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</si>
  <si>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</si>
  <si>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</si>
  <si>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</si>
  <si>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</si>
  <si>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</si>
  <si>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</si>
  <si>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</si>
  <si>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</si>
  <si>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</si>
  <si>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</si>
  <si>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</si>
  <si>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</si>
  <si>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</si>
  <si>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</si>
  <si>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</si>
  <si>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</si>
  <si>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</si>
  <si>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</si>
  <si>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</si>
  <si>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</si>
  <si>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</si>
  <si>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</si>
  <si>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</si>
  <si>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</si>
  <si>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</si>
  <si>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</si>
  <si>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</si>
  <si>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</si>
  <si>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</si>
  <si>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</si>
  <si>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</si>
  <si>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</si>
  <si>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</si>
  <si>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</si>
  <si>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</si>
  <si>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</si>
  <si>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</si>
  <si>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</si>
  <si>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</si>
  <si>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</si>
  <si>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</si>
  <si>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</si>
  <si>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</si>
  <si>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</si>
  <si>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</si>
  <si>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</si>
  <si>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</si>
  <si>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</si>
  <si>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</si>
  <si>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</si>
  <si>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</si>
  <si>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</si>
  <si>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</si>
  <si>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</si>
  <si>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</si>
  <si>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</si>
  <si>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</si>
  <si>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</si>
  <si>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</si>
  <si>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</si>
  <si>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</si>
  <si>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</si>
  <si>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</si>
  <si>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</si>
  <si>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</si>
  <si>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</si>
  <si>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</si>
  <si>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</si>
  <si>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</si>
  <si>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</si>
  <si>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</si>
  <si>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</si>
  <si>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</si>
  <si>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</si>
  <si>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</si>
  <si>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</si>
  <si>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</si>
  <si>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</si>
  <si>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</si>
  <si>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</si>
  <si>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</si>
  <si>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</si>
  <si>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</si>
  <si>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</si>
  <si>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</si>
  <si>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</si>
  <si>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</si>
  <si>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</si>
  <si>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</si>
  <si>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</si>
  <si>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</si>
  <si>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</si>
  <si>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</si>
  <si>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</si>
  <si>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</si>
  <si>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</si>
  <si>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</si>
  <si>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</si>
  <si>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</si>
  <si>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</si>
  <si>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</si>
  <si>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</si>
  <si>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</si>
  <si>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</si>
  <si>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</si>
  <si>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</si>
  <si>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</si>
  <si>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</si>
  <si>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</si>
  <si>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</si>
  <si>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</si>
  <si>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</si>
  <si>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</si>
  <si>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</si>
  <si>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</si>
  <si>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</si>
  <si>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</si>
  <si>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</si>
  <si>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</si>
  <si>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</si>
  <si>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</si>
  <si>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</si>
  <si>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</si>
  <si>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</si>
  <si>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</si>
  <si>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</si>
  <si>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</si>
  <si>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</si>
  <si>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</si>
  <si>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</si>
  <si>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</si>
  <si>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</si>
  <si>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</si>
  <si>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</si>
  <si>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</si>
  <si>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</si>
  <si>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</si>
  <si>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</si>
  <si>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</si>
  <si>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</si>
  <si>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</si>
  <si>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</si>
  <si>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</si>
  <si>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</si>
  <si>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</si>
  <si>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</si>
  <si>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</si>
  <si>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</si>
  <si>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</si>
  <si>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</si>
  <si>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</si>
  <si>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</si>
  <si>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</si>
  <si>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</si>
  <si>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</si>
  <si>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</si>
  <si>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</si>
  <si>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</si>
  <si>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</si>
  <si>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</si>
  <si>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</si>
  <si>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</si>
  <si>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</si>
  <si>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</si>
  <si>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</si>
  <si>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</si>
  <si>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</si>
  <si>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</si>
  <si>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</si>
  <si>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</si>
  <si>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</si>
  <si>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</si>
  <si>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</si>
  <si>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</si>
  <si>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</si>
  <si>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</si>
  <si>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</si>
  <si>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</si>
  <si>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</si>
  <si>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</si>
  <si>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</si>
  <si>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</si>
  <si>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</si>
  <si>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</si>
  <si>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</si>
  <si>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</si>
  <si>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</si>
  <si>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</si>
  <si>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</si>
  <si>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</si>
  <si>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</si>
  <si>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</si>
  <si>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</si>
  <si>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</si>
  <si>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</si>
  <si>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</si>
  <si>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</si>
  <si>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</si>
  <si>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</si>
  <si>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</si>
  <si>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</si>
  <si>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</si>
  <si>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</si>
  <si>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</si>
  <si>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</si>
  <si>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</si>
  <si>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</si>
  <si>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</si>
  <si>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</si>
  <si>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</si>
  <si>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</si>
  <si>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</si>
  <si>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</si>
  <si>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</si>
  <si>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</si>
  <si>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</si>
  <si>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</si>
  <si>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</si>
  <si>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</si>
  <si>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</si>
  <si>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</si>
  <si>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</si>
  <si>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</si>
  <si>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</si>
  <si>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</si>
  <si>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</si>
  <si>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</si>
  <si>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</si>
  <si>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</si>
  <si>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</si>
  <si>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</si>
  <si>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</si>
  <si>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</si>
  <si>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</si>
  <si>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</si>
  <si>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</si>
  <si>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</si>
  <si>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</si>
  <si>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</si>
  <si>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</si>
  <si>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</si>
  <si>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</si>
  <si>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</si>
  <si>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</si>
  <si>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</si>
  <si>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</si>
  <si>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</si>
  <si>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</si>
  <si>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</si>
  <si>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</si>
  <si>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</si>
  <si>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</si>
  <si>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</si>
  <si>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</si>
  <si>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</si>
  <si>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</si>
  <si>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</si>
  <si>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</si>
  <si>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</si>
  <si>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</si>
  <si>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</si>
  <si>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</si>
  <si>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</si>
  <si>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</si>
  <si>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</si>
  <si>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</si>
  <si>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</si>
  <si>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</si>
  <si>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</si>
  <si>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</si>
  <si>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</si>
  <si>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</si>
  <si>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</si>
  <si>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</si>
  <si>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</si>
  <si>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</si>
  <si>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</si>
  <si>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</si>
  <si>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</si>
  <si>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</si>
  <si>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</si>
  <si>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</si>
  <si>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</si>
  <si>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</si>
  <si>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</si>
  <si>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</si>
  <si>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</si>
  <si>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</si>
  <si>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</si>
  <si>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</si>
  <si>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</si>
  <si>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</si>
  <si>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</si>
  <si>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</si>
  <si>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</si>
  <si>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</si>
  <si>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</si>
  <si>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</si>
  <si>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</si>
  <si>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</si>
  <si>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</si>
  <si>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</si>
  <si>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</si>
  <si>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</si>
  <si>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</si>
  <si>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</si>
  <si>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</si>
  <si>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</si>
  <si>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</si>
  <si>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</si>
  <si>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</si>
  <si>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</si>
  <si>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</si>
  <si>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</si>
  <si>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</si>
  <si>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</si>
  <si>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</si>
  <si>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</si>
  <si>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</si>
  <si>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</si>
  <si>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</si>
  <si>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</si>
  <si>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</si>
  <si>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</si>
  <si>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</si>
  <si>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</si>
  <si>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</si>
  <si>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</si>
  <si>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</si>
  <si>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</si>
  <si>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</si>
  <si>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</si>
  <si>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</si>
  <si>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</si>
  <si>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</si>
  <si>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</si>
  <si>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</si>
  <si>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</si>
  <si>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</si>
  <si>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</si>
  <si>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</si>
  <si>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</si>
  <si>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</si>
  <si>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</si>
  <si>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</si>
  <si>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</si>
  <si>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</si>
  <si>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</si>
  <si>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</si>
  <si>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</si>
  <si>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</si>
  <si>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</si>
  <si>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</si>
  <si>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</si>
  <si>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</si>
  <si>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</si>
  <si>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</si>
  <si>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</si>
  <si>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</si>
  <si>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</si>
  <si>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</si>
  <si>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</si>
  <si>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</si>
  <si>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</si>
  <si>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</si>
  <si>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</si>
  <si>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</si>
  <si>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</si>
  <si>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</si>
  <si>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</si>
  <si>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</si>
  <si>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</si>
  <si>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</si>
  <si>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</si>
  <si>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</si>
  <si>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</si>
  <si>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</si>
  <si>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</si>
  <si>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</si>
  <si>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</si>
  <si>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</si>
  <si>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</si>
  <si>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</si>
  <si>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</si>
  <si>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</si>
  <si>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</si>
  <si>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</si>
  <si>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</si>
  <si>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</si>
  <si>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</si>
  <si>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</si>
  <si>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</si>
  <si>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</si>
  <si>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</si>
  <si>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</si>
  <si>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</si>
  <si>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</si>
  <si>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</si>
  <si>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</si>
  <si>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</si>
  <si>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</si>
  <si>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</si>
  <si>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</si>
  <si>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</si>
  <si>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</si>
  <si>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</si>
  <si>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</si>
  <si>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</si>
  <si>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</si>
  <si>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</si>
  <si>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</si>
  <si>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</si>
  <si>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</si>
  <si>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</si>
  <si>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</si>
  <si>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</si>
  <si>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</si>
  <si>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</si>
  <si>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</si>
  <si>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</si>
  <si>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</si>
  <si>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</si>
  <si>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</si>
  <si>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</si>
  <si>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</si>
  <si>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</si>
  <si>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</si>
  <si>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</si>
  <si>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</si>
  <si>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</si>
  <si>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</si>
  <si>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</si>
  <si>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</si>
  <si>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</si>
  <si>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</si>
  <si>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</si>
  <si>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</si>
  <si>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</si>
  <si>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</si>
  <si>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</si>
  <si>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</si>
  <si>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</si>
  <si>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</si>
  <si>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</si>
  <si>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</si>
  <si>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</si>
  <si>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</si>
  <si>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</si>
  <si>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</si>
  <si>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</si>
  <si>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</si>
  <si>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</si>
  <si>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</si>
  <si>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</si>
  <si>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</si>
  <si>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</si>
  <si>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</si>
  <si>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</si>
  <si>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</si>
  <si>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</si>
  <si>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</si>
  <si>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</si>
  <si>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</si>
  <si>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</si>
  <si>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</si>
  <si>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</si>
  <si>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</si>
  <si>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</si>
  <si>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</si>
  <si>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</si>
  <si>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</si>
  <si>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</si>
  <si>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</si>
  <si>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</si>
  <si>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</si>
  <si>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</si>
  <si>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</si>
  <si>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</si>
  <si>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</si>
  <si>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</si>
  <si>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</si>
  <si>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</si>
  <si>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</si>
  <si>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</si>
  <si>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</si>
  <si>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</si>
  <si>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</si>
  <si>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</si>
  <si>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</si>
  <si>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</si>
  <si>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</si>
  <si>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</si>
  <si>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</si>
  <si>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</si>
  <si>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</si>
  <si>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</si>
  <si>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</si>
  <si>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</si>
  <si>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</si>
  <si>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</si>
  <si>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</si>
  <si>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</si>
  <si>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</si>
  <si>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</si>
  <si>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</si>
  <si>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</si>
  <si>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</si>
  <si>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</si>
  <si>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</si>
  <si>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</si>
  <si>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</si>
  <si>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</si>
  <si>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</si>
  <si>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</si>
  <si>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</si>
  <si>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</si>
  <si>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</si>
  <si>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</si>
  <si>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</si>
  <si>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</si>
  <si>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</si>
  <si>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</si>
  <si>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</si>
  <si>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</si>
  <si>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</si>
  <si>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</si>
  <si>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</si>
  <si>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</si>
  <si>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</si>
  <si>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</si>
  <si>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</si>
  <si>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</si>
  <si>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</si>
  <si>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</si>
  <si>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</si>
  <si>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</si>
  <si>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</si>
  <si>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</si>
  <si>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</si>
  <si>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</si>
  <si>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</si>
  <si>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</si>
  <si>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</si>
  <si>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</si>
  <si>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</si>
  <si>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</si>
  <si>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</si>
  <si>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</si>
  <si>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</si>
  <si>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</si>
  <si>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</si>
  <si>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</si>
  <si>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</si>
  <si>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</si>
  <si>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</si>
  <si>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</si>
  <si>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</si>
  <si>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</si>
  <si>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</si>
  <si>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</si>
  <si>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</si>
  <si>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</si>
  <si>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</si>
  <si>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</si>
  <si>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</si>
  <si>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</si>
  <si>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</si>
  <si>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</si>
  <si>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</si>
  <si>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</si>
  <si>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</si>
  <si>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</si>
  <si>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</si>
  <si>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</si>
  <si>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</si>
  <si>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</si>
  <si>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</si>
  <si>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</si>
  <si>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</si>
  <si>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</si>
  <si>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</si>
  <si>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</si>
  <si>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</si>
  <si>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</si>
  <si>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</si>
  <si>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</si>
  <si>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</si>
  <si>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</si>
  <si>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</si>
  <si>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</si>
  <si>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</si>
  <si>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</si>
  <si>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</si>
  <si>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</si>
  <si>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</si>
  <si>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</si>
  <si>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</si>
  <si>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</si>
  <si>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</si>
  <si>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</si>
  <si>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</si>
  <si>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</si>
  <si>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</si>
  <si>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</si>
  <si>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</si>
  <si>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</si>
  <si>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</si>
  <si>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</si>
  <si>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</si>
  <si>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</si>
  <si>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</si>
  <si>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</si>
  <si>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</si>
  <si>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</si>
  <si>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</si>
  <si>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</si>
  <si>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</si>
  <si>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</si>
  <si>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</si>
  <si>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</si>
  <si>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</si>
  <si>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</si>
  <si>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</si>
  <si>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</si>
  <si>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</si>
  <si>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</si>
  <si>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</si>
  <si>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</si>
  <si>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</si>
  <si>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</si>
  <si>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</si>
  <si>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</si>
  <si>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</si>
  <si>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</si>
  <si>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</si>
  <si>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</si>
  <si>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</si>
  <si>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</si>
  <si>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</si>
  <si>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</si>
  <si>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</si>
  <si>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</si>
  <si>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</si>
  <si>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</si>
  <si>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</si>
  <si>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</si>
  <si>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</si>
  <si>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</si>
  <si>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</si>
  <si>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</si>
  <si>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</si>
  <si>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</si>
  <si>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</si>
  <si>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</si>
  <si>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</si>
  <si>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</si>
  <si>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</si>
  <si>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</si>
  <si>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</si>
  <si>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</si>
  <si>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</si>
  <si>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</si>
  <si>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</si>
  <si>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</si>
  <si>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</si>
  <si>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</si>
  <si>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</si>
  <si>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</si>
  <si>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</si>
  <si>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</si>
  <si>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</si>
  <si>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</si>
  <si>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</si>
  <si>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</si>
  <si>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</si>
  <si>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</si>
  <si>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</si>
  <si>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</si>
  <si>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</si>
  <si>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</si>
  <si>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</si>
  <si>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</si>
  <si>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</si>
  <si>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</si>
  <si>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</si>
  <si>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</si>
  <si>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</si>
  <si>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</si>
  <si>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</si>
  <si>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</si>
  <si>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</si>
  <si>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</si>
  <si>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</si>
  <si>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</si>
  <si>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</si>
  <si>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</si>
  <si>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</si>
  <si>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</si>
  <si>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</si>
  <si>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</si>
  <si>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</si>
  <si>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</si>
  <si>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</si>
  <si>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</si>
  <si>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</si>
  <si>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</si>
  <si>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</si>
  <si>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</si>
  <si>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</si>
  <si>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</si>
  <si>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</si>
  <si>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</si>
  <si>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</si>
  <si>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</si>
  <si>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</si>
  <si>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</si>
  <si>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</si>
  <si>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</si>
  <si>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</si>
  <si>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</si>
  <si>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</si>
  <si>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</si>
  <si>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</si>
  <si>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</si>
  <si>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</si>
  <si>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</si>
  <si>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</si>
  <si>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</si>
  <si>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</si>
  <si>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</si>
  <si>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</si>
  <si>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</si>
  <si>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</si>
  <si>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</si>
  <si>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</si>
  <si>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</si>
  <si>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</si>
  <si>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</si>
  <si>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</si>
  <si>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</si>
  <si>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</si>
  <si>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</si>
  <si>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</si>
  <si>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</si>
  <si>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</si>
  <si>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</si>
  <si>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</si>
  <si>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</si>
  <si>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</si>
  <si>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</si>
  <si>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</si>
  <si>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</si>
  <si>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</si>
  <si>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</si>
  <si>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</si>
  <si>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</si>
  <si>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</si>
  <si>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</si>
  <si>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</si>
  <si>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</si>
  <si>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</si>
  <si>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</si>
  <si>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</si>
  <si>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</si>
  <si>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</si>
  <si>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</si>
  <si>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</si>
  <si>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</si>
  <si>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</si>
  <si>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</si>
  <si>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</si>
  <si>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</si>
  <si>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</si>
  <si>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</si>
  <si>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</si>
  <si>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</si>
  <si>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</si>
  <si>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</si>
  <si>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</si>
  <si>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</si>
  <si>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</si>
  <si>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</si>
  <si>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</si>
  <si>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</si>
  <si>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</si>
  <si>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</si>
  <si>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</si>
  <si>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</si>
  <si>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</si>
  <si>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</si>
  <si>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</si>
  <si>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</si>
  <si>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</si>
  <si>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</si>
  <si>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</si>
  <si>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</si>
  <si>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</si>
  <si>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</si>
  <si>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</si>
  <si>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</si>
  <si>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</si>
  <si>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</si>
  <si>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</si>
  <si>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</si>
  <si>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</si>
  <si>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</si>
  <si>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</si>
  <si>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</si>
  <si>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</si>
  <si>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</si>
  <si>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</si>
  <si>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</si>
  <si>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</si>
  <si>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</si>
  <si>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</si>
  <si>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</si>
  <si>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</si>
  <si>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</si>
  <si>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</si>
  <si>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</si>
  <si>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</si>
  <si>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</si>
  <si>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</si>
  <si>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</si>
  <si>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</si>
  <si>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</si>
  <si>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</si>
  <si>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</si>
  <si>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</si>
  <si>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</si>
  <si>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</si>
  <si>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</si>
  <si>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</si>
  <si>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</si>
  <si>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</si>
  <si>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</si>
  <si>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</si>
  <si>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</si>
  <si>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</si>
  <si>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</si>
  <si>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</si>
  <si>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</si>
  <si>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</si>
  <si>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</si>
  <si>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</si>
  <si>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</si>
  <si>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</si>
  <si>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</si>
  <si>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</si>
  <si>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</si>
  <si>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</si>
  <si>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</si>
  <si>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</si>
  <si>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</si>
  <si>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</si>
  <si>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</si>
  <si>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</si>
  <si>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</si>
  <si>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</si>
  <si>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</si>
  <si>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</si>
  <si>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</si>
  <si>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</si>
  <si>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</si>
  <si>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</si>
  <si>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</si>
  <si>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</si>
  <si>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</si>
  <si>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</si>
  <si>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</si>
  <si>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</si>
  <si>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</si>
  <si>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</si>
  <si>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</si>
  <si>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</si>
  <si>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</si>
  <si>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</si>
  <si>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</si>
  <si>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</si>
  <si>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</si>
  <si>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</si>
  <si>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</si>
  <si>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</si>
  <si>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</si>
  <si>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</si>
  <si>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</si>
  <si>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</si>
  <si>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</si>
  <si>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</si>
  <si>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</si>
  <si>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</si>
  <si>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</si>
  <si>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</si>
  <si>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</si>
  <si>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</si>
  <si>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</si>
  <si>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</si>
  <si>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</si>
  <si>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</si>
  <si>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</si>
  <si>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</si>
  <si>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</si>
  <si>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</si>
  <si>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</si>
  <si>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</si>
  <si>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</si>
  <si>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</si>
  <si>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</si>
  <si>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</si>
  <si>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</si>
  <si>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</si>
  <si>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</si>
  <si>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</si>
  <si>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</si>
  <si>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</si>
  <si>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</si>
  <si>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</si>
  <si>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</si>
  <si>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</si>
  <si>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</si>
  <si>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</si>
  <si>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</si>
  <si>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</si>
  <si>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</si>
  <si>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</si>
  <si>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</si>
  <si>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</si>
  <si>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</si>
  <si>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</si>
  <si>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</si>
  <si>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</si>
  <si>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</si>
  <si>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</si>
  <si>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</si>
  <si>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</si>
  <si>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</si>
  <si>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</si>
  <si>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</si>
  <si>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</si>
  <si>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</si>
  <si>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</si>
  <si>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</si>
  <si>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</si>
  <si>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</si>
  <si>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</si>
  <si>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</si>
  <si>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</si>
  <si>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</si>
  <si>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</si>
  <si>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</si>
  <si>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</si>
  <si>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</si>
  <si>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</si>
  <si>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</si>
  <si>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</si>
  <si>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</si>
  <si>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</si>
  <si>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</si>
  <si>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</si>
  <si>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</si>
  <si>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</si>
  <si>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</si>
  <si>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</si>
  <si>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</si>
  <si>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</si>
  <si>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</si>
  <si>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</si>
  <si>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</si>
  <si>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</si>
  <si>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</si>
  <si>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</si>
  <si>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</si>
  <si>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</si>
  <si>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</si>
  <si>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</si>
  <si>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</si>
  <si>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</si>
  <si>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</si>
  <si>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</si>
  <si>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</si>
  <si>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</si>
  <si>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</si>
  <si>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</si>
  <si>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</si>
  <si>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</si>
  <si>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</si>
  <si>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</si>
  <si>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</si>
  <si>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</si>
  <si>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</si>
  <si>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</si>
  <si>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</si>
  <si>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</si>
  <si>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</si>
  <si>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</si>
  <si>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</si>
  <si>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</si>
  <si>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</si>
  <si>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</si>
  <si>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</si>
  <si>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</si>
  <si>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</si>
  <si>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</si>
  <si>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</si>
  <si>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</si>
  <si>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</si>
  <si>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</si>
  <si>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</si>
  <si>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</si>
  <si>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</si>
  <si>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</si>
  <si>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</si>
  <si>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</si>
  <si>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</si>
  <si>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</si>
  <si>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</si>
  <si>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</si>
  <si>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</si>
  <si>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</si>
  <si>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</si>
  <si>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</si>
  <si>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</si>
  <si>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</si>
  <si>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</si>
  <si>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</si>
  <si>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</si>
  <si>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</si>
  <si>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</si>
  <si>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</si>
  <si>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</si>
  <si>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</si>
  <si>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</si>
  <si>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</si>
  <si>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</si>
  <si>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</si>
  <si>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</si>
  <si>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</si>
  <si>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</si>
  <si>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</si>
  <si>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</si>
  <si>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</si>
  <si>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</si>
  <si>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</si>
  <si>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</si>
  <si>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</si>
  <si>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</si>
  <si>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</si>
  <si>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</si>
  <si>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</si>
  <si>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</si>
  <si>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</si>
  <si>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</si>
  <si>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</si>
  <si>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</si>
  <si>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</si>
  <si>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</si>
  <si>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</si>
  <si>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</si>
  <si>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</si>
  <si>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</si>
  <si>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</si>
  <si>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</si>
  <si>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</si>
  <si>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</si>
  <si>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</si>
  <si>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</si>
  <si>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</si>
  <si>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</si>
  <si>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</si>
  <si>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</si>
  <si>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</si>
  <si>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</si>
  <si>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</si>
  <si>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</si>
  <si>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</si>
  <si>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</si>
  <si>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</si>
  <si>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</si>
  <si>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</si>
  <si>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</si>
  <si>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</si>
  <si>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</si>
  <si>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</si>
  <si>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</si>
  <si>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</si>
  <si>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</si>
  <si>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</si>
  <si>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</si>
  <si>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</si>
  <si>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</si>
  <si>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</si>
  <si>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</si>
  <si>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</si>
  <si>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</si>
  <si>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</si>
  <si>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</si>
  <si>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</si>
  <si>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</si>
  <si>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</si>
  <si>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</si>
  <si>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</si>
  <si>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</si>
  <si>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</si>
  <si>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</si>
  <si>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</si>
  <si>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</si>
  <si>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</si>
  <si>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</si>
  <si>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</si>
  <si>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</si>
  <si>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</si>
  <si>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</si>
  <si>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</si>
  <si>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</si>
  <si>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</si>
  <si>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</si>
  <si>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</si>
  <si>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</si>
  <si>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</si>
  <si>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</si>
  <si>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</si>
  <si>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</si>
  <si>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</si>
  <si>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</si>
  <si>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</si>
  <si>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</si>
  <si>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</si>
  <si>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</si>
  <si>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</si>
  <si>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</si>
  <si>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</si>
  <si>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</si>
  <si>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</si>
  <si>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</si>
  <si>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</si>
  <si>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</si>
  <si>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</si>
  <si>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</si>
  <si>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</si>
  <si>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</si>
  <si>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</si>
  <si>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</si>
  <si>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</si>
  <si>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</si>
  <si>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</si>
  <si>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</si>
  <si>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</si>
  <si>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</si>
  <si>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</si>
  <si>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</si>
  <si>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</si>
  <si>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</si>
  <si>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</si>
  <si>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</si>
  <si>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</si>
  <si>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</si>
  <si>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</si>
  <si>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</si>
  <si>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</si>
  <si>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</si>
  <si>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</si>
  <si>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</si>
  <si>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</si>
  <si>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</si>
  <si>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</si>
  <si>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</si>
  <si>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</si>
  <si>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</si>
  <si>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</si>
  <si>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</si>
  <si>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</si>
  <si>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</si>
  <si>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</si>
  <si>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</si>
  <si>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</si>
  <si>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</si>
  <si>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</si>
  <si>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</si>
  <si>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</si>
  <si>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</si>
  <si>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</si>
  <si>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</si>
  <si>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</si>
  <si>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</si>
  <si>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</si>
  <si>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</si>
  <si>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</si>
  <si>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</si>
  <si>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</si>
  <si>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</si>
  <si>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</si>
  <si>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</si>
  <si>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</si>
  <si>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</si>
  <si>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</si>
  <si>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</si>
  <si>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</si>
  <si>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</si>
  <si>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</si>
  <si>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</si>
  <si>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</si>
  <si>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</si>
  <si>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</si>
  <si>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</si>
  <si>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</si>
  <si>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</si>
  <si>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</si>
  <si>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</si>
  <si>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</si>
  <si>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</si>
  <si>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</si>
  <si>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</si>
  <si>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</si>
  <si>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</si>
  <si>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</si>
  <si>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</si>
  <si>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</si>
  <si>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</si>
  <si>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</si>
  <si>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</si>
  <si>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</si>
  <si>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</si>
  <si>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</si>
  <si>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</si>
  <si>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</si>
  <si>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</si>
  <si>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</si>
  <si>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</si>
  <si>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</si>
  <si>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</si>
  <si>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</si>
  <si>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</si>
  <si>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</si>
  <si>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</si>
  <si>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</si>
  <si>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</si>
  <si>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</si>
  <si>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</si>
  <si>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</si>
  <si>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</si>
  <si>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</si>
  <si>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</si>
  <si>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</si>
  <si>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</si>
  <si>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</si>
  <si>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</si>
  <si>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</si>
  <si>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</si>
  <si>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</si>
  <si>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</si>
  <si>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</si>
  <si>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</si>
  <si>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</si>
  <si>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</si>
  <si>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</si>
  <si>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</si>
  <si>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</si>
  <si>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</si>
  <si>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</si>
  <si>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</si>
  <si>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</si>
  <si>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</si>
  <si>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</si>
  <si>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</si>
  <si>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</si>
  <si>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</si>
  <si>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</si>
  <si>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</si>
  <si>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</si>
  <si>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</si>
  <si>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</si>
  <si>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</si>
  <si>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</si>
  <si>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</si>
  <si>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</si>
  <si>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</si>
  <si>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</si>
  <si>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</si>
  <si>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</si>
  <si>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</si>
  <si>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</si>
  <si>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</si>
  <si>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</si>
  <si>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</si>
  <si>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</si>
  <si>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</si>
  <si>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</si>
  <si>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</si>
  <si>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</si>
  <si>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</si>
  <si>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</si>
  <si>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</si>
  <si>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</si>
  <si>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</si>
  <si>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</si>
  <si>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</si>
  <si>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</si>
  <si>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</si>
  <si>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</si>
  <si>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</si>
  <si>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</si>
  <si>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</si>
  <si>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</si>
  <si>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</si>
  <si>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</si>
  <si>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</si>
  <si>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</si>
  <si>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</si>
  <si>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</si>
  <si>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</si>
  <si>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</si>
  <si>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</si>
  <si>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</si>
  <si>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</si>
  <si>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</si>
  <si>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</si>
  <si>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</si>
  <si>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</si>
  <si>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</si>
  <si>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</si>
  <si>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</si>
  <si>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</si>
  <si>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</si>
  <si>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</si>
  <si>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</si>
  <si>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</si>
  <si>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</si>
  <si>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</si>
  <si>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</si>
  <si>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</si>
  <si>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</si>
  <si>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</si>
  <si>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</si>
  <si>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</si>
  <si>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</si>
  <si>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</si>
  <si>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</si>
  <si>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</si>
  <si>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</si>
  <si>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</si>
  <si>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</si>
  <si>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</si>
  <si>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</si>
  <si>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</si>
  <si>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</si>
  <si>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</si>
  <si>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</si>
  <si>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</si>
  <si>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</si>
  <si>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</si>
  <si>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</si>
  <si>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</si>
  <si>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</si>
  <si>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</si>
  <si>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</si>
  <si>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</si>
  <si>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</si>
  <si>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</si>
  <si>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</si>
  <si>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</si>
  <si>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</si>
  <si>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</si>
  <si>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</si>
  <si>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</si>
  <si>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</si>
  <si>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</si>
  <si>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</si>
  <si>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</si>
  <si>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</si>
  <si>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</si>
  <si>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</si>
  <si>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</si>
  <si>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</si>
  <si>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</si>
  <si>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</si>
  <si>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</si>
  <si>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</si>
  <si>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</si>
  <si>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</si>
  <si>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</si>
  <si>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</si>
  <si>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</si>
  <si>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</si>
  <si>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</si>
  <si>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</si>
  <si>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</si>
  <si>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</si>
  <si>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</si>
  <si>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</si>
  <si>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</si>
  <si>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</si>
  <si>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</si>
  <si>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</si>
  <si>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</si>
  <si>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</si>
  <si>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</si>
  <si>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</si>
  <si>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</si>
  <si>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</si>
  <si>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</si>
  <si>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</si>
  <si>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</si>
  <si>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</si>
  <si>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</si>
  <si>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</si>
  <si>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</si>
  <si>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</si>
  <si>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</si>
  <si>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</si>
  <si>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</si>
  <si>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</si>
  <si>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</si>
  <si>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</si>
  <si>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</si>
  <si>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</si>
  <si>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</si>
  <si>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</si>
  <si>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</si>
  <si>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</si>
  <si>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</si>
  <si>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</si>
  <si>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</si>
  <si>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</si>
  <si>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</si>
  <si>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</si>
  <si>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</si>
  <si>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</si>
  <si>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</si>
  <si>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</si>
  <si>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</si>
  <si>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</si>
  <si>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</si>
  <si>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</si>
  <si>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</si>
  <si>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</si>
  <si>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</si>
  <si>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</si>
  <si>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</si>
  <si>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</si>
  <si>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</si>
  <si>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</si>
  <si>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</si>
  <si>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</si>
  <si>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</si>
  <si>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</si>
  <si>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</si>
  <si>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</si>
  <si>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</si>
  <si>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</si>
  <si>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</si>
  <si>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</si>
  <si>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</si>
  <si>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</si>
  <si>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</si>
  <si>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</si>
  <si>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</si>
  <si>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</si>
  <si>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</si>
  <si>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</si>
  <si>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</si>
  <si>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</si>
  <si>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</si>
  <si>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</si>
  <si>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</si>
  <si>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</si>
  <si>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</si>
  <si>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</si>
  <si>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</si>
  <si>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</si>
  <si>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</si>
  <si>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</si>
  <si>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</si>
  <si>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</si>
  <si>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</si>
  <si>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</si>
  <si>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</si>
  <si>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</si>
  <si>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</si>
  <si>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</si>
  <si>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</si>
  <si>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</si>
  <si>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</si>
  <si>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</si>
  <si>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</si>
  <si>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</si>
  <si>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</si>
  <si>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</si>
  <si>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</si>
  <si>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</si>
  <si>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</si>
  <si>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</si>
  <si>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</si>
  <si>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</si>
  <si>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</si>
  <si>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</si>
  <si>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</si>
  <si>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</si>
  <si>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</si>
  <si>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</si>
  <si>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</si>
  <si>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</si>
  <si>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</si>
  <si>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</si>
  <si>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</si>
  <si>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</si>
  <si>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</si>
  <si>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</si>
  <si>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</si>
  <si>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</si>
  <si>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</si>
  <si>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</si>
  <si>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</si>
  <si>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</si>
  <si>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</si>
  <si>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</si>
  <si>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</si>
  <si>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</si>
  <si>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</si>
  <si>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</si>
  <si>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</si>
  <si>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</si>
  <si>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</si>
  <si>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</si>
  <si>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</si>
  <si>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</si>
  <si>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</si>
  <si>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</si>
  <si>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</si>
  <si>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</si>
  <si>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</si>
  <si>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</si>
  <si>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</si>
  <si>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</si>
  <si>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</si>
  <si>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</si>
  <si>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</si>
  <si>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</si>
  <si>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</si>
  <si>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</si>
  <si>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</si>
  <si>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</si>
  <si>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</si>
  <si>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</si>
  <si>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</si>
  <si>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</si>
  <si>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</si>
  <si>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</si>
  <si>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</si>
  <si>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</si>
  <si>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</si>
  <si>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</si>
  <si>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</si>
  <si>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</si>
  <si>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</si>
  <si>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</si>
  <si>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</si>
  <si>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</si>
  <si>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</si>
  <si>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</si>
  <si>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</si>
  <si>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</si>
  <si>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</si>
  <si>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</si>
  <si>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</si>
  <si>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</si>
  <si>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</si>
  <si>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</si>
  <si>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</si>
  <si>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</si>
  <si>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</si>
  <si>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</si>
  <si>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</si>
  <si>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</si>
  <si>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</si>
  <si>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</si>
  <si>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</si>
  <si>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</si>
  <si>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</si>
  <si>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</si>
  <si>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</si>
  <si>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</si>
  <si>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</si>
  <si>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</si>
  <si>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</si>
  <si>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</si>
  <si>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</si>
  <si>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</si>
  <si>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</si>
  <si>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</si>
  <si>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</si>
  <si>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</si>
  <si>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</si>
  <si>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</si>
  <si>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</si>
  <si>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</si>
  <si>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</si>
  <si>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</si>
  <si>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</si>
  <si>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</si>
  <si>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</si>
  <si>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</si>
  <si>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</si>
  <si>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</si>
  <si>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</si>
  <si>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</si>
  <si>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</si>
  <si>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</si>
  <si>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</si>
  <si>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</si>
  <si>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</si>
  <si>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</si>
  <si>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</si>
  <si>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</si>
  <si>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</si>
  <si>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</si>
  <si>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</si>
  <si>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</si>
  <si>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</si>
  <si>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</si>
  <si>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</si>
  <si>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</si>
  <si>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</si>
  <si>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</si>
  <si>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</si>
  <si>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</si>
  <si>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</si>
  <si>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</si>
  <si>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</si>
  <si>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</si>
  <si>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</si>
  <si>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</si>
  <si>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</si>
  <si>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</si>
  <si>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</si>
  <si>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</si>
  <si>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</si>
  <si>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</si>
  <si>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</si>
  <si>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</si>
  <si>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</si>
  <si>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</si>
  <si>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</si>
  <si>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</si>
  <si>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</si>
  <si>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</si>
  <si>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</si>
  <si>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</si>
  <si>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</si>
  <si>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</si>
  <si>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</si>
  <si>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</si>
  <si>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</si>
  <si>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</si>
  <si>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</si>
  <si>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</si>
  <si>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</si>
  <si>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</si>
  <si>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</si>
  <si>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</si>
  <si>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</si>
  <si>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</si>
  <si>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</si>
  <si>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</si>
  <si>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</si>
  <si>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</si>
  <si>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</si>
  <si>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</si>
  <si>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</si>
  <si>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</si>
  <si>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</si>
  <si>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</si>
  <si>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</si>
  <si>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</si>
  <si>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</si>
  <si>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</si>
  <si>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</si>
  <si>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</si>
  <si>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</si>
  <si>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</si>
  <si>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</si>
  <si>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</si>
  <si>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</si>
  <si>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</si>
  <si>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</si>
  <si>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</si>
  <si>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</si>
  <si>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</si>
  <si>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</si>
  <si>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</si>
  <si>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</si>
  <si>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</si>
  <si>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</si>
  <si>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</si>
  <si>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</si>
  <si>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</si>
  <si>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</si>
  <si>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</si>
  <si>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</si>
  <si>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</si>
  <si>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</si>
  <si>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</si>
  <si>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</si>
  <si>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</si>
  <si>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</si>
  <si>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</si>
  <si>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</si>
  <si>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</si>
  <si>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</si>
  <si>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</si>
  <si>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</si>
  <si>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</si>
  <si>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</si>
  <si>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</si>
  <si>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</si>
  <si>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</si>
  <si>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</si>
  <si>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</si>
  <si>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</si>
  <si>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</si>
  <si>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</si>
  <si>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</si>
  <si>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</si>
  <si>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</si>
  <si>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</si>
  <si>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</si>
  <si>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</si>
  <si>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</si>
  <si>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</si>
  <si>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</si>
  <si>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</si>
  <si>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</si>
  <si>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</si>
  <si>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</si>
  <si>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</si>
  <si>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</si>
  <si>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</si>
  <si>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</si>
  <si>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</si>
  <si>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</si>
  <si>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</si>
  <si>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</si>
  <si>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</si>
  <si>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</si>
  <si>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</si>
  <si>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</si>
  <si>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</si>
  <si>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</si>
  <si>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</si>
  <si>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</si>
  <si>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</si>
  <si>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</si>
  <si>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</si>
  <si>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</si>
  <si>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</si>
  <si>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</si>
  <si>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</si>
  <si>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</si>
  <si>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</si>
  <si>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</si>
  <si>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</si>
  <si>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</si>
  <si>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</si>
  <si>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</si>
  <si>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</si>
  <si>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</si>
  <si>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</si>
  <si>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</si>
  <si>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</si>
  <si>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</si>
  <si>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</si>
  <si>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</si>
  <si>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</si>
  <si>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</si>
  <si>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</si>
  <si>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</si>
  <si>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</si>
  <si>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</si>
  <si>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</si>
  <si>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</si>
  <si>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</si>
  <si>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</si>
  <si>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</si>
  <si>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</si>
  <si>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</si>
  <si>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</si>
  <si>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</si>
  <si>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</si>
  <si>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</si>
  <si>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</si>
  <si>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</si>
  <si>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</si>
  <si>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</si>
  <si>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</si>
  <si>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</si>
  <si>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</si>
  <si>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</si>
  <si>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</si>
  <si>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</si>
  <si>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</si>
  <si>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</si>
  <si>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</si>
  <si>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</si>
  <si>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</si>
  <si>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</si>
  <si>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</si>
  <si>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</si>
  <si>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</si>
  <si>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</si>
  <si>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</si>
  <si>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</si>
  <si>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</si>
  <si>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</si>
  <si>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</si>
  <si>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</si>
  <si>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</si>
  <si>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</si>
  <si>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</si>
  <si>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</si>
  <si>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</si>
  <si>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</si>
  <si>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</si>
  <si>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</si>
  <si>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</si>
  <si>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</si>
  <si>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</si>
  <si>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</si>
  <si>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</si>
  <si>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</si>
  <si>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</si>
  <si>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</si>
  <si>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</si>
  <si>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</si>
  <si>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</si>
  <si>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</si>
  <si>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</si>
  <si>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</si>
  <si>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</si>
  <si>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</si>
  <si>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</si>
  <si>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</si>
  <si>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</si>
  <si>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</si>
  <si>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</si>
  <si>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</si>
  <si>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</si>
  <si>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</si>
  <si>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</si>
  <si>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</si>
  <si>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</si>
  <si>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</si>
  <si>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</si>
  <si>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</si>
  <si>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</si>
  <si>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</si>
  <si>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</si>
  <si>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</si>
  <si>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</si>
  <si>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</si>
  <si>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</si>
  <si>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</si>
  <si>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</si>
  <si>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</si>
  <si>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</si>
  <si>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</si>
  <si>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</si>
  <si>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</si>
  <si>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</si>
  <si>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</si>
  <si>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</si>
  <si>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</si>
  <si>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</si>
  <si>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</si>
  <si>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</si>
  <si>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</si>
  <si>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</si>
  <si>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</si>
  <si>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</si>
  <si>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</si>
  <si>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</si>
  <si>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</si>
  <si>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</si>
  <si>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</si>
  <si>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</si>
  <si>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</si>
  <si>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</si>
  <si>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</si>
  <si>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</si>
  <si>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</si>
  <si>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</si>
  <si>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</si>
  <si>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</si>
  <si>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</si>
  <si>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</si>
  <si>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</si>
  <si>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</si>
  <si>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</si>
  <si>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</si>
  <si>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</si>
  <si>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</si>
  <si>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</si>
  <si>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</si>
  <si>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</si>
  <si>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</si>
  <si>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</si>
  <si>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</si>
  <si>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</si>
  <si>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</si>
  <si>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</si>
  <si>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</si>
  <si>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</si>
  <si>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</si>
  <si>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</si>
  <si>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</si>
  <si>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</si>
  <si>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</si>
  <si>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</si>
  <si>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</si>
  <si>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</si>
  <si>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</si>
  <si>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</si>
  <si>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</si>
  <si>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</si>
  <si>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</si>
  <si>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</si>
  <si>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</si>
  <si>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</si>
  <si>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</si>
  <si>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</si>
  <si>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</si>
  <si>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</si>
  <si>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</si>
  <si>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</si>
  <si>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</si>
  <si>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</si>
  <si>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</si>
  <si>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</si>
  <si>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</si>
  <si>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</si>
  <si>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</si>
  <si>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</si>
  <si>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</si>
  <si>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</si>
  <si>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</si>
  <si>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</si>
  <si>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</si>
  <si>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</si>
  <si>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</si>
  <si>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</si>
  <si>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</si>
  <si>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</si>
  <si>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</si>
  <si>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</si>
  <si>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</si>
  <si>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</si>
  <si>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</si>
  <si>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</si>
  <si>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</si>
  <si>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</si>
  <si>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</si>
  <si>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</si>
  <si>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</si>
  <si>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</si>
  <si>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</si>
  <si>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</si>
  <si>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</si>
  <si>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</si>
  <si>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</si>
  <si>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</si>
  <si>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</si>
  <si>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</si>
  <si>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</si>
  <si>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</si>
  <si>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</si>
  <si>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</si>
  <si>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</si>
  <si>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</si>
  <si>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</si>
  <si>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</si>
  <si>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</si>
  <si>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</si>
  <si>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</si>
  <si>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</si>
  <si>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</si>
  <si>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</si>
  <si>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</si>
  <si>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</si>
  <si>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</si>
  <si>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</si>
  <si>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</si>
  <si>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</si>
  <si>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</si>
  <si>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</si>
  <si>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</si>
  <si>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</si>
  <si>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</si>
  <si>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</si>
  <si>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</si>
  <si>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</si>
  <si>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</si>
  <si>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</si>
  <si>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</si>
  <si>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</si>
  <si>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</si>
  <si>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</si>
  <si>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</si>
  <si>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</si>
  <si>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</si>
  <si>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</si>
  <si>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</si>
  <si>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</si>
  <si>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</si>
  <si>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</si>
  <si>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</si>
  <si>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</si>
  <si>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</si>
  <si>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</si>
  <si>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</si>
  <si>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</si>
  <si>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</si>
  <si>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</si>
  <si>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</si>
  <si>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</si>
  <si>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</si>
  <si>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</si>
  <si>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</si>
  <si>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</si>
  <si>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</si>
  <si>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</si>
  <si>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</si>
  <si>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</si>
  <si>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</si>
  <si>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</si>
  <si>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</si>
  <si>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</si>
  <si>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</si>
  <si>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</si>
  <si>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</si>
  <si>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</si>
  <si>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</si>
  <si>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</si>
  <si>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</si>
  <si>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</si>
  <si>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</si>
  <si>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</si>
  <si>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</si>
  <si>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</si>
  <si>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</si>
  <si>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</si>
  <si>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</si>
  <si>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</si>
  <si>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</si>
  <si>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</si>
  <si>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</si>
  <si>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</si>
  <si>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</si>
  <si>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</si>
  <si>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</si>
  <si>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</si>
  <si>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</si>
  <si>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</si>
  <si>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</si>
  <si>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</si>
  <si>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</si>
  <si>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</si>
  <si>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</si>
  <si>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</si>
  <si>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</si>
  <si>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</si>
  <si>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</si>
  <si>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</si>
  <si>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</si>
  <si>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</si>
  <si>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</si>
  <si>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</si>
  <si>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</si>
  <si>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</si>
  <si>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</si>
  <si>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</si>
  <si>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</si>
  <si>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</si>
  <si>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</si>
  <si>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</si>
  <si>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</si>
  <si>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</si>
  <si>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</si>
  <si>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</si>
  <si>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</si>
  <si>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</si>
  <si>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</si>
  <si>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</si>
  <si>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</si>
  <si>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</si>
  <si>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</si>
  <si>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</si>
  <si>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</si>
  <si>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</si>
  <si>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</si>
  <si>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</si>
  <si>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</si>
  <si>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</si>
  <si>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</si>
  <si>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</si>
  <si>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</si>
  <si>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</si>
  <si>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</si>
  <si>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</si>
  <si>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</si>
  <si>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</si>
  <si>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</si>
  <si>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</si>
  <si>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</si>
  <si>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</si>
  <si>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</si>
  <si>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</si>
  <si>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</si>
  <si>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</si>
  <si>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</si>
  <si>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</si>
  <si>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</si>
  <si>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</si>
  <si>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</si>
  <si>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</si>
  <si>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</si>
  <si>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</si>
  <si>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</si>
  <si>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</si>
  <si>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</si>
  <si>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</si>
  <si>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</si>
  <si>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</si>
  <si>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</si>
  <si>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</si>
  <si>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</si>
  <si>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</si>
  <si>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</si>
  <si>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</si>
  <si>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</si>
  <si>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</si>
  <si>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</si>
  <si>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</si>
  <si>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</si>
  <si>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</si>
  <si>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</si>
  <si>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</si>
  <si>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</si>
  <si>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</si>
  <si>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</si>
  <si>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</si>
  <si>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</si>
  <si>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</si>
  <si>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</si>
  <si>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</si>
  <si>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</si>
  <si>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</si>
  <si>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</si>
  <si>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</si>
  <si>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</si>
  <si>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</si>
  <si>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</si>
  <si>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</si>
  <si>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</si>
  <si>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</si>
  <si>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</si>
  <si>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</si>
  <si>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</si>
  <si>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</si>
  <si>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</si>
  <si>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</si>
  <si>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</si>
  <si>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</si>
  <si>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</si>
  <si>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</si>
  <si>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</si>
  <si>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</si>
  <si>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</si>
  <si>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</si>
  <si>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</si>
  <si>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</si>
  <si>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</si>
  <si>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</si>
  <si>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</si>
  <si>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</si>
  <si>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</si>
  <si>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</si>
  <si>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</si>
  <si>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</si>
  <si>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</si>
  <si>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</si>
  <si>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</si>
  <si>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</si>
  <si>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</si>
  <si>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</si>
  <si>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</si>
  <si>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</si>
  <si>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</si>
  <si>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</si>
  <si>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</si>
  <si>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</si>
  <si>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</si>
  <si>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</si>
  <si>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</si>
  <si>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</si>
  <si>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</si>
  <si>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</si>
  <si>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</si>
  <si>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</si>
  <si>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</si>
  <si>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</si>
  <si>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</si>
  <si>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</si>
  <si>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</si>
  <si>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</si>
  <si>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</si>
  <si>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</si>
  <si>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</si>
  <si>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</si>
  <si>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</si>
  <si>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</si>
  <si>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</si>
  <si>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</si>
  <si>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</si>
  <si>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</si>
  <si>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</si>
  <si>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</si>
  <si>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</si>
  <si>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</si>
  <si>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</si>
  <si>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</si>
  <si>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</si>
  <si>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</si>
  <si>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</si>
  <si>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</si>
  <si>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</si>
  <si>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</si>
  <si>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</si>
  <si>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</si>
  <si>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</si>
  <si>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</si>
  <si>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</si>
  <si>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</si>
  <si>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</si>
  <si>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</si>
  <si>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</si>
  <si>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</si>
  <si>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</si>
  <si>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</si>
  <si>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</si>
  <si>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</si>
  <si>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</si>
  <si>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</si>
  <si>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</si>
  <si>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</si>
  <si>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</si>
  <si>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</si>
  <si>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</si>
  <si>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</si>
  <si>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</si>
  <si>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</si>
  <si>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</si>
  <si>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</si>
  <si>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</si>
  <si>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</si>
  <si>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</si>
  <si>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</si>
  <si>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</si>
  <si>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</si>
  <si>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</si>
  <si>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</si>
  <si>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</si>
  <si>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</si>
  <si>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</si>
  <si>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</si>
  <si>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</si>
  <si>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</si>
  <si>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</si>
  <si>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</si>
  <si>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</si>
  <si>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</si>
  <si>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</si>
  <si>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</si>
  <si>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</si>
  <si>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</si>
  <si>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</si>
  <si>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</si>
  <si>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</si>
  <si>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</si>
  <si>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</si>
  <si>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</si>
  <si>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</si>
  <si>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</si>
  <si>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</si>
  <si>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</si>
  <si>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</si>
  <si>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</si>
  <si>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</si>
  <si>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</si>
  <si>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</si>
  <si>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</si>
  <si>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</si>
  <si>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</si>
  <si>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</si>
  <si>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</si>
  <si>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</si>
  <si>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</si>
  <si>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</si>
  <si>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</si>
  <si>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</si>
  <si>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</si>
  <si>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</si>
  <si>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</si>
  <si>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</si>
  <si>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</si>
  <si>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</si>
  <si>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</si>
  <si>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</si>
  <si>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</si>
  <si>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</si>
  <si>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</si>
  <si>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</si>
  <si>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</si>
  <si>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</si>
  <si>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</si>
  <si>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</si>
  <si>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</si>
  <si>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</si>
  <si>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</si>
  <si>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</si>
  <si>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</si>
  <si>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</si>
  <si>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</si>
  <si>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</si>
  <si>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</si>
  <si>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</si>
  <si>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</si>
  <si>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</si>
  <si>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</si>
  <si>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</si>
  <si>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</si>
  <si>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</si>
  <si>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</si>
  <si>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</si>
  <si>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</si>
  <si>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</si>
  <si>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</si>
  <si>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</si>
  <si>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</si>
  <si>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</si>
  <si>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</si>
  <si>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</si>
  <si>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</si>
  <si>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</si>
  <si>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</si>
  <si>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</si>
  <si>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</si>
  <si>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</si>
  <si>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</si>
  <si>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</si>
  <si>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</si>
  <si>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</si>
  <si>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</si>
  <si>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</si>
  <si>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</si>
  <si>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</si>
  <si>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</si>
  <si>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</si>
  <si>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</si>
  <si>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</si>
  <si>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</si>
  <si>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</si>
  <si>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</si>
  <si>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</si>
  <si>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</si>
  <si>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</si>
  <si>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</si>
  <si>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</si>
  <si>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</si>
  <si>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</si>
  <si>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</si>
  <si>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</si>
  <si>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</si>
  <si>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</si>
  <si>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</si>
  <si>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</si>
  <si>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</si>
  <si>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</si>
  <si>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</si>
  <si>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</si>
  <si>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</si>
  <si>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</si>
  <si>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</si>
  <si>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</si>
  <si>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</si>
  <si>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</si>
  <si>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</si>
  <si>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</si>
  <si>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</si>
  <si>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</si>
  <si>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</si>
  <si>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</si>
  <si>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</si>
  <si>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</si>
  <si>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</si>
  <si>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</si>
  <si>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</si>
  <si>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</si>
  <si>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</si>
  <si>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</si>
  <si>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</si>
  <si>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</si>
  <si>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</si>
  <si>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</si>
  <si>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</si>
  <si>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</si>
  <si>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</si>
  <si>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</si>
  <si>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</si>
  <si>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</si>
  <si>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</si>
  <si>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</si>
  <si>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</si>
  <si>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</si>
  <si>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</si>
  <si>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</si>
  <si>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</si>
  <si>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</si>
  <si>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</si>
  <si>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</si>
  <si>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</si>
  <si>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</si>
  <si>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</si>
  <si>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</si>
  <si>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</si>
  <si>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</si>
  <si>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</si>
  <si>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</si>
  <si>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</si>
  <si>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</si>
  <si>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</si>
  <si>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</si>
  <si>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</si>
  <si>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</si>
  <si>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</si>
  <si>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</si>
  <si>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</si>
  <si>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</si>
  <si>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</si>
  <si>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</si>
  <si>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</si>
  <si>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</si>
  <si>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</si>
  <si>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</si>
  <si>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</si>
  <si>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</si>
  <si>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</si>
  <si>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</si>
  <si>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</si>
  <si>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</si>
  <si>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</si>
  <si>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</si>
  <si>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</si>
  <si>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</si>
  <si>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</si>
  <si>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</si>
  <si>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</si>
  <si>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</si>
  <si>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</si>
  <si>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</si>
  <si>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</si>
  <si>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</si>
  <si>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</si>
  <si>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</si>
  <si>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</si>
  <si>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</si>
  <si>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</si>
  <si>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</si>
  <si>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</si>
  <si>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</si>
  <si>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</si>
  <si>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</si>
  <si>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</si>
  <si>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</si>
  <si>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</si>
  <si>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</si>
  <si>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</si>
  <si>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</si>
  <si>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</si>
  <si>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</si>
  <si>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</si>
  <si>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</si>
  <si>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</si>
  <si>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</si>
  <si>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</si>
  <si>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</si>
  <si>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</si>
  <si>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</si>
  <si>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</si>
  <si>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</si>
  <si>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</si>
  <si>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</si>
  <si>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</si>
  <si>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</si>
  <si>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</si>
  <si>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</si>
  <si>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</si>
  <si>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</si>
  <si>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</si>
  <si>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</si>
  <si>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</si>
  <si>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</si>
  <si>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</si>
  <si>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</si>
  <si>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</si>
  <si>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</si>
  <si>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</si>
  <si>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</si>
  <si>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</si>
  <si>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</si>
  <si>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</si>
  <si>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</si>
  <si>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</si>
  <si>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</si>
  <si>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</si>
  <si>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</si>
  <si>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</si>
  <si>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</si>
  <si>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</si>
  <si>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</si>
  <si>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</si>
  <si>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</si>
  <si>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</si>
  <si>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</si>
  <si>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</si>
  <si>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</si>
  <si>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</si>
  <si>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</si>
  <si>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</si>
  <si>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</si>
  <si>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</si>
  <si>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</si>
  <si>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</si>
  <si>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</si>
  <si>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</si>
  <si>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</si>
  <si>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</si>
  <si>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</si>
  <si>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</si>
  <si>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</si>
  <si>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</si>
  <si>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</si>
  <si>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</si>
  <si>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</si>
  <si>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</si>
  <si>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</si>
  <si>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</si>
  <si>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</si>
  <si>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</si>
  <si>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</si>
  <si>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</si>
  <si>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</si>
  <si>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</si>
  <si>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</si>
  <si>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</si>
  <si>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</si>
  <si>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</si>
  <si>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</si>
  <si>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</si>
  <si>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</si>
  <si>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</si>
  <si>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</si>
  <si>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</si>
  <si>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</si>
  <si>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</si>
  <si>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</si>
  <si>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</si>
  <si>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</si>
  <si>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</si>
  <si>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</si>
  <si>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</si>
  <si>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</si>
  <si>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</si>
  <si>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</si>
  <si>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</si>
  <si>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</si>
  <si>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</si>
  <si>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</si>
  <si>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</si>
  <si>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</si>
  <si>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</si>
  <si>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</si>
  <si>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</si>
  <si>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</si>
  <si>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</si>
  <si>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</si>
  <si>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</si>
  <si>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</si>
  <si>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</si>
  <si>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</si>
  <si>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</si>
  <si>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</si>
  <si>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</si>
  <si>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</si>
  <si>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</si>
  <si>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</si>
  <si>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</si>
  <si>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</si>
  <si>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</si>
  <si>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</si>
  <si>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</si>
  <si>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</si>
  <si>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</si>
  <si>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</si>
  <si>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</si>
  <si>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</si>
  <si>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</si>
  <si>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</si>
  <si>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</si>
  <si>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</si>
  <si>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</si>
  <si>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</si>
  <si>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</si>
  <si>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</si>
  <si>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</si>
  <si>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</si>
  <si>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</si>
  <si>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</si>
  <si>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</si>
  <si>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</si>
  <si>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</si>
  <si>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</si>
  <si>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</si>
  <si>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</si>
  <si>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</si>
  <si>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</si>
  <si>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</si>
  <si>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</si>
  <si>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</si>
  <si>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</si>
  <si>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</si>
  <si>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</si>
  <si>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</si>
  <si>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</si>
  <si>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</si>
  <si>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</si>
  <si>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</si>
  <si>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</si>
  <si>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</si>
  <si>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</si>
  <si>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</si>
  <si>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</si>
  <si>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</si>
  <si>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</si>
  <si>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</si>
  <si>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</si>
  <si>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</si>
  <si>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</si>
  <si>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</si>
  <si>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</si>
  <si>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</si>
  <si>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</si>
  <si>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</si>
  <si>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</si>
  <si>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</si>
  <si>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</si>
  <si>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</si>
  <si>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</si>
  <si>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</si>
  <si>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</si>
  <si>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</si>
  <si>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</si>
  <si>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</si>
  <si>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</si>
  <si>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</si>
  <si>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</si>
  <si>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</si>
  <si>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</si>
  <si>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</si>
  <si>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</si>
  <si>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</si>
  <si>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</si>
  <si>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</si>
  <si>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</si>
  <si>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</si>
  <si>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</si>
  <si>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</si>
  <si>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</si>
  <si>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</si>
  <si>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</si>
  <si>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</si>
  <si>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</si>
  <si>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</si>
  <si>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</si>
  <si>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</si>
  <si>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</si>
  <si>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</si>
  <si>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</si>
  <si>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</si>
  <si>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</si>
  <si>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</si>
  <si>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</si>
  <si>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</si>
  <si>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</si>
  <si>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</si>
  <si>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</si>
  <si>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</si>
  <si>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</si>
  <si>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</si>
  <si>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</si>
  <si>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</si>
  <si>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</si>
  <si>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</si>
  <si>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</si>
  <si>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</si>
  <si>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</si>
  <si>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</si>
  <si>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</si>
  <si>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</si>
  <si>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</si>
  <si>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</si>
  <si>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</si>
  <si>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</si>
  <si>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</si>
  <si>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</si>
  <si>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</si>
  <si>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</si>
  <si>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</si>
  <si>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</si>
  <si>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</si>
  <si>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</si>
  <si>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</si>
  <si>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</si>
  <si>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</si>
  <si>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</si>
  <si>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</si>
  <si>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</si>
  <si>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</si>
  <si>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</si>
  <si>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</si>
  <si>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</si>
  <si>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</si>
  <si>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</si>
  <si>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</si>
  <si>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</si>
  <si>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</si>
  <si>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</si>
  <si>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</si>
  <si>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</si>
  <si>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</si>
  <si>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</si>
  <si>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</si>
  <si>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</si>
  <si>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</si>
  <si>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</si>
  <si>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</si>
  <si>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</si>
  <si>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</si>
  <si>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</si>
  <si>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</si>
  <si>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</si>
  <si>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</si>
  <si>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</si>
  <si>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</si>
  <si>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</si>
  <si>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</si>
  <si>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</si>
  <si>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</si>
  <si>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</si>
  <si>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</si>
  <si>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</si>
  <si>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</si>
  <si>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</si>
  <si>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</si>
  <si>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</si>
  <si>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</si>
  <si>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</si>
  <si>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</si>
  <si>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</si>
  <si>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</si>
  <si>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</si>
  <si>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</si>
  <si>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</si>
  <si>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</si>
  <si>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</si>
  <si>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</si>
  <si>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</si>
  <si>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</si>
  <si>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</si>
  <si>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</si>
  <si>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</si>
  <si>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</si>
  <si>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</si>
  <si>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</si>
  <si>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</si>
  <si>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</si>
  <si>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</si>
  <si>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</si>
  <si>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</si>
  <si>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</si>
  <si>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</si>
  <si>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</si>
  <si>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</si>
  <si>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</si>
  <si>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</si>
  <si>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</si>
  <si>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</si>
  <si>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</si>
  <si>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</si>
  <si>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</si>
  <si>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</si>
  <si>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</si>
  <si>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</si>
  <si>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</si>
  <si>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</si>
  <si>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</si>
  <si>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</si>
  <si>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</si>
  <si>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</si>
  <si>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</si>
  <si>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</si>
  <si>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</si>
  <si>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</si>
  <si>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</si>
  <si>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</si>
  <si>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</si>
  <si>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</si>
  <si>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</si>
  <si>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</si>
  <si>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</si>
  <si>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</si>
  <si>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</si>
  <si>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</si>
  <si>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</si>
  <si>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</si>
  <si>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</si>
  <si>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</si>
  <si>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</si>
  <si>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</si>
  <si>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</si>
  <si>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</si>
  <si>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</si>
  <si>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</si>
  <si>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</si>
  <si>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</si>
  <si>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</si>
  <si>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</si>
  <si>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</si>
  <si>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</si>
  <si>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</si>
  <si>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</si>
  <si>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</si>
  <si>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</si>
  <si>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</si>
  <si>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</si>
  <si>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</si>
  <si>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</si>
  <si>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</si>
  <si>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</si>
  <si>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</si>
  <si>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</si>
  <si>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</si>
  <si>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</si>
  <si>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</si>
  <si>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</si>
  <si>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</si>
  <si>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</si>
  <si>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</si>
  <si>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</si>
  <si>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</si>
  <si>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</si>
  <si>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</si>
  <si>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</si>
  <si>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</si>
  <si>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</si>
  <si>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</si>
  <si>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</si>
  <si>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</si>
  <si>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</si>
  <si>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</si>
  <si>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</si>
  <si>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</si>
  <si>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</si>
  <si>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</si>
  <si>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</si>
  <si>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</si>
  <si>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</si>
  <si>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</si>
  <si>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</si>
  <si>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</si>
  <si>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</si>
  <si>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</si>
  <si>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</si>
  <si>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</si>
  <si>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</si>
  <si>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</si>
  <si>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</si>
  <si>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</si>
  <si>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</si>
  <si>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</si>
  <si>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</si>
  <si>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</si>
  <si>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</si>
  <si>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</si>
  <si>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</si>
  <si>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</si>
  <si>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</si>
  <si>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</si>
  <si>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</si>
  <si>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</si>
  <si>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</si>
  <si>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</si>
  <si>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</si>
  <si>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</si>
  <si>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</si>
  <si>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</si>
  <si>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</si>
  <si>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</si>
  <si>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</si>
  <si>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</si>
  <si>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</si>
  <si>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</si>
  <si>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</si>
  <si>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</si>
  <si>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</si>
  <si>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</si>
  <si>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</si>
  <si>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</si>
  <si>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</si>
  <si>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</si>
  <si>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</si>
  <si>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</si>
  <si>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</si>
  <si>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</si>
  <si>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</si>
  <si>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</si>
  <si>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</si>
  <si>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</si>
  <si>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</si>
  <si>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</si>
  <si>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</si>
  <si>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</si>
  <si>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</si>
  <si>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</si>
  <si>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</si>
  <si>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</si>
  <si>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</si>
  <si>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</si>
  <si>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</si>
  <si>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</si>
  <si>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</si>
  <si>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</si>
  <si>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</si>
  <si>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</si>
  <si>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</si>
  <si>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</si>
  <si>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</si>
  <si>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</si>
  <si>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</si>
  <si>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</si>
  <si>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</si>
  <si>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</si>
  <si>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</si>
  <si>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</si>
  <si>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</si>
  <si>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</si>
  <si>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</si>
  <si>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</si>
  <si>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</si>
  <si>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</si>
  <si>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</si>
  <si>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</si>
  <si>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</si>
  <si>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</si>
  <si>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</si>
  <si>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</si>
  <si>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</si>
  <si>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</si>
  <si>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</si>
  <si>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</si>
  <si>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</si>
  <si>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</si>
  <si>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</si>
  <si>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</si>
  <si>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</si>
  <si>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</si>
  <si>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</si>
  <si>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</si>
  <si>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</si>
  <si>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</si>
  <si>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</si>
  <si>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</si>
  <si>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</si>
  <si>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</si>
  <si>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</si>
  <si>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</si>
  <si>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</si>
  <si>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</si>
  <si>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</si>
  <si>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</si>
  <si>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</si>
  <si>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</si>
  <si>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</si>
  <si>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</si>
  <si>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</si>
  <si>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</si>
  <si>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</si>
  <si>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</si>
  <si>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</si>
  <si>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</si>
  <si>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</si>
  <si>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</si>
  <si>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</si>
  <si>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</si>
  <si>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</si>
  <si>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</si>
  <si>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</si>
  <si>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</si>
  <si>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</si>
  <si>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</si>
  <si>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</si>
  <si>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</si>
  <si>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</si>
  <si>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</si>
  <si>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</si>
  <si>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</si>
  <si>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</si>
  <si>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</si>
  <si>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</si>
  <si>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</si>
  <si>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</si>
  <si>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</si>
  <si>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</si>
  <si>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</si>
  <si>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</si>
  <si>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</si>
  <si>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</si>
  <si>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</si>
  <si>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</si>
  <si>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</si>
  <si>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</si>
  <si>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</si>
  <si>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</si>
  <si>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</si>
  <si>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</si>
  <si>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</si>
  <si>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</si>
  <si>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</si>
  <si>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</si>
  <si>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</si>
  <si>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</si>
  <si>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</si>
  <si>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</si>
  <si>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</si>
  <si>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</si>
  <si>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</si>
  <si>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</si>
  <si>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</si>
  <si>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</si>
  <si>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</si>
  <si>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</si>
  <si>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</si>
  <si>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</si>
  <si>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</si>
  <si>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</si>
  <si>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</si>
  <si>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</si>
  <si>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</si>
  <si>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</si>
  <si>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</si>
  <si>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</si>
  <si>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</si>
  <si>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</si>
  <si>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</si>
  <si>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</si>
  <si>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</si>
  <si>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</si>
  <si>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</si>
  <si>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</si>
  <si>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</si>
  <si>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</si>
  <si>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</si>
  <si>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</si>
  <si>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</si>
  <si>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</si>
  <si>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</si>
  <si>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</si>
  <si>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</si>
  <si>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</si>
  <si>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</si>
  <si>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</si>
  <si>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</si>
  <si>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</si>
  <si>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</si>
  <si>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</si>
  <si>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</si>
  <si>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</si>
  <si>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</si>
  <si>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</si>
  <si>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</si>
  <si>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</si>
  <si>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</si>
  <si>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</si>
  <si>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</si>
  <si>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</si>
  <si>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</si>
  <si>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</si>
  <si>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</si>
  <si>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</si>
  <si>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</si>
  <si>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</si>
  <si>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</si>
  <si>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</si>
  <si>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</si>
  <si>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</si>
  <si>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</si>
  <si>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</si>
  <si>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</si>
  <si>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</si>
  <si>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</si>
  <si>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</si>
  <si>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</si>
  <si>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</si>
  <si>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</si>
  <si>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</si>
  <si>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</si>
  <si>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</si>
  <si>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</si>
  <si>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</si>
  <si>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</si>
  <si>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</si>
  <si>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</si>
  <si>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</si>
  <si>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</si>
  <si>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</si>
  <si>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</si>
  <si>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</si>
  <si>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</si>
  <si>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</si>
  <si>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</si>
  <si>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</si>
  <si>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</si>
  <si>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</si>
  <si>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</si>
  <si>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</si>
  <si>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</si>
  <si>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</si>
  <si>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</si>
  <si>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</si>
  <si>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</si>
  <si>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</si>
  <si>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</si>
  <si>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</si>
  <si>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</si>
  <si>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</si>
  <si>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</si>
  <si>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</si>
  <si>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</si>
  <si>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</si>
  <si>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</si>
  <si>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</si>
  <si>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</si>
  <si>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</si>
  <si>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</si>
  <si>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</si>
  <si>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</si>
  <si>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</si>
  <si>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</si>
  <si>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</si>
  <si>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</si>
  <si>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</si>
  <si>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</si>
  <si>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</si>
  <si>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</si>
  <si>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</si>
  <si>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</si>
  <si>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</si>
  <si>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</si>
  <si>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</si>
  <si>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</si>
  <si>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</si>
  <si>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</si>
  <si>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</si>
  <si>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</si>
  <si>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</si>
  <si>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</si>
  <si>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</si>
  <si>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</si>
  <si>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</si>
  <si>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</si>
  <si>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</si>
  <si>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</si>
  <si>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</si>
  <si>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</si>
  <si>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</si>
  <si>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</si>
  <si>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</si>
  <si>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</si>
  <si>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</si>
  <si>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</si>
  <si>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</si>
  <si>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</si>
  <si>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</si>
  <si>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</si>
  <si>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</si>
  <si>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</si>
  <si>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</si>
  <si>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</si>
  <si>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</si>
  <si>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</si>
  <si>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</si>
  <si>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</si>
  <si>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</si>
  <si>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</si>
  <si>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</si>
  <si>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</si>
  <si>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</si>
  <si>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</si>
  <si>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</si>
  <si>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</si>
  <si>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</si>
  <si>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</si>
  <si>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</si>
  <si>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</si>
  <si>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</si>
  <si>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</si>
  <si>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</si>
  <si>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</si>
  <si>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</si>
  <si>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</si>
  <si>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</si>
  <si>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</si>
  <si>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</si>
  <si>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</si>
  <si>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</si>
  <si>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</si>
  <si>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</si>
  <si>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</si>
  <si>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</si>
  <si>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</si>
  <si>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</si>
  <si>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</si>
  <si>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</si>
  <si>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</si>
  <si>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</si>
  <si>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</si>
  <si>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</si>
  <si>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</si>
  <si>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</si>
  <si>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</si>
  <si>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</si>
  <si>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</si>
  <si>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</si>
  <si>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</si>
  <si>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</si>
  <si>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</si>
  <si>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</si>
  <si>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</si>
  <si>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</si>
  <si>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</si>
  <si>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</si>
  <si>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</si>
  <si>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</si>
  <si>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</si>
  <si>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</si>
  <si>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</si>
  <si>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</si>
  <si>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</si>
  <si>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</si>
  <si>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</si>
  <si>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</si>
  <si>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</si>
  <si>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</si>
  <si>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</si>
  <si>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</si>
  <si>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</si>
  <si>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</si>
  <si>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</si>
  <si>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</si>
  <si>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</si>
  <si>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</si>
  <si>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</si>
  <si>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</si>
  <si>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</si>
  <si>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</si>
  <si>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</si>
  <si>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</si>
  <si>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</si>
  <si>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</si>
  <si>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</si>
  <si>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</si>
  <si>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</si>
  <si>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</si>
  <si>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</si>
  <si>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</si>
  <si>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</si>
  <si>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</si>
  <si>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</si>
  <si>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</si>
  <si>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</si>
  <si>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</si>
  <si>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</si>
  <si>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</si>
  <si>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</si>
  <si>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</si>
  <si>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</si>
  <si>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</si>
  <si>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</si>
  <si>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</si>
  <si>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</si>
  <si>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</si>
  <si>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</si>
  <si>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</si>
  <si>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</si>
  <si>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</si>
  <si>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</si>
  <si>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</si>
  <si>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</si>
  <si>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</si>
  <si>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</si>
  <si>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</si>
  <si>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</si>
  <si>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</si>
  <si>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</si>
  <si>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</si>
  <si>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</si>
  <si>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</si>
  <si>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</si>
  <si>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</si>
  <si>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</si>
  <si>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</si>
  <si>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</si>
  <si>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</si>
  <si>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</si>
  <si>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</si>
  <si>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</si>
  <si>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</si>
  <si>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</si>
  <si>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</si>
  <si>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</si>
  <si>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</si>
  <si>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</si>
  <si>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</si>
  <si>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</si>
  <si>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</si>
  <si>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</si>
  <si>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</si>
  <si>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</si>
  <si>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</si>
  <si>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</si>
  <si>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</si>
  <si>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</si>
  <si>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</si>
  <si>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</si>
  <si>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</si>
  <si>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</si>
  <si>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</si>
  <si>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</si>
  <si>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</si>
  <si>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</si>
  <si>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</si>
  <si>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</si>
  <si>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</si>
  <si>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</si>
  <si>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</si>
  <si>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</si>
  <si>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</si>
  <si>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</si>
  <si>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</si>
  <si>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</si>
  <si>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</si>
  <si>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</si>
  <si>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</si>
  <si>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</si>
  <si>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</si>
  <si>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</si>
  <si>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</si>
  <si>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</si>
  <si>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</si>
  <si>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</si>
  <si>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</si>
  <si>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</si>
  <si>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</si>
  <si>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</si>
  <si>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</si>
  <si>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</si>
  <si>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</si>
  <si>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</si>
  <si>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</si>
  <si>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</si>
  <si>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</si>
  <si>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</si>
  <si>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</si>
  <si>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</si>
  <si>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</si>
  <si>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</si>
  <si>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</si>
  <si>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</si>
  <si>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</si>
  <si>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</si>
  <si>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</si>
  <si>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</si>
  <si>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</si>
  <si>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</si>
  <si>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</si>
  <si>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</si>
  <si>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</si>
  <si>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</si>
  <si>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</si>
  <si>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</si>
  <si>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</si>
  <si>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</si>
  <si>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</si>
  <si>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</si>
  <si>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</si>
  <si>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</si>
  <si>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</si>
  <si>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</si>
  <si>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</si>
  <si>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</si>
  <si>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</si>
  <si>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</si>
  <si>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</si>
  <si>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</si>
  <si>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</si>
  <si>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</si>
  <si>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</si>
  <si>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</si>
  <si>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</si>
  <si>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</si>
  <si>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</si>
  <si>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</si>
  <si>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</si>
  <si>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</si>
  <si>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</si>
  <si>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</si>
  <si>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</si>
  <si>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</si>
  <si>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</si>
  <si>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</si>
  <si>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</si>
  <si>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</si>
  <si>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</si>
  <si>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</si>
  <si>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</si>
  <si>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</si>
  <si>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</si>
  <si>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</si>
  <si>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</si>
  <si>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</si>
  <si>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</si>
  <si>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</si>
  <si>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</si>
  <si>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</si>
  <si>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</si>
  <si>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</si>
  <si>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</si>
  <si>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</si>
  <si>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</si>
  <si>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</si>
  <si>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</si>
  <si>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</si>
  <si>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</si>
  <si>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</si>
  <si>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</si>
  <si>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</si>
  <si>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</si>
  <si>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</si>
  <si>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</si>
  <si>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</si>
  <si>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</si>
  <si>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</si>
  <si>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</si>
  <si>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</si>
  <si>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</si>
  <si>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</si>
  <si>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</si>
  <si>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</si>
  <si>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</si>
  <si>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</si>
  <si>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</si>
  <si>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</si>
  <si>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</si>
  <si>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</si>
  <si>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</si>
  <si>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</si>
  <si>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</si>
  <si>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</si>
  <si>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</si>
  <si>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</si>
  <si>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</si>
  <si>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</si>
  <si>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</si>
  <si>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</si>
  <si>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</si>
  <si>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</si>
  <si>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</si>
  <si>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</si>
  <si>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</si>
  <si>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</si>
  <si>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</si>
  <si>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</si>
  <si>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</si>
  <si>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</si>
  <si>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</si>
  <si>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</si>
  <si>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</si>
  <si>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</si>
  <si>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</si>
  <si>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</si>
  <si>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</si>
  <si>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</si>
  <si>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</si>
  <si>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</si>
  <si>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</si>
  <si>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</si>
  <si>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</si>
  <si>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</si>
  <si>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</si>
  <si>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</si>
  <si>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</si>
  <si>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</si>
  <si>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</si>
  <si>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</si>
  <si>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</si>
  <si>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</si>
  <si>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</si>
  <si>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</si>
  <si>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</si>
  <si>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</si>
  <si>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</si>
  <si>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</si>
  <si>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</si>
  <si>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</si>
  <si>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</si>
  <si>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</si>
  <si>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</si>
  <si>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</si>
  <si>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</si>
  <si>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</si>
  <si>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</si>
  <si>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</si>
  <si>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</si>
  <si>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</si>
  <si>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</si>
  <si>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</si>
  <si>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</si>
  <si>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</si>
  <si>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</si>
  <si>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</si>
  <si>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</si>
  <si>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</si>
  <si>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</si>
  <si>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</si>
  <si>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</si>
  <si>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</si>
  <si>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</si>
  <si>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</si>
  <si>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</si>
  <si>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</si>
  <si>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</si>
  <si>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</si>
  <si>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</si>
  <si>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</si>
  <si>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</si>
  <si>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</si>
  <si>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</si>
  <si>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</si>
  <si>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</si>
  <si>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</si>
  <si>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</si>
  <si>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</si>
  <si>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</si>
  <si>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</si>
  <si>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</si>
  <si>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</si>
  <si>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</si>
  <si>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</si>
  <si>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</si>
  <si>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</si>
  <si>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</si>
  <si>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</si>
  <si>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</si>
  <si>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</si>
  <si>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</si>
  <si>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</si>
  <si>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</si>
  <si>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</si>
  <si>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</si>
  <si>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</si>
  <si>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</si>
  <si>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</si>
  <si>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</si>
  <si>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</si>
  <si>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</si>
  <si>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</si>
  <si>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</si>
  <si>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</si>
  <si>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</si>
  <si>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</si>
  <si>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</si>
  <si>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</si>
  <si>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</si>
  <si>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</si>
  <si>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</si>
  <si>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</si>
  <si>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</si>
  <si>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</si>
  <si>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</si>
  <si>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</si>
  <si>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</si>
  <si>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</si>
  <si>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</si>
  <si>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</si>
  <si>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</si>
  <si>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</si>
  <si>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</si>
  <si>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</si>
  <si>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</si>
  <si>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</si>
  <si>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</si>
  <si>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</si>
  <si>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</si>
  <si>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</si>
  <si>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</si>
  <si>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</si>
  <si>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</si>
  <si>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</si>
  <si>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</si>
  <si>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</si>
  <si>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</si>
  <si>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</si>
  <si>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</si>
  <si>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</si>
  <si>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</si>
  <si>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</si>
  <si>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</si>
  <si>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</si>
  <si>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</si>
  <si>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</si>
  <si>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</si>
  <si>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</si>
  <si>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</si>
  <si>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</si>
  <si>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</si>
  <si>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</si>
  <si>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</si>
  <si>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</si>
  <si>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</si>
  <si>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</si>
  <si>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</si>
  <si>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</si>
  <si>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</si>
  <si>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</si>
  <si>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</si>
  <si>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</si>
  <si>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</si>
  <si>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</si>
  <si>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</si>
  <si>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</si>
  <si>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</si>
  <si>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</si>
  <si>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</si>
  <si>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</si>
  <si>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</si>
  <si>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</si>
  <si>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</si>
  <si>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</si>
  <si>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</si>
  <si>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</si>
  <si>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</si>
  <si>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</si>
  <si>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</si>
  <si>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</si>
  <si>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</si>
  <si>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</si>
  <si>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</si>
  <si>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</si>
  <si>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</si>
  <si>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</si>
  <si>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</si>
  <si>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</si>
  <si>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</si>
  <si>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</si>
  <si>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</si>
  <si>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</si>
  <si>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</si>
  <si>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</si>
  <si>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</si>
  <si>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</si>
  <si>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</si>
  <si>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</si>
  <si>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</si>
  <si>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</si>
  <si>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</si>
  <si>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</si>
  <si>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</si>
  <si>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</si>
  <si>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</si>
  <si>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</si>
  <si>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</si>
  <si>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</si>
  <si>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</si>
  <si>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</si>
  <si>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</si>
  <si>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</si>
  <si>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</si>
  <si>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</si>
  <si>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</si>
  <si>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</si>
  <si>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</si>
  <si>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</si>
  <si>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</si>
  <si>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</si>
  <si>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</si>
  <si>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</si>
  <si>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</si>
  <si>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</si>
  <si>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</si>
  <si>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</si>
  <si>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</si>
  <si>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</si>
  <si>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</si>
  <si>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</si>
  <si>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</si>
  <si>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</si>
  <si>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</si>
  <si>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</si>
  <si>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</si>
  <si>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</si>
  <si>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</si>
  <si>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</si>
  <si>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</si>
  <si>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</si>
  <si>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</si>
  <si>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</si>
  <si>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</si>
  <si>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</si>
  <si>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</si>
  <si>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</si>
  <si>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</si>
  <si>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</si>
  <si>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</si>
  <si>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</si>
  <si>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</si>
  <si>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</si>
  <si>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</si>
  <si>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</si>
  <si>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</si>
  <si>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</si>
  <si>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</si>
  <si>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</si>
  <si>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</si>
  <si>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</si>
  <si>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</si>
  <si>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</si>
  <si>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</si>
  <si>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</si>
  <si>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</si>
  <si>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</si>
  <si>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</si>
  <si>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</si>
  <si>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</si>
  <si>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</si>
  <si>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</si>
  <si>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</si>
  <si>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</si>
  <si>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</si>
  <si>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</si>
  <si>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</si>
  <si>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</si>
  <si>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</si>
  <si>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</si>
  <si>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</si>
  <si>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</si>
  <si>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</si>
  <si>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</si>
  <si>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</si>
  <si>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</si>
  <si>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</si>
  <si>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</si>
  <si>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</si>
  <si>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</si>
  <si>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</si>
  <si>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</si>
  <si>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</si>
  <si>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</si>
  <si>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</si>
  <si>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</si>
  <si>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</si>
  <si>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</si>
  <si>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</si>
  <si>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</si>
  <si>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</si>
  <si>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</si>
  <si>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</si>
  <si>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</si>
  <si>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</si>
  <si>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</si>
  <si>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</si>
  <si>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</si>
  <si>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</si>
  <si>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</si>
  <si>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</si>
  <si>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</si>
  <si>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</si>
  <si>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</si>
  <si>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</si>
  <si>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</si>
  <si>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</si>
  <si>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</si>
  <si>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</si>
  <si>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</si>
  <si>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</si>
  <si>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</si>
  <si>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</si>
  <si>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</si>
  <si>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</si>
  <si>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</si>
  <si>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</si>
  <si>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</si>
  <si>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</si>
  <si>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</si>
  <si>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</si>
  <si>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</si>
  <si>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</si>
  <si>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</si>
  <si>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</si>
  <si>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</si>
  <si>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</si>
  <si>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</si>
  <si>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</si>
  <si>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</si>
  <si>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</si>
  <si>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</si>
  <si>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</si>
  <si>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</si>
  <si>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</si>
  <si>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</si>
  <si>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</si>
  <si>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</si>
  <si>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</si>
  <si>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</si>
  <si>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</si>
  <si>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</si>
  <si>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</si>
  <si>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</si>
  <si>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</si>
  <si>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</si>
  <si>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</si>
  <si>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</si>
  <si>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</si>
  <si>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</si>
  <si>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</si>
  <si>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</si>
  <si>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</si>
  <si>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</si>
  <si>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</si>
  <si>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</si>
  <si>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</si>
  <si>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</si>
  <si>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</si>
  <si>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</si>
  <si>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</si>
  <si>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</si>
  <si>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</si>
  <si>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</si>
  <si>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</si>
  <si>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</si>
  <si>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</si>
  <si>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</si>
  <si>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</si>
  <si>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</si>
  <si>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</si>
  <si>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</si>
  <si>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</si>
  <si>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</si>
  <si>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</si>
  <si>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</si>
  <si>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</si>
  <si>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</si>
  <si>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</si>
  <si>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</si>
  <si>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</si>
  <si>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</si>
  <si>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</si>
  <si>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</si>
  <si>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</si>
  <si>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</si>
  <si>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</si>
  <si>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</si>
  <si>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</si>
  <si>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</si>
  <si>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</si>
  <si>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</si>
  <si>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</si>
  <si>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</si>
  <si>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</si>
  <si>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</si>
  <si>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</si>
  <si>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</si>
  <si>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</si>
  <si>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</si>
  <si>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</si>
  <si>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</si>
  <si>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</si>
  <si>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</si>
  <si>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</si>
  <si>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</si>
  <si>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</si>
  <si>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</si>
  <si>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</si>
  <si>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</si>
  <si>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</si>
  <si>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</si>
  <si>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</si>
  <si>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</si>
  <si>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</si>
  <si>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</si>
  <si>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</si>
  <si>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</si>
  <si>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</si>
  <si>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</si>
  <si>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</si>
  <si>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</si>
  <si>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</si>
  <si>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</si>
  <si>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</si>
  <si>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</si>
  <si>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</si>
  <si>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</si>
  <si>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</si>
  <si>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</si>
  <si>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</si>
  <si>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</si>
  <si>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</si>
  <si>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</si>
  <si>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</si>
  <si>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</si>
  <si>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</si>
  <si>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</si>
  <si>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</si>
  <si>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</si>
  <si>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</si>
  <si>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</si>
  <si>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</si>
  <si>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</si>
  <si>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</si>
  <si>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</si>
  <si>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</si>
  <si>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</si>
  <si>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</si>
  <si>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</si>
  <si>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</si>
  <si>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</si>
  <si>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</si>
  <si>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</si>
  <si>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</si>
  <si>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</si>
  <si>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</si>
  <si>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</si>
  <si>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</si>
  <si>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</si>
  <si>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</si>
  <si>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</si>
  <si>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</si>
  <si>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</si>
  <si>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</si>
  <si>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</si>
  <si>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</si>
  <si>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</si>
  <si>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</si>
  <si>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</si>
  <si>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</si>
  <si>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</si>
  <si>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</si>
  <si>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</si>
  <si>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</si>
  <si>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</si>
  <si>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</si>
  <si>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</si>
  <si>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</si>
  <si>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</si>
  <si>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</si>
  <si>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</si>
  <si>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</si>
  <si>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</si>
  <si>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</si>
  <si>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</si>
  <si>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</si>
  <si>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</si>
  <si>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</si>
  <si>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</si>
  <si>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</si>
  <si>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</si>
  <si>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</si>
  <si>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</si>
  <si>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</si>
  <si>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</si>
  <si>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</si>
  <si>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</si>
  <si>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</si>
  <si>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</si>
  <si>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</si>
  <si>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</si>
  <si>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</si>
  <si>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</si>
  <si>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</si>
  <si>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</si>
  <si>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</si>
  <si>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</si>
  <si>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</si>
  <si>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</si>
  <si>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</si>
  <si>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</si>
  <si>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</si>
  <si>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</si>
  <si>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</si>
  <si>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</si>
  <si>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</si>
  <si>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</si>
  <si>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</si>
  <si>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</si>
  <si>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</si>
  <si>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</si>
  <si>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</si>
  <si>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</si>
  <si>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</si>
  <si>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</si>
  <si>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</si>
  <si>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</si>
  <si>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</si>
  <si>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</si>
  <si>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</si>
  <si>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</si>
  <si>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</si>
  <si>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</si>
  <si>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</si>
  <si>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</si>
  <si>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</si>
  <si>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</si>
  <si>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</si>
  <si>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</si>
  <si>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</si>
  <si>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</si>
  <si>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</si>
  <si>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</si>
  <si>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</si>
  <si>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</si>
  <si>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</si>
  <si>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</si>
  <si>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</si>
  <si>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</si>
  <si>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</si>
  <si>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</si>
  <si>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</si>
  <si>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</si>
  <si>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</si>
  <si>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</si>
  <si>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</si>
  <si>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</si>
  <si>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</si>
  <si>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</si>
  <si>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</si>
  <si>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</si>
  <si>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</si>
  <si>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</si>
  <si>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</si>
  <si>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</si>
  <si>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</si>
  <si>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</si>
  <si>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</si>
  <si>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</si>
  <si>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</si>
  <si>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</si>
  <si>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</si>
  <si>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</si>
  <si>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</si>
  <si>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</si>
  <si>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</si>
  <si>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</si>
  <si>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</si>
  <si>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</si>
  <si>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</si>
  <si>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</si>
  <si>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</si>
  <si>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</si>
  <si>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</si>
  <si>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</si>
  <si>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</si>
  <si>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</si>
  <si>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</si>
  <si>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</si>
  <si>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</si>
  <si>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</si>
  <si>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</si>
  <si>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</si>
  <si>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</si>
  <si>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</si>
  <si>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</si>
  <si>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</si>
  <si>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</si>
  <si>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</si>
  <si>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</si>
  <si>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</si>
  <si>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</si>
  <si>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</si>
  <si>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</si>
  <si>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</si>
  <si>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</si>
  <si>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</si>
  <si>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</si>
  <si>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</si>
  <si>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</si>
  <si>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</si>
  <si>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</si>
  <si>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</si>
  <si>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</si>
  <si>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</si>
  <si>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</si>
  <si>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</si>
  <si>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</si>
  <si>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</si>
  <si>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</si>
  <si>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</si>
  <si>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</si>
  <si>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</si>
  <si>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</si>
  <si>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</si>
  <si>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</si>
  <si>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</si>
  <si>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</si>
  <si>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</si>
  <si>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</si>
  <si>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</si>
  <si>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</si>
  <si>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</si>
  <si>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</si>
  <si>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</si>
  <si>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</si>
  <si>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</si>
  <si>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</si>
  <si>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</si>
  <si>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</si>
  <si>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</si>
  <si>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</si>
  <si>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</si>
  <si>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</si>
  <si>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</si>
  <si>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</si>
  <si>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</si>
  <si>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</si>
  <si>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</si>
  <si>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</si>
  <si>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</si>
  <si>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</si>
  <si>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</si>
  <si>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</si>
  <si>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</si>
  <si>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</si>
  <si>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</si>
  <si>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</si>
  <si>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</si>
  <si>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</si>
  <si>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</si>
  <si>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</si>
  <si>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</si>
  <si>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</si>
  <si>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</si>
  <si>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</si>
  <si>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</si>
  <si>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</si>
  <si>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</si>
  <si>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</si>
  <si>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</si>
  <si>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</si>
  <si>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</si>
  <si>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</si>
  <si>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</si>
  <si>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</si>
  <si>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</si>
  <si>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</si>
  <si>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</si>
  <si>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</si>
  <si>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</si>
  <si>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</si>
  <si>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</si>
  <si>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</si>
  <si>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</si>
  <si>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</si>
  <si>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</si>
  <si>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</si>
  <si>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</si>
  <si>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</si>
  <si>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</si>
  <si>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</si>
  <si>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</si>
  <si>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</si>
  <si>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</si>
  <si>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</si>
  <si>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</si>
  <si>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</si>
  <si>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</si>
  <si>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</si>
  <si>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</si>
  <si>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</si>
  <si>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</si>
  <si>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</si>
  <si>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</si>
  <si>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</si>
  <si>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</si>
  <si>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</si>
  <si>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</si>
  <si>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</si>
  <si>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</si>
  <si>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</si>
  <si>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</si>
  <si>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</si>
  <si>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</si>
  <si>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</si>
  <si>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</si>
  <si>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</si>
  <si>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</si>
  <si>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</si>
  <si>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</si>
  <si>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</si>
  <si>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</si>
  <si>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</si>
  <si>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</si>
  <si>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</si>
  <si>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</si>
  <si>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</si>
  <si>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</si>
  <si>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</si>
  <si>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</si>
  <si>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</si>
  <si>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</si>
  <si>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</si>
  <si>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</si>
  <si>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</si>
  <si>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</si>
  <si>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</si>
  <si>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</si>
  <si>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</si>
  <si>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</si>
  <si>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</si>
  <si>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</si>
  <si>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</si>
  <si>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</si>
  <si>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</si>
  <si>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</si>
  <si>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</si>
  <si>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</si>
  <si>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</si>
  <si>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</si>
  <si>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</si>
  <si>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</si>
  <si>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</si>
  <si>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</si>
  <si>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</si>
  <si>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</si>
  <si>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</si>
  <si>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</si>
  <si>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</si>
  <si>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</si>
  <si>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</si>
  <si>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</si>
  <si>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</si>
  <si>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</si>
  <si>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</si>
  <si>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</si>
  <si>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</si>
  <si>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</si>
  <si>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</si>
  <si>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</si>
  <si>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</si>
  <si>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</si>
  <si>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</si>
  <si>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</si>
  <si>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</si>
  <si>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</si>
  <si>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</si>
  <si>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</si>
  <si>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</si>
  <si>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</si>
  <si>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</si>
  <si>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</si>
  <si>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</si>
  <si>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</si>
  <si>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</si>
  <si>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</si>
  <si>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</si>
  <si>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</si>
  <si>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</si>
  <si>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</si>
  <si>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</si>
  <si>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</si>
  <si>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</si>
  <si>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</si>
  <si>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</si>
  <si>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</si>
  <si>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</si>
  <si>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</si>
  <si>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</si>
  <si>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</si>
  <si>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</si>
  <si>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</si>
  <si>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</si>
  <si>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</si>
  <si>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</si>
  <si>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</si>
  <si>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</si>
  <si>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</si>
  <si>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</si>
  <si>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</si>
  <si>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</si>
  <si>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</si>
  <si>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</si>
  <si>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</si>
  <si>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</si>
  <si>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</si>
  <si>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</si>
  <si>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</si>
  <si>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</si>
  <si>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</si>
  <si>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</si>
  <si>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</si>
  <si>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</si>
  <si>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</si>
  <si>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</si>
  <si>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</si>
  <si>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</si>
  <si>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</si>
  <si>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</si>
  <si>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</si>
  <si>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</si>
  <si>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</si>
  <si>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</si>
  <si>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</si>
  <si>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</si>
  <si>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</si>
  <si>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</si>
  <si>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</si>
  <si>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</si>
  <si>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</si>
  <si>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</si>
  <si>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</si>
  <si>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</si>
  <si>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</si>
  <si>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</si>
  <si>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</si>
  <si>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</si>
  <si>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</si>
  <si>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</si>
  <si>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</si>
  <si>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</si>
  <si>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</si>
  <si>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</si>
  <si>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</si>
  <si>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</si>
  <si>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</si>
  <si>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</si>
  <si>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</si>
  <si>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</si>
  <si>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</si>
  <si>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</si>
  <si>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</si>
  <si>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</si>
  <si>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</si>
  <si>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</si>
  <si>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</si>
  <si>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</si>
  <si>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</si>
  <si>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</si>
  <si>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</si>
  <si>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</si>
  <si>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</si>
  <si>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</si>
  <si>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</si>
  <si>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</si>
  <si>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</si>
  <si>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</si>
  <si>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</si>
  <si>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</si>
  <si>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</si>
  <si>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</si>
  <si>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</si>
  <si>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</si>
  <si>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</si>
  <si>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</si>
  <si>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</si>
  <si>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</si>
  <si>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</si>
  <si>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</si>
  <si>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</si>
  <si>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</si>
  <si>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</si>
  <si>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</si>
  <si>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</si>
  <si>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</si>
  <si>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</si>
  <si>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</si>
  <si>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</si>
  <si>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</si>
  <si>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</si>
  <si>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</si>
  <si>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</si>
  <si>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</si>
  <si>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</si>
  <si>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</si>
  <si>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</si>
  <si>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</si>
  <si>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</si>
  <si>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</si>
  <si>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</si>
  <si>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</si>
  <si>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</si>
  <si>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</si>
  <si>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</si>
  <si>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</si>
  <si>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</si>
  <si>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</si>
  <si>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</si>
  <si>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</si>
  <si>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</si>
  <si>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</si>
  <si>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</si>
  <si>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</si>
  <si>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</si>
  <si>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</si>
  <si>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</si>
  <si>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</si>
  <si>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</si>
  <si>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</si>
  <si>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</si>
  <si>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</si>
  <si>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</si>
  <si>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</si>
  <si>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</si>
  <si>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</si>
  <si>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</si>
  <si>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</si>
  <si>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</si>
  <si>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</si>
  <si>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</si>
  <si>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</si>
  <si>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</si>
  <si>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</si>
  <si>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</si>
  <si>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</si>
  <si>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</si>
  <si>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</si>
  <si>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</si>
  <si>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</si>
  <si>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</si>
  <si>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</si>
  <si>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</si>
  <si>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</si>
  <si>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</si>
  <si>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</si>
  <si>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</si>
  <si>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</si>
  <si>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</si>
  <si>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</si>
  <si>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</si>
  <si>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</si>
  <si>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</si>
  <si>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</si>
  <si>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</si>
  <si>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</si>
  <si>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</si>
  <si>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</si>
  <si>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</si>
  <si>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</si>
  <si>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</si>
  <si>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</si>
  <si>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</si>
  <si>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</si>
  <si>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</si>
  <si>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</si>
  <si>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</si>
  <si>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</si>
  <si>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</si>
  <si>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</si>
  <si>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</si>
  <si>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</si>
  <si>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</si>
  <si>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</si>
  <si>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</si>
  <si>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</si>
  <si>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</si>
  <si>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</si>
  <si>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</si>
  <si>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</si>
  <si>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</si>
  <si>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</si>
  <si>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</si>
  <si>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</si>
  <si>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</si>
  <si>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</si>
  <si>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</si>
  <si>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</si>
  <si>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</si>
  <si>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</si>
  <si>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</si>
  <si>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</si>
  <si>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</si>
  <si>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</si>
  <si>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</si>
  <si>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</si>
  <si>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</si>
  <si>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</si>
  <si>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</si>
  <si>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</si>
  <si>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</si>
  <si>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</si>
  <si>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</si>
  <si>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</si>
  <si>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</si>
  <si>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</si>
  <si>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</si>
  <si>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</si>
  <si>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</si>
  <si>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</si>
  <si>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</si>
  <si>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</si>
  <si>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</si>
  <si>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</si>
  <si>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</si>
  <si>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</si>
  <si>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</si>
  <si>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</si>
  <si>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</si>
  <si>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</si>
  <si>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</si>
  <si>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</si>
  <si>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</si>
  <si>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</si>
  <si>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</si>
  <si>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</si>
  <si>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</si>
  <si>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</si>
  <si>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</si>
  <si>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</si>
  <si>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</si>
  <si>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</si>
  <si>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</si>
  <si>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</si>
  <si>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</si>
  <si>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</si>
  <si>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</si>
  <si>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</si>
  <si>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</si>
  <si>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</si>
  <si>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</si>
  <si>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</si>
  <si>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</si>
  <si>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</si>
  <si>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</si>
  <si>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</si>
  <si>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</si>
  <si>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</si>
  <si>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</si>
  <si>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</si>
  <si>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</si>
  <si>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</si>
  <si>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</si>
  <si>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</si>
  <si>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</si>
  <si>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</si>
  <si>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</si>
  <si>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</si>
  <si>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</si>
  <si>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</si>
  <si>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</si>
  <si>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</si>
  <si>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</si>
  <si>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</si>
  <si>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</si>
  <si>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</si>
  <si>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</si>
  <si>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</si>
  <si>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</si>
  <si>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</si>
  <si>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</si>
  <si>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</si>
  <si>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</si>
  <si>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</si>
  <si>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</si>
  <si>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</si>
  <si>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</si>
  <si>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</si>
  <si>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</si>
  <si>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</si>
  <si>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</si>
  <si>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</si>
  <si>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</si>
  <si>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</si>
  <si>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</si>
  <si>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</si>
  <si>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</si>
  <si>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</si>
  <si>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</si>
  <si>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</si>
  <si>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</si>
  <si>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</si>
  <si>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</si>
  <si>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</si>
  <si>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</si>
  <si>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</si>
  <si>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</si>
  <si>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</si>
  <si>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</si>
  <si>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</si>
  <si>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</si>
  <si>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</si>
  <si>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</si>
  <si>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</si>
  <si>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</si>
  <si>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</si>
  <si>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</si>
  <si>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</si>
  <si>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</si>
  <si>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</si>
  <si>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</si>
  <si>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</si>
  <si>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</si>
  <si>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</si>
  <si>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</si>
  <si>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</si>
  <si>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</si>
  <si>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</si>
  <si>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</si>
  <si>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</si>
  <si>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</si>
  <si>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</si>
  <si>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</si>
  <si>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</si>
  <si>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</si>
  <si>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</si>
  <si>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</si>
  <si>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</si>
  <si>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</si>
  <si>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</si>
  <si>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</si>
  <si>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</si>
  <si>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</si>
  <si>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</si>
  <si>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</si>
  <si>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</si>
  <si>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</si>
  <si>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</si>
  <si>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</si>
  <si>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</si>
  <si>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</si>
  <si>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</si>
  <si>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</si>
  <si>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</si>
  <si>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</si>
  <si>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</si>
  <si>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</si>
  <si>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</si>
  <si>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</si>
  <si>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</si>
  <si>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</si>
  <si>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</si>
  <si>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</si>
  <si>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</si>
  <si>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</si>
  <si>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</si>
  <si>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</si>
  <si>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</si>
  <si>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</si>
  <si>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</si>
  <si>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</si>
  <si>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</si>
  <si>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</si>
  <si>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</si>
  <si>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</si>
  <si>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</si>
  <si>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</si>
  <si>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</si>
  <si>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</si>
  <si>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</si>
  <si>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</si>
  <si>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</si>
  <si>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</si>
  <si>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</si>
  <si>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</si>
  <si>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</si>
  <si>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</si>
  <si>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</si>
  <si>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</si>
  <si>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</si>
  <si>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</si>
  <si>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</si>
  <si>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</si>
  <si>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</si>
  <si>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</si>
  <si>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</si>
  <si>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</si>
  <si>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</si>
  <si>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</si>
  <si>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</si>
  <si>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</si>
  <si>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</si>
  <si>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</si>
  <si>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</si>
  <si>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</si>
  <si>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</si>
  <si>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</si>
  <si>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</si>
  <si>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</si>
  <si>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</si>
  <si>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</si>
  <si>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</si>
  <si>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</si>
  <si>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</si>
  <si>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</si>
  <si>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</si>
  <si>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</si>
  <si>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</si>
  <si>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</si>
  <si>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</si>
  <si>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</si>
  <si>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</si>
  <si>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</si>
  <si>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</si>
  <si>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</si>
  <si>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</si>
  <si>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</si>
  <si>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</si>
  <si>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</si>
  <si>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</si>
  <si>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</si>
  <si>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</si>
  <si>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</si>
  <si>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</si>
  <si>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</si>
  <si>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</si>
  <si>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</si>
  <si>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</si>
  <si>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</si>
  <si>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</si>
  <si>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</si>
  <si>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</si>
  <si>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</si>
  <si>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</si>
  <si>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</si>
  <si>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</si>
  <si>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</si>
  <si>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</si>
  <si>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</si>
  <si>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</si>
  <si>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</si>
  <si>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</si>
  <si>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</si>
  <si>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</si>
  <si>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</si>
  <si>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</si>
  <si>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</si>
  <si>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</si>
  <si>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</si>
  <si>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</si>
  <si>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</si>
  <si>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</si>
  <si>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</si>
  <si>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</si>
  <si>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</si>
  <si>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</si>
  <si>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</si>
  <si>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</si>
  <si>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</si>
  <si>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</si>
  <si>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</si>
  <si>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</si>
  <si>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</si>
  <si>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</si>
  <si>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</si>
  <si>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</si>
  <si>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</si>
  <si>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</si>
  <si>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</si>
  <si>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</si>
  <si>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</si>
  <si>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</si>
  <si>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</si>
  <si>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</si>
  <si>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</si>
  <si>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</si>
  <si>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</si>
  <si>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</si>
  <si>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</si>
  <si>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</si>
  <si>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</si>
  <si>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</si>
  <si>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</si>
  <si>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</si>
  <si>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</si>
  <si>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</si>
  <si>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</si>
  <si>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</si>
  <si>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</si>
  <si>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</si>
  <si>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</si>
  <si>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</si>
  <si>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</si>
  <si>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</si>
  <si>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</si>
  <si>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</si>
  <si>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</si>
  <si>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</si>
  <si>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</si>
  <si>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</si>
  <si>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</si>
  <si>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</si>
  <si>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</si>
  <si>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</si>
  <si>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</si>
  <si>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</si>
  <si>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</si>
  <si>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</si>
  <si>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</si>
  <si>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</si>
  <si>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</si>
  <si>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</si>
  <si>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</si>
  <si>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</si>
  <si>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</si>
  <si>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</si>
  <si>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</si>
  <si>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</si>
  <si>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</si>
  <si>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</si>
  <si>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</si>
  <si>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</si>
  <si>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</si>
  <si>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</si>
  <si>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</si>
  <si>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</si>
  <si>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</si>
  <si>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</si>
  <si>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</si>
  <si>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</si>
  <si>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</si>
  <si>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</si>
  <si>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</si>
  <si>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</si>
  <si>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</si>
  <si>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</si>
  <si>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</si>
  <si>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</si>
  <si>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</si>
  <si>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</si>
  <si>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</si>
  <si>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</si>
  <si>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</si>
  <si>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</si>
  <si>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</si>
  <si>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</si>
  <si>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</si>
  <si>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</si>
  <si>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</si>
  <si>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</si>
  <si>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</si>
  <si>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</si>
  <si>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</si>
  <si>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</si>
  <si>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</si>
  <si>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</si>
  <si>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</si>
  <si>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</si>
  <si>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</si>
  <si>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</si>
  <si>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</si>
  <si>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</si>
  <si>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</si>
  <si>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</si>
  <si>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</si>
  <si>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</si>
  <si>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</si>
  <si>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</si>
  <si>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</si>
  <si>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</si>
  <si>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</si>
  <si>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</si>
  <si>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</si>
  <si>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</si>
  <si>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</si>
  <si>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</si>
  <si>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</si>
  <si>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</si>
  <si>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</si>
  <si>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</si>
  <si>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</si>
  <si>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</si>
  <si>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</si>
  <si>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</si>
  <si>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</si>
  <si>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</si>
  <si>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</si>
  <si>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</si>
  <si>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</si>
  <si>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</si>
  <si>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</si>
  <si>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</si>
  <si>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</si>
  <si>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</si>
  <si>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</si>
  <si>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</si>
  <si>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</si>
  <si>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</si>
  <si>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</si>
  <si>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</si>
  <si>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</si>
  <si>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</si>
  <si>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</si>
  <si>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</si>
  <si>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</si>
  <si>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</si>
  <si>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</si>
  <si>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</si>
  <si>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</si>
  <si>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</si>
  <si>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</si>
  <si>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</si>
  <si>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</si>
  <si>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</si>
  <si>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</si>
  <si>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</si>
  <si>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</si>
  <si>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</si>
  <si>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</si>
  <si>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</si>
  <si>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</si>
  <si>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</si>
  <si>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</si>
  <si>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</si>
  <si>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</si>
  <si>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</si>
  <si>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</si>
  <si>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</si>
  <si>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</si>
  <si>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</si>
  <si>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</si>
  <si>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</si>
  <si>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</si>
  <si>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</si>
  <si>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</si>
  <si>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</si>
  <si>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</si>
  <si>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</si>
  <si>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</si>
  <si>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</si>
  <si>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</si>
  <si>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</si>
  <si>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</si>
  <si>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</si>
  <si>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</si>
  <si>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</si>
  <si>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</si>
  <si>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</si>
  <si>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</si>
  <si>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</si>
  <si>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</si>
  <si>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</si>
  <si>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</si>
  <si>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</si>
  <si>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</si>
  <si>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</si>
  <si>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</si>
  <si>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</si>
  <si>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</si>
  <si>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</si>
  <si>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</si>
  <si>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</si>
  <si>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</si>
  <si>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</si>
  <si>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</si>
  <si>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</si>
  <si>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</si>
  <si>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</si>
  <si>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</si>
  <si>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</si>
  <si>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</si>
  <si>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</si>
  <si>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</si>
  <si>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</si>
  <si>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</si>
  <si>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</si>
  <si>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</si>
  <si>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</si>
  <si>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</si>
  <si>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</si>
  <si>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</si>
  <si>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</si>
  <si>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</si>
  <si>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</si>
  <si>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</si>
  <si>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</si>
  <si>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</si>
  <si>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</si>
  <si>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</si>
  <si>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</si>
  <si>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</si>
  <si>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</si>
  <si>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</si>
  <si>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</si>
  <si>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</si>
  <si>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</si>
  <si>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</si>
  <si>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</si>
  <si>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</si>
  <si>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</si>
  <si>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</si>
  <si>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</si>
  <si>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</si>
  <si>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</si>
  <si>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</si>
  <si>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</si>
  <si>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</si>
  <si>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</si>
  <si>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</si>
  <si>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</si>
  <si>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</si>
  <si>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</si>
  <si>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</si>
  <si>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</si>
  <si>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</si>
  <si>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</si>
  <si>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</si>
  <si>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</si>
  <si>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</si>
  <si>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</si>
  <si>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</si>
  <si>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</si>
  <si>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</si>
  <si>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</si>
  <si>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</si>
  <si>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</si>
  <si>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</si>
  <si>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</si>
  <si>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</si>
  <si>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</si>
  <si>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</si>
  <si>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</si>
  <si>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</si>
  <si>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</si>
  <si>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</si>
  <si>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</si>
  <si>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</si>
  <si>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</si>
  <si>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</si>
  <si>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</si>
  <si>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</si>
  <si>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</si>
  <si>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</si>
  <si>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</si>
  <si>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</si>
  <si>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</si>
  <si>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</si>
  <si>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</si>
  <si>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</si>
  <si>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</si>
  <si>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</si>
  <si>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</si>
  <si>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</si>
  <si>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</si>
  <si>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</si>
  <si>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</si>
  <si>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</si>
  <si>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</si>
  <si>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</si>
  <si>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</si>
  <si>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</si>
  <si>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</si>
  <si>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</si>
  <si>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</si>
  <si>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</si>
  <si>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</si>
  <si>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</si>
  <si>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</si>
  <si>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</si>
  <si>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</si>
  <si>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</si>
  <si>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</si>
  <si>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</si>
  <si>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</si>
  <si>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</si>
  <si>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</si>
  <si>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</si>
  <si>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</si>
  <si>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</si>
  <si>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</si>
  <si>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</si>
  <si>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</si>
  <si>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</si>
  <si>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</si>
  <si>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</si>
  <si>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</si>
  <si>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</si>
  <si>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</si>
  <si>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</si>
  <si>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</si>
  <si>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</si>
  <si>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</si>
  <si>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</si>
  <si>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</si>
  <si>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</si>
  <si>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</si>
  <si>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</si>
  <si>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</si>
  <si>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</si>
  <si>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</si>
  <si>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</si>
  <si>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</si>
  <si>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</si>
  <si>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</si>
  <si>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</si>
  <si>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</si>
  <si>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</si>
  <si>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</si>
  <si>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</si>
  <si>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</si>
  <si>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</si>
  <si>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</si>
  <si>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</si>
  <si>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</si>
  <si>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</si>
  <si>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</si>
  <si>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</si>
  <si>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</si>
  <si>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</si>
  <si>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</si>
  <si>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</si>
  <si>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</si>
  <si>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</si>
  <si>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</si>
  <si>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</si>
  <si>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</si>
  <si>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</si>
  <si>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</si>
  <si>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</si>
  <si>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</si>
  <si>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</si>
  <si>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</si>
  <si>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</si>
  <si>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</si>
  <si>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</si>
  <si>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</si>
  <si>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</si>
  <si>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</si>
  <si>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</si>
  <si>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</si>
  <si>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</si>
  <si>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</si>
  <si>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</si>
  <si>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</si>
  <si>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</si>
  <si>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</si>
  <si>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</si>
  <si>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</si>
  <si>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</si>
  <si>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</si>
  <si>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</si>
  <si>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</si>
  <si>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</si>
  <si>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</si>
  <si>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</si>
  <si>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</si>
  <si>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</si>
  <si>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</si>
  <si>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</si>
  <si>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</si>
  <si>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</si>
  <si>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</si>
  <si>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</si>
  <si>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</si>
  <si>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</si>
  <si>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</si>
  <si>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</si>
  <si>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</si>
  <si>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</si>
  <si>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</si>
  <si>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</si>
  <si>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</si>
  <si>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</si>
  <si>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</si>
  <si>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</si>
  <si>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</si>
  <si>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</si>
  <si>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</si>
  <si>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</si>
  <si>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</si>
  <si>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</si>
  <si>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</si>
  <si>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</si>
  <si>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</si>
  <si>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</si>
  <si>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</si>
  <si>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</si>
  <si>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</si>
  <si>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</si>
  <si>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</si>
  <si>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</si>
  <si>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</si>
  <si>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</si>
  <si>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</si>
  <si>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</si>
  <si>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</si>
  <si>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</si>
  <si>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</si>
  <si>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</si>
  <si>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</si>
  <si>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</si>
  <si>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</si>
  <si>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</si>
  <si>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</si>
  <si>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</si>
  <si>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</si>
  <si>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</si>
  <si>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</si>
  <si>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</si>
  <si>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</si>
  <si>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</si>
  <si>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</si>
  <si>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</si>
  <si>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</si>
  <si>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</si>
  <si>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</si>
  <si>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</si>
  <si>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</si>
  <si>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</si>
  <si>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</si>
  <si>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</si>
  <si>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</si>
  <si>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</si>
  <si>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</si>
  <si>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</si>
  <si>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</si>
  <si>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</si>
  <si>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</si>
  <si>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</si>
  <si>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</si>
  <si>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</si>
  <si>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</si>
  <si>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</si>
  <si>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</si>
  <si>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</si>
  <si>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</si>
  <si>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</si>
  <si>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</si>
  <si>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</si>
  <si>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</si>
  <si>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</si>
  <si>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</si>
  <si>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</si>
  <si>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</si>
  <si>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</si>
  <si>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</si>
  <si>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</si>
  <si>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</si>
  <si>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</si>
  <si>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</si>
  <si>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</si>
  <si>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</si>
  <si>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</si>
  <si>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</si>
  <si>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</si>
  <si>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</si>
  <si>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</si>
  <si>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</si>
  <si>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</si>
  <si>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</si>
  <si>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</si>
  <si>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</si>
  <si>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</si>
  <si>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</si>
  <si>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</si>
  <si>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</si>
  <si>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</si>
  <si>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</si>
  <si>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</si>
  <si>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</si>
  <si>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</si>
  <si>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</si>
  <si>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</si>
  <si>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</si>
  <si>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</si>
  <si>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</si>
  <si>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</si>
  <si>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</si>
  <si>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</si>
  <si>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</si>
  <si>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</si>
  <si>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</si>
  <si>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</si>
  <si>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</si>
  <si>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</si>
  <si>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</si>
  <si>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</si>
  <si>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</si>
  <si>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</si>
  <si>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</si>
  <si>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</si>
  <si>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</si>
  <si>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</si>
  <si>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</si>
  <si>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</si>
  <si>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</si>
  <si>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</si>
  <si>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</si>
  <si>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</si>
  <si>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</si>
  <si>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</si>
  <si>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</si>
  <si>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</si>
  <si>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</si>
  <si>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</si>
  <si>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</si>
  <si>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</si>
  <si>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</si>
  <si>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</si>
  <si>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</si>
  <si>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</si>
  <si>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</si>
  <si>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</si>
  <si>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</si>
  <si>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</si>
  <si>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</si>
  <si>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</si>
  <si>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</si>
  <si>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</si>
  <si>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</si>
  <si>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</si>
  <si>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</si>
  <si>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</si>
  <si>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</si>
  <si>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</si>
  <si>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</si>
  <si>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</si>
  <si>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</si>
  <si>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</si>
  <si>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</si>
  <si>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</si>
  <si>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</si>
  <si>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</si>
  <si>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</si>
  <si>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</si>
  <si>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</si>
  <si>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</si>
  <si>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</si>
  <si>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</si>
  <si>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</si>
  <si>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</si>
  <si>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</si>
  <si>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</si>
  <si>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</si>
  <si>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</si>
  <si>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</si>
  <si>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</si>
  <si>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</si>
  <si>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</si>
  <si>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</si>
  <si>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</si>
  <si>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</si>
  <si>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</si>
  <si>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</si>
  <si>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</si>
  <si>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</si>
  <si>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</si>
  <si>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</si>
  <si>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</si>
  <si>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</si>
  <si>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</si>
  <si>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</si>
  <si>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</si>
  <si>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</si>
  <si>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</si>
  <si>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</si>
  <si>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</si>
  <si>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</si>
  <si>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</si>
  <si>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</si>
  <si>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</si>
  <si>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</si>
  <si>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</si>
  <si>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</si>
  <si>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</si>
  <si>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</si>
  <si>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</si>
  <si>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</si>
  <si>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</si>
  <si>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</si>
  <si>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</si>
  <si>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</si>
  <si>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</si>
  <si>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</si>
  <si>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</si>
  <si>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</si>
  <si>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</si>
  <si>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</si>
  <si>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</si>
  <si>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</si>
  <si>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</si>
  <si>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</si>
  <si>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</si>
  <si>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</si>
  <si>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</si>
  <si>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</si>
  <si>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</si>
  <si>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</si>
  <si>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</si>
  <si>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</si>
  <si>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</si>
  <si>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</si>
  <si>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</si>
  <si>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</si>
  <si>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</si>
  <si>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</si>
  <si>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</si>
  <si>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</si>
  <si>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</si>
  <si>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</si>
  <si>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</si>
  <si>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</si>
  <si>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</si>
  <si>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</si>
  <si>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</si>
  <si>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</si>
  <si>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</si>
  <si>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</si>
  <si>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</si>
  <si>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</si>
  <si>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</si>
  <si>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</si>
  <si>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</si>
  <si>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</si>
  <si>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</si>
  <si>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</si>
  <si>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</si>
  <si>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</si>
  <si>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</si>
  <si>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</si>
  <si>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</si>
  <si>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</si>
  <si>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</si>
  <si>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</si>
  <si>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</si>
  <si>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</si>
  <si>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</si>
  <si>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</si>
  <si>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</si>
  <si>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</si>
  <si>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</si>
  <si>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</si>
  <si>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</si>
  <si>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</si>
  <si>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</si>
  <si>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</si>
  <si>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</si>
  <si>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</si>
  <si>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</si>
  <si>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</si>
  <si>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</si>
  <si>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</si>
  <si>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</si>
  <si>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</si>
  <si>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</si>
  <si>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</si>
  <si>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</si>
  <si>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</si>
  <si>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</si>
  <si>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</si>
  <si>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</si>
  <si>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</si>
  <si>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</si>
  <si>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</si>
  <si>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</si>
  <si>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</si>
  <si>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</si>
  <si>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</si>
  <si>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</si>
  <si>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</si>
  <si>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</si>
  <si>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</si>
  <si>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</si>
  <si>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</si>
  <si>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</si>
  <si>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</si>
  <si>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</si>
  <si>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</si>
  <si>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</si>
  <si>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</si>
  <si>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</si>
  <si>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</si>
  <si>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</si>
  <si>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</si>
  <si>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</si>
  <si>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</si>
  <si>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</si>
  <si>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</si>
  <si>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</si>
  <si>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</si>
  <si>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</si>
  <si>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</si>
  <si>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</si>
  <si>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</si>
  <si>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</si>
  <si>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</si>
  <si>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</si>
  <si>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</si>
  <si>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</si>
  <si>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</si>
  <si>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</si>
  <si>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</si>
  <si>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</si>
  <si>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</si>
  <si>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</si>
  <si>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</si>
  <si>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</si>
  <si>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</si>
  <si>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</si>
  <si>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</si>
  <si>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</si>
  <si>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</si>
  <si>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</si>
  <si>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</si>
  <si>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</si>
  <si>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</si>
  <si>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</si>
  <si>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</si>
  <si>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</si>
  <si>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</si>
  <si>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</si>
  <si>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</si>
  <si>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</si>
  <si>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</si>
  <si>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</si>
  <si>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</si>
  <si>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</si>
  <si>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</si>
  <si>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</si>
  <si>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</si>
  <si>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</si>
  <si>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</si>
  <si>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</si>
  <si>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</si>
  <si>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</si>
  <si>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</si>
  <si>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</si>
  <si>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</si>
  <si>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</si>
  <si>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</si>
  <si>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</si>
  <si>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</si>
  <si>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</si>
  <si>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</si>
  <si>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</si>
  <si>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</si>
  <si>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</si>
  <si>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</si>
  <si>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</si>
  <si>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</si>
  <si>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</si>
  <si>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</si>
  <si>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</si>
  <si>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</si>
  <si>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</si>
  <si>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</si>
  <si>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</si>
  <si>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</si>
  <si>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</si>
  <si>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</si>
  <si>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</si>
  <si>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</si>
  <si>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</si>
  <si>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</si>
  <si>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</si>
  <si>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</si>
  <si>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</si>
  <si>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</si>
  <si>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</si>
  <si>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</si>
  <si>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</si>
  <si>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</si>
  <si>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</si>
  <si>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</si>
  <si>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</si>
  <si>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</si>
  <si>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</si>
  <si>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</si>
  <si>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</si>
  <si>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</si>
  <si>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</si>
  <si>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</si>
  <si>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</si>
  <si>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</si>
  <si>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</si>
  <si>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</si>
  <si>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</si>
  <si>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</si>
  <si>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</si>
  <si>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</si>
  <si>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</si>
  <si>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</si>
  <si>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</si>
  <si>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</si>
  <si>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</si>
  <si>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</si>
  <si>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</si>
  <si>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</si>
  <si>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</si>
  <si>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</si>
  <si>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</si>
  <si>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</si>
  <si>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</si>
  <si>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</si>
  <si>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</si>
  <si>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</si>
  <si>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</si>
  <si>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</si>
  <si>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</si>
  <si>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</si>
  <si>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</si>
  <si>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</si>
  <si>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</si>
  <si>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</si>
  <si>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</si>
  <si>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</si>
  <si>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</si>
  <si>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</si>
  <si>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</si>
  <si>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</si>
  <si>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</si>
  <si>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</si>
  <si>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</si>
  <si>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</si>
  <si>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</si>
  <si>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</si>
  <si>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</si>
  <si>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</si>
  <si>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</si>
  <si>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</si>
  <si>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</si>
  <si>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</si>
  <si>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</si>
  <si>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</si>
  <si>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</si>
  <si>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</si>
  <si>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</si>
  <si>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</si>
  <si>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</si>
  <si>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</si>
  <si>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</si>
  <si>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</si>
  <si>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</si>
  <si>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</si>
  <si>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</si>
  <si>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</si>
  <si>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</si>
  <si>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</si>
  <si>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</si>
  <si>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</si>
  <si>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</si>
  <si>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</si>
  <si>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</si>
  <si>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</si>
  <si>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</si>
  <si>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</si>
  <si>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</si>
  <si>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</si>
  <si>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</si>
  <si>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</si>
  <si>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</si>
  <si>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</si>
  <si>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</si>
  <si>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</si>
  <si>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</si>
  <si>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</si>
  <si>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</si>
  <si>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</si>
  <si>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</si>
  <si>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</si>
  <si>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</si>
  <si>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</si>
  <si>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</si>
  <si>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</si>
  <si>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</si>
  <si>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</si>
  <si>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</si>
  <si>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</si>
  <si>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</si>
  <si>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</si>
  <si>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</si>
  <si>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</si>
  <si>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</si>
  <si>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</si>
  <si>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</si>
  <si>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</si>
  <si>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</si>
  <si>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</si>
  <si>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</si>
  <si>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</si>
  <si>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</si>
  <si>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</si>
  <si>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</si>
  <si>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</si>
  <si>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</si>
  <si>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</si>
  <si>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</si>
  <si>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</si>
  <si>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</si>
  <si>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</si>
  <si>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</si>
  <si>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</si>
  <si>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</si>
  <si>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</si>
  <si>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</si>
  <si>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</si>
  <si>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</si>
  <si>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</si>
  <si>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</si>
  <si>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</si>
  <si>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</si>
  <si>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</si>
  <si>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</si>
  <si>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</si>
  <si>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</si>
  <si>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</si>
  <si>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</si>
  <si>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</si>
  <si>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</si>
  <si>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</si>
  <si>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</si>
  <si>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</si>
  <si>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</si>
  <si>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</si>
  <si>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</si>
  <si>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</si>
  <si>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</si>
  <si>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</si>
  <si>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</si>
  <si>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</si>
  <si>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</si>
  <si>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</si>
  <si>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</si>
  <si>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</si>
  <si>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</si>
  <si>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</si>
  <si>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</si>
  <si>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</si>
  <si>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</si>
  <si>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</si>
  <si>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</si>
  <si>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</si>
  <si>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</si>
  <si>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</si>
  <si>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</si>
  <si>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</si>
  <si>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</si>
  <si>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</si>
  <si>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</si>
  <si>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</si>
  <si>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</si>
  <si>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</si>
  <si>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</si>
  <si>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</si>
  <si>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</si>
  <si>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</si>
  <si>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</si>
  <si>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</si>
  <si>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</si>
  <si>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</si>
  <si>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</si>
  <si>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</si>
  <si>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</si>
  <si>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</si>
  <si>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</si>
  <si>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</si>
  <si>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</si>
  <si>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</si>
  <si>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</si>
  <si>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</si>
  <si>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</si>
  <si>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</si>
  <si>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</si>
  <si>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</si>
  <si>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</si>
  <si>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</si>
  <si>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</si>
  <si>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</si>
  <si>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</si>
  <si>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</si>
  <si>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</si>
  <si>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</si>
  <si>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</si>
  <si>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</si>
  <si>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</si>
  <si>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</si>
  <si>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</si>
  <si>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</si>
  <si>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</si>
  <si>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</si>
  <si>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</si>
  <si>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</si>
  <si>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</si>
  <si>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</si>
  <si>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</si>
  <si>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</si>
  <si>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</si>
  <si>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</si>
  <si>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</si>
  <si>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</si>
  <si>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</si>
  <si>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</si>
  <si>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</si>
  <si>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</si>
  <si>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</si>
  <si>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</si>
  <si>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</si>
  <si>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</si>
  <si>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</si>
  <si>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</si>
  <si>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</si>
  <si>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</si>
  <si>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</si>
  <si>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</si>
  <si>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</si>
  <si>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</si>
  <si>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</si>
  <si>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</si>
  <si>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</si>
  <si>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</si>
  <si>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</si>
  <si>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</si>
  <si>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</si>
  <si>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</si>
  <si>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</si>
  <si>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</si>
  <si>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</si>
  <si>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</si>
  <si>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</si>
  <si>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</si>
  <si>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</si>
  <si>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</si>
  <si>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</si>
  <si>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</si>
  <si>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</si>
  <si>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</si>
  <si>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</si>
  <si>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</si>
  <si>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</si>
  <si>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</si>
  <si>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</si>
  <si>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</si>
  <si>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</si>
  <si>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</si>
  <si>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</si>
  <si>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</si>
  <si>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</si>
  <si>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</si>
  <si>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</si>
  <si>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</si>
  <si>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</si>
  <si>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</si>
  <si>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</si>
  <si>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</si>
  <si>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</si>
  <si>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</si>
  <si>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</si>
  <si>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</si>
  <si>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</si>
  <si>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</si>
  <si>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</si>
  <si>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</si>
  <si>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</si>
  <si>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</si>
  <si>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</si>
  <si>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</si>
  <si>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</si>
  <si>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</si>
  <si>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</si>
  <si>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</si>
  <si>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</si>
  <si>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</si>
  <si>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</si>
  <si>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</si>
  <si>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</si>
  <si>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</si>
  <si>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</si>
  <si>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</si>
  <si>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</si>
  <si>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</si>
  <si>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</si>
  <si>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</si>
  <si>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</si>
  <si>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</si>
  <si>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</si>
  <si>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</si>
  <si>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</si>
  <si>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</si>
  <si>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</si>
  <si>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</si>
  <si>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</si>
  <si>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</si>
  <si>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</si>
  <si>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</si>
  <si>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</si>
  <si>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</si>
  <si>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</si>
  <si>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</si>
  <si>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</si>
  <si>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</si>
  <si>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</si>
  <si>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</si>
  <si>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</si>
  <si>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</si>
  <si>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</si>
  <si>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</si>
  <si>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</si>
  <si>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</si>
  <si>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</si>
  <si>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</si>
  <si>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</si>
  <si>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</si>
  <si>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</si>
  <si>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</si>
  <si>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</si>
  <si>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</si>
  <si>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</si>
  <si>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</si>
  <si>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</si>
  <si>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</si>
  <si>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</si>
  <si>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</si>
  <si>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</si>
  <si>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</si>
  <si>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</si>
  <si>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</si>
  <si>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</si>
  <si>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</si>
  <si>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</si>
  <si>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</si>
  <si>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</si>
  <si>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</si>
  <si>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</si>
  <si>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</si>
  <si>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</si>
  <si>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</si>
  <si>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</si>
  <si>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</si>
  <si>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</si>
  <si>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</si>
  <si>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</si>
  <si>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</si>
  <si>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</si>
  <si>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</si>
  <si>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</si>
  <si>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</si>
  <si>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</si>
  <si>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</si>
  <si>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</si>
  <si>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</si>
  <si>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</si>
  <si>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</si>
  <si>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</si>
  <si>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</si>
  <si>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</si>
  <si>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</si>
  <si>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</si>
  <si>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</si>
  <si>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</si>
  <si>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</si>
  <si>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</si>
  <si>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</si>
  <si>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</si>
  <si>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</si>
  <si>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</si>
  <si>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</si>
  <si>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</si>
  <si>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</si>
  <si>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</si>
  <si>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</si>
  <si>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</si>
  <si>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</si>
  <si>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</si>
  <si>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</si>
  <si>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</si>
  <si>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</si>
  <si>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</si>
  <si>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</si>
  <si>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</si>
  <si>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</si>
  <si>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</si>
  <si>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</si>
  <si>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</si>
  <si>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</si>
  <si>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</si>
  <si>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</si>
  <si>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</si>
  <si>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</si>
  <si>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</si>
  <si>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</si>
  <si>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</si>
  <si>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</si>
  <si>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</si>
  <si>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</si>
  <si>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</si>
  <si>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</si>
  <si>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</si>
  <si>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</si>
  <si>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</si>
  <si>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</si>
  <si>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</si>
  <si>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</si>
  <si>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</si>
  <si>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</si>
  <si>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</si>
  <si>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</si>
  <si>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</si>
  <si>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</si>
  <si>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</si>
  <si>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</si>
  <si>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</si>
  <si>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</si>
  <si>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</si>
  <si>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</si>
  <si>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</si>
  <si>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</si>
  <si>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</si>
  <si>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</si>
  <si>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</si>
  <si>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</si>
  <si>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</si>
  <si>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</si>
  <si>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</si>
  <si>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</si>
  <si>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</si>
  <si>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</si>
  <si>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</si>
  <si>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</si>
  <si>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</si>
  <si>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</si>
  <si>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</si>
  <si>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</si>
  <si>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</si>
  <si>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</si>
  <si>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</si>
  <si>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</si>
  <si>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</si>
  <si>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</si>
  <si>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</si>
  <si>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</si>
  <si>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</si>
  <si>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</si>
  <si>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</si>
  <si>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</si>
  <si>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</si>
  <si>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</si>
  <si>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</si>
  <si>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</si>
  <si>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</si>
  <si>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</si>
  <si>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</si>
  <si>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</si>
  <si>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</si>
  <si>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</si>
  <si>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</si>
  <si>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</si>
  <si>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</si>
  <si>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</si>
  <si>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</si>
  <si>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</si>
  <si>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</si>
  <si>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</si>
  <si>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</si>
  <si>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</si>
  <si>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</si>
  <si>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</si>
  <si>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</si>
  <si>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</si>
  <si>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</si>
  <si>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</si>
  <si>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</si>
  <si>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</si>
  <si>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</si>
  <si>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</si>
  <si>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</si>
  <si>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</si>
  <si>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</si>
  <si>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</si>
  <si>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</si>
  <si>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</si>
  <si>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</si>
  <si>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</si>
  <si>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</si>
  <si>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</si>
  <si>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</si>
  <si>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</si>
  <si>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</si>
  <si>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</si>
  <si>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</si>
  <si>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</si>
  <si>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</si>
  <si>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</si>
  <si>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</si>
  <si>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</si>
  <si>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</si>
  <si>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</si>
  <si>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</si>
  <si>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</si>
  <si>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</si>
  <si>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</si>
  <si>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</si>
  <si>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</si>
  <si>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</si>
  <si>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</si>
  <si>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</si>
  <si>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</si>
  <si>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</si>
  <si>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</si>
  <si>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</si>
  <si>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</si>
  <si>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</si>
  <si>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</si>
  <si>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</si>
  <si>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</si>
  <si>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</si>
  <si>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</si>
  <si>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</si>
  <si>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</si>
  <si>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</si>
  <si>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</si>
  <si>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</si>
  <si>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</si>
  <si>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</si>
  <si>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</si>
  <si>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</si>
  <si>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</si>
  <si>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</si>
  <si>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</si>
  <si>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</si>
  <si>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</si>
  <si>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</si>
  <si>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</si>
  <si>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</si>
  <si>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</si>
  <si>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</si>
  <si>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</si>
  <si>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</si>
  <si>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</si>
  <si>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</si>
  <si>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</si>
  <si>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</si>
  <si>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</si>
  <si>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</si>
  <si>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</si>
  <si>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</si>
  <si>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</si>
  <si>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</si>
  <si>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</si>
  <si>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</si>
  <si>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</si>
  <si>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</si>
  <si>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</si>
  <si>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</si>
  <si>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</si>
  <si>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</si>
  <si>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</si>
  <si>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</si>
  <si>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</si>
  <si>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</si>
  <si>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</si>
  <si>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</si>
  <si>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</si>
  <si>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</si>
  <si>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</si>
  <si>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</si>
  <si>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</si>
  <si>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</si>
  <si>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</si>
  <si>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</si>
  <si>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</si>
  <si>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</si>
  <si>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</si>
  <si>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</si>
  <si>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</si>
  <si>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</si>
  <si>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</si>
  <si>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</si>
  <si>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</si>
  <si>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</si>
  <si>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</si>
  <si>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</si>
  <si>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</si>
  <si>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</si>
  <si>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</si>
  <si>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</si>
  <si>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</si>
  <si>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</si>
  <si>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</si>
  <si>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</si>
  <si>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</si>
  <si>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</si>
  <si>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</si>
  <si>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</si>
  <si>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</si>
  <si>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</si>
  <si>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</si>
  <si>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</si>
  <si>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</si>
  <si>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</si>
  <si>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</si>
  <si>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</si>
  <si>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</si>
  <si>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</si>
  <si>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</si>
  <si>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</si>
  <si>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</si>
  <si>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</si>
  <si>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</si>
  <si>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</si>
  <si>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</si>
  <si>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</si>
  <si>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</si>
  <si>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</si>
  <si>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</si>
  <si>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</si>
  <si>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</si>
  <si>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</si>
  <si>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</si>
  <si>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</si>
  <si>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</si>
  <si>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</si>
  <si>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</si>
  <si>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</si>
  <si>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</si>
  <si>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</si>
  <si>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</si>
  <si>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</si>
  <si>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</si>
  <si>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</si>
  <si>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</si>
  <si>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</si>
  <si>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</si>
  <si>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</si>
  <si>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</si>
  <si>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</si>
  <si>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</si>
  <si>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</si>
  <si>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</si>
  <si>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</si>
  <si>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</si>
  <si>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</si>
  <si>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</si>
  <si>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</si>
  <si>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</si>
  <si>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</si>
  <si>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</si>
  <si>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</si>
  <si>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</si>
  <si>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</si>
  <si>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</si>
  <si>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</si>
  <si>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</si>
  <si>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</si>
  <si>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</si>
  <si>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</si>
  <si>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</si>
  <si>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</si>
  <si>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</si>
  <si>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</si>
  <si>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</si>
  <si>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</si>
  <si>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</si>
  <si>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</si>
  <si>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</si>
  <si>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</si>
  <si>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</si>
  <si>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</si>
  <si>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</si>
  <si>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</si>
  <si>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</si>
  <si>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</si>
  <si>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</si>
  <si>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</si>
  <si>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</si>
  <si>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</si>
  <si>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</si>
  <si>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</si>
  <si>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</si>
  <si>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</si>
  <si>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</si>
  <si>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</si>
  <si>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</si>
  <si>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</si>
  <si>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</si>
  <si>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</si>
  <si>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</si>
  <si>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</si>
  <si>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</si>
  <si>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</si>
  <si>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</si>
  <si>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</si>
  <si>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</si>
  <si>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</si>
  <si>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</si>
  <si>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</si>
  <si>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</si>
  <si>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</si>
  <si>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</si>
  <si>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</si>
  <si>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</si>
  <si>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</si>
  <si>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</si>
  <si>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</si>
  <si>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</si>
  <si>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</si>
  <si>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</si>
  <si>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</si>
  <si>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</si>
  <si>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</si>
  <si>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</si>
  <si>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</si>
  <si>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</si>
  <si>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</si>
  <si>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</si>
  <si>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</si>
  <si>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</si>
  <si>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</si>
  <si>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</si>
  <si>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</si>
  <si>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</si>
  <si>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</si>
  <si>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</si>
  <si>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</si>
  <si>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</si>
  <si>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</si>
  <si>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</si>
  <si>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</si>
  <si>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</si>
  <si>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</si>
  <si>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</si>
  <si>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</si>
  <si>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</si>
  <si>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</si>
  <si>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</si>
  <si>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</si>
  <si>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</si>
  <si>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</si>
  <si>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</si>
  <si>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</si>
  <si>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</si>
  <si>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</si>
  <si>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</si>
  <si>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</si>
  <si>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</si>
  <si>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</si>
  <si>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</si>
  <si>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</si>
  <si>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</si>
  <si>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</si>
  <si>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</si>
  <si>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</si>
  <si>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</si>
  <si>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</si>
  <si>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</si>
  <si>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</si>
  <si>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</si>
  <si>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</si>
  <si>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</si>
  <si>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</si>
  <si>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</si>
  <si>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</si>
  <si>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</si>
  <si>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</si>
  <si>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</si>
  <si>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</si>
  <si>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</si>
  <si>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</si>
  <si>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</si>
  <si>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</si>
  <si>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</si>
  <si>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</si>
  <si>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</si>
  <si>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</si>
  <si>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</si>
  <si>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</si>
  <si>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</si>
  <si>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</si>
  <si>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</si>
  <si>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</si>
  <si>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</si>
  <si>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</si>
  <si>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</si>
  <si>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</si>
  <si>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</si>
  <si>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</si>
  <si>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</si>
  <si>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</si>
  <si>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</si>
  <si>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</si>
  <si>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</si>
  <si>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</si>
  <si>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</si>
  <si>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</si>
  <si>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</si>
  <si>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</si>
  <si>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</si>
  <si>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</si>
  <si>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</si>
  <si>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</si>
  <si>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</si>
  <si>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</si>
  <si>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</si>
  <si>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</si>
  <si>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</si>
  <si>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</si>
  <si>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</si>
  <si>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</si>
  <si>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</si>
  <si>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</si>
  <si>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</si>
  <si>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</si>
  <si>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</si>
  <si>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</si>
  <si>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</si>
  <si>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</si>
  <si>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</si>
  <si>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</si>
  <si>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</si>
  <si>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</si>
  <si>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</si>
  <si>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</si>
  <si>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</si>
  <si>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</si>
  <si>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</si>
  <si>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</si>
  <si>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</si>
  <si>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</si>
  <si>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</si>
  <si>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</si>
  <si>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</si>
  <si>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</si>
  <si>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</si>
  <si>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</si>
  <si>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</si>
  <si>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</si>
  <si>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</si>
  <si>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</si>
  <si>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</si>
  <si>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</si>
  <si>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</si>
  <si>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</si>
  <si>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</si>
  <si>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</si>
  <si>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</si>
  <si>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</si>
  <si>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</si>
  <si>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</si>
  <si>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</si>
  <si>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</si>
  <si>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</si>
  <si>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</si>
  <si>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</si>
  <si>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</si>
  <si>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</si>
  <si>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</si>
  <si>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</si>
  <si>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</si>
  <si>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</si>
  <si>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</si>
  <si>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</si>
  <si>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</si>
  <si>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</si>
  <si>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</si>
  <si>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</si>
  <si>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</si>
  <si>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</si>
  <si>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</si>
  <si>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</si>
  <si>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</si>
  <si>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</si>
  <si>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</si>
  <si>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</si>
  <si>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</si>
  <si>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</si>
  <si>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</si>
  <si>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</si>
  <si>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</si>
  <si>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</si>
  <si>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</si>
  <si>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</si>
  <si>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</si>
  <si>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</si>
  <si>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</si>
  <si>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</si>
  <si>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</si>
  <si>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</si>
  <si>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</si>
  <si>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</si>
  <si>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</si>
  <si>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</si>
  <si>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</si>
  <si>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</si>
  <si>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</si>
  <si>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</si>
  <si>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</si>
  <si>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</si>
  <si>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</si>
  <si>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</si>
  <si>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</si>
  <si>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</si>
  <si>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</si>
  <si>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</si>
  <si>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</si>
  <si>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</si>
  <si>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</si>
  <si>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</si>
  <si>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</si>
  <si>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</si>
  <si>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</si>
  <si>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</si>
  <si>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</si>
  <si>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</si>
  <si>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</si>
  <si>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</si>
  <si>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</si>
  <si>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</si>
  <si>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</si>
  <si>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</si>
  <si>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</si>
  <si>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</si>
  <si>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</si>
  <si>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</si>
  <si>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</si>
  <si>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</si>
  <si>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</si>
  <si>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</si>
  <si>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</si>
  <si>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</si>
  <si>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</si>
  <si>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</si>
  <si>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</si>
  <si>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</si>
  <si>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</si>
  <si>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</si>
  <si>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</si>
  <si>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</si>
  <si>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</si>
  <si>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</si>
  <si>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</si>
  <si>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</si>
  <si>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</si>
  <si>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</si>
  <si>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</si>
  <si>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</si>
  <si>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</si>
  <si>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</si>
  <si>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</si>
  <si>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</si>
  <si>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</si>
  <si>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</si>
  <si>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</si>
  <si>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</si>
  <si>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</si>
  <si>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</si>
  <si>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</si>
  <si>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</si>
  <si>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</si>
  <si>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</si>
  <si>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</si>
  <si>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</si>
  <si>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</si>
  <si>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</si>
  <si>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</si>
  <si>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</si>
  <si>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</si>
  <si>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</si>
  <si>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</si>
  <si>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</si>
  <si>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</si>
  <si>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</si>
  <si>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</si>
  <si>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</si>
  <si>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</si>
  <si>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</si>
  <si>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</si>
  <si>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</si>
  <si>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</si>
  <si>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</si>
  <si>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</si>
  <si>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</si>
  <si>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</si>
  <si>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</si>
  <si>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</si>
  <si>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</si>
  <si>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</si>
  <si>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</si>
  <si>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</si>
  <si>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</si>
  <si>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</si>
  <si>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</si>
  <si>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</si>
  <si>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</si>
  <si>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</si>
  <si>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</si>
  <si>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</si>
  <si>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</si>
  <si>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</si>
  <si>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</si>
  <si>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</si>
  <si>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</si>
  <si>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</si>
  <si>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</si>
  <si>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</si>
  <si>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</si>
  <si>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</si>
  <si>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</si>
  <si>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</si>
  <si>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</si>
  <si>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</si>
  <si>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</si>
  <si>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</si>
  <si>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</si>
  <si>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</si>
  <si>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</si>
  <si>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</si>
  <si>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</si>
  <si>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</si>
  <si>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</si>
  <si>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</si>
  <si>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</si>
  <si>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</si>
  <si>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</si>
  <si>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</si>
  <si>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</si>
  <si>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</si>
  <si>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</si>
  <si>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</si>
  <si>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</si>
  <si>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</si>
  <si>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</si>
  <si>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</si>
  <si>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</si>
  <si>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</si>
  <si>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</si>
  <si>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</si>
  <si>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</si>
  <si>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</si>
  <si>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</si>
  <si>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</si>
  <si>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</si>
  <si>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</si>
  <si>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</si>
  <si>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</si>
  <si>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</si>
  <si>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</si>
  <si>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</si>
  <si>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</si>
  <si>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</si>
  <si>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</si>
  <si>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</si>
  <si>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</si>
  <si>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</si>
  <si>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</si>
  <si>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</si>
  <si>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</si>
  <si>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</si>
  <si>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</si>
  <si>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</si>
  <si>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</si>
  <si>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</si>
  <si>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</si>
  <si>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</si>
  <si>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</si>
  <si>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</si>
  <si>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</si>
  <si>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</si>
  <si>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</si>
  <si>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</si>
  <si>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</si>
  <si>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</si>
  <si>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</si>
  <si>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</si>
  <si>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</si>
  <si>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</si>
  <si>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</si>
  <si>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</si>
  <si>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</si>
  <si>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</si>
  <si>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</si>
  <si>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</si>
  <si>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</si>
  <si>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</si>
  <si>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</si>
  <si>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</si>
  <si>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</si>
  <si>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</si>
  <si>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</si>
  <si>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</si>
  <si>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</si>
  <si>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</si>
  <si>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</si>
  <si>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</si>
  <si>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</si>
  <si>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</si>
  <si>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</si>
  <si>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</si>
  <si>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</si>
  <si>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</si>
  <si>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</si>
  <si>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</si>
  <si>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</si>
  <si>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</si>
  <si>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</si>
  <si>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</si>
  <si>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</si>
  <si>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</si>
  <si>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</si>
  <si>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</si>
  <si>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</si>
  <si>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</si>
  <si>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</si>
  <si>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</si>
  <si>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</si>
  <si>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</si>
  <si>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</si>
  <si>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</si>
  <si>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</si>
  <si>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</si>
  <si>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</si>
  <si>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</si>
  <si>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</si>
  <si>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</si>
  <si>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</si>
  <si>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</si>
  <si>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</si>
  <si>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</si>
  <si>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</si>
  <si>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</si>
  <si>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</si>
  <si>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</si>
  <si>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</si>
  <si>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</si>
  <si>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</si>
  <si>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</si>
  <si>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</si>
  <si>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</si>
  <si>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</si>
  <si>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</si>
  <si>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</si>
  <si>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</si>
  <si>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</si>
  <si>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</si>
  <si>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</si>
  <si>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</si>
  <si>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</si>
  <si>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</si>
  <si>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</si>
  <si>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</si>
  <si>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</si>
  <si>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</si>
  <si>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</si>
  <si>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</si>
  <si>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</si>
  <si>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</si>
  <si>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</si>
  <si>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</si>
  <si>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</si>
  <si>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</si>
  <si>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</si>
  <si>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</si>
  <si>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</si>
  <si>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</si>
  <si>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</si>
  <si>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</si>
  <si>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</si>
  <si>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</si>
  <si>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</si>
  <si>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</si>
  <si>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</si>
  <si>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</si>
  <si>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</si>
  <si>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</si>
  <si>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</si>
  <si>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</si>
  <si>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</si>
  <si>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</si>
  <si>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</si>
  <si>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</si>
  <si>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</si>
  <si>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</si>
  <si>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</si>
  <si>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</si>
  <si>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</si>
  <si>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</si>
  <si>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</si>
  <si>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</si>
  <si>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</si>
  <si>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</si>
  <si>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</si>
  <si>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</si>
  <si>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</si>
  <si>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</si>
  <si>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</si>
  <si>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</si>
  <si>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</si>
  <si>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</si>
  <si>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</si>
  <si>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</si>
  <si>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</si>
  <si>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</si>
  <si>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</si>
  <si>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</si>
  <si>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</si>
  <si>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</si>
  <si>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</si>
  <si>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</si>
  <si>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</si>
  <si>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</si>
  <si>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</si>
  <si>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</si>
  <si>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</si>
  <si>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</si>
  <si>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</si>
  <si>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</si>
  <si>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</si>
  <si>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</si>
  <si>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</si>
  <si>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</si>
  <si>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</si>
  <si>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</si>
  <si>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</si>
  <si>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</si>
  <si>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</si>
  <si>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</si>
  <si>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</si>
  <si>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</si>
  <si>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</si>
  <si>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</si>
  <si>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</si>
  <si>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</si>
  <si>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</si>
  <si>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</si>
  <si>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</si>
  <si>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</si>
  <si>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</si>
  <si>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</si>
  <si>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</si>
  <si>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</si>
  <si>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</si>
  <si>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</si>
  <si>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</si>
  <si>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</si>
  <si>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</si>
  <si>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</si>
  <si>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</si>
  <si>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</si>
  <si>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</si>
  <si>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</si>
  <si>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</si>
  <si>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</si>
  <si>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</si>
  <si>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</si>
  <si>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</si>
  <si>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</si>
  <si>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</si>
  <si>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</si>
  <si>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</si>
  <si>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</si>
  <si>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</si>
  <si>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</si>
  <si>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</si>
  <si>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</si>
  <si>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</si>
  <si>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</si>
  <si>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</si>
  <si>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</si>
  <si>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</si>
  <si>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</si>
  <si>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</si>
  <si>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</si>
  <si>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</si>
  <si>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</si>
  <si>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</si>
  <si>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</si>
  <si>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</si>
  <si>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</si>
  <si>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</si>
  <si>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</si>
  <si>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</si>
  <si>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</si>
  <si>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</si>
  <si>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</si>
  <si>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</si>
  <si>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</si>
  <si>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</si>
  <si>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</si>
  <si>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</si>
  <si>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</si>
  <si>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</si>
  <si>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</si>
  <si>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</si>
  <si>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</si>
  <si>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</si>
  <si>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</si>
  <si>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</si>
  <si>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</si>
  <si>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</si>
  <si>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</si>
  <si>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</si>
  <si>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</si>
  <si>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</si>
  <si>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</si>
  <si>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</si>
  <si>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</si>
  <si>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</si>
  <si>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</si>
  <si>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</si>
  <si>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</si>
  <si>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</si>
  <si>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</si>
  <si>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</si>
  <si>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</si>
  <si>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</si>
  <si>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</si>
  <si>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</si>
  <si>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</si>
  <si>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</si>
  <si>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</si>
  <si>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</si>
  <si>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</si>
  <si>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</si>
  <si>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</si>
  <si>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</si>
  <si>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</si>
  <si>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</si>
  <si>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</si>
  <si>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</si>
  <si>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</si>
  <si>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</si>
  <si>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</si>
  <si>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</si>
  <si>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</si>
  <si>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</si>
  <si>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</si>
  <si>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</si>
  <si>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</si>
  <si>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</si>
  <si>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</si>
  <si>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</si>
  <si>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</si>
  <si>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</si>
  <si>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</si>
  <si>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</si>
  <si>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</si>
  <si>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</si>
  <si>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</si>
  <si>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</si>
  <si>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</si>
  <si>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</si>
  <si>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</si>
  <si>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</si>
  <si>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</si>
  <si>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</si>
  <si>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</si>
  <si>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</si>
  <si>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</si>
  <si>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</si>
  <si>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</si>
  <si>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</si>
  <si>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</si>
  <si>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</si>
  <si>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</si>
  <si>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</si>
  <si>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</si>
  <si>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</si>
  <si>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</si>
  <si>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</si>
  <si>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</si>
  <si>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</si>
  <si>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</si>
  <si>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</si>
  <si>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</si>
  <si>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</si>
  <si>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</si>
  <si>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</si>
  <si>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</si>
  <si>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</si>
  <si>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</si>
  <si>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</si>
  <si>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</si>
  <si>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</si>
  <si>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</si>
  <si>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</si>
  <si>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</si>
  <si>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</si>
  <si>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</si>
  <si>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</si>
  <si>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</si>
  <si>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</si>
  <si>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</si>
  <si>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</si>
  <si>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</si>
  <si>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</si>
  <si>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</si>
  <si>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</si>
  <si>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</si>
  <si>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</si>
  <si>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</si>
  <si>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</si>
  <si>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</si>
  <si>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</si>
  <si>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</si>
  <si>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</si>
  <si>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</si>
  <si>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</si>
  <si>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</si>
  <si>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</si>
  <si>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</si>
  <si>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</si>
  <si>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</si>
  <si>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</si>
  <si>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</si>
  <si>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</si>
  <si>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</si>
  <si>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</si>
  <si>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</si>
  <si>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</si>
  <si>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</si>
  <si>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</si>
  <si>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</si>
  <si>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</si>
  <si>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</si>
  <si>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</si>
  <si>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</si>
  <si>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</si>
  <si>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</si>
  <si>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</si>
  <si>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</si>
  <si>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</si>
  <si>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</si>
  <si>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</si>
  <si>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</si>
  <si>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</si>
  <si>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</si>
  <si>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</si>
  <si>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</si>
  <si>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</si>
  <si>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</si>
  <si>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</si>
  <si>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</si>
  <si>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</si>
  <si>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</si>
  <si>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</si>
  <si>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</si>
  <si>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</si>
  <si>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</si>
  <si>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</si>
  <si>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</si>
  <si>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</si>
  <si>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</si>
  <si>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</si>
  <si>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</si>
  <si>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</si>
  <si>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</si>
  <si>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</si>
  <si>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</si>
  <si>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</si>
  <si>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</si>
  <si>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</si>
  <si>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</si>
  <si>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</si>
  <si>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</si>
  <si>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</si>
  <si>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</si>
  <si>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</si>
  <si>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</si>
  <si>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</si>
  <si>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</si>
  <si>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</si>
  <si>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</si>
  <si>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</si>
  <si>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</si>
  <si>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</si>
  <si>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</si>
  <si>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</si>
  <si>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</si>
  <si>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</si>
  <si>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</si>
  <si>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</si>
  <si>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</si>
  <si>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</si>
  <si>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</si>
  <si>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</si>
  <si>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</si>
  <si>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</si>
  <si>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</si>
  <si>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</si>
  <si>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</si>
  <si>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</si>
  <si>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</si>
  <si>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</si>
  <si>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</si>
  <si>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</si>
  <si>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</si>
  <si>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</si>
  <si>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</si>
  <si>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</si>
  <si>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</si>
  <si>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</si>
  <si>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</si>
  <si>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</si>
  <si>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</si>
  <si>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</si>
  <si>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</si>
  <si>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</si>
  <si>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</si>
  <si>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</si>
  <si>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</si>
  <si>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</si>
  <si>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</si>
  <si>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</si>
  <si>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</si>
  <si>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</si>
  <si>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</si>
  <si>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</si>
  <si>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</si>
  <si>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</si>
  <si>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</si>
  <si>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</si>
  <si>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</si>
  <si>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</si>
  <si>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</si>
  <si>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</si>
  <si>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</si>
  <si>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</si>
  <si>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</si>
  <si>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</si>
  <si>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</si>
  <si>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</si>
  <si>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</si>
  <si>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</si>
  <si>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</si>
  <si>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</si>
  <si>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</si>
  <si>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</si>
  <si>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</si>
  <si>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</si>
  <si>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</si>
  <si>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</si>
  <si>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</si>
  <si>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</si>
  <si>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</si>
  <si>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</si>
  <si>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</si>
  <si>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</si>
  <si>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</si>
  <si>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</si>
  <si>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</si>
  <si>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</si>
  <si>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</si>
  <si>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</si>
  <si>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</si>
  <si>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</si>
  <si>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</si>
  <si>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</si>
  <si>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</si>
  <si>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</si>
  <si>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</si>
  <si>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</si>
  <si>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</si>
  <si>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</si>
  <si>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</si>
  <si>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</si>
  <si>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</si>
  <si>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</si>
  <si>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</si>
  <si>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</si>
  <si>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</si>
  <si>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</si>
  <si>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</si>
  <si>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</si>
  <si>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</si>
  <si>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</si>
  <si>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</si>
  <si>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</si>
  <si>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</si>
  <si>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</si>
  <si>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</si>
  <si>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</si>
  <si>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</si>
  <si>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</si>
  <si>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</si>
  <si>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</si>
  <si>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</si>
  <si>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</si>
  <si>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</si>
  <si>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</si>
  <si>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</si>
  <si>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</si>
  <si>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</si>
  <si>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</si>
  <si>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</si>
  <si>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</si>
  <si>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</si>
  <si>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</si>
  <si>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</si>
  <si>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</si>
  <si>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</si>
  <si>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</si>
  <si>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</si>
  <si>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</si>
  <si>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</si>
  <si>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</si>
  <si>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</si>
  <si>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</si>
  <si>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</si>
  <si>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</si>
  <si>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</si>
  <si>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</si>
  <si>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</si>
  <si>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</si>
  <si>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</si>
  <si>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</si>
  <si>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</si>
  <si>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</si>
  <si>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</si>
  <si>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</si>
  <si>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</si>
  <si>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</si>
  <si>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</si>
  <si>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</si>
  <si>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</si>
  <si>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</si>
  <si>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</si>
  <si>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</si>
  <si>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</si>
  <si>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</si>
  <si>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</si>
  <si>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</si>
  <si>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</si>
  <si>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</si>
  <si>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</si>
  <si>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</si>
  <si>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</si>
  <si>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</si>
  <si>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</si>
  <si>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</si>
  <si>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</si>
  <si>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</si>
  <si>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</si>
  <si>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</si>
  <si>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</si>
  <si>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</si>
  <si>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</si>
  <si>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</si>
  <si>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</si>
  <si>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</si>
  <si>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</si>
  <si>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</si>
  <si>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</si>
  <si>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</si>
  <si>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</si>
  <si>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</si>
  <si>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</si>
  <si>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</si>
  <si>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</si>
  <si>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</si>
  <si>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</si>
  <si>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</si>
  <si>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</si>
  <si>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</si>
  <si>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</si>
  <si>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</si>
  <si>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</si>
  <si>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</si>
  <si>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</si>
  <si>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</si>
  <si>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</si>
  <si>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</si>
  <si>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</si>
  <si>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</si>
  <si>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</si>
  <si>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</si>
  <si>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</si>
  <si>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</si>
  <si>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</si>
  <si>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</si>
  <si>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</si>
  <si>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</si>
  <si>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</si>
  <si>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</si>
  <si>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</si>
  <si>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</si>
  <si>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</si>
  <si>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</si>
  <si>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</si>
  <si>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</si>
  <si>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</si>
  <si>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</si>
  <si>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</si>
  <si>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</si>
  <si>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</si>
  <si>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</si>
  <si>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</si>
  <si>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</si>
  <si>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</si>
  <si>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</si>
  <si>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</si>
  <si>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</si>
  <si>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</si>
  <si>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</si>
  <si>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</si>
  <si>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</si>
  <si>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</si>
  <si>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</si>
  <si>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</si>
  <si>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</si>
  <si>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</si>
  <si>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</si>
  <si>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</si>
  <si>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</si>
  <si>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</si>
  <si>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</si>
  <si>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</si>
  <si>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</si>
  <si>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</si>
  <si>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</si>
  <si>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</si>
  <si>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</si>
  <si>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</si>
  <si>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</si>
  <si>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</si>
  <si>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</si>
  <si>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</si>
  <si>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</si>
  <si>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</si>
  <si>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</si>
  <si>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</si>
  <si>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</si>
  <si>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</si>
  <si>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</si>
  <si>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</si>
  <si>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</si>
  <si>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</si>
  <si>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</si>
  <si>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</si>
  <si>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</si>
  <si>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</si>
  <si>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</si>
  <si>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</si>
  <si>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</si>
  <si>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</si>
  <si>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</si>
  <si>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</si>
  <si>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</si>
  <si>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</si>
  <si>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</si>
  <si>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</si>
  <si>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</si>
  <si>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</si>
  <si>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</si>
  <si>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</si>
  <si>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</si>
  <si>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</si>
  <si>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</si>
  <si>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</si>
  <si>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</si>
  <si>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</si>
  <si>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</si>
  <si>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</si>
  <si>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</si>
  <si>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</si>
  <si>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</si>
  <si>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</si>
  <si>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</si>
  <si>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</si>
  <si>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</si>
  <si>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</si>
  <si>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</si>
  <si>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</si>
  <si>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</si>
  <si>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</si>
  <si>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</si>
  <si>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</si>
  <si>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</si>
  <si>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</si>
  <si>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</si>
  <si>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</si>
  <si>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</si>
  <si>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</si>
  <si>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</si>
  <si>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</si>
  <si>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</si>
  <si>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</si>
  <si>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</si>
  <si>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</si>
  <si>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</si>
  <si>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</si>
  <si>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</si>
  <si>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</si>
  <si>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</si>
  <si>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</si>
  <si>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</si>
  <si>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</si>
  <si>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</si>
  <si>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</si>
  <si>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</si>
  <si>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</si>
  <si>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</si>
  <si>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</si>
  <si>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</si>
  <si>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</si>
  <si>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</si>
  <si>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</si>
  <si>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</si>
  <si>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</si>
  <si>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</si>
  <si>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</si>
  <si>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</si>
  <si>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</si>
  <si>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</si>
  <si>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</si>
  <si>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</si>
  <si>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</si>
  <si>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</si>
  <si>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</si>
  <si>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</si>
  <si>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</si>
  <si>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</si>
  <si>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</si>
  <si>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</si>
  <si>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</si>
  <si>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</si>
  <si>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</si>
  <si>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</si>
  <si>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</si>
  <si>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</si>
  <si>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</si>
  <si>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</si>
  <si>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</si>
  <si>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</si>
  <si>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</si>
  <si>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</si>
  <si>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</si>
  <si>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</si>
  <si>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</si>
  <si>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</si>
  <si>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</si>
  <si>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</si>
  <si>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</si>
  <si>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</si>
  <si>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</si>
  <si>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</si>
  <si>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</si>
  <si>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</si>
  <si>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</si>
  <si>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</si>
  <si>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</si>
  <si>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</si>
  <si>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</si>
  <si>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</si>
  <si>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</si>
  <si>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</si>
  <si>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</si>
  <si>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</si>
  <si>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</si>
  <si>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</si>
  <si>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</si>
  <si>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</si>
  <si>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</si>
  <si>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</si>
  <si>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</si>
  <si>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</si>
  <si>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</si>
  <si>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</si>
  <si>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</si>
  <si>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</si>
  <si>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</si>
  <si>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</si>
  <si>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</si>
  <si>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</si>
  <si>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</si>
  <si>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</si>
  <si>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</si>
  <si>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</si>
  <si>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</si>
  <si>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</si>
  <si>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</si>
  <si>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</si>
  <si>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</si>
  <si>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</si>
  <si>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</si>
  <si>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</si>
  <si>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</si>
  <si>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</si>
  <si>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</si>
  <si>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</si>
  <si>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</si>
  <si>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</si>
  <si>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</si>
  <si>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</si>
  <si>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</si>
  <si>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</si>
  <si>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</si>
  <si>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</si>
  <si>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</si>
  <si>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</si>
  <si>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</si>
  <si>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</si>
  <si>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</si>
  <si>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</si>
  <si>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</si>
  <si>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</si>
  <si>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</si>
  <si>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</si>
  <si>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</si>
  <si>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</si>
  <si>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</si>
  <si>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</si>
  <si>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</si>
  <si>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</si>
  <si>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</si>
  <si>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</si>
  <si>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</si>
  <si>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</si>
  <si>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</si>
  <si>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</si>
  <si>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</si>
  <si>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</si>
  <si>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</si>
  <si>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</si>
  <si>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</si>
  <si>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</si>
  <si>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</si>
  <si>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</si>
  <si>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</si>
  <si>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</si>
  <si>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</si>
  <si>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</si>
  <si>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</si>
  <si>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</si>
  <si>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</si>
  <si>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</si>
  <si>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</si>
  <si>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</si>
  <si>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</si>
  <si>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</si>
  <si>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</si>
  <si>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</si>
  <si>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</si>
  <si>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</si>
  <si>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</si>
  <si>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</si>
  <si>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</si>
  <si>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</si>
  <si>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</si>
  <si>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</si>
  <si>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</si>
  <si>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</si>
  <si>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</si>
  <si>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</si>
  <si>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</si>
  <si>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</si>
  <si>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</si>
  <si>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</si>
  <si>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</si>
  <si>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</si>
  <si>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</si>
  <si>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</si>
  <si>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</si>
  <si>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</si>
  <si>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</si>
  <si>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</si>
  <si>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</si>
  <si>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</si>
  <si>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</si>
  <si>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</si>
  <si>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</si>
  <si>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</si>
  <si>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</si>
  <si>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</si>
  <si>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</si>
  <si>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</si>
  <si>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</si>
  <si>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</si>
  <si>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</si>
  <si>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</si>
  <si>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</si>
  <si>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</si>
  <si>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</si>
  <si>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</si>
  <si>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</si>
  <si>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</si>
  <si>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</si>
  <si>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</si>
  <si>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</si>
  <si>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</si>
  <si>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</si>
  <si>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</si>
  <si>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</si>
  <si>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</si>
  <si>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</si>
  <si>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</si>
  <si>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</si>
  <si>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</si>
  <si>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</si>
  <si>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</si>
  <si>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</si>
  <si>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</si>
  <si>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</si>
  <si>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</si>
  <si>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</si>
  <si>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</si>
  <si>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</si>
  <si>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</si>
  <si>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</si>
  <si>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</si>
  <si>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</si>
  <si>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</si>
  <si>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</si>
  <si>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</si>
  <si>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</si>
  <si>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</si>
  <si>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</si>
  <si>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</si>
  <si>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</si>
  <si>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</si>
  <si>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</si>
  <si>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</si>
  <si>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</si>
  <si>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</si>
  <si>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</si>
  <si>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</si>
  <si>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</si>
  <si>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</si>
  <si>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</si>
  <si>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</si>
  <si>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</si>
  <si>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</si>
  <si>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</si>
  <si>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</si>
  <si>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</si>
  <si>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</si>
  <si>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</si>
  <si>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</si>
  <si>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</si>
  <si>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</si>
  <si>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</si>
  <si>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</si>
  <si>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</si>
  <si>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</si>
  <si>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</si>
  <si>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</si>
  <si>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</si>
  <si>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</si>
  <si>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</si>
  <si>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</si>
  <si>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</si>
  <si>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</si>
  <si>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</si>
  <si>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</si>
  <si>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</si>
  <si>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</si>
  <si>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</si>
  <si>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</si>
  <si>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</si>
  <si>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</si>
  <si>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</si>
  <si>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</si>
  <si>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</si>
  <si>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</si>
  <si>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</si>
  <si>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</si>
  <si>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</si>
  <si>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</si>
  <si>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</si>
  <si>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</si>
  <si>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</si>
  <si>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</si>
  <si>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</si>
  <si>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</si>
  <si>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</si>
  <si>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</si>
  <si>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</si>
  <si>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</si>
  <si>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</si>
  <si>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</si>
  <si>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</si>
  <si>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</si>
  <si>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</si>
  <si>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</si>
  <si>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</si>
  <si>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</si>
  <si>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</si>
  <si>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</si>
  <si>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</si>
  <si>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</si>
  <si>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</si>
  <si>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</si>
  <si>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</si>
  <si>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</si>
  <si>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</si>
  <si>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</si>
  <si>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</si>
  <si>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</si>
  <si>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</si>
  <si>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</si>
  <si>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</si>
  <si>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</si>
  <si>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</si>
  <si>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</si>
  <si>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</si>
  <si>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</si>
  <si>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</si>
  <si>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</si>
  <si>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</si>
  <si>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</si>
  <si>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</si>
  <si>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</si>
  <si>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</si>
  <si>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</si>
  <si>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</si>
  <si>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</si>
  <si>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</si>
  <si>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</si>
  <si>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</si>
  <si>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</si>
  <si>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</si>
  <si>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</si>
  <si>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</si>
  <si>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</si>
  <si>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</si>
  <si>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</si>
  <si>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</si>
  <si>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</si>
  <si>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</si>
  <si>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</si>
  <si>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</si>
  <si>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</si>
  <si>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</si>
  <si>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</si>
  <si>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</si>
  <si>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</si>
  <si>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</si>
  <si>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</si>
  <si>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</si>
  <si>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</si>
  <si>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</si>
  <si>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</si>
  <si>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</si>
  <si>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</si>
  <si>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</si>
  <si>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</si>
  <si>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</si>
  <si>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</si>
  <si>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</si>
  <si>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</si>
  <si>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</si>
  <si>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</si>
  <si>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</si>
  <si>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</si>
  <si>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</si>
  <si>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</si>
  <si>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</si>
  <si>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</si>
  <si>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</si>
  <si>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</si>
  <si>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</si>
  <si>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</si>
  <si>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</si>
  <si>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</si>
  <si>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</si>
  <si>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</si>
  <si>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</si>
  <si>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</si>
  <si>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</si>
  <si>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</si>
  <si>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</si>
  <si>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</si>
  <si>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</si>
  <si>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</si>
  <si>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</si>
  <si>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</si>
  <si>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</si>
  <si>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</si>
  <si>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</si>
  <si>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</si>
  <si>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</si>
  <si>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</si>
  <si>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</si>
  <si>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</si>
  <si>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</si>
  <si>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</si>
  <si>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</si>
  <si>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</si>
  <si>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</si>
  <si>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</si>
  <si>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</si>
  <si>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</si>
  <si>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</si>
  <si>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</si>
  <si>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</si>
  <si>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</si>
  <si>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</si>
  <si>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</si>
  <si>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</si>
  <si>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</si>
  <si>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</si>
  <si>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</si>
  <si>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</si>
  <si>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</si>
  <si>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</si>
  <si>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</si>
  <si>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</si>
  <si>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</si>
  <si>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</si>
  <si>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</si>
  <si>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</si>
  <si>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</si>
  <si>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</si>
  <si>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</si>
  <si>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</si>
  <si>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</si>
  <si>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</si>
  <si>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</si>
  <si>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</si>
  <si>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</si>
  <si>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</si>
  <si>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</si>
  <si>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</si>
  <si>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</si>
  <si>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</si>
  <si>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</si>
  <si>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</si>
  <si>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</si>
  <si>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</si>
  <si>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</si>
  <si>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</si>
  <si>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</si>
  <si>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</si>
  <si>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</si>
  <si>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</si>
  <si>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</si>
  <si>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</si>
  <si>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</si>
  <si>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</si>
  <si>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</si>
  <si>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</si>
  <si>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</si>
  <si>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</si>
  <si>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</si>
  <si>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</si>
  <si>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</si>
  <si>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</si>
  <si>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</si>
  <si>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</si>
  <si>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</si>
  <si>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</si>
  <si>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</si>
  <si>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</si>
  <si>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</si>
  <si>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</si>
  <si>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</si>
  <si>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</si>
  <si>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</si>
  <si>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</si>
  <si>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</si>
  <si>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</si>
  <si>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</si>
  <si>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</si>
  <si>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</si>
  <si>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</si>
  <si>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</si>
  <si>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</si>
  <si>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</si>
  <si>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</si>
  <si>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</si>
  <si>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</si>
  <si>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</si>
  <si>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</si>
  <si>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</si>
  <si>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</si>
  <si>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</si>
  <si>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</si>
  <si>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</si>
  <si>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</si>
  <si>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</si>
  <si>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</si>
  <si>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</si>
  <si>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</si>
  <si>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</si>
  <si>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</si>
  <si>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</si>
  <si>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</si>
  <si>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</si>
  <si>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</si>
  <si>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</si>
  <si>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</si>
  <si>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</si>
  <si>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</si>
  <si>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</si>
  <si>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</si>
  <si>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</si>
  <si>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</si>
  <si>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</si>
  <si>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</si>
  <si>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</si>
  <si>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</si>
  <si>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</si>
  <si>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</si>
  <si>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</si>
  <si>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</si>
  <si>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</si>
  <si>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</si>
  <si>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</si>
  <si>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</si>
  <si>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</si>
  <si>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</si>
  <si>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</si>
  <si>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</si>
  <si>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</si>
  <si>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</si>
  <si>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</si>
  <si>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</si>
  <si>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</si>
  <si>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</si>
  <si>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</si>
  <si>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</si>
  <si>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</si>
  <si>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</si>
  <si>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</si>
  <si>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</si>
  <si>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</si>
  <si>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</si>
  <si>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</si>
  <si>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</si>
  <si>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</si>
  <si>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</si>
  <si>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</si>
  <si>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</si>
  <si>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</si>
  <si>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</si>
  <si>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</si>
  <si>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</si>
  <si>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</si>
  <si>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</si>
  <si>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</si>
  <si>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</si>
  <si>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</si>
  <si>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</si>
  <si>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</si>
  <si>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</si>
  <si>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</si>
  <si>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</si>
  <si>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</si>
  <si>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</si>
  <si>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</si>
  <si>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</si>
  <si>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</si>
  <si>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</si>
  <si>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</si>
  <si>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</si>
  <si>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</si>
  <si>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</si>
  <si>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</si>
  <si>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</si>
  <si>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</si>
  <si>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</si>
  <si>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</si>
  <si>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</si>
  <si>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</si>
  <si>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</si>
  <si>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</si>
  <si>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</si>
  <si>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</si>
  <si>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</si>
  <si>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</si>
  <si>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</si>
  <si>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</si>
  <si>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</si>
  <si>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</si>
  <si>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</si>
  <si>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</si>
  <si>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</si>
  <si>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</si>
  <si>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</si>
  <si>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</si>
  <si>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</si>
  <si>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</si>
  <si>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</si>
  <si>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</si>
  <si>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</si>
  <si>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</si>
  <si>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</si>
  <si>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</si>
  <si>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</si>
  <si>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</si>
  <si>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</si>
  <si>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</si>
  <si>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</si>
  <si>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</si>
  <si>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</si>
  <si>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</si>
  <si>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</si>
  <si>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</si>
  <si>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</si>
  <si>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</si>
  <si>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</si>
  <si>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</si>
  <si>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</si>
  <si>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</si>
  <si>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</si>
  <si>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</si>
  <si>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</si>
  <si>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</si>
  <si>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</si>
  <si>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</si>
  <si>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</si>
  <si>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</si>
  <si>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</si>
  <si>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</si>
  <si>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</si>
  <si>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</si>
  <si>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</si>
  <si>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</si>
  <si>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</si>
  <si>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</si>
  <si>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</si>
  <si>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</si>
  <si>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</si>
  <si>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</si>
  <si>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</si>
  <si>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</si>
  <si>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</si>
  <si>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</si>
  <si>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</si>
  <si>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</si>
  <si>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</si>
  <si>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</si>
  <si>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</si>
  <si>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</si>
  <si>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</si>
  <si>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</si>
  <si>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</si>
  <si>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</si>
  <si>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</si>
  <si>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</si>
  <si>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</si>
  <si>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</si>
  <si>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</si>
  <si>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</si>
  <si>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</si>
  <si>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</si>
  <si>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</si>
  <si>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</si>
  <si>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</si>
  <si>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</si>
  <si>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</si>
  <si>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</si>
  <si>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</si>
  <si>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</si>
  <si>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</si>
  <si>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</si>
  <si>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</si>
  <si>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</si>
  <si>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</si>
  <si>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</si>
  <si>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</si>
  <si>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</si>
  <si>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</si>
  <si>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</si>
  <si>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</si>
  <si>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</si>
  <si>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</si>
  <si>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</si>
  <si>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</si>
  <si>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</si>
  <si>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</si>
  <si>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</si>
  <si>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</si>
  <si>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</si>
  <si>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</si>
  <si>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</si>
  <si>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</si>
  <si>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</si>
  <si>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</si>
  <si>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</si>
  <si>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</si>
  <si>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</si>
  <si>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</si>
  <si>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</si>
  <si>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</si>
  <si>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</si>
  <si>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</si>
  <si>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</si>
  <si>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</si>
  <si>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</si>
  <si>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</si>
  <si>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</si>
  <si>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</si>
  <si>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</si>
  <si>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</si>
  <si>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</si>
  <si>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</si>
  <si>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</si>
  <si>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</si>
  <si>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</si>
  <si>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</si>
  <si>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</si>
  <si>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</si>
  <si>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</si>
  <si>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</si>
  <si>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</si>
  <si>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</si>
  <si>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</si>
  <si>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</si>
  <si>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</si>
  <si>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</si>
  <si>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</si>
  <si>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</si>
  <si>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</si>
  <si>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</si>
  <si>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</si>
  <si>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</si>
  <si>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</si>
  <si>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</si>
  <si>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</si>
  <si>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</si>
  <si>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</si>
  <si>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</si>
  <si>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</si>
  <si>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</si>
  <si>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</si>
  <si>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</si>
  <si>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</si>
  <si>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</si>
  <si>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</si>
  <si>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</si>
  <si>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</si>
  <si>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</si>
  <si>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</si>
  <si>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</si>
  <si>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</si>
  <si>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</si>
  <si>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</si>
  <si>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</si>
  <si>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</si>
  <si>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</si>
  <si>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</si>
  <si>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</si>
  <si>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</si>
  <si>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</si>
  <si>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</si>
  <si>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</si>
  <si>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</si>
  <si>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</si>
  <si>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</si>
  <si>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</si>
  <si>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</si>
  <si>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</si>
  <si>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</si>
  <si>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</si>
  <si>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</si>
  <si>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</si>
  <si>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</si>
  <si>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</si>
  <si>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</si>
  <si>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</si>
  <si>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</si>
  <si>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</si>
  <si>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</si>
  <si>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</si>
  <si>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</si>
  <si>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</si>
  <si>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</si>
  <si>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</si>
  <si>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</si>
  <si>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</si>
  <si>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</si>
  <si>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</si>
  <si>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</si>
  <si>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</si>
  <si>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</si>
  <si>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</si>
  <si>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</si>
  <si>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</si>
  <si>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</si>
  <si>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</si>
  <si>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</si>
  <si>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</si>
  <si>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</si>
  <si>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</si>
  <si>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</si>
  <si>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</si>
  <si>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</si>
  <si>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</si>
  <si>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</si>
  <si>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</si>
  <si>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</si>
  <si>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</si>
  <si>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</si>
  <si>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</si>
  <si>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</si>
  <si>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</si>
  <si>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</si>
  <si>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</si>
  <si>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</si>
  <si>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</si>
  <si>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</si>
  <si>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</si>
  <si>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</si>
  <si>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</si>
  <si>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</si>
  <si>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</si>
  <si>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</si>
  <si>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</si>
  <si>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</si>
  <si>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</si>
  <si>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</si>
  <si>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</si>
  <si>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</si>
  <si>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</si>
  <si>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</si>
  <si>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</si>
  <si>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</si>
  <si>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</si>
  <si>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</si>
  <si>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</si>
  <si>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</si>
  <si>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</si>
  <si>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</si>
  <si>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</si>
  <si>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</si>
  <si>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</si>
  <si>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</si>
  <si>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</si>
  <si>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</si>
  <si>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</si>
  <si>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</si>
  <si>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</si>
  <si>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</si>
  <si>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</si>
  <si>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</si>
  <si>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</si>
  <si>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</si>
  <si>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</si>
  <si>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</si>
  <si>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</si>
  <si>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</si>
  <si>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</si>
  <si>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</si>
  <si>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</si>
  <si>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</si>
  <si>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DELHI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</si>
  <si>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</si>
  <si>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</si>
  <si>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</si>
  <si>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</si>
  <si>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</si>
  <si>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</si>
  <si>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</si>
  <si>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</si>
  <si>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</si>
  <si>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</si>
  <si>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</si>
  <si>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</si>
  <si>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</si>
  <si>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</si>
  <si>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</si>
  <si>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</si>
  <si>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</si>
  <si>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</si>
  <si>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sum</t>
  </si>
  <si>
    <t>SUM</t>
  </si>
  <si>
    <t>average</t>
  </si>
  <si>
    <t>north</t>
  </si>
  <si>
    <t>south</t>
  </si>
  <si>
    <t>east</t>
  </si>
  <si>
    <t>west</t>
  </si>
  <si>
    <t>bannana</t>
  </si>
  <si>
    <t>apple</t>
  </si>
  <si>
    <t>count</t>
  </si>
  <si>
    <t>countA</t>
  </si>
  <si>
    <t>operator</t>
  </si>
  <si>
    <t>if function</t>
  </si>
  <si>
    <t>nested if</t>
  </si>
  <si>
    <t>custom list</t>
  </si>
  <si>
    <t>iferror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</si>
</sst>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33" borderId="0" xfId="0" applyFill="1"/>
    <xf numFmtId="0" fontId="0" fillId="33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2A0B7-2515-4439-BE31-0E51578EDAC2}">
  <dimension ref="A1:V15349"/>
  <sheetViews>
    <sheetView tabSelected="1" topLeftCell="K1" workbookViewId="0">
      <selection activeCell="W3" sqref="W3"/>
    </sheetView>
  </sheetViews>
  <sheetFormatPr defaultRowHeight="14.5" x14ac:dyDescent="0.35"/>
  <cols>
    <col min="3" max="3" width="12" bestFit="1" customWidth="1"/>
    <col min="4" max="4" width="12.1796875" bestFit="1" customWidth="1"/>
    <col min="8" max="8" width="11.81640625" bestFit="1" customWidth="1"/>
    <col min="9" max="9" width="15" bestFit="1" customWidth="1"/>
    <col min="11" max="11" width="11.81640625" style="4" bestFit="1" customWidth="1"/>
    <col min="12" max="12" width="13.7265625" style="4" bestFit="1" customWidth="1"/>
    <col min="16" max="16" width="10" bestFit="1" customWidth="1"/>
    <col min="17" max="18" width="10" customWidth="1"/>
    <col min="21" max="21" width="12.81640625" bestFit="1" customWidth="1"/>
  </cols>
  <sheetData>
    <row r="1" spans="1:22" s="1" customFormat="1" x14ac:dyDescent="0.35">
      <c r="A1" s="1" t="s">
        <v>0</v>
      </c>
      <c r="B1" s="1" t="s">
        <v>1</v>
      </c>
      <c r="C1" s="1" t="s">
        <v>15846</v>
      </c>
      <c r="D1" s="1" t="s">
        <v>2</v>
      </c>
      <c r="E1" s="1" t="s">
        <v>3</v>
      </c>
      <c r="F1" s="1" t="s">
        <v>15845</v>
      </c>
      <c r="G1" s="1" t="s">
        <v>15844</v>
      </c>
      <c r="H1" s="1" t="s">
        <v>4</v>
      </c>
      <c r="I1" s="1" t="s">
        <v>5</v>
      </c>
      <c r="J1" s="1" t="s">
        <v>6</v>
      </c>
      <c r="K1" s="2" t="s">
        <v>7</v>
      </c>
      <c r="L1" s="2" t="s">
        <v>8</v>
      </c>
      <c r="M1" s="1" t="s">
        <v>9</v>
      </c>
      <c r="N1" s="1" t="s">
        <v>10</v>
      </c>
      <c r="O1" s="1" t="s">
        <v>11</v>
      </c>
      <c r="P1" s="1" t="s">
        <v>15843</v>
      </c>
      <c r="Q1" s="1" t="s">
        <v>15843</v>
      </c>
      <c r="R1" s="1" t="s">
        <v>15843</v>
      </c>
      <c r="S1" s="1" t="s">
        <v>12</v>
      </c>
      <c r="T1" s="1" t="s">
        <v>13</v>
      </c>
      <c r="U1" s="1" t="s">
        <v>14</v>
      </c>
      <c r="V1" s="1" t="s">
        <v>15847</v>
      </c>
    </row>
    <row r="2" spans="1:22" x14ac:dyDescent="0.35">
      <c r="A2" t="s">
        <v>15</v>
      </c>
      <c r="B2" t="s">
        <v>16</v>
      </c>
      <c r="C2" t="s">
        <v>17</v>
      </c>
      <c r="D2" t="s">
        <v>18</v>
      </c>
      <c r="E2">
        <v>713.49</v>
      </c>
      <c r="F2" t="str">
        <f>IF(E2&gt;2000,"high",IF(E2&gt;1000,"medium","low"))</f>
        <v>low</v>
      </c>
      <c r="G2" t="str">
        <f>IF(E2&gt;2000,"high","low")</f>
        <v>low</v>
      </c>
      <c r="H2">
        <v>0.31</v>
      </c>
      <c r="I2">
        <v>221.18190000000001</v>
      </c>
      <c r="J2">
        <v>3</v>
      </c>
      <c r="K2" s="4" t="s">
        <v>19</v>
      </c>
      <c r="L2" s="3">
        <v>44930</v>
      </c>
      <c r="M2" t="s">
        <v>20</v>
      </c>
      <c r="N2" t="s">
        <v>21</v>
      </c>
      <c r="O2">
        <v>114.72</v>
      </c>
      <c r="P2" t="str">
        <f>IF(AND(E2&gt;1000,O2&gt;500),"Good","Not Good")</f>
        <v>Not Good</v>
      </c>
      <c r="Q2" t="str">
        <f>IF(OR(E2&gt;1000,H2&gt;0.2),"high impact","normal")</f>
        <v>high impact</v>
      </c>
      <c r="R2" t="str">
        <f>IF(NOT(AND(E2&gt;2000,O2&gt;500)),"not good","good")</f>
        <v>not good</v>
      </c>
      <c r="S2" t="s">
        <v>22</v>
      </c>
      <c r="T2" t="s">
        <v>22</v>
      </c>
      <c r="U2">
        <v>492.30810000000002</v>
      </c>
      <c r="V2">
        <f>IFERROR(U2,0)</f>
        <v>492.30810000000002</v>
      </c>
    </row>
    <row r="3" spans="1:22" x14ac:dyDescent="0.35">
      <c r="A3" t="s">
        <v>23</v>
      </c>
      <c r="B3" t="s">
        <v>24</v>
      </c>
      <c r="C3" t="s">
        <v>25</v>
      </c>
      <c r="D3" t="s">
        <v>26</v>
      </c>
      <c r="E3">
        <v>3802.97</v>
      </c>
      <c r="F3" t="str">
        <f t="shared" ref="F3:F66" si="0">IF(E3&gt;2000,"high",IF(E3&gt;1000,"medium","low"))</f>
        <v>high</v>
      </c>
      <c r="G3" t="str">
        <f t="shared" ref="G3:G66" si="1">IF(E3&gt;2000,"high","low")</f>
        <v>high</v>
      </c>
      <c r="H3">
        <v>0.38</v>
      </c>
      <c r="I3">
        <v>1445.1286</v>
      </c>
      <c r="J3">
        <v>4</v>
      </c>
      <c r="K3" s="4" t="s">
        <v>27</v>
      </c>
      <c r="L3" s="3">
        <v>44994</v>
      </c>
      <c r="M3" t="s">
        <v>28</v>
      </c>
      <c r="N3" t="s">
        <v>29</v>
      </c>
      <c r="O3">
        <v>971.41</v>
      </c>
      <c r="P3" t="str">
        <f t="shared" ref="P3:P66" si="2">IF(AND(E3&gt;1000,O3&gt;500),"Good","Not Good")</f>
        <v>Good</v>
      </c>
      <c r="Q3" t="str">
        <f t="shared" ref="Q3:Q66" si="3">IF(OR(E3&gt;1000,H3&gt;0.2),"high impact","normal")</f>
        <v>high impact</v>
      </c>
      <c r="R3" t="str">
        <f t="shared" ref="R3:R66" si="4">IF(NOT(AND(E3&gt;2000,O3&gt;500)),"not good","good")</f>
        <v>good</v>
      </c>
      <c r="S3" t="s">
        <v>30</v>
      </c>
      <c r="T3" t="s">
        <v>30</v>
      </c>
      <c r="U3">
        <v>2357.8413999999998</v>
      </c>
      <c r="V3">
        <f t="shared" ref="V3:V66" si="5">IFERROR(U3,0)</f>
        <v>2357.8413999999998</v>
      </c>
    </row>
    <row r="4" spans="1:22" x14ac:dyDescent="0.35">
      <c r="A4" t="s">
        <v>31</v>
      </c>
      <c r="B4" t="s">
        <v>32</v>
      </c>
      <c r="C4" t="s">
        <v>33</v>
      </c>
      <c r="D4" t="s">
        <v>34</v>
      </c>
      <c r="E4">
        <v>3588.97</v>
      </c>
      <c r="F4" t="str">
        <f t="shared" si="0"/>
        <v>high</v>
      </c>
      <c r="G4" t="str">
        <f t="shared" si="1"/>
        <v>high</v>
      </c>
      <c r="H4">
        <v>0.1</v>
      </c>
      <c r="I4">
        <v>358.89699999999999</v>
      </c>
      <c r="J4">
        <v>7</v>
      </c>
      <c r="K4" s="3">
        <v>45538</v>
      </c>
      <c r="L4" s="4" t="s">
        <v>35</v>
      </c>
      <c r="M4" t="s">
        <v>28</v>
      </c>
      <c r="N4" t="s">
        <v>36</v>
      </c>
      <c r="O4">
        <v>769.08</v>
      </c>
      <c r="P4" t="str">
        <f t="shared" si="2"/>
        <v>Good</v>
      </c>
      <c r="Q4" t="str">
        <f t="shared" si="3"/>
        <v>high impact</v>
      </c>
      <c r="R4" t="str">
        <f t="shared" si="4"/>
        <v>good</v>
      </c>
      <c r="S4" t="s">
        <v>37</v>
      </c>
      <c r="T4" t="s">
        <v>37</v>
      </c>
      <c r="U4">
        <v>3230.0729999999999</v>
      </c>
      <c r="V4">
        <f t="shared" si="5"/>
        <v>3230.0729999999999</v>
      </c>
    </row>
    <row r="5" spans="1:22" x14ac:dyDescent="0.35">
      <c r="A5" t="s">
        <v>38</v>
      </c>
      <c r="B5" t="s">
        <v>16</v>
      </c>
      <c r="C5" t="s">
        <v>39</v>
      </c>
      <c r="D5" t="s">
        <v>26</v>
      </c>
      <c r="E5">
        <v>1160.8599999999999</v>
      </c>
      <c r="F5" t="str">
        <f t="shared" si="0"/>
        <v>medium</v>
      </c>
      <c r="G5" t="str">
        <f t="shared" si="1"/>
        <v>low</v>
      </c>
      <c r="H5">
        <v>0.27</v>
      </c>
      <c r="I5">
        <v>313.43220000000002</v>
      </c>
      <c r="J5">
        <v>5</v>
      </c>
      <c r="K5" s="4" t="s">
        <v>40</v>
      </c>
      <c r="L5" s="4" t="s">
        <v>41</v>
      </c>
      <c r="M5" t="s">
        <v>20</v>
      </c>
      <c r="N5" t="s">
        <v>21</v>
      </c>
      <c r="O5">
        <v>71.61</v>
      </c>
      <c r="P5" t="str">
        <f t="shared" si="2"/>
        <v>Not Good</v>
      </c>
      <c r="Q5" t="str">
        <f t="shared" si="3"/>
        <v>high impact</v>
      </c>
      <c r="R5" t="str">
        <f t="shared" si="4"/>
        <v>not good</v>
      </c>
      <c r="S5" t="s">
        <v>22</v>
      </c>
      <c r="T5" t="s">
        <v>22</v>
      </c>
      <c r="U5">
        <v>847.42780000000005</v>
      </c>
      <c r="V5">
        <f t="shared" si="5"/>
        <v>847.42780000000005</v>
      </c>
    </row>
    <row r="6" spans="1:22" x14ac:dyDescent="0.35">
      <c r="A6" t="s">
        <v>42</v>
      </c>
      <c r="B6" t="s">
        <v>16</v>
      </c>
      <c r="C6" t="s">
        <v>17</v>
      </c>
      <c r="D6" t="s">
        <v>26</v>
      </c>
      <c r="E6">
        <v>3071.32</v>
      </c>
      <c r="F6" t="str">
        <f t="shared" si="0"/>
        <v>high</v>
      </c>
      <c r="G6" t="str">
        <f t="shared" si="1"/>
        <v>high</v>
      </c>
      <c r="H6">
        <v>0</v>
      </c>
      <c r="I6">
        <v>0</v>
      </c>
      <c r="J6">
        <v>7</v>
      </c>
      <c r="K6" s="3">
        <v>45081</v>
      </c>
      <c r="L6" s="3">
        <v>45173</v>
      </c>
      <c r="M6" t="s">
        <v>43</v>
      </c>
      <c r="N6" t="s">
        <v>36</v>
      </c>
      <c r="O6">
        <v>621.91999999999996</v>
      </c>
      <c r="P6" t="str">
        <f t="shared" si="2"/>
        <v>Good</v>
      </c>
      <c r="Q6" t="str">
        <f t="shared" si="3"/>
        <v>high impact</v>
      </c>
      <c r="R6" t="str">
        <f>IF(NOT(AND(E6&gt;2000,O6&gt;500)),"not good","good")</f>
        <v>good</v>
      </c>
      <c r="S6" t="s">
        <v>37</v>
      </c>
      <c r="T6" t="s">
        <v>37</v>
      </c>
      <c r="U6">
        <v>3071.32</v>
      </c>
      <c r="V6">
        <f t="shared" si="5"/>
        <v>3071.32</v>
      </c>
    </row>
    <row r="7" spans="1:22" x14ac:dyDescent="0.35">
      <c r="A7" t="s">
        <v>44</v>
      </c>
      <c r="B7" t="s">
        <v>45</v>
      </c>
      <c r="C7" t="s">
        <v>25</v>
      </c>
      <c r="D7" t="s">
        <v>46</v>
      </c>
      <c r="E7">
        <v>2566.1799999999998</v>
      </c>
      <c r="F7" t="str">
        <f t="shared" si="0"/>
        <v>high</v>
      </c>
      <c r="G7" t="str">
        <f t="shared" si="1"/>
        <v>high</v>
      </c>
      <c r="H7">
        <v>0.02</v>
      </c>
      <c r="I7">
        <v>51.323599999999999</v>
      </c>
      <c r="J7">
        <v>6</v>
      </c>
      <c r="K7" s="3">
        <v>44933</v>
      </c>
      <c r="L7" s="3">
        <v>45023</v>
      </c>
      <c r="M7" t="s">
        <v>20</v>
      </c>
      <c r="N7" t="s">
        <v>21</v>
      </c>
      <c r="O7">
        <v>578.94000000000005</v>
      </c>
      <c r="P7" t="str">
        <f t="shared" si="2"/>
        <v>Good</v>
      </c>
      <c r="Q7" t="str">
        <f t="shared" si="3"/>
        <v>high impact</v>
      </c>
      <c r="R7" t="str">
        <f t="shared" si="4"/>
        <v>good</v>
      </c>
      <c r="S7" t="s">
        <v>47</v>
      </c>
      <c r="T7" t="s">
        <v>48</v>
      </c>
      <c r="U7">
        <v>2514.8564000000001</v>
      </c>
      <c r="V7">
        <f t="shared" si="5"/>
        <v>2514.8564000000001</v>
      </c>
    </row>
    <row r="8" spans="1:22" x14ac:dyDescent="0.35">
      <c r="A8" t="s">
        <v>49</v>
      </c>
      <c r="B8" t="s">
        <v>32</v>
      </c>
      <c r="C8" t="s">
        <v>33</v>
      </c>
      <c r="D8" t="s">
        <v>50</v>
      </c>
      <c r="E8">
        <v>398</v>
      </c>
      <c r="F8" t="str">
        <f t="shared" si="0"/>
        <v>low</v>
      </c>
      <c r="G8" t="str">
        <f t="shared" si="1"/>
        <v>low</v>
      </c>
      <c r="H8">
        <v>0.16</v>
      </c>
      <c r="I8">
        <v>63.68</v>
      </c>
      <c r="J8">
        <v>4</v>
      </c>
      <c r="K8" s="3">
        <v>45267</v>
      </c>
      <c r="L8" s="4" t="s">
        <v>51</v>
      </c>
      <c r="M8" t="s">
        <v>43</v>
      </c>
      <c r="N8" t="s">
        <v>36</v>
      </c>
      <c r="O8">
        <v>110.31</v>
      </c>
      <c r="P8" t="str">
        <f t="shared" si="2"/>
        <v>Not Good</v>
      </c>
      <c r="Q8" t="str">
        <f t="shared" si="3"/>
        <v>normal</v>
      </c>
      <c r="R8" t="str">
        <f t="shared" si="4"/>
        <v>not good</v>
      </c>
      <c r="S8" t="s">
        <v>47</v>
      </c>
      <c r="T8" t="s">
        <v>47</v>
      </c>
      <c r="U8">
        <v>334.32</v>
      </c>
      <c r="V8">
        <f t="shared" si="5"/>
        <v>334.32</v>
      </c>
    </row>
    <row r="9" spans="1:22" x14ac:dyDescent="0.35">
      <c r="A9" t="s">
        <v>52</v>
      </c>
      <c r="B9" t="s">
        <v>32</v>
      </c>
      <c r="C9" t="s">
        <v>39</v>
      </c>
      <c r="D9" t="s">
        <v>50</v>
      </c>
      <c r="E9">
        <v>1462.95</v>
      </c>
      <c r="F9" t="str">
        <f t="shared" si="0"/>
        <v>medium</v>
      </c>
      <c r="G9" t="str">
        <f t="shared" si="1"/>
        <v>low</v>
      </c>
      <c r="H9">
        <v>0.23</v>
      </c>
      <c r="I9">
        <v>336.4785</v>
      </c>
      <c r="J9">
        <v>2</v>
      </c>
      <c r="K9" s="4" t="s">
        <v>53</v>
      </c>
      <c r="L9" s="4" t="s">
        <v>54</v>
      </c>
      <c r="M9" t="s">
        <v>28</v>
      </c>
      <c r="N9" t="s">
        <v>21</v>
      </c>
      <c r="O9">
        <v>91.68</v>
      </c>
      <c r="P9" t="str">
        <f t="shared" si="2"/>
        <v>Not Good</v>
      </c>
      <c r="Q9" t="str">
        <f t="shared" si="3"/>
        <v>high impact</v>
      </c>
      <c r="R9" t="str">
        <f t="shared" si="4"/>
        <v>not good</v>
      </c>
      <c r="S9" t="s">
        <v>37</v>
      </c>
      <c r="T9" t="s">
        <v>37</v>
      </c>
      <c r="U9">
        <v>1126.4715000000001</v>
      </c>
      <c r="V9">
        <f t="shared" si="5"/>
        <v>1126.4715000000001</v>
      </c>
    </row>
    <row r="10" spans="1:22" x14ac:dyDescent="0.35">
      <c r="A10" t="s">
        <v>55</v>
      </c>
      <c r="B10" t="s">
        <v>16</v>
      </c>
      <c r="C10" t="s">
        <v>17</v>
      </c>
      <c r="D10" t="s">
        <v>50</v>
      </c>
      <c r="E10">
        <v>4997.47</v>
      </c>
      <c r="F10" t="str">
        <f t="shared" si="0"/>
        <v>high</v>
      </c>
      <c r="G10" t="str">
        <f t="shared" si="1"/>
        <v>high</v>
      </c>
      <c r="H10">
        <v>0.28999999999999998</v>
      </c>
      <c r="I10">
        <v>1449.2663</v>
      </c>
      <c r="J10">
        <v>6</v>
      </c>
      <c r="K10" s="3">
        <v>45413</v>
      </c>
      <c r="L10" s="3">
        <v>45505</v>
      </c>
      <c r="M10" t="s">
        <v>28</v>
      </c>
      <c r="N10" t="s">
        <v>29</v>
      </c>
      <c r="O10">
        <v>995.78</v>
      </c>
      <c r="P10" t="str">
        <f t="shared" si="2"/>
        <v>Good</v>
      </c>
      <c r="Q10" t="str">
        <f t="shared" si="3"/>
        <v>high impact</v>
      </c>
      <c r="R10" t="str">
        <f t="shared" si="4"/>
        <v>good</v>
      </c>
      <c r="S10" t="s">
        <v>56</v>
      </c>
      <c r="T10" t="s">
        <v>56</v>
      </c>
      <c r="U10">
        <v>3548.2037</v>
      </c>
      <c r="V10">
        <f t="shared" si="5"/>
        <v>3548.2037</v>
      </c>
    </row>
    <row r="11" spans="1:22" x14ac:dyDescent="0.35">
      <c r="A11" t="s">
        <v>57</v>
      </c>
      <c r="B11" t="s">
        <v>58</v>
      </c>
      <c r="C11" t="s">
        <v>25</v>
      </c>
      <c r="D11" t="s">
        <v>46</v>
      </c>
      <c r="E11">
        <v>587.72</v>
      </c>
      <c r="F11" t="str">
        <f t="shared" si="0"/>
        <v>low</v>
      </c>
      <c r="G11" t="str">
        <f t="shared" si="1"/>
        <v>low</v>
      </c>
      <c r="H11">
        <v>0.44</v>
      </c>
      <c r="I11">
        <v>258.59679999999997</v>
      </c>
      <c r="J11">
        <v>6</v>
      </c>
      <c r="K11" s="3">
        <v>45573</v>
      </c>
      <c r="L11" s="4" t="s">
        <v>59</v>
      </c>
      <c r="M11" t="s">
        <v>43</v>
      </c>
      <c r="N11" t="s">
        <v>36</v>
      </c>
      <c r="O11">
        <v>102.96</v>
      </c>
      <c r="P11" t="str">
        <f t="shared" si="2"/>
        <v>Not Good</v>
      </c>
      <c r="Q11" t="str">
        <f t="shared" si="3"/>
        <v>high impact</v>
      </c>
      <c r="R11" t="str">
        <f t="shared" si="4"/>
        <v>not good</v>
      </c>
      <c r="S11" t="s">
        <v>22</v>
      </c>
      <c r="T11" t="s">
        <v>60</v>
      </c>
      <c r="U11">
        <v>329.1232</v>
      </c>
      <c r="V11">
        <f t="shared" si="5"/>
        <v>329.1232</v>
      </c>
    </row>
    <row r="12" spans="1:22" x14ac:dyDescent="0.35">
      <c r="A12" t="s">
        <v>61</v>
      </c>
      <c r="B12" t="s">
        <v>16</v>
      </c>
      <c r="C12" t="s">
        <v>33</v>
      </c>
      <c r="D12" t="s">
        <v>18</v>
      </c>
      <c r="E12">
        <v>2581.42</v>
      </c>
      <c r="F12" t="str">
        <f t="shared" si="0"/>
        <v>high</v>
      </c>
      <c r="G12" t="str">
        <f t="shared" si="1"/>
        <v>high</v>
      </c>
      <c r="H12">
        <v>0.39</v>
      </c>
      <c r="I12">
        <v>1006.7538</v>
      </c>
      <c r="J12">
        <v>6</v>
      </c>
      <c r="K12" s="3">
        <v>45478</v>
      </c>
      <c r="L12" s="3">
        <v>45509</v>
      </c>
      <c r="M12" t="s">
        <v>28</v>
      </c>
      <c r="N12" t="s">
        <v>36</v>
      </c>
      <c r="O12">
        <v>542.82000000000005</v>
      </c>
      <c r="P12" t="str">
        <f t="shared" si="2"/>
        <v>Good</v>
      </c>
      <c r="Q12" t="str">
        <f t="shared" si="3"/>
        <v>high impact</v>
      </c>
      <c r="R12" t="str">
        <f t="shared" si="4"/>
        <v>good</v>
      </c>
      <c r="S12" t="s">
        <v>37</v>
      </c>
      <c r="T12" t="s">
        <v>37</v>
      </c>
      <c r="U12">
        <v>1574.6661999999999</v>
      </c>
      <c r="V12">
        <f t="shared" si="5"/>
        <v>1574.6661999999999</v>
      </c>
    </row>
    <row r="13" spans="1:22" x14ac:dyDescent="0.35">
      <c r="A13" t="s">
        <v>62</v>
      </c>
      <c r="B13" t="s">
        <v>16</v>
      </c>
      <c r="C13" t="s">
        <v>39</v>
      </c>
      <c r="D13" t="s">
        <v>18</v>
      </c>
      <c r="E13">
        <v>4261.74</v>
      </c>
      <c r="F13" t="str">
        <f t="shared" si="0"/>
        <v>high</v>
      </c>
      <c r="G13" t="str">
        <f t="shared" si="1"/>
        <v>high</v>
      </c>
      <c r="H13">
        <v>0.15</v>
      </c>
      <c r="I13">
        <v>639.26099999999997</v>
      </c>
      <c r="J13">
        <v>1</v>
      </c>
      <c r="K13" s="3">
        <v>44966</v>
      </c>
      <c r="L13" s="3">
        <v>44994</v>
      </c>
      <c r="M13" t="s">
        <v>43</v>
      </c>
      <c r="N13" t="s">
        <v>21</v>
      </c>
      <c r="O13">
        <v>1028.47</v>
      </c>
      <c r="P13" t="str">
        <f t="shared" si="2"/>
        <v>Good</v>
      </c>
      <c r="Q13" t="str">
        <f t="shared" si="3"/>
        <v>high impact</v>
      </c>
      <c r="R13" t="str">
        <f t="shared" si="4"/>
        <v>good</v>
      </c>
      <c r="S13" t="s">
        <v>22</v>
      </c>
      <c r="T13" t="s">
        <v>22</v>
      </c>
      <c r="U13">
        <v>3622.4789999999998</v>
      </c>
      <c r="V13">
        <f t="shared" si="5"/>
        <v>3622.4789999999998</v>
      </c>
    </row>
    <row r="14" spans="1:22" x14ac:dyDescent="0.35">
      <c r="A14" t="s">
        <v>63</v>
      </c>
      <c r="B14" t="s">
        <v>16</v>
      </c>
      <c r="C14" t="s">
        <v>17</v>
      </c>
      <c r="D14" t="s">
        <v>34</v>
      </c>
      <c r="E14">
        <v>1573.19</v>
      </c>
      <c r="F14" t="str">
        <f t="shared" si="0"/>
        <v>medium</v>
      </c>
      <c r="G14" t="str">
        <f t="shared" si="1"/>
        <v>low</v>
      </c>
      <c r="H14">
        <v>0.37</v>
      </c>
      <c r="I14">
        <v>582.08029999999997</v>
      </c>
      <c r="J14">
        <v>6</v>
      </c>
      <c r="K14" s="3">
        <v>45537</v>
      </c>
      <c r="L14" s="4" t="s">
        <v>64</v>
      </c>
      <c r="M14" t="s">
        <v>43</v>
      </c>
      <c r="N14" t="s">
        <v>36</v>
      </c>
      <c r="O14">
        <v>131.5</v>
      </c>
      <c r="P14" t="str">
        <f t="shared" si="2"/>
        <v>Not Good</v>
      </c>
      <c r="Q14" t="str">
        <f t="shared" si="3"/>
        <v>high impact</v>
      </c>
      <c r="R14" t="str">
        <f t="shared" si="4"/>
        <v>not good</v>
      </c>
      <c r="S14" t="s">
        <v>37</v>
      </c>
      <c r="T14" t="s">
        <v>37</v>
      </c>
      <c r="U14">
        <v>991.10969999999998</v>
      </c>
      <c r="V14">
        <f t="shared" si="5"/>
        <v>991.10969999999998</v>
      </c>
    </row>
    <row r="15" spans="1:22" x14ac:dyDescent="0.35">
      <c r="A15" t="s">
        <v>65</v>
      </c>
      <c r="B15" t="s">
        <v>16</v>
      </c>
      <c r="C15" t="s">
        <v>25</v>
      </c>
      <c r="D15" t="s">
        <v>18</v>
      </c>
      <c r="E15">
        <v>1377.47</v>
      </c>
      <c r="F15" t="str">
        <f t="shared" si="0"/>
        <v>medium</v>
      </c>
      <c r="G15" t="str">
        <f t="shared" si="1"/>
        <v>low</v>
      </c>
      <c r="H15">
        <v>0.27</v>
      </c>
      <c r="I15">
        <v>371.9169</v>
      </c>
      <c r="J15">
        <v>2</v>
      </c>
      <c r="K15" s="4" t="s">
        <v>66</v>
      </c>
      <c r="L15" s="4" t="s">
        <v>67</v>
      </c>
      <c r="M15" t="s">
        <v>20</v>
      </c>
      <c r="N15" t="s">
        <v>36</v>
      </c>
      <c r="O15">
        <v>255.49</v>
      </c>
      <c r="P15" t="str">
        <f t="shared" si="2"/>
        <v>Not Good</v>
      </c>
      <c r="Q15" t="str">
        <f t="shared" si="3"/>
        <v>high impact</v>
      </c>
      <c r="R15" t="str">
        <f t="shared" si="4"/>
        <v>not good</v>
      </c>
      <c r="S15" t="s">
        <v>56</v>
      </c>
      <c r="T15" t="s">
        <v>56</v>
      </c>
      <c r="U15">
        <v>1005.5531</v>
      </c>
      <c r="V15">
        <f t="shared" si="5"/>
        <v>1005.5531</v>
      </c>
    </row>
    <row r="16" spans="1:22" x14ac:dyDescent="0.35">
      <c r="A16" t="s">
        <v>68</v>
      </c>
      <c r="B16" t="s">
        <v>24</v>
      </c>
      <c r="C16" t="s">
        <v>33</v>
      </c>
      <c r="D16" t="s">
        <v>18</v>
      </c>
      <c r="E16">
        <v>4464.8900000000003</v>
      </c>
      <c r="F16" t="str">
        <f t="shared" si="0"/>
        <v>high</v>
      </c>
      <c r="G16" t="str">
        <f t="shared" si="1"/>
        <v>high</v>
      </c>
      <c r="H16">
        <v>0.39</v>
      </c>
      <c r="I16">
        <v>1741.3071</v>
      </c>
      <c r="J16">
        <v>5</v>
      </c>
      <c r="K16" s="3">
        <v>45413</v>
      </c>
      <c r="L16" s="3">
        <v>45627</v>
      </c>
      <c r="M16" t="s">
        <v>28</v>
      </c>
      <c r="N16" t="s">
        <v>21</v>
      </c>
      <c r="O16">
        <v>804.36</v>
      </c>
      <c r="P16" t="str">
        <f t="shared" si="2"/>
        <v>Good</v>
      </c>
      <c r="Q16" t="str">
        <f t="shared" si="3"/>
        <v>high impact</v>
      </c>
      <c r="R16" t="str">
        <f t="shared" si="4"/>
        <v>good</v>
      </c>
      <c r="S16" t="s">
        <v>22</v>
      </c>
      <c r="T16" t="s">
        <v>22</v>
      </c>
      <c r="U16">
        <v>2723.5828999999999</v>
      </c>
      <c r="V16">
        <f t="shared" si="5"/>
        <v>2723.5828999999999</v>
      </c>
    </row>
    <row r="17" spans="1:22" x14ac:dyDescent="0.35">
      <c r="A17" t="s">
        <v>69</v>
      </c>
      <c r="B17" t="s">
        <v>32</v>
      </c>
      <c r="C17" t="s">
        <v>39</v>
      </c>
      <c r="D17" t="s">
        <v>50</v>
      </c>
      <c r="E17">
        <v>1593.67</v>
      </c>
      <c r="F17" t="str">
        <f t="shared" si="0"/>
        <v>medium</v>
      </c>
      <c r="G17" t="str">
        <f t="shared" si="1"/>
        <v>low</v>
      </c>
      <c r="H17">
        <v>0.21</v>
      </c>
      <c r="I17">
        <v>334.67070000000001</v>
      </c>
      <c r="J17">
        <v>7</v>
      </c>
      <c r="K17" s="4" t="s">
        <v>70</v>
      </c>
      <c r="L17" s="4" t="s">
        <v>71</v>
      </c>
      <c r="M17" t="s">
        <v>20</v>
      </c>
      <c r="N17" t="s">
        <v>29</v>
      </c>
      <c r="O17">
        <v>284.91000000000003</v>
      </c>
      <c r="P17" t="str">
        <f t="shared" si="2"/>
        <v>Not Good</v>
      </c>
      <c r="Q17" t="str">
        <f t="shared" si="3"/>
        <v>high impact</v>
      </c>
      <c r="R17" t="str">
        <f t="shared" si="4"/>
        <v>not good</v>
      </c>
      <c r="S17" t="s">
        <v>72</v>
      </c>
      <c r="T17" t="s">
        <v>72</v>
      </c>
      <c r="U17">
        <v>1258.9992999999999</v>
      </c>
      <c r="V17">
        <f t="shared" si="5"/>
        <v>1258.9992999999999</v>
      </c>
    </row>
    <row r="18" spans="1:22" x14ac:dyDescent="0.35">
      <c r="A18" t="s">
        <v>73</v>
      </c>
      <c r="B18" t="s">
        <v>24</v>
      </c>
      <c r="C18" t="s">
        <v>17</v>
      </c>
      <c r="D18" t="s">
        <v>26</v>
      </c>
      <c r="E18">
        <v>3292.32</v>
      </c>
      <c r="F18" t="str">
        <f t="shared" si="0"/>
        <v>high</v>
      </c>
      <c r="G18" t="str">
        <f t="shared" si="1"/>
        <v>high</v>
      </c>
      <c r="H18">
        <v>0.05</v>
      </c>
      <c r="I18">
        <v>164.61600000000001</v>
      </c>
      <c r="J18">
        <v>1</v>
      </c>
      <c r="K18" s="4" t="s">
        <v>74</v>
      </c>
      <c r="L18" s="4" t="s">
        <v>75</v>
      </c>
      <c r="M18" t="s">
        <v>20</v>
      </c>
      <c r="N18" t="s">
        <v>29</v>
      </c>
      <c r="O18">
        <v>504.83</v>
      </c>
      <c r="P18" t="str">
        <f t="shared" si="2"/>
        <v>Good</v>
      </c>
      <c r="Q18" t="str">
        <f t="shared" si="3"/>
        <v>high impact</v>
      </c>
      <c r="R18" t="str">
        <f t="shared" si="4"/>
        <v>good</v>
      </c>
      <c r="S18" t="s">
        <v>47</v>
      </c>
      <c r="T18" t="s">
        <v>47</v>
      </c>
      <c r="U18">
        <v>3127.7040000000002</v>
      </c>
      <c r="V18">
        <f t="shared" si="5"/>
        <v>3127.7040000000002</v>
      </c>
    </row>
    <row r="19" spans="1:22" x14ac:dyDescent="0.35">
      <c r="A19" t="s">
        <v>76</v>
      </c>
      <c r="B19" t="s">
        <v>24</v>
      </c>
      <c r="C19" t="s">
        <v>25</v>
      </c>
      <c r="D19" t="s">
        <v>18</v>
      </c>
      <c r="E19">
        <v>3727.53</v>
      </c>
      <c r="F19" t="str">
        <f t="shared" si="0"/>
        <v>high</v>
      </c>
      <c r="G19" t="str">
        <f t="shared" si="1"/>
        <v>high</v>
      </c>
      <c r="H19">
        <v>0.31</v>
      </c>
      <c r="I19">
        <v>1155.5343</v>
      </c>
      <c r="J19">
        <v>5</v>
      </c>
      <c r="K19" s="4" t="s">
        <v>77</v>
      </c>
      <c r="L19" s="3">
        <v>45057</v>
      </c>
      <c r="M19" t="s">
        <v>28</v>
      </c>
      <c r="N19" t="s">
        <v>29</v>
      </c>
      <c r="O19">
        <v>978.07</v>
      </c>
      <c r="P19" t="str">
        <f t="shared" si="2"/>
        <v>Good</v>
      </c>
      <c r="Q19" t="str">
        <f t="shared" si="3"/>
        <v>high impact</v>
      </c>
      <c r="R19" t="str">
        <f t="shared" si="4"/>
        <v>good</v>
      </c>
      <c r="S19" t="s">
        <v>72</v>
      </c>
      <c r="T19" t="s">
        <v>72</v>
      </c>
      <c r="U19">
        <v>2571.9956999999999</v>
      </c>
      <c r="V19">
        <f t="shared" si="5"/>
        <v>2571.9956999999999</v>
      </c>
    </row>
    <row r="20" spans="1:22" x14ac:dyDescent="0.35">
      <c r="A20" t="s">
        <v>78</v>
      </c>
      <c r="B20" t="s">
        <v>24</v>
      </c>
      <c r="C20" t="s">
        <v>33</v>
      </c>
      <c r="D20" t="s">
        <v>18</v>
      </c>
      <c r="E20">
        <v>3964.23</v>
      </c>
      <c r="F20" t="str">
        <f t="shared" si="0"/>
        <v>high</v>
      </c>
      <c r="G20" t="str">
        <f t="shared" si="1"/>
        <v>high</v>
      </c>
      <c r="H20">
        <v>0.28000000000000003</v>
      </c>
      <c r="I20">
        <v>1109.9844000000001</v>
      </c>
      <c r="J20">
        <v>9</v>
      </c>
      <c r="K20" s="3">
        <v>45418</v>
      </c>
      <c r="L20" s="3">
        <v>45510</v>
      </c>
      <c r="M20" t="s">
        <v>20</v>
      </c>
      <c r="N20" t="s">
        <v>21</v>
      </c>
      <c r="O20">
        <v>260.95</v>
      </c>
      <c r="P20" t="str">
        <f t="shared" si="2"/>
        <v>Not Good</v>
      </c>
      <c r="Q20" t="str">
        <f t="shared" si="3"/>
        <v>high impact</v>
      </c>
      <c r="R20" t="str">
        <f t="shared" si="4"/>
        <v>not good</v>
      </c>
      <c r="S20" t="s">
        <v>37</v>
      </c>
      <c r="T20" t="s">
        <v>37</v>
      </c>
      <c r="U20">
        <v>2854.2456000000002</v>
      </c>
      <c r="V20">
        <f t="shared" si="5"/>
        <v>2854.2456000000002</v>
      </c>
    </row>
    <row r="21" spans="1:22" x14ac:dyDescent="0.35">
      <c r="A21" t="s">
        <v>79</v>
      </c>
      <c r="B21" t="s">
        <v>16</v>
      </c>
      <c r="C21" t="s">
        <v>39</v>
      </c>
      <c r="D21" t="s">
        <v>46</v>
      </c>
      <c r="E21">
        <v>4974.32</v>
      </c>
      <c r="F21" t="str">
        <f t="shared" si="0"/>
        <v>high</v>
      </c>
      <c r="G21" t="str">
        <f t="shared" si="1"/>
        <v>high</v>
      </c>
      <c r="H21">
        <v>0.48</v>
      </c>
      <c r="I21">
        <v>2387.6736000000001</v>
      </c>
      <c r="J21">
        <v>3</v>
      </c>
      <c r="K21" s="3">
        <v>44931</v>
      </c>
      <c r="L21" s="3">
        <v>45051</v>
      </c>
      <c r="M21" t="s">
        <v>28</v>
      </c>
      <c r="N21" t="s">
        <v>29</v>
      </c>
      <c r="O21">
        <v>727.29</v>
      </c>
      <c r="P21" t="str">
        <f t="shared" si="2"/>
        <v>Good</v>
      </c>
      <c r="Q21" t="str">
        <f t="shared" si="3"/>
        <v>high impact</v>
      </c>
      <c r="R21" t="str">
        <f t="shared" si="4"/>
        <v>good</v>
      </c>
      <c r="S21" t="s">
        <v>56</v>
      </c>
      <c r="T21" t="s">
        <v>56</v>
      </c>
      <c r="U21">
        <v>2586.6464000000001</v>
      </c>
      <c r="V21">
        <f t="shared" si="5"/>
        <v>2586.6464000000001</v>
      </c>
    </row>
    <row r="22" spans="1:22" x14ac:dyDescent="0.35">
      <c r="A22" t="s">
        <v>80</v>
      </c>
      <c r="B22" t="s">
        <v>58</v>
      </c>
      <c r="C22" t="s">
        <v>17</v>
      </c>
      <c r="D22" t="s">
        <v>34</v>
      </c>
      <c r="E22">
        <v>4035.64</v>
      </c>
      <c r="F22" t="str">
        <f t="shared" si="0"/>
        <v>high</v>
      </c>
      <c r="G22" t="str">
        <f t="shared" si="1"/>
        <v>high</v>
      </c>
      <c r="H22">
        <v>0.08</v>
      </c>
      <c r="I22">
        <v>322.85120000000001</v>
      </c>
      <c r="J22">
        <v>2</v>
      </c>
      <c r="K22" s="4" t="s">
        <v>81</v>
      </c>
      <c r="L22" s="4" t="s">
        <v>82</v>
      </c>
      <c r="M22" t="s">
        <v>28</v>
      </c>
      <c r="N22" t="s">
        <v>36</v>
      </c>
      <c r="O22">
        <v>798.81</v>
      </c>
      <c r="P22" t="str">
        <f t="shared" si="2"/>
        <v>Good</v>
      </c>
      <c r="Q22" t="str">
        <f t="shared" si="3"/>
        <v>high impact</v>
      </c>
      <c r="R22" t="str">
        <f t="shared" si="4"/>
        <v>good</v>
      </c>
      <c r="S22" t="s">
        <v>56</v>
      </c>
      <c r="T22" t="s">
        <v>56</v>
      </c>
      <c r="U22">
        <v>3712.7887999999998</v>
      </c>
      <c r="V22">
        <f t="shared" si="5"/>
        <v>3712.7887999999998</v>
      </c>
    </row>
    <row r="23" spans="1:22" x14ac:dyDescent="0.35">
      <c r="A23" t="s">
        <v>83</v>
      </c>
      <c r="B23" t="s">
        <v>32</v>
      </c>
      <c r="C23" t="s">
        <v>25</v>
      </c>
      <c r="D23" t="s">
        <v>46</v>
      </c>
      <c r="E23">
        <v>3319.36</v>
      </c>
      <c r="F23" t="str">
        <f t="shared" si="0"/>
        <v>high</v>
      </c>
      <c r="G23" t="str">
        <f t="shared" si="1"/>
        <v>high</v>
      </c>
      <c r="H23">
        <v>0.33</v>
      </c>
      <c r="I23">
        <v>1095.3887999999999</v>
      </c>
      <c r="J23">
        <v>2</v>
      </c>
      <c r="K23" s="4" t="s">
        <v>84</v>
      </c>
      <c r="L23" s="4" t="s">
        <v>85</v>
      </c>
      <c r="M23" t="s">
        <v>20</v>
      </c>
      <c r="N23" t="s">
        <v>36</v>
      </c>
      <c r="O23">
        <v>920.22</v>
      </c>
      <c r="P23" t="str">
        <f t="shared" si="2"/>
        <v>Good</v>
      </c>
      <c r="Q23" t="str">
        <f t="shared" si="3"/>
        <v>high impact</v>
      </c>
      <c r="R23" t="str">
        <f t="shared" si="4"/>
        <v>good</v>
      </c>
      <c r="S23" t="s">
        <v>37</v>
      </c>
      <c r="T23" t="s">
        <v>37</v>
      </c>
      <c r="U23">
        <v>2223.9712</v>
      </c>
      <c r="V23">
        <f t="shared" si="5"/>
        <v>2223.9712</v>
      </c>
    </row>
    <row r="24" spans="1:22" x14ac:dyDescent="0.35">
      <c r="A24" t="s">
        <v>86</v>
      </c>
      <c r="B24" t="s">
        <v>58</v>
      </c>
      <c r="C24" t="s">
        <v>33</v>
      </c>
      <c r="D24" t="s">
        <v>50</v>
      </c>
      <c r="E24">
        <v>4487.7700000000004</v>
      </c>
      <c r="F24" t="str">
        <f t="shared" si="0"/>
        <v>high</v>
      </c>
      <c r="G24" t="str">
        <f t="shared" si="1"/>
        <v>high</v>
      </c>
      <c r="H24">
        <v>0.24</v>
      </c>
      <c r="I24">
        <v>1077.0648000000001</v>
      </c>
      <c r="J24">
        <v>3</v>
      </c>
      <c r="K24" s="4" t="s">
        <v>87</v>
      </c>
      <c r="L24" s="3">
        <v>45689</v>
      </c>
      <c r="M24" t="s">
        <v>28</v>
      </c>
      <c r="N24" t="s">
        <v>29</v>
      </c>
      <c r="O24">
        <v>931.37</v>
      </c>
      <c r="P24" t="str">
        <f t="shared" si="2"/>
        <v>Good</v>
      </c>
      <c r="Q24" t="str">
        <f t="shared" si="3"/>
        <v>high impact</v>
      </c>
      <c r="R24" t="str">
        <f t="shared" si="4"/>
        <v>good</v>
      </c>
      <c r="S24" t="s">
        <v>22</v>
      </c>
      <c r="T24" t="s">
        <v>22</v>
      </c>
      <c r="U24">
        <v>3410.7051999999999</v>
      </c>
      <c r="V24">
        <f t="shared" si="5"/>
        <v>3410.7051999999999</v>
      </c>
    </row>
    <row r="25" spans="1:22" x14ac:dyDescent="0.35">
      <c r="A25" t="s">
        <v>88</v>
      </c>
      <c r="B25" t="s">
        <v>24</v>
      </c>
      <c r="C25" t="s">
        <v>39</v>
      </c>
      <c r="D25" t="s">
        <v>26</v>
      </c>
      <c r="E25">
        <v>4538.1499999999996</v>
      </c>
      <c r="F25" t="str">
        <f t="shared" si="0"/>
        <v>high</v>
      </c>
      <c r="G25" t="str">
        <f t="shared" si="1"/>
        <v>high</v>
      </c>
      <c r="H25">
        <v>0.19</v>
      </c>
      <c r="I25">
        <v>862.24850000000004</v>
      </c>
      <c r="J25">
        <v>1</v>
      </c>
      <c r="K25" s="4" t="s">
        <v>89</v>
      </c>
      <c r="L25" s="4" t="s">
        <v>90</v>
      </c>
      <c r="M25" t="s">
        <v>28</v>
      </c>
      <c r="N25" t="s">
        <v>36</v>
      </c>
      <c r="O25">
        <v>375.7</v>
      </c>
      <c r="P25" t="str">
        <f t="shared" si="2"/>
        <v>Not Good</v>
      </c>
      <c r="Q25" t="str">
        <f t="shared" si="3"/>
        <v>high impact</v>
      </c>
      <c r="R25" t="str">
        <f t="shared" si="4"/>
        <v>not good</v>
      </c>
      <c r="S25" t="s">
        <v>56</v>
      </c>
      <c r="T25" t="s">
        <v>56</v>
      </c>
      <c r="U25">
        <v>3675.9014999999999</v>
      </c>
      <c r="V25">
        <f t="shared" si="5"/>
        <v>3675.9014999999999</v>
      </c>
    </row>
    <row r="26" spans="1:22" x14ac:dyDescent="0.35">
      <c r="A26" t="s">
        <v>91</v>
      </c>
      <c r="B26" t="s">
        <v>24</v>
      </c>
      <c r="C26" t="s">
        <v>17</v>
      </c>
      <c r="D26" t="s">
        <v>34</v>
      </c>
      <c r="E26">
        <v>4868.5200000000004</v>
      </c>
      <c r="F26" t="str">
        <f t="shared" si="0"/>
        <v>high</v>
      </c>
      <c r="G26" t="str">
        <f t="shared" si="1"/>
        <v>high</v>
      </c>
      <c r="H26">
        <v>0.4</v>
      </c>
      <c r="I26">
        <v>1947.4079999999999</v>
      </c>
      <c r="J26">
        <v>2</v>
      </c>
      <c r="K26" s="3">
        <v>45272</v>
      </c>
      <c r="L26" s="4" t="s">
        <v>92</v>
      </c>
      <c r="M26" t="s">
        <v>28</v>
      </c>
      <c r="N26" t="s">
        <v>36</v>
      </c>
      <c r="O26">
        <v>1072.26</v>
      </c>
      <c r="P26" t="str">
        <f t="shared" si="2"/>
        <v>Good</v>
      </c>
      <c r="Q26" t="str">
        <f t="shared" si="3"/>
        <v>high impact</v>
      </c>
      <c r="R26" t="str">
        <f t="shared" si="4"/>
        <v>good</v>
      </c>
      <c r="S26" t="s">
        <v>47</v>
      </c>
      <c r="T26" t="s">
        <v>47</v>
      </c>
      <c r="U26">
        <v>2921.1120000000001</v>
      </c>
      <c r="V26">
        <f t="shared" si="5"/>
        <v>2921.1120000000001</v>
      </c>
    </row>
    <row r="27" spans="1:22" x14ac:dyDescent="0.35">
      <c r="A27" t="s">
        <v>93</v>
      </c>
      <c r="B27" t="s">
        <v>58</v>
      </c>
      <c r="C27" t="s">
        <v>25</v>
      </c>
      <c r="D27" t="s">
        <v>46</v>
      </c>
      <c r="E27">
        <v>3904.68</v>
      </c>
      <c r="F27" t="str">
        <f t="shared" si="0"/>
        <v>high</v>
      </c>
      <c r="G27" t="str">
        <f t="shared" si="1"/>
        <v>high</v>
      </c>
      <c r="H27">
        <v>0.41</v>
      </c>
      <c r="I27">
        <v>1600.9187999999999</v>
      </c>
      <c r="J27">
        <v>6</v>
      </c>
      <c r="K27" s="4" t="s">
        <v>54</v>
      </c>
      <c r="L27" s="4" t="s">
        <v>94</v>
      </c>
      <c r="M27" t="s">
        <v>28</v>
      </c>
      <c r="N27" t="s">
        <v>29</v>
      </c>
      <c r="O27">
        <v>526.66</v>
      </c>
      <c r="P27" t="str">
        <f t="shared" si="2"/>
        <v>Good</v>
      </c>
      <c r="Q27" t="str">
        <f t="shared" si="3"/>
        <v>high impact</v>
      </c>
      <c r="R27" t="str">
        <f t="shared" si="4"/>
        <v>good</v>
      </c>
      <c r="S27" t="s">
        <v>30</v>
      </c>
      <c r="T27" t="s">
        <v>30</v>
      </c>
      <c r="U27">
        <v>2303.7611999999999</v>
      </c>
      <c r="V27">
        <f t="shared" si="5"/>
        <v>2303.7611999999999</v>
      </c>
    </row>
    <row r="28" spans="1:22" x14ac:dyDescent="0.35">
      <c r="A28" t="s">
        <v>95</v>
      </c>
      <c r="B28" t="s">
        <v>58</v>
      </c>
      <c r="C28" t="s">
        <v>33</v>
      </c>
      <c r="D28" t="s">
        <v>18</v>
      </c>
      <c r="E28">
        <v>1055.1400000000001</v>
      </c>
      <c r="F28" t="str">
        <f t="shared" si="0"/>
        <v>medium</v>
      </c>
      <c r="G28" t="str">
        <f t="shared" si="1"/>
        <v>low</v>
      </c>
      <c r="H28">
        <v>0.36</v>
      </c>
      <c r="I28">
        <v>379.85039999999998</v>
      </c>
      <c r="J28">
        <v>8</v>
      </c>
      <c r="K28" s="4" t="s">
        <v>96</v>
      </c>
      <c r="L28" s="4" t="s">
        <v>97</v>
      </c>
      <c r="M28" t="s">
        <v>20</v>
      </c>
      <c r="N28" t="s">
        <v>21</v>
      </c>
      <c r="O28">
        <v>207.61</v>
      </c>
      <c r="P28" t="str">
        <f t="shared" si="2"/>
        <v>Not Good</v>
      </c>
      <c r="Q28" t="str">
        <f t="shared" si="3"/>
        <v>high impact</v>
      </c>
      <c r="R28" t="str">
        <f t="shared" si="4"/>
        <v>not good</v>
      </c>
      <c r="S28" t="s">
        <v>72</v>
      </c>
      <c r="T28" t="s">
        <v>72</v>
      </c>
      <c r="U28">
        <v>675.28959999999995</v>
      </c>
      <c r="V28">
        <f t="shared" si="5"/>
        <v>675.28959999999995</v>
      </c>
    </row>
    <row r="29" spans="1:22" x14ac:dyDescent="0.35">
      <c r="A29" t="s">
        <v>98</v>
      </c>
      <c r="B29" t="s">
        <v>58</v>
      </c>
      <c r="C29" t="s">
        <v>39</v>
      </c>
      <c r="D29" t="s">
        <v>18</v>
      </c>
      <c r="E29">
        <v>3578.05</v>
      </c>
      <c r="F29" t="str">
        <f t="shared" si="0"/>
        <v>high</v>
      </c>
      <c r="G29" t="str">
        <f t="shared" si="1"/>
        <v>high</v>
      </c>
      <c r="H29">
        <v>0.04</v>
      </c>
      <c r="I29">
        <v>143.12200000000001</v>
      </c>
      <c r="J29">
        <v>4</v>
      </c>
      <c r="K29" s="4" t="s">
        <v>99</v>
      </c>
      <c r="L29" s="4" t="s">
        <v>100</v>
      </c>
      <c r="M29" t="s">
        <v>43</v>
      </c>
      <c r="N29" t="s">
        <v>29</v>
      </c>
      <c r="O29">
        <v>689.74</v>
      </c>
      <c r="P29" t="str">
        <f t="shared" si="2"/>
        <v>Good</v>
      </c>
      <c r="Q29" t="str">
        <f t="shared" si="3"/>
        <v>high impact</v>
      </c>
      <c r="R29" t="str">
        <f t="shared" si="4"/>
        <v>good</v>
      </c>
      <c r="S29" t="s">
        <v>47</v>
      </c>
      <c r="T29" t="s">
        <v>47</v>
      </c>
      <c r="U29">
        <v>3434.9279999999999</v>
      </c>
      <c r="V29">
        <f t="shared" si="5"/>
        <v>3434.9279999999999</v>
      </c>
    </row>
    <row r="30" spans="1:22" x14ac:dyDescent="0.35">
      <c r="A30" t="s">
        <v>101</v>
      </c>
      <c r="B30" t="s">
        <v>24</v>
      </c>
      <c r="C30" t="s">
        <v>17</v>
      </c>
      <c r="D30" t="s">
        <v>34</v>
      </c>
      <c r="E30">
        <v>468.13</v>
      </c>
      <c r="F30" t="str">
        <f t="shared" si="0"/>
        <v>low</v>
      </c>
      <c r="G30" t="str">
        <f t="shared" si="1"/>
        <v>low</v>
      </c>
      <c r="H30">
        <v>0.17</v>
      </c>
      <c r="I30">
        <v>79.582099999999997</v>
      </c>
      <c r="J30">
        <v>2</v>
      </c>
      <c r="K30" s="4" t="s">
        <v>102</v>
      </c>
      <c r="L30" s="3">
        <v>44938</v>
      </c>
      <c r="M30" t="s">
        <v>20</v>
      </c>
      <c r="N30" t="s">
        <v>21</v>
      </c>
      <c r="O30">
        <v>43.58</v>
      </c>
      <c r="P30" t="str">
        <f t="shared" si="2"/>
        <v>Not Good</v>
      </c>
      <c r="Q30" t="str">
        <f t="shared" si="3"/>
        <v>normal</v>
      </c>
      <c r="R30" t="str">
        <f t="shared" si="4"/>
        <v>not good</v>
      </c>
      <c r="S30" t="s">
        <v>30</v>
      </c>
      <c r="T30" t="s">
        <v>30</v>
      </c>
      <c r="U30">
        <v>388.54790000000003</v>
      </c>
      <c r="V30">
        <f t="shared" si="5"/>
        <v>388.54790000000003</v>
      </c>
    </row>
    <row r="31" spans="1:22" x14ac:dyDescent="0.35">
      <c r="A31" t="s">
        <v>103</v>
      </c>
      <c r="B31" t="s">
        <v>24</v>
      </c>
      <c r="C31" t="s">
        <v>25</v>
      </c>
      <c r="D31" t="s">
        <v>18</v>
      </c>
      <c r="E31">
        <v>1658.02</v>
      </c>
      <c r="F31" t="str">
        <f t="shared" si="0"/>
        <v>medium</v>
      </c>
      <c r="G31" t="str">
        <f t="shared" si="1"/>
        <v>low</v>
      </c>
      <c r="H31">
        <v>0.02</v>
      </c>
      <c r="I31">
        <v>33.160400000000003</v>
      </c>
      <c r="J31">
        <v>5</v>
      </c>
      <c r="K31" s="3">
        <v>45415</v>
      </c>
      <c r="L31" s="3">
        <v>45446</v>
      </c>
      <c r="M31" t="s">
        <v>43</v>
      </c>
      <c r="N31" t="s">
        <v>36</v>
      </c>
      <c r="O31">
        <v>422.33</v>
      </c>
      <c r="P31" t="str">
        <f t="shared" si="2"/>
        <v>Not Good</v>
      </c>
      <c r="Q31" t="str">
        <f t="shared" si="3"/>
        <v>high impact</v>
      </c>
      <c r="R31" t="str">
        <f t="shared" si="4"/>
        <v>not good</v>
      </c>
      <c r="S31" t="s">
        <v>56</v>
      </c>
      <c r="T31" t="s">
        <v>56</v>
      </c>
      <c r="U31">
        <v>1624.8596</v>
      </c>
      <c r="V31">
        <f t="shared" si="5"/>
        <v>1624.8596</v>
      </c>
    </row>
    <row r="32" spans="1:22" x14ac:dyDescent="0.35">
      <c r="A32" t="s">
        <v>104</v>
      </c>
      <c r="B32" t="s">
        <v>32</v>
      </c>
      <c r="C32" t="s">
        <v>33</v>
      </c>
      <c r="D32" t="s">
        <v>46</v>
      </c>
      <c r="E32">
        <v>667.46</v>
      </c>
      <c r="F32" t="str">
        <f t="shared" si="0"/>
        <v>low</v>
      </c>
      <c r="G32" t="str">
        <f t="shared" si="1"/>
        <v>low</v>
      </c>
      <c r="H32">
        <v>0.17</v>
      </c>
      <c r="I32">
        <v>113.4682</v>
      </c>
      <c r="J32">
        <v>3</v>
      </c>
      <c r="K32" s="3">
        <v>45203</v>
      </c>
      <c r="L32" s="4" t="s">
        <v>105</v>
      </c>
      <c r="M32" t="s">
        <v>43</v>
      </c>
      <c r="N32" t="s">
        <v>29</v>
      </c>
      <c r="O32">
        <v>123.49</v>
      </c>
      <c r="P32" t="str">
        <f t="shared" si="2"/>
        <v>Not Good</v>
      </c>
      <c r="Q32" t="str">
        <f t="shared" si="3"/>
        <v>normal</v>
      </c>
      <c r="R32" t="str">
        <f t="shared" si="4"/>
        <v>not good</v>
      </c>
      <c r="S32" t="s">
        <v>22</v>
      </c>
      <c r="T32" t="s">
        <v>22</v>
      </c>
      <c r="U32">
        <v>553.99180000000001</v>
      </c>
      <c r="V32">
        <f t="shared" si="5"/>
        <v>553.99180000000001</v>
      </c>
    </row>
    <row r="33" spans="1:22" x14ac:dyDescent="0.35">
      <c r="A33" t="s">
        <v>106</v>
      </c>
      <c r="B33" t="s">
        <v>32</v>
      </c>
      <c r="C33" t="s">
        <v>39</v>
      </c>
      <c r="D33" t="s">
        <v>46</v>
      </c>
      <c r="E33">
        <v>4754.72</v>
      </c>
      <c r="F33" t="str">
        <f t="shared" si="0"/>
        <v>high</v>
      </c>
      <c r="G33" t="str">
        <f t="shared" si="1"/>
        <v>high</v>
      </c>
      <c r="H33">
        <v>0.32</v>
      </c>
      <c r="I33">
        <v>1521.5103999999999</v>
      </c>
      <c r="J33">
        <v>5</v>
      </c>
      <c r="K33" s="4" t="s">
        <v>107</v>
      </c>
      <c r="L33" s="4" t="s">
        <v>108</v>
      </c>
      <c r="M33" t="s">
        <v>43</v>
      </c>
      <c r="N33" t="s">
        <v>36</v>
      </c>
      <c r="O33">
        <v>697.03</v>
      </c>
      <c r="P33" t="str">
        <f t="shared" si="2"/>
        <v>Good</v>
      </c>
      <c r="Q33" t="str">
        <f t="shared" si="3"/>
        <v>high impact</v>
      </c>
      <c r="R33" t="str">
        <f t="shared" si="4"/>
        <v>good</v>
      </c>
      <c r="S33" t="s">
        <v>72</v>
      </c>
      <c r="T33" t="s">
        <v>72</v>
      </c>
      <c r="U33">
        <v>3233.2096000000001</v>
      </c>
      <c r="V33">
        <f t="shared" si="5"/>
        <v>3233.2096000000001</v>
      </c>
    </row>
    <row r="34" spans="1:22" x14ac:dyDescent="0.35">
      <c r="A34" t="s">
        <v>109</v>
      </c>
      <c r="B34" t="s">
        <v>24</v>
      </c>
      <c r="C34" t="s">
        <v>17</v>
      </c>
      <c r="D34" t="s">
        <v>18</v>
      </c>
      <c r="E34">
        <v>1759.9</v>
      </c>
      <c r="F34" t="str">
        <f t="shared" si="0"/>
        <v>medium</v>
      </c>
      <c r="G34" t="str">
        <f t="shared" si="1"/>
        <v>low</v>
      </c>
      <c r="H34">
        <v>0.26</v>
      </c>
      <c r="I34">
        <v>457.57400000000001</v>
      </c>
      <c r="J34">
        <v>3</v>
      </c>
      <c r="K34" s="3">
        <v>45108</v>
      </c>
      <c r="L34" s="4" t="s">
        <v>110</v>
      </c>
      <c r="M34" t="s">
        <v>28</v>
      </c>
      <c r="N34" t="s">
        <v>36</v>
      </c>
      <c r="O34">
        <v>178.58</v>
      </c>
      <c r="P34" t="str">
        <f t="shared" si="2"/>
        <v>Not Good</v>
      </c>
      <c r="Q34" t="str">
        <f t="shared" si="3"/>
        <v>high impact</v>
      </c>
      <c r="R34" t="str">
        <f t="shared" si="4"/>
        <v>not good</v>
      </c>
      <c r="S34" t="s">
        <v>56</v>
      </c>
      <c r="T34" t="s">
        <v>56</v>
      </c>
      <c r="U34">
        <v>1302.326</v>
      </c>
      <c r="V34">
        <f t="shared" si="5"/>
        <v>1302.326</v>
      </c>
    </row>
    <row r="35" spans="1:22" x14ac:dyDescent="0.35">
      <c r="A35" t="s">
        <v>111</v>
      </c>
      <c r="B35" t="s">
        <v>58</v>
      </c>
      <c r="C35" t="s">
        <v>25</v>
      </c>
      <c r="D35" t="s">
        <v>18</v>
      </c>
      <c r="E35">
        <v>3594.76</v>
      </c>
      <c r="F35" t="str">
        <f t="shared" si="0"/>
        <v>high</v>
      </c>
      <c r="G35" t="str">
        <f t="shared" si="1"/>
        <v>high</v>
      </c>
      <c r="H35">
        <v>0.35</v>
      </c>
      <c r="I35">
        <v>1258.1659999999999</v>
      </c>
      <c r="J35">
        <v>4</v>
      </c>
      <c r="K35" s="4" t="s">
        <v>112</v>
      </c>
      <c r="L35" s="4" t="s">
        <v>113</v>
      </c>
      <c r="M35" t="s">
        <v>43</v>
      </c>
      <c r="N35" t="s">
        <v>21</v>
      </c>
      <c r="O35">
        <v>1002.97</v>
      </c>
      <c r="P35" t="str">
        <f t="shared" si="2"/>
        <v>Good</v>
      </c>
      <c r="Q35" t="str">
        <f t="shared" si="3"/>
        <v>high impact</v>
      </c>
      <c r="R35" t="str">
        <f t="shared" si="4"/>
        <v>good</v>
      </c>
      <c r="S35" t="s">
        <v>56</v>
      </c>
      <c r="T35" t="s">
        <v>56</v>
      </c>
      <c r="U35">
        <v>2336.5940000000001</v>
      </c>
      <c r="V35">
        <f t="shared" si="5"/>
        <v>2336.5940000000001</v>
      </c>
    </row>
    <row r="36" spans="1:22" x14ac:dyDescent="0.35">
      <c r="A36" t="s">
        <v>114</v>
      </c>
      <c r="B36" t="s">
        <v>58</v>
      </c>
      <c r="C36" t="s">
        <v>33</v>
      </c>
      <c r="D36" t="s">
        <v>50</v>
      </c>
      <c r="E36">
        <v>2899.46</v>
      </c>
      <c r="F36" t="str">
        <f t="shared" si="0"/>
        <v>high</v>
      </c>
      <c r="G36" t="str">
        <f t="shared" si="1"/>
        <v>high</v>
      </c>
      <c r="H36">
        <v>0.28000000000000003</v>
      </c>
      <c r="I36">
        <v>811.84879999999998</v>
      </c>
      <c r="J36">
        <v>5</v>
      </c>
      <c r="K36" s="4" t="s">
        <v>115</v>
      </c>
      <c r="L36" s="4" t="s">
        <v>116</v>
      </c>
      <c r="M36" t="s">
        <v>28</v>
      </c>
      <c r="N36" t="s">
        <v>36</v>
      </c>
      <c r="O36">
        <v>320.43</v>
      </c>
      <c r="P36" t="str">
        <f t="shared" si="2"/>
        <v>Not Good</v>
      </c>
      <c r="Q36" t="str">
        <f t="shared" si="3"/>
        <v>high impact</v>
      </c>
      <c r="R36" t="str">
        <f t="shared" si="4"/>
        <v>not good</v>
      </c>
      <c r="S36" t="s">
        <v>37</v>
      </c>
      <c r="T36" t="s">
        <v>37</v>
      </c>
      <c r="U36">
        <v>2087.6111999999998</v>
      </c>
      <c r="V36">
        <f t="shared" si="5"/>
        <v>2087.6111999999998</v>
      </c>
    </row>
    <row r="37" spans="1:22" x14ac:dyDescent="0.35">
      <c r="A37" t="s">
        <v>117</v>
      </c>
      <c r="B37" t="s">
        <v>32</v>
      </c>
      <c r="C37" t="s">
        <v>39</v>
      </c>
      <c r="D37" t="s">
        <v>26</v>
      </c>
      <c r="E37">
        <v>626.80999999999995</v>
      </c>
      <c r="F37" t="str">
        <f t="shared" si="0"/>
        <v>low</v>
      </c>
      <c r="G37" t="str">
        <f t="shared" si="1"/>
        <v>low</v>
      </c>
      <c r="H37">
        <v>0.28000000000000003</v>
      </c>
      <c r="I37">
        <v>175.5068</v>
      </c>
      <c r="J37">
        <v>7</v>
      </c>
      <c r="K37" s="3">
        <v>45474</v>
      </c>
      <c r="L37" s="3">
        <v>45627</v>
      </c>
      <c r="M37" t="s">
        <v>28</v>
      </c>
      <c r="N37" t="s">
        <v>21</v>
      </c>
      <c r="O37">
        <v>177.84</v>
      </c>
      <c r="P37" t="str">
        <f t="shared" si="2"/>
        <v>Not Good</v>
      </c>
      <c r="Q37" t="str">
        <f t="shared" si="3"/>
        <v>high impact</v>
      </c>
      <c r="R37" t="str">
        <f t="shared" si="4"/>
        <v>not good</v>
      </c>
      <c r="S37" t="s">
        <v>47</v>
      </c>
      <c r="T37" t="s">
        <v>47</v>
      </c>
      <c r="U37">
        <v>451.3032</v>
      </c>
      <c r="V37">
        <f t="shared" si="5"/>
        <v>451.3032</v>
      </c>
    </row>
    <row r="38" spans="1:22" x14ac:dyDescent="0.35">
      <c r="A38" t="s">
        <v>118</v>
      </c>
      <c r="B38" t="s">
        <v>24</v>
      </c>
      <c r="C38" t="s">
        <v>17</v>
      </c>
      <c r="D38" t="s">
        <v>34</v>
      </c>
      <c r="E38">
        <v>2850.59</v>
      </c>
      <c r="F38" t="str">
        <f t="shared" si="0"/>
        <v>high</v>
      </c>
      <c r="G38" t="str">
        <f t="shared" si="1"/>
        <v>high</v>
      </c>
      <c r="H38">
        <v>0.26</v>
      </c>
      <c r="I38">
        <v>741.15340000000003</v>
      </c>
      <c r="J38">
        <v>2</v>
      </c>
      <c r="K38" s="4" t="s">
        <v>119</v>
      </c>
      <c r="L38" s="3">
        <v>45298</v>
      </c>
      <c r="M38" t="s">
        <v>28</v>
      </c>
      <c r="N38" t="s">
        <v>29</v>
      </c>
      <c r="O38">
        <v>528.38</v>
      </c>
      <c r="P38" t="str">
        <f t="shared" si="2"/>
        <v>Good</v>
      </c>
      <c r="Q38" t="str">
        <f t="shared" si="3"/>
        <v>high impact</v>
      </c>
      <c r="R38" t="str">
        <f t="shared" si="4"/>
        <v>good</v>
      </c>
      <c r="S38" t="s">
        <v>72</v>
      </c>
      <c r="T38" t="s">
        <v>72</v>
      </c>
      <c r="U38">
        <v>2109.4366</v>
      </c>
      <c r="V38">
        <f t="shared" si="5"/>
        <v>2109.4366</v>
      </c>
    </row>
    <row r="39" spans="1:22" x14ac:dyDescent="0.35">
      <c r="A39" t="s">
        <v>120</v>
      </c>
      <c r="B39" t="s">
        <v>32</v>
      </c>
      <c r="C39" t="s">
        <v>25</v>
      </c>
      <c r="D39" t="s">
        <v>46</v>
      </c>
      <c r="E39">
        <v>3339.02</v>
      </c>
      <c r="F39" t="str">
        <f t="shared" si="0"/>
        <v>high</v>
      </c>
      <c r="G39" t="str">
        <f t="shared" si="1"/>
        <v>high</v>
      </c>
      <c r="H39">
        <v>0.18</v>
      </c>
      <c r="I39">
        <v>601.02359999999999</v>
      </c>
      <c r="J39">
        <v>6</v>
      </c>
      <c r="K39" s="4" t="s">
        <v>121</v>
      </c>
      <c r="L39" s="4" t="s">
        <v>122</v>
      </c>
      <c r="M39" t="s">
        <v>20</v>
      </c>
      <c r="N39" t="s">
        <v>36</v>
      </c>
      <c r="O39">
        <v>586.69000000000005</v>
      </c>
      <c r="P39" t="str">
        <f t="shared" si="2"/>
        <v>Good</v>
      </c>
      <c r="Q39" t="str">
        <f t="shared" si="3"/>
        <v>high impact</v>
      </c>
      <c r="R39" t="str">
        <f t="shared" si="4"/>
        <v>good</v>
      </c>
      <c r="S39" t="s">
        <v>30</v>
      </c>
      <c r="T39" t="s">
        <v>30</v>
      </c>
      <c r="U39">
        <v>2737.9964</v>
      </c>
      <c r="V39">
        <f t="shared" si="5"/>
        <v>2737.9964</v>
      </c>
    </row>
    <row r="40" spans="1:22" x14ac:dyDescent="0.35">
      <c r="A40" t="s">
        <v>123</v>
      </c>
      <c r="B40" t="s">
        <v>32</v>
      </c>
      <c r="C40" t="s">
        <v>33</v>
      </c>
      <c r="D40" t="s">
        <v>34</v>
      </c>
      <c r="E40">
        <v>4419.43</v>
      </c>
      <c r="F40" t="str">
        <f t="shared" si="0"/>
        <v>high</v>
      </c>
      <c r="G40" t="str">
        <f t="shared" si="1"/>
        <v>high</v>
      </c>
      <c r="H40">
        <v>0.22</v>
      </c>
      <c r="I40">
        <v>972.27459999999996</v>
      </c>
      <c r="J40">
        <v>6</v>
      </c>
      <c r="K40" s="3">
        <v>45601</v>
      </c>
      <c r="L40" s="4" t="s">
        <v>124</v>
      </c>
      <c r="M40" t="s">
        <v>43</v>
      </c>
      <c r="N40" t="s">
        <v>21</v>
      </c>
      <c r="O40">
        <v>742.22</v>
      </c>
      <c r="P40" t="str">
        <f t="shared" si="2"/>
        <v>Good</v>
      </c>
      <c r="Q40" t="str">
        <f t="shared" si="3"/>
        <v>high impact</v>
      </c>
      <c r="R40" t="str">
        <f t="shared" si="4"/>
        <v>good</v>
      </c>
      <c r="S40" t="s">
        <v>22</v>
      </c>
      <c r="T40" t="s">
        <v>22</v>
      </c>
      <c r="U40">
        <v>3447.1554000000001</v>
      </c>
      <c r="V40">
        <f t="shared" si="5"/>
        <v>3447.1554000000001</v>
      </c>
    </row>
    <row r="41" spans="1:22" x14ac:dyDescent="0.35">
      <c r="A41" t="s">
        <v>125</v>
      </c>
      <c r="B41" t="s">
        <v>16</v>
      </c>
      <c r="C41" t="s">
        <v>39</v>
      </c>
      <c r="D41" t="s">
        <v>50</v>
      </c>
      <c r="E41">
        <v>443.42</v>
      </c>
      <c r="F41" t="str">
        <f t="shared" si="0"/>
        <v>low</v>
      </c>
      <c r="G41" t="str">
        <f t="shared" si="1"/>
        <v>low</v>
      </c>
      <c r="H41">
        <v>0.06</v>
      </c>
      <c r="I41">
        <v>26.6052</v>
      </c>
      <c r="J41">
        <v>6</v>
      </c>
      <c r="K41" s="4" t="s">
        <v>126</v>
      </c>
      <c r="L41" s="3">
        <v>45049</v>
      </c>
      <c r="M41" t="s">
        <v>20</v>
      </c>
      <c r="N41" t="s">
        <v>29</v>
      </c>
      <c r="O41">
        <v>119.91</v>
      </c>
      <c r="P41" t="str">
        <f t="shared" si="2"/>
        <v>Not Good</v>
      </c>
      <c r="Q41" t="str">
        <f t="shared" si="3"/>
        <v>normal</v>
      </c>
      <c r="R41" t="str">
        <f t="shared" si="4"/>
        <v>not good</v>
      </c>
      <c r="S41" t="s">
        <v>37</v>
      </c>
      <c r="T41" t="s">
        <v>37</v>
      </c>
      <c r="U41">
        <v>416.81479999999999</v>
      </c>
      <c r="V41">
        <f t="shared" si="5"/>
        <v>416.81479999999999</v>
      </c>
    </row>
    <row r="42" spans="1:22" x14ac:dyDescent="0.35">
      <c r="A42" t="s">
        <v>127</v>
      </c>
      <c r="B42" t="s">
        <v>16</v>
      </c>
      <c r="C42" t="s">
        <v>17</v>
      </c>
      <c r="D42" t="s">
        <v>46</v>
      </c>
      <c r="E42">
        <v>1548.61</v>
      </c>
      <c r="F42" t="str">
        <f t="shared" si="0"/>
        <v>medium</v>
      </c>
      <c r="G42" t="str">
        <f t="shared" si="1"/>
        <v>low</v>
      </c>
      <c r="H42">
        <v>0.42</v>
      </c>
      <c r="I42">
        <v>650.4162</v>
      </c>
      <c r="J42">
        <v>7</v>
      </c>
      <c r="K42" s="3">
        <v>44938</v>
      </c>
      <c r="L42" s="3">
        <v>44997</v>
      </c>
      <c r="M42" t="s">
        <v>28</v>
      </c>
      <c r="N42" t="s">
        <v>36</v>
      </c>
      <c r="O42">
        <v>392.57</v>
      </c>
      <c r="P42" t="str">
        <f t="shared" si="2"/>
        <v>Not Good</v>
      </c>
      <c r="Q42" t="str">
        <f t="shared" si="3"/>
        <v>high impact</v>
      </c>
      <c r="R42" t="str">
        <f t="shared" si="4"/>
        <v>not good</v>
      </c>
      <c r="S42" t="s">
        <v>22</v>
      </c>
      <c r="T42" t="s">
        <v>22</v>
      </c>
      <c r="U42">
        <v>898.19380000000001</v>
      </c>
      <c r="V42">
        <f t="shared" si="5"/>
        <v>898.19380000000001</v>
      </c>
    </row>
    <row r="43" spans="1:22" x14ac:dyDescent="0.35">
      <c r="A43" t="s">
        <v>128</v>
      </c>
      <c r="B43" t="s">
        <v>16</v>
      </c>
      <c r="C43" t="s">
        <v>25</v>
      </c>
      <c r="D43" t="s">
        <v>50</v>
      </c>
      <c r="E43">
        <v>3492.47</v>
      </c>
      <c r="F43" t="str">
        <f t="shared" si="0"/>
        <v>high</v>
      </c>
      <c r="G43" t="str">
        <f t="shared" si="1"/>
        <v>high</v>
      </c>
      <c r="H43">
        <v>0.44</v>
      </c>
      <c r="I43">
        <v>1536.6867999999999</v>
      </c>
      <c r="J43">
        <v>3</v>
      </c>
      <c r="K43" s="4" t="s">
        <v>129</v>
      </c>
      <c r="L43" s="4" t="s">
        <v>130</v>
      </c>
      <c r="M43" t="s">
        <v>20</v>
      </c>
      <c r="N43" t="s">
        <v>29</v>
      </c>
      <c r="O43">
        <v>765.08</v>
      </c>
      <c r="P43" t="str">
        <f t="shared" si="2"/>
        <v>Good</v>
      </c>
      <c r="Q43" t="str">
        <f t="shared" si="3"/>
        <v>high impact</v>
      </c>
      <c r="R43" t="str">
        <f t="shared" si="4"/>
        <v>good</v>
      </c>
      <c r="S43" t="s">
        <v>47</v>
      </c>
      <c r="T43" t="s">
        <v>47</v>
      </c>
      <c r="U43">
        <v>1955.7832000000001</v>
      </c>
      <c r="V43">
        <f t="shared" si="5"/>
        <v>1955.7832000000001</v>
      </c>
    </row>
    <row r="44" spans="1:22" x14ac:dyDescent="0.35">
      <c r="A44" t="s">
        <v>131</v>
      </c>
      <c r="B44" t="s">
        <v>58</v>
      </c>
      <c r="C44" t="s">
        <v>33</v>
      </c>
      <c r="D44" t="s">
        <v>50</v>
      </c>
      <c r="E44">
        <v>268.23</v>
      </c>
      <c r="F44" t="str">
        <f t="shared" si="0"/>
        <v>low</v>
      </c>
      <c r="G44" t="str">
        <f t="shared" si="1"/>
        <v>low</v>
      </c>
      <c r="H44">
        <v>0.38</v>
      </c>
      <c r="I44">
        <v>101.92740000000001</v>
      </c>
      <c r="J44">
        <v>5</v>
      </c>
      <c r="K44" s="4" t="s">
        <v>132</v>
      </c>
      <c r="L44" s="4" t="s">
        <v>133</v>
      </c>
      <c r="M44" t="s">
        <v>28</v>
      </c>
      <c r="N44" t="s">
        <v>36</v>
      </c>
      <c r="O44">
        <v>48.54</v>
      </c>
      <c r="P44" t="str">
        <f t="shared" si="2"/>
        <v>Not Good</v>
      </c>
      <c r="Q44" t="str">
        <f t="shared" si="3"/>
        <v>high impact</v>
      </c>
      <c r="R44" t="str">
        <f t="shared" si="4"/>
        <v>not good</v>
      </c>
      <c r="S44" t="s">
        <v>30</v>
      </c>
      <c r="T44" t="s">
        <v>30</v>
      </c>
      <c r="U44">
        <v>166.30260000000001</v>
      </c>
      <c r="V44">
        <f t="shared" si="5"/>
        <v>166.30260000000001</v>
      </c>
    </row>
    <row r="45" spans="1:22" x14ac:dyDescent="0.35">
      <c r="A45" t="s">
        <v>134</v>
      </c>
      <c r="B45" t="s">
        <v>24</v>
      </c>
      <c r="C45" t="s">
        <v>39</v>
      </c>
      <c r="D45" t="s">
        <v>18</v>
      </c>
      <c r="E45">
        <v>1097.4100000000001</v>
      </c>
      <c r="F45" t="str">
        <f t="shared" si="0"/>
        <v>medium</v>
      </c>
      <c r="G45" t="str">
        <f t="shared" si="1"/>
        <v>low</v>
      </c>
      <c r="H45">
        <v>0.28999999999999998</v>
      </c>
      <c r="I45">
        <v>318.24889999999999</v>
      </c>
      <c r="J45">
        <v>9</v>
      </c>
      <c r="K45" s="4" t="s">
        <v>135</v>
      </c>
      <c r="L45" s="3">
        <v>45329</v>
      </c>
      <c r="M45" t="s">
        <v>20</v>
      </c>
      <c r="N45" t="s">
        <v>36</v>
      </c>
      <c r="O45">
        <v>235.05</v>
      </c>
      <c r="P45" t="str">
        <f t="shared" si="2"/>
        <v>Not Good</v>
      </c>
      <c r="Q45" t="str">
        <f t="shared" si="3"/>
        <v>high impact</v>
      </c>
      <c r="R45" t="str">
        <f t="shared" si="4"/>
        <v>not good</v>
      </c>
      <c r="S45" t="s">
        <v>47</v>
      </c>
      <c r="T45" t="s">
        <v>47</v>
      </c>
      <c r="U45">
        <v>779.16110000000003</v>
      </c>
      <c r="V45">
        <f t="shared" si="5"/>
        <v>779.16110000000003</v>
      </c>
    </row>
    <row r="46" spans="1:22" x14ac:dyDescent="0.35">
      <c r="A46" t="s">
        <v>136</v>
      </c>
      <c r="B46" t="s">
        <v>24</v>
      </c>
      <c r="C46" t="s">
        <v>17</v>
      </c>
      <c r="D46" t="s">
        <v>34</v>
      </c>
      <c r="E46">
        <v>1171.48</v>
      </c>
      <c r="F46" t="str">
        <f t="shared" si="0"/>
        <v>medium</v>
      </c>
      <c r="G46" t="str">
        <f t="shared" si="1"/>
        <v>low</v>
      </c>
      <c r="H46">
        <v>0.28000000000000003</v>
      </c>
      <c r="I46">
        <v>328.01440000000002</v>
      </c>
      <c r="J46">
        <v>9</v>
      </c>
      <c r="K46" s="4" t="s">
        <v>137</v>
      </c>
      <c r="L46" s="4" t="s">
        <v>138</v>
      </c>
      <c r="M46" t="s">
        <v>28</v>
      </c>
      <c r="N46" t="s">
        <v>29</v>
      </c>
      <c r="O46">
        <v>129.80000000000001</v>
      </c>
      <c r="P46" t="str">
        <f t="shared" si="2"/>
        <v>Not Good</v>
      </c>
      <c r="Q46" t="str">
        <f t="shared" si="3"/>
        <v>high impact</v>
      </c>
      <c r="R46" t="str">
        <f t="shared" si="4"/>
        <v>not good</v>
      </c>
      <c r="S46" t="s">
        <v>72</v>
      </c>
      <c r="T46" t="s">
        <v>72</v>
      </c>
      <c r="U46">
        <v>843.46559999999999</v>
      </c>
      <c r="V46">
        <f t="shared" si="5"/>
        <v>843.46559999999999</v>
      </c>
    </row>
    <row r="47" spans="1:22" x14ac:dyDescent="0.35">
      <c r="A47" t="s">
        <v>139</v>
      </c>
      <c r="B47" t="s">
        <v>24</v>
      </c>
      <c r="C47" t="s">
        <v>25</v>
      </c>
      <c r="D47" t="s">
        <v>34</v>
      </c>
      <c r="E47">
        <v>3379.7</v>
      </c>
      <c r="F47" t="str">
        <f t="shared" si="0"/>
        <v>high</v>
      </c>
      <c r="G47" t="str">
        <f t="shared" si="1"/>
        <v>high</v>
      </c>
      <c r="H47">
        <v>0.24</v>
      </c>
      <c r="I47">
        <v>811.12800000000004</v>
      </c>
      <c r="J47">
        <v>7</v>
      </c>
      <c r="K47" s="3">
        <v>45271</v>
      </c>
      <c r="L47" s="4" t="s">
        <v>140</v>
      </c>
      <c r="M47" t="s">
        <v>28</v>
      </c>
      <c r="N47" t="s">
        <v>36</v>
      </c>
      <c r="O47">
        <v>588.79</v>
      </c>
      <c r="P47" t="str">
        <f t="shared" si="2"/>
        <v>Good</v>
      </c>
      <c r="Q47" t="str">
        <f t="shared" si="3"/>
        <v>high impact</v>
      </c>
      <c r="R47" t="str">
        <f t="shared" si="4"/>
        <v>good</v>
      </c>
      <c r="S47" t="s">
        <v>72</v>
      </c>
      <c r="T47" t="s">
        <v>72</v>
      </c>
      <c r="U47">
        <v>2568.5720000000001</v>
      </c>
      <c r="V47">
        <f t="shared" si="5"/>
        <v>2568.5720000000001</v>
      </c>
    </row>
    <row r="48" spans="1:22" x14ac:dyDescent="0.35">
      <c r="A48" t="s">
        <v>141</v>
      </c>
      <c r="B48" t="s">
        <v>24</v>
      </c>
      <c r="C48" t="s">
        <v>33</v>
      </c>
      <c r="D48" t="s">
        <v>18</v>
      </c>
      <c r="E48">
        <v>1501.21</v>
      </c>
      <c r="F48" t="str">
        <f t="shared" si="0"/>
        <v>medium</v>
      </c>
      <c r="G48" t="str">
        <f t="shared" si="1"/>
        <v>low</v>
      </c>
      <c r="H48">
        <v>0.12</v>
      </c>
      <c r="I48">
        <v>180.14519999999999</v>
      </c>
      <c r="J48">
        <v>9</v>
      </c>
      <c r="K48" s="3">
        <v>45386</v>
      </c>
      <c r="L48" s="3">
        <v>45508</v>
      </c>
      <c r="M48" t="s">
        <v>20</v>
      </c>
      <c r="N48" t="s">
        <v>29</v>
      </c>
      <c r="O48">
        <v>127.89</v>
      </c>
      <c r="P48" t="str">
        <f t="shared" si="2"/>
        <v>Not Good</v>
      </c>
      <c r="Q48" t="str">
        <f t="shared" si="3"/>
        <v>high impact</v>
      </c>
      <c r="R48" t="str">
        <f t="shared" si="4"/>
        <v>not good</v>
      </c>
      <c r="S48" t="s">
        <v>22</v>
      </c>
      <c r="T48" t="s">
        <v>22</v>
      </c>
      <c r="U48">
        <v>1321.0648000000001</v>
      </c>
      <c r="V48">
        <f t="shared" si="5"/>
        <v>1321.0648000000001</v>
      </c>
    </row>
    <row r="49" spans="1:22" x14ac:dyDescent="0.35">
      <c r="A49" t="s">
        <v>142</v>
      </c>
      <c r="B49" t="s">
        <v>16</v>
      </c>
      <c r="C49" t="s">
        <v>39</v>
      </c>
      <c r="D49" t="s">
        <v>34</v>
      </c>
      <c r="E49">
        <v>3038.02</v>
      </c>
      <c r="F49" t="str">
        <f t="shared" si="0"/>
        <v>high</v>
      </c>
      <c r="G49" t="str">
        <f t="shared" si="1"/>
        <v>high</v>
      </c>
      <c r="H49">
        <v>0.19</v>
      </c>
      <c r="I49">
        <v>577.22379999999998</v>
      </c>
      <c r="J49">
        <v>3</v>
      </c>
      <c r="K49" s="3">
        <v>45628</v>
      </c>
      <c r="L49" s="4" t="s">
        <v>143</v>
      </c>
      <c r="M49" t="s">
        <v>28</v>
      </c>
      <c r="N49" t="s">
        <v>36</v>
      </c>
      <c r="O49">
        <v>249.34</v>
      </c>
      <c r="P49" t="str">
        <f t="shared" si="2"/>
        <v>Not Good</v>
      </c>
      <c r="Q49" t="str">
        <f t="shared" si="3"/>
        <v>high impact</v>
      </c>
      <c r="R49" t="str">
        <f t="shared" si="4"/>
        <v>not good</v>
      </c>
      <c r="S49" t="s">
        <v>72</v>
      </c>
      <c r="T49" t="s">
        <v>72</v>
      </c>
      <c r="U49">
        <v>2460.7962000000002</v>
      </c>
      <c r="V49">
        <f t="shared" si="5"/>
        <v>2460.7962000000002</v>
      </c>
    </row>
    <row r="50" spans="1:22" x14ac:dyDescent="0.35">
      <c r="A50" t="s">
        <v>144</v>
      </c>
      <c r="B50" t="s">
        <v>58</v>
      </c>
      <c r="C50" t="s">
        <v>17</v>
      </c>
      <c r="D50" t="s">
        <v>18</v>
      </c>
      <c r="E50">
        <v>4830.21</v>
      </c>
      <c r="F50" t="str">
        <f t="shared" si="0"/>
        <v>high</v>
      </c>
      <c r="G50" t="str">
        <f t="shared" si="1"/>
        <v>high</v>
      </c>
      <c r="H50">
        <v>0.49</v>
      </c>
      <c r="I50">
        <v>2366.8029000000001</v>
      </c>
      <c r="J50">
        <v>7</v>
      </c>
      <c r="K50" s="4" t="s">
        <v>145</v>
      </c>
      <c r="L50" s="4" t="s">
        <v>146</v>
      </c>
      <c r="M50" t="s">
        <v>43</v>
      </c>
      <c r="N50" t="s">
        <v>36</v>
      </c>
      <c r="O50">
        <v>1097.26</v>
      </c>
      <c r="P50" t="str">
        <f t="shared" si="2"/>
        <v>Good</v>
      </c>
      <c r="Q50" t="str">
        <f t="shared" si="3"/>
        <v>high impact</v>
      </c>
      <c r="R50" t="str">
        <f t="shared" si="4"/>
        <v>good</v>
      </c>
      <c r="S50" t="s">
        <v>72</v>
      </c>
      <c r="T50" t="s">
        <v>72</v>
      </c>
      <c r="U50">
        <v>2463.4070999999999</v>
      </c>
      <c r="V50">
        <f t="shared" si="5"/>
        <v>2463.4070999999999</v>
      </c>
    </row>
    <row r="51" spans="1:22" x14ac:dyDescent="0.35">
      <c r="A51" t="s">
        <v>147</v>
      </c>
      <c r="B51" t="s">
        <v>58</v>
      </c>
      <c r="C51" t="s">
        <v>25</v>
      </c>
      <c r="D51" t="s">
        <v>46</v>
      </c>
      <c r="E51">
        <v>3986.89</v>
      </c>
      <c r="F51" t="str">
        <f t="shared" si="0"/>
        <v>high</v>
      </c>
      <c r="G51" t="str">
        <f t="shared" si="1"/>
        <v>high</v>
      </c>
      <c r="H51">
        <v>7.0000000000000007E-2</v>
      </c>
      <c r="I51">
        <v>279.08229999999998</v>
      </c>
      <c r="J51">
        <v>1</v>
      </c>
      <c r="K51" s="3">
        <v>44964</v>
      </c>
      <c r="L51" s="3">
        <v>44992</v>
      </c>
      <c r="M51" t="s">
        <v>20</v>
      </c>
      <c r="N51" t="s">
        <v>36</v>
      </c>
      <c r="O51">
        <v>1139.21</v>
      </c>
      <c r="P51" t="str">
        <f t="shared" si="2"/>
        <v>Good</v>
      </c>
      <c r="Q51" t="str">
        <f t="shared" si="3"/>
        <v>high impact</v>
      </c>
      <c r="R51" t="str">
        <f t="shared" si="4"/>
        <v>good</v>
      </c>
      <c r="S51" t="s">
        <v>30</v>
      </c>
      <c r="T51" t="s">
        <v>30</v>
      </c>
      <c r="U51">
        <v>3707.8076999999998</v>
      </c>
      <c r="V51">
        <f t="shared" si="5"/>
        <v>3707.8076999999998</v>
      </c>
    </row>
    <row r="52" spans="1:22" x14ac:dyDescent="0.35">
      <c r="A52" t="s">
        <v>148</v>
      </c>
      <c r="B52" t="s">
        <v>16</v>
      </c>
      <c r="C52" t="s">
        <v>33</v>
      </c>
      <c r="D52" t="s">
        <v>50</v>
      </c>
      <c r="E52">
        <v>1731.22</v>
      </c>
      <c r="F52" t="str">
        <f t="shared" si="0"/>
        <v>medium</v>
      </c>
      <c r="G52" t="str">
        <f t="shared" si="1"/>
        <v>low</v>
      </c>
      <c r="H52">
        <v>0.27</v>
      </c>
      <c r="I52">
        <v>467.42939999999999</v>
      </c>
      <c r="J52">
        <v>7</v>
      </c>
      <c r="K52" s="3">
        <v>45025</v>
      </c>
      <c r="L52" s="3">
        <v>45239</v>
      </c>
      <c r="M52" t="s">
        <v>20</v>
      </c>
      <c r="N52" t="s">
        <v>21</v>
      </c>
      <c r="O52">
        <v>433.9</v>
      </c>
      <c r="P52" t="str">
        <f t="shared" si="2"/>
        <v>Not Good</v>
      </c>
      <c r="Q52" t="str">
        <f t="shared" si="3"/>
        <v>high impact</v>
      </c>
      <c r="R52" t="str">
        <f t="shared" si="4"/>
        <v>not good</v>
      </c>
      <c r="S52" t="s">
        <v>37</v>
      </c>
      <c r="T52" t="s">
        <v>37</v>
      </c>
      <c r="U52">
        <v>1263.7906</v>
      </c>
      <c r="V52">
        <f t="shared" si="5"/>
        <v>1263.7906</v>
      </c>
    </row>
    <row r="53" spans="1:22" x14ac:dyDescent="0.35">
      <c r="A53" t="s">
        <v>149</v>
      </c>
      <c r="B53" t="s">
        <v>58</v>
      </c>
      <c r="C53" t="s">
        <v>39</v>
      </c>
      <c r="D53" t="s">
        <v>50</v>
      </c>
      <c r="E53">
        <v>2414.7600000000002</v>
      </c>
      <c r="F53" t="str">
        <f t="shared" si="0"/>
        <v>high</v>
      </c>
      <c r="G53" t="str">
        <f t="shared" si="1"/>
        <v>high</v>
      </c>
      <c r="H53">
        <v>0.43</v>
      </c>
      <c r="I53">
        <v>1038.3468</v>
      </c>
      <c r="J53">
        <v>3</v>
      </c>
      <c r="K53" s="4" t="s">
        <v>150</v>
      </c>
      <c r="L53" s="3">
        <v>45018</v>
      </c>
      <c r="M53" t="s">
        <v>28</v>
      </c>
      <c r="N53" t="s">
        <v>36</v>
      </c>
      <c r="O53">
        <v>687.58</v>
      </c>
      <c r="P53" t="str">
        <f t="shared" si="2"/>
        <v>Good</v>
      </c>
      <c r="Q53" t="str">
        <f t="shared" si="3"/>
        <v>high impact</v>
      </c>
      <c r="R53" t="str">
        <f t="shared" si="4"/>
        <v>good</v>
      </c>
      <c r="S53" t="s">
        <v>30</v>
      </c>
      <c r="T53" t="s">
        <v>30</v>
      </c>
      <c r="U53">
        <v>1376.4132</v>
      </c>
      <c r="V53">
        <f t="shared" si="5"/>
        <v>1376.4132</v>
      </c>
    </row>
    <row r="54" spans="1:22" x14ac:dyDescent="0.35">
      <c r="A54" t="s">
        <v>151</v>
      </c>
      <c r="B54" t="s">
        <v>16</v>
      </c>
      <c r="C54" t="s">
        <v>17</v>
      </c>
      <c r="D54" t="s">
        <v>34</v>
      </c>
      <c r="E54">
        <v>1083.3</v>
      </c>
      <c r="F54" t="str">
        <f t="shared" si="0"/>
        <v>medium</v>
      </c>
      <c r="G54" t="str">
        <f t="shared" si="1"/>
        <v>low</v>
      </c>
      <c r="H54">
        <v>0.23</v>
      </c>
      <c r="I54">
        <v>249.15899999999999</v>
      </c>
      <c r="J54">
        <v>3</v>
      </c>
      <c r="K54" s="3">
        <v>45088</v>
      </c>
      <c r="L54" s="3">
        <v>45210</v>
      </c>
      <c r="M54" t="s">
        <v>20</v>
      </c>
      <c r="N54" t="s">
        <v>36</v>
      </c>
      <c r="O54">
        <v>114.25</v>
      </c>
      <c r="P54" t="str">
        <f t="shared" si="2"/>
        <v>Not Good</v>
      </c>
      <c r="Q54" t="str">
        <f t="shared" si="3"/>
        <v>high impact</v>
      </c>
      <c r="R54" t="str">
        <f t="shared" si="4"/>
        <v>not good</v>
      </c>
      <c r="S54" t="s">
        <v>47</v>
      </c>
      <c r="T54" t="s">
        <v>47</v>
      </c>
      <c r="U54">
        <v>834.14099999999996</v>
      </c>
      <c r="V54">
        <f t="shared" si="5"/>
        <v>834.14099999999996</v>
      </c>
    </row>
    <row r="55" spans="1:22" x14ac:dyDescent="0.35">
      <c r="A55" t="s">
        <v>152</v>
      </c>
      <c r="B55" t="s">
        <v>24</v>
      </c>
      <c r="C55" t="s">
        <v>25</v>
      </c>
      <c r="D55" t="s">
        <v>26</v>
      </c>
      <c r="E55">
        <v>177.03</v>
      </c>
      <c r="F55" t="str">
        <f t="shared" si="0"/>
        <v>low</v>
      </c>
      <c r="G55" t="str">
        <f t="shared" si="1"/>
        <v>low</v>
      </c>
      <c r="H55">
        <v>0.3</v>
      </c>
      <c r="I55">
        <v>53.109000000000002</v>
      </c>
      <c r="J55">
        <v>7</v>
      </c>
      <c r="K55" s="4" t="s">
        <v>153</v>
      </c>
      <c r="L55" s="4" t="s">
        <v>154</v>
      </c>
      <c r="M55" t="s">
        <v>43</v>
      </c>
      <c r="N55" t="s">
        <v>21</v>
      </c>
      <c r="O55">
        <v>20.43</v>
      </c>
      <c r="P55" t="str">
        <f t="shared" si="2"/>
        <v>Not Good</v>
      </c>
      <c r="Q55" t="str">
        <f t="shared" si="3"/>
        <v>high impact</v>
      </c>
      <c r="R55" t="str">
        <f t="shared" si="4"/>
        <v>not good</v>
      </c>
      <c r="S55" t="s">
        <v>30</v>
      </c>
      <c r="T55" t="s">
        <v>30</v>
      </c>
      <c r="U55">
        <v>123.92100000000001</v>
      </c>
      <c r="V55">
        <f t="shared" si="5"/>
        <v>123.92100000000001</v>
      </c>
    </row>
    <row r="56" spans="1:22" x14ac:dyDescent="0.35">
      <c r="A56" t="s">
        <v>155</v>
      </c>
      <c r="B56" t="s">
        <v>16</v>
      </c>
      <c r="C56" t="s">
        <v>33</v>
      </c>
      <c r="D56" t="s">
        <v>50</v>
      </c>
      <c r="E56">
        <v>1519.61</v>
      </c>
      <c r="F56" t="str">
        <f t="shared" si="0"/>
        <v>medium</v>
      </c>
      <c r="G56" t="str">
        <f t="shared" si="1"/>
        <v>low</v>
      </c>
      <c r="H56">
        <v>0.41</v>
      </c>
      <c r="I56">
        <v>623.04010000000005</v>
      </c>
      <c r="J56">
        <v>8</v>
      </c>
      <c r="K56" s="4" t="s">
        <v>156</v>
      </c>
      <c r="L56" s="4" t="s">
        <v>157</v>
      </c>
      <c r="M56" t="s">
        <v>20</v>
      </c>
      <c r="N56" t="s">
        <v>21</v>
      </c>
      <c r="O56">
        <v>237.01</v>
      </c>
      <c r="P56" t="str">
        <f t="shared" si="2"/>
        <v>Not Good</v>
      </c>
      <c r="Q56" t="str">
        <f t="shared" si="3"/>
        <v>high impact</v>
      </c>
      <c r="R56" t="str">
        <f t="shared" si="4"/>
        <v>not good</v>
      </c>
      <c r="S56" t="s">
        <v>56</v>
      </c>
      <c r="T56" t="s">
        <v>56</v>
      </c>
      <c r="U56">
        <v>896.56989999999996</v>
      </c>
      <c r="V56">
        <f t="shared" si="5"/>
        <v>896.56989999999996</v>
      </c>
    </row>
    <row r="57" spans="1:22" x14ac:dyDescent="0.35">
      <c r="A57" t="s">
        <v>158</v>
      </c>
      <c r="B57" t="s">
        <v>24</v>
      </c>
      <c r="C57" t="s">
        <v>39</v>
      </c>
      <c r="D57" t="s">
        <v>18</v>
      </c>
      <c r="E57">
        <v>1910.1</v>
      </c>
      <c r="F57" t="str">
        <f t="shared" si="0"/>
        <v>medium</v>
      </c>
      <c r="G57" t="str">
        <f t="shared" si="1"/>
        <v>low</v>
      </c>
      <c r="H57">
        <v>0.27</v>
      </c>
      <c r="I57">
        <v>515.72699999999998</v>
      </c>
      <c r="J57">
        <v>4</v>
      </c>
      <c r="K57" s="3">
        <v>45627</v>
      </c>
      <c r="L57" s="4" t="s">
        <v>159</v>
      </c>
      <c r="M57" t="s">
        <v>43</v>
      </c>
      <c r="N57" t="s">
        <v>36</v>
      </c>
      <c r="O57">
        <v>278.48</v>
      </c>
      <c r="P57" t="str">
        <f t="shared" si="2"/>
        <v>Not Good</v>
      </c>
      <c r="Q57" t="str">
        <f t="shared" si="3"/>
        <v>high impact</v>
      </c>
      <c r="R57" t="str">
        <f t="shared" si="4"/>
        <v>not good</v>
      </c>
      <c r="S57" t="s">
        <v>22</v>
      </c>
      <c r="T57" t="s">
        <v>22</v>
      </c>
      <c r="U57">
        <v>1394.373</v>
      </c>
      <c r="V57">
        <f t="shared" si="5"/>
        <v>1394.373</v>
      </c>
    </row>
    <row r="58" spans="1:22" x14ac:dyDescent="0.35">
      <c r="A58" t="s">
        <v>160</v>
      </c>
      <c r="B58" t="s">
        <v>24</v>
      </c>
      <c r="C58" t="s">
        <v>17</v>
      </c>
      <c r="D58" t="s">
        <v>26</v>
      </c>
      <c r="E58">
        <v>2865.4</v>
      </c>
      <c r="F58" t="str">
        <f t="shared" si="0"/>
        <v>high</v>
      </c>
      <c r="G58" t="str">
        <f t="shared" si="1"/>
        <v>high</v>
      </c>
      <c r="H58">
        <v>0.37</v>
      </c>
      <c r="I58">
        <v>1060.1980000000001</v>
      </c>
      <c r="J58">
        <v>1</v>
      </c>
      <c r="K58" s="3">
        <v>45056</v>
      </c>
      <c r="L58" s="3">
        <v>45117</v>
      </c>
      <c r="M58" t="s">
        <v>20</v>
      </c>
      <c r="N58" t="s">
        <v>36</v>
      </c>
      <c r="O58">
        <v>356.81</v>
      </c>
      <c r="P58" t="str">
        <f t="shared" si="2"/>
        <v>Not Good</v>
      </c>
      <c r="Q58" t="str">
        <f t="shared" si="3"/>
        <v>high impact</v>
      </c>
      <c r="R58" t="str">
        <f t="shared" si="4"/>
        <v>not good</v>
      </c>
      <c r="S58" t="s">
        <v>22</v>
      </c>
      <c r="T58" t="s">
        <v>22</v>
      </c>
      <c r="U58">
        <v>1805.202</v>
      </c>
      <c r="V58">
        <f t="shared" si="5"/>
        <v>1805.202</v>
      </c>
    </row>
    <row r="59" spans="1:22" x14ac:dyDescent="0.35">
      <c r="A59" t="s">
        <v>161</v>
      </c>
      <c r="B59" t="s">
        <v>32</v>
      </c>
      <c r="C59" t="s">
        <v>25</v>
      </c>
      <c r="D59" t="s">
        <v>26</v>
      </c>
      <c r="E59">
        <v>4725.93</v>
      </c>
      <c r="F59" t="str">
        <f t="shared" si="0"/>
        <v>high</v>
      </c>
      <c r="G59" t="str">
        <f t="shared" si="1"/>
        <v>high</v>
      </c>
      <c r="H59">
        <v>0.17</v>
      </c>
      <c r="I59">
        <v>803.40809999999999</v>
      </c>
      <c r="J59">
        <v>5</v>
      </c>
      <c r="K59" s="4" t="s">
        <v>162</v>
      </c>
      <c r="L59" s="3">
        <v>45387</v>
      </c>
      <c r="M59" t="s">
        <v>43</v>
      </c>
      <c r="N59" t="s">
        <v>36</v>
      </c>
      <c r="O59">
        <v>581.75</v>
      </c>
      <c r="P59" t="str">
        <f t="shared" si="2"/>
        <v>Good</v>
      </c>
      <c r="Q59" t="str">
        <f t="shared" si="3"/>
        <v>high impact</v>
      </c>
      <c r="R59" t="str">
        <f t="shared" si="4"/>
        <v>good</v>
      </c>
      <c r="S59" t="s">
        <v>72</v>
      </c>
      <c r="T59" t="s">
        <v>72</v>
      </c>
      <c r="U59">
        <v>3922.5219000000002</v>
      </c>
      <c r="V59">
        <f t="shared" si="5"/>
        <v>3922.5219000000002</v>
      </c>
    </row>
    <row r="60" spans="1:22" x14ac:dyDescent="0.35">
      <c r="A60" t="s">
        <v>163</v>
      </c>
      <c r="B60" t="s">
        <v>16</v>
      </c>
      <c r="C60" t="s">
        <v>33</v>
      </c>
      <c r="D60" t="s">
        <v>50</v>
      </c>
      <c r="E60">
        <v>4744.4799999999996</v>
      </c>
      <c r="F60" t="str">
        <f t="shared" si="0"/>
        <v>high</v>
      </c>
      <c r="G60" t="str">
        <f t="shared" si="1"/>
        <v>high</v>
      </c>
      <c r="H60">
        <v>0.37</v>
      </c>
      <c r="I60">
        <v>1755.4576</v>
      </c>
      <c r="J60">
        <v>4</v>
      </c>
      <c r="K60" s="3">
        <v>44995</v>
      </c>
      <c r="L60" s="3">
        <v>45148</v>
      </c>
      <c r="M60" t="s">
        <v>20</v>
      </c>
      <c r="N60" t="s">
        <v>29</v>
      </c>
      <c r="O60">
        <v>1320.22</v>
      </c>
      <c r="P60" t="str">
        <f t="shared" si="2"/>
        <v>Good</v>
      </c>
      <c r="Q60" t="str">
        <f t="shared" si="3"/>
        <v>high impact</v>
      </c>
      <c r="R60" t="str">
        <f t="shared" si="4"/>
        <v>good</v>
      </c>
      <c r="S60" t="s">
        <v>37</v>
      </c>
      <c r="T60" t="s">
        <v>37</v>
      </c>
      <c r="U60">
        <v>2989.0223999999998</v>
      </c>
      <c r="V60">
        <f t="shared" si="5"/>
        <v>2989.0223999999998</v>
      </c>
    </row>
    <row r="61" spans="1:22" x14ac:dyDescent="0.35">
      <c r="A61" t="s">
        <v>164</v>
      </c>
      <c r="B61" t="s">
        <v>32</v>
      </c>
      <c r="C61" t="s">
        <v>39</v>
      </c>
      <c r="D61" t="s">
        <v>50</v>
      </c>
      <c r="E61">
        <v>443.48</v>
      </c>
      <c r="F61" t="str">
        <f t="shared" si="0"/>
        <v>low</v>
      </c>
      <c r="G61" t="str">
        <f t="shared" si="1"/>
        <v>low</v>
      </c>
      <c r="H61">
        <v>0.02</v>
      </c>
      <c r="I61">
        <v>8.8696000000000002</v>
      </c>
      <c r="J61">
        <v>9</v>
      </c>
      <c r="K61" s="4" t="s">
        <v>165</v>
      </c>
      <c r="L61" s="4" t="s">
        <v>166</v>
      </c>
      <c r="M61" t="s">
        <v>43</v>
      </c>
      <c r="N61" t="s">
        <v>29</v>
      </c>
      <c r="O61">
        <v>42.23</v>
      </c>
      <c r="P61" t="str">
        <f t="shared" si="2"/>
        <v>Not Good</v>
      </c>
      <c r="Q61" t="str">
        <f t="shared" si="3"/>
        <v>normal</v>
      </c>
      <c r="R61" t="str">
        <f t="shared" si="4"/>
        <v>not good</v>
      </c>
      <c r="S61" t="s">
        <v>56</v>
      </c>
      <c r="T61" t="s">
        <v>56</v>
      </c>
      <c r="U61">
        <v>434.61040000000003</v>
      </c>
      <c r="V61">
        <f t="shared" si="5"/>
        <v>434.61040000000003</v>
      </c>
    </row>
    <row r="62" spans="1:22" x14ac:dyDescent="0.35">
      <c r="A62" t="s">
        <v>167</v>
      </c>
      <c r="B62" t="s">
        <v>16</v>
      </c>
      <c r="C62" t="s">
        <v>17</v>
      </c>
      <c r="D62" t="s">
        <v>50</v>
      </c>
      <c r="E62">
        <v>3111.76</v>
      </c>
      <c r="F62" t="str">
        <f t="shared" si="0"/>
        <v>high</v>
      </c>
      <c r="G62" t="str">
        <f t="shared" si="1"/>
        <v>high</v>
      </c>
      <c r="H62">
        <v>0.08</v>
      </c>
      <c r="I62">
        <v>248.9408</v>
      </c>
      <c r="J62">
        <v>3</v>
      </c>
      <c r="K62" s="3">
        <v>45143</v>
      </c>
      <c r="L62" s="3">
        <v>45235</v>
      </c>
      <c r="M62" t="s">
        <v>28</v>
      </c>
      <c r="N62" t="s">
        <v>29</v>
      </c>
      <c r="O62">
        <v>835.81</v>
      </c>
      <c r="P62" t="str">
        <f t="shared" si="2"/>
        <v>Good</v>
      </c>
      <c r="Q62" t="str">
        <f t="shared" si="3"/>
        <v>high impact</v>
      </c>
      <c r="R62" t="str">
        <f t="shared" si="4"/>
        <v>good</v>
      </c>
      <c r="S62" t="s">
        <v>37</v>
      </c>
      <c r="T62" t="s">
        <v>37</v>
      </c>
      <c r="U62">
        <v>2862.8191999999999</v>
      </c>
      <c r="V62">
        <f t="shared" si="5"/>
        <v>2862.8191999999999</v>
      </c>
    </row>
    <row r="63" spans="1:22" x14ac:dyDescent="0.35">
      <c r="A63" t="s">
        <v>168</v>
      </c>
      <c r="B63" t="s">
        <v>16</v>
      </c>
      <c r="C63" t="s">
        <v>25</v>
      </c>
      <c r="D63" t="s">
        <v>18</v>
      </c>
      <c r="E63">
        <v>307.52999999999997</v>
      </c>
      <c r="F63" t="str">
        <f t="shared" si="0"/>
        <v>low</v>
      </c>
      <c r="G63" t="str">
        <f t="shared" si="1"/>
        <v>low</v>
      </c>
      <c r="H63">
        <v>0.32</v>
      </c>
      <c r="I63">
        <v>98.409599999999998</v>
      </c>
      <c r="J63">
        <v>4</v>
      </c>
      <c r="K63" s="3">
        <v>44996</v>
      </c>
      <c r="L63" s="3">
        <v>45149</v>
      </c>
      <c r="M63" t="s">
        <v>20</v>
      </c>
      <c r="N63" t="s">
        <v>36</v>
      </c>
      <c r="O63">
        <v>54.58</v>
      </c>
      <c r="P63" t="str">
        <f t="shared" si="2"/>
        <v>Not Good</v>
      </c>
      <c r="Q63" t="str">
        <f t="shared" si="3"/>
        <v>high impact</v>
      </c>
      <c r="R63" t="str">
        <f t="shared" si="4"/>
        <v>not good</v>
      </c>
      <c r="S63" t="s">
        <v>22</v>
      </c>
      <c r="T63" t="s">
        <v>22</v>
      </c>
      <c r="U63">
        <v>209.12039999999999</v>
      </c>
      <c r="V63">
        <f t="shared" si="5"/>
        <v>209.12039999999999</v>
      </c>
    </row>
    <row r="64" spans="1:22" x14ac:dyDescent="0.35">
      <c r="A64" t="s">
        <v>169</v>
      </c>
      <c r="B64" t="s">
        <v>32</v>
      </c>
      <c r="C64" t="s">
        <v>33</v>
      </c>
      <c r="D64" t="s">
        <v>26</v>
      </c>
      <c r="E64">
        <v>3275.6</v>
      </c>
      <c r="F64" t="str">
        <f t="shared" si="0"/>
        <v>high</v>
      </c>
      <c r="G64" t="str">
        <f t="shared" si="1"/>
        <v>high</v>
      </c>
      <c r="H64">
        <v>0.22</v>
      </c>
      <c r="I64">
        <v>720.63199999999995</v>
      </c>
      <c r="J64">
        <v>3</v>
      </c>
      <c r="K64" s="4" t="s">
        <v>170</v>
      </c>
      <c r="L64" s="4" t="s">
        <v>171</v>
      </c>
      <c r="M64" t="s">
        <v>20</v>
      </c>
      <c r="N64" t="s">
        <v>36</v>
      </c>
      <c r="O64">
        <v>922.83</v>
      </c>
      <c r="P64" t="str">
        <f t="shared" si="2"/>
        <v>Good</v>
      </c>
      <c r="Q64" t="str">
        <f t="shared" si="3"/>
        <v>high impact</v>
      </c>
      <c r="R64" t="str">
        <f t="shared" si="4"/>
        <v>good</v>
      </c>
      <c r="S64" t="s">
        <v>72</v>
      </c>
      <c r="T64" t="s">
        <v>72</v>
      </c>
      <c r="U64">
        <v>2554.9679999999998</v>
      </c>
      <c r="V64">
        <f t="shared" si="5"/>
        <v>2554.9679999999998</v>
      </c>
    </row>
    <row r="65" spans="1:22" x14ac:dyDescent="0.35">
      <c r="A65" t="s">
        <v>172</v>
      </c>
      <c r="B65" t="s">
        <v>32</v>
      </c>
      <c r="C65" t="s">
        <v>39</v>
      </c>
      <c r="D65" t="s">
        <v>34</v>
      </c>
      <c r="E65">
        <v>676.75</v>
      </c>
      <c r="F65" t="str">
        <f t="shared" si="0"/>
        <v>low</v>
      </c>
      <c r="G65" t="str">
        <f t="shared" si="1"/>
        <v>low</v>
      </c>
      <c r="H65">
        <v>0.41</v>
      </c>
      <c r="I65">
        <v>277.46749999999997</v>
      </c>
      <c r="J65">
        <v>3</v>
      </c>
      <c r="K65" s="3">
        <v>45505</v>
      </c>
      <c r="L65" s="3">
        <v>45566</v>
      </c>
      <c r="M65" t="s">
        <v>43</v>
      </c>
      <c r="N65" t="s">
        <v>29</v>
      </c>
      <c r="O65">
        <v>36.86</v>
      </c>
      <c r="P65" t="str">
        <f t="shared" si="2"/>
        <v>Not Good</v>
      </c>
      <c r="Q65" t="str">
        <f t="shared" si="3"/>
        <v>high impact</v>
      </c>
      <c r="R65" t="str">
        <f t="shared" si="4"/>
        <v>not good</v>
      </c>
      <c r="S65" t="s">
        <v>47</v>
      </c>
      <c r="T65" t="s">
        <v>47</v>
      </c>
      <c r="U65">
        <v>399.28250000000003</v>
      </c>
      <c r="V65">
        <f t="shared" si="5"/>
        <v>399.28250000000003</v>
      </c>
    </row>
    <row r="66" spans="1:22" x14ac:dyDescent="0.35">
      <c r="A66" t="s">
        <v>173</v>
      </c>
      <c r="B66" t="s">
        <v>16</v>
      </c>
      <c r="C66" t="s">
        <v>17</v>
      </c>
      <c r="D66" t="s">
        <v>18</v>
      </c>
      <c r="E66">
        <v>4737.37</v>
      </c>
      <c r="F66" t="str">
        <f t="shared" si="0"/>
        <v>high</v>
      </c>
      <c r="G66" t="str">
        <f t="shared" si="1"/>
        <v>high</v>
      </c>
      <c r="H66">
        <v>0.17</v>
      </c>
      <c r="I66">
        <v>805.35289999999998</v>
      </c>
      <c r="J66">
        <v>7</v>
      </c>
      <c r="K66" s="4" t="s">
        <v>122</v>
      </c>
      <c r="L66" s="4" t="s">
        <v>174</v>
      </c>
      <c r="M66" t="s">
        <v>20</v>
      </c>
      <c r="N66" t="s">
        <v>21</v>
      </c>
      <c r="O66">
        <v>499.78</v>
      </c>
      <c r="P66" t="str">
        <f t="shared" si="2"/>
        <v>Not Good</v>
      </c>
      <c r="Q66" t="str">
        <f t="shared" si="3"/>
        <v>high impact</v>
      </c>
      <c r="R66" t="str">
        <f t="shared" si="4"/>
        <v>not good</v>
      </c>
      <c r="S66" t="s">
        <v>37</v>
      </c>
      <c r="T66" t="s">
        <v>37</v>
      </c>
      <c r="U66">
        <v>3932.0171</v>
      </c>
      <c r="V66">
        <f t="shared" si="5"/>
        <v>3932.0171</v>
      </c>
    </row>
    <row r="67" spans="1:22" x14ac:dyDescent="0.35">
      <c r="A67" t="s">
        <v>175</v>
      </c>
      <c r="B67" t="s">
        <v>58</v>
      </c>
      <c r="C67" t="s">
        <v>25</v>
      </c>
      <c r="D67" t="s">
        <v>46</v>
      </c>
      <c r="E67">
        <v>4335.26</v>
      </c>
      <c r="F67" t="str">
        <f t="shared" ref="F67:F130" si="6">IF(E67&gt;2000,"high",IF(E67&gt;1000,"medium","low"))</f>
        <v>high</v>
      </c>
      <c r="G67" t="str">
        <f t="shared" ref="G67:G130" si="7">IF(E67&gt;2000,"high","low")</f>
        <v>high</v>
      </c>
      <c r="H67">
        <v>0.38</v>
      </c>
      <c r="I67">
        <v>1647.3987999999999</v>
      </c>
      <c r="J67">
        <v>5</v>
      </c>
      <c r="K67" s="3">
        <v>45538</v>
      </c>
      <c r="L67" s="3">
        <v>45599</v>
      </c>
      <c r="M67" t="s">
        <v>43</v>
      </c>
      <c r="N67" t="s">
        <v>21</v>
      </c>
      <c r="O67">
        <v>757.48</v>
      </c>
      <c r="P67" t="str">
        <f t="shared" ref="P67:P130" si="8">IF(AND(E67&gt;1000,O67&gt;500),"Good","Not Good")</f>
        <v>Good</v>
      </c>
      <c r="Q67" t="str">
        <f t="shared" ref="Q67:Q130" si="9">IF(OR(E67&gt;1000,H67&gt;0.2),"high impact","normal")</f>
        <v>high impact</v>
      </c>
      <c r="R67" t="str">
        <f t="shared" ref="R67:R130" si="10">IF(NOT(AND(E67&gt;2000,O67&gt;500)),"not good","good")</f>
        <v>good</v>
      </c>
      <c r="S67" t="s">
        <v>56</v>
      </c>
      <c r="T67" t="s">
        <v>56</v>
      </c>
      <c r="U67">
        <v>2687.8611999999998</v>
      </c>
      <c r="V67">
        <f t="shared" ref="V67:V130" si="11">IFERROR(U67,0)</f>
        <v>2687.8611999999998</v>
      </c>
    </row>
    <row r="68" spans="1:22" x14ac:dyDescent="0.35">
      <c r="A68" t="s">
        <v>176</v>
      </c>
      <c r="B68" t="s">
        <v>24</v>
      </c>
      <c r="C68" t="s">
        <v>33</v>
      </c>
      <c r="D68" t="s">
        <v>50</v>
      </c>
      <c r="E68">
        <v>209.41</v>
      </c>
      <c r="F68" t="str">
        <f t="shared" si="6"/>
        <v>low</v>
      </c>
      <c r="G68" t="str">
        <f t="shared" si="7"/>
        <v>low</v>
      </c>
      <c r="H68">
        <v>7.0000000000000007E-2</v>
      </c>
      <c r="I68">
        <v>14.6587</v>
      </c>
      <c r="J68">
        <v>5</v>
      </c>
      <c r="K68" s="4" t="s">
        <v>177</v>
      </c>
      <c r="L68" s="4" t="s">
        <v>121</v>
      </c>
      <c r="M68" t="s">
        <v>28</v>
      </c>
      <c r="N68" t="s">
        <v>36</v>
      </c>
      <c r="O68">
        <v>17.88</v>
      </c>
      <c r="P68" t="str">
        <f t="shared" si="8"/>
        <v>Not Good</v>
      </c>
      <c r="Q68" t="str">
        <f t="shared" si="9"/>
        <v>normal</v>
      </c>
      <c r="R68" t="str">
        <f t="shared" si="10"/>
        <v>not good</v>
      </c>
      <c r="S68" t="s">
        <v>22</v>
      </c>
      <c r="T68" t="s">
        <v>22</v>
      </c>
      <c r="U68">
        <v>194.75129999999999</v>
      </c>
      <c r="V68">
        <f t="shared" si="11"/>
        <v>194.75129999999999</v>
      </c>
    </row>
    <row r="69" spans="1:22" x14ac:dyDescent="0.35">
      <c r="A69" t="s">
        <v>178</v>
      </c>
      <c r="B69" t="s">
        <v>32</v>
      </c>
      <c r="C69" t="s">
        <v>39</v>
      </c>
      <c r="D69" t="s">
        <v>26</v>
      </c>
      <c r="E69">
        <v>3932.45</v>
      </c>
      <c r="F69" t="str">
        <f t="shared" si="6"/>
        <v>high</v>
      </c>
      <c r="G69" t="str">
        <f t="shared" si="7"/>
        <v>high</v>
      </c>
      <c r="H69">
        <v>0.47</v>
      </c>
      <c r="I69">
        <v>1848.2515000000001</v>
      </c>
      <c r="J69">
        <v>4</v>
      </c>
      <c r="K69" s="3">
        <v>44988</v>
      </c>
      <c r="L69" s="3">
        <v>45172</v>
      </c>
      <c r="M69" t="s">
        <v>43</v>
      </c>
      <c r="N69" t="s">
        <v>36</v>
      </c>
      <c r="O69">
        <v>408.02</v>
      </c>
      <c r="P69" t="str">
        <f t="shared" si="8"/>
        <v>Not Good</v>
      </c>
      <c r="Q69" t="str">
        <f t="shared" si="9"/>
        <v>high impact</v>
      </c>
      <c r="R69" t="str">
        <f t="shared" si="10"/>
        <v>not good</v>
      </c>
      <c r="S69" t="s">
        <v>37</v>
      </c>
      <c r="T69" t="s">
        <v>37</v>
      </c>
      <c r="U69">
        <v>2084.1985</v>
      </c>
      <c r="V69">
        <f t="shared" si="11"/>
        <v>2084.1985</v>
      </c>
    </row>
    <row r="70" spans="1:22" x14ac:dyDescent="0.35">
      <c r="A70" t="s">
        <v>179</v>
      </c>
      <c r="B70" t="s">
        <v>24</v>
      </c>
      <c r="C70" t="s">
        <v>17</v>
      </c>
      <c r="D70" t="s">
        <v>18</v>
      </c>
      <c r="E70">
        <v>3215.9</v>
      </c>
      <c r="F70" t="str">
        <f t="shared" si="6"/>
        <v>high</v>
      </c>
      <c r="G70" t="str">
        <f t="shared" si="7"/>
        <v>high</v>
      </c>
      <c r="H70">
        <v>0.21</v>
      </c>
      <c r="I70">
        <v>675.33900000000006</v>
      </c>
      <c r="J70">
        <v>8</v>
      </c>
      <c r="K70" s="4" t="s">
        <v>180</v>
      </c>
      <c r="L70" s="4" t="s">
        <v>181</v>
      </c>
      <c r="M70" t="s">
        <v>20</v>
      </c>
      <c r="N70" t="s">
        <v>36</v>
      </c>
      <c r="O70">
        <v>542.05999999999995</v>
      </c>
      <c r="P70" t="str">
        <f t="shared" si="8"/>
        <v>Good</v>
      </c>
      <c r="Q70" t="str">
        <f t="shared" si="9"/>
        <v>high impact</v>
      </c>
      <c r="R70" t="str">
        <f t="shared" si="10"/>
        <v>good</v>
      </c>
      <c r="S70" t="s">
        <v>56</v>
      </c>
      <c r="T70" t="s">
        <v>56</v>
      </c>
      <c r="U70">
        <v>2540.5610000000001</v>
      </c>
      <c r="V70">
        <f t="shared" si="11"/>
        <v>2540.5610000000001</v>
      </c>
    </row>
    <row r="71" spans="1:22" x14ac:dyDescent="0.35">
      <c r="A71" t="s">
        <v>182</v>
      </c>
      <c r="B71" t="s">
        <v>58</v>
      </c>
      <c r="C71" t="s">
        <v>25</v>
      </c>
      <c r="D71" t="s">
        <v>46</v>
      </c>
      <c r="E71">
        <v>2527.31</v>
      </c>
      <c r="F71" t="str">
        <f t="shared" si="6"/>
        <v>high</v>
      </c>
      <c r="G71" t="str">
        <f t="shared" si="7"/>
        <v>high</v>
      </c>
      <c r="H71">
        <v>0.12</v>
      </c>
      <c r="I71">
        <v>303.27719999999999</v>
      </c>
      <c r="J71">
        <v>1</v>
      </c>
      <c r="K71" s="3">
        <v>45413</v>
      </c>
      <c r="L71" s="3">
        <v>45444</v>
      </c>
      <c r="M71" t="s">
        <v>28</v>
      </c>
      <c r="N71" t="s">
        <v>29</v>
      </c>
      <c r="O71">
        <v>611.45000000000005</v>
      </c>
      <c r="P71" t="str">
        <f t="shared" si="8"/>
        <v>Good</v>
      </c>
      <c r="Q71" t="str">
        <f t="shared" si="9"/>
        <v>high impact</v>
      </c>
      <c r="R71" t="str">
        <f t="shared" si="10"/>
        <v>good</v>
      </c>
      <c r="S71" t="s">
        <v>22</v>
      </c>
      <c r="T71" t="s">
        <v>22</v>
      </c>
      <c r="U71">
        <v>2224.0328</v>
      </c>
      <c r="V71">
        <f t="shared" si="11"/>
        <v>2224.0328</v>
      </c>
    </row>
    <row r="72" spans="1:22" x14ac:dyDescent="0.35">
      <c r="A72" t="s">
        <v>183</v>
      </c>
      <c r="B72" t="s">
        <v>58</v>
      </c>
      <c r="C72" t="s">
        <v>33</v>
      </c>
      <c r="D72" t="s">
        <v>18</v>
      </c>
      <c r="E72">
        <v>3052.91</v>
      </c>
      <c r="F72" t="str">
        <f t="shared" si="6"/>
        <v>high</v>
      </c>
      <c r="G72" t="str">
        <f t="shared" si="7"/>
        <v>high</v>
      </c>
      <c r="H72">
        <v>0.39</v>
      </c>
      <c r="I72">
        <v>1190.6349</v>
      </c>
      <c r="J72">
        <v>9</v>
      </c>
      <c r="K72" s="3">
        <v>45449</v>
      </c>
      <c r="L72" s="3">
        <v>45571</v>
      </c>
      <c r="M72" t="s">
        <v>43</v>
      </c>
      <c r="N72" t="s">
        <v>29</v>
      </c>
      <c r="O72">
        <v>752</v>
      </c>
      <c r="P72" t="str">
        <f t="shared" si="8"/>
        <v>Good</v>
      </c>
      <c r="Q72" t="str">
        <f t="shared" si="9"/>
        <v>high impact</v>
      </c>
      <c r="R72" t="str">
        <f t="shared" si="10"/>
        <v>good</v>
      </c>
      <c r="S72" t="s">
        <v>56</v>
      </c>
      <c r="T72" t="s">
        <v>56</v>
      </c>
      <c r="U72">
        <v>1862.2751000000001</v>
      </c>
      <c r="V72">
        <f t="shared" si="11"/>
        <v>1862.2751000000001</v>
      </c>
    </row>
    <row r="73" spans="1:22" x14ac:dyDescent="0.35">
      <c r="A73" t="s">
        <v>184</v>
      </c>
      <c r="B73" t="s">
        <v>58</v>
      </c>
      <c r="C73" t="s">
        <v>39</v>
      </c>
      <c r="D73" t="s">
        <v>18</v>
      </c>
      <c r="E73">
        <v>3423.43</v>
      </c>
      <c r="F73" t="str">
        <f t="shared" si="6"/>
        <v>high</v>
      </c>
      <c r="G73" t="str">
        <f t="shared" si="7"/>
        <v>high</v>
      </c>
      <c r="H73">
        <v>0.47</v>
      </c>
      <c r="I73">
        <v>1609.0120999999999</v>
      </c>
      <c r="J73">
        <v>9</v>
      </c>
      <c r="K73" s="4" t="s">
        <v>185</v>
      </c>
      <c r="L73" s="4" t="s">
        <v>186</v>
      </c>
      <c r="M73" t="s">
        <v>43</v>
      </c>
      <c r="N73" t="s">
        <v>29</v>
      </c>
      <c r="O73">
        <v>698.02</v>
      </c>
      <c r="P73" t="str">
        <f t="shared" si="8"/>
        <v>Good</v>
      </c>
      <c r="Q73" t="str">
        <f t="shared" si="9"/>
        <v>high impact</v>
      </c>
      <c r="R73" t="str">
        <f t="shared" si="10"/>
        <v>good</v>
      </c>
      <c r="S73" t="s">
        <v>37</v>
      </c>
      <c r="T73" t="s">
        <v>37</v>
      </c>
      <c r="U73">
        <v>1814.4178999999999</v>
      </c>
      <c r="V73">
        <f t="shared" si="11"/>
        <v>1814.4178999999999</v>
      </c>
    </row>
    <row r="74" spans="1:22" x14ac:dyDescent="0.35">
      <c r="A74" t="s">
        <v>187</v>
      </c>
      <c r="B74" t="s">
        <v>32</v>
      </c>
      <c r="C74" t="s">
        <v>17</v>
      </c>
      <c r="D74" t="s">
        <v>34</v>
      </c>
      <c r="E74">
        <v>4433.84</v>
      </c>
      <c r="F74" t="str">
        <f t="shared" si="6"/>
        <v>high</v>
      </c>
      <c r="G74" t="str">
        <f t="shared" si="7"/>
        <v>high</v>
      </c>
      <c r="H74">
        <v>0.46</v>
      </c>
      <c r="I74">
        <v>2039.5663999999999</v>
      </c>
      <c r="J74">
        <v>5</v>
      </c>
      <c r="K74" s="4" t="s">
        <v>188</v>
      </c>
      <c r="L74" s="4" t="s">
        <v>189</v>
      </c>
      <c r="M74" t="s">
        <v>28</v>
      </c>
      <c r="N74" t="s">
        <v>36</v>
      </c>
      <c r="O74">
        <v>1229.3</v>
      </c>
      <c r="P74" t="str">
        <f t="shared" si="8"/>
        <v>Good</v>
      </c>
      <c r="Q74" t="str">
        <f t="shared" si="9"/>
        <v>high impact</v>
      </c>
      <c r="R74" t="str">
        <f t="shared" si="10"/>
        <v>good</v>
      </c>
      <c r="S74" t="s">
        <v>72</v>
      </c>
      <c r="T74" t="s">
        <v>72</v>
      </c>
      <c r="U74">
        <v>2394.2736</v>
      </c>
      <c r="V74">
        <f t="shared" si="11"/>
        <v>2394.2736</v>
      </c>
    </row>
    <row r="75" spans="1:22" x14ac:dyDescent="0.35">
      <c r="A75" t="s">
        <v>190</v>
      </c>
      <c r="B75" t="s">
        <v>58</v>
      </c>
      <c r="C75" t="s">
        <v>25</v>
      </c>
      <c r="D75" t="s">
        <v>34</v>
      </c>
      <c r="E75">
        <v>3860.05</v>
      </c>
      <c r="F75" t="str">
        <f t="shared" si="6"/>
        <v>high</v>
      </c>
      <c r="G75" t="str">
        <f t="shared" si="7"/>
        <v>high</v>
      </c>
      <c r="H75">
        <v>0.12</v>
      </c>
      <c r="I75">
        <v>463.20600000000002</v>
      </c>
      <c r="J75">
        <v>1</v>
      </c>
      <c r="K75" s="3">
        <v>44960</v>
      </c>
      <c r="L75" s="3">
        <v>45172</v>
      </c>
      <c r="M75" t="s">
        <v>20</v>
      </c>
      <c r="N75" t="s">
        <v>21</v>
      </c>
      <c r="O75">
        <v>800.39</v>
      </c>
      <c r="P75" t="str">
        <f t="shared" si="8"/>
        <v>Good</v>
      </c>
      <c r="Q75" t="str">
        <f t="shared" si="9"/>
        <v>high impact</v>
      </c>
      <c r="R75" t="str">
        <f t="shared" si="10"/>
        <v>good</v>
      </c>
      <c r="S75" t="s">
        <v>37</v>
      </c>
      <c r="T75" t="s">
        <v>37</v>
      </c>
      <c r="U75">
        <v>3396.8440000000001</v>
      </c>
      <c r="V75">
        <f t="shared" si="11"/>
        <v>3396.8440000000001</v>
      </c>
    </row>
    <row r="76" spans="1:22" x14ac:dyDescent="0.35">
      <c r="A76" t="s">
        <v>191</v>
      </c>
      <c r="B76" t="s">
        <v>32</v>
      </c>
      <c r="C76" t="s">
        <v>33</v>
      </c>
      <c r="D76" t="s">
        <v>18</v>
      </c>
      <c r="E76">
        <v>2919.35</v>
      </c>
      <c r="F76" t="str">
        <f t="shared" si="6"/>
        <v>high</v>
      </c>
      <c r="G76" t="str">
        <f t="shared" si="7"/>
        <v>high</v>
      </c>
      <c r="H76">
        <v>0.34</v>
      </c>
      <c r="I76">
        <v>992.57899999999995</v>
      </c>
      <c r="J76">
        <v>2</v>
      </c>
      <c r="K76" s="4" t="s">
        <v>162</v>
      </c>
      <c r="L76" s="4" t="s">
        <v>192</v>
      </c>
      <c r="M76" t="s">
        <v>20</v>
      </c>
      <c r="N76" t="s">
        <v>29</v>
      </c>
      <c r="O76">
        <v>163.35</v>
      </c>
      <c r="P76" t="str">
        <f t="shared" si="8"/>
        <v>Not Good</v>
      </c>
      <c r="Q76" t="str">
        <f t="shared" si="9"/>
        <v>high impact</v>
      </c>
      <c r="R76" t="str">
        <f t="shared" si="10"/>
        <v>not good</v>
      </c>
      <c r="S76" t="s">
        <v>72</v>
      </c>
      <c r="T76" t="s">
        <v>72</v>
      </c>
      <c r="U76">
        <v>1926.771</v>
      </c>
      <c r="V76">
        <f t="shared" si="11"/>
        <v>1926.771</v>
      </c>
    </row>
    <row r="77" spans="1:22" x14ac:dyDescent="0.35">
      <c r="A77" t="s">
        <v>193</v>
      </c>
      <c r="B77" t="s">
        <v>58</v>
      </c>
      <c r="C77" t="s">
        <v>39</v>
      </c>
      <c r="D77" t="s">
        <v>46</v>
      </c>
      <c r="E77">
        <v>4140.62</v>
      </c>
      <c r="F77" t="str">
        <f t="shared" si="6"/>
        <v>high</v>
      </c>
      <c r="G77" t="str">
        <f t="shared" si="7"/>
        <v>high</v>
      </c>
      <c r="H77">
        <v>0.27</v>
      </c>
      <c r="I77">
        <v>1117.9674</v>
      </c>
      <c r="J77">
        <v>2</v>
      </c>
      <c r="K77" s="4" t="s">
        <v>154</v>
      </c>
      <c r="L77" s="3">
        <v>45084</v>
      </c>
      <c r="M77" t="s">
        <v>20</v>
      </c>
      <c r="N77" t="s">
        <v>21</v>
      </c>
      <c r="O77">
        <v>743.22</v>
      </c>
      <c r="P77" t="str">
        <f t="shared" si="8"/>
        <v>Good</v>
      </c>
      <c r="Q77" t="str">
        <f t="shared" si="9"/>
        <v>high impact</v>
      </c>
      <c r="R77" t="str">
        <f t="shared" si="10"/>
        <v>good</v>
      </c>
      <c r="S77" t="s">
        <v>37</v>
      </c>
      <c r="T77" t="s">
        <v>37</v>
      </c>
      <c r="U77">
        <v>3022.6525999999999</v>
      </c>
      <c r="V77">
        <f t="shared" si="11"/>
        <v>3022.6525999999999</v>
      </c>
    </row>
    <row r="78" spans="1:22" x14ac:dyDescent="0.35">
      <c r="A78" t="s">
        <v>194</v>
      </c>
      <c r="B78" t="s">
        <v>24</v>
      </c>
      <c r="C78" t="s">
        <v>17</v>
      </c>
      <c r="D78" t="s">
        <v>26</v>
      </c>
      <c r="E78">
        <v>4935.92</v>
      </c>
      <c r="F78" t="str">
        <f t="shared" si="6"/>
        <v>high</v>
      </c>
      <c r="G78" t="str">
        <f t="shared" si="7"/>
        <v>high</v>
      </c>
      <c r="H78">
        <v>0.36</v>
      </c>
      <c r="I78">
        <v>1776.9312</v>
      </c>
      <c r="J78">
        <v>6</v>
      </c>
      <c r="K78" s="4" t="s">
        <v>195</v>
      </c>
      <c r="L78" s="3">
        <v>45301</v>
      </c>
      <c r="M78" t="s">
        <v>28</v>
      </c>
      <c r="N78" t="s">
        <v>21</v>
      </c>
      <c r="O78">
        <v>1440.78</v>
      </c>
      <c r="P78" t="str">
        <f t="shared" si="8"/>
        <v>Good</v>
      </c>
      <c r="Q78" t="str">
        <f t="shared" si="9"/>
        <v>high impact</v>
      </c>
      <c r="R78" t="str">
        <f t="shared" si="10"/>
        <v>good</v>
      </c>
      <c r="S78" t="s">
        <v>56</v>
      </c>
      <c r="T78" t="s">
        <v>56</v>
      </c>
      <c r="U78">
        <v>3158.9888000000001</v>
      </c>
      <c r="V78">
        <f t="shared" si="11"/>
        <v>3158.9888000000001</v>
      </c>
    </row>
    <row r="79" spans="1:22" x14ac:dyDescent="0.35">
      <c r="A79" t="s">
        <v>196</v>
      </c>
      <c r="B79" t="s">
        <v>24</v>
      </c>
      <c r="C79" t="s">
        <v>25</v>
      </c>
      <c r="D79" t="s">
        <v>26</v>
      </c>
      <c r="E79">
        <v>1570.89</v>
      </c>
      <c r="F79" t="str">
        <f t="shared" si="6"/>
        <v>medium</v>
      </c>
      <c r="G79" t="str">
        <f t="shared" si="7"/>
        <v>low</v>
      </c>
      <c r="H79">
        <v>0.24</v>
      </c>
      <c r="I79">
        <v>377.0136</v>
      </c>
      <c r="J79">
        <v>9</v>
      </c>
      <c r="K79" s="4" t="s">
        <v>197</v>
      </c>
      <c r="L79" s="4" t="s">
        <v>198</v>
      </c>
      <c r="M79" t="s">
        <v>43</v>
      </c>
      <c r="N79" t="s">
        <v>21</v>
      </c>
      <c r="O79">
        <v>336.22</v>
      </c>
      <c r="P79" t="str">
        <f t="shared" si="8"/>
        <v>Not Good</v>
      </c>
      <c r="Q79" t="str">
        <f t="shared" si="9"/>
        <v>high impact</v>
      </c>
      <c r="R79" t="str">
        <f t="shared" si="10"/>
        <v>not good</v>
      </c>
      <c r="S79" t="s">
        <v>56</v>
      </c>
      <c r="T79" t="s">
        <v>56</v>
      </c>
      <c r="U79">
        <v>1193.8764000000001</v>
      </c>
      <c r="V79">
        <f t="shared" si="11"/>
        <v>1193.8764000000001</v>
      </c>
    </row>
    <row r="80" spans="1:22" x14ac:dyDescent="0.35">
      <c r="A80" t="s">
        <v>199</v>
      </c>
      <c r="B80" t="s">
        <v>16</v>
      </c>
      <c r="C80" t="s">
        <v>33</v>
      </c>
      <c r="D80" t="s">
        <v>50</v>
      </c>
      <c r="E80">
        <v>680.26</v>
      </c>
      <c r="F80" t="str">
        <f t="shared" si="6"/>
        <v>low</v>
      </c>
      <c r="G80" t="str">
        <f t="shared" si="7"/>
        <v>low</v>
      </c>
      <c r="H80">
        <v>0.23</v>
      </c>
      <c r="I80">
        <v>156.4598</v>
      </c>
      <c r="J80">
        <v>3</v>
      </c>
      <c r="K80" s="4" t="s">
        <v>200</v>
      </c>
      <c r="L80" s="3">
        <v>45297</v>
      </c>
      <c r="M80" t="s">
        <v>28</v>
      </c>
      <c r="N80" t="s">
        <v>21</v>
      </c>
      <c r="O80">
        <v>151.09</v>
      </c>
      <c r="P80" t="str">
        <f t="shared" si="8"/>
        <v>Not Good</v>
      </c>
      <c r="Q80" t="str">
        <f t="shared" si="9"/>
        <v>high impact</v>
      </c>
      <c r="R80" t="str">
        <f t="shared" si="10"/>
        <v>not good</v>
      </c>
      <c r="S80" t="s">
        <v>37</v>
      </c>
      <c r="T80" t="s">
        <v>37</v>
      </c>
      <c r="U80">
        <v>523.80020000000002</v>
      </c>
      <c r="V80">
        <f t="shared" si="11"/>
        <v>523.80020000000002</v>
      </c>
    </row>
    <row r="81" spans="1:22" x14ac:dyDescent="0.35">
      <c r="A81" t="s">
        <v>201</v>
      </c>
      <c r="B81" t="s">
        <v>24</v>
      </c>
      <c r="C81" t="s">
        <v>39</v>
      </c>
      <c r="D81" t="s">
        <v>50</v>
      </c>
      <c r="E81">
        <v>3684.1</v>
      </c>
      <c r="F81" t="str">
        <f t="shared" si="6"/>
        <v>high</v>
      </c>
      <c r="G81" t="str">
        <f t="shared" si="7"/>
        <v>high</v>
      </c>
      <c r="H81">
        <v>0.44</v>
      </c>
      <c r="I81">
        <v>1621.0039999999999</v>
      </c>
      <c r="J81">
        <v>8</v>
      </c>
      <c r="K81" s="4" t="s">
        <v>202</v>
      </c>
      <c r="L81" s="4" t="s">
        <v>203</v>
      </c>
      <c r="M81" t="s">
        <v>43</v>
      </c>
      <c r="N81" t="s">
        <v>21</v>
      </c>
      <c r="O81">
        <v>289.32</v>
      </c>
      <c r="P81" t="str">
        <f t="shared" si="8"/>
        <v>Not Good</v>
      </c>
      <c r="Q81" t="str">
        <f t="shared" si="9"/>
        <v>high impact</v>
      </c>
      <c r="R81" t="str">
        <f t="shared" si="10"/>
        <v>not good</v>
      </c>
      <c r="S81" t="s">
        <v>22</v>
      </c>
      <c r="T81" t="s">
        <v>22</v>
      </c>
      <c r="U81">
        <v>2063.096</v>
      </c>
      <c r="V81">
        <f t="shared" si="11"/>
        <v>2063.096</v>
      </c>
    </row>
    <row r="82" spans="1:22" x14ac:dyDescent="0.35">
      <c r="A82" t="s">
        <v>204</v>
      </c>
      <c r="B82" t="s">
        <v>16</v>
      </c>
      <c r="C82" t="s">
        <v>17</v>
      </c>
      <c r="D82" t="s">
        <v>26</v>
      </c>
      <c r="E82">
        <v>4895.12</v>
      </c>
      <c r="F82" t="str">
        <f t="shared" si="6"/>
        <v>high</v>
      </c>
      <c r="G82" t="str">
        <f t="shared" si="7"/>
        <v>high</v>
      </c>
      <c r="H82">
        <v>0.44</v>
      </c>
      <c r="I82">
        <v>2153.8528000000001</v>
      </c>
      <c r="J82">
        <v>2</v>
      </c>
      <c r="K82" s="4" t="s">
        <v>205</v>
      </c>
      <c r="L82" s="3">
        <v>45394</v>
      </c>
      <c r="M82" t="s">
        <v>28</v>
      </c>
      <c r="N82" t="s">
        <v>29</v>
      </c>
      <c r="O82">
        <v>684.94</v>
      </c>
      <c r="P82" t="str">
        <f t="shared" si="8"/>
        <v>Good</v>
      </c>
      <c r="Q82" t="str">
        <f t="shared" si="9"/>
        <v>high impact</v>
      </c>
      <c r="R82" t="str">
        <f t="shared" si="10"/>
        <v>good</v>
      </c>
      <c r="S82" t="s">
        <v>72</v>
      </c>
      <c r="T82" t="s">
        <v>72</v>
      </c>
      <c r="U82">
        <v>2741.2671999999998</v>
      </c>
      <c r="V82">
        <f t="shared" si="11"/>
        <v>2741.2671999999998</v>
      </c>
    </row>
    <row r="83" spans="1:22" x14ac:dyDescent="0.35">
      <c r="A83" t="s">
        <v>206</v>
      </c>
      <c r="B83" t="s">
        <v>24</v>
      </c>
      <c r="C83" t="s">
        <v>25</v>
      </c>
      <c r="D83" t="s">
        <v>18</v>
      </c>
      <c r="E83">
        <v>671.86</v>
      </c>
      <c r="F83" t="str">
        <f t="shared" si="6"/>
        <v>low</v>
      </c>
      <c r="G83" t="str">
        <f t="shared" si="7"/>
        <v>low</v>
      </c>
      <c r="H83">
        <v>0.39</v>
      </c>
      <c r="I83">
        <v>262.02539999999999</v>
      </c>
      <c r="J83">
        <v>5</v>
      </c>
      <c r="K83" s="4" t="s">
        <v>207</v>
      </c>
      <c r="L83" s="4" t="s">
        <v>208</v>
      </c>
      <c r="M83" t="s">
        <v>43</v>
      </c>
      <c r="N83" t="s">
        <v>21</v>
      </c>
      <c r="O83">
        <v>175.75</v>
      </c>
      <c r="P83" t="str">
        <f t="shared" si="8"/>
        <v>Not Good</v>
      </c>
      <c r="Q83" t="str">
        <f t="shared" si="9"/>
        <v>high impact</v>
      </c>
      <c r="R83" t="str">
        <f t="shared" si="10"/>
        <v>not good</v>
      </c>
      <c r="S83" t="s">
        <v>30</v>
      </c>
      <c r="T83" t="s">
        <v>30</v>
      </c>
      <c r="U83">
        <v>409.83460000000002</v>
      </c>
      <c r="V83">
        <f t="shared" si="11"/>
        <v>409.83460000000002</v>
      </c>
    </row>
    <row r="84" spans="1:22" x14ac:dyDescent="0.35">
      <c r="A84" t="s">
        <v>209</v>
      </c>
      <c r="B84" t="s">
        <v>32</v>
      </c>
      <c r="C84" t="s">
        <v>33</v>
      </c>
      <c r="D84" t="s">
        <v>18</v>
      </c>
      <c r="E84">
        <v>2215.37</v>
      </c>
      <c r="F84" t="str">
        <f t="shared" si="6"/>
        <v>high</v>
      </c>
      <c r="G84" t="str">
        <f t="shared" si="7"/>
        <v>high</v>
      </c>
      <c r="H84">
        <v>0.35</v>
      </c>
      <c r="I84">
        <v>775.37950000000001</v>
      </c>
      <c r="J84">
        <v>4</v>
      </c>
      <c r="K84" s="4" t="s">
        <v>210</v>
      </c>
      <c r="L84" s="3">
        <v>45330</v>
      </c>
      <c r="M84" t="s">
        <v>43</v>
      </c>
      <c r="N84" t="s">
        <v>36</v>
      </c>
      <c r="O84">
        <v>171.87</v>
      </c>
      <c r="P84" t="str">
        <f t="shared" si="8"/>
        <v>Not Good</v>
      </c>
      <c r="Q84" t="str">
        <f t="shared" si="9"/>
        <v>high impact</v>
      </c>
      <c r="R84" t="str">
        <f t="shared" si="10"/>
        <v>not good</v>
      </c>
      <c r="S84" t="s">
        <v>47</v>
      </c>
      <c r="T84" t="s">
        <v>47</v>
      </c>
      <c r="U84">
        <v>1439.9905000000001</v>
      </c>
      <c r="V84">
        <f t="shared" si="11"/>
        <v>1439.9905000000001</v>
      </c>
    </row>
    <row r="85" spans="1:22" x14ac:dyDescent="0.35">
      <c r="A85" t="s">
        <v>211</v>
      </c>
      <c r="B85" t="s">
        <v>24</v>
      </c>
      <c r="C85" t="s">
        <v>39</v>
      </c>
      <c r="D85" t="s">
        <v>34</v>
      </c>
      <c r="E85">
        <v>405.11</v>
      </c>
      <c r="F85" t="str">
        <f t="shared" si="6"/>
        <v>low</v>
      </c>
      <c r="G85" t="str">
        <f t="shared" si="7"/>
        <v>low</v>
      </c>
      <c r="H85">
        <v>0.34</v>
      </c>
      <c r="I85">
        <v>137.73740000000001</v>
      </c>
      <c r="J85">
        <v>5</v>
      </c>
      <c r="K85" s="4" t="s">
        <v>212</v>
      </c>
      <c r="L85" s="4" t="s">
        <v>213</v>
      </c>
      <c r="M85" t="s">
        <v>28</v>
      </c>
      <c r="N85" t="s">
        <v>29</v>
      </c>
      <c r="O85">
        <v>105.25</v>
      </c>
      <c r="P85" t="str">
        <f t="shared" si="8"/>
        <v>Not Good</v>
      </c>
      <c r="Q85" t="str">
        <f t="shared" si="9"/>
        <v>high impact</v>
      </c>
      <c r="R85" t="str">
        <f t="shared" si="10"/>
        <v>not good</v>
      </c>
      <c r="S85" t="s">
        <v>30</v>
      </c>
      <c r="T85" t="s">
        <v>30</v>
      </c>
      <c r="U85">
        <v>267.37259999999998</v>
      </c>
      <c r="V85">
        <f t="shared" si="11"/>
        <v>267.37259999999998</v>
      </c>
    </row>
    <row r="86" spans="1:22" x14ac:dyDescent="0.35">
      <c r="A86" t="s">
        <v>214</v>
      </c>
      <c r="B86" t="s">
        <v>16</v>
      </c>
      <c r="C86" t="s">
        <v>17</v>
      </c>
      <c r="D86" t="s">
        <v>34</v>
      </c>
      <c r="E86">
        <v>3905.01</v>
      </c>
      <c r="F86" t="str">
        <f t="shared" si="6"/>
        <v>high</v>
      </c>
      <c r="G86" t="str">
        <f t="shared" si="7"/>
        <v>high</v>
      </c>
      <c r="H86">
        <v>0.03</v>
      </c>
      <c r="I86">
        <v>117.1503</v>
      </c>
      <c r="J86">
        <v>4</v>
      </c>
      <c r="K86" s="4" t="s">
        <v>215</v>
      </c>
      <c r="L86" s="4" t="s">
        <v>216</v>
      </c>
      <c r="M86" t="s">
        <v>28</v>
      </c>
      <c r="N86" t="s">
        <v>21</v>
      </c>
      <c r="O86">
        <v>754.77</v>
      </c>
      <c r="P86" t="str">
        <f t="shared" si="8"/>
        <v>Good</v>
      </c>
      <c r="Q86" t="str">
        <f t="shared" si="9"/>
        <v>high impact</v>
      </c>
      <c r="R86" t="str">
        <f t="shared" si="10"/>
        <v>good</v>
      </c>
      <c r="S86" t="s">
        <v>30</v>
      </c>
      <c r="T86" t="s">
        <v>30</v>
      </c>
      <c r="U86">
        <v>3787.8597</v>
      </c>
      <c r="V86">
        <f t="shared" si="11"/>
        <v>3787.8597</v>
      </c>
    </row>
    <row r="87" spans="1:22" x14ac:dyDescent="0.35">
      <c r="A87" t="s">
        <v>217</v>
      </c>
      <c r="B87" t="s">
        <v>16</v>
      </c>
      <c r="C87" t="s">
        <v>25</v>
      </c>
      <c r="D87" t="s">
        <v>50</v>
      </c>
      <c r="E87">
        <v>4748.67</v>
      </c>
      <c r="F87" t="str">
        <f t="shared" si="6"/>
        <v>high</v>
      </c>
      <c r="G87" t="str">
        <f t="shared" si="7"/>
        <v>high</v>
      </c>
      <c r="H87">
        <v>0.37</v>
      </c>
      <c r="I87">
        <v>1757.0079000000001</v>
      </c>
      <c r="J87">
        <v>1</v>
      </c>
      <c r="K87" s="3">
        <v>45362</v>
      </c>
      <c r="L87" s="3">
        <v>45484</v>
      </c>
      <c r="M87" t="s">
        <v>28</v>
      </c>
      <c r="N87" t="s">
        <v>21</v>
      </c>
      <c r="O87">
        <v>705.01</v>
      </c>
      <c r="P87" t="str">
        <f t="shared" si="8"/>
        <v>Good</v>
      </c>
      <c r="Q87" t="str">
        <f t="shared" si="9"/>
        <v>high impact</v>
      </c>
      <c r="R87" t="str">
        <f t="shared" si="10"/>
        <v>good</v>
      </c>
      <c r="S87" t="s">
        <v>22</v>
      </c>
      <c r="T87" t="s">
        <v>22</v>
      </c>
      <c r="U87">
        <v>2991.6621</v>
      </c>
      <c r="V87">
        <f t="shared" si="11"/>
        <v>2991.6621</v>
      </c>
    </row>
    <row r="88" spans="1:22" x14ac:dyDescent="0.35">
      <c r="A88" t="s">
        <v>218</v>
      </c>
      <c r="B88" t="s">
        <v>58</v>
      </c>
      <c r="C88" t="s">
        <v>33</v>
      </c>
      <c r="D88" t="s">
        <v>26</v>
      </c>
      <c r="E88">
        <v>2545.0700000000002</v>
      </c>
      <c r="F88" t="str">
        <f t="shared" si="6"/>
        <v>high</v>
      </c>
      <c r="G88" t="str">
        <f t="shared" si="7"/>
        <v>high</v>
      </c>
      <c r="H88">
        <v>0.32</v>
      </c>
      <c r="I88">
        <v>814.42240000000004</v>
      </c>
      <c r="J88">
        <v>1</v>
      </c>
      <c r="K88" s="3">
        <v>45268</v>
      </c>
      <c r="L88" s="4" t="s">
        <v>219</v>
      </c>
      <c r="M88" t="s">
        <v>43</v>
      </c>
      <c r="N88" t="s">
        <v>29</v>
      </c>
      <c r="O88">
        <v>719.11</v>
      </c>
      <c r="P88" t="str">
        <f t="shared" si="8"/>
        <v>Good</v>
      </c>
      <c r="Q88" t="str">
        <f t="shared" si="9"/>
        <v>high impact</v>
      </c>
      <c r="R88" t="str">
        <f t="shared" si="10"/>
        <v>good</v>
      </c>
      <c r="S88" t="s">
        <v>56</v>
      </c>
      <c r="T88" t="s">
        <v>56</v>
      </c>
      <c r="U88">
        <v>1730.6476</v>
      </c>
      <c r="V88">
        <f t="shared" si="11"/>
        <v>1730.6476</v>
      </c>
    </row>
    <row r="89" spans="1:22" x14ac:dyDescent="0.35">
      <c r="A89" t="s">
        <v>220</v>
      </c>
      <c r="B89" t="s">
        <v>32</v>
      </c>
      <c r="C89" t="s">
        <v>39</v>
      </c>
      <c r="D89" t="s">
        <v>18</v>
      </c>
      <c r="E89">
        <v>2106.65</v>
      </c>
      <c r="F89" t="str">
        <f t="shared" si="6"/>
        <v>high</v>
      </c>
      <c r="G89" t="str">
        <f t="shared" si="7"/>
        <v>high</v>
      </c>
      <c r="H89">
        <v>0.15</v>
      </c>
      <c r="I89">
        <v>315.9975</v>
      </c>
      <c r="J89">
        <v>6</v>
      </c>
      <c r="K89" s="4" t="s">
        <v>221</v>
      </c>
      <c r="L89" s="4" t="s">
        <v>222</v>
      </c>
      <c r="M89" t="s">
        <v>28</v>
      </c>
      <c r="N89" t="s">
        <v>21</v>
      </c>
      <c r="O89">
        <v>120.84</v>
      </c>
      <c r="P89" t="str">
        <f t="shared" si="8"/>
        <v>Not Good</v>
      </c>
      <c r="Q89" t="str">
        <f t="shared" si="9"/>
        <v>high impact</v>
      </c>
      <c r="R89" t="str">
        <f t="shared" si="10"/>
        <v>not good</v>
      </c>
      <c r="S89" t="s">
        <v>56</v>
      </c>
      <c r="T89" t="s">
        <v>56</v>
      </c>
      <c r="U89">
        <v>1790.6524999999999</v>
      </c>
      <c r="V89">
        <f t="shared" si="11"/>
        <v>1790.6524999999999</v>
      </c>
    </row>
    <row r="90" spans="1:22" x14ac:dyDescent="0.35">
      <c r="A90" t="s">
        <v>223</v>
      </c>
      <c r="B90" t="s">
        <v>24</v>
      </c>
      <c r="C90" t="s">
        <v>17</v>
      </c>
      <c r="D90" t="s">
        <v>26</v>
      </c>
      <c r="E90">
        <v>4547.82</v>
      </c>
      <c r="F90" t="str">
        <f t="shared" si="6"/>
        <v>high</v>
      </c>
      <c r="G90" t="str">
        <f t="shared" si="7"/>
        <v>high</v>
      </c>
      <c r="H90">
        <v>0.41</v>
      </c>
      <c r="I90">
        <v>1864.6061999999999</v>
      </c>
      <c r="J90">
        <v>8</v>
      </c>
      <c r="K90" s="3">
        <v>44968</v>
      </c>
      <c r="L90" s="3">
        <v>45118</v>
      </c>
      <c r="M90" t="s">
        <v>43</v>
      </c>
      <c r="N90" t="s">
        <v>36</v>
      </c>
      <c r="O90">
        <v>1281.0999999999999</v>
      </c>
      <c r="P90" t="str">
        <f t="shared" si="8"/>
        <v>Good</v>
      </c>
      <c r="Q90" t="str">
        <f t="shared" si="9"/>
        <v>high impact</v>
      </c>
      <c r="R90" t="str">
        <f t="shared" si="10"/>
        <v>good</v>
      </c>
      <c r="S90" t="s">
        <v>72</v>
      </c>
      <c r="T90" t="s">
        <v>72</v>
      </c>
      <c r="U90">
        <v>2683.2138</v>
      </c>
      <c r="V90">
        <f t="shared" si="11"/>
        <v>2683.2138</v>
      </c>
    </row>
    <row r="91" spans="1:22" x14ac:dyDescent="0.35">
      <c r="A91" t="s">
        <v>224</v>
      </c>
      <c r="B91" t="s">
        <v>58</v>
      </c>
      <c r="C91" t="s">
        <v>25</v>
      </c>
      <c r="D91" t="s">
        <v>46</v>
      </c>
      <c r="E91">
        <v>753.6</v>
      </c>
      <c r="F91" t="str">
        <f t="shared" si="6"/>
        <v>low</v>
      </c>
      <c r="G91" t="str">
        <f t="shared" si="7"/>
        <v>low</v>
      </c>
      <c r="H91">
        <v>0.42</v>
      </c>
      <c r="I91">
        <v>316.512</v>
      </c>
      <c r="J91">
        <v>7</v>
      </c>
      <c r="K91" s="4" t="s">
        <v>225</v>
      </c>
      <c r="L91" s="3">
        <v>44937</v>
      </c>
      <c r="M91" t="s">
        <v>43</v>
      </c>
      <c r="N91" t="s">
        <v>21</v>
      </c>
      <c r="O91">
        <v>203.17</v>
      </c>
      <c r="P91" t="str">
        <f t="shared" si="8"/>
        <v>Not Good</v>
      </c>
      <c r="Q91" t="str">
        <f t="shared" si="9"/>
        <v>high impact</v>
      </c>
      <c r="R91" t="str">
        <f t="shared" si="10"/>
        <v>not good</v>
      </c>
      <c r="S91" t="s">
        <v>47</v>
      </c>
      <c r="T91" t="s">
        <v>47</v>
      </c>
      <c r="U91">
        <v>437.08800000000002</v>
      </c>
      <c r="V91">
        <f t="shared" si="11"/>
        <v>437.08800000000002</v>
      </c>
    </row>
    <row r="92" spans="1:22" x14ac:dyDescent="0.35">
      <c r="A92" t="s">
        <v>226</v>
      </c>
      <c r="B92" t="s">
        <v>24</v>
      </c>
      <c r="C92" t="s">
        <v>33</v>
      </c>
      <c r="D92" t="s">
        <v>26</v>
      </c>
      <c r="E92">
        <v>4468.76</v>
      </c>
      <c r="F92" t="str">
        <f t="shared" si="6"/>
        <v>high</v>
      </c>
      <c r="G92" t="str">
        <f t="shared" si="7"/>
        <v>high</v>
      </c>
      <c r="H92">
        <v>0.47</v>
      </c>
      <c r="I92">
        <v>2100.3172</v>
      </c>
      <c r="J92">
        <v>4</v>
      </c>
      <c r="K92" s="4" t="s">
        <v>146</v>
      </c>
      <c r="L92" s="4" t="s">
        <v>195</v>
      </c>
      <c r="M92" t="s">
        <v>28</v>
      </c>
      <c r="N92" t="s">
        <v>29</v>
      </c>
      <c r="O92">
        <v>1325.93</v>
      </c>
      <c r="P92" t="str">
        <f t="shared" si="8"/>
        <v>Good</v>
      </c>
      <c r="Q92" t="str">
        <f t="shared" si="9"/>
        <v>high impact</v>
      </c>
      <c r="R92" t="str">
        <f t="shared" si="10"/>
        <v>good</v>
      </c>
      <c r="S92" t="s">
        <v>47</v>
      </c>
      <c r="T92" t="s">
        <v>47</v>
      </c>
      <c r="U92">
        <v>2368.4427999999998</v>
      </c>
      <c r="V92">
        <f t="shared" si="11"/>
        <v>2368.4427999999998</v>
      </c>
    </row>
    <row r="93" spans="1:22" x14ac:dyDescent="0.35">
      <c r="A93" t="s">
        <v>227</v>
      </c>
      <c r="B93" t="s">
        <v>24</v>
      </c>
      <c r="C93" t="s">
        <v>39</v>
      </c>
      <c r="D93" t="s">
        <v>46</v>
      </c>
      <c r="E93">
        <v>2021.42</v>
      </c>
      <c r="F93" t="str">
        <f t="shared" si="6"/>
        <v>high</v>
      </c>
      <c r="G93" t="str">
        <f t="shared" si="7"/>
        <v>high</v>
      </c>
      <c r="H93">
        <v>0.21</v>
      </c>
      <c r="I93">
        <v>424.4982</v>
      </c>
      <c r="J93">
        <v>5</v>
      </c>
      <c r="K93" s="4" t="s">
        <v>205</v>
      </c>
      <c r="L93" s="3">
        <v>45303</v>
      </c>
      <c r="M93" t="s">
        <v>20</v>
      </c>
      <c r="N93" t="s">
        <v>29</v>
      </c>
      <c r="O93">
        <v>311.67</v>
      </c>
      <c r="P93" t="str">
        <f t="shared" si="8"/>
        <v>Not Good</v>
      </c>
      <c r="Q93" t="str">
        <f t="shared" si="9"/>
        <v>high impact</v>
      </c>
      <c r="R93" t="str">
        <f t="shared" si="10"/>
        <v>not good</v>
      </c>
      <c r="S93" t="s">
        <v>30</v>
      </c>
      <c r="T93" t="s">
        <v>30</v>
      </c>
      <c r="U93">
        <v>1596.9218000000001</v>
      </c>
      <c r="V93">
        <f t="shared" si="11"/>
        <v>1596.9218000000001</v>
      </c>
    </row>
    <row r="94" spans="1:22" x14ac:dyDescent="0.35">
      <c r="A94" t="s">
        <v>228</v>
      </c>
      <c r="B94" t="s">
        <v>58</v>
      </c>
      <c r="C94" t="s">
        <v>17</v>
      </c>
      <c r="D94" t="s">
        <v>34</v>
      </c>
      <c r="E94">
        <v>2841.09</v>
      </c>
      <c r="F94" t="str">
        <f t="shared" si="6"/>
        <v>high</v>
      </c>
      <c r="G94" t="str">
        <f t="shared" si="7"/>
        <v>high</v>
      </c>
      <c r="H94">
        <v>0.28000000000000003</v>
      </c>
      <c r="I94">
        <v>795.50519999999995</v>
      </c>
      <c r="J94">
        <v>8</v>
      </c>
      <c r="K94" s="4" t="s">
        <v>229</v>
      </c>
      <c r="L94" s="4" t="s">
        <v>230</v>
      </c>
      <c r="M94" t="s">
        <v>20</v>
      </c>
      <c r="N94" t="s">
        <v>29</v>
      </c>
      <c r="O94">
        <v>469.27</v>
      </c>
      <c r="P94" t="str">
        <f t="shared" si="8"/>
        <v>Not Good</v>
      </c>
      <c r="Q94" t="str">
        <f t="shared" si="9"/>
        <v>high impact</v>
      </c>
      <c r="R94" t="str">
        <f t="shared" si="10"/>
        <v>not good</v>
      </c>
      <c r="S94" t="s">
        <v>72</v>
      </c>
      <c r="T94" t="s">
        <v>72</v>
      </c>
      <c r="U94">
        <v>2045.5848000000001</v>
      </c>
      <c r="V94">
        <f t="shared" si="11"/>
        <v>2045.5848000000001</v>
      </c>
    </row>
    <row r="95" spans="1:22" x14ac:dyDescent="0.35">
      <c r="A95" t="s">
        <v>231</v>
      </c>
      <c r="B95" t="s">
        <v>58</v>
      </c>
      <c r="C95" t="s">
        <v>25</v>
      </c>
      <c r="D95" t="s">
        <v>34</v>
      </c>
      <c r="E95">
        <v>2688.63</v>
      </c>
      <c r="F95" t="str">
        <f t="shared" si="6"/>
        <v>high</v>
      </c>
      <c r="G95" t="str">
        <f t="shared" si="7"/>
        <v>high</v>
      </c>
      <c r="H95">
        <v>0.45</v>
      </c>
      <c r="I95">
        <v>1209.8834999999999</v>
      </c>
      <c r="J95">
        <v>6</v>
      </c>
      <c r="K95" s="4" t="s">
        <v>232</v>
      </c>
      <c r="L95" s="3">
        <v>45451</v>
      </c>
      <c r="M95" t="s">
        <v>43</v>
      </c>
      <c r="N95" t="s">
        <v>36</v>
      </c>
      <c r="O95">
        <v>608.51</v>
      </c>
      <c r="P95" t="str">
        <f t="shared" si="8"/>
        <v>Good</v>
      </c>
      <c r="Q95" t="str">
        <f t="shared" si="9"/>
        <v>high impact</v>
      </c>
      <c r="R95" t="str">
        <f t="shared" si="10"/>
        <v>good</v>
      </c>
      <c r="S95" t="s">
        <v>47</v>
      </c>
      <c r="T95" t="s">
        <v>47</v>
      </c>
      <c r="U95">
        <v>1478.7465</v>
      </c>
      <c r="V95">
        <f t="shared" si="11"/>
        <v>1478.7465</v>
      </c>
    </row>
    <row r="96" spans="1:22" x14ac:dyDescent="0.35">
      <c r="A96" t="s">
        <v>233</v>
      </c>
      <c r="B96" t="s">
        <v>58</v>
      </c>
      <c r="C96" t="s">
        <v>33</v>
      </c>
      <c r="D96" t="s">
        <v>50</v>
      </c>
      <c r="E96">
        <v>3118.3</v>
      </c>
      <c r="F96" t="str">
        <f t="shared" si="6"/>
        <v>high</v>
      </c>
      <c r="G96" t="str">
        <f t="shared" si="7"/>
        <v>high</v>
      </c>
      <c r="H96">
        <v>0.16</v>
      </c>
      <c r="I96">
        <v>498.928</v>
      </c>
      <c r="J96">
        <v>8</v>
      </c>
      <c r="K96" s="4" t="s">
        <v>234</v>
      </c>
      <c r="L96" s="4" t="s">
        <v>235</v>
      </c>
      <c r="M96" t="s">
        <v>43</v>
      </c>
      <c r="N96" t="s">
        <v>21</v>
      </c>
      <c r="O96">
        <v>241.86</v>
      </c>
      <c r="P96" t="str">
        <f t="shared" si="8"/>
        <v>Not Good</v>
      </c>
      <c r="Q96" t="str">
        <f t="shared" si="9"/>
        <v>high impact</v>
      </c>
      <c r="R96" t="str">
        <f t="shared" si="10"/>
        <v>not good</v>
      </c>
      <c r="S96" t="s">
        <v>37</v>
      </c>
      <c r="T96" t="s">
        <v>37</v>
      </c>
      <c r="U96">
        <v>2619.3719999999998</v>
      </c>
      <c r="V96">
        <f t="shared" si="11"/>
        <v>2619.3719999999998</v>
      </c>
    </row>
    <row r="97" spans="1:22" x14ac:dyDescent="0.35">
      <c r="A97" t="s">
        <v>236</v>
      </c>
      <c r="B97" t="s">
        <v>58</v>
      </c>
      <c r="C97" t="s">
        <v>39</v>
      </c>
      <c r="D97" t="s">
        <v>26</v>
      </c>
      <c r="E97">
        <v>4716.3999999999996</v>
      </c>
      <c r="F97" t="str">
        <f t="shared" si="6"/>
        <v>high</v>
      </c>
      <c r="G97" t="str">
        <f t="shared" si="7"/>
        <v>high</v>
      </c>
      <c r="H97">
        <v>0.4</v>
      </c>
      <c r="I97">
        <v>1886.56</v>
      </c>
      <c r="J97">
        <v>6</v>
      </c>
      <c r="K97" s="4" t="s">
        <v>237</v>
      </c>
      <c r="L97" s="4" t="s">
        <v>238</v>
      </c>
      <c r="M97" t="s">
        <v>20</v>
      </c>
      <c r="N97" t="s">
        <v>29</v>
      </c>
      <c r="O97">
        <v>523.02</v>
      </c>
      <c r="P97" t="str">
        <f t="shared" si="8"/>
        <v>Good</v>
      </c>
      <c r="Q97" t="str">
        <f t="shared" si="9"/>
        <v>high impact</v>
      </c>
      <c r="R97" t="str">
        <f t="shared" si="10"/>
        <v>good</v>
      </c>
      <c r="S97" t="s">
        <v>56</v>
      </c>
      <c r="T97" t="s">
        <v>56</v>
      </c>
      <c r="U97">
        <v>2829.84</v>
      </c>
      <c r="V97">
        <f t="shared" si="11"/>
        <v>2829.84</v>
      </c>
    </row>
    <row r="98" spans="1:22" x14ac:dyDescent="0.35">
      <c r="A98" t="s">
        <v>239</v>
      </c>
      <c r="B98" t="s">
        <v>58</v>
      </c>
      <c r="C98" t="s">
        <v>17</v>
      </c>
      <c r="D98" t="s">
        <v>26</v>
      </c>
      <c r="E98">
        <v>4760.5200000000004</v>
      </c>
      <c r="F98" t="str">
        <f t="shared" si="6"/>
        <v>high</v>
      </c>
      <c r="G98" t="str">
        <f t="shared" si="7"/>
        <v>high</v>
      </c>
      <c r="H98">
        <v>0.5</v>
      </c>
      <c r="I98">
        <v>2380.2600000000002</v>
      </c>
      <c r="J98">
        <v>8</v>
      </c>
      <c r="K98" s="4" t="s">
        <v>240</v>
      </c>
      <c r="L98" s="4" t="s">
        <v>241</v>
      </c>
      <c r="M98" t="s">
        <v>43</v>
      </c>
      <c r="N98" t="s">
        <v>36</v>
      </c>
      <c r="O98">
        <v>764.06</v>
      </c>
      <c r="P98" t="str">
        <f t="shared" si="8"/>
        <v>Good</v>
      </c>
      <c r="Q98" t="str">
        <f t="shared" si="9"/>
        <v>high impact</v>
      </c>
      <c r="R98" t="str">
        <f t="shared" si="10"/>
        <v>good</v>
      </c>
      <c r="S98" t="s">
        <v>30</v>
      </c>
      <c r="T98" t="s">
        <v>30</v>
      </c>
      <c r="U98">
        <v>2380.2600000000002</v>
      </c>
      <c r="V98">
        <f t="shared" si="11"/>
        <v>2380.2600000000002</v>
      </c>
    </row>
    <row r="99" spans="1:22" x14ac:dyDescent="0.35">
      <c r="A99" t="s">
        <v>242</v>
      </c>
      <c r="B99" t="s">
        <v>24</v>
      </c>
      <c r="C99" t="s">
        <v>25</v>
      </c>
      <c r="D99" t="s">
        <v>46</v>
      </c>
      <c r="E99">
        <v>4172.63</v>
      </c>
      <c r="F99" t="str">
        <f t="shared" si="6"/>
        <v>high</v>
      </c>
      <c r="G99" t="str">
        <f t="shared" si="7"/>
        <v>high</v>
      </c>
      <c r="H99">
        <v>0.33</v>
      </c>
      <c r="I99">
        <v>1376.9679000000001</v>
      </c>
      <c r="J99">
        <v>4</v>
      </c>
      <c r="K99" s="3">
        <v>45297</v>
      </c>
      <c r="L99" s="3">
        <v>45418</v>
      </c>
      <c r="M99" t="s">
        <v>20</v>
      </c>
      <c r="N99" t="s">
        <v>36</v>
      </c>
      <c r="O99">
        <v>957.31</v>
      </c>
      <c r="P99" t="str">
        <f t="shared" si="8"/>
        <v>Good</v>
      </c>
      <c r="Q99" t="str">
        <f t="shared" si="9"/>
        <v>high impact</v>
      </c>
      <c r="R99" t="str">
        <f t="shared" si="10"/>
        <v>good</v>
      </c>
      <c r="S99" t="s">
        <v>47</v>
      </c>
      <c r="T99" t="s">
        <v>47</v>
      </c>
      <c r="U99">
        <v>2795.6621</v>
      </c>
      <c r="V99">
        <f t="shared" si="11"/>
        <v>2795.6621</v>
      </c>
    </row>
    <row r="100" spans="1:22" x14ac:dyDescent="0.35">
      <c r="A100" t="s">
        <v>243</v>
      </c>
      <c r="B100" t="s">
        <v>58</v>
      </c>
      <c r="C100" t="s">
        <v>33</v>
      </c>
      <c r="D100" t="s">
        <v>34</v>
      </c>
      <c r="E100">
        <v>1038.57</v>
      </c>
      <c r="F100" t="str">
        <f t="shared" si="6"/>
        <v>medium</v>
      </c>
      <c r="G100" t="str">
        <f t="shared" si="7"/>
        <v>low</v>
      </c>
      <c r="H100">
        <v>0.49</v>
      </c>
      <c r="I100">
        <v>508.89929999999998</v>
      </c>
      <c r="J100">
        <v>2</v>
      </c>
      <c r="K100" s="3">
        <v>45208</v>
      </c>
      <c r="L100" s="4" t="s">
        <v>244</v>
      </c>
      <c r="M100" t="s">
        <v>43</v>
      </c>
      <c r="N100" t="s">
        <v>29</v>
      </c>
      <c r="O100">
        <v>180.83</v>
      </c>
      <c r="P100" t="str">
        <f t="shared" si="8"/>
        <v>Not Good</v>
      </c>
      <c r="Q100" t="str">
        <f t="shared" si="9"/>
        <v>high impact</v>
      </c>
      <c r="R100" t="str">
        <f t="shared" si="10"/>
        <v>not good</v>
      </c>
      <c r="S100" t="s">
        <v>37</v>
      </c>
      <c r="T100" t="s">
        <v>37</v>
      </c>
      <c r="U100">
        <v>529.67070000000001</v>
      </c>
      <c r="V100">
        <f t="shared" si="11"/>
        <v>529.67070000000001</v>
      </c>
    </row>
    <row r="101" spans="1:22" x14ac:dyDescent="0.35">
      <c r="A101" t="s">
        <v>245</v>
      </c>
      <c r="B101" t="s">
        <v>32</v>
      </c>
      <c r="C101" t="s">
        <v>39</v>
      </c>
      <c r="D101" t="s">
        <v>46</v>
      </c>
      <c r="E101">
        <v>1734.23</v>
      </c>
      <c r="F101" t="str">
        <f t="shared" si="6"/>
        <v>medium</v>
      </c>
      <c r="G101" t="str">
        <f t="shared" si="7"/>
        <v>low</v>
      </c>
      <c r="H101">
        <v>0.26</v>
      </c>
      <c r="I101">
        <v>450.89980000000003</v>
      </c>
      <c r="J101">
        <v>3</v>
      </c>
      <c r="K101" s="4" t="s">
        <v>246</v>
      </c>
      <c r="L101" s="4" t="s">
        <v>247</v>
      </c>
      <c r="M101" t="s">
        <v>43</v>
      </c>
      <c r="N101" t="s">
        <v>29</v>
      </c>
      <c r="O101">
        <v>186.24</v>
      </c>
      <c r="P101" t="str">
        <f t="shared" si="8"/>
        <v>Not Good</v>
      </c>
      <c r="Q101" t="str">
        <f t="shared" si="9"/>
        <v>high impact</v>
      </c>
      <c r="R101" t="str">
        <f t="shared" si="10"/>
        <v>not good</v>
      </c>
      <c r="S101" t="s">
        <v>30</v>
      </c>
      <c r="T101" t="s">
        <v>30</v>
      </c>
      <c r="U101">
        <v>1283.3302000000001</v>
      </c>
      <c r="V101">
        <f t="shared" si="11"/>
        <v>1283.3302000000001</v>
      </c>
    </row>
    <row r="102" spans="1:22" x14ac:dyDescent="0.35">
      <c r="A102" t="s">
        <v>248</v>
      </c>
      <c r="B102" t="s">
        <v>16</v>
      </c>
      <c r="C102" t="s">
        <v>17</v>
      </c>
      <c r="D102" t="s">
        <v>34</v>
      </c>
      <c r="E102">
        <v>2490.34</v>
      </c>
      <c r="F102" t="str">
        <f t="shared" si="6"/>
        <v>high</v>
      </c>
      <c r="G102" t="str">
        <f t="shared" si="7"/>
        <v>high</v>
      </c>
      <c r="H102">
        <v>0.08</v>
      </c>
      <c r="I102">
        <v>199.22720000000001</v>
      </c>
      <c r="J102">
        <v>5</v>
      </c>
      <c r="K102" s="3">
        <v>45480</v>
      </c>
      <c r="L102" s="3">
        <v>45511</v>
      </c>
      <c r="M102" t="s">
        <v>28</v>
      </c>
      <c r="N102" t="s">
        <v>36</v>
      </c>
      <c r="O102">
        <v>306.17</v>
      </c>
      <c r="P102" t="str">
        <f t="shared" si="8"/>
        <v>Not Good</v>
      </c>
      <c r="Q102" t="str">
        <f t="shared" si="9"/>
        <v>high impact</v>
      </c>
      <c r="R102" t="str">
        <f t="shared" si="10"/>
        <v>not good</v>
      </c>
      <c r="S102" t="s">
        <v>30</v>
      </c>
      <c r="T102" t="s">
        <v>30</v>
      </c>
      <c r="U102">
        <v>2291.1127999999999</v>
      </c>
      <c r="V102">
        <f t="shared" si="11"/>
        <v>2291.1127999999999</v>
      </c>
    </row>
    <row r="103" spans="1:22" x14ac:dyDescent="0.35">
      <c r="A103" t="s">
        <v>249</v>
      </c>
      <c r="B103" t="s">
        <v>58</v>
      </c>
      <c r="C103" t="s">
        <v>25</v>
      </c>
      <c r="D103" t="s">
        <v>46</v>
      </c>
      <c r="E103">
        <v>4536.76</v>
      </c>
      <c r="F103" t="str">
        <f t="shared" si="6"/>
        <v>high</v>
      </c>
      <c r="G103" t="str">
        <f t="shared" si="7"/>
        <v>high</v>
      </c>
      <c r="H103">
        <v>0.09</v>
      </c>
      <c r="I103">
        <v>408.30840000000001</v>
      </c>
      <c r="J103">
        <v>4</v>
      </c>
      <c r="K103" s="4" t="s">
        <v>250</v>
      </c>
      <c r="L103" s="4" t="s">
        <v>87</v>
      </c>
      <c r="M103" t="s">
        <v>20</v>
      </c>
      <c r="N103" t="s">
        <v>29</v>
      </c>
      <c r="O103">
        <v>1077.1099999999999</v>
      </c>
      <c r="P103" t="str">
        <f t="shared" si="8"/>
        <v>Good</v>
      </c>
      <c r="Q103" t="str">
        <f t="shared" si="9"/>
        <v>high impact</v>
      </c>
      <c r="R103" t="str">
        <f t="shared" si="10"/>
        <v>good</v>
      </c>
      <c r="S103" t="s">
        <v>37</v>
      </c>
      <c r="T103" t="s">
        <v>37</v>
      </c>
      <c r="U103">
        <v>4128.4516000000003</v>
      </c>
      <c r="V103">
        <f t="shared" si="11"/>
        <v>4128.4516000000003</v>
      </c>
    </row>
    <row r="104" spans="1:22" x14ac:dyDescent="0.35">
      <c r="A104" t="s">
        <v>251</v>
      </c>
      <c r="B104" t="s">
        <v>58</v>
      </c>
      <c r="C104" t="s">
        <v>33</v>
      </c>
      <c r="D104" t="s">
        <v>34</v>
      </c>
      <c r="E104">
        <v>2652.24</v>
      </c>
      <c r="F104" t="str">
        <f t="shared" si="6"/>
        <v>high</v>
      </c>
      <c r="G104" t="str">
        <f t="shared" si="7"/>
        <v>high</v>
      </c>
      <c r="H104">
        <v>0.37</v>
      </c>
      <c r="I104">
        <v>981.3288</v>
      </c>
      <c r="J104">
        <v>5</v>
      </c>
      <c r="K104" s="3">
        <v>45266</v>
      </c>
      <c r="L104" s="4" t="s">
        <v>252</v>
      </c>
      <c r="M104" t="s">
        <v>43</v>
      </c>
      <c r="N104" t="s">
        <v>29</v>
      </c>
      <c r="O104">
        <v>666.98</v>
      </c>
      <c r="P104" t="str">
        <f t="shared" si="8"/>
        <v>Good</v>
      </c>
      <c r="Q104" t="str">
        <f t="shared" si="9"/>
        <v>high impact</v>
      </c>
      <c r="R104" t="str">
        <f t="shared" si="10"/>
        <v>good</v>
      </c>
      <c r="S104" t="s">
        <v>56</v>
      </c>
      <c r="T104" t="s">
        <v>56</v>
      </c>
      <c r="U104">
        <v>1670.9112</v>
      </c>
      <c r="V104">
        <f t="shared" si="11"/>
        <v>1670.9112</v>
      </c>
    </row>
    <row r="105" spans="1:22" x14ac:dyDescent="0.35">
      <c r="A105" t="s">
        <v>253</v>
      </c>
      <c r="B105" t="s">
        <v>24</v>
      </c>
      <c r="C105" t="s">
        <v>39</v>
      </c>
      <c r="D105" t="s">
        <v>46</v>
      </c>
      <c r="E105">
        <v>4889.43</v>
      </c>
      <c r="F105" t="str">
        <f t="shared" si="6"/>
        <v>high</v>
      </c>
      <c r="G105" t="str">
        <f t="shared" si="7"/>
        <v>high</v>
      </c>
      <c r="H105">
        <v>0</v>
      </c>
      <c r="I105">
        <v>0</v>
      </c>
      <c r="J105">
        <v>1</v>
      </c>
      <c r="K105" s="4" t="s">
        <v>254</v>
      </c>
      <c r="L105" s="3">
        <v>44935</v>
      </c>
      <c r="M105" t="s">
        <v>20</v>
      </c>
      <c r="N105" t="s">
        <v>36</v>
      </c>
      <c r="O105">
        <v>777.62</v>
      </c>
      <c r="P105" t="str">
        <f t="shared" si="8"/>
        <v>Good</v>
      </c>
      <c r="Q105" t="str">
        <f t="shared" si="9"/>
        <v>high impact</v>
      </c>
      <c r="R105" t="str">
        <f t="shared" si="10"/>
        <v>good</v>
      </c>
      <c r="S105" t="s">
        <v>72</v>
      </c>
      <c r="T105" t="s">
        <v>72</v>
      </c>
      <c r="U105">
        <v>4889.43</v>
      </c>
      <c r="V105">
        <f t="shared" si="11"/>
        <v>4889.43</v>
      </c>
    </row>
    <row r="106" spans="1:22" x14ac:dyDescent="0.35">
      <c r="A106" t="s">
        <v>255</v>
      </c>
      <c r="B106" t="s">
        <v>58</v>
      </c>
      <c r="C106" t="s">
        <v>17</v>
      </c>
      <c r="D106" t="s">
        <v>34</v>
      </c>
      <c r="E106">
        <v>4920.82</v>
      </c>
      <c r="F106" t="str">
        <f t="shared" si="6"/>
        <v>high</v>
      </c>
      <c r="G106" t="str">
        <f t="shared" si="7"/>
        <v>high</v>
      </c>
      <c r="H106">
        <v>0.33</v>
      </c>
      <c r="I106">
        <v>1623.8706</v>
      </c>
      <c r="J106">
        <v>1</v>
      </c>
      <c r="K106" s="4" t="s">
        <v>90</v>
      </c>
      <c r="L106" s="4" t="s">
        <v>256</v>
      </c>
      <c r="M106" t="s">
        <v>28</v>
      </c>
      <c r="N106" t="s">
        <v>21</v>
      </c>
      <c r="O106">
        <v>483.88</v>
      </c>
      <c r="P106" t="str">
        <f t="shared" si="8"/>
        <v>Not Good</v>
      </c>
      <c r="Q106" t="str">
        <f t="shared" si="9"/>
        <v>high impact</v>
      </c>
      <c r="R106" t="str">
        <f t="shared" si="10"/>
        <v>not good</v>
      </c>
      <c r="S106" t="s">
        <v>47</v>
      </c>
      <c r="T106" t="s">
        <v>47</v>
      </c>
      <c r="U106">
        <v>3296.9494</v>
      </c>
      <c r="V106">
        <f t="shared" si="11"/>
        <v>3296.9494</v>
      </c>
    </row>
    <row r="107" spans="1:22" x14ac:dyDescent="0.35">
      <c r="A107" t="s">
        <v>257</v>
      </c>
      <c r="B107" t="s">
        <v>58</v>
      </c>
      <c r="C107" t="s">
        <v>25</v>
      </c>
      <c r="D107" t="s">
        <v>46</v>
      </c>
      <c r="E107">
        <v>3033.06</v>
      </c>
      <c r="F107" t="str">
        <f t="shared" si="6"/>
        <v>high</v>
      </c>
      <c r="G107" t="str">
        <f t="shared" si="7"/>
        <v>high</v>
      </c>
      <c r="H107">
        <v>0.08</v>
      </c>
      <c r="I107">
        <v>242.6448</v>
      </c>
      <c r="J107">
        <v>2</v>
      </c>
      <c r="K107" s="3">
        <v>45634</v>
      </c>
      <c r="L107" s="4" t="s">
        <v>258</v>
      </c>
      <c r="M107" t="s">
        <v>20</v>
      </c>
      <c r="N107" t="s">
        <v>29</v>
      </c>
      <c r="O107">
        <v>587.57000000000005</v>
      </c>
      <c r="P107" t="str">
        <f t="shared" si="8"/>
        <v>Good</v>
      </c>
      <c r="Q107" t="str">
        <f t="shared" si="9"/>
        <v>high impact</v>
      </c>
      <c r="R107" t="str">
        <f t="shared" si="10"/>
        <v>good</v>
      </c>
      <c r="S107" t="s">
        <v>37</v>
      </c>
      <c r="T107" t="s">
        <v>37</v>
      </c>
      <c r="U107">
        <v>2790.4151999999999</v>
      </c>
      <c r="V107">
        <f t="shared" si="11"/>
        <v>2790.4151999999999</v>
      </c>
    </row>
    <row r="108" spans="1:22" x14ac:dyDescent="0.35">
      <c r="A108" t="s">
        <v>259</v>
      </c>
      <c r="B108" t="s">
        <v>58</v>
      </c>
      <c r="C108" t="s">
        <v>33</v>
      </c>
      <c r="D108" t="s">
        <v>26</v>
      </c>
      <c r="E108">
        <v>4399.7299999999996</v>
      </c>
      <c r="F108" t="str">
        <f t="shared" si="6"/>
        <v>high</v>
      </c>
      <c r="G108" t="str">
        <f t="shared" si="7"/>
        <v>high</v>
      </c>
      <c r="H108">
        <v>0.49</v>
      </c>
      <c r="I108">
        <v>2155.8676999999998</v>
      </c>
      <c r="J108">
        <v>2</v>
      </c>
      <c r="K108" s="3">
        <v>45445</v>
      </c>
      <c r="L108" s="3">
        <v>45598</v>
      </c>
      <c r="M108" t="s">
        <v>43</v>
      </c>
      <c r="N108" t="s">
        <v>36</v>
      </c>
      <c r="O108">
        <v>660.08</v>
      </c>
      <c r="P108" t="str">
        <f t="shared" si="8"/>
        <v>Good</v>
      </c>
      <c r="Q108" t="str">
        <f t="shared" si="9"/>
        <v>high impact</v>
      </c>
      <c r="R108" t="str">
        <f t="shared" si="10"/>
        <v>good</v>
      </c>
      <c r="S108" t="s">
        <v>37</v>
      </c>
      <c r="T108" t="s">
        <v>37</v>
      </c>
      <c r="U108">
        <v>2243.8622999999998</v>
      </c>
      <c r="V108">
        <f t="shared" si="11"/>
        <v>2243.8622999999998</v>
      </c>
    </row>
    <row r="109" spans="1:22" x14ac:dyDescent="0.35">
      <c r="A109" t="s">
        <v>260</v>
      </c>
      <c r="B109" t="s">
        <v>24</v>
      </c>
      <c r="C109" t="s">
        <v>39</v>
      </c>
      <c r="D109" t="s">
        <v>50</v>
      </c>
      <c r="E109">
        <v>4996.1899999999996</v>
      </c>
      <c r="F109" t="str">
        <f t="shared" si="6"/>
        <v>high</v>
      </c>
      <c r="G109" t="str">
        <f t="shared" si="7"/>
        <v>high</v>
      </c>
      <c r="H109">
        <v>0.08</v>
      </c>
      <c r="I109">
        <v>399.6952</v>
      </c>
      <c r="J109">
        <v>8</v>
      </c>
      <c r="K109" s="4" t="s">
        <v>66</v>
      </c>
      <c r="L109" s="4" t="s">
        <v>261</v>
      </c>
      <c r="M109" t="s">
        <v>20</v>
      </c>
      <c r="N109" t="s">
        <v>29</v>
      </c>
      <c r="O109">
        <v>1047.8699999999999</v>
      </c>
      <c r="P109" t="str">
        <f t="shared" si="8"/>
        <v>Good</v>
      </c>
      <c r="Q109" t="str">
        <f t="shared" si="9"/>
        <v>high impact</v>
      </c>
      <c r="R109" t="str">
        <f t="shared" si="10"/>
        <v>good</v>
      </c>
      <c r="S109" t="s">
        <v>30</v>
      </c>
      <c r="T109" t="s">
        <v>30</v>
      </c>
      <c r="U109">
        <v>4596.4948000000004</v>
      </c>
      <c r="V109">
        <f t="shared" si="11"/>
        <v>4596.4948000000004</v>
      </c>
    </row>
    <row r="110" spans="1:22" x14ac:dyDescent="0.35">
      <c r="A110" t="s">
        <v>262</v>
      </c>
      <c r="B110" t="s">
        <v>58</v>
      </c>
      <c r="C110" t="s">
        <v>17</v>
      </c>
      <c r="D110" t="s">
        <v>46</v>
      </c>
      <c r="E110">
        <v>4263.6099999999997</v>
      </c>
      <c r="F110" t="str">
        <f t="shared" si="6"/>
        <v>high</v>
      </c>
      <c r="G110" t="str">
        <f t="shared" si="7"/>
        <v>high</v>
      </c>
      <c r="H110">
        <v>0.28000000000000003</v>
      </c>
      <c r="I110">
        <v>1193.8108</v>
      </c>
      <c r="J110">
        <v>4</v>
      </c>
      <c r="K110" s="3">
        <v>45629</v>
      </c>
      <c r="L110" s="4" t="s">
        <v>263</v>
      </c>
      <c r="M110" t="s">
        <v>28</v>
      </c>
      <c r="N110" t="s">
        <v>29</v>
      </c>
      <c r="O110">
        <v>1092.43</v>
      </c>
      <c r="P110" t="str">
        <f t="shared" si="8"/>
        <v>Good</v>
      </c>
      <c r="Q110" t="str">
        <f t="shared" si="9"/>
        <v>high impact</v>
      </c>
      <c r="R110" t="str">
        <f t="shared" si="10"/>
        <v>good</v>
      </c>
      <c r="S110" t="s">
        <v>22</v>
      </c>
      <c r="T110" t="s">
        <v>22</v>
      </c>
      <c r="U110">
        <v>3069.7991999999999</v>
      </c>
      <c r="V110">
        <f t="shared" si="11"/>
        <v>3069.7991999999999</v>
      </c>
    </row>
    <row r="111" spans="1:22" x14ac:dyDescent="0.35">
      <c r="A111" t="s">
        <v>264</v>
      </c>
      <c r="B111" t="s">
        <v>16</v>
      </c>
      <c r="C111" t="s">
        <v>25</v>
      </c>
      <c r="D111" t="s">
        <v>50</v>
      </c>
      <c r="E111">
        <v>3318.86</v>
      </c>
      <c r="F111" t="str">
        <f t="shared" si="6"/>
        <v>high</v>
      </c>
      <c r="G111" t="str">
        <f t="shared" si="7"/>
        <v>high</v>
      </c>
      <c r="H111">
        <v>0.33</v>
      </c>
      <c r="I111">
        <v>1095.2238</v>
      </c>
      <c r="J111">
        <v>6</v>
      </c>
      <c r="K111" s="3">
        <v>45635</v>
      </c>
      <c r="L111" s="4" t="s">
        <v>265</v>
      </c>
      <c r="M111" t="s">
        <v>20</v>
      </c>
      <c r="N111" t="s">
        <v>21</v>
      </c>
      <c r="O111">
        <v>604.07000000000005</v>
      </c>
      <c r="P111" t="str">
        <f t="shared" si="8"/>
        <v>Good</v>
      </c>
      <c r="Q111" t="str">
        <f t="shared" si="9"/>
        <v>high impact</v>
      </c>
      <c r="R111" t="str">
        <f t="shared" si="10"/>
        <v>good</v>
      </c>
      <c r="S111" t="s">
        <v>30</v>
      </c>
      <c r="T111" t="s">
        <v>30</v>
      </c>
      <c r="U111">
        <v>2223.6361999999999</v>
      </c>
      <c r="V111">
        <f t="shared" si="11"/>
        <v>2223.6361999999999</v>
      </c>
    </row>
    <row r="112" spans="1:22" x14ac:dyDescent="0.35">
      <c r="A112" t="s">
        <v>266</v>
      </c>
      <c r="B112" t="s">
        <v>24</v>
      </c>
      <c r="C112" t="s">
        <v>33</v>
      </c>
      <c r="D112" t="s">
        <v>26</v>
      </c>
      <c r="E112">
        <v>4241.1499999999996</v>
      </c>
      <c r="F112" t="str">
        <f t="shared" si="6"/>
        <v>high</v>
      </c>
      <c r="G112" t="str">
        <f t="shared" si="7"/>
        <v>high</v>
      </c>
      <c r="H112">
        <v>0.41</v>
      </c>
      <c r="I112">
        <v>1738.8715</v>
      </c>
      <c r="J112">
        <v>2</v>
      </c>
      <c r="K112" s="4" t="s">
        <v>267</v>
      </c>
      <c r="L112" s="4" t="s">
        <v>268</v>
      </c>
      <c r="M112" t="s">
        <v>20</v>
      </c>
      <c r="N112" t="s">
        <v>29</v>
      </c>
      <c r="O112">
        <v>1168.31</v>
      </c>
      <c r="P112" t="str">
        <f t="shared" si="8"/>
        <v>Good</v>
      </c>
      <c r="Q112" t="str">
        <f t="shared" si="9"/>
        <v>high impact</v>
      </c>
      <c r="R112" t="str">
        <f t="shared" si="10"/>
        <v>good</v>
      </c>
      <c r="S112" t="s">
        <v>22</v>
      </c>
      <c r="T112" t="s">
        <v>22</v>
      </c>
      <c r="U112">
        <v>2502.2784999999999</v>
      </c>
      <c r="V112">
        <f t="shared" si="11"/>
        <v>2502.2784999999999</v>
      </c>
    </row>
    <row r="113" spans="1:22" x14ac:dyDescent="0.35">
      <c r="A113" t="s">
        <v>269</v>
      </c>
      <c r="B113" t="s">
        <v>16</v>
      </c>
      <c r="C113" t="s">
        <v>39</v>
      </c>
      <c r="D113" t="s">
        <v>26</v>
      </c>
      <c r="E113">
        <v>505.01</v>
      </c>
      <c r="F113" t="str">
        <f t="shared" si="6"/>
        <v>low</v>
      </c>
      <c r="G113" t="str">
        <f t="shared" si="7"/>
        <v>low</v>
      </c>
      <c r="H113">
        <v>0.23</v>
      </c>
      <c r="I113">
        <v>116.1523</v>
      </c>
      <c r="J113">
        <v>1</v>
      </c>
      <c r="K113" s="3">
        <v>45022</v>
      </c>
      <c r="L113" s="3">
        <v>45236</v>
      </c>
      <c r="M113" t="s">
        <v>20</v>
      </c>
      <c r="N113" t="s">
        <v>29</v>
      </c>
      <c r="O113">
        <v>71.8</v>
      </c>
      <c r="P113" t="str">
        <f t="shared" si="8"/>
        <v>Not Good</v>
      </c>
      <c r="Q113" t="str">
        <f t="shared" si="9"/>
        <v>high impact</v>
      </c>
      <c r="R113" t="str">
        <f t="shared" si="10"/>
        <v>not good</v>
      </c>
      <c r="S113" t="s">
        <v>37</v>
      </c>
      <c r="T113" t="s">
        <v>37</v>
      </c>
      <c r="U113">
        <v>388.85770000000002</v>
      </c>
      <c r="V113">
        <f t="shared" si="11"/>
        <v>388.85770000000002</v>
      </c>
    </row>
    <row r="114" spans="1:22" x14ac:dyDescent="0.35">
      <c r="A114" t="s">
        <v>270</v>
      </c>
      <c r="B114" t="s">
        <v>24</v>
      </c>
      <c r="C114" t="s">
        <v>17</v>
      </c>
      <c r="D114" t="s">
        <v>34</v>
      </c>
      <c r="E114">
        <v>3210.62</v>
      </c>
      <c r="F114" t="str">
        <f t="shared" si="6"/>
        <v>high</v>
      </c>
      <c r="G114" t="str">
        <f t="shared" si="7"/>
        <v>high</v>
      </c>
      <c r="H114">
        <v>0.47</v>
      </c>
      <c r="I114">
        <v>1508.9914000000001</v>
      </c>
      <c r="J114">
        <v>7</v>
      </c>
      <c r="K114" s="3">
        <v>45573</v>
      </c>
      <c r="L114" s="4" t="s">
        <v>271</v>
      </c>
      <c r="M114" t="s">
        <v>20</v>
      </c>
      <c r="N114" t="s">
        <v>29</v>
      </c>
      <c r="O114">
        <v>546.45000000000005</v>
      </c>
      <c r="P114" t="str">
        <f t="shared" si="8"/>
        <v>Good</v>
      </c>
      <c r="Q114" t="str">
        <f t="shared" si="9"/>
        <v>high impact</v>
      </c>
      <c r="R114" t="str">
        <f t="shared" si="10"/>
        <v>good</v>
      </c>
      <c r="S114" t="s">
        <v>72</v>
      </c>
      <c r="T114" t="s">
        <v>72</v>
      </c>
      <c r="U114">
        <v>1701.6286</v>
      </c>
      <c r="V114">
        <f t="shared" si="11"/>
        <v>1701.6286</v>
      </c>
    </row>
    <row r="115" spans="1:22" x14ac:dyDescent="0.35">
      <c r="A115" t="s">
        <v>272</v>
      </c>
      <c r="B115" t="s">
        <v>58</v>
      </c>
      <c r="C115" t="s">
        <v>25</v>
      </c>
      <c r="D115" t="s">
        <v>50</v>
      </c>
      <c r="E115">
        <v>1160.96</v>
      </c>
      <c r="F115" t="str">
        <f t="shared" si="6"/>
        <v>medium</v>
      </c>
      <c r="G115" t="str">
        <f t="shared" si="7"/>
        <v>low</v>
      </c>
      <c r="H115">
        <v>0.24</v>
      </c>
      <c r="I115">
        <v>278.63040000000001</v>
      </c>
      <c r="J115">
        <v>4</v>
      </c>
      <c r="K115" s="3">
        <v>45174</v>
      </c>
      <c r="L115" s="3">
        <v>45235</v>
      </c>
      <c r="M115" t="s">
        <v>43</v>
      </c>
      <c r="N115" t="s">
        <v>36</v>
      </c>
      <c r="O115">
        <v>223.68</v>
      </c>
      <c r="P115" t="str">
        <f t="shared" si="8"/>
        <v>Not Good</v>
      </c>
      <c r="Q115" t="str">
        <f t="shared" si="9"/>
        <v>high impact</v>
      </c>
      <c r="R115" t="str">
        <f t="shared" si="10"/>
        <v>not good</v>
      </c>
      <c r="S115" t="s">
        <v>47</v>
      </c>
      <c r="T115" t="s">
        <v>47</v>
      </c>
      <c r="U115">
        <v>882.32960000000003</v>
      </c>
      <c r="V115">
        <f t="shared" si="11"/>
        <v>882.32960000000003</v>
      </c>
    </row>
    <row r="116" spans="1:22" x14ac:dyDescent="0.35">
      <c r="A116" t="s">
        <v>273</v>
      </c>
      <c r="B116" t="s">
        <v>16</v>
      </c>
      <c r="C116" t="s">
        <v>33</v>
      </c>
      <c r="D116" t="s">
        <v>18</v>
      </c>
      <c r="E116">
        <v>668.71</v>
      </c>
      <c r="F116" t="str">
        <f t="shared" si="6"/>
        <v>low</v>
      </c>
      <c r="G116" t="str">
        <f t="shared" si="7"/>
        <v>low</v>
      </c>
      <c r="H116">
        <v>0.13</v>
      </c>
      <c r="I116">
        <v>86.932299999999998</v>
      </c>
      <c r="J116">
        <v>4</v>
      </c>
      <c r="K116" s="4" t="s">
        <v>274</v>
      </c>
      <c r="L116" s="3">
        <v>44931</v>
      </c>
      <c r="M116" t="s">
        <v>20</v>
      </c>
      <c r="N116" t="s">
        <v>29</v>
      </c>
      <c r="O116">
        <v>153.62</v>
      </c>
      <c r="P116" t="str">
        <f t="shared" si="8"/>
        <v>Not Good</v>
      </c>
      <c r="Q116" t="str">
        <f t="shared" si="9"/>
        <v>normal</v>
      </c>
      <c r="R116" t="str">
        <f t="shared" si="10"/>
        <v>not good</v>
      </c>
      <c r="S116" t="s">
        <v>30</v>
      </c>
      <c r="T116" t="s">
        <v>30</v>
      </c>
      <c r="U116">
        <v>581.77769999999998</v>
      </c>
      <c r="V116">
        <f t="shared" si="11"/>
        <v>581.77769999999998</v>
      </c>
    </row>
    <row r="117" spans="1:22" x14ac:dyDescent="0.35">
      <c r="A117" t="s">
        <v>275</v>
      </c>
      <c r="B117" t="s">
        <v>24</v>
      </c>
      <c r="C117" t="s">
        <v>39</v>
      </c>
      <c r="D117" t="s">
        <v>34</v>
      </c>
      <c r="E117">
        <v>4475.07</v>
      </c>
      <c r="F117" t="str">
        <f t="shared" si="6"/>
        <v>high</v>
      </c>
      <c r="G117" t="str">
        <f t="shared" si="7"/>
        <v>high</v>
      </c>
      <c r="H117">
        <v>0.3</v>
      </c>
      <c r="I117">
        <v>1342.521</v>
      </c>
      <c r="J117">
        <v>2</v>
      </c>
      <c r="K117" s="4" t="s">
        <v>276</v>
      </c>
      <c r="L117" s="4" t="s">
        <v>277</v>
      </c>
      <c r="M117" t="s">
        <v>28</v>
      </c>
      <c r="N117" t="s">
        <v>29</v>
      </c>
      <c r="O117">
        <v>815.29</v>
      </c>
      <c r="P117" t="str">
        <f t="shared" si="8"/>
        <v>Good</v>
      </c>
      <c r="Q117" t="str">
        <f t="shared" si="9"/>
        <v>high impact</v>
      </c>
      <c r="R117" t="str">
        <f t="shared" si="10"/>
        <v>good</v>
      </c>
      <c r="S117" t="s">
        <v>56</v>
      </c>
      <c r="T117" t="s">
        <v>56</v>
      </c>
      <c r="U117">
        <v>3132.549</v>
      </c>
      <c r="V117">
        <f t="shared" si="11"/>
        <v>3132.549</v>
      </c>
    </row>
    <row r="118" spans="1:22" x14ac:dyDescent="0.35">
      <c r="A118" t="s">
        <v>278</v>
      </c>
      <c r="B118" t="s">
        <v>32</v>
      </c>
      <c r="C118" t="s">
        <v>17</v>
      </c>
      <c r="D118" t="s">
        <v>50</v>
      </c>
      <c r="E118">
        <v>3234.26</v>
      </c>
      <c r="F118" t="str">
        <f t="shared" si="6"/>
        <v>high</v>
      </c>
      <c r="G118" t="str">
        <f t="shared" si="7"/>
        <v>high</v>
      </c>
      <c r="H118">
        <v>0.33</v>
      </c>
      <c r="I118">
        <v>1067.3058000000001</v>
      </c>
      <c r="J118">
        <v>9</v>
      </c>
      <c r="K118" s="4" t="s">
        <v>279</v>
      </c>
      <c r="L118" s="4" t="s">
        <v>280</v>
      </c>
      <c r="M118" t="s">
        <v>20</v>
      </c>
      <c r="N118" t="s">
        <v>36</v>
      </c>
      <c r="O118">
        <v>817.55</v>
      </c>
      <c r="P118" t="str">
        <f t="shared" si="8"/>
        <v>Good</v>
      </c>
      <c r="Q118" t="str">
        <f t="shared" si="9"/>
        <v>high impact</v>
      </c>
      <c r="R118" t="str">
        <f t="shared" si="10"/>
        <v>good</v>
      </c>
      <c r="S118" t="s">
        <v>47</v>
      </c>
      <c r="T118" t="s">
        <v>47</v>
      </c>
      <c r="U118">
        <v>2166.9542000000001</v>
      </c>
      <c r="V118">
        <f t="shared" si="11"/>
        <v>2166.9542000000001</v>
      </c>
    </row>
    <row r="119" spans="1:22" x14ac:dyDescent="0.35">
      <c r="A119" t="s">
        <v>281</v>
      </c>
      <c r="B119" t="s">
        <v>58</v>
      </c>
      <c r="C119" t="s">
        <v>25</v>
      </c>
      <c r="D119" t="s">
        <v>46</v>
      </c>
      <c r="E119">
        <v>1293.3800000000001</v>
      </c>
      <c r="F119" t="str">
        <f t="shared" si="6"/>
        <v>medium</v>
      </c>
      <c r="G119" t="str">
        <f t="shared" si="7"/>
        <v>low</v>
      </c>
      <c r="H119">
        <v>0.25</v>
      </c>
      <c r="I119">
        <v>323.34500000000003</v>
      </c>
      <c r="J119">
        <v>2</v>
      </c>
      <c r="K119" s="3">
        <v>45200</v>
      </c>
      <c r="L119" s="3">
        <v>45261</v>
      </c>
      <c r="M119" t="s">
        <v>28</v>
      </c>
      <c r="N119" t="s">
        <v>29</v>
      </c>
      <c r="O119">
        <v>289.92</v>
      </c>
      <c r="P119" t="str">
        <f t="shared" si="8"/>
        <v>Not Good</v>
      </c>
      <c r="Q119" t="str">
        <f t="shared" si="9"/>
        <v>high impact</v>
      </c>
      <c r="R119" t="str">
        <f t="shared" si="10"/>
        <v>not good</v>
      </c>
      <c r="S119" t="s">
        <v>72</v>
      </c>
      <c r="T119" t="s">
        <v>72</v>
      </c>
      <c r="U119">
        <v>970.03499999999997</v>
      </c>
      <c r="V119">
        <f t="shared" si="11"/>
        <v>970.03499999999997</v>
      </c>
    </row>
    <row r="120" spans="1:22" x14ac:dyDescent="0.35">
      <c r="A120" t="s">
        <v>282</v>
      </c>
      <c r="B120" t="s">
        <v>24</v>
      </c>
      <c r="C120" t="s">
        <v>33</v>
      </c>
      <c r="D120" t="s">
        <v>46</v>
      </c>
      <c r="E120">
        <v>1995.23</v>
      </c>
      <c r="F120" t="str">
        <f t="shared" si="6"/>
        <v>medium</v>
      </c>
      <c r="G120" t="str">
        <f t="shared" si="7"/>
        <v>low</v>
      </c>
      <c r="H120">
        <v>0.37</v>
      </c>
      <c r="I120">
        <v>738.23509999999999</v>
      </c>
      <c r="J120">
        <v>5</v>
      </c>
      <c r="K120" s="4" t="s">
        <v>283</v>
      </c>
      <c r="L120" s="4" t="s">
        <v>284</v>
      </c>
      <c r="M120" t="s">
        <v>28</v>
      </c>
      <c r="N120" t="s">
        <v>29</v>
      </c>
      <c r="O120">
        <v>274.36</v>
      </c>
      <c r="P120" t="str">
        <f t="shared" si="8"/>
        <v>Not Good</v>
      </c>
      <c r="Q120" t="str">
        <f t="shared" si="9"/>
        <v>high impact</v>
      </c>
      <c r="R120" t="str">
        <f t="shared" si="10"/>
        <v>not good</v>
      </c>
      <c r="S120" t="s">
        <v>22</v>
      </c>
      <c r="T120" t="s">
        <v>22</v>
      </c>
      <c r="U120">
        <v>1256.9948999999999</v>
      </c>
      <c r="V120">
        <f t="shared" si="11"/>
        <v>1256.9948999999999</v>
      </c>
    </row>
    <row r="121" spans="1:22" x14ac:dyDescent="0.35">
      <c r="A121" t="s">
        <v>285</v>
      </c>
      <c r="B121" t="s">
        <v>32</v>
      </c>
      <c r="C121" t="s">
        <v>39</v>
      </c>
      <c r="D121" t="s">
        <v>26</v>
      </c>
      <c r="E121">
        <v>4869.0600000000004</v>
      </c>
      <c r="F121" t="str">
        <f t="shared" si="6"/>
        <v>high</v>
      </c>
      <c r="G121" t="str">
        <f t="shared" si="7"/>
        <v>high</v>
      </c>
      <c r="H121">
        <v>0.21</v>
      </c>
      <c r="I121">
        <v>1022.5026</v>
      </c>
      <c r="J121">
        <v>6</v>
      </c>
      <c r="K121" s="3">
        <v>45238</v>
      </c>
      <c r="L121" s="4" t="s">
        <v>286</v>
      </c>
      <c r="M121" t="s">
        <v>28</v>
      </c>
      <c r="N121" t="s">
        <v>29</v>
      </c>
      <c r="O121">
        <v>1022.41</v>
      </c>
      <c r="P121" t="str">
        <f t="shared" si="8"/>
        <v>Good</v>
      </c>
      <c r="Q121" t="str">
        <f t="shared" si="9"/>
        <v>high impact</v>
      </c>
      <c r="R121" t="str">
        <f t="shared" si="10"/>
        <v>good</v>
      </c>
      <c r="S121" t="s">
        <v>37</v>
      </c>
      <c r="T121" t="s">
        <v>37</v>
      </c>
      <c r="U121">
        <v>3846.5574000000001</v>
      </c>
      <c r="V121">
        <f t="shared" si="11"/>
        <v>3846.5574000000001</v>
      </c>
    </row>
    <row r="122" spans="1:22" x14ac:dyDescent="0.35">
      <c r="A122" t="s">
        <v>287</v>
      </c>
      <c r="B122" t="s">
        <v>24</v>
      </c>
      <c r="C122" t="s">
        <v>17</v>
      </c>
      <c r="D122" t="s">
        <v>18</v>
      </c>
      <c r="E122">
        <v>4324.6899999999996</v>
      </c>
      <c r="F122" t="str">
        <f t="shared" si="6"/>
        <v>high</v>
      </c>
      <c r="G122" t="str">
        <f t="shared" si="7"/>
        <v>high</v>
      </c>
      <c r="H122">
        <v>0</v>
      </c>
      <c r="I122">
        <v>0</v>
      </c>
      <c r="J122">
        <v>3</v>
      </c>
      <c r="K122" s="4" t="s">
        <v>288</v>
      </c>
      <c r="L122" s="3">
        <v>45359</v>
      </c>
      <c r="M122" t="s">
        <v>28</v>
      </c>
      <c r="N122" t="s">
        <v>21</v>
      </c>
      <c r="O122">
        <v>558.65</v>
      </c>
      <c r="P122" t="str">
        <f t="shared" si="8"/>
        <v>Good</v>
      </c>
      <c r="Q122" t="str">
        <f t="shared" si="9"/>
        <v>high impact</v>
      </c>
      <c r="R122" t="str">
        <f t="shared" si="10"/>
        <v>good</v>
      </c>
      <c r="S122" t="s">
        <v>72</v>
      </c>
      <c r="T122" t="s">
        <v>72</v>
      </c>
      <c r="U122">
        <v>4324.6899999999996</v>
      </c>
      <c r="V122">
        <f t="shared" si="11"/>
        <v>4324.6899999999996</v>
      </c>
    </row>
    <row r="123" spans="1:22" x14ac:dyDescent="0.35">
      <c r="A123" t="s">
        <v>289</v>
      </c>
      <c r="B123" t="s">
        <v>32</v>
      </c>
      <c r="C123" t="s">
        <v>25</v>
      </c>
      <c r="D123" t="s">
        <v>46</v>
      </c>
      <c r="E123">
        <v>176.35</v>
      </c>
      <c r="F123" t="str">
        <f t="shared" si="6"/>
        <v>low</v>
      </c>
      <c r="G123" t="str">
        <f t="shared" si="7"/>
        <v>low</v>
      </c>
      <c r="H123">
        <v>0.13</v>
      </c>
      <c r="I123">
        <v>22.9255</v>
      </c>
      <c r="J123">
        <v>3</v>
      </c>
      <c r="K123" s="4" t="s">
        <v>290</v>
      </c>
      <c r="L123" s="4" t="s">
        <v>154</v>
      </c>
      <c r="M123" t="s">
        <v>43</v>
      </c>
      <c r="N123" t="s">
        <v>36</v>
      </c>
      <c r="O123">
        <v>40.409999999999997</v>
      </c>
      <c r="P123" t="str">
        <f t="shared" si="8"/>
        <v>Not Good</v>
      </c>
      <c r="Q123" t="str">
        <f t="shared" si="9"/>
        <v>normal</v>
      </c>
      <c r="R123" t="str">
        <f t="shared" si="10"/>
        <v>not good</v>
      </c>
      <c r="S123" t="s">
        <v>22</v>
      </c>
      <c r="T123" t="s">
        <v>22</v>
      </c>
      <c r="U123">
        <v>153.42449999999999</v>
      </c>
      <c r="V123">
        <f t="shared" si="11"/>
        <v>153.42449999999999</v>
      </c>
    </row>
    <row r="124" spans="1:22" x14ac:dyDescent="0.35">
      <c r="A124" t="s">
        <v>291</v>
      </c>
      <c r="B124" t="s">
        <v>58</v>
      </c>
      <c r="C124" t="s">
        <v>33</v>
      </c>
      <c r="D124" t="s">
        <v>50</v>
      </c>
      <c r="E124">
        <v>4901.0200000000004</v>
      </c>
      <c r="F124" t="str">
        <f t="shared" si="6"/>
        <v>high</v>
      </c>
      <c r="G124" t="str">
        <f t="shared" si="7"/>
        <v>high</v>
      </c>
      <c r="H124">
        <v>0.47</v>
      </c>
      <c r="I124">
        <v>2303.4794000000002</v>
      </c>
      <c r="J124">
        <v>6</v>
      </c>
      <c r="K124" s="4" t="s">
        <v>292</v>
      </c>
      <c r="L124" s="4" t="s">
        <v>154</v>
      </c>
      <c r="M124" t="s">
        <v>20</v>
      </c>
      <c r="N124" t="s">
        <v>36</v>
      </c>
      <c r="O124">
        <v>1045.7</v>
      </c>
      <c r="P124" t="str">
        <f t="shared" si="8"/>
        <v>Good</v>
      </c>
      <c r="Q124" t="str">
        <f t="shared" si="9"/>
        <v>high impact</v>
      </c>
      <c r="R124" t="str">
        <f t="shared" si="10"/>
        <v>good</v>
      </c>
      <c r="S124" t="s">
        <v>22</v>
      </c>
      <c r="T124" t="s">
        <v>22</v>
      </c>
      <c r="U124">
        <v>2597.5405999999998</v>
      </c>
      <c r="V124">
        <f t="shared" si="11"/>
        <v>2597.5405999999998</v>
      </c>
    </row>
    <row r="125" spans="1:22" x14ac:dyDescent="0.35">
      <c r="A125" t="s">
        <v>293</v>
      </c>
      <c r="B125" t="s">
        <v>16</v>
      </c>
      <c r="C125" t="s">
        <v>39</v>
      </c>
      <c r="D125" t="s">
        <v>50</v>
      </c>
      <c r="E125">
        <v>1905.79</v>
      </c>
      <c r="F125" t="str">
        <f t="shared" si="6"/>
        <v>medium</v>
      </c>
      <c r="G125" t="str">
        <f t="shared" si="7"/>
        <v>low</v>
      </c>
      <c r="H125">
        <v>0.38</v>
      </c>
      <c r="I125">
        <v>724.2002</v>
      </c>
      <c r="J125">
        <v>5</v>
      </c>
      <c r="K125" s="4" t="s">
        <v>119</v>
      </c>
      <c r="L125" s="3">
        <v>45389</v>
      </c>
      <c r="M125" t="s">
        <v>20</v>
      </c>
      <c r="N125" t="s">
        <v>36</v>
      </c>
      <c r="O125">
        <v>179.78</v>
      </c>
      <c r="P125" t="str">
        <f t="shared" si="8"/>
        <v>Not Good</v>
      </c>
      <c r="Q125" t="str">
        <f t="shared" si="9"/>
        <v>high impact</v>
      </c>
      <c r="R125" t="str">
        <f t="shared" si="10"/>
        <v>not good</v>
      </c>
      <c r="S125" t="s">
        <v>47</v>
      </c>
      <c r="T125" t="s">
        <v>47</v>
      </c>
      <c r="U125">
        <v>1181.5898</v>
      </c>
      <c r="V125">
        <f t="shared" si="11"/>
        <v>1181.5898</v>
      </c>
    </row>
    <row r="126" spans="1:22" x14ac:dyDescent="0.35">
      <c r="A126" t="s">
        <v>294</v>
      </c>
      <c r="B126" t="s">
        <v>32</v>
      </c>
      <c r="C126" t="s">
        <v>17</v>
      </c>
      <c r="D126" t="s">
        <v>46</v>
      </c>
      <c r="E126">
        <v>3507.55</v>
      </c>
      <c r="F126" t="str">
        <f t="shared" si="6"/>
        <v>high</v>
      </c>
      <c r="G126" t="str">
        <f t="shared" si="7"/>
        <v>high</v>
      </c>
      <c r="H126">
        <v>0.09</v>
      </c>
      <c r="I126">
        <v>315.67950000000002</v>
      </c>
      <c r="J126">
        <v>5</v>
      </c>
      <c r="K126" s="4" t="s">
        <v>288</v>
      </c>
      <c r="L126" s="4" t="s">
        <v>232</v>
      </c>
      <c r="M126" t="s">
        <v>43</v>
      </c>
      <c r="N126" t="s">
        <v>21</v>
      </c>
      <c r="O126">
        <v>789.67</v>
      </c>
      <c r="P126" t="str">
        <f t="shared" si="8"/>
        <v>Good</v>
      </c>
      <c r="Q126" t="str">
        <f t="shared" si="9"/>
        <v>high impact</v>
      </c>
      <c r="R126" t="str">
        <f t="shared" si="10"/>
        <v>good</v>
      </c>
      <c r="S126" t="s">
        <v>72</v>
      </c>
      <c r="T126" t="s">
        <v>72</v>
      </c>
      <c r="U126">
        <v>3191.8705</v>
      </c>
      <c r="V126">
        <f t="shared" si="11"/>
        <v>3191.8705</v>
      </c>
    </row>
    <row r="127" spans="1:22" x14ac:dyDescent="0.35">
      <c r="A127" t="s">
        <v>295</v>
      </c>
      <c r="B127" t="s">
        <v>24</v>
      </c>
      <c r="C127" t="s">
        <v>25</v>
      </c>
      <c r="D127" t="s">
        <v>50</v>
      </c>
      <c r="E127">
        <v>3592.12</v>
      </c>
      <c r="F127" t="str">
        <f t="shared" si="6"/>
        <v>high</v>
      </c>
      <c r="G127" t="str">
        <f t="shared" si="7"/>
        <v>high</v>
      </c>
      <c r="H127">
        <v>0.03</v>
      </c>
      <c r="I127">
        <v>107.7636</v>
      </c>
      <c r="J127">
        <v>5</v>
      </c>
      <c r="K127" s="4" t="s">
        <v>296</v>
      </c>
      <c r="L127" s="4" t="s">
        <v>129</v>
      </c>
      <c r="M127" t="s">
        <v>20</v>
      </c>
      <c r="N127" t="s">
        <v>36</v>
      </c>
      <c r="O127">
        <v>296.98</v>
      </c>
      <c r="P127" t="str">
        <f t="shared" si="8"/>
        <v>Not Good</v>
      </c>
      <c r="Q127" t="str">
        <f t="shared" si="9"/>
        <v>high impact</v>
      </c>
      <c r="R127" t="str">
        <f t="shared" si="10"/>
        <v>not good</v>
      </c>
      <c r="S127" t="s">
        <v>47</v>
      </c>
      <c r="T127" t="s">
        <v>47</v>
      </c>
      <c r="U127">
        <v>3484.3564000000001</v>
      </c>
      <c r="V127">
        <f t="shared" si="11"/>
        <v>3484.3564000000001</v>
      </c>
    </row>
    <row r="128" spans="1:22" x14ac:dyDescent="0.35">
      <c r="A128" t="s">
        <v>297</v>
      </c>
      <c r="B128" t="s">
        <v>58</v>
      </c>
      <c r="C128" t="s">
        <v>33</v>
      </c>
      <c r="D128" t="s">
        <v>50</v>
      </c>
      <c r="E128">
        <v>4567.25</v>
      </c>
      <c r="F128" t="str">
        <f t="shared" si="6"/>
        <v>high</v>
      </c>
      <c r="G128" t="str">
        <f t="shared" si="7"/>
        <v>high</v>
      </c>
      <c r="H128">
        <v>0.18</v>
      </c>
      <c r="I128">
        <v>822.10500000000002</v>
      </c>
      <c r="J128">
        <v>9</v>
      </c>
      <c r="K128" s="4" t="s">
        <v>298</v>
      </c>
      <c r="L128" s="4" t="s">
        <v>299</v>
      </c>
      <c r="M128" t="s">
        <v>43</v>
      </c>
      <c r="N128" t="s">
        <v>36</v>
      </c>
      <c r="O128">
        <v>333.34</v>
      </c>
      <c r="P128" t="str">
        <f t="shared" si="8"/>
        <v>Not Good</v>
      </c>
      <c r="Q128" t="str">
        <f t="shared" si="9"/>
        <v>high impact</v>
      </c>
      <c r="R128" t="str">
        <f t="shared" si="10"/>
        <v>not good</v>
      </c>
      <c r="S128" t="s">
        <v>47</v>
      </c>
      <c r="T128" t="s">
        <v>47</v>
      </c>
      <c r="U128">
        <v>3745.145</v>
      </c>
      <c r="V128">
        <f t="shared" si="11"/>
        <v>3745.145</v>
      </c>
    </row>
    <row r="129" spans="1:22" x14ac:dyDescent="0.35">
      <c r="A129" t="s">
        <v>300</v>
      </c>
      <c r="B129" t="s">
        <v>32</v>
      </c>
      <c r="C129" t="s">
        <v>39</v>
      </c>
      <c r="D129" t="s">
        <v>26</v>
      </c>
      <c r="E129">
        <v>4436.8</v>
      </c>
      <c r="F129" t="str">
        <f t="shared" si="6"/>
        <v>high</v>
      </c>
      <c r="G129" t="str">
        <f t="shared" si="7"/>
        <v>high</v>
      </c>
      <c r="H129">
        <v>0.42</v>
      </c>
      <c r="I129">
        <v>1863.4559999999999</v>
      </c>
      <c r="J129">
        <v>8</v>
      </c>
      <c r="K129" s="4" t="s">
        <v>283</v>
      </c>
      <c r="L129" s="4" t="s">
        <v>301</v>
      </c>
      <c r="M129" t="s">
        <v>28</v>
      </c>
      <c r="N129" t="s">
        <v>36</v>
      </c>
      <c r="O129">
        <v>934.84</v>
      </c>
      <c r="P129" t="str">
        <f t="shared" si="8"/>
        <v>Good</v>
      </c>
      <c r="Q129" t="str">
        <f t="shared" si="9"/>
        <v>high impact</v>
      </c>
      <c r="R129" t="str">
        <f t="shared" si="10"/>
        <v>good</v>
      </c>
      <c r="S129" t="s">
        <v>37</v>
      </c>
      <c r="T129" t="s">
        <v>37</v>
      </c>
      <c r="U129">
        <v>2573.3440000000001</v>
      </c>
      <c r="V129">
        <f t="shared" si="11"/>
        <v>2573.3440000000001</v>
      </c>
    </row>
    <row r="130" spans="1:22" x14ac:dyDescent="0.35">
      <c r="A130" t="s">
        <v>302</v>
      </c>
      <c r="B130" t="s">
        <v>24</v>
      </c>
      <c r="C130" t="s">
        <v>17</v>
      </c>
      <c r="D130" t="s">
        <v>18</v>
      </c>
      <c r="E130">
        <v>1480.47</v>
      </c>
      <c r="F130" t="str">
        <f t="shared" si="6"/>
        <v>medium</v>
      </c>
      <c r="G130" t="str">
        <f t="shared" si="7"/>
        <v>low</v>
      </c>
      <c r="H130">
        <v>0.05</v>
      </c>
      <c r="I130">
        <v>74.023499999999999</v>
      </c>
      <c r="J130">
        <v>4</v>
      </c>
      <c r="K130" s="3">
        <v>45080</v>
      </c>
      <c r="L130" s="3">
        <v>45202</v>
      </c>
      <c r="M130" t="s">
        <v>20</v>
      </c>
      <c r="N130" t="s">
        <v>29</v>
      </c>
      <c r="O130">
        <v>197.42</v>
      </c>
      <c r="P130" t="str">
        <f t="shared" si="8"/>
        <v>Not Good</v>
      </c>
      <c r="Q130" t="str">
        <f t="shared" si="9"/>
        <v>high impact</v>
      </c>
      <c r="R130" t="str">
        <f t="shared" si="10"/>
        <v>not good</v>
      </c>
      <c r="S130" t="s">
        <v>72</v>
      </c>
      <c r="T130" t="s">
        <v>72</v>
      </c>
      <c r="U130">
        <v>1406.4465</v>
      </c>
      <c r="V130">
        <f t="shared" si="11"/>
        <v>1406.4465</v>
      </c>
    </row>
    <row r="131" spans="1:22" x14ac:dyDescent="0.35">
      <c r="A131" t="s">
        <v>303</v>
      </c>
      <c r="B131" t="s">
        <v>24</v>
      </c>
      <c r="C131" t="s">
        <v>25</v>
      </c>
      <c r="D131" t="s">
        <v>26</v>
      </c>
      <c r="E131">
        <v>3253.32</v>
      </c>
      <c r="F131" t="str">
        <f t="shared" ref="F131:F194" si="12">IF(E131&gt;2000,"high",IF(E131&gt;1000,"medium","low"))</f>
        <v>high</v>
      </c>
      <c r="G131" t="str">
        <f t="shared" ref="G131:G194" si="13">IF(E131&gt;2000,"high","low")</f>
        <v>high</v>
      </c>
      <c r="H131">
        <v>0.27</v>
      </c>
      <c r="I131">
        <v>878.39639999999997</v>
      </c>
      <c r="J131">
        <v>6</v>
      </c>
      <c r="K131" s="4" t="s">
        <v>304</v>
      </c>
      <c r="L131" s="4" t="s">
        <v>305</v>
      </c>
      <c r="M131" t="s">
        <v>28</v>
      </c>
      <c r="N131" t="s">
        <v>21</v>
      </c>
      <c r="O131">
        <v>293.39999999999998</v>
      </c>
      <c r="P131" t="str">
        <f t="shared" ref="P131:P194" si="14">IF(AND(E131&gt;1000,O131&gt;500),"Good","Not Good")</f>
        <v>Not Good</v>
      </c>
      <c r="Q131" t="str">
        <f t="shared" ref="Q131:Q194" si="15">IF(OR(E131&gt;1000,H131&gt;0.2),"high impact","normal")</f>
        <v>high impact</v>
      </c>
      <c r="R131" t="str">
        <f t="shared" ref="R131:R194" si="16">IF(NOT(AND(E131&gt;2000,O131&gt;500)),"not good","good")</f>
        <v>not good</v>
      </c>
      <c r="S131" t="s">
        <v>72</v>
      </c>
      <c r="T131" t="s">
        <v>72</v>
      </c>
      <c r="U131">
        <v>2374.9236000000001</v>
      </c>
      <c r="V131">
        <f t="shared" ref="V131:V194" si="17">IFERROR(U131,0)</f>
        <v>2374.9236000000001</v>
      </c>
    </row>
    <row r="132" spans="1:22" x14ac:dyDescent="0.35">
      <c r="A132" t="s">
        <v>306</v>
      </c>
      <c r="B132" t="s">
        <v>24</v>
      </c>
      <c r="C132" t="s">
        <v>33</v>
      </c>
      <c r="D132" t="s">
        <v>18</v>
      </c>
      <c r="E132">
        <v>2029.16</v>
      </c>
      <c r="F132" t="str">
        <f t="shared" si="12"/>
        <v>high</v>
      </c>
      <c r="G132" t="str">
        <f t="shared" si="13"/>
        <v>high</v>
      </c>
      <c r="H132">
        <v>0.14000000000000001</v>
      </c>
      <c r="I132">
        <v>284.08240000000001</v>
      </c>
      <c r="J132">
        <v>5</v>
      </c>
      <c r="K132" s="4" t="s">
        <v>307</v>
      </c>
      <c r="L132" s="3">
        <v>45414</v>
      </c>
      <c r="M132" t="s">
        <v>20</v>
      </c>
      <c r="N132" t="s">
        <v>29</v>
      </c>
      <c r="O132">
        <v>602.37</v>
      </c>
      <c r="P132" t="str">
        <f t="shared" si="14"/>
        <v>Good</v>
      </c>
      <c r="Q132" t="str">
        <f t="shared" si="15"/>
        <v>high impact</v>
      </c>
      <c r="R132" t="str">
        <f t="shared" si="16"/>
        <v>good</v>
      </c>
      <c r="S132" t="s">
        <v>30</v>
      </c>
      <c r="T132" t="s">
        <v>30</v>
      </c>
      <c r="U132">
        <v>1745.0776000000001</v>
      </c>
      <c r="V132">
        <f t="shared" si="17"/>
        <v>1745.0776000000001</v>
      </c>
    </row>
    <row r="133" spans="1:22" x14ac:dyDescent="0.35">
      <c r="A133" t="s">
        <v>308</v>
      </c>
      <c r="B133" t="s">
        <v>32</v>
      </c>
      <c r="C133" t="s">
        <v>39</v>
      </c>
      <c r="D133" t="s">
        <v>50</v>
      </c>
      <c r="E133">
        <v>2675.16</v>
      </c>
      <c r="F133" t="str">
        <f t="shared" si="12"/>
        <v>high</v>
      </c>
      <c r="G133" t="str">
        <f t="shared" si="13"/>
        <v>high</v>
      </c>
      <c r="H133">
        <v>0.36</v>
      </c>
      <c r="I133">
        <v>963.05759999999998</v>
      </c>
      <c r="J133">
        <v>6</v>
      </c>
      <c r="K133" s="4" t="s">
        <v>192</v>
      </c>
      <c r="L133" s="3">
        <v>45327</v>
      </c>
      <c r="M133" t="s">
        <v>20</v>
      </c>
      <c r="N133" t="s">
        <v>36</v>
      </c>
      <c r="O133">
        <v>715.56</v>
      </c>
      <c r="P133" t="str">
        <f t="shared" si="14"/>
        <v>Good</v>
      </c>
      <c r="Q133" t="str">
        <f t="shared" si="15"/>
        <v>high impact</v>
      </c>
      <c r="R133" t="str">
        <f t="shared" si="16"/>
        <v>good</v>
      </c>
      <c r="S133" t="s">
        <v>30</v>
      </c>
      <c r="T133" t="s">
        <v>30</v>
      </c>
      <c r="U133">
        <v>1712.1024</v>
      </c>
      <c r="V133">
        <f t="shared" si="17"/>
        <v>1712.1024</v>
      </c>
    </row>
    <row r="134" spans="1:22" x14ac:dyDescent="0.35">
      <c r="A134" t="s">
        <v>309</v>
      </c>
      <c r="B134" t="s">
        <v>32</v>
      </c>
      <c r="C134" t="s">
        <v>17</v>
      </c>
      <c r="D134" t="s">
        <v>18</v>
      </c>
      <c r="E134">
        <v>2817.92</v>
      </c>
      <c r="F134" t="str">
        <f t="shared" si="12"/>
        <v>high</v>
      </c>
      <c r="G134" t="str">
        <f t="shared" si="13"/>
        <v>high</v>
      </c>
      <c r="H134">
        <v>0</v>
      </c>
      <c r="I134">
        <v>0</v>
      </c>
      <c r="J134">
        <v>8</v>
      </c>
      <c r="K134" s="4" t="s">
        <v>310</v>
      </c>
      <c r="L134" s="4" t="s">
        <v>82</v>
      </c>
      <c r="M134" t="s">
        <v>20</v>
      </c>
      <c r="N134" t="s">
        <v>29</v>
      </c>
      <c r="O134">
        <v>265.5</v>
      </c>
      <c r="P134" t="str">
        <f t="shared" si="14"/>
        <v>Not Good</v>
      </c>
      <c r="Q134" t="str">
        <f t="shared" si="15"/>
        <v>high impact</v>
      </c>
      <c r="R134" t="str">
        <f t="shared" si="16"/>
        <v>not good</v>
      </c>
      <c r="S134" t="s">
        <v>22</v>
      </c>
      <c r="T134" t="s">
        <v>22</v>
      </c>
      <c r="U134">
        <v>2817.92</v>
      </c>
      <c r="V134">
        <f t="shared" si="17"/>
        <v>2817.92</v>
      </c>
    </row>
    <row r="135" spans="1:22" x14ac:dyDescent="0.35">
      <c r="A135" t="s">
        <v>311</v>
      </c>
      <c r="B135" t="s">
        <v>32</v>
      </c>
      <c r="C135" t="s">
        <v>25</v>
      </c>
      <c r="D135" t="s">
        <v>50</v>
      </c>
      <c r="E135">
        <v>2042.08</v>
      </c>
      <c r="F135" t="str">
        <f t="shared" si="12"/>
        <v>high</v>
      </c>
      <c r="G135" t="str">
        <f t="shared" si="13"/>
        <v>high</v>
      </c>
      <c r="H135">
        <v>0.14000000000000001</v>
      </c>
      <c r="I135">
        <v>285.89120000000003</v>
      </c>
      <c r="J135">
        <v>6</v>
      </c>
      <c r="K135" s="3">
        <v>44964</v>
      </c>
      <c r="L135" s="3">
        <v>45145</v>
      </c>
      <c r="M135" t="s">
        <v>28</v>
      </c>
      <c r="N135" t="s">
        <v>36</v>
      </c>
      <c r="O135">
        <v>583.83000000000004</v>
      </c>
      <c r="P135" t="str">
        <f t="shared" si="14"/>
        <v>Good</v>
      </c>
      <c r="Q135" t="str">
        <f t="shared" si="15"/>
        <v>high impact</v>
      </c>
      <c r="R135" t="str">
        <f t="shared" si="16"/>
        <v>good</v>
      </c>
      <c r="S135" t="s">
        <v>37</v>
      </c>
      <c r="T135" t="s">
        <v>37</v>
      </c>
      <c r="U135">
        <v>1756.1887999999999</v>
      </c>
      <c r="V135">
        <f t="shared" si="17"/>
        <v>1756.1887999999999</v>
      </c>
    </row>
    <row r="136" spans="1:22" x14ac:dyDescent="0.35">
      <c r="A136" t="s">
        <v>312</v>
      </c>
      <c r="B136" t="s">
        <v>16</v>
      </c>
      <c r="C136" t="s">
        <v>33</v>
      </c>
      <c r="D136" t="s">
        <v>50</v>
      </c>
      <c r="E136">
        <v>2373.08</v>
      </c>
      <c r="F136" t="str">
        <f t="shared" si="12"/>
        <v>high</v>
      </c>
      <c r="G136" t="str">
        <f t="shared" si="13"/>
        <v>high</v>
      </c>
      <c r="H136">
        <v>0.34</v>
      </c>
      <c r="I136">
        <v>806.84720000000004</v>
      </c>
      <c r="J136">
        <v>6</v>
      </c>
      <c r="K136" s="4" t="s">
        <v>107</v>
      </c>
      <c r="L136" s="4" t="s">
        <v>313</v>
      </c>
      <c r="M136" t="s">
        <v>43</v>
      </c>
      <c r="N136" t="s">
        <v>29</v>
      </c>
      <c r="O136">
        <v>478.2</v>
      </c>
      <c r="P136" t="str">
        <f t="shared" si="14"/>
        <v>Not Good</v>
      </c>
      <c r="Q136" t="str">
        <f t="shared" si="15"/>
        <v>high impact</v>
      </c>
      <c r="R136" t="str">
        <f t="shared" si="16"/>
        <v>not good</v>
      </c>
      <c r="S136" t="s">
        <v>56</v>
      </c>
      <c r="T136" t="s">
        <v>56</v>
      </c>
      <c r="U136">
        <v>1566.2328</v>
      </c>
      <c r="V136">
        <f t="shared" si="17"/>
        <v>1566.2328</v>
      </c>
    </row>
    <row r="137" spans="1:22" x14ac:dyDescent="0.35">
      <c r="A137" t="s">
        <v>314</v>
      </c>
      <c r="B137" t="s">
        <v>32</v>
      </c>
      <c r="C137" t="s">
        <v>39</v>
      </c>
      <c r="D137" t="s">
        <v>26</v>
      </c>
      <c r="E137">
        <v>1120.8800000000001</v>
      </c>
      <c r="F137" t="str">
        <f t="shared" si="12"/>
        <v>medium</v>
      </c>
      <c r="G137" t="str">
        <f t="shared" si="13"/>
        <v>low</v>
      </c>
      <c r="H137">
        <v>0.27</v>
      </c>
      <c r="I137">
        <v>302.63760000000002</v>
      </c>
      <c r="J137">
        <v>2</v>
      </c>
      <c r="K137" s="4" t="s">
        <v>116</v>
      </c>
      <c r="L137" s="4" t="s">
        <v>237</v>
      </c>
      <c r="M137" t="s">
        <v>28</v>
      </c>
      <c r="N137" t="s">
        <v>29</v>
      </c>
      <c r="O137">
        <v>201.73</v>
      </c>
      <c r="P137" t="str">
        <f t="shared" si="14"/>
        <v>Not Good</v>
      </c>
      <c r="Q137" t="str">
        <f t="shared" si="15"/>
        <v>high impact</v>
      </c>
      <c r="R137" t="str">
        <f t="shared" si="16"/>
        <v>not good</v>
      </c>
      <c r="S137" t="s">
        <v>56</v>
      </c>
      <c r="T137" t="s">
        <v>56</v>
      </c>
      <c r="U137">
        <v>818.24239999999998</v>
      </c>
      <c r="V137">
        <f t="shared" si="17"/>
        <v>818.24239999999998</v>
      </c>
    </row>
    <row r="138" spans="1:22" x14ac:dyDescent="0.35">
      <c r="A138" t="s">
        <v>315</v>
      </c>
      <c r="B138" t="s">
        <v>32</v>
      </c>
      <c r="C138" t="s">
        <v>17</v>
      </c>
      <c r="D138" t="s">
        <v>26</v>
      </c>
      <c r="E138">
        <v>3077.47</v>
      </c>
      <c r="F138" t="str">
        <f t="shared" si="12"/>
        <v>high</v>
      </c>
      <c r="G138" t="str">
        <f t="shared" si="13"/>
        <v>high</v>
      </c>
      <c r="H138">
        <v>0.39</v>
      </c>
      <c r="I138">
        <v>1200.2132999999999</v>
      </c>
      <c r="J138">
        <v>7</v>
      </c>
      <c r="K138" s="3">
        <v>45303</v>
      </c>
      <c r="L138" s="3">
        <v>45516</v>
      </c>
      <c r="M138" t="s">
        <v>43</v>
      </c>
      <c r="N138" t="s">
        <v>21</v>
      </c>
      <c r="O138">
        <v>428.41</v>
      </c>
      <c r="P138" t="str">
        <f t="shared" si="14"/>
        <v>Not Good</v>
      </c>
      <c r="Q138" t="str">
        <f t="shared" si="15"/>
        <v>high impact</v>
      </c>
      <c r="R138" t="str">
        <f t="shared" si="16"/>
        <v>not good</v>
      </c>
      <c r="S138" t="s">
        <v>72</v>
      </c>
      <c r="T138" t="s">
        <v>72</v>
      </c>
      <c r="U138">
        <v>1877.2566999999999</v>
      </c>
      <c r="V138">
        <f t="shared" si="17"/>
        <v>1877.2566999999999</v>
      </c>
    </row>
    <row r="139" spans="1:22" x14ac:dyDescent="0.35">
      <c r="A139" t="s">
        <v>316</v>
      </c>
      <c r="B139" t="s">
        <v>32</v>
      </c>
      <c r="C139" t="s">
        <v>25</v>
      </c>
      <c r="D139" t="s">
        <v>34</v>
      </c>
      <c r="E139">
        <v>3818.9</v>
      </c>
      <c r="F139" t="str">
        <f t="shared" si="12"/>
        <v>high</v>
      </c>
      <c r="G139" t="str">
        <f t="shared" si="13"/>
        <v>high</v>
      </c>
      <c r="H139">
        <v>0.08</v>
      </c>
      <c r="I139">
        <v>305.512</v>
      </c>
      <c r="J139">
        <v>3</v>
      </c>
      <c r="K139" s="4" t="s">
        <v>317</v>
      </c>
      <c r="L139" s="4" t="s">
        <v>129</v>
      </c>
      <c r="M139" t="s">
        <v>20</v>
      </c>
      <c r="N139" t="s">
        <v>36</v>
      </c>
      <c r="O139">
        <v>497.78</v>
      </c>
      <c r="P139" t="str">
        <f t="shared" si="14"/>
        <v>Not Good</v>
      </c>
      <c r="Q139" t="str">
        <f t="shared" si="15"/>
        <v>high impact</v>
      </c>
      <c r="R139" t="str">
        <f t="shared" si="16"/>
        <v>not good</v>
      </c>
      <c r="S139" t="s">
        <v>72</v>
      </c>
      <c r="T139" t="s">
        <v>72</v>
      </c>
      <c r="U139">
        <v>3513.3879999999999</v>
      </c>
      <c r="V139">
        <f t="shared" si="17"/>
        <v>3513.3879999999999</v>
      </c>
    </row>
    <row r="140" spans="1:22" x14ac:dyDescent="0.35">
      <c r="A140" t="s">
        <v>318</v>
      </c>
      <c r="B140" t="s">
        <v>16</v>
      </c>
      <c r="C140" t="s">
        <v>33</v>
      </c>
      <c r="D140" t="s">
        <v>46</v>
      </c>
      <c r="E140">
        <v>2205.73</v>
      </c>
      <c r="F140" t="str">
        <f t="shared" si="12"/>
        <v>high</v>
      </c>
      <c r="G140" t="str">
        <f t="shared" si="13"/>
        <v>high</v>
      </c>
      <c r="H140">
        <v>0.27</v>
      </c>
      <c r="I140">
        <v>595.5471</v>
      </c>
      <c r="J140">
        <v>7</v>
      </c>
      <c r="K140" s="3">
        <v>45147</v>
      </c>
      <c r="L140" s="3">
        <v>45239</v>
      </c>
      <c r="M140" t="s">
        <v>20</v>
      </c>
      <c r="N140" t="s">
        <v>21</v>
      </c>
      <c r="O140">
        <v>167.08</v>
      </c>
      <c r="P140" t="str">
        <f t="shared" si="14"/>
        <v>Not Good</v>
      </c>
      <c r="Q140" t="str">
        <f t="shared" si="15"/>
        <v>high impact</v>
      </c>
      <c r="R140" t="str">
        <f t="shared" si="16"/>
        <v>not good</v>
      </c>
      <c r="S140" t="s">
        <v>37</v>
      </c>
      <c r="T140" t="s">
        <v>37</v>
      </c>
      <c r="U140">
        <v>1610.1829</v>
      </c>
      <c r="V140">
        <f t="shared" si="17"/>
        <v>1610.1829</v>
      </c>
    </row>
    <row r="141" spans="1:22" x14ac:dyDescent="0.35">
      <c r="A141" t="s">
        <v>319</v>
      </c>
      <c r="B141" t="s">
        <v>32</v>
      </c>
      <c r="C141" t="s">
        <v>39</v>
      </c>
      <c r="D141" t="s">
        <v>34</v>
      </c>
      <c r="E141">
        <v>4890.63</v>
      </c>
      <c r="F141" t="str">
        <f t="shared" si="12"/>
        <v>high</v>
      </c>
      <c r="G141" t="str">
        <f t="shared" si="13"/>
        <v>high</v>
      </c>
      <c r="H141">
        <v>0.1</v>
      </c>
      <c r="I141">
        <v>489.06299999999999</v>
      </c>
      <c r="J141">
        <v>5</v>
      </c>
      <c r="K141" s="4" t="s">
        <v>320</v>
      </c>
      <c r="L141" s="4" t="s">
        <v>321</v>
      </c>
      <c r="M141" t="s">
        <v>20</v>
      </c>
      <c r="N141" t="s">
        <v>36</v>
      </c>
      <c r="O141">
        <v>466.35</v>
      </c>
      <c r="P141" t="str">
        <f t="shared" si="14"/>
        <v>Not Good</v>
      </c>
      <c r="Q141" t="str">
        <f t="shared" si="15"/>
        <v>high impact</v>
      </c>
      <c r="R141" t="str">
        <f t="shared" si="16"/>
        <v>not good</v>
      </c>
      <c r="S141" t="s">
        <v>22</v>
      </c>
      <c r="T141" t="s">
        <v>22</v>
      </c>
      <c r="U141">
        <v>4401.567</v>
      </c>
      <c r="V141">
        <f t="shared" si="17"/>
        <v>4401.567</v>
      </c>
    </row>
    <row r="142" spans="1:22" x14ac:dyDescent="0.35">
      <c r="A142" t="s">
        <v>322</v>
      </c>
      <c r="B142" t="s">
        <v>24</v>
      </c>
      <c r="C142" t="s">
        <v>17</v>
      </c>
      <c r="D142" t="s">
        <v>34</v>
      </c>
      <c r="E142">
        <v>380.41</v>
      </c>
      <c r="F142" t="str">
        <f t="shared" si="12"/>
        <v>low</v>
      </c>
      <c r="G142" t="str">
        <f t="shared" si="13"/>
        <v>low</v>
      </c>
      <c r="H142">
        <v>0.32</v>
      </c>
      <c r="I142">
        <v>121.7312</v>
      </c>
      <c r="J142">
        <v>4</v>
      </c>
      <c r="K142" s="3">
        <v>45363</v>
      </c>
      <c r="L142" s="3">
        <v>45485</v>
      </c>
      <c r="M142" t="s">
        <v>20</v>
      </c>
      <c r="N142" t="s">
        <v>36</v>
      </c>
      <c r="O142">
        <v>44.61</v>
      </c>
      <c r="P142" t="str">
        <f t="shared" si="14"/>
        <v>Not Good</v>
      </c>
      <c r="Q142" t="str">
        <f t="shared" si="15"/>
        <v>high impact</v>
      </c>
      <c r="R142" t="str">
        <f t="shared" si="16"/>
        <v>not good</v>
      </c>
      <c r="S142" t="s">
        <v>30</v>
      </c>
      <c r="T142" t="s">
        <v>30</v>
      </c>
      <c r="U142">
        <v>258.67880000000002</v>
      </c>
      <c r="V142">
        <f t="shared" si="17"/>
        <v>258.67880000000002</v>
      </c>
    </row>
    <row r="143" spans="1:22" x14ac:dyDescent="0.35">
      <c r="A143" t="s">
        <v>323</v>
      </c>
      <c r="B143" t="s">
        <v>32</v>
      </c>
      <c r="C143" t="s">
        <v>25</v>
      </c>
      <c r="D143" t="s">
        <v>18</v>
      </c>
      <c r="E143">
        <v>2986.89</v>
      </c>
      <c r="F143" t="str">
        <f t="shared" si="12"/>
        <v>high</v>
      </c>
      <c r="G143" t="str">
        <f t="shared" si="13"/>
        <v>high</v>
      </c>
      <c r="H143">
        <v>7.0000000000000007E-2</v>
      </c>
      <c r="I143">
        <v>209.0823</v>
      </c>
      <c r="J143">
        <v>1</v>
      </c>
      <c r="K143" s="3">
        <v>45143</v>
      </c>
      <c r="L143" s="3">
        <v>45174</v>
      </c>
      <c r="M143" t="s">
        <v>28</v>
      </c>
      <c r="N143" t="s">
        <v>36</v>
      </c>
      <c r="O143">
        <v>699.11</v>
      </c>
      <c r="P143" t="str">
        <f t="shared" si="14"/>
        <v>Good</v>
      </c>
      <c r="Q143" t="str">
        <f t="shared" si="15"/>
        <v>high impact</v>
      </c>
      <c r="R143" t="str">
        <f t="shared" si="16"/>
        <v>good</v>
      </c>
      <c r="S143" t="s">
        <v>56</v>
      </c>
      <c r="T143" t="s">
        <v>56</v>
      </c>
      <c r="U143">
        <v>2777.8076999999998</v>
      </c>
      <c r="V143">
        <f t="shared" si="17"/>
        <v>2777.8076999999998</v>
      </c>
    </row>
    <row r="144" spans="1:22" x14ac:dyDescent="0.35">
      <c r="A144" t="s">
        <v>324</v>
      </c>
      <c r="B144" t="s">
        <v>24</v>
      </c>
      <c r="C144" t="s">
        <v>33</v>
      </c>
      <c r="D144" t="s">
        <v>50</v>
      </c>
      <c r="E144">
        <v>2959.64</v>
      </c>
      <c r="F144" t="str">
        <f t="shared" si="12"/>
        <v>high</v>
      </c>
      <c r="G144" t="str">
        <f t="shared" si="13"/>
        <v>high</v>
      </c>
      <c r="H144">
        <v>7.0000000000000007E-2</v>
      </c>
      <c r="I144">
        <v>207.1748</v>
      </c>
      <c r="J144">
        <v>8</v>
      </c>
      <c r="K144" s="4" t="s">
        <v>279</v>
      </c>
      <c r="L144" s="4" t="s">
        <v>325</v>
      </c>
      <c r="M144" t="s">
        <v>43</v>
      </c>
      <c r="N144" t="s">
        <v>29</v>
      </c>
      <c r="O144">
        <v>858.27</v>
      </c>
      <c r="P144" t="str">
        <f t="shared" si="14"/>
        <v>Good</v>
      </c>
      <c r="Q144" t="str">
        <f t="shared" si="15"/>
        <v>high impact</v>
      </c>
      <c r="R144" t="str">
        <f t="shared" si="16"/>
        <v>good</v>
      </c>
      <c r="S144" t="s">
        <v>47</v>
      </c>
      <c r="T144" t="s">
        <v>47</v>
      </c>
      <c r="U144">
        <v>2752.4652000000001</v>
      </c>
      <c r="V144">
        <f t="shared" si="17"/>
        <v>2752.4652000000001</v>
      </c>
    </row>
    <row r="145" spans="1:22" x14ac:dyDescent="0.35">
      <c r="A145" t="s">
        <v>326</v>
      </c>
      <c r="B145" t="s">
        <v>24</v>
      </c>
      <c r="C145" t="s">
        <v>39</v>
      </c>
      <c r="D145" t="s">
        <v>50</v>
      </c>
      <c r="E145">
        <v>277.85000000000002</v>
      </c>
      <c r="F145" t="str">
        <f t="shared" si="12"/>
        <v>low</v>
      </c>
      <c r="G145" t="str">
        <f t="shared" si="13"/>
        <v>low</v>
      </c>
      <c r="H145">
        <v>0.16</v>
      </c>
      <c r="I145">
        <v>44.456000000000003</v>
      </c>
      <c r="J145">
        <v>2</v>
      </c>
      <c r="K145" s="4" t="s">
        <v>327</v>
      </c>
      <c r="L145" s="4" t="s">
        <v>280</v>
      </c>
      <c r="M145" t="s">
        <v>43</v>
      </c>
      <c r="N145" t="s">
        <v>21</v>
      </c>
      <c r="O145">
        <v>46.23</v>
      </c>
      <c r="P145" t="str">
        <f t="shared" si="14"/>
        <v>Not Good</v>
      </c>
      <c r="Q145" t="str">
        <f t="shared" si="15"/>
        <v>normal</v>
      </c>
      <c r="R145" t="str">
        <f t="shared" si="16"/>
        <v>not good</v>
      </c>
      <c r="S145" t="s">
        <v>47</v>
      </c>
      <c r="T145" t="s">
        <v>47</v>
      </c>
      <c r="U145">
        <v>233.39400000000001</v>
      </c>
      <c r="V145">
        <f t="shared" si="17"/>
        <v>233.39400000000001</v>
      </c>
    </row>
    <row r="146" spans="1:22" x14ac:dyDescent="0.35">
      <c r="A146" t="s">
        <v>328</v>
      </c>
      <c r="B146" t="s">
        <v>24</v>
      </c>
      <c r="C146" t="s">
        <v>17</v>
      </c>
      <c r="D146" t="s">
        <v>50</v>
      </c>
      <c r="E146">
        <v>1200.3900000000001</v>
      </c>
      <c r="F146" t="str">
        <f t="shared" si="12"/>
        <v>medium</v>
      </c>
      <c r="G146" t="str">
        <f t="shared" si="13"/>
        <v>low</v>
      </c>
      <c r="H146">
        <v>0.2</v>
      </c>
      <c r="I146">
        <v>240.078</v>
      </c>
      <c r="J146">
        <v>8</v>
      </c>
      <c r="K146" s="4" t="s">
        <v>329</v>
      </c>
      <c r="L146" s="4" t="s">
        <v>330</v>
      </c>
      <c r="M146" t="s">
        <v>43</v>
      </c>
      <c r="N146" t="s">
        <v>36</v>
      </c>
      <c r="O146">
        <v>171.37</v>
      </c>
      <c r="P146" t="str">
        <f t="shared" si="14"/>
        <v>Not Good</v>
      </c>
      <c r="Q146" t="str">
        <f t="shared" si="15"/>
        <v>high impact</v>
      </c>
      <c r="R146" t="str">
        <f t="shared" si="16"/>
        <v>not good</v>
      </c>
      <c r="S146" t="s">
        <v>47</v>
      </c>
      <c r="T146" t="s">
        <v>47</v>
      </c>
      <c r="U146">
        <v>960.31200000000001</v>
      </c>
      <c r="V146">
        <f t="shared" si="17"/>
        <v>960.31200000000001</v>
      </c>
    </row>
    <row r="147" spans="1:22" x14ac:dyDescent="0.35">
      <c r="A147" t="s">
        <v>331</v>
      </c>
      <c r="B147" t="s">
        <v>16</v>
      </c>
      <c r="C147" t="s">
        <v>25</v>
      </c>
      <c r="D147" t="s">
        <v>46</v>
      </c>
      <c r="E147">
        <v>4537.16</v>
      </c>
      <c r="F147" t="str">
        <f t="shared" si="12"/>
        <v>high</v>
      </c>
      <c r="G147" t="str">
        <f t="shared" si="13"/>
        <v>high</v>
      </c>
      <c r="H147">
        <v>0.25</v>
      </c>
      <c r="I147">
        <v>1134.29</v>
      </c>
      <c r="J147">
        <v>7</v>
      </c>
      <c r="K147" s="4" t="s">
        <v>332</v>
      </c>
      <c r="L147" s="3">
        <v>45294</v>
      </c>
      <c r="M147" t="s">
        <v>20</v>
      </c>
      <c r="N147" t="s">
        <v>36</v>
      </c>
      <c r="O147">
        <v>1201.33</v>
      </c>
      <c r="P147" t="str">
        <f t="shared" si="14"/>
        <v>Good</v>
      </c>
      <c r="Q147" t="str">
        <f t="shared" si="15"/>
        <v>high impact</v>
      </c>
      <c r="R147" t="str">
        <f t="shared" si="16"/>
        <v>good</v>
      </c>
      <c r="S147" t="s">
        <v>37</v>
      </c>
      <c r="T147" t="s">
        <v>37</v>
      </c>
      <c r="U147">
        <v>3402.87</v>
      </c>
      <c r="V147">
        <f t="shared" si="17"/>
        <v>3402.87</v>
      </c>
    </row>
    <row r="148" spans="1:22" x14ac:dyDescent="0.35">
      <c r="A148" t="s">
        <v>333</v>
      </c>
      <c r="B148" t="s">
        <v>16</v>
      </c>
      <c r="C148" t="s">
        <v>33</v>
      </c>
      <c r="D148" t="s">
        <v>18</v>
      </c>
      <c r="E148">
        <v>2768.12</v>
      </c>
      <c r="F148" t="str">
        <f t="shared" si="12"/>
        <v>high</v>
      </c>
      <c r="G148" t="str">
        <f t="shared" si="13"/>
        <v>high</v>
      </c>
      <c r="H148">
        <v>0.28999999999999998</v>
      </c>
      <c r="I148">
        <v>802.75480000000005</v>
      </c>
      <c r="J148">
        <v>3</v>
      </c>
      <c r="K148" s="4" t="s">
        <v>334</v>
      </c>
      <c r="L148" s="3">
        <v>45393</v>
      </c>
      <c r="M148" t="s">
        <v>28</v>
      </c>
      <c r="N148" t="s">
        <v>29</v>
      </c>
      <c r="O148">
        <v>609.51</v>
      </c>
      <c r="P148" t="str">
        <f t="shared" si="14"/>
        <v>Good</v>
      </c>
      <c r="Q148" t="str">
        <f t="shared" si="15"/>
        <v>high impact</v>
      </c>
      <c r="R148" t="str">
        <f t="shared" si="16"/>
        <v>good</v>
      </c>
      <c r="S148" t="s">
        <v>30</v>
      </c>
      <c r="T148" t="s">
        <v>30</v>
      </c>
      <c r="U148">
        <v>1965.3652</v>
      </c>
      <c r="V148">
        <f t="shared" si="17"/>
        <v>1965.3652</v>
      </c>
    </row>
    <row r="149" spans="1:22" x14ac:dyDescent="0.35">
      <c r="A149" t="s">
        <v>335</v>
      </c>
      <c r="B149" t="s">
        <v>16</v>
      </c>
      <c r="C149" t="s">
        <v>39</v>
      </c>
      <c r="D149" t="s">
        <v>18</v>
      </c>
      <c r="E149">
        <v>2238.29</v>
      </c>
      <c r="F149" t="str">
        <f t="shared" si="12"/>
        <v>high</v>
      </c>
      <c r="G149" t="str">
        <f t="shared" si="13"/>
        <v>high</v>
      </c>
      <c r="H149">
        <v>0.23</v>
      </c>
      <c r="I149">
        <v>514.80669999999998</v>
      </c>
      <c r="J149">
        <v>7</v>
      </c>
      <c r="K149" s="4" t="s">
        <v>286</v>
      </c>
      <c r="L149" s="4" t="s">
        <v>85</v>
      </c>
      <c r="M149" t="s">
        <v>20</v>
      </c>
      <c r="N149" t="s">
        <v>36</v>
      </c>
      <c r="O149">
        <v>248.9</v>
      </c>
      <c r="P149" t="str">
        <f t="shared" si="14"/>
        <v>Not Good</v>
      </c>
      <c r="Q149" t="str">
        <f t="shared" si="15"/>
        <v>high impact</v>
      </c>
      <c r="R149" t="str">
        <f t="shared" si="16"/>
        <v>not good</v>
      </c>
      <c r="S149" t="s">
        <v>37</v>
      </c>
      <c r="T149" t="s">
        <v>37</v>
      </c>
      <c r="U149">
        <v>1723.4833000000001</v>
      </c>
      <c r="V149">
        <f t="shared" si="17"/>
        <v>1723.4833000000001</v>
      </c>
    </row>
    <row r="150" spans="1:22" x14ac:dyDescent="0.35">
      <c r="A150" t="s">
        <v>336</v>
      </c>
      <c r="B150" t="s">
        <v>32</v>
      </c>
      <c r="C150" t="s">
        <v>17</v>
      </c>
      <c r="D150" t="s">
        <v>50</v>
      </c>
      <c r="E150">
        <v>2135.9299999999998</v>
      </c>
      <c r="F150" t="str">
        <f t="shared" si="12"/>
        <v>high</v>
      </c>
      <c r="G150" t="str">
        <f t="shared" si="13"/>
        <v>high</v>
      </c>
      <c r="H150">
        <v>0.02</v>
      </c>
      <c r="I150">
        <v>42.718600000000002</v>
      </c>
      <c r="J150">
        <v>1</v>
      </c>
      <c r="K150" s="4" t="s">
        <v>119</v>
      </c>
      <c r="L150" s="3">
        <v>45298</v>
      </c>
      <c r="M150" t="s">
        <v>43</v>
      </c>
      <c r="N150" t="s">
        <v>36</v>
      </c>
      <c r="O150">
        <v>394.17</v>
      </c>
      <c r="P150" t="str">
        <f t="shared" si="14"/>
        <v>Not Good</v>
      </c>
      <c r="Q150" t="str">
        <f t="shared" si="15"/>
        <v>high impact</v>
      </c>
      <c r="R150" t="str">
        <f t="shared" si="16"/>
        <v>not good</v>
      </c>
      <c r="S150" t="s">
        <v>72</v>
      </c>
      <c r="T150" t="s">
        <v>72</v>
      </c>
      <c r="U150">
        <v>2093.2114000000001</v>
      </c>
      <c r="V150">
        <f t="shared" si="17"/>
        <v>2093.2114000000001</v>
      </c>
    </row>
    <row r="151" spans="1:22" x14ac:dyDescent="0.35">
      <c r="A151" t="s">
        <v>337</v>
      </c>
      <c r="B151" t="s">
        <v>24</v>
      </c>
      <c r="C151" t="s">
        <v>25</v>
      </c>
      <c r="D151" t="s">
        <v>34</v>
      </c>
      <c r="E151">
        <v>4451.99</v>
      </c>
      <c r="F151" t="str">
        <f t="shared" si="12"/>
        <v>high</v>
      </c>
      <c r="G151" t="str">
        <f t="shared" si="13"/>
        <v>high</v>
      </c>
      <c r="H151">
        <v>0.17</v>
      </c>
      <c r="I151">
        <v>756.8383</v>
      </c>
      <c r="J151">
        <v>5</v>
      </c>
      <c r="K151" s="4" t="s">
        <v>89</v>
      </c>
      <c r="L151" s="4" t="s">
        <v>338</v>
      </c>
      <c r="M151" t="s">
        <v>28</v>
      </c>
      <c r="N151" t="s">
        <v>29</v>
      </c>
      <c r="O151">
        <v>1205.9000000000001</v>
      </c>
      <c r="P151" t="str">
        <f t="shared" si="14"/>
        <v>Good</v>
      </c>
      <c r="Q151" t="str">
        <f t="shared" si="15"/>
        <v>high impact</v>
      </c>
      <c r="R151" t="str">
        <f t="shared" si="16"/>
        <v>good</v>
      </c>
      <c r="S151" t="s">
        <v>22</v>
      </c>
      <c r="T151" t="s">
        <v>22</v>
      </c>
      <c r="U151">
        <v>3695.1516999999999</v>
      </c>
      <c r="V151">
        <f t="shared" si="17"/>
        <v>3695.1516999999999</v>
      </c>
    </row>
    <row r="152" spans="1:22" x14ac:dyDescent="0.35">
      <c r="A152" t="s">
        <v>339</v>
      </c>
      <c r="B152" t="s">
        <v>16</v>
      </c>
      <c r="C152" t="s">
        <v>33</v>
      </c>
      <c r="D152" t="s">
        <v>46</v>
      </c>
      <c r="E152">
        <v>1898.45</v>
      </c>
      <c r="F152" t="str">
        <f t="shared" si="12"/>
        <v>medium</v>
      </c>
      <c r="G152" t="str">
        <f t="shared" si="13"/>
        <v>low</v>
      </c>
      <c r="H152">
        <v>0.03</v>
      </c>
      <c r="I152">
        <v>56.953499999999998</v>
      </c>
      <c r="J152">
        <v>2</v>
      </c>
      <c r="K152" s="4" t="s">
        <v>340</v>
      </c>
      <c r="L152" s="3">
        <v>44960</v>
      </c>
      <c r="M152" t="s">
        <v>28</v>
      </c>
      <c r="N152" t="s">
        <v>29</v>
      </c>
      <c r="O152">
        <v>408.16</v>
      </c>
      <c r="P152" t="str">
        <f t="shared" si="14"/>
        <v>Not Good</v>
      </c>
      <c r="Q152" t="str">
        <f t="shared" si="15"/>
        <v>high impact</v>
      </c>
      <c r="R152" t="str">
        <f t="shared" si="16"/>
        <v>not good</v>
      </c>
      <c r="S152" t="s">
        <v>30</v>
      </c>
      <c r="T152" t="s">
        <v>30</v>
      </c>
      <c r="U152">
        <v>1841.4965</v>
      </c>
      <c r="V152">
        <f t="shared" si="17"/>
        <v>1841.4965</v>
      </c>
    </row>
    <row r="153" spans="1:22" x14ac:dyDescent="0.35">
      <c r="A153" t="s">
        <v>341</v>
      </c>
      <c r="B153" t="s">
        <v>16</v>
      </c>
      <c r="C153" t="s">
        <v>39</v>
      </c>
      <c r="D153" t="s">
        <v>34</v>
      </c>
      <c r="E153">
        <v>4309.92</v>
      </c>
      <c r="F153" t="str">
        <f t="shared" si="12"/>
        <v>high</v>
      </c>
      <c r="G153" t="str">
        <f t="shared" si="13"/>
        <v>high</v>
      </c>
      <c r="H153">
        <v>0.06</v>
      </c>
      <c r="I153">
        <v>258.59519999999998</v>
      </c>
      <c r="J153">
        <v>2</v>
      </c>
      <c r="K153" s="4" t="s">
        <v>342</v>
      </c>
      <c r="L153" s="4" t="s">
        <v>343</v>
      </c>
      <c r="M153" t="s">
        <v>20</v>
      </c>
      <c r="N153" t="s">
        <v>29</v>
      </c>
      <c r="O153">
        <v>617.32000000000005</v>
      </c>
      <c r="P153" t="str">
        <f t="shared" si="14"/>
        <v>Good</v>
      </c>
      <c r="Q153" t="str">
        <f t="shared" si="15"/>
        <v>high impact</v>
      </c>
      <c r="R153" t="str">
        <f t="shared" si="16"/>
        <v>good</v>
      </c>
      <c r="S153" t="s">
        <v>47</v>
      </c>
      <c r="T153" t="s">
        <v>47</v>
      </c>
      <c r="U153">
        <v>4051.3247999999999</v>
      </c>
      <c r="V153">
        <f t="shared" si="17"/>
        <v>4051.3247999999999</v>
      </c>
    </row>
    <row r="154" spans="1:22" x14ac:dyDescent="0.35">
      <c r="A154" t="s">
        <v>344</v>
      </c>
      <c r="B154" t="s">
        <v>32</v>
      </c>
      <c r="C154" t="s">
        <v>17</v>
      </c>
      <c r="D154" t="s">
        <v>26</v>
      </c>
      <c r="E154">
        <v>1615.04</v>
      </c>
      <c r="F154" t="str">
        <f t="shared" si="12"/>
        <v>medium</v>
      </c>
      <c r="G154" t="str">
        <f t="shared" si="13"/>
        <v>low</v>
      </c>
      <c r="H154">
        <v>0.05</v>
      </c>
      <c r="I154">
        <v>80.751999999999995</v>
      </c>
      <c r="J154">
        <v>3</v>
      </c>
      <c r="K154" s="4" t="s">
        <v>301</v>
      </c>
      <c r="L154" s="4" t="s">
        <v>279</v>
      </c>
      <c r="M154" t="s">
        <v>28</v>
      </c>
      <c r="N154" t="s">
        <v>21</v>
      </c>
      <c r="O154">
        <v>253.65</v>
      </c>
      <c r="P154" t="str">
        <f t="shared" si="14"/>
        <v>Not Good</v>
      </c>
      <c r="Q154" t="str">
        <f t="shared" si="15"/>
        <v>high impact</v>
      </c>
      <c r="R154" t="str">
        <f t="shared" si="16"/>
        <v>not good</v>
      </c>
      <c r="S154" t="s">
        <v>47</v>
      </c>
      <c r="T154" t="s">
        <v>47</v>
      </c>
      <c r="U154">
        <v>1534.288</v>
      </c>
      <c r="V154">
        <f t="shared" si="17"/>
        <v>1534.288</v>
      </c>
    </row>
    <row r="155" spans="1:22" x14ac:dyDescent="0.35">
      <c r="A155" t="s">
        <v>345</v>
      </c>
      <c r="B155" t="s">
        <v>16</v>
      </c>
      <c r="C155" t="s">
        <v>25</v>
      </c>
      <c r="D155" t="s">
        <v>18</v>
      </c>
      <c r="E155">
        <v>2704.37</v>
      </c>
      <c r="F155" t="str">
        <f t="shared" si="12"/>
        <v>high</v>
      </c>
      <c r="G155" t="str">
        <f t="shared" si="13"/>
        <v>high</v>
      </c>
      <c r="H155">
        <v>0.08</v>
      </c>
      <c r="I155">
        <v>216.34960000000001</v>
      </c>
      <c r="J155">
        <v>7</v>
      </c>
      <c r="K155" s="4" t="s">
        <v>346</v>
      </c>
      <c r="L155" s="4" t="s">
        <v>347</v>
      </c>
      <c r="M155" t="s">
        <v>28</v>
      </c>
      <c r="N155" t="s">
        <v>21</v>
      </c>
      <c r="O155">
        <v>742.76</v>
      </c>
      <c r="P155" t="str">
        <f t="shared" si="14"/>
        <v>Good</v>
      </c>
      <c r="Q155" t="str">
        <f t="shared" si="15"/>
        <v>high impact</v>
      </c>
      <c r="R155" t="str">
        <f t="shared" si="16"/>
        <v>good</v>
      </c>
      <c r="S155" t="s">
        <v>22</v>
      </c>
      <c r="T155" t="s">
        <v>22</v>
      </c>
      <c r="U155">
        <v>2488.0203999999999</v>
      </c>
      <c r="V155">
        <f t="shared" si="17"/>
        <v>2488.0203999999999</v>
      </c>
    </row>
    <row r="156" spans="1:22" x14ac:dyDescent="0.35">
      <c r="A156" t="s">
        <v>348</v>
      </c>
      <c r="B156" t="s">
        <v>32</v>
      </c>
      <c r="C156" t="s">
        <v>33</v>
      </c>
      <c r="D156" t="s">
        <v>18</v>
      </c>
      <c r="E156">
        <v>804.72</v>
      </c>
      <c r="F156" t="str">
        <f t="shared" si="12"/>
        <v>low</v>
      </c>
      <c r="G156" t="str">
        <f t="shared" si="13"/>
        <v>low</v>
      </c>
      <c r="H156">
        <v>0.41</v>
      </c>
      <c r="I156">
        <v>329.93520000000001</v>
      </c>
      <c r="J156">
        <v>2</v>
      </c>
      <c r="K156" s="4" t="s">
        <v>349</v>
      </c>
      <c r="L156" s="4" t="s">
        <v>350</v>
      </c>
      <c r="M156" t="s">
        <v>28</v>
      </c>
      <c r="N156" t="s">
        <v>21</v>
      </c>
      <c r="O156">
        <v>182.68</v>
      </c>
      <c r="P156" t="str">
        <f t="shared" si="14"/>
        <v>Not Good</v>
      </c>
      <c r="Q156" t="str">
        <f t="shared" si="15"/>
        <v>high impact</v>
      </c>
      <c r="R156" t="str">
        <f t="shared" si="16"/>
        <v>not good</v>
      </c>
      <c r="S156" t="s">
        <v>72</v>
      </c>
      <c r="T156" t="s">
        <v>72</v>
      </c>
      <c r="U156">
        <v>474.78480000000002</v>
      </c>
      <c r="V156">
        <f t="shared" si="17"/>
        <v>474.78480000000002</v>
      </c>
    </row>
    <row r="157" spans="1:22" x14ac:dyDescent="0.35">
      <c r="A157" t="s">
        <v>351</v>
      </c>
      <c r="B157" t="s">
        <v>58</v>
      </c>
      <c r="C157" t="s">
        <v>39</v>
      </c>
      <c r="D157" t="s">
        <v>34</v>
      </c>
      <c r="E157">
        <v>4142.6499999999996</v>
      </c>
      <c r="F157" t="str">
        <f t="shared" si="12"/>
        <v>high</v>
      </c>
      <c r="G157" t="str">
        <f t="shared" si="13"/>
        <v>high</v>
      </c>
      <c r="H157">
        <v>0.31</v>
      </c>
      <c r="I157">
        <v>1284.2215000000001</v>
      </c>
      <c r="J157">
        <v>4</v>
      </c>
      <c r="K157" s="4" t="s">
        <v>352</v>
      </c>
      <c r="L157" s="4" t="s">
        <v>299</v>
      </c>
      <c r="M157" t="s">
        <v>20</v>
      </c>
      <c r="N157" t="s">
        <v>36</v>
      </c>
      <c r="O157">
        <v>735.37</v>
      </c>
      <c r="P157" t="str">
        <f t="shared" si="14"/>
        <v>Good</v>
      </c>
      <c r="Q157" t="str">
        <f t="shared" si="15"/>
        <v>high impact</v>
      </c>
      <c r="R157" t="str">
        <f t="shared" si="16"/>
        <v>good</v>
      </c>
      <c r="S157" t="s">
        <v>72</v>
      </c>
      <c r="T157" t="s">
        <v>72</v>
      </c>
      <c r="U157">
        <v>2858.4285</v>
      </c>
      <c r="V157">
        <f t="shared" si="17"/>
        <v>2858.4285</v>
      </c>
    </row>
    <row r="158" spans="1:22" x14ac:dyDescent="0.35">
      <c r="A158" t="s">
        <v>353</v>
      </c>
      <c r="B158" t="s">
        <v>16</v>
      </c>
      <c r="C158" t="s">
        <v>17</v>
      </c>
      <c r="D158" t="s">
        <v>46</v>
      </c>
      <c r="E158">
        <v>3706.28</v>
      </c>
      <c r="F158" t="str">
        <f t="shared" si="12"/>
        <v>high</v>
      </c>
      <c r="G158" t="str">
        <f t="shared" si="13"/>
        <v>high</v>
      </c>
      <c r="H158">
        <v>0.25</v>
      </c>
      <c r="I158">
        <v>926.57</v>
      </c>
      <c r="J158">
        <v>4</v>
      </c>
      <c r="K158" s="3">
        <v>45238</v>
      </c>
      <c r="L158" s="4" t="s">
        <v>354</v>
      </c>
      <c r="M158" t="s">
        <v>20</v>
      </c>
      <c r="N158" t="s">
        <v>21</v>
      </c>
      <c r="O158">
        <v>813.65</v>
      </c>
      <c r="P158" t="str">
        <f t="shared" si="14"/>
        <v>Good</v>
      </c>
      <c r="Q158" t="str">
        <f t="shared" si="15"/>
        <v>high impact</v>
      </c>
      <c r="R158" t="str">
        <f t="shared" si="16"/>
        <v>good</v>
      </c>
      <c r="S158" t="s">
        <v>30</v>
      </c>
      <c r="T158" t="s">
        <v>30</v>
      </c>
      <c r="U158">
        <v>2779.71</v>
      </c>
      <c r="V158">
        <f t="shared" si="17"/>
        <v>2779.71</v>
      </c>
    </row>
    <row r="159" spans="1:22" x14ac:dyDescent="0.35">
      <c r="A159" t="s">
        <v>355</v>
      </c>
      <c r="B159" t="s">
        <v>58</v>
      </c>
      <c r="C159" t="s">
        <v>25</v>
      </c>
      <c r="D159" t="s">
        <v>18</v>
      </c>
      <c r="E159">
        <v>2697.46</v>
      </c>
      <c r="F159" t="str">
        <f t="shared" si="12"/>
        <v>high</v>
      </c>
      <c r="G159" t="str">
        <f t="shared" si="13"/>
        <v>high</v>
      </c>
      <c r="H159">
        <v>0.37</v>
      </c>
      <c r="I159">
        <v>998.06020000000001</v>
      </c>
      <c r="J159">
        <v>1</v>
      </c>
      <c r="K159" s="3">
        <v>45174</v>
      </c>
      <c r="L159" s="3">
        <v>45265</v>
      </c>
      <c r="M159" t="s">
        <v>28</v>
      </c>
      <c r="N159" t="s">
        <v>36</v>
      </c>
      <c r="O159">
        <v>597.1</v>
      </c>
      <c r="P159" t="str">
        <f t="shared" si="14"/>
        <v>Good</v>
      </c>
      <c r="Q159" t="str">
        <f t="shared" si="15"/>
        <v>high impact</v>
      </c>
      <c r="R159" t="str">
        <f t="shared" si="16"/>
        <v>good</v>
      </c>
      <c r="S159" t="s">
        <v>72</v>
      </c>
      <c r="T159" t="s">
        <v>72</v>
      </c>
      <c r="U159">
        <v>1699.3997999999999</v>
      </c>
      <c r="V159">
        <f t="shared" si="17"/>
        <v>1699.3997999999999</v>
      </c>
    </row>
    <row r="160" spans="1:22" x14ac:dyDescent="0.35">
      <c r="A160" t="s">
        <v>356</v>
      </c>
      <c r="B160" t="s">
        <v>32</v>
      </c>
      <c r="C160" t="s">
        <v>33</v>
      </c>
      <c r="D160" t="s">
        <v>34</v>
      </c>
      <c r="E160">
        <v>226.92</v>
      </c>
      <c r="F160" t="str">
        <f t="shared" si="12"/>
        <v>low</v>
      </c>
      <c r="G160" t="str">
        <f t="shared" si="13"/>
        <v>low</v>
      </c>
      <c r="H160">
        <v>0.48</v>
      </c>
      <c r="I160">
        <v>108.9216</v>
      </c>
      <c r="J160">
        <v>7</v>
      </c>
      <c r="K160" s="4" t="s">
        <v>357</v>
      </c>
      <c r="L160" s="3">
        <v>44969</v>
      </c>
      <c r="M160" t="s">
        <v>20</v>
      </c>
      <c r="N160" t="s">
        <v>21</v>
      </c>
      <c r="O160">
        <v>43.53</v>
      </c>
      <c r="P160" t="str">
        <f t="shared" si="14"/>
        <v>Not Good</v>
      </c>
      <c r="Q160" t="str">
        <f t="shared" si="15"/>
        <v>high impact</v>
      </c>
      <c r="R160" t="str">
        <f t="shared" si="16"/>
        <v>not good</v>
      </c>
      <c r="S160" t="s">
        <v>22</v>
      </c>
      <c r="T160" t="s">
        <v>22</v>
      </c>
      <c r="U160">
        <v>117.9984</v>
      </c>
      <c r="V160">
        <f t="shared" si="17"/>
        <v>117.9984</v>
      </c>
    </row>
    <row r="161" spans="1:22" x14ac:dyDescent="0.35">
      <c r="A161" t="s">
        <v>358</v>
      </c>
      <c r="B161" t="s">
        <v>24</v>
      </c>
      <c r="C161" t="s">
        <v>39</v>
      </c>
      <c r="D161" t="s">
        <v>46</v>
      </c>
      <c r="E161">
        <v>2458.16</v>
      </c>
      <c r="F161" t="str">
        <f t="shared" si="12"/>
        <v>high</v>
      </c>
      <c r="G161" t="str">
        <f t="shared" si="13"/>
        <v>high</v>
      </c>
      <c r="H161">
        <v>0.21</v>
      </c>
      <c r="I161">
        <v>516.21360000000004</v>
      </c>
      <c r="J161">
        <v>4</v>
      </c>
      <c r="K161" s="4" t="s">
        <v>41</v>
      </c>
      <c r="L161" s="4" t="s">
        <v>359</v>
      </c>
      <c r="M161" t="s">
        <v>28</v>
      </c>
      <c r="N161" t="s">
        <v>36</v>
      </c>
      <c r="O161">
        <v>508.56</v>
      </c>
      <c r="P161" t="str">
        <f t="shared" si="14"/>
        <v>Good</v>
      </c>
      <c r="Q161" t="str">
        <f t="shared" si="15"/>
        <v>high impact</v>
      </c>
      <c r="R161" t="str">
        <f t="shared" si="16"/>
        <v>good</v>
      </c>
      <c r="S161" t="s">
        <v>30</v>
      </c>
      <c r="T161" t="s">
        <v>30</v>
      </c>
      <c r="U161">
        <v>1941.9464</v>
      </c>
      <c r="V161">
        <f t="shared" si="17"/>
        <v>1941.9464</v>
      </c>
    </row>
    <row r="162" spans="1:22" x14ac:dyDescent="0.35">
      <c r="A162" t="s">
        <v>360</v>
      </c>
      <c r="B162" t="s">
        <v>16</v>
      </c>
      <c r="C162" t="s">
        <v>17</v>
      </c>
      <c r="D162" t="s">
        <v>34</v>
      </c>
      <c r="E162">
        <v>1203.46</v>
      </c>
      <c r="F162" t="str">
        <f t="shared" si="12"/>
        <v>medium</v>
      </c>
      <c r="G162" t="str">
        <f t="shared" si="13"/>
        <v>low</v>
      </c>
      <c r="H162">
        <v>0.18</v>
      </c>
      <c r="I162">
        <v>216.62280000000001</v>
      </c>
      <c r="J162">
        <v>1</v>
      </c>
      <c r="K162" s="4" t="s">
        <v>361</v>
      </c>
      <c r="L162" s="4" t="s">
        <v>362</v>
      </c>
      <c r="M162" t="s">
        <v>43</v>
      </c>
      <c r="N162" t="s">
        <v>36</v>
      </c>
      <c r="O162">
        <v>166.4</v>
      </c>
      <c r="P162" t="str">
        <f t="shared" si="14"/>
        <v>Not Good</v>
      </c>
      <c r="Q162" t="str">
        <f t="shared" si="15"/>
        <v>high impact</v>
      </c>
      <c r="R162" t="str">
        <f t="shared" si="16"/>
        <v>not good</v>
      </c>
      <c r="S162" t="s">
        <v>30</v>
      </c>
      <c r="T162" t="s">
        <v>30</v>
      </c>
      <c r="U162">
        <v>986.83720000000005</v>
      </c>
      <c r="V162">
        <f t="shared" si="17"/>
        <v>986.83720000000005</v>
      </c>
    </row>
    <row r="163" spans="1:22" x14ac:dyDescent="0.35">
      <c r="A163" t="s">
        <v>363</v>
      </c>
      <c r="B163" t="s">
        <v>32</v>
      </c>
      <c r="C163" t="s">
        <v>25</v>
      </c>
      <c r="D163" t="s">
        <v>46</v>
      </c>
      <c r="E163">
        <v>2125.5300000000002</v>
      </c>
      <c r="F163" t="str">
        <f t="shared" si="12"/>
        <v>high</v>
      </c>
      <c r="G163" t="str">
        <f t="shared" si="13"/>
        <v>high</v>
      </c>
      <c r="H163">
        <v>0.49</v>
      </c>
      <c r="I163">
        <v>1041.5097000000001</v>
      </c>
      <c r="J163">
        <v>3</v>
      </c>
      <c r="K163" s="3">
        <v>45143</v>
      </c>
      <c r="L163" s="3">
        <v>45265</v>
      </c>
      <c r="M163" t="s">
        <v>43</v>
      </c>
      <c r="N163" t="s">
        <v>29</v>
      </c>
      <c r="O163">
        <v>292.08</v>
      </c>
      <c r="P163" t="str">
        <f t="shared" si="14"/>
        <v>Not Good</v>
      </c>
      <c r="Q163" t="str">
        <f t="shared" si="15"/>
        <v>high impact</v>
      </c>
      <c r="R163" t="str">
        <f t="shared" si="16"/>
        <v>not good</v>
      </c>
      <c r="S163" t="s">
        <v>37</v>
      </c>
      <c r="T163" t="s">
        <v>37</v>
      </c>
      <c r="U163">
        <v>1084.0202999999999</v>
      </c>
      <c r="V163">
        <f t="shared" si="17"/>
        <v>1084.0202999999999</v>
      </c>
    </row>
    <row r="164" spans="1:22" x14ac:dyDescent="0.35">
      <c r="A164" t="s">
        <v>364</v>
      </c>
      <c r="B164" t="s">
        <v>24</v>
      </c>
      <c r="C164" t="s">
        <v>33</v>
      </c>
      <c r="D164" t="s">
        <v>50</v>
      </c>
      <c r="E164">
        <v>4296.49</v>
      </c>
      <c r="F164" t="str">
        <f t="shared" si="12"/>
        <v>high</v>
      </c>
      <c r="G164" t="str">
        <f t="shared" si="13"/>
        <v>high</v>
      </c>
      <c r="H164">
        <v>0.39</v>
      </c>
      <c r="I164">
        <v>1675.6311000000001</v>
      </c>
      <c r="J164">
        <v>8</v>
      </c>
      <c r="K164" s="4" t="s">
        <v>365</v>
      </c>
      <c r="L164" s="4" t="s">
        <v>66</v>
      </c>
      <c r="M164" t="s">
        <v>28</v>
      </c>
      <c r="N164" t="s">
        <v>21</v>
      </c>
      <c r="O164">
        <v>579.12</v>
      </c>
      <c r="P164" t="str">
        <f t="shared" si="14"/>
        <v>Good</v>
      </c>
      <c r="Q164" t="str">
        <f t="shared" si="15"/>
        <v>high impact</v>
      </c>
      <c r="R164" t="str">
        <f t="shared" si="16"/>
        <v>good</v>
      </c>
      <c r="S164" t="s">
        <v>22</v>
      </c>
      <c r="T164" t="s">
        <v>22</v>
      </c>
      <c r="U164">
        <v>2620.8589000000002</v>
      </c>
      <c r="V164">
        <f t="shared" si="17"/>
        <v>2620.8589000000002</v>
      </c>
    </row>
    <row r="165" spans="1:22" x14ac:dyDescent="0.35">
      <c r="A165" t="s">
        <v>366</v>
      </c>
      <c r="B165" t="s">
        <v>24</v>
      </c>
      <c r="C165" t="s">
        <v>39</v>
      </c>
      <c r="D165" t="s">
        <v>46</v>
      </c>
      <c r="E165">
        <v>3871.06</v>
      </c>
      <c r="F165" t="str">
        <f t="shared" si="12"/>
        <v>high</v>
      </c>
      <c r="G165" t="str">
        <f t="shared" si="13"/>
        <v>high</v>
      </c>
      <c r="H165">
        <v>0.39</v>
      </c>
      <c r="I165">
        <v>1509.7134000000001</v>
      </c>
      <c r="J165">
        <v>4</v>
      </c>
      <c r="K165" s="4" t="s">
        <v>367</v>
      </c>
      <c r="L165" s="4" t="s">
        <v>368</v>
      </c>
      <c r="M165" t="s">
        <v>43</v>
      </c>
      <c r="N165" t="s">
        <v>29</v>
      </c>
      <c r="O165">
        <v>230.99</v>
      </c>
      <c r="P165" t="str">
        <f t="shared" si="14"/>
        <v>Not Good</v>
      </c>
      <c r="Q165" t="str">
        <f t="shared" si="15"/>
        <v>high impact</v>
      </c>
      <c r="R165" t="str">
        <f t="shared" si="16"/>
        <v>not good</v>
      </c>
      <c r="S165" t="s">
        <v>47</v>
      </c>
      <c r="T165" t="s">
        <v>47</v>
      </c>
      <c r="U165">
        <v>2361.3465999999999</v>
      </c>
      <c r="V165">
        <f t="shared" si="17"/>
        <v>2361.3465999999999</v>
      </c>
    </row>
    <row r="166" spans="1:22" x14ac:dyDescent="0.35">
      <c r="A166" t="s">
        <v>369</v>
      </c>
      <c r="B166" t="s">
        <v>58</v>
      </c>
      <c r="C166" t="s">
        <v>17</v>
      </c>
      <c r="D166" t="s">
        <v>26</v>
      </c>
      <c r="E166">
        <v>1285.57</v>
      </c>
      <c r="F166" t="str">
        <f t="shared" si="12"/>
        <v>medium</v>
      </c>
      <c r="G166" t="str">
        <f t="shared" si="13"/>
        <v>low</v>
      </c>
      <c r="H166">
        <v>0.3</v>
      </c>
      <c r="I166">
        <v>385.67099999999999</v>
      </c>
      <c r="J166">
        <v>1</v>
      </c>
      <c r="K166" s="3">
        <v>45390</v>
      </c>
      <c r="L166" s="3">
        <v>45420</v>
      </c>
      <c r="M166" t="s">
        <v>43</v>
      </c>
      <c r="N166" t="s">
        <v>36</v>
      </c>
      <c r="O166">
        <v>330.45</v>
      </c>
      <c r="P166" t="str">
        <f t="shared" si="14"/>
        <v>Not Good</v>
      </c>
      <c r="Q166" t="str">
        <f t="shared" si="15"/>
        <v>high impact</v>
      </c>
      <c r="R166" t="str">
        <f t="shared" si="16"/>
        <v>not good</v>
      </c>
      <c r="S166" t="s">
        <v>72</v>
      </c>
      <c r="T166" t="s">
        <v>72</v>
      </c>
      <c r="U166">
        <v>899.899</v>
      </c>
      <c r="V166">
        <f t="shared" si="17"/>
        <v>899.899</v>
      </c>
    </row>
    <row r="167" spans="1:22" x14ac:dyDescent="0.35">
      <c r="A167" t="s">
        <v>370</v>
      </c>
      <c r="B167" t="s">
        <v>32</v>
      </c>
      <c r="C167" t="s">
        <v>25</v>
      </c>
      <c r="D167" t="s">
        <v>50</v>
      </c>
      <c r="E167">
        <v>4926.2700000000004</v>
      </c>
      <c r="F167" t="str">
        <f t="shared" si="12"/>
        <v>high</v>
      </c>
      <c r="G167" t="str">
        <f t="shared" si="13"/>
        <v>high</v>
      </c>
      <c r="H167">
        <v>0.25</v>
      </c>
      <c r="I167">
        <v>1231.5675000000001</v>
      </c>
      <c r="J167">
        <v>7</v>
      </c>
      <c r="K167" s="3">
        <v>45205</v>
      </c>
      <c r="L167" s="3">
        <v>45236</v>
      </c>
      <c r="M167" t="s">
        <v>43</v>
      </c>
      <c r="N167" t="s">
        <v>36</v>
      </c>
      <c r="O167">
        <v>440.26</v>
      </c>
      <c r="P167" t="str">
        <f t="shared" si="14"/>
        <v>Not Good</v>
      </c>
      <c r="Q167" t="str">
        <f t="shared" si="15"/>
        <v>high impact</v>
      </c>
      <c r="R167" t="str">
        <f t="shared" si="16"/>
        <v>not good</v>
      </c>
      <c r="S167" t="s">
        <v>72</v>
      </c>
      <c r="T167" t="s">
        <v>72</v>
      </c>
      <c r="U167">
        <v>3694.7024999999999</v>
      </c>
      <c r="V167">
        <f t="shared" si="17"/>
        <v>3694.7024999999999</v>
      </c>
    </row>
    <row r="168" spans="1:22" x14ac:dyDescent="0.35">
      <c r="A168" t="s">
        <v>371</v>
      </c>
      <c r="B168" t="s">
        <v>24</v>
      </c>
      <c r="C168" t="s">
        <v>33</v>
      </c>
      <c r="D168" t="s">
        <v>34</v>
      </c>
      <c r="E168">
        <v>4525.7299999999996</v>
      </c>
      <c r="F168" t="str">
        <f t="shared" si="12"/>
        <v>high</v>
      </c>
      <c r="G168" t="str">
        <f t="shared" si="13"/>
        <v>high</v>
      </c>
      <c r="H168">
        <v>0.28000000000000003</v>
      </c>
      <c r="I168">
        <v>1267.2044000000001</v>
      </c>
      <c r="J168">
        <v>8</v>
      </c>
      <c r="K168" s="4" t="s">
        <v>372</v>
      </c>
      <c r="L168" s="4" t="s">
        <v>373</v>
      </c>
      <c r="M168" t="s">
        <v>28</v>
      </c>
      <c r="N168" t="s">
        <v>21</v>
      </c>
      <c r="O168">
        <v>332.86</v>
      </c>
      <c r="P168" t="str">
        <f t="shared" si="14"/>
        <v>Not Good</v>
      </c>
      <c r="Q168" t="str">
        <f t="shared" si="15"/>
        <v>high impact</v>
      </c>
      <c r="R168" t="str">
        <f t="shared" si="16"/>
        <v>not good</v>
      </c>
      <c r="S168" t="s">
        <v>47</v>
      </c>
      <c r="T168" t="s">
        <v>47</v>
      </c>
      <c r="U168">
        <v>3258.5255999999999</v>
      </c>
      <c r="V168">
        <f t="shared" si="17"/>
        <v>3258.5255999999999</v>
      </c>
    </row>
    <row r="169" spans="1:22" x14ac:dyDescent="0.35">
      <c r="A169" t="s">
        <v>374</v>
      </c>
      <c r="B169" t="s">
        <v>16</v>
      </c>
      <c r="C169" t="s">
        <v>39</v>
      </c>
      <c r="D169" t="s">
        <v>50</v>
      </c>
      <c r="E169">
        <v>2690.5</v>
      </c>
      <c r="F169" t="str">
        <f t="shared" si="12"/>
        <v>high</v>
      </c>
      <c r="G169" t="str">
        <f t="shared" si="13"/>
        <v>high</v>
      </c>
      <c r="H169">
        <v>0.33</v>
      </c>
      <c r="I169">
        <v>887.86500000000001</v>
      </c>
      <c r="J169">
        <v>5</v>
      </c>
      <c r="K169" s="4" t="s">
        <v>200</v>
      </c>
      <c r="L169" s="3">
        <v>45297</v>
      </c>
      <c r="M169" t="s">
        <v>20</v>
      </c>
      <c r="N169" t="s">
        <v>36</v>
      </c>
      <c r="O169">
        <v>418.96</v>
      </c>
      <c r="P169" t="str">
        <f t="shared" si="14"/>
        <v>Not Good</v>
      </c>
      <c r="Q169" t="str">
        <f t="shared" si="15"/>
        <v>high impact</v>
      </c>
      <c r="R169" t="str">
        <f t="shared" si="16"/>
        <v>not good</v>
      </c>
      <c r="S169" t="s">
        <v>56</v>
      </c>
      <c r="T169" t="s">
        <v>56</v>
      </c>
      <c r="U169">
        <v>1802.635</v>
      </c>
      <c r="V169">
        <f t="shared" si="17"/>
        <v>1802.635</v>
      </c>
    </row>
    <row r="170" spans="1:22" x14ac:dyDescent="0.35">
      <c r="A170" t="s">
        <v>375</v>
      </c>
      <c r="B170" t="s">
        <v>16</v>
      </c>
      <c r="C170" t="s">
        <v>17</v>
      </c>
      <c r="D170" t="s">
        <v>50</v>
      </c>
      <c r="E170">
        <v>2697.74</v>
      </c>
      <c r="F170" t="str">
        <f t="shared" si="12"/>
        <v>high</v>
      </c>
      <c r="G170" t="str">
        <f t="shared" si="13"/>
        <v>high</v>
      </c>
      <c r="H170">
        <v>0.19</v>
      </c>
      <c r="I170">
        <v>512.57060000000001</v>
      </c>
      <c r="J170">
        <v>9</v>
      </c>
      <c r="K170" s="4" t="s">
        <v>376</v>
      </c>
      <c r="L170" s="4" t="s">
        <v>377</v>
      </c>
      <c r="M170" t="s">
        <v>28</v>
      </c>
      <c r="N170" t="s">
        <v>21</v>
      </c>
      <c r="O170">
        <v>458.18</v>
      </c>
      <c r="P170" t="str">
        <f t="shared" si="14"/>
        <v>Not Good</v>
      </c>
      <c r="Q170" t="str">
        <f t="shared" si="15"/>
        <v>high impact</v>
      </c>
      <c r="R170" t="str">
        <f t="shared" si="16"/>
        <v>not good</v>
      </c>
      <c r="S170" t="s">
        <v>22</v>
      </c>
      <c r="T170" t="s">
        <v>22</v>
      </c>
      <c r="U170">
        <v>2185.1694000000002</v>
      </c>
      <c r="V170">
        <f t="shared" si="17"/>
        <v>2185.1694000000002</v>
      </c>
    </row>
    <row r="171" spans="1:22" x14ac:dyDescent="0.35">
      <c r="A171" t="s">
        <v>378</v>
      </c>
      <c r="B171" t="s">
        <v>58</v>
      </c>
      <c r="C171" t="s">
        <v>25</v>
      </c>
      <c r="D171" t="s">
        <v>34</v>
      </c>
      <c r="E171">
        <v>4516.2</v>
      </c>
      <c r="F171" t="str">
        <f t="shared" si="12"/>
        <v>high</v>
      </c>
      <c r="G171" t="str">
        <f t="shared" si="13"/>
        <v>high</v>
      </c>
      <c r="H171">
        <v>0.39</v>
      </c>
      <c r="I171">
        <v>1761.318</v>
      </c>
      <c r="J171">
        <v>7</v>
      </c>
      <c r="K171" s="3">
        <v>45479</v>
      </c>
      <c r="L171" s="4" t="s">
        <v>379</v>
      </c>
      <c r="M171" t="s">
        <v>28</v>
      </c>
      <c r="N171" t="s">
        <v>21</v>
      </c>
      <c r="O171">
        <v>522.95000000000005</v>
      </c>
      <c r="P171" t="str">
        <f t="shared" si="14"/>
        <v>Good</v>
      </c>
      <c r="Q171" t="str">
        <f t="shared" si="15"/>
        <v>high impact</v>
      </c>
      <c r="R171" t="str">
        <f t="shared" si="16"/>
        <v>good</v>
      </c>
      <c r="S171" t="s">
        <v>47</v>
      </c>
      <c r="T171" t="s">
        <v>47</v>
      </c>
      <c r="U171">
        <v>2754.8820000000001</v>
      </c>
      <c r="V171">
        <f t="shared" si="17"/>
        <v>2754.8820000000001</v>
      </c>
    </row>
    <row r="172" spans="1:22" x14ac:dyDescent="0.35">
      <c r="A172" t="s">
        <v>380</v>
      </c>
      <c r="B172" t="s">
        <v>24</v>
      </c>
      <c r="C172" t="s">
        <v>33</v>
      </c>
      <c r="D172" t="s">
        <v>34</v>
      </c>
      <c r="E172">
        <v>3217.11</v>
      </c>
      <c r="F172" t="str">
        <f t="shared" si="12"/>
        <v>high</v>
      </c>
      <c r="G172" t="str">
        <f t="shared" si="13"/>
        <v>high</v>
      </c>
      <c r="H172">
        <v>0.45</v>
      </c>
      <c r="I172">
        <v>1447.6994999999999</v>
      </c>
      <c r="J172">
        <v>4</v>
      </c>
      <c r="K172" s="4" t="s">
        <v>99</v>
      </c>
      <c r="L172" s="4" t="s">
        <v>165</v>
      </c>
      <c r="M172" t="s">
        <v>20</v>
      </c>
      <c r="N172" t="s">
        <v>21</v>
      </c>
      <c r="O172">
        <v>930.19</v>
      </c>
      <c r="P172" t="str">
        <f t="shared" si="14"/>
        <v>Good</v>
      </c>
      <c r="Q172" t="str">
        <f t="shared" si="15"/>
        <v>high impact</v>
      </c>
      <c r="R172" t="str">
        <f t="shared" si="16"/>
        <v>good</v>
      </c>
      <c r="S172" t="s">
        <v>56</v>
      </c>
      <c r="T172" t="s">
        <v>56</v>
      </c>
      <c r="U172">
        <v>1769.4105</v>
      </c>
      <c r="V172">
        <f t="shared" si="17"/>
        <v>1769.4105</v>
      </c>
    </row>
    <row r="173" spans="1:22" x14ac:dyDescent="0.35">
      <c r="A173" t="s">
        <v>381</v>
      </c>
      <c r="B173" t="s">
        <v>32</v>
      </c>
      <c r="C173" t="s">
        <v>39</v>
      </c>
      <c r="D173" t="s">
        <v>26</v>
      </c>
      <c r="E173">
        <v>2729.77</v>
      </c>
      <c r="F173" t="str">
        <f t="shared" si="12"/>
        <v>high</v>
      </c>
      <c r="G173" t="str">
        <f t="shared" si="13"/>
        <v>high</v>
      </c>
      <c r="H173">
        <v>0.28999999999999998</v>
      </c>
      <c r="I173">
        <v>791.63329999999996</v>
      </c>
      <c r="J173">
        <v>9</v>
      </c>
      <c r="K173" s="3">
        <v>45356</v>
      </c>
      <c r="L173" s="3">
        <v>45448</v>
      </c>
      <c r="M173" t="s">
        <v>28</v>
      </c>
      <c r="N173" t="s">
        <v>29</v>
      </c>
      <c r="O173">
        <v>250.2</v>
      </c>
      <c r="P173" t="str">
        <f t="shared" si="14"/>
        <v>Not Good</v>
      </c>
      <c r="Q173" t="str">
        <f t="shared" si="15"/>
        <v>high impact</v>
      </c>
      <c r="R173" t="str">
        <f t="shared" si="16"/>
        <v>not good</v>
      </c>
      <c r="S173" t="s">
        <v>56</v>
      </c>
      <c r="T173" t="s">
        <v>56</v>
      </c>
      <c r="U173">
        <v>1938.1367</v>
      </c>
      <c r="V173">
        <f t="shared" si="17"/>
        <v>1938.1367</v>
      </c>
    </row>
    <row r="174" spans="1:22" x14ac:dyDescent="0.35">
      <c r="A174" t="s">
        <v>382</v>
      </c>
      <c r="B174" t="s">
        <v>16</v>
      </c>
      <c r="C174" t="s">
        <v>17</v>
      </c>
      <c r="D174" t="s">
        <v>34</v>
      </c>
      <c r="E174">
        <v>3770.83</v>
      </c>
      <c r="F174" t="str">
        <f t="shared" si="12"/>
        <v>high</v>
      </c>
      <c r="G174" t="str">
        <f t="shared" si="13"/>
        <v>high</v>
      </c>
      <c r="H174">
        <v>0.19</v>
      </c>
      <c r="I174">
        <v>716.45770000000005</v>
      </c>
      <c r="J174">
        <v>6</v>
      </c>
      <c r="K174" s="4" t="s">
        <v>317</v>
      </c>
      <c r="L174" s="3">
        <v>44959</v>
      </c>
      <c r="M174" t="s">
        <v>28</v>
      </c>
      <c r="N174" t="s">
        <v>21</v>
      </c>
      <c r="O174">
        <v>729.42</v>
      </c>
      <c r="P174" t="str">
        <f t="shared" si="14"/>
        <v>Good</v>
      </c>
      <c r="Q174" t="str">
        <f t="shared" si="15"/>
        <v>high impact</v>
      </c>
      <c r="R174" t="str">
        <f t="shared" si="16"/>
        <v>good</v>
      </c>
      <c r="S174" t="s">
        <v>30</v>
      </c>
      <c r="T174" t="s">
        <v>30</v>
      </c>
      <c r="U174">
        <v>3054.3723</v>
      </c>
      <c r="V174">
        <f t="shared" si="17"/>
        <v>3054.3723</v>
      </c>
    </row>
    <row r="175" spans="1:22" x14ac:dyDescent="0.35">
      <c r="A175" t="s">
        <v>383</v>
      </c>
      <c r="B175" t="s">
        <v>24</v>
      </c>
      <c r="C175" t="s">
        <v>25</v>
      </c>
      <c r="D175" t="s">
        <v>18</v>
      </c>
      <c r="E175">
        <v>1251.98</v>
      </c>
      <c r="F175" t="str">
        <f t="shared" si="12"/>
        <v>medium</v>
      </c>
      <c r="G175" t="str">
        <f t="shared" si="13"/>
        <v>low</v>
      </c>
      <c r="H175">
        <v>0.35</v>
      </c>
      <c r="I175">
        <v>438.19299999999998</v>
      </c>
      <c r="J175">
        <v>8</v>
      </c>
      <c r="K175" s="3">
        <v>45383</v>
      </c>
      <c r="L175" s="3">
        <v>45536</v>
      </c>
      <c r="M175" t="s">
        <v>28</v>
      </c>
      <c r="N175" t="s">
        <v>21</v>
      </c>
      <c r="O175">
        <v>253.73</v>
      </c>
      <c r="P175" t="str">
        <f t="shared" si="14"/>
        <v>Not Good</v>
      </c>
      <c r="Q175" t="str">
        <f t="shared" si="15"/>
        <v>high impact</v>
      </c>
      <c r="R175" t="str">
        <f t="shared" si="16"/>
        <v>not good</v>
      </c>
      <c r="S175" t="s">
        <v>72</v>
      </c>
      <c r="T175" t="s">
        <v>72</v>
      </c>
      <c r="U175">
        <v>813.78700000000003</v>
      </c>
      <c r="V175">
        <f t="shared" si="17"/>
        <v>813.78700000000003</v>
      </c>
    </row>
    <row r="176" spans="1:22" x14ac:dyDescent="0.35">
      <c r="A176" t="s">
        <v>384</v>
      </c>
      <c r="B176" t="s">
        <v>24</v>
      </c>
      <c r="C176" t="s">
        <v>33</v>
      </c>
      <c r="D176" t="s">
        <v>18</v>
      </c>
      <c r="E176">
        <v>4404.05</v>
      </c>
      <c r="F176" t="str">
        <f t="shared" si="12"/>
        <v>high</v>
      </c>
      <c r="G176" t="str">
        <f t="shared" si="13"/>
        <v>high</v>
      </c>
      <c r="H176">
        <v>0.09</v>
      </c>
      <c r="I176">
        <v>396.36450000000002</v>
      </c>
      <c r="J176">
        <v>2</v>
      </c>
      <c r="K176" s="4" t="s">
        <v>110</v>
      </c>
      <c r="L176" s="4" t="s">
        <v>385</v>
      </c>
      <c r="M176" t="s">
        <v>43</v>
      </c>
      <c r="N176" t="s">
        <v>21</v>
      </c>
      <c r="O176">
        <v>941.87</v>
      </c>
      <c r="P176" t="str">
        <f t="shared" si="14"/>
        <v>Good</v>
      </c>
      <c r="Q176" t="str">
        <f t="shared" si="15"/>
        <v>high impact</v>
      </c>
      <c r="R176" t="str">
        <f t="shared" si="16"/>
        <v>good</v>
      </c>
      <c r="S176" t="s">
        <v>30</v>
      </c>
      <c r="T176" t="s">
        <v>30</v>
      </c>
      <c r="U176">
        <v>4007.6855</v>
      </c>
      <c r="V176">
        <f t="shared" si="17"/>
        <v>4007.6855</v>
      </c>
    </row>
    <row r="177" spans="1:22" x14ac:dyDescent="0.35">
      <c r="A177" t="s">
        <v>386</v>
      </c>
      <c r="B177" t="s">
        <v>58</v>
      </c>
      <c r="C177" t="s">
        <v>39</v>
      </c>
      <c r="D177" t="s">
        <v>26</v>
      </c>
      <c r="E177">
        <v>2703.93</v>
      </c>
      <c r="F177" t="str">
        <f t="shared" si="12"/>
        <v>high</v>
      </c>
      <c r="G177" t="str">
        <f t="shared" si="13"/>
        <v>high</v>
      </c>
      <c r="H177">
        <v>0.48</v>
      </c>
      <c r="I177">
        <v>1297.8864000000001</v>
      </c>
      <c r="J177">
        <v>5</v>
      </c>
      <c r="K177" s="3">
        <v>45292</v>
      </c>
      <c r="L177" s="3">
        <v>45444</v>
      </c>
      <c r="M177" t="s">
        <v>28</v>
      </c>
      <c r="N177" t="s">
        <v>21</v>
      </c>
      <c r="O177">
        <v>671.84</v>
      </c>
      <c r="P177" t="str">
        <f t="shared" si="14"/>
        <v>Good</v>
      </c>
      <c r="Q177" t="str">
        <f t="shared" si="15"/>
        <v>high impact</v>
      </c>
      <c r="R177" t="str">
        <f t="shared" si="16"/>
        <v>good</v>
      </c>
      <c r="S177" t="s">
        <v>22</v>
      </c>
      <c r="T177" t="s">
        <v>22</v>
      </c>
      <c r="U177">
        <v>1406.0436</v>
      </c>
      <c r="V177">
        <f t="shared" si="17"/>
        <v>1406.0436</v>
      </c>
    </row>
    <row r="178" spans="1:22" x14ac:dyDescent="0.35">
      <c r="A178" t="s">
        <v>387</v>
      </c>
      <c r="B178" t="s">
        <v>16</v>
      </c>
      <c r="C178" t="s">
        <v>17</v>
      </c>
      <c r="D178" t="s">
        <v>46</v>
      </c>
      <c r="E178">
        <v>3057.15</v>
      </c>
      <c r="F178" t="str">
        <f t="shared" si="12"/>
        <v>high</v>
      </c>
      <c r="G178" t="str">
        <f t="shared" si="13"/>
        <v>high</v>
      </c>
      <c r="H178">
        <v>0.33</v>
      </c>
      <c r="I178">
        <v>1008.8595</v>
      </c>
      <c r="J178">
        <v>3</v>
      </c>
      <c r="K178" s="3">
        <v>44990</v>
      </c>
      <c r="L178" s="3">
        <v>45021</v>
      </c>
      <c r="M178" t="s">
        <v>28</v>
      </c>
      <c r="N178" t="s">
        <v>21</v>
      </c>
      <c r="O178">
        <v>814</v>
      </c>
      <c r="P178" t="str">
        <f t="shared" si="14"/>
        <v>Good</v>
      </c>
      <c r="Q178" t="str">
        <f t="shared" si="15"/>
        <v>high impact</v>
      </c>
      <c r="R178" t="str">
        <f t="shared" si="16"/>
        <v>good</v>
      </c>
      <c r="S178" t="s">
        <v>30</v>
      </c>
      <c r="T178" t="s">
        <v>30</v>
      </c>
      <c r="U178">
        <v>2048.2905000000001</v>
      </c>
      <c r="V178">
        <f t="shared" si="17"/>
        <v>2048.2905000000001</v>
      </c>
    </row>
    <row r="179" spans="1:22" x14ac:dyDescent="0.35">
      <c r="A179" t="s">
        <v>388</v>
      </c>
      <c r="B179" t="s">
        <v>16</v>
      </c>
      <c r="C179" t="s">
        <v>25</v>
      </c>
      <c r="D179" t="s">
        <v>46</v>
      </c>
      <c r="E179">
        <v>540.72</v>
      </c>
      <c r="F179" t="str">
        <f t="shared" si="12"/>
        <v>low</v>
      </c>
      <c r="G179" t="str">
        <f t="shared" si="13"/>
        <v>low</v>
      </c>
      <c r="H179">
        <v>0.03</v>
      </c>
      <c r="I179">
        <v>16.221599999999999</v>
      </c>
      <c r="J179">
        <v>5</v>
      </c>
      <c r="K179" s="4" t="s">
        <v>389</v>
      </c>
      <c r="L179" s="4" t="s">
        <v>390</v>
      </c>
      <c r="M179" t="s">
        <v>20</v>
      </c>
      <c r="N179" t="s">
        <v>29</v>
      </c>
      <c r="O179">
        <v>66.459999999999994</v>
      </c>
      <c r="P179" t="str">
        <f t="shared" si="14"/>
        <v>Not Good</v>
      </c>
      <c r="Q179" t="str">
        <f t="shared" si="15"/>
        <v>normal</v>
      </c>
      <c r="R179" t="str">
        <f t="shared" si="16"/>
        <v>not good</v>
      </c>
      <c r="S179" t="s">
        <v>56</v>
      </c>
      <c r="T179" t="s">
        <v>56</v>
      </c>
      <c r="U179">
        <v>524.49839999999995</v>
      </c>
      <c r="V179">
        <f t="shared" si="17"/>
        <v>524.49839999999995</v>
      </c>
    </row>
    <row r="180" spans="1:22" x14ac:dyDescent="0.35">
      <c r="A180" t="s">
        <v>391</v>
      </c>
      <c r="B180" t="s">
        <v>32</v>
      </c>
      <c r="C180" t="s">
        <v>33</v>
      </c>
      <c r="D180" t="s">
        <v>18</v>
      </c>
      <c r="E180">
        <v>1616.59</v>
      </c>
      <c r="F180" t="str">
        <f t="shared" si="12"/>
        <v>medium</v>
      </c>
      <c r="G180" t="str">
        <f t="shared" si="13"/>
        <v>low</v>
      </c>
      <c r="H180">
        <v>0.26</v>
      </c>
      <c r="I180">
        <v>420.3134</v>
      </c>
      <c r="J180">
        <v>8</v>
      </c>
      <c r="K180" s="3">
        <v>45239</v>
      </c>
      <c r="L180" s="4" t="s">
        <v>392</v>
      </c>
      <c r="M180" t="s">
        <v>43</v>
      </c>
      <c r="N180" t="s">
        <v>21</v>
      </c>
      <c r="O180">
        <v>479.33</v>
      </c>
      <c r="P180" t="str">
        <f t="shared" si="14"/>
        <v>Not Good</v>
      </c>
      <c r="Q180" t="str">
        <f t="shared" si="15"/>
        <v>high impact</v>
      </c>
      <c r="R180" t="str">
        <f t="shared" si="16"/>
        <v>not good</v>
      </c>
      <c r="S180" t="s">
        <v>37</v>
      </c>
      <c r="T180" t="s">
        <v>37</v>
      </c>
      <c r="U180">
        <v>1196.2765999999999</v>
      </c>
      <c r="V180">
        <f t="shared" si="17"/>
        <v>1196.2765999999999</v>
      </c>
    </row>
    <row r="181" spans="1:22" x14ac:dyDescent="0.35">
      <c r="A181" t="s">
        <v>393</v>
      </c>
      <c r="B181" t="s">
        <v>16</v>
      </c>
      <c r="C181" t="s">
        <v>39</v>
      </c>
      <c r="D181" t="s">
        <v>34</v>
      </c>
      <c r="E181">
        <v>2191</v>
      </c>
      <c r="F181" t="str">
        <f t="shared" si="12"/>
        <v>high</v>
      </c>
      <c r="G181" t="str">
        <f t="shared" si="13"/>
        <v>high</v>
      </c>
      <c r="H181">
        <v>0.38</v>
      </c>
      <c r="I181">
        <v>832.58</v>
      </c>
      <c r="J181">
        <v>6</v>
      </c>
      <c r="K181" s="4" t="s">
        <v>389</v>
      </c>
      <c r="L181" s="4" t="s">
        <v>390</v>
      </c>
      <c r="M181" t="s">
        <v>43</v>
      </c>
      <c r="N181" t="s">
        <v>36</v>
      </c>
      <c r="O181">
        <v>336.28</v>
      </c>
      <c r="P181" t="str">
        <f t="shared" si="14"/>
        <v>Not Good</v>
      </c>
      <c r="Q181" t="str">
        <f t="shared" si="15"/>
        <v>high impact</v>
      </c>
      <c r="R181" t="str">
        <f t="shared" si="16"/>
        <v>not good</v>
      </c>
      <c r="S181" t="s">
        <v>72</v>
      </c>
      <c r="T181" t="s">
        <v>72</v>
      </c>
      <c r="U181">
        <v>1358.42</v>
      </c>
      <c r="V181">
        <f t="shared" si="17"/>
        <v>1358.42</v>
      </c>
    </row>
    <row r="182" spans="1:22" x14ac:dyDescent="0.35">
      <c r="A182" t="s">
        <v>394</v>
      </c>
      <c r="B182" t="s">
        <v>32</v>
      </c>
      <c r="C182" t="s">
        <v>17</v>
      </c>
      <c r="D182" t="s">
        <v>26</v>
      </c>
      <c r="E182">
        <v>2128.16</v>
      </c>
      <c r="F182" t="str">
        <f t="shared" si="12"/>
        <v>high</v>
      </c>
      <c r="G182" t="str">
        <f t="shared" si="13"/>
        <v>high</v>
      </c>
      <c r="H182">
        <v>0.14000000000000001</v>
      </c>
      <c r="I182">
        <v>297.94240000000002</v>
      </c>
      <c r="J182">
        <v>1</v>
      </c>
      <c r="K182" s="3">
        <v>45454</v>
      </c>
      <c r="L182" s="3">
        <v>45607</v>
      </c>
      <c r="M182" t="s">
        <v>28</v>
      </c>
      <c r="N182" t="s">
        <v>36</v>
      </c>
      <c r="O182">
        <v>523.61</v>
      </c>
      <c r="P182" t="str">
        <f t="shared" si="14"/>
        <v>Good</v>
      </c>
      <c r="Q182" t="str">
        <f t="shared" si="15"/>
        <v>high impact</v>
      </c>
      <c r="R182" t="str">
        <f t="shared" si="16"/>
        <v>good</v>
      </c>
      <c r="S182" t="s">
        <v>22</v>
      </c>
      <c r="T182" t="s">
        <v>22</v>
      </c>
      <c r="U182">
        <v>1830.2175999999999</v>
      </c>
      <c r="V182">
        <f t="shared" si="17"/>
        <v>1830.2175999999999</v>
      </c>
    </row>
    <row r="183" spans="1:22" x14ac:dyDescent="0.35">
      <c r="A183" t="s">
        <v>395</v>
      </c>
      <c r="B183" t="s">
        <v>16</v>
      </c>
      <c r="C183" t="s">
        <v>25</v>
      </c>
      <c r="D183" t="s">
        <v>46</v>
      </c>
      <c r="E183">
        <v>3913.59</v>
      </c>
      <c r="F183" t="str">
        <f t="shared" si="12"/>
        <v>high</v>
      </c>
      <c r="G183" t="str">
        <f t="shared" si="13"/>
        <v>high</v>
      </c>
      <c r="H183">
        <v>0.03</v>
      </c>
      <c r="I183">
        <v>117.40770000000001</v>
      </c>
      <c r="J183">
        <v>7</v>
      </c>
      <c r="K183" s="4" t="s">
        <v>396</v>
      </c>
      <c r="L183" s="4" t="s">
        <v>397</v>
      </c>
      <c r="M183" t="s">
        <v>43</v>
      </c>
      <c r="N183" t="s">
        <v>21</v>
      </c>
      <c r="O183">
        <v>235.73</v>
      </c>
      <c r="P183" t="str">
        <f t="shared" si="14"/>
        <v>Not Good</v>
      </c>
      <c r="Q183" t="str">
        <f t="shared" si="15"/>
        <v>high impact</v>
      </c>
      <c r="R183" t="str">
        <f t="shared" si="16"/>
        <v>not good</v>
      </c>
      <c r="S183" t="s">
        <v>47</v>
      </c>
      <c r="T183" t="s">
        <v>47</v>
      </c>
      <c r="U183">
        <v>3796.1822999999999</v>
      </c>
      <c r="V183">
        <f t="shared" si="17"/>
        <v>3796.1822999999999</v>
      </c>
    </row>
    <row r="184" spans="1:22" x14ac:dyDescent="0.35">
      <c r="A184" t="s">
        <v>398</v>
      </c>
      <c r="B184" t="s">
        <v>58</v>
      </c>
      <c r="C184" t="s">
        <v>33</v>
      </c>
      <c r="D184" t="s">
        <v>46</v>
      </c>
      <c r="E184">
        <v>1483.38</v>
      </c>
      <c r="F184" t="str">
        <f t="shared" si="12"/>
        <v>medium</v>
      </c>
      <c r="G184" t="str">
        <f t="shared" si="13"/>
        <v>low</v>
      </c>
      <c r="H184">
        <v>0.24</v>
      </c>
      <c r="I184">
        <v>356.01119999999997</v>
      </c>
      <c r="J184">
        <v>1</v>
      </c>
      <c r="K184" s="3">
        <v>45053</v>
      </c>
      <c r="L184" s="3">
        <v>45237</v>
      </c>
      <c r="M184" t="s">
        <v>43</v>
      </c>
      <c r="N184" t="s">
        <v>21</v>
      </c>
      <c r="O184">
        <v>350.59</v>
      </c>
      <c r="P184" t="str">
        <f t="shared" si="14"/>
        <v>Not Good</v>
      </c>
      <c r="Q184" t="str">
        <f t="shared" si="15"/>
        <v>high impact</v>
      </c>
      <c r="R184" t="str">
        <f t="shared" si="16"/>
        <v>not good</v>
      </c>
      <c r="S184" t="s">
        <v>72</v>
      </c>
      <c r="T184" t="s">
        <v>72</v>
      </c>
      <c r="U184">
        <v>1127.3688</v>
      </c>
      <c r="V184">
        <f t="shared" si="17"/>
        <v>1127.3688</v>
      </c>
    </row>
    <row r="185" spans="1:22" x14ac:dyDescent="0.35">
      <c r="A185" t="s">
        <v>399</v>
      </c>
      <c r="B185" t="s">
        <v>16</v>
      </c>
      <c r="C185" t="s">
        <v>39</v>
      </c>
      <c r="D185" t="s">
        <v>50</v>
      </c>
      <c r="E185">
        <v>992.34</v>
      </c>
      <c r="F185" t="str">
        <f t="shared" si="12"/>
        <v>low</v>
      </c>
      <c r="G185" t="str">
        <f t="shared" si="13"/>
        <v>low</v>
      </c>
      <c r="H185">
        <v>0.42</v>
      </c>
      <c r="I185">
        <v>416.78280000000001</v>
      </c>
      <c r="J185">
        <v>1</v>
      </c>
      <c r="K185" s="4" t="s">
        <v>400</v>
      </c>
      <c r="L185" s="4" t="s">
        <v>401</v>
      </c>
      <c r="M185" t="s">
        <v>20</v>
      </c>
      <c r="N185" t="s">
        <v>21</v>
      </c>
      <c r="O185">
        <v>255.64</v>
      </c>
      <c r="P185" t="str">
        <f t="shared" si="14"/>
        <v>Not Good</v>
      </c>
      <c r="Q185" t="str">
        <f t="shared" si="15"/>
        <v>high impact</v>
      </c>
      <c r="R185" t="str">
        <f t="shared" si="16"/>
        <v>not good</v>
      </c>
      <c r="S185" t="s">
        <v>30</v>
      </c>
      <c r="T185" t="s">
        <v>30</v>
      </c>
      <c r="U185">
        <v>575.55719999999997</v>
      </c>
      <c r="V185">
        <f t="shared" si="17"/>
        <v>575.55719999999997</v>
      </c>
    </row>
    <row r="186" spans="1:22" x14ac:dyDescent="0.35">
      <c r="A186" t="s">
        <v>402</v>
      </c>
      <c r="B186" t="s">
        <v>32</v>
      </c>
      <c r="C186" t="s">
        <v>17</v>
      </c>
      <c r="D186" t="s">
        <v>18</v>
      </c>
      <c r="E186">
        <v>2954.82</v>
      </c>
      <c r="F186" t="str">
        <f t="shared" si="12"/>
        <v>high</v>
      </c>
      <c r="G186" t="str">
        <f t="shared" si="13"/>
        <v>high</v>
      </c>
      <c r="H186">
        <v>0.13</v>
      </c>
      <c r="I186">
        <v>384.1266</v>
      </c>
      <c r="J186">
        <v>4</v>
      </c>
      <c r="K186" s="3">
        <v>45538</v>
      </c>
      <c r="L186" s="3">
        <v>45599</v>
      </c>
      <c r="M186" t="s">
        <v>20</v>
      </c>
      <c r="N186" t="s">
        <v>21</v>
      </c>
      <c r="O186">
        <v>227.77</v>
      </c>
      <c r="P186" t="str">
        <f t="shared" si="14"/>
        <v>Not Good</v>
      </c>
      <c r="Q186" t="str">
        <f t="shared" si="15"/>
        <v>high impact</v>
      </c>
      <c r="R186" t="str">
        <f t="shared" si="16"/>
        <v>not good</v>
      </c>
      <c r="S186" t="s">
        <v>72</v>
      </c>
      <c r="T186" t="s">
        <v>72</v>
      </c>
      <c r="U186">
        <v>2570.6934000000001</v>
      </c>
      <c r="V186">
        <f t="shared" si="17"/>
        <v>2570.6934000000001</v>
      </c>
    </row>
    <row r="187" spans="1:22" x14ac:dyDescent="0.35">
      <c r="A187" t="s">
        <v>403</v>
      </c>
      <c r="B187" t="s">
        <v>32</v>
      </c>
      <c r="C187" t="s">
        <v>25</v>
      </c>
      <c r="D187" t="s">
        <v>34</v>
      </c>
      <c r="E187">
        <v>3113.57</v>
      </c>
      <c r="F187" t="str">
        <f t="shared" si="12"/>
        <v>high</v>
      </c>
      <c r="G187" t="str">
        <f t="shared" si="13"/>
        <v>high</v>
      </c>
      <c r="H187">
        <v>0.36</v>
      </c>
      <c r="I187">
        <v>1120.8851999999999</v>
      </c>
      <c r="J187">
        <v>9</v>
      </c>
      <c r="K187" s="4" t="s">
        <v>146</v>
      </c>
      <c r="L187" s="3">
        <v>45301</v>
      </c>
      <c r="M187" t="s">
        <v>43</v>
      </c>
      <c r="N187" t="s">
        <v>21</v>
      </c>
      <c r="O187">
        <v>393.92</v>
      </c>
      <c r="P187" t="str">
        <f t="shared" si="14"/>
        <v>Not Good</v>
      </c>
      <c r="Q187" t="str">
        <f t="shared" si="15"/>
        <v>high impact</v>
      </c>
      <c r="R187" t="str">
        <f t="shared" si="16"/>
        <v>not good</v>
      </c>
      <c r="S187" t="s">
        <v>22</v>
      </c>
      <c r="T187" t="s">
        <v>22</v>
      </c>
      <c r="U187">
        <v>1992.6848</v>
      </c>
      <c r="V187">
        <f t="shared" si="17"/>
        <v>1992.6848</v>
      </c>
    </row>
    <row r="188" spans="1:22" x14ac:dyDescent="0.35">
      <c r="A188" t="s">
        <v>404</v>
      </c>
      <c r="B188" t="s">
        <v>58</v>
      </c>
      <c r="C188" t="s">
        <v>33</v>
      </c>
      <c r="D188" t="s">
        <v>26</v>
      </c>
      <c r="E188">
        <v>695.76</v>
      </c>
      <c r="F188" t="str">
        <f t="shared" si="12"/>
        <v>low</v>
      </c>
      <c r="G188" t="str">
        <f t="shared" si="13"/>
        <v>low</v>
      </c>
      <c r="H188">
        <v>0.2</v>
      </c>
      <c r="I188">
        <v>139.15199999999999</v>
      </c>
      <c r="J188">
        <v>8</v>
      </c>
      <c r="K188" s="4" t="s">
        <v>405</v>
      </c>
      <c r="L188" s="4" t="s">
        <v>185</v>
      </c>
      <c r="M188" t="s">
        <v>20</v>
      </c>
      <c r="N188" t="s">
        <v>36</v>
      </c>
      <c r="O188">
        <v>112.67</v>
      </c>
      <c r="P188" t="str">
        <f t="shared" si="14"/>
        <v>Not Good</v>
      </c>
      <c r="Q188" t="str">
        <f t="shared" si="15"/>
        <v>normal</v>
      </c>
      <c r="R188" t="str">
        <f t="shared" si="16"/>
        <v>not good</v>
      </c>
      <c r="S188" t="s">
        <v>37</v>
      </c>
      <c r="T188" t="s">
        <v>37</v>
      </c>
      <c r="U188">
        <v>556.60799999999995</v>
      </c>
      <c r="V188">
        <f t="shared" si="17"/>
        <v>556.60799999999995</v>
      </c>
    </row>
    <row r="189" spans="1:22" x14ac:dyDescent="0.35">
      <c r="A189" t="s">
        <v>406</v>
      </c>
      <c r="B189" t="s">
        <v>16</v>
      </c>
      <c r="C189" t="s">
        <v>39</v>
      </c>
      <c r="D189" t="s">
        <v>46</v>
      </c>
      <c r="E189">
        <v>112.1</v>
      </c>
      <c r="F189" t="str">
        <f t="shared" si="12"/>
        <v>low</v>
      </c>
      <c r="G189" t="str">
        <f t="shared" si="13"/>
        <v>low</v>
      </c>
      <c r="H189">
        <v>0.03</v>
      </c>
      <c r="I189">
        <v>3.363</v>
      </c>
      <c r="J189">
        <v>3</v>
      </c>
      <c r="K189" s="3">
        <v>45422</v>
      </c>
      <c r="L189" s="3">
        <v>45514</v>
      </c>
      <c r="M189" t="s">
        <v>28</v>
      </c>
      <c r="N189" t="s">
        <v>21</v>
      </c>
      <c r="O189">
        <v>27.01</v>
      </c>
      <c r="P189" t="str">
        <f t="shared" si="14"/>
        <v>Not Good</v>
      </c>
      <c r="Q189" t="str">
        <f t="shared" si="15"/>
        <v>normal</v>
      </c>
      <c r="R189" t="str">
        <f t="shared" si="16"/>
        <v>not good</v>
      </c>
      <c r="S189" t="s">
        <v>56</v>
      </c>
      <c r="T189" t="s">
        <v>56</v>
      </c>
      <c r="U189">
        <v>108.73699999999999</v>
      </c>
      <c r="V189">
        <f t="shared" si="17"/>
        <v>108.73699999999999</v>
      </c>
    </row>
    <row r="190" spans="1:22" x14ac:dyDescent="0.35">
      <c r="A190" t="s">
        <v>407</v>
      </c>
      <c r="B190" t="s">
        <v>16</v>
      </c>
      <c r="C190" t="s">
        <v>17</v>
      </c>
      <c r="D190" t="s">
        <v>50</v>
      </c>
      <c r="E190">
        <v>4596.4799999999996</v>
      </c>
      <c r="F190" t="str">
        <f t="shared" si="12"/>
        <v>high</v>
      </c>
      <c r="G190" t="str">
        <f t="shared" si="13"/>
        <v>high</v>
      </c>
      <c r="H190">
        <v>0.15</v>
      </c>
      <c r="I190">
        <v>689.47199999999998</v>
      </c>
      <c r="J190">
        <v>6</v>
      </c>
      <c r="K190" s="4" t="s">
        <v>408</v>
      </c>
      <c r="L190" s="3">
        <v>44996</v>
      </c>
      <c r="M190" t="s">
        <v>20</v>
      </c>
      <c r="N190" t="s">
        <v>21</v>
      </c>
      <c r="O190">
        <v>838.45</v>
      </c>
      <c r="P190" t="str">
        <f t="shared" si="14"/>
        <v>Good</v>
      </c>
      <c r="Q190" t="str">
        <f t="shared" si="15"/>
        <v>high impact</v>
      </c>
      <c r="R190" t="str">
        <f t="shared" si="16"/>
        <v>good</v>
      </c>
      <c r="S190" t="s">
        <v>22</v>
      </c>
      <c r="T190" t="s">
        <v>22</v>
      </c>
      <c r="U190">
        <v>3907.0079999999998</v>
      </c>
      <c r="V190">
        <f t="shared" si="17"/>
        <v>3907.0079999999998</v>
      </c>
    </row>
    <row r="191" spans="1:22" x14ac:dyDescent="0.35">
      <c r="A191" t="s">
        <v>409</v>
      </c>
      <c r="B191" t="s">
        <v>58</v>
      </c>
      <c r="C191" t="s">
        <v>25</v>
      </c>
      <c r="D191" t="s">
        <v>18</v>
      </c>
      <c r="E191">
        <v>490.22</v>
      </c>
      <c r="F191" t="str">
        <f t="shared" si="12"/>
        <v>low</v>
      </c>
      <c r="G191" t="str">
        <f t="shared" si="13"/>
        <v>low</v>
      </c>
      <c r="H191">
        <v>0.16</v>
      </c>
      <c r="I191">
        <v>78.435199999999995</v>
      </c>
      <c r="J191">
        <v>1</v>
      </c>
      <c r="K191" s="4" t="s">
        <v>410</v>
      </c>
      <c r="L191" s="4" t="s">
        <v>221</v>
      </c>
      <c r="M191" t="s">
        <v>28</v>
      </c>
      <c r="N191" t="s">
        <v>21</v>
      </c>
      <c r="O191">
        <v>101.89</v>
      </c>
      <c r="P191" t="str">
        <f t="shared" si="14"/>
        <v>Not Good</v>
      </c>
      <c r="Q191" t="str">
        <f t="shared" si="15"/>
        <v>normal</v>
      </c>
      <c r="R191" t="str">
        <f t="shared" si="16"/>
        <v>not good</v>
      </c>
      <c r="S191" t="s">
        <v>22</v>
      </c>
      <c r="T191" t="s">
        <v>22</v>
      </c>
      <c r="U191">
        <v>411.78480000000002</v>
      </c>
      <c r="V191">
        <f t="shared" si="17"/>
        <v>411.78480000000002</v>
      </c>
    </row>
    <row r="192" spans="1:22" x14ac:dyDescent="0.35">
      <c r="A192" t="s">
        <v>411</v>
      </c>
      <c r="B192" t="s">
        <v>16</v>
      </c>
      <c r="C192" t="s">
        <v>33</v>
      </c>
      <c r="D192" t="s">
        <v>18</v>
      </c>
      <c r="E192">
        <v>4499.55</v>
      </c>
      <c r="F192" t="str">
        <f t="shared" si="12"/>
        <v>high</v>
      </c>
      <c r="G192" t="str">
        <f t="shared" si="13"/>
        <v>high</v>
      </c>
      <c r="H192">
        <v>0.45</v>
      </c>
      <c r="I192">
        <v>2024.7974999999999</v>
      </c>
      <c r="J192">
        <v>1</v>
      </c>
      <c r="K192" s="4" t="s">
        <v>412</v>
      </c>
      <c r="L192" s="4" t="s">
        <v>413</v>
      </c>
      <c r="M192" t="s">
        <v>20</v>
      </c>
      <c r="N192" t="s">
        <v>36</v>
      </c>
      <c r="O192">
        <v>639.71</v>
      </c>
      <c r="P192" t="str">
        <f t="shared" si="14"/>
        <v>Good</v>
      </c>
      <c r="Q192" t="str">
        <f t="shared" si="15"/>
        <v>high impact</v>
      </c>
      <c r="R192" t="str">
        <f t="shared" si="16"/>
        <v>good</v>
      </c>
      <c r="S192" t="s">
        <v>47</v>
      </c>
      <c r="T192" t="s">
        <v>47</v>
      </c>
      <c r="U192">
        <v>2474.7525000000001</v>
      </c>
      <c r="V192">
        <f t="shared" si="17"/>
        <v>2474.7525000000001</v>
      </c>
    </row>
    <row r="193" spans="1:22" x14ac:dyDescent="0.35">
      <c r="A193" t="s">
        <v>414</v>
      </c>
      <c r="B193" t="s">
        <v>16</v>
      </c>
      <c r="C193" t="s">
        <v>39</v>
      </c>
      <c r="D193" t="s">
        <v>26</v>
      </c>
      <c r="E193">
        <v>2056.15</v>
      </c>
      <c r="F193" t="str">
        <f t="shared" si="12"/>
        <v>high</v>
      </c>
      <c r="G193" t="str">
        <f t="shared" si="13"/>
        <v>high</v>
      </c>
      <c r="H193">
        <v>0.49</v>
      </c>
      <c r="I193">
        <v>1007.5135</v>
      </c>
      <c r="J193">
        <v>6</v>
      </c>
      <c r="K193" s="4" t="s">
        <v>415</v>
      </c>
      <c r="L193" s="4" t="s">
        <v>416</v>
      </c>
      <c r="M193" t="s">
        <v>43</v>
      </c>
      <c r="N193" t="s">
        <v>36</v>
      </c>
      <c r="O193">
        <v>549.92999999999995</v>
      </c>
      <c r="P193" t="str">
        <f t="shared" si="14"/>
        <v>Good</v>
      </c>
      <c r="Q193" t="str">
        <f t="shared" si="15"/>
        <v>high impact</v>
      </c>
      <c r="R193" t="str">
        <f t="shared" si="16"/>
        <v>good</v>
      </c>
      <c r="S193" t="s">
        <v>47</v>
      </c>
      <c r="T193" t="s">
        <v>47</v>
      </c>
      <c r="U193">
        <v>1048.6365000000001</v>
      </c>
      <c r="V193">
        <f t="shared" si="17"/>
        <v>1048.6365000000001</v>
      </c>
    </row>
    <row r="194" spans="1:22" x14ac:dyDescent="0.35">
      <c r="A194" t="s">
        <v>417</v>
      </c>
      <c r="B194" t="s">
        <v>32</v>
      </c>
      <c r="C194" t="s">
        <v>17</v>
      </c>
      <c r="D194" t="s">
        <v>46</v>
      </c>
      <c r="E194">
        <v>3299.97</v>
      </c>
      <c r="F194" t="str">
        <f t="shared" si="12"/>
        <v>high</v>
      </c>
      <c r="G194" t="str">
        <f t="shared" si="13"/>
        <v>high</v>
      </c>
      <c r="H194">
        <v>0.1</v>
      </c>
      <c r="I194">
        <v>329.99700000000001</v>
      </c>
      <c r="J194">
        <v>5</v>
      </c>
      <c r="K194" s="3">
        <v>45078</v>
      </c>
      <c r="L194" s="4" t="s">
        <v>110</v>
      </c>
      <c r="M194" t="s">
        <v>28</v>
      </c>
      <c r="N194" t="s">
        <v>21</v>
      </c>
      <c r="O194">
        <v>467.32</v>
      </c>
      <c r="P194" t="str">
        <f t="shared" si="14"/>
        <v>Not Good</v>
      </c>
      <c r="Q194" t="str">
        <f t="shared" si="15"/>
        <v>high impact</v>
      </c>
      <c r="R194" t="str">
        <f t="shared" si="16"/>
        <v>not good</v>
      </c>
      <c r="S194" t="s">
        <v>72</v>
      </c>
      <c r="T194" t="s">
        <v>72</v>
      </c>
      <c r="U194">
        <v>2969.973</v>
      </c>
      <c r="V194">
        <f t="shared" si="17"/>
        <v>2969.973</v>
      </c>
    </row>
    <row r="195" spans="1:22" x14ac:dyDescent="0.35">
      <c r="A195" t="s">
        <v>418</v>
      </c>
      <c r="B195" t="s">
        <v>16</v>
      </c>
      <c r="C195" t="s">
        <v>25</v>
      </c>
      <c r="D195" t="s">
        <v>26</v>
      </c>
      <c r="E195">
        <v>1009.51</v>
      </c>
      <c r="F195" t="str">
        <f t="shared" ref="F195:F258" si="18">IF(E195&gt;2000,"high",IF(E195&gt;1000,"medium","low"))</f>
        <v>medium</v>
      </c>
      <c r="G195" t="str">
        <f t="shared" ref="G195:G258" si="19">IF(E195&gt;2000,"high","low")</f>
        <v>low</v>
      </c>
      <c r="H195">
        <v>0.22</v>
      </c>
      <c r="I195">
        <v>222.09219999999999</v>
      </c>
      <c r="J195">
        <v>6</v>
      </c>
      <c r="K195" s="3">
        <v>45084</v>
      </c>
      <c r="L195" s="3">
        <v>45267</v>
      </c>
      <c r="M195" t="s">
        <v>20</v>
      </c>
      <c r="N195" t="s">
        <v>36</v>
      </c>
      <c r="O195">
        <v>170.18</v>
      </c>
      <c r="P195" t="str">
        <f t="shared" ref="P195:P258" si="20">IF(AND(E195&gt;1000,O195&gt;500),"Good","Not Good")</f>
        <v>Not Good</v>
      </c>
      <c r="Q195" t="str">
        <f t="shared" ref="Q195:Q258" si="21">IF(OR(E195&gt;1000,H195&gt;0.2),"high impact","normal")</f>
        <v>high impact</v>
      </c>
      <c r="R195" t="str">
        <f t="shared" ref="R195:R258" si="22">IF(NOT(AND(E195&gt;2000,O195&gt;500)),"not good","good")</f>
        <v>not good</v>
      </c>
      <c r="S195" t="s">
        <v>22</v>
      </c>
      <c r="T195" t="s">
        <v>22</v>
      </c>
      <c r="U195">
        <v>787.41780000000006</v>
      </c>
      <c r="V195">
        <f t="shared" ref="V195:V258" si="23">IFERROR(U195,0)</f>
        <v>787.41780000000006</v>
      </c>
    </row>
    <row r="196" spans="1:22" x14ac:dyDescent="0.35">
      <c r="A196" t="s">
        <v>419</v>
      </c>
      <c r="B196" t="s">
        <v>16</v>
      </c>
      <c r="C196" t="s">
        <v>33</v>
      </c>
      <c r="D196" t="s">
        <v>26</v>
      </c>
      <c r="E196">
        <v>4137.1899999999996</v>
      </c>
      <c r="F196" t="str">
        <f t="shared" si="18"/>
        <v>high</v>
      </c>
      <c r="G196" t="str">
        <f t="shared" si="19"/>
        <v>high</v>
      </c>
      <c r="H196">
        <v>0.49</v>
      </c>
      <c r="I196">
        <v>2027.2230999999999</v>
      </c>
      <c r="J196">
        <v>9</v>
      </c>
      <c r="K196" s="3">
        <v>45363</v>
      </c>
      <c r="L196" s="3">
        <v>45455</v>
      </c>
      <c r="M196" t="s">
        <v>20</v>
      </c>
      <c r="N196" t="s">
        <v>21</v>
      </c>
      <c r="O196">
        <v>664.13</v>
      </c>
      <c r="P196" t="str">
        <f t="shared" si="20"/>
        <v>Good</v>
      </c>
      <c r="Q196" t="str">
        <f t="shared" si="21"/>
        <v>high impact</v>
      </c>
      <c r="R196" t="str">
        <f t="shared" si="22"/>
        <v>good</v>
      </c>
      <c r="S196" t="s">
        <v>56</v>
      </c>
      <c r="T196" t="s">
        <v>56</v>
      </c>
      <c r="U196">
        <v>2109.9668999999999</v>
      </c>
      <c r="V196">
        <f t="shared" si="23"/>
        <v>2109.9668999999999</v>
      </c>
    </row>
    <row r="197" spans="1:22" x14ac:dyDescent="0.35">
      <c r="A197" t="s">
        <v>420</v>
      </c>
      <c r="B197" t="s">
        <v>58</v>
      </c>
      <c r="C197" t="s">
        <v>39</v>
      </c>
      <c r="D197" t="s">
        <v>50</v>
      </c>
      <c r="E197">
        <v>982.95</v>
      </c>
      <c r="F197" t="str">
        <f t="shared" si="18"/>
        <v>low</v>
      </c>
      <c r="G197" t="str">
        <f t="shared" si="19"/>
        <v>low</v>
      </c>
      <c r="H197">
        <v>0.2</v>
      </c>
      <c r="I197">
        <v>196.59</v>
      </c>
      <c r="J197">
        <v>5</v>
      </c>
      <c r="K197" s="3">
        <v>45262</v>
      </c>
      <c r="L197" s="4" t="s">
        <v>181</v>
      </c>
      <c r="M197" t="s">
        <v>28</v>
      </c>
      <c r="N197" t="s">
        <v>36</v>
      </c>
      <c r="O197">
        <v>242.2</v>
      </c>
      <c r="P197" t="str">
        <f t="shared" si="20"/>
        <v>Not Good</v>
      </c>
      <c r="Q197" t="str">
        <f t="shared" si="21"/>
        <v>normal</v>
      </c>
      <c r="R197" t="str">
        <f t="shared" si="22"/>
        <v>not good</v>
      </c>
      <c r="S197" t="s">
        <v>72</v>
      </c>
      <c r="T197" t="s">
        <v>72</v>
      </c>
      <c r="U197">
        <v>786.36</v>
      </c>
      <c r="V197">
        <f t="shared" si="23"/>
        <v>786.36</v>
      </c>
    </row>
    <row r="198" spans="1:22" x14ac:dyDescent="0.35">
      <c r="A198" t="s">
        <v>421</v>
      </c>
      <c r="B198" t="s">
        <v>58</v>
      </c>
      <c r="C198" t="s">
        <v>17</v>
      </c>
      <c r="D198" t="s">
        <v>18</v>
      </c>
      <c r="E198">
        <v>1993.89</v>
      </c>
      <c r="F198" t="str">
        <f t="shared" si="18"/>
        <v>medium</v>
      </c>
      <c r="G198" t="str">
        <f t="shared" si="19"/>
        <v>low</v>
      </c>
      <c r="H198">
        <v>0.17</v>
      </c>
      <c r="I198">
        <v>338.96129999999999</v>
      </c>
      <c r="J198">
        <v>2</v>
      </c>
      <c r="K198" s="3">
        <v>45116</v>
      </c>
      <c r="L198" s="4" t="s">
        <v>422</v>
      </c>
      <c r="M198" t="s">
        <v>20</v>
      </c>
      <c r="N198" t="s">
        <v>21</v>
      </c>
      <c r="O198">
        <v>508.95</v>
      </c>
      <c r="P198" t="str">
        <f t="shared" si="20"/>
        <v>Good</v>
      </c>
      <c r="Q198" t="str">
        <f t="shared" si="21"/>
        <v>high impact</v>
      </c>
      <c r="R198" t="str">
        <f t="shared" si="22"/>
        <v>not good</v>
      </c>
      <c r="S198" t="s">
        <v>56</v>
      </c>
      <c r="T198" t="s">
        <v>56</v>
      </c>
      <c r="U198">
        <v>1654.9286999999999</v>
      </c>
      <c r="V198">
        <f t="shared" si="23"/>
        <v>1654.9286999999999</v>
      </c>
    </row>
    <row r="199" spans="1:22" x14ac:dyDescent="0.35">
      <c r="A199" t="s">
        <v>423</v>
      </c>
      <c r="B199" t="s">
        <v>24</v>
      </c>
      <c r="C199" t="s">
        <v>25</v>
      </c>
      <c r="D199" t="s">
        <v>34</v>
      </c>
      <c r="E199">
        <v>1266.33</v>
      </c>
      <c r="F199" t="str">
        <f t="shared" si="18"/>
        <v>medium</v>
      </c>
      <c r="G199" t="str">
        <f t="shared" si="19"/>
        <v>low</v>
      </c>
      <c r="H199">
        <v>0.05</v>
      </c>
      <c r="I199">
        <v>63.316499999999998</v>
      </c>
      <c r="J199">
        <v>1</v>
      </c>
      <c r="K199" s="4" t="s">
        <v>298</v>
      </c>
      <c r="L199" s="4" t="s">
        <v>424</v>
      </c>
      <c r="M199" t="s">
        <v>43</v>
      </c>
      <c r="N199" t="s">
        <v>29</v>
      </c>
      <c r="O199">
        <v>350.09</v>
      </c>
      <c r="P199" t="str">
        <f t="shared" si="20"/>
        <v>Not Good</v>
      </c>
      <c r="Q199" t="str">
        <f t="shared" si="21"/>
        <v>high impact</v>
      </c>
      <c r="R199" t="str">
        <f t="shared" si="22"/>
        <v>not good</v>
      </c>
      <c r="S199" t="s">
        <v>72</v>
      </c>
      <c r="T199" t="s">
        <v>72</v>
      </c>
      <c r="U199">
        <v>1203.0135</v>
      </c>
      <c r="V199">
        <f t="shared" si="23"/>
        <v>1203.0135</v>
      </c>
    </row>
    <row r="200" spans="1:22" x14ac:dyDescent="0.35">
      <c r="A200" t="s">
        <v>425</v>
      </c>
      <c r="B200" t="s">
        <v>32</v>
      </c>
      <c r="C200" t="s">
        <v>33</v>
      </c>
      <c r="D200" t="s">
        <v>18</v>
      </c>
      <c r="E200">
        <v>4203.78</v>
      </c>
      <c r="F200" t="str">
        <f t="shared" si="18"/>
        <v>high</v>
      </c>
      <c r="G200" t="str">
        <f t="shared" si="19"/>
        <v>high</v>
      </c>
      <c r="H200">
        <v>0.38</v>
      </c>
      <c r="I200">
        <v>1597.4364</v>
      </c>
      <c r="J200">
        <v>2</v>
      </c>
      <c r="K200" s="4" t="s">
        <v>299</v>
      </c>
      <c r="L200" s="4" t="s">
        <v>426</v>
      </c>
      <c r="M200" t="s">
        <v>28</v>
      </c>
      <c r="N200" t="s">
        <v>36</v>
      </c>
      <c r="O200">
        <v>451.8</v>
      </c>
      <c r="P200" t="str">
        <f t="shared" si="20"/>
        <v>Not Good</v>
      </c>
      <c r="Q200" t="str">
        <f t="shared" si="21"/>
        <v>high impact</v>
      </c>
      <c r="R200" t="str">
        <f t="shared" si="22"/>
        <v>not good</v>
      </c>
      <c r="S200" t="s">
        <v>30</v>
      </c>
      <c r="T200" t="s">
        <v>30</v>
      </c>
      <c r="U200">
        <v>2606.3436000000002</v>
      </c>
      <c r="V200">
        <f t="shared" si="23"/>
        <v>2606.3436000000002</v>
      </c>
    </row>
    <row r="201" spans="1:22" x14ac:dyDescent="0.35">
      <c r="A201" t="s">
        <v>427</v>
      </c>
      <c r="B201" t="s">
        <v>16</v>
      </c>
      <c r="C201" t="s">
        <v>39</v>
      </c>
      <c r="D201" t="s">
        <v>18</v>
      </c>
      <c r="E201">
        <v>4305.8500000000004</v>
      </c>
      <c r="F201" t="str">
        <f t="shared" si="18"/>
        <v>high</v>
      </c>
      <c r="G201" t="str">
        <f t="shared" si="19"/>
        <v>high</v>
      </c>
      <c r="H201">
        <v>0.22</v>
      </c>
      <c r="I201">
        <v>947.28700000000003</v>
      </c>
      <c r="J201">
        <v>8</v>
      </c>
      <c r="K201" s="3">
        <v>45145</v>
      </c>
      <c r="L201" s="3">
        <v>45206</v>
      </c>
      <c r="M201" t="s">
        <v>43</v>
      </c>
      <c r="N201" t="s">
        <v>29</v>
      </c>
      <c r="O201">
        <v>1195.98</v>
      </c>
      <c r="P201" t="str">
        <f t="shared" si="20"/>
        <v>Good</v>
      </c>
      <c r="Q201" t="str">
        <f t="shared" si="21"/>
        <v>high impact</v>
      </c>
      <c r="R201" t="str">
        <f t="shared" si="22"/>
        <v>good</v>
      </c>
      <c r="S201" t="s">
        <v>30</v>
      </c>
      <c r="T201" t="s">
        <v>30</v>
      </c>
      <c r="U201">
        <v>3358.5630000000001</v>
      </c>
      <c r="V201">
        <f t="shared" si="23"/>
        <v>3358.5630000000001</v>
      </c>
    </row>
    <row r="202" spans="1:22" x14ac:dyDescent="0.35">
      <c r="A202" t="s">
        <v>428</v>
      </c>
      <c r="B202" t="s">
        <v>16</v>
      </c>
      <c r="C202" t="s">
        <v>17</v>
      </c>
      <c r="D202" t="s">
        <v>50</v>
      </c>
      <c r="E202">
        <v>1922.94</v>
      </c>
      <c r="F202" t="str">
        <f t="shared" si="18"/>
        <v>medium</v>
      </c>
      <c r="G202" t="str">
        <f t="shared" si="19"/>
        <v>low</v>
      </c>
      <c r="H202">
        <v>0.32</v>
      </c>
      <c r="I202">
        <v>615.34079999999994</v>
      </c>
      <c r="J202">
        <v>1</v>
      </c>
      <c r="K202" s="4" t="s">
        <v>346</v>
      </c>
      <c r="L202" s="4" t="s">
        <v>416</v>
      </c>
      <c r="M202" t="s">
        <v>28</v>
      </c>
      <c r="N202" t="s">
        <v>36</v>
      </c>
      <c r="O202">
        <v>235.46</v>
      </c>
      <c r="P202" t="str">
        <f t="shared" si="20"/>
        <v>Not Good</v>
      </c>
      <c r="Q202" t="str">
        <f t="shared" si="21"/>
        <v>high impact</v>
      </c>
      <c r="R202" t="str">
        <f t="shared" si="22"/>
        <v>not good</v>
      </c>
      <c r="S202" t="s">
        <v>47</v>
      </c>
      <c r="T202" t="s">
        <v>47</v>
      </c>
      <c r="U202">
        <v>1307.5992000000001</v>
      </c>
      <c r="V202">
        <f t="shared" si="23"/>
        <v>1307.5992000000001</v>
      </c>
    </row>
    <row r="203" spans="1:22" x14ac:dyDescent="0.35">
      <c r="A203" t="s">
        <v>429</v>
      </c>
      <c r="B203" t="s">
        <v>24</v>
      </c>
      <c r="C203" t="s">
        <v>25</v>
      </c>
      <c r="D203" t="s">
        <v>34</v>
      </c>
      <c r="E203">
        <v>1606.15</v>
      </c>
      <c r="F203" t="str">
        <f t="shared" si="18"/>
        <v>medium</v>
      </c>
      <c r="G203" t="str">
        <f t="shared" si="19"/>
        <v>low</v>
      </c>
      <c r="H203">
        <v>0.25</v>
      </c>
      <c r="I203">
        <v>401.53750000000002</v>
      </c>
      <c r="J203">
        <v>6</v>
      </c>
      <c r="K203" s="4" t="s">
        <v>238</v>
      </c>
      <c r="L203" s="3">
        <v>45026</v>
      </c>
      <c r="M203" t="s">
        <v>28</v>
      </c>
      <c r="N203" t="s">
        <v>29</v>
      </c>
      <c r="O203">
        <v>432.87</v>
      </c>
      <c r="P203" t="str">
        <f t="shared" si="20"/>
        <v>Not Good</v>
      </c>
      <c r="Q203" t="str">
        <f t="shared" si="21"/>
        <v>high impact</v>
      </c>
      <c r="R203" t="str">
        <f t="shared" si="22"/>
        <v>not good</v>
      </c>
      <c r="S203" t="s">
        <v>22</v>
      </c>
      <c r="T203" t="s">
        <v>22</v>
      </c>
      <c r="U203">
        <v>1204.6125</v>
      </c>
      <c r="V203">
        <f t="shared" si="23"/>
        <v>1204.6125</v>
      </c>
    </row>
    <row r="204" spans="1:22" x14ac:dyDescent="0.35">
      <c r="A204" t="s">
        <v>430</v>
      </c>
      <c r="B204" t="s">
        <v>16</v>
      </c>
      <c r="C204" t="s">
        <v>33</v>
      </c>
      <c r="D204" t="s">
        <v>46</v>
      </c>
      <c r="E204">
        <v>3890.47</v>
      </c>
      <c r="F204" t="str">
        <f t="shared" si="18"/>
        <v>high</v>
      </c>
      <c r="G204" t="str">
        <f t="shared" si="19"/>
        <v>high</v>
      </c>
      <c r="H204">
        <v>0.09</v>
      </c>
      <c r="I204">
        <v>350.14229999999998</v>
      </c>
      <c r="J204">
        <v>5</v>
      </c>
      <c r="K204" s="4" t="s">
        <v>431</v>
      </c>
      <c r="L204" s="4" t="s">
        <v>188</v>
      </c>
      <c r="M204" t="s">
        <v>28</v>
      </c>
      <c r="N204" t="s">
        <v>36</v>
      </c>
      <c r="O204">
        <v>1028.18</v>
      </c>
      <c r="P204" t="str">
        <f t="shared" si="20"/>
        <v>Good</v>
      </c>
      <c r="Q204" t="str">
        <f t="shared" si="21"/>
        <v>high impact</v>
      </c>
      <c r="R204" t="str">
        <f t="shared" si="22"/>
        <v>good</v>
      </c>
      <c r="S204" t="s">
        <v>56</v>
      </c>
      <c r="T204" t="s">
        <v>56</v>
      </c>
      <c r="U204">
        <v>3540.3276999999998</v>
      </c>
      <c r="V204">
        <f t="shared" si="23"/>
        <v>3540.3276999999998</v>
      </c>
    </row>
    <row r="205" spans="1:22" x14ac:dyDescent="0.35">
      <c r="A205" t="s">
        <v>432</v>
      </c>
      <c r="B205" t="s">
        <v>32</v>
      </c>
      <c r="C205" t="s">
        <v>39</v>
      </c>
      <c r="D205" t="s">
        <v>34</v>
      </c>
      <c r="E205">
        <v>4404.71</v>
      </c>
      <c r="F205" t="str">
        <f t="shared" si="18"/>
        <v>high</v>
      </c>
      <c r="G205" t="str">
        <f t="shared" si="19"/>
        <v>high</v>
      </c>
      <c r="H205">
        <v>0.09</v>
      </c>
      <c r="I205">
        <v>396.4239</v>
      </c>
      <c r="J205">
        <v>9</v>
      </c>
      <c r="K205" s="4" t="s">
        <v>433</v>
      </c>
      <c r="L205" s="3">
        <v>44930</v>
      </c>
      <c r="M205" t="s">
        <v>28</v>
      </c>
      <c r="N205" t="s">
        <v>36</v>
      </c>
      <c r="O205">
        <v>721</v>
      </c>
      <c r="P205" t="str">
        <f t="shared" si="20"/>
        <v>Good</v>
      </c>
      <c r="Q205" t="str">
        <f t="shared" si="21"/>
        <v>high impact</v>
      </c>
      <c r="R205" t="str">
        <f t="shared" si="22"/>
        <v>good</v>
      </c>
      <c r="S205" t="s">
        <v>56</v>
      </c>
      <c r="T205" t="s">
        <v>56</v>
      </c>
      <c r="U205">
        <v>4008.2860999999998</v>
      </c>
      <c r="V205">
        <f t="shared" si="23"/>
        <v>4008.2860999999998</v>
      </c>
    </row>
    <row r="206" spans="1:22" x14ac:dyDescent="0.35">
      <c r="A206" t="s">
        <v>434</v>
      </c>
      <c r="B206" t="s">
        <v>24</v>
      </c>
      <c r="C206" t="s">
        <v>17</v>
      </c>
      <c r="D206" t="s">
        <v>46</v>
      </c>
      <c r="E206">
        <v>3157.7</v>
      </c>
      <c r="F206" t="str">
        <f t="shared" si="18"/>
        <v>high</v>
      </c>
      <c r="G206" t="str">
        <f t="shared" si="19"/>
        <v>high</v>
      </c>
      <c r="H206">
        <v>0.47</v>
      </c>
      <c r="I206">
        <v>1484.1189999999999</v>
      </c>
      <c r="J206">
        <v>4</v>
      </c>
      <c r="K206" s="4" t="s">
        <v>276</v>
      </c>
      <c r="L206" s="3">
        <v>45026</v>
      </c>
      <c r="M206" t="s">
        <v>43</v>
      </c>
      <c r="N206" t="s">
        <v>21</v>
      </c>
      <c r="O206">
        <v>788.19</v>
      </c>
      <c r="P206" t="str">
        <f t="shared" si="20"/>
        <v>Good</v>
      </c>
      <c r="Q206" t="str">
        <f t="shared" si="21"/>
        <v>high impact</v>
      </c>
      <c r="R206" t="str">
        <f t="shared" si="22"/>
        <v>good</v>
      </c>
      <c r="S206" t="s">
        <v>47</v>
      </c>
      <c r="T206" t="s">
        <v>47</v>
      </c>
      <c r="U206">
        <v>1673.5809999999999</v>
      </c>
      <c r="V206">
        <f t="shared" si="23"/>
        <v>1673.5809999999999</v>
      </c>
    </row>
    <row r="207" spans="1:22" x14ac:dyDescent="0.35">
      <c r="A207" t="s">
        <v>435</v>
      </c>
      <c r="B207" t="s">
        <v>32</v>
      </c>
      <c r="C207" t="s">
        <v>25</v>
      </c>
      <c r="D207" t="s">
        <v>34</v>
      </c>
      <c r="E207">
        <v>4644.28</v>
      </c>
      <c r="F207" t="str">
        <f t="shared" si="18"/>
        <v>high</v>
      </c>
      <c r="G207" t="str">
        <f t="shared" si="19"/>
        <v>high</v>
      </c>
      <c r="H207">
        <v>0.44</v>
      </c>
      <c r="I207">
        <v>2043.4831999999999</v>
      </c>
      <c r="J207">
        <v>5</v>
      </c>
      <c r="K207" s="3">
        <v>45389</v>
      </c>
      <c r="L207" s="3">
        <v>45511</v>
      </c>
      <c r="M207" t="s">
        <v>43</v>
      </c>
      <c r="N207" t="s">
        <v>36</v>
      </c>
      <c r="O207">
        <v>1095.22</v>
      </c>
      <c r="P207" t="str">
        <f t="shared" si="20"/>
        <v>Good</v>
      </c>
      <c r="Q207" t="str">
        <f t="shared" si="21"/>
        <v>high impact</v>
      </c>
      <c r="R207" t="str">
        <f t="shared" si="22"/>
        <v>good</v>
      </c>
      <c r="S207" t="s">
        <v>47</v>
      </c>
      <c r="T207" t="s">
        <v>47</v>
      </c>
      <c r="U207">
        <v>2600.7968000000001</v>
      </c>
      <c r="V207">
        <f t="shared" si="23"/>
        <v>2600.7968000000001</v>
      </c>
    </row>
    <row r="208" spans="1:22" x14ac:dyDescent="0.35">
      <c r="A208" t="s">
        <v>436</v>
      </c>
      <c r="B208" t="s">
        <v>24</v>
      </c>
      <c r="C208" t="s">
        <v>33</v>
      </c>
      <c r="D208" t="s">
        <v>26</v>
      </c>
      <c r="E208">
        <v>1976.91</v>
      </c>
      <c r="F208" t="str">
        <f t="shared" si="18"/>
        <v>medium</v>
      </c>
      <c r="G208" t="str">
        <f t="shared" si="19"/>
        <v>low</v>
      </c>
      <c r="H208">
        <v>0.31</v>
      </c>
      <c r="I208">
        <v>612.84209999999996</v>
      </c>
      <c r="J208">
        <v>5</v>
      </c>
      <c r="K208" s="4" t="s">
        <v>437</v>
      </c>
      <c r="L208" s="3">
        <v>45051</v>
      </c>
      <c r="M208" t="s">
        <v>28</v>
      </c>
      <c r="N208" t="s">
        <v>36</v>
      </c>
      <c r="O208">
        <v>121.08</v>
      </c>
      <c r="P208" t="str">
        <f t="shared" si="20"/>
        <v>Not Good</v>
      </c>
      <c r="Q208" t="str">
        <f t="shared" si="21"/>
        <v>high impact</v>
      </c>
      <c r="R208" t="str">
        <f t="shared" si="22"/>
        <v>not good</v>
      </c>
      <c r="S208" t="s">
        <v>47</v>
      </c>
      <c r="T208" t="s">
        <v>47</v>
      </c>
      <c r="U208">
        <v>1364.0679</v>
      </c>
      <c r="V208">
        <f t="shared" si="23"/>
        <v>1364.0679</v>
      </c>
    </row>
    <row r="209" spans="1:22" x14ac:dyDescent="0.35">
      <c r="A209" t="s">
        <v>438</v>
      </c>
      <c r="B209" t="s">
        <v>24</v>
      </c>
      <c r="C209" t="s">
        <v>39</v>
      </c>
      <c r="D209" t="s">
        <v>34</v>
      </c>
      <c r="E209">
        <v>844.24</v>
      </c>
      <c r="F209" t="str">
        <f t="shared" si="18"/>
        <v>low</v>
      </c>
      <c r="G209" t="str">
        <f t="shared" si="19"/>
        <v>low</v>
      </c>
      <c r="H209">
        <v>0</v>
      </c>
      <c r="I209">
        <v>0</v>
      </c>
      <c r="J209">
        <v>2</v>
      </c>
      <c r="K209" s="4" t="s">
        <v>439</v>
      </c>
      <c r="L209" s="4" t="s">
        <v>216</v>
      </c>
      <c r="M209" t="s">
        <v>28</v>
      </c>
      <c r="N209" t="s">
        <v>29</v>
      </c>
      <c r="O209">
        <v>47.74</v>
      </c>
      <c r="P209" t="str">
        <f t="shared" si="20"/>
        <v>Not Good</v>
      </c>
      <c r="Q209" t="str">
        <f t="shared" si="21"/>
        <v>normal</v>
      </c>
      <c r="R209" t="str">
        <f t="shared" si="22"/>
        <v>not good</v>
      </c>
      <c r="S209" t="s">
        <v>37</v>
      </c>
      <c r="T209" t="s">
        <v>37</v>
      </c>
      <c r="U209">
        <v>844.24</v>
      </c>
      <c r="V209">
        <f t="shared" si="23"/>
        <v>844.24</v>
      </c>
    </row>
    <row r="210" spans="1:22" x14ac:dyDescent="0.35">
      <c r="A210" t="s">
        <v>440</v>
      </c>
      <c r="B210" t="s">
        <v>58</v>
      </c>
      <c r="C210" t="s">
        <v>17</v>
      </c>
      <c r="D210" t="s">
        <v>50</v>
      </c>
      <c r="E210">
        <v>980.25</v>
      </c>
      <c r="F210" t="str">
        <f t="shared" si="18"/>
        <v>low</v>
      </c>
      <c r="G210" t="str">
        <f t="shared" si="19"/>
        <v>low</v>
      </c>
      <c r="H210">
        <v>0.22</v>
      </c>
      <c r="I210">
        <v>215.655</v>
      </c>
      <c r="J210">
        <v>2</v>
      </c>
      <c r="K210" s="4" t="s">
        <v>27</v>
      </c>
      <c r="L210" s="4" t="s">
        <v>441</v>
      </c>
      <c r="M210" t="s">
        <v>43</v>
      </c>
      <c r="N210" t="s">
        <v>29</v>
      </c>
      <c r="O210">
        <v>70.55</v>
      </c>
      <c r="P210" t="str">
        <f t="shared" si="20"/>
        <v>Not Good</v>
      </c>
      <c r="Q210" t="str">
        <f t="shared" si="21"/>
        <v>high impact</v>
      </c>
      <c r="R210" t="str">
        <f t="shared" si="22"/>
        <v>not good</v>
      </c>
      <c r="S210" t="s">
        <v>30</v>
      </c>
      <c r="T210" t="s">
        <v>30</v>
      </c>
      <c r="U210">
        <v>764.59500000000003</v>
      </c>
      <c r="V210">
        <f t="shared" si="23"/>
        <v>764.59500000000003</v>
      </c>
    </row>
    <row r="211" spans="1:22" x14ac:dyDescent="0.35">
      <c r="A211" t="s">
        <v>442</v>
      </c>
      <c r="B211" t="s">
        <v>32</v>
      </c>
      <c r="C211" t="s">
        <v>25</v>
      </c>
      <c r="D211" t="s">
        <v>46</v>
      </c>
      <c r="E211">
        <v>3382.18</v>
      </c>
      <c r="F211" t="str">
        <f t="shared" si="18"/>
        <v>high</v>
      </c>
      <c r="G211" t="str">
        <f t="shared" si="19"/>
        <v>high</v>
      </c>
      <c r="H211">
        <v>0.27</v>
      </c>
      <c r="I211">
        <v>913.18859999999995</v>
      </c>
      <c r="J211">
        <v>9</v>
      </c>
      <c r="K211" s="4" t="s">
        <v>443</v>
      </c>
      <c r="L211" s="4" t="s">
        <v>276</v>
      </c>
      <c r="M211" t="s">
        <v>28</v>
      </c>
      <c r="N211" t="s">
        <v>29</v>
      </c>
      <c r="O211">
        <v>970.91</v>
      </c>
      <c r="P211" t="str">
        <f t="shared" si="20"/>
        <v>Good</v>
      </c>
      <c r="Q211" t="str">
        <f t="shared" si="21"/>
        <v>high impact</v>
      </c>
      <c r="R211" t="str">
        <f t="shared" si="22"/>
        <v>good</v>
      </c>
      <c r="S211" t="s">
        <v>30</v>
      </c>
      <c r="T211" t="s">
        <v>30</v>
      </c>
      <c r="U211">
        <v>2468.9913999999999</v>
      </c>
      <c r="V211">
        <f t="shared" si="23"/>
        <v>2468.9913999999999</v>
      </c>
    </row>
    <row r="212" spans="1:22" x14ac:dyDescent="0.35">
      <c r="A212" t="s">
        <v>444</v>
      </c>
      <c r="B212" t="s">
        <v>16</v>
      </c>
      <c r="C212" t="s">
        <v>33</v>
      </c>
      <c r="D212" t="s">
        <v>18</v>
      </c>
      <c r="E212">
        <v>2096.88</v>
      </c>
      <c r="F212" t="str">
        <f t="shared" si="18"/>
        <v>high</v>
      </c>
      <c r="G212" t="str">
        <f t="shared" si="19"/>
        <v>high</v>
      </c>
      <c r="H212">
        <v>0.22</v>
      </c>
      <c r="I212">
        <v>461.31360000000001</v>
      </c>
      <c r="J212">
        <v>3</v>
      </c>
      <c r="K212" s="3">
        <v>45206</v>
      </c>
      <c r="L212" s="4" t="s">
        <v>445</v>
      </c>
      <c r="M212" t="s">
        <v>28</v>
      </c>
      <c r="N212" t="s">
        <v>29</v>
      </c>
      <c r="O212">
        <v>478.55</v>
      </c>
      <c r="P212" t="str">
        <f t="shared" si="20"/>
        <v>Not Good</v>
      </c>
      <c r="Q212" t="str">
        <f t="shared" si="21"/>
        <v>high impact</v>
      </c>
      <c r="R212" t="str">
        <f t="shared" si="22"/>
        <v>not good</v>
      </c>
      <c r="S212" t="s">
        <v>30</v>
      </c>
      <c r="T212" t="s">
        <v>30</v>
      </c>
      <c r="U212">
        <v>1635.5663999999999</v>
      </c>
      <c r="V212">
        <f t="shared" si="23"/>
        <v>1635.5663999999999</v>
      </c>
    </row>
    <row r="213" spans="1:22" x14ac:dyDescent="0.35">
      <c r="A213" t="s">
        <v>446</v>
      </c>
      <c r="B213" t="s">
        <v>16</v>
      </c>
      <c r="C213" t="s">
        <v>39</v>
      </c>
      <c r="D213" t="s">
        <v>50</v>
      </c>
      <c r="E213">
        <v>865.94</v>
      </c>
      <c r="F213" t="str">
        <f t="shared" si="18"/>
        <v>low</v>
      </c>
      <c r="G213" t="str">
        <f t="shared" si="19"/>
        <v>low</v>
      </c>
      <c r="H213">
        <v>0.46</v>
      </c>
      <c r="I213">
        <v>398.33240000000001</v>
      </c>
      <c r="J213">
        <v>6</v>
      </c>
      <c r="K213" s="3">
        <v>45209</v>
      </c>
      <c r="L213" s="4" t="s">
        <v>447</v>
      </c>
      <c r="M213" t="s">
        <v>43</v>
      </c>
      <c r="N213" t="s">
        <v>21</v>
      </c>
      <c r="O213">
        <v>133.02000000000001</v>
      </c>
      <c r="P213" t="str">
        <f t="shared" si="20"/>
        <v>Not Good</v>
      </c>
      <c r="Q213" t="str">
        <f t="shared" si="21"/>
        <v>high impact</v>
      </c>
      <c r="R213" t="str">
        <f t="shared" si="22"/>
        <v>not good</v>
      </c>
      <c r="S213" t="s">
        <v>22</v>
      </c>
      <c r="T213" t="s">
        <v>22</v>
      </c>
      <c r="U213">
        <v>467.60759999999999</v>
      </c>
      <c r="V213">
        <f t="shared" si="23"/>
        <v>467.60759999999999</v>
      </c>
    </row>
    <row r="214" spans="1:22" x14ac:dyDescent="0.35">
      <c r="A214" t="s">
        <v>448</v>
      </c>
      <c r="B214" t="s">
        <v>32</v>
      </c>
      <c r="C214" t="s">
        <v>17</v>
      </c>
      <c r="D214" t="s">
        <v>46</v>
      </c>
      <c r="E214">
        <v>1531.91</v>
      </c>
      <c r="F214" t="str">
        <f t="shared" si="18"/>
        <v>medium</v>
      </c>
      <c r="G214" t="str">
        <f t="shared" si="19"/>
        <v>low</v>
      </c>
      <c r="H214">
        <v>0.02</v>
      </c>
      <c r="I214">
        <v>30.638200000000001</v>
      </c>
      <c r="J214">
        <v>4</v>
      </c>
      <c r="K214" s="3">
        <v>45423</v>
      </c>
      <c r="L214" s="3">
        <v>45484</v>
      </c>
      <c r="M214" t="s">
        <v>43</v>
      </c>
      <c r="N214" t="s">
        <v>29</v>
      </c>
      <c r="O214">
        <v>161.16</v>
      </c>
      <c r="P214" t="str">
        <f t="shared" si="20"/>
        <v>Not Good</v>
      </c>
      <c r="Q214" t="str">
        <f t="shared" si="21"/>
        <v>high impact</v>
      </c>
      <c r="R214" t="str">
        <f t="shared" si="22"/>
        <v>not good</v>
      </c>
      <c r="S214" t="s">
        <v>56</v>
      </c>
      <c r="T214" t="s">
        <v>56</v>
      </c>
      <c r="U214">
        <v>1501.2718</v>
      </c>
      <c r="V214">
        <f t="shared" si="23"/>
        <v>1501.2718</v>
      </c>
    </row>
    <row r="215" spans="1:22" x14ac:dyDescent="0.35">
      <c r="A215" t="s">
        <v>449</v>
      </c>
      <c r="B215" t="s">
        <v>16</v>
      </c>
      <c r="C215" t="s">
        <v>25</v>
      </c>
      <c r="D215" t="s">
        <v>46</v>
      </c>
      <c r="E215">
        <v>2699.96</v>
      </c>
      <c r="F215" t="str">
        <f t="shared" si="18"/>
        <v>high</v>
      </c>
      <c r="G215" t="str">
        <f t="shared" si="19"/>
        <v>high</v>
      </c>
      <c r="H215">
        <v>0.33</v>
      </c>
      <c r="I215">
        <v>890.98680000000002</v>
      </c>
      <c r="J215">
        <v>4</v>
      </c>
      <c r="K215" s="3">
        <v>45508</v>
      </c>
      <c r="L215" s="3">
        <v>45569</v>
      </c>
      <c r="M215" t="s">
        <v>43</v>
      </c>
      <c r="N215" t="s">
        <v>21</v>
      </c>
      <c r="O215">
        <v>774.75</v>
      </c>
      <c r="P215" t="str">
        <f t="shared" si="20"/>
        <v>Good</v>
      </c>
      <c r="Q215" t="str">
        <f t="shared" si="21"/>
        <v>high impact</v>
      </c>
      <c r="R215" t="str">
        <f t="shared" si="22"/>
        <v>good</v>
      </c>
      <c r="S215" t="s">
        <v>22</v>
      </c>
      <c r="T215" t="s">
        <v>22</v>
      </c>
      <c r="U215">
        <v>1808.9731999999999</v>
      </c>
      <c r="V215">
        <f t="shared" si="23"/>
        <v>1808.9731999999999</v>
      </c>
    </row>
    <row r="216" spans="1:22" x14ac:dyDescent="0.35">
      <c r="A216" t="s">
        <v>450</v>
      </c>
      <c r="B216" t="s">
        <v>16</v>
      </c>
      <c r="C216" t="s">
        <v>33</v>
      </c>
      <c r="D216" t="s">
        <v>18</v>
      </c>
      <c r="E216">
        <v>695.08</v>
      </c>
      <c r="F216" t="str">
        <f t="shared" si="18"/>
        <v>low</v>
      </c>
      <c r="G216" t="str">
        <f t="shared" si="19"/>
        <v>low</v>
      </c>
      <c r="H216">
        <v>0.16</v>
      </c>
      <c r="I216">
        <v>111.2128</v>
      </c>
      <c r="J216">
        <v>5</v>
      </c>
      <c r="K216" s="4" t="s">
        <v>122</v>
      </c>
      <c r="L216" s="4" t="s">
        <v>451</v>
      </c>
      <c r="M216" t="s">
        <v>20</v>
      </c>
      <c r="N216" t="s">
        <v>21</v>
      </c>
      <c r="O216">
        <v>77.209999999999994</v>
      </c>
      <c r="P216" t="str">
        <f t="shared" si="20"/>
        <v>Not Good</v>
      </c>
      <c r="Q216" t="str">
        <f t="shared" si="21"/>
        <v>normal</v>
      </c>
      <c r="R216" t="str">
        <f t="shared" si="22"/>
        <v>not good</v>
      </c>
      <c r="S216" t="s">
        <v>56</v>
      </c>
      <c r="T216" t="s">
        <v>56</v>
      </c>
      <c r="U216">
        <v>583.86720000000003</v>
      </c>
      <c r="V216">
        <f t="shared" si="23"/>
        <v>583.86720000000003</v>
      </c>
    </row>
    <row r="217" spans="1:22" x14ac:dyDescent="0.35">
      <c r="A217" t="s">
        <v>452</v>
      </c>
      <c r="B217" t="s">
        <v>32</v>
      </c>
      <c r="C217" t="s">
        <v>39</v>
      </c>
      <c r="D217" t="s">
        <v>26</v>
      </c>
      <c r="E217">
        <v>116.87</v>
      </c>
      <c r="F217" t="str">
        <f t="shared" si="18"/>
        <v>low</v>
      </c>
      <c r="G217" t="str">
        <f t="shared" si="19"/>
        <v>low</v>
      </c>
      <c r="H217">
        <v>0.28000000000000003</v>
      </c>
      <c r="I217">
        <v>32.723599999999998</v>
      </c>
      <c r="J217">
        <v>5</v>
      </c>
      <c r="K217" s="4" t="s">
        <v>433</v>
      </c>
      <c r="L217" s="3">
        <v>44961</v>
      </c>
      <c r="M217" t="s">
        <v>28</v>
      </c>
      <c r="N217" t="s">
        <v>29</v>
      </c>
      <c r="O217">
        <v>21.73</v>
      </c>
      <c r="P217" t="str">
        <f t="shared" si="20"/>
        <v>Not Good</v>
      </c>
      <c r="Q217" t="str">
        <f t="shared" si="21"/>
        <v>high impact</v>
      </c>
      <c r="R217" t="str">
        <f t="shared" si="22"/>
        <v>not good</v>
      </c>
      <c r="S217" t="s">
        <v>22</v>
      </c>
      <c r="T217" t="s">
        <v>22</v>
      </c>
      <c r="U217">
        <v>84.1464</v>
      </c>
      <c r="V217">
        <f t="shared" si="23"/>
        <v>84.1464</v>
      </c>
    </row>
    <row r="218" spans="1:22" x14ac:dyDescent="0.35">
      <c r="A218" t="s">
        <v>453</v>
      </c>
      <c r="B218" t="s">
        <v>24</v>
      </c>
      <c r="C218" t="s">
        <v>17</v>
      </c>
      <c r="D218" t="s">
        <v>50</v>
      </c>
      <c r="E218">
        <v>4594.76</v>
      </c>
      <c r="F218" t="str">
        <f t="shared" si="18"/>
        <v>high</v>
      </c>
      <c r="G218" t="str">
        <f t="shared" si="19"/>
        <v>high</v>
      </c>
      <c r="H218">
        <v>0.33</v>
      </c>
      <c r="I218">
        <v>1516.2708</v>
      </c>
      <c r="J218">
        <v>7</v>
      </c>
      <c r="K218" s="4" t="s">
        <v>454</v>
      </c>
      <c r="L218" s="4" t="s">
        <v>455</v>
      </c>
      <c r="M218" t="s">
        <v>43</v>
      </c>
      <c r="N218" t="s">
        <v>29</v>
      </c>
      <c r="O218">
        <v>509.07</v>
      </c>
      <c r="P218" t="str">
        <f t="shared" si="20"/>
        <v>Good</v>
      </c>
      <c r="Q218" t="str">
        <f t="shared" si="21"/>
        <v>high impact</v>
      </c>
      <c r="R218" t="str">
        <f t="shared" si="22"/>
        <v>good</v>
      </c>
      <c r="S218" t="s">
        <v>72</v>
      </c>
      <c r="T218" t="s">
        <v>72</v>
      </c>
      <c r="U218">
        <v>3078.4892</v>
      </c>
      <c r="V218">
        <f t="shared" si="23"/>
        <v>3078.4892</v>
      </c>
    </row>
    <row r="219" spans="1:22" x14ac:dyDescent="0.35">
      <c r="A219" t="s">
        <v>456</v>
      </c>
      <c r="B219" t="s">
        <v>32</v>
      </c>
      <c r="C219" t="s">
        <v>25</v>
      </c>
      <c r="D219" t="s">
        <v>18</v>
      </c>
      <c r="E219">
        <v>1593.82</v>
      </c>
      <c r="F219" t="str">
        <f t="shared" si="18"/>
        <v>medium</v>
      </c>
      <c r="G219" t="str">
        <f t="shared" si="19"/>
        <v>low</v>
      </c>
      <c r="H219">
        <v>0.22</v>
      </c>
      <c r="I219">
        <v>350.6404</v>
      </c>
      <c r="J219">
        <v>7</v>
      </c>
      <c r="K219" s="4" t="s">
        <v>457</v>
      </c>
      <c r="L219" s="4" t="s">
        <v>458</v>
      </c>
      <c r="M219" t="s">
        <v>28</v>
      </c>
      <c r="N219" t="s">
        <v>29</v>
      </c>
      <c r="O219">
        <v>369.28</v>
      </c>
      <c r="P219" t="str">
        <f t="shared" si="20"/>
        <v>Not Good</v>
      </c>
      <c r="Q219" t="str">
        <f t="shared" si="21"/>
        <v>high impact</v>
      </c>
      <c r="R219" t="str">
        <f t="shared" si="22"/>
        <v>not good</v>
      </c>
      <c r="S219" t="s">
        <v>47</v>
      </c>
      <c r="T219" t="s">
        <v>47</v>
      </c>
      <c r="U219">
        <v>1243.1795999999999</v>
      </c>
      <c r="V219">
        <f t="shared" si="23"/>
        <v>1243.1795999999999</v>
      </c>
    </row>
    <row r="220" spans="1:22" x14ac:dyDescent="0.35">
      <c r="A220" t="s">
        <v>459</v>
      </c>
      <c r="B220" t="s">
        <v>24</v>
      </c>
      <c r="C220" t="s">
        <v>33</v>
      </c>
      <c r="D220" t="s">
        <v>18</v>
      </c>
      <c r="E220">
        <v>1185.3399999999999</v>
      </c>
      <c r="F220" t="str">
        <f t="shared" si="18"/>
        <v>medium</v>
      </c>
      <c r="G220" t="str">
        <f t="shared" si="19"/>
        <v>low</v>
      </c>
      <c r="H220">
        <v>7.0000000000000007E-2</v>
      </c>
      <c r="I220">
        <v>82.973799999999997</v>
      </c>
      <c r="J220">
        <v>1</v>
      </c>
      <c r="K220" s="4" t="s">
        <v>460</v>
      </c>
      <c r="L220" s="4" t="s">
        <v>461</v>
      </c>
      <c r="M220" t="s">
        <v>20</v>
      </c>
      <c r="N220" t="s">
        <v>36</v>
      </c>
      <c r="O220">
        <v>110.39</v>
      </c>
      <c r="P220" t="str">
        <f t="shared" si="20"/>
        <v>Not Good</v>
      </c>
      <c r="Q220" t="str">
        <f t="shared" si="21"/>
        <v>high impact</v>
      </c>
      <c r="R220" t="str">
        <f t="shared" si="22"/>
        <v>not good</v>
      </c>
      <c r="S220" t="s">
        <v>30</v>
      </c>
      <c r="T220" t="s">
        <v>30</v>
      </c>
      <c r="U220">
        <v>1102.3661999999999</v>
      </c>
      <c r="V220">
        <f t="shared" si="23"/>
        <v>1102.3661999999999</v>
      </c>
    </row>
    <row r="221" spans="1:22" x14ac:dyDescent="0.35">
      <c r="A221" t="s">
        <v>462</v>
      </c>
      <c r="B221" t="s">
        <v>16</v>
      </c>
      <c r="C221" t="s">
        <v>39</v>
      </c>
      <c r="D221" t="s">
        <v>26</v>
      </c>
      <c r="E221">
        <v>3522.56</v>
      </c>
      <c r="F221" t="str">
        <f t="shared" si="18"/>
        <v>high</v>
      </c>
      <c r="G221" t="str">
        <f t="shared" si="19"/>
        <v>high</v>
      </c>
      <c r="H221">
        <v>0.26</v>
      </c>
      <c r="I221">
        <v>915.86559999999997</v>
      </c>
      <c r="J221">
        <v>6</v>
      </c>
      <c r="K221" s="4" t="s">
        <v>463</v>
      </c>
      <c r="L221" s="4" t="s">
        <v>464</v>
      </c>
      <c r="M221" t="s">
        <v>43</v>
      </c>
      <c r="N221" t="s">
        <v>29</v>
      </c>
      <c r="O221">
        <v>700.49</v>
      </c>
      <c r="P221" t="str">
        <f t="shared" si="20"/>
        <v>Good</v>
      </c>
      <c r="Q221" t="str">
        <f t="shared" si="21"/>
        <v>high impact</v>
      </c>
      <c r="R221" t="str">
        <f t="shared" si="22"/>
        <v>good</v>
      </c>
      <c r="S221" t="s">
        <v>72</v>
      </c>
      <c r="T221" t="s">
        <v>72</v>
      </c>
      <c r="U221">
        <v>2606.6943999999999</v>
      </c>
      <c r="V221">
        <f t="shared" si="23"/>
        <v>2606.6943999999999</v>
      </c>
    </row>
    <row r="222" spans="1:22" x14ac:dyDescent="0.35">
      <c r="A222" t="s">
        <v>465</v>
      </c>
      <c r="B222" t="s">
        <v>16</v>
      </c>
      <c r="C222" t="s">
        <v>17</v>
      </c>
      <c r="D222" t="s">
        <v>50</v>
      </c>
      <c r="E222">
        <v>4281.67</v>
      </c>
      <c r="F222" t="str">
        <f t="shared" si="18"/>
        <v>high</v>
      </c>
      <c r="G222" t="str">
        <f t="shared" si="19"/>
        <v>high</v>
      </c>
      <c r="H222">
        <v>0.47</v>
      </c>
      <c r="I222">
        <v>2012.3849</v>
      </c>
      <c r="J222">
        <v>4</v>
      </c>
      <c r="K222" s="3">
        <v>45482</v>
      </c>
      <c r="L222" s="3">
        <v>45635</v>
      </c>
      <c r="M222" t="s">
        <v>43</v>
      </c>
      <c r="N222" t="s">
        <v>29</v>
      </c>
      <c r="O222">
        <v>909.46</v>
      </c>
      <c r="P222" t="str">
        <f t="shared" si="20"/>
        <v>Good</v>
      </c>
      <c r="Q222" t="str">
        <f t="shared" si="21"/>
        <v>high impact</v>
      </c>
      <c r="R222" t="str">
        <f t="shared" si="22"/>
        <v>good</v>
      </c>
      <c r="S222" t="s">
        <v>72</v>
      </c>
      <c r="T222" t="s">
        <v>72</v>
      </c>
      <c r="U222">
        <v>2269.2851000000001</v>
      </c>
      <c r="V222">
        <f t="shared" si="23"/>
        <v>2269.2851000000001</v>
      </c>
    </row>
    <row r="223" spans="1:22" x14ac:dyDescent="0.35">
      <c r="A223" t="s">
        <v>466</v>
      </c>
      <c r="B223" t="s">
        <v>16</v>
      </c>
      <c r="C223" t="s">
        <v>25</v>
      </c>
      <c r="D223" t="s">
        <v>18</v>
      </c>
      <c r="E223">
        <v>3198.17</v>
      </c>
      <c r="F223" t="str">
        <f t="shared" si="18"/>
        <v>high</v>
      </c>
      <c r="G223" t="str">
        <f t="shared" si="19"/>
        <v>high</v>
      </c>
      <c r="H223">
        <v>0.27</v>
      </c>
      <c r="I223">
        <v>863.5059</v>
      </c>
      <c r="J223">
        <v>2</v>
      </c>
      <c r="K223" s="4" t="s">
        <v>467</v>
      </c>
      <c r="L223" s="4" t="s">
        <v>468</v>
      </c>
      <c r="M223" t="s">
        <v>28</v>
      </c>
      <c r="N223" t="s">
        <v>21</v>
      </c>
      <c r="O223">
        <v>930.63</v>
      </c>
      <c r="P223" t="str">
        <f t="shared" si="20"/>
        <v>Good</v>
      </c>
      <c r="Q223" t="str">
        <f t="shared" si="21"/>
        <v>high impact</v>
      </c>
      <c r="R223" t="str">
        <f t="shared" si="22"/>
        <v>good</v>
      </c>
      <c r="S223" t="s">
        <v>22</v>
      </c>
      <c r="T223" t="s">
        <v>22</v>
      </c>
      <c r="U223">
        <v>2334.6641</v>
      </c>
      <c r="V223">
        <f t="shared" si="23"/>
        <v>2334.6641</v>
      </c>
    </row>
    <row r="224" spans="1:22" x14ac:dyDescent="0.35">
      <c r="A224" t="s">
        <v>469</v>
      </c>
      <c r="B224" t="s">
        <v>58</v>
      </c>
      <c r="C224" t="s">
        <v>33</v>
      </c>
      <c r="D224" t="s">
        <v>26</v>
      </c>
      <c r="E224">
        <v>1346.97</v>
      </c>
      <c r="F224" t="str">
        <f t="shared" si="18"/>
        <v>medium</v>
      </c>
      <c r="G224" t="str">
        <f t="shared" si="19"/>
        <v>low</v>
      </c>
      <c r="H224">
        <v>0.06</v>
      </c>
      <c r="I224">
        <v>80.818200000000004</v>
      </c>
      <c r="J224">
        <v>6</v>
      </c>
      <c r="K224" s="4" t="s">
        <v>470</v>
      </c>
      <c r="L224" s="4" t="s">
        <v>471</v>
      </c>
      <c r="M224" t="s">
        <v>28</v>
      </c>
      <c r="N224" t="s">
        <v>29</v>
      </c>
      <c r="O224">
        <v>270.37</v>
      </c>
      <c r="P224" t="str">
        <f t="shared" si="20"/>
        <v>Not Good</v>
      </c>
      <c r="Q224" t="str">
        <f t="shared" si="21"/>
        <v>high impact</v>
      </c>
      <c r="R224" t="str">
        <f t="shared" si="22"/>
        <v>not good</v>
      </c>
      <c r="S224" t="s">
        <v>72</v>
      </c>
      <c r="T224" t="s">
        <v>72</v>
      </c>
      <c r="U224">
        <v>1266.1518000000001</v>
      </c>
      <c r="V224">
        <f t="shared" si="23"/>
        <v>1266.1518000000001</v>
      </c>
    </row>
    <row r="225" spans="1:22" x14ac:dyDescent="0.35">
      <c r="A225" t="s">
        <v>472</v>
      </c>
      <c r="B225" t="s">
        <v>24</v>
      </c>
      <c r="C225" t="s">
        <v>39</v>
      </c>
      <c r="D225" t="s">
        <v>50</v>
      </c>
      <c r="E225">
        <v>4322.0200000000004</v>
      </c>
      <c r="F225" t="str">
        <f t="shared" si="18"/>
        <v>high</v>
      </c>
      <c r="G225" t="str">
        <f t="shared" si="19"/>
        <v>high</v>
      </c>
      <c r="H225">
        <v>0.41</v>
      </c>
      <c r="I225">
        <v>1772.0282</v>
      </c>
      <c r="J225">
        <v>7</v>
      </c>
      <c r="K225" s="3">
        <v>45082</v>
      </c>
      <c r="L225" s="3">
        <v>45204</v>
      </c>
      <c r="M225" t="s">
        <v>43</v>
      </c>
      <c r="N225" t="s">
        <v>36</v>
      </c>
      <c r="O225">
        <v>740.19</v>
      </c>
      <c r="P225" t="str">
        <f t="shared" si="20"/>
        <v>Good</v>
      </c>
      <c r="Q225" t="str">
        <f t="shared" si="21"/>
        <v>high impact</v>
      </c>
      <c r="R225" t="str">
        <f t="shared" si="22"/>
        <v>good</v>
      </c>
      <c r="S225" t="s">
        <v>22</v>
      </c>
      <c r="T225" t="s">
        <v>22</v>
      </c>
      <c r="U225">
        <v>2549.9917999999998</v>
      </c>
      <c r="V225">
        <f t="shared" si="23"/>
        <v>2549.9917999999998</v>
      </c>
    </row>
    <row r="226" spans="1:22" x14ac:dyDescent="0.35">
      <c r="A226" t="s">
        <v>473</v>
      </c>
      <c r="B226" t="s">
        <v>58</v>
      </c>
      <c r="C226" t="s">
        <v>17</v>
      </c>
      <c r="D226" t="s">
        <v>34</v>
      </c>
      <c r="E226">
        <v>2601.09</v>
      </c>
      <c r="F226" t="str">
        <f t="shared" si="18"/>
        <v>high</v>
      </c>
      <c r="G226" t="str">
        <f t="shared" si="19"/>
        <v>high</v>
      </c>
      <c r="H226">
        <v>0.11</v>
      </c>
      <c r="I226">
        <v>286.11989999999997</v>
      </c>
      <c r="J226">
        <v>2</v>
      </c>
      <c r="K226" s="3">
        <v>45539</v>
      </c>
      <c r="L226" s="3">
        <v>45600</v>
      </c>
      <c r="M226" t="s">
        <v>43</v>
      </c>
      <c r="N226" t="s">
        <v>29</v>
      </c>
      <c r="O226">
        <v>385.44</v>
      </c>
      <c r="P226" t="str">
        <f t="shared" si="20"/>
        <v>Not Good</v>
      </c>
      <c r="Q226" t="str">
        <f t="shared" si="21"/>
        <v>high impact</v>
      </c>
      <c r="R226" t="str">
        <f t="shared" si="22"/>
        <v>not good</v>
      </c>
      <c r="S226" t="s">
        <v>56</v>
      </c>
      <c r="T226" t="s">
        <v>56</v>
      </c>
      <c r="U226">
        <v>2314.9701</v>
      </c>
      <c r="V226">
        <f t="shared" si="23"/>
        <v>2314.9701</v>
      </c>
    </row>
    <row r="227" spans="1:22" x14ac:dyDescent="0.35">
      <c r="A227" t="s">
        <v>474</v>
      </c>
      <c r="B227" t="s">
        <v>58</v>
      </c>
      <c r="C227" t="s">
        <v>25</v>
      </c>
      <c r="D227" t="s">
        <v>46</v>
      </c>
      <c r="E227">
        <v>1967.83</v>
      </c>
      <c r="F227" t="str">
        <f t="shared" si="18"/>
        <v>medium</v>
      </c>
      <c r="G227" t="str">
        <f t="shared" si="19"/>
        <v>low</v>
      </c>
      <c r="H227">
        <v>0.19</v>
      </c>
      <c r="I227">
        <v>373.8877</v>
      </c>
      <c r="J227">
        <v>2</v>
      </c>
      <c r="K227" s="3">
        <v>45242</v>
      </c>
      <c r="L227" s="4" t="s">
        <v>92</v>
      </c>
      <c r="M227" t="s">
        <v>28</v>
      </c>
      <c r="N227" t="s">
        <v>29</v>
      </c>
      <c r="O227">
        <v>150.44999999999999</v>
      </c>
      <c r="P227" t="str">
        <f t="shared" si="20"/>
        <v>Not Good</v>
      </c>
      <c r="Q227" t="str">
        <f t="shared" si="21"/>
        <v>high impact</v>
      </c>
      <c r="R227" t="str">
        <f t="shared" si="22"/>
        <v>not good</v>
      </c>
      <c r="S227" t="s">
        <v>72</v>
      </c>
      <c r="T227" t="s">
        <v>72</v>
      </c>
      <c r="U227">
        <v>1593.9422999999999</v>
      </c>
      <c r="V227">
        <f t="shared" si="23"/>
        <v>1593.9422999999999</v>
      </c>
    </row>
    <row r="228" spans="1:22" x14ac:dyDescent="0.35">
      <c r="A228" t="s">
        <v>475</v>
      </c>
      <c r="B228" t="s">
        <v>32</v>
      </c>
      <c r="C228" t="s">
        <v>33</v>
      </c>
      <c r="D228" t="s">
        <v>26</v>
      </c>
      <c r="E228">
        <v>3063.16</v>
      </c>
      <c r="F228" t="str">
        <f t="shared" si="18"/>
        <v>high</v>
      </c>
      <c r="G228" t="str">
        <f t="shared" si="19"/>
        <v>high</v>
      </c>
      <c r="H228">
        <v>0.21</v>
      </c>
      <c r="I228">
        <v>643.2636</v>
      </c>
      <c r="J228">
        <v>7</v>
      </c>
      <c r="K228" s="4" t="s">
        <v>476</v>
      </c>
      <c r="L228" s="3">
        <v>45393</v>
      </c>
      <c r="M228" t="s">
        <v>28</v>
      </c>
      <c r="N228" t="s">
        <v>21</v>
      </c>
      <c r="O228">
        <v>706.04</v>
      </c>
      <c r="P228" t="str">
        <f t="shared" si="20"/>
        <v>Good</v>
      </c>
      <c r="Q228" t="str">
        <f t="shared" si="21"/>
        <v>high impact</v>
      </c>
      <c r="R228" t="str">
        <f t="shared" si="22"/>
        <v>good</v>
      </c>
      <c r="S228" t="s">
        <v>37</v>
      </c>
      <c r="T228" t="s">
        <v>37</v>
      </c>
      <c r="U228">
        <v>2419.8964000000001</v>
      </c>
      <c r="V228">
        <f t="shared" si="23"/>
        <v>2419.8964000000001</v>
      </c>
    </row>
    <row r="229" spans="1:22" x14ac:dyDescent="0.35">
      <c r="A229" t="s">
        <v>477</v>
      </c>
      <c r="B229" t="s">
        <v>58</v>
      </c>
      <c r="C229" t="s">
        <v>39</v>
      </c>
      <c r="D229" t="s">
        <v>46</v>
      </c>
      <c r="E229">
        <v>3533</v>
      </c>
      <c r="F229" t="str">
        <f t="shared" si="18"/>
        <v>high</v>
      </c>
      <c r="G229" t="str">
        <f t="shared" si="19"/>
        <v>high</v>
      </c>
      <c r="H229">
        <v>0.17</v>
      </c>
      <c r="I229">
        <v>600.61</v>
      </c>
      <c r="J229">
        <v>9</v>
      </c>
      <c r="K229" s="3">
        <v>45294</v>
      </c>
      <c r="L229" s="3">
        <v>45507</v>
      </c>
      <c r="M229" t="s">
        <v>43</v>
      </c>
      <c r="N229" t="s">
        <v>36</v>
      </c>
      <c r="O229">
        <v>394.98</v>
      </c>
      <c r="P229" t="str">
        <f t="shared" si="20"/>
        <v>Not Good</v>
      </c>
      <c r="Q229" t="str">
        <f t="shared" si="21"/>
        <v>high impact</v>
      </c>
      <c r="R229" t="str">
        <f t="shared" si="22"/>
        <v>not good</v>
      </c>
      <c r="S229" t="s">
        <v>47</v>
      </c>
      <c r="T229" t="s">
        <v>47</v>
      </c>
      <c r="U229">
        <v>2932.39</v>
      </c>
      <c r="V229">
        <f t="shared" si="23"/>
        <v>2932.39</v>
      </c>
    </row>
    <row r="230" spans="1:22" x14ac:dyDescent="0.35">
      <c r="A230" t="s">
        <v>478</v>
      </c>
      <c r="B230" t="s">
        <v>32</v>
      </c>
      <c r="C230" t="s">
        <v>17</v>
      </c>
      <c r="D230" t="s">
        <v>34</v>
      </c>
      <c r="E230">
        <v>3009.77</v>
      </c>
      <c r="F230" t="str">
        <f t="shared" si="18"/>
        <v>high</v>
      </c>
      <c r="G230" t="str">
        <f t="shared" si="19"/>
        <v>high</v>
      </c>
      <c r="H230">
        <v>0.2</v>
      </c>
      <c r="I230">
        <v>601.95399999999995</v>
      </c>
      <c r="J230">
        <v>3</v>
      </c>
      <c r="K230" s="4" t="s">
        <v>479</v>
      </c>
      <c r="L230" s="4" t="s">
        <v>135</v>
      </c>
      <c r="M230" t="s">
        <v>20</v>
      </c>
      <c r="N230" t="s">
        <v>36</v>
      </c>
      <c r="O230">
        <v>385.71</v>
      </c>
      <c r="P230" t="str">
        <f t="shared" si="20"/>
        <v>Not Good</v>
      </c>
      <c r="Q230" t="str">
        <f t="shared" si="21"/>
        <v>high impact</v>
      </c>
      <c r="R230" t="str">
        <f t="shared" si="22"/>
        <v>not good</v>
      </c>
      <c r="S230" t="s">
        <v>72</v>
      </c>
      <c r="T230" t="s">
        <v>72</v>
      </c>
      <c r="U230">
        <v>2407.8159999999998</v>
      </c>
      <c r="V230">
        <f t="shared" si="23"/>
        <v>2407.8159999999998</v>
      </c>
    </row>
    <row r="231" spans="1:22" x14ac:dyDescent="0.35">
      <c r="A231" t="s">
        <v>480</v>
      </c>
      <c r="B231" t="s">
        <v>32</v>
      </c>
      <c r="C231" t="s">
        <v>25</v>
      </c>
      <c r="D231" t="s">
        <v>18</v>
      </c>
      <c r="E231">
        <v>4609.2</v>
      </c>
      <c r="F231" t="str">
        <f t="shared" si="18"/>
        <v>high</v>
      </c>
      <c r="G231" t="str">
        <f t="shared" si="19"/>
        <v>high</v>
      </c>
      <c r="H231">
        <v>0.4</v>
      </c>
      <c r="I231">
        <v>1843.68</v>
      </c>
      <c r="J231">
        <v>3</v>
      </c>
      <c r="K231" s="4" t="s">
        <v>481</v>
      </c>
      <c r="L231" s="3">
        <v>45085</v>
      </c>
      <c r="M231" t="s">
        <v>28</v>
      </c>
      <c r="N231" t="s">
        <v>29</v>
      </c>
      <c r="O231">
        <v>244.12</v>
      </c>
      <c r="P231" t="str">
        <f t="shared" si="20"/>
        <v>Not Good</v>
      </c>
      <c r="Q231" t="str">
        <f t="shared" si="21"/>
        <v>high impact</v>
      </c>
      <c r="R231" t="str">
        <f t="shared" si="22"/>
        <v>not good</v>
      </c>
      <c r="S231" t="s">
        <v>72</v>
      </c>
      <c r="T231" t="s">
        <v>72</v>
      </c>
      <c r="U231">
        <v>2765.52</v>
      </c>
      <c r="V231">
        <f t="shared" si="23"/>
        <v>2765.52</v>
      </c>
    </row>
    <row r="232" spans="1:22" x14ac:dyDescent="0.35">
      <c r="A232" t="s">
        <v>482</v>
      </c>
      <c r="B232" t="s">
        <v>58</v>
      </c>
      <c r="C232" t="s">
        <v>33</v>
      </c>
      <c r="D232" t="s">
        <v>18</v>
      </c>
      <c r="E232">
        <v>3177.29</v>
      </c>
      <c r="F232" t="str">
        <f t="shared" si="18"/>
        <v>high</v>
      </c>
      <c r="G232" t="str">
        <f t="shared" si="19"/>
        <v>high</v>
      </c>
      <c r="H232">
        <v>0.11</v>
      </c>
      <c r="I232">
        <v>349.50189999999998</v>
      </c>
      <c r="J232">
        <v>8</v>
      </c>
      <c r="K232" s="4" t="s">
        <v>483</v>
      </c>
      <c r="L232" s="4" t="s">
        <v>276</v>
      </c>
      <c r="M232" t="s">
        <v>28</v>
      </c>
      <c r="N232" t="s">
        <v>36</v>
      </c>
      <c r="O232">
        <v>682.33</v>
      </c>
      <c r="P232" t="str">
        <f t="shared" si="20"/>
        <v>Good</v>
      </c>
      <c r="Q232" t="str">
        <f t="shared" si="21"/>
        <v>high impact</v>
      </c>
      <c r="R232" t="str">
        <f t="shared" si="22"/>
        <v>good</v>
      </c>
      <c r="S232" t="s">
        <v>56</v>
      </c>
      <c r="T232" t="s">
        <v>56</v>
      </c>
      <c r="U232">
        <v>2827.7881000000002</v>
      </c>
      <c r="V232">
        <f t="shared" si="23"/>
        <v>2827.7881000000002</v>
      </c>
    </row>
    <row r="233" spans="1:22" x14ac:dyDescent="0.35">
      <c r="A233" t="s">
        <v>484</v>
      </c>
      <c r="B233" t="s">
        <v>24</v>
      </c>
      <c r="C233" t="s">
        <v>39</v>
      </c>
      <c r="D233" t="s">
        <v>50</v>
      </c>
      <c r="E233">
        <v>4405.05</v>
      </c>
      <c r="F233" t="str">
        <f t="shared" si="18"/>
        <v>high</v>
      </c>
      <c r="G233" t="str">
        <f t="shared" si="19"/>
        <v>high</v>
      </c>
      <c r="H233">
        <v>0.24</v>
      </c>
      <c r="I233">
        <v>1057.212</v>
      </c>
      <c r="J233">
        <v>2</v>
      </c>
      <c r="K233" s="4" t="s">
        <v>485</v>
      </c>
      <c r="L233" s="3">
        <v>44936</v>
      </c>
      <c r="M233" t="s">
        <v>28</v>
      </c>
      <c r="N233" t="s">
        <v>29</v>
      </c>
      <c r="O233">
        <v>1055.96</v>
      </c>
      <c r="P233" t="str">
        <f t="shared" si="20"/>
        <v>Good</v>
      </c>
      <c r="Q233" t="str">
        <f t="shared" si="21"/>
        <v>high impact</v>
      </c>
      <c r="R233" t="str">
        <f t="shared" si="22"/>
        <v>good</v>
      </c>
      <c r="S233" t="s">
        <v>22</v>
      </c>
      <c r="T233" t="s">
        <v>22</v>
      </c>
      <c r="U233">
        <v>3347.8380000000002</v>
      </c>
      <c r="V233">
        <f t="shared" si="23"/>
        <v>3347.8380000000002</v>
      </c>
    </row>
    <row r="234" spans="1:22" x14ac:dyDescent="0.35">
      <c r="A234" t="s">
        <v>486</v>
      </c>
      <c r="B234" t="s">
        <v>24</v>
      </c>
      <c r="C234" t="s">
        <v>17</v>
      </c>
      <c r="D234" t="s">
        <v>26</v>
      </c>
      <c r="E234">
        <v>2976.1</v>
      </c>
      <c r="F234" t="str">
        <f t="shared" si="18"/>
        <v>high</v>
      </c>
      <c r="G234" t="str">
        <f t="shared" si="19"/>
        <v>high</v>
      </c>
      <c r="H234">
        <v>0.01</v>
      </c>
      <c r="I234">
        <v>29.760999999999999</v>
      </c>
      <c r="J234">
        <v>9</v>
      </c>
      <c r="K234" s="3">
        <v>45239</v>
      </c>
      <c r="L234" s="4" t="s">
        <v>392</v>
      </c>
      <c r="M234" t="s">
        <v>43</v>
      </c>
      <c r="N234" t="s">
        <v>21</v>
      </c>
      <c r="O234">
        <v>219.01</v>
      </c>
      <c r="P234" t="str">
        <f t="shared" si="20"/>
        <v>Not Good</v>
      </c>
      <c r="Q234" t="str">
        <f t="shared" si="21"/>
        <v>high impact</v>
      </c>
      <c r="R234" t="str">
        <f t="shared" si="22"/>
        <v>not good</v>
      </c>
      <c r="S234" t="s">
        <v>22</v>
      </c>
      <c r="T234" t="s">
        <v>22</v>
      </c>
      <c r="U234">
        <v>2946.3389999999999</v>
      </c>
      <c r="V234">
        <f t="shared" si="23"/>
        <v>2946.3389999999999</v>
      </c>
    </row>
    <row r="235" spans="1:22" x14ac:dyDescent="0.35">
      <c r="A235" t="s">
        <v>487</v>
      </c>
      <c r="B235" t="s">
        <v>24</v>
      </c>
      <c r="C235" t="s">
        <v>25</v>
      </c>
      <c r="D235" t="s">
        <v>26</v>
      </c>
      <c r="E235">
        <v>1715.43</v>
      </c>
      <c r="F235" t="str">
        <f t="shared" si="18"/>
        <v>medium</v>
      </c>
      <c r="G235" t="str">
        <f t="shared" si="19"/>
        <v>low</v>
      </c>
      <c r="H235">
        <v>0.25</v>
      </c>
      <c r="I235">
        <v>428.85750000000002</v>
      </c>
      <c r="J235">
        <v>7</v>
      </c>
      <c r="K235" s="3">
        <v>45114</v>
      </c>
      <c r="L235" s="4" t="s">
        <v>488</v>
      </c>
      <c r="M235" t="s">
        <v>43</v>
      </c>
      <c r="N235" t="s">
        <v>36</v>
      </c>
      <c r="O235">
        <v>144.54</v>
      </c>
      <c r="P235" t="str">
        <f t="shared" si="20"/>
        <v>Not Good</v>
      </c>
      <c r="Q235" t="str">
        <f t="shared" si="21"/>
        <v>high impact</v>
      </c>
      <c r="R235" t="str">
        <f t="shared" si="22"/>
        <v>not good</v>
      </c>
      <c r="S235" t="s">
        <v>22</v>
      </c>
      <c r="T235" t="s">
        <v>22</v>
      </c>
      <c r="U235">
        <v>1286.5725</v>
      </c>
      <c r="V235">
        <f t="shared" si="23"/>
        <v>1286.5725</v>
      </c>
    </row>
    <row r="236" spans="1:22" x14ac:dyDescent="0.35">
      <c r="A236" t="s">
        <v>489</v>
      </c>
      <c r="B236" t="s">
        <v>24</v>
      </c>
      <c r="C236" t="s">
        <v>33</v>
      </c>
      <c r="D236" t="s">
        <v>50</v>
      </c>
      <c r="E236">
        <v>2708.25</v>
      </c>
      <c r="F236" t="str">
        <f t="shared" si="18"/>
        <v>high</v>
      </c>
      <c r="G236" t="str">
        <f t="shared" si="19"/>
        <v>high</v>
      </c>
      <c r="H236">
        <v>0.06</v>
      </c>
      <c r="I236">
        <v>162.495</v>
      </c>
      <c r="J236">
        <v>8</v>
      </c>
      <c r="K236" s="4" t="s">
        <v>129</v>
      </c>
      <c r="L236" s="3">
        <v>45048</v>
      </c>
      <c r="M236" t="s">
        <v>43</v>
      </c>
      <c r="N236" t="s">
        <v>29</v>
      </c>
      <c r="O236">
        <v>692.61</v>
      </c>
      <c r="P236" t="str">
        <f t="shared" si="20"/>
        <v>Good</v>
      </c>
      <c r="Q236" t="str">
        <f t="shared" si="21"/>
        <v>high impact</v>
      </c>
      <c r="R236" t="str">
        <f t="shared" si="22"/>
        <v>good</v>
      </c>
      <c r="S236" t="s">
        <v>22</v>
      </c>
      <c r="T236" t="s">
        <v>22</v>
      </c>
      <c r="U236">
        <v>2545.7550000000001</v>
      </c>
      <c r="V236">
        <f t="shared" si="23"/>
        <v>2545.7550000000001</v>
      </c>
    </row>
    <row r="237" spans="1:22" x14ac:dyDescent="0.35">
      <c r="A237" t="s">
        <v>490</v>
      </c>
      <c r="B237" t="s">
        <v>24</v>
      </c>
      <c r="C237" t="s">
        <v>39</v>
      </c>
      <c r="D237" t="s">
        <v>46</v>
      </c>
      <c r="E237">
        <v>523.04999999999995</v>
      </c>
      <c r="F237" t="str">
        <f t="shared" si="18"/>
        <v>low</v>
      </c>
      <c r="G237" t="str">
        <f t="shared" si="19"/>
        <v>low</v>
      </c>
      <c r="H237">
        <v>0.14000000000000001</v>
      </c>
      <c r="I237">
        <v>73.227000000000004</v>
      </c>
      <c r="J237">
        <v>9</v>
      </c>
      <c r="K237" s="3">
        <v>44937</v>
      </c>
      <c r="L237" s="3">
        <v>45027</v>
      </c>
      <c r="M237" t="s">
        <v>28</v>
      </c>
      <c r="N237" t="s">
        <v>21</v>
      </c>
      <c r="O237">
        <v>122.23</v>
      </c>
      <c r="P237" t="str">
        <f t="shared" si="20"/>
        <v>Not Good</v>
      </c>
      <c r="Q237" t="str">
        <f t="shared" si="21"/>
        <v>normal</v>
      </c>
      <c r="R237" t="str">
        <f t="shared" si="22"/>
        <v>not good</v>
      </c>
      <c r="S237" t="s">
        <v>47</v>
      </c>
      <c r="T237" t="s">
        <v>47</v>
      </c>
      <c r="U237">
        <v>449.82299999999998</v>
      </c>
      <c r="V237">
        <f t="shared" si="23"/>
        <v>449.82299999999998</v>
      </c>
    </row>
    <row r="238" spans="1:22" x14ac:dyDescent="0.35">
      <c r="A238" t="s">
        <v>491</v>
      </c>
      <c r="B238" t="s">
        <v>58</v>
      </c>
      <c r="C238" t="s">
        <v>17</v>
      </c>
      <c r="D238" t="s">
        <v>18</v>
      </c>
      <c r="E238">
        <v>1227.8599999999999</v>
      </c>
      <c r="F238" t="str">
        <f t="shared" si="18"/>
        <v>medium</v>
      </c>
      <c r="G238" t="str">
        <f t="shared" si="19"/>
        <v>low</v>
      </c>
      <c r="H238">
        <v>0.16</v>
      </c>
      <c r="I238">
        <v>196.45760000000001</v>
      </c>
      <c r="J238">
        <v>3</v>
      </c>
      <c r="K238" s="4" t="s">
        <v>492</v>
      </c>
      <c r="L238" s="4" t="s">
        <v>493</v>
      </c>
      <c r="M238" t="s">
        <v>28</v>
      </c>
      <c r="N238" t="s">
        <v>21</v>
      </c>
      <c r="O238">
        <v>99.39</v>
      </c>
      <c r="P238" t="str">
        <f t="shared" si="20"/>
        <v>Not Good</v>
      </c>
      <c r="Q238" t="str">
        <f t="shared" si="21"/>
        <v>high impact</v>
      </c>
      <c r="R238" t="str">
        <f t="shared" si="22"/>
        <v>not good</v>
      </c>
      <c r="S238" t="s">
        <v>56</v>
      </c>
      <c r="T238" t="s">
        <v>56</v>
      </c>
      <c r="U238">
        <v>1031.4023999999999</v>
      </c>
      <c r="V238">
        <f t="shared" si="23"/>
        <v>1031.4023999999999</v>
      </c>
    </row>
    <row r="239" spans="1:22" x14ac:dyDescent="0.35">
      <c r="A239" t="s">
        <v>494</v>
      </c>
      <c r="B239" t="s">
        <v>58</v>
      </c>
      <c r="C239" t="s">
        <v>25</v>
      </c>
      <c r="D239" t="s">
        <v>18</v>
      </c>
      <c r="E239">
        <v>3854.54</v>
      </c>
      <c r="F239" t="str">
        <f t="shared" si="18"/>
        <v>high</v>
      </c>
      <c r="G239" t="str">
        <f t="shared" si="19"/>
        <v>high</v>
      </c>
      <c r="H239">
        <v>0.04</v>
      </c>
      <c r="I239">
        <v>154.1816</v>
      </c>
      <c r="J239">
        <v>6</v>
      </c>
      <c r="K239" s="4" t="s">
        <v>189</v>
      </c>
      <c r="L239" s="3">
        <v>45303</v>
      </c>
      <c r="M239" t="s">
        <v>20</v>
      </c>
      <c r="N239" t="s">
        <v>29</v>
      </c>
      <c r="O239">
        <v>600.08000000000004</v>
      </c>
      <c r="P239" t="str">
        <f t="shared" si="20"/>
        <v>Good</v>
      </c>
      <c r="Q239" t="str">
        <f t="shared" si="21"/>
        <v>high impact</v>
      </c>
      <c r="R239" t="str">
        <f t="shared" si="22"/>
        <v>good</v>
      </c>
      <c r="S239" t="s">
        <v>47</v>
      </c>
      <c r="T239" t="s">
        <v>47</v>
      </c>
      <c r="U239">
        <v>3700.3584000000001</v>
      </c>
      <c r="V239">
        <f t="shared" si="23"/>
        <v>3700.3584000000001</v>
      </c>
    </row>
    <row r="240" spans="1:22" x14ac:dyDescent="0.35">
      <c r="A240" t="s">
        <v>495</v>
      </c>
      <c r="B240" t="s">
        <v>16</v>
      </c>
      <c r="C240" t="s">
        <v>33</v>
      </c>
      <c r="D240" t="s">
        <v>26</v>
      </c>
      <c r="E240">
        <v>3341.23</v>
      </c>
      <c r="F240" t="str">
        <f t="shared" si="18"/>
        <v>high</v>
      </c>
      <c r="G240" t="str">
        <f t="shared" si="19"/>
        <v>high</v>
      </c>
      <c r="H240">
        <v>0.18</v>
      </c>
      <c r="I240">
        <v>601.42139999999995</v>
      </c>
      <c r="J240">
        <v>8</v>
      </c>
      <c r="K240" s="4" t="s">
        <v>464</v>
      </c>
      <c r="L240" s="4" t="s">
        <v>189</v>
      </c>
      <c r="M240" t="s">
        <v>43</v>
      </c>
      <c r="N240" t="s">
        <v>21</v>
      </c>
      <c r="O240">
        <v>427.47</v>
      </c>
      <c r="P240" t="str">
        <f t="shared" si="20"/>
        <v>Not Good</v>
      </c>
      <c r="Q240" t="str">
        <f t="shared" si="21"/>
        <v>high impact</v>
      </c>
      <c r="R240" t="str">
        <f t="shared" si="22"/>
        <v>not good</v>
      </c>
      <c r="S240" t="s">
        <v>30</v>
      </c>
      <c r="T240" t="s">
        <v>30</v>
      </c>
      <c r="U240">
        <v>2739.8085999999998</v>
      </c>
      <c r="V240">
        <f t="shared" si="23"/>
        <v>2739.8085999999998</v>
      </c>
    </row>
    <row r="241" spans="1:22" x14ac:dyDescent="0.35">
      <c r="A241" t="s">
        <v>496</v>
      </c>
      <c r="B241" t="s">
        <v>24</v>
      </c>
      <c r="C241" t="s">
        <v>39</v>
      </c>
      <c r="D241" t="s">
        <v>26</v>
      </c>
      <c r="E241">
        <v>915.94</v>
      </c>
      <c r="F241" t="str">
        <f t="shared" si="18"/>
        <v>low</v>
      </c>
      <c r="G241" t="str">
        <f t="shared" si="19"/>
        <v>low</v>
      </c>
      <c r="H241">
        <v>0.25</v>
      </c>
      <c r="I241">
        <v>228.98500000000001</v>
      </c>
      <c r="J241">
        <v>1</v>
      </c>
      <c r="K241" s="3">
        <v>45453</v>
      </c>
      <c r="L241" s="3">
        <v>45483</v>
      </c>
      <c r="M241" t="s">
        <v>43</v>
      </c>
      <c r="N241" t="s">
        <v>21</v>
      </c>
      <c r="O241">
        <v>83.32</v>
      </c>
      <c r="P241" t="str">
        <f t="shared" si="20"/>
        <v>Not Good</v>
      </c>
      <c r="Q241" t="str">
        <f t="shared" si="21"/>
        <v>high impact</v>
      </c>
      <c r="R241" t="str">
        <f t="shared" si="22"/>
        <v>not good</v>
      </c>
      <c r="S241" t="s">
        <v>22</v>
      </c>
      <c r="T241" t="s">
        <v>22</v>
      </c>
      <c r="U241">
        <v>686.95500000000004</v>
      </c>
      <c r="V241">
        <f t="shared" si="23"/>
        <v>686.95500000000004</v>
      </c>
    </row>
    <row r="242" spans="1:22" x14ac:dyDescent="0.35">
      <c r="A242" t="s">
        <v>497</v>
      </c>
      <c r="B242" t="s">
        <v>58</v>
      </c>
      <c r="C242" t="s">
        <v>17</v>
      </c>
      <c r="D242" t="s">
        <v>50</v>
      </c>
      <c r="E242">
        <v>2246.27</v>
      </c>
      <c r="F242" t="str">
        <f t="shared" si="18"/>
        <v>high</v>
      </c>
      <c r="G242" t="str">
        <f t="shared" si="19"/>
        <v>high</v>
      </c>
      <c r="H242">
        <v>0.22</v>
      </c>
      <c r="I242">
        <v>494.17939999999999</v>
      </c>
      <c r="J242">
        <v>6</v>
      </c>
      <c r="K242" s="4" t="s">
        <v>129</v>
      </c>
      <c r="L242" s="3">
        <v>45079</v>
      </c>
      <c r="M242" t="s">
        <v>28</v>
      </c>
      <c r="N242" t="s">
        <v>29</v>
      </c>
      <c r="O242">
        <v>358.48</v>
      </c>
      <c r="P242" t="str">
        <f t="shared" si="20"/>
        <v>Not Good</v>
      </c>
      <c r="Q242" t="str">
        <f t="shared" si="21"/>
        <v>high impact</v>
      </c>
      <c r="R242" t="str">
        <f t="shared" si="22"/>
        <v>not good</v>
      </c>
      <c r="S242" t="s">
        <v>22</v>
      </c>
      <c r="T242" t="s">
        <v>22</v>
      </c>
      <c r="U242">
        <v>1752.0906</v>
      </c>
      <c r="V242">
        <f t="shared" si="23"/>
        <v>1752.0906</v>
      </c>
    </row>
    <row r="243" spans="1:22" x14ac:dyDescent="0.35">
      <c r="A243" t="s">
        <v>498</v>
      </c>
      <c r="B243" t="s">
        <v>16</v>
      </c>
      <c r="C243" t="s">
        <v>25</v>
      </c>
      <c r="D243" t="s">
        <v>34</v>
      </c>
      <c r="E243">
        <v>795.76</v>
      </c>
      <c r="F243" t="str">
        <f t="shared" si="18"/>
        <v>low</v>
      </c>
      <c r="G243" t="str">
        <f t="shared" si="19"/>
        <v>low</v>
      </c>
      <c r="H243">
        <v>0.14000000000000001</v>
      </c>
      <c r="I243">
        <v>111.4064</v>
      </c>
      <c r="J243">
        <v>3</v>
      </c>
      <c r="K243" s="3">
        <v>45205</v>
      </c>
      <c r="L243" s="4" t="s">
        <v>499</v>
      </c>
      <c r="M243" t="s">
        <v>28</v>
      </c>
      <c r="N243" t="s">
        <v>36</v>
      </c>
      <c r="O243">
        <v>209.28</v>
      </c>
      <c r="P243" t="str">
        <f t="shared" si="20"/>
        <v>Not Good</v>
      </c>
      <c r="Q243" t="str">
        <f t="shared" si="21"/>
        <v>normal</v>
      </c>
      <c r="R243" t="str">
        <f t="shared" si="22"/>
        <v>not good</v>
      </c>
      <c r="S243" t="s">
        <v>22</v>
      </c>
      <c r="T243" t="s">
        <v>22</v>
      </c>
      <c r="U243">
        <v>684.35360000000003</v>
      </c>
      <c r="V243">
        <f t="shared" si="23"/>
        <v>684.35360000000003</v>
      </c>
    </row>
    <row r="244" spans="1:22" x14ac:dyDescent="0.35">
      <c r="A244" t="s">
        <v>500</v>
      </c>
      <c r="B244" t="s">
        <v>24</v>
      </c>
      <c r="C244" t="s">
        <v>33</v>
      </c>
      <c r="D244" t="s">
        <v>46</v>
      </c>
      <c r="E244">
        <v>4293.51</v>
      </c>
      <c r="F244" t="str">
        <f t="shared" si="18"/>
        <v>high</v>
      </c>
      <c r="G244" t="str">
        <f t="shared" si="19"/>
        <v>high</v>
      </c>
      <c r="H244">
        <v>0.15</v>
      </c>
      <c r="I244">
        <v>644.02650000000006</v>
      </c>
      <c r="J244">
        <v>8</v>
      </c>
      <c r="K244" s="3">
        <v>45606</v>
      </c>
      <c r="L244" s="4" t="s">
        <v>501</v>
      </c>
      <c r="M244" t="s">
        <v>20</v>
      </c>
      <c r="N244" t="s">
        <v>36</v>
      </c>
      <c r="O244">
        <v>1090.8399999999999</v>
      </c>
      <c r="P244" t="str">
        <f t="shared" si="20"/>
        <v>Good</v>
      </c>
      <c r="Q244" t="str">
        <f t="shared" si="21"/>
        <v>high impact</v>
      </c>
      <c r="R244" t="str">
        <f t="shared" si="22"/>
        <v>good</v>
      </c>
      <c r="S244" t="s">
        <v>56</v>
      </c>
      <c r="T244" t="s">
        <v>56</v>
      </c>
      <c r="U244">
        <v>3649.4834999999998</v>
      </c>
      <c r="V244">
        <f t="shared" si="23"/>
        <v>3649.4834999999998</v>
      </c>
    </row>
    <row r="245" spans="1:22" x14ac:dyDescent="0.35">
      <c r="A245" t="s">
        <v>502</v>
      </c>
      <c r="B245" t="s">
        <v>32</v>
      </c>
      <c r="C245" t="s">
        <v>39</v>
      </c>
      <c r="D245" t="s">
        <v>34</v>
      </c>
      <c r="E245">
        <v>634.92999999999995</v>
      </c>
      <c r="F245" t="str">
        <f t="shared" si="18"/>
        <v>low</v>
      </c>
      <c r="G245" t="str">
        <f t="shared" si="19"/>
        <v>low</v>
      </c>
      <c r="H245">
        <v>0.32</v>
      </c>
      <c r="I245">
        <v>203.17760000000001</v>
      </c>
      <c r="J245">
        <v>9</v>
      </c>
      <c r="K245" s="4" t="s">
        <v>280</v>
      </c>
      <c r="L245" s="4" t="s">
        <v>503</v>
      </c>
      <c r="M245" t="s">
        <v>28</v>
      </c>
      <c r="N245" t="s">
        <v>21</v>
      </c>
      <c r="O245">
        <v>124.78</v>
      </c>
      <c r="P245" t="str">
        <f t="shared" si="20"/>
        <v>Not Good</v>
      </c>
      <c r="Q245" t="str">
        <f t="shared" si="21"/>
        <v>high impact</v>
      </c>
      <c r="R245" t="str">
        <f t="shared" si="22"/>
        <v>not good</v>
      </c>
      <c r="S245" t="s">
        <v>47</v>
      </c>
      <c r="T245" t="s">
        <v>47</v>
      </c>
      <c r="U245">
        <v>431.75240000000002</v>
      </c>
      <c r="V245">
        <f t="shared" si="23"/>
        <v>431.75240000000002</v>
      </c>
    </row>
    <row r="246" spans="1:22" x14ac:dyDescent="0.35">
      <c r="A246" t="s">
        <v>504</v>
      </c>
      <c r="B246" t="s">
        <v>16</v>
      </c>
      <c r="C246" t="s">
        <v>17</v>
      </c>
      <c r="D246" t="s">
        <v>34</v>
      </c>
      <c r="E246">
        <v>3305.75</v>
      </c>
      <c r="F246" t="str">
        <f t="shared" si="18"/>
        <v>high</v>
      </c>
      <c r="G246" t="str">
        <f t="shared" si="19"/>
        <v>high</v>
      </c>
      <c r="H246">
        <v>0.36</v>
      </c>
      <c r="I246">
        <v>1190.07</v>
      </c>
      <c r="J246">
        <v>5</v>
      </c>
      <c r="K246" s="4" t="s">
        <v>92</v>
      </c>
      <c r="L246" s="4" t="s">
        <v>505</v>
      </c>
      <c r="M246" t="s">
        <v>28</v>
      </c>
      <c r="N246" t="s">
        <v>29</v>
      </c>
      <c r="O246">
        <v>627.83000000000004</v>
      </c>
      <c r="P246" t="str">
        <f t="shared" si="20"/>
        <v>Good</v>
      </c>
      <c r="Q246" t="str">
        <f t="shared" si="21"/>
        <v>high impact</v>
      </c>
      <c r="R246" t="str">
        <f t="shared" si="22"/>
        <v>good</v>
      </c>
      <c r="S246" t="s">
        <v>56</v>
      </c>
      <c r="T246" t="s">
        <v>56</v>
      </c>
      <c r="U246">
        <v>2115.6799999999998</v>
      </c>
      <c r="V246">
        <f t="shared" si="23"/>
        <v>2115.6799999999998</v>
      </c>
    </row>
    <row r="247" spans="1:22" x14ac:dyDescent="0.35">
      <c r="A247" t="s">
        <v>506</v>
      </c>
      <c r="B247" t="s">
        <v>58</v>
      </c>
      <c r="C247" t="s">
        <v>25</v>
      </c>
      <c r="D247" t="s">
        <v>26</v>
      </c>
      <c r="E247">
        <v>3074.3</v>
      </c>
      <c r="F247" t="str">
        <f t="shared" si="18"/>
        <v>high</v>
      </c>
      <c r="G247" t="str">
        <f t="shared" si="19"/>
        <v>high</v>
      </c>
      <c r="H247">
        <v>0.28999999999999998</v>
      </c>
      <c r="I247">
        <v>891.54700000000003</v>
      </c>
      <c r="J247">
        <v>2</v>
      </c>
      <c r="K247" s="4" t="s">
        <v>232</v>
      </c>
      <c r="L247" s="3">
        <v>45390</v>
      </c>
      <c r="M247" t="s">
        <v>28</v>
      </c>
      <c r="N247" t="s">
        <v>36</v>
      </c>
      <c r="O247">
        <v>656.86</v>
      </c>
      <c r="P247" t="str">
        <f t="shared" si="20"/>
        <v>Good</v>
      </c>
      <c r="Q247" t="str">
        <f t="shared" si="21"/>
        <v>high impact</v>
      </c>
      <c r="R247" t="str">
        <f t="shared" si="22"/>
        <v>good</v>
      </c>
      <c r="S247" t="s">
        <v>22</v>
      </c>
      <c r="T247" t="s">
        <v>22</v>
      </c>
      <c r="U247">
        <v>2182.7530000000002</v>
      </c>
      <c r="V247">
        <f t="shared" si="23"/>
        <v>2182.7530000000002</v>
      </c>
    </row>
    <row r="248" spans="1:22" x14ac:dyDescent="0.35">
      <c r="A248" t="s">
        <v>507</v>
      </c>
      <c r="B248" t="s">
        <v>32</v>
      </c>
      <c r="C248" t="s">
        <v>33</v>
      </c>
      <c r="D248" t="s">
        <v>26</v>
      </c>
      <c r="E248">
        <v>2416.61</v>
      </c>
      <c r="F248" t="str">
        <f t="shared" si="18"/>
        <v>high</v>
      </c>
      <c r="G248" t="str">
        <f t="shared" si="19"/>
        <v>high</v>
      </c>
      <c r="H248">
        <v>0.49</v>
      </c>
      <c r="I248">
        <v>1184.1388999999999</v>
      </c>
      <c r="J248">
        <v>7</v>
      </c>
      <c r="K248" s="3">
        <v>45207</v>
      </c>
      <c r="L248" s="4" t="s">
        <v>219</v>
      </c>
      <c r="M248" t="s">
        <v>20</v>
      </c>
      <c r="N248" t="s">
        <v>36</v>
      </c>
      <c r="O248">
        <v>710.07</v>
      </c>
      <c r="P248" t="str">
        <f t="shared" si="20"/>
        <v>Good</v>
      </c>
      <c r="Q248" t="str">
        <f t="shared" si="21"/>
        <v>high impact</v>
      </c>
      <c r="R248" t="str">
        <f t="shared" si="22"/>
        <v>good</v>
      </c>
      <c r="S248" t="s">
        <v>47</v>
      </c>
      <c r="T248" t="s">
        <v>47</v>
      </c>
      <c r="U248">
        <v>1232.4711</v>
      </c>
      <c r="V248">
        <f t="shared" si="23"/>
        <v>1232.4711</v>
      </c>
    </row>
    <row r="249" spans="1:22" x14ac:dyDescent="0.35">
      <c r="A249" t="s">
        <v>508</v>
      </c>
      <c r="B249" t="s">
        <v>32</v>
      </c>
      <c r="C249" t="s">
        <v>39</v>
      </c>
      <c r="D249" t="s">
        <v>26</v>
      </c>
      <c r="E249">
        <v>1463.35</v>
      </c>
      <c r="F249" t="str">
        <f t="shared" si="18"/>
        <v>medium</v>
      </c>
      <c r="G249" t="str">
        <f t="shared" si="19"/>
        <v>low</v>
      </c>
      <c r="H249">
        <v>0.47</v>
      </c>
      <c r="I249">
        <v>687.77449999999999</v>
      </c>
      <c r="J249">
        <v>6</v>
      </c>
      <c r="K249" s="3">
        <v>45114</v>
      </c>
      <c r="L249" s="4" t="s">
        <v>488</v>
      </c>
      <c r="M249" t="s">
        <v>20</v>
      </c>
      <c r="N249" t="s">
        <v>21</v>
      </c>
      <c r="O249">
        <v>374.36</v>
      </c>
      <c r="P249" t="str">
        <f t="shared" si="20"/>
        <v>Not Good</v>
      </c>
      <c r="Q249" t="str">
        <f t="shared" si="21"/>
        <v>high impact</v>
      </c>
      <c r="R249" t="str">
        <f t="shared" si="22"/>
        <v>not good</v>
      </c>
      <c r="S249" t="s">
        <v>47</v>
      </c>
      <c r="T249" t="s">
        <v>47</v>
      </c>
      <c r="U249">
        <v>775.57550000000003</v>
      </c>
      <c r="V249">
        <f t="shared" si="23"/>
        <v>775.57550000000003</v>
      </c>
    </row>
    <row r="250" spans="1:22" x14ac:dyDescent="0.35">
      <c r="A250" t="s">
        <v>509</v>
      </c>
      <c r="B250" t="s">
        <v>32</v>
      </c>
      <c r="C250" t="s">
        <v>17</v>
      </c>
      <c r="D250" t="s">
        <v>34</v>
      </c>
      <c r="E250">
        <v>2079.39</v>
      </c>
      <c r="F250" t="str">
        <f t="shared" si="18"/>
        <v>high</v>
      </c>
      <c r="G250" t="str">
        <f t="shared" si="19"/>
        <v>high</v>
      </c>
      <c r="H250">
        <v>0.05</v>
      </c>
      <c r="I250">
        <v>103.9695</v>
      </c>
      <c r="J250">
        <v>6</v>
      </c>
      <c r="K250" s="4" t="s">
        <v>503</v>
      </c>
      <c r="L250" s="3">
        <v>45325</v>
      </c>
      <c r="M250" t="s">
        <v>20</v>
      </c>
      <c r="N250" t="s">
        <v>21</v>
      </c>
      <c r="O250">
        <v>214.85</v>
      </c>
      <c r="P250" t="str">
        <f t="shared" si="20"/>
        <v>Not Good</v>
      </c>
      <c r="Q250" t="str">
        <f t="shared" si="21"/>
        <v>high impact</v>
      </c>
      <c r="R250" t="str">
        <f t="shared" si="22"/>
        <v>not good</v>
      </c>
      <c r="S250" t="s">
        <v>22</v>
      </c>
      <c r="T250" t="s">
        <v>22</v>
      </c>
      <c r="U250">
        <v>1975.4204999999999</v>
      </c>
      <c r="V250">
        <f t="shared" si="23"/>
        <v>1975.4204999999999</v>
      </c>
    </row>
    <row r="251" spans="1:22" x14ac:dyDescent="0.35">
      <c r="A251" t="s">
        <v>510</v>
      </c>
      <c r="B251" t="s">
        <v>16</v>
      </c>
      <c r="C251" t="s">
        <v>25</v>
      </c>
      <c r="D251" t="s">
        <v>46</v>
      </c>
      <c r="E251">
        <v>4051.32</v>
      </c>
      <c r="F251" t="str">
        <f t="shared" si="18"/>
        <v>high</v>
      </c>
      <c r="G251" t="str">
        <f t="shared" si="19"/>
        <v>high</v>
      </c>
      <c r="H251">
        <v>0.13</v>
      </c>
      <c r="I251">
        <v>526.67160000000001</v>
      </c>
      <c r="J251">
        <v>1</v>
      </c>
      <c r="K251" s="3">
        <v>45329</v>
      </c>
      <c r="L251" s="3">
        <v>45542</v>
      </c>
      <c r="M251" t="s">
        <v>20</v>
      </c>
      <c r="N251" t="s">
        <v>36</v>
      </c>
      <c r="O251">
        <v>675.38</v>
      </c>
      <c r="P251" t="str">
        <f t="shared" si="20"/>
        <v>Good</v>
      </c>
      <c r="Q251" t="str">
        <f t="shared" si="21"/>
        <v>high impact</v>
      </c>
      <c r="R251" t="str">
        <f t="shared" si="22"/>
        <v>good</v>
      </c>
      <c r="S251" t="s">
        <v>56</v>
      </c>
      <c r="T251" t="s">
        <v>56</v>
      </c>
      <c r="U251">
        <v>3524.6484</v>
      </c>
      <c r="V251">
        <f t="shared" si="23"/>
        <v>3524.6484</v>
      </c>
    </row>
    <row r="252" spans="1:22" x14ac:dyDescent="0.35">
      <c r="A252" t="s">
        <v>511</v>
      </c>
      <c r="B252" t="s">
        <v>58</v>
      </c>
      <c r="C252" t="s">
        <v>33</v>
      </c>
      <c r="D252" t="s">
        <v>26</v>
      </c>
      <c r="E252">
        <v>3831.6</v>
      </c>
      <c r="F252" t="str">
        <f t="shared" si="18"/>
        <v>high</v>
      </c>
      <c r="G252" t="str">
        <f t="shared" si="19"/>
        <v>high</v>
      </c>
      <c r="H252">
        <v>0.43</v>
      </c>
      <c r="I252">
        <v>1647.588</v>
      </c>
      <c r="J252">
        <v>1</v>
      </c>
      <c r="K252" s="4" t="s">
        <v>321</v>
      </c>
      <c r="L252" s="3">
        <v>45297</v>
      </c>
      <c r="M252" t="s">
        <v>20</v>
      </c>
      <c r="N252" t="s">
        <v>29</v>
      </c>
      <c r="O252">
        <v>906.63</v>
      </c>
      <c r="P252" t="str">
        <f t="shared" si="20"/>
        <v>Good</v>
      </c>
      <c r="Q252" t="str">
        <f t="shared" si="21"/>
        <v>high impact</v>
      </c>
      <c r="R252" t="str">
        <f t="shared" si="22"/>
        <v>good</v>
      </c>
      <c r="S252" t="s">
        <v>47</v>
      </c>
      <c r="T252" t="s">
        <v>47</v>
      </c>
      <c r="U252">
        <v>2184.0120000000002</v>
      </c>
      <c r="V252">
        <f t="shared" si="23"/>
        <v>2184.0120000000002</v>
      </c>
    </row>
    <row r="253" spans="1:22" x14ac:dyDescent="0.35">
      <c r="A253" t="s">
        <v>512</v>
      </c>
      <c r="B253" t="s">
        <v>32</v>
      </c>
      <c r="C253" t="s">
        <v>39</v>
      </c>
      <c r="D253" t="s">
        <v>18</v>
      </c>
      <c r="E253">
        <v>3720.16</v>
      </c>
      <c r="F253" t="str">
        <f t="shared" si="18"/>
        <v>high</v>
      </c>
      <c r="G253" t="str">
        <f t="shared" si="19"/>
        <v>high</v>
      </c>
      <c r="H253">
        <v>0.01</v>
      </c>
      <c r="I253">
        <v>37.201599999999999</v>
      </c>
      <c r="J253">
        <v>6</v>
      </c>
      <c r="K253" s="4" t="s">
        <v>513</v>
      </c>
      <c r="L253" s="4" t="s">
        <v>514</v>
      </c>
      <c r="M253" t="s">
        <v>43</v>
      </c>
      <c r="N253" t="s">
        <v>29</v>
      </c>
      <c r="O253">
        <v>974.82</v>
      </c>
      <c r="P253" t="str">
        <f t="shared" si="20"/>
        <v>Good</v>
      </c>
      <c r="Q253" t="str">
        <f t="shared" si="21"/>
        <v>high impact</v>
      </c>
      <c r="R253" t="str">
        <f t="shared" si="22"/>
        <v>good</v>
      </c>
      <c r="S253" t="s">
        <v>22</v>
      </c>
      <c r="T253" t="s">
        <v>22</v>
      </c>
      <c r="U253">
        <v>3682.9584</v>
      </c>
      <c r="V253">
        <f t="shared" si="23"/>
        <v>3682.9584</v>
      </c>
    </row>
    <row r="254" spans="1:22" x14ac:dyDescent="0.35">
      <c r="A254" t="s">
        <v>515</v>
      </c>
      <c r="B254" t="s">
        <v>24</v>
      </c>
      <c r="C254" t="s">
        <v>17</v>
      </c>
      <c r="D254" t="s">
        <v>46</v>
      </c>
      <c r="E254">
        <v>3774.14</v>
      </c>
      <c r="F254" t="str">
        <f t="shared" si="18"/>
        <v>high</v>
      </c>
      <c r="G254" t="str">
        <f t="shared" si="19"/>
        <v>high</v>
      </c>
      <c r="H254">
        <v>0.3</v>
      </c>
      <c r="I254">
        <v>1132.242</v>
      </c>
      <c r="J254">
        <v>6</v>
      </c>
      <c r="K254" s="3">
        <v>45444</v>
      </c>
      <c r="L254" s="3">
        <v>45505</v>
      </c>
      <c r="M254" t="s">
        <v>28</v>
      </c>
      <c r="N254" t="s">
        <v>21</v>
      </c>
      <c r="O254">
        <v>268.47000000000003</v>
      </c>
      <c r="P254" t="str">
        <f t="shared" si="20"/>
        <v>Not Good</v>
      </c>
      <c r="Q254" t="str">
        <f t="shared" si="21"/>
        <v>high impact</v>
      </c>
      <c r="R254" t="str">
        <f t="shared" si="22"/>
        <v>not good</v>
      </c>
      <c r="S254" t="s">
        <v>47</v>
      </c>
      <c r="T254" t="s">
        <v>47</v>
      </c>
      <c r="U254">
        <v>2641.8980000000001</v>
      </c>
      <c r="V254">
        <f t="shared" si="23"/>
        <v>2641.8980000000001</v>
      </c>
    </row>
    <row r="255" spans="1:22" x14ac:dyDescent="0.35">
      <c r="A255" t="s">
        <v>516</v>
      </c>
      <c r="B255" t="s">
        <v>32</v>
      </c>
      <c r="C255" t="s">
        <v>25</v>
      </c>
      <c r="D255" t="s">
        <v>18</v>
      </c>
      <c r="E255">
        <v>805.04</v>
      </c>
      <c r="F255" t="str">
        <f t="shared" si="18"/>
        <v>low</v>
      </c>
      <c r="G255" t="str">
        <f t="shared" si="19"/>
        <v>low</v>
      </c>
      <c r="H255">
        <v>0.48</v>
      </c>
      <c r="I255">
        <v>386.41919999999999</v>
      </c>
      <c r="J255">
        <v>4</v>
      </c>
      <c r="K255" s="4" t="s">
        <v>517</v>
      </c>
      <c r="L255" s="4" t="s">
        <v>518</v>
      </c>
      <c r="M255" t="s">
        <v>20</v>
      </c>
      <c r="N255" t="s">
        <v>36</v>
      </c>
      <c r="O255">
        <v>179.9</v>
      </c>
      <c r="P255" t="str">
        <f t="shared" si="20"/>
        <v>Not Good</v>
      </c>
      <c r="Q255" t="str">
        <f t="shared" si="21"/>
        <v>high impact</v>
      </c>
      <c r="R255" t="str">
        <f t="shared" si="22"/>
        <v>not good</v>
      </c>
      <c r="S255" t="s">
        <v>30</v>
      </c>
      <c r="T255" t="s">
        <v>30</v>
      </c>
      <c r="U255">
        <v>418.62079999999997</v>
      </c>
      <c r="V255">
        <f t="shared" si="23"/>
        <v>418.62079999999997</v>
      </c>
    </row>
    <row r="256" spans="1:22" x14ac:dyDescent="0.35">
      <c r="A256" t="s">
        <v>519</v>
      </c>
      <c r="B256" t="s">
        <v>32</v>
      </c>
      <c r="C256" t="s">
        <v>33</v>
      </c>
      <c r="D256" t="s">
        <v>46</v>
      </c>
      <c r="E256">
        <v>585.57000000000005</v>
      </c>
      <c r="F256" t="str">
        <f t="shared" si="18"/>
        <v>low</v>
      </c>
      <c r="G256" t="str">
        <f t="shared" si="19"/>
        <v>low</v>
      </c>
      <c r="H256">
        <v>0.34</v>
      </c>
      <c r="I256">
        <v>199.09379999999999</v>
      </c>
      <c r="J256">
        <v>8</v>
      </c>
      <c r="K256" s="4" t="s">
        <v>520</v>
      </c>
      <c r="L256" s="4" t="s">
        <v>521</v>
      </c>
      <c r="M256" t="s">
        <v>20</v>
      </c>
      <c r="N256" t="s">
        <v>36</v>
      </c>
      <c r="O256">
        <v>51.66</v>
      </c>
      <c r="P256" t="str">
        <f t="shared" si="20"/>
        <v>Not Good</v>
      </c>
      <c r="Q256" t="str">
        <f t="shared" si="21"/>
        <v>high impact</v>
      </c>
      <c r="R256" t="str">
        <f t="shared" si="22"/>
        <v>not good</v>
      </c>
      <c r="S256" t="s">
        <v>30</v>
      </c>
      <c r="T256" t="s">
        <v>30</v>
      </c>
      <c r="U256">
        <v>386.47620000000001</v>
      </c>
      <c r="V256">
        <f t="shared" si="23"/>
        <v>386.47620000000001</v>
      </c>
    </row>
    <row r="257" spans="1:22" x14ac:dyDescent="0.35">
      <c r="A257" t="s">
        <v>522</v>
      </c>
      <c r="B257" t="s">
        <v>16</v>
      </c>
      <c r="C257" t="s">
        <v>39</v>
      </c>
      <c r="D257" t="s">
        <v>26</v>
      </c>
      <c r="E257">
        <v>4321.34</v>
      </c>
      <c r="F257" t="str">
        <f t="shared" si="18"/>
        <v>high</v>
      </c>
      <c r="G257" t="str">
        <f t="shared" si="19"/>
        <v>high</v>
      </c>
      <c r="H257">
        <v>0.05</v>
      </c>
      <c r="I257">
        <v>216.06700000000001</v>
      </c>
      <c r="J257">
        <v>9</v>
      </c>
      <c r="K257" s="4" t="s">
        <v>347</v>
      </c>
      <c r="L257" s="4" t="s">
        <v>416</v>
      </c>
      <c r="M257" t="s">
        <v>20</v>
      </c>
      <c r="N257" t="s">
        <v>21</v>
      </c>
      <c r="O257">
        <v>330.56</v>
      </c>
      <c r="P257" t="str">
        <f t="shared" si="20"/>
        <v>Not Good</v>
      </c>
      <c r="Q257" t="str">
        <f t="shared" si="21"/>
        <v>high impact</v>
      </c>
      <c r="R257" t="str">
        <f t="shared" si="22"/>
        <v>not good</v>
      </c>
      <c r="S257" t="s">
        <v>22</v>
      </c>
      <c r="T257" t="s">
        <v>22</v>
      </c>
      <c r="U257">
        <v>4105.2730000000001</v>
      </c>
      <c r="V257">
        <f t="shared" si="23"/>
        <v>4105.2730000000001</v>
      </c>
    </row>
    <row r="258" spans="1:22" x14ac:dyDescent="0.35">
      <c r="A258" t="s">
        <v>523</v>
      </c>
      <c r="B258" t="s">
        <v>16</v>
      </c>
      <c r="C258" t="s">
        <v>17</v>
      </c>
      <c r="D258" t="s">
        <v>50</v>
      </c>
      <c r="E258">
        <v>4202.16</v>
      </c>
      <c r="F258" t="str">
        <f t="shared" si="18"/>
        <v>high</v>
      </c>
      <c r="G258" t="str">
        <f t="shared" si="19"/>
        <v>high</v>
      </c>
      <c r="H258">
        <v>0.37</v>
      </c>
      <c r="I258">
        <v>1554.7991999999999</v>
      </c>
      <c r="J258">
        <v>6</v>
      </c>
      <c r="K258" s="4" t="s">
        <v>524</v>
      </c>
      <c r="L258" s="4" t="s">
        <v>525</v>
      </c>
      <c r="M258" t="s">
        <v>20</v>
      </c>
      <c r="N258" t="s">
        <v>21</v>
      </c>
      <c r="O258">
        <v>1096.27</v>
      </c>
      <c r="P258" t="str">
        <f t="shared" si="20"/>
        <v>Good</v>
      </c>
      <c r="Q258" t="str">
        <f t="shared" si="21"/>
        <v>high impact</v>
      </c>
      <c r="R258" t="str">
        <f t="shared" si="22"/>
        <v>good</v>
      </c>
      <c r="S258" t="s">
        <v>56</v>
      </c>
      <c r="T258" t="s">
        <v>56</v>
      </c>
      <c r="U258">
        <v>2647.3607999999999</v>
      </c>
      <c r="V258">
        <f t="shared" si="23"/>
        <v>2647.3607999999999</v>
      </c>
    </row>
    <row r="259" spans="1:22" x14ac:dyDescent="0.35">
      <c r="A259" t="s">
        <v>526</v>
      </c>
      <c r="B259" t="s">
        <v>58</v>
      </c>
      <c r="C259" t="s">
        <v>25</v>
      </c>
      <c r="D259" t="s">
        <v>26</v>
      </c>
      <c r="E259">
        <v>3438.46</v>
      </c>
      <c r="F259" t="str">
        <f t="shared" ref="F259:F322" si="24">IF(E259&gt;2000,"high",IF(E259&gt;1000,"medium","low"))</f>
        <v>high</v>
      </c>
      <c r="G259" t="str">
        <f t="shared" ref="G259:G322" si="25">IF(E259&gt;2000,"high","low")</f>
        <v>high</v>
      </c>
      <c r="H259">
        <v>0.19</v>
      </c>
      <c r="I259">
        <v>653.30740000000003</v>
      </c>
      <c r="J259">
        <v>8</v>
      </c>
      <c r="K259" s="4" t="s">
        <v>343</v>
      </c>
      <c r="L259" s="3">
        <v>44929</v>
      </c>
      <c r="M259" t="s">
        <v>28</v>
      </c>
      <c r="N259" t="s">
        <v>36</v>
      </c>
      <c r="O259">
        <v>848.11</v>
      </c>
      <c r="P259" t="str">
        <f t="shared" ref="P259:P322" si="26">IF(AND(E259&gt;1000,O259&gt;500),"Good","Not Good")</f>
        <v>Good</v>
      </c>
      <c r="Q259" t="str">
        <f t="shared" ref="Q259:Q322" si="27">IF(OR(E259&gt;1000,H259&gt;0.2),"high impact","normal")</f>
        <v>high impact</v>
      </c>
      <c r="R259" t="str">
        <f t="shared" ref="R259:R322" si="28">IF(NOT(AND(E259&gt;2000,O259&gt;500)),"not good","good")</f>
        <v>good</v>
      </c>
      <c r="S259" t="s">
        <v>37</v>
      </c>
      <c r="T259" t="s">
        <v>37</v>
      </c>
      <c r="U259">
        <v>2785.1525999999999</v>
      </c>
      <c r="V259">
        <f t="shared" ref="V259:V322" si="29">IFERROR(U259,0)</f>
        <v>2785.1525999999999</v>
      </c>
    </row>
    <row r="260" spans="1:22" x14ac:dyDescent="0.35">
      <c r="A260" t="s">
        <v>527</v>
      </c>
      <c r="B260" t="s">
        <v>24</v>
      </c>
      <c r="C260" t="s">
        <v>33</v>
      </c>
      <c r="D260" t="s">
        <v>34</v>
      </c>
      <c r="E260">
        <v>3068.94</v>
      </c>
      <c r="F260" t="str">
        <f t="shared" si="24"/>
        <v>high</v>
      </c>
      <c r="G260" t="str">
        <f t="shared" si="25"/>
        <v>high</v>
      </c>
      <c r="H260">
        <v>0.46</v>
      </c>
      <c r="I260">
        <v>1411.7123999999999</v>
      </c>
      <c r="J260">
        <v>8</v>
      </c>
      <c r="K260" s="3">
        <v>45141</v>
      </c>
      <c r="L260" s="4" t="s">
        <v>528</v>
      </c>
      <c r="M260" t="s">
        <v>28</v>
      </c>
      <c r="N260" t="s">
        <v>29</v>
      </c>
      <c r="O260">
        <v>726.26</v>
      </c>
      <c r="P260" t="str">
        <f t="shared" si="26"/>
        <v>Good</v>
      </c>
      <c r="Q260" t="str">
        <f t="shared" si="27"/>
        <v>high impact</v>
      </c>
      <c r="R260" t="str">
        <f t="shared" si="28"/>
        <v>good</v>
      </c>
      <c r="S260" t="s">
        <v>30</v>
      </c>
      <c r="T260" t="s">
        <v>30</v>
      </c>
      <c r="U260">
        <v>1657.2275999999999</v>
      </c>
      <c r="V260">
        <f t="shared" si="29"/>
        <v>1657.2275999999999</v>
      </c>
    </row>
    <row r="261" spans="1:22" x14ac:dyDescent="0.35">
      <c r="A261" t="s">
        <v>529</v>
      </c>
      <c r="B261" t="s">
        <v>16</v>
      </c>
      <c r="C261" t="s">
        <v>39</v>
      </c>
      <c r="D261" t="s">
        <v>34</v>
      </c>
      <c r="E261">
        <v>1897.67</v>
      </c>
      <c r="F261" t="str">
        <f t="shared" si="24"/>
        <v>medium</v>
      </c>
      <c r="G261" t="str">
        <f t="shared" si="25"/>
        <v>low</v>
      </c>
      <c r="H261">
        <v>0.14000000000000001</v>
      </c>
      <c r="I261">
        <v>265.67380000000003</v>
      </c>
      <c r="J261">
        <v>2</v>
      </c>
      <c r="K261" s="4" t="s">
        <v>530</v>
      </c>
      <c r="L261" s="3">
        <v>44959</v>
      </c>
      <c r="M261" t="s">
        <v>43</v>
      </c>
      <c r="N261" t="s">
        <v>21</v>
      </c>
      <c r="O261">
        <v>106.36</v>
      </c>
      <c r="P261" t="str">
        <f t="shared" si="26"/>
        <v>Not Good</v>
      </c>
      <c r="Q261" t="str">
        <f t="shared" si="27"/>
        <v>high impact</v>
      </c>
      <c r="R261" t="str">
        <f t="shared" si="28"/>
        <v>not good</v>
      </c>
      <c r="S261" t="s">
        <v>37</v>
      </c>
      <c r="T261" t="s">
        <v>37</v>
      </c>
      <c r="U261">
        <v>1631.9962</v>
      </c>
      <c r="V261">
        <f t="shared" si="29"/>
        <v>1631.9962</v>
      </c>
    </row>
    <row r="262" spans="1:22" x14ac:dyDescent="0.35">
      <c r="A262" t="s">
        <v>531</v>
      </c>
      <c r="B262" t="s">
        <v>32</v>
      </c>
      <c r="C262" t="s">
        <v>17</v>
      </c>
      <c r="D262" t="s">
        <v>46</v>
      </c>
      <c r="E262">
        <v>1198</v>
      </c>
      <c r="F262" t="str">
        <f t="shared" si="24"/>
        <v>medium</v>
      </c>
      <c r="G262" t="str">
        <f t="shared" si="25"/>
        <v>low</v>
      </c>
      <c r="H262">
        <v>0.24</v>
      </c>
      <c r="I262">
        <v>287.52</v>
      </c>
      <c r="J262">
        <v>4</v>
      </c>
      <c r="K262" s="4" t="s">
        <v>532</v>
      </c>
      <c r="L262" s="4" t="s">
        <v>71</v>
      </c>
      <c r="M262" t="s">
        <v>28</v>
      </c>
      <c r="N262" t="s">
        <v>29</v>
      </c>
      <c r="O262">
        <v>136.83000000000001</v>
      </c>
      <c r="P262" t="str">
        <f t="shared" si="26"/>
        <v>Not Good</v>
      </c>
      <c r="Q262" t="str">
        <f t="shared" si="27"/>
        <v>high impact</v>
      </c>
      <c r="R262" t="str">
        <f t="shared" si="28"/>
        <v>not good</v>
      </c>
      <c r="S262" t="s">
        <v>22</v>
      </c>
      <c r="T262" t="s">
        <v>22</v>
      </c>
      <c r="U262">
        <v>910.48</v>
      </c>
      <c r="V262">
        <f t="shared" si="29"/>
        <v>910.48</v>
      </c>
    </row>
    <row r="263" spans="1:22" x14ac:dyDescent="0.35">
      <c r="A263" t="s">
        <v>533</v>
      </c>
      <c r="B263" t="s">
        <v>58</v>
      </c>
      <c r="C263" t="s">
        <v>25</v>
      </c>
      <c r="D263" t="s">
        <v>34</v>
      </c>
      <c r="E263">
        <v>3371.52</v>
      </c>
      <c r="F263" t="str">
        <f t="shared" si="24"/>
        <v>high</v>
      </c>
      <c r="G263" t="str">
        <f t="shared" si="25"/>
        <v>high</v>
      </c>
      <c r="H263">
        <v>0.37</v>
      </c>
      <c r="I263">
        <v>1247.4623999999999</v>
      </c>
      <c r="J263">
        <v>1</v>
      </c>
      <c r="K263" s="3">
        <v>45636</v>
      </c>
      <c r="L263" s="4" t="s">
        <v>70</v>
      </c>
      <c r="M263" t="s">
        <v>20</v>
      </c>
      <c r="N263" t="s">
        <v>29</v>
      </c>
      <c r="O263">
        <v>531.95000000000005</v>
      </c>
      <c r="P263" t="str">
        <f t="shared" si="26"/>
        <v>Good</v>
      </c>
      <c r="Q263" t="str">
        <f t="shared" si="27"/>
        <v>high impact</v>
      </c>
      <c r="R263" t="str">
        <f t="shared" si="28"/>
        <v>good</v>
      </c>
      <c r="S263" t="s">
        <v>56</v>
      </c>
      <c r="T263" t="s">
        <v>56</v>
      </c>
      <c r="U263">
        <v>2124.0576000000001</v>
      </c>
      <c r="V263">
        <f t="shared" si="29"/>
        <v>2124.0576000000001</v>
      </c>
    </row>
    <row r="264" spans="1:22" x14ac:dyDescent="0.35">
      <c r="A264" t="s">
        <v>534</v>
      </c>
      <c r="B264" t="s">
        <v>32</v>
      </c>
      <c r="C264" t="s">
        <v>33</v>
      </c>
      <c r="D264" t="s">
        <v>26</v>
      </c>
      <c r="E264">
        <v>4573.87</v>
      </c>
      <c r="F264" t="str">
        <f t="shared" si="24"/>
        <v>high</v>
      </c>
      <c r="G264" t="str">
        <f t="shared" si="25"/>
        <v>high</v>
      </c>
      <c r="H264">
        <v>0.13</v>
      </c>
      <c r="I264">
        <v>594.60310000000004</v>
      </c>
      <c r="J264">
        <v>1</v>
      </c>
      <c r="K264" s="4" t="s">
        <v>535</v>
      </c>
      <c r="L264" s="4" t="s">
        <v>536</v>
      </c>
      <c r="M264" t="s">
        <v>20</v>
      </c>
      <c r="N264" t="s">
        <v>36</v>
      </c>
      <c r="O264">
        <v>1235</v>
      </c>
      <c r="P264" t="str">
        <f t="shared" si="26"/>
        <v>Good</v>
      </c>
      <c r="Q264" t="str">
        <f t="shared" si="27"/>
        <v>high impact</v>
      </c>
      <c r="R264" t="str">
        <f t="shared" si="28"/>
        <v>good</v>
      </c>
      <c r="S264" t="s">
        <v>56</v>
      </c>
      <c r="T264" t="s">
        <v>56</v>
      </c>
      <c r="U264">
        <v>3979.2669000000001</v>
      </c>
      <c r="V264">
        <f t="shared" si="29"/>
        <v>3979.2669000000001</v>
      </c>
    </row>
    <row r="265" spans="1:22" x14ac:dyDescent="0.35">
      <c r="A265" t="s">
        <v>537</v>
      </c>
      <c r="B265" t="s">
        <v>32</v>
      </c>
      <c r="C265" t="s">
        <v>39</v>
      </c>
      <c r="D265" t="s">
        <v>18</v>
      </c>
      <c r="E265">
        <v>2241.2800000000002</v>
      </c>
      <c r="F265" t="str">
        <f t="shared" si="24"/>
        <v>high</v>
      </c>
      <c r="G265" t="str">
        <f t="shared" si="25"/>
        <v>high</v>
      </c>
      <c r="H265">
        <v>0.09</v>
      </c>
      <c r="I265">
        <v>201.71520000000001</v>
      </c>
      <c r="J265">
        <v>6</v>
      </c>
      <c r="K265" s="4" t="s">
        <v>538</v>
      </c>
      <c r="L265" s="4" t="s">
        <v>539</v>
      </c>
      <c r="M265" t="s">
        <v>20</v>
      </c>
      <c r="N265" t="s">
        <v>29</v>
      </c>
      <c r="O265">
        <v>405.21</v>
      </c>
      <c r="P265" t="str">
        <f t="shared" si="26"/>
        <v>Not Good</v>
      </c>
      <c r="Q265" t="str">
        <f t="shared" si="27"/>
        <v>high impact</v>
      </c>
      <c r="R265" t="str">
        <f t="shared" si="28"/>
        <v>not good</v>
      </c>
      <c r="S265" t="s">
        <v>37</v>
      </c>
      <c r="T265" t="s">
        <v>37</v>
      </c>
      <c r="U265">
        <v>2039.5648000000001</v>
      </c>
      <c r="V265">
        <f t="shared" si="29"/>
        <v>2039.5648000000001</v>
      </c>
    </row>
    <row r="266" spans="1:22" x14ac:dyDescent="0.35">
      <c r="A266" t="s">
        <v>540</v>
      </c>
      <c r="B266" t="s">
        <v>16</v>
      </c>
      <c r="C266" t="s">
        <v>17</v>
      </c>
      <c r="D266" t="s">
        <v>26</v>
      </c>
      <c r="E266">
        <v>1585.74</v>
      </c>
      <c r="F266" t="str">
        <f t="shared" si="24"/>
        <v>medium</v>
      </c>
      <c r="G266" t="str">
        <f t="shared" si="25"/>
        <v>low</v>
      </c>
      <c r="H266">
        <v>0</v>
      </c>
      <c r="I266">
        <v>0</v>
      </c>
      <c r="J266">
        <v>7</v>
      </c>
      <c r="K266" s="4" t="s">
        <v>137</v>
      </c>
      <c r="L266" s="4" t="s">
        <v>54</v>
      </c>
      <c r="M266" t="s">
        <v>20</v>
      </c>
      <c r="N266" t="s">
        <v>29</v>
      </c>
      <c r="O266">
        <v>276.95999999999998</v>
      </c>
      <c r="P266" t="str">
        <f t="shared" si="26"/>
        <v>Not Good</v>
      </c>
      <c r="Q266" t="str">
        <f t="shared" si="27"/>
        <v>high impact</v>
      </c>
      <c r="R266" t="str">
        <f t="shared" si="28"/>
        <v>not good</v>
      </c>
      <c r="S266" t="s">
        <v>47</v>
      </c>
      <c r="T266" t="s">
        <v>47</v>
      </c>
      <c r="U266">
        <v>1585.74</v>
      </c>
      <c r="V266">
        <f t="shared" si="29"/>
        <v>1585.74</v>
      </c>
    </row>
    <row r="267" spans="1:22" x14ac:dyDescent="0.35">
      <c r="A267" t="s">
        <v>541</v>
      </c>
      <c r="B267" t="s">
        <v>58</v>
      </c>
      <c r="C267" t="s">
        <v>25</v>
      </c>
      <c r="D267" t="s">
        <v>46</v>
      </c>
      <c r="E267">
        <v>1426.63</v>
      </c>
      <c r="F267" t="str">
        <f t="shared" si="24"/>
        <v>medium</v>
      </c>
      <c r="G267" t="str">
        <f t="shared" si="25"/>
        <v>low</v>
      </c>
      <c r="H267">
        <v>0.24</v>
      </c>
      <c r="I267">
        <v>342.39120000000003</v>
      </c>
      <c r="J267">
        <v>5</v>
      </c>
      <c r="K267" s="4" t="s">
        <v>542</v>
      </c>
      <c r="L267" s="4" t="s">
        <v>543</v>
      </c>
      <c r="M267" t="s">
        <v>28</v>
      </c>
      <c r="N267" t="s">
        <v>36</v>
      </c>
      <c r="O267">
        <v>72.98</v>
      </c>
      <c r="P267" t="str">
        <f t="shared" si="26"/>
        <v>Not Good</v>
      </c>
      <c r="Q267" t="str">
        <f t="shared" si="27"/>
        <v>high impact</v>
      </c>
      <c r="R267" t="str">
        <f t="shared" si="28"/>
        <v>not good</v>
      </c>
      <c r="S267" t="s">
        <v>56</v>
      </c>
      <c r="T267" t="s">
        <v>56</v>
      </c>
      <c r="U267">
        <v>1084.2388000000001</v>
      </c>
      <c r="V267">
        <f t="shared" si="29"/>
        <v>1084.2388000000001</v>
      </c>
    </row>
    <row r="268" spans="1:22" x14ac:dyDescent="0.35">
      <c r="A268" t="s">
        <v>544</v>
      </c>
      <c r="B268" t="s">
        <v>24</v>
      </c>
      <c r="C268" t="s">
        <v>33</v>
      </c>
      <c r="D268" t="s">
        <v>34</v>
      </c>
      <c r="E268">
        <v>216.16</v>
      </c>
      <c r="F268" t="str">
        <f t="shared" si="24"/>
        <v>low</v>
      </c>
      <c r="G268" t="str">
        <f t="shared" si="25"/>
        <v>low</v>
      </c>
      <c r="H268">
        <v>0.46</v>
      </c>
      <c r="I268">
        <v>99.433599999999998</v>
      </c>
      <c r="J268">
        <v>8</v>
      </c>
      <c r="K268" s="3">
        <v>45454</v>
      </c>
      <c r="L268" s="3">
        <v>45637</v>
      </c>
      <c r="M268" t="s">
        <v>28</v>
      </c>
      <c r="N268" t="s">
        <v>21</v>
      </c>
      <c r="O268">
        <v>55.65</v>
      </c>
      <c r="P268" t="str">
        <f t="shared" si="26"/>
        <v>Not Good</v>
      </c>
      <c r="Q268" t="str">
        <f t="shared" si="27"/>
        <v>high impact</v>
      </c>
      <c r="R268" t="str">
        <f t="shared" si="28"/>
        <v>not good</v>
      </c>
      <c r="S268" t="s">
        <v>37</v>
      </c>
      <c r="T268" t="s">
        <v>37</v>
      </c>
      <c r="U268">
        <v>116.7264</v>
      </c>
      <c r="V268">
        <f t="shared" si="29"/>
        <v>116.7264</v>
      </c>
    </row>
    <row r="269" spans="1:22" x14ac:dyDescent="0.35">
      <c r="A269" t="s">
        <v>545</v>
      </c>
      <c r="B269" t="s">
        <v>24</v>
      </c>
      <c r="C269" t="s">
        <v>39</v>
      </c>
      <c r="D269" t="s">
        <v>18</v>
      </c>
      <c r="E269">
        <v>2649.55</v>
      </c>
      <c r="F269" t="str">
        <f t="shared" si="24"/>
        <v>high</v>
      </c>
      <c r="G269" t="str">
        <f t="shared" si="25"/>
        <v>high</v>
      </c>
      <c r="H269">
        <v>0.14000000000000001</v>
      </c>
      <c r="I269">
        <v>370.93700000000001</v>
      </c>
      <c r="J269">
        <v>9</v>
      </c>
      <c r="K269" s="4" t="s">
        <v>359</v>
      </c>
      <c r="L269" s="4" t="s">
        <v>546</v>
      </c>
      <c r="M269" t="s">
        <v>43</v>
      </c>
      <c r="N269" t="s">
        <v>29</v>
      </c>
      <c r="O269">
        <v>520.04</v>
      </c>
      <c r="P269" t="str">
        <f t="shared" si="26"/>
        <v>Good</v>
      </c>
      <c r="Q269" t="str">
        <f t="shared" si="27"/>
        <v>high impact</v>
      </c>
      <c r="R269" t="str">
        <f t="shared" si="28"/>
        <v>good</v>
      </c>
      <c r="S269" t="s">
        <v>30</v>
      </c>
      <c r="T269" t="s">
        <v>30</v>
      </c>
      <c r="U269">
        <v>2278.6129999999998</v>
      </c>
      <c r="V269">
        <f t="shared" si="29"/>
        <v>2278.6129999999998</v>
      </c>
    </row>
    <row r="270" spans="1:22" x14ac:dyDescent="0.35">
      <c r="A270" t="s">
        <v>547</v>
      </c>
      <c r="B270" t="s">
        <v>16</v>
      </c>
      <c r="C270" t="s">
        <v>17</v>
      </c>
      <c r="D270" t="s">
        <v>50</v>
      </c>
      <c r="E270">
        <v>4942.3599999999997</v>
      </c>
      <c r="F270" t="str">
        <f t="shared" si="24"/>
        <v>high</v>
      </c>
      <c r="G270" t="str">
        <f t="shared" si="25"/>
        <v>high</v>
      </c>
      <c r="H270">
        <v>0.02</v>
      </c>
      <c r="I270">
        <v>98.847200000000001</v>
      </c>
      <c r="J270">
        <v>4</v>
      </c>
      <c r="K270" s="4" t="s">
        <v>548</v>
      </c>
      <c r="L270" s="3">
        <v>45293</v>
      </c>
      <c r="M270" t="s">
        <v>28</v>
      </c>
      <c r="N270" t="s">
        <v>21</v>
      </c>
      <c r="O270">
        <v>705.97</v>
      </c>
      <c r="P270" t="str">
        <f t="shared" si="26"/>
        <v>Good</v>
      </c>
      <c r="Q270" t="str">
        <f t="shared" si="27"/>
        <v>high impact</v>
      </c>
      <c r="R270" t="str">
        <f t="shared" si="28"/>
        <v>good</v>
      </c>
      <c r="S270" t="s">
        <v>47</v>
      </c>
      <c r="T270" t="s">
        <v>47</v>
      </c>
      <c r="U270">
        <v>4843.5128000000004</v>
      </c>
      <c r="V270">
        <f t="shared" si="29"/>
        <v>4843.5128000000004</v>
      </c>
    </row>
    <row r="271" spans="1:22" x14ac:dyDescent="0.35">
      <c r="A271" t="s">
        <v>549</v>
      </c>
      <c r="B271" t="s">
        <v>16</v>
      </c>
      <c r="C271" t="s">
        <v>25</v>
      </c>
      <c r="D271" t="s">
        <v>18</v>
      </c>
      <c r="E271">
        <v>4094.66</v>
      </c>
      <c r="F271" t="str">
        <f t="shared" si="24"/>
        <v>high</v>
      </c>
      <c r="G271" t="str">
        <f t="shared" si="25"/>
        <v>high</v>
      </c>
      <c r="H271">
        <v>0.31</v>
      </c>
      <c r="I271">
        <v>1269.3445999999999</v>
      </c>
      <c r="J271">
        <v>1</v>
      </c>
      <c r="K271" s="4" t="s">
        <v>405</v>
      </c>
      <c r="L271" s="4" t="s">
        <v>186</v>
      </c>
      <c r="M271" t="s">
        <v>20</v>
      </c>
      <c r="N271" t="s">
        <v>36</v>
      </c>
      <c r="O271">
        <v>369.04</v>
      </c>
      <c r="P271" t="str">
        <f t="shared" si="26"/>
        <v>Not Good</v>
      </c>
      <c r="Q271" t="str">
        <f t="shared" si="27"/>
        <v>high impact</v>
      </c>
      <c r="R271" t="str">
        <f t="shared" si="28"/>
        <v>not good</v>
      </c>
      <c r="S271" t="s">
        <v>56</v>
      </c>
      <c r="T271" t="s">
        <v>56</v>
      </c>
      <c r="U271">
        <v>2825.3154</v>
      </c>
      <c r="V271">
        <f t="shared" si="29"/>
        <v>2825.3154</v>
      </c>
    </row>
    <row r="272" spans="1:22" x14ac:dyDescent="0.35">
      <c r="A272" t="s">
        <v>550</v>
      </c>
      <c r="B272" t="s">
        <v>58</v>
      </c>
      <c r="C272" t="s">
        <v>33</v>
      </c>
      <c r="D272" t="s">
        <v>18</v>
      </c>
      <c r="E272">
        <v>4497.63</v>
      </c>
      <c r="F272" t="str">
        <f t="shared" si="24"/>
        <v>high</v>
      </c>
      <c r="G272" t="str">
        <f t="shared" si="25"/>
        <v>high</v>
      </c>
      <c r="H272">
        <v>0.03</v>
      </c>
      <c r="I272">
        <v>134.9289</v>
      </c>
      <c r="J272">
        <v>6</v>
      </c>
      <c r="K272" s="4" t="s">
        <v>551</v>
      </c>
      <c r="L272" s="4" t="s">
        <v>108</v>
      </c>
      <c r="M272" t="s">
        <v>20</v>
      </c>
      <c r="N272" t="s">
        <v>36</v>
      </c>
      <c r="O272">
        <v>696.38</v>
      </c>
      <c r="P272" t="str">
        <f t="shared" si="26"/>
        <v>Good</v>
      </c>
      <c r="Q272" t="str">
        <f t="shared" si="27"/>
        <v>high impact</v>
      </c>
      <c r="R272" t="str">
        <f t="shared" si="28"/>
        <v>good</v>
      </c>
      <c r="S272" t="s">
        <v>72</v>
      </c>
      <c r="T272" t="s">
        <v>72</v>
      </c>
      <c r="U272">
        <v>4362.7011000000002</v>
      </c>
      <c r="V272">
        <f t="shared" si="29"/>
        <v>4362.7011000000002</v>
      </c>
    </row>
    <row r="273" spans="1:22" x14ac:dyDescent="0.35">
      <c r="A273" t="s">
        <v>552</v>
      </c>
      <c r="B273" t="s">
        <v>24</v>
      </c>
      <c r="C273" t="s">
        <v>39</v>
      </c>
      <c r="D273" t="s">
        <v>26</v>
      </c>
      <c r="E273">
        <v>3143.7</v>
      </c>
      <c r="F273" t="str">
        <f t="shared" si="24"/>
        <v>high</v>
      </c>
      <c r="G273" t="str">
        <f t="shared" si="25"/>
        <v>high</v>
      </c>
      <c r="H273">
        <v>0.25</v>
      </c>
      <c r="I273">
        <v>785.92499999999995</v>
      </c>
      <c r="J273">
        <v>1</v>
      </c>
      <c r="K273" s="4" t="s">
        <v>553</v>
      </c>
      <c r="L273" s="4" t="s">
        <v>554</v>
      </c>
      <c r="M273" t="s">
        <v>28</v>
      </c>
      <c r="N273" t="s">
        <v>36</v>
      </c>
      <c r="O273">
        <v>344.8</v>
      </c>
      <c r="P273" t="str">
        <f t="shared" si="26"/>
        <v>Not Good</v>
      </c>
      <c r="Q273" t="str">
        <f t="shared" si="27"/>
        <v>high impact</v>
      </c>
      <c r="R273" t="str">
        <f t="shared" si="28"/>
        <v>not good</v>
      </c>
      <c r="S273" t="s">
        <v>30</v>
      </c>
      <c r="T273" t="s">
        <v>30</v>
      </c>
      <c r="U273">
        <v>2357.7750000000001</v>
      </c>
      <c r="V273">
        <f t="shared" si="29"/>
        <v>2357.7750000000001</v>
      </c>
    </row>
    <row r="274" spans="1:22" x14ac:dyDescent="0.35">
      <c r="A274" t="s">
        <v>555</v>
      </c>
      <c r="B274" t="s">
        <v>24</v>
      </c>
      <c r="C274" t="s">
        <v>17</v>
      </c>
      <c r="D274" t="s">
        <v>50</v>
      </c>
      <c r="E274">
        <v>2459.09</v>
      </c>
      <c r="F274" t="str">
        <f t="shared" si="24"/>
        <v>high</v>
      </c>
      <c r="G274" t="str">
        <f t="shared" si="25"/>
        <v>high</v>
      </c>
      <c r="H274">
        <v>0.19</v>
      </c>
      <c r="I274">
        <v>467.22710000000001</v>
      </c>
      <c r="J274">
        <v>2</v>
      </c>
      <c r="K274" s="4" t="s">
        <v>493</v>
      </c>
      <c r="L274" s="3">
        <v>45447</v>
      </c>
      <c r="M274" t="s">
        <v>43</v>
      </c>
      <c r="N274" t="s">
        <v>36</v>
      </c>
      <c r="O274">
        <v>399.72</v>
      </c>
      <c r="P274" t="str">
        <f t="shared" si="26"/>
        <v>Not Good</v>
      </c>
      <c r="Q274" t="str">
        <f t="shared" si="27"/>
        <v>high impact</v>
      </c>
      <c r="R274" t="str">
        <f t="shared" si="28"/>
        <v>not good</v>
      </c>
      <c r="S274" t="s">
        <v>47</v>
      </c>
      <c r="T274" t="s">
        <v>47</v>
      </c>
      <c r="U274">
        <v>1991.8629000000001</v>
      </c>
      <c r="V274">
        <f t="shared" si="29"/>
        <v>1991.8629000000001</v>
      </c>
    </row>
    <row r="275" spans="1:22" x14ac:dyDescent="0.35">
      <c r="A275" t="s">
        <v>556</v>
      </c>
      <c r="B275" t="s">
        <v>24</v>
      </c>
      <c r="C275" t="s">
        <v>25</v>
      </c>
      <c r="D275" t="s">
        <v>46</v>
      </c>
      <c r="E275">
        <v>4953.24</v>
      </c>
      <c r="F275" t="str">
        <f t="shared" si="24"/>
        <v>high</v>
      </c>
      <c r="G275" t="str">
        <f t="shared" si="25"/>
        <v>high</v>
      </c>
      <c r="H275">
        <v>0.24</v>
      </c>
      <c r="I275">
        <v>1188.7775999999999</v>
      </c>
      <c r="J275">
        <v>4</v>
      </c>
      <c r="K275" s="3">
        <v>45242</v>
      </c>
      <c r="L275" s="4" t="s">
        <v>92</v>
      </c>
      <c r="M275" t="s">
        <v>43</v>
      </c>
      <c r="N275" t="s">
        <v>36</v>
      </c>
      <c r="O275">
        <v>627.20000000000005</v>
      </c>
      <c r="P275" t="str">
        <f t="shared" si="26"/>
        <v>Good</v>
      </c>
      <c r="Q275" t="str">
        <f t="shared" si="27"/>
        <v>high impact</v>
      </c>
      <c r="R275" t="str">
        <f t="shared" si="28"/>
        <v>good</v>
      </c>
      <c r="S275" t="s">
        <v>37</v>
      </c>
      <c r="T275" t="s">
        <v>37</v>
      </c>
      <c r="U275">
        <v>3764.4623999999999</v>
      </c>
      <c r="V275">
        <f t="shared" si="29"/>
        <v>3764.4623999999999</v>
      </c>
    </row>
    <row r="276" spans="1:22" x14ac:dyDescent="0.35">
      <c r="A276" t="s">
        <v>557</v>
      </c>
      <c r="B276" t="s">
        <v>32</v>
      </c>
      <c r="C276" t="s">
        <v>33</v>
      </c>
      <c r="D276" t="s">
        <v>46</v>
      </c>
      <c r="E276">
        <v>2291.09</v>
      </c>
      <c r="F276" t="str">
        <f t="shared" si="24"/>
        <v>high</v>
      </c>
      <c r="G276" t="str">
        <f t="shared" si="25"/>
        <v>high</v>
      </c>
      <c r="H276">
        <v>0.08</v>
      </c>
      <c r="I276">
        <v>183.28720000000001</v>
      </c>
      <c r="J276">
        <v>4</v>
      </c>
      <c r="K276" s="3">
        <v>45634</v>
      </c>
      <c r="L276" s="4" t="s">
        <v>59</v>
      </c>
      <c r="M276" t="s">
        <v>28</v>
      </c>
      <c r="N276" t="s">
        <v>21</v>
      </c>
      <c r="O276">
        <v>139.74</v>
      </c>
      <c r="P276" t="str">
        <f t="shared" si="26"/>
        <v>Not Good</v>
      </c>
      <c r="Q276" t="str">
        <f t="shared" si="27"/>
        <v>high impact</v>
      </c>
      <c r="R276" t="str">
        <f t="shared" si="28"/>
        <v>not good</v>
      </c>
      <c r="S276" t="s">
        <v>56</v>
      </c>
      <c r="T276" t="s">
        <v>56</v>
      </c>
      <c r="U276">
        <v>2107.8027999999999</v>
      </c>
      <c r="V276">
        <f t="shared" si="29"/>
        <v>2107.8027999999999</v>
      </c>
    </row>
    <row r="277" spans="1:22" x14ac:dyDescent="0.35">
      <c r="A277" t="s">
        <v>558</v>
      </c>
      <c r="B277" t="s">
        <v>24</v>
      </c>
      <c r="C277" t="s">
        <v>39</v>
      </c>
      <c r="D277" t="s">
        <v>18</v>
      </c>
      <c r="E277">
        <v>4592.47</v>
      </c>
      <c r="F277" t="str">
        <f t="shared" si="24"/>
        <v>high</v>
      </c>
      <c r="G277" t="str">
        <f t="shared" si="25"/>
        <v>high</v>
      </c>
      <c r="H277">
        <v>0.05</v>
      </c>
      <c r="I277">
        <v>229.62350000000001</v>
      </c>
      <c r="J277">
        <v>6</v>
      </c>
      <c r="K277" s="4" t="s">
        <v>467</v>
      </c>
      <c r="L277" s="4" t="s">
        <v>559</v>
      </c>
      <c r="M277" t="s">
        <v>28</v>
      </c>
      <c r="N277" t="s">
        <v>21</v>
      </c>
      <c r="O277">
        <v>1369.07</v>
      </c>
      <c r="P277" t="str">
        <f t="shared" si="26"/>
        <v>Good</v>
      </c>
      <c r="Q277" t="str">
        <f t="shared" si="27"/>
        <v>high impact</v>
      </c>
      <c r="R277" t="str">
        <f t="shared" si="28"/>
        <v>good</v>
      </c>
      <c r="S277" t="s">
        <v>30</v>
      </c>
      <c r="T277" t="s">
        <v>30</v>
      </c>
      <c r="U277">
        <v>4362.8464999999997</v>
      </c>
      <c r="V277">
        <f t="shared" si="29"/>
        <v>4362.8464999999997</v>
      </c>
    </row>
    <row r="278" spans="1:22" x14ac:dyDescent="0.35">
      <c r="A278" t="s">
        <v>560</v>
      </c>
      <c r="B278" t="s">
        <v>32</v>
      </c>
      <c r="C278" t="s">
        <v>17</v>
      </c>
      <c r="D278" t="s">
        <v>18</v>
      </c>
      <c r="E278">
        <v>3833.04</v>
      </c>
      <c r="F278" t="str">
        <f t="shared" si="24"/>
        <v>high</v>
      </c>
      <c r="G278" t="str">
        <f t="shared" si="25"/>
        <v>high</v>
      </c>
      <c r="H278">
        <v>0.37</v>
      </c>
      <c r="I278">
        <v>1418.2248</v>
      </c>
      <c r="J278">
        <v>8</v>
      </c>
      <c r="K278" s="4" t="s">
        <v>389</v>
      </c>
      <c r="L278" s="4" t="s">
        <v>234</v>
      </c>
      <c r="M278" t="s">
        <v>28</v>
      </c>
      <c r="N278" t="s">
        <v>36</v>
      </c>
      <c r="O278">
        <v>620.79</v>
      </c>
      <c r="P278" t="str">
        <f t="shared" si="26"/>
        <v>Good</v>
      </c>
      <c r="Q278" t="str">
        <f t="shared" si="27"/>
        <v>high impact</v>
      </c>
      <c r="R278" t="str">
        <f t="shared" si="28"/>
        <v>good</v>
      </c>
      <c r="S278" t="s">
        <v>37</v>
      </c>
      <c r="T278" t="s">
        <v>37</v>
      </c>
      <c r="U278">
        <v>2414.8152</v>
      </c>
      <c r="V278">
        <f t="shared" si="29"/>
        <v>2414.8152</v>
      </c>
    </row>
    <row r="279" spans="1:22" x14ac:dyDescent="0.35">
      <c r="A279" t="s">
        <v>561</v>
      </c>
      <c r="B279" t="s">
        <v>58</v>
      </c>
      <c r="C279" t="s">
        <v>25</v>
      </c>
      <c r="D279" t="s">
        <v>34</v>
      </c>
      <c r="E279">
        <v>1721.79</v>
      </c>
      <c r="F279" t="str">
        <f t="shared" si="24"/>
        <v>medium</v>
      </c>
      <c r="G279" t="str">
        <f t="shared" si="25"/>
        <v>low</v>
      </c>
      <c r="H279">
        <v>0.12</v>
      </c>
      <c r="I279">
        <v>206.6148</v>
      </c>
      <c r="J279">
        <v>3</v>
      </c>
      <c r="K279" s="3">
        <v>45355</v>
      </c>
      <c r="L279" s="3">
        <v>45386</v>
      </c>
      <c r="M279" t="s">
        <v>20</v>
      </c>
      <c r="N279" t="s">
        <v>29</v>
      </c>
      <c r="O279">
        <v>436.28</v>
      </c>
      <c r="P279" t="str">
        <f t="shared" si="26"/>
        <v>Not Good</v>
      </c>
      <c r="Q279" t="str">
        <f t="shared" si="27"/>
        <v>high impact</v>
      </c>
      <c r="R279" t="str">
        <f t="shared" si="28"/>
        <v>not good</v>
      </c>
      <c r="S279" t="s">
        <v>37</v>
      </c>
      <c r="T279" t="s">
        <v>37</v>
      </c>
      <c r="U279">
        <v>1515.1751999999999</v>
      </c>
      <c r="V279">
        <f t="shared" si="29"/>
        <v>1515.1751999999999</v>
      </c>
    </row>
    <row r="280" spans="1:22" x14ac:dyDescent="0.35">
      <c r="A280" t="s">
        <v>562</v>
      </c>
      <c r="B280" t="s">
        <v>32</v>
      </c>
      <c r="C280" t="s">
        <v>33</v>
      </c>
      <c r="D280" t="s">
        <v>50</v>
      </c>
      <c r="E280">
        <v>2565</v>
      </c>
      <c r="F280" t="str">
        <f t="shared" si="24"/>
        <v>high</v>
      </c>
      <c r="G280" t="str">
        <f t="shared" si="25"/>
        <v>high</v>
      </c>
      <c r="H280">
        <v>0.4</v>
      </c>
      <c r="I280">
        <v>1026</v>
      </c>
      <c r="J280">
        <v>6</v>
      </c>
      <c r="K280" s="4" t="s">
        <v>563</v>
      </c>
      <c r="L280" s="3">
        <v>45323</v>
      </c>
      <c r="M280" t="s">
        <v>28</v>
      </c>
      <c r="N280" t="s">
        <v>36</v>
      </c>
      <c r="O280">
        <v>202.72</v>
      </c>
      <c r="P280" t="str">
        <f t="shared" si="26"/>
        <v>Not Good</v>
      </c>
      <c r="Q280" t="str">
        <f t="shared" si="27"/>
        <v>high impact</v>
      </c>
      <c r="R280" t="str">
        <f t="shared" si="28"/>
        <v>not good</v>
      </c>
      <c r="S280" t="s">
        <v>72</v>
      </c>
      <c r="T280" t="s">
        <v>72</v>
      </c>
      <c r="U280">
        <v>1539</v>
      </c>
      <c r="V280">
        <f t="shared" si="29"/>
        <v>1539</v>
      </c>
    </row>
    <row r="281" spans="1:22" x14ac:dyDescent="0.35">
      <c r="A281" t="s">
        <v>564</v>
      </c>
      <c r="B281" t="s">
        <v>58</v>
      </c>
      <c r="C281" t="s">
        <v>39</v>
      </c>
      <c r="D281" t="s">
        <v>18</v>
      </c>
      <c r="E281">
        <v>1983.21</v>
      </c>
      <c r="F281" t="str">
        <f t="shared" si="24"/>
        <v>medium</v>
      </c>
      <c r="G281" t="str">
        <f t="shared" si="25"/>
        <v>low</v>
      </c>
      <c r="H281">
        <v>0.38</v>
      </c>
      <c r="I281">
        <v>753.61980000000005</v>
      </c>
      <c r="J281">
        <v>3</v>
      </c>
      <c r="K281" s="4" t="s">
        <v>468</v>
      </c>
      <c r="L281" s="3">
        <v>45299</v>
      </c>
      <c r="M281" t="s">
        <v>28</v>
      </c>
      <c r="N281" t="s">
        <v>36</v>
      </c>
      <c r="O281">
        <v>400.98</v>
      </c>
      <c r="P281" t="str">
        <f t="shared" si="26"/>
        <v>Not Good</v>
      </c>
      <c r="Q281" t="str">
        <f t="shared" si="27"/>
        <v>high impact</v>
      </c>
      <c r="R281" t="str">
        <f t="shared" si="28"/>
        <v>not good</v>
      </c>
      <c r="S281" t="s">
        <v>30</v>
      </c>
      <c r="T281" t="s">
        <v>30</v>
      </c>
      <c r="U281">
        <v>1229.5902000000001</v>
      </c>
      <c r="V281">
        <f t="shared" si="29"/>
        <v>1229.5902000000001</v>
      </c>
    </row>
    <row r="282" spans="1:22" x14ac:dyDescent="0.35">
      <c r="A282" t="s">
        <v>565</v>
      </c>
      <c r="B282" t="s">
        <v>24</v>
      </c>
      <c r="C282" t="s">
        <v>17</v>
      </c>
      <c r="D282" t="s">
        <v>34</v>
      </c>
      <c r="E282">
        <v>767.49</v>
      </c>
      <c r="F282" t="str">
        <f t="shared" si="24"/>
        <v>low</v>
      </c>
      <c r="G282" t="str">
        <f t="shared" si="25"/>
        <v>low</v>
      </c>
      <c r="H282">
        <v>0.1</v>
      </c>
      <c r="I282">
        <v>76.748999999999995</v>
      </c>
      <c r="J282">
        <v>2</v>
      </c>
      <c r="K282" s="4" t="s">
        <v>566</v>
      </c>
      <c r="L282" s="4" t="s">
        <v>567</v>
      </c>
      <c r="M282" t="s">
        <v>43</v>
      </c>
      <c r="N282" t="s">
        <v>29</v>
      </c>
      <c r="O282">
        <v>139.09</v>
      </c>
      <c r="P282" t="str">
        <f t="shared" si="26"/>
        <v>Not Good</v>
      </c>
      <c r="Q282" t="str">
        <f t="shared" si="27"/>
        <v>normal</v>
      </c>
      <c r="R282" t="str">
        <f t="shared" si="28"/>
        <v>not good</v>
      </c>
      <c r="S282" t="s">
        <v>72</v>
      </c>
      <c r="T282" t="s">
        <v>72</v>
      </c>
      <c r="U282">
        <v>690.74099999999999</v>
      </c>
      <c r="V282">
        <f t="shared" si="29"/>
        <v>690.74099999999999</v>
      </c>
    </row>
    <row r="283" spans="1:22" x14ac:dyDescent="0.35">
      <c r="A283" t="s">
        <v>568</v>
      </c>
      <c r="B283" t="s">
        <v>24</v>
      </c>
      <c r="C283" t="s">
        <v>25</v>
      </c>
      <c r="D283" t="s">
        <v>50</v>
      </c>
      <c r="E283">
        <v>1848.16</v>
      </c>
      <c r="F283" t="str">
        <f t="shared" si="24"/>
        <v>medium</v>
      </c>
      <c r="G283" t="str">
        <f t="shared" si="25"/>
        <v>low</v>
      </c>
      <c r="H283">
        <v>0.45</v>
      </c>
      <c r="I283">
        <v>831.67200000000003</v>
      </c>
      <c r="J283">
        <v>4</v>
      </c>
      <c r="K283" s="3">
        <v>45299</v>
      </c>
      <c r="L283" s="3">
        <v>45420</v>
      </c>
      <c r="M283" t="s">
        <v>43</v>
      </c>
      <c r="N283" t="s">
        <v>29</v>
      </c>
      <c r="O283">
        <v>533.01</v>
      </c>
      <c r="P283" t="str">
        <f t="shared" si="26"/>
        <v>Good</v>
      </c>
      <c r="Q283" t="str">
        <f t="shared" si="27"/>
        <v>high impact</v>
      </c>
      <c r="R283" t="str">
        <f t="shared" si="28"/>
        <v>not good</v>
      </c>
      <c r="S283" t="s">
        <v>56</v>
      </c>
      <c r="T283" t="s">
        <v>56</v>
      </c>
      <c r="U283">
        <v>1016.4880000000001</v>
      </c>
      <c r="V283">
        <f t="shared" si="29"/>
        <v>1016.4880000000001</v>
      </c>
    </row>
    <row r="284" spans="1:22" x14ac:dyDescent="0.35">
      <c r="A284" t="s">
        <v>569</v>
      </c>
      <c r="B284" t="s">
        <v>58</v>
      </c>
      <c r="C284" t="s">
        <v>33</v>
      </c>
      <c r="D284" t="s">
        <v>46</v>
      </c>
      <c r="E284">
        <v>4455.97</v>
      </c>
      <c r="F284" t="str">
        <f t="shared" si="24"/>
        <v>high</v>
      </c>
      <c r="G284" t="str">
        <f t="shared" si="25"/>
        <v>high</v>
      </c>
      <c r="H284">
        <v>0.08</v>
      </c>
      <c r="I284">
        <v>356.4776</v>
      </c>
      <c r="J284">
        <v>4</v>
      </c>
      <c r="K284" s="4" t="s">
        <v>570</v>
      </c>
      <c r="L284" s="3">
        <v>45422</v>
      </c>
      <c r="M284" t="s">
        <v>20</v>
      </c>
      <c r="N284" t="s">
        <v>36</v>
      </c>
      <c r="O284">
        <v>1118.01</v>
      </c>
      <c r="P284" t="str">
        <f t="shared" si="26"/>
        <v>Good</v>
      </c>
      <c r="Q284" t="str">
        <f t="shared" si="27"/>
        <v>high impact</v>
      </c>
      <c r="R284" t="str">
        <f t="shared" si="28"/>
        <v>good</v>
      </c>
      <c r="S284" t="s">
        <v>47</v>
      </c>
      <c r="T284" t="s">
        <v>47</v>
      </c>
      <c r="U284">
        <v>4099.4924000000001</v>
      </c>
      <c r="V284">
        <f t="shared" si="29"/>
        <v>4099.4924000000001</v>
      </c>
    </row>
    <row r="285" spans="1:22" x14ac:dyDescent="0.35">
      <c r="A285" t="s">
        <v>571</v>
      </c>
      <c r="B285" t="s">
        <v>16</v>
      </c>
      <c r="C285" t="s">
        <v>39</v>
      </c>
      <c r="D285" t="s">
        <v>34</v>
      </c>
      <c r="E285">
        <v>3787.91</v>
      </c>
      <c r="F285" t="str">
        <f t="shared" si="24"/>
        <v>high</v>
      </c>
      <c r="G285" t="str">
        <f t="shared" si="25"/>
        <v>high</v>
      </c>
      <c r="H285">
        <v>0.4</v>
      </c>
      <c r="I285">
        <v>1515.164</v>
      </c>
      <c r="J285">
        <v>2</v>
      </c>
      <c r="K285" s="4" t="s">
        <v>572</v>
      </c>
      <c r="L285" s="4" t="s">
        <v>67</v>
      </c>
      <c r="M285" t="s">
        <v>43</v>
      </c>
      <c r="N285" t="s">
        <v>36</v>
      </c>
      <c r="O285">
        <v>580.76</v>
      </c>
      <c r="P285" t="str">
        <f t="shared" si="26"/>
        <v>Good</v>
      </c>
      <c r="Q285" t="str">
        <f t="shared" si="27"/>
        <v>high impact</v>
      </c>
      <c r="R285" t="str">
        <f t="shared" si="28"/>
        <v>good</v>
      </c>
      <c r="S285" t="s">
        <v>37</v>
      </c>
      <c r="T285" t="s">
        <v>37</v>
      </c>
      <c r="U285">
        <v>2272.7460000000001</v>
      </c>
      <c r="V285">
        <f t="shared" si="29"/>
        <v>2272.7460000000001</v>
      </c>
    </row>
    <row r="286" spans="1:22" x14ac:dyDescent="0.35">
      <c r="A286" t="s">
        <v>573</v>
      </c>
      <c r="B286" t="s">
        <v>58</v>
      </c>
      <c r="C286" t="s">
        <v>17</v>
      </c>
      <c r="D286" t="s">
        <v>50</v>
      </c>
      <c r="E286">
        <v>1460.15</v>
      </c>
      <c r="F286" t="str">
        <f t="shared" si="24"/>
        <v>medium</v>
      </c>
      <c r="G286" t="str">
        <f t="shared" si="25"/>
        <v>low</v>
      </c>
      <c r="H286">
        <v>0.21</v>
      </c>
      <c r="I286">
        <v>306.63150000000002</v>
      </c>
      <c r="J286">
        <v>3</v>
      </c>
      <c r="K286" s="3">
        <v>45383</v>
      </c>
      <c r="L286" s="3">
        <v>45597</v>
      </c>
      <c r="M286" t="s">
        <v>43</v>
      </c>
      <c r="N286" t="s">
        <v>29</v>
      </c>
      <c r="O286">
        <v>362.96</v>
      </c>
      <c r="P286" t="str">
        <f t="shared" si="26"/>
        <v>Not Good</v>
      </c>
      <c r="Q286" t="str">
        <f t="shared" si="27"/>
        <v>high impact</v>
      </c>
      <c r="R286" t="str">
        <f t="shared" si="28"/>
        <v>not good</v>
      </c>
      <c r="S286" t="s">
        <v>72</v>
      </c>
      <c r="T286" t="s">
        <v>72</v>
      </c>
      <c r="U286">
        <v>1153.5184999999999</v>
      </c>
      <c r="V286">
        <f t="shared" si="29"/>
        <v>1153.5184999999999</v>
      </c>
    </row>
    <row r="287" spans="1:22" x14ac:dyDescent="0.35">
      <c r="A287" t="s">
        <v>574</v>
      </c>
      <c r="B287" t="s">
        <v>16</v>
      </c>
      <c r="C287" t="s">
        <v>25</v>
      </c>
      <c r="D287" t="s">
        <v>34</v>
      </c>
      <c r="E287">
        <v>1902.78</v>
      </c>
      <c r="F287" t="str">
        <f t="shared" si="24"/>
        <v>medium</v>
      </c>
      <c r="G287" t="str">
        <f t="shared" si="25"/>
        <v>low</v>
      </c>
      <c r="H287">
        <v>0.09</v>
      </c>
      <c r="I287">
        <v>171.25020000000001</v>
      </c>
      <c r="J287">
        <v>9</v>
      </c>
      <c r="K287" s="3">
        <v>45354</v>
      </c>
      <c r="L287" s="3">
        <v>45446</v>
      </c>
      <c r="M287" t="s">
        <v>28</v>
      </c>
      <c r="N287" t="s">
        <v>29</v>
      </c>
      <c r="O287">
        <v>289.24</v>
      </c>
      <c r="P287" t="str">
        <f t="shared" si="26"/>
        <v>Not Good</v>
      </c>
      <c r="Q287" t="str">
        <f t="shared" si="27"/>
        <v>high impact</v>
      </c>
      <c r="R287" t="str">
        <f t="shared" si="28"/>
        <v>not good</v>
      </c>
      <c r="S287" t="s">
        <v>37</v>
      </c>
      <c r="T287" t="s">
        <v>37</v>
      </c>
      <c r="U287">
        <v>1731.5298</v>
      </c>
      <c r="V287">
        <f t="shared" si="29"/>
        <v>1731.5298</v>
      </c>
    </row>
    <row r="288" spans="1:22" x14ac:dyDescent="0.35">
      <c r="A288" t="s">
        <v>575</v>
      </c>
      <c r="B288" t="s">
        <v>32</v>
      </c>
      <c r="C288" t="s">
        <v>33</v>
      </c>
      <c r="D288" t="s">
        <v>18</v>
      </c>
      <c r="E288">
        <v>3120.53</v>
      </c>
      <c r="F288" t="str">
        <f t="shared" si="24"/>
        <v>high</v>
      </c>
      <c r="G288" t="str">
        <f t="shared" si="25"/>
        <v>high</v>
      </c>
      <c r="H288">
        <v>0.47</v>
      </c>
      <c r="I288">
        <v>1466.6491000000001</v>
      </c>
      <c r="J288">
        <v>9</v>
      </c>
      <c r="K288" s="4" t="s">
        <v>389</v>
      </c>
      <c r="L288" s="4" t="s">
        <v>234</v>
      </c>
      <c r="M288" t="s">
        <v>43</v>
      </c>
      <c r="N288" t="s">
        <v>36</v>
      </c>
      <c r="O288">
        <v>749.57</v>
      </c>
      <c r="P288" t="str">
        <f t="shared" si="26"/>
        <v>Good</v>
      </c>
      <c r="Q288" t="str">
        <f t="shared" si="27"/>
        <v>high impact</v>
      </c>
      <c r="R288" t="str">
        <f t="shared" si="28"/>
        <v>good</v>
      </c>
      <c r="S288" t="s">
        <v>30</v>
      </c>
      <c r="T288" t="s">
        <v>30</v>
      </c>
      <c r="U288">
        <v>1653.8809000000001</v>
      </c>
      <c r="V288">
        <f t="shared" si="29"/>
        <v>1653.8809000000001</v>
      </c>
    </row>
    <row r="289" spans="1:22" x14ac:dyDescent="0.35">
      <c r="A289" t="s">
        <v>576</v>
      </c>
      <c r="B289" t="s">
        <v>32</v>
      </c>
      <c r="C289" t="s">
        <v>39</v>
      </c>
      <c r="D289" t="s">
        <v>26</v>
      </c>
      <c r="E289">
        <v>2139.09</v>
      </c>
      <c r="F289" t="str">
        <f t="shared" si="24"/>
        <v>high</v>
      </c>
      <c r="G289" t="str">
        <f t="shared" si="25"/>
        <v>high</v>
      </c>
      <c r="H289">
        <v>0.48</v>
      </c>
      <c r="I289">
        <v>1026.7632000000001</v>
      </c>
      <c r="J289">
        <v>7</v>
      </c>
      <c r="K289" s="3">
        <v>45208</v>
      </c>
      <c r="L289" s="4" t="s">
        <v>577</v>
      </c>
      <c r="M289" t="s">
        <v>43</v>
      </c>
      <c r="N289" t="s">
        <v>36</v>
      </c>
      <c r="O289">
        <v>262.82</v>
      </c>
      <c r="P289" t="str">
        <f t="shared" si="26"/>
        <v>Not Good</v>
      </c>
      <c r="Q289" t="str">
        <f t="shared" si="27"/>
        <v>high impact</v>
      </c>
      <c r="R289" t="str">
        <f t="shared" si="28"/>
        <v>not good</v>
      </c>
      <c r="S289" t="s">
        <v>37</v>
      </c>
      <c r="T289" t="s">
        <v>37</v>
      </c>
      <c r="U289">
        <v>1112.3268</v>
      </c>
      <c r="V289">
        <f t="shared" si="29"/>
        <v>1112.3268</v>
      </c>
    </row>
    <row r="290" spans="1:22" x14ac:dyDescent="0.35">
      <c r="A290" t="s">
        <v>578</v>
      </c>
      <c r="B290" t="s">
        <v>32</v>
      </c>
      <c r="C290" t="s">
        <v>17</v>
      </c>
      <c r="D290" t="s">
        <v>46</v>
      </c>
      <c r="E290">
        <v>2564.92</v>
      </c>
      <c r="F290" t="str">
        <f t="shared" si="24"/>
        <v>high</v>
      </c>
      <c r="G290" t="str">
        <f t="shared" si="25"/>
        <v>high</v>
      </c>
      <c r="H290">
        <v>0.26</v>
      </c>
      <c r="I290">
        <v>666.87919999999997</v>
      </c>
      <c r="J290">
        <v>2</v>
      </c>
      <c r="K290" s="4" t="s">
        <v>579</v>
      </c>
      <c r="L290" s="4" t="s">
        <v>580</v>
      </c>
      <c r="M290" t="s">
        <v>43</v>
      </c>
      <c r="N290" t="s">
        <v>29</v>
      </c>
      <c r="O290">
        <v>367.39</v>
      </c>
      <c r="P290" t="str">
        <f t="shared" si="26"/>
        <v>Not Good</v>
      </c>
      <c r="Q290" t="str">
        <f t="shared" si="27"/>
        <v>high impact</v>
      </c>
      <c r="R290" t="str">
        <f t="shared" si="28"/>
        <v>not good</v>
      </c>
      <c r="S290" t="s">
        <v>72</v>
      </c>
      <c r="T290" t="s">
        <v>72</v>
      </c>
      <c r="U290">
        <v>1898.0408</v>
      </c>
      <c r="V290">
        <f t="shared" si="29"/>
        <v>1898.0408</v>
      </c>
    </row>
    <row r="291" spans="1:22" x14ac:dyDescent="0.35">
      <c r="A291" t="s">
        <v>581</v>
      </c>
      <c r="B291" t="s">
        <v>24</v>
      </c>
      <c r="C291" t="s">
        <v>25</v>
      </c>
      <c r="D291" t="s">
        <v>18</v>
      </c>
      <c r="E291">
        <v>3521.03</v>
      </c>
      <c r="F291" t="str">
        <f t="shared" si="24"/>
        <v>high</v>
      </c>
      <c r="G291" t="str">
        <f t="shared" si="25"/>
        <v>high</v>
      </c>
      <c r="H291">
        <v>0.23</v>
      </c>
      <c r="I291">
        <v>809.83690000000001</v>
      </c>
      <c r="J291">
        <v>5</v>
      </c>
      <c r="K291" s="4" t="s">
        <v>66</v>
      </c>
      <c r="L291" s="3">
        <v>45022</v>
      </c>
      <c r="M291" t="s">
        <v>43</v>
      </c>
      <c r="N291" t="s">
        <v>36</v>
      </c>
      <c r="O291">
        <v>709.19</v>
      </c>
      <c r="P291" t="str">
        <f t="shared" si="26"/>
        <v>Good</v>
      </c>
      <c r="Q291" t="str">
        <f t="shared" si="27"/>
        <v>high impact</v>
      </c>
      <c r="R291" t="str">
        <f t="shared" si="28"/>
        <v>good</v>
      </c>
      <c r="S291" t="s">
        <v>30</v>
      </c>
      <c r="T291" t="s">
        <v>30</v>
      </c>
      <c r="U291">
        <v>2711.1931</v>
      </c>
      <c r="V291">
        <f t="shared" si="29"/>
        <v>2711.1931</v>
      </c>
    </row>
    <row r="292" spans="1:22" x14ac:dyDescent="0.35">
      <c r="A292" t="s">
        <v>582</v>
      </c>
      <c r="B292" t="s">
        <v>32</v>
      </c>
      <c r="C292" t="s">
        <v>33</v>
      </c>
      <c r="D292" t="s">
        <v>18</v>
      </c>
      <c r="E292">
        <v>2389.5300000000002</v>
      </c>
      <c r="F292" t="str">
        <f t="shared" si="24"/>
        <v>high</v>
      </c>
      <c r="G292" t="str">
        <f t="shared" si="25"/>
        <v>high</v>
      </c>
      <c r="H292">
        <v>0.45</v>
      </c>
      <c r="I292">
        <v>1075.2885000000001</v>
      </c>
      <c r="J292">
        <v>8</v>
      </c>
      <c r="K292" s="3">
        <v>45112</v>
      </c>
      <c r="L292" s="3">
        <v>45265</v>
      </c>
      <c r="M292" t="s">
        <v>43</v>
      </c>
      <c r="N292" t="s">
        <v>21</v>
      </c>
      <c r="O292">
        <v>442.59</v>
      </c>
      <c r="P292" t="str">
        <f t="shared" si="26"/>
        <v>Not Good</v>
      </c>
      <c r="Q292" t="str">
        <f t="shared" si="27"/>
        <v>high impact</v>
      </c>
      <c r="R292" t="str">
        <f t="shared" si="28"/>
        <v>not good</v>
      </c>
      <c r="S292" t="s">
        <v>22</v>
      </c>
      <c r="T292" t="s">
        <v>22</v>
      </c>
      <c r="U292">
        <v>1314.2415000000001</v>
      </c>
      <c r="V292">
        <f t="shared" si="29"/>
        <v>1314.2415000000001</v>
      </c>
    </row>
    <row r="293" spans="1:22" x14ac:dyDescent="0.35">
      <c r="A293" t="s">
        <v>583</v>
      </c>
      <c r="B293" t="s">
        <v>16</v>
      </c>
      <c r="C293" t="s">
        <v>39</v>
      </c>
      <c r="D293" t="s">
        <v>50</v>
      </c>
      <c r="E293">
        <v>1035.75</v>
      </c>
      <c r="F293" t="str">
        <f t="shared" si="24"/>
        <v>medium</v>
      </c>
      <c r="G293" t="str">
        <f t="shared" si="25"/>
        <v>low</v>
      </c>
      <c r="H293">
        <v>0.3</v>
      </c>
      <c r="I293">
        <v>310.72500000000002</v>
      </c>
      <c r="J293">
        <v>1</v>
      </c>
      <c r="K293" s="4" t="s">
        <v>505</v>
      </c>
      <c r="L293" s="4" t="s">
        <v>584</v>
      </c>
      <c r="M293" t="s">
        <v>43</v>
      </c>
      <c r="N293" t="s">
        <v>36</v>
      </c>
      <c r="O293">
        <v>154.19</v>
      </c>
      <c r="P293" t="str">
        <f t="shared" si="26"/>
        <v>Not Good</v>
      </c>
      <c r="Q293" t="str">
        <f t="shared" si="27"/>
        <v>high impact</v>
      </c>
      <c r="R293" t="str">
        <f t="shared" si="28"/>
        <v>not good</v>
      </c>
      <c r="S293" t="s">
        <v>72</v>
      </c>
      <c r="T293" t="s">
        <v>72</v>
      </c>
      <c r="U293">
        <v>725.02499999999998</v>
      </c>
      <c r="V293">
        <f t="shared" si="29"/>
        <v>725.02499999999998</v>
      </c>
    </row>
    <row r="294" spans="1:22" x14ac:dyDescent="0.35">
      <c r="A294" t="s">
        <v>585</v>
      </c>
      <c r="B294" t="s">
        <v>32</v>
      </c>
      <c r="C294" t="s">
        <v>17</v>
      </c>
      <c r="D294" t="s">
        <v>34</v>
      </c>
      <c r="E294">
        <v>2650.81</v>
      </c>
      <c r="F294" t="str">
        <f t="shared" si="24"/>
        <v>high</v>
      </c>
      <c r="G294" t="str">
        <f t="shared" si="25"/>
        <v>high</v>
      </c>
      <c r="H294">
        <v>0.13</v>
      </c>
      <c r="I294">
        <v>344.6053</v>
      </c>
      <c r="J294">
        <v>1</v>
      </c>
      <c r="K294" s="3">
        <v>44931</v>
      </c>
      <c r="L294" s="3">
        <v>44962</v>
      </c>
      <c r="M294" t="s">
        <v>43</v>
      </c>
      <c r="N294" t="s">
        <v>29</v>
      </c>
      <c r="O294">
        <v>753.91</v>
      </c>
      <c r="P294" t="str">
        <f t="shared" si="26"/>
        <v>Good</v>
      </c>
      <c r="Q294" t="str">
        <f t="shared" si="27"/>
        <v>high impact</v>
      </c>
      <c r="R294" t="str">
        <f t="shared" si="28"/>
        <v>good</v>
      </c>
      <c r="S294" t="s">
        <v>72</v>
      </c>
      <c r="T294" t="s">
        <v>72</v>
      </c>
      <c r="U294">
        <v>2306.2046999999998</v>
      </c>
      <c r="V294">
        <f t="shared" si="29"/>
        <v>2306.2046999999998</v>
      </c>
    </row>
    <row r="295" spans="1:22" x14ac:dyDescent="0.35">
      <c r="A295" t="s">
        <v>586</v>
      </c>
      <c r="B295" t="s">
        <v>58</v>
      </c>
      <c r="C295" t="s">
        <v>25</v>
      </c>
      <c r="D295" t="s">
        <v>46</v>
      </c>
      <c r="E295">
        <v>1844.98</v>
      </c>
      <c r="F295" t="str">
        <f t="shared" si="24"/>
        <v>medium</v>
      </c>
      <c r="G295" t="str">
        <f t="shared" si="25"/>
        <v>low</v>
      </c>
      <c r="H295">
        <v>0.21</v>
      </c>
      <c r="I295">
        <v>387.44580000000002</v>
      </c>
      <c r="J295">
        <v>6</v>
      </c>
      <c r="K295" s="3">
        <v>45536</v>
      </c>
      <c r="L295" s="3">
        <v>45627</v>
      </c>
      <c r="M295" t="s">
        <v>43</v>
      </c>
      <c r="N295" t="s">
        <v>21</v>
      </c>
      <c r="O295">
        <v>324.74</v>
      </c>
      <c r="P295" t="str">
        <f t="shared" si="26"/>
        <v>Not Good</v>
      </c>
      <c r="Q295" t="str">
        <f t="shared" si="27"/>
        <v>high impact</v>
      </c>
      <c r="R295" t="str">
        <f t="shared" si="28"/>
        <v>not good</v>
      </c>
      <c r="S295" t="s">
        <v>37</v>
      </c>
      <c r="T295" t="s">
        <v>37</v>
      </c>
      <c r="U295">
        <v>1457.5342000000001</v>
      </c>
      <c r="V295">
        <f t="shared" si="29"/>
        <v>1457.5342000000001</v>
      </c>
    </row>
    <row r="296" spans="1:22" x14ac:dyDescent="0.35">
      <c r="A296" t="s">
        <v>587</v>
      </c>
      <c r="B296" t="s">
        <v>58</v>
      </c>
      <c r="C296" t="s">
        <v>33</v>
      </c>
      <c r="D296" t="s">
        <v>18</v>
      </c>
      <c r="E296">
        <v>1524.6</v>
      </c>
      <c r="F296" t="str">
        <f t="shared" si="24"/>
        <v>medium</v>
      </c>
      <c r="G296" t="str">
        <f t="shared" si="25"/>
        <v>low</v>
      </c>
      <c r="H296">
        <v>0.42</v>
      </c>
      <c r="I296">
        <v>640.33199999999999</v>
      </c>
      <c r="J296">
        <v>7</v>
      </c>
      <c r="K296" s="3">
        <v>45119</v>
      </c>
      <c r="L296" s="3">
        <v>45211</v>
      </c>
      <c r="M296" t="s">
        <v>20</v>
      </c>
      <c r="N296" t="s">
        <v>36</v>
      </c>
      <c r="O296">
        <v>351.13</v>
      </c>
      <c r="P296" t="str">
        <f t="shared" si="26"/>
        <v>Not Good</v>
      </c>
      <c r="Q296" t="str">
        <f t="shared" si="27"/>
        <v>high impact</v>
      </c>
      <c r="R296" t="str">
        <f t="shared" si="28"/>
        <v>not good</v>
      </c>
      <c r="S296" t="s">
        <v>30</v>
      </c>
      <c r="T296" t="s">
        <v>30</v>
      </c>
      <c r="U296">
        <v>884.26800000000003</v>
      </c>
      <c r="V296">
        <f t="shared" si="29"/>
        <v>884.26800000000003</v>
      </c>
    </row>
    <row r="297" spans="1:22" x14ac:dyDescent="0.35">
      <c r="A297" t="s">
        <v>588</v>
      </c>
      <c r="B297" t="s">
        <v>24</v>
      </c>
      <c r="C297" t="s">
        <v>39</v>
      </c>
      <c r="D297" t="s">
        <v>50</v>
      </c>
      <c r="E297">
        <v>1707.73</v>
      </c>
      <c r="F297" t="str">
        <f t="shared" si="24"/>
        <v>medium</v>
      </c>
      <c r="G297" t="str">
        <f t="shared" si="25"/>
        <v>low</v>
      </c>
      <c r="H297">
        <v>0.43</v>
      </c>
      <c r="I297">
        <v>734.32389999999998</v>
      </c>
      <c r="J297">
        <v>7</v>
      </c>
      <c r="K297" s="4" t="s">
        <v>130</v>
      </c>
      <c r="L297" s="3">
        <v>45109</v>
      </c>
      <c r="M297" t="s">
        <v>28</v>
      </c>
      <c r="N297" t="s">
        <v>29</v>
      </c>
      <c r="O297">
        <v>263.39999999999998</v>
      </c>
      <c r="P297" t="str">
        <f t="shared" si="26"/>
        <v>Not Good</v>
      </c>
      <c r="Q297" t="str">
        <f t="shared" si="27"/>
        <v>high impact</v>
      </c>
      <c r="R297" t="str">
        <f t="shared" si="28"/>
        <v>not good</v>
      </c>
      <c r="S297" t="s">
        <v>47</v>
      </c>
      <c r="T297" t="s">
        <v>47</v>
      </c>
      <c r="U297">
        <v>973.40610000000004</v>
      </c>
      <c r="V297">
        <f t="shared" si="29"/>
        <v>973.40610000000004</v>
      </c>
    </row>
    <row r="298" spans="1:22" x14ac:dyDescent="0.35">
      <c r="A298" t="s">
        <v>589</v>
      </c>
      <c r="B298" t="s">
        <v>58</v>
      </c>
      <c r="C298" t="s">
        <v>17</v>
      </c>
      <c r="D298" t="s">
        <v>46</v>
      </c>
      <c r="E298">
        <v>2251.11</v>
      </c>
      <c r="F298" t="str">
        <f t="shared" si="24"/>
        <v>high</v>
      </c>
      <c r="G298" t="str">
        <f t="shared" si="25"/>
        <v>high</v>
      </c>
      <c r="H298">
        <v>0.47</v>
      </c>
      <c r="I298">
        <v>1058.0217</v>
      </c>
      <c r="J298">
        <v>3</v>
      </c>
      <c r="K298" s="3">
        <v>45242</v>
      </c>
      <c r="L298" s="4" t="s">
        <v>505</v>
      </c>
      <c r="M298" t="s">
        <v>43</v>
      </c>
      <c r="N298" t="s">
        <v>21</v>
      </c>
      <c r="O298">
        <v>519.6</v>
      </c>
      <c r="P298" t="str">
        <f t="shared" si="26"/>
        <v>Good</v>
      </c>
      <c r="Q298" t="str">
        <f t="shared" si="27"/>
        <v>high impact</v>
      </c>
      <c r="R298" t="str">
        <f t="shared" si="28"/>
        <v>good</v>
      </c>
      <c r="S298" t="s">
        <v>37</v>
      </c>
      <c r="T298" t="s">
        <v>37</v>
      </c>
      <c r="U298">
        <v>1193.0882999999999</v>
      </c>
      <c r="V298">
        <f t="shared" si="29"/>
        <v>1193.0882999999999</v>
      </c>
    </row>
    <row r="299" spans="1:22" x14ac:dyDescent="0.35">
      <c r="A299" t="s">
        <v>590</v>
      </c>
      <c r="B299" t="s">
        <v>16</v>
      </c>
      <c r="C299" t="s">
        <v>25</v>
      </c>
      <c r="D299" t="s">
        <v>34</v>
      </c>
      <c r="E299">
        <v>4444.3999999999996</v>
      </c>
      <c r="F299" t="str">
        <f t="shared" si="24"/>
        <v>high</v>
      </c>
      <c r="G299" t="str">
        <f t="shared" si="25"/>
        <v>high</v>
      </c>
      <c r="H299">
        <v>0.14000000000000001</v>
      </c>
      <c r="I299">
        <v>622.21600000000001</v>
      </c>
      <c r="J299">
        <v>4</v>
      </c>
      <c r="K299" s="3">
        <v>45450</v>
      </c>
      <c r="L299" s="3">
        <v>45542</v>
      </c>
      <c r="M299" t="s">
        <v>28</v>
      </c>
      <c r="N299" t="s">
        <v>29</v>
      </c>
      <c r="O299">
        <v>1102.6300000000001</v>
      </c>
      <c r="P299" t="str">
        <f t="shared" si="26"/>
        <v>Good</v>
      </c>
      <c r="Q299" t="str">
        <f t="shared" si="27"/>
        <v>high impact</v>
      </c>
      <c r="R299" t="str">
        <f t="shared" si="28"/>
        <v>good</v>
      </c>
      <c r="S299" t="s">
        <v>37</v>
      </c>
      <c r="T299" t="s">
        <v>37</v>
      </c>
      <c r="U299">
        <v>3822.1840000000002</v>
      </c>
      <c r="V299">
        <f t="shared" si="29"/>
        <v>3822.1840000000002</v>
      </c>
    </row>
    <row r="300" spans="1:22" x14ac:dyDescent="0.35">
      <c r="A300" t="s">
        <v>591</v>
      </c>
      <c r="B300" t="s">
        <v>32</v>
      </c>
      <c r="C300" t="s">
        <v>33</v>
      </c>
      <c r="D300" t="s">
        <v>18</v>
      </c>
      <c r="E300">
        <v>3696.88</v>
      </c>
      <c r="F300" t="str">
        <f t="shared" si="24"/>
        <v>high</v>
      </c>
      <c r="G300" t="str">
        <f t="shared" si="25"/>
        <v>high</v>
      </c>
      <c r="H300">
        <v>0.34</v>
      </c>
      <c r="I300">
        <v>1256.9392</v>
      </c>
      <c r="J300">
        <v>9</v>
      </c>
      <c r="K300" s="4" t="s">
        <v>470</v>
      </c>
      <c r="L300" s="4" t="s">
        <v>426</v>
      </c>
      <c r="M300" t="s">
        <v>43</v>
      </c>
      <c r="N300" t="s">
        <v>36</v>
      </c>
      <c r="O300">
        <v>690.48</v>
      </c>
      <c r="P300" t="str">
        <f t="shared" si="26"/>
        <v>Good</v>
      </c>
      <c r="Q300" t="str">
        <f t="shared" si="27"/>
        <v>high impact</v>
      </c>
      <c r="R300" t="str">
        <f t="shared" si="28"/>
        <v>good</v>
      </c>
      <c r="S300" t="s">
        <v>72</v>
      </c>
      <c r="T300" t="s">
        <v>72</v>
      </c>
      <c r="U300">
        <v>2439.9407999999999</v>
      </c>
      <c r="V300">
        <f t="shared" si="29"/>
        <v>2439.9407999999999</v>
      </c>
    </row>
    <row r="301" spans="1:22" x14ac:dyDescent="0.35">
      <c r="A301" t="s">
        <v>592</v>
      </c>
      <c r="B301" t="s">
        <v>24</v>
      </c>
      <c r="C301" t="s">
        <v>39</v>
      </c>
      <c r="D301" t="s">
        <v>18</v>
      </c>
      <c r="E301">
        <v>3372.62</v>
      </c>
      <c r="F301" t="str">
        <f t="shared" si="24"/>
        <v>high</v>
      </c>
      <c r="G301" t="str">
        <f t="shared" si="25"/>
        <v>high</v>
      </c>
      <c r="H301">
        <v>0.03</v>
      </c>
      <c r="I301">
        <v>101.1786</v>
      </c>
      <c r="J301">
        <v>4</v>
      </c>
      <c r="K301" s="3">
        <v>45474</v>
      </c>
      <c r="L301" s="4" t="s">
        <v>542</v>
      </c>
      <c r="M301" t="s">
        <v>20</v>
      </c>
      <c r="N301" t="s">
        <v>21</v>
      </c>
      <c r="O301">
        <v>196.2</v>
      </c>
      <c r="P301" t="str">
        <f t="shared" si="26"/>
        <v>Not Good</v>
      </c>
      <c r="Q301" t="str">
        <f t="shared" si="27"/>
        <v>high impact</v>
      </c>
      <c r="R301" t="str">
        <f t="shared" si="28"/>
        <v>not good</v>
      </c>
      <c r="S301" t="s">
        <v>37</v>
      </c>
      <c r="T301" t="s">
        <v>37</v>
      </c>
      <c r="U301">
        <v>3271.4414000000002</v>
      </c>
      <c r="V301">
        <f t="shared" si="29"/>
        <v>3271.4414000000002</v>
      </c>
    </row>
    <row r="302" spans="1:22" x14ac:dyDescent="0.35">
      <c r="A302" t="s">
        <v>593</v>
      </c>
      <c r="B302" t="s">
        <v>32</v>
      </c>
      <c r="C302" t="s">
        <v>17</v>
      </c>
      <c r="D302" t="s">
        <v>18</v>
      </c>
      <c r="E302">
        <v>2409.1799999999998</v>
      </c>
      <c r="F302" t="str">
        <f t="shared" si="24"/>
        <v>high</v>
      </c>
      <c r="G302" t="str">
        <f t="shared" si="25"/>
        <v>high</v>
      </c>
      <c r="H302">
        <v>0.36</v>
      </c>
      <c r="I302">
        <v>867.3048</v>
      </c>
      <c r="J302">
        <v>5</v>
      </c>
      <c r="K302" s="4" t="s">
        <v>64</v>
      </c>
      <c r="L302" s="4" t="s">
        <v>301</v>
      </c>
      <c r="M302" t="s">
        <v>43</v>
      </c>
      <c r="N302" t="s">
        <v>36</v>
      </c>
      <c r="O302">
        <v>424.14</v>
      </c>
      <c r="P302" t="str">
        <f t="shared" si="26"/>
        <v>Not Good</v>
      </c>
      <c r="Q302" t="str">
        <f t="shared" si="27"/>
        <v>high impact</v>
      </c>
      <c r="R302" t="str">
        <f t="shared" si="28"/>
        <v>not good</v>
      </c>
      <c r="S302" t="s">
        <v>37</v>
      </c>
      <c r="T302" t="s">
        <v>37</v>
      </c>
      <c r="U302">
        <v>1541.8751999999999</v>
      </c>
      <c r="V302">
        <f t="shared" si="29"/>
        <v>1541.8751999999999</v>
      </c>
    </row>
    <row r="303" spans="1:22" x14ac:dyDescent="0.35">
      <c r="A303" t="s">
        <v>594</v>
      </c>
      <c r="B303" t="s">
        <v>32</v>
      </c>
      <c r="C303" t="s">
        <v>25</v>
      </c>
      <c r="D303" t="s">
        <v>46</v>
      </c>
      <c r="E303">
        <v>108.97</v>
      </c>
      <c r="F303" t="str">
        <f t="shared" si="24"/>
        <v>low</v>
      </c>
      <c r="G303" t="str">
        <f t="shared" si="25"/>
        <v>low</v>
      </c>
      <c r="H303">
        <v>0.28000000000000003</v>
      </c>
      <c r="I303">
        <v>30.511600000000001</v>
      </c>
      <c r="J303">
        <v>6</v>
      </c>
      <c r="K303" s="4" t="s">
        <v>268</v>
      </c>
      <c r="L303" s="4" t="s">
        <v>595</v>
      </c>
      <c r="M303" t="s">
        <v>20</v>
      </c>
      <c r="N303" t="s">
        <v>21</v>
      </c>
      <c r="O303">
        <v>29.94</v>
      </c>
      <c r="P303" t="str">
        <f t="shared" si="26"/>
        <v>Not Good</v>
      </c>
      <c r="Q303" t="str">
        <f t="shared" si="27"/>
        <v>high impact</v>
      </c>
      <c r="R303" t="str">
        <f t="shared" si="28"/>
        <v>not good</v>
      </c>
      <c r="S303" t="s">
        <v>47</v>
      </c>
      <c r="T303" t="s">
        <v>47</v>
      </c>
      <c r="U303">
        <v>78.458399999999997</v>
      </c>
      <c r="V303">
        <f t="shared" si="29"/>
        <v>78.458399999999997</v>
      </c>
    </row>
    <row r="304" spans="1:22" x14ac:dyDescent="0.35">
      <c r="A304" t="s">
        <v>596</v>
      </c>
      <c r="B304" t="s">
        <v>16</v>
      </c>
      <c r="C304" t="s">
        <v>33</v>
      </c>
      <c r="D304" t="s">
        <v>46</v>
      </c>
      <c r="E304">
        <v>1768.7</v>
      </c>
      <c r="F304" t="str">
        <f t="shared" si="24"/>
        <v>medium</v>
      </c>
      <c r="G304" t="str">
        <f t="shared" si="25"/>
        <v>low</v>
      </c>
      <c r="H304">
        <v>0.12</v>
      </c>
      <c r="I304">
        <v>212.244</v>
      </c>
      <c r="J304">
        <v>7</v>
      </c>
      <c r="K304" s="4" t="s">
        <v>597</v>
      </c>
      <c r="L304" s="4" t="s">
        <v>598</v>
      </c>
      <c r="M304" t="s">
        <v>43</v>
      </c>
      <c r="N304" t="s">
        <v>36</v>
      </c>
      <c r="O304">
        <v>125.52</v>
      </c>
      <c r="P304" t="str">
        <f t="shared" si="26"/>
        <v>Not Good</v>
      </c>
      <c r="Q304" t="str">
        <f t="shared" si="27"/>
        <v>high impact</v>
      </c>
      <c r="R304" t="str">
        <f t="shared" si="28"/>
        <v>not good</v>
      </c>
      <c r="S304" t="s">
        <v>22</v>
      </c>
      <c r="T304" t="s">
        <v>22</v>
      </c>
      <c r="U304">
        <v>1556.4559999999999</v>
      </c>
      <c r="V304">
        <f t="shared" si="29"/>
        <v>1556.4559999999999</v>
      </c>
    </row>
    <row r="305" spans="1:22" x14ac:dyDescent="0.35">
      <c r="A305" t="s">
        <v>599</v>
      </c>
      <c r="B305" t="s">
        <v>58</v>
      </c>
      <c r="C305" t="s">
        <v>39</v>
      </c>
      <c r="D305" t="s">
        <v>46</v>
      </c>
      <c r="E305">
        <v>4084.64</v>
      </c>
      <c r="F305" t="str">
        <f t="shared" si="24"/>
        <v>high</v>
      </c>
      <c r="G305" t="str">
        <f t="shared" si="25"/>
        <v>high</v>
      </c>
      <c r="H305">
        <v>0.33</v>
      </c>
      <c r="I305">
        <v>1347.9312</v>
      </c>
      <c r="J305">
        <v>5</v>
      </c>
      <c r="K305" s="4" t="s">
        <v>600</v>
      </c>
      <c r="L305" s="4" t="s">
        <v>85</v>
      </c>
      <c r="M305" t="s">
        <v>43</v>
      </c>
      <c r="N305" t="s">
        <v>21</v>
      </c>
      <c r="O305">
        <v>800.8</v>
      </c>
      <c r="P305" t="str">
        <f t="shared" si="26"/>
        <v>Good</v>
      </c>
      <c r="Q305" t="str">
        <f t="shared" si="27"/>
        <v>high impact</v>
      </c>
      <c r="R305" t="str">
        <f t="shared" si="28"/>
        <v>good</v>
      </c>
      <c r="S305" t="s">
        <v>22</v>
      </c>
      <c r="T305" t="s">
        <v>22</v>
      </c>
      <c r="U305">
        <v>2736.7087999999999</v>
      </c>
      <c r="V305">
        <f t="shared" si="29"/>
        <v>2736.7087999999999</v>
      </c>
    </row>
    <row r="306" spans="1:22" x14ac:dyDescent="0.35">
      <c r="A306" t="s">
        <v>601</v>
      </c>
      <c r="B306" t="s">
        <v>58</v>
      </c>
      <c r="C306" t="s">
        <v>17</v>
      </c>
      <c r="D306" t="s">
        <v>46</v>
      </c>
      <c r="E306">
        <v>2002.04</v>
      </c>
      <c r="F306" t="str">
        <f t="shared" si="24"/>
        <v>high</v>
      </c>
      <c r="G306" t="str">
        <f t="shared" si="25"/>
        <v>high</v>
      </c>
      <c r="H306">
        <v>7.0000000000000007E-2</v>
      </c>
      <c r="I306">
        <v>140.14279999999999</v>
      </c>
      <c r="J306">
        <v>7</v>
      </c>
      <c r="K306" s="3">
        <v>44928</v>
      </c>
      <c r="L306" s="3">
        <v>44959</v>
      </c>
      <c r="M306" t="s">
        <v>28</v>
      </c>
      <c r="N306" t="s">
        <v>29</v>
      </c>
      <c r="O306">
        <v>117.22</v>
      </c>
      <c r="P306" t="str">
        <f t="shared" si="26"/>
        <v>Not Good</v>
      </c>
      <c r="Q306" t="str">
        <f t="shared" si="27"/>
        <v>high impact</v>
      </c>
      <c r="R306" t="str">
        <f t="shared" si="28"/>
        <v>not good</v>
      </c>
      <c r="S306" t="s">
        <v>22</v>
      </c>
      <c r="T306" t="s">
        <v>22</v>
      </c>
      <c r="U306">
        <v>1861.8972000000001</v>
      </c>
      <c r="V306">
        <f t="shared" si="29"/>
        <v>1861.8972000000001</v>
      </c>
    </row>
    <row r="307" spans="1:22" x14ac:dyDescent="0.35">
      <c r="A307" t="s">
        <v>602</v>
      </c>
      <c r="B307" t="s">
        <v>32</v>
      </c>
      <c r="C307" t="s">
        <v>25</v>
      </c>
      <c r="D307" t="s">
        <v>50</v>
      </c>
      <c r="E307">
        <v>2862.71</v>
      </c>
      <c r="F307" t="str">
        <f t="shared" si="24"/>
        <v>high</v>
      </c>
      <c r="G307" t="str">
        <f t="shared" si="25"/>
        <v>high</v>
      </c>
      <c r="H307">
        <v>0.17</v>
      </c>
      <c r="I307">
        <v>486.66070000000002</v>
      </c>
      <c r="J307">
        <v>2</v>
      </c>
      <c r="K307" s="4" t="s">
        <v>405</v>
      </c>
      <c r="L307" s="4" t="s">
        <v>603</v>
      </c>
      <c r="M307" t="s">
        <v>43</v>
      </c>
      <c r="N307" t="s">
        <v>36</v>
      </c>
      <c r="O307">
        <v>491.84</v>
      </c>
      <c r="P307" t="str">
        <f t="shared" si="26"/>
        <v>Not Good</v>
      </c>
      <c r="Q307" t="str">
        <f t="shared" si="27"/>
        <v>high impact</v>
      </c>
      <c r="R307" t="str">
        <f t="shared" si="28"/>
        <v>not good</v>
      </c>
      <c r="S307" t="s">
        <v>22</v>
      </c>
      <c r="T307" t="s">
        <v>22</v>
      </c>
      <c r="U307">
        <v>2376.0493000000001</v>
      </c>
      <c r="V307">
        <f t="shared" si="29"/>
        <v>2376.0493000000001</v>
      </c>
    </row>
    <row r="308" spans="1:22" x14ac:dyDescent="0.35">
      <c r="A308" t="s">
        <v>604</v>
      </c>
      <c r="B308" t="s">
        <v>24</v>
      </c>
      <c r="C308" t="s">
        <v>33</v>
      </c>
      <c r="D308" t="s">
        <v>26</v>
      </c>
      <c r="E308">
        <v>1103.23</v>
      </c>
      <c r="F308" t="str">
        <f t="shared" si="24"/>
        <v>medium</v>
      </c>
      <c r="G308" t="str">
        <f t="shared" si="25"/>
        <v>low</v>
      </c>
      <c r="H308">
        <v>0.2</v>
      </c>
      <c r="I308">
        <v>220.64599999999999</v>
      </c>
      <c r="J308">
        <v>7</v>
      </c>
      <c r="K308" s="3">
        <v>45272</v>
      </c>
      <c r="L308" s="4" t="s">
        <v>92</v>
      </c>
      <c r="M308" t="s">
        <v>43</v>
      </c>
      <c r="N308" t="s">
        <v>36</v>
      </c>
      <c r="O308">
        <v>245.99</v>
      </c>
      <c r="P308" t="str">
        <f t="shared" si="26"/>
        <v>Not Good</v>
      </c>
      <c r="Q308" t="str">
        <f t="shared" si="27"/>
        <v>high impact</v>
      </c>
      <c r="R308" t="str">
        <f t="shared" si="28"/>
        <v>not good</v>
      </c>
      <c r="S308" t="s">
        <v>37</v>
      </c>
      <c r="T308" t="s">
        <v>37</v>
      </c>
      <c r="U308">
        <v>882.58399999999995</v>
      </c>
      <c r="V308">
        <f t="shared" si="29"/>
        <v>882.58399999999995</v>
      </c>
    </row>
    <row r="309" spans="1:22" x14ac:dyDescent="0.35">
      <c r="A309" t="s">
        <v>605</v>
      </c>
      <c r="B309" t="s">
        <v>58</v>
      </c>
      <c r="C309" t="s">
        <v>39</v>
      </c>
      <c r="D309" t="s">
        <v>50</v>
      </c>
      <c r="E309">
        <v>4587.7</v>
      </c>
      <c r="F309" t="str">
        <f t="shared" si="24"/>
        <v>high</v>
      </c>
      <c r="G309" t="str">
        <f t="shared" si="25"/>
        <v>high</v>
      </c>
      <c r="H309">
        <v>0.39</v>
      </c>
      <c r="I309">
        <v>1789.203</v>
      </c>
      <c r="J309">
        <v>5</v>
      </c>
      <c r="K309" s="4" t="s">
        <v>298</v>
      </c>
      <c r="L309" s="4" t="s">
        <v>470</v>
      </c>
      <c r="M309" t="s">
        <v>20</v>
      </c>
      <c r="N309" t="s">
        <v>29</v>
      </c>
      <c r="O309">
        <v>665.8</v>
      </c>
      <c r="P309" t="str">
        <f t="shared" si="26"/>
        <v>Good</v>
      </c>
      <c r="Q309" t="str">
        <f t="shared" si="27"/>
        <v>high impact</v>
      </c>
      <c r="R309" t="str">
        <f t="shared" si="28"/>
        <v>good</v>
      </c>
      <c r="S309" t="s">
        <v>56</v>
      </c>
      <c r="T309" t="s">
        <v>56</v>
      </c>
      <c r="U309">
        <v>2798.4969999999998</v>
      </c>
      <c r="V309">
        <f t="shared" si="29"/>
        <v>2798.4969999999998</v>
      </c>
    </row>
    <row r="310" spans="1:22" x14ac:dyDescent="0.35">
      <c r="A310" t="s">
        <v>606</v>
      </c>
      <c r="B310" t="s">
        <v>24</v>
      </c>
      <c r="C310" t="s">
        <v>17</v>
      </c>
      <c r="D310" t="s">
        <v>18</v>
      </c>
      <c r="E310">
        <v>4623.54</v>
      </c>
      <c r="F310" t="str">
        <f t="shared" si="24"/>
        <v>high</v>
      </c>
      <c r="G310" t="str">
        <f t="shared" si="25"/>
        <v>high</v>
      </c>
      <c r="H310">
        <v>0.15</v>
      </c>
      <c r="I310">
        <v>693.53099999999995</v>
      </c>
      <c r="J310">
        <v>5</v>
      </c>
      <c r="K310" s="4" t="s">
        <v>607</v>
      </c>
      <c r="L310" s="4" t="s">
        <v>166</v>
      </c>
      <c r="M310" t="s">
        <v>28</v>
      </c>
      <c r="N310" t="s">
        <v>36</v>
      </c>
      <c r="O310">
        <v>362.88</v>
      </c>
      <c r="P310" t="str">
        <f t="shared" si="26"/>
        <v>Not Good</v>
      </c>
      <c r="Q310" t="str">
        <f t="shared" si="27"/>
        <v>high impact</v>
      </c>
      <c r="R310" t="str">
        <f t="shared" si="28"/>
        <v>not good</v>
      </c>
      <c r="S310" t="s">
        <v>30</v>
      </c>
      <c r="T310" t="s">
        <v>30</v>
      </c>
      <c r="U310">
        <v>3930.009</v>
      </c>
      <c r="V310">
        <f t="shared" si="29"/>
        <v>3930.009</v>
      </c>
    </row>
    <row r="311" spans="1:22" x14ac:dyDescent="0.35">
      <c r="A311" t="s">
        <v>608</v>
      </c>
      <c r="B311" t="s">
        <v>58</v>
      </c>
      <c r="C311" t="s">
        <v>25</v>
      </c>
      <c r="D311" t="s">
        <v>50</v>
      </c>
      <c r="E311">
        <v>815.74</v>
      </c>
      <c r="F311" t="str">
        <f t="shared" si="24"/>
        <v>low</v>
      </c>
      <c r="G311" t="str">
        <f t="shared" si="25"/>
        <v>low</v>
      </c>
      <c r="H311">
        <v>0.02</v>
      </c>
      <c r="I311">
        <v>16.314800000000002</v>
      </c>
      <c r="J311">
        <v>6</v>
      </c>
      <c r="K311" s="3">
        <v>45604</v>
      </c>
      <c r="L311" s="4" t="s">
        <v>258</v>
      </c>
      <c r="M311" t="s">
        <v>43</v>
      </c>
      <c r="N311" t="s">
        <v>21</v>
      </c>
      <c r="O311">
        <v>234</v>
      </c>
      <c r="P311" t="str">
        <f t="shared" si="26"/>
        <v>Not Good</v>
      </c>
      <c r="Q311" t="str">
        <f t="shared" si="27"/>
        <v>normal</v>
      </c>
      <c r="R311" t="str">
        <f t="shared" si="28"/>
        <v>not good</v>
      </c>
      <c r="S311" t="s">
        <v>56</v>
      </c>
      <c r="T311" t="s">
        <v>56</v>
      </c>
      <c r="U311">
        <v>799.42520000000002</v>
      </c>
      <c r="V311">
        <f t="shared" si="29"/>
        <v>799.42520000000002</v>
      </c>
    </row>
    <row r="312" spans="1:22" x14ac:dyDescent="0.35">
      <c r="A312" t="s">
        <v>609</v>
      </c>
      <c r="B312" t="s">
        <v>24</v>
      </c>
      <c r="C312" t="s">
        <v>33</v>
      </c>
      <c r="D312" t="s">
        <v>34</v>
      </c>
      <c r="E312">
        <v>3648.38</v>
      </c>
      <c r="F312" t="str">
        <f t="shared" si="24"/>
        <v>high</v>
      </c>
      <c r="G312" t="str">
        <f t="shared" si="25"/>
        <v>high</v>
      </c>
      <c r="H312">
        <v>0.09</v>
      </c>
      <c r="I312">
        <v>328.35419999999999</v>
      </c>
      <c r="J312">
        <v>9</v>
      </c>
      <c r="K312" s="3">
        <v>44962</v>
      </c>
      <c r="L312" s="3">
        <v>45051</v>
      </c>
      <c r="M312" t="s">
        <v>28</v>
      </c>
      <c r="N312" t="s">
        <v>29</v>
      </c>
      <c r="O312">
        <v>1033.49</v>
      </c>
      <c r="P312" t="str">
        <f t="shared" si="26"/>
        <v>Good</v>
      </c>
      <c r="Q312" t="str">
        <f t="shared" si="27"/>
        <v>high impact</v>
      </c>
      <c r="R312" t="str">
        <f t="shared" si="28"/>
        <v>good</v>
      </c>
      <c r="S312" t="s">
        <v>37</v>
      </c>
      <c r="T312" t="s">
        <v>37</v>
      </c>
      <c r="U312">
        <v>3320.0257999999999</v>
      </c>
      <c r="V312">
        <f t="shared" si="29"/>
        <v>3320.0257999999999</v>
      </c>
    </row>
    <row r="313" spans="1:22" x14ac:dyDescent="0.35">
      <c r="A313" t="s">
        <v>610</v>
      </c>
      <c r="B313" t="s">
        <v>16</v>
      </c>
      <c r="C313" t="s">
        <v>39</v>
      </c>
      <c r="D313" t="s">
        <v>46</v>
      </c>
      <c r="E313">
        <v>468.67</v>
      </c>
      <c r="F313" t="str">
        <f t="shared" si="24"/>
        <v>low</v>
      </c>
      <c r="G313" t="str">
        <f t="shared" si="25"/>
        <v>low</v>
      </c>
      <c r="H313">
        <v>0.3</v>
      </c>
      <c r="I313">
        <v>140.601</v>
      </c>
      <c r="J313">
        <v>4</v>
      </c>
      <c r="K313" s="4" t="s">
        <v>611</v>
      </c>
      <c r="L313" s="4" t="s">
        <v>570</v>
      </c>
      <c r="M313" t="s">
        <v>28</v>
      </c>
      <c r="N313" t="s">
        <v>21</v>
      </c>
      <c r="O313">
        <v>116.61</v>
      </c>
      <c r="P313" t="str">
        <f t="shared" si="26"/>
        <v>Not Good</v>
      </c>
      <c r="Q313" t="str">
        <f t="shared" si="27"/>
        <v>high impact</v>
      </c>
      <c r="R313" t="str">
        <f t="shared" si="28"/>
        <v>not good</v>
      </c>
      <c r="S313" t="s">
        <v>37</v>
      </c>
      <c r="T313" t="s">
        <v>37</v>
      </c>
      <c r="U313">
        <v>328.06900000000002</v>
      </c>
      <c r="V313">
        <f t="shared" si="29"/>
        <v>328.06900000000002</v>
      </c>
    </row>
    <row r="314" spans="1:22" x14ac:dyDescent="0.35">
      <c r="A314" t="s">
        <v>612</v>
      </c>
      <c r="B314" t="s">
        <v>24</v>
      </c>
      <c r="C314" t="s">
        <v>17</v>
      </c>
      <c r="D314" t="s">
        <v>34</v>
      </c>
      <c r="E314">
        <v>3032.88</v>
      </c>
      <c r="F314" t="str">
        <f t="shared" si="24"/>
        <v>high</v>
      </c>
      <c r="G314" t="str">
        <f t="shared" si="25"/>
        <v>high</v>
      </c>
      <c r="H314">
        <v>0.01</v>
      </c>
      <c r="I314">
        <v>30.328800000000001</v>
      </c>
      <c r="J314">
        <v>5</v>
      </c>
      <c r="K314" s="3">
        <v>45566</v>
      </c>
      <c r="L314" s="4" t="s">
        <v>458</v>
      </c>
      <c r="M314" t="s">
        <v>43</v>
      </c>
      <c r="N314" t="s">
        <v>29</v>
      </c>
      <c r="O314">
        <v>309.11</v>
      </c>
      <c r="P314" t="str">
        <f t="shared" si="26"/>
        <v>Not Good</v>
      </c>
      <c r="Q314" t="str">
        <f t="shared" si="27"/>
        <v>high impact</v>
      </c>
      <c r="R314" t="str">
        <f t="shared" si="28"/>
        <v>not good</v>
      </c>
      <c r="S314" t="s">
        <v>30</v>
      </c>
      <c r="T314" t="s">
        <v>30</v>
      </c>
      <c r="U314">
        <v>3002.5511999999999</v>
      </c>
      <c r="V314">
        <f t="shared" si="29"/>
        <v>3002.5511999999999</v>
      </c>
    </row>
    <row r="315" spans="1:22" x14ac:dyDescent="0.35">
      <c r="A315" t="s">
        <v>613</v>
      </c>
      <c r="B315" t="s">
        <v>16</v>
      </c>
      <c r="C315" t="s">
        <v>25</v>
      </c>
      <c r="D315" t="s">
        <v>34</v>
      </c>
      <c r="E315">
        <v>975.4</v>
      </c>
      <c r="F315" t="str">
        <f t="shared" si="24"/>
        <v>low</v>
      </c>
      <c r="G315" t="str">
        <f t="shared" si="25"/>
        <v>low</v>
      </c>
      <c r="H315">
        <v>0.4</v>
      </c>
      <c r="I315">
        <v>390.16</v>
      </c>
      <c r="J315">
        <v>5</v>
      </c>
      <c r="K315" s="3">
        <v>45572</v>
      </c>
      <c r="L315" s="4" t="s">
        <v>267</v>
      </c>
      <c r="M315" t="s">
        <v>43</v>
      </c>
      <c r="N315" t="s">
        <v>21</v>
      </c>
      <c r="O315">
        <v>237.24</v>
      </c>
      <c r="P315" t="str">
        <f t="shared" si="26"/>
        <v>Not Good</v>
      </c>
      <c r="Q315" t="str">
        <f t="shared" si="27"/>
        <v>high impact</v>
      </c>
      <c r="R315" t="str">
        <f t="shared" si="28"/>
        <v>not good</v>
      </c>
      <c r="S315" t="s">
        <v>22</v>
      </c>
      <c r="T315" t="s">
        <v>22</v>
      </c>
      <c r="U315">
        <v>585.24</v>
      </c>
      <c r="V315">
        <f t="shared" si="29"/>
        <v>585.24</v>
      </c>
    </row>
    <row r="316" spans="1:22" x14ac:dyDescent="0.35">
      <c r="A316" t="s">
        <v>614</v>
      </c>
      <c r="B316" t="s">
        <v>16</v>
      </c>
      <c r="C316" t="s">
        <v>33</v>
      </c>
      <c r="D316" t="s">
        <v>18</v>
      </c>
      <c r="E316">
        <v>813.96</v>
      </c>
      <c r="F316" t="str">
        <f t="shared" si="24"/>
        <v>low</v>
      </c>
      <c r="G316" t="str">
        <f t="shared" si="25"/>
        <v>low</v>
      </c>
      <c r="H316">
        <v>0.45</v>
      </c>
      <c r="I316">
        <v>366.28199999999998</v>
      </c>
      <c r="J316">
        <v>3</v>
      </c>
      <c r="K316" s="4" t="s">
        <v>615</v>
      </c>
      <c r="L316" s="4" t="s">
        <v>412</v>
      </c>
      <c r="M316" t="s">
        <v>43</v>
      </c>
      <c r="N316" t="s">
        <v>36</v>
      </c>
      <c r="O316">
        <v>108.85</v>
      </c>
      <c r="P316" t="str">
        <f t="shared" si="26"/>
        <v>Not Good</v>
      </c>
      <c r="Q316" t="str">
        <f t="shared" si="27"/>
        <v>high impact</v>
      </c>
      <c r="R316" t="str">
        <f t="shared" si="28"/>
        <v>not good</v>
      </c>
      <c r="S316" t="s">
        <v>37</v>
      </c>
      <c r="T316" t="s">
        <v>37</v>
      </c>
      <c r="U316">
        <v>447.678</v>
      </c>
      <c r="V316">
        <f t="shared" si="29"/>
        <v>447.678</v>
      </c>
    </row>
    <row r="317" spans="1:22" x14ac:dyDescent="0.35">
      <c r="A317" t="s">
        <v>616</v>
      </c>
      <c r="B317" t="s">
        <v>24</v>
      </c>
      <c r="C317" t="s">
        <v>39</v>
      </c>
      <c r="D317" t="s">
        <v>46</v>
      </c>
      <c r="E317">
        <v>120.19</v>
      </c>
      <c r="F317" t="str">
        <f t="shared" si="24"/>
        <v>low</v>
      </c>
      <c r="G317" t="str">
        <f t="shared" si="25"/>
        <v>low</v>
      </c>
      <c r="H317">
        <v>0.25</v>
      </c>
      <c r="I317">
        <v>30.047499999999999</v>
      </c>
      <c r="J317">
        <v>3</v>
      </c>
      <c r="K317" s="4" t="s">
        <v>263</v>
      </c>
      <c r="L317" s="4" t="s">
        <v>617</v>
      </c>
      <c r="M317" t="s">
        <v>43</v>
      </c>
      <c r="N317" t="s">
        <v>21</v>
      </c>
      <c r="O317">
        <v>24.31</v>
      </c>
      <c r="P317" t="str">
        <f t="shared" si="26"/>
        <v>Not Good</v>
      </c>
      <c r="Q317" t="str">
        <f t="shared" si="27"/>
        <v>high impact</v>
      </c>
      <c r="R317" t="str">
        <f t="shared" si="28"/>
        <v>not good</v>
      </c>
      <c r="S317" t="s">
        <v>72</v>
      </c>
      <c r="T317" t="s">
        <v>72</v>
      </c>
      <c r="U317">
        <v>90.142499999999998</v>
      </c>
      <c r="V317">
        <f t="shared" si="29"/>
        <v>90.142499999999998</v>
      </c>
    </row>
    <row r="318" spans="1:22" x14ac:dyDescent="0.35">
      <c r="A318" t="s">
        <v>618</v>
      </c>
      <c r="B318" t="s">
        <v>16</v>
      </c>
      <c r="C318" t="s">
        <v>17</v>
      </c>
      <c r="D318" t="s">
        <v>34</v>
      </c>
      <c r="E318">
        <v>4710.2</v>
      </c>
      <c r="F318" t="str">
        <f t="shared" si="24"/>
        <v>high</v>
      </c>
      <c r="G318" t="str">
        <f t="shared" si="25"/>
        <v>high</v>
      </c>
      <c r="H318">
        <v>0.35</v>
      </c>
      <c r="I318">
        <v>1648.57</v>
      </c>
      <c r="J318">
        <v>1</v>
      </c>
      <c r="K318" s="4" t="s">
        <v>212</v>
      </c>
      <c r="L318" s="4" t="s">
        <v>619</v>
      </c>
      <c r="M318" t="s">
        <v>43</v>
      </c>
      <c r="N318" t="s">
        <v>36</v>
      </c>
      <c r="O318">
        <v>762.19</v>
      </c>
      <c r="P318" t="str">
        <f t="shared" si="26"/>
        <v>Good</v>
      </c>
      <c r="Q318" t="str">
        <f t="shared" si="27"/>
        <v>high impact</v>
      </c>
      <c r="R318" t="str">
        <f t="shared" si="28"/>
        <v>good</v>
      </c>
      <c r="S318" t="s">
        <v>47</v>
      </c>
      <c r="T318" t="s">
        <v>47</v>
      </c>
      <c r="U318">
        <v>3061.63</v>
      </c>
      <c r="V318">
        <f t="shared" si="29"/>
        <v>3061.63</v>
      </c>
    </row>
    <row r="319" spans="1:22" x14ac:dyDescent="0.35">
      <c r="A319" t="s">
        <v>620</v>
      </c>
      <c r="B319" t="s">
        <v>32</v>
      </c>
      <c r="C319" t="s">
        <v>25</v>
      </c>
      <c r="D319" t="s">
        <v>18</v>
      </c>
      <c r="E319">
        <v>4163.34</v>
      </c>
      <c r="F319" t="str">
        <f t="shared" si="24"/>
        <v>high</v>
      </c>
      <c r="G319" t="str">
        <f t="shared" si="25"/>
        <v>high</v>
      </c>
      <c r="H319">
        <v>0.23</v>
      </c>
      <c r="I319">
        <v>957.56820000000005</v>
      </c>
      <c r="J319">
        <v>4</v>
      </c>
      <c r="K319" s="4" t="s">
        <v>621</v>
      </c>
      <c r="L319" s="3">
        <v>44993</v>
      </c>
      <c r="M319" t="s">
        <v>28</v>
      </c>
      <c r="N319" t="s">
        <v>29</v>
      </c>
      <c r="O319">
        <v>468.81</v>
      </c>
      <c r="P319" t="str">
        <f t="shared" si="26"/>
        <v>Not Good</v>
      </c>
      <c r="Q319" t="str">
        <f t="shared" si="27"/>
        <v>high impact</v>
      </c>
      <c r="R319" t="str">
        <f t="shared" si="28"/>
        <v>not good</v>
      </c>
      <c r="S319" t="s">
        <v>47</v>
      </c>
      <c r="T319" t="s">
        <v>47</v>
      </c>
      <c r="U319">
        <v>3205.7718</v>
      </c>
      <c r="V319">
        <f t="shared" si="29"/>
        <v>3205.7718</v>
      </c>
    </row>
    <row r="320" spans="1:22" x14ac:dyDescent="0.35">
      <c r="A320" t="s">
        <v>622</v>
      </c>
      <c r="B320" t="s">
        <v>16</v>
      </c>
      <c r="C320" t="s">
        <v>33</v>
      </c>
      <c r="D320" t="s">
        <v>46</v>
      </c>
      <c r="E320">
        <v>479.63</v>
      </c>
      <c r="F320" t="str">
        <f t="shared" si="24"/>
        <v>low</v>
      </c>
      <c r="G320" t="str">
        <f t="shared" si="25"/>
        <v>low</v>
      </c>
      <c r="H320">
        <v>0.15</v>
      </c>
      <c r="I320">
        <v>71.944500000000005</v>
      </c>
      <c r="J320">
        <v>9</v>
      </c>
      <c r="K320" s="3">
        <v>45175</v>
      </c>
      <c r="L320" s="3">
        <v>45266</v>
      </c>
      <c r="M320" t="s">
        <v>20</v>
      </c>
      <c r="N320" t="s">
        <v>21</v>
      </c>
      <c r="O320">
        <v>102.29</v>
      </c>
      <c r="P320" t="str">
        <f t="shared" si="26"/>
        <v>Not Good</v>
      </c>
      <c r="Q320" t="str">
        <f t="shared" si="27"/>
        <v>normal</v>
      </c>
      <c r="R320" t="str">
        <f t="shared" si="28"/>
        <v>not good</v>
      </c>
      <c r="S320" t="s">
        <v>30</v>
      </c>
      <c r="T320" t="s">
        <v>30</v>
      </c>
      <c r="U320">
        <v>407.68549999999999</v>
      </c>
      <c r="V320">
        <f t="shared" si="29"/>
        <v>407.68549999999999</v>
      </c>
    </row>
    <row r="321" spans="1:22" x14ac:dyDescent="0.35">
      <c r="A321" t="s">
        <v>623</v>
      </c>
      <c r="B321" t="s">
        <v>58</v>
      </c>
      <c r="C321" t="s">
        <v>39</v>
      </c>
      <c r="D321" t="s">
        <v>26</v>
      </c>
      <c r="E321">
        <v>3036.94</v>
      </c>
      <c r="F321" t="str">
        <f t="shared" si="24"/>
        <v>high</v>
      </c>
      <c r="G321" t="str">
        <f t="shared" si="25"/>
        <v>high</v>
      </c>
      <c r="H321">
        <v>0.08</v>
      </c>
      <c r="I321">
        <v>242.95519999999999</v>
      </c>
      <c r="J321">
        <v>2</v>
      </c>
      <c r="K321" s="3">
        <v>45270</v>
      </c>
      <c r="L321" s="4" t="s">
        <v>447</v>
      </c>
      <c r="M321" t="s">
        <v>28</v>
      </c>
      <c r="N321" t="s">
        <v>21</v>
      </c>
      <c r="O321">
        <v>697.79</v>
      </c>
      <c r="P321" t="str">
        <f t="shared" si="26"/>
        <v>Good</v>
      </c>
      <c r="Q321" t="str">
        <f t="shared" si="27"/>
        <v>high impact</v>
      </c>
      <c r="R321" t="str">
        <f t="shared" si="28"/>
        <v>good</v>
      </c>
      <c r="S321" t="s">
        <v>72</v>
      </c>
      <c r="T321" t="s">
        <v>72</v>
      </c>
      <c r="U321">
        <v>2793.9848000000002</v>
      </c>
      <c r="V321">
        <f t="shared" si="29"/>
        <v>2793.9848000000002</v>
      </c>
    </row>
    <row r="322" spans="1:22" x14ac:dyDescent="0.35">
      <c r="A322" t="s">
        <v>624</v>
      </c>
      <c r="B322" t="s">
        <v>24</v>
      </c>
      <c r="C322" t="s">
        <v>17</v>
      </c>
      <c r="D322" t="s">
        <v>18</v>
      </c>
      <c r="E322">
        <v>1241.2</v>
      </c>
      <c r="F322" t="str">
        <f t="shared" si="24"/>
        <v>medium</v>
      </c>
      <c r="G322" t="str">
        <f t="shared" si="25"/>
        <v>low</v>
      </c>
      <c r="H322">
        <v>0.26</v>
      </c>
      <c r="I322">
        <v>322.71199999999999</v>
      </c>
      <c r="J322">
        <v>4</v>
      </c>
      <c r="K322" s="4" t="s">
        <v>625</v>
      </c>
      <c r="L322" s="4" t="s">
        <v>626</v>
      </c>
      <c r="M322" t="s">
        <v>43</v>
      </c>
      <c r="N322" t="s">
        <v>36</v>
      </c>
      <c r="O322">
        <v>226</v>
      </c>
      <c r="P322" t="str">
        <f t="shared" si="26"/>
        <v>Not Good</v>
      </c>
      <c r="Q322" t="str">
        <f t="shared" si="27"/>
        <v>high impact</v>
      </c>
      <c r="R322" t="str">
        <f t="shared" si="28"/>
        <v>not good</v>
      </c>
      <c r="S322" t="s">
        <v>47</v>
      </c>
      <c r="T322" t="s">
        <v>47</v>
      </c>
      <c r="U322">
        <v>918.48800000000006</v>
      </c>
      <c r="V322">
        <f t="shared" si="29"/>
        <v>918.48800000000006</v>
      </c>
    </row>
    <row r="323" spans="1:22" x14ac:dyDescent="0.35">
      <c r="A323" t="s">
        <v>627</v>
      </c>
      <c r="B323" t="s">
        <v>32</v>
      </c>
      <c r="C323" t="s">
        <v>25</v>
      </c>
      <c r="D323" t="s">
        <v>50</v>
      </c>
      <c r="E323">
        <v>1393.68</v>
      </c>
      <c r="F323" t="str">
        <f t="shared" ref="F323:F386" si="30">IF(E323&gt;2000,"high",IF(E323&gt;1000,"medium","low"))</f>
        <v>medium</v>
      </c>
      <c r="G323" t="str">
        <f t="shared" ref="G323:G386" si="31">IF(E323&gt;2000,"high","low")</f>
        <v>low</v>
      </c>
      <c r="H323">
        <v>0.46</v>
      </c>
      <c r="I323">
        <v>641.09280000000001</v>
      </c>
      <c r="J323">
        <v>9</v>
      </c>
      <c r="K323" s="4" t="s">
        <v>628</v>
      </c>
      <c r="L323" s="4" t="s">
        <v>629</v>
      </c>
      <c r="M323" t="s">
        <v>28</v>
      </c>
      <c r="N323" t="s">
        <v>29</v>
      </c>
      <c r="O323">
        <v>126.14</v>
      </c>
      <c r="P323" t="str">
        <f t="shared" ref="P323:P386" si="32">IF(AND(E323&gt;1000,O323&gt;500),"Good","Not Good")</f>
        <v>Not Good</v>
      </c>
      <c r="Q323" t="str">
        <f t="shared" ref="Q323:Q386" si="33">IF(OR(E323&gt;1000,H323&gt;0.2),"high impact","normal")</f>
        <v>high impact</v>
      </c>
      <c r="R323" t="str">
        <f t="shared" ref="R323:R386" si="34">IF(NOT(AND(E323&gt;2000,O323&gt;500)),"not good","good")</f>
        <v>not good</v>
      </c>
      <c r="S323" t="s">
        <v>56</v>
      </c>
      <c r="T323" t="s">
        <v>56</v>
      </c>
      <c r="U323">
        <v>752.58720000000005</v>
      </c>
      <c r="V323">
        <f t="shared" ref="V323:V386" si="35">IFERROR(U323,0)</f>
        <v>752.58720000000005</v>
      </c>
    </row>
    <row r="324" spans="1:22" x14ac:dyDescent="0.35">
      <c r="A324" t="s">
        <v>630</v>
      </c>
      <c r="B324" t="s">
        <v>24</v>
      </c>
      <c r="C324" t="s">
        <v>33</v>
      </c>
      <c r="D324" t="s">
        <v>46</v>
      </c>
      <c r="E324">
        <v>4383.43</v>
      </c>
      <c r="F324" t="str">
        <f t="shared" si="30"/>
        <v>high</v>
      </c>
      <c r="G324" t="str">
        <f t="shared" si="31"/>
        <v>high</v>
      </c>
      <c r="H324">
        <v>0.44</v>
      </c>
      <c r="I324">
        <v>1928.7092</v>
      </c>
      <c r="J324">
        <v>9</v>
      </c>
      <c r="K324" s="4" t="s">
        <v>631</v>
      </c>
      <c r="L324" s="4" t="s">
        <v>543</v>
      </c>
      <c r="M324" t="s">
        <v>20</v>
      </c>
      <c r="N324" t="s">
        <v>36</v>
      </c>
      <c r="O324">
        <v>761.11</v>
      </c>
      <c r="P324" t="str">
        <f t="shared" si="32"/>
        <v>Good</v>
      </c>
      <c r="Q324" t="str">
        <f t="shared" si="33"/>
        <v>high impact</v>
      </c>
      <c r="R324" t="str">
        <f t="shared" si="34"/>
        <v>good</v>
      </c>
      <c r="S324" t="s">
        <v>22</v>
      </c>
      <c r="T324" t="s">
        <v>22</v>
      </c>
      <c r="U324">
        <v>2454.7208000000001</v>
      </c>
      <c r="V324">
        <f t="shared" si="35"/>
        <v>2454.7208000000001</v>
      </c>
    </row>
    <row r="325" spans="1:22" x14ac:dyDescent="0.35">
      <c r="A325" t="s">
        <v>632</v>
      </c>
      <c r="B325" t="s">
        <v>58</v>
      </c>
      <c r="C325" t="s">
        <v>39</v>
      </c>
      <c r="D325" t="s">
        <v>34</v>
      </c>
      <c r="E325">
        <v>660.2</v>
      </c>
      <c r="F325" t="str">
        <f t="shared" si="30"/>
        <v>low</v>
      </c>
      <c r="G325" t="str">
        <f t="shared" si="31"/>
        <v>low</v>
      </c>
      <c r="H325">
        <v>0.46</v>
      </c>
      <c r="I325">
        <v>303.69200000000001</v>
      </c>
      <c r="J325">
        <v>8</v>
      </c>
      <c r="K325" s="4" t="s">
        <v>505</v>
      </c>
      <c r="L325" s="4" t="s">
        <v>633</v>
      </c>
      <c r="M325" t="s">
        <v>28</v>
      </c>
      <c r="N325" t="s">
        <v>29</v>
      </c>
      <c r="O325">
        <v>159.93</v>
      </c>
      <c r="P325" t="str">
        <f t="shared" si="32"/>
        <v>Not Good</v>
      </c>
      <c r="Q325" t="str">
        <f t="shared" si="33"/>
        <v>high impact</v>
      </c>
      <c r="R325" t="str">
        <f t="shared" si="34"/>
        <v>not good</v>
      </c>
      <c r="S325" t="s">
        <v>56</v>
      </c>
      <c r="T325" t="s">
        <v>56</v>
      </c>
      <c r="U325">
        <v>356.50799999999998</v>
      </c>
      <c r="V325">
        <f t="shared" si="35"/>
        <v>356.50799999999998</v>
      </c>
    </row>
    <row r="326" spans="1:22" x14ac:dyDescent="0.35">
      <c r="A326" t="s">
        <v>634</v>
      </c>
      <c r="B326" t="s">
        <v>58</v>
      </c>
      <c r="C326" t="s">
        <v>17</v>
      </c>
      <c r="D326" t="s">
        <v>34</v>
      </c>
      <c r="E326">
        <v>3047.3</v>
      </c>
      <c r="F326" t="str">
        <f t="shared" si="30"/>
        <v>high</v>
      </c>
      <c r="G326" t="str">
        <f t="shared" si="31"/>
        <v>high</v>
      </c>
      <c r="H326">
        <v>0.48</v>
      </c>
      <c r="I326">
        <v>1462.704</v>
      </c>
      <c r="J326">
        <v>2</v>
      </c>
      <c r="K326" s="3">
        <v>45270</v>
      </c>
      <c r="L326" s="4" t="s">
        <v>99</v>
      </c>
      <c r="M326" t="s">
        <v>43</v>
      </c>
      <c r="N326" t="s">
        <v>36</v>
      </c>
      <c r="O326">
        <v>797.25</v>
      </c>
      <c r="P326" t="str">
        <f t="shared" si="32"/>
        <v>Good</v>
      </c>
      <c r="Q326" t="str">
        <f t="shared" si="33"/>
        <v>high impact</v>
      </c>
      <c r="R326" t="str">
        <f t="shared" si="34"/>
        <v>good</v>
      </c>
      <c r="S326" t="s">
        <v>56</v>
      </c>
      <c r="T326" t="s">
        <v>56</v>
      </c>
      <c r="U326">
        <v>1584.596</v>
      </c>
      <c r="V326">
        <f t="shared" si="35"/>
        <v>1584.596</v>
      </c>
    </row>
    <row r="327" spans="1:22" x14ac:dyDescent="0.35">
      <c r="A327" t="s">
        <v>635</v>
      </c>
      <c r="B327" t="s">
        <v>58</v>
      </c>
      <c r="C327" t="s">
        <v>25</v>
      </c>
      <c r="D327" t="s">
        <v>50</v>
      </c>
      <c r="E327">
        <v>2066.15</v>
      </c>
      <c r="F327" t="str">
        <f t="shared" si="30"/>
        <v>high</v>
      </c>
      <c r="G327" t="str">
        <f t="shared" si="31"/>
        <v>high</v>
      </c>
      <c r="H327">
        <v>0.08</v>
      </c>
      <c r="I327">
        <v>165.292</v>
      </c>
      <c r="J327">
        <v>3</v>
      </c>
      <c r="K327" s="3">
        <v>45387</v>
      </c>
      <c r="L327" s="3">
        <v>45509</v>
      </c>
      <c r="M327" t="s">
        <v>43</v>
      </c>
      <c r="N327" t="s">
        <v>36</v>
      </c>
      <c r="O327">
        <v>117.23</v>
      </c>
      <c r="P327" t="str">
        <f t="shared" si="32"/>
        <v>Not Good</v>
      </c>
      <c r="Q327" t="str">
        <f t="shared" si="33"/>
        <v>high impact</v>
      </c>
      <c r="R327" t="str">
        <f t="shared" si="34"/>
        <v>not good</v>
      </c>
      <c r="S327" t="s">
        <v>72</v>
      </c>
      <c r="T327" t="s">
        <v>72</v>
      </c>
      <c r="U327">
        <v>1900.8579999999999</v>
      </c>
      <c r="V327">
        <f t="shared" si="35"/>
        <v>1900.8579999999999</v>
      </c>
    </row>
    <row r="328" spans="1:22" x14ac:dyDescent="0.35">
      <c r="A328" t="s">
        <v>636</v>
      </c>
      <c r="B328" t="s">
        <v>16</v>
      </c>
      <c r="C328" t="s">
        <v>33</v>
      </c>
      <c r="D328" t="s">
        <v>50</v>
      </c>
      <c r="E328">
        <v>1034.92</v>
      </c>
      <c r="F328" t="str">
        <f t="shared" si="30"/>
        <v>medium</v>
      </c>
      <c r="G328" t="str">
        <f t="shared" si="31"/>
        <v>low</v>
      </c>
      <c r="H328">
        <v>7.0000000000000007E-2</v>
      </c>
      <c r="I328">
        <v>72.444400000000002</v>
      </c>
      <c r="J328">
        <v>6</v>
      </c>
      <c r="K328" s="4" t="s">
        <v>637</v>
      </c>
      <c r="L328" s="4" t="s">
        <v>520</v>
      </c>
      <c r="M328" t="s">
        <v>43</v>
      </c>
      <c r="N328" t="s">
        <v>36</v>
      </c>
      <c r="O328">
        <v>100.03</v>
      </c>
      <c r="P328" t="str">
        <f t="shared" si="32"/>
        <v>Not Good</v>
      </c>
      <c r="Q328" t="str">
        <f t="shared" si="33"/>
        <v>high impact</v>
      </c>
      <c r="R328" t="str">
        <f t="shared" si="34"/>
        <v>not good</v>
      </c>
      <c r="S328" t="s">
        <v>72</v>
      </c>
      <c r="T328" t="s">
        <v>72</v>
      </c>
      <c r="U328">
        <v>962.47559999999999</v>
      </c>
      <c r="V328">
        <f t="shared" si="35"/>
        <v>962.47559999999999</v>
      </c>
    </row>
    <row r="329" spans="1:22" x14ac:dyDescent="0.35">
      <c r="A329" t="s">
        <v>638</v>
      </c>
      <c r="B329" t="s">
        <v>16</v>
      </c>
      <c r="C329" t="s">
        <v>39</v>
      </c>
      <c r="D329" t="s">
        <v>34</v>
      </c>
      <c r="E329">
        <v>2314.4</v>
      </c>
      <c r="F329" t="str">
        <f t="shared" si="30"/>
        <v>high</v>
      </c>
      <c r="G329" t="str">
        <f t="shared" si="31"/>
        <v>high</v>
      </c>
      <c r="H329">
        <v>0.21</v>
      </c>
      <c r="I329">
        <v>486.024</v>
      </c>
      <c r="J329">
        <v>2</v>
      </c>
      <c r="K329" s="3">
        <v>45568</v>
      </c>
      <c r="L329" s="4" t="s">
        <v>361</v>
      </c>
      <c r="M329" t="s">
        <v>20</v>
      </c>
      <c r="N329" t="s">
        <v>21</v>
      </c>
      <c r="O329">
        <v>653.86</v>
      </c>
      <c r="P329" t="str">
        <f t="shared" si="32"/>
        <v>Good</v>
      </c>
      <c r="Q329" t="str">
        <f t="shared" si="33"/>
        <v>high impact</v>
      </c>
      <c r="R329" t="str">
        <f t="shared" si="34"/>
        <v>good</v>
      </c>
      <c r="S329" t="s">
        <v>22</v>
      </c>
      <c r="T329" t="s">
        <v>22</v>
      </c>
      <c r="U329">
        <v>1828.376</v>
      </c>
      <c r="V329">
        <f t="shared" si="35"/>
        <v>1828.376</v>
      </c>
    </row>
    <row r="330" spans="1:22" x14ac:dyDescent="0.35">
      <c r="A330" t="s">
        <v>639</v>
      </c>
      <c r="B330" t="s">
        <v>24</v>
      </c>
      <c r="C330" t="s">
        <v>17</v>
      </c>
      <c r="D330" t="s">
        <v>46</v>
      </c>
      <c r="E330">
        <v>4708.3999999999996</v>
      </c>
      <c r="F330" t="str">
        <f t="shared" si="30"/>
        <v>high</v>
      </c>
      <c r="G330" t="str">
        <f t="shared" si="31"/>
        <v>high</v>
      </c>
      <c r="H330">
        <v>0.34</v>
      </c>
      <c r="I330">
        <v>1600.856</v>
      </c>
      <c r="J330">
        <v>3</v>
      </c>
      <c r="K330" s="3">
        <v>45330</v>
      </c>
      <c r="L330" s="3">
        <v>45481</v>
      </c>
      <c r="M330" t="s">
        <v>43</v>
      </c>
      <c r="N330" t="s">
        <v>21</v>
      </c>
      <c r="O330">
        <v>1155.56</v>
      </c>
      <c r="P330" t="str">
        <f t="shared" si="32"/>
        <v>Good</v>
      </c>
      <c r="Q330" t="str">
        <f t="shared" si="33"/>
        <v>high impact</v>
      </c>
      <c r="R330" t="str">
        <f t="shared" si="34"/>
        <v>good</v>
      </c>
      <c r="S330" t="s">
        <v>30</v>
      </c>
      <c r="T330" t="s">
        <v>30</v>
      </c>
      <c r="U330">
        <v>3107.5439999999999</v>
      </c>
      <c r="V330">
        <f t="shared" si="35"/>
        <v>3107.5439999999999</v>
      </c>
    </row>
    <row r="331" spans="1:22" x14ac:dyDescent="0.35">
      <c r="A331" t="s">
        <v>640</v>
      </c>
      <c r="B331" t="s">
        <v>24</v>
      </c>
      <c r="C331" t="s">
        <v>25</v>
      </c>
      <c r="D331" t="s">
        <v>18</v>
      </c>
      <c r="E331">
        <v>3929.89</v>
      </c>
      <c r="F331" t="str">
        <f t="shared" si="30"/>
        <v>high</v>
      </c>
      <c r="G331" t="str">
        <f t="shared" si="31"/>
        <v>high</v>
      </c>
      <c r="H331">
        <v>0.22</v>
      </c>
      <c r="I331">
        <v>864.57579999999996</v>
      </c>
      <c r="J331">
        <v>1</v>
      </c>
      <c r="K331" s="4" t="s">
        <v>180</v>
      </c>
      <c r="L331" s="4" t="s">
        <v>181</v>
      </c>
      <c r="M331" t="s">
        <v>43</v>
      </c>
      <c r="N331" t="s">
        <v>36</v>
      </c>
      <c r="O331">
        <v>902.41</v>
      </c>
      <c r="P331" t="str">
        <f t="shared" si="32"/>
        <v>Good</v>
      </c>
      <c r="Q331" t="str">
        <f t="shared" si="33"/>
        <v>high impact</v>
      </c>
      <c r="R331" t="str">
        <f t="shared" si="34"/>
        <v>good</v>
      </c>
      <c r="S331" t="s">
        <v>72</v>
      </c>
      <c r="T331" t="s">
        <v>72</v>
      </c>
      <c r="U331">
        <v>3065.3141999999998</v>
      </c>
      <c r="V331">
        <f t="shared" si="35"/>
        <v>3065.3141999999998</v>
      </c>
    </row>
    <row r="332" spans="1:22" x14ac:dyDescent="0.35">
      <c r="A332" t="s">
        <v>641</v>
      </c>
      <c r="B332" t="s">
        <v>32</v>
      </c>
      <c r="C332" t="s">
        <v>33</v>
      </c>
      <c r="D332" t="s">
        <v>50</v>
      </c>
      <c r="E332">
        <v>747.35</v>
      </c>
      <c r="F332" t="str">
        <f t="shared" si="30"/>
        <v>low</v>
      </c>
      <c r="G332" t="str">
        <f t="shared" si="31"/>
        <v>low</v>
      </c>
      <c r="H332">
        <v>0.45</v>
      </c>
      <c r="I332">
        <v>336.3075</v>
      </c>
      <c r="J332">
        <v>4</v>
      </c>
      <c r="K332" s="4" t="s">
        <v>642</v>
      </c>
      <c r="L332" s="4" t="s">
        <v>157</v>
      </c>
      <c r="M332" t="s">
        <v>43</v>
      </c>
      <c r="N332" t="s">
        <v>29</v>
      </c>
      <c r="O332">
        <v>63.14</v>
      </c>
      <c r="P332" t="str">
        <f t="shared" si="32"/>
        <v>Not Good</v>
      </c>
      <c r="Q332" t="str">
        <f t="shared" si="33"/>
        <v>high impact</v>
      </c>
      <c r="R332" t="str">
        <f t="shared" si="34"/>
        <v>not good</v>
      </c>
      <c r="S332" t="s">
        <v>47</v>
      </c>
      <c r="T332" t="s">
        <v>47</v>
      </c>
      <c r="U332">
        <v>411.04250000000002</v>
      </c>
      <c r="V332">
        <f t="shared" si="35"/>
        <v>411.04250000000002</v>
      </c>
    </row>
    <row r="333" spans="1:22" x14ac:dyDescent="0.35">
      <c r="A333" t="s">
        <v>643</v>
      </c>
      <c r="B333" t="s">
        <v>32</v>
      </c>
      <c r="C333" t="s">
        <v>39</v>
      </c>
      <c r="D333" t="s">
        <v>50</v>
      </c>
      <c r="E333">
        <v>4262.21</v>
      </c>
      <c r="F333" t="str">
        <f t="shared" si="30"/>
        <v>high</v>
      </c>
      <c r="G333" t="str">
        <f t="shared" si="31"/>
        <v>high</v>
      </c>
      <c r="H333">
        <v>0.36</v>
      </c>
      <c r="I333">
        <v>1534.3956000000001</v>
      </c>
      <c r="J333">
        <v>6</v>
      </c>
      <c r="K333" s="4" t="s">
        <v>330</v>
      </c>
      <c r="L333" s="4" t="s">
        <v>546</v>
      </c>
      <c r="M333" t="s">
        <v>43</v>
      </c>
      <c r="N333" t="s">
        <v>21</v>
      </c>
      <c r="O333">
        <v>217.76</v>
      </c>
      <c r="P333" t="str">
        <f t="shared" si="32"/>
        <v>Not Good</v>
      </c>
      <c r="Q333" t="str">
        <f t="shared" si="33"/>
        <v>high impact</v>
      </c>
      <c r="R333" t="str">
        <f t="shared" si="34"/>
        <v>not good</v>
      </c>
      <c r="S333" t="s">
        <v>47</v>
      </c>
      <c r="T333" t="s">
        <v>47</v>
      </c>
      <c r="U333">
        <v>2727.8144000000002</v>
      </c>
      <c r="V333">
        <f t="shared" si="35"/>
        <v>2727.8144000000002</v>
      </c>
    </row>
    <row r="334" spans="1:22" x14ac:dyDescent="0.35">
      <c r="A334" t="s">
        <v>644</v>
      </c>
      <c r="B334" t="s">
        <v>24</v>
      </c>
      <c r="C334" t="s">
        <v>17</v>
      </c>
      <c r="D334" t="s">
        <v>50</v>
      </c>
      <c r="E334">
        <v>4693.46</v>
      </c>
      <c r="F334" t="str">
        <f t="shared" si="30"/>
        <v>high</v>
      </c>
      <c r="G334" t="str">
        <f t="shared" si="31"/>
        <v>high</v>
      </c>
      <c r="H334">
        <v>0.32</v>
      </c>
      <c r="I334">
        <v>1501.9072000000001</v>
      </c>
      <c r="J334">
        <v>1</v>
      </c>
      <c r="K334" s="4" t="s">
        <v>645</v>
      </c>
      <c r="L334" s="4" t="s">
        <v>646</v>
      </c>
      <c r="M334" t="s">
        <v>28</v>
      </c>
      <c r="N334" t="s">
        <v>36</v>
      </c>
      <c r="O334">
        <v>925.54</v>
      </c>
      <c r="P334" t="str">
        <f t="shared" si="32"/>
        <v>Good</v>
      </c>
      <c r="Q334" t="str">
        <f t="shared" si="33"/>
        <v>high impact</v>
      </c>
      <c r="R334" t="str">
        <f t="shared" si="34"/>
        <v>good</v>
      </c>
      <c r="S334" t="s">
        <v>47</v>
      </c>
      <c r="T334" t="s">
        <v>47</v>
      </c>
      <c r="U334">
        <v>3191.5527999999999</v>
      </c>
      <c r="V334">
        <f t="shared" si="35"/>
        <v>3191.5527999999999</v>
      </c>
    </row>
    <row r="335" spans="1:22" x14ac:dyDescent="0.35">
      <c r="A335" t="s">
        <v>647</v>
      </c>
      <c r="B335" t="s">
        <v>16</v>
      </c>
      <c r="C335" t="s">
        <v>25</v>
      </c>
      <c r="D335" t="s">
        <v>26</v>
      </c>
      <c r="E335">
        <v>1457.12</v>
      </c>
      <c r="F335" t="str">
        <f t="shared" si="30"/>
        <v>medium</v>
      </c>
      <c r="G335" t="str">
        <f t="shared" si="31"/>
        <v>low</v>
      </c>
      <c r="H335">
        <v>0.04</v>
      </c>
      <c r="I335">
        <v>58.284799999999997</v>
      </c>
      <c r="J335">
        <v>1</v>
      </c>
      <c r="K335" s="4" t="s">
        <v>648</v>
      </c>
      <c r="L335" s="4" t="s">
        <v>628</v>
      </c>
      <c r="M335" t="s">
        <v>43</v>
      </c>
      <c r="N335" t="s">
        <v>29</v>
      </c>
      <c r="O335">
        <v>388.34</v>
      </c>
      <c r="P335" t="str">
        <f t="shared" si="32"/>
        <v>Not Good</v>
      </c>
      <c r="Q335" t="str">
        <f t="shared" si="33"/>
        <v>high impact</v>
      </c>
      <c r="R335" t="str">
        <f t="shared" si="34"/>
        <v>not good</v>
      </c>
      <c r="S335" t="s">
        <v>30</v>
      </c>
      <c r="T335" t="s">
        <v>30</v>
      </c>
      <c r="U335">
        <v>1398.8352</v>
      </c>
      <c r="V335">
        <f t="shared" si="35"/>
        <v>1398.8352</v>
      </c>
    </row>
    <row r="336" spans="1:22" x14ac:dyDescent="0.35">
      <c r="A336" t="s">
        <v>649</v>
      </c>
      <c r="B336" t="s">
        <v>58</v>
      </c>
      <c r="C336" t="s">
        <v>33</v>
      </c>
      <c r="D336" t="s">
        <v>46</v>
      </c>
      <c r="E336">
        <v>1733.76</v>
      </c>
      <c r="F336" t="str">
        <f t="shared" si="30"/>
        <v>medium</v>
      </c>
      <c r="G336" t="str">
        <f t="shared" si="31"/>
        <v>low</v>
      </c>
      <c r="H336">
        <v>0.09</v>
      </c>
      <c r="I336">
        <v>156.0384</v>
      </c>
      <c r="J336">
        <v>8</v>
      </c>
      <c r="K336" s="3">
        <v>45139</v>
      </c>
      <c r="L336" s="3">
        <v>45261</v>
      </c>
      <c r="M336" t="s">
        <v>28</v>
      </c>
      <c r="N336" t="s">
        <v>29</v>
      </c>
      <c r="O336">
        <v>117.57</v>
      </c>
      <c r="P336" t="str">
        <f t="shared" si="32"/>
        <v>Not Good</v>
      </c>
      <c r="Q336" t="str">
        <f t="shared" si="33"/>
        <v>high impact</v>
      </c>
      <c r="R336" t="str">
        <f t="shared" si="34"/>
        <v>not good</v>
      </c>
      <c r="S336" t="s">
        <v>47</v>
      </c>
      <c r="T336" t="s">
        <v>47</v>
      </c>
      <c r="U336">
        <v>1577.7216000000001</v>
      </c>
      <c r="V336">
        <f t="shared" si="35"/>
        <v>1577.7216000000001</v>
      </c>
    </row>
    <row r="337" spans="1:22" x14ac:dyDescent="0.35">
      <c r="A337" t="s">
        <v>650</v>
      </c>
      <c r="B337" t="s">
        <v>24</v>
      </c>
      <c r="C337" t="s">
        <v>39</v>
      </c>
      <c r="D337" t="s">
        <v>46</v>
      </c>
      <c r="E337">
        <v>718.92</v>
      </c>
      <c r="F337" t="str">
        <f t="shared" si="30"/>
        <v>low</v>
      </c>
      <c r="G337" t="str">
        <f t="shared" si="31"/>
        <v>low</v>
      </c>
      <c r="H337">
        <v>0.21</v>
      </c>
      <c r="I337">
        <v>150.97319999999999</v>
      </c>
      <c r="J337">
        <v>7</v>
      </c>
      <c r="K337" s="4" t="s">
        <v>518</v>
      </c>
      <c r="L337" s="4" t="s">
        <v>415</v>
      </c>
      <c r="M337" t="s">
        <v>20</v>
      </c>
      <c r="N337" t="s">
        <v>29</v>
      </c>
      <c r="O337">
        <v>48.42</v>
      </c>
      <c r="P337" t="str">
        <f t="shared" si="32"/>
        <v>Not Good</v>
      </c>
      <c r="Q337" t="str">
        <f t="shared" si="33"/>
        <v>high impact</v>
      </c>
      <c r="R337" t="str">
        <f t="shared" si="34"/>
        <v>not good</v>
      </c>
      <c r="S337" t="s">
        <v>72</v>
      </c>
      <c r="T337" t="s">
        <v>72</v>
      </c>
      <c r="U337">
        <v>567.94680000000005</v>
      </c>
      <c r="V337">
        <f t="shared" si="35"/>
        <v>567.94680000000005</v>
      </c>
    </row>
    <row r="338" spans="1:22" x14ac:dyDescent="0.35">
      <c r="A338" t="s">
        <v>651</v>
      </c>
      <c r="B338" t="s">
        <v>32</v>
      </c>
      <c r="C338" t="s">
        <v>17</v>
      </c>
      <c r="D338" t="s">
        <v>46</v>
      </c>
      <c r="E338">
        <v>1790.21</v>
      </c>
      <c r="F338" t="str">
        <f t="shared" si="30"/>
        <v>medium</v>
      </c>
      <c r="G338" t="str">
        <f t="shared" si="31"/>
        <v>low</v>
      </c>
      <c r="H338">
        <v>0.49</v>
      </c>
      <c r="I338">
        <v>877.2029</v>
      </c>
      <c r="J338">
        <v>7</v>
      </c>
      <c r="K338" s="4" t="s">
        <v>652</v>
      </c>
      <c r="L338" s="4" t="s">
        <v>292</v>
      </c>
      <c r="M338" t="s">
        <v>28</v>
      </c>
      <c r="N338" t="s">
        <v>36</v>
      </c>
      <c r="O338">
        <v>536.41999999999996</v>
      </c>
      <c r="P338" t="str">
        <f t="shared" si="32"/>
        <v>Good</v>
      </c>
      <c r="Q338" t="str">
        <f t="shared" si="33"/>
        <v>high impact</v>
      </c>
      <c r="R338" t="str">
        <f t="shared" si="34"/>
        <v>not good</v>
      </c>
      <c r="S338" t="s">
        <v>30</v>
      </c>
      <c r="T338" t="s">
        <v>30</v>
      </c>
      <c r="U338">
        <v>913.00710000000004</v>
      </c>
      <c r="V338">
        <f t="shared" si="35"/>
        <v>913.00710000000004</v>
      </c>
    </row>
    <row r="339" spans="1:22" x14ac:dyDescent="0.35">
      <c r="A339" t="s">
        <v>653</v>
      </c>
      <c r="B339" t="s">
        <v>16</v>
      </c>
      <c r="C339" t="s">
        <v>25</v>
      </c>
      <c r="D339" t="s">
        <v>46</v>
      </c>
      <c r="E339">
        <v>3398.39</v>
      </c>
      <c r="F339" t="str">
        <f t="shared" si="30"/>
        <v>high</v>
      </c>
      <c r="G339" t="str">
        <f t="shared" si="31"/>
        <v>high</v>
      </c>
      <c r="H339">
        <v>0.17</v>
      </c>
      <c r="I339">
        <v>577.72630000000004</v>
      </c>
      <c r="J339">
        <v>7</v>
      </c>
      <c r="K339" s="3">
        <v>45629</v>
      </c>
      <c r="L339" s="4" t="s">
        <v>361</v>
      </c>
      <c r="M339" t="s">
        <v>28</v>
      </c>
      <c r="N339" t="s">
        <v>21</v>
      </c>
      <c r="O339">
        <v>370.75</v>
      </c>
      <c r="P339" t="str">
        <f t="shared" si="32"/>
        <v>Not Good</v>
      </c>
      <c r="Q339" t="str">
        <f t="shared" si="33"/>
        <v>high impact</v>
      </c>
      <c r="R339" t="str">
        <f t="shared" si="34"/>
        <v>not good</v>
      </c>
      <c r="S339" t="s">
        <v>56</v>
      </c>
      <c r="T339" t="s">
        <v>56</v>
      </c>
      <c r="U339">
        <v>2820.6637000000001</v>
      </c>
      <c r="V339">
        <f t="shared" si="35"/>
        <v>2820.6637000000001</v>
      </c>
    </row>
    <row r="340" spans="1:22" x14ac:dyDescent="0.35">
      <c r="A340" t="s">
        <v>654</v>
      </c>
      <c r="B340" t="s">
        <v>24</v>
      </c>
      <c r="C340" t="s">
        <v>33</v>
      </c>
      <c r="D340" t="s">
        <v>46</v>
      </c>
      <c r="E340">
        <v>1433.56</v>
      </c>
      <c r="F340" t="str">
        <f t="shared" si="30"/>
        <v>medium</v>
      </c>
      <c r="G340" t="str">
        <f t="shared" si="31"/>
        <v>low</v>
      </c>
      <c r="H340">
        <v>0.31</v>
      </c>
      <c r="I340">
        <v>444.40359999999998</v>
      </c>
      <c r="J340">
        <v>5</v>
      </c>
      <c r="K340" s="4" t="s">
        <v>655</v>
      </c>
      <c r="L340" s="3">
        <v>45392</v>
      </c>
      <c r="M340" t="s">
        <v>28</v>
      </c>
      <c r="N340" t="s">
        <v>29</v>
      </c>
      <c r="O340">
        <v>310.11</v>
      </c>
      <c r="P340" t="str">
        <f t="shared" si="32"/>
        <v>Not Good</v>
      </c>
      <c r="Q340" t="str">
        <f t="shared" si="33"/>
        <v>high impact</v>
      </c>
      <c r="R340" t="str">
        <f t="shared" si="34"/>
        <v>not good</v>
      </c>
      <c r="S340" t="s">
        <v>30</v>
      </c>
      <c r="T340" t="s">
        <v>30</v>
      </c>
      <c r="U340">
        <v>989.15639999999996</v>
      </c>
      <c r="V340">
        <f t="shared" si="35"/>
        <v>989.15639999999996</v>
      </c>
    </row>
    <row r="341" spans="1:22" x14ac:dyDescent="0.35">
      <c r="A341" t="s">
        <v>656</v>
      </c>
      <c r="B341" t="s">
        <v>24</v>
      </c>
      <c r="C341" t="s">
        <v>39</v>
      </c>
      <c r="D341" t="s">
        <v>34</v>
      </c>
      <c r="E341">
        <v>133.44</v>
      </c>
      <c r="F341" t="str">
        <f t="shared" si="30"/>
        <v>low</v>
      </c>
      <c r="G341" t="str">
        <f t="shared" si="31"/>
        <v>low</v>
      </c>
      <c r="H341">
        <v>0.49</v>
      </c>
      <c r="I341">
        <v>65.385599999999997</v>
      </c>
      <c r="J341">
        <v>4</v>
      </c>
      <c r="K341" s="4" t="s">
        <v>122</v>
      </c>
      <c r="L341" s="4" t="s">
        <v>657</v>
      </c>
      <c r="M341" t="s">
        <v>28</v>
      </c>
      <c r="N341" t="s">
        <v>36</v>
      </c>
      <c r="O341">
        <v>25.28</v>
      </c>
      <c r="P341" t="str">
        <f t="shared" si="32"/>
        <v>Not Good</v>
      </c>
      <c r="Q341" t="str">
        <f t="shared" si="33"/>
        <v>high impact</v>
      </c>
      <c r="R341" t="str">
        <f t="shared" si="34"/>
        <v>not good</v>
      </c>
      <c r="S341" t="s">
        <v>47</v>
      </c>
      <c r="T341" t="s">
        <v>47</v>
      </c>
      <c r="U341">
        <v>68.054400000000001</v>
      </c>
      <c r="V341">
        <f t="shared" si="35"/>
        <v>68.054400000000001</v>
      </c>
    </row>
    <row r="342" spans="1:22" x14ac:dyDescent="0.35">
      <c r="A342" t="s">
        <v>658</v>
      </c>
      <c r="B342" t="s">
        <v>16</v>
      </c>
      <c r="C342" t="s">
        <v>17</v>
      </c>
      <c r="D342" t="s">
        <v>50</v>
      </c>
      <c r="E342">
        <v>1758.87</v>
      </c>
      <c r="F342" t="str">
        <f t="shared" si="30"/>
        <v>medium</v>
      </c>
      <c r="G342" t="str">
        <f t="shared" si="31"/>
        <v>low</v>
      </c>
      <c r="H342">
        <v>0.13</v>
      </c>
      <c r="I342">
        <v>228.65309999999999</v>
      </c>
      <c r="J342">
        <v>7</v>
      </c>
      <c r="K342" s="4" t="s">
        <v>659</v>
      </c>
      <c r="L342" s="4" t="s">
        <v>660</v>
      </c>
      <c r="M342" t="s">
        <v>28</v>
      </c>
      <c r="N342" t="s">
        <v>36</v>
      </c>
      <c r="O342">
        <v>270.22000000000003</v>
      </c>
      <c r="P342" t="str">
        <f t="shared" si="32"/>
        <v>Not Good</v>
      </c>
      <c r="Q342" t="str">
        <f t="shared" si="33"/>
        <v>high impact</v>
      </c>
      <c r="R342" t="str">
        <f t="shared" si="34"/>
        <v>not good</v>
      </c>
      <c r="S342" t="s">
        <v>22</v>
      </c>
      <c r="T342" t="s">
        <v>22</v>
      </c>
      <c r="U342">
        <v>1530.2168999999999</v>
      </c>
      <c r="V342">
        <f t="shared" si="35"/>
        <v>1530.2168999999999</v>
      </c>
    </row>
    <row r="343" spans="1:22" x14ac:dyDescent="0.35">
      <c r="A343" t="s">
        <v>661</v>
      </c>
      <c r="B343" t="s">
        <v>24</v>
      </c>
      <c r="C343" t="s">
        <v>25</v>
      </c>
      <c r="D343" t="s">
        <v>34</v>
      </c>
      <c r="E343">
        <v>2320.5500000000002</v>
      </c>
      <c r="F343" t="str">
        <f t="shared" si="30"/>
        <v>high</v>
      </c>
      <c r="G343" t="str">
        <f t="shared" si="31"/>
        <v>high</v>
      </c>
      <c r="H343">
        <v>0.08</v>
      </c>
      <c r="I343">
        <v>185.64400000000001</v>
      </c>
      <c r="J343">
        <v>3</v>
      </c>
      <c r="K343" s="3">
        <v>45636</v>
      </c>
      <c r="L343" s="4" t="s">
        <v>70</v>
      </c>
      <c r="M343" t="s">
        <v>28</v>
      </c>
      <c r="N343" t="s">
        <v>36</v>
      </c>
      <c r="O343">
        <v>581.83000000000004</v>
      </c>
      <c r="P343" t="str">
        <f t="shared" si="32"/>
        <v>Good</v>
      </c>
      <c r="Q343" t="str">
        <f t="shared" si="33"/>
        <v>high impact</v>
      </c>
      <c r="R343" t="str">
        <f t="shared" si="34"/>
        <v>good</v>
      </c>
      <c r="S343" t="s">
        <v>37</v>
      </c>
      <c r="T343" t="s">
        <v>37</v>
      </c>
      <c r="U343">
        <v>2134.9059999999999</v>
      </c>
      <c r="V343">
        <f t="shared" si="35"/>
        <v>2134.9059999999999</v>
      </c>
    </row>
    <row r="344" spans="1:22" x14ac:dyDescent="0.35">
      <c r="A344" t="s">
        <v>662</v>
      </c>
      <c r="B344" t="s">
        <v>16</v>
      </c>
      <c r="C344" t="s">
        <v>33</v>
      </c>
      <c r="D344" t="s">
        <v>26</v>
      </c>
      <c r="E344">
        <v>2875.14</v>
      </c>
      <c r="F344" t="str">
        <f t="shared" si="30"/>
        <v>high</v>
      </c>
      <c r="G344" t="str">
        <f t="shared" si="31"/>
        <v>high</v>
      </c>
      <c r="H344">
        <v>0.27</v>
      </c>
      <c r="I344">
        <v>776.28779999999995</v>
      </c>
      <c r="J344">
        <v>9</v>
      </c>
      <c r="K344" s="4" t="s">
        <v>82</v>
      </c>
      <c r="L344" s="3">
        <v>45393</v>
      </c>
      <c r="M344" t="s">
        <v>20</v>
      </c>
      <c r="N344" t="s">
        <v>36</v>
      </c>
      <c r="O344">
        <v>314.73</v>
      </c>
      <c r="P344" t="str">
        <f t="shared" si="32"/>
        <v>Not Good</v>
      </c>
      <c r="Q344" t="str">
        <f t="shared" si="33"/>
        <v>high impact</v>
      </c>
      <c r="R344" t="str">
        <f t="shared" si="34"/>
        <v>not good</v>
      </c>
      <c r="S344" t="s">
        <v>56</v>
      </c>
      <c r="T344" t="s">
        <v>56</v>
      </c>
      <c r="U344">
        <v>2098.8521999999998</v>
      </c>
      <c r="V344">
        <f t="shared" si="35"/>
        <v>2098.8521999999998</v>
      </c>
    </row>
    <row r="345" spans="1:22" x14ac:dyDescent="0.35">
      <c r="A345" t="s">
        <v>663</v>
      </c>
      <c r="B345" t="s">
        <v>58</v>
      </c>
      <c r="C345" t="s">
        <v>39</v>
      </c>
      <c r="D345" t="s">
        <v>18</v>
      </c>
      <c r="E345">
        <v>3450.74</v>
      </c>
      <c r="F345" t="str">
        <f t="shared" si="30"/>
        <v>high</v>
      </c>
      <c r="G345" t="str">
        <f t="shared" si="31"/>
        <v>high</v>
      </c>
      <c r="H345">
        <v>0.28000000000000003</v>
      </c>
      <c r="I345">
        <v>966.20719999999994</v>
      </c>
      <c r="J345">
        <v>2</v>
      </c>
      <c r="K345" s="3">
        <v>45514</v>
      </c>
      <c r="L345" s="3">
        <v>45545</v>
      </c>
      <c r="M345" t="s">
        <v>43</v>
      </c>
      <c r="N345" t="s">
        <v>36</v>
      </c>
      <c r="O345">
        <v>413.97</v>
      </c>
      <c r="P345" t="str">
        <f t="shared" si="32"/>
        <v>Not Good</v>
      </c>
      <c r="Q345" t="str">
        <f t="shared" si="33"/>
        <v>high impact</v>
      </c>
      <c r="R345" t="str">
        <f t="shared" si="34"/>
        <v>not good</v>
      </c>
      <c r="S345" t="s">
        <v>47</v>
      </c>
      <c r="T345" t="s">
        <v>47</v>
      </c>
      <c r="U345">
        <v>2484.5328</v>
      </c>
      <c r="V345">
        <f t="shared" si="35"/>
        <v>2484.5328</v>
      </c>
    </row>
    <row r="346" spans="1:22" x14ac:dyDescent="0.35">
      <c r="A346" t="s">
        <v>664</v>
      </c>
      <c r="B346" t="s">
        <v>16</v>
      </c>
      <c r="C346" t="s">
        <v>17</v>
      </c>
      <c r="D346" t="s">
        <v>50</v>
      </c>
      <c r="E346">
        <v>402.74</v>
      </c>
      <c r="F346" t="str">
        <f t="shared" si="30"/>
        <v>low</v>
      </c>
      <c r="G346" t="str">
        <f t="shared" si="31"/>
        <v>low</v>
      </c>
      <c r="H346">
        <v>0.46</v>
      </c>
      <c r="I346">
        <v>185.2604</v>
      </c>
      <c r="J346">
        <v>1</v>
      </c>
      <c r="K346" s="3">
        <v>45540</v>
      </c>
      <c r="L346" s="4" t="s">
        <v>124</v>
      </c>
      <c r="M346" t="s">
        <v>20</v>
      </c>
      <c r="N346" t="s">
        <v>21</v>
      </c>
      <c r="O346">
        <v>46.96</v>
      </c>
      <c r="P346" t="str">
        <f t="shared" si="32"/>
        <v>Not Good</v>
      </c>
      <c r="Q346" t="str">
        <f t="shared" si="33"/>
        <v>high impact</v>
      </c>
      <c r="R346" t="str">
        <f t="shared" si="34"/>
        <v>not good</v>
      </c>
      <c r="S346" t="s">
        <v>72</v>
      </c>
      <c r="T346" t="s">
        <v>72</v>
      </c>
      <c r="U346">
        <v>217.4796</v>
      </c>
      <c r="V346">
        <f t="shared" si="35"/>
        <v>217.4796</v>
      </c>
    </row>
    <row r="347" spans="1:22" x14ac:dyDescent="0.35">
      <c r="A347" t="s">
        <v>665</v>
      </c>
      <c r="B347" t="s">
        <v>16</v>
      </c>
      <c r="C347" t="s">
        <v>25</v>
      </c>
      <c r="D347" t="s">
        <v>26</v>
      </c>
      <c r="E347">
        <v>2401.7800000000002</v>
      </c>
      <c r="F347" t="str">
        <f t="shared" si="30"/>
        <v>high</v>
      </c>
      <c r="G347" t="str">
        <f t="shared" si="31"/>
        <v>high</v>
      </c>
      <c r="H347">
        <v>0.01</v>
      </c>
      <c r="I347">
        <v>24.017800000000001</v>
      </c>
      <c r="J347">
        <v>8</v>
      </c>
      <c r="K347" s="3">
        <v>45355</v>
      </c>
      <c r="L347" s="3">
        <v>45447</v>
      </c>
      <c r="M347" t="s">
        <v>28</v>
      </c>
      <c r="N347" t="s">
        <v>21</v>
      </c>
      <c r="O347">
        <v>448.63</v>
      </c>
      <c r="P347" t="str">
        <f t="shared" si="32"/>
        <v>Not Good</v>
      </c>
      <c r="Q347" t="str">
        <f t="shared" si="33"/>
        <v>high impact</v>
      </c>
      <c r="R347" t="str">
        <f t="shared" si="34"/>
        <v>not good</v>
      </c>
      <c r="S347" t="s">
        <v>56</v>
      </c>
      <c r="T347" t="s">
        <v>56</v>
      </c>
      <c r="U347">
        <v>2377.7622000000001</v>
      </c>
      <c r="V347">
        <f t="shared" si="35"/>
        <v>2377.7622000000001</v>
      </c>
    </row>
    <row r="348" spans="1:22" x14ac:dyDescent="0.35">
      <c r="A348" t="s">
        <v>666</v>
      </c>
      <c r="B348" t="s">
        <v>16</v>
      </c>
      <c r="C348" t="s">
        <v>33</v>
      </c>
      <c r="D348" t="s">
        <v>34</v>
      </c>
      <c r="E348">
        <v>1405.18</v>
      </c>
      <c r="F348" t="str">
        <f t="shared" si="30"/>
        <v>medium</v>
      </c>
      <c r="G348" t="str">
        <f t="shared" si="31"/>
        <v>low</v>
      </c>
      <c r="H348">
        <v>0.2</v>
      </c>
      <c r="I348">
        <v>281.036</v>
      </c>
      <c r="J348">
        <v>6</v>
      </c>
      <c r="K348" s="3">
        <v>45023</v>
      </c>
      <c r="L348" s="3">
        <v>45145</v>
      </c>
      <c r="M348" t="s">
        <v>28</v>
      </c>
      <c r="N348" t="s">
        <v>36</v>
      </c>
      <c r="O348">
        <v>300.73</v>
      </c>
      <c r="P348" t="str">
        <f t="shared" si="32"/>
        <v>Not Good</v>
      </c>
      <c r="Q348" t="str">
        <f t="shared" si="33"/>
        <v>high impact</v>
      </c>
      <c r="R348" t="str">
        <f t="shared" si="34"/>
        <v>not good</v>
      </c>
      <c r="S348" t="s">
        <v>47</v>
      </c>
      <c r="T348" t="s">
        <v>47</v>
      </c>
      <c r="U348">
        <v>1124.144</v>
      </c>
      <c r="V348">
        <f t="shared" si="35"/>
        <v>1124.144</v>
      </c>
    </row>
    <row r="349" spans="1:22" x14ac:dyDescent="0.35">
      <c r="A349" t="s">
        <v>667</v>
      </c>
      <c r="B349" t="s">
        <v>24</v>
      </c>
      <c r="C349" t="s">
        <v>39</v>
      </c>
      <c r="D349" t="s">
        <v>18</v>
      </c>
      <c r="E349">
        <v>4745.05</v>
      </c>
      <c r="F349" t="str">
        <f t="shared" si="30"/>
        <v>high</v>
      </c>
      <c r="G349" t="str">
        <f t="shared" si="31"/>
        <v>high</v>
      </c>
      <c r="H349">
        <v>0.16</v>
      </c>
      <c r="I349">
        <v>759.20799999999997</v>
      </c>
      <c r="J349">
        <v>4</v>
      </c>
      <c r="K349" s="4" t="s">
        <v>657</v>
      </c>
      <c r="L349" s="3">
        <v>45748</v>
      </c>
      <c r="M349" t="s">
        <v>28</v>
      </c>
      <c r="N349" t="s">
        <v>21</v>
      </c>
      <c r="O349">
        <v>347.16</v>
      </c>
      <c r="P349" t="str">
        <f t="shared" si="32"/>
        <v>Not Good</v>
      </c>
      <c r="Q349" t="str">
        <f t="shared" si="33"/>
        <v>high impact</v>
      </c>
      <c r="R349" t="str">
        <f t="shared" si="34"/>
        <v>not good</v>
      </c>
      <c r="S349" t="s">
        <v>72</v>
      </c>
      <c r="T349" t="s">
        <v>72</v>
      </c>
      <c r="U349">
        <v>3985.8420000000001</v>
      </c>
      <c r="V349">
        <f t="shared" si="35"/>
        <v>3985.8420000000001</v>
      </c>
    </row>
    <row r="350" spans="1:22" x14ac:dyDescent="0.35">
      <c r="A350" t="s">
        <v>668</v>
      </c>
      <c r="B350" t="s">
        <v>24</v>
      </c>
      <c r="C350" t="s">
        <v>17</v>
      </c>
      <c r="D350" t="s">
        <v>26</v>
      </c>
      <c r="E350">
        <v>1863.5</v>
      </c>
      <c r="F350" t="str">
        <f t="shared" si="30"/>
        <v>medium</v>
      </c>
      <c r="G350" t="str">
        <f t="shared" si="31"/>
        <v>low</v>
      </c>
      <c r="H350">
        <v>0.28999999999999998</v>
      </c>
      <c r="I350">
        <v>540.41499999999996</v>
      </c>
      <c r="J350">
        <v>9</v>
      </c>
      <c r="K350" s="4" t="s">
        <v>460</v>
      </c>
      <c r="L350" s="4" t="s">
        <v>461</v>
      </c>
      <c r="M350" t="s">
        <v>20</v>
      </c>
      <c r="N350" t="s">
        <v>36</v>
      </c>
      <c r="O350">
        <v>161.51</v>
      </c>
      <c r="P350" t="str">
        <f t="shared" si="32"/>
        <v>Not Good</v>
      </c>
      <c r="Q350" t="str">
        <f t="shared" si="33"/>
        <v>high impact</v>
      </c>
      <c r="R350" t="str">
        <f t="shared" si="34"/>
        <v>not good</v>
      </c>
      <c r="S350" t="s">
        <v>22</v>
      </c>
      <c r="T350" t="s">
        <v>22</v>
      </c>
      <c r="U350">
        <v>1323.085</v>
      </c>
      <c r="V350">
        <f t="shared" si="35"/>
        <v>1323.085</v>
      </c>
    </row>
    <row r="351" spans="1:22" x14ac:dyDescent="0.35">
      <c r="A351" t="s">
        <v>669</v>
      </c>
      <c r="B351" t="s">
        <v>16</v>
      </c>
      <c r="C351" t="s">
        <v>25</v>
      </c>
      <c r="D351" t="s">
        <v>18</v>
      </c>
      <c r="E351">
        <v>590.61</v>
      </c>
      <c r="F351" t="str">
        <f t="shared" si="30"/>
        <v>low</v>
      </c>
      <c r="G351" t="str">
        <f t="shared" si="31"/>
        <v>low</v>
      </c>
      <c r="H351">
        <v>0</v>
      </c>
      <c r="I351">
        <v>0</v>
      </c>
      <c r="J351">
        <v>5</v>
      </c>
      <c r="K351" s="3">
        <v>44996</v>
      </c>
      <c r="L351" s="3">
        <v>45210</v>
      </c>
      <c r="M351" t="s">
        <v>28</v>
      </c>
      <c r="N351" t="s">
        <v>29</v>
      </c>
      <c r="O351">
        <v>46.99</v>
      </c>
      <c r="P351" t="str">
        <f t="shared" si="32"/>
        <v>Not Good</v>
      </c>
      <c r="Q351" t="str">
        <f t="shared" si="33"/>
        <v>normal</v>
      </c>
      <c r="R351" t="str">
        <f t="shared" si="34"/>
        <v>not good</v>
      </c>
      <c r="S351" t="s">
        <v>22</v>
      </c>
      <c r="T351" t="s">
        <v>22</v>
      </c>
      <c r="U351">
        <v>590.61</v>
      </c>
      <c r="V351">
        <f t="shared" si="35"/>
        <v>590.61</v>
      </c>
    </row>
    <row r="352" spans="1:22" x14ac:dyDescent="0.35">
      <c r="A352" t="s">
        <v>670</v>
      </c>
      <c r="B352" t="s">
        <v>24</v>
      </c>
      <c r="C352" t="s">
        <v>33</v>
      </c>
      <c r="D352" t="s">
        <v>26</v>
      </c>
      <c r="E352">
        <v>303.31</v>
      </c>
      <c r="F352" t="str">
        <f t="shared" si="30"/>
        <v>low</v>
      </c>
      <c r="G352" t="str">
        <f t="shared" si="31"/>
        <v>low</v>
      </c>
      <c r="H352">
        <v>0.36</v>
      </c>
      <c r="I352">
        <v>109.19159999999999</v>
      </c>
      <c r="J352">
        <v>1</v>
      </c>
      <c r="K352" s="3">
        <v>45026</v>
      </c>
      <c r="L352" s="3">
        <v>45148</v>
      </c>
      <c r="M352" t="s">
        <v>20</v>
      </c>
      <c r="N352" t="s">
        <v>21</v>
      </c>
      <c r="O352">
        <v>64.56</v>
      </c>
      <c r="P352" t="str">
        <f t="shared" si="32"/>
        <v>Not Good</v>
      </c>
      <c r="Q352" t="str">
        <f t="shared" si="33"/>
        <v>high impact</v>
      </c>
      <c r="R352" t="str">
        <f t="shared" si="34"/>
        <v>not good</v>
      </c>
      <c r="S352" t="s">
        <v>37</v>
      </c>
      <c r="T352" t="s">
        <v>37</v>
      </c>
      <c r="U352">
        <v>194.11840000000001</v>
      </c>
      <c r="V352">
        <f t="shared" si="35"/>
        <v>194.11840000000001</v>
      </c>
    </row>
    <row r="353" spans="1:22" x14ac:dyDescent="0.35">
      <c r="A353" t="s">
        <v>671</v>
      </c>
      <c r="B353" t="s">
        <v>32</v>
      </c>
      <c r="C353" t="s">
        <v>39</v>
      </c>
      <c r="D353" t="s">
        <v>34</v>
      </c>
      <c r="E353">
        <v>1400.49</v>
      </c>
      <c r="F353" t="str">
        <f t="shared" si="30"/>
        <v>medium</v>
      </c>
      <c r="G353" t="str">
        <f t="shared" si="31"/>
        <v>low</v>
      </c>
      <c r="H353">
        <v>0.24</v>
      </c>
      <c r="I353">
        <v>336.11759999999998</v>
      </c>
      <c r="J353">
        <v>1</v>
      </c>
      <c r="K353" s="4" t="s">
        <v>433</v>
      </c>
      <c r="L353" s="3">
        <v>44930</v>
      </c>
      <c r="M353" t="s">
        <v>28</v>
      </c>
      <c r="N353" t="s">
        <v>21</v>
      </c>
      <c r="O353">
        <v>289</v>
      </c>
      <c r="P353" t="str">
        <f t="shared" si="32"/>
        <v>Not Good</v>
      </c>
      <c r="Q353" t="str">
        <f t="shared" si="33"/>
        <v>high impact</v>
      </c>
      <c r="R353" t="str">
        <f t="shared" si="34"/>
        <v>not good</v>
      </c>
      <c r="S353" t="s">
        <v>37</v>
      </c>
      <c r="T353" t="s">
        <v>37</v>
      </c>
      <c r="U353">
        <v>1064.3724</v>
      </c>
      <c r="V353">
        <f t="shared" si="35"/>
        <v>1064.3724</v>
      </c>
    </row>
    <row r="354" spans="1:22" x14ac:dyDescent="0.35">
      <c r="A354" t="s">
        <v>672</v>
      </c>
      <c r="B354" t="s">
        <v>32</v>
      </c>
      <c r="C354" t="s">
        <v>17</v>
      </c>
      <c r="D354" t="s">
        <v>18</v>
      </c>
      <c r="E354">
        <v>976.51</v>
      </c>
      <c r="F354" t="str">
        <f t="shared" si="30"/>
        <v>low</v>
      </c>
      <c r="G354" t="str">
        <f t="shared" si="31"/>
        <v>low</v>
      </c>
      <c r="H354">
        <v>0.35</v>
      </c>
      <c r="I354">
        <v>341.77850000000001</v>
      </c>
      <c r="J354">
        <v>7</v>
      </c>
      <c r="K354" s="3">
        <v>45115</v>
      </c>
      <c r="L354" s="3">
        <v>45146</v>
      </c>
      <c r="M354" t="s">
        <v>28</v>
      </c>
      <c r="N354" t="s">
        <v>36</v>
      </c>
      <c r="O354">
        <v>251.49</v>
      </c>
      <c r="P354" t="str">
        <f t="shared" si="32"/>
        <v>Not Good</v>
      </c>
      <c r="Q354" t="str">
        <f t="shared" si="33"/>
        <v>high impact</v>
      </c>
      <c r="R354" t="str">
        <f t="shared" si="34"/>
        <v>not good</v>
      </c>
      <c r="S354" t="s">
        <v>37</v>
      </c>
      <c r="T354" t="s">
        <v>37</v>
      </c>
      <c r="U354">
        <v>634.73149999999998</v>
      </c>
      <c r="V354">
        <f t="shared" si="35"/>
        <v>634.73149999999998</v>
      </c>
    </row>
    <row r="355" spans="1:22" x14ac:dyDescent="0.35">
      <c r="A355" t="s">
        <v>673</v>
      </c>
      <c r="B355" t="s">
        <v>24</v>
      </c>
      <c r="C355" t="s">
        <v>25</v>
      </c>
      <c r="D355" t="s">
        <v>26</v>
      </c>
      <c r="E355">
        <v>3284.02</v>
      </c>
      <c r="F355" t="str">
        <f t="shared" si="30"/>
        <v>high</v>
      </c>
      <c r="G355" t="str">
        <f t="shared" si="31"/>
        <v>high</v>
      </c>
      <c r="H355">
        <v>0.22</v>
      </c>
      <c r="I355">
        <v>722.48440000000005</v>
      </c>
      <c r="J355">
        <v>1</v>
      </c>
      <c r="K355" s="4" t="s">
        <v>361</v>
      </c>
      <c r="L355" s="4" t="s">
        <v>674</v>
      </c>
      <c r="M355" t="s">
        <v>20</v>
      </c>
      <c r="N355" t="s">
        <v>36</v>
      </c>
      <c r="O355">
        <v>399.43</v>
      </c>
      <c r="P355" t="str">
        <f t="shared" si="32"/>
        <v>Not Good</v>
      </c>
      <c r="Q355" t="str">
        <f t="shared" si="33"/>
        <v>high impact</v>
      </c>
      <c r="R355" t="str">
        <f t="shared" si="34"/>
        <v>not good</v>
      </c>
      <c r="S355" t="s">
        <v>30</v>
      </c>
      <c r="T355" t="s">
        <v>30</v>
      </c>
      <c r="U355">
        <v>2561.5356000000002</v>
      </c>
      <c r="V355">
        <f t="shared" si="35"/>
        <v>2561.5356000000002</v>
      </c>
    </row>
    <row r="356" spans="1:22" x14ac:dyDescent="0.35">
      <c r="A356" t="s">
        <v>675</v>
      </c>
      <c r="B356" t="s">
        <v>24</v>
      </c>
      <c r="C356" t="s">
        <v>33</v>
      </c>
      <c r="D356" t="s">
        <v>34</v>
      </c>
      <c r="E356">
        <v>4250.1400000000003</v>
      </c>
      <c r="F356" t="str">
        <f t="shared" si="30"/>
        <v>high</v>
      </c>
      <c r="G356" t="str">
        <f t="shared" si="31"/>
        <v>high</v>
      </c>
      <c r="H356">
        <v>0.24</v>
      </c>
      <c r="I356">
        <v>1020.0336</v>
      </c>
      <c r="J356">
        <v>6</v>
      </c>
      <c r="K356" s="4" t="s">
        <v>405</v>
      </c>
      <c r="L356" s="4" t="s">
        <v>676</v>
      </c>
      <c r="M356" t="s">
        <v>20</v>
      </c>
      <c r="N356" t="s">
        <v>21</v>
      </c>
      <c r="O356">
        <v>990.91</v>
      </c>
      <c r="P356" t="str">
        <f t="shared" si="32"/>
        <v>Good</v>
      </c>
      <c r="Q356" t="str">
        <f t="shared" si="33"/>
        <v>high impact</v>
      </c>
      <c r="R356" t="str">
        <f t="shared" si="34"/>
        <v>good</v>
      </c>
      <c r="S356" t="s">
        <v>47</v>
      </c>
      <c r="T356" t="s">
        <v>47</v>
      </c>
      <c r="U356">
        <v>3230.1064000000001</v>
      </c>
      <c r="V356">
        <f t="shared" si="35"/>
        <v>3230.1064000000001</v>
      </c>
    </row>
    <row r="357" spans="1:22" x14ac:dyDescent="0.35">
      <c r="A357" t="s">
        <v>677</v>
      </c>
      <c r="B357" t="s">
        <v>16</v>
      </c>
      <c r="C357" t="s">
        <v>39</v>
      </c>
      <c r="D357" t="s">
        <v>50</v>
      </c>
      <c r="E357">
        <v>1631.54</v>
      </c>
      <c r="F357" t="str">
        <f t="shared" si="30"/>
        <v>medium</v>
      </c>
      <c r="G357" t="str">
        <f t="shared" si="31"/>
        <v>low</v>
      </c>
      <c r="H357">
        <v>0.45</v>
      </c>
      <c r="I357">
        <v>734.19299999999998</v>
      </c>
      <c r="J357">
        <v>7</v>
      </c>
      <c r="K357" s="3">
        <v>45635</v>
      </c>
      <c r="L357" s="4" t="s">
        <v>678</v>
      </c>
      <c r="M357" t="s">
        <v>20</v>
      </c>
      <c r="N357" t="s">
        <v>29</v>
      </c>
      <c r="O357">
        <v>197.89</v>
      </c>
      <c r="P357" t="str">
        <f t="shared" si="32"/>
        <v>Not Good</v>
      </c>
      <c r="Q357" t="str">
        <f t="shared" si="33"/>
        <v>high impact</v>
      </c>
      <c r="R357" t="str">
        <f t="shared" si="34"/>
        <v>not good</v>
      </c>
      <c r="S357" t="s">
        <v>22</v>
      </c>
      <c r="T357" t="s">
        <v>22</v>
      </c>
      <c r="U357">
        <v>897.34699999999998</v>
      </c>
      <c r="V357">
        <f t="shared" si="35"/>
        <v>897.34699999999998</v>
      </c>
    </row>
    <row r="358" spans="1:22" x14ac:dyDescent="0.35">
      <c r="A358" t="s">
        <v>679</v>
      </c>
      <c r="B358" t="s">
        <v>58</v>
      </c>
      <c r="C358" t="s">
        <v>17</v>
      </c>
      <c r="D358" t="s">
        <v>34</v>
      </c>
      <c r="E358">
        <v>2931.18</v>
      </c>
      <c r="F358" t="str">
        <f t="shared" si="30"/>
        <v>high</v>
      </c>
      <c r="G358" t="str">
        <f t="shared" si="31"/>
        <v>high</v>
      </c>
      <c r="H358">
        <v>0.11</v>
      </c>
      <c r="I358">
        <v>322.4298</v>
      </c>
      <c r="J358">
        <v>5</v>
      </c>
      <c r="K358" s="4" t="s">
        <v>580</v>
      </c>
      <c r="L358" s="4" t="s">
        <v>680</v>
      </c>
      <c r="M358" t="s">
        <v>20</v>
      </c>
      <c r="N358" t="s">
        <v>21</v>
      </c>
      <c r="O358">
        <v>697.38</v>
      </c>
      <c r="P358" t="str">
        <f t="shared" si="32"/>
        <v>Good</v>
      </c>
      <c r="Q358" t="str">
        <f t="shared" si="33"/>
        <v>high impact</v>
      </c>
      <c r="R358" t="str">
        <f t="shared" si="34"/>
        <v>good</v>
      </c>
      <c r="S358" t="s">
        <v>47</v>
      </c>
      <c r="T358" t="s">
        <v>47</v>
      </c>
      <c r="U358">
        <v>2608.7501999999999</v>
      </c>
      <c r="V358">
        <f t="shared" si="35"/>
        <v>2608.7501999999999</v>
      </c>
    </row>
    <row r="359" spans="1:22" x14ac:dyDescent="0.35">
      <c r="A359" t="s">
        <v>681</v>
      </c>
      <c r="B359" t="s">
        <v>24</v>
      </c>
      <c r="C359" t="s">
        <v>25</v>
      </c>
      <c r="D359" t="s">
        <v>34</v>
      </c>
      <c r="E359">
        <v>3678.5</v>
      </c>
      <c r="F359" t="str">
        <f t="shared" si="30"/>
        <v>high</v>
      </c>
      <c r="G359" t="str">
        <f t="shared" si="31"/>
        <v>high</v>
      </c>
      <c r="H359">
        <v>0.11</v>
      </c>
      <c r="I359">
        <v>404.63499999999999</v>
      </c>
      <c r="J359">
        <v>3</v>
      </c>
      <c r="K359" s="3">
        <v>45324</v>
      </c>
      <c r="L359" s="3">
        <v>45475</v>
      </c>
      <c r="M359" t="s">
        <v>28</v>
      </c>
      <c r="N359" t="s">
        <v>21</v>
      </c>
      <c r="O359">
        <v>743.04</v>
      </c>
      <c r="P359" t="str">
        <f t="shared" si="32"/>
        <v>Good</v>
      </c>
      <c r="Q359" t="str">
        <f t="shared" si="33"/>
        <v>high impact</v>
      </c>
      <c r="R359" t="str">
        <f t="shared" si="34"/>
        <v>good</v>
      </c>
      <c r="S359" t="s">
        <v>47</v>
      </c>
      <c r="T359" t="s">
        <v>47</v>
      </c>
      <c r="U359">
        <v>3273.8649999999998</v>
      </c>
      <c r="V359">
        <f t="shared" si="35"/>
        <v>3273.8649999999998</v>
      </c>
    </row>
    <row r="360" spans="1:22" x14ac:dyDescent="0.35">
      <c r="A360" t="s">
        <v>682</v>
      </c>
      <c r="B360" t="s">
        <v>32</v>
      </c>
      <c r="C360" t="s">
        <v>33</v>
      </c>
      <c r="D360" t="s">
        <v>50</v>
      </c>
      <c r="E360">
        <v>2052.59</v>
      </c>
      <c r="F360" t="str">
        <f t="shared" si="30"/>
        <v>high</v>
      </c>
      <c r="G360" t="str">
        <f t="shared" si="31"/>
        <v>high</v>
      </c>
      <c r="H360">
        <v>0.28000000000000003</v>
      </c>
      <c r="I360">
        <v>574.72519999999997</v>
      </c>
      <c r="J360">
        <v>3</v>
      </c>
      <c r="K360" s="4" t="s">
        <v>683</v>
      </c>
      <c r="L360" s="4" t="s">
        <v>346</v>
      </c>
      <c r="M360" t="s">
        <v>28</v>
      </c>
      <c r="N360" t="s">
        <v>21</v>
      </c>
      <c r="O360">
        <v>315.05</v>
      </c>
      <c r="P360" t="str">
        <f t="shared" si="32"/>
        <v>Not Good</v>
      </c>
      <c r="Q360" t="str">
        <f t="shared" si="33"/>
        <v>high impact</v>
      </c>
      <c r="R360" t="str">
        <f t="shared" si="34"/>
        <v>not good</v>
      </c>
      <c r="S360" t="s">
        <v>22</v>
      </c>
      <c r="T360" t="s">
        <v>22</v>
      </c>
      <c r="U360">
        <v>1477.8648000000001</v>
      </c>
      <c r="V360">
        <f t="shared" si="35"/>
        <v>1477.8648000000001</v>
      </c>
    </row>
    <row r="361" spans="1:22" x14ac:dyDescent="0.35">
      <c r="A361" t="s">
        <v>684</v>
      </c>
      <c r="B361" t="s">
        <v>16</v>
      </c>
      <c r="C361" t="s">
        <v>39</v>
      </c>
      <c r="D361" t="s">
        <v>34</v>
      </c>
      <c r="E361">
        <v>425</v>
      </c>
      <c r="F361" t="str">
        <f t="shared" si="30"/>
        <v>low</v>
      </c>
      <c r="G361" t="str">
        <f t="shared" si="31"/>
        <v>low</v>
      </c>
      <c r="H361">
        <v>0.33</v>
      </c>
      <c r="I361">
        <v>140.25</v>
      </c>
      <c r="J361">
        <v>2</v>
      </c>
      <c r="K361" s="4" t="s">
        <v>283</v>
      </c>
      <c r="L361" s="4" t="s">
        <v>685</v>
      </c>
      <c r="M361" t="s">
        <v>43</v>
      </c>
      <c r="N361" t="s">
        <v>29</v>
      </c>
      <c r="O361">
        <v>88.73</v>
      </c>
      <c r="P361" t="str">
        <f t="shared" si="32"/>
        <v>Not Good</v>
      </c>
      <c r="Q361" t="str">
        <f t="shared" si="33"/>
        <v>high impact</v>
      </c>
      <c r="R361" t="str">
        <f t="shared" si="34"/>
        <v>not good</v>
      </c>
      <c r="S361" t="s">
        <v>22</v>
      </c>
      <c r="T361" t="s">
        <v>22</v>
      </c>
      <c r="U361">
        <v>284.75</v>
      </c>
      <c r="V361">
        <f t="shared" si="35"/>
        <v>284.75</v>
      </c>
    </row>
    <row r="362" spans="1:22" x14ac:dyDescent="0.35">
      <c r="A362" t="s">
        <v>686</v>
      </c>
      <c r="B362" t="s">
        <v>24</v>
      </c>
      <c r="C362" t="s">
        <v>17</v>
      </c>
      <c r="D362" t="s">
        <v>50</v>
      </c>
      <c r="E362">
        <v>1223.01</v>
      </c>
      <c r="F362" t="str">
        <f t="shared" si="30"/>
        <v>medium</v>
      </c>
      <c r="G362" t="str">
        <f t="shared" si="31"/>
        <v>low</v>
      </c>
      <c r="H362">
        <v>0.18</v>
      </c>
      <c r="I362">
        <v>220.14179999999999</v>
      </c>
      <c r="J362">
        <v>1</v>
      </c>
      <c r="K362" s="3">
        <v>45544</v>
      </c>
      <c r="L362" s="4" t="s">
        <v>579</v>
      </c>
      <c r="M362" t="s">
        <v>28</v>
      </c>
      <c r="N362" t="s">
        <v>29</v>
      </c>
      <c r="O362">
        <v>319.61</v>
      </c>
      <c r="P362" t="str">
        <f t="shared" si="32"/>
        <v>Not Good</v>
      </c>
      <c r="Q362" t="str">
        <f t="shared" si="33"/>
        <v>high impact</v>
      </c>
      <c r="R362" t="str">
        <f t="shared" si="34"/>
        <v>not good</v>
      </c>
      <c r="S362" t="s">
        <v>37</v>
      </c>
      <c r="T362" t="s">
        <v>37</v>
      </c>
      <c r="U362">
        <v>1002.8682</v>
      </c>
      <c r="V362">
        <f t="shared" si="35"/>
        <v>1002.8682</v>
      </c>
    </row>
    <row r="363" spans="1:22" x14ac:dyDescent="0.35">
      <c r="A363" t="s">
        <v>687</v>
      </c>
      <c r="B363" t="s">
        <v>32</v>
      </c>
      <c r="C363" t="s">
        <v>25</v>
      </c>
      <c r="D363" t="s">
        <v>50</v>
      </c>
      <c r="E363">
        <v>4427.0200000000004</v>
      </c>
      <c r="F363" t="str">
        <f t="shared" si="30"/>
        <v>high</v>
      </c>
      <c r="G363" t="str">
        <f t="shared" si="31"/>
        <v>high</v>
      </c>
      <c r="H363">
        <v>0.26</v>
      </c>
      <c r="I363">
        <v>1151.0252</v>
      </c>
      <c r="J363">
        <v>8</v>
      </c>
      <c r="K363" s="3">
        <v>45240</v>
      </c>
      <c r="L363" s="4" t="s">
        <v>99</v>
      </c>
      <c r="M363" t="s">
        <v>28</v>
      </c>
      <c r="N363" t="s">
        <v>36</v>
      </c>
      <c r="O363">
        <v>466.97</v>
      </c>
      <c r="P363" t="str">
        <f t="shared" si="32"/>
        <v>Not Good</v>
      </c>
      <c r="Q363" t="str">
        <f t="shared" si="33"/>
        <v>high impact</v>
      </c>
      <c r="R363" t="str">
        <f t="shared" si="34"/>
        <v>not good</v>
      </c>
      <c r="S363" t="s">
        <v>30</v>
      </c>
      <c r="T363" t="s">
        <v>30</v>
      </c>
      <c r="U363">
        <v>3275.9947999999999</v>
      </c>
      <c r="V363">
        <f t="shared" si="35"/>
        <v>3275.9947999999999</v>
      </c>
    </row>
    <row r="364" spans="1:22" x14ac:dyDescent="0.35">
      <c r="A364" t="s">
        <v>688</v>
      </c>
      <c r="B364" t="s">
        <v>32</v>
      </c>
      <c r="C364" t="s">
        <v>33</v>
      </c>
      <c r="D364" t="s">
        <v>50</v>
      </c>
      <c r="E364">
        <v>4139.95</v>
      </c>
      <c r="F364" t="str">
        <f t="shared" si="30"/>
        <v>high</v>
      </c>
      <c r="G364" t="str">
        <f t="shared" si="31"/>
        <v>high</v>
      </c>
      <c r="H364">
        <v>0.11</v>
      </c>
      <c r="I364">
        <v>455.39449999999999</v>
      </c>
      <c r="J364">
        <v>9</v>
      </c>
      <c r="K364" s="4" t="s">
        <v>689</v>
      </c>
      <c r="L364" s="4" t="s">
        <v>254</v>
      </c>
      <c r="M364" t="s">
        <v>28</v>
      </c>
      <c r="N364" t="s">
        <v>21</v>
      </c>
      <c r="O364">
        <v>843.52</v>
      </c>
      <c r="P364" t="str">
        <f t="shared" si="32"/>
        <v>Good</v>
      </c>
      <c r="Q364" t="str">
        <f t="shared" si="33"/>
        <v>high impact</v>
      </c>
      <c r="R364" t="str">
        <f t="shared" si="34"/>
        <v>good</v>
      </c>
      <c r="S364" t="s">
        <v>56</v>
      </c>
      <c r="T364" t="s">
        <v>56</v>
      </c>
      <c r="U364">
        <v>3684.5554999999999</v>
      </c>
      <c r="V364">
        <f t="shared" si="35"/>
        <v>3684.5554999999999</v>
      </c>
    </row>
    <row r="365" spans="1:22" x14ac:dyDescent="0.35">
      <c r="A365" t="s">
        <v>690</v>
      </c>
      <c r="B365" t="s">
        <v>58</v>
      </c>
      <c r="C365" t="s">
        <v>39</v>
      </c>
      <c r="D365" t="s">
        <v>26</v>
      </c>
      <c r="E365">
        <v>524.01</v>
      </c>
      <c r="F365" t="str">
        <f t="shared" si="30"/>
        <v>low</v>
      </c>
      <c r="G365" t="str">
        <f t="shared" si="31"/>
        <v>low</v>
      </c>
      <c r="H365">
        <v>7.0000000000000007E-2</v>
      </c>
      <c r="I365">
        <v>36.680700000000002</v>
      </c>
      <c r="J365">
        <v>2</v>
      </c>
      <c r="K365" s="4" t="s">
        <v>359</v>
      </c>
      <c r="L365" s="4" t="s">
        <v>81</v>
      </c>
      <c r="M365" t="s">
        <v>28</v>
      </c>
      <c r="N365" t="s">
        <v>36</v>
      </c>
      <c r="O365">
        <v>156.33000000000001</v>
      </c>
      <c r="P365" t="str">
        <f t="shared" si="32"/>
        <v>Not Good</v>
      </c>
      <c r="Q365" t="str">
        <f t="shared" si="33"/>
        <v>normal</v>
      </c>
      <c r="R365" t="str">
        <f t="shared" si="34"/>
        <v>not good</v>
      </c>
      <c r="S365" t="s">
        <v>72</v>
      </c>
      <c r="T365" t="s">
        <v>72</v>
      </c>
      <c r="U365">
        <v>487.32929999999999</v>
      </c>
      <c r="V365">
        <f t="shared" si="35"/>
        <v>487.32929999999999</v>
      </c>
    </row>
    <row r="366" spans="1:22" x14ac:dyDescent="0.35">
      <c r="A366" t="s">
        <v>691</v>
      </c>
      <c r="B366" t="s">
        <v>16</v>
      </c>
      <c r="C366" t="s">
        <v>17</v>
      </c>
      <c r="D366" t="s">
        <v>18</v>
      </c>
      <c r="E366">
        <v>1197.3499999999999</v>
      </c>
      <c r="F366" t="str">
        <f t="shared" si="30"/>
        <v>medium</v>
      </c>
      <c r="G366" t="str">
        <f t="shared" si="31"/>
        <v>low</v>
      </c>
      <c r="H366">
        <v>0.12</v>
      </c>
      <c r="I366">
        <v>143.68199999999999</v>
      </c>
      <c r="J366">
        <v>4</v>
      </c>
      <c r="K366" s="4" t="s">
        <v>241</v>
      </c>
      <c r="L366" s="4" t="s">
        <v>317</v>
      </c>
      <c r="M366" t="s">
        <v>28</v>
      </c>
      <c r="N366" t="s">
        <v>29</v>
      </c>
      <c r="O366">
        <v>298.56</v>
      </c>
      <c r="P366" t="str">
        <f t="shared" si="32"/>
        <v>Not Good</v>
      </c>
      <c r="Q366" t="str">
        <f t="shared" si="33"/>
        <v>high impact</v>
      </c>
      <c r="R366" t="str">
        <f t="shared" si="34"/>
        <v>not good</v>
      </c>
      <c r="S366" t="s">
        <v>37</v>
      </c>
      <c r="T366" t="s">
        <v>37</v>
      </c>
      <c r="U366">
        <v>1053.6679999999999</v>
      </c>
      <c r="V366">
        <f t="shared" si="35"/>
        <v>1053.6679999999999</v>
      </c>
    </row>
    <row r="367" spans="1:22" x14ac:dyDescent="0.35">
      <c r="A367" t="s">
        <v>692</v>
      </c>
      <c r="B367" t="s">
        <v>16</v>
      </c>
      <c r="C367" t="s">
        <v>25</v>
      </c>
      <c r="D367" t="s">
        <v>26</v>
      </c>
      <c r="E367">
        <v>3868.91</v>
      </c>
      <c r="F367" t="str">
        <f t="shared" si="30"/>
        <v>high</v>
      </c>
      <c r="G367" t="str">
        <f t="shared" si="31"/>
        <v>high</v>
      </c>
      <c r="H367">
        <v>0.46</v>
      </c>
      <c r="I367">
        <v>1779.6985999999999</v>
      </c>
      <c r="J367">
        <v>3</v>
      </c>
      <c r="K367" s="3">
        <v>44995</v>
      </c>
      <c r="L367" s="3">
        <v>45117</v>
      </c>
      <c r="M367" t="s">
        <v>43</v>
      </c>
      <c r="N367" t="s">
        <v>21</v>
      </c>
      <c r="O367">
        <v>482.97</v>
      </c>
      <c r="P367" t="str">
        <f t="shared" si="32"/>
        <v>Not Good</v>
      </c>
      <c r="Q367" t="str">
        <f t="shared" si="33"/>
        <v>high impact</v>
      </c>
      <c r="R367" t="str">
        <f t="shared" si="34"/>
        <v>not good</v>
      </c>
      <c r="S367" t="s">
        <v>22</v>
      </c>
      <c r="T367" t="s">
        <v>22</v>
      </c>
      <c r="U367">
        <v>2089.2114000000001</v>
      </c>
      <c r="V367">
        <f t="shared" si="35"/>
        <v>2089.2114000000001</v>
      </c>
    </row>
    <row r="368" spans="1:22" x14ac:dyDescent="0.35">
      <c r="A368" t="s">
        <v>693</v>
      </c>
      <c r="B368" t="s">
        <v>58</v>
      </c>
      <c r="C368" t="s">
        <v>33</v>
      </c>
      <c r="D368" t="s">
        <v>50</v>
      </c>
      <c r="E368">
        <v>2480.9</v>
      </c>
      <c r="F368" t="str">
        <f t="shared" si="30"/>
        <v>high</v>
      </c>
      <c r="G368" t="str">
        <f t="shared" si="31"/>
        <v>high</v>
      </c>
      <c r="H368">
        <v>0.4</v>
      </c>
      <c r="I368">
        <v>992.36</v>
      </c>
      <c r="J368">
        <v>4</v>
      </c>
      <c r="K368" s="4" t="s">
        <v>347</v>
      </c>
      <c r="L368" s="4" t="s">
        <v>305</v>
      </c>
      <c r="M368" t="s">
        <v>20</v>
      </c>
      <c r="N368" t="s">
        <v>21</v>
      </c>
      <c r="O368">
        <v>610.64</v>
      </c>
      <c r="P368" t="str">
        <f t="shared" si="32"/>
        <v>Good</v>
      </c>
      <c r="Q368" t="str">
        <f t="shared" si="33"/>
        <v>high impact</v>
      </c>
      <c r="R368" t="str">
        <f t="shared" si="34"/>
        <v>good</v>
      </c>
      <c r="S368" t="s">
        <v>37</v>
      </c>
      <c r="T368" t="s">
        <v>37</v>
      </c>
      <c r="U368">
        <v>1488.54</v>
      </c>
      <c r="V368">
        <f t="shared" si="35"/>
        <v>1488.54</v>
      </c>
    </row>
    <row r="369" spans="1:22" x14ac:dyDescent="0.35">
      <c r="A369" t="s">
        <v>694</v>
      </c>
      <c r="B369" t="s">
        <v>58</v>
      </c>
      <c r="C369" t="s">
        <v>39</v>
      </c>
      <c r="D369" t="s">
        <v>18</v>
      </c>
      <c r="E369">
        <v>3823.84</v>
      </c>
      <c r="F369" t="str">
        <f t="shared" si="30"/>
        <v>high</v>
      </c>
      <c r="G369" t="str">
        <f t="shared" si="31"/>
        <v>high</v>
      </c>
      <c r="H369">
        <v>7.0000000000000007E-2</v>
      </c>
      <c r="I369">
        <v>267.66879999999998</v>
      </c>
      <c r="J369">
        <v>4</v>
      </c>
      <c r="K369" s="4" t="s">
        <v>92</v>
      </c>
      <c r="L369" s="4" t="s">
        <v>213</v>
      </c>
      <c r="M369" t="s">
        <v>28</v>
      </c>
      <c r="N369" t="s">
        <v>21</v>
      </c>
      <c r="O369">
        <v>664.27</v>
      </c>
      <c r="P369" t="str">
        <f t="shared" si="32"/>
        <v>Good</v>
      </c>
      <c r="Q369" t="str">
        <f t="shared" si="33"/>
        <v>high impact</v>
      </c>
      <c r="R369" t="str">
        <f t="shared" si="34"/>
        <v>good</v>
      </c>
      <c r="S369" t="s">
        <v>30</v>
      </c>
      <c r="T369" t="s">
        <v>30</v>
      </c>
      <c r="U369">
        <v>3556.1712000000002</v>
      </c>
      <c r="V369">
        <f t="shared" si="35"/>
        <v>3556.1712000000002</v>
      </c>
    </row>
    <row r="370" spans="1:22" x14ac:dyDescent="0.35">
      <c r="A370" t="s">
        <v>695</v>
      </c>
      <c r="B370" t="s">
        <v>16</v>
      </c>
      <c r="C370" t="s">
        <v>17</v>
      </c>
      <c r="D370" t="s">
        <v>18</v>
      </c>
      <c r="E370">
        <v>1134.3499999999999</v>
      </c>
      <c r="F370" t="str">
        <f t="shared" si="30"/>
        <v>medium</v>
      </c>
      <c r="G370" t="str">
        <f t="shared" si="31"/>
        <v>low</v>
      </c>
      <c r="H370">
        <v>0.02</v>
      </c>
      <c r="I370">
        <v>22.687000000000001</v>
      </c>
      <c r="J370">
        <v>8</v>
      </c>
      <c r="K370" s="4" t="s">
        <v>652</v>
      </c>
      <c r="L370" s="4" t="s">
        <v>292</v>
      </c>
      <c r="M370" t="s">
        <v>28</v>
      </c>
      <c r="N370" t="s">
        <v>21</v>
      </c>
      <c r="O370">
        <v>278.14999999999998</v>
      </c>
      <c r="P370" t="str">
        <f t="shared" si="32"/>
        <v>Not Good</v>
      </c>
      <c r="Q370" t="str">
        <f t="shared" si="33"/>
        <v>high impact</v>
      </c>
      <c r="R370" t="str">
        <f t="shared" si="34"/>
        <v>not good</v>
      </c>
      <c r="S370" t="s">
        <v>72</v>
      </c>
      <c r="T370" t="s">
        <v>72</v>
      </c>
      <c r="U370">
        <v>1111.663</v>
      </c>
      <c r="V370">
        <f t="shared" si="35"/>
        <v>1111.663</v>
      </c>
    </row>
    <row r="371" spans="1:22" x14ac:dyDescent="0.35">
      <c r="A371" t="s">
        <v>696</v>
      </c>
      <c r="B371" t="s">
        <v>16</v>
      </c>
      <c r="C371" t="s">
        <v>25</v>
      </c>
      <c r="D371" t="s">
        <v>50</v>
      </c>
      <c r="E371">
        <v>4768.22</v>
      </c>
      <c r="F371" t="str">
        <f t="shared" si="30"/>
        <v>high</v>
      </c>
      <c r="G371" t="str">
        <f t="shared" si="31"/>
        <v>high</v>
      </c>
      <c r="H371">
        <v>0.05</v>
      </c>
      <c r="I371">
        <v>238.411</v>
      </c>
      <c r="J371">
        <v>3</v>
      </c>
      <c r="K371" s="4" t="s">
        <v>697</v>
      </c>
      <c r="L371" s="3">
        <v>45329</v>
      </c>
      <c r="M371" t="s">
        <v>20</v>
      </c>
      <c r="N371" t="s">
        <v>36</v>
      </c>
      <c r="O371">
        <v>354.91</v>
      </c>
      <c r="P371" t="str">
        <f t="shared" si="32"/>
        <v>Not Good</v>
      </c>
      <c r="Q371" t="str">
        <f t="shared" si="33"/>
        <v>high impact</v>
      </c>
      <c r="R371" t="str">
        <f t="shared" si="34"/>
        <v>not good</v>
      </c>
      <c r="S371" t="s">
        <v>30</v>
      </c>
      <c r="T371" t="s">
        <v>30</v>
      </c>
      <c r="U371">
        <v>4529.8090000000002</v>
      </c>
      <c r="V371">
        <f t="shared" si="35"/>
        <v>4529.8090000000002</v>
      </c>
    </row>
    <row r="372" spans="1:22" x14ac:dyDescent="0.35">
      <c r="A372" t="s">
        <v>698</v>
      </c>
      <c r="B372" t="s">
        <v>24</v>
      </c>
      <c r="C372" t="s">
        <v>33</v>
      </c>
      <c r="D372" t="s">
        <v>18</v>
      </c>
      <c r="E372">
        <v>3939.68</v>
      </c>
      <c r="F372" t="str">
        <f t="shared" si="30"/>
        <v>high</v>
      </c>
      <c r="G372" t="str">
        <f t="shared" si="31"/>
        <v>high</v>
      </c>
      <c r="H372">
        <v>0.15</v>
      </c>
      <c r="I372">
        <v>590.952</v>
      </c>
      <c r="J372">
        <v>3</v>
      </c>
      <c r="K372" s="3">
        <v>45170</v>
      </c>
      <c r="L372" s="4" t="s">
        <v>615</v>
      </c>
      <c r="M372" t="s">
        <v>20</v>
      </c>
      <c r="N372" t="s">
        <v>21</v>
      </c>
      <c r="O372">
        <v>1039.42</v>
      </c>
      <c r="P372" t="str">
        <f t="shared" si="32"/>
        <v>Good</v>
      </c>
      <c r="Q372" t="str">
        <f t="shared" si="33"/>
        <v>high impact</v>
      </c>
      <c r="R372" t="str">
        <f t="shared" si="34"/>
        <v>good</v>
      </c>
      <c r="S372" t="s">
        <v>37</v>
      </c>
      <c r="T372" t="s">
        <v>37</v>
      </c>
      <c r="U372">
        <v>3348.7280000000001</v>
      </c>
      <c r="V372">
        <f t="shared" si="35"/>
        <v>3348.7280000000001</v>
      </c>
    </row>
    <row r="373" spans="1:22" x14ac:dyDescent="0.35">
      <c r="A373" t="s">
        <v>699</v>
      </c>
      <c r="B373" t="s">
        <v>24</v>
      </c>
      <c r="C373" t="s">
        <v>39</v>
      </c>
      <c r="D373" t="s">
        <v>18</v>
      </c>
      <c r="E373">
        <v>1067.52</v>
      </c>
      <c r="F373" t="str">
        <f t="shared" si="30"/>
        <v>medium</v>
      </c>
      <c r="G373" t="str">
        <f t="shared" si="31"/>
        <v>low</v>
      </c>
      <c r="H373">
        <v>0.41</v>
      </c>
      <c r="I373">
        <v>437.6832</v>
      </c>
      <c r="J373">
        <v>6</v>
      </c>
      <c r="K373" s="4" t="s">
        <v>119</v>
      </c>
      <c r="L373" s="3">
        <v>45329</v>
      </c>
      <c r="M373" t="s">
        <v>43</v>
      </c>
      <c r="N373" t="s">
        <v>29</v>
      </c>
      <c r="O373">
        <v>318.77</v>
      </c>
      <c r="P373" t="str">
        <f t="shared" si="32"/>
        <v>Not Good</v>
      </c>
      <c r="Q373" t="str">
        <f t="shared" si="33"/>
        <v>high impact</v>
      </c>
      <c r="R373" t="str">
        <f t="shared" si="34"/>
        <v>not good</v>
      </c>
      <c r="S373" t="s">
        <v>47</v>
      </c>
      <c r="T373" t="s">
        <v>47</v>
      </c>
      <c r="U373">
        <v>629.83680000000004</v>
      </c>
      <c r="V373">
        <f t="shared" si="35"/>
        <v>629.83680000000004</v>
      </c>
    </row>
    <row r="374" spans="1:22" x14ac:dyDescent="0.35">
      <c r="A374" t="s">
        <v>700</v>
      </c>
      <c r="B374" t="s">
        <v>58</v>
      </c>
      <c r="C374" t="s">
        <v>17</v>
      </c>
      <c r="D374" t="s">
        <v>26</v>
      </c>
      <c r="E374">
        <v>2836.4</v>
      </c>
      <c r="F374" t="str">
        <f t="shared" si="30"/>
        <v>high</v>
      </c>
      <c r="G374" t="str">
        <f t="shared" si="31"/>
        <v>high</v>
      </c>
      <c r="H374">
        <v>0.16</v>
      </c>
      <c r="I374">
        <v>453.82400000000001</v>
      </c>
      <c r="J374">
        <v>3</v>
      </c>
      <c r="K374" s="4" t="s">
        <v>352</v>
      </c>
      <c r="L374" s="4" t="s">
        <v>513</v>
      </c>
      <c r="M374" t="s">
        <v>43</v>
      </c>
      <c r="N374" t="s">
        <v>36</v>
      </c>
      <c r="O374">
        <v>455.08</v>
      </c>
      <c r="P374" t="str">
        <f t="shared" si="32"/>
        <v>Not Good</v>
      </c>
      <c r="Q374" t="str">
        <f t="shared" si="33"/>
        <v>high impact</v>
      </c>
      <c r="R374" t="str">
        <f t="shared" si="34"/>
        <v>not good</v>
      </c>
      <c r="S374" t="s">
        <v>56</v>
      </c>
      <c r="T374" t="s">
        <v>56</v>
      </c>
      <c r="U374">
        <v>2382.576</v>
      </c>
      <c r="V374">
        <f t="shared" si="35"/>
        <v>2382.576</v>
      </c>
    </row>
    <row r="375" spans="1:22" x14ac:dyDescent="0.35">
      <c r="A375" t="s">
        <v>701</v>
      </c>
      <c r="B375" t="s">
        <v>24</v>
      </c>
      <c r="C375" t="s">
        <v>25</v>
      </c>
      <c r="D375" t="s">
        <v>18</v>
      </c>
      <c r="E375">
        <v>654.17999999999995</v>
      </c>
      <c r="F375" t="str">
        <f t="shared" si="30"/>
        <v>low</v>
      </c>
      <c r="G375" t="str">
        <f t="shared" si="31"/>
        <v>low</v>
      </c>
      <c r="H375">
        <v>0.09</v>
      </c>
      <c r="I375">
        <v>58.876199999999997</v>
      </c>
      <c r="J375">
        <v>5</v>
      </c>
      <c r="K375" s="4" t="s">
        <v>154</v>
      </c>
      <c r="L375" s="3">
        <v>44964</v>
      </c>
      <c r="M375" t="s">
        <v>43</v>
      </c>
      <c r="N375" t="s">
        <v>21</v>
      </c>
      <c r="O375">
        <v>116.53</v>
      </c>
      <c r="P375" t="str">
        <f t="shared" si="32"/>
        <v>Not Good</v>
      </c>
      <c r="Q375" t="str">
        <f t="shared" si="33"/>
        <v>normal</v>
      </c>
      <c r="R375" t="str">
        <f t="shared" si="34"/>
        <v>not good</v>
      </c>
      <c r="S375" t="s">
        <v>22</v>
      </c>
      <c r="T375" t="s">
        <v>22</v>
      </c>
      <c r="U375">
        <v>595.30380000000002</v>
      </c>
      <c r="V375">
        <f t="shared" si="35"/>
        <v>595.30380000000002</v>
      </c>
    </row>
    <row r="376" spans="1:22" x14ac:dyDescent="0.35">
      <c r="A376" t="s">
        <v>702</v>
      </c>
      <c r="B376" t="s">
        <v>32</v>
      </c>
      <c r="C376" t="s">
        <v>33</v>
      </c>
      <c r="D376" t="s">
        <v>50</v>
      </c>
      <c r="E376">
        <v>1871.03</v>
      </c>
      <c r="F376" t="str">
        <f t="shared" si="30"/>
        <v>medium</v>
      </c>
      <c r="G376" t="str">
        <f t="shared" si="31"/>
        <v>low</v>
      </c>
      <c r="H376">
        <v>0.2</v>
      </c>
      <c r="I376">
        <v>374.20600000000002</v>
      </c>
      <c r="J376">
        <v>4</v>
      </c>
      <c r="K376" s="3">
        <v>45547</v>
      </c>
      <c r="L376" s="3">
        <v>45638</v>
      </c>
      <c r="M376" t="s">
        <v>20</v>
      </c>
      <c r="N376" t="s">
        <v>36</v>
      </c>
      <c r="O376">
        <v>181.06</v>
      </c>
      <c r="P376" t="str">
        <f t="shared" si="32"/>
        <v>Not Good</v>
      </c>
      <c r="Q376" t="str">
        <f t="shared" si="33"/>
        <v>high impact</v>
      </c>
      <c r="R376" t="str">
        <f t="shared" si="34"/>
        <v>not good</v>
      </c>
      <c r="S376" t="s">
        <v>30</v>
      </c>
      <c r="T376" t="s">
        <v>30</v>
      </c>
      <c r="U376">
        <v>1496.8240000000001</v>
      </c>
      <c r="V376">
        <f t="shared" si="35"/>
        <v>1496.8240000000001</v>
      </c>
    </row>
    <row r="377" spans="1:22" x14ac:dyDescent="0.35">
      <c r="A377" t="s">
        <v>703</v>
      </c>
      <c r="B377" t="s">
        <v>24</v>
      </c>
      <c r="C377" t="s">
        <v>39</v>
      </c>
      <c r="D377" t="s">
        <v>46</v>
      </c>
      <c r="E377">
        <v>3332.14</v>
      </c>
      <c r="F377" t="str">
        <f t="shared" si="30"/>
        <v>high</v>
      </c>
      <c r="G377" t="str">
        <f t="shared" si="31"/>
        <v>high</v>
      </c>
      <c r="H377">
        <v>0.06</v>
      </c>
      <c r="I377">
        <v>199.92840000000001</v>
      </c>
      <c r="J377">
        <v>4</v>
      </c>
      <c r="K377" s="4" t="s">
        <v>390</v>
      </c>
      <c r="L377" s="4" t="s">
        <v>704</v>
      </c>
      <c r="M377" t="s">
        <v>28</v>
      </c>
      <c r="N377" t="s">
        <v>36</v>
      </c>
      <c r="O377">
        <v>736.04</v>
      </c>
      <c r="P377" t="str">
        <f t="shared" si="32"/>
        <v>Good</v>
      </c>
      <c r="Q377" t="str">
        <f t="shared" si="33"/>
        <v>high impact</v>
      </c>
      <c r="R377" t="str">
        <f t="shared" si="34"/>
        <v>good</v>
      </c>
      <c r="S377" t="s">
        <v>30</v>
      </c>
      <c r="T377" t="s">
        <v>30</v>
      </c>
      <c r="U377">
        <v>3132.2116000000001</v>
      </c>
      <c r="V377">
        <f t="shared" si="35"/>
        <v>3132.2116000000001</v>
      </c>
    </row>
    <row r="378" spans="1:22" x14ac:dyDescent="0.35">
      <c r="A378" t="s">
        <v>705</v>
      </c>
      <c r="B378" t="s">
        <v>24</v>
      </c>
      <c r="C378" t="s">
        <v>17</v>
      </c>
      <c r="D378" t="s">
        <v>46</v>
      </c>
      <c r="E378">
        <v>1717.63</v>
      </c>
      <c r="F378" t="str">
        <f t="shared" si="30"/>
        <v>medium</v>
      </c>
      <c r="G378" t="str">
        <f t="shared" si="31"/>
        <v>low</v>
      </c>
      <c r="H378">
        <v>0.24</v>
      </c>
      <c r="I378">
        <v>412.2312</v>
      </c>
      <c r="J378">
        <v>2</v>
      </c>
      <c r="K378" s="4" t="s">
        <v>222</v>
      </c>
      <c r="L378" s="4" t="s">
        <v>697</v>
      </c>
      <c r="M378" t="s">
        <v>20</v>
      </c>
      <c r="N378" t="s">
        <v>21</v>
      </c>
      <c r="O378">
        <v>119.18</v>
      </c>
      <c r="P378" t="str">
        <f t="shared" si="32"/>
        <v>Not Good</v>
      </c>
      <c r="Q378" t="str">
        <f t="shared" si="33"/>
        <v>high impact</v>
      </c>
      <c r="R378" t="str">
        <f t="shared" si="34"/>
        <v>not good</v>
      </c>
      <c r="S378" t="s">
        <v>22</v>
      </c>
      <c r="T378" t="s">
        <v>22</v>
      </c>
      <c r="U378">
        <v>1305.3987999999999</v>
      </c>
      <c r="V378">
        <f t="shared" si="35"/>
        <v>1305.3987999999999</v>
      </c>
    </row>
    <row r="379" spans="1:22" x14ac:dyDescent="0.35">
      <c r="A379" t="s">
        <v>706</v>
      </c>
      <c r="B379" t="s">
        <v>32</v>
      </c>
      <c r="C379" t="s">
        <v>25</v>
      </c>
      <c r="D379" t="s">
        <v>46</v>
      </c>
      <c r="E379">
        <v>3318.12</v>
      </c>
      <c r="F379" t="str">
        <f t="shared" si="30"/>
        <v>high</v>
      </c>
      <c r="G379" t="str">
        <f t="shared" si="31"/>
        <v>high</v>
      </c>
      <c r="H379">
        <v>0.34</v>
      </c>
      <c r="I379">
        <v>1128.1608000000001</v>
      </c>
      <c r="J379">
        <v>9</v>
      </c>
      <c r="K379" s="4" t="s">
        <v>707</v>
      </c>
      <c r="L379" s="3">
        <v>45357</v>
      </c>
      <c r="M379" t="s">
        <v>28</v>
      </c>
      <c r="N379" t="s">
        <v>29</v>
      </c>
      <c r="O379">
        <v>635.94000000000005</v>
      </c>
      <c r="P379" t="str">
        <f t="shared" si="32"/>
        <v>Good</v>
      </c>
      <c r="Q379" t="str">
        <f t="shared" si="33"/>
        <v>high impact</v>
      </c>
      <c r="R379" t="str">
        <f t="shared" si="34"/>
        <v>good</v>
      </c>
      <c r="S379" t="s">
        <v>37</v>
      </c>
      <c r="T379" t="s">
        <v>37</v>
      </c>
      <c r="U379">
        <v>2189.9591999999998</v>
      </c>
      <c r="V379">
        <f t="shared" si="35"/>
        <v>2189.9591999999998</v>
      </c>
    </row>
    <row r="380" spans="1:22" x14ac:dyDescent="0.35">
      <c r="A380" t="s">
        <v>708</v>
      </c>
      <c r="B380" t="s">
        <v>58</v>
      </c>
      <c r="C380" t="s">
        <v>33</v>
      </c>
      <c r="D380" t="s">
        <v>50</v>
      </c>
      <c r="E380">
        <v>1299.42</v>
      </c>
      <c r="F380" t="str">
        <f t="shared" si="30"/>
        <v>medium</v>
      </c>
      <c r="G380" t="str">
        <f t="shared" si="31"/>
        <v>low</v>
      </c>
      <c r="H380">
        <v>0.18</v>
      </c>
      <c r="I380">
        <v>233.8956</v>
      </c>
      <c r="J380">
        <v>5</v>
      </c>
      <c r="K380" s="4" t="s">
        <v>709</v>
      </c>
      <c r="L380" s="4" t="s">
        <v>710</v>
      </c>
      <c r="M380" t="s">
        <v>20</v>
      </c>
      <c r="N380" t="s">
        <v>21</v>
      </c>
      <c r="O380">
        <v>200.91</v>
      </c>
      <c r="P380" t="str">
        <f t="shared" si="32"/>
        <v>Not Good</v>
      </c>
      <c r="Q380" t="str">
        <f t="shared" si="33"/>
        <v>high impact</v>
      </c>
      <c r="R380" t="str">
        <f t="shared" si="34"/>
        <v>not good</v>
      </c>
      <c r="S380" t="s">
        <v>37</v>
      </c>
      <c r="T380" t="s">
        <v>37</v>
      </c>
      <c r="U380">
        <v>1065.5244</v>
      </c>
      <c r="V380">
        <f t="shared" si="35"/>
        <v>1065.5244</v>
      </c>
    </row>
    <row r="381" spans="1:22" x14ac:dyDescent="0.35">
      <c r="A381" t="s">
        <v>711</v>
      </c>
      <c r="B381" t="s">
        <v>32</v>
      </c>
      <c r="C381" t="s">
        <v>39</v>
      </c>
      <c r="D381" t="s">
        <v>46</v>
      </c>
      <c r="E381">
        <v>3633.91</v>
      </c>
      <c r="F381" t="str">
        <f t="shared" si="30"/>
        <v>high</v>
      </c>
      <c r="G381" t="str">
        <f t="shared" si="31"/>
        <v>high</v>
      </c>
      <c r="H381">
        <v>0.09</v>
      </c>
      <c r="I381">
        <v>327.05189999999999</v>
      </c>
      <c r="J381">
        <v>5</v>
      </c>
      <c r="K381" s="4" t="s">
        <v>712</v>
      </c>
      <c r="L381" s="3">
        <v>45353</v>
      </c>
      <c r="M381" t="s">
        <v>20</v>
      </c>
      <c r="N381" t="s">
        <v>21</v>
      </c>
      <c r="O381">
        <v>363.37</v>
      </c>
      <c r="P381" t="str">
        <f t="shared" si="32"/>
        <v>Not Good</v>
      </c>
      <c r="Q381" t="str">
        <f t="shared" si="33"/>
        <v>high impact</v>
      </c>
      <c r="R381" t="str">
        <f t="shared" si="34"/>
        <v>not good</v>
      </c>
      <c r="S381" t="s">
        <v>22</v>
      </c>
      <c r="T381" t="s">
        <v>22</v>
      </c>
      <c r="U381">
        <v>3306.8580999999999</v>
      </c>
      <c r="V381">
        <f t="shared" si="35"/>
        <v>3306.8580999999999</v>
      </c>
    </row>
    <row r="382" spans="1:22" x14ac:dyDescent="0.35">
      <c r="A382" t="s">
        <v>713</v>
      </c>
      <c r="B382" t="s">
        <v>24</v>
      </c>
      <c r="C382" t="s">
        <v>17</v>
      </c>
      <c r="D382" t="s">
        <v>26</v>
      </c>
      <c r="E382">
        <v>1861.99</v>
      </c>
      <c r="F382" t="str">
        <f t="shared" si="30"/>
        <v>medium</v>
      </c>
      <c r="G382" t="str">
        <f t="shared" si="31"/>
        <v>low</v>
      </c>
      <c r="H382">
        <v>0.23</v>
      </c>
      <c r="I382">
        <v>428.2577</v>
      </c>
      <c r="J382">
        <v>7</v>
      </c>
      <c r="K382" s="3">
        <v>45359</v>
      </c>
      <c r="L382" s="3">
        <v>45390</v>
      </c>
      <c r="M382" t="s">
        <v>20</v>
      </c>
      <c r="N382" t="s">
        <v>29</v>
      </c>
      <c r="O382">
        <v>477.12</v>
      </c>
      <c r="P382" t="str">
        <f t="shared" si="32"/>
        <v>Not Good</v>
      </c>
      <c r="Q382" t="str">
        <f t="shared" si="33"/>
        <v>high impact</v>
      </c>
      <c r="R382" t="str">
        <f t="shared" si="34"/>
        <v>not good</v>
      </c>
      <c r="S382" t="s">
        <v>22</v>
      </c>
      <c r="T382" t="s">
        <v>22</v>
      </c>
      <c r="U382">
        <v>1433.7322999999999</v>
      </c>
      <c r="V382">
        <f t="shared" si="35"/>
        <v>1433.7322999999999</v>
      </c>
    </row>
    <row r="383" spans="1:22" x14ac:dyDescent="0.35">
      <c r="A383" t="s">
        <v>714</v>
      </c>
      <c r="B383" t="s">
        <v>58</v>
      </c>
      <c r="C383" t="s">
        <v>25</v>
      </c>
      <c r="D383" t="s">
        <v>50</v>
      </c>
      <c r="E383">
        <v>3973.36</v>
      </c>
      <c r="F383" t="str">
        <f t="shared" si="30"/>
        <v>high</v>
      </c>
      <c r="G383" t="str">
        <f t="shared" si="31"/>
        <v>high</v>
      </c>
      <c r="H383">
        <v>0.38</v>
      </c>
      <c r="I383">
        <v>1509.8768</v>
      </c>
      <c r="J383">
        <v>3</v>
      </c>
      <c r="K383" s="3">
        <v>45455</v>
      </c>
      <c r="L383" s="3">
        <v>45608</v>
      </c>
      <c r="M383" t="s">
        <v>20</v>
      </c>
      <c r="N383" t="s">
        <v>21</v>
      </c>
      <c r="O383">
        <v>944.78</v>
      </c>
      <c r="P383" t="str">
        <f t="shared" si="32"/>
        <v>Good</v>
      </c>
      <c r="Q383" t="str">
        <f t="shared" si="33"/>
        <v>high impact</v>
      </c>
      <c r="R383" t="str">
        <f t="shared" si="34"/>
        <v>good</v>
      </c>
      <c r="S383" t="s">
        <v>22</v>
      </c>
      <c r="T383" t="s">
        <v>22</v>
      </c>
      <c r="U383">
        <v>2463.4832000000001</v>
      </c>
      <c r="V383">
        <f t="shared" si="35"/>
        <v>2463.4832000000001</v>
      </c>
    </row>
    <row r="384" spans="1:22" x14ac:dyDescent="0.35">
      <c r="A384" t="s">
        <v>715</v>
      </c>
      <c r="B384" t="s">
        <v>24</v>
      </c>
      <c r="C384" t="s">
        <v>33</v>
      </c>
      <c r="D384" t="s">
        <v>50</v>
      </c>
      <c r="E384">
        <v>769.78</v>
      </c>
      <c r="F384" t="str">
        <f t="shared" si="30"/>
        <v>low</v>
      </c>
      <c r="G384" t="str">
        <f t="shared" si="31"/>
        <v>low</v>
      </c>
      <c r="H384">
        <v>0.04</v>
      </c>
      <c r="I384">
        <v>30.7912</v>
      </c>
      <c r="J384">
        <v>6</v>
      </c>
      <c r="K384" s="3">
        <v>44994</v>
      </c>
      <c r="L384" s="3">
        <v>45178</v>
      </c>
      <c r="M384" t="s">
        <v>28</v>
      </c>
      <c r="N384" t="s">
        <v>29</v>
      </c>
      <c r="O384">
        <v>96.16</v>
      </c>
      <c r="P384" t="str">
        <f t="shared" si="32"/>
        <v>Not Good</v>
      </c>
      <c r="Q384" t="str">
        <f t="shared" si="33"/>
        <v>normal</v>
      </c>
      <c r="R384" t="str">
        <f t="shared" si="34"/>
        <v>not good</v>
      </c>
      <c r="S384" t="s">
        <v>56</v>
      </c>
      <c r="T384" t="s">
        <v>56</v>
      </c>
      <c r="U384">
        <v>738.98879999999997</v>
      </c>
      <c r="V384">
        <f t="shared" si="35"/>
        <v>738.98879999999997</v>
      </c>
    </row>
    <row r="385" spans="1:22" x14ac:dyDescent="0.35">
      <c r="A385" t="s">
        <v>716</v>
      </c>
      <c r="B385" t="s">
        <v>32</v>
      </c>
      <c r="C385" t="s">
        <v>39</v>
      </c>
      <c r="D385" t="s">
        <v>50</v>
      </c>
      <c r="E385">
        <v>1873.69</v>
      </c>
      <c r="F385" t="str">
        <f t="shared" si="30"/>
        <v>medium</v>
      </c>
      <c r="G385" t="str">
        <f t="shared" si="31"/>
        <v>low</v>
      </c>
      <c r="H385">
        <v>0.04</v>
      </c>
      <c r="I385">
        <v>74.947599999999994</v>
      </c>
      <c r="J385">
        <v>1</v>
      </c>
      <c r="K385" s="4" t="s">
        <v>503</v>
      </c>
      <c r="L385" s="3">
        <v>45294</v>
      </c>
      <c r="M385" t="s">
        <v>28</v>
      </c>
      <c r="N385" t="s">
        <v>36</v>
      </c>
      <c r="O385">
        <v>274.62</v>
      </c>
      <c r="P385" t="str">
        <f t="shared" si="32"/>
        <v>Not Good</v>
      </c>
      <c r="Q385" t="str">
        <f t="shared" si="33"/>
        <v>high impact</v>
      </c>
      <c r="R385" t="str">
        <f t="shared" si="34"/>
        <v>not good</v>
      </c>
      <c r="S385" t="s">
        <v>56</v>
      </c>
      <c r="T385" t="s">
        <v>56</v>
      </c>
      <c r="U385">
        <v>1798.7424000000001</v>
      </c>
      <c r="V385">
        <f t="shared" si="35"/>
        <v>1798.7424000000001</v>
      </c>
    </row>
    <row r="386" spans="1:22" x14ac:dyDescent="0.35">
      <c r="A386" t="s">
        <v>717</v>
      </c>
      <c r="B386" t="s">
        <v>32</v>
      </c>
      <c r="C386" t="s">
        <v>17</v>
      </c>
      <c r="D386" t="s">
        <v>18</v>
      </c>
      <c r="E386">
        <v>2373.27</v>
      </c>
      <c r="F386" t="str">
        <f t="shared" si="30"/>
        <v>high</v>
      </c>
      <c r="G386" t="str">
        <f t="shared" si="31"/>
        <v>high</v>
      </c>
      <c r="H386">
        <v>0.16</v>
      </c>
      <c r="I386">
        <v>379.72320000000002</v>
      </c>
      <c r="J386">
        <v>5</v>
      </c>
      <c r="K386" s="4" t="s">
        <v>718</v>
      </c>
      <c r="L386" s="3">
        <v>45088</v>
      </c>
      <c r="M386" t="s">
        <v>28</v>
      </c>
      <c r="N386" t="s">
        <v>29</v>
      </c>
      <c r="O386">
        <v>268.52999999999997</v>
      </c>
      <c r="P386" t="str">
        <f t="shared" si="32"/>
        <v>Not Good</v>
      </c>
      <c r="Q386" t="str">
        <f t="shared" si="33"/>
        <v>high impact</v>
      </c>
      <c r="R386" t="str">
        <f t="shared" si="34"/>
        <v>not good</v>
      </c>
      <c r="S386" t="s">
        <v>72</v>
      </c>
      <c r="T386" t="s">
        <v>72</v>
      </c>
      <c r="U386">
        <v>1993.5468000000001</v>
      </c>
      <c r="V386">
        <f t="shared" si="35"/>
        <v>1993.5468000000001</v>
      </c>
    </row>
    <row r="387" spans="1:22" x14ac:dyDescent="0.35">
      <c r="A387" t="s">
        <v>719</v>
      </c>
      <c r="B387" t="s">
        <v>24</v>
      </c>
      <c r="C387" t="s">
        <v>25</v>
      </c>
      <c r="D387" t="s">
        <v>18</v>
      </c>
      <c r="E387">
        <v>2176.84</v>
      </c>
      <c r="F387" t="str">
        <f t="shared" ref="F387:F450" si="36">IF(E387&gt;2000,"high",IF(E387&gt;1000,"medium","low"))</f>
        <v>high</v>
      </c>
      <c r="G387" t="str">
        <f t="shared" ref="G387:G450" si="37">IF(E387&gt;2000,"high","low")</f>
        <v>high</v>
      </c>
      <c r="H387">
        <v>0.21</v>
      </c>
      <c r="I387">
        <v>457.13639999999998</v>
      </c>
      <c r="J387">
        <v>5</v>
      </c>
      <c r="K387" s="4" t="s">
        <v>74</v>
      </c>
      <c r="L387" s="4" t="s">
        <v>437</v>
      </c>
      <c r="M387" t="s">
        <v>28</v>
      </c>
      <c r="N387" t="s">
        <v>36</v>
      </c>
      <c r="O387">
        <v>223.02</v>
      </c>
      <c r="P387" t="str">
        <f t="shared" ref="P387:P450" si="38">IF(AND(E387&gt;1000,O387&gt;500),"Good","Not Good")</f>
        <v>Not Good</v>
      </c>
      <c r="Q387" t="str">
        <f t="shared" ref="Q387:Q450" si="39">IF(OR(E387&gt;1000,H387&gt;0.2),"high impact","normal")</f>
        <v>high impact</v>
      </c>
      <c r="R387" t="str">
        <f t="shared" ref="R387:R450" si="40">IF(NOT(AND(E387&gt;2000,O387&gt;500)),"not good","good")</f>
        <v>not good</v>
      </c>
      <c r="S387" t="s">
        <v>72</v>
      </c>
      <c r="T387" t="s">
        <v>72</v>
      </c>
      <c r="U387">
        <v>1719.7036000000001</v>
      </c>
      <c r="V387">
        <f t="shared" ref="V387:V450" si="41">IFERROR(U387,0)</f>
        <v>1719.7036000000001</v>
      </c>
    </row>
    <row r="388" spans="1:22" x14ac:dyDescent="0.35">
      <c r="A388" t="s">
        <v>720</v>
      </c>
      <c r="B388" t="s">
        <v>16</v>
      </c>
      <c r="C388" t="s">
        <v>33</v>
      </c>
      <c r="D388" t="s">
        <v>18</v>
      </c>
      <c r="E388">
        <v>2222.16</v>
      </c>
      <c r="F388" t="str">
        <f t="shared" si="36"/>
        <v>high</v>
      </c>
      <c r="G388" t="str">
        <f t="shared" si="37"/>
        <v>high</v>
      </c>
      <c r="H388">
        <v>0.11</v>
      </c>
      <c r="I388">
        <v>244.4376</v>
      </c>
      <c r="J388">
        <v>9</v>
      </c>
      <c r="K388" s="4" t="s">
        <v>75</v>
      </c>
      <c r="L388" s="3">
        <v>44990</v>
      </c>
      <c r="M388" t="s">
        <v>43</v>
      </c>
      <c r="N388" t="s">
        <v>29</v>
      </c>
      <c r="O388">
        <v>234.09</v>
      </c>
      <c r="P388" t="str">
        <f t="shared" si="38"/>
        <v>Not Good</v>
      </c>
      <c r="Q388" t="str">
        <f t="shared" si="39"/>
        <v>high impact</v>
      </c>
      <c r="R388" t="str">
        <f t="shared" si="40"/>
        <v>not good</v>
      </c>
      <c r="S388" t="s">
        <v>37</v>
      </c>
      <c r="T388" t="s">
        <v>37</v>
      </c>
      <c r="U388">
        <v>1977.7224000000001</v>
      </c>
      <c r="V388">
        <f t="shared" si="41"/>
        <v>1977.7224000000001</v>
      </c>
    </row>
    <row r="389" spans="1:22" x14ac:dyDescent="0.35">
      <c r="A389" t="s">
        <v>721</v>
      </c>
      <c r="B389" t="s">
        <v>16</v>
      </c>
      <c r="C389" t="s">
        <v>39</v>
      </c>
      <c r="D389" t="s">
        <v>34</v>
      </c>
      <c r="E389">
        <v>2279.54</v>
      </c>
      <c r="F389" t="str">
        <f t="shared" si="36"/>
        <v>high</v>
      </c>
      <c r="G389" t="str">
        <f t="shared" si="37"/>
        <v>high</v>
      </c>
      <c r="H389">
        <v>0.01</v>
      </c>
      <c r="I389">
        <v>22.795400000000001</v>
      </c>
      <c r="J389">
        <v>5</v>
      </c>
      <c r="K389" s="3">
        <v>45476</v>
      </c>
      <c r="L389" s="3">
        <v>45507</v>
      </c>
      <c r="M389" t="s">
        <v>43</v>
      </c>
      <c r="N389" t="s">
        <v>36</v>
      </c>
      <c r="O389">
        <v>190.23</v>
      </c>
      <c r="P389" t="str">
        <f t="shared" si="38"/>
        <v>Not Good</v>
      </c>
      <c r="Q389" t="str">
        <f t="shared" si="39"/>
        <v>high impact</v>
      </c>
      <c r="R389" t="str">
        <f t="shared" si="40"/>
        <v>not good</v>
      </c>
      <c r="S389" t="s">
        <v>47</v>
      </c>
      <c r="T389" t="s">
        <v>47</v>
      </c>
      <c r="U389">
        <v>2256.7446</v>
      </c>
      <c r="V389">
        <f t="shared" si="41"/>
        <v>2256.7446</v>
      </c>
    </row>
    <row r="390" spans="1:22" x14ac:dyDescent="0.35">
      <c r="A390" t="s">
        <v>722</v>
      </c>
      <c r="B390" t="s">
        <v>32</v>
      </c>
      <c r="C390" t="s">
        <v>17</v>
      </c>
      <c r="D390" t="s">
        <v>26</v>
      </c>
      <c r="E390">
        <v>4945.1400000000003</v>
      </c>
      <c r="F390" t="str">
        <f t="shared" si="36"/>
        <v>high</v>
      </c>
      <c r="G390" t="str">
        <f t="shared" si="37"/>
        <v>high</v>
      </c>
      <c r="H390">
        <v>0.11</v>
      </c>
      <c r="I390">
        <v>543.96540000000005</v>
      </c>
      <c r="J390">
        <v>8</v>
      </c>
      <c r="K390" s="3">
        <v>45051</v>
      </c>
      <c r="L390" s="3">
        <v>45082</v>
      </c>
      <c r="M390" t="s">
        <v>20</v>
      </c>
      <c r="N390" t="s">
        <v>29</v>
      </c>
      <c r="O390">
        <v>666.29</v>
      </c>
      <c r="P390" t="str">
        <f t="shared" si="38"/>
        <v>Good</v>
      </c>
      <c r="Q390" t="str">
        <f t="shared" si="39"/>
        <v>high impact</v>
      </c>
      <c r="R390" t="str">
        <f t="shared" si="40"/>
        <v>good</v>
      </c>
      <c r="S390" t="s">
        <v>72</v>
      </c>
      <c r="T390" t="s">
        <v>72</v>
      </c>
      <c r="U390">
        <v>4401.1746000000003</v>
      </c>
      <c r="V390">
        <f t="shared" si="41"/>
        <v>4401.1746000000003</v>
      </c>
    </row>
    <row r="391" spans="1:22" x14ac:dyDescent="0.35">
      <c r="A391" t="s">
        <v>723</v>
      </c>
      <c r="B391" t="s">
        <v>32</v>
      </c>
      <c r="C391" t="s">
        <v>25</v>
      </c>
      <c r="D391" t="s">
        <v>50</v>
      </c>
      <c r="E391">
        <v>1046.47</v>
      </c>
      <c r="F391" t="str">
        <f t="shared" si="36"/>
        <v>medium</v>
      </c>
      <c r="G391" t="str">
        <f t="shared" si="37"/>
        <v>low</v>
      </c>
      <c r="H391">
        <v>0.22</v>
      </c>
      <c r="I391">
        <v>230.2234</v>
      </c>
      <c r="J391">
        <v>3</v>
      </c>
      <c r="K391" s="3">
        <v>44959</v>
      </c>
      <c r="L391" s="3">
        <v>45048</v>
      </c>
      <c r="M391" t="s">
        <v>28</v>
      </c>
      <c r="N391" t="s">
        <v>36</v>
      </c>
      <c r="O391">
        <v>233.82</v>
      </c>
      <c r="P391" t="str">
        <f t="shared" si="38"/>
        <v>Not Good</v>
      </c>
      <c r="Q391" t="str">
        <f t="shared" si="39"/>
        <v>high impact</v>
      </c>
      <c r="R391" t="str">
        <f t="shared" si="40"/>
        <v>not good</v>
      </c>
      <c r="S391" t="s">
        <v>56</v>
      </c>
      <c r="T391" t="s">
        <v>56</v>
      </c>
      <c r="U391">
        <v>816.24659999999994</v>
      </c>
      <c r="V391">
        <f t="shared" si="41"/>
        <v>816.24659999999994</v>
      </c>
    </row>
    <row r="392" spans="1:22" x14ac:dyDescent="0.35">
      <c r="A392" t="s">
        <v>724</v>
      </c>
      <c r="B392" t="s">
        <v>16</v>
      </c>
      <c r="C392" t="s">
        <v>33</v>
      </c>
      <c r="D392" t="s">
        <v>50</v>
      </c>
      <c r="E392">
        <v>3866.45</v>
      </c>
      <c r="F392" t="str">
        <f t="shared" si="36"/>
        <v>high</v>
      </c>
      <c r="G392" t="str">
        <f t="shared" si="37"/>
        <v>high</v>
      </c>
      <c r="H392">
        <v>0.04</v>
      </c>
      <c r="I392">
        <v>154.65799999999999</v>
      </c>
      <c r="J392">
        <v>6</v>
      </c>
      <c r="K392" s="4" t="s">
        <v>346</v>
      </c>
      <c r="L392" s="4" t="s">
        <v>347</v>
      </c>
      <c r="M392" t="s">
        <v>28</v>
      </c>
      <c r="N392" t="s">
        <v>21</v>
      </c>
      <c r="O392">
        <v>447.64</v>
      </c>
      <c r="P392" t="str">
        <f t="shared" si="38"/>
        <v>Not Good</v>
      </c>
      <c r="Q392" t="str">
        <f t="shared" si="39"/>
        <v>high impact</v>
      </c>
      <c r="R392" t="str">
        <f t="shared" si="40"/>
        <v>not good</v>
      </c>
      <c r="S392" t="s">
        <v>30</v>
      </c>
      <c r="T392" t="s">
        <v>30</v>
      </c>
      <c r="U392">
        <v>3711.7919999999999</v>
      </c>
      <c r="V392">
        <f t="shared" si="41"/>
        <v>3711.7919999999999</v>
      </c>
    </row>
    <row r="393" spans="1:22" x14ac:dyDescent="0.35">
      <c r="A393" t="s">
        <v>725</v>
      </c>
      <c r="B393" t="s">
        <v>16</v>
      </c>
      <c r="C393" t="s">
        <v>39</v>
      </c>
      <c r="D393" t="s">
        <v>18</v>
      </c>
      <c r="E393">
        <v>2803.77</v>
      </c>
      <c r="F393" t="str">
        <f t="shared" si="36"/>
        <v>high</v>
      </c>
      <c r="G393" t="str">
        <f t="shared" si="37"/>
        <v>high</v>
      </c>
      <c r="H393">
        <v>0.36</v>
      </c>
      <c r="I393">
        <v>1009.3572</v>
      </c>
      <c r="J393">
        <v>2</v>
      </c>
      <c r="K393" s="4" t="s">
        <v>726</v>
      </c>
      <c r="L393" s="4" t="s">
        <v>727</v>
      </c>
      <c r="M393" t="s">
        <v>20</v>
      </c>
      <c r="N393" t="s">
        <v>29</v>
      </c>
      <c r="O393">
        <v>632.89</v>
      </c>
      <c r="P393" t="str">
        <f t="shared" si="38"/>
        <v>Good</v>
      </c>
      <c r="Q393" t="str">
        <f t="shared" si="39"/>
        <v>high impact</v>
      </c>
      <c r="R393" t="str">
        <f t="shared" si="40"/>
        <v>good</v>
      </c>
      <c r="S393" t="s">
        <v>30</v>
      </c>
      <c r="T393" t="s">
        <v>30</v>
      </c>
      <c r="U393">
        <v>1794.4128000000001</v>
      </c>
      <c r="V393">
        <f t="shared" si="41"/>
        <v>1794.4128000000001</v>
      </c>
    </row>
    <row r="394" spans="1:22" x14ac:dyDescent="0.35">
      <c r="A394" t="s">
        <v>728</v>
      </c>
      <c r="B394" t="s">
        <v>24</v>
      </c>
      <c r="C394" t="s">
        <v>17</v>
      </c>
      <c r="D394" t="s">
        <v>50</v>
      </c>
      <c r="E394">
        <v>2126.7800000000002</v>
      </c>
      <c r="F394" t="str">
        <f t="shared" si="36"/>
        <v>high</v>
      </c>
      <c r="G394" t="str">
        <f t="shared" si="37"/>
        <v>high</v>
      </c>
      <c r="H394">
        <v>0.28000000000000003</v>
      </c>
      <c r="I394">
        <v>595.49839999999995</v>
      </c>
      <c r="J394">
        <v>9</v>
      </c>
      <c r="K394" s="3">
        <v>45568</v>
      </c>
      <c r="L394" s="4" t="s">
        <v>361</v>
      </c>
      <c r="M394" t="s">
        <v>20</v>
      </c>
      <c r="N394" t="s">
        <v>29</v>
      </c>
      <c r="O394">
        <v>513.26</v>
      </c>
      <c r="P394" t="str">
        <f t="shared" si="38"/>
        <v>Good</v>
      </c>
      <c r="Q394" t="str">
        <f t="shared" si="39"/>
        <v>high impact</v>
      </c>
      <c r="R394" t="str">
        <f t="shared" si="40"/>
        <v>good</v>
      </c>
      <c r="S394" t="s">
        <v>56</v>
      </c>
      <c r="T394" t="s">
        <v>56</v>
      </c>
      <c r="U394">
        <v>1531.2816</v>
      </c>
      <c r="V394">
        <f t="shared" si="41"/>
        <v>1531.2816</v>
      </c>
    </row>
    <row r="395" spans="1:22" x14ac:dyDescent="0.35">
      <c r="A395" t="s">
        <v>729</v>
      </c>
      <c r="B395" t="s">
        <v>24</v>
      </c>
      <c r="C395" t="s">
        <v>25</v>
      </c>
      <c r="D395" t="s">
        <v>50</v>
      </c>
      <c r="E395">
        <v>3204.29</v>
      </c>
      <c r="F395" t="str">
        <f t="shared" si="36"/>
        <v>high</v>
      </c>
      <c r="G395" t="str">
        <f t="shared" si="37"/>
        <v>high</v>
      </c>
      <c r="H395">
        <v>0.22</v>
      </c>
      <c r="I395">
        <v>704.94380000000001</v>
      </c>
      <c r="J395">
        <v>6</v>
      </c>
      <c r="K395" s="3">
        <v>45394</v>
      </c>
      <c r="L395" s="3">
        <v>45547</v>
      </c>
      <c r="M395" t="s">
        <v>20</v>
      </c>
      <c r="N395" t="s">
        <v>36</v>
      </c>
      <c r="O395">
        <v>431.14</v>
      </c>
      <c r="P395" t="str">
        <f t="shared" si="38"/>
        <v>Not Good</v>
      </c>
      <c r="Q395" t="str">
        <f t="shared" si="39"/>
        <v>high impact</v>
      </c>
      <c r="R395" t="str">
        <f t="shared" si="40"/>
        <v>not good</v>
      </c>
      <c r="S395" t="s">
        <v>37</v>
      </c>
      <c r="T395" t="s">
        <v>37</v>
      </c>
      <c r="U395">
        <v>2499.3462</v>
      </c>
      <c r="V395">
        <f t="shared" si="41"/>
        <v>2499.3462</v>
      </c>
    </row>
    <row r="396" spans="1:22" x14ac:dyDescent="0.35">
      <c r="A396" t="s">
        <v>730</v>
      </c>
      <c r="B396" t="s">
        <v>16</v>
      </c>
      <c r="C396" t="s">
        <v>33</v>
      </c>
      <c r="D396" t="s">
        <v>46</v>
      </c>
      <c r="E396">
        <v>4282.3</v>
      </c>
      <c r="F396" t="str">
        <f t="shared" si="36"/>
        <v>high</v>
      </c>
      <c r="G396" t="str">
        <f t="shared" si="37"/>
        <v>high</v>
      </c>
      <c r="H396">
        <v>0.26</v>
      </c>
      <c r="I396">
        <v>1113.3979999999999</v>
      </c>
      <c r="J396">
        <v>5</v>
      </c>
      <c r="K396" s="4" t="s">
        <v>198</v>
      </c>
      <c r="L396" s="4" t="s">
        <v>129</v>
      </c>
      <c r="M396" t="s">
        <v>28</v>
      </c>
      <c r="N396" t="s">
        <v>29</v>
      </c>
      <c r="O396">
        <v>275.87</v>
      </c>
      <c r="P396" t="str">
        <f t="shared" si="38"/>
        <v>Not Good</v>
      </c>
      <c r="Q396" t="str">
        <f t="shared" si="39"/>
        <v>high impact</v>
      </c>
      <c r="R396" t="str">
        <f t="shared" si="40"/>
        <v>not good</v>
      </c>
      <c r="S396" t="s">
        <v>30</v>
      </c>
      <c r="T396" t="s">
        <v>30</v>
      </c>
      <c r="U396">
        <v>3168.902</v>
      </c>
      <c r="V396">
        <f t="shared" si="41"/>
        <v>3168.902</v>
      </c>
    </row>
    <row r="397" spans="1:22" x14ac:dyDescent="0.35">
      <c r="A397" t="s">
        <v>731</v>
      </c>
      <c r="B397" t="s">
        <v>24</v>
      </c>
      <c r="C397" t="s">
        <v>39</v>
      </c>
      <c r="D397" t="s">
        <v>50</v>
      </c>
      <c r="E397">
        <v>2386.5300000000002</v>
      </c>
      <c r="F397" t="str">
        <f t="shared" si="36"/>
        <v>high</v>
      </c>
      <c r="G397" t="str">
        <f t="shared" si="37"/>
        <v>high</v>
      </c>
      <c r="H397">
        <v>0.33</v>
      </c>
      <c r="I397">
        <v>787.55489999999998</v>
      </c>
      <c r="J397">
        <v>9</v>
      </c>
      <c r="K397" s="4" t="s">
        <v>90</v>
      </c>
      <c r="L397" s="4" t="s">
        <v>246</v>
      </c>
      <c r="M397" t="s">
        <v>28</v>
      </c>
      <c r="N397" t="s">
        <v>29</v>
      </c>
      <c r="O397">
        <v>547.59</v>
      </c>
      <c r="P397" t="str">
        <f t="shared" si="38"/>
        <v>Good</v>
      </c>
      <c r="Q397" t="str">
        <f t="shared" si="39"/>
        <v>high impact</v>
      </c>
      <c r="R397" t="str">
        <f t="shared" si="40"/>
        <v>good</v>
      </c>
      <c r="S397" t="s">
        <v>56</v>
      </c>
      <c r="T397" t="s">
        <v>56</v>
      </c>
      <c r="U397">
        <v>1598.9751000000001</v>
      </c>
      <c r="V397">
        <f t="shared" si="41"/>
        <v>1598.9751000000001</v>
      </c>
    </row>
    <row r="398" spans="1:22" x14ac:dyDescent="0.35">
      <c r="A398" t="s">
        <v>732</v>
      </c>
      <c r="B398" t="s">
        <v>24</v>
      </c>
      <c r="C398" t="s">
        <v>17</v>
      </c>
      <c r="D398" t="s">
        <v>34</v>
      </c>
      <c r="E398">
        <v>4337.53</v>
      </c>
      <c r="F398" t="str">
        <f t="shared" si="36"/>
        <v>high</v>
      </c>
      <c r="G398" t="str">
        <f t="shared" si="37"/>
        <v>high</v>
      </c>
      <c r="H398">
        <v>0.5</v>
      </c>
      <c r="I398">
        <v>2168.7649999999999</v>
      </c>
      <c r="J398">
        <v>1</v>
      </c>
      <c r="K398" s="4" t="s">
        <v>299</v>
      </c>
      <c r="L398" s="4" t="s">
        <v>733</v>
      </c>
      <c r="M398" t="s">
        <v>28</v>
      </c>
      <c r="N398" t="s">
        <v>29</v>
      </c>
      <c r="O398">
        <v>367.48</v>
      </c>
      <c r="P398" t="str">
        <f t="shared" si="38"/>
        <v>Not Good</v>
      </c>
      <c r="Q398" t="str">
        <f t="shared" si="39"/>
        <v>high impact</v>
      </c>
      <c r="R398" t="str">
        <f t="shared" si="40"/>
        <v>not good</v>
      </c>
      <c r="S398" t="s">
        <v>22</v>
      </c>
      <c r="T398" t="s">
        <v>22</v>
      </c>
      <c r="U398">
        <v>2168.7649999999999</v>
      </c>
      <c r="V398">
        <f t="shared" si="41"/>
        <v>2168.7649999999999</v>
      </c>
    </row>
    <row r="399" spans="1:22" x14ac:dyDescent="0.35">
      <c r="A399" t="s">
        <v>734</v>
      </c>
      <c r="B399" t="s">
        <v>58</v>
      </c>
      <c r="C399" t="s">
        <v>25</v>
      </c>
      <c r="D399" t="s">
        <v>18</v>
      </c>
      <c r="E399">
        <v>559.61</v>
      </c>
      <c r="F399" t="str">
        <f t="shared" si="36"/>
        <v>low</v>
      </c>
      <c r="G399" t="str">
        <f t="shared" si="37"/>
        <v>low</v>
      </c>
      <c r="H399">
        <v>0.39</v>
      </c>
      <c r="I399">
        <v>218.24789999999999</v>
      </c>
      <c r="J399">
        <v>3</v>
      </c>
      <c r="K399" s="3">
        <v>45511</v>
      </c>
      <c r="L399" s="3">
        <v>45633</v>
      </c>
      <c r="M399" t="s">
        <v>43</v>
      </c>
      <c r="N399" t="s">
        <v>29</v>
      </c>
      <c r="O399">
        <v>66.31</v>
      </c>
      <c r="P399" t="str">
        <f t="shared" si="38"/>
        <v>Not Good</v>
      </c>
      <c r="Q399" t="str">
        <f t="shared" si="39"/>
        <v>high impact</v>
      </c>
      <c r="R399" t="str">
        <f t="shared" si="40"/>
        <v>not good</v>
      </c>
      <c r="S399" t="s">
        <v>47</v>
      </c>
      <c r="T399" t="s">
        <v>47</v>
      </c>
      <c r="U399">
        <v>341.3621</v>
      </c>
      <c r="V399">
        <f t="shared" si="41"/>
        <v>341.3621</v>
      </c>
    </row>
    <row r="400" spans="1:22" x14ac:dyDescent="0.35">
      <c r="A400" t="s">
        <v>735</v>
      </c>
      <c r="B400" t="s">
        <v>24</v>
      </c>
      <c r="C400" t="s">
        <v>33</v>
      </c>
      <c r="D400" t="s">
        <v>26</v>
      </c>
      <c r="E400">
        <v>3300.11</v>
      </c>
      <c r="F400" t="str">
        <f t="shared" si="36"/>
        <v>high</v>
      </c>
      <c r="G400" t="str">
        <f t="shared" si="37"/>
        <v>high</v>
      </c>
      <c r="H400">
        <v>0.27</v>
      </c>
      <c r="I400">
        <v>891.02970000000005</v>
      </c>
      <c r="J400">
        <v>2</v>
      </c>
      <c r="K400" s="4" t="s">
        <v>538</v>
      </c>
      <c r="L400" s="4" t="s">
        <v>736</v>
      </c>
      <c r="M400" t="s">
        <v>20</v>
      </c>
      <c r="N400" t="s">
        <v>29</v>
      </c>
      <c r="O400">
        <v>653.08000000000004</v>
      </c>
      <c r="P400" t="str">
        <f t="shared" si="38"/>
        <v>Good</v>
      </c>
      <c r="Q400" t="str">
        <f t="shared" si="39"/>
        <v>high impact</v>
      </c>
      <c r="R400" t="str">
        <f t="shared" si="40"/>
        <v>good</v>
      </c>
      <c r="S400" t="s">
        <v>47</v>
      </c>
      <c r="T400" t="s">
        <v>47</v>
      </c>
      <c r="U400">
        <v>2409.0803000000001</v>
      </c>
      <c r="V400">
        <f t="shared" si="41"/>
        <v>2409.0803000000001</v>
      </c>
    </row>
    <row r="401" spans="1:22" x14ac:dyDescent="0.35">
      <c r="A401" t="s">
        <v>737</v>
      </c>
      <c r="B401" t="s">
        <v>32</v>
      </c>
      <c r="C401" t="s">
        <v>39</v>
      </c>
      <c r="D401" t="s">
        <v>26</v>
      </c>
      <c r="E401">
        <v>1732.58</v>
      </c>
      <c r="F401" t="str">
        <f t="shared" si="36"/>
        <v>medium</v>
      </c>
      <c r="G401" t="str">
        <f t="shared" si="37"/>
        <v>low</v>
      </c>
      <c r="H401">
        <v>0.39</v>
      </c>
      <c r="I401">
        <v>675.70619999999997</v>
      </c>
      <c r="J401">
        <v>9</v>
      </c>
      <c r="K401" s="4" t="s">
        <v>171</v>
      </c>
      <c r="L401" s="4" t="s">
        <v>89</v>
      </c>
      <c r="M401" t="s">
        <v>28</v>
      </c>
      <c r="N401" t="s">
        <v>36</v>
      </c>
      <c r="O401">
        <v>484.92</v>
      </c>
      <c r="P401" t="str">
        <f t="shared" si="38"/>
        <v>Not Good</v>
      </c>
      <c r="Q401" t="str">
        <f t="shared" si="39"/>
        <v>high impact</v>
      </c>
      <c r="R401" t="str">
        <f t="shared" si="40"/>
        <v>not good</v>
      </c>
      <c r="S401" t="s">
        <v>47</v>
      </c>
      <c r="T401" t="s">
        <v>47</v>
      </c>
      <c r="U401">
        <v>1056.8738000000001</v>
      </c>
      <c r="V401">
        <f t="shared" si="41"/>
        <v>1056.8738000000001</v>
      </c>
    </row>
    <row r="402" spans="1:22" x14ac:dyDescent="0.35">
      <c r="A402" t="s">
        <v>738</v>
      </c>
      <c r="B402" t="s">
        <v>24</v>
      </c>
      <c r="C402" t="s">
        <v>17</v>
      </c>
      <c r="D402" t="s">
        <v>46</v>
      </c>
      <c r="E402">
        <v>1994.91</v>
      </c>
      <c r="F402" t="str">
        <f t="shared" si="36"/>
        <v>medium</v>
      </c>
      <c r="G402" t="str">
        <f t="shared" si="37"/>
        <v>low</v>
      </c>
      <c r="H402">
        <v>0.24</v>
      </c>
      <c r="I402">
        <v>478.77839999999998</v>
      </c>
      <c r="J402">
        <v>6</v>
      </c>
      <c r="K402" s="4" t="s">
        <v>229</v>
      </c>
      <c r="L402" s="4" t="s">
        <v>563</v>
      </c>
      <c r="M402" t="s">
        <v>20</v>
      </c>
      <c r="N402" t="s">
        <v>29</v>
      </c>
      <c r="O402">
        <v>476.38</v>
      </c>
      <c r="P402" t="str">
        <f t="shared" si="38"/>
        <v>Not Good</v>
      </c>
      <c r="Q402" t="str">
        <f t="shared" si="39"/>
        <v>high impact</v>
      </c>
      <c r="R402" t="str">
        <f t="shared" si="40"/>
        <v>not good</v>
      </c>
      <c r="S402" t="s">
        <v>37</v>
      </c>
      <c r="T402" t="s">
        <v>37</v>
      </c>
      <c r="U402">
        <v>1516.1315999999999</v>
      </c>
      <c r="V402">
        <f t="shared" si="41"/>
        <v>1516.1315999999999</v>
      </c>
    </row>
    <row r="403" spans="1:22" x14ac:dyDescent="0.35">
      <c r="A403" t="s">
        <v>739</v>
      </c>
      <c r="B403" t="s">
        <v>24</v>
      </c>
      <c r="C403" t="s">
        <v>25</v>
      </c>
      <c r="D403" t="s">
        <v>26</v>
      </c>
      <c r="E403">
        <v>2898</v>
      </c>
      <c r="F403" t="str">
        <f t="shared" si="36"/>
        <v>high</v>
      </c>
      <c r="G403" t="str">
        <f t="shared" si="37"/>
        <v>high</v>
      </c>
      <c r="H403">
        <v>0.16</v>
      </c>
      <c r="I403">
        <v>463.68</v>
      </c>
      <c r="J403">
        <v>6</v>
      </c>
      <c r="K403" s="4" t="s">
        <v>424</v>
      </c>
      <c r="L403" s="4" t="s">
        <v>740</v>
      </c>
      <c r="M403" t="s">
        <v>43</v>
      </c>
      <c r="N403" t="s">
        <v>21</v>
      </c>
      <c r="O403">
        <v>339.95</v>
      </c>
      <c r="P403" t="str">
        <f t="shared" si="38"/>
        <v>Not Good</v>
      </c>
      <c r="Q403" t="str">
        <f t="shared" si="39"/>
        <v>high impact</v>
      </c>
      <c r="R403" t="str">
        <f t="shared" si="40"/>
        <v>not good</v>
      </c>
      <c r="S403" t="s">
        <v>37</v>
      </c>
      <c r="T403" t="s">
        <v>37</v>
      </c>
      <c r="U403">
        <v>2434.3200000000002</v>
      </c>
      <c r="V403">
        <f t="shared" si="41"/>
        <v>2434.3200000000002</v>
      </c>
    </row>
    <row r="404" spans="1:22" x14ac:dyDescent="0.35">
      <c r="A404" t="s">
        <v>741</v>
      </c>
      <c r="B404" t="s">
        <v>16</v>
      </c>
      <c r="C404" t="s">
        <v>33</v>
      </c>
      <c r="D404" t="s">
        <v>26</v>
      </c>
      <c r="E404">
        <v>2451.59</v>
      </c>
      <c r="F404" t="str">
        <f t="shared" si="36"/>
        <v>high</v>
      </c>
      <c r="G404" t="str">
        <f t="shared" si="37"/>
        <v>high</v>
      </c>
      <c r="H404">
        <v>0.13</v>
      </c>
      <c r="I404">
        <v>318.70670000000001</v>
      </c>
      <c r="J404">
        <v>5</v>
      </c>
      <c r="K404" s="4" t="s">
        <v>742</v>
      </c>
      <c r="L404" s="4" t="s">
        <v>563</v>
      </c>
      <c r="M404" t="s">
        <v>20</v>
      </c>
      <c r="N404" t="s">
        <v>21</v>
      </c>
      <c r="O404">
        <v>620.73</v>
      </c>
      <c r="P404" t="str">
        <f t="shared" si="38"/>
        <v>Good</v>
      </c>
      <c r="Q404" t="str">
        <f t="shared" si="39"/>
        <v>high impact</v>
      </c>
      <c r="R404" t="str">
        <f t="shared" si="40"/>
        <v>good</v>
      </c>
      <c r="S404" t="s">
        <v>22</v>
      </c>
      <c r="T404" t="s">
        <v>22</v>
      </c>
      <c r="U404">
        <v>2132.8833</v>
      </c>
      <c r="V404">
        <f t="shared" si="41"/>
        <v>2132.8833</v>
      </c>
    </row>
    <row r="405" spans="1:22" x14ac:dyDescent="0.35">
      <c r="A405" t="s">
        <v>743</v>
      </c>
      <c r="B405" t="s">
        <v>32</v>
      </c>
      <c r="C405" t="s">
        <v>39</v>
      </c>
      <c r="D405" t="s">
        <v>18</v>
      </c>
      <c r="E405">
        <v>1970.72</v>
      </c>
      <c r="F405" t="str">
        <f t="shared" si="36"/>
        <v>medium</v>
      </c>
      <c r="G405" t="str">
        <f t="shared" si="37"/>
        <v>low</v>
      </c>
      <c r="H405">
        <v>0.2</v>
      </c>
      <c r="I405">
        <v>394.14400000000001</v>
      </c>
      <c r="J405">
        <v>4</v>
      </c>
      <c r="K405" s="3">
        <v>45604</v>
      </c>
      <c r="L405" s="4" t="s">
        <v>744</v>
      </c>
      <c r="M405" t="s">
        <v>28</v>
      </c>
      <c r="N405" t="s">
        <v>21</v>
      </c>
      <c r="O405">
        <v>300.44</v>
      </c>
      <c r="P405" t="str">
        <f t="shared" si="38"/>
        <v>Not Good</v>
      </c>
      <c r="Q405" t="str">
        <f t="shared" si="39"/>
        <v>high impact</v>
      </c>
      <c r="R405" t="str">
        <f t="shared" si="40"/>
        <v>not good</v>
      </c>
      <c r="S405" t="s">
        <v>22</v>
      </c>
      <c r="T405" t="s">
        <v>22</v>
      </c>
      <c r="U405">
        <v>1576.576</v>
      </c>
      <c r="V405">
        <f t="shared" si="41"/>
        <v>1576.576</v>
      </c>
    </row>
    <row r="406" spans="1:22" x14ac:dyDescent="0.35">
      <c r="A406" t="s">
        <v>745</v>
      </c>
      <c r="B406" t="s">
        <v>24</v>
      </c>
      <c r="C406" t="s">
        <v>17</v>
      </c>
      <c r="D406" t="s">
        <v>18</v>
      </c>
      <c r="E406">
        <v>1610.78</v>
      </c>
      <c r="F406" t="str">
        <f t="shared" si="36"/>
        <v>medium</v>
      </c>
      <c r="G406" t="str">
        <f t="shared" si="37"/>
        <v>low</v>
      </c>
      <c r="H406">
        <v>0</v>
      </c>
      <c r="I406">
        <v>0</v>
      </c>
      <c r="J406">
        <v>4</v>
      </c>
      <c r="K406" s="4" t="s">
        <v>683</v>
      </c>
      <c r="L406" s="4" t="s">
        <v>518</v>
      </c>
      <c r="M406" t="s">
        <v>20</v>
      </c>
      <c r="N406" t="s">
        <v>36</v>
      </c>
      <c r="O406">
        <v>138.59</v>
      </c>
      <c r="P406" t="str">
        <f t="shared" si="38"/>
        <v>Not Good</v>
      </c>
      <c r="Q406" t="str">
        <f t="shared" si="39"/>
        <v>high impact</v>
      </c>
      <c r="R406" t="str">
        <f t="shared" si="40"/>
        <v>not good</v>
      </c>
      <c r="S406" t="s">
        <v>56</v>
      </c>
      <c r="T406" t="s">
        <v>56</v>
      </c>
      <c r="U406">
        <v>1610.78</v>
      </c>
      <c r="V406">
        <f t="shared" si="41"/>
        <v>1610.78</v>
      </c>
    </row>
    <row r="407" spans="1:22" x14ac:dyDescent="0.35">
      <c r="A407" t="s">
        <v>746</v>
      </c>
      <c r="B407" t="s">
        <v>24</v>
      </c>
      <c r="C407" t="s">
        <v>25</v>
      </c>
      <c r="D407" t="s">
        <v>34</v>
      </c>
      <c r="E407">
        <v>3129.74</v>
      </c>
      <c r="F407" t="str">
        <f t="shared" si="36"/>
        <v>high</v>
      </c>
      <c r="G407" t="str">
        <f t="shared" si="37"/>
        <v>high</v>
      </c>
      <c r="H407">
        <v>0.09</v>
      </c>
      <c r="I407">
        <v>281.67660000000001</v>
      </c>
      <c r="J407">
        <v>2</v>
      </c>
      <c r="K407" s="4" t="s">
        <v>543</v>
      </c>
      <c r="L407" s="4" t="s">
        <v>637</v>
      </c>
      <c r="M407" t="s">
        <v>28</v>
      </c>
      <c r="N407" t="s">
        <v>29</v>
      </c>
      <c r="O407">
        <v>398.59</v>
      </c>
      <c r="P407" t="str">
        <f t="shared" si="38"/>
        <v>Not Good</v>
      </c>
      <c r="Q407" t="str">
        <f t="shared" si="39"/>
        <v>high impact</v>
      </c>
      <c r="R407" t="str">
        <f t="shared" si="40"/>
        <v>not good</v>
      </c>
      <c r="S407" t="s">
        <v>56</v>
      </c>
      <c r="T407" t="s">
        <v>56</v>
      </c>
      <c r="U407">
        <v>2848.0634</v>
      </c>
      <c r="V407">
        <f t="shared" si="41"/>
        <v>2848.0634</v>
      </c>
    </row>
    <row r="408" spans="1:22" x14ac:dyDescent="0.35">
      <c r="A408" t="s">
        <v>747</v>
      </c>
      <c r="B408" t="s">
        <v>58</v>
      </c>
      <c r="C408" t="s">
        <v>33</v>
      </c>
      <c r="D408" t="s">
        <v>46</v>
      </c>
      <c r="E408">
        <v>2577.34</v>
      </c>
      <c r="F408" t="str">
        <f t="shared" si="36"/>
        <v>high</v>
      </c>
      <c r="G408" t="str">
        <f t="shared" si="37"/>
        <v>high</v>
      </c>
      <c r="H408">
        <v>0.06</v>
      </c>
      <c r="I408">
        <v>154.6404</v>
      </c>
      <c r="J408">
        <v>7</v>
      </c>
      <c r="K408" s="4" t="s">
        <v>385</v>
      </c>
      <c r="L408" s="4" t="s">
        <v>748</v>
      </c>
      <c r="M408" t="s">
        <v>43</v>
      </c>
      <c r="N408" t="s">
        <v>29</v>
      </c>
      <c r="O408">
        <v>658.39</v>
      </c>
      <c r="P408" t="str">
        <f t="shared" si="38"/>
        <v>Good</v>
      </c>
      <c r="Q408" t="str">
        <f t="shared" si="39"/>
        <v>high impact</v>
      </c>
      <c r="R408" t="str">
        <f t="shared" si="40"/>
        <v>good</v>
      </c>
      <c r="S408" t="s">
        <v>30</v>
      </c>
      <c r="T408" t="s">
        <v>30</v>
      </c>
      <c r="U408">
        <v>2422.6995999999999</v>
      </c>
      <c r="V408">
        <f t="shared" si="41"/>
        <v>2422.6995999999999</v>
      </c>
    </row>
    <row r="409" spans="1:22" x14ac:dyDescent="0.35">
      <c r="A409" t="s">
        <v>749</v>
      </c>
      <c r="B409" t="s">
        <v>24</v>
      </c>
      <c r="C409" t="s">
        <v>39</v>
      </c>
      <c r="D409" t="s">
        <v>26</v>
      </c>
      <c r="E409">
        <v>1684.21</v>
      </c>
      <c r="F409" t="str">
        <f t="shared" si="36"/>
        <v>medium</v>
      </c>
      <c r="G409" t="str">
        <f t="shared" si="37"/>
        <v>low</v>
      </c>
      <c r="H409">
        <v>0.48</v>
      </c>
      <c r="I409">
        <v>808.42079999999999</v>
      </c>
      <c r="J409">
        <v>6</v>
      </c>
      <c r="K409" s="3">
        <v>45453</v>
      </c>
      <c r="L409" s="3">
        <v>45575</v>
      </c>
      <c r="M409" t="s">
        <v>43</v>
      </c>
      <c r="N409" t="s">
        <v>29</v>
      </c>
      <c r="O409">
        <v>240.4</v>
      </c>
      <c r="P409" t="str">
        <f t="shared" si="38"/>
        <v>Not Good</v>
      </c>
      <c r="Q409" t="str">
        <f t="shared" si="39"/>
        <v>high impact</v>
      </c>
      <c r="R409" t="str">
        <f t="shared" si="40"/>
        <v>not good</v>
      </c>
      <c r="S409" t="s">
        <v>56</v>
      </c>
      <c r="T409" t="s">
        <v>56</v>
      </c>
      <c r="U409">
        <v>875.78920000000005</v>
      </c>
      <c r="V409">
        <f t="shared" si="41"/>
        <v>875.78920000000005</v>
      </c>
    </row>
    <row r="410" spans="1:22" x14ac:dyDescent="0.35">
      <c r="A410" t="s">
        <v>750</v>
      </c>
      <c r="B410" t="s">
        <v>24</v>
      </c>
      <c r="C410" t="s">
        <v>17</v>
      </c>
      <c r="D410" t="s">
        <v>34</v>
      </c>
      <c r="E410">
        <v>1104.31</v>
      </c>
      <c r="F410" t="str">
        <f t="shared" si="36"/>
        <v>medium</v>
      </c>
      <c r="G410" t="str">
        <f t="shared" si="37"/>
        <v>low</v>
      </c>
      <c r="H410">
        <v>0.03</v>
      </c>
      <c r="I410">
        <v>33.129300000000001</v>
      </c>
      <c r="J410">
        <v>3</v>
      </c>
      <c r="K410" s="4" t="s">
        <v>188</v>
      </c>
      <c r="L410" s="4" t="s">
        <v>603</v>
      </c>
      <c r="M410" t="s">
        <v>28</v>
      </c>
      <c r="N410" t="s">
        <v>29</v>
      </c>
      <c r="O410">
        <v>160.11000000000001</v>
      </c>
      <c r="P410" t="str">
        <f t="shared" si="38"/>
        <v>Not Good</v>
      </c>
      <c r="Q410" t="str">
        <f t="shared" si="39"/>
        <v>high impact</v>
      </c>
      <c r="R410" t="str">
        <f t="shared" si="40"/>
        <v>not good</v>
      </c>
      <c r="S410" t="s">
        <v>37</v>
      </c>
      <c r="T410" t="s">
        <v>37</v>
      </c>
      <c r="U410">
        <v>1071.1806999999999</v>
      </c>
      <c r="V410">
        <f t="shared" si="41"/>
        <v>1071.1806999999999</v>
      </c>
    </row>
    <row r="411" spans="1:22" x14ac:dyDescent="0.35">
      <c r="A411" t="s">
        <v>751</v>
      </c>
      <c r="B411" t="s">
        <v>58</v>
      </c>
      <c r="C411" t="s">
        <v>25</v>
      </c>
      <c r="D411" t="s">
        <v>46</v>
      </c>
      <c r="E411">
        <v>3894.89</v>
      </c>
      <c r="F411" t="str">
        <f t="shared" si="36"/>
        <v>high</v>
      </c>
      <c r="G411" t="str">
        <f t="shared" si="37"/>
        <v>high</v>
      </c>
      <c r="H411">
        <v>0.25</v>
      </c>
      <c r="I411">
        <v>973.72249999999997</v>
      </c>
      <c r="J411">
        <v>7</v>
      </c>
      <c r="K411" s="4" t="s">
        <v>468</v>
      </c>
      <c r="L411" s="3">
        <v>45330</v>
      </c>
      <c r="M411" t="s">
        <v>43</v>
      </c>
      <c r="N411" t="s">
        <v>36</v>
      </c>
      <c r="O411">
        <v>1145.5</v>
      </c>
      <c r="P411" t="str">
        <f t="shared" si="38"/>
        <v>Good</v>
      </c>
      <c r="Q411" t="str">
        <f t="shared" si="39"/>
        <v>high impact</v>
      </c>
      <c r="R411" t="str">
        <f t="shared" si="40"/>
        <v>good</v>
      </c>
      <c r="S411" t="s">
        <v>56</v>
      </c>
      <c r="T411" t="s">
        <v>56</v>
      </c>
      <c r="U411">
        <v>2921.1675</v>
      </c>
      <c r="V411">
        <f t="shared" si="41"/>
        <v>2921.1675</v>
      </c>
    </row>
    <row r="412" spans="1:22" x14ac:dyDescent="0.35">
      <c r="A412" t="s">
        <v>752</v>
      </c>
      <c r="B412" t="s">
        <v>16</v>
      </c>
      <c r="C412" t="s">
        <v>33</v>
      </c>
      <c r="D412" t="s">
        <v>26</v>
      </c>
      <c r="E412">
        <v>4018.6</v>
      </c>
      <c r="F412" t="str">
        <f t="shared" si="36"/>
        <v>high</v>
      </c>
      <c r="G412" t="str">
        <f t="shared" si="37"/>
        <v>high</v>
      </c>
      <c r="H412">
        <v>0.46</v>
      </c>
      <c r="I412">
        <v>1848.556</v>
      </c>
      <c r="J412">
        <v>9</v>
      </c>
      <c r="K412" s="3">
        <v>45453</v>
      </c>
      <c r="L412" s="3">
        <v>45483</v>
      </c>
      <c r="M412" t="s">
        <v>20</v>
      </c>
      <c r="N412" t="s">
        <v>21</v>
      </c>
      <c r="O412">
        <v>719.59</v>
      </c>
      <c r="P412" t="str">
        <f t="shared" si="38"/>
        <v>Good</v>
      </c>
      <c r="Q412" t="str">
        <f t="shared" si="39"/>
        <v>high impact</v>
      </c>
      <c r="R412" t="str">
        <f t="shared" si="40"/>
        <v>good</v>
      </c>
      <c r="S412" t="s">
        <v>30</v>
      </c>
      <c r="T412" t="s">
        <v>30</v>
      </c>
      <c r="U412">
        <v>2170.0439999999999</v>
      </c>
      <c r="V412">
        <f t="shared" si="41"/>
        <v>2170.0439999999999</v>
      </c>
    </row>
    <row r="413" spans="1:22" x14ac:dyDescent="0.35">
      <c r="A413" t="s">
        <v>753</v>
      </c>
      <c r="B413" t="s">
        <v>24</v>
      </c>
      <c r="C413" t="s">
        <v>39</v>
      </c>
      <c r="D413" t="s">
        <v>26</v>
      </c>
      <c r="E413">
        <v>1147.56</v>
      </c>
      <c r="F413" t="str">
        <f t="shared" si="36"/>
        <v>medium</v>
      </c>
      <c r="G413" t="str">
        <f t="shared" si="37"/>
        <v>low</v>
      </c>
      <c r="H413">
        <v>0.3</v>
      </c>
      <c r="I413">
        <v>344.26799999999997</v>
      </c>
      <c r="J413">
        <v>1</v>
      </c>
      <c r="K413" s="3">
        <v>44931</v>
      </c>
      <c r="L413" s="3">
        <v>45051</v>
      </c>
      <c r="M413" t="s">
        <v>43</v>
      </c>
      <c r="N413" t="s">
        <v>36</v>
      </c>
      <c r="O413">
        <v>199.91</v>
      </c>
      <c r="P413" t="str">
        <f t="shared" si="38"/>
        <v>Not Good</v>
      </c>
      <c r="Q413" t="str">
        <f t="shared" si="39"/>
        <v>high impact</v>
      </c>
      <c r="R413" t="str">
        <f t="shared" si="40"/>
        <v>not good</v>
      </c>
      <c r="S413" t="s">
        <v>72</v>
      </c>
      <c r="T413" t="s">
        <v>72</v>
      </c>
      <c r="U413">
        <v>803.29200000000003</v>
      </c>
      <c r="V413">
        <f t="shared" si="41"/>
        <v>803.29200000000003</v>
      </c>
    </row>
    <row r="414" spans="1:22" x14ac:dyDescent="0.35">
      <c r="A414" t="s">
        <v>754</v>
      </c>
      <c r="B414" t="s">
        <v>58</v>
      </c>
      <c r="C414" t="s">
        <v>17</v>
      </c>
      <c r="D414" t="s">
        <v>18</v>
      </c>
      <c r="E414">
        <v>1382.08</v>
      </c>
      <c r="F414" t="str">
        <f t="shared" si="36"/>
        <v>medium</v>
      </c>
      <c r="G414" t="str">
        <f t="shared" si="37"/>
        <v>low</v>
      </c>
      <c r="H414">
        <v>0.25</v>
      </c>
      <c r="I414">
        <v>345.52</v>
      </c>
      <c r="J414">
        <v>8</v>
      </c>
      <c r="K414" s="4" t="s">
        <v>755</v>
      </c>
      <c r="L414" s="4" t="s">
        <v>756</v>
      </c>
      <c r="M414" t="s">
        <v>43</v>
      </c>
      <c r="N414" t="s">
        <v>29</v>
      </c>
      <c r="O414">
        <v>321.3</v>
      </c>
      <c r="P414" t="str">
        <f t="shared" si="38"/>
        <v>Not Good</v>
      </c>
      <c r="Q414" t="str">
        <f t="shared" si="39"/>
        <v>high impact</v>
      </c>
      <c r="R414" t="str">
        <f t="shared" si="40"/>
        <v>not good</v>
      </c>
      <c r="S414" t="s">
        <v>37</v>
      </c>
      <c r="T414" t="s">
        <v>37</v>
      </c>
      <c r="U414">
        <v>1036.56</v>
      </c>
      <c r="V414">
        <f t="shared" si="41"/>
        <v>1036.56</v>
      </c>
    </row>
    <row r="415" spans="1:22" x14ac:dyDescent="0.35">
      <c r="A415" t="s">
        <v>757</v>
      </c>
      <c r="B415" t="s">
        <v>32</v>
      </c>
      <c r="C415" t="s">
        <v>25</v>
      </c>
      <c r="D415" t="s">
        <v>50</v>
      </c>
      <c r="E415">
        <v>1271.8</v>
      </c>
      <c r="F415" t="str">
        <f t="shared" si="36"/>
        <v>medium</v>
      </c>
      <c r="G415" t="str">
        <f t="shared" si="37"/>
        <v>low</v>
      </c>
      <c r="H415">
        <v>0.37</v>
      </c>
      <c r="I415">
        <v>470.56599999999997</v>
      </c>
      <c r="J415">
        <v>2</v>
      </c>
      <c r="K415" s="3">
        <v>45269</v>
      </c>
      <c r="L415" s="4" t="s">
        <v>758</v>
      </c>
      <c r="M415" t="s">
        <v>43</v>
      </c>
      <c r="N415" t="s">
        <v>29</v>
      </c>
      <c r="O415">
        <v>369.36</v>
      </c>
      <c r="P415" t="str">
        <f t="shared" si="38"/>
        <v>Not Good</v>
      </c>
      <c r="Q415" t="str">
        <f t="shared" si="39"/>
        <v>high impact</v>
      </c>
      <c r="R415" t="str">
        <f t="shared" si="40"/>
        <v>not good</v>
      </c>
      <c r="S415" t="s">
        <v>30</v>
      </c>
      <c r="T415" t="s">
        <v>30</v>
      </c>
      <c r="U415">
        <v>801.23400000000004</v>
      </c>
      <c r="V415">
        <f t="shared" si="41"/>
        <v>801.23400000000004</v>
      </c>
    </row>
    <row r="416" spans="1:22" x14ac:dyDescent="0.35">
      <c r="A416" t="s">
        <v>759</v>
      </c>
      <c r="B416" t="s">
        <v>16</v>
      </c>
      <c r="C416" t="s">
        <v>33</v>
      </c>
      <c r="D416" t="s">
        <v>46</v>
      </c>
      <c r="E416">
        <v>4434.3900000000003</v>
      </c>
      <c r="F416" t="str">
        <f t="shared" si="36"/>
        <v>high</v>
      </c>
      <c r="G416" t="str">
        <f t="shared" si="37"/>
        <v>high</v>
      </c>
      <c r="H416">
        <v>0.18</v>
      </c>
      <c r="I416">
        <v>798.1902</v>
      </c>
      <c r="J416">
        <v>1</v>
      </c>
      <c r="K416" s="4" t="s">
        <v>397</v>
      </c>
      <c r="L416" s="3">
        <v>45413</v>
      </c>
      <c r="M416" t="s">
        <v>43</v>
      </c>
      <c r="N416" t="s">
        <v>29</v>
      </c>
      <c r="O416">
        <v>1318.47</v>
      </c>
      <c r="P416" t="str">
        <f t="shared" si="38"/>
        <v>Good</v>
      </c>
      <c r="Q416" t="str">
        <f t="shared" si="39"/>
        <v>high impact</v>
      </c>
      <c r="R416" t="str">
        <f t="shared" si="40"/>
        <v>good</v>
      </c>
      <c r="S416" t="s">
        <v>47</v>
      </c>
      <c r="T416" t="s">
        <v>47</v>
      </c>
      <c r="U416">
        <v>3636.1997999999999</v>
      </c>
      <c r="V416">
        <f t="shared" si="41"/>
        <v>3636.1997999999999</v>
      </c>
    </row>
    <row r="417" spans="1:22" x14ac:dyDescent="0.35">
      <c r="A417" t="s">
        <v>760</v>
      </c>
      <c r="B417" t="s">
        <v>32</v>
      </c>
      <c r="C417" t="s">
        <v>39</v>
      </c>
      <c r="D417" t="s">
        <v>26</v>
      </c>
      <c r="E417">
        <v>3893.24</v>
      </c>
      <c r="F417" t="str">
        <f t="shared" si="36"/>
        <v>high</v>
      </c>
      <c r="G417" t="str">
        <f t="shared" si="37"/>
        <v>high</v>
      </c>
      <c r="H417">
        <v>0.1</v>
      </c>
      <c r="I417">
        <v>389.32400000000001</v>
      </c>
      <c r="J417">
        <v>9</v>
      </c>
      <c r="K417" s="4" t="s">
        <v>761</v>
      </c>
      <c r="L417" s="3">
        <v>44969</v>
      </c>
      <c r="M417" t="s">
        <v>28</v>
      </c>
      <c r="N417" t="s">
        <v>21</v>
      </c>
      <c r="O417">
        <v>954.08</v>
      </c>
      <c r="P417" t="str">
        <f t="shared" si="38"/>
        <v>Good</v>
      </c>
      <c r="Q417" t="str">
        <f t="shared" si="39"/>
        <v>high impact</v>
      </c>
      <c r="R417" t="str">
        <f t="shared" si="40"/>
        <v>good</v>
      </c>
      <c r="S417" t="s">
        <v>56</v>
      </c>
      <c r="T417" t="s">
        <v>56</v>
      </c>
      <c r="U417">
        <v>3503.9160000000002</v>
      </c>
      <c r="V417">
        <f t="shared" si="41"/>
        <v>3503.9160000000002</v>
      </c>
    </row>
    <row r="418" spans="1:22" x14ac:dyDescent="0.35">
      <c r="A418" t="s">
        <v>762</v>
      </c>
      <c r="B418" t="s">
        <v>32</v>
      </c>
      <c r="C418" t="s">
        <v>17</v>
      </c>
      <c r="D418" t="s">
        <v>46</v>
      </c>
      <c r="E418">
        <v>465.41</v>
      </c>
      <c r="F418" t="str">
        <f t="shared" si="36"/>
        <v>low</v>
      </c>
      <c r="G418" t="str">
        <f t="shared" si="37"/>
        <v>low</v>
      </c>
      <c r="H418">
        <v>0.42</v>
      </c>
      <c r="I418">
        <v>195.47219999999999</v>
      </c>
      <c r="J418">
        <v>2</v>
      </c>
      <c r="K418" s="4" t="s">
        <v>763</v>
      </c>
      <c r="L418" s="3">
        <v>45358</v>
      </c>
      <c r="M418" t="s">
        <v>43</v>
      </c>
      <c r="N418" t="s">
        <v>29</v>
      </c>
      <c r="O418">
        <v>124.67</v>
      </c>
      <c r="P418" t="str">
        <f t="shared" si="38"/>
        <v>Not Good</v>
      </c>
      <c r="Q418" t="str">
        <f t="shared" si="39"/>
        <v>high impact</v>
      </c>
      <c r="R418" t="str">
        <f t="shared" si="40"/>
        <v>not good</v>
      </c>
      <c r="S418" t="s">
        <v>47</v>
      </c>
      <c r="T418" t="s">
        <v>47</v>
      </c>
      <c r="U418">
        <v>269.93779999999998</v>
      </c>
      <c r="V418">
        <f t="shared" si="41"/>
        <v>269.93779999999998</v>
      </c>
    </row>
    <row r="419" spans="1:22" x14ac:dyDescent="0.35">
      <c r="A419" t="s">
        <v>764</v>
      </c>
      <c r="B419" t="s">
        <v>58</v>
      </c>
      <c r="C419" t="s">
        <v>25</v>
      </c>
      <c r="D419" t="s">
        <v>34</v>
      </c>
      <c r="E419">
        <v>4180.0600000000004</v>
      </c>
      <c r="F419" t="str">
        <f t="shared" si="36"/>
        <v>high</v>
      </c>
      <c r="G419" t="str">
        <f t="shared" si="37"/>
        <v>high</v>
      </c>
      <c r="H419">
        <v>0.03</v>
      </c>
      <c r="I419">
        <v>125.40179999999999</v>
      </c>
      <c r="J419">
        <v>7</v>
      </c>
      <c r="K419" s="3">
        <v>45078</v>
      </c>
      <c r="L419" s="3">
        <v>45231</v>
      </c>
      <c r="M419" t="s">
        <v>28</v>
      </c>
      <c r="N419" t="s">
        <v>29</v>
      </c>
      <c r="O419">
        <v>1157.1600000000001</v>
      </c>
      <c r="P419" t="str">
        <f t="shared" si="38"/>
        <v>Good</v>
      </c>
      <c r="Q419" t="str">
        <f t="shared" si="39"/>
        <v>high impact</v>
      </c>
      <c r="R419" t="str">
        <f t="shared" si="40"/>
        <v>good</v>
      </c>
      <c r="S419" t="s">
        <v>37</v>
      </c>
      <c r="T419" t="s">
        <v>37</v>
      </c>
      <c r="U419">
        <v>4054.6581999999999</v>
      </c>
      <c r="V419">
        <f t="shared" si="41"/>
        <v>4054.6581999999999</v>
      </c>
    </row>
    <row r="420" spans="1:22" x14ac:dyDescent="0.35">
      <c r="A420" t="s">
        <v>765</v>
      </c>
      <c r="B420" t="s">
        <v>24</v>
      </c>
      <c r="C420" t="s">
        <v>33</v>
      </c>
      <c r="D420" t="s">
        <v>34</v>
      </c>
      <c r="E420">
        <v>280.57</v>
      </c>
      <c r="F420" t="str">
        <f t="shared" si="36"/>
        <v>low</v>
      </c>
      <c r="G420" t="str">
        <f t="shared" si="37"/>
        <v>low</v>
      </c>
      <c r="H420">
        <v>0.4</v>
      </c>
      <c r="I420">
        <v>112.22799999999999</v>
      </c>
      <c r="J420">
        <v>7</v>
      </c>
      <c r="K420" s="4" t="s">
        <v>744</v>
      </c>
      <c r="L420" s="4" t="s">
        <v>107</v>
      </c>
      <c r="M420" t="s">
        <v>28</v>
      </c>
      <c r="N420" t="s">
        <v>36</v>
      </c>
      <c r="O420">
        <v>66.28</v>
      </c>
      <c r="P420" t="str">
        <f t="shared" si="38"/>
        <v>Not Good</v>
      </c>
      <c r="Q420" t="str">
        <f t="shared" si="39"/>
        <v>high impact</v>
      </c>
      <c r="R420" t="str">
        <f t="shared" si="40"/>
        <v>not good</v>
      </c>
      <c r="S420" t="s">
        <v>72</v>
      </c>
      <c r="T420" t="s">
        <v>72</v>
      </c>
      <c r="U420">
        <v>168.34200000000001</v>
      </c>
      <c r="V420">
        <f t="shared" si="41"/>
        <v>168.34200000000001</v>
      </c>
    </row>
    <row r="421" spans="1:22" x14ac:dyDescent="0.35">
      <c r="A421" t="s">
        <v>766</v>
      </c>
      <c r="B421" t="s">
        <v>58</v>
      </c>
      <c r="C421" t="s">
        <v>39</v>
      </c>
      <c r="D421" t="s">
        <v>50</v>
      </c>
      <c r="E421">
        <v>1340.68</v>
      </c>
      <c r="F421" t="str">
        <f t="shared" si="36"/>
        <v>medium</v>
      </c>
      <c r="G421" t="str">
        <f t="shared" si="37"/>
        <v>low</v>
      </c>
      <c r="H421">
        <v>0.05</v>
      </c>
      <c r="I421">
        <v>67.034000000000006</v>
      </c>
      <c r="J421">
        <v>1</v>
      </c>
      <c r="K421" s="4" t="s">
        <v>767</v>
      </c>
      <c r="L421" s="4" t="s">
        <v>755</v>
      </c>
      <c r="M421" t="s">
        <v>28</v>
      </c>
      <c r="N421" t="s">
        <v>29</v>
      </c>
      <c r="O421">
        <v>256.22000000000003</v>
      </c>
      <c r="P421" t="str">
        <f t="shared" si="38"/>
        <v>Not Good</v>
      </c>
      <c r="Q421" t="str">
        <f t="shared" si="39"/>
        <v>high impact</v>
      </c>
      <c r="R421" t="str">
        <f t="shared" si="40"/>
        <v>not good</v>
      </c>
      <c r="S421" t="s">
        <v>47</v>
      </c>
      <c r="T421" t="s">
        <v>47</v>
      </c>
      <c r="U421">
        <v>1273.646</v>
      </c>
      <c r="V421">
        <f t="shared" si="41"/>
        <v>1273.646</v>
      </c>
    </row>
    <row r="422" spans="1:22" x14ac:dyDescent="0.35">
      <c r="A422" t="s">
        <v>768</v>
      </c>
      <c r="B422" t="s">
        <v>58</v>
      </c>
      <c r="C422" t="s">
        <v>17</v>
      </c>
      <c r="D422" t="s">
        <v>26</v>
      </c>
      <c r="E422">
        <v>4603.0600000000004</v>
      </c>
      <c r="F422" t="str">
        <f t="shared" si="36"/>
        <v>high</v>
      </c>
      <c r="G422" t="str">
        <f t="shared" si="37"/>
        <v>high</v>
      </c>
      <c r="H422">
        <v>0.31</v>
      </c>
      <c r="I422">
        <v>1426.9485999999999</v>
      </c>
      <c r="J422">
        <v>1</v>
      </c>
      <c r="K422" s="4" t="s">
        <v>769</v>
      </c>
      <c r="L422" s="4" t="s">
        <v>770</v>
      </c>
      <c r="M422" t="s">
        <v>20</v>
      </c>
      <c r="N422" t="s">
        <v>21</v>
      </c>
      <c r="O422">
        <v>517.95000000000005</v>
      </c>
      <c r="P422" t="str">
        <f t="shared" si="38"/>
        <v>Good</v>
      </c>
      <c r="Q422" t="str">
        <f t="shared" si="39"/>
        <v>high impact</v>
      </c>
      <c r="R422" t="str">
        <f t="shared" si="40"/>
        <v>good</v>
      </c>
      <c r="S422" t="s">
        <v>37</v>
      </c>
      <c r="T422" t="s">
        <v>37</v>
      </c>
      <c r="U422">
        <v>3176.1113999999998</v>
      </c>
      <c r="V422">
        <f t="shared" si="41"/>
        <v>3176.1113999999998</v>
      </c>
    </row>
    <row r="423" spans="1:22" x14ac:dyDescent="0.35">
      <c r="A423" t="s">
        <v>771</v>
      </c>
      <c r="B423" t="s">
        <v>58</v>
      </c>
      <c r="C423" t="s">
        <v>25</v>
      </c>
      <c r="D423" t="s">
        <v>18</v>
      </c>
      <c r="E423">
        <v>4335.22</v>
      </c>
      <c r="F423" t="str">
        <f t="shared" si="36"/>
        <v>high</v>
      </c>
      <c r="G423" t="str">
        <f t="shared" si="37"/>
        <v>high</v>
      </c>
      <c r="H423">
        <v>0.24</v>
      </c>
      <c r="I423">
        <v>1040.4528</v>
      </c>
      <c r="J423">
        <v>7</v>
      </c>
      <c r="K423" s="3">
        <v>45207</v>
      </c>
      <c r="L423" s="4" t="s">
        <v>772</v>
      </c>
      <c r="M423" t="s">
        <v>20</v>
      </c>
      <c r="N423" t="s">
        <v>36</v>
      </c>
      <c r="O423">
        <v>1006.56</v>
      </c>
      <c r="P423" t="str">
        <f t="shared" si="38"/>
        <v>Good</v>
      </c>
      <c r="Q423" t="str">
        <f t="shared" si="39"/>
        <v>high impact</v>
      </c>
      <c r="R423" t="str">
        <f t="shared" si="40"/>
        <v>good</v>
      </c>
      <c r="S423" t="s">
        <v>47</v>
      </c>
      <c r="T423" t="s">
        <v>47</v>
      </c>
      <c r="U423">
        <v>3294.7671999999998</v>
      </c>
      <c r="V423">
        <f t="shared" si="41"/>
        <v>3294.7671999999998</v>
      </c>
    </row>
    <row r="424" spans="1:22" x14ac:dyDescent="0.35">
      <c r="A424" t="s">
        <v>773</v>
      </c>
      <c r="B424" t="s">
        <v>58</v>
      </c>
      <c r="C424" t="s">
        <v>33</v>
      </c>
      <c r="D424" t="s">
        <v>26</v>
      </c>
      <c r="E424">
        <v>3929.03</v>
      </c>
      <c r="F424" t="str">
        <f t="shared" si="36"/>
        <v>high</v>
      </c>
      <c r="G424" t="str">
        <f t="shared" si="37"/>
        <v>high</v>
      </c>
      <c r="H424">
        <v>0.5</v>
      </c>
      <c r="I424">
        <v>1964.5150000000001</v>
      </c>
      <c r="J424">
        <v>6</v>
      </c>
      <c r="K424" s="4" t="s">
        <v>774</v>
      </c>
      <c r="L424" s="4" t="s">
        <v>276</v>
      </c>
      <c r="M424" t="s">
        <v>28</v>
      </c>
      <c r="N424" t="s">
        <v>29</v>
      </c>
      <c r="O424">
        <v>689.37</v>
      </c>
      <c r="P424" t="str">
        <f t="shared" si="38"/>
        <v>Good</v>
      </c>
      <c r="Q424" t="str">
        <f t="shared" si="39"/>
        <v>high impact</v>
      </c>
      <c r="R424" t="str">
        <f t="shared" si="40"/>
        <v>good</v>
      </c>
      <c r="S424" t="s">
        <v>37</v>
      </c>
      <c r="T424" t="s">
        <v>37</v>
      </c>
      <c r="U424">
        <v>1964.5150000000001</v>
      </c>
      <c r="V424">
        <f t="shared" si="41"/>
        <v>1964.5150000000001</v>
      </c>
    </row>
    <row r="425" spans="1:22" x14ac:dyDescent="0.35">
      <c r="A425" t="s">
        <v>775</v>
      </c>
      <c r="B425" t="s">
        <v>16</v>
      </c>
      <c r="C425" t="s">
        <v>39</v>
      </c>
      <c r="D425" t="s">
        <v>46</v>
      </c>
      <c r="E425">
        <v>2341.98</v>
      </c>
      <c r="F425" t="str">
        <f t="shared" si="36"/>
        <v>high</v>
      </c>
      <c r="G425" t="str">
        <f t="shared" si="37"/>
        <v>high</v>
      </c>
      <c r="H425">
        <v>0.19</v>
      </c>
      <c r="I425">
        <v>444.97620000000001</v>
      </c>
      <c r="J425">
        <v>4</v>
      </c>
      <c r="K425" s="4" t="s">
        <v>389</v>
      </c>
      <c r="L425" s="4" t="s">
        <v>202</v>
      </c>
      <c r="M425" t="s">
        <v>20</v>
      </c>
      <c r="N425" t="s">
        <v>21</v>
      </c>
      <c r="O425">
        <v>654.1</v>
      </c>
      <c r="P425" t="str">
        <f t="shared" si="38"/>
        <v>Good</v>
      </c>
      <c r="Q425" t="str">
        <f t="shared" si="39"/>
        <v>high impact</v>
      </c>
      <c r="R425" t="str">
        <f t="shared" si="40"/>
        <v>good</v>
      </c>
      <c r="S425" t="s">
        <v>72</v>
      </c>
      <c r="T425" t="s">
        <v>72</v>
      </c>
      <c r="U425">
        <v>1897.0038</v>
      </c>
      <c r="V425">
        <f t="shared" si="41"/>
        <v>1897.0038</v>
      </c>
    </row>
    <row r="426" spans="1:22" x14ac:dyDescent="0.35">
      <c r="A426" t="s">
        <v>776</v>
      </c>
      <c r="B426" t="s">
        <v>24</v>
      </c>
      <c r="C426" t="s">
        <v>17</v>
      </c>
      <c r="D426" t="s">
        <v>34</v>
      </c>
      <c r="E426">
        <v>1674.93</v>
      </c>
      <c r="F426" t="str">
        <f t="shared" si="36"/>
        <v>medium</v>
      </c>
      <c r="G426" t="str">
        <f t="shared" si="37"/>
        <v>low</v>
      </c>
      <c r="H426">
        <v>0.48</v>
      </c>
      <c r="I426">
        <v>803.96640000000002</v>
      </c>
      <c r="J426">
        <v>3</v>
      </c>
      <c r="K426" s="4" t="s">
        <v>146</v>
      </c>
      <c r="L426" s="4" t="s">
        <v>777</v>
      </c>
      <c r="M426" t="s">
        <v>43</v>
      </c>
      <c r="N426" t="s">
        <v>36</v>
      </c>
      <c r="O426">
        <v>84.32</v>
      </c>
      <c r="P426" t="str">
        <f t="shared" si="38"/>
        <v>Not Good</v>
      </c>
      <c r="Q426" t="str">
        <f t="shared" si="39"/>
        <v>high impact</v>
      </c>
      <c r="R426" t="str">
        <f t="shared" si="40"/>
        <v>not good</v>
      </c>
      <c r="S426" t="s">
        <v>22</v>
      </c>
      <c r="T426" t="s">
        <v>22</v>
      </c>
      <c r="U426">
        <v>870.96360000000004</v>
      </c>
      <c r="V426">
        <f t="shared" si="41"/>
        <v>870.96360000000004</v>
      </c>
    </row>
    <row r="427" spans="1:22" x14ac:dyDescent="0.35">
      <c r="A427" t="s">
        <v>778</v>
      </c>
      <c r="B427" t="s">
        <v>32</v>
      </c>
      <c r="C427" t="s">
        <v>25</v>
      </c>
      <c r="D427" t="s">
        <v>46</v>
      </c>
      <c r="E427">
        <v>4419.57</v>
      </c>
      <c r="F427" t="str">
        <f t="shared" si="36"/>
        <v>high</v>
      </c>
      <c r="G427" t="str">
        <f t="shared" si="37"/>
        <v>high</v>
      </c>
      <c r="H427">
        <v>0.2</v>
      </c>
      <c r="I427">
        <v>883.91399999999999</v>
      </c>
      <c r="J427">
        <v>5</v>
      </c>
      <c r="K427" s="3">
        <v>45265</v>
      </c>
      <c r="L427" s="4" t="s">
        <v>767</v>
      </c>
      <c r="M427" t="s">
        <v>20</v>
      </c>
      <c r="N427" t="s">
        <v>29</v>
      </c>
      <c r="O427">
        <v>1237.73</v>
      </c>
      <c r="P427" t="str">
        <f t="shared" si="38"/>
        <v>Good</v>
      </c>
      <c r="Q427" t="str">
        <f t="shared" si="39"/>
        <v>high impact</v>
      </c>
      <c r="R427" t="str">
        <f t="shared" si="40"/>
        <v>good</v>
      </c>
      <c r="S427" t="s">
        <v>22</v>
      </c>
      <c r="T427" t="s">
        <v>22</v>
      </c>
      <c r="U427">
        <v>3535.6559999999999</v>
      </c>
      <c r="V427">
        <f t="shared" si="41"/>
        <v>3535.6559999999999</v>
      </c>
    </row>
    <row r="428" spans="1:22" x14ac:dyDescent="0.35">
      <c r="A428" t="s">
        <v>779</v>
      </c>
      <c r="B428" t="s">
        <v>32</v>
      </c>
      <c r="C428" t="s">
        <v>33</v>
      </c>
      <c r="D428" t="s">
        <v>50</v>
      </c>
      <c r="E428">
        <v>3319.66</v>
      </c>
      <c r="F428" t="str">
        <f t="shared" si="36"/>
        <v>high</v>
      </c>
      <c r="G428" t="str">
        <f t="shared" si="37"/>
        <v>high</v>
      </c>
      <c r="H428">
        <v>0.34</v>
      </c>
      <c r="I428">
        <v>1128.6844000000001</v>
      </c>
      <c r="J428">
        <v>5</v>
      </c>
      <c r="K428" s="4" t="s">
        <v>625</v>
      </c>
      <c r="L428" s="4" t="s">
        <v>342</v>
      </c>
      <c r="M428" t="s">
        <v>43</v>
      </c>
      <c r="N428" t="s">
        <v>29</v>
      </c>
      <c r="O428">
        <v>954.37</v>
      </c>
      <c r="P428" t="str">
        <f t="shared" si="38"/>
        <v>Good</v>
      </c>
      <c r="Q428" t="str">
        <f t="shared" si="39"/>
        <v>high impact</v>
      </c>
      <c r="R428" t="str">
        <f t="shared" si="40"/>
        <v>good</v>
      </c>
      <c r="S428" t="s">
        <v>56</v>
      </c>
      <c r="T428" t="s">
        <v>56</v>
      </c>
      <c r="U428">
        <v>2190.9756000000002</v>
      </c>
      <c r="V428">
        <f t="shared" si="41"/>
        <v>2190.9756000000002</v>
      </c>
    </row>
    <row r="429" spans="1:22" x14ac:dyDescent="0.35">
      <c r="A429" t="s">
        <v>780</v>
      </c>
      <c r="B429" t="s">
        <v>24</v>
      </c>
      <c r="C429" t="s">
        <v>39</v>
      </c>
      <c r="D429" t="s">
        <v>34</v>
      </c>
      <c r="E429">
        <v>1547.99</v>
      </c>
      <c r="F429" t="str">
        <f t="shared" si="36"/>
        <v>medium</v>
      </c>
      <c r="G429" t="str">
        <f t="shared" si="37"/>
        <v>low</v>
      </c>
      <c r="H429">
        <v>0.32</v>
      </c>
      <c r="I429">
        <v>495.35680000000002</v>
      </c>
      <c r="J429">
        <v>3</v>
      </c>
      <c r="K429" s="3">
        <v>45269</v>
      </c>
      <c r="L429" s="4" t="s">
        <v>758</v>
      </c>
      <c r="M429" t="s">
        <v>20</v>
      </c>
      <c r="N429" t="s">
        <v>36</v>
      </c>
      <c r="O429">
        <v>162.33000000000001</v>
      </c>
      <c r="P429" t="str">
        <f t="shared" si="38"/>
        <v>Not Good</v>
      </c>
      <c r="Q429" t="str">
        <f t="shared" si="39"/>
        <v>high impact</v>
      </c>
      <c r="R429" t="str">
        <f t="shared" si="40"/>
        <v>not good</v>
      </c>
      <c r="S429" t="s">
        <v>56</v>
      </c>
      <c r="T429" t="s">
        <v>56</v>
      </c>
      <c r="U429">
        <v>1052.6332</v>
      </c>
      <c r="V429">
        <f t="shared" si="41"/>
        <v>1052.6332</v>
      </c>
    </row>
    <row r="430" spans="1:22" x14ac:dyDescent="0.35">
      <c r="A430" t="s">
        <v>781</v>
      </c>
      <c r="B430" t="s">
        <v>32</v>
      </c>
      <c r="C430" t="s">
        <v>17</v>
      </c>
      <c r="D430" t="s">
        <v>18</v>
      </c>
      <c r="E430">
        <v>2369.66</v>
      </c>
      <c r="F430" t="str">
        <f t="shared" si="36"/>
        <v>high</v>
      </c>
      <c r="G430" t="str">
        <f t="shared" si="37"/>
        <v>high</v>
      </c>
      <c r="H430">
        <v>0.04</v>
      </c>
      <c r="I430">
        <v>94.7864</v>
      </c>
      <c r="J430">
        <v>6</v>
      </c>
      <c r="K430" s="3">
        <v>45057</v>
      </c>
      <c r="L430" s="3">
        <v>45241</v>
      </c>
      <c r="M430" t="s">
        <v>28</v>
      </c>
      <c r="N430" t="s">
        <v>21</v>
      </c>
      <c r="O430">
        <v>639.24</v>
      </c>
      <c r="P430" t="str">
        <f t="shared" si="38"/>
        <v>Good</v>
      </c>
      <c r="Q430" t="str">
        <f t="shared" si="39"/>
        <v>high impact</v>
      </c>
      <c r="R430" t="str">
        <f t="shared" si="40"/>
        <v>good</v>
      </c>
      <c r="S430" t="s">
        <v>47</v>
      </c>
      <c r="T430" t="s">
        <v>47</v>
      </c>
      <c r="U430">
        <v>2274.8735999999999</v>
      </c>
      <c r="V430">
        <f t="shared" si="41"/>
        <v>2274.8735999999999</v>
      </c>
    </row>
    <row r="431" spans="1:22" x14ac:dyDescent="0.35">
      <c r="A431" t="s">
        <v>782</v>
      </c>
      <c r="B431" t="s">
        <v>24</v>
      </c>
      <c r="C431" t="s">
        <v>25</v>
      </c>
      <c r="D431" t="s">
        <v>34</v>
      </c>
      <c r="E431">
        <v>4419.3500000000004</v>
      </c>
      <c r="F431" t="str">
        <f t="shared" si="36"/>
        <v>high</v>
      </c>
      <c r="G431" t="str">
        <f t="shared" si="37"/>
        <v>high</v>
      </c>
      <c r="H431">
        <v>0.37</v>
      </c>
      <c r="I431">
        <v>1635.1595</v>
      </c>
      <c r="J431">
        <v>3</v>
      </c>
      <c r="K431" s="4" t="s">
        <v>212</v>
      </c>
      <c r="L431" s="4" t="s">
        <v>213</v>
      </c>
      <c r="M431" t="s">
        <v>28</v>
      </c>
      <c r="N431" t="s">
        <v>36</v>
      </c>
      <c r="O431">
        <v>872.99</v>
      </c>
      <c r="P431" t="str">
        <f t="shared" si="38"/>
        <v>Good</v>
      </c>
      <c r="Q431" t="str">
        <f t="shared" si="39"/>
        <v>high impact</v>
      </c>
      <c r="R431" t="str">
        <f t="shared" si="40"/>
        <v>good</v>
      </c>
      <c r="S431" t="s">
        <v>30</v>
      </c>
      <c r="T431" t="s">
        <v>30</v>
      </c>
      <c r="U431">
        <v>2784.1905000000002</v>
      </c>
      <c r="V431">
        <f t="shared" si="41"/>
        <v>2784.1905000000002</v>
      </c>
    </row>
    <row r="432" spans="1:22" x14ac:dyDescent="0.35">
      <c r="A432" t="s">
        <v>783</v>
      </c>
      <c r="B432" t="s">
        <v>32</v>
      </c>
      <c r="C432" t="s">
        <v>33</v>
      </c>
      <c r="D432" t="s">
        <v>26</v>
      </c>
      <c r="E432">
        <v>4526.93</v>
      </c>
      <c r="F432" t="str">
        <f t="shared" si="36"/>
        <v>high</v>
      </c>
      <c r="G432" t="str">
        <f t="shared" si="37"/>
        <v>high</v>
      </c>
      <c r="H432">
        <v>0.1</v>
      </c>
      <c r="I432">
        <v>452.69299999999998</v>
      </c>
      <c r="J432">
        <v>4</v>
      </c>
      <c r="K432" s="4" t="s">
        <v>276</v>
      </c>
      <c r="L432" s="4" t="s">
        <v>784</v>
      </c>
      <c r="M432" t="s">
        <v>20</v>
      </c>
      <c r="N432" t="s">
        <v>36</v>
      </c>
      <c r="O432">
        <v>558.38</v>
      </c>
      <c r="P432" t="str">
        <f t="shared" si="38"/>
        <v>Good</v>
      </c>
      <c r="Q432" t="str">
        <f t="shared" si="39"/>
        <v>high impact</v>
      </c>
      <c r="R432" t="str">
        <f t="shared" si="40"/>
        <v>good</v>
      </c>
      <c r="S432" t="s">
        <v>30</v>
      </c>
      <c r="T432" t="s">
        <v>30</v>
      </c>
      <c r="U432">
        <v>4074.2370000000001</v>
      </c>
      <c r="V432">
        <f t="shared" si="41"/>
        <v>4074.2370000000001</v>
      </c>
    </row>
    <row r="433" spans="1:22" x14ac:dyDescent="0.35">
      <c r="A433" t="s">
        <v>785</v>
      </c>
      <c r="B433" t="s">
        <v>58</v>
      </c>
      <c r="C433" t="s">
        <v>39</v>
      </c>
      <c r="D433" t="s">
        <v>26</v>
      </c>
      <c r="E433">
        <v>3330.58</v>
      </c>
      <c r="F433" t="str">
        <f t="shared" si="36"/>
        <v>high</v>
      </c>
      <c r="G433" t="str">
        <f t="shared" si="37"/>
        <v>high</v>
      </c>
      <c r="H433">
        <v>0.19</v>
      </c>
      <c r="I433">
        <v>632.81020000000001</v>
      </c>
      <c r="J433">
        <v>3</v>
      </c>
      <c r="K433" s="3">
        <v>45537</v>
      </c>
      <c r="L433" s="3">
        <v>45628</v>
      </c>
      <c r="M433" t="s">
        <v>43</v>
      </c>
      <c r="N433" t="s">
        <v>21</v>
      </c>
      <c r="O433">
        <v>728.97</v>
      </c>
      <c r="P433" t="str">
        <f t="shared" si="38"/>
        <v>Good</v>
      </c>
      <c r="Q433" t="str">
        <f t="shared" si="39"/>
        <v>high impact</v>
      </c>
      <c r="R433" t="str">
        <f t="shared" si="40"/>
        <v>good</v>
      </c>
      <c r="S433" t="s">
        <v>56</v>
      </c>
      <c r="T433" t="s">
        <v>56</v>
      </c>
      <c r="U433">
        <v>2697.7698</v>
      </c>
      <c r="V433">
        <f t="shared" si="41"/>
        <v>2697.7698</v>
      </c>
    </row>
    <row r="434" spans="1:22" x14ac:dyDescent="0.35">
      <c r="A434" t="s">
        <v>786</v>
      </c>
      <c r="B434" t="s">
        <v>32</v>
      </c>
      <c r="C434" t="s">
        <v>17</v>
      </c>
      <c r="D434" t="s">
        <v>34</v>
      </c>
      <c r="E434">
        <v>3689.52</v>
      </c>
      <c r="F434" t="str">
        <f t="shared" si="36"/>
        <v>high</v>
      </c>
      <c r="G434" t="str">
        <f t="shared" si="37"/>
        <v>high</v>
      </c>
      <c r="H434">
        <v>0.39</v>
      </c>
      <c r="I434">
        <v>1438.9128000000001</v>
      </c>
      <c r="J434">
        <v>6</v>
      </c>
      <c r="K434" s="3">
        <v>45513</v>
      </c>
      <c r="L434" s="4" t="s">
        <v>579</v>
      </c>
      <c r="M434" t="s">
        <v>43</v>
      </c>
      <c r="N434" t="s">
        <v>21</v>
      </c>
      <c r="O434">
        <v>920.08</v>
      </c>
      <c r="P434" t="str">
        <f t="shared" si="38"/>
        <v>Good</v>
      </c>
      <c r="Q434" t="str">
        <f t="shared" si="39"/>
        <v>high impact</v>
      </c>
      <c r="R434" t="str">
        <f t="shared" si="40"/>
        <v>good</v>
      </c>
      <c r="S434" t="s">
        <v>37</v>
      </c>
      <c r="T434" t="s">
        <v>37</v>
      </c>
      <c r="U434">
        <v>2250.6071999999999</v>
      </c>
      <c r="V434">
        <f t="shared" si="41"/>
        <v>2250.6071999999999</v>
      </c>
    </row>
    <row r="435" spans="1:22" x14ac:dyDescent="0.35">
      <c r="A435" t="s">
        <v>787</v>
      </c>
      <c r="B435" t="s">
        <v>24</v>
      </c>
      <c r="C435" t="s">
        <v>25</v>
      </c>
      <c r="D435" t="s">
        <v>50</v>
      </c>
      <c r="E435">
        <v>292.56</v>
      </c>
      <c r="F435" t="str">
        <f t="shared" si="36"/>
        <v>low</v>
      </c>
      <c r="G435" t="str">
        <f t="shared" si="37"/>
        <v>low</v>
      </c>
      <c r="H435">
        <v>0.47</v>
      </c>
      <c r="I435">
        <v>137.50319999999999</v>
      </c>
      <c r="J435">
        <v>9</v>
      </c>
      <c r="K435" s="3">
        <v>45144</v>
      </c>
      <c r="L435" s="3">
        <v>45236</v>
      </c>
      <c r="M435" t="s">
        <v>28</v>
      </c>
      <c r="N435" t="s">
        <v>29</v>
      </c>
      <c r="O435">
        <v>45.46</v>
      </c>
      <c r="P435" t="str">
        <f t="shared" si="38"/>
        <v>Not Good</v>
      </c>
      <c r="Q435" t="str">
        <f t="shared" si="39"/>
        <v>high impact</v>
      </c>
      <c r="R435" t="str">
        <f t="shared" si="40"/>
        <v>not good</v>
      </c>
      <c r="S435" t="s">
        <v>56</v>
      </c>
      <c r="T435" t="s">
        <v>56</v>
      </c>
      <c r="U435">
        <v>155.05680000000001</v>
      </c>
      <c r="V435">
        <f t="shared" si="41"/>
        <v>155.05680000000001</v>
      </c>
    </row>
    <row r="436" spans="1:22" x14ac:dyDescent="0.35">
      <c r="A436" t="s">
        <v>788</v>
      </c>
      <c r="B436" t="s">
        <v>24</v>
      </c>
      <c r="C436" t="s">
        <v>33</v>
      </c>
      <c r="D436" t="s">
        <v>26</v>
      </c>
      <c r="E436">
        <v>3062.54</v>
      </c>
      <c r="F436" t="str">
        <f t="shared" si="36"/>
        <v>high</v>
      </c>
      <c r="G436" t="str">
        <f t="shared" si="37"/>
        <v>high</v>
      </c>
      <c r="H436">
        <v>0.28000000000000003</v>
      </c>
      <c r="I436">
        <v>857.51120000000003</v>
      </c>
      <c r="J436">
        <v>3</v>
      </c>
      <c r="K436" s="4" t="s">
        <v>789</v>
      </c>
      <c r="L436" s="4" t="s">
        <v>646</v>
      </c>
      <c r="M436" t="s">
        <v>43</v>
      </c>
      <c r="N436" t="s">
        <v>36</v>
      </c>
      <c r="O436">
        <v>628.74</v>
      </c>
      <c r="P436" t="str">
        <f t="shared" si="38"/>
        <v>Good</v>
      </c>
      <c r="Q436" t="str">
        <f t="shared" si="39"/>
        <v>high impact</v>
      </c>
      <c r="R436" t="str">
        <f t="shared" si="40"/>
        <v>good</v>
      </c>
      <c r="S436" t="s">
        <v>30</v>
      </c>
      <c r="T436" t="s">
        <v>30</v>
      </c>
      <c r="U436">
        <v>2205.0288</v>
      </c>
      <c r="V436">
        <f t="shared" si="41"/>
        <v>2205.0288</v>
      </c>
    </row>
    <row r="437" spans="1:22" x14ac:dyDescent="0.35">
      <c r="A437" t="s">
        <v>790</v>
      </c>
      <c r="B437" t="s">
        <v>24</v>
      </c>
      <c r="C437" t="s">
        <v>39</v>
      </c>
      <c r="D437" t="s">
        <v>26</v>
      </c>
      <c r="E437">
        <v>3476.06</v>
      </c>
      <c r="F437" t="str">
        <f t="shared" si="36"/>
        <v>high</v>
      </c>
      <c r="G437" t="str">
        <f t="shared" si="37"/>
        <v>high</v>
      </c>
      <c r="H437">
        <v>0.26</v>
      </c>
      <c r="I437">
        <v>903.77560000000005</v>
      </c>
      <c r="J437">
        <v>1</v>
      </c>
      <c r="K437" s="3">
        <v>45514</v>
      </c>
      <c r="L437" s="4" t="s">
        <v>532</v>
      </c>
      <c r="M437" t="s">
        <v>28</v>
      </c>
      <c r="N437" t="s">
        <v>29</v>
      </c>
      <c r="O437">
        <v>348.92</v>
      </c>
      <c r="P437" t="str">
        <f t="shared" si="38"/>
        <v>Not Good</v>
      </c>
      <c r="Q437" t="str">
        <f t="shared" si="39"/>
        <v>high impact</v>
      </c>
      <c r="R437" t="str">
        <f t="shared" si="40"/>
        <v>not good</v>
      </c>
      <c r="S437" t="s">
        <v>56</v>
      </c>
      <c r="T437" t="s">
        <v>56</v>
      </c>
      <c r="U437">
        <v>2572.2844</v>
      </c>
      <c r="V437">
        <f t="shared" si="41"/>
        <v>2572.2844</v>
      </c>
    </row>
    <row r="438" spans="1:22" x14ac:dyDescent="0.35">
      <c r="A438" t="s">
        <v>791</v>
      </c>
      <c r="B438" t="s">
        <v>24</v>
      </c>
      <c r="C438" t="s">
        <v>17</v>
      </c>
      <c r="D438" t="s">
        <v>18</v>
      </c>
      <c r="E438">
        <v>199.85</v>
      </c>
      <c r="F438" t="str">
        <f t="shared" si="36"/>
        <v>low</v>
      </c>
      <c r="G438" t="str">
        <f t="shared" si="37"/>
        <v>low</v>
      </c>
      <c r="H438">
        <v>0.25</v>
      </c>
      <c r="I438">
        <v>49.962499999999999</v>
      </c>
      <c r="J438">
        <v>7</v>
      </c>
      <c r="K438" s="4" t="s">
        <v>210</v>
      </c>
      <c r="L438" s="3">
        <v>45330</v>
      </c>
      <c r="M438" t="s">
        <v>20</v>
      </c>
      <c r="N438" t="s">
        <v>21</v>
      </c>
      <c r="O438">
        <v>11.62</v>
      </c>
      <c r="P438" t="str">
        <f t="shared" si="38"/>
        <v>Not Good</v>
      </c>
      <c r="Q438" t="str">
        <f t="shared" si="39"/>
        <v>high impact</v>
      </c>
      <c r="R438" t="str">
        <f t="shared" si="40"/>
        <v>not good</v>
      </c>
      <c r="S438" t="s">
        <v>56</v>
      </c>
      <c r="T438" t="s">
        <v>56</v>
      </c>
      <c r="U438">
        <v>149.88749999999999</v>
      </c>
      <c r="V438">
        <f t="shared" si="41"/>
        <v>149.88749999999999</v>
      </c>
    </row>
    <row r="439" spans="1:22" x14ac:dyDescent="0.35">
      <c r="A439" t="s">
        <v>792</v>
      </c>
      <c r="B439" t="s">
        <v>24</v>
      </c>
      <c r="C439" t="s">
        <v>25</v>
      </c>
      <c r="D439" t="s">
        <v>34</v>
      </c>
      <c r="E439">
        <v>4234.91</v>
      </c>
      <c r="F439" t="str">
        <f t="shared" si="36"/>
        <v>high</v>
      </c>
      <c r="G439" t="str">
        <f t="shared" si="37"/>
        <v>high</v>
      </c>
      <c r="H439">
        <v>0.41</v>
      </c>
      <c r="I439">
        <v>1736.3131000000001</v>
      </c>
      <c r="J439">
        <v>5</v>
      </c>
      <c r="K439" s="4" t="s">
        <v>277</v>
      </c>
      <c r="L439" s="3">
        <v>44936</v>
      </c>
      <c r="M439" t="s">
        <v>20</v>
      </c>
      <c r="N439" t="s">
        <v>36</v>
      </c>
      <c r="O439">
        <v>1202.19</v>
      </c>
      <c r="P439" t="str">
        <f t="shared" si="38"/>
        <v>Good</v>
      </c>
      <c r="Q439" t="str">
        <f t="shared" si="39"/>
        <v>high impact</v>
      </c>
      <c r="R439" t="str">
        <f t="shared" si="40"/>
        <v>good</v>
      </c>
      <c r="S439" t="s">
        <v>30</v>
      </c>
      <c r="T439" t="s">
        <v>30</v>
      </c>
      <c r="U439">
        <v>2498.5969</v>
      </c>
      <c r="V439">
        <f t="shared" si="41"/>
        <v>2498.5969</v>
      </c>
    </row>
    <row r="440" spans="1:22" x14ac:dyDescent="0.35">
      <c r="A440" t="s">
        <v>793</v>
      </c>
      <c r="B440" t="s">
        <v>16</v>
      </c>
      <c r="C440" t="s">
        <v>33</v>
      </c>
      <c r="D440" t="s">
        <v>26</v>
      </c>
      <c r="E440">
        <v>4648.6000000000004</v>
      </c>
      <c r="F440" t="str">
        <f t="shared" si="36"/>
        <v>high</v>
      </c>
      <c r="G440" t="str">
        <f t="shared" si="37"/>
        <v>high</v>
      </c>
      <c r="H440">
        <v>0.5</v>
      </c>
      <c r="I440">
        <v>2324.3000000000002</v>
      </c>
      <c r="J440">
        <v>4</v>
      </c>
      <c r="K440" s="3">
        <v>45544</v>
      </c>
      <c r="L440" s="4" t="s">
        <v>794</v>
      </c>
      <c r="M440" t="s">
        <v>20</v>
      </c>
      <c r="N440" t="s">
        <v>36</v>
      </c>
      <c r="O440">
        <v>411.68</v>
      </c>
      <c r="P440" t="str">
        <f t="shared" si="38"/>
        <v>Not Good</v>
      </c>
      <c r="Q440" t="str">
        <f t="shared" si="39"/>
        <v>high impact</v>
      </c>
      <c r="R440" t="str">
        <f t="shared" si="40"/>
        <v>not good</v>
      </c>
      <c r="S440" t="s">
        <v>22</v>
      </c>
      <c r="T440" t="s">
        <v>22</v>
      </c>
      <c r="U440">
        <v>2324.3000000000002</v>
      </c>
      <c r="V440">
        <f t="shared" si="41"/>
        <v>2324.3000000000002</v>
      </c>
    </row>
    <row r="441" spans="1:22" x14ac:dyDescent="0.35">
      <c r="A441" t="s">
        <v>795</v>
      </c>
      <c r="B441" t="s">
        <v>16</v>
      </c>
      <c r="C441" t="s">
        <v>39</v>
      </c>
      <c r="D441" t="s">
        <v>50</v>
      </c>
      <c r="E441">
        <v>1265.8900000000001</v>
      </c>
      <c r="F441" t="str">
        <f t="shared" si="36"/>
        <v>medium</v>
      </c>
      <c r="G441" t="str">
        <f t="shared" si="37"/>
        <v>low</v>
      </c>
      <c r="H441">
        <v>0.32</v>
      </c>
      <c r="I441">
        <v>405.08479999999997</v>
      </c>
      <c r="J441">
        <v>3</v>
      </c>
      <c r="K441" s="4" t="s">
        <v>368</v>
      </c>
      <c r="L441" s="4" t="s">
        <v>192</v>
      </c>
      <c r="M441" t="s">
        <v>28</v>
      </c>
      <c r="N441" t="s">
        <v>36</v>
      </c>
      <c r="O441">
        <v>225.89</v>
      </c>
      <c r="P441" t="str">
        <f t="shared" si="38"/>
        <v>Not Good</v>
      </c>
      <c r="Q441" t="str">
        <f t="shared" si="39"/>
        <v>high impact</v>
      </c>
      <c r="R441" t="str">
        <f t="shared" si="40"/>
        <v>not good</v>
      </c>
      <c r="S441" t="s">
        <v>37</v>
      </c>
      <c r="T441" t="s">
        <v>37</v>
      </c>
      <c r="U441">
        <v>860.80520000000001</v>
      </c>
      <c r="V441">
        <f t="shared" si="41"/>
        <v>860.80520000000001</v>
      </c>
    </row>
    <row r="442" spans="1:22" x14ac:dyDescent="0.35">
      <c r="A442" t="s">
        <v>796</v>
      </c>
      <c r="B442" t="s">
        <v>32</v>
      </c>
      <c r="C442" t="s">
        <v>17</v>
      </c>
      <c r="D442" t="s">
        <v>46</v>
      </c>
      <c r="E442">
        <v>4244.3999999999996</v>
      </c>
      <c r="F442" t="str">
        <f t="shared" si="36"/>
        <v>high</v>
      </c>
      <c r="G442" t="str">
        <f t="shared" si="37"/>
        <v>high</v>
      </c>
      <c r="H442">
        <v>0.19</v>
      </c>
      <c r="I442">
        <v>806.43600000000004</v>
      </c>
      <c r="J442">
        <v>7</v>
      </c>
      <c r="K442" s="3">
        <v>45353</v>
      </c>
      <c r="L442" s="3">
        <v>45445</v>
      </c>
      <c r="M442" t="s">
        <v>20</v>
      </c>
      <c r="N442" t="s">
        <v>21</v>
      </c>
      <c r="O442">
        <v>302.62</v>
      </c>
      <c r="P442" t="str">
        <f t="shared" si="38"/>
        <v>Not Good</v>
      </c>
      <c r="Q442" t="str">
        <f t="shared" si="39"/>
        <v>high impact</v>
      </c>
      <c r="R442" t="str">
        <f t="shared" si="40"/>
        <v>not good</v>
      </c>
      <c r="S442" t="s">
        <v>30</v>
      </c>
      <c r="T442" t="s">
        <v>30</v>
      </c>
      <c r="U442">
        <v>3437.9639999999999</v>
      </c>
      <c r="V442">
        <f t="shared" si="41"/>
        <v>3437.9639999999999</v>
      </c>
    </row>
    <row r="443" spans="1:22" x14ac:dyDescent="0.35">
      <c r="A443" t="s">
        <v>797</v>
      </c>
      <c r="B443" t="s">
        <v>24</v>
      </c>
      <c r="C443" t="s">
        <v>25</v>
      </c>
      <c r="D443" t="s">
        <v>34</v>
      </c>
      <c r="E443">
        <v>3361.01</v>
      </c>
      <c r="F443" t="str">
        <f t="shared" si="36"/>
        <v>high</v>
      </c>
      <c r="G443" t="str">
        <f t="shared" si="37"/>
        <v>high</v>
      </c>
      <c r="H443">
        <v>0.11</v>
      </c>
      <c r="I443">
        <v>369.71109999999999</v>
      </c>
      <c r="J443">
        <v>2</v>
      </c>
      <c r="K443" s="3">
        <v>45119</v>
      </c>
      <c r="L443" s="4" t="s">
        <v>798</v>
      </c>
      <c r="M443" t="s">
        <v>43</v>
      </c>
      <c r="N443" t="s">
        <v>21</v>
      </c>
      <c r="O443">
        <v>887.13</v>
      </c>
      <c r="P443" t="str">
        <f t="shared" si="38"/>
        <v>Good</v>
      </c>
      <c r="Q443" t="str">
        <f t="shared" si="39"/>
        <v>high impact</v>
      </c>
      <c r="R443" t="str">
        <f t="shared" si="40"/>
        <v>good</v>
      </c>
      <c r="S443" t="s">
        <v>37</v>
      </c>
      <c r="T443" t="s">
        <v>37</v>
      </c>
      <c r="U443">
        <v>2991.2988999999998</v>
      </c>
      <c r="V443">
        <f t="shared" si="41"/>
        <v>2991.2988999999998</v>
      </c>
    </row>
    <row r="444" spans="1:22" x14ac:dyDescent="0.35">
      <c r="A444" t="s">
        <v>799</v>
      </c>
      <c r="B444" t="s">
        <v>32</v>
      </c>
      <c r="C444" t="s">
        <v>33</v>
      </c>
      <c r="D444" t="s">
        <v>18</v>
      </c>
      <c r="E444">
        <v>2945.41</v>
      </c>
      <c r="F444" t="str">
        <f t="shared" si="36"/>
        <v>high</v>
      </c>
      <c r="G444" t="str">
        <f t="shared" si="37"/>
        <v>high</v>
      </c>
      <c r="H444">
        <v>0.1</v>
      </c>
      <c r="I444">
        <v>294.541</v>
      </c>
      <c r="J444">
        <v>4</v>
      </c>
      <c r="K444" s="3">
        <v>45513</v>
      </c>
      <c r="L444" s="3">
        <v>45544</v>
      </c>
      <c r="M444" t="s">
        <v>28</v>
      </c>
      <c r="N444" t="s">
        <v>36</v>
      </c>
      <c r="O444">
        <v>715.35</v>
      </c>
      <c r="P444" t="str">
        <f t="shared" si="38"/>
        <v>Good</v>
      </c>
      <c r="Q444" t="str">
        <f t="shared" si="39"/>
        <v>high impact</v>
      </c>
      <c r="R444" t="str">
        <f t="shared" si="40"/>
        <v>good</v>
      </c>
      <c r="S444" t="s">
        <v>72</v>
      </c>
      <c r="T444" t="s">
        <v>72</v>
      </c>
      <c r="U444">
        <v>2650.8690000000001</v>
      </c>
      <c r="V444">
        <f t="shared" si="41"/>
        <v>2650.8690000000001</v>
      </c>
    </row>
    <row r="445" spans="1:22" x14ac:dyDescent="0.35">
      <c r="A445" t="s">
        <v>800</v>
      </c>
      <c r="B445" t="s">
        <v>24</v>
      </c>
      <c r="C445" t="s">
        <v>39</v>
      </c>
      <c r="D445" t="s">
        <v>26</v>
      </c>
      <c r="E445">
        <v>4231.32</v>
      </c>
      <c r="F445" t="str">
        <f t="shared" si="36"/>
        <v>high</v>
      </c>
      <c r="G445" t="str">
        <f t="shared" si="37"/>
        <v>high</v>
      </c>
      <c r="H445">
        <v>0.43</v>
      </c>
      <c r="I445">
        <v>1819.4675999999999</v>
      </c>
      <c r="J445">
        <v>2</v>
      </c>
      <c r="K445" s="4" t="s">
        <v>801</v>
      </c>
      <c r="L445" s="4" t="s">
        <v>802</v>
      </c>
      <c r="M445" t="s">
        <v>43</v>
      </c>
      <c r="N445" t="s">
        <v>36</v>
      </c>
      <c r="O445">
        <v>416.16</v>
      </c>
      <c r="P445" t="str">
        <f t="shared" si="38"/>
        <v>Not Good</v>
      </c>
      <c r="Q445" t="str">
        <f t="shared" si="39"/>
        <v>high impact</v>
      </c>
      <c r="R445" t="str">
        <f t="shared" si="40"/>
        <v>not good</v>
      </c>
      <c r="S445" t="s">
        <v>22</v>
      </c>
      <c r="T445" t="s">
        <v>22</v>
      </c>
      <c r="U445">
        <v>2411.8524000000002</v>
      </c>
      <c r="V445">
        <f t="shared" si="41"/>
        <v>2411.8524000000002</v>
      </c>
    </row>
    <row r="446" spans="1:22" x14ac:dyDescent="0.35">
      <c r="A446" t="s">
        <v>803</v>
      </c>
      <c r="B446" t="s">
        <v>24</v>
      </c>
      <c r="C446" t="s">
        <v>17</v>
      </c>
      <c r="D446" t="s">
        <v>50</v>
      </c>
      <c r="E446">
        <v>1499.49</v>
      </c>
      <c r="F446" t="str">
        <f t="shared" si="36"/>
        <v>medium</v>
      </c>
      <c r="G446" t="str">
        <f t="shared" si="37"/>
        <v>low</v>
      </c>
      <c r="H446">
        <v>0.5</v>
      </c>
      <c r="I446">
        <v>749.745</v>
      </c>
      <c r="J446">
        <v>8</v>
      </c>
      <c r="K446" s="3">
        <v>45108</v>
      </c>
      <c r="L446" s="3">
        <v>45261</v>
      </c>
      <c r="M446" t="s">
        <v>20</v>
      </c>
      <c r="N446" t="s">
        <v>21</v>
      </c>
      <c r="O446">
        <v>380.04</v>
      </c>
      <c r="P446" t="str">
        <f t="shared" si="38"/>
        <v>Not Good</v>
      </c>
      <c r="Q446" t="str">
        <f t="shared" si="39"/>
        <v>high impact</v>
      </c>
      <c r="R446" t="str">
        <f t="shared" si="40"/>
        <v>not good</v>
      </c>
      <c r="S446" t="s">
        <v>37</v>
      </c>
      <c r="T446" t="s">
        <v>37</v>
      </c>
      <c r="U446">
        <v>749.745</v>
      </c>
      <c r="V446">
        <f t="shared" si="41"/>
        <v>749.745</v>
      </c>
    </row>
    <row r="447" spans="1:22" x14ac:dyDescent="0.35">
      <c r="A447" t="s">
        <v>804</v>
      </c>
      <c r="B447" t="s">
        <v>16</v>
      </c>
      <c r="C447" t="s">
        <v>25</v>
      </c>
      <c r="D447" t="s">
        <v>34</v>
      </c>
      <c r="E447">
        <v>3975.2</v>
      </c>
      <c r="F447" t="str">
        <f t="shared" si="36"/>
        <v>high</v>
      </c>
      <c r="G447" t="str">
        <f t="shared" si="37"/>
        <v>high</v>
      </c>
      <c r="H447">
        <v>0.35</v>
      </c>
      <c r="I447">
        <v>1391.32</v>
      </c>
      <c r="J447">
        <v>3</v>
      </c>
      <c r="K447" s="4" t="s">
        <v>413</v>
      </c>
      <c r="L447" s="4" t="s">
        <v>296</v>
      </c>
      <c r="M447" t="s">
        <v>28</v>
      </c>
      <c r="N447" t="s">
        <v>21</v>
      </c>
      <c r="O447">
        <v>537.94000000000005</v>
      </c>
      <c r="P447" t="str">
        <f t="shared" si="38"/>
        <v>Good</v>
      </c>
      <c r="Q447" t="str">
        <f t="shared" si="39"/>
        <v>high impact</v>
      </c>
      <c r="R447" t="str">
        <f t="shared" si="40"/>
        <v>good</v>
      </c>
      <c r="S447" t="s">
        <v>22</v>
      </c>
      <c r="T447" t="s">
        <v>22</v>
      </c>
      <c r="U447">
        <v>2583.88</v>
      </c>
      <c r="V447">
        <f t="shared" si="41"/>
        <v>2583.88</v>
      </c>
    </row>
    <row r="448" spans="1:22" x14ac:dyDescent="0.35">
      <c r="A448" t="s">
        <v>805</v>
      </c>
      <c r="B448" t="s">
        <v>16</v>
      </c>
      <c r="C448" t="s">
        <v>33</v>
      </c>
      <c r="D448" t="s">
        <v>50</v>
      </c>
      <c r="E448">
        <v>1641.15</v>
      </c>
      <c r="F448" t="str">
        <f t="shared" si="36"/>
        <v>medium</v>
      </c>
      <c r="G448" t="str">
        <f t="shared" si="37"/>
        <v>low</v>
      </c>
      <c r="H448">
        <v>0.48</v>
      </c>
      <c r="I448">
        <v>787.75199999999995</v>
      </c>
      <c r="J448">
        <v>5</v>
      </c>
      <c r="K448" s="4" t="s">
        <v>806</v>
      </c>
      <c r="L448" s="4" t="s">
        <v>807</v>
      </c>
      <c r="M448" t="s">
        <v>28</v>
      </c>
      <c r="N448" t="s">
        <v>21</v>
      </c>
      <c r="O448">
        <v>426.36</v>
      </c>
      <c r="P448" t="str">
        <f t="shared" si="38"/>
        <v>Not Good</v>
      </c>
      <c r="Q448" t="str">
        <f t="shared" si="39"/>
        <v>high impact</v>
      </c>
      <c r="R448" t="str">
        <f t="shared" si="40"/>
        <v>not good</v>
      </c>
      <c r="S448" t="s">
        <v>37</v>
      </c>
      <c r="T448" t="s">
        <v>37</v>
      </c>
      <c r="U448">
        <v>853.39800000000002</v>
      </c>
      <c r="V448">
        <f t="shared" si="41"/>
        <v>853.39800000000002</v>
      </c>
    </row>
    <row r="449" spans="1:22" x14ac:dyDescent="0.35">
      <c r="A449" t="s">
        <v>808</v>
      </c>
      <c r="B449" t="s">
        <v>58</v>
      </c>
      <c r="C449" t="s">
        <v>39</v>
      </c>
      <c r="D449" t="s">
        <v>50</v>
      </c>
      <c r="E449">
        <v>3958.54</v>
      </c>
      <c r="F449" t="str">
        <f t="shared" si="36"/>
        <v>high</v>
      </c>
      <c r="G449" t="str">
        <f t="shared" si="37"/>
        <v>high</v>
      </c>
      <c r="H449">
        <v>0.17</v>
      </c>
      <c r="I449">
        <v>672.95180000000005</v>
      </c>
      <c r="J449">
        <v>4</v>
      </c>
      <c r="K449" s="4" t="s">
        <v>174</v>
      </c>
      <c r="L449" s="3">
        <v>45717</v>
      </c>
      <c r="M449" t="s">
        <v>28</v>
      </c>
      <c r="N449" t="s">
        <v>36</v>
      </c>
      <c r="O449">
        <v>446.02</v>
      </c>
      <c r="P449" t="str">
        <f t="shared" si="38"/>
        <v>Not Good</v>
      </c>
      <c r="Q449" t="str">
        <f t="shared" si="39"/>
        <v>high impact</v>
      </c>
      <c r="R449" t="str">
        <f t="shared" si="40"/>
        <v>not good</v>
      </c>
      <c r="S449" t="s">
        <v>22</v>
      </c>
      <c r="T449" t="s">
        <v>22</v>
      </c>
      <c r="U449">
        <v>3285.5882000000001</v>
      </c>
      <c r="V449">
        <f t="shared" si="41"/>
        <v>3285.5882000000001</v>
      </c>
    </row>
    <row r="450" spans="1:22" x14ac:dyDescent="0.35">
      <c r="A450" t="s">
        <v>809</v>
      </c>
      <c r="B450" t="s">
        <v>16</v>
      </c>
      <c r="C450" t="s">
        <v>17</v>
      </c>
      <c r="D450" t="s">
        <v>18</v>
      </c>
      <c r="E450">
        <v>2310.16</v>
      </c>
      <c r="F450" t="str">
        <f t="shared" si="36"/>
        <v>high</v>
      </c>
      <c r="G450" t="str">
        <f t="shared" si="37"/>
        <v>high</v>
      </c>
      <c r="H450">
        <v>0.31</v>
      </c>
      <c r="I450">
        <v>716.14959999999996</v>
      </c>
      <c r="J450">
        <v>5</v>
      </c>
      <c r="K450" s="4" t="s">
        <v>400</v>
      </c>
      <c r="L450" s="4" t="s">
        <v>810</v>
      </c>
      <c r="M450" t="s">
        <v>20</v>
      </c>
      <c r="N450" t="s">
        <v>29</v>
      </c>
      <c r="O450">
        <v>387.87</v>
      </c>
      <c r="P450" t="str">
        <f t="shared" si="38"/>
        <v>Not Good</v>
      </c>
      <c r="Q450" t="str">
        <f t="shared" si="39"/>
        <v>high impact</v>
      </c>
      <c r="R450" t="str">
        <f t="shared" si="40"/>
        <v>not good</v>
      </c>
      <c r="S450" t="s">
        <v>37</v>
      </c>
      <c r="T450" t="s">
        <v>37</v>
      </c>
      <c r="U450">
        <v>1594.0103999999999</v>
      </c>
      <c r="V450">
        <f t="shared" si="41"/>
        <v>1594.0103999999999</v>
      </c>
    </row>
    <row r="451" spans="1:22" x14ac:dyDescent="0.35">
      <c r="A451" t="s">
        <v>811</v>
      </c>
      <c r="B451" t="s">
        <v>58</v>
      </c>
      <c r="C451" t="s">
        <v>25</v>
      </c>
      <c r="D451" t="s">
        <v>34</v>
      </c>
      <c r="E451">
        <v>673.03</v>
      </c>
      <c r="F451" t="str">
        <f t="shared" ref="F451:F514" si="42">IF(E451&gt;2000,"high",IF(E451&gt;1000,"medium","low"))</f>
        <v>low</v>
      </c>
      <c r="G451" t="str">
        <f t="shared" ref="G451:G514" si="43">IF(E451&gt;2000,"high","low")</f>
        <v>low</v>
      </c>
      <c r="H451">
        <v>0.26</v>
      </c>
      <c r="I451">
        <v>174.98779999999999</v>
      </c>
      <c r="J451">
        <v>4</v>
      </c>
      <c r="K451" s="4" t="s">
        <v>221</v>
      </c>
      <c r="L451" s="4" t="s">
        <v>119</v>
      </c>
      <c r="M451" t="s">
        <v>28</v>
      </c>
      <c r="N451" t="s">
        <v>29</v>
      </c>
      <c r="O451">
        <v>77.650000000000006</v>
      </c>
      <c r="P451" t="str">
        <f t="shared" ref="P451:P514" si="44">IF(AND(E451&gt;1000,O451&gt;500),"Good","Not Good")</f>
        <v>Not Good</v>
      </c>
      <c r="Q451" t="str">
        <f t="shared" ref="Q451:Q514" si="45">IF(OR(E451&gt;1000,H451&gt;0.2),"high impact","normal")</f>
        <v>high impact</v>
      </c>
      <c r="R451" t="str">
        <f t="shared" ref="R451:R514" si="46">IF(NOT(AND(E451&gt;2000,O451&gt;500)),"not good","good")</f>
        <v>not good</v>
      </c>
      <c r="S451" t="s">
        <v>22</v>
      </c>
      <c r="T451" t="s">
        <v>22</v>
      </c>
      <c r="U451">
        <v>498.04219999999998</v>
      </c>
      <c r="V451">
        <f t="shared" ref="V451:V514" si="47">IFERROR(U451,0)</f>
        <v>498.04219999999998</v>
      </c>
    </row>
    <row r="452" spans="1:22" x14ac:dyDescent="0.35">
      <c r="A452" t="s">
        <v>812</v>
      </c>
      <c r="B452" t="s">
        <v>58</v>
      </c>
      <c r="C452" t="s">
        <v>33</v>
      </c>
      <c r="D452" t="s">
        <v>26</v>
      </c>
      <c r="E452">
        <v>1969.45</v>
      </c>
      <c r="F452" t="str">
        <f t="shared" si="42"/>
        <v>medium</v>
      </c>
      <c r="G452" t="str">
        <f t="shared" si="43"/>
        <v>low</v>
      </c>
      <c r="H452">
        <v>0.24</v>
      </c>
      <c r="I452">
        <v>472.66800000000001</v>
      </c>
      <c r="J452">
        <v>8</v>
      </c>
      <c r="K452" s="4" t="s">
        <v>660</v>
      </c>
      <c r="L452" s="3">
        <v>45447</v>
      </c>
      <c r="M452" t="s">
        <v>28</v>
      </c>
      <c r="N452" t="s">
        <v>36</v>
      </c>
      <c r="O452">
        <v>428.31</v>
      </c>
      <c r="P452" t="str">
        <f t="shared" si="44"/>
        <v>Not Good</v>
      </c>
      <c r="Q452" t="str">
        <f t="shared" si="45"/>
        <v>high impact</v>
      </c>
      <c r="R452" t="str">
        <f t="shared" si="46"/>
        <v>not good</v>
      </c>
      <c r="S452" t="s">
        <v>47</v>
      </c>
      <c r="T452" t="s">
        <v>47</v>
      </c>
      <c r="U452">
        <v>1496.7819999999999</v>
      </c>
      <c r="V452">
        <f t="shared" si="47"/>
        <v>1496.7819999999999</v>
      </c>
    </row>
    <row r="453" spans="1:22" x14ac:dyDescent="0.35">
      <c r="A453" t="s">
        <v>813</v>
      </c>
      <c r="B453" t="s">
        <v>58</v>
      </c>
      <c r="C453" t="s">
        <v>39</v>
      </c>
      <c r="D453" t="s">
        <v>18</v>
      </c>
      <c r="E453">
        <v>1244.1199999999999</v>
      </c>
      <c r="F453" t="str">
        <f t="shared" si="42"/>
        <v>medium</v>
      </c>
      <c r="G453" t="str">
        <f t="shared" si="43"/>
        <v>low</v>
      </c>
      <c r="H453">
        <v>0.32</v>
      </c>
      <c r="I453">
        <v>398.11840000000001</v>
      </c>
      <c r="J453">
        <v>6</v>
      </c>
      <c r="K453" s="4" t="s">
        <v>814</v>
      </c>
      <c r="L453" s="4" t="s">
        <v>327</v>
      </c>
      <c r="M453" t="s">
        <v>20</v>
      </c>
      <c r="N453" t="s">
        <v>29</v>
      </c>
      <c r="O453">
        <v>79.13</v>
      </c>
      <c r="P453" t="str">
        <f t="shared" si="44"/>
        <v>Not Good</v>
      </c>
      <c r="Q453" t="str">
        <f t="shared" si="45"/>
        <v>high impact</v>
      </c>
      <c r="R453" t="str">
        <f t="shared" si="46"/>
        <v>not good</v>
      </c>
      <c r="S453" t="s">
        <v>72</v>
      </c>
      <c r="T453" t="s">
        <v>72</v>
      </c>
      <c r="U453">
        <v>846.00160000000005</v>
      </c>
      <c r="V453">
        <f t="shared" si="47"/>
        <v>846.00160000000005</v>
      </c>
    </row>
    <row r="454" spans="1:22" x14ac:dyDescent="0.35">
      <c r="A454" t="s">
        <v>815</v>
      </c>
      <c r="B454" t="s">
        <v>58</v>
      </c>
      <c r="C454" t="s">
        <v>17</v>
      </c>
      <c r="D454" t="s">
        <v>26</v>
      </c>
      <c r="E454">
        <v>592.6</v>
      </c>
      <c r="F454" t="str">
        <f t="shared" si="42"/>
        <v>low</v>
      </c>
      <c r="G454" t="str">
        <f t="shared" si="43"/>
        <v>low</v>
      </c>
      <c r="H454">
        <v>0.16</v>
      </c>
      <c r="I454">
        <v>94.816000000000003</v>
      </c>
      <c r="J454">
        <v>1</v>
      </c>
      <c r="K454" s="4" t="s">
        <v>162</v>
      </c>
      <c r="L454" s="3">
        <v>45296</v>
      </c>
      <c r="M454" t="s">
        <v>20</v>
      </c>
      <c r="N454" t="s">
        <v>36</v>
      </c>
      <c r="O454">
        <v>115.42</v>
      </c>
      <c r="P454" t="str">
        <f t="shared" si="44"/>
        <v>Not Good</v>
      </c>
      <c r="Q454" t="str">
        <f t="shared" si="45"/>
        <v>normal</v>
      </c>
      <c r="R454" t="str">
        <f t="shared" si="46"/>
        <v>not good</v>
      </c>
      <c r="S454" t="s">
        <v>47</v>
      </c>
      <c r="T454" t="s">
        <v>47</v>
      </c>
      <c r="U454">
        <v>497.78399999999999</v>
      </c>
      <c r="V454">
        <f t="shared" si="47"/>
        <v>497.78399999999999</v>
      </c>
    </row>
    <row r="455" spans="1:22" x14ac:dyDescent="0.35">
      <c r="A455" t="s">
        <v>816</v>
      </c>
      <c r="B455" t="s">
        <v>58</v>
      </c>
      <c r="C455" t="s">
        <v>25</v>
      </c>
      <c r="D455" t="s">
        <v>46</v>
      </c>
      <c r="E455">
        <v>640.41</v>
      </c>
      <c r="F455" t="str">
        <f t="shared" si="42"/>
        <v>low</v>
      </c>
      <c r="G455" t="str">
        <f t="shared" si="43"/>
        <v>low</v>
      </c>
      <c r="H455">
        <v>0.32</v>
      </c>
      <c r="I455">
        <v>204.93119999999999</v>
      </c>
      <c r="J455">
        <v>5</v>
      </c>
      <c r="K455" s="4" t="s">
        <v>595</v>
      </c>
      <c r="L455" s="4" t="s">
        <v>210</v>
      </c>
      <c r="M455" t="s">
        <v>43</v>
      </c>
      <c r="N455" t="s">
        <v>29</v>
      </c>
      <c r="O455">
        <v>150.09</v>
      </c>
      <c r="P455" t="str">
        <f t="shared" si="44"/>
        <v>Not Good</v>
      </c>
      <c r="Q455" t="str">
        <f t="shared" si="45"/>
        <v>high impact</v>
      </c>
      <c r="R455" t="str">
        <f t="shared" si="46"/>
        <v>not good</v>
      </c>
      <c r="S455" t="s">
        <v>47</v>
      </c>
      <c r="T455" t="s">
        <v>47</v>
      </c>
      <c r="U455">
        <v>435.47879999999998</v>
      </c>
      <c r="V455">
        <f t="shared" si="47"/>
        <v>435.47879999999998</v>
      </c>
    </row>
    <row r="456" spans="1:22" x14ac:dyDescent="0.35">
      <c r="A456" t="s">
        <v>817</v>
      </c>
      <c r="B456" t="s">
        <v>32</v>
      </c>
      <c r="C456" t="s">
        <v>33</v>
      </c>
      <c r="D456" t="s">
        <v>50</v>
      </c>
      <c r="E456">
        <v>3922.35</v>
      </c>
      <c r="F456" t="str">
        <f t="shared" si="42"/>
        <v>high</v>
      </c>
      <c r="G456" t="str">
        <f t="shared" si="43"/>
        <v>high</v>
      </c>
      <c r="H456">
        <v>0.34</v>
      </c>
      <c r="I456">
        <v>1333.5989999999999</v>
      </c>
      <c r="J456">
        <v>1</v>
      </c>
      <c r="K456" s="4" t="s">
        <v>247</v>
      </c>
      <c r="L456" s="3">
        <v>44961</v>
      </c>
      <c r="M456" t="s">
        <v>43</v>
      </c>
      <c r="N456" t="s">
        <v>36</v>
      </c>
      <c r="O456">
        <v>387.72</v>
      </c>
      <c r="P456" t="str">
        <f t="shared" si="44"/>
        <v>Not Good</v>
      </c>
      <c r="Q456" t="str">
        <f t="shared" si="45"/>
        <v>high impact</v>
      </c>
      <c r="R456" t="str">
        <f t="shared" si="46"/>
        <v>not good</v>
      </c>
      <c r="S456" t="s">
        <v>22</v>
      </c>
      <c r="T456" t="s">
        <v>22</v>
      </c>
      <c r="U456">
        <v>2588.7510000000002</v>
      </c>
      <c r="V456">
        <f t="shared" si="47"/>
        <v>2588.7510000000002</v>
      </c>
    </row>
    <row r="457" spans="1:22" x14ac:dyDescent="0.35">
      <c r="A457" t="s">
        <v>818</v>
      </c>
      <c r="B457" t="s">
        <v>16</v>
      </c>
      <c r="C457" t="s">
        <v>39</v>
      </c>
      <c r="D457" t="s">
        <v>46</v>
      </c>
      <c r="E457">
        <v>4418.8500000000004</v>
      </c>
      <c r="F457" t="str">
        <f t="shared" si="42"/>
        <v>high</v>
      </c>
      <c r="G457" t="str">
        <f t="shared" si="43"/>
        <v>high</v>
      </c>
      <c r="H457">
        <v>0.42</v>
      </c>
      <c r="I457">
        <v>1855.9169999999999</v>
      </c>
      <c r="J457">
        <v>3</v>
      </c>
      <c r="K457" s="4" t="s">
        <v>819</v>
      </c>
      <c r="L457" s="4" t="s">
        <v>524</v>
      </c>
      <c r="M457" t="s">
        <v>43</v>
      </c>
      <c r="N457" t="s">
        <v>21</v>
      </c>
      <c r="O457">
        <v>482.71</v>
      </c>
      <c r="P457" t="str">
        <f t="shared" si="44"/>
        <v>Not Good</v>
      </c>
      <c r="Q457" t="str">
        <f t="shared" si="45"/>
        <v>high impact</v>
      </c>
      <c r="R457" t="str">
        <f t="shared" si="46"/>
        <v>not good</v>
      </c>
      <c r="S457" t="s">
        <v>22</v>
      </c>
      <c r="T457" t="s">
        <v>22</v>
      </c>
      <c r="U457">
        <v>2562.933</v>
      </c>
      <c r="V457">
        <f t="shared" si="47"/>
        <v>2562.933</v>
      </c>
    </row>
    <row r="458" spans="1:22" x14ac:dyDescent="0.35">
      <c r="A458" t="s">
        <v>820</v>
      </c>
      <c r="B458" t="s">
        <v>58</v>
      </c>
      <c r="C458" t="s">
        <v>17</v>
      </c>
      <c r="D458" t="s">
        <v>50</v>
      </c>
      <c r="E458">
        <v>4642.93</v>
      </c>
      <c r="F458" t="str">
        <f t="shared" si="42"/>
        <v>high</v>
      </c>
      <c r="G458" t="str">
        <f t="shared" si="43"/>
        <v>high</v>
      </c>
      <c r="H458">
        <v>0.37</v>
      </c>
      <c r="I458">
        <v>1717.8841</v>
      </c>
      <c r="J458">
        <v>6</v>
      </c>
      <c r="K458" s="4" t="s">
        <v>397</v>
      </c>
      <c r="L458" s="3">
        <v>45323</v>
      </c>
      <c r="M458" t="s">
        <v>28</v>
      </c>
      <c r="N458" t="s">
        <v>29</v>
      </c>
      <c r="O458">
        <v>1074.45</v>
      </c>
      <c r="P458" t="str">
        <f t="shared" si="44"/>
        <v>Good</v>
      </c>
      <c r="Q458" t="str">
        <f t="shared" si="45"/>
        <v>high impact</v>
      </c>
      <c r="R458" t="str">
        <f t="shared" si="46"/>
        <v>good</v>
      </c>
      <c r="S458" t="s">
        <v>22</v>
      </c>
      <c r="T458" t="s">
        <v>22</v>
      </c>
      <c r="U458">
        <v>2925.0459000000001</v>
      </c>
      <c r="V458">
        <f t="shared" si="47"/>
        <v>2925.0459000000001</v>
      </c>
    </row>
    <row r="459" spans="1:22" x14ac:dyDescent="0.35">
      <c r="A459" t="s">
        <v>821</v>
      </c>
      <c r="B459" t="s">
        <v>24</v>
      </c>
      <c r="C459" t="s">
        <v>25</v>
      </c>
      <c r="D459" t="s">
        <v>18</v>
      </c>
      <c r="E459">
        <v>4284.34</v>
      </c>
      <c r="F459" t="str">
        <f t="shared" si="42"/>
        <v>high</v>
      </c>
      <c r="G459" t="str">
        <f t="shared" si="43"/>
        <v>high</v>
      </c>
      <c r="H459">
        <v>0.16</v>
      </c>
      <c r="I459">
        <v>685.49440000000004</v>
      </c>
      <c r="J459">
        <v>9</v>
      </c>
      <c r="K459" s="3">
        <v>45079</v>
      </c>
      <c r="L459" s="3">
        <v>45109</v>
      </c>
      <c r="M459" t="s">
        <v>20</v>
      </c>
      <c r="N459" t="s">
        <v>29</v>
      </c>
      <c r="O459">
        <v>659.46</v>
      </c>
      <c r="P459" t="str">
        <f t="shared" si="44"/>
        <v>Good</v>
      </c>
      <c r="Q459" t="str">
        <f t="shared" si="45"/>
        <v>high impact</v>
      </c>
      <c r="R459" t="str">
        <f t="shared" si="46"/>
        <v>good</v>
      </c>
      <c r="S459" t="s">
        <v>22</v>
      </c>
      <c r="T459" t="s">
        <v>22</v>
      </c>
      <c r="U459">
        <v>3598.8456000000001</v>
      </c>
      <c r="V459">
        <f t="shared" si="47"/>
        <v>3598.8456000000001</v>
      </c>
    </row>
    <row r="460" spans="1:22" x14ac:dyDescent="0.35">
      <c r="A460" t="s">
        <v>822</v>
      </c>
      <c r="B460" t="s">
        <v>16</v>
      </c>
      <c r="C460" t="s">
        <v>33</v>
      </c>
      <c r="D460" t="s">
        <v>26</v>
      </c>
      <c r="E460">
        <v>4168.1000000000004</v>
      </c>
      <c r="F460" t="str">
        <f t="shared" si="42"/>
        <v>high</v>
      </c>
      <c r="G460" t="str">
        <f t="shared" si="43"/>
        <v>high</v>
      </c>
      <c r="H460">
        <v>0.23</v>
      </c>
      <c r="I460">
        <v>958.66300000000001</v>
      </c>
      <c r="J460">
        <v>3</v>
      </c>
      <c r="K460" s="4" t="s">
        <v>823</v>
      </c>
      <c r="L460" s="4" t="s">
        <v>100</v>
      </c>
      <c r="M460" t="s">
        <v>43</v>
      </c>
      <c r="N460" t="s">
        <v>21</v>
      </c>
      <c r="O460">
        <v>857.48</v>
      </c>
      <c r="P460" t="str">
        <f t="shared" si="44"/>
        <v>Good</v>
      </c>
      <c r="Q460" t="str">
        <f t="shared" si="45"/>
        <v>high impact</v>
      </c>
      <c r="R460" t="str">
        <f t="shared" si="46"/>
        <v>good</v>
      </c>
      <c r="S460" t="s">
        <v>72</v>
      </c>
      <c r="T460" t="s">
        <v>72</v>
      </c>
      <c r="U460">
        <v>3209.4369999999999</v>
      </c>
      <c r="V460">
        <f t="shared" si="47"/>
        <v>3209.4369999999999</v>
      </c>
    </row>
    <row r="461" spans="1:22" x14ac:dyDescent="0.35">
      <c r="A461" t="s">
        <v>824</v>
      </c>
      <c r="B461" t="s">
        <v>16</v>
      </c>
      <c r="C461" t="s">
        <v>39</v>
      </c>
      <c r="D461" t="s">
        <v>26</v>
      </c>
      <c r="E461">
        <v>437.3</v>
      </c>
      <c r="F461" t="str">
        <f t="shared" si="42"/>
        <v>low</v>
      </c>
      <c r="G461" t="str">
        <f t="shared" si="43"/>
        <v>low</v>
      </c>
      <c r="H461">
        <v>0.06</v>
      </c>
      <c r="I461">
        <v>26.238</v>
      </c>
      <c r="J461">
        <v>4</v>
      </c>
      <c r="K461" s="4" t="s">
        <v>642</v>
      </c>
      <c r="L461" s="4" t="s">
        <v>321</v>
      </c>
      <c r="M461" t="s">
        <v>43</v>
      </c>
      <c r="N461" t="s">
        <v>29</v>
      </c>
      <c r="O461">
        <v>68.510000000000005</v>
      </c>
      <c r="P461" t="str">
        <f t="shared" si="44"/>
        <v>Not Good</v>
      </c>
      <c r="Q461" t="str">
        <f t="shared" si="45"/>
        <v>normal</v>
      </c>
      <c r="R461" t="str">
        <f t="shared" si="46"/>
        <v>not good</v>
      </c>
      <c r="S461" t="s">
        <v>30</v>
      </c>
      <c r="T461" t="s">
        <v>30</v>
      </c>
      <c r="U461">
        <v>411.06200000000001</v>
      </c>
      <c r="V461">
        <f t="shared" si="47"/>
        <v>411.06200000000001</v>
      </c>
    </row>
    <row r="462" spans="1:22" x14ac:dyDescent="0.35">
      <c r="A462" t="s">
        <v>825</v>
      </c>
      <c r="B462" t="s">
        <v>58</v>
      </c>
      <c r="C462" t="s">
        <v>17</v>
      </c>
      <c r="D462" t="s">
        <v>18</v>
      </c>
      <c r="E462">
        <v>3971.61</v>
      </c>
      <c r="F462" t="str">
        <f t="shared" si="42"/>
        <v>high</v>
      </c>
      <c r="G462" t="str">
        <f t="shared" si="43"/>
        <v>high</v>
      </c>
      <c r="H462">
        <v>0.13</v>
      </c>
      <c r="I462">
        <v>516.30930000000001</v>
      </c>
      <c r="J462">
        <v>1</v>
      </c>
      <c r="K462" s="4" t="s">
        <v>826</v>
      </c>
      <c r="L462" s="4" t="s">
        <v>265</v>
      </c>
      <c r="M462" t="s">
        <v>20</v>
      </c>
      <c r="N462" t="s">
        <v>36</v>
      </c>
      <c r="O462">
        <v>614.4</v>
      </c>
      <c r="P462" t="str">
        <f t="shared" si="44"/>
        <v>Good</v>
      </c>
      <c r="Q462" t="str">
        <f t="shared" si="45"/>
        <v>high impact</v>
      </c>
      <c r="R462" t="str">
        <f t="shared" si="46"/>
        <v>good</v>
      </c>
      <c r="S462" t="s">
        <v>30</v>
      </c>
      <c r="T462" t="s">
        <v>30</v>
      </c>
      <c r="U462">
        <v>3455.3006999999998</v>
      </c>
      <c r="V462">
        <f t="shared" si="47"/>
        <v>3455.3006999999998</v>
      </c>
    </row>
    <row r="463" spans="1:22" x14ac:dyDescent="0.35">
      <c r="A463" t="s">
        <v>827</v>
      </c>
      <c r="B463" t="s">
        <v>32</v>
      </c>
      <c r="C463" t="s">
        <v>25</v>
      </c>
      <c r="D463" t="s">
        <v>34</v>
      </c>
      <c r="E463">
        <v>3938.09</v>
      </c>
      <c r="F463" t="str">
        <f t="shared" si="42"/>
        <v>high</v>
      </c>
      <c r="G463" t="str">
        <f t="shared" si="43"/>
        <v>high</v>
      </c>
      <c r="H463">
        <v>0.26</v>
      </c>
      <c r="I463">
        <v>1023.9034</v>
      </c>
      <c r="J463">
        <v>2</v>
      </c>
      <c r="K463" s="3">
        <v>45114</v>
      </c>
      <c r="L463" s="4" t="s">
        <v>445</v>
      </c>
      <c r="M463" t="s">
        <v>28</v>
      </c>
      <c r="N463" t="s">
        <v>36</v>
      </c>
      <c r="O463">
        <v>492.8</v>
      </c>
      <c r="P463" t="str">
        <f t="shared" si="44"/>
        <v>Not Good</v>
      </c>
      <c r="Q463" t="str">
        <f t="shared" si="45"/>
        <v>high impact</v>
      </c>
      <c r="R463" t="str">
        <f t="shared" si="46"/>
        <v>not good</v>
      </c>
      <c r="S463" t="s">
        <v>72</v>
      </c>
      <c r="T463" t="s">
        <v>72</v>
      </c>
      <c r="U463">
        <v>2914.1866</v>
      </c>
      <c r="V463">
        <f t="shared" si="47"/>
        <v>2914.1866</v>
      </c>
    </row>
    <row r="464" spans="1:22" x14ac:dyDescent="0.35">
      <c r="A464" t="s">
        <v>828</v>
      </c>
      <c r="B464" t="s">
        <v>58</v>
      </c>
      <c r="C464" t="s">
        <v>33</v>
      </c>
      <c r="D464" t="s">
        <v>46</v>
      </c>
      <c r="E464">
        <v>743.32</v>
      </c>
      <c r="F464" t="str">
        <f t="shared" si="42"/>
        <v>low</v>
      </c>
      <c r="G464" t="str">
        <f t="shared" si="43"/>
        <v>low</v>
      </c>
      <c r="H464">
        <v>0.05</v>
      </c>
      <c r="I464">
        <v>37.165999999999997</v>
      </c>
      <c r="J464">
        <v>7</v>
      </c>
      <c r="K464" s="3">
        <v>45204</v>
      </c>
      <c r="L464" s="4" t="s">
        <v>755</v>
      </c>
      <c r="M464" t="s">
        <v>20</v>
      </c>
      <c r="N464" t="s">
        <v>21</v>
      </c>
      <c r="O464">
        <v>145.88999999999999</v>
      </c>
      <c r="P464" t="str">
        <f t="shared" si="44"/>
        <v>Not Good</v>
      </c>
      <c r="Q464" t="str">
        <f t="shared" si="45"/>
        <v>normal</v>
      </c>
      <c r="R464" t="str">
        <f t="shared" si="46"/>
        <v>not good</v>
      </c>
      <c r="S464" t="s">
        <v>30</v>
      </c>
      <c r="T464" t="s">
        <v>30</v>
      </c>
      <c r="U464">
        <v>706.154</v>
      </c>
      <c r="V464">
        <f t="shared" si="47"/>
        <v>706.154</v>
      </c>
    </row>
    <row r="465" spans="1:22" x14ac:dyDescent="0.35">
      <c r="A465" t="s">
        <v>829</v>
      </c>
      <c r="B465" t="s">
        <v>32</v>
      </c>
      <c r="C465" t="s">
        <v>39</v>
      </c>
      <c r="D465" t="s">
        <v>46</v>
      </c>
      <c r="E465">
        <v>3343.85</v>
      </c>
      <c r="F465" t="str">
        <f t="shared" si="42"/>
        <v>high</v>
      </c>
      <c r="G465" t="str">
        <f t="shared" si="43"/>
        <v>high</v>
      </c>
      <c r="H465">
        <v>0.28999999999999998</v>
      </c>
      <c r="I465">
        <v>969.7165</v>
      </c>
      <c r="J465">
        <v>8</v>
      </c>
      <c r="K465" s="4" t="s">
        <v>718</v>
      </c>
      <c r="L465" s="3">
        <v>45057</v>
      </c>
      <c r="M465" t="s">
        <v>20</v>
      </c>
      <c r="N465" t="s">
        <v>29</v>
      </c>
      <c r="O465">
        <v>668.21</v>
      </c>
      <c r="P465" t="str">
        <f t="shared" si="44"/>
        <v>Good</v>
      </c>
      <c r="Q465" t="str">
        <f t="shared" si="45"/>
        <v>high impact</v>
      </c>
      <c r="R465" t="str">
        <f t="shared" si="46"/>
        <v>good</v>
      </c>
      <c r="S465" t="s">
        <v>22</v>
      </c>
      <c r="T465" t="s">
        <v>22</v>
      </c>
      <c r="U465">
        <v>2374.1334999999999</v>
      </c>
      <c r="V465">
        <f t="shared" si="47"/>
        <v>2374.1334999999999</v>
      </c>
    </row>
    <row r="466" spans="1:22" x14ac:dyDescent="0.35">
      <c r="A466" t="s">
        <v>830</v>
      </c>
      <c r="B466" t="s">
        <v>24</v>
      </c>
      <c r="C466" t="s">
        <v>17</v>
      </c>
      <c r="D466" t="s">
        <v>26</v>
      </c>
      <c r="E466">
        <v>2317.29</v>
      </c>
      <c r="F466" t="str">
        <f t="shared" si="42"/>
        <v>high</v>
      </c>
      <c r="G466" t="str">
        <f t="shared" si="43"/>
        <v>high</v>
      </c>
      <c r="H466">
        <v>0.2</v>
      </c>
      <c r="I466">
        <v>463.45800000000003</v>
      </c>
      <c r="J466">
        <v>1</v>
      </c>
      <c r="K466" s="4" t="s">
        <v>174</v>
      </c>
      <c r="L466" s="4" t="s">
        <v>87</v>
      </c>
      <c r="M466" t="s">
        <v>20</v>
      </c>
      <c r="N466" t="s">
        <v>36</v>
      </c>
      <c r="O466">
        <v>551.62</v>
      </c>
      <c r="P466" t="str">
        <f t="shared" si="44"/>
        <v>Good</v>
      </c>
      <c r="Q466" t="str">
        <f t="shared" si="45"/>
        <v>high impact</v>
      </c>
      <c r="R466" t="str">
        <f t="shared" si="46"/>
        <v>good</v>
      </c>
      <c r="S466" t="s">
        <v>72</v>
      </c>
      <c r="T466" t="s">
        <v>72</v>
      </c>
      <c r="U466">
        <v>1853.8320000000001</v>
      </c>
      <c r="V466">
        <f t="shared" si="47"/>
        <v>1853.8320000000001</v>
      </c>
    </row>
    <row r="467" spans="1:22" x14ac:dyDescent="0.35">
      <c r="A467" t="s">
        <v>831</v>
      </c>
      <c r="B467" t="s">
        <v>16</v>
      </c>
      <c r="C467" t="s">
        <v>25</v>
      </c>
      <c r="D467" t="s">
        <v>26</v>
      </c>
      <c r="E467">
        <v>4510.07</v>
      </c>
      <c r="F467" t="str">
        <f t="shared" si="42"/>
        <v>high</v>
      </c>
      <c r="G467" t="str">
        <f t="shared" si="43"/>
        <v>high</v>
      </c>
      <c r="H467">
        <v>0.02</v>
      </c>
      <c r="I467">
        <v>90.201400000000007</v>
      </c>
      <c r="J467">
        <v>9</v>
      </c>
      <c r="K467" s="4" t="s">
        <v>96</v>
      </c>
      <c r="L467" s="4" t="s">
        <v>832</v>
      </c>
      <c r="M467" t="s">
        <v>28</v>
      </c>
      <c r="N467" t="s">
        <v>21</v>
      </c>
      <c r="O467">
        <v>791.13</v>
      </c>
      <c r="P467" t="str">
        <f t="shared" si="44"/>
        <v>Good</v>
      </c>
      <c r="Q467" t="str">
        <f t="shared" si="45"/>
        <v>high impact</v>
      </c>
      <c r="R467" t="str">
        <f t="shared" si="46"/>
        <v>good</v>
      </c>
      <c r="S467" t="s">
        <v>56</v>
      </c>
      <c r="T467" t="s">
        <v>56</v>
      </c>
      <c r="U467">
        <v>4419.8685999999998</v>
      </c>
      <c r="V467">
        <f t="shared" si="47"/>
        <v>4419.8685999999998</v>
      </c>
    </row>
    <row r="468" spans="1:22" x14ac:dyDescent="0.35">
      <c r="A468" t="s">
        <v>833</v>
      </c>
      <c r="B468" t="s">
        <v>24</v>
      </c>
      <c r="C468" t="s">
        <v>33</v>
      </c>
      <c r="D468" t="s">
        <v>26</v>
      </c>
      <c r="E468">
        <v>3507.5</v>
      </c>
      <c r="F468" t="str">
        <f t="shared" si="42"/>
        <v>high</v>
      </c>
      <c r="G468" t="str">
        <f t="shared" si="43"/>
        <v>high</v>
      </c>
      <c r="H468">
        <v>0.22</v>
      </c>
      <c r="I468">
        <v>771.65</v>
      </c>
      <c r="J468">
        <v>6</v>
      </c>
      <c r="K468" s="3">
        <v>45086</v>
      </c>
      <c r="L468" s="3">
        <v>45116</v>
      </c>
      <c r="M468" t="s">
        <v>43</v>
      </c>
      <c r="N468" t="s">
        <v>29</v>
      </c>
      <c r="O468">
        <v>668.11</v>
      </c>
      <c r="P468" t="str">
        <f t="shared" si="44"/>
        <v>Good</v>
      </c>
      <c r="Q468" t="str">
        <f t="shared" si="45"/>
        <v>high impact</v>
      </c>
      <c r="R468" t="str">
        <f t="shared" si="46"/>
        <v>good</v>
      </c>
      <c r="S468" t="s">
        <v>30</v>
      </c>
      <c r="T468" t="s">
        <v>30</v>
      </c>
      <c r="U468">
        <v>2735.85</v>
      </c>
      <c r="V468">
        <f t="shared" si="47"/>
        <v>2735.85</v>
      </c>
    </row>
    <row r="469" spans="1:22" x14ac:dyDescent="0.35">
      <c r="A469" t="s">
        <v>834</v>
      </c>
      <c r="B469" t="s">
        <v>32</v>
      </c>
      <c r="C469" t="s">
        <v>39</v>
      </c>
      <c r="D469" t="s">
        <v>18</v>
      </c>
      <c r="E469">
        <v>4759.84</v>
      </c>
      <c r="F469" t="str">
        <f t="shared" si="42"/>
        <v>high</v>
      </c>
      <c r="G469" t="str">
        <f t="shared" si="43"/>
        <v>high</v>
      </c>
      <c r="H469">
        <v>0.14000000000000001</v>
      </c>
      <c r="I469">
        <v>666.37760000000003</v>
      </c>
      <c r="J469">
        <v>1</v>
      </c>
      <c r="K469" s="4" t="s">
        <v>84</v>
      </c>
      <c r="L469" s="4" t="s">
        <v>835</v>
      </c>
      <c r="M469" t="s">
        <v>43</v>
      </c>
      <c r="N469" t="s">
        <v>36</v>
      </c>
      <c r="O469">
        <v>1246.55</v>
      </c>
      <c r="P469" t="str">
        <f t="shared" si="44"/>
        <v>Good</v>
      </c>
      <c r="Q469" t="str">
        <f t="shared" si="45"/>
        <v>high impact</v>
      </c>
      <c r="R469" t="str">
        <f t="shared" si="46"/>
        <v>good</v>
      </c>
      <c r="S469" t="s">
        <v>37</v>
      </c>
      <c r="T469" t="s">
        <v>37</v>
      </c>
      <c r="U469">
        <v>4093.4623999999999</v>
      </c>
      <c r="V469">
        <f t="shared" si="47"/>
        <v>4093.4623999999999</v>
      </c>
    </row>
    <row r="470" spans="1:22" x14ac:dyDescent="0.35">
      <c r="A470" t="s">
        <v>836</v>
      </c>
      <c r="B470" t="s">
        <v>32</v>
      </c>
      <c r="C470" t="s">
        <v>17</v>
      </c>
      <c r="D470" t="s">
        <v>34</v>
      </c>
      <c r="E470">
        <v>614.12</v>
      </c>
      <c r="F470" t="str">
        <f t="shared" si="42"/>
        <v>low</v>
      </c>
      <c r="G470" t="str">
        <f t="shared" si="43"/>
        <v>low</v>
      </c>
      <c r="H470">
        <v>0.03</v>
      </c>
      <c r="I470">
        <v>18.4236</v>
      </c>
      <c r="J470">
        <v>4</v>
      </c>
      <c r="K470" s="3">
        <v>45638</v>
      </c>
      <c r="L470" s="4" t="s">
        <v>390</v>
      </c>
      <c r="M470" t="s">
        <v>28</v>
      </c>
      <c r="N470" t="s">
        <v>29</v>
      </c>
      <c r="O470">
        <v>36.9</v>
      </c>
      <c r="P470" t="str">
        <f t="shared" si="44"/>
        <v>Not Good</v>
      </c>
      <c r="Q470" t="str">
        <f t="shared" si="45"/>
        <v>normal</v>
      </c>
      <c r="R470" t="str">
        <f t="shared" si="46"/>
        <v>not good</v>
      </c>
      <c r="S470" t="s">
        <v>37</v>
      </c>
      <c r="T470" t="s">
        <v>37</v>
      </c>
      <c r="U470">
        <v>595.69640000000004</v>
      </c>
      <c r="V470">
        <f t="shared" si="47"/>
        <v>595.69640000000004</v>
      </c>
    </row>
    <row r="471" spans="1:22" x14ac:dyDescent="0.35">
      <c r="A471" t="s">
        <v>837</v>
      </c>
      <c r="B471" t="s">
        <v>24</v>
      </c>
      <c r="C471" t="s">
        <v>25</v>
      </c>
      <c r="D471" t="s">
        <v>46</v>
      </c>
      <c r="E471">
        <v>298.98</v>
      </c>
      <c r="F471" t="str">
        <f t="shared" si="42"/>
        <v>low</v>
      </c>
      <c r="G471" t="str">
        <f t="shared" si="43"/>
        <v>low</v>
      </c>
      <c r="H471">
        <v>0.15</v>
      </c>
      <c r="I471">
        <v>44.847000000000001</v>
      </c>
      <c r="J471">
        <v>4</v>
      </c>
      <c r="K471" s="4" t="s">
        <v>192</v>
      </c>
      <c r="L471" s="4" t="s">
        <v>838</v>
      </c>
      <c r="M471" t="s">
        <v>20</v>
      </c>
      <c r="N471" t="s">
        <v>29</v>
      </c>
      <c r="O471">
        <v>53.78</v>
      </c>
      <c r="P471" t="str">
        <f t="shared" si="44"/>
        <v>Not Good</v>
      </c>
      <c r="Q471" t="str">
        <f t="shared" si="45"/>
        <v>normal</v>
      </c>
      <c r="R471" t="str">
        <f t="shared" si="46"/>
        <v>not good</v>
      </c>
      <c r="S471" t="s">
        <v>30</v>
      </c>
      <c r="T471" t="s">
        <v>30</v>
      </c>
      <c r="U471">
        <v>254.13300000000001</v>
      </c>
      <c r="V471">
        <f t="shared" si="47"/>
        <v>254.13300000000001</v>
      </c>
    </row>
    <row r="472" spans="1:22" x14ac:dyDescent="0.35">
      <c r="A472" t="s">
        <v>839</v>
      </c>
      <c r="B472" t="s">
        <v>32</v>
      </c>
      <c r="C472" t="s">
        <v>33</v>
      </c>
      <c r="D472" t="s">
        <v>50</v>
      </c>
      <c r="E472">
        <v>4870.54</v>
      </c>
      <c r="F472" t="str">
        <f t="shared" si="42"/>
        <v>high</v>
      </c>
      <c r="G472" t="str">
        <f t="shared" si="43"/>
        <v>high</v>
      </c>
      <c r="H472">
        <v>0.15</v>
      </c>
      <c r="I472">
        <v>730.58100000000002</v>
      </c>
      <c r="J472">
        <v>7</v>
      </c>
      <c r="K472" s="4" t="s">
        <v>41</v>
      </c>
      <c r="L472" s="4" t="s">
        <v>840</v>
      </c>
      <c r="M472" t="s">
        <v>20</v>
      </c>
      <c r="N472" t="s">
        <v>36</v>
      </c>
      <c r="O472">
        <v>397.26</v>
      </c>
      <c r="P472" t="str">
        <f t="shared" si="44"/>
        <v>Not Good</v>
      </c>
      <c r="Q472" t="str">
        <f t="shared" si="45"/>
        <v>high impact</v>
      </c>
      <c r="R472" t="str">
        <f t="shared" si="46"/>
        <v>not good</v>
      </c>
      <c r="S472" t="s">
        <v>47</v>
      </c>
      <c r="T472" t="s">
        <v>47</v>
      </c>
      <c r="U472">
        <v>4139.9589999999998</v>
      </c>
      <c r="V472">
        <f t="shared" si="47"/>
        <v>4139.9589999999998</v>
      </c>
    </row>
    <row r="473" spans="1:22" x14ac:dyDescent="0.35">
      <c r="A473" t="s">
        <v>841</v>
      </c>
      <c r="B473" t="s">
        <v>24</v>
      </c>
      <c r="C473" t="s">
        <v>39</v>
      </c>
      <c r="D473" t="s">
        <v>18</v>
      </c>
      <c r="E473">
        <v>492.94</v>
      </c>
      <c r="F473" t="str">
        <f t="shared" si="42"/>
        <v>low</v>
      </c>
      <c r="G473" t="str">
        <f t="shared" si="43"/>
        <v>low</v>
      </c>
      <c r="H473">
        <v>0.18</v>
      </c>
      <c r="I473">
        <v>88.729200000000006</v>
      </c>
      <c r="J473">
        <v>1</v>
      </c>
      <c r="K473" s="4" t="s">
        <v>810</v>
      </c>
      <c r="L473" s="4" t="s">
        <v>842</v>
      </c>
      <c r="M473" t="s">
        <v>43</v>
      </c>
      <c r="N473" t="s">
        <v>29</v>
      </c>
      <c r="O473">
        <v>109.12</v>
      </c>
      <c r="P473" t="str">
        <f t="shared" si="44"/>
        <v>Not Good</v>
      </c>
      <c r="Q473" t="str">
        <f t="shared" si="45"/>
        <v>normal</v>
      </c>
      <c r="R473" t="str">
        <f t="shared" si="46"/>
        <v>not good</v>
      </c>
      <c r="S473" t="s">
        <v>37</v>
      </c>
      <c r="T473" t="s">
        <v>37</v>
      </c>
      <c r="U473">
        <v>404.21080000000001</v>
      </c>
      <c r="V473">
        <f t="shared" si="47"/>
        <v>404.21080000000001</v>
      </c>
    </row>
    <row r="474" spans="1:22" x14ac:dyDescent="0.35">
      <c r="A474" t="s">
        <v>843</v>
      </c>
      <c r="B474" t="s">
        <v>16</v>
      </c>
      <c r="C474" t="s">
        <v>17</v>
      </c>
      <c r="D474" t="s">
        <v>46</v>
      </c>
      <c r="E474">
        <v>1992.36</v>
      </c>
      <c r="F474" t="str">
        <f t="shared" si="42"/>
        <v>medium</v>
      </c>
      <c r="G474" t="str">
        <f t="shared" si="43"/>
        <v>low</v>
      </c>
      <c r="H474">
        <v>0.18</v>
      </c>
      <c r="I474">
        <v>358.62479999999999</v>
      </c>
      <c r="J474">
        <v>9</v>
      </c>
      <c r="K474" s="3">
        <v>45139</v>
      </c>
      <c r="L474" s="3">
        <v>45231</v>
      </c>
      <c r="M474" t="s">
        <v>43</v>
      </c>
      <c r="N474" t="s">
        <v>36</v>
      </c>
      <c r="O474">
        <v>545.08000000000004</v>
      </c>
      <c r="P474" t="str">
        <f t="shared" si="44"/>
        <v>Good</v>
      </c>
      <c r="Q474" t="str">
        <f t="shared" si="45"/>
        <v>high impact</v>
      </c>
      <c r="R474" t="str">
        <f t="shared" si="46"/>
        <v>not good</v>
      </c>
      <c r="S474" t="s">
        <v>22</v>
      </c>
      <c r="T474" t="s">
        <v>22</v>
      </c>
      <c r="U474">
        <v>1633.7352000000001</v>
      </c>
      <c r="V474">
        <f t="shared" si="47"/>
        <v>1633.7352000000001</v>
      </c>
    </row>
    <row r="475" spans="1:22" x14ac:dyDescent="0.35">
      <c r="A475" t="s">
        <v>844</v>
      </c>
      <c r="B475" t="s">
        <v>24</v>
      </c>
      <c r="C475" t="s">
        <v>25</v>
      </c>
      <c r="D475" t="s">
        <v>34</v>
      </c>
      <c r="E475">
        <v>3284.86</v>
      </c>
      <c r="F475" t="str">
        <f t="shared" si="42"/>
        <v>high</v>
      </c>
      <c r="G475" t="str">
        <f t="shared" si="43"/>
        <v>high</v>
      </c>
      <c r="H475">
        <v>0.21</v>
      </c>
      <c r="I475">
        <v>689.82060000000001</v>
      </c>
      <c r="J475">
        <v>1</v>
      </c>
      <c r="K475" s="4" t="s">
        <v>340</v>
      </c>
      <c r="L475" s="3">
        <v>45019</v>
      </c>
      <c r="M475" t="s">
        <v>20</v>
      </c>
      <c r="N475" t="s">
        <v>36</v>
      </c>
      <c r="O475">
        <v>512.98</v>
      </c>
      <c r="P475" t="str">
        <f t="shared" si="44"/>
        <v>Good</v>
      </c>
      <c r="Q475" t="str">
        <f t="shared" si="45"/>
        <v>high impact</v>
      </c>
      <c r="R475" t="str">
        <f t="shared" si="46"/>
        <v>good</v>
      </c>
      <c r="S475" t="s">
        <v>37</v>
      </c>
      <c r="T475" t="s">
        <v>37</v>
      </c>
      <c r="U475">
        <v>2595.0394000000001</v>
      </c>
      <c r="V475">
        <f t="shared" si="47"/>
        <v>2595.0394000000001</v>
      </c>
    </row>
    <row r="476" spans="1:22" x14ac:dyDescent="0.35">
      <c r="A476" t="s">
        <v>845</v>
      </c>
      <c r="B476" t="s">
        <v>16</v>
      </c>
      <c r="C476" t="s">
        <v>33</v>
      </c>
      <c r="D476" t="s">
        <v>18</v>
      </c>
      <c r="E476">
        <v>4412.28</v>
      </c>
      <c r="F476" t="str">
        <f t="shared" si="42"/>
        <v>high</v>
      </c>
      <c r="G476" t="str">
        <f t="shared" si="43"/>
        <v>high</v>
      </c>
      <c r="H476">
        <v>0.05</v>
      </c>
      <c r="I476">
        <v>220.614</v>
      </c>
      <c r="J476">
        <v>3</v>
      </c>
      <c r="K476" s="4" t="s">
        <v>210</v>
      </c>
      <c r="L476" s="3">
        <v>45299</v>
      </c>
      <c r="M476" t="s">
        <v>28</v>
      </c>
      <c r="N476" t="s">
        <v>36</v>
      </c>
      <c r="O476">
        <v>921.96</v>
      </c>
      <c r="P476" t="str">
        <f t="shared" si="44"/>
        <v>Good</v>
      </c>
      <c r="Q476" t="str">
        <f t="shared" si="45"/>
        <v>high impact</v>
      </c>
      <c r="R476" t="str">
        <f t="shared" si="46"/>
        <v>good</v>
      </c>
      <c r="S476" t="s">
        <v>37</v>
      </c>
      <c r="T476" t="s">
        <v>37</v>
      </c>
      <c r="U476">
        <v>4191.6660000000002</v>
      </c>
      <c r="V476">
        <f t="shared" si="47"/>
        <v>4191.6660000000002</v>
      </c>
    </row>
    <row r="477" spans="1:22" x14ac:dyDescent="0.35">
      <c r="A477" t="s">
        <v>846</v>
      </c>
      <c r="B477" t="s">
        <v>24</v>
      </c>
      <c r="C477" t="s">
        <v>39</v>
      </c>
      <c r="D477" t="s">
        <v>46</v>
      </c>
      <c r="E477">
        <v>1347.43</v>
      </c>
      <c r="F477" t="str">
        <f t="shared" si="42"/>
        <v>medium</v>
      </c>
      <c r="G477" t="str">
        <f t="shared" si="43"/>
        <v>low</v>
      </c>
      <c r="H477">
        <v>0</v>
      </c>
      <c r="I477">
        <v>0</v>
      </c>
      <c r="J477">
        <v>1</v>
      </c>
      <c r="K477" s="3">
        <v>45389</v>
      </c>
      <c r="L477" s="3">
        <v>45603</v>
      </c>
      <c r="M477" t="s">
        <v>43</v>
      </c>
      <c r="N477" t="s">
        <v>21</v>
      </c>
      <c r="O477">
        <v>191.82</v>
      </c>
      <c r="P477" t="str">
        <f t="shared" si="44"/>
        <v>Not Good</v>
      </c>
      <c r="Q477" t="str">
        <f t="shared" si="45"/>
        <v>high impact</v>
      </c>
      <c r="R477" t="str">
        <f t="shared" si="46"/>
        <v>not good</v>
      </c>
      <c r="S477" t="s">
        <v>30</v>
      </c>
      <c r="T477" t="s">
        <v>30</v>
      </c>
      <c r="U477">
        <v>1347.43</v>
      </c>
      <c r="V477">
        <f t="shared" si="47"/>
        <v>1347.43</v>
      </c>
    </row>
    <row r="478" spans="1:22" x14ac:dyDescent="0.35">
      <c r="A478" t="s">
        <v>847</v>
      </c>
      <c r="B478" t="s">
        <v>32</v>
      </c>
      <c r="C478" t="s">
        <v>17</v>
      </c>
      <c r="D478" t="s">
        <v>18</v>
      </c>
      <c r="E478">
        <v>242.39</v>
      </c>
      <c r="F478" t="str">
        <f t="shared" si="42"/>
        <v>low</v>
      </c>
      <c r="G478" t="str">
        <f t="shared" si="43"/>
        <v>low</v>
      </c>
      <c r="H478">
        <v>0.37</v>
      </c>
      <c r="I478">
        <v>89.684299999999993</v>
      </c>
      <c r="J478">
        <v>1</v>
      </c>
      <c r="K478" s="3">
        <v>44936</v>
      </c>
      <c r="L478" s="3">
        <v>45087</v>
      </c>
      <c r="M478" t="s">
        <v>28</v>
      </c>
      <c r="N478" t="s">
        <v>21</v>
      </c>
      <c r="O478">
        <v>57.92</v>
      </c>
      <c r="P478" t="str">
        <f t="shared" si="44"/>
        <v>Not Good</v>
      </c>
      <c r="Q478" t="str">
        <f t="shared" si="45"/>
        <v>high impact</v>
      </c>
      <c r="R478" t="str">
        <f t="shared" si="46"/>
        <v>not good</v>
      </c>
      <c r="S478" t="s">
        <v>72</v>
      </c>
      <c r="T478" t="s">
        <v>72</v>
      </c>
      <c r="U478">
        <v>152.70570000000001</v>
      </c>
      <c r="V478">
        <f t="shared" si="47"/>
        <v>152.70570000000001</v>
      </c>
    </row>
    <row r="479" spans="1:22" x14ac:dyDescent="0.35">
      <c r="A479" t="s">
        <v>848</v>
      </c>
      <c r="B479" t="s">
        <v>24</v>
      </c>
      <c r="C479" t="s">
        <v>25</v>
      </c>
      <c r="D479" t="s">
        <v>46</v>
      </c>
      <c r="E479">
        <v>2654.31</v>
      </c>
      <c r="F479" t="str">
        <f t="shared" si="42"/>
        <v>high</v>
      </c>
      <c r="G479" t="str">
        <f t="shared" si="43"/>
        <v>high</v>
      </c>
      <c r="H479">
        <v>0.17</v>
      </c>
      <c r="I479">
        <v>451.23270000000002</v>
      </c>
      <c r="J479">
        <v>4</v>
      </c>
      <c r="K479" s="3">
        <v>45111</v>
      </c>
      <c r="L479" s="3">
        <v>45142</v>
      </c>
      <c r="M479" t="s">
        <v>28</v>
      </c>
      <c r="N479" t="s">
        <v>29</v>
      </c>
      <c r="O479">
        <v>523.78</v>
      </c>
      <c r="P479" t="str">
        <f t="shared" si="44"/>
        <v>Good</v>
      </c>
      <c r="Q479" t="str">
        <f t="shared" si="45"/>
        <v>high impact</v>
      </c>
      <c r="R479" t="str">
        <f t="shared" si="46"/>
        <v>good</v>
      </c>
      <c r="S479" t="s">
        <v>56</v>
      </c>
      <c r="T479" t="s">
        <v>56</v>
      </c>
      <c r="U479">
        <v>2203.0772999999999</v>
      </c>
      <c r="V479">
        <f t="shared" si="47"/>
        <v>2203.0772999999999</v>
      </c>
    </row>
    <row r="480" spans="1:22" x14ac:dyDescent="0.35">
      <c r="A480" t="s">
        <v>849</v>
      </c>
      <c r="B480" t="s">
        <v>32</v>
      </c>
      <c r="C480" t="s">
        <v>33</v>
      </c>
      <c r="D480" t="s">
        <v>46</v>
      </c>
      <c r="E480">
        <v>2408.4499999999998</v>
      </c>
      <c r="F480" t="str">
        <f t="shared" si="42"/>
        <v>high</v>
      </c>
      <c r="G480" t="str">
        <f t="shared" si="43"/>
        <v>high</v>
      </c>
      <c r="H480">
        <v>0.31</v>
      </c>
      <c r="I480">
        <v>746.61950000000002</v>
      </c>
      <c r="J480">
        <v>2</v>
      </c>
      <c r="K480" s="4" t="s">
        <v>41</v>
      </c>
      <c r="L480" s="4" t="s">
        <v>81</v>
      </c>
      <c r="M480" t="s">
        <v>20</v>
      </c>
      <c r="N480" t="s">
        <v>36</v>
      </c>
      <c r="O480">
        <v>485.96</v>
      </c>
      <c r="P480" t="str">
        <f t="shared" si="44"/>
        <v>Not Good</v>
      </c>
      <c r="Q480" t="str">
        <f t="shared" si="45"/>
        <v>high impact</v>
      </c>
      <c r="R480" t="str">
        <f t="shared" si="46"/>
        <v>not good</v>
      </c>
      <c r="S480" t="s">
        <v>30</v>
      </c>
      <c r="T480" t="s">
        <v>30</v>
      </c>
      <c r="U480">
        <v>1661.8305</v>
      </c>
      <c r="V480">
        <f t="shared" si="47"/>
        <v>1661.8305</v>
      </c>
    </row>
    <row r="481" spans="1:22" x14ac:dyDescent="0.35">
      <c r="A481" t="s">
        <v>850</v>
      </c>
      <c r="B481" t="s">
        <v>24</v>
      </c>
      <c r="C481" t="s">
        <v>39</v>
      </c>
      <c r="D481" t="s">
        <v>34</v>
      </c>
      <c r="E481">
        <v>1603.78</v>
      </c>
      <c r="F481" t="str">
        <f t="shared" si="42"/>
        <v>medium</v>
      </c>
      <c r="G481" t="str">
        <f t="shared" si="43"/>
        <v>low</v>
      </c>
      <c r="H481">
        <v>0.15</v>
      </c>
      <c r="I481">
        <v>240.56700000000001</v>
      </c>
      <c r="J481">
        <v>9</v>
      </c>
      <c r="K481" s="3">
        <v>45142</v>
      </c>
      <c r="L481" s="3">
        <v>45264</v>
      </c>
      <c r="M481" t="s">
        <v>28</v>
      </c>
      <c r="N481" t="s">
        <v>36</v>
      </c>
      <c r="O481">
        <v>149.71</v>
      </c>
      <c r="P481" t="str">
        <f t="shared" si="44"/>
        <v>Not Good</v>
      </c>
      <c r="Q481" t="str">
        <f t="shared" si="45"/>
        <v>high impact</v>
      </c>
      <c r="R481" t="str">
        <f t="shared" si="46"/>
        <v>not good</v>
      </c>
      <c r="S481" t="s">
        <v>72</v>
      </c>
      <c r="T481" t="s">
        <v>72</v>
      </c>
      <c r="U481">
        <v>1363.213</v>
      </c>
      <c r="V481">
        <f t="shared" si="47"/>
        <v>1363.213</v>
      </c>
    </row>
    <row r="482" spans="1:22" x14ac:dyDescent="0.35">
      <c r="A482" t="s">
        <v>851</v>
      </c>
      <c r="B482" t="s">
        <v>24</v>
      </c>
      <c r="C482" t="s">
        <v>17</v>
      </c>
      <c r="D482" t="s">
        <v>50</v>
      </c>
      <c r="E482">
        <v>4382.1099999999997</v>
      </c>
      <c r="F482" t="str">
        <f t="shared" si="42"/>
        <v>high</v>
      </c>
      <c r="G482" t="str">
        <f t="shared" si="43"/>
        <v>high</v>
      </c>
      <c r="H482">
        <v>0.49</v>
      </c>
      <c r="I482">
        <v>2147.2339000000002</v>
      </c>
      <c r="J482">
        <v>1</v>
      </c>
      <c r="K482" s="4" t="s">
        <v>481</v>
      </c>
      <c r="L482" s="3">
        <v>44934</v>
      </c>
      <c r="M482" t="s">
        <v>20</v>
      </c>
      <c r="N482" t="s">
        <v>36</v>
      </c>
      <c r="O482">
        <v>226.6</v>
      </c>
      <c r="P482" t="str">
        <f t="shared" si="44"/>
        <v>Not Good</v>
      </c>
      <c r="Q482" t="str">
        <f t="shared" si="45"/>
        <v>high impact</v>
      </c>
      <c r="R482" t="str">
        <f t="shared" si="46"/>
        <v>not good</v>
      </c>
      <c r="S482" t="s">
        <v>22</v>
      </c>
      <c r="T482" t="s">
        <v>22</v>
      </c>
      <c r="U482">
        <v>2234.8761</v>
      </c>
      <c r="V482">
        <f t="shared" si="47"/>
        <v>2234.8761</v>
      </c>
    </row>
    <row r="483" spans="1:22" x14ac:dyDescent="0.35">
      <c r="A483" t="s">
        <v>852</v>
      </c>
      <c r="B483" t="s">
        <v>58</v>
      </c>
      <c r="C483" t="s">
        <v>25</v>
      </c>
      <c r="D483" t="s">
        <v>34</v>
      </c>
      <c r="E483">
        <v>3771.68</v>
      </c>
      <c r="F483" t="str">
        <f t="shared" si="42"/>
        <v>high</v>
      </c>
      <c r="G483" t="str">
        <f t="shared" si="43"/>
        <v>high</v>
      </c>
      <c r="H483">
        <v>0.16</v>
      </c>
      <c r="I483">
        <v>603.46879999999999</v>
      </c>
      <c r="J483">
        <v>3</v>
      </c>
      <c r="K483" s="3">
        <v>45480</v>
      </c>
      <c r="L483" s="3">
        <v>45633</v>
      </c>
      <c r="M483" t="s">
        <v>28</v>
      </c>
      <c r="N483" t="s">
        <v>21</v>
      </c>
      <c r="O483">
        <v>778.64</v>
      </c>
      <c r="P483" t="str">
        <f t="shared" si="44"/>
        <v>Good</v>
      </c>
      <c r="Q483" t="str">
        <f t="shared" si="45"/>
        <v>high impact</v>
      </c>
      <c r="R483" t="str">
        <f t="shared" si="46"/>
        <v>good</v>
      </c>
      <c r="S483" t="s">
        <v>72</v>
      </c>
      <c r="T483" t="s">
        <v>72</v>
      </c>
      <c r="U483">
        <v>3168.2112000000002</v>
      </c>
      <c r="V483">
        <f t="shared" si="47"/>
        <v>3168.2112000000002</v>
      </c>
    </row>
    <row r="484" spans="1:22" x14ac:dyDescent="0.35">
      <c r="A484" t="s">
        <v>853</v>
      </c>
      <c r="B484" t="s">
        <v>32</v>
      </c>
      <c r="C484" t="s">
        <v>33</v>
      </c>
      <c r="D484" t="s">
        <v>46</v>
      </c>
      <c r="E484">
        <v>4304.7700000000004</v>
      </c>
      <c r="F484" t="str">
        <f t="shared" si="42"/>
        <v>high</v>
      </c>
      <c r="G484" t="str">
        <f t="shared" si="43"/>
        <v>high</v>
      </c>
      <c r="H484">
        <v>0.3</v>
      </c>
      <c r="I484">
        <v>1291.431</v>
      </c>
      <c r="J484">
        <v>2</v>
      </c>
      <c r="K484" s="4" t="s">
        <v>215</v>
      </c>
      <c r="L484" s="4" t="s">
        <v>595</v>
      </c>
      <c r="M484" t="s">
        <v>43</v>
      </c>
      <c r="N484" t="s">
        <v>36</v>
      </c>
      <c r="O484">
        <v>336.04</v>
      </c>
      <c r="P484" t="str">
        <f t="shared" si="44"/>
        <v>Not Good</v>
      </c>
      <c r="Q484" t="str">
        <f t="shared" si="45"/>
        <v>high impact</v>
      </c>
      <c r="R484" t="str">
        <f t="shared" si="46"/>
        <v>not good</v>
      </c>
      <c r="S484" t="s">
        <v>22</v>
      </c>
      <c r="T484" t="s">
        <v>22</v>
      </c>
      <c r="U484">
        <v>3013.3389999999999</v>
      </c>
      <c r="V484">
        <f t="shared" si="47"/>
        <v>3013.3389999999999</v>
      </c>
    </row>
    <row r="485" spans="1:22" x14ac:dyDescent="0.35">
      <c r="A485" t="s">
        <v>854</v>
      </c>
      <c r="B485" t="s">
        <v>58</v>
      </c>
      <c r="C485" t="s">
        <v>39</v>
      </c>
      <c r="D485" t="s">
        <v>18</v>
      </c>
      <c r="E485">
        <v>892.86</v>
      </c>
      <c r="F485" t="str">
        <f t="shared" si="42"/>
        <v>low</v>
      </c>
      <c r="G485" t="str">
        <f t="shared" si="43"/>
        <v>low</v>
      </c>
      <c r="H485">
        <v>0.11</v>
      </c>
      <c r="I485">
        <v>98.214600000000004</v>
      </c>
      <c r="J485">
        <v>1</v>
      </c>
      <c r="K485" s="3">
        <v>44959</v>
      </c>
      <c r="L485" s="3">
        <v>45048</v>
      </c>
      <c r="M485" t="s">
        <v>20</v>
      </c>
      <c r="N485" t="s">
        <v>29</v>
      </c>
      <c r="O485">
        <v>74.44</v>
      </c>
      <c r="P485" t="str">
        <f t="shared" si="44"/>
        <v>Not Good</v>
      </c>
      <c r="Q485" t="str">
        <f t="shared" si="45"/>
        <v>normal</v>
      </c>
      <c r="R485" t="str">
        <f t="shared" si="46"/>
        <v>not good</v>
      </c>
      <c r="S485" t="s">
        <v>56</v>
      </c>
      <c r="T485" t="s">
        <v>56</v>
      </c>
      <c r="U485">
        <v>794.6454</v>
      </c>
      <c r="V485">
        <f t="shared" si="47"/>
        <v>794.6454</v>
      </c>
    </row>
    <row r="486" spans="1:22" x14ac:dyDescent="0.35">
      <c r="A486" t="s">
        <v>855</v>
      </c>
      <c r="B486" t="s">
        <v>32</v>
      </c>
      <c r="C486" t="s">
        <v>17</v>
      </c>
      <c r="D486" t="s">
        <v>34</v>
      </c>
      <c r="E486">
        <v>3492.82</v>
      </c>
      <c r="F486" t="str">
        <f t="shared" si="42"/>
        <v>high</v>
      </c>
      <c r="G486" t="str">
        <f t="shared" si="43"/>
        <v>high</v>
      </c>
      <c r="H486">
        <v>0.26</v>
      </c>
      <c r="I486">
        <v>908.13319999999999</v>
      </c>
      <c r="J486">
        <v>9</v>
      </c>
      <c r="K486" s="3">
        <v>45026</v>
      </c>
      <c r="L486" s="3">
        <v>45087</v>
      </c>
      <c r="M486" t="s">
        <v>20</v>
      </c>
      <c r="N486" t="s">
        <v>29</v>
      </c>
      <c r="O486">
        <v>317.56</v>
      </c>
      <c r="P486" t="str">
        <f t="shared" si="44"/>
        <v>Not Good</v>
      </c>
      <c r="Q486" t="str">
        <f t="shared" si="45"/>
        <v>high impact</v>
      </c>
      <c r="R486" t="str">
        <f t="shared" si="46"/>
        <v>not good</v>
      </c>
      <c r="S486" t="s">
        <v>30</v>
      </c>
      <c r="T486" t="s">
        <v>30</v>
      </c>
      <c r="U486">
        <v>2584.6867999999999</v>
      </c>
      <c r="V486">
        <f t="shared" si="47"/>
        <v>2584.6867999999999</v>
      </c>
    </row>
    <row r="487" spans="1:22" x14ac:dyDescent="0.35">
      <c r="A487" t="s">
        <v>856</v>
      </c>
      <c r="B487" t="s">
        <v>58</v>
      </c>
      <c r="C487" t="s">
        <v>25</v>
      </c>
      <c r="D487" t="s">
        <v>50</v>
      </c>
      <c r="E487">
        <v>4878</v>
      </c>
      <c r="F487" t="str">
        <f t="shared" si="42"/>
        <v>high</v>
      </c>
      <c r="G487" t="str">
        <f t="shared" si="43"/>
        <v>high</v>
      </c>
      <c r="H487">
        <v>0.28999999999999998</v>
      </c>
      <c r="I487">
        <v>1414.62</v>
      </c>
      <c r="J487">
        <v>5</v>
      </c>
      <c r="K487" s="4" t="s">
        <v>617</v>
      </c>
      <c r="L487" s="4" t="s">
        <v>857</v>
      </c>
      <c r="M487" t="s">
        <v>20</v>
      </c>
      <c r="N487" t="s">
        <v>36</v>
      </c>
      <c r="O487">
        <v>731.64</v>
      </c>
      <c r="P487" t="str">
        <f t="shared" si="44"/>
        <v>Good</v>
      </c>
      <c r="Q487" t="str">
        <f t="shared" si="45"/>
        <v>high impact</v>
      </c>
      <c r="R487" t="str">
        <f t="shared" si="46"/>
        <v>good</v>
      </c>
      <c r="S487" t="s">
        <v>47</v>
      </c>
      <c r="T487" t="s">
        <v>47</v>
      </c>
      <c r="U487">
        <v>3463.38</v>
      </c>
      <c r="V487">
        <f t="shared" si="47"/>
        <v>3463.38</v>
      </c>
    </row>
    <row r="488" spans="1:22" x14ac:dyDescent="0.35">
      <c r="A488" t="s">
        <v>858</v>
      </c>
      <c r="B488" t="s">
        <v>16</v>
      </c>
      <c r="C488" t="s">
        <v>33</v>
      </c>
      <c r="D488" t="s">
        <v>46</v>
      </c>
      <c r="E488">
        <v>3098.38</v>
      </c>
      <c r="F488" t="str">
        <f t="shared" si="42"/>
        <v>high</v>
      </c>
      <c r="G488" t="str">
        <f t="shared" si="43"/>
        <v>high</v>
      </c>
      <c r="H488">
        <v>0.09</v>
      </c>
      <c r="I488">
        <v>278.85419999999999</v>
      </c>
      <c r="J488">
        <v>6</v>
      </c>
      <c r="K488" s="4" t="s">
        <v>532</v>
      </c>
      <c r="L488" s="4" t="s">
        <v>41</v>
      </c>
      <c r="M488" t="s">
        <v>20</v>
      </c>
      <c r="N488" t="s">
        <v>29</v>
      </c>
      <c r="O488">
        <v>344.48</v>
      </c>
      <c r="P488" t="str">
        <f t="shared" si="44"/>
        <v>Not Good</v>
      </c>
      <c r="Q488" t="str">
        <f t="shared" si="45"/>
        <v>high impact</v>
      </c>
      <c r="R488" t="str">
        <f t="shared" si="46"/>
        <v>not good</v>
      </c>
      <c r="S488" t="s">
        <v>47</v>
      </c>
      <c r="T488" t="s">
        <v>47</v>
      </c>
      <c r="U488">
        <v>2819.5257999999999</v>
      </c>
      <c r="V488">
        <f t="shared" si="47"/>
        <v>2819.5257999999999</v>
      </c>
    </row>
    <row r="489" spans="1:22" x14ac:dyDescent="0.35">
      <c r="A489" t="s">
        <v>859</v>
      </c>
      <c r="B489" t="s">
        <v>24</v>
      </c>
      <c r="C489" t="s">
        <v>39</v>
      </c>
      <c r="D489" t="s">
        <v>34</v>
      </c>
      <c r="E489">
        <v>939.69</v>
      </c>
      <c r="F489" t="str">
        <f t="shared" si="42"/>
        <v>low</v>
      </c>
      <c r="G489" t="str">
        <f t="shared" si="43"/>
        <v>low</v>
      </c>
      <c r="H489">
        <v>0.06</v>
      </c>
      <c r="I489">
        <v>56.381399999999999</v>
      </c>
      <c r="J489">
        <v>8</v>
      </c>
      <c r="K489" s="3">
        <v>45325</v>
      </c>
      <c r="L489" s="3">
        <v>45538</v>
      </c>
      <c r="M489" t="s">
        <v>43</v>
      </c>
      <c r="N489" t="s">
        <v>29</v>
      </c>
      <c r="O489">
        <v>270.99</v>
      </c>
      <c r="P489" t="str">
        <f t="shared" si="44"/>
        <v>Not Good</v>
      </c>
      <c r="Q489" t="str">
        <f t="shared" si="45"/>
        <v>normal</v>
      </c>
      <c r="R489" t="str">
        <f t="shared" si="46"/>
        <v>not good</v>
      </c>
      <c r="S489" t="s">
        <v>56</v>
      </c>
      <c r="T489" t="s">
        <v>56</v>
      </c>
      <c r="U489">
        <v>883.30859999999996</v>
      </c>
      <c r="V489">
        <f t="shared" si="47"/>
        <v>883.30859999999996</v>
      </c>
    </row>
    <row r="490" spans="1:22" x14ac:dyDescent="0.35">
      <c r="A490" t="s">
        <v>860</v>
      </c>
      <c r="B490" t="s">
        <v>32</v>
      </c>
      <c r="C490" t="s">
        <v>17</v>
      </c>
      <c r="D490" t="s">
        <v>34</v>
      </c>
      <c r="E490">
        <v>4979.32</v>
      </c>
      <c r="F490" t="str">
        <f t="shared" si="42"/>
        <v>high</v>
      </c>
      <c r="G490" t="str">
        <f t="shared" si="43"/>
        <v>high</v>
      </c>
      <c r="H490">
        <v>0.49</v>
      </c>
      <c r="I490">
        <v>2439.8667999999998</v>
      </c>
      <c r="J490">
        <v>7</v>
      </c>
      <c r="K490" s="3">
        <v>45204</v>
      </c>
      <c r="L490" s="4" t="s">
        <v>861</v>
      </c>
      <c r="M490" t="s">
        <v>20</v>
      </c>
      <c r="N490" t="s">
        <v>29</v>
      </c>
      <c r="O490">
        <v>1091.53</v>
      </c>
      <c r="P490" t="str">
        <f t="shared" si="44"/>
        <v>Good</v>
      </c>
      <c r="Q490" t="str">
        <f t="shared" si="45"/>
        <v>high impact</v>
      </c>
      <c r="R490" t="str">
        <f t="shared" si="46"/>
        <v>good</v>
      </c>
      <c r="S490" t="s">
        <v>37</v>
      </c>
      <c r="T490" t="s">
        <v>37</v>
      </c>
      <c r="U490">
        <v>2539.4531999999999</v>
      </c>
      <c r="V490">
        <f t="shared" si="47"/>
        <v>2539.4531999999999</v>
      </c>
    </row>
    <row r="491" spans="1:22" x14ac:dyDescent="0.35">
      <c r="A491" t="s">
        <v>862</v>
      </c>
      <c r="B491" t="s">
        <v>32</v>
      </c>
      <c r="C491" t="s">
        <v>25</v>
      </c>
      <c r="D491" t="s">
        <v>34</v>
      </c>
      <c r="E491">
        <v>2688.79</v>
      </c>
      <c r="F491" t="str">
        <f t="shared" si="42"/>
        <v>high</v>
      </c>
      <c r="G491" t="str">
        <f t="shared" si="43"/>
        <v>high</v>
      </c>
      <c r="H491">
        <v>0.45</v>
      </c>
      <c r="I491">
        <v>1209.9555</v>
      </c>
      <c r="J491">
        <v>7</v>
      </c>
      <c r="K491" s="4" t="s">
        <v>863</v>
      </c>
      <c r="L491" s="4" t="s">
        <v>225</v>
      </c>
      <c r="M491" t="s">
        <v>20</v>
      </c>
      <c r="N491" t="s">
        <v>36</v>
      </c>
      <c r="O491">
        <v>264.99</v>
      </c>
      <c r="P491" t="str">
        <f t="shared" si="44"/>
        <v>Not Good</v>
      </c>
      <c r="Q491" t="str">
        <f t="shared" si="45"/>
        <v>high impact</v>
      </c>
      <c r="R491" t="str">
        <f t="shared" si="46"/>
        <v>not good</v>
      </c>
      <c r="S491" t="s">
        <v>56</v>
      </c>
      <c r="T491" t="s">
        <v>56</v>
      </c>
      <c r="U491">
        <v>1478.8344999999999</v>
      </c>
      <c r="V491">
        <f t="shared" si="47"/>
        <v>1478.8344999999999</v>
      </c>
    </row>
    <row r="492" spans="1:22" x14ac:dyDescent="0.35">
      <c r="A492" t="s">
        <v>864</v>
      </c>
      <c r="B492" t="s">
        <v>24</v>
      </c>
      <c r="C492" t="s">
        <v>33</v>
      </c>
      <c r="D492" t="s">
        <v>34</v>
      </c>
      <c r="E492">
        <v>4216.29</v>
      </c>
      <c r="F492" t="str">
        <f t="shared" si="42"/>
        <v>high</v>
      </c>
      <c r="G492" t="str">
        <f t="shared" si="43"/>
        <v>high</v>
      </c>
      <c r="H492">
        <v>0.33</v>
      </c>
      <c r="I492">
        <v>1391.3757000000001</v>
      </c>
      <c r="J492">
        <v>9</v>
      </c>
      <c r="K492" s="4" t="s">
        <v>865</v>
      </c>
      <c r="L492" s="4" t="s">
        <v>595</v>
      </c>
      <c r="M492" t="s">
        <v>43</v>
      </c>
      <c r="N492" t="s">
        <v>36</v>
      </c>
      <c r="O492">
        <v>1058.17</v>
      </c>
      <c r="P492" t="str">
        <f t="shared" si="44"/>
        <v>Good</v>
      </c>
      <c r="Q492" t="str">
        <f t="shared" si="45"/>
        <v>high impact</v>
      </c>
      <c r="R492" t="str">
        <f t="shared" si="46"/>
        <v>good</v>
      </c>
      <c r="S492" t="s">
        <v>22</v>
      </c>
      <c r="T492" t="s">
        <v>22</v>
      </c>
      <c r="U492">
        <v>2824.9142999999999</v>
      </c>
      <c r="V492">
        <f t="shared" si="47"/>
        <v>2824.9142999999999</v>
      </c>
    </row>
    <row r="493" spans="1:22" x14ac:dyDescent="0.35">
      <c r="A493" t="s">
        <v>866</v>
      </c>
      <c r="B493" t="s">
        <v>32</v>
      </c>
      <c r="C493" t="s">
        <v>39</v>
      </c>
      <c r="D493" t="s">
        <v>18</v>
      </c>
      <c r="E493">
        <v>831.87</v>
      </c>
      <c r="F493" t="str">
        <f t="shared" si="42"/>
        <v>low</v>
      </c>
      <c r="G493" t="str">
        <f t="shared" si="43"/>
        <v>low</v>
      </c>
      <c r="H493">
        <v>0.43</v>
      </c>
      <c r="I493">
        <v>357.70409999999998</v>
      </c>
      <c r="J493">
        <v>3</v>
      </c>
      <c r="K493" s="4" t="s">
        <v>347</v>
      </c>
      <c r="L493" s="4" t="s">
        <v>867</v>
      </c>
      <c r="M493" t="s">
        <v>28</v>
      </c>
      <c r="N493" t="s">
        <v>36</v>
      </c>
      <c r="O493">
        <v>99.89</v>
      </c>
      <c r="P493" t="str">
        <f t="shared" si="44"/>
        <v>Not Good</v>
      </c>
      <c r="Q493" t="str">
        <f t="shared" si="45"/>
        <v>high impact</v>
      </c>
      <c r="R493" t="str">
        <f t="shared" si="46"/>
        <v>not good</v>
      </c>
      <c r="S493" t="s">
        <v>72</v>
      </c>
      <c r="T493" t="s">
        <v>72</v>
      </c>
      <c r="U493">
        <v>474.16590000000002</v>
      </c>
      <c r="V493">
        <f t="shared" si="47"/>
        <v>474.16590000000002</v>
      </c>
    </row>
    <row r="494" spans="1:22" x14ac:dyDescent="0.35">
      <c r="A494" t="s">
        <v>868</v>
      </c>
      <c r="B494" t="s">
        <v>32</v>
      </c>
      <c r="C494" t="s">
        <v>17</v>
      </c>
      <c r="D494" t="s">
        <v>50</v>
      </c>
      <c r="E494">
        <v>3363.87</v>
      </c>
      <c r="F494" t="str">
        <f t="shared" si="42"/>
        <v>high</v>
      </c>
      <c r="G494" t="str">
        <f t="shared" si="43"/>
        <v>high</v>
      </c>
      <c r="H494">
        <v>0.05</v>
      </c>
      <c r="I494">
        <v>168.1935</v>
      </c>
      <c r="J494">
        <v>8</v>
      </c>
      <c r="K494" s="4" t="s">
        <v>559</v>
      </c>
      <c r="L494" s="3">
        <v>45330</v>
      </c>
      <c r="M494" t="s">
        <v>43</v>
      </c>
      <c r="N494" t="s">
        <v>36</v>
      </c>
      <c r="O494">
        <v>840.81</v>
      </c>
      <c r="P494" t="str">
        <f t="shared" si="44"/>
        <v>Good</v>
      </c>
      <c r="Q494" t="str">
        <f t="shared" si="45"/>
        <v>high impact</v>
      </c>
      <c r="R494" t="str">
        <f t="shared" si="46"/>
        <v>good</v>
      </c>
      <c r="S494" t="s">
        <v>30</v>
      </c>
      <c r="T494" t="s">
        <v>30</v>
      </c>
      <c r="U494">
        <v>3195.6765</v>
      </c>
      <c r="V494">
        <f t="shared" si="47"/>
        <v>3195.6765</v>
      </c>
    </row>
    <row r="495" spans="1:22" x14ac:dyDescent="0.35">
      <c r="A495" t="s">
        <v>869</v>
      </c>
      <c r="B495" t="s">
        <v>58</v>
      </c>
      <c r="C495" t="s">
        <v>25</v>
      </c>
      <c r="D495" t="s">
        <v>50</v>
      </c>
      <c r="E495">
        <v>4571.83</v>
      </c>
      <c r="F495" t="str">
        <f t="shared" si="42"/>
        <v>high</v>
      </c>
      <c r="G495" t="str">
        <f t="shared" si="43"/>
        <v>high</v>
      </c>
      <c r="H495">
        <v>0.36</v>
      </c>
      <c r="I495">
        <v>1645.8588</v>
      </c>
      <c r="J495">
        <v>6</v>
      </c>
      <c r="K495" s="4" t="s">
        <v>870</v>
      </c>
      <c r="L495" s="4" t="s">
        <v>871</v>
      </c>
      <c r="M495" t="s">
        <v>28</v>
      </c>
      <c r="N495" t="s">
        <v>29</v>
      </c>
      <c r="O495">
        <v>764.68</v>
      </c>
      <c r="P495" t="str">
        <f t="shared" si="44"/>
        <v>Good</v>
      </c>
      <c r="Q495" t="str">
        <f t="shared" si="45"/>
        <v>high impact</v>
      </c>
      <c r="R495" t="str">
        <f t="shared" si="46"/>
        <v>good</v>
      </c>
      <c r="S495" t="s">
        <v>56</v>
      </c>
      <c r="T495" t="s">
        <v>56</v>
      </c>
      <c r="U495">
        <v>2925.9712</v>
      </c>
      <c r="V495">
        <f t="shared" si="47"/>
        <v>2925.9712</v>
      </c>
    </row>
    <row r="496" spans="1:22" x14ac:dyDescent="0.35">
      <c r="A496" t="s">
        <v>872</v>
      </c>
      <c r="B496" t="s">
        <v>32</v>
      </c>
      <c r="C496" t="s">
        <v>33</v>
      </c>
      <c r="D496" t="s">
        <v>46</v>
      </c>
      <c r="E496">
        <v>2706.89</v>
      </c>
      <c r="F496" t="str">
        <f t="shared" si="42"/>
        <v>high</v>
      </c>
      <c r="G496" t="str">
        <f t="shared" si="43"/>
        <v>high</v>
      </c>
      <c r="H496">
        <v>0.14000000000000001</v>
      </c>
      <c r="I496">
        <v>378.96460000000002</v>
      </c>
      <c r="J496">
        <v>8</v>
      </c>
      <c r="K496" s="4" t="s">
        <v>400</v>
      </c>
      <c r="L496" s="4" t="s">
        <v>873</v>
      </c>
      <c r="M496" t="s">
        <v>20</v>
      </c>
      <c r="N496" t="s">
        <v>36</v>
      </c>
      <c r="O496">
        <v>460.15</v>
      </c>
      <c r="P496" t="str">
        <f t="shared" si="44"/>
        <v>Not Good</v>
      </c>
      <c r="Q496" t="str">
        <f t="shared" si="45"/>
        <v>high impact</v>
      </c>
      <c r="R496" t="str">
        <f t="shared" si="46"/>
        <v>not good</v>
      </c>
      <c r="S496" t="s">
        <v>72</v>
      </c>
      <c r="T496" t="s">
        <v>72</v>
      </c>
      <c r="U496">
        <v>2327.9254000000001</v>
      </c>
      <c r="V496">
        <f t="shared" si="47"/>
        <v>2327.9254000000001</v>
      </c>
    </row>
    <row r="497" spans="1:22" x14ac:dyDescent="0.35">
      <c r="A497" t="s">
        <v>874</v>
      </c>
      <c r="B497" t="s">
        <v>16</v>
      </c>
      <c r="C497" t="s">
        <v>39</v>
      </c>
      <c r="D497" t="s">
        <v>26</v>
      </c>
      <c r="E497">
        <v>1514.43</v>
      </c>
      <c r="F497" t="str">
        <f t="shared" si="42"/>
        <v>medium</v>
      </c>
      <c r="G497" t="str">
        <f t="shared" si="43"/>
        <v>low</v>
      </c>
      <c r="H497">
        <v>0.27</v>
      </c>
      <c r="I497">
        <v>408.89609999999999</v>
      </c>
      <c r="J497">
        <v>4</v>
      </c>
      <c r="K497" s="4" t="s">
        <v>290</v>
      </c>
      <c r="L497" s="4" t="s">
        <v>154</v>
      </c>
      <c r="M497" t="s">
        <v>20</v>
      </c>
      <c r="N497" t="s">
        <v>21</v>
      </c>
      <c r="O497">
        <v>220.52</v>
      </c>
      <c r="P497" t="str">
        <f t="shared" si="44"/>
        <v>Not Good</v>
      </c>
      <c r="Q497" t="str">
        <f t="shared" si="45"/>
        <v>high impact</v>
      </c>
      <c r="R497" t="str">
        <f t="shared" si="46"/>
        <v>not good</v>
      </c>
      <c r="S497" t="s">
        <v>22</v>
      </c>
      <c r="T497" t="s">
        <v>22</v>
      </c>
      <c r="U497">
        <v>1105.5338999999999</v>
      </c>
      <c r="V497">
        <f t="shared" si="47"/>
        <v>1105.5338999999999</v>
      </c>
    </row>
    <row r="498" spans="1:22" x14ac:dyDescent="0.35">
      <c r="A498" t="s">
        <v>875</v>
      </c>
      <c r="B498" t="s">
        <v>16</v>
      </c>
      <c r="C498" t="s">
        <v>17</v>
      </c>
      <c r="D498" t="s">
        <v>18</v>
      </c>
      <c r="E498">
        <v>724.37</v>
      </c>
      <c r="F498" t="str">
        <f t="shared" si="42"/>
        <v>low</v>
      </c>
      <c r="G498" t="str">
        <f t="shared" si="43"/>
        <v>low</v>
      </c>
      <c r="H498">
        <v>0.38</v>
      </c>
      <c r="I498">
        <v>275.26060000000001</v>
      </c>
      <c r="J498">
        <v>1</v>
      </c>
      <c r="K498" s="4" t="s">
        <v>712</v>
      </c>
      <c r="L498" s="3">
        <v>45414</v>
      </c>
      <c r="M498" t="s">
        <v>28</v>
      </c>
      <c r="N498" t="s">
        <v>21</v>
      </c>
      <c r="O498">
        <v>80.92</v>
      </c>
      <c r="P498" t="str">
        <f t="shared" si="44"/>
        <v>Not Good</v>
      </c>
      <c r="Q498" t="str">
        <f t="shared" si="45"/>
        <v>high impact</v>
      </c>
      <c r="R498" t="str">
        <f t="shared" si="46"/>
        <v>not good</v>
      </c>
      <c r="S498" t="s">
        <v>37</v>
      </c>
      <c r="T498" t="s">
        <v>37</v>
      </c>
      <c r="U498">
        <v>449.10939999999999</v>
      </c>
      <c r="V498">
        <f t="shared" si="47"/>
        <v>449.10939999999999</v>
      </c>
    </row>
    <row r="499" spans="1:22" x14ac:dyDescent="0.35">
      <c r="A499" t="s">
        <v>876</v>
      </c>
      <c r="B499" t="s">
        <v>24</v>
      </c>
      <c r="C499" t="s">
        <v>25</v>
      </c>
      <c r="D499" t="s">
        <v>46</v>
      </c>
      <c r="E499">
        <v>1550.13</v>
      </c>
      <c r="F499" t="str">
        <f t="shared" si="42"/>
        <v>medium</v>
      </c>
      <c r="G499" t="str">
        <f t="shared" si="43"/>
        <v>low</v>
      </c>
      <c r="H499">
        <v>0.02</v>
      </c>
      <c r="I499">
        <v>31.002600000000001</v>
      </c>
      <c r="J499">
        <v>3</v>
      </c>
      <c r="K499" s="3">
        <v>44935</v>
      </c>
      <c r="L499" s="3">
        <v>44994</v>
      </c>
      <c r="M499" t="s">
        <v>20</v>
      </c>
      <c r="N499" t="s">
        <v>21</v>
      </c>
      <c r="O499">
        <v>343.75</v>
      </c>
      <c r="P499" t="str">
        <f t="shared" si="44"/>
        <v>Not Good</v>
      </c>
      <c r="Q499" t="str">
        <f t="shared" si="45"/>
        <v>high impact</v>
      </c>
      <c r="R499" t="str">
        <f t="shared" si="46"/>
        <v>not good</v>
      </c>
      <c r="S499" t="s">
        <v>22</v>
      </c>
      <c r="T499" t="s">
        <v>22</v>
      </c>
      <c r="U499">
        <v>1519.1274000000001</v>
      </c>
      <c r="V499">
        <f t="shared" si="47"/>
        <v>1519.1274000000001</v>
      </c>
    </row>
    <row r="500" spans="1:22" x14ac:dyDescent="0.35">
      <c r="A500" t="s">
        <v>877</v>
      </c>
      <c r="B500" t="s">
        <v>32</v>
      </c>
      <c r="C500" t="s">
        <v>33</v>
      </c>
      <c r="D500" t="s">
        <v>46</v>
      </c>
      <c r="E500">
        <v>1838.93</v>
      </c>
      <c r="F500" t="str">
        <f t="shared" si="42"/>
        <v>medium</v>
      </c>
      <c r="G500" t="str">
        <f t="shared" si="43"/>
        <v>low</v>
      </c>
      <c r="H500">
        <v>0.35</v>
      </c>
      <c r="I500">
        <v>643.62549999999999</v>
      </c>
      <c r="J500">
        <v>3</v>
      </c>
      <c r="K500" s="4" t="s">
        <v>878</v>
      </c>
      <c r="L500" s="4" t="s">
        <v>551</v>
      </c>
      <c r="M500" t="s">
        <v>43</v>
      </c>
      <c r="N500" t="s">
        <v>36</v>
      </c>
      <c r="O500">
        <v>323.37</v>
      </c>
      <c r="P500" t="str">
        <f t="shared" si="44"/>
        <v>Not Good</v>
      </c>
      <c r="Q500" t="str">
        <f t="shared" si="45"/>
        <v>high impact</v>
      </c>
      <c r="R500" t="str">
        <f t="shared" si="46"/>
        <v>not good</v>
      </c>
      <c r="S500" t="s">
        <v>30</v>
      </c>
      <c r="T500" t="s">
        <v>30</v>
      </c>
      <c r="U500">
        <v>1195.3045</v>
      </c>
      <c r="V500">
        <f t="shared" si="47"/>
        <v>1195.3045</v>
      </c>
    </row>
    <row r="501" spans="1:22" x14ac:dyDescent="0.35">
      <c r="A501" t="s">
        <v>879</v>
      </c>
      <c r="B501" t="s">
        <v>24</v>
      </c>
      <c r="C501" t="s">
        <v>39</v>
      </c>
      <c r="D501" t="s">
        <v>34</v>
      </c>
      <c r="E501">
        <v>3578.78</v>
      </c>
      <c r="F501" t="str">
        <f t="shared" si="42"/>
        <v>high</v>
      </c>
      <c r="G501" t="str">
        <f t="shared" si="43"/>
        <v>high</v>
      </c>
      <c r="H501">
        <v>0.22</v>
      </c>
      <c r="I501">
        <v>787.33159999999998</v>
      </c>
      <c r="J501">
        <v>1</v>
      </c>
      <c r="K501" s="4" t="s">
        <v>880</v>
      </c>
      <c r="L501" s="4" t="s">
        <v>881</v>
      </c>
      <c r="M501" t="s">
        <v>43</v>
      </c>
      <c r="N501" t="s">
        <v>21</v>
      </c>
      <c r="O501">
        <v>186.88</v>
      </c>
      <c r="P501" t="str">
        <f t="shared" si="44"/>
        <v>Not Good</v>
      </c>
      <c r="Q501" t="str">
        <f t="shared" si="45"/>
        <v>high impact</v>
      </c>
      <c r="R501" t="str">
        <f t="shared" si="46"/>
        <v>not good</v>
      </c>
      <c r="S501" t="s">
        <v>72</v>
      </c>
      <c r="T501" t="s">
        <v>72</v>
      </c>
      <c r="U501">
        <v>2791.4484000000002</v>
      </c>
      <c r="V501">
        <f t="shared" si="47"/>
        <v>2791.4484000000002</v>
      </c>
    </row>
    <row r="502" spans="1:22" x14ac:dyDescent="0.35">
      <c r="A502" t="s">
        <v>882</v>
      </c>
      <c r="B502" t="s">
        <v>16</v>
      </c>
      <c r="C502" t="s">
        <v>17</v>
      </c>
      <c r="D502" t="s">
        <v>26</v>
      </c>
      <c r="E502">
        <v>975.24</v>
      </c>
      <c r="F502" t="str">
        <f t="shared" si="42"/>
        <v>low</v>
      </c>
      <c r="G502" t="str">
        <f t="shared" si="43"/>
        <v>low</v>
      </c>
      <c r="H502">
        <v>0.22</v>
      </c>
      <c r="I502">
        <v>214.55279999999999</v>
      </c>
      <c r="J502">
        <v>5</v>
      </c>
      <c r="K502" s="4" t="s">
        <v>74</v>
      </c>
      <c r="L502" s="4" t="s">
        <v>437</v>
      </c>
      <c r="M502" t="s">
        <v>43</v>
      </c>
      <c r="N502" t="s">
        <v>36</v>
      </c>
      <c r="O502">
        <v>127.17</v>
      </c>
      <c r="P502" t="str">
        <f t="shared" si="44"/>
        <v>Not Good</v>
      </c>
      <c r="Q502" t="str">
        <f t="shared" si="45"/>
        <v>high impact</v>
      </c>
      <c r="R502" t="str">
        <f t="shared" si="46"/>
        <v>not good</v>
      </c>
      <c r="S502" t="s">
        <v>72</v>
      </c>
      <c r="T502" t="s">
        <v>72</v>
      </c>
      <c r="U502">
        <v>760.68719999999996</v>
      </c>
      <c r="V502">
        <f t="shared" si="47"/>
        <v>760.68719999999996</v>
      </c>
    </row>
    <row r="503" spans="1:22" x14ac:dyDescent="0.35">
      <c r="A503" t="s">
        <v>883</v>
      </c>
      <c r="B503" t="s">
        <v>32</v>
      </c>
      <c r="C503" t="s">
        <v>25</v>
      </c>
      <c r="D503" t="s">
        <v>26</v>
      </c>
      <c r="E503">
        <v>619.91</v>
      </c>
      <c r="F503" t="str">
        <f t="shared" si="42"/>
        <v>low</v>
      </c>
      <c r="G503" t="str">
        <f t="shared" si="43"/>
        <v>low</v>
      </c>
      <c r="H503">
        <v>0.45</v>
      </c>
      <c r="I503">
        <v>278.95949999999999</v>
      </c>
      <c r="J503">
        <v>6</v>
      </c>
      <c r="K503" s="4" t="s">
        <v>840</v>
      </c>
      <c r="L503" s="4" t="s">
        <v>884</v>
      </c>
      <c r="M503" t="s">
        <v>28</v>
      </c>
      <c r="N503" t="s">
        <v>29</v>
      </c>
      <c r="O503">
        <v>149.75</v>
      </c>
      <c r="P503" t="str">
        <f t="shared" si="44"/>
        <v>Not Good</v>
      </c>
      <c r="Q503" t="str">
        <f t="shared" si="45"/>
        <v>high impact</v>
      </c>
      <c r="R503" t="str">
        <f t="shared" si="46"/>
        <v>not good</v>
      </c>
      <c r="S503" t="s">
        <v>56</v>
      </c>
      <c r="T503" t="s">
        <v>56</v>
      </c>
      <c r="U503">
        <v>340.95049999999998</v>
      </c>
      <c r="V503">
        <f t="shared" si="47"/>
        <v>340.95049999999998</v>
      </c>
    </row>
    <row r="504" spans="1:22" x14ac:dyDescent="0.35">
      <c r="A504" t="s">
        <v>885</v>
      </c>
      <c r="B504" t="s">
        <v>32</v>
      </c>
      <c r="C504" t="s">
        <v>33</v>
      </c>
      <c r="D504" t="s">
        <v>18</v>
      </c>
      <c r="E504">
        <v>1996</v>
      </c>
      <c r="F504" t="str">
        <f t="shared" si="42"/>
        <v>medium</v>
      </c>
      <c r="G504" t="str">
        <f t="shared" si="43"/>
        <v>low</v>
      </c>
      <c r="H504">
        <v>0.43</v>
      </c>
      <c r="I504">
        <v>858.28</v>
      </c>
      <c r="J504">
        <v>9</v>
      </c>
      <c r="K504" s="3">
        <v>45329</v>
      </c>
      <c r="L504" s="3">
        <v>45450</v>
      </c>
      <c r="M504" t="s">
        <v>28</v>
      </c>
      <c r="N504" t="s">
        <v>36</v>
      </c>
      <c r="O504">
        <v>247.23</v>
      </c>
      <c r="P504" t="str">
        <f t="shared" si="44"/>
        <v>Not Good</v>
      </c>
      <c r="Q504" t="str">
        <f t="shared" si="45"/>
        <v>high impact</v>
      </c>
      <c r="R504" t="str">
        <f t="shared" si="46"/>
        <v>not good</v>
      </c>
      <c r="S504" t="s">
        <v>72</v>
      </c>
      <c r="T504" t="s">
        <v>72</v>
      </c>
      <c r="U504">
        <v>1137.72</v>
      </c>
      <c r="V504">
        <f t="shared" si="47"/>
        <v>1137.72</v>
      </c>
    </row>
    <row r="505" spans="1:22" x14ac:dyDescent="0.35">
      <c r="A505" t="s">
        <v>886</v>
      </c>
      <c r="B505" t="s">
        <v>24</v>
      </c>
      <c r="C505" t="s">
        <v>39</v>
      </c>
      <c r="D505" t="s">
        <v>26</v>
      </c>
      <c r="E505">
        <v>2347.4</v>
      </c>
      <c r="F505" t="str">
        <f t="shared" si="42"/>
        <v>high</v>
      </c>
      <c r="G505" t="str">
        <f t="shared" si="43"/>
        <v>high</v>
      </c>
      <c r="H505">
        <v>0.03</v>
      </c>
      <c r="I505">
        <v>70.421999999999997</v>
      </c>
      <c r="J505">
        <v>8</v>
      </c>
      <c r="K505" s="3">
        <v>45451</v>
      </c>
      <c r="L505" s="3">
        <v>45604</v>
      </c>
      <c r="M505" t="s">
        <v>28</v>
      </c>
      <c r="N505" t="s">
        <v>36</v>
      </c>
      <c r="O505">
        <v>519.48</v>
      </c>
      <c r="P505" t="str">
        <f t="shared" si="44"/>
        <v>Good</v>
      </c>
      <c r="Q505" t="str">
        <f t="shared" si="45"/>
        <v>high impact</v>
      </c>
      <c r="R505" t="str">
        <f t="shared" si="46"/>
        <v>good</v>
      </c>
      <c r="S505" t="s">
        <v>37</v>
      </c>
      <c r="T505" t="s">
        <v>37</v>
      </c>
      <c r="U505">
        <v>2276.9780000000001</v>
      </c>
      <c r="V505">
        <f t="shared" si="47"/>
        <v>2276.9780000000001</v>
      </c>
    </row>
    <row r="506" spans="1:22" x14ac:dyDescent="0.35">
      <c r="A506" t="s">
        <v>887</v>
      </c>
      <c r="B506" t="s">
        <v>16</v>
      </c>
      <c r="C506" t="s">
        <v>17</v>
      </c>
      <c r="D506" t="s">
        <v>46</v>
      </c>
      <c r="E506">
        <v>3179.09</v>
      </c>
      <c r="F506" t="str">
        <f t="shared" si="42"/>
        <v>high</v>
      </c>
      <c r="G506" t="str">
        <f t="shared" si="43"/>
        <v>high</v>
      </c>
      <c r="H506">
        <v>0.31</v>
      </c>
      <c r="I506">
        <v>985.51790000000005</v>
      </c>
      <c r="J506">
        <v>4</v>
      </c>
      <c r="K506" s="4" t="s">
        <v>53</v>
      </c>
      <c r="L506" s="4" t="s">
        <v>365</v>
      </c>
      <c r="M506" t="s">
        <v>20</v>
      </c>
      <c r="N506" t="s">
        <v>29</v>
      </c>
      <c r="O506">
        <v>320.25</v>
      </c>
      <c r="P506" t="str">
        <f t="shared" si="44"/>
        <v>Not Good</v>
      </c>
      <c r="Q506" t="str">
        <f t="shared" si="45"/>
        <v>high impact</v>
      </c>
      <c r="R506" t="str">
        <f t="shared" si="46"/>
        <v>not good</v>
      </c>
      <c r="S506" t="s">
        <v>22</v>
      </c>
      <c r="T506" t="s">
        <v>22</v>
      </c>
      <c r="U506">
        <v>2193.5720999999999</v>
      </c>
      <c r="V506">
        <f t="shared" si="47"/>
        <v>2193.5720999999999</v>
      </c>
    </row>
    <row r="507" spans="1:22" x14ac:dyDescent="0.35">
      <c r="A507" t="s">
        <v>888</v>
      </c>
      <c r="B507" t="s">
        <v>32</v>
      </c>
      <c r="C507" t="s">
        <v>25</v>
      </c>
      <c r="D507" t="s">
        <v>26</v>
      </c>
      <c r="E507">
        <v>3566.9</v>
      </c>
      <c r="F507" t="str">
        <f t="shared" si="42"/>
        <v>high</v>
      </c>
      <c r="G507" t="str">
        <f t="shared" si="43"/>
        <v>high</v>
      </c>
      <c r="H507">
        <v>0.22</v>
      </c>
      <c r="I507">
        <v>784.71799999999996</v>
      </c>
      <c r="J507">
        <v>6</v>
      </c>
      <c r="K507" s="4" t="s">
        <v>889</v>
      </c>
      <c r="L507" s="4" t="s">
        <v>283</v>
      </c>
      <c r="M507" t="s">
        <v>28</v>
      </c>
      <c r="N507" t="s">
        <v>29</v>
      </c>
      <c r="O507">
        <v>853.11</v>
      </c>
      <c r="P507" t="str">
        <f t="shared" si="44"/>
        <v>Good</v>
      </c>
      <c r="Q507" t="str">
        <f t="shared" si="45"/>
        <v>high impact</v>
      </c>
      <c r="R507" t="str">
        <f t="shared" si="46"/>
        <v>good</v>
      </c>
      <c r="S507" t="s">
        <v>72</v>
      </c>
      <c r="T507" t="s">
        <v>72</v>
      </c>
      <c r="U507">
        <v>2782.1819999999998</v>
      </c>
      <c r="V507">
        <f t="shared" si="47"/>
        <v>2782.1819999999998</v>
      </c>
    </row>
    <row r="508" spans="1:22" x14ac:dyDescent="0.35">
      <c r="A508" t="s">
        <v>890</v>
      </c>
      <c r="B508" t="s">
        <v>24</v>
      </c>
      <c r="C508" t="s">
        <v>33</v>
      </c>
      <c r="D508" t="s">
        <v>26</v>
      </c>
      <c r="E508">
        <v>4457.46</v>
      </c>
      <c r="F508" t="str">
        <f t="shared" si="42"/>
        <v>high</v>
      </c>
      <c r="G508" t="str">
        <f t="shared" si="43"/>
        <v>high</v>
      </c>
      <c r="H508">
        <v>0.06</v>
      </c>
      <c r="I508">
        <v>267.44760000000002</v>
      </c>
      <c r="J508">
        <v>3</v>
      </c>
      <c r="K508" s="4" t="s">
        <v>99</v>
      </c>
      <c r="L508" s="4" t="s">
        <v>863</v>
      </c>
      <c r="M508" t="s">
        <v>43</v>
      </c>
      <c r="N508" t="s">
        <v>36</v>
      </c>
      <c r="O508">
        <v>699.51</v>
      </c>
      <c r="P508" t="str">
        <f t="shared" si="44"/>
        <v>Good</v>
      </c>
      <c r="Q508" t="str">
        <f t="shared" si="45"/>
        <v>high impact</v>
      </c>
      <c r="R508" t="str">
        <f t="shared" si="46"/>
        <v>good</v>
      </c>
      <c r="S508" t="s">
        <v>56</v>
      </c>
      <c r="T508" t="s">
        <v>56</v>
      </c>
      <c r="U508">
        <v>4190.0123999999996</v>
      </c>
      <c r="V508">
        <f t="shared" si="47"/>
        <v>4190.0123999999996</v>
      </c>
    </row>
    <row r="509" spans="1:22" x14ac:dyDescent="0.35">
      <c r="A509" t="s">
        <v>891</v>
      </c>
      <c r="B509" t="s">
        <v>16</v>
      </c>
      <c r="C509" t="s">
        <v>39</v>
      </c>
      <c r="D509" t="s">
        <v>50</v>
      </c>
      <c r="E509">
        <v>1515.87</v>
      </c>
      <c r="F509" t="str">
        <f t="shared" si="42"/>
        <v>medium</v>
      </c>
      <c r="G509" t="str">
        <f t="shared" si="43"/>
        <v>low</v>
      </c>
      <c r="H509">
        <v>0.43</v>
      </c>
      <c r="I509">
        <v>651.82410000000004</v>
      </c>
      <c r="J509">
        <v>1</v>
      </c>
      <c r="K509" s="3">
        <v>45632</v>
      </c>
      <c r="L509" s="4" t="s">
        <v>379</v>
      </c>
      <c r="M509" t="s">
        <v>28</v>
      </c>
      <c r="N509" t="s">
        <v>36</v>
      </c>
      <c r="O509">
        <v>78.81</v>
      </c>
      <c r="P509" t="str">
        <f t="shared" si="44"/>
        <v>Not Good</v>
      </c>
      <c r="Q509" t="str">
        <f t="shared" si="45"/>
        <v>high impact</v>
      </c>
      <c r="R509" t="str">
        <f t="shared" si="46"/>
        <v>not good</v>
      </c>
      <c r="S509" t="s">
        <v>30</v>
      </c>
      <c r="T509" t="s">
        <v>30</v>
      </c>
      <c r="U509">
        <v>864.04589999999996</v>
      </c>
      <c r="V509">
        <f t="shared" si="47"/>
        <v>864.04589999999996</v>
      </c>
    </row>
    <row r="510" spans="1:22" x14ac:dyDescent="0.35">
      <c r="A510" t="s">
        <v>892</v>
      </c>
      <c r="B510" t="s">
        <v>24</v>
      </c>
      <c r="C510" t="s">
        <v>17</v>
      </c>
      <c r="D510" t="s">
        <v>46</v>
      </c>
      <c r="E510">
        <v>2690.18</v>
      </c>
      <c r="F510" t="str">
        <f t="shared" si="42"/>
        <v>high</v>
      </c>
      <c r="G510" t="str">
        <f t="shared" si="43"/>
        <v>high</v>
      </c>
      <c r="H510">
        <v>0.04</v>
      </c>
      <c r="I510">
        <v>107.60720000000001</v>
      </c>
      <c r="J510">
        <v>9</v>
      </c>
      <c r="K510" s="3">
        <v>45117</v>
      </c>
      <c r="L510" s="3">
        <v>45179</v>
      </c>
      <c r="M510" t="s">
        <v>43</v>
      </c>
      <c r="N510" t="s">
        <v>21</v>
      </c>
      <c r="O510">
        <v>571.41999999999996</v>
      </c>
      <c r="P510" t="str">
        <f t="shared" si="44"/>
        <v>Good</v>
      </c>
      <c r="Q510" t="str">
        <f t="shared" si="45"/>
        <v>high impact</v>
      </c>
      <c r="R510" t="str">
        <f t="shared" si="46"/>
        <v>good</v>
      </c>
      <c r="S510" t="s">
        <v>37</v>
      </c>
      <c r="T510" t="s">
        <v>37</v>
      </c>
      <c r="U510">
        <v>2582.5727999999999</v>
      </c>
      <c r="V510">
        <f t="shared" si="47"/>
        <v>2582.5727999999999</v>
      </c>
    </row>
    <row r="511" spans="1:22" x14ac:dyDescent="0.35">
      <c r="A511" t="s">
        <v>893</v>
      </c>
      <c r="B511" t="s">
        <v>58</v>
      </c>
      <c r="C511" t="s">
        <v>25</v>
      </c>
      <c r="D511" t="s">
        <v>26</v>
      </c>
      <c r="E511">
        <v>1893.6</v>
      </c>
      <c r="F511" t="str">
        <f t="shared" si="42"/>
        <v>medium</v>
      </c>
      <c r="G511" t="str">
        <f t="shared" si="43"/>
        <v>low</v>
      </c>
      <c r="H511">
        <v>0.02</v>
      </c>
      <c r="I511">
        <v>37.872</v>
      </c>
      <c r="J511">
        <v>8</v>
      </c>
      <c r="K511" s="4" t="s">
        <v>292</v>
      </c>
      <c r="L511" s="3">
        <v>44933</v>
      </c>
      <c r="M511" t="s">
        <v>20</v>
      </c>
      <c r="N511" t="s">
        <v>21</v>
      </c>
      <c r="O511">
        <v>367.49</v>
      </c>
      <c r="P511" t="str">
        <f t="shared" si="44"/>
        <v>Not Good</v>
      </c>
      <c r="Q511" t="str">
        <f t="shared" si="45"/>
        <v>high impact</v>
      </c>
      <c r="R511" t="str">
        <f t="shared" si="46"/>
        <v>not good</v>
      </c>
      <c r="S511" t="s">
        <v>47</v>
      </c>
      <c r="T511" t="s">
        <v>47</v>
      </c>
      <c r="U511">
        <v>1855.7280000000001</v>
      </c>
      <c r="V511">
        <f t="shared" si="47"/>
        <v>1855.7280000000001</v>
      </c>
    </row>
    <row r="512" spans="1:22" x14ac:dyDescent="0.35">
      <c r="A512" t="s">
        <v>894</v>
      </c>
      <c r="B512" t="s">
        <v>32</v>
      </c>
      <c r="C512" t="s">
        <v>33</v>
      </c>
      <c r="D512" t="s">
        <v>26</v>
      </c>
      <c r="E512">
        <v>106.97</v>
      </c>
      <c r="F512" t="str">
        <f t="shared" si="42"/>
        <v>low</v>
      </c>
      <c r="G512" t="str">
        <f t="shared" si="43"/>
        <v>low</v>
      </c>
      <c r="H512">
        <v>0.1</v>
      </c>
      <c r="I512">
        <v>10.696999999999999</v>
      </c>
      <c r="J512">
        <v>6</v>
      </c>
      <c r="K512" s="4" t="s">
        <v>895</v>
      </c>
      <c r="L512" s="3">
        <v>44994</v>
      </c>
      <c r="M512" t="s">
        <v>28</v>
      </c>
      <c r="N512" t="s">
        <v>29</v>
      </c>
      <c r="O512">
        <v>20.59</v>
      </c>
      <c r="P512" t="str">
        <f t="shared" si="44"/>
        <v>Not Good</v>
      </c>
      <c r="Q512" t="str">
        <f t="shared" si="45"/>
        <v>normal</v>
      </c>
      <c r="R512" t="str">
        <f t="shared" si="46"/>
        <v>not good</v>
      </c>
      <c r="S512" t="s">
        <v>22</v>
      </c>
      <c r="T512" t="s">
        <v>22</v>
      </c>
      <c r="U512">
        <v>96.272999999999996</v>
      </c>
      <c r="V512">
        <f t="shared" si="47"/>
        <v>96.272999999999996</v>
      </c>
    </row>
    <row r="513" spans="1:22" x14ac:dyDescent="0.35">
      <c r="A513" t="s">
        <v>896</v>
      </c>
      <c r="B513" t="s">
        <v>58</v>
      </c>
      <c r="C513" t="s">
        <v>39</v>
      </c>
      <c r="D513" t="s">
        <v>34</v>
      </c>
      <c r="E513">
        <v>2939.22</v>
      </c>
      <c r="F513" t="str">
        <f t="shared" si="42"/>
        <v>high</v>
      </c>
      <c r="G513" t="str">
        <f t="shared" si="43"/>
        <v>high</v>
      </c>
      <c r="H513">
        <v>0.15</v>
      </c>
      <c r="I513">
        <v>440.88299999999998</v>
      </c>
      <c r="J513">
        <v>3</v>
      </c>
      <c r="K513" s="4" t="s">
        <v>97</v>
      </c>
      <c r="L513" s="3">
        <v>45298</v>
      </c>
      <c r="M513" t="s">
        <v>43</v>
      </c>
      <c r="N513" t="s">
        <v>36</v>
      </c>
      <c r="O513">
        <v>846.42</v>
      </c>
      <c r="P513" t="str">
        <f t="shared" si="44"/>
        <v>Good</v>
      </c>
      <c r="Q513" t="str">
        <f t="shared" si="45"/>
        <v>high impact</v>
      </c>
      <c r="R513" t="str">
        <f t="shared" si="46"/>
        <v>good</v>
      </c>
      <c r="S513" t="s">
        <v>37</v>
      </c>
      <c r="T513" t="s">
        <v>37</v>
      </c>
      <c r="U513">
        <v>2498.337</v>
      </c>
      <c r="V513">
        <f t="shared" si="47"/>
        <v>2498.337</v>
      </c>
    </row>
    <row r="514" spans="1:22" x14ac:dyDescent="0.35">
      <c r="A514" t="s">
        <v>897</v>
      </c>
      <c r="B514" t="s">
        <v>16</v>
      </c>
      <c r="C514" t="s">
        <v>17</v>
      </c>
      <c r="D514" t="s">
        <v>26</v>
      </c>
      <c r="E514">
        <v>4097.3999999999996</v>
      </c>
      <c r="F514" t="str">
        <f t="shared" si="42"/>
        <v>high</v>
      </c>
      <c r="G514" t="str">
        <f t="shared" si="43"/>
        <v>high</v>
      </c>
      <c r="H514">
        <v>0.03</v>
      </c>
      <c r="I514">
        <v>122.922</v>
      </c>
      <c r="J514">
        <v>5</v>
      </c>
      <c r="K514" s="4" t="s">
        <v>288</v>
      </c>
      <c r="L514" s="3">
        <v>45451</v>
      </c>
      <c r="M514" t="s">
        <v>43</v>
      </c>
      <c r="N514" t="s">
        <v>21</v>
      </c>
      <c r="O514">
        <v>587.87</v>
      </c>
      <c r="P514" t="str">
        <f t="shared" si="44"/>
        <v>Good</v>
      </c>
      <c r="Q514" t="str">
        <f t="shared" si="45"/>
        <v>high impact</v>
      </c>
      <c r="R514" t="str">
        <f t="shared" si="46"/>
        <v>good</v>
      </c>
      <c r="S514" t="s">
        <v>22</v>
      </c>
      <c r="T514" t="s">
        <v>22</v>
      </c>
      <c r="U514">
        <v>3974.4780000000001</v>
      </c>
      <c r="V514">
        <f t="shared" si="47"/>
        <v>3974.4780000000001</v>
      </c>
    </row>
    <row r="515" spans="1:22" x14ac:dyDescent="0.35">
      <c r="A515" t="s">
        <v>898</v>
      </c>
      <c r="B515" t="s">
        <v>58</v>
      </c>
      <c r="C515" t="s">
        <v>25</v>
      </c>
      <c r="D515" t="s">
        <v>26</v>
      </c>
      <c r="E515">
        <v>278.55</v>
      </c>
      <c r="F515" t="str">
        <f t="shared" ref="F515:F578" si="48">IF(E515&gt;2000,"high",IF(E515&gt;1000,"medium","low"))</f>
        <v>low</v>
      </c>
      <c r="G515" t="str">
        <f t="shared" ref="G515:G578" si="49">IF(E515&gt;2000,"high","low")</f>
        <v>low</v>
      </c>
      <c r="H515">
        <v>0.32</v>
      </c>
      <c r="I515">
        <v>89.135999999999996</v>
      </c>
      <c r="J515">
        <v>9</v>
      </c>
      <c r="K515" s="4" t="s">
        <v>458</v>
      </c>
      <c r="L515" s="4" t="s">
        <v>543</v>
      </c>
      <c r="M515" t="s">
        <v>28</v>
      </c>
      <c r="N515" t="s">
        <v>29</v>
      </c>
      <c r="O515">
        <v>76.64</v>
      </c>
      <c r="P515" t="str">
        <f t="shared" ref="P515:P578" si="50">IF(AND(E515&gt;1000,O515&gt;500),"Good","Not Good")</f>
        <v>Not Good</v>
      </c>
      <c r="Q515" t="str">
        <f t="shared" ref="Q515:Q578" si="51">IF(OR(E515&gt;1000,H515&gt;0.2),"high impact","normal")</f>
        <v>high impact</v>
      </c>
      <c r="R515" t="str">
        <f t="shared" ref="R515:R578" si="52">IF(NOT(AND(E515&gt;2000,O515&gt;500)),"not good","good")</f>
        <v>not good</v>
      </c>
      <c r="S515" t="s">
        <v>47</v>
      </c>
      <c r="T515" t="s">
        <v>47</v>
      </c>
      <c r="U515">
        <v>189.41399999999999</v>
      </c>
      <c r="V515">
        <f t="shared" ref="V515:V578" si="53">IFERROR(U515,0)</f>
        <v>189.41399999999999</v>
      </c>
    </row>
    <row r="516" spans="1:22" x14ac:dyDescent="0.35">
      <c r="A516" t="s">
        <v>899</v>
      </c>
      <c r="B516" t="s">
        <v>58</v>
      </c>
      <c r="C516" t="s">
        <v>33</v>
      </c>
      <c r="D516" t="s">
        <v>50</v>
      </c>
      <c r="E516">
        <v>117.11</v>
      </c>
      <c r="F516" t="str">
        <f t="shared" si="48"/>
        <v>low</v>
      </c>
      <c r="G516" t="str">
        <f t="shared" si="49"/>
        <v>low</v>
      </c>
      <c r="H516">
        <v>0.22</v>
      </c>
      <c r="I516">
        <v>25.764199999999999</v>
      </c>
      <c r="J516">
        <v>7</v>
      </c>
      <c r="K516" s="4" t="s">
        <v>628</v>
      </c>
      <c r="L516" s="4" t="s">
        <v>247</v>
      </c>
      <c r="M516" t="s">
        <v>20</v>
      </c>
      <c r="N516" t="s">
        <v>36</v>
      </c>
      <c r="O516">
        <v>5.92</v>
      </c>
      <c r="P516" t="str">
        <f t="shared" si="50"/>
        <v>Not Good</v>
      </c>
      <c r="Q516" t="str">
        <f t="shared" si="51"/>
        <v>high impact</v>
      </c>
      <c r="R516" t="str">
        <f t="shared" si="52"/>
        <v>not good</v>
      </c>
      <c r="S516" t="s">
        <v>22</v>
      </c>
      <c r="T516" t="s">
        <v>22</v>
      </c>
      <c r="U516">
        <v>91.345799999999997</v>
      </c>
      <c r="V516">
        <f t="shared" si="53"/>
        <v>91.345799999999997</v>
      </c>
    </row>
    <row r="517" spans="1:22" x14ac:dyDescent="0.35">
      <c r="A517" t="s">
        <v>900</v>
      </c>
      <c r="B517" t="s">
        <v>16</v>
      </c>
      <c r="C517" t="s">
        <v>39</v>
      </c>
      <c r="D517" t="s">
        <v>46</v>
      </c>
      <c r="E517">
        <v>3666.31</v>
      </c>
      <c r="F517" t="str">
        <f t="shared" si="48"/>
        <v>high</v>
      </c>
      <c r="G517" t="str">
        <f t="shared" si="49"/>
        <v>high</v>
      </c>
      <c r="H517">
        <v>0.21</v>
      </c>
      <c r="I517">
        <v>769.92510000000004</v>
      </c>
      <c r="J517">
        <v>2</v>
      </c>
      <c r="K517" s="4" t="s">
        <v>110</v>
      </c>
      <c r="L517" s="4" t="s">
        <v>240</v>
      </c>
      <c r="M517" t="s">
        <v>28</v>
      </c>
      <c r="N517" t="s">
        <v>21</v>
      </c>
      <c r="O517">
        <v>1065.7</v>
      </c>
      <c r="P517" t="str">
        <f t="shared" si="50"/>
        <v>Good</v>
      </c>
      <c r="Q517" t="str">
        <f t="shared" si="51"/>
        <v>high impact</v>
      </c>
      <c r="R517" t="str">
        <f t="shared" si="52"/>
        <v>good</v>
      </c>
      <c r="S517" t="s">
        <v>47</v>
      </c>
      <c r="T517" t="s">
        <v>47</v>
      </c>
      <c r="U517">
        <v>2896.3849</v>
      </c>
      <c r="V517">
        <f t="shared" si="53"/>
        <v>2896.3849</v>
      </c>
    </row>
    <row r="518" spans="1:22" x14ac:dyDescent="0.35">
      <c r="A518" t="s">
        <v>901</v>
      </c>
      <c r="B518" t="s">
        <v>24</v>
      </c>
      <c r="C518" t="s">
        <v>17</v>
      </c>
      <c r="D518" t="s">
        <v>18</v>
      </c>
      <c r="E518">
        <v>3450.91</v>
      </c>
      <c r="F518" t="str">
        <f t="shared" si="48"/>
        <v>high</v>
      </c>
      <c r="G518" t="str">
        <f t="shared" si="49"/>
        <v>high</v>
      </c>
      <c r="H518">
        <v>7.0000000000000007E-2</v>
      </c>
      <c r="I518">
        <v>241.56370000000001</v>
      </c>
      <c r="J518">
        <v>6</v>
      </c>
      <c r="K518" s="4" t="s">
        <v>603</v>
      </c>
      <c r="L518" s="3">
        <v>45363</v>
      </c>
      <c r="M518" t="s">
        <v>20</v>
      </c>
      <c r="N518" t="s">
        <v>36</v>
      </c>
      <c r="O518">
        <v>648.61</v>
      </c>
      <c r="P518" t="str">
        <f t="shared" si="50"/>
        <v>Good</v>
      </c>
      <c r="Q518" t="str">
        <f t="shared" si="51"/>
        <v>high impact</v>
      </c>
      <c r="R518" t="str">
        <f t="shared" si="52"/>
        <v>good</v>
      </c>
      <c r="S518" t="s">
        <v>47</v>
      </c>
      <c r="T518" t="s">
        <v>47</v>
      </c>
      <c r="U518">
        <v>3209.3463000000002</v>
      </c>
      <c r="V518">
        <f t="shared" si="53"/>
        <v>3209.3463000000002</v>
      </c>
    </row>
    <row r="519" spans="1:22" x14ac:dyDescent="0.35">
      <c r="A519" t="s">
        <v>902</v>
      </c>
      <c r="B519" t="s">
        <v>58</v>
      </c>
      <c r="C519" t="s">
        <v>25</v>
      </c>
      <c r="D519" t="s">
        <v>46</v>
      </c>
      <c r="E519">
        <v>2088.6799999999998</v>
      </c>
      <c r="F519" t="str">
        <f t="shared" si="48"/>
        <v>high</v>
      </c>
      <c r="G519" t="str">
        <f t="shared" si="49"/>
        <v>high</v>
      </c>
      <c r="H519">
        <v>0.22</v>
      </c>
      <c r="I519">
        <v>459.50959999999998</v>
      </c>
      <c r="J519">
        <v>9</v>
      </c>
      <c r="K519" s="4" t="s">
        <v>617</v>
      </c>
      <c r="L519" s="4" t="s">
        <v>659</v>
      </c>
      <c r="M519" t="s">
        <v>43</v>
      </c>
      <c r="N519" t="s">
        <v>29</v>
      </c>
      <c r="O519">
        <v>370.54</v>
      </c>
      <c r="P519" t="str">
        <f t="shared" si="50"/>
        <v>Not Good</v>
      </c>
      <c r="Q519" t="str">
        <f t="shared" si="51"/>
        <v>high impact</v>
      </c>
      <c r="R519" t="str">
        <f t="shared" si="52"/>
        <v>not good</v>
      </c>
      <c r="S519" t="s">
        <v>72</v>
      </c>
      <c r="T519" t="s">
        <v>72</v>
      </c>
      <c r="U519">
        <v>1629.1704</v>
      </c>
      <c r="V519">
        <f t="shared" si="53"/>
        <v>1629.1704</v>
      </c>
    </row>
    <row r="520" spans="1:22" x14ac:dyDescent="0.35">
      <c r="A520" t="s">
        <v>903</v>
      </c>
      <c r="B520" t="s">
        <v>24</v>
      </c>
      <c r="C520" t="s">
        <v>33</v>
      </c>
      <c r="D520" t="s">
        <v>34</v>
      </c>
      <c r="E520">
        <v>3341.86</v>
      </c>
      <c r="F520" t="str">
        <f t="shared" si="48"/>
        <v>high</v>
      </c>
      <c r="G520" t="str">
        <f t="shared" si="49"/>
        <v>high</v>
      </c>
      <c r="H520">
        <v>0.2</v>
      </c>
      <c r="I520">
        <v>668.37199999999996</v>
      </c>
      <c r="J520">
        <v>1</v>
      </c>
      <c r="K520" s="4" t="s">
        <v>53</v>
      </c>
      <c r="L520" s="4" t="s">
        <v>572</v>
      </c>
      <c r="M520" t="s">
        <v>28</v>
      </c>
      <c r="N520" t="s">
        <v>29</v>
      </c>
      <c r="O520">
        <v>911.78</v>
      </c>
      <c r="P520" t="str">
        <f t="shared" si="50"/>
        <v>Good</v>
      </c>
      <c r="Q520" t="str">
        <f t="shared" si="51"/>
        <v>high impact</v>
      </c>
      <c r="R520" t="str">
        <f t="shared" si="52"/>
        <v>good</v>
      </c>
      <c r="S520" t="s">
        <v>37</v>
      </c>
      <c r="T520" t="s">
        <v>37</v>
      </c>
      <c r="U520">
        <v>2673.4879999999998</v>
      </c>
      <c r="V520">
        <f t="shared" si="53"/>
        <v>2673.4879999999998</v>
      </c>
    </row>
    <row r="521" spans="1:22" x14ac:dyDescent="0.35">
      <c r="A521" t="s">
        <v>904</v>
      </c>
      <c r="B521" t="s">
        <v>58</v>
      </c>
      <c r="C521" t="s">
        <v>39</v>
      </c>
      <c r="D521" t="s">
        <v>46</v>
      </c>
      <c r="E521">
        <v>4771.59</v>
      </c>
      <c r="F521" t="str">
        <f t="shared" si="48"/>
        <v>high</v>
      </c>
      <c r="G521" t="str">
        <f t="shared" si="49"/>
        <v>high</v>
      </c>
      <c r="H521">
        <v>0.19</v>
      </c>
      <c r="I521">
        <v>906.60209999999995</v>
      </c>
      <c r="J521">
        <v>5</v>
      </c>
      <c r="K521" s="3">
        <v>45267</v>
      </c>
      <c r="L521" s="4" t="s">
        <v>51</v>
      </c>
      <c r="M521" t="s">
        <v>28</v>
      </c>
      <c r="N521" t="s">
        <v>29</v>
      </c>
      <c r="O521">
        <v>997.46</v>
      </c>
      <c r="P521" t="str">
        <f t="shared" si="50"/>
        <v>Good</v>
      </c>
      <c r="Q521" t="str">
        <f t="shared" si="51"/>
        <v>high impact</v>
      </c>
      <c r="R521" t="str">
        <f t="shared" si="52"/>
        <v>good</v>
      </c>
      <c r="S521" t="s">
        <v>47</v>
      </c>
      <c r="T521" t="s">
        <v>47</v>
      </c>
      <c r="U521">
        <v>3864.9879000000001</v>
      </c>
      <c r="V521">
        <f t="shared" si="53"/>
        <v>3864.9879000000001</v>
      </c>
    </row>
    <row r="522" spans="1:22" x14ac:dyDescent="0.35">
      <c r="A522" t="s">
        <v>905</v>
      </c>
      <c r="B522" t="s">
        <v>24</v>
      </c>
      <c r="C522" t="s">
        <v>17</v>
      </c>
      <c r="D522" t="s">
        <v>26</v>
      </c>
      <c r="E522">
        <v>1314.53</v>
      </c>
      <c r="F522" t="str">
        <f t="shared" si="48"/>
        <v>medium</v>
      </c>
      <c r="G522" t="str">
        <f t="shared" si="49"/>
        <v>low</v>
      </c>
      <c r="H522">
        <v>0.11</v>
      </c>
      <c r="I522">
        <v>144.59829999999999</v>
      </c>
      <c r="J522">
        <v>9</v>
      </c>
      <c r="K522" s="3">
        <v>45089</v>
      </c>
      <c r="L522" s="3">
        <v>45119</v>
      </c>
      <c r="M522" t="s">
        <v>43</v>
      </c>
      <c r="N522" t="s">
        <v>21</v>
      </c>
      <c r="O522">
        <v>237.12</v>
      </c>
      <c r="P522" t="str">
        <f t="shared" si="50"/>
        <v>Not Good</v>
      </c>
      <c r="Q522" t="str">
        <f t="shared" si="51"/>
        <v>high impact</v>
      </c>
      <c r="R522" t="str">
        <f t="shared" si="52"/>
        <v>not good</v>
      </c>
      <c r="S522" t="s">
        <v>72</v>
      </c>
      <c r="T522" t="s">
        <v>72</v>
      </c>
      <c r="U522">
        <v>1169.9317000000001</v>
      </c>
      <c r="V522">
        <f t="shared" si="53"/>
        <v>1169.9317000000001</v>
      </c>
    </row>
    <row r="523" spans="1:22" x14ac:dyDescent="0.35">
      <c r="A523" t="s">
        <v>906</v>
      </c>
      <c r="B523" t="s">
        <v>16</v>
      </c>
      <c r="C523" t="s">
        <v>25</v>
      </c>
      <c r="D523" t="s">
        <v>34</v>
      </c>
      <c r="E523">
        <v>1305.04</v>
      </c>
      <c r="F523" t="str">
        <f t="shared" si="48"/>
        <v>medium</v>
      </c>
      <c r="G523" t="str">
        <f t="shared" si="49"/>
        <v>low</v>
      </c>
      <c r="H523">
        <v>0.05</v>
      </c>
      <c r="I523">
        <v>65.251999999999995</v>
      </c>
      <c r="J523">
        <v>3</v>
      </c>
      <c r="K523" s="4" t="s">
        <v>548</v>
      </c>
      <c r="L523" s="4" t="s">
        <v>520</v>
      </c>
      <c r="M523" t="s">
        <v>20</v>
      </c>
      <c r="N523" t="s">
        <v>21</v>
      </c>
      <c r="O523">
        <v>190.64</v>
      </c>
      <c r="P523" t="str">
        <f t="shared" si="50"/>
        <v>Not Good</v>
      </c>
      <c r="Q523" t="str">
        <f t="shared" si="51"/>
        <v>high impact</v>
      </c>
      <c r="R523" t="str">
        <f t="shared" si="52"/>
        <v>not good</v>
      </c>
      <c r="S523" t="s">
        <v>37</v>
      </c>
      <c r="T523" t="s">
        <v>37</v>
      </c>
      <c r="U523">
        <v>1239.788</v>
      </c>
      <c r="V523">
        <f t="shared" si="53"/>
        <v>1239.788</v>
      </c>
    </row>
    <row r="524" spans="1:22" x14ac:dyDescent="0.35">
      <c r="A524" t="s">
        <v>907</v>
      </c>
      <c r="B524" t="s">
        <v>58</v>
      </c>
      <c r="C524" t="s">
        <v>33</v>
      </c>
      <c r="D524" t="s">
        <v>46</v>
      </c>
      <c r="E524">
        <v>1012.54</v>
      </c>
      <c r="F524" t="str">
        <f t="shared" si="48"/>
        <v>medium</v>
      </c>
      <c r="G524" t="str">
        <f t="shared" si="49"/>
        <v>low</v>
      </c>
      <c r="H524">
        <v>0.13</v>
      </c>
      <c r="I524">
        <v>131.6302</v>
      </c>
      <c r="J524">
        <v>3</v>
      </c>
      <c r="K524" s="4" t="s">
        <v>416</v>
      </c>
      <c r="L524" s="4" t="s">
        <v>305</v>
      </c>
      <c r="M524" t="s">
        <v>28</v>
      </c>
      <c r="N524" t="s">
        <v>36</v>
      </c>
      <c r="O524">
        <v>217.49</v>
      </c>
      <c r="P524" t="str">
        <f t="shared" si="50"/>
        <v>Not Good</v>
      </c>
      <c r="Q524" t="str">
        <f t="shared" si="51"/>
        <v>high impact</v>
      </c>
      <c r="R524" t="str">
        <f t="shared" si="52"/>
        <v>not good</v>
      </c>
      <c r="S524" t="s">
        <v>30</v>
      </c>
      <c r="T524" t="s">
        <v>30</v>
      </c>
      <c r="U524">
        <v>880.90980000000002</v>
      </c>
      <c r="V524">
        <f t="shared" si="53"/>
        <v>880.90980000000002</v>
      </c>
    </row>
    <row r="525" spans="1:22" x14ac:dyDescent="0.35">
      <c r="A525" t="s">
        <v>908</v>
      </c>
      <c r="B525" t="s">
        <v>16</v>
      </c>
      <c r="C525" t="s">
        <v>39</v>
      </c>
      <c r="D525" t="s">
        <v>34</v>
      </c>
      <c r="E525">
        <v>3647.54</v>
      </c>
      <c r="F525" t="str">
        <f t="shared" si="48"/>
        <v>high</v>
      </c>
      <c r="G525" t="str">
        <f t="shared" si="49"/>
        <v>high</v>
      </c>
      <c r="H525">
        <v>0.33</v>
      </c>
      <c r="I525">
        <v>1203.6882000000001</v>
      </c>
      <c r="J525">
        <v>9</v>
      </c>
      <c r="K525" s="4" t="s">
        <v>832</v>
      </c>
      <c r="L525" s="4" t="s">
        <v>909</v>
      </c>
      <c r="M525" t="s">
        <v>28</v>
      </c>
      <c r="N525" t="s">
        <v>29</v>
      </c>
      <c r="O525">
        <v>230.83</v>
      </c>
      <c r="P525" t="str">
        <f t="shared" si="50"/>
        <v>Not Good</v>
      </c>
      <c r="Q525" t="str">
        <f t="shared" si="51"/>
        <v>high impact</v>
      </c>
      <c r="R525" t="str">
        <f t="shared" si="52"/>
        <v>not good</v>
      </c>
      <c r="S525" t="s">
        <v>47</v>
      </c>
      <c r="T525" t="s">
        <v>47</v>
      </c>
      <c r="U525">
        <v>2443.8517999999999</v>
      </c>
      <c r="V525">
        <f t="shared" si="53"/>
        <v>2443.8517999999999</v>
      </c>
    </row>
    <row r="526" spans="1:22" x14ac:dyDescent="0.35">
      <c r="A526" t="s">
        <v>910</v>
      </c>
      <c r="B526" t="s">
        <v>58</v>
      </c>
      <c r="C526" t="s">
        <v>17</v>
      </c>
      <c r="D526" t="s">
        <v>18</v>
      </c>
      <c r="E526">
        <v>1830.63</v>
      </c>
      <c r="F526" t="str">
        <f t="shared" si="48"/>
        <v>medium</v>
      </c>
      <c r="G526" t="str">
        <f t="shared" si="49"/>
        <v>low</v>
      </c>
      <c r="H526">
        <v>0.04</v>
      </c>
      <c r="I526">
        <v>73.225200000000001</v>
      </c>
      <c r="J526">
        <v>3</v>
      </c>
      <c r="K526" s="4" t="s">
        <v>254</v>
      </c>
      <c r="L526" s="4" t="s">
        <v>911</v>
      </c>
      <c r="M526" t="s">
        <v>28</v>
      </c>
      <c r="N526" t="s">
        <v>29</v>
      </c>
      <c r="O526">
        <v>204.95</v>
      </c>
      <c r="P526" t="str">
        <f t="shared" si="50"/>
        <v>Not Good</v>
      </c>
      <c r="Q526" t="str">
        <f t="shared" si="51"/>
        <v>high impact</v>
      </c>
      <c r="R526" t="str">
        <f t="shared" si="52"/>
        <v>not good</v>
      </c>
      <c r="S526" t="s">
        <v>72</v>
      </c>
      <c r="T526" t="s">
        <v>72</v>
      </c>
      <c r="U526">
        <v>1757.4048</v>
      </c>
      <c r="V526">
        <f t="shared" si="53"/>
        <v>1757.4048</v>
      </c>
    </row>
    <row r="527" spans="1:22" x14ac:dyDescent="0.35">
      <c r="A527" t="s">
        <v>912</v>
      </c>
      <c r="B527" t="s">
        <v>16</v>
      </c>
      <c r="C527" t="s">
        <v>25</v>
      </c>
      <c r="D527" t="s">
        <v>46</v>
      </c>
      <c r="E527">
        <v>4944.6000000000004</v>
      </c>
      <c r="F527" t="str">
        <f t="shared" si="48"/>
        <v>high</v>
      </c>
      <c r="G527" t="str">
        <f t="shared" si="49"/>
        <v>high</v>
      </c>
      <c r="H527">
        <v>0.19</v>
      </c>
      <c r="I527">
        <v>939.47400000000005</v>
      </c>
      <c r="J527">
        <v>9</v>
      </c>
      <c r="K527" s="4" t="s">
        <v>580</v>
      </c>
      <c r="L527" s="4" t="s">
        <v>680</v>
      </c>
      <c r="M527" t="s">
        <v>20</v>
      </c>
      <c r="N527" t="s">
        <v>29</v>
      </c>
      <c r="O527">
        <v>371.89</v>
      </c>
      <c r="P527" t="str">
        <f t="shared" si="50"/>
        <v>Not Good</v>
      </c>
      <c r="Q527" t="str">
        <f t="shared" si="51"/>
        <v>high impact</v>
      </c>
      <c r="R527" t="str">
        <f t="shared" si="52"/>
        <v>not good</v>
      </c>
      <c r="S527" t="s">
        <v>56</v>
      </c>
      <c r="T527" t="s">
        <v>56</v>
      </c>
      <c r="U527">
        <v>4005.1260000000002</v>
      </c>
      <c r="V527">
        <f t="shared" si="53"/>
        <v>4005.1260000000002</v>
      </c>
    </row>
    <row r="528" spans="1:22" x14ac:dyDescent="0.35">
      <c r="A528" t="s">
        <v>913</v>
      </c>
      <c r="B528" t="s">
        <v>16</v>
      </c>
      <c r="C528" t="s">
        <v>33</v>
      </c>
      <c r="D528" t="s">
        <v>26</v>
      </c>
      <c r="E528">
        <v>3601.78</v>
      </c>
      <c r="F528" t="str">
        <f t="shared" si="48"/>
        <v>high</v>
      </c>
      <c r="G528" t="str">
        <f t="shared" si="49"/>
        <v>high</v>
      </c>
      <c r="H528">
        <v>0.26</v>
      </c>
      <c r="I528">
        <v>936.46280000000002</v>
      </c>
      <c r="J528">
        <v>3</v>
      </c>
      <c r="K528" s="4" t="s">
        <v>493</v>
      </c>
      <c r="L528" s="3">
        <v>45416</v>
      </c>
      <c r="M528" t="s">
        <v>43</v>
      </c>
      <c r="N528" t="s">
        <v>36</v>
      </c>
      <c r="O528">
        <v>635.33000000000004</v>
      </c>
      <c r="P528" t="str">
        <f t="shared" si="50"/>
        <v>Good</v>
      </c>
      <c r="Q528" t="str">
        <f t="shared" si="51"/>
        <v>high impact</v>
      </c>
      <c r="R528" t="str">
        <f t="shared" si="52"/>
        <v>good</v>
      </c>
      <c r="S528" t="s">
        <v>56</v>
      </c>
      <c r="T528" t="s">
        <v>56</v>
      </c>
      <c r="U528">
        <v>2665.3172</v>
      </c>
      <c r="V528">
        <f t="shared" si="53"/>
        <v>2665.3172</v>
      </c>
    </row>
    <row r="529" spans="1:22" x14ac:dyDescent="0.35">
      <c r="A529" t="s">
        <v>914</v>
      </c>
      <c r="B529" t="s">
        <v>58</v>
      </c>
      <c r="C529" t="s">
        <v>39</v>
      </c>
      <c r="D529" t="s">
        <v>34</v>
      </c>
      <c r="E529">
        <v>1900.15</v>
      </c>
      <c r="F529" t="str">
        <f t="shared" si="48"/>
        <v>medium</v>
      </c>
      <c r="G529" t="str">
        <f t="shared" si="49"/>
        <v>low</v>
      </c>
      <c r="H529">
        <v>0.48</v>
      </c>
      <c r="I529">
        <v>912.072</v>
      </c>
      <c r="J529">
        <v>8</v>
      </c>
      <c r="K529" s="3">
        <v>45358</v>
      </c>
      <c r="L529" s="3">
        <v>45511</v>
      </c>
      <c r="M529" t="s">
        <v>43</v>
      </c>
      <c r="N529" t="s">
        <v>21</v>
      </c>
      <c r="O529">
        <v>140.81</v>
      </c>
      <c r="P529" t="str">
        <f t="shared" si="50"/>
        <v>Not Good</v>
      </c>
      <c r="Q529" t="str">
        <f t="shared" si="51"/>
        <v>high impact</v>
      </c>
      <c r="R529" t="str">
        <f t="shared" si="52"/>
        <v>not good</v>
      </c>
      <c r="S529" t="s">
        <v>30</v>
      </c>
      <c r="T529" t="s">
        <v>30</v>
      </c>
      <c r="U529">
        <v>988.07799999999997</v>
      </c>
      <c r="V529">
        <f t="shared" si="53"/>
        <v>988.07799999999997</v>
      </c>
    </row>
    <row r="530" spans="1:22" x14ac:dyDescent="0.35">
      <c r="A530" t="s">
        <v>915</v>
      </c>
      <c r="B530" t="s">
        <v>58</v>
      </c>
      <c r="C530" t="s">
        <v>17</v>
      </c>
      <c r="D530" t="s">
        <v>50</v>
      </c>
      <c r="E530">
        <v>831.01</v>
      </c>
      <c r="F530" t="str">
        <f t="shared" si="48"/>
        <v>low</v>
      </c>
      <c r="G530" t="str">
        <f t="shared" si="49"/>
        <v>low</v>
      </c>
      <c r="H530">
        <v>0.42</v>
      </c>
      <c r="I530">
        <v>349.02420000000001</v>
      </c>
      <c r="J530">
        <v>9</v>
      </c>
      <c r="K530" s="3">
        <v>45088</v>
      </c>
      <c r="L530" s="3">
        <v>45180</v>
      </c>
      <c r="M530" t="s">
        <v>43</v>
      </c>
      <c r="N530" t="s">
        <v>36</v>
      </c>
      <c r="O530">
        <v>210.11</v>
      </c>
      <c r="P530" t="str">
        <f t="shared" si="50"/>
        <v>Not Good</v>
      </c>
      <c r="Q530" t="str">
        <f t="shared" si="51"/>
        <v>high impact</v>
      </c>
      <c r="R530" t="str">
        <f t="shared" si="52"/>
        <v>not good</v>
      </c>
      <c r="S530" t="s">
        <v>30</v>
      </c>
      <c r="T530" t="s">
        <v>30</v>
      </c>
      <c r="U530">
        <v>481.98579999999998</v>
      </c>
      <c r="V530">
        <f t="shared" si="53"/>
        <v>481.98579999999998</v>
      </c>
    </row>
    <row r="531" spans="1:22" x14ac:dyDescent="0.35">
      <c r="A531" t="s">
        <v>916</v>
      </c>
      <c r="B531" t="s">
        <v>58</v>
      </c>
      <c r="C531" t="s">
        <v>25</v>
      </c>
      <c r="D531" t="s">
        <v>34</v>
      </c>
      <c r="E531">
        <v>3000.92</v>
      </c>
      <c r="F531" t="str">
        <f t="shared" si="48"/>
        <v>high</v>
      </c>
      <c r="G531" t="str">
        <f t="shared" si="49"/>
        <v>high</v>
      </c>
      <c r="H531">
        <v>0.46</v>
      </c>
      <c r="I531">
        <v>1380.4232</v>
      </c>
      <c r="J531">
        <v>3</v>
      </c>
      <c r="K531" s="3">
        <v>45572</v>
      </c>
      <c r="L531" s="3">
        <v>45633</v>
      </c>
      <c r="M531" t="s">
        <v>20</v>
      </c>
      <c r="N531" t="s">
        <v>29</v>
      </c>
      <c r="O531">
        <v>368.6</v>
      </c>
      <c r="P531" t="str">
        <f t="shared" si="50"/>
        <v>Not Good</v>
      </c>
      <c r="Q531" t="str">
        <f t="shared" si="51"/>
        <v>high impact</v>
      </c>
      <c r="R531" t="str">
        <f t="shared" si="52"/>
        <v>not good</v>
      </c>
      <c r="S531" t="s">
        <v>22</v>
      </c>
      <c r="T531" t="s">
        <v>22</v>
      </c>
      <c r="U531">
        <v>1620.4967999999999</v>
      </c>
      <c r="V531">
        <f t="shared" si="53"/>
        <v>1620.4967999999999</v>
      </c>
    </row>
    <row r="532" spans="1:22" x14ac:dyDescent="0.35">
      <c r="A532" t="s">
        <v>917</v>
      </c>
      <c r="B532" t="s">
        <v>32</v>
      </c>
      <c r="C532" t="s">
        <v>33</v>
      </c>
      <c r="D532" t="s">
        <v>50</v>
      </c>
      <c r="E532">
        <v>1545.03</v>
      </c>
      <c r="F532" t="str">
        <f t="shared" si="48"/>
        <v>medium</v>
      </c>
      <c r="G532" t="str">
        <f t="shared" si="49"/>
        <v>low</v>
      </c>
      <c r="H532">
        <v>0.41</v>
      </c>
      <c r="I532">
        <v>633.46230000000003</v>
      </c>
      <c r="J532">
        <v>1</v>
      </c>
      <c r="K532" s="3">
        <v>45327</v>
      </c>
      <c r="L532" s="3">
        <v>45448</v>
      </c>
      <c r="M532" t="s">
        <v>20</v>
      </c>
      <c r="N532" t="s">
        <v>29</v>
      </c>
      <c r="O532">
        <v>317.68</v>
      </c>
      <c r="P532" t="str">
        <f t="shared" si="50"/>
        <v>Not Good</v>
      </c>
      <c r="Q532" t="str">
        <f t="shared" si="51"/>
        <v>high impact</v>
      </c>
      <c r="R532" t="str">
        <f t="shared" si="52"/>
        <v>not good</v>
      </c>
      <c r="S532" t="s">
        <v>56</v>
      </c>
      <c r="T532" t="s">
        <v>56</v>
      </c>
      <c r="U532">
        <v>911.56769999999995</v>
      </c>
      <c r="V532">
        <f t="shared" si="53"/>
        <v>911.56769999999995</v>
      </c>
    </row>
    <row r="533" spans="1:22" x14ac:dyDescent="0.35">
      <c r="A533" t="s">
        <v>918</v>
      </c>
      <c r="B533" t="s">
        <v>24</v>
      </c>
      <c r="C533" t="s">
        <v>39</v>
      </c>
      <c r="D533" t="s">
        <v>26</v>
      </c>
      <c r="E533">
        <v>4536.99</v>
      </c>
      <c r="F533" t="str">
        <f t="shared" si="48"/>
        <v>high</v>
      </c>
      <c r="G533" t="str">
        <f t="shared" si="49"/>
        <v>high</v>
      </c>
      <c r="H533">
        <v>0.28999999999999998</v>
      </c>
      <c r="I533">
        <v>1315.7271000000001</v>
      </c>
      <c r="J533">
        <v>9</v>
      </c>
      <c r="K533" s="3">
        <v>45352</v>
      </c>
      <c r="L533" s="3">
        <v>45383</v>
      </c>
      <c r="M533" t="s">
        <v>43</v>
      </c>
      <c r="N533" t="s">
        <v>21</v>
      </c>
      <c r="O533">
        <v>605.45000000000005</v>
      </c>
      <c r="P533" t="str">
        <f t="shared" si="50"/>
        <v>Good</v>
      </c>
      <c r="Q533" t="str">
        <f t="shared" si="51"/>
        <v>high impact</v>
      </c>
      <c r="R533" t="str">
        <f t="shared" si="52"/>
        <v>good</v>
      </c>
      <c r="S533" t="s">
        <v>72</v>
      </c>
      <c r="T533" t="s">
        <v>72</v>
      </c>
      <c r="U533">
        <v>3221.2629000000002</v>
      </c>
      <c r="V533">
        <f t="shared" si="53"/>
        <v>3221.2629000000002</v>
      </c>
    </row>
    <row r="534" spans="1:22" x14ac:dyDescent="0.35">
      <c r="A534" t="s">
        <v>919</v>
      </c>
      <c r="B534" t="s">
        <v>32</v>
      </c>
      <c r="C534" t="s">
        <v>17</v>
      </c>
      <c r="D534" t="s">
        <v>18</v>
      </c>
      <c r="E534">
        <v>2262.88</v>
      </c>
      <c r="F534" t="str">
        <f t="shared" si="48"/>
        <v>high</v>
      </c>
      <c r="G534" t="str">
        <f t="shared" si="49"/>
        <v>high</v>
      </c>
      <c r="H534">
        <v>0.43</v>
      </c>
      <c r="I534">
        <v>973.03840000000002</v>
      </c>
      <c r="J534">
        <v>7</v>
      </c>
      <c r="K534" s="4" t="s">
        <v>205</v>
      </c>
      <c r="L534" s="3">
        <v>45334</v>
      </c>
      <c r="M534" t="s">
        <v>28</v>
      </c>
      <c r="N534" t="s">
        <v>21</v>
      </c>
      <c r="O534">
        <v>508.82</v>
      </c>
      <c r="P534" t="str">
        <f t="shared" si="50"/>
        <v>Good</v>
      </c>
      <c r="Q534" t="str">
        <f t="shared" si="51"/>
        <v>high impact</v>
      </c>
      <c r="R534" t="str">
        <f t="shared" si="52"/>
        <v>good</v>
      </c>
      <c r="S534" t="s">
        <v>56</v>
      </c>
      <c r="T534" t="s">
        <v>56</v>
      </c>
      <c r="U534">
        <v>1289.8416</v>
      </c>
      <c r="V534">
        <f t="shared" si="53"/>
        <v>1289.8416</v>
      </c>
    </row>
    <row r="535" spans="1:22" x14ac:dyDescent="0.35">
      <c r="A535" t="s">
        <v>920</v>
      </c>
      <c r="B535" t="s">
        <v>32</v>
      </c>
      <c r="C535" t="s">
        <v>25</v>
      </c>
      <c r="D535" t="s">
        <v>50</v>
      </c>
      <c r="E535">
        <v>1533.98</v>
      </c>
      <c r="F535" t="str">
        <f t="shared" si="48"/>
        <v>medium</v>
      </c>
      <c r="G535" t="str">
        <f t="shared" si="49"/>
        <v>low</v>
      </c>
      <c r="H535">
        <v>0.28000000000000003</v>
      </c>
      <c r="I535">
        <v>429.51440000000002</v>
      </c>
      <c r="J535">
        <v>6</v>
      </c>
      <c r="K535" s="4" t="s">
        <v>789</v>
      </c>
      <c r="L535" s="4" t="s">
        <v>461</v>
      </c>
      <c r="M535" t="s">
        <v>20</v>
      </c>
      <c r="N535" t="s">
        <v>36</v>
      </c>
      <c r="O535">
        <v>212.34</v>
      </c>
      <c r="P535" t="str">
        <f t="shared" si="50"/>
        <v>Not Good</v>
      </c>
      <c r="Q535" t="str">
        <f t="shared" si="51"/>
        <v>high impact</v>
      </c>
      <c r="R535" t="str">
        <f t="shared" si="52"/>
        <v>not good</v>
      </c>
      <c r="S535" t="s">
        <v>37</v>
      </c>
      <c r="T535" t="s">
        <v>37</v>
      </c>
      <c r="U535">
        <v>1104.4656</v>
      </c>
      <c r="V535">
        <f t="shared" si="53"/>
        <v>1104.4656</v>
      </c>
    </row>
    <row r="536" spans="1:22" x14ac:dyDescent="0.35">
      <c r="A536" t="s">
        <v>921</v>
      </c>
      <c r="B536" t="s">
        <v>16</v>
      </c>
      <c r="C536" t="s">
        <v>33</v>
      </c>
      <c r="D536" t="s">
        <v>18</v>
      </c>
      <c r="E536">
        <v>2983.9</v>
      </c>
      <c r="F536" t="str">
        <f t="shared" si="48"/>
        <v>high</v>
      </c>
      <c r="G536" t="str">
        <f t="shared" si="49"/>
        <v>high</v>
      </c>
      <c r="H536">
        <v>0.18</v>
      </c>
      <c r="I536">
        <v>537.10199999999998</v>
      </c>
      <c r="J536">
        <v>4</v>
      </c>
      <c r="K536" s="4" t="s">
        <v>113</v>
      </c>
      <c r="L536" s="4" t="s">
        <v>646</v>
      </c>
      <c r="M536" t="s">
        <v>43</v>
      </c>
      <c r="N536" t="s">
        <v>36</v>
      </c>
      <c r="O536">
        <v>432.16</v>
      </c>
      <c r="P536" t="str">
        <f t="shared" si="50"/>
        <v>Not Good</v>
      </c>
      <c r="Q536" t="str">
        <f t="shared" si="51"/>
        <v>high impact</v>
      </c>
      <c r="R536" t="str">
        <f t="shared" si="52"/>
        <v>not good</v>
      </c>
      <c r="S536" t="s">
        <v>72</v>
      </c>
      <c r="T536" t="s">
        <v>72</v>
      </c>
      <c r="U536">
        <v>2446.7979999999998</v>
      </c>
      <c r="V536">
        <f t="shared" si="53"/>
        <v>2446.7979999999998</v>
      </c>
    </row>
    <row r="537" spans="1:22" x14ac:dyDescent="0.35">
      <c r="A537" t="s">
        <v>922</v>
      </c>
      <c r="B537" t="s">
        <v>58</v>
      </c>
      <c r="C537" t="s">
        <v>39</v>
      </c>
      <c r="D537" t="s">
        <v>34</v>
      </c>
      <c r="E537">
        <v>771.18</v>
      </c>
      <c r="F537" t="str">
        <f t="shared" si="48"/>
        <v>low</v>
      </c>
      <c r="G537" t="str">
        <f t="shared" si="49"/>
        <v>low</v>
      </c>
      <c r="H537">
        <v>0.19</v>
      </c>
      <c r="I537">
        <v>146.52420000000001</v>
      </c>
      <c r="J537">
        <v>5</v>
      </c>
      <c r="K537" s="3">
        <v>45115</v>
      </c>
      <c r="L537" s="3">
        <v>45207</v>
      </c>
      <c r="M537" t="s">
        <v>43</v>
      </c>
      <c r="N537" t="s">
        <v>21</v>
      </c>
      <c r="O537">
        <v>131.11000000000001</v>
      </c>
      <c r="P537" t="str">
        <f t="shared" si="50"/>
        <v>Not Good</v>
      </c>
      <c r="Q537" t="str">
        <f t="shared" si="51"/>
        <v>normal</v>
      </c>
      <c r="R537" t="str">
        <f t="shared" si="52"/>
        <v>not good</v>
      </c>
      <c r="S537" t="s">
        <v>30</v>
      </c>
      <c r="T537" t="s">
        <v>30</v>
      </c>
      <c r="U537">
        <v>624.6558</v>
      </c>
      <c r="V537">
        <f t="shared" si="53"/>
        <v>624.6558</v>
      </c>
    </row>
    <row r="538" spans="1:22" x14ac:dyDescent="0.35">
      <c r="A538" t="s">
        <v>923</v>
      </c>
      <c r="B538" t="s">
        <v>24</v>
      </c>
      <c r="C538" t="s">
        <v>17</v>
      </c>
      <c r="D538" t="s">
        <v>26</v>
      </c>
      <c r="E538">
        <v>2851.59</v>
      </c>
      <c r="F538" t="str">
        <f t="shared" si="48"/>
        <v>high</v>
      </c>
      <c r="G538" t="str">
        <f t="shared" si="49"/>
        <v>high</v>
      </c>
      <c r="H538">
        <v>0.28000000000000003</v>
      </c>
      <c r="I538">
        <v>798.4452</v>
      </c>
      <c r="J538">
        <v>7</v>
      </c>
      <c r="K538" s="4" t="s">
        <v>814</v>
      </c>
      <c r="L538" s="4" t="s">
        <v>325</v>
      </c>
      <c r="M538" t="s">
        <v>28</v>
      </c>
      <c r="N538" t="s">
        <v>29</v>
      </c>
      <c r="O538">
        <v>373.26</v>
      </c>
      <c r="P538" t="str">
        <f t="shared" si="50"/>
        <v>Not Good</v>
      </c>
      <c r="Q538" t="str">
        <f t="shared" si="51"/>
        <v>high impact</v>
      </c>
      <c r="R538" t="str">
        <f t="shared" si="52"/>
        <v>not good</v>
      </c>
      <c r="S538" t="s">
        <v>30</v>
      </c>
      <c r="T538" t="s">
        <v>30</v>
      </c>
      <c r="U538">
        <v>2053.1448</v>
      </c>
      <c r="V538">
        <f t="shared" si="53"/>
        <v>2053.1448</v>
      </c>
    </row>
    <row r="539" spans="1:22" x14ac:dyDescent="0.35">
      <c r="A539" t="s">
        <v>924</v>
      </c>
      <c r="B539" t="s">
        <v>16</v>
      </c>
      <c r="C539" t="s">
        <v>25</v>
      </c>
      <c r="D539" t="s">
        <v>50</v>
      </c>
      <c r="E539">
        <v>374.95</v>
      </c>
      <c r="F539" t="str">
        <f t="shared" si="48"/>
        <v>low</v>
      </c>
      <c r="G539" t="str">
        <f t="shared" si="49"/>
        <v>low</v>
      </c>
      <c r="H539">
        <v>0.4</v>
      </c>
      <c r="I539">
        <v>149.97999999999999</v>
      </c>
      <c r="J539">
        <v>9</v>
      </c>
      <c r="K539" s="3">
        <v>45573</v>
      </c>
      <c r="L539" s="4" t="s">
        <v>59</v>
      </c>
      <c r="M539" t="s">
        <v>28</v>
      </c>
      <c r="N539" t="s">
        <v>29</v>
      </c>
      <c r="O539">
        <v>34.729999999999997</v>
      </c>
      <c r="P539" t="str">
        <f t="shared" si="50"/>
        <v>Not Good</v>
      </c>
      <c r="Q539" t="str">
        <f t="shared" si="51"/>
        <v>high impact</v>
      </c>
      <c r="R539" t="str">
        <f t="shared" si="52"/>
        <v>not good</v>
      </c>
      <c r="S539" t="s">
        <v>22</v>
      </c>
      <c r="T539" t="s">
        <v>22</v>
      </c>
      <c r="U539">
        <v>224.97</v>
      </c>
      <c r="V539">
        <f t="shared" si="53"/>
        <v>224.97</v>
      </c>
    </row>
    <row r="540" spans="1:22" x14ac:dyDescent="0.35">
      <c r="A540" t="s">
        <v>925</v>
      </c>
      <c r="B540" t="s">
        <v>32</v>
      </c>
      <c r="C540" t="s">
        <v>33</v>
      </c>
      <c r="D540" t="s">
        <v>34</v>
      </c>
      <c r="E540">
        <v>3073.75</v>
      </c>
      <c r="F540" t="str">
        <f t="shared" si="48"/>
        <v>high</v>
      </c>
      <c r="G540" t="str">
        <f t="shared" si="49"/>
        <v>high</v>
      </c>
      <c r="H540">
        <v>7.0000000000000007E-2</v>
      </c>
      <c r="I540">
        <v>215.16249999999999</v>
      </c>
      <c r="J540">
        <v>6</v>
      </c>
      <c r="K540" s="4" t="s">
        <v>202</v>
      </c>
      <c r="L540" s="4" t="s">
        <v>235</v>
      </c>
      <c r="M540" t="s">
        <v>20</v>
      </c>
      <c r="N540" t="s">
        <v>21</v>
      </c>
      <c r="O540">
        <v>489.45</v>
      </c>
      <c r="P540" t="str">
        <f t="shared" si="50"/>
        <v>Not Good</v>
      </c>
      <c r="Q540" t="str">
        <f t="shared" si="51"/>
        <v>high impact</v>
      </c>
      <c r="R540" t="str">
        <f t="shared" si="52"/>
        <v>not good</v>
      </c>
      <c r="S540" t="s">
        <v>72</v>
      </c>
      <c r="T540" t="s">
        <v>72</v>
      </c>
      <c r="U540">
        <v>2858.5875000000001</v>
      </c>
      <c r="V540">
        <f t="shared" si="53"/>
        <v>2858.5875000000001</v>
      </c>
    </row>
    <row r="541" spans="1:22" x14ac:dyDescent="0.35">
      <c r="A541" t="s">
        <v>926</v>
      </c>
      <c r="B541" t="s">
        <v>58</v>
      </c>
      <c r="C541" t="s">
        <v>39</v>
      </c>
      <c r="D541" t="s">
        <v>46</v>
      </c>
      <c r="E541">
        <v>2697.8</v>
      </c>
      <c r="F541" t="str">
        <f t="shared" si="48"/>
        <v>high</v>
      </c>
      <c r="G541" t="str">
        <f t="shared" si="49"/>
        <v>high</v>
      </c>
      <c r="H541">
        <v>0.02</v>
      </c>
      <c r="I541">
        <v>53.956000000000003</v>
      </c>
      <c r="J541">
        <v>4</v>
      </c>
      <c r="K541" s="3">
        <v>45210</v>
      </c>
      <c r="L541" s="4" t="s">
        <v>927</v>
      </c>
      <c r="M541" t="s">
        <v>20</v>
      </c>
      <c r="N541" t="s">
        <v>21</v>
      </c>
      <c r="O541">
        <v>582.42999999999995</v>
      </c>
      <c r="P541" t="str">
        <f t="shared" si="50"/>
        <v>Good</v>
      </c>
      <c r="Q541" t="str">
        <f t="shared" si="51"/>
        <v>high impact</v>
      </c>
      <c r="R541" t="str">
        <f t="shared" si="52"/>
        <v>good</v>
      </c>
      <c r="S541" t="s">
        <v>30</v>
      </c>
      <c r="T541" t="s">
        <v>30</v>
      </c>
      <c r="U541">
        <v>2643.8440000000001</v>
      </c>
      <c r="V541">
        <f t="shared" si="53"/>
        <v>2643.8440000000001</v>
      </c>
    </row>
    <row r="542" spans="1:22" x14ac:dyDescent="0.35">
      <c r="A542" t="s">
        <v>928</v>
      </c>
      <c r="B542" t="s">
        <v>16</v>
      </c>
      <c r="C542" t="s">
        <v>17</v>
      </c>
      <c r="D542" t="s">
        <v>34</v>
      </c>
      <c r="E542">
        <v>2651.75</v>
      </c>
      <c r="F542" t="str">
        <f t="shared" si="48"/>
        <v>high</v>
      </c>
      <c r="G542" t="str">
        <f t="shared" si="49"/>
        <v>high</v>
      </c>
      <c r="H542">
        <v>0.39</v>
      </c>
      <c r="I542">
        <v>1034.1824999999999</v>
      </c>
      <c r="J542">
        <v>4</v>
      </c>
      <c r="K542" s="4" t="s">
        <v>258</v>
      </c>
      <c r="L542" s="4" t="s">
        <v>929</v>
      </c>
      <c r="M542" t="s">
        <v>43</v>
      </c>
      <c r="N542" t="s">
        <v>29</v>
      </c>
      <c r="O542">
        <v>348.81</v>
      </c>
      <c r="P542" t="str">
        <f t="shared" si="50"/>
        <v>Not Good</v>
      </c>
      <c r="Q542" t="str">
        <f t="shared" si="51"/>
        <v>high impact</v>
      </c>
      <c r="R542" t="str">
        <f t="shared" si="52"/>
        <v>not good</v>
      </c>
      <c r="S542" t="s">
        <v>30</v>
      </c>
      <c r="T542" t="s">
        <v>30</v>
      </c>
      <c r="U542">
        <v>1617.5675000000001</v>
      </c>
      <c r="V542">
        <f t="shared" si="53"/>
        <v>1617.5675000000001</v>
      </c>
    </row>
    <row r="543" spans="1:22" x14ac:dyDescent="0.35">
      <c r="A543" t="s">
        <v>930</v>
      </c>
      <c r="B543" t="s">
        <v>58</v>
      </c>
      <c r="C543" t="s">
        <v>25</v>
      </c>
      <c r="D543" t="s">
        <v>18</v>
      </c>
      <c r="E543">
        <v>3452.41</v>
      </c>
      <c r="F543" t="str">
        <f t="shared" si="48"/>
        <v>high</v>
      </c>
      <c r="G543" t="str">
        <f t="shared" si="49"/>
        <v>high</v>
      </c>
      <c r="H543">
        <v>0.32</v>
      </c>
      <c r="I543">
        <v>1104.7711999999999</v>
      </c>
      <c r="J543">
        <v>3</v>
      </c>
      <c r="K543" s="4" t="s">
        <v>514</v>
      </c>
      <c r="L543" s="3">
        <v>44934</v>
      </c>
      <c r="M543" t="s">
        <v>20</v>
      </c>
      <c r="N543" t="s">
        <v>29</v>
      </c>
      <c r="O543">
        <v>871.42</v>
      </c>
      <c r="P543" t="str">
        <f t="shared" si="50"/>
        <v>Good</v>
      </c>
      <c r="Q543" t="str">
        <f t="shared" si="51"/>
        <v>high impact</v>
      </c>
      <c r="R543" t="str">
        <f t="shared" si="52"/>
        <v>good</v>
      </c>
      <c r="S543" t="s">
        <v>72</v>
      </c>
      <c r="T543" t="s">
        <v>72</v>
      </c>
      <c r="U543">
        <v>2347.6388000000002</v>
      </c>
      <c r="V543">
        <f t="shared" si="53"/>
        <v>2347.6388000000002</v>
      </c>
    </row>
    <row r="544" spans="1:22" x14ac:dyDescent="0.35">
      <c r="A544" t="s">
        <v>931</v>
      </c>
      <c r="B544" t="s">
        <v>16</v>
      </c>
      <c r="C544" t="s">
        <v>33</v>
      </c>
      <c r="D544" t="s">
        <v>26</v>
      </c>
      <c r="E544">
        <v>317.83999999999997</v>
      </c>
      <c r="F544" t="str">
        <f t="shared" si="48"/>
        <v>low</v>
      </c>
      <c r="G544" t="str">
        <f t="shared" si="49"/>
        <v>low</v>
      </c>
      <c r="H544">
        <v>0.41</v>
      </c>
      <c r="I544">
        <v>130.31440000000001</v>
      </c>
      <c r="J544">
        <v>2</v>
      </c>
      <c r="K544" s="4" t="s">
        <v>53</v>
      </c>
      <c r="L544" s="4" t="s">
        <v>138</v>
      </c>
      <c r="M544" t="s">
        <v>28</v>
      </c>
      <c r="N544" t="s">
        <v>29</v>
      </c>
      <c r="O544">
        <v>81.11</v>
      </c>
      <c r="P544" t="str">
        <f t="shared" si="50"/>
        <v>Not Good</v>
      </c>
      <c r="Q544" t="str">
        <f t="shared" si="51"/>
        <v>high impact</v>
      </c>
      <c r="R544" t="str">
        <f t="shared" si="52"/>
        <v>not good</v>
      </c>
      <c r="S544" t="s">
        <v>72</v>
      </c>
      <c r="T544" t="s">
        <v>72</v>
      </c>
      <c r="U544">
        <v>187.5256</v>
      </c>
      <c r="V544">
        <f t="shared" si="53"/>
        <v>187.5256</v>
      </c>
    </row>
    <row r="545" spans="1:22" x14ac:dyDescent="0.35">
      <c r="A545" t="s">
        <v>932</v>
      </c>
      <c r="B545" t="s">
        <v>58</v>
      </c>
      <c r="C545" t="s">
        <v>39</v>
      </c>
      <c r="D545" t="s">
        <v>26</v>
      </c>
      <c r="E545">
        <v>2352.6799999999998</v>
      </c>
      <c r="F545" t="str">
        <f t="shared" si="48"/>
        <v>high</v>
      </c>
      <c r="G545" t="str">
        <f t="shared" si="49"/>
        <v>high</v>
      </c>
      <c r="H545">
        <v>0.49</v>
      </c>
      <c r="I545">
        <v>1152.8132000000001</v>
      </c>
      <c r="J545">
        <v>4</v>
      </c>
      <c r="K545" s="4" t="s">
        <v>911</v>
      </c>
      <c r="L545" s="4" t="s">
        <v>933</v>
      </c>
      <c r="M545" t="s">
        <v>20</v>
      </c>
      <c r="N545" t="s">
        <v>21</v>
      </c>
      <c r="O545">
        <v>240.35</v>
      </c>
      <c r="P545" t="str">
        <f t="shared" si="50"/>
        <v>Not Good</v>
      </c>
      <c r="Q545" t="str">
        <f t="shared" si="51"/>
        <v>high impact</v>
      </c>
      <c r="R545" t="str">
        <f t="shared" si="52"/>
        <v>not good</v>
      </c>
      <c r="S545" t="s">
        <v>56</v>
      </c>
      <c r="T545" t="s">
        <v>56</v>
      </c>
      <c r="U545">
        <v>1199.8668</v>
      </c>
      <c r="V545">
        <f t="shared" si="53"/>
        <v>1199.8668</v>
      </c>
    </row>
    <row r="546" spans="1:22" x14ac:dyDescent="0.35">
      <c r="A546" t="s">
        <v>934</v>
      </c>
      <c r="B546" t="s">
        <v>32</v>
      </c>
      <c r="C546" t="s">
        <v>17</v>
      </c>
      <c r="D546" t="s">
        <v>34</v>
      </c>
      <c r="E546">
        <v>2275.79</v>
      </c>
      <c r="F546" t="str">
        <f t="shared" si="48"/>
        <v>high</v>
      </c>
      <c r="G546" t="str">
        <f t="shared" si="49"/>
        <v>high</v>
      </c>
      <c r="H546">
        <v>0.13</v>
      </c>
      <c r="I546">
        <v>295.85270000000003</v>
      </c>
      <c r="J546">
        <v>6</v>
      </c>
      <c r="K546" s="4" t="s">
        <v>597</v>
      </c>
      <c r="L546" s="4" t="s">
        <v>313</v>
      </c>
      <c r="M546" t="s">
        <v>20</v>
      </c>
      <c r="N546" t="s">
        <v>36</v>
      </c>
      <c r="O546">
        <v>267.36</v>
      </c>
      <c r="P546" t="str">
        <f t="shared" si="50"/>
        <v>Not Good</v>
      </c>
      <c r="Q546" t="str">
        <f t="shared" si="51"/>
        <v>high impact</v>
      </c>
      <c r="R546" t="str">
        <f t="shared" si="52"/>
        <v>not good</v>
      </c>
      <c r="S546" t="s">
        <v>30</v>
      </c>
      <c r="T546" t="s">
        <v>30</v>
      </c>
      <c r="U546">
        <v>1979.9373000000001</v>
      </c>
      <c r="V546">
        <f t="shared" si="53"/>
        <v>1979.9373000000001</v>
      </c>
    </row>
    <row r="547" spans="1:22" x14ac:dyDescent="0.35">
      <c r="A547" t="s">
        <v>935</v>
      </c>
      <c r="B547" t="s">
        <v>24</v>
      </c>
      <c r="C547" t="s">
        <v>25</v>
      </c>
      <c r="D547" t="s">
        <v>46</v>
      </c>
      <c r="E547">
        <v>2352.9299999999998</v>
      </c>
      <c r="F547" t="str">
        <f t="shared" si="48"/>
        <v>high</v>
      </c>
      <c r="G547" t="str">
        <f t="shared" si="49"/>
        <v>high</v>
      </c>
      <c r="H547">
        <v>0.1</v>
      </c>
      <c r="I547">
        <v>235.29300000000001</v>
      </c>
      <c r="J547">
        <v>1</v>
      </c>
      <c r="K547" s="4" t="s">
        <v>936</v>
      </c>
      <c r="L547" s="4" t="s">
        <v>234</v>
      </c>
      <c r="M547" t="s">
        <v>20</v>
      </c>
      <c r="N547" t="s">
        <v>29</v>
      </c>
      <c r="O547">
        <v>119.01</v>
      </c>
      <c r="P547" t="str">
        <f t="shared" si="50"/>
        <v>Not Good</v>
      </c>
      <c r="Q547" t="str">
        <f t="shared" si="51"/>
        <v>high impact</v>
      </c>
      <c r="R547" t="str">
        <f t="shared" si="52"/>
        <v>not good</v>
      </c>
      <c r="S547" t="s">
        <v>72</v>
      </c>
      <c r="T547" t="s">
        <v>72</v>
      </c>
      <c r="U547">
        <v>2117.6370000000002</v>
      </c>
      <c r="V547">
        <f t="shared" si="53"/>
        <v>2117.6370000000002</v>
      </c>
    </row>
    <row r="548" spans="1:22" x14ac:dyDescent="0.35">
      <c r="A548" t="s">
        <v>937</v>
      </c>
      <c r="B548" t="s">
        <v>32</v>
      </c>
      <c r="C548" t="s">
        <v>33</v>
      </c>
      <c r="D548" t="s">
        <v>18</v>
      </c>
      <c r="E548">
        <v>4901.47</v>
      </c>
      <c r="F548" t="str">
        <f t="shared" si="48"/>
        <v>high</v>
      </c>
      <c r="G548" t="str">
        <f t="shared" si="49"/>
        <v>high</v>
      </c>
      <c r="H548">
        <v>0.17</v>
      </c>
      <c r="I548">
        <v>833.24990000000003</v>
      </c>
      <c r="J548">
        <v>2</v>
      </c>
      <c r="K548" s="4" t="s">
        <v>938</v>
      </c>
      <c r="L548" s="4" t="s">
        <v>810</v>
      </c>
      <c r="M548" t="s">
        <v>20</v>
      </c>
      <c r="N548" t="s">
        <v>21</v>
      </c>
      <c r="O548">
        <v>677.28</v>
      </c>
      <c r="P548" t="str">
        <f t="shared" si="50"/>
        <v>Good</v>
      </c>
      <c r="Q548" t="str">
        <f t="shared" si="51"/>
        <v>high impact</v>
      </c>
      <c r="R548" t="str">
        <f t="shared" si="52"/>
        <v>good</v>
      </c>
      <c r="S548" t="s">
        <v>22</v>
      </c>
      <c r="T548" t="s">
        <v>22</v>
      </c>
      <c r="U548">
        <v>4068.2201</v>
      </c>
      <c r="V548">
        <f t="shared" si="53"/>
        <v>4068.2201</v>
      </c>
    </row>
    <row r="549" spans="1:22" x14ac:dyDescent="0.35">
      <c r="A549" t="s">
        <v>939</v>
      </c>
      <c r="B549" t="s">
        <v>24</v>
      </c>
      <c r="C549" t="s">
        <v>39</v>
      </c>
      <c r="D549" t="s">
        <v>34</v>
      </c>
      <c r="E549">
        <v>782.46</v>
      </c>
      <c r="F549" t="str">
        <f t="shared" si="48"/>
        <v>low</v>
      </c>
      <c r="G549" t="str">
        <f t="shared" si="49"/>
        <v>low</v>
      </c>
      <c r="H549">
        <v>0.44</v>
      </c>
      <c r="I549">
        <v>344.2824</v>
      </c>
      <c r="J549">
        <v>8</v>
      </c>
      <c r="K549" s="4" t="s">
        <v>680</v>
      </c>
      <c r="L549" s="4" t="s">
        <v>655</v>
      </c>
      <c r="M549" t="s">
        <v>28</v>
      </c>
      <c r="N549" t="s">
        <v>21</v>
      </c>
      <c r="O549">
        <v>217.68</v>
      </c>
      <c r="P549" t="str">
        <f t="shared" si="50"/>
        <v>Not Good</v>
      </c>
      <c r="Q549" t="str">
        <f t="shared" si="51"/>
        <v>high impact</v>
      </c>
      <c r="R549" t="str">
        <f t="shared" si="52"/>
        <v>not good</v>
      </c>
      <c r="S549" t="s">
        <v>22</v>
      </c>
      <c r="T549" t="s">
        <v>22</v>
      </c>
      <c r="U549">
        <v>438.17759999999998</v>
      </c>
      <c r="V549">
        <f t="shared" si="53"/>
        <v>438.17759999999998</v>
      </c>
    </row>
    <row r="550" spans="1:22" x14ac:dyDescent="0.35">
      <c r="A550" t="s">
        <v>940</v>
      </c>
      <c r="B550" t="s">
        <v>58</v>
      </c>
      <c r="C550" t="s">
        <v>17</v>
      </c>
      <c r="D550" t="s">
        <v>34</v>
      </c>
      <c r="E550">
        <v>3483.11</v>
      </c>
      <c r="F550" t="str">
        <f t="shared" si="48"/>
        <v>high</v>
      </c>
      <c r="G550" t="str">
        <f t="shared" si="49"/>
        <v>high</v>
      </c>
      <c r="H550">
        <v>0.01</v>
      </c>
      <c r="I550">
        <v>34.831099999999999</v>
      </c>
      <c r="J550">
        <v>3</v>
      </c>
      <c r="K550" s="3">
        <v>45231</v>
      </c>
      <c r="L550" s="4" t="s">
        <v>941</v>
      </c>
      <c r="M550" t="s">
        <v>20</v>
      </c>
      <c r="N550" t="s">
        <v>29</v>
      </c>
      <c r="O550">
        <v>855.4</v>
      </c>
      <c r="P550" t="str">
        <f t="shared" si="50"/>
        <v>Good</v>
      </c>
      <c r="Q550" t="str">
        <f t="shared" si="51"/>
        <v>high impact</v>
      </c>
      <c r="R550" t="str">
        <f t="shared" si="52"/>
        <v>good</v>
      </c>
      <c r="S550" t="s">
        <v>56</v>
      </c>
      <c r="T550" t="s">
        <v>56</v>
      </c>
      <c r="U550">
        <v>3448.2788999999998</v>
      </c>
      <c r="V550">
        <f t="shared" si="53"/>
        <v>3448.2788999999998</v>
      </c>
    </row>
    <row r="551" spans="1:22" x14ac:dyDescent="0.35">
      <c r="A551" t="s">
        <v>942</v>
      </c>
      <c r="B551" t="s">
        <v>16</v>
      </c>
      <c r="C551" t="s">
        <v>25</v>
      </c>
      <c r="D551" t="s">
        <v>26</v>
      </c>
      <c r="E551">
        <v>2069.7800000000002</v>
      </c>
      <c r="F551" t="str">
        <f t="shared" si="48"/>
        <v>high</v>
      </c>
      <c r="G551" t="str">
        <f t="shared" si="49"/>
        <v>high</v>
      </c>
      <c r="H551">
        <v>0.01</v>
      </c>
      <c r="I551">
        <v>20.697800000000001</v>
      </c>
      <c r="J551">
        <v>1</v>
      </c>
      <c r="K551" s="3">
        <v>45414</v>
      </c>
      <c r="L551" s="3">
        <v>45567</v>
      </c>
      <c r="M551" t="s">
        <v>28</v>
      </c>
      <c r="N551" t="s">
        <v>21</v>
      </c>
      <c r="O551">
        <v>600.48</v>
      </c>
      <c r="P551" t="str">
        <f t="shared" si="50"/>
        <v>Good</v>
      </c>
      <c r="Q551" t="str">
        <f t="shared" si="51"/>
        <v>high impact</v>
      </c>
      <c r="R551" t="str">
        <f t="shared" si="52"/>
        <v>good</v>
      </c>
      <c r="S551" t="s">
        <v>22</v>
      </c>
      <c r="T551" t="s">
        <v>22</v>
      </c>
      <c r="U551">
        <v>2049.0821999999998</v>
      </c>
      <c r="V551">
        <f t="shared" si="53"/>
        <v>2049.0821999999998</v>
      </c>
    </row>
    <row r="552" spans="1:22" x14ac:dyDescent="0.35">
      <c r="A552" t="s">
        <v>943</v>
      </c>
      <c r="B552" t="s">
        <v>32</v>
      </c>
      <c r="C552" t="s">
        <v>33</v>
      </c>
      <c r="D552" t="s">
        <v>18</v>
      </c>
      <c r="E552">
        <v>2607.46</v>
      </c>
      <c r="F552" t="str">
        <f t="shared" si="48"/>
        <v>high</v>
      </c>
      <c r="G552" t="str">
        <f t="shared" si="49"/>
        <v>high</v>
      </c>
      <c r="H552">
        <v>0.11</v>
      </c>
      <c r="I552">
        <v>286.82060000000001</v>
      </c>
      <c r="J552">
        <v>2</v>
      </c>
      <c r="K552" s="4" t="s">
        <v>299</v>
      </c>
      <c r="L552" s="4" t="s">
        <v>621</v>
      </c>
      <c r="M552" t="s">
        <v>20</v>
      </c>
      <c r="N552" t="s">
        <v>21</v>
      </c>
      <c r="O552">
        <v>270.02</v>
      </c>
      <c r="P552" t="str">
        <f t="shared" si="50"/>
        <v>Not Good</v>
      </c>
      <c r="Q552" t="str">
        <f t="shared" si="51"/>
        <v>high impact</v>
      </c>
      <c r="R552" t="str">
        <f t="shared" si="52"/>
        <v>not good</v>
      </c>
      <c r="S552" t="s">
        <v>56</v>
      </c>
      <c r="T552" t="s">
        <v>56</v>
      </c>
      <c r="U552">
        <v>2320.6394</v>
      </c>
      <c r="V552">
        <f t="shared" si="53"/>
        <v>2320.6394</v>
      </c>
    </row>
    <row r="553" spans="1:22" x14ac:dyDescent="0.35">
      <c r="A553" t="s">
        <v>944</v>
      </c>
      <c r="B553" t="s">
        <v>24</v>
      </c>
      <c r="C553" t="s">
        <v>39</v>
      </c>
      <c r="D553" t="s">
        <v>46</v>
      </c>
      <c r="E553">
        <v>3835.73</v>
      </c>
      <c r="F553" t="str">
        <f t="shared" si="48"/>
        <v>high</v>
      </c>
      <c r="G553" t="str">
        <f t="shared" si="49"/>
        <v>high</v>
      </c>
      <c r="H553">
        <v>0.19</v>
      </c>
      <c r="I553">
        <v>728.78869999999995</v>
      </c>
      <c r="J553">
        <v>3</v>
      </c>
      <c r="K553" s="3">
        <v>45571</v>
      </c>
      <c r="L553" s="4" t="s">
        <v>349</v>
      </c>
      <c r="M553" t="s">
        <v>43</v>
      </c>
      <c r="N553" t="s">
        <v>36</v>
      </c>
      <c r="O553">
        <v>740.59</v>
      </c>
      <c r="P553" t="str">
        <f t="shared" si="50"/>
        <v>Good</v>
      </c>
      <c r="Q553" t="str">
        <f t="shared" si="51"/>
        <v>high impact</v>
      </c>
      <c r="R553" t="str">
        <f t="shared" si="52"/>
        <v>good</v>
      </c>
      <c r="S553" t="s">
        <v>47</v>
      </c>
      <c r="T553" t="s">
        <v>47</v>
      </c>
      <c r="U553">
        <v>3106.9413</v>
      </c>
      <c r="V553">
        <f t="shared" si="53"/>
        <v>3106.9413</v>
      </c>
    </row>
    <row r="554" spans="1:22" x14ac:dyDescent="0.35">
      <c r="A554" t="s">
        <v>945</v>
      </c>
      <c r="B554" t="s">
        <v>32</v>
      </c>
      <c r="C554" t="s">
        <v>17</v>
      </c>
      <c r="D554" t="s">
        <v>26</v>
      </c>
      <c r="E554">
        <v>871.14</v>
      </c>
      <c r="F554" t="str">
        <f t="shared" si="48"/>
        <v>low</v>
      </c>
      <c r="G554" t="str">
        <f t="shared" si="49"/>
        <v>low</v>
      </c>
      <c r="H554">
        <v>0.15</v>
      </c>
      <c r="I554">
        <v>130.67099999999999</v>
      </c>
      <c r="J554">
        <v>2</v>
      </c>
      <c r="K554" s="4" t="s">
        <v>525</v>
      </c>
      <c r="L554" s="3">
        <v>45449</v>
      </c>
      <c r="M554" t="s">
        <v>20</v>
      </c>
      <c r="N554" t="s">
        <v>36</v>
      </c>
      <c r="O554">
        <v>122.99</v>
      </c>
      <c r="P554" t="str">
        <f t="shared" si="50"/>
        <v>Not Good</v>
      </c>
      <c r="Q554" t="str">
        <f t="shared" si="51"/>
        <v>normal</v>
      </c>
      <c r="R554" t="str">
        <f t="shared" si="52"/>
        <v>not good</v>
      </c>
      <c r="S554" t="s">
        <v>30</v>
      </c>
      <c r="T554" t="s">
        <v>30</v>
      </c>
      <c r="U554">
        <v>740.46900000000005</v>
      </c>
      <c r="V554">
        <f t="shared" si="53"/>
        <v>740.46900000000005</v>
      </c>
    </row>
    <row r="555" spans="1:22" x14ac:dyDescent="0.35">
      <c r="A555" t="s">
        <v>946</v>
      </c>
      <c r="B555" t="s">
        <v>24</v>
      </c>
      <c r="C555" t="s">
        <v>25</v>
      </c>
      <c r="D555" t="s">
        <v>34</v>
      </c>
      <c r="E555">
        <v>3841.57</v>
      </c>
      <c r="F555" t="str">
        <f t="shared" si="48"/>
        <v>high</v>
      </c>
      <c r="G555" t="str">
        <f t="shared" si="49"/>
        <v>high</v>
      </c>
      <c r="H555">
        <v>0.41</v>
      </c>
      <c r="I555">
        <v>1575.0436999999999</v>
      </c>
      <c r="J555">
        <v>4</v>
      </c>
      <c r="K555" s="4" t="s">
        <v>947</v>
      </c>
      <c r="L555" s="3">
        <v>44933</v>
      </c>
      <c r="M555" t="s">
        <v>28</v>
      </c>
      <c r="N555" t="s">
        <v>36</v>
      </c>
      <c r="O555">
        <v>783.56</v>
      </c>
      <c r="P555" t="str">
        <f t="shared" si="50"/>
        <v>Good</v>
      </c>
      <c r="Q555" t="str">
        <f t="shared" si="51"/>
        <v>high impact</v>
      </c>
      <c r="R555" t="str">
        <f t="shared" si="52"/>
        <v>good</v>
      </c>
      <c r="S555" t="s">
        <v>37</v>
      </c>
      <c r="T555" t="s">
        <v>37</v>
      </c>
      <c r="U555">
        <v>2266.5263</v>
      </c>
      <c r="V555">
        <f t="shared" si="53"/>
        <v>2266.5263</v>
      </c>
    </row>
    <row r="556" spans="1:22" x14ac:dyDescent="0.35">
      <c r="A556" t="s">
        <v>948</v>
      </c>
      <c r="B556" t="s">
        <v>32</v>
      </c>
      <c r="C556" t="s">
        <v>33</v>
      </c>
      <c r="D556" t="s">
        <v>26</v>
      </c>
      <c r="E556">
        <v>444.62</v>
      </c>
      <c r="F556" t="str">
        <f t="shared" si="48"/>
        <v>low</v>
      </c>
      <c r="G556" t="str">
        <f t="shared" si="49"/>
        <v>low</v>
      </c>
      <c r="H556">
        <v>0.34</v>
      </c>
      <c r="I556">
        <v>151.17080000000001</v>
      </c>
      <c r="J556">
        <v>4</v>
      </c>
      <c r="K556" s="3">
        <v>45446</v>
      </c>
      <c r="L556" s="3">
        <v>45507</v>
      </c>
      <c r="M556" t="s">
        <v>28</v>
      </c>
      <c r="N556" t="s">
        <v>21</v>
      </c>
      <c r="O556">
        <v>104.94</v>
      </c>
      <c r="P556" t="str">
        <f t="shared" si="50"/>
        <v>Not Good</v>
      </c>
      <c r="Q556" t="str">
        <f t="shared" si="51"/>
        <v>high impact</v>
      </c>
      <c r="R556" t="str">
        <f t="shared" si="52"/>
        <v>not good</v>
      </c>
      <c r="S556" t="s">
        <v>72</v>
      </c>
      <c r="T556" t="s">
        <v>72</v>
      </c>
      <c r="U556">
        <v>293.44920000000002</v>
      </c>
      <c r="V556">
        <f t="shared" si="53"/>
        <v>293.44920000000002</v>
      </c>
    </row>
    <row r="557" spans="1:22" x14ac:dyDescent="0.35">
      <c r="A557" t="s">
        <v>949</v>
      </c>
      <c r="B557" t="s">
        <v>24</v>
      </c>
      <c r="C557" t="s">
        <v>39</v>
      </c>
      <c r="D557" t="s">
        <v>26</v>
      </c>
      <c r="E557">
        <v>2468.2199999999998</v>
      </c>
      <c r="F557" t="str">
        <f t="shared" si="48"/>
        <v>high</v>
      </c>
      <c r="G557" t="str">
        <f t="shared" si="49"/>
        <v>high</v>
      </c>
      <c r="H557">
        <v>0.42</v>
      </c>
      <c r="I557">
        <v>1036.6523999999999</v>
      </c>
      <c r="J557">
        <v>2</v>
      </c>
      <c r="K557" s="3">
        <v>45603</v>
      </c>
      <c r="L557" s="4" t="s">
        <v>267</v>
      </c>
      <c r="M557" t="s">
        <v>43</v>
      </c>
      <c r="N557" t="s">
        <v>29</v>
      </c>
      <c r="O557">
        <v>182</v>
      </c>
      <c r="P557" t="str">
        <f t="shared" si="50"/>
        <v>Not Good</v>
      </c>
      <c r="Q557" t="str">
        <f t="shared" si="51"/>
        <v>high impact</v>
      </c>
      <c r="R557" t="str">
        <f t="shared" si="52"/>
        <v>not good</v>
      </c>
      <c r="S557" t="s">
        <v>22</v>
      </c>
      <c r="T557" t="s">
        <v>22</v>
      </c>
      <c r="U557">
        <v>1431.5676000000001</v>
      </c>
      <c r="V557">
        <f t="shared" si="53"/>
        <v>1431.5676000000001</v>
      </c>
    </row>
    <row r="558" spans="1:22" x14ac:dyDescent="0.35">
      <c r="A558" t="s">
        <v>950</v>
      </c>
      <c r="B558" t="s">
        <v>24</v>
      </c>
      <c r="C558" t="s">
        <v>17</v>
      </c>
      <c r="D558" t="s">
        <v>50</v>
      </c>
      <c r="E558">
        <v>3736.15</v>
      </c>
      <c r="F558" t="str">
        <f t="shared" si="48"/>
        <v>high</v>
      </c>
      <c r="G558" t="str">
        <f t="shared" si="49"/>
        <v>high</v>
      </c>
      <c r="H558">
        <v>0.19</v>
      </c>
      <c r="I558">
        <v>709.86850000000004</v>
      </c>
      <c r="J558">
        <v>1</v>
      </c>
      <c r="K558" s="4" t="s">
        <v>284</v>
      </c>
      <c r="L558" s="4" t="s">
        <v>279</v>
      </c>
      <c r="M558" t="s">
        <v>43</v>
      </c>
      <c r="N558" t="s">
        <v>29</v>
      </c>
      <c r="O558">
        <v>268.83</v>
      </c>
      <c r="P558" t="str">
        <f t="shared" si="50"/>
        <v>Not Good</v>
      </c>
      <c r="Q558" t="str">
        <f t="shared" si="51"/>
        <v>high impact</v>
      </c>
      <c r="R558" t="str">
        <f t="shared" si="52"/>
        <v>not good</v>
      </c>
      <c r="S558" t="s">
        <v>22</v>
      </c>
      <c r="T558" t="s">
        <v>22</v>
      </c>
      <c r="U558">
        <v>3026.2815000000001</v>
      </c>
      <c r="V558">
        <f t="shared" si="53"/>
        <v>3026.2815000000001</v>
      </c>
    </row>
    <row r="559" spans="1:22" x14ac:dyDescent="0.35">
      <c r="A559" t="s">
        <v>951</v>
      </c>
      <c r="B559" t="s">
        <v>58</v>
      </c>
      <c r="C559" t="s">
        <v>25</v>
      </c>
      <c r="D559" t="s">
        <v>26</v>
      </c>
      <c r="E559">
        <v>1043.5</v>
      </c>
      <c r="F559" t="str">
        <f t="shared" si="48"/>
        <v>medium</v>
      </c>
      <c r="G559" t="str">
        <f t="shared" si="49"/>
        <v>low</v>
      </c>
      <c r="H559">
        <v>0.3</v>
      </c>
      <c r="I559">
        <v>313.05</v>
      </c>
      <c r="J559">
        <v>3</v>
      </c>
      <c r="K559" s="4" t="s">
        <v>697</v>
      </c>
      <c r="L559" s="4" t="s">
        <v>763</v>
      </c>
      <c r="M559" t="s">
        <v>28</v>
      </c>
      <c r="N559" t="s">
        <v>36</v>
      </c>
      <c r="O559">
        <v>80.56</v>
      </c>
      <c r="P559" t="str">
        <f t="shared" si="50"/>
        <v>Not Good</v>
      </c>
      <c r="Q559" t="str">
        <f t="shared" si="51"/>
        <v>high impact</v>
      </c>
      <c r="R559" t="str">
        <f t="shared" si="52"/>
        <v>not good</v>
      </c>
      <c r="S559" t="s">
        <v>47</v>
      </c>
      <c r="T559" t="s">
        <v>47</v>
      </c>
      <c r="U559">
        <v>730.45</v>
      </c>
      <c r="V559">
        <f t="shared" si="53"/>
        <v>730.45</v>
      </c>
    </row>
    <row r="560" spans="1:22" x14ac:dyDescent="0.35">
      <c r="A560" t="s">
        <v>952</v>
      </c>
      <c r="B560" t="s">
        <v>24</v>
      </c>
      <c r="C560" t="s">
        <v>33</v>
      </c>
      <c r="D560" t="s">
        <v>26</v>
      </c>
      <c r="E560">
        <v>3877.49</v>
      </c>
      <c r="F560" t="str">
        <f t="shared" si="48"/>
        <v>high</v>
      </c>
      <c r="G560" t="str">
        <f t="shared" si="49"/>
        <v>high</v>
      </c>
      <c r="H560">
        <v>0.26</v>
      </c>
      <c r="I560">
        <v>1008.1473999999999</v>
      </c>
      <c r="J560">
        <v>4</v>
      </c>
      <c r="K560" s="4" t="s">
        <v>102</v>
      </c>
      <c r="L560" s="4" t="s">
        <v>842</v>
      </c>
      <c r="M560" t="s">
        <v>28</v>
      </c>
      <c r="N560" t="s">
        <v>29</v>
      </c>
      <c r="O560">
        <v>466.08</v>
      </c>
      <c r="P560" t="str">
        <f t="shared" si="50"/>
        <v>Not Good</v>
      </c>
      <c r="Q560" t="str">
        <f t="shared" si="51"/>
        <v>high impact</v>
      </c>
      <c r="R560" t="str">
        <f t="shared" si="52"/>
        <v>not good</v>
      </c>
      <c r="S560" t="s">
        <v>72</v>
      </c>
      <c r="T560" t="s">
        <v>72</v>
      </c>
      <c r="U560">
        <v>2869.3425999999999</v>
      </c>
      <c r="V560">
        <f t="shared" si="53"/>
        <v>2869.3425999999999</v>
      </c>
    </row>
    <row r="561" spans="1:22" x14ac:dyDescent="0.35">
      <c r="A561" t="s">
        <v>953</v>
      </c>
      <c r="B561" t="s">
        <v>58</v>
      </c>
      <c r="C561" t="s">
        <v>39</v>
      </c>
      <c r="D561" t="s">
        <v>18</v>
      </c>
      <c r="E561">
        <v>917.38</v>
      </c>
      <c r="F561" t="str">
        <f t="shared" si="48"/>
        <v>low</v>
      </c>
      <c r="G561" t="str">
        <f t="shared" si="49"/>
        <v>low</v>
      </c>
      <c r="H561">
        <v>0.24</v>
      </c>
      <c r="I561">
        <v>220.1712</v>
      </c>
      <c r="J561">
        <v>6</v>
      </c>
      <c r="K561" s="4" t="s">
        <v>267</v>
      </c>
      <c r="L561" s="4" t="s">
        <v>268</v>
      </c>
      <c r="M561" t="s">
        <v>20</v>
      </c>
      <c r="N561" t="s">
        <v>21</v>
      </c>
      <c r="O561">
        <v>216.67</v>
      </c>
      <c r="P561" t="str">
        <f t="shared" si="50"/>
        <v>Not Good</v>
      </c>
      <c r="Q561" t="str">
        <f t="shared" si="51"/>
        <v>high impact</v>
      </c>
      <c r="R561" t="str">
        <f t="shared" si="52"/>
        <v>not good</v>
      </c>
      <c r="S561" t="s">
        <v>56</v>
      </c>
      <c r="T561" t="s">
        <v>56</v>
      </c>
      <c r="U561">
        <v>697.2088</v>
      </c>
      <c r="V561">
        <f t="shared" si="53"/>
        <v>697.2088</v>
      </c>
    </row>
    <row r="562" spans="1:22" x14ac:dyDescent="0.35">
      <c r="A562" t="s">
        <v>954</v>
      </c>
      <c r="B562" t="s">
        <v>24</v>
      </c>
      <c r="C562" t="s">
        <v>17</v>
      </c>
      <c r="D562" t="s">
        <v>26</v>
      </c>
      <c r="E562">
        <v>4016.27</v>
      </c>
      <c r="F562" t="str">
        <f t="shared" si="48"/>
        <v>high</v>
      </c>
      <c r="G562" t="str">
        <f t="shared" si="49"/>
        <v>high</v>
      </c>
      <c r="H562">
        <v>0.14000000000000001</v>
      </c>
      <c r="I562">
        <v>562.27779999999996</v>
      </c>
      <c r="J562">
        <v>5</v>
      </c>
      <c r="K562" s="3">
        <v>44992</v>
      </c>
      <c r="L562" s="3">
        <v>45053</v>
      </c>
      <c r="M562" t="s">
        <v>28</v>
      </c>
      <c r="N562" t="s">
        <v>36</v>
      </c>
      <c r="O562">
        <v>842</v>
      </c>
      <c r="P562" t="str">
        <f t="shared" si="50"/>
        <v>Good</v>
      </c>
      <c r="Q562" t="str">
        <f t="shared" si="51"/>
        <v>high impact</v>
      </c>
      <c r="R562" t="str">
        <f t="shared" si="52"/>
        <v>good</v>
      </c>
      <c r="S562" t="s">
        <v>47</v>
      </c>
      <c r="T562" t="s">
        <v>47</v>
      </c>
      <c r="U562">
        <v>3453.9922000000001</v>
      </c>
      <c r="V562">
        <f t="shared" si="53"/>
        <v>3453.9922000000001</v>
      </c>
    </row>
    <row r="563" spans="1:22" x14ac:dyDescent="0.35">
      <c r="A563" t="s">
        <v>955</v>
      </c>
      <c r="B563" t="s">
        <v>16</v>
      </c>
      <c r="C563" t="s">
        <v>25</v>
      </c>
      <c r="D563" t="s">
        <v>46</v>
      </c>
      <c r="E563">
        <v>2397.7800000000002</v>
      </c>
      <c r="F563" t="str">
        <f t="shared" si="48"/>
        <v>high</v>
      </c>
      <c r="G563" t="str">
        <f t="shared" si="49"/>
        <v>high</v>
      </c>
      <c r="H563">
        <v>0.35</v>
      </c>
      <c r="I563">
        <v>839.22299999999996</v>
      </c>
      <c r="J563">
        <v>2</v>
      </c>
      <c r="K563" s="3">
        <v>45235</v>
      </c>
      <c r="L563" s="4" t="s">
        <v>861</v>
      </c>
      <c r="M563" t="s">
        <v>28</v>
      </c>
      <c r="N563" t="s">
        <v>36</v>
      </c>
      <c r="O563">
        <v>299.91000000000003</v>
      </c>
      <c r="P563" t="str">
        <f t="shared" si="50"/>
        <v>Not Good</v>
      </c>
      <c r="Q563" t="str">
        <f t="shared" si="51"/>
        <v>high impact</v>
      </c>
      <c r="R563" t="str">
        <f t="shared" si="52"/>
        <v>not good</v>
      </c>
      <c r="S563" t="s">
        <v>72</v>
      </c>
      <c r="T563" t="s">
        <v>72</v>
      </c>
      <c r="U563">
        <v>1558.557</v>
      </c>
      <c r="V563">
        <f t="shared" si="53"/>
        <v>1558.557</v>
      </c>
    </row>
    <row r="564" spans="1:22" x14ac:dyDescent="0.35">
      <c r="A564" t="s">
        <v>956</v>
      </c>
      <c r="B564" t="s">
        <v>16</v>
      </c>
      <c r="C564" t="s">
        <v>33</v>
      </c>
      <c r="D564" t="s">
        <v>34</v>
      </c>
      <c r="E564">
        <v>3454.73</v>
      </c>
      <c r="F564" t="str">
        <f t="shared" si="48"/>
        <v>high</v>
      </c>
      <c r="G564" t="str">
        <f t="shared" si="49"/>
        <v>high</v>
      </c>
      <c r="H564">
        <v>0.26</v>
      </c>
      <c r="I564">
        <v>898.22979999999995</v>
      </c>
      <c r="J564">
        <v>4</v>
      </c>
      <c r="K564" s="3">
        <v>44967</v>
      </c>
      <c r="L564" s="3">
        <v>45026</v>
      </c>
      <c r="M564" t="s">
        <v>43</v>
      </c>
      <c r="N564" t="s">
        <v>21</v>
      </c>
      <c r="O564">
        <v>912.09</v>
      </c>
      <c r="P564" t="str">
        <f t="shared" si="50"/>
        <v>Good</v>
      </c>
      <c r="Q564" t="str">
        <f t="shared" si="51"/>
        <v>high impact</v>
      </c>
      <c r="R564" t="str">
        <f t="shared" si="52"/>
        <v>good</v>
      </c>
      <c r="S564" t="s">
        <v>72</v>
      </c>
      <c r="T564" t="s">
        <v>72</v>
      </c>
      <c r="U564">
        <v>2556.5001999999999</v>
      </c>
      <c r="V564">
        <f t="shared" si="53"/>
        <v>2556.5001999999999</v>
      </c>
    </row>
    <row r="565" spans="1:22" x14ac:dyDescent="0.35">
      <c r="A565" t="s">
        <v>957</v>
      </c>
      <c r="B565" t="s">
        <v>16</v>
      </c>
      <c r="C565" t="s">
        <v>39</v>
      </c>
      <c r="D565" t="s">
        <v>18</v>
      </c>
      <c r="E565">
        <v>4595.29</v>
      </c>
      <c r="F565" t="str">
        <f t="shared" si="48"/>
        <v>high</v>
      </c>
      <c r="G565" t="str">
        <f t="shared" si="49"/>
        <v>high</v>
      </c>
      <c r="H565">
        <v>0.04</v>
      </c>
      <c r="I565">
        <v>183.8116</v>
      </c>
      <c r="J565">
        <v>6</v>
      </c>
      <c r="K565" s="4" t="s">
        <v>330</v>
      </c>
      <c r="L565" s="4" t="s">
        <v>884</v>
      </c>
      <c r="M565" t="s">
        <v>28</v>
      </c>
      <c r="N565" t="s">
        <v>21</v>
      </c>
      <c r="O565">
        <v>1066.82</v>
      </c>
      <c r="P565" t="str">
        <f t="shared" si="50"/>
        <v>Good</v>
      </c>
      <c r="Q565" t="str">
        <f t="shared" si="51"/>
        <v>high impact</v>
      </c>
      <c r="R565" t="str">
        <f t="shared" si="52"/>
        <v>good</v>
      </c>
      <c r="S565" t="s">
        <v>56</v>
      </c>
      <c r="T565" t="s">
        <v>56</v>
      </c>
      <c r="U565">
        <v>4411.4784</v>
      </c>
      <c r="V565">
        <f t="shared" si="53"/>
        <v>4411.4784</v>
      </c>
    </row>
    <row r="566" spans="1:22" x14ac:dyDescent="0.35">
      <c r="A566" t="s">
        <v>958</v>
      </c>
      <c r="B566" t="s">
        <v>24</v>
      </c>
      <c r="C566" t="s">
        <v>17</v>
      </c>
      <c r="D566" t="s">
        <v>26</v>
      </c>
      <c r="E566">
        <v>2101.27</v>
      </c>
      <c r="F566" t="str">
        <f t="shared" si="48"/>
        <v>high</v>
      </c>
      <c r="G566" t="str">
        <f t="shared" si="49"/>
        <v>high</v>
      </c>
      <c r="H566">
        <v>0</v>
      </c>
      <c r="I566">
        <v>0</v>
      </c>
      <c r="J566">
        <v>4</v>
      </c>
      <c r="K566" s="3">
        <v>45444</v>
      </c>
      <c r="L566" s="4" t="s">
        <v>542</v>
      </c>
      <c r="M566" t="s">
        <v>43</v>
      </c>
      <c r="N566" t="s">
        <v>36</v>
      </c>
      <c r="O566">
        <v>616.11</v>
      </c>
      <c r="P566" t="str">
        <f t="shared" si="50"/>
        <v>Good</v>
      </c>
      <c r="Q566" t="str">
        <f t="shared" si="51"/>
        <v>high impact</v>
      </c>
      <c r="R566" t="str">
        <f t="shared" si="52"/>
        <v>good</v>
      </c>
      <c r="S566" t="s">
        <v>30</v>
      </c>
      <c r="T566" t="s">
        <v>30</v>
      </c>
      <c r="U566">
        <v>2101.27</v>
      </c>
      <c r="V566">
        <f t="shared" si="53"/>
        <v>2101.27</v>
      </c>
    </row>
    <row r="567" spans="1:22" x14ac:dyDescent="0.35">
      <c r="A567" t="s">
        <v>959</v>
      </c>
      <c r="B567" t="s">
        <v>58</v>
      </c>
      <c r="C567" t="s">
        <v>25</v>
      </c>
      <c r="D567" t="s">
        <v>46</v>
      </c>
      <c r="E567">
        <v>1241.49</v>
      </c>
      <c r="F567" t="str">
        <f t="shared" si="48"/>
        <v>medium</v>
      </c>
      <c r="G567" t="str">
        <f t="shared" si="49"/>
        <v>low</v>
      </c>
      <c r="H567">
        <v>0.01</v>
      </c>
      <c r="I567">
        <v>12.414899999999999</v>
      </c>
      <c r="J567">
        <v>7</v>
      </c>
      <c r="K567" s="4" t="s">
        <v>660</v>
      </c>
      <c r="L567" s="3">
        <v>45447</v>
      </c>
      <c r="M567" t="s">
        <v>20</v>
      </c>
      <c r="N567" t="s">
        <v>36</v>
      </c>
      <c r="O567">
        <v>274.88</v>
      </c>
      <c r="P567" t="str">
        <f t="shared" si="50"/>
        <v>Not Good</v>
      </c>
      <c r="Q567" t="str">
        <f t="shared" si="51"/>
        <v>high impact</v>
      </c>
      <c r="R567" t="str">
        <f t="shared" si="52"/>
        <v>not good</v>
      </c>
      <c r="S567" t="s">
        <v>47</v>
      </c>
      <c r="T567" t="s">
        <v>47</v>
      </c>
      <c r="U567">
        <v>1229.0751</v>
      </c>
      <c r="V567">
        <f t="shared" si="53"/>
        <v>1229.0751</v>
      </c>
    </row>
    <row r="568" spans="1:22" x14ac:dyDescent="0.35">
      <c r="A568" t="s">
        <v>960</v>
      </c>
      <c r="B568" t="s">
        <v>58</v>
      </c>
      <c r="C568" t="s">
        <v>33</v>
      </c>
      <c r="D568" t="s">
        <v>34</v>
      </c>
      <c r="E568">
        <v>4349.1000000000004</v>
      </c>
      <c r="F568" t="str">
        <f t="shared" si="48"/>
        <v>high</v>
      </c>
      <c r="G568" t="str">
        <f t="shared" si="49"/>
        <v>high</v>
      </c>
      <c r="H568">
        <v>0.04</v>
      </c>
      <c r="I568">
        <v>173.964</v>
      </c>
      <c r="J568">
        <v>6</v>
      </c>
      <c r="K568" s="4" t="s">
        <v>961</v>
      </c>
      <c r="L568" s="3">
        <v>44928</v>
      </c>
      <c r="M568" t="s">
        <v>43</v>
      </c>
      <c r="N568" t="s">
        <v>29</v>
      </c>
      <c r="O568">
        <v>997.25</v>
      </c>
      <c r="P568" t="str">
        <f t="shared" si="50"/>
        <v>Good</v>
      </c>
      <c r="Q568" t="str">
        <f t="shared" si="51"/>
        <v>high impact</v>
      </c>
      <c r="R568" t="str">
        <f t="shared" si="52"/>
        <v>good</v>
      </c>
      <c r="S568" t="s">
        <v>47</v>
      </c>
      <c r="T568" t="s">
        <v>47</v>
      </c>
      <c r="U568">
        <v>4175.1360000000004</v>
      </c>
      <c r="V568">
        <f t="shared" si="53"/>
        <v>4175.1360000000004</v>
      </c>
    </row>
    <row r="569" spans="1:22" x14ac:dyDescent="0.35">
      <c r="A569" t="s">
        <v>962</v>
      </c>
      <c r="B569" t="s">
        <v>24</v>
      </c>
      <c r="C569" t="s">
        <v>39</v>
      </c>
      <c r="D569" t="s">
        <v>18</v>
      </c>
      <c r="E569">
        <v>891.92</v>
      </c>
      <c r="F569" t="str">
        <f t="shared" si="48"/>
        <v>low</v>
      </c>
      <c r="G569" t="str">
        <f t="shared" si="49"/>
        <v>low</v>
      </c>
      <c r="H569">
        <v>0.19</v>
      </c>
      <c r="I569">
        <v>169.4648</v>
      </c>
      <c r="J569">
        <v>6</v>
      </c>
      <c r="K569" s="4" t="s">
        <v>963</v>
      </c>
      <c r="L569" s="4" t="s">
        <v>520</v>
      </c>
      <c r="M569" t="s">
        <v>20</v>
      </c>
      <c r="N569" t="s">
        <v>36</v>
      </c>
      <c r="O569">
        <v>228.19</v>
      </c>
      <c r="P569" t="str">
        <f t="shared" si="50"/>
        <v>Not Good</v>
      </c>
      <c r="Q569" t="str">
        <f t="shared" si="51"/>
        <v>normal</v>
      </c>
      <c r="R569" t="str">
        <f t="shared" si="52"/>
        <v>not good</v>
      </c>
      <c r="S569" t="s">
        <v>37</v>
      </c>
      <c r="T569" t="s">
        <v>37</v>
      </c>
      <c r="U569">
        <v>722.45519999999999</v>
      </c>
      <c r="V569">
        <f t="shared" si="53"/>
        <v>722.45519999999999</v>
      </c>
    </row>
    <row r="570" spans="1:22" x14ac:dyDescent="0.35">
      <c r="A570" t="s">
        <v>964</v>
      </c>
      <c r="B570" t="s">
        <v>16</v>
      </c>
      <c r="C570" t="s">
        <v>17</v>
      </c>
      <c r="D570" t="s">
        <v>46</v>
      </c>
      <c r="E570">
        <v>3194.23</v>
      </c>
      <c r="F570" t="str">
        <f t="shared" si="48"/>
        <v>high</v>
      </c>
      <c r="G570" t="str">
        <f t="shared" si="49"/>
        <v>high</v>
      </c>
      <c r="H570">
        <v>0.15</v>
      </c>
      <c r="I570">
        <v>479.1345</v>
      </c>
      <c r="J570">
        <v>2</v>
      </c>
      <c r="K570" s="3">
        <v>45057</v>
      </c>
      <c r="L570" s="3">
        <v>45118</v>
      </c>
      <c r="M570" t="s">
        <v>43</v>
      </c>
      <c r="N570" t="s">
        <v>21</v>
      </c>
      <c r="O570">
        <v>898.74</v>
      </c>
      <c r="P570" t="str">
        <f t="shared" si="50"/>
        <v>Good</v>
      </c>
      <c r="Q570" t="str">
        <f t="shared" si="51"/>
        <v>high impact</v>
      </c>
      <c r="R570" t="str">
        <f t="shared" si="52"/>
        <v>good</v>
      </c>
      <c r="S570" t="s">
        <v>56</v>
      </c>
      <c r="T570" t="s">
        <v>56</v>
      </c>
      <c r="U570">
        <v>2715.0954999999999</v>
      </c>
      <c r="V570">
        <f t="shared" si="53"/>
        <v>2715.0954999999999</v>
      </c>
    </row>
    <row r="571" spans="1:22" x14ac:dyDescent="0.35">
      <c r="A571" t="s">
        <v>965</v>
      </c>
      <c r="B571" t="s">
        <v>16</v>
      </c>
      <c r="C571" t="s">
        <v>25</v>
      </c>
      <c r="D571" t="s">
        <v>26</v>
      </c>
      <c r="E571">
        <v>4623.9399999999996</v>
      </c>
      <c r="F571" t="str">
        <f t="shared" si="48"/>
        <v>high</v>
      </c>
      <c r="G571" t="str">
        <f t="shared" si="49"/>
        <v>high</v>
      </c>
      <c r="H571">
        <v>0.08</v>
      </c>
      <c r="I571">
        <v>369.91520000000003</v>
      </c>
      <c r="J571">
        <v>7</v>
      </c>
      <c r="K571" s="4" t="s">
        <v>153</v>
      </c>
      <c r="L571" s="3">
        <v>44964</v>
      </c>
      <c r="M571" t="s">
        <v>43</v>
      </c>
      <c r="N571" t="s">
        <v>36</v>
      </c>
      <c r="O571">
        <v>551.80999999999995</v>
      </c>
      <c r="P571" t="str">
        <f t="shared" si="50"/>
        <v>Good</v>
      </c>
      <c r="Q571" t="str">
        <f t="shared" si="51"/>
        <v>high impact</v>
      </c>
      <c r="R571" t="str">
        <f t="shared" si="52"/>
        <v>good</v>
      </c>
      <c r="S571" t="s">
        <v>37</v>
      </c>
      <c r="T571" t="s">
        <v>37</v>
      </c>
      <c r="U571">
        <v>4254.0248000000001</v>
      </c>
      <c r="V571">
        <f t="shared" si="53"/>
        <v>4254.0248000000001</v>
      </c>
    </row>
    <row r="572" spans="1:22" x14ac:dyDescent="0.35">
      <c r="A572" t="s">
        <v>966</v>
      </c>
      <c r="B572" t="s">
        <v>58</v>
      </c>
      <c r="C572" t="s">
        <v>33</v>
      </c>
      <c r="D572" t="s">
        <v>50</v>
      </c>
      <c r="E572">
        <v>3404.54</v>
      </c>
      <c r="F572" t="str">
        <f t="shared" si="48"/>
        <v>high</v>
      </c>
      <c r="G572" t="str">
        <f t="shared" si="49"/>
        <v>high</v>
      </c>
      <c r="H572">
        <v>0.26</v>
      </c>
      <c r="I572">
        <v>885.18039999999996</v>
      </c>
      <c r="J572">
        <v>9</v>
      </c>
      <c r="K572" s="4" t="s">
        <v>513</v>
      </c>
      <c r="L572" s="4" t="s">
        <v>733</v>
      </c>
      <c r="M572" t="s">
        <v>20</v>
      </c>
      <c r="N572" t="s">
        <v>36</v>
      </c>
      <c r="O572">
        <v>720</v>
      </c>
      <c r="P572" t="str">
        <f t="shared" si="50"/>
        <v>Good</v>
      </c>
      <c r="Q572" t="str">
        <f t="shared" si="51"/>
        <v>high impact</v>
      </c>
      <c r="R572" t="str">
        <f t="shared" si="52"/>
        <v>good</v>
      </c>
      <c r="S572" t="s">
        <v>72</v>
      </c>
      <c r="T572" t="s">
        <v>72</v>
      </c>
      <c r="U572">
        <v>2519.3595999999998</v>
      </c>
      <c r="V572">
        <f t="shared" si="53"/>
        <v>2519.3595999999998</v>
      </c>
    </row>
    <row r="573" spans="1:22" x14ac:dyDescent="0.35">
      <c r="A573" t="s">
        <v>967</v>
      </c>
      <c r="B573" t="s">
        <v>16</v>
      </c>
      <c r="C573" t="s">
        <v>39</v>
      </c>
      <c r="D573" t="s">
        <v>50</v>
      </c>
      <c r="E573">
        <v>1058.8399999999999</v>
      </c>
      <c r="F573" t="str">
        <f t="shared" si="48"/>
        <v>medium</v>
      </c>
      <c r="G573" t="str">
        <f t="shared" si="49"/>
        <v>low</v>
      </c>
      <c r="H573">
        <v>0.49</v>
      </c>
      <c r="I573">
        <v>518.83159999999998</v>
      </c>
      <c r="J573">
        <v>6</v>
      </c>
      <c r="K573" s="3">
        <v>45047</v>
      </c>
      <c r="L573" s="3">
        <v>45108</v>
      </c>
      <c r="M573" t="s">
        <v>28</v>
      </c>
      <c r="N573" t="s">
        <v>29</v>
      </c>
      <c r="O573">
        <v>162.08000000000001</v>
      </c>
      <c r="P573" t="str">
        <f t="shared" si="50"/>
        <v>Not Good</v>
      </c>
      <c r="Q573" t="str">
        <f t="shared" si="51"/>
        <v>high impact</v>
      </c>
      <c r="R573" t="str">
        <f t="shared" si="52"/>
        <v>not good</v>
      </c>
      <c r="S573" t="s">
        <v>37</v>
      </c>
      <c r="T573" t="s">
        <v>37</v>
      </c>
      <c r="U573">
        <v>540.00840000000005</v>
      </c>
      <c r="V573">
        <f t="shared" si="53"/>
        <v>540.00840000000005</v>
      </c>
    </row>
    <row r="574" spans="1:22" x14ac:dyDescent="0.35">
      <c r="A574" t="s">
        <v>968</v>
      </c>
      <c r="B574" t="s">
        <v>32</v>
      </c>
      <c r="C574" t="s">
        <v>17</v>
      </c>
      <c r="D574" t="s">
        <v>18</v>
      </c>
      <c r="E574">
        <v>846.19</v>
      </c>
      <c r="F574" t="str">
        <f t="shared" si="48"/>
        <v>low</v>
      </c>
      <c r="G574" t="str">
        <f t="shared" si="49"/>
        <v>low</v>
      </c>
      <c r="H574">
        <v>0.08</v>
      </c>
      <c r="I574">
        <v>67.6952</v>
      </c>
      <c r="J574">
        <v>8</v>
      </c>
      <c r="K574" s="3">
        <v>44968</v>
      </c>
      <c r="L574" s="3">
        <v>45118</v>
      </c>
      <c r="M574" t="s">
        <v>43</v>
      </c>
      <c r="N574" t="s">
        <v>29</v>
      </c>
      <c r="O574">
        <v>90.85</v>
      </c>
      <c r="P574" t="str">
        <f t="shared" si="50"/>
        <v>Not Good</v>
      </c>
      <c r="Q574" t="str">
        <f t="shared" si="51"/>
        <v>normal</v>
      </c>
      <c r="R574" t="str">
        <f t="shared" si="52"/>
        <v>not good</v>
      </c>
      <c r="S574" t="s">
        <v>56</v>
      </c>
      <c r="T574" t="s">
        <v>56</v>
      </c>
      <c r="U574">
        <v>778.49480000000005</v>
      </c>
      <c r="V574">
        <f t="shared" si="53"/>
        <v>778.49480000000005</v>
      </c>
    </row>
    <row r="575" spans="1:22" x14ac:dyDescent="0.35">
      <c r="A575" t="s">
        <v>969</v>
      </c>
      <c r="B575" t="s">
        <v>58</v>
      </c>
      <c r="C575" t="s">
        <v>25</v>
      </c>
      <c r="D575" t="s">
        <v>46</v>
      </c>
      <c r="E575">
        <v>1336.3</v>
      </c>
      <c r="F575" t="str">
        <f t="shared" si="48"/>
        <v>medium</v>
      </c>
      <c r="G575" t="str">
        <f t="shared" si="49"/>
        <v>low</v>
      </c>
      <c r="H575">
        <v>0.13</v>
      </c>
      <c r="I575">
        <v>173.71899999999999</v>
      </c>
      <c r="J575">
        <v>6</v>
      </c>
      <c r="K575" s="4" t="s">
        <v>290</v>
      </c>
      <c r="L575" s="3">
        <v>44933</v>
      </c>
      <c r="M575" t="s">
        <v>28</v>
      </c>
      <c r="N575" t="s">
        <v>29</v>
      </c>
      <c r="O575">
        <v>131</v>
      </c>
      <c r="P575" t="str">
        <f t="shared" si="50"/>
        <v>Not Good</v>
      </c>
      <c r="Q575" t="str">
        <f t="shared" si="51"/>
        <v>high impact</v>
      </c>
      <c r="R575" t="str">
        <f t="shared" si="52"/>
        <v>not good</v>
      </c>
      <c r="S575" t="s">
        <v>72</v>
      </c>
      <c r="T575" t="s">
        <v>72</v>
      </c>
      <c r="U575">
        <v>1162.5809999999999</v>
      </c>
      <c r="V575">
        <f t="shared" si="53"/>
        <v>1162.5809999999999</v>
      </c>
    </row>
    <row r="576" spans="1:22" x14ac:dyDescent="0.35">
      <c r="A576" t="s">
        <v>970</v>
      </c>
      <c r="B576" t="s">
        <v>16</v>
      </c>
      <c r="C576" t="s">
        <v>33</v>
      </c>
      <c r="D576" t="s">
        <v>34</v>
      </c>
      <c r="E576">
        <v>2017.89</v>
      </c>
      <c r="F576" t="str">
        <f t="shared" si="48"/>
        <v>high</v>
      </c>
      <c r="G576" t="str">
        <f t="shared" si="49"/>
        <v>high</v>
      </c>
      <c r="H576">
        <v>0.23</v>
      </c>
      <c r="I576">
        <v>464.11470000000003</v>
      </c>
      <c r="J576">
        <v>6</v>
      </c>
      <c r="K576" s="3">
        <v>45241</v>
      </c>
      <c r="L576" s="4" t="s">
        <v>938</v>
      </c>
      <c r="M576" t="s">
        <v>28</v>
      </c>
      <c r="N576" t="s">
        <v>36</v>
      </c>
      <c r="O576">
        <v>150.35</v>
      </c>
      <c r="P576" t="str">
        <f t="shared" si="50"/>
        <v>Not Good</v>
      </c>
      <c r="Q576" t="str">
        <f t="shared" si="51"/>
        <v>high impact</v>
      </c>
      <c r="R576" t="str">
        <f t="shared" si="52"/>
        <v>not good</v>
      </c>
      <c r="S576" t="s">
        <v>47</v>
      </c>
      <c r="T576" t="s">
        <v>47</v>
      </c>
      <c r="U576">
        <v>1553.7753</v>
      </c>
      <c r="V576">
        <f t="shared" si="53"/>
        <v>1553.7753</v>
      </c>
    </row>
    <row r="577" spans="1:22" x14ac:dyDescent="0.35">
      <c r="A577" t="s">
        <v>971</v>
      </c>
      <c r="B577" t="s">
        <v>58</v>
      </c>
      <c r="C577" t="s">
        <v>39</v>
      </c>
      <c r="D577" t="s">
        <v>46</v>
      </c>
      <c r="E577">
        <v>879.88</v>
      </c>
      <c r="F577" t="str">
        <f t="shared" si="48"/>
        <v>low</v>
      </c>
      <c r="G577" t="str">
        <f t="shared" si="49"/>
        <v>low</v>
      </c>
      <c r="H577">
        <v>0.32</v>
      </c>
      <c r="I577">
        <v>281.5616</v>
      </c>
      <c r="J577">
        <v>4</v>
      </c>
      <c r="K577" s="4" t="s">
        <v>840</v>
      </c>
      <c r="L577" s="4" t="s">
        <v>476</v>
      </c>
      <c r="M577" t="s">
        <v>28</v>
      </c>
      <c r="N577" t="s">
        <v>21</v>
      </c>
      <c r="O577">
        <v>230.62</v>
      </c>
      <c r="P577" t="str">
        <f t="shared" si="50"/>
        <v>Not Good</v>
      </c>
      <c r="Q577" t="str">
        <f t="shared" si="51"/>
        <v>high impact</v>
      </c>
      <c r="R577" t="str">
        <f t="shared" si="52"/>
        <v>not good</v>
      </c>
      <c r="S577" t="s">
        <v>37</v>
      </c>
      <c r="T577" t="s">
        <v>37</v>
      </c>
      <c r="U577">
        <v>598.3184</v>
      </c>
      <c r="V577">
        <f t="shared" si="53"/>
        <v>598.3184</v>
      </c>
    </row>
    <row r="578" spans="1:22" x14ac:dyDescent="0.35">
      <c r="A578" t="s">
        <v>972</v>
      </c>
      <c r="B578" t="s">
        <v>32</v>
      </c>
      <c r="C578" t="s">
        <v>17</v>
      </c>
      <c r="D578" t="s">
        <v>50</v>
      </c>
      <c r="E578">
        <v>4009.29</v>
      </c>
      <c r="F578" t="str">
        <f t="shared" si="48"/>
        <v>high</v>
      </c>
      <c r="G578" t="str">
        <f t="shared" si="49"/>
        <v>high</v>
      </c>
      <c r="H578">
        <v>0.3</v>
      </c>
      <c r="I578">
        <v>1202.787</v>
      </c>
      <c r="J578">
        <v>6</v>
      </c>
      <c r="K578" s="4" t="s">
        <v>929</v>
      </c>
      <c r="L578" s="4" t="s">
        <v>973</v>
      </c>
      <c r="M578" t="s">
        <v>20</v>
      </c>
      <c r="N578" t="s">
        <v>21</v>
      </c>
      <c r="O578">
        <v>211.92</v>
      </c>
      <c r="P578" t="str">
        <f t="shared" si="50"/>
        <v>Not Good</v>
      </c>
      <c r="Q578" t="str">
        <f t="shared" si="51"/>
        <v>high impact</v>
      </c>
      <c r="R578" t="str">
        <f t="shared" si="52"/>
        <v>not good</v>
      </c>
      <c r="S578" t="s">
        <v>47</v>
      </c>
      <c r="T578" t="s">
        <v>47</v>
      </c>
      <c r="U578">
        <v>2806.5030000000002</v>
      </c>
      <c r="V578">
        <f t="shared" si="53"/>
        <v>2806.5030000000002</v>
      </c>
    </row>
    <row r="579" spans="1:22" x14ac:dyDescent="0.35">
      <c r="A579" t="s">
        <v>974</v>
      </c>
      <c r="B579" t="s">
        <v>58</v>
      </c>
      <c r="C579" t="s">
        <v>25</v>
      </c>
      <c r="D579" t="s">
        <v>18</v>
      </c>
      <c r="E579">
        <v>1849.47</v>
      </c>
      <c r="F579" t="str">
        <f t="shared" ref="F579:F642" si="54">IF(E579&gt;2000,"high",IF(E579&gt;1000,"medium","low"))</f>
        <v>medium</v>
      </c>
      <c r="G579" t="str">
        <f t="shared" ref="G579:G642" si="55">IF(E579&gt;2000,"high","low")</f>
        <v>low</v>
      </c>
      <c r="H579">
        <v>0.26</v>
      </c>
      <c r="I579">
        <v>480.86219999999997</v>
      </c>
      <c r="J579">
        <v>4</v>
      </c>
      <c r="K579" s="3">
        <v>45235</v>
      </c>
      <c r="L579" s="4" t="s">
        <v>767</v>
      </c>
      <c r="M579" t="s">
        <v>43</v>
      </c>
      <c r="N579" t="s">
        <v>29</v>
      </c>
      <c r="O579">
        <v>552.39</v>
      </c>
      <c r="P579" t="str">
        <f t="shared" ref="P579:P642" si="56">IF(AND(E579&gt;1000,O579&gt;500),"Good","Not Good")</f>
        <v>Good</v>
      </c>
      <c r="Q579" t="str">
        <f t="shared" ref="Q579:Q642" si="57">IF(OR(E579&gt;1000,H579&gt;0.2),"high impact","normal")</f>
        <v>high impact</v>
      </c>
      <c r="R579" t="str">
        <f t="shared" ref="R579:R642" si="58">IF(NOT(AND(E579&gt;2000,O579&gt;500)),"not good","good")</f>
        <v>not good</v>
      </c>
      <c r="S579" t="s">
        <v>47</v>
      </c>
      <c r="T579" t="s">
        <v>47</v>
      </c>
      <c r="U579">
        <v>1368.6078</v>
      </c>
      <c r="V579">
        <f t="shared" ref="V579:V642" si="59">IFERROR(U579,0)</f>
        <v>1368.6078</v>
      </c>
    </row>
    <row r="580" spans="1:22" x14ac:dyDescent="0.35">
      <c r="A580" t="s">
        <v>975</v>
      </c>
      <c r="B580" t="s">
        <v>58</v>
      </c>
      <c r="C580" t="s">
        <v>33</v>
      </c>
      <c r="D580" t="s">
        <v>26</v>
      </c>
      <c r="E580">
        <v>4686.83</v>
      </c>
      <c r="F580" t="str">
        <f t="shared" si="54"/>
        <v>high</v>
      </c>
      <c r="G580" t="str">
        <f t="shared" si="55"/>
        <v>high</v>
      </c>
      <c r="H580">
        <v>0.37</v>
      </c>
      <c r="I580">
        <v>1734.1270999999999</v>
      </c>
      <c r="J580">
        <v>6</v>
      </c>
      <c r="K580" s="4" t="s">
        <v>772</v>
      </c>
      <c r="L580" s="4" t="s">
        <v>286</v>
      </c>
      <c r="M580" t="s">
        <v>43</v>
      </c>
      <c r="N580" t="s">
        <v>29</v>
      </c>
      <c r="O580">
        <v>1364.67</v>
      </c>
      <c r="P580" t="str">
        <f t="shared" si="56"/>
        <v>Good</v>
      </c>
      <c r="Q580" t="str">
        <f t="shared" si="57"/>
        <v>high impact</v>
      </c>
      <c r="R580" t="str">
        <f t="shared" si="58"/>
        <v>good</v>
      </c>
      <c r="S580" t="s">
        <v>30</v>
      </c>
      <c r="T580" t="s">
        <v>30</v>
      </c>
      <c r="U580">
        <v>2952.7029000000002</v>
      </c>
      <c r="V580">
        <f t="shared" si="59"/>
        <v>2952.7029000000002</v>
      </c>
    </row>
    <row r="581" spans="1:22" x14ac:dyDescent="0.35">
      <c r="A581" t="s">
        <v>976</v>
      </c>
      <c r="B581" t="s">
        <v>58</v>
      </c>
      <c r="C581" t="s">
        <v>39</v>
      </c>
      <c r="D581" t="s">
        <v>46</v>
      </c>
      <c r="E581">
        <v>4228.21</v>
      </c>
      <c r="F581" t="str">
        <f t="shared" si="54"/>
        <v>high</v>
      </c>
      <c r="G581" t="str">
        <f t="shared" si="55"/>
        <v>high</v>
      </c>
      <c r="H581">
        <v>0.42</v>
      </c>
      <c r="I581">
        <v>1775.8481999999999</v>
      </c>
      <c r="J581">
        <v>1</v>
      </c>
      <c r="K581" s="3">
        <v>44968</v>
      </c>
      <c r="L581" s="3">
        <v>44996</v>
      </c>
      <c r="M581" t="s">
        <v>28</v>
      </c>
      <c r="N581" t="s">
        <v>21</v>
      </c>
      <c r="O581">
        <v>772.46</v>
      </c>
      <c r="P581" t="str">
        <f t="shared" si="56"/>
        <v>Good</v>
      </c>
      <c r="Q581" t="str">
        <f t="shared" si="57"/>
        <v>high impact</v>
      </c>
      <c r="R581" t="str">
        <f t="shared" si="58"/>
        <v>good</v>
      </c>
      <c r="S581" t="s">
        <v>56</v>
      </c>
      <c r="T581" t="s">
        <v>56</v>
      </c>
      <c r="U581">
        <v>2452.3618000000001</v>
      </c>
      <c r="V581">
        <f t="shared" si="59"/>
        <v>2452.3618000000001</v>
      </c>
    </row>
    <row r="582" spans="1:22" x14ac:dyDescent="0.35">
      <c r="A582" t="s">
        <v>977</v>
      </c>
      <c r="B582" t="s">
        <v>58</v>
      </c>
      <c r="C582" t="s">
        <v>17</v>
      </c>
      <c r="D582" t="s">
        <v>50</v>
      </c>
      <c r="E582">
        <v>4553.21</v>
      </c>
      <c r="F582" t="str">
        <f t="shared" si="54"/>
        <v>high</v>
      </c>
      <c r="G582" t="str">
        <f t="shared" si="55"/>
        <v>high</v>
      </c>
      <c r="H582">
        <v>0.5</v>
      </c>
      <c r="I582">
        <v>2276.605</v>
      </c>
      <c r="J582">
        <v>7</v>
      </c>
      <c r="K582" s="3">
        <v>45088</v>
      </c>
      <c r="L582" s="3">
        <v>45180</v>
      </c>
      <c r="M582" t="s">
        <v>43</v>
      </c>
      <c r="N582" t="s">
        <v>29</v>
      </c>
      <c r="O582">
        <v>1073.17</v>
      </c>
      <c r="P582" t="str">
        <f t="shared" si="56"/>
        <v>Good</v>
      </c>
      <c r="Q582" t="str">
        <f t="shared" si="57"/>
        <v>high impact</v>
      </c>
      <c r="R582" t="str">
        <f t="shared" si="58"/>
        <v>good</v>
      </c>
      <c r="S582" t="s">
        <v>37</v>
      </c>
      <c r="T582" t="s">
        <v>37</v>
      </c>
      <c r="U582">
        <v>2276.605</v>
      </c>
      <c r="V582">
        <f t="shared" si="59"/>
        <v>2276.605</v>
      </c>
    </row>
    <row r="583" spans="1:22" x14ac:dyDescent="0.35">
      <c r="A583" t="s">
        <v>978</v>
      </c>
      <c r="B583" t="s">
        <v>32</v>
      </c>
      <c r="C583" t="s">
        <v>25</v>
      </c>
      <c r="D583" t="s">
        <v>34</v>
      </c>
      <c r="E583">
        <v>1543.01</v>
      </c>
      <c r="F583" t="str">
        <f t="shared" si="54"/>
        <v>medium</v>
      </c>
      <c r="G583" t="str">
        <f t="shared" si="55"/>
        <v>low</v>
      </c>
      <c r="H583">
        <v>0.23</v>
      </c>
      <c r="I583">
        <v>354.89229999999998</v>
      </c>
      <c r="J583">
        <v>2</v>
      </c>
      <c r="K583" s="3">
        <v>44930</v>
      </c>
      <c r="L583" s="3">
        <v>45081</v>
      </c>
      <c r="M583" t="s">
        <v>28</v>
      </c>
      <c r="N583" t="s">
        <v>36</v>
      </c>
      <c r="O583">
        <v>253.95</v>
      </c>
      <c r="P583" t="str">
        <f t="shared" si="56"/>
        <v>Not Good</v>
      </c>
      <c r="Q583" t="str">
        <f t="shared" si="57"/>
        <v>high impact</v>
      </c>
      <c r="R583" t="str">
        <f t="shared" si="58"/>
        <v>not good</v>
      </c>
      <c r="S583" t="s">
        <v>22</v>
      </c>
      <c r="T583" t="s">
        <v>22</v>
      </c>
      <c r="U583">
        <v>1188.1177</v>
      </c>
      <c r="V583">
        <f t="shared" si="59"/>
        <v>1188.1177</v>
      </c>
    </row>
    <row r="584" spans="1:22" x14ac:dyDescent="0.35">
      <c r="A584" t="s">
        <v>979</v>
      </c>
      <c r="B584" t="s">
        <v>24</v>
      </c>
      <c r="C584" t="s">
        <v>33</v>
      </c>
      <c r="D584" t="s">
        <v>18</v>
      </c>
      <c r="E584">
        <v>2911.28</v>
      </c>
      <c r="F584" t="str">
        <f t="shared" si="54"/>
        <v>high</v>
      </c>
      <c r="G584" t="str">
        <f t="shared" si="55"/>
        <v>high</v>
      </c>
      <c r="H584">
        <v>0.5</v>
      </c>
      <c r="I584">
        <v>1455.64</v>
      </c>
      <c r="J584">
        <v>6</v>
      </c>
      <c r="K584" s="4" t="s">
        <v>133</v>
      </c>
      <c r="L584" s="4" t="s">
        <v>483</v>
      </c>
      <c r="M584" t="s">
        <v>20</v>
      </c>
      <c r="N584" t="s">
        <v>29</v>
      </c>
      <c r="O584">
        <v>305.36</v>
      </c>
      <c r="P584" t="str">
        <f t="shared" si="56"/>
        <v>Not Good</v>
      </c>
      <c r="Q584" t="str">
        <f t="shared" si="57"/>
        <v>high impact</v>
      </c>
      <c r="R584" t="str">
        <f t="shared" si="58"/>
        <v>not good</v>
      </c>
      <c r="S584" t="s">
        <v>30</v>
      </c>
      <c r="T584" t="s">
        <v>30</v>
      </c>
      <c r="U584">
        <v>1455.64</v>
      </c>
      <c r="V584">
        <f t="shared" si="59"/>
        <v>1455.64</v>
      </c>
    </row>
    <row r="585" spans="1:22" x14ac:dyDescent="0.35">
      <c r="A585" t="s">
        <v>980</v>
      </c>
      <c r="B585" t="s">
        <v>58</v>
      </c>
      <c r="C585" t="s">
        <v>39</v>
      </c>
      <c r="D585" t="s">
        <v>26</v>
      </c>
      <c r="E585">
        <v>1675.1</v>
      </c>
      <c r="F585" t="str">
        <f t="shared" si="54"/>
        <v>medium</v>
      </c>
      <c r="G585" t="str">
        <f t="shared" si="55"/>
        <v>low</v>
      </c>
      <c r="H585">
        <v>0.37</v>
      </c>
      <c r="I585">
        <v>619.78700000000003</v>
      </c>
      <c r="J585">
        <v>9</v>
      </c>
      <c r="K585" s="4" t="s">
        <v>263</v>
      </c>
      <c r="L585" s="4" t="s">
        <v>981</v>
      </c>
      <c r="M585" t="s">
        <v>20</v>
      </c>
      <c r="N585" t="s">
        <v>21</v>
      </c>
      <c r="O585">
        <v>393.26</v>
      </c>
      <c r="P585" t="str">
        <f t="shared" si="56"/>
        <v>Not Good</v>
      </c>
      <c r="Q585" t="str">
        <f t="shared" si="57"/>
        <v>high impact</v>
      </c>
      <c r="R585" t="str">
        <f t="shared" si="58"/>
        <v>not good</v>
      </c>
      <c r="S585" t="s">
        <v>47</v>
      </c>
      <c r="T585" t="s">
        <v>47</v>
      </c>
      <c r="U585">
        <v>1055.3130000000001</v>
      </c>
      <c r="V585">
        <f t="shared" si="59"/>
        <v>1055.3130000000001</v>
      </c>
    </row>
    <row r="586" spans="1:22" x14ac:dyDescent="0.35">
      <c r="A586" t="s">
        <v>982</v>
      </c>
      <c r="B586" t="s">
        <v>58</v>
      </c>
      <c r="C586" t="s">
        <v>17</v>
      </c>
      <c r="D586" t="s">
        <v>46</v>
      </c>
      <c r="E586">
        <v>1359.05</v>
      </c>
      <c r="F586" t="str">
        <f t="shared" si="54"/>
        <v>medium</v>
      </c>
      <c r="G586" t="str">
        <f t="shared" si="55"/>
        <v>low</v>
      </c>
      <c r="H586">
        <v>0.33</v>
      </c>
      <c r="I586">
        <v>448.48649999999998</v>
      </c>
      <c r="J586">
        <v>3</v>
      </c>
      <c r="K586" s="3">
        <v>45418</v>
      </c>
      <c r="L586" s="3">
        <v>45479</v>
      </c>
      <c r="M586" t="s">
        <v>43</v>
      </c>
      <c r="N586" t="s">
        <v>29</v>
      </c>
      <c r="O586">
        <v>220.3</v>
      </c>
      <c r="P586" t="str">
        <f t="shared" si="56"/>
        <v>Not Good</v>
      </c>
      <c r="Q586" t="str">
        <f t="shared" si="57"/>
        <v>high impact</v>
      </c>
      <c r="R586" t="str">
        <f t="shared" si="58"/>
        <v>not good</v>
      </c>
      <c r="S586" t="s">
        <v>56</v>
      </c>
      <c r="T586" t="s">
        <v>56</v>
      </c>
      <c r="U586">
        <v>910.56349999999998</v>
      </c>
      <c r="V586">
        <f t="shared" si="59"/>
        <v>910.56349999999998</v>
      </c>
    </row>
    <row r="587" spans="1:22" x14ac:dyDescent="0.35">
      <c r="A587" t="s">
        <v>983</v>
      </c>
      <c r="B587" t="s">
        <v>16</v>
      </c>
      <c r="C587" t="s">
        <v>25</v>
      </c>
      <c r="D587" t="s">
        <v>34</v>
      </c>
      <c r="E587">
        <v>3074.73</v>
      </c>
      <c r="F587" t="str">
        <f t="shared" si="54"/>
        <v>high</v>
      </c>
      <c r="G587" t="str">
        <f t="shared" si="55"/>
        <v>high</v>
      </c>
      <c r="H587">
        <v>0.32</v>
      </c>
      <c r="I587">
        <v>983.91359999999997</v>
      </c>
      <c r="J587">
        <v>4</v>
      </c>
      <c r="K587" s="4" t="s">
        <v>881</v>
      </c>
      <c r="L587" s="3">
        <v>45051</v>
      </c>
      <c r="M587" t="s">
        <v>28</v>
      </c>
      <c r="N587" t="s">
        <v>29</v>
      </c>
      <c r="O587">
        <v>819.52</v>
      </c>
      <c r="P587" t="str">
        <f t="shared" si="56"/>
        <v>Good</v>
      </c>
      <c r="Q587" t="str">
        <f t="shared" si="57"/>
        <v>high impact</v>
      </c>
      <c r="R587" t="str">
        <f t="shared" si="58"/>
        <v>good</v>
      </c>
      <c r="S587" t="s">
        <v>30</v>
      </c>
      <c r="T587" t="s">
        <v>30</v>
      </c>
      <c r="U587">
        <v>2090.8164000000002</v>
      </c>
      <c r="V587">
        <f t="shared" si="59"/>
        <v>2090.8164000000002</v>
      </c>
    </row>
    <row r="588" spans="1:22" x14ac:dyDescent="0.35">
      <c r="A588" t="s">
        <v>984</v>
      </c>
      <c r="B588" t="s">
        <v>58</v>
      </c>
      <c r="C588" t="s">
        <v>33</v>
      </c>
      <c r="D588" t="s">
        <v>26</v>
      </c>
      <c r="E588">
        <v>4108.18</v>
      </c>
      <c r="F588" t="str">
        <f t="shared" si="54"/>
        <v>high</v>
      </c>
      <c r="G588" t="str">
        <f t="shared" si="55"/>
        <v>high</v>
      </c>
      <c r="H588">
        <v>0.46</v>
      </c>
      <c r="I588">
        <v>1889.7628</v>
      </c>
      <c r="J588">
        <v>5</v>
      </c>
      <c r="K588" s="4" t="s">
        <v>476</v>
      </c>
      <c r="L588" s="3">
        <v>45333</v>
      </c>
      <c r="M588" t="s">
        <v>20</v>
      </c>
      <c r="N588" t="s">
        <v>29</v>
      </c>
      <c r="O588">
        <v>1089.1500000000001</v>
      </c>
      <c r="P588" t="str">
        <f t="shared" si="56"/>
        <v>Good</v>
      </c>
      <c r="Q588" t="str">
        <f t="shared" si="57"/>
        <v>high impact</v>
      </c>
      <c r="R588" t="str">
        <f t="shared" si="58"/>
        <v>good</v>
      </c>
      <c r="S588" t="s">
        <v>22</v>
      </c>
      <c r="T588" t="s">
        <v>22</v>
      </c>
      <c r="U588">
        <v>2218.4171999999999</v>
      </c>
      <c r="V588">
        <f t="shared" si="59"/>
        <v>2218.4171999999999</v>
      </c>
    </row>
    <row r="589" spans="1:22" x14ac:dyDescent="0.35">
      <c r="A589" t="s">
        <v>985</v>
      </c>
      <c r="B589" t="s">
        <v>16</v>
      </c>
      <c r="C589" t="s">
        <v>39</v>
      </c>
      <c r="D589" t="s">
        <v>50</v>
      </c>
      <c r="E589">
        <v>558.63</v>
      </c>
      <c r="F589" t="str">
        <f t="shared" si="54"/>
        <v>low</v>
      </c>
      <c r="G589" t="str">
        <f t="shared" si="55"/>
        <v>low</v>
      </c>
      <c r="H589">
        <v>0.47</v>
      </c>
      <c r="I589">
        <v>262.55610000000001</v>
      </c>
      <c r="J589">
        <v>8</v>
      </c>
      <c r="K589" s="4" t="s">
        <v>986</v>
      </c>
      <c r="L589" s="4" t="s">
        <v>674</v>
      </c>
      <c r="M589" t="s">
        <v>43</v>
      </c>
      <c r="N589" t="s">
        <v>36</v>
      </c>
      <c r="O589">
        <v>161.77000000000001</v>
      </c>
      <c r="P589" t="str">
        <f t="shared" si="56"/>
        <v>Not Good</v>
      </c>
      <c r="Q589" t="str">
        <f t="shared" si="57"/>
        <v>high impact</v>
      </c>
      <c r="R589" t="str">
        <f t="shared" si="58"/>
        <v>not good</v>
      </c>
      <c r="S589" t="s">
        <v>72</v>
      </c>
      <c r="T589" t="s">
        <v>72</v>
      </c>
      <c r="U589">
        <v>296.07389999999998</v>
      </c>
      <c r="V589">
        <f t="shared" si="59"/>
        <v>296.07389999999998</v>
      </c>
    </row>
    <row r="590" spans="1:22" x14ac:dyDescent="0.35">
      <c r="A590" t="s">
        <v>987</v>
      </c>
      <c r="B590" t="s">
        <v>24</v>
      </c>
      <c r="C590" t="s">
        <v>17</v>
      </c>
      <c r="D590" t="s">
        <v>50</v>
      </c>
      <c r="E590">
        <v>1451.27</v>
      </c>
      <c r="F590" t="str">
        <f t="shared" si="54"/>
        <v>medium</v>
      </c>
      <c r="G590" t="str">
        <f t="shared" si="55"/>
        <v>low</v>
      </c>
      <c r="H590">
        <v>0.09</v>
      </c>
      <c r="I590">
        <v>130.61429999999999</v>
      </c>
      <c r="J590">
        <v>6</v>
      </c>
      <c r="K590" s="4" t="s">
        <v>929</v>
      </c>
      <c r="L590" s="4" t="s">
        <v>801</v>
      </c>
      <c r="M590" t="s">
        <v>28</v>
      </c>
      <c r="N590" t="s">
        <v>21</v>
      </c>
      <c r="O590">
        <v>325.97000000000003</v>
      </c>
      <c r="P590" t="str">
        <f t="shared" si="56"/>
        <v>Not Good</v>
      </c>
      <c r="Q590" t="str">
        <f t="shared" si="57"/>
        <v>high impact</v>
      </c>
      <c r="R590" t="str">
        <f t="shared" si="58"/>
        <v>not good</v>
      </c>
      <c r="S590" t="s">
        <v>22</v>
      </c>
      <c r="T590" t="s">
        <v>22</v>
      </c>
      <c r="U590">
        <v>1320.6557</v>
      </c>
      <c r="V590">
        <f t="shared" si="59"/>
        <v>1320.6557</v>
      </c>
    </row>
    <row r="591" spans="1:22" x14ac:dyDescent="0.35">
      <c r="A591" t="s">
        <v>988</v>
      </c>
      <c r="B591" t="s">
        <v>32</v>
      </c>
      <c r="C591" t="s">
        <v>25</v>
      </c>
      <c r="D591" t="s">
        <v>34</v>
      </c>
      <c r="E591">
        <v>1105.1600000000001</v>
      </c>
      <c r="F591" t="str">
        <f t="shared" si="54"/>
        <v>medium</v>
      </c>
      <c r="G591" t="str">
        <f t="shared" si="55"/>
        <v>low</v>
      </c>
      <c r="H591">
        <v>0.25</v>
      </c>
      <c r="I591">
        <v>276.29000000000002</v>
      </c>
      <c r="J591">
        <v>8</v>
      </c>
      <c r="K591" s="4" t="s">
        <v>454</v>
      </c>
      <c r="L591" s="4" t="s">
        <v>989</v>
      </c>
      <c r="M591" t="s">
        <v>28</v>
      </c>
      <c r="N591" t="s">
        <v>29</v>
      </c>
      <c r="O591">
        <v>191.3</v>
      </c>
      <c r="P591" t="str">
        <f t="shared" si="56"/>
        <v>Not Good</v>
      </c>
      <c r="Q591" t="str">
        <f t="shared" si="57"/>
        <v>high impact</v>
      </c>
      <c r="R591" t="str">
        <f t="shared" si="58"/>
        <v>not good</v>
      </c>
      <c r="S591" t="s">
        <v>56</v>
      </c>
      <c r="T591" t="s">
        <v>56</v>
      </c>
      <c r="U591">
        <v>828.87</v>
      </c>
      <c r="V591">
        <f t="shared" si="59"/>
        <v>828.87</v>
      </c>
    </row>
    <row r="592" spans="1:22" x14ac:dyDescent="0.35">
      <c r="A592" t="s">
        <v>990</v>
      </c>
      <c r="B592" t="s">
        <v>32</v>
      </c>
      <c r="C592" t="s">
        <v>33</v>
      </c>
      <c r="D592" t="s">
        <v>50</v>
      </c>
      <c r="E592">
        <v>4011.92</v>
      </c>
      <c r="F592" t="str">
        <f t="shared" si="54"/>
        <v>high</v>
      </c>
      <c r="G592" t="str">
        <f t="shared" si="55"/>
        <v>high</v>
      </c>
      <c r="H592">
        <v>0.47</v>
      </c>
      <c r="I592">
        <v>1885.6024</v>
      </c>
      <c r="J592">
        <v>3</v>
      </c>
      <c r="K592" s="4" t="s">
        <v>461</v>
      </c>
      <c r="L592" s="4" t="s">
        <v>292</v>
      </c>
      <c r="M592" t="s">
        <v>43</v>
      </c>
      <c r="N592" t="s">
        <v>36</v>
      </c>
      <c r="O592">
        <v>763.18</v>
      </c>
      <c r="P592" t="str">
        <f t="shared" si="56"/>
        <v>Good</v>
      </c>
      <c r="Q592" t="str">
        <f t="shared" si="57"/>
        <v>high impact</v>
      </c>
      <c r="R592" t="str">
        <f t="shared" si="58"/>
        <v>good</v>
      </c>
      <c r="S592" t="s">
        <v>72</v>
      </c>
      <c r="T592" t="s">
        <v>72</v>
      </c>
      <c r="U592">
        <v>2126.3175999999999</v>
      </c>
      <c r="V592">
        <f t="shared" si="59"/>
        <v>2126.3175999999999</v>
      </c>
    </row>
    <row r="593" spans="1:22" x14ac:dyDescent="0.35">
      <c r="A593" t="s">
        <v>991</v>
      </c>
      <c r="B593" t="s">
        <v>24</v>
      </c>
      <c r="C593" t="s">
        <v>39</v>
      </c>
      <c r="D593" t="s">
        <v>18</v>
      </c>
      <c r="E593">
        <v>4673.5200000000004</v>
      </c>
      <c r="F593" t="str">
        <f t="shared" si="54"/>
        <v>high</v>
      </c>
      <c r="G593" t="str">
        <f t="shared" si="55"/>
        <v>high</v>
      </c>
      <c r="H593">
        <v>0.19</v>
      </c>
      <c r="I593">
        <v>887.96879999999999</v>
      </c>
      <c r="J593">
        <v>3</v>
      </c>
      <c r="K593" s="3">
        <v>45447</v>
      </c>
      <c r="L593" s="3">
        <v>45569</v>
      </c>
      <c r="M593" t="s">
        <v>28</v>
      </c>
      <c r="N593" t="s">
        <v>21</v>
      </c>
      <c r="O593">
        <v>652.91</v>
      </c>
      <c r="P593" t="str">
        <f t="shared" si="56"/>
        <v>Good</v>
      </c>
      <c r="Q593" t="str">
        <f t="shared" si="57"/>
        <v>high impact</v>
      </c>
      <c r="R593" t="str">
        <f t="shared" si="58"/>
        <v>good</v>
      </c>
      <c r="S593" t="s">
        <v>47</v>
      </c>
      <c r="T593" t="s">
        <v>47</v>
      </c>
      <c r="U593">
        <v>3785.5511999999999</v>
      </c>
      <c r="V593">
        <f t="shared" si="59"/>
        <v>3785.5511999999999</v>
      </c>
    </row>
    <row r="594" spans="1:22" x14ac:dyDescent="0.35">
      <c r="A594" t="s">
        <v>992</v>
      </c>
      <c r="B594" t="s">
        <v>32</v>
      </c>
      <c r="C594" t="s">
        <v>17</v>
      </c>
      <c r="D594" t="s">
        <v>34</v>
      </c>
      <c r="E594">
        <v>491.72</v>
      </c>
      <c r="F594" t="str">
        <f t="shared" si="54"/>
        <v>low</v>
      </c>
      <c r="G594" t="str">
        <f t="shared" si="55"/>
        <v>low</v>
      </c>
      <c r="H594">
        <v>0.12</v>
      </c>
      <c r="I594">
        <v>59.006399999999999</v>
      </c>
      <c r="J594">
        <v>9</v>
      </c>
      <c r="K594" s="4" t="s">
        <v>307</v>
      </c>
      <c r="L594" s="3">
        <v>45414</v>
      </c>
      <c r="M594" t="s">
        <v>43</v>
      </c>
      <c r="N594" t="s">
        <v>21</v>
      </c>
      <c r="O594">
        <v>105.65</v>
      </c>
      <c r="P594" t="str">
        <f t="shared" si="56"/>
        <v>Not Good</v>
      </c>
      <c r="Q594" t="str">
        <f t="shared" si="57"/>
        <v>normal</v>
      </c>
      <c r="R594" t="str">
        <f t="shared" si="58"/>
        <v>not good</v>
      </c>
      <c r="S594" t="s">
        <v>72</v>
      </c>
      <c r="T594" t="s">
        <v>72</v>
      </c>
      <c r="U594">
        <v>432.71359999999999</v>
      </c>
      <c r="V594">
        <f t="shared" si="59"/>
        <v>432.71359999999999</v>
      </c>
    </row>
    <row r="595" spans="1:22" x14ac:dyDescent="0.35">
      <c r="A595" t="s">
        <v>993</v>
      </c>
      <c r="B595" t="s">
        <v>24</v>
      </c>
      <c r="C595" t="s">
        <v>25</v>
      </c>
      <c r="D595" t="s">
        <v>50</v>
      </c>
      <c r="E595">
        <v>1958.15</v>
      </c>
      <c r="F595" t="str">
        <f t="shared" si="54"/>
        <v>medium</v>
      </c>
      <c r="G595" t="str">
        <f t="shared" si="55"/>
        <v>low</v>
      </c>
      <c r="H595">
        <v>0.05</v>
      </c>
      <c r="I595">
        <v>97.907499999999999</v>
      </c>
      <c r="J595">
        <v>6</v>
      </c>
      <c r="K595" s="4" t="s">
        <v>354</v>
      </c>
      <c r="L595" s="4" t="s">
        <v>689</v>
      </c>
      <c r="M595" t="s">
        <v>43</v>
      </c>
      <c r="N595" t="s">
        <v>36</v>
      </c>
      <c r="O595">
        <v>143.06</v>
      </c>
      <c r="P595" t="str">
        <f t="shared" si="56"/>
        <v>Not Good</v>
      </c>
      <c r="Q595" t="str">
        <f t="shared" si="57"/>
        <v>high impact</v>
      </c>
      <c r="R595" t="str">
        <f t="shared" si="58"/>
        <v>not good</v>
      </c>
      <c r="S595" t="s">
        <v>37</v>
      </c>
      <c r="T595" t="s">
        <v>37</v>
      </c>
      <c r="U595">
        <v>1860.2425000000001</v>
      </c>
      <c r="V595">
        <f t="shared" si="59"/>
        <v>1860.2425000000001</v>
      </c>
    </row>
    <row r="596" spans="1:22" x14ac:dyDescent="0.35">
      <c r="A596" t="s">
        <v>994</v>
      </c>
      <c r="B596" t="s">
        <v>24</v>
      </c>
      <c r="C596" t="s">
        <v>33</v>
      </c>
      <c r="D596" t="s">
        <v>46</v>
      </c>
      <c r="E596">
        <v>4581.09</v>
      </c>
      <c r="F596" t="str">
        <f t="shared" si="54"/>
        <v>high</v>
      </c>
      <c r="G596" t="str">
        <f t="shared" si="55"/>
        <v>high</v>
      </c>
      <c r="H596">
        <v>0.3</v>
      </c>
      <c r="I596">
        <v>1374.327</v>
      </c>
      <c r="J596">
        <v>8</v>
      </c>
      <c r="K596" s="3">
        <v>45083</v>
      </c>
      <c r="L596" s="3">
        <v>45144</v>
      </c>
      <c r="M596" t="s">
        <v>20</v>
      </c>
      <c r="N596" t="s">
        <v>36</v>
      </c>
      <c r="O596">
        <v>1364.76</v>
      </c>
      <c r="P596" t="str">
        <f t="shared" si="56"/>
        <v>Good</v>
      </c>
      <c r="Q596" t="str">
        <f t="shared" si="57"/>
        <v>high impact</v>
      </c>
      <c r="R596" t="str">
        <f t="shared" si="58"/>
        <v>good</v>
      </c>
      <c r="S596" t="s">
        <v>47</v>
      </c>
      <c r="T596" t="s">
        <v>47</v>
      </c>
      <c r="U596">
        <v>3206.7629999999999</v>
      </c>
      <c r="V596">
        <f t="shared" si="59"/>
        <v>3206.7629999999999</v>
      </c>
    </row>
    <row r="597" spans="1:22" x14ac:dyDescent="0.35">
      <c r="A597" t="s">
        <v>995</v>
      </c>
      <c r="B597" t="s">
        <v>24</v>
      </c>
      <c r="C597" t="s">
        <v>39</v>
      </c>
      <c r="D597" t="s">
        <v>50</v>
      </c>
      <c r="E597">
        <v>1788.73</v>
      </c>
      <c r="F597" t="str">
        <f t="shared" si="54"/>
        <v>medium</v>
      </c>
      <c r="G597" t="str">
        <f t="shared" si="55"/>
        <v>low</v>
      </c>
      <c r="H597">
        <v>0.35</v>
      </c>
      <c r="I597">
        <v>626.05550000000005</v>
      </c>
      <c r="J597">
        <v>4</v>
      </c>
      <c r="K597" s="4" t="s">
        <v>761</v>
      </c>
      <c r="L597" s="3">
        <v>44969</v>
      </c>
      <c r="M597" t="s">
        <v>20</v>
      </c>
      <c r="N597" t="s">
        <v>21</v>
      </c>
      <c r="O597">
        <v>117.68</v>
      </c>
      <c r="P597" t="str">
        <f t="shared" si="56"/>
        <v>Not Good</v>
      </c>
      <c r="Q597" t="str">
        <f t="shared" si="57"/>
        <v>high impact</v>
      </c>
      <c r="R597" t="str">
        <f t="shared" si="58"/>
        <v>not good</v>
      </c>
      <c r="S597" t="s">
        <v>47</v>
      </c>
      <c r="T597" t="s">
        <v>47</v>
      </c>
      <c r="U597">
        <v>1162.6745000000001</v>
      </c>
      <c r="V597">
        <f t="shared" si="59"/>
        <v>1162.6745000000001</v>
      </c>
    </row>
    <row r="598" spans="1:22" x14ac:dyDescent="0.35">
      <c r="A598" t="s">
        <v>996</v>
      </c>
      <c r="B598" t="s">
        <v>32</v>
      </c>
      <c r="C598" t="s">
        <v>17</v>
      </c>
      <c r="D598" t="s">
        <v>18</v>
      </c>
      <c r="E598">
        <v>3592.04</v>
      </c>
      <c r="F598" t="str">
        <f t="shared" si="54"/>
        <v>high</v>
      </c>
      <c r="G598" t="str">
        <f t="shared" si="55"/>
        <v>high</v>
      </c>
      <c r="H598">
        <v>0.1</v>
      </c>
      <c r="I598">
        <v>359.20400000000001</v>
      </c>
      <c r="J598">
        <v>5</v>
      </c>
      <c r="K598" s="3">
        <v>45638</v>
      </c>
      <c r="L598" s="4" t="s">
        <v>704</v>
      </c>
      <c r="M598" t="s">
        <v>43</v>
      </c>
      <c r="N598" t="s">
        <v>29</v>
      </c>
      <c r="O598">
        <v>720.77</v>
      </c>
      <c r="P598" t="str">
        <f t="shared" si="56"/>
        <v>Good</v>
      </c>
      <c r="Q598" t="str">
        <f t="shared" si="57"/>
        <v>high impact</v>
      </c>
      <c r="R598" t="str">
        <f t="shared" si="58"/>
        <v>good</v>
      </c>
      <c r="S598" t="s">
        <v>72</v>
      </c>
      <c r="T598" t="s">
        <v>72</v>
      </c>
      <c r="U598">
        <v>3232.8359999999998</v>
      </c>
      <c r="V598">
        <f t="shared" si="59"/>
        <v>3232.8359999999998</v>
      </c>
    </row>
    <row r="599" spans="1:22" x14ac:dyDescent="0.35">
      <c r="A599" t="s">
        <v>997</v>
      </c>
      <c r="B599" t="s">
        <v>16</v>
      </c>
      <c r="C599" t="s">
        <v>25</v>
      </c>
      <c r="D599" t="s">
        <v>26</v>
      </c>
      <c r="E599">
        <v>593.27</v>
      </c>
      <c r="F599" t="str">
        <f t="shared" si="54"/>
        <v>low</v>
      </c>
      <c r="G599" t="str">
        <f t="shared" si="55"/>
        <v>low</v>
      </c>
      <c r="H599">
        <v>0.34</v>
      </c>
      <c r="I599">
        <v>201.71180000000001</v>
      </c>
      <c r="J599">
        <v>9</v>
      </c>
      <c r="K599" s="3">
        <v>44937</v>
      </c>
      <c r="L599" s="3">
        <v>44968</v>
      </c>
      <c r="M599" t="s">
        <v>28</v>
      </c>
      <c r="N599" t="s">
        <v>36</v>
      </c>
      <c r="O599">
        <v>72.77</v>
      </c>
      <c r="P599" t="str">
        <f t="shared" si="56"/>
        <v>Not Good</v>
      </c>
      <c r="Q599" t="str">
        <f t="shared" si="57"/>
        <v>high impact</v>
      </c>
      <c r="R599" t="str">
        <f t="shared" si="58"/>
        <v>not good</v>
      </c>
      <c r="S599" t="s">
        <v>30</v>
      </c>
      <c r="T599" t="s">
        <v>30</v>
      </c>
      <c r="U599">
        <v>391.5582</v>
      </c>
      <c r="V599">
        <f t="shared" si="59"/>
        <v>391.5582</v>
      </c>
    </row>
    <row r="600" spans="1:22" x14ac:dyDescent="0.35">
      <c r="A600" t="s">
        <v>998</v>
      </c>
      <c r="B600" t="s">
        <v>24</v>
      </c>
      <c r="C600" t="s">
        <v>33</v>
      </c>
      <c r="D600" t="s">
        <v>26</v>
      </c>
      <c r="E600">
        <v>2277.5</v>
      </c>
      <c r="F600" t="str">
        <f t="shared" si="54"/>
        <v>high</v>
      </c>
      <c r="G600" t="str">
        <f t="shared" si="55"/>
        <v>high</v>
      </c>
      <c r="H600">
        <v>0.45</v>
      </c>
      <c r="I600">
        <v>1024.875</v>
      </c>
      <c r="J600">
        <v>7</v>
      </c>
      <c r="K600" s="3">
        <v>45576</v>
      </c>
      <c r="L600" s="4" t="s">
        <v>207</v>
      </c>
      <c r="M600" t="s">
        <v>20</v>
      </c>
      <c r="N600" t="s">
        <v>36</v>
      </c>
      <c r="O600">
        <v>582</v>
      </c>
      <c r="P600" t="str">
        <f t="shared" si="56"/>
        <v>Good</v>
      </c>
      <c r="Q600" t="str">
        <f t="shared" si="57"/>
        <v>high impact</v>
      </c>
      <c r="R600" t="str">
        <f t="shared" si="58"/>
        <v>good</v>
      </c>
      <c r="S600" t="s">
        <v>22</v>
      </c>
      <c r="T600" t="s">
        <v>22</v>
      </c>
      <c r="U600">
        <v>1252.625</v>
      </c>
      <c r="V600">
        <f t="shared" si="59"/>
        <v>1252.625</v>
      </c>
    </row>
    <row r="601" spans="1:22" x14ac:dyDescent="0.35">
      <c r="A601" t="s">
        <v>999</v>
      </c>
      <c r="B601" t="s">
        <v>58</v>
      </c>
      <c r="C601" t="s">
        <v>39</v>
      </c>
      <c r="D601" t="s">
        <v>50</v>
      </c>
      <c r="E601">
        <v>2566.17</v>
      </c>
      <c r="F601" t="str">
        <f t="shared" si="54"/>
        <v>high</v>
      </c>
      <c r="G601" t="str">
        <f t="shared" si="55"/>
        <v>high</v>
      </c>
      <c r="H601">
        <v>0.12</v>
      </c>
      <c r="I601">
        <v>307.94040000000001</v>
      </c>
      <c r="J601">
        <v>5</v>
      </c>
      <c r="K601" s="4" t="s">
        <v>1000</v>
      </c>
      <c r="L601" s="4" t="s">
        <v>408</v>
      </c>
      <c r="M601" t="s">
        <v>28</v>
      </c>
      <c r="N601" t="s">
        <v>36</v>
      </c>
      <c r="O601">
        <v>532.41999999999996</v>
      </c>
      <c r="P601" t="str">
        <f t="shared" si="56"/>
        <v>Good</v>
      </c>
      <c r="Q601" t="str">
        <f t="shared" si="57"/>
        <v>high impact</v>
      </c>
      <c r="R601" t="str">
        <f t="shared" si="58"/>
        <v>good</v>
      </c>
      <c r="S601" t="s">
        <v>37</v>
      </c>
      <c r="T601" t="s">
        <v>37</v>
      </c>
      <c r="U601">
        <v>2258.2296000000001</v>
      </c>
      <c r="V601">
        <f t="shared" si="59"/>
        <v>2258.2296000000001</v>
      </c>
    </row>
    <row r="602" spans="1:22" x14ac:dyDescent="0.35">
      <c r="A602" t="s">
        <v>1001</v>
      </c>
      <c r="B602" t="s">
        <v>32</v>
      </c>
      <c r="C602" t="s">
        <v>17</v>
      </c>
      <c r="D602" t="s">
        <v>26</v>
      </c>
      <c r="E602">
        <v>3812.55</v>
      </c>
      <c r="F602" t="str">
        <f t="shared" si="54"/>
        <v>high</v>
      </c>
      <c r="G602" t="str">
        <f t="shared" si="55"/>
        <v>high</v>
      </c>
      <c r="H602">
        <v>0.06</v>
      </c>
      <c r="I602">
        <v>228.75299999999999</v>
      </c>
      <c r="J602">
        <v>7</v>
      </c>
      <c r="K602" s="3">
        <v>45452</v>
      </c>
      <c r="L602" s="3">
        <v>45544</v>
      </c>
      <c r="M602" t="s">
        <v>43</v>
      </c>
      <c r="N602" t="s">
        <v>36</v>
      </c>
      <c r="O602">
        <v>769.54</v>
      </c>
      <c r="P602" t="str">
        <f t="shared" si="56"/>
        <v>Good</v>
      </c>
      <c r="Q602" t="str">
        <f t="shared" si="57"/>
        <v>high impact</v>
      </c>
      <c r="R602" t="str">
        <f t="shared" si="58"/>
        <v>good</v>
      </c>
      <c r="S602" t="s">
        <v>37</v>
      </c>
      <c r="T602" t="s">
        <v>37</v>
      </c>
      <c r="U602">
        <v>3583.797</v>
      </c>
      <c r="V602">
        <f t="shared" si="59"/>
        <v>3583.797</v>
      </c>
    </row>
    <row r="603" spans="1:22" x14ac:dyDescent="0.35">
      <c r="A603" t="s">
        <v>1002</v>
      </c>
      <c r="B603" t="s">
        <v>24</v>
      </c>
      <c r="C603" t="s">
        <v>25</v>
      </c>
      <c r="D603" t="s">
        <v>50</v>
      </c>
      <c r="E603">
        <v>1515.24</v>
      </c>
      <c r="F603" t="str">
        <f t="shared" si="54"/>
        <v>medium</v>
      </c>
      <c r="G603" t="str">
        <f t="shared" si="55"/>
        <v>low</v>
      </c>
      <c r="H603">
        <v>0.42</v>
      </c>
      <c r="I603">
        <v>636.4008</v>
      </c>
      <c r="J603">
        <v>9</v>
      </c>
      <c r="K603" s="3">
        <v>45181</v>
      </c>
      <c r="L603" s="3">
        <v>45211</v>
      </c>
      <c r="M603" t="s">
        <v>43</v>
      </c>
      <c r="N603" t="s">
        <v>36</v>
      </c>
      <c r="O603">
        <v>359.32</v>
      </c>
      <c r="P603" t="str">
        <f t="shared" si="56"/>
        <v>Not Good</v>
      </c>
      <c r="Q603" t="str">
        <f t="shared" si="57"/>
        <v>high impact</v>
      </c>
      <c r="R603" t="str">
        <f t="shared" si="58"/>
        <v>not good</v>
      </c>
      <c r="S603" t="s">
        <v>56</v>
      </c>
      <c r="T603" t="s">
        <v>56</v>
      </c>
      <c r="U603">
        <v>878.83920000000001</v>
      </c>
      <c r="V603">
        <f t="shared" si="59"/>
        <v>878.83920000000001</v>
      </c>
    </row>
    <row r="604" spans="1:22" x14ac:dyDescent="0.35">
      <c r="A604" t="s">
        <v>1003</v>
      </c>
      <c r="B604" t="s">
        <v>24</v>
      </c>
      <c r="C604" t="s">
        <v>33</v>
      </c>
      <c r="D604" t="s">
        <v>18</v>
      </c>
      <c r="E604">
        <v>1394.52</v>
      </c>
      <c r="F604" t="str">
        <f t="shared" si="54"/>
        <v>medium</v>
      </c>
      <c r="G604" t="str">
        <f t="shared" si="55"/>
        <v>low</v>
      </c>
      <c r="H604">
        <v>0.46</v>
      </c>
      <c r="I604">
        <v>641.47919999999999</v>
      </c>
      <c r="J604">
        <v>3</v>
      </c>
      <c r="K604" s="3">
        <v>45328</v>
      </c>
      <c r="L604" s="3">
        <v>45510</v>
      </c>
      <c r="M604" t="s">
        <v>28</v>
      </c>
      <c r="N604" t="s">
        <v>36</v>
      </c>
      <c r="O604">
        <v>110.89</v>
      </c>
      <c r="P604" t="str">
        <f t="shared" si="56"/>
        <v>Not Good</v>
      </c>
      <c r="Q604" t="str">
        <f t="shared" si="57"/>
        <v>high impact</v>
      </c>
      <c r="R604" t="str">
        <f t="shared" si="58"/>
        <v>not good</v>
      </c>
      <c r="S604" t="s">
        <v>47</v>
      </c>
      <c r="T604" t="s">
        <v>47</v>
      </c>
      <c r="U604">
        <v>753.04079999999999</v>
      </c>
      <c r="V604">
        <f t="shared" si="59"/>
        <v>753.04079999999999</v>
      </c>
    </row>
    <row r="605" spans="1:22" x14ac:dyDescent="0.35">
      <c r="A605" t="s">
        <v>1004</v>
      </c>
      <c r="B605" t="s">
        <v>58</v>
      </c>
      <c r="C605" t="s">
        <v>39</v>
      </c>
      <c r="D605" t="s">
        <v>26</v>
      </c>
      <c r="E605">
        <v>1584.54</v>
      </c>
      <c r="F605" t="str">
        <f t="shared" si="54"/>
        <v>medium</v>
      </c>
      <c r="G605" t="str">
        <f t="shared" si="55"/>
        <v>low</v>
      </c>
      <c r="H605">
        <v>0.11</v>
      </c>
      <c r="I605">
        <v>174.29939999999999</v>
      </c>
      <c r="J605">
        <v>3</v>
      </c>
      <c r="K605" s="4" t="s">
        <v>40</v>
      </c>
      <c r="L605" s="4" t="s">
        <v>41</v>
      </c>
      <c r="M605" t="s">
        <v>20</v>
      </c>
      <c r="N605" t="s">
        <v>21</v>
      </c>
      <c r="O605">
        <v>202.71</v>
      </c>
      <c r="P605" t="str">
        <f t="shared" si="56"/>
        <v>Not Good</v>
      </c>
      <c r="Q605" t="str">
        <f t="shared" si="57"/>
        <v>high impact</v>
      </c>
      <c r="R605" t="str">
        <f t="shared" si="58"/>
        <v>not good</v>
      </c>
      <c r="S605" t="s">
        <v>56</v>
      </c>
      <c r="T605" t="s">
        <v>56</v>
      </c>
      <c r="U605">
        <v>1410.2406000000001</v>
      </c>
      <c r="V605">
        <f t="shared" si="59"/>
        <v>1410.2406000000001</v>
      </c>
    </row>
    <row r="606" spans="1:22" x14ac:dyDescent="0.35">
      <c r="A606" t="s">
        <v>1005</v>
      </c>
      <c r="B606" t="s">
        <v>16</v>
      </c>
      <c r="C606" t="s">
        <v>17</v>
      </c>
      <c r="D606" t="s">
        <v>46</v>
      </c>
      <c r="E606">
        <v>2822.91</v>
      </c>
      <c r="F606" t="str">
        <f t="shared" si="54"/>
        <v>high</v>
      </c>
      <c r="G606" t="str">
        <f t="shared" si="55"/>
        <v>high</v>
      </c>
      <c r="H606">
        <v>0.36</v>
      </c>
      <c r="I606">
        <v>1016.2476</v>
      </c>
      <c r="J606">
        <v>4</v>
      </c>
      <c r="K606" s="4" t="s">
        <v>177</v>
      </c>
      <c r="L606" s="4" t="s">
        <v>235</v>
      </c>
      <c r="M606" t="s">
        <v>20</v>
      </c>
      <c r="N606" t="s">
        <v>29</v>
      </c>
      <c r="O606">
        <v>498.16</v>
      </c>
      <c r="P606" t="str">
        <f t="shared" si="56"/>
        <v>Not Good</v>
      </c>
      <c r="Q606" t="str">
        <f t="shared" si="57"/>
        <v>high impact</v>
      </c>
      <c r="R606" t="str">
        <f t="shared" si="58"/>
        <v>not good</v>
      </c>
      <c r="S606" t="s">
        <v>56</v>
      </c>
      <c r="T606" t="s">
        <v>56</v>
      </c>
      <c r="U606">
        <v>1806.6623999999999</v>
      </c>
      <c r="V606">
        <f t="shared" si="59"/>
        <v>1806.6623999999999</v>
      </c>
    </row>
    <row r="607" spans="1:22" x14ac:dyDescent="0.35">
      <c r="A607" t="s">
        <v>1006</v>
      </c>
      <c r="B607" t="s">
        <v>16</v>
      </c>
      <c r="C607" t="s">
        <v>25</v>
      </c>
      <c r="D607" t="s">
        <v>50</v>
      </c>
      <c r="E607">
        <v>4392.42</v>
      </c>
      <c r="F607" t="str">
        <f t="shared" si="54"/>
        <v>high</v>
      </c>
      <c r="G607" t="str">
        <f t="shared" si="55"/>
        <v>high</v>
      </c>
      <c r="H607">
        <v>0.3</v>
      </c>
      <c r="I607">
        <v>1317.7260000000001</v>
      </c>
      <c r="J607">
        <v>7</v>
      </c>
      <c r="K607" s="4" t="s">
        <v>110</v>
      </c>
      <c r="L607" s="4" t="s">
        <v>1007</v>
      </c>
      <c r="M607" t="s">
        <v>20</v>
      </c>
      <c r="N607" t="s">
        <v>29</v>
      </c>
      <c r="O607">
        <v>570.98</v>
      </c>
      <c r="P607" t="str">
        <f t="shared" si="56"/>
        <v>Good</v>
      </c>
      <c r="Q607" t="str">
        <f t="shared" si="57"/>
        <v>high impact</v>
      </c>
      <c r="R607" t="str">
        <f t="shared" si="58"/>
        <v>good</v>
      </c>
      <c r="S607" t="s">
        <v>30</v>
      </c>
      <c r="T607" t="s">
        <v>30</v>
      </c>
      <c r="U607">
        <v>3074.694</v>
      </c>
      <c r="V607">
        <f t="shared" si="59"/>
        <v>3074.694</v>
      </c>
    </row>
    <row r="608" spans="1:22" x14ac:dyDescent="0.35">
      <c r="A608" t="s">
        <v>1008</v>
      </c>
      <c r="B608" t="s">
        <v>16</v>
      </c>
      <c r="C608" t="s">
        <v>33</v>
      </c>
      <c r="D608" t="s">
        <v>26</v>
      </c>
      <c r="E608">
        <v>4171.6099999999997</v>
      </c>
      <c r="F608" t="str">
        <f t="shared" si="54"/>
        <v>high</v>
      </c>
      <c r="G608" t="str">
        <f t="shared" si="55"/>
        <v>high</v>
      </c>
      <c r="H608">
        <v>0.12</v>
      </c>
      <c r="I608">
        <v>500.59320000000002</v>
      </c>
      <c r="J608">
        <v>5</v>
      </c>
      <c r="K608" s="3">
        <v>45303</v>
      </c>
      <c r="L608" s="3">
        <v>45394</v>
      </c>
      <c r="M608" t="s">
        <v>20</v>
      </c>
      <c r="N608" t="s">
        <v>29</v>
      </c>
      <c r="O608">
        <v>323.45999999999998</v>
      </c>
      <c r="P608" t="str">
        <f t="shared" si="56"/>
        <v>Not Good</v>
      </c>
      <c r="Q608" t="str">
        <f t="shared" si="57"/>
        <v>high impact</v>
      </c>
      <c r="R608" t="str">
        <f t="shared" si="58"/>
        <v>not good</v>
      </c>
      <c r="S608" t="s">
        <v>56</v>
      </c>
      <c r="T608" t="s">
        <v>56</v>
      </c>
      <c r="U608">
        <v>3671.0167999999999</v>
      </c>
      <c r="V608">
        <f t="shared" si="59"/>
        <v>3671.0167999999999</v>
      </c>
    </row>
    <row r="609" spans="1:22" x14ac:dyDescent="0.35">
      <c r="A609" t="s">
        <v>1009</v>
      </c>
      <c r="B609" t="s">
        <v>24</v>
      </c>
      <c r="C609" t="s">
        <v>39</v>
      </c>
      <c r="D609" t="s">
        <v>18</v>
      </c>
      <c r="E609">
        <v>383.93</v>
      </c>
      <c r="F609" t="str">
        <f t="shared" si="54"/>
        <v>low</v>
      </c>
      <c r="G609" t="str">
        <f t="shared" si="55"/>
        <v>low</v>
      </c>
      <c r="H609">
        <v>0.41</v>
      </c>
      <c r="I609">
        <v>157.41130000000001</v>
      </c>
      <c r="J609">
        <v>5</v>
      </c>
      <c r="K609" s="4" t="s">
        <v>709</v>
      </c>
      <c r="L609" s="4" t="s">
        <v>1010</v>
      </c>
      <c r="M609" t="s">
        <v>28</v>
      </c>
      <c r="N609" t="s">
        <v>21</v>
      </c>
      <c r="O609">
        <v>48.91</v>
      </c>
      <c r="P609" t="str">
        <f t="shared" si="56"/>
        <v>Not Good</v>
      </c>
      <c r="Q609" t="str">
        <f t="shared" si="57"/>
        <v>high impact</v>
      </c>
      <c r="R609" t="str">
        <f t="shared" si="58"/>
        <v>not good</v>
      </c>
      <c r="S609" t="s">
        <v>37</v>
      </c>
      <c r="T609" t="s">
        <v>37</v>
      </c>
      <c r="U609">
        <v>226.5187</v>
      </c>
      <c r="V609">
        <f t="shared" si="59"/>
        <v>226.5187</v>
      </c>
    </row>
    <row r="610" spans="1:22" x14ac:dyDescent="0.35">
      <c r="A610" t="s">
        <v>1011</v>
      </c>
      <c r="B610" t="s">
        <v>24</v>
      </c>
      <c r="C610" t="s">
        <v>17</v>
      </c>
      <c r="D610" t="s">
        <v>18</v>
      </c>
      <c r="E610">
        <v>4406.88</v>
      </c>
      <c r="F610" t="str">
        <f t="shared" si="54"/>
        <v>high</v>
      </c>
      <c r="G610" t="str">
        <f t="shared" si="55"/>
        <v>high</v>
      </c>
      <c r="H610">
        <v>0.24</v>
      </c>
      <c r="I610">
        <v>1057.6512</v>
      </c>
      <c r="J610">
        <v>4</v>
      </c>
      <c r="K610" s="4" t="s">
        <v>1012</v>
      </c>
      <c r="L610" s="4" t="s">
        <v>292</v>
      </c>
      <c r="M610" t="s">
        <v>20</v>
      </c>
      <c r="N610" t="s">
        <v>21</v>
      </c>
      <c r="O610">
        <v>725.37</v>
      </c>
      <c r="P610" t="str">
        <f t="shared" si="56"/>
        <v>Good</v>
      </c>
      <c r="Q610" t="str">
        <f t="shared" si="57"/>
        <v>high impact</v>
      </c>
      <c r="R610" t="str">
        <f t="shared" si="58"/>
        <v>good</v>
      </c>
      <c r="S610" t="s">
        <v>56</v>
      </c>
      <c r="T610" t="s">
        <v>56</v>
      </c>
      <c r="U610">
        <v>3349.2287999999999</v>
      </c>
      <c r="V610">
        <f t="shared" si="59"/>
        <v>3349.2287999999999</v>
      </c>
    </row>
    <row r="611" spans="1:22" x14ac:dyDescent="0.35">
      <c r="A611" t="s">
        <v>1013</v>
      </c>
      <c r="B611" t="s">
        <v>24</v>
      </c>
      <c r="C611" t="s">
        <v>25</v>
      </c>
      <c r="D611" t="s">
        <v>46</v>
      </c>
      <c r="E611">
        <v>566.04</v>
      </c>
      <c r="F611" t="str">
        <f t="shared" si="54"/>
        <v>low</v>
      </c>
      <c r="G611" t="str">
        <f t="shared" si="55"/>
        <v>low</v>
      </c>
      <c r="H611">
        <v>0.35</v>
      </c>
      <c r="I611">
        <v>198.114</v>
      </c>
      <c r="J611">
        <v>8</v>
      </c>
      <c r="K611" s="3">
        <v>45475</v>
      </c>
      <c r="L611" s="3">
        <v>45537</v>
      </c>
      <c r="M611" t="s">
        <v>28</v>
      </c>
      <c r="N611" t="s">
        <v>21</v>
      </c>
      <c r="O611">
        <v>49.22</v>
      </c>
      <c r="P611" t="str">
        <f t="shared" si="56"/>
        <v>Not Good</v>
      </c>
      <c r="Q611" t="str">
        <f t="shared" si="57"/>
        <v>high impact</v>
      </c>
      <c r="R611" t="str">
        <f t="shared" si="58"/>
        <v>not good</v>
      </c>
      <c r="S611" t="s">
        <v>72</v>
      </c>
      <c r="T611" t="s">
        <v>72</v>
      </c>
      <c r="U611">
        <v>367.92599999999999</v>
      </c>
      <c r="V611">
        <f t="shared" si="59"/>
        <v>367.92599999999999</v>
      </c>
    </row>
    <row r="612" spans="1:22" x14ac:dyDescent="0.35">
      <c r="A612" t="s">
        <v>1014</v>
      </c>
      <c r="B612" t="s">
        <v>32</v>
      </c>
      <c r="C612" t="s">
        <v>33</v>
      </c>
      <c r="D612" t="s">
        <v>18</v>
      </c>
      <c r="E612">
        <v>2135.21</v>
      </c>
      <c r="F612" t="str">
        <f t="shared" si="54"/>
        <v>high</v>
      </c>
      <c r="G612" t="str">
        <f t="shared" si="55"/>
        <v>high</v>
      </c>
      <c r="H612">
        <v>0.15</v>
      </c>
      <c r="I612">
        <v>320.28149999999999</v>
      </c>
      <c r="J612">
        <v>3</v>
      </c>
      <c r="K612" s="3">
        <v>45392</v>
      </c>
      <c r="L612" s="3">
        <v>45575</v>
      </c>
      <c r="M612" t="s">
        <v>20</v>
      </c>
      <c r="N612" t="s">
        <v>36</v>
      </c>
      <c r="O612">
        <v>460.05</v>
      </c>
      <c r="P612" t="str">
        <f t="shared" si="56"/>
        <v>Not Good</v>
      </c>
      <c r="Q612" t="str">
        <f t="shared" si="57"/>
        <v>high impact</v>
      </c>
      <c r="R612" t="str">
        <f t="shared" si="58"/>
        <v>not good</v>
      </c>
      <c r="S612" t="s">
        <v>30</v>
      </c>
      <c r="T612" t="s">
        <v>30</v>
      </c>
      <c r="U612">
        <v>1814.9285</v>
      </c>
      <c r="V612">
        <f t="shared" si="59"/>
        <v>1814.9285</v>
      </c>
    </row>
    <row r="613" spans="1:22" x14ac:dyDescent="0.35">
      <c r="A613" t="s">
        <v>1015</v>
      </c>
      <c r="B613" t="s">
        <v>58</v>
      </c>
      <c r="C613" t="s">
        <v>39</v>
      </c>
      <c r="D613" t="s">
        <v>18</v>
      </c>
      <c r="E613">
        <v>3850.48</v>
      </c>
      <c r="F613" t="str">
        <f t="shared" si="54"/>
        <v>high</v>
      </c>
      <c r="G613" t="str">
        <f t="shared" si="55"/>
        <v>high</v>
      </c>
      <c r="H613">
        <v>0.41</v>
      </c>
      <c r="I613">
        <v>1578.6967999999999</v>
      </c>
      <c r="J613">
        <v>2</v>
      </c>
      <c r="K613" s="4" t="s">
        <v>680</v>
      </c>
      <c r="L613" s="4" t="s">
        <v>195</v>
      </c>
      <c r="M613" t="s">
        <v>20</v>
      </c>
      <c r="N613" t="s">
        <v>36</v>
      </c>
      <c r="O613">
        <v>262.44</v>
      </c>
      <c r="P613" t="str">
        <f t="shared" si="56"/>
        <v>Not Good</v>
      </c>
      <c r="Q613" t="str">
        <f t="shared" si="57"/>
        <v>high impact</v>
      </c>
      <c r="R613" t="str">
        <f t="shared" si="58"/>
        <v>not good</v>
      </c>
      <c r="S613" t="s">
        <v>37</v>
      </c>
      <c r="T613" t="s">
        <v>37</v>
      </c>
      <c r="U613">
        <v>2271.7831999999999</v>
      </c>
      <c r="V613">
        <f t="shared" si="59"/>
        <v>2271.7831999999999</v>
      </c>
    </row>
    <row r="614" spans="1:22" x14ac:dyDescent="0.35">
      <c r="A614" t="s">
        <v>1016</v>
      </c>
      <c r="B614" t="s">
        <v>24</v>
      </c>
      <c r="C614" t="s">
        <v>17</v>
      </c>
      <c r="D614" t="s">
        <v>26</v>
      </c>
      <c r="E614">
        <v>499.4</v>
      </c>
      <c r="F614" t="str">
        <f t="shared" si="54"/>
        <v>low</v>
      </c>
      <c r="G614" t="str">
        <f t="shared" si="55"/>
        <v>low</v>
      </c>
      <c r="H614">
        <v>0.13</v>
      </c>
      <c r="I614">
        <v>64.921999999999997</v>
      </c>
      <c r="J614">
        <v>4</v>
      </c>
      <c r="K614" s="4" t="s">
        <v>660</v>
      </c>
      <c r="L614" s="3">
        <v>45295</v>
      </c>
      <c r="M614" t="s">
        <v>28</v>
      </c>
      <c r="N614" t="s">
        <v>36</v>
      </c>
      <c r="O614">
        <v>136.29</v>
      </c>
      <c r="P614" t="str">
        <f t="shared" si="56"/>
        <v>Not Good</v>
      </c>
      <c r="Q614" t="str">
        <f t="shared" si="57"/>
        <v>normal</v>
      </c>
      <c r="R614" t="str">
        <f t="shared" si="58"/>
        <v>not good</v>
      </c>
      <c r="S614" t="s">
        <v>72</v>
      </c>
      <c r="T614" t="s">
        <v>72</v>
      </c>
      <c r="U614">
        <v>434.47800000000001</v>
      </c>
      <c r="V614">
        <f t="shared" si="59"/>
        <v>434.47800000000001</v>
      </c>
    </row>
    <row r="615" spans="1:22" x14ac:dyDescent="0.35">
      <c r="A615" t="s">
        <v>1017</v>
      </c>
      <c r="B615" t="s">
        <v>58</v>
      </c>
      <c r="C615" t="s">
        <v>25</v>
      </c>
      <c r="D615" t="s">
        <v>50</v>
      </c>
      <c r="E615">
        <v>297.95999999999998</v>
      </c>
      <c r="F615" t="str">
        <f t="shared" si="54"/>
        <v>low</v>
      </c>
      <c r="G615" t="str">
        <f t="shared" si="55"/>
        <v>low</v>
      </c>
      <c r="H615">
        <v>0.18</v>
      </c>
      <c r="I615">
        <v>53.632800000000003</v>
      </c>
      <c r="J615">
        <v>8</v>
      </c>
      <c r="K615" s="3">
        <v>45576</v>
      </c>
      <c r="L615" s="4" t="s">
        <v>207</v>
      </c>
      <c r="M615" t="s">
        <v>28</v>
      </c>
      <c r="N615" t="s">
        <v>21</v>
      </c>
      <c r="O615">
        <v>41.93</v>
      </c>
      <c r="P615" t="str">
        <f t="shared" si="56"/>
        <v>Not Good</v>
      </c>
      <c r="Q615" t="str">
        <f t="shared" si="57"/>
        <v>normal</v>
      </c>
      <c r="R615" t="str">
        <f t="shared" si="58"/>
        <v>not good</v>
      </c>
      <c r="S615" t="s">
        <v>37</v>
      </c>
      <c r="T615" t="s">
        <v>37</v>
      </c>
      <c r="U615">
        <v>244.3272</v>
      </c>
      <c r="V615">
        <f t="shared" si="59"/>
        <v>244.3272</v>
      </c>
    </row>
    <row r="616" spans="1:22" x14ac:dyDescent="0.35">
      <c r="A616" t="s">
        <v>1018</v>
      </c>
      <c r="B616" t="s">
        <v>58</v>
      </c>
      <c r="C616" t="s">
        <v>33</v>
      </c>
      <c r="D616" t="s">
        <v>34</v>
      </c>
      <c r="E616">
        <v>1716.98</v>
      </c>
      <c r="F616" t="str">
        <f t="shared" si="54"/>
        <v>medium</v>
      </c>
      <c r="G616" t="str">
        <f t="shared" si="55"/>
        <v>low</v>
      </c>
      <c r="H616">
        <v>0.2</v>
      </c>
      <c r="I616">
        <v>343.39600000000002</v>
      </c>
      <c r="J616">
        <v>4</v>
      </c>
      <c r="K616" s="4" t="s">
        <v>774</v>
      </c>
      <c r="L616" s="4" t="s">
        <v>237</v>
      </c>
      <c r="M616" t="s">
        <v>28</v>
      </c>
      <c r="N616" t="s">
        <v>29</v>
      </c>
      <c r="O616">
        <v>239.91</v>
      </c>
      <c r="P616" t="str">
        <f t="shared" si="56"/>
        <v>Not Good</v>
      </c>
      <c r="Q616" t="str">
        <f t="shared" si="57"/>
        <v>high impact</v>
      </c>
      <c r="R616" t="str">
        <f t="shared" si="58"/>
        <v>not good</v>
      </c>
      <c r="S616" t="s">
        <v>47</v>
      </c>
      <c r="T616" t="s">
        <v>47</v>
      </c>
      <c r="U616">
        <v>1373.5840000000001</v>
      </c>
      <c r="V616">
        <f t="shared" si="59"/>
        <v>1373.5840000000001</v>
      </c>
    </row>
    <row r="617" spans="1:22" x14ac:dyDescent="0.35">
      <c r="A617" t="s">
        <v>1019</v>
      </c>
      <c r="B617" t="s">
        <v>16</v>
      </c>
      <c r="C617" t="s">
        <v>39</v>
      </c>
      <c r="D617" t="s">
        <v>18</v>
      </c>
      <c r="E617">
        <v>3676.64</v>
      </c>
      <c r="F617" t="str">
        <f t="shared" si="54"/>
        <v>high</v>
      </c>
      <c r="G617" t="str">
        <f t="shared" si="55"/>
        <v>high</v>
      </c>
      <c r="H617">
        <v>0.1</v>
      </c>
      <c r="I617">
        <v>367.66399999999999</v>
      </c>
      <c r="J617">
        <v>8</v>
      </c>
      <c r="K617" s="3">
        <v>45302</v>
      </c>
      <c r="L617" s="3">
        <v>45423</v>
      </c>
      <c r="M617" t="s">
        <v>43</v>
      </c>
      <c r="N617" t="s">
        <v>36</v>
      </c>
      <c r="O617">
        <v>376.7</v>
      </c>
      <c r="P617" t="str">
        <f t="shared" si="56"/>
        <v>Not Good</v>
      </c>
      <c r="Q617" t="str">
        <f t="shared" si="57"/>
        <v>high impact</v>
      </c>
      <c r="R617" t="str">
        <f t="shared" si="58"/>
        <v>not good</v>
      </c>
      <c r="S617" t="s">
        <v>30</v>
      </c>
      <c r="T617" t="s">
        <v>30</v>
      </c>
      <c r="U617">
        <v>3308.9760000000001</v>
      </c>
      <c r="V617">
        <f t="shared" si="59"/>
        <v>3308.9760000000001</v>
      </c>
    </row>
    <row r="618" spans="1:22" x14ac:dyDescent="0.35">
      <c r="A618" t="s">
        <v>1020</v>
      </c>
      <c r="B618" t="s">
        <v>32</v>
      </c>
      <c r="C618" t="s">
        <v>17</v>
      </c>
      <c r="D618" t="s">
        <v>18</v>
      </c>
      <c r="E618">
        <v>2656.61</v>
      </c>
      <c r="F618" t="str">
        <f t="shared" si="54"/>
        <v>high</v>
      </c>
      <c r="G618" t="str">
        <f t="shared" si="55"/>
        <v>high</v>
      </c>
      <c r="H618">
        <v>0.44</v>
      </c>
      <c r="I618">
        <v>1168.9084</v>
      </c>
      <c r="J618">
        <v>5</v>
      </c>
      <c r="K618" s="3">
        <v>45423</v>
      </c>
      <c r="L618" s="3">
        <v>45576</v>
      </c>
      <c r="M618" t="s">
        <v>28</v>
      </c>
      <c r="N618" t="s">
        <v>21</v>
      </c>
      <c r="O618">
        <v>452.9</v>
      </c>
      <c r="P618" t="str">
        <f t="shared" si="56"/>
        <v>Not Good</v>
      </c>
      <c r="Q618" t="str">
        <f t="shared" si="57"/>
        <v>high impact</v>
      </c>
      <c r="R618" t="str">
        <f t="shared" si="58"/>
        <v>not good</v>
      </c>
      <c r="S618" t="s">
        <v>56</v>
      </c>
      <c r="T618" t="s">
        <v>56</v>
      </c>
      <c r="U618">
        <v>1487.7016000000001</v>
      </c>
      <c r="V618">
        <f t="shared" si="59"/>
        <v>1487.7016000000001</v>
      </c>
    </row>
    <row r="619" spans="1:22" x14ac:dyDescent="0.35">
      <c r="A619" t="s">
        <v>1021</v>
      </c>
      <c r="B619" t="s">
        <v>24</v>
      </c>
      <c r="C619" t="s">
        <v>25</v>
      </c>
      <c r="D619" t="s">
        <v>34</v>
      </c>
      <c r="E619">
        <v>2143.31</v>
      </c>
      <c r="F619" t="str">
        <f t="shared" si="54"/>
        <v>high</v>
      </c>
      <c r="G619" t="str">
        <f t="shared" si="55"/>
        <v>high</v>
      </c>
      <c r="H619">
        <v>0.06</v>
      </c>
      <c r="I619">
        <v>128.5986</v>
      </c>
      <c r="J619">
        <v>9</v>
      </c>
      <c r="K619" s="3">
        <v>45089</v>
      </c>
      <c r="L619" s="3">
        <v>45150</v>
      </c>
      <c r="M619" t="s">
        <v>43</v>
      </c>
      <c r="N619" t="s">
        <v>36</v>
      </c>
      <c r="O619">
        <v>553.07000000000005</v>
      </c>
      <c r="P619" t="str">
        <f t="shared" si="56"/>
        <v>Good</v>
      </c>
      <c r="Q619" t="str">
        <f t="shared" si="57"/>
        <v>high impact</v>
      </c>
      <c r="R619" t="str">
        <f t="shared" si="58"/>
        <v>good</v>
      </c>
      <c r="S619" t="s">
        <v>56</v>
      </c>
      <c r="T619" t="s">
        <v>56</v>
      </c>
      <c r="U619">
        <v>2014.7113999999999</v>
      </c>
      <c r="V619">
        <f t="shared" si="59"/>
        <v>2014.7113999999999</v>
      </c>
    </row>
    <row r="620" spans="1:22" x14ac:dyDescent="0.35">
      <c r="A620" t="s">
        <v>1022</v>
      </c>
      <c r="B620" t="s">
        <v>16</v>
      </c>
      <c r="C620" t="s">
        <v>33</v>
      </c>
      <c r="D620" t="s">
        <v>18</v>
      </c>
      <c r="E620">
        <v>4084.06</v>
      </c>
      <c r="F620" t="str">
        <f t="shared" si="54"/>
        <v>high</v>
      </c>
      <c r="G620" t="str">
        <f t="shared" si="55"/>
        <v>high</v>
      </c>
      <c r="H620">
        <v>0.28000000000000003</v>
      </c>
      <c r="I620">
        <v>1143.5368000000001</v>
      </c>
      <c r="J620">
        <v>2</v>
      </c>
      <c r="K620" s="4" t="s">
        <v>317</v>
      </c>
      <c r="L620" s="3">
        <v>44959</v>
      </c>
      <c r="M620" t="s">
        <v>28</v>
      </c>
      <c r="N620" t="s">
        <v>29</v>
      </c>
      <c r="O620">
        <v>803.28</v>
      </c>
      <c r="P620" t="str">
        <f t="shared" si="56"/>
        <v>Good</v>
      </c>
      <c r="Q620" t="str">
        <f t="shared" si="57"/>
        <v>high impact</v>
      </c>
      <c r="R620" t="str">
        <f t="shared" si="58"/>
        <v>good</v>
      </c>
      <c r="S620" t="s">
        <v>47</v>
      </c>
      <c r="T620" t="s">
        <v>47</v>
      </c>
      <c r="U620">
        <v>2940.5232000000001</v>
      </c>
      <c r="V620">
        <f t="shared" si="59"/>
        <v>2940.5232000000001</v>
      </c>
    </row>
    <row r="621" spans="1:22" x14ac:dyDescent="0.35">
      <c r="A621" t="s">
        <v>1023</v>
      </c>
      <c r="B621" t="s">
        <v>16</v>
      </c>
      <c r="C621" t="s">
        <v>39</v>
      </c>
      <c r="D621" t="s">
        <v>26</v>
      </c>
      <c r="E621">
        <v>3856.88</v>
      </c>
      <c r="F621" t="str">
        <f t="shared" si="54"/>
        <v>high</v>
      </c>
      <c r="G621" t="str">
        <f t="shared" si="55"/>
        <v>high</v>
      </c>
      <c r="H621">
        <v>0.41</v>
      </c>
      <c r="I621">
        <v>1581.3208</v>
      </c>
      <c r="J621">
        <v>8</v>
      </c>
      <c r="K621" s="4" t="s">
        <v>244</v>
      </c>
      <c r="L621" s="4" t="s">
        <v>133</v>
      </c>
      <c r="M621" t="s">
        <v>28</v>
      </c>
      <c r="N621" t="s">
        <v>29</v>
      </c>
      <c r="O621">
        <v>974.02</v>
      </c>
      <c r="P621" t="str">
        <f t="shared" si="56"/>
        <v>Good</v>
      </c>
      <c r="Q621" t="str">
        <f t="shared" si="57"/>
        <v>high impact</v>
      </c>
      <c r="R621" t="str">
        <f t="shared" si="58"/>
        <v>good</v>
      </c>
      <c r="S621" t="s">
        <v>47</v>
      </c>
      <c r="T621" t="s">
        <v>47</v>
      </c>
      <c r="U621">
        <v>2275.5592000000001</v>
      </c>
      <c r="V621">
        <f t="shared" si="59"/>
        <v>2275.5592000000001</v>
      </c>
    </row>
    <row r="622" spans="1:22" x14ac:dyDescent="0.35">
      <c r="A622" t="s">
        <v>1024</v>
      </c>
      <c r="B622" t="s">
        <v>24</v>
      </c>
      <c r="C622" t="s">
        <v>17</v>
      </c>
      <c r="D622" t="s">
        <v>26</v>
      </c>
      <c r="E622">
        <v>3951.61</v>
      </c>
      <c r="F622" t="str">
        <f t="shared" si="54"/>
        <v>high</v>
      </c>
      <c r="G622" t="str">
        <f t="shared" si="55"/>
        <v>high</v>
      </c>
      <c r="H622">
        <v>0.28999999999999998</v>
      </c>
      <c r="I622">
        <v>1145.9668999999999</v>
      </c>
      <c r="J622">
        <v>7</v>
      </c>
      <c r="K622" s="4" t="s">
        <v>770</v>
      </c>
      <c r="L622" s="4" t="s">
        <v>595</v>
      </c>
      <c r="M622" t="s">
        <v>28</v>
      </c>
      <c r="N622" t="s">
        <v>21</v>
      </c>
      <c r="O622">
        <v>1154.6500000000001</v>
      </c>
      <c r="P622" t="str">
        <f t="shared" si="56"/>
        <v>Good</v>
      </c>
      <c r="Q622" t="str">
        <f t="shared" si="57"/>
        <v>high impact</v>
      </c>
      <c r="R622" t="str">
        <f t="shared" si="58"/>
        <v>good</v>
      </c>
      <c r="S622" t="s">
        <v>22</v>
      </c>
      <c r="T622" t="s">
        <v>22</v>
      </c>
      <c r="U622">
        <v>2805.6430999999998</v>
      </c>
      <c r="V622">
        <f t="shared" si="59"/>
        <v>2805.6430999999998</v>
      </c>
    </row>
    <row r="623" spans="1:22" x14ac:dyDescent="0.35">
      <c r="A623" t="s">
        <v>1025</v>
      </c>
      <c r="B623" t="s">
        <v>58</v>
      </c>
      <c r="C623" t="s">
        <v>25</v>
      </c>
      <c r="D623" t="s">
        <v>34</v>
      </c>
      <c r="E623">
        <v>2352.66</v>
      </c>
      <c r="F623" t="str">
        <f t="shared" si="54"/>
        <v>high</v>
      </c>
      <c r="G623" t="str">
        <f t="shared" si="55"/>
        <v>high</v>
      </c>
      <c r="H623">
        <v>0.16</v>
      </c>
      <c r="I623">
        <v>376.42559999999997</v>
      </c>
      <c r="J623">
        <v>2</v>
      </c>
      <c r="K623" s="4" t="s">
        <v>755</v>
      </c>
      <c r="L623" s="4" t="s">
        <v>756</v>
      </c>
      <c r="M623" t="s">
        <v>43</v>
      </c>
      <c r="N623" t="s">
        <v>36</v>
      </c>
      <c r="O623">
        <v>485.4</v>
      </c>
      <c r="P623" t="str">
        <f t="shared" si="56"/>
        <v>Not Good</v>
      </c>
      <c r="Q623" t="str">
        <f t="shared" si="57"/>
        <v>high impact</v>
      </c>
      <c r="R623" t="str">
        <f t="shared" si="58"/>
        <v>not good</v>
      </c>
      <c r="S623" t="s">
        <v>30</v>
      </c>
      <c r="T623" t="s">
        <v>30</v>
      </c>
      <c r="U623">
        <v>1976.2344000000001</v>
      </c>
      <c r="V623">
        <f t="shared" si="59"/>
        <v>1976.2344000000001</v>
      </c>
    </row>
    <row r="624" spans="1:22" x14ac:dyDescent="0.35">
      <c r="A624" t="s">
        <v>1026</v>
      </c>
      <c r="B624" t="s">
        <v>16</v>
      </c>
      <c r="C624" t="s">
        <v>33</v>
      </c>
      <c r="D624" t="s">
        <v>18</v>
      </c>
      <c r="E624">
        <v>195.3</v>
      </c>
      <c r="F624" t="str">
        <f t="shared" si="54"/>
        <v>low</v>
      </c>
      <c r="G624" t="str">
        <f t="shared" si="55"/>
        <v>low</v>
      </c>
      <c r="H624">
        <v>0.39</v>
      </c>
      <c r="I624">
        <v>76.167000000000002</v>
      </c>
      <c r="J624">
        <v>5</v>
      </c>
      <c r="K624" s="3">
        <v>44996</v>
      </c>
      <c r="L624" s="3">
        <v>45057</v>
      </c>
      <c r="M624" t="s">
        <v>43</v>
      </c>
      <c r="N624" t="s">
        <v>36</v>
      </c>
      <c r="O624">
        <v>18</v>
      </c>
      <c r="P624" t="str">
        <f t="shared" si="56"/>
        <v>Not Good</v>
      </c>
      <c r="Q624" t="str">
        <f t="shared" si="57"/>
        <v>high impact</v>
      </c>
      <c r="R624" t="str">
        <f t="shared" si="58"/>
        <v>not good</v>
      </c>
      <c r="S624" t="s">
        <v>56</v>
      </c>
      <c r="T624" t="s">
        <v>56</v>
      </c>
      <c r="U624">
        <v>119.133</v>
      </c>
      <c r="V624">
        <f t="shared" si="59"/>
        <v>119.133</v>
      </c>
    </row>
    <row r="625" spans="1:22" x14ac:dyDescent="0.35">
      <c r="A625" t="s">
        <v>1027</v>
      </c>
      <c r="B625" t="s">
        <v>58</v>
      </c>
      <c r="C625" t="s">
        <v>39</v>
      </c>
      <c r="D625" t="s">
        <v>18</v>
      </c>
      <c r="E625">
        <v>943.47</v>
      </c>
      <c r="F625" t="str">
        <f t="shared" si="54"/>
        <v>low</v>
      </c>
      <c r="G625" t="str">
        <f t="shared" si="55"/>
        <v>low</v>
      </c>
      <c r="H625">
        <v>0.25</v>
      </c>
      <c r="I625">
        <v>235.86750000000001</v>
      </c>
      <c r="J625">
        <v>6</v>
      </c>
      <c r="K625" s="4" t="s">
        <v>305</v>
      </c>
      <c r="L625" s="4" t="s">
        <v>867</v>
      </c>
      <c r="M625" t="s">
        <v>43</v>
      </c>
      <c r="N625" t="s">
        <v>29</v>
      </c>
      <c r="O625">
        <v>118.58</v>
      </c>
      <c r="P625" t="str">
        <f t="shared" si="56"/>
        <v>Not Good</v>
      </c>
      <c r="Q625" t="str">
        <f t="shared" si="57"/>
        <v>high impact</v>
      </c>
      <c r="R625" t="str">
        <f t="shared" si="58"/>
        <v>not good</v>
      </c>
      <c r="S625" t="s">
        <v>30</v>
      </c>
      <c r="T625" t="s">
        <v>30</v>
      </c>
      <c r="U625">
        <v>707.60249999999996</v>
      </c>
      <c r="V625">
        <f t="shared" si="59"/>
        <v>707.60249999999996</v>
      </c>
    </row>
    <row r="626" spans="1:22" x14ac:dyDescent="0.35">
      <c r="A626" t="s">
        <v>1028</v>
      </c>
      <c r="B626" t="s">
        <v>32</v>
      </c>
      <c r="C626" t="s">
        <v>17</v>
      </c>
      <c r="D626" t="s">
        <v>50</v>
      </c>
      <c r="E626">
        <v>3732.37</v>
      </c>
      <c r="F626" t="str">
        <f t="shared" si="54"/>
        <v>high</v>
      </c>
      <c r="G626" t="str">
        <f t="shared" si="55"/>
        <v>high</v>
      </c>
      <c r="H626">
        <v>0.08</v>
      </c>
      <c r="I626">
        <v>298.58960000000002</v>
      </c>
      <c r="J626">
        <v>9</v>
      </c>
      <c r="K626" s="4" t="s">
        <v>1007</v>
      </c>
      <c r="L626" s="4" t="s">
        <v>748</v>
      </c>
      <c r="M626" t="s">
        <v>28</v>
      </c>
      <c r="N626" t="s">
        <v>21</v>
      </c>
      <c r="O626">
        <v>803.76</v>
      </c>
      <c r="P626" t="str">
        <f t="shared" si="56"/>
        <v>Good</v>
      </c>
      <c r="Q626" t="str">
        <f t="shared" si="57"/>
        <v>high impact</v>
      </c>
      <c r="R626" t="str">
        <f t="shared" si="58"/>
        <v>good</v>
      </c>
      <c r="S626" t="s">
        <v>30</v>
      </c>
      <c r="T626" t="s">
        <v>30</v>
      </c>
      <c r="U626">
        <v>3433.7804000000001</v>
      </c>
      <c r="V626">
        <f t="shared" si="59"/>
        <v>3433.7804000000001</v>
      </c>
    </row>
    <row r="627" spans="1:22" x14ac:dyDescent="0.35">
      <c r="A627" t="s">
        <v>1029</v>
      </c>
      <c r="B627" t="s">
        <v>58</v>
      </c>
      <c r="C627" t="s">
        <v>25</v>
      </c>
      <c r="D627" t="s">
        <v>18</v>
      </c>
      <c r="E627">
        <v>3790.55</v>
      </c>
      <c r="F627" t="str">
        <f t="shared" si="54"/>
        <v>high</v>
      </c>
      <c r="G627" t="str">
        <f t="shared" si="55"/>
        <v>high</v>
      </c>
      <c r="H627">
        <v>0.16</v>
      </c>
      <c r="I627">
        <v>606.48800000000006</v>
      </c>
      <c r="J627">
        <v>8</v>
      </c>
      <c r="K627" s="4" t="s">
        <v>710</v>
      </c>
      <c r="L627" s="4" t="s">
        <v>307</v>
      </c>
      <c r="M627" t="s">
        <v>28</v>
      </c>
      <c r="N627" t="s">
        <v>21</v>
      </c>
      <c r="O627">
        <v>930.59</v>
      </c>
      <c r="P627" t="str">
        <f t="shared" si="56"/>
        <v>Good</v>
      </c>
      <c r="Q627" t="str">
        <f t="shared" si="57"/>
        <v>high impact</v>
      </c>
      <c r="R627" t="str">
        <f t="shared" si="58"/>
        <v>good</v>
      </c>
      <c r="S627" t="s">
        <v>22</v>
      </c>
      <c r="T627" t="s">
        <v>22</v>
      </c>
      <c r="U627">
        <v>3184.0619999999999</v>
      </c>
      <c r="V627">
        <f t="shared" si="59"/>
        <v>3184.0619999999999</v>
      </c>
    </row>
    <row r="628" spans="1:22" x14ac:dyDescent="0.35">
      <c r="A628" t="s">
        <v>1030</v>
      </c>
      <c r="B628" t="s">
        <v>32</v>
      </c>
      <c r="C628" t="s">
        <v>33</v>
      </c>
      <c r="D628" t="s">
        <v>26</v>
      </c>
      <c r="E628">
        <v>4864.26</v>
      </c>
      <c r="F628" t="str">
        <f t="shared" si="54"/>
        <v>high</v>
      </c>
      <c r="G628" t="str">
        <f t="shared" si="55"/>
        <v>high</v>
      </c>
      <c r="H628">
        <v>0.3</v>
      </c>
      <c r="I628">
        <v>1459.278</v>
      </c>
      <c r="J628">
        <v>7</v>
      </c>
      <c r="K628" s="4" t="s">
        <v>265</v>
      </c>
      <c r="L628" s="4" t="s">
        <v>146</v>
      </c>
      <c r="M628" t="s">
        <v>43</v>
      </c>
      <c r="N628" t="s">
        <v>36</v>
      </c>
      <c r="O628">
        <v>1039.2</v>
      </c>
      <c r="P628" t="str">
        <f t="shared" si="56"/>
        <v>Good</v>
      </c>
      <c r="Q628" t="str">
        <f t="shared" si="57"/>
        <v>high impact</v>
      </c>
      <c r="R628" t="str">
        <f t="shared" si="58"/>
        <v>good</v>
      </c>
      <c r="S628" t="s">
        <v>30</v>
      </c>
      <c r="T628" t="s">
        <v>30</v>
      </c>
      <c r="U628">
        <v>3404.982</v>
      </c>
      <c r="V628">
        <f t="shared" si="59"/>
        <v>3404.982</v>
      </c>
    </row>
    <row r="629" spans="1:22" x14ac:dyDescent="0.35">
      <c r="A629" t="s">
        <v>1031</v>
      </c>
      <c r="B629" t="s">
        <v>58</v>
      </c>
      <c r="C629" t="s">
        <v>39</v>
      </c>
      <c r="D629" t="s">
        <v>46</v>
      </c>
      <c r="E629">
        <v>1031.9100000000001</v>
      </c>
      <c r="F629" t="str">
        <f t="shared" si="54"/>
        <v>medium</v>
      </c>
      <c r="G629" t="str">
        <f t="shared" si="55"/>
        <v>low</v>
      </c>
      <c r="H629">
        <v>0.33</v>
      </c>
      <c r="I629">
        <v>340.53030000000001</v>
      </c>
      <c r="J629">
        <v>1</v>
      </c>
      <c r="K629" s="4" t="s">
        <v>814</v>
      </c>
      <c r="L629" s="4" t="s">
        <v>280</v>
      </c>
      <c r="M629" t="s">
        <v>43</v>
      </c>
      <c r="N629" t="s">
        <v>36</v>
      </c>
      <c r="O629">
        <v>200.95</v>
      </c>
      <c r="P629" t="str">
        <f t="shared" si="56"/>
        <v>Not Good</v>
      </c>
      <c r="Q629" t="str">
        <f t="shared" si="57"/>
        <v>high impact</v>
      </c>
      <c r="R629" t="str">
        <f t="shared" si="58"/>
        <v>not good</v>
      </c>
      <c r="S629" t="s">
        <v>37</v>
      </c>
      <c r="T629" t="s">
        <v>37</v>
      </c>
      <c r="U629">
        <v>691.37969999999996</v>
      </c>
      <c r="V629">
        <f t="shared" si="59"/>
        <v>691.37969999999996</v>
      </c>
    </row>
    <row r="630" spans="1:22" x14ac:dyDescent="0.35">
      <c r="A630" t="s">
        <v>1032</v>
      </c>
      <c r="B630" t="s">
        <v>16</v>
      </c>
      <c r="C630" t="s">
        <v>17</v>
      </c>
      <c r="D630" t="s">
        <v>46</v>
      </c>
      <c r="E630">
        <v>702.34</v>
      </c>
      <c r="F630" t="str">
        <f t="shared" si="54"/>
        <v>low</v>
      </c>
      <c r="G630" t="str">
        <f t="shared" si="55"/>
        <v>low</v>
      </c>
      <c r="H630">
        <v>0.27</v>
      </c>
      <c r="I630">
        <v>189.6318</v>
      </c>
      <c r="J630">
        <v>3</v>
      </c>
      <c r="K630" s="4" t="s">
        <v>1033</v>
      </c>
      <c r="L630" s="4" t="s">
        <v>1034</v>
      </c>
      <c r="M630" t="s">
        <v>28</v>
      </c>
      <c r="N630" t="s">
        <v>21</v>
      </c>
      <c r="O630">
        <v>197.88</v>
      </c>
      <c r="P630" t="str">
        <f t="shared" si="56"/>
        <v>Not Good</v>
      </c>
      <c r="Q630" t="str">
        <f t="shared" si="57"/>
        <v>high impact</v>
      </c>
      <c r="R630" t="str">
        <f t="shared" si="58"/>
        <v>not good</v>
      </c>
      <c r="S630" t="s">
        <v>72</v>
      </c>
      <c r="T630" t="s">
        <v>72</v>
      </c>
      <c r="U630">
        <v>512.70820000000003</v>
      </c>
      <c r="V630">
        <f t="shared" si="59"/>
        <v>512.70820000000003</v>
      </c>
    </row>
    <row r="631" spans="1:22" x14ac:dyDescent="0.35">
      <c r="A631" t="s">
        <v>1035</v>
      </c>
      <c r="B631" t="s">
        <v>16</v>
      </c>
      <c r="C631" t="s">
        <v>25</v>
      </c>
      <c r="D631" t="s">
        <v>46</v>
      </c>
      <c r="E631">
        <v>780.07</v>
      </c>
      <c r="F631" t="str">
        <f t="shared" si="54"/>
        <v>low</v>
      </c>
      <c r="G631" t="str">
        <f t="shared" si="55"/>
        <v>low</v>
      </c>
      <c r="H631">
        <v>0.14000000000000001</v>
      </c>
      <c r="I631">
        <v>109.2098</v>
      </c>
      <c r="J631">
        <v>1</v>
      </c>
      <c r="K631" s="3">
        <v>44960</v>
      </c>
      <c r="L631" s="3">
        <v>45080</v>
      </c>
      <c r="M631" t="s">
        <v>20</v>
      </c>
      <c r="N631" t="s">
        <v>29</v>
      </c>
      <c r="O631">
        <v>135.84</v>
      </c>
      <c r="P631" t="str">
        <f t="shared" si="56"/>
        <v>Not Good</v>
      </c>
      <c r="Q631" t="str">
        <f t="shared" si="57"/>
        <v>normal</v>
      </c>
      <c r="R631" t="str">
        <f t="shared" si="58"/>
        <v>not good</v>
      </c>
      <c r="S631" t="s">
        <v>37</v>
      </c>
      <c r="T631" t="s">
        <v>37</v>
      </c>
      <c r="U631">
        <v>670.86019999999996</v>
      </c>
      <c r="V631">
        <f t="shared" si="59"/>
        <v>670.86019999999996</v>
      </c>
    </row>
    <row r="632" spans="1:22" x14ac:dyDescent="0.35">
      <c r="A632" t="s">
        <v>1036</v>
      </c>
      <c r="B632" t="s">
        <v>32</v>
      </c>
      <c r="C632" t="s">
        <v>33</v>
      </c>
      <c r="D632" t="s">
        <v>46</v>
      </c>
      <c r="E632">
        <v>1005.46</v>
      </c>
      <c r="F632" t="str">
        <f t="shared" si="54"/>
        <v>medium</v>
      </c>
      <c r="G632" t="str">
        <f t="shared" si="55"/>
        <v>low</v>
      </c>
      <c r="H632">
        <v>0.3</v>
      </c>
      <c r="I632">
        <v>301.63799999999998</v>
      </c>
      <c r="J632">
        <v>6</v>
      </c>
      <c r="K632" s="3">
        <v>45210</v>
      </c>
      <c r="L632" s="3">
        <v>45271</v>
      </c>
      <c r="M632" t="s">
        <v>43</v>
      </c>
      <c r="N632" t="s">
        <v>36</v>
      </c>
      <c r="O632">
        <v>217.85</v>
      </c>
      <c r="P632" t="str">
        <f t="shared" si="56"/>
        <v>Not Good</v>
      </c>
      <c r="Q632" t="str">
        <f t="shared" si="57"/>
        <v>high impact</v>
      </c>
      <c r="R632" t="str">
        <f t="shared" si="58"/>
        <v>not good</v>
      </c>
      <c r="S632" t="s">
        <v>30</v>
      </c>
      <c r="T632" t="s">
        <v>30</v>
      </c>
      <c r="U632">
        <v>703.822</v>
      </c>
      <c r="V632">
        <f t="shared" si="59"/>
        <v>703.822</v>
      </c>
    </row>
    <row r="633" spans="1:22" x14ac:dyDescent="0.35">
      <c r="A633" t="s">
        <v>1037</v>
      </c>
      <c r="B633" t="s">
        <v>24</v>
      </c>
      <c r="C633" t="s">
        <v>39</v>
      </c>
      <c r="D633" t="s">
        <v>18</v>
      </c>
      <c r="E633">
        <v>2689.49</v>
      </c>
      <c r="F633" t="str">
        <f t="shared" si="54"/>
        <v>high</v>
      </c>
      <c r="G633" t="str">
        <f t="shared" si="55"/>
        <v>high</v>
      </c>
      <c r="H633">
        <v>0.17</v>
      </c>
      <c r="I633">
        <v>457.2133</v>
      </c>
      <c r="J633">
        <v>3</v>
      </c>
      <c r="K633" s="3">
        <v>45573</v>
      </c>
      <c r="L633" s="4" t="s">
        <v>258</v>
      </c>
      <c r="M633" t="s">
        <v>28</v>
      </c>
      <c r="N633" t="s">
        <v>21</v>
      </c>
      <c r="O633">
        <v>344.48</v>
      </c>
      <c r="P633" t="str">
        <f t="shared" si="56"/>
        <v>Not Good</v>
      </c>
      <c r="Q633" t="str">
        <f t="shared" si="57"/>
        <v>high impact</v>
      </c>
      <c r="R633" t="str">
        <f t="shared" si="58"/>
        <v>not good</v>
      </c>
      <c r="S633" t="s">
        <v>47</v>
      </c>
      <c r="T633" t="s">
        <v>47</v>
      </c>
      <c r="U633">
        <v>2232.2766999999999</v>
      </c>
      <c r="V633">
        <f t="shared" si="59"/>
        <v>2232.2766999999999</v>
      </c>
    </row>
    <row r="634" spans="1:22" x14ac:dyDescent="0.35">
      <c r="A634" t="s">
        <v>1038</v>
      </c>
      <c r="B634" t="s">
        <v>32</v>
      </c>
      <c r="C634" t="s">
        <v>17</v>
      </c>
      <c r="D634" t="s">
        <v>18</v>
      </c>
      <c r="E634">
        <v>4878.54</v>
      </c>
      <c r="F634" t="str">
        <f t="shared" si="54"/>
        <v>high</v>
      </c>
      <c r="G634" t="str">
        <f t="shared" si="55"/>
        <v>high</v>
      </c>
      <c r="H634">
        <v>0.11</v>
      </c>
      <c r="I634">
        <v>536.63940000000002</v>
      </c>
      <c r="J634">
        <v>2</v>
      </c>
      <c r="K634" s="4" t="s">
        <v>94</v>
      </c>
      <c r="L634" s="4" t="s">
        <v>67</v>
      </c>
      <c r="M634" t="s">
        <v>20</v>
      </c>
      <c r="N634" t="s">
        <v>21</v>
      </c>
      <c r="O634">
        <v>718.18</v>
      </c>
      <c r="P634" t="str">
        <f t="shared" si="56"/>
        <v>Good</v>
      </c>
      <c r="Q634" t="str">
        <f t="shared" si="57"/>
        <v>high impact</v>
      </c>
      <c r="R634" t="str">
        <f t="shared" si="58"/>
        <v>good</v>
      </c>
      <c r="S634" t="s">
        <v>22</v>
      </c>
      <c r="T634" t="s">
        <v>22</v>
      </c>
      <c r="U634">
        <v>4341.9005999999999</v>
      </c>
      <c r="V634">
        <f t="shared" si="59"/>
        <v>4341.9005999999999</v>
      </c>
    </row>
    <row r="635" spans="1:22" x14ac:dyDescent="0.35">
      <c r="A635" t="s">
        <v>1039</v>
      </c>
      <c r="B635" t="s">
        <v>32</v>
      </c>
      <c r="C635" t="s">
        <v>25</v>
      </c>
      <c r="D635" t="s">
        <v>50</v>
      </c>
      <c r="E635">
        <v>2988.21</v>
      </c>
      <c r="F635" t="str">
        <f t="shared" si="54"/>
        <v>high</v>
      </c>
      <c r="G635" t="str">
        <f t="shared" si="55"/>
        <v>high</v>
      </c>
      <c r="H635">
        <v>0.47</v>
      </c>
      <c r="I635">
        <v>1404.4586999999999</v>
      </c>
      <c r="J635">
        <v>2</v>
      </c>
      <c r="K635" s="3">
        <v>45334</v>
      </c>
      <c r="L635" s="3">
        <v>45516</v>
      </c>
      <c r="M635" t="s">
        <v>20</v>
      </c>
      <c r="N635" t="s">
        <v>21</v>
      </c>
      <c r="O635">
        <v>324.54000000000002</v>
      </c>
      <c r="P635" t="str">
        <f t="shared" si="56"/>
        <v>Not Good</v>
      </c>
      <c r="Q635" t="str">
        <f t="shared" si="57"/>
        <v>high impact</v>
      </c>
      <c r="R635" t="str">
        <f t="shared" si="58"/>
        <v>not good</v>
      </c>
      <c r="S635" t="s">
        <v>72</v>
      </c>
      <c r="T635" t="s">
        <v>72</v>
      </c>
      <c r="U635">
        <v>1583.7512999999999</v>
      </c>
      <c r="V635">
        <f t="shared" si="59"/>
        <v>1583.7512999999999</v>
      </c>
    </row>
    <row r="636" spans="1:22" x14ac:dyDescent="0.35">
      <c r="A636" t="s">
        <v>1040</v>
      </c>
      <c r="B636" t="s">
        <v>58</v>
      </c>
      <c r="C636" t="s">
        <v>33</v>
      </c>
      <c r="D636" t="s">
        <v>18</v>
      </c>
      <c r="E636">
        <v>2661.17</v>
      </c>
      <c r="F636" t="str">
        <f t="shared" si="54"/>
        <v>high</v>
      </c>
      <c r="G636" t="str">
        <f t="shared" si="55"/>
        <v>high</v>
      </c>
      <c r="H636">
        <v>0.16</v>
      </c>
      <c r="I636">
        <v>425.78719999999998</v>
      </c>
      <c r="J636">
        <v>8</v>
      </c>
      <c r="K636" s="3">
        <v>45570</v>
      </c>
      <c r="L636" s="4" t="s">
        <v>124</v>
      </c>
      <c r="M636" t="s">
        <v>43</v>
      </c>
      <c r="N636" t="s">
        <v>21</v>
      </c>
      <c r="O636">
        <v>665.46</v>
      </c>
      <c r="P636" t="str">
        <f t="shared" si="56"/>
        <v>Good</v>
      </c>
      <c r="Q636" t="str">
        <f t="shared" si="57"/>
        <v>high impact</v>
      </c>
      <c r="R636" t="str">
        <f t="shared" si="58"/>
        <v>good</v>
      </c>
      <c r="S636" t="s">
        <v>56</v>
      </c>
      <c r="T636" t="s">
        <v>56</v>
      </c>
      <c r="U636">
        <v>2235.3827999999999</v>
      </c>
      <c r="V636">
        <f t="shared" si="59"/>
        <v>2235.3827999999999</v>
      </c>
    </row>
    <row r="637" spans="1:22" x14ac:dyDescent="0.35">
      <c r="A637" t="s">
        <v>1041</v>
      </c>
      <c r="B637" t="s">
        <v>58</v>
      </c>
      <c r="C637" t="s">
        <v>39</v>
      </c>
      <c r="D637" t="s">
        <v>46</v>
      </c>
      <c r="E637">
        <v>3399.45</v>
      </c>
      <c r="F637" t="str">
        <f t="shared" si="54"/>
        <v>high</v>
      </c>
      <c r="G637" t="str">
        <f t="shared" si="55"/>
        <v>high</v>
      </c>
      <c r="H637">
        <v>0.17</v>
      </c>
      <c r="I637">
        <v>577.90650000000005</v>
      </c>
      <c r="J637">
        <v>1</v>
      </c>
      <c r="K637" s="3">
        <v>45078</v>
      </c>
      <c r="L637" s="3">
        <v>45108</v>
      </c>
      <c r="M637" t="s">
        <v>28</v>
      </c>
      <c r="N637" t="s">
        <v>21</v>
      </c>
      <c r="O637">
        <v>339.22</v>
      </c>
      <c r="P637" t="str">
        <f t="shared" si="56"/>
        <v>Not Good</v>
      </c>
      <c r="Q637" t="str">
        <f t="shared" si="57"/>
        <v>high impact</v>
      </c>
      <c r="R637" t="str">
        <f t="shared" si="58"/>
        <v>not good</v>
      </c>
      <c r="S637" t="s">
        <v>22</v>
      </c>
      <c r="T637" t="s">
        <v>22</v>
      </c>
      <c r="U637">
        <v>2821.5435000000002</v>
      </c>
      <c r="V637">
        <f t="shared" si="59"/>
        <v>2821.5435000000002</v>
      </c>
    </row>
    <row r="638" spans="1:22" x14ac:dyDescent="0.35">
      <c r="A638" t="s">
        <v>1042</v>
      </c>
      <c r="B638" t="s">
        <v>32</v>
      </c>
      <c r="C638" t="s">
        <v>17</v>
      </c>
      <c r="D638" t="s">
        <v>34</v>
      </c>
      <c r="E638">
        <v>462.26</v>
      </c>
      <c r="F638" t="str">
        <f t="shared" si="54"/>
        <v>low</v>
      </c>
      <c r="G638" t="str">
        <f t="shared" si="55"/>
        <v>low</v>
      </c>
      <c r="H638">
        <v>0.45</v>
      </c>
      <c r="I638">
        <v>208.017</v>
      </c>
      <c r="J638">
        <v>9</v>
      </c>
      <c r="K638" s="4" t="s">
        <v>740</v>
      </c>
      <c r="L638" s="4" t="s">
        <v>514</v>
      </c>
      <c r="M638" t="s">
        <v>28</v>
      </c>
      <c r="N638" t="s">
        <v>29</v>
      </c>
      <c r="O638">
        <v>49.97</v>
      </c>
      <c r="P638" t="str">
        <f t="shared" si="56"/>
        <v>Not Good</v>
      </c>
      <c r="Q638" t="str">
        <f t="shared" si="57"/>
        <v>high impact</v>
      </c>
      <c r="R638" t="str">
        <f t="shared" si="58"/>
        <v>not good</v>
      </c>
      <c r="S638" t="s">
        <v>47</v>
      </c>
      <c r="T638" t="s">
        <v>47</v>
      </c>
      <c r="U638">
        <v>254.24299999999999</v>
      </c>
      <c r="V638">
        <f t="shared" si="59"/>
        <v>254.24299999999999</v>
      </c>
    </row>
    <row r="639" spans="1:22" x14ac:dyDescent="0.35">
      <c r="A639" t="s">
        <v>1043</v>
      </c>
      <c r="B639" t="s">
        <v>16</v>
      </c>
      <c r="C639" t="s">
        <v>25</v>
      </c>
      <c r="D639" t="s">
        <v>34</v>
      </c>
      <c r="E639">
        <v>4095.24</v>
      </c>
      <c r="F639" t="str">
        <f t="shared" si="54"/>
        <v>high</v>
      </c>
      <c r="G639" t="str">
        <f t="shared" si="55"/>
        <v>high</v>
      </c>
      <c r="H639">
        <v>7.0000000000000007E-2</v>
      </c>
      <c r="I639">
        <v>286.66680000000002</v>
      </c>
      <c r="J639">
        <v>7</v>
      </c>
      <c r="K639" s="3">
        <v>45116</v>
      </c>
      <c r="L639" s="3">
        <v>45239</v>
      </c>
      <c r="M639" t="s">
        <v>43</v>
      </c>
      <c r="N639" t="s">
        <v>36</v>
      </c>
      <c r="O639">
        <v>314.5</v>
      </c>
      <c r="P639" t="str">
        <f t="shared" si="56"/>
        <v>Not Good</v>
      </c>
      <c r="Q639" t="str">
        <f t="shared" si="57"/>
        <v>high impact</v>
      </c>
      <c r="R639" t="str">
        <f t="shared" si="58"/>
        <v>not good</v>
      </c>
      <c r="S639" t="s">
        <v>30</v>
      </c>
      <c r="T639" t="s">
        <v>30</v>
      </c>
      <c r="U639">
        <v>3808.5731999999998</v>
      </c>
      <c r="V639">
        <f t="shared" si="59"/>
        <v>3808.5731999999998</v>
      </c>
    </row>
    <row r="640" spans="1:22" x14ac:dyDescent="0.35">
      <c r="A640" t="s">
        <v>1044</v>
      </c>
      <c r="B640" t="s">
        <v>58</v>
      </c>
      <c r="C640" t="s">
        <v>33</v>
      </c>
      <c r="D640" t="s">
        <v>26</v>
      </c>
      <c r="E640">
        <v>3269.71</v>
      </c>
      <c r="F640" t="str">
        <f t="shared" si="54"/>
        <v>high</v>
      </c>
      <c r="G640" t="str">
        <f t="shared" si="55"/>
        <v>high</v>
      </c>
      <c r="H640">
        <v>0.28999999999999998</v>
      </c>
      <c r="I640">
        <v>948.21590000000003</v>
      </c>
      <c r="J640">
        <v>1</v>
      </c>
      <c r="K640" s="3">
        <v>45242</v>
      </c>
      <c r="L640" s="4" t="s">
        <v>1045</v>
      </c>
      <c r="M640" t="s">
        <v>43</v>
      </c>
      <c r="N640" t="s">
        <v>29</v>
      </c>
      <c r="O640">
        <v>763.96</v>
      </c>
      <c r="P640" t="str">
        <f t="shared" si="56"/>
        <v>Good</v>
      </c>
      <c r="Q640" t="str">
        <f t="shared" si="57"/>
        <v>high impact</v>
      </c>
      <c r="R640" t="str">
        <f t="shared" si="58"/>
        <v>good</v>
      </c>
      <c r="S640" t="s">
        <v>47</v>
      </c>
      <c r="T640" t="s">
        <v>47</v>
      </c>
      <c r="U640">
        <v>2321.4940999999999</v>
      </c>
      <c r="V640">
        <f t="shared" si="59"/>
        <v>2321.4940999999999</v>
      </c>
    </row>
    <row r="641" spans="1:22" x14ac:dyDescent="0.35">
      <c r="A641" t="s">
        <v>1046</v>
      </c>
      <c r="B641" t="s">
        <v>24</v>
      </c>
      <c r="C641" t="s">
        <v>39</v>
      </c>
      <c r="D641" t="s">
        <v>26</v>
      </c>
      <c r="E641">
        <v>938.84</v>
      </c>
      <c r="F641" t="str">
        <f t="shared" si="54"/>
        <v>low</v>
      </c>
      <c r="G641" t="str">
        <f t="shared" si="55"/>
        <v>low</v>
      </c>
      <c r="H641">
        <v>0.39</v>
      </c>
      <c r="I641">
        <v>366.14760000000001</v>
      </c>
      <c r="J641">
        <v>5</v>
      </c>
      <c r="K641" s="3">
        <v>45476</v>
      </c>
      <c r="L641" s="3">
        <v>45538</v>
      </c>
      <c r="M641" t="s">
        <v>28</v>
      </c>
      <c r="N641" t="s">
        <v>21</v>
      </c>
      <c r="O641">
        <v>64.760000000000005</v>
      </c>
      <c r="P641" t="str">
        <f t="shared" si="56"/>
        <v>Not Good</v>
      </c>
      <c r="Q641" t="str">
        <f t="shared" si="57"/>
        <v>high impact</v>
      </c>
      <c r="R641" t="str">
        <f t="shared" si="58"/>
        <v>not good</v>
      </c>
      <c r="S641" t="s">
        <v>22</v>
      </c>
      <c r="T641" t="s">
        <v>22</v>
      </c>
      <c r="U641">
        <v>572.69240000000002</v>
      </c>
      <c r="V641">
        <f t="shared" si="59"/>
        <v>572.69240000000002</v>
      </c>
    </row>
    <row r="642" spans="1:22" x14ac:dyDescent="0.35">
      <c r="A642" t="s">
        <v>1047</v>
      </c>
      <c r="B642" t="s">
        <v>58</v>
      </c>
      <c r="C642" t="s">
        <v>17</v>
      </c>
      <c r="D642" t="s">
        <v>18</v>
      </c>
      <c r="E642">
        <v>3190.51</v>
      </c>
      <c r="F642" t="str">
        <f t="shared" si="54"/>
        <v>high</v>
      </c>
      <c r="G642" t="str">
        <f t="shared" si="55"/>
        <v>high</v>
      </c>
      <c r="H642">
        <v>0.14000000000000001</v>
      </c>
      <c r="I642">
        <v>446.67140000000001</v>
      </c>
      <c r="J642">
        <v>5</v>
      </c>
      <c r="K642" s="3">
        <v>45211</v>
      </c>
      <c r="L642" s="4" t="s">
        <v>798</v>
      </c>
      <c r="M642" t="s">
        <v>20</v>
      </c>
      <c r="N642" t="s">
        <v>36</v>
      </c>
      <c r="O642">
        <v>207.09</v>
      </c>
      <c r="P642" t="str">
        <f t="shared" si="56"/>
        <v>Not Good</v>
      </c>
      <c r="Q642" t="str">
        <f t="shared" si="57"/>
        <v>high impact</v>
      </c>
      <c r="R642" t="str">
        <f t="shared" si="58"/>
        <v>not good</v>
      </c>
      <c r="S642" t="s">
        <v>22</v>
      </c>
      <c r="T642" t="s">
        <v>22</v>
      </c>
      <c r="U642">
        <v>2743.8386</v>
      </c>
      <c r="V642">
        <f t="shared" si="59"/>
        <v>2743.8386</v>
      </c>
    </row>
    <row r="643" spans="1:22" x14ac:dyDescent="0.35">
      <c r="A643" t="s">
        <v>1048</v>
      </c>
      <c r="B643" t="s">
        <v>58</v>
      </c>
      <c r="C643" t="s">
        <v>25</v>
      </c>
      <c r="D643" t="s">
        <v>34</v>
      </c>
      <c r="E643">
        <v>3021.42</v>
      </c>
      <c r="F643" t="str">
        <f t="shared" ref="F643:F706" si="60">IF(E643&gt;2000,"high",IF(E643&gt;1000,"medium","low"))</f>
        <v>high</v>
      </c>
      <c r="G643" t="str">
        <f t="shared" ref="G643:G706" si="61">IF(E643&gt;2000,"high","low")</f>
        <v>high</v>
      </c>
      <c r="H643">
        <v>0.42</v>
      </c>
      <c r="I643">
        <v>1268.9964</v>
      </c>
      <c r="J643">
        <v>2</v>
      </c>
      <c r="K643" s="3">
        <v>45544</v>
      </c>
      <c r="L643" s="4" t="s">
        <v>678</v>
      </c>
      <c r="M643" t="s">
        <v>43</v>
      </c>
      <c r="N643" t="s">
        <v>36</v>
      </c>
      <c r="O643">
        <v>623.37</v>
      </c>
      <c r="P643" t="str">
        <f t="shared" ref="P643:P706" si="62">IF(AND(E643&gt;1000,O643&gt;500),"Good","Not Good")</f>
        <v>Good</v>
      </c>
      <c r="Q643" t="str">
        <f t="shared" ref="Q643:Q706" si="63">IF(OR(E643&gt;1000,H643&gt;0.2),"high impact","normal")</f>
        <v>high impact</v>
      </c>
      <c r="R643" t="str">
        <f t="shared" ref="R643:R706" si="64">IF(NOT(AND(E643&gt;2000,O643&gt;500)),"not good","good")</f>
        <v>good</v>
      </c>
      <c r="S643" t="s">
        <v>47</v>
      </c>
      <c r="T643" t="s">
        <v>47</v>
      </c>
      <c r="U643">
        <v>1752.4236000000001</v>
      </c>
      <c r="V643">
        <f t="shared" ref="V643:V706" si="65">IFERROR(U643,0)</f>
        <v>1752.4236000000001</v>
      </c>
    </row>
    <row r="644" spans="1:22" x14ac:dyDescent="0.35">
      <c r="A644" t="s">
        <v>1049</v>
      </c>
      <c r="B644" t="s">
        <v>24</v>
      </c>
      <c r="C644" t="s">
        <v>33</v>
      </c>
      <c r="D644" t="s">
        <v>46</v>
      </c>
      <c r="E644">
        <v>417.78</v>
      </c>
      <c r="F644" t="str">
        <f t="shared" si="60"/>
        <v>low</v>
      </c>
      <c r="G644" t="str">
        <f t="shared" si="61"/>
        <v>low</v>
      </c>
      <c r="H644">
        <v>0.38</v>
      </c>
      <c r="I644">
        <v>158.75640000000001</v>
      </c>
      <c r="J644">
        <v>1</v>
      </c>
      <c r="K644" s="4" t="s">
        <v>685</v>
      </c>
      <c r="L644" s="4" t="s">
        <v>814</v>
      </c>
      <c r="M644" t="s">
        <v>28</v>
      </c>
      <c r="N644" t="s">
        <v>21</v>
      </c>
      <c r="O644">
        <v>60.11</v>
      </c>
      <c r="P644" t="str">
        <f t="shared" si="62"/>
        <v>Not Good</v>
      </c>
      <c r="Q644" t="str">
        <f t="shared" si="63"/>
        <v>high impact</v>
      </c>
      <c r="R644" t="str">
        <f t="shared" si="64"/>
        <v>not good</v>
      </c>
      <c r="S644" t="s">
        <v>72</v>
      </c>
      <c r="T644" t="s">
        <v>72</v>
      </c>
      <c r="U644">
        <v>259.02359999999999</v>
      </c>
      <c r="V644">
        <f t="shared" si="65"/>
        <v>259.02359999999999</v>
      </c>
    </row>
    <row r="645" spans="1:22" x14ac:dyDescent="0.35">
      <c r="A645" t="s">
        <v>1050</v>
      </c>
      <c r="B645" t="s">
        <v>32</v>
      </c>
      <c r="C645" t="s">
        <v>39</v>
      </c>
      <c r="D645" t="s">
        <v>46</v>
      </c>
      <c r="E645">
        <v>1407.97</v>
      </c>
      <c r="F645" t="str">
        <f t="shared" si="60"/>
        <v>medium</v>
      </c>
      <c r="G645" t="str">
        <f t="shared" si="61"/>
        <v>low</v>
      </c>
      <c r="H645">
        <v>0.24</v>
      </c>
      <c r="I645">
        <v>337.9128</v>
      </c>
      <c r="J645">
        <v>7</v>
      </c>
      <c r="K645" s="4" t="s">
        <v>1051</v>
      </c>
      <c r="L645" s="4" t="s">
        <v>222</v>
      </c>
      <c r="M645" t="s">
        <v>20</v>
      </c>
      <c r="N645" t="s">
        <v>29</v>
      </c>
      <c r="O645">
        <v>396.72</v>
      </c>
      <c r="P645" t="str">
        <f t="shared" si="62"/>
        <v>Not Good</v>
      </c>
      <c r="Q645" t="str">
        <f t="shared" si="63"/>
        <v>high impact</v>
      </c>
      <c r="R645" t="str">
        <f t="shared" si="64"/>
        <v>not good</v>
      </c>
      <c r="S645" t="s">
        <v>37</v>
      </c>
      <c r="T645" t="s">
        <v>37</v>
      </c>
      <c r="U645">
        <v>1070.0572</v>
      </c>
      <c r="V645">
        <f t="shared" si="65"/>
        <v>1070.0572</v>
      </c>
    </row>
    <row r="646" spans="1:22" x14ac:dyDescent="0.35">
      <c r="A646" t="s">
        <v>1052</v>
      </c>
      <c r="B646" t="s">
        <v>24</v>
      </c>
      <c r="C646" t="s">
        <v>17</v>
      </c>
      <c r="D646" t="s">
        <v>46</v>
      </c>
      <c r="E646">
        <v>2015.61</v>
      </c>
      <c r="F646" t="str">
        <f t="shared" si="60"/>
        <v>high</v>
      </c>
      <c r="G646" t="str">
        <f t="shared" si="61"/>
        <v>high</v>
      </c>
      <c r="H646">
        <v>0.06</v>
      </c>
      <c r="I646">
        <v>120.9366</v>
      </c>
      <c r="J646">
        <v>9</v>
      </c>
      <c r="K646" s="3">
        <v>45296</v>
      </c>
      <c r="L646" s="3">
        <v>45356</v>
      </c>
      <c r="M646" t="s">
        <v>20</v>
      </c>
      <c r="N646" t="s">
        <v>29</v>
      </c>
      <c r="O646">
        <v>542.77</v>
      </c>
      <c r="P646" t="str">
        <f t="shared" si="62"/>
        <v>Good</v>
      </c>
      <c r="Q646" t="str">
        <f t="shared" si="63"/>
        <v>high impact</v>
      </c>
      <c r="R646" t="str">
        <f t="shared" si="64"/>
        <v>good</v>
      </c>
      <c r="S646" t="s">
        <v>47</v>
      </c>
      <c r="T646" t="s">
        <v>47</v>
      </c>
      <c r="U646">
        <v>1894.6733999999999</v>
      </c>
      <c r="V646">
        <f t="shared" si="65"/>
        <v>1894.6733999999999</v>
      </c>
    </row>
    <row r="647" spans="1:22" x14ac:dyDescent="0.35">
      <c r="A647" t="s">
        <v>1053</v>
      </c>
      <c r="B647" t="s">
        <v>32</v>
      </c>
      <c r="C647" t="s">
        <v>25</v>
      </c>
      <c r="D647" t="s">
        <v>18</v>
      </c>
      <c r="E647">
        <v>1299.95</v>
      </c>
      <c r="F647" t="str">
        <f t="shared" si="60"/>
        <v>medium</v>
      </c>
      <c r="G647" t="str">
        <f t="shared" si="61"/>
        <v>low</v>
      </c>
      <c r="H647">
        <v>0.49</v>
      </c>
      <c r="I647">
        <v>636.97550000000001</v>
      </c>
      <c r="J647">
        <v>8</v>
      </c>
      <c r="K647" s="4" t="s">
        <v>626</v>
      </c>
      <c r="L647" s="4" t="s">
        <v>340</v>
      </c>
      <c r="M647" t="s">
        <v>20</v>
      </c>
      <c r="N647" t="s">
        <v>36</v>
      </c>
      <c r="O647">
        <v>226.44</v>
      </c>
      <c r="P647" t="str">
        <f t="shared" si="62"/>
        <v>Not Good</v>
      </c>
      <c r="Q647" t="str">
        <f t="shared" si="63"/>
        <v>high impact</v>
      </c>
      <c r="R647" t="str">
        <f t="shared" si="64"/>
        <v>not good</v>
      </c>
      <c r="S647" t="s">
        <v>37</v>
      </c>
      <c r="T647" t="s">
        <v>37</v>
      </c>
      <c r="U647">
        <v>662.97450000000003</v>
      </c>
      <c r="V647">
        <f t="shared" si="65"/>
        <v>662.97450000000003</v>
      </c>
    </row>
    <row r="648" spans="1:22" x14ac:dyDescent="0.35">
      <c r="A648" t="s">
        <v>1054</v>
      </c>
      <c r="B648" t="s">
        <v>32</v>
      </c>
      <c r="C648" t="s">
        <v>33</v>
      </c>
      <c r="D648" t="s">
        <v>18</v>
      </c>
      <c r="E648">
        <v>1291.49</v>
      </c>
      <c r="F648" t="str">
        <f t="shared" si="60"/>
        <v>medium</v>
      </c>
      <c r="G648" t="str">
        <f t="shared" si="61"/>
        <v>low</v>
      </c>
      <c r="H648">
        <v>0.31</v>
      </c>
      <c r="I648">
        <v>400.36189999999999</v>
      </c>
      <c r="J648">
        <v>7</v>
      </c>
      <c r="K648" s="4" t="s">
        <v>292</v>
      </c>
      <c r="L648" s="3">
        <v>44933</v>
      </c>
      <c r="M648" t="s">
        <v>20</v>
      </c>
      <c r="N648" t="s">
        <v>36</v>
      </c>
      <c r="O648">
        <v>91.07</v>
      </c>
      <c r="P648" t="str">
        <f t="shared" si="62"/>
        <v>Not Good</v>
      </c>
      <c r="Q648" t="str">
        <f t="shared" si="63"/>
        <v>high impact</v>
      </c>
      <c r="R648" t="str">
        <f t="shared" si="64"/>
        <v>not good</v>
      </c>
      <c r="S648" t="s">
        <v>37</v>
      </c>
      <c r="T648" t="s">
        <v>37</v>
      </c>
      <c r="U648">
        <v>891.12810000000002</v>
      </c>
      <c r="V648">
        <f t="shared" si="65"/>
        <v>891.12810000000002</v>
      </c>
    </row>
    <row r="649" spans="1:22" x14ac:dyDescent="0.35">
      <c r="A649" t="s">
        <v>1055</v>
      </c>
      <c r="B649" t="s">
        <v>32</v>
      </c>
      <c r="C649" t="s">
        <v>39</v>
      </c>
      <c r="D649" t="s">
        <v>50</v>
      </c>
      <c r="E649">
        <v>2907.45</v>
      </c>
      <c r="F649" t="str">
        <f t="shared" si="60"/>
        <v>high</v>
      </c>
      <c r="G649" t="str">
        <f t="shared" si="61"/>
        <v>high</v>
      </c>
      <c r="H649">
        <v>0.26</v>
      </c>
      <c r="I649">
        <v>755.93700000000001</v>
      </c>
      <c r="J649">
        <v>4</v>
      </c>
      <c r="K649" s="3">
        <v>45630</v>
      </c>
      <c r="L649" s="4" t="s">
        <v>367</v>
      </c>
      <c r="M649" t="s">
        <v>20</v>
      </c>
      <c r="N649" t="s">
        <v>21</v>
      </c>
      <c r="O649">
        <v>545.4</v>
      </c>
      <c r="P649" t="str">
        <f t="shared" si="62"/>
        <v>Good</v>
      </c>
      <c r="Q649" t="str">
        <f t="shared" si="63"/>
        <v>high impact</v>
      </c>
      <c r="R649" t="str">
        <f t="shared" si="64"/>
        <v>good</v>
      </c>
      <c r="S649" t="s">
        <v>30</v>
      </c>
      <c r="T649" t="s">
        <v>30</v>
      </c>
      <c r="U649">
        <v>2151.5129999999999</v>
      </c>
      <c r="V649">
        <f t="shared" si="65"/>
        <v>2151.5129999999999</v>
      </c>
    </row>
    <row r="650" spans="1:22" x14ac:dyDescent="0.35">
      <c r="A650" t="s">
        <v>1056</v>
      </c>
      <c r="B650" t="s">
        <v>24</v>
      </c>
      <c r="C650" t="s">
        <v>17</v>
      </c>
      <c r="D650" t="s">
        <v>46</v>
      </c>
      <c r="E650">
        <v>2407.21</v>
      </c>
      <c r="F650" t="str">
        <f t="shared" si="60"/>
        <v>high</v>
      </c>
      <c r="G650" t="str">
        <f t="shared" si="61"/>
        <v>high</v>
      </c>
      <c r="H650">
        <v>0.44</v>
      </c>
      <c r="I650">
        <v>1059.1723999999999</v>
      </c>
      <c r="J650">
        <v>7</v>
      </c>
      <c r="K650" s="3">
        <v>45540</v>
      </c>
      <c r="L650" s="3">
        <v>45570</v>
      </c>
      <c r="M650" t="s">
        <v>28</v>
      </c>
      <c r="N650" t="s">
        <v>29</v>
      </c>
      <c r="O650">
        <v>718.76</v>
      </c>
      <c r="P650" t="str">
        <f t="shared" si="62"/>
        <v>Good</v>
      </c>
      <c r="Q650" t="str">
        <f t="shared" si="63"/>
        <v>high impact</v>
      </c>
      <c r="R650" t="str">
        <f t="shared" si="64"/>
        <v>good</v>
      </c>
      <c r="S650" t="s">
        <v>72</v>
      </c>
      <c r="T650" t="s">
        <v>72</v>
      </c>
      <c r="U650">
        <v>1348.0376000000001</v>
      </c>
      <c r="V650">
        <f t="shared" si="65"/>
        <v>1348.0376000000001</v>
      </c>
    </row>
    <row r="651" spans="1:22" x14ac:dyDescent="0.35">
      <c r="A651" t="s">
        <v>1057</v>
      </c>
      <c r="B651" t="s">
        <v>32</v>
      </c>
      <c r="C651" t="s">
        <v>25</v>
      </c>
      <c r="D651" t="s">
        <v>46</v>
      </c>
      <c r="E651">
        <v>3369.73</v>
      </c>
      <c r="F651" t="str">
        <f t="shared" si="60"/>
        <v>high</v>
      </c>
      <c r="G651" t="str">
        <f t="shared" si="61"/>
        <v>high</v>
      </c>
      <c r="H651">
        <v>0.21</v>
      </c>
      <c r="I651">
        <v>707.64329999999995</v>
      </c>
      <c r="J651">
        <v>8</v>
      </c>
      <c r="K651" s="3">
        <v>45388</v>
      </c>
      <c r="L651" s="3">
        <v>45510</v>
      </c>
      <c r="M651" t="s">
        <v>28</v>
      </c>
      <c r="N651" t="s">
        <v>29</v>
      </c>
      <c r="O651">
        <v>724.81</v>
      </c>
      <c r="P651" t="str">
        <f t="shared" si="62"/>
        <v>Good</v>
      </c>
      <c r="Q651" t="str">
        <f t="shared" si="63"/>
        <v>high impact</v>
      </c>
      <c r="R651" t="str">
        <f t="shared" si="64"/>
        <v>good</v>
      </c>
      <c r="S651" t="s">
        <v>22</v>
      </c>
      <c r="T651" t="s">
        <v>22</v>
      </c>
      <c r="U651">
        <v>2662.0866999999998</v>
      </c>
      <c r="V651">
        <f t="shared" si="65"/>
        <v>2662.0866999999998</v>
      </c>
    </row>
    <row r="652" spans="1:22" x14ac:dyDescent="0.35">
      <c r="A652" t="s">
        <v>1058</v>
      </c>
      <c r="B652" t="s">
        <v>16</v>
      </c>
      <c r="C652" t="s">
        <v>33</v>
      </c>
      <c r="D652" t="s">
        <v>18</v>
      </c>
      <c r="E652">
        <v>4786.3900000000003</v>
      </c>
      <c r="F652" t="str">
        <f t="shared" si="60"/>
        <v>high</v>
      </c>
      <c r="G652" t="str">
        <f t="shared" si="61"/>
        <v>high</v>
      </c>
      <c r="H652">
        <v>0.28000000000000003</v>
      </c>
      <c r="I652">
        <v>1340.1892</v>
      </c>
      <c r="J652">
        <v>9</v>
      </c>
      <c r="K652" s="4" t="s">
        <v>881</v>
      </c>
      <c r="L652" s="3">
        <v>44990</v>
      </c>
      <c r="M652" t="s">
        <v>20</v>
      </c>
      <c r="N652" t="s">
        <v>21</v>
      </c>
      <c r="O652">
        <v>1189.5899999999999</v>
      </c>
      <c r="P652" t="str">
        <f t="shared" si="62"/>
        <v>Good</v>
      </c>
      <c r="Q652" t="str">
        <f t="shared" si="63"/>
        <v>high impact</v>
      </c>
      <c r="R652" t="str">
        <f t="shared" si="64"/>
        <v>good</v>
      </c>
      <c r="S652" t="s">
        <v>22</v>
      </c>
      <c r="T652" t="s">
        <v>22</v>
      </c>
      <c r="U652">
        <v>3446.2008000000001</v>
      </c>
      <c r="V652">
        <f t="shared" si="65"/>
        <v>3446.2008000000001</v>
      </c>
    </row>
    <row r="653" spans="1:22" x14ac:dyDescent="0.35">
      <c r="A653" t="s">
        <v>1059</v>
      </c>
      <c r="B653" t="s">
        <v>24</v>
      </c>
      <c r="C653" t="s">
        <v>39</v>
      </c>
      <c r="D653" t="s">
        <v>18</v>
      </c>
      <c r="E653">
        <v>3336.72</v>
      </c>
      <c r="F653" t="str">
        <f t="shared" si="60"/>
        <v>high</v>
      </c>
      <c r="G653" t="str">
        <f t="shared" si="61"/>
        <v>high</v>
      </c>
      <c r="H653">
        <v>0.43</v>
      </c>
      <c r="I653">
        <v>1434.7896000000001</v>
      </c>
      <c r="J653">
        <v>9</v>
      </c>
      <c r="K653" s="4" t="s">
        <v>376</v>
      </c>
      <c r="L653" s="4" t="s">
        <v>710</v>
      </c>
      <c r="M653" t="s">
        <v>28</v>
      </c>
      <c r="N653" t="s">
        <v>29</v>
      </c>
      <c r="O653">
        <v>503.48</v>
      </c>
      <c r="P653" t="str">
        <f t="shared" si="62"/>
        <v>Good</v>
      </c>
      <c r="Q653" t="str">
        <f t="shared" si="63"/>
        <v>high impact</v>
      </c>
      <c r="R653" t="str">
        <f t="shared" si="64"/>
        <v>good</v>
      </c>
      <c r="S653" t="s">
        <v>22</v>
      </c>
      <c r="T653" t="s">
        <v>22</v>
      </c>
      <c r="U653">
        <v>1901.9304</v>
      </c>
      <c r="V653">
        <f t="shared" si="65"/>
        <v>1901.9304</v>
      </c>
    </row>
    <row r="654" spans="1:22" x14ac:dyDescent="0.35">
      <c r="A654" t="s">
        <v>1060</v>
      </c>
      <c r="B654" t="s">
        <v>16</v>
      </c>
      <c r="C654" t="s">
        <v>17</v>
      </c>
      <c r="D654" t="s">
        <v>50</v>
      </c>
      <c r="E654">
        <v>2952.27</v>
      </c>
      <c r="F654" t="str">
        <f t="shared" si="60"/>
        <v>high</v>
      </c>
      <c r="G654" t="str">
        <f t="shared" si="61"/>
        <v>high</v>
      </c>
      <c r="H654">
        <v>0.2</v>
      </c>
      <c r="I654">
        <v>590.45399999999995</v>
      </c>
      <c r="J654">
        <v>5</v>
      </c>
      <c r="K654" s="3">
        <v>45391</v>
      </c>
      <c r="L654" s="3">
        <v>45574</v>
      </c>
      <c r="M654" t="s">
        <v>28</v>
      </c>
      <c r="N654" t="s">
        <v>29</v>
      </c>
      <c r="O654">
        <v>202.55</v>
      </c>
      <c r="P654" t="str">
        <f t="shared" si="62"/>
        <v>Not Good</v>
      </c>
      <c r="Q654" t="str">
        <f t="shared" si="63"/>
        <v>high impact</v>
      </c>
      <c r="R654" t="str">
        <f t="shared" si="64"/>
        <v>not good</v>
      </c>
      <c r="S654" t="s">
        <v>47</v>
      </c>
      <c r="T654" t="s">
        <v>47</v>
      </c>
      <c r="U654">
        <v>2361.8159999999998</v>
      </c>
      <c r="V654">
        <f t="shared" si="65"/>
        <v>2361.8159999999998</v>
      </c>
    </row>
    <row r="655" spans="1:22" x14ac:dyDescent="0.35">
      <c r="A655" t="s">
        <v>1061</v>
      </c>
      <c r="B655" t="s">
        <v>32</v>
      </c>
      <c r="C655" t="s">
        <v>25</v>
      </c>
      <c r="D655" t="s">
        <v>50</v>
      </c>
      <c r="E655">
        <v>4253.04</v>
      </c>
      <c r="F655" t="str">
        <f t="shared" si="60"/>
        <v>high</v>
      </c>
      <c r="G655" t="str">
        <f t="shared" si="61"/>
        <v>high</v>
      </c>
      <c r="H655">
        <v>0.39</v>
      </c>
      <c r="I655">
        <v>1658.6856</v>
      </c>
      <c r="J655">
        <v>5</v>
      </c>
      <c r="K655" s="4" t="s">
        <v>814</v>
      </c>
      <c r="L655" s="4" t="s">
        <v>325</v>
      </c>
      <c r="M655" t="s">
        <v>28</v>
      </c>
      <c r="N655" t="s">
        <v>21</v>
      </c>
      <c r="O655">
        <v>1211.92</v>
      </c>
      <c r="P655" t="str">
        <f t="shared" si="62"/>
        <v>Good</v>
      </c>
      <c r="Q655" t="str">
        <f t="shared" si="63"/>
        <v>high impact</v>
      </c>
      <c r="R655" t="str">
        <f t="shared" si="64"/>
        <v>good</v>
      </c>
      <c r="S655" t="s">
        <v>30</v>
      </c>
      <c r="T655" t="s">
        <v>30</v>
      </c>
      <c r="U655">
        <v>2594.3544000000002</v>
      </c>
      <c r="V655">
        <f t="shared" si="65"/>
        <v>2594.3544000000002</v>
      </c>
    </row>
    <row r="656" spans="1:22" x14ac:dyDescent="0.35">
      <c r="A656" t="s">
        <v>1062</v>
      </c>
      <c r="B656" t="s">
        <v>58</v>
      </c>
      <c r="C656" t="s">
        <v>33</v>
      </c>
      <c r="D656" t="s">
        <v>26</v>
      </c>
      <c r="E656">
        <v>3197.16</v>
      </c>
      <c r="F656" t="str">
        <f t="shared" si="60"/>
        <v>high</v>
      </c>
      <c r="G656" t="str">
        <f t="shared" si="61"/>
        <v>high</v>
      </c>
      <c r="H656">
        <v>0.13</v>
      </c>
      <c r="I656">
        <v>415.63080000000002</v>
      </c>
      <c r="J656">
        <v>6</v>
      </c>
      <c r="K656" s="4" t="s">
        <v>352</v>
      </c>
      <c r="L656" s="4" t="s">
        <v>733</v>
      </c>
      <c r="M656" t="s">
        <v>43</v>
      </c>
      <c r="N656" t="s">
        <v>29</v>
      </c>
      <c r="O656">
        <v>423.35</v>
      </c>
      <c r="P656" t="str">
        <f t="shared" si="62"/>
        <v>Not Good</v>
      </c>
      <c r="Q656" t="str">
        <f t="shared" si="63"/>
        <v>high impact</v>
      </c>
      <c r="R656" t="str">
        <f t="shared" si="64"/>
        <v>not good</v>
      </c>
      <c r="S656" t="s">
        <v>30</v>
      </c>
      <c r="T656" t="s">
        <v>30</v>
      </c>
      <c r="U656">
        <v>2781.5291999999999</v>
      </c>
      <c r="V656">
        <f t="shared" si="65"/>
        <v>2781.5291999999999</v>
      </c>
    </row>
    <row r="657" spans="1:22" x14ac:dyDescent="0.35">
      <c r="A657" t="s">
        <v>1063</v>
      </c>
      <c r="B657" t="s">
        <v>32</v>
      </c>
      <c r="C657" t="s">
        <v>39</v>
      </c>
      <c r="D657" t="s">
        <v>34</v>
      </c>
      <c r="E657">
        <v>911.25</v>
      </c>
      <c r="F657" t="str">
        <f t="shared" si="60"/>
        <v>low</v>
      </c>
      <c r="G657" t="str">
        <f t="shared" si="61"/>
        <v>low</v>
      </c>
      <c r="H657">
        <v>0.35</v>
      </c>
      <c r="I657">
        <v>318.9375</v>
      </c>
      <c r="J657">
        <v>8</v>
      </c>
      <c r="K657" s="4" t="s">
        <v>572</v>
      </c>
      <c r="L657" s="4" t="s">
        <v>66</v>
      </c>
      <c r="M657" t="s">
        <v>20</v>
      </c>
      <c r="N657" t="s">
        <v>36</v>
      </c>
      <c r="O657">
        <v>80.02</v>
      </c>
      <c r="P657" t="str">
        <f t="shared" si="62"/>
        <v>Not Good</v>
      </c>
      <c r="Q657" t="str">
        <f t="shared" si="63"/>
        <v>high impact</v>
      </c>
      <c r="R657" t="str">
        <f t="shared" si="64"/>
        <v>not good</v>
      </c>
      <c r="S657" t="s">
        <v>56</v>
      </c>
      <c r="T657" t="s">
        <v>56</v>
      </c>
      <c r="U657">
        <v>592.3125</v>
      </c>
      <c r="V657">
        <f t="shared" si="65"/>
        <v>592.3125</v>
      </c>
    </row>
    <row r="658" spans="1:22" x14ac:dyDescent="0.35">
      <c r="A658" t="s">
        <v>1064</v>
      </c>
      <c r="B658" t="s">
        <v>16</v>
      </c>
      <c r="C658" t="s">
        <v>17</v>
      </c>
      <c r="D658" t="s">
        <v>46</v>
      </c>
      <c r="E658">
        <v>1642.27</v>
      </c>
      <c r="F658" t="str">
        <f t="shared" si="60"/>
        <v>medium</v>
      </c>
      <c r="G658" t="str">
        <f t="shared" si="61"/>
        <v>low</v>
      </c>
      <c r="H658">
        <v>0.26</v>
      </c>
      <c r="I658">
        <v>426.99020000000002</v>
      </c>
      <c r="J658">
        <v>3</v>
      </c>
      <c r="K658" s="4" t="s">
        <v>947</v>
      </c>
      <c r="L658" s="3">
        <v>44992</v>
      </c>
      <c r="M658" t="s">
        <v>20</v>
      </c>
      <c r="N658" t="s">
        <v>29</v>
      </c>
      <c r="O658">
        <v>145.9</v>
      </c>
      <c r="P658" t="str">
        <f t="shared" si="62"/>
        <v>Not Good</v>
      </c>
      <c r="Q658" t="str">
        <f t="shared" si="63"/>
        <v>high impact</v>
      </c>
      <c r="R658" t="str">
        <f t="shared" si="64"/>
        <v>not good</v>
      </c>
      <c r="S658" t="s">
        <v>56</v>
      </c>
      <c r="T658" t="s">
        <v>56</v>
      </c>
      <c r="U658">
        <v>1215.2798</v>
      </c>
      <c r="V658">
        <f t="shared" si="65"/>
        <v>1215.2798</v>
      </c>
    </row>
    <row r="659" spans="1:22" x14ac:dyDescent="0.35">
      <c r="A659" t="s">
        <v>1065</v>
      </c>
      <c r="B659" t="s">
        <v>16</v>
      </c>
      <c r="C659" t="s">
        <v>25</v>
      </c>
      <c r="D659" t="s">
        <v>46</v>
      </c>
      <c r="E659">
        <v>3693.47</v>
      </c>
      <c r="F659" t="str">
        <f t="shared" si="60"/>
        <v>high</v>
      </c>
      <c r="G659" t="str">
        <f t="shared" si="61"/>
        <v>high</v>
      </c>
      <c r="H659">
        <v>0.08</v>
      </c>
      <c r="I659">
        <v>295.4776</v>
      </c>
      <c r="J659">
        <v>3</v>
      </c>
      <c r="K659" s="3">
        <v>45048</v>
      </c>
      <c r="L659" s="3">
        <v>45201</v>
      </c>
      <c r="M659" t="s">
        <v>28</v>
      </c>
      <c r="N659" t="s">
        <v>36</v>
      </c>
      <c r="O659">
        <v>310.36</v>
      </c>
      <c r="P659" t="str">
        <f t="shared" si="62"/>
        <v>Not Good</v>
      </c>
      <c r="Q659" t="str">
        <f t="shared" si="63"/>
        <v>high impact</v>
      </c>
      <c r="R659" t="str">
        <f t="shared" si="64"/>
        <v>not good</v>
      </c>
      <c r="S659" t="s">
        <v>56</v>
      </c>
      <c r="T659" t="s">
        <v>56</v>
      </c>
      <c r="U659">
        <v>3397.9924000000001</v>
      </c>
      <c r="V659">
        <f t="shared" si="65"/>
        <v>3397.9924000000001</v>
      </c>
    </row>
    <row r="660" spans="1:22" x14ac:dyDescent="0.35">
      <c r="A660" t="s">
        <v>1066</v>
      </c>
      <c r="B660" t="s">
        <v>24</v>
      </c>
      <c r="C660" t="s">
        <v>33</v>
      </c>
      <c r="D660" t="s">
        <v>50</v>
      </c>
      <c r="E660">
        <v>3718.07</v>
      </c>
      <c r="F660" t="str">
        <f t="shared" si="60"/>
        <v>high</v>
      </c>
      <c r="G660" t="str">
        <f t="shared" si="61"/>
        <v>high</v>
      </c>
      <c r="H660">
        <v>7.0000000000000007E-2</v>
      </c>
      <c r="I660">
        <v>260.26490000000001</v>
      </c>
      <c r="J660">
        <v>5</v>
      </c>
      <c r="K660" s="3">
        <v>45048</v>
      </c>
      <c r="L660" s="3">
        <v>45262</v>
      </c>
      <c r="M660" t="s">
        <v>28</v>
      </c>
      <c r="N660" t="s">
        <v>29</v>
      </c>
      <c r="O660">
        <v>585.21</v>
      </c>
      <c r="P660" t="str">
        <f t="shared" si="62"/>
        <v>Good</v>
      </c>
      <c r="Q660" t="str">
        <f t="shared" si="63"/>
        <v>high impact</v>
      </c>
      <c r="R660" t="str">
        <f t="shared" si="64"/>
        <v>good</v>
      </c>
      <c r="S660" t="s">
        <v>72</v>
      </c>
      <c r="T660" t="s">
        <v>72</v>
      </c>
      <c r="U660">
        <v>3457.8051</v>
      </c>
      <c r="V660">
        <f t="shared" si="65"/>
        <v>3457.8051</v>
      </c>
    </row>
    <row r="661" spans="1:22" x14ac:dyDescent="0.35">
      <c r="A661" t="s">
        <v>1067</v>
      </c>
      <c r="B661" t="s">
        <v>58</v>
      </c>
      <c r="C661" t="s">
        <v>39</v>
      </c>
      <c r="D661" t="s">
        <v>50</v>
      </c>
      <c r="E661">
        <v>4936.34</v>
      </c>
      <c r="F661" t="str">
        <f t="shared" si="60"/>
        <v>high</v>
      </c>
      <c r="G661" t="str">
        <f t="shared" si="61"/>
        <v>high</v>
      </c>
      <c r="H661">
        <v>0.23</v>
      </c>
      <c r="I661">
        <v>1135.3581999999999</v>
      </c>
      <c r="J661">
        <v>1</v>
      </c>
      <c r="K661" s="3">
        <v>45293</v>
      </c>
      <c r="L661" s="3">
        <v>45324</v>
      </c>
      <c r="M661" t="s">
        <v>28</v>
      </c>
      <c r="N661" t="s">
        <v>21</v>
      </c>
      <c r="O661">
        <v>1308.18</v>
      </c>
      <c r="P661" t="str">
        <f t="shared" si="62"/>
        <v>Good</v>
      </c>
      <c r="Q661" t="str">
        <f t="shared" si="63"/>
        <v>high impact</v>
      </c>
      <c r="R661" t="str">
        <f t="shared" si="64"/>
        <v>good</v>
      </c>
      <c r="S661" t="s">
        <v>30</v>
      </c>
      <c r="T661" t="s">
        <v>30</v>
      </c>
      <c r="U661">
        <v>3800.9818</v>
      </c>
      <c r="V661">
        <f t="shared" si="65"/>
        <v>3800.9818</v>
      </c>
    </row>
    <row r="662" spans="1:22" x14ac:dyDescent="0.35">
      <c r="A662" t="s">
        <v>1068</v>
      </c>
      <c r="B662" t="s">
        <v>24</v>
      </c>
      <c r="C662" t="s">
        <v>17</v>
      </c>
      <c r="D662" t="s">
        <v>26</v>
      </c>
      <c r="E662">
        <v>3172.18</v>
      </c>
      <c r="F662" t="str">
        <f t="shared" si="60"/>
        <v>high</v>
      </c>
      <c r="G662" t="str">
        <f t="shared" si="61"/>
        <v>high</v>
      </c>
      <c r="H662">
        <v>0.36</v>
      </c>
      <c r="I662">
        <v>1141.9848</v>
      </c>
      <c r="J662">
        <v>5</v>
      </c>
      <c r="K662" s="4" t="s">
        <v>349</v>
      </c>
      <c r="L662" s="4" t="s">
        <v>1051</v>
      </c>
      <c r="M662" t="s">
        <v>43</v>
      </c>
      <c r="N662" t="s">
        <v>21</v>
      </c>
      <c r="O662">
        <v>275.38</v>
      </c>
      <c r="P662" t="str">
        <f t="shared" si="62"/>
        <v>Not Good</v>
      </c>
      <c r="Q662" t="str">
        <f t="shared" si="63"/>
        <v>high impact</v>
      </c>
      <c r="R662" t="str">
        <f t="shared" si="64"/>
        <v>not good</v>
      </c>
      <c r="S662" t="s">
        <v>72</v>
      </c>
      <c r="T662" t="s">
        <v>72</v>
      </c>
      <c r="U662">
        <v>2030.1952000000001</v>
      </c>
      <c r="V662">
        <f t="shared" si="65"/>
        <v>2030.1952000000001</v>
      </c>
    </row>
    <row r="663" spans="1:22" x14ac:dyDescent="0.35">
      <c r="A663" t="s">
        <v>1069</v>
      </c>
      <c r="B663" t="s">
        <v>16</v>
      </c>
      <c r="C663" t="s">
        <v>25</v>
      </c>
      <c r="D663" t="s">
        <v>34</v>
      </c>
      <c r="E663">
        <v>4507.7700000000004</v>
      </c>
      <c r="F663" t="str">
        <f t="shared" si="60"/>
        <v>high</v>
      </c>
      <c r="G663" t="str">
        <f t="shared" si="61"/>
        <v>high</v>
      </c>
      <c r="H663">
        <v>0.3</v>
      </c>
      <c r="I663">
        <v>1352.3309999999999</v>
      </c>
      <c r="J663">
        <v>9</v>
      </c>
      <c r="K663" s="4" t="s">
        <v>354</v>
      </c>
      <c r="L663" s="4" t="s">
        <v>254</v>
      </c>
      <c r="M663" t="s">
        <v>43</v>
      </c>
      <c r="N663" t="s">
        <v>36</v>
      </c>
      <c r="O663">
        <v>1076.6500000000001</v>
      </c>
      <c r="P663" t="str">
        <f t="shared" si="62"/>
        <v>Good</v>
      </c>
      <c r="Q663" t="str">
        <f t="shared" si="63"/>
        <v>high impact</v>
      </c>
      <c r="R663" t="str">
        <f t="shared" si="64"/>
        <v>good</v>
      </c>
      <c r="S663" t="s">
        <v>56</v>
      </c>
      <c r="T663" t="s">
        <v>56</v>
      </c>
      <c r="U663">
        <v>3155.4389999999999</v>
      </c>
      <c r="V663">
        <f t="shared" si="65"/>
        <v>3155.4389999999999</v>
      </c>
    </row>
    <row r="664" spans="1:22" x14ac:dyDescent="0.35">
      <c r="A664" t="s">
        <v>1070</v>
      </c>
      <c r="B664" t="s">
        <v>32</v>
      </c>
      <c r="C664" t="s">
        <v>33</v>
      </c>
      <c r="D664" t="s">
        <v>26</v>
      </c>
      <c r="E664">
        <v>367.44</v>
      </c>
      <c r="F664" t="str">
        <f t="shared" si="60"/>
        <v>low</v>
      </c>
      <c r="G664" t="str">
        <f t="shared" si="61"/>
        <v>low</v>
      </c>
      <c r="H664">
        <v>0.43</v>
      </c>
      <c r="I664">
        <v>157.9992</v>
      </c>
      <c r="J664">
        <v>5</v>
      </c>
      <c r="K664" s="4" t="s">
        <v>481</v>
      </c>
      <c r="L664" s="3">
        <v>44934</v>
      </c>
      <c r="M664" t="s">
        <v>20</v>
      </c>
      <c r="N664" t="s">
        <v>29</v>
      </c>
      <c r="O664">
        <v>25.03</v>
      </c>
      <c r="P664" t="str">
        <f t="shared" si="62"/>
        <v>Not Good</v>
      </c>
      <c r="Q664" t="str">
        <f t="shared" si="63"/>
        <v>high impact</v>
      </c>
      <c r="R664" t="str">
        <f t="shared" si="64"/>
        <v>not good</v>
      </c>
      <c r="S664" t="s">
        <v>22</v>
      </c>
      <c r="T664" t="s">
        <v>22</v>
      </c>
      <c r="U664">
        <v>209.4408</v>
      </c>
      <c r="V664">
        <f t="shared" si="65"/>
        <v>209.4408</v>
      </c>
    </row>
    <row r="665" spans="1:22" x14ac:dyDescent="0.35">
      <c r="A665" t="s">
        <v>1071</v>
      </c>
      <c r="B665" t="s">
        <v>58</v>
      </c>
      <c r="C665" t="s">
        <v>39</v>
      </c>
      <c r="D665" t="s">
        <v>34</v>
      </c>
      <c r="E665">
        <v>2874.49</v>
      </c>
      <c r="F665" t="str">
        <f t="shared" si="60"/>
        <v>high</v>
      </c>
      <c r="G665" t="str">
        <f t="shared" si="61"/>
        <v>high</v>
      </c>
      <c r="H665">
        <v>0.19</v>
      </c>
      <c r="I665">
        <v>546.15309999999999</v>
      </c>
      <c r="J665">
        <v>7</v>
      </c>
      <c r="K665" s="4" t="s">
        <v>367</v>
      </c>
      <c r="L665" s="4" t="s">
        <v>683</v>
      </c>
      <c r="M665" t="s">
        <v>20</v>
      </c>
      <c r="N665" t="s">
        <v>29</v>
      </c>
      <c r="O665">
        <v>230.32</v>
      </c>
      <c r="P665" t="str">
        <f t="shared" si="62"/>
        <v>Not Good</v>
      </c>
      <c r="Q665" t="str">
        <f t="shared" si="63"/>
        <v>high impact</v>
      </c>
      <c r="R665" t="str">
        <f t="shared" si="64"/>
        <v>not good</v>
      </c>
      <c r="S665" t="s">
        <v>22</v>
      </c>
      <c r="T665" t="s">
        <v>22</v>
      </c>
      <c r="U665">
        <v>2328.3368999999998</v>
      </c>
      <c r="V665">
        <f t="shared" si="65"/>
        <v>2328.3368999999998</v>
      </c>
    </row>
    <row r="666" spans="1:22" x14ac:dyDescent="0.35">
      <c r="A666" t="s">
        <v>1072</v>
      </c>
      <c r="B666" t="s">
        <v>32</v>
      </c>
      <c r="C666" t="s">
        <v>17</v>
      </c>
      <c r="D666" t="s">
        <v>46</v>
      </c>
      <c r="E666">
        <v>4607.26</v>
      </c>
      <c r="F666" t="str">
        <f t="shared" si="60"/>
        <v>high</v>
      </c>
      <c r="G666" t="str">
        <f t="shared" si="61"/>
        <v>high</v>
      </c>
      <c r="H666">
        <v>0.42</v>
      </c>
      <c r="I666">
        <v>1935.0491999999999</v>
      </c>
      <c r="J666">
        <v>9</v>
      </c>
      <c r="K666" s="3">
        <v>45078</v>
      </c>
      <c r="L666" s="3">
        <v>45108</v>
      </c>
      <c r="M666" t="s">
        <v>43</v>
      </c>
      <c r="N666" t="s">
        <v>36</v>
      </c>
      <c r="O666">
        <v>364.24</v>
      </c>
      <c r="P666" t="str">
        <f t="shared" si="62"/>
        <v>Not Good</v>
      </c>
      <c r="Q666" t="str">
        <f t="shared" si="63"/>
        <v>high impact</v>
      </c>
      <c r="R666" t="str">
        <f t="shared" si="64"/>
        <v>not good</v>
      </c>
      <c r="S666" t="s">
        <v>56</v>
      </c>
      <c r="T666" t="s">
        <v>56</v>
      </c>
      <c r="U666">
        <v>2672.2107999999998</v>
      </c>
      <c r="V666">
        <f t="shared" si="65"/>
        <v>2672.2107999999998</v>
      </c>
    </row>
    <row r="667" spans="1:22" x14ac:dyDescent="0.35">
      <c r="A667" t="s">
        <v>1073</v>
      </c>
      <c r="B667" t="s">
        <v>32</v>
      </c>
      <c r="C667" t="s">
        <v>25</v>
      </c>
      <c r="D667" t="s">
        <v>26</v>
      </c>
      <c r="E667">
        <v>1507.5</v>
      </c>
      <c r="F667" t="str">
        <f t="shared" si="60"/>
        <v>medium</v>
      </c>
      <c r="G667" t="str">
        <f t="shared" si="61"/>
        <v>low</v>
      </c>
      <c r="H667">
        <v>0.02</v>
      </c>
      <c r="I667">
        <v>30.15</v>
      </c>
      <c r="J667">
        <v>8</v>
      </c>
      <c r="K667" s="3">
        <v>45355</v>
      </c>
      <c r="L667" s="3">
        <v>45447</v>
      </c>
      <c r="M667" t="s">
        <v>43</v>
      </c>
      <c r="N667" t="s">
        <v>36</v>
      </c>
      <c r="O667">
        <v>270</v>
      </c>
      <c r="P667" t="str">
        <f t="shared" si="62"/>
        <v>Not Good</v>
      </c>
      <c r="Q667" t="str">
        <f t="shared" si="63"/>
        <v>high impact</v>
      </c>
      <c r="R667" t="str">
        <f t="shared" si="64"/>
        <v>not good</v>
      </c>
      <c r="S667" t="s">
        <v>22</v>
      </c>
      <c r="T667" t="s">
        <v>22</v>
      </c>
      <c r="U667">
        <v>1477.35</v>
      </c>
      <c r="V667">
        <f t="shared" si="65"/>
        <v>1477.35</v>
      </c>
    </row>
    <row r="668" spans="1:22" x14ac:dyDescent="0.35">
      <c r="A668" t="s">
        <v>1074</v>
      </c>
      <c r="B668" t="s">
        <v>58</v>
      </c>
      <c r="C668" t="s">
        <v>33</v>
      </c>
      <c r="D668" t="s">
        <v>50</v>
      </c>
      <c r="E668">
        <v>858.9</v>
      </c>
      <c r="F668" t="str">
        <f t="shared" si="60"/>
        <v>low</v>
      </c>
      <c r="G668" t="str">
        <f t="shared" si="61"/>
        <v>low</v>
      </c>
      <c r="H668">
        <v>0.18</v>
      </c>
      <c r="I668">
        <v>154.602</v>
      </c>
      <c r="J668">
        <v>5</v>
      </c>
      <c r="K668" s="4" t="s">
        <v>712</v>
      </c>
      <c r="L668" s="3">
        <v>45293</v>
      </c>
      <c r="M668" t="s">
        <v>43</v>
      </c>
      <c r="N668" t="s">
        <v>36</v>
      </c>
      <c r="O668">
        <v>231.83</v>
      </c>
      <c r="P668" t="str">
        <f t="shared" si="62"/>
        <v>Not Good</v>
      </c>
      <c r="Q668" t="str">
        <f t="shared" si="63"/>
        <v>normal</v>
      </c>
      <c r="R668" t="str">
        <f t="shared" si="64"/>
        <v>not good</v>
      </c>
      <c r="S668" t="s">
        <v>56</v>
      </c>
      <c r="T668" t="s">
        <v>56</v>
      </c>
      <c r="U668">
        <v>704.298</v>
      </c>
      <c r="V668">
        <f t="shared" si="65"/>
        <v>704.298</v>
      </c>
    </row>
    <row r="669" spans="1:22" x14ac:dyDescent="0.35">
      <c r="A669" t="s">
        <v>1075</v>
      </c>
      <c r="B669" t="s">
        <v>24</v>
      </c>
      <c r="C669" t="s">
        <v>39</v>
      </c>
      <c r="D669" t="s">
        <v>26</v>
      </c>
      <c r="E669">
        <v>1817.5</v>
      </c>
      <c r="F669" t="str">
        <f t="shared" si="60"/>
        <v>medium</v>
      </c>
      <c r="G669" t="str">
        <f t="shared" si="61"/>
        <v>low</v>
      </c>
      <c r="H669">
        <v>0.04</v>
      </c>
      <c r="I669">
        <v>72.7</v>
      </c>
      <c r="J669">
        <v>2</v>
      </c>
      <c r="K669" s="3">
        <v>45144</v>
      </c>
      <c r="L669" s="3">
        <v>45175</v>
      </c>
      <c r="M669" t="s">
        <v>20</v>
      </c>
      <c r="N669" t="s">
        <v>21</v>
      </c>
      <c r="O669">
        <v>429</v>
      </c>
      <c r="P669" t="str">
        <f t="shared" si="62"/>
        <v>Not Good</v>
      </c>
      <c r="Q669" t="str">
        <f t="shared" si="63"/>
        <v>high impact</v>
      </c>
      <c r="R669" t="str">
        <f t="shared" si="64"/>
        <v>not good</v>
      </c>
      <c r="S669" t="s">
        <v>30</v>
      </c>
      <c r="T669" t="s">
        <v>30</v>
      </c>
      <c r="U669">
        <v>1744.8</v>
      </c>
      <c r="V669">
        <f t="shared" si="65"/>
        <v>1744.8</v>
      </c>
    </row>
    <row r="670" spans="1:22" x14ac:dyDescent="0.35">
      <c r="A670" t="s">
        <v>1076</v>
      </c>
      <c r="B670" t="s">
        <v>32</v>
      </c>
      <c r="C670" t="s">
        <v>17</v>
      </c>
      <c r="D670" t="s">
        <v>26</v>
      </c>
      <c r="E670">
        <v>3981.96</v>
      </c>
      <c r="F670" t="str">
        <f t="shared" si="60"/>
        <v>high</v>
      </c>
      <c r="G670" t="str">
        <f t="shared" si="61"/>
        <v>high</v>
      </c>
      <c r="H670">
        <v>0.46</v>
      </c>
      <c r="I670">
        <v>1831.7016000000001</v>
      </c>
      <c r="J670">
        <v>5</v>
      </c>
      <c r="K670" s="4" t="s">
        <v>94</v>
      </c>
      <c r="L670" s="4" t="s">
        <v>261</v>
      </c>
      <c r="M670" t="s">
        <v>20</v>
      </c>
      <c r="N670" t="s">
        <v>29</v>
      </c>
      <c r="O670">
        <v>1059.1500000000001</v>
      </c>
      <c r="P670" t="str">
        <f t="shared" si="62"/>
        <v>Good</v>
      </c>
      <c r="Q670" t="str">
        <f t="shared" si="63"/>
        <v>high impact</v>
      </c>
      <c r="R670" t="str">
        <f t="shared" si="64"/>
        <v>good</v>
      </c>
      <c r="S670" t="s">
        <v>47</v>
      </c>
      <c r="T670" t="s">
        <v>47</v>
      </c>
      <c r="U670">
        <v>2150.2584000000002</v>
      </c>
      <c r="V670">
        <f t="shared" si="65"/>
        <v>2150.2584000000002</v>
      </c>
    </row>
    <row r="671" spans="1:22" x14ac:dyDescent="0.35">
      <c r="A671" t="s">
        <v>1077</v>
      </c>
      <c r="B671" t="s">
        <v>16</v>
      </c>
      <c r="C671" t="s">
        <v>25</v>
      </c>
      <c r="D671" t="s">
        <v>46</v>
      </c>
      <c r="E671">
        <v>515.03</v>
      </c>
      <c r="F671" t="str">
        <f t="shared" si="60"/>
        <v>low</v>
      </c>
      <c r="G671" t="str">
        <f t="shared" si="61"/>
        <v>low</v>
      </c>
      <c r="H671">
        <v>0.24</v>
      </c>
      <c r="I671">
        <v>123.60720000000001</v>
      </c>
      <c r="J671">
        <v>8</v>
      </c>
      <c r="K671" s="4" t="s">
        <v>505</v>
      </c>
      <c r="L671" s="4" t="s">
        <v>584</v>
      </c>
      <c r="M671" t="s">
        <v>20</v>
      </c>
      <c r="N671" t="s">
        <v>21</v>
      </c>
      <c r="O671">
        <v>137.01</v>
      </c>
      <c r="P671" t="str">
        <f t="shared" si="62"/>
        <v>Not Good</v>
      </c>
      <c r="Q671" t="str">
        <f t="shared" si="63"/>
        <v>high impact</v>
      </c>
      <c r="R671" t="str">
        <f t="shared" si="64"/>
        <v>not good</v>
      </c>
      <c r="S671" t="s">
        <v>37</v>
      </c>
      <c r="T671" t="s">
        <v>37</v>
      </c>
      <c r="U671">
        <v>391.4228</v>
      </c>
      <c r="V671">
        <f t="shared" si="65"/>
        <v>391.4228</v>
      </c>
    </row>
    <row r="672" spans="1:22" x14ac:dyDescent="0.35">
      <c r="A672" t="s">
        <v>1078</v>
      </c>
      <c r="B672" t="s">
        <v>32</v>
      </c>
      <c r="C672" t="s">
        <v>33</v>
      </c>
      <c r="D672" t="s">
        <v>50</v>
      </c>
      <c r="E672">
        <v>3041.66</v>
      </c>
      <c r="F672" t="str">
        <f t="shared" si="60"/>
        <v>high</v>
      </c>
      <c r="G672" t="str">
        <f t="shared" si="61"/>
        <v>high</v>
      </c>
      <c r="H672">
        <v>0.16</v>
      </c>
      <c r="I672">
        <v>486.66559999999998</v>
      </c>
      <c r="J672">
        <v>1</v>
      </c>
      <c r="K672" s="3">
        <v>45607</v>
      </c>
      <c r="L672" s="4" t="s">
        <v>1079</v>
      </c>
      <c r="M672" t="s">
        <v>28</v>
      </c>
      <c r="N672" t="s">
        <v>21</v>
      </c>
      <c r="O672">
        <v>238.97</v>
      </c>
      <c r="P672" t="str">
        <f t="shared" si="62"/>
        <v>Not Good</v>
      </c>
      <c r="Q672" t="str">
        <f t="shared" si="63"/>
        <v>high impact</v>
      </c>
      <c r="R672" t="str">
        <f t="shared" si="64"/>
        <v>not good</v>
      </c>
      <c r="S672" t="s">
        <v>37</v>
      </c>
      <c r="T672" t="s">
        <v>37</v>
      </c>
      <c r="U672">
        <v>2554.9944</v>
      </c>
      <c r="V672">
        <f t="shared" si="65"/>
        <v>2554.9944</v>
      </c>
    </row>
    <row r="673" spans="1:22" x14ac:dyDescent="0.35">
      <c r="A673" t="s">
        <v>1080</v>
      </c>
      <c r="B673" t="s">
        <v>58</v>
      </c>
      <c r="C673" t="s">
        <v>39</v>
      </c>
      <c r="D673" t="s">
        <v>50</v>
      </c>
      <c r="E673">
        <v>764.59</v>
      </c>
      <c r="F673" t="str">
        <f t="shared" si="60"/>
        <v>low</v>
      </c>
      <c r="G673" t="str">
        <f t="shared" si="61"/>
        <v>low</v>
      </c>
      <c r="H673">
        <v>0.25</v>
      </c>
      <c r="I673">
        <v>191.14750000000001</v>
      </c>
      <c r="J673">
        <v>4</v>
      </c>
      <c r="K673" s="4" t="s">
        <v>181</v>
      </c>
      <c r="L673" s="4" t="s">
        <v>1034</v>
      </c>
      <c r="M673" t="s">
        <v>20</v>
      </c>
      <c r="N673" t="s">
        <v>36</v>
      </c>
      <c r="O673">
        <v>143.57</v>
      </c>
      <c r="P673" t="str">
        <f t="shared" si="62"/>
        <v>Not Good</v>
      </c>
      <c r="Q673" t="str">
        <f t="shared" si="63"/>
        <v>high impact</v>
      </c>
      <c r="R673" t="str">
        <f t="shared" si="64"/>
        <v>not good</v>
      </c>
      <c r="S673" t="s">
        <v>37</v>
      </c>
      <c r="T673" t="s">
        <v>37</v>
      </c>
      <c r="U673">
        <v>573.4425</v>
      </c>
      <c r="V673">
        <f t="shared" si="65"/>
        <v>573.4425</v>
      </c>
    </row>
    <row r="674" spans="1:22" x14ac:dyDescent="0.35">
      <c r="A674" t="s">
        <v>1081</v>
      </c>
      <c r="B674" t="s">
        <v>58</v>
      </c>
      <c r="C674" t="s">
        <v>17</v>
      </c>
      <c r="D674" t="s">
        <v>18</v>
      </c>
      <c r="E674">
        <v>2234.11</v>
      </c>
      <c r="F674" t="str">
        <f t="shared" si="60"/>
        <v>high</v>
      </c>
      <c r="G674" t="str">
        <f t="shared" si="61"/>
        <v>high</v>
      </c>
      <c r="H674">
        <v>0.27</v>
      </c>
      <c r="I674">
        <v>603.2097</v>
      </c>
      <c r="J674">
        <v>1</v>
      </c>
      <c r="K674" s="4" t="s">
        <v>96</v>
      </c>
      <c r="L674" s="4" t="s">
        <v>97</v>
      </c>
      <c r="M674" t="s">
        <v>28</v>
      </c>
      <c r="N674" t="s">
        <v>36</v>
      </c>
      <c r="O674">
        <v>552.34</v>
      </c>
      <c r="P674" t="str">
        <f t="shared" si="62"/>
        <v>Good</v>
      </c>
      <c r="Q674" t="str">
        <f t="shared" si="63"/>
        <v>high impact</v>
      </c>
      <c r="R674" t="str">
        <f t="shared" si="64"/>
        <v>good</v>
      </c>
      <c r="S674" t="s">
        <v>56</v>
      </c>
      <c r="T674" t="s">
        <v>56</v>
      </c>
      <c r="U674">
        <v>1630.9003</v>
      </c>
      <c r="V674">
        <f t="shared" si="65"/>
        <v>1630.9003</v>
      </c>
    </row>
    <row r="675" spans="1:22" x14ac:dyDescent="0.35">
      <c r="A675" t="s">
        <v>1082</v>
      </c>
      <c r="B675" t="s">
        <v>58</v>
      </c>
      <c r="C675" t="s">
        <v>25</v>
      </c>
      <c r="D675" t="s">
        <v>18</v>
      </c>
      <c r="E675">
        <v>4833.29</v>
      </c>
      <c r="F675" t="str">
        <f t="shared" si="60"/>
        <v>high</v>
      </c>
      <c r="G675" t="str">
        <f t="shared" si="61"/>
        <v>high</v>
      </c>
      <c r="H675">
        <v>0.42</v>
      </c>
      <c r="I675">
        <v>2029.9818</v>
      </c>
      <c r="J675">
        <v>5</v>
      </c>
      <c r="K675" s="4" t="s">
        <v>870</v>
      </c>
      <c r="L675" s="4" t="s">
        <v>1083</v>
      </c>
      <c r="M675" t="s">
        <v>20</v>
      </c>
      <c r="N675" t="s">
        <v>21</v>
      </c>
      <c r="O675">
        <v>1389.1</v>
      </c>
      <c r="P675" t="str">
        <f t="shared" si="62"/>
        <v>Good</v>
      </c>
      <c r="Q675" t="str">
        <f t="shared" si="63"/>
        <v>high impact</v>
      </c>
      <c r="R675" t="str">
        <f t="shared" si="64"/>
        <v>good</v>
      </c>
      <c r="S675" t="s">
        <v>47</v>
      </c>
      <c r="T675" t="s">
        <v>47</v>
      </c>
      <c r="U675">
        <v>2803.3081999999999</v>
      </c>
      <c r="V675">
        <f t="shared" si="65"/>
        <v>2803.3081999999999</v>
      </c>
    </row>
    <row r="676" spans="1:22" x14ac:dyDescent="0.35">
      <c r="A676" t="s">
        <v>1084</v>
      </c>
      <c r="B676" t="s">
        <v>24</v>
      </c>
      <c r="C676" t="s">
        <v>33</v>
      </c>
      <c r="D676" t="s">
        <v>18</v>
      </c>
      <c r="E676">
        <v>1056.21</v>
      </c>
      <c r="F676" t="str">
        <f t="shared" si="60"/>
        <v>medium</v>
      </c>
      <c r="G676" t="str">
        <f t="shared" si="61"/>
        <v>low</v>
      </c>
      <c r="H676">
        <v>0.27</v>
      </c>
      <c r="I676">
        <v>285.17669999999998</v>
      </c>
      <c r="J676">
        <v>2</v>
      </c>
      <c r="K676" s="4" t="s">
        <v>108</v>
      </c>
      <c r="L676" s="3">
        <v>45360</v>
      </c>
      <c r="M676" t="s">
        <v>20</v>
      </c>
      <c r="N676" t="s">
        <v>29</v>
      </c>
      <c r="O676">
        <v>233.46</v>
      </c>
      <c r="P676" t="str">
        <f t="shared" si="62"/>
        <v>Not Good</v>
      </c>
      <c r="Q676" t="str">
        <f t="shared" si="63"/>
        <v>high impact</v>
      </c>
      <c r="R676" t="str">
        <f t="shared" si="64"/>
        <v>not good</v>
      </c>
      <c r="S676" t="s">
        <v>30</v>
      </c>
      <c r="T676" t="s">
        <v>30</v>
      </c>
      <c r="U676">
        <v>771.03330000000005</v>
      </c>
      <c r="V676">
        <f t="shared" si="65"/>
        <v>771.03330000000005</v>
      </c>
    </row>
    <row r="677" spans="1:22" x14ac:dyDescent="0.35">
      <c r="A677" t="s">
        <v>1085</v>
      </c>
      <c r="B677" t="s">
        <v>32</v>
      </c>
      <c r="C677" t="s">
        <v>39</v>
      </c>
      <c r="D677" t="s">
        <v>46</v>
      </c>
      <c r="E677">
        <v>266.68</v>
      </c>
      <c r="F677" t="str">
        <f t="shared" si="60"/>
        <v>low</v>
      </c>
      <c r="G677" t="str">
        <f t="shared" si="61"/>
        <v>low</v>
      </c>
      <c r="H677">
        <v>0.22</v>
      </c>
      <c r="I677">
        <v>58.669600000000003</v>
      </c>
      <c r="J677">
        <v>2</v>
      </c>
      <c r="K677" s="3">
        <v>45296</v>
      </c>
      <c r="L677" s="3">
        <v>45387</v>
      </c>
      <c r="M677" t="s">
        <v>20</v>
      </c>
      <c r="N677" t="s">
        <v>36</v>
      </c>
      <c r="O677">
        <v>70.44</v>
      </c>
      <c r="P677" t="str">
        <f t="shared" si="62"/>
        <v>Not Good</v>
      </c>
      <c r="Q677" t="str">
        <f t="shared" si="63"/>
        <v>high impact</v>
      </c>
      <c r="R677" t="str">
        <f t="shared" si="64"/>
        <v>not good</v>
      </c>
      <c r="S677" t="s">
        <v>72</v>
      </c>
      <c r="T677" t="s">
        <v>72</v>
      </c>
      <c r="U677">
        <v>208.0104</v>
      </c>
      <c r="V677">
        <f t="shared" si="65"/>
        <v>208.0104</v>
      </c>
    </row>
    <row r="678" spans="1:22" x14ac:dyDescent="0.35">
      <c r="A678" t="s">
        <v>1086</v>
      </c>
      <c r="B678" t="s">
        <v>24</v>
      </c>
      <c r="C678" t="s">
        <v>17</v>
      </c>
      <c r="D678" t="s">
        <v>26</v>
      </c>
      <c r="E678">
        <v>2193.3000000000002</v>
      </c>
      <c r="F678" t="str">
        <f t="shared" si="60"/>
        <v>high</v>
      </c>
      <c r="G678" t="str">
        <f t="shared" si="61"/>
        <v>high</v>
      </c>
      <c r="H678">
        <v>0.48</v>
      </c>
      <c r="I678">
        <v>1052.7840000000001</v>
      </c>
      <c r="J678">
        <v>7</v>
      </c>
      <c r="K678" s="3">
        <v>45054</v>
      </c>
      <c r="L678" s="3">
        <v>45085</v>
      </c>
      <c r="M678" t="s">
        <v>28</v>
      </c>
      <c r="N678" t="s">
        <v>29</v>
      </c>
      <c r="O678">
        <v>313.52</v>
      </c>
      <c r="P678" t="str">
        <f t="shared" si="62"/>
        <v>Not Good</v>
      </c>
      <c r="Q678" t="str">
        <f t="shared" si="63"/>
        <v>high impact</v>
      </c>
      <c r="R678" t="str">
        <f t="shared" si="64"/>
        <v>not good</v>
      </c>
      <c r="S678" t="s">
        <v>37</v>
      </c>
      <c r="T678" t="s">
        <v>37</v>
      </c>
      <c r="U678">
        <v>1140.5160000000001</v>
      </c>
      <c r="V678">
        <f t="shared" si="65"/>
        <v>1140.5160000000001</v>
      </c>
    </row>
    <row r="679" spans="1:22" x14ac:dyDescent="0.35">
      <c r="A679" t="s">
        <v>1087</v>
      </c>
      <c r="B679" t="s">
        <v>24</v>
      </c>
      <c r="C679" t="s">
        <v>25</v>
      </c>
      <c r="D679" t="s">
        <v>50</v>
      </c>
      <c r="E679">
        <v>2930.71</v>
      </c>
      <c r="F679" t="str">
        <f t="shared" si="60"/>
        <v>high</v>
      </c>
      <c r="G679" t="str">
        <f t="shared" si="61"/>
        <v>high</v>
      </c>
      <c r="H679">
        <v>0.48</v>
      </c>
      <c r="I679">
        <v>1406.7408</v>
      </c>
      <c r="J679">
        <v>4</v>
      </c>
      <c r="K679" s="4" t="s">
        <v>1088</v>
      </c>
      <c r="L679" s="4" t="s">
        <v>1089</v>
      </c>
      <c r="M679" t="s">
        <v>43</v>
      </c>
      <c r="N679" t="s">
        <v>36</v>
      </c>
      <c r="O679">
        <v>663.73</v>
      </c>
      <c r="P679" t="str">
        <f t="shared" si="62"/>
        <v>Good</v>
      </c>
      <c r="Q679" t="str">
        <f t="shared" si="63"/>
        <v>high impact</v>
      </c>
      <c r="R679" t="str">
        <f t="shared" si="64"/>
        <v>good</v>
      </c>
      <c r="S679" t="s">
        <v>22</v>
      </c>
      <c r="T679" t="s">
        <v>22</v>
      </c>
      <c r="U679">
        <v>1523.9692</v>
      </c>
      <c r="V679">
        <f t="shared" si="65"/>
        <v>1523.9692</v>
      </c>
    </row>
    <row r="680" spans="1:22" x14ac:dyDescent="0.35">
      <c r="A680" t="s">
        <v>1090</v>
      </c>
      <c r="B680" t="s">
        <v>58</v>
      </c>
      <c r="C680" t="s">
        <v>33</v>
      </c>
      <c r="D680" t="s">
        <v>50</v>
      </c>
      <c r="E680">
        <v>1557.84</v>
      </c>
      <c r="F680" t="str">
        <f t="shared" si="60"/>
        <v>medium</v>
      </c>
      <c r="G680" t="str">
        <f t="shared" si="61"/>
        <v>low</v>
      </c>
      <c r="H680">
        <v>0.02</v>
      </c>
      <c r="I680">
        <v>31.1568</v>
      </c>
      <c r="J680">
        <v>2</v>
      </c>
      <c r="K680" s="4" t="s">
        <v>657</v>
      </c>
      <c r="L680" s="3">
        <v>45658</v>
      </c>
      <c r="M680" t="s">
        <v>28</v>
      </c>
      <c r="N680" t="s">
        <v>36</v>
      </c>
      <c r="O680">
        <v>222.15</v>
      </c>
      <c r="P680" t="str">
        <f t="shared" si="62"/>
        <v>Not Good</v>
      </c>
      <c r="Q680" t="str">
        <f t="shared" si="63"/>
        <v>high impact</v>
      </c>
      <c r="R680" t="str">
        <f t="shared" si="64"/>
        <v>not good</v>
      </c>
      <c r="S680" t="s">
        <v>30</v>
      </c>
      <c r="T680" t="s">
        <v>30</v>
      </c>
      <c r="U680">
        <v>1526.6831999999999</v>
      </c>
      <c r="V680">
        <f t="shared" si="65"/>
        <v>1526.6831999999999</v>
      </c>
    </row>
    <row r="681" spans="1:22" x14ac:dyDescent="0.35">
      <c r="A681" t="s">
        <v>1091</v>
      </c>
      <c r="B681" t="s">
        <v>58</v>
      </c>
      <c r="C681" t="s">
        <v>39</v>
      </c>
      <c r="D681" t="s">
        <v>26</v>
      </c>
      <c r="E681">
        <v>2754.66</v>
      </c>
      <c r="F681" t="str">
        <f t="shared" si="60"/>
        <v>high</v>
      </c>
      <c r="G681" t="str">
        <f t="shared" si="61"/>
        <v>high</v>
      </c>
      <c r="H681">
        <v>0.35</v>
      </c>
      <c r="I681">
        <v>964.13099999999997</v>
      </c>
      <c r="J681">
        <v>3</v>
      </c>
      <c r="K681" s="3">
        <v>45576</v>
      </c>
      <c r="L681" s="3">
        <v>45607</v>
      </c>
      <c r="M681" t="s">
        <v>20</v>
      </c>
      <c r="N681" t="s">
        <v>29</v>
      </c>
      <c r="O681">
        <v>271.88</v>
      </c>
      <c r="P681" t="str">
        <f t="shared" si="62"/>
        <v>Not Good</v>
      </c>
      <c r="Q681" t="str">
        <f t="shared" si="63"/>
        <v>high impact</v>
      </c>
      <c r="R681" t="str">
        <f t="shared" si="64"/>
        <v>not good</v>
      </c>
      <c r="S681" t="s">
        <v>56</v>
      </c>
      <c r="T681" t="s">
        <v>56</v>
      </c>
      <c r="U681">
        <v>1790.529</v>
      </c>
      <c r="V681">
        <f t="shared" si="65"/>
        <v>1790.529</v>
      </c>
    </row>
    <row r="682" spans="1:22" x14ac:dyDescent="0.35">
      <c r="A682" t="s">
        <v>1092</v>
      </c>
      <c r="B682" t="s">
        <v>24</v>
      </c>
      <c r="C682" t="s">
        <v>17</v>
      </c>
      <c r="D682" t="s">
        <v>50</v>
      </c>
      <c r="E682">
        <v>4771.67</v>
      </c>
      <c r="F682" t="str">
        <f t="shared" si="60"/>
        <v>high</v>
      </c>
      <c r="G682" t="str">
        <f t="shared" si="61"/>
        <v>high</v>
      </c>
      <c r="H682">
        <v>0.19</v>
      </c>
      <c r="I682">
        <v>906.6173</v>
      </c>
      <c r="J682">
        <v>3</v>
      </c>
      <c r="K682" s="3">
        <v>45572</v>
      </c>
      <c r="L682" s="4" t="s">
        <v>267</v>
      </c>
      <c r="M682" t="s">
        <v>43</v>
      </c>
      <c r="N682" t="s">
        <v>21</v>
      </c>
      <c r="O682">
        <v>316.42</v>
      </c>
      <c r="P682" t="str">
        <f t="shared" si="62"/>
        <v>Not Good</v>
      </c>
      <c r="Q682" t="str">
        <f t="shared" si="63"/>
        <v>high impact</v>
      </c>
      <c r="R682" t="str">
        <f t="shared" si="64"/>
        <v>not good</v>
      </c>
      <c r="S682" t="s">
        <v>30</v>
      </c>
      <c r="T682" t="s">
        <v>30</v>
      </c>
      <c r="U682">
        <v>3865.0527000000002</v>
      </c>
      <c r="V682">
        <f t="shared" si="65"/>
        <v>3865.0527000000002</v>
      </c>
    </row>
    <row r="683" spans="1:22" x14ac:dyDescent="0.35">
      <c r="A683" t="s">
        <v>1093</v>
      </c>
      <c r="B683" t="s">
        <v>32</v>
      </c>
      <c r="C683" t="s">
        <v>25</v>
      </c>
      <c r="D683" t="s">
        <v>26</v>
      </c>
      <c r="E683">
        <v>1627.68</v>
      </c>
      <c r="F683" t="str">
        <f t="shared" si="60"/>
        <v>medium</v>
      </c>
      <c r="G683" t="str">
        <f t="shared" si="61"/>
        <v>low</v>
      </c>
      <c r="H683">
        <v>0.34</v>
      </c>
      <c r="I683">
        <v>553.41120000000001</v>
      </c>
      <c r="J683">
        <v>2</v>
      </c>
      <c r="K683" s="3">
        <v>45058</v>
      </c>
      <c r="L683" s="3">
        <v>45181</v>
      </c>
      <c r="M683" t="s">
        <v>28</v>
      </c>
      <c r="N683" t="s">
        <v>21</v>
      </c>
      <c r="O683">
        <v>441.32</v>
      </c>
      <c r="P683" t="str">
        <f t="shared" si="62"/>
        <v>Not Good</v>
      </c>
      <c r="Q683" t="str">
        <f t="shared" si="63"/>
        <v>high impact</v>
      </c>
      <c r="R683" t="str">
        <f t="shared" si="64"/>
        <v>not good</v>
      </c>
      <c r="S683" t="s">
        <v>56</v>
      </c>
      <c r="T683" t="s">
        <v>56</v>
      </c>
      <c r="U683">
        <v>1074.2688000000001</v>
      </c>
      <c r="V683">
        <f t="shared" si="65"/>
        <v>1074.2688000000001</v>
      </c>
    </row>
    <row r="684" spans="1:22" x14ac:dyDescent="0.35">
      <c r="A684" t="s">
        <v>1094</v>
      </c>
      <c r="B684" t="s">
        <v>16</v>
      </c>
      <c r="C684" t="s">
        <v>33</v>
      </c>
      <c r="D684" t="s">
        <v>46</v>
      </c>
      <c r="E684">
        <v>1616.19</v>
      </c>
      <c r="F684" t="str">
        <f t="shared" si="60"/>
        <v>medium</v>
      </c>
      <c r="G684" t="str">
        <f t="shared" si="61"/>
        <v>low</v>
      </c>
      <c r="H684">
        <v>0.32</v>
      </c>
      <c r="I684">
        <v>517.18079999999998</v>
      </c>
      <c r="J684">
        <v>7</v>
      </c>
      <c r="K684" s="4" t="s">
        <v>936</v>
      </c>
      <c r="L684" s="4" t="s">
        <v>235</v>
      </c>
      <c r="M684" t="s">
        <v>43</v>
      </c>
      <c r="N684" t="s">
        <v>21</v>
      </c>
      <c r="O684">
        <v>106.87</v>
      </c>
      <c r="P684" t="str">
        <f t="shared" si="62"/>
        <v>Not Good</v>
      </c>
      <c r="Q684" t="str">
        <f t="shared" si="63"/>
        <v>high impact</v>
      </c>
      <c r="R684" t="str">
        <f t="shared" si="64"/>
        <v>not good</v>
      </c>
      <c r="S684" t="s">
        <v>30</v>
      </c>
      <c r="T684" t="s">
        <v>30</v>
      </c>
      <c r="U684">
        <v>1099.0092</v>
      </c>
      <c r="V684">
        <f t="shared" si="65"/>
        <v>1099.0092</v>
      </c>
    </row>
    <row r="685" spans="1:22" x14ac:dyDescent="0.35">
      <c r="A685" t="s">
        <v>1095</v>
      </c>
      <c r="B685" t="s">
        <v>24</v>
      </c>
      <c r="C685" t="s">
        <v>39</v>
      </c>
      <c r="D685" t="s">
        <v>46</v>
      </c>
      <c r="E685">
        <v>2465.56</v>
      </c>
      <c r="F685" t="str">
        <f t="shared" si="60"/>
        <v>high</v>
      </c>
      <c r="G685" t="str">
        <f t="shared" si="61"/>
        <v>high</v>
      </c>
      <c r="H685">
        <v>0.17</v>
      </c>
      <c r="I685">
        <v>419.14519999999999</v>
      </c>
      <c r="J685">
        <v>1</v>
      </c>
      <c r="K685" s="3">
        <v>45209</v>
      </c>
      <c r="L685" s="4" t="s">
        <v>447</v>
      </c>
      <c r="M685" t="s">
        <v>28</v>
      </c>
      <c r="N685" t="s">
        <v>21</v>
      </c>
      <c r="O685">
        <v>739.48</v>
      </c>
      <c r="P685" t="str">
        <f t="shared" si="62"/>
        <v>Good</v>
      </c>
      <c r="Q685" t="str">
        <f t="shared" si="63"/>
        <v>high impact</v>
      </c>
      <c r="R685" t="str">
        <f t="shared" si="64"/>
        <v>good</v>
      </c>
      <c r="S685" t="s">
        <v>72</v>
      </c>
      <c r="T685" t="s">
        <v>72</v>
      </c>
      <c r="U685">
        <v>2046.4148</v>
      </c>
      <c r="V685">
        <f t="shared" si="65"/>
        <v>2046.4148</v>
      </c>
    </row>
    <row r="686" spans="1:22" x14ac:dyDescent="0.35">
      <c r="A686" t="s">
        <v>1096</v>
      </c>
      <c r="B686" t="s">
        <v>32</v>
      </c>
      <c r="C686" t="s">
        <v>17</v>
      </c>
      <c r="D686" t="s">
        <v>46</v>
      </c>
      <c r="E686">
        <v>2625.05</v>
      </c>
      <c r="F686" t="str">
        <f t="shared" si="60"/>
        <v>high</v>
      </c>
      <c r="G686" t="str">
        <f t="shared" si="61"/>
        <v>high</v>
      </c>
      <c r="H686">
        <v>0.49</v>
      </c>
      <c r="I686">
        <v>1286.2745</v>
      </c>
      <c r="J686">
        <v>9</v>
      </c>
      <c r="K686" s="4" t="s">
        <v>350</v>
      </c>
      <c r="L686" s="4" t="s">
        <v>1097</v>
      </c>
      <c r="M686" t="s">
        <v>43</v>
      </c>
      <c r="N686" t="s">
        <v>21</v>
      </c>
      <c r="O686">
        <v>466.41</v>
      </c>
      <c r="P686" t="str">
        <f t="shared" si="62"/>
        <v>Not Good</v>
      </c>
      <c r="Q686" t="str">
        <f t="shared" si="63"/>
        <v>high impact</v>
      </c>
      <c r="R686" t="str">
        <f t="shared" si="64"/>
        <v>not good</v>
      </c>
      <c r="S686" t="s">
        <v>22</v>
      </c>
      <c r="T686" t="s">
        <v>22</v>
      </c>
      <c r="U686">
        <v>1338.7755</v>
      </c>
      <c r="V686">
        <f t="shared" si="65"/>
        <v>1338.7755</v>
      </c>
    </row>
    <row r="687" spans="1:22" x14ac:dyDescent="0.35">
      <c r="A687" t="s">
        <v>1098</v>
      </c>
      <c r="B687" t="s">
        <v>58</v>
      </c>
      <c r="C687" t="s">
        <v>25</v>
      </c>
      <c r="D687" t="s">
        <v>26</v>
      </c>
      <c r="E687">
        <v>106.69</v>
      </c>
      <c r="F687" t="str">
        <f t="shared" si="60"/>
        <v>low</v>
      </c>
      <c r="G687" t="str">
        <f t="shared" si="61"/>
        <v>low</v>
      </c>
      <c r="H687">
        <v>0.18</v>
      </c>
      <c r="I687">
        <v>19.2042</v>
      </c>
      <c r="J687">
        <v>5</v>
      </c>
      <c r="K687" s="4" t="s">
        <v>530</v>
      </c>
      <c r="L687" s="3">
        <v>44959</v>
      </c>
      <c r="M687" t="s">
        <v>20</v>
      </c>
      <c r="N687" t="s">
        <v>29</v>
      </c>
      <c r="O687">
        <v>18.77</v>
      </c>
      <c r="P687" t="str">
        <f t="shared" si="62"/>
        <v>Not Good</v>
      </c>
      <c r="Q687" t="str">
        <f t="shared" si="63"/>
        <v>normal</v>
      </c>
      <c r="R687" t="str">
        <f t="shared" si="64"/>
        <v>not good</v>
      </c>
      <c r="S687" t="s">
        <v>47</v>
      </c>
      <c r="T687" t="s">
        <v>47</v>
      </c>
      <c r="U687">
        <v>87.485799999999998</v>
      </c>
      <c r="V687">
        <f t="shared" si="65"/>
        <v>87.485799999999998</v>
      </c>
    </row>
    <row r="688" spans="1:22" x14ac:dyDescent="0.35">
      <c r="A688" t="s">
        <v>1099</v>
      </c>
      <c r="B688" t="s">
        <v>58</v>
      </c>
      <c r="C688" t="s">
        <v>33</v>
      </c>
      <c r="D688" t="s">
        <v>26</v>
      </c>
      <c r="E688">
        <v>3117.79</v>
      </c>
      <c r="F688" t="str">
        <f t="shared" si="60"/>
        <v>high</v>
      </c>
      <c r="G688" t="str">
        <f t="shared" si="61"/>
        <v>high</v>
      </c>
      <c r="H688">
        <v>0.32</v>
      </c>
      <c r="I688">
        <v>997.69280000000003</v>
      </c>
      <c r="J688">
        <v>4</v>
      </c>
      <c r="K688" s="4" t="s">
        <v>1100</v>
      </c>
      <c r="L688" s="3">
        <v>45298</v>
      </c>
      <c r="M688" t="s">
        <v>28</v>
      </c>
      <c r="N688" t="s">
        <v>36</v>
      </c>
      <c r="O688">
        <v>213.17</v>
      </c>
      <c r="P688" t="str">
        <f t="shared" si="62"/>
        <v>Not Good</v>
      </c>
      <c r="Q688" t="str">
        <f t="shared" si="63"/>
        <v>high impact</v>
      </c>
      <c r="R688" t="str">
        <f t="shared" si="64"/>
        <v>not good</v>
      </c>
      <c r="S688" t="s">
        <v>30</v>
      </c>
      <c r="T688" t="s">
        <v>30</v>
      </c>
      <c r="U688">
        <v>2120.0972000000002</v>
      </c>
      <c r="V688">
        <f t="shared" si="65"/>
        <v>2120.0972000000002</v>
      </c>
    </row>
    <row r="689" spans="1:22" x14ac:dyDescent="0.35">
      <c r="A689" t="s">
        <v>1101</v>
      </c>
      <c r="B689" t="s">
        <v>32</v>
      </c>
      <c r="C689" t="s">
        <v>39</v>
      </c>
      <c r="D689" t="s">
        <v>34</v>
      </c>
      <c r="E689">
        <v>4987.05</v>
      </c>
      <c r="F689" t="str">
        <f t="shared" si="60"/>
        <v>high</v>
      </c>
      <c r="G689" t="str">
        <f t="shared" si="61"/>
        <v>high</v>
      </c>
      <c r="H689">
        <v>0.41</v>
      </c>
      <c r="I689">
        <v>2044.6904999999999</v>
      </c>
      <c r="J689">
        <v>3</v>
      </c>
      <c r="K689" s="4" t="s">
        <v>200</v>
      </c>
      <c r="L689" s="3">
        <v>45357</v>
      </c>
      <c r="M689" t="s">
        <v>28</v>
      </c>
      <c r="N689" t="s">
        <v>36</v>
      </c>
      <c r="O689">
        <v>342.37</v>
      </c>
      <c r="P689" t="str">
        <f t="shared" si="62"/>
        <v>Not Good</v>
      </c>
      <c r="Q689" t="str">
        <f t="shared" si="63"/>
        <v>high impact</v>
      </c>
      <c r="R689" t="str">
        <f t="shared" si="64"/>
        <v>not good</v>
      </c>
      <c r="S689" t="s">
        <v>37</v>
      </c>
      <c r="T689" t="s">
        <v>37</v>
      </c>
      <c r="U689">
        <v>2942.3595</v>
      </c>
      <c r="V689">
        <f t="shared" si="65"/>
        <v>2942.3595</v>
      </c>
    </row>
    <row r="690" spans="1:22" x14ac:dyDescent="0.35">
      <c r="A690" t="s">
        <v>1102</v>
      </c>
      <c r="B690" t="s">
        <v>16</v>
      </c>
      <c r="C690" t="s">
        <v>17</v>
      </c>
      <c r="D690" t="s">
        <v>50</v>
      </c>
      <c r="E690">
        <v>1530.84</v>
      </c>
      <c r="F690" t="str">
        <f t="shared" si="60"/>
        <v>medium</v>
      </c>
      <c r="G690" t="str">
        <f t="shared" si="61"/>
        <v>low</v>
      </c>
      <c r="H690">
        <v>7.0000000000000007E-2</v>
      </c>
      <c r="I690">
        <v>107.1588</v>
      </c>
      <c r="J690">
        <v>3</v>
      </c>
      <c r="K690" s="4" t="s">
        <v>325</v>
      </c>
      <c r="L690" s="3">
        <v>45325</v>
      </c>
      <c r="M690" t="s">
        <v>28</v>
      </c>
      <c r="N690" t="s">
        <v>36</v>
      </c>
      <c r="O690">
        <v>351.38</v>
      </c>
      <c r="P690" t="str">
        <f t="shared" si="62"/>
        <v>Not Good</v>
      </c>
      <c r="Q690" t="str">
        <f t="shared" si="63"/>
        <v>high impact</v>
      </c>
      <c r="R690" t="str">
        <f t="shared" si="64"/>
        <v>not good</v>
      </c>
      <c r="S690" t="s">
        <v>47</v>
      </c>
      <c r="T690" t="s">
        <v>47</v>
      </c>
      <c r="U690">
        <v>1423.6812</v>
      </c>
      <c r="V690">
        <f t="shared" si="65"/>
        <v>1423.6812</v>
      </c>
    </row>
    <row r="691" spans="1:22" x14ac:dyDescent="0.35">
      <c r="A691" t="s">
        <v>1103</v>
      </c>
      <c r="B691" t="s">
        <v>58</v>
      </c>
      <c r="C691" t="s">
        <v>25</v>
      </c>
      <c r="D691" t="s">
        <v>50</v>
      </c>
      <c r="E691">
        <v>3190.97</v>
      </c>
      <c r="F691" t="str">
        <f t="shared" si="60"/>
        <v>high</v>
      </c>
      <c r="G691" t="str">
        <f t="shared" si="61"/>
        <v>high</v>
      </c>
      <c r="H691">
        <v>0.15</v>
      </c>
      <c r="I691">
        <v>478.64550000000003</v>
      </c>
      <c r="J691">
        <v>3</v>
      </c>
      <c r="K691" s="4" t="s">
        <v>250</v>
      </c>
      <c r="L691" s="3">
        <v>45809</v>
      </c>
      <c r="M691" t="s">
        <v>43</v>
      </c>
      <c r="N691" t="s">
        <v>21</v>
      </c>
      <c r="O691">
        <v>512.83000000000004</v>
      </c>
      <c r="P691" t="str">
        <f t="shared" si="62"/>
        <v>Good</v>
      </c>
      <c r="Q691" t="str">
        <f t="shared" si="63"/>
        <v>high impact</v>
      </c>
      <c r="R691" t="str">
        <f t="shared" si="64"/>
        <v>good</v>
      </c>
      <c r="S691" t="s">
        <v>22</v>
      </c>
      <c r="T691" t="s">
        <v>22</v>
      </c>
      <c r="U691">
        <v>2712.3245000000002</v>
      </c>
      <c r="V691">
        <f t="shared" si="65"/>
        <v>2712.3245000000002</v>
      </c>
    </row>
    <row r="692" spans="1:22" x14ac:dyDescent="0.35">
      <c r="A692" t="s">
        <v>1104</v>
      </c>
      <c r="B692" t="s">
        <v>58</v>
      </c>
      <c r="C692" t="s">
        <v>33</v>
      </c>
      <c r="D692" t="s">
        <v>34</v>
      </c>
      <c r="E692">
        <v>122.65</v>
      </c>
      <c r="F692" t="str">
        <f t="shared" si="60"/>
        <v>low</v>
      </c>
      <c r="G692" t="str">
        <f t="shared" si="61"/>
        <v>low</v>
      </c>
      <c r="H692">
        <v>0.1</v>
      </c>
      <c r="I692">
        <v>12.265000000000001</v>
      </c>
      <c r="J692">
        <v>1</v>
      </c>
      <c r="K692" s="4" t="s">
        <v>156</v>
      </c>
      <c r="L692" s="4" t="s">
        <v>642</v>
      </c>
      <c r="M692" t="s">
        <v>20</v>
      </c>
      <c r="N692" t="s">
        <v>21</v>
      </c>
      <c r="O692">
        <v>11.58</v>
      </c>
      <c r="P692" t="str">
        <f t="shared" si="62"/>
        <v>Not Good</v>
      </c>
      <c r="Q692" t="str">
        <f t="shared" si="63"/>
        <v>normal</v>
      </c>
      <c r="R692" t="str">
        <f t="shared" si="64"/>
        <v>not good</v>
      </c>
      <c r="S692" t="s">
        <v>22</v>
      </c>
      <c r="T692" t="s">
        <v>22</v>
      </c>
      <c r="U692">
        <v>110.38500000000001</v>
      </c>
      <c r="V692">
        <f t="shared" si="65"/>
        <v>110.38500000000001</v>
      </c>
    </row>
    <row r="693" spans="1:22" x14ac:dyDescent="0.35">
      <c r="A693" t="s">
        <v>1105</v>
      </c>
      <c r="B693" t="s">
        <v>58</v>
      </c>
      <c r="C693" t="s">
        <v>39</v>
      </c>
      <c r="D693" t="s">
        <v>34</v>
      </c>
      <c r="E693">
        <v>3061.2</v>
      </c>
      <c r="F693" t="str">
        <f t="shared" si="60"/>
        <v>high</v>
      </c>
      <c r="G693" t="str">
        <f t="shared" si="61"/>
        <v>high</v>
      </c>
      <c r="H693">
        <v>0.39</v>
      </c>
      <c r="I693">
        <v>1193.8679999999999</v>
      </c>
      <c r="J693">
        <v>2</v>
      </c>
      <c r="K693" s="3">
        <v>45239</v>
      </c>
      <c r="L693" s="3">
        <v>45269</v>
      </c>
      <c r="M693" t="s">
        <v>20</v>
      </c>
      <c r="N693" t="s">
        <v>36</v>
      </c>
      <c r="O693">
        <v>308.05</v>
      </c>
      <c r="P693" t="str">
        <f t="shared" si="62"/>
        <v>Not Good</v>
      </c>
      <c r="Q693" t="str">
        <f t="shared" si="63"/>
        <v>high impact</v>
      </c>
      <c r="R693" t="str">
        <f t="shared" si="64"/>
        <v>not good</v>
      </c>
      <c r="S693" t="s">
        <v>56</v>
      </c>
      <c r="T693" t="s">
        <v>56</v>
      </c>
      <c r="U693">
        <v>1867.3320000000001</v>
      </c>
      <c r="V693">
        <f t="shared" si="65"/>
        <v>1867.3320000000001</v>
      </c>
    </row>
    <row r="694" spans="1:22" x14ac:dyDescent="0.35">
      <c r="A694" t="s">
        <v>1106</v>
      </c>
      <c r="B694" t="s">
        <v>32</v>
      </c>
      <c r="C694" t="s">
        <v>17</v>
      </c>
      <c r="D694" t="s">
        <v>46</v>
      </c>
      <c r="E694">
        <v>2290.63</v>
      </c>
      <c r="F694" t="str">
        <f t="shared" si="60"/>
        <v>high</v>
      </c>
      <c r="G694" t="str">
        <f t="shared" si="61"/>
        <v>high</v>
      </c>
      <c r="H694">
        <v>0.4</v>
      </c>
      <c r="I694">
        <v>916.25199999999995</v>
      </c>
      <c r="J694">
        <v>7</v>
      </c>
      <c r="K694" s="4" t="s">
        <v>27</v>
      </c>
      <c r="L694" s="3">
        <v>45025</v>
      </c>
      <c r="M694" t="s">
        <v>20</v>
      </c>
      <c r="N694" t="s">
        <v>29</v>
      </c>
      <c r="O694">
        <v>247.23</v>
      </c>
      <c r="P694" t="str">
        <f t="shared" si="62"/>
        <v>Not Good</v>
      </c>
      <c r="Q694" t="str">
        <f t="shared" si="63"/>
        <v>high impact</v>
      </c>
      <c r="R694" t="str">
        <f t="shared" si="64"/>
        <v>not good</v>
      </c>
      <c r="S694" t="s">
        <v>47</v>
      </c>
      <c r="T694" t="s">
        <v>47</v>
      </c>
      <c r="U694">
        <v>1374.3779999999999</v>
      </c>
      <c r="V694">
        <f t="shared" si="65"/>
        <v>1374.3779999999999</v>
      </c>
    </row>
    <row r="695" spans="1:22" x14ac:dyDescent="0.35">
      <c r="A695" t="s">
        <v>1107</v>
      </c>
      <c r="B695" t="s">
        <v>24</v>
      </c>
      <c r="C695" t="s">
        <v>25</v>
      </c>
      <c r="D695" t="s">
        <v>34</v>
      </c>
      <c r="E695">
        <v>2698.44</v>
      </c>
      <c r="F695" t="str">
        <f t="shared" si="60"/>
        <v>high</v>
      </c>
      <c r="G695" t="str">
        <f t="shared" si="61"/>
        <v>high</v>
      </c>
      <c r="H695">
        <v>0.13</v>
      </c>
      <c r="I695">
        <v>350.79719999999998</v>
      </c>
      <c r="J695">
        <v>3</v>
      </c>
      <c r="K695" s="4" t="s">
        <v>933</v>
      </c>
      <c r="L695" s="3">
        <v>44935</v>
      </c>
      <c r="M695" t="s">
        <v>28</v>
      </c>
      <c r="N695" t="s">
        <v>29</v>
      </c>
      <c r="O695">
        <v>681.62</v>
      </c>
      <c r="P695" t="str">
        <f t="shared" si="62"/>
        <v>Good</v>
      </c>
      <c r="Q695" t="str">
        <f t="shared" si="63"/>
        <v>high impact</v>
      </c>
      <c r="R695" t="str">
        <f t="shared" si="64"/>
        <v>good</v>
      </c>
      <c r="S695" t="s">
        <v>72</v>
      </c>
      <c r="T695" t="s">
        <v>72</v>
      </c>
      <c r="U695">
        <v>2347.6428000000001</v>
      </c>
      <c r="V695">
        <f t="shared" si="65"/>
        <v>2347.6428000000001</v>
      </c>
    </row>
    <row r="696" spans="1:22" x14ac:dyDescent="0.35">
      <c r="A696" t="s">
        <v>1108</v>
      </c>
      <c r="B696" t="s">
        <v>58</v>
      </c>
      <c r="C696" t="s">
        <v>33</v>
      </c>
      <c r="D696" t="s">
        <v>26</v>
      </c>
      <c r="E696">
        <v>2765.13</v>
      </c>
      <c r="F696" t="str">
        <f t="shared" si="60"/>
        <v>high</v>
      </c>
      <c r="G696" t="str">
        <f t="shared" si="61"/>
        <v>high</v>
      </c>
      <c r="H696">
        <v>0</v>
      </c>
      <c r="I696">
        <v>0</v>
      </c>
      <c r="J696">
        <v>6</v>
      </c>
      <c r="K696" s="4" t="s">
        <v>352</v>
      </c>
      <c r="L696" s="4" t="s">
        <v>740</v>
      </c>
      <c r="M696" t="s">
        <v>28</v>
      </c>
      <c r="N696" t="s">
        <v>21</v>
      </c>
      <c r="O696">
        <v>561.05999999999995</v>
      </c>
      <c r="P696" t="str">
        <f t="shared" si="62"/>
        <v>Good</v>
      </c>
      <c r="Q696" t="str">
        <f t="shared" si="63"/>
        <v>high impact</v>
      </c>
      <c r="R696" t="str">
        <f t="shared" si="64"/>
        <v>good</v>
      </c>
      <c r="S696" t="s">
        <v>22</v>
      </c>
      <c r="T696" t="s">
        <v>22</v>
      </c>
      <c r="U696">
        <v>2765.13</v>
      </c>
      <c r="V696">
        <f t="shared" si="65"/>
        <v>2765.13</v>
      </c>
    </row>
    <row r="697" spans="1:22" x14ac:dyDescent="0.35">
      <c r="A697" t="s">
        <v>1109</v>
      </c>
      <c r="B697" t="s">
        <v>24</v>
      </c>
      <c r="C697" t="s">
        <v>39</v>
      </c>
      <c r="D697" t="s">
        <v>18</v>
      </c>
      <c r="E697">
        <v>967.07</v>
      </c>
      <c r="F697" t="str">
        <f t="shared" si="60"/>
        <v>low</v>
      </c>
      <c r="G697" t="str">
        <f t="shared" si="61"/>
        <v>low</v>
      </c>
      <c r="H697">
        <v>0.21</v>
      </c>
      <c r="I697">
        <v>203.0847</v>
      </c>
      <c r="J697">
        <v>4</v>
      </c>
      <c r="K697" s="4" t="s">
        <v>755</v>
      </c>
      <c r="L697" s="4" t="s">
        <v>53</v>
      </c>
      <c r="M697" t="s">
        <v>43</v>
      </c>
      <c r="N697" t="s">
        <v>36</v>
      </c>
      <c r="O697">
        <v>65.819999999999993</v>
      </c>
      <c r="P697" t="str">
        <f t="shared" si="62"/>
        <v>Not Good</v>
      </c>
      <c r="Q697" t="str">
        <f t="shared" si="63"/>
        <v>high impact</v>
      </c>
      <c r="R697" t="str">
        <f t="shared" si="64"/>
        <v>not good</v>
      </c>
      <c r="S697" t="s">
        <v>56</v>
      </c>
      <c r="T697" t="s">
        <v>56</v>
      </c>
      <c r="U697">
        <v>763.98530000000005</v>
      </c>
      <c r="V697">
        <f t="shared" si="65"/>
        <v>763.98530000000005</v>
      </c>
    </row>
    <row r="698" spans="1:22" x14ac:dyDescent="0.35">
      <c r="A698" t="s">
        <v>1110</v>
      </c>
      <c r="B698" t="s">
        <v>16</v>
      </c>
      <c r="C698" t="s">
        <v>17</v>
      </c>
      <c r="D698" t="s">
        <v>26</v>
      </c>
      <c r="E698">
        <v>3872.84</v>
      </c>
      <c r="F698" t="str">
        <f t="shared" si="60"/>
        <v>high</v>
      </c>
      <c r="G698" t="str">
        <f t="shared" si="61"/>
        <v>high</v>
      </c>
      <c r="H698">
        <v>0.34</v>
      </c>
      <c r="I698">
        <v>1316.7655999999999</v>
      </c>
      <c r="J698">
        <v>5</v>
      </c>
      <c r="K698" s="4" t="s">
        <v>304</v>
      </c>
      <c r="L698" s="4" t="s">
        <v>162</v>
      </c>
      <c r="M698" t="s">
        <v>28</v>
      </c>
      <c r="N698" t="s">
        <v>36</v>
      </c>
      <c r="O698">
        <v>862.32</v>
      </c>
      <c r="P698" t="str">
        <f t="shared" si="62"/>
        <v>Good</v>
      </c>
      <c r="Q698" t="str">
        <f t="shared" si="63"/>
        <v>high impact</v>
      </c>
      <c r="R698" t="str">
        <f t="shared" si="64"/>
        <v>good</v>
      </c>
      <c r="S698" t="s">
        <v>37</v>
      </c>
      <c r="T698" t="s">
        <v>37</v>
      </c>
      <c r="U698">
        <v>2556.0744</v>
      </c>
      <c r="V698">
        <f t="shared" si="65"/>
        <v>2556.0744</v>
      </c>
    </row>
    <row r="699" spans="1:22" x14ac:dyDescent="0.35">
      <c r="A699" t="s">
        <v>1111</v>
      </c>
      <c r="B699" t="s">
        <v>58</v>
      </c>
      <c r="C699" t="s">
        <v>25</v>
      </c>
      <c r="D699" t="s">
        <v>34</v>
      </c>
      <c r="E699">
        <v>2821.8</v>
      </c>
      <c r="F699" t="str">
        <f t="shared" si="60"/>
        <v>high</v>
      </c>
      <c r="G699" t="str">
        <f t="shared" si="61"/>
        <v>high</v>
      </c>
      <c r="H699">
        <v>0.31</v>
      </c>
      <c r="I699">
        <v>874.75800000000004</v>
      </c>
      <c r="J699">
        <v>8</v>
      </c>
      <c r="K699" s="4" t="s">
        <v>346</v>
      </c>
      <c r="L699" s="4" t="s">
        <v>368</v>
      </c>
      <c r="M699" t="s">
        <v>20</v>
      </c>
      <c r="N699" t="s">
        <v>36</v>
      </c>
      <c r="O699">
        <v>507.79</v>
      </c>
      <c r="P699" t="str">
        <f t="shared" si="62"/>
        <v>Good</v>
      </c>
      <c r="Q699" t="str">
        <f t="shared" si="63"/>
        <v>high impact</v>
      </c>
      <c r="R699" t="str">
        <f t="shared" si="64"/>
        <v>good</v>
      </c>
      <c r="S699" t="s">
        <v>72</v>
      </c>
      <c r="T699" t="s">
        <v>72</v>
      </c>
      <c r="U699">
        <v>1947.0419999999999</v>
      </c>
      <c r="V699">
        <f t="shared" si="65"/>
        <v>1947.0419999999999</v>
      </c>
    </row>
    <row r="700" spans="1:22" x14ac:dyDescent="0.35">
      <c r="A700" t="s">
        <v>1112</v>
      </c>
      <c r="B700" t="s">
        <v>58</v>
      </c>
      <c r="C700" t="s">
        <v>33</v>
      </c>
      <c r="D700" t="s">
        <v>50</v>
      </c>
      <c r="E700">
        <v>1423.95</v>
      </c>
      <c r="F700" t="str">
        <f t="shared" si="60"/>
        <v>medium</v>
      </c>
      <c r="G700" t="str">
        <f t="shared" si="61"/>
        <v>low</v>
      </c>
      <c r="H700">
        <v>0.22</v>
      </c>
      <c r="I700">
        <v>313.26900000000001</v>
      </c>
      <c r="J700">
        <v>2</v>
      </c>
      <c r="K700" s="3">
        <v>45294</v>
      </c>
      <c r="L700" s="3">
        <v>45385</v>
      </c>
      <c r="M700" t="s">
        <v>28</v>
      </c>
      <c r="N700" t="s">
        <v>21</v>
      </c>
      <c r="O700">
        <v>277.58999999999997</v>
      </c>
      <c r="P700" t="str">
        <f t="shared" si="62"/>
        <v>Not Good</v>
      </c>
      <c r="Q700" t="str">
        <f t="shared" si="63"/>
        <v>high impact</v>
      </c>
      <c r="R700" t="str">
        <f t="shared" si="64"/>
        <v>not good</v>
      </c>
      <c r="S700" t="s">
        <v>30</v>
      </c>
      <c r="T700" t="s">
        <v>30</v>
      </c>
      <c r="U700">
        <v>1110.681</v>
      </c>
      <c r="V700">
        <f t="shared" si="65"/>
        <v>1110.681</v>
      </c>
    </row>
    <row r="701" spans="1:22" x14ac:dyDescent="0.35">
      <c r="A701" t="s">
        <v>1113</v>
      </c>
      <c r="B701" t="s">
        <v>16</v>
      </c>
      <c r="C701" t="s">
        <v>39</v>
      </c>
      <c r="D701" t="s">
        <v>26</v>
      </c>
      <c r="E701">
        <v>4693.17</v>
      </c>
      <c r="F701" t="str">
        <f t="shared" si="60"/>
        <v>high</v>
      </c>
      <c r="G701" t="str">
        <f t="shared" si="61"/>
        <v>high</v>
      </c>
      <c r="H701">
        <v>0.15</v>
      </c>
      <c r="I701">
        <v>703.97550000000001</v>
      </c>
      <c r="J701">
        <v>5</v>
      </c>
      <c r="K701" s="4" t="s">
        <v>619</v>
      </c>
      <c r="L701" s="4" t="s">
        <v>989</v>
      </c>
      <c r="M701" t="s">
        <v>20</v>
      </c>
      <c r="N701" t="s">
        <v>36</v>
      </c>
      <c r="O701">
        <v>589.22</v>
      </c>
      <c r="P701" t="str">
        <f t="shared" si="62"/>
        <v>Good</v>
      </c>
      <c r="Q701" t="str">
        <f t="shared" si="63"/>
        <v>high impact</v>
      </c>
      <c r="R701" t="str">
        <f t="shared" si="64"/>
        <v>good</v>
      </c>
      <c r="S701" t="s">
        <v>72</v>
      </c>
      <c r="T701" t="s">
        <v>72</v>
      </c>
      <c r="U701">
        <v>3989.1945000000001</v>
      </c>
      <c r="V701">
        <f t="shared" si="65"/>
        <v>3989.1945000000001</v>
      </c>
    </row>
    <row r="702" spans="1:22" x14ac:dyDescent="0.35">
      <c r="A702" t="s">
        <v>1114</v>
      </c>
      <c r="B702" t="s">
        <v>58</v>
      </c>
      <c r="C702" t="s">
        <v>17</v>
      </c>
      <c r="D702" t="s">
        <v>50</v>
      </c>
      <c r="E702">
        <v>162.59</v>
      </c>
      <c r="F702" t="str">
        <f t="shared" si="60"/>
        <v>low</v>
      </c>
      <c r="G702" t="str">
        <f t="shared" si="61"/>
        <v>low</v>
      </c>
      <c r="H702">
        <v>0.24</v>
      </c>
      <c r="I702">
        <v>39.021599999999999</v>
      </c>
      <c r="J702">
        <v>2</v>
      </c>
      <c r="K702" s="3">
        <v>45323</v>
      </c>
      <c r="L702" s="3">
        <v>45474</v>
      </c>
      <c r="M702" t="s">
        <v>20</v>
      </c>
      <c r="N702" t="s">
        <v>21</v>
      </c>
      <c r="O702">
        <v>8.86</v>
      </c>
      <c r="P702" t="str">
        <f t="shared" si="62"/>
        <v>Not Good</v>
      </c>
      <c r="Q702" t="str">
        <f t="shared" si="63"/>
        <v>high impact</v>
      </c>
      <c r="R702" t="str">
        <f t="shared" si="64"/>
        <v>not good</v>
      </c>
      <c r="S702" t="s">
        <v>30</v>
      </c>
      <c r="T702" t="s">
        <v>30</v>
      </c>
      <c r="U702">
        <v>123.5684</v>
      </c>
      <c r="V702">
        <f t="shared" si="65"/>
        <v>123.5684</v>
      </c>
    </row>
    <row r="703" spans="1:22" x14ac:dyDescent="0.35">
      <c r="A703" t="s">
        <v>1115</v>
      </c>
      <c r="B703" t="s">
        <v>24</v>
      </c>
      <c r="C703" t="s">
        <v>25</v>
      </c>
      <c r="D703" t="s">
        <v>26</v>
      </c>
      <c r="E703">
        <v>3657.09</v>
      </c>
      <c r="F703" t="str">
        <f t="shared" si="60"/>
        <v>high</v>
      </c>
      <c r="G703" t="str">
        <f t="shared" si="61"/>
        <v>high</v>
      </c>
      <c r="H703">
        <v>0.01</v>
      </c>
      <c r="I703">
        <v>36.570900000000002</v>
      </c>
      <c r="J703">
        <v>9</v>
      </c>
      <c r="K703" s="4" t="s">
        <v>806</v>
      </c>
      <c r="L703" s="4" t="s">
        <v>559</v>
      </c>
      <c r="M703" t="s">
        <v>43</v>
      </c>
      <c r="N703" t="s">
        <v>36</v>
      </c>
      <c r="O703">
        <v>647.98</v>
      </c>
      <c r="P703" t="str">
        <f t="shared" si="62"/>
        <v>Good</v>
      </c>
      <c r="Q703" t="str">
        <f t="shared" si="63"/>
        <v>high impact</v>
      </c>
      <c r="R703" t="str">
        <f t="shared" si="64"/>
        <v>good</v>
      </c>
      <c r="S703" t="s">
        <v>56</v>
      </c>
      <c r="T703" t="s">
        <v>56</v>
      </c>
      <c r="U703">
        <v>3620.5191</v>
      </c>
      <c r="V703">
        <f t="shared" si="65"/>
        <v>3620.5191</v>
      </c>
    </row>
    <row r="704" spans="1:22" x14ac:dyDescent="0.35">
      <c r="A704" t="s">
        <v>1116</v>
      </c>
      <c r="B704" t="s">
        <v>32</v>
      </c>
      <c r="C704" t="s">
        <v>33</v>
      </c>
      <c r="D704" t="s">
        <v>50</v>
      </c>
      <c r="E704">
        <v>1968.05</v>
      </c>
      <c r="F704" t="str">
        <f t="shared" si="60"/>
        <v>medium</v>
      </c>
      <c r="G704" t="str">
        <f t="shared" si="61"/>
        <v>low</v>
      </c>
      <c r="H704">
        <v>0.04</v>
      </c>
      <c r="I704">
        <v>78.721999999999994</v>
      </c>
      <c r="J704">
        <v>2</v>
      </c>
      <c r="K704" s="4" t="s">
        <v>246</v>
      </c>
      <c r="L704" s="3">
        <v>44930</v>
      </c>
      <c r="M704" t="s">
        <v>20</v>
      </c>
      <c r="N704" t="s">
        <v>21</v>
      </c>
      <c r="O704">
        <v>391.21</v>
      </c>
      <c r="P704" t="str">
        <f t="shared" si="62"/>
        <v>Not Good</v>
      </c>
      <c r="Q704" t="str">
        <f t="shared" si="63"/>
        <v>high impact</v>
      </c>
      <c r="R704" t="str">
        <f t="shared" si="64"/>
        <v>not good</v>
      </c>
      <c r="S704" t="s">
        <v>72</v>
      </c>
      <c r="T704" t="s">
        <v>72</v>
      </c>
      <c r="U704">
        <v>1889.328</v>
      </c>
      <c r="V704">
        <f t="shared" si="65"/>
        <v>1889.328</v>
      </c>
    </row>
    <row r="705" spans="1:22" x14ac:dyDescent="0.35">
      <c r="A705" t="s">
        <v>1117</v>
      </c>
      <c r="B705" t="s">
        <v>24</v>
      </c>
      <c r="C705" t="s">
        <v>39</v>
      </c>
      <c r="D705" t="s">
        <v>26</v>
      </c>
      <c r="E705">
        <v>2660.47</v>
      </c>
      <c r="F705" t="str">
        <f t="shared" si="60"/>
        <v>high</v>
      </c>
      <c r="G705" t="str">
        <f t="shared" si="61"/>
        <v>high</v>
      </c>
      <c r="H705">
        <v>0.08</v>
      </c>
      <c r="I705">
        <v>212.83760000000001</v>
      </c>
      <c r="J705">
        <v>1</v>
      </c>
      <c r="K705" s="3">
        <v>45083</v>
      </c>
      <c r="L705" s="3">
        <v>45175</v>
      </c>
      <c r="M705" t="s">
        <v>20</v>
      </c>
      <c r="N705" t="s">
        <v>21</v>
      </c>
      <c r="O705">
        <v>562.19000000000005</v>
      </c>
      <c r="P705" t="str">
        <f t="shared" si="62"/>
        <v>Good</v>
      </c>
      <c r="Q705" t="str">
        <f t="shared" si="63"/>
        <v>high impact</v>
      </c>
      <c r="R705" t="str">
        <f t="shared" si="64"/>
        <v>good</v>
      </c>
      <c r="S705" t="s">
        <v>72</v>
      </c>
      <c r="T705" t="s">
        <v>72</v>
      </c>
      <c r="U705">
        <v>2447.6324</v>
      </c>
      <c r="V705">
        <f t="shared" si="65"/>
        <v>2447.6324</v>
      </c>
    </row>
    <row r="706" spans="1:22" x14ac:dyDescent="0.35">
      <c r="A706" t="s">
        <v>1118</v>
      </c>
      <c r="B706" t="s">
        <v>32</v>
      </c>
      <c r="C706" t="s">
        <v>17</v>
      </c>
      <c r="D706" t="s">
        <v>50</v>
      </c>
      <c r="E706">
        <v>1528.4</v>
      </c>
      <c r="F706" t="str">
        <f t="shared" si="60"/>
        <v>medium</v>
      </c>
      <c r="G706" t="str">
        <f t="shared" si="61"/>
        <v>low</v>
      </c>
      <c r="H706">
        <v>0.31</v>
      </c>
      <c r="I706">
        <v>473.80399999999997</v>
      </c>
      <c r="J706">
        <v>4</v>
      </c>
      <c r="K706" s="3">
        <v>44997</v>
      </c>
      <c r="L706" s="3">
        <v>45058</v>
      </c>
      <c r="M706" t="s">
        <v>43</v>
      </c>
      <c r="N706" t="s">
        <v>36</v>
      </c>
      <c r="O706">
        <v>245.36</v>
      </c>
      <c r="P706" t="str">
        <f t="shared" si="62"/>
        <v>Not Good</v>
      </c>
      <c r="Q706" t="str">
        <f t="shared" si="63"/>
        <v>high impact</v>
      </c>
      <c r="R706" t="str">
        <f t="shared" si="64"/>
        <v>not good</v>
      </c>
      <c r="S706" t="s">
        <v>56</v>
      </c>
      <c r="T706" t="s">
        <v>56</v>
      </c>
      <c r="U706">
        <v>1054.596</v>
      </c>
      <c r="V706">
        <f t="shared" si="65"/>
        <v>1054.596</v>
      </c>
    </row>
    <row r="707" spans="1:22" x14ac:dyDescent="0.35">
      <c r="A707" t="s">
        <v>1119</v>
      </c>
      <c r="B707" t="s">
        <v>32</v>
      </c>
      <c r="C707" t="s">
        <v>25</v>
      </c>
      <c r="D707" t="s">
        <v>18</v>
      </c>
      <c r="E707">
        <v>1674.14</v>
      </c>
      <c r="F707" t="str">
        <f t="shared" ref="F707:F770" si="66">IF(E707&gt;2000,"high",IF(E707&gt;1000,"medium","low"))</f>
        <v>medium</v>
      </c>
      <c r="G707" t="str">
        <f t="shared" ref="G707:G770" si="67">IF(E707&gt;2000,"high","low")</f>
        <v>low</v>
      </c>
      <c r="H707">
        <v>0.11</v>
      </c>
      <c r="I707">
        <v>184.15539999999999</v>
      </c>
      <c r="J707">
        <v>7</v>
      </c>
      <c r="K707" s="3">
        <v>45206</v>
      </c>
      <c r="L707" s="4" t="s">
        <v>1120</v>
      </c>
      <c r="M707" t="s">
        <v>20</v>
      </c>
      <c r="N707" t="s">
        <v>29</v>
      </c>
      <c r="O707">
        <v>318.39</v>
      </c>
      <c r="P707" t="str">
        <f t="shared" ref="P707:P770" si="68">IF(AND(E707&gt;1000,O707&gt;500),"Good","Not Good")</f>
        <v>Not Good</v>
      </c>
      <c r="Q707" t="str">
        <f t="shared" ref="Q707:Q770" si="69">IF(OR(E707&gt;1000,H707&gt;0.2),"high impact","normal")</f>
        <v>high impact</v>
      </c>
      <c r="R707" t="str">
        <f t="shared" ref="R707:R770" si="70">IF(NOT(AND(E707&gt;2000,O707&gt;500)),"not good","good")</f>
        <v>not good</v>
      </c>
      <c r="S707" t="s">
        <v>56</v>
      </c>
      <c r="T707" t="s">
        <v>56</v>
      </c>
      <c r="U707">
        <v>1489.9846</v>
      </c>
      <c r="V707">
        <f t="shared" ref="V707:V770" si="71">IFERROR(U707,0)</f>
        <v>1489.9846</v>
      </c>
    </row>
    <row r="708" spans="1:22" x14ac:dyDescent="0.35">
      <c r="A708" t="s">
        <v>1121</v>
      </c>
      <c r="B708" t="s">
        <v>24</v>
      </c>
      <c r="C708" t="s">
        <v>33</v>
      </c>
      <c r="D708" t="s">
        <v>46</v>
      </c>
      <c r="E708">
        <v>174.31</v>
      </c>
      <c r="F708" t="str">
        <f t="shared" si="66"/>
        <v>low</v>
      </c>
      <c r="G708" t="str">
        <f t="shared" si="67"/>
        <v>low</v>
      </c>
      <c r="H708">
        <v>0.21</v>
      </c>
      <c r="I708">
        <v>36.6051</v>
      </c>
      <c r="J708">
        <v>2</v>
      </c>
      <c r="K708" s="4" t="s">
        <v>1122</v>
      </c>
      <c r="L708" s="4" t="s">
        <v>1123</v>
      </c>
      <c r="M708" t="s">
        <v>43</v>
      </c>
      <c r="N708" t="s">
        <v>29</v>
      </c>
      <c r="O708">
        <v>32.42</v>
      </c>
      <c r="P708" t="str">
        <f t="shared" si="68"/>
        <v>Not Good</v>
      </c>
      <c r="Q708" t="str">
        <f t="shared" si="69"/>
        <v>high impact</v>
      </c>
      <c r="R708" t="str">
        <f t="shared" si="70"/>
        <v>not good</v>
      </c>
      <c r="S708" t="s">
        <v>22</v>
      </c>
      <c r="T708" t="s">
        <v>22</v>
      </c>
      <c r="U708">
        <v>137.70490000000001</v>
      </c>
      <c r="V708">
        <f t="shared" si="71"/>
        <v>137.70490000000001</v>
      </c>
    </row>
    <row r="709" spans="1:22" x14ac:dyDescent="0.35">
      <c r="A709" t="s">
        <v>1124</v>
      </c>
      <c r="B709" t="s">
        <v>24</v>
      </c>
      <c r="C709" t="s">
        <v>39</v>
      </c>
      <c r="D709" t="s">
        <v>26</v>
      </c>
      <c r="E709">
        <v>3676.24</v>
      </c>
      <c r="F709" t="str">
        <f t="shared" si="66"/>
        <v>high</v>
      </c>
      <c r="G709" t="str">
        <f t="shared" si="67"/>
        <v>high</v>
      </c>
      <c r="H709">
        <v>0.31</v>
      </c>
      <c r="I709">
        <v>1139.6343999999999</v>
      </c>
      <c r="J709">
        <v>9</v>
      </c>
      <c r="K709" s="4" t="s">
        <v>241</v>
      </c>
      <c r="L709" s="4" t="s">
        <v>197</v>
      </c>
      <c r="M709" t="s">
        <v>28</v>
      </c>
      <c r="N709" t="s">
        <v>29</v>
      </c>
      <c r="O709">
        <v>523.49</v>
      </c>
      <c r="P709" t="str">
        <f t="shared" si="68"/>
        <v>Good</v>
      </c>
      <c r="Q709" t="str">
        <f t="shared" si="69"/>
        <v>high impact</v>
      </c>
      <c r="R709" t="str">
        <f t="shared" si="70"/>
        <v>good</v>
      </c>
      <c r="S709" t="s">
        <v>56</v>
      </c>
      <c r="T709" t="s">
        <v>56</v>
      </c>
      <c r="U709">
        <v>2536.6055999999999</v>
      </c>
      <c r="V709">
        <f t="shared" si="71"/>
        <v>2536.6055999999999</v>
      </c>
    </row>
    <row r="710" spans="1:22" x14ac:dyDescent="0.35">
      <c r="A710" t="s">
        <v>1125</v>
      </c>
      <c r="B710" t="s">
        <v>24</v>
      </c>
      <c r="C710" t="s">
        <v>17</v>
      </c>
      <c r="D710" t="s">
        <v>18</v>
      </c>
      <c r="E710">
        <v>3582.91</v>
      </c>
      <c r="F710" t="str">
        <f t="shared" si="66"/>
        <v>high</v>
      </c>
      <c r="G710" t="str">
        <f t="shared" si="67"/>
        <v>high</v>
      </c>
      <c r="H710">
        <v>0.42</v>
      </c>
      <c r="I710">
        <v>1504.8222000000001</v>
      </c>
      <c r="J710">
        <v>1</v>
      </c>
      <c r="K710" s="3">
        <v>45300</v>
      </c>
      <c r="L710" s="3">
        <v>45452</v>
      </c>
      <c r="M710" t="s">
        <v>28</v>
      </c>
      <c r="N710" t="s">
        <v>29</v>
      </c>
      <c r="O710">
        <v>902.82</v>
      </c>
      <c r="P710" t="str">
        <f t="shared" si="68"/>
        <v>Good</v>
      </c>
      <c r="Q710" t="str">
        <f t="shared" si="69"/>
        <v>high impact</v>
      </c>
      <c r="R710" t="str">
        <f t="shared" si="70"/>
        <v>good</v>
      </c>
      <c r="S710" t="s">
        <v>37</v>
      </c>
      <c r="T710" t="s">
        <v>37</v>
      </c>
      <c r="U710">
        <v>2078.0877999999998</v>
      </c>
      <c r="V710">
        <f t="shared" si="71"/>
        <v>2078.0877999999998</v>
      </c>
    </row>
    <row r="711" spans="1:22" x14ac:dyDescent="0.35">
      <c r="A711" t="s">
        <v>1126</v>
      </c>
      <c r="B711" t="s">
        <v>24</v>
      </c>
      <c r="C711" t="s">
        <v>25</v>
      </c>
      <c r="D711" t="s">
        <v>46</v>
      </c>
      <c r="E711">
        <v>3306.36</v>
      </c>
      <c r="F711" t="str">
        <f t="shared" si="66"/>
        <v>high</v>
      </c>
      <c r="G711" t="str">
        <f t="shared" si="67"/>
        <v>high</v>
      </c>
      <c r="H711">
        <v>0.27</v>
      </c>
      <c r="I711">
        <v>892.71720000000005</v>
      </c>
      <c r="J711">
        <v>1</v>
      </c>
      <c r="K711" s="4" t="s">
        <v>676</v>
      </c>
      <c r="L711" s="4" t="s">
        <v>464</v>
      </c>
      <c r="M711" t="s">
        <v>28</v>
      </c>
      <c r="N711" t="s">
        <v>21</v>
      </c>
      <c r="O711">
        <v>523.4</v>
      </c>
      <c r="P711" t="str">
        <f t="shared" si="68"/>
        <v>Good</v>
      </c>
      <c r="Q711" t="str">
        <f t="shared" si="69"/>
        <v>high impact</v>
      </c>
      <c r="R711" t="str">
        <f t="shared" si="70"/>
        <v>good</v>
      </c>
      <c r="S711" t="s">
        <v>30</v>
      </c>
      <c r="T711" t="s">
        <v>30</v>
      </c>
      <c r="U711">
        <v>2413.6428000000001</v>
      </c>
      <c r="V711">
        <f t="shared" si="71"/>
        <v>2413.6428000000001</v>
      </c>
    </row>
    <row r="712" spans="1:22" x14ac:dyDescent="0.35">
      <c r="A712" t="s">
        <v>1127</v>
      </c>
      <c r="B712" t="s">
        <v>16</v>
      </c>
      <c r="C712" t="s">
        <v>33</v>
      </c>
      <c r="D712" t="s">
        <v>26</v>
      </c>
      <c r="E712">
        <v>4401.96</v>
      </c>
      <c r="F712" t="str">
        <f t="shared" si="66"/>
        <v>high</v>
      </c>
      <c r="G712" t="str">
        <f t="shared" si="67"/>
        <v>high</v>
      </c>
      <c r="H712">
        <v>0.09</v>
      </c>
      <c r="I712">
        <v>396.1764</v>
      </c>
      <c r="J712">
        <v>8</v>
      </c>
      <c r="K712" s="4" t="s">
        <v>329</v>
      </c>
      <c r="L712" s="4" t="s">
        <v>41</v>
      </c>
      <c r="M712" t="s">
        <v>20</v>
      </c>
      <c r="N712" t="s">
        <v>29</v>
      </c>
      <c r="O712">
        <v>481.23</v>
      </c>
      <c r="P712" t="str">
        <f t="shared" si="68"/>
        <v>Not Good</v>
      </c>
      <c r="Q712" t="str">
        <f t="shared" si="69"/>
        <v>high impact</v>
      </c>
      <c r="R712" t="str">
        <f t="shared" si="70"/>
        <v>not good</v>
      </c>
      <c r="S712" t="s">
        <v>30</v>
      </c>
      <c r="T712" t="s">
        <v>30</v>
      </c>
      <c r="U712">
        <v>4005.7836000000002</v>
      </c>
      <c r="V712">
        <f t="shared" si="71"/>
        <v>4005.7836000000002</v>
      </c>
    </row>
    <row r="713" spans="1:22" x14ac:dyDescent="0.35">
      <c r="A713" t="s">
        <v>1128</v>
      </c>
      <c r="B713" t="s">
        <v>58</v>
      </c>
      <c r="C713" t="s">
        <v>39</v>
      </c>
      <c r="D713" t="s">
        <v>18</v>
      </c>
      <c r="E713">
        <v>4516.21</v>
      </c>
      <c r="F713" t="str">
        <f t="shared" si="66"/>
        <v>high</v>
      </c>
      <c r="G713" t="str">
        <f t="shared" si="67"/>
        <v>high</v>
      </c>
      <c r="H713">
        <v>0.48</v>
      </c>
      <c r="I713">
        <v>2167.7808</v>
      </c>
      <c r="J713">
        <v>5</v>
      </c>
      <c r="K713" s="4" t="s">
        <v>1129</v>
      </c>
      <c r="L713" s="4" t="s">
        <v>1079</v>
      </c>
      <c r="M713" t="s">
        <v>28</v>
      </c>
      <c r="N713" t="s">
        <v>21</v>
      </c>
      <c r="O713">
        <v>235.91</v>
      </c>
      <c r="P713" t="str">
        <f t="shared" si="68"/>
        <v>Not Good</v>
      </c>
      <c r="Q713" t="str">
        <f t="shared" si="69"/>
        <v>high impact</v>
      </c>
      <c r="R713" t="str">
        <f t="shared" si="70"/>
        <v>not good</v>
      </c>
      <c r="S713" t="s">
        <v>47</v>
      </c>
      <c r="T713" t="s">
        <v>47</v>
      </c>
      <c r="U713">
        <v>2348.4292</v>
      </c>
      <c r="V713">
        <f t="shared" si="71"/>
        <v>2348.4292</v>
      </c>
    </row>
    <row r="714" spans="1:22" x14ac:dyDescent="0.35">
      <c r="A714" t="s">
        <v>1130</v>
      </c>
      <c r="B714" t="s">
        <v>32</v>
      </c>
      <c r="C714" t="s">
        <v>17</v>
      </c>
      <c r="D714" t="s">
        <v>18</v>
      </c>
      <c r="E714">
        <v>2826.58</v>
      </c>
      <c r="F714" t="str">
        <f t="shared" si="66"/>
        <v>high</v>
      </c>
      <c r="G714" t="str">
        <f t="shared" si="67"/>
        <v>high</v>
      </c>
      <c r="H714">
        <v>0.05</v>
      </c>
      <c r="I714">
        <v>141.32900000000001</v>
      </c>
      <c r="J714">
        <v>9</v>
      </c>
      <c r="K714" s="3">
        <v>45448</v>
      </c>
      <c r="L714" s="3">
        <v>45540</v>
      </c>
      <c r="M714" t="s">
        <v>28</v>
      </c>
      <c r="N714" t="s">
        <v>21</v>
      </c>
      <c r="O714">
        <v>344.3</v>
      </c>
      <c r="P714" t="str">
        <f t="shared" si="68"/>
        <v>Not Good</v>
      </c>
      <c r="Q714" t="str">
        <f t="shared" si="69"/>
        <v>high impact</v>
      </c>
      <c r="R714" t="str">
        <f t="shared" si="70"/>
        <v>not good</v>
      </c>
      <c r="S714" t="s">
        <v>56</v>
      </c>
      <c r="T714" t="s">
        <v>56</v>
      </c>
      <c r="U714">
        <v>2685.2510000000002</v>
      </c>
      <c r="V714">
        <f t="shared" si="71"/>
        <v>2685.2510000000002</v>
      </c>
    </row>
    <row r="715" spans="1:22" x14ac:dyDescent="0.35">
      <c r="A715" t="s">
        <v>1131</v>
      </c>
      <c r="B715" t="s">
        <v>24</v>
      </c>
      <c r="C715" t="s">
        <v>25</v>
      </c>
      <c r="D715" t="s">
        <v>18</v>
      </c>
      <c r="E715">
        <v>3455.64</v>
      </c>
      <c r="F715" t="str">
        <f t="shared" si="66"/>
        <v>high</v>
      </c>
      <c r="G715" t="str">
        <f t="shared" si="67"/>
        <v>high</v>
      </c>
      <c r="H715">
        <v>0.18</v>
      </c>
      <c r="I715">
        <v>622.01520000000005</v>
      </c>
      <c r="J715">
        <v>8</v>
      </c>
      <c r="K715" s="4" t="s">
        <v>137</v>
      </c>
      <c r="L715" s="4" t="s">
        <v>1132</v>
      </c>
      <c r="M715" t="s">
        <v>28</v>
      </c>
      <c r="N715" t="s">
        <v>29</v>
      </c>
      <c r="O715">
        <v>262.14999999999998</v>
      </c>
      <c r="P715" t="str">
        <f t="shared" si="68"/>
        <v>Not Good</v>
      </c>
      <c r="Q715" t="str">
        <f t="shared" si="69"/>
        <v>high impact</v>
      </c>
      <c r="R715" t="str">
        <f t="shared" si="70"/>
        <v>not good</v>
      </c>
      <c r="S715" t="s">
        <v>22</v>
      </c>
      <c r="T715" t="s">
        <v>22</v>
      </c>
      <c r="U715">
        <v>2833.6248000000001</v>
      </c>
      <c r="V715">
        <f t="shared" si="71"/>
        <v>2833.6248000000001</v>
      </c>
    </row>
    <row r="716" spans="1:22" x14ac:dyDescent="0.35">
      <c r="A716" t="s">
        <v>1133</v>
      </c>
      <c r="B716" t="s">
        <v>24</v>
      </c>
      <c r="C716" t="s">
        <v>33</v>
      </c>
      <c r="D716" t="s">
        <v>34</v>
      </c>
      <c r="E716">
        <v>153.88999999999999</v>
      </c>
      <c r="F716" t="str">
        <f t="shared" si="66"/>
        <v>low</v>
      </c>
      <c r="G716" t="str">
        <f t="shared" si="67"/>
        <v>low</v>
      </c>
      <c r="H716">
        <v>0.46</v>
      </c>
      <c r="I716">
        <v>70.789400000000001</v>
      </c>
      <c r="J716">
        <v>6</v>
      </c>
      <c r="K716" s="4" t="s">
        <v>1134</v>
      </c>
      <c r="L716" s="4" t="s">
        <v>911</v>
      </c>
      <c r="M716" t="s">
        <v>43</v>
      </c>
      <c r="N716" t="s">
        <v>36</v>
      </c>
      <c r="O716">
        <v>26.98</v>
      </c>
      <c r="P716" t="str">
        <f t="shared" si="68"/>
        <v>Not Good</v>
      </c>
      <c r="Q716" t="str">
        <f t="shared" si="69"/>
        <v>high impact</v>
      </c>
      <c r="R716" t="str">
        <f t="shared" si="70"/>
        <v>not good</v>
      </c>
      <c r="S716" t="s">
        <v>37</v>
      </c>
      <c r="T716" t="s">
        <v>37</v>
      </c>
      <c r="U716">
        <v>83.1006</v>
      </c>
      <c r="V716">
        <f t="shared" si="71"/>
        <v>83.1006</v>
      </c>
    </row>
    <row r="717" spans="1:22" x14ac:dyDescent="0.35">
      <c r="A717" t="s">
        <v>1135</v>
      </c>
      <c r="B717" t="s">
        <v>24</v>
      </c>
      <c r="C717" t="s">
        <v>39</v>
      </c>
      <c r="D717" t="s">
        <v>50</v>
      </c>
      <c r="E717">
        <v>4247.08</v>
      </c>
      <c r="F717" t="str">
        <f t="shared" si="66"/>
        <v>high</v>
      </c>
      <c r="G717" t="str">
        <f t="shared" si="67"/>
        <v>high</v>
      </c>
      <c r="H717">
        <v>0.3</v>
      </c>
      <c r="I717">
        <v>1274.124</v>
      </c>
      <c r="J717">
        <v>4</v>
      </c>
      <c r="K717" s="3">
        <v>44986</v>
      </c>
      <c r="L717" s="3">
        <v>45017</v>
      </c>
      <c r="M717" t="s">
        <v>20</v>
      </c>
      <c r="N717" t="s">
        <v>29</v>
      </c>
      <c r="O717">
        <v>617.37</v>
      </c>
      <c r="P717" t="str">
        <f t="shared" si="68"/>
        <v>Good</v>
      </c>
      <c r="Q717" t="str">
        <f t="shared" si="69"/>
        <v>high impact</v>
      </c>
      <c r="R717" t="str">
        <f t="shared" si="70"/>
        <v>good</v>
      </c>
      <c r="S717" t="s">
        <v>47</v>
      </c>
      <c r="T717" t="s">
        <v>47</v>
      </c>
      <c r="U717">
        <v>2972.9560000000001</v>
      </c>
      <c r="V717">
        <f t="shared" si="71"/>
        <v>2972.9560000000001</v>
      </c>
    </row>
    <row r="718" spans="1:22" x14ac:dyDescent="0.35">
      <c r="A718" t="s">
        <v>1136</v>
      </c>
      <c r="B718" t="s">
        <v>16</v>
      </c>
      <c r="C718" t="s">
        <v>17</v>
      </c>
      <c r="D718" t="s">
        <v>46</v>
      </c>
      <c r="E718">
        <v>4100.43</v>
      </c>
      <c r="F718" t="str">
        <f t="shared" si="66"/>
        <v>high</v>
      </c>
      <c r="G718" t="str">
        <f t="shared" si="67"/>
        <v>high</v>
      </c>
      <c r="H718">
        <v>0.33</v>
      </c>
      <c r="I718">
        <v>1353.1419000000001</v>
      </c>
      <c r="J718">
        <v>6</v>
      </c>
      <c r="K718" s="4" t="s">
        <v>198</v>
      </c>
      <c r="L718" s="4" t="s">
        <v>150</v>
      </c>
      <c r="M718" t="s">
        <v>20</v>
      </c>
      <c r="N718" t="s">
        <v>21</v>
      </c>
      <c r="O718">
        <v>462.37</v>
      </c>
      <c r="P718" t="str">
        <f t="shared" si="68"/>
        <v>Not Good</v>
      </c>
      <c r="Q718" t="str">
        <f t="shared" si="69"/>
        <v>high impact</v>
      </c>
      <c r="R718" t="str">
        <f t="shared" si="70"/>
        <v>not good</v>
      </c>
      <c r="S718" t="s">
        <v>56</v>
      </c>
      <c r="T718" t="s">
        <v>56</v>
      </c>
      <c r="U718">
        <v>2747.2881000000002</v>
      </c>
      <c r="V718">
        <f t="shared" si="71"/>
        <v>2747.2881000000002</v>
      </c>
    </row>
    <row r="719" spans="1:22" x14ac:dyDescent="0.35">
      <c r="A719" t="s">
        <v>1137</v>
      </c>
      <c r="B719" t="s">
        <v>24</v>
      </c>
      <c r="C719" t="s">
        <v>25</v>
      </c>
      <c r="D719" t="s">
        <v>50</v>
      </c>
      <c r="E719">
        <v>199.22</v>
      </c>
      <c r="F719" t="str">
        <f t="shared" si="66"/>
        <v>low</v>
      </c>
      <c r="G719" t="str">
        <f t="shared" si="67"/>
        <v>low</v>
      </c>
      <c r="H719">
        <v>0.15</v>
      </c>
      <c r="I719">
        <v>29.882999999999999</v>
      </c>
      <c r="J719">
        <v>2</v>
      </c>
      <c r="K719" s="4" t="s">
        <v>365</v>
      </c>
      <c r="L719" s="4" t="s">
        <v>572</v>
      </c>
      <c r="M719" t="s">
        <v>43</v>
      </c>
      <c r="N719" t="s">
        <v>29</v>
      </c>
      <c r="O719">
        <v>16.399999999999999</v>
      </c>
      <c r="P719" t="str">
        <f t="shared" si="68"/>
        <v>Not Good</v>
      </c>
      <c r="Q719" t="str">
        <f t="shared" si="69"/>
        <v>normal</v>
      </c>
      <c r="R719" t="str">
        <f t="shared" si="70"/>
        <v>not good</v>
      </c>
      <c r="S719" t="s">
        <v>22</v>
      </c>
      <c r="T719" t="s">
        <v>22</v>
      </c>
      <c r="U719">
        <v>169.33699999999999</v>
      </c>
      <c r="V719">
        <f t="shared" si="71"/>
        <v>169.33699999999999</v>
      </c>
    </row>
    <row r="720" spans="1:22" x14ac:dyDescent="0.35">
      <c r="A720" t="s">
        <v>1138</v>
      </c>
      <c r="B720" t="s">
        <v>24</v>
      </c>
      <c r="C720" t="s">
        <v>33</v>
      </c>
      <c r="D720" t="s">
        <v>50</v>
      </c>
      <c r="E720">
        <v>2759.84</v>
      </c>
      <c r="F720" t="str">
        <f t="shared" si="66"/>
        <v>high</v>
      </c>
      <c r="G720" t="str">
        <f t="shared" si="67"/>
        <v>high</v>
      </c>
      <c r="H720">
        <v>0.04</v>
      </c>
      <c r="I720">
        <v>110.39360000000001</v>
      </c>
      <c r="J720">
        <v>5</v>
      </c>
      <c r="K720" s="3">
        <v>45109</v>
      </c>
      <c r="L720" s="3">
        <v>45262</v>
      </c>
      <c r="M720" t="s">
        <v>20</v>
      </c>
      <c r="N720" t="s">
        <v>21</v>
      </c>
      <c r="O720">
        <v>693.87</v>
      </c>
      <c r="P720" t="str">
        <f t="shared" si="68"/>
        <v>Good</v>
      </c>
      <c r="Q720" t="str">
        <f t="shared" si="69"/>
        <v>high impact</v>
      </c>
      <c r="R720" t="str">
        <f t="shared" si="70"/>
        <v>good</v>
      </c>
      <c r="S720" t="s">
        <v>47</v>
      </c>
      <c r="T720" t="s">
        <v>47</v>
      </c>
      <c r="U720">
        <v>2649.4463999999998</v>
      </c>
      <c r="V720">
        <f t="shared" si="71"/>
        <v>2649.4463999999998</v>
      </c>
    </row>
    <row r="721" spans="1:22" x14ac:dyDescent="0.35">
      <c r="A721" t="s">
        <v>1139</v>
      </c>
      <c r="B721" t="s">
        <v>24</v>
      </c>
      <c r="C721" t="s">
        <v>39</v>
      </c>
      <c r="D721" t="s">
        <v>50</v>
      </c>
      <c r="E721">
        <v>4542.6099999999997</v>
      </c>
      <c r="F721" t="str">
        <f t="shared" si="66"/>
        <v>high</v>
      </c>
      <c r="G721" t="str">
        <f t="shared" si="67"/>
        <v>high</v>
      </c>
      <c r="H721">
        <v>0.18</v>
      </c>
      <c r="I721">
        <v>817.66980000000001</v>
      </c>
      <c r="J721">
        <v>3</v>
      </c>
      <c r="K721" s="3">
        <v>45236</v>
      </c>
      <c r="L721" s="4" t="s">
        <v>1140</v>
      </c>
      <c r="M721" t="s">
        <v>20</v>
      </c>
      <c r="N721" t="s">
        <v>36</v>
      </c>
      <c r="O721">
        <v>1345.54</v>
      </c>
      <c r="P721" t="str">
        <f t="shared" si="68"/>
        <v>Good</v>
      </c>
      <c r="Q721" t="str">
        <f t="shared" si="69"/>
        <v>high impact</v>
      </c>
      <c r="R721" t="str">
        <f t="shared" si="70"/>
        <v>good</v>
      </c>
      <c r="S721" t="s">
        <v>47</v>
      </c>
      <c r="T721" t="s">
        <v>47</v>
      </c>
      <c r="U721">
        <v>3724.9402</v>
      </c>
      <c r="V721">
        <f t="shared" si="71"/>
        <v>3724.9402</v>
      </c>
    </row>
    <row r="722" spans="1:22" x14ac:dyDescent="0.35">
      <c r="A722" t="s">
        <v>1141</v>
      </c>
      <c r="B722" t="s">
        <v>58</v>
      </c>
      <c r="C722" t="s">
        <v>17</v>
      </c>
      <c r="D722" t="s">
        <v>18</v>
      </c>
      <c r="E722">
        <v>988.8</v>
      </c>
      <c r="F722" t="str">
        <f t="shared" si="66"/>
        <v>low</v>
      </c>
      <c r="G722" t="str">
        <f t="shared" si="67"/>
        <v>low</v>
      </c>
      <c r="H722">
        <v>0.2</v>
      </c>
      <c r="I722">
        <v>197.76</v>
      </c>
      <c r="J722">
        <v>3</v>
      </c>
      <c r="K722" s="3">
        <v>45207</v>
      </c>
      <c r="L722" s="4" t="s">
        <v>84</v>
      </c>
      <c r="M722" t="s">
        <v>28</v>
      </c>
      <c r="N722" t="s">
        <v>36</v>
      </c>
      <c r="O722">
        <v>262.39999999999998</v>
      </c>
      <c r="P722" t="str">
        <f t="shared" si="68"/>
        <v>Not Good</v>
      </c>
      <c r="Q722" t="str">
        <f t="shared" si="69"/>
        <v>normal</v>
      </c>
      <c r="R722" t="str">
        <f t="shared" si="70"/>
        <v>not good</v>
      </c>
      <c r="S722" t="s">
        <v>30</v>
      </c>
      <c r="T722" t="s">
        <v>30</v>
      </c>
      <c r="U722">
        <v>791.04</v>
      </c>
      <c r="V722">
        <f t="shared" si="71"/>
        <v>791.04</v>
      </c>
    </row>
    <row r="723" spans="1:22" x14ac:dyDescent="0.35">
      <c r="A723" t="s">
        <v>1142</v>
      </c>
      <c r="B723" t="s">
        <v>16</v>
      </c>
      <c r="C723" t="s">
        <v>25</v>
      </c>
      <c r="D723" t="s">
        <v>50</v>
      </c>
      <c r="E723">
        <v>1827.96</v>
      </c>
      <c r="F723" t="str">
        <f t="shared" si="66"/>
        <v>medium</v>
      </c>
      <c r="G723" t="str">
        <f t="shared" si="67"/>
        <v>low</v>
      </c>
      <c r="H723">
        <v>0.14000000000000001</v>
      </c>
      <c r="I723">
        <v>255.9144</v>
      </c>
      <c r="J723">
        <v>1</v>
      </c>
      <c r="K723" s="4" t="s">
        <v>283</v>
      </c>
      <c r="L723" s="4" t="s">
        <v>279</v>
      </c>
      <c r="M723" t="s">
        <v>28</v>
      </c>
      <c r="N723" t="s">
        <v>36</v>
      </c>
      <c r="O723">
        <v>450.95</v>
      </c>
      <c r="P723" t="str">
        <f t="shared" si="68"/>
        <v>Not Good</v>
      </c>
      <c r="Q723" t="str">
        <f t="shared" si="69"/>
        <v>high impact</v>
      </c>
      <c r="R723" t="str">
        <f t="shared" si="70"/>
        <v>not good</v>
      </c>
      <c r="S723" t="s">
        <v>22</v>
      </c>
      <c r="T723" t="s">
        <v>22</v>
      </c>
      <c r="U723">
        <v>1572.0455999999999</v>
      </c>
      <c r="V723">
        <f t="shared" si="71"/>
        <v>1572.0455999999999</v>
      </c>
    </row>
    <row r="724" spans="1:22" x14ac:dyDescent="0.35">
      <c r="A724" t="s">
        <v>1143</v>
      </c>
      <c r="B724" t="s">
        <v>24</v>
      </c>
      <c r="C724" t="s">
        <v>33</v>
      </c>
      <c r="D724" t="s">
        <v>34</v>
      </c>
      <c r="E724">
        <v>1722.16</v>
      </c>
      <c r="F724" t="str">
        <f t="shared" si="66"/>
        <v>medium</v>
      </c>
      <c r="G724" t="str">
        <f t="shared" si="67"/>
        <v>low</v>
      </c>
      <c r="H724">
        <v>0.11</v>
      </c>
      <c r="I724">
        <v>189.4376</v>
      </c>
      <c r="J724">
        <v>8</v>
      </c>
      <c r="K724" s="4" t="s">
        <v>748</v>
      </c>
      <c r="L724" s="4" t="s">
        <v>198</v>
      </c>
      <c r="M724" t="s">
        <v>20</v>
      </c>
      <c r="N724" t="s">
        <v>21</v>
      </c>
      <c r="O724">
        <v>314.81</v>
      </c>
      <c r="P724" t="str">
        <f t="shared" si="68"/>
        <v>Not Good</v>
      </c>
      <c r="Q724" t="str">
        <f t="shared" si="69"/>
        <v>high impact</v>
      </c>
      <c r="R724" t="str">
        <f t="shared" si="70"/>
        <v>not good</v>
      </c>
      <c r="S724" t="s">
        <v>47</v>
      </c>
      <c r="T724" t="s">
        <v>47</v>
      </c>
      <c r="U724">
        <v>1532.7224000000001</v>
      </c>
      <c r="V724">
        <f t="shared" si="71"/>
        <v>1532.7224000000001</v>
      </c>
    </row>
    <row r="725" spans="1:22" x14ac:dyDescent="0.35">
      <c r="A725" t="s">
        <v>1144</v>
      </c>
      <c r="B725" t="s">
        <v>32</v>
      </c>
      <c r="C725" t="s">
        <v>39</v>
      </c>
      <c r="D725" t="s">
        <v>26</v>
      </c>
      <c r="E725">
        <v>1844.11</v>
      </c>
      <c r="F725" t="str">
        <f t="shared" si="66"/>
        <v>medium</v>
      </c>
      <c r="G725" t="str">
        <f t="shared" si="67"/>
        <v>low</v>
      </c>
      <c r="H725">
        <v>0.18</v>
      </c>
      <c r="I725">
        <v>331.93979999999999</v>
      </c>
      <c r="J725">
        <v>3</v>
      </c>
      <c r="K725" s="3">
        <v>45603</v>
      </c>
      <c r="L725" s="4" t="s">
        <v>865</v>
      </c>
      <c r="M725" t="s">
        <v>43</v>
      </c>
      <c r="N725" t="s">
        <v>36</v>
      </c>
      <c r="O725">
        <v>477.42</v>
      </c>
      <c r="P725" t="str">
        <f t="shared" si="68"/>
        <v>Not Good</v>
      </c>
      <c r="Q725" t="str">
        <f t="shared" si="69"/>
        <v>high impact</v>
      </c>
      <c r="R725" t="str">
        <f t="shared" si="70"/>
        <v>not good</v>
      </c>
      <c r="S725" t="s">
        <v>30</v>
      </c>
      <c r="T725" t="s">
        <v>30</v>
      </c>
      <c r="U725">
        <v>1512.1702</v>
      </c>
      <c r="V725">
        <f t="shared" si="71"/>
        <v>1512.1702</v>
      </c>
    </row>
    <row r="726" spans="1:22" x14ac:dyDescent="0.35">
      <c r="A726" t="s">
        <v>1145</v>
      </c>
      <c r="B726" t="s">
        <v>32</v>
      </c>
      <c r="C726" t="s">
        <v>17</v>
      </c>
      <c r="D726" t="s">
        <v>18</v>
      </c>
      <c r="E726">
        <v>305.24</v>
      </c>
      <c r="F726" t="str">
        <f t="shared" si="66"/>
        <v>low</v>
      </c>
      <c r="G726" t="str">
        <f t="shared" si="67"/>
        <v>low</v>
      </c>
      <c r="H726">
        <v>0.32</v>
      </c>
      <c r="I726">
        <v>97.6768</v>
      </c>
      <c r="J726">
        <v>1</v>
      </c>
      <c r="K726" s="3">
        <v>45264</v>
      </c>
      <c r="L726" s="4" t="s">
        <v>105</v>
      </c>
      <c r="M726" t="s">
        <v>43</v>
      </c>
      <c r="N726" t="s">
        <v>36</v>
      </c>
      <c r="O726">
        <v>56.02</v>
      </c>
      <c r="P726" t="str">
        <f t="shared" si="68"/>
        <v>Not Good</v>
      </c>
      <c r="Q726" t="str">
        <f t="shared" si="69"/>
        <v>high impact</v>
      </c>
      <c r="R726" t="str">
        <f t="shared" si="70"/>
        <v>not good</v>
      </c>
      <c r="S726" t="s">
        <v>30</v>
      </c>
      <c r="T726" t="s">
        <v>30</v>
      </c>
      <c r="U726">
        <v>207.56319999999999</v>
      </c>
      <c r="V726">
        <f t="shared" si="71"/>
        <v>207.56319999999999</v>
      </c>
    </row>
    <row r="727" spans="1:22" x14ac:dyDescent="0.35">
      <c r="A727" t="s">
        <v>1146</v>
      </c>
      <c r="B727" t="s">
        <v>32</v>
      </c>
      <c r="C727" t="s">
        <v>25</v>
      </c>
      <c r="D727" t="s">
        <v>46</v>
      </c>
      <c r="E727">
        <v>1467.19</v>
      </c>
      <c r="F727" t="str">
        <f t="shared" si="66"/>
        <v>medium</v>
      </c>
      <c r="G727" t="str">
        <f t="shared" si="67"/>
        <v>low</v>
      </c>
      <c r="H727">
        <v>0.47</v>
      </c>
      <c r="I727">
        <v>689.57929999999999</v>
      </c>
      <c r="J727">
        <v>4</v>
      </c>
      <c r="K727" s="3">
        <v>45296</v>
      </c>
      <c r="L727" s="3">
        <v>45417</v>
      </c>
      <c r="M727" t="s">
        <v>28</v>
      </c>
      <c r="N727" t="s">
        <v>29</v>
      </c>
      <c r="O727">
        <v>191.48</v>
      </c>
      <c r="P727" t="str">
        <f t="shared" si="68"/>
        <v>Not Good</v>
      </c>
      <c r="Q727" t="str">
        <f t="shared" si="69"/>
        <v>high impact</v>
      </c>
      <c r="R727" t="str">
        <f t="shared" si="70"/>
        <v>not good</v>
      </c>
      <c r="S727" t="s">
        <v>30</v>
      </c>
      <c r="T727" t="s">
        <v>30</v>
      </c>
      <c r="U727">
        <v>777.61069999999995</v>
      </c>
      <c r="V727">
        <f t="shared" si="71"/>
        <v>777.61069999999995</v>
      </c>
    </row>
    <row r="728" spans="1:22" x14ac:dyDescent="0.35">
      <c r="A728" t="s">
        <v>1147</v>
      </c>
      <c r="B728" t="s">
        <v>16</v>
      </c>
      <c r="C728" t="s">
        <v>33</v>
      </c>
      <c r="D728" t="s">
        <v>26</v>
      </c>
      <c r="E728">
        <v>1544.8</v>
      </c>
      <c r="F728" t="str">
        <f t="shared" si="66"/>
        <v>medium</v>
      </c>
      <c r="G728" t="str">
        <f t="shared" si="67"/>
        <v>low</v>
      </c>
      <c r="H728">
        <v>0.35</v>
      </c>
      <c r="I728">
        <v>540.67999999999995</v>
      </c>
      <c r="J728">
        <v>1</v>
      </c>
      <c r="K728" s="3">
        <v>44996</v>
      </c>
      <c r="L728" s="3">
        <v>45210</v>
      </c>
      <c r="M728" t="s">
        <v>28</v>
      </c>
      <c r="N728" t="s">
        <v>29</v>
      </c>
      <c r="O728">
        <v>164.59</v>
      </c>
      <c r="P728" t="str">
        <f t="shared" si="68"/>
        <v>Not Good</v>
      </c>
      <c r="Q728" t="str">
        <f t="shared" si="69"/>
        <v>high impact</v>
      </c>
      <c r="R728" t="str">
        <f t="shared" si="70"/>
        <v>not good</v>
      </c>
      <c r="S728" t="s">
        <v>72</v>
      </c>
      <c r="T728" t="s">
        <v>72</v>
      </c>
      <c r="U728">
        <v>1004.12</v>
      </c>
      <c r="V728">
        <f t="shared" si="71"/>
        <v>1004.12</v>
      </c>
    </row>
    <row r="729" spans="1:22" x14ac:dyDescent="0.35">
      <c r="A729" t="s">
        <v>1148</v>
      </c>
      <c r="B729" t="s">
        <v>16</v>
      </c>
      <c r="C729" t="s">
        <v>39</v>
      </c>
      <c r="D729" t="s">
        <v>26</v>
      </c>
      <c r="E729">
        <v>4342.7700000000004</v>
      </c>
      <c r="F729" t="str">
        <f t="shared" si="66"/>
        <v>high</v>
      </c>
      <c r="G729" t="str">
        <f t="shared" si="67"/>
        <v>high</v>
      </c>
      <c r="H729">
        <v>0.39</v>
      </c>
      <c r="I729">
        <v>1693.6803</v>
      </c>
      <c r="J729">
        <v>1</v>
      </c>
      <c r="K729" s="4" t="s">
        <v>343</v>
      </c>
      <c r="L729" s="3">
        <v>45049</v>
      </c>
      <c r="M729" t="s">
        <v>20</v>
      </c>
      <c r="N729" t="s">
        <v>21</v>
      </c>
      <c r="O729">
        <v>451.55</v>
      </c>
      <c r="P729" t="str">
        <f t="shared" si="68"/>
        <v>Not Good</v>
      </c>
      <c r="Q729" t="str">
        <f t="shared" si="69"/>
        <v>high impact</v>
      </c>
      <c r="R729" t="str">
        <f t="shared" si="70"/>
        <v>not good</v>
      </c>
      <c r="S729" t="s">
        <v>37</v>
      </c>
      <c r="T729" t="s">
        <v>37</v>
      </c>
      <c r="U729">
        <v>2649.0897</v>
      </c>
      <c r="V729">
        <f t="shared" si="71"/>
        <v>2649.0897</v>
      </c>
    </row>
    <row r="730" spans="1:22" x14ac:dyDescent="0.35">
      <c r="A730" t="s">
        <v>1149</v>
      </c>
      <c r="B730" t="s">
        <v>32</v>
      </c>
      <c r="C730" t="s">
        <v>17</v>
      </c>
      <c r="D730" t="s">
        <v>26</v>
      </c>
      <c r="E730">
        <v>1825.37</v>
      </c>
      <c r="F730" t="str">
        <f t="shared" si="66"/>
        <v>medium</v>
      </c>
      <c r="G730" t="str">
        <f t="shared" si="67"/>
        <v>low</v>
      </c>
      <c r="H730">
        <v>0.15</v>
      </c>
      <c r="I730">
        <v>273.80549999999999</v>
      </c>
      <c r="J730">
        <v>1</v>
      </c>
      <c r="K730" s="3">
        <v>45515</v>
      </c>
      <c r="L730" s="3">
        <v>45546</v>
      </c>
      <c r="M730" t="s">
        <v>43</v>
      </c>
      <c r="N730" t="s">
        <v>29</v>
      </c>
      <c r="O730">
        <v>299.43</v>
      </c>
      <c r="P730" t="str">
        <f t="shared" si="68"/>
        <v>Not Good</v>
      </c>
      <c r="Q730" t="str">
        <f t="shared" si="69"/>
        <v>high impact</v>
      </c>
      <c r="R730" t="str">
        <f t="shared" si="70"/>
        <v>not good</v>
      </c>
      <c r="S730" t="s">
        <v>72</v>
      </c>
      <c r="T730" t="s">
        <v>72</v>
      </c>
      <c r="U730">
        <v>1551.5645</v>
      </c>
      <c r="V730">
        <f t="shared" si="71"/>
        <v>1551.5645</v>
      </c>
    </row>
    <row r="731" spans="1:22" x14ac:dyDescent="0.35">
      <c r="A731" t="s">
        <v>1150</v>
      </c>
      <c r="B731" t="s">
        <v>24</v>
      </c>
      <c r="C731" t="s">
        <v>25</v>
      </c>
      <c r="D731" t="s">
        <v>50</v>
      </c>
      <c r="E731">
        <v>2291.36</v>
      </c>
      <c r="F731" t="str">
        <f t="shared" si="66"/>
        <v>high</v>
      </c>
      <c r="G731" t="str">
        <f t="shared" si="67"/>
        <v>high</v>
      </c>
      <c r="H731">
        <v>0.05</v>
      </c>
      <c r="I731">
        <v>114.568</v>
      </c>
      <c r="J731">
        <v>2</v>
      </c>
      <c r="K731" s="4" t="s">
        <v>54</v>
      </c>
      <c r="L731" s="4" t="s">
        <v>365</v>
      </c>
      <c r="M731" t="s">
        <v>43</v>
      </c>
      <c r="N731" t="s">
        <v>21</v>
      </c>
      <c r="O731">
        <v>480.25</v>
      </c>
      <c r="P731" t="str">
        <f t="shared" si="68"/>
        <v>Not Good</v>
      </c>
      <c r="Q731" t="str">
        <f t="shared" si="69"/>
        <v>high impact</v>
      </c>
      <c r="R731" t="str">
        <f t="shared" si="70"/>
        <v>not good</v>
      </c>
      <c r="S731" t="s">
        <v>30</v>
      </c>
      <c r="T731" t="s">
        <v>30</v>
      </c>
      <c r="U731">
        <v>2176.7919999999999</v>
      </c>
      <c r="V731">
        <f t="shared" si="71"/>
        <v>2176.7919999999999</v>
      </c>
    </row>
    <row r="732" spans="1:22" x14ac:dyDescent="0.35">
      <c r="A732" t="s">
        <v>1151</v>
      </c>
      <c r="B732" t="s">
        <v>16</v>
      </c>
      <c r="C732" t="s">
        <v>33</v>
      </c>
      <c r="D732" t="s">
        <v>50</v>
      </c>
      <c r="E732">
        <v>1965.62</v>
      </c>
      <c r="F732" t="str">
        <f t="shared" si="66"/>
        <v>medium</v>
      </c>
      <c r="G732" t="str">
        <f t="shared" si="67"/>
        <v>low</v>
      </c>
      <c r="H732">
        <v>0.15</v>
      </c>
      <c r="I732">
        <v>294.84300000000002</v>
      </c>
      <c r="J732">
        <v>1</v>
      </c>
      <c r="K732" s="4" t="s">
        <v>517</v>
      </c>
      <c r="L732" s="4" t="s">
        <v>416</v>
      </c>
      <c r="M732" t="s">
        <v>28</v>
      </c>
      <c r="N732" t="s">
        <v>36</v>
      </c>
      <c r="O732">
        <v>172.99</v>
      </c>
      <c r="P732" t="str">
        <f t="shared" si="68"/>
        <v>Not Good</v>
      </c>
      <c r="Q732" t="str">
        <f t="shared" si="69"/>
        <v>high impact</v>
      </c>
      <c r="R732" t="str">
        <f t="shared" si="70"/>
        <v>not good</v>
      </c>
      <c r="S732" t="s">
        <v>47</v>
      </c>
      <c r="T732" t="s">
        <v>47</v>
      </c>
      <c r="U732">
        <v>1670.777</v>
      </c>
      <c r="V732">
        <f t="shared" si="71"/>
        <v>1670.777</v>
      </c>
    </row>
    <row r="733" spans="1:22" x14ac:dyDescent="0.35">
      <c r="A733" t="s">
        <v>1152</v>
      </c>
      <c r="B733" t="s">
        <v>32</v>
      </c>
      <c r="C733" t="s">
        <v>39</v>
      </c>
      <c r="D733" t="s">
        <v>18</v>
      </c>
      <c r="E733">
        <v>691.3</v>
      </c>
      <c r="F733" t="str">
        <f t="shared" si="66"/>
        <v>low</v>
      </c>
      <c r="G733" t="str">
        <f t="shared" si="67"/>
        <v>low</v>
      </c>
      <c r="H733">
        <v>0.2</v>
      </c>
      <c r="I733">
        <v>138.26</v>
      </c>
      <c r="J733">
        <v>6</v>
      </c>
      <c r="K733" s="4" t="s">
        <v>75</v>
      </c>
      <c r="L733" s="3">
        <v>44962</v>
      </c>
      <c r="M733" t="s">
        <v>43</v>
      </c>
      <c r="N733" t="s">
        <v>29</v>
      </c>
      <c r="O733">
        <v>36.67</v>
      </c>
      <c r="P733" t="str">
        <f t="shared" si="68"/>
        <v>Not Good</v>
      </c>
      <c r="Q733" t="str">
        <f t="shared" si="69"/>
        <v>normal</v>
      </c>
      <c r="R733" t="str">
        <f t="shared" si="70"/>
        <v>not good</v>
      </c>
      <c r="S733" t="s">
        <v>30</v>
      </c>
      <c r="T733" t="s">
        <v>30</v>
      </c>
      <c r="U733">
        <v>553.04</v>
      </c>
      <c r="V733">
        <f t="shared" si="71"/>
        <v>553.04</v>
      </c>
    </row>
    <row r="734" spans="1:22" x14ac:dyDescent="0.35">
      <c r="A734" t="s">
        <v>1153</v>
      </c>
      <c r="B734" t="s">
        <v>32</v>
      </c>
      <c r="C734" t="s">
        <v>17</v>
      </c>
      <c r="D734" t="s">
        <v>50</v>
      </c>
      <c r="E734">
        <v>4952.75</v>
      </c>
      <c r="F734" t="str">
        <f t="shared" si="66"/>
        <v>high</v>
      </c>
      <c r="G734" t="str">
        <f t="shared" si="67"/>
        <v>high</v>
      </c>
      <c r="H734">
        <v>0.34</v>
      </c>
      <c r="I734">
        <v>1683.9349999999999</v>
      </c>
      <c r="J734">
        <v>7</v>
      </c>
      <c r="K734" s="4" t="s">
        <v>53</v>
      </c>
      <c r="L734" s="4" t="s">
        <v>566</v>
      </c>
      <c r="M734" t="s">
        <v>43</v>
      </c>
      <c r="N734" t="s">
        <v>29</v>
      </c>
      <c r="O734">
        <v>275.86</v>
      </c>
      <c r="P734" t="str">
        <f t="shared" si="68"/>
        <v>Not Good</v>
      </c>
      <c r="Q734" t="str">
        <f t="shared" si="69"/>
        <v>high impact</v>
      </c>
      <c r="R734" t="str">
        <f t="shared" si="70"/>
        <v>not good</v>
      </c>
      <c r="S734" t="s">
        <v>30</v>
      </c>
      <c r="T734" t="s">
        <v>30</v>
      </c>
      <c r="U734">
        <v>3268.8150000000001</v>
      </c>
      <c r="V734">
        <f t="shared" si="71"/>
        <v>3268.8150000000001</v>
      </c>
    </row>
    <row r="735" spans="1:22" x14ac:dyDescent="0.35">
      <c r="A735" t="s">
        <v>1154</v>
      </c>
      <c r="B735" t="s">
        <v>24</v>
      </c>
      <c r="C735" t="s">
        <v>25</v>
      </c>
      <c r="D735" t="s">
        <v>50</v>
      </c>
      <c r="E735">
        <v>4146.54</v>
      </c>
      <c r="F735" t="str">
        <f t="shared" si="66"/>
        <v>high</v>
      </c>
      <c r="G735" t="str">
        <f t="shared" si="67"/>
        <v>high</v>
      </c>
      <c r="H735">
        <v>0.47</v>
      </c>
      <c r="I735">
        <v>1948.8738000000001</v>
      </c>
      <c r="J735">
        <v>1</v>
      </c>
      <c r="K735" s="4" t="s">
        <v>140</v>
      </c>
      <c r="L735" s="4" t="s">
        <v>1155</v>
      </c>
      <c r="M735" t="s">
        <v>28</v>
      </c>
      <c r="N735" t="s">
        <v>29</v>
      </c>
      <c r="O735">
        <v>526.88</v>
      </c>
      <c r="P735" t="str">
        <f t="shared" si="68"/>
        <v>Good</v>
      </c>
      <c r="Q735" t="str">
        <f t="shared" si="69"/>
        <v>high impact</v>
      </c>
      <c r="R735" t="str">
        <f t="shared" si="70"/>
        <v>good</v>
      </c>
      <c r="S735" t="s">
        <v>56</v>
      </c>
      <c r="T735" t="s">
        <v>56</v>
      </c>
      <c r="U735">
        <v>2197.6662000000001</v>
      </c>
      <c r="V735">
        <f t="shared" si="71"/>
        <v>2197.6662000000001</v>
      </c>
    </row>
    <row r="736" spans="1:22" x14ac:dyDescent="0.35">
      <c r="A736" t="s">
        <v>1156</v>
      </c>
      <c r="B736" t="s">
        <v>58</v>
      </c>
      <c r="C736" t="s">
        <v>33</v>
      </c>
      <c r="D736" t="s">
        <v>50</v>
      </c>
      <c r="E736">
        <v>2750.51</v>
      </c>
      <c r="F736" t="str">
        <f t="shared" si="66"/>
        <v>high</v>
      </c>
      <c r="G736" t="str">
        <f t="shared" si="67"/>
        <v>high</v>
      </c>
      <c r="H736">
        <v>0.4</v>
      </c>
      <c r="I736">
        <v>1100.204</v>
      </c>
      <c r="J736">
        <v>1</v>
      </c>
      <c r="K736" s="4" t="s">
        <v>774</v>
      </c>
      <c r="L736" s="4" t="s">
        <v>237</v>
      </c>
      <c r="M736" t="s">
        <v>43</v>
      </c>
      <c r="N736" t="s">
        <v>21</v>
      </c>
      <c r="O736">
        <v>633.1</v>
      </c>
      <c r="P736" t="str">
        <f t="shared" si="68"/>
        <v>Good</v>
      </c>
      <c r="Q736" t="str">
        <f t="shared" si="69"/>
        <v>high impact</v>
      </c>
      <c r="R736" t="str">
        <f t="shared" si="70"/>
        <v>good</v>
      </c>
      <c r="S736" t="s">
        <v>22</v>
      </c>
      <c r="T736" t="s">
        <v>22</v>
      </c>
      <c r="U736">
        <v>1650.306</v>
      </c>
      <c r="V736">
        <f t="shared" si="71"/>
        <v>1650.306</v>
      </c>
    </row>
    <row r="737" spans="1:22" x14ac:dyDescent="0.35">
      <c r="A737" t="s">
        <v>1157</v>
      </c>
      <c r="B737" t="s">
        <v>16</v>
      </c>
      <c r="C737" t="s">
        <v>39</v>
      </c>
      <c r="D737" t="s">
        <v>18</v>
      </c>
      <c r="E737">
        <v>2434.19</v>
      </c>
      <c r="F737" t="str">
        <f t="shared" si="66"/>
        <v>high</v>
      </c>
      <c r="G737" t="str">
        <f t="shared" si="67"/>
        <v>high</v>
      </c>
      <c r="H737">
        <v>0.13</v>
      </c>
      <c r="I737">
        <v>316.44470000000001</v>
      </c>
      <c r="J737">
        <v>9</v>
      </c>
      <c r="K737" s="3">
        <v>45599</v>
      </c>
      <c r="L737" s="4" t="s">
        <v>35</v>
      </c>
      <c r="M737" t="s">
        <v>28</v>
      </c>
      <c r="N737" t="s">
        <v>36</v>
      </c>
      <c r="O737">
        <v>124.02</v>
      </c>
      <c r="P737" t="str">
        <f t="shared" si="68"/>
        <v>Not Good</v>
      </c>
      <c r="Q737" t="str">
        <f t="shared" si="69"/>
        <v>high impact</v>
      </c>
      <c r="R737" t="str">
        <f t="shared" si="70"/>
        <v>not good</v>
      </c>
      <c r="S737" t="s">
        <v>22</v>
      </c>
      <c r="T737" t="s">
        <v>22</v>
      </c>
      <c r="U737">
        <v>2117.7453</v>
      </c>
      <c r="V737">
        <f t="shared" si="71"/>
        <v>2117.7453</v>
      </c>
    </row>
    <row r="738" spans="1:22" x14ac:dyDescent="0.35">
      <c r="A738" t="s">
        <v>1158</v>
      </c>
      <c r="B738" t="s">
        <v>24</v>
      </c>
      <c r="C738" t="s">
        <v>17</v>
      </c>
      <c r="D738" t="s">
        <v>18</v>
      </c>
      <c r="E738">
        <v>3281.35</v>
      </c>
      <c r="F738" t="str">
        <f t="shared" si="66"/>
        <v>high</v>
      </c>
      <c r="G738" t="str">
        <f t="shared" si="67"/>
        <v>high</v>
      </c>
      <c r="H738">
        <v>0.41</v>
      </c>
      <c r="I738">
        <v>1345.3534999999999</v>
      </c>
      <c r="J738">
        <v>9</v>
      </c>
      <c r="K738" s="4" t="s">
        <v>1159</v>
      </c>
      <c r="L738" s="4" t="s">
        <v>1160</v>
      </c>
      <c r="M738" t="s">
        <v>43</v>
      </c>
      <c r="N738" t="s">
        <v>21</v>
      </c>
      <c r="O738">
        <v>547.44000000000005</v>
      </c>
      <c r="P738" t="str">
        <f t="shared" si="68"/>
        <v>Good</v>
      </c>
      <c r="Q738" t="str">
        <f t="shared" si="69"/>
        <v>high impact</v>
      </c>
      <c r="R738" t="str">
        <f t="shared" si="70"/>
        <v>good</v>
      </c>
      <c r="S738" t="s">
        <v>37</v>
      </c>
      <c r="T738" t="s">
        <v>37</v>
      </c>
      <c r="U738">
        <v>1935.9965</v>
      </c>
      <c r="V738">
        <f t="shared" si="71"/>
        <v>1935.9965</v>
      </c>
    </row>
    <row r="739" spans="1:22" x14ac:dyDescent="0.35">
      <c r="A739" t="s">
        <v>1161</v>
      </c>
      <c r="B739" t="s">
        <v>32</v>
      </c>
      <c r="C739" t="s">
        <v>25</v>
      </c>
      <c r="D739" t="s">
        <v>34</v>
      </c>
      <c r="E739">
        <v>1699.51</v>
      </c>
      <c r="F739" t="str">
        <f t="shared" si="66"/>
        <v>medium</v>
      </c>
      <c r="G739" t="str">
        <f t="shared" si="67"/>
        <v>low</v>
      </c>
      <c r="H739">
        <v>0.21</v>
      </c>
      <c r="I739">
        <v>356.89710000000002</v>
      </c>
      <c r="J739">
        <v>1</v>
      </c>
      <c r="K739" s="4" t="s">
        <v>400</v>
      </c>
      <c r="L739" s="4" t="s">
        <v>401</v>
      </c>
      <c r="M739" t="s">
        <v>28</v>
      </c>
      <c r="N739" t="s">
        <v>21</v>
      </c>
      <c r="O739">
        <v>211.33</v>
      </c>
      <c r="P739" t="str">
        <f t="shared" si="68"/>
        <v>Not Good</v>
      </c>
      <c r="Q739" t="str">
        <f t="shared" si="69"/>
        <v>high impact</v>
      </c>
      <c r="R739" t="str">
        <f t="shared" si="70"/>
        <v>not good</v>
      </c>
      <c r="S739" t="s">
        <v>22</v>
      </c>
      <c r="T739" t="s">
        <v>22</v>
      </c>
      <c r="U739">
        <v>1342.6129000000001</v>
      </c>
      <c r="V739">
        <f t="shared" si="71"/>
        <v>1342.6129000000001</v>
      </c>
    </row>
    <row r="740" spans="1:22" x14ac:dyDescent="0.35">
      <c r="A740" t="s">
        <v>1162</v>
      </c>
      <c r="B740" t="s">
        <v>32</v>
      </c>
      <c r="C740" t="s">
        <v>33</v>
      </c>
      <c r="D740" t="s">
        <v>34</v>
      </c>
      <c r="E740">
        <v>346.39</v>
      </c>
      <c r="F740" t="str">
        <f t="shared" si="66"/>
        <v>low</v>
      </c>
      <c r="G740" t="str">
        <f t="shared" si="67"/>
        <v>low</v>
      </c>
      <c r="H740">
        <v>0.09</v>
      </c>
      <c r="I740">
        <v>31.1751</v>
      </c>
      <c r="J740">
        <v>8</v>
      </c>
      <c r="K740" s="4" t="s">
        <v>603</v>
      </c>
      <c r="L740" s="4" t="s">
        <v>205</v>
      </c>
      <c r="M740" t="s">
        <v>20</v>
      </c>
      <c r="N740" t="s">
        <v>29</v>
      </c>
      <c r="O740">
        <v>96.46</v>
      </c>
      <c r="P740" t="str">
        <f t="shared" si="68"/>
        <v>Not Good</v>
      </c>
      <c r="Q740" t="str">
        <f t="shared" si="69"/>
        <v>normal</v>
      </c>
      <c r="R740" t="str">
        <f t="shared" si="70"/>
        <v>not good</v>
      </c>
      <c r="S740" t="s">
        <v>22</v>
      </c>
      <c r="T740" t="s">
        <v>22</v>
      </c>
      <c r="U740">
        <v>315.2149</v>
      </c>
      <c r="V740">
        <f t="shared" si="71"/>
        <v>315.2149</v>
      </c>
    </row>
    <row r="741" spans="1:22" x14ac:dyDescent="0.35">
      <c r="A741" t="s">
        <v>1163</v>
      </c>
      <c r="B741" t="s">
        <v>24</v>
      </c>
      <c r="C741" t="s">
        <v>39</v>
      </c>
      <c r="D741" t="s">
        <v>34</v>
      </c>
      <c r="E741">
        <v>2081.15</v>
      </c>
      <c r="F741" t="str">
        <f t="shared" si="66"/>
        <v>high</v>
      </c>
      <c r="G741" t="str">
        <f t="shared" si="67"/>
        <v>high</v>
      </c>
      <c r="H741">
        <v>0.23</v>
      </c>
      <c r="I741">
        <v>478.66449999999998</v>
      </c>
      <c r="J741">
        <v>3</v>
      </c>
      <c r="K741" s="4" t="s">
        <v>108</v>
      </c>
      <c r="L741" s="4" t="s">
        <v>1164</v>
      </c>
      <c r="M741" t="s">
        <v>43</v>
      </c>
      <c r="N741" t="s">
        <v>21</v>
      </c>
      <c r="O741">
        <v>602.87</v>
      </c>
      <c r="P741" t="str">
        <f t="shared" si="68"/>
        <v>Good</v>
      </c>
      <c r="Q741" t="str">
        <f t="shared" si="69"/>
        <v>high impact</v>
      </c>
      <c r="R741" t="str">
        <f t="shared" si="70"/>
        <v>good</v>
      </c>
      <c r="S741" t="s">
        <v>37</v>
      </c>
      <c r="T741" t="s">
        <v>37</v>
      </c>
      <c r="U741">
        <v>1602.4855</v>
      </c>
      <c r="V741">
        <f t="shared" si="71"/>
        <v>1602.4855</v>
      </c>
    </row>
    <row r="742" spans="1:22" x14ac:dyDescent="0.35">
      <c r="A742" t="s">
        <v>1165</v>
      </c>
      <c r="B742" t="s">
        <v>16</v>
      </c>
      <c r="C742" t="s">
        <v>17</v>
      </c>
      <c r="D742" t="s">
        <v>34</v>
      </c>
      <c r="E742">
        <v>4921.49</v>
      </c>
      <c r="F742" t="str">
        <f t="shared" si="66"/>
        <v>high</v>
      </c>
      <c r="G742" t="str">
        <f t="shared" si="67"/>
        <v>high</v>
      </c>
      <c r="H742">
        <v>0.28000000000000003</v>
      </c>
      <c r="I742">
        <v>1378.0172</v>
      </c>
      <c r="J742">
        <v>7</v>
      </c>
      <c r="K742" s="4" t="s">
        <v>379</v>
      </c>
      <c r="L742" s="4" t="s">
        <v>1051</v>
      </c>
      <c r="M742" t="s">
        <v>43</v>
      </c>
      <c r="N742" t="s">
        <v>36</v>
      </c>
      <c r="O742">
        <v>736.67</v>
      </c>
      <c r="P742" t="str">
        <f t="shared" si="68"/>
        <v>Good</v>
      </c>
      <c r="Q742" t="str">
        <f t="shared" si="69"/>
        <v>high impact</v>
      </c>
      <c r="R742" t="str">
        <f t="shared" si="70"/>
        <v>good</v>
      </c>
      <c r="S742" t="s">
        <v>72</v>
      </c>
      <c r="T742" t="s">
        <v>72</v>
      </c>
      <c r="U742">
        <v>3543.4728</v>
      </c>
      <c r="V742">
        <f t="shared" si="71"/>
        <v>3543.4728</v>
      </c>
    </row>
    <row r="743" spans="1:22" x14ac:dyDescent="0.35">
      <c r="A743" t="s">
        <v>1166</v>
      </c>
      <c r="B743" t="s">
        <v>58</v>
      </c>
      <c r="C743" t="s">
        <v>25</v>
      </c>
      <c r="D743" t="s">
        <v>26</v>
      </c>
      <c r="E743">
        <v>993.5</v>
      </c>
      <c r="F743" t="str">
        <f t="shared" si="66"/>
        <v>low</v>
      </c>
      <c r="G743" t="str">
        <f t="shared" si="67"/>
        <v>low</v>
      </c>
      <c r="H743">
        <v>0.38</v>
      </c>
      <c r="I743">
        <v>377.53</v>
      </c>
      <c r="J743">
        <v>1</v>
      </c>
      <c r="K743" s="4" t="s">
        <v>334</v>
      </c>
      <c r="L743" s="3">
        <v>45423</v>
      </c>
      <c r="M743" t="s">
        <v>20</v>
      </c>
      <c r="N743" t="s">
        <v>21</v>
      </c>
      <c r="O743">
        <v>292.41000000000003</v>
      </c>
      <c r="P743" t="str">
        <f t="shared" si="68"/>
        <v>Not Good</v>
      </c>
      <c r="Q743" t="str">
        <f t="shared" si="69"/>
        <v>high impact</v>
      </c>
      <c r="R743" t="str">
        <f t="shared" si="70"/>
        <v>not good</v>
      </c>
      <c r="S743" t="s">
        <v>30</v>
      </c>
      <c r="T743" t="s">
        <v>30</v>
      </c>
      <c r="U743">
        <v>615.97</v>
      </c>
      <c r="V743">
        <f t="shared" si="71"/>
        <v>615.97</v>
      </c>
    </row>
    <row r="744" spans="1:22" x14ac:dyDescent="0.35">
      <c r="A744" t="s">
        <v>1167</v>
      </c>
      <c r="B744" t="s">
        <v>58</v>
      </c>
      <c r="C744" t="s">
        <v>33</v>
      </c>
      <c r="D744" t="s">
        <v>26</v>
      </c>
      <c r="E744">
        <v>2685.76</v>
      </c>
      <c r="F744" t="str">
        <f t="shared" si="66"/>
        <v>high</v>
      </c>
      <c r="G744" t="str">
        <f t="shared" si="67"/>
        <v>high</v>
      </c>
      <c r="H744">
        <v>0.17</v>
      </c>
      <c r="I744">
        <v>456.57920000000001</v>
      </c>
      <c r="J744">
        <v>7</v>
      </c>
      <c r="K744" s="4" t="s">
        <v>121</v>
      </c>
      <c r="L744" s="4" t="s">
        <v>657</v>
      </c>
      <c r="M744" t="s">
        <v>43</v>
      </c>
      <c r="N744" t="s">
        <v>29</v>
      </c>
      <c r="O744">
        <v>786.29</v>
      </c>
      <c r="P744" t="str">
        <f t="shared" si="68"/>
        <v>Good</v>
      </c>
      <c r="Q744" t="str">
        <f t="shared" si="69"/>
        <v>high impact</v>
      </c>
      <c r="R744" t="str">
        <f t="shared" si="70"/>
        <v>good</v>
      </c>
      <c r="S744" t="s">
        <v>72</v>
      </c>
      <c r="T744" t="s">
        <v>72</v>
      </c>
      <c r="U744">
        <v>2229.1808000000001</v>
      </c>
      <c r="V744">
        <f t="shared" si="71"/>
        <v>2229.1808000000001</v>
      </c>
    </row>
    <row r="745" spans="1:22" x14ac:dyDescent="0.35">
      <c r="A745" t="s">
        <v>1168</v>
      </c>
      <c r="B745" t="s">
        <v>32</v>
      </c>
      <c r="C745" t="s">
        <v>39</v>
      </c>
      <c r="D745" t="s">
        <v>34</v>
      </c>
      <c r="E745">
        <v>141.75</v>
      </c>
      <c r="F745" t="str">
        <f t="shared" si="66"/>
        <v>low</v>
      </c>
      <c r="G745" t="str">
        <f t="shared" si="67"/>
        <v>low</v>
      </c>
      <c r="H745">
        <v>7.0000000000000007E-2</v>
      </c>
      <c r="I745">
        <v>9.9224999999999994</v>
      </c>
      <c r="J745">
        <v>1</v>
      </c>
      <c r="K745" s="3">
        <v>45028</v>
      </c>
      <c r="L745" s="3">
        <v>45119</v>
      </c>
      <c r="M745" t="s">
        <v>28</v>
      </c>
      <c r="N745" t="s">
        <v>29</v>
      </c>
      <c r="O745">
        <v>27.5</v>
      </c>
      <c r="P745" t="str">
        <f t="shared" si="68"/>
        <v>Not Good</v>
      </c>
      <c r="Q745" t="str">
        <f t="shared" si="69"/>
        <v>normal</v>
      </c>
      <c r="R745" t="str">
        <f t="shared" si="70"/>
        <v>not good</v>
      </c>
      <c r="S745" t="s">
        <v>47</v>
      </c>
      <c r="T745" t="s">
        <v>47</v>
      </c>
      <c r="U745">
        <v>131.82749999999999</v>
      </c>
      <c r="V745">
        <f t="shared" si="71"/>
        <v>131.82749999999999</v>
      </c>
    </row>
    <row r="746" spans="1:22" x14ac:dyDescent="0.35">
      <c r="A746" t="s">
        <v>1169</v>
      </c>
      <c r="B746" t="s">
        <v>16</v>
      </c>
      <c r="C746" t="s">
        <v>17</v>
      </c>
      <c r="D746" t="s">
        <v>34</v>
      </c>
      <c r="E746">
        <v>697.95</v>
      </c>
      <c r="F746" t="str">
        <f t="shared" si="66"/>
        <v>low</v>
      </c>
      <c r="G746" t="str">
        <f t="shared" si="67"/>
        <v>low</v>
      </c>
      <c r="H746">
        <v>0.05</v>
      </c>
      <c r="I746">
        <v>34.897500000000001</v>
      </c>
      <c r="J746">
        <v>3</v>
      </c>
      <c r="K746" s="4" t="s">
        <v>413</v>
      </c>
      <c r="L746" s="4" t="s">
        <v>296</v>
      </c>
      <c r="M746" t="s">
        <v>43</v>
      </c>
      <c r="N746" t="s">
        <v>36</v>
      </c>
      <c r="O746">
        <v>102.15</v>
      </c>
      <c r="P746" t="str">
        <f t="shared" si="68"/>
        <v>Not Good</v>
      </c>
      <c r="Q746" t="str">
        <f t="shared" si="69"/>
        <v>normal</v>
      </c>
      <c r="R746" t="str">
        <f t="shared" si="70"/>
        <v>not good</v>
      </c>
      <c r="S746" t="s">
        <v>22</v>
      </c>
      <c r="T746" t="s">
        <v>22</v>
      </c>
      <c r="U746">
        <v>663.05250000000001</v>
      </c>
      <c r="V746">
        <f t="shared" si="71"/>
        <v>663.05250000000001</v>
      </c>
    </row>
    <row r="747" spans="1:22" x14ac:dyDescent="0.35">
      <c r="A747" t="s">
        <v>1170</v>
      </c>
      <c r="B747" t="s">
        <v>58</v>
      </c>
      <c r="C747" t="s">
        <v>25</v>
      </c>
      <c r="D747" t="s">
        <v>46</v>
      </c>
      <c r="E747">
        <v>2977.24</v>
      </c>
      <c r="F747" t="str">
        <f t="shared" si="66"/>
        <v>high</v>
      </c>
      <c r="G747" t="str">
        <f t="shared" si="67"/>
        <v>high</v>
      </c>
      <c r="H747">
        <v>0.06</v>
      </c>
      <c r="I747">
        <v>178.6344</v>
      </c>
      <c r="J747">
        <v>7</v>
      </c>
      <c r="K747" s="3">
        <v>45179</v>
      </c>
      <c r="L747" s="3">
        <v>45240</v>
      </c>
      <c r="M747" t="s">
        <v>20</v>
      </c>
      <c r="N747" t="s">
        <v>21</v>
      </c>
      <c r="O747">
        <v>227.45</v>
      </c>
      <c r="P747" t="str">
        <f t="shared" si="68"/>
        <v>Not Good</v>
      </c>
      <c r="Q747" t="str">
        <f t="shared" si="69"/>
        <v>high impact</v>
      </c>
      <c r="R747" t="str">
        <f t="shared" si="70"/>
        <v>not good</v>
      </c>
      <c r="S747" t="s">
        <v>30</v>
      </c>
      <c r="T747" t="s">
        <v>30</v>
      </c>
      <c r="U747">
        <v>2798.6055999999999</v>
      </c>
      <c r="V747">
        <f t="shared" si="71"/>
        <v>2798.6055999999999</v>
      </c>
    </row>
    <row r="748" spans="1:22" x14ac:dyDescent="0.35">
      <c r="A748" t="s">
        <v>1171</v>
      </c>
      <c r="B748" t="s">
        <v>16</v>
      </c>
      <c r="C748" t="s">
        <v>33</v>
      </c>
      <c r="D748" t="s">
        <v>26</v>
      </c>
      <c r="E748">
        <v>1557.33</v>
      </c>
      <c r="F748" t="str">
        <f t="shared" si="66"/>
        <v>medium</v>
      </c>
      <c r="G748" t="str">
        <f t="shared" si="67"/>
        <v>low</v>
      </c>
      <c r="H748">
        <v>0.48</v>
      </c>
      <c r="I748">
        <v>747.51840000000004</v>
      </c>
      <c r="J748">
        <v>1</v>
      </c>
      <c r="K748" s="3">
        <v>45048</v>
      </c>
      <c r="L748" s="3">
        <v>45232</v>
      </c>
      <c r="M748" t="s">
        <v>28</v>
      </c>
      <c r="N748" t="s">
        <v>21</v>
      </c>
      <c r="O748">
        <v>293.39999999999998</v>
      </c>
      <c r="P748" t="str">
        <f t="shared" si="68"/>
        <v>Not Good</v>
      </c>
      <c r="Q748" t="str">
        <f t="shared" si="69"/>
        <v>high impact</v>
      </c>
      <c r="R748" t="str">
        <f t="shared" si="70"/>
        <v>not good</v>
      </c>
      <c r="S748" t="s">
        <v>47</v>
      </c>
      <c r="T748" t="s">
        <v>47</v>
      </c>
      <c r="U748">
        <v>809.8116</v>
      </c>
      <c r="V748">
        <f t="shared" si="71"/>
        <v>809.8116</v>
      </c>
    </row>
    <row r="749" spans="1:22" x14ac:dyDescent="0.35">
      <c r="A749" t="s">
        <v>1172</v>
      </c>
      <c r="B749" t="s">
        <v>16</v>
      </c>
      <c r="C749" t="s">
        <v>39</v>
      </c>
      <c r="D749" t="s">
        <v>46</v>
      </c>
      <c r="E749">
        <v>4537.8500000000004</v>
      </c>
      <c r="F749" t="str">
        <f t="shared" si="66"/>
        <v>high</v>
      </c>
      <c r="G749" t="str">
        <f t="shared" si="67"/>
        <v>high</v>
      </c>
      <c r="H749">
        <v>0.48</v>
      </c>
      <c r="I749">
        <v>2178.1680000000001</v>
      </c>
      <c r="J749">
        <v>9</v>
      </c>
      <c r="K749" s="4" t="s">
        <v>177</v>
      </c>
      <c r="L749" s="4" t="s">
        <v>235</v>
      </c>
      <c r="M749" t="s">
        <v>28</v>
      </c>
      <c r="N749" t="s">
        <v>21</v>
      </c>
      <c r="O749">
        <v>1174.03</v>
      </c>
      <c r="P749" t="str">
        <f t="shared" si="68"/>
        <v>Good</v>
      </c>
      <c r="Q749" t="str">
        <f t="shared" si="69"/>
        <v>high impact</v>
      </c>
      <c r="R749" t="str">
        <f t="shared" si="70"/>
        <v>good</v>
      </c>
      <c r="S749" t="s">
        <v>30</v>
      </c>
      <c r="T749" t="s">
        <v>30</v>
      </c>
      <c r="U749">
        <v>2359.6819999999998</v>
      </c>
      <c r="V749">
        <f t="shared" si="71"/>
        <v>2359.6819999999998</v>
      </c>
    </row>
    <row r="750" spans="1:22" x14ac:dyDescent="0.35">
      <c r="A750" t="s">
        <v>1173</v>
      </c>
      <c r="B750" t="s">
        <v>32</v>
      </c>
      <c r="C750" t="s">
        <v>17</v>
      </c>
      <c r="D750" t="s">
        <v>46</v>
      </c>
      <c r="E750">
        <v>2090.23</v>
      </c>
      <c r="F750" t="str">
        <f t="shared" si="66"/>
        <v>high</v>
      </c>
      <c r="G750" t="str">
        <f t="shared" si="67"/>
        <v>high</v>
      </c>
      <c r="H750">
        <v>0.48</v>
      </c>
      <c r="I750">
        <v>1003.3104</v>
      </c>
      <c r="J750">
        <v>5</v>
      </c>
      <c r="K750" s="4" t="s">
        <v>124</v>
      </c>
      <c r="L750" s="4" t="s">
        <v>156</v>
      </c>
      <c r="M750" t="s">
        <v>43</v>
      </c>
      <c r="N750" t="s">
        <v>21</v>
      </c>
      <c r="O750">
        <v>311.38</v>
      </c>
      <c r="P750" t="str">
        <f t="shared" si="68"/>
        <v>Not Good</v>
      </c>
      <c r="Q750" t="str">
        <f t="shared" si="69"/>
        <v>high impact</v>
      </c>
      <c r="R750" t="str">
        <f t="shared" si="70"/>
        <v>not good</v>
      </c>
      <c r="S750" t="s">
        <v>47</v>
      </c>
      <c r="T750" t="s">
        <v>47</v>
      </c>
      <c r="U750">
        <v>1086.9195999999999</v>
      </c>
      <c r="V750">
        <f t="shared" si="71"/>
        <v>1086.9195999999999</v>
      </c>
    </row>
    <row r="751" spans="1:22" x14ac:dyDescent="0.35">
      <c r="A751" t="s">
        <v>1174</v>
      </c>
      <c r="B751" t="s">
        <v>58</v>
      </c>
      <c r="C751" t="s">
        <v>25</v>
      </c>
      <c r="D751" t="s">
        <v>50</v>
      </c>
      <c r="E751">
        <v>1119.3599999999999</v>
      </c>
      <c r="F751" t="str">
        <f t="shared" si="66"/>
        <v>medium</v>
      </c>
      <c r="G751" t="str">
        <f t="shared" si="67"/>
        <v>low</v>
      </c>
      <c r="H751">
        <v>0.15</v>
      </c>
      <c r="I751">
        <v>167.904</v>
      </c>
      <c r="J751">
        <v>2</v>
      </c>
      <c r="K751" s="4" t="s">
        <v>119</v>
      </c>
      <c r="L751" s="4" t="s">
        <v>763</v>
      </c>
      <c r="M751" t="s">
        <v>20</v>
      </c>
      <c r="N751" t="s">
        <v>21</v>
      </c>
      <c r="O751">
        <v>197.37</v>
      </c>
      <c r="P751" t="str">
        <f t="shared" si="68"/>
        <v>Not Good</v>
      </c>
      <c r="Q751" t="str">
        <f t="shared" si="69"/>
        <v>high impact</v>
      </c>
      <c r="R751" t="str">
        <f t="shared" si="70"/>
        <v>not good</v>
      </c>
      <c r="S751" t="s">
        <v>47</v>
      </c>
      <c r="T751" t="s">
        <v>47</v>
      </c>
      <c r="U751">
        <v>951.45600000000002</v>
      </c>
      <c r="V751">
        <f t="shared" si="71"/>
        <v>951.45600000000002</v>
      </c>
    </row>
    <row r="752" spans="1:22" x14ac:dyDescent="0.35">
      <c r="A752" t="s">
        <v>1175</v>
      </c>
      <c r="B752" t="s">
        <v>24</v>
      </c>
      <c r="C752" t="s">
        <v>33</v>
      </c>
      <c r="D752" t="s">
        <v>18</v>
      </c>
      <c r="E752">
        <v>2773.4</v>
      </c>
      <c r="F752" t="str">
        <f t="shared" si="66"/>
        <v>high</v>
      </c>
      <c r="G752" t="str">
        <f t="shared" si="67"/>
        <v>high</v>
      </c>
      <c r="H752">
        <v>0.1</v>
      </c>
      <c r="I752">
        <v>277.33999999999997</v>
      </c>
      <c r="J752">
        <v>4</v>
      </c>
      <c r="K752" s="4" t="s">
        <v>758</v>
      </c>
      <c r="L752" s="4" t="s">
        <v>132</v>
      </c>
      <c r="M752" t="s">
        <v>43</v>
      </c>
      <c r="N752" t="s">
        <v>21</v>
      </c>
      <c r="O752">
        <v>414.86</v>
      </c>
      <c r="P752" t="str">
        <f t="shared" si="68"/>
        <v>Not Good</v>
      </c>
      <c r="Q752" t="str">
        <f t="shared" si="69"/>
        <v>high impact</v>
      </c>
      <c r="R752" t="str">
        <f t="shared" si="70"/>
        <v>not good</v>
      </c>
      <c r="S752" t="s">
        <v>37</v>
      </c>
      <c r="T752" t="s">
        <v>37</v>
      </c>
      <c r="U752">
        <v>2496.06</v>
      </c>
      <c r="V752">
        <f t="shared" si="71"/>
        <v>2496.06</v>
      </c>
    </row>
    <row r="753" spans="1:22" x14ac:dyDescent="0.35">
      <c r="A753" t="s">
        <v>1176</v>
      </c>
      <c r="B753" t="s">
        <v>32</v>
      </c>
      <c r="C753" t="s">
        <v>39</v>
      </c>
      <c r="D753" t="s">
        <v>26</v>
      </c>
      <c r="E753">
        <v>3995.37</v>
      </c>
      <c r="F753" t="str">
        <f t="shared" si="66"/>
        <v>high</v>
      </c>
      <c r="G753" t="str">
        <f t="shared" si="67"/>
        <v>high</v>
      </c>
      <c r="H753">
        <v>0.49</v>
      </c>
      <c r="I753">
        <v>1957.7312999999999</v>
      </c>
      <c r="J753">
        <v>8</v>
      </c>
      <c r="K753" s="3">
        <v>45028</v>
      </c>
      <c r="L753" s="3">
        <v>45089</v>
      </c>
      <c r="M753" t="s">
        <v>43</v>
      </c>
      <c r="N753" t="s">
        <v>36</v>
      </c>
      <c r="O753">
        <v>902.57</v>
      </c>
      <c r="P753" t="str">
        <f t="shared" si="68"/>
        <v>Good</v>
      </c>
      <c r="Q753" t="str">
        <f t="shared" si="69"/>
        <v>high impact</v>
      </c>
      <c r="R753" t="str">
        <f t="shared" si="70"/>
        <v>good</v>
      </c>
      <c r="S753" t="s">
        <v>56</v>
      </c>
      <c r="T753" t="s">
        <v>56</v>
      </c>
      <c r="U753">
        <v>2037.6387</v>
      </c>
      <c r="V753">
        <f t="shared" si="71"/>
        <v>2037.6387</v>
      </c>
    </row>
    <row r="754" spans="1:22" x14ac:dyDescent="0.35">
      <c r="A754" t="s">
        <v>1177</v>
      </c>
      <c r="B754" t="s">
        <v>58</v>
      </c>
      <c r="C754" t="s">
        <v>17</v>
      </c>
      <c r="D754" t="s">
        <v>34</v>
      </c>
      <c r="E754">
        <v>195.16</v>
      </c>
      <c r="F754" t="str">
        <f t="shared" si="66"/>
        <v>low</v>
      </c>
      <c r="G754" t="str">
        <f t="shared" si="67"/>
        <v>low</v>
      </c>
      <c r="H754">
        <v>0.49</v>
      </c>
      <c r="I754">
        <v>95.628399999999999</v>
      </c>
      <c r="J754">
        <v>4</v>
      </c>
      <c r="K754" s="4" t="s">
        <v>292</v>
      </c>
      <c r="L754" s="3">
        <v>44992</v>
      </c>
      <c r="M754" t="s">
        <v>43</v>
      </c>
      <c r="N754" t="s">
        <v>36</v>
      </c>
      <c r="O754">
        <v>36.630000000000003</v>
      </c>
      <c r="P754" t="str">
        <f t="shared" si="68"/>
        <v>Not Good</v>
      </c>
      <c r="Q754" t="str">
        <f t="shared" si="69"/>
        <v>high impact</v>
      </c>
      <c r="R754" t="str">
        <f t="shared" si="70"/>
        <v>not good</v>
      </c>
      <c r="S754" t="s">
        <v>30</v>
      </c>
      <c r="T754" t="s">
        <v>30</v>
      </c>
      <c r="U754">
        <v>99.531599999999997</v>
      </c>
      <c r="V754">
        <f t="shared" si="71"/>
        <v>99.531599999999997</v>
      </c>
    </row>
    <row r="755" spans="1:22" x14ac:dyDescent="0.35">
      <c r="A755" t="s">
        <v>1178</v>
      </c>
      <c r="B755" t="s">
        <v>58</v>
      </c>
      <c r="C755" t="s">
        <v>25</v>
      </c>
      <c r="D755" t="s">
        <v>34</v>
      </c>
      <c r="E755">
        <v>2577.0500000000002</v>
      </c>
      <c r="F755" t="str">
        <f t="shared" si="66"/>
        <v>high</v>
      </c>
      <c r="G755" t="str">
        <f t="shared" si="67"/>
        <v>high</v>
      </c>
      <c r="H755">
        <v>0.04</v>
      </c>
      <c r="I755">
        <v>103.08199999999999</v>
      </c>
      <c r="J755">
        <v>5</v>
      </c>
      <c r="K755" s="3">
        <v>45601</v>
      </c>
      <c r="L755" s="4" t="s">
        <v>124</v>
      </c>
      <c r="M755" t="s">
        <v>20</v>
      </c>
      <c r="N755" t="s">
        <v>21</v>
      </c>
      <c r="O755">
        <v>460</v>
      </c>
      <c r="P755" t="str">
        <f t="shared" si="68"/>
        <v>Not Good</v>
      </c>
      <c r="Q755" t="str">
        <f t="shared" si="69"/>
        <v>high impact</v>
      </c>
      <c r="R755" t="str">
        <f t="shared" si="70"/>
        <v>not good</v>
      </c>
      <c r="S755" t="s">
        <v>72</v>
      </c>
      <c r="T755" t="s">
        <v>72</v>
      </c>
      <c r="U755">
        <v>2473.9679999999998</v>
      </c>
      <c r="V755">
        <f t="shared" si="71"/>
        <v>2473.9679999999998</v>
      </c>
    </row>
    <row r="756" spans="1:22" x14ac:dyDescent="0.35">
      <c r="A756" t="s">
        <v>1179</v>
      </c>
      <c r="B756" t="s">
        <v>58</v>
      </c>
      <c r="C756" t="s">
        <v>33</v>
      </c>
      <c r="D756" t="s">
        <v>18</v>
      </c>
      <c r="E756">
        <v>3889.79</v>
      </c>
      <c r="F756" t="str">
        <f t="shared" si="66"/>
        <v>high</v>
      </c>
      <c r="G756" t="str">
        <f t="shared" si="67"/>
        <v>high</v>
      </c>
      <c r="H756">
        <v>0.38</v>
      </c>
      <c r="I756">
        <v>1478.1202000000001</v>
      </c>
      <c r="J756">
        <v>2</v>
      </c>
      <c r="K756" s="3">
        <v>45415</v>
      </c>
      <c r="L756" s="3">
        <v>45446</v>
      </c>
      <c r="M756" t="s">
        <v>28</v>
      </c>
      <c r="N756" t="s">
        <v>21</v>
      </c>
      <c r="O756">
        <v>406.21</v>
      </c>
      <c r="P756" t="str">
        <f t="shared" si="68"/>
        <v>Not Good</v>
      </c>
      <c r="Q756" t="str">
        <f t="shared" si="69"/>
        <v>high impact</v>
      </c>
      <c r="R756" t="str">
        <f t="shared" si="70"/>
        <v>not good</v>
      </c>
      <c r="S756" t="s">
        <v>30</v>
      </c>
      <c r="T756" t="s">
        <v>30</v>
      </c>
      <c r="U756">
        <v>2411.6698000000001</v>
      </c>
      <c r="V756">
        <f t="shared" si="71"/>
        <v>2411.6698000000001</v>
      </c>
    </row>
    <row r="757" spans="1:22" x14ac:dyDescent="0.35">
      <c r="A757" t="s">
        <v>1180</v>
      </c>
      <c r="B757" t="s">
        <v>58</v>
      </c>
      <c r="C757" t="s">
        <v>39</v>
      </c>
      <c r="D757" t="s">
        <v>26</v>
      </c>
      <c r="E757">
        <v>607.58000000000004</v>
      </c>
      <c r="F757" t="str">
        <f t="shared" si="66"/>
        <v>low</v>
      </c>
      <c r="G757" t="str">
        <f t="shared" si="67"/>
        <v>low</v>
      </c>
      <c r="H757">
        <v>0.14000000000000001</v>
      </c>
      <c r="I757">
        <v>85.061199999999999</v>
      </c>
      <c r="J757">
        <v>5</v>
      </c>
      <c r="K757" s="3">
        <v>45478</v>
      </c>
      <c r="L757" s="3">
        <v>45509</v>
      </c>
      <c r="M757" t="s">
        <v>20</v>
      </c>
      <c r="N757" t="s">
        <v>21</v>
      </c>
      <c r="O757">
        <v>120.47</v>
      </c>
      <c r="P757" t="str">
        <f t="shared" si="68"/>
        <v>Not Good</v>
      </c>
      <c r="Q757" t="str">
        <f t="shared" si="69"/>
        <v>normal</v>
      </c>
      <c r="R757" t="str">
        <f t="shared" si="70"/>
        <v>not good</v>
      </c>
      <c r="S757" t="s">
        <v>37</v>
      </c>
      <c r="T757" t="s">
        <v>37</v>
      </c>
      <c r="U757">
        <v>522.51880000000006</v>
      </c>
      <c r="V757">
        <f t="shared" si="71"/>
        <v>522.51880000000006</v>
      </c>
    </row>
    <row r="758" spans="1:22" x14ac:dyDescent="0.35">
      <c r="A758" t="s">
        <v>1181</v>
      </c>
      <c r="B758" t="s">
        <v>58</v>
      </c>
      <c r="C758" t="s">
        <v>17</v>
      </c>
      <c r="D758" t="s">
        <v>34</v>
      </c>
      <c r="E758">
        <v>4523.71</v>
      </c>
      <c r="F758" t="str">
        <f t="shared" si="66"/>
        <v>high</v>
      </c>
      <c r="G758" t="str">
        <f t="shared" si="67"/>
        <v>high</v>
      </c>
      <c r="H758">
        <v>0.45</v>
      </c>
      <c r="I758">
        <v>2035.6695</v>
      </c>
      <c r="J758">
        <v>7</v>
      </c>
      <c r="K758" s="4" t="s">
        <v>59</v>
      </c>
      <c r="L758" s="4" t="s">
        <v>597</v>
      </c>
      <c r="M758" t="s">
        <v>20</v>
      </c>
      <c r="N758" t="s">
        <v>29</v>
      </c>
      <c r="O758">
        <v>785.66</v>
      </c>
      <c r="P758" t="str">
        <f t="shared" si="68"/>
        <v>Good</v>
      </c>
      <c r="Q758" t="str">
        <f t="shared" si="69"/>
        <v>high impact</v>
      </c>
      <c r="R758" t="str">
        <f t="shared" si="70"/>
        <v>good</v>
      </c>
      <c r="S758" t="s">
        <v>56</v>
      </c>
      <c r="T758" t="s">
        <v>56</v>
      </c>
      <c r="U758">
        <v>2488.0405000000001</v>
      </c>
      <c r="V758">
        <f t="shared" si="71"/>
        <v>2488.0405000000001</v>
      </c>
    </row>
    <row r="759" spans="1:22" x14ac:dyDescent="0.35">
      <c r="A759" t="s">
        <v>1182</v>
      </c>
      <c r="B759" t="s">
        <v>16</v>
      </c>
      <c r="C759" t="s">
        <v>25</v>
      </c>
      <c r="D759" t="s">
        <v>34</v>
      </c>
      <c r="E759">
        <v>1396.14</v>
      </c>
      <c r="F759" t="str">
        <f t="shared" si="66"/>
        <v>medium</v>
      </c>
      <c r="G759" t="str">
        <f t="shared" si="67"/>
        <v>low</v>
      </c>
      <c r="H759">
        <v>0.04</v>
      </c>
      <c r="I759">
        <v>55.845599999999997</v>
      </c>
      <c r="J759">
        <v>9</v>
      </c>
      <c r="K759" s="4" t="s">
        <v>774</v>
      </c>
      <c r="L759" s="4" t="s">
        <v>784</v>
      </c>
      <c r="M759" t="s">
        <v>28</v>
      </c>
      <c r="N759" t="s">
        <v>29</v>
      </c>
      <c r="O759">
        <v>314.89</v>
      </c>
      <c r="P759" t="str">
        <f t="shared" si="68"/>
        <v>Not Good</v>
      </c>
      <c r="Q759" t="str">
        <f t="shared" si="69"/>
        <v>high impact</v>
      </c>
      <c r="R759" t="str">
        <f t="shared" si="70"/>
        <v>not good</v>
      </c>
      <c r="S759" t="s">
        <v>30</v>
      </c>
      <c r="T759" t="s">
        <v>30</v>
      </c>
      <c r="U759">
        <v>1340.2944</v>
      </c>
      <c r="V759">
        <f t="shared" si="71"/>
        <v>1340.2944</v>
      </c>
    </row>
    <row r="760" spans="1:22" x14ac:dyDescent="0.35">
      <c r="A760" t="s">
        <v>1183</v>
      </c>
      <c r="B760" t="s">
        <v>32</v>
      </c>
      <c r="C760" t="s">
        <v>33</v>
      </c>
      <c r="D760" t="s">
        <v>50</v>
      </c>
      <c r="E760">
        <v>935.96</v>
      </c>
      <c r="F760" t="str">
        <f t="shared" si="66"/>
        <v>low</v>
      </c>
      <c r="G760" t="str">
        <f t="shared" si="67"/>
        <v>low</v>
      </c>
      <c r="H760">
        <v>0.44</v>
      </c>
      <c r="I760">
        <v>411.82240000000002</v>
      </c>
      <c r="J760">
        <v>8</v>
      </c>
      <c r="K760" s="4" t="s">
        <v>390</v>
      </c>
      <c r="L760" s="4" t="s">
        <v>177</v>
      </c>
      <c r="M760" t="s">
        <v>43</v>
      </c>
      <c r="N760" t="s">
        <v>21</v>
      </c>
      <c r="O760">
        <v>194.75</v>
      </c>
      <c r="P760" t="str">
        <f t="shared" si="68"/>
        <v>Not Good</v>
      </c>
      <c r="Q760" t="str">
        <f t="shared" si="69"/>
        <v>high impact</v>
      </c>
      <c r="R760" t="str">
        <f t="shared" si="70"/>
        <v>not good</v>
      </c>
      <c r="S760" t="s">
        <v>47</v>
      </c>
      <c r="T760" t="s">
        <v>47</v>
      </c>
      <c r="U760">
        <v>524.13760000000002</v>
      </c>
      <c r="V760">
        <f t="shared" si="71"/>
        <v>524.13760000000002</v>
      </c>
    </row>
    <row r="761" spans="1:22" x14ac:dyDescent="0.35">
      <c r="A761" t="s">
        <v>1184</v>
      </c>
      <c r="B761" t="s">
        <v>16</v>
      </c>
      <c r="C761" t="s">
        <v>39</v>
      </c>
      <c r="D761" t="s">
        <v>46</v>
      </c>
      <c r="E761">
        <v>2987.35</v>
      </c>
      <c r="F761" t="str">
        <f t="shared" si="66"/>
        <v>high</v>
      </c>
      <c r="G761" t="str">
        <f t="shared" si="67"/>
        <v>high</v>
      </c>
      <c r="H761">
        <v>0</v>
      </c>
      <c r="I761">
        <v>0</v>
      </c>
      <c r="J761">
        <v>6</v>
      </c>
      <c r="K761" s="4" t="s">
        <v>857</v>
      </c>
      <c r="L761" s="4" t="s">
        <v>1185</v>
      </c>
      <c r="M761" t="s">
        <v>43</v>
      </c>
      <c r="N761" t="s">
        <v>29</v>
      </c>
      <c r="O761">
        <v>368.83</v>
      </c>
      <c r="P761" t="str">
        <f t="shared" si="68"/>
        <v>Not Good</v>
      </c>
      <c r="Q761" t="str">
        <f t="shared" si="69"/>
        <v>high impact</v>
      </c>
      <c r="R761" t="str">
        <f t="shared" si="70"/>
        <v>not good</v>
      </c>
      <c r="S761" t="s">
        <v>30</v>
      </c>
      <c r="T761" t="s">
        <v>30</v>
      </c>
      <c r="U761">
        <v>2987.35</v>
      </c>
      <c r="V761">
        <f t="shared" si="71"/>
        <v>2987.35</v>
      </c>
    </row>
    <row r="762" spans="1:22" x14ac:dyDescent="0.35">
      <c r="A762" t="s">
        <v>1186</v>
      </c>
      <c r="B762" t="s">
        <v>24</v>
      </c>
      <c r="C762" t="s">
        <v>17</v>
      </c>
      <c r="D762" t="s">
        <v>34</v>
      </c>
      <c r="E762">
        <v>957.65</v>
      </c>
      <c r="F762" t="str">
        <f t="shared" si="66"/>
        <v>low</v>
      </c>
      <c r="G762" t="str">
        <f t="shared" si="67"/>
        <v>low</v>
      </c>
      <c r="H762">
        <v>0.26</v>
      </c>
      <c r="I762">
        <v>248.989</v>
      </c>
      <c r="J762">
        <v>9</v>
      </c>
      <c r="K762" s="3">
        <v>45423</v>
      </c>
      <c r="L762" s="3">
        <v>45454</v>
      </c>
      <c r="M762" t="s">
        <v>20</v>
      </c>
      <c r="N762" t="s">
        <v>21</v>
      </c>
      <c r="O762">
        <v>198.68</v>
      </c>
      <c r="P762" t="str">
        <f t="shared" si="68"/>
        <v>Not Good</v>
      </c>
      <c r="Q762" t="str">
        <f t="shared" si="69"/>
        <v>high impact</v>
      </c>
      <c r="R762" t="str">
        <f t="shared" si="70"/>
        <v>not good</v>
      </c>
      <c r="S762" t="s">
        <v>37</v>
      </c>
      <c r="T762" t="s">
        <v>37</v>
      </c>
      <c r="U762">
        <v>708.66099999999994</v>
      </c>
      <c r="V762">
        <f t="shared" si="71"/>
        <v>708.66099999999994</v>
      </c>
    </row>
    <row r="763" spans="1:22" x14ac:dyDescent="0.35">
      <c r="A763" t="s">
        <v>1187</v>
      </c>
      <c r="B763" t="s">
        <v>58</v>
      </c>
      <c r="C763" t="s">
        <v>25</v>
      </c>
      <c r="D763" t="s">
        <v>26</v>
      </c>
      <c r="E763">
        <v>3430.54</v>
      </c>
      <c r="F763" t="str">
        <f t="shared" si="66"/>
        <v>high</v>
      </c>
      <c r="G763" t="str">
        <f t="shared" si="67"/>
        <v>high</v>
      </c>
      <c r="H763">
        <v>0.17</v>
      </c>
      <c r="I763">
        <v>583.19179999999994</v>
      </c>
      <c r="J763">
        <v>7</v>
      </c>
      <c r="K763" s="4" t="s">
        <v>27</v>
      </c>
      <c r="L763" s="4" t="s">
        <v>933</v>
      </c>
      <c r="M763" t="s">
        <v>20</v>
      </c>
      <c r="N763" t="s">
        <v>21</v>
      </c>
      <c r="O763">
        <v>826.76</v>
      </c>
      <c r="P763" t="str">
        <f t="shared" si="68"/>
        <v>Good</v>
      </c>
      <c r="Q763" t="str">
        <f t="shared" si="69"/>
        <v>high impact</v>
      </c>
      <c r="R763" t="str">
        <f t="shared" si="70"/>
        <v>good</v>
      </c>
      <c r="S763" t="s">
        <v>56</v>
      </c>
      <c r="T763" t="s">
        <v>56</v>
      </c>
      <c r="U763">
        <v>2847.3481999999999</v>
      </c>
      <c r="V763">
        <f t="shared" si="71"/>
        <v>2847.3481999999999</v>
      </c>
    </row>
    <row r="764" spans="1:22" x14ac:dyDescent="0.35">
      <c r="A764" t="s">
        <v>1188</v>
      </c>
      <c r="B764" t="s">
        <v>32</v>
      </c>
      <c r="C764" t="s">
        <v>33</v>
      </c>
      <c r="D764" t="s">
        <v>18</v>
      </c>
      <c r="E764">
        <v>2501.5</v>
      </c>
      <c r="F764" t="str">
        <f t="shared" si="66"/>
        <v>high</v>
      </c>
      <c r="G764" t="str">
        <f t="shared" si="67"/>
        <v>high</v>
      </c>
      <c r="H764">
        <v>0.21</v>
      </c>
      <c r="I764">
        <v>525.31500000000005</v>
      </c>
      <c r="J764">
        <v>3</v>
      </c>
      <c r="K764" s="4" t="s">
        <v>75</v>
      </c>
      <c r="L764" s="3">
        <v>44962</v>
      </c>
      <c r="M764" t="s">
        <v>28</v>
      </c>
      <c r="N764" t="s">
        <v>21</v>
      </c>
      <c r="O764">
        <v>532.25</v>
      </c>
      <c r="P764" t="str">
        <f t="shared" si="68"/>
        <v>Good</v>
      </c>
      <c r="Q764" t="str">
        <f t="shared" si="69"/>
        <v>high impact</v>
      </c>
      <c r="R764" t="str">
        <f t="shared" si="70"/>
        <v>good</v>
      </c>
      <c r="S764" t="s">
        <v>72</v>
      </c>
      <c r="T764" t="s">
        <v>72</v>
      </c>
      <c r="U764">
        <v>1976.1849999999999</v>
      </c>
      <c r="V764">
        <f t="shared" si="71"/>
        <v>1976.1849999999999</v>
      </c>
    </row>
    <row r="765" spans="1:22" x14ac:dyDescent="0.35">
      <c r="A765" t="s">
        <v>1189</v>
      </c>
      <c r="B765" t="s">
        <v>58</v>
      </c>
      <c r="C765" t="s">
        <v>39</v>
      </c>
      <c r="D765" t="s">
        <v>50</v>
      </c>
      <c r="E765">
        <v>638.78</v>
      </c>
      <c r="F765" t="str">
        <f t="shared" si="66"/>
        <v>low</v>
      </c>
      <c r="G765" t="str">
        <f t="shared" si="67"/>
        <v>low</v>
      </c>
      <c r="H765">
        <v>0.22</v>
      </c>
      <c r="I765">
        <v>140.5316</v>
      </c>
      <c r="J765">
        <v>1</v>
      </c>
      <c r="K765" s="3">
        <v>45512</v>
      </c>
      <c r="L765" s="3">
        <v>45604</v>
      </c>
      <c r="M765" t="s">
        <v>20</v>
      </c>
      <c r="N765" t="s">
        <v>21</v>
      </c>
      <c r="O765">
        <v>111.74</v>
      </c>
      <c r="P765" t="str">
        <f t="shared" si="68"/>
        <v>Not Good</v>
      </c>
      <c r="Q765" t="str">
        <f t="shared" si="69"/>
        <v>high impact</v>
      </c>
      <c r="R765" t="str">
        <f t="shared" si="70"/>
        <v>not good</v>
      </c>
      <c r="S765" t="s">
        <v>30</v>
      </c>
      <c r="T765" t="s">
        <v>30</v>
      </c>
      <c r="U765">
        <v>498.2484</v>
      </c>
      <c r="V765">
        <f t="shared" si="71"/>
        <v>498.2484</v>
      </c>
    </row>
    <row r="766" spans="1:22" x14ac:dyDescent="0.35">
      <c r="A766" t="s">
        <v>1190</v>
      </c>
      <c r="B766" t="s">
        <v>32</v>
      </c>
      <c r="C766" t="s">
        <v>17</v>
      </c>
      <c r="D766" t="s">
        <v>26</v>
      </c>
      <c r="E766">
        <v>4571.2</v>
      </c>
      <c r="F766" t="str">
        <f t="shared" si="66"/>
        <v>high</v>
      </c>
      <c r="G766" t="str">
        <f t="shared" si="67"/>
        <v>high</v>
      </c>
      <c r="H766">
        <v>0.33</v>
      </c>
      <c r="I766">
        <v>1508.4960000000001</v>
      </c>
      <c r="J766">
        <v>5</v>
      </c>
      <c r="K766" s="3">
        <v>45567</v>
      </c>
      <c r="L766" s="3">
        <v>45598</v>
      </c>
      <c r="M766" t="s">
        <v>43</v>
      </c>
      <c r="N766" t="s">
        <v>21</v>
      </c>
      <c r="O766">
        <v>983.92</v>
      </c>
      <c r="P766" t="str">
        <f t="shared" si="68"/>
        <v>Good</v>
      </c>
      <c r="Q766" t="str">
        <f t="shared" si="69"/>
        <v>high impact</v>
      </c>
      <c r="R766" t="str">
        <f t="shared" si="70"/>
        <v>good</v>
      </c>
      <c r="S766" t="s">
        <v>56</v>
      </c>
      <c r="T766" t="s">
        <v>56</v>
      </c>
      <c r="U766">
        <v>3062.7040000000002</v>
      </c>
      <c r="V766">
        <f t="shared" si="71"/>
        <v>3062.7040000000002</v>
      </c>
    </row>
    <row r="767" spans="1:22" x14ac:dyDescent="0.35">
      <c r="A767" t="s">
        <v>1191</v>
      </c>
      <c r="B767" t="s">
        <v>16</v>
      </c>
      <c r="C767" t="s">
        <v>25</v>
      </c>
      <c r="D767" t="s">
        <v>50</v>
      </c>
      <c r="E767">
        <v>3398.71</v>
      </c>
      <c r="F767" t="str">
        <f t="shared" si="66"/>
        <v>high</v>
      </c>
      <c r="G767" t="str">
        <f t="shared" si="67"/>
        <v>high</v>
      </c>
      <c r="H767">
        <v>0.01</v>
      </c>
      <c r="I767">
        <v>33.987099999999998</v>
      </c>
      <c r="J767">
        <v>9</v>
      </c>
      <c r="K767" s="4" t="s">
        <v>483</v>
      </c>
      <c r="L767" s="4" t="s">
        <v>277</v>
      </c>
      <c r="M767" t="s">
        <v>28</v>
      </c>
      <c r="N767" t="s">
        <v>21</v>
      </c>
      <c r="O767">
        <v>571.99</v>
      </c>
      <c r="P767" t="str">
        <f t="shared" si="68"/>
        <v>Good</v>
      </c>
      <c r="Q767" t="str">
        <f t="shared" si="69"/>
        <v>high impact</v>
      </c>
      <c r="R767" t="str">
        <f t="shared" si="70"/>
        <v>good</v>
      </c>
      <c r="S767" t="s">
        <v>37</v>
      </c>
      <c r="T767" t="s">
        <v>37</v>
      </c>
      <c r="U767">
        <v>3364.7229000000002</v>
      </c>
      <c r="V767">
        <f t="shared" si="71"/>
        <v>3364.7229000000002</v>
      </c>
    </row>
    <row r="768" spans="1:22" x14ac:dyDescent="0.35">
      <c r="A768" t="s">
        <v>1192</v>
      </c>
      <c r="B768" t="s">
        <v>32</v>
      </c>
      <c r="C768" t="s">
        <v>33</v>
      </c>
      <c r="D768" t="s">
        <v>46</v>
      </c>
      <c r="E768">
        <v>2775.37</v>
      </c>
      <c r="F768" t="str">
        <f t="shared" si="66"/>
        <v>high</v>
      </c>
      <c r="G768" t="str">
        <f t="shared" si="67"/>
        <v>high</v>
      </c>
      <c r="H768">
        <v>0.35</v>
      </c>
      <c r="I768">
        <v>971.37950000000001</v>
      </c>
      <c r="J768">
        <v>8</v>
      </c>
      <c r="K768" s="3">
        <v>44968</v>
      </c>
      <c r="L768" s="3">
        <v>45180</v>
      </c>
      <c r="M768" t="s">
        <v>43</v>
      </c>
      <c r="N768" t="s">
        <v>29</v>
      </c>
      <c r="O768">
        <v>374.19</v>
      </c>
      <c r="P768" t="str">
        <f t="shared" si="68"/>
        <v>Not Good</v>
      </c>
      <c r="Q768" t="str">
        <f t="shared" si="69"/>
        <v>high impact</v>
      </c>
      <c r="R768" t="str">
        <f t="shared" si="70"/>
        <v>not good</v>
      </c>
      <c r="S768" t="s">
        <v>72</v>
      </c>
      <c r="T768" t="s">
        <v>72</v>
      </c>
      <c r="U768">
        <v>1803.9905000000001</v>
      </c>
      <c r="V768">
        <f t="shared" si="71"/>
        <v>1803.9905000000001</v>
      </c>
    </row>
    <row r="769" spans="1:22" x14ac:dyDescent="0.35">
      <c r="A769" t="s">
        <v>1193</v>
      </c>
      <c r="B769" t="s">
        <v>24</v>
      </c>
      <c r="C769" t="s">
        <v>39</v>
      </c>
      <c r="D769" t="s">
        <v>34</v>
      </c>
      <c r="E769">
        <v>1934.27</v>
      </c>
      <c r="F769" t="str">
        <f t="shared" si="66"/>
        <v>medium</v>
      </c>
      <c r="G769" t="str">
        <f t="shared" si="67"/>
        <v>low</v>
      </c>
      <c r="H769">
        <v>0.01</v>
      </c>
      <c r="I769">
        <v>19.342700000000001</v>
      </c>
      <c r="J769">
        <v>6</v>
      </c>
      <c r="K769" s="4" t="s">
        <v>327</v>
      </c>
      <c r="L769" s="4" t="s">
        <v>280</v>
      </c>
      <c r="M769" t="s">
        <v>43</v>
      </c>
      <c r="N769" t="s">
        <v>36</v>
      </c>
      <c r="O769">
        <v>397.33</v>
      </c>
      <c r="P769" t="str">
        <f t="shared" si="68"/>
        <v>Not Good</v>
      </c>
      <c r="Q769" t="str">
        <f t="shared" si="69"/>
        <v>high impact</v>
      </c>
      <c r="R769" t="str">
        <f t="shared" si="70"/>
        <v>not good</v>
      </c>
      <c r="S769" t="s">
        <v>72</v>
      </c>
      <c r="T769" t="s">
        <v>72</v>
      </c>
      <c r="U769">
        <v>1914.9273000000001</v>
      </c>
      <c r="V769">
        <f t="shared" si="71"/>
        <v>1914.9273000000001</v>
      </c>
    </row>
    <row r="770" spans="1:22" x14ac:dyDescent="0.35">
      <c r="A770" t="s">
        <v>1194</v>
      </c>
      <c r="B770" t="s">
        <v>24</v>
      </c>
      <c r="C770" t="s">
        <v>17</v>
      </c>
      <c r="D770" t="s">
        <v>26</v>
      </c>
      <c r="E770">
        <v>760.81</v>
      </c>
      <c r="F770" t="str">
        <f t="shared" si="66"/>
        <v>low</v>
      </c>
      <c r="G770" t="str">
        <f t="shared" si="67"/>
        <v>low</v>
      </c>
      <c r="H770">
        <v>0.09</v>
      </c>
      <c r="I770">
        <v>68.472899999999996</v>
      </c>
      <c r="J770">
        <v>8</v>
      </c>
      <c r="K770" s="4" t="s">
        <v>329</v>
      </c>
      <c r="L770" s="4" t="s">
        <v>840</v>
      </c>
      <c r="M770" t="s">
        <v>28</v>
      </c>
      <c r="N770" t="s">
        <v>21</v>
      </c>
      <c r="O770">
        <v>41.66</v>
      </c>
      <c r="P770" t="str">
        <f t="shared" si="68"/>
        <v>Not Good</v>
      </c>
      <c r="Q770" t="str">
        <f t="shared" si="69"/>
        <v>normal</v>
      </c>
      <c r="R770" t="str">
        <f t="shared" si="70"/>
        <v>not good</v>
      </c>
      <c r="S770" t="s">
        <v>22</v>
      </c>
      <c r="T770" t="s">
        <v>22</v>
      </c>
      <c r="U770">
        <v>692.33709999999996</v>
      </c>
      <c r="V770">
        <f t="shared" si="71"/>
        <v>692.33709999999996</v>
      </c>
    </row>
    <row r="771" spans="1:22" x14ac:dyDescent="0.35">
      <c r="A771" t="s">
        <v>1195</v>
      </c>
      <c r="B771" t="s">
        <v>32</v>
      </c>
      <c r="C771" t="s">
        <v>25</v>
      </c>
      <c r="D771" t="s">
        <v>18</v>
      </c>
      <c r="E771">
        <v>3566.84</v>
      </c>
      <c r="F771" t="str">
        <f t="shared" ref="F771:F834" si="72">IF(E771&gt;2000,"high",IF(E771&gt;1000,"medium","low"))</f>
        <v>high</v>
      </c>
      <c r="G771" t="str">
        <f t="shared" ref="G771:G834" si="73">IF(E771&gt;2000,"high","low")</f>
        <v>high</v>
      </c>
      <c r="H771">
        <v>0.3</v>
      </c>
      <c r="I771">
        <v>1070.0519999999999</v>
      </c>
      <c r="J771">
        <v>8</v>
      </c>
      <c r="K771" s="4" t="s">
        <v>210</v>
      </c>
      <c r="L771" s="4" t="s">
        <v>468</v>
      </c>
      <c r="M771" t="s">
        <v>28</v>
      </c>
      <c r="N771" t="s">
        <v>29</v>
      </c>
      <c r="O771">
        <v>261.14999999999998</v>
      </c>
      <c r="P771" t="str">
        <f t="shared" ref="P771:P834" si="74">IF(AND(E771&gt;1000,O771&gt;500),"Good","Not Good")</f>
        <v>Not Good</v>
      </c>
      <c r="Q771" t="str">
        <f t="shared" ref="Q771:Q834" si="75">IF(OR(E771&gt;1000,H771&gt;0.2),"high impact","normal")</f>
        <v>high impact</v>
      </c>
      <c r="R771" t="str">
        <f t="shared" ref="R771:R834" si="76">IF(NOT(AND(E771&gt;2000,O771&gt;500)),"not good","good")</f>
        <v>not good</v>
      </c>
      <c r="S771" t="s">
        <v>56</v>
      </c>
      <c r="T771" t="s">
        <v>56</v>
      </c>
      <c r="U771">
        <v>2496.788</v>
      </c>
      <c r="V771">
        <f t="shared" ref="V771:V834" si="77">IFERROR(U771,0)</f>
        <v>2496.788</v>
      </c>
    </row>
    <row r="772" spans="1:22" x14ac:dyDescent="0.35">
      <c r="A772" t="s">
        <v>1196</v>
      </c>
      <c r="B772" t="s">
        <v>32</v>
      </c>
      <c r="C772" t="s">
        <v>33</v>
      </c>
      <c r="D772" t="s">
        <v>46</v>
      </c>
      <c r="E772">
        <v>4086.91</v>
      </c>
      <c r="F772" t="str">
        <f t="shared" si="72"/>
        <v>high</v>
      </c>
      <c r="G772" t="str">
        <f t="shared" si="73"/>
        <v>high</v>
      </c>
      <c r="H772">
        <v>0.04</v>
      </c>
      <c r="I772">
        <v>163.47640000000001</v>
      </c>
      <c r="J772">
        <v>3</v>
      </c>
      <c r="K772" s="3">
        <v>45543</v>
      </c>
      <c r="L772" s="4" t="s">
        <v>271</v>
      </c>
      <c r="M772" t="s">
        <v>43</v>
      </c>
      <c r="N772" t="s">
        <v>29</v>
      </c>
      <c r="O772">
        <v>391.48</v>
      </c>
      <c r="P772" t="str">
        <f t="shared" si="74"/>
        <v>Not Good</v>
      </c>
      <c r="Q772" t="str">
        <f t="shared" si="75"/>
        <v>high impact</v>
      </c>
      <c r="R772" t="str">
        <f t="shared" si="76"/>
        <v>not good</v>
      </c>
      <c r="S772" t="s">
        <v>30</v>
      </c>
      <c r="T772" t="s">
        <v>30</v>
      </c>
      <c r="U772">
        <v>3923.4335999999998</v>
      </c>
      <c r="V772">
        <f t="shared" si="77"/>
        <v>3923.4335999999998</v>
      </c>
    </row>
    <row r="773" spans="1:22" x14ac:dyDescent="0.35">
      <c r="A773" t="s">
        <v>1197</v>
      </c>
      <c r="B773" t="s">
        <v>32</v>
      </c>
      <c r="C773" t="s">
        <v>39</v>
      </c>
      <c r="D773" t="s">
        <v>46</v>
      </c>
      <c r="E773">
        <v>716.51</v>
      </c>
      <c r="F773" t="str">
        <f t="shared" si="72"/>
        <v>low</v>
      </c>
      <c r="G773" t="str">
        <f t="shared" si="73"/>
        <v>low</v>
      </c>
      <c r="H773">
        <v>0.5</v>
      </c>
      <c r="I773">
        <v>358.255</v>
      </c>
      <c r="J773">
        <v>6</v>
      </c>
      <c r="K773" s="4" t="s">
        <v>1007</v>
      </c>
      <c r="L773" s="4" t="s">
        <v>385</v>
      </c>
      <c r="M773" t="s">
        <v>28</v>
      </c>
      <c r="N773" t="s">
        <v>21</v>
      </c>
      <c r="O773">
        <v>211.2</v>
      </c>
      <c r="P773" t="str">
        <f t="shared" si="74"/>
        <v>Not Good</v>
      </c>
      <c r="Q773" t="str">
        <f t="shared" si="75"/>
        <v>high impact</v>
      </c>
      <c r="R773" t="str">
        <f t="shared" si="76"/>
        <v>not good</v>
      </c>
      <c r="S773" t="s">
        <v>56</v>
      </c>
      <c r="T773" t="s">
        <v>56</v>
      </c>
      <c r="U773">
        <v>358.255</v>
      </c>
      <c r="V773">
        <f t="shared" si="77"/>
        <v>358.255</v>
      </c>
    </row>
    <row r="774" spans="1:22" x14ac:dyDescent="0.35">
      <c r="A774" t="s">
        <v>1198</v>
      </c>
      <c r="B774" t="s">
        <v>32</v>
      </c>
      <c r="C774" t="s">
        <v>17</v>
      </c>
      <c r="D774" t="s">
        <v>50</v>
      </c>
      <c r="E774">
        <v>2523.38</v>
      </c>
      <c r="F774" t="str">
        <f t="shared" si="72"/>
        <v>high</v>
      </c>
      <c r="G774" t="str">
        <f t="shared" si="73"/>
        <v>high</v>
      </c>
      <c r="H774">
        <v>0.39</v>
      </c>
      <c r="I774">
        <v>984.1182</v>
      </c>
      <c r="J774">
        <v>7</v>
      </c>
      <c r="K774" s="3">
        <v>45261</v>
      </c>
      <c r="L774" s="4" t="s">
        <v>110</v>
      </c>
      <c r="M774" t="s">
        <v>28</v>
      </c>
      <c r="N774" t="s">
        <v>29</v>
      </c>
      <c r="O774">
        <v>306.94</v>
      </c>
      <c r="P774" t="str">
        <f t="shared" si="74"/>
        <v>Not Good</v>
      </c>
      <c r="Q774" t="str">
        <f t="shared" si="75"/>
        <v>high impact</v>
      </c>
      <c r="R774" t="str">
        <f t="shared" si="76"/>
        <v>not good</v>
      </c>
      <c r="S774" t="s">
        <v>30</v>
      </c>
      <c r="T774" t="s">
        <v>30</v>
      </c>
      <c r="U774">
        <v>1539.2618</v>
      </c>
      <c r="V774">
        <f t="shared" si="77"/>
        <v>1539.2618</v>
      </c>
    </row>
    <row r="775" spans="1:22" x14ac:dyDescent="0.35">
      <c r="A775" t="s">
        <v>1199</v>
      </c>
      <c r="B775" t="s">
        <v>24</v>
      </c>
      <c r="C775" t="s">
        <v>25</v>
      </c>
      <c r="D775" t="s">
        <v>46</v>
      </c>
      <c r="E775">
        <v>2475.75</v>
      </c>
      <c r="F775" t="str">
        <f t="shared" si="72"/>
        <v>high</v>
      </c>
      <c r="G775" t="str">
        <f t="shared" si="73"/>
        <v>high</v>
      </c>
      <c r="H775">
        <v>0.35</v>
      </c>
      <c r="I775">
        <v>866.51250000000005</v>
      </c>
      <c r="J775">
        <v>2</v>
      </c>
      <c r="K775" s="4" t="s">
        <v>200</v>
      </c>
      <c r="L775" s="3">
        <v>45328</v>
      </c>
      <c r="M775" t="s">
        <v>20</v>
      </c>
      <c r="N775" t="s">
        <v>21</v>
      </c>
      <c r="O775">
        <v>433.34</v>
      </c>
      <c r="P775" t="str">
        <f t="shared" si="74"/>
        <v>Not Good</v>
      </c>
      <c r="Q775" t="str">
        <f t="shared" si="75"/>
        <v>high impact</v>
      </c>
      <c r="R775" t="str">
        <f t="shared" si="76"/>
        <v>not good</v>
      </c>
      <c r="S775" t="s">
        <v>56</v>
      </c>
      <c r="T775" t="s">
        <v>56</v>
      </c>
      <c r="U775">
        <v>1609.2375</v>
      </c>
      <c r="V775">
        <f t="shared" si="77"/>
        <v>1609.2375</v>
      </c>
    </row>
    <row r="776" spans="1:22" x14ac:dyDescent="0.35">
      <c r="A776" t="s">
        <v>1200</v>
      </c>
      <c r="B776" t="s">
        <v>58</v>
      </c>
      <c r="C776" t="s">
        <v>33</v>
      </c>
      <c r="D776" t="s">
        <v>26</v>
      </c>
      <c r="E776">
        <v>1814.57</v>
      </c>
      <c r="F776" t="str">
        <f t="shared" si="72"/>
        <v>medium</v>
      </c>
      <c r="G776" t="str">
        <f t="shared" si="73"/>
        <v>low</v>
      </c>
      <c r="H776">
        <v>0.13</v>
      </c>
      <c r="I776">
        <v>235.89410000000001</v>
      </c>
      <c r="J776">
        <v>7</v>
      </c>
      <c r="K776" s="3">
        <v>45481</v>
      </c>
      <c r="L776" s="3">
        <v>45634</v>
      </c>
      <c r="M776" t="s">
        <v>20</v>
      </c>
      <c r="N776" t="s">
        <v>29</v>
      </c>
      <c r="O776">
        <v>349.21</v>
      </c>
      <c r="P776" t="str">
        <f t="shared" si="74"/>
        <v>Not Good</v>
      </c>
      <c r="Q776" t="str">
        <f t="shared" si="75"/>
        <v>high impact</v>
      </c>
      <c r="R776" t="str">
        <f t="shared" si="76"/>
        <v>not good</v>
      </c>
      <c r="S776" t="s">
        <v>47</v>
      </c>
      <c r="T776" t="s">
        <v>47</v>
      </c>
      <c r="U776">
        <v>1578.6759</v>
      </c>
      <c r="V776">
        <f t="shared" si="77"/>
        <v>1578.6759</v>
      </c>
    </row>
    <row r="777" spans="1:22" x14ac:dyDescent="0.35">
      <c r="A777" t="s">
        <v>1201</v>
      </c>
      <c r="B777" t="s">
        <v>32</v>
      </c>
      <c r="C777" t="s">
        <v>39</v>
      </c>
      <c r="D777" t="s">
        <v>50</v>
      </c>
      <c r="E777">
        <v>3967.78</v>
      </c>
      <c r="F777" t="str">
        <f t="shared" si="72"/>
        <v>high</v>
      </c>
      <c r="G777" t="str">
        <f t="shared" si="73"/>
        <v>high</v>
      </c>
      <c r="H777">
        <v>0.02</v>
      </c>
      <c r="I777">
        <v>79.355599999999995</v>
      </c>
      <c r="J777">
        <v>6</v>
      </c>
      <c r="K777" s="4" t="s">
        <v>1202</v>
      </c>
      <c r="L777" s="4" t="s">
        <v>433</v>
      </c>
      <c r="M777" t="s">
        <v>43</v>
      </c>
      <c r="N777" t="s">
        <v>29</v>
      </c>
      <c r="O777">
        <v>211.2</v>
      </c>
      <c r="P777" t="str">
        <f t="shared" si="74"/>
        <v>Not Good</v>
      </c>
      <c r="Q777" t="str">
        <f t="shared" si="75"/>
        <v>high impact</v>
      </c>
      <c r="R777" t="str">
        <f t="shared" si="76"/>
        <v>not good</v>
      </c>
      <c r="S777" t="s">
        <v>72</v>
      </c>
      <c r="T777" t="s">
        <v>72</v>
      </c>
      <c r="U777">
        <v>3888.4243999999999</v>
      </c>
      <c r="V777">
        <f t="shared" si="77"/>
        <v>3888.4243999999999</v>
      </c>
    </row>
    <row r="778" spans="1:22" x14ac:dyDescent="0.35">
      <c r="A778" t="s">
        <v>1203</v>
      </c>
      <c r="B778" t="s">
        <v>32</v>
      </c>
      <c r="C778" t="s">
        <v>17</v>
      </c>
      <c r="D778" t="s">
        <v>46</v>
      </c>
      <c r="E778">
        <v>587.70000000000005</v>
      </c>
      <c r="F778" t="str">
        <f t="shared" si="72"/>
        <v>low</v>
      </c>
      <c r="G778" t="str">
        <f t="shared" si="73"/>
        <v>low</v>
      </c>
      <c r="H778">
        <v>0.49</v>
      </c>
      <c r="I778">
        <v>287.97300000000001</v>
      </c>
      <c r="J778">
        <v>2</v>
      </c>
      <c r="K778" s="4" t="s">
        <v>359</v>
      </c>
      <c r="L778" s="4" t="s">
        <v>310</v>
      </c>
      <c r="M778" t="s">
        <v>43</v>
      </c>
      <c r="N778" t="s">
        <v>21</v>
      </c>
      <c r="O778">
        <v>40.65</v>
      </c>
      <c r="P778" t="str">
        <f t="shared" si="74"/>
        <v>Not Good</v>
      </c>
      <c r="Q778" t="str">
        <f t="shared" si="75"/>
        <v>high impact</v>
      </c>
      <c r="R778" t="str">
        <f t="shared" si="76"/>
        <v>not good</v>
      </c>
      <c r="S778" t="s">
        <v>56</v>
      </c>
      <c r="T778" t="s">
        <v>56</v>
      </c>
      <c r="U778">
        <v>299.72699999999998</v>
      </c>
      <c r="V778">
        <f t="shared" si="77"/>
        <v>299.72699999999998</v>
      </c>
    </row>
    <row r="779" spans="1:22" x14ac:dyDescent="0.35">
      <c r="A779" t="s">
        <v>1204</v>
      </c>
      <c r="B779" t="s">
        <v>24</v>
      </c>
      <c r="C779" t="s">
        <v>25</v>
      </c>
      <c r="D779" t="s">
        <v>18</v>
      </c>
      <c r="E779">
        <v>1104.5899999999999</v>
      </c>
      <c r="F779" t="str">
        <f t="shared" si="72"/>
        <v>medium</v>
      </c>
      <c r="G779" t="str">
        <f t="shared" si="73"/>
        <v>low</v>
      </c>
      <c r="H779">
        <v>7.0000000000000007E-2</v>
      </c>
      <c r="I779">
        <v>77.321299999999994</v>
      </c>
      <c r="J779">
        <v>2</v>
      </c>
      <c r="K779" s="4" t="s">
        <v>709</v>
      </c>
      <c r="L779" s="4" t="s">
        <v>1010</v>
      </c>
      <c r="M779" t="s">
        <v>28</v>
      </c>
      <c r="N779" t="s">
        <v>36</v>
      </c>
      <c r="O779">
        <v>98.29</v>
      </c>
      <c r="P779" t="str">
        <f t="shared" si="74"/>
        <v>Not Good</v>
      </c>
      <c r="Q779" t="str">
        <f t="shared" si="75"/>
        <v>high impact</v>
      </c>
      <c r="R779" t="str">
        <f t="shared" si="76"/>
        <v>not good</v>
      </c>
      <c r="S779" t="s">
        <v>30</v>
      </c>
      <c r="T779" t="s">
        <v>30</v>
      </c>
      <c r="U779">
        <v>1027.2687000000001</v>
      </c>
      <c r="V779">
        <f t="shared" si="77"/>
        <v>1027.2687000000001</v>
      </c>
    </row>
    <row r="780" spans="1:22" x14ac:dyDescent="0.35">
      <c r="A780" t="s">
        <v>1205</v>
      </c>
      <c r="B780" t="s">
        <v>24</v>
      </c>
      <c r="C780" t="s">
        <v>33</v>
      </c>
      <c r="D780" t="s">
        <v>26</v>
      </c>
      <c r="E780">
        <v>107.85</v>
      </c>
      <c r="F780" t="str">
        <f t="shared" si="72"/>
        <v>low</v>
      </c>
      <c r="G780" t="str">
        <f t="shared" si="73"/>
        <v>low</v>
      </c>
      <c r="H780">
        <v>0.42</v>
      </c>
      <c r="I780">
        <v>45.296999999999997</v>
      </c>
      <c r="J780">
        <v>6</v>
      </c>
      <c r="K780" s="4" t="s">
        <v>826</v>
      </c>
      <c r="L780" s="4" t="s">
        <v>265</v>
      </c>
      <c r="M780" t="s">
        <v>28</v>
      </c>
      <c r="N780" t="s">
        <v>21</v>
      </c>
      <c r="O780">
        <v>11.27</v>
      </c>
      <c r="P780" t="str">
        <f t="shared" si="74"/>
        <v>Not Good</v>
      </c>
      <c r="Q780" t="str">
        <f t="shared" si="75"/>
        <v>high impact</v>
      </c>
      <c r="R780" t="str">
        <f t="shared" si="76"/>
        <v>not good</v>
      </c>
      <c r="S780" t="s">
        <v>37</v>
      </c>
      <c r="T780" t="s">
        <v>37</v>
      </c>
      <c r="U780">
        <v>62.552999999999997</v>
      </c>
      <c r="V780">
        <f t="shared" si="77"/>
        <v>62.552999999999997</v>
      </c>
    </row>
    <row r="781" spans="1:22" x14ac:dyDescent="0.35">
      <c r="A781" t="s">
        <v>1206</v>
      </c>
      <c r="B781" t="s">
        <v>16</v>
      </c>
      <c r="C781" t="s">
        <v>39</v>
      </c>
      <c r="D781" t="s">
        <v>18</v>
      </c>
      <c r="E781">
        <v>1927.63</v>
      </c>
      <c r="F781" t="str">
        <f t="shared" si="72"/>
        <v>medium</v>
      </c>
      <c r="G781" t="str">
        <f t="shared" si="73"/>
        <v>low</v>
      </c>
      <c r="H781">
        <v>0.1</v>
      </c>
      <c r="I781">
        <v>192.76300000000001</v>
      </c>
      <c r="J781">
        <v>3</v>
      </c>
      <c r="K781" s="4" t="s">
        <v>338</v>
      </c>
      <c r="L781" s="4" t="s">
        <v>19</v>
      </c>
      <c r="M781" t="s">
        <v>20</v>
      </c>
      <c r="N781" t="s">
        <v>36</v>
      </c>
      <c r="O781">
        <v>131.41999999999999</v>
      </c>
      <c r="P781" t="str">
        <f t="shared" si="74"/>
        <v>Not Good</v>
      </c>
      <c r="Q781" t="str">
        <f t="shared" si="75"/>
        <v>high impact</v>
      </c>
      <c r="R781" t="str">
        <f t="shared" si="76"/>
        <v>not good</v>
      </c>
      <c r="S781" t="s">
        <v>37</v>
      </c>
      <c r="T781" t="s">
        <v>37</v>
      </c>
      <c r="U781">
        <v>1734.867</v>
      </c>
      <c r="V781">
        <f t="shared" si="77"/>
        <v>1734.867</v>
      </c>
    </row>
    <row r="782" spans="1:22" x14ac:dyDescent="0.35">
      <c r="A782" t="s">
        <v>1207</v>
      </c>
      <c r="B782" t="s">
        <v>32</v>
      </c>
      <c r="C782" t="s">
        <v>17</v>
      </c>
      <c r="D782" t="s">
        <v>18</v>
      </c>
      <c r="E782">
        <v>1526.77</v>
      </c>
      <c r="F782" t="str">
        <f t="shared" si="72"/>
        <v>medium</v>
      </c>
      <c r="G782" t="str">
        <f t="shared" si="73"/>
        <v>low</v>
      </c>
      <c r="H782">
        <v>0.19</v>
      </c>
      <c r="I782">
        <v>290.08629999999999</v>
      </c>
      <c r="J782">
        <v>6</v>
      </c>
      <c r="K782" s="3">
        <v>45543</v>
      </c>
      <c r="L782" s="4" t="s">
        <v>271</v>
      </c>
      <c r="M782" t="s">
        <v>28</v>
      </c>
      <c r="N782" t="s">
        <v>29</v>
      </c>
      <c r="O782">
        <v>324.62</v>
      </c>
      <c r="P782" t="str">
        <f t="shared" si="74"/>
        <v>Not Good</v>
      </c>
      <c r="Q782" t="str">
        <f t="shared" si="75"/>
        <v>high impact</v>
      </c>
      <c r="R782" t="str">
        <f t="shared" si="76"/>
        <v>not good</v>
      </c>
      <c r="S782" t="s">
        <v>22</v>
      </c>
      <c r="T782" t="s">
        <v>22</v>
      </c>
      <c r="U782">
        <v>1236.6837</v>
      </c>
      <c r="V782">
        <f t="shared" si="77"/>
        <v>1236.6837</v>
      </c>
    </row>
    <row r="783" spans="1:22" x14ac:dyDescent="0.35">
      <c r="A783" t="s">
        <v>1208</v>
      </c>
      <c r="B783" t="s">
        <v>16</v>
      </c>
      <c r="C783" t="s">
        <v>25</v>
      </c>
      <c r="D783" t="s">
        <v>50</v>
      </c>
      <c r="E783">
        <v>4348.2700000000004</v>
      </c>
      <c r="F783" t="str">
        <f t="shared" si="72"/>
        <v>high</v>
      </c>
      <c r="G783" t="str">
        <f t="shared" si="73"/>
        <v>high</v>
      </c>
      <c r="H783">
        <v>0.35</v>
      </c>
      <c r="I783">
        <v>1521.8945000000001</v>
      </c>
      <c r="J783">
        <v>9</v>
      </c>
      <c r="K783" s="4" t="s">
        <v>1209</v>
      </c>
      <c r="L783" s="3">
        <v>45357</v>
      </c>
      <c r="M783" t="s">
        <v>43</v>
      </c>
      <c r="N783" t="s">
        <v>36</v>
      </c>
      <c r="O783">
        <v>347.42</v>
      </c>
      <c r="P783" t="str">
        <f t="shared" si="74"/>
        <v>Not Good</v>
      </c>
      <c r="Q783" t="str">
        <f t="shared" si="75"/>
        <v>high impact</v>
      </c>
      <c r="R783" t="str">
        <f t="shared" si="76"/>
        <v>not good</v>
      </c>
      <c r="S783" t="s">
        <v>72</v>
      </c>
      <c r="T783" t="s">
        <v>72</v>
      </c>
      <c r="U783">
        <v>2826.3755000000001</v>
      </c>
      <c r="V783">
        <f t="shared" si="77"/>
        <v>2826.3755000000001</v>
      </c>
    </row>
    <row r="784" spans="1:22" x14ac:dyDescent="0.35">
      <c r="A784" t="s">
        <v>1210</v>
      </c>
      <c r="B784" t="s">
        <v>24</v>
      </c>
      <c r="C784" t="s">
        <v>33</v>
      </c>
      <c r="D784" t="s">
        <v>34</v>
      </c>
      <c r="E784">
        <v>3754.47</v>
      </c>
      <c r="F784" t="str">
        <f t="shared" si="72"/>
        <v>high</v>
      </c>
      <c r="G784" t="str">
        <f t="shared" si="73"/>
        <v>high</v>
      </c>
      <c r="H784">
        <v>0.47</v>
      </c>
      <c r="I784">
        <v>1764.6008999999999</v>
      </c>
      <c r="J784">
        <v>1</v>
      </c>
      <c r="K784" s="4" t="s">
        <v>215</v>
      </c>
      <c r="L784" s="4" t="s">
        <v>439</v>
      </c>
      <c r="M784" t="s">
        <v>20</v>
      </c>
      <c r="N784" t="s">
        <v>21</v>
      </c>
      <c r="O784">
        <v>1027.81</v>
      </c>
      <c r="P784" t="str">
        <f t="shared" si="74"/>
        <v>Good</v>
      </c>
      <c r="Q784" t="str">
        <f t="shared" si="75"/>
        <v>high impact</v>
      </c>
      <c r="R784" t="str">
        <f t="shared" si="76"/>
        <v>good</v>
      </c>
      <c r="S784" t="s">
        <v>47</v>
      </c>
      <c r="T784" t="s">
        <v>47</v>
      </c>
      <c r="U784">
        <v>1989.8690999999999</v>
      </c>
      <c r="V784">
        <f t="shared" si="77"/>
        <v>1989.8690999999999</v>
      </c>
    </row>
    <row r="785" spans="1:22" x14ac:dyDescent="0.35">
      <c r="A785" t="s">
        <v>1211</v>
      </c>
      <c r="B785" t="s">
        <v>24</v>
      </c>
      <c r="C785" t="s">
        <v>39</v>
      </c>
      <c r="D785" t="s">
        <v>50</v>
      </c>
      <c r="E785">
        <v>513.91</v>
      </c>
      <c r="F785" t="str">
        <f t="shared" si="72"/>
        <v>low</v>
      </c>
      <c r="G785" t="str">
        <f t="shared" si="73"/>
        <v>low</v>
      </c>
      <c r="H785">
        <v>0.01</v>
      </c>
      <c r="I785">
        <v>5.1391</v>
      </c>
      <c r="J785">
        <v>3</v>
      </c>
      <c r="K785" s="4" t="s">
        <v>524</v>
      </c>
      <c r="L785" s="4" t="s">
        <v>1209</v>
      </c>
      <c r="M785" t="s">
        <v>43</v>
      </c>
      <c r="N785" t="s">
        <v>21</v>
      </c>
      <c r="O785">
        <v>90.34</v>
      </c>
      <c r="P785" t="str">
        <f t="shared" si="74"/>
        <v>Not Good</v>
      </c>
      <c r="Q785" t="str">
        <f t="shared" si="75"/>
        <v>normal</v>
      </c>
      <c r="R785" t="str">
        <f t="shared" si="76"/>
        <v>not good</v>
      </c>
      <c r="S785" t="s">
        <v>30</v>
      </c>
      <c r="T785" t="s">
        <v>30</v>
      </c>
      <c r="U785">
        <v>508.77089999999998</v>
      </c>
      <c r="V785">
        <f t="shared" si="77"/>
        <v>508.77089999999998</v>
      </c>
    </row>
    <row r="786" spans="1:22" x14ac:dyDescent="0.35">
      <c r="A786" t="s">
        <v>1212</v>
      </c>
      <c r="B786" t="s">
        <v>58</v>
      </c>
      <c r="C786" t="s">
        <v>17</v>
      </c>
      <c r="D786" t="s">
        <v>26</v>
      </c>
      <c r="E786">
        <v>3730.68</v>
      </c>
      <c r="F786" t="str">
        <f t="shared" si="72"/>
        <v>high</v>
      </c>
      <c r="G786" t="str">
        <f t="shared" si="73"/>
        <v>high</v>
      </c>
      <c r="H786">
        <v>0.13</v>
      </c>
      <c r="I786">
        <v>484.98840000000001</v>
      </c>
      <c r="J786">
        <v>2</v>
      </c>
      <c r="K786" s="4" t="s">
        <v>652</v>
      </c>
      <c r="L786" s="4" t="s">
        <v>113</v>
      </c>
      <c r="M786" t="s">
        <v>43</v>
      </c>
      <c r="N786" t="s">
        <v>29</v>
      </c>
      <c r="O786">
        <v>360.91</v>
      </c>
      <c r="P786" t="str">
        <f t="shared" si="74"/>
        <v>Not Good</v>
      </c>
      <c r="Q786" t="str">
        <f t="shared" si="75"/>
        <v>high impact</v>
      </c>
      <c r="R786" t="str">
        <f t="shared" si="76"/>
        <v>not good</v>
      </c>
      <c r="S786" t="s">
        <v>30</v>
      </c>
      <c r="T786" t="s">
        <v>30</v>
      </c>
      <c r="U786">
        <v>3245.6916000000001</v>
      </c>
      <c r="V786">
        <f t="shared" si="77"/>
        <v>3245.6916000000001</v>
      </c>
    </row>
    <row r="787" spans="1:22" x14ac:dyDescent="0.35">
      <c r="A787" t="s">
        <v>1213</v>
      </c>
      <c r="B787" t="s">
        <v>32</v>
      </c>
      <c r="C787" t="s">
        <v>25</v>
      </c>
      <c r="D787" t="s">
        <v>26</v>
      </c>
      <c r="E787">
        <v>3409.46</v>
      </c>
      <c r="F787" t="str">
        <f t="shared" si="72"/>
        <v>high</v>
      </c>
      <c r="G787" t="str">
        <f t="shared" si="73"/>
        <v>high</v>
      </c>
      <c r="H787">
        <v>0.38</v>
      </c>
      <c r="I787">
        <v>1295.5948000000001</v>
      </c>
      <c r="J787">
        <v>3</v>
      </c>
      <c r="K787" s="3">
        <v>45417</v>
      </c>
      <c r="L787" s="3">
        <v>45601</v>
      </c>
      <c r="M787" t="s">
        <v>43</v>
      </c>
      <c r="N787" t="s">
        <v>36</v>
      </c>
      <c r="O787">
        <v>367.7</v>
      </c>
      <c r="P787" t="str">
        <f t="shared" si="74"/>
        <v>Not Good</v>
      </c>
      <c r="Q787" t="str">
        <f t="shared" si="75"/>
        <v>high impact</v>
      </c>
      <c r="R787" t="str">
        <f t="shared" si="76"/>
        <v>not good</v>
      </c>
      <c r="S787" t="s">
        <v>22</v>
      </c>
      <c r="T787" t="s">
        <v>22</v>
      </c>
      <c r="U787">
        <v>2113.8652000000002</v>
      </c>
      <c r="V787">
        <f t="shared" si="77"/>
        <v>2113.8652000000002</v>
      </c>
    </row>
    <row r="788" spans="1:22" x14ac:dyDescent="0.35">
      <c r="A788" t="s">
        <v>1214</v>
      </c>
      <c r="B788" t="s">
        <v>16</v>
      </c>
      <c r="C788" t="s">
        <v>33</v>
      </c>
      <c r="D788" t="s">
        <v>50</v>
      </c>
      <c r="E788">
        <v>1480.45</v>
      </c>
      <c r="F788" t="str">
        <f t="shared" si="72"/>
        <v>medium</v>
      </c>
      <c r="G788" t="str">
        <f t="shared" si="73"/>
        <v>low</v>
      </c>
      <c r="H788">
        <v>0.09</v>
      </c>
      <c r="I788">
        <v>133.2405</v>
      </c>
      <c r="J788">
        <v>2</v>
      </c>
      <c r="K788" s="4" t="s">
        <v>483</v>
      </c>
      <c r="L788" s="4" t="s">
        <v>485</v>
      </c>
      <c r="M788" t="s">
        <v>43</v>
      </c>
      <c r="N788" t="s">
        <v>21</v>
      </c>
      <c r="O788">
        <v>313.39999999999998</v>
      </c>
      <c r="P788" t="str">
        <f t="shared" si="74"/>
        <v>Not Good</v>
      </c>
      <c r="Q788" t="str">
        <f t="shared" si="75"/>
        <v>high impact</v>
      </c>
      <c r="R788" t="str">
        <f t="shared" si="76"/>
        <v>not good</v>
      </c>
      <c r="S788" t="s">
        <v>56</v>
      </c>
      <c r="T788" t="s">
        <v>56</v>
      </c>
      <c r="U788">
        <v>1347.2094999999999</v>
      </c>
      <c r="V788">
        <f t="shared" si="77"/>
        <v>1347.2094999999999</v>
      </c>
    </row>
    <row r="789" spans="1:22" x14ac:dyDescent="0.35">
      <c r="A789" t="s">
        <v>1215</v>
      </c>
      <c r="B789" t="s">
        <v>24</v>
      </c>
      <c r="C789" t="s">
        <v>39</v>
      </c>
      <c r="D789" t="s">
        <v>34</v>
      </c>
      <c r="E789">
        <v>175.76</v>
      </c>
      <c r="F789" t="str">
        <f t="shared" si="72"/>
        <v>low</v>
      </c>
      <c r="G789" t="str">
        <f t="shared" si="73"/>
        <v>low</v>
      </c>
      <c r="H789">
        <v>0.06</v>
      </c>
      <c r="I789">
        <v>10.5456</v>
      </c>
      <c r="J789">
        <v>3</v>
      </c>
      <c r="K789" s="3">
        <v>45355</v>
      </c>
      <c r="L789" s="3">
        <v>45386</v>
      </c>
      <c r="M789" t="s">
        <v>43</v>
      </c>
      <c r="N789" t="s">
        <v>29</v>
      </c>
      <c r="O789">
        <v>13.75</v>
      </c>
      <c r="P789" t="str">
        <f t="shared" si="74"/>
        <v>Not Good</v>
      </c>
      <c r="Q789" t="str">
        <f t="shared" si="75"/>
        <v>normal</v>
      </c>
      <c r="R789" t="str">
        <f t="shared" si="76"/>
        <v>not good</v>
      </c>
      <c r="S789" t="s">
        <v>72</v>
      </c>
      <c r="T789" t="s">
        <v>72</v>
      </c>
      <c r="U789">
        <v>165.21440000000001</v>
      </c>
      <c r="V789">
        <f t="shared" si="77"/>
        <v>165.21440000000001</v>
      </c>
    </row>
    <row r="790" spans="1:22" x14ac:dyDescent="0.35">
      <c r="A790" t="s">
        <v>1216</v>
      </c>
      <c r="B790" t="s">
        <v>24</v>
      </c>
      <c r="C790" t="s">
        <v>17</v>
      </c>
      <c r="D790" t="s">
        <v>50</v>
      </c>
      <c r="E790">
        <v>664.3</v>
      </c>
      <c r="F790" t="str">
        <f t="shared" si="72"/>
        <v>low</v>
      </c>
      <c r="G790" t="str">
        <f t="shared" si="73"/>
        <v>low</v>
      </c>
      <c r="H790">
        <v>0.02</v>
      </c>
      <c r="I790">
        <v>13.286</v>
      </c>
      <c r="J790">
        <v>4</v>
      </c>
      <c r="K790" s="3">
        <v>45139</v>
      </c>
      <c r="L790" s="3">
        <v>45231</v>
      </c>
      <c r="M790" t="s">
        <v>20</v>
      </c>
      <c r="N790" t="s">
        <v>36</v>
      </c>
      <c r="O790">
        <v>40.65</v>
      </c>
      <c r="P790" t="str">
        <f t="shared" si="74"/>
        <v>Not Good</v>
      </c>
      <c r="Q790" t="str">
        <f t="shared" si="75"/>
        <v>normal</v>
      </c>
      <c r="R790" t="str">
        <f t="shared" si="76"/>
        <v>not good</v>
      </c>
      <c r="S790" t="s">
        <v>47</v>
      </c>
      <c r="T790" t="s">
        <v>47</v>
      </c>
      <c r="U790">
        <v>651.01400000000001</v>
      </c>
      <c r="V790">
        <f t="shared" si="77"/>
        <v>651.01400000000001</v>
      </c>
    </row>
    <row r="791" spans="1:22" x14ac:dyDescent="0.35">
      <c r="A791" t="s">
        <v>1217</v>
      </c>
      <c r="B791" t="s">
        <v>16</v>
      </c>
      <c r="C791" t="s">
        <v>25</v>
      </c>
      <c r="D791" t="s">
        <v>26</v>
      </c>
      <c r="E791">
        <v>1324.71</v>
      </c>
      <c r="F791" t="str">
        <f t="shared" si="72"/>
        <v>medium</v>
      </c>
      <c r="G791" t="str">
        <f t="shared" si="73"/>
        <v>low</v>
      </c>
      <c r="H791">
        <v>0.25</v>
      </c>
      <c r="I791">
        <v>331.17750000000001</v>
      </c>
      <c r="J791">
        <v>7</v>
      </c>
      <c r="K791" s="4" t="s">
        <v>572</v>
      </c>
      <c r="L791" s="4" t="s">
        <v>94</v>
      </c>
      <c r="M791" t="s">
        <v>43</v>
      </c>
      <c r="N791" t="s">
        <v>29</v>
      </c>
      <c r="O791">
        <v>331.01</v>
      </c>
      <c r="P791" t="str">
        <f t="shared" si="74"/>
        <v>Not Good</v>
      </c>
      <c r="Q791" t="str">
        <f t="shared" si="75"/>
        <v>high impact</v>
      </c>
      <c r="R791" t="str">
        <f t="shared" si="76"/>
        <v>not good</v>
      </c>
      <c r="S791" t="s">
        <v>30</v>
      </c>
      <c r="T791" t="s">
        <v>30</v>
      </c>
      <c r="U791">
        <v>993.53250000000003</v>
      </c>
      <c r="V791">
        <f t="shared" si="77"/>
        <v>993.53250000000003</v>
      </c>
    </row>
    <row r="792" spans="1:22" x14ac:dyDescent="0.35">
      <c r="A792" t="s">
        <v>1218</v>
      </c>
      <c r="B792" t="s">
        <v>58</v>
      </c>
      <c r="C792" t="s">
        <v>33</v>
      </c>
      <c r="D792" t="s">
        <v>34</v>
      </c>
      <c r="E792">
        <v>4101.45</v>
      </c>
      <c r="F792" t="str">
        <f t="shared" si="72"/>
        <v>high</v>
      </c>
      <c r="G792" t="str">
        <f t="shared" si="73"/>
        <v>high</v>
      </c>
      <c r="H792">
        <v>0.38</v>
      </c>
      <c r="I792">
        <v>1558.5509999999999</v>
      </c>
      <c r="J792">
        <v>2</v>
      </c>
      <c r="K792" s="3">
        <v>45577</v>
      </c>
      <c r="L792" s="4" t="s">
        <v>202</v>
      </c>
      <c r="M792" t="s">
        <v>43</v>
      </c>
      <c r="N792" t="s">
        <v>21</v>
      </c>
      <c r="O792">
        <v>709.61</v>
      </c>
      <c r="P792" t="str">
        <f t="shared" si="74"/>
        <v>Good</v>
      </c>
      <c r="Q792" t="str">
        <f t="shared" si="75"/>
        <v>high impact</v>
      </c>
      <c r="R792" t="str">
        <f t="shared" si="76"/>
        <v>good</v>
      </c>
      <c r="S792" t="s">
        <v>72</v>
      </c>
      <c r="T792" t="s">
        <v>72</v>
      </c>
      <c r="U792">
        <v>2542.8989999999999</v>
      </c>
      <c r="V792">
        <f t="shared" si="77"/>
        <v>2542.8989999999999</v>
      </c>
    </row>
    <row r="793" spans="1:22" x14ac:dyDescent="0.35">
      <c r="A793" t="s">
        <v>1219</v>
      </c>
      <c r="B793" t="s">
        <v>24</v>
      </c>
      <c r="C793" t="s">
        <v>39</v>
      </c>
      <c r="D793" t="s">
        <v>26</v>
      </c>
      <c r="E793">
        <v>2380.0300000000002</v>
      </c>
      <c r="F793" t="str">
        <f t="shared" si="72"/>
        <v>high</v>
      </c>
      <c r="G793" t="str">
        <f t="shared" si="73"/>
        <v>high</v>
      </c>
      <c r="H793">
        <v>0.48</v>
      </c>
      <c r="I793">
        <v>1142.4143999999999</v>
      </c>
      <c r="J793">
        <v>2</v>
      </c>
      <c r="K793" s="4" t="s">
        <v>755</v>
      </c>
      <c r="L793" s="4" t="s">
        <v>137</v>
      </c>
      <c r="M793" t="s">
        <v>43</v>
      </c>
      <c r="N793" t="s">
        <v>29</v>
      </c>
      <c r="O793">
        <v>624.72</v>
      </c>
      <c r="P793" t="str">
        <f t="shared" si="74"/>
        <v>Good</v>
      </c>
      <c r="Q793" t="str">
        <f t="shared" si="75"/>
        <v>high impact</v>
      </c>
      <c r="R793" t="str">
        <f t="shared" si="76"/>
        <v>good</v>
      </c>
      <c r="S793" t="s">
        <v>56</v>
      </c>
      <c r="T793" t="s">
        <v>56</v>
      </c>
      <c r="U793">
        <v>1237.6156000000001</v>
      </c>
      <c r="V793">
        <f t="shared" si="77"/>
        <v>1237.6156000000001</v>
      </c>
    </row>
    <row r="794" spans="1:22" x14ac:dyDescent="0.35">
      <c r="A794" t="s">
        <v>1220</v>
      </c>
      <c r="B794" t="s">
        <v>32</v>
      </c>
      <c r="C794" t="s">
        <v>17</v>
      </c>
      <c r="D794" t="s">
        <v>34</v>
      </c>
      <c r="E794">
        <v>4600.1400000000003</v>
      </c>
      <c r="F794" t="str">
        <f t="shared" si="72"/>
        <v>high</v>
      </c>
      <c r="G794" t="str">
        <f t="shared" si="73"/>
        <v>high</v>
      </c>
      <c r="H794">
        <v>0.13</v>
      </c>
      <c r="I794">
        <v>598.01819999999998</v>
      </c>
      <c r="J794">
        <v>2</v>
      </c>
      <c r="K794" s="4" t="s">
        <v>655</v>
      </c>
      <c r="L794" s="4" t="s">
        <v>570</v>
      </c>
      <c r="M794" t="s">
        <v>43</v>
      </c>
      <c r="N794" t="s">
        <v>29</v>
      </c>
      <c r="O794">
        <v>1323.05</v>
      </c>
      <c r="P794" t="str">
        <f t="shared" si="74"/>
        <v>Good</v>
      </c>
      <c r="Q794" t="str">
        <f t="shared" si="75"/>
        <v>high impact</v>
      </c>
      <c r="R794" t="str">
        <f t="shared" si="76"/>
        <v>good</v>
      </c>
      <c r="S794" t="s">
        <v>30</v>
      </c>
      <c r="T794" t="s">
        <v>30</v>
      </c>
      <c r="U794">
        <v>4002.1217999999999</v>
      </c>
      <c r="V794">
        <f t="shared" si="77"/>
        <v>4002.1217999999999</v>
      </c>
    </row>
    <row r="795" spans="1:22" x14ac:dyDescent="0.35">
      <c r="A795" t="s">
        <v>1221</v>
      </c>
      <c r="B795" t="s">
        <v>24</v>
      </c>
      <c r="C795" t="s">
        <v>25</v>
      </c>
      <c r="D795" t="s">
        <v>34</v>
      </c>
      <c r="E795">
        <v>3966.83</v>
      </c>
      <c r="F795" t="str">
        <f t="shared" si="72"/>
        <v>high</v>
      </c>
      <c r="G795" t="str">
        <f t="shared" si="73"/>
        <v>high</v>
      </c>
      <c r="H795">
        <v>0.06</v>
      </c>
      <c r="I795">
        <v>238.00980000000001</v>
      </c>
      <c r="J795">
        <v>6</v>
      </c>
      <c r="K795" s="4" t="s">
        <v>1222</v>
      </c>
      <c r="L795" s="3">
        <v>45325</v>
      </c>
      <c r="M795" t="s">
        <v>28</v>
      </c>
      <c r="N795" t="s">
        <v>21</v>
      </c>
      <c r="O795">
        <v>648.84</v>
      </c>
      <c r="P795" t="str">
        <f t="shared" si="74"/>
        <v>Good</v>
      </c>
      <c r="Q795" t="str">
        <f t="shared" si="75"/>
        <v>high impact</v>
      </c>
      <c r="R795" t="str">
        <f t="shared" si="76"/>
        <v>good</v>
      </c>
      <c r="S795" t="s">
        <v>22</v>
      </c>
      <c r="T795" t="s">
        <v>22</v>
      </c>
      <c r="U795">
        <v>3728.8202000000001</v>
      </c>
      <c r="V795">
        <f t="shared" si="77"/>
        <v>3728.8202000000001</v>
      </c>
    </row>
    <row r="796" spans="1:22" x14ac:dyDescent="0.35">
      <c r="A796" t="s">
        <v>1223</v>
      </c>
      <c r="B796" t="s">
        <v>32</v>
      </c>
      <c r="C796" t="s">
        <v>33</v>
      </c>
      <c r="D796" t="s">
        <v>50</v>
      </c>
      <c r="E796">
        <v>1506.83</v>
      </c>
      <c r="F796" t="str">
        <f t="shared" si="72"/>
        <v>medium</v>
      </c>
      <c r="G796" t="str">
        <f t="shared" si="73"/>
        <v>low</v>
      </c>
      <c r="H796">
        <v>0.2</v>
      </c>
      <c r="I796">
        <v>301.36599999999999</v>
      </c>
      <c r="J796">
        <v>8</v>
      </c>
      <c r="K796" s="3">
        <v>45172</v>
      </c>
      <c r="L796" s="4" t="s">
        <v>528</v>
      </c>
      <c r="M796" t="s">
        <v>20</v>
      </c>
      <c r="N796" t="s">
        <v>21</v>
      </c>
      <c r="O796">
        <v>189.65</v>
      </c>
      <c r="P796" t="str">
        <f t="shared" si="74"/>
        <v>Not Good</v>
      </c>
      <c r="Q796" t="str">
        <f t="shared" si="75"/>
        <v>high impact</v>
      </c>
      <c r="R796" t="str">
        <f t="shared" si="76"/>
        <v>not good</v>
      </c>
      <c r="S796" t="s">
        <v>56</v>
      </c>
      <c r="T796" t="s">
        <v>56</v>
      </c>
      <c r="U796">
        <v>1205.4639999999999</v>
      </c>
      <c r="V796">
        <f t="shared" si="77"/>
        <v>1205.4639999999999</v>
      </c>
    </row>
    <row r="797" spans="1:22" x14ac:dyDescent="0.35">
      <c r="A797" t="s">
        <v>1224</v>
      </c>
      <c r="B797" t="s">
        <v>16</v>
      </c>
      <c r="C797" t="s">
        <v>39</v>
      </c>
      <c r="D797" t="s">
        <v>50</v>
      </c>
      <c r="E797">
        <v>4242.2700000000004</v>
      </c>
      <c r="F797" t="str">
        <f t="shared" si="72"/>
        <v>high</v>
      </c>
      <c r="G797" t="str">
        <f t="shared" si="73"/>
        <v>high</v>
      </c>
      <c r="H797">
        <v>0.03</v>
      </c>
      <c r="I797">
        <v>127.2681</v>
      </c>
      <c r="J797">
        <v>4</v>
      </c>
      <c r="K797" s="4" t="s">
        <v>807</v>
      </c>
      <c r="L797" s="3">
        <v>45299</v>
      </c>
      <c r="M797" t="s">
        <v>20</v>
      </c>
      <c r="N797" t="s">
        <v>29</v>
      </c>
      <c r="O797">
        <v>604.78</v>
      </c>
      <c r="P797" t="str">
        <f t="shared" si="74"/>
        <v>Good</v>
      </c>
      <c r="Q797" t="str">
        <f t="shared" si="75"/>
        <v>high impact</v>
      </c>
      <c r="R797" t="str">
        <f t="shared" si="76"/>
        <v>good</v>
      </c>
      <c r="S797" t="s">
        <v>37</v>
      </c>
      <c r="T797" t="s">
        <v>37</v>
      </c>
      <c r="U797">
        <v>4115.0019000000002</v>
      </c>
      <c r="V797">
        <f t="shared" si="77"/>
        <v>4115.0019000000002</v>
      </c>
    </row>
    <row r="798" spans="1:22" x14ac:dyDescent="0.35">
      <c r="A798" t="s">
        <v>1225</v>
      </c>
      <c r="B798" t="s">
        <v>32</v>
      </c>
      <c r="C798" t="s">
        <v>17</v>
      </c>
      <c r="D798" t="s">
        <v>50</v>
      </c>
      <c r="E798">
        <v>671.95</v>
      </c>
      <c r="F798" t="str">
        <f t="shared" si="72"/>
        <v>low</v>
      </c>
      <c r="G798" t="str">
        <f t="shared" si="73"/>
        <v>low</v>
      </c>
      <c r="H798">
        <v>0.17</v>
      </c>
      <c r="I798">
        <v>114.2315</v>
      </c>
      <c r="J798">
        <v>3</v>
      </c>
      <c r="K798" s="3">
        <v>45239</v>
      </c>
      <c r="L798" s="4" t="s">
        <v>422</v>
      </c>
      <c r="M798" t="s">
        <v>28</v>
      </c>
      <c r="N798" t="s">
        <v>36</v>
      </c>
      <c r="O798">
        <v>183.65</v>
      </c>
      <c r="P798" t="str">
        <f t="shared" si="74"/>
        <v>Not Good</v>
      </c>
      <c r="Q798" t="str">
        <f t="shared" si="75"/>
        <v>normal</v>
      </c>
      <c r="R798" t="str">
        <f t="shared" si="76"/>
        <v>not good</v>
      </c>
      <c r="S798" t="s">
        <v>22</v>
      </c>
      <c r="T798" t="s">
        <v>22</v>
      </c>
      <c r="U798">
        <v>557.71849999999995</v>
      </c>
      <c r="V798">
        <f t="shared" si="77"/>
        <v>557.71849999999995</v>
      </c>
    </row>
    <row r="799" spans="1:22" x14ac:dyDescent="0.35">
      <c r="A799" t="s">
        <v>1226</v>
      </c>
      <c r="B799" t="s">
        <v>16</v>
      </c>
      <c r="C799" t="s">
        <v>25</v>
      </c>
      <c r="D799" t="s">
        <v>34</v>
      </c>
      <c r="E799">
        <v>276.98</v>
      </c>
      <c r="F799" t="str">
        <f t="shared" si="72"/>
        <v>low</v>
      </c>
      <c r="G799" t="str">
        <f t="shared" si="73"/>
        <v>low</v>
      </c>
      <c r="H799">
        <v>0.32</v>
      </c>
      <c r="I799">
        <v>88.633600000000001</v>
      </c>
      <c r="J799">
        <v>9</v>
      </c>
      <c r="K799" s="3">
        <v>45384</v>
      </c>
      <c r="L799" s="3">
        <v>45445</v>
      </c>
      <c r="M799" t="s">
        <v>43</v>
      </c>
      <c r="N799" t="s">
        <v>36</v>
      </c>
      <c r="O799">
        <v>82.99</v>
      </c>
      <c r="P799" t="str">
        <f t="shared" si="74"/>
        <v>Not Good</v>
      </c>
      <c r="Q799" t="str">
        <f t="shared" si="75"/>
        <v>high impact</v>
      </c>
      <c r="R799" t="str">
        <f t="shared" si="76"/>
        <v>not good</v>
      </c>
      <c r="S799" t="s">
        <v>37</v>
      </c>
      <c r="T799" t="s">
        <v>37</v>
      </c>
      <c r="U799">
        <v>188.34639999999999</v>
      </c>
      <c r="V799">
        <f t="shared" si="77"/>
        <v>188.34639999999999</v>
      </c>
    </row>
    <row r="800" spans="1:22" x14ac:dyDescent="0.35">
      <c r="A800" t="s">
        <v>1227</v>
      </c>
      <c r="B800" t="s">
        <v>32</v>
      </c>
      <c r="C800" t="s">
        <v>33</v>
      </c>
      <c r="D800" t="s">
        <v>34</v>
      </c>
      <c r="E800">
        <v>3081.84</v>
      </c>
      <c r="F800" t="str">
        <f t="shared" si="72"/>
        <v>high</v>
      </c>
      <c r="G800" t="str">
        <f t="shared" si="73"/>
        <v>high</v>
      </c>
      <c r="H800">
        <v>0.08</v>
      </c>
      <c r="I800">
        <v>246.5472</v>
      </c>
      <c r="J800">
        <v>1</v>
      </c>
      <c r="K800" s="4" t="s">
        <v>229</v>
      </c>
      <c r="L800" s="4" t="s">
        <v>989</v>
      </c>
      <c r="M800" t="s">
        <v>20</v>
      </c>
      <c r="N800" t="s">
        <v>21</v>
      </c>
      <c r="O800">
        <v>447.85</v>
      </c>
      <c r="P800" t="str">
        <f t="shared" si="74"/>
        <v>Not Good</v>
      </c>
      <c r="Q800" t="str">
        <f t="shared" si="75"/>
        <v>high impact</v>
      </c>
      <c r="R800" t="str">
        <f t="shared" si="76"/>
        <v>not good</v>
      </c>
      <c r="S800" t="s">
        <v>56</v>
      </c>
      <c r="T800" t="s">
        <v>56</v>
      </c>
      <c r="U800">
        <v>2835.2928000000002</v>
      </c>
      <c r="V800">
        <f t="shared" si="77"/>
        <v>2835.2928000000002</v>
      </c>
    </row>
    <row r="801" spans="1:22" x14ac:dyDescent="0.35">
      <c r="A801" t="s">
        <v>1228</v>
      </c>
      <c r="B801" t="s">
        <v>16</v>
      </c>
      <c r="C801" t="s">
        <v>39</v>
      </c>
      <c r="D801" t="s">
        <v>26</v>
      </c>
      <c r="E801">
        <v>1774.54</v>
      </c>
      <c r="F801" t="str">
        <f t="shared" si="72"/>
        <v>medium</v>
      </c>
      <c r="G801" t="str">
        <f t="shared" si="73"/>
        <v>low</v>
      </c>
      <c r="H801">
        <v>0.32</v>
      </c>
      <c r="I801">
        <v>567.8528</v>
      </c>
      <c r="J801">
        <v>2</v>
      </c>
      <c r="K801" s="3">
        <v>45116</v>
      </c>
      <c r="L801" s="3">
        <v>45147</v>
      </c>
      <c r="M801" t="s">
        <v>43</v>
      </c>
      <c r="N801" t="s">
        <v>29</v>
      </c>
      <c r="O801">
        <v>516.63</v>
      </c>
      <c r="P801" t="str">
        <f t="shared" si="74"/>
        <v>Good</v>
      </c>
      <c r="Q801" t="str">
        <f t="shared" si="75"/>
        <v>high impact</v>
      </c>
      <c r="R801" t="str">
        <f t="shared" si="76"/>
        <v>not good</v>
      </c>
      <c r="S801" t="s">
        <v>22</v>
      </c>
      <c r="T801" t="s">
        <v>22</v>
      </c>
      <c r="U801">
        <v>1206.6872000000001</v>
      </c>
      <c r="V801">
        <f t="shared" si="77"/>
        <v>1206.6872000000001</v>
      </c>
    </row>
    <row r="802" spans="1:22" x14ac:dyDescent="0.35">
      <c r="A802" t="s">
        <v>1229</v>
      </c>
      <c r="B802" t="s">
        <v>32</v>
      </c>
      <c r="C802" t="s">
        <v>17</v>
      </c>
      <c r="D802" t="s">
        <v>18</v>
      </c>
      <c r="E802">
        <v>1714.19</v>
      </c>
      <c r="F802" t="str">
        <f t="shared" si="72"/>
        <v>medium</v>
      </c>
      <c r="G802" t="str">
        <f t="shared" si="73"/>
        <v>low</v>
      </c>
      <c r="H802">
        <v>0.49</v>
      </c>
      <c r="I802">
        <v>839.95309999999995</v>
      </c>
      <c r="J802">
        <v>7</v>
      </c>
      <c r="K802" s="4" t="s">
        <v>252</v>
      </c>
      <c r="L802" s="4" t="s">
        <v>645</v>
      </c>
      <c r="M802" t="s">
        <v>28</v>
      </c>
      <c r="N802" t="s">
        <v>21</v>
      </c>
      <c r="O802">
        <v>302.3</v>
      </c>
      <c r="P802" t="str">
        <f t="shared" si="74"/>
        <v>Not Good</v>
      </c>
      <c r="Q802" t="str">
        <f t="shared" si="75"/>
        <v>high impact</v>
      </c>
      <c r="R802" t="str">
        <f t="shared" si="76"/>
        <v>not good</v>
      </c>
      <c r="S802" t="s">
        <v>56</v>
      </c>
      <c r="T802" t="s">
        <v>56</v>
      </c>
      <c r="U802">
        <v>874.23689999999999</v>
      </c>
      <c r="V802">
        <f t="shared" si="77"/>
        <v>874.23689999999999</v>
      </c>
    </row>
    <row r="803" spans="1:22" x14ac:dyDescent="0.35">
      <c r="A803" t="s">
        <v>1230</v>
      </c>
      <c r="B803" t="s">
        <v>58</v>
      </c>
      <c r="C803" t="s">
        <v>25</v>
      </c>
      <c r="D803" t="s">
        <v>50</v>
      </c>
      <c r="E803">
        <v>3467.32</v>
      </c>
      <c r="F803" t="str">
        <f t="shared" si="72"/>
        <v>high</v>
      </c>
      <c r="G803" t="str">
        <f t="shared" si="73"/>
        <v>high</v>
      </c>
      <c r="H803">
        <v>0.43</v>
      </c>
      <c r="I803">
        <v>1490.9476</v>
      </c>
      <c r="J803">
        <v>3</v>
      </c>
      <c r="K803" s="4" t="s">
        <v>485</v>
      </c>
      <c r="L803" s="4" t="s">
        <v>276</v>
      </c>
      <c r="M803" t="s">
        <v>20</v>
      </c>
      <c r="N803" t="s">
        <v>36</v>
      </c>
      <c r="O803">
        <v>205.13</v>
      </c>
      <c r="P803" t="str">
        <f t="shared" si="74"/>
        <v>Not Good</v>
      </c>
      <c r="Q803" t="str">
        <f t="shared" si="75"/>
        <v>high impact</v>
      </c>
      <c r="R803" t="str">
        <f t="shared" si="76"/>
        <v>not good</v>
      </c>
      <c r="S803" t="s">
        <v>72</v>
      </c>
      <c r="T803" t="s">
        <v>72</v>
      </c>
      <c r="U803">
        <v>1976.3724</v>
      </c>
      <c r="V803">
        <f t="shared" si="77"/>
        <v>1976.3724</v>
      </c>
    </row>
    <row r="804" spans="1:22" x14ac:dyDescent="0.35">
      <c r="A804" t="s">
        <v>1231</v>
      </c>
      <c r="B804" t="s">
        <v>32</v>
      </c>
      <c r="C804" t="s">
        <v>33</v>
      </c>
      <c r="D804" t="s">
        <v>26</v>
      </c>
      <c r="E804">
        <v>4265.51</v>
      </c>
      <c r="F804" t="str">
        <f t="shared" si="72"/>
        <v>high</v>
      </c>
      <c r="G804" t="str">
        <f t="shared" si="73"/>
        <v>high</v>
      </c>
      <c r="H804">
        <v>0.18</v>
      </c>
      <c r="I804">
        <v>767.79179999999997</v>
      </c>
      <c r="J804">
        <v>9</v>
      </c>
      <c r="K804" s="4" t="s">
        <v>1010</v>
      </c>
      <c r="L804" s="4" t="s">
        <v>710</v>
      </c>
      <c r="M804" t="s">
        <v>20</v>
      </c>
      <c r="N804" t="s">
        <v>21</v>
      </c>
      <c r="O804">
        <v>429.3</v>
      </c>
      <c r="P804" t="str">
        <f t="shared" si="74"/>
        <v>Not Good</v>
      </c>
      <c r="Q804" t="str">
        <f t="shared" si="75"/>
        <v>high impact</v>
      </c>
      <c r="R804" t="str">
        <f t="shared" si="76"/>
        <v>not good</v>
      </c>
      <c r="S804" t="s">
        <v>72</v>
      </c>
      <c r="T804" t="s">
        <v>72</v>
      </c>
      <c r="U804">
        <v>3497.7181999999998</v>
      </c>
      <c r="V804">
        <f t="shared" si="77"/>
        <v>3497.7181999999998</v>
      </c>
    </row>
    <row r="805" spans="1:22" x14ac:dyDescent="0.35">
      <c r="A805" t="s">
        <v>1232</v>
      </c>
      <c r="B805" t="s">
        <v>32</v>
      </c>
      <c r="C805" t="s">
        <v>39</v>
      </c>
      <c r="D805" t="s">
        <v>26</v>
      </c>
      <c r="E805">
        <v>1678.66</v>
      </c>
      <c r="F805" t="str">
        <f t="shared" si="72"/>
        <v>medium</v>
      </c>
      <c r="G805" t="str">
        <f t="shared" si="73"/>
        <v>low</v>
      </c>
      <c r="H805">
        <v>0.21</v>
      </c>
      <c r="I805">
        <v>352.51859999999999</v>
      </c>
      <c r="J805">
        <v>1</v>
      </c>
      <c r="K805" s="4" t="s">
        <v>543</v>
      </c>
      <c r="L805" s="4" t="s">
        <v>520</v>
      </c>
      <c r="M805" t="s">
        <v>43</v>
      </c>
      <c r="N805" t="s">
        <v>29</v>
      </c>
      <c r="O805">
        <v>246.45</v>
      </c>
      <c r="P805" t="str">
        <f t="shared" si="74"/>
        <v>Not Good</v>
      </c>
      <c r="Q805" t="str">
        <f t="shared" si="75"/>
        <v>high impact</v>
      </c>
      <c r="R805" t="str">
        <f t="shared" si="76"/>
        <v>not good</v>
      </c>
      <c r="S805" t="s">
        <v>47</v>
      </c>
      <c r="T805" t="s">
        <v>47</v>
      </c>
      <c r="U805">
        <v>1326.1414</v>
      </c>
      <c r="V805">
        <f t="shared" si="77"/>
        <v>1326.1414</v>
      </c>
    </row>
    <row r="806" spans="1:22" x14ac:dyDescent="0.35">
      <c r="A806" t="s">
        <v>1233</v>
      </c>
      <c r="B806" t="s">
        <v>58</v>
      </c>
      <c r="C806" t="s">
        <v>17</v>
      </c>
      <c r="D806" t="s">
        <v>46</v>
      </c>
      <c r="E806">
        <v>1692.57</v>
      </c>
      <c r="F806" t="str">
        <f t="shared" si="72"/>
        <v>medium</v>
      </c>
      <c r="G806" t="str">
        <f t="shared" si="73"/>
        <v>low</v>
      </c>
      <c r="H806">
        <v>0.21</v>
      </c>
      <c r="I806">
        <v>355.43970000000002</v>
      </c>
      <c r="J806">
        <v>9</v>
      </c>
      <c r="K806" s="4" t="s">
        <v>443</v>
      </c>
      <c r="L806" s="4" t="s">
        <v>774</v>
      </c>
      <c r="M806" t="s">
        <v>28</v>
      </c>
      <c r="N806" t="s">
        <v>21</v>
      </c>
      <c r="O806">
        <v>234.47</v>
      </c>
      <c r="P806" t="str">
        <f t="shared" si="74"/>
        <v>Not Good</v>
      </c>
      <c r="Q806" t="str">
        <f t="shared" si="75"/>
        <v>high impact</v>
      </c>
      <c r="R806" t="str">
        <f t="shared" si="76"/>
        <v>not good</v>
      </c>
      <c r="S806" t="s">
        <v>56</v>
      </c>
      <c r="T806" t="s">
        <v>56</v>
      </c>
      <c r="U806">
        <v>1337.1303</v>
      </c>
      <c r="V806">
        <f t="shared" si="77"/>
        <v>1337.1303</v>
      </c>
    </row>
    <row r="807" spans="1:22" x14ac:dyDescent="0.35">
      <c r="A807" t="s">
        <v>1234</v>
      </c>
      <c r="B807" t="s">
        <v>24</v>
      </c>
      <c r="C807" t="s">
        <v>25</v>
      </c>
      <c r="D807" t="s">
        <v>50</v>
      </c>
      <c r="E807">
        <v>2715.87</v>
      </c>
      <c r="F807" t="str">
        <f t="shared" si="72"/>
        <v>high</v>
      </c>
      <c r="G807" t="str">
        <f t="shared" si="73"/>
        <v>high</v>
      </c>
      <c r="H807">
        <v>0.43</v>
      </c>
      <c r="I807">
        <v>1167.8241</v>
      </c>
      <c r="J807">
        <v>6</v>
      </c>
      <c r="K807" s="4" t="s">
        <v>221</v>
      </c>
      <c r="L807" s="4" t="s">
        <v>119</v>
      </c>
      <c r="M807" t="s">
        <v>20</v>
      </c>
      <c r="N807" t="s">
        <v>36</v>
      </c>
      <c r="O807">
        <v>687.86</v>
      </c>
      <c r="P807" t="str">
        <f t="shared" si="74"/>
        <v>Good</v>
      </c>
      <c r="Q807" t="str">
        <f t="shared" si="75"/>
        <v>high impact</v>
      </c>
      <c r="R807" t="str">
        <f t="shared" si="76"/>
        <v>good</v>
      </c>
      <c r="S807" t="s">
        <v>37</v>
      </c>
      <c r="T807" t="s">
        <v>37</v>
      </c>
      <c r="U807">
        <v>1548.0459000000001</v>
      </c>
      <c r="V807">
        <f t="shared" si="77"/>
        <v>1548.0459000000001</v>
      </c>
    </row>
    <row r="808" spans="1:22" x14ac:dyDescent="0.35">
      <c r="A808" t="s">
        <v>1235</v>
      </c>
      <c r="B808" t="s">
        <v>24</v>
      </c>
      <c r="C808" t="s">
        <v>33</v>
      </c>
      <c r="D808" t="s">
        <v>26</v>
      </c>
      <c r="E808">
        <v>3300.6</v>
      </c>
      <c r="F808" t="str">
        <f t="shared" si="72"/>
        <v>high</v>
      </c>
      <c r="G808" t="str">
        <f t="shared" si="73"/>
        <v>high</v>
      </c>
      <c r="H808">
        <v>0.5</v>
      </c>
      <c r="I808">
        <v>1650.3</v>
      </c>
      <c r="J808">
        <v>1</v>
      </c>
      <c r="K808" s="3">
        <v>45482</v>
      </c>
      <c r="L808" s="3">
        <v>45574</v>
      </c>
      <c r="M808" t="s">
        <v>43</v>
      </c>
      <c r="N808" t="s">
        <v>29</v>
      </c>
      <c r="O808">
        <v>814.77</v>
      </c>
      <c r="P808" t="str">
        <f t="shared" si="74"/>
        <v>Good</v>
      </c>
      <c r="Q808" t="str">
        <f t="shared" si="75"/>
        <v>high impact</v>
      </c>
      <c r="R808" t="str">
        <f t="shared" si="76"/>
        <v>good</v>
      </c>
      <c r="S808" t="s">
        <v>47</v>
      </c>
      <c r="T808" t="s">
        <v>47</v>
      </c>
      <c r="U808">
        <v>1650.3</v>
      </c>
      <c r="V808">
        <f t="shared" si="77"/>
        <v>1650.3</v>
      </c>
    </row>
    <row r="809" spans="1:22" x14ac:dyDescent="0.35">
      <c r="A809" t="s">
        <v>1236</v>
      </c>
      <c r="B809" t="s">
        <v>32</v>
      </c>
      <c r="C809" t="s">
        <v>39</v>
      </c>
      <c r="D809" t="s">
        <v>46</v>
      </c>
      <c r="E809">
        <v>1094.24</v>
      </c>
      <c r="F809" t="str">
        <f t="shared" si="72"/>
        <v>medium</v>
      </c>
      <c r="G809" t="str">
        <f t="shared" si="73"/>
        <v>low</v>
      </c>
      <c r="H809">
        <v>0.41</v>
      </c>
      <c r="I809">
        <v>448.63839999999999</v>
      </c>
      <c r="J809">
        <v>9</v>
      </c>
      <c r="K809" s="4" t="s">
        <v>467</v>
      </c>
      <c r="L809" s="4" t="s">
        <v>216</v>
      </c>
      <c r="M809" t="s">
        <v>43</v>
      </c>
      <c r="N809" t="s">
        <v>36</v>
      </c>
      <c r="O809">
        <v>89.25</v>
      </c>
      <c r="P809" t="str">
        <f t="shared" si="74"/>
        <v>Not Good</v>
      </c>
      <c r="Q809" t="str">
        <f t="shared" si="75"/>
        <v>high impact</v>
      </c>
      <c r="R809" t="str">
        <f t="shared" si="76"/>
        <v>not good</v>
      </c>
      <c r="S809" t="s">
        <v>22</v>
      </c>
      <c r="T809" t="s">
        <v>22</v>
      </c>
      <c r="U809">
        <v>645.60159999999996</v>
      </c>
      <c r="V809">
        <f t="shared" si="77"/>
        <v>645.60159999999996</v>
      </c>
    </row>
    <row r="810" spans="1:22" x14ac:dyDescent="0.35">
      <c r="A810" t="s">
        <v>1237</v>
      </c>
      <c r="B810" t="s">
        <v>58</v>
      </c>
      <c r="C810" t="s">
        <v>17</v>
      </c>
      <c r="D810" t="s">
        <v>50</v>
      </c>
      <c r="E810">
        <v>4572.13</v>
      </c>
      <c r="F810" t="str">
        <f t="shared" si="72"/>
        <v>high</v>
      </c>
      <c r="G810" t="str">
        <f t="shared" si="73"/>
        <v>high</v>
      </c>
      <c r="H810">
        <v>0.28000000000000003</v>
      </c>
      <c r="I810">
        <v>1280.1964</v>
      </c>
      <c r="J810">
        <v>9</v>
      </c>
      <c r="K810" s="4" t="s">
        <v>413</v>
      </c>
      <c r="L810" s="4" t="s">
        <v>530</v>
      </c>
      <c r="M810" t="s">
        <v>43</v>
      </c>
      <c r="N810" t="s">
        <v>29</v>
      </c>
      <c r="O810">
        <v>293.63</v>
      </c>
      <c r="P810" t="str">
        <f t="shared" si="74"/>
        <v>Not Good</v>
      </c>
      <c r="Q810" t="str">
        <f t="shared" si="75"/>
        <v>high impact</v>
      </c>
      <c r="R810" t="str">
        <f t="shared" si="76"/>
        <v>not good</v>
      </c>
      <c r="S810" t="s">
        <v>37</v>
      </c>
      <c r="T810" t="s">
        <v>37</v>
      </c>
      <c r="U810">
        <v>3291.9335999999998</v>
      </c>
      <c r="V810">
        <f t="shared" si="77"/>
        <v>3291.9335999999998</v>
      </c>
    </row>
    <row r="811" spans="1:22" x14ac:dyDescent="0.35">
      <c r="A811" t="s">
        <v>1238</v>
      </c>
      <c r="B811" t="s">
        <v>32</v>
      </c>
      <c r="C811" t="s">
        <v>25</v>
      </c>
      <c r="D811" t="s">
        <v>34</v>
      </c>
      <c r="E811">
        <v>3306.64</v>
      </c>
      <c r="F811" t="str">
        <f t="shared" si="72"/>
        <v>high</v>
      </c>
      <c r="G811" t="str">
        <f t="shared" si="73"/>
        <v>high</v>
      </c>
      <c r="H811">
        <v>0.05</v>
      </c>
      <c r="I811">
        <v>165.33199999999999</v>
      </c>
      <c r="J811">
        <v>5</v>
      </c>
      <c r="K811" s="3">
        <v>45451</v>
      </c>
      <c r="L811" s="3">
        <v>45512</v>
      </c>
      <c r="M811" t="s">
        <v>43</v>
      </c>
      <c r="N811" t="s">
        <v>36</v>
      </c>
      <c r="O811">
        <v>752.14</v>
      </c>
      <c r="P811" t="str">
        <f t="shared" si="74"/>
        <v>Good</v>
      </c>
      <c r="Q811" t="str">
        <f t="shared" si="75"/>
        <v>high impact</v>
      </c>
      <c r="R811" t="str">
        <f t="shared" si="76"/>
        <v>good</v>
      </c>
      <c r="S811" t="s">
        <v>72</v>
      </c>
      <c r="T811" t="s">
        <v>72</v>
      </c>
      <c r="U811">
        <v>3141.308</v>
      </c>
      <c r="V811">
        <f t="shared" si="77"/>
        <v>3141.308</v>
      </c>
    </row>
    <row r="812" spans="1:22" x14ac:dyDescent="0.35">
      <c r="A812" t="s">
        <v>1239</v>
      </c>
      <c r="B812" t="s">
        <v>16</v>
      </c>
      <c r="C812" t="s">
        <v>33</v>
      </c>
      <c r="D812" t="s">
        <v>46</v>
      </c>
      <c r="E812">
        <v>3163.29</v>
      </c>
      <c r="F812" t="str">
        <f t="shared" si="72"/>
        <v>high</v>
      </c>
      <c r="G812" t="str">
        <f t="shared" si="73"/>
        <v>high</v>
      </c>
      <c r="H812">
        <v>0.48</v>
      </c>
      <c r="I812">
        <v>1518.3792000000001</v>
      </c>
      <c r="J812">
        <v>7</v>
      </c>
      <c r="K812" s="3">
        <v>45474</v>
      </c>
      <c r="L812" s="3">
        <v>45505</v>
      </c>
      <c r="M812" t="s">
        <v>28</v>
      </c>
      <c r="N812" t="s">
        <v>36</v>
      </c>
      <c r="O812">
        <v>494.75</v>
      </c>
      <c r="P812" t="str">
        <f t="shared" si="74"/>
        <v>Not Good</v>
      </c>
      <c r="Q812" t="str">
        <f t="shared" si="75"/>
        <v>high impact</v>
      </c>
      <c r="R812" t="str">
        <f t="shared" si="76"/>
        <v>not good</v>
      </c>
      <c r="S812" t="s">
        <v>30</v>
      </c>
      <c r="T812" t="s">
        <v>30</v>
      </c>
      <c r="U812">
        <v>1644.9108000000001</v>
      </c>
      <c r="V812">
        <f t="shared" si="77"/>
        <v>1644.9108000000001</v>
      </c>
    </row>
    <row r="813" spans="1:22" x14ac:dyDescent="0.35">
      <c r="A813" t="s">
        <v>1240</v>
      </c>
      <c r="B813" t="s">
        <v>16</v>
      </c>
      <c r="C813" t="s">
        <v>39</v>
      </c>
      <c r="D813" t="s">
        <v>34</v>
      </c>
      <c r="E813">
        <v>4530.5600000000004</v>
      </c>
      <c r="F813" t="str">
        <f t="shared" si="72"/>
        <v>high</v>
      </c>
      <c r="G813" t="str">
        <f t="shared" si="73"/>
        <v>high</v>
      </c>
      <c r="H813">
        <v>0.43</v>
      </c>
      <c r="I813">
        <v>1948.1407999999999</v>
      </c>
      <c r="J813">
        <v>3</v>
      </c>
      <c r="K813" s="4" t="s">
        <v>108</v>
      </c>
      <c r="L813" s="3">
        <v>45360</v>
      </c>
      <c r="M813" t="s">
        <v>20</v>
      </c>
      <c r="N813" t="s">
        <v>29</v>
      </c>
      <c r="O813">
        <v>420.98</v>
      </c>
      <c r="P813" t="str">
        <f t="shared" si="74"/>
        <v>Not Good</v>
      </c>
      <c r="Q813" t="str">
        <f t="shared" si="75"/>
        <v>high impact</v>
      </c>
      <c r="R813" t="str">
        <f t="shared" si="76"/>
        <v>not good</v>
      </c>
      <c r="S813" t="s">
        <v>30</v>
      </c>
      <c r="T813" t="s">
        <v>30</v>
      </c>
      <c r="U813">
        <v>2582.4191999999998</v>
      </c>
      <c r="V813">
        <f t="shared" si="77"/>
        <v>2582.4191999999998</v>
      </c>
    </row>
    <row r="814" spans="1:22" x14ac:dyDescent="0.35">
      <c r="A814" t="s">
        <v>1241</v>
      </c>
      <c r="B814" t="s">
        <v>32</v>
      </c>
      <c r="C814" t="s">
        <v>17</v>
      </c>
      <c r="D814" t="s">
        <v>18</v>
      </c>
      <c r="E814">
        <v>4545.6000000000004</v>
      </c>
      <c r="F814" t="str">
        <f t="shared" si="72"/>
        <v>high</v>
      </c>
      <c r="G814" t="str">
        <f t="shared" si="73"/>
        <v>high</v>
      </c>
      <c r="H814">
        <v>0.42</v>
      </c>
      <c r="I814">
        <v>1909.152</v>
      </c>
      <c r="J814">
        <v>8</v>
      </c>
      <c r="K814" s="3">
        <v>45112</v>
      </c>
      <c r="L814" s="3">
        <v>45265</v>
      </c>
      <c r="M814" t="s">
        <v>43</v>
      </c>
      <c r="N814" t="s">
        <v>21</v>
      </c>
      <c r="O814">
        <v>325.45999999999998</v>
      </c>
      <c r="P814" t="str">
        <f t="shared" si="74"/>
        <v>Not Good</v>
      </c>
      <c r="Q814" t="str">
        <f t="shared" si="75"/>
        <v>high impact</v>
      </c>
      <c r="R814" t="str">
        <f t="shared" si="76"/>
        <v>not good</v>
      </c>
      <c r="S814" t="s">
        <v>37</v>
      </c>
      <c r="T814" t="s">
        <v>37</v>
      </c>
      <c r="U814">
        <v>2636.4479999999999</v>
      </c>
      <c r="V814">
        <f t="shared" si="77"/>
        <v>2636.4479999999999</v>
      </c>
    </row>
    <row r="815" spans="1:22" x14ac:dyDescent="0.35">
      <c r="A815" t="s">
        <v>1242</v>
      </c>
      <c r="B815" t="s">
        <v>24</v>
      </c>
      <c r="C815" t="s">
        <v>25</v>
      </c>
      <c r="D815" t="s">
        <v>18</v>
      </c>
      <c r="E815">
        <v>764.2</v>
      </c>
      <c r="F815" t="str">
        <f t="shared" si="72"/>
        <v>low</v>
      </c>
      <c r="G815" t="str">
        <f t="shared" si="73"/>
        <v>low</v>
      </c>
      <c r="H815">
        <v>0.2</v>
      </c>
      <c r="I815">
        <v>152.84</v>
      </c>
      <c r="J815">
        <v>3</v>
      </c>
      <c r="K815" s="4" t="s">
        <v>461</v>
      </c>
      <c r="L815" s="4" t="s">
        <v>292</v>
      </c>
      <c r="M815" t="s">
        <v>28</v>
      </c>
      <c r="N815" t="s">
        <v>29</v>
      </c>
      <c r="O815">
        <v>79.12</v>
      </c>
      <c r="P815" t="str">
        <f t="shared" si="74"/>
        <v>Not Good</v>
      </c>
      <c r="Q815" t="str">
        <f t="shared" si="75"/>
        <v>normal</v>
      </c>
      <c r="R815" t="str">
        <f t="shared" si="76"/>
        <v>not good</v>
      </c>
      <c r="S815" t="s">
        <v>37</v>
      </c>
      <c r="T815" t="s">
        <v>37</v>
      </c>
      <c r="U815">
        <v>611.36</v>
      </c>
      <c r="V815">
        <f t="shared" si="77"/>
        <v>611.36</v>
      </c>
    </row>
    <row r="816" spans="1:22" x14ac:dyDescent="0.35">
      <c r="A816" t="s">
        <v>1243</v>
      </c>
      <c r="B816" t="s">
        <v>24</v>
      </c>
      <c r="C816" t="s">
        <v>33</v>
      </c>
      <c r="D816" t="s">
        <v>18</v>
      </c>
      <c r="E816">
        <v>810.87</v>
      </c>
      <c r="F816" t="str">
        <f t="shared" si="72"/>
        <v>low</v>
      </c>
      <c r="G816" t="str">
        <f t="shared" si="73"/>
        <v>low</v>
      </c>
      <c r="H816">
        <v>0.22</v>
      </c>
      <c r="I816">
        <v>178.3914</v>
      </c>
      <c r="J816">
        <v>7</v>
      </c>
      <c r="K816" s="4" t="s">
        <v>412</v>
      </c>
      <c r="L816" s="4" t="s">
        <v>241</v>
      </c>
      <c r="M816" t="s">
        <v>20</v>
      </c>
      <c r="N816" t="s">
        <v>36</v>
      </c>
      <c r="O816">
        <v>234.8</v>
      </c>
      <c r="P816" t="str">
        <f t="shared" si="74"/>
        <v>Not Good</v>
      </c>
      <c r="Q816" t="str">
        <f t="shared" si="75"/>
        <v>high impact</v>
      </c>
      <c r="R816" t="str">
        <f t="shared" si="76"/>
        <v>not good</v>
      </c>
      <c r="S816" t="s">
        <v>47</v>
      </c>
      <c r="T816" t="s">
        <v>47</v>
      </c>
      <c r="U816">
        <v>632.47860000000003</v>
      </c>
      <c r="V816">
        <f t="shared" si="77"/>
        <v>632.47860000000003</v>
      </c>
    </row>
    <row r="817" spans="1:22" x14ac:dyDescent="0.35">
      <c r="A817" t="s">
        <v>1244</v>
      </c>
      <c r="B817" t="s">
        <v>32</v>
      </c>
      <c r="C817" t="s">
        <v>39</v>
      </c>
      <c r="D817" t="s">
        <v>18</v>
      </c>
      <c r="E817">
        <v>3833.55</v>
      </c>
      <c r="F817" t="str">
        <f t="shared" si="72"/>
        <v>high</v>
      </c>
      <c r="G817" t="str">
        <f t="shared" si="73"/>
        <v>high</v>
      </c>
      <c r="H817">
        <v>0.06</v>
      </c>
      <c r="I817">
        <v>230.01300000000001</v>
      </c>
      <c r="J817">
        <v>4</v>
      </c>
      <c r="K817" s="4" t="s">
        <v>659</v>
      </c>
      <c r="L817" s="4" t="s">
        <v>373</v>
      </c>
      <c r="M817" t="s">
        <v>20</v>
      </c>
      <c r="N817" t="s">
        <v>29</v>
      </c>
      <c r="O817">
        <v>275.10000000000002</v>
      </c>
      <c r="P817" t="str">
        <f t="shared" si="74"/>
        <v>Not Good</v>
      </c>
      <c r="Q817" t="str">
        <f t="shared" si="75"/>
        <v>high impact</v>
      </c>
      <c r="R817" t="str">
        <f t="shared" si="76"/>
        <v>not good</v>
      </c>
      <c r="S817" t="s">
        <v>56</v>
      </c>
      <c r="T817" t="s">
        <v>56</v>
      </c>
      <c r="U817">
        <v>3603.5369999999998</v>
      </c>
      <c r="V817">
        <f t="shared" si="77"/>
        <v>3603.5369999999998</v>
      </c>
    </row>
    <row r="818" spans="1:22" x14ac:dyDescent="0.35">
      <c r="A818" t="s">
        <v>1245</v>
      </c>
      <c r="B818" t="s">
        <v>32</v>
      </c>
      <c r="C818" t="s">
        <v>17</v>
      </c>
      <c r="D818" t="s">
        <v>26</v>
      </c>
      <c r="E818">
        <v>4788.71</v>
      </c>
      <c r="F818" t="str">
        <f t="shared" si="72"/>
        <v>high</v>
      </c>
      <c r="G818" t="str">
        <f t="shared" si="73"/>
        <v>high</v>
      </c>
      <c r="H818">
        <v>0.47</v>
      </c>
      <c r="I818">
        <v>2250.6936999999998</v>
      </c>
      <c r="J818">
        <v>5</v>
      </c>
      <c r="K818" s="3">
        <v>45019</v>
      </c>
      <c r="L818" s="3">
        <v>45080</v>
      </c>
      <c r="M818" t="s">
        <v>43</v>
      </c>
      <c r="N818" t="s">
        <v>29</v>
      </c>
      <c r="O818">
        <v>898.79</v>
      </c>
      <c r="P818" t="str">
        <f t="shared" si="74"/>
        <v>Good</v>
      </c>
      <c r="Q818" t="str">
        <f t="shared" si="75"/>
        <v>high impact</v>
      </c>
      <c r="R818" t="str">
        <f t="shared" si="76"/>
        <v>good</v>
      </c>
      <c r="S818" t="s">
        <v>72</v>
      </c>
      <c r="T818" t="s">
        <v>72</v>
      </c>
      <c r="U818">
        <v>2538.0162999999998</v>
      </c>
      <c r="V818">
        <f t="shared" si="77"/>
        <v>2538.0162999999998</v>
      </c>
    </row>
    <row r="819" spans="1:22" x14ac:dyDescent="0.35">
      <c r="A819" t="s">
        <v>1246</v>
      </c>
      <c r="B819" t="s">
        <v>16</v>
      </c>
      <c r="C819" t="s">
        <v>25</v>
      </c>
      <c r="D819" t="s">
        <v>18</v>
      </c>
      <c r="E819">
        <v>3365.92</v>
      </c>
      <c r="F819" t="str">
        <f t="shared" si="72"/>
        <v>high</v>
      </c>
      <c r="G819" t="str">
        <f t="shared" si="73"/>
        <v>high</v>
      </c>
      <c r="H819">
        <v>0.47</v>
      </c>
      <c r="I819">
        <v>1581.9824000000001</v>
      </c>
      <c r="J819">
        <v>7</v>
      </c>
      <c r="K819" s="4" t="s">
        <v>1247</v>
      </c>
      <c r="L819" s="4" t="s">
        <v>826</v>
      </c>
      <c r="M819" t="s">
        <v>20</v>
      </c>
      <c r="N819" t="s">
        <v>21</v>
      </c>
      <c r="O819">
        <v>190.33</v>
      </c>
      <c r="P819" t="str">
        <f t="shared" si="74"/>
        <v>Not Good</v>
      </c>
      <c r="Q819" t="str">
        <f t="shared" si="75"/>
        <v>high impact</v>
      </c>
      <c r="R819" t="str">
        <f t="shared" si="76"/>
        <v>not good</v>
      </c>
      <c r="S819" t="s">
        <v>22</v>
      </c>
      <c r="T819" t="s">
        <v>22</v>
      </c>
      <c r="U819">
        <v>1783.9376</v>
      </c>
      <c r="V819">
        <f t="shared" si="77"/>
        <v>1783.9376</v>
      </c>
    </row>
    <row r="820" spans="1:22" x14ac:dyDescent="0.35">
      <c r="A820" t="s">
        <v>1248</v>
      </c>
      <c r="B820" t="s">
        <v>24</v>
      </c>
      <c r="C820" t="s">
        <v>33</v>
      </c>
      <c r="D820" t="s">
        <v>26</v>
      </c>
      <c r="E820">
        <v>2115.4499999999998</v>
      </c>
      <c r="F820" t="str">
        <f t="shared" si="72"/>
        <v>high</v>
      </c>
      <c r="G820" t="str">
        <f t="shared" si="73"/>
        <v>high</v>
      </c>
      <c r="H820">
        <v>0.13</v>
      </c>
      <c r="I820">
        <v>275.00850000000003</v>
      </c>
      <c r="J820">
        <v>2</v>
      </c>
      <c r="K820" s="3">
        <v>44932</v>
      </c>
      <c r="L820" s="3">
        <v>45022</v>
      </c>
      <c r="M820" t="s">
        <v>43</v>
      </c>
      <c r="N820" t="s">
        <v>36</v>
      </c>
      <c r="O820">
        <v>583.54</v>
      </c>
      <c r="P820" t="str">
        <f t="shared" si="74"/>
        <v>Good</v>
      </c>
      <c r="Q820" t="str">
        <f t="shared" si="75"/>
        <v>high impact</v>
      </c>
      <c r="R820" t="str">
        <f t="shared" si="76"/>
        <v>good</v>
      </c>
      <c r="S820" t="s">
        <v>30</v>
      </c>
      <c r="T820" t="s">
        <v>30</v>
      </c>
      <c r="U820">
        <v>1840.4414999999999</v>
      </c>
      <c r="V820">
        <f t="shared" si="77"/>
        <v>1840.4414999999999</v>
      </c>
    </row>
    <row r="821" spans="1:22" x14ac:dyDescent="0.35">
      <c r="A821" t="s">
        <v>1249</v>
      </c>
      <c r="B821" t="s">
        <v>32</v>
      </c>
      <c r="C821" t="s">
        <v>39</v>
      </c>
      <c r="D821" t="s">
        <v>26</v>
      </c>
      <c r="E821">
        <v>3449.02</v>
      </c>
      <c r="F821" t="str">
        <f t="shared" si="72"/>
        <v>high</v>
      </c>
      <c r="G821" t="str">
        <f t="shared" si="73"/>
        <v>high</v>
      </c>
      <c r="H821">
        <v>0.35</v>
      </c>
      <c r="I821">
        <v>1207.1569999999999</v>
      </c>
      <c r="J821">
        <v>4</v>
      </c>
      <c r="K821" s="3">
        <v>45302</v>
      </c>
      <c r="L821" s="3">
        <v>45454</v>
      </c>
      <c r="M821" t="s">
        <v>28</v>
      </c>
      <c r="N821" t="s">
        <v>29</v>
      </c>
      <c r="O821">
        <v>613.9</v>
      </c>
      <c r="P821" t="str">
        <f t="shared" si="74"/>
        <v>Good</v>
      </c>
      <c r="Q821" t="str">
        <f t="shared" si="75"/>
        <v>high impact</v>
      </c>
      <c r="R821" t="str">
        <f t="shared" si="76"/>
        <v>good</v>
      </c>
      <c r="S821" t="s">
        <v>22</v>
      </c>
      <c r="T821" t="s">
        <v>22</v>
      </c>
      <c r="U821">
        <v>2241.8629999999998</v>
      </c>
      <c r="V821">
        <f t="shared" si="77"/>
        <v>2241.8629999999998</v>
      </c>
    </row>
    <row r="822" spans="1:22" x14ac:dyDescent="0.35">
      <c r="A822" t="s">
        <v>1250</v>
      </c>
      <c r="B822" t="s">
        <v>16</v>
      </c>
      <c r="C822" t="s">
        <v>17</v>
      </c>
      <c r="D822" t="s">
        <v>50</v>
      </c>
      <c r="E822">
        <v>1221.18</v>
      </c>
      <c r="F822" t="str">
        <f t="shared" si="72"/>
        <v>medium</v>
      </c>
      <c r="G822" t="str">
        <f t="shared" si="73"/>
        <v>low</v>
      </c>
      <c r="H822">
        <v>0.1</v>
      </c>
      <c r="I822">
        <v>122.11799999999999</v>
      </c>
      <c r="J822">
        <v>7</v>
      </c>
      <c r="K822" s="4" t="s">
        <v>517</v>
      </c>
      <c r="L822" s="4" t="s">
        <v>304</v>
      </c>
      <c r="M822" t="s">
        <v>20</v>
      </c>
      <c r="N822" t="s">
        <v>21</v>
      </c>
      <c r="O822">
        <v>347.25</v>
      </c>
      <c r="P822" t="str">
        <f t="shared" si="74"/>
        <v>Not Good</v>
      </c>
      <c r="Q822" t="str">
        <f t="shared" si="75"/>
        <v>high impact</v>
      </c>
      <c r="R822" t="str">
        <f t="shared" si="76"/>
        <v>not good</v>
      </c>
      <c r="S822" t="s">
        <v>72</v>
      </c>
      <c r="T822" t="s">
        <v>72</v>
      </c>
      <c r="U822">
        <v>1099.0619999999999</v>
      </c>
      <c r="V822">
        <f t="shared" si="77"/>
        <v>1099.0619999999999</v>
      </c>
    </row>
    <row r="823" spans="1:22" x14ac:dyDescent="0.35">
      <c r="A823" t="s">
        <v>1251</v>
      </c>
      <c r="B823" t="s">
        <v>24</v>
      </c>
      <c r="C823" t="s">
        <v>25</v>
      </c>
      <c r="D823" t="s">
        <v>26</v>
      </c>
      <c r="E823">
        <v>4990.03</v>
      </c>
      <c r="F823" t="str">
        <f t="shared" si="72"/>
        <v>high</v>
      </c>
      <c r="G823" t="str">
        <f t="shared" si="73"/>
        <v>high</v>
      </c>
      <c r="H823">
        <v>0.2</v>
      </c>
      <c r="I823">
        <v>998.00599999999997</v>
      </c>
      <c r="J823">
        <v>3</v>
      </c>
      <c r="K823" s="4" t="s">
        <v>642</v>
      </c>
      <c r="L823" s="4" t="s">
        <v>707</v>
      </c>
      <c r="M823" t="s">
        <v>43</v>
      </c>
      <c r="N823" t="s">
        <v>21</v>
      </c>
      <c r="O823">
        <v>654.53</v>
      </c>
      <c r="P823" t="str">
        <f t="shared" si="74"/>
        <v>Good</v>
      </c>
      <c r="Q823" t="str">
        <f t="shared" si="75"/>
        <v>high impact</v>
      </c>
      <c r="R823" t="str">
        <f t="shared" si="76"/>
        <v>good</v>
      </c>
      <c r="S823" t="s">
        <v>22</v>
      </c>
      <c r="T823" t="s">
        <v>22</v>
      </c>
      <c r="U823">
        <v>3992.0239999999999</v>
      </c>
      <c r="V823">
        <f t="shared" si="77"/>
        <v>3992.0239999999999</v>
      </c>
    </row>
    <row r="824" spans="1:22" x14ac:dyDescent="0.35">
      <c r="A824" t="s">
        <v>1252</v>
      </c>
      <c r="B824" t="s">
        <v>58</v>
      </c>
      <c r="C824" t="s">
        <v>33</v>
      </c>
      <c r="D824" t="s">
        <v>26</v>
      </c>
      <c r="E824">
        <v>2212.3200000000002</v>
      </c>
      <c r="F824" t="str">
        <f t="shared" si="72"/>
        <v>high</v>
      </c>
      <c r="G824" t="str">
        <f t="shared" si="73"/>
        <v>high</v>
      </c>
      <c r="H824">
        <v>0.15</v>
      </c>
      <c r="I824">
        <v>331.84800000000001</v>
      </c>
      <c r="J824">
        <v>4</v>
      </c>
      <c r="K824" s="3">
        <v>45139</v>
      </c>
      <c r="L824" s="3">
        <v>45170</v>
      </c>
      <c r="M824" t="s">
        <v>28</v>
      </c>
      <c r="N824" t="s">
        <v>36</v>
      </c>
      <c r="O824">
        <v>334.73</v>
      </c>
      <c r="P824" t="str">
        <f t="shared" si="74"/>
        <v>Not Good</v>
      </c>
      <c r="Q824" t="str">
        <f t="shared" si="75"/>
        <v>high impact</v>
      </c>
      <c r="R824" t="str">
        <f t="shared" si="76"/>
        <v>not good</v>
      </c>
      <c r="S824" t="s">
        <v>37</v>
      </c>
      <c r="T824" t="s">
        <v>37</v>
      </c>
      <c r="U824">
        <v>1880.472</v>
      </c>
      <c r="V824">
        <f t="shared" si="77"/>
        <v>1880.472</v>
      </c>
    </row>
    <row r="825" spans="1:22" x14ac:dyDescent="0.35">
      <c r="A825" t="s">
        <v>1253</v>
      </c>
      <c r="B825" t="s">
        <v>16</v>
      </c>
      <c r="C825" t="s">
        <v>39</v>
      </c>
      <c r="D825" t="s">
        <v>18</v>
      </c>
      <c r="E825">
        <v>4665.26</v>
      </c>
      <c r="F825" t="str">
        <f t="shared" si="72"/>
        <v>high</v>
      </c>
      <c r="G825" t="str">
        <f t="shared" si="73"/>
        <v>high</v>
      </c>
      <c r="H825">
        <v>0.19</v>
      </c>
      <c r="I825">
        <v>886.39940000000001</v>
      </c>
      <c r="J825">
        <v>8</v>
      </c>
      <c r="K825" s="3">
        <v>45268</v>
      </c>
      <c r="L825" s="4" t="s">
        <v>354</v>
      </c>
      <c r="M825" t="s">
        <v>43</v>
      </c>
      <c r="N825" t="s">
        <v>36</v>
      </c>
      <c r="O825">
        <v>1107.49</v>
      </c>
      <c r="P825" t="str">
        <f t="shared" si="74"/>
        <v>Good</v>
      </c>
      <c r="Q825" t="str">
        <f t="shared" si="75"/>
        <v>high impact</v>
      </c>
      <c r="R825" t="str">
        <f t="shared" si="76"/>
        <v>good</v>
      </c>
      <c r="S825" t="s">
        <v>22</v>
      </c>
      <c r="T825" t="s">
        <v>22</v>
      </c>
      <c r="U825">
        <v>3778.8606</v>
      </c>
      <c r="V825">
        <f t="shared" si="77"/>
        <v>3778.8606</v>
      </c>
    </row>
    <row r="826" spans="1:22" x14ac:dyDescent="0.35">
      <c r="A826" t="s">
        <v>1254</v>
      </c>
      <c r="B826" t="s">
        <v>24</v>
      </c>
      <c r="C826" t="s">
        <v>17</v>
      </c>
      <c r="D826" t="s">
        <v>26</v>
      </c>
      <c r="E826">
        <v>2210.91</v>
      </c>
      <c r="F826" t="str">
        <f t="shared" si="72"/>
        <v>high</v>
      </c>
      <c r="G826" t="str">
        <f t="shared" si="73"/>
        <v>high</v>
      </c>
      <c r="H826">
        <v>0.15</v>
      </c>
      <c r="I826">
        <v>331.63650000000001</v>
      </c>
      <c r="J826">
        <v>3</v>
      </c>
      <c r="K826" s="4" t="s">
        <v>1255</v>
      </c>
      <c r="L826" s="4" t="s">
        <v>352</v>
      </c>
      <c r="M826" t="s">
        <v>20</v>
      </c>
      <c r="N826" t="s">
        <v>21</v>
      </c>
      <c r="O826">
        <v>631.17999999999995</v>
      </c>
      <c r="P826" t="str">
        <f t="shared" si="74"/>
        <v>Good</v>
      </c>
      <c r="Q826" t="str">
        <f t="shared" si="75"/>
        <v>high impact</v>
      </c>
      <c r="R826" t="str">
        <f t="shared" si="76"/>
        <v>good</v>
      </c>
      <c r="S826" t="s">
        <v>37</v>
      </c>
      <c r="T826" t="s">
        <v>37</v>
      </c>
      <c r="U826">
        <v>1879.2735</v>
      </c>
      <c r="V826">
        <f t="shared" si="77"/>
        <v>1879.2735</v>
      </c>
    </row>
    <row r="827" spans="1:22" x14ac:dyDescent="0.35">
      <c r="A827" t="s">
        <v>1256</v>
      </c>
      <c r="B827" t="s">
        <v>24</v>
      </c>
      <c r="C827" t="s">
        <v>25</v>
      </c>
      <c r="D827" t="s">
        <v>34</v>
      </c>
      <c r="E827">
        <v>4647.88</v>
      </c>
      <c r="F827" t="str">
        <f t="shared" si="72"/>
        <v>high</v>
      </c>
      <c r="G827" t="str">
        <f t="shared" si="73"/>
        <v>high</v>
      </c>
      <c r="H827">
        <v>0.17</v>
      </c>
      <c r="I827">
        <v>790.13959999999997</v>
      </c>
      <c r="J827">
        <v>9</v>
      </c>
      <c r="K827" s="4" t="s">
        <v>861</v>
      </c>
      <c r="L827" s="4" t="s">
        <v>54</v>
      </c>
      <c r="M827" t="s">
        <v>28</v>
      </c>
      <c r="N827" t="s">
        <v>36</v>
      </c>
      <c r="O827">
        <v>395.12</v>
      </c>
      <c r="P827" t="str">
        <f t="shared" si="74"/>
        <v>Not Good</v>
      </c>
      <c r="Q827" t="str">
        <f t="shared" si="75"/>
        <v>high impact</v>
      </c>
      <c r="R827" t="str">
        <f t="shared" si="76"/>
        <v>not good</v>
      </c>
      <c r="S827" t="s">
        <v>30</v>
      </c>
      <c r="T827" t="s">
        <v>30</v>
      </c>
      <c r="U827">
        <v>3857.7404000000001</v>
      </c>
      <c r="V827">
        <f t="shared" si="77"/>
        <v>3857.7404000000001</v>
      </c>
    </row>
    <row r="828" spans="1:22" x14ac:dyDescent="0.35">
      <c r="A828" t="s">
        <v>1257</v>
      </c>
      <c r="B828" t="s">
        <v>16</v>
      </c>
      <c r="C828" t="s">
        <v>33</v>
      </c>
      <c r="D828" t="s">
        <v>18</v>
      </c>
      <c r="E828">
        <v>1744.86</v>
      </c>
      <c r="F828" t="str">
        <f t="shared" si="72"/>
        <v>medium</v>
      </c>
      <c r="G828" t="str">
        <f t="shared" si="73"/>
        <v>low</v>
      </c>
      <c r="H828">
        <v>0.4</v>
      </c>
      <c r="I828">
        <v>697.94399999999996</v>
      </c>
      <c r="J828">
        <v>5</v>
      </c>
      <c r="K828" s="4" t="s">
        <v>222</v>
      </c>
      <c r="L828" s="4" t="s">
        <v>135</v>
      </c>
      <c r="M828" t="s">
        <v>20</v>
      </c>
      <c r="N828" t="s">
        <v>36</v>
      </c>
      <c r="O828">
        <v>260.76</v>
      </c>
      <c r="P828" t="str">
        <f t="shared" si="74"/>
        <v>Not Good</v>
      </c>
      <c r="Q828" t="str">
        <f t="shared" si="75"/>
        <v>high impact</v>
      </c>
      <c r="R828" t="str">
        <f t="shared" si="76"/>
        <v>not good</v>
      </c>
      <c r="S828" t="s">
        <v>30</v>
      </c>
      <c r="T828" t="s">
        <v>30</v>
      </c>
      <c r="U828">
        <v>1046.9159999999999</v>
      </c>
      <c r="V828">
        <f t="shared" si="77"/>
        <v>1046.9159999999999</v>
      </c>
    </row>
    <row r="829" spans="1:22" x14ac:dyDescent="0.35">
      <c r="A829" t="s">
        <v>1258</v>
      </c>
      <c r="B829" t="s">
        <v>58</v>
      </c>
      <c r="C829" t="s">
        <v>39</v>
      </c>
      <c r="D829" t="s">
        <v>46</v>
      </c>
      <c r="E829">
        <v>3826.66</v>
      </c>
      <c r="F829" t="str">
        <f t="shared" si="72"/>
        <v>high</v>
      </c>
      <c r="G829" t="str">
        <f t="shared" si="73"/>
        <v>high</v>
      </c>
      <c r="H829">
        <v>0.15</v>
      </c>
      <c r="I829">
        <v>573.99900000000002</v>
      </c>
      <c r="J829">
        <v>2</v>
      </c>
      <c r="K829" s="4" t="s">
        <v>458</v>
      </c>
      <c r="L829" s="4" t="s">
        <v>709</v>
      </c>
      <c r="M829" t="s">
        <v>20</v>
      </c>
      <c r="N829" t="s">
        <v>36</v>
      </c>
      <c r="O829">
        <v>1119.8599999999999</v>
      </c>
      <c r="P829" t="str">
        <f t="shared" si="74"/>
        <v>Good</v>
      </c>
      <c r="Q829" t="str">
        <f t="shared" si="75"/>
        <v>high impact</v>
      </c>
      <c r="R829" t="str">
        <f t="shared" si="76"/>
        <v>good</v>
      </c>
      <c r="S829" t="s">
        <v>72</v>
      </c>
      <c r="T829" t="s">
        <v>72</v>
      </c>
      <c r="U829">
        <v>3252.6610000000001</v>
      </c>
      <c r="V829">
        <f t="shared" si="77"/>
        <v>3252.6610000000001</v>
      </c>
    </row>
    <row r="830" spans="1:22" x14ac:dyDescent="0.35">
      <c r="A830" t="s">
        <v>1259</v>
      </c>
      <c r="B830" t="s">
        <v>16</v>
      </c>
      <c r="C830" t="s">
        <v>17</v>
      </c>
      <c r="D830" t="s">
        <v>18</v>
      </c>
      <c r="E830">
        <v>4759.91</v>
      </c>
      <c r="F830" t="str">
        <f t="shared" si="72"/>
        <v>high</v>
      </c>
      <c r="G830" t="str">
        <f t="shared" si="73"/>
        <v>high</v>
      </c>
      <c r="H830">
        <v>0.41</v>
      </c>
      <c r="I830">
        <v>1951.5631000000001</v>
      </c>
      <c r="J830">
        <v>8</v>
      </c>
      <c r="K830" s="3">
        <v>45206</v>
      </c>
      <c r="L830" s="4" t="s">
        <v>488</v>
      </c>
      <c r="M830" t="s">
        <v>43</v>
      </c>
      <c r="N830" t="s">
        <v>21</v>
      </c>
      <c r="O830">
        <v>625.75</v>
      </c>
      <c r="P830" t="str">
        <f t="shared" si="74"/>
        <v>Good</v>
      </c>
      <c r="Q830" t="str">
        <f t="shared" si="75"/>
        <v>high impact</v>
      </c>
      <c r="R830" t="str">
        <f t="shared" si="76"/>
        <v>good</v>
      </c>
      <c r="S830" t="s">
        <v>72</v>
      </c>
      <c r="T830" t="s">
        <v>72</v>
      </c>
      <c r="U830">
        <v>2808.3469</v>
      </c>
      <c r="V830">
        <f t="shared" si="77"/>
        <v>2808.3469</v>
      </c>
    </row>
    <row r="831" spans="1:22" x14ac:dyDescent="0.35">
      <c r="A831" t="s">
        <v>1260</v>
      </c>
      <c r="B831" t="s">
        <v>24</v>
      </c>
      <c r="C831" t="s">
        <v>25</v>
      </c>
      <c r="D831" t="s">
        <v>26</v>
      </c>
      <c r="E831">
        <v>3265.31</v>
      </c>
      <c r="F831" t="str">
        <f t="shared" si="72"/>
        <v>high</v>
      </c>
      <c r="G831" t="str">
        <f t="shared" si="73"/>
        <v>high</v>
      </c>
      <c r="H831">
        <v>0.28000000000000003</v>
      </c>
      <c r="I831">
        <v>914.28679999999997</v>
      </c>
      <c r="J831">
        <v>8</v>
      </c>
      <c r="K831" s="4" t="s">
        <v>689</v>
      </c>
      <c r="L831" s="4" t="s">
        <v>535</v>
      </c>
      <c r="M831" t="s">
        <v>43</v>
      </c>
      <c r="N831" t="s">
        <v>29</v>
      </c>
      <c r="O831">
        <v>928.11</v>
      </c>
      <c r="P831" t="str">
        <f t="shared" si="74"/>
        <v>Good</v>
      </c>
      <c r="Q831" t="str">
        <f t="shared" si="75"/>
        <v>high impact</v>
      </c>
      <c r="R831" t="str">
        <f t="shared" si="76"/>
        <v>good</v>
      </c>
      <c r="S831" t="s">
        <v>30</v>
      </c>
      <c r="T831" t="s">
        <v>30</v>
      </c>
      <c r="U831">
        <v>2351.0232000000001</v>
      </c>
      <c r="V831">
        <f t="shared" si="77"/>
        <v>2351.0232000000001</v>
      </c>
    </row>
    <row r="832" spans="1:22" x14ac:dyDescent="0.35">
      <c r="A832" t="s">
        <v>1261</v>
      </c>
      <c r="B832" t="s">
        <v>32</v>
      </c>
      <c r="C832" t="s">
        <v>33</v>
      </c>
      <c r="D832" t="s">
        <v>34</v>
      </c>
      <c r="E832">
        <v>3420.07</v>
      </c>
      <c r="F832" t="str">
        <f t="shared" si="72"/>
        <v>high</v>
      </c>
      <c r="G832" t="str">
        <f t="shared" si="73"/>
        <v>high</v>
      </c>
      <c r="H832">
        <v>0.39</v>
      </c>
      <c r="I832">
        <v>1333.8272999999999</v>
      </c>
      <c r="J832">
        <v>1</v>
      </c>
      <c r="K832" s="3">
        <v>45424</v>
      </c>
      <c r="L832" s="3">
        <v>45485</v>
      </c>
      <c r="M832" t="s">
        <v>28</v>
      </c>
      <c r="N832" t="s">
        <v>29</v>
      </c>
      <c r="O832">
        <v>701.25</v>
      </c>
      <c r="P832" t="str">
        <f t="shared" si="74"/>
        <v>Good</v>
      </c>
      <c r="Q832" t="str">
        <f t="shared" si="75"/>
        <v>high impact</v>
      </c>
      <c r="R832" t="str">
        <f t="shared" si="76"/>
        <v>good</v>
      </c>
      <c r="S832" t="s">
        <v>47</v>
      </c>
      <c r="T832" t="s">
        <v>47</v>
      </c>
      <c r="U832">
        <v>2086.2426999999998</v>
      </c>
      <c r="V832">
        <f t="shared" si="77"/>
        <v>2086.2426999999998</v>
      </c>
    </row>
    <row r="833" spans="1:22" x14ac:dyDescent="0.35">
      <c r="A833" t="s">
        <v>1262</v>
      </c>
      <c r="B833" t="s">
        <v>32</v>
      </c>
      <c r="C833" t="s">
        <v>39</v>
      </c>
      <c r="D833" t="s">
        <v>18</v>
      </c>
      <c r="E833">
        <v>604.14</v>
      </c>
      <c r="F833" t="str">
        <f t="shared" si="72"/>
        <v>low</v>
      </c>
      <c r="G833" t="str">
        <f t="shared" si="73"/>
        <v>low</v>
      </c>
      <c r="H833">
        <v>0.46</v>
      </c>
      <c r="I833">
        <v>277.90440000000001</v>
      </c>
      <c r="J833">
        <v>9</v>
      </c>
      <c r="K833" s="4" t="s">
        <v>559</v>
      </c>
      <c r="L833" s="3">
        <v>45390</v>
      </c>
      <c r="M833" t="s">
        <v>43</v>
      </c>
      <c r="N833" t="s">
        <v>36</v>
      </c>
      <c r="O833">
        <v>102.81</v>
      </c>
      <c r="P833" t="str">
        <f t="shared" si="74"/>
        <v>Not Good</v>
      </c>
      <c r="Q833" t="str">
        <f t="shared" si="75"/>
        <v>high impact</v>
      </c>
      <c r="R833" t="str">
        <f t="shared" si="76"/>
        <v>not good</v>
      </c>
      <c r="S833" t="s">
        <v>22</v>
      </c>
      <c r="T833" t="s">
        <v>22</v>
      </c>
      <c r="U833">
        <v>326.23559999999998</v>
      </c>
      <c r="V833">
        <f t="shared" si="77"/>
        <v>326.23559999999998</v>
      </c>
    </row>
    <row r="834" spans="1:22" x14ac:dyDescent="0.35">
      <c r="A834" t="s">
        <v>1263</v>
      </c>
      <c r="B834" t="s">
        <v>16</v>
      </c>
      <c r="C834" t="s">
        <v>17</v>
      </c>
      <c r="D834" t="s">
        <v>34</v>
      </c>
      <c r="E834">
        <v>2423.6799999999998</v>
      </c>
      <c r="F834" t="str">
        <f t="shared" si="72"/>
        <v>high</v>
      </c>
      <c r="G834" t="str">
        <f t="shared" si="73"/>
        <v>high</v>
      </c>
      <c r="H834">
        <v>7.0000000000000007E-2</v>
      </c>
      <c r="I834">
        <v>169.6576</v>
      </c>
      <c r="J834">
        <v>2</v>
      </c>
      <c r="K834" s="4" t="s">
        <v>401</v>
      </c>
      <c r="L834" s="4" t="s">
        <v>357</v>
      </c>
      <c r="M834" t="s">
        <v>28</v>
      </c>
      <c r="N834" t="s">
        <v>21</v>
      </c>
      <c r="O834">
        <v>322.33999999999997</v>
      </c>
      <c r="P834" t="str">
        <f t="shared" si="74"/>
        <v>Not Good</v>
      </c>
      <c r="Q834" t="str">
        <f t="shared" si="75"/>
        <v>high impact</v>
      </c>
      <c r="R834" t="str">
        <f t="shared" si="76"/>
        <v>not good</v>
      </c>
      <c r="S834" t="s">
        <v>30</v>
      </c>
      <c r="T834" t="s">
        <v>30</v>
      </c>
      <c r="U834">
        <v>2254.0223999999998</v>
      </c>
      <c r="V834">
        <f t="shared" si="77"/>
        <v>2254.0223999999998</v>
      </c>
    </row>
    <row r="835" spans="1:22" x14ac:dyDescent="0.35">
      <c r="A835" t="s">
        <v>1264</v>
      </c>
      <c r="B835" t="s">
        <v>24</v>
      </c>
      <c r="C835" t="s">
        <v>25</v>
      </c>
      <c r="D835" t="s">
        <v>46</v>
      </c>
      <c r="E835">
        <v>4445.1000000000004</v>
      </c>
      <c r="F835" t="str">
        <f t="shared" ref="F835:F898" si="78">IF(E835&gt;2000,"high",IF(E835&gt;1000,"medium","low"))</f>
        <v>high</v>
      </c>
      <c r="G835" t="str">
        <f t="shared" ref="G835:G898" si="79">IF(E835&gt;2000,"high","low")</f>
        <v>high</v>
      </c>
      <c r="H835">
        <v>0.17</v>
      </c>
      <c r="I835">
        <v>755.66700000000003</v>
      </c>
      <c r="J835">
        <v>4</v>
      </c>
      <c r="K835" s="4" t="s">
        <v>625</v>
      </c>
      <c r="L835" s="4" t="s">
        <v>343</v>
      </c>
      <c r="M835" t="s">
        <v>20</v>
      </c>
      <c r="N835" t="s">
        <v>36</v>
      </c>
      <c r="O835">
        <v>788.01</v>
      </c>
      <c r="P835" t="str">
        <f t="shared" ref="P835:P898" si="80">IF(AND(E835&gt;1000,O835&gt;500),"Good","Not Good")</f>
        <v>Good</v>
      </c>
      <c r="Q835" t="str">
        <f t="shared" ref="Q835:Q898" si="81">IF(OR(E835&gt;1000,H835&gt;0.2),"high impact","normal")</f>
        <v>high impact</v>
      </c>
      <c r="R835" t="str">
        <f t="shared" ref="R835:R898" si="82">IF(NOT(AND(E835&gt;2000,O835&gt;500)),"not good","good")</f>
        <v>good</v>
      </c>
      <c r="S835" t="s">
        <v>47</v>
      </c>
      <c r="T835" t="s">
        <v>47</v>
      </c>
      <c r="U835">
        <v>3689.433</v>
      </c>
      <c r="V835">
        <f t="shared" ref="V835:V898" si="83">IFERROR(U835,0)</f>
        <v>3689.433</v>
      </c>
    </row>
    <row r="836" spans="1:22" x14ac:dyDescent="0.35">
      <c r="A836" t="s">
        <v>1265</v>
      </c>
      <c r="B836" t="s">
        <v>32</v>
      </c>
      <c r="C836" t="s">
        <v>33</v>
      </c>
      <c r="D836" t="s">
        <v>46</v>
      </c>
      <c r="E836">
        <v>1280.46</v>
      </c>
      <c r="F836" t="str">
        <f t="shared" si="78"/>
        <v>medium</v>
      </c>
      <c r="G836" t="str">
        <f t="shared" si="79"/>
        <v>low</v>
      </c>
      <c r="H836">
        <v>0.03</v>
      </c>
      <c r="I836">
        <v>38.413800000000002</v>
      </c>
      <c r="J836">
        <v>6</v>
      </c>
      <c r="K836" s="3">
        <v>44997</v>
      </c>
      <c r="L836" s="3">
        <v>45028</v>
      </c>
      <c r="M836" t="s">
        <v>20</v>
      </c>
      <c r="N836" t="s">
        <v>29</v>
      </c>
      <c r="O836">
        <v>273.31</v>
      </c>
      <c r="P836" t="str">
        <f t="shared" si="80"/>
        <v>Not Good</v>
      </c>
      <c r="Q836" t="str">
        <f t="shared" si="81"/>
        <v>high impact</v>
      </c>
      <c r="R836" t="str">
        <f t="shared" si="82"/>
        <v>not good</v>
      </c>
      <c r="S836" t="s">
        <v>37</v>
      </c>
      <c r="T836" t="s">
        <v>37</v>
      </c>
      <c r="U836">
        <v>1242.0462</v>
      </c>
      <c r="V836">
        <f t="shared" si="83"/>
        <v>1242.0462</v>
      </c>
    </row>
    <row r="837" spans="1:22" x14ac:dyDescent="0.35">
      <c r="A837" t="s">
        <v>1266</v>
      </c>
      <c r="B837" t="s">
        <v>24</v>
      </c>
      <c r="C837" t="s">
        <v>39</v>
      </c>
      <c r="D837" t="s">
        <v>50</v>
      </c>
      <c r="E837">
        <v>3962.98</v>
      </c>
      <c r="F837" t="str">
        <f t="shared" si="78"/>
        <v>high</v>
      </c>
      <c r="G837" t="str">
        <f t="shared" si="79"/>
        <v>high</v>
      </c>
      <c r="H837">
        <v>0.2</v>
      </c>
      <c r="I837">
        <v>792.596</v>
      </c>
      <c r="J837">
        <v>9</v>
      </c>
      <c r="K837" s="4" t="s">
        <v>59</v>
      </c>
      <c r="L837" s="4" t="s">
        <v>551</v>
      </c>
      <c r="M837" t="s">
        <v>20</v>
      </c>
      <c r="N837" t="s">
        <v>21</v>
      </c>
      <c r="O837">
        <v>902.2</v>
      </c>
      <c r="P837" t="str">
        <f t="shared" si="80"/>
        <v>Good</v>
      </c>
      <c r="Q837" t="str">
        <f t="shared" si="81"/>
        <v>high impact</v>
      </c>
      <c r="R837" t="str">
        <f t="shared" si="82"/>
        <v>good</v>
      </c>
      <c r="S837" t="s">
        <v>22</v>
      </c>
      <c r="T837" t="s">
        <v>22</v>
      </c>
      <c r="U837">
        <v>3170.384</v>
      </c>
      <c r="V837">
        <f t="shared" si="83"/>
        <v>3170.384</v>
      </c>
    </row>
    <row r="838" spans="1:22" x14ac:dyDescent="0.35">
      <c r="A838" t="s">
        <v>1267</v>
      </c>
      <c r="B838" t="s">
        <v>16</v>
      </c>
      <c r="C838" t="s">
        <v>17</v>
      </c>
      <c r="D838" t="s">
        <v>50</v>
      </c>
      <c r="E838">
        <v>3410.98</v>
      </c>
      <c r="F838" t="str">
        <f t="shared" si="78"/>
        <v>high</v>
      </c>
      <c r="G838" t="str">
        <f t="shared" si="79"/>
        <v>high</v>
      </c>
      <c r="H838">
        <v>0.12</v>
      </c>
      <c r="I838">
        <v>409.31760000000003</v>
      </c>
      <c r="J838">
        <v>1</v>
      </c>
      <c r="K838" s="4" t="s">
        <v>1268</v>
      </c>
      <c r="L838" s="3">
        <v>44938</v>
      </c>
      <c r="M838" t="s">
        <v>20</v>
      </c>
      <c r="N838" t="s">
        <v>29</v>
      </c>
      <c r="O838">
        <v>235.62</v>
      </c>
      <c r="P838" t="str">
        <f t="shared" si="80"/>
        <v>Not Good</v>
      </c>
      <c r="Q838" t="str">
        <f t="shared" si="81"/>
        <v>high impact</v>
      </c>
      <c r="R838" t="str">
        <f t="shared" si="82"/>
        <v>not good</v>
      </c>
      <c r="S838" t="s">
        <v>30</v>
      </c>
      <c r="T838" t="s">
        <v>30</v>
      </c>
      <c r="U838">
        <v>3001.6624000000002</v>
      </c>
      <c r="V838">
        <f t="shared" si="83"/>
        <v>3001.6624000000002</v>
      </c>
    </row>
    <row r="839" spans="1:22" x14ac:dyDescent="0.35">
      <c r="A839" t="s">
        <v>1269</v>
      </c>
      <c r="B839" t="s">
        <v>32</v>
      </c>
      <c r="C839" t="s">
        <v>25</v>
      </c>
      <c r="D839" t="s">
        <v>18</v>
      </c>
      <c r="E839">
        <v>1192.6300000000001</v>
      </c>
      <c r="F839" t="str">
        <f t="shared" si="78"/>
        <v>medium</v>
      </c>
      <c r="G839" t="str">
        <f t="shared" si="79"/>
        <v>low</v>
      </c>
      <c r="H839">
        <v>0.28999999999999998</v>
      </c>
      <c r="I839">
        <v>345.86270000000002</v>
      </c>
      <c r="J839">
        <v>9</v>
      </c>
      <c r="K839" s="3">
        <v>45568</v>
      </c>
      <c r="L839" s="4" t="s">
        <v>1270</v>
      </c>
      <c r="M839" t="s">
        <v>28</v>
      </c>
      <c r="N839" t="s">
        <v>29</v>
      </c>
      <c r="O839">
        <v>250.55</v>
      </c>
      <c r="P839" t="str">
        <f t="shared" si="80"/>
        <v>Not Good</v>
      </c>
      <c r="Q839" t="str">
        <f t="shared" si="81"/>
        <v>high impact</v>
      </c>
      <c r="R839" t="str">
        <f t="shared" si="82"/>
        <v>not good</v>
      </c>
      <c r="S839" t="s">
        <v>47</v>
      </c>
      <c r="T839" t="s">
        <v>47</v>
      </c>
      <c r="U839">
        <v>846.76729999999998</v>
      </c>
      <c r="V839">
        <f t="shared" si="83"/>
        <v>846.76729999999998</v>
      </c>
    </row>
    <row r="840" spans="1:22" x14ac:dyDescent="0.35">
      <c r="A840" t="s">
        <v>1271</v>
      </c>
      <c r="B840" t="s">
        <v>24</v>
      </c>
      <c r="C840" t="s">
        <v>33</v>
      </c>
      <c r="D840" t="s">
        <v>50</v>
      </c>
      <c r="E840">
        <v>1485.68</v>
      </c>
      <c r="F840" t="str">
        <f t="shared" si="78"/>
        <v>medium</v>
      </c>
      <c r="G840" t="str">
        <f t="shared" si="79"/>
        <v>low</v>
      </c>
      <c r="H840">
        <v>0.39</v>
      </c>
      <c r="I840">
        <v>579.41520000000003</v>
      </c>
      <c r="J840">
        <v>8</v>
      </c>
      <c r="K840" s="4" t="s">
        <v>207</v>
      </c>
      <c r="L840" s="4" t="s">
        <v>1272</v>
      </c>
      <c r="M840" t="s">
        <v>28</v>
      </c>
      <c r="N840" t="s">
        <v>29</v>
      </c>
      <c r="O840">
        <v>405.75</v>
      </c>
      <c r="P840" t="str">
        <f t="shared" si="80"/>
        <v>Not Good</v>
      </c>
      <c r="Q840" t="str">
        <f t="shared" si="81"/>
        <v>high impact</v>
      </c>
      <c r="R840" t="str">
        <f t="shared" si="82"/>
        <v>not good</v>
      </c>
      <c r="S840" t="s">
        <v>30</v>
      </c>
      <c r="T840" t="s">
        <v>30</v>
      </c>
      <c r="U840">
        <v>906.26480000000004</v>
      </c>
      <c r="V840">
        <f t="shared" si="83"/>
        <v>906.26480000000004</v>
      </c>
    </row>
    <row r="841" spans="1:22" x14ac:dyDescent="0.35">
      <c r="A841" t="s">
        <v>1273</v>
      </c>
      <c r="B841" t="s">
        <v>32</v>
      </c>
      <c r="C841" t="s">
        <v>39</v>
      </c>
      <c r="D841" t="s">
        <v>34</v>
      </c>
      <c r="E841">
        <v>2195.0500000000002</v>
      </c>
      <c r="F841" t="str">
        <f t="shared" si="78"/>
        <v>high</v>
      </c>
      <c r="G841" t="str">
        <f t="shared" si="79"/>
        <v>high</v>
      </c>
      <c r="H841">
        <v>0.24</v>
      </c>
      <c r="I841">
        <v>526.81200000000001</v>
      </c>
      <c r="J841">
        <v>7</v>
      </c>
      <c r="K841" s="4" t="s">
        <v>188</v>
      </c>
      <c r="L841" s="3">
        <v>45334</v>
      </c>
      <c r="M841" t="s">
        <v>20</v>
      </c>
      <c r="N841" t="s">
        <v>21</v>
      </c>
      <c r="O841">
        <v>344.02</v>
      </c>
      <c r="P841" t="str">
        <f t="shared" si="80"/>
        <v>Not Good</v>
      </c>
      <c r="Q841" t="str">
        <f t="shared" si="81"/>
        <v>high impact</v>
      </c>
      <c r="R841" t="str">
        <f t="shared" si="82"/>
        <v>not good</v>
      </c>
      <c r="S841" t="s">
        <v>72</v>
      </c>
      <c r="T841" t="s">
        <v>72</v>
      </c>
      <c r="U841">
        <v>1668.2380000000001</v>
      </c>
      <c r="V841">
        <f t="shared" si="83"/>
        <v>1668.2380000000001</v>
      </c>
    </row>
    <row r="842" spans="1:22" x14ac:dyDescent="0.35">
      <c r="A842" t="s">
        <v>1274</v>
      </c>
      <c r="B842" t="s">
        <v>16</v>
      </c>
      <c r="C842" t="s">
        <v>17</v>
      </c>
      <c r="D842" t="s">
        <v>50</v>
      </c>
      <c r="E842">
        <v>713.13</v>
      </c>
      <c r="F842" t="str">
        <f t="shared" si="78"/>
        <v>low</v>
      </c>
      <c r="G842" t="str">
        <f t="shared" si="79"/>
        <v>low</v>
      </c>
      <c r="H842">
        <v>0.17</v>
      </c>
      <c r="I842">
        <v>121.2321</v>
      </c>
      <c r="J842">
        <v>2</v>
      </c>
      <c r="K842" s="4" t="s">
        <v>517</v>
      </c>
      <c r="L842" s="4" t="s">
        <v>518</v>
      </c>
      <c r="M842" t="s">
        <v>43</v>
      </c>
      <c r="N842" t="s">
        <v>21</v>
      </c>
      <c r="O842">
        <v>80.319999999999993</v>
      </c>
      <c r="P842" t="str">
        <f t="shared" si="80"/>
        <v>Not Good</v>
      </c>
      <c r="Q842" t="str">
        <f t="shared" si="81"/>
        <v>normal</v>
      </c>
      <c r="R842" t="str">
        <f t="shared" si="82"/>
        <v>not good</v>
      </c>
      <c r="S842" t="s">
        <v>37</v>
      </c>
      <c r="T842" t="s">
        <v>37</v>
      </c>
      <c r="U842">
        <v>591.89790000000005</v>
      </c>
      <c r="V842">
        <f t="shared" si="83"/>
        <v>591.89790000000005</v>
      </c>
    </row>
    <row r="843" spans="1:22" x14ac:dyDescent="0.35">
      <c r="A843" t="s">
        <v>1275</v>
      </c>
      <c r="B843" t="s">
        <v>24</v>
      </c>
      <c r="C843" t="s">
        <v>25</v>
      </c>
      <c r="D843" t="s">
        <v>34</v>
      </c>
      <c r="E843">
        <v>4575.5200000000004</v>
      </c>
      <c r="F843" t="str">
        <f t="shared" si="78"/>
        <v>high</v>
      </c>
      <c r="G843" t="str">
        <f t="shared" si="79"/>
        <v>high</v>
      </c>
      <c r="H843">
        <v>0.08</v>
      </c>
      <c r="I843">
        <v>366.04160000000002</v>
      </c>
      <c r="J843">
        <v>7</v>
      </c>
      <c r="K843" s="3">
        <v>45302</v>
      </c>
      <c r="L843" s="3">
        <v>45362</v>
      </c>
      <c r="M843" t="s">
        <v>20</v>
      </c>
      <c r="N843" t="s">
        <v>29</v>
      </c>
      <c r="O843">
        <v>1028.6600000000001</v>
      </c>
      <c r="P843" t="str">
        <f t="shared" si="80"/>
        <v>Good</v>
      </c>
      <c r="Q843" t="str">
        <f t="shared" si="81"/>
        <v>high impact</v>
      </c>
      <c r="R843" t="str">
        <f t="shared" si="82"/>
        <v>good</v>
      </c>
      <c r="S843" t="s">
        <v>37</v>
      </c>
      <c r="T843" t="s">
        <v>37</v>
      </c>
      <c r="U843">
        <v>4209.4784</v>
      </c>
      <c r="V843">
        <f t="shared" si="83"/>
        <v>4209.4784</v>
      </c>
    </row>
    <row r="844" spans="1:22" x14ac:dyDescent="0.35">
      <c r="A844" t="s">
        <v>1276</v>
      </c>
      <c r="B844" t="s">
        <v>32</v>
      </c>
      <c r="C844" t="s">
        <v>33</v>
      </c>
      <c r="D844" t="s">
        <v>50</v>
      </c>
      <c r="E844">
        <v>3722.85</v>
      </c>
      <c r="F844" t="str">
        <f t="shared" si="78"/>
        <v>high</v>
      </c>
      <c r="G844" t="str">
        <f t="shared" si="79"/>
        <v>high</v>
      </c>
      <c r="H844">
        <v>0.01</v>
      </c>
      <c r="I844">
        <v>37.228499999999997</v>
      </c>
      <c r="J844">
        <v>2</v>
      </c>
      <c r="K844" s="4" t="s">
        <v>642</v>
      </c>
      <c r="L844" s="4" t="s">
        <v>320</v>
      </c>
      <c r="M844" t="s">
        <v>28</v>
      </c>
      <c r="N844" t="s">
        <v>21</v>
      </c>
      <c r="O844">
        <v>292.04000000000002</v>
      </c>
      <c r="P844" t="str">
        <f t="shared" si="80"/>
        <v>Not Good</v>
      </c>
      <c r="Q844" t="str">
        <f t="shared" si="81"/>
        <v>high impact</v>
      </c>
      <c r="R844" t="str">
        <f t="shared" si="82"/>
        <v>not good</v>
      </c>
      <c r="S844" t="s">
        <v>22</v>
      </c>
      <c r="T844" t="s">
        <v>22</v>
      </c>
      <c r="U844">
        <v>3685.6215000000002</v>
      </c>
      <c r="V844">
        <f t="shared" si="83"/>
        <v>3685.6215000000002</v>
      </c>
    </row>
    <row r="845" spans="1:22" x14ac:dyDescent="0.35">
      <c r="A845" t="s">
        <v>1277</v>
      </c>
      <c r="B845" t="s">
        <v>16</v>
      </c>
      <c r="C845" t="s">
        <v>39</v>
      </c>
      <c r="D845" t="s">
        <v>50</v>
      </c>
      <c r="E845">
        <v>1888.32</v>
      </c>
      <c r="F845" t="str">
        <f t="shared" si="78"/>
        <v>medium</v>
      </c>
      <c r="G845" t="str">
        <f t="shared" si="79"/>
        <v>low</v>
      </c>
      <c r="H845">
        <v>0.34</v>
      </c>
      <c r="I845">
        <v>642.02880000000005</v>
      </c>
      <c r="J845">
        <v>9</v>
      </c>
      <c r="K845" s="4" t="s">
        <v>177</v>
      </c>
      <c r="L845" s="4" t="s">
        <v>122</v>
      </c>
      <c r="M845" t="s">
        <v>43</v>
      </c>
      <c r="N845" t="s">
        <v>36</v>
      </c>
      <c r="O845">
        <v>534.75</v>
      </c>
      <c r="P845" t="str">
        <f t="shared" si="80"/>
        <v>Good</v>
      </c>
      <c r="Q845" t="str">
        <f t="shared" si="81"/>
        <v>high impact</v>
      </c>
      <c r="R845" t="str">
        <f t="shared" si="82"/>
        <v>not good</v>
      </c>
      <c r="S845" t="s">
        <v>22</v>
      </c>
      <c r="T845" t="s">
        <v>22</v>
      </c>
      <c r="U845">
        <v>1246.2911999999999</v>
      </c>
      <c r="V845">
        <f t="shared" si="83"/>
        <v>1246.2911999999999</v>
      </c>
    </row>
    <row r="846" spans="1:22" x14ac:dyDescent="0.35">
      <c r="A846" t="s">
        <v>1278</v>
      </c>
      <c r="B846" t="s">
        <v>32</v>
      </c>
      <c r="C846" t="s">
        <v>17</v>
      </c>
      <c r="D846" t="s">
        <v>50</v>
      </c>
      <c r="E846">
        <v>1568.36</v>
      </c>
      <c r="F846" t="str">
        <f t="shared" si="78"/>
        <v>medium</v>
      </c>
      <c r="G846" t="str">
        <f t="shared" si="79"/>
        <v>low</v>
      </c>
      <c r="H846">
        <v>0.02</v>
      </c>
      <c r="I846">
        <v>31.3672</v>
      </c>
      <c r="J846">
        <v>4</v>
      </c>
      <c r="K846" s="3">
        <v>45628</v>
      </c>
      <c r="L846" s="4" t="s">
        <v>1279</v>
      </c>
      <c r="M846" t="s">
        <v>20</v>
      </c>
      <c r="N846" t="s">
        <v>21</v>
      </c>
      <c r="O846">
        <v>279.57</v>
      </c>
      <c r="P846" t="str">
        <f t="shared" si="80"/>
        <v>Not Good</v>
      </c>
      <c r="Q846" t="str">
        <f t="shared" si="81"/>
        <v>high impact</v>
      </c>
      <c r="R846" t="str">
        <f t="shared" si="82"/>
        <v>not good</v>
      </c>
      <c r="S846" t="s">
        <v>72</v>
      </c>
      <c r="T846" t="s">
        <v>72</v>
      </c>
      <c r="U846">
        <v>1536.9928</v>
      </c>
      <c r="V846">
        <f t="shared" si="83"/>
        <v>1536.9928</v>
      </c>
    </row>
    <row r="847" spans="1:22" x14ac:dyDescent="0.35">
      <c r="A847" t="s">
        <v>1280</v>
      </c>
      <c r="B847" t="s">
        <v>32</v>
      </c>
      <c r="C847" t="s">
        <v>25</v>
      </c>
      <c r="D847" t="s">
        <v>26</v>
      </c>
      <c r="E847">
        <v>3478.94</v>
      </c>
      <c r="F847" t="str">
        <f t="shared" si="78"/>
        <v>high</v>
      </c>
      <c r="G847" t="str">
        <f t="shared" si="79"/>
        <v>high</v>
      </c>
      <c r="H847">
        <v>0.46</v>
      </c>
      <c r="I847">
        <v>1600.3124</v>
      </c>
      <c r="J847">
        <v>2</v>
      </c>
      <c r="K847" s="4" t="s">
        <v>159</v>
      </c>
      <c r="L847" s="4" t="s">
        <v>631</v>
      </c>
      <c r="M847" t="s">
        <v>20</v>
      </c>
      <c r="N847" t="s">
        <v>21</v>
      </c>
      <c r="O847">
        <v>749.42</v>
      </c>
      <c r="P847" t="str">
        <f t="shared" si="80"/>
        <v>Good</v>
      </c>
      <c r="Q847" t="str">
        <f t="shared" si="81"/>
        <v>high impact</v>
      </c>
      <c r="R847" t="str">
        <f t="shared" si="82"/>
        <v>good</v>
      </c>
      <c r="S847" t="s">
        <v>56</v>
      </c>
      <c r="T847" t="s">
        <v>56</v>
      </c>
      <c r="U847">
        <v>1878.6276</v>
      </c>
      <c r="V847">
        <f t="shared" si="83"/>
        <v>1878.6276</v>
      </c>
    </row>
    <row r="848" spans="1:22" x14ac:dyDescent="0.35">
      <c r="A848" t="s">
        <v>1281</v>
      </c>
      <c r="B848" t="s">
        <v>58</v>
      </c>
      <c r="C848" t="s">
        <v>33</v>
      </c>
      <c r="D848" t="s">
        <v>26</v>
      </c>
      <c r="E848">
        <v>2178.6799999999998</v>
      </c>
      <c r="F848" t="str">
        <f t="shared" si="78"/>
        <v>high</v>
      </c>
      <c r="G848" t="str">
        <f t="shared" si="79"/>
        <v>high</v>
      </c>
      <c r="H848">
        <v>0.3</v>
      </c>
      <c r="I848">
        <v>653.60400000000004</v>
      </c>
      <c r="J848">
        <v>5</v>
      </c>
      <c r="K848" s="4" t="s">
        <v>235</v>
      </c>
      <c r="L848" s="4" t="s">
        <v>174</v>
      </c>
      <c r="M848" t="s">
        <v>28</v>
      </c>
      <c r="N848" t="s">
        <v>29</v>
      </c>
      <c r="O848">
        <v>300.92</v>
      </c>
      <c r="P848" t="str">
        <f t="shared" si="80"/>
        <v>Not Good</v>
      </c>
      <c r="Q848" t="str">
        <f t="shared" si="81"/>
        <v>high impact</v>
      </c>
      <c r="R848" t="str">
        <f t="shared" si="82"/>
        <v>not good</v>
      </c>
      <c r="S848" t="s">
        <v>22</v>
      </c>
      <c r="T848" t="s">
        <v>22</v>
      </c>
      <c r="U848">
        <v>1525.076</v>
      </c>
      <c r="V848">
        <f t="shared" si="83"/>
        <v>1525.076</v>
      </c>
    </row>
    <row r="849" spans="1:22" x14ac:dyDescent="0.35">
      <c r="A849" t="s">
        <v>1282</v>
      </c>
      <c r="B849" t="s">
        <v>58</v>
      </c>
      <c r="C849" t="s">
        <v>39</v>
      </c>
      <c r="D849" t="s">
        <v>50</v>
      </c>
      <c r="E849">
        <v>1223.75</v>
      </c>
      <c r="F849" t="str">
        <f t="shared" si="78"/>
        <v>medium</v>
      </c>
      <c r="G849" t="str">
        <f t="shared" si="79"/>
        <v>low</v>
      </c>
      <c r="H849">
        <v>0.18</v>
      </c>
      <c r="I849">
        <v>220.27500000000001</v>
      </c>
      <c r="J849">
        <v>9</v>
      </c>
      <c r="K849" s="4" t="s">
        <v>740</v>
      </c>
      <c r="L849" s="4" t="s">
        <v>513</v>
      </c>
      <c r="M849" t="s">
        <v>28</v>
      </c>
      <c r="N849" t="s">
        <v>36</v>
      </c>
      <c r="O849">
        <v>192.77</v>
      </c>
      <c r="P849" t="str">
        <f t="shared" si="80"/>
        <v>Not Good</v>
      </c>
      <c r="Q849" t="str">
        <f t="shared" si="81"/>
        <v>high impact</v>
      </c>
      <c r="R849" t="str">
        <f t="shared" si="82"/>
        <v>not good</v>
      </c>
      <c r="S849" t="s">
        <v>30</v>
      </c>
      <c r="T849" t="s">
        <v>30</v>
      </c>
      <c r="U849">
        <v>1003.475</v>
      </c>
      <c r="V849">
        <f t="shared" si="83"/>
        <v>1003.475</v>
      </c>
    </row>
    <row r="850" spans="1:22" x14ac:dyDescent="0.35">
      <c r="A850" t="s">
        <v>1283</v>
      </c>
      <c r="B850" t="s">
        <v>16</v>
      </c>
      <c r="C850" t="s">
        <v>17</v>
      </c>
      <c r="D850" t="s">
        <v>34</v>
      </c>
      <c r="E850">
        <v>2207.7399999999998</v>
      </c>
      <c r="F850" t="str">
        <f t="shared" si="78"/>
        <v>high</v>
      </c>
      <c r="G850" t="str">
        <f t="shared" si="79"/>
        <v>high</v>
      </c>
      <c r="H850">
        <v>0.02</v>
      </c>
      <c r="I850">
        <v>44.154800000000002</v>
      </c>
      <c r="J850">
        <v>4</v>
      </c>
      <c r="K850" s="4" t="s">
        <v>1284</v>
      </c>
      <c r="L850" s="4" t="s">
        <v>989</v>
      </c>
      <c r="M850" t="s">
        <v>28</v>
      </c>
      <c r="N850" t="s">
        <v>36</v>
      </c>
      <c r="O850">
        <v>428.84</v>
      </c>
      <c r="P850" t="str">
        <f t="shared" si="80"/>
        <v>Not Good</v>
      </c>
      <c r="Q850" t="str">
        <f t="shared" si="81"/>
        <v>high impact</v>
      </c>
      <c r="R850" t="str">
        <f t="shared" si="82"/>
        <v>not good</v>
      </c>
      <c r="S850" t="s">
        <v>56</v>
      </c>
      <c r="T850" t="s">
        <v>56</v>
      </c>
      <c r="U850">
        <v>2163.5852</v>
      </c>
      <c r="V850">
        <f t="shared" si="83"/>
        <v>2163.5852</v>
      </c>
    </row>
    <row r="851" spans="1:22" x14ac:dyDescent="0.35">
      <c r="A851" t="s">
        <v>1285</v>
      </c>
      <c r="B851" t="s">
        <v>58</v>
      </c>
      <c r="C851" t="s">
        <v>25</v>
      </c>
      <c r="D851" t="s">
        <v>18</v>
      </c>
      <c r="E851">
        <v>4369.3599999999997</v>
      </c>
      <c r="F851" t="str">
        <f t="shared" si="78"/>
        <v>high</v>
      </c>
      <c r="G851" t="str">
        <f t="shared" si="79"/>
        <v>high</v>
      </c>
      <c r="H851">
        <v>0.21</v>
      </c>
      <c r="I851">
        <v>917.56560000000002</v>
      </c>
      <c r="J851">
        <v>5</v>
      </c>
      <c r="K851" s="3">
        <v>45086</v>
      </c>
      <c r="L851" s="3">
        <v>45239</v>
      </c>
      <c r="M851" t="s">
        <v>28</v>
      </c>
      <c r="N851" t="s">
        <v>21</v>
      </c>
      <c r="O851">
        <v>1296.82</v>
      </c>
      <c r="P851" t="str">
        <f t="shared" si="80"/>
        <v>Good</v>
      </c>
      <c r="Q851" t="str">
        <f t="shared" si="81"/>
        <v>high impact</v>
      </c>
      <c r="R851" t="str">
        <f t="shared" si="82"/>
        <v>good</v>
      </c>
      <c r="S851" t="s">
        <v>22</v>
      </c>
      <c r="T851" t="s">
        <v>22</v>
      </c>
      <c r="U851">
        <v>3451.7944000000002</v>
      </c>
      <c r="V851">
        <f t="shared" si="83"/>
        <v>3451.7944000000002</v>
      </c>
    </row>
    <row r="852" spans="1:22" x14ac:dyDescent="0.35">
      <c r="A852" t="s">
        <v>1286</v>
      </c>
      <c r="B852" t="s">
        <v>16</v>
      </c>
      <c r="C852" t="s">
        <v>33</v>
      </c>
      <c r="D852" t="s">
        <v>46</v>
      </c>
      <c r="E852">
        <v>436.17</v>
      </c>
      <c r="F852" t="str">
        <f t="shared" si="78"/>
        <v>low</v>
      </c>
      <c r="G852" t="str">
        <f t="shared" si="79"/>
        <v>low</v>
      </c>
      <c r="H852">
        <v>0.43</v>
      </c>
      <c r="I852">
        <v>187.5531</v>
      </c>
      <c r="J852">
        <v>8</v>
      </c>
      <c r="K852" s="4" t="s">
        <v>67</v>
      </c>
      <c r="L852" s="3">
        <v>45052</v>
      </c>
      <c r="M852" t="s">
        <v>43</v>
      </c>
      <c r="N852" t="s">
        <v>36</v>
      </c>
      <c r="O852">
        <v>98.4</v>
      </c>
      <c r="P852" t="str">
        <f t="shared" si="80"/>
        <v>Not Good</v>
      </c>
      <c r="Q852" t="str">
        <f t="shared" si="81"/>
        <v>high impact</v>
      </c>
      <c r="R852" t="str">
        <f t="shared" si="82"/>
        <v>not good</v>
      </c>
      <c r="S852" t="s">
        <v>37</v>
      </c>
      <c r="T852" t="s">
        <v>37</v>
      </c>
      <c r="U852">
        <v>248.61689999999999</v>
      </c>
      <c r="V852">
        <f t="shared" si="83"/>
        <v>248.61689999999999</v>
      </c>
    </row>
    <row r="853" spans="1:22" x14ac:dyDescent="0.35">
      <c r="A853" t="s">
        <v>1287</v>
      </c>
      <c r="B853" t="s">
        <v>58</v>
      </c>
      <c r="C853" t="s">
        <v>39</v>
      </c>
      <c r="D853" t="s">
        <v>26</v>
      </c>
      <c r="E853">
        <v>1904.96</v>
      </c>
      <c r="F853" t="str">
        <f t="shared" si="78"/>
        <v>medium</v>
      </c>
      <c r="G853" t="str">
        <f t="shared" si="79"/>
        <v>low</v>
      </c>
      <c r="H853">
        <v>0.48</v>
      </c>
      <c r="I853">
        <v>914.38080000000002</v>
      </c>
      <c r="J853">
        <v>3</v>
      </c>
      <c r="K853" s="4" t="s">
        <v>334</v>
      </c>
      <c r="L853" s="3">
        <v>45484</v>
      </c>
      <c r="M853" t="s">
        <v>43</v>
      </c>
      <c r="N853" t="s">
        <v>21</v>
      </c>
      <c r="O853">
        <v>540.46</v>
      </c>
      <c r="P853" t="str">
        <f t="shared" si="80"/>
        <v>Good</v>
      </c>
      <c r="Q853" t="str">
        <f t="shared" si="81"/>
        <v>high impact</v>
      </c>
      <c r="R853" t="str">
        <f t="shared" si="82"/>
        <v>not good</v>
      </c>
      <c r="S853" t="s">
        <v>56</v>
      </c>
      <c r="T853" t="s">
        <v>56</v>
      </c>
      <c r="U853">
        <v>990.57920000000001</v>
      </c>
      <c r="V853">
        <f t="shared" si="83"/>
        <v>990.57920000000001</v>
      </c>
    </row>
    <row r="854" spans="1:22" x14ac:dyDescent="0.35">
      <c r="A854" t="s">
        <v>1288</v>
      </c>
      <c r="B854" t="s">
        <v>32</v>
      </c>
      <c r="C854" t="s">
        <v>17</v>
      </c>
      <c r="D854" t="s">
        <v>50</v>
      </c>
      <c r="E854">
        <v>4815.46</v>
      </c>
      <c r="F854" t="str">
        <f t="shared" si="78"/>
        <v>high</v>
      </c>
      <c r="G854" t="str">
        <f t="shared" si="79"/>
        <v>high</v>
      </c>
      <c r="H854">
        <v>0.04</v>
      </c>
      <c r="I854">
        <v>192.61840000000001</v>
      </c>
      <c r="J854">
        <v>6</v>
      </c>
      <c r="K854" s="4" t="s">
        <v>838</v>
      </c>
      <c r="L854" s="3">
        <v>45417</v>
      </c>
      <c r="M854" t="s">
        <v>28</v>
      </c>
      <c r="N854" t="s">
        <v>29</v>
      </c>
      <c r="O854">
        <v>1390.85</v>
      </c>
      <c r="P854" t="str">
        <f t="shared" si="80"/>
        <v>Good</v>
      </c>
      <c r="Q854" t="str">
        <f t="shared" si="81"/>
        <v>high impact</v>
      </c>
      <c r="R854" t="str">
        <f t="shared" si="82"/>
        <v>good</v>
      </c>
      <c r="S854" t="s">
        <v>47</v>
      </c>
      <c r="T854" t="s">
        <v>47</v>
      </c>
      <c r="U854">
        <v>4622.8415999999997</v>
      </c>
      <c r="V854">
        <f t="shared" si="83"/>
        <v>4622.8415999999997</v>
      </c>
    </row>
    <row r="855" spans="1:22" x14ac:dyDescent="0.35">
      <c r="A855" t="s">
        <v>1289</v>
      </c>
      <c r="B855" t="s">
        <v>16</v>
      </c>
      <c r="C855" t="s">
        <v>25</v>
      </c>
      <c r="D855" t="s">
        <v>46</v>
      </c>
      <c r="E855">
        <v>172.68</v>
      </c>
      <c r="F855" t="str">
        <f t="shared" si="78"/>
        <v>low</v>
      </c>
      <c r="G855" t="str">
        <f t="shared" si="79"/>
        <v>low</v>
      </c>
      <c r="H855">
        <v>0.39</v>
      </c>
      <c r="I855">
        <v>67.345200000000006</v>
      </c>
      <c r="J855">
        <v>1</v>
      </c>
      <c r="K855" s="3">
        <v>45391</v>
      </c>
      <c r="L855" s="3">
        <v>45482</v>
      </c>
      <c r="M855" t="s">
        <v>43</v>
      </c>
      <c r="N855" t="s">
        <v>36</v>
      </c>
      <c r="O855">
        <v>42.35</v>
      </c>
      <c r="P855" t="str">
        <f t="shared" si="80"/>
        <v>Not Good</v>
      </c>
      <c r="Q855" t="str">
        <f t="shared" si="81"/>
        <v>high impact</v>
      </c>
      <c r="R855" t="str">
        <f t="shared" si="82"/>
        <v>not good</v>
      </c>
      <c r="S855" t="s">
        <v>30</v>
      </c>
      <c r="T855" t="s">
        <v>30</v>
      </c>
      <c r="U855">
        <v>105.3348</v>
      </c>
      <c r="V855">
        <f t="shared" si="83"/>
        <v>105.3348</v>
      </c>
    </row>
    <row r="856" spans="1:22" x14ac:dyDescent="0.35">
      <c r="A856" t="s">
        <v>1290</v>
      </c>
      <c r="B856" t="s">
        <v>16</v>
      </c>
      <c r="C856" t="s">
        <v>33</v>
      </c>
      <c r="D856" t="s">
        <v>26</v>
      </c>
      <c r="E856">
        <v>4464.1400000000003</v>
      </c>
      <c r="F856" t="str">
        <f t="shared" si="78"/>
        <v>high</v>
      </c>
      <c r="G856" t="str">
        <f t="shared" si="79"/>
        <v>high</v>
      </c>
      <c r="H856">
        <v>0.13</v>
      </c>
      <c r="I856">
        <v>580.33820000000003</v>
      </c>
      <c r="J856">
        <v>3</v>
      </c>
      <c r="K856" s="4" t="s">
        <v>927</v>
      </c>
      <c r="L856" s="4" t="s">
        <v>1291</v>
      </c>
      <c r="M856" t="s">
        <v>20</v>
      </c>
      <c r="N856" t="s">
        <v>36</v>
      </c>
      <c r="O856">
        <v>269.14999999999998</v>
      </c>
      <c r="P856" t="str">
        <f t="shared" si="80"/>
        <v>Not Good</v>
      </c>
      <c r="Q856" t="str">
        <f t="shared" si="81"/>
        <v>high impact</v>
      </c>
      <c r="R856" t="str">
        <f t="shared" si="82"/>
        <v>not good</v>
      </c>
      <c r="S856" t="s">
        <v>22</v>
      </c>
      <c r="T856" t="s">
        <v>22</v>
      </c>
      <c r="U856">
        <v>3883.8018000000002</v>
      </c>
      <c r="V856">
        <f t="shared" si="83"/>
        <v>3883.8018000000002</v>
      </c>
    </row>
    <row r="857" spans="1:22" x14ac:dyDescent="0.35">
      <c r="A857" t="s">
        <v>1292</v>
      </c>
      <c r="B857" t="s">
        <v>32</v>
      </c>
      <c r="C857" t="s">
        <v>39</v>
      </c>
      <c r="D857" t="s">
        <v>18</v>
      </c>
      <c r="E857">
        <v>1936.69</v>
      </c>
      <c r="F857" t="str">
        <f t="shared" si="78"/>
        <v>medium</v>
      </c>
      <c r="G857" t="str">
        <f t="shared" si="79"/>
        <v>low</v>
      </c>
      <c r="H857">
        <v>0.19</v>
      </c>
      <c r="I857">
        <v>367.97109999999998</v>
      </c>
      <c r="J857">
        <v>8</v>
      </c>
      <c r="K857" s="4" t="s">
        <v>321</v>
      </c>
      <c r="L857" s="4" t="s">
        <v>157</v>
      </c>
      <c r="M857" t="s">
        <v>43</v>
      </c>
      <c r="N857" t="s">
        <v>36</v>
      </c>
      <c r="O857">
        <v>227.72</v>
      </c>
      <c r="P857" t="str">
        <f t="shared" si="80"/>
        <v>Not Good</v>
      </c>
      <c r="Q857" t="str">
        <f t="shared" si="81"/>
        <v>high impact</v>
      </c>
      <c r="R857" t="str">
        <f t="shared" si="82"/>
        <v>not good</v>
      </c>
      <c r="S857" t="s">
        <v>30</v>
      </c>
      <c r="T857" t="s">
        <v>30</v>
      </c>
      <c r="U857">
        <v>1568.7189000000001</v>
      </c>
      <c r="V857">
        <f t="shared" si="83"/>
        <v>1568.7189000000001</v>
      </c>
    </row>
    <row r="858" spans="1:22" x14ac:dyDescent="0.35">
      <c r="A858" t="s">
        <v>1293</v>
      </c>
      <c r="B858" t="s">
        <v>16</v>
      </c>
      <c r="C858" t="s">
        <v>17</v>
      </c>
      <c r="D858" t="s">
        <v>34</v>
      </c>
      <c r="E858">
        <v>1028.6400000000001</v>
      </c>
      <c r="F858" t="str">
        <f t="shared" si="78"/>
        <v>medium</v>
      </c>
      <c r="G858" t="str">
        <f t="shared" si="79"/>
        <v>low</v>
      </c>
      <c r="H858">
        <v>0.27</v>
      </c>
      <c r="I858">
        <v>277.7328</v>
      </c>
      <c r="J858">
        <v>6</v>
      </c>
      <c r="K858" s="4" t="s">
        <v>1294</v>
      </c>
      <c r="L858" s="4" t="s">
        <v>100</v>
      </c>
      <c r="M858" t="s">
        <v>20</v>
      </c>
      <c r="N858" t="s">
        <v>36</v>
      </c>
      <c r="O858">
        <v>258.89999999999998</v>
      </c>
      <c r="P858" t="str">
        <f t="shared" si="80"/>
        <v>Not Good</v>
      </c>
      <c r="Q858" t="str">
        <f t="shared" si="81"/>
        <v>high impact</v>
      </c>
      <c r="R858" t="str">
        <f t="shared" si="82"/>
        <v>not good</v>
      </c>
      <c r="S858" t="s">
        <v>37</v>
      </c>
      <c r="T858" t="s">
        <v>37</v>
      </c>
      <c r="U858">
        <v>750.90719999999999</v>
      </c>
      <c r="V858">
        <f t="shared" si="83"/>
        <v>750.90719999999999</v>
      </c>
    </row>
    <row r="859" spans="1:22" x14ac:dyDescent="0.35">
      <c r="A859" t="s">
        <v>1295</v>
      </c>
      <c r="B859" t="s">
        <v>16</v>
      </c>
      <c r="C859" t="s">
        <v>25</v>
      </c>
      <c r="D859" t="s">
        <v>50</v>
      </c>
      <c r="E859">
        <v>173.4</v>
      </c>
      <c r="F859" t="str">
        <f t="shared" si="78"/>
        <v>low</v>
      </c>
      <c r="G859" t="str">
        <f t="shared" si="79"/>
        <v>low</v>
      </c>
      <c r="H859">
        <v>0.5</v>
      </c>
      <c r="I859">
        <v>86.7</v>
      </c>
      <c r="J859">
        <v>4</v>
      </c>
      <c r="K859" s="4" t="s">
        <v>963</v>
      </c>
      <c r="L859" s="4" t="s">
        <v>376</v>
      </c>
      <c r="M859" t="s">
        <v>28</v>
      </c>
      <c r="N859" t="s">
        <v>36</v>
      </c>
      <c r="O859">
        <v>9.26</v>
      </c>
      <c r="P859" t="str">
        <f t="shared" si="80"/>
        <v>Not Good</v>
      </c>
      <c r="Q859" t="str">
        <f t="shared" si="81"/>
        <v>high impact</v>
      </c>
      <c r="R859" t="str">
        <f t="shared" si="82"/>
        <v>not good</v>
      </c>
      <c r="S859" t="s">
        <v>47</v>
      </c>
      <c r="T859" t="s">
        <v>47</v>
      </c>
      <c r="U859">
        <v>86.7</v>
      </c>
      <c r="V859">
        <f t="shared" si="83"/>
        <v>86.7</v>
      </c>
    </row>
    <row r="860" spans="1:22" x14ac:dyDescent="0.35">
      <c r="A860" t="s">
        <v>1296</v>
      </c>
      <c r="B860" t="s">
        <v>58</v>
      </c>
      <c r="C860" t="s">
        <v>33</v>
      </c>
      <c r="D860" t="s">
        <v>18</v>
      </c>
      <c r="E860">
        <v>445.56</v>
      </c>
      <c r="F860" t="str">
        <f t="shared" si="78"/>
        <v>low</v>
      </c>
      <c r="G860" t="str">
        <f t="shared" si="79"/>
        <v>low</v>
      </c>
      <c r="H860">
        <v>0.1</v>
      </c>
      <c r="I860">
        <v>44.555999999999997</v>
      </c>
      <c r="J860">
        <v>8</v>
      </c>
      <c r="K860" s="4" t="s">
        <v>566</v>
      </c>
      <c r="L860" s="4" t="s">
        <v>572</v>
      </c>
      <c r="M860" t="s">
        <v>20</v>
      </c>
      <c r="N860" t="s">
        <v>29</v>
      </c>
      <c r="O860">
        <v>76.36</v>
      </c>
      <c r="P860" t="str">
        <f t="shared" si="80"/>
        <v>Not Good</v>
      </c>
      <c r="Q860" t="str">
        <f t="shared" si="81"/>
        <v>normal</v>
      </c>
      <c r="R860" t="str">
        <f t="shared" si="82"/>
        <v>not good</v>
      </c>
      <c r="S860" t="s">
        <v>22</v>
      </c>
      <c r="T860" t="s">
        <v>22</v>
      </c>
      <c r="U860">
        <v>401.00400000000002</v>
      </c>
      <c r="V860">
        <f t="shared" si="83"/>
        <v>401.00400000000002</v>
      </c>
    </row>
    <row r="861" spans="1:22" x14ac:dyDescent="0.35">
      <c r="A861" t="s">
        <v>1297</v>
      </c>
      <c r="B861" t="s">
        <v>16</v>
      </c>
      <c r="C861" t="s">
        <v>39</v>
      </c>
      <c r="D861" t="s">
        <v>26</v>
      </c>
      <c r="E861">
        <v>942.03</v>
      </c>
      <c r="F861" t="str">
        <f t="shared" si="78"/>
        <v>low</v>
      </c>
      <c r="G861" t="str">
        <f t="shared" si="79"/>
        <v>low</v>
      </c>
      <c r="H861">
        <v>7.0000000000000007E-2</v>
      </c>
      <c r="I861">
        <v>65.942099999999996</v>
      </c>
      <c r="J861">
        <v>3</v>
      </c>
      <c r="K861" s="3">
        <v>45475</v>
      </c>
      <c r="L861" s="3">
        <v>45598</v>
      </c>
      <c r="M861" t="s">
        <v>28</v>
      </c>
      <c r="N861" t="s">
        <v>21</v>
      </c>
      <c r="O861">
        <v>227.56</v>
      </c>
      <c r="P861" t="str">
        <f t="shared" si="80"/>
        <v>Not Good</v>
      </c>
      <c r="Q861" t="str">
        <f t="shared" si="81"/>
        <v>normal</v>
      </c>
      <c r="R861" t="str">
        <f t="shared" si="82"/>
        <v>not good</v>
      </c>
      <c r="S861" t="s">
        <v>22</v>
      </c>
      <c r="T861" t="s">
        <v>22</v>
      </c>
      <c r="U861">
        <v>876.08789999999999</v>
      </c>
      <c r="V861">
        <f t="shared" si="83"/>
        <v>876.08789999999999</v>
      </c>
    </row>
    <row r="862" spans="1:22" x14ac:dyDescent="0.35">
      <c r="A862" t="s">
        <v>1298</v>
      </c>
      <c r="B862" t="s">
        <v>24</v>
      </c>
      <c r="C862" t="s">
        <v>17</v>
      </c>
      <c r="D862" t="s">
        <v>50</v>
      </c>
      <c r="E862">
        <v>224.51</v>
      </c>
      <c r="F862" t="str">
        <f t="shared" si="78"/>
        <v>low</v>
      </c>
      <c r="G862" t="str">
        <f t="shared" si="79"/>
        <v>low</v>
      </c>
      <c r="H862">
        <v>0.3</v>
      </c>
      <c r="I862">
        <v>67.352999999999994</v>
      </c>
      <c r="J862">
        <v>2</v>
      </c>
      <c r="K862" s="3">
        <v>45512</v>
      </c>
      <c r="L862" s="3">
        <v>45604</v>
      </c>
      <c r="M862" t="s">
        <v>28</v>
      </c>
      <c r="N862" t="s">
        <v>21</v>
      </c>
      <c r="O862">
        <v>63.48</v>
      </c>
      <c r="P862" t="str">
        <f t="shared" si="80"/>
        <v>Not Good</v>
      </c>
      <c r="Q862" t="str">
        <f t="shared" si="81"/>
        <v>high impact</v>
      </c>
      <c r="R862" t="str">
        <f t="shared" si="82"/>
        <v>not good</v>
      </c>
      <c r="S862" t="s">
        <v>56</v>
      </c>
      <c r="T862" t="s">
        <v>56</v>
      </c>
      <c r="U862">
        <v>157.15700000000001</v>
      </c>
      <c r="V862">
        <f t="shared" si="83"/>
        <v>157.15700000000001</v>
      </c>
    </row>
    <row r="863" spans="1:22" x14ac:dyDescent="0.35">
      <c r="A863" t="s">
        <v>1299</v>
      </c>
      <c r="B863" t="s">
        <v>32</v>
      </c>
      <c r="C863" t="s">
        <v>25</v>
      </c>
      <c r="D863" t="s">
        <v>46</v>
      </c>
      <c r="E863">
        <v>1745.66</v>
      </c>
      <c r="F863" t="str">
        <f t="shared" si="78"/>
        <v>medium</v>
      </c>
      <c r="G863" t="str">
        <f t="shared" si="79"/>
        <v>low</v>
      </c>
      <c r="H863">
        <v>0.43</v>
      </c>
      <c r="I863">
        <v>750.63379999999995</v>
      </c>
      <c r="J863">
        <v>8</v>
      </c>
      <c r="K863" s="4" t="s">
        <v>460</v>
      </c>
      <c r="L863" s="4" t="s">
        <v>1140</v>
      </c>
      <c r="M863" t="s">
        <v>28</v>
      </c>
      <c r="N863" t="s">
        <v>29</v>
      </c>
      <c r="O863">
        <v>279.76</v>
      </c>
      <c r="P863" t="str">
        <f t="shared" si="80"/>
        <v>Not Good</v>
      </c>
      <c r="Q863" t="str">
        <f t="shared" si="81"/>
        <v>high impact</v>
      </c>
      <c r="R863" t="str">
        <f t="shared" si="82"/>
        <v>not good</v>
      </c>
      <c r="S863" t="s">
        <v>56</v>
      </c>
      <c r="T863" t="s">
        <v>56</v>
      </c>
      <c r="U863">
        <v>995.02620000000002</v>
      </c>
      <c r="V863">
        <f t="shared" si="83"/>
        <v>995.02620000000002</v>
      </c>
    </row>
    <row r="864" spans="1:22" x14ac:dyDescent="0.35">
      <c r="A864" t="s">
        <v>1300</v>
      </c>
      <c r="B864" t="s">
        <v>58</v>
      </c>
      <c r="C864" t="s">
        <v>33</v>
      </c>
      <c r="D864" t="s">
        <v>34</v>
      </c>
      <c r="E864">
        <v>319.98</v>
      </c>
      <c r="F864" t="str">
        <f t="shared" si="78"/>
        <v>low</v>
      </c>
      <c r="G864" t="str">
        <f t="shared" si="79"/>
        <v>low</v>
      </c>
      <c r="H864">
        <v>0.32</v>
      </c>
      <c r="I864">
        <v>102.39360000000001</v>
      </c>
      <c r="J864">
        <v>4</v>
      </c>
      <c r="K864" s="3">
        <v>45331</v>
      </c>
      <c r="L864" s="3">
        <v>45452</v>
      </c>
      <c r="M864" t="s">
        <v>43</v>
      </c>
      <c r="N864" t="s">
        <v>29</v>
      </c>
      <c r="O864">
        <v>82.33</v>
      </c>
      <c r="P864" t="str">
        <f t="shared" si="80"/>
        <v>Not Good</v>
      </c>
      <c r="Q864" t="str">
        <f t="shared" si="81"/>
        <v>high impact</v>
      </c>
      <c r="R864" t="str">
        <f t="shared" si="82"/>
        <v>not good</v>
      </c>
      <c r="S864" t="s">
        <v>56</v>
      </c>
      <c r="T864" t="s">
        <v>56</v>
      </c>
      <c r="U864">
        <v>217.5864</v>
      </c>
      <c r="V864">
        <f t="shared" si="83"/>
        <v>217.5864</v>
      </c>
    </row>
    <row r="865" spans="1:22" x14ac:dyDescent="0.35">
      <c r="A865" t="s">
        <v>1301</v>
      </c>
      <c r="B865" t="s">
        <v>58</v>
      </c>
      <c r="C865" t="s">
        <v>39</v>
      </c>
      <c r="D865" t="s">
        <v>26</v>
      </c>
      <c r="E865">
        <v>3491.86</v>
      </c>
      <c r="F865" t="str">
        <f t="shared" si="78"/>
        <v>high</v>
      </c>
      <c r="G865" t="str">
        <f t="shared" si="79"/>
        <v>high</v>
      </c>
      <c r="H865">
        <v>0.17</v>
      </c>
      <c r="I865">
        <v>593.61620000000005</v>
      </c>
      <c r="J865">
        <v>9</v>
      </c>
      <c r="K865" s="4" t="s">
        <v>770</v>
      </c>
      <c r="L865" s="4" t="s">
        <v>215</v>
      </c>
      <c r="M865" t="s">
        <v>20</v>
      </c>
      <c r="N865" t="s">
        <v>29</v>
      </c>
      <c r="O865">
        <v>573.13</v>
      </c>
      <c r="P865" t="str">
        <f t="shared" si="80"/>
        <v>Good</v>
      </c>
      <c r="Q865" t="str">
        <f t="shared" si="81"/>
        <v>high impact</v>
      </c>
      <c r="R865" t="str">
        <f t="shared" si="82"/>
        <v>good</v>
      </c>
      <c r="S865" t="s">
        <v>37</v>
      </c>
      <c r="T865" t="s">
        <v>37</v>
      </c>
      <c r="U865">
        <v>2898.2438000000002</v>
      </c>
      <c r="V865">
        <f t="shared" si="83"/>
        <v>2898.2438000000002</v>
      </c>
    </row>
    <row r="866" spans="1:22" x14ac:dyDescent="0.35">
      <c r="A866" t="s">
        <v>1302</v>
      </c>
      <c r="B866" t="s">
        <v>24</v>
      </c>
      <c r="C866" t="s">
        <v>17</v>
      </c>
      <c r="D866" t="s">
        <v>34</v>
      </c>
      <c r="E866">
        <v>4112.6400000000003</v>
      </c>
      <c r="F866" t="str">
        <f t="shared" si="78"/>
        <v>high</v>
      </c>
      <c r="G866" t="str">
        <f t="shared" si="79"/>
        <v>high</v>
      </c>
      <c r="H866">
        <v>0.49</v>
      </c>
      <c r="I866">
        <v>2015.1936000000001</v>
      </c>
      <c r="J866">
        <v>3</v>
      </c>
      <c r="K866" s="4" t="s">
        <v>457</v>
      </c>
      <c r="L866" s="4" t="s">
        <v>543</v>
      </c>
      <c r="M866" t="s">
        <v>43</v>
      </c>
      <c r="N866" t="s">
        <v>21</v>
      </c>
      <c r="O866">
        <v>352.23</v>
      </c>
      <c r="P866" t="str">
        <f t="shared" si="80"/>
        <v>Not Good</v>
      </c>
      <c r="Q866" t="str">
        <f t="shared" si="81"/>
        <v>high impact</v>
      </c>
      <c r="R866" t="str">
        <f t="shared" si="82"/>
        <v>not good</v>
      </c>
      <c r="S866" t="s">
        <v>72</v>
      </c>
      <c r="T866" t="s">
        <v>72</v>
      </c>
      <c r="U866">
        <v>2097.4463999999998</v>
      </c>
      <c r="V866">
        <f t="shared" si="83"/>
        <v>2097.4463999999998</v>
      </c>
    </row>
    <row r="867" spans="1:22" x14ac:dyDescent="0.35">
      <c r="A867" t="s">
        <v>1303</v>
      </c>
      <c r="B867" t="s">
        <v>32</v>
      </c>
      <c r="C867" t="s">
        <v>25</v>
      </c>
      <c r="D867" t="s">
        <v>50</v>
      </c>
      <c r="E867">
        <v>4448.57</v>
      </c>
      <c r="F867" t="str">
        <f t="shared" si="78"/>
        <v>high</v>
      </c>
      <c r="G867" t="str">
        <f t="shared" si="79"/>
        <v>high</v>
      </c>
      <c r="H867">
        <v>0.5</v>
      </c>
      <c r="I867">
        <v>2224.2849999999999</v>
      </c>
      <c r="J867">
        <v>9</v>
      </c>
      <c r="K867" s="4" t="s">
        <v>621</v>
      </c>
      <c r="L867" s="3">
        <v>44993</v>
      </c>
      <c r="M867" t="s">
        <v>28</v>
      </c>
      <c r="N867" t="s">
        <v>29</v>
      </c>
      <c r="O867">
        <v>730.62</v>
      </c>
      <c r="P867" t="str">
        <f t="shared" si="80"/>
        <v>Good</v>
      </c>
      <c r="Q867" t="str">
        <f t="shared" si="81"/>
        <v>high impact</v>
      </c>
      <c r="R867" t="str">
        <f t="shared" si="82"/>
        <v>good</v>
      </c>
      <c r="S867" t="s">
        <v>56</v>
      </c>
      <c r="T867" t="s">
        <v>56</v>
      </c>
      <c r="U867">
        <v>2224.2849999999999</v>
      </c>
      <c r="V867">
        <f t="shared" si="83"/>
        <v>2224.2849999999999</v>
      </c>
    </row>
    <row r="868" spans="1:22" x14ac:dyDescent="0.35">
      <c r="A868" t="s">
        <v>1304</v>
      </c>
      <c r="B868" t="s">
        <v>32</v>
      </c>
      <c r="C868" t="s">
        <v>33</v>
      </c>
      <c r="D868" t="s">
        <v>18</v>
      </c>
      <c r="E868">
        <v>2790.73</v>
      </c>
      <c r="F868" t="str">
        <f t="shared" si="78"/>
        <v>high</v>
      </c>
      <c r="G868" t="str">
        <f t="shared" si="79"/>
        <v>high</v>
      </c>
      <c r="H868">
        <v>0.39</v>
      </c>
      <c r="I868">
        <v>1088.3847000000001</v>
      </c>
      <c r="J868">
        <v>6</v>
      </c>
      <c r="K868" s="4" t="s">
        <v>180</v>
      </c>
      <c r="L868" s="4" t="s">
        <v>1305</v>
      </c>
      <c r="M868" t="s">
        <v>43</v>
      </c>
      <c r="N868" t="s">
        <v>36</v>
      </c>
      <c r="O868">
        <v>447.8</v>
      </c>
      <c r="P868" t="str">
        <f t="shared" si="80"/>
        <v>Not Good</v>
      </c>
      <c r="Q868" t="str">
        <f t="shared" si="81"/>
        <v>high impact</v>
      </c>
      <c r="R868" t="str">
        <f t="shared" si="82"/>
        <v>not good</v>
      </c>
      <c r="S868" t="s">
        <v>47</v>
      </c>
      <c r="T868" t="s">
        <v>47</v>
      </c>
      <c r="U868">
        <v>1702.3453</v>
      </c>
      <c r="V868">
        <f t="shared" si="83"/>
        <v>1702.3453</v>
      </c>
    </row>
    <row r="869" spans="1:22" x14ac:dyDescent="0.35">
      <c r="A869" t="s">
        <v>1306</v>
      </c>
      <c r="B869" t="s">
        <v>58</v>
      </c>
      <c r="C869" t="s">
        <v>39</v>
      </c>
      <c r="D869" t="s">
        <v>34</v>
      </c>
      <c r="E869">
        <v>4737.8999999999996</v>
      </c>
      <c r="F869" t="str">
        <f t="shared" si="78"/>
        <v>high</v>
      </c>
      <c r="G869" t="str">
        <f t="shared" si="79"/>
        <v>high</v>
      </c>
      <c r="H869">
        <v>0.4</v>
      </c>
      <c r="I869">
        <v>1895.16</v>
      </c>
      <c r="J869">
        <v>5</v>
      </c>
      <c r="K869" s="3">
        <v>45539</v>
      </c>
      <c r="L869" s="4" t="s">
        <v>367</v>
      </c>
      <c r="M869" t="s">
        <v>28</v>
      </c>
      <c r="N869" t="s">
        <v>21</v>
      </c>
      <c r="O869">
        <v>858.35</v>
      </c>
      <c r="P869" t="str">
        <f t="shared" si="80"/>
        <v>Good</v>
      </c>
      <c r="Q869" t="str">
        <f t="shared" si="81"/>
        <v>high impact</v>
      </c>
      <c r="R869" t="str">
        <f t="shared" si="82"/>
        <v>good</v>
      </c>
      <c r="S869" t="s">
        <v>56</v>
      </c>
      <c r="T869" t="s">
        <v>56</v>
      </c>
      <c r="U869">
        <v>2842.74</v>
      </c>
      <c r="V869">
        <f t="shared" si="83"/>
        <v>2842.74</v>
      </c>
    </row>
    <row r="870" spans="1:22" x14ac:dyDescent="0.35">
      <c r="A870" t="s">
        <v>1307</v>
      </c>
      <c r="B870" t="s">
        <v>16</v>
      </c>
      <c r="C870" t="s">
        <v>17</v>
      </c>
      <c r="D870" t="s">
        <v>46</v>
      </c>
      <c r="E870">
        <v>127.66</v>
      </c>
      <c r="F870" t="str">
        <f t="shared" si="78"/>
        <v>low</v>
      </c>
      <c r="G870" t="str">
        <f t="shared" si="79"/>
        <v>low</v>
      </c>
      <c r="H870">
        <v>0.38</v>
      </c>
      <c r="I870">
        <v>48.510800000000003</v>
      </c>
      <c r="J870">
        <v>2</v>
      </c>
      <c r="K870" s="3">
        <v>45632</v>
      </c>
      <c r="L870" s="4" t="s">
        <v>349</v>
      </c>
      <c r="M870" t="s">
        <v>20</v>
      </c>
      <c r="N870" t="s">
        <v>29</v>
      </c>
      <c r="O870">
        <v>36.08</v>
      </c>
      <c r="P870" t="str">
        <f t="shared" si="80"/>
        <v>Not Good</v>
      </c>
      <c r="Q870" t="str">
        <f t="shared" si="81"/>
        <v>high impact</v>
      </c>
      <c r="R870" t="str">
        <f t="shared" si="82"/>
        <v>not good</v>
      </c>
      <c r="S870" t="s">
        <v>37</v>
      </c>
      <c r="T870" t="s">
        <v>37</v>
      </c>
      <c r="U870">
        <v>79.149199999999993</v>
      </c>
      <c r="V870">
        <f t="shared" si="83"/>
        <v>79.149199999999993</v>
      </c>
    </row>
    <row r="871" spans="1:22" x14ac:dyDescent="0.35">
      <c r="A871" t="s">
        <v>1308</v>
      </c>
      <c r="B871" t="s">
        <v>58</v>
      </c>
      <c r="C871" t="s">
        <v>25</v>
      </c>
      <c r="D871" t="s">
        <v>26</v>
      </c>
      <c r="E871">
        <v>756.69</v>
      </c>
      <c r="F871" t="str">
        <f t="shared" si="78"/>
        <v>low</v>
      </c>
      <c r="G871" t="str">
        <f t="shared" si="79"/>
        <v>low</v>
      </c>
      <c r="H871">
        <v>0.13</v>
      </c>
      <c r="I871">
        <v>98.369699999999995</v>
      </c>
      <c r="J871">
        <v>6</v>
      </c>
      <c r="K871" s="4" t="s">
        <v>842</v>
      </c>
      <c r="L871" s="3">
        <v>44938</v>
      </c>
      <c r="M871" t="s">
        <v>28</v>
      </c>
      <c r="N871" t="s">
        <v>36</v>
      </c>
      <c r="O871">
        <v>154.78</v>
      </c>
      <c r="P871" t="str">
        <f t="shared" si="80"/>
        <v>Not Good</v>
      </c>
      <c r="Q871" t="str">
        <f t="shared" si="81"/>
        <v>normal</v>
      </c>
      <c r="R871" t="str">
        <f t="shared" si="82"/>
        <v>not good</v>
      </c>
      <c r="S871" t="s">
        <v>47</v>
      </c>
      <c r="T871" t="s">
        <v>47</v>
      </c>
      <c r="U871">
        <v>658.32029999999997</v>
      </c>
      <c r="V871">
        <f t="shared" si="83"/>
        <v>658.32029999999997</v>
      </c>
    </row>
    <row r="872" spans="1:22" x14ac:dyDescent="0.35">
      <c r="A872" t="s">
        <v>1309</v>
      </c>
      <c r="B872" t="s">
        <v>32</v>
      </c>
      <c r="C872" t="s">
        <v>33</v>
      </c>
      <c r="D872" t="s">
        <v>46</v>
      </c>
      <c r="E872">
        <v>1536.51</v>
      </c>
      <c r="F872" t="str">
        <f t="shared" si="78"/>
        <v>medium</v>
      </c>
      <c r="G872" t="str">
        <f t="shared" si="79"/>
        <v>low</v>
      </c>
      <c r="H872">
        <v>0.08</v>
      </c>
      <c r="I872">
        <v>122.9208</v>
      </c>
      <c r="J872">
        <v>4</v>
      </c>
      <c r="K872" s="4" t="s">
        <v>70</v>
      </c>
      <c r="L872" s="4" t="s">
        <v>359</v>
      </c>
      <c r="M872" t="s">
        <v>28</v>
      </c>
      <c r="N872" t="s">
        <v>21</v>
      </c>
      <c r="O872">
        <v>111.39</v>
      </c>
      <c r="P872" t="str">
        <f t="shared" si="80"/>
        <v>Not Good</v>
      </c>
      <c r="Q872" t="str">
        <f t="shared" si="81"/>
        <v>high impact</v>
      </c>
      <c r="R872" t="str">
        <f t="shared" si="82"/>
        <v>not good</v>
      </c>
      <c r="S872" t="s">
        <v>37</v>
      </c>
      <c r="T872" t="s">
        <v>37</v>
      </c>
      <c r="U872">
        <v>1413.5891999999999</v>
      </c>
      <c r="V872">
        <f t="shared" si="83"/>
        <v>1413.5891999999999</v>
      </c>
    </row>
    <row r="873" spans="1:22" x14ac:dyDescent="0.35">
      <c r="A873" t="s">
        <v>1310</v>
      </c>
      <c r="B873" t="s">
        <v>24</v>
      </c>
      <c r="C873" t="s">
        <v>39</v>
      </c>
      <c r="D873" t="s">
        <v>34</v>
      </c>
      <c r="E873">
        <v>3966.22</v>
      </c>
      <c r="F873" t="str">
        <f t="shared" si="78"/>
        <v>high</v>
      </c>
      <c r="G873" t="str">
        <f t="shared" si="79"/>
        <v>high</v>
      </c>
      <c r="H873">
        <v>0.28000000000000003</v>
      </c>
      <c r="I873">
        <v>1110.5416</v>
      </c>
      <c r="J873">
        <v>5</v>
      </c>
      <c r="K873" s="3">
        <v>45027</v>
      </c>
      <c r="L873" s="3">
        <v>45149</v>
      </c>
      <c r="M873" t="s">
        <v>43</v>
      </c>
      <c r="N873" t="s">
        <v>36</v>
      </c>
      <c r="O873">
        <v>625.4</v>
      </c>
      <c r="P873" t="str">
        <f t="shared" si="80"/>
        <v>Good</v>
      </c>
      <c r="Q873" t="str">
        <f t="shared" si="81"/>
        <v>high impact</v>
      </c>
      <c r="R873" t="str">
        <f t="shared" si="82"/>
        <v>good</v>
      </c>
      <c r="S873" t="s">
        <v>56</v>
      </c>
      <c r="T873" t="s">
        <v>56</v>
      </c>
      <c r="U873">
        <v>2855.6783999999998</v>
      </c>
      <c r="V873">
        <f t="shared" si="83"/>
        <v>2855.6783999999998</v>
      </c>
    </row>
    <row r="874" spans="1:22" x14ac:dyDescent="0.35">
      <c r="A874" t="s">
        <v>1311</v>
      </c>
      <c r="B874" t="s">
        <v>58</v>
      </c>
      <c r="C874" t="s">
        <v>17</v>
      </c>
      <c r="D874" t="s">
        <v>18</v>
      </c>
      <c r="E874">
        <v>4438.41</v>
      </c>
      <c r="F874" t="str">
        <f t="shared" si="78"/>
        <v>high</v>
      </c>
      <c r="G874" t="str">
        <f t="shared" si="79"/>
        <v>high</v>
      </c>
      <c r="H874">
        <v>0.48</v>
      </c>
      <c r="I874">
        <v>2130.4367999999999</v>
      </c>
      <c r="J874">
        <v>6</v>
      </c>
      <c r="K874" s="4" t="s">
        <v>1272</v>
      </c>
      <c r="L874" s="4" t="s">
        <v>405</v>
      </c>
      <c r="M874" t="s">
        <v>28</v>
      </c>
      <c r="N874" t="s">
        <v>29</v>
      </c>
      <c r="O874">
        <v>727.61</v>
      </c>
      <c r="P874" t="str">
        <f t="shared" si="80"/>
        <v>Good</v>
      </c>
      <c r="Q874" t="str">
        <f t="shared" si="81"/>
        <v>high impact</v>
      </c>
      <c r="R874" t="str">
        <f t="shared" si="82"/>
        <v>good</v>
      </c>
      <c r="S874" t="s">
        <v>72</v>
      </c>
      <c r="T874" t="s">
        <v>72</v>
      </c>
      <c r="U874">
        <v>2307.9731999999999</v>
      </c>
      <c r="V874">
        <f t="shared" si="83"/>
        <v>2307.9731999999999</v>
      </c>
    </row>
    <row r="875" spans="1:22" x14ac:dyDescent="0.35">
      <c r="A875" t="s">
        <v>1312</v>
      </c>
      <c r="B875" t="s">
        <v>32</v>
      </c>
      <c r="C875" t="s">
        <v>25</v>
      </c>
      <c r="D875" t="s">
        <v>18</v>
      </c>
      <c r="E875">
        <v>3128.86</v>
      </c>
      <c r="F875" t="str">
        <f t="shared" si="78"/>
        <v>high</v>
      </c>
      <c r="G875" t="str">
        <f t="shared" si="79"/>
        <v>high</v>
      </c>
      <c r="H875">
        <v>0.44</v>
      </c>
      <c r="I875">
        <v>1376.6984</v>
      </c>
      <c r="J875">
        <v>7</v>
      </c>
      <c r="K875" s="3">
        <v>45263</v>
      </c>
      <c r="L875" s="4" t="s">
        <v>553</v>
      </c>
      <c r="M875" t="s">
        <v>20</v>
      </c>
      <c r="N875" t="s">
        <v>29</v>
      </c>
      <c r="O875">
        <v>802.57</v>
      </c>
      <c r="P875" t="str">
        <f t="shared" si="80"/>
        <v>Good</v>
      </c>
      <c r="Q875" t="str">
        <f t="shared" si="81"/>
        <v>high impact</v>
      </c>
      <c r="R875" t="str">
        <f t="shared" si="82"/>
        <v>good</v>
      </c>
      <c r="S875" t="s">
        <v>47</v>
      </c>
      <c r="T875" t="s">
        <v>47</v>
      </c>
      <c r="U875">
        <v>1752.1615999999999</v>
      </c>
      <c r="V875">
        <f t="shared" si="83"/>
        <v>1752.1615999999999</v>
      </c>
    </row>
    <row r="876" spans="1:22" x14ac:dyDescent="0.35">
      <c r="A876" t="s">
        <v>1313</v>
      </c>
      <c r="B876" t="s">
        <v>58</v>
      </c>
      <c r="C876" t="s">
        <v>33</v>
      </c>
      <c r="D876" t="s">
        <v>46</v>
      </c>
      <c r="E876">
        <v>1977.86</v>
      </c>
      <c r="F876" t="str">
        <f t="shared" si="78"/>
        <v>medium</v>
      </c>
      <c r="G876" t="str">
        <f t="shared" si="79"/>
        <v>low</v>
      </c>
      <c r="H876">
        <v>0.05</v>
      </c>
      <c r="I876">
        <v>98.893000000000001</v>
      </c>
      <c r="J876">
        <v>4</v>
      </c>
      <c r="K876" s="4" t="s">
        <v>1314</v>
      </c>
      <c r="L876" s="4" t="s">
        <v>607</v>
      </c>
      <c r="M876" t="s">
        <v>20</v>
      </c>
      <c r="N876" t="s">
        <v>36</v>
      </c>
      <c r="O876">
        <v>354.58</v>
      </c>
      <c r="P876" t="str">
        <f t="shared" si="80"/>
        <v>Not Good</v>
      </c>
      <c r="Q876" t="str">
        <f t="shared" si="81"/>
        <v>high impact</v>
      </c>
      <c r="R876" t="str">
        <f t="shared" si="82"/>
        <v>not good</v>
      </c>
      <c r="S876" t="s">
        <v>22</v>
      </c>
      <c r="T876" t="s">
        <v>22</v>
      </c>
      <c r="U876">
        <v>1878.9670000000001</v>
      </c>
      <c r="V876">
        <f t="shared" si="83"/>
        <v>1878.9670000000001</v>
      </c>
    </row>
    <row r="877" spans="1:22" x14ac:dyDescent="0.35">
      <c r="A877" t="s">
        <v>1315</v>
      </c>
      <c r="B877" t="s">
        <v>16</v>
      </c>
      <c r="C877" t="s">
        <v>39</v>
      </c>
      <c r="D877" t="s">
        <v>50</v>
      </c>
      <c r="E877">
        <v>3362.64</v>
      </c>
      <c r="F877" t="str">
        <f t="shared" si="78"/>
        <v>high</v>
      </c>
      <c r="G877" t="str">
        <f t="shared" si="79"/>
        <v>high</v>
      </c>
      <c r="H877">
        <v>0.03</v>
      </c>
      <c r="I877">
        <v>100.8792</v>
      </c>
      <c r="J877">
        <v>8</v>
      </c>
      <c r="K877" s="3">
        <v>45177</v>
      </c>
      <c r="L877" s="4" t="s">
        <v>600</v>
      </c>
      <c r="M877" t="s">
        <v>28</v>
      </c>
      <c r="N877" t="s">
        <v>29</v>
      </c>
      <c r="O877">
        <v>531.57000000000005</v>
      </c>
      <c r="P877" t="str">
        <f t="shared" si="80"/>
        <v>Good</v>
      </c>
      <c r="Q877" t="str">
        <f t="shared" si="81"/>
        <v>high impact</v>
      </c>
      <c r="R877" t="str">
        <f t="shared" si="82"/>
        <v>good</v>
      </c>
      <c r="S877" t="s">
        <v>47</v>
      </c>
      <c r="T877" t="s">
        <v>47</v>
      </c>
      <c r="U877">
        <v>3261.7608</v>
      </c>
      <c r="V877">
        <f t="shared" si="83"/>
        <v>3261.7608</v>
      </c>
    </row>
    <row r="878" spans="1:22" x14ac:dyDescent="0.35">
      <c r="A878" t="s">
        <v>1316</v>
      </c>
      <c r="B878" t="s">
        <v>58</v>
      </c>
      <c r="C878" t="s">
        <v>17</v>
      </c>
      <c r="D878" t="s">
        <v>50</v>
      </c>
      <c r="E878">
        <v>986.41</v>
      </c>
      <c r="F878" t="str">
        <f t="shared" si="78"/>
        <v>low</v>
      </c>
      <c r="G878" t="str">
        <f t="shared" si="79"/>
        <v>low</v>
      </c>
      <c r="H878">
        <v>0.44</v>
      </c>
      <c r="I878">
        <v>434.0204</v>
      </c>
      <c r="J878">
        <v>5</v>
      </c>
      <c r="K878" s="4" t="s">
        <v>334</v>
      </c>
      <c r="L878" s="3">
        <v>45362</v>
      </c>
      <c r="M878" t="s">
        <v>20</v>
      </c>
      <c r="N878" t="s">
        <v>36</v>
      </c>
      <c r="O878">
        <v>82.47</v>
      </c>
      <c r="P878" t="str">
        <f t="shared" si="80"/>
        <v>Not Good</v>
      </c>
      <c r="Q878" t="str">
        <f t="shared" si="81"/>
        <v>high impact</v>
      </c>
      <c r="R878" t="str">
        <f t="shared" si="82"/>
        <v>not good</v>
      </c>
      <c r="S878" t="s">
        <v>37</v>
      </c>
      <c r="T878" t="s">
        <v>37</v>
      </c>
      <c r="U878">
        <v>552.38959999999997</v>
      </c>
      <c r="V878">
        <f t="shared" si="83"/>
        <v>552.38959999999997</v>
      </c>
    </row>
    <row r="879" spans="1:22" x14ac:dyDescent="0.35">
      <c r="A879" t="s">
        <v>1317</v>
      </c>
      <c r="B879" t="s">
        <v>58</v>
      </c>
      <c r="C879" t="s">
        <v>25</v>
      </c>
      <c r="D879" t="s">
        <v>18</v>
      </c>
      <c r="E879">
        <v>2343.58</v>
      </c>
      <c r="F879" t="str">
        <f t="shared" si="78"/>
        <v>high</v>
      </c>
      <c r="G879" t="str">
        <f t="shared" si="79"/>
        <v>high</v>
      </c>
      <c r="H879">
        <v>0.31</v>
      </c>
      <c r="I879">
        <v>726.50980000000004</v>
      </c>
      <c r="J879">
        <v>7</v>
      </c>
      <c r="K879" s="3">
        <v>45544</v>
      </c>
      <c r="L879" s="4" t="s">
        <v>1247</v>
      </c>
      <c r="M879" t="s">
        <v>28</v>
      </c>
      <c r="N879" t="s">
        <v>29</v>
      </c>
      <c r="O879">
        <v>574.1</v>
      </c>
      <c r="P879" t="str">
        <f t="shared" si="80"/>
        <v>Good</v>
      </c>
      <c r="Q879" t="str">
        <f t="shared" si="81"/>
        <v>high impact</v>
      </c>
      <c r="R879" t="str">
        <f t="shared" si="82"/>
        <v>good</v>
      </c>
      <c r="S879" t="s">
        <v>56</v>
      </c>
      <c r="T879" t="s">
        <v>56</v>
      </c>
      <c r="U879">
        <v>1617.0702000000001</v>
      </c>
      <c r="V879">
        <f t="shared" si="83"/>
        <v>1617.0702000000001</v>
      </c>
    </row>
    <row r="880" spans="1:22" x14ac:dyDescent="0.35">
      <c r="A880" t="s">
        <v>1318</v>
      </c>
      <c r="B880" t="s">
        <v>32</v>
      </c>
      <c r="C880" t="s">
        <v>33</v>
      </c>
      <c r="D880" t="s">
        <v>46</v>
      </c>
      <c r="E880">
        <v>2586.9699999999998</v>
      </c>
      <c r="F880" t="str">
        <f t="shared" si="78"/>
        <v>high</v>
      </c>
      <c r="G880" t="str">
        <f t="shared" si="79"/>
        <v>high</v>
      </c>
      <c r="H880">
        <v>0.15</v>
      </c>
      <c r="I880">
        <v>388.0455</v>
      </c>
      <c r="J880">
        <v>6</v>
      </c>
      <c r="K880" s="4" t="s">
        <v>321</v>
      </c>
      <c r="L880" s="3">
        <v>45297</v>
      </c>
      <c r="M880" t="s">
        <v>28</v>
      </c>
      <c r="N880" t="s">
        <v>21</v>
      </c>
      <c r="O880">
        <v>628.32000000000005</v>
      </c>
      <c r="P880" t="str">
        <f t="shared" si="80"/>
        <v>Good</v>
      </c>
      <c r="Q880" t="str">
        <f t="shared" si="81"/>
        <v>high impact</v>
      </c>
      <c r="R880" t="str">
        <f t="shared" si="82"/>
        <v>good</v>
      </c>
      <c r="S880" t="s">
        <v>72</v>
      </c>
      <c r="T880" t="s">
        <v>72</v>
      </c>
      <c r="U880">
        <v>2198.9245000000001</v>
      </c>
      <c r="V880">
        <f t="shared" si="83"/>
        <v>2198.9245000000001</v>
      </c>
    </row>
    <row r="881" spans="1:22" x14ac:dyDescent="0.35">
      <c r="A881" t="s">
        <v>1319</v>
      </c>
      <c r="B881" t="s">
        <v>32</v>
      </c>
      <c r="C881" t="s">
        <v>39</v>
      </c>
      <c r="D881" t="s">
        <v>46</v>
      </c>
      <c r="E881">
        <v>613.87</v>
      </c>
      <c r="F881" t="str">
        <f t="shared" si="78"/>
        <v>low</v>
      </c>
      <c r="G881" t="str">
        <f t="shared" si="79"/>
        <v>low</v>
      </c>
      <c r="H881">
        <v>0.28000000000000003</v>
      </c>
      <c r="I881">
        <v>171.8836</v>
      </c>
      <c r="J881">
        <v>5</v>
      </c>
      <c r="K881" s="4" t="s">
        <v>909</v>
      </c>
      <c r="L881" s="4" t="s">
        <v>1100</v>
      </c>
      <c r="M881" t="s">
        <v>20</v>
      </c>
      <c r="N881" t="s">
        <v>29</v>
      </c>
      <c r="O881">
        <v>61.44</v>
      </c>
      <c r="P881" t="str">
        <f t="shared" si="80"/>
        <v>Not Good</v>
      </c>
      <c r="Q881" t="str">
        <f t="shared" si="81"/>
        <v>high impact</v>
      </c>
      <c r="R881" t="str">
        <f t="shared" si="82"/>
        <v>not good</v>
      </c>
      <c r="S881" t="s">
        <v>47</v>
      </c>
      <c r="T881" t="s">
        <v>47</v>
      </c>
      <c r="U881">
        <v>441.9864</v>
      </c>
      <c r="V881">
        <f t="shared" si="83"/>
        <v>441.9864</v>
      </c>
    </row>
    <row r="882" spans="1:22" x14ac:dyDescent="0.35">
      <c r="A882" t="s">
        <v>1320</v>
      </c>
      <c r="B882" t="s">
        <v>32</v>
      </c>
      <c r="C882" t="s">
        <v>17</v>
      </c>
      <c r="D882" t="s">
        <v>46</v>
      </c>
      <c r="E882">
        <v>265.98</v>
      </c>
      <c r="F882" t="str">
        <f t="shared" si="78"/>
        <v>low</v>
      </c>
      <c r="G882" t="str">
        <f t="shared" si="79"/>
        <v>low</v>
      </c>
      <c r="H882">
        <v>0.11</v>
      </c>
      <c r="I882">
        <v>29.2578</v>
      </c>
      <c r="J882">
        <v>7</v>
      </c>
      <c r="K882" s="4" t="s">
        <v>1321</v>
      </c>
      <c r="L882" s="3">
        <v>45417</v>
      </c>
      <c r="M882" t="s">
        <v>43</v>
      </c>
      <c r="N882" t="s">
        <v>21</v>
      </c>
      <c r="O882">
        <v>57.23</v>
      </c>
      <c r="P882" t="str">
        <f t="shared" si="80"/>
        <v>Not Good</v>
      </c>
      <c r="Q882" t="str">
        <f t="shared" si="81"/>
        <v>normal</v>
      </c>
      <c r="R882" t="str">
        <f t="shared" si="82"/>
        <v>not good</v>
      </c>
      <c r="S882" t="s">
        <v>47</v>
      </c>
      <c r="T882" t="s">
        <v>47</v>
      </c>
      <c r="U882">
        <v>236.72219999999999</v>
      </c>
      <c r="V882">
        <f t="shared" si="83"/>
        <v>236.72219999999999</v>
      </c>
    </row>
    <row r="883" spans="1:22" x14ac:dyDescent="0.35">
      <c r="A883" t="s">
        <v>1322</v>
      </c>
      <c r="B883" t="s">
        <v>58</v>
      </c>
      <c r="C883" t="s">
        <v>25</v>
      </c>
      <c r="D883" t="s">
        <v>34</v>
      </c>
      <c r="E883">
        <v>3775.52</v>
      </c>
      <c r="F883" t="str">
        <f t="shared" si="78"/>
        <v>high</v>
      </c>
      <c r="G883" t="str">
        <f t="shared" si="79"/>
        <v>high</v>
      </c>
      <c r="H883">
        <v>0.47</v>
      </c>
      <c r="I883">
        <v>1774.4944</v>
      </c>
      <c r="J883">
        <v>4</v>
      </c>
      <c r="K883" s="4" t="s">
        <v>646</v>
      </c>
      <c r="L883" s="4" t="s">
        <v>947</v>
      </c>
      <c r="M883" t="s">
        <v>28</v>
      </c>
      <c r="N883" t="s">
        <v>21</v>
      </c>
      <c r="O883">
        <v>267.91000000000003</v>
      </c>
      <c r="P883" t="str">
        <f t="shared" si="80"/>
        <v>Not Good</v>
      </c>
      <c r="Q883" t="str">
        <f t="shared" si="81"/>
        <v>high impact</v>
      </c>
      <c r="R883" t="str">
        <f t="shared" si="82"/>
        <v>not good</v>
      </c>
      <c r="S883" t="s">
        <v>47</v>
      </c>
      <c r="T883" t="s">
        <v>47</v>
      </c>
      <c r="U883">
        <v>2001.0255999999999</v>
      </c>
      <c r="V883">
        <f t="shared" si="83"/>
        <v>2001.0255999999999</v>
      </c>
    </row>
    <row r="884" spans="1:22" x14ac:dyDescent="0.35">
      <c r="A884" t="s">
        <v>1323</v>
      </c>
      <c r="B884" t="s">
        <v>16</v>
      </c>
      <c r="C884" t="s">
        <v>33</v>
      </c>
      <c r="D884" t="s">
        <v>50</v>
      </c>
      <c r="E884">
        <v>2720.06</v>
      </c>
      <c r="F884" t="str">
        <f t="shared" si="78"/>
        <v>high</v>
      </c>
      <c r="G884" t="str">
        <f t="shared" si="79"/>
        <v>high</v>
      </c>
      <c r="H884">
        <v>0.41</v>
      </c>
      <c r="I884">
        <v>1115.2246</v>
      </c>
      <c r="J884">
        <v>7</v>
      </c>
      <c r="K884" s="4" t="s">
        <v>520</v>
      </c>
      <c r="L884" s="4" t="s">
        <v>712</v>
      </c>
      <c r="M884" t="s">
        <v>43</v>
      </c>
      <c r="N884" t="s">
        <v>36</v>
      </c>
      <c r="O884">
        <v>528.99</v>
      </c>
      <c r="P884" t="str">
        <f t="shared" si="80"/>
        <v>Good</v>
      </c>
      <c r="Q884" t="str">
        <f t="shared" si="81"/>
        <v>high impact</v>
      </c>
      <c r="R884" t="str">
        <f t="shared" si="82"/>
        <v>good</v>
      </c>
      <c r="S884" t="s">
        <v>22</v>
      </c>
      <c r="T884" t="s">
        <v>22</v>
      </c>
      <c r="U884">
        <v>1604.8353999999999</v>
      </c>
      <c r="V884">
        <f t="shared" si="83"/>
        <v>1604.8353999999999</v>
      </c>
    </row>
    <row r="885" spans="1:22" x14ac:dyDescent="0.35">
      <c r="A885" t="s">
        <v>1324</v>
      </c>
      <c r="B885" t="s">
        <v>24</v>
      </c>
      <c r="C885" t="s">
        <v>39</v>
      </c>
      <c r="D885" t="s">
        <v>50</v>
      </c>
      <c r="E885">
        <v>1727.97</v>
      </c>
      <c r="F885" t="str">
        <f t="shared" si="78"/>
        <v>medium</v>
      </c>
      <c r="G885" t="str">
        <f t="shared" si="79"/>
        <v>low</v>
      </c>
      <c r="H885">
        <v>0.48</v>
      </c>
      <c r="I885">
        <v>829.42560000000003</v>
      </c>
      <c r="J885">
        <v>3</v>
      </c>
      <c r="K885" s="3">
        <v>45330</v>
      </c>
      <c r="L885" s="3">
        <v>45390</v>
      </c>
      <c r="M885" t="s">
        <v>43</v>
      </c>
      <c r="N885" t="s">
        <v>29</v>
      </c>
      <c r="O885">
        <v>320.94</v>
      </c>
      <c r="P885" t="str">
        <f t="shared" si="80"/>
        <v>Not Good</v>
      </c>
      <c r="Q885" t="str">
        <f t="shared" si="81"/>
        <v>high impact</v>
      </c>
      <c r="R885" t="str">
        <f t="shared" si="82"/>
        <v>not good</v>
      </c>
      <c r="S885" t="s">
        <v>56</v>
      </c>
      <c r="T885" t="s">
        <v>56</v>
      </c>
      <c r="U885">
        <v>898.5444</v>
      </c>
      <c r="V885">
        <f t="shared" si="83"/>
        <v>898.5444</v>
      </c>
    </row>
    <row r="886" spans="1:22" x14ac:dyDescent="0.35">
      <c r="A886" t="s">
        <v>1325</v>
      </c>
      <c r="B886" t="s">
        <v>24</v>
      </c>
      <c r="C886" t="s">
        <v>17</v>
      </c>
      <c r="D886" t="s">
        <v>34</v>
      </c>
      <c r="E886">
        <v>2242.42</v>
      </c>
      <c r="F886" t="str">
        <f t="shared" si="78"/>
        <v>high</v>
      </c>
      <c r="G886" t="str">
        <f t="shared" si="79"/>
        <v>high</v>
      </c>
      <c r="H886">
        <v>0.09</v>
      </c>
      <c r="I886">
        <v>201.81780000000001</v>
      </c>
      <c r="J886">
        <v>8</v>
      </c>
      <c r="K886" s="3">
        <v>44961</v>
      </c>
      <c r="L886" s="3">
        <v>45173</v>
      </c>
      <c r="M886" t="s">
        <v>28</v>
      </c>
      <c r="N886" t="s">
        <v>36</v>
      </c>
      <c r="O886">
        <v>182.19</v>
      </c>
      <c r="P886" t="str">
        <f t="shared" si="80"/>
        <v>Not Good</v>
      </c>
      <c r="Q886" t="str">
        <f t="shared" si="81"/>
        <v>high impact</v>
      </c>
      <c r="R886" t="str">
        <f t="shared" si="82"/>
        <v>not good</v>
      </c>
      <c r="S886" t="s">
        <v>72</v>
      </c>
      <c r="T886" t="s">
        <v>72</v>
      </c>
      <c r="U886">
        <v>2040.6022</v>
      </c>
      <c r="V886">
        <f t="shared" si="83"/>
        <v>2040.6022</v>
      </c>
    </row>
    <row r="887" spans="1:22" x14ac:dyDescent="0.35">
      <c r="A887" t="s">
        <v>1326</v>
      </c>
      <c r="B887" t="s">
        <v>32</v>
      </c>
      <c r="C887" t="s">
        <v>25</v>
      </c>
      <c r="D887" t="s">
        <v>26</v>
      </c>
      <c r="E887">
        <v>4792.75</v>
      </c>
      <c r="F887" t="str">
        <f t="shared" si="78"/>
        <v>high</v>
      </c>
      <c r="G887" t="str">
        <f t="shared" si="79"/>
        <v>high</v>
      </c>
      <c r="H887">
        <v>0.42</v>
      </c>
      <c r="I887">
        <v>2012.9549999999999</v>
      </c>
      <c r="J887">
        <v>4</v>
      </c>
      <c r="K887" s="3">
        <v>45027</v>
      </c>
      <c r="L887" s="3">
        <v>45118</v>
      </c>
      <c r="M887" t="s">
        <v>20</v>
      </c>
      <c r="N887" t="s">
        <v>29</v>
      </c>
      <c r="O887">
        <v>1033.5999999999999</v>
      </c>
      <c r="P887" t="str">
        <f t="shared" si="80"/>
        <v>Good</v>
      </c>
      <c r="Q887" t="str">
        <f t="shared" si="81"/>
        <v>high impact</v>
      </c>
      <c r="R887" t="str">
        <f t="shared" si="82"/>
        <v>good</v>
      </c>
      <c r="S887" t="s">
        <v>47</v>
      </c>
      <c r="T887" t="s">
        <v>47</v>
      </c>
      <c r="U887">
        <v>2779.7950000000001</v>
      </c>
      <c r="V887">
        <f t="shared" si="83"/>
        <v>2779.7950000000001</v>
      </c>
    </row>
    <row r="888" spans="1:22" x14ac:dyDescent="0.35">
      <c r="A888" t="s">
        <v>1327</v>
      </c>
      <c r="B888" t="s">
        <v>32</v>
      </c>
      <c r="C888" t="s">
        <v>33</v>
      </c>
      <c r="D888" t="s">
        <v>34</v>
      </c>
      <c r="E888">
        <v>1986.08</v>
      </c>
      <c r="F888" t="str">
        <f t="shared" si="78"/>
        <v>medium</v>
      </c>
      <c r="G888" t="str">
        <f t="shared" si="79"/>
        <v>low</v>
      </c>
      <c r="H888">
        <v>0.28000000000000003</v>
      </c>
      <c r="I888">
        <v>556.10239999999999</v>
      </c>
      <c r="J888">
        <v>4</v>
      </c>
      <c r="K888" s="3">
        <v>45543</v>
      </c>
      <c r="L888" s="3">
        <v>45604</v>
      </c>
      <c r="M888" t="s">
        <v>28</v>
      </c>
      <c r="N888" t="s">
        <v>21</v>
      </c>
      <c r="O888">
        <v>142.44</v>
      </c>
      <c r="P888" t="str">
        <f t="shared" si="80"/>
        <v>Not Good</v>
      </c>
      <c r="Q888" t="str">
        <f t="shared" si="81"/>
        <v>high impact</v>
      </c>
      <c r="R888" t="str">
        <f t="shared" si="82"/>
        <v>not good</v>
      </c>
      <c r="S888" t="s">
        <v>37</v>
      </c>
      <c r="T888" t="s">
        <v>37</v>
      </c>
      <c r="U888">
        <v>1429.9775999999999</v>
      </c>
      <c r="V888">
        <f t="shared" si="83"/>
        <v>1429.9775999999999</v>
      </c>
    </row>
    <row r="889" spans="1:22" x14ac:dyDescent="0.35">
      <c r="A889" t="s">
        <v>1328</v>
      </c>
      <c r="B889" t="s">
        <v>58</v>
      </c>
      <c r="C889" t="s">
        <v>39</v>
      </c>
      <c r="D889" t="s">
        <v>46</v>
      </c>
      <c r="E889">
        <v>607.04999999999995</v>
      </c>
      <c r="F889" t="str">
        <f t="shared" si="78"/>
        <v>low</v>
      </c>
      <c r="G889" t="str">
        <f t="shared" si="79"/>
        <v>low</v>
      </c>
      <c r="H889">
        <v>0.16</v>
      </c>
      <c r="I889">
        <v>97.128</v>
      </c>
      <c r="J889">
        <v>1</v>
      </c>
      <c r="K889" s="3">
        <v>45028</v>
      </c>
      <c r="L889" s="3">
        <v>45242</v>
      </c>
      <c r="M889" t="s">
        <v>20</v>
      </c>
      <c r="N889" t="s">
        <v>29</v>
      </c>
      <c r="O889">
        <v>153.75</v>
      </c>
      <c r="P889" t="str">
        <f t="shared" si="80"/>
        <v>Not Good</v>
      </c>
      <c r="Q889" t="str">
        <f t="shared" si="81"/>
        <v>normal</v>
      </c>
      <c r="R889" t="str">
        <f t="shared" si="82"/>
        <v>not good</v>
      </c>
      <c r="S889" t="s">
        <v>30</v>
      </c>
      <c r="T889" t="s">
        <v>30</v>
      </c>
      <c r="U889">
        <v>509.92200000000003</v>
      </c>
      <c r="V889">
        <f t="shared" si="83"/>
        <v>509.92200000000003</v>
      </c>
    </row>
    <row r="890" spans="1:22" x14ac:dyDescent="0.35">
      <c r="A890" t="s">
        <v>1329</v>
      </c>
      <c r="B890" t="s">
        <v>24</v>
      </c>
      <c r="C890" t="s">
        <v>17</v>
      </c>
      <c r="D890" t="s">
        <v>34</v>
      </c>
      <c r="E890">
        <v>2371.65</v>
      </c>
      <c r="F890" t="str">
        <f t="shared" si="78"/>
        <v>high</v>
      </c>
      <c r="G890" t="str">
        <f t="shared" si="79"/>
        <v>high</v>
      </c>
      <c r="H890">
        <v>0.24</v>
      </c>
      <c r="I890">
        <v>569.19600000000003</v>
      </c>
      <c r="J890">
        <v>8</v>
      </c>
      <c r="K890" s="4" t="s">
        <v>878</v>
      </c>
      <c r="L890" s="4" t="s">
        <v>802</v>
      </c>
      <c r="M890" t="s">
        <v>28</v>
      </c>
      <c r="N890" t="s">
        <v>36</v>
      </c>
      <c r="O890">
        <v>208.68</v>
      </c>
      <c r="P890" t="str">
        <f t="shared" si="80"/>
        <v>Not Good</v>
      </c>
      <c r="Q890" t="str">
        <f t="shared" si="81"/>
        <v>high impact</v>
      </c>
      <c r="R890" t="str">
        <f t="shared" si="82"/>
        <v>not good</v>
      </c>
      <c r="S890" t="s">
        <v>37</v>
      </c>
      <c r="T890" t="s">
        <v>37</v>
      </c>
      <c r="U890">
        <v>1802.454</v>
      </c>
      <c r="V890">
        <f t="shared" si="83"/>
        <v>1802.454</v>
      </c>
    </row>
    <row r="891" spans="1:22" x14ac:dyDescent="0.35">
      <c r="A891" t="s">
        <v>1330</v>
      </c>
      <c r="B891" t="s">
        <v>32</v>
      </c>
      <c r="C891" t="s">
        <v>25</v>
      </c>
      <c r="D891" t="s">
        <v>46</v>
      </c>
      <c r="E891">
        <v>3275.44</v>
      </c>
      <c r="F891" t="str">
        <f t="shared" si="78"/>
        <v>high</v>
      </c>
      <c r="G891" t="str">
        <f t="shared" si="79"/>
        <v>high</v>
      </c>
      <c r="H891">
        <v>0.47</v>
      </c>
      <c r="I891">
        <v>1539.4567999999999</v>
      </c>
      <c r="J891">
        <v>5</v>
      </c>
      <c r="K891" s="4" t="s">
        <v>1160</v>
      </c>
      <c r="L891" s="3">
        <v>45080</v>
      </c>
      <c r="M891" t="s">
        <v>43</v>
      </c>
      <c r="N891" t="s">
        <v>36</v>
      </c>
      <c r="O891">
        <v>513.05999999999995</v>
      </c>
      <c r="P891" t="str">
        <f t="shared" si="80"/>
        <v>Good</v>
      </c>
      <c r="Q891" t="str">
        <f t="shared" si="81"/>
        <v>high impact</v>
      </c>
      <c r="R891" t="str">
        <f t="shared" si="82"/>
        <v>good</v>
      </c>
      <c r="S891" t="s">
        <v>37</v>
      </c>
      <c r="T891" t="s">
        <v>37</v>
      </c>
      <c r="U891">
        <v>1735.9831999999999</v>
      </c>
      <c r="V891">
        <f t="shared" si="83"/>
        <v>1735.9831999999999</v>
      </c>
    </row>
    <row r="892" spans="1:22" x14ac:dyDescent="0.35">
      <c r="A892" t="s">
        <v>1331</v>
      </c>
      <c r="B892" t="s">
        <v>16</v>
      </c>
      <c r="C892" t="s">
        <v>33</v>
      </c>
      <c r="D892" t="s">
        <v>18</v>
      </c>
      <c r="E892">
        <v>159.35</v>
      </c>
      <c r="F892" t="str">
        <f t="shared" si="78"/>
        <v>low</v>
      </c>
      <c r="G892" t="str">
        <f t="shared" si="79"/>
        <v>low</v>
      </c>
      <c r="H892">
        <v>0.35</v>
      </c>
      <c r="I892">
        <v>55.772500000000001</v>
      </c>
      <c r="J892">
        <v>9</v>
      </c>
      <c r="K892" s="3">
        <v>44960</v>
      </c>
      <c r="L892" s="3">
        <v>45172</v>
      </c>
      <c r="M892" t="s">
        <v>28</v>
      </c>
      <c r="N892" t="s">
        <v>21</v>
      </c>
      <c r="O892">
        <v>41.86</v>
      </c>
      <c r="P892" t="str">
        <f t="shared" si="80"/>
        <v>Not Good</v>
      </c>
      <c r="Q892" t="str">
        <f t="shared" si="81"/>
        <v>high impact</v>
      </c>
      <c r="R892" t="str">
        <f t="shared" si="82"/>
        <v>not good</v>
      </c>
      <c r="S892" t="s">
        <v>22</v>
      </c>
      <c r="T892" t="s">
        <v>22</v>
      </c>
      <c r="U892">
        <v>103.5775</v>
      </c>
      <c r="V892">
        <f t="shared" si="83"/>
        <v>103.5775</v>
      </c>
    </row>
    <row r="893" spans="1:22" x14ac:dyDescent="0.35">
      <c r="A893" t="s">
        <v>1332</v>
      </c>
      <c r="B893" t="s">
        <v>16</v>
      </c>
      <c r="C893" t="s">
        <v>39</v>
      </c>
      <c r="D893" t="s">
        <v>46</v>
      </c>
      <c r="E893">
        <v>1728.47</v>
      </c>
      <c r="F893" t="str">
        <f t="shared" si="78"/>
        <v>medium</v>
      </c>
      <c r="G893" t="str">
        <f t="shared" si="79"/>
        <v>low</v>
      </c>
      <c r="H893">
        <v>0.18</v>
      </c>
      <c r="I893">
        <v>311.12459999999999</v>
      </c>
      <c r="J893">
        <v>3</v>
      </c>
      <c r="K893" s="4" t="s">
        <v>1333</v>
      </c>
      <c r="L893" s="4" t="s">
        <v>503</v>
      </c>
      <c r="M893" t="s">
        <v>20</v>
      </c>
      <c r="N893" t="s">
        <v>21</v>
      </c>
      <c r="O893">
        <v>114.39</v>
      </c>
      <c r="P893" t="str">
        <f t="shared" si="80"/>
        <v>Not Good</v>
      </c>
      <c r="Q893" t="str">
        <f t="shared" si="81"/>
        <v>high impact</v>
      </c>
      <c r="R893" t="str">
        <f t="shared" si="82"/>
        <v>not good</v>
      </c>
      <c r="S893" t="s">
        <v>72</v>
      </c>
      <c r="T893" t="s">
        <v>72</v>
      </c>
      <c r="U893">
        <v>1417.3453999999999</v>
      </c>
      <c r="V893">
        <f t="shared" si="83"/>
        <v>1417.3453999999999</v>
      </c>
    </row>
    <row r="894" spans="1:22" x14ac:dyDescent="0.35">
      <c r="A894" t="s">
        <v>1334</v>
      </c>
      <c r="B894" t="s">
        <v>32</v>
      </c>
      <c r="C894" t="s">
        <v>17</v>
      </c>
      <c r="D894" t="s">
        <v>50</v>
      </c>
      <c r="E894">
        <v>2028.22</v>
      </c>
      <c r="F894" t="str">
        <f t="shared" si="78"/>
        <v>high</v>
      </c>
      <c r="G894" t="str">
        <f t="shared" si="79"/>
        <v>high</v>
      </c>
      <c r="H894">
        <v>0.5</v>
      </c>
      <c r="I894">
        <v>1014.11</v>
      </c>
      <c r="J894">
        <v>5</v>
      </c>
      <c r="K894" s="4" t="s">
        <v>313</v>
      </c>
      <c r="L894" s="4" t="s">
        <v>598</v>
      </c>
      <c r="M894" t="s">
        <v>20</v>
      </c>
      <c r="N894" t="s">
        <v>36</v>
      </c>
      <c r="O894">
        <v>507.59</v>
      </c>
      <c r="P894" t="str">
        <f t="shared" si="80"/>
        <v>Good</v>
      </c>
      <c r="Q894" t="str">
        <f t="shared" si="81"/>
        <v>high impact</v>
      </c>
      <c r="R894" t="str">
        <f t="shared" si="82"/>
        <v>good</v>
      </c>
      <c r="S894" t="s">
        <v>37</v>
      </c>
      <c r="T894" t="s">
        <v>37</v>
      </c>
      <c r="U894">
        <v>1014.11</v>
      </c>
      <c r="V894">
        <f t="shared" si="83"/>
        <v>1014.11</v>
      </c>
    </row>
    <row r="895" spans="1:22" x14ac:dyDescent="0.35">
      <c r="A895" t="s">
        <v>1335</v>
      </c>
      <c r="B895" t="s">
        <v>32</v>
      </c>
      <c r="C895" t="s">
        <v>25</v>
      </c>
      <c r="D895" t="s">
        <v>34</v>
      </c>
      <c r="E895">
        <v>2372.1999999999998</v>
      </c>
      <c r="F895" t="str">
        <f t="shared" si="78"/>
        <v>high</v>
      </c>
      <c r="G895" t="str">
        <f t="shared" si="79"/>
        <v>high</v>
      </c>
      <c r="H895">
        <v>0.17</v>
      </c>
      <c r="I895">
        <v>403.274</v>
      </c>
      <c r="J895">
        <v>4</v>
      </c>
      <c r="K895" s="4" t="s">
        <v>238</v>
      </c>
      <c r="L895" s="3">
        <v>45026</v>
      </c>
      <c r="M895" t="s">
        <v>28</v>
      </c>
      <c r="N895" t="s">
        <v>21</v>
      </c>
      <c r="O895">
        <v>561.82000000000005</v>
      </c>
      <c r="P895" t="str">
        <f t="shared" si="80"/>
        <v>Good</v>
      </c>
      <c r="Q895" t="str">
        <f t="shared" si="81"/>
        <v>high impact</v>
      </c>
      <c r="R895" t="str">
        <f t="shared" si="82"/>
        <v>good</v>
      </c>
      <c r="S895" t="s">
        <v>22</v>
      </c>
      <c r="T895" t="s">
        <v>22</v>
      </c>
      <c r="U895">
        <v>1968.9259999999999</v>
      </c>
      <c r="V895">
        <f t="shared" si="83"/>
        <v>1968.9259999999999</v>
      </c>
    </row>
    <row r="896" spans="1:22" x14ac:dyDescent="0.35">
      <c r="A896" t="s">
        <v>1336</v>
      </c>
      <c r="B896" t="s">
        <v>24</v>
      </c>
      <c r="C896" t="s">
        <v>33</v>
      </c>
      <c r="D896" t="s">
        <v>46</v>
      </c>
      <c r="E896">
        <v>1578.25</v>
      </c>
      <c r="F896" t="str">
        <f t="shared" si="78"/>
        <v>medium</v>
      </c>
      <c r="G896" t="str">
        <f t="shared" si="79"/>
        <v>low</v>
      </c>
      <c r="H896">
        <v>0.41</v>
      </c>
      <c r="I896">
        <v>647.08249999999998</v>
      </c>
      <c r="J896">
        <v>7</v>
      </c>
      <c r="K896" s="4" t="s">
        <v>219</v>
      </c>
      <c r="L896" s="4" t="s">
        <v>535</v>
      </c>
      <c r="M896" t="s">
        <v>20</v>
      </c>
      <c r="N896" t="s">
        <v>21</v>
      </c>
      <c r="O896">
        <v>194.03</v>
      </c>
      <c r="P896" t="str">
        <f t="shared" si="80"/>
        <v>Not Good</v>
      </c>
      <c r="Q896" t="str">
        <f t="shared" si="81"/>
        <v>high impact</v>
      </c>
      <c r="R896" t="str">
        <f t="shared" si="82"/>
        <v>not good</v>
      </c>
      <c r="S896" t="s">
        <v>72</v>
      </c>
      <c r="T896" t="s">
        <v>72</v>
      </c>
      <c r="U896">
        <v>931.16750000000002</v>
      </c>
      <c r="V896">
        <f t="shared" si="83"/>
        <v>931.16750000000002</v>
      </c>
    </row>
    <row r="897" spans="1:22" x14ac:dyDescent="0.35">
      <c r="A897" t="s">
        <v>1337</v>
      </c>
      <c r="B897" t="s">
        <v>24</v>
      </c>
      <c r="C897" t="s">
        <v>39</v>
      </c>
      <c r="D897" t="s">
        <v>26</v>
      </c>
      <c r="E897">
        <v>3367.92</v>
      </c>
      <c r="F897" t="str">
        <f t="shared" si="78"/>
        <v>high</v>
      </c>
      <c r="G897" t="str">
        <f t="shared" si="79"/>
        <v>high</v>
      </c>
      <c r="H897">
        <v>0.39</v>
      </c>
      <c r="I897">
        <v>1313.4888000000001</v>
      </c>
      <c r="J897">
        <v>5</v>
      </c>
      <c r="K897" s="3">
        <v>44997</v>
      </c>
      <c r="L897" s="3">
        <v>45181</v>
      </c>
      <c r="M897" t="s">
        <v>28</v>
      </c>
      <c r="N897" t="s">
        <v>36</v>
      </c>
      <c r="O897">
        <v>922.53</v>
      </c>
      <c r="P897" t="str">
        <f t="shared" si="80"/>
        <v>Good</v>
      </c>
      <c r="Q897" t="str">
        <f t="shared" si="81"/>
        <v>high impact</v>
      </c>
      <c r="R897" t="str">
        <f t="shared" si="82"/>
        <v>good</v>
      </c>
      <c r="S897" t="s">
        <v>30</v>
      </c>
      <c r="T897" t="s">
        <v>30</v>
      </c>
      <c r="U897">
        <v>2054.4312</v>
      </c>
      <c r="V897">
        <f t="shared" si="83"/>
        <v>2054.4312</v>
      </c>
    </row>
    <row r="898" spans="1:22" x14ac:dyDescent="0.35">
      <c r="A898" t="s">
        <v>1338</v>
      </c>
      <c r="B898" t="s">
        <v>58</v>
      </c>
      <c r="C898" t="s">
        <v>17</v>
      </c>
      <c r="D898" t="s">
        <v>18</v>
      </c>
      <c r="E898">
        <v>4729.08</v>
      </c>
      <c r="F898" t="str">
        <f t="shared" si="78"/>
        <v>high</v>
      </c>
      <c r="G898" t="str">
        <f t="shared" si="79"/>
        <v>high</v>
      </c>
      <c r="H898">
        <v>0.36</v>
      </c>
      <c r="I898">
        <v>1702.4688000000001</v>
      </c>
      <c r="J898">
        <v>2</v>
      </c>
      <c r="K898" s="3">
        <v>45571</v>
      </c>
      <c r="L898" s="4" t="s">
        <v>1051</v>
      </c>
      <c r="M898" t="s">
        <v>43</v>
      </c>
      <c r="N898" t="s">
        <v>36</v>
      </c>
      <c r="O898">
        <v>1318.13</v>
      </c>
      <c r="P898" t="str">
        <f t="shared" si="80"/>
        <v>Good</v>
      </c>
      <c r="Q898" t="str">
        <f t="shared" si="81"/>
        <v>high impact</v>
      </c>
      <c r="R898" t="str">
        <f t="shared" si="82"/>
        <v>good</v>
      </c>
      <c r="S898" t="s">
        <v>47</v>
      </c>
      <c r="T898" t="s">
        <v>47</v>
      </c>
      <c r="U898">
        <v>3026.6111999999998</v>
      </c>
      <c r="V898">
        <f t="shared" si="83"/>
        <v>3026.6111999999998</v>
      </c>
    </row>
    <row r="899" spans="1:22" x14ac:dyDescent="0.35">
      <c r="A899" t="s">
        <v>1339</v>
      </c>
      <c r="B899" t="s">
        <v>24</v>
      </c>
      <c r="C899" t="s">
        <v>25</v>
      </c>
      <c r="D899" t="s">
        <v>26</v>
      </c>
      <c r="E899">
        <v>4578.59</v>
      </c>
      <c r="F899" t="str">
        <f t="shared" ref="F899:F962" si="84">IF(E899&gt;2000,"high",IF(E899&gt;1000,"medium","low"))</f>
        <v>high</v>
      </c>
      <c r="G899" t="str">
        <f t="shared" ref="G899:G962" si="85">IF(E899&gt;2000,"high","low")</f>
        <v>high</v>
      </c>
      <c r="H899">
        <v>0.33</v>
      </c>
      <c r="I899">
        <v>1510.9347</v>
      </c>
      <c r="J899">
        <v>6</v>
      </c>
      <c r="K899" s="4" t="s">
        <v>1340</v>
      </c>
      <c r="L899" s="4" t="s">
        <v>87</v>
      </c>
      <c r="M899" t="s">
        <v>28</v>
      </c>
      <c r="N899" t="s">
        <v>36</v>
      </c>
      <c r="O899">
        <v>1066.33</v>
      </c>
      <c r="P899" t="str">
        <f t="shared" ref="P899:P962" si="86">IF(AND(E899&gt;1000,O899&gt;500),"Good","Not Good")</f>
        <v>Good</v>
      </c>
      <c r="Q899" t="str">
        <f t="shared" ref="Q899:Q962" si="87">IF(OR(E899&gt;1000,H899&gt;0.2),"high impact","normal")</f>
        <v>high impact</v>
      </c>
      <c r="R899" t="str">
        <f t="shared" ref="R899:R962" si="88">IF(NOT(AND(E899&gt;2000,O899&gt;500)),"not good","good")</f>
        <v>good</v>
      </c>
      <c r="S899" t="s">
        <v>72</v>
      </c>
      <c r="T899" t="s">
        <v>72</v>
      </c>
      <c r="U899">
        <v>3067.6552999999999</v>
      </c>
      <c r="V899">
        <f t="shared" ref="V899:V962" si="89">IFERROR(U899,0)</f>
        <v>3067.6552999999999</v>
      </c>
    </row>
    <row r="900" spans="1:22" x14ac:dyDescent="0.35">
      <c r="A900" t="s">
        <v>1341</v>
      </c>
      <c r="B900" t="s">
        <v>16</v>
      </c>
      <c r="C900" t="s">
        <v>33</v>
      </c>
      <c r="D900" t="s">
        <v>26</v>
      </c>
      <c r="E900">
        <v>3355.53</v>
      </c>
      <c r="F900" t="str">
        <f t="shared" si="84"/>
        <v>high</v>
      </c>
      <c r="G900" t="str">
        <f t="shared" si="85"/>
        <v>high</v>
      </c>
      <c r="H900">
        <v>0.05</v>
      </c>
      <c r="I900">
        <v>167.7765</v>
      </c>
      <c r="J900">
        <v>4</v>
      </c>
      <c r="K900" s="4" t="s">
        <v>454</v>
      </c>
      <c r="L900" s="4" t="s">
        <v>397</v>
      </c>
      <c r="M900" t="s">
        <v>28</v>
      </c>
      <c r="N900" t="s">
        <v>36</v>
      </c>
      <c r="O900">
        <v>861.5</v>
      </c>
      <c r="P900" t="str">
        <f t="shared" si="86"/>
        <v>Good</v>
      </c>
      <c r="Q900" t="str">
        <f t="shared" si="87"/>
        <v>high impact</v>
      </c>
      <c r="R900" t="str">
        <f t="shared" si="88"/>
        <v>good</v>
      </c>
      <c r="S900" t="s">
        <v>72</v>
      </c>
      <c r="T900" t="s">
        <v>72</v>
      </c>
      <c r="U900">
        <v>3187.7534999999998</v>
      </c>
      <c r="V900">
        <f t="shared" si="89"/>
        <v>3187.7534999999998</v>
      </c>
    </row>
    <row r="901" spans="1:22" x14ac:dyDescent="0.35">
      <c r="A901" t="s">
        <v>1342</v>
      </c>
      <c r="B901" t="s">
        <v>16</v>
      </c>
      <c r="C901" t="s">
        <v>39</v>
      </c>
      <c r="D901" t="s">
        <v>26</v>
      </c>
      <c r="E901">
        <v>2583.73</v>
      </c>
      <c r="F901" t="str">
        <f t="shared" si="84"/>
        <v>high</v>
      </c>
      <c r="G901" t="str">
        <f t="shared" si="85"/>
        <v>high</v>
      </c>
      <c r="H901">
        <v>0.5</v>
      </c>
      <c r="I901">
        <v>1291.865</v>
      </c>
      <c r="J901">
        <v>6</v>
      </c>
      <c r="K901" s="3">
        <v>45058</v>
      </c>
      <c r="L901" s="3">
        <v>45089</v>
      </c>
      <c r="M901" t="s">
        <v>20</v>
      </c>
      <c r="N901" t="s">
        <v>36</v>
      </c>
      <c r="O901">
        <v>222.85</v>
      </c>
      <c r="P901" t="str">
        <f t="shared" si="86"/>
        <v>Not Good</v>
      </c>
      <c r="Q901" t="str">
        <f t="shared" si="87"/>
        <v>high impact</v>
      </c>
      <c r="R901" t="str">
        <f t="shared" si="88"/>
        <v>not good</v>
      </c>
      <c r="S901" t="s">
        <v>72</v>
      </c>
      <c r="T901" t="s">
        <v>72</v>
      </c>
      <c r="U901">
        <v>1291.865</v>
      </c>
      <c r="V901">
        <f t="shared" si="89"/>
        <v>1291.865</v>
      </c>
    </row>
    <row r="902" spans="1:22" x14ac:dyDescent="0.35">
      <c r="A902" t="s">
        <v>1343</v>
      </c>
      <c r="B902" t="s">
        <v>32</v>
      </c>
      <c r="C902" t="s">
        <v>17</v>
      </c>
      <c r="D902" t="s">
        <v>18</v>
      </c>
      <c r="E902">
        <v>4146.49</v>
      </c>
      <c r="F902" t="str">
        <f t="shared" si="84"/>
        <v>high</v>
      </c>
      <c r="G902" t="str">
        <f t="shared" si="85"/>
        <v>high</v>
      </c>
      <c r="H902">
        <v>0.08</v>
      </c>
      <c r="I902">
        <v>331.7192</v>
      </c>
      <c r="J902">
        <v>1</v>
      </c>
      <c r="K902" s="3">
        <v>45028</v>
      </c>
      <c r="L902" s="3">
        <v>45089</v>
      </c>
      <c r="M902" t="s">
        <v>28</v>
      </c>
      <c r="N902" t="s">
        <v>21</v>
      </c>
      <c r="O902">
        <v>665.77</v>
      </c>
      <c r="P902" t="str">
        <f t="shared" si="86"/>
        <v>Good</v>
      </c>
      <c r="Q902" t="str">
        <f t="shared" si="87"/>
        <v>high impact</v>
      </c>
      <c r="R902" t="str">
        <f t="shared" si="88"/>
        <v>good</v>
      </c>
      <c r="S902" t="s">
        <v>72</v>
      </c>
      <c r="T902" t="s">
        <v>72</v>
      </c>
      <c r="U902">
        <v>3814.7707999999998</v>
      </c>
      <c r="V902">
        <f t="shared" si="89"/>
        <v>3814.7707999999998</v>
      </c>
    </row>
    <row r="903" spans="1:22" x14ac:dyDescent="0.35">
      <c r="A903" t="s">
        <v>1344</v>
      </c>
      <c r="B903" t="s">
        <v>24</v>
      </c>
      <c r="C903" t="s">
        <v>25</v>
      </c>
      <c r="D903" t="s">
        <v>18</v>
      </c>
      <c r="E903">
        <v>4196.09</v>
      </c>
      <c r="F903" t="str">
        <f t="shared" si="84"/>
        <v>high</v>
      </c>
      <c r="G903" t="str">
        <f t="shared" si="85"/>
        <v>high</v>
      </c>
      <c r="H903">
        <v>0.3</v>
      </c>
      <c r="I903">
        <v>1258.827</v>
      </c>
      <c r="J903">
        <v>1</v>
      </c>
      <c r="K903" s="3">
        <v>45356</v>
      </c>
      <c r="L903" s="3">
        <v>45448</v>
      </c>
      <c r="M903" t="s">
        <v>43</v>
      </c>
      <c r="N903" t="s">
        <v>29</v>
      </c>
      <c r="O903">
        <v>1227.24</v>
      </c>
      <c r="P903" t="str">
        <f t="shared" si="86"/>
        <v>Good</v>
      </c>
      <c r="Q903" t="str">
        <f t="shared" si="87"/>
        <v>high impact</v>
      </c>
      <c r="R903" t="str">
        <f t="shared" si="88"/>
        <v>good</v>
      </c>
      <c r="S903" t="s">
        <v>72</v>
      </c>
      <c r="T903" t="s">
        <v>72</v>
      </c>
      <c r="U903">
        <v>2937.2629999999999</v>
      </c>
      <c r="V903">
        <f t="shared" si="89"/>
        <v>2937.2629999999999</v>
      </c>
    </row>
    <row r="904" spans="1:22" x14ac:dyDescent="0.35">
      <c r="A904" t="s">
        <v>1345</v>
      </c>
      <c r="B904" t="s">
        <v>58</v>
      </c>
      <c r="C904" t="s">
        <v>33</v>
      </c>
      <c r="D904" t="s">
        <v>18</v>
      </c>
      <c r="E904">
        <v>4164.91</v>
      </c>
      <c r="F904" t="str">
        <f t="shared" si="84"/>
        <v>high</v>
      </c>
      <c r="G904" t="str">
        <f t="shared" si="85"/>
        <v>high</v>
      </c>
      <c r="H904">
        <v>0.12</v>
      </c>
      <c r="I904">
        <v>499.78919999999999</v>
      </c>
      <c r="J904">
        <v>4</v>
      </c>
      <c r="K904" s="3">
        <v>45627</v>
      </c>
      <c r="L904" s="4" t="s">
        <v>159</v>
      </c>
      <c r="M904" t="s">
        <v>43</v>
      </c>
      <c r="N904" t="s">
        <v>29</v>
      </c>
      <c r="O904">
        <v>307.92</v>
      </c>
      <c r="P904" t="str">
        <f t="shared" si="86"/>
        <v>Not Good</v>
      </c>
      <c r="Q904" t="str">
        <f t="shared" si="87"/>
        <v>high impact</v>
      </c>
      <c r="R904" t="str">
        <f t="shared" si="88"/>
        <v>not good</v>
      </c>
      <c r="S904" t="s">
        <v>72</v>
      </c>
      <c r="T904" t="s">
        <v>72</v>
      </c>
      <c r="U904">
        <v>3665.1208000000001</v>
      </c>
      <c r="V904">
        <f t="shared" si="89"/>
        <v>3665.1208000000001</v>
      </c>
    </row>
    <row r="905" spans="1:22" x14ac:dyDescent="0.35">
      <c r="A905" t="s">
        <v>1346</v>
      </c>
      <c r="B905" t="s">
        <v>16</v>
      </c>
      <c r="C905" t="s">
        <v>39</v>
      </c>
      <c r="D905" t="s">
        <v>18</v>
      </c>
      <c r="E905">
        <v>873.45</v>
      </c>
      <c r="F905" t="str">
        <f t="shared" si="84"/>
        <v>low</v>
      </c>
      <c r="G905" t="str">
        <f t="shared" si="85"/>
        <v>low</v>
      </c>
      <c r="H905">
        <v>0.08</v>
      </c>
      <c r="I905">
        <v>69.876000000000005</v>
      </c>
      <c r="J905">
        <v>7</v>
      </c>
      <c r="K905" s="4" t="s">
        <v>1347</v>
      </c>
      <c r="L905" s="4" t="s">
        <v>676</v>
      </c>
      <c r="M905" t="s">
        <v>28</v>
      </c>
      <c r="N905" t="s">
        <v>29</v>
      </c>
      <c r="O905">
        <v>134.53</v>
      </c>
      <c r="P905" t="str">
        <f t="shared" si="86"/>
        <v>Not Good</v>
      </c>
      <c r="Q905" t="str">
        <f t="shared" si="87"/>
        <v>normal</v>
      </c>
      <c r="R905" t="str">
        <f t="shared" si="88"/>
        <v>not good</v>
      </c>
      <c r="S905" t="s">
        <v>47</v>
      </c>
      <c r="T905" t="s">
        <v>47</v>
      </c>
      <c r="U905">
        <v>803.57399999999996</v>
      </c>
      <c r="V905">
        <f t="shared" si="89"/>
        <v>803.57399999999996</v>
      </c>
    </row>
    <row r="906" spans="1:22" x14ac:dyDescent="0.35">
      <c r="A906" t="s">
        <v>1348</v>
      </c>
      <c r="B906" t="s">
        <v>16</v>
      </c>
      <c r="C906" t="s">
        <v>17</v>
      </c>
      <c r="D906" t="s">
        <v>26</v>
      </c>
      <c r="E906">
        <v>224.62</v>
      </c>
      <c r="F906" t="str">
        <f t="shared" si="84"/>
        <v>low</v>
      </c>
      <c r="G906" t="str">
        <f t="shared" si="85"/>
        <v>low</v>
      </c>
      <c r="H906">
        <v>0.28000000000000003</v>
      </c>
      <c r="I906">
        <v>62.893599999999999</v>
      </c>
      <c r="J906">
        <v>7</v>
      </c>
      <c r="K906" s="4" t="s">
        <v>237</v>
      </c>
      <c r="L906" s="3">
        <v>44936</v>
      </c>
      <c r="M906" t="s">
        <v>20</v>
      </c>
      <c r="N906" t="s">
        <v>21</v>
      </c>
      <c r="O906">
        <v>65.25</v>
      </c>
      <c r="P906" t="str">
        <f t="shared" si="86"/>
        <v>Not Good</v>
      </c>
      <c r="Q906" t="str">
        <f t="shared" si="87"/>
        <v>high impact</v>
      </c>
      <c r="R906" t="str">
        <f t="shared" si="88"/>
        <v>not good</v>
      </c>
      <c r="S906" t="s">
        <v>37</v>
      </c>
      <c r="T906" t="s">
        <v>37</v>
      </c>
      <c r="U906">
        <v>161.72640000000001</v>
      </c>
      <c r="V906">
        <f t="shared" si="89"/>
        <v>161.72640000000001</v>
      </c>
    </row>
    <row r="907" spans="1:22" x14ac:dyDescent="0.35">
      <c r="A907" t="s">
        <v>1349</v>
      </c>
      <c r="B907" t="s">
        <v>58</v>
      </c>
      <c r="C907" t="s">
        <v>25</v>
      </c>
      <c r="D907" t="s">
        <v>50</v>
      </c>
      <c r="E907">
        <v>4917.6499999999996</v>
      </c>
      <c r="F907" t="str">
        <f t="shared" si="84"/>
        <v>high</v>
      </c>
      <c r="G907" t="str">
        <f t="shared" si="85"/>
        <v>high</v>
      </c>
      <c r="H907">
        <v>0.42</v>
      </c>
      <c r="I907">
        <v>2065.413</v>
      </c>
      <c r="J907">
        <v>1</v>
      </c>
      <c r="K907" s="4" t="s">
        <v>1350</v>
      </c>
      <c r="L907" s="4" t="s">
        <v>680</v>
      </c>
      <c r="M907" t="s">
        <v>43</v>
      </c>
      <c r="N907" t="s">
        <v>36</v>
      </c>
      <c r="O907">
        <v>966.37</v>
      </c>
      <c r="P907" t="str">
        <f t="shared" si="86"/>
        <v>Good</v>
      </c>
      <c r="Q907" t="str">
        <f t="shared" si="87"/>
        <v>high impact</v>
      </c>
      <c r="R907" t="str">
        <f t="shared" si="88"/>
        <v>good</v>
      </c>
      <c r="S907" t="s">
        <v>22</v>
      </c>
      <c r="T907" t="s">
        <v>22</v>
      </c>
      <c r="U907">
        <v>2852.2370000000001</v>
      </c>
      <c r="V907">
        <f t="shared" si="89"/>
        <v>2852.2370000000001</v>
      </c>
    </row>
    <row r="908" spans="1:22" x14ac:dyDescent="0.35">
      <c r="A908" t="s">
        <v>1351</v>
      </c>
      <c r="B908" t="s">
        <v>58</v>
      </c>
      <c r="C908" t="s">
        <v>33</v>
      </c>
      <c r="D908" t="s">
        <v>50</v>
      </c>
      <c r="E908">
        <v>4802.3100000000004</v>
      </c>
      <c r="F908" t="str">
        <f t="shared" si="84"/>
        <v>high</v>
      </c>
      <c r="G908" t="str">
        <f t="shared" si="85"/>
        <v>high</v>
      </c>
      <c r="H908">
        <v>0.19</v>
      </c>
      <c r="I908">
        <v>912.43889999999999</v>
      </c>
      <c r="J908">
        <v>5</v>
      </c>
      <c r="K908" s="3">
        <v>44991</v>
      </c>
      <c r="L908" s="3">
        <v>45022</v>
      </c>
      <c r="M908" t="s">
        <v>28</v>
      </c>
      <c r="N908" t="s">
        <v>21</v>
      </c>
      <c r="O908">
        <v>274.77</v>
      </c>
      <c r="P908" t="str">
        <f t="shared" si="86"/>
        <v>Not Good</v>
      </c>
      <c r="Q908" t="str">
        <f t="shared" si="87"/>
        <v>high impact</v>
      </c>
      <c r="R908" t="str">
        <f t="shared" si="88"/>
        <v>not good</v>
      </c>
      <c r="S908" t="s">
        <v>72</v>
      </c>
      <c r="T908" t="s">
        <v>72</v>
      </c>
      <c r="U908">
        <v>3889.8710999999998</v>
      </c>
      <c r="V908">
        <f t="shared" si="89"/>
        <v>3889.8710999999998</v>
      </c>
    </row>
    <row r="909" spans="1:22" x14ac:dyDescent="0.35">
      <c r="A909" t="s">
        <v>1352</v>
      </c>
      <c r="B909" t="s">
        <v>16</v>
      </c>
      <c r="C909" t="s">
        <v>39</v>
      </c>
      <c r="D909" t="s">
        <v>18</v>
      </c>
      <c r="E909">
        <v>2865.45</v>
      </c>
      <c r="F909" t="str">
        <f t="shared" si="84"/>
        <v>high</v>
      </c>
      <c r="G909" t="str">
        <f t="shared" si="85"/>
        <v>high</v>
      </c>
      <c r="H909">
        <v>0.04</v>
      </c>
      <c r="I909">
        <v>114.61799999999999</v>
      </c>
      <c r="J909">
        <v>6</v>
      </c>
      <c r="K909" s="3">
        <v>45139</v>
      </c>
      <c r="L909" s="3">
        <v>45200</v>
      </c>
      <c r="M909" t="s">
        <v>28</v>
      </c>
      <c r="N909" t="s">
        <v>36</v>
      </c>
      <c r="O909">
        <v>753.76</v>
      </c>
      <c r="P909" t="str">
        <f t="shared" si="86"/>
        <v>Good</v>
      </c>
      <c r="Q909" t="str">
        <f t="shared" si="87"/>
        <v>high impact</v>
      </c>
      <c r="R909" t="str">
        <f t="shared" si="88"/>
        <v>good</v>
      </c>
      <c r="S909" t="s">
        <v>47</v>
      </c>
      <c r="T909" t="s">
        <v>47</v>
      </c>
      <c r="U909">
        <v>2750.8319999999999</v>
      </c>
      <c r="V909">
        <f t="shared" si="89"/>
        <v>2750.8319999999999</v>
      </c>
    </row>
    <row r="910" spans="1:22" x14ac:dyDescent="0.35">
      <c r="A910" t="s">
        <v>1353</v>
      </c>
      <c r="B910" t="s">
        <v>16</v>
      </c>
      <c r="C910" t="s">
        <v>17</v>
      </c>
      <c r="D910" t="s">
        <v>34</v>
      </c>
      <c r="E910">
        <v>4966.01</v>
      </c>
      <c r="F910" t="str">
        <f t="shared" si="84"/>
        <v>high</v>
      </c>
      <c r="G910" t="str">
        <f t="shared" si="85"/>
        <v>high</v>
      </c>
      <c r="H910">
        <v>0.31</v>
      </c>
      <c r="I910">
        <v>1539.4630999999999</v>
      </c>
      <c r="J910">
        <v>5</v>
      </c>
      <c r="K910" s="3">
        <v>45179</v>
      </c>
      <c r="L910" s="4" t="s">
        <v>823</v>
      </c>
      <c r="M910" t="s">
        <v>43</v>
      </c>
      <c r="N910" t="s">
        <v>21</v>
      </c>
      <c r="O910">
        <v>649.14</v>
      </c>
      <c r="P910" t="str">
        <f t="shared" si="86"/>
        <v>Good</v>
      </c>
      <c r="Q910" t="str">
        <f t="shared" si="87"/>
        <v>high impact</v>
      </c>
      <c r="R910" t="str">
        <f t="shared" si="88"/>
        <v>good</v>
      </c>
      <c r="S910" t="s">
        <v>47</v>
      </c>
      <c r="T910" t="s">
        <v>47</v>
      </c>
      <c r="U910">
        <v>3426.5468999999998</v>
      </c>
      <c r="V910">
        <f t="shared" si="89"/>
        <v>3426.5468999999998</v>
      </c>
    </row>
    <row r="911" spans="1:22" x14ac:dyDescent="0.35">
      <c r="A911" t="s">
        <v>1354</v>
      </c>
      <c r="B911" t="s">
        <v>58</v>
      </c>
      <c r="C911" t="s">
        <v>25</v>
      </c>
      <c r="D911" t="s">
        <v>46</v>
      </c>
      <c r="E911">
        <v>3875.68</v>
      </c>
      <c r="F911" t="str">
        <f t="shared" si="84"/>
        <v>high</v>
      </c>
      <c r="G911" t="str">
        <f t="shared" si="85"/>
        <v>high</v>
      </c>
      <c r="H911">
        <v>0.38</v>
      </c>
      <c r="I911">
        <v>1472.7583999999999</v>
      </c>
      <c r="J911">
        <v>7</v>
      </c>
      <c r="K911" s="3">
        <v>45324</v>
      </c>
      <c r="L911" s="3">
        <v>45384</v>
      </c>
      <c r="M911" t="s">
        <v>20</v>
      </c>
      <c r="N911" t="s">
        <v>21</v>
      </c>
      <c r="O911">
        <v>228.61</v>
      </c>
      <c r="P911" t="str">
        <f t="shared" si="86"/>
        <v>Not Good</v>
      </c>
      <c r="Q911" t="str">
        <f t="shared" si="87"/>
        <v>high impact</v>
      </c>
      <c r="R911" t="str">
        <f t="shared" si="88"/>
        <v>not good</v>
      </c>
      <c r="S911" t="s">
        <v>47</v>
      </c>
      <c r="T911" t="s">
        <v>47</v>
      </c>
      <c r="U911">
        <v>2402.9216000000001</v>
      </c>
      <c r="V911">
        <f t="shared" si="89"/>
        <v>2402.9216000000001</v>
      </c>
    </row>
    <row r="912" spans="1:22" x14ac:dyDescent="0.35">
      <c r="A912" t="s">
        <v>1355</v>
      </c>
      <c r="B912" t="s">
        <v>16</v>
      </c>
      <c r="C912" t="s">
        <v>33</v>
      </c>
      <c r="D912" t="s">
        <v>34</v>
      </c>
      <c r="E912">
        <v>2635.16</v>
      </c>
      <c r="F912" t="str">
        <f t="shared" si="84"/>
        <v>high</v>
      </c>
      <c r="G912" t="str">
        <f t="shared" si="85"/>
        <v>high</v>
      </c>
      <c r="H912">
        <v>0.15</v>
      </c>
      <c r="I912">
        <v>395.274</v>
      </c>
      <c r="J912">
        <v>6</v>
      </c>
      <c r="K912" s="3">
        <v>44994</v>
      </c>
      <c r="L912" s="3">
        <v>45178</v>
      </c>
      <c r="M912" t="s">
        <v>28</v>
      </c>
      <c r="N912" t="s">
        <v>21</v>
      </c>
      <c r="O912">
        <v>679.17</v>
      </c>
      <c r="P912" t="str">
        <f t="shared" si="86"/>
        <v>Good</v>
      </c>
      <c r="Q912" t="str">
        <f t="shared" si="87"/>
        <v>high impact</v>
      </c>
      <c r="R912" t="str">
        <f t="shared" si="88"/>
        <v>good</v>
      </c>
      <c r="S912" t="s">
        <v>30</v>
      </c>
      <c r="T912" t="s">
        <v>30</v>
      </c>
      <c r="U912">
        <v>2239.886</v>
      </c>
      <c r="V912">
        <f t="shared" si="89"/>
        <v>2239.886</v>
      </c>
    </row>
    <row r="913" spans="1:22" x14ac:dyDescent="0.35">
      <c r="A913" t="s">
        <v>1356</v>
      </c>
      <c r="B913" t="s">
        <v>32</v>
      </c>
      <c r="C913" t="s">
        <v>39</v>
      </c>
      <c r="D913" t="s">
        <v>34</v>
      </c>
      <c r="E913">
        <v>2007.72</v>
      </c>
      <c r="F913" t="str">
        <f t="shared" si="84"/>
        <v>high</v>
      </c>
      <c r="G913" t="str">
        <f t="shared" si="85"/>
        <v>high</v>
      </c>
      <c r="H913">
        <v>0.35</v>
      </c>
      <c r="I913">
        <v>702.702</v>
      </c>
      <c r="J913">
        <v>5</v>
      </c>
      <c r="K913" s="4" t="s">
        <v>767</v>
      </c>
      <c r="L913" s="4" t="s">
        <v>365</v>
      </c>
      <c r="M913" t="s">
        <v>43</v>
      </c>
      <c r="N913" t="s">
        <v>29</v>
      </c>
      <c r="O913">
        <v>474.64</v>
      </c>
      <c r="P913" t="str">
        <f t="shared" si="86"/>
        <v>Not Good</v>
      </c>
      <c r="Q913" t="str">
        <f t="shared" si="87"/>
        <v>high impact</v>
      </c>
      <c r="R913" t="str">
        <f t="shared" si="88"/>
        <v>not good</v>
      </c>
      <c r="S913" t="s">
        <v>22</v>
      </c>
      <c r="T913" t="s">
        <v>22</v>
      </c>
      <c r="U913">
        <v>1305.018</v>
      </c>
      <c r="V913">
        <f t="shared" si="89"/>
        <v>1305.018</v>
      </c>
    </row>
    <row r="914" spans="1:22" x14ac:dyDescent="0.35">
      <c r="A914" t="s">
        <v>1357</v>
      </c>
      <c r="B914" t="s">
        <v>32</v>
      </c>
      <c r="C914" t="s">
        <v>17</v>
      </c>
      <c r="D914" t="s">
        <v>34</v>
      </c>
      <c r="E914">
        <v>3005.03</v>
      </c>
      <c r="F914" t="str">
        <f t="shared" si="84"/>
        <v>high</v>
      </c>
      <c r="G914" t="str">
        <f t="shared" si="85"/>
        <v>high</v>
      </c>
      <c r="H914">
        <v>0.04</v>
      </c>
      <c r="I914">
        <v>120.2012</v>
      </c>
      <c r="J914">
        <v>5</v>
      </c>
      <c r="K914" s="4" t="s">
        <v>329</v>
      </c>
      <c r="L914" s="4" t="s">
        <v>70</v>
      </c>
      <c r="M914" t="s">
        <v>28</v>
      </c>
      <c r="N914" t="s">
        <v>21</v>
      </c>
      <c r="O914">
        <v>549.19000000000005</v>
      </c>
      <c r="P914" t="str">
        <f t="shared" si="86"/>
        <v>Good</v>
      </c>
      <c r="Q914" t="str">
        <f t="shared" si="87"/>
        <v>high impact</v>
      </c>
      <c r="R914" t="str">
        <f t="shared" si="88"/>
        <v>good</v>
      </c>
      <c r="S914" t="s">
        <v>30</v>
      </c>
      <c r="T914" t="s">
        <v>30</v>
      </c>
      <c r="U914">
        <v>2884.8287999999998</v>
      </c>
      <c r="V914">
        <f t="shared" si="89"/>
        <v>2884.8287999999998</v>
      </c>
    </row>
    <row r="915" spans="1:22" x14ac:dyDescent="0.35">
      <c r="A915" t="s">
        <v>1358</v>
      </c>
      <c r="B915" t="s">
        <v>58</v>
      </c>
      <c r="C915" t="s">
        <v>25</v>
      </c>
      <c r="D915" t="s">
        <v>50</v>
      </c>
      <c r="E915">
        <v>2627.43</v>
      </c>
      <c r="F915" t="str">
        <f t="shared" si="84"/>
        <v>high</v>
      </c>
      <c r="G915" t="str">
        <f t="shared" si="85"/>
        <v>high</v>
      </c>
      <c r="H915">
        <v>0.18</v>
      </c>
      <c r="I915">
        <v>472.93740000000003</v>
      </c>
      <c r="J915">
        <v>9</v>
      </c>
      <c r="K915" s="4" t="s">
        <v>84</v>
      </c>
      <c r="L915" s="4" t="s">
        <v>85</v>
      </c>
      <c r="M915" t="s">
        <v>43</v>
      </c>
      <c r="N915" t="s">
        <v>21</v>
      </c>
      <c r="O915">
        <v>369.88</v>
      </c>
      <c r="P915" t="str">
        <f t="shared" si="86"/>
        <v>Not Good</v>
      </c>
      <c r="Q915" t="str">
        <f t="shared" si="87"/>
        <v>high impact</v>
      </c>
      <c r="R915" t="str">
        <f t="shared" si="88"/>
        <v>not good</v>
      </c>
      <c r="S915" t="s">
        <v>22</v>
      </c>
      <c r="T915" t="s">
        <v>22</v>
      </c>
      <c r="U915">
        <v>2154.4926</v>
      </c>
      <c r="V915">
        <f t="shared" si="89"/>
        <v>2154.4926</v>
      </c>
    </row>
    <row r="916" spans="1:22" x14ac:dyDescent="0.35">
      <c r="A916" t="s">
        <v>1359</v>
      </c>
      <c r="B916" t="s">
        <v>24</v>
      </c>
      <c r="C916" t="s">
        <v>33</v>
      </c>
      <c r="D916" t="s">
        <v>46</v>
      </c>
      <c r="E916">
        <v>4969.63</v>
      </c>
      <c r="F916" t="str">
        <f t="shared" si="84"/>
        <v>high</v>
      </c>
      <c r="G916" t="str">
        <f t="shared" si="85"/>
        <v>high</v>
      </c>
      <c r="H916">
        <v>0.24</v>
      </c>
      <c r="I916">
        <v>1192.7112</v>
      </c>
      <c r="J916">
        <v>3</v>
      </c>
      <c r="K916" s="3">
        <v>44987</v>
      </c>
      <c r="L916" s="3">
        <v>45109</v>
      </c>
      <c r="M916" t="s">
        <v>28</v>
      </c>
      <c r="N916" t="s">
        <v>21</v>
      </c>
      <c r="O916">
        <v>1190.8399999999999</v>
      </c>
      <c r="P916" t="str">
        <f t="shared" si="86"/>
        <v>Good</v>
      </c>
      <c r="Q916" t="str">
        <f t="shared" si="87"/>
        <v>high impact</v>
      </c>
      <c r="R916" t="str">
        <f t="shared" si="88"/>
        <v>good</v>
      </c>
      <c r="S916" t="s">
        <v>37</v>
      </c>
      <c r="T916" t="s">
        <v>37</v>
      </c>
      <c r="U916">
        <v>3776.9187999999999</v>
      </c>
      <c r="V916">
        <f t="shared" si="89"/>
        <v>3776.9187999999999</v>
      </c>
    </row>
    <row r="917" spans="1:22" x14ac:dyDescent="0.35">
      <c r="A917" t="s">
        <v>1360</v>
      </c>
      <c r="B917" t="s">
        <v>58</v>
      </c>
      <c r="C917" t="s">
        <v>39</v>
      </c>
      <c r="D917" t="s">
        <v>34</v>
      </c>
      <c r="E917">
        <v>2503.2600000000002</v>
      </c>
      <c r="F917" t="str">
        <f t="shared" si="84"/>
        <v>high</v>
      </c>
      <c r="G917" t="str">
        <f t="shared" si="85"/>
        <v>high</v>
      </c>
      <c r="H917">
        <v>0.39</v>
      </c>
      <c r="I917">
        <v>976.27139999999997</v>
      </c>
      <c r="J917">
        <v>9</v>
      </c>
      <c r="K917" s="4" t="s">
        <v>863</v>
      </c>
      <c r="L917" s="4" t="s">
        <v>77</v>
      </c>
      <c r="M917" t="s">
        <v>20</v>
      </c>
      <c r="N917" t="s">
        <v>21</v>
      </c>
      <c r="O917">
        <v>499.41</v>
      </c>
      <c r="P917" t="str">
        <f t="shared" si="86"/>
        <v>Not Good</v>
      </c>
      <c r="Q917" t="str">
        <f t="shared" si="87"/>
        <v>high impact</v>
      </c>
      <c r="R917" t="str">
        <f t="shared" si="88"/>
        <v>not good</v>
      </c>
      <c r="S917" t="s">
        <v>56</v>
      </c>
      <c r="T917" t="s">
        <v>56</v>
      </c>
      <c r="U917">
        <v>1526.9885999999999</v>
      </c>
      <c r="V917">
        <f t="shared" si="89"/>
        <v>1526.9885999999999</v>
      </c>
    </row>
    <row r="918" spans="1:22" x14ac:dyDescent="0.35">
      <c r="A918" t="s">
        <v>1361</v>
      </c>
      <c r="B918" t="s">
        <v>58</v>
      </c>
      <c r="C918" t="s">
        <v>17</v>
      </c>
      <c r="D918" t="s">
        <v>18</v>
      </c>
      <c r="E918">
        <v>4196.01</v>
      </c>
      <c r="F918" t="str">
        <f t="shared" si="84"/>
        <v>high</v>
      </c>
      <c r="G918" t="str">
        <f t="shared" si="85"/>
        <v>high</v>
      </c>
      <c r="H918">
        <v>0.17</v>
      </c>
      <c r="I918">
        <v>713.32169999999996</v>
      </c>
      <c r="J918">
        <v>2</v>
      </c>
      <c r="K918" s="4" t="s">
        <v>518</v>
      </c>
      <c r="L918" s="4" t="s">
        <v>347</v>
      </c>
      <c r="M918" t="s">
        <v>20</v>
      </c>
      <c r="N918" t="s">
        <v>21</v>
      </c>
      <c r="O918">
        <v>456.82</v>
      </c>
      <c r="P918" t="str">
        <f t="shared" si="86"/>
        <v>Not Good</v>
      </c>
      <c r="Q918" t="str">
        <f t="shared" si="87"/>
        <v>high impact</v>
      </c>
      <c r="R918" t="str">
        <f t="shared" si="88"/>
        <v>not good</v>
      </c>
      <c r="S918" t="s">
        <v>30</v>
      </c>
      <c r="T918" t="s">
        <v>30</v>
      </c>
      <c r="U918">
        <v>3482.6882999999998</v>
      </c>
      <c r="V918">
        <f t="shared" si="89"/>
        <v>3482.6882999999998</v>
      </c>
    </row>
    <row r="919" spans="1:22" x14ac:dyDescent="0.35">
      <c r="A919" t="s">
        <v>1362</v>
      </c>
      <c r="B919" t="s">
        <v>24</v>
      </c>
      <c r="C919" t="s">
        <v>25</v>
      </c>
      <c r="D919" t="s">
        <v>50</v>
      </c>
      <c r="E919">
        <v>4086.76</v>
      </c>
      <c r="F919" t="str">
        <f t="shared" si="84"/>
        <v>high</v>
      </c>
      <c r="G919" t="str">
        <f t="shared" si="85"/>
        <v>high</v>
      </c>
      <c r="H919">
        <v>0.23</v>
      </c>
      <c r="I919">
        <v>939.95479999999998</v>
      </c>
      <c r="J919">
        <v>7</v>
      </c>
      <c r="K919" s="4" t="s">
        <v>54</v>
      </c>
      <c r="L919" s="4" t="s">
        <v>365</v>
      </c>
      <c r="M919" t="s">
        <v>43</v>
      </c>
      <c r="N919" t="s">
        <v>21</v>
      </c>
      <c r="O919">
        <v>1103.0899999999999</v>
      </c>
      <c r="P919" t="str">
        <f t="shared" si="86"/>
        <v>Good</v>
      </c>
      <c r="Q919" t="str">
        <f t="shared" si="87"/>
        <v>high impact</v>
      </c>
      <c r="R919" t="str">
        <f t="shared" si="88"/>
        <v>good</v>
      </c>
      <c r="S919" t="s">
        <v>37</v>
      </c>
      <c r="T919" t="s">
        <v>37</v>
      </c>
      <c r="U919">
        <v>3146.8051999999998</v>
      </c>
      <c r="V919">
        <f t="shared" si="89"/>
        <v>3146.8051999999998</v>
      </c>
    </row>
    <row r="920" spans="1:22" x14ac:dyDescent="0.35">
      <c r="A920" t="s">
        <v>1363</v>
      </c>
      <c r="B920" t="s">
        <v>24</v>
      </c>
      <c r="C920" t="s">
        <v>33</v>
      </c>
      <c r="D920" t="s">
        <v>18</v>
      </c>
      <c r="E920">
        <v>449.89</v>
      </c>
      <c r="F920" t="str">
        <f t="shared" si="84"/>
        <v>low</v>
      </c>
      <c r="G920" t="str">
        <f t="shared" si="85"/>
        <v>low</v>
      </c>
      <c r="H920">
        <v>0.31</v>
      </c>
      <c r="I920">
        <v>139.4659</v>
      </c>
      <c r="J920">
        <v>6</v>
      </c>
      <c r="K920" s="4" t="s">
        <v>543</v>
      </c>
      <c r="L920" s="4" t="s">
        <v>637</v>
      </c>
      <c r="M920" t="s">
        <v>28</v>
      </c>
      <c r="N920" t="s">
        <v>36</v>
      </c>
      <c r="O920">
        <v>82.56</v>
      </c>
      <c r="P920" t="str">
        <f t="shared" si="86"/>
        <v>Not Good</v>
      </c>
      <c r="Q920" t="str">
        <f t="shared" si="87"/>
        <v>high impact</v>
      </c>
      <c r="R920" t="str">
        <f t="shared" si="88"/>
        <v>not good</v>
      </c>
      <c r="S920" t="s">
        <v>72</v>
      </c>
      <c r="T920" t="s">
        <v>72</v>
      </c>
      <c r="U920">
        <v>310.42410000000001</v>
      </c>
      <c r="V920">
        <f t="shared" si="89"/>
        <v>310.42410000000001</v>
      </c>
    </row>
    <row r="921" spans="1:22" x14ac:dyDescent="0.35">
      <c r="A921" t="s">
        <v>1364</v>
      </c>
      <c r="B921" t="s">
        <v>24</v>
      </c>
      <c r="C921" t="s">
        <v>39</v>
      </c>
      <c r="D921" t="s">
        <v>18</v>
      </c>
      <c r="E921">
        <v>526.33000000000004</v>
      </c>
      <c r="F921" t="str">
        <f t="shared" si="84"/>
        <v>low</v>
      </c>
      <c r="G921" t="str">
        <f t="shared" si="85"/>
        <v>low</v>
      </c>
      <c r="H921">
        <v>0.31</v>
      </c>
      <c r="I921">
        <v>163.16229999999999</v>
      </c>
      <c r="J921">
        <v>8</v>
      </c>
      <c r="K921" s="3">
        <v>45270</v>
      </c>
      <c r="L921" s="4" t="s">
        <v>447</v>
      </c>
      <c r="M921" t="s">
        <v>20</v>
      </c>
      <c r="N921" t="s">
        <v>21</v>
      </c>
      <c r="O921">
        <v>139.22</v>
      </c>
      <c r="P921" t="str">
        <f t="shared" si="86"/>
        <v>Not Good</v>
      </c>
      <c r="Q921" t="str">
        <f t="shared" si="87"/>
        <v>high impact</v>
      </c>
      <c r="R921" t="str">
        <f t="shared" si="88"/>
        <v>not good</v>
      </c>
      <c r="S921" t="s">
        <v>72</v>
      </c>
      <c r="T921" t="s">
        <v>72</v>
      </c>
      <c r="U921">
        <v>363.16770000000002</v>
      </c>
      <c r="V921">
        <f t="shared" si="89"/>
        <v>363.16770000000002</v>
      </c>
    </row>
    <row r="922" spans="1:22" x14ac:dyDescent="0.35">
      <c r="A922" t="s">
        <v>1365</v>
      </c>
      <c r="B922" t="s">
        <v>32</v>
      </c>
      <c r="C922" t="s">
        <v>17</v>
      </c>
      <c r="D922" t="s">
        <v>34</v>
      </c>
      <c r="E922">
        <v>3333.07</v>
      </c>
      <c r="F922" t="str">
        <f t="shared" si="84"/>
        <v>high</v>
      </c>
      <c r="G922" t="str">
        <f t="shared" si="85"/>
        <v>high</v>
      </c>
      <c r="H922">
        <v>0.26</v>
      </c>
      <c r="I922">
        <v>866.59820000000002</v>
      </c>
      <c r="J922">
        <v>9</v>
      </c>
      <c r="K922" s="4" t="s">
        <v>426</v>
      </c>
      <c r="L922" s="4" t="s">
        <v>621</v>
      </c>
      <c r="M922" t="s">
        <v>43</v>
      </c>
      <c r="N922" t="s">
        <v>36</v>
      </c>
      <c r="O922">
        <v>235.6</v>
      </c>
      <c r="P922" t="str">
        <f t="shared" si="86"/>
        <v>Not Good</v>
      </c>
      <c r="Q922" t="str">
        <f t="shared" si="87"/>
        <v>high impact</v>
      </c>
      <c r="R922" t="str">
        <f t="shared" si="88"/>
        <v>not good</v>
      </c>
      <c r="S922" t="s">
        <v>22</v>
      </c>
      <c r="T922" t="s">
        <v>22</v>
      </c>
      <c r="U922">
        <v>2466.4717999999998</v>
      </c>
      <c r="V922">
        <f t="shared" si="89"/>
        <v>2466.4717999999998</v>
      </c>
    </row>
    <row r="923" spans="1:22" x14ac:dyDescent="0.35">
      <c r="A923" t="s">
        <v>1366</v>
      </c>
      <c r="B923" t="s">
        <v>16</v>
      </c>
      <c r="C923" t="s">
        <v>25</v>
      </c>
      <c r="D923" t="s">
        <v>18</v>
      </c>
      <c r="E923">
        <v>1369.63</v>
      </c>
      <c r="F923" t="str">
        <f t="shared" si="84"/>
        <v>medium</v>
      </c>
      <c r="G923" t="str">
        <f t="shared" si="85"/>
        <v>low</v>
      </c>
      <c r="H923">
        <v>0.16</v>
      </c>
      <c r="I923">
        <v>219.14080000000001</v>
      </c>
      <c r="J923">
        <v>6</v>
      </c>
      <c r="K923" s="4" t="s">
        <v>90</v>
      </c>
      <c r="L923" s="4" t="s">
        <v>338</v>
      </c>
      <c r="M923" t="s">
        <v>20</v>
      </c>
      <c r="N923" t="s">
        <v>36</v>
      </c>
      <c r="O923">
        <v>147</v>
      </c>
      <c r="P923" t="str">
        <f t="shared" si="86"/>
        <v>Not Good</v>
      </c>
      <c r="Q923" t="str">
        <f t="shared" si="87"/>
        <v>high impact</v>
      </c>
      <c r="R923" t="str">
        <f t="shared" si="88"/>
        <v>not good</v>
      </c>
      <c r="S923" t="s">
        <v>37</v>
      </c>
      <c r="T923" t="s">
        <v>37</v>
      </c>
      <c r="U923">
        <v>1150.4892</v>
      </c>
      <c r="V923">
        <f t="shared" si="89"/>
        <v>1150.4892</v>
      </c>
    </row>
    <row r="924" spans="1:22" x14ac:dyDescent="0.35">
      <c r="A924" t="s">
        <v>1367</v>
      </c>
      <c r="B924" t="s">
        <v>32</v>
      </c>
      <c r="C924" t="s">
        <v>33</v>
      </c>
      <c r="D924" t="s">
        <v>46</v>
      </c>
      <c r="E924">
        <v>3321.88</v>
      </c>
      <c r="F924" t="str">
        <f t="shared" si="84"/>
        <v>high</v>
      </c>
      <c r="G924" t="str">
        <f t="shared" si="85"/>
        <v>high</v>
      </c>
      <c r="H924">
        <v>0.33</v>
      </c>
      <c r="I924">
        <v>1096.2203999999999</v>
      </c>
      <c r="J924">
        <v>2</v>
      </c>
      <c r="K924" s="3">
        <v>45507</v>
      </c>
      <c r="L924" s="3">
        <v>45599</v>
      </c>
      <c r="M924" t="s">
        <v>20</v>
      </c>
      <c r="N924" t="s">
        <v>21</v>
      </c>
      <c r="O924">
        <v>426.77</v>
      </c>
      <c r="P924" t="str">
        <f t="shared" si="86"/>
        <v>Not Good</v>
      </c>
      <c r="Q924" t="str">
        <f t="shared" si="87"/>
        <v>high impact</v>
      </c>
      <c r="R924" t="str">
        <f t="shared" si="88"/>
        <v>not good</v>
      </c>
      <c r="S924" t="s">
        <v>30</v>
      </c>
      <c r="T924" t="s">
        <v>30</v>
      </c>
      <c r="U924">
        <v>2225.6596</v>
      </c>
      <c r="V924">
        <f t="shared" si="89"/>
        <v>2225.6596</v>
      </c>
    </row>
    <row r="925" spans="1:22" x14ac:dyDescent="0.35">
      <c r="A925" t="s">
        <v>1368</v>
      </c>
      <c r="B925" t="s">
        <v>16</v>
      </c>
      <c r="C925" t="s">
        <v>39</v>
      </c>
      <c r="D925" t="s">
        <v>18</v>
      </c>
      <c r="E925">
        <v>808.67</v>
      </c>
      <c r="F925" t="str">
        <f t="shared" si="84"/>
        <v>low</v>
      </c>
      <c r="G925" t="str">
        <f t="shared" si="85"/>
        <v>low</v>
      </c>
      <c r="H925">
        <v>0.42</v>
      </c>
      <c r="I925">
        <v>339.64139999999998</v>
      </c>
      <c r="J925">
        <v>4</v>
      </c>
      <c r="K925" s="3">
        <v>45384</v>
      </c>
      <c r="L925" s="3">
        <v>45567</v>
      </c>
      <c r="M925" t="s">
        <v>28</v>
      </c>
      <c r="N925" t="s">
        <v>21</v>
      </c>
      <c r="O925">
        <v>211.36</v>
      </c>
      <c r="P925" t="str">
        <f t="shared" si="86"/>
        <v>Not Good</v>
      </c>
      <c r="Q925" t="str">
        <f t="shared" si="87"/>
        <v>high impact</v>
      </c>
      <c r="R925" t="str">
        <f t="shared" si="88"/>
        <v>not good</v>
      </c>
      <c r="S925" t="s">
        <v>47</v>
      </c>
      <c r="T925" t="s">
        <v>47</v>
      </c>
      <c r="U925">
        <v>469.02859999999998</v>
      </c>
      <c r="V925">
        <f t="shared" si="89"/>
        <v>469.02859999999998</v>
      </c>
    </row>
    <row r="926" spans="1:22" x14ac:dyDescent="0.35">
      <c r="A926" t="s">
        <v>1369</v>
      </c>
      <c r="B926" t="s">
        <v>32</v>
      </c>
      <c r="C926" t="s">
        <v>17</v>
      </c>
      <c r="D926" t="s">
        <v>34</v>
      </c>
      <c r="E926">
        <v>2045.63</v>
      </c>
      <c r="F926" t="str">
        <f t="shared" si="84"/>
        <v>high</v>
      </c>
      <c r="G926" t="str">
        <f t="shared" si="85"/>
        <v>high</v>
      </c>
      <c r="H926">
        <v>0.08</v>
      </c>
      <c r="I926">
        <v>163.65039999999999</v>
      </c>
      <c r="J926">
        <v>3</v>
      </c>
      <c r="K926" s="4" t="s">
        <v>584</v>
      </c>
      <c r="L926" s="4" t="s">
        <v>989</v>
      </c>
      <c r="M926" t="s">
        <v>28</v>
      </c>
      <c r="N926" t="s">
        <v>29</v>
      </c>
      <c r="O926">
        <v>548.23</v>
      </c>
      <c r="P926" t="str">
        <f t="shared" si="86"/>
        <v>Good</v>
      </c>
      <c r="Q926" t="str">
        <f t="shared" si="87"/>
        <v>high impact</v>
      </c>
      <c r="R926" t="str">
        <f t="shared" si="88"/>
        <v>good</v>
      </c>
      <c r="S926" t="s">
        <v>47</v>
      </c>
      <c r="T926" t="s">
        <v>47</v>
      </c>
      <c r="U926">
        <v>1881.9795999999999</v>
      </c>
      <c r="V926">
        <f t="shared" si="89"/>
        <v>1881.9795999999999</v>
      </c>
    </row>
    <row r="927" spans="1:22" x14ac:dyDescent="0.35">
      <c r="A927" t="s">
        <v>1370</v>
      </c>
      <c r="B927" t="s">
        <v>16</v>
      </c>
      <c r="C927" t="s">
        <v>25</v>
      </c>
      <c r="D927" t="s">
        <v>18</v>
      </c>
      <c r="E927">
        <v>602.1</v>
      </c>
      <c r="F927" t="str">
        <f t="shared" si="84"/>
        <v>low</v>
      </c>
      <c r="G927" t="str">
        <f t="shared" si="85"/>
        <v>low</v>
      </c>
      <c r="H927">
        <v>0.17</v>
      </c>
      <c r="I927">
        <v>102.357</v>
      </c>
      <c r="J927">
        <v>3</v>
      </c>
      <c r="K927" s="3">
        <v>45575</v>
      </c>
      <c r="L927" s="4" t="s">
        <v>532</v>
      </c>
      <c r="M927" t="s">
        <v>20</v>
      </c>
      <c r="N927" t="s">
        <v>29</v>
      </c>
      <c r="O927">
        <v>146.18</v>
      </c>
      <c r="P927" t="str">
        <f t="shared" si="86"/>
        <v>Not Good</v>
      </c>
      <c r="Q927" t="str">
        <f t="shared" si="87"/>
        <v>normal</v>
      </c>
      <c r="R927" t="str">
        <f t="shared" si="88"/>
        <v>not good</v>
      </c>
      <c r="S927" t="s">
        <v>37</v>
      </c>
      <c r="T927" t="s">
        <v>37</v>
      </c>
      <c r="U927">
        <v>499.74299999999999</v>
      </c>
      <c r="V927">
        <f t="shared" si="89"/>
        <v>499.74299999999999</v>
      </c>
    </row>
    <row r="928" spans="1:22" x14ac:dyDescent="0.35">
      <c r="A928" t="s">
        <v>1371</v>
      </c>
      <c r="B928" t="s">
        <v>32</v>
      </c>
      <c r="C928" t="s">
        <v>33</v>
      </c>
      <c r="D928" t="s">
        <v>50</v>
      </c>
      <c r="E928">
        <v>1482.26</v>
      </c>
      <c r="F928" t="str">
        <f t="shared" si="84"/>
        <v>medium</v>
      </c>
      <c r="G928" t="str">
        <f t="shared" si="85"/>
        <v>low</v>
      </c>
      <c r="H928">
        <v>0.33</v>
      </c>
      <c r="I928">
        <v>489.14580000000001</v>
      </c>
      <c r="J928">
        <v>5</v>
      </c>
      <c r="K928" s="4" t="s">
        <v>397</v>
      </c>
      <c r="L928" s="3">
        <v>45383</v>
      </c>
      <c r="M928" t="s">
        <v>20</v>
      </c>
      <c r="N928" t="s">
        <v>36</v>
      </c>
      <c r="O928">
        <v>289.98</v>
      </c>
      <c r="P928" t="str">
        <f t="shared" si="86"/>
        <v>Not Good</v>
      </c>
      <c r="Q928" t="str">
        <f t="shared" si="87"/>
        <v>high impact</v>
      </c>
      <c r="R928" t="str">
        <f t="shared" si="88"/>
        <v>not good</v>
      </c>
      <c r="S928" t="s">
        <v>72</v>
      </c>
      <c r="T928" t="s">
        <v>72</v>
      </c>
      <c r="U928">
        <v>993.11419999999998</v>
      </c>
      <c r="V928">
        <f t="shared" si="89"/>
        <v>993.11419999999998</v>
      </c>
    </row>
    <row r="929" spans="1:22" x14ac:dyDescent="0.35">
      <c r="A929" t="s">
        <v>1372</v>
      </c>
      <c r="B929" t="s">
        <v>24</v>
      </c>
      <c r="C929" t="s">
        <v>39</v>
      </c>
      <c r="D929" t="s">
        <v>50</v>
      </c>
      <c r="E929">
        <v>532.66</v>
      </c>
      <c r="F929" t="str">
        <f t="shared" si="84"/>
        <v>low</v>
      </c>
      <c r="G929" t="str">
        <f t="shared" si="85"/>
        <v>low</v>
      </c>
      <c r="H929">
        <v>0.38</v>
      </c>
      <c r="I929">
        <v>202.41079999999999</v>
      </c>
      <c r="J929">
        <v>1</v>
      </c>
      <c r="K929" s="4" t="s">
        <v>166</v>
      </c>
      <c r="L929" s="4" t="s">
        <v>1373</v>
      </c>
      <c r="M929" t="s">
        <v>20</v>
      </c>
      <c r="N929" t="s">
        <v>29</v>
      </c>
      <c r="O929">
        <v>87.28</v>
      </c>
      <c r="P929" t="str">
        <f t="shared" si="86"/>
        <v>Not Good</v>
      </c>
      <c r="Q929" t="str">
        <f t="shared" si="87"/>
        <v>high impact</v>
      </c>
      <c r="R929" t="str">
        <f t="shared" si="88"/>
        <v>not good</v>
      </c>
      <c r="S929" t="s">
        <v>47</v>
      </c>
      <c r="T929" t="s">
        <v>47</v>
      </c>
      <c r="U929">
        <v>330.24919999999997</v>
      </c>
      <c r="V929">
        <f t="shared" si="89"/>
        <v>330.24919999999997</v>
      </c>
    </row>
    <row r="930" spans="1:22" x14ac:dyDescent="0.35">
      <c r="A930" t="s">
        <v>1374</v>
      </c>
      <c r="B930" t="s">
        <v>58</v>
      </c>
      <c r="C930" t="s">
        <v>17</v>
      </c>
      <c r="D930" t="s">
        <v>50</v>
      </c>
      <c r="E930">
        <v>4855.84</v>
      </c>
      <c r="F930" t="str">
        <f t="shared" si="84"/>
        <v>high</v>
      </c>
      <c r="G930" t="str">
        <f t="shared" si="85"/>
        <v>high</v>
      </c>
      <c r="H930">
        <v>0.39</v>
      </c>
      <c r="I930">
        <v>1893.7775999999999</v>
      </c>
      <c r="J930">
        <v>9</v>
      </c>
      <c r="K930" s="4" t="s">
        <v>325</v>
      </c>
      <c r="L930" s="3">
        <v>45294</v>
      </c>
      <c r="M930" t="s">
        <v>20</v>
      </c>
      <c r="N930" t="s">
        <v>29</v>
      </c>
      <c r="O930">
        <v>357.72</v>
      </c>
      <c r="P930" t="str">
        <f t="shared" si="86"/>
        <v>Not Good</v>
      </c>
      <c r="Q930" t="str">
        <f t="shared" si="87"/>
        <v>high impact</v>
      </c>
      <c r="R930" t="str">
        <f t="shared" si="88"/>
        <v>not good</v>
      </c>
      <c r="S930" t="s">
        <v>72</v>
      </c>
      <c r="T930" t="s">
        <v>72</v>
      </c>
      <c r="U930">
        <v>2962.0623999999998</v>
      </c>
      <c r="V930">
        <f t="shared" si="89"/>
        <v>2962.0623999999998</v>
      </c>
    </row>
    <row r="931" spans="1:22" x14ac:dyDescent="0.35">
      <c r="A931" t="s">
        <v>1375</v>
      </c>
      <c r="B931" t="s">
        <v>32</v>
      </c>
      <c r="C931" t="s">
        <v>25</v>
      </c>
      <c r="D931" t="s">
        <v>26</v>
      </c>
      <c r="E931">
        <v>2035.79</v>
      </c>
      <c r="F931" t="str">
        <f t="shared" si="84"/>
        <v>high</v>
      </c>
      <c r="G931" t="str">
        <f t="shared" si="85"/>
        <v>high</v>
      </c>
      <c r="H931">
        <v>0.33</v>
      </c>
      <c r="I931">
        <v>671.8107</v>
      </c>
      <c r="J931">
        <v>4</v>
      </c>
      <c r="K931" s="3">
        <v>45078</v>
      </c>
      <c r="L931" s="3">
        <v>45231</v>
      </c>
      <c r="M931" t="s">
        <v>43</v>
      </c>
      <c r="N931" t="s">
        <v>29</v>
      </c>
      <c r="O931">
        <v>435.41</v>
      </c>
      <c r="P931" t="str">
        <f t="shared" si="86"/>
        <v>Not Good</v>
      </c>
      <c r="Q931" t="str">
        <f t="shared" si="87"/>
        <v>high impact</v>
      </c>
      <c r="R931" t="str">
        <f t="shared" si="88"/>
        <v>not good</v>
      </c>
      <c r="S931" t="s">
        <v>37</v>
      </c>
      <c r="T931" t="s">
        <v>37</v>
      </c>
      <c r="U931">
        <v>1363.9793</v>
      </c>
      <c r="V931">
        <f t="shared" si="89"/>
        <v>1363.9793</v>
      </c>
    </row>
    <row r="932" spans="1:22" x14ac:dyDescent="0.35">
      <c r="A932" t="s">
        <v>1376</v>
      </c>
      <c r="B932" t="s">
        <v>16</v>
      </c>
      <c r="C932" t="s">
        <v>33</v>
      </c>
      <c r="D932" t="s">
        <v>50</v>
      </c>
      <c r="E932">
        <v>4515.82</v>
      </c>
      <c r="F932" t="str">
        <f t="shared" si="84"/>
        <v>high</v>
      </c>
      <c r="G932" t="str">
        <f t="shared" si="85"/>
        <v>high</v>
      </c>
      <c r="H932">
        <v>0.24</v>
      </c>
      <c r="I932">
        <v>1083.7968000000001</v>
      </c>
      <c r="J932">
        <v>7</v>
      </c>
      <c r="K932" s="4" t="s">
        <v>929</v>
      </c>
      <c r="L932" s="4" t="s">
        <v>973</v>
      </c>
      <c r="M932" t="s">
        <v>43</v>
      </c>
      <c r="N932" t="s">
        <v>29</v>
      </c>
      <c r="O932">
        <v>1168.8399999999999</v>
      </c>
      <c r="P932" t="str">
        <f t="shared" si="86"/>
        <v>Good</v>
      </c>
      <c r="Q932" t="str">
        <f t="shared" si="87"/>
        <v>high impact</v>
      </c>
      <c r="R932" t="str">
        <f t="shared" si="88"/>
        <v>good</v>
      </c>
      <c r="S932" t="s">
        <v>47</v>
      </c>
      <c r="T932" t="s">
        <v>47</v>
      </c>
      <c r="U932">
        <v>3432.0232000000001</v>
      </c>
      <c r="V932">
        <f t="shared" si="89"/>
        <v>3432.0232000000001</v>
      </c>
    </row>
    <row r="933" spans="1:22" x14ac:dyDescent="0.35">
      <c r="A933" t="s">
        <v>1377</v>
      </c>
      <c r="B933" t="s">
        <v>24</v>
      </c>
      <c r="C933" t="s">
        <v>39</v>
      </c>
      <c r="D933" t="s">
        <v>50</v>
      </c>
      <c r="E933">
        <v>4858.74</v>
      </c>
      <c r="F933" t="str">
        <f t="shared" si="84"/>
        <v>high</v>
      </c>
      <c r="G933" t="str">
        <f t="shared" si="85"/>
        <v>high</v>
      </c>
      <c r="H933">
        <v>0.32</v>
      </c>
      <c r="I933">
        <v>1554.7968000000001</v>
      </c>
      <c r="J933">
        <v>7</v>
      </c>
      <c r="K933" s="3">
        <v>45512</v>
      </c>
      <c r="L933" s="3">
        <v>45634</v>
      </c>
      <c r="M933" t="s">
        <v>20</v>
      </c>
      <c r="N933" t="s">
        <v>29</v>
      </c>
      <c r="O933">
        <v>1286.47</v>
      </c>
      <c r="P933" t="str">
        <f t="shared" si="86"/>
        <v>Good</v>
      </c>
      <c r="Q933" t="str">
        <f t="shared" si="87"/>
        <v>high impact</v>
      </c>
      <c r="R933" t="str">
        <f t="shared" si="88"/>
        <v>good</v>
      </c>
      <c r="S933" t="s">
        <v>72</v>
      </c>
      <c r="T933" t="s">
        <v>72</v>
      </c>
      <c r="U933">
        <v>3303.9432000000002</v>
      </c>
      <c r="V933">
        <f t="shared" si="89"/>
        <v>3303.9432000000002</v>
      </c>
    </row>
    <row r="934" spans="1:22" x14ac:dyDescent="0.35">
      <c r="A934" t="s">
        <v>1378</v>
      </c>
      <c r="B934" t="s">
        <v>32</v>
      </c>
      <c r="C934" t="s">
        <v>17</v>
      </c>
      <c r="D934" t="s">
        <v>26</v>
      </c>
      <c r="E934">
        <v>4556.8599999999997</v>
      </c>
      <c r="F934" t="str">
        <f t="shared" si="84"/>
        <v>high</v>
      </c>
      <c r="G934" t="str">
        <f t="shared" si="85"/>
        <v>high</v>
      </c>
      <c r="H934">
        <v>7.0000000000000007E-2</v>
      </c>
      <c r="I934">
        <v>318.98020000000002</v>
      </c>
      <c r="J934">
        <v>7</v>
      </c>
      <c r="K934" s="4" t="s">
        <v>416</v>
      </c>
      <c r="L934" s="4" t="s">
        <v>162</v>
      </c>
      <c r="M934" t="s">
        <v>28</v>
      </c>
      <c r="N934" t="s">
        <v>29</v>
      </c>
      <c r="O934">
        <v>502.43</v>
      </c>
      <c r="P934" t="str">
        <f t="shared" si="86"/>
        <v>Good</v>
      </c>
      <c r="Q934" t="str">
        <f t="shared" si="87"/>
        <v>high impact</v>
      </c>
      <c r="R934" t="str">
        <f t="shared" si="88"/>
        <v>good</v>
      </c>
      <c r="S934" t="s">
        <v>56</v>
      </c>
      <c r="T934" t="s">
        <v>56</v>
      </c>
      <c r="U934">
        <v>4237.8797999999997</v>
      </c>
      <c r="V934">
        <f t="shared" si="89"/>
        <v>4237.8797999999997</v>
      </c>
    </row>
    <row r="935" spans="1:22" x14ac:dyDescent="0.35">
      <c r="A935" t="s">
        <v>1379</v>
      </c>
      <c r="B935" t="s">
        <v>32</v>
      </c>
      <c r="C935" t="s">
        <v>25</v>
      </c>
      <c r="D935" t="s">
        <v>50</v>
      </c>
      <c r="E935">
        <v>2329.3000000000002</v>
      </c>
      <c r="F935" t="str">
        <f t="shared" si="84"/>
        <v>high</v>
      </c>
      <c r="G935" t="str">
        <f t="shared" si="85"/>
        <v>high</v>
      </c>
      <c r="H935">
        <v>0.1</v>
      </c>
      <c r="I935">
        <v>232.93</v>
      </c>
      <c r="J935">
        <v>5</v>
      </c>
      <c r="K935" s="4" t="s">
        <v>200</v>
      </c>
      <c r="L935" s="3">
        <v>45297</v>
      </c>
      <c r="M935" t="s">
        <v>28</v>
      </c>
      <c r="N935" t="s">
        <v>21</v>
      </c>
      <c r="O935">
        <v>458.26</v>
      </c>
      <c r="P935" t="str">
        <f t="shared" si="86"/>
        <v>Not Good</v>
      </c>
      <c r="Q935" t="str">
        <f t="shared" si="87"/>
        <v>high impact</v>
      </c>
      <c r="R935" t="str">
        <f t="shared" si="88"/>
        <v>not good</v>
      </c>
      <c r="S935" t="s">
        <v>47</v>
      </c>
      <c r="T935" t="s">
        <v>47</v>
      </c>
      <c r="U935">
        <v>2096.37</v>
      </c>
      <c r="V935">
        <f t="shared" si="89"/>
        <v>2096.37</v>
      </c>
    </row>
    <row r="936" spans="1:22" x14ac:dyDescent="0.35">
      <c r="A936" t="s">
        <v>1380</v>
      </c>
      <c r="B936" t="s">
        <v>24</v>
      </c>
      <c r="C936" t="s">
        <v>33</v>
      </c>
      <c r="D936" t="s">
        <v>34</v>
      </c>
      <c r="E936">
        <v>3916.6</v>
      </c>
      <c r="F936" t="str">
        <f t="shared" si="84"/>
        <v>high</v>
      </c>
      <c r="G936" t="str">
        <f t="shared" si="85"/>
        <v>high</v>
      </c>
      <c r="H936">
        <v>0.46</v>
      </c>
      <c r="I936">
        <v>1801.636</v>
      </c>
      <c r="J936">
        <v>4</v>
      </c>
      <c r="K936" s="4" t="s">
        <v>84</v>
      </c>
      <c r="L936" s="4" t="s">
        <v>689</v>
      </c>
      <c r="M936" t="s">
        <v>43</v>
      </c>
      <c r="N936" t="s">
        <v>29</v>
      </c>
      <c r="O936">
        <v>1119.67</v>
      </c>
      <c r="P936" t="str">
        <f t="shared" si="86"/>
        <v>Good</v>
      </c>
      <c r="Q936" t="str">
        <f t="shared" si="87"/>
        <v>high impact</v>
      </c>
      <c r="R936" t="str">
        <f t="shared" si="88"/>
        <v>good</v>
      </c>
      <c r="S936" t="s">
        <v>30</v>
      </c>
      <c r="T936" t="s">
        <v>30</v>
      </c>
      <c r="U936">
        <v>2114.9639999999999</v>
      </c>
      <c r="V936">
        <f t="shared" si="89"/>
        <v>2114.9639999999999</v>
      </c>
    </row>
    <row r="937" spans="1:22" x14ac:dyDescent="0.35">
      <c r="A937" t="s">
        <v>1381</v>
      </c>
      <c r="B937" t="s">
        <v>32</v>
      </c>
      <c r="C937" t="s">
        <v>39</v>
      </c>
      <c r="D937" t="s">
        <v>50</v>
      </c>
      <c r="E937">
        <v>853.13</v>
      </c>
      <c r="F937" t="str">
        <f t="shared" si="84"/>
        <v>low</v>
      </c>
      <c r="G937" t="str">
        <f t="shared" si="85"/>
        <v>low</v>
      </c>
      <c r="H937">
        <v>0.46</v>
      </c>
      <c r="I937">
        <v>392.43979999999999</v>
      </c>
      <c r="J937">
        <v>4</v>
      </c>
      <c r="K937" s="4" t="s">
        <v>82</v>
      </c>
      <c r="L937" s="4" t="s">
        <v>884</v>
      </c>
      <c r="M937" t="s">
        <v>20</v>
      </c>
      <c r="N937" t="s">
        <v>36</v>
      </c>
      <c r="O937">
        <v>224.73</v>
      </c>
      <c r="P937" t="str">
        <f t="shared" si="86"/>
        <v>Not Good</v>
      </c>
      <c r="Q937" t="str">
        <f t="shared" si="87"/>
        <v>high impact</v>
      </c>
      <c r="R937" t="str">
        <f t="shared" si="88"/>
        <v>not good</v>
      </c>
      <c r="S937" t="s">
        <v>22</v>
      </c>
      <c r="T937" t="s">
        <v>22</v>
      </c>
      <c r="U937">
        <v>460.6902</v>
      </c>
      <c r="V937">
        <f t="shared" si="89"/>
        <v>460.6902</v>
      </c>
    </row>
    <row r="938" spans="1:22" x14ac:dyDescent="0.35">
      <c r="A938" t="s">
        <v>1382</v>
      </c>
      <c r="B938" t="s">
        <v>58</v>
      </c>
      <c r="C938" t="s">
        <v>17</v>
      </c>
      <c r="D938" t="s">
        <v>50</v>
      </c>
      <c r="E938">
        <v>564.67999999999995</v>
      </c>
      <c r="F938" t="str">
        <f t="shared" si="84"/>
        <v>low</v>
      </c>
      <c r="G938" t="str">
        <f t="shared" si="85"/>
        <v>low</v>
      </c>
      <c r="H938">
        <v>0.36</v>
      </c>
      <c r="I938">
        <v>203.28479999999999</v>
      </c>
      <c r="J938">
        <v>5</v>
      </c>
      <c r="K938" s="3">
        <v>45148</v>
      </c>
      <c r="L938" s="4" t="s">
        <v>447</v>
      </c>
      <c r="M938" t="s">
        <v>28</v>
      </c>
      <c r="N938" t="s">
        <v>29</v>
      </c>
      <c r="O938">
        <v>50.44</v>
      </c>
      <c r="P938" t="str">
        <f t="shared" si="86"/>
        <v>Not Good</v>
      </c>
      <c r="Q938" t="str">
        <f t="shared" si="87"/>
        <v>high impact</v>
      </c>
      <c r="R938" t="str">
        <f t="shared" si="88"/>
        <v>not good</v>
      </c>
      <c r="S938" t="s">
        <v>30</v>
      </c>
      <c r="T938" t="s">
        <v>30</v>
      </c>
      <c r="U938">
        <v>361.39519999999999</v>
      </c>
      <c r="V938">
        <f t="shared" si="89"/>
        <v>361.39519999999999</v>
      </c>
    </row>
    <row r="939" spans="1:22" x14ac:dyDescent="0.35">
      <c r="A939" t="s">
        <v>1383</v>
      </c>
      <c r="B939" t="s">
        <v>32</v>
      </c>
      <c r="C939" t="s">
        <v>25</v>
      </c>
      <c r="D939" t="s">
        <v>26</v>
      </c>
      <c r="E939">
        <v>4396.82</v>
      </c>
      <c r="F939" t="str">
        <f t="shared" si="84"/>
        <v>high</v>
      </c>
      <c r="G939" t="str">
        <f t="shared" si="85"/>
        <v>high</v>
      </c>
      <c r="H939">
        <v>0.16</v>
      </c>
      <c r="I939">
        <v>703.49120000000005</v>
      </c>
      <c r="J939">
        <v>6</v>
      </c>
      <c r="K939" s="4" t="s">
        <v>121</v>
      </c>
      <c r="L939" s="4" t="s">
        <v>657</v>
      </c>
      <c r="M939" t="s">
        <v>20</v>
      </c>
      <c r="N939" t="s">
        <v>29</v>
      </c>
      <c r="O939">
        <v>650.92999999999995</v>
      </c>
      <c r="P939" t="str">
        <f t="shared" si="86"/>
        <v>Good</v>
      </c>
      <c r="Q939" t="str">
        <f t="shared" si="87"/>
        <v>high impact</v>
      </c>
      <c r="R939" t="str">
        <f t="shared" si="88"/>
        <v>good</v>
      </c>
      <c r="S939" t="s">
        <v>56</v>
      </c>
      <c r="T939" t="s">
        <v>56</v>
      </c>
      <c r="U939">
        <v>3693.3287999999998</v>
      </c>
      <c r="V939">
        <f t="shared" si="89"/>
        <v>3693.3287999999998</v>
      </c>
    </row>
    <row r="940" spans="1:22" x14ac:dyDescent="0.35">
      <c r="A940" t="s">
        <v>1384</v>
      </c>
      <c r="B940" t="s">
        <v>58</v>
      </c>
      <c r="C940" t="s">
        <v>33</v>
      </c>
      <c r="D940" t="s">
        <v>34</v>
      </c>
      <c r="E940">
        <v>252.49</v>
      </c>
      <c r="F940" t="str">
        <f t="shared" si="84"/>
        <v>low</v>
      </c>
      <c r="G940" t="str">
        <f t="shared" si="85"/>
        <v>low</v>
      </c>
      <c r="H940">
        <v>0.32</v>
      </c>
      <c r="I940">
        <v>80.796800000000005</v>
      </c>
      <c r="J940">
        <v>7</v>
      </c>
      <c r="K940" s="3">
        <v>45455</v>
      </c>
      <c r="L940" s="4" t="s">
        <v>1385</v>
      </c>
      <c r="M940" t="s">
        <v>43</v>
      </c>
      <c r="N940" t="s">
        <v>29</v>
      </c>
      <c r="O940">
        <v>18.809999999999999</v>
      </c>
      <c r="P940" t="str">
        <f t="shared" si="86"/>
        <v>Not Good</v>
      </c>
      <c r="Q940" t="str">
        <f t="shared" si="87"/>
        <v>high impact</v>
      </c>
      <c r="R940" t="str">
        <f t="shared" si="88"/>
        <v>not good</v>
      </c>
      <c r="S940" t="s">
        <v>30</v>
      </c>
      <c r="T940" t="s">
        <v>30</v>
      </c>
      <c r="U940">
        <v>171.69319999999999</v>
      </c>
      <c r="V940">
        <f t="shared" si="89"/>
        <v>171.69319999999999</v>
      </c>
    </row>
    <row r="941" spans="1:22" x14ac:dyDescent="0.35">
      <c r="A941" t="s">
        <v>1386</v>
      </c>
      <c r="B941" t="s">
        <v>58</v>
      </c>
      <c r="C941" t="s">
        <v>39</v>
      </c>
      <c r="D941" t="s">
        <v>18</v>
      </c>
      <c r="E941">
        <v>4864.3999999999996</v>
      </c>
      <c r="F941" t="str">
        <f t="shared" si="84"/>
        <v>high</v>
      </c>
      <c r="G941" t="str">
        <f t="shared" si="85"/>
        <v>high</v>
      </c>
      <c r="H941">
        <v>0.34</v>
      </c>
      <c r="I941">
        <v>1653.896</v>
      </c>
      <c r="J941">
        <v>5</v>
      </c>
      <c r="K941" s="3">
        <v>45089</v>
      </c>
      <c r="L941" s="3">
        <v>45150</v>
      </c>
      <c r="M941" t="s">
        <v>43</v>
      </c>
      <c r="N941" t="s">
        <v>29</v>
      </c>
      <c r="O941">
        <v>1256.3800000000001</v>
      </c>
      <c r="P941" t="str">
        <f t="shared" si="86"/>
        <v>Good</v>
      </c>
      <c r="Q941" t="str">
        <f t="shared" si="87"/>
        <v>high impact</v>
      </c>
      <c r="R941" t="str">
        <f t="shared" si="88"/>
        <v>good</v>
      </c>
      <c r="S941" t="s">
        <v>37</v>
      </c>
      <c r="T941" t="s">
        <v>37</v>
      </c>
      <c r="U941">
        <v>3210.5039999999999</v>
      </c>
      <c r="V941">
        <f t="shared" si="89"/>
        <v>3210.5039999999999</v>
      </c>
    </row>
    <row r="942" spans="1:22" x14ac:dyDescent="0.35">
      <c r="A942" t="s">
        <v>1387</v>
      </c>
      <c r="B942" t="s">
        <v>24</v>
      </c>
      <c r="C942" t="s">
        <v>17</v>
      </c>
      <c r="D942" t="s">
        <v>46</v>
      </c>
      <c r="E942">
        <v>3393.46</v>
      </c>
      <c r="F942" t="str">
        <f t="shared" si="84"/>
        <v>high</v>
      </c>
      <c r="G942" t="str">
        <f t="shared" si="85"/>
        <v>high</v>
      </c>
      <c r="H942">
        <v>0.26</v>
      </c>
      <c r="I942">
        <v>882.29960000000005</v>
      </c>
      <c r="J942">
        <v>9</v>
      </c>
      <c r="K942" s="3">
        <v>45598</v>
      </c>
      <c r="L942" s="4" t="s">
        <v>889</v>
      </c>
      <c r="M942" t="s">
        <v>28</v>
      </c>
      <c r="N942" t="s">
        <v>36</v>
      </c>
      <c r="O942">
        <v>684.44</v>
      </c>
      <c r="P942" t="str">
        <f t="shared" si="86"/>
        <v>Good</v>
      </c>
      <c r="Q942" t="str">
        <f t="shared" si="87"/>
        <v>high impact</v>
      </c>
      <c r="R942" t="str">
        <f t="shared" si="88"/>
        <v>good</v>
      </c>
      <c r="S942" t="s">
        <v>72</v>
      </c>
      <c r="T942" t="s">
        <v>72</v>
      </c>
      <c r="U942">
        <v>2511.1604000000002</v>
      </c>
      <c r="V942">
        <f t="shared" si="89"/>
        <v>2511.1604000000002</v>
      </c>
    </row>
    <row r="943" spans="1:22" x14ac:dyDescent="0.35">
      <c r="A943" t="s">
        <v>1388</v>
      </c>
      <c r="B943" t="s">
        <v>32</v>
      </c>
      <c r="C943" t="s">
        <v>25</v>
      </c>
      <c r="D943" t="s">
        <v>34</v>
      </c>
      <c r="E943">
        <v>2156.1</v>
      </c>
      <c r="F943" t="str">
        <f t="shared" si="84"/>
        <v>high</v>
      </c>
      <c r="G943" t="str">
        <f t="shared" si="85"/>
        <v>high</v>
      </c>
      <c r="H943">
        <v>0.37</v>
      </c>
      <c r="I943">
        <v>797.75699999999995</v>
      </c>
      <c r="J943">
        <v>9</v>
      </c>
      <c r="K943" s="4" t="s">
        <v>559</v>
      </c>
      <c r="L943" s="4" t="s">
        <v>807</v>
      </c>
      <c r="M943" t="s">
        <v>20</v>
      </c>
      <c r="N943" t="s">
        <v>21</v>
      </c>
      <c r="O943">
        <v>485.37</v>
      </c>
      <c r="P943" t="str">
        <f t="shared" si="86"/>
        <v>Not Good</v>
      </c>
      <c r="Q943" t="str">
        <f t="shared" si="87"/>
        <v>high impact</v>
      </c>
      <c r="R943" t="str">
        <f t="shared" si="88"/>
        <v>not good</v>
      </c>
      <c r="S943" t="s">
        <v>47</v>
      </c>
      <c r="T943" t="s">
        <v>47</v>
      </c>
      <c r="U943">
        <v>1358.3430000000001</v>
      </c>
      <c r="V943">
        <f t="shared" si="89"/>
        <v>1358.3430000000001</v>
      </c>
    </row>
    <row r="944" spans="1:22" x14ac:dyDescent="0.35">
      <c r="A944" t="s">
        <v>1389</v>
      </c>
      <c r="B944" t="s">
        <v>24</v>
      </c>
      <c r="C944" t="s">
        <v>33</v>
      </c>
      <c r="D944" t="s">
        <v>18</v>
      </c>
      <c r="E944">
        <v>792.74</v>
      </c>
      <c r="F944" t="str">
        <f t="shared" si="84"/>
        <v>low</v>
      </c>
      <c r="G944" t="str">
        <f t="shared" si="85"/>
        <v>low</v>
      </c>
      <c r="H944">
        <v>0.01</v>
      </c>
      <c r="I944">
        <v>7.9273999999999996</v>
      </c>
      <c r="J944">
        <v>1</v>
      </c>
      <c r="K944" s="4" t="s">
        <v>981</v>
      </c>
      <c r="L944" s="4" t="s">
        <v>1390</v>
      </c>
      <c r="M944" t="s">
        <v>43</v>
      </c>
      <c r="N944" t="s">
        <v>36</v>
      </c>
      <c r="O944">
        <v>72.27</v>
      </c>
      <c r="P944" t="str">
        <f t="shared" si="86"/>
        <v>Not Good</v>
      </c>
      <c r="Q944" t="str">
        <f t="shared" si="87"/>
        <v>normal</v>
      </c>
      <c r="R944" t="str">
        <f t="shared" si="88"/>
        <v>not good</v>
      </c>
      <c r="S944" t="s">
        <v>22</v>
      </c>
      <c r="T944" t="s">
        <v>22</v>
      </c>
      <c r="U944">
        <v>784.81259999999997</v>
      </c>
      <c r="V944">
        <f t="shared" si="89"/>
        <v>784.81259999999997</v>
      </c>
    </row>
    <row r="945" spans="1:22" x14ac:dyDescent="0.35">
      <c r="A945" t="s">
        <v>1391</v>
      </c>
      <c r="B945" t="s">
        <v>32</v>
      </c>
      <c r="C945" t="s">
        <v>39</v>
      </c>
      <c r="D945" t="s">
        <v>34</v>
      </c>
      <c r="E945">
        <v>3643.83</v>
      </c>
      <c r="F945" t="str">
        <f t="shared" si="84"/>
        <v>high</v>
      </c>
      <c r="G945" t="str">
        <f t="shared" si="85"/>
        <v>high</v>
      </c>
      <c r="H945">
        <v>0.13</v>
      </c>
      <c r="I945">
        <v>473.6979</v>
      </c>
      <c r="J945">
        <v>5</v>
      </c>
      <c r="K945" s="4" t="s">
        <v>520</v>
      </c>
      <c r="L945" s="4" t="s">
        <v>377</v>
      </c>
      <c r="M945" t="s">
        <v>28</v>
      </c>
      <c r="N945" t="s">
        <v>36</v>
      </c>
      <c r="O945">
        <v>843.42</v>
      </c>
      <c r="P945" t="str">
        <f t="shared" si="86"/>
        <v>Good</v>
      </c>
      <c r="Q945" t="str">
        <f t="shared" si="87"/>
        <v>high impact</v>
      </c>
      <c r="R945" t="str">
        <f t="shared" si="88"/>
        <v>good</v>
      </c>
      <c r="S945" t="s">
        <v>47</v>
      </c>
      <c r="T945" t="s">
        <v>47</v>
      </c>
      <c r="U945">
        <v>3170.1320999999998</v>
      </c>
      <c r="V945">
        <f t="shared" si="89"/>
        <v>3170.1320999999998</v>
      </c>
    </row>
    <row r="946" spans="1:22" x14ac:dyDescent="0.35">
      <c r="A946" t="s">
        <v>1392</v>
      </c>
      <c r="B946" t="s">
        <v>32</v>
      </c>
      <c r="C946" t="s">
        <v>17</v>
      </c>
      <c r="D946" t="s">
        <v>18</v>
      </c>
      <c r="E946">
        <v>2859.25</v>
      </c>
      <c r="F946" t="str">
        <f t="shared" si="84"/>
        <v>high</v>
      </c>
      <c r="G946" t="str">
        <f t="shared" si="85"/>
        <v>high</v>
      </c>
      <c r="H946">
        <v>0.4</v>
      </c>
      <c r="I946">
        <v>1143.7</v>
      </c>
      <c r="J946">
        <v>2</v>
      </c>
      <c r="K946" s="3">
        <v>45568</v>
      </c>
      <c r="L946" s="4" t="s">
        <v>981</v>
      </c>
      <c r="M946" t="s">
        <v>20</v>
      </c>
      <c r="N946" t="s">
        <v>21</v>
      </c>
      <c r="O946">
        <v>304.06</v>
      </c>
      <c r="P946" t="str">
        <f t="shared" si="86"/>
        <v>Not Good</v>
      </c>
      <c r="Q946" t="str">
        <f t="shared" si="87"/>
        <v>high impact</v>
      </c>
      <c r="R946" t="str">
        <f t="shared" si="88"/>
        <v>not good</v>
      </c>
      <c r="S946" t="s">
        <v>56</v>
      </c>
      <c r="T946" t="s">
        <v>56</v>
      </c>
      <c r="U946">
        <v>1715.55</v>
      </c>
      <c r="V946">
        <f t="shared" si="89"/>
        <v>1715.55</v>
      </c>
    </row>
    <row r="947" spans="1:22" x14ac:dyDescent="0.35">
      <c r="A947" t="s">
        <v>1393</v>
      </c>
      <c r="B947" t="s">
        <v>16</v>
      </c>
      <c r="C947" t="s">
        <v>25</v>
      </c>
      <c r="D947" t="s">
        <v>18</v>
      </c>
      <c r="E947">
        <v>3584.52</v>
      </c>
      <c r="F947" t="str">
        <f t="shared" si="84"/>
        <v>high</v>
      </c>
      <c r="G947" t="str">
        <f t="shared" si="85"/>
        <v>high</v>
      </c>
      <c r="H947">
        <v>0.47</v>
      </c>
      <c r="I947">
        <v>1684.7244000000001</v>
      </c>
      <c r="J947">
        <v>4</v>
      </c>
      <c r="K947" s="3">
        <v>45234</v>
      </c>
      <c r="L947" s="4" t="s">
        <v>1394</v>
      </c>
      <c r="M947" t="s">
        <v>20</v>
      </c>
      <c r="N947" t="s">
        <v>36</v>
      </c>
      <c r="O947">
        <v>1051.0999999999999</v>
      </c>
      <c r="P947" t="str">
        <f t="shared" si="86"/>
        <v>Good</v>
      </c>
      <c r="Q947" t="str">
        <f t="shared" si="87"/>
        <v>high impact</v>
      </c>
      <c r="R947" t="str">
        <f t="shared" si="88"/>
        <v>good</v>
      </c>
      <c r="S947" t="s">
        <v>72</v>
      </c>
      <c r="T947" t="s">
        <v>72</v>
      </c>
      <c r="U947">
        <v>1899.7955999999999</v>
      </c>
      <c r="V947">
        <f t="shared" si="89"/>
        <v>1899.7955999999999</v>
      </c>
    </row>
    <row r="948" spans="1:22" x14ac:dyDescent="0.35">
      <c r="A948" t="s">
        <v>1395</v>
      </c>
      <c r="B948" t="s">
        <v>32</v>
      </c>
      <c r="C948" t="s">
        <v>33</v>
      </c>
      <c r="D948" t="s">
        <v>34</v>
      </c>
      <c r="E948">
        <v>2147.8200000000002</v>
      </c>
      <c r="F948" t="str">
        <f t="shared" si="84"/>
        <v>high</v>
      </c>
      <c r="G948" t="str">
        <f t="shared" si="85"/>
        <v>high</v>
      </c>
      <c r="H948">
        <v>0.44</v>
      </c>
      <c r="I948">
        <v>945.04079999999999</v>
      </c>
      <c r="J948">
        <v>7</v>
      </c>
      <c r="K948" s="3">
        <v>45055</v>
      </c>
      <c r="L948" s="3">
        <v>45178</v>
      </c>
      <c r="M948" t="s">
        <v>43</v>
      </c>
      <c r="N948" t="s">
        <v>36</v>
      </c>
      <c r="O948">
        <v>577.27</v>
      </c>
      <c r="P948" t="str">
        <f t="shared" si="86"/>
        <v>Good</v>
      </c>
      <c r="Q948" t="str">
        <f t="shared" si="87"/>
        <v>high impact</v>
      </c>
      <c r="R948" t="str">
        <f t="shared" si="88"/>
        <v>good</v>
      </c>
      <c r="S948" t="s">
        <v>30</v>
      </c>
      <c r="T948" t="s">
        <v>30</v>
      </c>
      <c r="U948">
        <v>1202.7791999999999</v>
      </c>
      <c r="V948">
        <f t="shared" si="89"/>
        <v>1202.7791999999999</v>
      </c>
    </row>
    <row r="949" spans="1:22" x14ac:dyDescent="0.35">
      <c r="A949" t="s">
        <v>1396</v>
      </c>
      <c r="B949" t="s">
        <v>24</v>
      </c>
      <c r="C949" t="s">
        <v>39</v>
      </c>
      <c r="D949" t="s">
        <v>26</v>
      </c>
      <c r="E949">
        <v>424.67</v>
      </c>
      <c r="F949" t="str">
        <f t="shared" si="84"/>
        <v>low</v>
      </c>
      <c r="G949" t="str">
        <f t="shared" si="85"/>
        <v>low</v>
      </c>
      <c r="H949">
        <v>0.36</v>
      </c>
      <c r="I949">
        <v>152.88120000000001</v>
      </c>
      <c r="J949">
        <v>6</v>
      </c>
      <c r="K949" s="4" t="s">
        <v>1373</v>
      </c>
      <c r="L949" s="4" t="s">
        <v>1397</v>
      </c>
      <c r="M949" t="s">
        <v>28</v>
      </c>
      <c r="N949" t="s">
        <v>29</v>
      </c>
      <c r="O949">
        <v>22.93</v>
      </c>
      <c r="P949" t="str">
        <f t="shared" si="86"/>
        <v>Not Good</v>
      </c>
      <c r="Q949" t="str">
        <f t="shared" si="87"/>
        <v>high impact</v>
      </c>
      <c r="R949" t="str">
        <f t="shared" si="88"/>
        <v>not good</v>
      </c>
      <c r="S949" t="s">
        <v>72</v>
      </c>
      <c r="T949" t="s">
        <v>72</v>
      </c>
      <c r="U949">
        <v>271.78879999999998</v>
      </c>
      <c r="V949">
        <f t="shared" si="89"/>
        <v>271.78879999999998</v>
      </c>
    </row>
    <row r="950" spans="1:22" x14ac:dyDescent="0.35">
      <c r="A950" t="s">
        <v>1398</v>
      </c>
      <c r="B950" t="s">
        <v>58</v>
      </c>
      <c r="C950" t="s">
        <v>17</v>
      </c>
      <c r="D950" t="s">
        <v>34</v>
      </c>
      <c r="E950">
        <v>1643.36</v>
      </c>
      <c r="F950" t="str">
        <f t="shared" si="84"/>
        <v>medium</v>
      </c>
      <c r="G950" t="str">
        <f t="shared" si="85"/>
        <v>low</v>
      </c>
      <c r="H950">
        <v>0.08</v>
      </c>
      <c r="I950">
        <v>131.46879999999999</v>
      </c>
      <c r="J950">
        <v>7</v>
      </c>
      <c r="K950" s="4" t="s">
        <v>143</v>
      </c>
      <c r="L950" s="4" t="s">
        <v>685</v>
      </c>
      <c r="M950" t="s">
        <v>20</v>
      </c>
      <c r="N950" t="s">
        <v>21</v>
      </c>
      <c r="O950">
        <v>358.89</v>
      </c>
      <c r="P950" t="str">
        <f t="shared" si="86"/>
        <v>Not Good</v>
      </c>
      <c r="Q950" t="str">
        <f t="shared" si="87"/>
        <v>high impact</v>
      </c>
      <c r="R950" t="str">
        <f t="shared" si="88"/>
        <v>not good</v>
      </c>
      <c r="S950" t="s">
        <v>22</v>
      </c>
      <c r="T950" t="s">
        <v>22</v>
      </c>
      <c r="U950">
        <v>1511.8912</v>
      </c>
      <c r="V950">
        <f t="shared" si="89"/>
        <v>1511.8912</v>
      </c>
    </row>
    <row r="951" spans="1:22" x14ac:dyDescent="0.35">
      <c r="A951" t="s">
        <v>1399</v>
      </c>
      <c r="B951" t="s">
        <v>32</v>
      </c>
      <c r="C951" t="s">
        <v>25</v>
      </c>
      <c r="D951" t="s">
        <v>34</v>
      </c>
      <c r="E951">
        <v>1643.6</v>
      </c>
      <c r="F951" t="str">
        <f t="shared" si="84"/>
        <v>medium</v>
      </c>
      <c r="G951" t="str">
        <f t="shared" si="85"/>
        <v>low</v>
      </c>
      <c r="H951">
        <v>0.18</v>
      </c>
      <c r="I951">
        <v>295.84800000000001</v>
      </c>
      <c r="J951">
        <v>3</v>
      </c>
      <c r="K951" s="4" t="s">
        <v>105</v>
      </c>
      <c r="L951" s="4" t="s">
        <v>1089</v>
      </c>
      <c r="M951" t="s">
        <v>28</v>
      </c>
      <c r="N951" t="s">
        <v>21</v>
      </c>
      <c r="O951">
        <v>220.65</v>
      </c>
      <c r="P951" t="str">
        <f t="shared" si="86"/>
        <v>Not Good</v>
      </c>
      <c r="Q951" t="str">
        <f t="shared" si="87"/>
        <v>high impact</v>
      </c>
      <c r="R951" t="str">
        <f t="shared" si="88"/>
        <v>not good</v>
      </c>
      <c r="S951" t="s">
        <v>72</v>
      </c>
      <c r="T951" t="s">
        <v>72</v>
      </c>
      <c r="U951">
        <v>1347.752</v>
      </c>
      <c r="V951">
        <f t="shared" si="89"/>
        <v>1347.752</v>
      </c>
    </row>
    <row r="952" spans="1:22" x14ac:dyDescent="0.35">
      <c r="A952" t="s">
        <v>1400</v>
      </c>
      <c r="B952" t="s">
        <v>16</v>
      </c>
      <c r="C952" t="s">
        <v>33</v>
      </c>
      <c r="D952" t="s">
        <v>18</v>
      </c>
      <c r="E952">
        <v>142.53</v>
      </c>
      <c r="F952" t="str">
        <f t="shared" si="84"/>
        <v>low</v>
      </c>
      <c r="G952" t="str">
        <f t="shared" si="85"/>
        <v>low</v>
      </c>
      <c r="H952">
        <v>0.03</v>
      </c>
      <c r="I952">
        <v>4.2759</v>
      </c>
      <c r="J952">
        <v>5</v>
      </c>
      <c r="K952" s="4" t="s">
        <v>126</v>
      </c>
      <c r="L952" s="3">
        <v>45080</v>
      </c>
      <c r="M952" t="s">
        <v>20</v>
      </c>
      <c r="N952" t="s">
        <v>36</v>
      </c>
      <c r="O952">
        <v>31.52</v>
      </c>
      <c r="P952" t="str">
        <f t="shared" si="86"/>
        <v>Not Good</v>
      </c>
      <c r="Q952" t="str">
        <f t="shared" si="87"/>
        <v>normal</v>
      </c>
      <c r="R952" t="str">
        <f t="shared" si="88"/>
        <v>not good</v>
      </c>
      <c r="S952" t="s">
        <v>22</v>
      </c>
      <c r="T952" t="s">
        <v>22</v>
      </c>
      <c r="U952">
        <v>138.25409999999999</v>
      </c>
      <c r="V952">
        <f t="shared" si="89"/>
        <v>138.25409999999999</v>
      </c>
    </row>
    <row r="953" spans="1:22" x14ac:dyDescent="0.35">
      <c r="A953" t="s">
        <v>1401</v>
      </c>
      <c r="B953" t="s">
        <v>24</v>
      </c>
      <c r="C953" t="s">
        <v>39</v>
      </c>
      <c r="D953" t="s">
        <v>46</v>
      </c>
      <c r="E953">
        <v>146.94999999999999</v>
      </c>
      <c r="F953" t="str">
        <f t="shared" si="84"/>
        <v>low</v>
      </c>
      <c r="G953" t="str">
        <f t="shared" si="85"/>
        <v>low</v>
      </c>
      <c r="H953">
        <v>0.32</v>
      </c>
      <c r="I953">
        <v>47.024000000000001</v>
      </c>
      <c r="J953">
        <v>6</v>
      </c>
      <c r="K953" s="4" t="s">
        <v>621</v>
      </c>
      <c r="L953" s="4" t="s">
        <v>514</v>
      </c>
      <c r="M953" t="s">
        <v>20</v>
      </c>
      <c r="N953" t="s">
        <v>21</v>
      </c>
      <c r="O953">
        <v>13.84</v>
      </c>
      <c r="P953" t="str">
        <f t="shared" si="86"/>
        <v>Not Good</v>
      </c>
      <c r="Q953" t="str">
        <f t="shared" si="87"/>
        <v>high impact</v>
      </c>
      <c r="R953" t="str">
        <f t="shared" si="88"/>
        <v>not good</v>
      </c>
      <c r="S953" t="s">
        <v>56</v>
      </c>
      <c r="T953" t="s">
        <v>56</v>
      </c>
      <c r="U953">
        <v>99.926000000000002</v>
      </c>
      <c r="V953">
        <f t="shared" si="89"/>
        <v>99.926000000000002</v>
      </c>
    </row>
    <row r="954" spans="1:22" x14ac:dyDescent="0.35">
      <c r="A954" t="s">
        <v>1402</v>
      </c>
      <c r="B954" t="s">
        <v>32</v>
      </c>
      <c r="C954" t="s">
        <v>17</v>
      </c>
      <c r="D954" t="s">
        <v>18</v>
      </c>
      <c r="E954">
        <v>1720.72</v>
      </c>
      <c r="F954" t="str">
        <f t="shared" si="84"/>
        <v>medium</v>
      </c>
      <c r="G954" t="str">
        <f t="shared" si="85"/>
        <v>low</v>
      </c>
      <c r="H954">
        <v>0.22</v>
      </c>
      <c r="I954">
        <v>378.55840000000001</v>
      </c>
      <c r="J954">
        <v>6</v>
      </c>
      <c r="K954" s="3">
        <v>45050</v>
      </c>
      <c r="L954" s="3">
        <v>45142</v>
      </c>
      <c r="M954" t="s">
        <v>20</v>
      </c>
      <c r="N954" t="s">
        <v>21</v>
      </c>
      <c r="O954">
        <v>203.5</v>
      </c>
      <c r="P954" t="str">
        <f t="shared" si="86"/>
        <v>Not Good</v>
      </c>
      <c r="Q954" t="str">
        <f t="shared" si="87"/>
        <v>high impact</v>
      </c>
      <c r="R954" t="str">
        <f t="shared" si="88"/>
        <v>not good</v>
      </c>
      <c r="S954" t="s">
        <v>22</v>
      </c>
      <c r="T954" t="s">
        <v>22</v>
      </c>
      <c r="U954">
        <v>1342.1615999999999</v>
      </c>
      <c r="V954">
        <f t="shared" si="89"/>
        <v>1342.1615999999999</v>
      </c>
    </row>
    <row r="955" spans="1:22" x14ac:dyDescent="0.35">
      <c r="A955" t="s">
        <v>1403</v>
      </c>
      <c r="B955" t="s">
        <v>24</v>
      </c>
      <c r="C955" t="s">
        <v>25</v>
      </c>
      <c r="D955" t="s">
        <v>50</v>
      </c>
      <c r="E955">
        <v>3665.35</v>
      </c>
      <c r="F955" t="str">
        <f t="shared" si="84"/>
        <v>high</v>
      </c>
      <c r="G955" t="str">
        <f t="shared" si="85"/>
        <v>high</v>
      </c>
      <c r="H955">
        <v>0.28999999999999998</v>
      </c>
      <c r="I955">
        <v>1062.9514999999999</v>
      </c>
      <c r="J955">
        <v>6</v>
      </c>
      <c r="K955" s="4" t="s">
        <v>597</v>
      </c>
      <c r="L955" s="4" t="s">
        <v>313</v>
      </c>
      <c r="M955" t="s">
        <v>28</v>
      </c>
      <c r="N955" t="s">
        <v>21</v>
      </c>
      <c r="O955">
        <v>225.69</v>
      </c>
      <c r="P955" t="str">
        <f t="shared" si="86"/>
        <v>Not Good</v>
      </c>
      <c r="Q955" t="str">
        <f t="shared" si="87"/>
        <v>high impact</v>
      </c>
      <c r="R955" t="str">
        <f t="shared" si="88"/>
        <v>not good</v>
      </c>
      <c r="S955" t="s">
        <v>30</v>
      </c>
      <c r="T955" t="s">
        <v>30</v>
      </c>
      <c r="U955">
        <v>2602.3984999999998</v>
      </c>
      <c r="V955">
        <f t="shared" si="89"/>
        <v>2602.3984999999998</v>
      </c>
    </row>
    <row r="956" spans="1:22" x14ac:dyDescent="0.35">
      <c r="A956" t="s">
        <v>1404</v>
      </c>
      <c r="B956" t="s">
        <v>16</v>
      </c>
      <c r="C956" t="s">
        <v>33</v>
      </c>
      <c r="D956" t="s">
        <v>34</v>
      </c>
      <c r="E956">
        <v>3157.81</v>
      </c>
      <c r="F956" t="str">
        <f t="shared" si="84"/>
        <v>high</v>
      </c>
      <c r="G956" t="str">
        <f t="shared" si="85"/>
        <v>high</v>
      </c>
      <c r="H956">
        <v>0.49</v>
      </c>
      <c r="I956">
        <v>1547.3269</v>
      </c>
      <c r="J956">
        <v>9</v>
      </c>
      <c r="K956" s="3">
        <v>45211</v>
      </c>
      <c r="L956" s="3">
        <v>45272</v>
      </c>
      <c r="M956" t="s">
        <v>43</v>
      </c>
      <c r="N956" t="s">
        <v>21</v>
      </c>
      <c r="O956">
        <v>448.86</v>
      </c>
      <c r="P956" t="str">
        <f t="shared" si="86"/>
        <v>Not Good</v>
      </c>
      <c r="Q956" t="str">
        <f t="shared" si="87"/>
        <v>high impact</v>
      </c>
      <c r="R956" t="str">
        <f t="shared" si="88"/>
        <v>not good</v>
      </c>
      <c r="S956" t="s">
        <v>37</v>
      </c>
      <c r="T956" t="s">
        <v>37</v>
      </c>
      <c r="U956">
        <v>1610.4830999999999</v>
      </c>
      <c r="V956">
        <f t="shared" si="89"/>
        <v>1610.4830999999999</v>
      </c>
    </row>
    <row r="957" spans="1:22" x14ac:dyDescent="0.35">
      <c r="A957" t="s">
        <v>1405</v>
      </c>
      <c r="B957" t="s">
        <v>16</v>
      </c>
      <c r="C957" t="s">
        <v>39</v>
      </c>
      <c r="D957" t="s">
        <v>34</v>
      </c>
      <c r="E957">
        <v>1271.19</v>
      </c>
      <c r="F957" t="str">
        <f t="shared" si="84"/>
        <v>medium</v>
      </c>
      <c r="G957" t="str">
        <f t="shared" si="85"/>
        <v>low</v>
      </c>
      <c r="H957">
        <v>0.2</v>
      </c>
      <c r="I957">
        <v>254.238</v>
      </c>
      <c r="J957">
        <v>6</v>
      </c>
      <c r="K957" s="4" t="s">
        <v>1159</v>
      </c>
      <c r="L957" s="4" t="s">
        <v>1034</v>
      </c>
      <c r="M957" t="s">
        <v>20</v>
      </c>
      <c r="N957" t="s">
        <v>21</v>
      </c>
      <c r="O957">
        <v>255.28</v>
      </c>
      <c r="P957" t="str">
        <f t="shared" si="86"/>
        <v>Not Good</v>
      </c>
      <c r="Q957" t="str">
        <f t="shared" si="87"/>
        <v>high impact</v>
      </c>
      <c r="R957" t="str">
        <f t="shared" si="88"/>
        <v>not good</v>
      </c>
      <c r="S957" t="s">
        <v>37</v>
      </c>
      <c r="T957" t="s">
        <v>37</v>
      </c>
      <c r="U957">
        <v>1016.952</v>
      </c>
      <c r="V957">
        <f t="shared" si="89"/>
        <v>1016.952</v>
      </c>
    </row>
    <row r="958" spans="1:22" x14ac:dyDescent="0.35">
      <c r="A958" t="s">
        <v>1406</v>
      </c>
      <c r="B958" t="s">
        <v>24</v>
      </c>
      <c r="C958" t="s">
        <v>17</v>
      </c>
      <c r="D958" t="s">
        <v>26</v>
      </c>
      <c r="E958">
        <v>3053.54</v>
      </c>
      <c r="F958" t="str">
        <f t="shared" si="84"/>
        <v>high</v>
      </c>
      <c r="G958" t="str">
        <f t="shared" si="85"/>
        <v>high</v>
      </c>
      <c r="H958">
        <v>0.15</v>
      </c>
      <c r="I958">
        <v>458.03100000000001</v>
      </c>
      <c r="J958">
        <v>2</v>
      </c>
      <c r="K958" s="4" t="s">
        <v>1407</v>
      </c>
      <c r="L958" s="4" t="s">
        <v>1408</v>
      </c>
      <c r="M958" t="s">
        <v>43</v>
      </c>
      <c r="N958" t="s">
        <v>29</v>
      </c>
      <c r="O958">
        <v>815.03</v>
      </c>
      <c r="P958" t="str">
        <f t="shared" si="86"/>
        <v>Good</v>
      </c>
      <c r="Q958" t="str">
        <f t="shared" si="87"/>
        <v>high impact</v>
      </c>
      <c r="R958" t="str">
        <f t="shared" si="88"/>
        <v>good</v>
      </c>
      <c r="S958" t="s">
        <v>72</v>
      </c>
      <c r="T958" t="s">
        <v>72</v>
      </c>
      <c r="U958">
        <v>2595.509</v>
      </c>
      <c r="V958">
        <f t="shared" si="89"/>
        <v>2595.509</v>
      </c>
    </row>
    <row r="959" spans="1:22" x14ac:dyDescent="0.35">
      <c r="A959" t="s">
        <v>1409</v>
      </c>
      <c r="B959" t="s">
        <v>32</v>
      </c>
      <c r="C959" t="s">
        <v>25</v>
      </c>
      <c r="D959" t="s">
        <v>18</v>
      </c>
      <c r="E959">
        <v>3272.15</v>
      </c>
      <c r="F959" t="str">
        <f t="shared" si="84"/>
        <v>high</v>
      </c>
      <c r="G959" t="str">
        <f t="shared" si="85"/>
        <v>high</v>
      </c>
      <c r="H959">
        <v>0.08</v>
      </c>
      <c r="I959">
        <v>261.77199999999999</v>
      </c>
      <c r="J959">
        <v>9</v>
      </c>
      <c r="K959" s="4" t="s">
        <v>389</v>
      </c>
      <c r="L959" s="4" t="s">
        <v>177</v>
      </c>
      <c r="M959" t="s">
        <v>20</v>
      </c>
      <c r="N959" t="s">
        <v>36</v>
      </c>
      <c r="O959">
        <v>336.19</v>
      </c>
      <c r="P959" t="str">
        <f t="shared" si="86"/>
        <v>Not Good</v>
      </c>
      <c r="Q959" t="str">
        <f t="shared" si="87"/>
        <v>high impact</v>
      </c>
      <c r="R959" t="str">
        <f t="shared" si="88"/>
        <v>not good</v>
      </c>
      <c r="S959" t="s">
        <v>22</v>
      </c>
      <c r="T959" t="s">
        <v>22</v>
      </c>
      <c r="U959">
        <v>3010.3780000000002</v>
      </c>
      <c r="V959">
        <f t="shared" si="89"/>
        <v>3010.3780000000002</v>
      </c>
    </row>
    <row r="960" spans="1:22" x14ac:dyDescent="0.35">
      <c r="A960" t="s">
        <v>1410</v>
      </c>
      <c r="B960" t="s">
        <v>58</v>
      </c>
      <c r="C960" t="s">
        <v>33</v>
      </c>
      <c r="D960" t="s">
        <v>26</v>
      </c>
      <c r="E960">
        <v>2660.59</v>
      </c>
      <c r="F960" t="str">
        <f t="shared" si="84"/>
        <v>high</v>
      </c>
      <c r="G960" t="str">
        <f t="shared" si="85"/>
        <v>high</v>
      </c>
      <c r="H960">
        <v>7.0000000000000007E-2</v>
      </c>
      <c r="I960">
        <v>186.2413</v>
      </c>
      <c r="J960">
        <v>4</v>
      </c>
      <c r="K960" s="4" t="s">
        <v>770</v>
      </c>
      <c r="L960" s="4" t="s">
        <v>595</v>
      </c>
      <c r="M960" t="s">
        <v>43</v>
      </c>
      <c r="N960" t="s">
        <v>21</v>
      </c>
      <c r="O960">
        <v>717.24</v>
      </c>
      <c r="P960" t="str">
        <f t="shared" si="86"/>
        <v>Good</v>
      </c>
      <c r="Q960" t="str">
        <f t="shared" si="87"/>
        <v>high impact</v>
      </c>
      <c r="R960" t="str">
        <f t="shared" si="88"/>
        <v>good</v>
      </c>
      <c r="S960" t="s">
        <v>22</v>
      </c>
      <c r="T960" t="s">
        <v>22</v>
      </c>
      <c r="U960">
        <v>2474.3487</v>
      </c>
      <c r="V960">
        <f t="shared" si="89"/>
        <v>2474.3487</v>
      </c>
    </row>
    <row r="961" spans="1:22" x14ac:dyDescent="0.35">
      <c r="A961" t="s">
        <v>1411</v>
      </c>
      <c r="B961" t="s">
        <v>16</v>
      </c>
      <c r="C961" t="s">
        <v>39</v>
      </c>
      <c r="D961" t="s">
        <v>34</v>
      </c>
      <c r="E961">
        <v>2654.63</v>
      </c>
      <c r="F961" t="str">
        <f t="shared" si="84"/>
        <v>high</v>
      </c>
      <c r="G961" t="str">
        <f t="shared" si="85"/>
        <v>high</v>
      </c>
      <c r="H961">
        <v>0.26</v>
      </c>
      <c r="I961">
        <v>690.2038</v>
      </c>
      <c r="J961">
        <v>7</v>
      </c>
      <c r="K961" s="3">
        <v>45424</v>
      </c>
      <c r="L961" s="3">
        <v>45485</v>
      </c>
      <c r="M961" t="s">
        <v>28</v>
      </c>
      <c r="N961" t="s">
        <v>36</v>
      </c>
      <c r="O961">
        <v>665.75</v>
      </c>
      <c r="P961" t="str">
        <f t="shared" si="86"/>
        <v>Good</v>
      </c>
      <c r="Q961" t="str">
        <f t="shared" si="87"/>
        <v>high impact</v>
      </c>
      <c r="R961" t="str">
        <f t="shared" si="88"/>
        <v>good</v>
      </c>
      <c r="S961" t="s">
        <v>47</v>
      </c>
      <c r="T961" t="s">
        <v>47</v>
      </c>
      <c r="U961">
        <v>1964.4262000000001</v>
      </c>
      <c r="V961">
        <f t="shared" si="89"/>
        <v>1964.4262000000001</v>
      </c>
    </row>
    <row r="962" spans="1:22" x14ac:dyDescent="0.35">
      <c r="A962" t="s">
        <v>1412</v>
      </c>
      <c r="B962" t="s">
        <v>32</v>
      </c>
      <c r="C962" t="s">
        <v>17</v>
      </c>
      <c r="D962" t="s">
        <v>18</v>
      </c>
      <c r="E962">
        <v>1911.76</v>
      </c>
      <c r="F962" t="str">
        <f t="shared" si="84"/>
        <v>medium</v>
      </c>
      <c r="G962" t="str">
        <f t="shared" si="85"/>
        <v>low</v>
      </c>
      <c r="H962">
        <v>0.37</v>
      </c>
      <c r="I962">
        <v>707.35119999999995</v>
      </c>
      <c r="J962">
        <v>6</v>
      </c>
      <c r="K962" s="4" t="s">
        <v>54</v>
      </c>
      <c r="L962" s="4" t="s">
        <v>1132</v>
      </c>
      <c r="M962" t="s">
        <v>20</v>
      </c>
      <c r="N962" t="s">
        <v>21</v>
      </c>
      <c r="O962">
        <v>405.32</v>
      </c>
      <c r="P962" t="str">
        <f t="shared" si="86"/>
        <v>Not Good</v>
      </c>
      <c r="Q962" t="str">
        <f t="shared" si="87"/>
        <v>high impact</v>
      </c>
      <c r="R962" t="str">
        <f t="shared" si="88"/>
        <v>not good</v>
      </c>
      <c r="S962" t="s">
        <v>22</v>
      </c>
      <c r="T962" t="s">
        <v>22</v>
      </c>
      <c r="U962">
        <v>1204.4087999999999</v>
      </c>
      <c r="V962">
        <f t="shared" si="89"/>
        <v>1204.4087999999999</v>
      </c>
    </row>
    <row r="963" spans="1:22" x14ac:dyDescent="0.35">
      <c r="A963" t="s">
        <v>1413</v>
      </c>
      <c r="B963" t="s">
        <v>32</v>
      </c>
      <c r="C963" t="s">
        <v>25</v>
      </c>
      <c r="D963" t="s">
        <v>18</v>
      </c>
      <c r="E963">
        <v>704.63</v>
      </c>
      <c r="F963" t="str">
        <f t="shared" ref="F963:F1026" si="90">IF(E963&gt;2000,"high",IF(E963&gt;1000,"medium","low"))</f>
        <v>low</v>
      </c>
      <c r="G963" t="str">
        <f t="shared" ref="G963:G1026" si="91">IF(E963&gt;2000,"high","low")</f>
        <v>low</v>
      </c>
      <c r="H963">
        <v>0.28000000000000003</v>
      </c>
      <c r="I963">
        <v>197.29640000000001</v>
      </c>
      <c r="J963">
        <v>9</v>
      </c>
      <c r="K963" s="3">
        <v>45264</v>
      </c>
      <c r="L963" s="4" t="s">
        <v>1394</v>
      </c>
      <c r="M963" t="s">
        <v>20</v>
      </c>
      <c r="N963" t="s">
        <v>21</v>
      </c>
      <c r="O963">
        <v>186.9</v>
      </c>
      <c r="P963" t="str">
        <f t="shared" ref="P963:P1026" si="92">IF(AND(E963&gt;1000,O963&gt;500),"Good","Not Good")</f>
        <v>Not Good</v>
      </c>
      <c r="Q963" t="str">
        <f t="shared" ref="Q963:Q1026" si="93">IF(OR(E963&gt;1000,H963&gt;0.2),"high impact","normal")</f>
        <v>high impact</v>
      </c>
      <c r="R963" t="str">
        <f t="shared" ref="R963:R1026" si="94">IF(NOT(AND(E963&gt;2000,O963&gt;500)),"not good","good")</f>
        <v>not good</v>
      </c>
      <c r="S963" t="s">
        <v>47</v>
      </c>
      <c r="T963" t="s">
        <v>47</v>
      </c>
      <c r="U963">
        <v>507.33359999999999</v>
      </c>
      <c r="V963">
        <f t="shared" ref="V963:V1026" si="95">IFERROR(U963,0)</f>
        <v>507.33359999999999</v>
      </c>
    </row>
    <row r="964" spans="1:22" x14ac:dyDescent="0.35">
      <c r="A964" t="s">
        <v>1414</v>
      </c>
      <c r="B964" t="s">
        <v>58</v>
      </c>
      <c r="C964" t="s">
        <v>33</v>
      </c>
      <c r="D964" t="s">
        <v>50</v>
      </c>
      <c r="E964">
        <v>1988.87</v>
      </c>
      <c r="F964" t="str">
        <f t="shared" si="90"/>
        <v>medium</v>
      </c>
      <c r="G964" t="str">
        <f t="shared" si="91"/>
        <v>low</v>
      </c>
      <c r="H964">
        <v>0.44</v>
      </c>
      <c r="I964">
        <v>875.1028</v>
      </c>
      <c r="J964">
        <v>3</v>
      </c>
      <c r="K964" s="4" t="s">
        <v>437</v>
      </c>
      <c r="L964" s="3">
        <v>44931</v>
      </c>
      <c r="M964" t="s">
        <v>43</v>
      </c>
      <c r="N964" t="s">
        <v>21</v>
      </c>
      <c r="O964">
        <v>261.55</v>
      </c>
      <c r="P964" t="str">
        <f t="shared" si="92"/>
        <v>Not Good</v>
      </c>
      <c r="Q964" t="str">
        <f t="shared" si="93"/>
        <v>high impact</v>
      </c>
      <c r="R964" t="str">
        <f t="shared" si="94"/>
        <v>not good</v>
      </c>
      <c r="S964" t="s">
        <v>30</v>
      </c>
      <c r="T964" t="s">
        <v>30</v>
      </c>
      <c r="U964">
        <v>1113.7672</v>
      </c>
      <c r="V964">
        <f t="shared" si="95"/>
        <v>1113.7672</v>
      </c>
    </row>
    <row r="965" spans="1:22" x14ac:dyDescent="0.35">
      <c r="A965" t="s">
        <v>1415</v>
      </c>
      <c r="B965" t="s">
        <v>16</v>
      </c>
      <c r="C965" t="s">
        <v>39</v>
      </c>
      <c r="D965" t="s">
        <v>50</v>
      </c>
      <c r="E965">
        <v>1792.14</v>
      </c>
      <c r="F965" t="str">
        <f t="shared" si="90"/>
        <v>medium</v>
      </c>
      <c r="G965" t="str">
        <f t="shared" si="91"/>
        <v>low</v>
      </c>
      <c r="H965">
        <v>0.16</v>
      </c>
      <c r="I965">
        <v>286.74239999999998</v>
      </c>
      <c r="J965">
        <v>8</v>
      </c>
      <c r="K965" s="3">
        <v>45027</v>
      </c>
      <c r="L965" s="3">
        <v>45118</v>
      </c>
      <c r="M965" t="s">
        <v>43</v>
      </c>
      <c r="N965" t="s">
        <v>29</v>
      </c>
      <c r="O965">
        <v>511.56</v>
      </c>
      <c r="P965" t="str">
        <f t="shared" si="92"/>
        <v>Good</v>
      </c>
      <c r="Q965" t="str">
        <f t="shared" si="93"/>
        <v>high impact</v>
      </c>
      <c r="R965" t="str">
        <f t="shared" si="94"/>
        <v>not good</v>
      </c>
      <c r="S965" t="s">
        <v>30</v>
      </c>
      <c r="T965" t="s">
        <v>30</v>
      </c>
      <c r="U965">
        <v>1505.3976</v>
      </c>
      <c r="V965">
        <f t="shared" si="95"/>
        <v>1505.3976</v>
      </c>
    </row>
    <row r="966" spans="1:22" x14ac:dyDescent="0.35">
      <c r="A966" t="s">
        <v>1416</v>
      </c>
      <c r="B966" t="s">
        <v>16</v>
      </c>
      <c r="C966" t="s">
        <v>17</v>
      </c>
      <c r="D966" t="s">
        <v>46</v>
      </c>
      <c r="E966">
        <v>3000.67</v>
      </c>
      <c r="F966" t="str">
        <f t="shared" si="90"/>
        <v>high</v>
      </c>
      <c r="G966" t="str">
        <f t="shared" si="91"/>
        <v>high</v>
      </c>
      <c r="H966">
        <v>0.3</v>
      </c>
      <c r="I966">
        <v>900.20100000000002</v>
      </c>
      <c r="J966">
        <v>5</v>
      </c>
      <c r="K966" s="4" t="s">
        <v>346</v>
      </c>
      <c r="L966" s="4" t="s">
        <v>368</v>
      </c>
      <c r="M966" t="s">
        <v>43</v>
      </c>
      <c r="N966" t="s">
        <v>21</v>
      </c>
      <c r="O966">
        <v>284.52999999999997</v>
      </c>
      <c r="P966" t="str">
        <f t="shared" si="92"/>
        <v>Not Good</v>
      </c>
      <c r="Q966" t="str">
        <f t="shared" si="93"/>
        <v>high impact</v>
      </c>
      <c r="R966" t="str">
        <f t="shared" si="94"/>
        <v>not good</v>
      </c>
      <c r="S966" t="s">
        <v>56</v>
      </c>
      <c r="T966" t="s">
        <v>56</v>
      </c>
      <c r="U966">
        <v>2100.4690000000001</v>
      </c>
      <c r="V966">
        <f t="shared" si="95"/>
        <v>2100.4690000000001</v>
      </c>
    </row>
    <row r="967" spans="1:22" x14ac:dyDescent="0.35">
      <c r="A967" t="s">
        <v>1417</v>
      </c>
      <c r="B967" t="s">
        <v>32</v>
      </c>
      <c r="C967" t="s">
        <v>25</v>
      </c>
      <c r="D967" t="s">
        <v>50</v>
      </c>
      <c r="E967">
        <v>4295.67</v>
      </c>
      <c r="F967" t="str">
        <f t="shared" si="90"/>
        <v>high</v>
      </c>
      <c r="G967" t="str">
        <f t="shared" si="91"/>
        <v>high</v>
      </c>
      <c r="H967">
        <v>0.33</v>
      </c>
      <c r="I967">
        <v>1417.5710999999999</v>
      </c>
      <c r="J967">
        <v>6</v>
      </c>
      <c r="K967" s="4" t="s">
        <v>857</v>
      </c>
      <c r="L967" s="4" t="s">
        <v>492</v>
      </c>
      <c r="M967" t="s">
        <v>28</v>
      </c>
      <c r="N967" t="s">
        <v>29</v>
      </c>
      <c r="O967">
        <v>836.04</v>
      </c>
      <c r="P967" t="str">
        <f t="shared" si="92"/>
        <v>Good</v>
      </c>
      <c r="Q967" t="str">
        <f t="shared" si="93"/>
        <v>high impact</v>
      </c>
      <c r="R967" t="str">
        <f t="shared" si="94"/>
        <v>good</v>
      </c>
      <c r="S967" t="s">
        <v>30</v>
      </c>
      <c r="T967" t="s">
        <v>30</v>
      </c>
      <c r="U967">
        <v>2878.0989</v>
      </c>
      <c r="V967">
        <f t="shared" si="95"/>
        <v>2878.0989</v>
      </c>
    </row>
    <row r="968" spans="1:22" x14ac:dyDescent="0.35">
      <c r="A968" t="s">
        <v>1418</v>
      </c>
      <c r="B968" t="s">
        <v>32</v>
      </c>
      <c r="C968" t="s">
        <v>33</v>
      </c>
      <c r="D968" t="s">
        <v>18</v>
      </c>
      <c r="E968">
        <v>1939.34</v>
      </c>
      <c r="F968" t="str">
        <f t="shared" si="90"/>
        <v>medium</v>
      </c>
      <c r="G968" t="str">
        <f t="shared" si="91"/>
        <v>low</v>
      </c>
      <c r="H968">
        <v>0.14000000000000001</v>
      </c>
      <c r="I968">
        <v>271.50760000000002</v>
      </c>
      <c r="J968">
        <v>3</v>
      </c>
      <c r="K968" s="4" t="s">
        <v>553</v>
      </c>
      <c r="L968" s="4" t="s">
        <v>1419</v>
      </c>
      <c r="M968" t="s">
        <v>20</v>
      </c>
      <c r="N968" t="s">
        <v>29</v>
      </c>
      <c r="O968">
        <v>323.39</v>
      </c>
      <c r="P968" t="str">
        <f t="shared" si="92"/>
        <v>Not Good</v>
      </c>
      <c r="Q968" t="str">
        <f t="shared" si="93"/>
        <v>high impact</v>
      </c>
      <c r="R968" t="str">
        <f t="shared" si="94"/>
        <v>not good</v>
      </c>
      <c r="S968" t="s">
        <v>47</v>
      </c>
      <c r="T968" t="s">
        <v>47</v>
      </c>
      <c r="U968">
        <v>1667.8324</v>
      </c>
      <c r="V968">
        <f t="shared" si="95"/>
        <v>1667.8324</v>
      </c>
    </row>
    <row r="969" spans="1:22" x14ac:dyDescent="0.35">
      <c r="A969" t="s">
        <v>1420</v>
      </c>
      <c r="B969" t="s">
        <v>58</v>
      </c>
      <c r="C969" t="s">
        <v>39</v>
      </c>
      <c r="D969" t="s">
        <v>50</v>
      </c>
      <c r="E969">
        <v>3577.7</v>
      </c>
      <c r="F969" t="str">
        <f t="shared" si="90"/>
        <v>high</v>
      </c>
      <c r="G969" t="str">
        <f t="shared" si="91"/>
        <v>high</v>
      </c>
      <c r="H969">
        <v>0.2</v>
      </c>
      <c r="I969">
        <v>715.54</v>
      </c>
      <c r="J969">
        <v>3</v>
      </c>
      <c r="K969" s="3">
        <v>45392</v>
      </c>
      <c r="L969" s="3">
        <v>45483</v>
      </c>
      <c r="M969" t="s">
        <v>28</v>
      </c>
      <c r="N969" t="s">
        <v>29</v>
      </c>
      <c r="O969">
        <v>850.04</v>
      </c>
      <c r="P969" t="str">
        <f t="shared" si="92"/>
        <v>Good</v>
      </c>
      <c r="Q969" t="str">
        <f t="shared" si="93"/>
        <v>high impact</v>
      </c>
      <c r="R969" t="str">
        <f t="shared" si="94"/>
        <v>good</v>
      </c>
      <c r="S969" t="s">
        <v>72</v>
      </c>
      <c r="T969" t="s">
        <v>72</v>
      </c>
      <c r="U969">
        <v>2862.16</v>
      </c>
      <c r="V969">
        <f t="shared" si="95"/>
        <v>2862.16</v>
      </c>
    </row>
    <row r="970" spans="1:22" x14ac:dyDescent="0.35">
      <c r="A970" t="s">
        <v>1421</v>
      </c>
      <c r="B970" t="s">
        <v>58</v>
      </c>
      <c r="C970" t="s">
        <v>17</v>
      </c>
      <c r="D970" t="s">
        <v>46</v>
      </c>
      <c r="E970">
        <v>4077.97</v>
      </c>
      <c r="F970" t="str">
        <f t="shared" si="90"/>
        <v>high</v>
      </c>
      <c r="G970" t="str">
        <f t="shared" si="91"/>
        <v>high</v>
      </c>
      <c r="H970">
        <v>0.3</v>
      </c>
      <c r="I970">
        <v>1223.3910000000001</v>
      </c>
      <c r="J970">
        <v>7</v>
      </c>
      <c r="K970" s="3">
        <v>44932</v>
      </c>
      <c r="L970" s="3">
        <v>44963</v>
      </c>
      <c r="M970" t="s">
        <v>28</v>
      </c>
      <c r="N970" t="s">
        <v>21</v>
      </c>
      <c r="O970">
        <v>559.46</v>
      </c>
      <c r="P970" t="str">
        <f t="shared" si="92"/>
        <v>Good</v>
      </c>
      <c r="Q970" t="str">
        <f t="shared" si="93"/>
        <v>high impact</v>
      </c>
      <c r="R970" t="str">
        <f t="shared" si="94"/>
        <v>good</v>
      </c>
      <c r="S970" t="s">
        <v>37</v>
      </c>
      <c r="T970" t="s">
        <v>37</v>
      </c>
      <c r="U970">
        <v>2854.5790000000002</v>
      </c>
      <c r="V970">
        <f t="shared" si="95"/>
        <v>2854.5790000000002</v>
      </c>
    </row>
    <row r="971" spans="1:22" x14ac:dyDescent="0.35">
      <c r="A971" t="s">
        <v>1422</v>
      </c>
      <c r="B971" t="s">
        <v>16</v>
      </c>
      <c r="C971" t="s">
        <v>25</v>
      </c>
      <c r="D971" t="s">
        <v>34</v>
      </c>
      <c r="E971">
        <v>1137.58</v>
      </c>
      <c r="F971" t="str">
        <f t="shared" si="90"/>
        <v>medium</v>
      </c>
      <c r="G971" t="str">
        <f t="shared" si="91"/>
        <v>low</v>
      </c>
      <c r="H971">
        <v>0.01</v>
      </c>
      <c r="I971">
        <v>11.3758</v>
      </c>
      <c r="J971">
        <v>6</v>
      </c>
      <c r="K971" s="4" t="s">
        <v>250</v>
      </c>
      <c r="L971" s="3">
        <v>45778</v>
      </c>
      <c r="M971" t="s">
        <v>43</v>
      </c>
      <c r="N971" t="s">
        <v>36</v>
      </c>
      <c r="O971">
        <v>318.27999999999997</v>
      </c>
      <c r="P971" t="str">
        <f t="shared" si="92"/>
        <v>Not Good</v>
      </c>
      <c r="Q971" t="str">
        <f t="shared" si="93"/>
        <v>high impact</v>
      </c>
      <c r="R971" t="str">
        <f t="shared" si="94"/>
        <v>not good</v>
      </c>
      <c r="S971" t="s">
        <v>72</v>
      </c>
      <c r="T971" t="s">
        <v>72</v>
      </c>
      <c r="U971">
        <v>1126.2041999999999</v>
      </c>
      <c r="V971">
        <f t="shared" si="95"/>
        <v>1126.2041999999999</v>
      </c>
    </row>
    <row r="972" spans="1:22" x14ac:dyDescent="0.35">
      <c r="A972" t="s">
        <v>1423</v>
      </c>
      <c r="B972" t="s">
        <v>24</v>
      </c>
      <c r="C972" t="s">
        <v>33</v>
      </c>
      <c r="D972" t="s">
        <v>50</v>
      </c>
      <c r="E972">
        <v>4518.09</v>
      </c>
      <c r="F972" t="str">
        <f t="shared" si="90"/>
        <v>high</v>
      </c>
      <c r="G972" t="str">
        <f t="shared" si="91"/>
        <v>high</v>
      </c>
      <c r="H972">
        <v>0.44</v>
      </c>
      <c r="I972">
        <v>1987.9595999999999</v>
      </c>
      <c r="J972">
        <v>2</v>
      </c>
      <c r="K972" s="4" t="s">
        <v>258</v>
      </c>
      <c r="L972" s="4" t="s">
        <v>59</v>
      </c>
      <c r="M972" t="s">
        <v>43</v>
      </c>
      <c r="N972" t="s">
        <v>36</v>
      </c>
      <c r="O972">
        <v>334.59</v>
      </c>
      <c r="P972" t="str">
        <f t="shared" si="92"/>
        <v>Not Good</v>
      </c>
      <c r="Q972" t="str">
        <f t="shared" si="93"/>
        <v>high impact</v>
      </c>
      <c r="R972" t="str">
        <f t="shared" si="94"/>
        <v>not good</v>
      </c>
      <c r="S972" t="s">
        <v>47</v>
      </c>
      <c r="T972" t="s">
        <v>47</v>
      </c>
      <c r="U972">
        <v>2530.1304</v>
      </c>
      <c r="V972">
        <f t="shared" si="95"/>
        <v>2530.1304</v>
      </c>
    </row>
    <row r="973" spans="1:22" x14ac:dyDescent="0.35">
      <c r="A973" t="s">
        <v>1424</v>
      </c>
      <c r="B973" t="s">
        <v>16</v>
      </c>
      <c r="C973" t="s">
        <v>39</v>
      </c>
      <c r="D973" t="s">
        <v>18</v>
      </c>
      <c r="E973">
        <v>445.18</v>
      </c>
      <c r="F973" t="str">
        <f t="shared" si="90"/>
        <v>low</v>
      </c>
      <c r="G973" t="str">
        <f t="shared" si="91"/>
        <v>low</v>
      </c>
      <c r="H973">
        <v>0.06</v>
      </c>
      <c r="I973">
        <v>26.710799999999999</v>
      </c>
      <c r="J973">
        <v>8</v>
      </c>
      <c r="K973" s="3">
        <v>45417</v>
      </c>
      <c r="L973" s="3">
        <v>45448</v>
      </c>
      <c r="M973" t="s">
        <v>20</v>
      </c>
      <c r="N973" t="s">
        <v>29</v>
      </c>
      <c r="O973">
        <v>90.52</v>
      </c>
      <c r="P973" t="str">
        <f t="shared" si="92"/>
        <v>Not Good</v>
      </c>
      <c r="Q973" t="str">
        <f t="shared" si="93"/>
        <v>normal</v>
      </c>
      <c r="R973" t="str">
        <f t="shared" si="94"/>
        <v>not good</v>
      </c>
      <c r="S973" t="s">
        <v>47</v>
      </c>
      <c r="T973" t="s">
        <v>47</v>
      </c>
      <c r="U973">
        <v>418.4692</v>
      </c>
      <c r="V973">
        <f t="shared" si="95"/>
        <v>418.4692</v>
      </c>
    </row>
    <row r="974" spans="1:22" x14ac:dyDescent="0.35">
      <c r="A974" t="s">
        <v>1425</v>
      </c>
      <c r="B974" t="s">
        <v>32</v>
      </c>
      <c r="C974" t="s">
        <v>17</v>
      </c>
      <c r="D974" t="s">
        <v>34</v>
      </c>
      <c r="E974">
        <v>4518.42</v>
      </c>
      <c r="F974" t="str">
        <f t="shared" si="90"/>
        <v>high</v>
      </c>
      <c r="G974" t="str">
        <f t="shared" si="91"/>
        <v>high</v>
      </c>
      <c r="H974">
        <v>0.02</v>
      </c>
      <c r="I974">
        <v>90.368399999999994</v>
      </c>
      <c r="J974">
        <v>5</v>
      </c>
      <c r="K974" s="3">
        <v>45537</v>
      </c>
      <c r="L974" s="4" t="s">
        <v>283</v>
      </c>
      <c r="M974" t="s">
        <v>20</v>
      </c>
      <c r="N974" t="s">
        <v>29</v>
      </c>
      <c r="O974">
        <v>309.60000000000002</v>
      </c>
      <c r="P974" t="str">
        <f t="shared" si="92"/>
        <v>Not Good</v>
      </c>
      <c r="Q974" t="str">
        <f t="shared" si="93"/>
        <v>high impact</v>
      </c>
      <c r="R974" t="str">
        <f t="shared" si="94"/>
        <v>not good</v>
      </c>
      <c r="S974" t="s">
        <v>47</v>
      </c>
      <c r="T974" t="s">
        <v>47</v>
      </c>
      <c r="U974">
        <v>4428.0515999999998</v>
      </c>
      <c r="V974">
        <f t="shared" si="95"/>
        <v>4428.0515999999998</v>
      </c>
    </row>
    <row r="975" spans="1:22" x14ac:dyDescent="0.35">
      <c r="A975" t="s">
        <v>1426</v>
      </c>
      <c r="B975" t="s">
        <v>16</v>
      </c>
      <c r="C975" t="s">
        <v>25</v>
      </c>
      <c r="D975" t="s">
        <v>18</v>
      </c>
      <c r="E975">
        <v>901.8</v>
      </c>
      <c r="F975" t="str">
        <f t="shared" si="90"/>
        <v>low</v>
      </c>
      <c r="G975" t="str">
        <f t="shared" si="91"/>
        <v>low</v>
      </c>
      <c r="H975">
        <v>0.11</v>
      </c>
      <c r="I975">
        <v>99.197999999999993</v>
      </c>
      <c r="J975">
        <v>7</v>
      </c>
      <c r="K975" s="3">
        <v>45178</v>
      </c>
      <c r="L975" s="4" t="s">
        <v>422</v>
      </c>
      <c r="M975" t="s">
        <v>20</v>
      </c>
      <c r="N975" t="s">
        <v>36</v>
      </c>
      <c r="O975">
        <v>264.18</v>
      </c>
      <c r="P975" t="str">
        <f t="shared" si="92"/>
        <v>Not Good</v>
      </c>
      <c r="Q975" t="str">
        <f t="shared" si="93"/>
        <v>normal</v>
      </c>
      <c r="R975" t="str">
        <f t="shared" si="94"/>
        <v>not good</v>
      </c>
      <c r="S975" t="s">
        <v>30</v>
      </c>
      <c r="T975" t="s">
        <v>30</v>
      </c>
      <c r="U975">
        <v>802.60199999999998</v>
      </c>
      <c r="V975">
        <f t="shared" si="95"/>
        <v>802.60199999999998</v>
      </c>
    </row>
    <row r="976" spans="1:22" x14ac:dyDescent="0.35">
      <c r="A976" t="s">
        <v>1427</v>
      </c>
      <c r="B976" t="s">
        <v>24</v>
      </c>
      <c r="C976" t="s">
        <v>33</v>
      </c>
      <c r="D976" t="s">
        <v>34</v>
      </c>
      <c r="E976">
        <v>1752.13</v>
      </c>
      <c r="F976" t="str">
        <f t="shared" si="90"/>
        <v>medium</v>
      </c>
      <c r="G976" t="str">
        <f t="shared" si="91"/>
        <v>low</v>
      </c>
      <c r="H976">
        <v>0.25</v>
      </c>
      <c r="I976">
        <v>438.03250000000003</v>
      </c>
      <c r="J976">
        <v>3</v>
      </c>
      <c r="K976" s="4" t="s">
        <v>121</v>
      </c>
      <c r="L976" s="4" t="s">
        <v>657</v>
      </c>
      <c r="M976" t="s">
        <v>43</v>
      </c>
      <c r="N976" t="s">
        <v>36</v>
      </c>
      <c r="O976">
        <v>176.22</v>
      </c>
      <c r="P976" t="str">
        <f t="shared" si="92"/>
        <v>Not Good</v>
      </c>
      <c r="Q976" t="str">
        <f t="shared" si="93"/>
        <v>high impact</v>
      </c>
      <c r="R976" t="str">
        <f t="shared" si="94"/>
        <v>not good</v>
      </c>
      <c r="S976" t="s">
        <v>30</v>
      </c>
      <c r="T976" t="s">
        <v>30</v>
      </c>
      <c r="U976">
        <v>1314.0975000000001</v>
      </c>
      <c r="V976">
        <f t="shared" si="95"/>
        <v>1314.0975000000001</v>
      </c>
    </row>
    <row r="977" spans="1:22" x14ac:dyDescent="0.35">
      <c r="A977" t="s">
        <v>1428</v>
      </c>
      <c r="B977" t="s">
        <v>58</v>
      </c>
      <c r="C977" t="s">
        <v>39</v>
      </c>
      <c r="D977" t="s">
        <v>18</v>
      </c>
      <c r="E977">
        <v>3065.65</v>
      </c>
      <c r="F977" t="str">
        <f t="shared" si="90"/>
        <v>high</v>
      </c>
      <c r="G977" t="str">
        <f t="shared" si="91"/>
        <v>high</v>
      </c>
      <c r="H977">
        <v>0.16</v>
      </c>
      <c r="I977">
        <v>490.50400000000002</v>
      </c>
      <c r="J977">
        <v>5</v>
      </c>
      <c r="K977" s="3">
        <v>45566</v>
      </c>
      <c r="L977" s="3">
        <v>45597</v>
      </c>
      <c r="M977" t="s">
        <v>43</v>
      </c>
      <c r="N977" t="s">
        <v>29</v>
      </c>
      <c r="O977">
        <v>745.56</v>
      </c>
      <c r="P977" t="str">
        <f t="shared" si="92"/>
        <v>Good</v>
      </c>
      <c r="Q977" t="str">
        <f t="shared" si="93"/>
        <v>high impact</v>
      </c>
      <c r="R977" t="str">
        <f t="shared" si="94"/>
        <v>good</v>
      </c>
      <c r="S977" t="s">
        <v>72</v>
      </c>
      <c r="T977" t="s">
        <v>72</v>
      </c>
      <c r="U977">
        <v>2575.1460000000002</v>
      </c>
      <c r="V977">
        <f t="shared" si="95"/>
        <v>2575.1460000000002</v>
      </c>
    </row>
    <row r="978" spans="1:22" x14ac:dyDescent="0.35">
      <c r="A978" t="s">
        <v>1429</v>
      </c>
      <c r="B978" t="s">
        <v>24</v>
      </c>
      <c r="C978" t="s">
        <v>17</v>
      </c>
      <c r="D978" t="s">
        <v>50</v>
      </c>
      <c r="E978">
        <v>4537.8500000000004</v>
      </c>
      <c r="F978" t="str">
        <f t="shared" si="90"/>
        <v>high</v>
      </c>
      <c r="G978" t="str">
        <f t="shared" si="91"/>
        <v>high</v>
      </c>
      <c r="H978">
        <v>0.22</v>
      </c>
      <c r="I978">
        <v>998.327</v>
      </c>
      <c r="J978">
        <v>3</v>
      </c>
      <c r="K978" s="3">
        <v>45119</v>
      </c>
      <c r="L978" s="4" t="s">
        <v>92</v>
      </c>
      <c r="M978" t="s">
        <v>28</v>
      </c>
      <c r="N978" t="s">
        <v>21</v>
      </c>
      <c r="O978">
        <v>1053.92</v>
      </c>
      <c r="P978" t="str">
        <f t="shared" si="92"/>
        <v>Good</v>
      </c>
      <c r="Q978" t="str">
        <f t="shared" si="93"/>
        <v>high impact</v>
      </c>
      <c r="R978" t="str">
        <f t="shared" si="94"/>
        <v>good</v>
      </c>
      <c r="S978" t="s">
        <v>22</v>
      </c>
      <c r="T978" t="s">
        <v>22</v>
      </c>
      <c r="U978">
        <v>3539.5230000000001</v>
      </c>
      <c r="V978">
        <f t="shared" si="95"/>
        <v>3539.5230000000001</v>
      </c>
    </row>
    <row r="979" spans="1:22" x14ac:dyDescent="0.35">
      <c r="A979" t="s">
        <v>1430</v>
      </c>
      <c r="B979" t="s">
        <v>24</v>
      </c>
      <c r="C979" t="s">
        <v>25</v>
      </c>
      <c r="D979" t="s">
        <v>50</v>
      </c>
      <c r="E979">
        <v>1352.94</v>
      </c>
      <c r="F979" t="str">
        <f t="shared" si="90"/>
        <v>medium</v>
      </c>
      <c r="G979" t="str">
        <f t="shared" si="91"/>
        <v>low</v>
      </c>
      <c r="H979">
        <v>0.04</v>
      </c>
      <c r="I979">
        <v>54.117600000000003</v>
      </c>
      <c r="J979">
        <v>3</v>
      </c>
      <c r="K979" s="4" t="s">
        <v>274</v>
      </c>
      <c r="L979" s="4" t="s">
        <v>437</v>
      </c>
      <c r="M979" t="s">
        <v>20</v>
      </c>
      <c r="N979" t="s">
        <v>36</v>
      </c>
      <c r="O979">
        <v>397.77</v>
      </c>
      <c r="P979" t="str">
        <f t="shared" si="92"/>
        <v>Not Good</v>
      </c>
      <c r="Q979" t="str">
        <f t="shared" si="93"/>
        <v>high impact</v>
      </c>
      <c r="R979" t="str">
        <f t="shared" si="94"/>
        <v>not good</v>
      </c>
      <c r="S979" t="s">
        <v>56</v>
      </c>
      <c r="T979" t="s">
        <v>56</v>
      </c>
      <c r="U979">
        <v>1298.8224</v>
      </c>
      <c r="V979">
        <f t="shared" si="95"/>
        <v>1298.8224</v>
      </c>
    </row>
    <row r="980" spans="1:22" x14ac:dyDescent="0.35">
      <c r="A980" t="s">
        <v>1431</v>
      </c>
      <c r="B980" t="s">
        <v>24</v>
      </c>
      <c r="C980" t="s">
        <v>33</v>
      </c>
      <c r="D980" t="s">
        <v>46</v>
      </c>
      <c r="E980">
        <v>3841.51</v>
      </c>
      <c r="F980" t="str">
        <f t="shared" si="90"/>
        <v>high</v>
      </c>
      <c r="G980" t="str">
        <f t="shared" si="91"/>
        <v>high</v>
      </c>
      <c r="H980">
        <v>0.12</v>
      </c>
      <c r="I980">
        <v>460.9812</v>
      </c>
      <c r="J980">
        <v>1</v>
      </c>
      <c r="K980" s="3">
        <v>44963</v>
      </c>
      <c r="L980" s="3">
        <v>45022</v>
      </c>
      <c r="M980" t="s">
        <v>28</v>
      </c>
      <c r="N980" t="s">
        <v>29</v>
      </c>
      <c r="O980">
        <v>1088.97</v>
      </c>
      <c r="P980" t="str">
        <f t="shared" si="92"/>
        <v>Good</v>
      </c>
      <c r="Q980" t="str">
        <f t="shared" si="93"/>
        <v>high impact</v>
      </c>
      <c r="R980" t="str">
        <f t="shared" si="94"/>
        <v>good</v>
      </c>
      <c r="S980" t="s">
        <v>72</v>
      </c>
      <c r="T980" t="s">
        <v>72</v>
      </c>
      <c r="U980">
        <v>3380.5288</v>
      </c>
      <c r="V980">
        <f t="shared" si="95"/>
        <v>3380.5288</v>
      </c>
    </row>
    <row r="981" spans="1:22" x14ac:dyDescent="0.35">
      <c r="A981" t="s">
        <v>1432</v>
      </c>
      <c r="B981" t="s">
        <v>58</v>
      </c>
      <c r="C981" t="s">
        <v>39</v>
      </c>
      <c r="D981" t="s">
        <v>34</v>
      </c>
      <c r="E981">
        <v>3581.14</v>
      </c>
      <c r="F981" t="str">
        <f t="shared" si="90"/>
        <v>high</v>
      </c>
      <c r="G981" t="str">
        <f t="shared" si="91"/>
        <v>high</v>
      </c>
      <c r="H981">
        <v>0.05</v>
      </c>
      <c r="I981">
        <v>179.05699999999999</v>
      </c>
      <c r="J981">
        <v>3</v>
      </c>
      <c r="K981" s="3">
        <v>45479</v>
      </c>
      <c r="L981" s="4" t="s">
        <v>379</v>
      </c>
      <c r="M981" t="s">
        <v>20</v>
      </c>
      <c r="N981" t="s">
        <v>36</v>
      </c>
      <c r="O981">
        <v>959.12</v>
      </c>
      <c r="P981" t="str">
        <f t="shared" si="92"/>
        <v>Good</v>
      </c>
      <c r="Q981" t="str">
        <f t="shared" si="93"/>
        <v>high impact</v>
      </c>
      <c r="R981" t="str">
        <f t="shared" si="94"/>
        <v>good</v>
      </c>
      <c r="S981" t="s">
        <v>47</v>
      </c>
      <c r="T981" t="s">
        <v>47</v>
      </c>
      <c r="U981">
        <v>3402.0830000000001</v>
      </c>
      <c r="V981">
        <f t="shared" si="95"/>
        <v>3402.0830000000001</v>
      </c>
    </row>
    <row r="982" spans="1:22" x14ac:dyDescent="0.35">
      <c r="A982" t="s">
        <v>1433</v>
      </c>
      <c r="B982" t="s">
        <v>24</v>
      </c>
      <c r="C982" t="s">
        <v>17</v>
      </c>
      <c r="D982" t="s">
        <v>46</v>
      </c>
      <c r="E982">
        <v>882.57</v>
      </c>
      <c r="F982" t="str">
        <f t="shared" si="90"/>
        <v>low</v>
      </c>
      <c r="G982" t="str">
        <f t="shared" si="91"/>
        <v>low</v>
      </c>
      <c r="H982">
        <v>0.11</v>
      </c>
      <c r="I982">
        <v>97.082700000000003</v>
      </c>
      <c r="J982">
        <v>7</v>
      </c>
      <c r="K982" s="3">
        <v>45391</v>
      </c>
      <c r="L982" s="3">
        <v>45452</v>
      </c>
      <c r="M982" t="s">
        <v>20</v>
      </c>
      <c r="N982" t="s">
        <v>21</v>
      </c>
      <c r="O982">
        <v>186.08</v>
      </c>
      <c r="P982" t="str">
        <f t="shared" si="92"/>
        <v>Not Good</v>
      </c>
      <c r="Q982" t="str">
        <f t="shared" si="93"/>
        <v>normal</v>
      </c>
      <c r="R982" t="str">
        <f t="shared" si="94"/>
        <v>not good</v>
      </c>
      <c r="S982" t="s">
        <v>22</v>
      </c>
      <c r="T982" t="s">
        <v>22</v>
      </c>
      <c r="U982">
        <v>785.4873</v>
      </c>
      <c r="V982">
        <f t="shared" si="95"/>
        <v>785.4873</v>
      </c>
    </row>
    <row r="983" spans="1:22" x14ac:dyDescent="0.35">
      <c r="A983" t="s">
        <v>1434</v>
      </c>
      <c r="B983" t="s">
        <v>24</v>
      </c>
      <c r="C983" t="s">
        <v>25</v>
      </c>
      <c r="D983" t="s">
        <v>26</v>
      </c>
      <c r="E983">
        <v>2449.37</v>
      </c>
      <c r="F983" t="str">
        <f t="shared" si="90"/>
        <v>high</v>
      </c>
      <c r="G983" t="str">
        <f t="shared" si="91"/>
        <v>high</v>
      </c>
      <c r="H983">
        <v>0.35</v>
      </c>
      <c r="I983">
        <v>857.27949999999998</v>
      </c>
      <c r="J983">
        <v>9</v>
      </c>
      <c r="K983" s="4" t="s">
        <v>1435</v>
      </c>
      <c r="L983" s="4" t="s">
        <v>122</v>
      </c>
      <c r="M983" t="s">
        <v>20</v>
      </c>
      <c r="N983" t="s">
        <v>21</v>
      </c>
      <c r="O983">
        <v>441.84</v>
      </c>
      <c r="P983" t="str">
        <f t="shared" si="92"/>
        <v>Not Good</v>
      </c>
      <c r="Q983" t="str">
        <f t="shared" si="93"/>
        <v>high impact</v>
      </c>
      <c r="R983" t="str">
        <f t="shared" si="94"/>
        <v>not good</v>
      </c>
      <c r="S983" t="s">
        <v>72</v>
      </c>
      <c r="T983" t="s">
        <v>72</v>
      </c>
      <c r="U983">
        <v>1592.0905</v>
      </c>
      <c r="V983">
        <f t="shared" si="95"/>
        <v>1592.0905</v>
      </c>
    </row>
    <row r="984" spans="1:22" x14ac:dyDescent="0.35">
      <c r="A984" t="s">
        <v>1436</v>
      </c>
      <c r="B984" t="s">
        <v>24</v>
      </c>
      <c r="C984" t="s">
        <v>33</v>
      </c>
      <c r="D984" t="s">
        <v>50</v>
      </c>
      <c r="E984">
        <v>2459.37</v>
      </c>
      <c r="F984" t="str">
        <f t="shared" si="90"/>
        <v>high</v>
      </c>
      <c r="G984" t="str">
        <f t="shared" si="91"/>
        <v>high</v>
      </c>
      <c r="H984">
        <v>0.28999999999999998</v>
      </c>
      <c r="I984">
        <v>713.21730000000002</v>
      </c>
      <c r="J984">
        <v>1</v>
      </c>
      <c r="K984" s="4" t="s">
        <v>171</v>
      </c>
      <c r="L984" s="4" t="s">
        <v>553</v>
      </c>
      <c r="M984" t="s">
        <v>28</v>
      </c>
      <c r="N984" t="s">
        <v>36</v>
      </c>
      <c r="O984">
        <v>247.39</v>
      </c>
      <c r="P984" t="str">
        <f t="shared" si="92"/>
        <v>Not Good</v>
      </c>
      <c r="Q984" t="str">
        <f t="shared" si="93"/>
        <v>high impact</v>
      </c>
      <c r="R984" t="str">
        <f t="shared" si="94"/>
        <v>not good</v>
      </c>
      <c r="S984" t="s">
        <v>72</v>
      </c>
      <c r="T984" t="s">
        <v>72</v>
      </c>
      <c r="U984">
        <v>1746.1527000000001</v>
      </c>
      <c r="V984">
        <f t="shared" si="95"/>
        <v>1746.1527000000001</v>
      </c>
    </row>
    <row r="985" spans="1:22" x14ac:dyDescent="0.35">
      <c r="A985" t="s">
        <v>1437</v>
      </c>
      <c r="B985" t="s">
        <v>32</v>
      </c>
      <c r="C985" t="s">
        <v>39</v>
      </c>
      <c r="D985" t="s">
        <v>34</v>
      </c>
      <c r="E985">
        <v>1592.6</v>
      </c>
      <c r="F985" t="str">
        <f t="shared" si="90"/>
        <v>medium</v>
      </c>
      <c r="G985" t="str">
        <f t="shared" si="91"/>
        <v>low</v>
      </c>
      <c r="H985">
        <v>0.17</v>
      </c>
      <c r="I985">
        <v>270.74200000000002</v>
      </c>
      <c r="J985">
        <v>4</v>
      </c>
      <c r="K985" s="3">
        <v>45577</v>
      </c>
      <c r="L985" s="3">
        <v>45638</v>
      </c>
      <c r="M985" t="s">
        <v>28</v>
      </c>
      <c r="N985" t="s">
        <v>36</v>
      </c>
      <c r="O985">
        <v>331.93</v>
      </c>
      <c r="P985" t="str">
        <f t="shared" si="92"/>
        <v>Not Good</v>
      </c>
      <c r="Q985" t="str">
        <f t="shared" si="93"/>
        <v>high impact</v>
      </c>
      <c r="R985" t="str">
        <f t="shared" si="94"/>
        <v>not good</v>
      </c>
      <c r="S985" t="s">
        <v>72</v>
      </c>
      <c r="T985" t="s">
        <v>72</v>
      </c>
      <c r="U985">
        <v>1321.8579999999999</v>
      </c>
      <c r="V985">
        <f t="shared" si="95"/>
        <v>1321.8579999999999</v>
      </c>
    </row>
    <row r="986" spans="1:22" x14ac:dyDescent="0.35">
      <c r="A986" t="s">
        <v>1438</v>
      </c>
      <c r="B986" t="s">
        <v>24</v>
      </c>
      <c r="C986" t="s">
        <v>17</v>
      </c>
      <c r="D986" t="s">
        <v>46</v>
      </c>
      <c r="E986">
        <v>3921.61</v>
      </c>
      <c r="F986" t="str">
        <f t="shared" si="90"/>
        <v>high</v>
      </c>
      <c r="G986" t="str">
        <f t="shared" si="91"/>
        <v>high</v>
      </c>
      <c r="H986">
        <v>0.13</v>
      </c>
      <c r="I986">
        <v>509.80930000000001</v>
      </c>
      <c r="J986">
        <v>7</v>
      </c>
      <c r="K986" s="4" t="s">
        <v>603</v>
      </c>
      <c r="L986" s="4" t="s">
        <v>464</v>
      </c>
      <c r="M986" t="s">
        <v>28</v>
      </c>
      <c r="N986" t="s">
        <v>21</v>
      </c>
      <c r="O986">
        <v>898.64</v>
      </c>
      <c r="P986" t="str">
        <f t="shared" si="92"/>
        <v>Good</v>
      </c>
      <c r="Q986" t="str">
        <f t="shared" si="93"/>
        <v>high impact</v>
      </c>
      <c r="R986" t="str">
        <f t="shared" si="94"/>
        <v>good</v>
      </c>
      <c r="S986" t="s">
        <v>47</v>
      </c>
      <c r="T986" t="s">
        <v>47</v>
      </c>
      <c r="U986">
        <v>3411.8006999999998</v>
      </c>
      <c r="V986">
        <f t="shared" si="95"/>
        <v>3411.8006999999998</v>
      </c>
    </row>
    <row r="987" spans="1:22" x14ac:dyDescent="0.35">
      <c r="A987" t="s">
        <v>1439</v>
      </c>
      <c r="B987" t="s">
        <v>58</v>
      </c>
      <c r="C987" t="s">
        <v>25</v>
      </c>
      <c r="D987" t="s">
        <v>46</v>
      </c>
      <c r="E987">
        <v>4637.08</v>
      </c>
      <c r="F987" t="str">
        <f t="shared" si="90"/>
        <v>high</v>
      </c>
      <c r="G987" t="str">
        <f t="shared" si="91"/>
        <v>high</v>
      </c>
      <c r="H987">
        <v>0.5</v>
      </c>
      <c r="I987">
        <v>2318.54</v>
      </c>
      <c r="J987">
        <v>6</v>
      </c>
      <c r="K987" s="3">
        <v>45083</v>
      </c>
      <c r="L987" s="3">
        <v>45266</v>
      </c>
      <c r="M987" t="s">
        <v>43</v>
      </c>
      <c r="N987" t="s">
        <v>21</v>
      </c>
      <c r="O987">
        <v>1325.26</v>
      </c>
      <c r="P987" t="str">
        <f t="shared" si="92"/>
        <v>Good</v>
      </c>
      <c r="Q987" t="str">
        <f t="shared" si="93"/>
        <v>high impact</v>
      </c>
      <c r="R987" t="str">
        <f t="shared" si="94"/>
        <v>good</v>
      </c>
      <c r="S987" t="s">
        <v>22</v>
      </c>
      <c r="T987" t="s">
        <v>22</v>
      </c>
      <c r="U987">
        <v>2318.54</v>
      </c>
      <c r="V987">
        <f t="shared" si="95"/>
        <v>2318.54</v>
      </c>
    </row>
    <row r="988" spans="1:22" x14ac:dyDescent="0.35">
      <c r="A988" t="s">
        <v>1440</v>
      </c>
      <c r="B988" t="s">
        <v>24</v>
      </c>
      <c r="C988" t="s">
        <v>33</v>
      </c>
      <c r="D988" t="s">
        <v>26</v>
      </c>
      <c r="E988">
        <v>3611.21</v>
      </c>
      <c r="F988" t="str">
        <f t="shared" si="90"/>
        <v>high</v>
      </c>
      <c r="G988" t="str">
        <f t="shared" si="91"/>
        <v>high</v>
      </c>
      <c r="H988">
        <v>0.38</v>
      </c>
      <c r="I988">
        <v>1372.2598</v>
      </c>
      <c r="J988">
        <v>4</v>
      </c>
      <c r="K988" s="3">
        <v>45177</v>
      </c>
      <c r="L988" s="4" t="s">
        <v>219</v>
      </c>
      <c r="M988" t="s">
        <v>43</v>
      </c>
      <c r="N988" t="s">
        <v>29</v>
      </c>
      <c r="O988">
        <v>435.37</v>
      </c>
      <c r="P988" t="str">
        <f t="shared" si="92"/>
        <v>Not Good</v>
      </c>
      <c r="Q988" t="str">
        <f t="shared" si="93"/>
        <v>high impact</v>
      </c>
      <c r="R988" t="str">
        <f t="shared" si="94"/>
        <v>not good</v>
      </c>
      <c r="S988" t="s">
        <v>72</v>
      </c>
      <c r="T988" t="s">
        <v>72</v>
      </c>
      <c r="U988">
        <v>2238.9502000000002</v>
      </c>
      <c r="V988">
        <f t="shared" si="95"/>
        <v>2238.9502000000002</v>
      </c>
    </row>
    <row r="989" spans="1:22" x14ac:dyDescent="0.35">
      <c r="A989" t="s">
        <v>1441</v>
      </c>
      <c r="B989" t="s">
        <v>24</v>
      </c>
      <c r="C989" t="s">
        <v>39</v>
      </c>
      <c r="D989" t="s">
        <v>46</v>
      </c>
      <c r="E989">
        <v>4867.4799999999996</v>
      </c>
      <c r="F989" t="str">
        <f t="shared" si="90"/>
        <v>high</v>
      </c>
      <c r="G989" t="str">
        <f t="shared" si="91"/>
        <v>high</v>
      </c>
      <c r="H989">
        <v>0.41</v>
      </c>
      <c r="I989">
        <v>1995.6668</v>
      </c>
      <c r="J989">
        <v>3</v>
      </c>
      <c r="K989" s="4" t="s">
        <v>461</v>
      </c>
      <c r="L989" s="4" t="s">
        <v>947</v>
      </c>
      <c r="M989" t="s">
        <v>28</v>
      </c>
      <c r="N989" t="s">
        <v>36</v>
      </c>
      <c r="O989">
        <v>679.11</v>
      </c>
      <c r="P989" t="str">
        <f t="shared" si="92"/>
        <v>Good</v>
      </c>
      <c r="Q989" t="str">
        <f t="shared" si="93"/>
        <v>high impact</v>
      </c>
      <c r="R989" t="str">
        <f t="shared" si="94"/>
        <v>good</v>
      </c>
      <c r="S989" t="s">
        <v>37</v>
      </c>
      <c r="T989" t="s">
        <v>37</v>
      </c>
      <c r="U989">
        <v>2871.8132000000001</v>
      </c>
      <c r="V989">
        <f t="shared" si="95"/>
        <v>2871.8132000000001</v>
      </c>
    </row>
    <row r="990" spans="1:22" x14ac:dyDescent="0.35">
      <c r="A990" t="s">
        <v>1442</v>
      </c>
      <c r="B990" t="s">
        <v>58</v>
      </c>
      <c r="C990" t="s">
        <v>17</v>
      </c>
      <c r="D990" t="s">
        <v>18</v>
      </c>
      <c r="E990">
        <v>347.3</v>
      </c>
      <c r="F990" t="str">
        <f t="shared" si="90"/>
        <v>low</v>
      </c>
      <c r="G990" t="str">
        <f t="shared" si="91"/>
        <v>low</v>
      </c>
      <c r="H990">
        <v>0.01</v>
      </c>
      <c r="I990">
        <v>3.4729999999999999</v>
      </c>
      <c r="J990">
        <v>6</v>
      </c>
      <c r="K990" s="4" t="s">
        <v>911</v>
      </c>
      <c r="L990" s="4" t="s">
        <v>27</v>
      </c>
      <c r="M990" t="s">
        <v>43</v>
      </c>
      <c r="N990" t="s">
        <v>36</v>
      </c>
      <c r="O990">
        <v>56.37</v>
      </c>
      <c r="P990" t="str">
        <f t="shared" si="92"/>
        <v>Not Good</v>
      </c>
      <c r="Q990" t="str">
        <f t="shared" si="93"/>
        <v>normal</v>
      </c>
      <c r="R990" t="str">
        <f t="shared" si="94"/>
        <v>not good</v>
      </c>
      <c r="S990" t="s">
        <v>56</v>
      </c>
      <c r="T990" t="s">
        <v>56</v>
      </c>
      <c r="U990">
        <v>343.827</v>
      </c>
      <c r="V990">
        <f t="shared" si="95"/>
        <v>343.827</v>
      </c>
    </row>
    <row r="991" spans="1:22" x14ac:dyDescent="0.35">
      <c r="A991" t="s">
        <v>1443</v>
      </c>
      <c r="B991" t="s">
        <v>24</v>
      </c>
      <c r="C991" t="s">
        <v>25</v>
      </c>
      <c r="D991" t="s">
        <v>50</v>
      </c>
      <c r="E991">
        <v>282.39</v>
      </c>
      <c r="F991" t="str">
        <f t="shared" si="90"/>
        <v>low</v>
      </c>
      <c r="G991" t="str">
        <f t="shared" si="91"/>
        <v>low</v>
      </c>
      <c r="H991">
        <v>0.03</v>
      </c>
      <c r="I991">
        <v>8.4717000000000002</v>
      </c>
      <c r="J991">
        <v>4</v>
      </c>
      <c r="K991" s="3">
        <v>45388</v>
      </c>
      <c r="L991" s="3">
        <v>45571</v>
      </c>
      <c r="M991" t="s">
        <v>43</v>
      </c>
      <c r="N991" t="s">
        <v>29</v>
      </c>
      <c r="O991">
        <v>62.93</v>
      </c>
      <c r="P991" t="str">
        <f t="shared" si="92"/>
        <v>Not Good</v>
      </c>
      <c r="Q991" t="str">
        <f t="shared" si="93"/>
        <v>normal</v>
      </c>
      <c r="R991" t="str">
        <f t="shared" si="94"/>
        <v>not good</v>
      </c>
      <c r="S991" t="s">
        <v>72</v>
      </c>
      <c r="T991" t="s">
        <v>72</v>
      </c>
      <c r="U991">
        <v>273.91829999999999</v>
      </c>
      <c r="V991">
        <f t="shared" si="95"/>
        <v>273.91829999999999</v>
      </c>
    </row>
    <row r="992" spans="1:22" x14ac:dyDescent="0.35">
      <c r="A992" t="s">
        <v>1444</v>
      </c>
      <c r="B992" t="s">
        <v>58</v>
      </c>
      <c r="C992" t="s">
        <v>33</v>
      </c>
      <c r="D992" t="s">
        <v>46</v>
      </c>
      <c r="E992">
        <v>4479.91</v>
      </c>
      <c r="F992" t="str">
        <f t="shared" si="90"/>
        <v>high</v>
      </c>
      <c r="G992" t="str">
        <f t="shared" si="91"/>
        <v>high</v>
      </c>
      <c r="H992">
        <v>0.36</v>
      </c>
      <c r="I992">
        <v>1612.7675999999999</v>
      </c>
      <c r="J992">
        <v>5</v>
      </c>
      <c r="K992" s="4" t="s">
        <v>119</v>
      </c>
      <c r="L992" s="3">
        <v>45389</v>
      </c>
      <c r="M992" t="s">
        <v>28</v>
      </c>
      <c r="N992" t="s">
        <v>36</v>
      </c>
      <c r="O992">
        <v>1166.92</v>
      </c>
      <c r="P992" t="str">
        <f t="shared" si="92"/>
        <v>Good</v>
      </c>
      <c r="Q992" t="str">
        <f t="shared" si="93"/>
        <v>high impact</v>
      </c>
      <c r="R992" t="str">
        <f t="shared" si="94"/>
        <v>good</v>
      </c>
      <c r="S992" t="s">
        <v>47</v>
      </c>
      <c r="T992" t="s">
        <v>47</v>
      </c>
      <c r="U992">
        <v>2867.1424000000002</v>
      </c>
      <c r="V992">
        <f t="shared" si="95"/>
        <v>2867.1424000000002</v>
      </c>
    </row>
    <row r="993" spans="1:22" x14ac:dyDescent="0.35">
      <c r="A993" t="s">
        <v>1445</v>
      </c>
      <c r="B993" t="s">
        <v>24</v>
      </c>
      <c r="C993" t="s">
        <v>39</v>
      </c>
      <c r="D993" t="s">
        <v>46</v>
      </c>
      <c r="E993">
        <v>4499.22</v>
      </c>
      <c r="F993" t="str">
        <f t="shared" si="90"/>
        <v>high</v>
      </c>
      <c r="G993" t="str">
        <f t="shared" si="91"/>
        <v>high</v>
      </c>
      <c r="H993">
        <v>0.1</v>
      </c>
      <c r="I993">
        <v>449.92200000000003</v>
      </c>
      <c r="J993">
        <v>2</v>
      </c>
      <c r="K993" s="3">
        <v>45570</v>
      </c>
      <c r="L993" s="3">
        <v>45631</v>
      </c>
      <c r="M993" t="s">
        <v>20</v>
      </c>
      <c r="N993" t="s">
        <v>29</v>
      </c>
      <c r="O993">
        <v>514.96</v>
      </c>
      <c r="P993" t="str">
        <f t="shared" si="92"/>
        <v>Good</v>
      </c>
      <c r="Q993" t="str">
        <f t="shared" si="93"/>
        <v>high impact</v>
      </c>
      <c r="R993" t="str">
        <f t="shared" si="94"/>
        <v>good</v>
      </c>
      <c r="S993" t="s">
        <v>22</v>
      </c>
      <c r="T993" t="s">
        <v>22</v>
      </c>
      <c r="U993">
        <v>4049.2979999999998</v>
      </c>
      <c r="V993">
        <f t="shared" si="95"/>
        <v>4049.2979999999998</v>
      </c>
    </row>
    <row r="994" spans="1:22" x14ac:dyDescent="0.35">
      <c r="A994" t="s">
        <v>1446</v>
      </c>
      <c r="B994" t="s">
        <v>58</v>
      </c>
      <c r="C994" t="s">
        <v>17</v>
      </c>
      <c r="D994" t="s">
        <v>26</v>
      </c>
      <c r="E994">
        <v>624.89</v>
      </c>
      <c r="F994" t="str">
        <f t="shared" si="90"/>
        <v>low</v>
      </c>
      <c r="G994" t="str">
        <f t="shared" si="91"/>
        <v>low</v>
      </c>
      <c r="H994">
        <v>0.21</v>
      </c>
      <c r="I994">
        <v>131.2269</v>
      </c>
      <c r="J994">
        <v>9</v>
      </c>
      <c r="K994" s="4" t="s">
        <v>365</v>
      </c>
      <c r="L994" s="4" t="s">
        <v>94</v>
      </c>
      <c r="M994" t="s">
        <v>43</v>
      </c>
      <c r="N994" t="s">
        <v>21</v>
      </c>
      <c r="O994">
        <v>115.63</v>
      </c>
      <c r="P994" t="str">
        <f t="shared" si="92"/>
        <v>Not Good</v>
      </c>
      <c r="Q994" t="str">
        <f t="shared" si="93"/>
        <v>high impact</v>
      </c>
      <c r="R994" t="str">
        <f t="shared" si="94"/>
        <v>not good</v>
      </c>
      <c r="S994" t="s">
        <v>56</v>
      </c>
      <c r="T994" t="s">
        <v>56</v>
      </c>
      <c r="U994">
        <v>493.66309999999999</v>
      </c>
      <c r="V994">
        <f t="shared" si="95"/>
        <v>493.66309999999999</v>
      </c>
    </row>
    <row r="995" spans="1:22" x14ac:dyDescent="0.35">
      <c r="A995" t="s">
        <v>1447</v>
      </c>
      <c r="B995" t="s">
        <v>24</v>
      </c>
      <c r="C995" t="s">
        <v>25</v>
      </c>
      <c r="D995" t="s">
        <v>18</v>
      </c>
      <c r="E995">
        <v>1851.49</v>
      </c>
      <c r="F995" t="str">
        <f t="shared" si="90"/>
        <v>medium</v>
      </c>
      <c r="G995" t="str">
        <f t="shared" si="91"/>
        <v>low</v>
      </c>
      <c r="H995">
        <v>0.09</v>
      </c>
      <c r="I995">
        <v>166.63409999999999</v>
      </c>
      <c r="J995">
        <v>2</v>
      </c>
      <c r="K995" s="4" t="s">
        <v>947</v>
      </c>
      <c r="L995" s="3">
        <v>45114</v>
      </c>
      <c r="M995" t="s">
        <v>28</v>
      </c>
      <c r="N995" t="s">
        <v>21</v>
      </c>
      <c r="O995">
        <v>209.15</v>
      </c>
      <c r="P995" t="str">
        <f t="shared" si="92"/>
        <v>Not Good</v>
      </c>
      <c r="Q995" t="str">
        <f t="shared" si="93"/>
        <v>high impact</v>
      </c>
      <c r="R995" t="str">
        <f t="shared" si="94"/>
        <v>not good</v>
      </c>
      <c r="S995" t="s">
        <v>37</v>
      </c>
      <c r="T995" t="s">
        <v>37</v>
      </c>
      <c r="U995">
        <v>1684.8559</v>
      </c>
      <c r="V995">
        <f t="shared" si="95"/>
        <v>1684.8559</v>
      </c>
    </row>
    <row r="996" spans="1:22" x14ac:dyDescent="0.35">
      <c r="A996" t="s">
        <v>1448</v>
      </c>
      <c r="B996" t="s">
        <v>24</v>
      </c>
      <c r="C996" t="s">
        <v>33</v>
      </c>
      <c r="D996" t="s">
        <v>46</v>
      </c>
      <c r="E996">
        <v>4193.43</v>
      </c>
      <c r="F996" t="str">
        <f t="shared" si="90"/>
        <v>high</v>
      </c>
      <c r="G996" t="str">
        <f t="shared" si="91"/>
        <v>high</v>
      </c>
      <c r="H996">
        <v>0.09</v>
      </c>
      <c r="I996">
        <v>377.40870000000001</v>
      </c>
      <c r="J996">
        <v>4</v>
      </c>
      <c r="K996" s="3">
        <v>45142</v>
      </c>
      <c r="L996" s="3">
        <v>45173</v>
      </c>
      <c r="M996" t="s">
        <v>20</v>
      </c>
      <c r="N996" t="s">
        <v>21</v>
      </c>
      <c r="O996">
        <v>696.57</v>
      </c>
      <c r="P996" t="str">
        <f t="shared" si="92"/>
        <v>Good</v>
      </c>
      <c r="Q996" t="str">
        <f t="shared" si="93"/>
        <v>high impact</v>
      </c>
      <c r="R996" t="str">
        <f t="shared" si="94"/>
        <v>good</v>
      </c>
      <c r="S996" t="s">
        <v>47</v>
      </c>
      <c r="T996" t="s">
        <v>47</v>
      </c>
      <c r="U996">
        <v>3816.0212999999999</v>
      </c>
      <c r="V996">
        <f t="shared" si="95"/>
        <v>3816.0212999999999</v>
      </c>
    </row>
    <row r="997" spans="1:22" x14ac:dyDescent="0.35">
      <c r="A997" t="s">
        <v>1449</v>
      </c>
      <c r="B997" t="s">
        <v>32</v>
      </c>
      <c r="C997" t="s">
        <v>39</v>
      </c>
      <c r="D997" t="s">
        <v>50</v>
      </c>
      <c r="E997">
        <v>729.85</v>
      </c>
      <c r="F997" t="str">
        <f t="shared" si="90"/>
        <v>low</v>
      </c>
      <c r="G997" t="str">
        <f t="shared" si="91"/>
        <v>low</v>
      </c>
      <c r="H997">
        <v>0.05</v>
      </c>
      <c r="I997">
        <v>36.4925</v>
      </c>
      <c r="J997">
        <v>8</v>
      </c>
      <c r="K997" s="3">
        <v>45088</v>
      </c>
      <c r="L997" s="3">
        <v>45210</v>
      </c>
      <c r="M997" t="s">
        <v>43</v>
      </c>
      <c r="N997" t="s">
        <v>29</v>
      </c>
      <c r="O997">
        <v>206.99</v>
      </c>
      <c r="P997" t="str">
        <f t="shared" si="92"/>
        <v>Not Good</v>
      </c>
      <c r="Q997" t="str">
        <f t="shared" si="93"/>
        <v>normal</v>
      </c>
      <c r="R997" t="str">
        <f t="shared" si="94"/>
        <v>not good</v>
      </c>
      <c r="S997" t="s">
        <v>37</v>
      </c>
      <c r="T997" t="s">
        <v>37</v>
      </c>
      <c r="U997">
        <v>693.35749999999996</v>
      </c>
      <c r="V997">
        <f t="shared" si="95"/>
        <v>693.35749999999996</v>
      </c>
    </row>
    <row r="998" spans="1:22" x14ac:dyDescent="0.35">
      <c r="A998" t="s">
        <v>1450</v>
      </c>
      <c r="B998" t="s">
        <v>32</v>
      </c>
      <c r="C998" t="s">
        <v>17</v>
      </c>
      <c r="D998" t="s">
        <v>50</v>
      </c>
      <c r="E998">
        <v>1410.4</v>
      </c>
      <c r="F998" t="str">
        <f t="shared" si="90"/>
        <v>medium</v>
      </c>
      <c r="G998" t="str">
        <f t="shared" si="91"/>
        <v>low</v>
      </c>
      <c r="H998">
        <v>0.3</v>
      </c>
      <c r="I998">
        <v>423.12</v>
      </c>
      <c r="J998">
        <v>7</v>
      </c>
      <c r="K998" s="4" t="s">
        <v>457</v>
      </c>
      <c r="L998" s="4" t="s">
        <v>709</v>
      </c>
      <c r="M998" t="s">
        <v>28</v>
      </c>
      <c r="N998" t="s">
        <v>29</v>
      </c>
      <c r="O998">
        <v>381.7</v>
      </c>
      <c r="P998" t="str">
        <f t="shared" si="92"/>
        <v>Not Good</v>
      </c>
      <c r="Q998" t="str">
        <f t="shared" si="93"/>
        <v>high impact</v>
      </c>
      <c r="R998" t="str">
        <f t="shared" si="94"/>
        <v>not good</v>
      </c>
      <c r="S998" t="s">
        <v>30</v>
      </c>
      <c r="T998" t="s">
        <v>30</v>
      </c>
      <c r="U998">
        <v>987.28</v>
      </c>
      <c r="V998">
        <f t="shared" si="95"/>
        <v>987.28</v>
      </c>
    </row>
    <row r="999" spans="1:22" x14ac:dyDescent="0.35">
      <c r="A999" t="s">
        <v>1451</v>
      </c>
      <c r="B999" t="s">
        <v>24</v>
      </c>
      <c r="C999" t="s">
        <v>25</v>
      </c>
      <c r="D999" t="s">
        <v>46</v>
      </c>
      <c r="E999">
        <v>3436.88</v>
      </c>
      <c r="F999" t="str">
        <f t="shared" si="90"/>
        <v>high</v>
      </c>
      <c r="G999" t="str">
        <f t="shared" si="91"/>
        <v>high</v>
      </c>
      <c r="H999">
        <v>0.37</v>
      </c>
      <c r="I999">
        <v>1271.6456000000001</v>
      </c>
      <c r="J999">
        <v>4</v>
      </c>
      <c r="K999" s="3">
        <v>45474</v>
      </c>
      <c r="L999" s="3">
        <v>45505</v>
      </c>
      <c r="M999" t="s">
        <v>20</v>
      </c>
      <c r="N999" t="s">
        <v>21</v>
      </c>
      <c r="O999">
        <v>568.1</v>
      </c>
      <c r="P999" t="str">
        <f t="shared" si="92"/>
        <v>Good</v>
      </c>
      <c r="Q999" t="str">
        <f t="shared" si="93"/>
        <v>high impact</v>
      </c>
      <c r="R999" t="str">
        <f t="shared" si="94"/>
        <v>good</v>
      </c>
      <c r="S999" t="s">
        <v>56</v>
      </c>
      <c r="T999" t="s">
        <v>56</v>
      </c>
      <c r="U999">
        <v>2165.2343999999998</v>
      </c>
      <c r="V999">
        <f t="shared" si="95"/>
        <v>2165.2343999999998</v>
      </c>
    </row>
    <row r="1000" spans="1:22" x14ac:dyDescent="0.35">
      <c r="A1000" t="s">
        <v>1452</v>
      </c>
      <c r="B1000" t="s">
        <v>24</v>
      </c>
      <c r="C1000" t="s">
        <v>33</v>
      </c>
      <c r="D1000" t="s">
        <v>18</v>
      </c>
      <c r="E1000">
        <v>4911.3100000000004</v>
      </c>
      <c r="F1000" t="str">
        <f t="shared" si="90"/>
        <v>high</v>
      </c>
      <c r="G1000" t="str">
        <f t="shared" si="91"/>
        <v>high</v>
      </c>
      <c r="H1000">
        <v>0.03</v>
      </c>
      <c r="I1000">
        <v>147.33930000000001</v>
      </c>
      <c r="J1000">
        <v>8</v>
      </c>
      <c r="K1000" s="4" t="s">
        <v>284</v>
      </c>
      <c r="L1000" s="4" t="s">
        <v>332</v>
      </c>
      <c r="M1000" t="s">
        <v>43</v>
      </c>
      <c r="N1000" t="s">
        <v>29</v>
      </c>
      <c r="O1000">
        <v>695.78</v>
      </c>
      <c r="P1000" t="str">
        <f t="shared" si="92"/>
        <v>Good</v>
      </c>
      <c r="Q1000" t="str">
        <f t="shared" si="93"/>
        <v>high impact</v>
      </c>
      <c r="R1000" t="str">
        <f t="shared" si="94"/>
        <v>good</v>
      </c>
      <c r="S1000" t="s">
        <v>47</v>
      </c>
      <c r="T1000" t="s">
        <v>47</v>
      </c>
      <c r="U1000">
        <v>4763.9706999999999</v>
      </c>
      <c r="V1000">
        <f t="shared" si="95"/>
        <v>4763.9706999999999</v>
      </c>
    </row>
    <row r="1001" spans="1:22" x14ac:dyDescent="0.35">
      <c r="A1001" t="s">
        <v>1453</v>
      </c>
      <c r="B1001" t="s">
        <v>16</v>
      </c>
      <c r="C1001" t="s">
        <v>39</v>
      </c>
      <c r="D1001" t="s">
        <v>50</v>
      </c>
      <c r="E1001">
        <v>4005.98</v>
      </c>
      <c r="F1001" t="str">
        <f t="shared" si="90"/>
        <v>high</v>
      </c>
      <c r="G1001" t="str">
        <f t="shared" si="91"/>
        <v>high</v>
      </c>
      <c r="H1001">
        <v>0.14000000000000001</v>
      </c>
      <c r="I1001">
        <v>560.83720000000005</v>
      </c>
      <c r="J1001">
        <v>6</v>
      </c>
      <c r="K1001" s="4" t="s">
        <v>405</v>
      </c>
      <c r="L1001" s="4" t="s">
        <v>205</v>
      </c>
      <c r="M1001" t="s">
        <v>28</v>
      </c>
      <c r="N1001" t="s">
        <v>29</v>
      </c>
      <c r="O1001">
        <v>745.99</v>
      </c>
      <c r="P1001" t="str">
        <f t="shared" si="92"/>
        <v>Good</v>
      </c>
      <c r="Q1001" t="str">
        <f t="shared" si="93"/>
        <v>high impact</v>
      </c>
      <c r="R1001" t="str">
        <f t="shared" si="94"/>
        <v>good</v>
      </c>
      <c r="S1001" t="s">
        <v>72</v>
      </c>
      <c r="T1001" t="s">
        <v>72</v>
      </c>
      <c r="U1001">
        <v>3445.1428000000001</v>
      </c>
      <c r="V1001">
        <f t="shared" si="95"/>
        <v>3445.1428000000001</v>
      </c>
    </row>
    <row r="1002" spans="1:22" x14ac:dyDescent="0.35">
      <c r="A1002" t="s">
        <v>1454</v>
      </c>
      <c r="B1002" t="s">
        <v>58</v>
      </c>
      <c r="C1002" t="s">
        <v>17</v>
      </c>
      <c r="D1002" t="s">
        <v>50</v>
      </c>
      <c r="E1002">
        <v>3908.86</v>
      </c>
      <c r="F1002" t="str">
        <f t="shared" si="90"/>
        <v>high</v>
      </c>
      <c r="G1002" t="str">
        <f t="shared" si="91"/>
        <v>high</v>
      </c>
      <c r="H1002">
        <v>0.33</v>
      </c>
      <c r="I1002">
        <v>1289.9238</v>
      </c>
      <c r="J1002">
        <v>8</v>
      </c>
      <c r="K1002" s="3">
        <v>45386</v>
      </c>
      <c r="L1002" s="3">
        <v>45539</v>
      </c>
      <c r="M1002" t="s">
        <v>28</v>
      </c>
      <c r="N1002" t="s">
        <v>21</v>
      </c>
      <c r="O1002">
        <v>912.04</v>
      </c>
      <c r="P1002" t="str">
        <f t="shared" si="92"/>
        <v>Good</v>
      </c>
      <c r="Q1002" t="str">
        <f t="shared" si="93"/>
        <v>high impact</v>
      </c>
      <c r="R1002" t="str">
        <f t="shared" si="94"/>
        <v>good</v>
      </c>
      <c r="S1002" t="s">
        <v>72</v>
      </c>
      <c r="T1002" t="s">
        <v>72</v>
      </c>
      <c r="U1002">
        <v>2618.9362000000001</v>
      </c>
      <c r="V1002">
        <f t="shared" si="95"/>
        <v>2618.9362000000001</v>
      </c>
    </row>
    <row r="1003" spans="1:22" x14ac:dyDescent="0.35">
      <c r="A1003" t="s">
        <v>1455</v>
      </c>
      <c r="B1003" t="s">
        <v>16</v>
      </c>
      <c r="C1003" t="s">
        <v>25</v>
      </c>
      <c r="D1003" t="s">
        <v>18</v>
      </c>
      <c r="E1003">
        <v>1779.05</v>
      </c>
      <c r="F1003" t="str">
        <f t="shared" si="90"/>
        <v>medium</v>
      </c>
      <c r="G1003" t="str">
        <f t="shared" si="91"/>
        <v>low</v>
      </c>
      <c r="H1003">
        <v>0.2</v>
      </c>
      <c r="I1003">
        <v>355.81</v>
      </c>
      <c r="J1003">
        <v>4</v>
      </c>
      <c r="K1003" s="4" t="s">
        <v>292</v>
      </c>
      <c r="L1003" s="3">
        <v>44933</v>
      </c>
      <c r="M1003" t="s">
        <v>43</v>
      </c>
      <c r="N1003" t="s">
        <v>21</v>
      </c>
      <c r="O1003">
        <v>140.97999999999999</v>
      </c>
      <c r="P1003" t="str">
        <f t="shared" si="92"/>
        <v>Not Good</v>
      </c>
      <c r="Q1003" t="str">
        <f t="shared" si="93"/>
        <v>high impact</v>
      </c>
      <c r="R1003" t="str">
        <f t="shared" si="94"/>
        <v>not good</v>
      </c>
      <c r="S1003" t="s">
        <v>22</v>
      </c>
      <c r="T1003" t="s">
        <v>22</v>
      </c>
      <c r="U1003">
        <v>1423.24</v>
      </c>
      <c r="V1003">
        <f t="shared" si="95"/>
        <v>1423.24</v>
      </c>
    </row>
    <row r="1004" spans="1:22" x14ac:dyDescent="0.35">
      <c r="A1004" t="s">
        <v>1456</v>
      </c>
      <c r="B1004" t="s">
        <v>32</v>
      </c>
      <c r="C1004" t="s">
        <v>33</v>
      </c>
      <c r="D1004" t="s">
        <v>18</v>
      </c>
      <c r="E1004">
        <v>3340.58</v>
      </c>
      <c r="F1004" t="str">
        <f t="shared" si="90"/>
        <v>high</v>
      </c>
      <c r="G1004" t="str">
        <f t="shared" si="91"/>
        <v>high</v>
      </c>
      <c r="H1004">
        <v>0.35</v>
      </c>
      <c r="I1004">
        <v>1169.203</v>
      </c>
      <c r="J1004">
        <v>5</v>
      </c>
      <c r="K1004" s="4" t="s">
        <v>367</v>
      </c>
      <c r="L1004" s="4" t="s">
        <v>517</v>
      </c>
      <c r="M1004" t="s">
        <v>28</v>
      </c>
      <c r="N1004" t="s">
        <v>29</v>
      </c>
      <c r="O1004">
        <v>356.36</v>
      </c>
      <c r="P1004" t="str">
        <f t="shared" si="92"/>
        <v>Not Good</v>
      </c>
      <c r="Q1004" t="str">
        <f t="shared" si="93"/>
        <v>high impact</v>
      </c>
      <c r="R1004" t="str">
        <f t="shared" si="94"/>
        <v>not good</v>
      </c>
      <c r="S1004" t="s">
        <v>37</v>
      </c>
      <c r="T1004" t="s">
        <v>37</v>
      </c>
      <c r="U1004">
        <v>2171.377</v>
      </c>
      <c r="V1004">
        <f t="shared" si="95"/>
        <v>2171.377</v>
      </c>
    </row>
    <row r="1005" spans="1:22" x14ac:dyDescent="0.35">
      <c r="A1005" t="s">
        <v>1457</v>
      </c>
      <c r="B1005" t="s">
        <v>32</v>
      </c>
      <c r="C1005" t="s">
        <v>39</v>
      </c>
      <c r="D1005" t="s">
        <v>46</v>
      </c>
      <c r="E1005">
        <v>654.13</v>
      </c>
      <c r="F1005" t="str">
        <f t="shared" si="90"/>
        <v>low</v>
      </c>
      <c r="G1005" t="str">
        <f t="shared" si="91"/>
        <v>low</v>
      </c>
      <c r="H1005">
        <v>0.38</v>
      </c>
      <c r="I1005">
        <v>248.5694</v>
      </c>
      <c r="J1005">
        <v>4</v>
      </c>
      <c r="K1005" s="4" t="s">
        <v>250</v>
      </c>
      <c r="L1005" s="3">
        <v>45658</v>
      </c>
      <c r="M1005" t="s">
        <v>20</v>
      </c>
      <c r="N1005" t="s">
        <v>36</v>
      </c>
      <c r="O1005">
        <v>52.37</v>
      </c>
      <c r="P1005" t="str">
        <f t="shared" si="92"/>
        <v>Not Good</v>
      </c>
      <c r="Q1005" t="str">
        <f t="shared" si="93"/>
        <v>high impact</v>
      </c>
      <c r="R1005" t="str">
        <f t="shared" si="94"/>
        <v>not good</v>
      </c>
      <c r="S1005" t="s">
        <v>22</v>
      </c>
      <c r="T1005" t="s">
        <v>22</v>
      </c>
      <c r="U1005">
        <v>405.56060000000002</v>
      </c>
      <c r="V1005">
        <f t="shared" si="95"/>
        <v>405.56060000000002</v>
      </c>
    </row>
    <row r="1006" spans="1:22" x14ac:dyDescent="0.35">
      <c r="A1006" t="s">
        <v>1458</v>
      </c>
      <c r="B1006" t="s">
        <v>32</v>
      </c>
      <c r="C1006" t="s">
        <v>17</v>
      </c>
      <c r="D1006" t="s">
        <v>34</v>
      </c>
      <c r="E1006">
        <v>4962.1099999999997</v>
      </c>
      <c r="F1006" t="str">
        <f t="shared" si="90"/>
        <v>high</v>
      </c>
      <c r="G1006" t="str">
        <f t="shared" si="91"/>
        <v>high</v>
      </c>
      <c r="H1006">
        <v>0.02</v>
      </c>
      <c r="I1006">
        <v>99.242199999999997</v>
      </c>
      <c r="J1006">
        <v>7</v>
      </c>
      <c r="K1006" s="3">
        <v>45383</v>
      </c>
      <c r="L1006" s="3">
        <v>45474</v>
      </c>
      <c r="M1006" t="s">
        <v>28</v>
      </c>
      <c r="N1006" t="s">
        <v>29</v>
      </c>
      <c r="O1006">
        <v>271.20999999999998</v>
      </c>
      <c r="P1006" t="str">
        <f t="shared" si="92"/>
        <v>Not Good</v>
      </c>
      <c r="Q1006" t="str">
        <f t="shared" si="93"/>
        <v>high impact</v>
      </c>
      <c r="R1006" t="str">
        <f t="shared" si="94"/>
        <v>not good</v>
      </c>
      <c r="S1006" t="s">
        <v>47</v>
      </c>
      <c r="T1006" t="s">
        <v>47</v>
      </c>
      <c r="U1006">
        <v>4862.8678</v>
      </c>
      <c r="V1006">
        <f t="shared" si="95"/>
        <v>4862.8678</v>
      </c>
    </row>
    <row r="1007" spans="1:22" x14ac:dyDescent="0.35">
      <c r="A1007" t="s">
        <v>1459</v>
      </c>
      <c r="B1007" t="s">
        <v>32</v>
      </c>
      <c r="C1007" t="s">
        <v>25</v>
      </c>
      <c r="D1007" t="s">
        <v>26</v>
      </c>
      <c r="E1007">
        <v>2454.86</v>
      </c>
      <c r="F1007" t="str">
        <f t="shared" si="90"/>
        <v>high</v>
      </c>
      <c r="G1007" t="str">
        <f t="shared" si="91"/>
        <v>high</v>
      </c>
      <c r="H1007">
        <v>0.19</v>
      </c>
      <c r="I1007">
        <v>466.42340000000002</v>
      </c>
      <c r="J1007">
        <v>4</v>
      </c>
      <c r="K1007" s="4" t="s">
        <v>1321</v>
      </c>
      <c r="L1007" s="3">
        <v>45356</v>
      </c>
      <c r="M1007" t="s">
        <v>43</v>
      </c>
      <c r="N1007" t="s">
        <v>36</v>
      </c>
      <c r="O1007">
        <v>603.86</v>
      </c>
      <c r="P1007" t="str">
        <f t="shared" si="92"/>
        <v>Good</v>
      </c>
      <c r="Q1007" t="str">
        <f t="shared" si="93"/>
        <v>high impact</v>
      </c>
      <c r="R1007" t="str">
        <f t="shared" si="94"/>
        <v>good</v>
      </c>
      <c r="S1007" t="s">
        <v>47</v>
      </c>
      <c r="T1007" t="s">
        <v>47</v>
      </c>
      <c r="U1007">
        <v>1988.4366</v>
      </c>
      <c r="V1007">
        <f t="shared" si="95"/>
        <v>1988.4366</v>
      </c>
    </row>
    <row r="1008" spans="1:22" x14ac:dyDescent="0.35">
      <c r="A1008" t="s">
        <v>1460</v>
      </c>
      <c r="B1008" t="s">
        <v>24</v>
      </c>
      <c r="C1008" t="s">
        <v>33</v>
      </c>
      <c r="D1008" t="s">
        <v>34</v>
      </c>
      <c r="E1008">
        <v>3230.16</v>
      </c>
      <c r="F1008" t="str">
        <f t="shared" si="90"/>
        <v>high</v>
      </c>
      <c r="G1008" t="str">
        <f t="shared" si="91"/>
        <v>high</v>
      </c>
      <c r="H1008">
        <v>0.36</v>
      </c>
      <c r="I1008">
        <v>1162.8576</v>
      </c>
      <c r="J1008">
        <v>5</v>
      </c>
      <c r="K1008" s="3">
        <v>45572</v>
      </c>
      <c r="L1008" s="4" t="s">
        <v>267</v>
      </c>
      <c r="M1008" t="s">
        <v>20</v>
      </c>
      <c r="N1008" t="s">
        <v>36</v>
      </c>
      <c r="O1008">
        <v>464.2</v>
      </c>
      <c r="P1008" t="str">
        <f t="shared" si="92"/>
        <v>Not Good</v>
      </c>
      <c r="Q1008" t="str">
        <f t="shared" si="93"/>
        <v>high impact</v>
      </c>
      <c r="R1008" t="str">
        <f t="shared" si="94"/>
        <v>not good</v>
      </c>
      <c r="S1008" t="s">
        <v>30</v>
      </c>
      <c r="T1008" t="s">
        <v>30</v>
      </c>
      <c r="U1008">
        <v>2067.3024</v>
      </c>
      <c r="V1008">
        <f t="shared" si="95"/>
        <v>2067.3024</v>
      </c>
    </row>
    <row r="1009" spans="1:22" x14ac:dyDescent="0.35">
      <c r="A1009" t="s">
        <v>1461</v>
      </c>
      <c r="B1009" t="s">
        <v>32</v>
      </c>
      <c r="C1009" t="s">
        <v>39</v>
      </c>
      <c r="D1009" t="s">
        <v>34</v>
      </c>
      <c r="E1009">
        <v>4393.24</v>
      </c>
      <c r="F1009" t="str">
        <f t="shared" si="90"/>
        <v>high</v>
      </c>
      <c r="G1009" t="str">
        <f t="shared" si="91"/>
        <v>high</v>
      </c>
      <c r="H1009">
        <v>0.19</v>
      </c>
      <c r="I1009">
        <v>834.71559999999999</v>
      </c>
      <c r="J1009">
        <v>9</v>
      </c>
      <c r="K1009" s="3">
        <v>44935</v>
      </c>
      <c r="L1009" s="3">
        <v>44966</v>
      </c>
      <c r="M1009" t="s">
        <v>28</v>
      </c>
      <c r="N1009" t="s">
        <v>21</v>
      </c>
      <c r="O1009">
        <v>1059.02</v>
      </c>
      <c r="P1009" t="str">
        <f t="shared" si="92"/>
        <v>Good</v>
      </c>
      <c r="Q1009" t="str">
        <f t="shared" si="93"/>
        <v>high impact</v>
      </c>
      <c r="R1009" t="str">
        <f t="shared" si="94"/>
        <v>good</v>
      </c>
      <c r="S1009" t="s">
        <v>30</v>
      </c>
      <c r="T1009" t="s">
        <v>30</v>
      </c>
      <c r="U1009">
        <v>3558.5243999999998</v>
      </c>
      <c r="V1009">
        <f t="shared" si="95"/>
        <v>3558.5243999999998</v>
      </c>
    </row>
    <row r="1010" spans="1:22" x14ac:dyDescent="0.35">
      <c r="A1010" t="s">
        <v>1462</v>
      </c>
      <c r="B1010" t="s">
        <v>24</v>
      </c>
      <c r="C1010" t="s">
        <v>17</v>
      </c>
      <c r="D1010" t="s">
        <v>50</v>
      </c>
      <c r="E1010">
        <v>104.73</v>
      </c>
      <c r="F1010" t="str">
        <f t="shared" si="90"/>
        <v>low</v>
      </c>
      <c r="G1010" t="str">
        <f t="shared" si="91"/>
        <v>low</v>
      </c>
      <c r="H1010">
        <v>0</v>
      </c>
      <c r="I1010">
        <v>0</v>
      </c>
      <c r="J1010">
        <v>8</v>
      </c>
      <c r="K1010" s="3">
        <v>45112</v>
      </c>
      <c r="L1010" s="3">
        <v>45265</v>
      </c>
      <c r="M1010" t="s">
        <v>28</v>
      </c>
      <c r="N1010" t="s">
        <v>29</v>
      </c>
      <c r="O1010">
        <v>18.23</v>
      </c>
      <c r="P1010" t="str">
        <f t="shared" si="92"/>
        <v>Not Good</v>
      </c>
      <c r="Q1010" t="str">
        <f t="shared" si="93"/>
        <v>normal</v>
      </c>
      <c r="R1010" t="str">
        <f t="shared" si="94"/>
        <v>not good</v>
      </c>
      <c r="S1010" t="s">
        <v>30</v>
      </c>
      <c r="T1010" t="s">
        <v>30</v>
      </c>
      <c r="U1010">
        <v>104.73</v>
      </c>
      <c r="V1010">
        <f t="shared" si="95"/>
        <v>104.73</v>
      </c>
    </row>
    <row r="1011" spans="1:22" x14ac:dyDescent="0.35">
      <c r="A1011" t="s">
        <v>1463</v>
      </c>
      <c r="B1011" t="s">
        <v>24</v>
      </c>
      <c r="C1011" t="s">
        <v>25</v>
      </c>
      <c r="D1011" t="s">
        <v>18</v>
      </c>
      <c r="E1011">
        <v>4882.3100000000004</v>
      </c>
      <c r="F1011" t="str">
        <f t="shared" si="90"/>
        <v>high</v>
      </c>
      <c r="G1011" t="str">
        <f t="shared" si="91"/>
        <v>high</v>
      </c>
      <c r="H1011">
        <v>0.17</v>
      </c>
      <c r="I1011">
        <v>829.99270000000001</v>
      </c>
      <c r="J1011">
        <v>2</v>
      </c>
      <c r="K1011" s="4" t="s">
        <v>41</v>
      </c>
      <c r="L1011" s="4" t="s">
        <v>71</v>
      </c>
      <c r="M1011" t="s">
        <v>20</v>
      </c>
      <c r="N1011" t="s">
        <v>29</v>
      </c>
      <c r="O1011">
        <v>1080.9100000000001</v>
      </c>
      <c r="P1011" t="str">
        <f t="shared" si="92"/>
        <v>Good</v>
      </c>
      <c r="Q1011" t="str">
        <f t="shared" si="93"/>
        <v>high impact</v>
      </c>
      <c r="R1011" t="str">
        <f t="shared" si="94"/>
        <v>good</v>
      </c>
      <c r="S1011" t="s">
        <v>37</v>
      </c>
      <c r="T1011" t="s">
        <v>37</v>
      </c>
      <c r="U1011">
        <v>4052.3173000000002</v>
      </c>
      <c r="V1011">
        <f t="shared" si="95"/>
        <v>4052.3173000000002</v>
      </c>
    </row>
    <row r="1012" spans="1:22" x14ac:dyDescent="0.35">
      <c r="A1012" t="s">
        <v>1464</v>
      </c>
      <c r="B1012" t="s">
        <v>32</v>
      </c>
      <c r="C1012" t="s">
        <v>33</v>
      </c>
      <c r="D1012" t="s">
        <v>50</v>
      </c>
      <c r="E1012">
        <v>1859.88</v>
      </c>
      <c r="F1012" t="str">
        <f t="shared" si="90"/>
        <v>medium</v>
      </c>
      <c r="G1012" t="str">
        <f t="shared" si="91"/>
        <v>low</v>
      </c>
      <c r="H1012">
        <v>0.44</v>
      </c>
      <c r="I1012">
        <v>818.34720000000004</v>
      </c>
      <c r="J1012">
        <v>7</v>
      </c>
      <c r="K1012" s="4" t="s">
        <v>539</v>
      </c>
      <c r="L1012" s="4" t="s">
        <v>881</v>
      </c>
      <c r="M1012" t="s">
        <v>20</v>
      </c>
      <c r="N1012" t="s">
        <v>36</v>
      </c>
      <c r="O1012">
        <v>324.51</v>
      </c>
      <c r="P1012" t="str">
        <f t="shared" si="92"/>
        <v>Not Good</v>
      </c>
      <c r="Q1012" t="str">
        <f t="shared" si="93"/>
        <v>high impact</v>
      </c>
      <c r="R1012" t="str">
        <f t="shared" si="94"/>
        <v>not good</v>
      </c>
      <c r="S1012" t="s">
        <v>47</v>
      </c>
      <c r="T1012" t="s">
        <v>47</v>
      </c>
      <c r="U1012">
        <v>1041.5328</v>
      </c>
      <c r="V1012">
        <f t="shared" si="95"/>
        <v>1041.5328</v>
      </c>
    </row>
    <row r="1013" spans="1:22" x14ac:dyDescent="0.35">
      <c r="A1013" t="s">
        <v>1465</v>
      </c>
      <c r="B1013" t="s">
        <v>32</v>
      </c>
      <c r="C1013" t="s">
        <v>39</v>
      </c>
      <c r="D1013" t="s">
        <v>26</v>
      </c>
      <c r="E1013">
        <v>1763.99</v>
      </c>
      <c r="F1013" t="str">
        <f t="shared" si="90"/>
        <v>medium</v>
      </c>
      <c r="G1013" t="str">
        <f t="shared" si="91"/>
        <v>low</v>
      </c>
      <c r="H1013">
        <v>0.48</v>
      </c>
      <c r="I1013">
        <v>846.71519999999998</v>
      </c>
      <c r="J1013">
        <v>2</v>
      </c>
      <c r="K1013" s="4" t="s">
        <v>981</v>
      </c>
      <c r="L1013" s="4" t="s">
        <v>372</v>
      </c>
      <c r="M1013" t="s">
        <v>43</v>
      </c>
      <c r="N1013" t="s">
        <v>29</v>
      </c>
      <c r="O1013">
        <v>303</v>
      </c>
      <c r="P1013" t="str">
        <f t="shared" si="92"/>
        <v>Not Good</v>
      </c>
      <c r="Q1013" t="str">
        <f t="shared" si="93"/>
        <v>high impact</v>
      </c>
      <c r="R1013" t="str">
        <f t="shared" si="94"/>
        <v>not good</v>
      </c>
      <c r="S1013" t="s">
        <v>37</v>
      </c>
      <c r="T1013" t="s">
        <v>37</v>
      </c>
      <c r="U1013">
        <v>917.27480000000003</v>
      </c>
      <c r="V1013">
        <f t="shared" si="95"/>
        <v>917.27480000000003</v>
      </c>
    </row>
    <row r="1014" spans="1:22" x14ac:dyDescent="0.35">
      <c r="A1014" t="s">
        <v>1466</v>
      </c>
      <c r="B1014" t="s">
        <v>58</v>
      </c>
      <c r="C1014" t="s">
        <v>17</v>
      </c>
      <c r="D1014" t="s">
        <v>46</v>
      </c>
      <c r="E1014">
        <v>810.81</v>
      </c>
      <c r="F1014" t="str">
        <f t="shared" si="90"/>
        <v>low</v>
      </c>
      <c r="G1014" t="str">
        <f t="shared" si="91"/>
        <v>low</v>
      </c>
      <c r="H1014">
        <v>0.28000000000000003</v>
      </c>
      <c r="I1014">
        <v>227.02680000000001</v>
      </c>
      <c r="J1014">
        <v>3</v>
      </c>
      <c r="K1014" s="4" t="s">
        <v>277</v>
      </c>
      <c r="L1014" s="3">
        <v>44936</v>
      </c>
      <c r="M1014" t="s">
        <v>28</v>
      </c>
      <c r="N1014" t="s">
        <v>21</v>
      </c>
      <c r="O1014">
        <v>220.26</v>
      </c>
      <c r="P1014" t="str">
        <f t="shared" si="92"/>
        <v>Not Good</v>
      </c>
      <c r="Q1014" t="str">
        <f t="shared" si="93"/>
        <v>high impact</v>
      </c>
      <c r="R1014" t="str">
        <f t="shared" si="94"/>
        <v>not good</v>
      </c>
      <c r="S1014" t="s">
        <v>72</v>
      </c>
      <c r="T1014" t="s">
        <v>72</v>
      </c>
      <c r="U1014">
        <v>583.78319999999997</v>
      </c>
      <c r="V1014">
        <f t="shared" si="95"/>
        <v>583.78319999999997</v>
      </c>
    </row>
    <row r="1015" spans="1:22" x14ac:dyDescent="0.35">
      <c r="A1015" t="s">
        <v>1467</v>
      </c>
      <c r="B1015" t="s">
        <v>16</v>
      </c>
      <c r="C1015" t="s">
        <v>25</v>
      </c>
      <c r="D1015" t="s">
        <v>26</v>
      </c>
      <c r="E1015">
        <v>4305.1000000000004</v>
      </c>
      <c r="F1015" t="str">
        <f t="shared" si="90"/>
        <v>high</v>
      </c>
      <c r="G1015" t="str">
        <f t="shared" si="91"/>
        <v>high</v>
      </c>
      <c r="H1015">
        <v>0.15</v>
      </c>
      <c r="I1015">
        <v>645.76499999999999</v>
      </c>
      <c r="J1015">
        <v>1</v>
      </c>
      <c r="K1015" s="3">
        <v>45210</v>
      </c>
      <c r="L1015" s="4" t="s">
        <v>140</v>
      </c>
      <c r="M1015" t="s">
        <v>20</v>
      </c>
      <c r="N1015" t="s">
        <v>29</v>
      </c>
      <c r="O1015">
        <v>901.96</v>
      </c>
      <c r="P1015" t="str">
        <f t="shared" si="92"/>
        <v>Good</v>
      </c>
      <c r="Q1015" t="str">
        <f t="shared" si="93"/>
        <v>high impact</v>
      </c>
      <c r="R1015" t="str">
        <f t="shared" si="94"/>
        <v>good</v>
      </c>
      <c r="S1015" t="s">
        <v>47</v>
      </c>
      <c r="T1015" t="s">
        <v>47</v>
      </c>
      <c r="U1015">
        <v>3659.335</v>
      </c>
      <c r="V1015">
        <f t="shared" si="95"/>
        <v>3659.335</v>
      </c>
    </row>
    <row r="1016" spans="1:22" x14ac:dyDescent="0.35">
      <c r="A1016" t="s">
        <v>1468</v>
      </c>
      <c r="B1016" t="s">
        <v>32</v>
      </c>
      <c r="C1016" t="s">
        <v>33</v>
      </c>
      <c r="D1016" t="s">
        <v>50</v>
      </c>
      <c r="E1016">
        <v>4367.1099999999997</v>
      </c>
      <c r="F1016" t="str">
        <f t="shared" si="90"/>
        <v>high</v>
      </c>
      <c r="G1016" t="str">
        <f t="shared" si="91"/>
        <v>high</v>
      </c>
      <c r="H1016">
        <v>0.23</v>
      </c>
      <c r="I1016">
        <v>1004.4353</v>
      </c>
      <c r="J1016">
        <v>2</v>
      </c>
      <c r="K1016" s="4" t="s">
        <v>840</v>
      </c>
      <c r="L1016" s="4" t="s">
        <v>546</v>
      </c>
      <c r="M1016" t="s">
        <v>28</v>
      </c>
      <c r="N1016" t="s">
        <v>21</v>
      </c>
      <c r="O1016">
        <v>338.65</v>
      </c>
      <c r="P1016" t="str">
        <f t="shared" si="92"/>
        <v>Not Good</v>
      </c>
      <c r="Q1016" t="str">
        <f t="shared" si="93"/>
        <v>high impact</v>
      </c>
      <c r="R1016" t="str">
        <f t="shared" si="94"/>
        <v>not good</v>
      </c>
      <c r="S1016" t="s">
        <v>56</v>
      </c>
      <c r="T1016" t="s">
        <v>56</v>
      </c>
      <c r="U1016">
        <v>3362.6747</v>
      </c>
      <c r="V1016">
        <f t="shared" si="95"/>
        <v>3362.6747</v>
      </c>
    </row>
    <row r="1017" spans="1:22" x14ac:dyDescent="0.35">
      <c r="A1017" t="s">
        <v>1469</v>
      </c>
      <c r="B1017" t="s">
        <v>58</v>
      </c>
      <c r="C1017" t="s">
        <v>39</v>
      </c>
      <c r="D1017" t="s">
        <v>50</v>
      </c>
      <c r="E1017">
        <v>197.95</v>
      </c>
      <c r="F1017" t="str">
        <f t="shared" si="90"/>
        <v>low</v>
      </c>
      <c r="G1017" t="str">
        <f t="shared" si="91"/>
        <v>low</v>
      </c>
      <c r="H1017">
        <v>0.12</v>
      </c>
      <c r="I1017">
        <v>23.754000000000001</v>
      </c>
      <c r="J1017">
        <v>3</v>
      </c>
      <c r="K1017" s="3">
        <v>45598</v>
      </c>
      <c r="L1017" s="4" t="s">
        <v>301</v>
      </c>
      <c r="M1017" t="s">
        <v>28</v>
      </c>
      <c r="N1017" t="s">
        <v>29</v>
      </c>
      <c r="O1017">
        <v>38.020000000000003</v>
      </c>
      <c r="P1017" t="str">
        <f t="shared" si="92"/>
        <v>Not Good</v>
      </c>
      <c r="Q1017" t="str">
        <f t="shared" si="93"/>
        <v>normal</v>
      </c>
      <c r="R1017" t="str">
        <f t="shared" si="94"/>
        <v>not good</v>
      </c>
      <c r="S1017" t="s">
        <v>37</v>
      </c>
      <c r="T1017" t="s">
        <v>37</v>
      </c>
      <c r="U1017">
        <v>174.196</v>
      </c>
      <c r="V1017">
        <f t="shared" si="95"/>
        <v>174.196</v>
      </c>
    </row>
    <row r="1018" spans="1:22" x14ac:dyDescent="0.35">
      <c r="A1018" t="s">
        <v>1470</v>
      </c>
      <c r="B1018" t="s">
        <v>58</v>
      </c>
      <c r="C1018" t="s">
        <v>17</v>
      </c>
      <c r="D1018" t="s">
        <v>50</v>
      </c>
      <c r="E1018">
        <v>373.05</v>
      </c>
      <c r="F1018" t="str">
        <f t="shared" si="90"/>
        <v>low</v>
      </c>
      <c r="G1018" t="str">
        <f t="shared" si="91"/>
        <v>low</v>
      </c>
      <c r="H1018">
        <v>0.08</v>
      </c>
      <c r="I1018">
        <v>29.844000000000001</v>
      </c>
      <c r="J1018">
        <v>5</v>
      </c>
      <c r="K1018" s="4" t="s">
        <v>254</v>
      </c>
      <c r="L1018" s="4" t="s">
        <v>911</v>
      </c>
      <c r="M1018" t="s">
        <v>28</v>
      </c>
      <c r="N1018" t="s">
        <v>21</v>
      </c>
      <c r="O1018">
        <v>31.72</v>
      </c>
      <c r="P1018" t="str">
        <f t="shared" si="92"/>
        <v>Not Good</v>
      </c>
      <c r="Q1018" t="str">
        <f t="shared" si="93"/>
        <v>normal</v>
      </c>
      <c r="R1018" t="str">
        <f t="shared" si="94"/>
        <v>not good</v>
      </c>
      <c r="S1018" t="s">
        <v>37</v>
      </c>
      <c r="T1018" t="s">
        <v>37</v>
      </c>
      <c r="U1018">
        <v>343.20600000000002</v>
      </c>
      <c r="V1018">
        <f t="shared" si="95"/>
        <v>343.20600000000002</v>
      </c>
    </row>
    <row r="1019" spans="1:22" x14ac:dyDescent="0.35">
      <c r="A1019" t="s">
        <v>1471</v>
      </c>
      <c r="B1019" t="s">
        <v>16</v>
      </c>
      <c r="C1019" t="s">
        <v>25</v>
      </c>
      <c r="D1019" t="s">
        <v>50</v>
      </c>
      <c r="E1019">
        <v>4599.87</v>
      </c>
      <c r="F1019" t="str">
        <f t="shared" si="90"/>
        <v>high</v>
      </c>
      <c r="G1019" t="str">
        <f t="shared" si="91"/>
        <v>high</v>
      </c>
      <c r="H1019">
        <v>0.25</v>
      </c>
      <c r="I1019">
        <v>1149.9675</v>
      </c>
      <c r="J1019">
        <v>6</v>
      </c>
      <c r="K1019" s="3">
        <v>45236</v>
      </c>
      <c r="L1019" s="4" t="s">
        <v>1140</v>
      </c>
      <c r="M1019" t="s">
        <v>43</v>
      </c>
      <c r="N1019" t="s">
        <v>36</v>
      </c>
      <c r="O1019">
        <v>898.76</v>
      </c>
      <c r="P1019" t="str">
        <f t="shared" si="92"/>
        <v>Good</v>
      </c>
      <c r="Q1019" t="str">
        <f t="shared" si="93"/>
        <v>high impact</v>
      </c>
      <c r="R1019" t="str">
        <f t="shared" si="94"/>
        <v>good</v>
      </c>
      <c r="S1019" t="s">
        <v>47</v>
      </c>
      <c r="T1019" t="s">
        <v>47</v>
      </c>
      <c r="U1019">
        <v>3449.9025000000001</v>
      </c>
      <c r="V1019">
        <f t="shared" si="95"/>
        <v>3449.9025000000001</v>
      </c>
    </row>
    <row r="1020" spans="1:22" x14ac:dyDescent="0.35">
      <c r="A1020" t="s">
        <v>1472</v>
      </c>
      <c r="B1020" t="s">
        <v>24</v>
      </c>
      <c r="C1020" t="s">
        <v>33</v>
      </c>
      <c r="D1020" t="s">
        <v>34</v>
      </c>
      <c r="E1020">
        <v>702.05</v>
      </c>
      <c r="F1020" t="str">
        <f t="shared" si="90"/>
        <v>low</v>
      </c>
      <c r="G1020" t="str">
        <f t="shared" si="91"/>
        <v>low</v>
      </c>
      <c r="H1020">
        <v>0.37</v>
      </c>
      <c r="I1020">
        <v>259.75850000000003</v>
      </c>
      <c r="J1020">
        <v>7</v>
      </c>
      <c r="K1020" s="4" t="s">
        <v>631</v>
      </c>
      <c r="L1020" s="4" t="s">
        <v>637</v>
      </c>
      <c r="M1020" t="s">
        <v>28</v>
      </c>
      <c r="N1020" t="s">
        <v>29</v>
      </c>
      <c r="O1020">
        <v>151.07</v>
      </c>
      <c r="P1020" t="str">
        <f t="shared" si="92"/>
        <v>Not Good</v>
      </c>
      <c r="Q1020" t="str">
        <f t="shared" si="93"/>
        <v>high impact</v>
      </c>
      <c r="R1020" t="str">
        <f t="shared" si="94"/>
        <v>not good</v>
      </c>
      <c r="S1020" t="s">
        <v>37</v>
      </c>
      <c r="T1020" t="s">
        <v>37</v>
      </c>
      <c r="U1020">
        <v>442.29149999999998</v>
      </c>
      <c r="V1020">
        <f t="shared" si="95"/>
        <v>442.29149999999998</v>
      </c>
    </row>
    <row r="1021" spans="1:22" x14ac:dyDescent="0.35">
      <c r="A1021" t="s">
        <v>1473</v>
      </c>
      <c r="B1021" t="s">
        <v>32</v>
      </c>
      <c r="C1021" t="s">
        <v>39</v>
      </c>
      <c r="D1021" t="s">
        <v>46</v>
      </c>
      <c r="E1021">
        <v>3142.54</v>
      </c>
      <c r="F1021" t="str">
        <f t="shared" si="90"/>
        <v>high</v>
      </c>
      <c r="G1021" t="str">
        <f t="shared" si="91"/>
        <v>high</v>
      </c>
      <c r="H1021">
        <v>0.11</v>
      </c>
      <c r="I1021">
        <v>345.67939999999999</v>
      </c>
      <c r="J1021">
        <v>5</v>
      </c>
      <c r="K1021" s="3">
        <v>45416</v>
      </c>
      <c r="L1021" s="3">
        <v>45569</v>
      </c>
      <c r="M1021" t="s">
        <v>43</v>
      </c>
      <c r="N1021" t="s">
        <v>36</v>
      </c>
      <c r="O1021">
        <v>309.13</v>
      </c>
      <c r="P1021" t="str">
        <f t="shared" si="92"/>
        <v>Not Good</v>
      </c>
      <c r="Q1021" t="str">
        <f t="shared" si="93"/>
        <v>high impact</v>
      </c>
      <c r="R1021" t="str">
        <f t="shared" si="94"/>
        <v>not good</v>
      </c>
      <c r="S1021" t="s">
        <v>22</v>
      </c>
      <c r="T1021" t="s">
        <v>22</v>
      </c>
      <c r="U1021">
        <v>2796.8606</v>
      </c>
      <c r="V1021">
        <f t="shared" si="95"/>
        <v>2796.8606</v>
      </c>
    </row>
    <row r="1022" spans="1:22" x14ac:dyDescent="0.35">
      <c r="A1022" t="s">
        <v>1474</v>
      </c>
      <c r="B1022" t="s">
        <v>16</v>
      </c>
      <c r="C1022" t="s">
        <v>17</v>
      </c>
      <c r="D1022" t="s">
        <v>34</v>
      </c>
      <c r="E1022">
        <v>3136.29</v>
      </c>
      <c r="F1022" t="str">
        <f t="shared" si="90"/>
        <v>high</v>
      </c>
      <c r="G1022" t="str">
        <f t="shared" si="91"/>
        <v>high</v>
      </c>
      <c r="H1022">
        <v>0.45</v>
      </c>
      <c r="I1022">
        <v>1411.3305</v>
      </c>
      <c r="J1022">
        <v>5</v>
      </c>
      <c r="K1022" s="3">
        <v>45180</v>
      </c>
      <c r="L1022" s="4" t="s">
        <v>938</v>
      </c>
      <c r="M1022" t="s">
        <v>28</v>
      </c>
      <c r="N1022" t="s">
        <v>36</v>
      </c>
      <c r="O1022">
        <v>282.61</v>
      </c>
      <c r="P1022" t="str">
        <f t="shared" si="92"/>
        <v>Not Good</v>
      </c>
      <c r="Q1022" t="str">
        <f t="shared" si="93"/>
        <v>high impact</v>
      </c>
      <c r="R1022" t="str">
        <f t="shared" si="94"/>
        <v>not good</v>
      </c>
      <c r="S1022" t="s">
        <v>56</v>
      </c>
      <c r="T1022" t="s">
        <v>56</v>
      </c>
      <c r="U1022">
        <v>1724.9594999999999</v>
      </c>
      <c r="V1022">
        <f t="shared" si="95"/>
        <v>1724.9594999999999</v>
      </c>
    </row>
    <row r="1023" spans="1:22" x14ac:dyDescent="0.35">
      <c r="A1023" t="s">
        <v>1475</v>
      </c>
      <c r="B1023" t="s">
        <v>32</v>
      </c>
      <c r="C1023" t="s">
        <v>25</v>
      </c>
      <c r="D1023" t="s">
        <v>50</v>
      </c>
      <c r="E1023">
        <v>4361.68</v>
      </c>
      <c r="F1023" t="str">
        <f t="shared" si="90"/>
        <v>high</v>
      </c>
      <c r="G1023" t="str">
        <f t="shared" si="91"/>
        <v>high</v>
      </c>
      <c r="H1023">
        <v>0.08</v>
      </c>
      <c r="I1023">
        <v>348.93439999999998</v>
      </c>
      <c r="J1023">
        <v>8</v>
      </c>
      <c r="K1023" s="3">
        <v>45148</v>
      </c>
      <c r="L1023" s="3">
        <v>45209</v>
      </c>
      <c r="M1023" t="s">
        <v>43</v>
      </c>
      <c r="N1023" t="s">
        <v>29</v>
      </c>
      <c r="O1023">
        <v>417.91</v>
      </c>
      <c r="P1023" t="str">
        <f t="shared" si="92"/>
        <v>Not Good</v>
      </c>
      <c r="Q1023" t="str">
        <f t="shared" si="93"/>
        <v>high impact</v>
      </c>
      <c r="R1023" t="str">
        <f t="shared" si="94"/>
        <v>not good</v>
      </c>
      <c r="S1023" t="s">
        <v>22</v>
      </c>
      <c r="T1023" t="s">
        <v>22</v>
      </c>
      <c r="U1023">
        <v>4012.7456000000002</v>
      </c>
      <c r="V1023">
        <f t="shared" si="95"/>
        <v>4012.7456000000002</v>
      </c>
    </row>
    <row r="1024" spans="1:22" x14ac:dyDescent="0.35">
      <c r="A1024" t="s">
        <v>1476</v>
      </c>
      <c r="B1024" t="s">
        <v>58</v>
      </c>
      <c r="C1024" t="s">
        <v>33</v>
      </c>
      <c r="D1024" t="s">
        <v>18</v>
      </c>
      <c r="E1024">
        <v>2906.01</v>
      </c>
      <c r="F1024" t="str">
        <f t="shared" si="90"/>
        <v>high</v>
      </c>
      <c r="G1024" t="str">
        <f t="shared" si="91"/>
        <v>high</v>
      </c>
      <c r="H1024">
        <v>0.28000000000000003</v>
      </c>
      <c r="I1024">
        <v>813.68280000000004</v>
      </c>
      <c r="J1024">
        <v>1</v>
      </c>
      <c r="K1024" s="3">
        <v>45542</v>
      </c>
      <c r="L1024" s="3">
        <v>45603</v>
      </c>
      <c r="M1024" t="s">
        <v>43</v>
      </c>
      <c r="N1024" t="s">
        <v>29</v>
      </c>
      <c r="O1024">
        <v>743.4</v>
      </c>
      <c r="P1024" t="str">
        <f t="shared" si="92"/>
        <v>Good</v>
      </c>
      <c r="Q1024" t="str">
        <f t="shared" si="93"/>
        <v>high impact</v>
      </c>
      <c r="R1024" t="str">
        <f t="shared" si="94"/>
        <v>good</v>
      </c>
      <c r="S1024" t="s">
        <v>56</v>
      </c>
      <c r="T1024" t="s">
        <v>56</v>
      </c>
      <c r="U1024">
        <v>2092.3272000000002</v>
      </c>
      <c r="V1024">
        <f t="shared" si="95"/>
        <v>2092.3272000000002</v>
      </c>
    </row>
    <row r="1025" spans="1:22" x14ac:dyDescent="0.35">
      <c r="A1025" t="s">
        <v>1477</v>
      </c>
      <c r="B1025" t="s">
        <v>58</v>
      </c>
      <c r="C1025" t="s">
        <v>39</v>
      </c>
      <c r="D1025" t="s">
        <v>34</v>
      </c>
      <c r="E1025">
        <v>2226.66</v>
      </c>
      <c r="F1025" t="str">
        <f t="shared" si="90"/>
        <v>high</v>
      </c>
      <c r="G1025" t="str">
        <f t="shared" si="91"/>
        <v>high</v>
      </c>
      <c r="H1025">
        <v>0.39</v>
      </c>
      <c r="I1025">
        <v>868.39739999999995</v>
      </c>
      <c r="J1025">
        <v>9</v>
      </c>
      <c r="K1025" s="4" t="s">
        <v>365</v>
      </c>
      <c r="L1025" s="4" t="s">
        <v>566</v>
      </c>
      <c r="M1025" t="s">
        <v>28</v>
      </c>
      <c r="N1025" t="s">
        <v>36</v>
      </c>
      <c r="O1025">
        <v>199.35</v>
      </c>
      <c r="P1025" t="str">
        <f t="shared" si="92"/>
        <v>Not Good</v>
      </c>
      <c r="Q1025" t="str">
        <f t="shared" si="93"/>
        <v>high impact</v>
      </c>
      <c r="R1025" t="str">
        <f t="shared" si="94"/>
        <v>not good</v>
      </c>
      <c r="S1025" t="s">
        <v>72</v>
      </c>
      <c r="T1025" t="s">
        <v>72</v>
      </c>
      <c r="U1025">
        <v>1358.2626</v>
      </c>
      <c r="V1025">
        <f t="shared" si="95"/>
        <v>1358.2626</v>
      </c>
    </row>
    <row r="1026" spans="1:22" x14ac:dyDescent="0.35">
      <c r="A1026" t="s">
        <v>1478</v>
      </c>
      <c r="B1026" t="s">
        <v>24</v>
      </c>
      <c r="C1026" t="s">
        <v>17</v>
      </c>
      <c r="D1026" t="s">
        <v>50</v>
      </c>
      <c r="E1026">
        <v>4874.47</v>
      </c>
      <c r="F1026" t="str">
        <f t="shared" si="90"/>
        <v>high</v>
      </c>
      <c r="G1026" t="str">
        <f t="shared" si="91"/>
        <v>high</v>
      </c>
      <c r="H1026">
        <v>0.11</v>
      </c>
      <c r="I1026">
        <v>536.19169999999997</v>
      </c>
      <c r="J1026">
        <v>3</v>
      </c>
      <c r="K1026" s="4" t="s">
        <v>342</v>
      </c>
      <c r="L1026" s="4" t="s">
        <v>343</v>
      </c>
      <c r="M1026" t="s">
        <v>43</v>
      </c>
      <c r="N1026" t="s">
        <v>21</v>
      </c>
      <c r="O1026">
        <v>1194.79</v>
      </c>
      <c r="P1026" t="str">
        <f t="shared" si="92"/>
        <v>Good</v>
      </c>
      <c r="Q1026" t="str">
        <f t="shared" si="93"/>
        <v>high impact</v>
      </c>
      <c r="R1026" t="str">
        <f t="shared" si="94"/>
        <v>good</v>
      </c>
      <c r="S1026" t="s">
        <v>72</v>
      </c>
      <c r="T1026" t="s">
        <v>72</v>
      </c>
      <c r="U1026">
        <v>4338.2782999999999</v>
      </c>
      <c r="V1026">
        <f t="shared" si="95"/>
        <v>4338.2782999999999</v>
      </c>
    </row>
    <row r="1027" spans="1:22" x14ac:dyDescent="0.35">
      <c r="A1027" t="s">
        <v>1479</v>
      </c>
      <c r="B1027" t="s">
        <v>58</v>
      </c>
      <c r="C1027" t="s">
        <v>25</v>
      </c>
      <c r="D1027" t="s">
        <v>50</v>
      </c>
      <c r="E1027">
        <v>1221.2</v>
      </c>
      <c r="F1027" t="str">
        <f t="shared" ref="F1027:F1090" si="96">IF(E1027&gt;2000,"high",IF(E1027&gt;1000,"medium","low"))</f>
        <v>medium</v>
      </c>
      <c r="G1027" t="str">
        <f t="shared" ref="G1027:G1090" si="97">IF(E1027&gt;2000,"high","low")</f>
        <v>low</v>
      </c>
      <c r="H1027">
        <v>0.15</v>
      </c>
      <c r="I1027">
        <v>183.18</v>
      </c>
      <c r="J1027">
        <v>6</v>
      </c>
      <c r="K1027" s="4" t="s">
        <v>222</v>
      </c>
      <c r="L1027" s="4" t="s">
        <v>697</v>
      </c>
      <c r="M1027" t="s">
        <v>43</v>
      </c>
      <c r="N1027" t="s">
        <v>29</v>
      </c>
      <c r="O1027">
        <v>67.17</v>
      </c>
      <c r="P1027" t="str">
        <f t="shared" ref="P1027:P1090" si="98">IF(AND(E1027&gt;1000,O1027&gt;500),"Good","Not Good")</f>
        <v>Not Good</v>
      </c>
      <c r="Q1027" t="str">
        <f t="shared" ref="Q1027:Q1090" si="99">IF(OR(E1027&gt;1000,H1027&gt;0.2),"high impact","normal")</f>
        <v>high impact</v>
      </c>
      <c r="R1027" t="str">
        <f t="shared" ref="R1027:R1090" si="100">IF(NOT(AND(E1027&gt;2000,O1027&gt;500)),"not good","good")</f>
        <v>not good</v>
      </c>
      <c r="S1027" t="s">
        <v>47</v>
      </c>
      <c r="T1027" t="s">
        <v>47</v>
      </c>
      <c r="U1027">
        <v>1038.02</v>
      </c>
      <c r="V1027">
        <f t="shared" ref="V1027:V1090" si="101">IFERROR(U1027,0)</f>
        <v>1038.02</v>
      </c>
    </row>
    <row r="1028" spans="1:22" x14ac:dyDescent="0.35">
      <c r="A1028" t="s">
        <v>1480</v>
      </c>
      <c r="B1028" t="s">
        <v>58</v>
      </c>
      <c r="C1028" t="s">
        <v>33</v>
      </c>
      <c r="D1028" t="s">
        <v>46</v>
      </c>
      <c r="E1028">
        <v>1387.32</v>
      </c>
      <c r="F1028" t="str">
        <f t="shared" si="96"/>
        <v>medium</v>
      </c>
      <c r="G1028" t="str">
        <f t="shared" si="97"/>
        <v>low</v>
      </c>
      <c r="H1028">
        <v>0.03</v>
      </c>
      <c r="I1028">
        <v>41.619599999999998</v>
      </c>
      <c r="J1028">
        <v>4</v>
      </c>
      <c r="K1028" s="3">
        <v>45357</v>
      </c>
      <c r="L1028" s="3">
        <v>45388</v>
      </c>
      <c r="M1028" t="s">
        <v>43</v>
      </c>
      <c r="N1028" t="s">
        <v>21</v>
      </c>
      <c r="O1028">
        <v>355.35</v>
      </c>
      <c r="P1028" t="str">
        <f t="shared" si="98"/>
        <v>Not Good</v>
      </c>
      <c r="Q1028" t="str">
        <f t="shared" si="99"/>
        <v>high impact</v>
      </c>
      <c r="R1028" t="str">
        <f t="shared" si="100"/>
        <v>not good</v>
      </c>
      <c r="S1028" t="s">
        <v>37</v>
      </c>
      <c r="T1028" t="s">
        <v>37</v>
      </c>
      <c r="U1028">
        <v>1345.7003999999999</v>
      </c>
      <c r="V1028">
        <f t="shared" si="101"/>
        <v>1345.7003999999999</v>
      </c>
    </row>
    <row r="1029" spans="1:22" x14ac:dyDescent="0.35">
      <c r="A1029" t="s">
        <v>1481</v>
      </c>
      <c r="B1029" t="s">
        <v>16</v>
      </c>
      <c r="C1029" t="s">
        <v>39</v>
      </c>
      <c r="D1029" t="s">
        <v>26</v>
      </c>
      <c r="E1029">
        <v>515.37</v>
      </c>
      <c r="F1029" t="str">
        <f t="shared" si="96"/>
        <v>low</v>
      </c>
      <c r="G1029" t="str">
        <f t="shared" si="97"/>
        <v>low</v>
      </c>
      <c r="H1029">
        <v>0.47</v>
      </c>
      <c r="I1029">
        <v>242.22389999999999</v>
      </c>
      <c r="J1029">
        <v>2</v>
      </c>
      <c r="K1029" s="4" t="s">
        <v>192</v>
      </c>
      <c r="L1029" s="3">
        <v>45356</v>
      </c>
      <c r="M1029" t="s">
        <v>28</v>
      </c>
      <c r="N1029" t="s">
        <v>21</v>
      </c>
      <c r="O1029">
        <v>57.11</v>
      </c>
      <c r="P1029" t="str">
        <f t="shared" si="98"/>
        <v>Not Good</v>
      </c>
      <c r="Q1029" t="str">
        <f t="shared" si="99"/>
        <v>high impact</v>
      </c>
      <c r="R1029" t="str">
        <f t="shared" si="100"/>
        <v>not good</v>
      </c>
      <c r="S1029" t="s">
        <v>56</v>
      </c>
      <c r="T1029" t="s">
        <v>56</v>
      </c>
      <c r="U1029">
        <v>273.14609999999999</v>
      </c>
      <c r="V1029">
        <f t="shared" si="101"/>
        <v>273.14609999999999</v>
      </c>
    </row>
    <row r="1030" spans="1:22" x14ac:dyDescent="0.35">
      <c r="A1030" t="s">
        <v>1482</v>
      </c>
      <c r="B1030" t="s">
        <v>32</v>
      </c>
      <c r="C1030" t="s">
        <v>17</v>
      </c>
      <c r="D1030" t="s">
        <v>34</v>
      </c>
      <c r="E1030">
        <v>4879.05</v>
      </c>
      <c r="F1030" t="str">
        <f t="shared" si="96"/>
        <v>high</v>
      </c>
      <c r="G1030" t="str">
        <f t="shared" si="97"/>
        <v>high</v>
      </c>
      <c r="H1030">
        <v>0.24</v>
      </c>
      <c r="I1030">
        <v>1170.972</v>
      </c>
      <c r="J1030">
        <v>6</v>
      </c>
      <c r="K1030" s="4" t="s">
        <v>1483</v>
      </c>
      <c r="L1030" s="4" t="s">
        <v>819</v>
      </c>
      <c r="M1030" t="s">
        <v>20</v>
      </c>
      <c r="N1030" t="s">
        <v>21</v>
      </c>
      <c r="O1030">
        <v>473.75</v>
      </c>
      <c r="P1030" t="str">
        <f t="shared" si="98"/>
        <v>Not Good</v>
      </c>
      <c r="Q1030" t="str">
        <f t="shared" si="99"/>
        <v>high impact</v>
      </c>
      <c r="R1030" t="str">
        <f t="shared" si="100"/>
        <v>not good</v>
      </c>
      <c r="S1030" t="s">
        <v>72</v>
      </c>
      <c r="T1030" t="s">
        <v>72</v>
      </c>
      <c r="U1030">
        <v>3708.078</v>
      </c>
      <c r="V1030">
        <f t="shared" si="101"/>
        <v>3708.078</v>
      </c>
    </row>
    <row r="1031" spans="1:22" x14ac:dyDescent="0.35">
      <c r="A1031" t="s">
        <v>1484</v>
      </c>
      <c r="B1031" t="s">
        <v>32</v>
      </c>
      <c r="C1031" t="s">
        <v>25</v>
      </c>
      <c r="D1031" t="s">
        <v>34</v>
      </c>
      <c r="E1031">
        <v>3561.17</v>
      </c>
      <c r="F1031" t="str">
        <f t="shared" si="96"/>
        <v>high</v>
      </c>
      <c r="G1031" t="str">
        <f t="shared" si="97"/>
        <v>high</v>
      </c>
      <c r="H1031">
        <v>0.03</v>
      </c>
      <c r="I1031">
        <v>106.8351</v>
      </c>
      <c r="J1031">
        <v>8</v>
      </c>
      <c r="K1031" s="4" t="s">
        <v>112</v>
      </c>
      <c r="L1031" s="4" t="s">
        <v>292</v>
      </c>
      <c r="M1031" t="s">
        <v>20</v>
      </c>
      <c r="N1031" t="s">
        <v>29</v>
      </c>
      <c r="O1031">
        <v>739.68</v>
      </c>
      <c r="P1031" t="str">
        <f t="shared" si="98"/>
        <v>Good</v>
      </c>
      <c r="Q1031" t="str">
        <f t="shared" si="99"/>
        <v>high impact</v>
      </c>
      <c r="R1031" t="str">
        <f t="shared" si="100"/>
        <v>good</v>
      </c>
      <c r="S1031" t="s">
        <v>47</v>
      </c>
      <c r="T1031" t="s">
        <v>47</v>
      </c>
      <c r="U1031">
        <v>3454.3348999999998</v>
      </c>
      <c r="V1031">
        <f t="shared" si="101"/>
        <v>3454.3348999999998</v>
      </c>
    </row>
    <row r="1032" spans="1:22" x14ac:dyDescent="0.35">
      <c r="A1032" t="s">
        <v>1485</v>
      </c>
      <c r="B1032" t="s">
        <v>16</v>
      </c>
      <c r="C1032" t="s">
        <v>33</v>
      </c>
      <c r="D1032" t="s">
        <v>34</v>
      </c>
      <c r="E1032">
        <v>159.28</v>
      </c>
      <c r="F1032" t="str">
        <f t="shared" si="96"/>
        <v>low</v>
      </c>
      <c r="G1032" t="str">
        <f t="shared" si="97"/>
        <v>low</v>
      </c>
      <c r="H1032">
        <v>0.42</v>
      </c>
      <c r="I1032">
        <v>66.897599999999997</v>
      </c>
      <c r="J1032">
        <v>4</v>
      </c>
      <c r="K1032" s="3">
        <v>45597</v>
      </c>
      <c r="L1032" s="4" t="s">
        <v>709</v>
      </c>
      <c r="M1032" t="s">
        <v>28</v>
      </c>
      <c r="N1032" t="s">
        <v>29</v>
      </c>
      <c r="O1032">
        <v>42.7</v>
      </c>
      <c r="P1032" t="str">
        <f t="shared" si="98"/>
        <v>Not Good</v>
      </c>
      <c r="Q1032" t="str">
        <f t="shared" si="99"/>
        <v>high impact</v>
      </c>
      <c r="R1032" t="str">
        <f t="shared" si="100"/>
        <v>not good</v>
      </c>
      <c r="S1032" t="s">
        <v>72</v>
      </c>
      <c r="T1032" t="s">
        <v>72</v>
      </c>
      <c r="U1032">
        <v>92.382400000000004</v>
      </c>
      <c r="V1032">
        <f t="shared" si="101"/>
        <v>92.382400000000004</v>
      </c>
    </row>
    <row r="1033" spans="1:22" x14ac:dyDescent="0.35">
      <c r="A1033" t="s">
        <v>1486</v>
      </c>
      <c r="B1033" t="s">
        <v>24</v>
      </c>
      <c r="C1033" t="s">
        <v>39</v>
      </c>
      <c r="D1033" t="s">
        <v>50</v>
      </c>
      <c r="E1033">
        <v>3551.14</v>
      </c>
      <c r="F1033" t="str">
        <f t="shared" si="96"/>
        <v>high</v>
      </c>
      <c r="G1033" t="str">
        <f t="shared" si="97"/>
        <v>high</v>
      </c>
      <c r="H1033">
        <v>0.28000000000000003</v>
      </c>
      <c r="I1033">
        <v>994.31920000000002</v>
      </c>
      <c r="J1033">
        <v>8</v>
      </c>
      <c r="K1033" s="3">
        <v>45577</v>
      </c>
      <c r="L1033" s="4" t="s">
        <v>390</v>
      </c>
      <c r="M1033" t="s">
        <v>43</v>
      </c>
      <c r="N1033" t="s">
        <v>36</v>
      </c>
      <c r="O1033">
        <v>813.55</v>
      </c>
      <c r="P1033" t="str">
        <f t="shared" si="98"/>
        <v>Good</v>
      </c>
      <c r="Q1033" t="str">
        <f t="shared" si="99"/>
        <v>high impact</v>
      </c>
      <c r="R1033" t="str">
        <f t="shared" si="100"/>
        <v>good</v>
      </c>
      <c r="S1033" t="s">
        <v>56</v>
      </c>
      <c r="T1033" t="s">
        <v>56</v>
      </c>
      <c r="U1033">
        <v>2556.8208</v>
      </c>
      <c r="V1033">
        <f t="shared" si="101"/>
        <v>2556.8208</v>
      </c>
    </row>
    <row r="1034" spans="1:22" x14ac:dyDescent="0.35">
      <c r="A1034" t="s">
        <v>1487</v>
      </c>
      <c r="B1034" t="s">
        <v>32</v>
      </c>
      <c r="C1034" t="s">
        <v>17</v>
      </c>
      <c r="D1034" t="s">
        <v>46</v>
      </c>
      <c r="E1034">
        <v>2080.27</v>
      </c>
      <c r="F1034" t="str">
        <f t="shared" si="96"/>
        <v>high</v>
      </c>
      <c r="G1034" t="str">
        <f t="shared" si="97"/>
        <v>high</v>
      </c>
      <c r="H1034">
        <v>0.03</v>
      </c>
      <c r="I1034">
        <v>62.408099999999997</v>
      </c>
      <c r="J1034">
        <v>7</v>
      </c>
      <c r="K1034" s="4" t="s">
        <v>1419</v>
      </c>
      <c r="L1034" s="4" t="s">
        <v>89</v>
      </c>
      <c r="M1034" t="s">
        <v>28</v>
      </c>
      <c r="N1034" t="s">
        <v>29</v>
      </c>
      <c r="O1034">
        <v>395.56</v>
      </c>
      <c r="P1034" t="str">
        <f t="shared" si="98"/>
        <v>Not Good</v>
      </c>
      <c r="Q1034" t="str">
        <f t="shared" si="99"/>
        <v>high impact</v>
      </c>
      <c r="R1034" t="str">
        <f t="shared" si="100"/>
        <v>not good</v>
      </c>
      <c r="S1034" t="s">
        <v>37</v>
      </c>
      <c r="T1034" t="s">
        <v>37</v>
      </c>
      <c r="U1034">
        <v>2017.8619000000001</v>
      </c>
      <c r="V1034">
        <f t="shared" si="101"/>
        <v>2017.8619000000001</v>
      </c>
    </row>
    <row r="1035" spans="1:22" x14ac:dyDescent="0.35">
      <c r="A1035" t="s">
        <v>1488</v>
      </c>
      <c r="B1035" t="s">
        <v>58</v>
      </c>
      <c r="C1035" t="s">
        <v>25</v>
      </c>
      <c r="D1035" t="s">
        <v>50</v>
      </c>
      <c r="E1035">
        <v>4840.99</v>
      </c>
      <c r="F1035" t="str">
        <f t="shared" si="96"/>
        <v>high</v>
      </c>
      <c r="G1035" t="str">
        <f t="shared" si="97"/>
        <v>high</v>
      </c>
      <c r="H1035">
        <v>0.23</v>
      </c>
      <c r="I1035">
        <v>1113.4277</v>
      </c>
      <c r="J1035">
        <v>1</v>
      </c>
      <c r="K1035" s="3">
        <v>44964</v>
      </c>
      <c r="L1035" s="3">
        <v>45176</v>
      </c>
      <c r="M1035" t="s">
        <v>20</v>
      </c>
      <c r="N1035" t="s">
        <v>29</v>
      </c>
      <c r="O1035">
        <v>532.08000000000004</v>
      </c>
      <c r="P1035" t="str">
        <f t="shared" si="98"/>
        <v>Good</v>
      </c>
      <c r="Q1035" t="str">
        <f t="shared" si="99"/>
        <v>high impact</v>
      </c>
      <c r="R1035" t="str">
        <f t="shared" si="100"/>
        <v>good</v>
      </c>
      <c r="S1035" t="s">
        <v>56</v>
      </c>
      <c r="T1035" t="s">
        <v>56</v>
      </c>
      <c r="U1035">
        <v>3727.5623000000001</v>
      </c>
      <c r="V1035">
        <f t="shared" si="101"/>
        <v>3727.5623000000001</v>
      </c>
    </row>
    <row r="1036" spans="1:22" x14ac:dyDescent="0.35">
      <c r="A1036" t="s">
        <v>1489</v>
      </c>
      <c r="B1036" t="s">
        <v>32</v>
      </c>
      <c r="C1036" t="s">
        <v>33</v>
      </c>
      <c r="D1036" t="s">
        <v>50</v>
      </c>
      <c r="E1036">
        <v>1459.2</v>
      </c>
      <c r="F1036" t="str">
        <f t="shared" si="96"/>
        <v>medium</v>
      </c>
      <c r="G1036" t="str">
        <f t="shared" si="97"/>
        <v>low</v>
      </c>
      <c r="H1036">
        <v>0.22</v>
      </c>
      <c r="I1036">
        <v>321.024</v>
      </c>
      <c r="J1036">
        <v>5</v>
      </c>
      <c r="K1036" s="3">
        <v>45394</v>
      </c>
      <c r="L1036" s="3">
        <v>45516</v>
      </c>
      <c r="M1036" t="s">
        <v>20</v>
      </c>
      <c r="N1036" t="s">
        <v>29</v>
      </c>
      <c r="O1036">
        <v>222.05</v>
      </c>
      <c r="P1036" t="str">
        <f t="shared" si="98"/>
        <v>Not Good</v>
      </c>
      <c r="Q1036" t="str">
        <f t="shared" si="99"/>
        <v>high impact</v>
      </c>
      <c r="R1036" t="str">
        <f t="shared" si="100"/>
        <v>not good</v>
      </c>
      <c r="S1036" t="s">
        <v>22</v>
      </c>
      <c r="T1036" t="s">
        <v>22</v>
      </c>
      <c r="U1036">
        <v>1138.1759999999999</v>
      </c>
      <c r="V1036">
        <f t="shared" si="101"/>
        <v>1138.1759999999999</v>
      </c>
    </row>
    <row r="1037" spans="1:22" x14ac:dyDescent="0.35">
      <c r="A1037" t="s">
        <v>1490</v>
      </c>
      <c r="B1037" t="s">
        <v>58</v>
      </c>
      <c r="C1037" t="s">
        <v>39</v>
      </c>
      <c r="D1037" t="s">
        <v>18</v>
      </c>
      <c r="E1037">
        <v>3580.4</v>
      </c>
      <c r="F1037" t="str">
        <f t="shared" si="96"/>
        <v>high</v>
      </c>
      <c r="G1037" t="str">
        <f t="shared" si="97"/>
        <v>high</v>
      </c>
      <c r="H1037">
        <v>7.0000000000000007E-2</v>
      </c>
      <c r="I1037">
        <v>250.62799999999999</v>
      </c>
      <c r="J1037">
        <v>8</v>
      </c>
      <c r="K1037" s="3">
        <v>45047</v>
      </c>
      <c r="L1037" s="3">
        <v>45078</v>
      </c>
      <c r="M1037" t="s">
        <v>43</v>
      </c>
      <c r="N1037" t="s">
        <v>36</v>
      </c>
      <c r="O1037">
        <v>946.73</v>
      </c>
      <c r="P1037" t="str">
        <f t="shared" si="98"/>
        <v>Good</v>
      </c>
      <c r="Q1037" t="str">
        <f t="shared" si="99"/>
        <v>high impact</v>
      </c>
      <c r="R1037" t="str">
        <f t="shared" si="100"/>
        <v>good</v>
      </c>
      <c r="S1037" t="s">
        <v>72</v>
      </c>
      <c r="T1037" t="s">
        <v>72</v>
      </c>
      <c r="U1037">
        <v>3329.7719999999999</v>
      </c>
      <c r="V1037">
        <f t="shared" si="101"/>
        <v>3329.7719999999999</v>
      </c>
    </row>
    <row r="1038" spans="1:22" x14ac:dyDescent="0.35">
      <c r="A1038" t="s">
        <v>1491</v>
      </c>
      <c r="B1038" t="s">
        <v>24</v>
      </c>
      <c r="C1038" t="s">
        <v>17</v>
      </c>
      <c r="D1038" t="s">
        <v>46</v>
      </c>
      <c r="E1038">
        <v>3174.43</v>
      </c>
      <c r="F1038" t="str">
        <f t="shared" si="96"/>
        <v>high</v>
      </c>
      <c r="G1038" t="str">
        <f t="shared" si="97"/>
        <v>high</v>
      </c>
      <c r="H1038">
        <v>0.21</v>
      </c>
      <c r="I1038">
        <v>666.63030000000003</v>
      </c>
      <c r="J1038">
        <v>6</v>
      </c>
      <c r="K1038" s="4" t="s">
        <v>1492</v>
      </c>
      <c r="L1038" s="4" t="s">
        <v>216</v>
      </c>
      <c r="M1038" t="s">
        <v>28</v>
      </c>
      <c r="N1038" t="s">
        <v>21</v>
      </c>
      <c r="O1038">
        <v>792.21</v>
      </c>
      <c r="P1038" t="str">
        <f t="shared" si="98"/>
        <v>Good</v>
      </c>
      <c r="Q1038" t="str">
        <f t="shared" si="99"/>
        <v>high impact</v>
      </c>
      <c r="R1038" t="str">
        <f t="shared" si="100"/>
        <v>good</v>
      </c>
      <c r="S1038" t="s">
        <v>72</v>
      </c>
      <c r="T1038" t="s">
        <v>72</v>
      </c>
      <c r="U1038">
        <v>2507.7997</v>
      </c>
      <c r="V1038">
        <f t="shared" si="101"/>
        <v>2507.7997</v>
      </c>
    </row>
    <row r="1039" spans="1:22" x14ac:dyDescent="0.35">
      <c r="A1039" t="s">
        <v>1493</v>
      </c>
      <c r="B1039" t="s">
        <v>16</v>
      </c>
      <c r="C1039" t="s">
        <v>25</v>
      </c>
      <c r="D1039" t="s">
        <v>34</v>
      </c>
      <c r="E1039">
        <v>159.04</v>
      </c>
      <c r="F1039" t="str">
        <f t="shared" si="96"/>
        <v>low</v>
      </c>
      <c r="G1039" t="str">
        <f t="shared" si="97"/>
        <v>low</v>
      </c>
      <c r="H1039">
        <v>0.14000000000000001</v>
      </c>
      <c r="I1039">
        <v>22.265599999999999</v>
      </c>
      <c r="J1039">
        <v>9</v>
      </c>
      <c r="K1039" s="4" t="s">
        <v>254</v>
      </c>
      <c r="L1039" s="4" t="s">
        <v>1494</v>
      </c>
      <c r="M1039" t="s">
        <v>20</v>
      </c>
      <c r="N1039" t="s">
        <v>29</v>
      </c>
      <c r="O1039">
        <v>16.77</v>
      </c>
      <c r="P1039" t="str">
        <f t="shared" si="98"/>
        <v>Not Good</v>
      </c>
      <c r="Q1039" t="str">
        <f t="shared" si="99"/>
        <v>normal</v>
      </c>
      <c r="R1039" t="str">
        <f t="shared" si="100"/>
        <v>not good</v>
      </c>
      <c r="S1039" t="s">
        <v>56</v>
      </c>
      <c r="T1039" t="s">
        <v>56</v>
      </c>
      <c r="U1039">
        <v>136.77440000000001</v>
      </c>
      <c r="V1039">
        <f t="shared" si="101"/>
        <v>136.77440000000001</v>
      </c>
    </row>
    <row r="1040" spans="1:22" x14ac:dyDescent="0.35">
      <c r="A1040" t="s">
        <v>1495</v>
      </c>
      <c r="B1040" t="s">
        <v>32</v>
      </c>
      <c r="C1040" t="s">
        <v>33</v>
      </c>
      <c r="D1040" t="s">
        <v>26</v>
      </c>
      <c r="E1040">
        <v>4437.5600000000004</v>
      </c>
      <c r="F1040" t="str">
        <f t="shared" si="96"/>
        <v>high</v>
      </c>
      <c r="G1040" t="str">
        <f t="shared" si="97"/>
        <v>high</v>
      </c>
      <c r="H1040">
        <v>0.35</v>
      </c>
      <c r="I1040">
        <v>1553.146</v>
      </c>
      <c r="J1040">
        <v>7</v>
      </c>
      <c r="K1040" s="4" t="s">
        <v>82</v>
      </c>
      <c r="L1040" s="3">
        <v>45362</v>
      </c>
      <c r="M1040" t="s">
        <v>28</v>
      </c>
      <c r="N1040" t="s">
        <v>21</v>
      </c>
      <c r="O1040">
        <v>1194.8</v>
      </c>
      <c r="P1040" t="str">
        <f t="shared" si="98"/>
        <v>Good</v>
      </c>
      <c r="Q1040" t="str">
        <f t="shared" si="99"/>
        <v>high impact</v>
      </c>
      <c r="R1040" t="str">
        <f t="shared" si="100"/>
        <v>good</v>
      </c>
      <c r="S1040" t="s">
        <v>56</v>
      </c>
      <c r="T1040" t="s">
        <v>56</v>
      </c>
      <c r="U1040">
        <v>2884.4140000000002</v>
      </c>
      <c r="V1040">
        <f t="shared" si="101"/>
        <v>2884.4140000000002</v>
      </c>
    </row>
    <row r="1041" spans="1:22" x14ac:dyDescent="0.35">
      <c r="A1041" t="s">
        <v>1496</v>
      </c>
      <c r="B1041" t="s">
        <v>16</v>
      </c>
      <c r="C1041" t="s">
        <v>39</v>
      </c>
      <c r="D1041" t="s">
        <v>34</v>
      </c>
      <c r="E1041">
        <v>784.1</v>
      </c>
      <c r="F1041" t="str">
        <f t="shared" si="96"/>
        <v>low</v>
      </c>
      <c r="G1041" t="str">
        <f t="shared" si="97"/>
        <v>low</v>
      </c>
      <c r="H1041">
        <v>0</v>
      </c>
      <c r="I1041">
        <v>0</v>
      </c>
      <c r="J1041">
        <v>2</v>
      </c>
      <c r="K1041" s="4" t="s">
        <v>1122</v>
      </c>
      <c r="L1041" s="4" t="s">
        <v>156</v>
      </c>
      <c r="M1041" t="s">
        <v>20</v>
      </c>
      <c r="N1041" t="s">
        <v>29</v>
      </c>
      <c r="O1041">
        <v>86.21</v>
      </c>
      <c r="P1041" t="str">
        <f t="shared" si="98"/>
        <v>Not Good</v>
      </c>
      <c r="Q1041" t="str">
        <f t="shared" si="99"/>
        <v>normal</v>
      </c>
      <c r="R1041" t="str">
        <f t="shared" si="100"/>
        <v>not good</v>
      </c>
      <c r="S1041" t="s">
        <v>72</v>
      </c>
      <c r="T1041" t="s">
        <v>72</v>
      </c>
      <c r="U1041">
        <v>784.1</v>
      </c>
      <c r="V1041">
        <f t="shared" si="101"/>
        <v>784.1</v>
      </c>
    </row>
    <row r="1042" spans="1:22" x14ac:dyDescent="0.35">
      <c r="A1042" t="s">
        <v>1497</v>
      </c>
      <c r="B1042" t="s">
        <v>32</v>
      </c>
      <c r="C1042" t="s">
        <v>17</v>
      </c>
      <c r="D1042" t="s">
        <v>50</v>
      </c>
      <c r="E1042">
        <v>3351.59</v>
      </c>
      <c r="F1042" t="str">
        <f t="shared" si="96"/>
        <v>high</v>
      </c>
      <c r="G1042" t="str">
        <f t="shared" si="97"/>
        <v>high</v>
      </c>
      <c r="H1042">
        <v>0.05</v>
      </c>
      <c r="I1042">
        <v>167.5795</v>
      </c>
      <c r="J1042">
        <v>1</v>
      </c>
      <c r="K1042" s="4" t="s">
        <v>385</v>
      </c>
      <c r="L1042" s="4" t="s">
        <v>241</v>
      </c>
      <c r="M1042" t="s">
        <v>20</v>
      </c>
      <c r="N1042" t="s">
        <v>29</v>
      </c>
      <c r="O1042">
        <v>991.12</v>
      </c>
      <c r="P1042" t="str">
        <f t="shared" si="98"/>
        <v>Good</v>
      </c>
      <c r="Q1042" t="str">
        <f t="shared" si="99"/>
        <v>high impact</v>
      </c>
      <c r="R1042" t="str">
        <f t="shared" si="100"/>
        <v>good</v>
      </c>
      <c r="S1042" t="s">
        <v>47</v>
      </c>
      <c r="T1042" t="s">
        <v>47</v>
      </c>
      <c r="U1042">
        <v>3184.0104999999999</v>
      </c>
      <c r="V1042">
        <f t="shared" si="101"/>
        <v>3184.0104999999999</v>
      </c>
    </row>
    <row r="1043" spans="1:22" x14ac:dyDescent="0.35">
      <c r="A1043" t="s">
        <v>1498</v>
      </c>
      <c r="B1043" t="s">
        <v>58</v>
      </c>
      <c r="C1043" t="s">
        <v>25</v>
      </c>
      <c r="D1043" t="s">
        <v>46</v>
      </c>
      <c r="E1043">
        <v>3900.19</v>
      </c>
      <c r="F1043" t="str">
        <f t="shared" si="96"/>
        <v>high</v>
      </c>
      <c r="G1043" t="str">
        <f t="shared" si="97"/>
        <v>high</v>
      </c>
      <c r="H1043">
        <v>0.46</v>
      </c>
      <c r="I1043">
        <v>1794.0873999999999</v>
      </c>
      <c r="J1043">
        <v>9</v>
      </c>
      <c r="K1043" s="3">
        <v>45080</v>
      </c>
      <c r="L1043" s="3">
        <v>45110</v>
      </c>
      <c r="M1043" t="s">
        <v>20</v>
      </c>
      <c r="N1043" t="s">
        <v>29</v>
      </c>
      <c r="O1043">
        <v>920</v>
      </c>
      <c r="P1043" t="str">
        <f t="shared" si="98"/>
        <v>Good</v>
      </c>
      <c r="Q1043" t="str">
        <f t="shared" si="99"/>
        <v>high impact</v>
      </c>
      <c r="R1043" t="str">
        <f t="shared" si="100"/>
        <v>good</v>
      </c>
      <c r="S1043" t="s">
        <v>56</v>
      </c>
      <c r="T1043" t="s">
        <v>56</v>
      </c>
      <c r="U1043">
        <v>2106.1026000000002</v>
      </c>
      <c r="V1043">
        <f t="shared" si="101"/>
        <v>2106.1026000000002</v>
      </c>
    </row>
    <row r="1044" spans="1:22" x14ac:dyDescent="0.35">
      <c r="A1044" t="s">
        <v>1499</v>
      </c>
      <c r="B1044" t="s">
        <v>16</v>
      </c>
      <c r="C1044" t="s">
        <v>33</v>
      </c>
      <c r="D1044" t="s">
        <v>46</v>
      </c>
      <c r="E1044">
        <v>3191.55</v>
      </c>
      <c r="F1044" t="str">
        <f t="shared" si="96"/>
        <v>high</v>
      </c>
      <c r="G1044" t="str">
        <f t="shared" si="97"/>
        <v>high</v>
      </c>
      <c r="H1044">
        <v>0.22</v>
      </c>
      <c r="I1044">
        <v>702.14099999999996</v>
      </c>
      <c r="J1044">
        <v>5</v>
      </c>
      <c r="K1044" s="4" t="s">
        <v>1291</v>
      </c>
      <c r="L1044" s="4" t="s">
        <v>1500</v>
      </c>
      <c r="M1044" t="s">
        <v>28</v>
      </c>
      <c r="N1044" t="s">
        <v>29</v>
      </c>
      <c r="O1044">
        <v>724.91</v>
      </c>
      <c r="P1044" t="str">
        <f t="shared" si="98"/>
        <v>Good</v>
      </c>
      <c r="Q1044" t="str">
        <f t="shared" si="99"/>
        <v>high impact</v>
      </c>
      <c r="R1044" t="str">
        <f t="shared" si="100"/>
        <v>good</v>
      </c>
      <c r="S1044" t="s">
        <v>56</v>
      </c>
      <c r="T1044" t="s">
        <v>56</v>
      </c>
      <c r="U1044">
        <v>2489.4090000000001</v>
      </c>
      <c r="V1044">
        <f t="shared" si="101"/>
        <v>2489.4090000000001</v>
      </c>
    </row>
    <row r="1045" spans="1:22" x14ac:dyDescent="0.35">
      <c r="A1045" t="s">
        <v>1501</v>
      </c>
      <c r="B1045" t="s">
        <v>32</v>
      </c>
      <c r="C1045" t="s">
        <v>39</v>
      </c>
      <c r="D1045" t="s">
        <v>46</v>
      </c>
      <c r="E1045">
        <v>575.86</v>
      </c>
      <c r="F1045" t="str">
        <f t="shared" si="96"/>
        <v>low</v>
      </c>
      <c r="G1045" t="str">
        <f t="shared" si="97"/>
        <v>low</v>
      </c>
      <c r="H1045">
        <v>0.09</v>
      </c>
      <c r="I1045">
        <v>51.827399999999997</v>
      </c>
      <c r="J1045">
        <v>2</v>
      </c>
      <c r="K1045" s="4" t="s">
        <v>1134</v>
      </c>
      <c r="L1045" s="4" t="s">
        <v>254</v>
      </c>
      <c r="M1045" t="s">
        <v>28</v>
      </c>
      <c r="N1045" t="s">
        <v>36</v>
      </c>
      <c r="O1045">
        <v>112.81</v>
      </c>
      <c r="P1045" t="str">
        <f t="shared" si="98"/>
        <v>Not Good</v>
      </c>
      <c r="Q1045" t="str">
        <f t="shared" si="99"/>
        <v>normal</v>
      </c>
      <c r="R1045" t="str">
        <f t="shared" si="100"/>
        <v>not good</v>
      </c>
      <c r="S1045" t="s">
        <v>47</v>
      </c>
      <c r="T1045" t="s">
        <v>47</v>
      </c>
      <c r="U1045">
        <v>524.0326</v>
      </c>
      <c r="V1045">
        <f t="shared" si="101"/>
        <v>524.0326</v>
      </c>
    </row>
    <row r="1046" spans="1:22" x14ac:dyDescent="0.35">
      <c r="A1046" t="s">
        <v>1502</v>
      </c>
      <c r="B1046" t="s">
        <v>58</v>
      </c>
      <c r="C1046" t="s">
        <v>17</v>
      </c>
      <c r="D1046" t="s">
        <v>18</v>
      </c>
      <c r="E1046">
        <v>4878.38</v>
      </c>
      <c r="F1046" t="str">
        <f t="shared" si="96"/>
        <v>high</v>
      </c>
      <c r="G1046" t="str">
        <f t="shared" si="97"/>
        <v>high</v>
      </c>
      <c r="H1046">
        <v>0.4</v>
      </c>
      <c r="I1046">
        <v>1951.3520000000001</v>
      </c>
      <c r="J1046">
        <v>4</v>
      </c>
      <c r="K1046" s="4" t="s">
        <v>1503</v>
      </c>
      <c r="L1046" s="3">
        <v>45362</v>
      </c>
      <c r="M1046" t="s">
        <v>43</v>
      </c>
      <c r="N1046" t="s">
        <v>36</v>
      </c>
      <c r="O1046">
        <v>1287.6300000000001</v>
      </c>
      <c r="P1046" t="str">
        <f t="shared" si="98"/>
        <v>Good</v>
      </c>
      <c r="Q1046" t="str">
        <f t="shared" si="99"/>
        <v>high impact</v>
      </c>
      <c r="R1046" t="str">
        <f t="shared" si="100"/>
        <v>good</v>
      </c>
      <c r="S1046" t="s">
        <v>30</v>
      </c>
      <c r="T1046" t="s">
        <v>30</v>
      </c>
      <c r="U1046">
        <v>2927.0279999999998</v>
      </c>
      <c r="V1046">
        <f t="shared" si="101"/>
        <v>2927.0279999999998</v>
      </c>
    </row>
    <row r="1047" spans="1:22" x14ac:dyDescent="0.35">
      <c r="A1047" t="s">
        <v>1504</v>
      </c>
      <c r="B1047" t="s">
        <v>16</v>
      </c>
      <c r="C1047" t="s">
        <v>25</v>
      </c>
      <c r="D1047" t="s">
        <v>34</v>
      </c>
      <c r="E1047">
        <v>1260.4100000000001</v>
      </c>
      <c r="F1047" t="str">
        <f t="shared" si="96"/>
        <v>medium</v>
      </c>
      <c r="G1047" t="str">
        <f t="shared" si="97"/>
        <v>low</v>
      </c>
      <c r="H1047">
        <v>0.43</v>
      </c>
      <c r="I1047">
        <v>541.97630000000004</v>
      </c>
      <c r="J1047">
        <v>6</v>
      </c>
      <c r="K1047" s="4" t="s">
        <v>99</v>
      </c>
      <c r="L1047" s="4" t="s">
        <v>1505</v>
      </c>
      <c r="M1047" t="s">
        <v>28</v>
      </c>
      <c r="N1047" t="s">
        <v>21</v>
      </c>
      <c r="O1047">
        <v>341.4</v>
      </c>
      <c r="P1047" t="str">
        <f t="shared" si="98"/>
        <v>Not Good</v>
      </c>
      <c r="Q1047" t="str">
        <f t="shared" si="99"/>
        <v>high impact</v>
      </c>
      <c r="R1047" t="str">
        <f t="shared" si="100"/>
        <v>not good</v>
      </c>
      <c r="S1047" t="s">
        <v>22</v>
      </c>
      <c r="T1047" t="s">
        <v>22</v>
      </c>
      <c r="U1047">
        <v>718.43370000000004</v>
      </c>
      <c r="V1047">
        <f t="shared" si="101"/>
        <v>718.43370000000004</v>
      </c>
    </row>
    <row r="1048" spans="1:22" x14ac:dyDescent="0.35">
      <c r="A1048" t="s">
        <v>1506</v>
      </c>
      <c r="B1048" t="s">
        <v>16</v>
      </c>
      <c r="C1048" t="s">
        <v>33</v>
      </c>
      <c r="D1048" t="s">
        <v>18</v>
      </c>
      <c r="E1048">
        <v>3176.54</v>
      </c>
      <c r="F1048" t="str">
        <f t="shared" si="96"/>
        <v>high</v>
      </c>
      <c r="G1048" t="str">
        <f t="shared" si="97"/>
        <v>high</v>
      </c>
      <c r="H1048">
        <v>0.11</v>
      </c>
      <c r="I1048">
        <v>349.4194</v>
      </c>
      <c r="J1048">
        <v>9</v>
      </c>
      <c r="K1048" s="4" t="s">
        <v>1134</v>
      </c>
      <c r="L1048" s="4" t="s">
        <v>27</v>
      </c>
      <c r="M1048" t="s">
        <v>28</v>
      </c>
      <c r="N1048" t="s">
        <v>29</v>
      </c>
      <c r="O1048">
        <v>360.98</v>
      </c>
      <c r="P1048" t="str">
        <f t="shared" si="98"/>
        <v>Not Good</v>
      </c>
      <c r="Q1048" t="str">
        <f t="shared" si="99"/>
        <v>high impact</v>
      </c>
      <c r="R1048" t="str">
        <f t="shared" si="100"/>
        <v>not good</v>
      </c>
      <c r="S1048" t="s">
        <v>47</v>
      </c>
      <c r="T1048" t="s">
        <v>47</v>
      </c>
      <c r="U1048">
        <v>2827.1206000000002</v>
      </c>
      <c r="V1048">
        <f t="shared" si="101"/>
        <v>2827.1206000000002</v>
      </c>
    </row>
    <row r="1049" spans="1:22" x14ac:dyDescent="0.35">
      <c r="A1049" t="s">
        <v>1507</v>
      </c>
      <c r="B1049" t="s">
        <v>32</v>
      </c>
      <c r="C1049" t="s">
        <v>39</v>
      </c>
      <c r="D1049" t="s">
        <v>26</v>
      </c>
      <c r="E1049">
        <v>4006.17</v>
      </c>
      <c r="F1049" t="str">
        <f t="shared" si="96"/>
        <v>high</v>
      </c>
      <c r="G1049" t="str">
        <f t="shared" si="97"/>
        <v>high</v>
      </c>
      <c r="H1049">
        <v>0.36</v>
      </c>
      <c r="I1049">
        <v>1442.2212</v>
      </c>
      <c r="J1049">
        <v>8</v>
      </c>
      <c r="K1049" s="4" t="s">
        <v>325</v>
      </c>
      <c r="L1049" s="4" t="s">
        <v>1333</v>
      </c>
      <c r="M1049" t="s">
        <v>20</v>
      </c>
      <c r="N1049" t="s">
        <v>29</v>
      </c>
      <c r="O1049">
        <v>993.51</v>
      </c>
      <c r="P1049" t="str">
        <f t="shared" si="98"/>
        <v>Good</v>
      </c>
      <c r="Q1049" t="str">
        <f t="shared" si="99"/>
        <v>high impact</v>
      </c>
      <c r="R1049" t="str">
        <f t="shared" si="100"/>
        <v>good</v>
      </c>
      <c r="S1049" t="s">
        <v>30</v>
      </c>
      <c r="T1049" t="s">
        <v>30</v>
      </c>
      <c r="U1049">
        <v>2563.9488000000001</v>
      </c>
      <c r="V1049">
        <f t="shared" si="101"/>
        <v>2563.9488000000001</v>
      </c>
    </row>
    <row r="1050" spans="1:22" x14ac:dyDescent="0.35">
      <c r="A1050" t="s">
        <v>1508</v>
      </c>
      <c r="B1050" t="s">
        <v>32</v>
      </c>
      <c r="C1050" t="s">
        <v>17</v>
      </c>
      <c r="D1050" t="s">
        <v>50</v>
      </c>
      <c r="E1050">
        <v>4702.26</v>
      </c>
      <c r="F1050" t="str">
        <f t="shared" si="96"/>
        <v>high</v>
      </c>
      <c r="G1050" t="str">
        <f t="shared" si="97"/>
        <v>high</v>
      </c>
      <c r="H1050">
        <v>0.31</v>
      </c>
      <c r="I1050">
        <v>1457.7005999999999</v>
      </c>
      <c r="J1050">
        <v>6</v>
      </c>
      <c r="K1050" s="4" t="s">
        <v>548</v>
      </c>
      <c r="L1050" s="4" t="s">
        <v>307</v>
      </c>
      <c r="M1050" t="s">
        <v>43</v>
      </c>
      <c r="N1050" t="s">
        <v>29</v>
      </c>
      <c r="O1050">
        <v>429.5</v>
      </c>
      <c r="P1050" t="str">
        <f t="shared" si="98"/>
        <v>Not Good</v>
      </c>
      <c r="Q1050" t="str">
        <f t="shared" si="99"/>
        <v>high impact</v>
      </c>
      <c r="R1050" t="str">
        <f t="shared" si="100"/>
        <v>not good</v>
      </c>
      <c r="S1050" t="s">
        <v>56</v>
      </c>
      <c r="T1050" t="s">
        <v>56</v>
      </c>
      <c r="U1050">
        <v>3244.5594000000001</v>
      </c>
      <c r="V1050">
        <f t="shared" si="101"/>
        <v>3244.5594000000001</v>
      </c>
    </row>
    <row r="1051" spans="1:22" x14ac:dyDescent="0.35">
      <c r="A1051" t="s">
        <v>1509</v>
      </c>
      <c r="B1051" t="s">
        <v>32</v>
      </c>
      <c r="C1051" t="s">
        <v>25</v>
      </c>
      <c r="D1051" t="s">
        <v>18</v>
      </c>
      <c r="E1051">
        <v>3059.65</v>
      </c>
      <c r="F1051" t="str">
        <f t="shared" si="96"/>
        <v>high</v>
      </c>
      <c r="G1051" t="str">
        <f t="shared" si="97"/>
        <v>high</v>
      </c>
      <c r="H1051">
        <v>0.37</v>
      </c>
      <c r="I1051">
        <v>1132.0705</v>
      </c>
      <c r="J1051">
        <v>4</v>
      </c>
      <c r="K1051" s="3">
        <v>45047</v>
      </c>
      <c r="L1051" s="3">
        <v>45200</v>
      </c>
      <c r="M1051" t="s">
        <v>43</v>
      </c>
      <c r="N1051" t="s">
        <v>36</v>
      </c>
      <c r="O1051">
        <v>454.93</v>
      </c>
      <c r="P1051" t="str">
        <f t="shared" si="98"/>
        <v>Not Good</v>
      </c>
      <c r="Q1051" t="str">
        <f t="shared" si="99"/>
        <v>high impact</v>
      </c>
      <c r="R1051" t="str">
        <f t="shared" si="100"/>
        <v>not good</v>
      </c>
      <c r="S1051" t="s">
        <v>37</v>
      </c>
      <c r="T1051" t="s">
        <v>37</v>
      </c>
      <c r="U1051">
        <v>1927.5795000000001</v>
      </c>
      <c r="V1051">
        <f t="shared" si="101"/>
        <v>1927.5795000000001</v>
      </c>
    </row>
    <row r="1052" spans="1:22" x14ac:dyDescent="0.35">
      <c r="A1052" t="s">
        <v>1510</v>
      </c>
      <c r="B1052" t="s">
        <v>58</v>
      </c>
      <c r="C1052" t="s">
        <v>33</v>
      </c>
      <c r="D1052" t="s">
        <v>18</v>
      </c>
      <c r="E1052">
        <v>1369.37</v>
      </c>
      <c r="F1052" t="str">
        <f t="shared" si="96"/>
        <v>medium</v>
      </c>
      <c r="G1052" t="str">
        <f t="shared" si="97"/>
        <v>low</v>
      </c>
      <c r="H1052">
        <v>0.39</v>
      </c>
      <c r="I1052">
        <v>534.05430000000001</v>
      </c>
      <c r="J1052">
        <v>5</v>
      </c>
      <c r="K1052" s="4" t="s">
        <v>137</v>
      </c>
      <c r="L1052" s="4" t="s">
        <v>1511</v>
      </c>
      <c r="M1052" t="s">
        <v>28</v>
      </c>
      <c r="N1052" t="s">
        <v>21</v>
      </c>
      <c r="O1052">
        <v>381.68</v>
      </c>
      <c r="P1052" t="str">
        <f t="shared" si="98"/>
        <v>Not Good</v>
      </c>
      <c r="Q1052" t="str">
        <f t="shared" si="99"/>
        <v>high impact</v>
      </c>
      <c r="R1052" t="str">
        <f t="shared" si="100"/>
        <v>not good</v>
      </c>
      <c r="S1052" t="s">
        <v>72</v>
      </c>
      <c r="T1052" t="s">
        <v>72</v>
      </c>
      <c r="U1052">
        <v>835.31569999999999</v>
      </c>
      <c r="V1052">
        <f t="shared" si="101"/>
        <v>835.31569999999999</v>
      </c>
    </row>
    <row r="1053" spans="1:22" x14ac:dyDescent="0.35">
      <c r="A1053" t="s">
        <v>1512</v>
      </c>
      <c r="B1053" t="s">
        <v>32</v>
      </c>
      <c r="C1053" t="s">
        <v>39</v>
      </c>
      <c r="D1053" t="s">
        <v>50</v>
      </c>
      <c r="E1053">
        <v>4199.53</v>
      </c>
      <c r="F1053" t="str">
        <f t="shared" si="96"/>
        <v>high</v>
      </c>
      <c r="G1053" t="str">
        <f t="shared" si="97"/>
        <v>high</v>
      </c>
      <c r="H1053">
        <v>0.33</v>
      </c>
      <c r="I1053">
        <v>1385.8449000000001</v>
      </c>
      <c r="J1053">
        <v>4</v>
      </c>
      <c r="K1053" s="3">
        <v>45293</v>
      </c>
      <c r="L1053" s="3">
        <v>45353</v>
      </c>
      <c r="M1053" t="s">
        <v>28</v>
      </c>
      <c r="N1053" t="s">
        <v>21</v>
      </c>
      <c r="O1053">
        <v>529.88</v>
      </c>
      <c r="P1053" t="str">
        <f t="shared" si="98"/>
        <v>Good</v>
      </c>
      <c r="Q1053" t="str">
        <f t="shared" si="99"/>
        <v>high impact</v>
      </c>
      <c r="R1053" t="str">
        <f t="shared" si="100"/>
        <v>good</v>
      </c>
      <c r="S1053" t="s">
        <v>56</v>
      </c>
      <c r="T1053" t="s">
        <v>56</v>
      </c>
      <c r="U1053">
        <v>2813.6851000000001</v>
      </c>
      <c r="V1053">
        <f t="shared" si="101"/>
        <v>2813.6851000000001</v>
      </c>
    </row>
    <row r="1054" spans="1:22" x14ac:dyDescent="0.35">
      <c r="A1054" t="s">
        <v>1513</v>
      </c>
      <c r="B1054" t="s">
        <v>16</v>
      </c>
      <c r="C1054" t="s">
        <v>17</v>
      </c>
      <c r="D1054" t="s">
        <v>46</v>
      </c>
      <c r="E1054">
        <v>899.78</v>
      </c>
      <c r="F1054" t="str">
        <f t="shared" si="96"/>
        <v>low</v>
      </c>
      <c r="G1054" t="str">
        <f t="shared" si="97"/>
        <v>low</v>
      </c>
      <c r="H1054">
        <v>0.48</v>
      </c>
      <c r="I1054">
        <v>431.89440000000002</v>
      </c>
      <c r="J1054">
        <v>4</v>
      </c>
      <c r="K1054" s="4" t="s">
        <v>1305</v>
      </c>
      <c r="L1054" s="4" t="s">
        <v>342</v>
      </c>
      <c r="M1054" t="s">
        <v>28</v>
      </c>
      <c r="N1054" t="s">
        <v>29</v>
      </c>
      <c r="O1054">
        <v>142.11000000000001</v>
      </c>
      <c r="P1054" t="str">
        <f t="shared" si="98"/>
        <v>Not Good</v>
      </c>
      <c r="Q1054" t="str">
        <f t="shared" si="99"/>
        <v>high impact</v>
      </c>
      <c r="R1054" t="str">
        <f t="shared" si="100"/>
        <v>not good</v>
      </c>
      <c r="S1054" t="s">
        <v>56</v>
      </c>
      <c r="T1054" t="s">
        <v>56</v>
      </c>
      <c r="U1054">
        <v>467.88560000000001</v>
      </c>
      <c r="V1054">
        <f t="shared" si="101"/>
        <v>467.88560000000001</v>
      </c>
    </row>
    <row r="1055" spans="1:22" x14ac:dyDescent="0.35">
      <c r="A1055" t="s">
        <v>1514</v>
      </c>
      <c r="B1055" t="s">
        <v>16</v>
      </c>
      <c r="C1055" t="s">
        <v>25</v>
      </c>
      <c r="D1055" t="s">
        <v>50</v>
      </c>
      <c r="E1055">
        <v>209.18</v>
      </c>
      <c r="F1055" t="str">
        <f t="shared" si="96"/>
        <v>low</v>
      </c>
      <c r="G1055" t="str">
        <f t="shared" si="97"/>
        <v>low</v>
      </c>
      <c r="H1055">
        <v>0.43</v>
      </c>
      <c r="I1055">
        <v>89.947400000000002</v>
      </c>
      <c r="J1055">
        <v>8</v>
      </c>
      <c r="K1055" s="3">
        <v>45603</v>
      </c>
      <c r="L1055" s="4" t="s">
        <v>865</v>
      </c>
      <c r="M1055" t="s">
        <v>28</v>
      </c>
      <c r="N1055" t="s">
        <v>29</v>
      </c>
      <c r="O1055">
        <v>32.47</v>
      </c>
      <c r="P1055" t="str">
        <f t="shared" si="98"/>
        <v>Not Good</v>
      </c>
      <c r="Q1055" t="str">
        <f t="shared" si="99"/>
        <v>high impact</v>
      </c>
      <c r="R1055" t="str">
        <f t="shared" si="100"/>
        <v>not good</v>
      </c>
      <c r="S1055" t="s">
        <v>37</v>
      </c>
      <c r="T1055" t="s">
        <v>37</v>
      </c>
      <c r="U1055">
        <v>119.23260000000001</v>
      </c>
      <c r="V1055">
        <f t="shared" si="101"/>
        <v>119.23260000000001</v>
      </c>
    </row>
    <row r="1056" spans="1:22" x14ac:dyDescent="0.35">
      <c r="A1056" t="s">
        <v>1515</v>
      </c>
      <c r="B1056" t="s">
        <v>32</v>
      </c>
      <c r="C1056" t="s">
        <v>33</v>
      </c>
      <c r="D1056" t="s">
        <v>34</v>
      </c>
      <c r="E1056">
        <v>4549.93</v>
      </c>
      <c r="F1056" t="str">
        <f t="shared" si="96"/>
        <v>high</v>
      </c>
      <c r="G1056" t="str">
        <f t="shared" si="97"/>
        <v>high</v>
      </c>
      <c r="H1056">
        <v>0.11</v>
      </c>
      <c r="I1056">
        <v>500.4923</v>
      </c>
      <c r="J1056">
        <v>4</v>
      </c>
      <c r="K1056" s="3">
        <v>45049</v>
      </c>
      <c r="L1056" s="3">
        <v>45263</v>
      </c>
      <c r="M1056" t="s">
        <v>28</v>
      </c>
      <c r="N1056" t="s">
        <v>29</v>
      </c>
      <c r="O1056">
        <v>876.56</v>
      </c>
      <c r="P1056" t="str">
        <f t="shared" si="98"/>
        <v>Good</v>
      </c>
      <c r="Q1056" t="str">
        <f t="shared" si="99"/>
        <v>high impact</v>
      </c>
      <c r="R1056" t="str">
        <f t="shared" si="100"/>
        <v>good</v>
      </c>
      <c r="S1056" t="s">
        <v>37</v>
      </c>
      <c r="T1056" t="s">
        <v>37</v>
      </c>
      <c r="U1056">
        <v>4049.4376999999999</v>
      </c>
      <c r="V1056">
        <f t="shared" si="101"/>
        <v>4049.4376999999999</v>
      </c>
    </row>
    <row r="1057" spans="1:22" x14ac:dyDescent="0.35">
      <c r="A1057" t="s">
        <v>1516</v>
      </c>
      <c r="B1057" t="s">
        <v>32</v>
      </c>
      <c r="C1057" t="s">
        <v>39</v>
      </c>
      <c r="D1057" t="s">
        <v>50</v>
      </c>
      <c r="E1057">
        <v>2919.41</v>
      </c>
      <c r="F1057" t="str">
        <f t="shared" si="96"/>
        <v>high</v>
      </c>
      <c r="G1057" t="str">
        <f t="shared" si="97"/>
        <v>high</v>
      </c>
      <c r="H1057">
        <v>0.46</v>
      </c>
      <c r="I1057">
        <v>1342.9286</v>
      </c>
      <c r="J1057">
        <v>3</v>
      </c>
      <c r="K1057" s="3">
        <v>45394</v>
      </c>
      <c r="L1057" s="3">
        <v>45577</v>
      </c>
      <c r="M1057" t="s">
        <v>43</v>
      </c>
      <c r="N1057" t="s">
        <v>29</v>
      </c>
      <c r="O1057">
        <v>754.78</v>
      </c>
      <c r="P1057" t="str">
        <f t="shared" si="98"/>
        <v>Good</v>
      </c>
      <c r="Q1057" t="str">
        <f t="shared" si="99"/>
        <v>high impact</v>
      </c>
      <c r="R1057" t="str">
        <f t="shared" si="100"/>
        <v>good</v>
      </c>
      <c r="S1057" t="s">
        <v>22</v>
      </c>
      <c r="T1057" t="s">
        <v>22</v>
      </c>
      <c r="U1057">
        <v>1576.4813999999999</v>
      </c>
      <c r="V1057">
        <f t="shared" si="101"/>
        <v>1576.4813999999999</v>
      </c>
    </row>
    <row r="1058" spans="1:22" x14ac:dyDescent="0.35">
      <c r="A1058" t="s">
        <v>1517</v>
      </c>
      <c r="B1058" t="s">
        <v>24</v>
      </c>
      <c r="C1058" t="s">
        <v>17</v>
      </c>
      <c r="D1058" t="s">
        <v>46</v>
      </c>
      <c r="E1058">
        <v>441.24</v>
      </c>
      <c r="F1058" t="str">
        <f t="shared" si="96"/>
        <v>low</v>
      </c>
      <c r="G1058" t="str">
        <f t="shared" si="97"/>
        <v>low</v>
      </c>
      <c r="H1058">
        <v>0.18</v>
      </c>
      <c r="I1058">
        <v>79.423199999999994</v>
      </c>
      <c r="J1058">
        <v>2</v>
      </c>
      <c r="K1058" s="4" t="s">
        <v>909</v>
      </c>
      <c r="L1058" s="3">
        <v>45298</v>
      </c>
      <c r="M1058" t="s">
        <v>43</v>
      </c>
      <c r="N1058" t="s">
        <v>21</v>
      </c>
      <c r="O1058">
        <v>82.41</v>
      </c>
      <c r="P1058" t="str">
        <f t="shared" si="98"/>
        <v>Not Good</v>
      </c>
      <c r="Q1058" t="str">
        <f t="shared" si="99"/>
        <v>normal</v>
      </c>
      <c r="R1058" t="str">
        <f t="shared" si="100"/>
        <v>not good</v>
      </c>
      <c r="S1058" t="s">
        <v>47</v>
      </c>
      <c r="T1058" t="s">
        <v>47</v>
      </c>
      <c r="U1058">
        <v>361.8168</v>
      </c>
      <c r="V1058">
        <f t="shared" si="101"/>
        <v>361.8168</v>
      </c>
    </row>
    <row r="1059" spans="1:22" x14ac:dyDescent="0.35">
      <c r="A1059" t="s">
        <v>1518</v>
      </c>
      <c r="B1059" t="s">
        <v>16</v>
      </c>
      <c r="C1059" t="s">
        <v>25</v>
      </c>
      <c r="D1059" t="s">
        <v>50</v>
      </c>
      <c r="E1059">
        <v>2940.67</v>
      </c>
      <c r="F1059" t="str">
        <f t="shared" si="96"/>
        <v>high</v>
      </c>
      <c r="G1059" t="str">
        <f t="shared" si="97"/>
        <v>high</v>
      </c>
      <c r="H1059">
        <v>0.36</v>
      </c>
      <c r="I1059">
        <v>1058.6412</v>
      </c>
      <c r="J1059">
        <v>1</v>
      </c>
      <c r="K1059" s="4" t="s">
        <v>410</v>
      </c>
      <c r="L1059" s="4" t="s">
        <v>221</v>
      </c>
      <c r="M1059" t="s">
        <v>43</v>
      </c>
      <c r="N1059" t="s">
        <v>29</v>
      </c>
      <c r="O1059">
        <v>837.56</v>
      </c>
      <c r="P1059" t="str">
        <f t="shared" si="98"/>
        <v>Good</v>
      </c>
      <c r="Q1059" t="str">
        <f t="shared" si="99"/>
        <v>high impact</v>
      </c>
      <c r="R1059" t="str">
        <f t="shared" si="100"/>
        <v>good</v>
      </c>
      <c r="S1059" t="s">
        <v>72</v>
      </c>
      <c r="T1059" t="s">
        <v>72</v>
      </c>
      <c r="U1059">
        <v>1882.0288</v>
      </c>
      <c r="V1059">
        <f t="shared" si="101"/>
        <v>1882.0288</v>
      </c>
    </row>
    <row r="1060" spans="1:22" x14ac:dyDescent="0.35">
      <c r="A1060" t="s">
        <v>1519</v>
      </c>
      <c r="B1060" t="s">
        <v>58</v>
      </c>
      <c r="C1060" t="s">
        <v>33</v>
      </c>
      <c r="D1060" t="s">
        <v>18</v>
      </c>
      <c r="E1060">
        <v>810.57</v>
      </c>
      <c r="F1060" t="str">
        <f t="shared" si="96"/>
        <v>low</v>
      </c>
      <c r="G1060" t="str">
        <f t="shared" si="97"/>
        <v>low</v>
      </c>
      <c r="H1060">
        <v>0.42</v>
      </c>
      <c r="I1060">
        <v>340.43939999999998</v>
      </c>
      <c r="J1060">
        <v>5</v>
      </c>
      <c r="K1060" s="4" t="s">
        <v>334</v>
      </c>
      <c r="L1060" s="3">
        <v>45423</v>
      </c>
      <c r="M1060" t="s">
        <v>20</v>
      </c>
      <c r="N1060" t="s">
        <v>36</v>
      </c>
      <c r="O1060">
        <v>217.79</v>
      </c>
      <c r="P1060" t="str">
        <f t="shared" si="98"/>
        <v>Not Good</v>
      </c>
      <c r="Q1060" t="str">
        <f t="shared" si="99"/>
        <v>high impact</v>
      </c>
      <c r="R1060" t="str">
        <f t="shared" si="100"/>
        <v>not good</v>
      </c>
      <c r="S1060" t="s">
        <v>37</v>
      </c>
      <c r="T1060" t="s">
        <v>37</v>
      </c>
      <c r="U1060">
        <v>470.13060000000002</v>
      </c>
      <c r="V1060">
        <f t="shared" si="101"/>
        <v>470.13060000000002</v>
      </c>
    </row>
    <row r="1061" spans="1:22" x14ac:dyDescent="0.35">
      <c r="A1061" t="s">
        <v>1520</v>
      </c>
      <c r="B1061" t="s">
        <v>24</v>
      </c>
      <c r="C1061" t="s">
        <v>39</v>
      </c>
      <c r="D1061" t="s">
        <v>26</v>
      </c>
      <c r="E1061">
        <v>253.79</v>
      </c>
      <c r="F1061" t="str">
        <f t="shared" si="96"/>
        <v>low</v>
      </c>
      <c r="G1061" t="str">
        <f t="shared" si="97"/>
        <v>low</v>
      </c>
      <c r="H1061">
        <v>0.22</v>
      </c>
      <c r="I1061">
        <v>55.833799999999997</v>
      </c>
      <c r="J1061">
        <v>4</v>
      </c>
      <c r="K1061" s="4" t="s">
        <v>936</v>
      </c>
      <c r="L1061" s="4" t="s">
        <v>235</v>
      </c>
      <c r="M1061" t="s">
        <v>20</v>
      </c>
      <c r="N1061" t="s">
        <v>29</v>
      </c>
      <c r="O1061">
        <v>51.61</v>
      </c>
      <c r="P1061" t="str">
        <f t="shared" si="98"/>
        <v>Not Good</v>
      </c>
      <c r="Q1061" t="str">
        <f t="shared" si="99"/>
        <v>high impact</v>
      </c>
      <c r="R1061" t="str">
        <f t="shared" si="100"/>
        <v>not good</v>
      </c>
      <c r="S1061" t="s">
        <v>47</v>
      </c>
      <c r="T1061" t="s">
        <v>47</v>
      </c>
      <c r="U1061">
        <v>197.9562</v>
      </c>
      <c r="V1061">
        <f t="shared" si="101"/>
        <v>197.9562</v>
      </c>
    </row>
    <row r="1062" spans="1:22" x14ac:dyDescent="0.35">
      <c r="A1062" t="s">
        <v>1521</v>
      </c>
      <c r="B1062" t="s">
        <v>32</v>
      </c>
      <c r="C1062" t="s">
        <v>17</v>
      </c>
      <c r="D1062" t="s">
        <v>18</v>
      </c>
      <c r="E1062">
        <v>670.97</v>
      </c>
      <c r="F1062" t="str">
        <f t="shared" si="96"/>
        <v>low</v>
      </c>
      <c r="G1062" t="str">
        <f t="shared" si="97"/>
        <v>low</v>
      </c>
      <c r="H1062">
        <v>0.03</v>
      </c>
      <c r="I1062">
        <v>20.129100000000001</v>
      </c>
      <c r="J1062">
        <v>9</v>
      </c>
      <c r="K1062" s="4" t="s">
        <v>385</v>
      </c>
      <c r="L1062" s="4" t="s">
        <v>296</v>
      </c>
      <c r="M1062" t="s">
        <v>28</v>
      </c>
      <c r="N1062" t="s">
        <v>29</v>
      </c>
      <c r="O1062">
        <v>106.01</v>
      </c>
      <c r="P1062" t="str">
        <f t="shared" si="98"/>
        <v>Not Good</v>
      </c>
      <c r="Q1062" t="str">
        <f t="shared" si="99"/>
        <v>normal</v>
      </c>
      <c r="R1062" t="str">
        <f t="shared" si="100"/>
        <v>not good</v>
      </c>
      <c r="S1062" t="s">
        <v>22</v>
      </c>
      <c r="T1062" t="s">
        <v>22</v>
      </c>
      <c r="U1062">
        <v>650.84090000000003</v>
      </c>
      <c r="V1062">
        <f t="shared" si="101"/>
        <v>650.84090000000003</v>
      </c>
    </row>
    <row r="1063" spans="1:22" x14ac:dyDescent="0.35">
      <c r="A1063" t="s">
        <v>1522</v>
      </c>
      <c r="B1063" t="s">
        <v>32</v>
      </c>
      <c r="C1063" t="s">
        <v>25</v>
      </c>
      <c r="D1063" t="s">
        <v>26</v>
      </c>
      <c r="E1063">
        <v>3898.03</v>
      </c>
      <c r="F1063" t="str">
        <f t="shared" si="96"/>
        <v>high</v>
      </c>
      <c r="G1063" t="str">
        <f t="shared" si="97"/>
        <v>high</v>
      </c>
      <c r="H1063">
        <v>0.47</v>
      </c>
      <c r="I1063">
        <v>1832.0741</v>
      </c>
      <c r="J1063">
        <v>9</v>
      </c>
      <c r="K1063" s="4" t="s">
        <v>646</v>
      </c>
      <c r="L1063" s="3">
        <v>44964</v>
      </c>
      <c r="M1063" t="s">
        <v>20</v>
      </c>
      <c r="N1063" t="s">
        <v>21</v>
      </c>
      <c r="O1063">
        <v>511.37</v>
      </c>
      <c r="P1063" t="str">
        <f t="shared" si="98"/>
        <v>Good</v>
      </c>
      <c r="Q1063" t="str">
        <f t="shared" si="99"/>
        <v>high impact</v>
      </c>
      <c r="R1063" t="str">
        <f t="shared" si="100"/>
        <v>good</v>
      </c>
      <c r="S1063" t="s">
        <v>37</v>
      </c>
      <c r="T1063" t="s">
        <v>37</v>
      </c>
      <c r="U1063">
        <v>2065.9558999999999</v>
      </c>
      <c r="V1063">
        <f t="shared" si="101"/>
        <v>2065.9558999999999</v>
      </c>
    </row>
    <row r="1064" spans="1:22" x14ac:dyDescent="0.35">
      <c r="A1064" t="s">
        <v>1523</v>
      </c>
      <c r="B1064" t="s">
        <v>16</v>
      </c>
      <c r="C1064" t="s">
        <v>33</v>
      </c>
      <c r="D1064" t="s">
        <v>50</v>
      </c>
      <c r="E1064">
        <v>3802.74</v>
      </c>
      <c r="F1064" t="str">
        <f t="shared" si="96"/>
        <v>high</v>
      </c>
      <c r="G1064" t="str">
        <f t="shared" si="97"/>
        <v>high</v>
      </c>
      <c r="H1064">
        <v>0.04</v>
      </c>
      <c r="I1064">
        <v>152.1096</v>
      </c>
      <c r="J1064">
        <v>5</v>
      </c>
      <c r="K1064" s="4" t="s">
        <v>121</v>
      </c>
      <c r="L1064" s="4" t="s">
        <v>451</v>
      </c>
      <c r="M1064" t="s">
        <v>43</v>
      </c>
      <c r="N1064" t="s">
        <v>29</v>
      </c>
      <c r="O1064">
        <v>772.22</v>
      </c>
      <c r="P1064" t="str">
        <f t="shared" si="98"/>
        <v>Good</v>
      </c>
      <c r="Q1064" t="str">
        <f t="shared" si="99"/>
        <v>high impact</v>
      </c>
      <c r="R1064" t="str">
        <f t="shared" si="100"/>
        <v>good</v>
      </c>
      <c r="S1064" t="s">
        <v>47</v>
      </c>
      <c r="T1064" t="s">
        <v>47</v>
      </c>
      <c r="U1064">
        <v>3650.6304</v>
      </c>
      <c r="V1064">
        <f t="shared" si="101"/>
        <v>3650.6304</v>
      </c>
    </row>
    <row r="1065" spans="1:22" x14ac:dyDescent="0.35">
      <c r="A1065" t="s">
        <v>1524</v>
      </c>
      <c r="B1065" t="s">
        <v>32</v>
      </c>
      <c r="C1065" t="s">
        <v>39</v>
      </c>
      <c r="D1065" t="s">
        <v>34</v>
      </c>
      <c r="E1065">
        <v>3061.16</v>
      </c>
      <c r="F1065" t="str">
        <f t="shared" si="96"/>
        <v>high</v>
      </c>
      <c r="G1065" t="str">
        <f t="shared" si="97"/>
        <v>high</v>
      </c>
      <c r="H1065">
        <v>0.17</v>
      </c>
      <c r="I1065">
        <v>520.3972</v>
      </c>
      <c r="J1065">
        <v>5</v>
      </c>
      <c r="K1065" s="4" t="s">
        <v>1209</v>
      </c>
      <c r="L1065" s="4" t="s">
        <v>200</v>
      </c>
      <c r="M1065" t="s">
        <v>28</v>
      </c>
      <c r="N1065" t="s">
        <v>21</v>
      </c>
      <c r="O1065">
        <v>771.77</v>
      </c>
      <c r="P1065" t="str">
        <f t="shared" si="98"/>
        <v>Good</v>
      </c>
      <c r="Q1065" t="str">
        <f t="shared" si="99"/>
        <v>high impact</v>
      </c>
      <c r="R1065" t="str">
        <f t="shared" si="100"/>
        <v>good</v>
      </c>
      <c r="S1065" t="s">
        <v>22</v>
      </c>
      <c r="T1065" t="s">
        <v>22</v>
      </c>
      <c r="U1065">
        <v>2540.7628</v>
      </c>
      <c r="V1065">
        <f t="shared" si="101"/>
        <v>2540.7628</v>
      </c>
    </row>
    <row r="1066" spans="1:22" x14ac:dyDescent="0.35">
      <c r="A1066" t="s">
        <v>1525</v>
      </c>
      <c r="B1066" t="s">
        <v>58</v>
      </c>
      <c r="C1066" t="s">
        <v>17</v>
      </c>
      <c r="D1066" t="s">
        <v>50</v>
      </c>
      <c r="E1066">
        <v>1125.71</v>
      </c>
      <c r="F1066" t="str">
        <f t="shared" si="96"/>
        <v>medium</v>
      </c>
      <c r="G1066" t="str">
        <f t="shared" si="97"/>
        <v>low</v>
      </c>
      <c r="H1066">
        <v>0.3</v>
      </c>
      <c r="I1066">
        <v>337.71300000000002</v>
      </c>
      <c r="J1066">
        <v>6</v>
      </c>
      <c r="K1066" s="3">
        <v>45085</v>
      </c>
      <c r="L1066" s="3">
        <v>45238</v>
      </c>
      <c r="M1066" t="s">
        <v>20</v>
      </c>
      <c r="N1066" t="s">
        <v>36</v>
      </c>
      <c r="O1066">
        <v>198.57</v>
      </c>
      <c r="P1066" t="str">
        <f t="shared" si="98"/>
        <v>Not Good</v>
      </c>
      <c r="Q1066" t="str">
        <f t="shared" si="99"/>
        <v>high impact</v>
      </c>
      <c r="R1066" t="str">
        <f t="shared" si="100"/>
        <v>not good</v>
      </c>
      <c r="S1066" t="s">
        <v>72</v>
      </c>
      <c r="T1066" t="s">
        <v>72</v>
      </c>
      <c r="U1066">
        <v>787.99699999999996</v>
      </c>
      <c r="V1066">
        <f t="shared" si="101"/>
        <v>787.99699999999996</v>
      </c>
    </row>
    <row r="1067" spans="1:22" x14ac:dyDescent="0.35">
      <c r="A1067" t="s">
        <v>1526</v>
      </c>
      <c r="B1067" t="s">
        <v>16</v>
      </c>
      <c r="C1067" t="s">
        <v>25</v>
      </c>
      <c r="D1067" t="s">
        <v>46</v>
      </c>
      <c r="E1067">
        <v>3720.94</v>
      </c>
      <c r="F1067" t="str">
        <f t="shared" si="96"/>
        <v>high</v>
      </c>
      <c r="G1067" t="str">
        <f t="shared" si="97"/>
        <v>high</v>
      </c>
      <c r="H1067">
        <v>0.06</v>
      </c>
      <c r="I1067">
        <v>223.25640000000001</v>
      </c>
      <c r="J1067">
        <v>4</v>
      </c>
      <c r="K1067" s="3">
        <v>45389</v>
      </c>
      <c r="L1067" s="3">
        <v>45542</v>
      </c>
      <c r="M1067" t="s">
        <v>43</v>
      </c>
      <c r="N1067" t="s">
        <v>29</v>
      </c>
      <c r="O1067">
        <v>1005.7</v>
      </c>
      <c r="P1067" t="str">
        <f t="shared" si="98"/>
        <v>Good</v>
      </c>
      <c r="Q1067" t="str">
        <f t="shared" si="99"/>
        <v>high impact</v>
      </c>
      <c r="R1067" t="str">
        <f t="shared" si="100"/>
        <v>good</v>
      </c>
      <c r="S1067" t="s">
        <v>47</v>
      </c>
      <c r="T1067" t="s">
        <v>47</v>
      </c>
      <c r="U1067">
        <v>3497.6835999999998</v>
      </c>
      <c r="V1067">
        <f t="shared" si="101"/>
        <v>3497.6835999999998</v>
      </c>
    </row>
    <row r="1068" spans="1:22" x14ac:dyDescent="0.35">
      <c r="A1068" t="s">
        <v>1527</v>
      </c>
      <c r="B1068" t="s">
        <v>32</v>
      </c>
      <c r="C1068" t="s">
        <v>33</v>
      </c>
      <c r="D1068" t="s">
        <v>50</v>
      </c>
      <c r="E1068">
        <v>2099.42</v>
      </c>
      <c r="F1068" t="str">
        <f t="shared" si="96"/>
        <v>high</v>
      </c>
      <c r="G1068" t="str">
        <f t="shared" si="97"/>
        <v>high</v>
      </c>
      <c r="H1068">
        <v>0.42</v>
      </c>
      <c r="I1068">
        <v>881.75639999999999</v>
      </c>
      <c r="J1068">
        <v>6</v>
      </c>
      <c r="K1068" s="4" t="s">
        <v>439</v>
      </c>
      <c r="L1068" s="4" t="s">
        <v>210</v>
      </c>
      <c r="M1068" t="s">
        <v>28</v>
      </c>
      <c r="N1068" t="s">
        <v>36</v>
      </c>
      <c r="O1068">
        <v>255.88</v>
      </c>
      <c r="P1068" t="str">
        <f t="shared" si="98"/>
        <v>Not Good</v>
      </c>
      <c r="Q1068" t="str">
        <f t="shared" si="99"/>
        <v>high impact</v>
      </c>
      <c r="R1068" t="str">
        <f t="shared" si="100"/>
        <v>not good</v>
      </c>
      <c r="S1068" t="s">
        <v>47</v>
      </c>
      <c r="T1068" t="s">
        <v>47</v>
      </c>
      <c r="U1068">
        <v>1217.6636000000001</v>
      </c>
      <c r="V1068">
        <f t="shared" si="101"/>
        <v>1217.6636000000001</v>
      </c>
    </row>
    <row r="1069" spans="1:22" x14ac:dyDescent="0.35">
      <c r="A1069" t="s">
        <v>1528</v>
      </c>
      <c r="B1069" t="s">
        <v>16</v>
      </c>
      <c r="C1069" t="s">
        <v>39</v>
      </c>
      <c r="D1069" t="s">
        <v>26</v>
      </c>
      <c r="E1069">
        <v>2602.69</v>
      </c>
      <c r="F1069" t="str">
        <f t="shared" si="96"/>
        <v>high</v>
      </c>
      <c r="G1069" t="str">
        <f t="shared" si="97"/>
        <v>high</v>
      </c>
      <c r="H1069">
        <v>0.1</v>
      </c>
      <c r="I1069">
        <v>260.26900000000001</v>
      </c>
      <c r="J1069">
        <v>8</v>
      </c>
      <c r="K1069" s="3">
        <v>45417</v>
      </c>
      <c r="L1069" s="3">
        <v>45478</v>
      </c>
      <c r="M1069" t="s">
        <v>28</v>
      </c>
      <c r="N1069" t="s">
        <v>36</v>
      </c>
      <c r="O1069">
        <v>689.55</v>
      </c>
      <c r="P1069" t="str">
        <f t="shared" si="98"/>
        <v>Good</v>
      </c>
      <c r="Q1069" t="str">
        <f t="shared" si="99"/>
        <v>high impact</v>
      </c>
      <c r="R1069" t="str">
        <f t="shared" si="100"/>
        <v>good</v>
      </c>
      <c r="S1069" t="s">
        <v>37</v>
      </c>
      <c r="T1069" t="s">
        <v>37</v>
      </c>
      <c r="U1069">
        <v>2342.4209999999998</v>
      </c>
      <c r="V1069">
        <f t="shared" si="101"/>
        <v>2342.4209999999998</v>
      </c>
    </row>
    <row r="1070" spans="1:22" x14ac:dyDescent="0.35">
      <c r="A1070" t="s">
        <v>1529</v>
      </c>
      <c r="B1070" t="s">
        <v>32</v>
      </c>
      <c r="C1070" t="s">
        <v>17</v>
      </c>
      <c r="D1070" t="s">
        <v>18</v>
      </c>
      <c r="E1070">
        <v>4498.4399999999996</v>
      </c>
      <c r="F1070" t="str">
        <f t="shared" si="96"/>
        <v>high</v>
      </c>
      <c r="G1070" t="str">
        <f t="shared" si="97"/>
        <v>high</v>
      </c>
      <c r="H1070">
        <v>0.49</v>
      </c>
      <c r="I1070">
        <v>2204.2356</v>
      </c>
      <c r="J1070">
        <v>5</v>
      </c>
      <c r="K1070" s="3">
        <v>45027</v>
      </c>
      <c r="L1070" s="3">
        <v>45149</v>
      </c>
      <c r="M1070" t="s">
        <v>43</v>
      </c>
      <c r="N1070" t="s">
        <v>36</v>
      </c>
      <c r="O1070">
        <v>971.47</v>
      </c>
      <c r="P1070" t="str">
        <f t="shared" si="98"/>
        <v>Good</v>
      </c>
      <c r="Q1070" t="str">
        <f t="shared" si="99"/>
        <v>high impact</v>
      </c>
      <c r="R1070" t="str">
        <f t="shared" si="100"/>
        <v>good</v>
      </c>
      <c r="S1070" t="s">
        <v>22</v>
      </c>
      <c r="T1070" t="s">
        <v>22</v>
      </c>
      <c r="U1070">
        <v>2294.2044000000001</v>
      </c>
      <c r="V1070">
        <f t="shared" si="101"/>
        <v>2294.2044000000001</v>
      </c>
    </row>
    <row r="1071" spans="1:22" x14ac:dyDescent="0.35">
      <c r="A1071" t="s">
        <v>1530</v>
      </c>
      <c r="B1071" t="s">
        <v>32</v>
      </c>
      <c r="C1071" t="s">
        <v>25</v>
      </c>
      <c r="D1071" t="s">
        <v>34</v>
      </c>
      <c r="E1071">
        <v>2343.5</v>
      </c>
      <c r="F1071" t="str">
        <f t="shared" si="96"/>
        <v>high</v>
      </c>
      <c r="G1071" t="str">
        <f t="shared" si="97"/>
        <v>high</v>
      </c>
      <c r="H1071">
        <v>0.46</v>
      </c>
      <c r="I1071">
        <v>1078.01</v>
      </c>
      <c r="J1071">
        <v>8</v>
      </c>
      <c r="K1071" s="4" t="s">
        <v>493</v>
      </c>
      <c r="L1071" s="3">
        <v>45416</v>
      </c>
      <c r="M1071" t="s">
        <v>43</v>
      </c>
      <c r="N1071" t="s">
        <v>21</v>
      </c>
      <c r="O1071">
        <v>288.02999999999997</v>
      </c>
      <c r="P1071" t="str">
        <f t="shared" si="98"/>
        <v>Not Good</v>
      </c>
      <c r="Q1071" t="str">
        <f t="shared" si="99"/>
        <v>high impact</v>
      </c>
      <c r="R1071" t="str">
        <f t="shared" si="100"/>
        <v>not good</v>
      </c>
      <c r="S1071" t="s">
        <v>56</v>
      </c>
      <c r="T1071" t="s">
        <v>56</v>
      </c>
      <c r="U1071">
        <v>1265.49</v>
      </c>
      <c r="V1071">
        <f t="shared" si="101"/>
        <v>1265.49</v>
      </c>
    </row>
    <row r="1072" spans="1:22" x14ac:dyDescent="0.35">
      <c r="A1072" t="s">
        <v>1531</v>
      </c>
      <c r="B1072" t="s">
        <v>32</v>
      </c>
      <c r="C1072" t="s">
        <v>33</v>
      </c>
      <c r="D1072" t="s">
        <v>50</v>
      </c>
      <c r="E1072">
        <v>3169.19</v>
      </c>
      <c r="F1072" t="str">
        <f t="shared" si="96"/>
        <v>high</v>
      </c>
      <c r="G1072" t="str">
        <f t="shared" si="97"/>
        <v>high</v>
      </c>
      <c r="H1072">
        <v>0.3</v>
      </c>
      <c r="I1072">
        <v>950.75699999999995</v>
      </c>
      <c r="J1072">
        <v>8</v>
      </c>
      <c r="K1072" s="4" t="s">
        <v>413</v>
      </c>
      <c r="L1072" s="4" t="s">
        <v>296</v>
      </c>
      <c r="M1072" t="s">
        <v>20</v>
      </c>
      <c r="N1072" t="s">
        <v>29</v>
      </c>
      <c r="O1072">
        <v>486.7</v>
      </c>
      <c r="P1072" t="str">
        <f t="shared" si="98"/>
        <v>Not Good</v>
      </c>
      <c r="Q1072" t="str">
        <f t="shared" si="99"/>
        <v>high impact</v>
      </c>
      <c r="R1072" t="str">
        <f t="shared" si="100"/>
        <v>not good</v>
      </c>
      <c r="S1072" t="s">
        <v>37</v>
      </c>
      <c r="T1072" t="s">
        <v>37</v>
      </c>
      <c r="U1072">
        <v>2218.433</v>
      </c>
      <c r="V1072">
        <f t="shared" si="101"/>
        <v>2218.433</v>
      </c>
    </row>
    <row r="1073" spans="1:22" x14ac:dyDescent="0.35">
      <c r="A1073" t="s">
        <v>1532</v>
      </c>
      <c r="B1073" t="s">
        <v>58</v>
      </c>
      <c r="C1073" t="s">
        <v>39</v>
      </c>
      <c r="D1073" t="s">
        <v>50</v>
      </c>
      <c r="E1073">
        <v>4812.58</v>
      </c>
      <c r="F1073" t="str">
        <f t="shared" si="96"/>
        <v>high</v>
      </c>
      <c r="G1073" t="str">
        <f t="shared" si="97"/>
        <v>high</v>
      </c>
      <c r="H1073">
        <v>0.33</v>
      </c>
      <c r="I1073">
        <v>1588.1514</v>
      </c>
      <c r="J1073">
        <v>3</v>
      </c>
      <c r="K1073" s="3">
        <v>45209</v>
      </c>
      <c r="L1073" s="3">
        <v>45240</v>
      </c>
      <c r="M1073" t="s">
        <v>43</v>
      </c>
      <c r="N1073" t="s">
        <v>21</v>
      </c>
      <c r="O1073">
        <v>286.76</v>
      </c>
      <c r="P1073" t="str">
        <f t="shared" si="98"/>
        <v>Not Good</v>
      </c>
      <c r="Q1073" t="str">
        <f t="shared" si="99"/>
        <v>high impact</v>
      </c>
      <c r="R1073" t="str">
        <f t="shared" si="100"/>
        <v>not good</v>
      </c>
      <c r="S1073" t="s">
        <v>56</v>
      </c>
      <c r="T1073" t="s">
        <v>56</v>
      </c>
      <c r="U1073">
        <v>3224.4286000000002</v>
      </c>
      <c r="V1073">
        <f t="shared" si="101"/>
        <v>3224.4286000000002</v>
      </c>
    </row>
    <row r="1074" spans="1:22" x14ac:dyDescent="0.35">
      <c r="A1074" t="s">
        <v>1533</v>
      </c>
      <c r="B1074" t="s">
        <v>58</v>
      </c>
      <c r="C1074" t="s">
        <v>17</v>
      </c>
      <c r="D1074" t="s">
        <v>18</v>
      </c>
      <c r="E1074">
        <v>2311.81</v>
      </c>
      <c r="F1074" t="str">
        <f t="shared" si="96"/>
        <v>high</v>
      </c>
      <c r="G1074" t="str">
        <f t="shared" si="97"/>
        <v>high</v>
      </c>
      <c r="H1074">
        <v>0.27</v>
      </c>
      <c r="I1074">
        <v>624.18870000000004</v>
      </c>
      <c r="J1074">
        <v>6</v>
      </c>
      <c r="K1074" s="3">
        <v>45444</v>
      </c>
      <c r="L1074" s="3">
        <v>45597</v>
      </c>
      <c r="M1074" t="s">
        <v>43</v>
      </c>
      <c r="N1074" t="s">
        <v>29</v>
      </c>
      <c r="O1074">
        <v>644.46</v>
      </c>
      <c r="P1074" t="str">
        <f t="shared" si="98"/>
        <v>Good</v>
      </c>
      <c r="Q1074" t="str">
        <f t="shared" si="99"/>
        <v>high impact</v>
      </c>
      <c r="R1074" t="str">
        <f t="shared" si="100"/>
        <v>good</v>
      </c>
      <c r="S1074" t="s">
        <v>30</v>
      </c>
      <c r="T1074" t="s">
        <v>30</v>
      </c>
      <c r="U1074">
        <v>1687.6213</v>
      </c>
      <c r="V1074">
        <f t="shared" si="101"/>
        <v>1687.6213</v>
      </c>
    </row>
    <row r="1075" spans="1:22" x14ac:dyDescent="0.35">
      <c r="A1075" t="s">
        <v>1534</v>
      </c>
      <c r="B1075" t="s">
        <v>16</v>
      </c>
      <c r="C1075" t="s">
        <v>25</v>
      </c>
      <c r="D1075" t="s">
        <v>34</v>
      </c>
      <c r="E1075">
        <v>2847.57</v>
      </c>
      <c r="F1075" t="str">
        <f t="shared" si="96"/>
        <v>high</v>
      </c>
      <c r="G1075" t="str">
        <f t="shared" si="97"/>
        <v>high</v>
      </c>
      <c r="H1075">
        <v>0.2</v>
      </c>
      <c r="I1075">
        <v>569.51400000000001</v>
      </c>
      <c r="J1075">
        <v>1</v>
      </c>
      <c r="K1075" s="4" t="s">
        <v>232</v>
      </c>
      <c r="L1075" s="3">
        <v>45299</v>
      </c>
      <c r="M1075" t="s">
        <v>43</v>
      </c>
      <c r="N1075" t="s">
        <v>21</v>
      </c>
      <c r="O1075">
        <v>689.37</v>
      </c>
      <c r="P1075" t="str">
        <f t="shared" si="98"/>
        <v>Good</v>
      </c>
      <c r="Q1075" t="str">
        <f t="shared" si="99"/>
        <v>high impact</v>
      </c>
      <c r="R1075" t="str">
        <f t="shared" si="100"/>
        <v>good</v>
      </c>
      <c r="S1075" t="s">
        <v>30</v>
      </c>
      <c r="T1075" t="s">
        <v>30</v>
      </c>
      <c r="U1075">
        <v>2278.056</v>
      </c>
      <c r="V1075">
        <f t="shared" si="101"/>
        <v>2278.056</v>
      </c>
    </row>
    <row r="1076" spans="1:22" x14ac:dyDescent="0.35">
      <c r="A1076" t="s">
        <v>1535</v>
      </c>
      <c r="B1076" t="s">
        <v>32</v>
      </c>
      <c r="C1076" t="s">
        <v>33</v>
      </c>
      <c r="D1076" t="s">
        <v>50</v>
      </c>
      <c r="E1076">
        <v>2963.63</v>
      </c>
      <c r="F1076" t="str">
        <f t="shared" si="96"/>
        <v>high</v>
      </c>
      <c r="G1076" t="str">
        <f t="shared" si="97"/>
        <v>high</v>
      </c>
      <c r="H1076">
        <v>0.18</v>
      </c>
      <c r="I1076">
        <v>533.45339999999999</v>
      </c>
      <c r="J1076">
        <v>5</v>
      </c>
      <c r="K1076" s="3">
        <v>45455</v>
      </c>
      <c r="L1076" s="3">
        <v>45577</v>
      </c>
      <c r="M1076" t="s">
        <v>28</v>
      </c>
      <c r="N1076" t="s">
        <v>29</v>
      </c>
      <c r="O1076">
        <v>599.91999999999996</v>
      </c>
      <c r="P1076" t="str">
        <f t="shared" si="98"/>
        <v>Good</v>
      </c>
      <c r="Q1076" t="str">
        <f t="shared" si="99"/>
        <v>high impact</v>
      </c>
      <c r="R1076" t="str">
        <f t="shared" si="100"/>
        <v>good</v>
      </c>
      <c r="S1076" t="s">
        <v>47</v>
      </c>
      <c r="T1076" t="s">
        <v>47</v>
      </c>
      <c r="U1076">
        <v>2430.1765999999998</v>
      </c>
      <c r="V1076">
        <f t="shared" si="101"/>
        <v>2430.1765999999998</v>
      </c>
    </row>
    <row r="1077" spans="1:22" x14ac:dyDescent="0.35">
      <c r="A1077" t="s">
        <v>1536</v>
      </c>
      <c r="B1077" t="s">
        <v>32</v>
      </c>
      <c r="C1077" t="s">
        <v>39</v>
      </c>
      <c r="D1077" t="s">
        <v>50</v>
      </c>
      <c r="E1077">
        <v>1279.49</v>
      </c>
      <c r="F1077" t="str">
        <f t="shared" si="96"/>
        <v>medium</v>
      </c>
      <c r="G1077" t="str">
        <f t="shared" si="97"/>
        <v>low</v>
      </c>
      <c r="H1077">
        <v>0.45</v>
      </c>
      <c r="I1077">
        <v>575.77049999999997</v>
      </c>
      <c r="J1077">
        <v>7</v>
      </c>
      <c r="K1077" s="4" t="s">
        <v>274</v>
      </c>
      <c r="L1077" s="4" t="s">
        <v>437</v>
      </c>
      <c r="M1077" t="s">
        <v>43</v>
      </c>
      <c r="N1077" t="s">
        <v>29</v>
      </c>
      <c r="O1077">
        <v>374.63</v>
      </c>
      <c r="P1077" t="str">
        <f t="shared" si="98"/>
        <v>Not Good</v>
      </c>
      <c r="Q1077" t="str">
        <f t="shared" si="99"/>
        <v>high impact</v>
      </c>
      <c r="R1077" t="str">
        <f t="shared" si="100"/>
        <v>not good</v>
      </c>
      <c r="S1077" t="s">
        <v>30</v>
      </c>
      <c r="T1077" t="s">
        <v>30</v>
      </c>
      <c r="U1077">
        <v>703.71950000000004</v>
      </c>
      <c r="V1077">
        <f t="shared" si="101"/>
        <v>703.71950000000004</v>
      </c>
    </row>
    <row r="1078" spans="1:22" x14ac:dyDescent="0.35">
      <c r="A1078" t="s">
        <v>1537</v>
      </c>
      <c r="B1078" t="s">
        <v>58</v>
      </c>
      <c r="C1078" t="s">
        <v>17</v>
      </c>
      <c r="D1078" t="s">
        <v>26</v>
      </c>
      <c r="E1078">
        <v>3710.92</v>
      </c>
      <c r="F1078" t="str">
        <f t="shared" si="96"/>
        <v>high</v>
      </c>
      <c r="G1078" t="str">
        <f t="shared" si="97"/>
        <v>high</v>
      </c>
      <c r="H1078">
        <v>0.28999999999999998</v>
      </c>
      <c r="I1078">
        <v>1076.1668</v>
      </c>
      <c r="J1078">
        <v>5</v>
      </c>
      <c r="K1078" s="3">
        <v>45086</v>
      </c>
      <c r="L1078" s="3">
        <v>45208</v>
      </c>
      <c r="M1078" t="s">
        <v>43</v>
      </c>
      <c r="N1078" t="s">
        <v>21</v>
      </c>
      <c r="O1078">
        <v>1040.81</v>
      </c>
      <c r="P1078" t="str">
        <f t="shared" si="98"/>
        <v>Good</v>
      </c>
      <c r="Q1078" t="str">
        <f t="shared" si="99"/>
        <v>high impact</v>
      </c>
      <c r="R1078" t="str">
        <f t="shared" si="100"/>
        <v>good</v>
      </c>
      <c r="S1078" t="s">
        <v>30</v>
      </c>
      <c r="T1078" t="s">
        <v>30</v>
      </c>
      <c r="U1078">
        <v>2634.7532000000001</v>
      </c>
      <c r="V1078">
        <f t="shared" si="101"/>
        <v>2634.7532000000001</v>
      </c>
    </row>
    <row r="1079" spans="1:22" x14ac:dyDescent="0.35">
      <c r="A1079" t="s">
        <v>1538</v>
      </c>
      <c r="B1079" t="s">
        <v>32</v>
      </c>
      <c r="C1079" t="s">
        <v>25</v>
      </c>
      <c r="D1079" t="s">
        <v>26</v>
      </c>
      <c r="E1079">
        <v>3660.52</v>
      </c>
      <c r="F1079" t="str">
        <f t="shared" si="96"/>
        <v>high</v>
      </c>
      <c r="G1079" t="str">
        <f t="shared" si="97"/>
        <v>high</v>
      </c>
      <c r="H1079">
        <v>0.41</v>
      </c>
      <c r="I1079">
        <v>1500.8132000000001</v>
      </c>
      <c r="J1079">
        <v>3</v>
      </c>
      <c r="K1079" s="3">
        <v>44988</v>
      </c>
      <c r="L1079" s="3">
        <v>45049</v>
      </c>
      <c r="M1079" t="s">
        <v>28</v>
      </c>
      <c r="N1079" t="s">
        <v>21</v>
      </c>
      <c r="O1079">
        <v>1021.88</v>
      </c>
      <c r="P1079" t="str">
        <f t="shared" si="98"/>
        <v>Good</v>
      </c>
      <c r="Q1079" t="str">
        <f t="shared" si="99"/>
        <v>high impact</v>
      </c>
      <c r="R1079" t="str">
        <f t="shared" si="100"/>
        <v>good</v>
      </c>
      <c r="S1079" t="s">
        <v>22</v>
      </c>
      <c r="T1079" t="s">
        <v>22</v>
      </c>
      <c r="U1079">
        <v>2159.7067999999999</v>
      </c>
      <c r="V1079">
        <f t="shared" si="101"/>
        <v>2159.7067999999999</v>
      </c>
    </row>
    <row r="1080" spans="1:22" x14ac:dyDescent="0.35">
      <c r="A1080" t="s">
        <v>1539</v>
      </c>
      <c r="B1080" t="s">
        <v>58</v>
      </c>
      <c r="C1080" t="s">
        <v>33</v>
      </c>
      <c r="D1080" t="s">
        <v>46</v>
      </c>
      <c r="E1080">
        <v>1146.43</v>
      </c>
      <c r="F1080" t="str">
        <f t="shared" si="96"/>
        <v>medium</v>
      </c>
      <c r="G1080" t="str">
        <f t="shared" si="97"/>
        <v>low</v>
      </c>
      <c r="H1080">
        <v>0.26</v>
      </c>
      <c r="I1080">
        <v>298.0718</v>
      </c>
      <c r="J1080">
        <v>2</v>
      </c>
      <c r="K1080" s="3">
        <v>45384</v>
      </c>
      <c r="L1080" s="3">
        <v>45475</v>
      </c>
      <c r="M1080" t="s">
        <v>28</v>
      </c>
      <c r="N1080" t="s">
        <v>29</v>
      </c>
      <c r="O1080">
        <v>144.41</v>
      </c>
      <c r="P1080" t="str">
        <f t="shared" si="98"/>
        <v>Not Good</v>
      </c>
      <c r="Q1080" t="str">
        <f t="shared" si="99"/>
        <v>high impact</v>
      </c>
      <c r="R1080" t="str">
        <f t="shared" si="100"/>
        <v>not good</v>
      </c>
      <c r="S1080" t="s">
        <v>56</v>
      </c>
      <c r="T1080" t="s">
        <v>56</v>
      </c>
      <c r="U1080">
        <v>848.35820000000001</v>
      </c>
      <c r="V1080">
        <f t="shared" si="101"/>
        <v>848.35820000000001</v>
      </c>
    </row>
    <row r="1081" spans="1:22" x14ac:dyDescent="0.35">
      <c r="A1081" t="s">
        <v>1540</v>
      </c>
      <c r="B1081" t="s">
        <v>32</v>
      </c>
      <c r="C1081" t="s">
        <v>39</v>
      </c>
      <c r="D1081" t="s">
        <v>18</v>
      </c>
      <c r="E1081">
        <v>165.36</v>
      </c>
      <c r="F1081" t="str">
        <f t="shared" si="96"/>
        <v>low</v>
      </c>
      <c r="G1081" t="str">
        <f t="shared" si="97"/>
        <v>low</v>
      </c>
      <c r="H1081">
        <v>0.15</v>
      </c>
      <c r="I1081">
        <v>24.803999999999998</v>
      </c>
      <c r="J1081">
        <v>2</v>
      </c>
      <c r="K1081" s="4" t="s">
        <v>54</v>
      </c>
      <c r="L1081" s="4" t="s">
        <v>566</v>
      </c>
      <c r="M1081" t="s">
        <v>28</v>
      </c>
      <c r="N1081" t="s">
        <v>36</v>
      </c>
      <c r="O1081">
        <v>17.64</v>
      </c>
      <c r="P1081" t="str">
        <f t="shared" si="98"/>
        <v>Not Good</v>
      </c>
      <c r="Q1081" t="str">
        <f t="shared" si="99"/>
        <v>normal</v>
      </c>
      <c r="R1081" t="str">
        <f t="shared" si="100"/>
        <v>not good</v>
      </c>
      <c r="S1081" t="s">
        <v>47</v>
      </c>
      <c r="T1081" t="s">
        <v>47</v>
      </c>
      <c r="U1081">
        <v>140.55600000000001</v>
      </c>
      <c r="V1081">
        <f t="shared" si="101"/>
        <v>140.55600000000001</v>
      </c>
    </row>
    <row r="1082" spans="1:22" x14ac:dyDescent="0.35">
      <c r="A1082" t="s">
        <v>1541</v>
      </c>
      <c r="B1082" t="s">
        <v>16</v>
      </c>
      <c r="C1082" t="s">
        <v>17</v>
      </c>
      <c r="D1082" t="s">
        <v>34</v>
      </c>
      <c r="E1082">
        <v>4994.8100000000004</v>
      </c>
      <c r="F1082" t="str">
        <f t="shared" si="96"/>
        <v>high</v>
      </c>
      <c r="G1082" t="str">
        <f t="shared" si="97"/>
        <v>high</v>
      </c>
      <c r="H1082">
        <v>0.05</v>
      </c>
      <c r="I1082">
        <v>249.7405</v>
      </c>
      <c r="J1082">
        <v>9</v>
      </c>
      <c r="K1082" s="3">
        <v>45419</v>
      </c>
      <c r="L1082" s="3">
        <v>45480</v>
      </c>
      <c r="M1082" t="s">
        <v>28</v>
      </c>
      <c r="N1082" t="s">
        <v>36</v>
      </c>
      <c r="O1082">
        <v>1178.3800000000001</v>
      </c>
      <c r="P1082" t="str">
        <f t="shared" si="98"/>
        <v>Good</v>
      </c>
      <c r="Q1082" t="str">
        <f t="shared" si="99"/>
        <v>high impact</v>
      </c>
      <c r="R1082" t="str">
        <f t="shared" si="100"/>
        <v>good</v>
      </c>
      <c r="S1082" t="s">
        <v>30</v>
      </c>
      <c r="T1082" t="s">
        <v>30</v>
      </c>
      <c r="U1082">
        <v>4745.0694999999996</v>
      </c>
      <c r="V1082">
        <f t="shared" si="101"/>
        <v>4745.0694999999996</v>
      </c>
    </row>
    <row r="1083" spans="1:22" x14ac:dyDescent="0.35">
      <c r="A1083" t="s">
        <v>1542</v>
      </c>
      <c r="B1083" t="s">
        <v>32</v>
      </c>
      <c r="C1083" t="s">
        <v>25</v>
      </c>
      <c r="D1083" t="s">
        <v>50</v>
      </c>
      <c r="E1083">
        <v>2949.78</v>
      </c>
      <c r="F1083" t="str">
        <f t="shared" si="96"/>
        <v>high</v>
      </c>
      <c r="G1083" t="str">
        <f t="shared" si="97"/>
        <v>high</v>
      </c>
      <c r="H1083">
        <v>0.16</v>
      </c>
      <c r="I1083">
        <v>471.96480000000003</v>
      </c>
      <c r="J1083">
        <v>2</v>
      </c>
      <c r="K1083" s="3">
        <v>45085</v>
      </c>
      <c r="L1083" s="3">
        <v>45268</v>
      </c>
      <c r="M1083" t="s">
        <v>28</v>
      </c>
      <c r="N1083" t="s">
        <v>29</v>
      </c>
      <c r="O1083">
        <v>388.27</v>
      </c>
      <c r="P1083" t="str">
        <f t="shared" si="98"/>
        <v>Not Good</v>
      </c>
      <c r="Q1083" t="str">
        <f t="shared" si="99"/>
        <v>high impact</v>
      </c>
      <c r="R1083" t="str">
        <f t="shared" si="100"/>
        <v>not good</v>
      </c>
      <c r="S1083" t="s">
        <v>47</v>
      </c>
      <c r="T1083" t="s">
        <v>47</v>
      </c>
      <c r="U1083">
        <v>2477.8152</v>
      </c>
      <c r="V1083">
        <f t="shared" si="101"/>
        <v>2477.8152</v>
      </c>
    </row>
    <row r="1084" spans="1:22" x14ac:dyDescent="0.35">
      <c r="A1084" t="s">
        <v>1543</v>
      </c>
      <c r="B1084" t="s">
        <v>32</v>
      </c>
      <c r="C1084" t="s">
        <v>33</v>
      </c>
      <c r="D1084" t="s">
        <v>50</v>
      </c>
      <c r="E1084">
        <v>987.06</v>
      </c>
      <c r="F1084" t="str">
        <f t="shared" si="96"/>
        <v>low</v>
      </c>
      <c r="G1084" t="str">
        <f t="shared" si="97"/>
        <v>low</v>
      </c>
      <c r="H1084">
        <v>0.44</v>
      </c>
      <c r="I1084">
        <v>434.3064</v>
      </c>
      <c r="J1084">
        <v>7</v>
      </c>
      <c r="K1084" s="3">
        <v>45200</v>
      </c>
      <c r="L1084" s="4" t="s">
        <v>240</v>
      </c>
      <c r="M1084" t="s">
        <v>43</v>
      </c>
      <c r="N1084" t="s">
        <v>36</v>
      </c>
      <c r="O1084">
        <v>116.47</v>
      </c>
      <c r="P1084" t="str">
        <f t="shared" si="98"/>
        <v>Not Good</v>
      </c>
      <c r="Q1084" t="str">
        <f t="shared" si="99"/>
        <v>high impact</v>
      </c>
      <c r="R1084" t="str">
        <f t="shared" si="100"/>
        <v>not good</v>
      </c>
      <c r="S1084" t="s">
        <v>56</v>
      </c>
      <c r="T1084" t="s">
        <v>56</v>
      </c>
      <c r="U1084">
        <v>552.75360000000001</v>
      </c>
      <c r="V1084">
        <f t="shared" si="101"/>
        <v>552.75360000000001</v>
      </c>
    </row>
    <row r="1085" spans="1:22" x14ac:dyDescent="0.35">
      <c r="A1085" t="s">
        <v>1544</v>
      </c>
      <c r="B1085" t="s">
        <v>24</v>
      </c>
      <c r="C1085" t="s">
        <v>39</v>
      </c>
      <c r="D1085" t="s">
        <v>46</v>
      </c>
      <c r="E1085">
        <v>1489.47</v>
      </c>
      <c r="F1085" t="str">
        <f t="shared" si="96"/>
        <v>medium</v>
      </c>
      <c r="G1085" t="str">
        <f t="shared" si="97"/>
        <v>low</v>
      </c>
      <c r="H1085">
        <v>0.36</v>
      </c>
      <c r="I1085">
        <v>536.20920000000001</v>
      </c>
      <c r="J1085">
        <v>9</v>
      </c>
      <c r="K1085" s="4" t="s">
        <v>439</v>
      </c>
      <c r="L1085" s="4" t="s">
        <v>1492</v>
      </c>
      <c r="M1085" t="s">
        <v>43</v>
      </c>
      <c r="N1085" t="s">
        <v>29</v>
      </c>
      <c r="O1085">
        <v>168.51</v>
      </c>
      <c r="P1085" t="str">
        <f t="shared" si="98"/>
        <v>Not Good</v>
      </c>
      <c r="Q1085" t="str">
        <f t="shared" si="99"/>
        <v>high impact</v>
      </c>
      <c r="R1085" t="str">
        <f t="shared" si="100"/>
        <v>not good</v>
      </c>
      <c r="S1085" t="s">
        <v>22</v>
      </c>
      <c r="T1085" t="s">
        <v>22</v>
      </c>
      <c r="U1085">
        <v>953.26080000000002</v>
      </c>
      <c r="V1085">
        <f t="shared" si="101"/>
        <v>953.26080000000002</v>
      </c>
    </row>
    <row r="1086" spans="1:22" x14ac:dyDescent="0.35">
      <c r="A1086" t="s">
        <v>1545</v>
      </c>
      <c r="B1086" t="s">
        <v>58</v>
      </c>
      <c r="C1086" t="s">
        <v>17</v>
      </c>
      <c r="D1086" t="s">
        <v>50</v>
      </c>
      <c r="E1086">
        <v>3127.18</v>
      </c>
      <c r="F1086" t="str">
        <f t="shared" si="96"/>
        <v>high</v>
      </c>
      <c r="G1086" t="str">
        <f t="shared" si="97"/>
        <v>high</v>
      </c>
      <c r="H1086">
        <v>0.39</v>
      </c>
      <c r="I1086">
        <v>1219.6002000000001</v>
      </c>
      <c r="J1086">
        <v>3</v>
      </c>
      <c r="K1086" s="4" t="s">
        <v>19</v>
      </c>
      <c r="L1086" s="3">
        <v>45081</v>
      </c>
      <c r="M1086" t="s">
        <v>20</v>
      </c>
      <c r="N1086" t="s">
        <v>36</v>
      </c>
      <c r="O1086">
        <v>210.46</v>
      </c>
      <c r="P1086" t="str">
        <f t="shared" si="98"/>
        <v>Not Good</v>
      </c>
      <c r="Q1086" t="str">
        <f t="shared" si="99"/>
        <v>high impact</v>
      </c>
      <c r="R1086" t="str">
        <f t="shared" si="100"/>
        <v>not good</v>
      </c>
      <c r="S1086" t="s">
        <v>72</v>
      </c>
      <c r="T1086" t="s">
        <v>72</v>
      </c>
      <c r="U1086">
        <v>1907.5798</v>
      </c>
      <c r="V1086">
        <f t="shared" si="101"/>
        <v>1907.5798</v>
      </c>
    </row>
    <row r="1087" spans="1:22" x14ac:dyDescent="0.35">
      <c r="A1087" t="s">
        <v>1546</v>
      </c>
      <c r="B1087" t="s">
        <v>32</v>
      </c>
      <c r="C1087" t="s">
        <v>25</v>
      </c>
      <c r="D1087" t="s">
        <v>18</v>
      </c>
      <c r="E1087">
        <v>774.32</v>
      </c>
      <c r="F1087" t="str">
        <f t="shared" si="96"/>
        <v>low</v>
      </c>
      <c r="G1087" t="str">
        <f t="shared" si="97"/>
        <v>low</v>
      </c>
      <c r="H1087">
        <v>0.39</v>
      </c>
      <c r="I1087">
        <v>301.98480000000001</v>
      </c>
      <c r="J1087">
        <v>7</v>
      </c>
      <c r="K1087" s="4" t="s">
        <v>525</v>
      </c>
      <c r="L1087" s="4" t="s">
        <v>1547</v>
      </c>
      <c r="M1087" t="s">
        <v>43</v>
      </c>
      <c r="N1087" t="s">
        <v>36</v>
      </c>
      <c r="O1087">
        <v>178.99</v>
      </c>
      <c r="P1087" t="str">
        <f t="shared" si="98"/>
        <v>Not Good</v>
      </c>
      <c r="Q1087" t="str">
        <f t="shared" si="99"/>
        <v>high impact</v>
      </c>
      <c r="R1087" t="str">
        <f t="shared" si="100"/>
        <v>not good</v>
      </c>
      <c r="S1087" t="s">
        <v>30</v>
      </c>
      <c r="T1087" t="s">
        <v>30</v>
      </c>
      <c r="U1087">
        <v>472.33519999999999</v>
      </c>
      <c r="V1087">
        <f t="shared" si="101"/>
        <v>472.33519999999999</v>
      </c>
    </row>
    <row r="1088" spans="1:22" x14ac:dyDescent="0.35">
      <c r="A1088" t="s">
        <v>1548</v>
      </c>
      <c r="B1088" t="s">
        <v>32</v>
      </c>
      <c r="C1088" t="s">
        <v>33</v>
      </c>
      <c r="D1088" t="s">
        <v>46</v>
      </c>
      <c r="E1088">
        <v>282.68</v>
      </c>
      <c r="F1088" t="str">
        <f t="shared" si="96"/>
        <v>low</v>
      </c>
      <c r="G1088" t="str">
        <f t="shared" si="97"/>
        <v>low</v>
      </c>
      <c r="H1088">
        <v>0.06</v>
      </c>
      <c r="I1088">
        <v>16.960799999999999</v>
      </c>
      <c r="J1088">
        <v>1</v>
      </c>
      <c r="K1088" s="4" t="s">
        <v>517</v>
      </c>
      <c r="L1088" s="4" t="s">
        <v>368</v>
      </c>
      <c r="M1088" t="s">
        <v>28</v>
      </c>
      <c r="N1088" t="s">
        <v>36</v>
      </c>
      <c r="O1088">
        <v>14.72</v>
      </c>
      <c r="P1088" t="str">
        <f t="shared" si="98"/>
        <v>Not Good</v>
      </c>
      <c r="Q1088" t="str">
        <f t="shared" si="99"/>
        <v>normal</v>
      </c>
      <c r="R1088" t="str">
        <f t="shared" si="100"/>
        <v>not good</v>
      </c>
      <c r="S1088" t="s">
        <v>47</v>
      </c>
      <c r="T1088" t="s">
        <v>47</v>
      </c>
      <c r="U1088">
        <v>265.7192</v>
      </c>
      <c r="V1088">
        <f t="shared" si="101"/>
        <v>265.7192</v>
      </c>
    </row>
    <row r="1089" spans="1:22" x14ac:dyDescent="0.35">
      <c r="A1089" t="s">
        <v>1549</v>
      </c>
      <c r="B1089" t="s">
        <v>24</v>
      </c>
      <c r="C1089" t="s">
        <v>39</v>
      </c>
      <c r="D1089" t="s">
        <v>18</v>
      </c>
      <c r="E1089">
        <v>4012.55</v>
      </c>
      <c r="F1089" t="str">
        <f t="shared" si="96"/>
        <v>high</v>
      </c>
      <c r="G1089" t="str">
        <f t="shared" si="97"/>
        <v>high</v>
      </c>
      <c r="H1089">
        <v>0.08</v>
      </c>
      <c r="I1089">
        <v>321.00400000000002</v>
      </c>
      <c r="J1089">
        <v>6</v>
      </c>
      <c r="K1089" s="3">
        <v>45208</v>
      </c>
      <c r="L1089" s="3">
        <v>45239</v>
      </c>
      <c r="M1089" t="s">
        <v>43</v>
      </c>
      <c r="N1089" t="s">
        <v>29</v>
      </c>
      <c r="O1089">
        <v>767.08</v>
      </c>
      <c r="P1089" t="str">
        <f t="shared" si="98"/>
        <v>Good</v>
      </c>
      <c r="Q1089" t="str">
        <f t="shared" si="99"/>
        <v>high impact</v>
      </c>
      <c r="R1089" t="str">
        <f t="shared" si="100"/>
        <v>good</v>
      </c>
      <c r="S1089" t="s">
        <v>72</v>
      </c>
      <c r="T1089" t="s">
        <v>72</v>
      </c>
      <c r="U1089">
        <v>3691.5459999999998</v>
      </c>
      <c r="V1089">
        <f t="shared" si="101"/>
        <v>3691.5459999999998</v>
      </c>
    </row>
    <row r="1090" spans="1:22" x14ac:dyDescent="0.35">
      <c r="A1090" t="s">
        <v>1550</v>
      </c>
      <c r="B1090" t="s">
        <v>24</v>
      </c>
      <c r="C1090" t="s">
        <v>17</v>
      </c>
      <c r="D1090" t="s">
        <v>46</v>
      </c>
      <c r="E1090">
        <v>3607.65</v>
      </c>
      <c r="F1090" t="str">
        <f t="shared" si="96"/>
        <v>high</v>
      </c>
      <c r="G1090" t="str">
        <f t="shared" si="97"/>
        <v>high</v>
      </c>
      <c r="H1090">
        <v>0.16</v>
      </c>
      <c r="I1090">
        <v>577.22400000000005</v>
      </c>
      <c r="J1090">
        <v>2</v>
      </c>
      <c r="K1090" s="4" t="s">
        <v>709</v>
      </c>
      <c r="L1090" s="4" t="s">
        <v>710</v>
      </c>
      <c r="M1090" t="s">
        <v>43</v>
      </c>
      <c r="N1090" t="s">
        <v>36</v>
      </c>
      <c r="O1090">
        <v>420.9</v>
      </c>
      <c r="P1090" t="str">
        <f t="shared" si="98"/>
        <v>Not Good</v>
      </c>
      <c r="Q1090" t="str">
        <f t="shared" si="99"/>
        <v>high impact</v>
      </c>
      <c r="R1090" t="str">
        <f t="shared" si="100"/>
        <v>not good</v>
      </c>
      <c r="S1090" t="s">
        <v>47</v>
      </c>
      <c r="T1090" t="s">
        <v>47</v>
      </c>
      <c r="U1090">
        <v>3030.4259999999999</v>
      </c>
      <c r="V1090">
        <f t="shared" si="101"/>
        <v>3030.4259999999999</v>
      </c>
    </row>
    <row r="1091" spans="1:22" x14ac:dyDescent="0.35">
      <c r="A1091" t="s">
        <v>1551</v>
      </c>
      <c r="B1091" t="s">
        <v>58</v>
      </c>
      <c r="C1091" t="s">
        <v>25</v>
      </c>
      <c r="D1091" t="s">
        <v>50</v>
      </c>
      <c r="E1091">
        <v>1617.05</v>
      </c>
      <c r="F1091" t="str">
        <f t="shared" ref="F1091:F1154" si="102">IF(E1091&gt;2000,"high",IF(E1091&gt;1000,"medium","low"))</f>
        <v>medium</v>
      </c>
      <c r="G1091" t="str">
        <f t="shared" ref="G1091:G1154" si="103">IF(E1091&gt;2000,"high","low")</f>
        <v>low</v>
      </c>
      <c r="H1091">
        <v>0.15</v>
      </c>
      <c r="I1091">
        <v>242.5575</v>
      </c>
      <c r="J1091">
        <v>1</v>
      </c>
      <c r="K1091" s="4" t="s">
        <v>198</v>
      </c>
      <c r="L1091" s="4" t="s">
        <v>413</v>
      </c>
      <c r="M1091" t="s">
        <v>20</v>
      </c>
      <c r="N1091" t="s">
        <v>29</v>
      </c>
      <c r="O1091">
        <v>350.83</v>
      </c>
      <c r="P1091" t="str">
        <f t="shared" ref="P1091:P1154" si="104">IF(AND(E1091&gt;1000,O1091&gt;500),"Good","Not Good")</f>
        <v>Not Good</v>
      </c>
      <c r="Q1091" t="str">
        <f t="shared" ref="Q1091:Q1154" si="105">IF(OR(E1091&gt;1000,H1091&gt;0.2),"high impact","normal")</f>
        <v>high impact</v>
      </c>
      <c r="R1091" t="str">
        <f t="shared" ref="R1091:R1154" si="106">IF(NOT(AND(E1091&gt;2000,O1091&gt;500)),"not good","good")</f>
        <v>not good</v>
      </c>
      <c r="S1091" t="s">
        <v>72</v>
      </c>
      <c r="T1091" t="s">
        <v>72</v>
      </c>
      <c r="U1091">
        <v>1374.4925000000001</v>
      </c>
      <c r="V1091">
        <f t="shared" ref="V1091:V1154" si="107">IFERROR(U1091,0)</f>
        <v>1374.4925000000001</v>
      </c>
    </row>
    <row r="1092" spans="1:22" x14ac:dyDescent="0.35">
      <c r="A1092" t="s">
        <v>1552</v>
      </c>
      <c r="B1092" t="s">
        <v>24</v>
      </c>
      <c r="C1092" t="s">
        <v>33</v>
      </c>
      <c r="D1092" t="s">
        <v>46</v>
      </c>
      <c r="E1092">
        <v>386.61</v>
      </c>
      <c r="F1092" t="str">
        <f t="shared" si="102"/>
        <v>low</v>
      </c>
      <c r="G1092" t="str">
        <f t="shared" si="103"/>
        <v>low</v>
      </c>
      <c r="H1092">
        <v>0.03</v>
      </c>
      <c r="I1092">
        <v>11.5983</v>
      </c>
      <c r="J1092">
        <v>5</v>
      </c>
      <c r="K1092" s="3">
        <v>45391</v>
      </c>
      <c r="L1092" s="3">
        <v>45421</v>
      </c>
      <c r="M1092" t="s">
        <v>28</v>
      </c>
      <c r="N1092" t="s">
        <v>36</v>
      </c>
      <c r="O1092">
        <v>110.68</v>
      </c>
      <c r="P1092" t="str">
        <f t="shared" si="104"/>
        <v>Not Good</v>
      </c>
      <c r="Q1092" t="str">
        <f t="shared" si="105"/>
        <v>normal</v>
      </c>
      <c r="R1092" t="str">
        <f t="shared" si="106"/>
        <v>not good</v>
      </c>
      <c r="S1092" t="s">
        <v>47</v>
      </c>
      <c r="T1092" t="s">
        <v>47</v>
      </c>
      <c r="U1092">
        <v>375.01170000000002</v>
      </c>
      <c r="V1092">
        <f t="shared" si="107"/>
        <v>375.01170000000002</v>
      </c>
    </row>
    <row r="1093" spans="1:22" x14ac:dyDescent="0.35">
      <c r="A1093" t="s">
        <v>1553</v>
      </c>
      <c r="B1093" t="s">
        <v>16</v>
      </c>
      <c r="C1093" t="s">
        <v>39</v>
      </c>
      <c r="D1093" t="s">
        <v>26</v>
      </c>
      <c r="E1093">
        <v>2482.73</v>
      </c>
      <c r="F1093" t="str">
        <f t="shared" si="102"/>
        <v>high</v>
      </c>
      <c r="G1093" t="str">
        <f t="shared" si="103"/>
        <v>high</v>
      </c>
      <c r="H1093">
        <v>0.08</v>
      </c>
      <c r="I1093">
        <v>198.61840000000001</v>
      </c>
      <c r="J1093">
        <v>6</v>
      </c>
      <c r="K1093" s="4" t="s">
        <v>268</v>
      </c>
      <c r="L1093" s="4" t="s">
        <v>439</v>
      </c>
      <c r="M1093" t="s">
        <v>43</v>
      </c>
      <c r="N1093" t="s">
        <v>29</v>
      </c>
      <c r="O1093">
        <v>553.09</v>
      </c>
      <c r="P1093" t="str">
        <f t="shared" si="104"/>
        <v>Good</v>
      </c>
      <c r="Q1093" t="str">
        <f t="shared" si="105"/>
        <v>high impact</v>
      </c>
      <c r="R1093" t="str">
        <f t="shared" si="106"/>
        <v>good</v>
      </c>
      <c r="S1093" t="s">
        <v>72</v>
      </c>
      <c r="T1093" t="s">
        <v>72</v>
      </c>
      <c r="U1093">
        <v>2284.1116000000002</v>
      </c>
      <c r="V1093">
        <f t="shared" si="107"/>
        <v>2284.1116000000002</v>
      </c>
    </row>
    <row r="1094" spans="1:22" x14ac:dyDescent="0.35">
      <c r="A1094" t="s">
        <v>1554</v>
      </c>
      <c r="B1094" t="s">
        <v>24</v>
      </c>
      <c r="C1094" t="s">
        <v>17</v>
      </c>
      <c r="D1094" t="s">
        <v>34</v>
      </c>
      <c r="E1094">
        <v>1453.31</v>
      </c>
      <c r="F1094" t="str">
        <f t="shared" si="102"/>
        <v>medium</v>
      </c>
      <c r="G1094" t="str">
        <f t="shared" si="103"/>
        <v>low</v>
      </c>
      <c r="H1094">
        <v>0.43</v>
      </c>
      <c r="I1094">
        <v>624.92330000000004</v>
      </c>
      <c r="J1094">
        <v>2</v>
      </c>
      <c r="K1094" s="4" t="s">
        <v>742</v>
      </c>
      <c r="L1094" s="3">
        <v>45323</v>
      </c>
      <c r="M1094" t="s">
        <v>20</v>
      </c>
      <c r="N1094" t="s">
        <v>36</v>
      </c>
      <c r="O1094">
        <v>210.13</v>
      </c>
      <c r="P1094" t="str">
        <f t="shared" si="104"/>
        <v>Not Good</v>
      </c>
      <c r="Q1094" t="str">
        <f t="shared" si="105"/>
        <v>high impact</v>
      </c>
      <c r="R1094" t="str">
        <f t="shared" si="106"/>
        <v>not good</v>
      </c>
      <c r="S1094" t="s">
        <v>47</v>
      </c>
      <c r="T1094" t="s">
        <v>47</v>
      </c>
      <c r="U1094">
        <v>828.38670000000002</v>
      </c>
      <c r="V1094">
        <f t="shared" si="107"/>
        <v>828.38670000000002</v>
      </c>
    </row>
    <row r="1095" spans="1:22" x14ac:dyDescent="0.35">
      <c r="A1095" t="s">
        <v>1555</v>
      </c>
      <c r="B1095" t="s">
        <v>16</v>
      </c>
      <c r="C1095" t="s">
        <v>25</v>
      </c>
      <c r="D1095" t="s">
        <v>50</v>
      </c>
      <c r="E1095">
        <v>2049.12</v>
      </c>
      <c r="F1095" t="str">
        <f t="shared" si="102"/>
        <v>high</v>
      </c>
      <c r="G1095" t="str">
        <f t="shared" si="103"/>
        <v>high</v>
      </c>
      <c r="H1095">
        <v>0.28999999999999998</v>
      </c>
      <c r="I1095">
        <v>594.24480000000005</v>
      </c>
      <c r="J1095">
        <v>4</v>
      </c>
      <c r="K1095" s="4" t="s">
        <v>543</v>
      </c>
      <c r="L1095" s="4" t="s">
        <v>963</v>
      </c>
      <c r="M1095" t="s">
        <v>43</v>
      </c>
      <c r="N1095" t="s">
        <v>36</v>
      </c>
      <c r="O1095">
        <v>193.73</v>
      </c>
      <c r="P1095" t="str">
        <f t="shared" si="104"/>
        <v>Not Good</v>
      </c>
      <c r="Q1095" t="str">
        <f t="shared" si="105"/>
        <v>high impact</v>
      </c>
      <c r="R1095" t="str">
        <f t="shared" si="106"/>
        <v>not good</v>
      </c>
      <c r="S1095" t="s">
        <v>22</v>
      </c>
      <c r="T1095" t="s">
        <v>22</v>
      </c>
      <c r="U1095">
        <v>1454.8751999999999</v>
      </c>
      <c r="V1095">
        <f t="shared" si="107"/>
        <v>1454.8751999999999</v>
      </c>
    </row>
    <row r="1096" spans="1:22" x14ac:dyDescent="0.35">
      <c r="A1096" t="s">
        <v>1556</v>
      </c>
      <c r="B1096" t="s">
        <v>58</v>
      </c>
      <c r="C1096" t="s">
        <v>33</v>
      </c>
      <c r="D1096" t="s">
        <v>34</v>
      </c>
      <c r="E1096">
        <v>1442.45</v>
      </c>
      <c r="F1096" t="str">
        <f t="shared" si="102"/>
        <v>medium</v>
      </c>
      <c r="G1096" t="str">
        <f t="shared" si="103"/>
        <v>low</v>
      </c>
      <c r="H1096">
        <v>0.17</v>
      </c>
      <c r="I1096">
        <v>245.2165</v>
      </c>
      <c r="J1096">
        <v>3</v>
      </c>
      <c r="K1096" s="3">
        <v>45546</v>
      </c>
      <c r="L1096" s="3">
        <v>45576</v>
      </c>
      <c r="M1096" t="s">
        <v>43</v>
      </c>
      <c r="N1096" t="s">
        <v>21</v>
      </c>
      <c r="O1096">
        <v>194.37</v>
      </c>
      <c r="P1096" t="str">
        <f t="shared" si="104"/>
        <v>Not Good</v>
      </c>
      <c r="Q1096" t="str">
        <f t="shared" si="105"/>
        <v>high impact</v>
      </c>
      <c r="R1096" t="str">
        <f t="shared" si="106"/>
        <v>not good</v>
      </c>
      <c r="S1096" t="s">
        <v>56</v>
      </c>
      <c r="T1096" t="s">
        <v>56</v>
      </c>
      <c r="U1096">
        <v>1197.2335</v>
      </c>
      <c r="V1096">
        <f t="shared" si="107"/>
        <v>1197.2335</v>
      </c>
    </row>
    <row r="1097" spans="1:22" x14ac:dyDescent="0.35">
      <c r="A1097" t="s">
        <v>1557</v>
      </c>
      <c r="B1097" t="s">
        <v>58</v>
      </c>
      <c r="C1097" t="s">
        <v>39</v>
      </c>
      <c r="D1097" t="s">
        <v>50</v>
      </c>
      <c r="E1097">
        <v>958.81</v>
      </c>
      <c r="F1097" t="str">
        <f t="shared" si="102"/>
        <v>low</v>
      </c>
      <c r="G1097" t="str">
        <f t="shared" si="103"/>
        <v>low</v>
      </c>
      <c r="H1097">
        <v>0.26</v>
      </c>
      <c r="I1097">
        <v>249.29060000000001</v>
      </c>
      <c r="J1097">
        <v>1</v>
      </c>
      <c r="K1097" s="4" t="s">
        <v>637</v>
      </c>
      <c r="L1097" s="4" t="s">
        <v>963</v>
      </c>
      <c r="M1097" t="s">
        <v>43</v>
      </c>
      <c r="N1097" t="s">
        <v>21</v>
      </c>
      <c r="O1097">
        <v>157.91999999999999</v>
      </c>
      <c r="P1097" t="str">
        <f t="shared" si="104"/>
        <v>Not Good</v>
      </c>
      <c r="Q1097" t="str">
        <f t="shared" si="105"/>
        <v>high impact</v>
      </c>
      <c r="R1097" t="str">
        <f t="shared" si="106"/>
        <v>not good</v>
      </c>
      <c r="S1097" t="s">
        <v>30</v>
      </c>
      <c r="T1097" t="s">
        <v>30</v>
      </c>
      <c r="U1097">
        <v>709.51940000000002</v>
      </c>
      <c r="V1097">
        <f t="shared" si="107"/>
        <v>709.51940000000002</v>
      </c>
    </row>
    <row r="1098" spans="1:22" x14ac:dyDescent="0.35">
      <c r="A1098" t="s">
        <v>1558</v>
      </c>
      <c r="B1098" t="s">
        <v>58</v>
      </c>
      <c r="C1098" t="s">
        <v>17</v>
      </c>
      <c r="D1098" t="s">
        <v>34</v>
      </c>
      <c r="E1098">
        <v>1996.25</v>
      </c>
      <c r="F1098" t="str">
        <f t="shared" si="102"/>
        <v>medium</v>
      </c>
      <c r="G1098" t="str">
        <f t="shared" si="103"/>
        <v>low</v>
      </c>
      <c r="H1098">
        <v>0.13</v>
      </c>
      <c r="I1098">
        <v>259.51249999999999</v>
      </c>
      <c r="J1098">
        <v>1</v>
      </c>
      <c r="K1098" s="4" t="s">
        <v>27</v>
      </c>
      <c r="L1098" s="3">
        <v>44994</v>
      </c>
      <c r="M1098" t="s">
        <v>20</v>
      </c>
      <c r="N1098" t="s">
        <v>29</v>
      </c>
      <c r="O1098">
        <v>539.45000000000005</v>
      </c>
      <c r="P1098" t="str">
        <f t="shared" si="104"/>
        <v>Good</v>
      </c>
      <c r="Q1098" t="str">
        <f t="shared" si="105"/>
        <v>high impact</v>
      </c>
      <c r="R1098" t="str">
        <f t="shared" si="106"/>
        <v>not good</v>
      </c>
      <c r="S1098" t="s">
        <v>47</v>
      </c>
      <c r="T1098" t="s">
        <v>47</v>
      </c>
      <c r="U1098">
        <v>1736.7375</v>
      </c>
      <c r="V1098">
        <f t="shared" si="107"/>
        <v>1736.7375</v>
      </c>
    </row>
    <row r="1099" spans="1:22" x14ac:dyDescent="0.35">
      <c r="A1099" t="s">
        <v>1559</v>
      </c>
      <c r="B1099" t="s">
        <v>58</v>
      </c>
      <c r="C1099" t="s">
        <v>25</v>
      </c>
      <c r="D1099" t="s">
        <v>26</v>
      </c>
      <c r="E1099">
        <v>4827.9799999999996</v>
      </c>
      <c r="F1099" t="str">
        <f t="shared" si="102"/>
        <v>high</v>
      </c>
      <c r="G1099" t="str">
        <f t="shared" si="103"/>
        <v>high</v>
      </c>
      <c r="H1099">
        <v>0.28999999999999998</v>
      </c>
      <c r="I1099">
        <v>1400.1142</v>
      </c>
      <c r="J1099">
        <v>3</v>
      </c>
      <c r="K1099" s="3">
        <v>45241</v>
      </c>
      <c r="L1099" s="4" t="s">
        <v>927</v>
      </c>
      <c r="M1099" t="s">
        <v>43</v>
      </c>
      <c r="N1099" t="s">
        <v>29</v>
      </c>
      <c r="O1099">
        <v>1420.71</v>
      </c>
      <c r="P1099" t="str">
        <f t="shared" si="104"/>
        <v>Good</v>
      </c>
      <c r="Q1099" t="str">
        <f t="shared" si="105"/>
        <v>high impact</v>
      </c>
      <c r="R1099" t="str">
        <f t="shared" si="106"/>
        <v>good</v>
      </c>
      <c r="S1099" t="s">
        <v>47</v>
      </c>
      <c r="T1099" t="s">
        <v>47</v>
      </c>
      <c r="U1099">
        <v>3427.8658</v>
      </c>
      <c r="V1099">
        <f t="shared" si="107"/>
        <v>3427.8658</v>
      </c>
    </row>
    <row r="1100" spans="1:22" x14ac:dyDescent="0.35">
      <c r="A1100" t="s">
        <v>1560</v>
      </c>
      <c r="B1100" t="s">
        <v>58</v>
      </c>
      <c r="C1100" t="s">
        <v>33</v>
      </c>
      <c r="D1100" t="s">
        <v>34</v>
      </c>
      <c r="E1100">
        <v>1404.52</v>
      </c>
      <c r="F1100" t="str">
        <f t="shared" si="102"/>
        <v>medium</v>
      </c>
      <c r="G1100" t="str">
        <f t="shared" si="103"/>
        <v>low</v>
      </c>
      <c r="H1100">
        <v>0.04</v>
      </c>
      <c r="I1100">
        <v>56.180799999999998</v>
      </c>
      <c r="J1100">
        <v>2</v>
      </c>
      <c r="K1100" s="4" t="s">
        <v>794</v>
      </c>
      <c r="L1100" s="4" t="s">
        <v>1561</v>
      </c>
      <c r="M1100" t="s">
        <v>43</v>
      </c>
      <c r="N1100" t="s">
        <v>29</v>
      </c>
      <c r="O1100">
        <v>395.86</v>
      </c>
      <c r="P1100" t="str">
        <f t="shared" si="104"/>
        <v>Not Good</v>
      </c>
      <c r="Q1100" t="str">
        <f t="shared" si="105"/>
        <v>high impact</v>
      </c>
      <c r="R1100" t="str">
        <f t="shared" si="106"/>
        <v>not good</v>
      </c>
      <c r="S1100" t="s">
        <v>22</v>
      </c>
      <c r="T1100" t="s">
        <v>22</v>
      </c>
      <c r="U1100">
        <v>1348.3391999999999</v>
      </c>
      <c r="V1100">
        <f t="shared" si="107"/>
        <v>1348.3391999999999</v>
      </c>
    </row>
    <row r="1101" spans="1:22" x14ac:dyDescent="0.35">
      <c r="A1101" t="s">
        <v>1562</v>
      </c>
      <c r="B1101" t="s">
        <v>16</v>
      </c>
      <c r="C1101" t="s">
        <v>39</v>
      </c>
      <c r="D1101" t="s">
        <v>46</v>
      </c>
      <c r="E1101">
        <v>1746.24</v>
      </c>
      <c r="F1101" t="str">
        <f t="shared" si="102"/>
        <v>medium</v>
      </c>
      <c r="G1101" t="str">
        <f t="shared" si="103"/>
        <v>low</v>
      </c>
      <c r="H1101">
        <v>0.45</v>
      </c>
      <c r="I1101">
        <v>785.80799999999999</v>
      </c>
      <c r="J1101">
        <v>2</v>
      </c>
      <c r="K1101" s="4" t="s">
        <v>733</v>
      </c>
      <c r="L1101" s="4" t="s">
        <v>471</v>
      </c>
      <c r="M1101" t="s">
        <v>20</v>
      </c>
      <c r="N1101" t="s">
        <v>29</v>
      </c>
      <c r="O1101">
        <v>305.87</v>
      </c>
      <c r="P1101" t="str">
        <f t="shared" si="104"/>
        <v>Not Good</v>
      </c>
      <c r="Q1101" t="str">
        <f t="shared" si="105"/>
        <v>high impact</v>
      </c>
      <c r="R1101" t="str">
        <f t="shared" si="106"/>
        <v>not good</v>
      </c>
      <c r="S1101" t="s">
        <v>72</v>
      </c>
      <c r="T1101" t="s">
        <v>72</v>
      </c>
      <c r="U1101">
        <v>960.43200000000002</v>
      </c>
      <c r="V1101">
        <f t="shared" si="107"/>
        <v>960.43200000000002</v>
      </c>
    </row>
    <row r="1102" spans="1:22" x14ac:dyDescent="0.35">
      <c r="A1102" t="s">
        <v>1563</v>
      </c>
      <c r="B1102" t="s">
        <v>16</v>
      </c>
      <c r="C1102" t="s">
        <v>17</v>
      </c>
      <c r="D1102" t="s">
        <v>34</v>
      </c>
      <c r="E1102">
        <v>1713.29</v>
      </c>
      <c r="F1102" t="str">
        <f t="shared" si="102"/>
        <v>medium</v>
      </c>
      <c r="G1102" t="str">
        <f t="shared" si="103"/>
        <v>low</v>
      </c>
      <c r="H1102">
        <v>0.12</v>
      </c>
      <c r="I1102">
        <v>205.59479999999999</v>
      </c>
      <c r="J1102">
        <v>5</v>
      </c>
      <c r="K1102" s="4" t="s">
        <v>536</v>
      </c>
      <c r="L1102" s="4" t="s">
        <v>1494</v>
      </c>
      <c r="M1102" t="s">
        <v>28</v>
      </c>
      <c r="N1102" t="s">
        <v>21</v>
      </c>
      <c r="O1102">
        <v>287.7</v>
      </c>
      <c r="P1102" t="str">
        <f t="shared" si="104"/>
        <v>Not Good</v>
      </c>
      <c r="Q1102" t="str">
        <f t="shared" si="105"/>
        <v>high impact</v>
      </c>
      <c r="R1102" t="str">
        <f t="shared" si="106"/>
        <v>not good</v>
      </c>
      <c r="S1102" t="s">
        <v>30</v>
      </c>
      <c r="T1102" t="s">
        <v>30</v>
      </c>
      <c r="U1102">
        <v>1507.6952000000001</v>
      </c>
      <c r="V1102">
        <f t="shared" si="107"/>
        <v>1507.6952000000001</v>
      </c>
    </row>
    <row r="1103" spans="1:22" x14ac:dyDescent="0.35">
      <c r="A1103" t="s">
        <v>1564</v>
      </c>
      <c r="B1103" t="s">
        <v>58</v>
      </c>
      <c r="C1103" t="s">
        <v>25</v>
      </c>
      <c r="D1103" t="s">
        <v>50</v>
      </c>
      <c r="E1103">
        <v>2453.42</v>
      </c>
      <c r="F1103" t="str">
        <f t="shared" si="102"/>
        <v>high</v>
      </c>
      <c r="G1103" t="str">
        <f t="shared" si="103"/>
        <v>high</v>
      </c>
      <c r="H1103">
        <v>0.41</v>
      </c>
      <c r="I1103">
        <v>1005.9022</v>
      </c>
      <c r="J1103">
        <v>5</v>
      </c>
      <c r="K1103" s="3">
        <v>44936</v>
      </c>
      <c r="L1103" s="3">
        <v>45026</v>
      </c>
      <c r="M1103" t="s">
        <v>28</v>
      </c>
      <c r="N1103" t="s">
        <v>29</v>
      </c>
      <c r="O1103">
        <v>289.37</v>
      </c>
      <c r="P1103" t="str">
        <f t="shared" si="104"/>
        <v>Not Good</v>
      </c>
      <c r="Q1103" t="str">
        <f t="shared" si="105"/>
        <v>high impact</v>
      </c>
      <c r="R1103" t="str">
        <f t="shared" si="106"/>
        <v>not good</v>
      </c>
      <c r="S1103" t="s">
        <v>47</v>
      </c>
      <c r="T1103" t="s">
        <v>47</v>
      </c>
      <c r="U1103">
        <v>1447.5178000000001</v>
      </c>
      <c r="V1103">
        <f t="shared" si="107"/>
        <v>1447.5178000000001</v>
      </c>
    </row>
    <row r="1104" spans="1:22" x14ac:dyDescent="0.35">
      <c r="A1104" t="s">
        <v>1565</v>
      </c>
      <c r="B1104" t="s">
        <v>24</v>
      </c>
      <c r="C1104" t="s">
        <v>33</v>
      </c>
      <c r="D1104" t="s">
        <v>18</v>
      </c>
      <c r="E1104">
        <v>4233.18</v>
      </c>
      <c r="F1104" t="str">
        <f t="shared" si="102"/>
        <v>high</v>
      </c>
      <c r="G1104" t="str">
        <f t="shared" si="103"/>
        <v>high</v>
      </c>
      <c r="H1104">
        <v>0.33</v>
      </c>
      <c r="I1104">
        <v>1396.9494</v>
      </c>
      <c r="J1104">
        <v>7</v>
      </c>
      <c r="K1104" s="4" t="s">
        <v>67</v>
      </c>
      <c r="L1104" s="4" t="s">
        <v>261</v>
      </c>
      <c r="M1104" t="s">
        <v>43</v>
      </c>
      <c r="N1104" t="s">
        <v>29</v>
      </c>
      <c r="O1104">
        <v>613.9</v>
      </c>
      <c r="P1104" t="str">
        <f t="shared" si="104"/>
        <v>Good</v>
      </c>
      <c r="Q1104" t="str">
        <f t="shared" si="105"/>
        <v>high impact</v>
      </c>
      <c r="R1104" t="str">
        <f t="shared" si="106"/>
        <v>good</v>
      </c>
      <c r="S1104" t="s">
        <v>37</v>
      </c>
      <c r="T1104" t="s">
        <v>37</v>
      </c>
      <c r="U1104">
        <v>2836.2305999999999</v>
      </c>
      <c r="V1104">
        <f t="shared" si="107"/>
        <v>2836.2305999999999</v>
      </c>
    </row>
    <row r="1105" spans="1:22" x14ac:dyDescent="0.35">
      <c r="A1105" t="s">
        <v>1566</v>
      </c>
      <c r="B1105" t="s">
        <v>32</v>
      </c>
      <c r="C1105" t="s">
        <v>39</v>
      </c>
      <c r="D1105" t="s">
        <v>34</v>
      </c>
      <c r="E1105">
        <v>2070.4</v>
      </c>
      <c r="F1105" t="str">
        <f t="shared" si="102"/>
        <v>high</v>
      </c>
      <c r="G1105" t="str">
        <f t="shared" si="103"/>
        <v>high</v>
      </c>
      <c r="H1105">
        <v>0.26</v>
      </c>
      <c r="I1105">
        <v>538.30399999999997</v>
      </c>
      <c r="J1105">
        <v>5</v>
      </c>
      <c r="K1105" s="4" t="s">
        <v>1567</v>
      </c>
      <c r="L1105" s="4" t="s">
        <v>210</v>
      </c>
      <c r="M1105" t="s">
        <v>20</v>
      </c>
      <c r="N1105" t="s">
        <v>36</v>
      </c>
      <c r="O1105">
        <v>578.35</v>
      </c>
      <c r="P1105" t="str">
        <f t="shared" si="104"/>
        <v>Good</v>
      </c>
      <c r="Q1105" t="str">
        <f t="shared" si="105"/>
        <v>high impact</v>
      </c>
      <c r="R1105" t="str">
        <f t="shared" si="106"/>
        <v>good</v>
      </c>
      <c r="S1105" t="s">
        <v>72</v>
      </c>
      <c r="T1105" t="s">
        <v>72</v>
      </c>
      <c r="U1105">
        <v>1532.096</v>
      </c>
      <c r="V1105">
        <f t="shared" si="107"/>
        <v>1532.096</v>
      </c>
    </row>
    <row r="1106" spans="1:22" x14ac:dyDescent="0.35">
      <c r="A1106" t="s">
        <v>1568</v>
      </c>
      <c r="B1106" t="s">
        <v>58</v>
      </c>
      <c r="C1106" t="s">
        <v>17</v>
      </c>
      <c r="D1106" t="s">
        <v>34</v>
      </c>
      <c r="E1106">
        <v>4050.13</v>
      </c>
      <c r="F1106" t="str">
        <f t="shared" si="102"/>
        <v>high</v>
      </c>
      <c r="G1106" t="str">
        <f t="shared" si="103"/>
        <v>high</v>
      </c>
      <c r="H1106">
        <v>0.46</v>
      </c>
      <c r="I1106">
        <v>1863.0598</v>
      </c>
      <c r="J1106">
        <v>3</v>
      </c>
      <c r="K1106" s="4" t="s">
        <v>463</v>
      </c>
      <c r="L1106" s="4" t="s">
        <v>464</v>
      </c>
      <c r="M1106" t="s">
        <v>43</v>
      </c>
      <c r="N1106" t="s">
        <v>29</v>
      </c>
      <c r="O1106">
        <v>1074.8599999999999</v>
      </c>
      <c r="P1106" t="str">
        <f t="shared" si="104"/>
        <v>Good</v>
      </c>
      <c r="Q1106" t="str">
        <f t="shared" si="105"/>
        <v>high impact</v>
      </c>
      <c r="R1106" t="str">
        <f t="shared" si="106"/>
        <v>good</v>
      </c>
      <c r="S1106" t="s">
        <v>56</v>
      </c>
      <c r="T1106" t="s">
        <v>56</v>
      </c>
      <c r="U1106">
        <v>2187.0702000000001</v>
      </c>
      <c r="V1106">
        <f t="shared" si="107"/>
        <v>2187.0702000000001</v>
      </c>
    </row>
    <row r="1107" spans="1:22" x14ac:dyDescent="0.35">
      <c r="A1107" t="s">
        <v>1569</v>
      </c>
      <c r="B1107" t="s">
        <v>24</v>
      </c>
      <c r="C1107" t="s">
        <v>25</v>
      </c>
      <c r="D1107" t="s">
        <v>34</v>
      </c>
      <c r="E1107">
        <v>663.56</v>
      </c>
      <c r="F1107" t="str">
        <f t="shared" si="102"/>
        <v>low</v>
      </c>
      <c r="G1107" t="str">
        <f t="shared" si="103"/>
        <v>low</v>
      </c>
      <c r="H1107">
        <v>0.08</v>
      </c>
      <c r="I1107">
        <v>53.084800000000001</v>
      </c>
      <c r="J1107">
        <v>6</v>
      </c>
      <c r="K1107" s="3">
        <v>45148</v>
      </c>
      <c r="L1107" s="4" t="s">
        <v>1294</v>
      </c>
      <c r="M1107" t="s">
        <v>43</v>
      </c>
      <c r="N1107" t="s">
        <v>21</v>
      </c>
      <c r="O1107">
        <v>57.57</v>
      </c>
      <c r="P1107" t="str">
        <f t="shared" si="104"/>
        <v>Not Good</v>
      </c>
      <c r="Q1107" t="str">
        <f t="shared" si="105"/>
        <v>normal</v>
      </c>
      <c r="R1107" t="str">
        <f t="shared" si="106"/>
        <v>not good</v>
      </c>
      <c r="S1107" t="s">
        <v>56</v>
      </c>
      <c r="T1107" t="s">
        <v>56</v>
      </c>
      <c r="U1107">
        <v>610.47519999999997</v>
      </c>
      <c r="V1107">
        <f t="shared" si="107"/>
        <v>610.47519999999997</v>
      </c>
    </row>
    <row r="1108" spans="1:22" x14ac:dyDescent="0.35">
      <c r="A1108" t="s">
        <v>1570</v>
      </c>
      <c r="B1108" t="s">
        <v>32</v>
      </c>
      <c r="C1108" t="s">
        <v>33</v>
      </c>
      <c r="D1108" t="s">
        <v>50</v>
      </c>
      <c r="E1108">
        <v>4485.05</v>
      </c>
      <c r="F1108" t="str">
        <f t="shared" si="102"/>
        <v>high</v>
      </c>
      <c r="G1108" t="str">
        <f t="shared" si="103"/>
        <v>high</v>
      </c>
      <c r="H1108">
        <v>0.06</v>
      </c>
      <c r="I1108">
        <v>269.10300000000001</v>
      </c>
      <c r="J1108">
        <v>3</v>
      </c>
      <c r="K1108" s="3">
        <v>45175</v>
      </c>
      <c r="L1108" s="4" t="s">
        <v>252</v>
      </c>
      <c r="M1108" t="s">
        <v>20</v>
      </c>
      <c r="N1108" t="s">
        <v>29</v>
      </c>
      <c r="O1108">
        <v>621.91</v>
      </c>
      <c r="P1108" t="str">
        <f t="shared" si="104"/>
        <v>Good</v>
      </c>
      <c r="Q1108" t="str">
        <f t="shared" si="105"/>
        <v>high impact</v>
      </c>
      <c r="R1108" t="str">
        <f t="shared" si="106"/>
        <v>good</v>
      </c>
      <c r="S1108" t="s">
        <v>47</v>
      </c>
      <c r="T1108" t="s">
        <v>47</v>
      </c>
      <c r="U1108">
        <v>4215.9470000000001</v>
      </c>
      <c r="V1108">
        <f t="shared" si="107"/>
        <v>4215.9470000000001</v>
      </c>
    </row>
    <row r="1109" spans="1:22" x14ac:dyDescent="0.35">
      <c r="A1109" t="s">
        <v>1571</v>
      </c>
      <c r="B1109" t="s">
        <v>58</v>
      </c>
      <c r="C1109" t="s">
        <v>39</v>
      </c>
      <c r="D1109" t="s">
        <v>34</v>
      </c>
      <c r="E1109">
        <v>1007.99</v>
      </c>
      <c r="F1109" t="str">
        <f t="shared" si="102"/>
        <v>medium</v>
      </c>
      <c r="G1109" t="str">
        <f t="shared" si="103"/>
        <v>low</v>
      </c>
      <c r="H1109">
        <v>0.16</v>
      </c>
      <c r="I1109">
        <v>161.2784</v>
      </c>
      <c r="J1109">
        <v>8</v>
      </c>
      <c r="K1109" s="3">
        <v>45233</v>
      </c>
      <c r="L1109" s="4" t="s">
        <v>553</v>
      </c>
      <c r="M1109" t="s">
        <v>28</v>
      </c>
      <c r="N1109" t="s">
        <v>36</v>
      </c>
      <c r="O1109">
        <v>196.74</v>
      </c>
      <c r="P1109" t="str">
        <f t="shared" si="104"/>
        <v>Not Good</v>
      </c>
      <c r="Q1109" t="str">
        <f t="shared" si="105"/>
        <v>high impact</v>
      </c>
      <c r="R1109" t="str">
        <f t="shared" si="106"/>
        <v>not good</v>
      </c>
      <c r="S1109" t="s">
        <v>22</v>
      </c>
      <c r="T1109" t="s">
        <v>22</v>
      </c>
      <c r="U1109">
        <v>846.71159999999998</v>
      </c>
      <c r="V1109">
        <f t="shared" si="107"/>
        <v>846.71159999999998</v>
      </c>
    </row>
    <row r="1110" spans="1:22" x14ac:dyDescent="0.35">
      <c r="A1110" t="s">
        <v>1572</v>
      </c>
      <c r="B1110" t="s">
        <v>58</v>
      </c>
      <c r="C1110" t="s">
        <v>17</v>
      </c>
      <c r="D1110" t="s">
        <v>50</v>
      </c>
      <c r="E1110">
        <v>292.08999999999997</v>
      </c>
      <c r="F1110" t="str">
        <f t="shared" si="102"/>
        <v>low</v>
      </c>
      <c r="G1110" t="str">
        <f t="shared" si="103"/>
        <v>low</v>
      </c>
      <c r="H1110">
        <v>0.42</v>
      </c>
      <c r="I1110">
        <v>122.6778</v>
      </c>
      <c r="J1110">
        <v>6</v>
      </c>
      <c r="K1110" s="3">
        <v>45089</v>
      </c>
      <c r="L1110" s="3">
        <v>45150</v>
      </c>
      <c r="M1110" t="s">
        <v>20</v>
      </c>
      <c r="N1110" t="s">
        <v>36</v>
      </c>
      <c r="O1110">
        <v>22.76</v>
      </c>
      <c r="P1110" t="str">
        <f t="shared" si="104"/>
        <v>Not Good</v>
      </c>
      <c r="Q1110" t="str">
        <f t="shared" si="105"/>
        <v>high impact</v>
      </c>
      <c r="R1110" t="str">
        <f t="shared" si="106"/>
        <v>not good</v>
      </c>
      <c r="S1110" t="s">
        <v>72</v>
      </c>
      <c r="T1110" t="s">
        <v>72</v>
      </c>
      <c r="U1110">
        <v>169.41220000000001</v>
      </c>
      <c r="V1110">
        <f t="shared" si="107"/>
        <v>169.41220000000001</v>
      </c>
    </row>
    <row r="1111" spans="1:22" x14ac:dyDescent="0.35">
      <c r="A1111" t="s">
        <v>1573</v>
      </c>
      <c r="B1111" t="s">
        <v>16</v>
      </c>
      <c r="C1111" t="s">
        <v>25</v>
      </c>
      <c r="D1111" t="s">
        <v>50</v>
      </c>
      <c r="E1111">
        <v>875.94</v>
      </c>
      <c r="F1111" t="str">
        <f t="shared" si="102"/>
        <v>low</v>
      </c>
      <c r="G1111" t="str">
        <f t="shared" si="103"/>
        <v>low</v>
      </c>
      <c r="H1111">
        <v>0.02</v>
      </c>
      <c r="I1111">
        <v>17.518799999999999</v>
      </c>
      <c r="J1111">
        <v>7</v>
      </c>
      <c r="K1111" s="4" t="s">
        <v>933</v>
      </c>
      <c r="L1111" s="3">
        <v>44994</v>
      </c>
      <c r="M1111" t="s">
        <v>20</v>
      </c>
      <c r="N1111" t="s">
        <v>29</v>
      </c>
      <c r="O1111">
        <v>120.85</v>
      </c>
      <c r="P1111" t="str">
        <f t="shared" si="104"/>
        <v>Not Good</v>
      </c>
      <c r="Q1111" t="str">
        <f t="shared" si="105"/>
        <v>normal</v>
      </c>
      <c r="R1111" t="str">
        <f t="shared" si="106"/>
        <v>not good</v>
      </c>
      <c r="S1111" t="s">
        <v>56</v>
      </c>
      <c r="T1111" t="s">
        <v>56</v>
      </c>
      <c r="U1111">
        <v>858.4212</v>
      </c>
      <c r="V1111">
        <f t="shared" si="107"/>
        <v>858.4212</v>
      </c>
    </row>
    <row r="1112" spans="1:22" x14ac:dyDescent="0.35">
      <c r="A1112" t="s">
        <v>1574</v>
      </c>
      <c r="B1112" t="s">
        <v>32</v>
      </c>
      <c r="C1112" t="s">
        <v>33</v>
      </c>
      <c r="D1112" t="s">
        <v>18</v>
      </c>
      <c r="E1112">
        <v>1034.67</v>
      </c>
      <c r="F1112" t="str">
        <f t="shared" si="102"/>
        <v>medium</v>
      </c>
      <c r="G1112" t="str">
        <f t="shared" si="103"/>
        <v>low</v>
      </c>
      <c r="H1112">
        <v>0.12</v>
      </c>
      <c r="I1112">
        <v>124.1604</v>
      </c>
      <c r="J1112">
        <v>3</v>
      </c>
      <c r="K1112" s="3">
        <v>45547</v>
      </c>
      <c r="L1112" s="4" t="s">
        <v>202</v>
      </c>
      <c r="M1112" t="s">
        <v>43</v>
      </c>
      <c r="N1112" t="s">
        <v>21</v>
      </c>
      <c r="O1112">
        <v>203.01</v>
      </c>
      <c r="P1112" t="str">
        <f t="shared" si="104"/>
        <v>Not Good</v>
      </c>
      <c r="Q1112" t="str">
        <f t="shared" si="105"/>
        <v>high impact</v>
      </c>
      <c r="R1112" t="str">
        <f t="shared" si="106"/>
        <v>not good</v>
      </c>
      <c r="S1112" t="s">
        <v>56</v>
      </c>
      <c r="T1112" t="s">
        <v>56</v>
      </c>
      <c r="U1112">
        <v>910.50959999999998</v>
      </c>
      <c r="V1112">
        <f t="shared" si="107"/>
        <v>910.50959999999998</v>
      </c>
    </row>
    <row r="1113" spans="1:22" x14ac:dyDescent="0.35">
      <c r="A1113" t="s">
        <v>1575</v>
      </c>
      <c r="B1113" t="s">
        <v>32</v>
      </c>
      <c r="C1113" t="s">
        <v>39</v>
      </c>
      <c r="D1113" t="s">
        <v>46</v>
      </c>
      <c r="E1113">
        <v>2591.67</v>
      </c>
      <c r="F1113" t="str">
        <f t="shared" si="102"/>
        <v>high</v>
      </c>
      <c r="G1113" t="str">
        <f t="shared" si="103"/>
        <v>high</v>
      </c>
      <c r="H1113">
        <v>0.21</v>
      </c>
      <c r="I1113">
        <v>544.25070000000005</v>
      </c>
      <c r="J1113">
        <v>7</v>
      </c>
      <c r="K1113" s="3">
        <v>45266</v>
      </c>
      <c r="L1113" s="4" t="s">
        <v>645</v>
      </c>
      <c r="M1113" t="s">
        <v>20</v>
      </c>
      <c r="N1113" t="s">
        <v>36</v>
      </c>
      <c r="O1113">
        <v>422.22</v>
      </c>
      <c r="P1113" t="str">
        <f t="shared" si="104"/>
        <v>Not Good</v>
      </c>
      <c r="Q1113" t="str">
        <f t="shared" si="105"/>
        <v>high impact</v>
      </c>
      <c r="R1113" t="str">
        <f t="shared" si="106"/>
        <v>not good</v>
      </c>
      <c r="S1113" t="s">
        <v>47</v>
      </c>
      <c r="T1113" t="s">
        <v>47</v>
      </c>
      <c r="U1113">
        <v>2047.4193</v>
      </c>
      <c r="V1113">
        <f t="shared" si="107"/>
        <v>2047.4193</v>
      </c>
    </row>
    <row r="1114" spans="1:22" x14ac:dyDescent="0.35">
      <c r="A1114" t="s">
        <v>1576</v>
      </c>
      <c r="B1114" t="s">
        <v>24</v>
      </c>
      <c r="C1114" t="s">
        <v>17</v>
      </c>
      <c r="D1114" t="s">
        <v>50</v>
      </c>
      <c r="E1114">
        <v>2304.6999999999998</v>
      </c>
      <c r="F1114" t="str">
        <f t="shared" si="102"/>
        <v>high</v>
      </c>
      <c r="G1114" t="str">
        <f t="shared" si="103"/>
        <v>high</v>
      </c>
      <c r="H1114">
        <v>0.36</v>
      </c>
      <c r="I1114">
        <v>829.69200000000001</v>
      </c>
      <c r="J1114">
        <v>9</v>
      </c>
      <c r="K1114" s="4" t="s">
        <v>1202</v>
      </c>
      <c r="L1114" s="4" t="s">
        <v>246</v>
      </c>
      <c r="M1114" t="s">
        <v>20</v>
      </c>
      <c r="N1114" t="s">
        <v>36</v>
      </c>
      <c r="O1114">
        <v>613.1</v>
      </c>
      <c r="P1114" t="str">
        <f t="shared" si="104"/>
        <v>Good</v>
      </c>
      <c r="Q1114" t="str">
        <f t="shared" si="105"/>
        <v>high impact</v>
      </c>
      <c r="R1114" t="str">
        <f t="shared" si="106"/>
        <v>good</v>
      </c>
      <c r="S1114" t="s">
        <v>47</v>
      </c>
      <c r="T1114" t="s">
        <v>47</v>
      </c>
      <c r="U1114">
        <v>1475.008</v>
      </c>
      <c r="V1114">
        <f t="shared" si="107"/>
        <v>1475.008</v>
      </c>
    </row>
    <row r="1115" spans="1:22" x14ac:dyDescent="0.35">
      <c r="A1115" t="s">
        <v>1577</v>
      </c>
      <c r="B1115" t="s">
        <v>16</v>
      </c>
      <c r="C1115" t="s">
        <v>25</v>
      </c>
      <c r="D1115" t="s">
        <v>26</v>
      </c>
      <c r="E1115">
        <v>3607.78</v>
      </c>
      <c r="F1115" t="str">
        <f t="shared" si="102"/>
        <v>high</v>
      </c>
      <c r="G1115" t="str">
        <f t="shared" si="103"/>
        <v>high</v>
      </c>
      <c r="H1115">
        <v>0.15</v>
      </c>
      <c r="I1115">
        <v>541.16700000000003</v>
      </c>
      <c r="J1115">
        <v>8</v>
      </c>
      <c r="K1115" s="3">
        <v>45452</v>
      </c>
      <c r="L1115" s="3">
        <v>45513</v>
      </c>
      <c r="M1115" t="s">
        <v>43</v>
      </c>
      <c r="N1115" t="s">
        <v>21</v>
      </c>
      <c r="O1115">
        <v>716.45</v>
      </c>
      <c r="P1115" t="str">
        <f t="shared" si="104"/>
        <v>Good</v>
      </c>
      <c r="Q1115" t="str">
        <f t="shared" si="105"/>
        <v>high impact</v>
      </c>
      <c r="R1115" t="str">
        <f t="shared" si="106"/>
        <v>good</v>
      </c>
      <c r="S1115" t="s">
        <v>56</v>
      </c>
      <c r="T1115" t="s">
        <v>56</v>
      </c>
      <c r="U1115">
        <v>3066.6129999999998</v>
      </c>
      <c r="V1115">
        <f t="shared" si="107"/>
        <v>3066.6129999999998</v>
      </c>
    </row>
    <row r="1116" spans="1:22" x14ac:dyDescent="0.35">
      <c r="A1116" t="s">
        <v>1578</v>
      </c>
      <c r="B1116" t="s">
        <v>16</v>
      </c>
      <c r="C1116" t="s">
        <v>33</v>
      </c>
      <c r="D1116" t="s">
        <v>34</v>
      </c>
      <c r="E1116">
        <v>349.66</v>
      </c>
      <c r="F1116" t="str">
        <f t="shared" si="102"/>
        <v>low</v>
      </c>
      <c r="G1116" t="str">
        <f t="shared" si="103"/>
        <v>low</v>
      </c>
      <c r="H1116">
        <v>0.22</v>
      </c>
      <c r="I1116">
        <v>76.925200000000004</v>
      </c>
      <c r="J1116">
        <v>2</v>
      </c>
      <c r="K1116" s="3">
        <v>45386</v>
      </c>
      <c r="L1116" s="3">
        <v>45416</v>
      </c>
      <c r="M1116" t="s">
        <v>20</v>
      </c>
      <c r="N1116" t="s">
        <v>36</v>
      </c>
      <c r="O1116">
        <v>76.150000000000006</v>
      </c>
      <c r="P1116" t="str">
        <f t="shared" si="104"/>
        <v>Not Good</v>
      </c>
      <c r="Q1116" t="str">
        <f t="shared" si="105"/>
        <v>high impact</v>
      </c>
      <c r="R1116" t="str">
        <f t="shared" si="106"/>
        <v>not good</v>
      </c>
      <c r="S1116" t="s">
        <v>37</v>
      </c>
      <c r="T1116" t="s">
        <v>37</v>
      </c>
      <c r="U1116">
        <v>272.73480000000001</v>
      </c>
      <c r="V1116">
        <f t="shared" si="107"/>
        <v>272.73480000000001</v>
      </c>
    </row>
    <row r="1117" spans="1:22" x14ac:dyDescent="0.35">
      <c r="A1117" t="s">
        <v>1579</v>
      </c>
      <c r="B1117" t="s">
        <v>16</v>
      </c>
      <c r="C1117" t="s">
        <v>39</v>
      </c>
      <c r="D1117" t="s">
        <v>26</v>
      </c>
      <c r="E1117">
        <v>2538.7600000000002</v>
      </c>
      <c r="F1117" t="str">
        <f t="shared" si="102"/>
        <v>high</v>
      </c>
      <c r="G1117" t="str">
        <f t="shared" si="103"/>
        <v>high</v>
      </c>
      <c r="H1117">
        <v>0.17</v>
      </c>
      <c r="I1117">
        <v>431.58920000000001</v>
      </c>
      <c r="J1117">
        <v>2</v>
      </c>
      <c r="K1117" s="3">
        <v>45205</v>
      </c>
      <c r="L1117" s="4" t="s">
        <v>1580</v>
      </c>
      <c r="M1117" t="s">
        <v>20</v>
      </c>
      <c r="N1117" t="s">
        <v>29</v>
      </c>
      <c r="O1117">
        <v>461.71</v>
      </c>
      <c r="P1117" t="str">
        <f t="shared" si="104"/>
        <v>Not Good</v>
      </c>
      <c r="Q1117" t="str">
        <f t="shared" si="105"/>
        <v>high impact</v>
      </c>
      <c r="R1117" t="str">
        <f t="shared" si="106"/>
        <v>not good</v>
      </c>
      <c r="S1117" t="s">
        <v>37</v>
      </c>
      <c r="T1117" t="s">
        <v>37</v>
      </c>
      <c r="U1117">
        <v>2107.1707999999999</v>
      </c>
      <c r="V1117">
        <f t="shared" si="107"/>
        <v>2107.1707999999999</v>
      </c>
    </row>
    <row r="1118" spans="1:22" x14ac:dyDescent="0.35">
      <c r="A1118" t="s">
        <v>1581</v>
      </c>
      <c r="B1118" t="s">
        <v>16</v>
      </c>
      <c r="C1118" t="s">
        <v>17</v>
      </c>
      <c r="D1118" t="s">
        <v>34</v>
      </c>
      <c r="E1118">
        <v>1729.11</v>
      </c>
      <c r="F1118" t="str">
        <f t="shared" si="102"/>
        <v>medium</v>
      </c>
      <c r="G1118" t="str">
        <f t="shared" si="103"/>
        <v>low</v>
      </c>
      <c r="H1118">
        <v>0.05</v>
      </c>
      <c r="I1118">
        <v>86.455500000000001</v>
      </c>
      <c r="J1118">
        <v>7</v>
      </c>
      <c r="K1118" s="3">
        <v>45421</v>
      </c>
      <c r="L1118" s="3">
        <v>45635</v>
      </c>
      <c r="M1118" t="s">
        <v>20</v>
      </c>
      <c r="N1118" t="s">
        <v>29</v>
      </c>
      <c r="O1118">
        <v>219.91</v>
      </c>
      <c r="P1118" t="str">
        <f t="shared" si="104"/>
        <v>Not Good</v>
      </c>
      <c r="Q1118" t="str">
        <f t="shared" si="105"/>
        <v>high impact</v>
      </c>
      <c r="R1118" t="str">
        <f t="shared" si="106"/>
        <v>not good</v>
      </c>
      <c r="S1118" t="s">
        <v>22</v>
      </c>
      <c r="T1118" t="s">
        <v>22</v>
      </c>
      <c r="U1118">
        <v>1642.6545000000001</v>
      </c>
      <c r="V1118">
        <f t="shared" si="107"/>
        <v>1642.6545000000001</v>
      </c>
    </row>
    <row r="1119" spans="1:22" x14ac:dyDescent="0.35">
      <c r="A1119" t="s">
        <v>1582</v>
      </c>
      <c r="B1119" t="s">
        <v>32</v>
      </c>
      <c r="C1119" t="s">
        <v>25</v>
      </c>
      <c r="D1119" t="s">
        <v>18</v>
      </c>
      <c r="E1119">
        <v>3190.46</v>
      </c>
      <c r="F1119" t="str">
        <f t="shared" si="102"/>
        <v>high</v>
      </c>
      <c r="G1119" t="str">
        <f t="shared" si="103"/>
        <v>high</v>
      </c>
      <c r="H1119">
        <v>0.37</v>
      </c>
      <c r="I1119">
        <v>1180.4702</v>
      </c>
      <c r="J1119">
        <v>4</v>
      </c>
      <c r="K1119" s="4" t="s">
        <v>27</v>
      </c>
      <c r="L1119" s="3">
        <v>44994</v>
      </c>
      <c r="M1119" t="s">
        <v>28</v>
      </c>
      <c r="N1119" t="s">
        <v>36</v>
      </c>
      <c r="O1119">
        <v>632.91999999999996</v>
      </c>
      <c r="P1119" t="str">
        <f t="shared" si="104"/>
        <v>Good</v>
      </c>
      <c r="Q1119" t="str">
        <f t="shared" si="105"/>
        <v>high impact</v>
      </c>
      <c r="R1119" t="str">
        <f t="shared" si="106"/>
        <v>good</v>
      </c>
      <c r="S1119" t="s">
        <v>22</v>
      </c>
      <c r="T1119" t="s">
        <v>22</v>
      </c>
      <c r="U1119">
        <v>2009.9898000000001</v>
      </c>
      <c r="V1119">
        <f t="shared" si="107"/>
        <v>2009.9898000000001</v>
      </c>
    </row>
    <row r="1120" spans="1:22" x14ac:dyDescent="0.35">
      <c r="A1120" t="s">
        <v>1583</v>
      </c>
      <c r="B1120" t="s">
        <v>32</v>
      </c>
      <c r="C1120" t="s">
        <v>33</v>
      </c>
      <c r="D1120" t="s">
        <v>50</v>
      </c>
      <c r="E1120">
        <v>314.13</v>
      </c>
      <c r="F1120" t="str">
        <f t="shared" si="102"/>
        <v>low</v>
      </c>
      <c r="G1120" t="str">
        <f t="shared" si="103"/>
        <v>low</v>
      </c>
      <c r="H1120">
        <v>0.23</v>
      </c>
      <c r="I1120">
        <v>72.249899999999997</v>
      </c>
      <c r="J1120">
        <v>9</v>
      </c>
      <c r="K1120" s="3">
        <v>45638</v>
      </c>
      <c r="L1120" s="4" t="s">
        <v>1385</v>
      </c>
      <c r="M1120" t="s">
        <v>20</v>
      </c>
      <c r="N1120" t="s">
        <v>21</v>
      </c>
      <c r="O1120">
        <v>94.08</v>
      </c>
      <c r="P1120" t="str">
        <f t="shared" si="104"/>
        <v>Not Good</v>
      </c>
      <c r="Q1120" t="str">
        <f t="shared" si="105"/>
        <v>high impact</v>
      </c>
      <c r="R1120" t="str">
        <f t="shared" si="106"/>
        <v>not good</v>
      </c>
      <c r="S1120" t="s">
        <v>22</v>
      </c>
      <c r="T1120" t="s">
        <v>22</v>
      </c>
      <c r="U1120">
        <v>241.8801</v>
      </c>
      <c r="V1120">
        <f t="shared" si="107"/>
        <v>241.8801</v>
      </c>
    </row>
    <row r="1121" spans="1:22" x14ac:dyDescent="0.35">
      <c r="A1121" t="s">
        <v>1584</v>
      </c>
      <c r="B1121" t="s">
        <v>58</v>
      </c>
      <c r="C1121" t="s">
        <v>39</v>
      </c>
      <c r="D1121" t="s">
        <v>46</v>
      </c>
      <c r="E1121">
        <v>271.18</v>
      </c>
      <c r="F1121" t="str">
        <f t="shared" si="102"/>
        <v>low</v>
      </c>
      <c r="G1121" t="str">
        <f t="shared" si="103"/>
        <v>low</v>
      </c>
      <c r="H1121">
        <v>0.41</v>
      </c>
      <c r="I1121">
        <v>111.18380000000001</v>
      </c>
      <c r="J1121">
        <v>6</v>
      </c>
      <c r="K1121" s="4" t="s">
        <v>1321</v>
      </c>
      <c r="L1121" s="3">
        <v>45417</v>
      </c>
      <c r="M1121" t="s">
        <v>20</v>
      </c>
      <c r="N1121" t="s">
        <v>36</v>
      </c>
      <c r="O1121">
        <v>27.16</v>
      </c>
      <c r="P1121" t="str">
        <f t="shared" si="104"/>
        <v>Not Good</v>
      </c>
      <c r="Q1121" t="str">
        <f t="shared" si="105"/>
        <v>high impact</v>
      </c>
      <c r="R1121" t="str">
        <f t="shared" si="106"/>
        <v>not good</v>
      </c>
      <c r="S1121" t="s">
        <v>47</v>
      </c>
      <c r="T1121" t="s">
        <v>47</v>
      </c>
      <c r="U1121">
        <v>159.99619999999999</v>
      </c>
      <c r="V1121">
        <f t="shared" si="107"/>
        <v>159.99619999999999</v>
      </c>
    </row>
    <row r="1122" spans="1:22" x14ac:dyDescent="0.35">
      <c r="A1122" t="s">
        <v>1585</v>
      </c>
      <c r="B1122" t="s">
        <v>58</v>
      </c>
      <c r="C1122" t="s">
        <v>17</v>
      </c>
      <c r="D1122" t="s">
        <v>50</v>
      </c>
      <c r="E1122">
        <v>2193.5300000000002</v>
      </c>
      <c r="F1122" t="str">
        <f t="shared" si="102"/>
        <v>high</v>
      </c>
      <c r="G1122" t="str">
        <f t="shared" si="103"/>
        <v>high</v>
      </c>
      <c r="H1122">
        <v>0.35</v>
      </c>
      <c r="I1122">
        <v>767.7355</v>
      </c>
      <c r="J1122">
        <v>9</v>
      </c>
      <c r="K1122" s="3">
        <v>45302</v>
      </c>
      <c r="L1122" s="3">
        <v>45484</v>
      </c>
      <c r="M1122" t="s">
        <v>20</v>
      </c>
      <c r="N1122" t="s">
        <v>21</v>
      </c>
      <c r="O1122">
        <v>506.56</v>
      </c>
      <c r="P1122" t="str">
        <f t="shared" si="104"/>
        <v>Good</v>
      </c>
      <c r="Q1122" t="str">
        <f t="shared" si="105"/>
        <v>high impact</v>
      </c>
      <c r="R1122" t="str">
        <f t="shared" si="106"/>
        <v>good</v>
      </c>
      <c r="S1122" t="s">
        <v>22</v>
      </c>
      <c r="T1122" t="s">
        <v>22</v>
      </c>
      <c r="U1122">
        <v>1425.7945</v>
      </c>
      <c r="V1122">
        <f t="shared" si="107"/>
        <v>1425.7945</v>
      </c>
    </row>
    <row r="1123" spans="1:22" x14ac:dyDescent="0.35">
      <c r="A1123" t="s">
        <v>1586</v>
      </c>
      <c r="B1123" t="s">
        <v>16</v>
      </c>
      <c r="C1123" t="s">
        <v>25</v>
      </c>
      <c r="D1123" t="s">
        <v>34</v>
      </c>
      <c r="E1123">
        <v>4075.56</v>
      </c>
      <c r="F1123" t="str">
        <f t="shared" si="102"/>
        <v>high</v>
      </c>
      <c r="G1123" t="str">
        <f t="shared" si="103"/>
        <v>high</v>
      </c>
      <c r="H1123">
        <v>0.03</v>
      </c>
      <c r="I1123">
        <v>122.2668</v>
      </c>
      <c r="J1123">
        <v>3</v>
      </c>
      <c r="K1123" s="4" t="s">
        <v>299</v>
      </c>
      <c r="L1123" s="4" t="s">
        <v>621</v>
      </c>
      <c r="M1123" t="s">
        <v>43</v>
      </c>
      <c r="N1123" t="s">
        <v>36</v>
      </c>
      <c r="O1123">
        <v>929.27</v>
      </c>
      <c r="P1123" t="str">
        <f t="shared" si="104"/>
        <v>Good</v>
      </c>
      <c r="Q1123" t="str">
        <f t="shared" si="105"/>
        <v>high impact</v>
      </c>
      <c r="R1123" t="str">
        <f t="shared" si="106"/>
        <v>good</v>
      </c>
      <c r="S1123" t="s">
        <v>30</v>
      </c>
      <c r="T1123" t="s">
        <v>30</v>
      </c>
      <c r="U1123">
        <v>3953.2932000000001</v>
      </c>
      <c r="V1123">
        <f t="shared" si="107"/>
        <v>3953.2932000000001</v>
      </c>
    </row>
    <row r="1124" spans="1:22" x14ac:dyDescent="0.35">
      <c r="A1124" t="s">
        <v>1587</v>
      </c>
      <c r="B1124" t="s">
        <v>16</v>
      </c>
      <c r="C1124" t="s">
        <v>33</v>
      </c>
      <c r="D1124" t="s">
        <v>46</v>
      </c>
      <c r="E1124">
        <v>3388.36</v>
      </c>
      <c r="F1124" t="str">
        <f t="shared" si="102"/>
        <v>high</v>
      </c>
      <c r="G1124" t="str">
        <f t="shared" si="103"/>
        <v>high</v>
      </c>
      <c r="H1124">
        <v>0.25</v>
      </c>
      <c r="I1124">
        <v>847.09</v>
      </c>
      <c r="J1124">
        <v>6</v>
      </c>
      <c r="K1124" s="4" t="s">
        <v>1333</v>
      </c>
      <c r="L1124" s="3">
        <v>45294</v>
      </c>
      <c r="M1124" t="s">
        <v>43</v>
      </c>
      <c r="N1124" t="s">
        <v>29</v>
      </c>
      <c r="O1124">
        <v>830.41</v>
      </c>
      <c r="P1124" t="str">
        <f t="shared" si="104"/>
        <v>Good</v>
      </c>
      <c r="Q1124" t="str">
        <f t="shared" si="105"/>
        <v>high impact</v>
      </c>
      <c r="R1124" t="str">
        <f t="shared" si="106"/>
        <v>good</v>
      </c>
      <c r="S1124" t="s">
        <v>56</v>
      </c>
      <c r="T1124" t="s">
        <v>56</v>
      </c>
      <c r="U1124">
        <v>2541.27</v>
      </c>
      <c r="V1124">
        <f t="shared" si="107"/>
        <v>2541.27</v>
      </c>
    </row>
    <row r="1125" spans="1:22" x14ac:dyDescent="0.35">
      <c r="A1125" t="s">
        <v>1588</v>
      </c>
      <c r="B1125" t="s">
        <v>16</v>
      </c>
      <c r="C1125" t="s">
        <v>39</v>
      </c>
      <c r="D1125" t="s">
        <v>50</v>
      </c>
      <c r="E1125">
        <v>181.86</v>
      </c>
      <c r="F1125" t="str">
        <f t="shared" si="102"/>
        <v>low</v>
      </c>
      <c r="G1125" t="str">
        <f t="shared" si="103"/>
        <v>low</v>
      </c>
      <c r="H1125">
        <v>0.5</v>
      </c>
      <c r="I1125">
        <v>90.93</v>
      </c>
      <c r="J1125">
        <v>6</v>
      </c>
      <c r="K1125" s="4" t="s">
        <v>298</v>
      </c>
      <c r="L1125" s="4" t="s">
        <v>51</v>
      </c>
      <c r="M1125" t="s">
        <v>43</v>
      </c>
      <c r="N1125" t="s">
        <v>21</v>
      </c>
      <c r="O1125">
        <v>28.99</v>
      </c>
      <c r="P1125" t="str">
        <f t="shared" si="104"/>
        <v>Not Good</v>
      </c>
      <c r="Q1125" t="str">
        <f t="shared" si="105"/>
        <v>high impact</v>
      </c>
      <c r="R1125" t="str">
        <f t="shared" si="106"/>
        <v>not good</v>
      </c>
      <c r="S1125" t="s">
        <v>30</v>
      </c>
      <c r="T1125" t="s">
        <v>30</v>
      </c>
      <c r="U1125">
        <v>90.93</v>
      </c>
      <c r="V1125">
        <f t="shared" si="107"/>
        <v>90.93</v>
      </c>
    </row>
    <row r="1126" spans="1:22" x14ac:dyDescent="0.35">
      <c r="A1126" t="s">
        <v>1589</v>
      </c>
      <c r="B1126" t="s">
        <v>58</v>
      </c>
      <c r="C1126" t="s">
        <v>17</v>
      </c>
      <c r="D1126" t="s">
        <v>46</v>
      </c>
      <c r="E1126">
        <v>974.51</v>
      </c>
      <c r="F1126" t="str">
        <f t="shared" si="102"/>
        <v>low</v>
      </c>
      <c r="G1126" t="str">
        <f t="shared" si="103"/>
        <v>low</v>
      </c>
      <c r="H1126">
        <v>0.15</v>
      </c>
      <c r="I1126">
        <v>146.1765</v>
      </c>
      <c r="J1126">
        <v>8</v>
      </c>
      <c r="K1126" s="3">
        <v>45232</v>
      </c>
      <c r="L1126" s="4" t="s">
        <v>181</v>
      </c>
      <c r="M1126" t="s">
        <v>43</v>
      </c>
      <c r="N1126" t="s">
        <v>29</v>
      </c>
      <c r="O1126">
        <v>51.34</v>
      </c>
      <c r="P1126" t="str">
        <f t="shared" si="104"/>
        <v>Not Good</v>
      </c>
      <c r="Q1126" t="str">
        <f t="shared" si="105"/>
        <v>normal</v>
      </c>
      <c r="R1126" t="str">
        <f t="shared" si="106"/>
        <v>not good</v>
      </c>
      <c r="S1126" t="s">
        <v>22</v>
      </c>
      <c r="T1126" t="s">
        <v>22</v>
      </c>
      <c r="U1126">
        <v>828.33349999999996</v>
      </c>
      <c r="V1126">
        <f t="shared" si="107"/>
        <v>828.33349999999996</v>
      </c>
    </row>
    <row r="1127" spans="1:22" x14ac:dyDescent="0.35">
      <c r="A1127" t="s">
        <v>1590</v>
      </c>
      <c r="B1127" t="s">
        <v>24</v>
      </c>
      <c r="C1127" t="s">
        <v>25</v>
      </c>
      <c r="D1127" t="s">
        <v>34</v>
      </c>
      <c r="E1127">
        <v>1210.98</v>
      </c>
      <c r="F1127" t="str">
        <f t="shared" si="102"/>
        <v>medium</v>
      </c>
      <c r="G1127" t="str">
        <f t="shared" si="103"/>
        <v>low</v>
      </c>
      <c r="H1127">
        <v>0.25</v>
      </c>
      <c r="I1127">
        <v>302.745</v>
      </c>
      <c r="J1127">
        <v>7</v>
      </c>
      <c r="K1127" s="3">
        <v>44965</v>
      </c>
      <c r="L1127" s="3">
        <v>45115</v>
      </c>
      <c r="M1127" t="s">
        <v>28</v>
      </c>
      <c r="N1127" t="s">
        <v>36</v>
      </c>
      <c r="O1127">
        <v>334.27</v>
      </c>
      <c r="P1127" t="str">
        <f t="shared" si="104"/>
        <v>Not Good</v>
      </c>
      <c r="Q1127" t="str">
        <f t="shared" si="105"/>
        <v>high impact</v>
      </c>
      <c r="R1127" t="str">
        <f t="shared" si="106"/>
        <v>not good</v>
      </c>
      <c r="S1127" t="s">
        <v>56</v>
      </c>
      <c r="T1127" t="s">
        <v>56</v>
      </c>
      <c r="U1127">
        <v>908.23500000000001</v>
      </c>
      <c r="V1127">
        <f t="shared" si="107"/>
        <v>908.23500000000001</v>
      </c>
    </row>
    <row r="1128" spans="1:22" x14ac:dyDescent="0.35">
      <c r="A1128" t="s">
        <v>1591</v>
      </c>
      <c r="B1128" t="s">
        <v>24</v>
      </c>
      <c r="C1128" t="s">
        <v>33</v>
      </c>
      <c r="D1128" t="s">
        <v>18</v>
      </c>
      <c r="E1128">
        <v>2172.9899999999998</v>
      </c>
      <c r="F1128" t="str">
        <f t="shared" si="102"/>
        <v>high</v>
      </c>
      <c r="G1128" t="str">
        <f t="shared" si="103"/>
        <v>high</v>
      </c>
      <c r="H1128">
        <v>0.33</v>
      </c>
      <c r="I1128">
        <v>717.08669999999995</v>
      </c>
      <c r="J1128">
        <v>3</v>
      </c>
      <c r="K1128" s="4" t="s">
        <v>1592</v>
      </c>
      <c r="L1128" s="4" t="s">
        <v>431</v>
      </c>
      <c r="M1128" t="s">
        <v>43</v>
      </c>
      <c r="N1128" t="s">
        <v>21</v>
      </c>
      <c r="O1128">
        <v>248.76</v>
      </c>
      <c r="P1128" t="str">
        <f t="shared" si="104"/>
        <v>Not Good</v>
      </c>
      <c r="Q1128" t="str">
        <f t="shared" si="105"/>
        <v>high impact</v>
      </c>
      <c r="R1128" t="str">
        <f t="shared" si="106"/>
        <v>not good</v>
      </c>
      <c r="S1128" t="s">
        <v>47</v>
      </c>
      <c r="T1128" t="s">
        <v>47</v>
      </c>
      <c r="U1128">
        <v>1455.9032999999999</v>
      </c>
      <c r="V1128">
        <f t="shared" si="107"/>
        <v>1455.9032999999999</v>
      </c>
    </row>
    <row r="1129" spans="1:22" x14ac:dyDescent="0.35">
      <c r="A1129" t="s">
        <v>1593</v>
      </c>
      <c r="B1129" t="s">
        <v>58</v>
      </c>
      <c r="C1129" t="s">
        <v>39</v>
      </c>
      <c r="D1129" t="s">
        <v>18</v>
      </c>
      <c r="E1129">
        <v>2974.91</v>
      </c>
      <c r="F1129" t="str">
        <f t="shared" si="102"/>
        <v>high</v>
      </c>
      <c r="G1129" t="str">
        <f t="shared" si="103"/>
        <v>high</v>
      </c>
      <c r="H1129">
        <v>0.1</v>
      </c>
      <c r="I1129">
        <v>297.49099999999999</v>
      </c>
      <c r="J1129">
        <v>1</v>
      </c>
      <c r="K1129" s="3">
        <v>45208</v>
      </c>
      <c r="L1129" s="4" t="s">
        <v>132</v>
      </c>
      <c r="M1129" t="s">
        <v>43</v>
      </c>
      <c r="N1129" t="s">
        <v>36</v>
      </c>
      <c r="O1129">
        <v>446.98</v>
      </c>
      <c r="P1129" t="str">
        <f t="shared" si="104"/>
        <v>Not Good</v>
      </c>
      <c r="Q1129" t="str">
        <f t="shared" si="105"/>
        <v>high impact</v>
      </c>
      <c r="R1129" t="str">
        <f t="shared" si="106"/>
        <v>not good</v>
      </c>
      <c r="S1129" t="s">
        <v>47</v>
      </c>
      <c r="T1129" t="s">
        <v>47</v>
      </c>
      <c r="U1129">
        <v>2677.4189999999999</v>
      </c>
      <c r="V1129">
        <f t="shared" si="107"/>
        <v>2677.4189999999999</v>
      </c>
    </row>
    <row r="1130" spans="1:22" x14ac:dyDescent="0.35">
      <c r="A1130" t="s">
        <v>1594</v>
      </c>
      <c r="B1130" t="s">
        <v>58</v>
      </c>
      <c r="C1130" t="s">
        <v>17</v>
      </c>
      <c r="D1130" t="s">
        <v>50</v>
      </c>
      <c r="E1130">
        <v>1160.6500000000001</v>
      </c>
      <c r="F1130" t="str">
        <f t="shared" si="102"/>
        <v>medium</v>
      </c>
      <c r="G1130" t="str">
        <f t="shared" si="103"/>
        <v>low</v>
      </c>
      <c r="H1130">
        <v>0.35</v>
      </c>
      <c r="I1130">
        <v>406.22750000000002</v>
      </c>
      <c r="J1130">
        <v>2</v>
      </c>
      <c r="K1130" s="4" t="s">
        <v>1007</v>
      </c>
      <c r="L1130" s="4" t="s">
        <v>385</v>
      </c>
      <c r="M1130" t="s">
        <v>20</v>
      </c>
      <c r="N1130" t="s">
        <v>36</v>
      </c>
      <c r="O1130">
        <v>299.02</v>
      </c>
      <c r="P1130" t="str">
        <f t="shared" si="104"/>
        <v>Not Good</v>
      </c>
      <c r="Q1130" t="str">
        <f t="shared" si="105"/>
        <v>high impact</v>
      </c>
      <c r="R1130" t="str">
        <f t="shared" si="106"/>
        <v>not good</v>
      </c>
      <c r="S1130" t="s">
        <v>37</v>
      </c>
      <c r="T1130" t="s">
        <v>37</v>
      </c>
      <c r="U1130">
        <v>754.42250000000001</v>
      </c>
      <c r="V1130">
        <f t="shared" si="107"/>
        <v>754.42250000000001</v>
      </c>
    </row>
    <row r="1131" spans="1:22" x14ac:dyDescent="0.35">
      <c r="A1131" t="s">
        <v>1595</v>
      </c>
      <c r="B1131" t="s">
        <v>58</v>
      </c>
      <c r="C1131" t="s">
        <v>25</v>
      </c>
      <c r="D1131" t="s">
        <v>26</v>
      </c>
      <c r="E1131">
        <v>1974.32</v>
      </c>
      <c r="F1131" t="str">
        <f t="shared" si="102"/>
        <v>medium</v>
      </c>
      <c r="G1131" t="str">
        <f t="shared" si="103"/>
        <v>low</v>
      </c>
      <c r="H1131">
        <v>0.33</v>
      </c>
      <c r="I1131">
        <v>651.52560000000005</v>
      </c>
      <c r="J1131">
        <v>2</v>
      </c>
      <c r="K1131" s="4" t="s">
        <v>81</v>
      </c>
      <c r="L1131" s="4" t="s">
        <v>1503</v>
      </c>
      <c r="M1131" t="s">
        <v>20</v>
      </c>
      <c r="N1131" t="s">
        <v>36</v>
      </c>
      <c r="O1131">
        <v>529.09</v>
      </c>
      <c r="P1131" t="str">
        <f t="shared" si="104"/>
        <v>Good</v>
      </c>
      <c r="Q1131" t="str">
        <f t="shared" si="105"/>
        <v>high impact</v>
      </c>
      <c r="R1131" t="str">
        <f t="shared" si="106"/>
        <v>not good</v>
      </c>
      <c r="S1131" t="s">
        <v>30</v>
      </c>
      <c r="T1131" t="s">
        <v>30</v>
      </c>
      <c r="U1131">
        <v>1322.7944</v>
      </c>
      <c r="V1131">
        <f t="shared" si="107"/>
        <v>1322.7944</v>
      </c>
    </row>
    <row r="1132" spans="1:22" x14ac:dyDescent="0.35">
      <c r="A1132" t="s">
        <v>1596</v>
      </c>
      <c r="B1132" t="s">
        <v>58</v>
      </c>
      <c r="C1132" t="s">
        <v>33</v>
      </c>
      <c r="D1132" t="s">
        <v>34</v>
      </c>
      <c r="E1132">
        <v>2961.32</v>
      </c>
      <c r="F1132" t="str">
        <f t="shared" si="102"/>
        <v>high</v>
      </c>
      <c r="G1132" t="str">
        <f t="shared" si="103"/>
        <v>high</v>
      </c>
      <c r="H1132">
        <v>0.19</v>
      </c>
      <c r="I1132">
        <v>562.6508</v>
      </c>
      <c r="J1132">
        <v>1</v>
      </c>
      <c r="K1132" s="4" t="s">
        <v>74</v>
      </c>
      <c r="L1132" s="3">
        <v>44962</v>
      </c>
      <c r="M1132" t="s">
        <v>43</v>
      </c>
      <c r="N1132" t="s">
        <v>36</v>
      </c>
      <c r="O1132">
        <v>657.31</v>
      </c>
      <c r="P1132" t="str">
        <f t="shared" si="104"/>
        <v>Good</v>
      </c>
      <c r="Q1132" t="str">
        <f t="shared" si="105"/>
        <v>high impact</v>
      </c>
      <c r="R1132" t="str">
        <f t="shared" si="106"/>
        <v>good</v>
      </c>
      <c r="S1132" t="s">
        <v>56</v>
      </c>
      <c r="T1132" t="s">
        <v>56</v>
      </c>
      <c r="U1132">
        <v>2398.6691999999998</v>
      </c>
      <c r="V1132">
        <f t="shared" si="107"/>
        <v>2398.6691999999998</v>
      </c>
    </row>
    <row r="1133" spans="1:22" x14ac:dyDescent="0.35">
      <c r="A1133" t="s">
        <v>1597</v>
      </c>
      <c r="B1133" t="s">
        <v>58</v>
      </c>
      <c r="C1133" t="s">
        <v>39</v>
      </c>
      <c r="D1133" t="s">
        <v>50</v>
      </c>
      <c r="E1133">
        <v>1978.83</v>
      </c>
      <c r="F1133" t="str">
        <f t="shared" si="102"/>
        <v>medium</v>
      </c>
      <c r="G1133" t="str">
        <f t="shared" si="103"/>
        <v>low</v>
      </c>
      <c r="H1133">
        <v>0.14000000000000001</v>
      </c>
      <c r="I1133">
        <v>277.03620000000001</v>
      </c>
      <c r="J1133">
        <v>4</v>
      </c>
      <c r="K1133" s="4" t="s">
        <v>470</v>
      </c>
      <c r="L1133" s="4" t="s">
        <v>621</v>
      </c>
      <c r="M1133" t="s">
        <v>43</v>
      </c>
      <c r="N1133" t="s">
        <v>21</v>
      </c>
      <c r="O1133">
        <v>316.48</v>
      </c>
      <c r="P1133" t="str">
        <f t="shared" si="104"/>
        <v>Not Good</v>
      </c>
      <c r="Q1133" t="str">
        <f t="shared" si="105"/>
        <v>high impact</v>
      </c>
      <c r="R1133" t="str">
        <f t="shared" si="106"/>
        <v>not good</v>
      </c>
      <c r="S1133" t="s">
        <v>30</v>
      </c>
      <c r="T1133" t="s">
        <v>30</v>
      </c>
      <c r="U1133">
        <v>1701.7937999999999</v>
      </c>
      <c r="V1133">
        <f t="shared" si="107"/>
        <v>1701.7937999999999</v>
      </c>
    </row>
    <row r="1134" spans="1:22" x14ac:dyDescent="0.35">
      <c r="A1134" t="s">
        <v>1598</v>
      </c>
      <c r="B1134" t="s">
        <v>58</v>
      </c>
      <c r="C1134" t="s">
        <v>17</v>
      </c>
      <c r="D1134" t="s">
        <v>50</v>
      </c>
      <c r="E1134">
        <v>801.53</v>
      </c>
      <c r="F1134" t="str">
        <f t="shared" si="102"/>
        <v>low</v>
      </c>
      <c r="G1134" t="str">
        <f t="shared" si="103"/>
        <v>low</v>
      </c>
      <c r="H1134">
        <v>0.46</v>
      </c>
      <c r="I1134">
        <v>368.7038</v>
      </c>
      <c r="J1134">
        <v>6</v>
      </c>
      <c r="K1134" s="4" t="s">
        <v>676</v>
      </c>
      <c r="L1134" s="4" t="s">
        <v>185</v>
      </c>
      <c r="M1134" t="s">
        <v>20</v>
      </c>
      <c r="N1134" t="s">
        <v>29</v>
      </c>
      <c r="O1134">
        <v>169.25</v>
      </c>
      <c r="P1134" t="str">
        <f t="shared" si="104"/>
        <v>Not Good</v>
      </c>
      <c r="Q1134" t="str">
        <f t="shared" si="105"/>
        <v>high impact</v>
      </c>
      <c r="R1134" t="str">
        <f t="shared" si="106"/>
        <v>not good</v>
      </c>
      <c r="S1134" t="s">
        <v>37</v>
      </c>
      <c r="T1134" t="s">
        <v>37</v>
      </c>
      <c r="U1134">
        <v>432.82619999999997</v>
      </c>
      <c r="V1134">
        <f t="shared" si="107"/>
        <v>432.82619999999997</v>
      </c>
    </row>
    <row r="1135" spans="1:22" x14ac:dyDescent="0.35">
      <c r="A1135" t="s">
        <v>1599</v>
      </c>
      <c r="B1135" t="s">
        <v>16</v>
      </c>
      <c r="C1135" t="s">
        <v>25</v>
      </c>
      <c r="D1135" t="s">
        <v>18</v>
      </c>
      <c r="E1135">
        <v>2509.14</v>
      </c>
      <c r="F1135" t="str">
        <f t="shared" si="102"/>
        <v>high</v>
      </c>
      <c r="G1135" t="str">
        <f t="shared" si="103"/>
        <v>high</v>
      </c>
      <c r="H1135">
        <v>0.06</v>
      </c>
      <c r="I1135">
        <v>150.54839999999999</v>
      </c>
      <c r="J1135">
        <v>4</v>
      </c>
      <c r="K1135" s="4" t="s">
        <v>1600</v>
      </c>
      <c r="L1135" s="3">
        <v>45113</v>
      </c>
      <c r="M1135" t="s">
        <v>43</v>
      </c>
      <c r="N1135" t="s">
        <v>36</v>
      </c>
      <c r="O1135">
        <v>396.21</v>
      </c>
      <c r="P1135" t="str">
        <f t="shared" si="104"/>
        <v>Not Good</v>
      </c>
      <c r="Q1135" t="str">
        <f t="shared" si="105"/>
        <v>high impact</v>
      </c>
      <c r="R1135" t="str">
        <f t="shared" si="106"/>
        <v>not good</v>
      </c>
      <c r="S1135" t="s">
        <v>72</v>
      </c>
      <c r="T1135" t="s">
        <v>72</v>
      </c>
      <c r="U1135">
        <v>2358.5916000000002</v>
      </c>
      <c r="V1135">
        <f t="shared" si="107"/>
        <v>2358.5916000000002</v>
      </c>
    </row>
    <row r="1136" spans="1:22" x14ac:dyDescent="0.35">
      <c r="A1136" t="s">
        <v>1601</v>
      </c>
      <c r="B1136" t="s">
        <v>16</v>
      </c>
      <c r="C1136" t="s">
        <v>33</v>
      </c>
      <c r="D1136" t="s">
        <v>46</v>
      </c>
      <c r="E1136">
        <v>1687.57</v>
      </c>
      <c r="F1136" t="str">
        <f t="shared" si="102"/>
        <v>medium</v>
      </c>
      <c r="G1136" t="str">
        <f t="shared" si="103"/>
        <v>low</v>
      </c>
      <c r="H1136">
        <v>0.22</v>
      </c>
      <c r="I1136">
        <v>371.2654</v>
      </c>
      <c r="J1136">
        <v>4</v>
      </c>
      <c r="K1136" s="3">
        <v>44994</v>
      </c>
      <c r="L1136" s="3">
        <v>45116</v>
      </c>
      <c r="M1136" t="s">
        <v>28</v>
      </c>
      <c r="N1136" t="s">
        <v>36</v>
      </c>
      <c r="O1136">
        <v>170.96</v>
      </c>
      <c r="P1136" t="str">
        <f t="shared" si="104"/>
        <v>Not Good</v>
      </c>
      <c r="Q1136" t="str">
        <f t="shared" si="105"/>
        <v>high impact</v>
      </c>
      <c r="R1136" t="str">
        <f t="shared" si="106"/>
        <v>not good</v>
      </c>
      <c r="S1136" t="s">
        <v>72</v>
      </c>
      <c r="T1136" t="s">
        <v>72</v>
      </c>
      <c r="U1136">
        <v>1316.3045999999999</v>
      </c>
      <c r="V1136">
        <f t="shared" si="107"/>
        <v>1316.3045999999999</v>
      </c>
    </row>
    <row r="1137" spans="1:22" x14ac:dyDescent="0.35">
      <c r="A1137" t="s">
        <v>1602</v>
      </c>
      <c r="B1137" t="s">
        <v>16</v>
      </c>
      <c r="C1137" t="s">
        <v>39</v>
      </c>
      <c r="D1137" t="s">
        <v>34</v>
      </c>
      <c r="E1137">
        <v>4334.5200000000004</v>
      </c>
      <c r="F1137" t="str">
        <f t="shared" si="102"/>
        <v>high</v>
      </c>
      <c r="G1137" t="str">
        <f t="shared" si="103"/>
        <v>high</v>
      </c>
      <c r="H1137">
        <v>0.38</v>
      </c>
      <c r="I1137">
        <v>1647.1176</v>
      </c>
      <c r="J1137">
        <v>9</v>
      </c>
      <c r="K1137" s="4" t="s">
        <v>1160</v>
      </c>
      <c r="L1137" s="3">
        <v>45019</v>
      </c>
      <c r="M1137" t="s">
        <v>20</v>
      </c>
      <c r="N1137" t="s">
        <v>21</v>
      </c>
      <c r="O1137">
        <v>582.98</v>
      </c>
      <c r="P1137" t="str">
        <f t="shared" si="104"/>
        <v>Good</v>
      </c>
      <c r="Q1137" t="str">
        <f t="shared" si="105"/>
        <v>high impact</v>
      </c>
      <c r="R1137" t="str">
        <f t="shared" si="106"/>
        <v>good</v>
      </c>
      <c r="S1137" t="s">
        <v>56</v>
      </c>
      <c r="T1137" t="s">
        <v>56</v>
      </c>
      <c r="U1137">
        <v>2687.4023999999999</v>
      </c>
      <c r="V1137">
        <f t="shared" si="107"/>
        <v>2687.4023999999999</v>
      </c>
    </row>
    <row r="1138" spans="1:22" x14ac:dyDescent="0.35">
      <c r="A1138" t="s">
        <v>1603</v>
      </c>
      <c r="B1138" t="s">
        <v>16</v>
      </c>
      <c r="C1138" t="s">
        <v>17</v>
      </c>
      <c r="D1138" t="s">
        <v>46</v>
      </c>
      <c r="E1138">
        <v>3900.56</v>
      </c>
      <c r="F1138" t="str">
        <f t="shared" si="102"/>
        <v>high</v>
      </c>
      <c r="G1138" t="str">
        <f t="shared" si="103"/>
        <v>high</v>
      </c>
      <c r="H1138">
        <v>7.0000000000000007E-2</v>
      </c>
      <c r="I1138">
        <v>273.03919999999999</v>
      </c>
      <c r="J1138">
        <v>2</v>
      </c>
      <c r="K1138" s="3">
        <v>45547</v>
      </c>
      <c r="L1138" s="3">
        <v>45577</v>
      </c>
      <c r="M1138" t="s">
        <v>43</v>
      </c>
      <c r="N1138" t="s">
        <v>21</v>
      </c>
      <c r="O1138">
        <v>784.2</v>
      </c>
      <c r="P1138" t="str">
        <f t="shared" si="104"/>
        <v>Good</v>
      </c>
      <c r="Q1138" t="str">
        <f t="shared" si="105"/>
        <v>high impact</v>
      </c>
      <c r="R1138" t="str">
        <f t="shared" si="106"/>
        <v>good</v>
      </c>
      <c r="S1138" t="s">
        <v>37</v>
      </c>
      <c r="T1138" t="s">
        <v>37</v>
      </c>
      <c r="U1138">
        <v>3627.5207999999998</v>
      </c>
      <c r="V1138">
        <f t="shared" si="107"/>
        <v>3627.5207999999998</v>
      </c>
    </row>
    <row r="1139" spans="1:22" x14ac:dyDescent="0.35">
      <c r="A1139" t="s">
        <v>1604</v>
      </c>
      <c r="B1139" t="s">
        <v>58</v>
      </c>
      <c r="C1139" t="s">
        <v>25</v>
      </c>
      <c r="D1139" t="s">
        <v>34</v>
      </c>
      <c r="E1139">
        <v>1032.3499999999999</v>
      </c>
      <c r="F1139" t="str">
        <f t="shared" si="102"/>
        <v>medium</v>
      </c>
      <c r="G1139" t="str">
        <f t="shared" si="103"/>
        <v>low</v>
      </c>
      <c r="H1139">
        <v>0.47</v>
      </c>
      <c r="I1139">
        <v>485.2045</v>
      </c>
      <c r="J1139">
        <v>1</v>
      </c>
      <c r="K1139" s="4" t="s">
        <v>642</v>
      </c>
      <c r="L1139" s="4" t="s">
        <v>707</v>
      </c>
      <c r="M1139" t="s">
        <v>20</v>
      </c>
      <c r="N1139" t="s">
        <v>36</v>
      </c>
      <c r="O1139">
        <v>73.75</v>
      </c>
      <c r="P1139" t="str">
        <f t="shared" si="104"/>
        <v>Not Good</v>
      </c>
      <c r="Q1139" t="str">
        <f t="shared" si="105"/>
        <v>high impact</v>
      </c>
      <c r="R1139" t="str">
        <f t="shared" si="106"/>
        <v>not good</v>
      </c>
      <c r="S1139" t="s">
        <v>47</v>
      </c>
      <c r="T1139" t="s">
        <v>47</v>
      </c>
      <c r="U1139">
        <v>547.14549999999997</v>
      </c>
      <c r="V1139">
        <f t="shared" si="107"/>
        <v>547.14549999999997</v>
      </c>
    </row>
    <row r="1140" spans="1:22" x14ac:dyDescent="0.35">
      <c r="A1140" t="s">
        <v>1605</v>
      </c>
      <c r="B1140" t="s">
        <v>24</v>
      </c>
      <c r="C1140" t="s">
        <v>33</v>
      </c>
      <c r="D1140" t="s">
        <v>26</v>
      </c>
      <c r="E1140">
        <v>847.92</v>
      </c>
      <c r="F1140" t="str">
        <f t="shared" si="102"/>
        <v>low</v>
      </c>
      <c r="G1140" t="str">
        <f t="shared" si="103"/>
        <v>low</v>
      </c>
      <c r="H1140">
        <v>0.26</v>
      </c>
      <c r="I1140">
        <v>220.45920000000001</v>
      </c>
      <c r="J1140">
        <v>7</v>
      </c>
      <c r="K1140" s="4" t="s">
        <v>933</v>
      </c>
      <c r="L1140" s="3">
        <v>45025</v>
      </c>
      <c r="M1140" t="s">
        <v>43</v>
      </c>
      <c r="N1140" t="s">
        <v>29</v>
      </c>
      <c r="O1140">
        <v>46.9</v>
      </c>
      <c r="P1140" t="str">
        <f t="shared" si="104"/>
        <v>Not Good</v>
      </c>
      <c r="Q1140" t="str">
        <f t="shared" si="105"/>
        <v>high impact</v>
      </c>
      <c r="R1140" t="str">
        <f t="shared" si="106"/>
        <v>not good</v>
      </c>
      <c r="S1140" t="s">
        <v>47</v>
      </c>
      <c r="T1140" t="s">
        <v>47</v>
      </c>
      <c r="U1140">
        <v>627.46079999999995</v>
      </c>
      <c r="V1140">
        <f t="shared" si="107"/>
        <v>627.46079999999995</v>
      </c>
    </row>
    <row r="1141" spans="1:22" x14ac:dyDescent="0.35">
      <c r="A1141" t="s">
        <v>1606</v>
      </c>
      <c r="B1141" t="s">
        <v>32</v>
      </c>
      <c r="C1141" t="s">
        <v>39</v>
      </c>
      <c r="D1141" t="s">
        <v>18</v>
      </c>
      <c r="E1141">
        <v>1803.62</v>
      </c>
      <c r="F1141" t="str">
        <f t="shared" si="102"/>
        <v>medium</v>
      </c>
      <c r="G1141" t="str">
        <f t="shared" si="103"/>
        <v>low</v>
      </c>
      <c r="H1141">
        <v>0.25</v>
      </c>
      <c r="I1141">
        <v>450.90499999999997</v>
      </c>
      <c r="J1141">
        <v>5</v>
      </c>
      <c r="K1141" s="4" t="s">
        <v>186</v>
      </c>
      <c r="L1141" s="4" t="s">
        <v>189</v>
      </c>
      <c r="M1141" t="s">
        <v>28</v>
      </c>
      <c r="N1141" t="s">
        <v>36</v>
      </c>
      <c r="O1141">
        <v>92.31</v>
      </c>
      <c r="P1141" t="str">
        <f t="shared" si="104"/>
        <v>Not Good</v>
      </c>
      <c r="Q1141" t="str">
        <f t="shared" si="105"/>
        <v>high impact</v>
      </c>
      <c r="R1141" t="str">
        <f t="shared" si="106"/>
        <v>not good</v>
      </c>
      <c r="S1141" t="s">
        <v>56</v>
      </c>
      <c r="T1141" t="s">
        <v>56</v>
      </c>
      <c r="U1141">
        <v>1352.7149999999999</v>
      </c>
      <c r="V1141">
        <f t="shared" si="107"/>
        <v>1352.7149999999999</v>
      </c>
    </row>
    <row r="1142" spans="1:22" x14ac:dyDescent="0.35">
      <c r="A1142" t="s">
        <v>1607</v>
      </c>
      <c r="B1142" t="s">
        <v>58</v>
      </c>
      <c r="C1142" t="s">
        <v>17</v>
      </c>
      <c r="D1142" t="s">
        <v>26</v>
      </c>
      <c r="E1142">
        <v>2119.66</v>
      </c>
      <c r="F1142" t="str">
        <f t="shared" si="102"/>
        <v>high</v>
      </c>
      <c r="G1142" t="str">
        <f t="shared" si="103"/>
        <v>high</v>
      </c>
      <c r="H1142">
        <v>0.21</v>
      </c>
      <c r="I1142">
        <v>445.12860000000001</v>
      </c>
      <c r="J1142">
        <v>5</v>
      </c>
      <c r="K1142" s="3">
        <v>44961</v>
      </c>
      <c r="L1142" s="3">
        <v>45020</v>
      </c>
      <c r="M1142" t="s">
        <v>28</v>
      </c>
      <c r="N1142" t="s">
        <v>21</v>
      </c>
      <c r="O1142">
        <v>165.42</v>
      </c>
      <c r="P1142" t="str">
        <f t="shared" si="104"/>
        <v>Not Good</v>
      </c>
      <c r="Q1142" t="str">
        <f t="shared" si="105"/>
        <v>high impact</v>
      </c>
      <c r="R1142" t="str">
        <f t="shared" si="106"/>
        <v>not good</v>
      </c>
      <c r="S1142" t="s">
        <v>47</v>
      </c>
      <c r="T1142" t="s">
        <v>47</v>
      </c>
      <c r="U1142">
        <v>1674.5314000000001</v>
      </c>
      <c r="V1142">
        <f t="shared" si="107"/>
        <v>1674.5314000000001</v>
      </c>
    </row>
    <row r="1143" spans="1:22" x14ac:dyDescent="0.35">
      <c r="A1143" t="s">
        <v>1608</v>
      </c>
      <c r="B1143" t="s">
        <v>32</v>
      </c>
      <c r="C1143" t="s">
        <v>25</v>
      </c>
      <c r="D1143" t="s">
        <v>50</v>
      </c>
      <c r="E1143">
        <v>4666.8900000000003</v>
      </c>
      <c r="F1143" t="str">
        <f t="shared" si="102"/>
        <v>high</v>
      </c>
      <c r="G1143" t="str">
        <f t="shared" si="103"/>
        <v>high</v>
      </c>
      <c r="H1143">
        <v>0.43</v>
      </c>
      <c r="I1143">
        <v>2006.7627</v>
      </c>
      <c r="J1143">
        <v>2</v>
      </c>
      <c r="K1143" s="3">
        <v>45391</v>
      </c>
      <c r="L1143" s="3">
        <v>45574</v>
      </c>
      <c r="M1143" t="s">
        <v>28</v>
      </c>
      <c r="N1143" t="s">
        <v>36</v>
      </c>
      <c r="O1143">
        <v>393.33</v>
      </c>
      <c r="P1143" t="str">
        <f t="shared" si="104"/>
        <v>Not Good</v>
      </c>
      <c r="Q1143" t="str">
        <f t="shared" si="105"/>
        <v>high impact</v>
      </c>
      <c r="R1143" t="str">
        <f t="shared" si="106"/>
        <v>not good</v>
      </c>
      <c r="S1143" t="s">
        <v>37</v>
      </c>
      <c r="T1143" t="s">
        <v>37</v>
      </c>
      <c r="U1143">
        <v>2660.1273000000001</v>
      </c>
      <c r="V1143">
        <f t="shared" si="107"/>
        <v>2660.1273000000001</v>
      </c>
    </row>
    <row r="1144" spans="1:22" x14ac:dyDescent="0.35">
      <c r="A1144" t="s">
        <v>1609</v>
      </c>
      <c r="B1144" t="s">
        <v>24</v>
      </c>
      <c r="C1144" t="s">
        <v>33</v>
      </c>
      <c r="D1144" t="s">
        <v>18</v>
      </c>
      <c r="E1144">
        <v>1577.94</v>
      </c>
      <c r="F1144" t="str">
        <f t="shared" si="102"/>
        <v>medium</v>
      </c>
      <c r="G1144" t="str">
        <f t="shared" si="103"/>
        <v>low</v>
      </c>
      <c r="H1144">
        <v>0.47</v>
      </c>
      <c r="I1144">
        <v>741.6318</v>
      </c>
      <c r="J1144">
        <v>6</v>
      </c>
      <c r="K1144" s="4" t="s">
        <v>1164</v>
      </c>
      <c r="L1144" s="3">
        <v>45391</v>
      </c>
      <c r="M1144" t="s">
        <v>20</v>
      </c>
      <c r="N1144" t="s">
        <v>21</v>
      </c>
      <c r="O1144">
        <v>345.57</v>
      </c>
      <c r="P1144" t="str">
        <f t="shared" si="104"/>
        <v>Not Good</v>
      </c>
      <c r="Q1144" t="str">
        <f t="shared" si="105"/>
        <v>high impact</v>
      </c>
      <c r="R1144" t="str">
        <f t="shared" si="106"/>
        <v>not good</v>
      </c>
      <c r="S1144" t="s">
        <v>37</v>
      </c>
      <c r="T1144" t="s">
        <v>37</v>
      </c>
      <c r="U1144">
        <v>836.30820000000006</v>
      </c>
      <c r="V1144">
        <f t="shared" si="107"/>
        <v>836.30820000000006</v>
      </c>
    </row>
    <row r="1145" spans="1:22" x14ac:dyDescent="0.35">
      <c r="A1145" t="s">
        <v>1610</v>
      </c>
      <c r="B1145" t="s">
        <v>16</v>
      </c>
      <c r="C1145" t="s">
        <v>39</v>
      </c>
      <c r="D1145" t="s">
        <v>50</v>
      </c>
      <c r="E1145">
        <v>4351.16</v>
      </c>
      <c r="F1145" t="str">
        <f t="shared" si="102"/>
        <v>high</v>
      </c>
      <c r="G1145" t="str">
        <f t="shared" si="103"/>
        <v>high</v>
      </c>
      <c r="H1145">
        <v>0.19</v>
      </c>
      <c r="I1145">
        <v>826.72040000000004</v>
      </c>
      <c r="J1145">
        <v>5</v>
      </c>
      <c r="K1145" s="3">
        <v>45324</v>
      </c>
      <c r="L1145" s="3">
        <v>45445</v>
      </c>
      <c r="M1145" t="s">
        <v>43</v>
      </c>
      <c r="N1145" t="s">
        <v>36</v>
      </c>
      <c r="O1145">
        <v>657.76</v>
      </c>
      <c r="P1145" t="str">
        <f t="shared" si="104"/>
        <v>Good</v>
      </c>
      <c r="Q1145" t="str">
        <f t="shared" si="105"/>
        <v>high impact</v>
      </c>
      <c r="R1145" t="str">
        <f t="shared" si="106"/>
        <v>good</v>
      </c>
      <c r="S1145" t="s">
        <v>22</v>
      </c>
      <c r="T1145" t="s">
        <v>22</v>
      </c>
      <c r="U1145">
        <v>3524.4396000000002</v>
      </c>
      <c r="V1145">
        <f t="shared" si="107"/>
        <v>3524.4396000000002</v>
      </c>
    </row>
    <row r="1146" spans="1:22" x14ac:dyDescent="0.35">
      <c r="A1146" t="s">
        <v>1611</v>
      </c>
      <c r="B1146" t="s">
        <v>24</v>
      </c>
      <c r="C1146" t="s">
        <v>17</v>
      </c>
      <c r="D1146" t="s">
        <v>26</v>
      </c>
      <c r="E1146">
        <v>2576.02</v>
      </c>
      <c r="F1146" t="str">
        <f t="shared" si="102"/>
        <v>high</v>
      </c>
      <c r="G1146" t="str">
        <f t="shared" si="103"/>
        <v>high</v>
      </c>
      <c r="H1146">
        <v>0.27</v>
      </c>
      <c r="I1146">
        <v>695.52539999999999</v>
      </c>
      <c r="J1146">
        <v>5</v>
      </c>
      <c r="K1146" s="4" t="s">
        <v>520</v>
      </c>
      <c r="L1146" s="4" t="s">
        <v>712</v>
      </c>
      <c r="M1146" t="s">
        <v>20</v>
      </c>
      <c r="N1146" t="s">
        <v>29</v>
      </c>
      <c r="O1146">
        <v>157.58000000000001</v>
      </c>
      <c r="P1146" t="str">
        <f t="shared" si="104"/>
        <v>Not Good</v>
      </c>
      <c r="Q1146" t="str">
        <f t="shared" si="105"/>
        <v>high impact</v>
      </c>
      <c r="R1146" t="str">
        <f t="shared" si="106"/>
        <v>not good</v>
      </c>
      <c r="S1146" t="s">
        <v>22</v>
      </c>
      <c r="T1146" t="s">
        <v>22</v>
      </c>
      <c r="U1146">
        <v>1880.4946</v>
      </c>
      <c r="V1146">
        <f t="shared" si="107"/>
        <v>1880.4946</v>
      </c>
    </row>
    <row r="1147" spans="1:22" x14ac:dyDescent="0.35">
      <c r="A1147" t="s">
        <v>1612</v>
      </c>
      <c r="B1147" t="s">
        <v>58</v>
      </c>
      <c r="C1147" t="s">
        <v>25</v>
      </c>
      <c r="D1147" t="s">
        <v>34</v>
      </c>
      <c r="E1147">
        <v>4439.5600000000004</v>
      </c>
      <c r="F1147" t="str">
        <f t="shared" si="102"/>
        <v>high</v>
      </c>
      <c r="G1147" t="str">
        <f t="shared" si="103"/>
        <v>high</v>
      </c>
      <c r="H1147">
        <v>0.16</v>
      </c>
      <c r="I1147">
        <v>710.32960000000003</v>
      </c>
      <c r="J1147">
        <v>6</v>
      </c>
      <c r="K1147" s="4" t="s">
        <v>1613</v>
      </c>
      <c r="L1147" s="4" t="s">
        <v>1034</v>
      </c>
      <c r="M1147" t="s">
        <v>20</v>
      </c>
      <c r="N1147" t="s">
        <v>36</v>
      </c>
      <c r="O1147">
        <v>431.46</v>
      </c>
      <c r="P1147" t="str">
        <f t="shared" si="104"/>
        <v>Not Good</v>
      </c>
      <c r="Q1147" t="str">
        <f t="shared" si="105"/>
        <v>high impact</v>
      </c>
      <c r="R1147" t="str">
        <f t="shared" si="106"/>
        <v>not good</v>
      </c>
      <c r="S1147" t="s">
        <v>47</v>
      </c>
      <c r="T1147" t="s">
        <v>47</v>
      </c>
      <c r="U1147">
        <v>3729.2303999999999</v>
      </c>
      <c r="V1147">
        <f t="shared" si="107"/>
        <v>3729.2303999999999</v>
      </c>
    </row>
    <row r="1148" spans="1:22" x14ac:dyDescent="0.35">
      <c r="A1148" t="s">
        <v>1614</v>
      </c>
      <c r="B1148" t="s">
        <v>16</v>
      </c>
      <c r="C1148" t="s">
        <v>33</v>
      </c>
      <c r="D1148" t="s">
        <v>50</v>
      </c>
      <c r="E1148">
        <v>3539.57</v>
      </c>
      <c r="F1148" t="str">
        <f t="shared" si="102"/>
        <v>high</v>
      </c>
      <c r="G1148" t="str">
        <f t="shared" si="103"/>
        <v>high</v>
      </c>
      <c r="H1148">
        <v>0.18</v>
      </c>
      <c r="I1148">
        <v>637.12260000000003</v>
      </c>
      <c r="J1148">
        <v>2</v>
      </c>
      <c r="K1148" s="3">
        <v>45022</v>
      </c>
      <c r="L1148" s="3">
        <v>45205</v>
      </c>
      <c r="M1148" t="s">
        <v>20</v>
      </c>
      <c r="N1148" t="s">
        <v>21</v>
      </c>
      <c r="O1148">
        <v>630.21</v>
      </c>
      <c r="P1148" t="str">
        <f t="shared" si="104"/>
        <v>Good</v>
      </c>
      <c r="Q1148" t="str">
        <f t="shared" si="105"/>
        <v>high impact</v>
      </c>
      <c r="R1148" t="str">
        <f t="shared" si="106"/>
        <v>good</v>
      </c>
      <c r="S1148" t="s">
        <v>30</v>
      </c>
      <c r="T1148" t="s">
        <v>30</v>
      </c>
      <c r="U1148">
        <v>2902.4474</v>
      </c>
      <c r="V1148">
        <f t="shared" si="107"/>
        <v>2902.4474</v>
      </c>
    </row>
    <row r="1149" spans="1:22" x14ac:dyDescent="0.35">
      <c r="A1149" t="s">
        <v>1615</v>
      </c>
      <c r="B1149" t="s">
        <v>58</v>
      </c>
      <c r="C1149" t="s">
        <v>39</v>
      </c>
      <c r="D1149" t="s">
        <v>46</v>
      </c>
      <c r="E1149">
        <v>3571.11</v>
      </c>
      <c r="F1149" t="str">
        <f t="shared" si="102"/>
        <v>high</v>
      </c>
      <c r="G1149" t="str">
        <f t="shared" si="103"/>
        <v>high</v>
      </c>
      <c r="H1149">
        <v>0.01</v>
      </c>
      <c r="I1149">
        <v>35.711100000000002</v>
      </c>
      <c r="J1149">
        <v>5</v>
      </c>
      <c r="K1149" s="3">
        <v>45233</v>
      </c>
      <c r="L1149" s="4" t="s">
        <v>1419</v>
      </c>
      <c r="M1149" t="s">
        <v>28</v>
      </c>
      <c r="N1149" t="s">
        <v>21</v>
      </c>
      <c r="O1149">
        <v>733.14</v>
      </c>
      <c r="P1149" t="str">
        <f t="shared" si="104"/>
        <v>Good</v>
      </c>
      <c r="Q1149" t="str">
        <f t="shared" si="105"/>
        <v>high impact</v>
      </c>
      <c r="R1149" t="str">
        <f t="shared" si="106"/>
        <v>good</v>
      </c>
      <c r="S1149" t="s">
        <v>22</v>
      </c>
      <c r="T1149" t="s">
        <v>22</v>
      </c>
      <c r="U1149">
        <v>3535.3989000000001</v>
      </c>
      <c r="V1149">
        <f t="shared" si="107"/>
        <v>3535.3989000000001</v>
      </c>
    </row>
    <row r="1150" spans="1:22" x14ac:dyDescent="0.35">
      <c r="A1150" t="s">
        <v>1616</v>
      </c>
      <c r="B1150" t="s">
        <v>16</v>
      </c>
      <c r="C1150" t="s">
        <v>17</v>
      </c>
      <c r="D1150" t="s">
        <v>34</v>
      </c>
      <c r="E1150">
        <v>2642.11</v>
      </c>
      <c r="F1150" t="str">
        <f t="shared" si="102"/>
        <v>high</v>
      </c>
      <c r="G1150" t="str">
        <f t="shared" si="103"/>
        <v>high</v>
      </c>
      <c r="H1150">
        <v>0.39</v>
      </c>
      <c r="I1150">
        <v>1030.4229</v>
      </c>
      <c r="J1150">
        <v>1</v>
      </c>
      <c r="K1150" s="4" t="s">
        <v>321</v>
      </c>
      <c r="L1150" s="4" t="s">
        <v>525</v>
      </c>
      <c r="M1150" t="s">
        <v>28</v>
      </c>
      <c r="N1150" t="s">
        <v>21</v>
      </c>
      <c r="O1150">
        <v>783.17</v>
      </c>
      <c r="P1150" t="str">
        <f t="shared" si="104"/>
        <v>Good</v>
      </c>
      <c r="Q1150" t="str">
        <f t="shared" si="105"/>
        <v>high impact</v>
      </c>
      <c r="R1150" t="str">
        <f t="shared" si="106"/>
        <v>good</v>
      </c>
      <c r="S1150" t="s">
        <v>30</v>
      </c>
      <c r="T1150" t="s">
        <v>30</v>
      </c>
      <c r="U1150">
        <v>1611.6871000000001</v>
      </c>
      <c r="V1150">
        <f t="shared" si="107"/>
        <v>1611.6871000000001</v>
      </c>
    </row>
    <row r="1151" spans="1:22" x14ac:dyDescent="0.35">
      <c r="A1151" t="s">
        <v>1617</v>
      </c>
      <c r="B1151" t="s">
        <v>32</v>
      </c>
      <c r="C1151" t="s">
        <v>25</v>
      </c>
      <c r="D1151" t="s">
        <v>34</v>
      </c>
      <c r="E1151">
        <v>4217.49</v>
      </c>
      <c r="F1151" t="str">
        <f t="shared" si="102"/>
        <v>high</v>
      </c>
      <c r="G1151" t="str">
        <f t="shared" si="103"/>
        <v>high</v>
      </c>
      <c r="H1151">
        <v>0.48</v>
      </c>
      <c r="I1151">
        <v>2024.3951999999999</v>
      </c>
      <c r="J1151">
        <v>8</v>
      </c>
      <c r="K1151" s="3">
        <v>45179</v>
      </c>
      <c r="L1151" s="3">
        <v>45270</v>
      </c>
      <c r="M1151" t="s">
        <v>43</v>
      </c>
      <c r="N1151" t="s">
        <v>36</v>
      </c>
      <c r="O1151">
        <v>757.89</v>
      </c>
      <c r="P1151" t="str">
        <f t="shared" si="104"/>
        <v>Good</v>
      </c>
      <c r="Q1151" t="str">
        <f t="shared" si="105"/>
        <v>high impact</v>
      </c>
      <c r="R1151" t="str">
        <f t="shared" si="106"/>
        <v>good</v>
      </c>
      <c r="S1151" t="s">
        <v>22</v>
      </c>
      <c r="T1151" t="s">
        <v>22</v>
      </c>
      <c r="U1151">
        <v>2193.0947999999999</v>
      </c>
      <c r="V1151">
        <f t="shared" si="107"/>
        <v>2193.0947999999999</v>
      </c>
    </row>
    <row r="1152" spans="1:22" x14ac:dyDescent="0.35">
      <c r="A1152" t="s">
        <v>1618</v>
      </c>
      <c r="B1152" t="s">
        <v>32</v>
      </c>
      <c r="C1152" t="s">
        <v>33</v>
      </c>
      <c r="D1152" t="s">
        <v>26</v>
      </c>
      <c r="E1152">
        <v>1346.68</v>
      </c>
      <c r="F1152" t="str">
        <f t="shared" si="102"/>
        <v>medium</v>
      </c>
      <c r="G1152" t="str">
        <f t="shared" si="103"/>
        <v>low</v>
      </c>
      <c r="H1152">
        <v>0.38</v>
      </c>
      <c r="I1152">
        <v>511.73840000000001</v>
      </c>
      <c r="J1152">
        <v>1</v>
      </c>
      <c r="K1152" s="3">
        <v>45294</v>
      </c>
      <c r="L1152" s="3">
        <v>45385</v>
      </c>
      <c r="M1152" t="s">
        <v>28</v>
      </c>
      <c r="N1152" t="s">
        <v>21</v>
      </c>
      <c r="O1152">
        <v>107.39</v>
      </c>
      <c r="P1152" t="str">
        <f t="shared" si="104"/>
        <v>Not Good</v>
      </c>
      <c r="Q1152" t="str">
        <f t="shared" si="105"/>
        <v>high impact</v>
      </c>
      <c r="R1152" t="str">
        <f t="shared" si="106"/>
        <v>not good</v>
      </c>
      <c r="S1152" t="s">
        <v>56</v>
      </c>
      <c r="T1152" t="s">
        <v>56</v>
      </c>
      <c r="U1152">
        <v>834.94159999999999</v>
      </c>
      <c r="V1152">
        <f t="shared" si="107"/>
        <v>834.94159999999999</v>
      </c>
    </row>
    <row r="1153" spans="1:22" x14ac:dyDescent="0.35">
      <c r="A1153" t="s">
        <v>1619</v>
      </c>
      <c r="B1153" t="s">
        <v>32</v>
      </c>
      <c r="C1153" t="s">
        <v>39</v>
      </c>
      <c r="D1153" t="s">
        <v>26</v>
      </c>
      <c r="E1153">
        <v>4546.0200000000004</v>
      </c>
      <c r="F1153" t="str">
        <f t="shared" si="102"/>
        <v>high</v>
      </c>
      <c r="G1153" t="str">
        <f t="shared" si="103"/>
        <v>high</v>
      </c>
      <c r="H1153">
        <v>0.26</v>
      </c>
      <c r="I1153">
        <v>1181.9652000000001</v>
      </c>
      <c r="J1153">
        <v>7</v>
      </c>
      <c r="K1153" s="4" t="s">
        <v>129</v>
      </c>
      <c r="L1153" s="3">
        <v>45018</v>
      </c>
      <c r="M1153" t="s">
        <v>43</v>
      </c>
      <c r="N1153" t="s">
        <v>36</v>
      </c>
      <c r="O1153">
        <v>963.28</v>
      </c>
      <c r="P1153" t="str">
        <f t="shared" si="104"/>
        <v>Good</v>
      </c>
      <c r="Q1153" t="str">
        <f t="shared" si="105"/>
        <v>high impact</v>
      </c>
      <c r="R1153" t="str">
        <f t="shared" si="106"/>
        <v>good</v>
      </c>
      <c r="S1153" t="s">
        <v>72</v>
      </c>
      <c r="T1153" t="s">
        <v>72</v>
      </c>
      <c r="U1153">
        <v>3364.0547999999999</v>
      </c>
      <c r="V1153">
        <f t="shared" si="107"/>
        <v>3364.0547999999999</v>
      </c>
    </row>
    <row r="1154" spans="1:22" x14ac:dyDescent="0.35">
      <c r="A1154" t="s">
        <v>1620</v>
      </c>
      <c r="B1154" t="s">
        <v>24</v>
      </c>
      <c r="C1154" t="s">
        <v>17</v>
      </c>
      <c r="D1154" t="s">
        <v>18</v>
      </c>
      <c r="E1154">
        <v>3220.2</v>
      </c>
      <c r="F1154" t="str">
        <f t="shared" si="102"/>
        <v>high</v>
      </c>
      <c r="G1154" t="str">
        <f t="shared" si="103"/>
        <v>high</v>
      </c>
      <c r="H1154">
        <v>0.41</v>
      </c>
      <c r="I1154">
        <v>1320.2819999999999</v>
      </c>
      <c r="J1154">
        <v>6</v>
      </c>
      <c r="K1154" s="4" t="s">
        <v>235</v>
      </c>
      <c r="L1154" s="4" t="s">
        <v>121</v>
      </c>
      <c r="M1154" t="s">
        <v>43</v>
      </c>
      <c r="N1154" t="s">
        <v>21</v>
      </c>
      <c r="O1154">
        <v>649.1</v>
      </c>
      <c r="P1154" t="str">
        <f t="shared" si="104"/>
        <v>Good</v>
      </c>
      <c r="Q1154" t="str">
        <f t="shared" si="105"/>
        <v>high impact</v>
      </c>
      <c r="R1154" t="str">
        <f t="shared" si="106"/>
        <v>good</v>
      </c>
      <c r="S1154" t="s">
        <v>47</v>
      </c>
      <c r="T1154" t="s">
        <v>47</v>
      </c>
      <c r="U1154">
        <v>1899.9179999999999</v>
      </c>
      <c r="V1154">
        <f t="shared" si="107"/>
        <v>1899.9179999999999</v>
      </c>
    </row>
    <row r="1155" spans="1:22" x14ac:dyDescent="0.35">
      <c r="A1155" t="s">
        <v>1621</v>
      </c>
      <c r="B1155" t="s">
        <v>58</v>
      </c>
      <c r="C1155" t="s">
        <v>25</v>
      </c>
      <c r="D1155" t="s">
        <v>18</v>
      </c>
      <c r="E1155">
        <v>2249.67</v>
      </c>
      <c r="F1155" t="str">
        <f t="shared" ref="F1155:F1218" si="108">IF(E1155&gt;2000,"high",IF(E1155&gt;1000,"medium","low"))</f>
        <v>high</v>
      </c>
      <c r="G1155" t="str">
        <f t="shared" ref="G1155:G1218" si="109">IF(E1155&gt;2000,"high","low")</f>
        <v>high</v>
      </c>
      <c r="H1155">
        <v>0.43</v>
      </c>
      <c r="I1155">
        <v>967.35810000000004</v>
      </c>
      <c r="J1155">
        <v>8</v>
      </c>
      <c r="K1155" s="4" t="s">
        <v>133</v>
      </c>
      <c r="L1155" s="4" t="s">
        <v>237</v>
      </c>
      <c r="M1155" t="s">
        <v>28</v>
      </c>
      <c r="N1155" t="s">
        <v>29</v>
      </c>
      <c r="O1155">
        <v>305.31</v>
      </c>
      <c r="P1155" t="str">
        <f t="shared" ref="P1155:P1218" si="110">IF(AND(E1155&gt;1000,O1155&gt;500),"Good","Not Good")</f>
        <v>Not Good</v>
      </c>
      <c r="Q1155" t="str">
        <f t="shared" ref="Q1155:Q1218" si="111">IF(OR(E1155&gt;1000,H1155&gt;0.2),"high impact","normal")</f>
        <v>high impact</v>
      </c>
      <c r="R1155" t="str">
        <f t="shared" ref="R1155:R1218" si="112">IF(NOT(AND(E1155&gt;2000,O1155&gt;500)),"not good","good")</f>
        <v>not good</v>
      </c>
      <c r="S1155" t="s">
        <v>22</v>
      </c>
      <c r="T1155" t="s">
        <v>22</v>
      </c>
      <c r="U1155">
        <v>1282.3118999999999</v>
      </c>
      <c r="V1155">
        <f t="shared" ref="V1155:V1218" si="113">IFERROR(U1155,0)</f>
        <v>1282.3118999999999</v>
      </c>
    </row>
    <row r="1156" spans="1:22" x14ac:dyDescent="0.35">
      <c r="A1156" t="s">
        <v>1622</v>
      </c>
      <c r="B1156" t="s">
        <v>24</v>
      </c>
      <c r="C1156" t="s">
        <v>33</v>
      </c>
      <c r="D1156" t="s">
        <v>46</v>
      </c>
      <c r="E1156">
        <v>4912.7299999999996</v>
      </c>
      <c r="F1156" t="str">
        <f t="shared" si="108"/>
        <v>high</v>
      </c>
      <c r="G1156" t="str">
        <f t="shared" si="109"/>
        <v>high</v>
      </c>
      <c r="H1156">
        <v>0.27</v>
      </c>
      <c r="I1156">
        <v>1326.4371000000001</v>
      </c>
      <c r="J1156">
        <v>5</v>
      </c>
      <c r="K1156" s="4" t="s">
        <v>401</v>
      </c>
      <c r="L1156" s="4" t="s">
        <v>873</v>
      </c>
      <c r="M1156" t="s">
        <v>28</v>
      </c>
      <c r="N1156" t="s">
        <v>21</v>
      </c>
      <c r="O1156">
        <v>1054.72</v>
      </c>
      <c r="P1156" t="str">
        <f t="shared" si="110"/>
        <v>Good</v>
      </c>
      <c r="Q1156" t="str">
        <f t="shared" si="111"/>
        <v>high impact</v>
      </c>
      <c r="R1156" t="str">
        <f t="shared" si="112"/>
        <v>good</v>
      </c>
      <c r="S1156" t="s">
        <v>72</v>
      </c>
      <c r="T1156" t="s">
        <v>72</v>
      </c>
      <c r="U1156">
        <v>3586.2928999999999</v>
      </c>
      <c r="V1156">
        <f t="shared" si="113"/>
        <v>3586.2928999999999</v>
      </c>
    </row>
    <row r="1157" spans="1:22" x14ac:dyDescent="0.35">
      <c r="A1157" t="s">
        <v>1623</v>
      </c>
      <c r="B1157" t="s">
        <v>32</v>
      </c>
      <c r="C1157" t="s">
        <v>39</v>
      </c>
      <c r="D1157" t="s">
        <v>34</v>
      </c>
      <c r="E1157">
        <v>4323.87</v>
      </c>
      <c r="F1157" t="str">
        <f t="shared" si="108"/>
        <v>high</v>
      </c>
      <c r="G1157" t="str">
        <f t="shared" si="109"/>
        <v>high</v>
      </c>
      <c r="H1157">
        <v>0.47</v>
      </c>
      <c r="I1157">
        <v>2032.2189000000001</v>
      </c>
      <c r="J1157">
        <v>6</v>
      </c>
      <c r="K1157" s="4" t="s">
        <v>1202</v>
      </c>
      <c r="L1157" s="4" t="s">
        <v>19</v>
      </c>
      <c r="M1157" t="s">
        <v>28</v>
      </c>
      <c r="N1157" t="s">
        <v>21</v>
      </c>
      <c r="O1157">
        <v>1221.25</v>
      </c>
      <c r="P1157" t="str">
        <f t="shared" si="110"/>
        <v>Good</v>
      </c>
      <c r="Q1157" t="str">
        <f t="shared" si="111"/>
        <v>high impact</v>
      </c>
      <c r="R1157" t="str">
        <f t="shared" si="112"/>
        <v>good</v>
      </c>
      <c r="S1157" t="s">
        <v>56</v>
      </c>
      <c r="T1157" t="s">
        <v>56</v>
      </c>
      <c r="U1157">
        <v>2291.6511</v>
      </c>
      <c r="V1157">
        <f t="shared" si="113"/>
        <v>2291.6511</v>
      </c>
    </row>
    <row r="1158" spans="1:22" x14ac:dyDescent="0.35">
      <c r="A1158" t="s">
        <v>1624</v>
      </c>
      <c r="B1158" t="s">
        <v>58</v>
      </c>
      <c r="C1158" t="s">
        <v>17</v>
      </c>
      <c r="D1158" t="s">
        <v>46</v>
      </c>
      <c r="E1158">
        <v>3882.9</v>
      </c>
      <c r="F1158" t="str">
        <f t="shared" si="108"/>
        <v>high</v>
      </c>
      <c r="G1158" t="str">
        <f t="shared" si="109"/>
        <v>high</v>
      </c>
      <c r="H1158">
        <v>0.02</v>
      </c>
      <c r="I1158">
        <v>77.658000000000001</v>
      </c>
      <c r="J1158">
        <v>4</v>
      </c>
      <c r="K1158" s="3">
        <v>45600</v>
      </c>
      <c r="L1158" s="4" t="s">
        <v>517</v>
      </c>
      <c r="M1158" t="s">
        <v>43</v>
      </c>
      <c r="N1158" t="s">
        <v>36</v>
      </c>
      <c r="O1158">
        <v>213.51</v>
      </c>
      <c r="P1158" t="str">
        <f t="shared" si="110"/>
        <v>Not Good</v>
      </c>
      <c r="Q1158" t="str">
        <f t="shared" si="111"/>
        <v>high impact</v>
      </c>
      <c r="R1158" t="str">
        <f t="shared" si="112"/>
        <v>not good</v>
      </c>
      <c r="S1158" t="s">
        <v>72</v>
      </c>
      <c r="T1158" t="s">
        <v>72</v>
      </c>
      <c r="U1158">
        <v>3805.2420000000002</v>
      </c>
      <c r="V1158">
        <f t="shared" si="113"/>
        <v>3805.2420000000002</v>
      </c>
    </row>
    <row r="1159" spans="1:22" x14ac:dyDescent="0.35">
      <c r="A1159" t="s">
        <v>1625</v>
      </c>
      <c r="B1159" t="s">
        <v>32</v>
      </c>
      <c r="C1159" t="s">
        <v>25</v>
      </c>
      <c r="D1159" t="s">
        <v>46</v>
      </c>
      <c r="E1159">
        <v>1442.12</v>
      </c>
      <c r="F1159" t="str">
        <f t="shared" si="108"/>
        <v>medium</v>
      </c>
      <c r="G1159" t="str">
        <f t="shared" si="109"/>
        <v>low</v>
      </c>
      <c r="H1159">
        <v>0.01</v>
      </c>
      <c r="I1159">
        <v>14.421200000000001</v>
      </c>
      <c r="J1159">
        <v>1</v>
      </c>
      <c r="K1159" s="3">
        <v>45024</v>
      </c>
      <c r="L1159" s="3">
        <v>45238</v>
      </c>
      <c r="M1159" t="s">
        <v>20</v>
      </c>
      <c r="N1159" t="s">
        <v>29</v>
      </c>
      <c r="O1159">
        <v>146.6</v>
      </c>
      <c r="P1159" t="str">
        <f t="shared" si="110"/>
        <v>Not Good</v>
      </c>
      <c r="Q1159" t="str">
        <f t="shared" si="111"/>
        <v>high impact</v>
      </c>
      <c r="R1159" t="str">
        <f t="shared" si="112"/>
        <v>not good</v>
      </c>
      <c r="S1159" t="s">
        <v>47</v>
      </c>
      <c r="T1159" t="s">
        <v>47</v>
      </c>
      <c r="U1159">
        <v>1427.6987999999999</v>
      </c>
      <c r="V1159">
        <f t="shared" si="113"/>
        <v>1427.6987999999999</v>
      </c>
    </row>
    <row r="1160" spans="1:22" x14ac:dyDescent="0.35">
      <c r="A1160" t="s">
        <v>1626</v>
      </c>
      <c r="B1160" t="s">
        <v>24</v>
      </c>
      <c r="C1160" t="s">
        <v>33</v>
      </c>
      <c r="D1160" t="s">
        <v>26</v>
      </c>
      <c r="E1160">
        <v>4871.33</v>
      </c>
      <c r="F1160" t="str">
        <f t="shared" si="108"/>
        <v>high</v>
      </c>
      <c r="G1160" t="str">
        <f t="shared" si="109"/>
        <v>high</v>
      </c>
      <c r="H1160">
        <v>0.04</v>
      </c>
      <c r="I1160">
        <v>194.85319999999999</v>
      </c>
      <c r="J1160">
        <v>7</v>
      </c>
      <c r="K1160" s="3">
        <v>45018</v>
      </c>
      <c r="L1160" s="3">
        <v>45079</v>
      </c>
      <c r="M1160" t="s">
        <v>43</v>
      </c>
      <c r="N1160" t="s">
        <v>21</v>
      </c>
      <c r="O1160">
        <v>387.78</v>
      </c>
      <c r="P1160" t="str">
        <f t="shared" si="110"/>
        <v>Not Good</v>
      </c>
      <c r="Q1160" t="str">
        <f t="shared" si="111"/>
        <v>high impact</v>
      </c>
      <c r="R1160" t="str">
        <f t="shared" si="112"/>
        <v>not good</v>
      </c>
      <c r="S1160" t="s">
        <v>30</v>
      </c>
      <c r="T1160" t="s">
        <v>30</v>
      </c>
      <c r="U1160">
        <v>4676.4768000000004</v>
      </c>
      <c r="V1160">
        <f t="shared" si="113"/>
        <v>4676.4768000000004</v>
      </c>
    </row>
    <row r="1161" spans="1:22" x14ac:dyDescent="0.35">
      <c r="A1161" t="s">
        <v>1627</v>
      </c>
      <c r="B1161" t="s">
        <v>24</v>
      </c>
      <c r="C1161" t="s">
        <v>39</v>
      </c>
      <c r="D1161" t="s">
        <v>46</v>
      </c>
      <c r="E1161">
        <v>3740.64</v>
      </c>
      <c r="F1161" t="str">
        <f t="shared" si="108"/>
        <v>high</v>
      </c>
      <c r="G1161" t="str">
        <f t="shared" si="109"/>
        <v>high</v>
      </c>
      <c r="H1161">
        <v>0.03</v>
      </c>
      <c r="I1161">
        <v>112.2192</v>
      </c>
      <c r="J1161">
        <v>2</v>
      </c>
      <c r="K1161" s="3">
        <v>45047</v>
      </c>
      <c r="L1161" s="3">
        <v>45200</v>
      </c>
      <c r="M1161" t="s">
        <v>43</v>
      </c>
      <c r="N1161" t="s">
        <v>21</v>
      </c>
      <c r="O1161">
        <v>846.62</v>
      </c>
      <c r="P1161" t="str">
        <f t="shared" si="110"/>
        <v>Good</v>
      </c>
      <c r="Q1161" t="str">
        <f t="shared" si="111"/>
        <v>high impact</v>
      </c>
      <c r="R1161" t="str">
        <f t="shared" si="112"/>
        <v>good</v>
      </c>
      <c r="S1161" t="s">
        <v>30</v>
      </c>
      <c r="T1161" t="s">
        <v>30</v>
      </c>
      <c r="U1161">
        <v>3628.4207999999999</v>
      </c>
      <c r="V1161">
        <f t="shared" si="113"/>
        <v>3628.4207999999999</v>
      </c>
    </row>
    <row r="1162" spans="1:22" x14ac:dyDescent="0.35">
      <c r="A1162" t="s">
        <v>1628</v>
      </c>
      <c r="B1162" t="s">
        <v>24</v>
      </c>
      <c r="C1162" t="s">
        <v>17</v>
      </c>
      <c r="D1162" t="s">
        <v>46</v>
      </c>
      <c r="E1162">
        <v>3065.56</v>
      </c>
      <c r="F1162" t="str">
        <f t="shared" si="108"/>
        <v>high</v>
      </c>
      <c r="G1162" t="str">
        <f t="shared" si="109"/>
        <v>high</v>
      </c>
      <c r="H1162">
        <v>0.21</v>
      </c>
      <c r="I1162">
        <v>643.76760000000002</v>
      </c>
      <c r="J1162">
        <v>1</v>
      </c>
      <c r="K1162" s="3">
        <v>45078</v>
      </c>
      <c r="L1162" s="3">
        <v>45108</v>
      </c>
      <c r="M1162" t="s">
        <v>20</v>
      </c>
      <c r="N1162" t="s">
        <v>21</v>
      </c>
      <c r="O1162">
        <v>659.97</v>
      </c>
      <c r="P1162" t="str">
        <f t="shared" si="110"/>
        <v>Good</v>
      </c>
      <c r="Q1162" t="str">
        <f t="shared" si="111"/>
        <v>high impact</v>
      </c>
      <c r="R1162" t="str">
        <f t="shared" si="112"/>
        <v>good</v>
      </c>
      <c r="S1162" t="s">
        <v>22</v>
      </c>
      <c r="T1162" t="s">
        <v>22</v>
      </c>
      <c r="U1162">
        <v>2421.7923999999998</v>
      </c>
      <c r="V1162">
        <f t="shared" si="113"/>
        <v>2421.7923999999998</v>
      </c>
    </row>
    <row r="1163" spans="1:22" x14ac:dyDescent="0.35">
      <c r="A1163" t="s">
        <v>1629</v>
      </c>
      <c r="B1163" t="s">
        <v>32</v>
      </c>
      <c r="C1163" t="s">
        <v>25</v>
      </c>
      <c r="D1163" t="s">
        <v>50</v>
      </c>
      <c r="E1163">
        <v>4616.82</v>
      </c>
      <c r="F1163" t="str">
        <f t="shared" si="108"/>
        <v>high</v>
      </c>
      <c r="G1163" t="str">
        <f t="shared" si="109"/>
        <v>high</v>
      </c>
      <c r="H1163">
        <v>0.47</v>
      </c>
      <c r="I1163">
        <v>2169.9054000000001</v>
      </c>
      <c r="J1163">
        <v>1</v>
      </c>
      <c r="K1163" s="3">
        <v>45025</v>
      </c>
      <c r="L1163" s="3">
        <v>45116</v>
      </c>
      <c r="M1163" t="s">
        <v>43</v>
      </c>
      <c r="N1163" t="s">
        <v>36</v>
      </c>
      <c r="O1163">
        <v>338.97</v>
      </c>
      <c r="P1163" t="str">
        <f t="shared" si="110"/>
        <v>Not Good</v>
      </c>
      <c r="Q1163" t="str">
        <f t="shared" si="111"/>
        <v>high impact</v>
      </c>
      <c r="R1163" t="str">
        <f t="shared" si="112"/>
        <v>not good</v>
      </c>
      <c r="S1163" t="s">
        <v>22</v>
      </c>
      <c r="T1163" t="s">
        <v>22</v>
      </c>
      <c r="U1163">
        <v>2446.9146000000001</v>
      </c>
      <c r="V1163">
        <f t="shared" si="113"/>
        <v>2446.9146000000001</v>
      </c>
    </row>
    <row r="1164" spans="1:22" x14ac:dyDescent="0.35">
      <c r="A1164" t="s">
        <v>1630</v>
      </c>
      <c r="B1164" t="s">
        <v>58</v>
      </c>
      <c r="C1164" t="s">
        <v>33</v>
      </c>
      <c r="D1164" t="s">
        <v>18</v>
      </c>
      <c r="E1164">
        <v>894.69</v>
      </c>
      <c r="F1164" t="str">
        <f t="shared" si="108"/>
        <v>low</v>
      </c>
      <c r="G1164" t="str">
        <f t="shared" si="109"/>
        <v>low</v>
      </c>
      <c r="H1164">
        <v>0.34</v>
      </c>
      <c r="I1164">
        <v>304.19459999999998</v>
      </c>
      <c r="J1164">
        <v>1</v>
      </c>
      <c r="K1164" s="3">
        <v>44989</v>
      </c>
      <c r="L1164" s="3">
        <v>45111</v>
      </c>
      <c r="M1164" t="s">
        <v>43</v>
      </c>
      <c r="N1164" t="s">
        <v>21</v>
      </c>
      <c r="O1164">
        <v>75.040000000000006</v>
      </c>
      <c r="P1164" t="str">
        <f t="shared" si="110"/>
        <v>Not Good</v>
      </c>
      <c r="Q1164" t="str">
        <f t="shared" si="111"/>
        <v>high impact</v>
      </c>
      <c r="R1164" t="str">
        <f t="shared" si="112"/>
        <v>not good</v>
      </c>
      <c r="S1164" t="s">
        <v>30</v>
      </c>
      <c r="T1164" t="s">
        <v>30</v>
      </c>
      <c r="U1164">
        <v>590.49540000000002</v>
      </c>
      <c r="V1164">
        <f t="shared" si="113"/>
        <v>590.49540000000002</v>
      </c>
    </row>
    <row r="1165" spans="1:22" x14ac:dyDescent="0.35">
      <c r="A1165" t="s">
        <v>1631</v>
      </c>
      <c r="B1165" t="s">
        <v>58</v>
      </c>
      <c r="C1165" t="s">
        <v>39</v>
      </c>
      <c r="D1165" t="s">
        <v>18</v>
      </c>
      <c r="E1165">
        <v>781.18</v>
      </c>
      <c r="F1165" t="str">
        <f t="shared" si="108"/>
        <v>low</v>
      </c>
      <c r="G1165" t="str">
        <f t="shared" si="109"/>
        <v>low</v>
      </c>
      <c r="H1165">
        <v>0.33</v>
      </c>
      <c r="I1165">
        <v>257.7894</v>
      </c>
      <c r="J1165">
        <v>2</v>
      </c>
      <c r="K1165" s="3">
        <v>45241</v>
      </c>
      <c r="L1165" s="4" t="s">
        <v>400</v>
      </c>
      <c r="M1165" t="s">
        <v>28</v>
      </c>
      <c r="N1165" t="s">
        <v>29</v>
      </c>
      <c r="O1165">
        <v>205.48</v>
      </c>
      <c r="P1165" t="str">
        <f t="shared" si="110"/>
        <v>Not Good</v>
      </c>
      <c r="Q1165" t="str">
        <f t="shared" si="111"/>
        <v>high impact</v>
      </c>
      <c r="R1165" t="str">
        <f t="shared" si="112"/>
        <v>not good</v>
      </c>
      <c r="S1165" t="s">
        <v>30</v>
      </c>
      <c r="T1165" t="s">
        <v>30</v>
      </c>
      <c r="U1165">
        <v>523.39059999999995</v>
      </c>
      <c r="V1165">
        <f t="shared" si="113"/>
        <v>523.39059999999995</v>
      </c>
    </row>
    <row r="1166" spans="1:22" x14ac:dyDescent="0.35">
      <c r="A1166" t="s">
        <v>1632</v>
      </c>
      <c r="B1166" t="s">
        <v>32</v>
      </c>
      <c r="C1166" t="s">
        <v>17</v>
      </c>
      <c r="D1166" t="s">
        <v>34</v>
      </c>
      <c r="E1166">
        <v>2862.2</v>
      </c>
      <c r="F1166" t="str">
        <f t="shared" si="108"/>
        <v>high</v>
      </c>
      <c r="G1166" t="str">
        <f t="shared" si="109"/>
        <v>high</v>
      </c>
      <c r="H1166">
        <v>0.19</v>
      </c>
      <c r="I1166">
        <v>543.81799999999998</v>
      </c>
      <c r="J1166">
        <v>1</v>
      </c>
      <c r="K1166" s="3">
        <v>45568</v>
      </c>
      <c r="L1166" s="4" t="s">
        <v>361</v>
      </c>
      <c r="M1166" t="s">
        <v>28</v>
      </c>
      <c r="N1166" t="s">
        <v>29</v>
      </c>
      <c r="O1166">
        <v>567.08000000000004</v>
      </c>
      <c r="P1166" t="str">
        <f t="shared" si="110"/>
        <v>Good</v>
      </c>
      <c r="Q1166" t="str">
        <f t="shared" si="111"/>
        <v>high impact</v>
      </c>
      <c r="R1166" t="str">
        <f t="shared" si="112"/>
        <v>good</v>
      </c>
      <c r="S1166" t="s">
        <v>56</v>
      </c>
      <c r="T1166" t="s">
        <v>56</v>
      </c>
      <c r="U1166">
        <v>2318.3820000000001</v>
      </c>
      <c r="V1166">
        <f t="shared" si="113"/>
        <v>2318.3820000000001</v>
      </c>
    </row>
    <row r="1167" spans="1:22" x14ac:dyDescent="0.35">
      <c r="A1167" t="s">
        <v>1633</v>
      </c>
      <c r="B1167" t="s">
        <v>58</v>
      </c>
      <c r="C1167" t="s">
        <v>25</v>
      </c>
      <c r="D1167" t="s">
        <v>18</v>
      </c>
      <c r="E1167">
        <v>377.9</v>
      </c>
      <c r="F1167" t="str">
        <f t="shared" si="108"/>
        <v>low</v>
      </c>
      <c r="G1167" t="str">
        <f t="shared" si="109"/>
        <v>low</v>
      </c>
      <c r="H1167">
        <v>0.27</v>
      </c>
      <c r="I1167">
        <v>102.033</v>
      </c>
      <c r="J1167">
        <v>4</v>
      </c>
      <c r="K1167" s="3">
        <v>45176</v>
      </c>
      <c r="L1167" s="4" t="s">
        <v>298</v>
      </c>
      <c r="M1167" t="s">
        <v>20</v>
      </c>
      <c r="N1167" t="s">
        <v>29</v>
      </c>
      <c r="O1167">
        <v>67.11</v>
      </c>
      <c r="P1167" t="str">
        <f t="shared" si="110"/>
        <v>Not Good</v>
      </c>
      <c r="Q1167" t="str">
        <f t="shared" si="111"/>
        <v>high impact</v>
      </c>
      <c r="R1167" t="str">
        <f t="shared" si="112"/>
        <v>not good</v>
      </c>
      <c r="S1167" t="s">
        <v>30</v>
      </c>
      <c r="T1167" t="s">
        <v>30</v>
      </c>
      <c r="U1167">
        <v>275.86700000000002</v>
      </c>
      <c r="V1167">
        <f t="shared" si="113"/>
        <v>275.86700000000002</v>
      </c>
    </row>
    <row r="1168" spans="1:22" x14ac:dyDescent="0.35">
      <c r="A1168" t="s">
        <v>1634</v>
      </c>
      <c r="B1168" t="s">
        <v>32</v>
      </c>
      <c r="C1168" t="s">
        <v>33</v>
      </c>
      <c r="D1168" t="s">
        <v>34</v>
      </c>
      <c r="E1168">
        <v>3353.54</v>
      </c>
      <c r="F1168" t="str">
        <f t="shared" si="108"/>
        <v>high</v>
      </c>
      <c r="G1168" t="str">
        <f t="shared" si="109"/>
        <v>high</v>
      </c>
      <c r="H1168">
        <v>0.15</v>
      </c>
      <c r="I1168">
        <v>503.03100000000001</v>
      </c>
      <c r="J1168">
        <v>7</v>
      </c>
      <c r="K1168" s="4" t="s">
        <v>119</v>
      </c>
      <c r="L1168" s="4" t="s">
        <v>1100</v>
      </c>
      <c r="M1168" t="s">
        <v>28</v>
      </c>
      <c r="N1168" t="s">
        <v>21</v>
      </c>
      <c r="O1168">
        <v>608.89</v>
      </c>
      <c r="P1168" t="str">
        <f t="shared" si="110"/>
        <v>Good</v>
      </c>
      <c r="Q1168" t="str">
        <f t="shared" si="111"/>
        <v>high impact</v>
      </c>
      <c r="R1168" t="str">
        <f t="shared" si="112"/>
        <v>good</v>
      </c>
      <c r="S1168" t="s">
        <v>72</v>
      </c>
      <c r="T1168" t="s">
        <v>72</v>
      </c>
      <c r="U1168">
        <v>2850.509</v>
      </c>
      <c r="V1168">
        <f t="shared" si="113"/>
        <v>2850.509</v>
      </c>
    </row>
    <row r="1169" spans="1:22" x14ac:dyDescent="0.35">
      <c r="A1169" t="s">
        <v>1635</v>
      </c>
      <c r="B1169" t="s">
        <v>58</v>
      </c>
      <c r="C1169" t="s">
        <v>39</v>
      </c>
      <c r="D1169" t="s">
        <v>50</v>
      </c>
      <c r="E1169">
        <v>1279.6300000000001</v>
      </c>
      <c r="F1169" t="str">
        <f t="shared" si="108"/>
        <v>medium</v>
      </c>
      <c r="G1169" t="str">
        <f t="shared" si="109"/>
        <v>low</v>
      </c>
      <c r="H1169">
        <v>0.26</v>
      </c>
      <c r="I1169">
        <v>332.7038</v>
      </c>
      <c r="J1169">
        <v>3</v>
      </c>
      <c r="K1169" s="3">
        <v>45507</v>
      </c>
      <c r="L1169" s="3">
        <v>45599</v>
      </c>
      <c r="M1169" t="s">
        <v>28</v>
      </c>
      <c r="N1169" t="s">
        <v>21</v>
      </c>
      <c r="O1169">
        <v>116.87</v>
      </c>
      <c r="P1169" t="str">
        <f t="shared" si="110"/>
        <v>Not Good</v>
      </c>
      <c r="Q1169" t="str">
        <f t="shared" si="111"/>
        <v>high impact</v>
      </c>
      <c r="R1169" t="str">
        <f t="shared" si="112"/>
        <v>not good</v>
      </c>
      <c r="S1169" t="s">
        <v>37</v>
      </c>
      <c r="T1169" t="s">
        <v>37</v>
      </c>
      <c r="U1169">
        <v>946.92619999999999</v>
      </c>
      <c r="V1169">
        <f t="shared" si="113"/>
        <v>946.92619999999999</v>
      </c>
    </row>
    <row r="1170" spans="1:22" x14ac:dyDescent="0.35">
      <c r="A1170" t="s">
        <v>1636</v>
      </c>
      <c r="B1170" t="s">
        <v>16</v>
      </c>
      <c r="C1170" t="s">
        <v>17</v>
      </c>
      <c r="D1170" t="s">
        <v>18</v>
      </c>
      <c r="E1170">
        <v>683.23</v>
      </c>
      <c r="F1170" t="str">
        <f t="shared" si="108"/>
        <v>low</v>
      </c>
      <c r="G1170" t="str">
        <f t="shared" si="109"/>
        <v>low</v>
      </c>
      <c r="H1170">
        <v>0.37</v>
      </c>
      <c r="I1170">
        <v>252.79509999999999</v>
      </c>
      <c r="J1170">
        <v>9</v>
      </c>
      <c r="K1170" s="4" t="s">
        <v>219</v>
      </c>
      <c r="L1170" s="4" t="s">
        <v>689</v>
      </c>
      <c r="M1170" t="s">
        <v>28</v>
      </c>
      <c r="N1170" t="s">
        <v>29</v>
      </c>
      <c r="O1170">
        <v>102.12</v>
      </c>
      <c r="P1170" t="str">
        <f t="shared" si="110"/>
        <v>Not Good</v>
      </c>
      <c r="Q1170" t="str">
        <f t="shared" si="111"/>
        <v>high impact</v>
      </c>
      <c r="R1170" t="str">
        <f t="shared" si="112"/>
        <v>not good</v>
      </c>
      <c r="S1170" t="s">
        <v>22</v>
      </c>
      <c r="T1170" t="s">
        <v>22</v>
      </c>
      <c r="U1170">
        <v>430.43490000000003</v>
      </c>
      <c r="V1170">
        <f t="shared" si="113"/>
        <v>430.43490000000003</v>
      </c>
    </row>
    <row r="1171" spans="1:22" x14ac:dyDescent="0.35">
      <c r="A1171" t="s">
        <v>1637</v>
      </c>
      <c r="B1171" t="s">
        <v>16</v>
      </c>
      <c r="C1171" t="s">
        <v>25</v>
      </c>
      <c r="D1171" t="s">
        <v>50</v>
      </c>
      <c r="E1171">
        <v>2106.5300000000002</v>
      </c>
      <c r="F1171" t="str">
        <f t="shared" si="108"/>
        <v>high</v>
      </c>
      <c r="G1171" t="str">
        <f t="shared" si="109"/>
        <v>high</v>
      </c>
      <c r="H1171">
        <v>0.28000000000000003</v>
      </c>
      <c r="I1171">
        <v>589.82839999999999</v>
      </c>
      <c r="J1171">
        <v>2</v>
      </c>
      <c r="K1171" s="4" t="s">
        <v>1134</v>
      </c>
      <c r="L1171" s="4" t="s">
        <v>254</v>
      </c>
      <c r="M1171" t="s">
        <v>20</v>
      </c>
      <c r="N1171" t="s">
        <v>29</v>
      </c>
      <c r="O1171">
        <v>412.01</v>
      </c>
      <c r="P1171" t="str">
        <f t="shared" si="110"/>
        <v>Not Good</v>
      </c>
      <c r="Q1171" t="str">
        <f t="shared" si="111"/>
        <v>high impact</v>
      </c>
      <c r="R1171" t="str">
        <f t="shared" si="112"/>
        <v>not good</v>
      </c>
      <c r="S1171" t="s">
        <v>37</v>
      </c>
      <c r="T1171" t="s">
        <v>37</v>
      </c>
      <c r="U1171">
        <v>1516.7016000000001</v>
      </c>
      <c r="V1171">
        <f t="shared" si="113"/>
        <v>1516.7016000000001</v>
      </c>
    </row>
    <row r="1172" spans="1:22" x14ac:dyDescent="0.35">
      <c r="A1172" t="s">
        <v>1638</v>
      </c>
      <c r="B1172" t="s">
        <v>24</v>
      </c>
      <c r="C1172" t="s">
        <v>33</v>
      </c>
      <c r="D1172" t="s">
        <v>18</v>
      </c>
      <c r="E1172">
        <v>2383.15</v>
      </c>
      <c r="F1172" t="str">
        <f t="shared" si="108"/>
        <v>high</v>
      </c>
      <c r="G1172" t="str">
        <f t="shared" si="109"/>
        <v>high</v>
      </c>
      <c r="H1172">
        <v>0.21</v>
      </c>
      <c r="I1172">
        <v>500.4615</v>
      </c>
      <c r="J1172">
        <v>2</v>
      </c>
      <c r="K1172" s="4" t="s">
        <v>479</v>
      </c>
      <c r="L1172" s="4" t="s">
        <v>763</v>
      </c>
      <c r="M1172" t="s">
        <v>20</v>
      </c>
      <c r="N1172" t="s">
        <v>29</v>
      </c>
      <c r="O1172">
        <v>411.63</v>
      </c>
      <c r="P1172" t="str">
        <f t="shared" si="110"/>
        <v>Not Good</v>
      </c>
      <c r="Q1172" t="str">
        <f t="shared" si="111"/>
        <v>high impact</v>
      </c>
      <c r="R1172" t="str">
        <f t="shared" si="112"/>
        <v>not good</v>
      </c>
      <c r="S1172" t="s">
        <v>37</v>
      </c>
      <c r="T1172" t="s">
        <v>37</v>
      </c>
      <c r="U1172">
        <v>1882.6885</v>
      </c>
      <c r="V1172">
        <f t="shared" si="113"/>
        <v>1882.6885</v>
      </c>
    </row>
    <row r="1173" spans="1:22" x14ac:dyDescent="0.35">
      <c r="A1173" t="s">
        <v>1639</v>
      </c>
      <c r="B1173" t="s">
        <v>16</v>
      </c>
      <c r="C1173" t="s">
        <v>39</v>
      </c>
      <c r="D1173" t="s">
        <v>18</v>
      </c>
      <c r="E1173">
        <v>935.38</v>
      </c>
      <c r="F1173" t="str">
        <f t="shared" si="108"/>
        <v>low</v>
      </c>
      <c r="G1173" t="str">
        <f t="shared" si="109"/>
        <v>low</v>
      </c>
      <c r="H1173">
        <v>0.42</v>
      </c>
      <c r="I1173">
        <v>392.8596</v>
      </c>
      <c r="J1173">
        <v>7</v>
      </c>
      <c r="K1173" s="4" t="s">
        <v>1640</v>
      </c>
      <c r="L1173" s="4" t="s">
        <v>1255</v>
      </c>
      <c r="M1173" t="s">
        <v>28</v>
      </c>
      <c r="N1173" t="s">
        <v>29</v>
      </c>
      <c r="O1173">
        <v>146.97</v>
      </c>
      <c r="P1173" t="str">
        <f t="shared" si="110"/>
        <v>Not Good</v>
      </c>
      <c r="Q1173" t="str">
        <f t="shared" si="111"/>
        <v>high impact</v>
      </c>
      <c r="R1173" t="str">
        <f t="shared" si="112"/>
        <v>not good</v>
      </c>
      <c r="S1173" t="s">
        <v>22</v>
      </c>
      <c r="T1173" t="s">
        <v>22</v>
      </c>
      <c r="U1173">
        <v>542.5204</v>
      </c>
      <c r="V1173">
        <f t="shared" si="113"/>
        <v>542.5204</v>
      </c>
    </row>
    <row r="1174" spans="1:22" x14ac:dyDescent="0.35">
      <c r="A1174" t="s">
        <v>1641</v>
      </c>
      <c r="B1174" t="s">
        <v>16</v>
      </c>
      <c r="C1174" t="s">
        <v>17</v>
      </c>
      <c r="D1174" t="s">
        <v>50</v>
      </c>
      <c r="E1174">
        <v>303.52</v>
      </c>
      <c r="F1174" t="str">
        <f t="shared" si="108"/>
        <v>low</v>
      </c>
      <c r="G1174" t="str">
        <f t="shared" si="109"/>
        <v>low</v>
      </c>
      <c r="H1174">
        <v>0.14000000000000001</v>
      </c>
      <c r="I1174">
        <v>42.492800000000003</v>
      </c>
      <c r="J1174">
        <v>9</v>
      </c>
      <c r="K1174" s="4" t="s">
        <v>1222</v>
      </c>
      <c r="L1174" s="3">
        <v>45294</v>
      </c>
      <c r="M1174" t="s">
        <v>43</v>
      </c>
      <c r="N1174" t="s">
        <v>21</v>
      </c>
      <c r="O1174">
        <v>36.82</v>
      </c>
      <c r="P1174" t="str">
        <f t="shared" si="110"/>
        <v>Not Good</v>
      </c>
      <c r="Q1174" t="str">
        <f t="shared" si="111"/>
        <v>normal</v>
      </c>
      <c r="R1174" t="str">
        <f t="shared" si="112"/>
        <v>not good</v>
      </c>
      <c r="S1174" t="s">
        <v>37</v>
      </c>
      <c r="T1174" t="s">
        <v>37</v>
      </c>
      <c r="U1174">
        <v>261.02719999999999</v>
      </c>
      <c r="V1174">
        <f t="shared" si="113"/>
        <v>261.02719999999999</v>
      </c>
    </row>
    <row r="1175" spans="1:22" x14ac:dyDescent="0.35">
      <c r="A1175" t="s">
        <v>1642</v>
      </c>
      <c r="B1175" t="s">
        <v>16</v>
      </c>
      <c r="C1175" t="s">
        <v>25</v>
      </c>
      <c r="D1175" t="s">
        <v>46</v>
      </c>
      <c r="E1175">
        <v>2128.87</v>
      </c>
      <c r="F1175" t="str">
        <f t="shared" si="108"/>
        <v>high</v>
      </c>
      <c r="G1175" t="str">
        <f t="shared" si="109"/>
        <v>high</v>
      </c>
      <c r="H1175">
        <v>0.24</v>
      </c>
      <c r="I1175">
        <v>510.92880000000002</v>
      </c>
      <c r="J1175">
        <v>6</v>
      </c>
      <c r="K1175" s="4" t="s">
        <v>909</v>
      </c>
      <c r="L1175" s="4" t="s">
        <v>697</v>
      </c>
      <c r="M1175" t="s">
        <v>20</v>
      </c>
      <c r="N1175" t="s">
        <v>36</v>
      </c>
      <c r="O1175">
        <v>302.73</v>
      </c>
      <c r="P1175" t="str">
        <f t="shared" si="110"/>
        <v>Not Good</v>
      </c>
      <c r="Q1175" t="str">
        <f t="shared" si="111"/>
        <v>high impact</v>
      </c>
      <c r="R1175" t="str">
        <f t="shared" si="112"/>
        <v>not good</v>
      </c>
      <c r="S1175" t="s">
        <v>72</v>
      </c>
      <c r="T1175" t="s">
        <v>72</v>
      </c>
      <c r="U1175">
        <v>1617.9412</v>
      </c>
      <c r="V1175">
        <f t="shared" si="113"/>
        <v>1617.9412</v>
      </c>
    </row>
    <row r="1176" spans="1:22" x14ac:dyDescent="0.35">
      <c r="A1176" t="s">
        <v>1643</v>
      </c>
      <c r="B1176" t="s">
        <v>32</v>
      </c>
      <c r="C1176" t="s">
        <v>33</v>
      </c>
      <c r="D1176" t="s">
        <v>46</v>
      </c>
      <c r="E1176">
        <v>3821.68</v>
      </c>
      <c r="F1176" t="str">
        <f t="shared" si="108"/>
        <v>high</v>
      </c>
      <c r="G1176" t="str">
        <f t="shared" si="109"/>
        <v>high</v>
      </c>
      <c r="H1176">
        <v>0.49</v>
      </c>
      <c r="I1176">
        <v>1872.6232</v>
      </c>
      <c r="J1176">
        <v>1</v>
      </c>
      <c r="K1176" s="4" t="s">
        <v>567</v>
      </c>
      <c r="L1176" s="4" t="s">
        <v>67</v>
      </c>
      <c r="M1176" t="s">
        <v>20</v>
      </c>
      <c r="N1176" t="s">
        <v>21</v>
      </c>
      <c r="O1176">
        <v>837.78</v>
      </c>
      <c r="P1176" t="str">
        <f t="shared" si="110"/>
        <v>Good</v>
      </c>
      <c r="Q1176" t="str">
        <f t="shared" si="111"/>
        <v>high impact</v>
      </c>
      <c r="R1176" t="str">
        <f t="shared" si="112"/>
        <v>good</v>
      </c>
      <c r="S1176" t="s">
        <v>22</v>
      </c>
      <c r="T1176" t="s">
        <v>22</v>
      </c>
      <c r="U1176">
        <v>1949.0568000000001</v>
      </c>
      <c r="V1176">
        <f t="shared" si="113"/>
        <v>1949.0568000000001</v>
      </c>
    </row>
    <row r="1177" spans="1:22" x14ac:dyDescent="0.35">
      <c r="A1177" t="s">
        <v>1644</v>
      </c>
      <c r="B1177" t="s">
        <v>16</v>
      </c>
      <c r="C1177" t="s">
        <v>39</v>
      </c>
      <c r="D1177" t="s">
        <v>46</v>
      </c>
      <c r="E1177">
        <v>4383.58</v>
      </c>
      <c r="F1177" t="str">
        <f t="shared" si="108"/>
        <v>high</v>
      </c>
      <c r="G1177" t="str">
        <f t="shared" si="109"/>
        <v>high</v>
      </c>
      <c r="H1177">
        <v>0.48</v>
      </c>
      <c r="I1177">
        <v>2104.1183999999998</v>
      </c>
      <c r="J1177">
        <v>6</v>
      </c>
      <c r="K1177" s="4" t="s">
        <v>539</v>
      </c>
      <c r="L1177" s="4" t="s">
        <v>75</v>
      </c>
      <c r="M1177" t="s">
        <v>43</v>
      </c>
      <c r="N1177" t="s">
        <v>29</v>
      </c>
      <c r="O1177">
        <v>1285.1099999999999</v>
      </c>
      <c r="P1177" t="str">
        <f t="shared" si="110"/>
        <v>Good</v>
      </c>
      <c r="Q1177" t="str">
        <f t="shared" si="111"/>
        <v>high impact</v>
      </c>
      <c r="R1177" t="str">
        <f t="shared" si="112"/>
        <v>good</v>
      </c>
      <c r="S1177" t="s">
        <v>37</v>
      </c>
      <c r="T1177" t="s">
        <v>37</v>
      </c>
      <c r="U1177">
        <v>2279.4616000000001</v>
      </c>
      <c r="V1177">
        <f t="shared" si="113"/>
        <v>2279.4616000000001</v>
      </c>
    </row>
    <row r="1178" spans="1:22" x14ac:dyDescent="0.35">
      <c r="A1178" t="s">
        <v>1645</v>
      </c>
      <c r="B1178" t="s">
        <v>16</v>
      </c>
      <c r="C1178" t="s">
        <v>17</v>
      </c>
      <c r="D1178" t="s">
        <v>46</v>
      </c>
      <c r="E1178">
        <v>577.99</v>
      </c>
      <c r="F1178" t="str">
        <f t="shared" si="108"/>
        <v>low</v>
      </c>
      <c r="G1178" t="str">
        <f t="shared" si="109"/>
        <v>low</v>
      </c>
      <c r="H1178">
        <v>0</v>
      </c>
      <c r="I1178">
        <v>0</v>
      </c>
      <c r="J1178">
        <v>4</v>
      </c>
      <c r="K1178" s="4" t="s">
        <v>736</v>
      </c>
      <c r="L1178" s="4" t="s">
        <v>880</v>
      </c>
      <c r="M1178" t="s">
        <v>43</v>
      </c>
      <c r="N1178" t="s">
        <v>21</v>
      </c>
      <c r="O1178">
        <v>158.38</v>
      </c>
      <c r="P1178" t="str">
        <f t="shared" si="110"/>
        <v>Not Good</v>
      </c>
      <c r="Q1178" t="str">
        <f t="shared" si="111"/>
        <v>normal</v>
      </c>
      <c r="R1178" t="str">
        <f t="shared" si="112"/>
        <v>not good</v>
      </c>
      <c r="S1178" t="s">
        <v>47</v>
      </c>
      <c r="T1178" t="s">
        <v>47</v>
      </c>
      <c r="U1178">
        <v>577.99</v>
      </c>
      <c r="V1178">
        <f t="shared" si="113"/>
        <v>577.99</v>
      </c>
    </row>
    <row r="1179" spans="1:22" x14ac:dyDescent="0.35">
      <c r="A1179" t="s">
        <v>1646</v>
      </c>
      <c r="B1179" t="s">
        <v>24</v>
      </c>
      <c r="C1179" t="s">
        <v>25</v>
      </c>
      <c r="D1179" t="s">
        <v>18</v>
      </c>
      <c r="E1179">
        <v>2670.91</v>
      </c>
      <c r="F1179" t="str">
        <f t="shared" si="108"/>
        <v>high</v>
      </c>
      <c r="G1179" t="str">
        <f t="shared" si="109"/>
        <v>high</v>
      </c>
      <c r="H1179">
        <v>0.27</v>
      </c>
      <c r="I1179">
        <v>721.14570000000003</v>
      </c>
      <c r="J1179">
        <v>5</v>
      </c>
      <c r="K1179" s="4" t="s">
        <v>379</v>
      </c>
      <c r="L1179" s="4" t="s">
        <v>349</v>
      </c>
      <c r="M1179" t="s">
        <v>28</v>
      </c>
      <c r="N1179" t="s">
        <v>36</v>
      </c>
      <c r="O1179">
        <v>666.87</v>
      </c>
      <c r="P1179" t="str">
        <f t="shared" si="110"/>
        <v>Good</v>
      </c>
      <c r="Q1179" t="str">
        <f t="shared" si="111"/>
        <v>high impact</v>
      </c>
      <c r="R1179" t="str">
        <f t="shared" si="112"/>
        <v>good</v>
      </c>
      <c r="S1179" t="s">
        <v>47</v>
      </c>
      <c r="T1179" t="s">
        <v>47</v>
      </c>
      <c r="U1179">
        <v>1949.7643</v>
      </c>
      <c r="V1179">
        <f t="shared" si="113"/>
        <v>1949.7643</v>
      </c>
    </row>
    <row r="1180" spans="1:22" x14ac:dyDescent="0.35">
      <c r="A1180" t="s">
        <v>1647</v>
      </c>
      <c r="B1180" t="s">
        <v>16</v>
      </c>
      <c r="C1180" t="s">
        <v>33</v>
      </c>
      <c r="D1180" t="s">
        <v>26</v>
      </c>
      <c r="E1180">
        <v>1390.67</v>
      </c>
      <c r="F1180" t="str">
        <f t="shared" si="108"/>
        <v>medium</v>
      </c>
      <c r="G1180" t="str">
        <f t="shared" si="109"/>
        <v>low</v>
      </c>
      <c r="H1180">
        <v>0.17</v>
      </c>
      <c r="I1180">
        <v>236.41390000000001</v>
      </c>
      <c r="J1180">
        <v>4</v>
      </c>
      <c r="K1180" s="3">
        <v>45568</v>
      </c>
      <c r="L1180" s="4" t="s">
        <v>981</v>
      </c>
      <c r="M1180" t="s">
        <v>43</v>
      </c>
      <c r="N1180" t="s">
        <v>29</v>
      </c>
      <c r="O1180">
        <v>317.60000000000002</v>
      </c>
      <c r="P1180" t="str">
        <f t="shared" si="110"/>
        <v>Not Good</v>
      </c>
      <c r="Q1180" t="str">
        <f t="shared" si="111"/>
        <v>high impact</v>
      </c>
      <c r="R1180" t="str">
        <f t="shared" si="112"/>
        <v>not good</v>
      </c>
      <c r="S1180" t="s">
        <v>47</v>
      </c>
      <c r="T1180" t="s">
        <v>47</v>
      </c>
      <c r="U1180">
        <v>1154.2561000000001</v>
      </c>
      <c r="V1180">
        <f t="shared" si="113"/>
        <v>1154.2561000000001</v>
      </c>
    </row>
    <row r="1181" spans="1:22" x14ac:dyDescent="0.35">
      <c r="A1181" t="s">
        <v>1648</v>
      </c>
      <c r="B1181" t="s">
        <v>16</v>
      </c>
      <c r="C1181" t="s">
        <v>39</v>
      </c>
      <c r="D1181" t="s">
        <v>50</v>
      </c>
      <c r="E1181">
        <v>1935.71</v>
      </c>
      <c r="F1181" t="str">
        <f t="shared" si="108"/>
        <v>medium</v>
      </c>
      <c r="G1181" t="str">
        <f t="shared" si="109"/>
        <v>low</v>
      </c>
      <c r="H1181">
        <v>0.15</v>
      </c>
      <c r="I1181">
        <v>290.35649999999998</v>
      </c>
      <c r="J1181">
        <v>3</v>
      </c>
      <c r="K1181" s="3">
        <v>45630</v>
      </c>
      <c r="L1181" s="4" t="s">
        <v>517</v>
      </c>
      <c r="M1181" t="s">
        <v>43</v>
      </c>
      <c r="N1181" t="s">
        <v>36</v>
      </c>
      <c r="O1181">
        <v>311.42</v>
      </c>
      <c r="P1181" t="str">
        <f t="shared" si="110"/>
        <v>Not Good</v>
      </c>
      <c r="Q1181" t="str">
        <f t="shared" si="111"/>
        <v>high impact</v>
      </c>
      <c r="R1181" t="str">
        <f t="shared" si="112"/>
        <v>not good</v>
      </c>
      <c r="S1181" t="s">
        <v>72</v>
      </c>
      <c r="T1181" t="s">
        <v>72</v>
      </c>
      <c r="U1181">
        <v>1645.3534999999999</v>
      </c>
      <c r="V1181">
        <f t="shared" si="113"/>
        <v>1645.3534999999999</v>
      </c>
    </row>
    <row r="1182" spans="1:22" x14ac:dyDescent="0.35">
      <c r="A1182" t="s">
        <v>1649</v>
      </c>
      <c r="B1182" t="s">
        <v>58</v>
      </c>
      <c r="C1182" t="s">
        <v>17</v>
      </c>
      <c r="D1182" t="s">
        <v>26</v>
      </c>
      <c r="E1182">
        <v>4673.8599999999997</v>
      </c>
      <c r="F1182" t="str">
        <f t="shared" si="108"/>
        <v>high</v>
      </c>
      <c r="G1182" t="str">
        <f t="shared" si="109"/>
        <v>high</v>
      </c>
      <c r="H1182">
        <v>0.3</v>
      </c>
      <c r="I1182">
        <v>1402.1579999999999</v>
      </c>
      <c r="J1182">
        <v>2</v>
      </c>
      <c r="K1182" s="3">
        <v>45505</v>
      </c>
      <c r="L1182" s="3">
        <v>45597</v>
      </c>
      <c r="M1182" t="s">
        <v>43</v>
      </c>
      <c r="N1182" t="s">
        <v>21</v>
      </c>
      <c r="O1182">
        <v>694.16</v>
      </c>
      <c r="P1182" t="str">
        <f t="shared" si="110"/>
        <v>Good</v>
      </c>
      <c r="Q1182" t="str">
        <f t="shared" si="111"/>
        <v>high impact</v>
      </c>
      <c r="R1182" t="str">
        <f t="shared" si="112"/>
        <v>good</v>
      </c>
      <c r="S1182" t="s">
        <v>30</v>
      </c>
      <c r="T1182" t="s">
        <v>30</v>
      </c>
      <c r="U1182">
        <v>3271.7020000000002</v>
      </c>
      <c r="V1182">
        <f t="shared" si="113"/>
        <v>3271.7020000000002</v>
      </c>
    </row>
    <row r="1183" spans="1:22" x14ac:dyDescent="0.35">
      <c r="A1183" t="s">
        <v>1650</v>
      </c>
      <c r="B1183" t="s">
        <v>24</v>
      </c>
      <c r="C1183" t="s">
        <v>25</v>
      </c>
      <c r="D1183" t="s">
        <v>26</v>
      </c>
      <c r="E1183">
        <v>1825.17</v>
      </c>
      <c r="F1183" t="str">
        <f t="shared" si="108"/>
        <v>medium</v>
      </c>
      <c r="G1183" t="str">
        <f t="shared" si="109"/>
        <v>low</v>
      </c>
      <c r="H1183">
        <v>0.22</v>
      </c>
      <c r="I1183">
        <v>401.53739999999999</v>
      </c>
      <c r="J1183">
        <v>2</v>
      </c>
      <c r="K1183" s="4" t="s">
        <v>277</v>
      </c>
      <c r="L1183" s="3">
        <v>44995</v>
      </c>
      <c r="M1183" t="s">
        <v>28</v>
      </c>
      <c r="N1183" t="s">
        <v>21</v>
      </c>
      <c r="O1183">
        <v>391.72</v>
      </c>
      <c r="P1183" t="str">
        <f t="shared" si="110"/>
        <v>Not Good</v>
      </c>
      <c r="Q1183" t="str">
        <f t="shared" si="111"/>
        <v>high impact</v>
      </c>
      <c r="R1183" t="str">
        <f t="shared" si="112"/>
        <v>not good</v>
      </c>
      <c r="S1183" t="s">
        <v>72</v>
      </c>
      <c r="T1183" t="s">
        <v>72</v>
      </c>
      <c r="U1183">
        <v>1423.6325999999999</v>
      </c>
      <c r="V1183">
        <f t="shared" si="113"/>
        <v>1423.6325999999999</v>
      </c>
    </row>
    <row r="1184" spans="1:22" x14ac:dyDescent="0.35">
      <c r="A1184" t="s">
        <v>1651</v>
      </c>
      <c r="B1184" t="s">
        <v>24</v>
      </c>
      <c r="C1184" t="s">
        <v>33</v>
      </c>
      <c r="D1184" t="s">
        <v>34</v>
      </c>
      <c r="E1184">
        <v>1890.2</v>
      </c>
      <c r="F1184" t="str">
        <f t="shared" si="108"/>
        <v>medium</v>
      </c>
      <c r="G1184" t="str">
        <f t="shared" si="109"/>
        <v>low</v>
      </c>
      <c r="H1184">
        <v>0.37</v>
      </c>
      <c r="I1184">
        <v>699.37400000000002</v>
      </c>
      <c r="J1184">
        <v>4</v>
      </c>
      <c r="K1184" s="3">
        <v>45145</v>
      </c>
      <c r="L1184" s="4" t="s">
        <v>488</v>
      </c>
      <c r="M1184" t="s">
        <v>28</v>
      </c>
      <c r="N1184" t="s">
        <v>36</v>
      </c>
      <c r="O1184">
        <v>181.75</v>
      </c>
      <c r="P1184" t="str">
        <f t="shared" si="110"/>
        <v>Not Good</v>
      </c>
      <c r="Q1184" t="str">
        <f t="shared" si="111"/>
        <v>high impact</v>
      </c>
      <c r="R1184" t="str">
        <f t="shared" si="112"/>
        <v>not good</v>
      </c>
      <c r="S1184" t="s">
        <v>37</v>
      </c>
      <c r="T1184" t="s">
        <v>37</v>
      </c>
      <c r="U1184">
        <v>1190.826</v>
      </c>
      <c r="V1184">
        <f t="shared" si="113"/>
        <v>1190.826</v>
      </c>
    </row>
    <row r="1185" spans="1:22" x14ac:dyDescent="0.35">
      <c r="A1185" t="s">
        <v>1652</v>
      </c>
      <c r="B1185" t="s">
        <v>24</v>
      </c>
      <c r="C1185" t="s">
        <v>39</v>
      </c>
      <c r="D1185" t="s">
        <v>46</v>
      </c>
      <c r="E1185">
        <v>1126.04</v>
      </c>
      <c r="F1185" t="str">
        <f t="shared" si="108"/>
        <v>medium</v>
      </c>
      <c r="G1185" t="str">
        <f t="shared" si="109"/>
        <v>low</v>
      </c>
      <c r="H1185">
        <v>0.01</v>
      </c>
      <c r="I1185">
        <v>11.260400000000001</v>
      </c>
      <c r="J1185">
        <v>3</v>
      </c>
      <c r="K1185" s="4" t="s">
        <v>215</v>
      </c>
      <c r="L1185" s="4" t="s">
        <v>1492</v>
      </c>
      <c r="M1185" t="s">
        <v>28</v>
      </c>
      <c r="N1185" t="s">
        <v>29</v>
      </c>
      <c r="O1185">
        <v>318.36</v>
      </c>
      <c r="P1185" t="str">
        <f t="shared" si="110"/>
        <v>Not Good</v>
      </c>
      <c r="Q1185" t="str">
        <f t="shared" si="111"/>
        <v>high impact</v>
      </c>
      <c r="R1185" t="str">
        <f t="shared" si="112"/>
        <v>not good</v>
      </c>
      <c r="S1185" t="s">
        <v>37</v>
      </c>
      <c r="T1185" t="s">
        <v>37</v>
      </c>
      <c r="U1185">
        <v>1114.7796000000001</v>
      </c>
      <c r="V1185">
        <f t="shared" si="113"/>
        <v>1114.7796000000001</v>
      </c>
    </row>
    <row r="1186" spans="1:22" x14ac:dyDescent="0.35">
      <c r="A1186" t="s">
        <v>1653</v>
      </c>
      <c r="B1186" t="s">
        <v>24</v>
      </c>
      <c r="C1186" t="s">
        <v>17</v>
      </c>
      <c r="D1186" t="s">
        <v>18</v>
      </c>
      <c r="E1186">
        <v>4804.09</v>
      </c>
      <c r="F1186" t="str">
        <f t="shared" si="108"/>
        <v>high</v>
      </c>
      <c r="G1186" t="str">
        <f t="shared" si="109"/>
        <v>high</v>
      </c>
      <c r="H1186">
        <v>0.46</v>
      </c>
      <c r="I1186">
        <v>2209.8814000000002</v>
      </c>
      <c r="J1186">
        <v>6</v>
      </c>
      <c r="K1186" s="3">
        <v>45638</v>
      </c>
      <c r="L1186" s="4" t="s">
        <v>389</v>
      </c>
      <c r="M1186" t="s">
        <v>28</v>
      </c>
      <c r="N1186" t="s">
        <v>29</v>
      </c>
      <c r="O1186">
        <v>381.83</v>
      </c>
      <c r="P1186" t="str">
        <f t="shared" si="110"/>
        <v>Not Good</v>
      </c>
      <c r="Q1186" t="str">
        <f t="shared" si="111"/>
        <v>high impact</v>
      </c>
      <c r="R1186" t="str">
        <f t="shared" si="112"/>
        <v>not good</v>
      </c>
      <c r="S1186" t="s">
        <v>56</v>
      </c>
      <c r="T1186" t="s">
        <v>56</v>
      </c>
      <c r="U1186">
        <v>2594.2085999999999</v>
      </c>
      <c r="V1186">
        <f t="shared" si="113"/>
        <v>2594.2085999999999</v>
      </c>
    </row>
    <row r="1187" spans="1:22" x14ac:dyDescent="0.35">
      <c r="A1187" t="s">
        <v>1654</v>
      </c>
      <c r="B1187" t="s">
        <v>24</v>
      </c>
      <c r="C1187" t="s">
        <v>25</v>
      </c>
      <c r="D1187" t="s">
        <v>46</v>
      </c>
      <c r="E1187">
        <v>2336.79</v>
      </c>
      <c r="F1187" t="str">
        <f t="shared" si="108"/>
        <v>high</v>
      </c>
      <c r="G1187" t="str">
        <f t="shared" si="109"/>
        <v>high</v>
      </c>
      <c r="H1187">
        <v>0.28000000000000003</v>
      </c>
      <c r="I1187">
        <v>654.30119999999999</v>
      </c>
      <c r="J1187">
        <v>3</v>
      </c>
      <c r="K1187" s="4" t="s">
        <v>157</v>
      </c>
      <c r="L1187" s="4" t="s">
        <v>1547</v>
      </c>
      <c r="M1187" t="s">
        <v>20</v>
      </c>
      <c r="N1187" t="s">
        <v>29</v>
      </c>
      <c r="O1187">
        <v>183.99</v>
      </c>
      <c r="P1187" t="str">
        <f t="shared" si="110"/>
        <v>Not Good</v>
      </c>
      <c r="Q1187" t="str">
        <f t="shared" si="111"/>
        <v>high impact</v>
      </c>
      <c r="R1187" t="str">
        <f t="shared" si="112"/>
        <v>not good</v>
      </c>
      <c r="S1187" t="s">
        <v>30</v>
      </c>
      <c r="T1187" t="s">
        <v>30</v>
      </c>
      <c r="U1187">
        <v>1682.4888000000001</v>
      </c>
      <c r="V1187">
        <f t="shared" si="113"/>
        <v>1682.4888000000001</v>
      </c>
    </row>
    <row r="1188" spans="1:22" x14ac:dyDescent="0.35">
      <c r="A1188" t="s">
        <v>1655</v>
      </c>
      <c r="B1188" t="s">
        <v>24</v>
      </c>
      <c r="C1188" t="s">
        <v>33</v>
      </c>
      <c r="D1188" t="s">
        <v>46</v>
      </c>
      <c r="E1188">
        <v>2894.92</v>
      </c>
      <c r="F1188" t="str">
        <f t="shared" si="108"/>
        <v>high</v>
      </c>
      <c r="G1188" t="str">
        <f t="shared" si="109"/>
        <v>high</v>
      </c>
      <c r="H1188">
        <v>0.34</v>
      </c>
      <c r="I1188">
        <v>984.27279999999996</v>
      </c>
      <c r="J1188">
        <v>3</v>
      </c>
      <c r="K1188" s="4" t="s">
        <v>1656</v>
      </c>
      <c r="L1188" s="3">
        <v>44931</v>
      </c>
      <c r="M1188" t="s">
        <v>28</v>
      </c>
      <c r="N1188" t="s">
        <v>36</v>
      </c>
      <c r="O1188">
        <v>277.08999999999997</v>
      </c>
      <c r="P1188" t="str">
        <f t="shared" si="110"/>
        <v>Not Good</v>
      </c>
      <c r="Q1188" t="str">
        <f t="shared" si="111"/>
        <v>high impact</v>
      </c>
      <c r="R1188" t="str">
        <f t="shared" si="112"/>
        <v>not good</v>
      </c>
      <c r="S1188" t="s">
        <v>37</v>
      </c>
      <c r="T1188" t="s">
        <v>37</v>
      </c>
      <c r="U1188">
        <v>1910.6472000000001</v>
      </c>
      <c r="V1188">
        <f t="shared" si="113"/>
        <v>1910.6472000000001</v>
      </c>
    </row>
    <row r="1189" spans="1:22" x14ac:dyDescent="0.35">
      <c r="A1189" t="s">
        <v>1657</v>
      </c>
      <c r="B1189" t="s">
        <v>32</v>
      </c>
      <c r="C1189" t="s">
        <v>39</v>
      </c>
      <c r="D1189" t="s">
        <v>26</v>
      </c>
      <c r="E1189">
        <v>2320.52</v>
      </c>
      <c r="F1189" t="str">
        <f t="shared" si="108"/>
        <v>high</v>
      </c>
      <c r="G1189" t="str">
        <f t="shared" si="109"/>
        <v>high</v>
      </c>
      <c r="H1189">
        <v>0.3</v>
      </c>
      <c r="I1189">
        <v>696.15599999999995</v>
      </c>
      <c r="J1189">
        <v>4</v>
      </c>
      <c r="K1189" s="4" t="s">
        <v>464</v>
      </c>
      <c r="L1189" s="3">
        <v>45363</v>
      </c>
      <c r="M1189" t="s">
        <v>28</v>
      </c>
      <c r="N1189" t="s">
        <v>21</v>
      </c>
      <c r="O1189">
        <v>156.74</v>
      </c>
      <c r="P1189" t="str">
        <f t="shared" si="110"/>
        <v>Not Good</v>
      </c>
      <c r="Q1189" t="str">
        <f t="shared" si="111"/>
        <v>high impact</v>
      </c>
      <c r="R1189" t="str">
        <f t="shared" si="112"/>
        <v>not good</v>
      </c>
      <c r="S1189" t="s">
        <v>22</v>
      </c>
      <c r="T1189" t="s">
        <v>22</v>
      </c>
      <c r="U1189">
        <v>1624.364</v>
      </c>
      <c r="V1189">
        <f t="shared" si="113"/>
        <v>1624.364</v>
      </c>
    </row>
    <row r="1190" spans="1:22" x14ac:dyDescent="0.35">
      <c r="A1190" t="s">
        <v>1658</v>
      </c>
      <c r="B1190" t="s">
        <v>16</v>
      </c>
      <c r="C1190" t="s">
        <v>17</v>
      </c>
      <c r="D1190" t="s">
        <v>34</v>
      </c>
      <c r="E1190">
        <v>1339.3</v>
      </c>
      <c r="F1190" t="str">
        <f t="shared" si="108"/>
        <v>medium</v>
      </c>
      <c r="G1190" t="str">
        <f t="shared" si="109"/>
        <v>low</v>
      </c>
      <c r="H1190">
        <v>0.49</v>
      </c>
      <c r="I1190">
        <v>656.25699999999995</v>
      </c>
      <c r="J1190">
        <v>5</v>
      </c>
      <c r="K1190" s="3">
        <v>45108</v>
      </c>
      <c r="L1190" s="3">
        <v>45139</v>
      </c>
      <c r="M1190" t="s">
        <v>43</v>
      </c>
      <c r="N1190" t="s">
        <v>29</v>
      </c>
      <c r="O1190">
        <v>84.75</v>
      </c>
      <c r="P1190" t="str">
        <f t="shared" si="110"/>
        <v>Not Good</v>
      </c>
      <c r="Q1190" t="str">
        <f t="shared" si="111"/>
        <v>high impact</v>
      </c>
      <c r="R1190" t="str">
        <f t="shared" si="112"/>
        <v>not good</v>
      </c>
      <c r="S1190" t="s">
        <v>22</v>
      </c>
      <c r="T1190" t="s">
        <v>22</v>
      </c>
      <c r="U1190">
        <v>683.04300000000001</v>
      </c>
      <c r="V1190">
        <f t="shared" si="113"/>
        <v>683.04300000000001</v>
      </c>
    </row>
    <row r="1191" spans="1:22" x14ac:dyDescent="0.35">
      <c r="A1191" t="s">
        <v>1659</v>
      </c>
      <c r="B1191" t="s">
        <v>24</v>
      </c>
      <c r="C1191" t="s">
        <v>25</v>
      </c>
      <c r="D1191" t="s">
        <v>46</v>
      </c>
      <c r="E1191">
        <v>4071.02</v>
      </c>
      <c r="F1191" t="str">
        <f t="shared" si="108"/>
        <v>high</v>
      </c>
      <c r="G1191" t="str">
        <f t="shared" si="109"/>
        <v>high</v>
      </c>
      <c r="H1191">
        <v>0.49</v>
      </c>
      <c r="I1191">
        <v>1994.7998</v>
      </c>
      <c r="J1191">
        <v>9</v>
      </c>
      <c r="K1191" s="3">
        <v>45600</v>
      </c>
      <c r="L1191" s="4" t="s">
        <v>683</v>
      </c>
      <c r="M1191" t="s">
        <v>28</v>
      </c>
      <c r="N1191" t="s">
        <v>21</v>
      </c>
      <c r="O1191">
        <v>358.68</v>
      </c>
      <c r="P1191" t="str">
        <f t="shared" si="110"/>
        <v>Not Good</v>
      </c>
      <c r="Q1191" t="str">
        <f t="shared" si="111"/>
        <v>high impact</v>
      </c>
      <c r="R1191" t="str">
        <f t="shared" si="112"/>
        <v>not good</v>
      </c>
      <c r="S1191" t="s">
        <v>72</v>
      </c>
      <c r="T1191" t="s">
        <v>72</v>
      </c>
      <c r="U1191">
        <v>2076.2202000000002</v>
      </c>
      <c r="V1191">
        <f t="shared" si="113"/>
        <v>2076.2202000000002</v>
      </c>
    </row>
    <row r="1192" spans="1:22" x14ac:dyDescent="0.35">
      <c r="A1192" t="s">
        <v>1660</v>
      </c>
      <c r="B1192" t="s">
        <v>16</v>
      </c>
      <c r="C1192" t="s">
        <v>33</v>
      </c>
      <c r="D1192" t="s">
        <v>50</v>
      </c>
      <c r="E1192">
        <v>239.51</v>
      </c>
      <c r="F1192" t="str">
        <f t="shared" si="108"/>
        <v>low</v>
      </c>
      <c r="G1192" t="str">
        <f t="shared" si="109"/>
        <v>low</v>
      </c>
      <c r="H1192">
        <v>0.3</v>
      </c>
      <c r="I1192">
        <v>71.852999999999994</v>
      </c>
      <c r="J1192">
        <v>5</v>
      </c>
      <c r="K1192" s="4" t="s">
        <v>798</v>
      </c>
      <c r="L1192" s="4" t="s">
        <v>619</v>
      </c>
      <c r="M1192" t="s">
        <v>28</v>
      </c>
      <c r="N1192" t="s">
        <v>21</v>
      </c>
      <c r="O1192">
        <v>31.59</v>
      </c>
      <c r="P1192" t="str">
        <f t="shared" si="110"/>
        <v>Not Good</v>
      </c>
      <c r="Q1192" t="str">
        <f t="shared" si="111"/>
        <v>high impact</v>
      </c>
      <c r="R1192" t="str">
        <f t="shared" si="112"/>
        <v>not good</v>
      </c>
      <c r="S1192" t="s">
        <v>72</v>
      </c>
      <c r="T1192" t="s">
        <v>72</v>
      </c>
      <c r="U1192">
        <v>167.65700000000001</v>
      </c>
      <c r="V1192">
        <f t="shared" si="113"/>
        <v>167.65700000000001</v>
      </c>
    </row>
    <row r="1193" spans="1:22" x14ac:dyDescent="0.35">
      <c r="A1193" t="s">
        <v>1661</v>
      </c>
      <c r="B1193" t="s">
        <v>16</v>
      </c>
      <c r="C1193" t="s">
        <v>39</v>
      </c>
      <c r="D1193" t="s">
        <v>50</v>
      </c>
      <c r="E1193">
        <v>3482.19</v>
      </c>
      <c r="F1193" t="str">
        <f t="shared" si="108"/>
        <v>high</v>
      </c>
      <c r="G1193" t="str">
        <f t="shared" si="109"/>
        <v>high</v>
      </c>
      <c r="H1193">
        <v>0.34</v>
      </c>
      <c r="I1193">
        <v>1183.9446</v>
      </c>
      <c r="J1193">
        <v>1</v>
      </c>
      <c r="K1193" s="4" t="s">
        <v>553</v>
      </c>
      <c r="L1193" s="4" t="s">
        <v>90</v>
      </c>
      <c r="M1193" t="s">
        <v>43</v>
      </c>
      <c r="N1193" t="s">
        <v>36</v>
      </c>
      <c r="O1193">
        <v>669.06</v>
      </c>
      <c r="P1193" t="str">
        <f t="shared" si="110"/>
        <v>Good</v>
      </c>
      <c r="Q1193" t="str">
        <f t="shared" si="111"/>
        <v>high impact</v>
      </c>
      <c r="R1193" t="str">
        <f t="shared" si="112"/>
        <v>good</v>
      </c>
      <c r="S1193" t="s">
        <v>72</v>
      </c>
      <c r="T1193" t="s">
        <v>72</v>
      </c>
      <c r="U1193">
        <v>2298.2453999999998</v>
      </c>
      <c r="V1193">
        <f t="shared" si="113"/>
        <v>2298.2453999999998</v>
      </c>
    </row>
    <row r="1194" spans="1:22" x14ac:dyDescent="0.35">
      <c r="A1194" t="s">
        <v>1662</v>
      </c>
      <c r="B1194" t="s">
        <v>32</v>
      </c>
      <c r="C1194" t="s">
        <v>17</v>
      </c>
      <c r="D1194" t="s">
        <v>46</v>
      </c>
      <c r="E1194">
        <v>3011.94</v>
      </c>
      <c r="F1194" t="str">
        <f t="shared" si="108"/>
        <v>high</v>
      </c>
      <c r="G1194" t="str">
        <f t="shared" si="109"/>
        <v>high</v>
      </c>
      <c r="H1194">
        <v>0.31</v>
      </c>
      <c r="I1194">
        <v>933.70140000000004</v>
      </c>
      <c r="J1194">
        <v>9</v>
      </c>
      <c r="K1194" s="3">
        <v>45331</v>
      </c>
      <c r="L1194" s="3">
        <v>45452</v>
      </c>
      <c r="M1194" t="s">
        <v>28</v>
      </c>
      <c r="N1194" t="s">
        <v>21</v>
      </c>
      <c r="O1194">
        <v>557.29</v>
      </c>
      <c r="P1194" t="str">
        <f t="shared" si="110"/>
        <v>Good</v>
      </c>
      <c r="Q1194" t="str">
        <f t="shared" si="111"/>
        <v>high impact</v>
      </c>
      <c r="R1194" t="str">
        <f t="shared" si="112"/>
        <v>good</v>
      </c>
      <c r="S1194" t="s">
        <v>72</v>
      </c>
      <c r="T1194" t="s">
        <v>72</v>
      </c>
      <c r="U1194">
        <v>2078.2386000000001</v>
      </c>
      <c r="V1194">
        <f t="shared" si="113"/>
        <v>2078.2386000000001</v>
      </c>
    </row>
    <row r="1195" spans="1:22" x14ac:dyDescent="0.35">
      <c r="A1195" t="s">
        <v>1663</v>
      </c>
      <c r="B1195" t="s">
        <v>24</v>
      </c>
      <c r="C1195" t="s">
        <v>25</v>
      </c>
      <c r="D1195" t="s">
        <v>26</v>
      </c>
      <c r="E1195">
        <v>806.98</v>
      </c>
      <c r="F1195" t="str">
        <f t="shared" si="108"/>
        <v>low</v>
      </c>
      <c r="G1195" t="str">
        <f t="shared" si="109"/>
        <v>low</v>
      </c>
      <c r="H1195">
        <v>0.16</v>
      </c>
      <c r="I1195">
        <v>129.11680000000001</v>
      </c>
      <c r="J1195">
        <v>2</v>
      </c>
      <c r="K1195" s="3">
        <v>45330</v>
      </c>
      <c r="L1195" s="3">
        <v>45512</v>
      </c>
      <c r="M1195" t="s">
        <v>43</v>
      </c>
      <c r="N1195" t="s">
        <v>21</v>
      </c>
      <c r="O1195">
        <v>55.3</v>
      </c>
      <c r="P1195" t="str">
        <f t="shared" si="110"/>
        <v>Not Good</v>
      </c>
      <c r="Q1195" t="str">
        <f t="shared" si="111"/>
        <v>normal</v>
      </c>
      <c r="R1195" t="str">
        <f t="shared" si="112"/>
        <v>not good</v>
      </c>
      <c r="S1195" t="s">
        <v>30</v>
      </c>
      <c r="T1195" t="s">
        <v>30</v>
      </c>
      <c r="U1195">
        <v>677.86320000000001</v>
      </c>
      <c r="V1195">
        <f t="shared" si="113"/>
        <v>677.86320000000001</v>
      </c>
    </row>
    <row r="1196" spans="1:22" x14ac:dyDescent="0.35">
      <c r="A1196" t="s">
        <v>1664</v>
      </c>
      <c r="B1196" t="s">
        <v>58</v>
      </c>
      <c r="C1196" t="s">
        <v>33</v>
      </c>
      <c r="D1196" t="s">
        <v>26</v>
      </c>
      <c r="E1196">
        <v>912.93</v>
      </c>
      <c r="F1196" t="str">
        <f t="shared" si="108"/>
        <v>low</v>
      </c>
      <c r="G1196" t="str">
        <f t="shared" si="109"/>
        <v>low</v>
      </c>
      <c r="H1196">
        <v>0.1</v>
      </c>
      <c r="I1196">
        <v>91.293000000000006</v>
      </c>
      <c r="J1196">
        <v>4</v>
      </c>
      <c r="K1196" s="3">
        <v>44987</v>
      </c>
      <c r="L1196" s="3">
        <v>45171</v>
      </c>
      <c r="M1196" t="s">
        <v>20</v>
      </c>
      <c r="N1196" t="s">
        <v>21</v>
      </c>
      <c r="O1196">
        <v>205.14</v>
      </c>
      <c r="P1196" t="str">
        <f t="shared" si="110"/>
        <v>Not Good</v>
      </c>
      <c r="Q1196" t="str">
        <f t="shared" si="111"/>
        <v>normal</v>
      </c>
      <c r="R1196" t="str">
        <f t="shared" si="112"/>
        <v>not good</v>
      </c>
      <c r="S1196" t="s">
        <v>47</v>
      </c>
      <c r="T1196" t="s">
        <v>47</v>
      </c>
      <c r="U1196">
        <v>821.63699999999994</v>
      </c>
      <c r="V1196">
        <f t="shared" si="113"/>
        <v>821.63699999999994</v>
      </c>
    </row>
    <row r="1197" spans="1:22" x14ac:dyDescent="0.35">
      <c r="A1197" t="s">
        <v>1665</v>
      </c>
      <c r="B1197" t="s">
        <v>32</v>
      </c>
      <c r="C1197" t="s">
        <v>39</v>
      </c>
      <c r="D1197" t="s">
        <v>18</v>
      </c>
      <c r="E1197">
        <v>3330.21</v>
      </c>
      <c r="F1197" t="str">
        <f t="shared" si="108"/>
        <v>high</v>
      </c>
      <c r="G1197" t="str">
        <f t="shared" si="109"/>
        <v>high</v>
      </c>
      <c r="H1197">
        <v>0.2</v>
      </c>
      <c r="I1197">
        <v>666.04200000000003</v>
      </c>
      <c r="J1197">
        <v>6</v>
      </c>
      <c r="K1197" s="3">
        <v>45328</v>
      </c>
      <c r="L1197" s="3">
        <v>45357</v>
      </c>
      <c r="M1197" t="s">
        <v>43</v>
      </c>
      <c r="N1197" t="s">
        <v>29</v>
      </c>
      <c r="O1197">
        <v>410.36</v>
      </c>
      <c r="P1197" t="str">
        <f t="shared" si="110"/>
        <v>Not Good</v>
      </c>
      <c r="Q1197" t="str">
        <f t="shared" si="111"/>
        <v>high impact</v>
      </c>
      <c r="R1197" t="str">
        <f t="shared" si="112"/>
        <v>not good</v>
      </c>
      <c r="S1197" t="s">
        <v>47</v>
      </c>
      <c r="T1197" t="s">
        <v>47</v>
      </c>
      <c r="U1197">
        <v>2664.1680000000001</v>
      </c>
      <c r="V1197">
        <f t="shared" si="113"/>
        <v>2664.1680000000001</v>
      </c>
    </row>
    <row r="1198" spans="1:22" x14ac:dyDescent="0.35">
      <c r="A1198" t="s">
        <v>1666</v>
      </c>
      <c r="B1198" t="s">
        <v>58</v>
      </c>
      <c r="C1198" t="s">
        <v>17</v>
      </c>
      <c r="D1198" t="s">
        <v>34</v>
      </c>
      <c r="E1198">
        <v>1629.48</v>
      </c>
      <c r="F1198" t="str">
        <f t="shared" si="108"/>
        <v>medium</v>
      </c>
      <c r="G1198" t="str">
        <f t="shared" si="109"/>
        <v>low</v>
      </c>
      <c r="H1198">
        <v>0.34</v>
      </c>
      <c r="I1198">
        <v>554.02319999999997</v>
      </c>
      <c r="J1198">
        <v>9</v>
      </c>
      <c r="K1198" s="4" t="s">
        <v>263</v>
      </c>
      <c r="L1198" s="4" t="s">
        <v>986</v>
      </c>
      <c r="M1198" t="s">
        <v>43</v>
      </c>
      <c r="N1198" t="s">
        <v>21</v>
      </c>
      <c r="O1198">
        <v>249.71</v>
      </c>
      <c r="P1198" t="str">
        <f t="shared" si="110"/>
        <v>Not Good</v>
      </c>
      <c r="Q1198" t="str">
        <f t="shared" si="111"/>
        <v>high impact</v>
      </c>
      <c r="R1198" t="str">
        <f t="shared" si="112"/>
        <v>not good</v>
      </c>
      <c r="S1198" t="s">
        <v>37</v>
      </c>
      <c r="T1198" t="s">
        <v>37</v>
      </c>
      <c r="U1198">
        <v>1075.4567999999999</v>
      </c>
      <c r="V1198">
        <f t="shared" si="113"/>
        <v>1075.4567999999999</v>
      </c>
    </row>
    <row r="1199" spans="1:22" x14ac:dyDescent="0.35">
      <c r="A1199" t="s">
        <v>1667</v>
      </c>
      <c r="B1199" t="s">
        <v>16</v>
      </c>
      <c r="C1199" t="s">
        <v>25</v>
      </c>
      <c r="D1199" t="s">
        <v>26</v>
      </c>
      <c r="E1199">
        <v>1402.12</v>
      </c>
      <c r="F1199" t="str">
        <f t="shared" si="108"/>
        <v>medium</v>
      </c>
      <c r="G1199" t="str">
        <f t="shared" si="109"/>
        <v>low</v>
      </c>
      <c r="H1199">
        <v>0.03</v>
      </c>
      <c r="I1199">
        <v>42.063600000000001</v>
      </c>
      <c r="J1199">
        <v>2</v>
      </c>
      <c r="K1199" s="4" t="s">
        <v>87</v>
      </c>
      <c r="L1199" s="3">
        <v>45658</v>
      </c>
      <c r="M1199" t="s">
        <v>20</v>
      </c>
      <c r="N1199" t="s">
        <v>29</v>
      </c>
      <c r="O1199">
        <v>198.89</v>
      </c>
      <c r="P1199" t="str">
        <f t="shared" si="110"/>
        <v>Not Good</v>
      </c>
      <c r="Q1199" t="str">
        <f t="shared" si="111"/>
        <v>high impact</v>
      </c>
      <c r="R1199" t="str">
        <f t="shared" si="112"/>
        <v>not good</v>
      </c>
      <c r="S1199" t="s">
        <v>47</v>
      </c>
      <c r="T1199" t="s">
        <v>47</v>
      </c>
      <c r="U1199">
        <v>1360.0563999999999</v>
      </c>
      <c r="V1199">
        <f t="shared" si="113"/>
        <v>1360.0563999999999</v>
      </c>
    </row>
    <row r="1200" spans="1:22" x14ac:dyDescent="0.35">
      <c r="A1200" t="s">
        <v>1668</v>
      </c>
      <c r="B1200" t="s">
        <v>16</v>
      </c>
      <c r="C1200" t="s">
        <v>33</v>
      </c>
      <c r="D1200" t="s">
        <v>18</v>
      </c>
      <c r="E1200">
        <v>389.86</v>
      </c>
      <c r="F1200" t="str">
        <f t="shared" si="108"/>
        <v>low</v>
      </c>
      <c r="G1200" t="str">
        <f t="shared" si="109"/>
        <v>low</v>
      </c>
      <c r="H1200">
        <v>0.26</v>
      </c>
      <c r="I1200">
        <v>101.36360000000001</v>
      </c>
      <c r="J1200">
        <v>9</v>
      </c>
      <c r="K1200" s="4" t="s">
        <v>659</v>
      </c>
      <c r="L1200" s="3">
        <v>45326</v>
      </c>
      <c r="M1200" t="s">
        <v>43</v>
      </c>
      <c r="N1200" t="s">
        <v>29</v>
      </c>
      <c r="O1200">
        <v>67.77</v>
      </c>
      <c r="P1200" t="str">
        <f t="shared" si="110"/>
        <v>Not Good</v>
      </c>
      <c r="Q1200" t="str">
        <f t="shared" si="111"/>
        <v>high impact</v>
      </c>
      <c r="R1200" t="str">
        <f t="shared" si="112"/>
        <v>not good</v>
      </c>
      <c r="S1200" t="s">
        <v>30</v>
      </c>
      <c r="T1200" t="s">
        <v>30</v>
      </c>
      <c r="U1200">
        <v>288.49639999999999</v>
      </c>
      <c r="V1200">
        <f t="shared" si="113"/>
        <v>288.49639999999999</v>
      </c>
    </row>
    <row r="1201" spans="1:22" x14ac:dyDescent="0.35">
      <c r="A1201" t="s">
        <v>1669</v>
      </c>
      <c r="B1201" t="s">
        <v>32</v>
      </c>
      <c r="C1201" t="s">
        <v>39</v>
      </c>
      <c r="D1201" t="s">
        <v>50</v>
      </c>
      <c r="E1201">
        <v>3855.77</v>
      </c>
      <c r="F1201" t="str">
        <f t="shared" si="108"/>
        <v>high</v>
      </c>
      <c r="G1201" t="str">
        <f t="shared" si="109"/>
        <v>high</v>
      </c>
      <c r="H1201">
        <v>0.2</v>
      </c>
      <c r="I1201">
        <v>771.154</v>
      </c>
      <c r="J1201">
        <v>9</v>
      </c>
      <c r="K1201" s="4" t="s">
        <v>633</v>
      </c>
      <c r="L1201" s="4" t="s">
        <v>619</v>
      </c>
      <c r="M1201" t="s">
        <v>43</v>
      </c>
      <c r="N1201" t="s">
        <v>36</v>
      </c>
      <c r="O1201">
        <v>224.41</v>
      </c>
      <c r="P1201" t="str">
        <f t="shared" si="110"/>
        <v>Not Good</v>
      </c>
      <c r="Q1201" t="str">
        <f t="shared" si="111"/>
        <v>high impact</v>
      </c>
      <c r="R1201" t="str">
        <f t="shared" si="112"/>
        <v>not good</v>
      </c>
      <c r="S1201" t="s">
        <v>56</v>
      </c>
      <c r="T1201" t="s">
        <v>56</v>
      </c>
      <c r="U1201">
        <v>3084.616</v>
      </c>
      <c r="V1201">
        <f t="shared" si="113"/>
        <v>3084.616</v>
      </c>
    </row>
    <row r="1202" spans="1:22" x14ac:dyDescent="0.35">
      <c r="A1202" t="s">
        <v>1670</v>
      </c>
      <c r="B1202" t="s">
        <v>32</v>
      </c>
      <c r="C1202" t="s">
        <v>17</v>
      </c>
      <c r="D1202" t="s">
        <v>50</v>
      </c>
      <c r="E1202">
        <v>4425.09</v>
      </c>
      <c r="F1202" t="str">
        <f t="shared" si="108"/>
        <v>high</v>
      </c>
      <c r="G1202" t="str">
        <f t="shared" si="109"/>
        <v>high</v>
      </c>
      <c r="H1202">
        <v>0.26</v>
      </c>
      <c r="I1202">
        <v>1150.5234</v>
      </c>
      <c r="J1202">
        <v>1</v>
      </c>
      <c r="K1202" s="4" t="s">
        <v>54</v>
      </c>
      <c r="L1202" s="4" t="s">
        <v>1132</v>
      </c>
      <c r="M1202" t="s">
        <v>20</v>
      </c>
      <c r="N1202" t="s">
        <v>29</v>
      </c>
      <c r="O1202">
        <v>435.17</v>
      </c>
      <c r="P1202" t="str">
        <f t="shared" si="110"/>
        <v>Not Good</v>
      </c>
      <c r="Q1202" t="str">
        <f t="shared" si="111"/>
        <v>high impact</v>
      </c>
      <c r="R1202" t="str">
        <f t="shared" si="112"/>
        <v>not good</v>
      </c>
      <c r="S1202" t="s">
        <v>47</v>
      </c>
      <c r="T1202" t="s">
        <v>47</v>
      </c>
      <c r="U1202">
        <v>3274.5666000000001</v>
      </c>
      <c r="V1202">
        <f t="shared" si="113"/>
        <v>3274.5666000000001</v>
      </c>
    </row>
    <row r="1203" spans="1:22" x14ac:dyDescent="0.35">
      <c r="A1203" t="s">
        <v>1671</v>
      </c>
      <c r="B1203" t="s">
        <v>58</v>
      </c>
      <c r="C1203" t="s">
        <v>25</v>
      </c>
      <c r="D1203" t="s">
        <v>50</v>
      </c>
      <c r="E1203">
        <v>4117.24</v>
      </c>
      <c r="F1203" t="str">
        <f t="shared" si="108"/>
        <v>high</v>
      </c>
      <c r="G1203" t="str">
        <f t="shared" si="109"/>
        <v>high</v>
      </c>
      <c r="H1203">
        <v>0.43</v>
      </c>
      <c r="I1203">
        <v>1770.4132</v>
      </c>
      <c r="J1203">
        <v>6</v>
      </c>
      <c r="K1203" s="3">
        <v>45210</v>
      </c>
      <c r="L1203" s="3">
        <v>45271</v>
      </c>
      <c r="M1203" t="s">
        <v>43</v>
      </c>
      <c r="N1203" t="s">
        <v>29</v>
      </c>
      <c r="O1203">
        <v>364.12</v>
      </c>
      <c r="P1203" t="str">
        <f t="shared" si="110"/>
        <v>Not Good</v>
      </c>
      <c r="Q1203" t="str">
        <f t="shared" si="111"/>
        <v>high impact</v>
      </c>
      <c r="R1203" t="str">
        <f t="shared" si="112"/>
        <v>not good</v>
      </c>
      <c r="S1203" t="s">
        <v>72</v>
      </c>
      <c r="T1203" t="s">
        <v>72</v>
      </c>
      <c r="U1203">
        <v>2346.8267999999998</v>
      </c>
      <c r="V1203">
        <f t="shared" si="113"/>
        <v>2346.8267999999998</v>
      </c>
    </row>
    <row r="1204" spans="1:22" x14ac:dyDescent="0.35">
      <c r="A1204" t="s">
        <v>1672</v>
      </c>
      <c r="B1204" t="s">
        <v>24</v>
      </c>
      <c r="C1204" t="s">
        <v>33</v>
      </c>
      <c r="D1204" t="s">
        <v>46</v>
      </c>
      <c r="E1204">
        <v>2383.5700000000002</v>
      </c>
      <c r="F1204" t="str">
        <f t="shared" si="108"/>
        <v>high</v>
      </c>
      <c r="G1204" t="str">
        <f t="shared" si="109"/>
        <v>high</v>
      </c>
      <c r="H1204">
        <v>0.02</v>
      </c>
      <c r="I1204">
        <v>47.671399999999998</v>
      </c>
      <c r="J1204">
        <v>6</v>
      </c>
      <c r="K1204" s="3">
        <v>45600</v>
      </c>
      <c r="L1204" s="4" t="s">
        <v>517</v>
      </c>
      <c r="M1204" t="s">
        <v>20</v>
      </c>
      <c r="N1204" t="s">
        <v>36</v>
      </c>
      <c r="O1204">
        <v>597.63</v>
      </c>
      <c r="P1204" t="str">
        <f t="shared" si="110"/>
        <v>Good</v>
      </c>
      <c r="Q1204" t="str">
        <f t="shared" si="111"/>
        <v>high impact</v>
      </c>
      <c r="R1204" t="str">
        <f t="shared" si="112"/>
        <v>good</v>
      </c>
      <c r="S1204" t="s">
        <v>37</v>
      </c>
      <c r="T1204" t="s">
        <v>37</v>
      </c>
      <c r="U1204">
        <v>2335.8986</v>
      </c>
      <c r="V1204">
        <f t="shared" si="113"/>
        <v>2335.8986</v>
      </c>
    </row>
    <row r="1205" spans="1:22" x14ac:dyDescent="0.35">
      <c r="A1205" t="s">
        <v>1673</v>
      </c>
      <c r="B1205" t="s">
        <v>58</v>
      </c>
      <c r="C1205" t="s">
        <v>39</v>
      </c>
      <c r="D1205" t="s">
        <v>34</v>
      </c>
      <c r="E1205">
        <v>2716.39</v>
      </c>
      <c r="F1205" t="str">
        <f t="shared" si="108"/>
        <v>high</v>
      </c>
      <c r="G1205" t="str">
        <f t="shared" si="109"/>
        <v>high</v>
      </c>
      <c r="H1205">
        <v>0.38</v>
      </c>
      <c r="I1205">
        <v>1032.2282</v>
      </c>
      <c r="J1205">
        <v>9</v>
      </c>
      <c r="K1205" s="4" t="s">
        <v>146</v>
      </c>
      <c r="L1205" s="3">
        <v>45301</v>
      </c>
      <c r="M1205" t="s">
        <v>20</v>
      </c>
      <c r="N1205" t="s">
        <v>21</v>
      </c>
      <c r="O1205">
        <v>513.02</v>
      </c>
      <c r="P1205" t="str">
        <f t="shared" si="110"/>
        <v>Good</v>
      </c>
      <c r="Q1205" t="str">
        <f t="shared" si="111"/>
        <v>high impact</v>
      </c>
      <c r="R1205" t="str">
        <f t="shared" si="112"/>
        <v>good</v>
      </c>
      <c r="S1205" t="s">
        <v>22</v>
      </c>
      <c r="T1205" t="s">
        <v>22</v>
      </c>
      <c r="U1205">
        <v>1684.1618000000001</v>
      </c>
      <c r="V1205">
        <f t="shared" si="113"/>
        <v>1684.1618000000001</v>
      </c>
    </row>
    <row r="1206" spans="1:22" x14ac:dyDescent="0.35">
      <c r="A1206" t="s">
        <v>1674</v>
      </c>
      <c r="B1206" t="s">
        <v>32</v>
      </c>
      <c r="C1206" t="s">
        <v>17</v>
      </c>
      <c r="D1206" t="s">
        <v>18</v>
      </c>
      <c r="E1206">
        <v>1287.1500000000001</v>
      </c>
      <c r="F1206" t="str">
        <f t="shared" si="108"/>
        <v>medium</v>
      </c>
      <c r="G1206" t="str">
        <f t="shared" si="109"/>
        <v>low</v>
      </c>
      <c r="H1206">
        <v>0.33</v>
      </c>
      <c r="I1206">
        <v>424.7595</v>
      </c>
      <c r="J1206">
        <v>6</v>
      </c>
      <c r="K1206" s="4" t="s">
        <v>426</v>
      </c>
      <c r="L1206" s="4" t="s">
        <v>514</v>
      </c>
      <c r="M1206" t="s">
        <v>20</v>
      </c>
      <c r="N1206" t="s">
        <v>21</v>
      </c>
      <c r="O1206">
        <v>309.12</v>
      </c>
      <c r="P1206" t="str">
        <f t="shared" si="110"/>
        <v>Not Good</v>
      </c>
      <c r="Q1206" t="str">
        <f t="shared" si="111"/>
        <v>high impact</v>
      </c>
      <c r="R1206" t="str">
        <f t="shared" si="112"/>
        <v>not good</v>
      </c>
      <c r="S1206" t="s">
        <v>56</v>
      </c>
      <c r="T1206" t="s">
        <v>56</v>
      </c>
      <c r="U1206">
        <v>862.39049999999997</v>
      </c>
      <c r="V1206">
        <f t="shared" si="113"/>
        <v>862.39049999999997</v>
      </c>
    </row>
    <row r="1207" spans="1:22" x14ac:dyDescent="0.35">
      <c r="A1207" t="s">
        <v>1675</v>
      </c>
      <c r="B1207" t="s">
        <v>58</v>
      </c>
      <c r="C1207" t="s">
        <v>25</v>
      </c>
      <c r="D1207" t="s">
        <v>34</v>
      </c>
      <c r="E1207">
        <v>946.99</v>
      </c>
      <c r="F1207" t="str">
        <f t="shared" si="108"/>
        <v>low</v>
      </c>
      <c r="G1207" t="str">
        <f t="shared" si="109"/>
        <v>low</v>
      </c>
      <c r="H1207">
        <v>0.1</v>
      </c>
      <c r="I1207">
        <v>94.698999999999998</v>
      </c>
      <c r="J1207">
        <v>2</v>
      </c>
      <c r="K1207" s="4" t="s">
        <v>90</v>
      </c>
      <c r="L1207" s="4" t="s">
        <v>1202</v>
      </c>
      <c r="M1207" t="s">
        <v>28</v>
      </c>
      <c r="N1207" t="s">
        <v>29</v>
      </c>
      <c r="O1207">
        <v>214.57</v>
      </c>
      <c r="P1207" t="str">
        <f t="shared" si="110"/>
        <v>Not Good</v>
      </c>
      <c r="Q1207" t="str">
        <f t="shared" si="111"/>
        <v>normal</v>
      </c>
      <c r="R1207" t="str">
        <f t="shared" si="112"/>
        <v>not good</v>
      </c>
      <c r="S1207" t="s">
        <v>30</v>
      </c>
      <c r="T1207" t="s">
        <v>30</v>
      </c>
      <c r="U1207">
        <v>852.29100000000005</v>
      </c>
      <c r="V1207">
        <f t="shared" si="113"/>
        <v>852.29100000000005</v>
      </c>
    </row>
    <row r="1208" spans="1:22" x14ac:dyDescent="0.35">
      <c r="A1208" t="s">
        <v>1676</v>
      </c>
      <c r="B1208" t="s">
        <v>32</v>
      </c>
      <c r="C1208" t="s">
        <v>33</v>
      </c>
      <c r="D1208" t="s">
        <v>46</v>
      </c>
      <c r="E1208">
        <v>4132.71</v>
      </c>
      <c r="F1208" t="str">
        <f t="shared" si="108"/>
        <v>high</v>
      </c>
      <c r="G1208" t="str">
        <f t="shared" si="109"/>
        <v>high</v>
      </c>
      <c r="H1208">
        <v>0.37</v>
      </c>
      <c r="I1208">
        <v>1529.1026999999999</v>
      </c>
      <c r="J1208">
        <v>8</v>
      </c>
      <c r="K1208" s="3">
        <v>45293</v>
      </c>
      <c r="L1208" s="3">
        <v>45414</v>
      </c>
      <c r="M1208" t="s">
        <v>20</v>
      </c>
      <c r="N1208" t="s">
        <v>36</v>
      </c>
      <c r="O1208">
        <v>483.11</v>
      </c>
      <c r="P1208" t="str">
        <f t="shared" si="110"/>
        <v>Not Good</v>
      </c>
      <c r="Q1208" t="str">
        <f t="shared" si="111"/>
        <v>high impact</v>
      </c>
      <c r="R1208" t="str">
        <f t="shared" si="112"/>
        <v>not good</v>
      </c>
      <c r="S1208" t="s">
        <v>56</v>
      </c>
      <c r="T1208" t="s">
        <v>56</v>
      </c>
      <c r="U1208">
        <v>2603.6073000000001</v>
      </c>
      <c r="V1208">
        <f t="shared" si="113"/>
        <v>2603.6073000000001</v>
      </c>
    </row>
    <row r="1209" spans="1:22" x14ac:dyDescent="0.35">
      <c r="A1209" t="s">
        <v>1677</v>
      </c>
      <c r="B1209" t="s">
        <v>58</v>
      </c>
      <c r="C1209" t="s">
        <v>39</v>
      </c>
      <c r="D1209" t="s">
        <v>18</v>
      </c>
      <c r="E1209">
        <v>4011.89</v>
      </c>
      <c r="F1209" t="str">
        <f t="shared" si="108"/>
        <v>high</v>
      </c>
      <c r="G1209" t="str">
        <f t="shared" si="109"/>
        <v>high</v>
      </c>
      <c r="H1209">
        <v>0.25</v>
      </c>
      <c r="I1209">
        <v>1002.9725</v>
      </c>
      <c r="J1209">
        <v>1</v>
      </c>
      <c r="K1209" s="3">
        <v>45081</v>
      </c>
      <c r="L1209" s="3">
        <v>45203</v>
      </c>
      <c r="M1209" t="s">
        <v>43</v>
      </c>
      <c r="N1209" t="s">
        <v>36</v>
      </c>
      <c r="O1209">
        <v>712.6</v>
      </c>
      <c r="P1209" t="str">
        <f t="shared" si="110"/>
        <v>Good</v>
      </c>
      <c r="Q1209" t="str">
        <f t="shared" si="111"/>
        <v>high impact</v>
      </c>
      <c r="R1209" t="str">
        <f t="shared" si="112"/>
        <v>good</v>
      </c>
      <c r="S1209" t="s">
        <v>30</v>
      </c>
      <c r="T1209" t="s">
        <v>30</v>
      </c>
      <c r="U1209">
        <v>3008.9175</v>
      </c>
      <c r="V1209">
        <f t="shared" si="113"/>
        <v>3008.9175</v>
      </c>
    </row>
    <row r="1210" spans="1:22" x14ac:dyDescent="0.35">
      <c r="A1210" t="s">
        <v>1678</v>
      </c>
      <c r="B1210" t="s">
        <v>32</v>
      </c>
      <c r="C1210" t="s">
        <v>17</v>
      </c>
      <c r="D1210" t="s">
        <v>18</v>
      </c>
      <c r="E1210">
        <v>3909.06</v>
      </c>
      <c r="F1210" t="str">
        <f t="shared" si="108"/>
        <v>high</v>
      </c>
      <c r="G1210" t="str">
        <f t="shared" si="109"/>
        <v>high</v>
      </c>
      <c r="H1210">
        <v>0.24</v>
      </c>
      <c r="I1210">
        <v>938.17439999999999</v>
      </c>
      <c r="J1210">
        <v>5</v>
      </c>
      <c r="K1210" s="4" t="s">
        <v>1679</v>
      </c>
      <c r="L1210" s="4" t="s">
        <v>873</v>
      </c>
      <c r="M1210" t="s">
        <v>28</v>
      </c>
      <c r="N1210" t="s">
        <v>36</v>
      </c>
      <c r="O1210">
        <v>337.19</v>
      </c>
      <c r="P1210" t="str">
        <f t="shared" si="110"/>
        <v>Not Good</v>
      </c>
      <c r="Q1210" t="str">
        <f t="shared" si="111"/>
        <v>high impact</v>
      </c>
      <c r="R1210" t="str">
        <f t="shared" si="112"/>
        <v>not good</v>
      </c>
      <c r="S1210" t="s">
        <v>22</v>
      </c>
      <c r="T1210" t="s">
        <v>22</v>
      </c>
      <c r="U1210">
        <v>2970.8856000000001</v>
      </c>
      <c r="V1210">
        <f t="shared" si="113"/>
        <v>2970.8856000000001</v>
      </c>
    </row>
    <row r="1211" spans="1:22" x14ac:dyDescent="0.35">
      <c r="A1211" t="s">
        <v>1680</v>
      </c>
      <c r="B1211" t="s">
        <v>32</v>
      </c>
      <c r="C1211" t="s">
        <v>25</v>
      </c>
      <c r="D1211" t="s">
        <v>26</v>
      </c>
      <c r="E1211">
        <v>2370.46</v>
      </c>
      <c r="F1211" t="str">
        <f t="shared" si="108"/>
        <v>high</v>
      </c>
      <c r="G1211" t="str">
        <f t="shared" si="109"/>
        <v>high</v>
      </c>
      <c r="H1211">
        <v>0.24</v>
      </c>
      <c r="I1211">
        <v>568.91039999999998</v>
      </c>
      <c r="J1211">
        <v>3</v>
      </c>
      <c r="K1211" s="4" t="s">
        <v>376</v>
      </c>
      <c r="L1211" s="4" t="s">
        <v>548</v>
      </c>
      <c r="M1211" t="s">
        <v>43</v>
      </c>
      <c r="N1211" t="s">
        <v>21</v>
      </c>
      <c r="O1211">
        <v>581.35</v>
      </c>
      <c r="P1211" t="str">
        <f t="shared" si="110"/>
        <v>Good</v>
      </c>
      <c r="Q1211" t="str">
        <f t="shared" si="111"/>
        <v>high impact</v>
      </c>
      <c r="R1211" t="str">
        <f t="shared" si="112"/>
        <v>good</v>
      </c>
      <c r="S1211" t="s">
        <v>22</v>
      </c>
      <c r="T1211" t="s">
        <v>22</v>
      </c>
      <c r="U1211">
        <v>1801.5496000000001</v>
      </c>
      <c r="V1211">
        <f t="shared" si="113"/>
        <v>1801.5496000000001</v>
      </c>
    </row>
    <row r="1212" spans="1:22" x14ac:dyDescent="0.35">
      <c r="A1212" t="s">
        <v>1681</v>
      </c>
      <c r="B1212" t="s">
        <v>32</v>
      </c>
      <c r="C1212" t="s">
        <v>33</v>
      </c>
      <c r="D1212" t="s">
        <v>34</v>
      </c>
      <c r="E1212">
        <v>4336.09</v>
      </c>
      <c r="F1212" t="str">
        <f t="shared" si="108"/>
        <v>high</v>
      </c>
      <c r="G1212" t="str">
        <f t="shared" si="109"/>
        <v>high</v>
      </c>
      <c r="H1212">
        <v>0.47</v>
      </c>
      <c r="I1212">
        <v>2037.9622999999999</v>
      </c>
      <c r="J1212">
        <v>6</v>
      </c>
      <c r="K1212" s="4" t="s">
        <v>546</v>
      </c>
      <c r="L1212" s="3">
        <v>45333</v>
      </c>
      <c r="M1212" t="s">
        <v>20</v>
      </c>
      <c r="N1212" t="s">
        <v>36</v>
      </c>
      <c r="O1212">
        <v>438.84</v>
      </c>
      <c r="P1212" t="str">
        <f t="shared" si="110"/>
        <v>Not Good</v>
      </c>
      <c r="Q1212" t="str">
        <f t="shared" si="111"/>
        <v>high impact</v>
      </c>
      <c r="R1212" t="str">
        <f t="shared" si="112"/>
        <v>not good</v>
      </c>
      <c r="S1212" t="s">
        <v>72</v>
      </c>
      <c r="T1212" t="s">
        <v>72</v>
      </c>
      <c r="U1212">
        <v>2298.1277</v>
      </c>
      <c r="V1212">
        <f t="shared" si="113"/>
        <v>2298.1277</v>
      </c>
    </row>
    <row r="1213" spans="1:22" x14ac:dyDescent="0.35">
      <c r="A1213" t="s">
        <v>1682</v>
      </c>
      <c r="B1213" t="s">
        <v>24</v>
      </c>
      <c r="C1213" t="s">
        <v>39</v>
      </c>
      <c r="D1213" t="s">
        <v>34</v>
      </c>
      <c r="E1213">
        <v>4638.54</v>
      </c>
      <c r="F1213" t="str">
        <f t="shared" si="108"/>
        <v>high</v>
      </c>
      <c r="G1213" t="str">
        <f t="shared" si="109"/>
        <v>high</v>
      </c>
      <c r="H1213">
        <v>0.47</v>
      </c>
      <c r="I1213">
        <v>2180.1138000000001</v>
      </c>
      <c r="J1213">
        <v>5</v>
      </c>
      <c r="K1213" s="4" t="s">
        <v>247</v>
      </c>
      <c r="L1213" s="3">
        <v>44961</v>
      </c>
      <c r="M1213" t="s">
        <v>28</v>
      </c>
      <c r="N1213" t="s">
        <v>36</v>
      </c>
      <c r="O1213">
        <v>1373.94</v>
      </c>
      <c r="P1213" t="str">
        <f t="shared" si="110"/>
        <v>Good</v>
      </c>
      <c r="Q1213" t="str">
        <f t="shared" si="111"/>
        <v>high impact</v>
      </c>
      <c r="R1213" t="str">
        <f t="shared" si="112"/>
        <v>good</v>
      </c>
      <c r="S1213" t="s">
        <v>47</v>
      </c>
      <c r="T1213" t="s">
        <v>47</v>
      </c>
      <c r="U1213">
        <v>2458.4261999999999</v>
      </c>
      <c r="V1213">
        <f t="shared" si="113"/>
        <v>2458.4261999999999</v>
      </c>
    </row>
    <row r="1214" spans="1:22" x14ac:dyDescent="0.35">
      <c r="A1214" t="s">
        <v>1683</v>
      </c>
      <c r="B1214" t="s">
        <v>58</v>
      </c>
      <c r="C1214" t="s">
        <v>17</v>
      </c>
      <c r="D1214" t="s">
        <v>26</v>
      </c>
      <c r="E1214">
        <v>1708.89</v>
      </c>
      <c r="F1214" t="str">
        <f t="shared" si="108"/>
        <v>medium</v>
      </c>
      <c r="G1214" t="str">
        <f t="shared" si="109"/>
        <v>low</v>
      </c>
      <c r="H1214">
        <v>0.46</v>
      </c>
      <c r="I1214">
        <v>786.08939999999996</v>
      </c>
      <c r="J1214">
        <v>4</v>
      </c>
      <c r="K1214" s="3">
        <v>45444</v>
      </c>
      <c r="L1214" s="3">
        <v>45474</v>
      </c>
      <c r="M1214" t="s">
        <v>43</v>
      </c>
      <c r="N1214" t="s">
        <v>29</v>
      </c>
      <c r="O1214">
        <v>501.11</v>
      </c>
      <c r="P1214" t="str">
        <f t="shared" si="110"/>
        <v>Good</v>
      </c>
      <c r="Q1214" t="str">
        <f t="shared" si="111"/>
        <v>high impact</v>
      </c>
      <c r="R1214" t="str">
        <f t="shared" si="112"/>
        <v>not good</v>
      </c>
      <c r="S1214" t="s">
        <v>47</v>
      </c>
      <c r="T1214" t="s">
        <v>47</v>
      </c>
      <c r="U1214">
        <v>922.80060000000003</v>
      </c>
      <c r="V1214">
        <f t="shared" si="113"/>
        <v>922.80060000000003</v>
      </c>
    </row>
    <row r="1215" spans="1:22" x14ac:dyDescent="0.35">
      <c r="A1215" t="s">
        <v>1684</v>
      </c>
      <c r="B1215" t="s">
        <v>58</v>
      </c>
      <c r="C1215" t="s">
        <v>25</v>
      </c>
      <c r="D1215" t="s">
        <v>50</v>
      </c>
      <c r="E1215">
        <v>1201</v>
      </c>
      <c r="F1215" t="str">
        <f t="shared" si="108"/>
        <v>medium</v>
      </c>
      <c r="G1215" t="str">
        <f t="shared" si="109"/>
        <v>low</v>
      </c>
      <c r="H1215">
        <v>0.44</v>
      </c>
      <c r="I1215">
        <v>528.44000000000005</v>
      </c>
      <c r="J1215">
        <v>3</v>
      </c>
      <c r="K1215" s="4" t="s">
        <v>528</v>
      </c>
      <c r="L1215" s="4" t="s">
        <v>89</v>
      </c>
      <c r="M1215" t="s">
        <v>28</v>
      </c>
      <c r="N1215" t="s">
        <v>36</v>
      </c>
      <c r="O1215">
        <v>109.81</v>
      </c>
      <c r="P1215" t="str">
        <f t="shared" si="110"/>
        <v>Not Good</v>
      </c>
      <c r="Q1215" t="str">
        <f t="shared" si="111"/>
        <v>high impact</v>
      </c>
      <c r="R1215" t="str">
        <f t="shared" si="112"/>
        <v>not good</v>
      </c>
      <c r="S1215" t="s">
        <v>56</v>
      </c>
      <c r="T1215" t="s">
        <v>56</v>
      </c>
      <c r="U1215">
        <v>672.56</v>
      </c>
      <c r="V1215">
        <f t="shared" si="113"/>
        <v>672.56</v>
      </c>
    </row>
    <row r="1216" spans="1:22" x14ac:dyDescent="0.35">
      <c r="A1216" t="s">
        <v>1685</v>
      </c>
      <c r="B1216" t="s">
        <v>58</v>
      </c>
      <c r="C1216" t="s">
        <v>33</v>
      </c>
      <c r="D1216" t="s">
        <v>46</v>
      </c>
      <c r="E1216">
        <v>2374.89</v>
      </c>
      <c r="F1216" t="str">
        <f t="shared" si="108"/>
        <v>high</v>
      </c>
      <c r="G1216" t="str">
        <f t="shared" si="109"/>
        <v>high</v>
      </c>
      <c r="H1216">
        <v>0.02</v>
      </c>
      <c r="I1216">
        <v>47.497799999999998</v>
      </c>
      <c r="J1216">
        <v>1</v>
      </c>
      <c r="K1216" s="4" t="s">
        <v>625</v>
      </c>
      <c r="L1216" s="4" t="s">
        <v>343</v>
      </c>
      <c r="M1216" t="s">
        <v>28</v>
      </c>
      <c r="N1216" t="s">
        <v>36</v>
      </c>
      <c r="O1216">
        <v>123.04</v>
      </c>
      <c r="P1216" t="str">
        <f t="shared" si="110"/>
        <v>Not Good</v>
      </c>
      <c r="Q1216" t="str">
        <f t="shared" si="111"/>
        <v>high impact</v>
      </c>
      <c r="R1216" t="str">
        <f t="shared" si="112"/>
        <v>not good</v>
      </c>
      <c r="S1216" t="s">
        <v>47</v>
      </c>
      <c r="T1216" t="s">
        <v>47</v>
      </c>
      <c r="U1216">
        <v>2327.3921999999998</v>
      </c>
      <c r="V1216">
        <f t="shared" si="113"/>
        <v>2327.3921999999998</v>
      </c>
    </row>
    <row r="1217" spans="1:22" x14ac:dyDescent="0.35">
      <c r="A1217" t="s">
        <v>1686</v>
      </c>
      <c r="B1217" t="s">
        <v>32</v>
      </c>
      <c r="C1217" t="s">
        <v>39</v>
      </c>
      <c r="D1217" t="s">
        <v>34</v>
      </c>
      <c r="E1217">
        <v>978.7</v>
      </c>
      <c r="F1217" t="str">
        <f t="shared" si="108"/>
        <v>low</v>
      </c>
      <c r="G1217" t="str">
        <f t="shared" si="109"/>
        <v>low</v>
      </c>
      <c r="H1217">
        <v>0.2</v>
      </c>
      <c r="I1217">
        <v>195.74</v>
      </c>
      <c r="J1217">
        <v>8</v>
      </c>
      <c r="K1217" s="3">
        <v>45508</v>
      </c>
      <c r="L1217" s="4" t="s">
        <v>367</v>
      </c>
      <c r="M1217" t="s">
        <v>20</v>
      </c>
      <c r="N1217" t="s">
        <v>29</v>
      </c>
      <c r="O1217">
        <v>77.569999999999993</v>
      </c>
      <c r="P1217" t="str">
        <f t="shared" si="110"/>
        <v>Not Good</v>
      </c>
      <c r="Q1217" t="str">
        <f t="shared" si="111"/>
        <v>normal</v>
      </c>
      <c r="R1217" t="str">
        <f t="shared" si="112"/>
        <v>not good</v>
      </c>
      <c r="S1217" t="s">
        <v>47</v>
      </c>
      <c r="T1217" t="s">
        <v>47</v>
      </c>
      <c r="U1217">
        <v>782.96</v>
      </c>
      <c r="V1217">
        <f t="shared" si="113"/>
        <v>782.96</v>
      </c>
    </row>
    <row r="1218" spans="1:22" x14ac:dyDescent="0.35">
      <c r="A1218" t="s">
        <v>1687</v>
      </c>
      <c r="B1218" t="s">
        <v>58</v>
      </c>
      <c r="C1218" t="s">
        <v>17</v>
      </c>
      <c r="D1218" t="s">
        <v>26</v>
      </c>
      <c r="E1218">
        <v>4431.6099999999997</v>
      </c>
      <c r="F1218" t="str">
        <f t="shared" si="108"/>
        <v>high</v>
      </c>
      <c r="G1218" t="str">
        <f t="shared" si="109"/>
        <v>high</v>
      </c>
      <c r="H1218">
        <v>0.45</v>
      </c>
      <c r="I1218">
        <v>1994.2245</v>
      </c>
      <c r="J1218">
        <v>5</v>
      </c>
      <c r="K1218" s="3">
        <v>45081</v>
      </c>
      <c r="L1218" s="3">
        <v>45142</v>
      </c>
      <c r="M1218" t="s">
        <v>28</v>
      </c>
      <c r="N1218" t="s">
        <v>21</v>
      </c>
      <c r="O1218">
        <v>674.37</v>
      </c>
      <c r="P1218" t="str">
        <f t="shared" si="110"/>
        <v>Good</v>
      </c>
      <c r="Q1218" t="str">
        <f t="shared" si="111"/>
        <v>high impact</v>
      </c>
      <c r="R1218" t="str">
        <f t="shared" si="112"/>
        <v>good</v>
      </c>
      <c r="S1218" t="s">
        <v>22</v>
      </c>
      <c r="T1218" t="s">
        <v>22</v>
      </c>
      <c r="U1218">
        <v>2437.3854999999999</v>
      </c>
      <c r="V1218">
        <f t="shared" si="113"/>
        <v>2437.3854999999999</v>
      </c>
    </row>
    <row r="1219" spans="1:22" x14ac:dyDescent="0.35">
      <c r="A1219" t="s">
        <v>1688</v>
      </c>
      <c r="B1219" t="s">
        <v>58</v>
      </c>
      <c r="C1219" t="s">
        <v>25</v>
      </c>
      <c r="D1219" t="s">
        <v>18</v>
      </c>
      <c r="E1219">
        <v>1756.15</v>
      </c>
      <c r="F1219" t="str">
        <f t="shared" ref="F1219:F1282" si="114">IF(E1219&gt;2000,"high",IF(E1219&gt;1000,"medium","low"))</f>
        <v>medium</v>
      </c>
      <c r="G1219" t="str">
        <f t="shared" ref="G1219:G1282" si="115">IF(E1219&gt;2000,"high","low")</f>
        <v>low</v>
      </c>
      <c r="H1219">
        <v>0.38</v>
      </c>
      <c r="I1219">
        <v>667.33699999999999</v>
      </c>
      <c r="J1219">
        <v>8</v>
      </c>
      <c r="K1219" s="4" t="s">
        <v>392</v>
      </c>
      <c r="L1219" s="4" t="s">
        <v>115</v>
      </c>
      <c r="M1219" t="s">
        <v>43</v>
      </c>
      <c r="N1219" t="s">
        <v>36</v>
      </c>
      <c r="O1219">
        <v>430.14</v>
      </c>
      <c r="P1219" t="str">
        <f t="shared" ref="P1219:P1282" si="116">IF(AND(E1219&gt;1000,O1219&gt;500),"Good","Not Good")</f>
        <v>Not Good</v>
      </c>
      <c r="Q1219" t="str">
        <f t="shared" ref="Q1219:Q1282" si="117">IF(OR(E1219&gt;1000,H1219&gt;0.2),"high impact","normal")</f>
        <v>high impact</v>
      </c>
      <c r="R1219" t="str">
        <f t="shared" ref="R1219:R1282" si="118">IF(NOT(AND(E1219&gt;2000,O1219&gt;500)),"not good","good")</f>
        <v>not good</v>
      </c>
      <c r="S1219" t="s">
        <v>22</v>
      </c>
      <c r="T1219" t="s">
        <v>22</v>
      </c>
      <c r="U1219">
        <v>1088.8130000000001</v>
      </c>
      <c r="V1219">
        <f t="shared" ref="V1219:V1282" si="119">IFERROR(U1219,0)</f>
        <v>1088.8130000000001</v>
      </c>
    </row>
    <row r="1220" spans="1:22" x14ac:dyDescent="0.35">
      <c r="A1220" t="s">
        <v>1689</v>
      </c>
      <c r="B1220" t="s">
        <v>32</v>
      </c>
      <c r="C1220" t="s">
        <v>33</v>
      </c>
      <c r="D1220" t="s">
        <v>26</v>
      </c>
      <c r="E1220">
        <v>2923.24</v>
      </c>
      <c r="F1220" t="str">
        <f t="shared" si="114"/>
        <v>high</v>
      </c>
      <c r="G1220" t="str">
        <f t="shared" si="115"/>
        <v>high</v>
      </c>
      <c r="H1220">
        <v>0.23</v>
      </c>
      <c r="I1220">
        <v>672.34519999999998</v>
      </c>
      <c r="J1220">
        <v>9</v>
      </c>
      <c r="K1220" s="3">
        <v>44969</v>
      </c>
      <c r="L1220" s="3">
        <v>45150</v>
      </c>
      <c r="M1220" t="s">
        <v>28</v>
      </c>
      <c r="N1220" t="s">
        <v>36</v>
      </c>
      <c r="O1220">
        <v>764.41</v>
      </c>
      <c r="P1220" t="str">
        <f t="shared" si="116"/>
        <v>Good</v>
      </c>
      <c r="Q1220" t="str">
        <f t="shared" si="117"/>
        <v>high impact</v>
      </c>
      <c r="R1220" t="str">
        <f t="shared" si="118"/>
        <v>good</v>
      </c>
      <c r="S1220" t="s">
        <v>22</v>
      </c>
      <c r="T1220" t="s">
        <v>22</v>
      </c>
      <c r="U1220">
        <v>2250.8948</v>
      </c>
      <c r="V1220">
        <f t="shared" si="119"/>
        <v>2250.8948</v>
      </c>
    </row>
    <row r="1221" spans="1:22" x14ac:dyDescent="0.35">
      <c r="A1221" t="s">
        <v>1690</v>
      </c>
      <c r="B1221" t="s">
        <v>16</v>
      </c>
      <c r="C1221" t="s">
        <v>39</v>
      </c>
      <c r="D1221" t="s">
        <v>50</v>
      </c>
      <c r="E1221">
        <v>3014.13</v>
      </c>
      <c r="F1221" t="str">
        <f t="shared" si="114"/>
        <v>high</v>
      </c>
      <c r="G1221" t="str">
        <f t="shared" si="115"/>
        <v>high</v>
      </c>
      <c r="H1221">
        <v>0.39</v>
      </c>
      <c r="I1221">
        <v>1175.5107</v>
      </c>
      <c r="J1221">
        <v>8</v>
      </c>
      <c r="K1221" s="4" t="s">
        <v>941</v>
      </c>
      <c r="L1221" s="4" t="s">
        <v>412</v>
      </c>
      <c r="M1221" t="s">
        <v>28</v>
      </c>
      <c r="N1221" t="s">
        <v>21</v>
      </c>
      <c r="O1221">
        <v>514.28</v>
      </c>
      <c r="P1221" t="str">
        <f t="shared" si="116"/>
        <v>Good</v>
      </c>
      <c r="Q1221" t="str">
        <f t="shared" si="117"/>
        <v>high impact</v>
      </c>
      <c r="R1221" t="str">
        <f t="shared" si="118"/>
        <v>good</v>
      </c>
      <c r="S1221" t="s">
        <v>22</v>
      </c>
      <c r="T1221" t="s">
        <v>22</v>
      </c>
      <c r="U1221">
        <v>1838.6193000000001</v>
      </c>
      <c r="V1221">
        <f t="shared" si="119"/>
        <v>1838.6193000000001</v>
      </c>
    </row>
    <row r="1222" spans="1:22" x14ac:dyDescent="0.35">
      <c r="A1222" t="s">
        <v>1691</v>
      </c>
      <c r="B1222" t="s">
        <v>32</v>
      </c>
      <c r="C1222" t="s">
        <v>17</v>
      </c>
      <c r="D1222" t="s">
        <v>46</v>
      </c>
      <c r="E1222">
        <v>2623.44</v>
      </c>
      <c r="F1222" t="str">
        <f t="shared" si="114"/>
        <v>high</v>
      </c>
      <c r="G1222" t="str">
        <f t="shared" si="115"/>
        <v>high</v>
      </c>
      <c r="H1222">
        <v>0.1</v>
      </c>
      <c r="I1222">
        <v>262.34399999999999</v>
      </c>
      <c r="J1222">
        <v>6</v>
      </c>
      <c r="K1222" s="4" t="s">
        <v>390</v>
      </c>
      <c r="L1222" s="4" t="s">
        <v>203</v>
      </c>
      <c r="M1222" t="s">
        <v>20</v>
      </c>
      <c r="N1222" t="s">
        <v>29</v>
      </c>
      <c r="O1222">
        <v>703.18</v>
      </c>
      <c r="P1222" t="str">
        <f t="shared" si="116"/>
        <v>Good</v>
      </c>
      <c r="Q1222" t="str">
        <f t="shared" si="117"/>
        <v>high impact</v>
      </c>
      <c r="R1222" t="str">
        <f t="shared" si="118"/>
        <v>good</v>
      </c>
      <c r="S1222" t="s">
        <v>47</v>
      </c>
      <c r="T1222" t="s">
        <v>47</v>
      </c>
      <c r="U1222">
        <v>2361.096</v>
      </c>
      <c r="V1222">
        <f t="shared" si="119"/>
        <v>2361.096</v>
      </c>
    </row>
    <row r="1223" spans="1:22" x14ac:dyDescent="0.35">
      <c r="A1223" t="s">
        <v>1692</v>
      </c>
      <c r="B1223" t="s">
        <v>58</v>
      </c>
      <c r="C1223" t="s">
        <v>25</v>
      </c>
      <c r="D1223" t="s">
        <v>50</v>
      </c>
      <c r="E1223">
        <v>866.98</v>
      </c>
      <c r="F1223" t="str">
        <f t="shared" si="114"/>
        <v>low</v>
      </c>
      <c r="G1223" t="str">
        <f t="shared" si="115"/>
        <v>low</v>
      </c>
      <c r="H1223">
        <v>0.3</v>
      </c>
      <c r="I1223">
        <v>260.09399999999999</v>
      </c>
      <c r="J1223">
        <v>8</v>
      </c>
      <c r="K1223" s="4" t="s">
        <v>683</v>
      </c>
      <c r="L1223" s="4" t="s">
        <v>368</v>
      </c>
      <c r="M1223" t="s">
        <v>20</v>
      </c>
      <c r="N1223" t="s">
        <v>36</v>
      </c>
      <c r="O1223">
        <v>235.02</v>
      </c>
      <c r="P1223" t="str">
        <f t="shared" si="116"/>
        <v>Not Good</v>
      </c>
      <c r="Q1223" t="str">
        <f t="shared" si="117"/>
        <v>high impact</v>
      </c>
      <c r="R1223" t="str">
        <f t="shared" si="118"/>
        <v>not good</v>
      </c>
      <c r="S1223" t="s">
        <v>30</v>
      </c>
      <c r="T1223" t="s">
        <v>30</v>
      </c>
      <c r="U1223">
        <v>606.88599999999997</v>
      </c>
      <c r="V1223">
        <f t="shared" si="119"/>
        <v>606.88599999999997</v>
      </c>
    </row>
    <row r="1224" spans="1:22" x14ac:dyDescent="0.35">
      <c r="A1224" t="s">
        <v>1693</v>
      </c>
      <c r="B1224" t="s">
        <v>32</v>
      </c>
      <c r="C1224" t="s">
        <v>33</v>
      </c>
      <c r="D1224" t="s">
        <v>18</v>
      </c>
      <c r="E1224">
        <v>4955.8999999999996</v>
      </c>
      <c r="F1224" t="str">
        <f t="shared" si="114"/>
        <v>high</v>
      </c>
      <c r="G1224" t="str">
        <f t="shared" si="115"/>
        <v>high</v>
      </c>
      <c r="H1224">
        <v>0.27</v>
      </c>
      <c r="I1224">
        <v>1338.0930000000001</v>
      </c>
      <c r="J1224">
        <v>5</v>
      </c>
      <c r="K1224" s="4" t="s">
        <v>770</v>
      </c>
      <c r="L1224" s="4" t="s">
        <v>806</v>
      </c>
      <c r="M1224" t="s">
        <v>20</v>
      </c>
      <c r="N1224" t="s">
        <v>29</v>
      </c>
      <c r="O1224">
        <v>995.54</v>
      </c>
      <c r="P1224" t="str">
        <f t="shared" si="116"/>
        <v>Good</v>
      </c>
      <c r="Q1224" t="str">
        <f t="shared" si="117"/>
        <v>high impact</v>
      </c>
      <c r="R1224" t="str">
        <f t="shared" si="118"/>
        <v>good</v>
      </c>
      <c r="S1224" t="s">
        <v>30</v>
      </c>
      <c r="T1224" t="s">
        <v>30</v>
      </c>
      <c r="U1224">
        <v>3617.8069999999998</v>
      </c>
      <c r="V1224">
        <f t="shared" si="119"/>
        <v>3617.8069999999998</v>
      </c>
    </row>
    <row r="1225" spans="1:22" x14ac:dyDescent="0.35">
      <c r="A1225" t="s">
        <v>1694</v>
      </c>
      <c r="B1225" t="s">
        <v>16</v>
      </c>
      <c r="C1225" t="s">
        <v>39</v>
      </c>
      <c r="D1225" t="s">
        <v>18</v>
      </c>
      <c r="E1225">
        <v>945.76</v>
      </c>
      <c r="F1225" t="str">
        <f t="shared" si="114"/>
        <v>low</v>
      </c>
      <c r="G1225" t="str">
        <f t="shared" si="115"/>
        <v>low</v>
      </c>
      <c r="H1225">
        <v>0.28999999999999998</v>
      </c>
      <c r="I1225">
        <v>274.2704</v>
      </c>
      <c r="J1225">
        <v>9</v>
      </c>
      <c r="K1225" s="3">
        <v>45148</v>
      </c>
      <c r="L1225" s="4" t="s">
        <v>823</v>
      </c>
      <c r="M1225" t="s">
        <v>20</v>
      </c>
      <c r="N1225" t="s">
        <v>36</v>
      </c>
      <c r="O1225">
        <v>128.34</v>
      </c>
      <c r="P1225" t="str">
        <f t="shared" si="116"/>
        <v>Not Good</v>
      </c>
      <c r="Q1225" t="str">
        <f t="shared" si="117"/>
        <v>high impact</v>
      </c>
      <c r="R1225" t="str">
        <f t="shared" si="118"/>
        <v>not good</v>
      </c>
      <c r="S1225" t="s">
        <v>22</v>
      </c>
      <c r="T1225" t="s">
        <v>22</v>
      </c>
      <c r="U1225">
        <v>671.4896</v>
      </c>
      <c r="V1225">
        <f t="shared" si="119"/>
        <v>671.4896</v>
      </c>
    </row>
    <row r="1226" spans="1:22" x14ac:dyDescent="0.35">
      <c r="A1226" t="s">
        <v>1695</v>
      </c>
      <c r="B1226" t="s">
        <v>32</v>
      </c>
      <c r="C1226" t="s">
        <v>17</v>
      </c>
      <c r="D1226" t="s">
        <v>18</v>
      </c>
      <c r="E1226">
        <v>3782.39</v>
      </c>
      <c r="F1226" t="str">
        <f t="shared" si="114"/>
        <v>high</v>
      </c>
      <c r="G1226" t="str">
        <f t="shared" si="115"/>
        <v>high</v>
      </c>
      <c r="H1226">
        <v>0.36</v>
      </c>
      <c r="I1226">
        <v>1361.6604</v>
      </c>
      <c r="J1226">
        <v>6</v>
      </c>
      <c r="K1226" s="3">
        <v>45115</v>
      </c>
      <c r="L1226" s="3">
        <v>45238</v>
      </c>
      <c r="M1226" t="s">
        <v>20</v>
      </c>
      <c r="N1226" t="s">
        <v>36</v>
      </c>
      <c r="O1226">
        <v>893.45</v>
      </c>
      <c r="P1226" t="str">
        <f t="shared" si="116"/>
        <v>Good</v>
      </c>
      <c r="Q1226" t="str">
        <f t="shared" si="117"/>
        <v>high impact</v>
      </c>
      <c r="R1226" t="str">
        <f t="shared" si="118"/>
        <v>good</v>
      </c>
      <c r="S1226" t="s">
        <v>22</v>
      </c>
      <c r="T1226" t="s">
        <v>22</v>
      </c>
      <c r="U1226">
        <v>2420.7296000000001</v>
      </c>
      <c r="V1226">
        <f t="shared" si="119"/>
        <v>2420.7296000000001</v>
      </c>
    </row>
    <row r="1227" spans="1:22" x14ac:dyDescent="0.35">
      <c r="A1227" t="s">
        <v>1696</v>
      </c>
      <c r="B1227" t="s">
        <v>58</v>
      </c>
      <c r="C1227" t="s">
        <v>25</v>
      </c>
      <c r="D1227" t="s">
        <v>18</v>
      </c>
      <c r="E1227">
        <v>3977.68</v>
      </c>
      <c r="F1227" t="str">
        <f t="shared" si="114"/>
        <v>high</v>
      </c>
      <c r="G1227" t="str">
        <f t="shared" si="115"/>
        <v>high</v>
      </c>
      <c r="H1227">
        <v>0.47</v>
      </c>
      <c r="I1227">
        <v>1869.5096000000001</v>
      </c>
      <c r="J1227">
        <v>2</v>
      </c>
      <c r="K1227" s="4" t="s">
        <v>528</v>
      </c>
      <c r="L1227" s="4" t="s">
        <v>553</v>
      </c>
      <c r="M1227" t="s">
        <v>28</v>
      </c>
      <c r="N1227" t="s">
        <v>29</v>
      </c>
      <c r="O1227">
        <v>865.51</v>
      </c>
      <c r="P1227" t="str">
        <f t="shared" si="116"/>
        <v>Good</v>
      </c>
      <c r="Q1227" t="str">
        <f t="shared" si="117"/>
        <v>high impact</v>
      </c>
      <c r="R1227" t="str">
        <f t="shared" si="118"/>
        <v>good</v>
      </c>
      <c r="S1227" t="s">
        <v>30</v>
      </c>
      <c r="T1227" t="s">
        <v>30</v>
      </c>
      <c r="U1227">
        <v>2108.1704</v>
      </c>
      <c r="V1227">
        <f t="shared" si="119"/>
        <v>2108.1704</v>
      </c>
    </row>
    <row r="1228" spans="1:22" x14ac:dyDescent="0.35">
      <c r="A1228" t="s">
        <v>1697</v>
      </c>
      <c r="B1228" t="s">
        <v>16</v>
      </c>
      <c r="C1228" t="s">
        <v>33</v>
      </c>
      <c r="D1228" t="s">
        <v>26</v>
      </c>
      <c r="E1228">
        <v>811.3</v>
      </c>
      <c r="F1228" t="str">
        <f t="shared" si="114"/>
        <v>low</v>
      </c>
      <c r="G1228" t="str">
        <f t="shared" si="115"/>
        <v>low</v>
      </c>
      <c r="H1228">
        <v>0.13</v>
      </c>
      <c r="I1228">
        <v>105.46899999999999</v>
      </c>
      <c r="J1228">
        <v>7</v>
      </c>
      <c r="K1228" s="4" t="s">
        <v>340</v>
      </c>
      <c r="L1228" s="3">
        <v>44929</v>
      </c>
      <c r="M1228" t="s">
        <v>20</v>
      </c>
      <c r="N1228" t="s">
        <v>36</v>
      </c>
      <c r="O1228">
        <v>135.46</v>
      </c>
      <c r="P1228" t="str">
        <f t="shared" si="116"/>
        <v>Not Good</v>
      </c>
      <c r="Q1228" t="str">
        <f t="shared" si="117"/>
        <v>normal</v>
      </c>
      <c r="R1228" t="str">
        <f t="shared" si="118"/>
        <v>not good</v>
      </c>
      <c r="S1228" t="s">
        <v>37</v>
      </c>
      <c r="T1228" t="s">
        <v>37</v>
      </c>
      <c r="U1228">
        <v>705.83100000000002</v>
      </c>
      <c r="V1228">
        <f t="shared" si="119"/>
        <v>705.83100000000002</v>
      </c>
    </row>
    <row r="1229" spans="1:22" x14ac:dyDescent="0.35">
      <c r="A1229" t="s">
        <v>1698</v>
      </c>
      <c r="B1229" t="s">
        <v>24</v>
      </c>
      <c r="C1229" t="s">
        <v>39</v>
      </c>
      <c r="D1229" t="s">
        <v>18</v>
      </c>
      <c r="E1229">
        <v>4672.5</v>
      </c>
      <c r="F1229" t="str">
        <f t="shared" si="114"/>
        <v>high</v>
      </c>
      <c r="G1229" t="str">
        <f t="shared" si="115"/>
        <v>high</v>
      </c>
      <c r="H1229">
        <v>0.38</v>
      </c>
      <c r="I1229">
        <v>1775.55</v>
      </c>
      <c r="J1229">
        <v>1</v>
      </c>
      <c r="K1229" s="4" t="s">
        <v>621</v>
      </c>
      <c r="L1229" s="3">
        <v>44993</v>
      </c>
      <c r="M1229" t="s">
        <v>28</v>
      </c>
      <c r="N1229" t="s">
        <v>36</v>
      </c>
      <c r="O1229">
        <v>1133.1300000000001</v>
      </c>
      <c r="P1229" t="str">
        <f t="shared" si="116"/>
        <v>Good</v>
      </c>
      <c r="Q1229" t="str">
        <f t="shared" si="117"/>
        <v>high impact</v>
      </c>
      <c r="R1229" t="str">
        <f t="shared" si="118"/>
        <v>good</v>
      </c>
      <c r="S1229" t="s">
        <v>30</v>
      </c>
      <c r="T1229" t="s">
        <v>30</v>
      </c>
      <c r="U1229">
        <v>2896.95</v>
      </c>
      <c r="V1229">
        <f t="shared" si="119"/>
        <v>2896.95</v>
      </c>
    </row>
    <row r="1230" spans="1:22" x14ac:dyDescent="0.35">
      <c r="A1230" t="s">
        <v>1699</v>
      </c>
      <c r="B1230" t="s">
        <v>58</v>
      </c>
      <c r="C1230" t="s">
        <v>17</v>
      </c>
      <c r="D1230" t="s">
        <v>18</v>
      </c>
      <c r="E1230">
        <v>2490.02</v>
      </c>
      <c r="F1230" t="str">
        <f t="shared" si="114"/>
        <v>high</v>
      </c>
      <c r="G1230" t="str">
        <f t="shared" si="115"/>
        <v>high</v>
      </c>
      <c r="H1230">
        <v>0.32</v>
      </c>
      <c r="I1230">
        <v>796.80640000000005</v>
      </c>
      <c r="J1230">
        <v>1</v>
      </c>
      <c r="K1230" s="4" t="s">
        <v>165</v>
      </c>
      <c r="L1230" s="4" t="s">
        <v>1373</v>
      </c>
      <c r="M1230" t="s">
        <v>20</v>
      </c>
      <c r="N1230" t="s">
        <v>21</v>
      </c>
      <c r="O1230">
        <v>633.96</v>
      </c>
      <c r="P1230" t="str">
        <f t="shared" si="116"/>
        <v>Good</v>
      </c>
      <c r="Q1230" t="str">
        <f t="shared" si="117"/>
        <v>high impact</v>
      </c>
      <c r="R1230" t="str">
        <f t="shared" si="118"/>
        <v>good</v>
      </c>
      <c r="S1230" t="s">
        <v>30</v>
      </c>
      <c r="T1230" t="s">
        <v>30</v>
      </c>
      <c r="U1230">
        <v>1693.2136</v>
      </c>
      <c r="V1230">
        <f t="shared" si="119"/>
        <v>1693.2136</v>
      </c>
    </row>
    <row r="1231" spans="1:22" x14ac:dyDescent="0.35">
      <c r="A1231" t="s">
        <v>1700</v>
      </c>
      <c r="B1231" t="s">
        <v>16</v>
      </c>
      <c r="C1231" t="s">
        <v>25</v>
      </c>
      <c r="D1231" t="s">
        <v>26</v>
      </c>
      <c r="E1231">
        <v>3181.53</v>
      </c>
      <c r="F1231" t="str">
        <f t="shared" si="114"/>
        <v>high</v>
      </c>
      <c r="G1231" t="str">
        <f t="shared" si="115"/>
        <v>high</v>
      </c>
      <c r="H1231">
        <v>0.35</v>
      </c>
      <c r="I1231">
        <v>1113.5355</v>
      </c>
      <c r="J1231">
        <v>8</v>
      </c>
      <c r="K1231" s="3">
        <v>45577</v>
      </c>
      <c r="L1231" s="4" t="s">
        <v>390</v>
      </c>
      <c r="M1231" t="s">
        <v>20</v>
      </c>
      <c r="N1231" t="s">
        <v>21</v>
      </c>
      <c r="O1231">
        <v>675.95</v>
      </c>
      <c r="P1231" t="str">
        <f t="shared" si="116"/>
        <v>Good</v>
      </c>
      <c r="Q1231" t="str">
        <f t="shared" si="117"/>
        <v>high impact</v>
      </c>
      <c r="R1231" t="str">
        <f t="shared" si="118"/>
        <v>good</v>
      </c>
      <c r="S1231" t="s">
        <v>72</v>
      </c>
      <c r="T1231" t="s">
        <v>72</v>
      </c>
      <c r="U1231">
        <v>2067.9944999999998</v>
      </c>
      <c r="V1231">
        <f t="shared" si="119"/>
        <v>2067.9944999999998</v>
      </c>
    </row>
    <row r="1232" spans="1:22" x14ac:dyDescent="0.35">
      <c r="A1232" t="s">
        <v>1701</v>
      </c>
      <c r="B1232" t="s">
        <v>16</v>
      </c>
      <c r="C1232" t="s">
        <v>33</v>
      </c>
      <c r="D1232" t="s">
        <v>18</v>
      </c>
      <c r="E1232">
        <v>3246.71</v>
      </c>
      <c r="F1232" t="str">
        <f t="shared" si="114"/>
        <v>high</v>
      </c>
      <c r="G1232" t="str">
        <f t="shared" si="115"/>
        <v>high</v>
      </c>
      <c r="H1232">
        <v>0.21</v>
      </c>
      <c r="I1232">
        <v>681.80909999999994</v>
      </c>
      <c r="J1232">
        <v>5</v>
      </c>
      <c r="K1232" s="4" t="s">
        <v>710</v>
      </c>
      <c r="L1232" s="4" t="s">
        <v>520</v>
      </c>
      <c r="M1232" t="s">
        <v>43</v>
      </c>
      <c r="N1232" t="s">
        <v>36</v>
      </c>
      <c r="O1232">
        <v>175.01</v>
      </c>
      <c r="P1232" t="str">
        <f t="shared" si="116"/>
        <v>Not Good</v>
      </c>
      <c r="Q1232" t="str">
        <f t="shared" si="117"/>
        <v>high impact</v>
      </c>
      <c r="R1232" t="str">
        <f t="shared" si="118"/>
        <v>not good</v>
      </c>
      <c r="S1232" t="s">
        <v>30</v>
      </c>
      <c r="T1232" t="s">
        <v>30</v>
      </c>
      <c r="U1232">
        <v>2564.9009000000001</v>
      </c>
      <c r="V1232">
        <f t="shared" si="119"/>
        <v>2564.9009000000001</v>
      </c>
    </row>
    <row r="1233" spans="1:22" x14ac:dyDescent="0.35">
      <c r="A1233" t="s">
        <v>1702</v>
      </c>
      <c r="B1233" t="s">
        <v>24</v>
      </c>
      <c r="C1233" t="s">
        <v>39</v>
      </c>
      <c r="D1233" t="s">
        <v>50</v>
      </c>
      <c r="E1233">
        <v>2574.2800000000002</v>
      </c>
      <c r="F1233" t="str">
        <f t="shared" si="114"/>
        <v>high</v>
      </c>
      <c r="G1233" t="str">
        <f t="shared" si="115"/>
        <v>high</v>
      </c>
      <c r="H1233">
        <v>0.47</v>
      </c>
      <c r="I1233">
        <v>1209.9115999999999</v>
      </c>
      <c r="J1233">
        <v>9</v>
      </c>
      <c r="K1233" s="4" t="s">
        <v>889</v>
      </c>
      <c r="L1233" s="4" t="s">
        <v>279</v>
      </c>
      <c r="M1233" t="s">
        <v>20</v>
      </c>
      <c r="N1233" t="s">
        <v>29</v>
      </c>
      <c r="O1233">
        <v>428.43</v>
      </c>
      <c r="P1233" t="str">
        <f t="shared" si="116"/>
        <v>Not Good</v>
      </c>
      <c r="Q1233" t="str">
        <f t="shared" si="117"/>
        <v>high impact</v>
      </c>
      <c r="R1233" t="str">
        <f t="shared" si="118"/>
        <v>not good</v>
      </c>
      <c r="S1233" t="s">
        <v>30</v>
      </c>
      <c r="T1233" t="s">
        <v>30</v>
      </c>
      <c r="U1233">
        <v>1364.3684000000001</v>
      </c>
      <c r="V1233">
        <f t="shared" si="119"/>
        <v>1364.3684000000001</v>
      </c>
    </row>
    <row r="1234" spans="1:22" x14ac:dyDescent="0.35">
      <c r="A1234" t="s">
        <v>1703</v>
      </c>
      <c r="B1234" t="s">
        <v>32</v>
      </c>
      <c r="C1234" t="s">
        <v>17</v>
      </c>
      <c r="D1234" t="s">
        <v>50</v>
      </c>
      <c r="E1234">
        <v>795.91</v>
      </c>
      <c r="F1234" t="str">
        <f t="shared" si="114"/>
        <v>low</v>
      </c>
      <c r="G1234" t="str">
        <f t="shared" si="115"/>
        <v>low</v>
      </c>
      <c r="H1234">
        <v>0.24</v>
      </c>
      <c r="I1234">
        <v>191.01840000000001</v>
      </c>
      <c r="J1234">
        <v>6</v>
      </c>
      <c r="K1234" s="3">
        <v>45506</v>
      </c>
      <c r="L1234" s="3">
        <v>45598</v>
      </c>
      <c r="M1234" t="s">
        <v>20</v>
      </c>
      <c r="N1234" t="s">
        <v>36</v>
      </c>
      <c r="O1234">
        <v>126.68</v>
      </c>
      <c r="P1234" t="str">
        <f t="shared" si="116"/>
        <v>Not Good</v>
      </c>
      <c r="Q1234" t="str">
        <f t="shared" si="117"/>
        <v>high impact</v>
      </c>
      <c r="R1234" t="str">
        <f t="shared" si="118"/>
        <v>not good</v>
      </c>
      <c r="S1234" t="s">
        <v>37</v>
      </c>
      <c r="T1234" t="s">
        <v>37</v>
      </c>
      <c r="U1234">
        <v>604.89160000000004</v>
      </c>
      <c r="V1234">
        <f t="shared" si="119"/>
        <v>604.89160000000004</v>
      </c>
    </row>
    <row r="1235" spans="1:22" x14ac:dyDescent="0.35">
      <c r="A1235" t="s">
        <v>1704</v>
      </c>
      <c r="B1235" t="s">
        <v>32</v>
      </c>
      <c r="C1235" t="s">
        <v>25</v>
      </c>
      <c r="D1235" t="s">
        <v>34</v>
      </c>
      <c r="E1235">
        <v>3783.59</v>
      </c>
      <c r="F1235" t="str">
        <f t="shared" si="114"/>
        <v>high</v>
      </c>
      <c r="G1235" t="str">
        <f t="shared" si="115"/>
        <v>high</v>
      </c>
      <c r="H1235">
        <v>0.06</v>
      </c>
      <c r="I1235">
        <v>227.0154</v>
      </c>
      <c r="J1235">
        <v>1</v>
      </c>
      <c r="K1235" s="4" t="s">
        <v>806</v>
      </c>
      <c r="L1235" s="4" t="s">
        <v>1492</v>
      </c>
      <c r="M1235" t="s">
        <v>28</v>
      </c>
      <c r="N1235" t="s">
        <v>36</v>
      </c>
      <c r="O1235">
        <v>1034.68</v>
      </c>
      <c r="P1235" t="str">
        <f t="shared" si="116"/>
        <v>Good</v>
      </c>
      <c r="Q1235" t="str">
        <f t="shared" si="117"/>
        <v>high impact</v>
      </c>
      <c r="R1235" t="str">
        <f t="shared" si="118"/>
        <v>good</v>
      </c>
      <c r="S1235" t="s">
        <v>47</v>
      </c>
      <c r="T1235" t="s">
        <v>47</v>
      </c>
      <c r="U1235">
        <v>3556.5745999999999</v>
      </c>
      <c r="V1235">
        <f t="shared" si="119"/>
        <v>3556.5745999999999</v>
      </c>
    </row>
    <row r="1236" spans="1:22" x14ac:dyDescent="0.35">
      <c r="A1236" t="s">
        <v>1705</v>
      </c>
      <c r="B1236" t="s">
        <v>58</v>
      </c>
      <c r="C1236" t="s">
        <v>33</v>
      </c>
      <c r="D1236" t="s">
        <v>50</v>
      </c>
      <c r="E1236">
        <v>2950.75</v>
      </c>
      <c r="F1236" t="str">
        <f t="shared" si="114"/>
        <v>high</v>
      </c>
      <c r="G1236" t="str">
        <f t="shared" si="115"/>
        <v>high</v>
      </c>
      <c r="H1236">
        <v>0.34</v>
      </c>
      <c r="I1236">
        <v>1003.255</v>
      </c>
      <c r="J1236">
        <v>6</v>
      </c>
      <c r="K1236" s="4" t="s">
        <v>947</v>
      </c>
      <c r="L1236" s="3">
        <v>44933</v>
      </c>
      <c r="M1236" t="s">
        <v>28</v>
      </c>
      <c r="N1236" t="s">
        <v>21</v>
      </c>
      <c r="O1236">
        <v>523.99</v>
      </c>
      <c r="P1236" t="str">
        <f t="shared" si="116"/>
        <v>Good</v>
      </c>
      <c r="Q1236" t="str">
        <f t="shared" si="117"/>
        <v>high impact</v>
      </c>
      <c r="R1236" t="str">
        <f t="shared" si="118"/>
        <v>good</v>
      </c>
      <c r="S1236" t="s">
        <v>22</v>
      </c>
      <c r="T1236" t="s">
        <v>22</v>
      </c>
      <c r="U1236">
        <v>1947.4949999999999</v>
      </c>
      <c r="V1236">
        <f t="shared" si="119"/>
        <v>1947.4949999999999</v>
      </c>
    </row>
    <row r="1237" spans="1:22" x14ac:dyDescent="0.35">
      <c r="A1237" t="s">
        <v>1706</v>
      </c>
      <c r="B1237" t="s">
        <v>24</v>
      </c>
      <c r="C1237" t="s">
        <v>39</v>
      </c>
      <c r="D1237" t="s">
        <v>46</v>
      </c>
      <c r="E1237">
        <v>681.54</v>
      </c>
      <c r="F1237" t="str">
        <f t="shared" si="114"/>
        <v>low</v>
      </c>
      <c r="G1237" t="str">
        <f t="shared" si="115"/>
        <v>low</v>
      </c>
      <c r="H1237">
        <v>0.06</v>
      </c>
      <c r="I1237">
        <v>40.892400000000002</v>
      </c>
      <c r="J1237">
        <v>1</v>
      </c>
      <c r="K1237" s="4" t="s">
        <v>881</v>
      </c>
      <c r="L1237" s="3">
        <v>45051</v>
      </c>
      <c r="M1237" t="s">
        <v>20</v>
      </c>
      <c r="N1237" t="s">
        <v>36</v>
      </c>
      <c r="O1237">
        <v>97.95</v>
      </c>
      <c r="P1237" t="str">
        <f t="shared" si="116"/>
        <v>Not Good</v>
      </c>
      <c r="Q1237" t="str">
        <f t="shared" si="117"/>
        <v>normal</v>
      </c>
      <c r="R1237" t="str">
        <f t="shared" si="118"/>
        <v>not good</v>
      </c>
      <c r="S1237" t="s">
        <v>47</v>
      </c>
      <c r="T1237" t="s">
        <v>47</v>
      </c>
      <c r="U1237">
        <v>640.64760000000001</v>
      </c>
      <c r="V1237">
        <f t="shared" si="119"/>
        <v>640.64760000000001</v>
      </c>
    </row>
    <row r="1238" spans="1:22" x14ac:dyDescent="0.35">
      <c r="A1238" t="s">
        <v>1707</v>
      </c>
      <c r="B1238" t="s">
        <v>32</v>
      </c>
      <c r="C1238" t="s">
        <v>17</v>
      </c>
      <c r="D1238" t="s">
        <v>46</v>
      </c>
      <c r="E1238">
        <v>3531.58</v>
      </c>
      <c r="F1238" t="str">
        <f t="shared" si="114"/>
        <v>high</v>
      </c>
      <c r="G1238" t="str">
        <f t="shared" si="115"/>
        <v>high</v>
      </c>
      <c r="H1238">
        <v>0.16</v>
      </c>
      <c r="I1238">
        <v>565.05280000000005</v>
      </c>
      <c r="J1238">
        <v>5</v>
      </c>
      <c r="K1238" s="3">
        <v>44997</v>
      </c>
      <c r="L1238" s="3">
        <v>45181</v>
      </c>
      <c r="M1238" t="s">
        <v>20</v>
      </c>
      <c r="N1238" t="s">
        <v>29</v>
      </c>
      <c r="O1238">
        <v>452.78</v>
      </c>
      <c r="P1238" t="str">
        <f t="shared" si="116"/>
        <v>Not Good</v>
      </c>
      <c r="Q1238" t="str">
        <f t="shared" si="117"/>
        <v>high impact</v>
      </c>
      <c r="R1238" t="str">
        <f t="shared" si="118"/>
        <v>not good</v>
      </c>
      <c r="S1238" t="s">
        <v>56</v>
      </c>
      <c r="T1238" t="s">
        <v>56</v>
      </c>
      <c r="U1238">
        <v>2966.5272</v>
      </c>
      <c r="V1238">
        <f t="shared" si="119"/>
        <v>2966.5272</v>
      </c>
    </row>
    <row r="1239" spans="1:22" x14ac:dyDescent="0.35">
      <c r="A1239" t="s">
        <v>1708</v>
      </c>
      <c r="B1239" t="s">
        <v>24</v>
      </c>
      <c r="C1239" t="s">
        <v>25</v>
      </c>
      <c r="D1239" t="s">
        <v>46</v>
      </c>
      <c r="E1239">
        <v>3543.54</v>
      </c>
      <c r="F1239" t="str">
        <f t="shared" si="114"/>
        <v>high</v>
      </c>
      <c r="G1239" t="str">
        <f t="shared" si="115"/>
        <v>high</v>
      </c>
      <c r="H1239">
        <v>0.11</v>
      </c>
      <c r="I1239">
        <v>389.7894</v>
      </c>
      <c r="J1239">
        <v>3</v>
      </c>
      <c r="K1239" s="3">
        <v>45268</v>
      </c>
      <c r="L1239" s="4" t="s">
        <v>354</v>
      </c>
      <c r="M1239" t="s">
        <v>43</v>
      </c>
      <c r="N1239" t="s">
        <v>21</v>
      </c>
      <c r="O1239">
        <v>705.64</v>
      </c>
      <c r="P1239" t="str">
        <f t="shared" si="116"/>
        <v>Good</v>
      </c>
      <c r="Q1239" t="str">
        <f t="shared" si="117"/>
        <v>high impact</v>
      </c>
      <c r="R1239" t="str">
        <f t="shared" si="118"/>
        <v>good</v>
      </c>
      <c r="S1239" t="s">
        <v>47</v>
      </c>
      <c r="T1239" t="s">
        <v>47</v>
      </c>
      <c r="U1239">
        <v>3153.7505999999998</v>
      </c>
      <c r="V1239">
        <f t="shared" si="119"/>
        <v>3153.7505999999998</v>
      </c>
    </row>
    <row r="1240" spans="1:22" x14ac:dyDescent="0.35">
      <c r="A1240" t="s">
        <v>1709</v>
      </c>
      <c r="B1240" t="s">
        <v>32</v>
      </c>
      <c r="C1240" t="s">
        <v>33</v>
      </c>
      <c r="D1240" t="s">
        <v>26</v>
      </c>
      <c r="E1240">
        <v>2787.58</v>
      </c>
      <c r="F1240" t="str">
        <f t="shared" si="114"/>
        <v>high</v>
      </c>
      <c r="G1240" t="str">
        <f t="shared" si="115"/>
        <v>high</v>
      </c>
      <c r="H1240">
        <v>0.27</v>
      </c>
      <c r="I1240">
        <v>752.64660000000003</v>
      </c>
      <c r="J1240">
        <v>9</v>
      </c>
      <c r="K1240" s="4" t="s">
        <v>938</v>
      </c>
      <c r="L1240" s="4" t="s">
        <v>400</v>
      </c>
      <c r="M1240" t="s">
        <v>43</v>
      </c>
      <c r="N1240" t="s">
        <v>21</v>
      </c>
      <c r="O1240">
        <v>189.02</v>
      </c>
      <c r="P1240" t="str">
        <f t="shared" si="116"/>
        <v>Not Good</v>
      </c>
      <c r="Q1240" t="str">
        <f t="shared" si="117"/>
        <v>high impact</v>
      </c>
      <c r="R1240" t="str">
        <f t="shared" si="118"/>
        <v>not good</v>
      </c>
      <c r="S1240" t="s">
        <v>37</v>
      </c>
      <c r="T1240" t="s">
        <v>37</v>
      </c>
      <c r="U1240">
        <v>2034.9333999999999</v>
      </c>
      <c r="V1240">
        <f t="shared" si="119"/>
        <v>2034.9333999999999</v>
      </c>
    </row>
    <row r="1241" spans="1:22" x14ac:dyDescent="0.35">
      <c r="A1241" t="s">
        <v>1710</v>
      </c>
      <c r="B1241" t="s">
        <v>16</v>
      </c>
      <c r="C1241" t="s">
        <v>39</v>
      </c>
      <c r="D1241" t="s">
        <v>50</v>
      </c>
      <c r="E1241">
        <v>543.69000000000005</v>
      </c>
      <c r="F1241" t="str">
        <f t="shared" si="114"/>
        <v>low</v>
      </c>
      <c r="G1241" t="str">
        <f t="shared" si="115"/>
        <v>low</v>
      </c>
      <c r="H1241">
        <v>0.17</v>
      </c>
      <c r="I1241">
        <v>92.427300000000002</v>
      </c>
      <c r="J1241">
        <v>1</v>
      </c>
      <c r="K1241" s="3">
        <v>44969</v>
      </c>
      <c r="L1241" s="3">
        <v>45181</v>
      </c>
      <c r="M1241" t="s">
        <v>28</v>
      </c>
      <c r="N1241" t="s">
        <v>29</v>
      </c>
      <c r="O1241">
        <v>146.19</v>
      </c>
      <c r="P1241" t="str">
        <f t="shared" si="116"/>
        <v>Not Good</v>
      </c>
      <c r="Q1241" t="str">
        <f t="shared" si="117"/>
        <v>normal</v>
      </c>
      <c r="R1241" t="str">
        <f t="shared" si="118"/>
        <v>not good</v>
      </c>
      <c r="S1241" t="s">
        <v>37</v>
      </c>
      <c r="T1241" t="s">
        <v>37</v>
      </c>
      <c r="U1241">
        <v>451.2627</v>
      </c>
      <c r="V1241">
        <f t="shared" si="119"/>
        <v>451.2627</v>
      </c>
    </row>
    <row r="1242" spans="1:22" x14ac:dyDescent="0.35">
      <c r="A1242" t="s">
        <v>1711</v>
      </c>
      <c r="B1242" t="s">
        <v>32</v>
      </c>
      <c r="C1242" t="s">
        <v>17</v>
      </c>
      <c r="D1242" t="s">
        <v>46</v>
      </c>
      <c r="E1242">
        <v>1827.96</v>
      </c>
      <c r="F1242" t="str">
        <f t="shared" si="114"/>
        <v>medium</v>
      </c>
      <c r="G1242" t="str">
        <f t="shared" si="115"/>
        <v>low</v>
      </c>
      <c r="H1242">
        <v>0.08</v>
      </c>
      <c r="I1242">
        <v>146.23679999999999</v>
      </c>
      <c r="J1242">
        <v>6</v>
      </c>
      <c r="K1242" s="4" t="s">
        <v>838</v>
      </c>
      <c r="L1242" s="3">
        <v>45387</v>
      </c>
      <c r="M1242" t="s">
        <v>28</v>
      </c>
      <c r="N1242" t="s">
        <v>36</v>
      </c>
      <c r="O1242">
        <v>374.88</v>
      </c>
      <c r="P1242" t="str">
        <f t="shared" si="116"/>
        <v>Not Good</v>
      </c>
      <c r="Q1242" t="str">
        <f t="shared" si="117"/>
        <v>high impact</v>
      </c>
      <c r="R1242" t="str">
        <f t="shared" si="118"/>
        <v>not good</v>
      </c>
      <c r="S1242" t="s">
        <v>72</v>
      </c>
      <c r="T1242" t="s">
        <v>72</v>
      </c>
      <c r="U1242">
        <v>1681.7231999999999</v>
      </c>
      <c r="V1242">
        <f t="shared" si="119"/>
        <v>1681.7231999999999</v>
      </c>
    </row>
    <row r="1243" spans="1:22" x14ac:dyDescent="0.35">
      <c r="A1243" t="s">
        <v>1712</v>
      </c>
      <c r="B1243" t="s">
        <v>24</v>
      </c>
      <c r="C1243" t="s">
        <v>25</v>
      </c>
      <c r="D1243" t="s">
        <v>34</v>
      </c>
      <c r="E1243">
        <v>349.53</v>
      </c>
      <c r="F1243" t="str">
        <f t="shared" si="114"/>
        <v>low</v>
      </c>
      <c r="G1243" t="str">
        <f t="shared" si="115"/>
        <v>low</v>
      </c>
      <c r="H1243">
        <v>0.4</v>
      </c>
      <c r="I1243">
        <v>139.81200000000001</v>
      </c>
      <c r="J1243">
        <v>3</v>
      </c>
      <c r="K1243" s="3">
        <v>44995</v>
      </c>
      <c r="L1243" s="3">
        <v>45179</v>
      </c>
      <c r="M1243" t="s">
        <v>28</v>
      </c>
      <c r="N1243" t="s">
        <v>29</v>
      </c>
      <c r="O1243">
        <v>38.64</v>
      </c>
      <c r="P1243" t="str">
        <f t="shared" si="116"/>
        <v>Not Good</v>
      </c>
      <c r="Q1243" t="str">
        <f t="shared" si="117"/>
        <v>high impact</v>
      </c>
      <c r="R1243" t="str">
        <f t="shared" si="118"/>
        <v>not good</v>
      </c>
      <c r="S1243" t="s">
        <v>22</v>
      </c>
      <c r="T1243" t="s">
        <v>22</v>
      </c>
      <c r="U1243">
        <v>209.71799999999999</v>
      </c>
      <c r="V1243">
        <f t="shared" si="119"/>
        <v>209.71799999999999</v>
      </c>
    </row>
    <row r="1244" spans="1:22" x14ac:dyDescent="0.35">
      <c r="A1244" t="s">
        <v>1713</v>
      </c>
      <c r="B1244" t="s">
        <v>16</v>
      </c>
      <c r="C1244" t="s">
        <v>33</v>
      </c>
      <c r="D1244" t="s">
        <v>26</v>
      </c>
      <c r="E1244">
        <v>2440.2199999999998</v>
      </c>
      <c r="F1244" t="str">
        <f t="shared" si="114"/>
        <v>high</v>
      </c>
      <c r="G1244" t="str">
        <f t="shared" si="115"/>
        <v>high</v>
      </c>
      <c r="H1244">
        <v>0.23</v>
      </c>
      <c r="I1244">
        <v>561.25059999999996</v>
      </c>
      <c r="J1244">
        <v>9</v>
      </c>
      <c r="K1244" s="4" t="s">
        <v>244</v>
      </c>
      <c r="L1244" s="4" t="s">
        <v>392</v>
      </c>
      <c r="M1244" t="s">
        <v>28</v>
      </c>
      <c r="N1244" t="s">
        <v>29</v>
      </c>
      <c r="O1244">
        <v>296.18</v>
      </c>
      <c r="P1244" t="str">
        <f t="shared" si="116"/>
        <v>Not Good</v>
      </c>
      <c r="Q1244" t="str">
        <f t="shared" si="117"/>
        <v>high impact</v>
      </c>
      <c r="R1244" t="str">
        <f t="shared" si="118"/>
        <v>not good</v>
      </c>
      <c r="S1244" t="s">
        <v>37</v>
      </c>
      <c r="T1244" t="s">
        <v>37</v>
      </c>
      <c r="U1244">
        <v>1878.9694</v>
      </c>
      <c r="V1244">
        <f t="shared" si="119"/>
        <v>1878.9694</v>
      </c>
    </row>
    <row r="1245" spans="1:22" x14ac:dyDescent="0.35">
      <c r="A1245" t="s">
        <v>1714</v>
      </c>
      <c r="B1245" t="s">
        <v>16</v>
      </c>
      <c r="C1245" t="s">
        <v>39</v>
      </c>
      <c r="D1245" t="s">
        <v>34</v>
      </c>
      <c r="E1245">
        <v>4541.59</v>
      </c>
      <c r="F1245" t="str">
        <f t="shared" si="114"/>
        <v>high</v>
      </c>
      <c r="G1245" t="str">
        <f t="shared" si="115"/>
        <v>high</v>
      </c>
      <c r="H1245">
        <v>0.23</v>
      </c>
      <c r="I1245">
        <v>1044.5657000000001</v>
      </c>
      <c r="J1245">
        <v>2</v>
      </c>
      <c r="K1245" s="4" t="s">
        <v>165</v>
      </c>
      <c r="L1245" s="4" t="s">
        <v>1373</v>
      </c>
      <c r="M1245" t="s">
        <v>28</v>
      </c>
      <c r="N1245" t="s">
        <v>36</v>
      </c>
      <c r="O1245">
        <v>1252.8599999999999</v>
      </c>
      <c r="P1245" t="str">
        <f t="shared" si="116"/>
        <v>Good</v>
      </c>
      <c r="Q1245" t="str">
        <f t="shared" si="117"/>
        <v>high impact</v>
      </c>
      <c r="R1245" t="str">
        <f t="shared" si="118"/>
        <v>good</v>
      </c>
      <c r="S1245" t="s">
        <v>37</v>
      </c>
      <c r="T1245" t="s">
        <v>37</v>
      </c>
      <c r="U1245">
        <v>3497.0243</v>
      </c>
      <c r="V1245">
        <f t="shared" si="119"/>
        <v>3497.0243</v>
      </c>
    </row>
    <row r="1246" spans="1:22" x14ac:dyDescent="0.35">
      <c r="A1246" t="s">
        <v>1715</v>
      </c>
      <c r="B1246" t="s">
        <v>16</v>
      </c>
      <c r="C1246" t="s">
        <v>17</v>
      </c>
      <c r="D1246" t="s">
        <v>50</v>
      </c>
      <c r="E1246">
        <v>111.04</v>
      </c>
      <c r="F1246" t="str">
        <f t="shared" si="114"/>
        <v>low</v>
      </c>
      <c r="G1246" t="str">
        <f t="shared" si="115"/>
        <v>low</v>
      </c>
      <c r="H1246">
        <v>0.44</v>
      </c>
      <c r="I1246">
        <v>48.857599999999998</v>
      </c>
      <c r="J1246">
        <v>7</v>
      </c>
      <c r="K1246" s="3">
        <v>45266</v>
      </c>
      <c r="L1246" s="4" t="s">
        <v>499</v>
      </c>
      <c r="M1246" t="s">
        <v>43</v>
      </c>
      <c r="N1246" t="s">
        <v>21</v>
      </c>
      <c r="O1246">
        <v>6.47</v>
      </c>
      <c r="P1246" t="str">
        <f t="shared" si="116"/>
        <v>Not Good</v>
      </c>
      <c r="Q1246" t="str">
        <f t="shared" si="117"/>
        <v>high impact</v>
      </c>
      <c r="R1246" t="str">
        <f t="shared" si="118"/>
        <v>not good</v>
      </c>
      <c r="S1246" t="s">
        <v>47</v>
      </c>
      <c r="T1246" t="s">
        <v>47</v>
      </c>
      <c r="U1246">
        <v>62.182400000000001</v>
      </c>
      <c r="V1246">
        <f t="shared" si="119"/>
        <v>62.182400000000001</v>
      </c>
    </row>
    <row r="1247" spans="1:22" x14ac:dyDescent="0.35">
      <c r="A1247" t="s">
        <v>1716</v>
      </c>
      <c r="B1247" t="s">
        <v>24</v>
      </c>
      <c r="C1247" t="s">
        <v>25</v>
      </c>
      <c r="D1247" t="s">
        <v>18</v>
      </c>
      <c r="E1247">
        <v>1406.53</v>
      </c>
      <c r="F1247" t="str">
        <f t="shared" si="114"/>
        <v>medium</v>
      </c>
      <c r="G1247" t="str">
        <f t="shared" si="115"/>
        <v>low</v>
      </c>
      <c r="H1247">
        <v>0.27</v>
      </c>
      <c r="I1247">
        <v>379.76310000000001</v>
      </c>
      <c r="J1247">
        <v>9</v>
      </c>
      <c r="K1247" s="4" t="s">
        <v>1408</v>
      </c>
      <c r="L1247" s="4" t="s">
        <v>1717</v>
      </c>
      <c r="M1247" t="s">
        <v>43</v>
      </c>
      <c r="N1247" t="s">
        <v>21</v>
      </c>
      <c r="O1247">
        <v>176.77</v>
      </c>
      <c r="P1247" t="str">
        <f t="shared" si="116"/>
        <v>Not Good</v>
      </c>
      <c r="Q1247" t="str">
        <f t="shared" si="117"/>
        <v>high impact</v>
      </c>
      <c r="R1247" t="str">
        <f t="shared" si="118"/>
        <v>not good</v>
      </c>
      <c r="S1247" t="s">
        <v>56</v>
      </c>
      <c r="T1247" t="s">
        <v>56</v>
      </c>
      <c r="U1247">
        <v>1026.7669000000001</v>
      </c>
      <c r="V1247">
        <f t="shared" si="119"/>
        <v>1026.7669000000001</v>
      </c>
    </row>
    <row r="1248" spans="1:22" x14ac:dyDescent="0.35">
      <c r="A1248" t="s">
        <v>1718</v>
      </c>
      <c r="B1248" t="s">
        <v>58</v>
      </c>
      <c r="C1248" t="s">
        <v>33</v>
      </c>
      <c r="D1248" t="s">
        <v>34</v>
      </c>
      <c r="E1248">
        <v>4019.31</v>
      </c>
      <c r="F1248" t="str">
        <f t="shared" si="114"/>
        <v>high</v>
      </c>
      <c r="G1248" t="str">
        <f t="shared" si="115"/>
        <v>high</v>
      </c>
      <c r="H1248">
        <v>0.35</v>
      </c>
      <c r="I1248">
        <v>1406.7584999999999</v>
      </c>
      <c r="J1248">
        <v>3</v>
      </c>
      <c r="K1248" s="4" t="s">
        <v>611</v>
      </c>
      <c r="L1248" s="3">
        <v>45332</v>
      </c>
      <c r="M1248" t="s">
        <v>28</v>
      </c>
      <c r="N1248" t="s">
        <v>29</v>
      </c>
      <c r="O1248">
        <v>496.17</v>
      </c>
      <c r="P1248" t="str">
        <f t="shared" si="116"/>
        <v>Not Good</v>
      </c>
      <c r="Q1248" t="str">
        <f t="shared" si="117"/>
        <v>high impact</v>
      </c>
      <c r="R1248" t="str">
        <f t="shared" si="118"/>
        <v>not good</v>
      </c>
      <c r="S1248" t="s">
        <v>22</v>
      </c>
      <c r="T1248" t="s">
        <v>22</v>
      </c>
      <c r="U1248">
        <v>2612.5515</v>
      </c>
      <c r="V1248">
        <f t="shared" si="119"/>
        <v>2612.5515</v>
      </c>
    </row>
    <row r="1249" spans="1:22" x14ac:dyDescent="0.35">
      <c r="A1249" t="s">
        <v>1719</v>
      </c>
      <c r="B1249" t="s">
        <v>58</v>
      </c>
      <c r="C1249" t="s">
        <v>39</v>
      </c>
      <c r="D1249" t="s">
        <v>18</v>
      </c>
      <c r="E1249">
        <v>148.32</v>
      </c>
      <c r="F1249" t="str">
        <f t="shared" si="114"/>
        <v>low</v>
      </c>
      <c r="G1249" t="str">
        <f t="shared" si="115"/>
        <v>low</v>
      </c>
      <c r="H1249">
        <v>0.16</v>
      </c>
      <c r="I1249">
        <v>23.731200000000001</v>
      </c>
      <c r="J1249">
        <v>3</v>
      </c>
      <c r="K1249" s="4" t="s">
        <v>321</v>
      </c>
      <c r="L1249" s="4" t="s">
        <v>1547</v>
      </c>
      <c r="M1249" t="s">
        <v>43</v>
      </c>
      <c r="N1249" t="s">
        <v>29</v>
      </c>
      <c r="O1249">
        <v>35.07</v>
      </c>
      <c r="P1249" t="str">
        <f t="shared" si="116"/>
        <v>Not Good</v>
      </c>
      <c r="Q1249" t="str">
        <f t="shared" si="117"/>
        <v>normal</v>
      </c>
      <c r="R1249" t="str">
        <f t="shared" si="118"/>
        <v>not good</v>
      </c>
      <c r="S1249" t="s">
        <v>72</v>
      </c>
      <c r="T1249" t="s">
        <v>72</v>
      </c>
      <c r="U1249">
        <v>124.58880000000001</v>
      </c>
      <c r="V1249">
        <f t="shared" si="119"/>
        <v>124.58880000000001</v>
      </c>
    </row>
    <row r="1250" spans="1:22" x14ac:dyDescent="0.35">
      <c r="A1250" t="s">
        <v>1720</v>
      </c>
      <c r="B1250" t="s">
        <v>58</v>
      </c>
      <c r="C1250" t="s">
        <v>17</v>
      </c>
      <c r="D1250" t="s">
        <v>26</v>
      </c>
      <c r="E1250">
        <v>149.85</v>
      </c>
      <c r="F1250" t="str">
        <f t="shared" si="114"/>
        <v>low</v>
      </c>
      <c r="G1250" t="str">
        <f t="shared" si="115"/>
        <v>low</v>
      </c>
      <c r="H1250">
        <v>0.28000000000000003</v>
      </c>
      <c r="I1250">
        <v>41.957999999999998</v>
      </c>
      <c r="J1250">
        <v>3</v>
      </c>
      <c r="K1250" s="3">
        <v>45602</v>
      </c>
      <c r="L1250" s="4" t="s">
        <v>410</v>
      </c>
      <c r="M1250" t="s">
        <v>43</v>
      </c>
      <c r="N1250" t="s">
        <v>36</v>
      </c>
      <c r="O1250">
        <v>15.11</v>
      </c>
      <c r="P1250" t="str">
        <f t="shared" si="116"/>
        <v>Not Good</v>
      </c>
      <c r="Q1250" t="str">
        <f t="shared" si="117"/>
        <v>high impact</v>
      </c>
      <c r="R1250" t="str">
        <f t="shared" si="118"/>
        <v>not good</v>
      </c>
      <c r="S1250" t="s">
        <v>30</v>
      </c>
      <c r="T1250" t="s">
        <v>30</v>
      </c>
      <c r="U1250">
        <v>107.892</v>
      </c>
      <c r="V1250">
        <f t="shared" si="119"/>
        <v>107.892</v>
      </c>
    </row>
    <row r="1251" spans="1:22" x14ac:dyDescent="0.35">
      <c r="A1251" t="s">
        <v>1721</v>
      </c>
      <c r="B1251" t="s">
        <v>24</v>
      </c>
      <c r="C1251" t="s">
        <v>25</v>
      </c>
      <c r="D1251" t="s">
        <v>34</v>
      </c>
      <c r="E1251">
        <v>3093.01</v>
      </c>
      <c r="F1251" t="str">
        <f t="shared" si="114"/>
        <v>high</v>
      </c>
      <c r="G1251" t="str">
        <f t="shared" si="115"/>
        <v>high</v>
      </c>
      <c r="H1251">
        <v>0.36</v>
      </c>
      <c r="I1251">
        <v>1113.4836</v>
      </c>
      <c r="J1251">
        <v>1</v>
      </c>
      <c r="K1251" s="3">
        <v>45352</v>
      </c>
      <c r="L1251" s="3">
        <v>45444</v>
      </c>
      <c r="M1251" t="s">
        <v>28</v>
      </c>
      <c r="N1251" t="s">
        <v>36</v>
      </c>
      <c r="O1251">
        <v>205.5</v>
      </c>
      <c r="P1251" t="str">
        <f t="shared" si="116"/>
        <v>Not Good</v>
      </c>
      <c r="Q1251" t="str">
        <f t="shared" si="117"/>
        <v>high impact</v>
      </c>
      <c r="R1251" t="str">
        <f t="shared" si="118"/>
        <v>not good</v>
      </c>
      <c r="S1251" t="s">
        <v>72</v>
      </c>
      <c r="T1251" t="s">
        <v>72</v>
      </c>
      <c r="U1251">
        <v>1979.5264</v>
      </c>
      <c r="V1251">
        <f t="shared" si="119"/>
        <v>1979.5264</v>
      </c>
    </row>
    <row r="1252" spans="1:22" x14ac:dyDescent="0.35">
      <c r="A1252" t="s">
        <v>1722</v>
      </c>
      <c r="B1252" t="s">
        <v>16</v>
      </c>
      <c r="C1252" t="s">
        <v>33</v>
      </c>
      <c r="D1252" t="s">
        <v>34</v>
      </c>
      <c r="E1252">
        <v>3967.08</v>
      </c>
      <c r="F1252" t="str">
        <f t="shared" si="114"/>
        <v>high</v>
      </c>
      <c r="G1252" t="str">
        <f t="shared" si="115"/>
        <v>high</v>
      </c>
      <c r="H1252">
        <v>0.15</v>
      </c>
      <c r="I1252">
        <v>595.06200000000001</v>
      </c>
      <c r="J1252">
        <v>9</v>
      </c>
      <c r="K1252" s="3">
        <v>45017</v>
      </c>
      <c r="L1252" s="3">
        <v>45200</v>
      </c>
      <c r="M1252" t="s">
        <v>20</v>
      </c>
      <c r="N1252" t="s">
        <v>21</v>
      </c>
      <c r="O1252">
        <v>584.32000000000005</v>
      </c>
      <c r="P1252" t="str">
        <f t="shared" si="116"/>
        <v>Good</v>
      </c>
      <c r="Q1252" t="str">
        <f t="shared" si="117"/>
        <v>high impact</v>
      </c>
      <c r="R1252" t="str">
        <f t="shared" si="118"/>
        <v>good</v>
      </c>
      <c r="S1252" t="s">
        <v>56</v>
      </c>
      <c r="T1252" t="s">
        <v>56</v>
      </c>
      <c r="U1252">
        <v>3372.018</v>
      </c>
      <c r="V1252">
        <f t="shared" si="119"/>
        <v>3372.018</v>
      </c>
    </row>
    <row r="1253" spans="1:22" x14ac:dyDescent="0.35">
      <c r="A1253" t="s">
        <v>1723</v>
      </c>
      <c r="B1253" t="s">
        <v>58</v>
      </c>
      <c r="C1253" t="s">
        <v>39</v>
      </c>
      <c r="D1253" t="s">
        <v>26</v>
      </c>
      <c r="E1253">
        <v>3904.88</v>
      </c>
      <c r="F1253" t="str">
        <f t="shared" si="114"/>
        <v>high</v>
      </c>
      <c r="G1253" t="str">
        <f t="shared" si="115"/>
        <v>high</v>
      </c>
      <c r="H1253">
        <v>0.34</v>
      </c>
      <c r="I1253">
        <v>1327.6592000000001</v>
      </c>
      <c r="J1253">
        <v>9</v>
      </c>
      <c r="K1253" s="3">
        <v>45605</v>
      </c>
      <c r="L1253" s="4" t="s">
        <v>145</v>
      </c>
      <c r="M1253" t="s">
        <v>28</v>
      </c>
      <c r="N1253" t="s">
        <v>36</v>
      </c>
      <c r="O1253">
        <v>896.93</v>
      </c>
      <c r="P1253" t="str">
        <f t="shared" si="116"/>
        <v>Good</v>
      </c>
      <c r="Q1253" t="str">
        <f t="shared" si="117"/>
        <v>high impact</v>
      </c>
      <c r="R1253" t="str">
        <f t="shared" si="118"/>
        <v>good</v>
      </c>
      <c r="S1253" t="s">
        <v>30</v>
      </c>
      <c r="T1253" t="s">
        <v>30</v>
      </c>
      <c r="U1253">
        <v>2577.2208000000001</v>
      </c>
      <c r="V1253">
        <f t="shared" si="119"/>
        <v>2577.2208000000001</v>
      </c>
    </row>
    <row r="1254" spans="1:22" x14ac:dyDescent="0.35">
      <c r="A1254" t="s">
        <v>1724</v>
      </c>
      <c r="B1254" t="s">
        <v>24</v>
      </c>
      <c r="C1254" t="s">
        <v>17</v>
      </c>
      <c r="D1254" t="s">
        <v>26</v>
      </c>
      <c r="E1254">
        <v>3919.93</v>
      </c>
      <c r="F1254" t="str">
        <f t="shared" si="114"/>
        <v>high</v>
      </c>
      <c r="G1254" t="str">
        <f t="shared" si="115"/>
        <v>high</v>
      </c>
      <c r="H1254">
        <v>0.28000000000000003</v>
      </c>
      <c r="I1254">
        <v>1097.5804000000001</v>
      </c>
      <c r="J1254">
        <v>6</v>
      </c>
      <c r="K1254" s="4" t="s">
        <v>238</v>
      </c>
      <c r="L1254" s="3">
        <v>44967</v>
      </c>
      <c r="M1254" t="s">
        <v>28</v>
      </c>
      <c r="N1254" t="s">
        <v>29</v>
      </c>
      <c r="O1254">
        <v>254.28</v>
      </c>
      <c r="P1254" t="str">
        <f t="shared" si="116"/>
        <v>Not Good</v>
      </c>
      <c r="Q1254" t="str">
        <f t="shared" si="117"/>
        <v>high impact</v>
      </c>
      <c r="R1254" t="str">
        <f t="shared" si="118"/>
        <v>not good</v>
      </c>
      <c r="S1254" t="s">
        <v>30</v>
      </c>
      <c r="T1254" t="s">
        <v>30</v>
      </c>
      <c r="U1254">
        <v>2822.3496</v>
      </c>
      <c r="V1254">
        <f t="shared" si="119"/>
        <v>2822.3496</v>
      </c>
    </row>
    <row r="1255" spans="1:22" x14ac:dyDescent="0.35">
      <c r="A1255" t="s">
        <v>1725</v>
      </c>
      <c r="B1255" t="s">
        <v>58</v>
      </c>
      <c r="C1255" t="s">
        <v>25</v>
      </c>
      <c r="D1255" t="s">
        <v>46</v>
      </c>
      <c r="E1255">
        <v>1868.93</v>
      </c>
      <c r="F1255" t="str">
        <f t="shared" si="114"/>
        <v>medium</v>
      </c>
      <c r="G1255" t="str">
        <f t="shared" si="115"/>
        <v>low</v>
      </c>
      <c r="H1255">
        <v>0.22</v>
      </c>
      <c r="I1255">
        <v>411.16460000000001</v>
      </c>
      <c r="J1255">
        <v>9</v>
      </c>
      <c r="K1255" s="4" t="s">
        <v>1592</v>
      </c>
      <c r="L1255" s="4" t="s">
        <v>431</v>
      </c>
      <c r="M1255" t="s">
        <v>28</v>
      </c>
      <c r="N1255" t="s">
        <v>29</v>
      </c>
      <c r="O1255">
        <v>173.66</v>
      </c>
      <c r="P1255" t="str">
        <f t="shared" si="116"/>
        <v>Not Good</v>
      </c>
      <c r="Q1255" t="str">
        <f t="shared" si="117"/>
        <v>high impact</v>
      </c>
      <c r="R1255" t="str">
        <f t="shared" si="118"/>
        <v>not good</v>
      </c>
      <c r="S1255" t="s">
        <v>56</v>
      </c>
      <c r="T1255" t="s">
        <v>56</v>
      </c>
      <c r="U1255">
        <v>1457.7654</v>
      </c>
      <c r="V1255">
        <f t="shared" si="119"/>
        <v>1457.7654</v>
      </c>
    </row>
    <row r="1256" spans="1:22" x14ac:dyDescent="0.35">
      <c r="A1256" t="s">
        <v>1726</v>
      </c>
      <c r="B1256" t="s">
        <v>32</v>
      </c>
      <c r="C1256" t="s">
        <v>33</v>
      </c>
      <c r="D1256" t="s">
        <v>50</v>
      </c>
      <c r="E1256">
        <v>4425.3500000000004</v>
      </c>
      <c r="F1256" t="str">
        <f t="shared" si="114"/>
        <v>high</v>
      </c>
      <c r="G1256" t="str">
        <f t="shared" si="115"/>
        <v>high</v>
      </c>
      <c r="H1256">
        <v>0.36</v>
      </c>
      <c r="I1256">
        <v>1593.126</v>
      </c>
      <c r="J1256">
        <v>9</v>
      </c>
      <c r="K1256" s="3">
        <v>45206</v>
      </c>
      <c r="L1256" s="3">
        <v>45267</v>
      </c>
      <c r="M1256" t="s">
        <v>43</v>
      </c>
      <c r="N1256" t="s">
        <v>29</v>
      </c>
      <c r="O1256">
        <v>920.78</v>
      </c>
      <c r="P1256" t="str">
        <f t="shared" si="116"/>
        <v>Good</v>
      </c>
      <c r="Q1256" t="str">
        <f t="shared" si="117"/>
        <v>high impact</v>
      </c>
      <c r="R1256" t="str">
        <f t="shared" si="118"/>
        <v>good</v>
      </c>
      <c r="S1256" t="s">
        <v>72</v>
      </c>
      <c r="T1256" t="s">
        <v>72</v>
      </c>
      <c r="U1256">
        <v>2832.2240000000002</v>
      </c>
      <c r="V1256">
        <f t="shared" si="119"/>
        <v>2832.2240000000002</v>
      </c>
    </row>
    <row r="1257" spans="1:22" x14ac:dyDescent="0.35">
      <c r="A1257" t="s">
        <v>1727</v>
      </c>
      <c r="B1257" t="s">
        <v>58</v>
      </c>
      <c r="C1257" t="s">
        <v>39</v>
      </c>
      <c r="D1257" t="s">
        <v>34</v>
      </c>
      <c r="E1257">
        <v>162.88999999999999</v>
      </c>
      <c r="F1257" t="str">
        <f t="shared" si="114"/>
        <v>low</v>
      </c>
      <c r="G1257" t="str">
        <f t="shared" si="115"/>
        <v>low</v>
      </c>
      <c r="H1257">
        <v>0.16</v>
      </c>
      <c r="I1257">
        <v>26.0624</v>
      </c>
      <c r="J1257">
        <v>1</v>
      </c>
      <c r="K1257" s="3">
        <v>45142</v>
      </c>
      <c r="L1257" s="4" t="s">
        <v>1394</v>
      </c>
      <c r="M1257" t="s">
        <v>28</v>
      </c>
      <c r="N1257" t="s">
        <v>21</v>
      </c>
      <c r="O1257">
        <v>36.92</v>
      </c>
      <c r="P1257" t="str">
        <f t="shared" si="116"/>
        <v>Not Good</v>
      </c>
      <c r="Q1257" t="str">
        <f t="shared" si="117"/>
        <v>normal</v>
      </c>
      <c r="R1257" t="str">
        <f t="shared" si="118"/>
        <v>not good</v>
      </c>
      <c r="S1257" t="s">
        <v>30</v>
      </c>
      <c r="T1257" t="s">
        <v>30</v>
      </c>
      <c r="U1257">
        <v>136.82759999999999</v>
      </c>
      <c r="V1257">
        <f t="shared" si="119"/>
        <v>136.82759999999999</v>
      </c>
    </row>
    <row r="1258" spans="1:22" x14ac:dyDescent="0.35">
      <c r="A1258" t="s">
        <v>1728</v>
      </c>
      <c r="B1258" t="s">
        <v>58</v>
      </c>
      <c r="C1258" t="s">
        <v>17</v>
      </c>
      <c r="D1258" t="s">
        <v>34</v>
      </c>
      <c r="E1258">
        <v>1629.72</v>
      </c>
      <c r="F1258" t="str">
        <f t="shared" si="114"/>
        <v>medium</v>
      </c>
      <c r="G1258" t="str">
        <f t="shared" si="115"/>
        <v>low</v>
      </c>
      <c r="H1258">
        <v>0.36</v>
      </c>
      <c r="I1258">
        <v>586.69920000000002</v>
      </c>
      <c r="J1258">
        <v>3</v>
      </c>
      <c r="K1258" s="3">
        <v>45637</v>
      </c>
      <c r="L1258" s="4" t="s">
        <v>208</v>
      </c>
      <c r="M1258" t="s">
        <v>20</v>
      </c>
      <c r="N1258" t="s">
        <v>21</v>
      </c>
      <c r="O1258">
        <v>82.37</v>
      </c>
      <c r="P1258" t="str">
        <f t="shared" si="116"/>
        <v>Not Good</v>
      </c>
      <c r="Q1258" t="str">
        <f t="shared" si="117"/>
        <v>high impact</v>
      </c>
      <c r="R1258" t="str">
        <f t="shared" si="118"/>
        <v>not good</v>
      </c>
      <c r="S1258" t="s">
        <v>30</v>
      </c>
      <c r="T1258" t="s">
        <v>30</v>
      </c>
      <c r="U1258">
        <v>1043.0208</v>
      </c>
      <c r="V1258">
        <f t="shared" si="119"/>
        <v>1043.0208</v>
      </c>
    </row>
    <row r="1259" spans="1:22" x14ac:dyDescent="0.35">
      <c r="A1259" t="s">
        <v>1729</v>
      </c>
      <c r="B1259" t="s">
        <v>16</v>
      </c>
      <c r="C1259" t="s">
        <v>25</v>
      </c>
      <c r="D1259" t="s">
        <v>26</v>
      </c>
      <c r="E1259">
        <v>1752.22</v>
      </c>
      <c r="F1259" t="str">
        <f t="shared" si="114"/>
        <v>medium</v>
      </c>
      <c r="G1259" t="str">
        <f t="shared" si="115"/>
        <v>low</v>
      </c>
      <c r="H1259">
        <v>0.28000000000000003</v>
      </c>
      <c r="I1259">
        <v>490.6216</v>
      </c>
      <c r="J1259">
        <v>3</v>
      </c>
      <c r="K1259" s="3">
        <v>45300</v>
      </c>
      <c r="L1259" s="3">
        <v>45452</v>
      </c>
      <c r="M1259" t="s">
        <v>28</v>
      </c>
      <c r="N1259" t="s">
        <v>29</v>
      </c>
      <c r="O1259">
        <v>497.84</v>
      </c>
      <c r="P1259" t="str">
        <f t="shared" si="116"/>
        <v>Not Good</v>
      </c>
      <c r="Q1259" t="str">
        <f t="shared" si="117"/>
        <v>high impact</v>
      </c>
      <c r="R1259" t="str">
        <f t="shared" si="118"/>
        <v>not good</v>
      </c>
      <c r="S1259" t="s">
        <v>30</v>
      </c>
      <c r="T1259" t="s">
        <v>30</v>
      </c>
      <c r="U1259">
        <v>1261.5984000000001</v>
      </c>
      <c r="V1259">
        <f t="shared" si="119"/>
        <v>1261.5984000000001</v>
      </c>
    </row>
    <row r="1260" spans="1:22" x14ac:dyDescent="0.35">
      <c r="A1260" t="s">
        <v>1730</v>
      </c>
      <c r="B1260" t="s">
        <v>24</v>
      </c>
      <c r="C1260" t="s">
        <v>33</v>
      </c>
      <c r="D1260" t="s">
        <v>26</v>
      </c>
      <c r="E1260">
        <v>911.3</v>
      </c>
      <c r="F1260" t="str">
        <f t="shared" si="114"/>
        <v>low</v>
      </c>
      <c r="G1260" t="str">
        <f t="shared" si="115"/>
        <v>low</v>
      </c>
      <c r="H1260">
        <v>0.12</v>
      </c>
      <c r="I1260">
        <v>109.35599999999999</v>
      </c>
      <c r="J1260">
        <v>1</v>
      </c>
      <c r="K1260" s="4" t="s">
        <v>70</v>
      </c>
      <c r="L1260" s="4" t="s">
        <v>840</v>
      </c>
      <c r="M1260" t="s">
        <v>28</v>
      </c>
      <c r="N1260" t="s">
        <v>36</v>
      </c>
      <c r="O1260">
        <v>131.99</v>
      </c>
      <c r="P1260" t="str">
        <f t="shared" si="116"/>
        <v>Not Good</v>
      </c>
      <c r="Q1260" t="str">
        <f t="shared" si="117"/>
        <v>normal</v>
      </c>
      <c r="R1260" t="str">
        <f t="shared" si="118"/>
        <v>not good</v>
      </c>
      <c r="S1260" t="s">
        <v>56</v>
      </c>
      <c r="T1260" t="s">
        <v>56</v>
      </c>
      <c r="U1260">
        <v>801.94399999999996</v>
      </c>
      <c r="V1260">
        <f t="shared" si="119"/>
        <v>801.94399999999996</v>
      </c>
    </row>
    <row r="1261" spans="1:22" x14ac:dyDescent="0.35">
      <c r="A1261" t="s">
        <v>1731</v>
      </c>
      <c r="B1261" t="s">
        <v>16</v>
      </c>
      <c r="C1261" t="s">
        <v>39</v>
      </c>
      <c r="D1261" t="s">
        <v>50</v>
      </c>
      <c r="E1261">
        <v>1747.51</v>
      </c>
      <c r="F1261" t="str">
        <f t="shared" si="114"/>
        <v>medium</v>
      </c>
      <c r="G1261" t="str">
        <f t="shared" si="115"/>
        <v>low</v>
      </c>
      <c r="H1261">
        <v>0.33</v>
      </c>
      <c r="I1261">
        <v>576.67830000000004</v>
      </c>
      <c r="J1261">
        <v>6</v>
      </c>
      <c r="K1261" s="4" t="s">
        <v>96</v>
      </c>
      <c r="L1261" s="4" t="s">
        <v>222</v>
      </c>
      <c r="M1261" t="s">
        <v>20</v>
      </c>
      <c r="N1261" t="s">
        <v>21</v>
      </c>
      <c r="O1261">
        <v>245.36</v>
      </c>
      <c r="P1261" t="str">
        <f t="shared" si="116"/>
        <v>Not Good</v>
      </c>
      <c r="Q1261" t="str">
        <f t="shared" si="117"/>
        <v>high impact</v>
      </c>
      <c r="R1261" t="str">
        <f t="shared" si="118"/>
        <v>not good</v>
      </c>
      <c r="S1261" t="s">
        <v>37</v>
      </c>
      <c r="T1261" t="s">
        <v>37</v>
      </c>
      <c r="U1261">
        <v>1170.8317</v>
      </c>
      <c r="V1261">
        <f t="shared" si="119"/>
        <v>1170.8317</v>
      </c>
    </row>
    <row r="1262" spans="1:22" x14ac:dyDescent="0.35">
      <c r="A1262" t="s">
        <v>1732</v>
      </c>
      <c r="B1262" t="s">
        <v>16</v>
      </c>
      <c r="C1262" t="s">
        <v>17</v>
      </c>
      <c r="D1262" t="s">
        <v>26</v>
      </c>
      <c r="E1262">
        <v>2970.83</v>
      </c>
      <c r="F1262" t="str">
        <f t="shared" si="114"/>
        <v>high</v>
      </c>
      <c r="G1262" t="str">
        <f t="shared" si="115"/>
        <v>high</v>
      </c>
      <c r="H1262">
        <v>0.44</v>
      </c>
      <c r="I1262">
        <v>1307.1651999999999</v>
      </c>
      <c r="J1262">
        <v>4</v>
      </c>
      <c r="K1262" s="3">
        <v>45484</v>
      </c>
      <c r="L1262" s="3">
        <v>45515</v>
      </c>
      <c r="M1262" t="s">
        <v>43</v>
      </c>
      <c r="N1262" t="s">
        <v>29</v>
      </c>
      <c r="O1262">
        <v>771.25</v>
      </c>
      <c r="P1262" t="str">
        <f t="shared" si="116"/>
        <v>Good</v>
      </c>
      <c r="Q1262" t="str">
        <f t="shared" si="117"/>
        <v>high impact</v>
      </c>
      <c r="R1262" t="str">
        <f t="shared" si="118"/>
        <v>good</v>
      </c>
      <c r="S1262" t="s">
        <v>30</v>
      </c>
      <c r="T1262" t="s">
        <v>30</v>
      </c>
      <c r="U1262">
        <v>1663.6648</v>
      </c>
      <c r="V1262">
        <f t="shared" si="119"/>
        <v>1663.6648</v>
      </c>
    </row>
    <row r="1263" spans="1:22" x14ac:dyDescent="0.35">
      <c r="A1263" t="s">
        <v>1733</v>
      </c>
      <c r="B1263" t="s">
        <v>16</v>
      </c>
      <c r="C1263" t="s">
        <v>25</v>
      </c>
      <c r="D1263" t="s">
        <v>18</v>
      </c>
      <c r="E1263">
        <v>2649.37</v>
      </c>
      <c r="F1263" t="str">
        <f t="shared" si="114"/>
        <v>high</v>
      </c>
      <c r="G1263" t="str">
        <f t="shared" si="115"/>
        <v>high</v>
      </c>
      <c r="H1263">
        <v>0.16</v>
      </c>
      <c r="I1263">
        <v>423.89920000000001</v>
      </c>
      <c r="J1263">
        <v>8</v>
      </c>
      <c r="K1263" s="4" t="s">
        <v>758</v>
      </c>
      <c r="L1263" s="4" t="s">
        <v>244</v>
      </c>
      <c r="M1263" t="s">
        <v>43</v>
      </c>
      <c r="N1263" t="s">
        <v>36</v>
      </c>
      <c r="O1263">
        <v>205.04</v>
      </c>
      <c r="P1263" t="str">
        <f t="shared" si="116"/>
        <v>Not Good</v>
      </c>
      <c r="Q1263" t="str">
        <f t="shared" si="117"/>
        <v>high impact</v>
      </c>
      <c r="R1263" t="str">
        <f t="shared" si="118"/>
        <v>not good</v>
      </c>
      <c r="S1263" t="s">
        <v>37</v>
      </c>
      <c r="T1263" t="s">
        <v>37</v>
      </c>
      <c r="U1263">
        <v>2225.4708000000001</v>
      </c>
      <c r="V1263">
        <f t="shared" si="119"/>
        <v>2225.4708000000001</v>
      </c>
    </row>
    <row r="1264" spans="1:22" x14ac:dyDescent="0.35">
      <c r="A1264" t="s">
        <v>1734</v>
      </c>
      <c r="B1264" t="s">
        <v>16</v>
      </c>
      <c r="C1264" t="s">
        <v>33</v>
      </c>
      <c r="D1264" t="s">
        <v>18</v>
      </c>
      <c r="E1264">
        <v>1665.19</v>
      </c>
      <c r="F1264" t="str">
        <f t="shared" si="114"/>
        <v>medium</v>
      </c>
      <c r="G1264" t="str">
        <f t="shared" si="115"/>
        <v>low</v>
      </c>
      <c r="H1264">
        <v>0.41</v>
      </c>
      <c r="I1264">
        <v>682.72789999999998</v>
      </c>
      <c r="J1264">
        <v>6</v>
      </c>
      <c r="K1264" s="4" t="s">
        <v>680</v>
      </c>
      <c r="L1264" s="4" t="s">
        <v>195</v>
      </c>
      <c r="M1264" t="s">
        <v>28</v>
      </c>
      <c r="N1264" t="s">
        <v>21</v>
      </c>
      <c r="O1264">
        <v>179.97</v>
      </c>
      <c r="P1264" t="str">
        <f t="shared" si="116"/>
        <v>Not Good</v>
      </c>
      <c r="Q1264" t="str">
        <f t="shared" si="117"/>
        <v>high impact</v>
      </c>
      <c r="R1264" t="str">
        <f t="shared" si="118"/>
        <v>not good</v>
      </c>
      <c r="S1264" t="s">
        <v>47</v>
      </c>
      <c r="T1264" t="s">
        <v>47</v>
      </c>
      <c r="U1264">
        <v>982.46209999999996</v>
      </c>
      <c r="V1264">
        <f t="shared" si="119"/>
        <v>982.46209999999996</v>
      </c>
    </row>
    <row r="1265" spans="1:22" x14ac:dyDescent="0.35">
      <c r="A1265" t="s">
        <v>1735</v>
      </c>
      <c r="B1265" t="s">
        <v>16</v>
      </c>
      <c r="C1265" t="s">
        <v>39</v>
      </c>
      <c r="D1265" t="s">
        <v>18</v>
      </c>
      <c r="E1265">
        <v>3771.7</v>
      </c>
      <c r="F1265" t="str">
        <f t="shared" si="114"/>
        <v>high</v>
      </c>
      <c r="G1265" t="str">
        <f t="shared" si="115"/>
        <v>high</v>
      </c>
      <c r="H1265">
        <v>0.17</v>
      </c>
      <c r="I1265">
        <v>641.18899999999996</v>
      </c>
      <c r="J1265">
        <v>4</v>
      </c>
      <c r="K1265" s="4" t="s">
        <v>712</v>
      </c>
      <c r="L1265" s="3">
        <v>45414</v>
      </c>
      <c r="M1265" t="s">
        <v>20</v>
      </c>
      <c r="N1265" t="s">
        <v>29</v>
      </c>
      <c r="O1265">
        <v>993.8</v>
      </c>
      <c r="P1265" t="str">
        <f t="shared" si="116"/>
        <v>Good</v>
      </c>
      <c r="Q1265" t="str">
        <f t="shared" si="117"/>
        <v>high impact</v>
      </c>
      <c r="R1265" t="str">
        <f t="shared" si="118"/>
        <v>good</v>
      </c>
      <c r="S1265" t="s">
        <v>47</v>
      </c>
      <c r="T1265" t="s">
        <v>47</v>
      </c>
      <c r="U1265">
        <v>3130.511</v>
      </c>
      <c r="V1265">
        <f t="shared" si="119"/>
        <v>3130.511</v>
      </c>
    </row>
    <row r="1266" spans="1:22" x14ac:dyDescent="0.35">
      <c r="A1266" t="s">
        <v>1736</v>
      </c>
      <c r="B1266" t="s">
        <v>58</v>
      </c>
      <c r="C1266" t="s">
        <v>17</v>
      </c>
      <c r="D1266" t="s">
        <v>18</v>
      </c>
      <c r="E1266">
        <v>3602.47</v>
      </c>
      <c r="F1266" t="str">
        <f t="shared" si="114"/>
        <v>high</v>
      </c>
      <c r="G1266" t="str">
        <f t="shared" si="115"/>
        <v>high</v>
      </c>
      <c r="H1266">
        <v>0.41</v>
      </c>
      <c r="I1266">
        <v>1477.0127</v>
      </c>
      <c r="J1266">
        <v>5</v>
      </c>
      <c r="K1266" s="3">
        <v>45329</v>
      </c>
      <c r="L1266" s="3">
        <v>45480</v>
      </c>
      <c r="M1266" t="s">
        <v>43</v>
      </c>
      <c r="N1266" t="s">
        <v>21</v>
      </c>
      <c r="O1266">
        <v>687.6</v>
      </c>
      <c r="P1266" t="str">
        <f t="shared" si="116"/>
        <v>Good</v>
      </c>
      <c r="Q1266" t="str">
        <f t="shared" si="117"/>
        <v>high impact</v>
      </c>
      <c r="R1266" t="str">
        <f t="shared" si="118"/>
        <v>good</v>
      </c>
      <c r="S1266" t="s">
        <v>47</v>
      </c>
      <c r="T1266" t="s">
        <v>47</v>
      </c>
      <c r="U1266">
        <v>2125.4573</v>
      </c>
      <c r="V1266">
        <f t="shared" si="119"/>
        <v>2125.4573</v>
      </c>
    </row>
    <row r="1267" spans="1:22" x14ac:dyDescent="0.35">
      <c r="A1267" t="s">
        <v>1737</v>
      </c>
      <c r="B1267" t="s">
        <v>16</v>
      </c>
      <c r="C1267" t="s">
        <v>25</v>
      </c>
      <c r="D1267" t="s">
        <v>50</v>
      </c>
      <c r="E1267">
        <v>1475.41</v>
      </c>
      <c r="F1267" t="str">
        <f t="shared" si="114"/>
        <v>medium</v>
      </c>
      <c r="G1267" t="str">
        <f t="shared" si="115"/>
        <v>low</v>
      </c>
      <c r="H1267">
        <v>0.03</v>
      </c>
      <c r="I1267">
        <v>44.262300000000003</v>
      </c>
      <c r="J1267">
        <v>2</v>
      </c>
      <c r="K1267" s="3">
        <v>45210</v>
      </c>
      <c r="L1267" s="4" t="s">
        <v>927</v>
      </c>
      <c r="M1267" t="s">
        <v>43</v>
      </c>
      <c r="N1267" t="s">
        <v>21</v>
      </c>
      <c r="O1267">
        <v>300.70999999999998</v>
      </c>
      <c r="P1267" t="str">
        <f t="shared" si="116"/>
        <v>Not Good</v>
      </c>
      <c r="Q1267" t="str">
        <f t="shared" si="117"/>
        <v>high impact</v>
      </c>
      <c r="R1267" t="str">
        <f t="shared" si="118"/>
        <v>not good</v>
      </c>
      <c r="S1267" t="s">
        <v>56</v>
      </c>
      <c r="T1267" t="s">
        <v>56</v>
      </c>
      <c r="U1267">
        <v>1431.1477</v>
      </c>
      <c r="V1267">
        <f t="shared" si="119"/>
        <v>1431.1477</v>
      </c>
    </row>
    <row r="1268" spans="1:22" x14ac:dyDescent="0.35">
      <c r="A1268" t="s">
        <v>1738</v>
      </c>
      <c r="B1268" t="s">
        <v>16</v>
      </c>
      <c r="C1268" t="s">
        <v>33</v>
      </c>
      <c r="D1268" t="s">
        <v>34</v>
      </c>
      <c r="E1268">
        <v>1683.82</v>
      </c>
      <c r="F1268" t="str">
        <f t="shared" si="114"/>
        <v>medium</v>
      </c>
      <c r="G1268" t="str">
        <f t="shared" si="115"/>
        <v>low</v>
      </c>
      <c r="H1268">
        <v>0</v>
      </c>
      <c r="I1268">
        <v>0</v>
      </c>
      <c r="J1268">
        <v>1</v>
      </c>
      <c r="K1268" s="3">
        <v>45415</v>
      </c>
      <c r="L1268" s="3">
        <v>45507</v>
      </c>
      <c r="M1268" t="s">
        <v>20</v>
      </c>
      <c r="N1268" t="s">
        <v>36</v>
      </c>
      <c r="O1268">
        <v>212.81</v>
      </c>
      <c r="P1268" t="str">
        <f t="shared" si="116"/>
        <v>Not Good</v>
      </c>
      <c r="Q1268" t="str">
        <f t="shared" si="117"/>
        <v>high impact</v>
      </c>
      <c r="R1268" t="str">
        <f t="shared" si="118"/>
        <v>not good</v>
      </c>
      <c r="S1268" t="s">
        <v>72</v>
      </c>
      <c r="T1268" t="s">
        <v>72</v>
      </c>
      <c r="U1268">
        <v>1683.82</v>
      </c>
      <c r="V1268">
        <f t="shared" si="119"/>
        <v>1683.82</v>
      </c>
    </row>
    <row r="1269" spans="1:22" x14ac:dyDescent="0.35">
      <c r="A1269" t="s">
        <v>1739</v>
      </c>
      <c r="B1269" t="s">
        <v>24</v>
      </c>
      <c r="C1269" t="s">
        <v>39</v>
      </c>
      <c r="D1269" t="s">
        <v>18</v>
      </c>
      <c r="E1269">
        <v>1508.85</v>
      </c>
      <c r="F1269" t="str">
        <f t="shared" si="114"/>
        <v>medium</v>
      </c>
      <c r="G1269" t="str">
        <f t="shared" si="115"/>
        <v>low</v>
      </c>
      <c r="H1269">
        <v>0.06</v>
      </c>
      <c r="I1269">
        <v>90.531000000000006</v>
      </c>
      <c r="J1269">
        <v>7</v>
      </c>
      <c r="K1269" s="4" t="s">
        <v>676</v>
      </c>
      <c r="L1269" s="4" t="s">
        <v>188</v>
      </c>
      <c r="M1269" t="s">
        <v>20</v>
      </c>
      <c r="N1269" t="s">
        <v>36</v>
      </c>
      <c r="O1269">
        <v>276.97000000000003</v>
      </c>
      <c r="P1269" t="str">
        <f t="shared" si="116"/>
        <v>Not Good</v>
      </c>
      <c r="Q1269" t="str">
        <f t="shared" si="117"/>
        <v>high impact</v>
      </c>
      <c r="R1269" t="str">
        <f t="shared" si="118"/>
        <v>not good</v>
      </c>
      <c r="S1269" t="s">
        <v>22</v>
      </c>
      <c r="T1269" t="s">
        <v>22</v>
      </c>
      <c r="U1269">
        <v>1418.319</v>
      </c>
      <c r="V1269">
        <f t="shared" si="119"/>
        <v>1418.319</v>
      </c>
    </row>
    <row r="1270" spans="1:22" x14ac:dyDescent="0.35">
      <c r="A1270" t="s">
        <v>1740</v>
      </c>
      <c r="B1270" t="s">
        <v>32</v>
      </c>
      <c r="C1270" t="s">
        <v>17</v>
      </c>
      <c r="D1270" t="s">
        <v>26</v>
      </c>
      <c r="E1270">
        <v>731.37</v>
      </c>
      <c r="F1270" t="str">
        <f t="shared" si="114"/>
        <v>low</v>
      </c>
      <c r="G1270" t="str">
        <f t="shared" si="115"/>
        <v>low</v>
      </c>
      <c r="H1270">
        <v>0.44</v>
      </c>
      <c r="I1270">
        <v>321.80279999999999</v>
      </c>
      <c r="J1270">
        <v>3</v>
      </c>
      <c r="K1270" s="4" t="s">
        <v>744</v>
      </c>
      <c r="L1270" s="4" t="s">
        <v>59</v>
      </c>
      <c r="M1270" t="s">
        <v>20</v>
      </c>
      <c r="N1270" t="s">
        <v>21</v>
      </c>
      <c r="O1270">
        <v>190.13</v>
      </c>
      <c r="P1270" t="str">
        <f t="shared" si="116"/>
        <v>Not Good</v>
      </c>
      <c r="Q1270" t="str">
        <f t="shared" si="117"/>
        <v>high impact</v>
      </c>
      <c r="R1270" t="str">
        <f t="shared" si="118"/>
        <v>not good</v>
      </c>
      <c r="S1270" t="s">
        <v>37</v>
      </c>
      <c r="T1270" t="s">
        <v>37</v>
      </c>
      <c r="U1270">
        <v>409.56720000000001</v>
      </c>
      <c r="V1270">
        <f t="shared" si="119"/>
        <v>409.56720000000001</v>
      </c>
    </row>
    <row r="1271" spans="1:22" x14ac:dyDescent="0.35">
      <c r="A1271" t="s">
        <v>1741</v>
      </c>
      <c r="B1271" t="s">
        <v>58</v>
      </c>
      <c r="C1271" t="s">
        <v>25</v>
      </c>
      <c r="D1271" t="s">
        <v>18</v>
      </c>
      <c r="E1271">
        <v>3788.63</v>
      </c>
      <c r="F1271" t="str">
        <f t="shared" si="114"/>
        <v>high</v>
      </c>
      <c r="G1271" t="str">
        <f t="shared" si="115"/>
        <v>high</v>
      </c>
      <c r="H1271">
        <v>0.27</v>
      </c>
      <c r="I1271">
        <v>1022.9301</v>
      </c>
      <c r="J1271">
        <v>3</v>
      </c>
      <c r="K1271" s="3">
        <v>45239</v>
      </c>
      <c r="L1271" s="4" t="s">
        <v>577</v>
      </c>
      <c r="M1271" t="s">
        <v>43</v>
      </c>
      <c r="N1271" t="s">
        <v>36</v>
      </c>
      <c r="O1271">
        <v>1119.8499999999999</v>
      </c>
      <c r="P1271" t="str">
        <f t="shared" si="116"/>
        <v>Good</v>
      </c>
      <c r="Q1271" t="str">
        <f t="shared" si="117"/>
        <v>high impact</v>
      </c>
      <c r="R1271" t="str">
        <f t="shared" si="118"/>
        <v>good</v>
      </c>
      <c r="S1271" t="s">
        <v>72</v>
      </c>
      <c r="T1271" t="s">
        <v>72</v>
      </c>
      <c r="U1271">
        <v>2765.6999000000001</v>
      </c>
      <c r="V1271">
        <f t="shared" si="119"/>
        <v>2765.6999000000001</v>
      </c>
    </row>
    <row r="1272" spans="1:22" x14ac:dyDescent="0.35">
      <c r="A1272" t="s">
        <v>1742</v>
      </c>
      <c r="B1272" t="s">
        <v>58</v>
      </c>
      <c r="C1272" t="s">
        <v>33</v>
      </c>
      <c r="D1272" t="s">
        <v>50</v>
      </c>
      <c r="E1272">
        <v>326.75</v>
      </c>
      <c r="F1272" t="str">
        <f t="shared" si="114"/>
        <v>low</v>
      </c>
      <c r="G1272" t="str">
        <f t="shared" si="115"/>
        <v>low</v>
      </c>
      <c r="H1272">
        <v>0.3</v>
      </c>
      <c r="I1272">
        <v>98.025000000000006</v>
      </c>
      <c r="J1272">
        <v>6</v>
      </c>
      <c r="K1272" s="3">
        <v>45510</v>
      </c>
      <c r="L1272" s="3">
        <v>45602</v>
      </c>
      <c r="M1272" t="s">
        <v>28</v>
      </c>
      <c r="N1272" t="s">
        <v>29</v>
      </c>
      <c r="O1272">
        <v>48.06</v>
      </c>
      <c r="P1272" t="str">
        <f t="shared" si="116"/>
        <v>Not Good</v>
      </c>
      <c r="Q1272" t="str">
        <f t="shared" si="117"/>
        <v>high impact</v>
      </c>
      <c r="R1272" t="str">
        <f t="shared" si="118"/>
        <v>not good</v>
      </c>
      <c r="S1272" t="s">
        <v>72</v>
      </c>
      <c r="T1272" t="s">
        <v>72</v>
      </c>
      <c r="U1272">
        <v>228.72499999999999</v>
      </c>
      <c r="V1272">
        <f t="shared" si="119"/>
        <v>228.72499999999999</v>
      </c>
    </row>
    <row r="1273" spans="1:22" x14ac:dyDescent="0.35">
      <c r="A1273" t="s">
        <v>1743</v>
      </c>
      <c r="B1273" t="s">
        <v>58</v>
      </c>
      <c r="C1273" t="s">
        <v>39</v>
      </c>
      <c r="D1273" t="s">
        <v>26</v>
      </c>
      <c r="E1273">
        <v>837.84</v>
      </c>
      <c r="F1273" t="str">
        <f t="shared" si="114"/>
        <v>low</v>
      </c>
      <c r="G1273" t="str">
        <f t="shared" si="115"/>
        <v>low</v>
      </c>
      <c r="H1273">
        <v>0.42</v>
      </c>
      <c r="I1273">
        <v>351.89280000000002</v>
      </c>
      <c r="J1273">
        <v>3</v>
      </c>
      <c r="K1273" s="3">
        <v>45423</v>
      </c>
      <c r="L1273" s="3">
        <v>45515</v>
      </c>
      <c r="M1273" t="s">
        <v>20</v>
      </c>
      <c r="N1273" t="s">
        <v>21</v>
      </c>
      <c r="O1273">
        <v>75.489999999999995</v>
      </c>
      <c r="P1273" t="str">
        <f t="shared" si="116"/>
        <v>Not Good</v>
      </c>
      <c r="Q1273" t="str">
        <f t="shared" si="117"/>
        <v>high impact</v>
      </c>
      <c r="R1273" t="str">
        <f t="shared" si="118"/>
        <v>not good</v>
      </c>
      <c r="S1273" t="s">
        <v>72</v>
      </c>
      <c r="T1273" t="s">
        <v>72</v>
      </c>
      <c r="U1273">
        <v>485.94720000000001</v>
      </c>
      <c r="V1273">
        <f t="shared" si="119"/>
        <v>485.94720000000001</v>
      </c>
    </row>
    <row r="1274" spans="1:22" x14ac:dyDescent="0.35">
      <c r="A1274" t="s">
        <v>1744</v>
      </c>
      <c r="B1274" t="s">
        <v>16</v>
      </c>
      <c r="C1274" t="s">
        <v>17</v>
      </c>
      <c r="D1274" t="s">
        <v>18</v>
      </c>
      <c r="E1274">
        <v>615.99</v>
      </c>
      <c r="F1274" t="str">
        <f t="shared" si="114"/>
        <v>low</v>
      </c>
      <c r="G1274" t="str">
        <f t="shared" si="115"/>
        <v>low</v>
      </c>
      <c r="H1274">
        <v>0.03</v>
      </c>
      <c r="I1274">
        <v>18.479700000000001</v>
      </c>
      <c r="J1274">
        <v>7</v>
      </c>
      <c r="K1274" s="4" t="s">
        <v>252</v>
      </c>
      <c r="L1274" s="4" t="s">
        <v>499</v>
      </c>
      <c r="M1274" t="s">
        <v>28</v>
      </c>
      <c r="N1274" t="s">
        <v>29</v>
      </c>
      <c r="O1274">
        <v>86.46</v>
      </c>
      <c r="P1274" t="str">
        <f t="shared" si="116"/>
        <v>Not Good</v>
      </c>
      <c r="Q1274" t="str">
        <f t="shared" si="117"/>
        <v>normal</v>
      </c>
      <c r="R1274" t="str">
        <f t="shared" si="118"/>
        <v>not good</v>
      </c>
      <c r="S1274" t="s">
        <v>72</v>
      </c>
      <c r="T1274" t="s">
        <v>72</v>
      </c>
      <c r="U1274">
        <v>597.51030000000003</v>
      </c>
      <c r="V1274">
        <f t="shared" si="119"/>
        <v>597.51030000000003</v>
      </c>
    </row>
    <row r="1275" spans="1:22" x14ac:dyDescent="0.35">
      <c r="A1275" t="s">
        <v>1745</v>
      </c>
      <c r="B1275" t="s">
        <v>16</v>
      </c>
      <c r="C1275" t="s">
        <v>25</v>
      </c>
      <c r="D1275" t="s">
        <v>34</v>
      </c>
      <c r="E1275">
        <v>4144.16</v>
      </c>
      <c r="F1275" t="str">
        <f t="shared" si="114"/>
        <v>high</v>
      </c>
      <c r="G1275" t="str">
        <f t="shared" si="115"/>
        <v>high</v>
      </c>
      <c r="H1275">
        <v>0.19</v>
      </c>
      <c r="I1275">
        <v>787.3904</v>
      </c>
      <c r="J1275">
        <v>7</v>
      </c>
      <c r="K1275" s="4" t="s">
        <v>357</v>
      </c>
      <c r="L1275" s="3">
        <v>44938</v>
      </c>
      <c r="M1275" t="s">
        <v>20</v>
      </c>
      <c r="N1275" t="s">
        <v>36</v>
      </c>
      <c r="O1275">
        <v>566.35</v>
      </c>
      <c r="P1275" t="str">
        <f t="shared" si="116"/>
        <v>Good</v>
      </c>
      <c r="Q1275" t="str">
        <f t="shared" si="117"/>
        <v>high impact</v>
      </c>
      <c r="R1275" t="str">
        <f t="shared" si="118"/>
        <v>good</v>
      </c>
      <c r="S1275" t="s">
        <v>56</v>
      </c>
      <c r="T1275" t="s">
        <v>56</v>
      </c>
      <c r="U1275">
        <v>3356.7696000000001</v>
      </c>
      <c r="V1275">
        <f t="shared" si="119"/>
        <v>3356.7696000000001</v>
      </c>
    </row>
    <row r="1276" spans="1:22" x14ac:dyDescent="0.35">
      <c r="A1276" t="s">
        <v>1746</v>
      </c>
      <c r="B1276" t="s">
        <v>16</v>
      </c>
      <c r="C1276" t="s">
        <v>33</v>
      </c>
      <c r="D1276" t="s">
        <v>26</v>
      </c>
      <c r="E1276">
        <v>315.64</v>
      </c>
      <c r="F1276" t="str">
        <f t="shared" si="114"/>
        <v>low</v>
      </c>
      <c r="G1276" t="str">
        <f t="shared" si="115"/>
        <v>low</v>
      </c>
      <c r="H1276">
        <v>0.32</v>
      </c>
      <c r="I1276">
        <v>101.0048</v>
      </c>
      <c r="J1276">
        <v>5</v>
      </c>
      <c r="K1276" s="4" t="s">
        <v>156</v>
      </c>
      <c r="L1276" s="4" t="s">
        <v>524</v>
      </c>
      <c r="M1276" t="s">
        <v>20</v>
      </c>
      <c r="N1276" t="s">
        <v>21</v>
      </c>
      <c r="O1276">
        <v>43.76</v>
      </c>
      <c r="P1276" t="str">
        <f t="shared" si="116"/>
        <v>Not Good</v>
      </c>
      <c r="Q1276" t="str">
        <f t="shared" si="117"/>
        <v>high impact</v>
      </c>
      <c r="R1276" t="str">
        <f t="shared" si="118"/>
        <v>not good</v>
      </c>
      <c r="S1276" t="s">
        <v>37</v>
      </c>
      <c r="T1276" t="s">
        <v>37</v>
      </c>
      <c r="U1276">
        <v>214.6352</v>
      </c>
      <c r="V1276">
        <f t="shared" si="119"/>
        <v>214.6352</v>
      </c>
    </row>
    <row r="1277" spans="1:22" x14ac:dyDescent="0.35">
      <c r="A1277" t="s">
        <v>1747</v>
      </c>
      <c r="B1277" t="s">
        <v>24</v>
      </c>
      <c r="C1277" t="s">
        <v>39</v>
      </c>
      <c r="D1277" t="s">
        <v>26</v>
      </c>
      <c r="E1277">
        <v>3356.67</v>
      </c>
      <c r="F1277" t="str">
        <f t="shared" si="114"/>
        <v>high</v>
      </c>
      <c r="G1277" t="str">
        <f t="shared" si="115"/>
        <v>high</v>
      </c>
      <c r="H1277">
        <v>0.2</v>
      </c>
      <c r="I1277">
        <v>671.33399999999995</v>
      </c>
      <c r="J1277">
        <v>1</v>
      </c>
      <c r="K1277" s="4" t="s">
        <v>212</v>
      </c>
      <c r="L1277" s="4" t="s">
        <v>1045</v>
      </c>
      <c r="M1277" t="s">
        <v>20</v>
      </c>
      <c r="N1277" t="s">
        <v>36</v>
      </c>
      <c r="O1277">
        <v>381.34</v>
      </c>
      <c r="P1277" t="str">
        <f t="shared" si="116"/>
        <v>Not Good</v>
      </c>
      <c r="Q1277" t="str">
        <f t="shared" si="117"/>
        <v>high impact</v>
      </c>
      <c r="R1277" t="str">
        <f t="shared" si="118"/>
        <v>not good</v>
      </c>
      <c r="S1277" t="s">
        <v>72</v>
      </c>
      <c r="T1277" t="s">
        <v>72</v>
      </c>
      <c r="U1277">
        <v>2685.3359999999998</v>
      </c>
      <c r="V1277">
        <f t="shared" si="119"/>
        <v>2685.3359999999998</v>
      </c>
    </row>
    <row r="1278" spans="1:22" x14ac:dyDescent="0.35">
      <c r="A1278" t="s">
        <v>1748</v>
      </c>
      <c r="B1278" t="s">
        <v>32</v>
      </c>
      <c r="C1278" t="s">
        <v>17</v>
      </c>
      <c r="D1278" t="s">
        <v>34</v>
      </c>
      <c r="E1278">
        <v>317.93</v>
      </c>
      <c r="F1278" t="str">
        <f t="shared" si="114"/>
        <v>low</v>
      </c>
      <c r="G1278" t="str">
        <f t="shared" si="115"/>
        <v>low</v>
      </c>
      <c r="H1278">
        <v>0.02</v>
      </c>
      <c r="I1278">
        <v>6.3586</v>
      </c>
      <c r="J1278">
        <v>9</v>
      </c>
      <c r="K1278" s="4" t="s">
        <v>96</v>
      </c>
      <c r="L1278" s="4" t="s">
        <v>697</v>
      </c>
      <c r="M1278" t="s">
        <v>20</v>
      </c>
      <c r="N1278" t="s">
        <v>36</v>
      </c>
      <c r="O1278">
        <v>59.3</v>
      </c>
      <c r="P1278" t="str">
        <f t="shared" si="116"/>
        <v>Not Good</v>
      </c>
      <c r="Q1278" t="str">
        <f t="shared" si="117"/>
        <v>normal</v>
      </c>
      <c r="R1278" t="str">
        <f t="shared" si="118"/>
        <v>not good</v>
      </c>
      <c r="S1278" t="s">
        <v>22</v>
      </c>
      <c r="T1278" t="s">
        <v>22</v>
      </c>
      <c r="U1278">
        <v>311.57139999999998</v>
      </c>
      <c r="V1278">
        <f t="shared" si="119"/>
        <v>311.57139999999998</v>
      </c>
    </row>
    <row r="1279" spans="1:22" x14ac:dyDescent="0.35">
      <c r="A1279" t="s">
        <v>1749</v>
      </c>
      <c r="B1279" t="s">
        <v>16</v>
      </c>
      <c r="C1279" t="s">
        <v>25</v>
      </c>
      <c r="D1279" t="s">
        <v>26</v>
      </c>
      <c r="E1279">
        <v>3953.57</v>
      </c>
      <c r="F1279" t="str">
        <f t="shared" si="114"/>
        <v>high</v>
      </c>
      <c r="G1279" t="str">
        <f t="shared" si="115"/>
        <v>high</v>
      </c>
      <c r="H1279">
        <v>0.33</v>
      </c>
      <c r="I1279">
        <v>1304.6781000000001</v>
      </c>
      <c r="J1279">
        <v>2</v>
      </c>
      <c r="K1279" s="4" t="s">
        <v>947</v>
      </c>
      <c r="L1279" s="3">
        <v>45023</v>
      </c>
      <c r="M1279" t="s">
        <v>28</v>
      </c>
      <c r="N1279" t="s">
        <v>36</v>
      </c>
      <c r="O1279">
        <v>1155.54</v>
      </c>
      <c r="P1279" t="str">
        <f t="shared" si="116"/>
        <v>Good</v>
      </c>
      <c r="Q1279" t="str">
        <f t="shared" si="117"/>
        <v>high impact</v>
      </c>
      <c r="R1279" t="str">
        <f t="shared" si="118"/>
        <v>good</v>
      </c>
      <c r="S1279" t="s">
        <v>72</v>
      </c>
      <c r="T1279" t="s">
        <v>72</v>
      </c>
      <c r="U1279">
        <v>2648.8919000000001</v>
      </c>
      <c r="V1279">
        <f t="shared" si="119"/>
        <v>2648.8919000000001</v>
      </c>
    </row>
    <row r="1280" spans="1:22" x14ac:dyDescent="0.35">
      <c r="A1280" t="s">
        <v>1750</v>
      </c>
      <c r="B1280" t="s">
        <v>32</v>
      </c>
      <c r="C1280" t="s">
        <v>33</v>
      </c>
      <c r="D1280" t="s">
        <v>18</v>
      </c>
      <c r="E1280">
        <v>4572.3</v>
      </c>
      <c r="F1280" t="str">
        <f t="shared" si="114"/>
        <v>high</v>
      </c>
      <c r="G1280" t="str">
        <f t="shared" si="115"/>
        <v>high</v>
      </c>
      <c r="H1280">
        <v>0.2</v>
      </c>
      <c r="I1280">
        <v>914.46</v>
      </c>
      <c r="J1280">
        <v>4</v>
      </c>
      <c r="K1280" s="4" t="s">
        <v>222</v>
      </c>
      <c r="L1280" s="4" t="s">
        <v>479</v>
      </c>
      <c r="M1280" t="s">
        <v>43</v>
      </c>
      <c r="N1280" t="s">
        <v>21</v>
      </c>
      <c r="O1280">
        <v>289.23</v>
      </c>
      <c r="P1280" t="str">
        <f t="shared" si="116"/>
        <v>Not Good</v>
      </c>
      <c r="Q1280" t="str">
        <f t="shared" si="117"/>
        <v>high impact</v>
      </c>
      <c r="R1280" t="str">
        <f t="shared" si="118"/>
        <v>not good</v>
      </c>
      <c r="S1280" t="s">
        <v>56</v>
      </c>
      <c r="T1280" t="s">
        <v>56</v>
      </c>
      <c r="U1280">
        <v>3657.84</v>
      </c>
      <c r="V1280">
        <f t="shared" si="119"/>
        <v>3657.84</v>
      </c>
    </row>
    <row r="1281" spans="1:22" x14ac:dyDescent="0.35">
      <c r="A1281" t="s">
        <v>1751</v>
      </c>
      <c r="B1281" t="s">
        <v>24</v>
      </c>
      <c r="C1281" t="s">
        <v>39</v>
      </c>
      <c r="D1281" t="s">
        <v>26</v>
      </c>
      <c r="E1281">
        <v>2485.5300000000002</v>
      </c>
      <c r="F1281" t="str">
        <f t="shared" si="114"/>
        <v>high</v>
      </c>
      <c r="G1281" t="str">
        <f t="shared" si="115"/>
        <v>high</v>
      </c>
      <c r="H1281">
        <v>0.01</v>
      </c>
      <c r="I1281">
        <v>24.8553</v>
      </c>
      <c r="J1281">
        <v>2</v>
      </c>
      <c r="K1281" s="3">
        <v>45295</v>
      </c>
      <c r="L1281" s="3">
        <v>45508</v>
      </c>
      <c r="M1281" t="s">
        <v>43</v>
      </c>
      <c r="N1281" t="s">
        <v>29</v>
      </c>
      <c r="O1281">
        <v>479.97</v>
      </c>
      <c r="P1281" t="str">
        <f t="shared" si="116"/>
        <v>Not Good</v>
      </c>
      <c r="Q1281" t="str">
        <f t="shared" si="117"/>
        <v>high impact</v>
      </c>
      <c r="R1281" t="str">
        <f t="shared" si="118"/>
        <v>not good</v>
      </c>
      <c r="S1281" t="s">
        <v>30</v>
      </c>
      <c r="T1281" t="s">
        <v>30</v>
      </c>
      <c r="U1281">
        <v>2460.6747</v>
      </c>
      <c r="V1281">
        <f t="shared" si="119"/>
        <v>2460.6747</v>
      </c>
    </row>
    <row r="1282" spans="1:22" x14ac:dyDescent="0.35">
      <c r="A1282" t="s">
        <v>1752</v>
      </c>
      <c r="B1282" t="s">
        <v>58</v>
      </c>
      <c r="C1282" t="s">
        <v>17</v>
      </c>
      <c r="D1282" t="s">
        <v>18</v>
      </c>
      <c r="E1282">
        <v>4042.25</v>
      </c>
      <c r="F1282" t="str">
        <f t="shared" si="114"/>
        <v>high</v>
      </c>
      <c r="G1282" t="str">
        <f t="shared" si="115"/>
        <v>high</v>
      </c>
      <c r="H1282">
        <v>0.09</v>
      </c>
      <c r="I1282">
        <v>363.80250000000001</v>
      </c>
      <c r="J1282">
        <v>1</v>
      </c>
      <c r="K1282" s="4" t="s">
        <v>171</v>
      </c>
      <c r="L1282" s="4" t="s">
        <v>1753</v>
      </c>
      <c r="M1282" t="s">
        <v>28</v>
      </c>
      <c r="N1282" t="s">
        <v>36</v>
      </c>
      <c r="O1282">
        <v>1168.01</v>
      </c>
      <c r="P1282" t="str">
        <f t="shared" si="116"/>
        <v>Good</v>
      </c>
      <c r="Q1282" t="str">
        <f t="shared" si="117"/>
        <v>high impact</v>
      </c>
      <c r="R1282" t="str">
        <f t="shared" si="118"/>
        <v>good</v>
      </c>
      <c r="S1282" t="s">
        <v>30</v>
      </c>
      <c r="T1282" t="s">
        <v>30</v>
      </c>
      <c r="U1282">
        <v>3678.4475000000002</v>
      </c>
      <c r="V1282">
        <f t="shared" si="119"/>
        <v>3678.4475000000002</v>
      </c>
    </row>
    <row r="1283" spans="1:22" x14ac:dyDescent="0.35">
      <c r="A1283" t="s">
        <v>1754</v>
      </c>
      <c r="B1283" t="s">
        <v>16</v>
      </c>
      <c r="C1283" t="s">
        <v>25</v>
      </c>
      <c r="D1283" t="s">
        <v>34</v>
      </c>
      <c r="E1283">
        <v>3561.41</v>
      </c>
      <c r="F1283" t="str">
        <f t="shared" ref="F1283:F1346" si="120">IF(E1283&gt;2000,"high",IF(E1283&gt;1000,"medium","low"))</f>
        <v>high</v>
      </c>
      <c r="G1283" t="str">
        <f t="shared" ref="G1283:G1346" si="121">IF(E1283&gt;2000,"high","low")</f>
        <v>high</v>
      </c>
      <c r="H1283">
        <v>0.11</v>
      </c>
      <c r="I1283">
        <v>391.75510000000003</v>
      </c>
      <c r="J1283">
        <v>1</v>
      </c>
      <c r="K1283" s="4" t="s">
        <v>54</v>
      </c>
      <c r="L1283" s="4" t="s">
        <v>1511</v>
      </c>
      <c r="M1283" t="s">
        <v>20</v>
      </c>
      <c r="N1283" t="s">
        <v>21</v>
      </c>
      <c r="O1283">
        <v>553.04999999999995</v>
      </c>
      <c r="P1283" t="str">
        <f t="shared" ref="P1283:P1346" si="122">IF(AND(E1283&gt;1000,O1283&gt;500),"Good","Not Good")</f>
        <v>Good</v>
      </c>
      <c r="Q1283" t="str">
        <f t="shared" ref="Q1283:Q1346" si="123">IF(OR(E1283&gt;1000,H1283&gt;0.2),"high impact","normal")</f>
        <v>high impact</v>
      </c>
      <c r="R1283" t="str">
        <f t="shared" ref="R1283:R1346" si="124">IF(NOT(AND(E1283&gt;2000,O1283&gt;500)),"not good","good")</f>
        <v>good</v>
      </c>
      <c r="S1283" t="s">
        <v>30</v>
      </c>
      <c r="T1283" t="s">
        <v>30</v>
      </c>
      <c r="U1283">
        <v>3169.6549</v>
      </c>
      <c r="V1283">
        <f t="shared" ref="V1283:V1346" si="125">IFERROR(U1283,0)</f>
        <v>3169.6549</v>
      </c>
    </row>
    <row r="1284" spans="1:22" x14ac:dyDescent="0.35">
      <c r="A1284" t="s">
        <v>1755</v>
      </c>
      <c r="B1284" t="s">
        <v>32</v>
      </c>
      <c r="C1284" t="s">
        <v>33</v>
      </c>
      <c r="D1284" t="s">
        <v>46</v>
      </c>
      <c r="E1284">
        <v>3998.61</v>
      </c>
      <c r="F1284" t="str">
        <f t="shared" si="120"/>
        <v>high</v>
      </c>
      <c r="G1284" t="str">
        <f t="shared" si="121"/>
        <v>high</v>
      </c>
      <c r="H1284">
        <v>0.26</v>
      </c>
      <c r="I1284">
        <v>1039.6386</v>
      </c>
      <c r="J1284">
        <v>1</v>
      </c>
      <c r="K1284" s="4" t="s">
        <v>1756</v>
      </c>
      <c r="L1284" s="4" t="s">
        <v>329</v>
      </c>
      <c r="M1284" t="s">
        <v>20</v>
      </c>
      <c r="N1284" t="s">
        <v>29</v>
      </c>
      <c r="O1284">
        <v>745.13</v>
      </c>
      <c r="P1284" t="str">
        <f t="shared" si="122"/>
        <v>Good</v>
      </c>
      <c r="Q1284" t="str">
        <f t="shared" si="123"/>
        <v>high impact</v>
      </c>
      <c r="R1284" t="str">
        <f t="shared" si="124"/>
        <v>good</v>
      </c>
      <c r="S1284" t="s">
        <v>56</v>
      </c>
      <c r="T1284" t="s">
        <v>56</v>
      </c>
      <c r="U1284">
        <v>2958.9713999999999</v>
      </c>
      <c r="V1284">
        <f t="shared" si="125"/>
        <v>2958.9713999999999</v>
      </c>
    </row>
    <row r="1285" spans="1:22" x14ac:dyDescent="0.35">
      <c r="A1285" t="s">
        <v>1757</v>
      </c>
      <c r="B1285" t="s">
        <v>32</v>
      </c>
      <c r="C1285" t="s">
        <v>39</v>
      </c>
      <c r="D1285" t="s">
        <v>34</v>
      </c>
      <c r="E1285">
        <v>3857.2</v>
      </c>
      <c r="F1285" t="str">
        <f t="shared" si="120"/>
        <v>high</v>
      </c>
      <c r="G1285" t="str">
        <f t="shared" si="121"/>
        <v>high</v>
      </c>
      <c r="H1285">
        <v>0.09</v>
      </c>
      <c r="I1285">
        <v>347.14800000000002</v>
      </c>
      <c r="J1285">
        <v>7</v>
      </c>
      <c r="K1285" s="3">
        <v>44986</v>
      </c>
      <c r="L1285" s="3">
        <v>45200</v>
      </c>
      <c r="M1285" t="s">
        <v>43</v>
      </c>
      <c r="N1285" t="s">
        <v>36</v>
      </c>
      <c r="O1285">
        <v>297.72000000000003</v>
      </c>
      <c r="P1285" t="str">
        <f t="shared" si="122"/>
        <v>Not Good</v>
      </c>
      <c r="Q1285" t="str">
        <f t="shared" si="123"/>
        <v>high impact</v>
      </c>
      <c r="R1285" t="str">
        <f t="shared" si="124"/>
        <v>not good</v>
      </c>
      <c r="S1285" t="s">
        <v>22</v>
      </c>
      <c r="T1285" t="s">
        <v>22</v>
      </c>
      <c r="U1285">
        <v>3510.0520000000001</v>
      </c>
      <c r="V1285">
        <f t="shared" si="125"/>
        <v>3510.0520000000001</v>
      </c>
    </row>
    <row r="1286" spans="1:22" x14ac:dyDescent="0.35">
      <c r="A1286" t="s">
        <v>1758</v>
      </c>
      <c r="B1286" t="s">
        <v>16</v>
      </c>
      <c r="C1286" t="s">
        <v>17</v>
      </c>
      <c r="D1286" t="s">
        <v>18</v>
      </c>
      <c r="E1286">
        <v>1106.3</v>
      </c>
      <c r="F1286" t="str">
        <f t="shared" si="120"/>
        <v>medium</v>
      </c>
      <c r="G1286" t="str">
        <f t="shared" si="121"/>
        <v>low</v>
      </c>
      <c r="H1286">
        <v>0.18</v>
      </c>
      <c r="I1286">
        <v>199.13399999999999</v>
      </c>
      <c r="J1286">
        <v>9</v>
      </c>
      <c r="K1286" s="4" t="s">
        <v>443</v>
      </c>
      <c r="L1286" s="4" t="s">
        <v>485</v>
      </c>
      <c r="M1286" t="s">
        <v>28</v>
      </c>
      <c r="N1286" t="s">
        <v>29</v>
      </c>
      <c r="O1286">
        <v>219.54</v>
      </c>
      <c r="P1286" t="str">
        <f t="shared" si="122"/>
        <v>Not Good</v>
      </c>
      <c r="Q1286" t="str">
        <f t="shared" si="123"/>
        <v>high impact</v>
      </c>
      <c r="R1286" t="str">
        <f t="shared" si="124"/>
        <v>not good</v>
      </c>
      <c r="S1286" t="s">
        <v>22</v>
      </c>
      <c r="T1286" t="s">
        <v>22</v>
      </c>
      <c r="U1286">
        <v>907.16600000000005</v>
      </c>
      <c r="V1286">
        <f t="shared" si="125"/>
        <v>907.16600000000005</v>
      </c>
    </row>
    <row r="1287" spans="1:22" x14ac:dyDescent="0.35">
      <c r="A1287" t="s">
        <v>1759</v>
      </c>
      <c r="B1287" t="s">
        <v>58</v>
      </c>
      <c r="C1287" t="s">
        <v>25</v>
      </c>
      <c r="D1287" t="s">
        <v>50</v>
      </c>
      <c r="E1287">
        <v>2547.84</v>
      </c>
      <c r="F1287" t="str">
        <f t="shared" si="120"/>
        <v>high</v>
      </c>
      <c r="G1287" t="str">
        <f t="shared" si="121"/>
        <v>high</v>
      </c>
      <c r="H1287">
        <v>0.38</v>
      </c>
      <c r="I1287">
        <v>968.17920000000004</v>
      </c>
      <c r="J1287">
        <v>1</v>
      </c>
      <c r="K1287" s="4" t="s">
        <v>280</v>
      </c>
      <c r="L1287" s="4" t="s">
        <v>503</v>
      </c>
      <c r="M1287" t="s">
        <v>28</v>
      </c>
      <c r="N1287" t="s">
        <v>29</v>
      </c>
      <c r="O1287">
        <v>373.71</v>
      </c>
      <c r="P1287" t="str">
        <f t="shared" si="122"/>
        <v>Not Good</v>
      </c>
      <c r="Q1287" t="str">
        <f t="shared" si="123"/>
        <v>high impact</v>
      </c>
      <c r="R1287" t="str">
        <f t="shared" si="124"/>
        <v>not good</v>
      </c>
      <c r="S1287" t="s">
        <v>47</v>
      </c>
      <c r="T1287" t="s">
        <v>47</v>
      </c>
      <c r="U1287">
        <v>1579.6608000000001</v>
      </c>
      <c r="V1287">
        <f t="shared" si="125"/>
        <v>1579.6608000000001</v>
      </c>
    </row>
    <row r="1288" spans="1:22" x14ac:dyDescent="0.35">
      <c r="A1288" t="s">
        <v>1760</v>
      </c>
      <c r="B1288" t="s">
        <v>58</v>
      </c>
      <c r="C1288" t="s">
        <v>33</v>
      </c>
      <c r="D1288" t="s">
        <v>34</v>
      </c>
      <c r="E1288">
        <v>4806.03</v>
      </c>
      <c r="F1288" t="str">
        <f t="shared" si="120"/>
        <v>high</v>
      </c>
      <c r="G1288" t="str">
        <f t="shared" si="121"/>
        <v>high</v>
      </c>
      <c r="H1288">
        <v>0.4</v>
      </c>
      <c r="I1288">
        <v>1922.412</v>
      </c>
      <c r="J1288">
        <v>6</v>
      </c>
      <c r="K1288" s="4" t="s">
        <v>97</v>
      </c>
      <c r="L1288" s="4" t="s">
        <v>697</v>
      </c>
      <c r="M1288" t="s">
        <v>43</v>
      </c>
      <c r="N1288" t="s">
        <v>29</v>
      </c>
      <c r="O1288">
        <v>1113.95</v>
      </c>
      <c r="P1288" t="str">
        <f t="shared" si="122"/>
        <v>Good</v>
      </c>
      <c r="Q1288" t="str">
        <f t="shared" si="123"/>
        <v>high impact</v>
      </c>
      <c r="R1288" t="str">
        <f t="shared" si="124"/>
        <v>good</v>
      </c>
      <c r="S1288" t="s">
        <v>47</v>
      </c>
      <c r="T1288" t="s">
        <v>47</v>
      </c>
      <c r="U1288">
        <v>2883.6179999999999</v>
      </c>
      <c r="V1288">
        <f t="shared" si="125"/>
        <v>2883.6179999999999</v>
      </c>
    </row>
    <row r="1289" spans="1:22" x14ac:dyDescent="0.35">
      <c r="A1289" t="s">
        <v>1761</v>
      </c>
      <c r="B1289" t="s">
        <v>58</v>
      </c>
      <c r="C1289" t="s">
        <v>39</v>
      </c>
      <c r="D1289" t="s">
        <v>50</v>
      </c>
      <c r="E1289">
        <v>1783.31</v>
      </c>
      <c r="F1289" t="str">
        <f t="shared" si="120"/>
        <v>medium</v>
      </c>
      <c r="G1289" t="str">
        <f t="shared" si="121"/>
        <v>low</v>
      </c>
      <c r="H1289">
        <v>0.4</v>
      </c>
      <c r="I1289">
        <v>713.32399999999996</v>
      </c>
      <c r="J1289">
        <v>5</v>
      </c>
      <c r="K1289" s="4" t="s">
        <v>806</v>
      </c>
      <c r="L1289" s="4" t="s">
        <v>1492</v>
      </c>
      <c r="M1289" t="s">
        <v>20</v>
      </c>
      <c r="N1289" t="s">
        <v>29</v>
      </c>
      <c r="O1289">
        <v>312.08</v>
      </c>
      <c r="P1289" t="str">
        <f t="shared" si="122"/>
        <v>Not Good</v>
      </c>
      <c r="Q1289" t="str">
        <f t="shared" si="123"/>
        <v>high impact</v>
      </c>
      <c r="R1289" t="str">
        <f t="shared" si="124"/>
        <v>not good</v>
      </c>
      <c r="S1289" t="s">
        <v>47</v>
      </c>
      <c r="T1289" t="s">
        <v>47</v>
      </c>
      <c r="U1289">
        <v>1069.9860000000001</v>
      </c>
      <c r="V1289">
        <f t="shared" si="125"/>
        <v>1069.9860000000001</v>
      </c>
    </row>
    <row r="1290" spans="1:22" x14ac:dyDescent="0.35">
      <c r="A1290" t="s">
        <v>1762</v>
      </c>
      <c r="B1290" t="s">
        <v>24</v>
      </c>
      <c r="C1290" t="s">
        <v>17</v>
      </c>
      <c r="D1290" t="s">
        <v>50</v>
      </c>
      <c r="E1290">
        <v>4855.3900000000003</v>
      </c>
      <c r="F1290" t="str">
        <f t="shared" si="120"/>
        <v>high</v>
      </c>
      <c r="G1290" t="str">
        <f t="shared" si="121"/>
        <v>high</v>
      </c>
      <c r="H1290">
        <v>0.35</v>
      </c>
      <c r="I1290">
        <v>1699.3865000000001</v>
      </c>
      <c r="J1290">
        <v>3</v>
      </c>
      <c r="K1290" s="4" t="s">
        <v>301</v>
      </c>
      <c r="L1290" s="4" t="s">
        <v>327</v>
      </c>
      <c r="M1290" t="s">
        <v>20</v>
      </c>
      <c r="N1290" t="s">
        <v>21</v>
      </c>
      <c r="O1290">
        <v>372.97</v>
      </c>
      <c r="P1290" t="str">
        <f t="shared" si="122"/>
        <v>Not Good</v>
      </c>
      <c r="Q1290" t="str">
        <f t="shared" si="123"/>
        <v>high impact</v>
      </c>
      <c r="R1290" t="str">
        <f t="shared" si="124"/>
        <v>not good</v>
      </c>
      <c r="S1290" t="s">
        <v>37</v>
      </c>
      <c r="T1290" t="s">
        <v>37</v>
      </c>
      <c r="U1290">
        <v>3156.0034999999998</v>
      </c>
      <c r="V1290">
        <f t="shared" si="125"/>
        <v>3156.0034999999998</v>
      </c>
    </row>
    <row r="1291" spans="1:22" x14ac:dyDescent="0.35">
      <c r="A1291" t="s">
        <v>1763</v>
      </c>
      <c r="B1291" t="s">
        <v>32</v>
      </c>
      <c r="C1291" t="s">
        <v>25</v>
      </c>
      <c r="D1291" t="s">
        <v>18</v>
      </c>
      <c r="E1291">
        <v>2957.49</v>
      </c>
      <c r="F1291" t="str">
        <f t="shared" si="120"/>
        <v>high</v>
      </c>
      <c r="G1291" t="str">
        <f t="shared" si="121"/>
        <v>high</v>
      </c>
      <c r="H1291">
        <v>0.27</v>
      </c>
      <c r="I1291">
        <v>798.52229999999997</v>
      </c>
      <c r="J1291">
        <v>2</v>
      </c>
      <c r="K1291" s="4" t="s">
        <v>400</v>
      </c>
      <c r="L1291" s="4" t="s">
        <v>1155</v>
      </c>
      <c r="M1291" t="s">
        <v>20</v>
      </c>
      <c r="N1291" t="s">
        <v>21</v>
      </c>
      <c r="O1291">
        <v>264.88</v>
      </c>
      <c r="P1291" t="str">
        <f t="shared" si="122"/>
        <v>Not Good</v>
      </c>
      <c r="Q1291" t="str">
        <f t="shared" si="123"/>
        <v>high impact</v>
      </c>
      <c r="R1291" t="str">
        <f t="shared" si="124"/>
        <v>not good</v>
      </c>
      <c r="S1291" t="s">
        <v>47</v>
      </c>
      <c r="T1291" t="s">
        <v>47</v>
      </c>
      <c r="U1291">
        <v>2158.9677000000001</v>
      </c>
      <c r="V1291">
        <f t="shared" si="125"/>
        <v>2158.9677000000001</v>
      </c>
    </row>
    <row r="1292" spans="1:22" x14ac:dyDescent="0.35">
      <c r="A1292" t="s">
        <v>1764</v>
      </c>
      <c r="B1292" t="s">
        <v>32</v>
      </c>
      <c r="C1292" t="s">
        <v>33</v>
      </c>
      <c r="D1292" t="s">
        <v>18</v>
      </c>
      <c r="E1292">
        <v>2361.9</v>
      </c>
      <c r="F1292" t="str">
        <f t="shared" si="120"/>
        <v>high</v>
      </c>
      <c r="G1292" t="str">
        <f t="shared" si="121"/>
        <v>high</v>
      </c>
      <c r="H1292">
        <v>0.28000000000000003</v>
      </c>
      <c r="I1292">
        <v>661.33199999999999</v>
      </c>
      <c r="J1292">
        <v>2</v>
      </c>
      <c r="K1292" s="3">
        <v>45384</v>
      </c>
      <c r="L1292" s="3">
        <v>45567</v>
      </c>
      <c r="M1292" t="s">
        <v>43</v>
      </c>
      <c r="N1292" t="s">
        <v>21</v>
      </c>
      <c r="O1292">
        <v>639.57000000000005</v>
      </c>
      <c r="P1292" t="str">
        <f t="shared" si="122"/>
        <v>Good</v>
      </c>
      <c r="Q1292" t="str">
        <f t="shared" si="123"/>
        <v>high impact</v>
      </c>
      <c r="R1292" t="str">
        <f t="shared" si="124"/>
        <v>good</v>
      </c>
      <c r="S1292" t="s">
        <v>72</v>
      </c>
      <c r="T1292" t="s">
        <v>72</v>
      </c>
      <c r="U1292">
        <v>1700.568</v>
      </c>
      <c r="V1292">
        <f t="shared" si="125"/>
        <v>1700.568</v>
      </c>
    </row>
    <row r="1293" spans="1:22" x14ac:dyDescent="0.35">
      <c r="A1293" t="s">
        <v>1765</v>
      </c>
      <c r="B1293" t="s">
        <v>32</v>
      </c>
      <c r="C1293" t="s">
        <v>39</v>
      </c>
      <c r="D1293" t="s">
        <v>46</v>
      </c>
      <c r="E1293">
        <v>3323.01</v>
      </c>
      <c r="F1293" t="str">
        <f t="shared" si="120"/>
        <v>high</v>
      </c>
      <c r="G1293" t="str">
        <f t="shared" si="121"/>
        <v>high</v>
      </c>
      <c r="H1293">
        <v>0.48</v>
      </c>
      <c r="I1293">
        <v>1595.0447999999999</v>
      </c>
      <c r="J1293">
        <v>2</v>
      </c>
      <c r="K1293" s="4" t="s">
        <v>437</v>
      </c>
      <c r="L1293" s="3">
        <v>45021</v>
      </c>
      <c r="M1293" t="s">
        <v>43</v>
      </c>
      <c r="N1293" t="s">
        <v>29</v>
      </c>
      <c r="O1293">
        <v>663.37</v>
      </c>
      <c r="P1293" t="str">
        <f t="shared" si="122"/>
        <v>Good</v>
      </c>
      <c r="Q1293" t="str">
        <f t="shared" si="123"/>
        <v>high impact</v>
      </c>
      <c r="R1293" t="str">
        <f t="shared" si="124"/>
        <v>good</v>
      </c>
      <c r="S1293" t="s">
        <v>47</v>
      </c>
      <c r="T1293" t="s">
        <v>47</v>
      </c>
      <c r="U1293">
        <v>1727.9652000000001</v>
      </c>
      <c r="V1293">
        <f t="shared" si="125"/>
        <v>1727.9652000000001</v>
      </c>
    </row>
    <row r="1294" spans="1:22" x14ac:dyDescent="0.35">
      <c r="A1294" t="s">
        <v>1766</v>
      </c>
      <c r="B1294" t="s">
        <v>24</v>
      </c>
      <c r="C1294" t="s">
        <v>17</v>
      </c>
      <c r="D1294" t="s">
        <v>26</v>
      </c>
      <c r="E1294">
        <v>4097.6099999999997</v>
      </c>
      <c r="F1294" t="str">
        <f t="shared" si="120"/>
        <v>high</v>
      </c>
      <c r="G1294" t="str">
        <f t="shared" si="121"/>
        <v>high</v>
      </c>
      <c r="H1294">
        <v>0.44</v>
      </c>
      <c r="I1294">
        <v>1802.9484</v>
      </c>
      <c r="J1294">
        <v>7</v>
      </c>
      <c r="K1294" s="4" t="s">
        <v>332</v>
      </c>
      <c r="L1294" s="3">
        <v>45325</v>
      </c>
      <c r="M1294" t="s">
        <v>43</v>
      </c>
      <c r="N1294" t="s">
        <v>21</v>
      </c>
      <c r="O1294">
        <v>276.74</v>
      </c>
      <c r="P1294" t="str">
        <f t="shared" si="122"/>
        <v>Not Good</v>
      </c>
      <c r="Q1294" t="str">
        <f t="shared" si="123"/>
        <v>high impact</v>
      </c>
      <c r="R1294" t="str">
        <f t="shared" si="124"/>
        <v>not good</v>
      </c>
      <c r="S1294" t="s">
        <v>56</v>
      </c>
      <c r="T1294" t="s">
        <v>56</v>
      </c>
      <c r="U1294">
        <v>2294.6615999999999</v>
      </c>
      <c r="V1294">
        <f t="shared" si="125"/>
        <v>2294.6615999999999</v>
      </c>
    </row>
    <row r="1295" spans="1:22" x14ac:dyDescent="0.35">
      <c r="A1295" t="s">
        <v>1767</v>
      </c>
      <c r="B1295" t="s">
        <v>32</v>
      </c>
      <c r="C1295" t="s">
        <v>25</v>
      </c>
      <c r="D1295" t="s">
        <v>34</v>
      </c>
      <c r="E1295">
        <v>2031.62</v>
      </c>
      <c r="F1295" t="str">
        <f t="shared" si="120"/>
        <v>high</v>
      </c>
      <c r="G1295" t="str">
        <f t="shared" si="121"/>
        <v>high</v>
      </c>
      <c r="H1295">
        <v>0.32</v>
      </c>
      <c r="I1295">
        <v>650.11839999999995</v>
      </c>
      <c r="J1295">
        <v>4</v>
      </c>
      <c r="K1295" s="4" t="s">
        <v>823</v>
      </c>
      <c r="L1295" s="4" t="s">
        <v>447</v>
      </c>
      <c r="M1295" t="s">
        <v>20</v>
      </c>
      <c r="N1295" t="s">
        <v>36</v>
      </c>
      <c r="O1295">
        <v>256.76</v>
      </c>
      <c r="P1295" t="str">
        <f t="shared" si="122"/>
        <v>Not Good</v>
      </c>
      <c r="Q1295" t="str">
        <f t="shared" si="123"/>
        <v>high impact</v>
      </c>
      <c r="R1295" t="str">
        <f t="shared" si="124"/>
        <v>not good</v>
      </c>
      <c r="S1295" t="s">
        <v>22</v>
      </c>
      <c r="T1295" t="s">
        <v>22</v>
      </c>
      <c r="U1295">
        <v>1381.5016000000001</v>
      </c>
      <c r="V1295">
        <f t="shared" si="125"/>
        <v>1381.5016000000001</v>
      </c>
    </row>
    <row r="1296" spans="1:22" x14ac:dyDescent="0.35">
      <c r="A1296" t="s">
        <v>1768</v>
      </c>
      <c r="B1296" t="s">
        <v>24</v>
      </c>
      <c r="C1296" t="s">
        <v>33</v>
      </c>
      <c r="D1296" t="s">
        <v>18</v>
      </c>
      <c r="E1296">
        <v>261.48</v>
      </c>
      <c r="F1296" t="str">
        <f t="shared" si="120"/>
        <v>low</v>
      </c>
      <c r="G1296" t="str">
        <f t="shared" si="121"/>
        <v>low</v>
      </c>
      <c r="H1296">
        <v>0.23</v>
      </c>
      <c r="I1296">
        <v>60.1404</v>
      </c>
      <c r="J1296">
        <v>7</v>
      </c>
      <c r="K1296" s="4" t="s">
        <v>1613</v>
      </c>
      <c r="L1296" s="4" t="s">
        <v>1034</v>
      </c>
      <c r="M1296" t="s">
        <v>28</v>
      </c>
      <c r="N1296" t="s">
        <v>36</v>
      </c>
      <c r="O1296">
        <v>62.56</v>
      </c>
      <c r="P1296" t="str">
        <f t="shared" si="122"/>
        <v>Not Good</v>
      </c>
      <c r="Q1296" t="str">
        <f t="shared" si="123"/>
        <v>high impact</v>
      </c>
      <c r="R1296" t="str">
        <f t="shared" si="124"/>
        <v>not good</v>
      </c>
      <c r="S1296" t="s">
        <v>30</v>
      </c>
      <c r="T1296" t="s">
        <v>30</v>
      </c>
      <c r="U1296">
        <v>201.33959999999999</v>
      </c>
      <c r="V1296">
        <f t="shared" si="125"/>
        <v>201.33959999999999</v>
      </c>
    </row>
    <row r="1297" spans="1:22" x14ac:dyDescent="0.35">
      <c r="A1297" t="s">
        <v>1769</v>
      </c>
      <c r="B1297" t="s">
        <v>58</v>
      </c>
      <c r="C1297" t="s">
        <v>39</v>
      </c>
      <c r="D1297" t="s">
        <v>34</v>
      </c>
      <c r="E1297">
        <v>3573.15</v>
      </c>
      <c r="F1297" t="str">
        <f t="shared" si="120"/>
        <v>high</v>
      </c>
      <c r="G1297" t="str">
        <f t="shared" si="121"/>
        <v>high</v>
      </c>
      <c r="H1297">
        <v>0.36</v>
      </c>
      <c r="I1297">
        <v>1286.3340000000001</v>
      </c>
      <c r="J1297">
        <v>1</v>
      </c>
      <c r="K1297" s="4" t="s">
        <v>230</v>
      </c>
      <c r="L1297" s="4" t="s">
        <v>396</v>
      </c>
      <c r="M1297" t="s">
        <v>20</v>
      </c>
      <c r="N1297" t="s">
        <v>21</v>
      </c>
      <c r="O1297">
        <v>696.44</v>
      </c>
      <c r="P1297" t="str">
        <f t="shared" si="122"/>
        <v>Good</v>
      </c>
      <c r="Q1297" t="str">
        <f t="shared" si="123"/>
        <v>high impact</v>
      </c>
      <c r="R1297" t="str">
        <f t="shared" si="124"/>
        <v>good</v>
      </c>
      <c r="S1297" t="s">
        <v>56</v>
      </c>
      <c r="T1297" t="s">
        <v>56</v>
      </c>
      <c r="U1297">
        <v>2286.8159999999998</v>
      </c>
      <c r="V1297">
        <f t="shared" si="125"/>
        <v>2286.8159999999998</v>
      </c>
    </row>
    <row r="1298" spans="1:22" x14ac:dyDescent="0.35">
      <c r="A1298" t="s">
        <v>1770</v>
      </c>
      <c r="B1298" t="s">
        <v>16</v>
      </c>
      <c r="C1298" t="s">
        <v>17</v>
      </c>
      <c r="D1298" t="s">
        <v>50</v>
      </c>
      <c r="E1298">
        <v>4785.22</v>
      </c>
      <c r="F1298" t="str">
        <f t="shared" si="120"/>
        <v>high</v>
      </c>
      <c r="G1298" t="str">
        <f t="shared" si="121"/>
        <v>high</v>
      </c>
      <c r="H1298">
        <v>0.03</v>
      </c>
      <c r="I1298">
        <v>143.5566</v>
      </c>
      <c r="J1298">
        <v>4</v>
      </c>
      <c r="K1298" s="4" t="s">
        <v>554</v>
      </c>
      <c r="L1298" s="4" t="s">
        <v>247</v>
      </c>
      <c r="M1298" t="s">
        <v>43</v>
      </c>
      <c r="N1298" t="s">
        <v>29</v>
      </c>
      <c r="O1298">
        <v>1290.3399999999999</v>
      </c>
      <c r="P1298" t="str">
        <f t="shared" si="122"/>
        <v>Good</v>
      </c>
      <c r="Q1298" t="str">
        <f t="shared" si="123"/>
        <v>high impact</v>
      </c>
      <c r="R1298" t="str">
        <f t="shared" si="124"/>
        <v>good</v>
      </c>
      <c r="S1298" t="s">
        <v>22</v>
      </c>
      <c r="T1298" t="s">
        <v>22</v>
      </c>
      <c r="U1298">
        <v>4641.6634000000004</v>
      </c>
      <c r="V1298">
        <f t="shared" si="125"/>
        <v>4641.6634000000004</v>
      </c>
    </row>
    <row r="1299" spans="1:22" x14ac:dyDescent="0.35">
      <c r="A1299" t="s">
        <v>1771</v>
      </c>
      <c r="B1299" t="s">
        <v>32</v>
      </c>
      <c r="C1299" t="s">
        <v>25</v>
      </c>
      <c r="D1299" t="s">
        <v>26</v>
      </c>
      <c r="E1299">
        <v>3162.43</v>
      </c>
      <c r="F1299" t="str">
        <f t="shared" si="120"/>
        <v>high</v>
      </c>
      <c r="G1299" t="str">
        <f t="shared" si="121"/>
        <v>high</v>
      </c>
      <c r="H1299">
        <v>0.47</v>
      </c>
      <c r="I1299">
        <v>1486.3421000000001</v>
      </c>
      <c r="J1299">
        <v>9</v>
      </c>
      <c r="K1299" s="3">
        <v>45506</v>
      </c>
      <c r="L1299" s="4" t="s">
        <v>283</v>
      </c>
      <c r="M1299" t="s">
        <v>43</v>
      </c>
      <c r="N1299" t="s">
        <v>21</v>
      </c>
      <c r="O1299">
        <v>385.01</v>
      </c>
      <c r="P1299" t="str">
        <f t="shared" si="122"/>
        <v>Not Good</v>
      </c>
      <c r="Q1299" t="str">
        <f t="shared" si="123"/>
        <v>high impact</v>
      </c>
      <c r="R1299" t="str">
        <f t="shared" si="124"/>
        <v>not good</v>
      </c>
      <c r="S1299" t="s">
        <v>56</v>
      </c>
      <c r="T1299" t="s">
        <v>56</v>
      </c>
      <c r="U1299">
        <v>1676.0879</v>
      </c>
      <c r="V1299">
        <f t="shared" si="125"/>
        <v>1676.0879</v>
      </c>
    </row>
    <row r="1300" spans="1:22" x14ac:dyDescent="0.35">
      <c r="A1300" t="s">
        <v>1772</v>
      </c>
      <c r="B1300" t="s">
        <v>32</v>
      </c>
      <c r="C1300" t="s">
        <v>33</v>
      </c>
      <c r="D1300" t="s">
        <v>46</v>
      </c>
      <c r="E1300">
        <v>1023.23</v>
      </c>
      <c r="F1300" t="str">
        <f t="shared" si="120"/>
        <v>medium</v>
      </c>
      <c r="G1300" t="str">
        <f t="shared" si="121"/>
        <v>low</v>
      </c>
      <c r="H1300">
        <v>0.27</v>
      </c>
      <c r="I1300">
        <v>276.27210000000002</v>
      </c>
      <c r="J1300">
        <v>7</v>
      </c>
      <c r="K1300" s="3">
        <v>45447</v>
      </c>
      <c r="L1300" s="4" t="s">
        <v>1773</v>
      </c>
      <c r="M1300" t="s">
        <v>43</v>
      </c>
      <c r="N1300" t="s">
        <v>21</v>
      </c>
      <c r="O1300">
        <v>274.43</v>
      </c>
      <c r="P1300" t="str">
        <f t="shared" si="122"/>
        <v>Not Good</v>
      </c>
      <c r="Q1300" t="str">
        <f t="shared" si="123"/>
        <v>high impact</v>
      </c>
      <c r="R1300" t="str">
        <f t="shared" si="124"/>
        <v>not good</v>
      </c>
      <c r="S1300" t="s">
        <v>72</v>
      </c>
      <c r="T1300" t="s">
        <v>72</v>
      </c>
      <c r="U1300">
        <v>746.9579</v>
      </c>
      <c r="V1300">
        <f t="shared" si="125"/>
        <v>746.9579</v>
      </c>
    </row>
    <row r="1301" spans="1:22" x14ac:dyDescent="0.35">
      <c r="A1301" t="s">
        <v>1774</v>
      </c>
      <c r="B1301" t="s">
        <v>58</v>
      </c>
      <c r="C1301" t="s">
        <v>39</v>
      </c>
      <c r="D1301" t="s">
        <v>34</v>
      </c>
      <c r="E1301">
        <v>1316.39</v>
      </c>
      <c r="F1301" t="str">
        <f t="shared" si="120"/>
        <v>medium</v>
      </c>
      <c r="G1301" t="str">
        <f t="shared" si="121"/>
        <v>low</v>
      </c>
      <c r="H1301">
        <v>0.25</v>
      </c>
      <c r="I1301">
        <v>329.09750000000003</v>
      </c>
      <c r="J1301">
        <v>6</v>
      </c>
      <c r="K1301" s="4" t="s">
        <v>1089</v>
      </c>
      <c r="L1301" s="4" t="s">
        <v>1083</v>
      </c>
      <c r="M1301" t="s">
        <v>43</v>
      </c>
      <c r="N1301" t="s">
        <v>29</v>
      </c>
      <c r="O1301">
        <v>205.52</v>
      </c>
      <c r="P1301" t="str">
        <f t="shared" si="122"/>
        <v>Not Good</v>
      </c>
      <c r="Q1301" t="str">
        <f t="shared" si="123"/>
        <v>high impact</v>
      </c>
      <c r="R1301" t="str">
        <f t="shared" si="124"/>
        <v>not good</v>
      </c>
      <c r="S1301" t="s">
        <v>56</v>
      </c>
      <c r="T1301" t="s">
        <v>56</v>
      </c>
      <c r="U1301">
        <v>987.29250000000002</v>
      </c>
      <c r="V1301">
        <f t="shared" si="125"/>
        <v>987.29250000000002</v>
      </c>
    </row>
    <row r="1302" spans="1:22" x14ac:dyDescent="0.35">
      <c r="A1302" t="s">
        <v>1775</v>
      </c>
      <c r="B1302" t="s">
        <v>16</v>
      </c>
      <c r="C1302" t="s">
        <v>17</v>
      </c>
      <c r="D1302" t="s">
        <v>26</v>
      </c>
      <c r="E1302">
        <v>4557.78</v>
      </c>
      <c r="F1302" t="str">
        <f t="shared" si="120"/>
        <v>high</v>
      </c>
      <c r="G1302" t="str">
        <f t="shared" si="121"/>
        <v>high</v>
      </c>
      <c r="H1302">
        <v>0.15</v>
      </c>
      <c r="I1302">
        <v>683.66700000000003</v>
      </c>
      <c r="J1302">
        <v>7</v>
      </c>
      <c r="K1302" s="4" t="s">
        <v>1567</v>
      </c>
      <c r="L1302" s="4" t="s">
        <v>216</v>
      </c>
      <c r="M1302" t="s">
        <v>43</v>
      </c>
      <c r="N1302" t="s">
        <v>21</v>
      </c>
      <c r="O1302">
        <v>1333.85</v>
      </c>
      <c r="P1302" t="str">
        <f t="shared" si="122"/>
        <v>Good</v>
      </c>
      <c r="Q1302" t="str">
        <f t="shared" si="123"/>
        <v>high impact</v>
      </c>
      <c r="R1302" t="str">
        <f t="shared" si="124"/>
        <v>good</v>
      </c>
      <c r="S1302" t="s">
        <v>22</v>
      </c>
      <c r="T1302" t="s">
        <v>22</v>
      </c>
      <c r="U1302">
        <v>3874.1129999999998</v>
      </c>
      <c r="V1302">
        <f t="shared" si="125"/>
        <v>3874.1129999999998</v>
      </c>
    </row>
    <row r="1303" spans="1:22" x14ac:dyDescent="0.35">
      <c r="A1303" t="s">
        <v>1776</v>
      </c>
      <c r="B1303" t="s">
        <v>24</v>
      </c>
      <c r="C1303" t="s">
        <v>25</v>
      </c>
      <c r="D1303" t="s">
        <v>46</v>
      </c>
      <c r="E1303">
        <v>166.45</v>
      </c>
      <c r="F1303" t="str">
        <f t="shared" si="120"/>
        <v>low</v>
      </c>
      <c r="G1303" t="str">
        <f t="shared" si="121"/>
        <v>low</v>
      </c>
      <c r="H1303">
        <v>0</v>
      </c>
      <c r="I1303">
        <v>0</v>
      </c>
      <c r="J1303">
        <v>2</v>
      </c>
      <c r="K1303" s="3">
        <v>45177</v>
      </c>
      <c r="L1303" s="3">
        <v>45207</v>
      </c>
      <c r="M1303" t="s">
        <v>28</v>
      </c>
      <c r="N1303" t="s">
        <v>21</v>
      </c>
      <c r="O1303">
        <v>43.59</v>
      </c>
      <c r="P1303" t="str">
        <f t="shared" si="122"/>
        <v>Not Good</v>
      </c>
      <c r="Q1303" t="str">
        <f t="shared" si="123"/>
        <v>normal</v>
      </c>
      <c r="R1303" t="str">
        <f t="shared" si="124"/>
        <v>not good</v>
      </c>
      <c r="S1303" t="s">
        <v>37</v>
      </c>
      <c r="T1303" t="s">
        <v>37</v>
      </c>
      <c r="U1303">
        <v>166.45</v>
      </c>
      <c r="V1303">
        <f t="shared" si="125"/>
        <v>166.45</v>
      </c>
    </row>
    <row r="1304" spans="1:22" x14ac:dyDescent="0.35">
      <c r="A1304" t="s">
        <v>1777</v>
      </c>
      <c r="B1304" t="s">
        <v>16</v>
      </c>
      <c r="C1304" t="s">
        <v>33</v>
      </c>
      <c r="D1304" t="s">
        <v>34</v>
      </c>
      <c r="E1304">
        <v>2788.86</v>
      </c>
      <c r="F1304" t="str">
        <f t="shared" si="120"/>
        <v>high</v>
      </c>
      <c r="G1304" t="str">
        <f t="shared" si="121"/>
        <v>high</v>
      </c>
      <c r="H1304">
        <v>0.03</v>
      </c>
      <c r="I1304">
        <v>83.665800000000004</v>
      </c>
      <c r="J1304">
        <v>1</v>
      </c>
      <c r="K1304" s="4" t="s">
        <v>911</v>
      </c>
      <c r="L1304" s="3">
        <v>44966</v>
      </c>
      <c r="M1304" t="s">
        <v>43</v>
      </c>
      <c r="N1304" t="s">
        <v>36</v>
      </c>
      <c r="O1304">
        <v>782.08</v>
      </c>
      <c r="P1304" t="str">
        <f t="shared" si="122"/>
        <v>Good</v>
      </c>
      <c r="Q1304" t="str">
        <f t="shared" si="123"/>
        <v>high impact</v>
      </c>
      <c r="R1304" t="str">
        <f t="shared" si="124"/>
        <v>good</v>
      </c>
      <c r="S1304" t="s">
        <v>22</v>
      </c>
      <c r="T1304" t="s">
        <v>22</v>
      </c>
      <c r="U1304">
        <v>2705.1941999999999</v>
      </c>
      <c r="V1304">
        <f t="shared" si="125"/>
        <v>2705.1941999999999</v>
      </c>
    </row>
    <row r="1305" spans="1:22" x14ac:dyDescent="0.35">
      <c r="A1305" t="s">
        <v>1778</v>
      </c>
      <c r="B1305" t="s">
        <v>58</v>
      </c>
      <c r="C1305" t="s">
        <v>39</v>
      </c>
      <c r="D1305" t="s">
        <v>26</v>
      </c>
      <c r="E1305">
        <v>877.52</v>
      </c>
      <c r="F1305" t="str">
        <f t="shared" si="120"/>
        <v>low</v>
      </c>
      <c r="G1305" t="str">
        <f t="shared" si="121"/>
        <v>low</v>
      </c>
      <c r="H1305">
        <v>0.13</v>
      </c>
      <c r="I1305">
        <v>114.0776</v>
      </c>
      <c r="J1305">
        <v>9</v>
      </c>
      <c r="K1305" s="3">
        <v>45600</v>
      </c>
      <c r="L1305" s="3">
        <v>45630</v>
      </c>
      <c r="M1305" t="s">
        <v>28</v>
      </c>
      <c r="N1305" t="s">
        <v>36</v>
      </c>
      <c r="O1305">
        <v>227.24</v>
      </c>
      <c r="P1305" t="str">
        <f t="shared" si="122"/>
        <v>Not Good</v>
      </c>
      <c r="Q1305" t="str">
        <f t="shared" si="123"/>
        <v>normal</v>
      </c>
      <c r="R1305" t="str">
        <f t="shared" si="124"/>
        <v>not good</v>
      </c>
      <c r="S1305" t="s">
        <v>22</v>
      </c>
      <c r="T1305" t="s">
        <v>22</v>
      </c>
      <c r="U1305">
        <v>763.44240000000002</v>
      </c>
      <c r="V1305">
        <f t="shared" si="125"/>
        <v>763.44240000000002</v>
      </c>
    </row>
    <row r="1306" spans="1:22" x14ac:dyDescent="0.35">
      <c r="A1306" t="s">
        <v>1779</v>
      </c>
      <c r="B1306" t="s">
        <v>58</v>
      </c>
      <c r="C1306" t="s">
        <v>17</v>
      </c>
      <c r="D1306" t="s">
        <v>18</v>
      </c>
      <c r="E1306">
        <v>1485.55</v>
      </c>
      <c r="F1306" t="str">
        <f t="shared" si="120"/>
        <v>medium</v>
      </c>
      <c r="G1306" t="str">
        <f t="shared" si="121"/>
        <v>low</v>
      </c>
      <c r="H1306">
        <v>0.27</v>
      </c>
      <c r="I1306">
        <v>401.0985</v>
      </c>
      <c r="J1306">
        <v>2</v>
      </c>
      <c r="K1306" s="4" t="s">
        <v>426</v>
      </c>
      <c r="L1306" s="4" t="s">
        <v>621</v>
      </c>
      <c r="M1306" t="s">
        <v>43</v>
      </c>
      <c r="N1306" t="s">
        <v>21</v>
      </c>
      <c r="O1306">
        <v>350.63</v>
      </c>
      <c r="P1306" t="str">
        <f t="shared" si="122"/>
        <v>Not Good</v>
      </c>
      <c r="Q1306" t="str">
        <f t="shared" si="123"/>
        <v>high impact</v>
      </c>
      <c r="R1306" t="str">
        <f t="shared" si="124"/>
        <v>not good</v>
      </c>
      <c r="S1306" t="s">
        <v>22</v>
      </c>
      <c r="T1306" t="s">
        <v>22</v>
      </c>
      <c r="U1306">
        <v>1084.4514999999999</v>
      </c>
      <c r="V1306">
        <f t="shared" si="125"/>
        <v>1084.4514999999999</v>
      </c>
    </row>
    <row r="1307" spans="1:22" x14ac:dyDescent="0.35">
      <c r="A1307" t="s">
        <v>1780</v>
      </c>
      <c r="B1307" t="s">
        <v>16</v>
      </c>
      <c r="C1307" t="s">
        <v>25</v>
      </c>
      <c r="D1307" t="s">
        <v>34</v>
      </c>
      <c r="E1307">
        <v>1604.21</v>
      </c>
      <c r="F1307" t="str">
        <f t="shared" si="120"/>
        <v>medium</v>
      </c>
      <c r="G1307" t="str">
        <f t="shared" si="121"/>
        <v>low</v>
      </c>
      <c r="H1307">
        <v>0.04</v>
      </c>
      <c r="I1307">
        <v>64.168400000000005</v>
      </c>
      <c r="J1307">
        <v>2</v>
      </c>
      <c r="K1307" s="3">
        <v>45176</v>
      </c>
      <c r="L1307" s="4" t="s">
        <v>298</v>
      </c>
      <c r="M1307" t="s">
        <v>28</v>
      </c>
      <c r="N1307" t="s">
        <v>21</v>
      </c>
      <c r="O1307">
        <v>400.48</v>
      </c>
      <c r="P1307" t="str">
        <f t="shared" si="122"/>
        <v>Not Good</v>
      </c>
      <c r="Q1307" t="str">
        <f t="shared" si="123"/>
        <v>high impact</v>
      </c>
      <c r="R1307" t="str">
        <f t="shared" si="124"/>
        <v>not good</v>
      </c>
      <c r="S1307" t="s">
        <v>22</v>
      </c>
      <c r="T1307" t="s">
        <v>22</v>
      </c>
      <c r="U1307">
        <v>1540.0416</v>
      </c>
      <c r="V1307">
        <f t="shared" si="125"/>
        <v>1540.0416</v>
      </c>
    </row>
    <row r="1308" spans="1:22" x14ac:dyDescent="0.35">
      <c r="A1308" t="s">
        <v>1781</v>
      </c>
      <c r="B1308" t="s">
        <v>24</v>
      </c>
      <c r="C1308" t="s">
        <v>33</v>
      </c>
      <c r="D1308" t="s">
        <v>26</v>
      </c>
      <c r="E1308">
        <v>1174.49</v>
      </c>
      <c r="F1308" t="str">
        <f t="shared" si="120"/>
        <v>medium</v>
      </c>
      <c r="G1308" t="str">
        <f t="shared" si="121"/>
        <v>low</v>
      </c>
      <c r="H1308">
        <v>0.49</v>
      </c>
      <c r="I1308">
        <v>575.50009999999997</v>
      </c>
      <c r="J1308">
        <v>3</v>
      </c>
      <c r="K1308" s="4" t="s">
        <v>476</v>
      </c>
      <c r="L1308" s="3">
        <v>45393</v>
      </c>
      <c r="M1308" t="s">
        <v>20</v>
      </c>
      <c r="N1308" t="s">
        <v>29</v>
      </c>
      <c r="O1308">
        <v>222.6</v>
      </c>
      <c r="P1308" t="str">
        <f t="shared" si="122"/>
        <v>Not Good</v>
      </c>
      <c r="Q1308" t="str">
        <f t="shared" si="123"/>
        <v>high impact</v>
      </c>
      <c r="R1308" t="str">
        <f t="shared" si="124"/>
        <v>not good</v>
      </c>
      <c r="S1308" t="s">
        <v>56</v>
      </c>
      <c r="T1308" t="s">
        <v>56</v>
      </c>
      <c r="U1308">
        <v>598.98990000000003</v>
      </c>
      <c r="V1308">
        <f t="shared" si="125"/>
        <v>598.98990000000003</v>
      </c>
    </row>
    <row r="1309" spans="1:22" x14ac:dyDescent="0.35">
      <c r="A1309" t="s">
        <v>1782</v>
      </c>
      <c r="B1309" t="s">
        <v>24</v>
      </c>
      <c r="C1309" t="s">
        <v>39</v>
      </c>
      <c r="D1309" t="s">
        <v>46</v>
      </c>
      <c r="E1309">
        <v>3982.53</v>
      </c>
      <c r="F1309" t="str">
        <f t="shared" si="120"/>
        <v>high</v>
      </c>
      <c r="G1309" t="str">
        <f t="shared" si="121"/>
        <v>high</v>
      </c>
      <c r="H1309">
        <v>0.21</v>
      </c>
      <c r="I1309">
        <v>836.33130000000006</v>
      </c>
      <c r="J1309">
        <v>3</v>
      </c>
      <c r="K1309" s="3">
        <v>45082</v>
      </c>
      <c r="L1309" s="3">
        <v>45235</v>
      </c>
      <c r="M1309" t="s">
        <v>20</v>
      </c>
      <c r="N1309" t="s">
        <v>21</v>
      </c>
      <c r="O1309">
        <v>588.91999999999996</v>
      </c>
      <c r="P1309" t="str">
        <f t="shared" si="122"/>
        <v>Good</v>
      </c>
      <c r="Q1309" t="str">
        <f t="shared" si="123"/>
        <v>high impact</v>
      </c>
      <c r="R1309" t="str">
        <f t="shared" si="124"/>
        <v>good</v>
      </c>
      <c r="S1309" t="s">
        <v>47</v>
      </c>
      <c r="T1309" t="s">
        <v>47</v>
      </c>
      <c r="U1309">
        <v>3146.1986999999999</v>
      </c>
      <c r="V1309">
        <f t="shared" si="125"/>
        <v>3146.1986999999999</v>
      </c>
    </row>
    <row r="1310" spans="1:22" x14ac:dyDescent="0.35">
      <c r="A1310" t="s">
        <v>1783</v>
      </c>
      <c r="B1310" t="s">
        <v>32</v>
      </c>
      <c r="C1310" t="s">
        <v>17</v>
      </c>
      <c r="D1310" t="s">
        <v>26</v>
      </c>
      <c r="E1310">
        <v>1727.82</v>
      </c>
      <c r="F1310" t="str">
        <f t="shared" si="120"/>
        <v>medium</v>
      </c>
      <c r="G1310" t="str">
        <f t="shared" si="121"/>
        <v>low</v>
      </c>
      <c r="H1310">
        <v>0.16</v>
      </c>
      <c r="I1310">
        <v>276.45119999999997</v>
      </c>
      <c r="J1310">
        <v>3</v>
      </c>
      <c r="K1310" s="4" t="s">
        <v>570</v>
      </c>
      <c r="L1310" s="4" t="s">
        <v>777</v>
      </c>
      <c r="M1310" t="s">
        <v>20</v>
      </c>
      <c r="N1310" t="s">
        <v>21</v>
      </c>
      <c r="O1310">
        <v>261.97000000000003</v>
      </c>
      <c r="P1310" t="str">
        <f t="shared" si="122"/>
        <v>Not Good</v>
      </c>
      <c r="Q1310" t="str">
        <f t="shared" si="123"/>
        <v>high impact</v>
      </c>
      <c r="R1310" t="str">
        <f t="shared" si="124"/>
        <v>not good</v>
      </c>
      <c r="S1310" t="s">
        <v>37</v>
      </c>
      <c r="T1310" t="s">
        <v>37</v>
      </c>
      <c r="U1310">
        <v>1451.3688</v>
      </c>
      <c r="V1310">
        <f t="shared" si="125"/>
        <v>1451.3688</v>
      </c>
    </row>
    <row r="1311" spans="1:22" x14ac:dyDescent="0.35">
      <c r="A1311" t="s">
        <v>1784</v>
      </c>
      <c r="B1311" t="s">
        <v>24</v>
      </c>
      <c r="C1311" t="s">
        <v>25</v>
      </c>
      <c r="D1311" t="s">
        <v>18</v>
      </c>
      <c r="E1311">
        <v>1792.88</v>
      </c>
      <c r="F1311" t="str">
        <f t="shared" si="120"/>
        <v>medium</v>
      </c>
      <c r="G1311" t="str">
        <f t="shared" si="121"/>
        <v>low</v>
      </c>
      <c r="H1311">
        <v>0.26</v>
      </c>
      <c r="I1311">
        <v>466.14879999999999</v>
      </c>
      <c r="J1311">
        <v>4</v>
      </c>
      <c r="K1311" s="3">
        <v>45301</v>
      </c>
      <c r="L1311" s="3">
        <v>45422</v>
      </c>
      <c r="M1311" t="s">
        <v>28</v>
      </c>
      <c r="N1311" t="s">
        <v>36</v>
      </c>
      <c r="O1311">
        <v>281.73</v>
      </c>
      <c r="P1311" t="str">
        <f t="shared" si="122"/>
        <v>Not Good</v>
      </c>
      <c r="Q1311" t="str">
        <f t="shared" si="123"/>
        <v>high impact</v>
      </c>
      <c r="R1311" t="str">
        <f t="shared" si="124"/>
        <v>not good</v>
      </c>
      <c r="S1311" t="s">
        <v>47</v>
      </c>
      <c r="T1311" t="s">
        <v>47</v>
      </c>
      <c r="U1311">
        <v>1326.7311999999999</v>
      </c>
      <c r="V1311">
        <f t="shared" si="125"/>
        <v>1326.7311999999999</v>
      </c>
    </row>
    <row r="1312" spans="1:22" x14ac:dyDescent="0.35">
      <c r="A1312" t="s">
        <v>1785</v>
      </c>
      <c r="B1312" t="s">
        <v>16</v>
      </c>
      <c r="C1312" t="s">
        <v>33</v>
      </c>
      <c r="D1312" t="s">
        <v>34</v>
      </c>
      <c r="E1312">
        <v>2319.73</v>
      </c>
      <c r="F1312" t="str">
        <f t="shared" si="120"/>
        <v>high</v>
      </c>
      <c r="G1312" t="str">
        <f t="shared" si="121"/>
        <v>high</v>
      </c>
      <c r="H1312">
        <v>0.03</v>
      </c>
      <c r="I1312">
        <v>69.591899999999995</v>
      </c>
      <c r="J1312">
        <v>1</v>
      </c>
      <c r="K1312" s="4" t="s">
        <v>108</v>
      </c>
      <c r="L1312" s="4" t="s">
        <v>1164</v>
      </c>
      <c r="M1312" t="s">
        <v>28</v>
      </c>
      <c r="N1312" t="s">
        <v>36</v>
      </c>
      <c r="O1312">
        <v>408.8</v>
      </c>
      <c r="P1312" t="str">
        <f t="shared" si="122"/>
        <v>Not Good</v>
      </c>
      <c r="Q1312" t="str">
        <f t="shared" si="123"/>
        <v>high impact</v>
      </c>
      <c r="R1312" t="str">
        <f t="shared" si="124"/>
        <v>not good</v>
      </c>
      <c r="S1312" t="s">
        <v>56</v>
      </c>
      <c r="T1312" t="s">
        <v>56</v>
      </c>
      <c r="U1312">
        <v>2250.1381000000001</v>
      </c>
      <c r="V1312">
        <f t="shared" si="125"/>
        <v>2250.1381000000001</v>
      </c>
    </row>
    <row r="1313" spans="1:22" x14ac:dyDescent="0.35">
      <c r="A1313" t="s">
        <v>1786</v>
      </c>
      <c r="B1313" t="s">
        <v>58</v>
      </c>
      <c r="C1313" t="s">
        <v>39</v>
      </c>
      <c r="D1313" t="s">
        <v>34</v>
      </c>
      <c r="E1313">
        <v>4521.25</v>
      </c>
      <c r="F1313" t="str">
        <f t="shared" si="120"/>
        <v>high</v>
      </c>
      <c r="G1313" t="str">
        <f t="shared" si="121"/>
        <v>high</v>
      </c>
      <c r="H1313">
        <v>0.43</v>
      </c>
      <c r="I1313">
        <v>1944.1375</v>
      </c>
      <c r="J1313">
        <v>1</v>
      </c>
      <c r="K1313" s="4" t="s">
        <v>1787</v>
      </c>
      <c r="L1313" s="4" t="s">
        <v>346</v>
      </c>
      <c r="M1313" t="s">
        <v>43</v>
      </c>
      <c r="N1313" t="s">
        <v>21</v>
      </c>
      <c r="O1313">
        <v>992.05</v>
      </c>
      <c r="P1313" t="str">
        <f t="shared" si="122"/>
        <v>Good</v>
      </c>
      <c r="Q1313" t="str">
        <f t="shared" si="123"/>
        <v>high impact</v>
      </c>
      <c r="R1313" t="str">
        <f t="shared" si="124"/>
        <v>good</v>
      </c>
      <c r="S1313" t="s">
        <v>37</v>
      </c>
      <c r="T1313" t="s">
        <v>37</v>
      </c>
      <c r="U1313">
        <v>2577.1125000000002</v>
      </c>
      <c r="V1313">
        <f t="shared" si="125"/>
        <v>2577.1125000000002</v>
      </c>
    </row>
    <row r="1314" spans="1:22" x14ac:dyDescent="0.35">
      <c r="A1314" t="s">
        <v>1788</v>
      </c>
      <c r="B1314" t="s">
        <v>32</v>
      </c>
      <c r="C1314" t="s">
        <v>17</v>
      </c>
      <c r="D1314" t="s">
        <v>34</v>
      </c>
      <c r="E1314">
        <v>3472.05</v>
      </c>
      <c r="F1314" t="str">
        <f t="shared" si="120"/>
        <v>high</v>
      </c>
      <c r="G1314" t="str">
        <f t="shared" si="121"/>
        <v>high</v>
      </c>
      <c r="H1314">
        <v>0.23</v>
      </c>
      <c r="I1314">
        <v>798.57150000000001</v>
      </c>
      <c r="J1314">
        <v>4</v>
      </c>
      <c r="K1314" s="4" t="s">
        <v>1202</v>
      </c>
      <c r="L1314" s="4" t="s">
        <v>433</v>
      </c>
      <c r="M1314" t="s">
        <v>20</v>
      </c>
      <c r="N1314" t="s">
        <v>21</v>
      </c>
      <c r="O1314">
        <v>491.42</v>
      </c>
      <c r="P1314" t="str">
        <f t="shared" si="122"/>
        <v>Not Good</v>
      </c>
      <c r="Q1314" t="str">
        <f t="shared" si="123"/>
        <v>high impact</v>
      </c>
      <c r="R1314" t="str">
        <f t="shared" si="124"/>
        <v>not good</v>
      </c>
      <c r="S1314" t="s">
        <v>22</v>
      </c>
      <c r="T1314" t="s">
        <v>22</v>
      </c>
      <c r="U1314">
        <v>2673.4785000000002</v>
      </c>
      <c r="V1314">
        <f t="shared" si="125"/>
        <v>2673.4785000000002</v>
      </c>
    </row>
    <row r="1315" spans="1:22" x14ac:dyDescent="0.35">
      <c r="A1315" t="s">
        <v>1789</v>
      </c>
      <c r="B1315" t="s">
        <v>32</v>
      </c>
      <c r="C1315" t="s">
        <v>25</v>
      </c>
      <c r="D1315" t="s">
        <v>18</v>
      </c>
      <c r="E1315">
        <v>402.57</v>
      </c>
      <c r="F1315" t="str">
        <f t="shared" si="120"/>
        <v>low</v>
      </c>
      <c r="G1315" t="str">
        <f t="shared" si="121"/>
        <v>low</v>
      </c>
      <c r="H1315">
        <v>0.09</v>
      </c>
      <c r="I1315">
        <v>36.231299999999997</v>
      </c>
      <c r="J1315">
        <v>1</v>
      </c>
      <c r="K1315" s="3">
        <v>45262</v>
      </c>
      <c r="L1315" s="4" t="s">
        <v>1613</v>
      </c>
      <c r="M1315" t="s">
        <v>43</v>
      </c>
      <c r="N1315" t="s">
        <v>36</v>
      </c>
      <c r="O1315">
        <v>88.73</v>
      </c>
      <c r="P1315" t="str">
        <f t="shared" si="122"/>
        <v>Not Good</v>
      </c>
      <c r="Q1315" t="str">
        <f t="shared" si="123"/>
        <v>normal</v>
      </c>
      <c r="R1315" t="str">
        <f t="shared" si="124"/>
        <v>not good</v>
      </c>
      <c r="S1315" t="s">
        <v>30</v>
      </c>
      <c r="T1315" t="s">
        <v>30</v>
      </c>
      <c r="U1315">
        <v>366.33870000000002</v>
      </c>
      <c r="V1315">
        <f t="shared" si="125"/>
        <v>366.33870000000002</v>
      </c>
    </row>
    <row r="1316" spans="1:22" x14ac:dyDescent="0.35">
      <c r="A1316" t="s">
        <v>1790</v>
      </c>
      <c r="B1316" t="s">
        <v>58</v>
      </c>
      <c r="C1316" t="s">
        <v>33</v>
      </c>
      <c r="D1316" t="s">
        <v>46</v>
      </c>
      <c r="E1316">
        <v>292.38</v>
      </c>
      <c r="F1316" t="str">
        <f t="shared" si="120"/>
        <v>low</v>
      </c>
      <c r="G1316" t="str">
        <f t="shared" si="121"/>
        <v>low</v>
      </c>
      <c r="H1316">
        <v>0.08</v>
      </c>
      <c r="I1316">
        <v>23.3904</v>
      </c>
      <c r="J1316">
        <v>4</v>
      </c>
      <c r="K1316" s="4" t="s">
        <v>936</v>
      </c>
      <c r="L1316" s="4" t="s">
        <v>234</v>
      </c>
      <c r="M1316" t="s">
        <v>20</v>
      </c>
      <c r="N1316" t="s">
        <v>21</v>
      </c>
      <c r="O1316">
        <v>39.21</v>
      </c>
      <c r="P1316" t="str">
        <f t="shared" si="122"/>
        <v>Not Good</v>
      </c>
      <c r="Q1316" t="str">
        <f t="shared" si="123"/>
        <v>normal</v>
      </c>
      <c r="R1316" t="str">
        <f t="shared" si="124"/>
        <v>not good</v>
      </c>
      <c r="S1316" t="s">
        <v>56</v>
      </c>
      <c r="T1316" t="s">
        <v>56</v>
      </c>
      <c r="U1316">
        <v>268.9896</v>
      </c>
      <c r="V1316">
        <f t="shared" si="125"/>
        <v>268.9896</v>
      </c>
    </row>
    <row r="1317" spans="1:22" x14ac:dyDescent="0.35">
      <c r="A1317" t="s">
        <v>1791</v>
      </c>
      <c r="B1317" t="s">
        <v>24</v>
      </c>
      <c r="C1317" t="s">
        <v>39</v>
      </c>
      <c r="D1317" t="s">
        <v>34</v>
      </c>
      <c r="E1317">
        <v>2875.31</v>
      </c>
      <c r="F1317" t="str">
        <f t="shared" si="120"/>
        <v>high</v>
      </c>
      <c r="G1317" t="str">
        <f t="shared" si="121"/>
        <v>high</v>
      </c>
      <c r="H1317">
        <v>0.18</v>
      </c>
      <c r="I1317">
        <v>517.55579999999998</v>
      </c>
      <c r="J1317">
        <v>2</v>
      </c>
      <c r="K1317" s="4" t="s">
        <v>1505</v>
      </c>
      <c r="L1317" s="4" t="s">
        <v>1792</v>
      </c>
      <c r="M1317" t="s">
        <v>43</v>
      </c>
      <c r="N1317" t="s">
        <v>36</v>
      </c>
      <c r="O1317">
        <v>555.05999999999995</v>
      </c>
      <c r="P1317" t="str">
        <f t="shared" si="122"/>
        <v>Good</v>
      </c>
      <c r="Q1317" t="str">
        <f t="shared" si="123"/>
        <v>high impact</v>
      </c>
      <c r="R1317" t="str">
        <f t="shared" si="124"/>
        <v>good</v>
      </c>
      <c r="S1317" t="s">
        <v>47</v>
      </c>
      <c r="T1317" t="s">
        <v>47</v>
      </c>
      <c r="U1317">
        <v>2357.7541999999999</v>
      </c>
      <c r="V1317">
        <f t="shared" si="125"/>
        <v>2357.7541999999999</v>
      </c>
    </row>
    <row r="1318" spans="1:22" x14ac:dyDescent="0.35">
      <c r="A1318" t="s">
        <v>1793</v>
      </c>
      <c r="B1318" t="s">
        <v>58</v>
      </c>
      <c r="C1318" t="s">
        <v>17</v>
      </c>
      <c r="D1318" t="s">
        <v>46</v>
      </c>
      <c r="E1318">
        <v>4446.6000000000004</v>
      </c>
      <c r="F1318" t="str">
        <f t="shared" si="120"/>
        <v>high</v>
      </c>
      <c r="G1318" t="str">
        <f t="shared" si="121"/>
        <v>high</v>
      </c>
      <c r="H1318">
        <v>0.28999999999999998</v>
      </c>
      <c r="I1318">
        <v>1289.5139999999999</v>
      </c>
      <c r="J1318">
        <v>7</v>
      </c>
      <c r="K1318" s="4" t="s">
        <v>572</v>
      </c>
      <c r="L1318" s="4" t="s">
        <v>94</v>
      </c>
      <c r="M1318" t="s">
        <v>20</v>
      </c>
      <c r="N1318" t="s">
        <v>21</v>
      </c>
      <c r="O1318">
        <v>954.91</v>
      </c>
      <c r="P1318" t="str">
        <f t="shared" si="122"/>
        <v>Good</v>
      </c>
      <c r="Q1318" t="str">
        <f t="shared" si="123"/>
        <v>high impact</v>
      </c>
      <c r="R1318" t="str">
        <f t="shared" si="124"/>
        <v>good</v>
      </c>
      <c r="S1318" t="s">
        <v>47</v>
      </c>
      <c r="T1318" t="s">
        <v>47</v>
      </c>
      <c r="U1318">
        <v>3157.0859999999998</v>
      </c>
      <c r="V1318">
        <f t="shared" si="125"/>
        <v>3157.0859999999998</v>
      </c>
    </row>
    <row r="1319" spans="1:22" x14ac:dyDescent="0.35">
      <c r="A1319" t="s">
        <v>1794</v>
      </c>
      <c r="B1319" t="s">
        <v>24</v>
      </c>
      <c r="C1319" t="s">
        <v>25</v>
      </c>
      <c r="D1319" t="s">
        <v>26</v>
      </c>
      <c r="E1319">
        <v>1683.93</v>
      </c>
      <c r="F1319" t="str">
        <f t="shared" si="120"/>
        <v>medium</v>
      </c>
      <c r="G1319" t="str">
        <f t="shared" si="121"/>
        <v>low</v>
      </c>
      <c r="H1319">
        <v>0.21</v>
      </c>
      <c r="I1319">
        <v>353.62529999999998</v>
      </c>
      <c r="J1319">
        <v>6</v>
      </c>
      <c r="K1319" s="3">
        <v>44933</v>
      </c>
      <c r="L1319" s="3">
        <v>44964</v>
      </c>
      <c r="M1319" t="s">
        <v>20</v>
      </c>
      <c r="N1319" t="s">
        <v>36</v>
      </c>
      <c r="O1319">
        <v>249.19</v>
      </c>
      <c r="P1319" t="str">
        <f t="shared" si="122"/>
        <v>Not Good</v>
      </c>
      <c r="Q1319" t="str">
        <f t="shared" si="123"/>
        <v>high impact</v>
      </c>
      <c r="R1319" t="str">
        <f t="shared" si="124"/>
        <v>not good</v>
      </c>
      <c r="S1319" t="s">
        <v>37</v>
      </c>
      <c r="T1319" t="s">
        <v>37</v>
      </c>
      <c r="U1319">
        <v>1330.3046999999999</v>
      </c>
      <c r="V1319">
        <f t="shared" si="125"/>
        <v>1330.3046999999999</v>
      </c>
    </row>
    <row r="1320" spans="1:22" x14ac:dyDescent="0.35">
      <c r="A1320" t="s">
        <v>1795</v>
      </c>
      <c r="B1320" t="s">
        <v>58</v>
      </c>
      <c r="C1320" t="s">
        <v>33</v>
      </c>
      <c r="D1320" t="s">
        <v>46</v>
      </c>
      <c r="E1320">
        <v>1314.08</v>
      </c>
      <c r="F1320" t="str">
        <f t="shared" si="120"/>
        <v>medium</v>
      </c>
      <c r="G1320" t="str">
        <f t="shared" si="121"/>
        <v>low</v>
      </c>
      <c r="H1320">
        <v>0.3</v>
      </c>
      <c r="I1320">
        <v>394.22399999999999</v>
      </c>
      <c r="J1320">
        <v>2</v>
      </c>
      <c r="K1320" s="4" t="s">
        <v>572</v>
      </c>
      <c r="L1320" s="4" t="s">
        <v>66</v>
      </c>
      <c r="M1320" t="s">
        <v>28</v>
      </c>
      <c r="N1320" t="s">
        <v>36</v>
      </c>
      <c r="O1320">
        <v>244.4</v>
      </c>
      <c r="P1320" t="str">
        <f t="shared" si="122"/>
        <v>Not Good</v>
      </c>
      <c r="Q1320" t="str">
        <f t="shared" si="123"/>
        <v>high impact</v>
      </c>
      <c r="R1320" t="str">
        <f t="shared" si="124"/>
        <v>not good</v>
      </c>
      <c r="S1320" t="s">
        <v>30</v>
      </c>
      <c r="T1320" t="s">
        <v>30</v>
      </c>
      <c r="U1320">
        <v>919.85599999999999</v>
      </c>
      <c r="V1320">
        <f t="shared" si="125"/>
        <v>919.85599999999999</v>
      </c>
    </row>
    <row r="1321" spans="1:22" x14ac:dyDescent="0.35">
      <c r="A1321" t="s">
        <v>1796</v>
      </c>
      <c r="B1321" t="s">
        <v>16</v>
      </c>
      <c r="C1321" t="s">
        <v>39</v>
      </c>
      <c r="D1321" t="s">
        <v>46</v>
      </c>
      <c r="E1321">
        <v>3766.14</v>
      </c>
      <c r="F1321" t="str">
        <f t="shared" si="120"/>
        <v>high</v>
      </c>
      <c r="G1321" t="str">
        <f t="shared" si="121"/>
        <v>high</v>
      </c>
      <c r="H1321">
        <v>0.35</v>
      </c>
      <c r="I1321">
        <v>1318.1489999999999</v>
      </c>
      <c r="J1321">
        <v>2</v>
      </c>
      <c r="K1321" s="3">
        <v>45175</v>
      </c>
      <c r="L1321" s="3">
        <v>45266</v>
      </c>
      <c r="M1321" t="s">
        <v>28</v>
      </c>
      <c r="N1321" t="s">
        <v>21</v>
      </c>
      <c r="O1321">
        <v>203.68</v>
      </c>
      <c r="P1321" t="str">
        <f t="shared" si="122"/>
        <v>Not Good</v>
      </c>
      <c r="Q1321" t="str">
        <f t="shared" si="123"/>
        <v>high impact</v>
      </c>
      <c r="R1321" t="str">
        <f t="shared" si="124"/>
        <v>not good</v>
      </c>
      <c r="S1321" t="s">
        <v>22</v>
      </c>
      <c r="T1321" t="s">
        <v>22</v>
      </c>
      <c r="U1321">
        <v>2447.991</v>
      </c>
      <c r="V1321">
        <f t="shared" si="125"/>
        <v>2447.991</v>
      </c>
    </row>
    <row r="1322" spans="1:22" x14ac:dyDescent="0.35">
      <c r="A1322" t="s">
        <v>1797</v>
      </c>
      <c r="B1322" t="s">
        <v>24</v>
      </c>
      <c r="C1322" t="s">
        <v>17</v>
      </c>
      <c r="D1322" t="s">
        <v>34</v>
      </c>
      <c r="E1322">
        <v>3050.25</v>
      </c>
      <c r="F1322" t="str">
        <f t="shared" si="120"/>
        <v>high</v>
      </c>
      <c r="G1322" t="str">
        <f t="shared" si="121"/>
        <v>high</v>
      </c>
      <c r="H1322">
        <v>0.37</v>
      </c>
      <c r="I1322">
        <v>1128.5925</v>
      </c>
      <c r="J1322">
        <v>1</v>
      </c>
      <c r="K1322" s="3">
        <v>44996</v>
      </c>
      <c r="L1322" s="3">
        <v>45149</v>
      </c>
      <c r="M1322" t="s">
        <v>28</v>
      </c>
      <c r="N1322" t="s">
        <v>21</v>
      </c>
      <c r="O1322">
        <v>515.5</v>
      </c>
      <c r="P1322" t="str">
        <f t="shared" si="122"/>
        <v>Good</v>
      </c>
      <c r="Q1322" t="str">
        <f t="shared" si="123"/>
        <v>high impact</v>
      </c>
      <c r="R1322" t="str">
        <f t="shared" si="124"/>
        <v>good</v>
      </c>
      <c r="S1322" t="s">
        <v>30</v>
      </c>
      <c r="T1322" t="s">
        <v>30</v>
      </c>
      <c r="U1322">
        <v>1921.6575</v>
      </c>
      <c r="V1322">
        <f t="shared" si="125"/>
        <v>1921.6575</v>
      </c>
    </row>
    <row r="1323" spans="1:22" x14ac:dyDescent="0.35">
      <c r="A1323" t="s">
        <v>1798</v>
      </c>
      <c r="B1323" t="s">
        <v>16</v>
      </c>
      <c r="C1323" t="s">
        <v>25</v>
      </c>
      <c r="D1323" t="s">
        <v>50</v>
      </c>
      <c r="E1323">
        <v>2868.63</v>
      </c>
      <c r="F1323" t="str">
        <f t="shared" si="120"/>
        <v>high</v>
      </c>
      <c r="G1323" t="str">
        <f t="shared" si="121"/>
        <v>high</v>
      </c>
      <c r="H1323">
        <v>0.2</v>
      </c>
      <c r="I1323">
        <v>573.726</v>
      </c>
      <c r="J1323">
        <v>4</v>
      </c>
      <c r="K1323" s="3">
        <v>45474</v>
      </c>
      <c r="L1323" s="3">
        <v>45627</v>
      </c>
      <c r="M1323" t="s">
        <v>43</v>
      </c>
      <c r="N1323" t="s">
        <v>29</v>
      </c>
      <c r="O1323">
        <v>732.44</v>
      </c>
      <c r="P1323" t="str">
        <f t="shared" si="122"/>
        <v>Good</v>
      </c>
      <c r="Q1323" t="str">
        <f t="shared" si="123"/>
        <v>high impact</v>
      </c>
      <c r="R1323" t="str">
        <f t="shared" si="124"/>
        <v>good</v>
      </c>
      <c r="S1323" t="s">
        <v>37</v>
      </c>
      <c r="T1323" t="s">
        <v>37</v>
      </c>
      <c r="U1323">
        <v>2294.904</v>
      </c>
      <c r="V1323">
        <f t="shared" si="125"/>
        <v>2294.904</v>
      </c>
    </row>
    <row r="1324" spans="1:22" x14ac:dyDescent="0.35">
      <c r="A1324" t="s">
        <v>1799</v>
      </c>
      <c r="B1324" t="s">
        <v>32</v>
      </c>
      <c r="C1324" t="s">
        <v>33</v>
      </c>
      <c r="D1324" t="s">
        <v>50</v>
      </c>
      <c r="E1324">
        <v>831.58</v>
      </c>
      <c r="F1324" t="str">
        <f t="shared" si="120"/>
        <v>low</v>
      </c>
      <c r="G1324" t="str">
        <f t="shared" si="121"/>
        <v>low</v>
      </c>
      <c r="H1324">
        <v>0.36</v>
      </c>
      <c r="I1324">
        <v>299.36880000000002</v>
      </c>
      <c r="J1324">
        <v>2</v>
      </c>
      <c r="K1324" s="4" t="s">
        <v>986</v>
      </c>
      <c r="L1324" s="4" t="s">
        <v>1800</v>
      </c>
      <c r="M1324" t="s">
        <v>43</v>
      </c>
      <c r="N1324" t="s">
        <v>21</v>
      </c>
      <c r="O1324">
        <v>103.73</v>
      </c>
      <c r="P1324" t="str">
        <f t="shared" si="122"/>
        <v>Not Good</v>
      </c>
      <c r="Q1324" t="str">
        <f t="shared" si="123"/>
        <v>high impact</v>
      </c>
      <c r="R1324" t="str">
        <f t="shared" si="124"/>
        <v>not good</v>
      </c>
      <c r="S1324" t="s">
        <v>37</v>
      </c>
      <c r="T1324" t="s">
        <v>37</v>
      </c>
      <c r="U1324">
        <v>532.21119999999996</v>
      </c>
      <c r="V1324">
        <f t="shared" si="125"/>
        <v>532.21119999999996</v>
      </c>
    </row>
    <row r="1325" spans="1:22" x14ac:dyDescent="0.35">
      <c r="A1325" t="s">
        <v>1801</v>
      </c>
      <c r="B1325" t="s">
        <v>58</v>
      </c>
      <c r="C1325" t="s">
        <v>39</v>
      </c>
      <c r="D1325" t="s">
        <v>18</v>
      </c>
      <c r="E1325">
        <v>962.21</v>
      </c>
      <c r="F1325" t="str">
        <f t="shared" si="120"/>
        <v>low</v>
      </c>
      <c r="G1325" t="str">
        <f t="shared" si="121"/>
        <v>low</v>
      </c>
      <c r="H1325">
        <v>7.0000000000000007E-2</v>
      </c>
      <c r="I1325">
        <v>67.354699999999994</v>
      </c>
      <c r="J1325">
        <v>5</v>
      </c>
      <c r="K1325" s="4" t="s">
        <v>329</v>
      </c>
      <c r="L1325" s="4" t="s">
        <v>71</v>
      </c>
      <c r="M1325" t="s">
        <v>43</v>
      </c>
      <c r="N1325" t="s">
        <v>21</v>
      </c>
      <c r="O1325">
        <v>112.04</v>
      </c>
      <c r="P1325" t="str">
        <f t="shared" si="122"/>
        <v>Not Good</v>
      </c>
      <c r="Q1325" t="str">
        <f t="shared" si="123"/>
        <v>normal</v>
      </c>
      <c r="R1325" t="str">
        <f t="shared" si="124"/>
        <v>not good</v>
      </c>
      <c r="S1325" t="s">
        <v>47</v>
      </c>
      <c r="T1325" t="s">
        <v>47</v>
      </c>
      <c r="U1325">
        <v>894.85530000000006</v>
      </c>
      <c r="V1325">
        <f t="shared" si="125"/>
        <v>894.85530000000006</v>
      </c>
    </row>
    <row r="1326" spans="1:22" x14ac:dyDescent="0.35">
      <c r="A1326" t="s">
        <v>1802</v>
      </c>
      <c r="B1326" t="s">
        <v>32</v>
      </c>
      <c r="C1326" t="s">
        <v>17</v>
      </c>
      <c r="D1326" t="s">
        <v>18</v>
      </c>
      <c r="E1326">
        <v>1480.76</v>
      </c>
      <c r="F1326" t="str">
        <f t="shared" si="120"/>
        <v>medium</v>
      </c>
      <c r="G1326" t="str">
        <f t="shared" si="121"/>
        <v>low</v>
      </c>
      <c r="H1326">
        <v>0.26</v>
      </c>
      <c r="I1326">
        <v>384.99759999999998</v>
      </c>
      <c r="J1326">
        <v>4</v>
      </c>
      <c r="K1326" s="4" t="s">
        <v>119</v>
      </c>
      <c r="L1326" s="3">
        <v>45329</v>
      </c>
      <c r="M1326" t="s">
        <v>43</v>
      </c>
      <c r="N1326" t="s">
        <v>36</v>
      </c>
      <c r="O1326">
        <v>359.98</v>
      </c>
      <c r="P1326" t="str">
        <f t="shared" si="122"/>
        <v>Not Good</v>
      </c>
      <c r="Q1326" t="str">
        <f t="shared" si="123"/>
        <v>high impact</v>
      </c>
      <c r="R1326" t="str">
        <f t="shared" si="124"/>
        <v>not good</v>
      </c>
      <c r="S1326" t="s">
        <v>22</v>
      </c>
      <c r="T1326" t="s">
        <v>22</v>
      </c>
      <c r="U1326">
        <v>1095.7624000000001</v>
      </c>
      <c r="V1326">
        <f t="shared" si="125"/>
        <v>1095.7624000000001</v>
      </c>
    </row>
    <row r="1327" spans="1:22" x14ac:dyDescent="0.35">
      <c r="A1327" t="s">
        <v>1803</v>
      </c>
      <c r="B1327" t="s">
        <v>32</v>
      </c>
      <c r="C1327" t="s">
        <v>25</v>
      </c>
      <c r="D1327" t="s">
        <v>50</v>
      </c>
      <c r="E1327">
        <v>1113.51</v>
      </c>
      <c r="F1327" t="str">
        <f t="shared" si="120"/>
        <v>medium</v>
      </c>
      <c r="G1327" t="str">
        <f t="shared" si="121"/>
        <v>low</v>
      </c>
      <c r="H1327">
        <v>0.04</v>
      </c>
      <c r="I1327">
        <v>44.540399999999998</v>
      </c>
      <c r="J1327">
        <v>1</v>
      </c>
      <c r="K1327" s="4" t="s">
        <v>232</v>
      </c>
      <c r="L1327" s="3">
        <v>45390</v>
      </c>
      <c r="M1327" t="s">
        <v>43</v>
      </c>
      <c r="N1327" t="s">
        <v>29</v>
      </c>
      <c r="O1327">
        <v>144.96</v>
      </c>
      <c r="P1327" t="str">
        <f t="shared" si="122"/>
        <v>Not Good</v>
      </c>
      <c r="Q1327" t="str">
        <f t="shared" si="123"/>
        <v>high impact</v>
      </c>
      <c r="R1327" t="str">
        <f t="shared" si="124"/>
        <v>not good</v>
      </c>
      <c r="S1327" t="s">
        <v>72</v>
      </c>
      <c r="T1327" t="s">
        <v>72</v>
      </c>
      <c r="U1327">
        <v>1068.9695999999999</v>
      </c>
      <c r="V1327">
        <f t="shared" si="125"/>
        <v>1068.9695999999999</v>
      </c>
    </row>
    <row r="1328" spans="1:22" x14ac:dyDescent="0.35">
      <c r="A1328" t="s">
        <v>1804</v>
      </c>
      <c r="B1328" t="s">
        <v>32</v>
      </c>
      <c r="C1328" t="s">
        <v>33</v>
      </c>
      <c r="D1328" t="s">
        <v>26</v>
      </c>
      <c r="E1328">
        <v>4860.08</v>
      </c>
      <c r="F1328" t="str">
        <f t="shared" si="120"/>
        <v>high</v>
      </c>
      <c r="G1328" t="str">
        <f t="shared" si="121"/>
        <v>high</v>
      </c>
      <c r="H1328">
        <v>0.12</v>
      </c>
      <c r="I1328">
        <v>583.20960000000002</v>
      </c>
      <c r="J1328">
        <v>5</v>
      </c>
      <c r="K1328" s="4" t="s">
        <v>936</v>
      </c>
      <c r="L1328" s="4" t="s">
        <v>389</v>
      </c>
      <c r="M1328" t="s">
        <v>28</v>
      </c>
      <c r="N1328" t="s">
        <v>29</v>
      </c>
      <c r="O1328">
        <v>715.7</v>
      </c>
      <c r="P1328" t="str">
        <f t="shared" si="122"/>
        <v>Good</v>
      </c>
      <c r="Q1328" t="str">
        <f t="shared" si="123"/>
        <v>high impact</v>
      </c>
      <c r="R1328" t="str">
        <f t="shared" si="124"/>
        <v>good</v>
      </c>
      <c r="S1328" t="s">
        <v>30</v>
      </c>
      <c r="T1328" t="s">
        <v>30</v>
      </c>
      <c r="U1328">
        <v>4276.8703999999998</v>
      </c>
      <c r="V1328">
        <f t="shared" si="125"/>
        <v>4276.8703999999998</v>
      </c>
    </row>
    <row r="1329" spans="1:22" x14ac:dyDescent="0.35">
      <c r="A1329" t="s">
        <v>1805</v>
      </c>
      <c r="B1329" t="s">
        <v>32</v>
      </c>
      <c r="C1329" t="s">
        <v>39</v>
      </c>
      <c r="D1329" t="s">
        <v>34</v>
      </c>
      <c r="E1329">
        <v>191.19</v>
      </c>
      <c r="F1329" t="str">
        <f t="shared" si="120"/>
        <v>low</v>
      </c>
      <c r="G1329" t="str">
        <f t="shared" si="121"/>
        <v>low</v>
      </c>
      <c r="H1329">
        <v>0.28999999999999998</v>
      </c>
      <c r="I1329">
        <v>55.445099999999996</v>
      </c>
      <c r="J1329">
        <v>5</v>
      </c>
      <c r="K1329" s="3">
        <v>45334</v>
      </c>
      <c r="L1329" s="3">
        <v>45455</v>
      </c>
      <c r="M1329" t="s">
        <v>43</v>
      </c>
      <c r="N1329" t="s">
        <v>29</v>
      </c>
      <c r="O1329">
        <v>48.82</v>
      </c>
      <c r="P1329" t="str">
        <f t="shared" si="122"/>
        <v>Not Good</v>
      </c>
      <c r="Q1329" t="str">
        <f t="shared" si="123"/>
        <v>high impact</v>
      </c>
      <c r="R1329" t="str">
        <f t="shared" si="124"/>
        <v>not good</v>
      </c>
      <c r="S1329" t="s">
        <v>30</v>
      </c>
      <c r="T1329" t="s">
        <v>30</v>
      </c>
      <c r="U1329">
        <v>135.7449</v>
      </c>
      <c r="V1329">
        <f t="shared" si="125"/>
        <v>135.7449</v>
      </c>
    </row>
    <row r="1330" spans="1:22" x14ac:dyDescent="0.35">
      <c r="A1330" t="s">
        <v>1806</v>
      </c>
      <c r="B1330" t="s">
        <v>58</v>
      </c>
      <c r="C1330" t="s">
        <v>17</v>
      </c>
      <c r="D1330" t="s">
        <v>34</v>
      </c>
      <c r="E1330">
        <v>3167.68</v>
      </c>
      <c r="F1330" t="str">
        <f t="shared" si="120"/>
        <v>high</v>
      </c>
      <c r="G1330" t="str">
        <f t="shared" si="121"/>
        <v>high</v>
      </c>
      <c r="H1330">
        <v>0.37</v>
      </c>
      <c r="I1330">
        <v>1172.0416</v>
      </c>
      <c r="J1330">
        <v>5</v>
      </c>
      <c r="K1330" s="4" t="s">
        <v>301</v>
      </c>
      <c r="L1330" s="4" t="s">
        <v>279</v>
      </c>
      <c r="M1330" t="s">
        <v>20</v>
      </c>
      <c r="N1330" t="s">
        <v>21</v>
      </c>
      <c r="O1330">
        <v>209.29</v>
      </c>
      <c r="P1330" t="str">
        <f t="shared" si="122"/>
        <v>Not Good</v>
      </c>
      <c r="Q1330" t="str">
        <f t="shared" si="123"/>
        <v>high impact</v>
      </c>
      <c r="R1330" t="str">
        <f t="shared" si="124"/>
        <v>not good</v>
      </c>
      <c r="S1330" t="s">
        <v>22</v>
      </c>
      <c r="T1330" t="s">
        <v>22</v>
      </c>
      <c r="U1330">
        <v>1995.6384</v>
      </c>
      <c r="V1330">
        <f t="shared" si="125"/>
        <v>1995.6384</v>
      </c>
    </row>
    <row r="1331" spans="1:22" x14ac:dyDescent="0.35">
      <c r="A1331" t="s">
        <v>1807</v>
      </c>
      <c r="B1331" t="s">
        <v>32</v>
      </c>
      <c r="C1331" t="s">
        <v>25</v>
      </c>
      <c r="D1331" t="s">
        <v>26</v>
      </c>
      <c r="E1331">
        <v>2636.23</v>
      </c>
      <c r="F1331" t="str">
        <f t="shared" si="120"/>
        <v>high</v>
      </c>
      <c r="G1331" t="str">
        <f t="shared" si="121"/>
        <v>high</v>
      </c>
      <c r="H1331">
        <v>0.05</v>
      </c>
      <c r="I1331">
        <v>131.8115</v>
      </c>
      <c r="J1331">
        <v>2</v>
      </c>
      <c r="K1331" s="4" t="s">
        <v>145</v>
      </c>
      <c r="L1331" s="4" t="s">
        <v>680</v>
      </c>
      <c r="M1331" t="s">
        <v>43</v>
      </c>
      <c r="N1331" t="s">
        <v>21</v>
      </c>
      <c r="O1331">
        <v>747.91</v>
      </c>
      <c r="P1331" t="str">
        <f t="shared" si="122"/>
        <v>Good</v>
      </c>
      <c r="Q1331" t="str">
        <f t="shared" si="123"/>
        <v>high impact</v>
      </c>
      <c r="R1331" t="str">
        <f t="shared" si="124"/>
        <v>good</v>
      </c>
      <c r="S1331" t="s">
        <v>22</v>
      </c>
      <c r="T1331" t="s">
        <v>22</v>
      </c>
      <c r="U1331">
        <v>2504.4185000000002</v>
      </c>
      <c r="V1331">
        <f t="shared" si="125"/>
        <v>2504.4185000000002</v>
      </c>
    </row>
    <row r="1332" spans="1:22" x14ac:dyDescent="0.35">
      <c r="A1332" t="s">
        <v>1808</v>
      </c>
      <c r="B1332" t="s">
        <v>58</v>
      </c>
      <c r="C1332" t="s">
        <v>33</v>
      </c>
      <c r="D1332" t="s">
        <v>26</v>
      </c>
      <c r="E1332">
        <v>1683.93</v>
      </c>
      <c r="F1332" t="str">
        <f t="shared" si="120"/>
        <v>medium</v>
      </c>
      <c r="G1332" t="str">
        <f t="shared" si="121"/>
        <v>low</v>
      </c>
      <c r="H1332">
        <v>0.1</v>
      </c>
      <c r="I1332">
        <v>168.393</v>
      </c>
      <c r="J1332">
        <v>4</v>
      </c>
      <c r="K1332" s="4" t="s">
        <v>332</v>
      </c>
      <c r="L1332" s="4" t="s">
        <v>503</v>
      </c>
      <c r="M1332" t="s">
        <v>20</v>
      </c>
      <c r="N1332" t="s">
        <v>36</v>
      </c>
      <c r="O1332">
        <v>167.34</v>
      </c>
      <c r="P1332" t="str">
        <f t="shared" si="122"/>
        <v>Not Good</v>
      </c>
      <c r="Q1332" t="str">
        <f t="shared" si="123"/>
        <v>high impact</v>
      </c>
      <c r="R1332" t="str">
        <f t="shared" si="124"/>
        <v>not good</v>
      </c>
      <c r="S1332" t="s">
        <v>30</v>
      </c>
      <c r="T1332" t="s">
        <v>30</v>
      </c>
      <c r="U1332">
        <v>1515.537</v>
      </c>
      <c r="V1332">
        <f t="shared" si="125"/>
        <v>1515.537</v>
      </c>
    </row>
    <row r="1333" spans="1:22" x14ac:dyDescent="0.35">
      <c r="A1333" t="s">
        <v>1809</v>
      </c>
      <c r="B1333" t="s">
        <v>58</v>
      </c>
      <c r="C1333" t="s">
        <v>39</v>
      </c>
      <c r="D1333" t="s">
        <v>50</v>
      </c>
      <c r="E1333">
        <v>4449.18</v>
      </c>
      <c r="F1333" t="str">
        <f t="shared" si="120"/>
        <v>high</v>
      </c>
      <c r="G1333" t="str">
        <f t="shared" si="121"/>
        <v>high</v>
      </c>
      <c r="H1333">
        <v>0.5</v>
      </c>
      <c r="I1333">
        <v>2224.59</v>
      </c>
      <c r="J1333">
        <v>5</v>
      </c>
      <c r="K1333" s="4" t="s">
        <v>133</v>
      </c>
      <c r="L1333" s="4" t="s">
        <v>237</v>
      </c>
      <c r="M1333" t="s">
        <v>28</v>
      </c>
      <c r="N1333" t="s">
        <v>36</v>
      </c>
      <c r="O1333">
        <v>462.81</v>
      </c>
      <c r="P1333" t="str">
        <f t="shared" si="122"/>
        <v>Not Good</v>
      </c>
      <c r="Q1333" t="str">
        <f t="shared" si="123"/>
        <v>high impact</v>
      </c>
      <c r="R1333" t="str">
        <f t="shared" si="124"/>
        <v>not good</v>
      </c>
      <c r="S1333" t="s">
        <v>47</v>
      </c>
      <c r="T1333" t="s">
        <v>47</v>
      </c>
      <c r="U1333">
        <v>2224.59</v>
      </c>
      <c r="V1333">
        <f t="shared" si="125"/>
        <v>2224.59</v>
      </c>
    </row>
    <row r="1334" spans="1:22" x14ac:dyDescent="0.35">
      <c r="A1334" t="s">
        <v>1810</v>
      </c>
      <c r="B1334" t="s">
        <v>16</v>
      </c>
      <c r="C1334" t="s">
        <v>17</v>
      </c>
      <c r="D1334" t="s">
        <v>18</v>
      </c>
      <c r="E1334">
        <v>3383.8</v>
      </c>
      <c r="F1334" t="str">
        <f t="shared" si="120"/>
        <v>high</v>
      </c>
      <c r="G1334" t="str">
        <f t="shared" si="121"/>
        <v>high</v>
      </c>
      <c r="H1334">
        <v>0.17</v>
      </c>
      <c r="I1334">
        <v>575.24599999999998</v>
      </c>
      <c r="J1334">
        <v>6</v>
      </c>
      <c r="K1334" s="3">
        <v>45047</v>
      </c>
      <c r="L1334" s="3">
        <v>45078</v>
      </c>
      <c r="M1334" t="s">
        <v>43</v>
      </c>
      <c r="N1334" t="s">
        <v>29</v>
      </c>
      <c r="O1334">
        <v>823.73</v>
      </c>
      <c r="P1334" t="str">
        <f t="shared" si="122"/>
        <v>Good</v>
      </c>
      <c r="Q1334" t="str">
        <f t="shared" si="123"/>
        <v>high impact</v>
      </c>
      <c r="R1334" t="str">
        <f t="shared" si="124"/>
        <v>good</v>
      </c>
      <c r="S1334" t="s">
        <v>22</v>
      </c>
      <c r="T1334" t="s">
        <v>22</v>
      </c>
      <c r="U1334">
        <v>2808.5540000000001</v>
      </c>
      <c r="V1334">
        <f t="shared" si="125"/>
        <v>2808.5540000000001</v>
      </c>
    </row>
    <row r="1335" spans="1:22" x14ac:dyDescent="0.35">
      <c r="A1335" t="s">
        <v>1811</v>
      </c>
      <c r="B1335" t="s">
        <v>24</v>
      </c>
      <c r="C1335" t="s">
        <v>25</v>
      </c>
      <c r="D1335" t="s">
        <v>26</v>
      </c>
      <c r="E1335">
        <v>4991.9399999999996</v>
      </c>
      <c r="F1335" t="str">
        <f t="shared" si="120"/>
        <v>high</v>
      </c>
      <c r="G1335" t="str">
        <f t="shared" si="121"/>
        <v>high</v>
      </c>
      <c r="H1335">
        <v>0.14000000000000001</v>
      </c>
      <c r="I1335">
        <v>698.87159999999994</v>
      </c>
      <c r="J1335">
        <v>7</v>
      </c>
      <c r="K1335" s="3">
        <v>45149</v>
      </c>
      <c r="L1335" s="4" t="s">
        <v>938</v>
      </c>
      <c r="M1335" t="s">
        <v>43</v>
      </c>
      <c r="N1335" t="s">
        <v>36</v>
      </c>
      <c r="O1335">
        <v>401.12</v>
      </c>
      <c r="P1335" t="str">
        <f t="shared" si="122"/>
        <v>Not Good</v>
      </c>
      <c r="Q1335" t="str">
        <f t="shared" si="123"/>
        <v>high impact</v>
      </c>
      <c r="R1335" t="str">
        <f t="shared" si="124"/>
        <v>not good</v>
      </c>
      <c r="S1335" t="s">
        <v>47</v>
      </c>
      <c r="T1335" t="s">
        <v>47</v>
      </c>
      <c r="U1335">
        <v>4293.0684000000001</v>
      </c>
      <c r="V1335">
        <f t="shared" si="125"/>
        <v>4293.0684000000001</v>
      </c>
    </row>
    <row r="1336" spans="1:22" x14ac:dyDescent="0.35">
      <c r="A1336" t="s">
        <v>1812</v>
      </c>
      <c r="B1336" t="s">
        <v>24</v>
      </c>
      <c r="C1336" t="s">
        <v>33</v>
      </c>
      <c r="D1336" t="s">
        <v>18</v>
      </c>
      <c r="E1336">
        <v>926.41</v>
      </c>
      <c r="F1336" t="str">
        <f t="shared" si="120"/>
        <v>low</v>
      </c>
      <c r="G1336" t="str">
        <f t="shared" si="121"/>
        <v>low</v>
      </c>
      <c r="H1336">
        <v>0.04</v>
      </c>
      <c r="I1336">
        <v>37.056399999999996</v>
      </c>
      <c r="J1336">
        <v>3</v>
      </c>
      <c r="K1336" s="4" t="s">
        <v>479</v>
      </c>
      <c r="L1336" s="4" t="s">
        <v>763</v>
      </c>
      <c r="M1336" t="s">
        <v>20</v>
      </c>
      <c r="N1336" t="s">
        <v>21</v>
      </c>
      <c r="O1336">
        <v>78.930000000000007</v>
      </c>
      <c r="P1336" t="str">
        <f t="shared" si="122"/>
        <v>Not Good</v>
      </c>
      <c r="Q1336" t="str">
        <f t="shared" si="123"/>
        <v>normal</v>
      </c>
      <c r="R1336" t="str">
        <f t="shared" si="124"/>
        <v>not good</v>
      </c>
      <c r="S1336" t="s">
        <v>30</v>
      </c>
      <c r="T1336" t="s">
        <v>30</v>
      </c>
      <c r="U1336">
        <v>889.35360000000003</v>
      </c>
      <c r="V1336">
        <f t="shared" si="125"/>
        <v>889.35360000000003</v>
      </c>
    </row>
    <row r="1337" spans="1:22" x14ac:dyDescent="0.35">
      <c r="A1337" t="s">
        <v>1813</v>
      </c>
      <c r="B1337" t="s">
        <v>58</v>
      </c>
      <c r="C1337" t="s">
        <v>39</v>
      </c>
      <c r="D1337" t="s">
        <v>46</v>
      </c>
      <c r="E1337">
        <v>530.54999999999995</v>
      </c>
      <c r="F1337" t="str">
        <f t="shared" si="120"/>
        <v>low</v>
      </c>
      <c r="G1337" t="str">
        <f t="shared" si="121"/>
        <v>low</v>
      </c>
      <c r="H1337">
        <v>0.35</v>
      </c>
      <c r="I1337">
        <v>185.6925</v>
      </c>
      <c r="J1337">
        <v>3</v>
      </c>
      <c r="K1337" s="4" t="s">
        <v>126</v>
      </c>
      <c r="L1337" s="3">
        <v>45019</v>
      </c>
      <c r="M1337" t="s">
        <v>28</v>
      </c>
      <c r="N1337" t="s">
        <v>29</v>
      </c>
      <c r="O1337">
        <v>38.65</v>
      </c>
      <c r="P1337" t="str">
        <f t="shared" si="122"/>
        <v>Not Good</v>
      </c>
      <c r="Q1337" t="str">
        <f t="shared" si="123"/>
        <v>high impact</v>
      </c>
      <c r="R1337" t="str">
        <f t="shared" si="124"/>
        <v>not good</v>
      </c>
      <c r="S1337" t="s">
        <v>37</v>
      </c>
      <c r="T1337" t="s">
        <v>37</v>
      </c>
      <c r="U1337">
        <v>344.85750000000002</v>
      </c>
      <c r="V1337">
        <f t="shared" si="125"/>
        <v>344.85750000000002</v>
      </c>
    </row>
    <row r="1338" spans="1:22" x14ac:dyDescent="0.35">
      <c r="A1338" t="s">
        <v>1814</v>
      </c>
      <c r="B1338" t="s">
        <v>16</v>
      </c>
      <c r="C1338" t="s">
        <v>17</v>
      </c>
      <c r="D1338" t="s">
        <v>34</v>
      </c>
      <c r="E1338">
        <v>783.05</v>
      </c>
      <c r="F1338" t="str">
        <f t="shared" si="120"/>
        <v>low</v>
      </c>
      <c r="G1338" t="str">
        <f t="shared" si="121"/>
        <v>low</v>
      </c>
      <c r="H1338">
        <v>0.25</v>
      </c>
      <c r="I1338">
        <v>195.76249999999999</v>
      </c>
      <c r="J1338">
        <v>2</v>
      </c>
      <c r="K1338" s="4" t="s">
        <v>1000</v>
      </c>
      <c r="L1338" s="4" t="s">
        <v>1397</v>
      </c>
      <c r="M1338" t="s">
        <v>28</v>
      </c>
      <c r="N1338" t="s">
        <v>36</v>
      </c>
      <c r="O1338">
        <v>157.58000000000001</v>
      </c>
      <c r="P1338" t="str">
        <f t="shared" si="122"/>
        <v>Not Good</v>
      </c>
      <c r="Q1338" t="str">
        <f t="shared" si="123"/>
        <v>high impact</v>
      </c>
      <c r="R1338" t="str">
        <f t="shared" si="124"/>
        <v>not good</v>
      </c>
      <c r="S1338" t="s">
        <v>56</v>
      </c>
      <c r="T1338" t="s">
        <v>56</v>
      </c>
      <c r="U1338">
        <v>587.28750000000002</v>
      </c>
      <c r="V1338">
        <f t="shared" si="125"/>
        <v>587.28750000000002</v>
      </c>
    </row>
    <row r="1339" spans="1:22" x14ac:dyDescent="0.35">
      <c r="A1339" t="s">
        <v>1815</v>
      </c>
      <c r="B1339" t="s">
        <v>58</v>
      </c>
      <c r="C1339" t="s">
        <v>25</v>
      </c>
      <c r="D1339" t="s">
        <v>50</v>
      </c>
      <c r="E1339">
        <v>1419.53</v>
      </c>
      <c r="F1339" t="str">
        <f t="shared" si="120"/>
        <v>medium</v>
      </c>
      <c r="G1339" t="str">
        <f t="shared" si="121"/>
        <v>low</v>
      </c>
      <c r="H1339">
        <v>0.08</v>
      </c>
      <c r="I1339">
        <v>113.5624</v>
      </c>
      <c r="J1339">
        <v>9</v>
      </c>
      <c r="K1339" s="4" t="s">
        <v>1816</v>
      </c>
      <c r="L1339" s="4" t="s">
        <v>342</v>
      </c>
      <c r="M1339" t="s">
        <v>20</v>
      </c>
      <c r="N1339" t="s">
        <v>21</v>
      </c>
      <c r="O1339">
        <v>369.68</v>
      </c>
      <c r="P1339" t="str">
        <f t="shared" si="122"/>
        <v>Not Good</v>
      </c>
      <c r="Q1339" t="str">
        <f t="shared" si="123"/>
        <v>high impact</v>
      </c>
      <c r="R1339" t="str">
        <f t="shared" si="124"/>
        <v>not good</v>
      </c>
      <c r="S1339" t="s">
        <v>22</v>
      </c>
      <c r="T1339" t="s">
        <v>22</v>
      </c>
      <c r="U1339">
        <v>1305.9675999999999</v>
      </c>
      <c r="V1339">
        <f t="shared" si="125"/>
        <v>1305.9675999999999</v>
      </c>
    </row>
    <row r="1340" spans="1:22" x14ac:dyDescent="0.35">
      <c r="A1340" t="s">
        <v>1817</v>
      </c>
      <c r="B1340" t="s">
        <v>58</v>
      </c>
      <c r="C1340" t="s">
        <v>33</v>
      </c>
      <c r="D1340" t="s">
        <v>34</v>
      </c>
      <c r="E1340">
        <v>2142.2600000000002</v>
      </c>
      <c r="F1340" t="str">
        <f t="shared" si="120"/>
        <v>high</v>
      </c>
      <c r="G1340" t="str">
        <f t="shared" si="121"/>
        <v>high</v>
      </c>
      <c r="H1340">
        <v>0.32</v>
      </c>
      <c r="I1340">
        <v>685.52319999999997</v>
      </c>
      <c r="J1340">
        <v>1</v>
      </c>
      <c r="K1340" s="4" t="s">
        <v>680</v>
      </c>
      <c r="L1340" s="4" t="s">
        <v>195</v>
      </c>
      <c r="M1340" t="s">
        <v>28</v>
      </c>
      <c r="N1340" t="s">
        <v>29</v>
      </c>
      <c r="O1340">
        <v>203.52</v>
      </c>
      <c r="P1340" t="str">
        <f t="shared" si="122"/>
        <v>Not Good</v>
      </c>
      <c r="Q1340" t="str">
        <f t="shared" si="123"/>
        <v>high impact</v>
      </c>
      <c r="R1340" t="str">
        <f t="shared" si="124"/>
        <v>not good</v>
      </c>
      <c r="S1340" t="s">
        <v>30</v>
      </c>
      <c r="T1340" t="s">
        <v>30</v>
      </c>
      <c r="U1340">
        <v>1456.7367999999999</v>
      </c>
      <c r="V1340">
        <f t="shared" si="125"/>
        <v>1456.7367999999999</v>
      </c>
    </row>
    <row r="1341" spans="1:22" x14ac:dyDescent="0.35">
      <c r="A1341" t="s">
        <v>1818</v>
      </c>
      <c r="B1341" t="s">
        <v>58</v>
      </c>
      <c r="C1341" t="s">
        <v>39</v>
      </c>
      <c r="D1341" t="s">
        <v>50</v>
      </c>
      <c r="E1341">
        <v>4326.76</v>
      </c>
      <c r="F1341" t="str">
        <f t="shared" si="120"/>
        <v>high</v>
      </c>
      <c r="G1341" t="str">
        <f t="shared" si="121"/>
        <v>high</v>
      </c>
      <c r="H1341">
        <v>0.26</v>
      </c>
      <c r="I1341">
        <v>1124.9576</v>
      </c>
      <c r="J1341">
        <v>3</v>
      </c>
      <c r="K1341" s="3">
        <v>45358</v>
      </c>
      <c r="L1341" s="3">
        <v>45511</v>
      </c>
      <c r="M1341" t="s">
        <v>43</v>
      </c>
      <c r="N1341" t="s">
        <v>29</v>
      </c>
      <c r="O1341">
        <v>643.65</v>
      </c>
      <c r="P1341" t="str">
        <f t="shared" si="122"/>
        <v>Good</v>
      </c>
      <c r="Q1341" t="str">
        <f t="shared" si="123"/>
        <v>high impact</v>
      </c>
      <c r="R1341" t="str">
        <f t="shared" si="124"/>
        <v>good</v>
      </c>
      <c r="S1341" t="s">
        <v>72</v>
      </c>
      <c r="T1341" t="s">
        <v>72</v>
      </c>
      <c r="U1341">
        <v>3201.8024</v>
      </c>
      <c r="V1341">
        <f t="shared" si="125"/>
        <v>3201.8024</v>
      </c>
    </row>
    <row r="1342" spans="1:22" x14ac:dyDescent="0.35">
      <c r="A1342" t="s">
        <v>1819</v>
      </c>
      <c r="B1342" t="s">
        <v>16</v>
      </c>
      <c r="C1342" t="s">
        <v>17</v>
      </c>
      <c r="D1342" t="s">
        <v>46</v>
      </c>
      <c r="E1342">
        <v>1489.6</v>
      </c>
      <c r="F1342" t="str">
        <f t="shared" si="120"/>
        <v>medium</v>
      </c>
      <c r="G1342" t="str">
        <f t="shared" si="121"/>
        <v>low</v>
      </c>
      <c r="H1342">
        <v>0.28000000000000003</v>
      </c>
      <c r="I1342">
        <v>417.08800000000002</v>
      </c>
      <c r="J1342">
        <v>3</v>
      </c>
      <c r="K1342" s="3">
        <v>45414</v>
      </c>
      <c r="L1342" s="3">
        <v>45537</v>
      </c>
      <c r="M1342" t="s">
        <v>28</v>
      </c>
      <c r="N1342" t="s">
        <v>21</v>
      </c>
      <c r="O1342">
        <v>327.74</v>
      </c>
      <c r="P1342" t="str">
        <f t="shared" si="122"/>
        <v>Not Good</v>
      </c>
      <c r="Q1342" t="str">
        <f t="shared" si="123"/>
        <v>high impact</v>
      </c>
      <c r="R1342" t="str">
        <f t="shared" si="124"/>
        <v>not good</v>
      </c>
      <c r="S1342" t="s">
        <v>47</v>
      </c>
      <c r="T1342" t="s">
        <v>47</v>
      </c>
      <c r="U1342">
        <v>1072.5119999999999</v>
      </c>
      <c r="V1342">
        <f t="shared" si="125"/>
        <v>1072.5119999999999</v>
      </c>
    </row>
    <row r="1343" spans="1:22" x14ac:dyDescent="0.35">
      <c r="A1343" t="s">
        <v>1820</v>
      </c>
      <c r="B1343" t="s">
        <v>24</v>
      </c>
      <c r="C1343" t="s">
        <v>25</v>
      </c>
      <c r="D1343" t="s">
        <v>34</v>
      </c>
      <c r="E1343">
        <v>4584.6899999999996</v>
      </c>
      <c r="F1343" t="str">
        <f t="shared" si="120"/>
        <v>high</v>
      </c>
      <c r="G1343" t="str">
        <f t="shared" si="121"/>
        <v>high</v>
      </c>
      <c r="H1343">
        <v>0.5</v>
      </c>
      <c r="I1343">
        <v>2292.3449999999998</v>
      </c>
      <c r="J1343">
        <v>8</v>
      </c>
      <c r="K1343" s="4" t="s">
        <v>203</v>
      </c>
      <c r="L1343" s="4" t="s">
        <v>1340</v>
      </c>
      <c r="M1343" t="s">
        <v>28</v>
      </c>
      <c r="N1343" t="s">
        <v>36</v>
      </c>
      <c r="O1343">
        <v>579.01</v>
      </c>
      <c r="P1343" t="str">
        <f t="shared" si="122"/>
        <v>Good</v>
      </c>
      <c r="Q1343" t="str">
        <f t="shared" si="123"/>
        <v>high impact</v>
      </c>
      <c r="R1343" t="str">
        <f t="shared" si="124"/>
        <v>good</v>
      </c>
      <c r="S1343" t="s">
        <v>47</v>
      </c>
      <c r="T1343" t="s">
        <v>47</v>
      </c>
      <c r="U1343">
        <v>2292.3449999999998</v>
      </c>
      <c r="V1343">
        <f t="shared" si="125"/>
        <v>2292.3449999999998</v>
      </c>
    </row>
    <row r="1344" spans="1:22" x14ac:dyDescent="0.35">
      <c r="A1344" t="s">
        <v>1821</v>
      </c>
      <c r="B1344" t="s">
        <v>16</v>
      </c>
      <c r="C1344" t="s">
        <v>33</v>
      </c>
      <c r="D1344" t="s">
        <v>46</v>
      </c>
      <c r="E1344">
        <v>2368.25</v>
      </c>
      <c r="F1344" t="str">
        <f t="shared" si="120"/>
        <v>high</v>
      </c>
      <c r="G1344" t="str">
        <f t="shared" si="121"/>
        <v>high</v>
      </c>
      <c r="H1344">
        <v>0.01</v>
      </c>
      <c r="I1344">
        <v>23.682500000000001</v>
      </c>
      <c r="J1344">
        <v>6</v>
      </c>
      <c r="K1344" s="3">
        <v>45209</v>
      </c>
      <c r="L1344" s="4" t="s">
        <v>1314</v>
      </c>
      <c r="M1344" t="s">
        <v>43</v>
      </c>
      <c r="N1344" t="s">
        <v>36</v>
      </c>
      <c r="O1344">
        <v>233.47</v>
      </c>
      <c r="P1344" t="str">
        <f t="shared" si="122"/>
        <v>Not Good</v>
      </c>
      <c r="Q1344" t="str">
        <f t="shared" si="123"/>
        <v>high impact</v>
      </c>
      <c r="R1344" t="str">
        <f t="shared" si="124"/>
        <v>not good</v>
      </c>
      <c r="S1344" t="s">
        <v>72</v>
      </c>
      <c r="T1344" t="s">
        <v>72</v>
      </c>
      <c r="U1344">
        <v>2344.5675000000001</v>
      </c>
      <c r="V1344">
        <f t="shared" si="125"/>
        <v>2344.5675000000001</v>
      </c>
    </row>
    <row r="1345" spans="1:22" x14ac:dyDescent="0.35">
      <c r="A1345" t="s">
        <v>1822</v>
      </c>
      <c r="B1345" t="s">
        <v>32</v>
      </c>
      <c r="C1345" t="s">
        <v>39</v>
      </c>
      <c r="D1345" t="s">
        <v>50</v>
      </c>
      <c r="E1345">
        <v>3270.64</v>
      </c>
      <c r="F1345" t="str">
        <f t="shared" si="120"/>
        <v>high</v>
      </c>
      <c r="G1345" t="str">
        <f t="shared" si="121"/>
        <v>high</v>
      </c>
      <c r="H1345">
        <v>0.46</v>
      </c>
      <c r="I1345">
        <v>1504.4944</v>
      </c>
      <c r="J1345">
        <v>3</v>
      </c>
      <c r="K1345" s="4" t="s">
        <v>1580</v>
      </c>
      <c r="L1345" s="4" t="s">
        <v>112</v>
      </c>
      <c r="M1345" t="s">
        <v>20</v>
      </c>
      <c r="N1345" t="s">
        <v>21</v>
      </c>
      <c r="O1345">
        <v>904.53</v>
      </c>
      <c r="P1345" t="str">
        <f t="shared" si="122"/>
        <v>Good</v>
      </c>
      <c r="Q1345" t="str">
        <f t="shared" si="123"/>
        <v>high impact</v>
      </c>
      <c r="R1345" t="str">
        <f t="shared" si="124"/>
        <v>good</v>
      </c>
      <c r="S1345" t="s">
        <v>37</v>
      </c>
      <c r="T1345" t="s">
        <v>37</v>
      </c>
      <c r="U1345">
        <v>1766.1456000000001</v>
      </c>
      <c r="V1345">
        <f t="shared" si="125"/>
        <v>1766.1456000000001</v>
      </c>
    </row>
    <row r="1346" spans="1:22" x14ac:dyDescent="0.35">
      <c r="A1346" t="s">
        <v>1823</v>
      </c>
      <c r="B1346" t="s">
        <v>16</v>
      </c>
      <c r="C1346" t="s">
        <v>17</v>
      </c>
      <c r="D1346" t="s">
        <v>26</v>
      </c>
      <c r="E1346">
        <v>1395.6</v>
      </c>
      <c r="F1346" t="str">
        <f t="shared" si="120"/>
        <v>medium</v>
      </c>
      <c r="G1346" t="str">
        <f t="shared" si="121"/>
        <v>low</v>
      </c>
      <c r="H1346">
        <v>0.42</v>
      </c>
      <c r="I1346">
        <v>586.15200000000004</v>
      </c>
      <c r="J1346">
        <v>1</v>
      </c>
      <c r="K1346" s="4" t="s">
        <v>115</v>
      </c>
      <c r="L1346" s="4" t="s">
        <v>443</v>
      </c>
      <c r="M1346" t="s">
        <v>28</v>
      </c>
      <c r="N1346" t="s">
        <v>21</v>
      </c>
      <c r="O1346">
        <v>314.93</v>
      </c>
      <c r="P1346" t="str">
        <f t="shared" si="122"/>
        <v>Not Good</v>
      </c>
      <c r="Q1346" t="str">
        <f t="shared" si="123"/>
        <v>high impact</v>
      </c>
      <c r="R1346" t="str">
        <f t="shared" si="124"/>
        <v>not good</v>
      </c>
      <c r="S1346" t="s">
        <v>30</v>
      </c>
      <c r="T1346" t="s">
        <v>30</v>
      </c>
      <c r="U1346">
        <v>809.44799999999998</v>
      </c>
      <c r="V1346">
        <f t="shared" si="125"/>
        <v>809.44799999999998</v>
      </c>
    </row>
    <row r="1347" spans="1:22" x14ac:dyDescent="0.35">
      <c r="A1347" t="s">
        <v>1824</v>
      </c>
      <c r="B1347" t="s">
        <v>16</v>
      </c>
      <c r="C1347" t="s">
        <v>25</v>
      </c>
      <c r="D1347" t="s">
        <v>34</v>
      </c>
      <c r="E1347">
        <v>864.47</v>
      </c>
      <c r="F1347" t="str">
        <f t="shared" ref="F1347:F1410" si="126">IF(E1347&gt;2000,"high",IF(E1347&gt;1000,"medium","low"))</f>
        <v>low</v>
      </c>
      <c r="G1347" t="str">
        <f t="shared" ref="G1347:G1410" si="127">IF(E1347&gt;2000,"high","low")</f>
        <v>low</v>
      </c>
      <c r="H1347">
        <v>0.21</v>
      </c>
      <c r="I1347">
        <v>181.53870000000001</v>
      </c>
      <c r="J1347">
        <v>3</v>
      </c>
      <c r="K1347" s="4" t="s">
        <v>607</v>
      </c>
      <c r="L1347" s="4" t="s">
        <v>408</v>
      </c>
      <c r="M1347" t="s">
        <v>43</v>
      </c>
      <c r="N1347" t="s">
        <v>21</v>
      </c>
      <c r="O1347">
        <v>243.19</v>
      </c>
      <c r="P1347" t="str">
        <f t="shared" ref="P1347:P1410" si="128">IF(AND(E1347&gt;1000,O1347&gt;500),"Good","Not Good")</f>
        <v>Not Good</v>
      </c>
      <c r="Q1347" t="str">
        <f t="shared" ref="Q1347:Q1410" si="129">IF(OR(E1347&gt;1000,H1347&gt;0.2),"high impact","normal")</f>
        <v>high impact</v>
      </c>
      <c r="R1347" t="str">
        <f t="shared" ref="R1347:R1410" si="130">IF(NOT(AND(E1347&gt;2000,O1347&gt;500)),"not good","good")</f>
        <v>not good</v>
      </c>
      <c r="S1347" t="s">
        <v>56</v>
      </c>
      <c r="T1347" t="s">
        <v>56</v>
      </c>
      <c r="U1347">
        <v>682.93129999999996</v>
      </c>
      <c r="V1347">
        <f t="shared" ref="V1347:V1410" si="131">IFERROR(U1347,0)</f>
        <v>682.93129999999996</v>
      </c>
    </row>
    <row r="1348" spans="1:22" x14ac:dyDescent="0.35">
      <c r="A1348" t="s">
        <v>1825</v>
      </c>
      <c r="B1348" t="s">
        <v>16</v>
      </c>
      <c r="C1348" t="s">
        <v>33</v>
      </c>
      <c r="D1348" t="s">
        <v>46</v>
      </c>
      <c r="E1348">
        <v>4360.34</v>
      </c>
      <c r="F1348" t="str">
        <f t="shared" si="126"/>
        <v>high</v>
      </c>
      <c r="G1348" t="str">
        <f t="shared" si="127"/>
        <v>high</v>
      </c>
      <c r="H1348">
        <v>0.44</v>
      </c>
      <c r="I1348">
        <v>1918.5496000000001</v>
      </c>
      <c r="J1348">
        <v>4</v>
      </c>
      <c r="K1348" s="4" t="s">
        <v>426</v>
      </c>
      <c r="L1348" s="4" t="s">
        <v>481</v>
      </c>
      <c r="M1348" t="s">
        <v>43</v>
      </c>
      <c r="N1348" t="s">
        <v>36</v>
      </c>
      <c r="O1348">
        <v>1069.5</v>
      </c>
      <c r="P1348" t="str">
        <f t="shared" si="128"/>
        <v>Good</v>
      </c>
      <c r="Q1348" t="str">
        <f t="shared" si="129"/>
        <v>high impact</v>
      </c>
      <c r="R1348" t="str">
        <f t="shared" si="130"/>
        <v>good</v>
      </c>
      <c r="S1348" t="s">
        <v>30</v>
      </c>
      <c r="T1348" t="s">
        <v>30</v>
      </c>
      <c r="U1348">
        <v>2441.7903999999999</v>
      </c>
      <c r="V1348">
        <f t="shared" si="131"/>
        <v>2441.7903999999999</v>
      </c>
    </row>
    <row r="1349" spans="1:22" x14ac:dyDescent="0.35">
      <c r="A1349" t="s">
        <v>1826</v>
      </c>
      <c r="B1349" t="s">
        <v>16</v>
      </c>
      <c r="C1349" t="s">
        <v>39</v>
      </c>
      <c r="D1349" t="s">
        <v>34</v>
      </c>
      <c r="E1349">
        <v>636.58000000000004</v>
      </c>
      <c r="F1349" t="str">
        <f t="shared" si="126"/>
        <v>low</v>
      </c>
      <c r="G1349" t="str">
        <f t="shared" si="127"/>
        <v>low</v>
      </c>
      <c r="H1349">
        <v>0.32</v>
      </c>
      <c r="I1349">
        <v>203.7056</v>
      </c>
      <c r="J1349">
        <v>1</v>
      </c>
      <c r="K1349" s="4" t="s">
        <v>476</v>
      </c>
      <c r="L1349" s="4" t="s">
        <v>334</v>
      </c>
      <c r="M1349" t="s">
        <v>43</v>
      </c>
      <c r="N1349" t="s">
        <v>36</v>
      </c>
      <c r="O1349">
        <v>87.2</v>
      </c>
      <c r="P1349" t="str">
        <f t="shared" si="128"/>
        <v>Not Good</v>
      </c>
      <c r="Q1349" t="str">
        <f t="shared" si="129"/>
        <v>high impact</v>
      </c>
      <c r="R1349" t="str">
        <f t="shared" si="130"/>
        <v>not good</v>
      </c>
      <c r="S1349" t="s">
        <v>56</v>
      </c>
      <c r="T1349" t="s">
        <v>56</v>
      </c>
      <c r="U1349">
        <v>432.87439999999998</v>
      </c>
      <c r="V1349">
        <f t="shared" si="131"/>
        <v>432.87439999999998</v>
      </c>
    </row>
    <row r="1350" spans="1:22" x14ac:dyDescent="0.35">
      <c r="A1350" t="s">
        <v>1827</v>
      </c>
      <c r="B1350" t="s">
        <v>24</v>
      </c>
      <c r="C1350" t="s">
        <v>17</v>
      </c>
      <c r="D1350" t="s">
        <v>34</v>
      </c>
      <c r="E1350">
        <v>3892.7</v>
      </c>
      <c r="F1350" t="str">
        <f t="shared" si="126"/>
        <v>high</v>
      </c>
      <c r="G1350" t="str">
        <f t="shared" si="127"/>
        <v>high</v>
      </c>
      <c r="H1350">
        <v>0.44</v>
      </c>
      <c r="I1350">
        <v>1712.788</v>
      </c>
      <c r="J1350">
        <v>3</v>
      </c>
      <c r="K1350" s="3">
        <v>44996</v>
      </c>
      <c r="L1350" s="3">
        <v>45027</v>
      </c>
      <c r="M1350" t="s">
        <v>20</v>
      </c>
      <c r="N1350" t="s">
        <v>21</v>
      </c>
      <c r="O1350">
        <v>219.41</v>
      </c>
      <c r="P1350" t="str">
        <f t="shared" si="128"/>
        <v>Not Good</v>
      </c>
      <c r="Q1350" t="str">
        <f t="shared" si="129"/>
        <v>high impact</v>
      </c>
      <c r="R1350" t="str">
        <f t="shared" si="130"/>
        <v>not good</v>
      </c>
      <c r="S1350" t="s">
        <v>22</v>
      </c>
      <c r="T1350" t="s">
        <v>22</v>
      </c>
      <c r="U1350">
        <v>2179.9119999999998</v>
      </c>
      <c r="V1350">
        <f t="shared" si="131"/>
        <v>2179.9119999999998</v>
      </c>
    </row>
    <row r="1351" spans="1:22" x14ac:dyDescent="0.35">
      <c r="A1351" t="s">
        <v>1828</v>
      </c>
      <c r="B1351" t="s">
        <v>32</v>
      </c>
      <c r="C1351" t="s">
        <v>25</v>
      </c>
      <c r="D1351" t="s">
        <v>34</v>
      </c>
      <c r="E1351">
        <v>2946.82</v>
      </c>
      <c r="F1351" t="str">
        <f t="shared" si="126"/>
        <v>high</v>
      </c>
      <c r="G1351" t="str">
        <f t="shared" si="127"/>
        <v>high</v>
      </c>
      <c r="H1351">
        <v>0.3</v>
      </c>
      <c r="I1351">
        <v>884.04600000000005</v>
      </c>
      <c r="J1351">
        <v>4</v>
      </c>
      <c r="K1351" s="4" t="s">
        <v>397</v>
      </c>
      <c r="L1351" s="3">
        <v>45383</v>
      </c>
      <c r="M1351" t="s">
        <v>28</v>
      </c>
      <c r="N1351" t="s">
        <v>36</v>
      </c>
      <c r="O1351">
        <v>491.43</v>
      </c>
      <c r="P1351" t="str">
        <f t="shared" si="128"/>
        <v>Not Good</v>
      </c>
      <c r="Q1351" t="str">
        <f t="shared" si="129"/>
        <v>high impact</v>
      </c>
      <c r="R1351" t="str">
        <f t="shared" si="130"/>
        <v>not good</v>
      </c>
      <c r="S1351" t="s">
        <v>37</v>
      </c>
      <c r="T1351" t="s">
        <v>37</v>
      </c>
      <c r="U1351">
        <v>2062.7739999999999</v>
      </c>
      <c r="V1351">
        <f t="shared" si="131"/>
        <v>2062.7739999999999</v>
      </c>
    </row>
    <row r="1352" spans="1:22" x14ac:dyDescent="0.35">
      <c r="A1352" t="s">
        <v>1829</v>
      </c>
      <c r="B1352" t="s">
        <v>24</v>
      </c>
      <c r="C1352" t="s">
        <v>33</v>
      </c>
      <c r="D1352" t="s">
        <v>18</v>
      </c>
      <c r="E1352">
        <v>4319.58</v>
      </c>
      <c r="F1352" t="str">
        <f t="shared" si="126"/>
        <v>high</v>
      </c>
      <c r="G1352" t="str">
        <f t="shared" si="127"/>
        <v>high</v>
      </c>
      <c r="H1352">
        <v>0.11</v>
      </c>
      <c r="I1352">
        <v>475.15379999999999</v>
      </c>
      <c r="J1352">
        <v>7</v>
      </c>
      <c r="K1352" s="4" t="s">
        <v>1394</v>
      </c>
      <c r="L1352" s="4" t="s">
        <v>105</v>
      </c>
      <c r="M1352" t="s">
        <v>28</v>
      </c>
      <c r="N1352" t="s">
        <v>21</v>
      </c>
      <c r="O1352">
        <v>612.53</v>
      </c>
      <c r="P1352" t="str">
        <f t="shared" si="128"/>
        <v>Good</v>
      </c>
      <c r="Q1352" t="str">
        <f t="shared" si="129"/>
        <v>high impact</v>
      </c>
      <c r="R1352" t="str">
        <f t="shared" si="130"/>
        <v>good</v>
      </c>
      <c r="S1352" t="s">
        <v>37</v>
      </c>
      <c r="T1352" t="s">
        <v>37</v>
      </c>
      <c r="U1352">
        <v>3844.4261999999999</v>
      </c>
      <c r="V1352">
        <f t="shared" si="131"/>
        <v>3844.4261999999999</v>
      </c>
    </row>
    <row r="1353" spans="1:22" x14ac:dyDescent="0.35">
      <c r="A1353" t="s">
        <v>1830</v>
      </c>
      <c r="B1353" t="s">
        <v>24</v>
      </c>
      <c r="C1353" t="s">
        <v>39</v>
      </c>
      <c r="D1353" t="s">
        <v>46</v>
      </c>
      <c r="E1353">
        <v>3617.31</v>
      </c>
      <c r="F1353" t="str">
        <f t="shared" si="126"/>
        <v>high</v>
      </c>
      <c r="G1353" t="str">
        <f t="shared" si="127"/>
        <v>high</v>
      </c>
      <c r="H1353">
        <v>0.28999999999999998</v>
      </c>
      <c r="I1353">
        <v>1049.0199</v>
      </c>
      <c r="J1353">
        <v>4</v>
      </c>
      <c r="K1353" s="3">
        <v>45448</v>
      </c>
      <c r="L1353" s="3">
        <v>45478</v>
      </c>
      <c r="M1353" t="s">
        <v>20</v>
      </c>
      <c r="N1353" t="s">
        <v>29</v>
      </c>
      <c r="O1353">
        <v>637.61</v>
      </c>
      <c r="P1353" t="str">
        <f t="shared" si="128"/>
        <v>Good</v>
      </c>
      <c r="Q1353" t="str">
        <f t="shared" si="129"/>
        <v>high impact</v>
      </c>
      <c r="R1353" t="str">
        <f t="shared" si="130"/>
        <v>good</v>
      </c>
      <c r="S1353" t="s">
        <v>47</v>
      </c>
      <c r="T1353" t="s">
        <v>47</v>
      </c>
      <c r="U1353">
        <v>2568.2901000000002</v>
      </c>
      <c r="V1353">
        <f t="shared" si="131"/>
        <v>2568.2901000000002</v>
      </c>
    </row>
    <row r="1354" spans="1:22" x14ac:dyDescent="0.35">
      <c r="A1354" t="s">
        <v>1831</v>
      </c>
      <c r="B1354" t="s">
        <v>16</v>
      </c>
      <c r="C1354" t="s">
        <v>17</v>
      </c>
      <c r="D1354" t="s">
        <v>46</v>
      </c>
      <c r="E1354">
        <v>1480.15</v>
      </c>
      <c r="F1354" t="str">
        <f t="shared" si="126"/>
        <v>medium</v>
      </c>
      <c r="G1354" t="str">
        <f t="shared" si="127"/>
        <v>low</v>
      </c>
      <c r="H1354">
        <v>0.09</v>
      </c>
      <c r="I1354">
        <v>133.21350000000001</v>
      </c>
      <c r="J1354">
        <v>1</v>
      </c>
      <c r="K1354" s="3">
        <v>45353</v>
      </c>
      <c r="L1354" s="3">
        <v>45567</v>
      </c>
      <c r="M1354" t="s">
        <v>20</v>
      </c>
      <c r="N1354" t="s">
        <v>36</v>
      </c>
      <c r="O1354">
        <v>78.56</v>
      </c>
      <c r="P1354" t="str">
        <f t="shared" si="128"/>
        <v>Not Good</v>
      </c>
      <c r="Q1354" t="str">
        <f t="shared" si="129"/>
        <v>high impact</v>
      </c>
      <c r="R1354" t="str">
        <f t="shared" si="130"/>
        <v>not good</v>
      </c>
      <c r="S1354" t="s">
        <v>22</v>
      </c>
      <c r="T1354" t="s">
        <v>22</v>
      </c>
      <c r="U1354">
        <v>1346.9365</v>
      </c>
      <c r="V1354">
        <f t="shared" si="131"/>
        <v>1346.9365</v>
      </c>
    </row>
    <row r="1355" spans="1:22" x14ac:dyDescent="0.35">
      <c r="A1355" t="s">
        <v>1832</v>
      </c>
      <c r="B1355" t="s">
        <v>58</v>
      </c>
      <c r="C1355" t="s">
        <v>25</v>
      </c>
      <c r="D1355" t="s">
        <v>34</v>
      </c>
      <c r="E1355">
        <v>2914.7</v>
      </c>
      <c r="F1355" t="str">
        <f t="shared" si="126"/>
        <v>high</v>
      </c>
      <c r="G1355" t="str">
        <f t="shared" si="127"/>
        <v>high</v>
      </c>
      <c r="H1355">
        <v>7.0000000000000007E-2</v>
      </c>
      <c r="I1355">
        <v>204.029</v>
      </c>
      <c r="J1355">
        <v>9</v>
      </c>
      <c r="K1355" s="4" t="s">
        <v>329</v>
      </c>
      <c r="L1355" s="4" t="s">
        <v>840</v>
      </c>
      <c r="M1355" t="s">
        <v>43</v>
      </c>
      <c r="N1355" t="s">
        <v>21</v>
      </c>
      <c r="O1355">
        <v>534.44000000000005</v>
      </c>
      <c r="P1355" t="str">
        <f t="shared" si="128"/>
        <v>Good</v>
      </c>
      <c r="Q1355" t="str">
        <f t="shared" si="129"/>
        <v>high impact</v>
      </c>
      <c r="R1355" t="str">
        <f t="shared" si="130"/>
        <v>good</v>
      </c>
      <c r="S1355" t="s">
        <v>72</v>
      </c>
      <c r="T1355" t="s">
        <v>72</v>
      </c>
      <c r="U1355">
        <v>2710.6709999999998</v>
      </c>
      <c r="V1355">
        <f t="shared" si="131"/>
        <v>2710.6709999999998</v>
      </c>
    </row>
    <row r="1356" spans="1:22" x14ac:dyDescent="0.35">
      <c r="A1356" t="s">
        <v>1833</v>
      </c>
      <c r="B1356" t="s">
        <v>58</v>
      </c>
      <c r="C1356" t="s">
        <v>33</v>
      </c>
      <c r="D1356" t="s">
        <v>26</v>
      </c>
      <c r="E1356">
        <v>164.06</v>
      </c>
      <c r="F1356" t="str">
        <f t="shared" si="126"/>
        <v>low</v>
      </c>
      <c r="G1356" t="str">
        <f t="shared" si="127"/>
        <v>low</v>
      </c>
      <c r="H1356">
        <v>0.33</v>
      </c>
      <c r="I1356">
        <v>54.139800000000001</v>
      </c>
      <c r="J1356">
        <v>6</v>
      </c>
      <c r="K1356" s="4" t="s">
        <v>598</v>
      </c>
      <c r="L1356" s="3">
        <v>45360</v>
      </c>
      <c r="M1356" t="s">
        <v>20</v>
      </c>
      <c r="N1356" t="s">
        <v>36</v>
      </c>
      <c r="O1356">
        <v>25.14</v>
      </c>
      <c r="P1356" t="str">
        <f t="shared" si="128"/>
        <v>Not Good</v>
      </c>
      <c r="Q1356" t="str">
        <f t="shared" si="129"/>
        <v>high impact</v>
      </c>
      <c r="R1356" t="str">
        <f t="shared" si="130"/>
        <v>not good</v>
      </c>
      <c r="S1356" t="s">
        <v>37</v>
      </c>
      <c r="T1356" t="s">
        <v>37</v>
      </c>
      <c r="U1356">
        <v>109.92019999999999</v>
      </c>
      <c r="V1356">
        <f t="shared" si="131"/>
        <v>109.92019999999999</v>
      </c>
    </row>
    <row r="1357" spans="1:22" x14ac:dyDescent="0.35">
      <c r="A1357" t="s">
        <v>1834</v>
      </c>
      <c r="B1357" t="s">
        <v>24</v>
      </c>
      <c r="C1357" t="s">
        <v>39</v>
      </c>
      <c r="D1357" t="s">
        <v>34</v>
      </c>
      <c r="E1357">
        <v>2428.5700000000002</v>
      </c>
      <c r="F1357" t="str">
        <f t="shared" si="126"/>
        <v>high</v>
      </c>
      <c r="G1357" t="str">
        <f t="shared" si="127"/>
        <v>high</v>
      </c>
      <c r="H1357">
        <v>0.47</v>
      </c>
      <c r="I1357">
        <v>1141.4278999999999</v>
      </c>
      <c r="J1357">
        <v>9</v>
      </c>
      <c r="K1357" s="4" t="s">
        <v>505</v>
      </c>
      <c r="L1357" s="4" t="s">
        <v>619</v>
      </c>
      <c r="M1357" t="s">
        <v>20</v>
      </c>
      <c r="N1357" t="s">
        <v>36</v>
      </c>
      <c r="O1357">
        <v>534.48</v>
      </c>
      <c r="P1357" t="str">
        <f t="shared" si="128"/>
        <v>Good</v>
      </c>
      <c r="Q1357" t="str">
        <f t="shared" si="129"/>
        <v>high impact</v>
      </c>
      <c r="R1357" t="str">
        <f t="shared" si="130"/>
        <v>good</v>
      </c>
      <c r="S1357" t="s">
        <v>56</v>
      </c>
      <c r="T1357" t="s">
        <v>56</v>
      </c>
      <c r="U1357">
        <v>1287.1421</v>
      </c>
      <c r="V1357">
        <f t="shared" si="131"/>
        <v>1287.1421</v>
      </c>
    </row>
    <row r="1358" spans="1:22" x14ac:dyDescent="0.35">
      <c r="A1358" t="s">
        <v>1835</v>
      </c>
      <c r="B1358" t="s">
        <v>24</v>
      </c>
      <c r="C1358" t="s">
        <v>17</v>
      </c>
      <c r="D1358" t="s">
        <v>18</v>
      </c>
      <c r="E1358">
        <v>521.47</v>
      </c>
      <c r="F1358" t="str">
        <f t="shared" si="126"/>
        <v>low</v>
      </c>
      <c r="G1358" t="str">
        <f t="shared" si="127"/>
        <v>low</v>
      </c>
      <c r="H1358">
        <v>0.28999999999999998</v>
      </c>
      <c r="I1358">
        <v>151.22630000000001</v>
      </c>
      <c r="J1358">
        <v>7</v>
      </c>
      <c r="K1358" s="4" t="s">
        <v>254</v>
      </c>
      <c r="L1358" s="4" t="s">
        <v>911</v>
      </c>
      <c r="M1358" t="s">
        <v>28</v>
      </c>
      <c r="N1358" t="s">
        <v>21</v>
      </c>
      <c r="O1358">
        <v>61.16</v>
      </c>
      <c r="P1358" t="str">
        <f t="shared" si="128"/>
        <v>Not Good</v>
      </c>
      <c r="Q1358" t="str">
        <f t="shared" si="129"/>
        <v>high impact</v>
      </c>
      <c r="R1358" t="str">
        <f t="shared" si="130"/>
        <v>not good</v>
      </c>
      <c r="S1358" t="s">
        <v>37</v>
      </c>
      <c r="T1358" t="s">
        <v>37</v>
      </c>
      <c r="U1358">
        <v>370.24369999999999</v>
      </c>
      <c r="V1358">
        <f t="shared" si="131"/>
        <v>370.24369999999999</v>
      </c>
    </row>
    <row r="1359" spans="1:22" x14ac:dyDescent="0.35">
      <c r="A1359" t="s">
        <v>1836</v>
      </c>
      <c r="B1359" t="s">
        <v>16</v>
      </c>
      <c r="C1359" t="s">
        <v>25</v>
      </c>
      <c r="D1359" t="s">
        <v>50</v>
      </c>
      <c r="E1359">
        <v>2201.83</v>
      </c>
      <c r="F1359" t="str">
        <f t="shared" si="126"/>
        <v>high</v>
      </c>
      <c r="G1359" t="str">
        <f t="shared" si="127"/>
        <v>high</v>
      </c>
      <c r="H1359">
        <v>0.4</v>
      </c>
      <c r="I1359">
        <v>880.73199999999997</v>
      </c>
      <c r="J1359">
        <v>4</v>
      </c>
      <c r="K1359" s="3">
        <v>44961</v>
      </c>
      <c r="L1359" s="3">
        <v>45081</v>
      </c>
      <c r="M1359" t="s">
        <v>28</v>
      </c>
      <c r="N1359" t="s">
        <v>21</v>
      </c>
      <c r="O1359">
        <v>560.87</v>
      </c>
      <c r="P1359" t="str">
        <f t="shared" si="128"/>
        <v>Good</v>
      </c>
      <c r="Q1359" t="str">
        <f t="shared" si="129"/>
        <v>high impact</v>
      </c>
      <c r="R1359" t="str">
        <f t="shared" si="130"/>
        <v>good</v>
      </c>
      <c r="S1359" t="s">
        <v>47</v>
      </c>
      <c r="T1359" t="s">
        <v>47</v>
      </c>
      <c r="U1359">
        <v>1321.098</v>
      </c>
      <c r="V1359">
        <f t="shared" si="131"/>
        <v>1321.098</v>
      </c>
    </row>
    <row r="1360" spans="1:22" x14ac:dyDescent="0.35">
      <c r="A1360" t="s">
        <v>1837</v>
      </c>
      <c r="B1360" t="s">
        <v>24</v>
      </c>
      <c r="C1360" t="s">
        <v>33</v>
      </c>
      <c r="D1360" t="s">
        <v>18</v>
      </c>
      <c r="E1360">
        <v>637.1</v>
      </c>
      <c r="F1360" t="str">
        <f t="shared" si="126"/>
        <v>low</v>
      </c>
      <c r="G1360" t="str">
        <f t="shared" si="127"/>
        <v>low</v>
      </c>
      <c r="H1360">
        <v>0.08</v>
      </c>
      <c r="I1360">
        <v>50.968000000000004</v>
      </c>
      <c r="J1360">
        <v>1</v>
      </c>
      <c r="K1360" s="4" t="s">
        <v>66</v>
      </c>
      <c r="L1360" s="4" t="s">
        <v>67</v>
      </c>
      <c r="M1360" t="s">
        <v>28</v>
      </c>
      <c r="N1360" t="s">
        <v>29</v>
      </c>
      <c r="O1360">
        <v>179.95</v>
      </c>
      <c r="P1360" t="str">
        <f t="shared" si="128"/>
        <v>Not Good</v>
      </c>
      <c r="Q1360" t="str">
        <f t="shared" si="129"/>
        <v>normal</v>
      </c>
      <c r="R1360" t="str">
        <f t="shared" si="130"/>
        <v>not good</v>
      </c>
      <c r="S1360" t="s">
        <v>37</v>
      </c>
      <c r="T1360" t="s">
        <v>37</v>
      </c>
      <c r="U1360">
        <v>586.13199999999995</v>
      </c>
      <c r="V1360">
        <f t="shared" si="131"/>
        <v>586.13199999999995</v>
      </c>
    </row>
    <row r="1361" spans="1:22" x14ac:dyDescent="0.35">
      <c r="A1361" t="s">
        <v>1838</v>
      </c>
      <c r="B1361" t="s">
        <v>16</v>
      </c>
      <c r="C1361" t="s">
        <v>39</v>
      </c>
      <c r="D1361" t="s">
        <v>26</v>
      </c>
      <c r="E1361">
        <v>4781.8500000000004</v>
      </c>
      <c r="F1361" t="str">
        <f t="shared" si="126"/>
        <v>high</v>
      </c>
      <c r="G1361" t="str">
        <f t="shared" si="127"/>
        <v>high</v>
      </c>
      <c r="H1361">
        <v>0.33</v>
      </c>
      <c r="I1361">
        <v>1578.0105000000001</v>
      </c>
      <c r="J1361">
        <v>7</v>
      </c>
      <c r="K1361" s="4" t="s">
        <v>150</v>
      </c>
      <c r="L1361" s="3">
        <v>45018</v>
      </c>
      <c r="M1361" t="s">
        <v>43</v>
      </c>
      <c r="N1361" t="s">
        <v>36</v>
      </c>
      <c r="O1361">
        <v>437.04</v>
      </c>
      <c r="P1361" t="str">
        <f t="shared" si="128"/>
        <v>Not Good</v>
      </c>
      <c r="Q1361" t="str">
        <f t="shared" si="129"/>
        <v>high impact</v>
      </c>
      <c r="R1361" t="str">
        <f t="shared" si="130"/>
        <v>not good</v>
      </c>
      <c r="S1361" t="s">
        <v>72</v>
      </c>
      <c r="T1361" t="s">
        <v>72</v>
      </c>
      <c r="U1361">
        <v>3203.8395</v>
      </c>
      <c r="V1361">
        <f t="shared" si="131"/>
        <v>3203.8395</v>
      </c>
    </row>
    <row r="1362" spans="1:22" x14ac:dyDescent="0.35">
      <c r="A1362" t="s">
        <v>1839</v>
      </c>
      <c r="B1362" t="s">
        <v>58</v>
      </c>
      <c r="C1362" t="s">
        <v>17</v>
      </c>
      <c r="D1362" t="s">
        <v>34</v>
      </c>
      <c r="E1362">
        <v>2663.03</v>
      </c>
      <c r="F1362" t="str">
        <f t="shared" si="126"/>
        <v>high</v>
      </c>
      <c r="G1362" t="str">
        <f t="shared" si="127"/>
        <v>high</v>
      </c>
      <c r="H1362">
        <v>0.37</v>
      </c>
      <c r="I1362">
        <v>985.3211</v>
      </c>
      <c r="J1362">
        <v>9</v>
      </c>
      <c r="K1362" s="4" t="s">
        <v>615</v>
      </c>
      <c r="L1362" s="4" t="s">
        <v>198</v>
      </c>
      <c r="M1362" t="s">
        <v>43</v>
      </c>
      <c r="N1362" t="s">
        <v>21</v>
      </c>
      <c r="O1362">
        <v>563.55999999999995</v>
      </c>
      <c r="P1362" t="str">
        <f t="shared" si="128"/>
        <v>Good</v>
      </c>
      <c r="Q1362" t="str">
        <f t="shared" si="129"/>
        <v>high impact</v>
      </c>
      <c r="R1362" t="str">
        <f t="shared" si="130"/>
        <v>good</v>
      </c>
      <c r="S1362" t="s">
        <v>56</v>
      </c>
      <c r="T1362" t="s">
        <v>56</v>
      </c>
      <c r="U1362">
        <v>1677.7089000000001</v>
      </c>
      <c r="V1362">
        <f t="shared" si="131"/>
        <v>1677.7089000000001</v>
      </c>
    </row>
    <row r="1363" spans="1:22" x14ac:dyDescent="0.35">
      <c r="A1363" t="s">
        <v>1840</v>
      </c>
      <c r="B1363" t="s">
        <v>58</v>
      </c>
      <c r="C1363" t="s">
        <v>25</v>
      </c>
      <c r="D1363" t="s">
        <v>46</v>
      </c>
      <c r="E1363">
        <v>4574.7700000000004</v>
      </c>
      <c r="F1363" t="str">
        <f t="shared" si="126"/>
        <v>high</v>
      </c>
      <c r="G1363" t="str">
        <f t="shared" si="127"/>
        <v>high</v>
      </c>
      <c r="H1363">
        <v>0.02</v>
      </c>
      <c r="I1363">
        <v>91.495400000000004</v>
      </c>
      <c r="J1363">
        <v>6</v>
      </c>
      <c r="K1363" s="3">
        <v>45414</v>
      </c>
      <c r="L1363" s="3">
        <v>45475</v>
      </c>
      <c r="M1363" t="s">
        <v>43</v>
      </c>
      <c r="N1363" t="s">
        <v>21</v>
      </c>
      <c r="O1363">
        <v>953.36</v>
      </c>
      <c r="P1363" t="str">
        <f t="shared" si="128"/>
        <v>Good</v>
      </c>
      <c r="Q1363" t="str">
        <f t="shared" si="129"/>
        <v>high impact</v>
      </c>
      <c r="R1363" t="str">
        <f t="shared" si="130"/>
        <v>good</v>
      </c>
      <c r="S1363" t="s">
        <v>22</v>
      </c>
      <c r="T1363" t="s">
        <v>22</v>
      </c>
      <c r="U1363">
        <v>4483.2745999999997</v>
      </c>
      <c r="V1363">
        <f t="shared" si="131"/>
        <v>4483.2745999999997</v>
      </c>
    </row>
    <row r="1364" spans="1:22" x14ac:dyDescent="0.35">
      <c r="A1364" t="s">
        <v>1841</v>
      </c>
      <c r="B1364" t="s">
        <v>32</v>
      </c>
      <c r="C1364" t="s">
        <v>33</v>
      </c>
      <c r="D1364" t="s">
        <v>34</v>
      </c>
      <c r="E1364">
        <v>209.59</v>
      </c>
      <c r="F1364" t="str">
        <f t="shared" si="126"/>
        <v>low</v>
      </c>
      <c r="G1364" t="str">
        <f t="shared" si="127"/>
        <v>low</v>
      </c>
      <c r="H1364">
        <v>0.05</v>
      </c>
      <c r="I1364">
        <v>10.4795</v>
      </c>
      <c r="J1364">
        <v>1</v>
      </c>
      <c r="K1364" s="4" t="s">
        <v>513</v>
      </c>
      <c r="L1364" s="3">
        <v>44934</v>
      </c>
      <c r="M1364" t="s">
        <v>43</v>
      </c>
      <c r="N1364" t="s">
        <v>21</v>
      </c>
      <c r="O1364">
        <v>28.3</v>
      </c>
      <c r="P1364" t="str">
        <f t="shared" si="128"/>
        <v>Not Good</v>
      </c>
      <c r="Q1364" t="str">
        <f t="shared" si="129"/>
        <v>normal</v>
      </c>
      <c r="R1364" t="str">
        <f t="shared" si="130"/>
        <v>not good</v>
      </c>
      <c r="S1364" t="s">
        <v>22</v>
      </c>
      <c r="T1364" t="s">
        <v>22</v>
      </c>
      <c r="U1364">
        <v>199.1105</v>
      </c>
      <c r="V1364">
        <f t="shared" si="131"/>
        <v>199.1105</v>
      </c>
    </row>
    <row r="1365" spans="1:22" x14ac:dyDescent="0.35">
      <c r="A1365" t="s">
        <v>1842</v>
      </c>
      <c r="B1365" t="s">
        <v>58</v>
      </c>
      <c r="C1365" t="s">
        <v>39</v>
      </c>
      <c r="D1365" t="s">
        <v>26</v>
      </c>
      <c r="E1365">
        <v>3224.5</v>
      </c>
      <c r="F1365" t="str">
        <f t="shared" si="126"/>
        <v>high</v>
      </c>
      <c r="G1365" t="str">
        <f t="shared" si="127"/>
        <v>high</v>
      </c>
      <c r="H1365">
        <v>0.39</v>
      </c>
      <c r="I1365">
        <v>1257.5550000000001</v>
      </c>
      <c r="J1365">
        <v>9</v>
      </c>
      <c r="K1365" s="4" t="s">
        <v>451</v>
      </c>
      <c r="L1365" s="3">
        <v>45717</v>
      </c>
      <c r="M1365" t="s">
        <v>28</v>
      </c>
      <c r="N1365" t="s">
        <v>21</v>
      </c>
      <c r="O1365">
        <v>252.9</v>
      </c>
      <c r="P1365" t="str">
        <f t="shared" si="128"/>
        <v>Not Good</v>
      </c>
      <c r="Q1365" t="str">
        <f t="shared" si="129"/>
        <v>high impact</v>
      </c>
      <c r="R1365" t="str">
        <f t="shared" si="130"/>
        <v>not good</v>
      </c>
      <c r="S1365" t="s">
        <v>37</v>
      </c>
      <c r="T1365" t="s">
        <v>37</v>
      </c>
      <c r="U1365">
        <v>1966.9449999999999</v>
      </c>
      <c r="V1365">
        <f t="shared" si="131"/>
        <v>1966.9449999999999</v>
      </c>
    </row>
    <row r="1366" spans="1:22" x14ac:dyDescent="0.35">
      <c r="A1366" t="s">
        <v>1843</v>
      </c>
      <c r="B1366" t="s">
        <v>24</v>
      </c>
      <c r="C1366" t="s">
        <v>17</v>
      </c>
      <c r="D1366" t="s">
        <v>46</v>
      </c>
      <c r="E1366">
        <v>1604.08</v>
      </c>
      <c r="F1366" t="str">
        <f t="shared" si="126"/>
        <v>medium</v>
      </c>
      <c r="G1366" t="str">
        <f t="shared" si="127"/>
        <v>low</v>
      </c>
      <c r="H1366">
        <v>0.22</v>
      </c>
      <c r="I1366">
        <v>352.89760000000001</v>
      </c>
      <c r="J1366">
        <v>7</v>
      </c>
      <c r="K1366" s="4" t="s">
        <v>412</v>
      </c>
      <c r="L1366" s="4" t="s">
        <v>413</v>
      </c>
      <c r="M1366" t="s">
        <v>28</v>
      </c>
      <c r="N1366" t="s">
        <v>21</v>
      </c>
      <c r="O1366">
        <v>348.38</v>
      </c>
      <c r="P1366" t="str">
        <f t="shared" si="128"/>
        <v>Not Good</v>
      </c>
      <c r="Q1366" t="str">
        <f t="shared" si="129"/>
        <v>high impact</v>
      </c>
      <c r="R1366" t="str">
        <f t="shared" si="130"/>
        <v>not good</v>
      </c>
      <c r="S1366" t="s">
        <v>47</v>
      </c>
      <c r="T1366" t="s">
        <v>47</v>
      </c>
      <c r="U1366">
        <v>1251.1823999999999</v>
      </c>
      <c r="V1366">
        <f t="shared" si="131"/>
        <v>1251.1823999999999</v>
      </c>
    </row>
    <row r="1367" spans="1:22" x14ac:dyDescent="0.35">
      <c r="A1367" t="s">
        <v>1844</v>
      </c>
      <c r="B1367" t="s">
        <v>58</v>
      </c>
      <c r="C1367" t="s">
        <v>25</v>
      </c>
      <c r="D1367" t="s">
        <v>18</v>
      </c>
      <c r="E1367">
        <v>2215.96</v>
      </c>
      <c r="F1367" t="str">
        <f t="shared" si="126"/>
        <v>high</v>
      </c>
      <c r="G1367" t="str">
        <f t="shared" si="127"/>
        <v>high</v>
      </c>
      <c r="H1367">
        <v>0.2</v>
      </c>
      <c r="I1367">
        <v>443.19200000000001</v>
      </c>
      <c r="J1367">
        <v>1</v>
      </c>
      <c r="K1367" s="4" t="s">
        <v>292</v>
      </c>
      <c r="L1367" s="3">
        <v>44933</v>
      </c>
      <c r="M1367" t="s">
        <v>20</v>
      </c>
      <c r="N1367" t="s">
        <v>36</v>
      </c>
      <c r="O1367">
        <v>363.15</v>
      </c>
      <c r="P1367" t="str">
        <f t="shared" si="128"/>
        <v>Not Good</v>
      </c>
      <c r="Q1367" t="str">
        <f t="shared" si="129"/>
        <v>high impact</v>
      </c>
      <c r="R1367" t="str">
        <f t="shared" si="130"/>
        <v>not good</v>
      </c>
      <c r="S1367" t="s">
        <v>22</v>
      </c>
      <c r="T1367" t="s">
        <v>22</v>
      </c>
      <c r="U1367">
        <v>1772.768</v>
      </c>
      <c r="V1367">
        <f t="shared" si="131"/>
        <v>1772.768</v>
      </c>
    </row>
    <row r="1368" spans="1:22" x14ac:dyDescent="0.35">
      <c r="A1368" t="s">
        <v>1845</v>
      </c>
      <c r="B1368" t="s">
        <v>16</v>
      </c>
      <c r="C1368" t="s">
        <v>33</v>
      </c>
      <c r="D1368" t="s">
        <v>50</v>
      </c>
      <c r="E1368">
        <v>4378.13</v>
      </c>
      <c r="F1368" t="str">
        <f t="shared" si="126"/>
        <v>high</v>
      </c>
      <c r="G1368" t="str">
        <f t="shared" si="127"/>
        <v>high</v>
      </c>
      <c r="H1368">
        <v>0.46</v>
      </c>
      <c r="I1368">
        <v>2013.9398000000001</v>
      </c>
      <c r="J1368">
        <v>4</v>
      </c>
      <c r="K1368" s="3">
        <v>45636</v>
      </c>
      <c r="L1368" s="4" t="s">
        <v>532</v>
      </c>
      <c r="M1368" t="s">
        <v>43</v>
      </c>
      <c r="N1368" t="s">
        <v>21</v>
      </c>
      <c r="O1368">
        <v>428.23</v>
      </c>
      <c r="P1368" t="str">
        <f t="shared" si="128"/>
        <v>Not Good</v>
      </c>
      <c r="Q1368" t="str">
        <f t="shared" si="129"/>
        <v>high impact</v>
      </c>
      <c r="R1368" t="str">
        <f t="shared" si="130"/>
        <v>not good</v>
      </c>
      <c r="S1368" t="s">
        <v>56</v>
      </c>
      <c r="T1368" t="s">
        <v>56</v>
      </c>
      <c r="U1368">
        <v>2364.1902</v>
      </c>
      <c r="V1368">
        <f t="shared" si="131"/>
        <v>2364.1902</v>
      </c>
    </row>
    <row r="1369" spans="1:22" x14ac:dyDescent="0.35">
      <c r="A1369" t="s">
        <v>1846</v>
      </c>
      <c r="B1369" t="s">
        <v>58</v>
      </c>
      <c r="C1369" t="s">
        <v>39</v>
      </c>
      <c r="D1369" t="s">
        <v>50</v>
      </c>
      <c r="E1369">
        <v>4902.1000000000004</v>
      </c>
      <c r="F1369" t="str">
        <f t="shared" si="126"/>
        <v>high</v>
      </c>
      <c r="G1369" t="str">
        <f t="shared" si="127"/>
        <v>high</v>
      </c>
      <c r="H1369">
        <v>0.5</v>
      </c>
      <c r="I1369">
        <v>2451.0500000000002</v>
      </c>
      <c r="J1369">
        <v>5</v>
      </c>
      <c r="K1369" s="4" t="s">
        <v>361</v>
      </c>
      <c r="L1369" s="4" t="s">
        <v>981</v>
      </c>
      <c r="M1369" t="s">
        <v>20</v>
      </c>
      <c r="N1369" t="s">
        <v>29</v>
      </c>
      <c r="O1369">
        <v>315.27</v>
      </c>
      <c r="P1369" t="str">
        <f t="shared" si="128"/>
        <v>Not Good</v>
      </c>
      <c r="Q1369" t="str">
        <f t="shared" si="129"/>
        <v>high impact</v>
      </c>
      <c r="R1369" t="str">
        <f t="shared" si="130"/>
        <v>not good</v>
      </c>
      <c r="S1369" t="s">
        <v>47</v>
      </c>
      <c r="T1369" t="s">
        <v>47</v>
      </c>
      <c r="U1369">
        <v>2451.0500000000002</v>
      </c>
      <c r="V1369">
        <f t="shared" si="131"/>
        <v>2451.0500000000002</v>
      </c>
    </row>
    <row r="1370" spans="1:22" x14ac:dyDescent="0.35">
      <c r="A1370" t="s">
        <v>1847</v>
      </c>
      <c r="B1370" t="s">
        <v>32</v>
      </c>
      <c r="C1370" t="s">
        <v>17</v>
      </c>
      <c r="D1370" t="s">
        <v>34</v>
      </c>
      <c r="E1370">
        <v>1307.81</v>
      </c>
      <c r="F1370" t="str">
        <f t="shared" si="126"/>
        <v>medium</v>
      </c>
      <c r="G1370" t="str">
        <f t="shared" si="127"/>
        <v>low</v>
      </c>
      <c r="H1370">
        <v>0.38</v>
      </c>
      <c r="I1370">
        <v>496.96780000000001</v>
      </c>
      <c r="J1370">
        <v>2</v>
      </c>
      <c r="K1370" s="4" t="s">
        <v>235</v>
      </c>
      <c r="L1370" s="4" t="s">
        <v>203</v>
      </c>
      <c r="M1370" t="s">
        <v>43</v>
      </c>
      <c r="N1370" t="s">
        <v>29</v>
      </c>
      <c r="O1370">
        <v>374.7</v>
      </c>
      <c r="P1370" t="str">
        <f t="shared" si="128"/>
        <v>Not Good</v>
      </c>
      <c r="Q1370" t="str">
        <f t="shared" si="129"/>
        <v>high impact</v>
      </c>
      <c r="R1370" t="str">
        <f t="shared" si="130"/>
        <v>not good</v>
      </c>
      <c r="S1370" t="s">
        <v>47</v>
      </c>
      <c r="T1370" t="s">
        <v>47</v>
      </c>
      <c r="U1370">
        <v>810.84220000000005</v>
      </c>
      <c r="V1370">
        <f t="shared" si="131"/>
        <v>810.84220000000005</v>
      </c>
    </row>
    <row r="1371" spans="1:22" x14ac:dyDescent="0.35">
      <c r="A1371" t="s">
        <v>1848</v>
      </c>
      <c r="B1371" t="s">
        <v>58</v>
      </c>
      <c r="C1371" t="s">
        <v>25</v>
      </c>
      <c r="D1371" t="s">
        <v>18</v>
      </c>
      <c r="E1371">
        <v>4746.4399999999996</v>
      </c>
      <c r="F1371" t="str">
        <f t="shared" si="126"/>
        <v>high</v>
      </c>
      <c r="G1371" t="str">
        <f t="shared" si="127"/>
        <v>high</v>
      </c>
      <c r="H1371">
        <v>0.4</v>
      </c>
      <c r="I1371">
        <v>1898.576</v>
      </c>
      <c r="J1371">
        <v>3</v>
      </c>
      <c r="K1371" s="4" t="s">
        <v>379</v>
      </c>
      <c r="L1371" s="4" t="s">
        <v>832</v>
      </c>
      <c r="M1371" t="s">
        <v>43</v>
      </c>
      <c r="N1371" t="s">
        <v>29</v>
      </c>
      <c r="O1371">
        <v>722.41</v>
      </c>
      <c r="P1371" t="str">
        <f t="shared" si="128"/>
        <v>Good</v>
      </c>
      <c r="Q1371" t="str">
        <f t="shared" si="129"/>
        <v>high impact</v>
      </c>
      <c r="R1371" t="str">
        <f t="shared" si="130"/>
        <v>good</v>
      </c>
      <c r="S1371" t="s">
        <v>37</v>
      </c>
      <c r="T1371" t="s">
        <v>37</v>
      </c>
      <c r="U1371">
        <v>2847.864</v>
      </c>
      <c r="V1371">
        <f t="shared" si="131"/>
        <v>2847.864</v>
      </c>
    </row>
    <row r="1372" spans="1:22" x14ac:dyDescent="0.35">
      <c r="A1372" t="s">
        <v>1849</v>
      </c>
      <c r="B1372" t="s">
        <v>16</v>
      </c>
      <c r="C1372" t="s">
        <v>33</v>
      </c>
      <c r="D1372" t="s">
        <v>26</v>
      </c>
      <c r="E1372">
        <v>3474.76</v>
      </c>
      <c r="F1372" t="str">
        <f t="shared" si="126"/>
        <v>high</v>
      </c>
      <c r="G1372" t="str">
        <f t="shared" si="127"/>
        <v>high</v>
      </c>
      <c r="H1372">
        <v>0.1</v>
      </c>
      <c r="I1372">
        <v>347.476</v>
      </c>
      <c r="J1372">
        <v>2</v>
      </c>
      <c r="K1372" s="3">
        <v>45233</v>
      </c>
      <c r="L1372" s="3">
        <v>45263</v>
      </c>
      <c r="M1372" t="s">
        <v>43</v>
      </c>
      <c r="N1372" t="s">
        <v>29</v>
      </c>
      <c r="O1372">
        <v>824.15</v>
      </c>
      <c r="P1372" t="str">
        <f t="shared" si="128"/>
        <v>Good</v>
      </c>
      <c r="Q1372" t="str">
        <f t="shared" si="129"/>
        <v>high impact</v>
      </c>
      <c r="R1372" t="str">
        <f t="shared" si="130"/>
        <v>good</v>
      </c>
      <c r="S1372" t="s">
        <v>47</v>
      </c>
      <c r="T1372" t="s">
        <v>47</v>
      </c>
      <c r="U1372">
        <v>3127.2840000000001</v>
      </c>
      <c r="V1372">
        <f t="shared" si="131"/>
        <v>3127.2840000000001</v>
      </c>
    </row>
    <row r="1373" spans="1:22" x14ac:dyDescent="0.35">
      <c r="A1373" t="s">
        <v>1850</v>
      </c>
      <c r="B1373" t="s">
        <v>16</v>
      </c>
      <c r="C1373" t="s">
        <v>39</v>
      </c>
      <c r="D1373" t="s">
        <v>50</v>
      </c>
      <c r="E1373">
        <v>4761.93</v>
      </c>
      <c r="F1373" t="str">
        <f t="shared" si="126"/>
        <v>high</v>
      </c>
      <c r="G1373" t="str">
        <f t="shared" si="127"/>
        <v>high</v>
      </c>
      <c r="H1373">
        <v>0.1</v>
      </c>
      <c r="I1373">
        <v>476.19299999999998</v>
      </c>
      <c r="J1373">
        <v>4</v>
      </c>
      <c r="K1373" s="4" t="s">
        <v>265</v>
      </c>
      <c r="L1373" s="4" t="s">
        <v>146</v>
      </c>
      <c r="M1373" t="s">
        <v>28</v>
      </c>
      <c r="N1373" t="s">
        <v>21</v>
      </c>
      <c r="O1373">
        <v>400.65</v>
      </c>
      <c r="P1373" t="str">
        <f t="shared" si="128"/>
        <v>Not Good</v>
      </c>
      <c r="Q1373" t="str">
        <f t="shared" si="129"/>
        <v>high impact</v>
      </c>
      <c r="R1373" t="str">
        <f t="shared" si="130"/>
        <v>not good</v>
      </c>
      <c r="S1373" t="s">
        <v>30</v>
      </c>
      <c r="T1373" t="s">
        <v>30</v>
      </c>
      <c r="U1373">
        <v>4285.7370000000001</v>
      </c>
      <c r="V1373">
        <f t="shared" si="131"/>
        <v>4285.7370000000001</v>
      </c>
    </row>
    <row r="1374" spans="1:22" x14ac:dyDescent="0.35">
      <c r="A1374" t="s">
        <v>1851</v>
      </c>
      <c r="B1374" t="s">
        <v>24</v>
      </c>
      <c r="C1374" t="s">
        <v>17</v>
      </c>
      <c r="D1374" t="s">
        <v>18</v>
      </c>
      <c r="E1374">
        <v>2855.6</v>
      </c>
      <c r="F1374" t="str">
        <f t="shared" si="126"/>
        <v>high</v>
      </c>
      <c r="G1374" t="str">
        <f t="shared" si="127"/>
        <v>high</v>
      </c>
      <c r="H1374">
        <v>0.49</v>
      </c>
      <c r="I1374">
        <v>1399.2439999999999</v>
      </c>
      <c r="J1374">
        <v>7</v>
      </c>
      <c r="K1374" s="3">
        <v>45418</v>
      </c>
      <c r="L1374" s="3">
        <v>45632</v>
      </c>
      <c r="M1374" t="s">
        <v>43</v>
      </c>
      <c r="N1374" t="s">
        <v>21</v>
      </c>
      <c r="O1374">
        <v>588.39</v>
      </c>
      <c r="P1374" t="str">
        <f t="shared" si="128"/>
        <v>Good</v>
      </c>
      <c r="Q1374" t="str">
        <f t="shared" si="129"/>
        <v>high impact</v>
      </c>
      <c r="R1374" t="str">
        <f t="shared" si="130"/>
        <v>good</v>
      </c>
      <c r="S1374" t="s">
        <v>72</v>
      </c>
      <c r="T1374" t="s">
        <v>72</v>
      </c>
      <c r="U1374">
        <v>1456.356</v>
      </c>
      <c r="V1374">
        <f t="shared" si="131"/>
        <v>1456.356</v>
      </c>
    </row>
    <row r="1375" spans="1:22" x14ac:dyDescent="0.35">
      <c r="A1375" t="s">
        <v>1852</v>
      </c>
      <c r="B1375" t="s">
        <v>58</v>
      </c>
      <c r="C1375" t="s">
        <v>25</v>
      </c>
      <c r="D1375" t="s">
        <v>34</v>
      </c>
      <c r="E1375">
        <v>4807.71</v>
      </c>
      <c r="F1375" t="str">
        <f t="shared" si="126"/>
        <v>high</v>
      </c>
      <c r="G1375" t="str">
        <f t="shared" si="127"/>
        <v>high</v>
      </c>
      <c r="H1375">
        <v>0.35</v>
      </c>
      <c r="I1375">
        <v>1682.6985</v>
      </c>
      <c r="J1375">
        <v>5</v>
      </c>
      <c r="K1375" s="4" t="s">
        <v>577</v>
      </c>
      <c r="L1375" s="4" t="s">
        <v>758</v>
      </c>
      <c r="M1375" t="s">
        <v>20</v>
      </c>
      <c r="N1375" t="s">
        <v>21</v>
      </c>
      <c r="O1375">
        <v>270.47000000000003</v>
      </c>
      <c r="P1375" t="str">
        <f t="shared" si="128"/>
        <v>Not Good</v>
      </c>
      <c r="Q1375" t="str">
        <f t="shared" si="129"/>
        <v>high impact</v>
      </c>
      <c r="R1375" t="str">
        <f t="shared" si="130"/>
        <v>not good</v>
      </c>
      <c r="S1375" t="s">
        <v>72</v>
      </c>
      <c r="T1375" t="s">
        <v>72</v>
      </c>
      <c r="U1375">
        <v>3125.0115000000001</v>
      </c>
      <c r="V1375">
        <f t="shared" si="131"/>
        <v>3125.0115000000001</v>
      </c>
    </row>
    <row r="1376" spans="1:22" x14ac:dyDescent="0.35">
      <c r="A1376" t="s">
        <v>1853</v>
      </c>
      <c r="B1376" t="s">
        <v>16</v>
      </c>
      <c r="C1376" t="s">
        <v>33</v>
      </c>
      <c r="D1376" t="s">
        <v>46</v>
      </c>
      <c r="E1376">
        <v>4473.03</v>
      </c>
      <c r="F1376" t="str">
        <f t="shared" si="126"/>
        <v>high</v>
      </c>
      <c r="G1376" t="str">
        <f t="shared" si="127"/>
        <v>high</v>
      </c>
      <c r="H1376">
        <v>0.34</v>
      </c>
      <c r="I1376">
        <v>1520.8302000000001</v>
      </c>
      <c r="J1376">
        <v>7</v>
      </c>
      <c r="K1376" s="4" t="s">
        <v>577</v>
      </c>
      <c r="L1376" s="4" t="s">
        <v>244</v>
      </c>
      <c r="M1376" t="s">
        <v>20</v>
      </c>
      <c r="N1376" t="s">
        <v>36</v>
      </c>
      <c r="O1376">
        <v>695.95</v>
      </c>
      <c r="P1376" t="str">
        <f t="shared" si="128"/>
        <v>Good</v>
      </c>
      <c r="Q1376" t="str">
        <f t="shared" si="129"/>
        <v>high impact</v>
      </c>
      <c r="R1376" t="str">
        <f t="shared" si="130"/>
        <v>good</v>
      </c>
      <c r="S1376" t="s">
        <v>30</v>
      </c>
      <c r="T1376" t="s">
        <v>30</v>
      </c>
      <c r="U1376">
        <v>2952.1997999999999</v>
      </c>
      <c r="V1376">
        <f t="shared" si="131"/>
        <v>2952.1997999999999</v>
      </c>
    </row>
    <row r="1377" spans="1:22" x14ac:dyDescent="0.35">
      <c r="A1377" t="s">
        <v>1854</v>
      </c>
      <c r="B1377" t="s">
        <v>32</v>
      </c>
      <c r="C1377" t="s">
        <v>39</v>
      </c>
      <c r="D1377" t="s">
        <v>34</v>
      </c>
      <c r="E1377">
        <v>730.1</v>
      </c>
      <c r="F1377" t="str">
        <f t="shared" si="126"/>
        <v>low</v>
      </c>
      <c r="G1377" t="str">
        <f t="shared" si="127"/>
        <v>low</v>
      </c>
      <c r="H1377">
        <v>0.14000000000000001</v>
      </c>
      <c r="I1377">
        <v>102.214</v>
      </c>
      <c r="J1377">
        <v>1</v>
      </c>
      <c r="K1377" s="3">
        <v>45633</v>
      </c>
      <c r="L1377" s="4" t="s">
        <v>769</v>
      </c>
      <c r="M1377" t="s">
        <v>28</v>
      </c>
      <c r="N1377" t="s">
        <v>29</v>
      </c>
      <c r="O1377">
        <v>81.31</v>
      </c>
      <c r="P1377" t="str">
        <f t="shared" si="128"/>
        <v>Not Good</v>
      </c>
      <c r="Q1377" t="str">
        <f t="shared" si="129"/>
        <v>normal</v>
      </c>
      <c r="R1377" t="str">
        <f t="shared" si="130"/>
        <v>not good</v>
      </c>
      <c r="S1377" t="s">
        <v>47</v>
      </c>
      <c r="T1377" t="s">
        <v>47</v>
      </c>
      <c r="U1377">
        <v>627.88599999999997</v>
      </c>
      <c r="V1377">
        <f t="shared" si="131"/>
        <v>627.88599999999997</v>
      </c>
    </row>
    <row r="1378" spans="1:22" x14ac:dyDescent="0.35">
      <c r="A1378" t="s">
        <v>1855</v>
      </c>
      <c r="B1378" t="s">
        <v>24</v>
      </c>
      <c r="C1378" t="s">
        <v>17</v>
      </c>
      <c r="D1378" t="s">
        <v>34</v>
      </c>
      <c r="E1378">
        <v>1622.87</v>
      </c>
      <c r="F1378" t="str">
        <f t="shared" si="126"/>
        <v>medium</v>
      </c>
      <c r="G1378" t="str">
        <f t="shared" si="127"/>
        <v>low</v>
      </c>
      <c r="H1378">
        <v>0.44</v>
      </c>
      <c r="I1378">
        <v>714.06280000000004</v>
      </c>
      <c r="J1378">
        <v>3</v>
      </c>
      <c r="K1378" s="4" t="s">
        <v>354</v>
      </c>
      <c r="L1378" s="4" t="s">
        <v>535</v>
      </c>
      <c r="M1378" t="s">
        <v>43</v>
      </c>
      <c r="N1378" t="s">
        <v>36</v>
      </c>
      <c r="O1378">
        <v>217.21</v>
      </c>
      <c r="P1378" t="str">
        <f t="shared" si="128"/>
        <v>Not Good</v>
      </c>
      <c r="Q1378" t="str">
        <f t="shared" si="129"/>
        <v>high impact</v>
      </c>
      <c r="R1378" t="str">
        <f t="shared" si="130"/>
        <v>not good</v>
      </c>
      <c r="S1378" t="s">
        <v>37</v>
      </c>
      <c r="T1378" t="s">
        <v>37</v>
      </c>
      <c r="U1378">
        <v>908.80719999999997</v>
      </c>
      <c r="V1378">
        <f t="shared" si="131"/>
        <v>908.80719999999997</v>
      </c>
    </row>
    <row r="1379" spans="1:22" x14ac:dyDescent="0.35">
      <c r="A1379" t="s">
        <v>1856</v>
      </c>
      <c r="B1379" t="s">
        <v>32</v>
      </c>
      <c r="C1379" t="s">
        <v>25</v>
      </c>
      <c r="D1379" t="s">
        <v>18</v>
      </c>
      <c r="E1379">
        <v>1291.01</v>
      </c>
      <c r="F1379" t="str">
        <f t="shared" si="126"/>
        <v>medium</v>
      </c>
      <c r="G1379" t="str">
        <f t="shared" si="127"/>
        <v>low</v>
      </c>
      <c r="H1379">
        <v>0.02</v>
      </c>
      <c r="I1379">
        <v>25.8202</v>
      </c>
      <c r="J1379">
        <v>2</v>
      </c>
      <c r="K1379" s="4" t="s">
        <v>82</v>
      </c>
      <c r="L1379" s="4" t="s">
        <v>476</v>
      </c>
      <c r="M1379" t="s">
        <v>28</v>
      </c>
      <c r="N1379" t="s">
        <v>36</v>
      </c>
      <c r="O1379">
        <v>266</v>
      </c>
      <c r="P1379" t="str">
        <f t="shared" si="128"/>
        <v>Not Good</v>
      </c>
      <c r="Q1379" t="str">
        <f t="shared" si="129"/>
        <v>high impact</v>
      </c>
      <c r="R1379" t="str">
        <f t="shared" si="130"/>
        <v>not good</v>
      </c>
      <c r="S1379" t="s">
        <v>30</v>
      </c>
      <c r="T1379" t="s">
        <v>30</v>
      </c>
      <c r="U1379">
        <v>1265.1898000000001</v>
      </c>
      <c r="V1379">
        <f t="shared" si="131"/>
        <v>1265.1898000000001</v>
      </c>
    </row>
    <row r="1380" spans="1:22" x14ac:dyDescent="0.35">
      <c r="A1380" t="s">
        <v>1857</v>
      </c>
      <c r="B1380" t="s">
        <v>58</v>
      </c>
      <c r="C1380" t="s">
        <v>33</v>
      </c>
      <c r="D1380" t="s">
        <v>50</v>
      </c>
      <c r="E1380">
        <v>2903.29</v>
      </c>
      <c r="F1380" t="str">
        <f t="shared" si="126"/>
        <v>high</v>
      </c>
      <c r="G1380" t="str">
        <f t="shared" si="127"/>
        <v>high</v>
      </c>
      <c r="H1380">
        <v>0.14000000000000001</v>
      </c>
      <c r="I1380">
        <v>406.4606</v>
      </c>
      <c r="J1380">
        <v>1</v>
      </c>
      <c r="K1380" s="4" t="s">
        <v>546</v>
      </c>
      <c r="L1380" s="4" t="s">
        <v>334</v>
      </c>
      <c r="M1380" t="s">
        <v>20</v>
      </c>
      <c r="N1380" t="s">
        <v>36</v>
      </c>
      <c r="O1380">
        <v>402.71</v>
      </c>
      <c r="P1380" t="str">
        <f t="shared" si="128"/>
        <v>Not Good</v>
      </c>
      <c r="Q1380" t="str">
        <f t="shared" si="129"/>
        <v>high impact</v>
      </c>
      <c r="R1380" t="str">
        <f t="shared" si="130"/>
        <v>not good</v>
      </c>
      <c r="S1380" t="s">
        <v>56</v>
      </c>
      <c r="T1380" t="s">
        <v>56</v>
      </c>
      <c r="U1380">
        <v>2496.8294000000001</v>
      </c>
      <c r="V1380">
        <f t="shared" si="131"/>
        <v>2496.8294000000001</v>
      </c>
    </row>
    <row r="1381" spans="1:22" x14ac:dyDescent="0.35">
      <c r="A1381" t="s">
        <v>1858</v>
      </c>
      <c r="B1381" t="s">
        <v>58</v>
      </c>
      <c r="C1381" t="s">
        <v>39</v>
      </c>
      <c r="D1381" t="s">
        <v>18</v>
      </c>
      <c r="E1381">
        <v>4033.72</v>
      </c>
      <c r="F1381" t="str">
        <f t="shared" si="126"/>
        <v>high</v>
      </c>
      <c r="G1381" t="str">
        <f t="shared" si="127"/>
        <v>high</v>
      </c>
      <c r="H1381">
        <v>0.09</v>
      </c>
      <c r="I1381">
        <v>363.03480000000002</v>
      </c>
      <c r="J1381">
        <v>5</v>
      </c>
      <c r="K1381" s="3">
        <v>45085</v>
      </c>
      <c r="L1381" s="3">
        <v>45115</v>
      </c>
      <c r="M1381" t="s">
        <v>43</v>
      </c>
      <c r="N1381" t="s">
        <v>29</v>
      </c>
      <c r="O1381">
        <v>450.98</v>
      </c>
      <c r="P1381" t="str">
        <f t="shared" si="128"/>
        <v>Not Good</v>
      </c>
      <c r="Q1381" t="str">
        <f t="shared" si="129"/>
        <v>high impact</v>
      </c>
      <c r="R1381" t="str">
        <f t="shared" si="130"/>
        <v>not good</v>
      </c>
      <c r="S1381" t="s">
        <v>72</v>
      </c>
      <c r="T1381" t="s">
        <v>72</v>
      </c>
      <c r="U1381">
        <v>3670.6851999999999</v>
      </c>
      <c r="V1381">
        <f t="shared" si="131"/>
        <v>3670.6851999999999</v>
      </c>
    </row>
    <row r="1382" spans="1:22" x14ac:dyDescent="0.35">
      <c r="A1382" t="s">
        <v>1859</v>
      </c>
      <c r="B1382" t="s">
        <v>58</v>
      </c>
      <c r="C1382" t="s">
        <v>17</v>
      </c>
      <c r="D1382" t="s">
        <v>46</v>
      </c>
      <c r="E1382">
        <v>3821.12</v>
      </c>
      <c r="F1382" t="str">
        <f t="shared" si="126"/>
        <v>high</v>
      </c>
      <c r="G1382" t="str">
        <f t="shared" si="127"/>
        <v>high</v>
      </c>
      <c r="H1382">
        <v>0.36</v>
      </c>
      <c r="I1382">
        <v>1375.6032</v>
      </c>
      <c r="J1382">
        <v>3</v>
      </c>
      <c r="K1382" s="3">
        <v>45452</v>
      </c>
      <c r="L1382" s="3">
        <v>45482</v>
      </c>
      <c r="M1382" t="s">
        <v>28</v>
      </c>
      <c r="N1382" t="s">
        <v>36</v>
      </c>
      <c r="O1382">
        <v>873.75</v>
      </c>
      <c r="P1382" t="str">
        <f t="shared" si="128"/>
        <v>Good</v>
      </c>
      <c r="Q1382" t="str">
        <f t="shared" si="129"/>
        <v>high impact</v>
      </c>
      <c r="R1382" t="str">
        <f t="shared" si="130"/>
        <v>good</v>
      </c>
      <c r="S1382" t="s">
        <v>22</v>
      </c>
      <c r="T1382" t="s">
        <v>22</v>
      </c>
      <c r="U1382">
        <v>2445.5167999999999</v>
      </c>
      <c r="V1382">
        <f t="shared" si="131"/>
        <v>2445.5167999999999</v>
      </c>
    </row>
    <row r="1383" spans="1:22" x14ac:dyDescent="0.35">
      <c r="A1383" t="s">
        <v>1860</v>
      </c>
      <c r="B1383" t="s">
        <v>24</v>
      </c>
      <c r="C1383" t="s">
        <v>25</v>
      </c>
      <c r="D1383" t="s">
        <v>18</v>
      </c>
      <c r="E1383">
        <v>3661.07</v>
      </c>
      <c r="F1383" t="str">
        <f t="shared" si="126"/>
        <v>high</v>
      </c>
      <c r="G1383" t="str">
        <f t="shared" si="127"/>
        <v>high</v>
      </c>
      <c r="H1383">
        <v>0.36</v>
      </c>
      <c r="I1383">
        <v>1317.9852000000001</v>
      </c>
      <c r="J1383">
        <v>8</v>
      </c>
      <c r="K1383" s="4" t="s">
        <v>252</v>
      </c>
      <c r="L1383" s="4" t="s">
        <v>499</v>
      </c>
      <c r="M1383" t="s">
        <v>43</v>
      </c>
      <c r="N1383" t="s">
        <v>36</v>
      </c>
      <c r="O1383">
        <v>679.11</v>
      </c>
      <c r="P1383" t="str">
        <f t="shared" si="128"/>
        <v>Good</v>
      </c>
      <c r="Q1383" t="str">
        <f t="shared" si="129"/>
        <v>high impact</v>
      </c>
      <c r="R1383" t="str">
        <f t="shared" si="130"/>
        <v>good</v>
      </c>
      <c r="S1383" t="s">
        <v>56</v>
      </c>
      <c r="T1383" t="s">
        <v>56</v>
      </c>
      <c r="U1383">
        <v>2343.0848000000001</v>
      </c>
      <c r="V1383">
        <f t="shared" si="131"/>
        <v>2343.0848000000001</v>
      </c>
    </row>
    <row r="1384" spans="1:22" x14ac:dyDescent="0.35">
      <c r="A1384" t="s">
        <v>1861</v>
      </c>
      <c r="B1384" t="s">
        <v>16</v>
      </c>
      <c r="C1384" t="s">
        <v>33</v>
      </c>
      <c r="D1384" t="s">
        <v>26</v>
      </c>
      <c r="E1384">
        <v>1938.8</v>
      </c>
      <c r="F1384" t="str">
        <f t="shared" si="126"/>
        <v>medium</v>
      </c>
      <c r="G1384" t="str">
        <f t="shared" si="127"/>
        <v>low</v>
      </c>
      <c r="H1384">
        <v>0.27</v>
      </c>
      <c r="I1384">
        <v>523.476</v>
      </c>
      <c r="J1384">
        <v>5</v>
      </c>
      <c r="K1384" s="4" t="s">
        <v>520</v>
      </c>
      <c r="L1384" s="3">
        <v>45324</v>
      </c>
      <c r="M1384" t="s">
        <v>20</v>
      </c>
      <c r="N1384" t="s">
        <v>36</v>
      </c>
      <c r="O1384">
        <v>400.99</v>
      </c>
      <c r="P1384" t="str">
        <f t="shared" si="128"/>
        <v>Not Good</v>
      </c>
      <c r="Q1384" t="str">
        <f t="shared" si="129"/>
        <v>high impact</v>
      </c>
      <c r="R1384" t="str">
        <f t="shared" si="130"/>
        <v>not good</v>
      </c>
      <c r="S1384" t="s">
        <v>47</v>
      </c>
      <c r="T1384" t="s">
        <v>47</v>
      </c>
      <c r="U1384">
        <v>1415.3240000000001</v>
      </c>
      <c r="V1384">
        <f t="shared" si="131"/>
        <v>1415.3240000000001</v>
      </c>
    </row>
    <row r="1385" spans="1:22" x14ac:dyDescent="0.35">
      <c r="A1385" t="s">
        <v>1862</v>
      </c>
      <c r="B1385" t="s">
        <v>24</v>
      </c>
      <c r="C1385" t="s">
        <v>39</v>
      </c>
      <c r="D1385" t="s">
        <v>34</v>
      </c>
      <c r="E1385">
        <v>784.22</v>
      </c>
      <c r="F1385" t="str">
        <f t="shared" si="126"/>
        <v>low</v>
      </c>
      <c r="G1385" t="str">
        <f t="shared" si="127"/>
        <v>low</v>
      </c>
      <c r="H1385">
        <v>0</v>
      </c>
      <c r="I1385">
        <v>0</v>
      </c>
      <c r="J1385">
        <v>5</v>
      </c>
      <c r="K1385" s="4" t="s">
        <v>1034</v>
      </c>
      <c r="L1385" s="4" t="s">
        <v>343</v>
      </c>
      <c r="M1385" t="s">
        <v>43</v>
      </c>
      <c r="N1385" t="s">
        <v>21</v>
      </c>
      <c r="O1385">
        <v>114.18</v>
      </c>
      <c r="P1385" t="str">
        <f t="shared" si="128"/>
        <v>Not Good</v>
      </c>
      <c r="Q1385" t="str">
        <f t="shared" si="129"/>
        <v>normal</v>
      </c>
      <c r="R1385" t="str">
        <f t="shared" si="130"/>
        <v>not good</v>
      </c>
      <c r="S1385" t="s">
        <v>47</v>
      </c>
      <c r="T1385" t="s">
        <v>47</v>
      </c>
      <c r="U1385">
        <v>784.22</v>
      </c>
      <c r="V1385">
        <f t="shared" si="131"/>
        <v>784.22</v>
      </c>
    </row>
    <row r="1386" spans="1:22" x14ac:dyDescent="0.35">
      <c r="A1386" t="s">
        <v>1863</v>
      </c>
      <c r="B1386" t="s">
        <v>32</v>
      </c>
      <c r="C1386" t="s">
        <v>17</v>
      </c>
      <c r="D1386" t="s">
        <v>50</v>
      </c>
      <c r="E1386">
        <v>1131.8599999999999</v>
      </c>
      <c r="F1386" t="str">
        <f t="shared" si="126"/>
        <v>medium</v>
      </c>
      <c r="G1386" t="str">
        <f t="shared" si="127"/>
        <v>low</v>
      </c>
      <c r="H1386">
        <v>0.44</v>
      </c>
      <c r="I1386">
        <v>498.01839999999999</v>
      </c>
      <c r="J1386">
        <v>7</v>
      </c>
      <c r="K1386" s="4" t="s">
        <v>518</v>
      </c>
      <c r="L1386" s="4" t="s">
        <v>416</v>
      </c>
      <c r="M1386" t="s">
        <v>43</v>
      </c>
      <c r="N1386" t="s">
        <v>36</v>
      </c>
      <c r="O1386">
        <v>128.91</v>
      </c>
      <c r="P1386" t="str">
        <f t="shared" si="128"/>
        <v>Not Good</v>
      </c>
      <c r="Q1386" t="str">
        <f t="shared" si="129"/>
        <v>high impact</v>
      </c>
      <c r="R1386" t="str">
        <f t="shared" si="130"/>
        <v>not good</v>
      </c>
      <c r="S1386" t="s">
        <v>72</v>
      </c>
      <c r="T1386" t="s">
        <v>72</v>
      </c>
      <c r="U1386">
        <v>633.84159999999997</v>
      </c>
      <c r="V1386">
        <f t="shared" si="131"/>
        <v>633.84159999999997</v>
      </c>
    </row>
    <row r="1387" spans="1:22" x14ac:dyDescent="0.35">
      <c r="A1387" t="s">
        <v>1864</v>
      </c>
      <c r="B1387" t="s">
        <v>24</v>
      </c>
      <c r="C1387" t="s">
        <v>25</v>
      </c>
      <c r="D1387" t="s">
        <v>46</v>
      </c>
      <c r="E1387">
        <v>3734.22</v>
      </c>
      <c r="F1387" t="str">
        <f t="shared" si="126"/>
        <v>high</v>
      </c>
      <c r="G1387" t="str">
        <f t="shared" si="127"/>
        <v>high</v>
      </c>
      <c r="H1387">
        <v>0.48</v>
      </c>
      <c r="I1387">
        <v>1792.4256</v>
      </c>
      <c r="J1387">
        <v>8</v>
      </c>
      <c r="K1387" s="3">
        <v>45017</v>
      </c>
      <c r="L1387" s="3">
        <v>45139</v>
      </c>
      <c r="M1387" t="s">
        <v>28</v>
      </c>
      <c r="N1387" t="s">
        <v>29</v>
      </c>
      <c r="O1387">
        <v>419.78</v>
      </c>
      <c r="P1387" t="str">
        <f t="shared" si="128"/>
        <v>Not Good</v>
      </c>
      <c r="Q1387" t="str">
        <f t="shared" si="129"/>
        <v>high impact</v>
      </c>
      <c r="R1387" t="str">
        <f t="shared" si="130"/>
        <v>not good</v>
      </c>
      <c r="S1387" t="s">
        <v>37</v>
      </c>
      <c r="T1387" t="s">
        <v>37</v>
      </c>
      <c r="U1387">
        <v>1941.7944</v>
      </c>
      <c r="V1387">
        <f t="shared" si="131"/>
        <v>1941.7944</v>
      </c>
    </row>
    <row r="1388" spans="1:22" x14ac:dyDescent="0.35">
      <c r="A1388" t="s">
        <v>1865</v>
      </c>
      <c r="B1388" t="s">
        <v>32</v>
      </c>
      <c r="C1388" t="s">
        <v>33</v>
      </c>
      <c r="D1388" t="s">
        <v>34</v>
      </c>
      <c r="E1388">
        <v>822.92</v>
      </c>
      <c r="F1388" t="str">
        <f t="shared" si="126"/>
        <v>low</v>
      </c>
      <c r="G1388" t="str">
        <f t="shared" si="127"/>
        <v>low</v>
      </c>
      <c r="H1388">
        <v>0.1</v>
      </c>
      <c r="I1388">
        <v>82.292000000000002</v>
      </c>
      <c r="J1388">
        <v>1</v>
      </c>
      <c r="K1388" s="4" t="s">
        <v>268</v>
      </c>
      <c r="L1388" s="4" t="s">
        <v>1567</v>
      </c>
      <c r="M1388" t="s">
        <v>28</v>
      </c>
      <c r="N1388" t="s">
        <v>21</v>
      </c>
      <c r="O1388">
        <v>245.29</v>
      </c>
      <c r="P1388" t="str">
        <f t="shared" si="128"/>
        <v>Not Good</v>
      </c>
      <c r="Q1388" t="str">
        <f t="shared" si="129"/>
        <v>normal</v>
      </c>
      <c r="R1388" t="str">
        <f t="shared" si="130"/>
        <v>not good</v>
      </c>
      <c r="S1388" t="s">
        <v>37</v>
      </c>
      <c r="T1388" t="s">
        <v>37</v>
      </c>
      <c r="U1388">
        <v>740.62800000000004</v>
      </c>
      <c r="V1388">
        <f t="shared" si="131"/>
        <v>740.62800000000004</v>
      </c>
    </row>
    <row r="1389" spans="1:22" x14ac:dyDescent="0.35">
      <c r="A1389" t="s">
        <v>1866</v>
      </c>
      <c r="B1389" t="s">
        <v>24</v>
      </c>
      <c r="C1389" t="s">
        <v>39</v>
      </c>
      <c r="D1389" t="s">
        <v>18</v>
      </c>
      <c r="E1389">
        <v>1192.44</v>
      </c>
      <c r="F1389" t="str">
        <f t="shared" si="126"/>
        <v>medium</v>
      </c>
      <c r="G1389" t="str">
        <f t="shared" si="127"/>
        <v>low</v>
      </c>
      <c r="H1389">
        <v>0.42</v>
      </c>
      <c r="I1389">
        <v>500.82479999999998</v>
      </c>
      <c r="J1389">
        <v>5</v>
      </c>
      <c r="K1389" s="4" t="s">
        <v>794</v>
      </c>
      <c r="L1389" s="4" t="s">
        <v>265</v>
      </c>
      <c r="M1389" t="s">
        <v>43</v>
      </c>
      <c r="N1389" t="s">
        <v>29</v>
      </c>
      <c r="O1389">
        <v>258.16000000000003</v>
      </c>
      <c r="P1389" t="str">
        <f t="shared" si="128"/>
        <v>Not Good</v>
      </c>
      <c r="Q1389" t="str">
        <f t="shared" si="129"/>
        <v>high impact</v>
      </c>
      <c r="R1389" t="str">
        <f t="shared" si="130"/>
        <v>not good</v>
      </c>
      <c r="S1389" t="s">
        <v>56</v>
      </c>
      <c r="T1389" t="s">
        <v>56</v>
      </c>
      <c r="U1389">
        <v>691.61519999999996</v>
      </c>
      <c r="V1389">
        <f t="shared" si="131"/>
        <v>691.61519999999996</v>
      </c>
    </row>
    <row r="1390" spans="1:22" x14ac:dyDescent="0.35">
      <c r="A1390" t="s">
        <v>1867</v>
      </c>
      <c r="B1390" t="s">
        <v>16</v>
      </c>
      <c r="C1390" t="s">
        <v>17</v>
      </c>
      <c r="D1390" t="s">
        <v>26</v>
      </c>
      <c r="E1390">
        <v>2180.31</v>
      </c>
      <c r="F1390" t="str">
        <f t="shared" si="126"/>
        <v>high</v>
      </c>
      <c r="G1390" t="str">
        <f t="shared" si="127"/>
        <v>high</v>
      </c>
      <c r="H1390">
        <v>0.49</v>
      </c>
      <c r="I1390">
        <v>1068.3518999999999</v>
      </c>
      <c r="J1390">
        <v>9</v>
      </c>
      <c r="K1390" s="4" t="s">
        <v>298</v>
      </c>
      <c r="L1390" s="4" t="s">
        <v>352</v>
      </c>
      <c r="M1390" t="s">
        <v>43</v>
      </c>
      <c r="N1390" t="s">
        <v>21</v>
      </c>
      <c r="O1390">
        <v>163.5</v>
      </c>
      <c r="P1390" t="str">
        <f t="shared" si="128"/>
        <v>Not Good</v>
      </c>
      <c r="Q1390" t="str">
        <f t="shared" si="129"/>
        <v>high impact</v>
      </c>
      <c r="R1390" t="str">
        <f t="shared" si="130"/>
        <v>not good</v>
      </c>
      <c r="S1390" t="s">
        <v>72</v>
      </c>
      <c r="T1390" t="s">
        <v>72</v>
      </c>
      <c r="U1390">
        <v>1111.9581000000001</v>
      </c>
      <c r="V1390">
        <f t="shared" si="131"/>
        <v>1111.9581000000001</v>
      </c>
    </row>
    <row r="1391" spans="1:22" x14ac:dyDescent="0.35">
      <c r="A1391" t="s">
        <v>1868</v>
      </c>
      <c r="B1391" t="s">
        <v>32</v>
      </c>
      <c r="C1391" t="s">
        <v>25</v>
      </c>
      <c r="D1391" t="s">
        <v>18</v>
      </c>
      <c r="E1391">
        <v>453.35</v>
      </c>
      <c r="F1391" t="str">
        <f t="shared" si="126"/>
        <v>low</v>
      </c>
      <c r="G1391" t="str">
        <f t="shared" si="127"/>
        <v>low</v>
      </c>
      <c r="H1391">
        <v>0.16</v>
      </c>
      <c r="I1391">
        <v>72.536000000000001</v>
      </c>
      <c r="J1391">
        <v>9</v>
      </c>
      <c r="K1391" s="3">
        <v>45637</v>
      </c>
      <c r="L1391" s="4" t="s">
        <v>1272</v>
      </c>
      <c r="M1391" t="s">
        <v>20</v>
      </c>
      <c r="N1391" t="s">
        <v>29</v>
      </c>
      <c r="O1391">
        <v>95.57</v>
      </c>
      <c r="P1391" t="str">
        <f t="shared" si="128"/>
        <v>Not Good</v>
      </c>
      <c r="Q1391" t="str">
        <f t="shared" si="129"/>
        <v>normal</v>
      </c>
      <c r="R1391" t="str">
        <f t="shared" si="130"/>
        <v>not good</v>
      </c>
      <c r="S1391" t="s">
        <v>22</v>
      </c>
      <c r="T1391" t="s">
        <v>22</v>
      </c>
      <c r="U1391">
        <v>380.81400000000002</v>
      </c>
      <c r="V1391">
        <f t="shared" si="131"/>
        <v>380.81400000000002</v>
      </c>
    </row>
    <row r="1392" spans="1:22" x14ac:dyDescent="0.35">
      <c r="A1392" t="s">
        <v>1869</v>
      </c>
      <c r="B1392" t="s">
        <v>58</v>
      </c>
      <c r="C1392" t="s">
        <v>33</v>
      </c>
      <c r="D1392" t="s">
        <v>34</v>
      </c>
      <c r="E1392">
        <v>1142.19</v>
      </c>
      <c r="F1392" t="str">
        <f t="shared" si="126"/>
        <v>medium</v>
      </c>
      <c r="G1392" t="str">
        <f t="shared" si="127"/>
        <v>low</v>
      </c>
      <c r="H1392">
        <v>0.09</v>
      </c>
      <c r="I1392">
        <v>102.7971</v>
      </c>
      <c r="J1392">
        <v>7</v>
      </c>
      <c r="K1392" s="4" t="s">
        <v>1561</v>
      </c>
      <c r="L1392" s="4" t="s">
        <v>611</v>
      </c>
      <c r="M1392" t="s">
        <v>20</v>
      </c>
      <c r="N1392" t="s">
        <v>36</v>
      </c>
      <c r="O1392">
        <v>86.59</v>
      </c>
      <c r="P1392" t="str">
        <f t="shared" si="128"/>
        <v>Not Good</v>
      </c>
      <c r="Q1392" t="str">
        <f t="shared" si="129"/>
        <v>high impact</v>
      </c>
      <c r="R1392" t="str">
        <f t="shared" si="130"/>
        <v>not good</v>
      </c>
      <c r="S1392" t="s">
        <v>30</v>
      </c>
      <c r="T1392" t="s">
        <v>30</v>
      </c>
      <c r="U1392">
        <v>1039.3929000000001</v>
      </c>
      <c r="V1392">
        <f t="shared" si="131"/>
        <v>1039.3929000000001</v>
      </c>
    </row>
    <row r="1393" spans="1:22" x14ac:dyDescent="0.35">
      <c r="A1393" t="s">
        <v>1870</v>
      </c>
      <c r="B1393" t="s">
        <v>58</v>
      </c>
      <c r="C1393" t="s">
        <v>39</v>
      </c>
      <c r="D1393" t="s">
        <v>46</v>
      </c>
      <c r="E1393">
        <v>833.86</v>
      </c>
      <c r="F1393" t="str">
        <f t="shared" si="126"/>
        <v>low</v>
      </c>
      <c r="G1393" t="str">
        <f t="shared" si="127"/>
        <v>low</v>
      </c>
      <c r="H1393">
        <v>0.49</v>
      </c>
      <c r="I1393">
        <v>408.59140000000002</v>
      </c>
      <c r="J1393">
        <v>4</v>
      </c>
      <c r="K1393" s="4" t="s">
        <v>648</v>
      </c>
      <c r="L1393" s="4" t="s">
        <v>628</v>
      </c>
      <c r="M1393" t="s">
        <v>20</v>
      </c>
      <c r="N1393" t="s">
        <v>21</v>
      </c>
      <c r="O1393">
        <v>104.15</v>
      </c>
      <c r="P1393" t="str">
        <f t="shared" si="128"/>
        <v>Not Good</v>
      </c>
      <c r="Q1393" t="str">
        <f t="shared" si="129"/>
        <v>high impact</v>
      </c>
      <c r="R1393" t="str">
        <f t="shared" si="130"/>
        <v>not good</v>
      </c>
      <c r="S1393" t="s">
        <v>47</v>
      </c>
      <c r="T1393" t="s">
        <v>47</v>
      </c>
      <c r="U1393">
        <v>425.26859999999999</v>
      </c>
      <c r="V1393">
        <f t="shared" si="131"/>
        <v>425.26859999999999</v>
      </c>
    </row>
    <row r="1394" spans="1:22" x14ac:dyDescent="0.35">
      <c r="A1394" t="s">
        <v>1871</v>
      </c>
      <c r="B1394" t="s">
        <v>24</v>
      </c>
      <c r="C1394" t="s">
        <v>17</v>
      </c>
      <c r="D1394" t="s">
        <v>50</v>
      </c>
      <c r="E1394">
        <v>4761.4799999999996</v>
      </c>
      <c r="F1394" t="str">
        <f t="shared" si="126"/>
        <v>high</v>
      </c>
      <c r="G1394" t="str">
        <f t="shared" si="127"/>
        <v>high</v>
      </c>
      <c r="H1394">
        <v>0.03</v>
      </c>
      <c r="I1394">
        <v>142.84440000000001</v>
      </c>
      <c r="J1394">
        <v>2</v>
      </c>
      <c r="K1394" s="4" t="s">
        <v>740</v>
      </c>
      <c r="L1394" s="4" t="s">
        <v>514</v>
      </c>
      <c r="M1394" t="s">
        <v>28</v>
      </c>
      <c r="N1394" t="s">
        <v>21</v>
      </c>
      <c r="O1394">
        <v>1244.54</v>
      </c>
      <c r="P1394" t="str">
        <f t="shared" si="128"/>
        <v>Good</v>
      </c>
      <c r="Q1394" t="str">
        <f t="shared" si="129"/>
        <v>high impact</v>
      </c>
      <c r="R1394" t="str">
        <f t="shared" si="130"/>
        <v>good</v>
      </c>
      <c r="S1394" t="s">
        <v>72</v>
      </c>
      <c r="T1394" t="s">
        <v>72</v>
      </c>
      <c r="U1394">
        <v>4618.6355999999996</v>
      </c>
      <c r="V1394">
        <f t="shared" si="131"/>
        <v>4618.6355999999996</v>
      </c>
    </row>
    <row r="1395" spans="1:22" x14ac:dyDescent="0.35">
      <c r="A1395" t="s">
        <v>1872</v>
      </c>
      <c r="B1395" t="s">
        <v>58</v>
      </c>
      <c r="C1395" t="s">
        <v>25</v>
      </c>
      <c r="D1395" t="s">
        <v>34</v>
      </c>
      <c r="E1395">
        <v>1038.48</v>
      </c>
      <c r="F1395" t="str">
        <f t="shared" si="126"/>
        <v>medium</v>
      </c>
      <c r="G1395" t="str">
        <f t="shared" si="127"/>
        <v>low</v>
      </c>
      <c r="H1395">
        <v>0.14000000000000001</v>
      </c>
      <c r="I1395">
        <v>145.38720000000001</v>
      </c>
      <c r="J1395">
        <v>5</v>
      </c>
      <c r="K1395" s="4" t="s">
        <v>1873</v>
      </c>
      <c r="L1395" s="4" t="s">
        <v>107</v>
      </c>
      <c r="M1395" t="s">
        <v>20</v>
      </c>
      <c r="N1395" t="s">
        <v>21</v>
      </c>
      <c r="O1395">
        <v>289.31</v>
      </c>
      <c r="P1395" t="str">
        <f t="shared" si="128"/>
        <v>Not Good</v>
      </c>
      <c r="Q1395" t="str">
        <f t="shared" si="129"/>
        <v>high impact</v>
      </c>
      <c r="R1395" t="str">
        <f t="shared" si="130"/>
        <v>not good</v>
      </c>
      <c r="S1395" t="s">
        <v>22</v>
      </c>
      <c r="T1395" t="s">
        <v>22</v>
      </c>
      <c r="U1395">
        <v>893.09280000000001</v>
      </c>
      <c r="V1395">
        <f t="shared" si="131"/>
        <v>893.09280000000001</v>
      </c>
    </row>
    <row r="1396" spans="1:22" x14ac:dyDescent="0.35">
      <c r="A1396" t="s">
        <v>1874</v>
      </c>
      <c r="B1396" t="s">
        <v>32</v>
      </c>
      <c r="C1396" t="s">
        <v>33</v>
      </c>
      <c r="D1396" t="s">
        <v>46</v>
      </c>
      <c r="E1396">
        <v>4322.67</v>
      </c>
      <c r="F1396" t="str">
        <f t="shared" si="126"/>
        <v>high</v>
      </c>
      <c r="G1396" t="str">
        <f t="shared" si="127"/>
        <v>high</v>
      </c>
      <c r="H1396">
        <v>0.37</v>
      </c>
      <c r="I1396">
        <v>1599.3878999999999</v>
      </c>
      <c r="J1396">
        <v>4</v>
      </c>
      <c r="K1396" s="4" t="s">
        <v>135</v>
      </c>
      <c r="L1396" s="3">
        <v>45358</v>
      </c>
      <c r="M1396" t="s">
        <v>28</v>
      </c>
      <c r="N1396" t="s">
        <v>21</v>
      </c>
      <c r="O1396">
        <v>1145.53</v>
      </c>
      <c r="P1396" t="str">
        <f t="shared" si="128"/>
        <v>Good</v>
      </c>
      <c r="Q1396" t="str">
        <f t="shared" si="129"/>
        <v>high impact</v>
      </c>
      <c r="R1396" t="str">
        <f t="shared" si="130"/>
        <v>good</v>
      </c>
      <c r="S1396" t="s">
        <v>47</v>
      </c>
      <c r="T1396" t="s">
        <v>47</v>
      </c>
      <c r="U1396">
        <v>2723.2820999999999</v>
      </c>
      <c r="V1396">
        <f t="shared" si="131"/>
        <v>2723.2820999999999</v>
      </c>
    </row>
    <row r="1397" spans="1:22" x14ac:dyDescent="0.35">
      <c r="A1397" t="s">
        <v>1875</v>
      </c>
      <c r="B1397" t="s">
        <v>58</v>
      </c>
      <c r="C1397" t="s">
        <v>39</v>
      </c>
      <c r="D1397" t="s">
        <v>34</v>
      </c>
      <c r="E1397">
        <v>662.51</v>
      </c>
      <c r="F1397" t="str">
        <f t="shared" si="126"/>
        <v>low</v>
      </c>
      <c r="G1397" t="str">
        <f t="shared" si="127"/>
        <v>low</v>
      </c>
      <c r="H1397">
        <v>0.31</v>
      </c>
      <c r="I1397">
        <v>205.37809999999999</v>
      </c>
      <c r="J1397">
        <v>1</v>
      </c>
      <c r="K1397" s="4" t="s">
        <v>633</v>
      </c>
      <c r="L1397" s="4" t="s">
        <v>454</v>
      </c>
      <c r="M1397" t="s">
        <v>20</v>
      </c>
      <c r="N1397" t="s">
        <v>29</v>
      </c>
      <c r="O1397">
        <v>124.94</v>
      </c>
      <c r="P1397" t="str">
        <f t="shared" si="128"/>
        <v>Not Good</v>
      </c>
      <c r="Q1397" t="str">
        <f t="shared" si="129"/>
        <v>high impact</v>
      </c>
      <c r="R1397" t="str">
        <f t="shared" si="130"/>
        <v>not good</v>
      </c>
      <c r="S1397" t="s">
        <v>37</v>
      </c>
      <c r="T1397" t="s">
        <v>37</v>
      </c>
      <c r="U1397">
        <v>457.13189999999997</v>
      </c>
      <c r="V1397">
        <f t="shared" si="131"/>
        <v>457.13189999999997</v>
      </c>
    </row>
    <row r="1398" spans="1:22" x14ac:dyDescent="0.35">
      <c r="A1398" t="s">
        <v>1876</v>
      </c>
      <c r="B1398" t="s">
        <v>16</v>
      </c>
      <c r="C1398" t="s">
        <v>17</v>
      </c>
      <c r="D1398" t="s">
        <v>26</v>
      </c>
      <c r="E1398">
        <v>4361.3999999999996</v>
      </c>
      <c r="F1398" t="str">
        <f t="shared" si="126"/>
        <v>high</v>
      </c>
      <c r="G1398" t="str">
        <f t="shared" si="127"/>
        <v>high</v>
      </c>
      <c r="H1398">
        <v>0.34</v>
      </c>
      <c r="I1398">
        <v>1482.876</v>
      </c>
      <c r="J1398">
        <v>7</v>
      </c>
      <c r="K1398" s="3">
        <v>45541</v>
      </c>
      <c r="L1398" s="4" t="s">
        <v>1051</v>
      </c>
      <c r="M1398" t="s">
        <v>20</v>
      </c>
      <c r="N1398" t="s">
        <v>21</v>
      </c>
      <c r="O1398">
        <v>712.12</v>
      </c>
      <c r="P1398" t="str">
        <f t="shared" si="128"/>
        <v>Good</v>
      </c>
      <c r="Q1398" t="str">
        <f t="shared" si="129"/>
        <v>high impact</v>
      </c>
      <c r="R1398" t="str">
        <f t="shared" si="130"/>
        <v>good</v>
      </c>
      <c r="S1398" t="s">
        <v>56</v>
      </c>
      <c r="T1398" t="s">
        <v>56</v>
      </c>
      <c r="U1398">
        <v>2878.5239999999999</v>
      </c>
      <c r="V1398">
        <f t="shared" si="131"/>
        <v>2878.5239999999999</v>
      </c>
    </row>
    <row r="1399" spans="1:22" x14ac:dyDescent="0.35">
      <c r="A1399" t="s">
        <v>1877</v>
      </c>
      <c r="B1399" t="s">
        <v>16</v>
      </c>
      <c r="C1399" t="s">
        <v>25</v>
      </c>
      <c r="D1399" t="s">
        <v>18</v>
      </c>
      <c r="E1399">
        <v>3037.23</v>
      </c>
      <c r="F1399" t="str">
        <f t="shared" si="126"/>
        <v>high</v>
      </c>
      <c r="G1399" t="str">
        <f t="shared" si="127"/>
        <v>high</v>
      </c>
      <c r="H1399">
        <v>0.35</v>
      </c>
      <c r="I1399">
        <v>1063.0305000000001</v>
      </c>
      <c r="J1399">
        <v>3</v>
      </c>
      <c r="K1399" s="4" t="s">
        <v>1878</v>
      </c>
      <c r="L1399" s="3">
        <v>44969</v>
      </c>
      <c r="M1399" t="s">
        <v>20</v>
      </c>
      <c r="N1399" t="s">
        <v>36</v>
      </c>
      <c r="O1399">
        <v>338.43</v>
      </c>
      <c r="P1399" t="str">
        <f t="shared" si="128"/>
        <v>Not Good</v>
      </c>
      <c r="Q1399" t="str">
        <f t="shared" si="129"/>
        <v>high impact</v>
      </c>
      <c r="R1399" t="str">
        <f t="shared" si="130"/>
        <v>not good</v>
      </c>
      <c r="S1399" t="s">
        <v>22</v>
      </c>
      <c r="T1399" t="s">
        <v>22</v>
      </c>
      <c r="U1399">
        <v>1974.1994999999999</v>
      </c>
      <c r="V1399">
        <f t="shared" si="131"/>
        <v>1974.1994999999999</v>
      </c>
    </row>
    <row r="1400" spans="1:22" x14ac:dyDescent="0.35">
      <c r="A1400" t="s">
        <v>1879</v>
      </c>
      <c r="B1400" t="s">
        <v>24</v>
      </c>
      <c r="C1400" t="s">
        <v>33</v>
      </c>
      <c r="D1400" t="s">
        <v>50</v>
      </c>
      <c r="E1400">
        <v>4263.5600000000004</v>
      </c>
      <c r="F1400" t="str">
        <f t="shared" si="126"/>
        <v>high</v>
      </c>
      <c r="G1400" t="str">
        <f t="shared" si="127"/>
        <v>high</v>
      </c>
      <c r="H1400">
        <v>0.34</v>
      </c>
      <c r="I1400">
        <v>1449.6104</v>
      </c>
      <c r="J1400">
        <v>6</v>
      </c>
      <c r="K1400" s="4" t="s">
        <v>299</v>
      </c>
      <c r="L1400" s="4" t="s">
        <v>733</v>
      </c>
      <c r="M1400" t="s">
        <v>43</v>
      </c>
      <c r="N1400" t="s">
        <v>36</v>
      </c>
      <c r="O1400">
        <v>1063.9000000000001</v>
      </c>
      <c r="P1400" t="str">
        <f t="shared" si="128"/>
        <v>Good</v>
      </c>
      <c r="Q1400" t="str">
        <f t="shared" si="129"/>
        <v>high impact</v>
      </c>
      <c r="R1400" t="str">
        <f t="shared" si="130"/>
        <v>good</v>
      </c>
      <c r="S1400" t="s">
        <v>72</v>
      </c>
      <c r="T1400" t="s">
        <v>72</v>
      </c>
      <c r="U1400">
        <v>2813.9495999999999</v>
      </c>
      <c r="V1400">
        <f t="shared" si="131"/>
        <v>2813.9495999999999</v>
      </c>
    </row>
    <row r="1401" spans="1:22" x14ac:dyDescent="0.35">
      <c r="A1401" t="s">
        <v>1880</v>
      </c>
      <c r="B1401" t="s">
        <v>32</v>
      </c>
      <c r="C1401" t="s">
        <v>39</v>
      </c>
      <c r="D1401" t="s">
        <v>46</v>
      </c>
      <c r="E1401">
        <v>4350.01</v>
      </c>
      <c r="F1401" t="str">
        <f t="shared" si="126"/>
        <v>high</v>
      </c>
      <c r="G1401" t="str">
        <f t="shared" si="127"/>
        <v>high</v>
      </c>
      <c r="H1401">
        <v>0.17</v>
      </c>
      <c r="I1401">
        <v>739.50170000000003</v>
      </c>
      <c r="J1401">
        <v>5</v>
      </c>
      <c r="K1401" s="4" t="s">
        <v>911</v>
      </c>
      <c r="L1401" s="3">
        <v>44935</v>
      </c>
      <c r="M1401" t="s">
        <v>43</v>
      </c>
      <c r="N1401" t="s">
        <v>29</v>
      </c>
      <c r="O1401">
        <v>894.8</v>
      </c>
      <c r="P1401" t="str">
        <f t="shared" si="128"/>
        <v>Good</v>
      </c>
      <c r="Q1401" t="str">
        <f t="shared" si="129"/>
        <v>high impact</v>
      </c>
      <c r="R1401" t="str">
        <f t="shared" si="130"/>
        <v>good</v>
      </c>
      <c r="S1401" t="s">
        <v>37</v>
      </c>
      <c r="T1401" t="s">
        <v>37</v>
      </c>
      <c r="U1401">
        <v>3610.5083</v>
      </c>
      <c r="V1401">
        <f t="shared" si="131"/>
        <v>3610.5083</v>
      </c>
    </row>
    <row r="1402" spans="1:22" x14ac:dyDescent="0.35">
      <c r="A1402" t="s">
        <v>1881</v>
      </c>
      <c r="B1402" t="s">
        <v>16</v>
      </c>
      <c r="C1402" t="s">
        <v>17</v>
      </c>
      <c r="D1402" t="s">
        <v>50</v>
      </c>
      <c r="E1402">
        <v>3022.23</v>
      </c>
      <c r="F1402" t="str">
        <f t="shared" si="126"/>
        <v>high</v>
      </c>
      <c r="G1402" t="str">
        <f t="shared" si="127"/>
        <v>high</v>
      </c>
      <c r="H1402">
        <v>0.16</v>
      </c>
      <c r="I1402">
        <v>483.55680000000001</v>
      </c>
      <c r="J1402">
        <v>4</v>
      </c>
      <c r="K1402" s="3">
        <v>45445</v>
      </c>
      <c r="L1402" s="3">
        <v>45475</v>
      </c>
      <c r="M1402" t="s">
        <v>20</v>
      </c>
      <c r="N1402" t="s">
        <v>29</v>
      </c>
      <c r="O1402">
        <v>551.17999999999995</v>
      </c>
      <c r="P1402" t="str">
        <f t="shared" si="128"/>
        <v>Good</v>
      </c>
      <c r="Q1402" t="str">
        <f t="shared" si="129"/>
        <v>high impact</v>
      </c>
      <c r="R1402" t="str">
        <f t="shared" si="130"/>
        <v>good</v>
      </c>
      <c r="S1402" t="s">
        <v>72</v>
      </c>
      <c r="T1402" t="s">
        <v>72</v>
      </c>
      <c r="U1402">
        <v>2538.6732000000002</v>
      </c>
      <c r="V1402">
        <f t="shared" si="131"/>
        <v>2538.6732000000002</v>
      </c>
    </row>
    <row r="1403" spans="1:22" x14ac:dyDescent="0.35">
      <c r="A1403" t="s">
        <v>1882</v>
      </c>
      <c r="B1403" t="s">
        <v>16</v>
      </c>
      <c r="C1403" t="s">
        <v>25</v>
      </c>
      <c r="D1403" t="s">
        <v>50</v>
      </c>
      <c r="E1403">
        <v>4596.7</v>
      </c>
      <c r="F1403" t="str">
        <f t="shared" si="126"/>
        <v>high</v>
      </c>
      <c r="G1403" t="str">
        <f t="shared" si="127"/>
        <v>high</v>
      </c>
      <c r="H1403">
        <v>0.21</v>
      </c>
      <c r="I1403">
        <v>965.30700000000002</v>
      </c>
      <c r="J1403">
        <v>3</v>
      </c>
      <c r="K1403" s="4" t="s">
        <v>376</v>
      </c>
      <c r="L1403" s="4" t="s">
        <v>710</v>
      </c>
      <c r="M1403" t="s">
        <v>43</v>
      </c>
      <c r="N1403" t="s">
        <v>21</v>
      </c>
      <c r="O1403">
        <v>527.46</v>
      </c>
      <c r="P1403" t="str">
        <f t="shared" si="128"/>
        <v>Good</v>
      </c>
      <c r="Q1403" t="str">
        <f t="shared" si="129"/>
        <v>high impact</v>
      </c>
      <c r="R1403" t="str">
        <f t="shared" si="130"/>
        <v>good</v>
      </c>
      <c r="S1403" t="s">
        <v>56</v>
      </c>
      <c r="T1403" t="s">
        <v>56</v>
      </c>
      <c r="U1403">
        <v>3631.393</v>
      </c>
      <c r="V1403">
        <f t="shared" si="131"/>
        <v>3631.393</v>
      </c>
    </row>
    <row r="1404" spans="1:22" x14ac:dyDescent="0.35">
      <c r="A1404" t="s">
        <v>1883</v>
      </c>
      <c r="B1404" t="s">
        <v>32</v>
      </c>
      <c r="C1404" t="s">
        <v>33</v>
      </c>
      <c r="D1404" t="s">
        <v>50</v>
      </c>
      <c r="E1404">
        <v>2968.7</v>
      </c>
      <c r="F1404" t="str">
        <f t="shared" si="126"/>
        <v>high</v>
      </c>
      <c r="G1404" t="str">
        <f t="shared" si="127"/>
        <v>high</v>
      </c>
      <c r="H1404">
        <v>0.4</v>
      </c>
      <c r="I1404">
        <v>1187.48</v>
      </c>
      <c r="J1404">
        <v>9</v>
      </c>
      <c r="K1404" s="3">
        <v>45301</v>
      </c>
      <c r="L1404" s="3">
        <v>45514</v>
      </c>
      <c r="M1404" t="s">
        <v>28</v>
      </c>
      <c r="N1404" t="s">
        <v>21</v>
      </c>
      <c r="O1404">
        <v>378.73</v>
      </c>
      <c r="P1404" t="str">
        <f t="shared" si="128"/>
        <v>Not Good</v>
      </c>
      <c r="Q1404" t="str">
        <f t="shared" si="129"/>
        <v>high impact</v>
      </c>
      <c r="R1404" t="str">
        <f t="shared" si="130"/>
        <v>not good</v>
      </c>
      <c r="S1404" t="s">
        <v>30</v>
      </c>
      <c r="T1404" t="s">
        <v>30</v>
      </c>
      <c r="U1404">
        <v>1781.22</v>
      </c>
      <c r="V1404">
        <f t="shared" si="131"/>
        <v>1781.22</v>
      </c>
    </row>
    <row r="1405" spans="1:22" x14ac:dyDescent="0.35">
      <c r="A1405" t="s">
        <v>1884</v>
      </c>
      <c r="B1405" t="s">
        <v>58</v>
      </c>
      <c r="C1405" t="s">
        <v>39</v>
      </c>
      <c r="D1405" t="s">
        <v>46</v>
      </c>
      <c r="E1405">
        <v>3591.57</v>
      </c>
      <c r="F1405" t="str">
        <f t="shared" si="126"/>
        <v>high</v>
      </c>
      <c r="G1405" t="str">
        <f t="shared" si="127"/>
        <v>high</v>
      </c>
      <c r="H1405">
        <v>0.47</v>
      </c>
      <c r="I1405">
        <v>1688.0379</v>
      </c>
      <c r="J1405">
        <v>5</v>
      </c>
      <c r="K1405" s="3">
        <v>45141</v>
      </c>
      <c r="L1405" s="4" t="s">
        <v>171</v>
      </c>
      <c r="M1405" t="s">
        <v>28</v>
      </c>
      <c r="N1405" t="s">
        <v>36</v>
      </c>
      <c r="O1405">
        <v>399.73</v>
      </c>
      <c r="P1405" t="str">
        <f t="shared" si="128"/>
        <v>Not Good</v>
      </c>
      <c r="Q1405" t="str">
        <f t="shared" si="129"/>
        <v>high impact</v>
      </c>
      <c r="R1405" t="str">
        <f t="shared" si="130"/>
        <v>not good</v>
      </c>
      <c r="S1405" t="s">
        <v>56</v>
      </c>
      <c r="T1405" t="s">
        <v>56</v>
      </c>
      <c r="U1405">
        <v>1903.5320999999999</v>
      </c>
      <c r="V1405">
        <f t="shared" si="131"/>
        <v>1903.5320999999999</v>
      </c>
    </row>
    <row r="1406" spans="1:22" x14ac:dyDescent="0.35">
      <c r="A1406" t="s">
        <v>1885</v>
      </c>
      <c r="B1406" t="s">
        <v>58</v>
      </c>
      <c r="C1406" t="s">
        <v>17</v>
      </c>
      <c r="D1406" t="s">
        <v>46</v>
      </c>
      <c r="E1406">
        <v>2138.79</v>
      </c>
      <c r="F1406" t="str">
        <f t="shared" si="126"/>
        <v>high</v>
      </c>
      <c r="G1406" t="str">
        <f t="shared" si="127"/>
        <v>high</v>
      </c>
      <c r="H1406">
        <v>0.23</v>
      </c>
      <c r="I1406">
        <v>491.92169999999999</v>
      </c>
      <c r="J1406">
        <v>7</v>
      </c>
      <c r="K1406" s="4" t="s">
        <v>261</v>
      </c>
      <c r="L1406" s="4" t="s">
        <v>1600</v>
      </c>
      <c r="M1406" t="s">
        <v>43</v>
      </c>
      <c r="N1406" t="s">
        <v>36</v>
      </c>
      <c r="O1406">
        <v>447.99</v>
      </c>
      <c r="P1406" t="str">
        <f t="shared" si="128"/>
        <v>Not Good</v>
      </c>
      <c r="Q1406" t="str">
        <f t="shared" si="129"/>
        <v>high impact</v>
      </c>
      <c r="R1406" t="str">
        <f t="shared" si="130"/>
        <v>not good</v>
      </c>
      <c r="S1406" t="s">
        <v>30</v>
      </c>
      <c r="T1406" t="s">
        <v>30</v>
      </c>
      <c r="U1406">
        <v>1646.8683000000001</v>
      </c>
      <c r="V1406">
        <f t="shared" si="131"/>
        <v>1646.8683000000001</v>
      </c>
    </row>
    <row r="1407" spans="1:22" x14ac:dyDescent="0.35">
      <c r="A1407" t="s">
        <v>1886</v>
      </c>
      <c r="B1407" t="s">
        <v>24</v>
      </c>
      <c r="C1407" t="s">
        <v>25</v>
      </c>
      <c r="D1407" t="s">
        <v>50</v>
      </c>
      <c r="E1407">
        <v>4578.93</v>
      </c>
      <c r="F1407" t="str">
        <f t="shared" si="126"/>
        <v>high</v>
      </c>
      <c r="G1407" t="str">
        <f t="shared" si="127"/>
        <v>high</v>
      </c>
      <c r="H1407">
        <v>0.04</v>
      </c>
      <c r="I1407">
        <v>183.15719999999999</v>
      </c>
      <c r="J1407">
        <v>4</v>
      </c>
      <c r="K1407" s="4" t="s">
        <v>767</v>
      </c>
      <c r="L1407" s="4" t="s">
        <v>365</v>
      </c>
      <c r="M1407" t="s">
        <v>20</v>
      </c>
      <c r="N1407" t="s">
        <v>29</v>
      </c>
      <c r="O1407">
        <v>928.89</v>
      </c>
      <c r="P1407" t="str">
        <f t="shared" si="128"/>
        <v>Good</v>
      </c>
      <c r="Q1407" t="str">
        <f t="shared" si="129"/>
        <v>high impact</v>
      </c>
      <c r="R1407" t="str">
        <f t="shared" si="130"/>
        <v>good</v>
      </c>
      <c r="S1407" t="s">
        <v>30</v>
      </c>
      <c r="T1407" t="s">
        <v>30</v>
      </c>
      <c r="U1407">
        <v>4395.7727999999997</v>
      </c>
      <c r="V1407">
        <f t="shared" si="131"/>
        <v>4395.7727999999997</v>
      </c>
    </row>
    <row r="1408" spans="1:22" x14ac:dyDescent="0.35">
      <c r="A1408" t="s">
        <v>1887</v>
      </c>
      <c r="B1408" t="s">
        <v>58</v>
      </c>
      <c r="C1408" t="s">
        <v>33</v>
      </c>
      <c r="D1408" t="s">
        <v>18</v>
      </c>
      <c r="E1408">
        <v>4138.3999999999996</v>
      </c>
      <c r="F1408" t="str">
        <f t="shared" si="126"/>
        <v>high</v>
      </c>
      <c r="G1408" t="str">
        <f t="shared" si="127"/>
        <v>high</v>
      </c>
      <c r="H1408">
        <v>0.47</v>
      </c>
      <c r="I1408">
        <v>1945.048</v>
      </c>
      <c r="J1408">
        <v>1</v>
      </c>
      <c r="K1408" s="4" t="s">
        <v>1279</v>
      </c>
      <c r="L1408" s="4" t="s">
        <v>64</v>
      </c>
      <c r="M1408" t="s">
        <v>43</v>
      </c>
      <c r="N1408" t="s">
        <v>29</v>
      </c>
      <c r="O1408">
        <v>384.22</v>
      </c>
      <c r="P1408" t="str">
        <f t="shared" si="128"/>
        <v>Not Good</v>
      </c>
      <c r="Q1408" t="str">
        <f t="shared" si="129"/>
        <v>high impact</v>
      </c>
      <c r="R1408" t="str">
        <f t="shared" si="130"/>
        <v>not good</v>
      </c>
      <c r="S1408" t="s">
        <v>22</v>
      </c>
      <c r="T1408" t="s">
        <v>22</v>
      </c>
      <c r="U1408">
        <v>2193.3519999999999</v>
      </c>
      <c r="V1408">
        <f t="shared" si="131"/>
        <v>2193.3519999999999</v>
      </c>
    </row>
    <row r="1409" spans="1:22" x14ac:dyDescent="0.35">
      <c r="A1409" t="s">
        <v>1888</v>
      </c>
      <c r="B1409" t="s">
        <v>32</v>
      </c>
      <c r="C1409" t="s">
        <v>39</v>
      </c>
      <c r="D1409" t="s">
        <v>34</v>
      </c>
      <c r="E1409">
        <v>916.89</v>
      </c>
      <c r="F1409" t="str">
        <f t="shared" si="126"/>
        <v>low</v>
      </c>
      <c r="G1409" t="str">
        <f t="shared" si="127"/>
        <v>low</v>
      </c>
      <c r="H1409">
        <v>0.04</v>
      </c>
      <c r="I1409">
        <v>36.675600000000003</v>
      </c>
      <c r="J1409">
        <v>2</v>
      </c>
      <c r="K1409" s="3">
        <v>44934</v>
      </c>
      <c r="L1409" s="3">
        <v>45115</v>
      </c>
      <c r="M1409" t="s">
        <v>43</v>
      </c>
      <c r="N1409" t="s">
        <v>21</v>
      </c>
      <c r="O1409">
        <v>121.93</v>
      </c>
      <c r="P1409" t="str">
        <f t="shared" si="128"/>
        <v>Not Good</v>
      </c>
      <c r="Q1409" t="str">
        <f t="shared" si="129"/>
        <v>normal</v>
      </c>
      <c r="R1409" t="str">
        <f t="shared" si="130"/>
        <v>not good</v>
      </c>
      <c r="S1409" t="s">
        <v>56</v>
      </c>
      <c r="T1409" t="s">
        <v>56</v>
      </c>
      <c r="U1409">
        <v>880.21439999999996</v>
      </c>
      <c r="V1409">
        <f t="shared" si="131"/>
        <v>880.21439999999996</v>
      </c>
    </row>
    <row r="1410" spans="1:22" x14ac:dyDescent="0.35">
      <c r="A1410" t="s">
        <v>1889</v>
      </c>
      <c r="B1410" t="s">
        <v>16</v>
      </c>
      <c r="C1410" t="s">
        <v>17</v>
      </c>
      <c r="D1410" t="s">
        <v>50</v>
      </c>
      <c r="E1410">
        <v>2924.3</v>
      </c>
      <c r="F1410" t="str">
        <f t="shared" si="126"/>
        <v>high</v>
      </c>
      <c r="G1410" t="str">
        <f t="shared" si="127"/>
        <v>high</v>
      </c>
      <c r="H1410">
        <v>0.08</v>
      </c>
      <c r="I1410">
        <v>233.94399999999999</v>
      </c>
      <c r="J1410">
        <v>5</v>
      </c>
      <c r="K1410" s="3">
        <v>45329</v>
      </c>
      <c r="L1410" s="3">
        <v>45542</v>
      </c>
      <c r="M1410" t="s">
        <v>28</v>
      </c>
      <c r="N1410" t="s">
        <v>36</v>
      </c>
      <c r="O1410">
        <v>158.66</v>
      </c>
      <c r="P1410" t="str">
        <f t="shared" si="128"/>
        <v>Not Good</v>
      </c>
      <c r="Q1410" t="str">
        <f t="shared" si="129"/>
        <v>high impact</v>
      </c>
      <c r="R1410" t="str">
        <f t="shared" si="130"/>
        <v>not good</v>
      </c>
      <c r="S1410" t="s">
        <v>30</v>
      </c>
      <c r="T1410" t="s">
        <v>30</v>
      </c>
      <c r="U1410">
        <v>2690.3560000000002</v>
      </c>
      <c r="V1410">
        <f t="shared" si="131"/>
        <v>2690.3560000000002</v>
      </c>
    </row>
    <row r="1411" spans="1:22" x14ac:dyDescent="0.35">
      <c r="A1411" t="s">
        <v>1890</v>
      </c>
      <c r="B1411" t="s">
        <v>58</v>
      </c>
      <c r="C1411" t="s">
        <v>25</v>
      </c>
      <c r="D1411" t="s">
        <v>26</v>
      </c>
      <c r="E1411">
        <v>4494.45</v>
      </c>
      <c r="F1411" t="str">
        <f t="shared" ref="F1411:F1474" si="132">IF(E1411&gt;2000,"high",IF(E1411&gt;1000,"medium","low"))</f>
        <v>high</v>
      </c>
      <c r="G1411" t="str">
        <f t="shared" ref="G1411:G1474" si="133">IF(E1411&gt;2000,"high","low")</f>
        <v>high</v>
      </c>
      <c r="H1411">
        <v>0.43</v>
      </c>
      <c r="I1411">
        <v>1932.6134999999999</v>
      </c>
      <c r="J1411">
        <v>8</v>
      </c>
      <c r="K1411" s="4" t="s">
        <v>1407</v>
      </c>
      <c r="L1411" s="4" t="s">
        <v>642</v>
      </c>
      <c r="M1411" t="s">
        <v>20</v>
      </c>
      <c r="N1411" t="s">
        <v>29</v>
      </c>
      <c r="O1411">
        <v>424.41</v>
      </c>
      <c r="P1411" t="str">
        <f t="shared" ref="P1411:P1474" si="134">IF(AND(E1411&gt;1000,O1411&gt;500),"Good","Not Good")</f>
        <v>Not Good</v>
      </c>
      <c r="Q1411" t="str">
        <f t="shared" ref="Q1411:Q1474" si="135">IF(OR(E1411&gt;1000,H1411&gt;0.2),"high impact","normal")</f>
        <v>high impact</v>
      </c>
      <c r="R1411" t="str">
        <f t="shared" ref="R1411:R1474" si="136">IF(NOT(AND(E1411&gt;2000,O1411&gt;500)),"not good","good")</f>
        <v>not good</v>
      </c>
      <c r="S1411" t="s">
        <v>56</v>
      </c>
      <c r="T1411" t="s">
        <v>56</v>
      </c>
      <c r="U1411">
        <v>2561.8364999999999</v>
      </c>
      <c r="V1411">
        <f t="shared" ref="V1411:V1474" si="137">IFERROR(U1411,0)</f>
        <v>2561.8364999999999</v>
      </c>
    </row>
    <row r="1412" spans="1:22" x14ac:dyDescent="0.35">
      <c r="A1412" t="s">
        <v>1891</v>
      </c>
      <c r="B1412" t="s">
        <v>24</v>
      </c>
      <c r="C1412" t="s">
        <v>33</v>
      </c>
      <c r="D1412" t="s">
        <v>50</v>
      </c>
      <c r="E1412">
        <v>3986.02</v>
      </c>
      <c r="F1412" t="str">
        <f t="shared" si="132"/>
        <v>high</v>
      </c>
      <c r="G1412" t="str">
        <f t="shared" si="133"/>
        <v>high</v>
      </c>
      <c r="H1412">
        <v>0.28000000000000003</v>
      </c>
      <c r="I1412">
        <v>1116.0856000000001</v>
      </c>
      <c r="J1412">
        <v>8</v>
      </c>
      <c r="K1412" s="4" t="s">
        <v>1892</v>
      </c>
      <c r="L1412" s="4" t="s">
        <v>570</v>
      </c>
      <c r="M1412" t="s">
        <v>28</v>
      </c>
      <c r="N1412" t="s">
        <v>21</v>
      </c>
      <c r="O1412">
        <v>726.08</v>
      </c>
      <c r="P1412" t="str">
        <f t="shared" si="134"/>
        <v>Good</v>
      </c>
      <c r="Q1412" t="str">
        <f t="shared" si="135"/>
        <v>high impact</v>
      </c>
      <c r="R1412" t="str">
        <f t="shared" si="136"/>
        <v>good</v>
      </c>
      <c r="S1412" t="s">
        <v>72</v>
      </c>
      <c r="T1412" t="s">
        <v>72</v>
      </c>
      <c r="U1412">
        <v>2869.9344000000001</v>
      </c>
      <c r="V1412">
        <f t="shared" si="137"/>
        <v>2869.9344000000001</v>
      </c>
    </row>
    <row r="1413" spans="1:22" x14ac:dyDescent="0.35">
      <c r="A1413" t="s">
        <v>1893</v>
      </c>
      <c r="B1413" t="s">
        <v>58</v>
      </c>
      <c r="C1413" t="s">
        <v>39</v>
      </c>
      <c r="D1413" t="s">
        <v>46</v>
      </c>
      <c r="E1413">
        <v>4816.51</v>
      </c>
      <c r="F1413" t="str">
        <f t="shared" si="132"/>
        <v>high</v>
      </c>
      <c r="G1413" t="str">
        <f t="shared" si="133"/>
        <v>high</v>
      </c>
      <c r="H1413">
        <v>0.18</v>
      </c>
      <c r="I1413">
        <v>866.97180000000003</v>
      </c>
      <c r="J1413">
        <v>8</v>
      </c>
      <c r="K1413" s="4" t="s">
        <v>219</v>
      </c>
      <c r="L1413" s="4" t="s">
        <v>85</v>
      </c>
      <c r="M1413" t="s">
        <v>43</v>
      </c>
      <c r="N1413" t="s">
        <v>29</v>
      </c>
      <c r="O1413">
        <v>695.41</v>
      </c>
      <c r="P1413" t="str">
        <f t="shared" si="134"/>
        <v>Good</v>
      </c>
      <c r="Q1413" t="str">
        <f t="shared" si="135"/>
        <v>high impact</v>
      </c>
      <c r="R1413" t="str">
        <f t="shared" si="136"/>
        <v>good</v>
      </c>
      <c r="S1413" t="s">
        <v>22</v>
      </c>
      <c r="T1413" t="s">
        <v>22</v>
      </c>
      <c r="U1413">
        <v>3949.5382</v>
      </c>
      <c r="V1413">
        <f t="shared" si="137"/>
        <v>3949.5382</v>
      </c>
    </row>
    <row r="1414" spans="1:22" x14ac:dyDescent="0.35">
      <c r="A1414" t="s">
        <v>1894</v>
      </c>
      <c r="B1414" t="s">
        <v>32</v>
      </c>
      <c r="C1414" t="s">
        <v>17</v>
      </c>
      <c r="D1414" t="s">
        <v>34</v>
      </c>
      <c r="E1414">
        <v>1233.3800000000001</v>
      </c>
      <c r="F1414" t="str">
        <f t="shared" si="132"/>
        <v>medium</v>
      </c>
      <c r="G1414" t="str">
        <f t="shared" si="133"/>
        <v>low</v>
      </c>
      <c r="H1414">
        <v>0.47</v>
      </c>
      <c r="I1414">
        <v>579.68859999999995</v>
      </c>
      <c r="J1414">
        <v>9</v>
      </c>
      <c r="K1414" s="4" t="s">
        <v>709</v>
      </c>
      <c r="L1414" s="4" t="s">
        <v>543</v>
      </c>
      <c r="M1414" t="s">
        <v>43</v>
      </c>
      <c r="N1414" t="s">
        <v>21</v>
      </c>
      <c r="O1414">
        <v>242.74</v>
      </c>
      <c r="P1414" t="str">
        <f t="shared" si="134"/>
        <v>Not Good</v>
      </c>
      <c r="Q1414" t="str">
        <f t="shared" si="135"/>
        <v>high impact</v>
      </c>
      <c r="R1414" t="str">
        <f t="shared" si="136"/>
        <v>not good</v>
      </c>
      <c r="S1414" t="s">
        <v>56</v>
      </c>
      <c r="T1414" t="s">
        <v>56</v>
      </c>
      <c r="U1414">
        <v>653.69140000000004</v>
      </c>
      <c r="V1414">
        <f t="shared" si="137"/>
        <v>653.69140000000004</v>
      </c>
    </row>
    <row r="1415" spans="1:22" x14ac:dyDescent="0.35">
      <c r="A1415" t="s">
        <v>1895</v>
      </c>
      <c r="B1415" t="s">
        <v>24</v>
      </c>
      <c r="C1415" t="s">
        <v>25</v>
      </c>
      <c r="D1415" t="s">
        <v>26</v>
      </c>
      <c r="E1415">
        <v>1900.55</v>
      </c>
      <c r="F1415" t="str">
        <f t="shared" si="132"/>
        <v>medium</v>
      </c>
      <c r="G1415" t="str">
        <f t="shared" si="133"/>
        <v>low</v>
      </c>
      <c r="H1415">
        <v>0.48</v>
      </c>
      <c r="I1415">
        <v>912.26400000000001</v>
      </c>
      <c r="J1415">
        <v>2</v>
      </c>
      <c r="K1415" s="3">
        <v>45298</v>
      </c>
      <c r="L1415" s="3">
        <v>45511</v>
      </c>
      <c r="M1415" t="s">
        <v>20</v>
      </c>
      <c r="N1415" t="s">
        <v>29</v>
      </c>
      <c r="O1415">
        <v>295.14</v>
      </c>
      <c r="P1415" t="str">
        <f t="shared" si="134"/>
        <v>Not Good</v>
      </c>
      <c r="Q1415" t="str">
        <f t="shared" si="135"/>
        <v>high impact</v>
      </c>
      <c r="R1415" t="str">
        <f t="shared" si="136"/>
        <v>not good</v>
      </c>
      <c r="S1415" t="s">
        <v>47</v>
      </c>
      <c r="T1415" t="s">
        <v>47</v>
      </c>
      <c r="U1415">
        <v>988.28599999999994</v>
      </c>
      <c r="V1415">
        <f t="shared" si="137"/>
        <v>988.28599999999994</v>
      </c>
    </row>
    <row r="1416" spans="1:22" x14ac:dyDescent="0.35">
      <c r="A1416" t="s">
        <v>1896</v>
      </c>
      <c r="B1416" t="s">
        <v>58</v>
      </c>
      <c r="C1416" t="s">
        <v>33</v>
      </c>
      <c r="D1416" t="s">
        <v>34</v>
      </c>
      <c r="E1416">
        <v>2585.2399999999998</v>
      </c>
      <c r="F1416" t="str">
        <f t="shared" si="132"/>
        <v>high</v>
      </c>
      <c r="G1416" t="str">
        <f t="shared" si="133"/>
        <v>high</v>
      </c>
      <c r="H1416">
        <v>0.17</v>
      </c>
      <c r="I1416">
        <v>439.49079999999998</v>
      </c>
      <c r="J1416">
        <v>4</v>
      </c>
      <c r="K1416" s="3">
        <v>45145</v>
      </c>
      <c r="L1416" s="4" t="s">
        <v>488</v>
      </c>
      <c r="M1416" t="s">
        <v>20</v>
      </c>
      <c r="N1416" t="s">
        <v>21</v>
      </c>
      <c r="O1416">
        <v>189.77</v>
      </c>
      <c r="P1416" t="str">
        <f t="shared" si="134"/>
        <v>Not Good</v>
      </c>
      <c r="Q1416" t="str">
        <f t="shared" si="135"/>
        <v>high impact</v>
      </c>
      <c r="R1416" t="str">
        <f t="shared" si="136"/>
        <v>not good</v>
      </c>
      <c r="S1416" t="s">
        <v>37</v>
      </c>
      <c r="T1416" t="s">
        <v>37</v>
      </c>
      <c r="U1416">
        <v>2145.7492000000002</v>
      </c>
      <c r="V1416">
        <f t="shared" si="137"/>
        <v>2145.7492000000002</v>
      </c>
    </row>
    <row r="1417" spans="1:22" x14ac:dyDescent="0.35">
      <c r="A1417" t="s">
        <v>1897</v>
      </c>
      <c r="B1417" t="s">
        <v>24</v>
      </c>
      <c r="C1417" t="s">
        <v>39</v>
      </c>
      <c r="D1417" t="s">
        <v>34</v>
      </c>
      <c r="E1417">
        <v>1240.08</v>
      </c>
      <c r="F1417" t="str">
        <f t="shared" si="132"/>
        <v>medium</v>
      </c>
      <c r="G1417" t="str">
        <f t="shared" si="133"/>
        <v>low</v>
      </c>
      <c r="H1417">
        <v>0.43</v>
      </c>
      <c r="I1417">
        <v>533.23440000000005</v>
      </c>
      <c r="J1417">
        <v>6</v>
      </c>
      <c r="K1417" s="3">
        <v>45085</v>
      </c>
      <c r="L1417" s="3">
        <v>45115</v>
      </c>
      <c r="M1417" t="s">
        <v>28</v>
      </c>
      <c r="N1417" t="s">
        <v>29</v>
      </c>
      <c r="O1417">
        <v>268.66000000000003</v>
      </c>
      <c r="P1417" t="str">
        <f t="shared" si="134"/>
        <v>Not Good</v>
      </c>
      <c r="Q1417" t="str">
        <f t="shared" si="135"/>
        <v>high impact</v>
      </c>
      <c r="R1417" t="str">
        <f t="shared" si="136"/>
        <v>not good</v>
      </c>
      <c r="S1417" t="s">
        <v>56</v>
      </c>
      <c r="T1417" t="s">
        <v>56</v>
      </c>
      <c r="U1417">
        <v>706.84559999999999</v>
      </c>
      <c r="V1417">
        <f t="shared" si="137"/>
        <v>706.84559999999999</v>
      </c>
    </row>
    <row r="1418" spans="1:22" x14ac:dyDescent="0.35">
      <c r="A1418" t="s">
        <v>1898</v>
      </c>
      <c r="B1418" t="s">
        <v>32</v>
      </c>
      <c r="C1418" t="s">
        <v>17</v>
      </c>
      <c r="D1418" t="s">
        <v>26</v>
      </c>
      <c r="E1418">
        <v>2030.82</v>
      </c>
      <c r="F1418" t="str">
        <f t="shared" si="132"/>
        <v>high</v>
      </c>
      <c r="G1418" t="str">
        <f t="shared" si="133"/>
        <v>high</v>
      </c>
      <c r="H1418">
        <v>0.34</v>
      </c>
      <c r="I1418">
        <v>690.47879999999998</v>
      </c>
      <c r="J1418">
        <v>6</v>
      </c>
      <c r="K1418" s="4" t="s">
        <v>457</v>
      </c>
      <c r="L1418" s="4" t="s">
        <v>1010</v>
      </c>
      <c r="M1418" t="s">
        <v>20</v>
      </c>
      <c r="N1418" t="s">
        <v>29</v>
      </c>
      <c r="O1418">
        <v>581.23</v>
      </c>
      <c r="P1418" t="str">
        <f t="shared" si="134"/>
        <v>Good</v>
      </c>
      <c r="Q1418" t="str">
        <f t="shared" si="135"/>
        <v>high impact</v>
      </c>
      <c r="R1418" t="str">
        <f t="shared" si="136"/>
        <v>good</v>
      </c>
      <c r="S1418" t="s">
        <v>56</v>
      </c>
      <c r="T1418" t="s">
        <v>56</v>
      </c>
      <c r="U1418">
        <v>1340.3412000000001</v>
      </c>
      <c r="V1418">
        <f t="shared" si="137"/>
        <v>1340.3412000000001</v>
      </c>
    </row>
    <row r="1419" spans="1:22" x14ac:dyDescent="0.35">
      <c r="A1419" t="s">
        <v>1899</v>
      </c>
      <c r="B1419" t="s">
        <v>16</v>
      </c>
      <c r="C1419" t="s">
        <v>25</v>
      </c>
      <c r="D1419" t="s">
        <v>50</v>
      </c>
      <c r="E1419">
        <v>2733.94</v>
      </c>
      <c r="F1419" t="str">
        <f t="shared" si="132"/>
        <v>high</v>
      </c>
      <c r="G1419" t="str">
        <f t="shared" si="133"/>
        <v>high</v>
      </c>
      <c r="H1419">
        <v>0.14000000000000001</v>
      </c>
      <c r="I1419">
        <v>382.7516</v>
      </c>
      <c r="J1419">
        <v>5</v>
      </c>
      <c r="K1419" s="4" t="s">
        <v>646</v>
      </c>
      <c r="L1419" s="4" t="s">
        <v>290</v>
      </c>
      <c r="M1419" t="s">
        <v>20</v>
      </c>
      <c r="N1419" t="s">
        <v>36</v>
      </c>
      <c r="O1419">
        <v>323.58</v>
      </c>
      <c r="P1419" t="str">
        <f t="shared" si="134"/>
        <v>Not Good</v>
      </c>
      <c r="Q1419" t="str">
        <f t="shared" si="135"/>
        <v>high impact</v>
      </c>
      <c r="R1419" t="str">
        <f t="shared" si="136"/>
        <v>not good</v>
      </c>
      <c r="S1419" t="s">
        <v>56</v>
      </c>
      <c r="T1419" t="s">
        <v>56</v>
      </c>
      <c r="U1419">
        <v>2351.1884</v>
      </c>
      <c r="V1419">
        <f t="shared" si="137"/>
        <v>2351.1884</v>
      </c>
    </row>
    <row r="1420" spans="1:22" x14ac:dyDescent="0.35">
      <c r="A1420" t="s">
        <v>1900</v>
      </c>
      <c r="B1420" t="s">
        <v>32</v>
      </c>
      <c r="C1420" t="s">
        <v>33</v>
      </c>
      <c r="D1420" t="s">
        <v>50</v>
      </c>
      <c r="E1420">
        <v>1037.56</v>
      </c>
      <c r="F1420" t="str">
        <f t="shared" si="132"/>
        <v>medium</v>
      </c>
      <c r="G1420" t="str">
        <f t="shared" si="133"/>
        <v>low</v>
      </c>
      <c r="H1420">
        <v>0.47</v>
      </c>
      <c r="I1420">
        <v>487.65320000000003</v>
      </c>
      <c r="J1420">
        <v>2</v>
      </c>
      <c r="K1420" s="4" t="s">
        <v>481</v>
      </c>
      <c r="L1420" s="4" t="s">
        <v>514</v>
      </c>
      <c r="M1420" t="s">
        <v>43</v>
      </c>
      <c r="N1420" t="s">
        <v>29</v>
      </c>
      <c r="O1420">
        <v>105.72</v>
      </c>
      <c r="P1420" t="str">
        <f t="shared" si="134"/>
        <v>Not Good</v>
      </c>
      <c r="Q1420" t="str">
        <f t="shared" si="135"/>
        <v>high impact</v>
      </c>
      <c r="R1420" t="str">
        <f t="shared" si="136"/>
        <v>not good</v>
      </c>
      <c r="S1420" t="s">
        <v>30</v>
      </c>
      <c r="T1420" t="s">
        <v>30</v>
      </c>
      <c r="U1420">
        <v>549.90679999999998</v>
      </c>
      <c r="V1420">
        <f t="shared" si="137"/>
        <v>549.90679999999998</v>
      </c>
    </row>
    <row r="1421" spans="1:22" x14ac:dyDescent="0.35">
      <c r="A1421" t="s">
        <v>1901</v>
      </c>
      <c r="B1421" t="s">
        <v>32</v>
      </c>
      <c r="C1421" t="s">
        <v>39</v>
      </c>
      <c r="D1421" t="s">
        <v>50</v>
      </c>
      <c r="E1421">
        <v>1357.77</v>
      </c>
      <c r="F1421" t="str">
        <f t="shared" si="132"/>
        <v>medium</v>
      </c>
      <c r="G1421" t="str">
        <f t="shared" si="133"/>
        <v>low</v>
      </c>
      <c r="H1421">
        <v>0.03</v>
      </c>
      <c r="I1421">
        <v>40.7331</v>
      </c>
      <c r="J1421">
        <v>8</v>
      </c>
      <c r="K1421" s="4" t="s">
        <v>250</v>
      </c>
      <c r="L1421" s="3">
        <v>45809</v>
      </c>
      <c r="M1421" t="s">
        <v>43</v>
      </c>
      <c r="N1421" t="s">
        <v>21</v>
      </c>
      <c r="O1421">
        <v>352.36</v>
      </c>
      <c r="P1421" t="str">
        <f t="shared" si="134"/>
        <v>Not Good</v>
      </c>
      <c r="Q1421" t="str">
        <f t="shared" si="135"/>
        <v>high impact</v>
      </c>
      <c r="R1421" t="str">
        <f t="shared" si="136"/>
        <v>not good</v>
      </c>
      <c r="S1421" t="s">
        <v>37</v>
      </c>
      <c r="T1421" t="s">
        <v>37</v>
      </c>
      <c r="U1421">
        <v>1317.0369000000001</v>
      </c>
      <c r="V1421">
        <f t="shared" si="137"/>
        <v>1317.0369000000001</v>
      </c>
    </row>
    <row r="1422" spans="1:22" x14ac:dyDescent="0.35">
      <c r="A1422" t="s">
        <v>1902</v>
      </c>
      <c r="B1422" t="s">
        <v>32</v>
      </c>
      <c r="C1422" t="s">
        <v>17</v>
      </c>
      <c r="D1422" t="s">
        <v>18</v>
      </c>
      <c r="E1422">
        <v>711.73</v>
      </c>
      <c r="F1422" t="str">
        <f t="shared" si="132"/>
        <v>low</v>
      </c>
      <c r="G1422" t="str">
        <f t="shared" si="133"/>
        <v>low</v>
      </c>
      <c r="H1422">
        <v>0.16</v>
      </c>
      <c r="I1422">
        <v>113.8768</v>
      </c>
      <c r="J1422">
        <v>1</v>
      </c>
      <c r="K1422" s="3">
        <v>45181</v>
      </c>
      <c r="L1422" s="4" t="s">
        <v>213</v>
      </c>
      <c r="M1422" t="s">
        <v>43</v>
      </c>
      <c r="N1422" t="s">
        <v>36</v>
      </c>
      <c r="O1422">
        <v>83.81</v>
      </c>
      <c r="P1422" t="str">
        <f t="shared" si="134"/>
        <v>Not Good</v>
      </c>
      <c r="Q1422" t="str">
        <f t="shared" si="135"/>
        <v>normal</v>
      </c>
      <c r="R1422" t="str">
        <f t="shared" si="136"/>
        <v>not good</v>
      </c>
      <c r="S1422" t="s">
        <v>72</v>
      </c>
      <c r="T1422" t="s">
        <v>72</v>
      </c>
      <c r="U1422">
        <v>597.85320000000002</v>
      </c>
      <c r="V1422">
        <f t="shared" si="137"/>
        <v>597.85320000000002</v>
      </c>
    </row>
    <row r="1423" spans="1:22" x14ac:dyDescent="0.35">
      <c r="A1423" t="s">
        <v>1903</v>
      </c>
      <c r="B1423" t="s">
        <v>32</v>
      </c>
      <c r="C1423" t="s">
        <v>25</v>
      </c>
      <c r="D1423" t="s">
        <v>50</v>
      </c>
      <c r="E1423">
        <v>3595.57</v>
      </c>
      <c r="F1423" t="str">
        <f t="shared" si="132"/>
        <v>high</v>
      </c>
      <c r="G1423" t="str">
        <f t="shared" si="133"/>
        <v>high</v>
      </c>
      <c r="H1423">
        <v>0.2</v>
      </c>
      <c r="I1423">
        <v>719.11400000000003</v>
      </c>
      <c r="J1423">
        <v>1</v>
      </c>
      <c r="K1423" s="3">
        <v>45327</v>
      </c>
      <c r="L1423" s="3">
        <v>45417</v>
      </c>
      <c r="M1423" t="s">
        <v>20</v>
      </c>
      <c r="N1423" t="s">
        <v>29</v>
      </c>
      <c r="O1423">
        <v>519.49</v>
      </c>
      <c r="P1423" t="str">
        <f t="shared" si="134"/>
        <v>Good</v>
      </c>
      <c r="Q1423" t="str">
        <f t="shared" si="135"/>
        <v>high impact</v>
      </c>
      <c r="R1423" t="str">
        <f t="shared" si="136"/>
        <v>good</v>
      </c>
      <c r="S1423" t="s">
        <v>22</v>
      </c>
      <c r="T1423" t="s">
        <v>22</v>
      </c>
      <c r="U1423">
        <v>2876.4560000000001</v>
      </c>
      <c r="V1423">
        <f t="shared" si="137"/>
        <v>2876.4560000000001</v>
      </c>
    </row>
    <row r="1424" spans="1:22" x14ac:dyDescent="0.35">
      <c r="A1424" t="s">
        <v>1904</v>
      </c>
      <c r="B1424" t="s">
        <v>16</v>
      </c>
      <c r="C1424" t="s">
        <v>33</v>
      </c>
      <c r="D1424" t="s">
        <v>26</v>
      </c>
      <c r="E1424">
        <v>1871.6</v>
      </c>
      <c r="F1424" t="str">
        <f t="shared" si="132"/>
        <v>medium</v>
      </c>
      <c r="G1424" t="str">
        <f t="shared" si="133"/>
        <v>low</v>
      </c>
      <c r="H1424">
        <v>0.35</v>
      </c>
      <c r="I1424">
        <v>655.05999999999995</v>
      </c>
      <c r="J1424">
        <v>1</v>
      </c>
      <c r="K1424" s="4" t="s">
        <v>92</v>
      </c>
      <c r="L1424" s="4" t="s">
        <v>213</v>
      </c>
      <c r="M1424" t="s">
        <v>20</v>
      </c>
      <c r="N1424" t="s">
        <v>21</v>
      </c>
      <c r="O1424">
        <v>197.54</v>
      </c>
      <c r="P1424" t="str">
        <f t="shared" si="134"/>
        <v>Not Good</v>
      </c>
      <c r="Q1424" t="str">
        <f t="shared" si="135"/>
        <v>high impact</v>
      </c>
      <c r="R1424" t="str">
        <f t="shared" si="136"/>
        <v>not good</v>
      </c>
      <c r="S1424" t="s">
        <v>22</v>
      </c>
      <c r="T1424" t="s">
        <v>22</v>
      </c>
      <c r="U1424">
        <v>1216.54</v>
      </c>
      <c r="V1424">
        <f t="shared" si="137"/>
        <v>1216.54</v>
      </c>
    </row>
    <row r="1425" spans="1:22" x14ac:dyDescent="0.35">
      <c r="A1425" t="s">
        <v>1905</v>
      </c>
      <c r="B1425" t="s">
        <v>16</v>
      </c>
      <c r="C1425" t="s">
        <v>39</v>
      </c>
      <c r="D1425" t="s">
        <v>18</v>
      </c>
      <c r="E1425">
        <v>1179.3</v>
      </c>
      <c r="F1425" t="str">
        <f t="shared" si="132"/>
        <v>medium</v>
      </c>
      <c r="G1425" t="str">
        <f t="shared" si="133"/>
        <v>low</v>
      </c>
      <c r="H1425">
        <v>0.02</v>
      </c>
      <c r="I1425">
        <v>23.585999999999999</v>
      </c>
      <c r="J1425">
        <v>9</v>
      </c>
      <c r="K1425" s="4" t="s">
        <v>401</v>
      </c>
      <c r="L1425" s="4" t="s">
        <v>1500</v>
      </c>
      <c r="M1425" t="s">
        <v>43</v>
      </c>
      <c r="N1425" t="s">
        <v>36</v>
      </c>
      <c r="O1425">
        <v>244.3</v>
      </c>
      <c r="P1425" t="str">
        <f t="shared" si="134"/>
        <v>Not Good</v>
      </c>
      <c r="Q1425" t="str">
        <f t="shared" si="135"/>
        <v>high impact</v>
      </c>
      <c r="R1425" t="str">
        <f t="shared" si="136"/>
        <v>not good</v>
      </c>
      <c r="S1425" t="s">
        <v>22</v>
      </c>
      <c r="T1425" t="s">
        <v>22</v>
      </c>
      <c r="U1425">
        <v>1155.7139999999999</v>
      </c>
      <c r="V1425">
        <f t="shared" si="137"/>
        <v>1155.7139999999999</v>
      </c>
    </row>
    <row r="1426" spans="1:22" x14ac:dyDescent="0.35">
      <c r="A1426" t="s">
        <v>1906</v>
      </c>
      <c r="B1426" t="s">
        <v>24</v>
      </c>
      <c r="C1426" t="s">
        <v>17</v>
      </c>
      <c r="D1426" t="s">
        <v>50</v>
      </c>
      <c r="E1426">
        <v>2585.89</v>
      </c>
      <c r="F1426" t="str">
        <f t="shared" si="132"/>
        <v>high</v>
      </c>
      <c r="G1426" t="str">
        <f t="shared" si="133"/>
        <v>high</v>
      </c>
      <c r="H1426">
        <v>0.44</v>
      </c>
      <c r="I1426">
        <v>1137.7916</v>
      </c>
      <c r="J1426">
        <v>5</v>
      </c>
      <c r="K1426" s="3">
        <v>45509</v>
      </c>
      <c r="L1426" s="3">
        <v>45601</v>
      </c>
      <c r="M1426" t="s">
        <v>20</v>
      </c>
      <c r="N1426" t="s">
        <v>29</v>
      </c>
      <c r="O1426">
        <v>420.25</v>
      </c>
      <c r="P1426" t="str">
        <f t="shared" si="134"/>
        <v>Not Good</v>
      </c>
      <c r="Q1426" t="str">
        <f t="shared" si="135"/>
        <v>high impact</v>
      </c>
      <c r="R1426" t="str">
        <f t="shared" si="136"/>
        <v>not good</v>
      </c>
      <c r="S1426" t="s">
        <v>22</v>
      </c>
      <c r="T1426" t="s">
        <v>22</v>
      </c>
      <c r="U1426">
        <v>1448.0984000000001</v>
      </c>
      <c r="V1426">
        <f t="shared" si="137"/>
        <v>1448.0984000000001</v>
      </c>
    </row>
    <row r="1427" spans="1:22" x14ac:dyDescent="0.35">
      <c r="A1427" t="s">
        <v>1907</v>
      </c>
      <c r="B1427" t="s">
        <v>58</v>
      </c>
      <c r="C1427" t="s">
        <v>25</v>
      </c>
      <c r="D1427" t="s">
        <v>18</v>
      </c>
      <c r="E1427">
        <v>434.42</v>
      </c>
      <c r="F1427" t="str">
        <f t="shared" si="132"/>
        <v>low</v>
      </c>
      <c r="G1427" t="str">
        <f t="shared" si="133"/>
        <v>low</v>
      </c>
      <c r="H1427">
        <v>0.33</v>
      </c>
      <c r="I1427">
        <v>143.3586</v>
      </c>
      <c r="J1427">
        <v>2</v>
      </c>
      <c r="K1427" s="3">
        <v>45296</v>
      </c>
      <c r="L1427" s="3">
        <v>45448</v>
      </c>
      <c r="M1427" t="s">
        <v>43</v>
      </c>
      <c r="N1427" t="s">
        <v>29</v>
      </c>
      <c r="O1427">
        <v>61.89</v>
      </c>
      <c r="P1427" t="str">
        <f t="shared" si="134"/>
        <v>Not Good</v>
      </c>
      <c r="Q1427" t="str">
        <f t="shared" si="135"/>
        <v>high impact</v>
      </c>
      <c r="R1427" t="str">
        <f t="shared" si="136"/>
        <v>not good</v>
      </c>
      <c r="S1427" t="s">
        <v>22</v>
      </c>
      <c r="T1427" t="s">
        <v>22</v>
      </c>
      <c r="U1427">
        <v>291.06139999999999</v>
      </c>
      <c r="V1427">
        <f t="shared" si="137"/>
        <v>291.06139999999999</v>
      </c>
    </row>
    <row r="1428" spans="1:22" x14ac:dyDescent="0.35">
      <c r="A1428" t="s">
        <v>1908</v>
      </c>
      <c r="B1428" t="s">
        <v>16</v>
      </c>
      <c r="C1428" t="s">
        <v>33</v>
      </c>
      <c r="D1428" t="s">
        <v>26</v>
      </c>
      <c r="E1428">
        <v>4624.6899999999996</v>
      </c>
      <c r="F1428" t="str">
        <f t="shared" si="132"/>
        <v>high</v>
      </c>
      <c r="G1428" t="str">
        <f t="shared" si="133"/>
        <v>high</v>
      </c>
      <c r="H1428">
        <v>0.14000000000000001</v>
      </c>
      <c r="I1428">
        <v>647.45659999999998</v>
      </c>
      <c r="J1428">
        <v>1</v>
      </c>
      <c r="K1428" s="4" t="s">
        <v>1419</v>
      </c>
      <c r="L1428" s="4" t="s">
        <v>1202</v>
      </c>
      <c r="M1428" t="s">
        <v>20</v>
      </c>
      <c r="N1428" t="s">
        <v>21</v>
      </c>
      <c r="O1428">
        <v>532.71</v>
      </c>
      <c r="P1428" t="str">
        <f t="shared" si="134"/>
        <v>Good</v>
      </c>
      <c r="Q1428" t="str">
        <f t="shared" si="135"/>
        <v>high impact</v>
      </c>
      <c r="R1428" t="str">
        <f t="shared" si="136"/>
        <v>good</v>
      </c>
      <c r="S1428" t="s">
        <v>47</v>
      </c>
      <c r="T1428" t="s">
        <v>47</v>
      </c>
      <c r="U1428">
        <v>3977.2334000000001</v>
      </c>
      <c r="V1428">
        <f t="shared" si="137"/>
        <v>3977.2334000000001</v>
      </c>
    </row>
    <row r="1429" spans="1:22" x14ac:dyDescent="0.35">
      <c r="A1429" t="s">
        <v>1909</v>
      </c>
      <c r="B1429" t="s">
        <v>16</v>
      </c>
      <c r="C1429" t="s">
        <v>39</v>
      </c>
      <c r="D1429" t="s">
        <v>50</v>
      </c>
      <c r="E1429">
        <v>1542.89</v>
      </c>
      <c r="F1429" t="str">
        <f t="shared" si="132"/>
        <v>medium</v>
      </c>
      <c r="G1429" t="str">
        <f t="shared" si="133"/>
        <v>low</v>
      </c>
      <c r="H1429">
        <v>0.33</v>
      </c>
      <c r="I1429">
        <v>509.15370000000001</v>
      </c>
      <c r="J1429">
        <v>4</v>
      </c>
      <c r="K1429" s="3">
        <v>44986</v>
      </c>
      <c r="L1429" s="3">
        <v>45170</v>
      </c>
      <c r="M1429" t="s">
        <v>43</v>
      </c>
      <c r="N1429" t="s">
        <v>36</v>
      </c>
      <c r="O1429">
        <v>445.36</v>
      </c>
      <c r="P1429" t="str">
        <f t="shared" si="134"/>
        <v>Not Good</v>
      </c>
      <c r="Q1429" t="str">
        <f t="shared" si="135"/>
        <v>high impact</v>
      </c>
      <c r="R1429" t="str">
        <f t="shared" si="136"/>
        <v>not good</v>
      </c>
      <c r="S1429" t="s">
        <v>30</v>
      </c>
      <c r="T1429" t="s">
        <v>30</v>
      </c>
      <c r="U1429">
        <v>1033.7363</v>
      </c>
      <c r="V1429">
        <f t="shared" si="137"/>
        <v>1033.7363</v>
      </c>
    </row>
    <row r="1430" spans="1:22" x14ac:dyDescent="0.35">
      <c r="A1430" t="s">
        <v>1910</v>
      </c>
      <c r="B1430" t="s">
        <v>58</v>
      </c>
      <c r="C1430" t="s">
        <v>17</v>
      </c>
      <c r="D1430" t="s">
        <v>46</v>
      </c>
      <c r="E1430">
        <v>4443.68</v>
      </c>
      <c r="F1430" t="str">
        <f t="shared" si="132"/>
        <v>high</v>
      </c>
      <c r="G1430" t="str">
        <f t="shared" si="133"/>
        <v>high</v>
      </c>
      <c r="H1430">
        <v>0.27</v>
      </c>
      <c r="I1430">
        <v>1199.7936</v>
      </c>
      <c r="J1430">
        <v>2</v>
      </c>
      <c r="K1430" s="4" t="s">
        <v>832</v>
      </c>
      <c r="L1430" s="4" t="s">
        <v>763</v>
      </c>
      <c r="M1430" t="s">
        <v>28</v>
      </c>
      <c r="N1430" t="s">
        <v>36</v>
      </c>
      <c r="O1430">
        <v>317.08999999999997</v>
      </c>
      <c r="P1430" t="str">
        <f t="shared" si="134"/>
        <v>Not Good</v>
      </c>
      <c r="Q1430" t="str">
        <f t="shared" si="135"/>
        <v>high impact</v>
      </c>
      <c r="R1430" t="str">
        <f t="shared" si="136"/>
        <v>not good</v>
      </c>
      <c r="S1430" t="s">
        <v>72</v>
      </c>
      <c r="T1430" t="s">
        <v>72</v>
      </c>
      <c r="U1430">
        <v>3243.8863999999999</v>
      </c>
      <c r="V1430">
        <f t="shared" si="137"/>
        <v>3243.8863999999999</v>
      </c>
    </row>
    <row r="1431" spans="1:22" x14ac:dyDescent="0.35">
      <c r="A1431" t="s">
        <v>1911</v>
      </c>
      <c r="B1431" t="s">
        <v>16</v>
      </c>
      <c r="C1431" t="s">
        <v>25</v>
      </c>
      <c r="D1431" t="s">
        <v>26</v>
      </c>
      <c r="E1431">
        <v>2538.34</v>
      </c>
      <c r="F1431" t="str">
        <f t="shared" si="132"/>
        <v>high</v>
      </c>
      <c r="G1431" t="str">
        <f t="shared" si="133"/>
        <v>high</v>
      </c>
      <c r="H1431">
        <v>0.17</v>
      </c>
      <c r="I1431">
        <v>431.51780000000002</v>
      </c>
      <c r="J1431">
        <v>3</v>
      </c>
      <c r="K1431" s="4" t="s">
        <v>492</v>
      </c>
      <c r="L1431" s="3">
        <v>45326</v>
      </c>
      <c r="M1431" t="s">
        <v>20</v>
      </c>
      <c r="N1431" t="s">
        <v>36</v>
      </c>
      <c r="O1431">
        <v>301.02999999999997</v>
      </c>
      <c r="P1431" t="str">
        <f t="shared" si="134"/>
        <v>Not Good</v>
      </c>
      <c r="Q1431" t="str">
        <f t="shared" si="135"/>
        <v>high impact</v>
      </c>
      <c r="R1431" t="str">
        <f t="shared" si="136"/>
        <v>not good</v>
      </c>
      <c r="S1431" t="s">
        <v>72</v>
      </c>
      <c r="T1431" t="s">
        <v>72</v>
      </c>
      <c r="U1431">
        <v>2106.8222000000001</v>
      </c>
      <c r="V1431">
        <f t="shared" si="137"/>
        <v>2106.8222000000001</v>
      </c>
    </row>
    <row r="1432" spans="1:22" x14ac:dyDescent="0.35">
      <c r="A1432" t="s">
        <v>1912</v>
      </c>
      <c r="B1432" t="s">
        <v>32</v>
      </c>
      <c r="C1432" t="s">
        <v>33</v>
      </c>
      <c r="D1432" t="s">
        <v>34</v>
      </c>
      <c r="E1432">
        <v>4265.74</v>
      </c>
      <c r="F1432" t="str">
        <f t="shared" si="132"/>
        <v>high</v>
      </c>
      <c r="G1432" t="str">
        <f t="shared" si="133"/>
        <v>high</v>
      </c>
      <c r="H1432">
        <v>0.01</v>
      </c>
      <c r="I1432">
        <v>42.657400000000003</v>
      </c>
      <c r="J1432">
        <v>2</v>
      </c>
      <c r="K1432" s="3">
        <v>44986</v>
      </c>
      <c r="L1432" s="3">
        <v>45170</v>
      </c>
      <c r="M1432" t="s">
        <v>28</v>
      </c>
      <c r="N1432" t="s">
        <v>36</v>
      </c>
      <c r="O1432">
        <v>582.12</v>
      </c>
      <c r="P1432" t="str">
        <f t="shared" si="134"/>
        <v>Good</v>
      </c>
      <c r="Q1432" t="str">
        <f t="shared" si="135"/>
        <v>high impact</v>
      </c>
      <c r="R1432" t="str">
        <f t="shared" si="136"/>
        <v>good</v>
      </c>
      <c r="S1432" t="s">
        <v>56</v>
      </c>
      <c r="T1432" t="s">
        <v>56</v>
      </c>
      <c r="U1432">
        <v>4223.0825999999997</v>
      </c>
      <c r="V1432">
        <f t="shared" si="137"/>
        <v>4223.0825999999997</v>
      </c>
    </row>
    <row r="1433" spans="1:22" x14ac:dyDescent="0.35">
      <c r="A1433" t="s">
        <v>1913</v>
      </c>
      <c r="B1433" t="s">
        <v>32</v>
      </c>
      <c r="C1433" t="s">
        <v>39</v>
      </c>
      <c r="D1433" t="s">
        <v>34</v>
      </c>
      <c r="E1433">
        <v>1310.6199999999999</v>
      </c>
      <c r="F1433" t="str">
        <f t="shared" si="132"/>
        <v>medium</v>
      </c>
      <c r="G1433" t="str">
        <f t="shared" si="133"/>
        <v>low</v>
      </c>
      <c r="H1433">
        <v>0.28000000000000003</v>
      </c>
      <c r="I1433">
        <v>366.97359999999998</v>
      </c>
      <c r="J1433">
        <v>8</v>
      </c>
      <c r="K1433" s="4" t="s">
        <v>1494</v>
      </c>
      <c r="L1433" s="3">
        <v>44935</v>
      </c>
      <c r="M1433" t="s">
        <v>43</v>
      </c>
      <c r="N1433" t="s">
        <v>29</v>
      </c>
      <c r="O1433">
        <v>333.44</v>
      </c>
      <c r="P1433" t="str">
        <f t="shared" si="134"/>
        <v>Not Good</v>
      </c>
      <c r="Q1433" t="str">
        <f t="shared" si="135"/>
        <v>high impact</v>
      </c>
      <c r="R1433" t="str">
        <f t="shared" si="136"/>
        <v>not good</v>
      </c>
      <c r="S1433" t="s">
        <v>37</v>
      </c>
      <c r="T1433" t="s">
        <v>37</v>
      </c>
      <c r="U1433">
        <v>943.64639999999997</v>
      </c>
      <c r="V1433">
        <f t="shared" si="137"/>
        <v>943.64639999999997</v>
      </c>
    </row>
    <row r="1434" spans="1:22" x14ac:dyDescent="0.35">
      <c r="A1434" t="s">
        <v>1914</v>
      </c>
      <c r="B1434" t="s">
        <v>58</v>
      </c>
      <c r="C1434" t="s">
        <v>17</v>
      </c>
      <c r="D1434" t="s">
        <v>26</v>
      </c>
      <c r="E1434">
        <v>958.83</v>
      </c>
      <c r="F1434" t="str">
        <f t="shared" si="132"/>
        <v>low</v>
      </c>
      <c r="G1434" t="str">
        <f t="shared" si="133"/>
        <v>low</v>
      </c>
      <c r="H1434">
        <v>0.04</v>
      </c>
      <c r="I1434">
        <v>38.353200000000001</v>
      </c>
      <c r="J1434">
        <v>3</v>
      </c>
      <c r="K1434" s="3">
        <v>44935</v>
      </c>
      <c r="L1434" s="3">
        <v>44994</v>
      </c>
      <c r="M1434" t="s">
        <v>28</v>
      </c>
      <c r="N1434" t="s">
        <v>21</v>
      </c>
      <c r="O1434">
        <v>276.08</v>
      </c>
      <c r="P1434" t="str">
        <f t="shared" si="134"/>
        <v>Not Good</v>
      </c>
      <c r="Q1434" t="str">
        <f t="shared" si="135"/>
        <v>normal</v>
      </c>
      <c r="R1434" t="str">
        <f t="shared" si="136"/>
        <v>not good</v>
      </c>
      <c r="S1434" t="s">
        <v>22</v>
      </c>
      <c r="T1434" t="s">
        <v>22</v>
      </c>
      <c r="U1434">
        <v>920.47680000000003</v>
      </c>
      <c r="V1434">
        <f t="shared" si="137"/>
        <v>920.47680000000003</v>
      </c>
    </row>
    <row r="1435" spans="1:22" x14ac:dyDescent="0.35">
      <c r="A1435" t="s">
        <v>1915</v>
      </c>
      <c r="B1435" t="s">
        <v>24</v>
      </c>
      <c r="C1435" t="s">
        <v>25</v>
      </c>
      <c r="D1435" t="s">
        <v>34</v>
      </c>
      <c r="E1435">
        <v>4262.12</v>
      </c>
      <c r="F1435" t="str">
        <f t="shared" si="132"/>
        <v>high</v>
      </c>
      <c r="G1435" t="str">
        <f t="shared" si="133"/>
        <v>high</v>
      </c>
      <c r="H1435">
        <v>0.41</v>
      </c>
      <c r="I1435">
        <v>1747.4692</v>
      </c>
      <c r="J1435">
        <v>2</v>
      </c>
      <c r="K1435" s="3">
        <v>45325</v>
      </c>
      <c r="L1435" s="3">
        <v>45538</v>
      </c>
      <c r="M1435" t="s">
        <v>20</v>
      </c>
      <c r="N1435" t="s">
        <v>36</v>
      </c>
      <c r="O1435">
        <v>221.32</v>
      </c>
      <c r="P1435" t="str">
        <f t="shared" si="134"/>
        <v>Not Good</v>
      </c>
      <c r="Q1435" t="str">
        <f t="shared" si="135"/>
        <v>high impact</v>
      </c>
      <c r="R1435" t="str">
        <f t="shared" si="136"/>
        <v>not good</v>
      </c>
      <c r="S1435" t="s">
        <v>22</v>
      </c>
      <c r="T1435" t="s">
        <v>22</v>
      </c>
      <c r="U1435">
        <v>2514.6507999999999</v>
      </c>
      <c r="V1435">
        <f t="shared" si="137"/>
        <v>2514.6507999999999</v>
      </c>
    </row>
    <row r="1436" spans="1:22" x14ac:dyDescent="0.35">
      <c r="A1436" t="s">
        <v>1916</v>
      </c>
      <c r="B1436" t="s">
        <v>24</v>
      </c>
      <c r="C1436" t="s">
        <v>33</v>
      </c>
      <c r="D1436" t="s">
        <v>26</v>
      </c>
      <c r="E1436">
        <v>1143.33</v>
      </c>
      <c r="F1436" t="str">
        <f t="shared" si="132"/>
        <v>medium</v>
      </c>
      <c r="G1436" t="str">
        <f t="shared" si="133"/>
        <v>low</v>
      </c>
      <c r="H1436">
        <v>0.04</v>
      </c>
      <c r="I1436">
        <v>45.733199999999997</v>
      </c>
      <c r="J1436">
        <v>6</v>
      </c>
      <c r="K1436" s="4" t="s">
        <v>97</v>
      </c>
      <c r="L1436" s="4" t="s">
        <v>119</v>
      </c>
      <c r="M1436" t="s">
        <v>28</v>
      </c>
      <c r="N1436" t="s">
        <v>29</v>
      </c>
      <c r="O1436">
        <v>331.53</v>
      </c>
      <c r="P1436" t="str">
        <f t="shared" si="134"/>
        <v>Not Good</v>
      </c>
      <c r="Q1436" t="str">
        <f t="shared" si="135"/>
        <v>high impact</v>
      </c>
      <c r="R1436" t="str">
        <f t="shared" si="136"/>
        <v>not good</v>
      </c>
      <c r="S1436" t="s">
        <v>72</v>
      </c>
      <c r="T1436" t="s">
        <v>72</v>
      </c>
      <c r="U1436">
        <v>1097.5968</v>
      </c>
      <c r="V1436">
        <f t="shared" si="137"/>
        <v>1097.5968</v>
      </c>
    </row>
    <row r="1437" spans="1:22" x14ac:dyDescent="0.35">
      <c r="A1437" t="s">
        <v>1917</v>
      </c>
      <c r="B1437" t="s">
        <v>58</v>
      </c>
      <c r="C1437" t="s">
        <v>39</v>
      </c>
      <c r="D1437" t="s">
        <v>46</v>
      </c>
      <c r="E1437">
        <v>3756.36</v>
      </c>
      <c r="F1437" t="str">
        <f t="shared" si="132"/>
        <v>high</v>
      </c>
      <c r="G1437" t="str">
        <f t="shared" si="133"/>
        <v>high</v>
      </c>
      <c r="H1437">
        <v>0.21</v>
      </c>
      <c r="I1437">
        <v>788.8356</v>
      </c>
      <c r="J1437">
        <v>7</v>
      </c>
      <c r="K1437" s="3">
        <v>45181</v>
      </c>
      <c r="L1437" s="4" t="s">
        <v>213</v>
      </c>
      <c r="M1437" t="s">
        <v>43</v>
      </c>
      <c r="N1437" t="s">
        <v>36</v>
      </c>
      <c r="O1437">
        <v>1091.22</v>
      </c>
      <c r="P1437" t="str">
        <f t="shared" si="134"/>
        <v>Good</v>
      </c>
      <c r="Q1437" t="str">
        <f t="shared" si="135"/>
        <v>high impact</v>
      </c>
      <c r="R1437" t="str">
        <f t="shared" si="136"/>
        <v>good</v>
      </c>
      <c r="S1437" t="s">
        <v>72</v>
      </c>
      <c r="T1437" t="s">
        <v>72</v>
      </c>
      <c r="U1437">
        <v>2967.5243999999998</v>
      </c>
      <c r="V1437">
        <f t="shared" si="137"/>
        <v>2967.5243999999998</v>
      </c>
    </row>
    <row r="1438" spans="1:22" x14ac:dyDescent="0.35">
      <c r="A1438" t="s">
        <v>1918</v>
      </c>
      <c r="B1438" t="s">
        <v>58</v>
      </c>
      <c r="C1438" t="s">
        <v>17</v>
      </c>
      <c r="D1438" t="s">
        <v>26</v>
      </c>
      <c r="E1438">
        <v>1788.46</v>
      </c>
      <c r="F1438" t="str">
        <f t="shared" si="132"/>
        <v>medium</v>
      </c>
      <c r="G1438" t="str">
        <f t="shared" si="133"/>
        <v>low</v>
      </c>
      <c r="H1438">
        <v>0.22</v>
      </c>
      <c r="I1438">
        <v>393.46120000000002</v>
      </c>
      <c r="J1438">
        <v>9</v>
      </c>
      <c r="K1438" s="3">
        <v>45445</v>
      </c>
      <c r="L1438" s="3">
        <v>45537</v>
      </c>
      <c r="M1438" t="s">
        <v>28</v>
      </c>
      <c r="N1438" t="s">
        <v>29</v>
      </c>
      <c r="O1438">
        <v>496.9</v>
      </c>
      <c r="P1438" t="str">
        <f t="shared" si="134"/>
        <v>Not Good</v>
      </c>
      <c r="Q1438" t="str">
        <f t="shared" si="135"/>
        <v>high impact</v>
      </c>
      <c r="R1438" t="str">
        <f t="shared" si="136"/>
        <v>not good</v>
      </c>
      <c r="S1438" t="s">
        <v>37</v>
      </c>
      <c r="T1438" t="s">
        <v>37</v>
      </c>
      <c r="U1438">
        <v>1394.9988000000001</v>
      </c>
      <c r="V1438">
        <f t="shared" si="137"/>
        <v>1394.9988000000001</v>
      </c>
    </row>
    <row r="1439" spans="1:22" x14ac:dyDescent="0.35">
      <c r="A1439" t="s">
        <v>1919</v>
      </c>
      <c r="B1439" t="s">
        <v>32</v>
      </c>
      <c r="C1439" t="s">
        <v>25</v>
      </c>
      <c r="D1439" t="s">
        <v>50</v>
      </c>
      <c r="E1439">
        <v>3766.15</v>
      </c>
      <c r="F1439" t="str">
        <f t="shared" si="132"/>
        <v>high</v>
      </c>
      <c r="G1439" t="str">
        <f t="shared" si="133"/>
        <v>high</v>
      </c>
      <c r="H1439">
        <v>0.28000000000000003</v>
      </c>
      <c r="I1439">
        <v>1054.5219999999999</v>
      </c>
      <c r="J1439">
        <v>4</v>
      </c>
      <c r="K1439" s="4" t="s">
        <v>1547</v>
      </c>
      <c r="L1439" s="3">
        <v>45328</v>
      </c>
      <c r="M1439" t="s">
        <v>43</v>
      </c>
      <c r="N1439" t="s">
        <v>36</v>
      </c>
      <c r="O1439">
        <v>1054.2</v>
      </c>
      <c r="P1439" t="str">
        <f t="shared" si="134"/>
        <v>Good</v>
      </c>
      <c r="Q1439" t="str">
        <f t="shared" si="135"/>
        <v>high impact</v>
      </c>
      <c r="R1439" t="str">
        <f t="shared" si="136"/>
        <v>good</v>
      </c>
      <c r="S1439" t="s">
        <v>30</v>
      </c>
      <c r="T1439" t="s">
        <v>30</v>
      </c>
      <c r="U1439">
        <v>2711.6280000000002</v>
      </c>
      <c r="V1439">
        <f t="shared" si="137"/>
        <v>2711.6280000000002</v>
      </c>
    </row>
    <row r="1440" spans="1:22" x14ac:dyDescent="0.35">
      <c r="A1440" t="s">
        <v>1920</v>
      </c>
      <c r="B1440" t="s">
        <v>24</v>
      </c>
      <c r="C1440" t="s">
        <v>33</v>
      </c>
      <c r="D1440" t="s">
        <v>50</v>
      </c>
      <c r="E1440">
        <v>4547.47</v>
      </c>
      <c r="F1440" t="str">
        <f t="shared" si="132"/>
        <v>high</v>
      </c>
      <c r="G1440" t="str">
        <f t="shared" si="133"/>
        <v>high</v>
      </c>
      <c r="H1440">
        <v>0.02</v>
      </c>
      <c r="I1440">
        <v>90.949399999999997</v>
      </c>
      <c r="J1440">
        <v>5</v>
      </c>
      <c r="K1440" s="3">
        <v>45635</v>
      </c>
      <c r="L1440" s="4" t="s">
        <v>265</v>
      </c>
      <c r="M1440" t="s">
        <v>43</v>
      </c>
      <c r="N1440" t="s">
        <v>29</v>
      </c>
      <c r="O1440">
        <v>1139.82</v>
      </c>
      <c r="P1440" t="str">
        <f t="shared" si="134"/>
        <v>Good</v>
      </c>
      <c r="Q1440" t="str">
        <f t="shared" si="135"/>
        <v>high impact</v>
      </c>
      <c r="R1440" t="str">
        <f t="shared" si="136"/>
        <v>good</v>
      </c>
      <c r="S1440" t="s">
        <v>37</v>
      </c>
      <c r="T1440" t="s">
        <v>37</v>
      </c>
      <c r="U1440">
        <v>4456.5205999999998</v>
      </c>
      <c r="V1440">
        <f t="shared" si="137"/>
        <v>4456.5205999999998</v>
      </c>
    </row>
    <row r="1441" spans="1:22" x14ac:dyDescent="0.35">
      <c r="A1441" t="s">
        <v>1921</v>
      </c>
      <c r="B1441" t="s">
        <v>16</v>
      </c>
      <c r="C1441" t="s">
        <v>39</v>
      </c>
      <c r="D1441" t="s">
        <v>18</v>
      </c>
      <c r="E1441">
        <v>4910.03</v>
      </c>
      <c r="F1441" t="str">
        <f t="shared" si="132"/>
        <v>high</v>
      </c>
      <c r="G1441" t="str">
        <f t="shared" si="133"/>
        <v>high</v>
      </c>
      <c r="H1441">
        <v>0.1</v>
      </c>
      <c r="I1441">
        <v>491.00299999999999</v>
      </c>
      <c r="J1441">
        <v>6</v>
      </c>
      <c r="K1441" s="4" t="s">
        <v>577</v>
      </c>
      <c r="L1441" s="4" t="s">
        <v>758</v>
      </c>
      <c r="M1441" t="s">
        <v>28</v>
      </c>
      <c r="N1441" t="s">
        <v>36</v>
      </c>
      <c r="O1441">
        <v>613.95000000000005</v>
      </c>
      <c r="P1441" t="str">
        <f t="shared" si="134"/>
        <v>Good</v>
      </c>
      <c r="Q1441" t="str">
        <f t="shared" si="135"/>
        <v>high impact</v>
      </c>
      <c r="R1441" t="str">
        <f t="shared" si="136"/>
        <v>good</v>
      </c>
      <c r="S1441" t="s">
        <v>37</v>
      </c>
      <c r="T1441" t="s">
        <v>37</v>
      </c>
      <c r="U1441">
        <v>4419.027</v>
      </c>
      <c r="V1441">
        <f t="shared" si="137"/>
        <v>4419.027</v>
      </c>
    </row>
    <row r="1442" spans="1:22" x14ac:dyDescent="0.35">
      <c r="A1442" t="s">
        <v>1922</v>
      </c>
      <c r="B1442" t="s">
        <v>32</v>
      </c>
      <c r="C1442" t="s">
        <v>17</v>
      </c>
      <c r="D1442" t="s">
        <v>34</v>
      </c>
      <c r="E1442">
        <v>1863.07</v>
      </c>
      <c r="F1442" t="str">
        <f t="shared" si="132"/>
        <v>medium</v>
      </c>
      <c r="G1442" t="str">
        <f t="shared" si="133"/>
        <v>low</v>
      </c>
      <c r="H1442">
        <v>0.1</v>
      </c>
      <c r="I1442">
        <v>186.30699999999999</v>
      </c>
      <c r="J1442">
        <v>3</v>
      </c>
      <c r="K1442" s="3">
        <v>45049</v>
      </c>
      <c r="L1442" s="3">
        <v>45202</v>
      </c>
      <c r="M1442" t="s">
        <v>43</v>
      </c>
      <c r="N1442" t="s">
        <v>21</v>
      </c>
      <c r="O1442">
        <v>466.39</v>
      </c>
      <c r="P1442" t="str">
        <f t="shared" si="134"/>
        <v>Not Good</v>
      </c>
      <c r="Q1442" t="str">
        <f t="shared" si="135"/>
        <v>high impact</v>
      </c>
      <c r="R1442" t="str">
        <f t="shared" si="136"/>
        <v>not good</v>
      </c>
      <c r="S1442" t="s">
        <v>22</v>
      </c>
      <c r="T1442" t="s">
        <v>22</v>
      </c>
      <c r="U1442">
        <v>1676.7629999999999</v>
      </c>
      <c r="V1442">
        <f t="shared" si="137"/>
        <v>1676.7629999999999</v>
      </c>
    </row>
    <row r="1443" spans="1:22" x14ac:dyDescent="0.35">
      <c r="A1443" t="s">
        <v>1923</v>
      </c>
      <c r="B1443" t="s">
        <v>58</v>
      </c>
      <c r="C1443" t="s">
        <v>25</v>
      </c>
      <c r="D1443" t="s">
        <v>34</v>
      </c>
      <c r="E1443">
        <v>1900.88</v>
      </c>
      <c r="F1443" t="str">
        <f t="shared" si="132"/>
        <v>medium</v>
      </c>
      <c r="G1443" t="str">
        <f t="shared" si="133"/>
        <v>low</v>
      </c>
      <c r="H1443">
        <v>0.3</v>
      </c>
      <c r="I1443">
        <v>570.26400000000001</v>
      </c>
      <c r="J1443">
        <v>3</v>
      </c>
      <c r="K1443" s="4" t="s">
        <v>87</v>
      </c>
      <c r="L1443" s="3">
        <v>45658</v>
      </c>
      <c r="M1443" t="s">
        <v>43</v>
      </c>
      <c r="N1443" t="s">
        <v>21</v>
      </c>
      <c r="O1443">
        <v>327.47000000000003</v>
      </c>
      <c r="P1443" t="str">
        <f t="shared" si="134"/>
        <v>Not Good</v>
      </c>
      <c r="Q1443" t="str">
        <f t="shared" si="135"/>
        <v>high impact</v>
      </c>
      <c r="R1443" t="str">
        <f t="shared" si="136"/>
        <v>not good</v>
      </c>
      <c r="S1443" t="s">
        <v>72</v>
      </c>
      <c r="T1443" t="s">
        <v>72</v>
      </c>
      <c r="U1443">
        <v>1330.616</v>
      </c>
      <c r="V1443">
        <f t="shared" si="137"/>
        <v>1330.616</v>
      </c>
    </row>
    <row r="1444" spans="1:22" x14ac:dyDescent="0.35">
      <c r="A1444" t="s">
        <v>1924</v>
      </c>
      <c r="B1444" t="s">
        <v>24</v>
      </c>
      <c r="C1444" t="s">
        <v>33</v>
      </c>
      <c r="D1444" t="s">
        <v>26</v>
      </c>
      <c r="E1444">
        <v>4908.8</v>
      </c>
      <c r="F1444" t="str">
        <f t="shared" si="132"/>
        <v>high</v>
      </c>
      <c r="G1444" t="str">
        <f t="shared" si="133"/>
        <v>high</v>
      </c>
      <c r="H1444">
        <v>0.13</v>
      </c>
      <c r="I1444">
        <v>638.14400000000001</v>
      </c>
      <c r="J1444">
        <v>3</v>
      </c>
      <c r="K1444" s="4" t="s">
        <v>1132</v>
      </c>
      <c r="L1444" s="4" t="s">
        <v>1511</v>
      </c>
      <c r="M1444" t="s">
        <v>20</v>
      </c>
      <c r="N1444" t="s">
        <v>21</v>
      </c>
      <c r="O1444">
        <v>908.76</v>
      </c>
      <c r="P1444" t="str">
        <f t="shared" si="134"/>
        <v>Good</v>
      </c>
      <c r="Q1444" t="str">
        <f t="shared" si="135"/>
        <v>high impact</v>
      </c>
      <c r="R1444" t="str">
        <f t="shared" si="136"/>
        <v>good</v>
      </c>
      <c r="S1444" t="s">
        <v>30</v>
      </c>
      <c r="T1444" t="s">
        <v>30</v>
      </c>
      <c r="U1444">
        <v>4270.6559999999999</v>
      </c>
      <c r="V1444">
        <f t="shared" si="137"/>
        <v>4270.6559999999999</v>
      </c>
    </row>
    <row r="1445" spans="1:22" x14ac:dyDescent="0.35">
      <c r="A1445" t="s">
        <v>1925</v>
      </c>
      <c r="B1445" t="s">
        <v>16</v>
      </c>
      <c r="C1445" t="s">
        <v>39</v>
      </c>
      <c r="D1445" t="s">
        <v>34</v>
      </c>
      <c r="E1445">
        <v>4321.49</v>
      </c>
      <c r="F1445" t="str">
        <f t="shared" si="132"/>
        <v>high</v>
      </c>
      <c r="G1445" t="str">
        <f t="shared" si="133"/>
        <v>high</v>
      </c>
      <c r="H1445">
        <v>7.0000000000000007E-2</v>
      </c>
      <c r="I1445">
        <v>302.5043</v>
      </c>
      <c r="J1445">
        <v>5</v>
      </c>
      <c r="K1445" s="4" t="s">
        <v>1792</v>
      </c>
      <c r="L1445" s="4" t="s">
        <v>225</v>
      </c>
      <c r="M1445" t="s">
        <v>43</v>
      </c>
      <c r="N1445" t="s">
        <v>21</v>
      </c>
      <c r="O1445">
        <v>240.85</v>
      </c>
      <c r="P1445" t="str">
        <f t="shared" si="134"/>
        <v>Not Good</v>
      </c>
      <c r="Q1445" t="str">
        <f t="shared" si="135"/>
        <v>high impact</v>
      </c>
      <c r="R1445" t="str">
        <f t="shared" si="136"/>
        <v>not good</v>
      </c>
      <c r="S1445" t="s">
        <v>47</v>
      </c>
      <c r="T1445" t="s">
        <v>47</v>
      </c>
      <c r="U1445">
        <v>4018.9857000000002</v>
      </c>
      <c r="V1445">
        <f t="shared" si="137"/>
        <v>4018.9857000000002</v>
      </c>
    </row>
    <row r="1446" spans="1:22" x14ac:dyDescent="0.35">
      <c r="A1446" t="s">
        <v>1926</v>
      </c>
      <c r="B1446" t="s">
        <v>16</v>
      </c>
      <c r="C1446" t="s">
        <v>17</v>
      </c>
      <c r="D1446" t="s">
        <v>50</v>
      </c>
      <c r="E1446">
        <v>320.95</v>
      </c>
      <c r="F1446" t="str">
        <f t="shared" si="132"/>
        <v>low</v>
      </c>
      <c r="G1446" t="str">
        <f t="shared" si="133"/>
        <v>low</v>
      </c>
      <c r="H1446">
        <v>0.01</v>
      </c>
      <c r="I1446">
        <v>3.2094999999999998</v>
      </c>
      <c r="J1446">
        <v>6</v>
      </c>
      <c r="K1446" s="4" t="s">
        <v>170</v>
      </c>
      <c r="L1446" s="4" t="s">
        <v>1419</v>
      </c>
      <c r="M1446" t="s">
        <v>28</v>
      </c>
      <c r="N1446" t="s">
        <v>29</v>
      </c>
      <c r="O1446">
        <v>54.17</v>
      </c>
      <c r="P1446" t="str">
        <f t="shared" si="134"/>
        <v>Not Good</v>
      </c>
      <c r="Q1446" t="str">
        <f t="shared" si="135"/>
        <v>normal</v>
      </c>
      <c r="R1446" t="str">
        <f t="shared" si="136"/>
        <v>not good</v>
      </c>
      <c r="S1446" t="s">
        <v>30</v>
      </c>
      <c r="T1446" t="s">
        <v>30</v>
      </c>
      <c r="U1446">
        <v>317.7405</v>
      </c>
      <c r="V1446">
        <f t="shared" si="137"/>
        <v>317.7405</v>
      </c>
    </row>
    <row r="1447" spans="1:22" x14ac:dyDescent="0.35">
      <c r="A1447" t="s">
        <v>1927</v>
      </c>
      <c r="B1447" t="s">
        <v>32</v>
      </c>
      <c r="C1447" t="s">
        <v>25</v>
      </c>
      <c r="D1447" t="s">
        <v>46</v>
      </c>
      <c r="E1447">
        <v>2909.9</v>
      </c>
      <c r="F1447" t="str">
        <f t="shared" si="132"/>
        <v>high</v>
      </c>
      <c r="G1447" t="str">
        <f t="shared" si="133"/>
        <v>high</v>
      </c>
      <c r="H1447">
        <v>0.42</v>
      </c>
      <c r="I1447">
        <v>1222.1579999999999</v>
      </c>
      <c r="J1447">
        <v>9</v>
      </c>
      <c r="K1447" s="4" t="s">
        <v>676</v>
      </c>
      <c r="L1447" s="4" t="s">
        <v>188</v>
      </c>
      <c r="M1447" t="s">
        <v>43</v>
      </c>
      <c r="N1447" t="s">
        <v>21</v>
      </c>
      <c r="O1447">
        <v>342.55</v>
      </c>
      <c r="P1447" t="str">
        <f t="shared" si="134"/>
        <v>Not Good</v>
      </c>
      <c r="Q1447" t="str">
        <f t="shared" si="135"/>
        <v>high impact</v>
      </c>
      <c r="R1447" t="str">
        <f t="shared" si="136"/>
        <v>not good</v>
      </c>
      <c r="S1447" t="s">
        <v>37</v>
      </c>
      <c r="T1447" t="s">
        <v>37</v>
      </c>
      <c r="U1447">
        <v>1687.742</v>
      </c>
      <c r="V1447">
        <f t="shared" si="137"/>
        <v>1687.742</v>
      </c>
    </row>
    <row r="1448" spans="1:22" x14ac:dyDescent="0.35">
      <c r="A1448" t="s">
        <v>1928</v>
      </c>
      <c r="B1448" t="s">
        <v>24</v>
      </c>
      <c r="C1448" t="s">
        <v>33</v>
      </c>
      <c r="D1448" t="s">
        <v>26</v>
      </c>
      <c r="E1448">
        <v>988.1</v>
      </c>
      <c r="F1448" t="str">
        <f t="shared" si="132"/>
        <v>low</v>
      </c>
      <c r="G1448" t="str">
        <f t="shared" si="133"/>
        <v>low</v>
      </c>
      <c r="H1448">
        <v>0.49</v>
      </c>
      <c r="I1448">
        <v>484.16899999999998</v>
      </c>
      <c r="J1448">
        <v>9</v>
      </c>
      <c r="K1448" s="4" t="s">
        <v>657</v>
      </c>
      <c r="L1448" s="3">
        <v>45717</v>
      </c>
      <c r="M1448" t="s">
        <v>20</v>
      </c>
      <c r="N1448" t="s">
        <v>36</v>
      </c>
      <c r="O1448">
        <v>132.75</v>
      </c>
      <c r="P1448" t="str">
        <f t="shared" si="134"/>
        <v>Not Good</v>
      </c>
      <c r="Q1448" t="str">
        <f t="shared" si="135"/>
        <v>high impact</v>
      </c>
      <c r="R1448" t="str">
        <f t="shared" si="136"/>
        <v>not good</v>
      </c>
      <c r="S1448" t="s">
        <v>30</v>
      </c>
      <c r="T1448" t="s">
        <v>30</v>
      </c>
      <c r="U1448">
        <v>503.93099999999998</v>
      </c>
      <c r="V1448">
        <f t="shared" si="137"/>
        <v>503.93099999999998</v>
      </c>
    </row>
    <row r="1449" spans="1:22" x14ac:dyDescent="0.35">
      <c r="A1449" t="s">
        <v>1929</v>
      </c>
      <c r="B1449" t="s">
        <v>24</v>
      </c>
      <c r="C1449" t="s">
        <v>39</v>
      </c>
      <c r="D1449" t="s">
        <v>34</v>
      </c>
      <c r="E1449">
        <v>4970.66</v>
      </c>
      <c r="F1449" t="str">
        <f t="shared" si="132"/>
        <v>high</v>
      </c>
      <c r="G1449" t="str">
        <f t="shared" si="133"/>
        <v>high</v>
      </c>
      <c r="H1449">
        <v>0.35</v>
      </c>
      <c r="I1449">
        <v>1739.731</v>
      </c>
      <c r="J1449">
        <v>5</v>
      </c>
      <c r="K1449" s="4" t="s">
        <v>143</v>
      </c>
      <c r="L1449" s="4" t="s">
        <v>327</v>
      </c>
      <c r="M1449" t="s">
        <v>43</v>
      </c>
      <c r="N1449" t="s">
        <v>21</v>
      </c>
      <c r="O1449">
        <v>839.37</v>
      </c>
      <c r="P1449" t="str">
        <f t="shared" si="134"/>
        <v>Good</v>
      </c>
      <c r="Q1449" t="str">
        <f t="shared" si="135"/>
        <v>high impact</v>
      </c>
      <c r="R1449" t="str">
        <f t="shared" si="136"/>
        <v>good</v>
      </c>
      <c r="S1449" t="s">
        <v>30</v>
      </c>
      <c r="T1449" t="s">
        <v>30</v>
      </c>
      <c r="U1449">
        <v>3230.9290000000001</v>
      </c>
      <c r="V1449">
        <f t="shared" si="137"/>
        <v>3230.9290000000001</v>
      </c>
    </row>
    <row r="1450" spans="1:22" x14ac:dyDescent="0.35">
      <c r="A1450" t="s">
        <v>1930</v>
      </c>
      <c r="B1450" t="s">
        <v>58</v>
      </c>
      <c r="C1450" t="s">
        <v>17</v>
      </c>
      <c r="D1450" t="s">
        <v>50</v>
      </c>
      <c r="E1450">
        <v>780.72</v>
      </c>
      <c r="F1450" t="str">
        <f t="shared" si="132"/>
        <v>low</v>
      </c>
      <c r="G1450" t="str">
        <f t="shared" si="133"/>
        <v>low</v>
      </c>
      <c r="H1450">
        <v>0.21</v>
      </c>
      <c r="I1450">
        <v>163.9512</v>
      </c>
      <c r="J1450">
        <v>8</v>
      </c>
      <c r="K1450" s="3">
        <v>44962</v>
      </c>
      <c r="L1450" s="3">
        <v>45082</v>
      </c>
      <c r="M1450" t="s">
        <v>43</v>
      </c>
      <c r="N1450" t="s">
        <v>21</v>
      </c>
      <c r="O1450">
        <v>173.3</v>
      </c>
      <c r="P1450" t="str">
        <f t="shared" si="134"/>
        <v>Not Good</v>
      </c>
      <c r="Q1450" t="str">
        <f t="shared" si="135"/>
        <v>high impact</v>
      </c>
      <c r="R1450" t="str">
        <f t="shared" si="136"/>
        <v>not good</v>
      </c>
      <c r="S1450" t="s">
        <v>30</v>
      </c>
      <c r="T1450" t="s">
        <v>30</v>
      </c>
      <c r="U1450">
        <v>616.76880000000006</v>
      </c>
      <c r="V1450">
        <f t="shared" si="137"/>
        <v>616.76880000000006</v>
      </c>
    </row>
    <row r="1451" spans="1:22" x14ac:dyDescent="0.35">
      <c r="A1451" t="s">
        <v>1931</v>
      </c>
      <c r="B1451" t="s">
        <v>24</v>
      </c>
      <c r="C1451" t="s">
        <v>25</v>
      </c>
      <c r="D1451" t="s">
        <v>18</v>
      </c>
      <c r="E1451">
        <v>2840.8</v>
      </c>
      <c r="F1451" t="str">
        <f t="shared" si="132"/>
        <v>high</v>
      </c>
      <c r="G1451" t="str">
        <f t="shared" si="133"/>
        <v>high</v>
      </c>
      <c r="H1451">
        <v>0.06</v>
      </c>
      <c r="I1451">
        <v>170.44800000000001</v>
      </c>
      <c r="J1451">
        <v>7</v>
      </c>
      <c r="K1451" s="3">
        <v>45241</v>
      </c>
      <c r="L1451" s="4" t="s">
        <v>400</v>
      </c>
      <c r="M1451" t="s">
        <v>43</v>
      </c>
      <c r="N1451" t="s">
        <v>29</v>
      </c>
      <c r="O1451">
        <v>195.91</v>
      </c>
      <c r="P1451" t="str">
        <f t="shared" si="134"/>
        <v>Not Good</v>
      </c>
      <c r="Q1451" t="str">
        <f t="shared" si="135"/>
        <v>high impact</v>
      </c>
      <c r="R1451" t="str">
        <f t="shared" si="136"/>
        <v>not good</v>
      </c>
      <c r="S1451" t="s">
        <v>37</v>
      </c>
      <c r="T1451" t="s">
        <v>37</v>
      </c>
      <c r="U1451">
        <v>2670.3519999999999</v>
      </c>
      <c r="V1451">
        <f t="shared" si="137"/>
        <v>2670.3519999999999</v>
      </c>
    </row>
    <row r="1452" spans="1:22" x14ac:dyDescent="0.35">
      <c r="A1452" t="s">
        <v>1932</v>
      </c>
      <c r="B1452" t="s">
        <v>24</v>
      </c>
      <c r="C1452" t="s">
        <v>33</v>
      </c>
      <c r="D1452" t="s">
        <v>34</v>
      </c>
      <c r="E1452">
        <v>3359.47</v>
      </c>
      <c r="F1452" t="str">
        <f t="shared" si="132"/>
        <v>high</v>
      </c>
      <c r="G1452" t="str">
        <f t="shared" si="133"/>
        <v>high</v>
      </c>
      <c r="H1452">
        <v>0.24</v>
      </c>
      <c r="I1452">
        <v>806.27279999999996</v>
      </c>
      <c r="J1452">
        <v>4</v>
      </c>
      <c r="K1452" s="4" t="s">
        <v>1800</v>
      </c>
      <c r="L1452" s="4" t="s">
        <v>660</v>
      </c>
      <c r="M1452" t="s">
        <v>43</v>
      </c>
      <c r="N1452" t="s">
        <v>36</v>
      </c>
      <c r="O1452">
        <v>675.69</v>
      </c>
      <c r="P1452" t="str">
        <f t="shared" si="134"/>
        <v>Good</v>
      </c>
      <c r="Q1452" t="str">
        <f t="shared" si="135"/>
        <v>high impact</v>
      </c>
      <c r="R1452" t="str">
        <f t="shared" si="136"/>
        <v>good</v>
      </c>
      <c r="S1452" t="s">
        <v>72</v>
      </c>
      <c r="T1452" t="s">
        <v>72</v>
      </c>
      <c r="U1452">
        <v>2553.1972000000001</v>
      </c>
      <c r="V1452">
        <f t="shared" si="137"/>
        <v>2553.1972000000001</v>
      </c>
    </row>
    <row r="1453" spans="1:22" x14ac:dyDescent="0.35">
      <c r="A1453" t="s">
        <v>1933</v>
      </c>
      <c r="B1453" t="s">
        <v>32</v>
      </c>
      <c r="C1453" t="s">
        <v>39</v>
      </c>
      <c r="D1453" t="s">
        <v>46</v>
      </c>
      <c r="E1453">
        <v>4691.62</v>
      </c>
      <c r="F1453" t="str">
        <f t="shared" si="132"/>
        <v>high</v>
      </c>
      <c r="G1453" t="str">
        <f t="shared" si="133"/>
        <v>high</v>
      </c>
      <c r="H1453">
        <v>0.23</v>
      </c>
      <c r="I1453">
        <v>1079.0726</v>
      </c>
      <c r="J1453">
        <v>1</v>
      </c>
      <c r="K1453" s="4" t="s">
        <v>865</v>
      </c>
      <c r="L1453" s="4" t="s">
        <v>806</v>
      </c>
      <c r="M1453" t="s">
        <v>20</v>
      </c>
      <c r="N1453" t="s">
        <v>29</v>
      </c>
      <c r="O1453">
        <v>586.89</v>
      </c>
      <c r="P1453" t="str">
        <f t="shared" si="134"/>
        <v>Good</v>
      </c>
      <c r="Q1453" t="str">
        <f t="shared" si="135"/>
        <v>high impact</v>
      </c>
      <c r="R1453" t="str">
        <f t="shared" si="136"/>
        <v>good</v>
      </c>
      <c r="S1453" t="s">
        <v>47</v>
      </c>
      <c r="T1453" t="s">
        <v>47</v>
      </c>
      <c r="U1453">
        <v>3612.5473999999999</v>
      </c>
      <c r="V1453">
        <f t="shared" si="137"/>
        <v>3612.5473999999999</v>
      </c>
    </row>
    <row r="1454" spans="1:22" x14ac:dyDescent="0.35">
      <c r="A1454" t="s">
        <v>1934</v>
      </c>
      <c r="B1454" t="s">
        <v>24</v>
      </c>
      <c r="C1454" t="s">
        <v>17</v>
      </c>
      <c r="D1454" t="s">
        <v>46</v>
      </c>
      <c r="E1454">
        <v>4251.57</v>
      </c>
      <c r="F1454" t="str">
        <f t="shared" si="132"/>
        <v>high</v>
      </c>
      <c r="G1454" t="str">
        <f t="shared" si="133"/>
        <v>high</v>
      </c>
      <c r="H1454">
        <v>0.21</v>
      </c>
      <c r="I1454">
        <v>892.8297</v>
      </c>
      <c r="J1454">
        <v>3</v>
      </c>
      <c r="K1454" s="4" t="s">
        <v>445</v>
      </c>
      <c r="L1454" s="4" t="s">
        <v>298</v>
      </c>
      <c r="M1454" t="s">
        <v>43</v>
      </c>
      <c r="N1454" t="s">
        <v>29</v>
      </c>
      <c r="O1454">
        <v>1091.73</v>
      </c>
      <c r="P1454" t="str">
        <f t="shared" si="134"/>
        <v>Good</v>
      </c>
      <c r="Q1454" t="str">
        <f t="shared" si="135"/>
        <v>high impact</v>
      </c>
      <c r="R1454" t="str">
        <f t="shared" si="136"/>
        <v>good</v>
      </c>
      <c r="S1454" t="s">
        <v>22</v>
      </c>
      <c r="T1454" t="s">
        <v>22</v>
      </c>
      <c r="U1454">
        <v>3358.7402999999999</v>
      </c>
      <c r="V1454">
        <f t="shared" si="137"/>
        <v>3358.7402999999999</v>
      </c>
    </row>
    <row r="1455" spans="1:22" x14ac:dyDescent="0.35">
      <c r="A1455" t="s">
        <v>1935</v>
      </c>
      <c r="B1455" t="s">
        <v>16</v>
      </c>
      <c r="C1455" t="s">
        <v>25</v>
      </c>
      <c r="D1455" t="s">
        <v>34</v>
      </c>
      <c r="E1455">
        <v>1304.2</v>
      </c>
      <c r="F1455" t="str">
        <f t="shared" si="132"/>
        <v>medium</v>
      </c>
      <c r="G1455" t="str">
        <f t="shared" si="133"/>
        <v>low</v>
      </c>
      <c r="H1455">
        <v>0.19</v>
      </c>
      <c r="I1455">
        <v>247.798</v>
      </c>
      <c r="J1455">
        <v>5</v>
      </c>
      <c r="K1455" s="3">
        <v>45541</v>
      </c>
      <c r="L1455" s="4" t="s">
        <v>349</v>
      </c>
      <c r="M1455" t="s">
        <v>43</v>
      </c>
      <c r="N1455" t="s">
        <v>21</v>
      </c>
      <c r="O1455">
        <v>356.72</v>
      </c>
      <c r="P1455" t="str">
        <f t="shared" si="134"/>
        <v>Not Good</v>
      </c>
      <c r="Q1455" t="str">
        <f t="shared" si="135"/>
        <v>high impact</v>
      </c>
      <c r="R1455" t="str">
        <f t="shared" si="136"/>
        <v>not good</v>
      </c>
      <c r="S1455" t="s">
        <v>22</v>
      </c>
      <c r="T1455" t="s">
        <v>22</v>
      </c>
      <c r="U1455">
        <v>1056.402</v>
      </c>
      <c r="V1455">
        <f t="shared" si="137"/>
        <v>1056.402</v>
      </c>
    </row>
    <row r="1456" spans="1:22" x14ac:dyDescent="0.35">
      <c r="A1456" t="s">
        <v>1936</v>
      </c>
      <c r="B1456" t="s">
        <v>32</v>
      </c>
      <c r="C1456" t="s">
        <v>33</v>
      </c>
      <c r="D1456" t="s">
        <v>34</v>
      </c>
      <c r="E1456">
        <v>2905.86</v>
      </c>
      <c r="F1456" t="str">
        <f t="shared" si="132"/>
        <v>high</v>
      </c>
      <c r="G1456" t="str">
        <f t="shared" si="133"/>
        <v>high</v>
      </c>
      <c r="H1456">
        <v>0.25</v>
      </c>
      <c r="I1456">
        <v>726.46500000000003</v>
      </c>
      <c r="J1456">
        <v>3</v>
      </c>
      <c r="K1456" s="3">
        <v>45353</v>
      </c>
      <c r="L1456" s="3">
        <v>45567</v>
      </c>
      <c r="M1456" t="s">
        <v>43</v>
      </c>
      <c r="N1456" t="s">
        <v>36</v>
      </c>
      <c r="O1456">
        <v>217.68</v>
      </c>
      <c r="P1456" t="str">
        <f t="shared" si="134"/>
        <v>Not Good</v>
      </c>
      <c r="Q1456" t="str">
        <f t="shared" si="135"/>
        <v>high impact</v>
      </c>
      <c r="R1456" t="str">
        <f t="shared" si="136"/>
        <v>not good</v>
      </c>
      <c r="S1456" t="s">
        <v>30</v>
      </c>
      <c r="T1456" t="s">
        <v>30</v>
      </c>
      <c r="U1456">
        <v>2179.395</v>
      </c>
      <c r="V1456">
        <f t="shared" si="137"/>
        <v>2179.395</v>
      </c>
    </row>
    <row r="1457" spans="1:22" x14ac:dyDescent="0.35">
      <c r="A1457" t="s">
        <v>1937</v>
      </c>
      <c r="B1457" t="s">
        <v>32</v>
      </c>
      <c r="C1457" t="s">
        <v>39</v>
      </c>
      <c r="D1457" t="s">
        <v>50</v>
      </c>
      <c r="E1457">
        <v>4772.51</v>
      </c>
      <c r="F1457" t="str">
        <f t="shared" si="132"/>
        <v>high</v>
      </c>
      <c r="G1457" t="str">
        <f t="shared" si="133"/>
        <v>high</v>
      </c>
      <c r="H1457">
        <v>0.04</v>
      </c>
      <c r="I1457">
        <v>190.90039999999999</v>
      </c>
      <c r="J1457">
        <v>4</v>
      </c>
      <c r="K1457" s="3">
        <v>45148</v>
      </c>
      <c r="L1457" s="4" t="s">
        <v>447</v>
      </c>
      <c r="M1457" t="s">
        <v>28</v>
      </c>
      <c r="N1457" t="s">
        <v>36</v>
      </c>
      <c r="O1457">
        <v>1282.32</v>
      </c>
      <c r="P1457" t="str">
        <f t="shared" si="134"/>
        <v>Good</v>
      </c>
      <c r="Q1457" t="str">
        <f t="shared" si="135"/>
        <v>high impact</v>
      </c>
      <c r="R1457" t="str">
        <f t="shared" si="136"/>
        <v>good</v>
      </c>
      <c r="S1457" t="s">
        <v>47</v>
      </c>
      <c r="T1457" t="s">
        <v>47</v>
      </c>
      <c r="U1457">
        <v>4581.6095999999998</v>
      </c>
      <c r="V1457">
        <f t="shared" si="137"/>
        <v>4581.6095999999998</v>
      </c>
    </row>
    <row r="1458" spans="1:22" x14ac:dyDescent="0.35">
      <c r="A1458" t="s">
        <v>1938</v>
      </c>
      <c r="B1458" t="s">
        <v>58</v>
      </c>
      <c r="C1458" t="s">
        <v>17</v>
      </c>
      <c r="D1458" t="s">
        <v>34</v>
      </c>
      <c r="E1458">
        <v>3705.01</v>
      </c>
      <c r="F1458" t="str">
        <f t="shared" si="132"/>
        <v>high</v>
      </c>
      <c r="G1458" t="str">
        <f t="shared" si="133"/>
        <v>high</v>
      </c>
      <c r="H1458">
        <v>0.02</v>
      </c>
      <c r="I1458">
        <v>74.100200000000001</v>
      </c>
      <c r="J1458">
        <v>9</v>
      </c>
      <c r="K1458" s="3">
        <v>45326</v>
      </c>
      <c r="L1458" s="3">
        <v>45508</v>
      </c>
      <c r="M1458" t="s">
        <v>43</v>
      </c>
      <c r="N1458" t="s">
        <v>29</v>
      </c>
      <c r="O1458">
        <v>686.53</v>
      </c>
      <c r="P1458" t="str">
        <f t="shared" si="134"/>
        <v>Good</v>
      </c>
      <c r="Q1458" t="str">
        <f t="shared" si="135"/>
        <v>high impact</v>
      </c>
      <c r="R1458" t="str">
        <f t="shared" si="136"/>
        <v>good</v>
      </c>
      <c r="S1458" t="s">
        <v>22</v>
      </c>
      <c r="T1458" t="s">
        <v>22</v>
      </c>
      <c r="U1458">
        <v>3630.9097999999999</v>
      </c>
      <c r="V1458">
        <f t="shared" si="137"/>
        <v>3630.9097999999999</v>
      </c>
    </row>
    <row r="1459" spans="1:22" x14ac:dyDescent="0.35">
      <c r="A1459" t="s">
        <v>1939</v>
      </c>
      <c r="B1459" t="s">
        <v>24</v>
      </c>
      <c r="C1459" t="s">
        <v>25</v>
      </c>
      <c r="D1459" t="s">
        <v>18</v>
      </c>
      <c r="E1459">
        <v>3472.85</v>
      </c>
      <c r="F1459" t="str">
        <f t="shared" si="132"/>
        <v>high</v>
      </c>
      <c r="G1459" t="str">
        <f t="shared" si="133"/>
        <v>high</v>
      </c>
      <c r="H1459">
        <v>0.03</v>
      </c>
      <c r="I1459">
        <v>104.1855</v>
      </c>
      <c r="J1459">
        <v>9</v>
      </c>
      <c r="K1459" s="4" t="s">
        <v>798</v>
      </c>
      <c r="L1459" s="4" t="s">
        <v>619</v>
      </c>
      <c r="M1459" t="s">
        <v>20</v>
      </c>
      <c r="N1459" t="s">
        <v>29</v>
      </c>
      <c r="O1459">
        <v>315.89999999999998</v>
      </c>
      <c r="P1459" t="str">
        <f t="shared" si="134"/>
        <v>Not Good</v>
      </c>
      <c r="Q1459" t="str">
        <f t="shared" si="135"/>
        <v>high impact</v>
      </c>
      <c r="R1459" t="str">
        <f t="shared" si="136"/>
        <v>not good</v>
      </c>
      <c r="S1459" t="s">
        <v>22</v>
      </c>
      <c r="T1459" t="s">
        <v>22</v>
      </c>
      <c r="U1459">
        <v>3368.6644999999999</v>
      </c>
      <c r="V1459">
        <f t="shared" si="137"/>
        <v>3368.6644999999999</v>
      </c>
    </row>
    <row r="1460" spans="1:22" x14ac:dyDescent="0.35">
      <c r="A1460" t="s">
        <v>1940</v>
      </c>
      <c r="B1460" t="s">
        <v>58</v>
      </c>
      <c r="C1460" t="s">
        <v>33</v>
      </c>
      <c r="D1460" t="s">
        <v>50</v>
      </c>
      <c r="E1460">
        <v>3799.02</v>
      </c>
      <c r="F1460" t="str">
        <f t="shared" si="132"/>
        <v>high</v>
      </c>
      <c r="G1460" t="str">
        <f t="shared" si="133"/>
        <v>high</v>
      </c>
      <c r="H1460">
        <v>0.1</v>
      </c>
      <c r="I1460">
        <v>379.90199999999999</v>
      </c>
      <c r="J1460">
        <v>9</v>
      </c>
      <c r="K1460" s="3">
        <v>45357</v>
      </c>
      <c r="L1460" s="3">
        <v>45418</v>
      </c>
      <c r="M1460" t="s">
        <v>43</v>
      </c>
      <c r="N1460" t="s">
        <v>36</v>
      </c>
      <c r="O1460">
        <v>198.94</v>
      </c>
      <c r="P1460" t="str">
        <f t="shared" si="134"/>
        <v>Not Good</v>
      </c>
      <c r="Q1460" t="str">
        <f t="shared" si="135"/>
        <v>high impact</v>
      </c>
      <c r="R1460" t="str">
        <f t="shared" si="136"/>
        <v>not good</v>
      </c>
      <c r="S1460" t="s">
        <v>37</v>
      </c>
      <c r="T1460" t="s">
        <v>37</v>
      </c>
      <c r="U1460">
        <v>3419.1179999999999</v>
      </c>
      <c r="V1460">
        <f t="shared" si="137"/>
        <v>3419.1179999999999</v>
      </c>
    </row>
    <row r="1461" spans="1:22" x14ac:dyDescent="0.35">
      <c r="A1461" t="s">
        <v>1941</v>
      </c>
      <c r="B1461" t="s">
        <v>16</v>
      </c>
      <c r="C1461" t="s">
        <v>39</v>
      </c>
      <c r="D1461" t="s">
        <v>26</v>
      </c>
      <c r="E1461">
        <v>1680.28</v>
      </c>
      <c r="F1461" t="str">
        <f t="shared" si="132"/>
        <v>medium</v>
      </c>
      <c r="G1461" t="str">
        <f t="shared" si="133"/>
        <v>low</v>
      </c>
      <c r="H1461">
        <v>0.14000000000000001</v>
      </c>
      <c r="I1461">
        <v>235.23920000000001</v>
      </c>
      <c r="J1461">
        <v>9</v>
      </c>
      <c r="K1461" s="4" t="s">
        <v>205</v>
      </c>
      <c r="L1461" s="3">
        <v>45394</v>
      </c>
      <c r="M1461" t="s">
        <v>20</v>
      </c>
      <c r="N1461" t="s">
        <v>29</v>
      </c>
      <c r="O1461">
        <v>337.96</v>
      </c>
      <c r="P1461" t="str">
        <f t="shared" si="134"/>
        <v>Not Good</v>
      </c>
      <c r="Q1461" t="str">
        <f t="shared" si="135"/>
        <v>high impact</v>
      </c>
      <c r="R1461" t="str">
        <f t="shared" si="136"/>
        <v>not good</v>
      </c>
      <c r="S1461" t="s">
        <v>56</v>
      </c>
      <c r="T1461" t="s">
        <v>56</v>
      </c>
      <c r="U1461">
        <v>1445.0408</v>
      </c>
      <c r="V1461">
        <f t="shared" si="137"/>
        <v>1445.0408</v>
      </c>
    </row>
    <row r="1462" spans="1:22" x14ac:dyDescent="0.35">
      <c r="A1462" t="s">
        <v>1942</v>
      </c>
      <c r="B1462" t="s">
        <v>32</v>
      </c>
      <c r="C1462" t="s">
        <v>17</v>
      </c>
      <c r="D1462" t="s">
        <v>18</v>
      </c>
      <c r="E1462">
        <v>3673.34</v>
      </c>
      <c r="F1462" t="str">
        <f t="shared" si="132"/>
        <v>high</v>
      </c>
      <c r="G1462" t="str">
        <f t="shared" si="133"/>
        <v>high</v>
      </c>
      <c r="H1462">
        <v>0.08</v>
      </c>
      <c r="I1462">
        <v>293.86720000000003</v>
      </c>
      <c r="J1462">
        <v>1</v>
      </c>
      <c r="K1462" s="4" t="s">
        <v>542</v>
      </c>
      <c r="L1462" s="4" t="s">
        <v>543</v>
      </c>
      <c r="M1462" t="s">
        <v>28</v>
      </c>
      <c r="N1462" t="s">
        <v>36</v>
      </c>
      <c r="O1462">
        <v>672.27</v>
      </c>
      <c r="P1462" t="str">
        <f t="shared" si="134"/>
        <v>Good</v>
      </c>
      <c r="Q1462" t="str">
        <f t="shared" si="135"/>
        <v>high impact</v>
      </c>
      <c r="R1462" t="str">
        <f t="shared" si="136"/>
        <v>good</v>
      </c>
      <c r="S1462" t="s">
        <v>72</v>
      </c>
      <c r="T1462" t="s">
        <v>72</v>
      </c>
      <c r="U1462">
        <v>3379.4728</v>
      </c>
      <c r="V1462">
        <f t="shared" si="137"/>
        <v>3379.4728</v>
      </c>
    </row>
    <row r="1463" spans="1:22" x14ac:dyDescent="0.35">
      <c r="A1463" t="s">
        <v>1943</v>
      </c>
      <c r="B1463" t="s">
        <v>32</v>
      </c>
      <c r="C1463" t="s">
        <v>25</v>
      </c>
      <c r="D1463" t="s">
        <v>50</v>
      </c>
      <c r="E1463">
        <v>1240.99</v>
      </c>
      <c r="F1463" t="str">
        <f t="shared" si="132"/>
        <v>medium</v>
      </c>
      <c r="G1463" t="str">
        <f t="shared" si="133"/>
        <v>low</v>
      </c>
      <c r="H1463">
        <v>0.13</v>
      </c>
      <c r="I1463">
        <v>161.3287</v>
      </c>
      <c r="J1463">
        <v>9</v>
      </c>
      <c r="K1463" s="4" t="s">
        <v>35</v>
      </c>
      <c r="L1463" s="4" t="s">
        <v>362</v>
      </c>
      <c r="M1463" t="s">
        <v>20</v>
      </c>
      <c r="N1463" t="s">
        <v>36</v>
      </c>
      <c r="O1463">
        <v>284.08</v>
      </c>
      <c r="P1463" t="str">
        <f t="shared" si="134"/>
        <v>Not Good</v>
      </c>
      <c r="Q1463" t="str">
        <f t="shared" si="135"/>
        <v>high impact</v>
      </c>
      <c r="R1463" t="str">
        <f t="shared" si="136"/>
        <v>not good</v>
      </c>
      <c r="S1463" t="s">
        <v>37</v>
      </c>
      <c r="T1463" t="s">
        <v>37</v>
      </c>
      <c r="U1463">
        <v>1079.6613</v>
      </c>
      <c r="V1463">
        <f t="shared" si="137"/>
        <v>1079.6613</v>
      </c>
    </row>
    <row r="1464" spans="1:22" x14ac:dyDescent="0.35">
      <c r="A1464" t="s">
        <v>1944</v>
      </c>
      <c r="B1464" t="s">
        <v>32</v>
      </c>
      <c r="C1464" t="s">
        <v>33</v>
      </c>
      <c r="D1464" t="s">
        <v>50</v>
      </c>
      <c r="E1464">
        <v>2197.6999999999998</v>
      </c>
      <c r="F1464" t="str">
        <f t="shared" si="132"/>
        <v>high</v>
      </c>
      <c r="G1464" t="str">
        <f t="shared" si="133"/>
        <v>high</v>
      </c>
      <c r="H1464">
        <v>0.09</v>
      </c>
      <c r="I1464">
        <v>197.79300000000001</v>
      </c>
      <c r="J1464">
        <v>2</v>
      </c>
      <c r="K1464" s="4" t="s">
        <v>1407</v>
      </c>
      <c r="L1464" s="4" t="s">
        <v>819</v>
      </c>
      <c r="M1464" t="s">
        <v>43</v>
      </c>
      <c r="N1464" t="s">
        <v>36</v>
      </c>
      <c r="O1464">
        <v>388.32</v>
      </c>
      <c r="P1464" t="str">
        <f t="shared" si="134"/>
        <v>Not Good</v>
      </c>
      <c r="Q1464" t="str">
        <f t="shared" si="135"/>
        <v>high impact</v>
      </c>
      <c r="R1464" t="str">
        <f t="shared" si="136"/>
        <v>not good</v>
      </c>
      <c r="S1464" t="s">
        <v>72</v>
      </c>
      <c r="T1464" t="s">
        <v>72</v>
      </c>
      <c r="U1464">
        <v>1999.9069999999999</v>
      </c>
      <c r="V1464">
        <f t="shared" si="137"/>
        <v>1999.9069999999999</v>
      </c>
    </row>
    <row r="1465" spans="1:22" x14ac:dyDescent="0.35">
      <c r="A1465" t="s">
        <v>1945</v>
      </c>
      <c r="B1465" t="s">
        <v>16</v>
      </c>
      <c r="C1465" t="s">
        <v>39</v>
      </c>
      <c r="D1465" t="s">
        <v>46</v>
      </c>
      <c r="E1465">
        <v>4460.6499999999996</v>
      </c>
      <c r="F1465" t="str">
        <f t="shared" si="132"/>
        <v>high</v>
      </c>
      <c r="G1465" t="str">
        <f t="shared" si="133"/>
        <v>high</v>
      </c>
      <c r="H1465">
        <v>0.08</v>
      </c>
      <c r="I1465">
        <v>356.85199999999998</v>
      </c>
      <c r="J1465">
        <v>8</v>
      </c>
      <c r="K1465" s="4" t="s">
        <v>338</v>
      </c>
      <c r="L1465" s="4" t="s">
        <v>433</v>
      </c>
      <c r="M1465" t="s">
        <v>20</v>
      </c>
      <c r="N1465" t="s">
        <v>29</v>
      </c>
      <c r="O1465">
        <v>247.84</v>
      </c>
      <c r="P1465" t="str">
        <f t="shared" si="134"/>
        <v>Not Good</v>
      </c>
      <c r="Q1465" t="str">
        <f t="shared" si="135"/>
        <v>high impact</v>
      </c>
      <c r="R1465" t="str">
        <f t="shared" si="136"/>
        <v>not good</v>
      </c>
      <c r="S1465" t="s">
        <v>56</v>
      </c>
      <c r="T1465" t="s">
        <v>56</v>
      </c>
      <c r="U1465">
        <v>4103.7979999999998</v>
      </c>
      <c r="V1465">
        <f t="shared" si="137"/>
        <v>4103.7979999999998</v>
      </c>
    </row>
    <row r="1466" spans="1:22" x14ac:dyDescent="0.35">
      <c r="A1466" t="s">
        <v>1946</v>
      </c>
      <c r="B1466" t="s">
        <v>16</v>
      </c>
      <c r="C1466" t="s">
        <v>17</v>
      </c>
      <c r="D1466" t="s">
        <v>50</v>
      </c>
      <c r="E1466">
        <v>192.96</v>
      </c>
      <c r="F1466" t="str">
        <f t="shared" si="132"/>
        <v>low</v>
      </c>
      <c r="G1466" t="str">
        <f t="shared" si="133"/>
        <v>low</v>
      </c>
      <c r="H1466">
        <v>0.15</v>
      </c>
      <c r="I1466">
        <v>28.943999999999999</v>
      </c>
      <c r="J1466">
        <v>9</v>
      </c>
      <c r="K1466" s="3">
        <v>45232</v>
      </c>
      <c r="L1466" s="4" t="s">
        <v>1613</v>
      </c>
      <c r="M1466" t="s">
        <v>28</v>
      </c>
      <c r="N1466" t="s">
        <v>29</v>
      </c>
      <c r="O1466">
        <v>30.52</v>
      </c>
      <c r="P1466" t="str">
        <f t="shared" si="134"/>
        <v>Not Good</v>
      </c>
      <c r="Q1466" t="str">
        <f t="shared" si="135"/>
        <v>normal</v>
      </c>
      <c r="R1466" t="str">
        <f t="shared" si="136"/>
        <v>not good</v>
      </c>
      <c r="S1466" t="s">
        <v>72</v>
      </c>
      <c r="T1466" t="s">
        <v>72</v>
      </c>
      <c r="U1466">
        <v>164.01599999999999</v>
      </c>
      <c r="V1466">
        <f t="shared" si="137"/>
        <v>164.01599999999999</v>
      </c>
    </row>
    <row r="1467" spans="1:22" x14ac:dyDescent="0.35">
      <c r="A1467" t="s">
        <v>1947</v>
      </c>
      <c r="B1467" t="s">
        <v>58</v>
      </c>
      <c r="C1467" t="s">
        <v>25</v>
      </c>
      <c r="D1467" t="s">
        <v>18</v>
      </c>
      <c r="E1467">
        <v>2130.16</v>
      </c>
      <c r="F1467" t="str">
        <f t="shared" si="132"/>
        <v>high</v>
      </c>
      <c r="G1467" t="str">
        <f t="shared" si="133"/>
        <v>high</v>
      </c>
      <c r="H1467">
        <v>0.2</v>
      </c>
      <c r="I1467">
        <v>426.03199999999998</v>
      </c>
      <c r="J1467">
        <v>8</v>
      </c>
      <c r="K1467" s="4" t="s">
        <v>237</v>
      </c>
      <c r="L1467" s="4" t="s">
        <v>238</v>
      </c>
      <c r="M1467" t="s">
        <v>43</v>
      </c>
      <c r="N1467" t="s">
        <v>36</v>
      </c>
      <c r="O1467">
        <v>554.44000000000005</v>
      </c>
      <c r="P1467" t="str">
        <f t="shared" si="134"/>
        <v>Good</v>
      </c>
      <c r="Q1467" t="str">
        <f t="shared" si="135"/>
        <v>high impact</v>
      </c>
      <c r="R1467" t="str">
        <f t="shared" si="136"/>
        <v>good</v>
      </c>
      <c r="S1467" t="s">
        <v>47</v>
      </c>
      <c r="T1467" t="s">
        <v>47</v>
      </c>
      <c r="U1467">
        <v>1704.1279999999999</v>
      </c>
      <c r="V1467">
        <f t="shared" si="137"/>
        <v>1704.1279999999999</v>
      </c>
    </row>
    <row r="1468" spans="1:22" x14ac:dyDescent="0.35">
      <c r="A1468" t="s">
        <v>1948</v>
      </c>
      <c r="B1468" t="s">
        <v>58</v>
      </c>
      <c r="C1468" t="s">
        <v>33</v>
      </c>
      <c r="D1468" t="s">
        <v>34</v>
      </c>
      <c r="E1468">
        <v>1407.43</v>
      </c>
      <c r="F1468" t="str">
        <f t="shared" si="132"/>
        <v>medium</v>
      </c>
      <c r="G1468" t="str">
        <f t="shared" si="133"/>
        <v>low</v>
      </c>
      <c r="H1468">
        <v>0.37</v>
      </c>
      <c r="I1468">
        <v>520.7491</v>
      </c>
      <c r="J1468">
        <v>9</v>
      </c>
      <c r="K1468" s="4" t="s">
        <v>379</v>
      </c>
      <c r="L1468" s="4" t="s">
        <v>96</v>
      </c>
      <c r="M1468" t="s">
        <v>28</v>
      </c>
      <c r="N1468" t="s">
        <v>29</v>
      </c>
      <c r="O1468">
        <v>205</v>
      </c>
      <c r="P1468" t="str">
        <f t="shared" si="134"/>
        <v>Not Good</v>
      </c>
      <c r="Q1468" t="str">
        <f t="shared" si="135"/>
        <v>high impact</v>
      </c>
      <c r="R1468" t="str">
        <f t="shared" si="136"/>
        <v>not good</v>
      </c>
      <c r="S1468" t="s">
        <v>37</v>
      </c>
      <c r="T1468" t="s">
        <v>37</v>
      </c>
      <c r="U1468">
        <v>886.68089999999995</v>
      </c>
      <c r="V1468">
        <f t="shared" si="137"/>
        <v>886.68089999999995</v>
      </c>
    </row>
    <row r="1469" spans="1:22" x14ac:dyDescent="0.35">
      <c r="A1469" t="s">
        <v>1949</v>
      </c>
      <c r="B1469" t="s">
        <v>58</v>
      </c>
      <c r="C1469" t="s">
        <v>39</v>
      </c>
      <c r="D1469" t="s">
        <v>18</v>
      </c>
      <c r="E1469">
        <v>1073.0899999999999</v>
      </c>
      <c r="F1469" t="str">
        <f t="shared" si="132"/>
        <v>medium</v>
      </c>
      <c r="G1469" t="str">
        <f t="shared" si="133"/>
        <v>low</v>
      </c>
      <c r="H1469">
        <v>0.48</v>
      </c>
      <c r="I1469">
        <v>515.08320000000003</v>
      </c>
      <c r="J1469">
        <v>5</v>
      </c>
      <c r="K1469" s="3">
        <v>44987</v>
      </c>
      <c r="L1469" s="3">
        <v>45140</v>
      </c>
      <c r="M1469" t="s">
        <v>43</v>
      </c>
      <c r="N1469" t="s">
        <v>21</v>
      </c>
      <c r="O1469">
        <v>124</v>
      </c>
      <c r="P1469" t="str">
        <f t="shared" si="134"/>
        <v>Not Good</v>
      </c>
      <c r="Q1469" t="str">
        <f t="shared" si="135"/>
        <v>high impact</v>
      </c>
      <c r="R1469" t="str">
        <f t="shared" si="136"/>
        <v>not good</v>
      </c>
      <c r="S1469" t="s">
        <v>37</v>
      </c>
      <c r="T1469" t="s">
        <v>37</v>
      </c>
      <c r="U1469">
        <v>558.0068</v>
      </c>
      <c r="V1469">
        <f t="shared" si="137"/>
        <v>558.0068</v>
      </c>
    </row>
    <row r="1470" spans="1:22" x14ac:dyDescent="0.35">
      <c r="A1470" t="s">
        <v>1950</v>
      </c>
      <c r="B1470" t="s">
        <v>24</v>
      </c>
      <c r="C1470" t="s">
        <v>17</v>
      </c>
      <c r="D1470" t="s">
        <v>26</v>
      </c>
      <c r="E1470">
        <v>4209.0200000000004</v>
      </c>
      <c r="F1470" t="str">
        <f t="shared" si="132"/>
        <v>high</v>
      </c>
      <c r="G1470" t="str">
        <f t="shared" si="133"/>
        <v>high</v>
      </c>
      <c r="H1470">
        <v>0.46</v>
      </c>
      <c r="I1470">
        <v>1936.1492000000001</v>
      </c>
      <c r="J1470">
        <v>7</v>
      </c>
      <c r="K1470" s="4" t="s">
        <v>517</v>
      </c>
      <c r="L1470" s="4" t="s">
        <v>368</v>
      </c>
      <c r="M1470" t="s">
        <v>28</v>
      </c>
      <c r="N1470" t="s">
        <v>21</v>
      </c>
      <c r="O1470">
        <v>516.82000000000005</v>
      </c>
      <c r="P1470" t="str">
        <f t="shared" si="134"/>
        <v>Good</v>
      </c>
      <c r="Q1470" t="str">
        <f t="shared" si="135"/>
        <v>high impact</v>
      </c>
      <c r="R1470" t="str">
        <f t="shared" si="136"/>
        <v>good</v>
      </c>
      <c r="S1470" t="s">
        <v>56</v>
      </c>
      <c r="T1470" t="s">
        <v>56</v>
      </c>
      <c r="U1470">
        <v>2272.8708000000001</v>
      </c>
      <c r="V1470">
        <f t="shared" si="137"/>
        <v>2272.8708000000001</v>
      </c>
    </row>
    <row r="1471" spans="1:22" x14ac:dyDescent="0.35">
      <c r="A1471" t="s">
        <v>1951</v>
      </c>
      <c r="B1471" t="s">
        <v>32</v>
      </c>
      <c r="C1471" t="s">
        <v>25</v>
      </c>
      <c r="D1471" t="s">
        <v>50</v>
      </c>
      <c r="E1471">
        <v>3512.84</v>
      </c>
      <c r="F1471" t="str">
        <f t="shared" si="132"/>
        <v>high</v>
      </c>
      <c r="G1471" t="str">
        <f t="shared" si="133"/>
        <v>high</v>
      </c>
      <c r="H1471">
        <v>0.24</v>
      </c>
      <c r="I1471">
        <v>843.08159999999998</v>
      </c>
      <c r="J1471">
        <v>3</v>
      </c>
      <c r="K1471" s="4" t="s">
        <v>461</v>
      </c>
      <c r="L1471" s="4" t="s">
        <v>154</v>
      </c>
      <c r="M1471" t="s">
        <v>43</v>
      </c>
      <c r="N1471" t="s">
        <v>29</v>
      </c>
      <c r="O1471">
        <v>268.11</v>
      </c>
      <c r="P1471" t="str">
        <f t="shared" si="134"/>
        <v>Not Good</v>
      </c>
      <c r="Q1471" t="str">
        <f t="shared" si="135"/>
        <v>high impact</v>
      </c>
      <c r="R1471" t="str">
        <f t="shared" si="136"/>
        <v>not good</v>
      </c>
      <c r="S1471" t="s">
        <v>30</v>
      </c>
      <c r="T1471" t="s">
        <v>30</v>
      </c>
      <c r="U1471">
        <v>2669.7584000000002</v>
      </c>
      <c r="V1471">
        <f t="shared" si="137"/>
        <v>2669.7584000000002</v>
      </c>
    </row>
    <row r="1472" spans="1:22" x14ac:dyDescent="0.35">
      <c r="A1472" t="s">
        <v>1952</v>
      </c>
      <c r="B1472" t="s">
        <v>32</v>
      </c>
      <c r="C1472" t="s">
        <v>33</v>
      </c>
      <c r="D1472" t="s">
        <v>50</v>
      </c>
      <c r="E1472">
        <v>651.9</v>
      </c>
      <c r="F1472" t="str">
        <f t="shared" si="132"/>
        <v>low</v>
      </c>
      <c r="G1472" t="str">
        <f t="shared" si="133"/>
        <v>low</v>
      </c>
      <c r="H1472">
        <v>0.23</v>
      </c>
      <c r="I1472">
        <v>149.93700000000001</v>
      </c>
      <c r="J1472">
        <v>4</v>
      </c>
      <c r="K1472" s="4" t="s">
        <v>451</v>
      </c>
      <c r="L1472" s="3">
        <v>45658</v>
      </c>
      <c r="M1472" t="s">
        <v>28</v>
      </c>
      <c r="N1472" t="s">
        <v>21</v>
      </c>
      <c r="O1472">
        <v>95.12</v>
      </c>
      <c r="P1472" t="str">
        <f t="shared" si="134"/>
        <v>Not Good</v>
      </c>
      <c r="Q1472" t="str">
        <f t="shared" si="135"/>
        <v>high impact</v>
      </c>
      <c r="R1472" t="str">
        <f t="shared" si="136"/>
        <v>not good</v>
      </c>
      <c r="S1472" t="s">
        <v>47</v>
      </c>
      <c r="T1472" t="s">
        <v>47</v>
      </c>
      <c r="U1472">
        <v>501.96300000000002</v>
      </c>
      <c r="V1472">
        <f t="shared" si="137"/>
        <v>501.96300000000002</v>
      </c>
    </row>
    <row r="1473" spans="1:22" x14ac:dyDescent="0.35">
      <c r="A1473" t="s">
        <v>1953</v>
      </c>
      <c r="B1473" t="s">
        <v>58</v>
      </c>
      <c r="C1473" t="s">
        <v>39</v>
      </c>
      <c r="D1473" t="s">
        <v>50</v>
      </c>
      <c r="E1473">
        <v>2522.87</v>
      </c>
      <c r="F1473" t="str">
        <f t="shared" si="132"/>
        <v>high</v>
      </c>
      <c r="G1473" t="str">
        <f t="shared" si="133"/>
        <v>high</v>
      </c>
      <c r="H1473">
        <v>0.06</v>
      </c>
      <c r="I1473">
        <v>151.37219999999999</v>
      </c>
      <c r="J1473">
        <v>4</v>
      </c>
      <c r="K1473" s="3">
        <v>45505</v>
      </c>
      <c r="L1473" s="3">
        <v>45566</v>
      </c>
      <c r="M1473" t="s">
        <v>28</v>
      </c>
      <c r="N1473" t="s">
        <v>29</v>
      </c>
      <c r="O1473">
        <v>617.23</v>
      </c>
      <c r="P1473" t="str">
        <f t="shared" si="134"/>
        <v>Good</v>
      </c>
      <c r="Q1473" t="str">
        <f t="shared" si="135"/>
        <v>high impact</v>
      </c>
      <c r="R1473" t="str">
        <f t="shared" si="136"/>
        <v>good</v>
      </c>
      <c r="S1473" t="s">
        <v>22</v>
      </c>
      <c r="T1473" t="s">
        <v>22</v>
      </c>
      <c r="U1473">
        <v>2371.4978000000001</v>
      </c>
      <c r="V1473">
        <f t="shared" si="137"/>
        <v>2371.4978000000001</v>
      </c>
    </row>
    <row r="1474" spans="1:22" x14ac:dyDescent="0.35">
      <c r="A1474" t="s">
        <v>1954</v>
      </c>
      <c r="B1474" t="s">
        <v>32</v>
      </c>
      <c r="C1474" t="s">
        <v>17</v>
      </c>
      <c r="D1474" t="s">
        <v>50</v>
      </c>
      <c r="E1474">
        <v>2387.84</v>
      </c>
      <c r="F1474" t="str">
        <f t="shared" si="132"/>
        <v>high</v>
      </c>
      <c r="G1474" t="str">
        <f t="shared" si="133"/>
        <v>high</v>
      </c>
      <c r="H1474">
        <v>0.49</v>
      </c>
      <c r="I1474">
        <v>1170.0416</v>
      </c>
      <c r="J1474">
        <v>4</v>
      </c>
      <c r="K1474" s="4" t="s">
        <v>1123</v>
      </c>
      <c r="L1474" s="4" t="s">
        <v>157</v>
      </c>
      <c r="M1474" t="s">
        <v>20</v>
      </c>
      <c r="N1474" t="s">
        <v>21</v>
      </c>
      <c r="O1474">
        <v>155.27000000000001</v>
      </c>
      <c r="P1474" t="str">
        <f t="shared" si="134"/>
        <v>Not Good</v>
      </c>
      <c r="Q1474" t="str">
        <f t="shared" si="135"/>
        <v>high impact</v>
      </c>
      <c r="R1474" t="str">
        <f t="shared" si="136"/>
        <v>not good</v>
      </c>
      <c r="S1474" t="s">
        <v>56</v>
      </c>
      <c r="T1474" t="s">
        <v>56</v>
      </c>
      <c r="U1474">
        <v>1217.7983999999999</v>
      </c>
      <c r="V1474">
        <f t="shared" si="137"/>
        <v>1217.7983999999999</v>
      </c>
    </row>
    <row r="1475" spans="1:22" x14ac:dyDescent="0.35">
      <c r="A1475" t="s">
        <v>1955</v>
      </c>
      <c r="B1475" t="s">
        <v>58</v>
      </c>
      <c r="C1475" t="s">
        <v>25</v>
      </c>
      <c r="D1475" t="s">
        <v>46</v>
      </c>
      <c r="E1475">
        <v>798.39</v>
      </c>
      <c r="F1475" t="str">
        <f t="shared" ref="F1475:F1538" si="138">IF(E1475&gt;2000,"high",IF(E1475&gt;1000,"medium","low"))</f>
        <v>low</v>
      </c>
      <c r="G1475" t="str">
        <f t="shared" ref="G1475:G1538" si="139">IF(E1475&gt;2000,"high","low")</f>
        <v>low</v>
      </c>
      <c r="H1475">
        <v>0.38</v>
      </c>
      <c r="I1475">
        <v>303.38819999999998</v>
      </c>
      <c r="J1475">
        <v>8</v>
      </c>
      <c r="K1475" s="3">
        <v>45023</v>
      </c>
      <c r="L1475" s="3">
        <v>45176</v>
      </c>
      <c r="M1475" t="s">
        <v>20</v>
      </c>
      <c r="N1475" t="s">
        <v>29</v>
      </c>
      <c r="O1475">
        <v>222.9</v>
      </c>
      <c r="P1475" t="str">
        <f t="shared" ref="P1475:P1538" si="140">IF(AND(E1475&gt;1000,O1475&gt;500),"Good","Not Good")</f>
        <v>Not Good</v>
      </c>
      <c r="Q1475" t="str">
        <f t="shared" ref="Q1475:Q1538" si="141">IF(OR(E1475&gt;1000,H1475&gt;0.2),"high impact","normal")</f>
        <v>high impact</v>
      </c>
      <c r="R1475" t="str">
        <f t="shared" ref="R1475:R1538" si="142">IF(NOT(AND(E1475&gt;2000,O1475&gt;500)),"not good","good")</f>
        <v>not good</v>
      </c>
      <c r="S1475" t="s">
        <v>72</v>
      </c>
      <c r="T1475" t="s">
        <v>72</v>
      </c>
      <c r="U1475">
        <v>495.0018</v>
      </c>
      <c r="V1475">
        <f t="shared" ref="V1475:V1538" si="143">IFERROR(U1475,0)</f>
        <v>495.0018</v>
      </c>
    </row>
    <row r="1476" spans="1:22" x14ac:dyDescent="0.35">
      <c r="A1476" t="s">
        <v>1956</v>
      </c>
      <c r="B1476" t="s">
        <v>24</v>
      </c>
      <c r="C1476" t="s">
        <v>33</v>
      </c>
      <c r="D1476" t="s">
        <v>46</v>
      </c>
      <c r="E1476">
        <v>4018.84</v>
      </c>
      <c r="F1476" t="str">
        <f t="shared" si="138"/>
        <v>high</v>
      </c>
      <c r="G1476" t="str">
        <f t="shared" si="139"/>
        <v>high</v>
      </c>
      <c r="H1476">
        <v>0.42</v>
      </c>
      <c r="I1476">
        <v>1687.9128000000001</v>
      </c>
      <c r="J1476">
        <v>2</v>
      </c>
      <c r="K1476" s="4" t="s">
        <v>1255</v>
      </c>
      <c r="L1476" s="4" t="s">
        <v>513</v>
      </c>
      <c r="M1476" t="s">
        <v>43</v>
      </c>
      <c r="N1476" t="s">
        <v>29</v>
      </c>
      <c r="O1476">
        <v>653.99</v>
      </c>
      <c r="P1476" t="str">
        <f t="shared" si="140"/>
        <v>Good</v>
      </c>
      <c r="Q1476" t="str">
        <f t="shared" si="141"/>
        <v>high impact</v>
      </c>
      <c r="R1476" t="str">
        <f t="shared" si="142"/>
        <v>good</v>
      </c>
      <c r="S1476" t="s">
        <v>56</v>
      </c>
      <c r="T1476" t="s">
        <v>56</v>
      </c>
      <c r="U1476">
        <v>2330.9272000000001</v>
      </c>
      <c r="V1476">
        <f t="shared" si="143"/>
        <v>2330.9272000000001</v>
      </c>
    </row>
    <row r="1477" spans="1:22" x14ac:dyDescent="0.35">
      <c r="A1477" t="s">
        <v>1957</v>
      </c>
      <c r="B1477" t="s">
        <v>24</v>
      </c>
      <c r="C1477" t="s">
        <v>39</v>
      </c>
      <c r="D1477" t="s">
        <v>34</v>
      </c>
      <c r="E1477">
        <v>1896.7</v>
      </c>
      <c r="F1477" t="str">
        <f t="shared" si="138"/>
        <v>medium</v>
      </c>
      <c r="G1477" t="str">
        <f t="shared" si="139"/>
        <v>low</v>
      </c>
      <c r="H1477">
        <v>0.12</v>
      </c>
      <c r="I1477">
        <v>227.60400000000001</v>
      </c>
      <c r="J1477">
        <v>2</v>
      </c>
      <c r="K1477" s="4" t="s">
        <v>598</v>
      </c>
      <c r="L1477" s="3">
        <v>45300</v>
      </c>
      <c r="M1477" t="s">
        <v>43</v>
      </c>
      <c r="N1477" t="s">
        <v>36</v>
      </c>
      <c r="O1477">
        <v>406.41</v>
      </c>
      <c r="P1477" t="str">
        <f t="shared" si="140"/>
        <v>Not Good</v>
      </c>
      <c r="Q1477" t="str">
        <f t="shared" si="141"/>
        <v>high impact</v>
      </c>
      <c r="R1477" t="str">
        <f t="shared" si="142"/>
        <v>not good</v>
      </c>
      <c r="S1477" t="s">
        <v>30</v>
      </c>
      <c r="T1477" t="s">
        <v>30</v>
      </c>
      <c r="U1477">
        <v>1669.096</v>
      </c>
      <c r="V1477">
        <f t="shared" si="143"/>
        <v>1669.096</v>
      </c>
    </row>
    <row r="1478" spans="1:22" x14ac:dyDescent="0.35">
      <c r="A1478" t="s">
        <v>1958</v>
      </c>
      <c r="B1478" t="s">
        <v>16</v>
      </c>
      <c r="C1478" t="s">
        <v>17</v>
      </c>
      <c r="D1478" t="s">
        <v>50</v>
      </c>
      <c r="E1478">
        <v>3833.5</v>
      </c>
      <c r="F1478" t="str">
        <f t="shared" si="138"/>
        <v>high</v>
      </c>
      <c r="G1478" t="str">
        <f t="shared" si="139"/>
        <v>high</v>
      </c>
      <c r="H1478">
        <v>0.2</v>
      </c>
      <c r="I1478">
        <v>766.7</v>
      </c>
      <c r="J1478">
        <v>5</v>
      </c>
      <c r="K1478" s="4" t="s">
        <v>861</v>
      </c>
      <c r="L1478" s="4" t="s">
        <v>755</v>
      </c>
      <c r="M1478" t="s">
        <v>28</v>
      </c>
      <c r="N1478" t="s">
        <v>29</v>
      </c>
      <c r="O1478">
        <v>549.36</v>
      </c>
      <c r="P1478" t="str">
        <f t="shared" si="140"/>
        <v>Good</v>
      </c>
      <c r="Q1478" t="str">
        <f t="shared" si="141"/>
        <v>high impact</v>
      </c>
      <c r="R1478" t="str">
        <f t="shared" si="142"/>
        <v>good</v>
      </c>
      <c r="S1478" t="s">
        <v>30</v>
      </c>
      <c r="T1478" t="s">
        <v>30</v>
      </c>
      <c r="U1478">
        <v>3066.8</v>
      </c>
      <c r="V1478">
        <f t="shared" si="143"/>
        <v>3066.8</v>
      </c>
    </row>
    <row r="1479" spans="1:22" x14ac:dyDescent="0.35">
      <c r="A1479" t="s">
        <v>1959</v>
      </c>
      <c r="B1479" t="s">
        <v>24</v>
      </c>
      <c r="C1479" t="s">
        <v>25</v>
      </c>
      <c r="D1479" t="s">
        <v>26</v>
      </c>
      <c r="E1479">
        <v>1041.1099999999999</v>
      </c>
      <c r="F1479" t="str">
        <f t="shared" si="138"/>
        <v>medium</v>
      </c>
      <c r="G1479" t="str">
        <f t="shared" si="139"/>
        <v>low</v>
      </c>
      <c r="H1479">
        <v>0.05</v>
      </c>
      <c r="I1479">
        <v>52.055500000000002</v>
      </c>
      <c r="J1479">
        <v>6</v>
      </c>
      <c r="K1479" s="3">
        <v>45262</v>
      </c>
      <c r="L1479" s="4" t="s">
        <v>1033</v>
      </c>
      <c r="M1479" t="s">
        <v>20</v>
      </c>
      <c r="N1479" t="s">
        <v>29</v>
      </c>
      <c r="O1479">
        <v>121.49</v>
      </c>
      <c r="P1479" t="str">
        <f t="shared" si="140"/>
        <v>Not Good</v>
      </c>
      <c r="Q1479" t="str">
        <f t="shared" si="141"/>
        <v>high impact</v>
      </c>
      <c r="R1479" t="str">
        <f t="shared" si="142"/>
        <v>not good</v>
      </c>
      <c r="S1479" t="s">
        <v>47</v>
      </c>
      <c r="T1479" t="s">
        <v>47</v>
      </c>
      <c r="U1479">
        <v>989.05449999999996</v>
      </c>
      <c r="V1479">
        <f t="shared" si="143"/>
        <v>989.05449999999996</v>
      </c>
    </row>
    <row r="1480" spans="1:22" x14ac:dyDescent="0.35">
      <c r="A1480" t="s">
        <v>1960</v>
      </c>
      <c r="B1480" t="s">
        <v>58</v>
      </c>
      <c r="C1480" t="s">
        <v>33</v>
      </c>
      <c r="D1480" t="s">
        <v>34</v>
      </c>
      <c r="E1480">
        <v>1643.86</v>
      </c>
      <c r="F1480" t="str">
        <f t="shared" si="138"/>
        <v>medium</v>
      </c>
      <c r="G1480" t="str">
        <f t="shared" si="139"/>
        <v>low</v>
      </c>
      <c r="H1480">
        <v>0.47</v>
      </c>
      <c r="I1480">
        <v>772.61419999999998</v>
      </c>
      <c r="J1480">
        <v>4</v>
      </c>
      <c r="K1480" s="4" t="s">
        <v>1088</v>
      </c>
      <c r="L1480" s="4" t="s">
        <v>736</v>
      </c>
      <c r="M1480" t="s">
        <v>43</v>
      </c>
      <c r="N1480" t="s">
        <v>36</v>
      </c>
      <c r="O1480">
        <v>120.98</v>
      </c>
      <c r="P1480" t="str">
        <f t="shared" si="140"/>
        <v>Not Good</v>
      </c>
      <c r="Q1480" t="str">
        <f t="shared" si="141"/>
        <v>high impact</v>
      </c>
      <c r="R1480" t="str">
        <f t="shared" si="142"/>
        <v>not good</v>
      </c>
      <c r="S1480" t="s">
        <v>37</v>
      </c>
      <c r="T1480" t="s">
        <v>37</v>
      </c>
      <c r="U1480">
        <v>871.24580000000003</v>
      </c>
      <c r="V1480">
        <f t="shared" si="143"/>
        <v>871.24580000000003</v>
      </c>
    </row>
    <row r="1481" spans="1:22" x14ac:dyDescent="0.35">
      <c r="A1481" t="s">
        <v>1961</v>
      </c>
      <c r="B1481" t="s">
        <v>24</v>
      </c>
      <c r="C1481" t="s">
        <v>39</v>
      </c>
      <c r="D1481" t="s">
        <v>50</v>
      </c>
      <c r="E1481">
        <v>566.34</v>
      </c>
      <c r="F1481" t="str">
        <f t="shared" si="138"/>
        <v>low</v>
      </c>
      <c r="G1481" t="str">
        <f t="shared" si="139"/>
        <v>low</v>
      </c>
      <c r="H1481">
        <v>0.14000000000000001</v>
      </c>
      <c r="I1481">
        <v>79.287599999999998</v>
      </c>
      <c r="J1481">
        <v>7</v>
      </c>
      <c r="K1481" s="4" t="s">
        <v>1007</v>
      </c>
      <c r="L1481" s="4" t="s">
        <v>197</v>
      </c>
      <c r="M1481" t="s">
        <v>20</v>
      </c>
      <c r="N1481" t="s">
        <v>29</v>
      </c>
      <c r="O1481">
        <v>95.08</v>
      </c>
      <c r="P1481" t="str">
        <f t="shared" si="140"/>
        <v>Not Good</v>
      </c>
      <c r="Q1481" t="str">
        <f t="shared" si="141"/>
        <v>normal</v>
      </c>
      <c r="R1481" t="str">
        <f t="shared" si="142"/>
        <v>not good</v>
      </c>
      <c r="S1481" t="s">
        <v>30</v>
      </c>
      <c r="T1481" t="s">
        <v>30</v>
      </c>
      <c r="U1481">
        <v>487.05239999999998</v>
      </c>
      <c r="V1481">
        <f t="shared" si="143"/>
        <v>487.05239999999998</v>
      </c>
    </row>
    <row r="1482" spans="1:22" x14ac:dyDescent="0.35">
      <c r="A1482" t="s">
        <v>1962</v>
      </c>
      <c r="B1482" t="s">
        <v>16</v>
      </c>
      <c r="C1482" t="s">
        <v>17</v>
      </c>
      <c r="D1482" t="s">
        <v>46</v>
      </c>
      <c r="E1482">
        <v>803.05</v>
      </c>
      <c r="F1482" t="str">
        <f t="shared" si="138"/>
        <v>low</v>
      </c>
      <c r="G1482" t="str">
        <f t="shared" si="139"/>
        <v>low</v>
      </c>
      <c r="H1482">
        <v>0.3</v>
      </c>
      <c r="I1482">
        <v>240.91499999999999</v>
      </c>
      <c r="J1482">
        <v>4</v>
      </c>
      <c r="K1482" s="4" t="s">
        <v>19</v>
      </c>
      <c r="L1482" s="3">
        <v>45050</v>
      </c>
      <c r="M1482" t="s">
        <v>43</v>
      </c>
      <c r="N1482" t="s">
        <v>29</v>
      </c>
      <c r="O1482">
        <v>124.25</v>
      </c>
      <c r="P1482" t="str">
        <f t="shared" si="140"/>
        <v>Not Good</v>
      </c>
      <c r="Q1482" t="str">
        <f t="shared" si="141"/>
        <v>high impact</v>
      </c>
      <c r="R1482" t="str">
        <f t="shared" si="142"/>
        <v>not good</v>
      </c>
      <c r="S1482" t="s">
        <v>72</v>
      </c>
      <c r="T1482" t="s">
        <v>72</v>
      </c>
      <c r="U1482">
        <v>562.13499999999999</v>
      </c>
      <c r="V1482">
        <f t="shared" si="143"/>
        <v>562.13499999999999</v>
      </c>
    </row>
    <row r="1483" spans="1:22" x14ac:dyDescent="0.35">
      <c r="A1483" t="s">
        <v>1963</v>
      </c>
      <c r="B1483" t="s">
        <v>32</v>
      </c>
      <c r="C1483" t="s">
        <v>25</v>
      </c>
      <c r="D1483" t="s">
        <v>26</v>
      </c>
      <c r="E1483">
        <v>4427.6000000000004</v>
      </c>
      <c r="F1483" t="str">
        <f t="shared" si="138"/>
        <v>high</v>
      </c>
      <c r="G1483" t="str">
        <f t="shared" si="139"/>
        <v>high</v>
      </c>
      <c r="H1483">
        <v>0.08</v>
      </c>
      <c r="I1483">
        <v>354.20800000000003</v>
      </c>
      <c r="J1483">
        <v>8</v>
      </c>
      <c r="K1483" s="3">
        <v>45387</v>
      </c>
      <c r="L1483" s="3">
        <v>45540</v>
      </c>
      <c r="M1483" t="s">
        <v>20</v>
      </c>
      <c r="N1483" t="s">
        <v>21</v>
      </c>
      <c r="O1483">
        <v>854.88</v>
      </c>
      <c r="P1483" t="str">
        <f t="shared" si="140"/>
        <v>Good</v>
      </c>
      <c r="Q1483" t="str">
        <f t="shared" si="141"/>
        <v>high impact</v>
      </c>
      <c r="R1483" t="str">
        <f t="shared" si="142"/>
        <v>good</v>
      </c>
      <c r="S1483" t="s">
        <v>22</v>
      </c>
      <c r="T1483" t="s">
        <v>22</v>
      </c>
      <c r="U1483">
        <v>4073.3919999999998</v>
      </c>
      <c r="V1483">
        <f t="shared" si="143"/>
        <v>4073.3919999999998</v>
      </c>
    </row>
    <row r="1484" spans="1:22" x14ac:dyDescent="0.35">
      <c r="A1484" t="s">
        <v>1964</v>
      </c>
      <c r="B1484" t="s">
        <v>58</v>
      </c>
      <c r="C1484" t="s">
        <v>33</v>
      </c>
      <c r="D1484" t="s">
        <v>34</v>
      </c>
      <c r="E1484">
        <v>634.65</v>
      </c>
      <c r="F1484" t="str">
        <f t="shared" si="138"/>
        <v>low</v>
      </c>
      <c r="G1484" t="str">
        <f t="shared" si="139"/>
        <v>low</v>
      </c>
      <c r="H1484">
        <v>0.4</v>
      </c>
      <c r="I1484">
        <v>253.86</v>
      </c>
      <c r="J1484">
        <v>2</v>
      </c>
      <c r="K1484" s="4" t="s">
        <v>1129</v>
      </c>
      <c r="L1484" s="4" t="s">
        <v>676</v>
      </c>
      <c r="M1484" t="s">
        <v>43</v>
      </c>
      <c r="N1484" t="s">
        <v>21</v>
      </c>
      <c r="O1484">
        <v>95.49</v>
      </c>
      <c r="P1484" t="str">
        <f t="shared" si="140"/>
        <v>Not Good</v>
      </c>
      <c r="Q1484" t="str">
        <f t="shared" si="141"/>
        <v>high impact</v>
      </c>
      <c r="R1484" t="str">
        <f t="shared" si="142"/>
        <v>not good</v>
      </c>
      <c r="S1484" t="s">
        <v>22</v>
      </c>
      <c r="T1484" t="s">
        <v>22</v>
      </c>
      <c r="U1484">
        <v>380.79</v>
      </c>
      <c r="V1484">
        <f t="shared" si="143"/>
        <v>380.79</v>
      </c>
    </row>
    <row r="1485" spans="1:22" x14ac:dyDescent="0.35">
      <c r="A1485" t="s">
        <v>1965</v>
      </c>
      <c r="B1485" t="s">
        <v>32</v>
      </c>
      <c r="C1485" t="s">
        <v>39</v>
      </c>
      <c r="D1485" t="s">
        <v>26</v>
      </c>
      <c r="E1485">
        <v>569.08000000000004</v>
      </c>
      <c r="F1485" t="str">
        <f t="shared" si="138"/>
        <v>low</v>
      </c>
      <c r="G1485" t="str">
        <f t="shared" si="139"/>
        <v>low</v>
      </c>
      <c r="H1485">
        <v>0.09</v>
      </c>
      <c r="I1485">
        <v>51.217199999999998</v>
      </c>
      <c r="J1485">
        <v>4</v>
      </c>
      <c r="K1485" s="3">
        <v>45205</v>
      </c>
      <c r="L1485" s="3">
        <v>45236</v>
      </c>
      <c r="M1485" t="s">
        <v>20</v>
      </c>
      <c r="N1485" t="s">
        <v>29</v>
      </c>
      <c r="O1485">
        <v>92.15</v>
      </c>
      <c r="P1485" t="str">
        <f t="shared" si="140"/>
        <v>Not Good</v>
      </c>
      <c r="Q1485" t="str">
        <f t="shared" si="141"/>
        <v>normal</v>
      </c>
      <c r="R1485" t="str">
        <f t="shared" si="142"/>
        <v>not good</v>
      </c>
      <c r="S1485" t="s">
        <v>22</v>
      </c>
      <c r="T1485" t="s">
        <v>22</v>
      </c>
      <c r="U1485">
        <v>517.86279999999999</v>
      </c>
      <c r="V1485">
        <f t="shared" si="143"/>
        <v>517.86279999999999</v>
      </c>
    </row>
    <row r="1486" spans="1:22" x14ac:dyDescent="0.35">
      <c r="A1486" t="s">
        <v>1966</v>
      </c>
      <c r="B1486" t="s">
        <v>16</v>
      </c>
      <c r="C1486" t="s">
        <v>17</v>
      </c>
      <c r="D1486" t="s">
        <v>50</v>
      </c>
      <c r="E1486">
        <v>4707.8500000000004</v>
      </c>
      <c r="F1486" t="str">
        <f t="shared" si="138"/>
        <v>high</v>
      </c>
      <c r="G1486" t="str">
        <f t="shared" si="139"/>
        <v>high</v>
      </c>
      <c r="H1486">
        <v>0.4</v>
      </c>
      <c r="I1486">
        <v>1883.14</v>
      </c>
      <c r="J1486">
        <v>7</v>
      </c>
      <c r="K1486" s="3">
        <v>45480</v>
      </c>
      <c r="L1486" s="3">
        <v>45572</v>
      </c>
      <c r="M1486" t="s">
        <v>28</v>
      </c>
      <c r="N1486" t="s">
        <v>36</v>
      </c>
      <c r="O1486">
        <v>1163.08</v>
      </c>
      <c r="P1486" t="str">
        <f t="shared" si="140"/>
        <v>Good</v>
      </c>
      <c r="Q1486" t="str">
        <f t="shared" si="141"/>
        <v>high impact</v>
      </c>
      <c r="R1486" t="str">
        <f t="shared" si="142"/>
        <v>good</v>
      </c>
      <c r="S1486" t="s">
        <v>47</v>
      </c>
      <c r="T1486" t="s">
        <v>47</v>
      </c>
      <c r="U1486">
        <v>2824.71</v>
      </c>
      <c r="V1486">
        <f t="shared" si="143"/>
        <v>2824.71</v>
      </c>
    </row>
    <row r="1487" spans="1:22" x14ac:dyDescent="0.35">
      <c r="A1487" t="s">
        <v>1967</v>
      </c>
      <c r="B1487" t="s">
        <v>16</v>
      </c>
      <c r="C1487" t="s">
        <v>25</v>
      </c>
      <c r="D1487" t="s">
        <v>18</v>
      </c>
      <c r="E1487">
        <v>3264.93</v>
      </c>
      <c r="F1487" t="str">
        <f t="shared" si="138"/>
        <v>high</v>
      </c>
      <c r="G1487" t="str">
        <f t="shared" si="139"/>
        <v>high</v>
      </c>
      <c r="H1487">
        <v>0.2</v>
      </c>
      <c r="I1487">
        <v>652.98599999999999</v>
      </c>
      <c r="J1487">
        <v>5</v>
      </c>
      <c r="K1487" s="3">
        <v>45363</v>
      </c>
      <c r="L1487" s="3">
        <v>45424</v>
      </c>
      <c r="M1487" t="s">
        <v>43</v>
      </c>
      <c r="N1487" t="s">
        <v>36</v>
      </c>
      <c r="O1487">
        <v>266.81</v>
      </c>
      <c r="P1487" t="str">
        <f t="shared" si="140"/>
        <v>Not Good</v>
      </c>
      <c r="Q1487" t="str">
        <f t="shared" si="141"/>
        <v>high impact</v>
      </c>
      <c r="R1487" t="str">
        <f t="shared" si="142"/>
        <v>not good</v>
      </c>
      <c r="S1487" t="s">
        <v>37</v>
      </c>
      <c r="T1487" t="s">
        <v>37</v>
      </c>
      <c r="U1487">
        <v>2611.944</v>
      </c>
      <c r="V1487">
        <f t="shared" si="143"/>
        <v>2611.944</v>
      </c>
    </row>
    <row r="1488" spans="1:22" x14ac:dyDescent="0.35">
      <c r="A1488" t="s">
        <v>1968</v>
      </c>
      <c r="B1488" t="s">
        <v>16</v>
      </c>
      <c r="C1488" t="s">
        <v>33</v>
      </c>
      <c r="D1488" t="s">
        <v>26</v>
      </c>
      <c r="E1488">
        <v>594.49</v>
      </c>
      <c r="F1488" t="str">
        <f t="shared" si="138"/>
        <v>low</v>
      </c>
      <c r="G1488" t="str">
        <f t="shared" si="139"/>
        <v>low</v>
      </c>
      <c r="H1488">
        <v>0.28999999999999998</v>
      </c>
      <c r="I1488">
        <v>172.40209999999999</v>
      </c>
      <c r="J1488">
        <v>2</v>
      </c>
      <c r="K1488" s="4" t="s">
        <v>340</v>
      </c>
      <c r="L1488" s="3">
        <v>44960</v>
      </c>
      <c r="M1488" t="s">
        <v>20</v>
      </c>
      <c r="N1488" t="s">
        <v>21</v>
      </c>
      <c r="O1488">
        <v>90.32</v>
      </c>
      <c r="P1488" t="str">
        <f t="shared" si="140"/>
        <v>Not Good</v>
      </c>
      <c r="Q1488" t="str">
        <f t="shared" si="141"/>
        <v>high impact</v>
      </c>
      <c r="R1488" t="str">
        <f t="shared" si="142"/>
        <v>not good</v>
      </c>
      <c r="S1488" t="s">
        <v>37</v>
      </c>
      <c r="T1488" t="s">
        <v>37</v>
      </c>
      <c r="U1488">
        <v>422.08789999999999</v>
      </c>
      <c r="V1488">
        <f t="shared" si="143"/>
        <v>422.08789999999999</v>
      </c>
    </row>
    <row r="1489" spans="1:22" x14ac:dyDescent="0.35">
      <c r="A1489" t="s">
        <v>1969</v>
      </c>
      <c r="B1489" t="s">
        <v>32</v>
      </c>
      <c r="C1489" t="s">
        <v>39</v>
      </c>
      <c r="D1489" t="s">
        <v>26</v>
      </c>
      <c r="E1489">
        <v>4861.41</v>
      </c>
      <c r="F1489" t="str">
        <f t="shared" si="138"/>
        <v>high</v>
      </c>
      <c r="G1489" t="str">
        <f t="shared" si="139"/>
        <v>high</v>
      </c>
      <c r="H1489">
        <v>0.13</v>
      </c>
      <c r="I1489">
        <v>631.98329999999999</v>
      </c>
      <c r="J1489">
        <v>3</v>
      </c>
      <c r="K1489" s="4" t="s">
        <v>207</v>
      </c>
      <c r="L1489" s="4" t="s">
        <v>1129</v>
      </c>
      <c r="M1489" t="s">
        <v>28</v>
      </c>
      <c r="N1489" t="s">
        <v>29</v>
      </c>
      <c r="O1489">
        <v>412.69</v>
      </c>
      <c r="P1489" t="str">
        <f t="shared" si="140"/>
        <v>Not Good</v>
      </c>
      <c r="Q1489" t="str">
        <f t="shared" si="141"/>
        <v>high impact</v>
      </c>
      <c r="R1489" t="str">
        <f t="shared" si="142"/>
        <v>not good</v>
      </c>
      <c r="S1489" t="s">
        <v>56</v>
      </c>
      <c r="T1489" t="s">
        <v>56</v>
      </c>
      <c r="U1489">
        <v>4229.4267</v>
      </c>
      <c r="V1489">
        <f t="shared" si="143"/>
        <v>4229.4267</v>
      </c>
    </row>
    <row r="1490" spans="1:22" x14ac:dyDescent="0.35">
      <c r="A1490" t="s">
        <v>1970</v>
      </c>
      <c r="B1490" t="s">
        <v>32</v>
      </c>
      <c r="C1490" t="s">
        <v>17</v>
      </c>
      <c r="D1490" t="s">
        <v>46</v>
      </c>
      <c r="E1490">
        <v>820.79</v>
      </c>
      <c r="F1490" t="str">
        <f t="shared" si="138"/>
        <v>low</v>
      </c>
      <c r="G1490" t="str">
        <f t="shared" si="139"/>
        <v>low</v>
      </c>
      <c r="H1490">
        <v>0.44</v>
      </c>
      <c r="I1490">
        <v>361.14760000000001</v>
      </c>
      <c r="J1490">
        <v>4</v>
      </c>
      <c r="K1490" s="4" t="s">
        <v>744</v>
      </c>
      <c r="L1490" s="4" t="s">
        <v>801</v>
      </c>
      <c r="M1490" t="s">
        <v>43</v>
      </c>
      <c r="N1490" t="s">
        <v>21</v>
      </c>
      <c r="O1490">
        <v>233.37</v>
      </c>
      <c r="P1490" t="str">
        <f t="shared" si="140"/>
        <v>Not Good</v>
      </c>
      <c r="Q1490" t="str">
        <f t="shared" si="141"/>
        <v>high impact</v>
      </c>
      <c r="R1490" t="str">
        <f t="shared" si="142"/>
        <v>not good</v>
      </c>
      <c r="S1490" t="s">
        <v>47</v>
      </c>
      <c r="T1490" t="s">
        <v>47</v>
      </c>
      <c r="U1490">
        <v>459.64240000000001</v>
      </c>
      <c r="V1490">
        <f t="shared" si="143"/>
        <v>459.64240000000001</v>
      </c>
    </row>
    <row r="1491" spans="1:22" x14ac:dyDescent="0.35">
      <c r="A1491" t="s">
        <v>1971</v>
      </c>
      <c r="B1491" t="s">
        <v>32</v>
      </c>
      <c r="C1491" t="s">
        <v>25</v>
      </c>
      <c r="D1491" t="s">
        <v>50</v>
      </c>
      <c r="E1491">
        <v>3855.09</v>
      </c>
      <c r="F1491" t="str">
        <f t="shared" si="138"/>
        <v>high</v>
      </c>
      <c r="G1491" t="str">
        <f t="shared" si="139"/>
        <v>high</v>
      </c>
      <c r="H1491">
        <v>0.38</v>
      </c>
      <c r="I1491">
        <v>1464.9341999999999</v>
      </c>
      <c r="J1491">
        <v>5</v>
      </c>
      <c r="K1491" s="4" t="s">
        <v>445</v>
      </c>
      <c r="L1491" s="4" t="s">
        <v>488</v>
      </c>
      <c r="M1491" t="s">
        <v>20</v>
      </c>
      <c r="N1491" t="s">
        <v>36</v>
      </c>
      <c r="O1491">
        <v>991.62</v>
      </c>
      <c r="P1491" t="str">
        <f t="shared" si="140"/>
        <v>Good</v>
      </c>
      <c r="Q1491" t="str">
        <f t="shared" si="141"/>
        <v>high impact</v>
      </c>
      <c r="R1491" t="str">
        <f t="shared" si="142"/>
        <v>good</v>
      </c>
      <c r="S1491" t="s">
        <v>47</v>
      </c>
      <c r="T1491" t="s">
        <v>47</v>
      </c>
      <c r="U1491">
        <v>2390.1558</v>
      </c>
      <c r="V1491">
        <f t="shared" si="143"/>
        <v>2390.1558</v>
      </c>
    </row>
    <row r="1492" spans="1:22" x14ac:dyDescent="0.35">
      <c r="A1492" t="s">
        <v>1972</v>
      </c>
      <c r="B1492" t="s">
        <v>32</v>
      </c>
      <c r="C1492" t="s">
        <v>33</v>
      </c>
      <c r="D1492" t="s">
        <v>26</v>
      </c>
      <c r="E1492">
        <v>270.77</v>
      </c>
      <c r="F1492" t="str">
        <f t="shared" si="138"/>
        <v>low</v>
      </c>
      <c r="G1492" t="str">
        <f t="shared" si="139"/>
        <v>low</v>
      </c>
      <c r="H1492">
        <v>0.18</v>
      </c>
      <c r="I1492">
        <v>48.738599999999998</v>
      </c>
      <c r="J1492">
        <v>7</v>
      </c>
      <c r="K1492" s="3">
        <v>45539</v>
      </c>
      <c r="L1492" s="4" t="s">
        <v>683</v>
      </c>
      <c r="M1492" t="s">
        <v>43</v>
      </c>
      <c r="N1492" t="s">
        <v>36</v>
      </c>
      <c r="O1492">
        <v>70.87</v>
      </c>
      <c r="P1492" t="str">
        <f t="shared" si="140"/>
        <v>Not Good</v>
      </c>
      <c r="Q1492" t="str">
        <f t="shared" si="141"/>
        <v>normal</v>
      </c>
      <c r="R1492" t="str">
        <f t="shared" si="142"/>
        <v>not good</v>
      </c>
      <c r="S1492" t="s">
        <v>72</v>
      </c>
      <c r="T1492" t="s">
        <v>72</v>
      </c>
      <c r="U1492">
        <v>222.03139999999999</v>
      </c>
      <c r="V1492">
        <f t="shared" si="143"/>
        <v>222.03139999999999</v>
      </c>
    </row>
    <row r="1493" spans="1:22" x14ac:dyDescent="0.35">
      <c r="A1493" t="s">
        <v>1973</v>
      </c>
      <c r="B1493" t="s">
        <v>16</v>
      </c>
      <c r="C1493" t="s">
        <v>39</v>
      </c>
      <c r="D1493" t="s">
        <v>50</v>
      </c>
      <c r="E1493">
        <v>3160.25</v>
      </c>
      <c r="F1493" t="str">
        <f t="shared" si="138"/>
        <v>high</v>
      </c>
      <c r="G1493" t="str">
        <f t="shared" si="139"/>
        <v>high</v>
      </c>
      <c r="H1493">
        <v>0.28999999999999998</v>
      </c>
      <c r="I1493">
        <v>916.47249999999997</v>
      </c>
      <c r="J1493">
        <v>3</v>
      </c>
      <c r="K1493" s="3">
        <v>45202</v>
      </c>
      <c r="L1493" s="4" t="s">
        <v>553</v>
      </c>
      <c r="M1493" t="s">
        <v>43</v>
      </c>
      <c r="N1493" t="s">
        <v>36</v>
      </c>
      <c r="O1493">
        <v>266.33999999999997</v>
      </c>
      <c r="P1493" t="str">
        <f t="shared" si="140"/>
        <v>Not Good</v>
      </c>
      <c r="Q1493" t="str">
        <f t="shared" si="141"/>
        <v>high impact</v>
      </c>
      <c r="R1493" t="str">
        <f t="shared" si="142"/>
        <v>not good</v>
      </c>
      <c r="S1493" t="s">
        <v>22</v>
      </c>
      <c r="T1493" t="s">
        <v>22</v>
      </c>
      <c r="U1493">
        <v>2243.7775000000001</v>
      </c>
      <c r="V1493">
        <f t="shared" si="143"/>
        <v>2243.7775000000001</v>
      </c>
    </row>
    <row r="1494" spans="1:22" x14ac:dyDescent="0.35">
      <c r="A1494" t="s">
        <v>1974</v>
      </c>
      <c r="B1494" t="s">
        <v>16</v>
      </c>
      <c r="C1494" t="s">
        <v>17</v>
      </c>
      <c r="D1494" t="s">
        <v>46</v>
      </c>
      <c r="E1494">
        <v>2778.85</v>
      </c>
      <c r="F1494" t="str">
        <f t="shared" si="138"/>
        <v>high</v>
      </c>
      <c r="G1494" t="str">
        <f t="shared" si="139"/>
        <v>high</v>
      </c>
      <c r="H1494">
        <v>0.06</v>
      </c>
      <c r="I1494">
        <v>166.73099999999999</v>
      </c>
      <c r="J1494">
        <v>9</v>
      </c>
      <c r="K1494" s="4" t="s">
        <v>748</v>
      </c>
      <c r="L1494" s="4" t="s">
        <v>241</v>
      </c>
      <c r="M1494" t="s">
        <v>28</v>
      </c>
      <c r="N1494" t="s">
        <v>21</v>
      </c>
      <c r="O1494">
        <v>747.05</v>
      </c>
      <c r="P1494" t="str">
        <f t="shared" si="140"/>
        <v>Good</v>
      </c>
      <c r="Q1494" t="str">
        <f t="shared" si="141"/>
        <v>high impact</v>
      </c>
      <c r="R1494" t="str">
        <f t="shared" si="142"/>
        <v>good</v>
      </c>
      <c r="S1494" t="s">
        <v>22</v>
      </c>
      <c r="T1494" t="s">
        <v>22</v>
      </c>
      <c r="U1494">
        <v>2612.1190000000001</v>
      </c>
      <c r="V1494">
        <f t="shared" si="143"/>
        <v>2612.1190000000001</v>
      </c>
    </row>
    <row r="1495" spans="1:22" x14ac:dyDescent="0.35">
      <c r="A1495" t="s">
        <v>1975</v>
      </c>
      <c r="B1495" t="s">
        <v>58</v>
      </c>
      <c r="C1495" t="s">
        <v>25</v>
      </c>
      <c r="D1495" t="s">
        <v>50</v>
      </c>
      <c r="E1495">
        <v>1119.22</v>
      </c>
      <c r="F1495" t="str">
        <f t="shared" si="138"/>
        <v>medium</v>
      </c>
      <c r="G1495" t="str">
        <f t="shared" si="139"/>
        <v>low</v>
      </c>
      <c r="H1495">
        <v>0.08</v>
      </c>
      <c r="I1495">
        <v>89.537599999999998</v>
      </c>
      <c r="J1495">
        <v>3</v>
      </c>
      <c r="K1495" s="4" t="s">
        <v>532</v>
      </c>
      <c r="L1495" s="4" t="s">
        <v>329</v>
      </c>
      <c r="M1495" t="s">
        <v>43</v>
      </c>
      <c r="N1495" t="s">
        <v>36</v>
      </c>
      <c r="O1495">
        <v>96.03</v>
      </c>
      <c r="P1495" t="str">
        <f t="shared" si="140"/>
        <v>Not Good</v>
      </c>
      <c r="Q1495" t="str">
        <f t="shared" si="141"/>
        <v>high impact</v>
      </c>
      <c r="R1495" t="str">
        <f t="shared" si="142"/>
        <v>not good</v>
      </c>
      <c r="S1495" t="s">
        <v>56</v>
      </c>
      <c r="T1495" t="s">
        <v>56</v>
      </c>
      <c r="U1495">
        <v>1029.6823999999999</v>
      </c>
      <c r="V1495">
        <f t="shared" si="143"/>
        <v>1029.6823999999999</v>
      </c>
    </row>
    <row r="1496" spans="1:22" x14ac:dyDescent="0.35">
      <c r="A1496" t="s">
        <v>1976</v>
      </c>
      <c r="B1496" t="s">
        <v>58</v>
      </c>
      <c r="C1496" t="s">
        <v>33</v>
      </c>
      <c r="D1496" t="s">
        <v>46</v>
      </c>
      <c r="E1496">
        <v>3251.42</v>
      </c>
      <c r="F1496" t="str">
        <f t="shared" si="138"/>
        <v>high</v>
      </c>
      <c r="G1496" t="str">
        <f t="shared" si="139"/>
        <v>high</v>
      </c>
      <c r="H1496">
        <v>0.27</v>
      </c>
      <c r="I1496">
        <v>877.88340000000005</v>
      </c>
      <c r="J1496">
        <v>5</v>
      </c>
      <c r="K1496" s="4" t="s">
        <v>470</v>
      </c>
      <c r="L1496" s="4" t="s">
        <v>513</v>
      </c>
      <c r="M1496" t="s">
        <v>20</v>
      </c>
      <c r="N1496" t="s">
        <v>29</v>
      </c>
      <c r="O1496">
        <v>541.35</v>
      </c>
      <c r="P1496" t="str">
        <f t="shared" si="140"/>
        <v>Good</v>
      </c>
      <c r="Q1496" t="str">
        <f t="shared" si="141"/>
        <v>high impact</v>
      </c>
      <c r="R1496" t="str">
        <f t="shared" si="142"/>
        <v>good</v>
      </c>
      <c r="S1496" t="s">
        <v>30</v>
      </c>
      <c r="T1496" t="s">
        <v>30</v>
      </c>
      <c r="U1496">
        <v>2373.5365999999999</v>
      </c>
      <c r="V1496">
        <f t="shared" si="143"/>
        <v>2373.5365999999999</v>
      </c>
    </row>
    <row r="1497" spans="1:22" x14ac:dyDescent="0.35">
      <c r="A1497" t="s">
        <v>1977</v>
      </c>
      <c r="B1497" t="s">
        <v>32</v>
      </c>
      <c r="C1497" t="s">
        <v>39</v>
      </c>
      <c r="D1497" t="s">
        <v>46</v>
      </c>
      <c r="E1497">
        <v>3123.56</v>
      </c>
      <c r="F1497" t="str">
        <f t="shared" si="138"/>
        <v>high</v>
      </c>
      <c r="G1497" t="str">
        <f t="shared" si="139"/>
        <v>high</v>
      </c>
      <c r="H1497">
        <v>0.32</v>
      </c>
      <c r="I1497">
        <v>999.53920000000005</v>
      </c>
      <c r="J1497">
        <v>5</v>
      </c>
      <c r="K1497" s="4" t="s">
        <v>1792</v>
      </c>
      <c r="L1497" s="4" t="s">
        <v>718</v>
      </c>
      <c r="M1497" t="s">
        <v>43</v>
      </c>
      <c r="N1497" t="s">
        <v>36</v>
      </c>
      <c r="O1497">
        <v>234.31</v>
      </c>
      <c r="P1497" t="str">
        <f t="shared" si="140"/>
        <v>Not Good</v>
      </c>
      <c r="Q1497" t="str">
        <f t="shared" si="141"/>
        <v>high impact</v>
      </c>
      <c r="R1497" t="str">
        <f t="shared" si="142"/>
        <v>not good</v>
      </c>
      <c r="S1497" t="s">
        <v>30</v>
      </c>
      <c r="T1497" t="s">
        <v>30</v>
      </c>
      <c r="U1497">
        <v>2124.0207999999998</v>
      </c>
      <c r="V1497">
        <f t="shared" si="143"/>
        <v>2124.0207999999998</v>
      </c>
    </row>
    <row r="1498" spans="1:22" x14ac:dyDescent="0.35">
      <c r="A1498" t="s">
        <v>1978</v>
      </c>
      <c r="B1498" t="s">
        <v>24</v>
      </c>
      <c r="C1498" t="s">
        <v>17</v>
      </c>
      <c r="D1498" t="s">
        <v>34</v>
      </c>
      <c r="E1498">
        <v>4011.92</v>
      </c>
      <c r="F1498" t="str">
        <f t="shared" si="138"/>
        <v>high</v>
      </c>
      <c r="G1498" t="str">
        <f t="shared" si="139"/>
        <v>high</v>
      </c>
      <c r="H1498">
        <v>0.28000000000000003</v>
      </c>
      <c r="I1498">
        <v>1123.3376000000001</v>
      </c>
      <c r="J1498">
        <v>7</v>
      </c>
      <c r="K1498" s="3">
        <v>45084</v>
      </c>
      <c r="L1498" s="3">
        <v>45237</v>
      </c>
      <c r="M1498" t="s">
        <v>43</v>
      </c>
      <c r="N1498" t="s">
        <v>36</v>
      </c>
      <c r="O1498">
        <v>1133.48</v>
      </c>
      <c r="P1498" t="str">
        <f t="shared" si="140"/>
        <v>Good</v>
      </c>
      <c r="Q1498" t="str">
        <f t="shared" si="141"/>
        <v>high impact</v>
      </c>
      <c r="R1498" t="str">
        <f t="shared" si="142"/>
        <v>good</v>
      </c>
      <c r="S1498" t="s">
        <v>22</v>
      </c>
      <c r="T1498" t="s">
        <v>22</v>
      </c>
      <c r="U1498">
        <v>2888.5823999999998</v>
      </c>
      <c r="V1498">
        <f t="shared" si="143"/>
        <v>2888.5823999999998</v>
      </c>
    </row>
    <row r="1499" spans="1:22" x14ac:dyDescent="0.35">
      <c r="A1499" t="s">
        <v>1979</v>
      </c>
      <c r="B1499" t="s">
        <v>24</v>
      </c>
      <c r="C1499" t="s">
        <v>25</v>
      </c>
      <c r="D1499" t="s">
        <v>50</v>
      </c>
      <c r="E1499">
        <v>4391.78</v>
      </c>
      <c r="F1499" t="str">
        <f t="shared" si="138"/>
        <v>high</v>
      </c>
      <c r="G1499" t="str">
        <f t="shared" si="139"/>
        <v>high</v>
      </c>
      <c r="H1499">
        <v>0.28000000000000003</v>
      </c>
      <c r="I1499">
        <v>1229.6984</v>
      </c>
      <c r="J1499">
        <v>6</v>
      </c>
      <c r="K1499" s="4" t="s">
        <v>1816</v>
      </c>
      <c r="L1499" s="4" t="s">
        <v>626</v>
      </c>
      <c r="M1499" t="s">
        <v>28</v>
      </c>
      <c r="N1499" t="s">
        <v>36</v>
      </c>
      <c r="O1499">
        <v>1299.7</v>
      </c>
      <c r="P1499" t="str">
        <f t="shared" si="140"/>
        <v>Good</v>
      </c>
      <c r="Q1499" t="str">
        <f t="shared" si="141"/>
        <v>high impact</v>
      </c>
      <c r="R1499" t="str">
        <f t="shared" si="142"/>
        <v>good</v>
      </c>
      <c r="S1499" t="s">
        <v>22</v>
      </c>
      <c r="T1499" t="s">
        <v>22</v>
      </c>
      <c r="U1499">
        <v>3162.0816</v>
      </c>
      <c r="V1499">
        <f t="shared" si="143"/>
        <v>3162.0816</v>
      </c>
    </row>
    <row r="1500" spans="1:22" x14ac:dyDescent="0.35">
      <c r="A1500" t="s">
        <v>1980</v>
      </c>
      <c r="B1500" t="s">
        <v>16</v>
      </c>
      <c r="C1500" t="s">
        <v>33</v>
      </c>
      <c r="D1500" t="s">
        <v>18</v>
      </c>
      <c r="E1500">
        <v>2599.5100000000002</v>
      </c>
      <c r="F1500" t="str">
        <f t="shared" si="138"/>
        <v>high</v>
      </c>
      <c r="G1500" t="str">
        <f t="shared" si="139"/>
        <v>high</v>
      </c>
      <c r="H1500">
        <v>0.37</v>
      </c>
      <c r="I1500">
        <v>961.81870000000004</v>
      </c>
      <c r="J1500">
        <v>3</v>
      </c>
      <c r="K1500" s="4" t="s">
        <v>352</v>
      </c>
      <c r="L1500" s="4" t="s">
        <v>470</v>
      </c>
      <c r="M1500" t="s">
        <v>28</v>
      </c>
      <c r="N1500" t="s">
        <v>29</v>
      </c>
      <c r="O1500">
        <v>405.05</v>
      </c>
      <c r="P1500" t="str">
        <f t="shared" si="140"/>
        <v>Not Good</v>
      </c>
      <c r="Q1500" t="str">
        <f t="shared" si="141"/>
        <v>high impact</v>
      </c>
      <c r="R1500" t="str">
        <f t="shared" si="142"/>
        <v>not good</v>
      </c>
      <c r="S1500" t="s">
        <v>22</v>
      </c>
      <c r="T1500" t="s">
        <v>22</v>
      </c>
      <c r="U1500">
        <v>1637.6913</v>
      </c>
      <c r="V1500">
        <f t="shared" si="143"/>
        <v>1637.6913</v>
      </c>
    </row>
    <row r="1501" spans="1:22" x14ac:dyDescent="0.35">
      <c r="A1501" t="s">
        <v>1981</v>
      </c>
      <c r="B1501" t="s">
        <v>16</v>
      </c>
      <c r="C1501" t="s">
        <v>39</v>
      </c>
      <c r="D1501" t="s">
        <v>34</v>
      </c>
      <c r="E1501">
        <v>2502.4499999999998</v>
      </c>
      <c r="F1501" t="str">
        <f t="shared" si="138"/>
        <v>high</v>
      </c>
      <c r="G1501" t="str">
        <f t="shared" si="139"/>
        <v>high</v>
      </c>
      <c r="H1501">
        <v>0.45</v>
      </c>
      <c r="I1501">
        <v>1126.1025</v>
      </c>
      <c r="J1501">
        <v>1</v>
      </c>
      <c r="K1501" s="4" t="s">
        <v>280</v>
      </c>
      <c r="L1501" s="3">
        <v>45415</v>
      </c>
      <c r="M1501" t="s">
        <v>20</v>
      </c>
      <c r="N1501" t="s">
        <v>21</v>
      </c>
      <c r="O1501">
        <v>719.03</v>
      </c>
      <c r="P1501" t="str">
        <f t="shared" si="140"/>
        <v>Good</v>
      </c>
      <c r="Q1501" t="str">
        <f t="shared" si="141"/>
        <v>high impact</v>
      </c>
      <c r="R1501" t="str">
        <f t="shared" si="142"/>
        <v>good</v>
      </c>
      <c r="S1501" t="s">
        <v>37</v>
      </c>
      <c r="T1501" t="s">
        <v>37</v>
      </c>
      <c r="U1501">
        <v>1376.3475000000001</v>
      </c>
      <c r="V1501">
        <f t="shared" si="143"/>
        <v>1376.3475000000001</v>
      </c>
    </row>
    <row r="1502" spans="1:22" x14ac:dyDescent="0.35">
      <c r="A1502" t="s">
        <v>1982</v>
      </c>
      <c r="B1502" t="s">
        <v>16</v>
      </c>
      <c r="C1502" t="s">
        <v>17</v>
      </c>
      <c r="D1502" t="s">
        <v>46</v>
      </c>
      <c r="E1502">
        <v>3145.82</v>
      </c>
      <c r="F1502" t="str">
        <f t="shared" si="138"/>
        <v>high</v>
      </c>
      <c r="G1502" t="str">
        <f t="shared" si="139"/>
        <v>high</v>
      </c>
      <c r="H1502">
        <v>0.19</v>
      </c>
      <c r="I1502">
        <v>597.70579999999995</v>
      </c>
      <c r="J1502">
        <v>6</v>
      </c>
      <c r="K1502" s="3">
        <v>45113</v>
      </c>
      <c r="L1502" s="3">
        <v>45175</v>
      </c>
      <c r="M1502" t="s">
        <v>28</v>
      </c>
      <c r="N1502" t="s">
        <v>36</v>
      </c>
      <c r="O1502">
        <v>230.3</v>
      </c>
      <c r="P1502" t="str">
        <f t="shared" si="140"/>
        <v>Not Good</v>
      </c>
      <c r="Q1502" t="str">
        <f t="shared" si="141"/>
        <v>high impact</v>
      </c>
      <c r="R1502" t="str">
        <f t="shared" si="142"/>
        <v>not good</v>
      </c>
      <c r="S1502" t="s">
        <v>30</v>
      </c>
      <c r="T1502" t="s">
        <v>30</v>
      </c>
      <c r="U1502">
        <v>2548.1142</v>
      </c>
      <c r="V1502">
        <f t="shared" si="143"/>
        <v>2548.1142</v>
      </c>
    </row>
    <row r="1503" spans="1:22" x14ac:dyDescent="0.35">
      <c r="A1503" t="s">
        <v>1983</v>
      </c>
      <c r="B1503" t="s">
        <v>58</v>
      </c>
      <c r="C1503" t="s">
        <v>25</v>
      </c>
      <c r="D1503" t="s">
        <v>18</v>
      </c>
      <c r="E1503">
        <v>3673.12</v>
      </c>
      <c r="F1503" t="str">
        <f t="shared" si="138"/>
        <v>high</v>
      </c>
      <c r="G1503" t="str">
        <f t="shared" si="139"/>
        <v>high</v>
      </c>
      <c r="H1503">
        <v>0.27</v>
      </c>
      <c r="I1503">
        <v>991.74239999999998</v>
      </c>
      <c r="J1503">
        <v>6</v>
      </c>
      <c r="K1503" s="4" t="s">
        <v>1580</v>
      </c>
      <c r="L1503" s="4" t="s">
        <v>112</v>
      </c>
      <c r="M1503" t="s">
        <v>28</v>
      </c>
      <c r="N1503" t="s">
        <v>36</v>
      </c>
      <c r="O1503">
        <v>1019.89</v>
      </c>
      <c r="P1503" t="str">
        <f t="shared" si="140"/>
        <v>Good</v>
      </c>
      <c r="Q1503" t="str">
        <f t="shared" si="141"/>
        <v>high impact</v>
      </c>
      <c r="R1503" t="str">
        <f t="shared" si="142"/>
        <v>good</v>
      </c>
      <c r="S1503" t="s">
        <v>56</v>
      </c>
      <c r="T1503" t="s">
        <v>56</v>
      </c>
      <c r="U1503">
        <v>2681.3775999999998</v>
      </c>
      <c r="V1503">
        <f t="shared" si="143"/>
        <v>2681.3775999999998</v>
      </c>
    </row>
    <row r="1504" spans="1:22" x14ac:dyDescent="0.35">
      <c r="A1504" t="s">
        <v>1984</v>
      </c>
      <c r="B1504" t="s">
        <v>58</v>
      </c>
      <c r="C1504" t="s">
        <v>33</v>
      </c>
      <c r="D1504" t="s">
        <v>26</v>
      </c>
      <c r="E1504">
        <v>1845.24</v>
      </c>
      <c r="F1504" t="str">
        <f t="shared" si="138"/>
        <v>medium</v>
      </c>
      <c r="G1504" t="str">
        <f t="shared" si="139"/>
        <v>low</v>
      </c>
      <c r="H1504">
        <v>0.45</v>
      </c>
      <c r="I1504">
        <v>830.35799999999995</v>
      </c>
      <c r="J1504">
        <v>4</v>
      </c>
      <c r="K1504" s="4" t="s">
        <v>225</v>
      </c>
      <c r="L1504" s="3">
        <v>45027</v>
      </c>
      <c r="M1504" t="s">
        <v>20</v>
      </c>
      <c r="N1504" t="s">
        <v>21</v>
      </c>
      <c r="O1504">
        <v>251.12</v>
      </c>
      <c r="P1504" t="str">
        <f t="shared" si="140"/>
        <v>Not Good</v>
      </c>
      <c r="Q1504" t="str">
        <f t="shared" si="141"/>
        <v>high impact</v>
      </c>
      <c r="R1504" t="str">
        <f t="shared" si="142"/>
        <v>not good</v>
      </c>
      <c r="S1504" t="s">
        <v>22</v>
      </c>
      <c r="T1504" t="s">
        <v>22</v>
      </c>
      <c r="U1504">
        <v>1014.8819999999999</v>
      </c>
      <c r="V1504">
        <f t="shared" si="143"/>
        <v>1014.8819999999999</v>
      </c>
    </row>
    <row r="1505" spans="1:22" x14ac:dyDescent="0.35">
      <c r="A1505" t="s">
        <v>1985</v>
      </c>
      <c r="B1505" t="s">
        <v>16</v>
      </c>
      <c r="C1505" t="s">
        <v>39</v>
      </c>
      <c r="D1505" t="s">
        <v>26</v>
      </c>
      <c r="E1505">
        <v>2572.75</v>
      </c>
      <c r="F1505" t="str">
        <f t="shared" si="138"/>
        <v>high</v>
      </c>
      <c r="G1505" t="str">
        <f t="shared" si="139"/>
        <v>high</v>
      </c>
      <c r="H1505">
        <v>0.23</v>
      </c>
      <c r="I1505">
        <v>591.73249999999996</v>
      </c>
      <c r="J1505">
        <v>2</v>
      </c>
      <c r="K1505" s="3">
        <v>45082</v>
      </c>
      <c r="L1505" s="3">
        <v>45265</v>
      </c>
      <c r="M1505" t="s">
        <v>43</v>
      </c>
      <c r="N1505" t="s">
        <v>21</v>
      </c>
      <c r="O1505">
        <v>558.12</v>
      </c>
      <c r="P1505" t="str">
        <f t="shared" si="140"/>
        <v>Good</v>
      </c>
      <c r="Q1505" t="str">
        <f t="shared" si="141"/>
        <v>high impact</v>
      </c>
      <c r="R1505" t="str">
        <f t="shared" si="142"/>
        <v>good</v>
      </c>
      <c r="S1505" t="s">
        <v>47</v>
      </c>
      <c r="T1505" t="s">
        <v>47</v>
      </c>
      <c r="U1505">
        <v>1981.0174999999999</v>
      </c>
      <c r="V1505">
        <f t="shared" si="143"/>
        <v>1981.0174999999999</v>
      </c>
    </row>
    <row r="1506" spans="1:22" x14ac:dyDescent="0.35">
      <c r="A1506" t="s">
        <v>1986</v>
      </c>
      <c r="B1506" t="s">
        <v>16</v>
      </c>
      <c r="C1506" t="s">
        <v>17</v>
      </c>
      <c r="D1506" t="s">
        <v>34</v>
      </c>
      <c r="E1506">
        <v>2967.01</v>
      </c>
      <c r="F1506" t="str">
        <f t="shared" si="138"/>
        <v>high</v>
      </c>
      <c r="G1506" t="str">
        <f t="shared" si="139"/>
        <v>high</v>
      </c>
      <c r="H1506">
        <v>0.22</v>
      </c>
      <c r="I1506">
        <v>652.74220000000003</v>
      </c>
      <c r="J1506">
        <v>9</v>
      </c>
      <c r="K1506" s="4" t="s">
        <v>250</v>
      </c>
      <c r="L1506" s="3">
        <v>45748</v>
      </c>
      <c r="M1506" t="s">
        <v>43</v>
      </c>
      <c r="N1506" t="s">
        <v>29</v>
      </c>
      <c r="O1506">
        <v>413.72</v>
      </c>
      <c r="P1506" t="str">
        <f t="shared" si="140"/>
        <v>Not Good</v>
      </c>
      <c r="Q1506" t="str">
        <f t="shared" si="141"/>
        <v>high impact</v>
      </c>
      <c r="R1506" t="str">
        <f t="shared" si="142"/>
        <v>not good</v>
      </c>
      <c r="S1506" t="s">
        <v>30</v>
      </c>
      <c r="T1506" t="s">
        <v>30</v>
      </c>
      <c r="U1506">
        <v>2314.2678000000001</v>
      </c>
      <c r="V1506">
        <f t="shared" si="143"/>
        <v>2314.2678000000001</v>
      </c>
    </row>
    <row r="1507" spans="1:22" x14ac:dyDescent="0.35">
      <c r="A1507" t="s">
        <v>1987</v>
      </c>
      <c r="B1507" t="s">
        <v>16</v>
      </c>
      <c r="C1507" t="s">
        <v>25</v>
      </c>
      <c r="D1507" t="s">
        <v>18</v>
      </c>
      <c r="E1507">
        <v>4943.05</v>
      </c>
      <c r="F1507" t="str">
        <f t="shared" si="138"/>
        <v>high</v>
      </c>
      <c r="G1507" t="str">
        <f t="shared" si="139"/>
        <v>high</v>
      </c>
      <c r="H1507">
        <v>0.38</v>
      </c>
      <c r="I1507">
        <v>1878.3589999999999</v>
      </c>
      <c r="J1507">
        <v>6</v>
      </c>
      <c r="K1507" s="3">
        <v>45180</v>
      </c>
      <c r="L1507" s="4" t="s">
        <v>927</v>
      </c>
      <c r="M1507" t="s">
        <v>43</v>
      </c>
      <c r="N1507" t="s">
        <v>21</v>
      </c>
      <c r="O1507">
        <v>987.27</v>
      </c>
      <c r="P1507" t="str">
        <f t="shared" si="140"/>
        <v>Good</v>
      </c>
      <c r="Q1507" t="str">
        <f t="shared" si="141"/>
        <v>high impact</v>
      </c>
      <c r="R1507" t="str">
        <f t="shared" si="142"/>
        <v>good</v>
      </c>
      <c r="S1507" t="s">
        <v>47</v>
      </c>
      <c r="T1507" t="s">
        <v>47</v>
      </c>
      <c r="U1507">
        <v>3064.6909999999998</v>
      </c>
      <c r="V1507">
        <f t="shared" si="143"/>
        <v>3064.6909999999998</v>
      </c>
    </row>
    <row r="1508" spans="1:22" x14ac:dyDescent="0.35">
      <c r="A1508" t="s">
        <v>1988</v>
      </c>
      <c r="B1508" t="s">
        <v>24</v>
      </c>
      <c r="C1508" t="s">
        <v>33</v>
      </c>
      <c r="D1508" t="s">
        <v>50</v>
      </c>
      <c r="E1508">
        <v>2979.79</v>
      </c>
      <c r="F1508" t="str">
        <f t="shared" si="138"/>
        <v>high</v>
      </c>
      <c r="G1508" t="str">
        <f t="shared" si="139"/>
        <v>high</v>
      </c>
      <c r="H1508">
        <v>0.44</v>
      </c>
      <c r="I1508">
        <v>1311.1076</v>
      </c>
      <c r="J1508">
        <v>1</v>
      </c>
      <c r="K1508" s="4" t="s">
        <v>133</v>
      </c>
      <c r="L1508" s="4" t="s">
        <v>115</v>
      </c>
      <c r="M1508" t="s">
        <v>20</v>
      </c>
      <c r="N1508" t="s">
        <v>21</v>
      </c>
      <c r="O1508">
        <v>319.77</v>
      </c>
      <c r="P1508" t="str">
        <f t="shared" si="140"/>
        <v>Not Good</v>
      </c>
      <c r="Q1508" t="str">
        <f t="shared" si="141"/>
        <v>high impact</v>
      </c>
      <c r="R1508" t="str">
        <f t="shared" si="142"/>
        <v>not good</v>
      </c>
      <c r="S1508" t="s">
        <v>47</v>
      </c>
      <c r="T1508" t="s">
        <v>47</v>
      </c>
      <c r="U1508">
        <v>1668.6823999999999</v>
      </c>
      <c r="V1508">
        <f t="shared" si="143"/>
        <v>1668.6823999999999</v>
      </c>
    </row>
    <row r="1509" spans="1:22" x14ac:dyDescent="0.35">
      <c r="A1509" t="s">
        <v>1989</v>
      </c>
      <c r="B1509" t="s">
        <v>58</v>
      </c>
      <c r="C1509" t="s">
        <v>39</v>
      </c>
      <c r="D1509" t="s">
        <v>18</v>
      </c>
      <c r="E1509">
        <v>1198.51</v>
      </c>
      <c r="F1509" t="str">
        <f t="shared" si="138"/>
        <v>medium</v>
      </c>
      <c r="G1509" t="str">
        <f t="shared" si="139"/>
        <v>low</v>
      </c>
      <c r="H1509">
        <v>0.37</v>
      </c>
      <c r="I1509">
        <v>443.44869999999997</v>
      </c>
      <c r="J1509">
        <v>8</v>
      </c>
      <c r="K1509" s="3">
        <v>45635</v>
      </c>
      <c r="L1509" s="4" t="s">
        <v>678</v>
      </c>
      <c r="M1509" t="s">
        <v>20</v>
      </c>
      <c r="N1509" t="s">
        <v>29</v>
      </c>
      <c r="O1509">
        <v>247.2</v>
      </c>
      <c r="P1509" t="str">
        <f t="shared" si="140"/>
        <v>Not Good</v>
      </c>
      <c r="Q1509" t="str">
        <f t="shared" si="141"/>
        <v>high impact</v>
      </c>
      <c r="R1509" t="str">
        <f t="shared" si="142"/>
        <v>not good</v>
      </c>
      <c r="S1509" t="s">
        <v>72</v>
      </c>
      <c r="T1509" t="s">
        <v>72</v>
      </c>
      <c r="U1509">
        <v>755.06129999999996</v>
      </c>
      <c r="V1509">
        <f t="shared" si="143"/>
        <v>755.06129999999996</v>
      </c>
    </row>
    <row r="1510" spans="1:22" x14ac:dyDescent="0.35">
      <c r="A1510" t="s">
        <v>1990</v>
      </c>
      <c r="B1510" t="s">
        <v>24</v>
      </c>
      <c r="C1510" t="s">
        <v>17</v>
      </c>
      <c r="D1510" t="s">
        <v>34</v>
      </c>
      <c r="E1510">
        <v>2981.15</v>
      </c>
      <c r="F1510" t="str">
        <f t="shared" si="138"/>
        <v>high</v>
      </c>
      <c r="G1510" t="str">
        <f t="shared" si="139"/>
        <v>high</v>
      </c>
      <c r="H1510">
        <v>0.05</v>
      </c>
      <c r="I1510">
        <v>149.0575</v>
      </c>
      <c r="J1510">
        <v>7</v>
      </c>
      <c r="K1510" s="4" t="s">
        <v>744</v>
      </c>
      <c r="L1510" s="4" t="s">
        <v>1873</v>
      </c>
      <c r="M1510" t="s">
        <v>20</v>
      </c>
      <c r="N1510" t="s">
        <v>21</v>
      </c>
      <c r="O1510">
        <v>528.45000000000005</v>
      </c>
      <c r="P1510" t="str">
        <f t="shared" si="140"/>
        <v>Good</v>
      </c>
      <c r="Q1510" t="str">
        <f t="shared" si="141"/>
        <v>high impact</v>
      </c>
      <c r="R1510" t="str">
        <f t="shared" si="142"/>
        <v>good</v>
      </c>
      <c r="S1510" t="s">
        <v>47</v>
      </c>
      <c r="T1510" t="s">
        <v>47</v>
      </c>
      <c r="U1510">
        <v>2832.0925000000002</v>
      </c>
      <c r="V1510">
        <f t="shared" si="143"/>
        <v>2832.0925000000002</v>
      </c>
    </row>
    <row r="1511" spans="1:22" x14ac:dyDescent="0.35">
      <c r="A1511" t="s">
        <v>1991</v>
      </c>
      <c r="B1511" t="s">
        <v>24</v>
      </c>
      <c r="C1511" t="s">
        <v>25</v>
      </c>
      <c r="D1511" t="s">
        <v>50</v>
      </c>
      <c r="E1511">
        <v>4115.55</v>
      </c>
      <c r="F1511" t="str">
        <f t="shared" si="138"/>
        <v>high</v>
      </c>
      <c r="G1511" t="str">
        <f t="shared" si="139"/>
        <v>high</v>
      </c>
      <c r="H1511">
        <v>0.23</v>
      </c>
      <c r="I1511">
        <v>946.57650000000001</v>
      </c>
      <c r="J1511">
        <v>6</v>
      </c>
      <c r="K1511" s="4" t="s">
        <v>617</v>
      </c>
      <c r="L1511" s="4" t="s">
        <v>674</v>
      </c>
      <c r="M1511" t="s">
        <v>28</v>
      </c>
      <c r="N1511" t="s">
        <v>21</v>
      </c>
      <c r="O1511">
        <v>578.54</v>
      </c>
      <c r="P1511" t="str">
        <f t="shared" si="140"/>
        <v>Good</v>
      </c>
      <c r="Q1511" t="str">
        <f t="shared" si="141"/>
        <v>high impact</v>
      </c>
      <c r="R1511" t="str">
        <f t="shared" si="142"/>
        <v>good</v>
      </c>
      <c r="S1511" t="s">
        <v>22</v>
      </c>
      <c r="T1511" t="s">
        <v>22</v>
      </c>
      <c r="U1511">
        <v>3168.9735000000001</v>
      </c>
      <c r="V1511">
        <f t="shared" si="143"/>
        <v>3168.9735000000001</v>
      </c>
    </row>
    <row r="1512" spans="1:22" x14ac:dyDescent="0.35">
      <c r="A1512" t="s">
        <v>1992</v>
      </c>
      <c r="B1512" t="s">
        <v>16</v>
      </c>
      <c r="C1512" t="s">
        <v>33</v>
      </c>
      <c r="D1512" t="s">
        <v>50</v>
      </c>
      <c r="E1512">
        <v>4301.28</v>
      </c>
      <c r="F1512" t="str">
        <f t="shared" si="138"/>
        <v>high</v>
      </c>
      <c r="G1512" t="str">
        <f t="shared" si="139"/>
        <v>high</v>
      </c>
      <c r="H1512">
        <v>0.11</v>
      </c>
      <c r="I1512">
        <v>473.14080000000001</v>
      </c>
      <c r="J1512">
        <v>1</v>
      </c>
      <c r="K1512" s="4" t="s">
        <v>305</v>
      </c>
      <c r="L1512" s="4" t="s">
        <v>1321</v>
      </c>
      <c r="M1512" t="s">
        <v>20</v>
      </c>
      <c r="N1512" t="s">
        <v>36</v>
      </c>
      <c r="O1512">
        <v>687.34</v>
      </c>
      <c r="P1512" t="str">
        <f t="shared" si="140"/>
        <v>Good</v>
      </c>
      <c r="Q1512" t="str">
        <f t="shared" si="141"/>
        <v>high impact</v>
      </c>
      <c r="R1512" t="str">
        <f t="shared" si="142"/>
        <v>good</v>
      </c>
      <c r="S1512" t="s">
        <v>47</v>
      </c>
      <c r="T1512" t="s">
        <v>47</v>
      </c>
      <c r="U1512">
        <v>3828.1392000000001</v>
      </c>
      <c r="V1512">
        <f t="shared" si="143"/>
        <v>3828.1392000000001</v>
      </c>
    </row>
    <row r="1513" spans="1:22" x14ac:dyDescent="0.35">
      <c r="A1513" t="s">
        <v>1993</v>
      </c>
      <c r="B1513" t="s">
        <v>16</v>
      </c>
      <c r="C1513" t="s">
        <v>39</v>
      </c>
      <c r="D1513" t="s">
        <v>26</v>
      </c>
      <c r="E1513">
        <v>4021.23</v>
      </c>
      <c r="F1513" t="str">
        <f t="shared" si="138"/>
        <v>high</v>
      </c>
      <c r="G1513" t="str">
        <f t="shared" si="139"/>
        <v>high</v>
      </c>
      <c r="H1513">
        <v>0.16</v>
      </c>
      <c r="I1513">
        <v>643.39679999999998</v>
      </c>
      <c r="J1513">
        <v>5</v>
      </c>
      <c r="K1513" s="3">
        <v>45360</v>
      </c>
      <c r="L1513" s="3">
        <v>45482</v>
      </c>
      <c r="M1513" t="s">
        <v>28</v>
      </c>
      <c r="N1513" t="s">
        <v>21</v>
      </c>
      <c r="O1513">
        <v>703</v>
      </c>
      <c r="P1513" t="str">
        <f t="shared" si="140"/>
        <v>Good</v>
      </c>
      <c r="Q1513" t="str">
        <f t="shared" si="141"/>
        <v>high impact</v>
      </c>
      <c r="R1513" t="str">
        <f t="shared" si="142"/>
        <v>good</v>
      </c>
      <c r="S1513" t="s">
        <v>47</v>
      </c>
      <c r="T1513" t="s">
        <v>47</v>
      </c>
      <c r="U1513">
        <v>3377.8332</v>
      </c>
      <c r="V1513">
        <f t="shared" si="143"/>
        <v>3377.8332</v>
      </c>
    </row>
    <row r="1514" spans="1:22" x14ac:dyDescent="0.35">
      <c r="A1514" t="s">
        <v>1994</v>
      </c>
      <c r="B1514" t="s">
        <v>32</v>
      </c>
      <c r="C1514" t="s">
        <v>17</v>
      </c>
      <c r="D1514" t="s">
        <v>18</v>
      </c>
      <c r="E1514">
        <v>4452.2299999999996</v>
      </c>
      <c r="F1514" t="str">
        <f t="shared" si="138"/>
        <v>high</v>
      </c>
      <c r="G1514" t="str">
        <f t="shared" si="139"/>
        <v>high</v>
      </c>
      <c r="H1514">
        <v>0.23</v>
      </c>
      <c r="I1514">
        <v>1024.0128999999999</v>
      </c>
      <c r="J1514">
        <v>4</v>
      </c>
      <c r="K1514" s="3">
        <v>45574</v>
      </c>
      <c r="L1514" s="4" t="s">
        <v>1247</v>
      </c>
      <c r="M1514" t="s">
        <v>43</v>
      </c>
      <c r="N1514" t="s">
        <v>36</v>
      </c>
      <c r="O1514">
        <v>685.62</v>
      </c>
      <c r="P1514" t="str">
        <f t="shared" si="140"/>
        <v>Good</v>
      </c>
      <c r="Q1514" t="str">
        <f t="shared" si="141"/>
        <v>high impact</v>
      </c>
      <c r="R1514" t="str">
        <f t="shared" si="142"/>
        <v>good</v>
      </c>
      <c r="S1514" t="s">
        <v>56</v>
      </c>
      <c r="T1514" t="s">
        <v>56</v>
      </c>
      <c r="U1514">
        <v>3428.2170999999998</v>
      </c>
      <c r="V1514">
        <f t="shared" si="143"/>
        <v>3428.2170999999998</v>
      </c>
    </row>
    <row r="1515" spans="1:22" x14ac:dyDescent="0.35">
      <c r="A1515" t="s">
        <v>1995</v>
      </c>
      <c r="B1515" t="s">
        <v>32</v>
      </c>
      <c r="C1515" t="s">
        <v>25</v>
      </c>
      <c r="D1515" t="s">
        <v>50</v>
      </c>
      <c r="E1515">
        <v>1740.36</v>
      </c>
      <c r="F1515" t="str">
        <f t="shared" si="138"/>
        <v>medium</v>
      </c>
      <c r="G1515" t="str">
        <f t="shared" si="139"/>
        <v>low</v>
      </c>
      <c r="H1515">
        <v>0.11</v>
      </c>
      <c r="I1515">
        <v>191.43960000000001</v>
      </c>
      <c r="J1515">
        <v>7</v>
      </c>
      <c r="K1515" s="4" t="s">
        <v>145</v>
      </c>
      <c r="L1515" s="4" t="s">
        <v>265</v>
      </c>
      <c r="M1515" t="s">
        <v>28</v>
      </c>
      <c r="N1515" t="s">
        <v>21</v>
      </c>
      <c r="O1515">
        <v>117.38</v>
      </c>
      <c r="P1515" t="str">
        <f t="shared" si="140"/>
        <v>Not Good</v>
      </c>
      <c r="Q1515" t="str">
        <f t="shared" si="141"/>
        <v>high impact</v>
      </c>
      <c r="R1515" t="str">
        <f t="shared" si="142"/>
        <v>not good</v>
      </c>
      <c r="S1515" t="s">
        <v>72</v>
      </c>
      <c r="T1515" t="s">
        <v>72</v>
      </c>
      <c r="U1515">
        <v>1548.9204</v>
      </c>
      <c r="V1515">
        <f t="shared" si="143"/>
        <v>1548.9204</v>
      </c>
    </row>
    <row r="1516" spans="1:22" x14ac:dyDescent="0.35">
      <c r="A1516" t="s">
        <v>1996</v>
      </c>
      <c r="B1516" t="s">
        <v>24</v>
      </c>
      <c r="C1516" t="s">
        <v>33</v>
      </c>
      <c r="D1516" t="s">
        <v>34</v>
      </c>
      <c r="E1516">
        <v>2587.1</v>
      </c>
      <c r="F1516" t="str">
        <f t="shared" si="138"/>
        <v>high</v>
      </c>
      <c r="G1516" t="str">
        <f t="shared" si="139"/>
        <v>high</v>
      </c>
      <c r="H1516">
        <v>0.26</v>
      </c>
      <c r="I1516">
        <v>672.64599999999996</v>
      </c>
      <c r="J1516">
        <v>2</v>
      </c>
      <c r="K1516" s="4" t="s">
        <v>1268</v>
      </c>
      <c r="L1516" s="3">
        <v>44969</v>
      </c>
      <c r="M1516" t="s">
        <v>28</v>
      </c>
      <c r="N1516" t="s">
        <v>21</v>
      </c>
      <c r="O1516">
        <v>638.66</v>
      </c>
      <c r="P1516" t="str">
        <f t="shared" si="140"/>
        <v>Good</v>
      </c>
      <c r="Q1516" t="str">
        <f t="shared" si="141"/>
        <v>high impact</v>
      </c>
      <c r="R1516" t="str">
        <f t="shared" si="142"/>
        <v>good</v>
      </c>
      <c r="S1516" t="s">
        <v>22</v>
      </c>
      <c r="T1516" t="s">
        <v>22</v>
      </c>
      <c r="U1516">
        <v>1914.454</v>
      </c>
      <c r="V1516">
        <f t="shared" si="143"/>
        <v>1914.454</v>
      </c>
    </row>
    <row r="1517" spans="1:22" x14ac:dyDescent="0.35">
      <c r="A1517" t="s">
        <v>1997</v>
      </c>
      <c r="B1517" t="s">
        <v>58</v>
      </c>
      <c r="C1517" t="s">
        <v>39</v>
      </c>
      <c r="D1517" t="s">
        <v>26</v>
      </c>
      <c r="E1517">
        <v>3920</v>
      </c>
      <c r="F1517" t="str">
        <f t="shared" si="138"/>
        <v>high</v>
      </c>
      <c r="G1517" t="str">
        <f t="shared" si="139"/>
        <v>high</v>
      </c>
      <c r="H1517">
        <v>0.32</v>
      </c>
      <c r="I1517">
        <v>1254.4000000000001</v>
      </c>
      <c r="J1517">
        <v>1</v>
      </c>
      <c r="K1517" s="4" t="s">
        <v>447</v>
      </c>
      <c r="L1517" s="4" t="s">
        <v>100</v>
      </c>
      <c r="M1517" t="s">
        <v>28</v>
      </c>
      <c r="N1517" t="s">
        <v>21</v>
      </c>
      <c r="O1517">
        <v>847.03</v>
      </c>
      <c r="P1517" t="str">
        <f t="shared" si="140"/>
        <v>Good</v>
      </c>
      <c r="Q1517" t="str">
        <f t="shared" si="141"/>
        <v>high impact</v>
      </c>
      <c r="R1517" t="str">
        <f t="shared" si="142"/>
        <v>good</v>
      </c>
      <c r="S1517" t="s">
        <v>30</v>
      </c>
      <c r="T1517" t="s">
        <v>30</v>
      </c>
      <c r="U1517">
        <v>2665.6</v>
      </c>
      <c r="V1517">
        <f t="shared" si="143"/>
        <v>2665.6</v>
      </c>
    </row>
    <row r="1518" spans="1:22" x14ac:dyDescent="0.35">
      <c r="A1518" t="s">
        <v>1998</v>
      </c>
      <c r="B1518" t="s">
        <v>16</v>
      </c>
      <c r="C1518" t="s">
        <v>17</v>
      </c>
      <c r="D1518" t="s">
        <v>50</v>
      </c>
      <c r="E1518">
        <v>1395.8</v>
      </c>
      <c r="F1518" t="str">
        <f t="shared" si="138"/>
        <v>medium</v>
      </c>
      <c r="G1518" t="str">
        <f t="shared" si="139"/>
        <v>low</v>
      </c>
      <c r="H1518">
        <v>0.44</v>
      </c>
      <c r="I1518">
        <v>614.15200000000004</v>
      </c>
      <c r="J1518">
        <v>7</v>
      </c>
      <c r="K1518" s="3">
        <v>45475</v>
      </c>
      <c r="L1518" s="3">
        <v>45628</v>
      </c>
      <c r="M1518" t="s">
        <v>20</v>
      </c>
      <c r="N1518" t="s">
        <v>36</v>
      </c>
      <c r="O1518">
        <v>307.48</v>
      </c>
      <c r="P1518" t="str">
        <f t="shared" si="140"/>
        <v>Not Good</v>
      </c>
      <c r="Q1518" t="str">
        <f t="shared" si="141"/>
        <v>high impact</v>
      </c>
      <c r="R1518" t="str">
        <f t="shared" si="142"/>
        <v>not good</v>
      </c>
      <c r="S1518" t="s">
        <v>37</v>
      </c>
      <c r="T1518" t="s">
        <v>37</v>
      </c>
      <c r="U1518">
        <v>781.64800000000002</v>
      </c>
      <c r="V1518">
        <f t="shared" si="143"/>
        <v>781.64800000000002</v>
      </c>
    </row>
    <row r="1519" spans="1:22" x14ac:dyDescent="0.35">
      <c r="A1519" t="s">
        <v>1999</v>
      </c>
      <c r="B1519" t="s">
        <v>16</v>
      </c>
      <c r="C1519" t="s">
        <v>25</v>
      </c>
      <c r="D1519" t="s">
        <v>18</v>
      </c>
      <c r="E1519">
        <v>1920.75</v>
      </c>
      <c r="F1519" t="str">
        <f t="shared" si="138"/>
        <v>medium</v>
      </c>
      <c r="G1519" t="str">
        <f t="shared" si="139"/>
        <v>low</v>
      </c>
      <c r="H1519">
        <v>0.11</v>
      </c>
      <c r="I1519">
        <v>211.2825</v>
      </c>
      <c r="J1519">
        <v>8</v>
      </c>
      <c r="K1519" s="4" t="s">
        <v>130</v>
      </c>
      <c r="L1519" s="3">
        <v>45079</v>
      </c>
      <c r="M1519" t="s">
        <v>20</v>
      </c>
      <c r="N1519" t="s">
        <v>36</v>
      </c>
      <c r="O1519">
        <v>120.75</v>
      </c>
      <c r="P1519" t="str">
        <f t="shared" si="140"/>
        <v>Not Good</v>
      </c>
      <c r="Q1519" t="str">
        <f t="shared" si="141"/>
        <v>high impact</v>
      </c>
      <c r="R1519" t="str">
        <f t="shared" si="142"/>
        <v>not good</v>
      </c>
      <c r="S1519" t="s">
        <v>22</v>
      </c>
      <c r="T1519" t="s">
        <v>22</v>
      </c>
      <c r="U1519">
        <v>1709.4675</v>
      </c>
      <c r="V1519">
        <f t="shared" si="143"/>
        <v>1709.4675</v>
      </c>
    </row>
    <row r="1520" spans="1:22" x14ac:dyDescent="0.35">
      <c r="A1520" t="s">
        <v>2000</v>
      </c>
      <c r="B1520" t="s">
        <v>24</v>
      </c>
      <c r="C1520" t="s">
        <v>33</v>
      </c>
      <c r="D1520" t="s">
        <v>26</v>
      </c>
      <c r="E1520">
        <v>4172.66</v>
      </c>
      <c r="F1520" t="str">
        <f t="shared" si="138"/>
        <v>high</v>
      </c>
      <c r="G1520" t="str">
        <f t="shared" si="139"/>
        <v>high</v>
      </c>
      <c r="H1520">
        <v>0.16</v>
      </c>
      <c r="I1520">
        <v>667.62559999999996</v>
      </c>
      <c r="J1520">
        <v>5</v>
      </c>
      <c r="K1520" s="4" t="s">
        <v>234</v>
      </c>
      <c r="L1520" s="4" t="s">
        <v>121</v>
      </c>
      <c r="M1520" t="s">
        <v>43</v>
      </c>
      <c r="N1520" t="s">
        <v>36</v>
      </c>
      <c r="O1520">
        <v>1014.81</v>
      </c>
      <c r="P1520" t="str">
        <f t="shared" si="140"/>
        <v>Good</v>
      </c>
      <c r="Q1520" t="str">
        <f t="shared" si="141"/>
        <v>high impact</v>
      </c>
      <c r="R1520" t="str">
        <f t="shared" si="142"/>
        <v>good</v>
      </c>
      <c r="S1520" t="s">
        <v>56</v>
      </c>
      <c r="T1520" t="s">
        <v>56</v>
      </c>
      <c r="U1520">
        <v>3505.0344</v>
      </c>
      <c r="V1520">
        <f t="shared" si="143"/>
        <v>3505.0344</v>
      </c>
    </row>
    <row r="1521" spans="1:22" x14ac:dyDescent="0.35">
      <c r="A1521" t="s">
        <v>2001</v>
      </c>
      <c r="B1521" t="s">
        <v>32</v>
      </c>
      <c r="C1521" t="s">
        <v>39</v>
      </c>
      <c r="D1521" t="s">
        <v>18</v>
      </c>
      <c r="E1521">
        <v>3873.42</v>
      </c>
      <c r="F1521" t="str">
        <f t="shared" si="138"/>
        <v>high</v>
      </c>
      <c r="G1521" t="str">
        <f t="shared" si="139"/>
        <v>high</v>
      </c>
      <c r="H1521">
        <v>0.2</v>
      </c>
      <c r="I1521">
        <v>774.68399999999997</v>
      </c>
      <c r="J1521">
        <v>8</v>
      </c>
      <c r="K1521" s="3">
        <v>45542</v>
      </c>
      <c r="L1521" s="4" t="s">
        <v>769</v>
      </c>
      <c r="M1521" t="s">
        <v>28</v>
      </c>
      <c r="N1521" t="s">
        <v>21</v>
      </c>
      <c r="O1521">
        <v>945.04</v>
      </c>
      <c r="P1521" t="str">
        <f t="shared" si="140"/>
        <v>Good</v>
      </c>
      <c r="Q1521" t="str">
        <f t="shared" si="141"/>
        <v>high impact</v>
      </c>
      <c r="R1521" t="str">
        <f t="shared" si="142"/>
        <v>good</v>
      </c>
      <c r="S1521" t="s">
        <v>22</v>
      </c>
      <c r="T1521" t="s">
        <v>22</v>
      </c>
      <c r="U1521">
        <v>3098.7359999999999</v>
      </c>
      <c r="V1521">
        <f t="shared" si="143"/>
        <v>3098.7359999999999</v>
      </c>
    </row>
    <row r="1522" spans="1:22" x14ac:dyDescent="0.35">
      <c r="A1522" t="s">
        <v>2002</v>
      </c>
      <c r="B1522" t="s">
        <v>58</v>
      </c>
      <c r="C1522" t="s">
        <v>17</v>
      </c>
      <c r="D1522" t="s">
        <v>18</v>
      </c>
      <c r="E1522">
        <v>4858.88</v>
      </c>
      <c r="F1522" t="str">
        <f t="shared" si="138"/>
        <v>high</v>
      </c>
      <c r="G1522" t="str">
        <f t="shared" si="139"/>
        <v>high</v>
      </c>
      <c r="H1522">
        <v>0.11</v>
      </c>
      <c r="I1522">
        <v>534.47680000000003</v>
      </c>
      <c r="J1522">
        <v>4</v>
      </c>
      <c r="K1522" s="3">
        <v>45598</v>
      </c>
      <c r="L1522" s="4" t="s">
        <v>283</v>
      </c>
      <c r="M1522" t="s">
        <v>28</v>
      </c>
      <c r="N1522" t="s">
        <v>36</v>
      </c>
      <c r="O1522">
        <v>1208.18</v>
      </c>
      <c r="P1522" t="str">
        <f t="shared" si="140"/>
        <v>Good</v>
      </c>
      <c r="Q1522" t="str">
        <f t="shared" si="141"/>
        <v>high impact</v>
      </c>
      <c r="R1522" t="str">
        <f t="shared" si="142"/>
        <v>good</v>
      </c>
      <c r="S1522" t="s">
        <v>22</v>
      </c>
      <c r="T1522" t="s">
        <v>22</v>
      </c>
      <c r="U1522">
        <v>4324.4031999999997</v>
      </c>
      <c r="V1522">
        <f t="shared" si="143"/>
        <v>4324.4031999999997</v>
      </c>
    </row>
    <row r="1523" spans="1:22" x14ac:dyDescent="0.35">
      <c r="A1523" t="s">
        <v>2003</v>
      </c>
      <c r="B1523" t="s">
        <v>32</v>
      </c>
      <c r="C1523" t="s">
        <v>25</v>
      </c>
      <c r="D1523" t="s">
        <v>18</v>
      </c>
      <c r="E1523">
        <v>4980.2700000000004</v>
      </c>
      <c r="F1523" t="str">
        <f t="shared" si="138"/>
        <v>high</v>
      </c>
      <c r="G1523" t="str">
        <f t="shared" si="139"/>
        <v>high</v>
      </c>
      <c r="H1523">
        <v>0.17</v>
      </c>
      <c r="I1523">
        <v>846.64589999999998</v>
      </c>
      <c r="J1523">
        <v>8</v>
      </c>
      <c r="K1523" s="3">
        <v>45327</v>
      </c>
      <c r="L1523" s="3">
        <v>45509</v>
      </c>
      <c r="M1523" t="s">
        <v>28</v>
      </c>
      <c r="N1523" t="s">
        <v>21</v>
      </c>
      <c r="O1523">
        <v>1014.29</v>
      </c>
      <c r="P1523" t="str">
        <f t="shared" si="140"/>
        <v>Good</v>
      </c>
      <c r="Q1523" t="str">
        <f t="shared" si="141"/>
        <v>high impact</v>
      </c>
      <c r="R1523" t="str">
        <f t="shared" si="142"/>
        <v>good</v>
      </c>
      <c r="S1523" t="s">
        <v>37</v>
      </c>
      <c r="T1523" t="s">
        <v>37</v>
      </c>
      <c r="U1523">
        <v>4133.6241</v>
      </c>
      <c r="V1523">
        <f t="shared" si="143"/>
        <v>4133.6241</v>
      </c>
    </row>
    <row r="1524" spans="1:22" x14ac:dyDescent="0.35">
      <c r="A1524" t="s">
        <v>2004</v>
      </c>
      <c r="B1524" t="s">
        <v>32</v>
      </c>
      <c r="C1524" t="s">
        <v>33</v>
      </c>
      <c r="D1524" t="s">
        <v>26</v>
      </c>
      <c r="E1524">
        <v>1279.6500000000001</v>
      </c>
      <c r="F1524" t="str">
        <f t="shared" si="138"/>
        <v>medium</v>
      </c>
      <c r="G1524" t="str">
        <f t="shared" si="139"/>
        <v>low</v>
      </c>
      <c r="H1524">
        <v>0.44</v>
      </c>
      <c r="I1524">
        <v>563.04600000000005</v>
      </c>
      <c r="J1524">
        <v>3</v>
      </c>
      <c r="K1524" s="4" t="s">
        <v>317</v>
      </c>
      <c r="L1524" s="3">
        <v>44928</v>
      </c>
      <c r="M1524" t="s">
        <v>28</v>
      </c>
      <c r="N1524" t="s">
        <v>29</v>
      </c>
      <c r="O1524">
        <v>228.57</v>
      </c>
      <c r="P1524" t="str">
        <f t="shared" si="140"/>
        <v>Not Good</v>
      </c>
      <c r="Q1524" t="str">
        <f t="shared" si="141"/>
        <v>high impact</v>
      </c>
      <c r="R1524" t="str">
        <f t="shared" si="142"/>
        <v>not good</v>
      </c>
      <c r="S1524" t="s">
        <v>56</v>
      </c>
      <c r="T1524" t="s">
        <v>56</v>
      </c>
      <c r="U1524">
        <v>716.60400000000004</v>
      </c>
      <c r="V1524">
        <f t="shared" si="143"/>
        <v>716.60400000000004</v>
      </c>
    </row>
    <row r="1525" spans="1:22" x14ac:dyDescent="0.35">
      <c r="A1525" t="s">
        <v>2005</v>
      </c>
      <c r="B1525" t="s">
        <v>32</v>
      </c>
      <c r="C1525" t="s">
        <v>39</v>
      </c>
      <c r="D1525" t="s">
        <v>50</v>
      </c>
      <c r="E1525">
        <v>4512.2</v>
      </c>
      <c r="F1525" t="str">
        <f t="shared" si="138"/>
        <v>high</v>
      </c>
      <c r="G1525" t="str">
        <f t="shared" si="139"/>
        <v>high</v>
      </c>
      <c r="H1525">
        <v>7.0000000000000007E-2</v>
      </c>
      <c r="I1525">
        <v>315.85399999999998</v>
      </c>
      <c r="J1525">
        <v>7</v>
      </c>
      <c r="K1525" s="4" t="s">
        <v>1483</v>
      </c>
      <c r="L1525" s="4" t="s">
        <v>156</v>
      </c>
      <c r="M1525" t="s">
        <v>20</v>
      </c>
      <c r="N1525" t="s">
        <v>36</v>
      </c>
      <c r="O1525">
        <v>1210.0899999999999</v>
      </c>
      <c r="P1525" t="str">
        <f t="shared" si="140"/>
        <v>Good</v>
      </c>
      <c r="Q1525" t="str">
        <f t="shared" si="141"/>
        <v>high impact</v>
      </c>
      <c r="R1525" t="str">
        <f t="shared" si="142"/>
        <v>good</v>
      </c>
      <c r="S1525" t="s">
        <v>56</v>
      </c>
      <c r="T1525" t="s">
        <v>56</v>
      </c>
      <c r="U1525">
        <v>4196.3459999999995</v>
      </c>
      <c r="V1525">
        <f t="shared" si="143"/>
        <v>4196.3459999999995</v>
      </c>
    </row>
    <row r="1526" spans="1:22" x14ac:dyDescent="0.35">
      <c r="A1526" t="s">
        <v>2006</v>
      </c>
      <c r="B1526" t="s">
        <v>32</v>
      </c>
      <c r="C1526" t="s">
        <v>17</v>
      </c>
      <c r="D1526" t="s">
        <v>46</v>
      </c>
      <c r="E1526">
        <v>563.13</v>
      </c>
      <c r="F1526" t="str">
        <f t="shared" si="138"/>
        <v>low</v>
      </c>
      <c r="G1526" t="str">
        <f t="shared" si="139"/>
        <v>low</v>
      </c>
      <c r="H1526">
        <v>0.22</v>
      </c>
      <c r="I1526">
        <v>123.8886</v>
      </c>
      <c r="J1526">
        <v>6</v>
      </c>
      <c r="K1526" s="3">
        <v>45332</v>
      </c>
      <c r="L1526" s="3">
        <v>45361</v>
      </c>
      <c r="M1526" t="s">
        <v>28</v>
      </c>
      <c r="N1526" t="s">
        <v>21</v>
      </c>
      <c r="O1526">
        <v>110.16</v>
      </c>
      <c r="P1526" t="str">
        <f t="shared" si="140"/>
        <v>Not Good</v>
      </c>
      <c r="Q1526" t="str">
        <f t="shared" si="141"/>
        <v>high impact</v>
      </c>
      <c r="R1526" t="str">
        <f t="shared" si="142"/>
        <v>not good</v>
      </c>
      <c r="S1526" t="s">
        <v>22</v>
      </c>
      <c r="T1526" t="s">
        <v>22</v>
      </c>
      <c r="U1526">
        <v>439.2414</v>
      </c>
      <c r="V1526">
        <f t="shared" si="143"/>
        <v>439.2414</v>
      </c>
    </row>
    <row r="1527" spans="1:22" x14ac:dyDescent="0.35">
      <c r="A1527" t="s">
        <v>2007</v>
      </c>
      <c r="B1527" t="s">
        <v>16</v>
      </c>
      <c r="C1527" t="s">
        <v>25</v>
      </c>
      <c r="D1527" t="s">
        <v>50</v>
      </c>
      <c r="E1527">
        <v>3578.02</v>
      </c>
      <c r="F1527" t="str">
        <f t="shared" si="138"/>
        <v>high</v>
      </c>
      <c r="G1527" t="str">
        <f t="shared" si="139"/>
        <v>high</v>
      </c>
      <c r="H1527">
        <v>0.16</v>
      </c>
      <c r="I1527">
        <v>572.48320000000001</v>
      </c>
      <c r="J1527">
        <v>1</v>
      </c>
      <c r="K1527" s="4" t="s">
        <v>261</v>
      </c>
      <c r="L1527" s="3">
        <v>44991</v>
      </c>
      <c r="M1527" t="s">
        <v>20</v>
      </c>
      <c r="N1527" t="s">
        <v>21</v>
      </c>
      <c r="O1527">
        <v>261.93</v>
      </c>
      <c r="P1527" t="str">
        <f t="shared" si="140"/>
        <v>Not Good</v>
      </c>
      <c r="Q1527" t="str">
        <f t="shared" si="141"/>
        <v>high impact</v>
      </c>
      <c r="R1527" t="str">
        <f t="shared" si="142"/>
        <v>not good</v>
      </c>
      <c r="S1527" t="s">
        <v>22</v>
      </c>
      <c r="T1527" t="s">
        <v>22</v>
      </c>
      <c r="U1527">
        <v>3005.5367999999999</v>
      </c>
      <c r="V1527">
        <f t="shared" si="143"/>
        <v>3005.5367999999999</v>
      </c>
    </row>
    <row r="1528" spans="1:22" x14ac:dyDescent="0.35">
      <c r="A1528" t="s">
        <v>2008</v>
      </c>
      <c r="B1528" t="s">
        <v>16</v>
      </c>
      <c r="C1528" t="s">
        <v>33</v>
      </c>
      <c r="D1528" t="s">
        <v>26</v>
      </c>
      <c r="E1528">
        <v>1178.49</v>
      </c>
      <c r="F1528" t="str">
        <f t="shared" si="138"/>
        <v>medium</v>
      </c>
      <c r="G1528" t="str">
        <f t="shared" si="139"/>
        <v>low</v>
      </c>
      <c r="H1528">
        <v>0.04</v>
      </c>
      <c r="I1528">
        <v>47.139600000000002</v>
      </c>
      <c r="J1528">
        <v>5</v>
      </c>
      <c r="K1528" s="4" t="s">
        <v>2009</v>
      </c>
      <c r="L1528" s="4" t="s">
        <v>1878</v>
      </c>
      <c r="M1528" t="s">
        <v>43</v>
      </c>
      <c r="N1528" t="s">
        <v>29</v>
      </c>
      <c r="O1528">
        <v>161.6</v>
      </c>
      <c r="P1528" t="str">
        <f t="shared" si="140"/>
        <v>Not Good</v>
      </c>
      <c r="Q1528" t="str">
        <f t="shared" si="141"/>
        <v>high impact</v>
      </c>
      <c r="R1528" t="str">
        <f t="shared" si="142"/>
        <v>not good</v>
      </c>
      <c r="S1528" t="s">
        <v>72</v>
      </c>
      <c r="T1528" t="s">
        <v>72</v>
      </c>
      <c r="U1528">
        <v>1131.3504</v>
      </c>
      <c r="V1528">
        <f t="shared" si="143"/>
        <v>1131.3504</v>
      </c>
    </row>
    <row r="1529" spans="1:22" x14ac:dyDescent="0.35">
      <c r="A1529" t="s">
        <v>2010</v>
      </c>
      <c r="B1529" t="s">
        <v>32</v>
      </c>
      <c r="C1529" t="s">
        <v>39</v>
      </c>
      <c r="D1529" t="s">
        <v>46</v>
      </c>
      <c r="E1529">
        <v>1571.52</v>
      </c>
      <c r="F1529" t="str">
        <f t="shared" si="138"/>
        <v>medium</v>
      </c>
      <c r="G1529" t="str">
        <f t="shared" si="139"/>
        <v>low</v>
      </c>
      <c r="H1529">
        <v>0.05</v>
      </c>
      <c r="I1529">
        <v>78.575999999999993</v>
      </c>
      <c r="J1529">
        <v>4</v>
      </c>
      <c r="K1529" s="3">
        <v>45117</v>
      </c>
      <c r="L1529" s="3">
        <v>45179</v>
      </c>
      <c r="M1529" t="s">
        <v>43</v>
      </c>
      <c r="N1529" t="s">
        <v>21</v>
      </c>
      <c r="O1529">
        <v>358.76</v>
      </c>
      <c r="P1529" t="str">
        <f t="shared" si="140"/>
        <v>Not Good</v>
      </c>
      <c r="Q1529" t="str">
        <f t="shared" si="141"/>
        <v>high impact</v>
      </c>
      <c r="R1529" t="str">
        <f t="shared" si="142"/>
        <v>not good</v>
      </c>
      <c r="S1529" t="s">
        <v>30</v>
      </c>
      <c r="T1529" t="s">
        <v>30</v>
      </c>
      <c r="U1529">
        <v>1492.944</v>
      </c>
      <c r="V1529">
        <f t="shared" si="143"/>
        <v>1492.944</v>
      </c>
    </row>
    <row r="1530" spans="1:22" x14ac:dyDescent="0.35">
      <c r="A1530" t="s">
        <v>2011</v>
      </c>
      <c r="B1530" t="s">
        <v>58</v>
      </c>
      <c r="C1530" t="s">
        <v>17</v>
      </c>
      <c r="D1530" t="s">
        <v>46</v>
      </c>
      <c r="E1530">
        <v>4736.97</v>
      </c>
      <c r="F1530" t="str">
        <f t="shared" si="138"/>
        <v>high</v>
      </c>
      <c r="G1530" t="str">
        <f t="shared" si="139"/>
        <v>high</v>
      </c>
      <c r="H1530">
        <v>0.39</v>
      </c>
      <c r="I1530">
        <v>1847.4183</v>
      </c>
      <c r="J1530">
        <v>6</v>
      </c>
      <c r="K1530" s="4" t="s">
        <v>611</v>
      </c>
      <c r="L1530" s="3">
        <v>45301</v>
      </c>
      <c r="M1530" t="s">
        <v>20</v>
      </c>
      <c r="N1530" t="s">
        <v>29</v>
      </c>
      <c r="O1530">
        <v>723.67</v>
      </c>
      <c r="P1530" t="str">
        <f t="shared" si="140"/>
        <v>Good</v>
      </c>
      <c r="Q1530" t="str">
        <f t="shared" si="141"/>
        <v>high impact</v>
      </c>
      <c r="R1530" t="str">
        <f t="shared" si="142"/>
        <v>good</v>
      </c>
      <c r="S1530" t="s">
        <v>37</v>
      </c>
      <c r="T1530" t="s">
        <v>37</v>
      </c>
      <c r="U1530">
        <v>2889.5517</v>
      </c>
      <c r="V1530">
        <f t="shared" si="143"/>
        <v>2889.5517</v>
      </c>
    </row>
    <row r="1531" spans="1:22" x14ac:dyDescent="0.35">
      <c r="A1531" t="s">
        <v>2012</v>
      </c>
      <c r="B1531" t="s">
        <v>24</v>
      </c>
      <c r="C1531" t="s">
        <v>25</v>
      </c>
      <c r="D1531" t="s">
        <v>46</v>
      </c>
      <c r="E1531">
        <v>1389.44</v>
      </c>
      <c r="F1531" t="str">
        <f t="shared" si="138"/>
        <v>medium</v>
      </c>
      <c r="G1531" t="str">
        <f t="shared" si="139"/>
        <v>low</v>
      </c>
      <c r="H1531">
        <v>0.43</v>
      </c>
      <c r="I1531">
        <v>597.45920000000001</v>
      </c>
      <c r="J1531">
        <v>9</v>
      </c>
      <c r="K1531" s="4" t="s">
        <v>99</v>
      </c>
      <c r="L1531" s="4" t="s">
        <v>1505</v>
      </c>
      <c r="M1531" t="s">
        <v>20</v>
      </c>
      <c r="N1531" t="s">
        <v>36</v>
      </c>
      <c r="O1531">
        <v>347.45</v>
      </c>
      <c r="P1531" t="str">
        <f t="shared" si="140"/>
        <v>Not Good</v>
      </c>
      <c r="Q1531" t="str">
        <f t="shared" si="141"/>
        <v>high impact</v>
      </c>
      <c r="R1531" t="str">
        <f t="shared" si="142"/>
        <v>not good</v>
      </c>
      <c r="S1531" t="s">
        <v>47</v>
      </c>
      <c r="T1531" t="s">
        <v>47</v>
      </c>
      <c r="U1531">
        <v>791.98080000000004</v>
      </c>
      <c r="V1531">
        <f t="shared" si="143"/>
        <v>791.98080000000004</v>
      </c>
    </row>
    <row r="1532" spans="1:22" x14ac:dyDescent="0.35">
      <c r="A1532" t="s">
        <v>2013</v>
      </c>
      <c r="B1532" t="s">
        <v>58</v>
      </c>
      <c r="C1532" t="s">
        <v>33</v>
      </c>
      <c r="D1532" t="s">
        <v>34</v>
      </c>
      <c r="E1532">
        <v>3398.57</v>
      </c>
      <c r="F1532" t="str">
        <f t="shared" si="138"/>
        <v>high</v>
      </c>
      <c r="G1532" t="str">
        <f t="shared" si="139"/>
        <v>high</v>
      </c>
      <c r="H1532">
        <v>0.37</v>
      </c>
      <c r="I1532">
        <v>1257.4709</v>
      </c>
      <c r="J1532">
        <v>4</v>
      </c>
      <c r="K1532" s="4" t="s">
        <v>807</v>
      </c>
      <c r="L1532" s="3">
        <v>45330</v>
      </c>
      <c r="M1532" t="s">
        <v>28</v>
      </c>
      <c r="N1532" t="s">
        <v>29</v>
      </c>
      <c r="O1532">
        <v>566.91999999999996</v>
      </c>
      <c r="P1532" t="str">
        <f t="shared" si="140"/>
        <v>Good</v>
      </c>
      <c r="Q1532" t="str">
        <f t="shared" si="141"/>
        <v>high impact</v>
      </c>
      <c r="R1532" t="str">
        <f t="shared" si="142"/>
        <v>good</v>
      </c>
      <c r="S1532" t="s">
        <v>47</v>
      </c>
      <c r="T1532" t="s">
        <v>47</v>
      </c>
      <c r="U1532">
        <v>2141.0990999999999</v>
      </c>
      <c r="V1532">
        <f t="shared" si="143"/>
        <v>2141.0990999999999</v>
      </c>
    </row>
    <row r="1533" spans="1:22" x14ac:dyDescent="0.35">
      <c r="A1533" t="s">
        <v>2014</v>
      </c>
      <c r="B1533" t="s">
        <v>58</v>
      </c>
      <c r="C1533" t="s">
        <v>39</v>
      </c>
      <c r="D1533" t="s">
        <v>26</v>
      </c>
      <c r="E1533">
        <v>972.83</v>
      </c>
      <c r="F1533" t="str">
        <f t="shared" si="138"/>
        <v>low</v>
      </c>
      <c r="G1533" t="str">
        <f t="shared" si="139"/>
        <v>low</v>
      </c>
      <c r="H1533">
        <v>0.27</v>
      </c>
      <c r="I1533">
        <v>262.66410000000002</v>
      </c>
      <c r="J1533">
        <v>2</v>
      </c>
      <c r="K1533" s="4" t="s">
        <v>234</v>
      </c>
      <c r="L1533" s="4" t="s">
        <v>122</v>
      </c>
      <c r="M1533" t="s">
        <v>28</v>
      </c>
      <c r="N1533" t="s">
        <v>21</v>
      </c>
      <c r="O1533">
        <v>142.35</v>
      </c>
      <c r="P1533" t="str">
        <f t="shared" si="140"/>
        <v>Not Good</v>
      </c>
      <c r="Q1533" t="str">
        <f t="shared" si="141"/>
        <v>high impact</v>
      </c>
      <c r="R1533" t="str">
        <f t="shared" si="142"/>
        <v>not good</v>
      </c>
      <c r="S1533" t="s">
        <v>72</v>
      </c>
      <c r="T1533" t="s">
        <v>72</v>
      </c>
      <c r="U1533">
        <v>710.16589999999997</v>
      </c>
      <c r="V1533">
        <f t="shared" si="143"/>
        <v>710.16589999999997</v>
      </c>
    </row>
    <row r="1534" spans="1:22" x14ac:dyDescent="0.35">
      <c r="A1534" t="s">
        <v>2015</v>
      </c>
      <c r="B1534" t="s">
        <v>58</v>
      </c>
      <c r="C1534" t="s">
        <v>17</v>
      </c>
      <c r="D1534" t="s">
        <v>34</v>
      </c>
      <c r="E1534">
        <v>557.61</v>
      </c>
      <c r="F1534" t="str">
        <f t="shared" si="138"/>
        <v>low</v>
      </c>
      <c r="G1534" t="str">
        <f t="shared" si="139"/>
        <v>low</v>
      </c>
      <c r="H1534">
        <v>0.39</v>
      </c>
      <c r="I1534">
        <v>217.46789999999999</v>
      </c>
      <c r="J1534">
        <v>8</v>
      </c>
      <c r="K1534" s="3">
        <v>45480</v>
      </c>
      <c r="L1534" s="3">
        <v>45572</v>
      </c>
      <c r="M1534" t="s">
        <v>28</v>
      </c>
      <c r="N1534" t="s">
        <v>36</v>
      </c>
      <c r="O1534">
        <v>76.58</v>
      </c>
      <c r="P1534" t="str">
        <f t="shared" si="140"/>
        <v>Not Good</v>
      </c>
      <c r="Q1534" t="str">
        <f t="shared" si="141"/>
        <v>high impact</v>
      </c>
      <c r="R1534" t="str">
        <f t="shared" si="142"/>
        <v>not good</v>
      </c>
      <c r="S1534" t="s">
        <v>47</v>
      </c>
      <c r="T1534" t="s">
        <v>47</v>
      </c>
      <c r="U1534">
        <v>340.14210000000003</v>
      </c>
      <c r="V1534">
        <f t="shared" si="143"/>
        <v>340.14210000000003</v>
      </c>
    </row>
    <row r="1535" spans="1:22" x14ac:dyDescent="0.35">
      <c r="A1535" t="s">
        <v>2016</v>
      </c>
      <c r="B1535" t="s">
        <v>32</v>
      </c>
      <c r="C1535" t="s">
        <v>25</v>
      </c>
      <c r="D1535" t="s">
        <v>46</v>
      </c>
      <c r="E1535">
        <v>1762.65</v>
      </c>
      <c r="F1535" t="str">
        <f t="shared" si="138"/>
        <v>medium</v>
      </c>
      <c r="G1535" t="str">
        <f t="shared" si="139"/>
        <v>low</v>
      </c>
      <c r="H1535">
        <v>0.08</v>
      </c>
      <c r="I1535">
        <v>141.012</v>
      </c>
      <c r="J1535">
        <v>1</v>
      </c>
      <c r="K1535" s="4" t="s">
        <v>352</v>
      </c>
      <c r="L1535" s="4" t="s">
        <v>733</v>
      </c>
      <c r="M1535" t="s">
        <v>28</v>
      </c>
      <c r="N1535" t="s">
        <v>21</v>
      </c>
      <c r="O1535">
        <v>226.92</v>
      </c>
      <c r="P1535" t="str">
        <f t="shared" si="140"/>
        <v>Not Good</v>
      </c>
      <c r="Q1535" t="str">
        <f t="shared" si="141"/>
        <v>high impact</v>
      </c>
      <c r="R1535" t="str">
        <f t="shared" si="142"/>
        <v>not good</v>
      </c>
      <c r="S1535" t="s">
        <v>56</v>
      </c>
      <c r="T1535" t="s">
        <v>56</v>
      </c>
      <c r="U1535">
        <v>1621.6379999999999</v>
      </c>
      <c r="V1535">
        <f t="shared" si="143"/>
        <v>1621.6379999999999</v>
      </c>
    </row>
    <row r="1536" spans="1:22" x14ac:dyDescent="0.35">
      <c r="A1536" t="s">
        <v>2017</v>
      </c>
      <c r="B1536" t="s">
        <v>16</v>
      </c>
      <c r="C1536" t="s">
        <v>33</v>
      </c>
      <c r="D1536" t="s">
        <v>34</v>
      </c>
      <c r="E1536">
        <v>3158.56</v>
      </c>
      <c r="F1536" t="str">
        <f t="shared" si="138"/>
        <v>high</v>
      </c>
      <c r="G1536" t="str">
        <f t="shared" si="139"/>
        <v>high</v>
      </c>
      <c r="H1536">
        <v>0.39</v>
      </c>
      <c r="I1536">
        <v>1231.8384000000001</v>
      </c>
      <c r="J1536">
        <v>6</v>
      </c>
      <c r="K1536" s="4" t="s">
        <v>216</v>
      </c>
      <c r="L1536" s="4" t="s">
        <v>468</v>
      </c>
      <c r="M1536" t="s">
        <v>43</v>
      </c>
      <c r="N1536" t="s">
        <v>21</v>
      </c>
      <c r="O1536">
        <v>536.42999999999995</v>
      </c>
      <c r="P1536" t="str">
        <f t="shared" si="140"/>
        <v>Good</v>
      </c>
      <c r="Q1536" t="str">
        <f t="shared" si="141"/>
        <v>high impact</v>
      </c>
      <c r="R1536" t="str">
        <f t="shared" si="142"/>
        <v>good</v>
      </c>
      <c r="S1536" t="s">
        <v>22</v>
      </c>
      <c r="T1536" t="s">
        <v>22</v>
      </c>
      <c r="U1536">
        <v>1926.7216000000001</v>
      </c>
      <c r="V1536">
        <f t="shared" si="143"/>
        <v>1926.7216000000001</v>
      </c>
    </row>
    <row r="1537" spans="1:22" x14ac:dyDescent="0.35">
      <c r="A1537" t="s">
        <v>2018</v>
      </c>
      <c r="B1537" t="s">
        <v>58</v>
      </c>
      <c r="C1537" t="s">
        <v>39</v>
      </c>
      <c r="D1537" t="s">
        <v>34</v>
      </c>
      <c r="E1537">
        <v>1314.93</v>
      </c>
      <c r="F1537" t="str">
        <f t="shared" si="138"/>
        <v>medium</v>
      </c>
      <c r="G1537" t="str">
        <f t="shared" si="139"/>
        <v>low</v>
      </c>
      <c r="H1537">
        <v>0.21</v>
      </c>
      <c r="I1537">
        <v>276.13529999999997</v>
      </c>
      <c r="J1537">
        <v>4</v>
      </c>
      <c r="K1537" s="4" t="s">
        <v>742</v>
      </c>
      <c r="L1537" s="3">
        <v>45383</v>
      </c>
      <c r="M1537" t="s">
        <v>28</v>
      </c>
      <c r="N1537" t="s">
        <v>36</v>
      </c>
      <c r="O1537">
        <v>262.73</v>
      </c>
      <c r="P1537" t="str">
        <f t="shared" si="140"/>
        <v>Not Good</v>
      </c>
      <c r="Q1537" t="str">
        <f t="shared" si="141"/>
        <v>high impact</v>
      </c>
      <c r="R1537" t="str">
        <f t="shared" si="142"/>
        <v>not good</v>
      </c>
      <c r="S1537" t="s">
        <v>47</v>
      </c>
      <c r="T1537" t="s">
        <v>47</v>
      </c>
      <c r="U1537">
        <v>1038.7946999999999</v>
      </c>
      <c r="V1537">
        <f t="shared" si="143"/>
        <v>1038.7946999999999</v>
      </c>
    </row>
    <row r="1538" spans="1:22" x14ac:dyDescent="0.35">
      <c r="A1538" t="s">
        <v>2019</v>
      </c>
      <c r="B1538" t="s">
        <v>32</v>
      </c>
      <c r="C1538" t="s">
        <v>17</v>
      </c>
      <c r="D1538" t="s">
        <v>26</v>
      </c>
      <c r="E1538">
        <v>1570.83</v>
      </c>
      <c r="F1538" t="str">
        <f t="shared" si="138"/>
        <v>medium</v>
      </c>
      <c r="G1538" t="str">
        <f t="shared" si="139"/>
        <v>low</v>
      </c>
      <c r="H1538">
        <v>0.38</v>
      </c>
      <c r="I1538">
        <v>596.91539999999998</v>
      </c>
      <c r="J1538">
        <v>6</v>
      </c>
      <c r="K1538" s="3">
        <v>44996</v>
      </c>
      <c r="L1538" s="3">
        <v>45149</v>
      </c>
      <c r="M1538" t="s">
        <v>28</v>
      </c>
      <c r="N1538" t="s">
        <v>21</v>
      </c>
      <c r="O1538">
        <v>441.72</v>
      </c>
      <c r="P1538" t="str">
        <f t="shared" si="140"/>
        <v>Not Good</v>
      </c>
      <c r="Q1538" t="str">
        <f t="shared" si="141"/>
        <v>high impact</v>
      </c>
      <c r="R1538" t="str">
        <f t="shared" si="142"/>
        <v>not good</v>
      </c>
      <c r="S1538" t="s">
        <v>22</v>
      </c>
      <c r="T1538" t="s">
        <v>22</v>
      </c>
      <c r="U1538">
        <v>973.91459999999995</v>
      </c>
      <c r="V1538">
        <f t="shared" si="143"/>
        <v>973.91459999999995</v>
      </c>
    </row>
    <row r="1539" spans="1:22" x14ac:dyDescent="0.35">
      <c r="A1539" t="s">
        <v>2020</v>
      </c>
      <c r="B1539" t="s">
        <v>58</v>
      </c>
      <c r="C1539" t="s">
        <v>25</v>
      </c>
      <c r="D1539" t="s">
        <v>18</v>
      </c>
      <c r="E1539">
        <v>3572.78</v>
      </c>
      <c r="F1539" t="str">
        <f t="shared" ref="F1539:F1602" si="144">IF(E1539&gt;2000,"high",IF(E1539&gt;1000,"medium","low"))</f>
        <v>high</v>
      </c>
      <c r="G1539" t="str">
        <f t="shared" ref="G1539:G1602" si="145">IF(E1539&gt;2000,"high","low")</f>
        <v>high</v>
      </c>
      <c r="H1539">
        <v>0.11</v>
      </c>
      <c r="I1539">
        <v>393.00580000000002</v>
      </c>
      <c r="J1539">
        <v>3</v>
      </c>
      <c r="K1539" s="3">
        <v>45627</v>
      </c>
      <c r="L1539" s="4" t="s">
        <v>159</v>
      </c>
      <c r="M1539" t="s">
        <v>20</v>
      </c>
      <c r="N1539" t="s">
        <v>29</v>
      </c>
      <c r="O1539">
        <v>832.26</v>
      </c>
      <c r="P1539" t="str">
        <f t="shared" ref="P1539:P1602" si="146">IF(AND(E1539&gt;1000,O1539&gt;500),"Good","Not Good")</f>
        <v>Good</v>
      </c>
      <c r="Q1539" t="str">
        <f t="shared" ref="Q1539:Q1602" si="147">IF(OR(E1539&gt;1000,H1539&gt;0.2),"high impact","normal")</f>
        <v>high impact</v>
      </c>
      <c r="R1539" t="str">
        <f t="shared" ref="R1539:R1602" si="148">IF(NOT(AND(E1539&gt;2000,O1539&gt;500)),"not good","good")</f>
        <v>good</v>
      </c>
      <c r="S1539" t="s">
        <v>37</v>
      </c>
      <c r="T1539" t="s">
        <v>37</v>
      </c>
      <c r="U1539">
        <v>3179.7741999999998</v>
      </c>
      <c r="V1539">
        <f t="shared" ref="V1539:V1602" si="149">IFERROR(U1539,0)</f>
        <v>3179.7741999999998</v>
      </c>
    </row>
    <row r="1540" spans="1:22" x14ac:dyDescent="0.35">
      <c r="A1540" t="s">
        <v>2021</v>
      </c>
      <c r="B1540" t="s">
        <v>58</v>
      </c>
      <c r="C1540" t="s">
        <v>33</v>
      </c>
      <c r="D1540" t="s">
        <v>34</v>
      </c>
      <c r="E1540">
        <v>603.70000000000005</v>
      </c>
      <c r="F1540" t="str">
        <f t="shared" si="144"/>
        <v>low</v>
      </c>
      <c r="G1540" t="str">
        <f t="shared" si="145"/>
        <v>low</v>
      </c>
      <c r="H1540">
        <v>0.42</v>
      </c>
      <c r="I1540">
        <v>253.554</v>
      </c>
      <c r="J1540">
        <v>9</v>
      </c>
      <c r="K1540" s="3">
        <v>45080</v>
      </c>
      <c r="L1540" s="3">
        <v>45233</v>
      </c>
      <c r="M1540" t="s">
        <v>43</v>
      </c>
      <c r="N1540" t="s">
        <v>36</v>
      </c>
      <c r="O1540">
        <v>62.1</v>
      </c>
      <c r="P1540" t="str">
        <f t="shared" si="146"/>
        <v>Not Good</v>
      </c>
      <c r="Q1540" t="str">
        <f t="shared" si="147"/>
        <v>high impact</v>
      </c>
      <c r="R1540" t="str">
        <f t="shared" si="148"/>
        <v>not good</v>
      </c>
      <c r="S1540" t="s">
        <v>30</v>
      </c>
      <c r="T1540" t="s">
        <v>30</v>
      </c>
      <c r="U1540">
        <v>350.14600000000002</v>
      </c>
      <c r="V1540">
        <f t="shared" si="149"/>
        <v>350.14600000000002</v>
      </c>
    </row>
    <row r="1541" spans="1:22" x14ac:dyDescent="0.35">
      <c r="A1541" t="s">
        <v>2022</v>
      </c>
      <c r="B1541" t="s">
        <v>32</v>
      </c>
      <c r="C1541" t="s">
        <v>39</v>
      </c>
      <c r="D1541" t="s">
        <v>34</v>
      </c>
      <c r="E1541">
        <v>2289.83</v>
      </c>
      <c r="F1541" t="str">
        <f t="shared" si="144"/>
        <v>high</v>
      </c>
      <c r="G1541" t="str">
        <f t="shared" si="145"/>
        <v>high</v>
      </c>
      <c r="H1541">
        <v>0.28000000000000003</v>
      </c>
      <c r="I1541">
        <v>641.15239999999994</v>
      </c>
      <c r="J1541">
        <v>3</v>
      </c>
      <c r="K1541" s="4" t="s">
        <v>350</v>
      </c>
      <c r="L1541" s="4" t="s">
        <v>479</v>
      </c>
      <c r="M1541" t="s">
        <v>20</v>
      </c>
      <c r="N1541" t="s">
        <v>36</v>
      </c>
      <c r="O1541">
        <v>374.31</v>
      </c>
      <c r="P1541" t="str">
        <f t="shared" si="146"/>
        <v>Not Good</v>
      </c>
      <c r="Q1541" t="str">
        <f t="shared" si="147"/>
        <v>high impact</v>
      </c>
      <c r="R1541" t="str">
        <f t="shared" si="148"/>
        <v>not good</v>
      </c>
      <c r="S1541" t="s">
        <v>72</v>
      </c>
      <c r="T1541" t="s">
        <v>72</v>
      </c>
      <c r="U1541">
        <v>1648.6776</v>
      </c>
      <c r="V1541">
        <f t="shared" si="149"/>
        <v>1648.6776</v>
      </c>
    </row>
    <row r="1542" spans="1:22" x14ac:dyDescent="0.35">
      <c r="A1542" t="s">
        <v>2023</v>
      </c>
      <c r="B1542" t="s">
        <v>16</v>
      </c>
      <c r="C1542" t="s">
        <v>17</v>
      </c>
      <c r="D1542" t="s">
        <v>46</v>
      </c>
      <c r="E1542">
        <v>4714.5</v>
      </c>
      <c r="F1542" t="str">
        <f t="shared" si="144"/>
        <v>high</v>
      </c>
      <c r="G1542" t="str">
        <f t="shared" si="145"/>
        <v>high</v>
      </c>
      <c r="H1542">
        <v>0</v>
      </c>
      <c r="I1542">
        <v>0</v>
      </c>
      <c r="J1542">
        <v>3</v>
      </c>
      <c r="K1542" s="3">
        <v>45056</v>
      </c>
      <c r="L1542" s="3">
        <v>45209</v>
      </c>
      <c r="M1542" t="s">
        <v>28</v>
      </c>
      <c r="N1542" t="s">
        <v>36</v>
      </c>
      <c r="O1542">
        <v>597.09</v>
      </c>
      <c r="P1542" t="str">
        <f t="shared" si="146"/>
        <v>Good</v>
      </c>
      <c r="Q1542" t="str">
        <f t="shared" si="147"/>
        <v>high impact</v>
      </c>
      <c r="R1542" t="str">
        <f t="shared" si="148"/>
        <v>good</v>
      </c>
      <c r="S1542" t="s">
        <v>22</v>
      </c>
      <c r="T1542" t="s">
        <v>22</v>
      </c>
      <c r="U1542">
        <v>4714.5</v>
      </c>
      <c r="V1542">
        <f t="shared" si="149"/>
        <v>4714.5</v>
      </c>
    </row>
    <row r="1543" spans="1:22" x14ac:dyDescent="0.35">
      <c r="A1543" t="s">
        <v>2024</v>
      </c>
      <c r="B1543" t="s">
        <v>16</v>
      </c>
      <c r="C1543" t="s">
        <v>25</v>
      </c>
      <c r="D1543" t="s">
        <v>46</v>
      </c>
      <c r="E1543">
        <v>2045.16</v>
      </c>
      <c r="F1543" t="str">
        <f t="shared" si="144"/>
        <v>high</v>
      </c>
      <c r="G1543" t="str">
        <f t="shared" si="145"/>
        <v>high</v>
      </c>
      <c r="H1543">
        <v>0.26</v>
      </c>
      <c r="I1543">
        <v>531.74159999999995</v>
      </c>
      <c r="J1543">
        <v>5</v>
      </c>
      <c r="K1543" s="4" t="s">
        <v>517</v>
      </c>
      <c r="L1543" s="4" t="s">
        <v>304</v>
      </c>
      <c r="M1543" t="s">
        <v>43</v>
      </c>
      <c r="N1543" t="s">
        <v>36</v>
      </c>
      <c r="O1543">
        <v>226.42</v>
      </c>
      <c r="P1543" t="str">
        <f t="shared" si="146"/>
        <v>Not Good</v>
      </c>
      <c r="Q1543" t="str">
        <f t="shared" si="147"/>
        <v>high impact</v>
      </c>
      <c r="R1543" t="str">
        <f t="shared" si="148"/>
        <v>not good</v>
      </c>
      <c r="S1543" t="s">
        <v>56</v>
      </c>
      <c r="T1543" t="s">
        <v>56</v>
      </c>
      <c r="U1543">
        <v>1513.4184</v>
      </c>
      <c r="V1543">
        <f t="shared" si="149"/>
        <v>1513.4184</v>
      </c>
    </row>
    <row r="1544" spans="1:22" x14ac:dyDescent="0.35">
      <c r="A1544" t="s">
        <v>2025</v>
      </c>
      <c r="B1544" t="s">
        <v>24</v>
      </c>
      <c r="C1544" t="s">
        <v>33</v>
      </c>
      <c r="D1544" t="s">
        <v>46</v>
      </c>
      <c r="E1544">
        <v>2227.59</v>
      </c>
      <c r="F1544" t="str">
        <f t="shared" si="144"/>
        <v>high</v>
      </c>
      <c r="G1544" t="str">
        <f t="shared" si="145"/>
        <v>high</v>
      </c>
      <c r="H1544">
        <v>0.16</v>
      </c>
      <c r="I1544">
        <v>356.4144</v>
      </c>
      <c r="J1544">
        <v>7</v>
      </c>
      <c r="K1544" s="4" t="s">
        <v>1390</v>
      </c>
      <c r="L1544" s="4" t="s">
        <v>1800</v>
      </c>
      <c r="M1544" t="s">
        <v>28</v>
      </c>
      <c r="N1544" t="s">
        <v>36</v>
      </c>
      <c r="O1544">
        <v>477.96</v>
      </c>
      <c r="P1544" t="str">
        <f t="shared" si="146"/>
        <v>Not Good</v>
      </c>
      <c r="Q1544" t="str">
        <f t="shared" si="147"/>
        <v>high impact</v>
      </c>
      <c r="R1544" t="str">
        <f t="shared" si="148"/>
        <v>not good</v>
      </c>
      <c r="S1544" t="s">
        <v>56</v>
      </c>
      <c r="T1544" t="s">
        <v>56</v>
      </c>
      <c r="U1544">
        <v>1871.1756</v>
      </c>
      <c r="V1544">
        <f t="shared" si="149"/>
        <v>1871.1756</v>
      </c>
    </row>
    <row r="1545" spans="1:22" x14ac:dyDescent="0.35">
      <c r="A1545" t="s">
        <v>2026</v>
      </c>
      <c r="B1545" t="s">
        <v>32</v>
      </c>
      <c r="C1545" t="s">
        <v>39</v>
      </c>
      <c r="D1545" t="s">
        <v>50</v>
      </c>
      <c r="E1545">
        <v>3717.2</v>
      </c>
      <c r="F1545" t="str">
        <f t="shared" si="144"/>
        <v>high</v>
      </c>
      <c r="G1545" t="str">
        <f t="shared" si="145"/>
        <v>high</v>
      </c>
      <c r="H1545">
        <v>0.03</v>
      </c>
      <c r="I1545">
        <v>111.51600000000001</v>
      </c>
      <c r="J1545">
        <v>6</v>
      </c>
      <c r="K1545" s="4" t="s">
        <v>709</v>
      </c>
      <c r="L1545" s="4" t="s">
        <v>637</v>
      </c>
      <c r="M1545" t="s">
        <v>28</v>
      </c>
      <c r="N1545" t="s">
        <v>29</v>
      </c>
      <c r="O1545">
        <v>290.57</v>
      </c>
      <c r="P1545" t="str">
        <f t="shared" si="146"/>
        <v>Not Good</v>
      </c>
      <c r="Q1545" t="str">
        <f t="shared" si="147"/>
        <v>high impact</v>
      </c>
      <c r="R1545" t="str">
        <f t="shared" si="148"/>
        <v>not good</v>
      </c>
      <c r="S1545" t="s">
        <v>37</v>
      </c>
      <c r="T1545" t="s">
        <v>37</v>
      </c>
      <c r="U1545">
        <v>3605.6840000000002</v>
      </c>
      <c r="V1545">
        <f t="shared" si="149"/>
        <v>3605.6840000000002</v>
      </c>
    </row>
    <row r="1546" spans="1:22" x14ac:dyDescent="0.35">
      <c r="A1546" t="s">
        <v>2027</v>
      </c>
      <c r="B1546" t="s">
        <v>24</v>
      </c>
      <c r="C1546" t="s">
        <v>17</v>
      </c>
      <c r="D1546" t="s">
        <v>34</v>
      </c>
      <c r="E1546">
        <v>3917.16</v>
      </c>
      <c r="F1546" t="str">
        <f t="shared" si="144"/>
        <v>high</v>
      </c>
      <c r="G1546" t="str">
        <f t="shared" si="145"/>
        <v>high</v>
      </c>
      <c r="H1546">
        <v>0.22</v>
      </c>
      <c r="I1546">
        <v>861.77520000000004</v>
      </c>
      <c r="J1546">
        <v>7</v>
      </c>
      <c r="K1546" s="4" t="s">
        <v>413</v>
      </c>
      <c r="L1546" s="4" t="s">
        <v>150</v>
      </c>
      <c r="M1546" t="s">
        <v>43</v>
      </c>
      <c r="N1546" t="s">
        <v>36</v>
      </c>
      <c r="O1546">
        <v>221.3</v>
      </c>
      <c r="P1546" t="str">
        <f t="shared" si="146"/>
        <v>Not Good</v>
      </c>
      <c r="Q1546" t="str">
        <f t="shared" si="147"/>
        <v>high impact</v>
      </c>
      <c r="R1546" t="str">
        <f t="shared" si="148"/>
        <v>not good</v>
      </c>
      <c r="S1546" t="s">
        <v>22</v>
      </c>
      <c r="T1546" t="s">
        <v>22</v>
      </c>
      <c r="U1546">
        <v>3055.3847999999998</v>
      </c>
      <c r="V1546">
        <f t="shared" si="149"/>
        <v>3055.3847999999998</v>
      </c>
    </row>
    <row r="1547" spans="1:22" x14ac:dyDescent="0.35">
      <c r="A1547" t="s">
        <v>2028</v>
      </c>
      <c r="B1547" t="s">
        <v>24</v>
      </c>
      <c r="C1547" t="s">
        <v>25</v>
      </c>
      <c r="D1547" t="s">
        <v>46</v>
      </c>
      <c r="E1547">
        <v>3871.07</v>
      </c>
      <c r="F1547" t="str">
        <f t="shared" si="144"/>
        <v>high</v>
      </c>
      <c r="G1547" t="str">
        <f t="shared" si="145"/>
        <v>high</v>
      </c>
      <c r="H1547">
        <v>0.16</v>
      </c>
      <c r="I1547">
        <v>619.37120000000004</v>
      </c>
      <c r="J1547">
        <v>9</v>
      </c>
      <c r="K1547" s="4" t="s">
        <v>97</v>
      </c>
      <c r="L1547" s="4" t="s">
        <v>135</v>
      </c>
      <c r="M1547" t="s">
        <v>20</v>
      </c>
      <c r="N1547" t="s">
        <v>21</v>
      </c>
      <c r="O1547">
        <v>593.79</v>
      </c>
      <c r="P1547" t="str">
        <f t="shared" si="146"/>
        <v>Good</v>
      </c>
      <c r="Q1547" t="str">
        <f t="shared" si="147"/>
        <v>high impact</v>
      </c>
      <c r="R1547" t="str">
        <f t="shared" si="148"/>
        <v>good</v>
      </c>
      <c r="S1547" t="s">
        <v>72</v>
      </c>
      <c r="T1547" t="s">
        <v>72</v>
      </c>
      <c r="U1547">
        <v>3251.6988000000001</v>
      </c>
      <c r="V1547">
        <f t="shared" si="149"/>
        <v>3251.6988000000001</v>
      </c>
    </row>
    <row r="1548" spans="1:22" x14ac:dyDescent="0.35">
      <c r="A1548" t="s">
        <v>2029</v>
      </c>
      <c r="B1548" t="s">
        <v>24</v>
      </c>
      <c r="C1548" t="s">
        <v>33</v>
      </c>
      <c r="D1548" t="s">
        <v>26</v>
      </c>
      <c r="E1548">
        <v>4989.55</v>
      </c>
      <c r="F1548" t="str">
        <f t="shared" si="144"/>
        <v>high</v>
      </c>
      <c r="G1548" t="str">
        <f t="shared" si="145"/>
        <v>high</v>
      </c>
      <c r="H1548">
        <v>0.1</v>
      </c>
      <c r="I1548">
        <v>498.95499999999998</v>
      </c>
      <c r="J1548">
        <v>3</v>
      </c>
      <c r="K1548" s="3">
        <v>45171</v>
      </c>
      <c r="L1548" s="3">
        <v>45262</v>
      </c>
      <c r="M1548" t="s">
        <v>20</v>
      </c>
      <c r="N1548" t="s">
        <v>29</v>
      </c>
      <c r="O1548">
        <v>420.84</v>
      </c>
      <c r="P1548" t="str">
        <f t="shared" si="146"/>
        <v>Not Good</v>
      </c>
      <c r="Q1548" t="str">
        <f t="shared" si="147"/>
        <v>high impact</v>
      </c>
      <c r="R1548" t="str">
        <f t="shared" si="148"/>
        <v>not good</v>
      </c>
      <c r="S1548" t="s">
        <v>72</v>
      </c>
      <c r="T1548" t="s">
        <v>72</v>
      </c>
      <c r="U1548">
        <v>4490.5950000000003</v>
      </c>
      <c r="V1548">
        <f t="shared" si="149"/>
        <v>4490.5950000000003</v>
      </c>
    </row>
    <row r="1549" spans="1:22" x14ac:dyDescent="0.35">
      <c r="A1549" t="s">
        <v>2030</v>
      </c>
      <c r="B1549" t="s">
        <v>16</v>
      </c>
      <c r="C1549" t="s">
        <v>39</v>
      </c>
      <c r="D1549" t="s">
        <v>50</v>
      </c>
      <c r="E1549">
        <v>450.11</v>
      </c>
      <c r="F1549" t="str">
        <f t="shared" si="144"/>
        <v>low</v>
      </c>
      <c r="G1549" t="str">
        <f t="shared" si="145"/>
        <v>low</v>
      </c>
      <c r="H1549">
        <v>0.17</v>
      </c>
      <c r="I1549">
        <v>76.518699999999995</v>
      </c>
      <c r="J1549">
        <v>5</v>
      </c>
      <c r="K1549" s="4" t="s">
        <v>628</v>
      </c>
      <c r="L1549" s="4" t="s">
        <v>256</v>
      </c>
      <c r="M1549" t="s">
        <v>28</v>
      </c>
      <c r="N1549" t="s">
        <v>21</v>
      </c>
      <c r="O1549">
        <v>80</v>
      </c>
      <c r="P1549" t="str">
        <f t="shared" si="146"/>
        <v>Not Good</v>
      </c>
      <c r="Q1549" t="str">
        <f t="shared" si="147"/>
        <v>normal</v>
      </c>
      <c r="R1549" t="str">
        <f t="shared" si="148"/>
        <v>not good</v>
      </c>
      <c r="S1549" t="s">
        <v>30</v>
      </c>
      <c r="T1549" t="s">
        <v>30</v>
      </c>
      <c r="U1549">
        <v>373.59129999999999</v>
      </c>
      <c r="V1549">
        <f t="shared" si="149"/>
        <v>373.59129999999999</v>
      </c>
    </row>
    <row r="1550" spans="1:22" x14ac:dyDescent="0.35">
      <c r="A1550" t="s">
        <v>2031</v>
      </c>
      <c r="B1550" t="s">
        <v>32</v>
      </c>
      <c r="C1550" t="s">
        <v>17</v>
      </c>
      <c r="D1550" t="s">
        <v>18</v>
      </c>
      <c r="E1550">
        <v>4913.04</v>
      </c>
      <c r="F1550" t="str">
        <f t="shared" si="144"/>
        <v>high</v>
      </c>
      <c r="G1550" t="str">
        <f t="shared" si="145"/>
        <v>high</v>
      </c>
      <c r="H1550">
        <v>0.09</v>
      </c>
      <c r="I1550">
        <v>442.17360000000002</v>
      </c>
      <c r="J1550">
        <v>5</v>
      </c>
      <c r="K1550" s="3">
        <v>45606</v>
      </c>
      <c r="L1550" s="4" t="s">
        <v>1756</v>
      </c>
      <c r="M1550" t="s">
        <v>20</v>
      </c>
      <c r="N1550" t="s">
        <v>29</v>
      </c>
      <c r="O1550">
        <v>921.26</v>
      </c>
      <c r="P1550" t="str">
        <f t="shared" si="146"/>
        <v>Good</v>
      </c>
      <c r="Q1550" t="str">
        <f t="shared" si="147"/>
        <v>high impact</v>
      </c>
      <c r="R1550" t="str">
        <f t="shared" si="148"/>
        <v>good</v>
      </c>
      <c r="S1550" t="s">
        <v>72</v>
      </c>
      <c r="T1550" t="s">
        <v>72</v>
      </c>
      <c r="U1550">
        <v>4470.8663999999999</v>
      </c>
      <c r="V1550">
        <f t="shared" si="149"/>
        <v>4470.8663999999999</v>
      </c>
    </row>
    <row r="1551" spans="1:22" x14ac:dyDescent="0.35">
      <c r="A1551" t="s">
        <v>2032</v>
      </c>
      <c r="B1551" t="s">
        <v>24</v>
      </c>
      <c r="C1551" t="s">
        <v>25</v>
      </c>
      <c r="D1551" t="s">
        <v>34</v>
      </c>
      <c r="E1551">
        <v>4755.93</v>
      </c>
      <c r="F1551" t="str">
        <f t="shared" si="144"/>
        <v>high</v>
      </c>
      <c r="G1551" t="str">
        <f t="shared" si="145"/>
        <v>high</v>
      </c>
      <c r="H1551">
        <v>0.15</v>
      </c>
      <c r="I1551">
        <v>713.3895</v>
      </c>
      <c r="J1551">
        <v>3</v>
      </c>
      <c r="K1551" s="3">
        <v>45451</v>
      </c>
      <c r="L1551" s="3">
        <v>45543</v>
      </c>
      <c r="M1551" t="s">
        <v>43</v>
      </c>
      <c r="N1551" t="s">
        <v>29</v>
      </c>
      <c r="O1551">
        <v>434.89</v>
      </c>
      <c r="P1551" t="str">
        <f t="shared" si="146"/>
        <v>Not Good</v>
      </c>
      <c r="Q1551" t="str">
        <f t="shared" si="147"/>
        <v>high impact</v>
      </c>
      <c r="R1551" t="str">
        <f t="shared" si="148"/>
        <v>not good</v>
      </c>
      <c r="S1551" t="s">
        <v>56</v>
      </c>
      <c r="T1551" t="s">
        <v>56</v>
      </c>
      <c r="U1551">
        <v>4042.5405000000001</v>
      </c>
      <c r="V1551">
        <f t="shared" si="149"/>
        <v>4042.5405000000001</v>
      </c>
    </row>
    <row r="1552" spans="1:22" x14ac:dyDescent="0.35">
      <c r="A1552" t="s">
        <v>2033</v>
      </c>
      <c r="B1552" t="s">
        <v>32</v>
      </c>
      <c r="C1552" t="s">
        <v>33</v>
      </c>
      <c r="D1552" t="s">
        <v>34</v>
      </c>
      <c r="E1552">
        <v>4275.4799999999996</v>
      </c>
      <c r="F1552" t="str">
        <f t="shared" si="144"/>
        <v>high</v>
      </c>
      <c r="G1552" t="str">
        <f t="shared" si="145"/>
        <v>high</v>
      </c>
      <c r="H1552">
        <v>0.06</v>
      </c>
      <c r="I1552">
        <v>256.52879999999999</v>
      </c>
      <c r="J1552">
        <v>9</v>
      </c>
      <c r="K1552" s="4" t="s">
        <v>867</v>
      </c>
      <c r="L1552" s="3">
        <v>45356</v>
      </c>
      <c r="M1552" t="s">
        <v>20</v>
      </c>
      <c r="N1552" t="s">
        <v>36</v>
      </c>
      <c r="O1552">
        <v>958.43</v>
      </c>
      <c r="P1552" t="str">
        <f t="shared" si="146"/>
        <v>Good</v>
      </c>
      <c r="Q1552" t="str">
        <f t="shared" si="147"/>
        <v>high impact</v>
      </c>
      <c r="R1552" t="str">
        <f t="shared" si="148"/>
        <v>good</v>
      </c>
      <c r="S1552" t="s">
        <v>56</v>
      </c>
      <c r="T1552" t="s">
        <v>56</v>
      </c>
      <c r="U1552">
        <v>4018.9512</v>
      </c>
      <c r="V1552">
        <f t="shared" si="149"/>
        <v>4018.9512</v>
      </c>
    </row>
    <row r="1553" spans="1:22" x14ac:dyDescent="0.35">
      <c r="A1553" t="s">
        <v>2034</v>
      </c>
      <c r="B1553" t="s">
        <v>32</v>
      </c>
      <c r="C1553" t="s">
        <v>39</v>
      </c>
      <c r="D1553" t="s">
        <v>26</v>
      </c>
      <c r="E1553">
        <v>2325.2199999999998</v>
      </c>
      <c r="F1553" t="str">
        <f t="shared" si="144"/>
        <v>high</v>
      </c>
      <c r="G1553" t="str">
        <f t="shared" si="145"/>
        <v>high</v>
      </c>
      <c r="H1553">
        <v>0.04</v>
      </c>
      <c r="I1553">
        <v>93.008799999999994</v>
      </c>
      <c r="J1553">
        <v>9</v>
      </c>
      <c r="K1553" s="4" t="s">
        <v>441</v>
      </c>
      <c r="L1553" s="3">
        <v>45086</v>
      </c>
      <c r="M1553" t="s">
        <v>43</v>
      </c>
      <c r="N1553" t="s">
        <v>29</v>
      </c>
      <c r="O1553">
        <v>182.54</v>
      </c>
      <c r="P1553" t="str">
        <f t="shared" si="146"/>
        <v>Not Good</v>
      </c>
      <c r="Q1553" t="str">
        <f t="shared" si="147"/>
        <v>high impact</v>
      </c>
      <c r="R1553" t="str">
        <f t="shared" si="148"/>
        <v>not good</v>
      </c>
      <c r="S1553" t="s">
        <v>37</v>
      </c>
      <c r="T1553" t="s">
        <v>37</v>
      </c>
      <c r="U1553">
        <v>2232.2112000000002</v>
      </c>
      <c r="V1553">
        <f t="shared" si="149"/>
        <v>2232.2112000000002</v>
      </c>
    </row>
    <row r="1554" spans="1:22" x14ac:dyDescent="0.35">
      <c r="A1554" t="s">
        <v>2035</v>
      </c>
      <c r="B1554" t="s">
        <v>16</v>
      </c>
      <c r="C1554" t="s">
        <v>17</v>
      </c>
      <c r="D1554" t="s">
        <v>18</v>
      </c>
      <c r="E1554">
        <v>4367.42</v>
      </c>
      <c r="F1554" t="str">
        <f t="shared" si="144"/>
        <v>high</v>
      </c>
      <c r="G1554" t="str">
        <f t="shared" si="145"/>
        <v>high</v>
      </c>
      <c r="H1554">
        <v>0.46</v>
      </c>
      <c r="I1554">
        <v>2009.0132000000001</v>
      </c>
      <c r="J1554">
        <v>6</v>
      </c>
      <c r="K1554" s="4" t="s">
        <v>82</v>
      </c>
      <c r="L1554" s="3">
        <v>45333</v>
      </c>
      <c r="M1554" t="s">
        <v>43</v>
      </c>
      <c r="N1554" t="s">
        <v>21</v>
      </c>
      <c r="O1554">
        <v>892.54</v>
      </c>
      <c r="P1554" t="str">
        <f t="shared" si="146"/>
        <v>Good</v>
      </c>
      <c r="Q1554" t="str">
        <f t="shared" si="147"/>
        <v>high impact</v>
      </c>
      <c r="R1554" t="str">
        <f t="shared" si="148"/>
        <v>good</v>
      </c>
      <c r="S1554" t="s">
        <v>56</v>
      </c>
      <c r="T1554" t="s">
        <v>56</v>
      </c>
      <c r="U1554">
        <v>2358.4068000000002</v>
      </c>
      <c r="V1554">
        <f t="shared" si="149"/>
        <v>2358.4068000000002</v>
      </c>
    </row>
    <row r="1555" spans="1:22" x14ac:dyDescent="0.35">
      <c r="A1555" t="s">
        <v>2036</v>
      </c>
      <c r="B1555" t="s">
        <v>24</v>
      </c>
      <c r="C1555" t="s">
        <v>25</v>
      </c>
      <c r="D1555" t="s">
        <v>18</v>
      </c>
      <c r="E1555">
        <v>1182.08</v>
      </c>
      <c r="F1555" t="str">
        <f t="shared" si="144"/>
        <v>medium</v>
      </c>
      <c r="G1555" t="str">
        <f t="shared" si="145"/>
        <v>low</v>
      </c>
      <c r="H1555">
        <v>0.45</v>
      </c>
      <c r="I1555">
        <v>531.93600000000004</v>
      </c>
      <c r="J1555">
        <v>5</v>
      </c>
      <c r="K1555" s="4" t="s">
        <v>927</v>
      </c>
      <c r="L1555" s="4" t="s">
        <v>140</v>
      </c>
      <c r="M1555" t="s">
        <v>43</v>
      </c>
      <c r="N1555" t="s">
        <v>36</v>
      </c>
      <c r="O1555">
        <v>249.83</v>
      </c>
      <c r="P1555" t="str">
        <f t="shared" si="146"/>
        <v>Not Good</v>
      </c>
      <c r="Q1555" t="str">
        <f t="shared" si="147"/>
        <v>high impact</v>
      </c>
      <c r="R1555" t="str">
        <f t="shared" si="148"/>
        <v>not good</v>
      </c>
      <c r="S1555" t="s">
        <v>47</v>
      </c>
      <c r="T1555" t="s">
        <v>47</v>
      </c>
      <c r="U1555">
        <v>650.14400000000001</v>
      </c>
      <c r="V1555">
        <f t="shared" si="149"/>
        <v>650.14400000000001</v>
      </c>
    </row>
    <row r="1556" spans="1:22" x14ac:dyDescent="0.35">
      <c r="A1556" t="s">
        <v>2037</v>
      </c>
      <c r="B1556" t="s">
        <v>24</v>
      </c>
      <c r="C1556" t="s">
        <v>33</v>
      </c>
      <c r="D1556" t="s">
        <v>50</v>
      </c>
      <c r="E1556">
        <v>3979.11</v>
      </c>
      <c r="F1556" t="str">
        <f t="shared" si="144"/>
        <v>high</v>
      </c>
      <c r="G1556" t="str">
        <f t="shared" si="145"/>
        <v>high</v>
      </c>
      <c r="H1556">
        <v>0.41</v>
      </c>
      <c r="I1556">
        <v>1631.4350999999999</v>
      </c>
      <c r="J1556">
        <v>4</v>
      </c>
      <c r="K1556" s="4" t="s">
        <v>1800</v>
      </c>
      <c r="L1556" s="3">
        <v>45295</v>
      </c>
      <c r="M1556" t="s">
        <v>28</v>
      </c>
      <c r="N1556" t="s">
        <v>29</v>
      </c>
      <c r="O1556">
        <v>1004.14</v>
      </c>
      <c r="P1556" t="str">
        <f t="shared" si="146"/>
        <v>Good</v>
      </c>
      <c r="Q1556" t="str">
        <f t="shared" si="147"/>
        <v>high impact</v>
      </c>
      <c r="R1556" t="str">
        <f t="shared" si="148"/>
        <v>good</v>
      </c>
      <c r="S1556" t="s">
        <v>47</v>
      </c>
      <c r="T1556" t="s">
        <v>47</v>
      </c>
      <c r="U1556">
        <v>2347.6749</v>
      </c>
      <c r="V1556">
        <f t="shared" si="149"/>
        <v>2347.6749</v>
      </c>
    </row>
    <row r="1557" spans="1:22" x14ac:dyDescent="0.35">
      <c r="A1557" t="s">
        <v>2038</v>
      </c>
      <c r="B1557" t="s">
        <v>32</v>
      </c>
      <c r="C1557" t="s">
        <v>39</v>
      </c>
      <c r="D1557" t="s">
        <v>34</v>
      </c>
      <c r="E1557">
        <v>1007.67</v>
      </c>
      <c r="F1557" t="str">
        <f t="shared" si="144"/>
        <v>medium</v>
      </c>
      <c r="G1557" t="str">
        <f t="shared" si="145"/>
        <v>low</v>
      </c>
      <c r="H1557">
        <v>0.12</v>
      </c>
      <c r="I1557">
        <v>120.9204</v>
      </c>
      <c r="J1557">
        <v>4</v>
      </c>
      <c r="K1557" s="4" t="s">
        <v>349</v>
      </c>
      <c r="L1557" s="4" t="s">
        <v>832</v>
      </c>
      <c r="M1557" t="s">
        <v>43</v>
      </c>
      <c r="N1557" t="s">
        <v>36</v>
      </c>
      <c r="O1557">
        <v>273.8</v>
      </c>
      <c r="P1557" t="str">
        <f t="shared" si="146"/>
        <v>Not Good</v>
      </c>
      <c r="Q1557" t="str">
        <f t="shared" si="147"/>
        <v>high impact</v>
      </c>
      <c r="R1557" t="str">
        <f t="shared" si="148"/>
        <v>not good</v>
      </c>
      <c r="S1557" t="s">
        <v>72</v>
      </c>
      <c r="T1557" t="s">
        <v>72</v>
      </c>
      <c r="U1557">
        <v>886.74959999999999</v>
      </c>
      <c r="V1557">
        <f t="shared" si="149"/>
        <v>886.74959999999999</v>
      </c>
    </row>
    <row r="1558" spans="1:22" x14ac:dyDescent="0.35">
      <c r="A1558" t="s">
        <v>2039</v>
      </c>
      <c r="B1558" t="s">
        <v>58</v>
      </c>
      <c r="C1558" t="s">
        <v>17</v>
      </c>
      <c r="D1558" t="s">
        <v>46</v>
      </c>
      <c r="E1558">
        <v>4095.27</v>
      </c>
      <c r="F1558" t="str">
        <f t="shared" si="144"/>
        <v>high</v>
      </c>
      <c r="G1558" t="str">
        <f t="shared" si="145"/>
        <v>high</v>
      </c>
      <c r="H1558">
        <v>0.36</v>
      </c>
      <c r="I1558">
        <v>1474.2972</v>
      </c>
      <c r="J1558">
        <v>5</v>
      </c>
      <c r="K1558" s="4" t="s">
        <v>274</v>
      </c>
      <c r="L1558" s="3">
        <v>44962</v>
      </c>
      <c r="M1558" t="s">
        <v>43</v>
      </c>
      <c r="N1558" t="s">
        <v>36</v>
      </c>
      <c r="O1558">
        <v>890.96</v>
      </c>
      <c r="P1558" t="str">
        <f t="shared" si="146"/>
        <v>Good</v>
      </c>
      <c r="Q1558" t="str">
        <f t="shared" si="147"/>
        <v>high impact</v>
      </c>
      <c r="R1558" t="str">
        <f t="shared" si="148"/>
        <v>good</v>
      </c>
      <c r="S1558" t="s">
        <v>37</v>
      </c>
      <c r="T1558" t="s">
        <v>37</v>
      </c>
      <c r="U1558">
        <v>2620.9728</v>
      </c>
      <c r="V1558">
        <f t="shared" si="149"/>
        <v>2620.9728</v>
      </c>
    </row>
    <row r="1559" spans="1:22" x14ac:dyDescent="0.35">
      <c r="A1559" t="s">
        <v>2040</v>
      </c>
      <c r="B1559" t="s">
        <v>16</v>
      </c>
      <c r="C1559" t="s">
        <v>25</v>
      </c>
      <c r="D1559" t="s">
        <v>26</v>
      </c>
      <c r="E1559">
        <v>3111.19</v>
      </c>
      <c r="F1559" t="str">
        <f t="shared" si="144"/>
        <v>high</v>
      </c>
      <c r="G1559" t="str">
        <f t="shared" si="145"/>
        <v>high</v>
      </c>
      <c r="H1559">
        <v>0.28999999999999998</v>
      </c>
      <c r="I1559">
        <v>902.24509999999998</v>
      </c>
      <c r="J1559">
        <v>2</v>
      </c>
      <c r="K1559" s="4" t="s">
        <v>680</v>
      </c>
      <c r="L1559" s="4" t="s">
        <v>655</v>
      </c>
      <c r="M1559" t="s">
        <v>20</v>
      </c>
      <c r="N1559" t="s">
        <v>21</v>
      </c>
      <c r="O1559">
        <v>638.37</v>
      </c>
      <c r="P1559" t="str">
        <f t="shared" si="146"/>
        <v>Good</v>
      </c>
      <c r="Q1559" t="str">
        <f t="shared" si="147"/>
        <v>high impact</v>
      </c>
      <c r="R1559" t="str">
        <f t="shared" si="148"/>
        <v>good</v>
      </c>
      <c r="S1559" t="s">
        <v>72</v>
      </c>
      <c r="T1559" t="s">
        <v>72</v>
      </c>
      <c r="U1559">
        <v>2208.9449</v>
      </c>
      <c r="V1559">
        <f t="shared" si="149"/>
        <v>2208.9449</v>
      </c>
    </row>
    <row r="1560" spans="1:22" x14ac:dyDescent="0.35">
      <c r="A1560" t="s">
        <v>2041</v>
      </c>
      <c r="B1560" t="s">
        <v>16</v>
      </c>
      <c r="C1560" t="s">
        <v>33</v>
      </c>
      <c r="D1560" t="s">
        <v>26</v>
      </c>
      <c r="E1560">
        <v>580.35</v>
      </c>
      <c r="F1560" t="str">
        <f t="shared" si="144"/>
        <v>low</v>
      </c>
      <c r="G1560" t="str">
        <f t="shared" si="145"/>
        <v>low</v>
      </c>
      <c r="H1560">
        <v>0.03</v>
      </c>
      <c r="I1560">
        <v>17.410499999999999</v>
      </c>
      <c r="J1560">
        <v>8</v>
      </c>
      <c r="K1560" s="3">
        <v>45299</v>
      </c>
      <c r="L1560" s="3">
        <v>45390</v>
      </c>
      <c r="M1560" t="s">
        <v>28</v>
      </c>
      <c r="N1560" t="s">
        <v>29</v>
      </c>
      <c r="O1560">
        <v>127.29</v>
      </c>
      <c r="P1560" t="str">
        <f t="shared" si="146"/>
        <v>Not Good</v>
      </c>
      <c r="Q1560" t="str">
        <f t="shared" si="147"/>
        <v>normal</v>
      </c>
      <c r="R1560" t="str">
        <f t="shared" si="148"/>
        <v>not good</v>
      </c>
      <c r="S1560" t="s">
        <v>72</v>
      </c>
      <c r="T1560" t="s">
        <v>72</v>
      </c>
      <c r="U1560">
        <v>562.93949999999995</v>
      </c>
      <c r="V1560">
        <f t="shared" si="149"/>
        <v>562.93949999999995</v>
      </c>
    </row>
    <row r="1561" spans="1:22" x14ac:dyDescent="0.35">
      <c r="A1561" t="s">
        <v>2042</v>
      </c>
      <c r="B1561" t="s">
        <v>16</v>
      </c>
      <c r="C1561" t="s">
        <v>39</v>
      </c>
      <c r="D1561" t="s">
        <v>26</v>
      </c>
      <c r="E1561">
        <v>4487.07</v>
      </c>
      <c r="F1561" t="str">
        <f t="shared" si="144"/>
        <v>high</v>
      </c>
      <c r="G1561" t="str">
        <f t="shared" si="145"/>
        <v>high</v>
      </c>
      <c r="H1561">
        <v>0.45</v>
      </c>
      <c r="I1561">
        <v>2019.1814999999999</v>
      </c>
      <c r="J1561">
        <v>7</v>
      </c>
      <c r="K1561" s="4" t="s">
        <v>205</v>
      </c>
      <c r="L1561" s="3">
        <v>45424</v>
      </c>
      <c r="M1561" t="s">
        <v>20</v>
      </c>
      <c r="N1561" t="s">
        <v>21</v>
      </c>
      <c r="O1561">
        <v>815.99</v>
      </c>
      <c r="P1561" t="str">
        <f t="shared" si="146"/>
        <v>Good</v>
      </c>
      <c r="Q1561" t="str">
        <f t="shared" si="147"/>
        <v>high impact</v>
      </c>
      <c r="R1561" t="str">
        <f t="shared" si="148"/>
        <v>good</v>
      </c>
      <c r="S1561" t="s">
        <v>56</v>
      </c>
      <c r="T1561" t="s">
        <v>56</v>
      </c>
      <c r="U1561">
        <v>2467.8885</v>
      </c>
      <c r="V1561">
        <f t="shared" si="149"/>
        <v>2467.8885</v>
      </c>
    </row>
    <row r="1562" spans="1:22" x14ac:dyDescent="0.35">
      <c r="A1562" t="s">
        <v>2043</v>
      </c>
      <c r="B1562" t="s">
        <v>16</v>
      </c>
      <c r="C1562" t="s">
        <v>17</v>
      </c>
      <c r="D1562" t="s">
        <v>26</v>
      </c>
      <c r="E1562">
        <v>2931.99</v>
      </c>
      <c r="F1562" t="str">
        <f t="shared" si="144"/>
        <v>high</v>
      </c>
      <c r="G1562" t="str">
        <f t="shared" si="145"/>
        <v>high</v>
      </c>
      <c r="H1562">
        <v>0.5</v>
      </c>
      <c r="I1562">
        <v>1465.9949999999999</v>
      </c>
      <c r="J1562">
        <v>7</v>
      </c>
      <c r="K1562" s="4" t="s">
        <v>1123</v>
      </c>
      <c r="L1562" s="4" t="s">
        <v>320</v>
      </c>
      <c r="M1562" t="s">
        <v>43</v>
      </c>
      <c r="N1562" t="s">
        <v>29</v>
      </c>
      <c r="O1562">
        <v>598.78</v>
      </c>
      <c r="P1562" t="str">
        <f t="shared" si="146"/>
        <v>Good</v>
      </c>
      <c r="Q1562" t="str">
        <f t="shared" si="147"/>
        <v>high impact</v>
      </c>
      <c r="R1562" t="str">
        <f t="shared" si="148"/>
        <v>good</v>
      </c>
      <c r="S1562" t="s">
        <v>47</v>
      </c>
      <c r="T1562" t="s">
        <v>47</v>
      </c>
      <c r="U1562">
        <v>1465.9949999999999</v>
      </c>
      <c r="V1562">
        <f t="shared" si="149"/>
        <v>1465.9949999999999</v>
      </c>
    </row>
    <row r="1563" spans="1:22" x14ac:dyDescent="0.35">
      <c r="A1563" t="s">
        <v>2044</v>
      </c>
      <c r="B1563" t="s">
        <v>24</v>
      </c>
      <c r="C1563" t="s">
        <v>25</v>
      </c>
      <c r="D1563" t="s">
        <v>46</v>
      </c>
      <c r="E1563">
        <v>3315.62</v>
      </c>
      <c r="F1563" t="str">
        <f t="shared" si="144"/>
        <v>high</v>
      </c>
      <c r="G1563" t="str">
        <f t="shared" si="145"/>
        <v>high</v>
      </c>
      <c r="H1563">
        <v>0.35</v>
      </c>
      <c r="I1563">
        <v>1160.4670000000001</v>
      </c>
      <c r="J1563">
        <v>1</v>
      </c>
      <c r="K1563" s="4" t="s">
        <v>503</v>
      </c>
      <c r="L1563" s="3">
        <v>45476</v>
      </c>
      <c r="M1563" t="s">
        <v>28</v>
      </c>
      <c r="N1563" t="s">
        <v>29</v>
      </c>
      <c r="O1563">
        <v>916.74</v>
      </c>
      <c r="P1563" t="str">
        <f t="shared" si="146"/>
        <v>Good</v>
      </c>
      <c r="Q1563" t="str">
        <f t="shared" si="147"/>
        <v>high impact</v>
      </c>
      <c r="R1563" t="str">
        <f t="shared" si="148"/>
        <v>good</v>
      </c>
      <c r="S1563" t="s">
        <v>37</v>
      </c>
      <c r="T1563" t="s">
        <v>37</v>
      </c>
      <c r="U1563">
        <v>2155.1529999999998</v>
      </c>
      <c r="V1563">
        <f t="shared" si="149"/>
        <v>2155.1529999999998</v>
      </c>
    </row>
    <row r="1564" spans="1:22" x14ac:dyDescent="0.35">
      <c r="A1564" t="s">
        <v>2045</v>
      </c>
      <c r="B1564" t="s">
        <v>24</v>
      </c>
      <c r="C1564" t="s">
        <v>33</v>
      </c>
      <c r="D1564" t="s">
        <v>46</v>
      </c>
      <c r="E1564">
        <v>1489.2</v>
      </c>
      <c r="F1564" t="str">
        <f t="shared" si="144"/>
        <v>medium</v>
      </c>
      <c r="G1564" t="str">
        <f t="shared" si="145"/>
        <v>low</v>
      </c>
      <c r="H1564">
        <v>0.12</v>
      </c>
      <c r="I1564">
        <v>178.70400000000001</v>
      </c>
      <c r="J1564">
        <v>8</v>
      </c>
      <c r="K1564" s="4" t="s">
        <v>535</v>
      </c>
      <c r="L1564" s="4" t="s">
        <v>536</v>
      </c>
      <c r="M1564" t="s">
        <v>20</v>
      </c>
      <c r="N1564" t="s">
        <v>36</v>
      </c>
      <c r="O1564">
        <v>332.97</v>
      </c>
      <c r="P1564" t="str">
        <f t="shared" si="146"/>
        <v>Not Good</v>
      </c>
      <c r="Q1564" t="str">
        <f t="shared" si="147"/>
        <v>high impact</v>
      </c>
      <c r="R1564" t="str">
        <f t="shared" si="148"/>
        <v>not good</v>
      </c>
      <c r="S1564" t="s">
        <v>47</v>
      </c>
      <c r="T1564" t="s">
        <v>47</v>
      </c>
      <c r="U1564">
        <v>1310.4960000000001</v>
      </c>
      <c r="V1564">
        <f t="shared" si="149"/>
        <v>1310.4960000000001</v>
      </c>
    </row>
    <row r="1565" spans="1:22" x14ac:dyDescent="0.35">
      <c r="A1565" t="s">
        <v>2046</v>
      </c>
      <c r="B1565" t="s">
        <v>58</v>
      </c>
      <c r="C1565" t="s">
        <v>39</v>
      </c>
      <c r="D1565" t="s">
        <v>50</v>
      </c>
      <c r="E1565">
        <v>4371.01</v>
      </c>
      <c r="F1565" t="str">
        <f t="shared" si="144"/>
        <v>high</v>
      </c>
      <c r="G1565" t="str">
        <f t="shared" si="145"/>
        <v>high</v>
      </c>
      <c r="H1565">
        <v>0.28000000000000003</v>
      </c>
      <c r="I1565">
        <v>1223.8828000000001</v>
      </c>
      <c r="J1565">
        <v>1</v>
      </c>
      <c r="K1565" s="4" t="s">
        <v>807</v>
      </c>
      <c r="L1565" s="3">
        <v>45359</v>
      </c>
      <c r="M1565" t="s">
        <v>20</v>
      </c>
      <c r="N1565" t="s">
        <v>36</v>
      </c>
      <c r="O1565">
        <v>547.69000000000005</v>
      </c>
      <c r="P1565" t="str">
        <f t="shared" si="146"/>
        <v>Good</v>
      </c>
      <c r="Q1565" t="str">
        <f t="shared" si="147"/>
        <v>high impact</v>
      </c>
      <c r="R1565" t="str">
        <f t="shared" si="148"/>
        <v>good</v>
      </c>
      <c r="S1565" t="s">
        <v>30</v>
      </c>
      <c r="T1565" t="s">
        <v>30</v>
      </c>
      <c r="U1565">
        <v>3147.1271999999999</v>
      </c>
      <c r="V1565">
        <f t="shared" si="149"/>
        <v>3147.1271999999999</v>
      </c>
    </row>
    <row r="1566" spans="1:22" x14ac:dyDescent="0.35">
      <c r="A1566" t="s">
        <v>2047</v>
      </c>
      <c r="B1566" t="s">
        <v>16</v>
      </c>
      <c r="C1566" t="s">
        <v>17</v>
      </c>
      <c r="D1566" t="s">
        <v>34</v>
      </c>
      <c r="E1566">
        <v>2771.48</v>
      </c>
      <c r="F1566" t="str">
        <f t="shared" si="144"/>
        <v>high</v>
      </c>
      <c r="G1566" t="str">
        <f t="shared" si="145"/>
        <v>high</v>
      </c>
      <c r="H1566">
        <v>0.05</v>
      </c>
      <c r="I1566">
        <v>138.57400000000001</v>
      </c>
      <c r="J1566">
        <v>9</v>
      </c>
      <c r="K1566" s="4" t="s">
        <v>77</v>
      </c>
      <c r="L1566" s="3">
        <v>45027</v>
      </c>
      <c r="M1566" t="s">
        <v>28</v>
      </c>
      <c r="N1566" t="s">
        <v>21</v>
      </c>
      <c r="O1566">
        <v>633.97</v>
      </c>
      <c r="P1566" t="str">
        <f t="shared" si="146"/>
        <v>Good</v>
      </c>
      <c r="Q1566" t="str">
        <f t="shared" si="147"/>
        <v>high impact</v>
      </c>
      <c r="R1566" t="str">
        <f t="shared" si="148"/>
        <v>good</v>
      </c>
      <c r="S1566" t="s">
        <v>56</v>
      </c>
      <c r="T1566" t="s">
        <v>56</v>
      </c>
      <c r="U1566">
        <v>2632.9059999999999</v>
      </c>
      <c r="V1566">
        <f t="shared" si="149"/>
        <v>2632.9059999999999</v>
      </c>
    </row>
    <row r="1567" spans="1:22" x14ac:dyDescent="0.35">
      <c r="A1567" t="s">
        <v>2048</v>
      </c>
      <c r="B1567" t="s">
        <v>16</v>
      </c>
      <c r="C1567" t="s">
        <v>25</v>
      </c>
      <c r="D1567" t="s">
        <v>46</v>
      </c>
      <c r="E1567">
        <v>2163.4899999999998</v>
      </c>
      <c r="F1567" t="str">
        <f t="shared" si="144"/>
        <v>high</v>
      </c>
      <c r="G1567" t="str">
        <f t="shared" si="145"/>
        <v>high</v>
      </c>
      <c r="H1567">
        <v>0.15</v>
      </c>
      <c r="I1567">
        <v>324.52350000000001</v>
      </c>
      <c r="J1567">
        <v>6</v>
      </c>
      <c r="K1567" s="4" t="s">
        <v>617</v>
      </c>
      <c r="L1567" s="4" t="s">
        <v>362</v>
      </c>
      <c r="M1567" t="s">
        <v>28</v>
      </c>
      <c r="N1567" t="s">
        <v>21</v>
      </c>
      <c r="O1567">
        <v>157.18</v>
      </c>
      <c r="P1567" t="str">
        <f t="shared" si="146"/>
        <v>Not Good</v>
      </c>
      <c r="Q1567" t="str">
        <f t="shared" si="147"/>
        <v>high impact</v>
      </c>
      <c r="R1567" t="str">
        <f t="shared" si="148"/>
        <v>not good</v>
      </c>
      <c r="S1567" t="s">
        <v>56</v>
      </c>
      <c r="T1567" t="s">
        <v>56</v>
      </c>
      <c r="U1567">
        <v>1838.9665</v>
      </c>
      <c r="V1567">
        <f t="shared" si="149"/>
        <v>1838.9665</v>
      </c>
    </row>
    <row r="1568" spans="1:22" x14ac:dyDescent="0.35">
      <c r="A1568" t="s">
        <v>2049</v>
      </c>
      <c r="B1568" t="s">
        <v>32</v>
      </c>
      <c r="C1568" t="s">
        <v>33</v>
      </c>
      <c r="D1568" t="s">
        <v>50</v>
      </c>
      <c r="E1568">
        <v>2717.98</v>
      </c>
      <c r="F1568" t="str">
        <f t="shared" si="144"/>
        <v>high</v>
      </c>
      <c r="G1568" t="str">
        <f t="shared" si="145"/>
        <v>high</v>
      </c>
      <c r="H1568">
        <v>0.36</v>
      </c>
      <c r="I1568">
        <v>978.47280000000001</v>
      </c>
      <c r="J1568">
        <v>8</v>
      </c>
      <c r="K1568" s="4" t="s">
        <v>222</v>
      </c>
      <c r="L1568" s="4" t="s">
        <v>909</v>
      </c>
      <c r="M1568" t="s">
        <v>43</v>
      </c>
      <c r="N1568" t="s">
        <v>29</v>
      </c>
      <c r="O1568">
        <v>443.76</v>
      </c>
      <c r="P1568" t="str">
        <f t="shared" si="146"/>
        <v>Not Good</v>
      </c>
      <c r="Q1568" t="str">
        <f t="shared" si="147"/>
        <v>high impact</v>
      </c>
      <c r="R1568" t="str">
        <f t="shared" si="148"/>
        <v>not good</v>
      </c>
      <c r="S1568" t="s">
        <v>22</v>
      </c>
      <c r="T1568" t="s">
        <v>22</v>
      </c>
      <c r="U1568">
        <v>1739.5072</v>
      </c>
      <c r="V1568">
        <f t="shared" si="149"/>
        <v>1739.5072</v>
      </c>
    </row>
    <row r="1569" spans="1:22" x14ac:dyDescent="0.35">
      <c r="A1569" t="s">
        <v>2050</v>
      </c>
      <c r="B1569" t="s">
        <v>24</v>
      </c>
      <c r="C1569" t="s">
        <v>39</v>
      </c>
      <c r="D1569" t="s">
        <v>18</v>
      </c>
      <c r="E1569">
        <v>3546.23</v>
      </c>
      <c r="F1569" t="str">
        <f t="shared" si="144"/>
        <v>high</v>
      </c>
      <c r="G1569" t="str">
        <f t="shared" si="145"/>
        <v>high</v>
      </c>
      <c r="H1569">
        <v>0.15</v>
      </c>
      <c r="I1569">
        <v>531.93449999999996</v>
      </c>
      <c r="J1569">
        <v>1</v>
      </c>
      <c r="K1569" s="3">
        <v>45053</v>
      </c>
      <c r="L1569" s="3">
        <v>45114</v>
      </c>
      <c r="M1569" t="s">
        <v>20</v>
      </c>
      <c r="N1569" t="s">
        <v>36</v>
      </c>
      <c r="O1569">
        <v>525.77</v>
      </c>
      <c r="P1569" t="str">
        <f t="shared" si="146"/>
        <v>Good</v>
      </c>
      <c r="Q1569" t="str">
        <f t="shared" si="147"/>
        <v>high impact</v>
      </c>
      <c r="R1569" t="str">
        <f t="shared" si="148"/>
        <v>good</v>
      </c>
      <c r="S1569" t="s">
        <v>30</v>
      </c>
      <c r="T1569" t="s">
        <v>30</v>
      </c>
      <c r="U1569">
        <v>3014.2955000000002</v>
      </c>
      <c r="V1569">
        <f t="shared" si="149"/>
        <v>3014.2955000000002</v>
      </c>
    </row>
    <row r="1570" spans="1:22" x14ac:dyDescent="0.35">
      <c r="A1570" t="s">
        <v>2051</v>
      </c>
      <c r="B1570" t="s">
        <v>16</v>
      </c>
      <c r="C1570" t="s">
        <v>17</v>
      </c>
      <c r="D1570" t="s">
        <v>34</v>
      </c>
      <c r="E1570">
        <v>3505.73</v>
      </c>
      <c r="F1570" t="str">
        <f t="shared" si="144"/>
        <v>high</v>
      </c>
      <c r="G1570" t="str">
        <f t="shared" si="145"/>
        <v>high</v>
      </c>
      <c r="H1570">
        <v>7.0000000000000007E-2</v>
      </c>
      <c r="I1570">
        <v>245.40110000000001</v>
      </c>
      <c r="J1570">
        <v>6</v>
      </c>
      <c r="K1570" s="3">
        <v>44932</v>
      </c>
      <c r="L1570" s="3">
        <v>45052</v>
      </c>
      <c r="M1570" t="s">
        <v>20</v>
      </c>
      <c r="N1570" t="s">
        <v>29</v>
      </c>
      <c r="O1570">
        <v>468.32</v>
      </c>
      <c r="P1570" t="str">
        <f t="shared" si="146"/>
        <v>Not Good</v>
      </c>
      <c r="Q1570" t="str">
        <f t="shared" si="147"/>
        <v>high impact</v>
      </c>
      <c r="R1570" t="str">
        <f t="shared" si="148"/>
        <v>not good</v>
      </c>
      <c r="S1570" t="s">
        <v>30</v>
      </c>
      <c r="T1570" t="s">
        <v>30</v>
      </c>
      <c r="U1570">
        <v>3260.3289</v>
      </c>
      <c r="V1570">
        <f t="shared" si="149"/>
        <v>3260.3289</v>
      </c>
    </row>
    <row r="1571" spans="1:22" x14ac:dyDescent="0.35">
      <c r="A1571" t="s">
        <v>2052</v>
      </c>
      <c r="B1571" t="s">
        <v>58</v>
      </c>
      <c r="C1571" t="s">
        <v>25</v>
      </c>
      <c r="D1571" t="s">
        <v>46</v>
      </c>
      <c r="E1571">
        <v>1852.13</v>
      </c>
      <c r="F1571" t="str">
        <f t="shared" si="144"/>
        <v>medium</v>
      </c>
      <c r="G1571" t="str">
        <f t="shared" si="145"/>
        <v>low</v>
      </c>
      <c r="H1571">
        <v>0</v>
      </c>
      <c r="I1571">
        <v>0</v>
      </c>
      <c r="J1571">
        <v>1</v>
      </c>
      <c r="K1571" s="4" t="s">
        <v>1097</v>
      </c>
      <c r="L1571" s="4" t="s">
        <v>221</v>
      </c>
      <c r="M1571" t="s">
        <v>20</v>
      </c>
      <c r="N1571" t="s">
        <v>21</v>
      </c>
      <c r="O1571">
        <v>381.21</v>
      </c>
      <c r="P1571" t="str">
        <f t="shared" si="146"/>
        <v>Not Good</v>
      </c>
      <c r="Q1571" t="str">
        <f t="shared" si="147"/>
        <v>high impact</v>
      </c>
      <c r="R1571" t="str">
        <f t="shared" si="148"/>
        <v>not good</v>
      </c>
      <c r="S1571" t="s">
        <v>56</v>
      </c>
      <c r="T1571" t="s">
        <v>56</v>
      </c>
      <c r="U1571">
        <v>1852.13</v>
      </c>
      <c r="V1571">
        <f t="shared" si="149"/>
        <v>1852.13</v>
      </c>
    </row>
    <row r="1572" spans="1:22" x14ac:dyDescent="0.35">
      <c r="A1572" t="s">
        <v>2053</v>
      </c>
      <c r="B1572" t="s">
        <v>58</v>
      </c>
      <c r="C1572" t="s">
        <v>33</v>
      </c>
      <c r="D1572" t="s">
        <v>18</v>
      </c>
      <c r="E1572">
        <v>1987.77</v>
      </c>
      <c r="F1572" t="str">
        <f t="shared" si="144"/>
        <v>medium</v>
      </c>
      <c r="G1572" t="str">
        <f t="shared" si="145"/>
        <v>low</v>
      </c>
      <c r="H1572">
        <v>0.28999999999999998</v>
      </c>
      <c r="I1572">
        <v>576.45330000000001</v>
      </c>
      <c r="J1572">
        <v>3</v>
      </c>
      <c r="K1572" s="3">
        <v>45357</v>
      </c>
      <c r="L1572" s="3">
        <v>45541</v>
      </c>
      <c r="M1572" t="s">
        <v>28</v>
      </c>
      <c r="N1572" t="s">
        <v>29</v>
      </c>
      <c r="O1572">
        <v>183.44</v>
      </c>
      <c r="P1572" t="str">
        <f t="shared" si="146"/>
        <v>Not Good</v>
      </c>
      <c r="Q1572" t="str">
        <f t="shared" si="147"/>
        <v>high impact</v>
      </c>
      <c r="R1572" t="str">
        <f t="shared" si="148"/>
        <v>not good</v>
      </c>
      <c r="S1572" t="s">
        <v>56</v>
      </c>
      <c r="T1572" t="s">
        <v>56</v>
      </c>
      <c r="U1572">
        <v>1411.3167000000001</v>
      </c>
      <c r="V1572">
        <f t="shared" si="149"/>
        <v>1411.3167000000001</v>
      </c>
    </row>
    <row r="1573" spans="1:22" x14ac:dyDescent="0.35">
      <c r="A1573" t="s">
        <v>2054</v>
      </c>
      <c r="B1573" t="s">
        <v>24</v>
      </c>
      <c r="C1573" t="s">
        <v>39</v>
      </c>
      <c r="D1573" t="s">
        <v>50</v>
      </c>
      <c r="E1573">
        <v>2854.97</v>
      </c>
      <c r="F1573" t="str">
        <f t="shared" si="144"/>
        <v>high</v>
      </c>
      <c r="G1573" t="str">
        <f t="shared" si="145"/>
        <v>high</v>
      </c>
      <c r="H1573">
        <v>0.48</v>
      </c>
      <c r="I1573">
        <v>1370.3856000000001</v>
      </c>
      <c r="J1573">
        <v>2</v>
      </c>
      <c r="K1573" s="3">
        <v>44965</v>
      </c>
      <c r="L1573" s="3">
        <v>45085</v>
      </c>
      <c r="M1573" t="s">
        <v>43</v>
      </c>
      <c r="N1573" t="s">
        <v>36</v>
      </c>
      <c r="O1573">
        <v>815.09</v>
      </c>
      <c r="P1573" t="str">
        <f t="shared" si="146"/>
        <v>Good</v>
      </c>
      <c r="Q1573" t="str">
        <f t="shared" si="147"/>
        <v>high impact</v>
      </c>
      <c r="R1573" t="str">
        <f t="shared" si="148"/>
        <v>good</v>
      </c>
      <c r="S1573" t="s">
        <v>47</v>
      </c>
      <c r="T1573" t="s">
        <v>47</v>
      </c>
      <c r="U1573">
        <v>1484.5844</v>
      </c>
      <c r="V1573">
        <f t="shared" si="149"/>
        <v>1484.5844</v>
      </c>
    </row>
    <row r="1574" spans="1:22" x14ac:dyDescent="0.35">
      <c r="A1574" t="s">
        <v>2055</v>
      </c>
      <c r="B1574" t="s">
        <v>58</v>
      </c>
      <c r="C1574" t="s">
        <v>17</v>
      </c>
      <c r="D1574" t="s">
        <v>46</v>
      </c>
      <c r="E1574">
        <v>4629.59</v>
      </c>
      <c r="F1574" t="str">
        <f t="shared" si="144"/>
        <v>high</v>
      </c>
      <c r="G1574" t="str">
        <f t="shared" si="145"/>
        <v>high</v>
      </c>
      <c r="H1574">
        <v>0.24</v>
      </c>
      <c r="I1574">
        <v>1111.1016</v>
      </c>
      <c r="J1574">
        <v>2</v>
      </c>
      <c r="K1574" s="4" t="s">
        <v>329</v>
      </c>
      <c r="L1574" s="4" t="s">
        <v>330</v>
      </c>
      <c r="M1574" t="s">
        <v>43</v>
      </c>
      <c r="N1574" t="s">
        <v>21</v>
      </c>
      <c r="O1574">
        <v>529.49</v>
      </c>
      <c r="P1574" t="str">
        <f t="shared" si="146"/>
        <v>Good</v>
      </c>
      <c r="Q1574" t="str">
        <f t="shared" si="147"/>
        <v>high impact</v>
      </c>
      <c r="R1574" t="str">
        <f t="shared" si="148"/>
        <v>good</v>
      </c>
      <c r="S1574" t="s">
        <v>37</v>
      </c>
      <c r="T1574" t="s">
        <v>37</v>
      </c>
      <c r="U1574">
        <v>3518.4884000000002</v>
      </c>
      <c r="V1574">
        <f t="shared" si="149"/>
        <v>3518.4884000000002</v>
      </c>
    </row>
    <row r="1575" spans="1:22" x14ac:dyDescent="0.35">
      <c r="A1575" t="s">
        <v>2056</v>
      </c>
      <c r="B1575" t="s">
        <v>58</v>
      </c>
      <c r="C1575" t="s">
        <v>25</v>
      </c>
      <c r="D1575" t="s">
        <v>46</v>
      </c>
      <c r="E1575">
        <v>3752.61</v>
      </c>
      <c r="F1575" t="str">
        <f t="shared" si="144"/>
        <v>high</v>
      </c>
      <c r="G1575" t="str">
        <f t="shared" si="145"/>
        <v>high</v>
      </c>
      <c r="H1575">
        <v>0.11</v>
      </c>
      <c r="I1575">
        <v>412.78710000000001</v>
      </c>
      <c r="J1575">
        <v>4</v>
      </c>
      <c r="K1575" s="3">
        <v>45296</v>
      </c>
      <c r="L1575" s="3">
        <v>45509</v>
      </c>
      <c r="M1575" t="s">
        <v>20</v>
      </c>
      <c r="N1575" t="s">
        <v>36</v>
      </c>
      <c r="O1575">
        <v>838.33</v>
      </c>
      <c r="P1575" t="str">
        <f t="shared" si="146"/>
        <v>Good</v>
      </c>
      <c r="Q1575" t="str">
        <f t="shared" si="147"/>
        <v>high impact</v>
      </c>
      <c r="R1575" t="str">
        <f t="shared" si="148"/>
        <v>good</v>
      </c>
      <c r="S1575" t="s">
        <v>47</v>
      </c>
      <c r="T1575" t="s">
        <v>47</v>
      </c>
      <c r="U1575">
        <v>3339.8229000000001</v>
      </c>
      <c r="V1575">
        <f t="shared" si="149"/>
        <v>3339.8229000000001</v>
      </c>
    </row>
    <row r="1576" spans="1:22" x14ac:dyDescent="0.35">
      <c r="A1576" t="s">
        <v>2057</v>
      </c>
      <c r="B1576" t="s">
        <v>24</v>
      </c>
      <c r="C1576" t="s">
        <v>33</v>
      </c>
      <c r="D1576" t="s">
        <v>18</v>
      </c>
      <c r="E1576">
        <v>2013.03</v>
      </c>
      <c r="F1576" t="str">
        <f t="shared" si="144"/>
        <v>high</v>
      </c>
      <c r="G1576" t="str">
        <f t="shared" si="145"/>
        <v>high</v>
      </c>
      <c r="H1576">
        <v>0.23</v>
      </c>
      <c r="I1576">
        <v>462.99689999999998</v>
      </c>
      <c r="J1576">
        <v>7</v>
      </c>
      <c r="K1576" s="4" t="s">
        <v>205</v>
      </c>
      <c r="L1576" s="4" t="s">
        <v>464</v>
      </c>
      <c r="M1576" t="s">
        <v>20</v>
      </c>
      <c r="N1576" t="s">
        <v>21</v>
      </c>
      <c r="O1576">
        <v>320.92</v>
      </c>
      <c r="P1576" t="str">
        <f t="shared" si="146"/>
        <v>Not Good</v>
      </c>
      <c r="Q1576" t="str">
        <f t="shared" si="147"/>
        <v>high impact</v>
      </c>
      <c r="R1576" t="str">
        <f t="shared" si="148"/>
        <v>not good</v>
      </c>
      <c r="S1576" t="s">
        <v>47</v>
      </c>
      <c r="T1576" t="s">
        <v>47</v>
      </c>
      <c r="U1576">
        <v>1550.0331000000001</v>
      </c>
      <c r="V1576">
        <f t="shared" si="149"/>
        <v>1550.0331000000001</v>
      </c>
    </row>
    <row r="1577" spans="1:22" x14ac:dyDescent="0.35">
      <c r="A1577" t="s">
        <v>2058</v>
      </c>
      <c r="B1577" t="s">
        <v>16</v>
      </c>
      <c r="C1577" t="s">
        <v>39</v>
      </c>
      <c r="D1577" t="s">
        <v>46</v>
      </c>
      <c r="E1577">
        <v>1751.46</v>
      </c>
      <c r="F1577" t="str">
        <f t="shared" si="144"/>
        <v>medium</v>
      </c>
      <c r="G1577" t="str">
        <f t="shared" si="145"/>
        <v>low</v>
      </c>
      <c r="H1577">
        <v>0.3</v>
      </c>
      <c r="I1577">
        <v>525.43799999999999</v>
      </c>
      <c r="J1577">
        <v>3</v>
      </c>
      <c r="K1577" s="4" t="s">
        <v>284</v>
      </c>
      <c r="L1577" s="4" t="s">
        <v>327</v>
      </c>
      <c r="M1577" t="s">
        <v>43</v>
      </c>
      <c r="N1577" t="s">
        <v>21</v>
      </c>
      <c r="O1577">
        <v>177.17</v>
      </c>
      <c r="P1577" t="str">
        <f t="shared" si="146"/>
        <v>Not Good</v>
      </c>
      <c r="Q1577" t="str">
        <f t="shared" si="147"/>
        <v>high impact</v>
      </c>
      <c r="R1577" t="str">
        <f t="shared" si="148"/>
        <v>not good</v>
      </c>
      <c r="S1577" t="s">
        <v>22</v>
      </c>
      <c r="T1577" t="s">
        <v>22</v>
      </c>
      <c r="U1577">
        <v>1226.0219999999999</v>
      </c>
      <c r="V1577">
        <f t="shared" si="149"/>
        <v>1226.0219999999999</v>
      </c>
    </row>
    <row r="1578" spans="1:22" x14ac:dyDescent="0.35">
      <c r="A1578" t="s">
        <v>2059</v>
      </c>
      <c r="B1578" t="s">
        <v>16</v>
      </c>
      <c r="C1578" t="s">
        <v>17</v>
      </c>
      <c r="D1578" t="s">
        <v>26</v>
      </c>
      <c r="E1578">
        <v>2665.82</v>
      </c>
      <c r="F1578" t="str">
        <f t="shared" si="144"/>
        <v>high</v>
      </c>
      <c r="G1578" t="str">
        <f t="shared" si="145"/>
        <v>high</v>
      </c>
      <c r="H1578">
        <v>0.4</v>
      </c>
      <c r="I1578">
        <v>1066.328</v>
      </c>
      <c r="J1578">
        <v>7</v>
      </c>
      <c r="K1578" s="4" t="s">
        <v>1679</v>
      </c>
      <c r="L1578" s="4" t="s">
        <v>1291</v>
      </c>
      <c r="M1578" t="s">
        <v>28</v>
      </c>
      <c r="N1578" t="s">
        <v>36</v>
      </c>
      <c r="O1578">
        <v>415.79</v>
      </c>
      <c r="P1578" t="str">
        <f t="shared" si="146"/>
        <v>Not Good</v>
      </c>
      <c r="Q1578" t="str">
        <f t="shared" si="147"/>
        <v>high impact</v>
      </c>
      <c r="R1578" t="str">
        <f t="shared" si="148"/>
        <v>not good</v>
      </c>
      <c r="S1578" t="s">
        <v>47</v>
      </c>
      <c r="T1578" t="s">
        <v>47</v>
      </c>
      <c r="U1578">
        <v>1599.492</v>
      </c>
      <c r="V1578">
        <f t="shared" si="149"/>
        <v>1599.492</v>
      </c>
    </row>
    <row r="1579" spans="1:22" x14ac:dyDescent="0.35">
      <c r="A1579" t="s">
        <v>2060</v>
      </c>
      <c r="B1579" t="s">
        <v>58</v>
      </c>
      <c r="C1579" t="s">
        <v>25</v>
      </c>
      <c r="D1579" t="s">
        <v>46</v>
      </c>
      <c r="E1579">
        <v>4362.96</v>
      </c>
      <c r="F1579" t="str">
        <f t="shared" si="144"/>
        <v>high</v>
      </c>
      <c r="G1579" t="str">
        <f t="shared" si="145"/>
        <v>high</v>
      </c>
      <c r="H1579">
        <v>0.23</v>
      </c>
      <c r="I1579">
        <v>1003.4808</v>
      </c>
      <c r="J1579">
        <v>9</v>
      </c>
      <c r="K1579" s="4" t="s">
        <v>1503</v>
      </c>
      <c r="L1579" s="3">
        <v>45362</v>
      </c>
      <c r="M1579" t="s">
        <v>43</v>
      </c>
      <c r="N1579" t="s">
        <v>36</v>
      </c>
      <c r="O1579">
        <v>613.45000000000005</v>
      </c>
      <c r="P1579" t="str">
        <f t="shared" si="146"/>
        <v>Good</v>
      </c>
      <c r="Q1579" t="str">
        <f t="shared" si="147"/>
        <v>high impact</v>
      </c>
      <c r="R1579" t="str">
        <f t="shared" si="148"/>
        <v>good</v>
      </c>
      <c r="S1579" t="s">
        <v>37</v>
      </c>
      <c r="T1579" t="s">
        <v>37</v>
      </c>
      <c r="U1579">
        <v>3359.4792000000002</v>
      </c>
      <c r="V1579">
        <f t="shared" si="149"/>
        <v>3359.4792000000002</v>
      </c>
    </row>
    <row r="1580" spans="1:22" x14ac:dyDescent="0.35">
      <c r="A1580" t="s">
        <v>2061</v>
      </c>
      <c r="B1580" t="s">
        <v>58</v>
      </c>
      <c r="C1580" t="s">
        <v>33</v>
      </c>
      <c r="D1580" t="s">
        <v>34</v>
      </c>
      <c r="E1580">
        <v>142.53</v>
      </c>
      <c r="F1580" t="str">
        <f t="shared" si="144"/>
        <v>low</v>
      </c>
      <c r="G1580" t="str">
        <f t="shared" si="145"/>
        <v>low</v>
      </c>
      <c r="H1580">
        <v>0.09</v>
      </c>
      <c r="I1580">
        <v>12.8277</v>
      </c>
      <c r="J1580">
        <v>4</v>
      </c>
      <c r="K1580" s="3">
        <v>45475</v>
      </c>
      <c r="L1580" s="3">
        <v>45598</v>
      </c>
      <c r="M1580" t="s">
        <v>28</v>
      </c>
      <c r="N1580" t="s">
        <v>29</v>
      </c>
      <c r="O1580">
        <v>34.93</v>
      </c>
      <c r="P1580" t="str">
        <f t="shared" si="146"/>
        <v>Not Good</v>
      </c>
      <c r="Q1580" t="str">
        <f t="shared" si="147"/>
        <v>normal</v>
      </c>
      <c r="R1580" t="str">
        <f t="shared" si="148"/>
        <v>not good</v>
      </c>
      <c r="S1580" t="s">
        <v>37</v>
      </c>
      <c r="T1580" t="s">
        <v>37</v>
      </c>
      <c r="U1580">
        <v>129.70230000000001</v>
      </c>
      <c r="V1580">
        <f t="shared" si="149"/>
        <v>129.70230000000001</v>
      </c>
    </row>
    <row r="1581" spans="1:22" x14ac:dyDescent="0.35">
      <c r="A1581" t="s">
        <v>2062</v>
      </c>
      <c r="B1581" t="s">
        <v>16</v>
      </c>
      <c r="C1581" t="s">
        <v>39</v>
      </c>
      <c r="D1581" t="s">
        <v>18</v>
      </c>
      <c r="E1581">
        <v>3581.38</v>
      </c>
      <c r="F1581" t="str">
        <f t="shared" si="144"/>
        <v>high</v>
      </c>
      <c r="G1581" t="str">
        <f t="shared" si="145"/>
        <v>high</v>
      </c>
      <c r="H1581">
        <v>0.09</v>
      </c>
      <c r="I1581">
        <v>322.32420000000002</v>
      </c>
      <c r="J1581">
        <v>7</v>
      </c>
      <c r="K1581" s="4" t="s">
        <v>794</v>
      </c>
      <c r="L1581" s="4" t="s">
        <v>580</v>
      </c>
      <c r="M1581" t="s">
        <v>28</v>
      </c>
      <c r="N1581" t="s">
        <v>21</v>
      </c>
      <c r="O1581">
        <v>768.73</v>
      </c>
      <c r="P1581" t="str">
        <f t="shared" si="146"/>
        <v>Good</v>
      </c>
      <c r="Q1581" t="str">
        <f t="shared" si="147"/>
        <v>high impact</v>
      </c>
      <c r="R1581" t="str">
        <f t="shared" si="148"/>
        <v>good</v>
      </c>
      <c r="S1581" t="s">
        <v>22</v>
      </c>
      <c r="T1581" t="s">
        <v>22</v>
      </c>
      <c r="U1581">
        <v>3259.0558000000001</v>
      </c>
      <c r="V1581">
        <f t="shared" si="149"/>
        <v>3259.0558000000001</v>
      </c>
    </row>
    <row r="1582" spans="1:22" x14ac:dyDescent="0.35">
      <c r="A1582" t="s">
        <v>2063</v>
      </c>
      <c r="B1582" t="s">
        <v>24</v>
      </c>
      <c r="C1582" t="s">
        <v>17</v>
      </c>
      <c r="D1582" t="s">
        <v>34</v>
      </c>
      <c r="E1582">
        <v>1543.11</v>
      </c>
      <c r="F1582" t="str">
        <f t="shared" si="144"/>
        <v>medium</v>
      </c>
      <c r="G1582" t="str">
        <f t="shared" si="145"/>
        <v>low</v>
      </c>
      <c r="H1582">
        <v>0.45</v>
      </c>
      <c r="I1582">
        <v>694.39949999999999</v>
      </c>
      <c r="J1582">
        <v>1</v>
      </c>
      <c r="K1582" s="4" t="s">
        <v>96</v>
      </c>
      <c r="L1582" s="4" t="s">
        <v>832</v>
      </c>
      <c r="M1582" t="s">
        <v>28</v>
      </c>
      <c r="N1582" t="s">
        <v>36</v>
      </c>
      <c r="O1582">
        <v>398.57</v>
      </c>
      <c r="P1582" t="str">
        <f t="shared" si="146"/>
        <v>Not Good</v>
      </c>
      <c r="Q1582" t="str">
        <f t="shared" si="147"/>
        <v>high impact</v>
      </c>
      <c r="R1582" t="str">
        <f t="shared" si="148"/>
        <v>not good</v>
      </c>
      <c r="S1582" t="s">
        <v>47</v>
      </c>
      <c r="T1582" t="s">
        <v>47</v>
      </c>
      <c r="U1582">
        <v>848.71050000000002</v>
      </c>
      <c r="V1582">
        <f t="shared" si="149"/>
        <v>848.71050000000002</v>
      </c>
    </row>
    <row r="1583" spans="1:22" x14ac:dyDescent="0.35">
      <c r="A1583" t="s">
        <v>2064</v>
      </c>
      <c r="B1583" t="s">
        <v>58</v>
      </c>
      <c r="C1583" t="s">
        <v>25</v>
      </c>
      <c r="D1583" t="s">
        <v>50</v>
      </c>
      <c r="E1583">
        <v>1121.1500000000001</v>
      </c>
      <c r="F1583" t="str">
        <f t="shared" si="144"/>
        <v>medium</v>
      </c>
      <c r="G1583" t="str">
        <f t="shared" si="145"/>
        <v>low</v>
      </c>
      <c r="H1583">
        <v>0.12</v>
      </c>
      <c r="I1583">
        <v>134.53800000000001</v>
      </c>
      <c r="J1583">
        <v>2</v>
      </c>
      <c r="K1583" s="3">
        <v>45140</v>
      </c>
      <c r="L1583" s="4" t="s">
        <v>2065</v>
      </c>
      <c r="M1583" t="s">
        <v>20</v>
      </c>
      <c r="N1583" t="s">
        <v>36</v>
      </c>
      <c r="O1583">
        <v>67.72</v>
      </c>
      <c r="P1583" t="str">
        <f t="shared" si="146"/>
        <v>Not Good</v>
      </c>
      <c r="Q1583" t="str">
        <f t="shared" si="147"/>
        <v>high impact</v>
      </c>
      <c r="R1583" t="str">
        <f t="shared" si="148"/>
        <v>not good</v>
      </c>
      <c r="S1583" t="s">
        <v>56</v>
      </c>
      <c r="T1583" t="s">
        <v>56</v>
      </c>
      <c r="U1583">
        <v>986.61199999999997</v>
      </c>
      <c r="V1583">
        <f t="shared" si="149"/>
        <v>986.61199999999997</v>
      </c>
    </row>
    <row r="1584" spans="1:22" x14ac:dyDescent="0.35">
      <c r="A1584" t="s">
        <v>2066</v>
      </c>
      <c r="B1584" t="s">
        <v>32</v>
      </c>
      <c r="C1584" t="s">
        <v>33</v>
      </c>
      <c r="D1584" t="s">
        <v>34</v>
      </c>
      <c r="E1584">
        <v>159.47999999999999</v>
      </c>
      <c r="F1584" t="str">
        <f t="shared" si="144"/>
        <v>low</v>
      </c>
      <c r="G1584" t="str">
        <f t="shared" si="145"/>
        <v>low</v>
      </c>
      <c r="H1584">
        <v>0.36</v>
      </c>
      <c r="I1584">
        <v>57.412799999999997</v>
      </c>
      <c r="J1584">
        <v>8</v>
      </c>
      <c r="K1584" s="4" t="s">
        <v>1079</v>
      </c>
      <c r="L1584" s="4" t="s">
        <v>463</v>
      </c>
      <c r="M1584" t="s">
        <v>43</v>
      </c>
      <c r="N1584" t="s">
        <v>29</v>
      </c>
      <c r="O1584">
        <v>41.18</v>
      </c>
      <c r="P1584" t="str">
        <f t="shared" si="146"/>
        <v>Not Good</v>
      </c>
      <c r="Q1584" t="str">
        <f t="shared" si="147"/>
        <v>high impact</v>
      </c>
      <c r="R1584" t="str">
        <f t="shared" si="148"/>
        <v>not good</v>
      </c>
      <c r="S1584" t="s">
        <v>56</v>
      </c>
      <c r="T1584" t="s">
        <v>56</v>
      </c>
      <c r="U1584">
        <v>102.0672</v>
      </c>
      <c r="V1584">
        <f t="shared" si="149"/>
        <v>102.0672</v>
      </c>
    </row>
    <row r="1585" spans="1:22" x14ac:dyDescent="0.35">
      <c r="A1585" t="s">
        <v>2067</v>
      </c>
      <c r="B1585" t="s">
        <v>24</v>
      </c>
      <c r="C1585" t="s">
        <v>39</v>
      </c>
      <c r="D1585" t="s">
        <v>26</v>
      </c>
      <c r="E1585">
        <v>4493.29</v>
      </c>
      <c r="F1585" t="str">
        <f t="shared" si="144"/>
        <v>high</v>
      </c>
      <c r="G1585" t="str">
        <f t="shared" si="145"/>
        <v>high</v>
      </c>
      <c r="H1585">
        <v>0.13</v>
      </c>
      <c r="I1585">
        <v>584.1277</v>
      </c>
      <c r="J1585">
        <v>3</v>
      </c>
      <c r="K1585" s="3">
        <v>45303</v>
      </c>
      <c r="L1585" s="3">
        <v>45516</v>
      </c>
      <c r="M1585" t="s">
        <v>28</v>
      </c>
      <c r="N1585" t="s">
        <v>21</v>
      </c>
      <c r="O1585">
        <v>687.15</v>
      </c>
      <c r="P1585" t="str">
        <f t="shared" si="146"/>
        <v>Good</v>
      </c>
      <c r="Q1585" t="str">
        <f t="shared" si="147"/>
        <v>high impact</v>
      </c>
      <c r="R1585" t="str">
        <f t="shared" si="148"/>
        <v>good</v>
      </c>
      <c r="S1585" t="s">
        <v>56</v>
      </c>
      <c r="T1585" t="s">
        <v>56</v>
      </c>
      <c r="U1585">
        <v>3909.1623</v>
      </c>
      <c r="V1585">
        <f t="shared" si="149"/>
        <v>3909.1623</v>
      </c>
    </row>
    <row r="1586" spans="1:22" x14ac:dyDescent="0.35">
      <c r="A1586" t="s">
        <v>2068</v>
      </c>
      <c r="B1586" t="s">
        <v>58</v>
      </c>
      <c r="C1586" t="s">
        <v>17</v>
      </c>
      <c r="D1586" t="s">
        <v>26</v>
      </c>
      <c r="E1586">
        <v>4570.0200000000004</v>
      </c>
      <c r="F1586" t="str">
        <f t="shared" si="144"/>
        <v>high</v>
      </c>
      <c r="G1586" t="str">
        <f t="shared" si="145"/>
        <v>high</v>
      </c>
      <c r="H1586">
        <v>0.36</v>
      </c>
      <c r="I1586">
        <v>1645.2072000000001</v>
      </c>
      <c r="J1586">
        <v>5</v>
      </c>
      <c r="K1586" s="3">
        <v>45391</v>
      </c>
      <c r="L1586" s="3">
        <v>45452</v>
      </c>
      <c r="M1586" t="s">
        <v>43</v>
      </c>
      <c r="N1586" t="s">
        <v>36</v>
      </c>
      <c r="O1586">
        <v>523.88</v>
      </c>
      <c r="P1586" t="str">
        <f t="shared" si="146"/>
        <v>Good</v>
      </c>
      <c r="Q1586" t="str">
        <f t="shared" si="147"/>
        <v>high impact</v>
      </c>
      <c r="R1586" t="str">
        <f t="shared" si="148"/>
        <v>good</v>
      </c>
      <c r="S1586" t="s">
        <v>37</v>
      </c>
      <c r="T1586" t="s">
        <v>37</v>
      </c>
      <c r="U1586">
        <v>2924.8128000000002</v>
      </c>
      <c r="V1586">
        <f t="shared" si="149"/>
        <v>2924.8128000000002</v>
      </c>
    </row>
    <row r="1587" spans="1:22" x14ac:dyDescent="0.35">
      <c r="A1587" t="s">
        <v>2069</v>
      </c>
      <c r="B1587" t="s">
        <v>58</v>
      </c>
      <c r="C1587" t="s">
        <v>25</v>
      </c>
      <c r="D1587" t="s">
        <v>34</v>
      </c>
      <c r="E1587">
        <v>400.95</v>
      </c>
      <c r="F1587" t="str">
        <f t="shared" si="144"/>
        <v>low</v>
      </c>
      <c r="G1587" t="str">
        <f t="shared" si="145"/>
        <v>low</v>
      </c>
      <c r="H1587">
        <v>0.04</v>
      </c>
      <c r="I1587">
        <v>16.038</v>
      </c>
      <c r="J1587">
        <v>8</v>
      </c>
      <c r="K1587" s="3">
        <v>45083</v>
      </c>
      <c r="L1587" s="3">
        <v>45266</v>
      </c>
      <c r="M1587" t="s">
        <v>28</v>
      </c>
      <c r="N1587" t="s">
        <v>29</v>
      </c>
      <c r="O1587">
        <v>40.49</v>
      </c>
      <c r="P1587" t="str">
        <f t="shared" si="146"/>
        <v>Not Good</v>
      </c>
      <c r="Q1587" t="str">
        <f t="shared" si="147"/>
        <v>normal</v>
      </c>
      <c r="R1587" t="str">
        <f t="shared" si="148"/>
        <v>not good</v>
      </c>
      <c r="S1587" t="s">
        <v>56</v>
      </c>
      <c r="T1587" t="s">
        <v>56</v>
      </c>
      <c r="U1587">
        <v>384.91199999999998</v>
      </c>
      <c r="V1587">
        <f t="shared" si="149"/>
        <v>384.91199999999998</v>
      </c>
    </row>
    <row r="1588" spans="1:22" x14ac:dyDescent="0.35">
      <c r="A1588" t="s">
        <v>2070</v>
      </c>
      <c r="B1588" t="s">
        <v>32</v>
      </c>
      <c r="C1588" t="s">
        <v>33</v>
      </c>
      <c r="D1588" t="s">
        <v>50</v>
      </c>
      <c r="E1588">
        <v>2656.9</v>
      </c>
      <c r="F1588" t="str">
        <f t="shared" si="144"/>
        <v>high</v>
      </c>
      <c r="G1588" t="str">
        <f t="shared" si="145"/>
        <v>high</v>
      </c>
      <c r="H1588">
        <v>0.1</v>
      </c>
      <c r="I1588">
        <v>265.69</v>
      </c>
      <c r="J1588">
        <v>5</v>
      </c>
      <c r="K1588" s="4" t="s">
        <v>1134</v>
      </c>
      <c r="L1588" s="4" t="s">
        <v>933</v>
      </c>
      <c r="M1588" t="s">
        <v>20</v>
      </c>
      <c r="N1588" t="s">
        <v>29</v>
      </c>
      <c r="O1588">
        <v>363.09</v>
      </c>
      <c r="P1588" t="str">
        <f t="shared" si="146"/>
        <v>Not Good</v>
      </c>
      <c r="Q1588" t="str">
        <f t="shared" si="147"/>
        <v>high impact</v>
      </c>
      <c r="R1588" t="str">
        <f t="shared" si="148"/>
        <v>not good</v>
      </c>
      <c r="S1588" t="s">
        <v>37</v>
      </c>
      <c r="T1588" t="s">
        <v>37</v>
      </c>
      <c r="U1588">
        <v>2391.21</v>
      </c>
      <c r="V1588">
        <f t="shared" si="149"/>
        <v>2391.21</v>
      </c>
    </row>
    <row r="1589" spans="1:22" x14ac:dyDescent="0.35">
      <c r="A1589" t="s">
        <v>2071</v>
      </c>
      <c r="B1589" t="s">
        <v>32</v>
      </c>
      <c r="C1589" t="s">
        <v>39</v>
      </c>
      <c r="D1589" t="s">
        <v>46</v>
      </c>
      <c r="E1589">
        <v>847.61</v>
      </c>
      <c r="F1589" t="str">
        <f t="shared" si="144"/>
        <v>low</v>
      </c>
      <c r="G1589" t="str">
        <f t="shared" si="145"/>
        <v>low</v>
      </c>
      <c r="H1589">
        <v>0.2</v>
      </c>
      <c r="I1589">
        <v>169.52199999999999</v>
      </c>
      <c r="J1589">
        <v>1</v>
      </c>
      <c r="K1589" s="4" t="s">
        <v>332</v>
      </c>
      <c r="L1589" s="3">
        <v>45325</v>
      </c>
      <c r="M1589" t="s">
        <v>43</v>
      </c>
      <c r="N1589" t="s">
        <v>21</v>
      </c>
      <c r="O1589">
        <v>115.75</v>
      </c>
      <c r="P1589" t="str">
        <f t="shared" si="146"/>
        <v>Not Good</v>
      </c>
      <c r="Q1589" t="str">
        <f t="shared" si="147"/>
        <v>normal</v>
      </c>
      <c r="R1589" t="str">
        <f t="shared" si="148"/>
        <v>not good</v>
      </c>
      <c r="S1589" t="s">
        <v>72</v>
      </c>
      <c r="T1589" t="s">
        <v>72</v>
      </c>
      <c r="U1589">
        <v>678.08799999999997</v>
      </c>
      <c r="V1589">
        <f t="shared" si="149"/>
        <v>678.08799999999997</v>
      </c>
    </row>
    <row r="1590" spans="1:22" x14ac:dyDescent="0.35">
      <c r="A1590" t="s">
        <v>2072</v>
      </c>
      <c r="B1590" t="s">
        <v>16</v>
      </c>
      <c r="C1590" t="s">
        <v>17</v>
      </c>
      <c r="D1590" t="s">
        <v>26</v>
      </c>
      <c r="E1590">
        <v>3817.57</v>
      </c>
      <c r="F1590" t="str">
        <f t="shared" si="144"/>
        <v>high</v>
      </c>
      <c r="G1590" t="str">
        <f t="shared" si="145"/>
        <v>high</v>
      </c>
      <c r="H1590">
        <v>0.26</v>
      </c>
      <c r="I1590">
        <v>992.56820000000005</v>
      </c>
      <c r="J1590">
        <v>2</v>
      </c>
      <c r="K1590" s="4" t="s">
        <v>304</v>
      </c>
      <c r="L1590" s="4" t="s">
        <v>838</v>
      </c>
      <c r="M1590" t="s">
        <v>28</v>
      </c>
      <c r="N1590" t="s">
        <v>29</v>
      </c>
      <c r="O1590">
        <v>326.91000000000003</v>
      </c>
      <c r="P1590" t="str">
        <f t="shared" si="146"/>
        <v>Not Good</v>
      </c>
      <c r="Q1590" t="str">
        <f t="shared" si="147"/>
        <v>high impact</v>
      </c>
      <c r="R1590" t="str">
        <f t="shared" si="148"/>
        <v>not good</v>
      </c>
      <c r="S1590" t="s">
        <v>22</v>
      </c>
      <c r="T1590" t="s">
        <v>22</v>
      </c>
      <c r="U1590">
        <v>2825.0018</v>
      </c>
      <c r="V1590">
        <f t="shared" si="149"/>
        <v>2825.0018</v>
      </c>
    </row>
    <row r="1591" spans="1:22" x14ac:dyDescent="0.35">
      <c r="A1591" t="s">
        <v>2073</v>
      </c>
      <c r="B1591" t="s">
        <v>24</v>
      </c>
      <c r="C1591" t="s">
        <v>25</v>
      </c>
      <c r="D1591" t="s">
        <v>34</v>
      </c>
      <c r="E1591">
        <v>3360.42</v>
      </c>
      <c r="F1591" t="str">
        <f t="shared" si="144"/>
        <v>high</v>
      </c>
      <c r="G1591" t="str">
        <f t="shared" si="145"/>
        <v>high</v>
      </c>
      <c r="H1591">
        <v>0.18</v>
      </c>
      <c r="I1591">
        <v>604.87559999999996</v>
      </c>
      <c r="J1591">
        <v>3</v>
      </c>
      <c r="K1591" s="4" t="s">
        <v>159</v>
      </c>
      <c r="L1591" s="4" t="s">
        <v>458</v>
      </c>
      <c r="M1591" t="s">
        <v>28</v>
      </c>
      <c r="N1591" t="s">
        <v>29</v>
      </c>
      <c r="O1591">
        <v>671.61</v>
      </c>
      <c r="P1591" t="str">
        <f t="shared" si="146"/>
        <v>Good</v>
      </c>
      <c r="Q1591" t="str">
        <f t="shared" si="147"/>
        <v>high impact</v>
      </c>
      <c r="R1591" t="str">
        <f t="shared" si="148"/>
        <v>good</v>
      </c>
      <c r="S1591" t="s">
        <v>72</v>
      </c>
      <c r="T1591" t="s">
        <v>72</v>
      </c>
      <c r="U1591">
        <v>2755.5444000000002</v>
      </c>
      <c r="V1591">
        <f t="shared" si="149"/>
        <v>2755.5444000000002</v>
      </c>
    </row>
    <row r="1592" spans="1:22" x14ac:dyDescent="0.35">
      <c r="A1592" t="s">
        <v>2074</v>
      </c>
      <c r="B1592" t="s">
        <v>24</v>
      </c>
      <c r="C1592" t="s">
        <v>33</v>
      </c>
      <c r="D1592" t="s">
        <v>34</v>
      </c>
      <c r="E1592">
        <v>1555.94</v>
      </c>
      <c r="F1592" t="str">
        <f t="shared" si="144"/>
        <v>medium</v>
      </c>
      <c r="G1592" t="str">
        <f t="shared" si="145"/>
        <v>low</v>
      </c>
      <c r="H1592">
        <v>0.28999999999999998</v>
      </c>
      <c r="I1592">
        <v>451.2226</v>
      </c>
      <c r="J1592">
        <v>2</v>
      </c>
      <c r="K1592" s="3">
        <v>45334</v>
      </c>
      <c r="L1592" s="3">
        <v>45516</v>
      </c>
      <c r="M1592" t="s">
        <v>28</v>
      </c>
      <c r="N1592" t="s">
        <v>21</v>
      </c>
      <c r="O1592">
        <v>109.94</v>
      </c>
      <c r="P1592" t="str">
        <f t="shared" si="146"/>
        <v>Not Good</v>
      </c>
      <c r="Q1592" t="str">
        <f t="shared" si="147"/>
        <v>high impact</v>
      </c>
      <c r="R1592" t="str">
        <f t="shared" si="148"/>
        <v>not good</v>
      </c>
      <c r="S1592" t="s">
        <v>30</v>
      </c>
      <c r="T1592" t="s">
        <v>30</v>
      </c>
      <c r="U1592">
        <v>1104.7174</v>
      </c>
      <c r="V1592">
        <f t="shared" si="149"/>
        <v>1104.7174</v>
      </c>
    </row>
    <row r="1593" spans="1:22" x14ac:dyDescent="0.35">
      <c r="A1593" t="s">
        <v>2075</v>
      </c>
      <c r="B1593" t="s">
        <v>16</v>
      </c>
      <c r="C1593" t="s">
        <v>39</v>
      </c>
      <c r="D1593" t="s">
        <v>34</v>
      </c>
      <c r="E1593">
        <v>673.11</v>
      </c>
      <c r="F1593" t="str">
        <f t="shared" si="144"/>
        <v>low</v>
      </c>
      <c r="G1593" t="str">
        <f t="shared" si="145"/>
        <v>low</v>
      </c>
      <c r="H1593">
        <v>0.16</v>
      </c>
      <c r="I1593">
        <v>107.69759999999999</v>
      </c>
      <c r="J1593">
        <v>9</v>
      </c>
      <c r="K1593" s="4" t="s">
        <v>431</v>
      </c>
      <c r="L1593" s="4" t="s">
        <v>676</v>
      </c>
      <c r="M1593" t="s">
        <v>28</v>
      </c>
      <c r="N1593" t="s">
        <v>29</v>
      </c>
      <c r="O1593">
        <v>117.82</v>
      </c>
      <c r="P1593" t="str">
        <f t="shared" si="146"/>
        <v>Not Good</v>
      </c>
      <c r="Q1593" t="str">
        <f t="shared" si="147"/>
        <v>normal</v>
      </c>
      <c r="R1593" t="str">
        <f t="shared" si="148"/>
        <v>not good</v>
      </c>
      <c r="S1593" t="s">
        <v>30</v>
      </c>
      <c r="T1593" t="s">
        <v>30</v>
      </c>
      <c r="U1593">
        <v>565.41240000000005</v>
      </c>
      <c r="V1593">
        <f t="shared" si="149"/>
        <v>565.41240000000005</v>
      </c>
    </row>
    <row r="1594" spans="1:22" x14ac:dyDescent="0.35">
      <c r="A1594" t="s">
        <v>2076</v>
      </c>
      <c r="B1594" t="s">
        <v>24</v>
      </c>
      <c r="C1594" t="s">
        <v>17</v>
      </c>
      <c r="D1594" t="s">
        <v>46</v>
      </c>
      <c r="E1594">
        <v>4172.9799999999996</v>
      </c>
      <c r="F1594" t="str">
        <f t="shared" si="144"/>
        <v>high</v>
      </c>
      <c r="G1594" t="str">
        <f t="shared" si="145"/>
        <v>high</v>
      </c>
      <c r="H1594">
        <v>0.34</v>
      </c>
      <c r="I1594">
        <v>1418.8132000000001</v>
      </c>
      <c r="J1594">
        <v>5</v>
      </c>
      <c r="K1594" s="3">
        <v>45636</v>
      </c>
      <c r="L1594" s="4" t="s">
        <v>40</v>
      </c>
      <c r="M1594" t="s">
        <v>28</v>
      </c>
      <c r="N1594" t="s">
        <v>36</v>
      </c>
      <c r="O1594">
        <v>617.25</v>
      </c>
      <c r="P1594" t="str">
        <f t="shared" si="146"/>
        <v>Good</v>
      </c>
      <c r="Q1594" t="str">
        <f t="shared" si="147"/>
        <v>high impact</v>
      </c>
      <c r="R1594" t="str">
        <f t="shared" si="148"/>
        <v>good</v>
      </c>
      <c r="S1594" t="s">
        <v>47</v>
      </c>
      <c r="T1594" t="s">
        <v>47</v>
      </c>
      <c r="U1594">
        <v>2754.1668</v>
      </c>
      <c r="V1594">
        <f t="shared" si="149"/>
        <v>2754.1668</v>
      </c>
    </row>
    <row r="1595" spans="1:22" x14ac:dyDescent="0.35">
      <c r="A1595" t="s">
        <v>2077</v>
      </c>
      <c r="B1595" t="s">
        <v>24</v>
      </c>
      <c r="C1595" t="s">
        <v>25</v>
      </c>
      <c r="D1595" t="s">
        <v>18</v>
      </c>
      <c r="E1595">
        <v>3403.84</v>
      </c>
      <c r="F1595" t="str">
        <f t="shared" si="144"/>
        <v>high</v>
      </c>
      <c r="G1595" t="str">
        <f t="shared" si="145"/>
        <v>high</v>
      </c>
      <c r="H1595">
        <v>0.26</v>
      </c>
      <c r="I1595">
        <v>884.99839999999995</v>
      </c>
      <c r="J1595">
        <v>1</v>
      </c>
      <c r="K1595" s="3">
        <v>45051</v>
      </c>
      <c r="L1595" s="3">
        <v>45204</v>
      </c>
      <c r="M1595" t="s">
        <v>20</v>
      </c>
      <c r="N1595" t="s">
        <v>36</v>
      </c>
      <c r="O1595">
        <v>863.89</v>
      </c>
      <c r="P1595" t="str">
        <f t="shared" si="146"/>
        <v>Good</v>
      </c>
      <c r="Q1595" t="str">
        <f t="shared" si="147"/>
        <v>high impact</v>
      </c>
      <c r="R1595" t="str">
        <f t="shared" si="148"/>
        <v>good</v>
      </c>
      <c r="S1595" t="s">
        <v>56</v>
      </c>
      <c r="T1595" t="s">
        <v>56</v>
      </c>
      <c r="U1595">
        <v>2518.8416000000002</v>
      </c>
      <c r="V1595">
        <f t="shared" si="149"/>
        <v>2518.8416000000002</v>
      </c>
    </row>
    <row r="1596" spans="1:22" x14ac:dyDescent="0.35">
      <c r="A1596" t="s">
        <v>2078</v>
      </c>
      <c r="B1596" t="s">
        <v>24</v>
      </c>
      <c r="C1596" t="s">
        <v>33</v>
      </c>
      <c r="D1596" t="s">
        <v>50</v>
      </c>
      <c r="E1596">
        <v>133.41999999999999</v>
      </c>
      <c r="F1596" t="str">
        <f t="shared" si="144"/>
        <v>low</v>
      </c>
      <c r="G1596" t="str">
        <f t="shared" si="145"/>
        <v>low</v>
      </c>
      <c r="H1596">
        <v>0.35</v>
      </c>
      <c r="I1596">
        <v>46.697000000000003</v>
      </c>
      <c r="J1596">
        <v>8</v>
      </c>
      <c r="K1596" s="4" t="s">
        <v>1773</v>
      </c>
      <c r="L1596" s="4" t="s">
        <v>367</v>
      </c>
      <c r="M1596" t="s">
        <v>43</v>
      </c>
      <c r="N1596" t="s">
        <v>29</v>
      </c>
      <c r="O1596">
        <v>14.02</v>
      </c>
      <c r="P1596" t="str">
        <f t="shared" si="146"/>
        <v>Not Good</v>
      </c>
      <c r="Q1596" t="str">
        <f t="shared" si="147"/>
        <v>high impact</v>
      </c>
      <c r="R1596" t="str">
        <f t="shared" si="148"/>
        <v>not good</v>
      </c>
      <c r="S1596" t="s">
        <v>30</v>
      </c>
      <c r="T1596" t="s">
        <v>30</v>
      </c>
      <c r="U1596">
        <v>86.722999999999999</v>
      </c>
      <c r="V1596">
        <f t="shared" si="149"/>
        <v>86.722999999999999</v>
      </c>
    </row>
    <row r="1597" spans="1:22" x14ac:dyDescent="0.35">
      <c r="A1597" t="s">
        <v>2079</v>
      </c>
      <c r="B1597" t="s">
        <v>24</v>
      </c>
      <c r="C1597" t="s">
        <v>39</v>
      </c>
      <c r="D1597" t="s">
        <v>18</v>
      </c>
      <c r="E1597">
        <v>3176.57</v>
      </c>
      <c r="F1597" t="str">
        <f t="shared" si="144"/>
        <v>high</v>
      </c>
      <c r="G1597" t="str">
        <f t="shared" si="145"/>
        <v>high</v>
      </c>
      <c r="H1597">
        <v>0.22</v>
      </c>
      <c r="I1597">
        <v>698.84540000000004</v>
      </c>
      <c r="J1597">
        <v>3</v>
      </c>
      <c r="K1597" s="4" t="s">
        <v>66</v>
      </c>
      <c r="L1597" s="3">
        <v>44963</v>
      </c>
      <c r="M1597" t="s">
        <v>20</v>
      </c>
      <c r="N1597" t="s">
        <v>29</v>
      </c>
      <c r="O1597">
        <v>603.6</v>
      </c>
      <c r="P1597" t="str">
        <f t="shared" si="146"/>
        <v>Good</v>
      </c>
      <c r="Q1597" t="str">
        <f t="shared" si="147"/>
        <v>high impact</v>
      </c>
      <c r="R1597" t="str">
        <f t="shared" si="148"/>
        <v>good</v>
      </c>
      <c r="S1597" t="s">
        <v>37</v>
      </c>
      <c r="T1597" t="s">
        <v>37</v>
      </c>
      <c r="U1597">
        <v>2477.7246</v>
      </c>
      <c r="V1597">
        <f t="shared" si="149"/>
        <v>2477.7246</v>
      </c>
    </row>
    <row r="1598" spans="1:22" x14ac:dyDescent="0.35">
      <c r="A1598" t="s">
        <v>2080</v>
      </c>
      <c r="B1598" t="s">
        <v>24</v>
      </c>
      <c r="C1598" t="s">
        <v>17</v>
      </c>
      <c r="D1598" t="s">
        <v>50</v>
      </c>
      <c r="E1598">
        <v>4070.45</v>
      </c>
      <c r="F1598" t="str">
        <f t="shared" si="144"/>
        <v>high</v>
      </c>
      <c r="G1598" t="str">
        <f t="shared" si="145"/>
        <v>high</v>
      </c>
      <c r="H1598">
        <v>0.44</v>
      </c>
      <c r="I1598">
        <v>1790.998</v>
      </c>
      <c r="J1598">
        <v>9</v>
      </c>
      <c r="K1598" s="4" t="s">
        <v>208</v>
      </c>
      <c r="L1598" s="4" t="s">
        <v>1347</v>
      </c>
      <c r="M1598" t="s">
        <v>20</v>
      </c>
      <c r="N1598" t="s">
        <v>29</v>
      </c>
      <c r="O1598">
        <v>323.74</v>
      </c>
      <c r="P1598" t="str">
        <f t="shared" si="146"/>
        <v>Not Good</v>
      </c>
      <c r="Q1598" t="str">
        <f t="shared" si="147"/>
        <v>high impact</v>
      </c>
      <c r="R1598" t="str">
        <f t="shared" si="148"/>
        <v>not good</v>
      </c>
      <c r="S1598" t="s">
        <v>37</v>
      </c>
      <c r="T1598" t="s">
        <v>37</v>
      </c>
      <c r="U1598">
        <v>2279.4520000000002</v>
      </c>
      <c r="V1598">
        <f t="shared" si="149"/>
        <v>2279.4520000000002</v>
      </c>
    </row>
    <row r="1599" spans="1:22" x14ac:dyDescent="0.35">
      <c r="A1599" t="s">
        <v>2081</v>
      </c>
      <c r="B1599" t="s">
        <v>32</v>
      </c>
      <c r="C1599" t="s">
        <v>25</v>
      </c>
      <c r="D1599" t="s">
        <v>50</v>
      </c>
      <c r="E1599">
        <v>2994.76</v>
      </c>
      <c r="F1599" t="str">
        <f t="shared" si="144"/>
        <v>high</v>
      </c>
      <c r="G1599" t="str">
        <f t="shared" si="145"/>
        <v>high</v>
      </c>
      <c r="H1599">
        <v>0.19</v>
      </c>
      <c r="I1599">
        <v>569.00440000000003</v>
      </c>
      <c r="J1599">
        <v>9</v>
      </c>
      <c r="K1599" s="3">
        <v>45179</v>
      </c>
      <c r="L1599" s="3">
        <v>45209</v>
      </c>
      <c r="M1599" t="s">
        <v>43</v>
      </c>
      <c r="N1599" t="s">
        <v>29</v>
      </c>
      <c r="O1599">
        <v>686.48</v>
      </c>
      <c r="P1599" t="str">
        <f t="shared" si="146"/>
        <v>Good</v>
      </c>
      <c r="Q1599" t="str">
        <f t="shared" si="147"/>
        <v>high impact</v>
      </c>
      <c r="R1599" t="str">
        <f t="shared" si="148"/>
        <v>good</v>
      </c>
      <c r="S1599" t="s">
        <v>37</v>
      </c>
      <c r="T1599" t="s">
        <v>37</v>
      </c>
      <c r="U1599">
        <v>2425.7556</v>
      </c>
      <c r="V1599">
        <f t="shared" si="149"/>
        <v>2425.7556</v>
      </c>
    </row>
    <row r="1600" spans="1:22" x14ac:dyDescent="0.35">
      <c r="A1600" t="s">
        <v>2082</v>
      </c>
      <c r="B1600" t="s">
        <v>24</v>
      </c>
      <c r="C1600" t="s">
        <v>33</v>
      </c>
      <c r="D1600" t="s">
        <v>34</v>
      </c>
      <c r="E1600">
        <v>2181.1</v>
      </c>
      <c r="F1600" t="str">
        <f t="shared" si="144"/>
        <v>high</v>
      </c>
      <c r="G1600" t="str">
        <f t="shared" si="145"/>
        <v>high</v>
      </c>
      <c r="H1600">
        <v>0.15</v>
      </c>
      <c r="I1600">
        <v>327.16500000000002</v>
      </c>
      <c r="J1600">
        <v>6</v>
      </c>
      <c r="K1600" s="4" t="s">
        <v>1600</v>
      </c>
      <c r="L1600" s="3">
        <v>44963</v>
      </c>
      <c r="M1600" t="s">
        <v>20</v>
      </c>
      <c r="N1600" t="s">
        <v>21</v>
      </c>
      <c r="O1600">
        <v>286.25</v>
      </c>
      <c r="P1600" t="str">
        <f t="shared" si="146"/>
        <v>Not Good</v>
      </c>
      <c r="Q1600" t="str">
        <f t="shared" si="147"/>
        <v>high impact</v>
      </c>
      <c r="R1600" t="str">
        <f t="shared" si="148"/>
        <v>not good</v>
      </c>
      <c r="S1600" t="s">
        <v>22</v>
      </c>
      <c r="T1600" t="s">
        <v>22</v>
      </c>
      <c r="U1600">
        <v>1853.9349999999999</v>
      </c>
      <c r="V1600">
        <f t="shared" si="149"/>
        <v>1853.9349999999999</v>
      </c>
    </row>
    <row r="1601" spans="1:22" x14ac:dyDescent="0.35">
      <c r="A1601" t="s">
        <v>2083</v>
      </c>
      <c r="B1601" t="s">
        <v>32</v>
      </c>
      <c r="C1601" t="s">
        <v>39</v>
      </c>
      <c r="D1601" t="s">
        <v>26</v>
      </c>
      <c r="E1601">
        <v>2961.2</v>
      </c>
      <c r="F1601" t="str">
        <f t="shared" si="144"/>
        <v>high</v>
      </c>
      <c r="G1601" t="str">
        <f t="shared" si="145"/>
        <v>high</v>
      </c>
      <c r="H1601">
        <v>0.28000000000000003</v>
      </c>
      <c r="I1601">
        <v>829.13599999999997</v>
      </c>
      <c r="J1601">
        <v>4</v>
      </c>
      <c r="K1601" s="4" t="s">
        <v>376</v>
      </c>
      <c r="L1601" s="4" t="s">
        <v>521</v>
      </c>
      <c r="M1601" t="s">
        <v>28</v>
      </c>
      <c r="N1601" t="s">
        <v>36</v>
      </c>
      <c r="O1601">
        <v>858.04</v>
      </c>
      <c r="P1601" t="str">
        <f t="shared" si="146"/>
        <v>Good</v>
      </c>
      <c r="Q1601" t="str">
        <f t="shared" si="147"/>
        <v>high impact</v>
      </c>
      <c r="R1601" t="str">
        <f t="shared" si="148"/>
        <v>good</v>
      </c>
      <c r="S1601" t="s">
        <v>47</v>
      </c>
      <c r="T1601" t="s">
        <v>47</v>
      </c>
      <c r="U1601">
        <v>2132.0639999999999</v>
      </c>
      <c r="V1601">
        <f t="shared" si="149"/>
        <v>2132.0639999999999</v>
      </c>
    </row>
    <row r="1602" spans="1:22" x14ac:dyDescent="0.35">
      <c r="A1602" t="s">
        <v>2084</v>
      </c>
      <c r="B1602" t="s">
        <v>24</v>
      </c>
      <c r="C1602" t="s">
        <v>17</v>
      </c>
      <c r="D1602" t="s">
        <v>34</v>
      </c>
      <c r="E1602">
        <v>3136.59</v>
      </c>
      <c r="F1602" t="str">
        <f t="shared" si="144"/>
        <v>high</v>
      </c>
      <c r="G1602" t="str">
        <f t="shared" si="145"/>
        <v>high</v>
      </c>
      <c r="H1602">
        <v>0.25</v>
      </c>
      <c r="I1602">
        <v>784.14750000000004</v>
      </c>
      <c r="J1602">
        <v>9</v>
      </c>
      <c r="K1602" s="4" t="s">
        <v>368</v>
      </c>
      <c r="L1602" s="4" t="s">
        <v>162</v>
      </c>
      <c r="M1602" t="s">
        <v>43</v>
      </c>
      <c r="N1602" t="s">
        <v>36</v>
      </c>
      <c r="O1602">
        <v>867.99</v>
      </c>
      <c r="P1602" t="str">
        <f t="shared" si="146"/>
        <v>Good</v>
      </c>
      <c r="Q1602" t="str">
        <f t="shared" si="147"/>
        <v>high impact</v>
      </c>
      <c r="R1602" t="str">
        <f t="shared" si="148"/>
        <v>good</v>
      </c>
      <c r="S1602" t="s">
        <v>22</v>
      </c>
      <c r="T1602" t="s">
        <v>22</v>
      </c>
      <c r="U1602">
        <v>2352.4425000000001</v>
      </c>
      <c r="V1602">
        <f t="shared" si="149"/>
        <v>2352.4425000000001</v>
      </c>
    </row>
    <row r="1603" spans="1:22" x14ac:dyDescent="0.35">
      <c r="A1603" t="s">
        <v>2085</v>
      </c>
      <c r="B1603" t="s">
        <v>16</v>
      </c>
      <c r="C1603" t="s">
        <v>25</v>
      </c>
      <c r="D1603" t="s">
        <v>46</v>
      </c>
      <c r="E1603">
        <v>3236.17</v>
      </c>
      <c r="F1603" t="str">
        <f t="shared" ref="F1603:F1666" si="150">IF(E1603&gt;2000,"high",IF(E1603&gt;1000,"medium","low"))</f>
        <v>high</v>
      </c>
      <c r="G1603" t="str">
        <f t="shared" ref="G1603:G1666" si="151">IF(E1603&gt;2000,"high","low")</f>
        <v>high</v>
      </c>
      <c r="H1603">
        <v>0.26</v>
      </c>
      <c r="I1603">
        <v>841.40419999999995</v>
      </c>
      <c r="J1603">
        <v>9</v>
      </c>
      <c r="K1603" s="3">
        <v>45017</v>
      </c>
      <c r="L1603" s="3">
        <v>45231</v>
      </c>
      <c r="M1603" t="s">
        <v>43</v>
      </c>
      <c r="N1603" t="s">
        <v>21</v>
      </c>
      <c r="O1603">
        <v>549.05999999999995</v>
      </c>
      <c r="P1603" t="str">
        <f t="shared" ref="P1603:P1666" si="152">IF(AND(E1603&gt;1000,O1603&gt;500),"Good","Not Good")</f>
        <v>Good</v>
      </c>
      <c r="Q1603" t="str">
        <f t="shared" ref="Q1603:Q1666" si="153">IF(OR(E1603&gt;1000,H1603&gt;0.2),"high impact","normal")</f>
        <v>high impact</v>
      </c>
      <c r="R1603" t="str">
        <f t="shared" ref="R1603:R1666" si="154">IF(NOT(AND(E1603&gt;2000,O1603&gt;500)),"not good","good")</f>
        <v>good</v>
      </c>
      <c r="S1603" t="s">
        <v>56</v>
      </c>
      <c r="T1603" t="s">
        <v>56</v>
      </c>
      <c r="U1603">
        <v>2394.7658000000001</v>
      </c>
      <c r="V1603">
        <f t="shared" ref="V1603:V1666" si="155">IFERROR(U1603,0)</f>
        <v>2394.7658000000001</v>
      </c>
    </row>
    <row r="1604" spans="1:22" x14ac:dyDescent="0.35">
      <c r="A1604" t="s">
        <v>2086</v>
      </c>
      <c r="B1604" t="s">
        <v>58</v>
      </c>
      <c r="C1604" t="s">
        <v>33</v>
      </c>
      <c r="D1604" t="s">
        <v>50</v>
      </c>
      <c r="E1604">
        <v>4838.5200000000004</v>
      </c>
      <c r="F1604" t="str">
        <f t="shared" si="150"/>
        <v>high</v>
      </c>
      <c r="G1604" t="str">
        <f t="shared" si="151"/>
        <v>high</v>
      </c>
      <c r="H1604">
        <v>0.4</v>
      </c>
      <c r="I1604">
        <v>1935.4079999999999</v>
      </c>
      <c r="J1604">
        <v>2</v>
      </c>
      <c r="K1604" s="3">
        <v>45236</v>
      </c>
      <c r="L1604" s="4" t="s">
        <v>1580</v>
      </c>
      <c r="M1604" t="s">
        <v>20</v>
      </c>
      <c r="N1604" t="s">
        <v>21</v>
      </c>
      <c r="O1604">
        <v>1196.7</v>
      </c>
      <c r="P1604" t="str">
        <f t="shared" si="152"/>
        <v>Good</v>
      </c>
      <c r="Q1604" t="str">
        <f t="shared" si="153"/>
        <v>high impact</v>
      </c>
      <c r="R1604" t="str">
        <f t="shared" si="154"/>
        <v>good</v>
      </c>
      <c r="S1604" t="s">
        <v>30</v>
      </c>
      <c r="T1604" t="s">
        <v>30</v>
      </c>
      <c r="U1604">
        <v>2903.1120000000001</v>
      </c>
      <c r="V1604">
        <f t="shared" si="155"/>
        <v>2903.1120000000001</v>
      </c>
    </row>
    <row r="1605" spans="1:22" x14ac:dyDescent="0.35">
      <c r="A1605" t="s">
        <v>2087</v>
      </c>
      <c r="B1605" t="s">
        <v>32</v>
      </c>
      <c r="C1605" t="s">
        <v>39</v>
      </c>
      <c r="D1605" t="s">
        <v>26</v>
      </c>
      <c r="E1605">
        <v>975.37</v>
      </c>
      <c r="F1605" t="str">
        <f t="shared" si="150"/>
        <v>low</v>
      </c>
      <c r="G1605" t="str">
        <f t="shared" si="151"/>
        <v>low</v>
      </c>
      <c r="H1605">
        <v>0.28999999999999998</v>
      </c>
      <c r="I1605">
        <v>282.85730000000001</v>
      </c>
      <c r="J1605">
        <v>6</v>
      </c>
      <c r="K1605" s="4" t="s">
        <v>802</v>
      </c>
      <c r="L1605" s="4" t="s">
        <v>727</v>
      </c>
      <c r="M1605" t="s">
        <v>43</v>
      </c>
      <c r="N1605" t="s">
        <v>36</v>
      </c>
      <c r="O1605">
        <v>66.87</v>
      </c>
      <c r="P1605" t="str">
        <f t="shared" si="152"/>
        <v>Not Good</v>
      </c>
      <c r="Q1605" t="str">
        <f t="shared" si="153"/>
        <v>high impact</v>
      </c>
      <c r="R1605" t="str">
        <f t="shared" si="154"/>
        <v>not good</v>
      </c>
      <c r="S1605" t="s">
        <v>72</v>
      </c>
      <c r="T1605" t="s">
        <v>72</v>
      </c>
      <c r="U1605">
        <v>692.5127</v>
      </c>
      <c r="V1605">
        <f t="shared" si="155"/>
        <v>692.5127</v>
      </c>
    </row>
    <row r="1606" spans="1:22" x14ac:dyDescent="0.35">
      <c r="A1606" t="s">
        <v>2088</v>
      </c>
      <c r="B1606" t="s">
        <v>24</v>
      </c>
      <c r="C1606" t="s">
        <v>17</v>
      </c>
      <c r="D1606" t="s">
        <v>50</v>
      </c>
      <c r="E1606">
        <v>3153.16</v>
      </c>
      <c r="F1606" t="str">
        <f t="shared" si="150"/>
        <v>high</v>
      </c>
      <c r="G1606" t="str">
        <f t="shared" si="151"/>
        <v>high</v>
      </c>
      <c r="H1606">
        <v>0.44</v>
      </c>
      <c r="I1606">
        <v>1387.3904</v>
      </c>
      <c r="J1606">
        <v>4</v>
      </c>
      <c r="K1606" s="4" t="s">
        <v>981</v>
      </c>
      <c r="L1606" s="4" t="s">
        <v>674</v>
      </c>
      <c r="M1606" t="s">
        <v>43</v>
      </c>
      <c r="N1606" t="s">
        <v>21</v>
      </c>
      <c r="O1606">
        <v>774.35</v>
      </c>
      <c r="P1606" t="str">
        <f t="shared" si="152"/>
        <v>Good</v>
      </c>
      <c r="Q1606" t="str">
        <f t="shared" si="153"/>
        <v>high impact</v>
      </c>
      <c r="R1606" t="str">
        <f t="shared" si="154"/>
        <v>good</v>
      </c>
      <c r="S1606" t="s">
        <v>22</v>
      </c>
      <c r="T1606" t="s">
        <v>22</v>
      </c>
      <c r="U1606">
        <v>1765.7696000000001</v>
      </c>
      <c r="V1606">
        <f t="shared" si="155"/>
        <v>1765.7696000000001</v>
      </c>
    </row>
    <row r="1607" spans="1:22" x14ac:dyDescent="0.35">
      <c r="A1607" t="s">
        <v>2089</v>
      </c>
      <c r="B1607" t="s">
        <v>16</v>
      </c>
      <c r="C1607" t="s">
        <v>25</v>
      </c>
      <c r="D1607" t="s">
        <v>50</v>
      </c>
      <c r="E1607">
        <v>1021.17</v>
      </c>
      <c r="F1607" t="str">
        <f t="shared" si="150"/>
        <v>medium</v>
      </c>
      <c r="G1607" t="str">
        <f t="shared" si="151"/>
        <v>low</v>
      </c>
      <c r="H1607">
        <v>0.31</v>
      </c>
      <c r="I1607">
        <v>316.56270000000001</v>
      </c>
      <c r="J1607">
        <v>3</v>
      </c>
      <c r="K1607" s="3">
        <v>45082</v>
      </c>
      <c r="L1607" s="3">
        <v>45174</v>
      </c>
      <c r="M1607" t="s">
        <v>20</v>
      </c>
      <c r="N1607" t="s">
        <v>29</v>
      </c>
      <c r="O1607">
        <v>165.33</v>
      </c>
      <c r="P1607" t="str">
        <f t="shared" si="152"/>
        <v>Not Good</v>
      </c>
      <c r="Q1607" t="str">
        <f t="shared" si="153"/>
        <v>high impact</v>
      </c>
      <c r="R1607" t="str">
        <f t="shared" si="154"/>
        <v>not good</v>
      </c>
      <c r="S1607" t="s">
        <v>22</v>
      </c>
      <c r="T1607" t="s">
        <v>22</v>
      </c>
      <c r="U1607">
        <v>704.60730000000001</v>
      </c>
      <c r="V1607">
        <f t="shared" si="155"/>
        <v>704.60730000000001</v>
      </c>
    </row>
    <row r="1608" spans="1:22" x14ac:dyDescent="0.35">
      <c r="A1608" t="s">
        <v>2090</v>
      </c>
      <c r="B1608" t="s">
        <v>58</v>
      </c>
      <c r="C1608" t="s">
        <v>33</v>
      </c>
      <c r="D1608" t="s">
        <v>34</v>
      </c>
      <c r="E1608">
        <v>1128.79</v>
      </c>
      <c r="F1608" t="str">
        <f t="shared" si="150"/>
        <v>medium</v>
      </c>
      <c r="G1608" t="str">
        <f t="shared" si="151"/>
        <v>low</v>
      </c>
      <c r="H1608">
        <v>0.01</v>
      </c>
      <c r="I1608">
        <v>11.2879</v>
      </c>
      <c r="J1608">
        <v>6</v>
      </c>
      <c r="K1608" s="4" t="s">
        <v>74</v>
      </c>
      <c r="L1608" s="4" t="s">
        <v>437</v>
      </c>
      <c r="M1608" t="s">
        <v>43</v>
      </c>
      <c r="N1608" t="s">
        <v>29</v>
      </c>
      <c r="O1608">
        <v>83.14</v>
      </c>
      <c r="P1608" t="str">
        <f t="shared" si="152"/>
        <v>Not Good</v>
      </c>
      <c r="Q1608" t="str">
        <f t="shared" si="153"/>
        <v>high impact</v>
      </c>
      <c r="R1608" t="str">
        <f t="shared" si="154"/>
        <v>not good</v>
      </c>
      <c r="S1608" t="s">
        <v>56</v>
      </c>
      <c r="T1608" t="s">
        <v>56</v>
      </c>
      <c r="U1608">
        <v>1117.5020999999999</v>
      </c>
      <c r="V1608">
        <f t="shared" si="155"/>
        <v>1117.5020999999999</v>
      </c>
    </row>
    <row r="1609" spans="1:22" x14ac:dyDescent="0.35">
      <c r="A1609" t="s">
        <v>2091</v>
      </c>
      <c r="B1609" t="s">
        <v>32</v>
      </c>
      <c r="C1609" t="s">
        <v>39</v>
      </c>
      <c r="D1609" t="s">
        <v>26</v>
      </c>
      <c r="E1609">
        <v>3379.36</v>
      </c>
      <c r="F1609" t="str">
        <f t="shared" si="150"/>
        <v>high</v>
      </c>
      <c r="G1609" t="str">
        <f t="shared" si="151"/>
        <v>high</v>
      </c>
      <c r="H1609">
        <v>0.44</v>
      </c>
      <c r="I1609">
        <v>1486.9184</v>
      </c>
      <c r="J1609">
        <v>8</v>
      </c>
      <c r="K1609" s="4" t="s">
        <v>479</v>
      </c>
      <c r="L1609" s="4" t="s">
        <v>763</v>
      </c>
      <c r="M1609" t="s">
        <v>28</v>
      </c>
      <c r="N1609" t="s">
        <v>21</v>
      </c>
      <c r="O1609">
        <v>404.12</v>
      </c>
      <c r="P1609" t="str">
        <f t="shared" si="152"/>
        <v>Not Good</v>
      </c>
      <c r="Q1609" t="str">
        <f t="shared" si="153"/>
        <v>high impact</v>
      </c>
      <c r="R1609" t="str">
        <f t="shared" si="154"/>
        <v>not good</v>
      </c>
      <c r="S1609" t="s">
        <v>72</v>
      </c>
      <c r="T1609" t="s">
        <v>72</v>
      </c>
      <c r="U1609">
        <v>1892.4416000000001</v>
      </c>
      <c r="V1609">
        <f t="shared" si="155"/>
        <v>1892.4416000000001</v>
      </c>
    </row>
    <row r="1610" spans="1:22" x14ac:dyDescent="0.35">
      <c r="A1610" t="s">
        <v>2092</v>
      </c>
      <c r="B1610" t="s">
        <v>58</v>
      </c>
      <c r="C1610" t="s">
        <v>17</v>
      </c>
      <c r="D1610" t="s">
        <v>26</v>
      </c>
      <c r="E1610">
        <v>4588.18</v>
      </c>
      <c r="F1610" t="str">
        <f t="shared" si="150"/>
        <v>high</v>
      </c>
      <c r="G1610" t="str">
        <f t="shared" si="151"/>
        <v>high</v>
      </c>
      <c r="H1610">
        <v>0.42</v>
      </c>
      <c r="I1610">
        <v>1927.0355999999999</v>
      </c>
      <c r="J1610">
        <v>9</v>
      </c>
      <c r="K1610" s="4" t="s">
        <v>137</v>
      </c>
      <c r="L1610" s="4" t="s">
        <v>365</v>
      </c>
      <c r="M1610" t="s">
        <v>20</v>
      </c>
      <c r="N1610" t="s">
        <v>36</v>
      </c>
      <c r="O1610">
        <v>572.79</v>
      </c>
      <c r="P1610" t="str">
        <f t="shared" si="152"/>
        <v>Good</v>
      </c>
      <c r="Q1610" t="str">
        <f t="shared" si="153"/>
        <v>high impact</v>
      </c>
      <c r="R1610" t="str">
        <f t="shared" si="154"/>
        <v>good</v>
      </c>
      <c r="S1610" t="s">
        <v>72</v>
      </c>
      <c r="T1610" t="s">
        <v>72</v>
      </c>
      <c r="U1610">
        <v>2661.1444000000001</v>
      </c>
      <c r="V1610">
        <f t="shared" si="155"/>
        <v>2661.1444000000001</v>
      </c>
    </row>
    <row r="1611" spans="1:22" x14ac:dyDescent="0.35">
      <c r="A1611" t="s">
        <v>2093</v>
      </c>
      <c r="B1611" t="s">
        <v>16</v>
      </c>
      <c r="C1611" t="s">
        <v>25</v>
      </c>
      <c r="D1611" t="s">
        <v>50</v>
      </c>
      <c r="E1611">
        <v>879.32</v>
      </c>
      <c r="F1611" t="str">
        <f t="shared" si="150"/>
        <v>low</v>
      </c>
      <c r="G1611" t="str">
        <f t="shared" si="151"/>
        <v>low</v>
      </c>
      <c r="H1611">
        <v>0.02</v>
      </c>
      <c r="I1611">
        <v>17.586400000000001</v>
      </c>
      <c r="J1611">
        <v>9</v>
      </c>
      <c r="K1611" s="3">
        <v>45393</v>
      </c>
      <c r="L1611" s="3">
        <v>45546</v>
      </c>
      <c r="M1611" t="s">
        <v>28</v>
      </c>
      <c r="N1611" t="s">
        <v>29</v>
      </c>
      <c r="O1611">
        <v>201.52</v>
      </c>
      <c r="P1611" t="str">
        <f t="shared" si="152"/>
        <v>Not Good</v>
      </c>
      <c r="Q1611" t="str">
        <f t="shared" si="153"/>
        <v>normal</v>
      </c>
      <c r="R1611" t="str">
        <f t="shared" si="154"/>
        <v>not good</v>
      </c>
      <c r="S1611" t="s">
        <v>22</v>
      </c>
      <c r="T1611" t="s">
        <v>22</v>
      </c>
      <c r="U1611">
        <v>861.73360000000002</v>
      </c>
      <c r="V1611">
        <f t="shared" si="155"/>
        <v>861.73360000000002</v>
      </c>
    </row>
    <row r="1612" spans="1:22" x14ac:dyDescent="0.35">
      <c r="A1612" t="s">
        <v>2094</v>
      </c>
      <c r="B1612" t="s">
        <v>32</v>
      </c>
      <c r="C1612" t="s">
        <v>33</v>
      </c>
      <c r="D1612" t="s">
        <v>26</v>
      </c>
      <c r="E1612">
        <v>4816.08</v>
      </c>
      <c r="F1612" t="str">
        <f t="shared" si="150"/>
        <v>high</v>
      </c>
      <c r="G1612" t="str">
        <f t="shared" si="151"/>
        <v>high</v>
      </c>
      <c r="H1612">
        <v>0.06</v>
      </c>
      <c r="I1612">
        <v>288.96480000000003</v>
      </c>
      <c r="J1612">
        <v>2</v>
      </c>
      <c r="K1612" s="3">
        <v>45084</v>
      </c>
      <c r="L1612" s="3">
        <v>45114</v>
      </c>
      <c r="M1612" t="s">
        <v>20</v>
      </c>
      <c r="N1612" t="s">
        <v>29</v>
      </c>
      <c r="O1612">
        <v>1187.79</v>
      </c>
      <c r="P1612" t="str">
        <f t="shared" si="152"/>
        <v>Good</v>
      </c>
      <c r="Q1612" t="str">
        <f t="shared" si="153"/>
        <v>high impact</v>
      </c>
      <c r="R1612" t="str">
        <f t="shared" si="154"/>
        <v>good</v>
      </c>
      <c r="S1612" t="s">
        <v>37</v>
      </c>
      <c r="T1612" t="s">
        <v>37</v>
      </c>
      <c r="U1612">
        <v>4527.1152000000002</v>
      </c>
      <c r="V1612">
        <f t="shared" si="155"/>
        <v>4527.1152000000002</v>
      </c>
    </row>
    <row r="1613" spans="1:22" x14ac:dyDescent="0.35">
      <c r="A1613" t="s">
        <v>2095</v>
      </c>
      <c r="B1613" t="s">
        <v>58</v>
      </c>
      <c r="C1613" t="s">
        <v>39</v>
      </c>
      <c r="D1613" t="s">
        <v>26</v>
      </c>
      <c r="E1613">
        <v>1664.92</v>
      </c>
      <c r="F1613" t="str">
        <f t="shared" si="150"/>
        <v>medium</v>
      </c>
      <c r="G1613" t="str">
        <f t="shared" si="151"/>
        <v>low</v>
      </c>
      <c r="H1613">
        <v>0.28000000000000003</v>
      </c>
      <c r="I1613">
        <v>466.17759999999998</v>
      </c>
      <c r="J1613">
        <v>8</v>
      </c>
      <c r="K1613" s="4" t="s">
        <v>304</v>
      </c>
      <c r="L1613" s="4" t="s">
        <v>347</v>
      </c>
      <c r="M1613" t="s">
        <v>43</v>
      </c>
      <c r="N1613" t="s">
        <v>29</v>
      </c>
      <c r="O1613">
        <v>305.23</v>
      </c>
      <c r="P1613" t="str">
        <f t="shared" si="152"/>
        <v>Not Good</v>
      </c>
      <c r="Q1613" t="str">
        <f t="shared" si="153"/>
        <v>high impact</v>
      </c>
      <c r="R1613" t="str">
        <f t="shared" si="154"/>
        <v>not good</v>
      </c>
      <c r="S1613" t="s">
        <v>37</v>
      </c>
      <c r="T1613" t="s">
        <v>37</v>
      </c>
      <c r="U1613">
        <v>1198.7424000000001</v>
      </c>
      <c r="V1613">
        <f t="shared" si="155"/>
        <v>1198.7424000000001</v>
      </c>
    </row>
    <row r="1614" spans="1:22" x14ac:dyDescent="0.35">
      <c r="A1614" t="s">
        <v>2096</v>
      </c>
      <c r="B1614" t="s">
        <v>24</v>
      </c>
      <c r="C1614" t="s">
        <v>17</v>
      </c>
      <c r="D1614" t="s">
        <v>34</v>
      </c>
      <c r="E1614">
        <v>2017.44</v>
      </c>
      <c r="F1614" t="str">
        <f t="shared" si="150"/>
        <v>high</v>
      </c>
      <c r="G1614" t="str">
        <f t="shared" si="151"/>
        <v>high</v>
      </c>
      <c r="H1614">
        <v>0.02</v>
      </c>
      <c r="I1614">
        <v>40.348799999999997</v>
      </c>
      <c r="J1614">
        <v>8</v>
      </c>
      <c r="K1614" s="3">
        <v>45414</v>
      </c>
      <c r="L1614" s="3">
        <v>45445</v>
      </c>
      <c r="M1614" t="s">
        <v>28</v>
      </c>
      <c r="N1614" t="s">
        <v>36</v>
      </c>
      <c r="O1614">
        <v>267.69</v>
      </c>
      <c r="P1614" t="str">
        <f t="shared" si="152"/>
        <v>Not Good</v>
      </c>
      <c r="Q1614" t="str">
        <f t="shared" si="153"/>
        <v>high impact</v>
      </c>
      <c r="R1614" t="str">
        <f t="shared" si="154"/>
        <v>not good</v>
      </c>
      <c r="S1614" t="s">
        <v>56</v>
      </c>
      <c r="T1614" t="s">
        <v>56</v>
      </c>
      <c r="U1614">
        <v>1977.0912000000001</v>
      </c>
      <c r="V1614">
        <f t="shared" si="155"/>
        <v>1977.0912000000001</v>
      </c>
    </row>
    <row r="1615" spans="1:22" x14ac:dyDescent="0.35">
      <c r="A1615" t="s">
        <v>2097</v>
      </c>
      <c r="B1615" t="s">
        <v>32</v>
      </c>
      <c r="C1615" t="s">
        <v>25</v>
      </c>
      <c r="D1615" t="s">
        <v>18</v>
      </c>
      <c r="E1615">
        <v>853.04</v>
      </c>
      <c r="F1615" t="str">
        <f t="shared" si="150"/>
        <v>low</v>
      </c>
      <c r="G1615" t="str">
        <f t="shared" si="151"/>
        <v>low</v>
      </c>
      <c r="H1615">
        <v>0.21</v>
      </c>
      <c r="I1615">
        <v>179.13839999999999</v>
      </c>
      <c r="J1615">
        <v>5</v>
      </c>
      <c r="K1615" s="4" t="s">
        <v>457</v>
      </c>
      <c r="L1615" s="4" t="s">
        <v>1010</v>
      </c>
      <c r="M1615" t="s">
        <v>28</v>
      </c>
      <c r="N1615" t="s">
        <v>29</v>
      </c>
      <c r="O1615">
        <v>129.54</v>
      </c>
      <c r="P1615" t="str">
        <f t="shared" si="152"/>
        <v>Not Good</v>
      </c>
      <c r="Q1615" t="str">
        <f t="shared" si="153"/>
        <v>high impact</v>
      </c>
      <c r="R1615" t="str">
        <f t="shared" si="154"/>
        <v>not good</v>
      </c>
      <c r="S1615" t="s">
        <v>30</v>
      </c>
      <c r="T1615" t="s">
        <v>30</v>
      </c>
      <c r="U1615">
        <v>673.90160000000003</v>
      </c>
      <c r="V1615">
        <f t="shared" si="155"/>
        <v>673.90160000000003</v>
      </c>
    </row>
    <row r="1616" spans="1:22" x14ac:dyDescent="0.35">
      <c r="A1616" t="s">
        <v>2098</v>
      </c>
      <c r="B1616" t="s">
        <v>58</v>
      </c>
      <c r="C1616" t="s">
        <v>33</v>
      </c>
      <c r="D1616" t="s">
        <v>46</v>
      </c>
      <c r="E1616">
        <v>3117.6</v>
      </c>
      <c r="F1616" t="str">
        <f t="shared" si="150"/>
        <v>high</v>
      </c>
      <c r="G1616" t="str">
        <f t="shared" si="151"/>
        <v>high</v>
      </c>
      <c r="H1616">
        <v>0.49</v>
      </c>
      <c r="I1616">
        <v>1527.624</v>
      </c>
      <c r="J1616">
        <v>4</v>
      </c>
      <c r="K1616" s="3">
        <v>44959</v>
      </c>
      <c r="L1616" s="3">
        <v>45109</v>
      </c>
      <c r="M1616" t="s">
        <v>20</v>
      </c>
      <c r="N1616" t="s">
        <v>29</v>
      </c>
      <c r="O1616">
        <v>642.97</v>
      </c>
      <c r="P1616" t="str">
        <f t="shared" si="152"/>
        <v>Good</v>
      </c>
      <c r="Q1616" t="str">
        <f t="shared" si="153"/>
        <v>high impact</v>
      </c>
      <c r="R1616" t="str">
        <f t="shared" si="154"/>
        <v>good</v>
      </c>
      <c r="S1616" t="s">
        <v>47</v>
      </c>
      <c r="T1616" t="s">
        <v>47</v>
      </c>
      <c r="U1616">
        <v>1589.9760000000001</v>
      </c>
      <c r="V1616">
        <f t="shared" si="155"/>
        <v>1589.9760000000001</v>
      </c>
    </row>
    <row r="1617" spans="1:22" x14ac:dyDescent="0.35">
      <c r="A1617" t="s">
        <v>2099</v>
      </c>
      <c r="B1617" t="s">
        <v>16</v>
      </c>
      <c r="C1617" t="s">
        <v>39</v>
      </c>
      <c r="D1617" t="s">
        <v>18</v>
      </c>
      <c r="E1617">
        <v>3022.46</v>
      </c>
      <c r="F1617" t="str">
        <f t="shared" si="150"/>
        <v>high</v>
      </c>
      <c r="G1617" t="str">
        <f t="shared" si="151"/>
        <v>high</v>
      </c>
      <c r="H1617">
        <v>0.09</v>
      </c>
      <c r="I1617">
        <v>272.02140000000003</v>
      </c>
      <c r="J1617">
        <v>9</v>
      </c>
      <c r="K1617" s="4" t="s">
        <v>110</v>
      </c>
      <c r="L1617" s="4" t="s">
        <v>240</v>
      </c>
      <c r="M1617" t="s">
        <v>20</v>
      </c>
      <c r="N1617" t="s">
        <v>36</v>
      </c>
      <c r="O1617">
        <v>628.29</v>
      </c>
      <c r="P1617" t="str">
        <f t="shared" si="152"/>
        <v>Good</v>
      </c>
      <c r="Q1617" t="str">
        <f t="shared" si="153"/>
        <v>high impact</v>
      </c>
      <c r="R1617" t="str">
        <f t="shared" si="154"/>
        <v>good</v>
      </c>
      <c r="S1617" t="s">
        <v>30</v>
      </c>
      <c r="T1617" t="s">
        <v>30</v>
      </c>
      <c r="U1617">
        <v>2750.4386</v>
      </c>
      <c r="V1617">
        <f t="shared" si="155"/>
        <v>2750.4386</v>
      </c>
    </row>
    <row r="1618" spans="1:22" x14ac:dyDescent="0.35">
      <c r="A1618" t="s">
        <v>2100</v>
      </c>
      <c r="B1618" t="s">
        <v>16</v>
      </c>
      <c r="C1618" t="s">
        <v>17</v>
      </c>
      <c r="D1618" t="s">
        <v>26</v>
      </c>
      <c r="E1618">
        <v>2267.12</v>
      </c>
      <c r="F1618" t="str">
        <f t="shared" si="150"/>
        <v>high</v>
      </c>
      <c r="G1618" t="str">
        <f t="shared" si="151"/>
        <v>high</v>
      </c>
      <c r="H1618">
        <v>0.1</v>
      </c>
      <c r="I1618">
        <v>226.71199999999999</v>
      </c>
      <c r="J1618">
        <v>4</v>
      </c>
      <c r="K1618" s="4" t="s">
        <v>863</v>
      </c>
      <c r="L1618" s="4" t="s">
        <v>225</v>
      </c>
      <c r="M1618" t="s">
        <v>28</v>
      </c>
      <c r="N1618" t="s">
        <v>29</v>
      </c>
      <c r="O1618">
        <v>216</v>
      </c>
      <c r="P1618" t="str">
        <f t="shared" si="152"/>
        <v>Not Good</v>
      </c>
      <c r="Q1618" t="str">
        <f t="shared" si="153"/>
        <v>high impact</v>
      </c>
      <c r="R1618" t="str">
        <f t="shared" si="154"/>
        <v>not good</v>
      </c>
      <c r="S1618" t="s">
        <v>56</v>
      </c>
      <c r="T1618" t="s">
        <v>56</v>
      </c>
      <c r="U1618">
        <v>2040.4079999999999</v>
      </c>
      <c r="V1618">
        <f t="shared" si="155"/>
        <v>2040.4079999999999</v>
      </c>
    </row>
    <row r="1619" spans="1:22" x14ac:dyDescent="0.35">
      <c r="A1619" t="s">
        <v>2101</v>
      </c>
      <c r="B1619" t="s">
        <v>32</v>
      </c>
      <c r="C1619" t="s">
        <v>25</v>
      </c>
      <c r="D1619" t="s">
        <v>50</v>
      </c>
      <c r="E1619">
        <v>2432.85</v>
      </c>
      <c r="F1619" t="str">
        <f t="shared" si="150"/>
        <v>high</v>
      </c>
      <c r="G1619" t="str">
        <f t="shared" si="151"/>
        <v>high</v>
      </c>
      <c r="H1619">
        <v>0.34</v>
      </c>
      <c r="I1619">
        <v>827.16899999999998</v>
      </c>
      <c r="J1619">
        <v>4</v>
      </c>
      <c r="K1619" s="3">
        <v>45239</v>
      </c>
      <c r="L1619" s="4" t="s">
        <v>577</v>
      </c>
      <c r="M1619" t="s">
        <v>28</v>
      </c>
      <c r="N1619" t="s">
        <v>29</v>
      </c>
      <c r="O1619">
        <v>426.1</v>
      </c>
      <c r="P1619" t="str">
        <f t="shared" si="152"/>
        <v>Not Good</v>
      </c>
      <c r="Q1619" t="str">
        <f t="shared" si="153"/>
        <v>high impact</v>
      </c>
      <c r="R1619" t="str">
        <f t="shared" si="154"/>
        <v>not good</v>
      </c>
      <c r="S1619" t="s">
        <v>56</v>
      </c>
      <c r="T1619" t="s">
        <v>56</v>
      </c>
      <c r="U1619">
        <v>1605.681</v>
      </c>
      <c r="V1619">
        <f t="shared" si="155"/>
        <v>1605.681</v>
      </c>
    </row>
    <row r="1620" spans="1:22" x14ac:dyDescent="0.35">
      <c r="A1620" t="s">
        <v>2102</v>
      </c>
      <c r="B1620" t="s">
        <v>58</v>
      </c>
      <c r="C1620" t="s">
        <v>33</v>
      </c>
      <c r="D1620" t="s">
        <v>46</v>
      </c>
      <c r="E1620">
        <v>3152.58</v>
      </c>
      <c r="F1620" t="str">
        <f t="shared" si="150"/>
        <v>high</v>
      </c>
      <c r="G1620" t="str">
        <f t="shared" si="151"/>
        <v>high</v>
      </c>
      <c r="H1620">
        <v>0.02</v>
      </c>
      <c r="I1620">
        <v>63.051600000000001</v>
      </c>
      <c r="J1620">
        <v>3</v>
      </c>
      <c r="K1620" s="4" t="s">
        <v>454</v>
      </c>
      <c r="L1620" s="4" t="s">
        <v>563</v>
      </c>
      <c r="M1620" t="s">
        <v>28</v>
      </c>
      <c r="N1620" t="s">
        <v>21</v>
      </c>
      <c r="O1620">
        <v>604.79</v>
      </c>
      <c r="P1620" t="str">
        <f t="shared" si="152"/>
        <v>Good</v>
      </c>
      <c r="Q1620" t="str">
        <f t="shared" si="153"/>
        <v>high impact</v>
      </c>
      <c r="R1620" t="str">
        <f t="shared" si="154"/>
        <v>good</v>
      </c>
      <c r="S1620" t="s">
        <v>37</v>
      </c>
      <c r="T1620" t="s">
        <v>37</v>
      </c>
      <c r="U1620">
        <v>3089.5284000000001</v>
      </c>
      <c r="V1620">
        <f t="shared" si="155"/>
        <v>3089.5284000000001</v>
      </c>
    </row>
    <row r="1621" spans="1:22" x14ac:dyDescent="0.35">
      <c r="A1621" t="s">
        <v>2103</v>
      </c>
      <c r="B1621" t="s">
        <v>32</v>
      </c>
      <c r="C1621" t="s">
        <v>39</v>
      </c>
      <c r="D1621" t="s">
        <v>46</v>
      </c>
      <c r="E1621">
        <v>2959.13</v>
      </c>
      <c r="F1621" t="str">
        <f t="shared" si="150"/>
        <v>high</v>
      </c>
      <c r="G1621" t="str">
        <f t="shared" si="151"/>
        <v>high</v>
      </c>
      <c r="H1621">
        <v>0.41</v>
      </c>
      <c r="I1621">
        <v>1213.2433000000001</v>
      </c>
      <c r="J1621">
        <v>3</v>
      </c>
      <c r="K1621" s="4" t="s">
        <v>941</v>
      </c>
      <c r="L1621" s="4" t="s">
        <v>240</v>
      </c>
      <c r="M1621" t="s">
        <v>43</v>
      </c>
      <c r="N1621" t="s">
        <v>29</v>
      </c>
      <c r="O1621">
        <v>702.47</v>
      </c>
      <c r="P1621" t="str">
        <f t="shared" si="152"/>
        <v>Good</v>
      </c>
      <c r="Q1621" t="str">
        <f t="shared" si="153"/>
        <v>high impact</v>
      </c>
      <c r="R1621" t="str">
        <f t="shared" si="154"/>
        <v>good</v>
      </c>
      <c r="S1621" t="s">
        <v>72</v>
      </c>
      <c r="T1621" t="s">
        <v>72</v>
      </c>
      <c r="U1621">
        <v>1745.8867</v>
      </c>
      <c r="V1621">
        <f t="shared" si="155"/>
        <v>1745.8867</v>
      </c>
    </row>
    <row r="1622" spans="1:22" x14ac:dyDescent="0.35">
      <c r="A1622" t="s">
        <v>2104</v>
      </c>
      <c r="B1622" t="s">
        <v>32</v>
      </c>
      <c r="C1622" t="s">
        <v>17</v>
      </c>
      <c r="D1622" t="s">
        <v>50</v>
      </c>
      <c r="E1622">
        <v>1933.89</v>
      </c>
      <c r="F1622" t="str">
        <f t="shared" si="150"/>
        <v>medium</v>
      </c>
      <c r="G1622" t="str">
        <f t="shared" si="151"/>
        <v>low</v>
      </c>
      <c r="H1622">
        <v>0.1</v>
      </c>
      <c r="I1622">
        <v>193.38900000000001</v>
      </c>
      <c r="J1622">
        <v>3</v>
      </c>
      <c r="K1622" s="4" t="s">
        <v>116</v>
      </c>
      <c r="L1622" s="4" t="s">
        <v>483</v>
      </c>
      <c r="M1622" t="s">
        <v>28</v>
      </c>
      <c r="N1622" t="s">
        <v>36</v>
      </c>
      <c r="O1622">
        <v>322.52999999999997</v>
      </c>
      <c r="P1622" t="str">
        <f t="shared" si="152"/>
        <v>Not Good</v>
      </c>
      <c r="Q1622" t="str">
        <f t="shared" si="153"/>
        <v>high impact</v>
      </c>
      <c r="R1622" t="str">
        <f t="shared" si="154"/>
        <v>not good</v>
      </c>
      <c r="S1622" t="s">
        <v>56</v>
      </c>
      <c r="T1622" t="s">
        <v>56</v>
      </c>
      <c r="U1622">
        <v>1740.501</v>
      </c>
      <c r="V1622">
        <f t="shared" si="155"/>
        <v>1740.501</v>
      </c>
    </row>
    <row r="1623" spans="1:22" x14ac:dyDescent="0.35">
      <c r="A1623" t="s">
        <v>2105</v>
      </c>
      <c r="B1623" t="s">
        <v>58</v>
      </c>
      <c r="C1623" t="s">
        <v>25</v>
      </c>
      <c r="D1623" t="s">
        <v>46</v>
      </c>
      <c r="E1623">
        <v>4432.16</v>
      </c>
      <c r="F1623" t="str">
        <f t="shared" si="150"/>
        <v>high</v>
      </c>
      <c r="G1623" t="str">
        <f t="shared" si="151"/>
        <v>high</v>
      </c>
      <c r="H1623">
        <v>0.27</v>
      </c>
      <c r="I1623">
        <v>1196.6831999999999</v>
      </c>
      <c r="J1623">
        <v>7</v>
      </c>
      <c r="K1623" s="3">
        <v>45175</v>
      </c>
      <c r="L1623" s="4" t="s">
        <v>1580</v>
      </c>
      <c r="M1623" t="s">
        <v>43</v>
      </c>
      <c r="N1623" t="s">
        <v>36</v>
      </c>
      <c r="O1623">
        <v>1259.45</v>
      </c>
      <c r="P1623" t="str">
        <f t="shared" si="152"/>
        <v>Good</v>
      </c>
      <c r="Q1623" t="str">
        <f t="shared" si="153"/>
        <v>high impact</v>
      </c>
      <c r="R1623" t="str">
        <f t="shared" si="154"/>
        <v>good</v>
      </c>
      <c r="S1623" t="s">
        <v>47</v>
      </c>
      <c r="T1623" t="s">
        <v>47</v>
      </c>
      <c r="U1623">
        <v>3235.4767999999999</v>
      </c>
      <c r="V1623">
        <f t="shared" si="155"/>
        <v>3235.4767999999999</v>
      </c>
    </row>
    <row r="1624" spans="1:22" x14ac:dyDescent="0.35">
      <c r="A1624" t="s">
        <v>2106</v>
      </c>
      <c r="B1624" t="s">
        <v>58</v>
      </c>
      <c r="C1624" t="s">
        <v>33</v>
      </c>
      <c r="D1624" t="s">
        <v>50</v>
      </c>
      <c r="E1624">
        <v>3371.54</v>
      </c>
      <c r="F1624" t="str">
        <f t="shared" si="150"/>
        <v>high</v>
      </c>
      <c r="G1624" t="str">
        <f t="shared" si="151"/>
        <v>high</v>
      </c>
      <c r="H1624">
        <v>0.12</v>
      </c>
      <c r="I1624">
        <v>404.58479999999997</v>
      </c>
      <c r="J1624">
        <v>5</v>
      </c>
      <c r="K1624" s="4" t="s">
        <v>2009</v>
      </c>
      <c r="L1624" s="4" t="s">
        <v>357</v>
      </c>
      <c r="M1624" t="s">
        <v>20</v>
      </c>
      <c r="N1624" t="s">
        <v>21</v>
      </c>
      <c r="O1624">
        <v>729.61</v>
      </c>
      <c r="P1624" t="str">
        <f t="shared" si="152"/>
        <v>Good</v>
      </c>
      <c r="Q1624" t="str">
        <f t="shared" si="153"/>
        <v>high impact</v>
      </c>
      <c r="R1624" t="str">
        <f t="shared" si="154"/>
        <v>good</v>
      </c>
      <c r="S1624" t="s">
        <v>30</v>
      </c>
      <c r="T1624" t="s">
        <v>30</v>
      </c>
      <c r="U1624">
        <v>2966.9551999999999</v>
      </c>
      <c r="V1624">
        <f t="shared" si="155"/>
        <v>2966.9551999999999</v>
      </c>
    </row>
    <row r="1625" spans="1:22" x14ac:dyDescent="0.35">
      <c r="A1625" t="s">
        <v>2107</v>
      </c>
      <c r="B1625" t="s">
        <v>24</v>
      </c>
      <c r="C1625" t="s">
        <v>39</v>
      </c>
      <c r="D1625" t="s">
        <v>46</v>
      </c>
      <c r="E1625">
        <v>1106.49</v>
      </c>
      <c r="F1625" t="str">
        <f t="shared" si="150"/>
        <v>medium</v>
      </c>
      <c r="G1625" t="str">
        <f t="shared" si="151"/>
        <v>low</v>
      </c>
      <c r="H1625">
        <v>0.33</v>
      </c>
      <c r="I1625">
        <v>365.14170000000001</v>
      </c>
      <c r="J1625">
        <v>9</v>
      </c>
      <c r="K1625" s="4" t="s">
        <v>431</v>
      </c>
      <c r="L1625" s="4" t="s">
        <v>188</v>
      </c>
      <c r="M1625" t="s">
        <v>20</v>
      </c>
      <c r="N1625" t="s">
        <v>36</v>
      </c>
      <c r="O1625">
        <v>255.09</v>
      </c>
      <c r="P1625" t="str">
        <f t="shared" si="152"/>
        <v>Not Good</v>
      </c>
      <c r="Q1625" t="str">
        <f t="shared" si="153"/>
        <v>high impact</v>
      </c>
      <c r="R1625" t="str">
        <f t="shared" si="154"/>
        <v>not good</v>
      </c>
      <c r="S1625" t="s">
        <v>30</v>
      </c>
      <c r="T1625" t="s">
        <v>30</v>
      </c>
      <c r="U1625">
        <v>741.34829999999999</v>
      </c>
      <c r="V1625">
        <f t="shared" si="155"/>
        <v>741.34829999999999</v>
      </c>
    </row>
    <row r="1626" spans="1:22" x14ac:dyDescent="0.35">
      <c r="A1626" t="s">
        <v>2108</v>
      </c>
      <c r="B1626" t="s">
        <v>58</v>
      </c>
      <c r="C1626" t="s">
        <v>17</v>
      </c>
      <c r="D1626" t="s">
        <v>18</v>
      </c>
      <c r="E1626">
        <v>1667.52</v>
      </c>
      <c r="F1626" t="str">
        <f t="shared" si="150"/>
        <v>medium</v>
      </c>
      <c r="G1626" t="str">
        <f t="shared" si="151"/>
        <v>low</v>
      </c>
      <c r="H1626">
        <v>0.28999999999999998</v>
      </c>
      <c r="I1626">
        <v>483.58080000000001</v>
      </c>
      <c r="J1626">
        <v>2</v>
      </c>
      <c r="K1626" s="3">
        <v>45484</v>
      </c>
      <c r="L1626" s="3">
        <v>45607</v>
      </c>
      <c r="M1626" t="s">
        <v>28</v>
      </c>
      <c r="N1626" t="s">
        <v>21</v>
      </c>
      <c r="O1626">
        <v>327.84</v>
      </c>
      <c r="P1626" t="str">
        <f t="shared" si="152"/>
        <v>Not Good</v>
      </c>
      <c r="Q1626" t="str">
        <f t="shared" si="153"/>
        <v>high impact</v>
      </c>
      <c r="R1626" t="str">
        <f t="shared" si="154"/>
        <v>not good</v>
      </c>
      <c r="S1626" t="s">
        <v>47</v>
      </c>
      <c r="T1626" t="s">
        <v>47</v>
      </c>
      <c r="U1626">
        <v>1183.9392</v>
      </c>
      <c r="V1626">
        <f t="shared" si="155"/>
        <v>1183.9392</v>
      </c>
    </row>
    <row r="1627" spans="1:22" x14ac:dyDescent="0.35">
      <c r="A1627" t="s">
        <v>2109</v>
      </c>
      <c r="B1627" t="s">
        <v>16</v>
      </c>
      <c r="C1627" t="s">
        <v>25</v>
      </c>
      <c r="D1627" t="s">
        <v>46</v>
      </c>
      <c r="E1627">
        <v>3960.6</v>
      </c>
      <c r="F1627" t="str">
        <f t="shared" si="150"/>
        <v>high</v>
      </c>
      <c r="G1627" t="str">
        <f t="shared" si="151"/>
        <v>high</v>
      </c>
      <c r="H1627">
        <v>0.47</v>
      </c>
      <c r="I1627">
        <v>1861.482</v>
      </c>
      <c r="J1627">
        <v>4</v>
      </c>
      <c r="K1627" s="4" t="s">
        <v>2065</v>
      </c>
      <c r="L1627" s="4" t="s">
        <v>1305</v>
      </c>
      <c r="M1627" t="s">
        <v>28</v>
      </c>
      <c r="N1627" t="s">
        <v>36</v>
      </c>
      <c r="O1627">
        <v>1035.1500000000001</v>
      </c>
      <c r="P1627" t="str">
        <f t="shared" si="152"/>
        <v>Good</v>
      </c>
      <c r="Q1627" t="str">
        <f t="shared" si="153"/>
        <v>high impact</v>
      </c>
      <c r="R1627" t="str">
        <f t="shared" si="154"/>
        <v>good</v>
      </c>
      <c r="S1627" t="s">
        <v>72</v>
      </c>
      <c r="T1627" t="s">
        <v>72</v>
      </c>
      <c r="U1627">
        <v>2099.1179999999999</v>
      </c>
      <c r="V1627">
        <f t="shared" si="155"/>
        <v>2099.1179999999999</v>
      </c>
    </row>
    <row r="1628" spans="1:22" x14ac:dyDescent="0.35">
      <c r="A1628" t="s">
        <v>2110</v>
      </c>
      <c r="B1628" t="s">
        <v>32</v>
      </c>
      <c r="C1628" t="s">
        <v>33</v>
      </c>
      <c r="D1628" t="s">
        <v>34</v>
      </c>
      <c r="E1628">
        <v>612.16999999999996</v>
      </c>
      <c r="F1628" t="str">
        <f t="shared" si="150"/>
        <v>low</v>
      </c>
      <c r="G1628" t="str">
        <f t="shared" si="151"/>
        <v>low</v>
      </c>
      <c r="H1628">
        <v>0.22</v>
      </c>
      <c r="I1628">
        <v>134.67740000000001</v>
      </c>
      <c r="J1628">
        <v>2</v>
      </c>
      <c r="K1628" s="4" t="s">
        <v>492</v>
      </c>
      <c r="L1628" s="4" t="s">
        <v>660</v>
      </c>
      <c r="M1628" t="s">
        <v>28</v>
      </c>
      <c r="N1628" t="s">
        <v>21</v>
      </c>
      <c r="O1628">
        <v>85.64</v>
      </c>
      <c r="P1628" t="str">
        <f t="shared" si="152"/>
        <v>Not Good</v>
      </c>
      <c r="Q1628" t="str">
        <f t="shared" si="153"/>
        <v>high impact</v>
      </c>
      <c r="R1628" t="str">
        <f t="shared" si="154"/>
        <v>not good</v>
      </c>
      <c r="S1628" t="s">
        <v>72</v>
      </c>
      <c r="T1628" t="s">
        <v>72</v>
      </c>
      <c r="U1628">
        <v>477.49259999999998</v>
      </c>
      <c r="V1628">
        <f t="shared" si="155"/>
        <v>477.49259999999998</v>
      </c>
    </row>
    <row r="1629" spans="1:22" x14ac:dyDescent="0.35">
      <c r="A1629" t="s">
        <v>2111</v>
      </c>
      <c r="B1629" t="s">
        <v>32</v>
      </c>
      <c r="C1629" t="s">
        <v>39</v>
      </c>
      <c r="D1629" t="s">
        <v>50</v>
      </c>
      <c r="E1629">
        <v>3776.14</v>
      </c>
      <c r="F1629" t="str">
        <f t="shared" si="150"/>
        <v>high</v>
      </c>
      <c r="G1629" t="str">
        <f t="shared" si="151"/>
        <v>high</v>
      </c>
      <c r="H1629">
        <v>0.44</v>
      </c>
      <c r="I1629">
        <v>1661.5016000000001</v>
      </c>
      <c r="J1629">
        <v>8</v>
      </c>
      <c r="K1629" s="4" t="s">
        <v>1503</v>
      </c>
      <c r="L1629" s="4" t="s">
        <v>884</v>
      </c>
      <c r="M1629" t="s">
        <v>28</v>
      </c>
      <c r="N1629" t="s">
        <v>21</v>
      </c>
      <c r="O1629">
        <v>219.05</v>
      </c>
      <c r="P1629" t="str">
        <f t="shared" si="152"/>
        <v>Not Good</v>
      </c>
      <c r="Q1629" t="str">
        <f t="shared" si="153"/>
        <v>high impact</v>
      </c>
      <c r="R1629" t="str">
        <f t="shared" si="154"/>
        <v>not good</v>
      </c>
      <c r="S1629" t="s">
        <v>37</v>
      </c>
      <c r="T1629" t="s">
        <v>37</v>
      </c>
      <c r="U1629">
        <v>2114.6383999999998</v>
      </c>
      <c r="V1629">
        <f t="shared" si="155"/>
        <v>2114.6383999999998</v>
      </c>
    </row>
    <row r="1630" spans="1:22" x14ac:dyDescent="0.35">
      <c r="A1630" t="s">
        <v>2112</v>
      </c>
      <c r="B1630" t="s">
        <v>16</v>
      </c>
      <c r="C1630" t="s">
        <v>17</v>
      </c>
      <c r="D1630" t="s">
        <v>46</v>
      </c>
      <c r="E1630">
        <v>1858.33</v>
      </c>
      <c r="F1630" t="str">
        <f t="shared" si="150"/>
        <v>medium</v>
      </c>
      <c r="G1630" t="str">
        <f t="shared" si="151"/>
        <v>low</v>
      </c>
      <c r="H1630">
        <v>0.28999999999999998</v>
      </c>
      <c r="I1630">
        <v>538.91570000000002</v>
      </c>
      <c r="J1630">
        <v>4</v>
      </c>
      <c r="K1630" s="4" t="s">
        <v>1268</v>
      </c>
      <c r="L1630" s="3">
        <v>45058</v>
      </c>
      <c r="M1630" t="s">
        <v>20</v>
      </c>
      <c r="N1630" t="s">
        <v>36</v>
      </c>
      <c r="O1630">
        <v>146.12</v>
      </c>
      <c r="P1630" t="str">
        <f t="shared" si="152"/>
        <v>Not Good</v>
      </c>
      <c r="Q1630" t="str">
        <f t="shared" si="153"/>
        <v>high impact</v>
      </c>
      <c r="R1630" t="str">
        <f t="shared" si="154"/>
        <v>not good</v>
      </c>
      <c r="S1630" t="s">
        <v>30</v>
      </c>
      <c r="T1630" t="s">
        <v>30</v>
      </c>
      <c r="U1630">
        <v>1319.4142999999999</v>
      </c>
      <c r="V1630">
        <f t="shared" si="155"/>
        <v>1319.4142999999999</v>
      </c>
    </row>
    <row r="1631" spans="1:22" x14ac:dyDescent="0.35">
      <c r="A1631" t="s">
        <v>2113</v>
      </c>
      <c r="B1631" t="s">
        <v>58</v>
      </c>
      <c r="C1631" t="s">
        <v>25</v>
      </c>
      <c r="D1631" t="s">
        <v>50</v>
      </c>
      <c r="E1631">
        <v>2803.29</v>
      </c>
      <c r="F1631" t="str">
        <f t="shared" si="150"/>
        <v>high</v>
      </c>
      <c r="G1631" t="str">
        <f t="shared" si="151"/>
        <v>high</v>
      </c>
      <c r="H1631">
        <v>0.46</v>
      </c>
      <c r="I1631">
        <v>1289.5134</v>
      </c>
      <c r="J1631">
        <v>1</v>
      </c>
      <c r="K1631" s="3">
        <v>45358</v>
      </c>
      <c r="L1631" s="3">
        <v>45389</v>
      </c>
      <c r="M1631" t="s">
        <v>43</v>
      </c>
      <c r="N1631" t="s">
        <v>21</v>
      </c>
      <c r="O1631">
        <v>440.38</v>
      </c>
      <c r="P1631" t="str">
        <f t="shared" si="152"/>
        <v>Not Good</v>
      </c>
      <c r="Q1631" t="str">
        <f t="shared" si="153"/>
        <v>high impact</v>
      </c>
      <c r="R1631" t="str">
        <f t="shared" si="154"/>
        <v>not good</v>
      </c>
      <c r="S1631" t="s">
        <v>30</v>
      </c>
      <c r="T1631" t="s">
        <v>30</v>
      </c>
      <c r="U1631">
        <v>1513.7765999999999</v>
      </c>
      <c r="V1631">
        <f t="shared" si="155"/>
        <v>1513.7765999999999</v>
      </c>
    </row>
    <row r="1632" spans="1:22" x14ac:dyDescent="0.35">
      <c r="A1632" t="s">
        <v>2114</v>
      </c>
      <c r="B1632" t="s">
        <v>16</v>
      </c>
      <c r="C1632" t="s">
        <v>33</v>
      </c>
      <c r="D1632" t="s">
        <v>34</v>
      </c>
      <c r="E1632">
        <v>1474.73</v>
      </c>
      <c r="F1632" t="str">
        <f t="shared" si="150"/>
        <v>medium</v>
      </c>
      <c r="G1632" t="str">
        <f t="shared" si="151"/>
        <v>low</v>
      </c>
      <c r="H1632">
        <v>0.15</v>
      </c>
      <c r="I1632">
        <v>221.20949999999999</v>
      </c>
      <c r="J1632">
        <v>3</v>
      </c>
      <c r="K1632" s="4" t="s">
        <v>1088</v>
      </c>
      <c r="L1632" s="4" t="s">
        <v>870</v>
      </c>
      <c r="M1632" t="s">
        <v>20</v>
      </c>
      <c r="N1632" t="s">
        <v>21</v>
      </c>
      <c r="O1632">
        <v>218.39</v>
      </c>
      <c r="P1632" t="str">
        <f t="shared" si="152"/>
        <v>Not Good</v>
      </c>
      <c r="Q1632" t="str">
        <f t="shared" si="153"/>
        <v>high impact</v>
      </c>
      <c r="R1632" t="str">
        <f t="shared" si="154"/>
        <v>not good</v>
      </c>
      <c r="S1632" t="s">
        <v>22</v>
      </c>
      <c r="T1632" t="s">
        <v>22</v>
      </c>
      <c r="U1632">
        <v>1253.5205000000001</v>
      </c>
      <c r="V1632">
        <f t="shared" si="155"/>
        <v>1253.5205000000001</v>
      </c>
    </row>
    <row r="1633" spans="1:22" x14ac:dyDescent="0.35">
      <c r="A1633" t="s">
        <v>2115</v>
      </c>
      <c r="B1633" t="s">
        <v>16</v>
      </c>
      <c r="C1633" t="s">
        <v>39</v>
      </c>
      <c r="D1633" t="s">
        <v>46</v>
      </c>
      <c r="E1633">
        <v>4933.6400000000003</v>
      </c>
      <c r="F1633" t="str">
        <f t="shared" si="150"/>
        <v>high</v>
      </c>
      <c r="G1633" t="str">
        <f t="shared" si="151"/>
        <v>high</v>
      </c>
      <c r="H1633">
        <v>0.27</v>
      </c>
      <c r="I1633">
        <v>1332.0827999999999</v>
      </c>
      <c r="J1633">
        <v>7</v>
      </c>
      <c r="K1633" s="3">
        <v>45022</v>
      </c>
      <c r="L1633" s="3">
        <v>45205</v>
      </c>
      <c r="M1633" t="s">
        <v>28</v>
      </c>
      <c r="N1633" t="s">
        <v>29</v>
      </c>
      <c r="O1633">
        <v>798.1</v>
      </c>
      <c r="P1633" t="str">
        <f t="shared" si="152"/>
        <v>Good</v>
      </c>
      <c r="Q1633" t="str">
        <f t="shared" si="153"/>
        <v>high impact</v>
      </c>
      <c r="R1633" t="str">
        <f t="shared" si="154"/>
        <v>good</v>
      </c>
      <c r="S1633" t="s">
        <v>22</v>
      </c>
      <c r="T1633" t="s">
        <v>22</v>
      </c>
      <c r="U1633">
        <v>3601.5572000000002</v>
      </c>
      <c r="V1633">
        <f t="shared" si="155"/>
        <v>3601.5572000000002</v>
      </c>
    </row>
    <row r="1634" spans="1:22" x14ac:dyDescent="0.35">
      <c r="A1634" t="s">
        <v>2116</v>
      </c>
      <c r="B1634" t="s">
        <v>24</v>
      </c>
      <c r="C1634" t="s">
        <v>17</v>
      </c>
      <c r="D1634" t="s">
        <v>46</v>
      </c>
      <c r="E1634">
        <v>4538.62</v>
      </c>
      <c r="F1634" t="str">
        <f t="shared" si="150"/>
        <v>high</v>
      </c>
      <c r="G1634" t="str">
        <f t="shared" si="151"/>
        <v>high</v>
      </c>
      <c r="H1634">
        <v>0.2</v>
      </c>
      <c r="I1634">
        <v>907.72400000000005</v>
      </c>
      <c r="J1634">
        <v>3</v>
      </c>
      <c r="K1634" s="4" t="s">
        <v>628</v>
      </c>
      <c r="L1634" s="4" t="s">
        <v>256</v>
      </c>
      <c r="M1634" t="s">
        <v>20</v>
      </c>
      <c r="N1634" t="s">
        <v>21</v>
      </c>
      <c r="O1634">
        <v>838.44</v>
      </c>
      <c r="P1634" t="str">
        <f t="shared" si="152"/>
        <v>Good</v>
      </c>
      <c r="Q1634" t="str">
        <f t="shared" si="153"/>
        <v>high impact</v>
      </c>
      <c r="R1634" t="str">
        <f t="shared" si="154"/>
        <v>good</v>
      </c>
      <c r="S1634" t="s">
        <v>37</v>
      </c>
      <c r="T1634" t="s">
        <v>37</v>
      </c>
      <c r="U1634">
        <v>3630.8960000000002</v>
      </c>
      <c r="V1634">
        <f t="shared" si="155"/>
        <v>3630.8960000000002</v>
      </c>
    </row>
    <row r="1635" spans="1:22" x14ac:dyDescent="0.35">
      <c r="A1635" t="s">
        <v>2117</v>
      </c>
      <c r="B1635" t="s">
        <v>16</v>
      </c>
      <c r="C1635" t="s">
        <v>25</v>
      </c>
      <c r="D1635" t="s">
        <v>34</v>
      </c>
      <c r="E1635">
        <v>4649.3999999999996</v>
      </c>
      <c r="F1635" t="str">
        <f t="shared" si="150"/>
        <v>high</v>
      </c>
      <c r="G1635" t="str">
        <f t="shared" si="151"/>
        <v>high</v>
      </c>
      <c r="H1635">
        <v>0.03</v>
      </c>
      <c r="I1635">
        <v>139.482</v>
      </c>
      <c r="J1635">
        <v>5</v>
      </c>
      <c r="K1635" s="4" t="s">
        <v>153</v>
      </c>
      <c r="L1635" s="4" t="s">
        <v>154</v>
      </c>
      <c r="M1635" t="s">
        <v>20</v>
      </c>
      <c r="N1635" t="s">
        <v>21</v>
      </c>
      <c r="O1635">
        <v>706.53</v>
      </c>
      <c r="P1635" t="str">
        <f t="shared" si="152"/>
        <v>Good</v>
      </c>
      <c r="Q1635" t="str">
        <f t="shared" si="153"/>
        <v>high impact</v>
      </c>
      <c r="R1635" t="str">
        <f t="shared" si="154"/>
        <v>good</v>
      </c>
      <c r="S1635" t="s">
        <v>72</v>
      </c>
      <c r="T1635" t="s">
        <v>72</v>
      </c>
      <c r="U1635">
        <v>4509.9179999999997</v>
      </c>
      <c r="V1635">
        <f t="shared" si="155"/>
        <v>4509.9179999999997</v>
      </c>
    </row>
    <row r="1636" spans="1:22" x14ac:dyDescent="0.35">
      <c r="A1636" t="s">
        <v>2118</v>
      </c>
      <c r="B1636" t="s">
        <v>32</v>
      </c>
      <c r="C1636" t="s">
        <v>33</v>
      </c>
      <c r="D1636" t="s">
        <v>34</v>
      </c>
      <c r="E1636">
        <v>1005.4</v>
      </c>
      <c r="F1636" t="str">
        <f t="shared" si="150"/>
        <v>medium</v>
      </c>
      <c r="G1636" t="str">
        <f t="shared" si="151"/>
        <v>low</v>
      </c>
      <c r="H1636">
        <v>0.28999999999999998</v>
      </c>
      <c r="I1636">
        <v>291.56599999999997</v>
      </c>
      <c r="J1636">
        <v>2</v>
      </c>
      <c r="K1636" s="3">
        <v>45353</v>
      </c>
      <c r="L1636" s="3">
        <v>45384</v>
      </c>
      <c r="M1636" t="s">
        <v>28</v>
      </c>
      <c r="N1636" t="s">
        <v>36</v>
      </c>
      <c r="O1636">
        <v>61.89</v>
      </c>
      <c r="P1636" t="str">
        <f t="shared" si="152"/>
        <v>Not Good</v>
      </c>
      <c r="Q1636" t="str">
        <f t="shared" si="153"/>
        <v>high impact</v>
      </c>
      <c r="R1636" t="str">
        <f t="shared" si="154"/>
        <v>not good</v>
      </c>
      <c r="S1636" t="s">
        <v>47</v>
      </c>
      <c r="T1636" t="s">
        <v>47</v>
      </c>
      <c r="U1636">
        <v>713.83399999999995</v>
      </c>
      <c r="V1636">
        <f t="shared" si="155"/>
        <v>713.83399999999995</v>
      </c>
    </row>
    <row r="1637" spans="1:22" x14ac:dyDescent="0.35">
      <c r="A1637" t="s">
        <v>2119</v>
      </c>
      <c r="B1637" t="s">
        <v>16</v>
      </c>
      <c r="C1637" t="s">
        <v>39</v>
      </c>
      <c r="D1637" t="s">
        <v>34</v>
      </c>
      <c r="E1637">
        <v>4224.28</v>
      </c>
      <c r="F1637" t="str">
        <f t="shared" si="150"/>
        <v>high</v>
      </c>
      <c r="G1637" t="str">
        <f t="shared" si="151"/>
        <v>high</v>
      </c>
      <c r="H1637">
        <v>0.4</v>
      </c>
      <c r="I1637">
        <v>1689.712</v>
      </c>
      <c r="J1637">
        <v>8</v>
      </c>
      <c r="K1637" s="4" t="s">
        <v>927</v>
      </c>
      <c r="L1637" s="4" t="s">
        <v>2009</v>
      </c>
      <c r="M1637" t="s">
        <v>28</v>
      </c>
      <c r="N1637" t="s">
        <v>36</v>
      </c>
      <c r="O1637">
        <v>1055.77</v>
      </c>
      <c r="P1637" t="str">
        <f t="shared" si="152"/>
        <v>Good</v>
      </c>
      <c r="Q1637" t="str">
        <f t="shared" si="153"/>
        <v>high impact</v>
      </c>
      <c r="R1637" t="str">
        <f t="shared" si="154"/>
        <v>good</v>
      </c>
      <c r="S1637" t="s">
        <v>37</v>
      </c>
      <c r="T1637" t="s">
        <v>37</v>
      </c>
      <c r="U1637">
        <v>2534.5680000000002</v>
      </c>
      <c r="V1637">
        <f t="shared" si="155"/>
        <v>2534.5680000000002</v>
      </c>
    </row>
    <row r="1638" spans="1:22" x14ac:dyDescent="0.35">
      <c r="A1638" t="s">
        <v>2120</v>
      </c>
      <c r="B1638" t="s">
        <v>32</v>
      </c>
      <c r="C1638" t="s">
        <v>17</v>
      </c>
      <c r="D1638" t="s">
        <v>50</v>
      </c>
      <c r="E1638">
        <v>2723.45</v>
      </c>
      <c r="F1638" t="str">
        <f t="shared" si="150"/>
        <v>high</v>
      </c>
      <c r="G1638" t="str">
        <f t="shared" si="151"/>
        <v>high</v>
      </c>
      <c r="H1638">
        <v>0.28000000000000003</v>
      </c>
      <c r="I1638">
        <v>762.56600000000003</v>
      </c>
      <c r="J1638">
        <v>4</v>
      </c>
      <c r="K1638" s="4" t="s">
        <v>598</v>
      </c>
      <c r="L1638" s="3">
        <v>45300</v>
      </c>
      <c r="M1638" t="s">
        <v>43</v>
      </c>
      <c r="N1638" t="s">
        <v>29</v>
      </c>
      <c r="O1638">
        <v>772.59</v>
      </c>
      <c r="P1638" t="str">
        <f t="shared" si="152"/>
        <v>Good</v>
      </c>
      <c r="Q1638" t="str">
        <f t="shared" si="153"/>
        <v>high impact</v>
      </c>
      <c r="R1638" t="str">
        <f t="shared" si="154"/>
        <v>good</v>
      </c>
      <c r="S1638" t="s">
        <v>56</v>
      </c>
      <c r="T1638" t="s">
        <v>56</v>
      </c>
      <c r="U1638">
        <v>1960.884</v>
      </c>
      <c r="V1638">
        <f t="shared" si="155"/>
        <v>1960.884</v>
      </c>
    </row>
    <row r="1639" spans="1:22" x14ac:dyDescent="0.35">
      <c r="A1639" t="s">
        <v>2121</v>
      </c>
      <c r="B1639" t="s">
        <v>32</v>
      </c>
      <c r="C1639" t="s">
        <v>25</v>
      </c>
      <c r="D1639" t="s">
        <v>34</v>
      </c>
      <c r="E1639">
        <v>3568.51</v>
      </c>
      <c r="F1639" t="str">
        <f t="shared" si="150"/>
        <v>high</v>
      </c>
      <c r="G1639" t="str">
        <f t="shared" si="151"/>
        <v>high</v>
      </c>
      <c r="H1639">
        <v>0.14000000000000001</v>
      </c>
      <c r="I1639">
        <v>499.59140000000002</v>
      </c>
      <c r="J1639">
        <v>1</v>
      </c>
      <c r="K1639" s="4" t="s">
        <v>129</v>
      </c>
      <c r="L1639" s="3">
        <v>45079</v>
      </c>
      <c r="M1639" t="s">
        <v>28</v>
      </c>
      <c r="N1639" t="s">
        <v>36</v>
      </c>
      <c r="O1639">
        <v>694.99</v>
      </c>
      <c r="P1639" t="str">
        <f t="shared" si="152"/>
        <v>Good</v>
      </c>
      <c r="Q1639" t="str">
        <f t="shared" si="153"/>
        <v>high impact</v>
      </c>
      <c r="R1639" t="str">
        <f t="shared" si="154"/>
        <v>good</v>
      </c>
      <c r="S1639" t="s">
        <v>30</v>
      </c>
      <c r="T1639" t="s">
        <v>30</v>
      </c>
      <c r="U1639">
        <v>3068.9186</v>
      </c>
      <c r="V1639">
        <f t="shared" si="155"/>
        <v>3068.9186</v>
      </c>
    </row>
    <row r="1640" spans="1:22" x14ac:dyDescent="0.35">
      <c r="A1640" t="s">
        <v>2122</v>
      </c>
      <c r="B1640" t="s">
        <v>32</v>
      </c>
      <c r="C1640" t="s">
        <v>33</v>
      </c>
      <c r="D1640" t="s">
        <v>50</v>
      </c>
      <c r="E1640">
        <v>1165.77</v>
      </c>
      <c r="F1640" t="str">
        <f t="shared" si="150"/>
        <v>medium</v>
      </c>
      <c r="G1640" t="str">
        <f t="shared" si="151"/>
        <v>low</v>
      </c>
      <c r="H1640">
        <v>0.13</v>
      </c>
      <c r="I1640">
        <v>151.55009999999999</v>
      </c>
      <c r="J1640">
        <v>4</v>
      </c>
      <c r="K1640" s="3">
        <v>45175</v>
      </c>
      <c r="L1640" s="3">
        <v>45236</v>
      </c>
      <c r="M1640" t="s">
        <v>20</v>
      </c>
      <c r="N1640" t="s">
        <v>29</v>
      </c>
      <c r="O1640">
        <v>194.67</v>
      </c>
      <c r="P1640" t="str">
        <f t="shared" si="152"/>
        <v>Not Good</v>
      </c>
      <c r="Q1640" t="str">
        <f t="shared" si="153"/>
        <v>high impact</v>
      </c>
      <c r="R1640" t="str">
        <f t="shared" si="154"/>
        <v>not good</v>
      </c>
      <c r="S1640" t="s">
        <v>22</v>
      </c>
      <c r="T1640" t="s">
        <v>22</v>
      </c>
      <c r="U1640">
        <v>1014.2199000000001</v>
      </c>
      <c r="V1640">
        <f t="shared" si="155"/>
        <v>1014.2199000000001</v>
      </c>
    </row>
    <row r="1641" spans="1:22" x14ac:dyDescent="0.35">
      <c r="A1641" t="s">
        <v>2123</v>
      </c>
      <c r="B1641" t="s">
        <v>58</v>
      </c>
      <c r="C1641" t="s">
        <v>39</v>
      </c>
      <c r="D1641" t="s">
        <v>18</v>
      </c>
      <c r="E1641">
        <v>3588.72</v>
      </c>
      <c r="F1641" t="str">
        <f t="shared" si="150"/>
        <v>high</v>
      </c>
      <c r="G1641" t="str">
        <f t="shared" si="151"/>
        <v>high</v>
      </c>
      <c r="H1641">
        <v>0.12</v>
      </c>
      <c r="I1641">
        <v>430.64640000000003</v>
      </c>
      <c r="J1641">
        <v>8</v>
      </c>
      <c r="K1641" s="3">
        <v>45538</v>
      </c>
      <c r="L1641" s="3">
        <v>45599</v>
      </c>
      <c r="M1641" t="s">
        <v>43</v>
      </c>
      <c r="N1641" t="s">
        <v>21</v>
      </c>
      <c r="O1641">
        <v>281.74</v>
      </c>
      <c r="P1641" t="str">
        <f t="shared" si="152"/>
        <v>Not Good</v>
      </c>
      <c r="Q1641" t="str">
        <f t="shared" si="153"/>
        <v>high impact</v>
      </c>
      <c r="R1641" t="str">
        <f t="shared" si="154"/>
        <v>not good</v>
      </c>
      <c r="S1641" t="s">
        <v>72</v>
      </c>
      <c r="T1641" t="s">
        <v>72</v>
      </c>
      <c r="U1641">
        <v>3158.0736000000002</v>
      </c>
      <c r="V1641">
        <f t="shared" si="155"/>
        <v>3158.0736000000002</v>
      </c>
    </row>
    <row r="1642" spans="1:22" x14ac:dyDescent="0.35">
      <c r="A1642" t="s">
        <v>2124</v>
      </c>
      <c r="B1642" t="s">
        <v>24</v>
      </c>
      <c r="C1642" t="s">
        <v>17</v>
      </c>
      <c r="D1642" t="s">
        <v>46</v>
      </c>
      <c r="E1642">
        <v>4579.91</v>
      </c>
      <c r="F1642" t="str">
        <f t="shared" si="150"/>
        <v>high</v>
      </c>
      <c r="G1642" t="str">
        <f t="shared" si="151"/>
        <v>high</v>
      </c>
      <c r="H1642">
        <v>0.49</v>
      </c>
      <c r="I1642">
        <v>2244.1559000000002</v>
      </c>
      <c r="J1642">
        <v>9</v>
      </c>
      <c r="K1642" s="3">
        <v>45108</v>
      </c>
      <c r="L1642" s="3">
        <v>45261</v>
      </c>
      <c r="M1642" t="s">
        <v>43</v>
      </c>
      <c r="N1642" t="s">
        <v>29</v>
      </c>
      <c r="O1642">
        <v>1286.05</v>
      </c>
      <c r="P1642" t="str">
        <f t="shared" si="152"/>
        <v>Good</v>
      </c>
      <c r="Q1642" t="str">
        <f t="shared" si="153"/>
        <v>high impact</v>
      </c>
      <c r="R1642" t="str">
        <f t="shared" si="154"/>
        <v>good</v>
      </c>
      <c r="S1642" t="s">
        <v>30</v>
      </c>
      <c r="T1642" t="s">
        <v>30</v>
      </c>
      <c r="U1642">
        <v>2335.7541000000001</v>
      </c>
      <c r="V1642">
        <f t="shared" si="155"/>
        <v>2335.7541000000001</v>
      </c>
    </row>
    <row r="1643" spans="1:22" x14ac:dyDescent="0.35">
      <c r="A1643" t="s">
        <v>2125</v>
      </c>
      <c r="B1643" t="s">
        <v>32</v>
      </c>
      <c r="C1643" t="s">
        <v>25</v>
      </c>
      <c r="D1643" t="s">
        <v>46</v>
      </c>
      <c r="E1643">
        <v>1410.66</v>
      </c>
      <c r="F1643" t="str">
        <f t="shared" si="150"/>
        <v>medium</v>
      </c>
      <c r="G1643" t="str">
        <f t="shared" si="151"/>
        <v>low</v>
      </c>
      <c r="H1643">
        <v>0.2</v>
      </c>
      <c r="I1643">
        <v>282.13200000000001</v>
      </c>
      <c r="J1643">
        <v>1</v>
      </c>
      <c r="K1643" s="4" t="s">
        <v>674</v>
      </c>
      <c r="L1643" s="4" t="s">
        <v>372</v>
      </c>
      <c r="M1643" t="s">
        <v>28</v>
      </c>
      <c r="N1643" t="s">
        <v>29</v>
      </c>
      <c r="O1643">
        <v>198.08</v>
      </c>
      <c r="P1643" t="str">
        <f t="shared" si="152"/>
        <v>Not Good</v>
      </c>
      <c r="Q1643" t="str">
        <f t="shared" si="153"/>
        <v>high impact</v>
      </c>
      <c r="R1643" t="str">
        <f t="shared" si="154"/>
        <v>not good</v>
      </c>
      <c r="S1643" t="s">
        <v>47</v>
      </c>
      <c r="T1643" t="s">
        <v>47</v>
      </c>
      <c r="U1643">
        <v>1128.528</v>
      </c>
      <c r="V1643">
        <f t="shared" si="155"/>
        <v>1128.528</v>
      </c>
    </row>
    <row r="1644" spans="1:22" x14ac:dyDescent="0.35">
      <c r="A1644" t="s">
        <v>2126</v>
      </c>
      <c r="B1644" t="s">
        <v>32</v>
      </c>
      <c r="C1644" t="s">
        <v>33</v>
      </c>
      <c r="D1644" t="s">
        <v>26</v>
      </c>
      <c r="E1644">
        <v>1243.46</v>
      </c>
      <c r="F1644" t="str">
        <f t="shared" si="150"/>
        <v>medium</v>
      </c>
      <c r="G1644" t="str">
        <f t="shared" si="151"/>
        <v>low</v>
      </c>
      <c r="H1644">
        <v>0.16</v>
      </c>
      <c r="I1644">
        <v>198.95359999999999</v>
      </c>
      <c r="J1644">
        <v>6</v>
      </c>
      <c r="K1644" s="4" t="s">
        <v>389</v>
      </c>
      <c r="L1644" s="4" t="s">
        <v>704</v>
      </c>
      <c r="M1644" t="s">
        <v>28</v>
      </c>
      <c r="N1644" t="s">
        <v>21</v>
      </c>
      <c r="O1644">
        <v>303.22000000000003</v>
      </c>
      <c r="P1644" t="str">
        <f t="shared" si="152"/>
        <v>Not Good</v>
      </c>
      <c r="Q1644" t="str">
        <f t="shared" si="153"/>
        <v>high impact</v>
      </c>
      <c r="R1644" t="str">
        <f t="shared" si="154"/>
        <v>not good</v>
      </c>
      <c r="S1644" t="s">
        <v>56</v>
      </c>
      <c r="T1644" t="s">
        <v>56</v>
      </c>
      <c r="U1644">
        <v>1044.5064</v>
      </c>
      <c r="V1644">
        <f t="shared" si="155"/>
        <v>1044.5064</v>
      </c>
    </row>
    <row r="1645" spans="1:22" x14ac:dyDescent="0.35">
      <c r="A1645" t="s">
        <v>2127</v>
      </c>
      <c r="B1645" t="s">
        <v>58</v>
      </c>
      <c r="C1645" t="s">
        <v>39</v>
      </c>
      <c r="D1645" t="s">
        <v>18</v>
      </c>
      <c r="E1645">
        <v>611.63</v>
      </c>
      <c r="F1645" t="str">
        <f t="shared" si="150"/>
        <v>low</v>
      </c>
      <c r="G1645" t="str">
        <f t="shared" si="151"/>
        <v>low</v>
      </c>
      <c r="H1645">
        <v>0.21</v>
      </c>
      <c r="I1645">
        <v>128.44229999999999</v>
      </c>
      <c r="J1645">
        <v>4</v>
      </c>
      <c r="K1645" s="3">
        <v>45057</v>
      </c>
      <c r="L1645" s="3">
        <v>45241</v>
      </c>
      <c r="M1645" t="s">
        <v>43</v>
      </c>
      <c r="N1645" t="s">
        <v>36</v>
      </c>
      <c r="O1645">
        <v>60.15</v>
      </c>
      <c r="P1645" t="str">
        <f t="shared" si="152"/>
        <v>Not Good</v>
      </c>
      <c r="Q1645" t="str">
        <f t="shared" si="153"/>
        <v>high impact</v>
      </c>
      <c r="R1645" t="str">
        <f t="shared" si="154"/>
        <v>not good</v>
      </c>
      <c r="S1645" t="s">
        <v>56</v>
      </c>
      <c r="T1645" t="s">
        <v>56</v>
      </c>
      <c r="U1645">
        <v>483.18770000000001</v>
      </c>
      <c r="V1645">
        <f t="shared" si="155"/>
        <v>483.18770000000001</v>
      </c>
    </row>
    <row r="1646" spans="1:22" x14ac:dyDescent="0.35">
      <c r="A1646" t="s">
        <v>2128</v>
      </c>
      <c r="B1646" t="s">
        <v>32</v>
      </c>
      <c r="C1646" t="s">
        <v>17</v>
      </c>
      <c r="D1646" t="s">
        <v>34</v>
      </c>
      <c r="E1646">
        <v>1407.35</v>
      </c>
      <c r="F1646" t="str">
        <f t="shared" si="150"/>
        <v>medium</v>
      </c>
      <c r="G1646" t="str">
        <f t="shared" si="151"/>
        <v>low</v>
      </c>
      <c r="H1646">
        <v>0.06</v>
      </c>
      <c r="I1646">
        <v>84.441000000000003</v>
      </c>
      <c r="J1646">
        <v>8</v>
      </c>
      <c r="K1646" s="3">
        <v>45634</v>
      </c>
      <c r="L1646" s="4" t="s">
        <v>271</v>
      </c>
      <c r="M1646" t="s">
        <v>28</v>
      </c>
      <c r="N1646" t="s">
        <v>21</v>
      </c>
      <c r="O1646">
        <v>390.18</v>
      </c>
      <c r="P1646" t="str">
        <f t="shared" si="152"/>
        <v>Not Good</v>
      </c>
      <c r="Q1646" t="str">
        <f t="shared" si="153"/>
        <v>high impact</v>
      </c>
      <c r="R1646" t="str">
        <f t="shared" si="154"/>
        <v>not good</v>
      </c>
      <c r="S1646" t="s">
        <v>22</v>
      </c>
      <c r="T1646" t="s">
        <v>22</v>
      </c>
      <c r="U1646">
        <v>1322.9090000000001</v>
      </c>
      <c r="V1646">
        <f t="shared" si="155"/>
        <v>1322.9090000000001</v>
      </c>
    </row>
    <row r="1647" spans="1:22" x14ac:dyDescent="0.35">
      <c r="A1647" t="s">
        <v>2129</v>
      </c>
      <c r="B1647" t="s">
        <v>16</v>
      </c>
      <c r="C1647" t="s">
        <v>25</v>
      </c>
      <c r="D1647" t="s">
        <v>34</v>
      </c>
      <c r="E1647">
        <v>2725.38</v>
      </c>
      <c r="F1647" t="str">
        <f t="shared" si="150"/>
        <v>high</v>
      </c>
      <c r="G1647" t="str">
        <f t="shared" si="151"/>
        <v>high</v>
      </c>
      <c r="H1647">
        <v>0.1</v>
      </c>
      <c r="I1647">
        <v>272.53800000000001</v>
      </c>
      <c r="J1647">
        <v>1</v>
      </c>
      <c r="K1647" s="4" t="s">
        <v>840</v>
      </c>
      <c r="L1647" s="4" t="s">
        <v>476</v>
      </c>
      <c r="M1647" t="s">
        <v>28</v>
      </c>
      <c r="N1647" t="s">
        <v>36</v>
      </c>
      <c r="O1647">
        <v>621.39</v>
      </c>
      <c r="P1647" t="str">
        <f t="shared" si="152"/>
        <v>Good</v>
      </c>
      <c r="Q1647" t="str">
        <f t="shared" si="153"/>
        <v>high impact</v>
      </c>
      <c r="R1647" t="str">
        <f t="shared" si="154"/>
        <v>good</v>
      </c>
      <c r="S1647" t="s">
        <v>22</v>
      </c>
      <c r="T1647" t="s">
        <v>22</v>
      </c>
      <c r="U1647">
        <v>2452.8420000000001</v>
      </c>
      <c r="V1647">
        <f t="shared" si="155"/>
        <v>2452.8420000000001</v>
      </c>
    </row>
    <row r="1648" spans="1:22" x14ac:dyDescent="0.35">
      <c r="A1648" t="s">
        <v>2130</v>
      </c>
      <c r="B1648" t="s">
        <v>16</v>
      </c>
      <c r="C1648" t="s">
        <v>33</v>
      </c>
      <c r="D1648" t="s">
        <v>18</v>
      </c>
      <c r="E1648">
        <v>4180.3100000000004</v>
      </c>
      <c r="F1648" t="str">
        <f t="shared" si="150"/>
        <v>high</v>
      </c>
      <c r="G1648" t="str">
        <f t="shared" si="151"/>
        <v>high</v>
      </c>
      <c r="H1648">
        <v>0.25</v>
      </c>
      <c r="I1648">
        <v>1045.0775000000001</v>
      </c>
      <c r="J1648">
        <v>5</v>
      </c>
      <c r="K1648" s="4" t="s">
        <v>542</v>
      </c>
      <c r="L1648" s="4" t="s">
        <v>543</v>
      </c>
      <c r="M1648" t="s">
        <v>28</v>
      </c>
      <c r="N1648" t="s">
        <v>29</v>
      </c>
      <c r="O1648">
        <v>536.51</v>
      </c>
      <c r="P1648" t="str">
        <f t="shared" si="152"/>
        <v>Good</v>
      </c>
      <c r="Q1648" t="str">
        <f t="shared" si="153"/>
        <v>high impact</v>
      </c>
      <c r="R1648" t="str">
        <f t="shared" si="154"/>
        <v>good</v>
      </c>
      <c r="S1648" t="s">
        <v>30</v>
      </c>
      <c r="T1648" t="s">
        <v>30</v>
      </c>
      <c r="U1648">
        <v>3135.2325000000001</v>
      </c>
      <c r="V1648">
        <f t="shared" si="155"/>
        <v>3135.2325000000001</v>
      </c>
    </row>
    <row r="1649" spans="1:22" x14ac:dyDescent="0.35">
      <c r="A1649" t="s">
        <v>2131</v>
      </c>
      <c r="B1649" t="s">
        <v>24</v>
      </c>
      <c r="C1649" t="s">
        <v>39</v>
      </c>
      <c r="D1649" t="s">
        <v>34</v>
      </c>
      <c r="E1649">
        <v>1466.12</v>
      </c>
      <c r="F1649" t="str">
        <f t="shared" si="150"/>
        <v>medium</v>
      </c>
      <c r="G1649" t="str">
        <f t="shared" si="151"/>
        <v>low</v>
      </c>
      <c r="H1649">
        <v>0.4</v>
      </c>
      <c r="I1649">
        <v>586.44799999999998</v>
      </c>
      <c r="J1649">
        <v>1</v>
      </c>
      <c r="K1649" s="3">
        <v>45084</v>
      </c>
      <c r="L1649" s="3">
        <v>45176</v>
      </c>
      <c r="M1649" t="s">
        <v>43</v>
      </c>
      <c r="N1649" t="s">
        <v>21</v>
      </c>
      <c r="O1649">
        <v>351.32</v>
      </c>
      <c r="P1649" t="str">
        <f t="shared" si="152"/>
        <v>Not Good</v>
      </c>
      <c r="Q1649" t="str">
        <f t="shared" si="153"/>
        <v>high impact</v>
      </c>
      <c r="R1649" t="str">
        <f t="shared" si="154"/>
        <v>not good</v>
      </c>
      <c r="S1649" t="s">
        <v>22</v>
      </c>
      <c r="T1649" t="s">
        <v>22</v>
      </c>
      <c r="U1649">
        <v>879.67200000000003</v>
      </c>
      <c r="V1649">
        <f t="shared" si="155"/>
        <v>879.67200000000003</v>
      </c>
    </row>
    <row r="1650" spans="1:22" x14ac:dyDescent="0.35">
      <c r="A1650" t="s">
        <v>2132</v>
      </c>
      <c r="B1650" t="s">
        <v>32</v>
      </c>
      <c r="C1650" t="s">
        <v>17</v>
      </c>
      <c r="D1650" t="s">
        <v>26</v>
      </c>
      <c r="E1650">
        <v>3143.61</v>
      </c>
      <c r="F1650" t="str">
        <f t="shared" si="150"/>
        <v>high</v>
      </c>
      <c r="G1650" t="str">
        <f t="shared" si="151"/>
        <v>high</v>
      </c>
      <c r="H1650">
        <v>0.44</v>
      </c>
      <c r="I1650">
        <v>1383.1884</v>
      </c>
      <c r="J1650">
        <v>4</v>
      </c>
      <c r="K1650" s="4" t="s">
        <v>1045</v>
      </c>
      <c r="L1650" s="4" t="s">
        <v>229</v>
      </c>
      <c r="M1650" t="s">
        <v>28</v>
      </c>
      <c r="N1650" t="s">
        <v>29</v>
      </c>
      <c r="O1650">
        <v>396.32</v>
      </c>
      <c r="P1650" t="str">
        <f t="shared" si="152"/>
        <v>Not Good</v>
      </c>
      <c r="Q1650" t="str">
        <f t="shared" si="153"/>
        <v>high impact</v>
      </c>
      <c r="R1650" t="str">
        <f t="shared" si="154"/>
        <v>not good</v>
      </c>
      <c r="S1650" t="s">
        <v>47</v>
      </c>
      <c r="T1650" t="s">
        <v>47</v>
      </c>
      <c r="U1650">
        <v>1760.4215999999999</v>
      </c>
      <c r="V1650">
        <f t="shared" si="155"/>
        <v>1760.4215999999999</v>
      </c>
    </row>
    <row r="1651" spans="1:22" x14ac:dyDescent="0.35">
      <c r="A1651" t="s">
        <v>2133</v>
      </c>
      <c r="B1651" t="s">
        <v>58</v>
      </c>
      <c r="C1651" t="s">
        <v>25</v>
      </c>
      <c r="D1651" t="s">
        <v>50</v>
      </c>
      <c r="E1651">
        <v>2449.9899999999998</v>
      </c>
      <c r="F1651" t="str">
        <f t="shared" si="150"/>
        <v>high</v>
      </c>
      <c r="G1651" t="str">
        <f t="shared" si="151"/>
        <v>high</v>
      </c>
      <c r="H1651">
        <v>0.43</v>
      </c>
      <c r="I1651">
        <v>1053.4956999999999</v>
      </c>
      <c r="J1651">
        <v>2</v>
      </c>
      <c r="K1651" s="4" t="s">
        <v>530</v>
      </c>
      <c r="L1651" s="3">
        <v>44959</v>
      </c>
      <c r="M1651" t="s">
        <v>28</v>
      </c>
      <c r="N1651" t="s">
        <v>21</v>
      </c>
      <c r="O1651">
        <v>254.02</v>
      </c>
      <c r="P1651" t="str">
        <f t="shared" si="152"/>
        <v>Not Good</v>
      </c>
      <c r="Q1651" t="str">
        <f t="shared" si="153"/>
        <v>high impact</v>
      </c>
      <c r="R1651" t="str">
        <f t="shared" si="154"/>
        <v>not good</v>
      </c>
      <c r="S1651" t="s">
        <v>72</v>
      </c>
      <c r="T1651" t="s">
        <v>72</v>
      </c>
      <c r="U1651">
        <v>1396.4943000000001</v>
      </c>
      <c r="V1651">
        <f t="shared" si="155"/>
        <v>1396.4943000000001</v>
      </c>
    </row>
    <row r="1652" spans="1:22" x14ac:dyDescent="0.35">
      <c r="A1652" t="s">
        <v>2134</v>
      </c>
      <c r="B1652" t="s">
        <v>16</v>
      </c>
      <c r="C1652" t="s">
        <v>33</v>
      </c>
      <c r="D1652" t="s">
        <v>46</v>
      </c>
      <c r="E1652">
        <v>1514.04</v>
      </c>
      <c r="F1652" t="str">
        <f t="shared" si="150"/>
        <v>medium</v>
      </c>
      <c r="G1652" t="str">
        <f t="shared" si="151"/>
        <v>low</v>
      </c>
      <c r="H1652">
        <v>0.47</v>
      </c>
      <c r="I1652">
        <v>711.59879999999998</v>
      </c>
      <c r="J1652">
        <v>9</v>
      </c>
      <c r="K1652" s="3">
        <v>45387</v>
      </c>
      <c r="L1652" s="3">
        <v>45570</v>
      </c>
      <c r="M1652" t="s">
        <v>28</v>
      </c>
      <c r="N1652" t="s">
        <v>36</v>
      </c>
      <c r="O1652">
        <v>381.42</v>
      </c>
      <c r="P1652" t="str">
        <f t="shared" si="152"/>
        <v>Not Good</v>
      </c>
      <c r="Q1652" t="str">
        <f t="shared" si="153"/>
        <v>high impact</v>
      </c>
      <c r="R1652" t="str">
        <f t="shared" si="154"/>
        <v>not good</v>
      </c>
      <c r="S1652" t="s">
        <v>22</v>
      </c>
      <c r="T1652" t="s">
        <v>22</v>
      </c>
      <c r="U1652">
        <v>802.44119999999998</v>
      </c>
      <c r="V1652">
        <f t="shared" si="155"/>
        <v>802.44119999999998</v>
      </c>
    </row>
    <row r="1653" spans="1:22" x14ac:dyDescent="0.35">
      <c r="A1653" t="s">
        <v>2135</v>
      </c>
      <c r="B1653" t="s">
        <v>58</v>
      </c>
      <c r="C1653" t="s">
        <v>39</v>
      </c>
      <c r="D1653" t="s">
        <v>18</v>
      </c>
      <c r="E1653">
        <v>2600.7600000000002</v>
      </c>
      <c r="F1653" t="str">
        <f t="shared" si="150"/>
        <v>high</v>
      </c>
      <c r="G1653" t="str">
        <f t="shared" si="151"/>
        <v>high</v>
      </c>
      <c r="H1653">
        <v>0.06</v>
      </c>
      <c r="I1653">
        <v>156.04560000000001</v>
      </c>
      <c r="J1653">
        <v>2</v>
      </c>
      <c r="K1653" s="3">
        <v>45211</v>
      </c>
      <c r="L1653" s="3">
        <v>45272</v>
      </c>
      <c r="M1653" t="s">
        <v>43</v>
      </c>
      <c r="N1653" t="s">
        <v>21</v>
      </c>
      <c r="O1653">
        <v>734.68</v>
      </c>
      <c r="P1653" t="str">
        <f t="shared" si="152"/>
        <v>Good</v>
      </c>
      <c r="Q1653" t="str">
        <f t="shared" si="153"/>
        <v>high impact</v>
      </c>
      <c r="R1653" t="str">
        <f t="shared" si="154"/>
        <v>good</v>
      </c>
      <c r="S1653" t="s">
        <v>72</v>
      </c>
      <c r="T1653" t="s">
        <v>72</v>
      </c>
      <c r="U1653">
        <v>2444.7143999999998</v>
      </c>
      <c r="V1653">
        <f t="shared" si="155"/>
        <v>2444.7143999999998</v>
      </c>
    </row>
    <row r="1654" spans="1:22" x14ac:dyDescent="0.35">
      <c r="A1654" t="s">
        <v>2136</v>
      </c>
      <c r="B1654" t="s">
        <v>58</v>
      </c>
      <c r="C1654" t="s">
        <v>17</v>
      </c>
      <c r="D1654" t="s">
        <v>46</v>
      </c>
      <c r="E1654">
        <v>923.02</v>
      </c>
      <c r="F1654" t="str">
        <f t="shared" si="150"/>
        <v>low</v>
      </c>
      <c r="G1654" t="str">
        <f t="shared" si="151"/>
        <v>low</v>
      </c>
      <c r="H1654">
        <v>0.02</v>
      </c>
      <c r="I1654">
        <v>18.4604</v>
      </c>
      <c r="J1654">
        <v>4</v>
      </c>
      <c r="K1654" s="4" t="s">
        <v>405</v>
      </c>
      <c r="L1654" s="4" t="s">
        <v>463</v>
      </c>
      <c r="M1654" t="s">
        <v>20</v>
      </c>
      <c r="N1654" t="s">
        <v>21</v>
      </c>
      <c r="O1654">
        <v>58.12</v>
      </c>
      <c r="P1654" t="str">
        <f t="shared" si="152"/>
        <v>Not Good</v>
      </c>
      <c r="Q1654" t="str">
        <f t="shared" si="153"/>
        <v>normal</v>
      </c>
      <c r="R1654" t="str">
        <f t="shared" si="154"/>
        <v>not good</v>
      </c>
      <c r="S1654" t="s">
        <v>47</v>
      </c>
      <c r="T1654" t="s">
        <v>47</v>
      </c>
      <c r="U1654">
        <v>904.55960000000005</v>
      </c>
      <c r="V1654">
        <f t="shared" si="155"/>
        <v>904.55960000000005</v>
      </c>
    </row>
    <row r="1655" spans="1:22" x14ac:dyDescent="0.35">
      <c r="A1655" t="s">
        <v>2137</v>
      </c>
      <c r="B1655" t="s">
        <v>16</v>
      </c>
      <c r="C1655" t="s">
        <v>25</v>
      </c>
      <c r="D1655" t="s">
        <v>50</v>
      </c>
      <c r="E1655">
        <v>3233.93</v>
      </c>
      <c r="F1655" t="str">
        <f t="shared" si="150"/>
        <v>high</v>
      </c>
      <c r="G1655" t="str">
        <f t="shared" si="151"/>
        <v>high</v>
      </c>
      <c r="H1655">
        <v>0.05</v>
      </c>
      <c r="I1655">
        <v>161.69649999999999</v>
      </c>
      <c r="J1655">
        <v>3</v>
      </c>
      <c r="K1655" s="4" t="s">
        <v>1435</v>
      </c>
      <c r="L1655" s="4" t="s">
        <v>122</v>
      </c>
      <c r="M1655" t="s">
        <v>43</v>
      </c>
      <c r="N1655" t="s">
        <v>36</v>
      </c>
      <c r="O1655">
        <v>232.06</v>
      </c>
      <c r="P1655" t="str">
        <f t="shared" si="152"/>
        <v>Not Good</v>
      </c>
      <c r="Q1655" t="str">
        <f t="shared" si="153"/>
        <v>high impact</v>
      </c>
      <c r="R1655" t="str">
        <f t="shared" si="154"/>
        <v>not good</v>
      </c>
      <c r="S1655" t="s">
        <v>72</v>
      </c>
      <c r="T1655" t="s">
        <v>72</v>
      </c>
      <c r="U1655">
        <v>3072.2334999999998</v>
      </c>
      <c r="V1655">
        <f t="shared" si="155"/>
        <v>3072.2334999999998</v>
      </c>
    </row>
    <row r="1656" spans="1:22" x14ac:dyDescent="0.35">
      <c r="A1656" t="s">
        <v>2138</v>
      </c>
      <c r="B1656" t="s">
        <v>58</v>
      </c>
      <c r="C1656" t="s">
        <v>33</v>
      </c>
      <c r="D1656" t="s">
        <v>18</v>
      </c>
      <c r="E1656">
        <v>666.75</v>
      </c>
      <c r="F1656" t="str">
        <f t="shared" si="150"/>
        <v>low</v>
      </c>
      <c r="G1656" t="str">
        <f t="shared" si="151"/>
        <v>low</v>
      </c>
      <c r="H1656">
        <v>0.3</v>
      </c>
      <c r="I1656">
        <v>200.02500000000001</v>
      </c>
      <c r="J1656">
        <v>1</v>
      </c>
      <c r="K1656" s="4" t="s">
        <v>1123</v>
      </c>
      <c r="L1656" s="4" t="s">
        <v>524</v>
      </c>
      <c r="M1656" t="s">
        <v>43</v>
      </c>
      <c r="N1656" t="s">
        <v>29</v>
      </c>
      <c r="O1656">
        <v>181.06</v>
      </c>
      <c r="P1656" t="str">
        <f t="shared" si="152"/>
        <v>Not Good</v>
      </c>
      <c r="Q1656" t="str">
        <f t="shared" si="153"/>
        <v>high impact</v>
      </c>
      <c r="R1656" t="str">
        <f t="shared" si="154"/>
        <v>not good</v>
      </c>
      <c r="S1656" t="s">
        <v>47</v>
      </c>
      <c r="T1656" t="s">
        <v>47</v>
      </c>
      <c r="U1656">
        <v>466.72500000000002</v>
      </c>
      <c r="V1656">
        <f t="shared" si="155"/>
        <v>466.72500000000002</v>
      </c>
    </row>
    <row r="1657" spans="1:22" x14ac:dyDescent="0.35">
      <c r="A1657" t="s">
        <v>2139</v>
      </c>
      <c r="B1657" t="s">
        <v>16</v>
      </c>
      <c r="C1657" t="s">
        <v>39</v>
      </c>
      <c r="D1657" t="s">
        <v>50</v>
      </c>
      <c r="E1657">
        <v>3681.8</v>
      </c>
      <c r="F1657" t="str">
        <f t="shared" si="150"/>
        <v>high</v>
      </c>
      <c r="G1657" t="str">
        <f t="shared" si="151"/>
        <v>high</v>
      </c>
      <c r="H1657">
        <v>0.28000000000000003</v>
      </c>
      <c r="I1657">
        <v>1030.904</v>
      </c>
      <c r="J1657">
        <v>1</v>
      </c>
      <c r="K1657" s="4" t="s">
        <v>1120</v>
      </c>
      <c r="L1657" s="4" t="s">
        <v>1640</v>
      </c>
      <c r="M1657" t="s">
        <v>28</v>
      </c>
      <c r="N1657" t="s">
        <v>21</v>
      </c>
      <c r="O1657">
        <v>1055.98</v>
      </c>
      <c r="P1657" t="str">
        <f t="shared" si="152"/>
        <v>Good</v>
      </c>
      <c r="Q1657" t="str">
        <f t="shared" si="153"/>
        <v>high impact</v>
      </c>
      <c r="R1657" t="str">
        <f t="shared" si="154"/>
        <v>good</v>
      </c>
      <c r="S1657" t="s">
        <v>56</v>
      </c>
      <c r="T1657" t="s">
        <v>56</v>
      </c>
      <c r="U1657">
        <v>2650.8960000000002</v>
      </c>
      <c r="V1657">
        <f t="shared" si="155"/>
        <v>2650.8960000000002</v>
      </c>
    </row>
    <row r="1658" spans="1:22" x14ac:dyDescent="0.35">
      <c r="A1658" t="s">
        <v>2140</v>
      </c>
      <c r="B1658" t="s">
        <v>58</v>
      </c>
      <c r="C1658" t="s">
        <v>17</v>
      </c>
      <c r="D1658" t="s">
        <v>34</v>
      </c>
      <c r="E1658">
        <v>970.79</v>
      </c>
      <c r="F1658" t="str">
        <f t="shared" si="150"/>
        <v>low</v>
      </c>
      <c r="G1658" t="str">
        <f t="shared" si="151"/>
        <v>low</v>
      </c>
      <c r="H1658">
        <v>0.34</v>
      </c>
      <c r="I1658">
        <v>330.0686</v>
      </c>
      <c r="J1658">
        <v>2</v>
      </c>
      <c r="K1658" s="3">
        <v>45269</v>
      </c>
      <c r="L1658" s="4" t="s">
        <v>133</v>
      </c>
      <c r="M1658" t="s">
        <v>43</v>
      </c>
      <c r="N1658" t="s">
        <v>29</v>
      </c>
      <c r="O1658">
        <v>219.95</v>
      </c>
      <c r="P1658" t="str">
        <f t="shared" si="152"/>
        <v>Not Good</v>
      </c>
      <c r="Q1658" t="str">
        <f t="shared" si="153"/>
        <v>high impact</v>
      </c>
      <c r="R1658" t="str">
        <f t="shared" si="154"/>
        <v>not good</v>
      </c>
      <c r="S1658" t="s">
        <v>47</v>
      </c>
      <c r="T1658" t="s">
        <v>47</v>
      </c>
      <c r="U1658">
        <v>640.72140000000002</v>
      </c>
      <c r="V1658">
        <f t="shared" si="155"/>
        <v>640.72140000000002</v>
      </c>
    </row>
    <row r="1659" spans="1:22" x14ac:dyDescent="0.35">
      <c r="A1659" t="s">
        <v>2141</v>
      </c>
      <c r="B1659" t="s">
        <v>16</v>
      </c>
      <c r="C1659" t="s">
        <v>25</v>
      </c>
      <c r="D1659" t="s">
        <v>34</v>
      </c>
      <c r="E1659">
        <v>4990.9799999999996</v>
      </c>
      <c r="F1659" t="str">
        <f t="shared" si="150"/>
        <v>high</v>
      </c>
      <c r="G1659" t="str">
        <f t="shared" si="151"/>
        <v>high</v>
      </c>
      <c r="H1659">
        <v>0.19</v>
      </c>
      <c r="I1659">
        <v>948.28620000000001</v>
      </c>
      <c r="J1659">
        <v>8</v>
      </c>
      <c r="K1659" s="3">
        <v>44993</v>
      </c>
      <c r="L1659" s="3">
        <v>45146</v>
      </c>
      <c r="M1659" t="s">
        <v>28</v>
      </c>
      <c r="N1659" t="s">
        <v>36</v>
      </c>
      <c r="O1659">
        <v>786.75</v>
      </c>
      <c r="P1659" t="str">
        <f t="shared" si="152"/>
        <v>Good</v>
      </c>
      <c r="Q1659" t="str">
        <f t="shared" si="153"/>
        <v>high impact</v>
      </c>
      <c r="R1659" t="str">
        <f t="shared" si="154"/>
        <v>good</v>
      </c>
      <c r="S1659" t="s">
        <v>30</v>
      </c>
      <c r="T1659" t="s">
        <v>30</v>
      </c>
      <c r="U1659">
        <v>4042.6938</v>
      </c>
      <c r="V1659">
        <f t="shared" si="155"/>
        <v>4042.6938</v>
      </c>
    </row>
    <row r="1660" spans="1:22" x14ac:dyDescent="0.35">
      <c r="A1660" t="s">
        <v>2142</v>
      </c>
      <c r="B1660" t="s">
        <v>32</v>
      </c>
      <c r="C1660" t="s">
        <v>33</v>
      </c>
      <c r="D1660" t="s">
        <v>34</v>
      </c>
      <c r="E1660">
        <v>4136</v>
      </c>
      <c r="F1660" t="str">
        <f t="shared" si="150"/>
        <v>high</v>
      </c>
      <c r="G1660" t="str">
        <f t="shared" si="151"/>
        <v>high</v>
      </c>
      <c r="H1660">
        <v>0.2</v>
      </c>
      <c r="I1660">
        <v>827.2</v>
      </c>
      <c r="J1660">
        <v>2</v>
      </c>
      <c r="K1660" s="4" t="s">
        <v>1385</v>
      </c>
      <c r="L1660" s="4" t="s">
        <v>202</v>
      </c>
      <c r="M1660" t="s">
        <v>28</v>
      </c>
      <c r="N1660" t="s">
        <v>29</v>
      </c>
      <c r="O1660">
        <v>741.73</v>
      </c>
      <c r="P1660" t="str">
        <f t="shared" si="152"/>
        <v>Good</v>
      </c>
      <c r="Q1660" t="str">
        <f t="shared" si="153"/>
        <v>high impact</v>
      </c>
      <c r="R1660" t="str">
        <f t="shared" si="154"/>
        <v>good</v>
      </c>
      <c r="S1660" t="s">
        <v>72</v>
      </c>
      <c r="T1660" t="s">
        <v>72</v>
      </c>
      <c r="U1660">
        <v>3308.8</v>
      </c>
      <c r="V1660">
        <f t="shared" si="155"/>
        <v>3308.8</v>
      </c>
    </row>
    <row r="1661" spans="1:22" x14ac:dyDescent="0.35">
      <c r="A1661" t="s">
        <v>2143</v>
      </c>
      <c r="B1661" t="s">
        <v>24</v>
      </c>
      <c r="C1661" t="s">
        <v>39</v>
      </c>
      <c r="D1661" t="s">
        <v>50</v>
      </c>
      <c r="E1661">
        <v>1784.82</v>
      </c>
      <c r="F1661" t="str">
        <f t="shared" si="150"/>
        <v>medium</v>
      </c>
      <c r="G1661" t="str">
        <f t="shared" si="151"/>
        <v>low</v>
      </c>
      <c r="H1661">
        <v>0.27</v>
      </c>
      <c r="I1661">
        <v>481.90140000000002</v>
      </c>
      <c r="J1661">
        <v>1</v>
      </c>
      <c r="K1661" s="4" t="s">
        <v>1656</v>
      </c>
      <c r="L1661" s="4" t="s">
        <v>74</v>
      </c>
      <c r="M1661" t="s">
        <v>20</v>
      </c>
      <c r="N1661" t="s">
        <v>29</v>
      </c>
      <c r="O1661">
        <v>254.78</v>
      </c>
      <c r="P1661" t="str">
        <f t="shared" si="152"/>
        <v>Not Good</v>
      </c>
      <c r="Q1661" t="str">
        <f t="shared" si="153"/>
        <v>high impact</v>
      </c>
      <c r="R1661" t="str">
        <f t="shared" si="154"/>
        <v>not good</v>
      </c>
      <c r="S1661" t="s">
        <v>72</v>
      </c>
      <c r="T1661" t="s">
        <v>72</v>
      </c>
      <c r="U1661">
        <v>1302.9186</v>
      </c>
      <c r="V1661">
        <f t="shared" si="155"/>
        <v>1302.9186</v>
      </c>
    </row>
    <row r="1662" spans="1:22" x14ac:dyDescent="0.35">
      <c r="A1662" t="s">
        <v>2144</v>
      </c>
      <c r="B1662" t="s">
        <v>16</v>
      </c>
      <c r="C1662" t="s">
        <v>17</v>
      </c>
      <c r="D1662" t="s">
        <v>50</v>
      </c>
      <c r="E1662">
        <v>2188.4</v>
      </c>
      <c r="F1662" t="str">
        <f t="shared" si="150"/>
        <v>high</v>
      </c>
      <c r="G1662" t="str">
        <f t="shared" si="151"/>
        <v>high</v>
      </c>
      <c r="H1662">
        <v>0.04</v>
      </c>
      <c r="I1662">
        <v>87.536000000000001</v>
      </c>
      <c r="J1662">
        <v>6</v>
      </c>
      <c r="K1662" s="3">
        <v>45636</v>
      </c>
      <c r="L1662" s="4" t="s">
        <v>501</v>
      </c>
      <c r="M1662" t="s">
        <v>28</v>
      </c>
      <c r="N1662" t="s">
        <v>36</v>
      </c>
      <c r="O1662">
        <v>625.79999999999995</v>
      </c>
      <c r="P1662" t="str">
        <f t="shared" si="152"/>
        <v>Good</v>
      </c>
      <c r="Q1662" t="str">
        <f t="shared" si="153"/>
        <v>high impact</v>
      </c>
      <c r="R1662" t="str">
        <f t="shared" si="154"/>
        <v>good</v>
      </c>
      <c r="S1662" t="s">
        <v>22</v>
      </c>
      <c r="T1662" t="s">
        <v>22</v>
      </c>
      <c r="U1662">
        <v>2100.864</v>
      </c>
      <c r="V1662">
        <f t="shared" si="155"/>
        <v>2100.864</v>
      </c>
    </row>
    <row r="1663" spans="1:22" x14ac:dyDescent="0.35">
      <c r="A1663" t="s">
        <v>2145</v>
      </c>
      <c r="B1663" t="s">
        <v>16</v>
      </c>
      <c r="C1663" t="s">
        <v>25</v>
      </c>
      <c r="D1663" t="s">
        <v>50</v>
      </c>
      <c r="E1663">
        <v>1370.04</v>
      </c>
      <c r="F1663" t="str">
        <f t="shared" si="150"/>
        <v>medium</v>
      </c>
      <c r="G1663" t="str">
        <f t="shared" si="151"/>
        <v>low</v>
      </c>
      <c r="H1663">
        <v>0.4</v>
      </c>
      <c r="I1663">
        <v>548.01599999999996</v>
      </c>
      <c r="J1663">
        <v>1</v>
      </c>
      <c r="K1663" s="4" t="s">
        <v>138</v>
      </c>
      <c r="L1663" s="4" t="s">
        <v>566</v>
      </c>
      <c r="M1663" t="s">
        <v>43</v>
      </c>
      <c r="N1663" t="s">
        <v>21</v>
      </c>
      <c r="O1663">
        <v>301.92</v>
      </c>
      <c r="P1663" t="str">
        <f t="shared" si="152"/>
        <v>Not Good</v>
      </c>
      <c r="Q1663" t="str">
        <f t="shared" si="153"/>
        <v>high impact</v>
      </c>
      <c r="R1663" t="str">
        <f t="shared" si="154"/>
        <v>not good</v>
      </c>
      <c r="S1663" t="s">
        <v>56</v>
      </c>
      <c r="T1663" t="s">
        <v>56</v>
      </c>
      <c r="U1663">
        <v>822.024</v>
      </c>
      <c r="V1663">
        <f t="shared" si="155"/>
        <v>822.024</v>
      </c>
    </row>
    <row r="1664" spans="1:22" x14ac:dyDescent="0.35">
      <c r="A1664" t="s">
        <v>2146</v>
      </c>
      <c r="B1664" t="s">
        <v>24</v>
      </c>
      <c r="C1664" t="s">
        <v>33</v>
      </c>
      <c r="D1664" t="s">
        <v>46</v>
      </c>
      <c r="E1664">
        <v>3858.86</v>
      </c>
      <c r="F1664" t="str">
        <f t="shared" si="150"/>
        <v>high</v>
      </c>
      <c r="G1664" t="str">
        <f t="shared" si="151"/>
        <v>high</v>
      </c>
      <c r="H1664">
        <v>0.46</v>
      </c>
      <c r="I1664">
        <v>1775.0755999999999</v>
      </c>
      <c r="J1664">
        <v>9</v>
      </c>
      <c r="K1664" s="3">
        <v>45608</v>
      </c>
      <c r="L1664" s="4" t="s">
        <v>704</v>
      </c>
      <c r="M1664" t="s">
        <v>28</v>
      </c>
      <c r="N1664" t="s">
        <v>29</v>
      </c>
      <c r="O1664">
        <v>1107.49</v>
      </c>
      <c r="P1664" t="str">
        <f t="shared" si="152"/>
        <v>Good</v>
      </c>
      <c r="Q1664" t="str">
        <f t="shared" si="153"/>
        <v>high impact</v>
      </c>
      <c r="R1664" t="str">
        <f t="shared" si="154"/>
        <v>good</v>
      </c>
      <c r="S1664" t="s">
        <v>37</v>
      </c>
      <c r="T1664" t="s">
        <v>37</v>
      </c>
      <c r="U1664">
        <v>2083.7844</v>
      </c>
      <c r="V1664">
        <f t="shared" si="155"/>
        <v>2083.7844</v>
      </c>
    </row>
    <row r="1665" spans="1:22" x14ac:dyDescent="0.35">
      <c r="A1665" t="s">
        <v>2147</v>
      </c>
      <c r="B1665" t="s">
        <v>16</v>
      </c>
      <c r="C1665" t="s">
        <v>39</v>
      </c>
      <c r="D1665" t="s">
        <v>50</v>
      </c>
      <c r="E1665">
        <v>1965.56</v>
      </c>
      <c r="F1665" t="str">
        <f t="shared" si="150"/>
        <v>medium</v>
      </c>
      <c r="G1665" t="str">
        <f t="shared" si="151"/>
        <v>low</v>
      </c>
      <c r="H1665">
        <v>0.19</v>
      </c>
      <c r="I1665">
        <v>373.45639999999997</v>
      </c>
      <c r="J1665">
        <v>6</v>
      </c>
      <c r="K1665" s="3">
        <v>45632</v>
      </c>
      <c r="L1665" s="4" t="s">
        <v>1051</v>
      </c>
      <c r="M1665" t="s">
        <v>43</v>
      </c>
      <c r="N1665" t="s">
        <v>29</v>
      </c>
      <c r="O1665">
        <v>542.49</v>
      </c>
      <c r="P1665" t="str">
        <f t="shared" si="152"/>
        <v>Good</v>
      </c>
      <c r="Q1665" t="str">
        <f t="shared" si="153"/>
        <v>high impact</v>
      </c>
      <c r="R1665" t="str">
        <f t="shared" si="154"/>
        <v>not good</v>
      </c>
      <c r="S1665" t="s">
        <v>47</v>
      </c>
      <c r="T1665" t="s">
        <v>47</v>
      </c>
      <c r="U1665">
        <v>1592.1035999999999</v>
      </c>
      <c r="V1665">
        <f t="shared" si="155"/>
        <v>1592.1035999999999</v>
      </c>
    </row>
    <row r="1666" spans="1:22" x14ac:dyDescent="0.35">
      <c r="A1666" t="s">
        <v>2148</v>
      </c>
      <c r="B1666" t="s">
        <v>16</v>
      </c>
      <c r="C1666" t="s">
        <v>17</v>
      </c>
      <c r="D1666" t="s">
        <v>34</v>
      </c>
      <c r="E1666">
        <v>3800.41</v>
      </c>
      <c r="F1666" t="str">
        <f t="shared" si="150"/>
        <v>high</v>
      </c>
      <c r="G1666" t="str">
        <f t="shared" si="151"/>
        <v>high</v>
      </c>
      <c r="H1666">
        <v>0.37</v>
      </c>
      <c r="I1666">
        <v>1406.1516999999999</v>
      </c>
      <c r="J1666">
        <v>6</v>
      </c>
      <c r="K1666" s="4" t="s">
        <v>626</v>
      </c>
      <c r="L1666" s="3">
        <v>44988</v>
      </c>
      <c r="M1666" t="s">
        <v>43</v>
      </c>
      <c r="N1666" t="s">
        <v>36</v>
      </c>
      <c r="O1666">
        <v>841.21</v>
      </c>
      <c r="P1666" t="str">
        <f t="shared" si="152"/>
        <v>Good</v>
      </c>
      <c r="Q1666" t="str">
        <f t="shared" si="153"/>
        <v>high impact</v>
      </c>
      <c r="R1666" t="str">
        <f t="shared" si="154"/>
        <v>good</v>
      </c>
      <c r="S1666" t="s">
        <v>37</v>
      </c>
      <c r="T1666" t="s">
        <v>37</v>
      </c>
      <c r="U1666">
        <v>2394.2583</v>
      </c>
      <c r="V1666">
        <f t="shared" si="155"/>
        <v>2394.2583</v>
      </c>
    </row>
    <row r="1667" spans="1:22" x14ac:dyDescent="0.35">
      <c r="A1667" t="s">
        <v>2149</v>
      </c>
      <c r="B1667" t="s">
        <v>58</v>
      </c>
      <c r="C1667" t="s">
        <v>25</v>
      </c>
      <c r="D1667" t="s">
        <v>26</v>
      </c>
      <c r="E1667">
        <v>190.17</v>
      </c>
      <c r="F1667" t="str">
        <f t="shared" ref="F1667:F1730" si="156">IF(E1667&gt;2000,"high",IF(E1667&gt;1000,"medium","low"))</f>
        <v>low</v>
      </c>
      <c r="G1667" t="str">
        <f t="shared" ref="G1667:G1730" si="157">IF(E1667&gt;2000,"high","low")</f>
        <v>low</v>
      </c>
      <c r="H1667">
        <v>0.27</v>
      </c>
      <c r="I1667">
        <v>51.3459</v>
      </c>
      <c r="J1667">
        <v>1</v>
      </c>
      <c r="K1667" s="4" t="s">
        <v>744</v>
      </c>
      <c r="L1667" s="4" t="s">
        <v>59</v>
      </c>
      <c r="M1667" t="s">
        <v>43</v>
      </c>
      <c r="N1667" t="s">
        <v>21</v>
      </c>
      <c r="O1667">
        <v>20.63</v>
      </c>
      <c r="P1667" t="str">
        <f t="shared" ref="P1667:P1730" si="158">IF(AND(E1667&gt;1000,O1667&gt;500),"Good","Not Good")</f>
        <v>Not Good</v>
      </c>
      <c r="Q1667" t="str">
        <f t="shared" ref="Q1667:Q1730" si="159">IF(OR(E1667&gt;1000,H1667&gt;0.2),"high impact","normal")</f>
        <v>high impact</v>
      </c>
      <c r="R1667" t="str">
        <f t="shared" ref="R1667:R1730" si="160">IF(NOT(AND(E1667&gt;2000,O1667&gt;500)),"not good","good")</f>
        <v>not good</v>
      </c>
      <c r="S1667" t="s">
        <v>30</v>
      </c>
      <c r="T1667" t="s">
        <v>30</v>
      </c>
      <c r="U1667">
        <v>138.82409999999999</v>
      </c>
      <c r="V1667">
        <f t="shared" ref="V1667:V1730" si="161">IFERROR(U1667,0)</f>
        <v>138.82409999999999</v>
      </c>
    </row>
    <row r="1668" spans="1:22" x14ac:dyDescent="0.35">
      <c r="A1668" t="s">
        <v>2150</v>
      </c>
      <c r="B1668" t="s">
        <v>24</v>
      </c>
      <c r="C1668" t="s">
        <v>33</v>
      </c>
      <c r="D1668" t="s">
        <v>50</v>
      </c>
      <c r="E1668">
        <v>764.54</v>
      </c>
      <c r="F1668" t="str">
        <f t="shared" si="156"/>
        <v>low</v>
      </c>
      <c r="G1668" t="str">
        <f t="shared" si="157"/>
        <v>low</v>
      </c>
      <c r="H1668">
        <v>0.12</v>
      </c>
      <c r="I1668">
        <v>91.744799999999998</v>
      </c>
      <c r="J1668">
        <v>7</v>
      </c>
      <c r="K1668" s="4" t="s">
        <v>832</v>
      </c>
      <c r="L1668" s="4" t="s">
        <v>909</v>
      </c>
      <c r="M1668" t="s">
        <v>28</v>
      </c>
      <c r="N1668" t="s">
        <v>29</v>
      </c>
      <c r="O1668">
        <v>124.11</v>
      </c>
      <c r="P1668" t="str">
        <f t="shared" si="158"/>
        <v>Not Good</v>
      </c>
      <c r="Q1668" t="str">
        <f t="shared" si="159"/>
        <v>normal</v>
      </c>
      <c r="R1668" t="str">
        <f t="shared" si="160"/>
        <v>not good</v>
      </c>
      <c r="S1668" t="s">
        <v>47</v>
      </c>
      <c r="T1668" t="s">
        <v>47</v>
      </c>
      <c r="U1668">
        <v>672.79520000000002</v>
      </c>
      <c r="V1668">
        <f t="shared" si="161"/>
        <v>672.79520000000002</v>
      </c>
    </row>
    <row r="1669" spans="1:22" x14ac:dyDescent="0.35">
      <c r="A1669" t="s">
        <v>2151</v>
      </c>
      <c r="B1669" t="s">
        <v>32</v>
      </c>
      <c r="C1669" t="s">
        <v>39</v>
      </c>
      <c r="D1669" t="s">
        <v>26</v>
      </c>
      <c r="E1669">
        <v>1888.37</v>
      </c>
      <c r="F1669" t="str">
        <f t="shared" si="156"/>
        <v>medium</v>
      </c>
      <c r="G1669" t="str">
        <f t="shared" si="157"/>
        <v>low</v>
      </c>
      <c r="H1669">
        <v>0.03</v>
      </c>
      <c r="I1669">
        <v>56.6511</v>
      </c>
      <c r="J1669">
        <v>3</v>
      </c>
      <c r="K1669" s="3">
        <v>45633</v>
      </c>
      <c r="L1669" s="4" t="s">
        <v>595</v>
      </c>
      <c r="M1669" t="s">
        <v>20</v>
      </c>
      <c r="N1669" t="s">
        <v>21</v>
      </c>
      <c r="O1669">
        <v>412.55</v>
      </c>
      <c r="P1669" t="str">
        <f t="shared" si="158"/>
        <v>Not Good</v>
      </c>
      <c r="Q1669" t="str">
        <f t="shared" si="159"/>
        <v>high impact</v>
      </c>
      <c r="R1669" t="str">
        <f t="shared" si="160"/>
        <v>not good</v>
      </c>
      <c r="S1669" t="s">
        <v>30</v>
      </c>
      <c r="T1669" t="s">
        <v>30</v>
      </c>
      <c r="U1669">
        <v>1831.7189000000001</v>
      </c>
      <c r="V1669">
        <f t="shared" si="161"/>
        <v>1831.7189000000001</v>
      </c>
    </row>
    <row r="1670" spans="1:22" x14ac:dyDescent="0.35">
      <c r="A1670" t="s">
        <v>2152</v>
      </c>
      <c r="B1670" t="s">
        <v>16</v>
      </c>
      <c r="C1670" t="s">
        <v>17</v>
      </c>
      <c r="D1670" t="s">
        <v>34</v>
      </c>
      <c r="E1670">
        <v>633.65</v>
      </c>
      <c r="F1670" t="str">
        <f t="shared" si="156"/>
        <v>low</v>
      </c>
      <c r="G1670" t="str">
        <f t="shared" si="157"/>
        <v>low</v>
      </c>
      <c r="H1670">
        <v>0.12</v>
      </c>
      <c r="I1670">
        <v>76.037999999999997</v>
      </c>
      <c r="J1670">
        <v>1</v>
      </c>
      <c r="K1670" s="4" t="s">
        <v>1717</v>
      </c>
      <c r="L1670" s="4" t="s">
        <v>321</v>
      </c>
      <c r="M1670" t="s">
        <v>20</v>
      </c>
      <c r="N1670" t="s">
        <v>29</v>
      </c>
      <c r="O1670">
        <v>105.97</v>
      </c>
      <c r="P1670" t="str">
        <f t="shared" si="158"/>
        <v>Not Good</v>
      </c>
      <c r="Q1670" t="str">
        <f t="shared" si="159"/>
        <v>normal</v>
      </c>
      <c r="R1670" t="str">
        <f t="shared" si="160"/>
        <v>not good</v>
      </c>
      <c r="S1670" t="s">
        <v>30</v>
      </c>
      <c r="T1670" t="s">
        <v>30</v>
      </c>
      <c r="U1670">
        <v>557.61199999999997</v>
      </c>
      <c r="V1670">
        <f t="shared" si="161"/>
        <v>557.61199999999997</v>
      </c>
    </row>
    <row r="1671" spans="1:22" x14ac:dyDescent="0.35">
      <c r="A1671" t="s">
        <v>2153</v>
      </c>
      <c r="B1671" t="s">
        <v>24</v>
      </c>
      <c r="C1671" t="s">
        <v>25</v>
      </c>
      <c r="D1671" t="s">
        <v>50</v>
      </c>
      <c r="E1671">
        <v>3045.53</v>
      </c>
      <c r="F1671" t="str">
        <f t="shared" si="156"/>
        <v>high</v>
      </c>
      <c r="G1671" t="str">
        <f t="shared" si="157"/>
        <v>high</v>
      </c>
      <c r="H1671">
        <v>0.3</v>
      </c>
      <c r="I1671">
        <v>913.65899999999999</v>
      </c>
      <c r="J1671">
        <v>9</v>
      </c>
      <c r="K1671" s="3">
        <v>45601</v>
      </c>
      <c r="L1671" s="4" t="s">
        <v>1407</v>
      </c>
      <c r="M1671" t="s">
        <v>43</v>
      </c>
      <c r="N1671" t="s">
        <v>21</v>
      </c>
      <c r="O1671">
        <v>489.2</v>
      </c>
      <c r="P1671" t="str">
        <f t="shared" si="158"/>
        <v>Not Good</v>
      </c>
      <c r="Q1671" t="str">
        <f t="shared" si="159"/>
        <v>high impact</v>
      </c>
      <c r="R1671" t="str">
        <f t="shared" si="160"/>
        <v>not good</v>
      </c>
      <c r="S1671" t="s">
        <v>47</v>
      </c>
      <c r="T1671" t="s">
        <v>47</v>
      </c>
      <c r="U1671">
        <v>2131.8710000000001</v>
      </c>
      <c r="V1671">
        <f t="shared" si="161"/>
        <v>2131.8710000000001</v>
      </c>
    </row>
    <row r="1672" spans="1:22" x14ac:dyDescent="0.35">
      <c r="A1672" t="s">
        <v>2154</v>
      </c>
      <c r="B1672" t="s">
        <v>58</v>
      </c>
      <c r="C1672" t="s">
        <v>33</v>
      </c>
      <c r="D1672" t="s">
        <v>46</v>
      </c>
      <c r="E1672">
        <v>349.08</v>
      </c>
      <c r="F1672" t="str">
        <f t="shared" si="156"/>
        <v>low</v>
      </c>
      <c r="G1672" t="str">
        <f t="shared" si="157"/>
        <v>low</v>
      </c>
      <c r="H1672">
        <v>0.02</v>
      </c>
      <c r="I1672">
        <v>6.9816000000000003</v>
      </c>
      <c r="J1672">
        <v>8</v>
      </c>
      <c r="K1672" s="4" t="s">
        <v>832</v>
      </c>
      <c r="L1672" s="4" t="s">
        <v>222</v>
      </c>
      <c r="M1672" t="s">
        <v>28</v>
      </c>
      <c r="N1672" t="s">
        <v>21</v>
      </c>
      <c r="O1672">
        <v>54.38</v>
      </c>
      <c r="P1672" t="str">
        <f t="shared" si="158"/>
        <v>Not Good</v>
      </c>
      <c r="Q1672" t="str">
        <f t="shared" si="159"/>
        <v>normal</v>
      </c>
      <c r="R1672" t="str">
        <f t="shared" si="160"/>
        <v>not good</v>
      </c>
      <c r="S1672" t="s">
        <v>56</v>
      </c>
      <c r="T1672" t="s">
        <v>56</v>
      </c>
      <c r="U1672">
        <v>342.09840000000003</v>
      </c>
      <c r="V1672">
        <f t="shared" si="161"/>
        <v>342.09840000000003</v>
      </c>
    </row>
    <row r="1673" spans="1:22" x14ac:dyDescent="0.35">
      <c r="A1673" t="s">
        <v>2155</v>
      </c>
      <c r="B1673" t="s">
        <v>32</v>
      </c>
      <c r="C1673" t="s">
        <v>39</v>
      </c>
      <c r="D1673" t="s">
        <v>46</v>
      </c>
      <c r="E1673">
        <v>4312.84</v>
      </c>
      <c r="F1673" t="str">
        <f t="shared" si="156"/>
        <v>high</v>
      </c>
      <c r="G1673" t="str">
        <f t="shared" si="157"/>
        <v>high</v>
      </c>
      <c r="H1673">
        <v>0.42</v>
      </c>
      <c r="I1673">
        <v>1811.3928000000001</v>
      </c>
      <c r="J1673">
        <v>4</v>
      </c>
      <c r="K1673" s="3">
        <v>45180</v>
      </c>
      <c r="L1673" s="4" t="s">
        <v>938</v>
      </c>
      <c r="M1673" t="s">
        <v>28</v>
      </c>
      <c r="N1673" t="s">
        <v>29</v>
      </c>
      <c r="O1673">
        <v>408.31</v>
      </c>
      <c r="P1673" t="str">
        <f t="shared" si="158"/>
        <v>Not Good</v>
      </c>
      <c r="Q1673" t="str">
        <f t="shared" si="159"/>
        <v>high impact</v>
      </c>
      <c r="R1673" t="str">
        <f t="shared" si="160"/>
        <v>not good</v>
      </c>
      <c r="S1673" t="s">
        <v>22</v>
      </c>
      <c r="T1673" t="s">
        <v>22</v>
      </c>
      <c r="U1673">
        <v>2501.4472000000001</v>
      </c>
      <c r="V1673">
        <f t="shared" si="161"/>
        <v>2501.4472000000001</v>
      </c>
    </row>
    <row r="1674" spans="1:22" x14ac:dyDescent="0.35">
      <c r="A1674" t="s">
        <v>2156</v>
      </c>
      <c r="B1674" t="s">
        <v>24</v>
      </c>
      <c r="C1674" t="s">
        <v>17</v>
      </c>
      <c r="D1674" t="s">
        <v>26</v>
      </c>
      <c r="E1674">
        <v>3830.41</v>
      </c>
      <c r="F1674" t="str">
        <f t="shared" si="156"/>
        <v>high</v>
      </c>
      <c r="G1674" t="str">
        <f t="shared" si="157"/>
        <v>high</v>
      </c>
      <c r="H1674">
        <v>0.49</v>
      </c>
      <c r="I1674">
        <v>1876.9009000000001</v>
      </c>
      <c r="J1674">
        <v>3</v>
      </c>
      <c r="K1674" s="4" t="s">
        <v>426</v>
      </c>
      <c r="L1674" s="4" t="s">
        <v>514</v>
      </c>
      <c r="M1674" t="s">
        <v>43</v>
      </c>
      <c r="N1674" t="s">
        <v>36</v>
      </c>
      <c r="O1674">
        <v>560.66</v>
      </c>
      <c r="P1674" t="str">
        <f t="shared" si="158"/>
        <v>Good</v>
      </c>
      <c r="Q1674" t="str">
        <f t="shared" si="159"/>
        <v>high impact</v>
      </c>
      <c r="R1674" t="str">
        <f t="shared" si="160"/>
        <v>good</v>
      </c>
      <c r="S1674" t="s">
        <v>56</v>
      </c>
      <c r="T1674" t="s">
        <v>56</v>
      </c>
      <c r="U1674">
        <v>1953.5091</v>
      </c>
      <c r="V1674">
        <f t="shared" si="161"/>
        <v>1953.5091</v>
      </c>
    </row>
    <row r="1675" spans="1:22" x14ac:dyDescent="0.35">
      <c r="A1675" t="s">
        <v>2157</v>
      </c>
      <c r="B1675" t="s">
        <v>32</v>
      </c>
      <c r="C1675" t="s">
        <v>25</v>
      </c>
      <c r="D1675" t="s">
        <v>46</v>
      </c>
      <c r="E1675">
        <v>1159.6600000000001</v>
      </c>
      <c r="F1675" t="str">
        <f t="shared" si="156"/>
        <v>medium</v>
      </c>
      <c r="G1675" t="str">
        <f t="shared" si="157"/>
        <v>low</v>
      </c>
      <c r="H1675">
        <v>0.04</v>
      </c>
      <c r="I1675">
        <v>46.386400000000002</v>
      </c>
      <c r="J1675">
        <v>2</v>
      </c>
      <c r="K1675" s="4" t="s">
        <v>437</v>
      </c>
      <c r="L1675" s="3">
        <v>45082</v>
      </c>
      <c r="M1675" t="s">
        <v>20</v>
      </c>
      <c r="N1675" t="s">
        <v>29</v>
      </c>
      <c r="O1675">
        <v>344.37</v>
      </c>
      <c r="P1675" t="str">
        <f t="shared" si="158"/>
        <v>Not Good</v>
      </c>
      <c r="Q1675" t="str">
        <f t="shared" si="159"/>
        <v>high impact</v>
      </c>
      <c r="R1675" t="str">
        <f t="shared" si="160"/>
        <v>not good</v>
      </c>
      <c r="S1675" t="s">
        <v>37</v>
      </c>
      <c r="T1675" t="s">
        <v>37</v>
      </c>
      <c r="U1675">
        <v>1113.2736</v>
      </c>
      <c r="V1675">
        <f t="shared" si="161"/>
        <v>1113.2736</v>
      </c>
    </row>
    <row r="1676" spans="1:22" x14ac:dyDescent="0.35">
      <c r="A1676" t="s">
        <v>2158</v>
      </c>
      <c r="B1676" t="s">
        <v>32</v>
      </c>
      <c r="C1676" t="s">
        <v>33</v>
      </c>
      <c r="D1676" t="s">
        <v>46</v>
      </c>
      <c r="E1676">
        <v>2470.58</v>
      </c>
      <c r="F1676" t="str">
        <f t="shared" si="156"/>
        <v>high</v>
      </c>
      <c r="G1676" t="str">
        <f t="shared" si="157"/>
        <v>high</v>
      </c>
      <c r="H1676">
        <v>0.12</v>
      </c>
      <c r="I1676">
        <v>296.46960000000001</v>
      </c>
      <c r="J1676">
        <v>2</v>
      </c>
      <c r="K1676" s="3">
        <v>45326</v>
      </c>
      <c r="L1676" s="3">
        <v>45447</v>
      </c>
      <c r="M1676" t="s">
        <v>43</v>
      </c>
      <c r="N1676" t="s">
        <v>29</v>
      </c>
      <c r="O1676">
        <v>281.95999999999998</v>
      </c>
      <c r="P1676" t="str">
        <f t="shared" si="158"/>
        <v>Not Good</v>
      </c>
      <c r="Q1676" t="str">
        <f t="shared" si="159"/>
        <v>high impact</v>
      </c>
      <c r="R1676" t="str">
        <f t="shared" si="160"/>
        <v>not good</v>
      </c>
      <c r="S1676" t="s">
        <v>37</v>
      </c>
      <c r="T1676" t="s">
        <v>37</v>
      </c>
      <c r="U1676">
        <v>2174.1104</v>
      </c>
      <c r="V1676">
        <f t="shared" si="161"/>
        <v>2174.1104</v>
      </c>
    </row>
    <row r="1677" spans="1:22" x14ac:dyDescent="0.35">
      <c r="A1677" t="s">
        <v>2159</v>
      </c>
      <c r="B1677" t="s">
        <v>32</v>
      </c>
      <c r="C1677" t="s">
        <v>39</v>
      </c>
      <c r="D1677" t="s">
        <v>46</v>
      </c>
      <c r="E1677">
        <v>2313.88</v>
      </c>
      <c r="F1677" t="str">
        <f t="shared" si="156"/>
        <v>high</v>
      </c>
      <c r="G1677" t="str">
        <f t="shared" si="157"/>
        <v>high</v>
      </c>
      <c r="H1677">
        <v>0.34</v>
      </c>
      <c r="I1677">
        <v>786.7192</v>
      </c>
      <c r="J1677">
        <v>3</v>
      </c>
      <c r="K1677" s="3">
        <v>45207</v>
      </c>
      <c r="L1677" s="3">
        <v>45238</v>
      </c>
      <c r="M1677" t="s">
        <v>28</v>
      </c>
      <c r="N1677" t="s">
        <v>21</v>
      </c>
      <c r="O1677">
        <v>295.31</v>
      </c>
      <c r="P1677" t="str">
        <f t="shared" si="158"/>
        <v>Not Good</v>
      </c>
      <c r="Q1677" t="str">
        <f t="shared" si="159"/>
        <v>high impact</v>
      </c>
      <c r="R1677" t="str">
        <f t="shared" si="160"/>
        <v>not good</v>
      </c>
      <c r="S1677" t="s">
        <v>47</v>
      </c>
      <c r="T1677" t="s">
        <v>47</v>
      </c>
      <c r="U1677">
        <v>1527.1608000000001</v>
      </c>
      <c r="V1677">
        <f t="shared" si="161"/>
        <v>1527.1608000000001</v>
      </c>
    </row>
    <row r="1678" spans="1:22" x14ac:dyDescent="0.35">
      <c r="A1678" t="s">
        <v>2160</v>
      </c>
      <c r="B1678" t="s">
        <v>16</v>
      </c>
      <c r="C1678" t="s">
        <v>17</v>
      </c>
      <c r="D1678" t="s">
        <v>34</v>
      </c>
      <c r="E1678">
        <v>3651.84</v>
      </c>
      <c r="F1678" t="str">
        <f t="shared" si="156"/>
        <v>high</v>
      </c>
      <c r="G1678" t="str">
        <f t="shared" si="157"/>
        <v>high</v>
      </c>
      <c r="H1678">
        <v>0.4</v>
      </c>
      <c r="I1678">
        <v>1460.7360000000001</v>
      </c>
      <c r="J1678">
        <v>1</v>
      </c>
      <c r="K1678" s="4" t="s">
        <v>258</v>
      </c>
      <c r="L1678" s="4" t="s">
        <v>1873</v>
      </c>
      <c r="M1678" t="s">
        <v>28</v>
      </c>
      <c r="N1678" t="s">
        <v>21</v>
      </c>
      <c r="O1678">
        <v>1062.08</v>
      </c>
      <c r="P1678" t="str">
        <f t="shared" si="158"/>
        <v>Good</v>
      </c>
      <c r="Q1678" t="str">
        <f t="shared" si="159"/>
        <v>high impact</v>
      </c>
      <c r="R1678" t="str">
        <f t="shared" si="160"/>
        <v>good</v>
      </c>
      <c r="S1678" t="s">
        <v>22</v>
      </c>
      <c r="T1678" t="s">
        <v>22</v>
      </c>
      <c r="U1678">
        <v>2191.1039999999998</v>
      </c>
      <c r="V1678">
        <f t="shared" si="161"/>
        <v>2191.1039999999998</v>
      </c>
    </row>
    <row r="1679" spans="1:22" x14ac:dyDescent="0.35">
      <c r="A1679" t="s">
        <v>2161</v>
      </c>
      <c r="B1679" t="s">
        <v>16</v>
      </c>
      <c r="C1679" t="s">
        <v>25</v>
      </c>
      <c r="D1679" t="s">
        <v>46</v>
      </c>
      <c r="E1679">
        <v>2067.39</v>
      </c>
      <c r="F1679" t="str">
        <f t="shared" si="156"/>
        <v>high</v>
      </c>
      <c r="G1679" t="str">
        <f t="shared" si="157"/>
        <v>high</v>
      </c>
      <c r="H1679">
        <v>0.17</v>
      </c>
      <c r="I1679">
        <v>351.4563</v>
      </c>
      <c r="J1679">
        <v>7</v>
      </c>
      <c r="K1679" s="4" t="s">
        <v>819</v>
      </c>
      <c r="L1679" s="4" t="s">
        <v>642</v>
      </c>
      <c r="M1679" t="s">
        <v>28</v>
      </c>
      <c r="N1679" t="s">
        <v>29</v>
      </c>
      <c r="O1679">
        <v>368.03</v>
      </c>
      <c r="P1679" t="str">
        <f t="shared" si="158"/>
        <v>Not Good</v>
      </c>
      <c r="Q1679" t="str">
        <f t="shared" si="159"/>
        <v>high impact</v>
      </c>
      <c r="R1679" t="str">
        <f t="shared" si="160"/>
        <v>not good</v>
      </c>
      <c r="S1679" t="s">
        <v>72</v>
      </c>
      <c r="T1679" t="s">
        <v>72</v>
      </c>
      <c r="U1679">
        <v>1715.9337</v>
      </c>
      <c r="V1679">
        <f t="shared" si="161"/>
        <v>1715.9337</v>
      </c>
    </row>
    <row r="1680" spans="1:22" x14ac:dyDescent="0.35">
      <c r="A1680" t="s">
        <v>2162</v>
      </c>
      <c r="B1680" t="s">
        <v>58</v>
      </c>
      <c r="C1680" t="s">
        <v>33</v>
      </c>
      <c r="D1680" t="s">
        <v>18</v>
      </c>
      <c r="E1680">
        <v>261.38</v>
      </c>
      <c r="F1680" t="str">
        <f t="shared" si="156"/>
        <v>low</v>
      </c>
      <c r="G1680" t="str">
        <f t="shared" si="157"/>
        <v>low</v>
      </c>
      <c r="H1680">
        <v>0.26</v>
      </c>
      <c r="I1680">
        <v>67.958799999999997</v>
      </c>
      <c r="J1680">
        <v>2</v>
      </c>
      <c r="K1680" s="3">
        <v>45201</v>
      </c>
      <c r="L1680" s="4" t="s">
        <v>1613</v>
      </c>
      <c r="M1680" t="s">
        <v>43</v>
      </c>
      <c r="N1680" t="s">
        <v>21</v>
      </c>
      <c r="O1680">
        <v>63.5</v>
      </c>
      <c r="P1680" t="str">
        <f t="shared" si="158"/>
        <v>Not Good</v>
      </c>
      <c r="Q1680" t="str">
        <f t="shared" si="159"/>
        <v>high impact</v>
      </c>
      <c r="R1680" t="str">
        <f t="shared" si="160"/>
        <v>not good</v>
      </c>
      <c r="S1680" t="s">
        <v>72</v>
      </c>
      <c r="T1680" t="s">
        <v>72</v>
      </c>
      <c r="U1680">
        <v>193.4212</v>
      </c>
      <c r="V1680">
        <f t="shared" si="161"/>
        <v>193.4212</v>
      </c>
    </row>
    <row r="1681" spans="1:22" x14ac:dyDescent="0.35">
      <c r="A1681" t="s">
        <v>2163</v>
      </c>
      <c r="B1681" t="s">
        <v>58</v>
      </c>
      <c r="C1681" t="s">
        <v>39</v>
      </c>
      <c r="D1681" t="s">
        <v>50</v>
      </c>
      <c r="E1681">
        <v>1441.31</v>
      </c>
      <c r="F1681" t="str">
        <f t="shared" si="156"/>
        <v>medium</v>
      </c>
      <c r="G1681" t="str">
        <f t="shared" si="157"/>
        <v>low</v>
      </c>
      <c r="H1681">
        <v>0.45</v>
      </c>
      <c r="I1681">
        <v>648.58950000000004</v>
      </c>
      <c r="J1681">
        <v>6</v>
      </c>
      <c r="K1681" s="4" t="s">
        <v>884</v>
      </c>
      <c r="L1681" s="3">
        <v>45362</v>
      </c>
      <c r="M1681" t="s">
        <v>28</v>
      </c>
      <c r="N1681" t="s">
        <v>36</v>
      </c>
      <c r="O1681">
        <v>160.82</v>
      </c>
      <c r="P1681" t="str">
        <f t="shared" si="158"/>
        <v>Not Good</v>
      </c>
      <c r="Q1681" t="str">
        <f t="shared" si="159"/>
        <v>high impact</v>
      </c>
      <c r="R1681" t="str">
        <f t="shared" si="160"/>
        <v>not good</v>
      </c>
      <c r="S1681" t="s">
        <v>22</v>
      </c>
      <c r="T1681" t="s">
        <v>22</v>
      </c>
      <c r="U1681">
        <v>792.72050000000002</v>
      </c>
      <c r="V1681">
        <f t="shared" si="161"/>
        <v>792.72050000000002</v>
      </c>
    </row>
    <row r="1682" spans="1:22" x14ac:dyDescent="0.35">
      <c r="A1682" t="s">
        <v>2164</v>
      </c>
      <c r="B1682" t="s">
        <v>24</v>
      </c>
      <c r="C1682" t="s">
        <v>17</v>
      </c>
      <c r="D1682" t="s">
        <v>46</v>
      </c>
      <c r="E1682">
        <v>2384.36</v>
      </c>
      <c r="F1682" t="str">
        <f t="shared" si="156"/>
        <v>high</v>
      </c>
      <c r="G1682" t="str">
        <f t="shared" si="157"/>
        <v>high</v>
      </c>
      <c r="H1682">
        <v>0.19</v>
      </c>
      <c r="I1682">
        <v>453.02839999999998</v>
      </c>
      <c r="J1682">
        <v>6</v>
      </c>
      <c r="K1682" s="3">
        <v>45475</v>
      </c>
      <c r="L1682" s="3">
        <v>45628</v>
      </c>
      <c r="M1682" t="s">
        <v>20</v>
      </c>
      <c r="N1682" t="s">
        <v>29</v>
      </c>
      <c r="O1682">
        <v>359.24</v>
      </c>
      <c r="P1682" t="str">
        <f t="shared" si="158"/>
        <v>Not Good</v>
      </c>
      <c r="Q1682" t="str">
        <f t="shared" si="159"/>
        <v>high impact</v>
      </c>
      <c r="R1682" t="str">
        <f t="shared" si="160"/>
        <v>not good</v>
      </c>
      <c r="S1682" t="s">
        <v>30</v>
      </c>
      <c r="T1682" t="s">
        <v>30</v>
      </c>
      <c r="U1682">
        <v>1931.3316</v>
      </c>
      <c r="V1682">
        <f t="shared" si="161"/>
        <v>1931.3316</v>
      </c>
    </row>
    <row r="1683" spans="1:22" x14ac:dyDescent="0.35">
      <c r="A1683" t="s">
        <v>2165</v>
      </c>
      <c r="B1683" t="s">
        <v>58</v>
      </c>
      <c r="C1683" t="s">
        <v>25</v>
      </c>
      <c r="D1683" t="s">
        <v>46</v>
      </c>
      <c r="E1683">
        <v>4875.01</v>
      </c>
      <c r="F1683" t="str">
        <f t="shared" si="156"/>
        <v>high</v>
      </c>
      <c r="G1683" t="str">
        <f t="shared" si="157"/>
        <v>high</v>
      </c>
      <c r="H1683">
        <v>0.04</v>
      </c>
      <c r="I1683">
        <v>195.00040000000001</v>
      </c>
      <c r="J1683">
        <v>4</v>
      </c>
      <c r="K1683" s="3">
        <v>44927</v>
      </c>
      <c r="L1683" s="3">
        <v>44958</v>
      </c>
      <c r="M1683" t="s">
        <v>28</v>
      </c>
      <c r="N1683" t="s">
        <v>36</v>
      </c>
      <c r="O1683">
        <v>1002.17</v>
      </c>
      <c r="P1683" t="str">
        <f t="shared" si="158"/>
        <v>Good</v>
      </c>
      <c r="Q1683" t="str">
        <f t="shared" si="159"/>
        <v>high impact</v>
      </c>
      <c r="R1683" t="str">
        <f t="shared" si="160"/>
        <v>good</v>
      </c>
      <c r="S1683" t="s">
        <v>47</v>
      </c>
      <c r="T1683" t="s">
        <v>47</v>
      </c>
      <c r="U1683">
        <v>4680.0096000000003</v>
      </c>
      <c r="V1683">
        <f t="shared" si="161"/>
        <v>4680.0096000000003</v>
      </c>
    </row>
    <row r="1684" spans="1:22" x14ac:dyDescent="0.35">
      <c r="A1684" t="s">
        <v>2166</v>
      </c>
      <c r="B1684" t="s">
        <v>32</v>
      </c>
      <c r="C1684" t="s">
        <v>33</v>
      </c>
      <c r="D1684" t="s">
        <v>46</v>
      </c>
      <c r="E1684">
        <v>4417.68</v>
      </c>
      <c r="F1684" t="str">
        <f t="shared" si="156"/>
        <v>high</v>
      </c>
      <c r="G1684" t="str">
        <f t="shared" si="157"/>
        <v>high</v>
      </c>
      <c r="H1684">
        <v>0.5</v>
      </c>
      <c r="I1684">
        <v>2208.84</v>
      </c>
      <c r="J1684">
        <v>4</v>
      </c>
      <c r="K1684" s="3">
        <v>44987</v>
      </c>
      <c r="L1684" s="3">
        <v>45018</v>
      </c>
      <c r="M1684" t="s">
        <v>43</v>
      </c>
      <c r="N1684" t="s">
        <v>21</v>
      </c>
      <c r="O1684">
        <v>497.57</v>
      </c>
      <c r="P1684" t="str">
        <f t="shared" si="158"/>
        <v>Not Good</v>
      </c>
      <c r="Q1684" t="str">
        <f t="shared" si="159"/>
        <v>high impact</v>
      </c>
      <c r="R1684" t="str">
        <f t="shared" si="160"/>
        <v>not good</v>
      </c>
      <c r="S1684" t="s">
        <v>30</v>
      </c>
      <c r="T1684" t="s">
        <v>30</v>
      </c>
      <c r="U1684">
        <v>2208.84</v>
      </c>
      <c r="V1684">
        <f t="shared" si="161"/>
        <v>2208.84</v>
      </c>
    </row>
    <row r="1685" spans="1:22" x14ac:dyDescent="0.35">
      <c r="A1685" t="s">
        <v>2167</v>
      </c>
      <c r="B1685" t="s">
        <v>32</v>
      </c>
      <c r="C1685" t="s">
        <v>39</v>
      </c>
      <c r="D1685" t="s">
        <v>18</v>
      </c>
      <c r="E1685">
        <v>988.89</v>
      </c>
      <c r="F1685" t="str">
        <f t="shared" si="156"/>
        <v>low</v>
      </c>
      <c r="G1685" t="str">
        <f t="shared" si="157"/>
        <v>low</v>
      </c>
      <c r="H1685">
        <v>0.09</v>
      </c>
      <c r="I1685">
        <v>89.000100000000003</v>
      </c>
      <c r="J1685">
        <v>1</v>
      </c>
      <c r="K1685" s="3">
        <v>45211</v>
      </c>
      <c r="L1685" s="4" t="s">
        <v>92</v>
      </c>
      <c r="M1685" t="s">
        <v>43</v>
      </c>
      <c r="N1685" t="s">
        <v>21</v>
      </c>
      <c r="O1685">
        <v>144.57</v>
      </c>
      <c r="P1685" t="str">
        <f t="shared" si="158"/>
        <v>Not Good</v>
      </c>
      <c r="Q1685" t="str">
        <f t="shared" si="159"/>
        <v>normal</v>
      </c>
      <c r="R1685" t="str">
        <f t="shared" si="160"/>
        <v>not good</v>
      </c>
      <c r="S1685" t="s">
        <v>72</v>
      </c>
      <c r="T1685" t="s">
        <v>72</v>
      </c>
      <c r="U1685">
        <v>899.88990000000001</v>
      </c>
      <c r="V1685">
        <f t="shared" si="161"/>
        <v>899.88990000000001</v>
      </c>
    </row>
    <row r="1686" spans="1:22" x14ac:dyDescent="0.35">
      <c r="A1686" t="s">
        <v>2168</v>
      </c>
      <c r="B1686" t="s">
        <v>16</v>
      </c>
      <c r="C1686" t="s">
        <v>17</v>
      </c>
      <c r="D1686" t="s">
        <v>46</v>
      </c>
      <c r="E1686">
        <v>3644.05</v>
      </c>
      <c r="F1686" t="str">
        <f t="shared" si="156"/>
        <v>high</v>
      </c>
      <c r="G1686" t="str">
        <f t="shared" si="157"/>
        <v>high</v>
      </c>
      <c r="H1686">
        <v>0.02</v>
      </c>
      <c r="I1686">
        <v>72.881</v>
      </c>
      <c r="J1686">
        <v>6</v>
      </c>
      <c r="K1686" s="4" t="s">
        <v>503</v>
      </c>
      <c r="L1686" s="3">
        <v>45385</v>
      </c>
      <c r="M1686" t="s">
        <v>43</v>
      </c>
      <c r="N1686" t="s">
        <v>36</v>
      </c>
      <c r="O1686">
        <v>615.82000000000005</v>
      </c>
      <c r="P1686" t="str">
        <f t="shared" si="158"/>
        <v>Good</v>
      </c>
      <c r="Q1686" t="str">
        <f t="shared" si="159"/>
        <v>high impact</v>
      </c>
      <c r="R1686" t="str">
        <f t="shared" si="160"/>
        <v>good</v>
      </c>
      <c r="S1686" t="s">
        <v>30</v>
      </c>
      <c r="T1686" t="s">
        <v>30</v>
      </c>
      <c r="U1686">
        <v>3571.1689999999999</v>
      </c>
      <c r="V1686">
        <f t="shared" si="161"/>
        <v>3571.1689999999999</v>
      </c>
    </row>
    <row r="1687" spans="1:22" x14ac:dyDescent="0.35">
      <c r="A1687" t="s">
        <v>2169</v>
      </c>
      <c r="B1687" t="s">
        <v>32</v>
      </c>
      <c r="C1687" t="s">
        <v>25</v>
      </c>
      <c r="D1687" t="s">
        <v>46</v>
      </c>
      <c r="E1687">
        <v>4690.4399999999996</v>
      </c>
      <c r="F1687" t="str">
        <f t="shared" si="156"/>
        <v>high</v>
      </c>
      <c r="G1687" t="str">
        <f t="shared" si="157"/>
        <v>high</v>
      </c>
      <c r="H1687">
        <v>0.21</v>
      </c>
      <c r="I1687">
        <v>984.99239999999998</v>
      </c>
      <c r="J1687">
        <v>8</v>
      </c>
      <c r="K1687" s="3">
        <v>45080</v>
      </c>
      <c r="L1687" s="3">
        <v>45263</v>
      </c>
      <c r="M1687" t="s">
        <v>20</v>
      </c>
      <c r="N1687" t="s">
        <v>29</v>
      </c>
      <c r="O1687">
        <v>1221.24</v>
      </c>
      <c r="P1687" t="str">
        <f t="shared" si="158"/>
        <v>Good</v>
      </c>
      <c r="Q1687" t="str">
        <f t="shared" si="159"/>
        <v>high impact</v>
      </c>
      <c r="R1687" t="str">
        <f t="shared" si="160"/>
        <v>good</v>
      </c>
      <c r="S1687" t="s">
        <v>30</v>
      </c>
      <c r="T1687" t="s">
        <v>30</v>
      </c>
      <c r="U1687">
        <v>3705.4476</v>
      </c>
      <c r="V1687">
        <f t="shared" si="161"/>
        <v>3705.4476</v>
      </c>
    </row>
    <row r="1688" spans="1:22" x14ac:dyDescent="0.35">
      <c r="A1688" t="s">
        <v>2170</v>
      </c>
      <c r="B1688" t="s">
        <v>24</v>
      </c>
      <c r="C1688" t="s">
        <v>33</v>
      </c>
      <c r="D1688" t="s">
        <v>50</v>
      </c>
      <c r="E1688">
        <v>143.08000000000001</v>
      </c>
      <c r="F1688" t="str">
        <f t="shared" si="156"/>
        <v>low</v>
      </c>
      <c r="G1688" t="str">
        <f t="shared" si="157"/>
        <v>low</v>
      </c>
      <c r="H1688">
        <v>0.06</v>
      </c>
      <c r="I1688">
        <v>8.5847999999999995</v>
      </c>
      <c r="J1688">
        <v>4</v>
      </c>
      <c r="K1688" s="3">
        <v>45512</v>
      </c>
      <c r="L1688" s="3">
        <v>45573</v>
      </c>
      <c r="M1688" t="s">
        <v>20</v>
      </c>
      <c r="N1688" t="s">
        <v>29</v>
      </c>
      <c r="O1688">
        <v>31.93</v>
      </c>
      <c r="P1688" t="str">
        <f t="shared" si="158"/>
        <v>Not Good</v>
      </c>
      <c r="Q1688" t="str">
        <f t="shared" si="159"/>
        <v>normal</v>
      </c>
      <c r="R1688" t="str">
        <f t="shared" si="160"/>
        <v>not good</v>
      </c>
      <c r="S1688" t="s">
        <v>47</v>
      </c>
      <c r="T1688" t="s">
        <v>47</v>
      </c>
      <c r="U1688">
        <v>134.49520000000001</v>
      </c>
      <c r="V1688">
        <f t="shared" si="161"/>
        <v>134.49520000000001</v>
      </c>
    </row>
    <row r="1689" spans="1:22" x14ac:dyDescent="0.35">
      <c r="A1689" t="s">
        <v>2171</v>
      </c>
      <c r="B1689" t="s">
        <v>32</v>
      </c>
      <c r="C1689" t="s">
        <v>39</v>
      </c>
      <c r="D1689" t="s">
        <v>18</v>
      </c>
      <c r="E1689">
        <v>3632.63</v>
      </c>
      <c r="F1689" t="str">
        <f t="shared" si="156"/>
        <v>high</v>
      </c>
      <c r="G1689" t="str">
        <f t="shared" si="157"/>
        <v>high</v>
      </c>
      <c r="H1689">
        <v>0.49</v>
      </c>
      <c r="I1689">
        <v>1779.9887000000001</v>
      </c>
      <c r="J1689">
        <v>1</v>
      </c>
      <c r="K1689" s="4" t="s">
        <v>525</v>
      </c>
      <c r="L1689" s="3">
        <v>45418</v>
      </c>
      <c r="M1689" t="s">
        <v>43</v>
      </c>
      <c r="N1689" t="s">
        <v>36</v>
      </c>
      <c r="O1689">
        <v>1013.85</v>
      </c>
      <c r="P1689" t="str">
        <f t="shared" si="158"/>
        <v>Good</v>
      </c>
      <c r="Q1689" t="str">
        <f t="shared" si="159"/>
        <v>high impact</v>
      </c>
      <c r="R1689" t="str">
        <f t="shared" si="160"/>
        <v>good</v>
      </c>
      <c r="S1689" t="s">
        <v>30</v>
      </c>
      <c r="T1689" t="s">
        <v>30</v>
      </c>
      <c r="U1689">
        <v>1852.6413</v>
      </c>
      <c r="V1689">
        <f t="shared" si="161"/>
        <v>1852.6413</v>
      </c>
    </row>
    <row r="1690" spans="1:22" x14ac:dyDescent="0.35">
      <c r="A1690" t="s">
        <v>2172</v>
      </c>
      <c r="B1690" t="s">
        <v>32</v>
      </c>
      <c r="C1690" t="s">
        <v>17</v>
      </c>
      <c r="D1690" t="s">
        <v>18</v>
      </c>
      <c r="E1690">
        <v>2350.73</v>
      </c>
      <c r="F1690" t="str">
        <f t="shared" si="156"/>
        <v>high</v>
      </c>
      <c r="G1690" t="str">
        <f t="shared" si="157"/>
        <v>high</v>
      </c>
      <c r="H1690">
        <v>0.19</v>
      </c>
      <c r="I1690">
        <v>446.63869999999997</v>
      </c>
      <c r="J1690">
        <v>4</v>
      </c>
      <c r="K1690" s="3">
        <v>45324</v>
      </c>
      <c r="L1690" s="3">
        <v>45475</v>
      </c>
      <c r="M1690" t="s">
        <v>28</v>
      </c>
      <c r="N1690" t="s">
        <v>36</v>
      </c>
      <c r="O1690">
        <v>685.8</v>
      </c>
      <c r="P1690" t="str">
        <f t="shared" si="158"/>
        <v>Good</v>
      </c>
      <c r="Q1690" t="str">
        <f t="shared" si="159"/>
        <v>high impact</v>
      </c>
      <c r="R1690" t="str">
        <f t="shared" si="160"/>
        <v>good</v>
      </c>
      <c r="S1690" t="s">
        <v>56</v>
      </c>
      <c r="T1690" t="s">
        <v>56</v>
      </c>
      <c r="U1690">
        <v>1904.0913</v>
      </c>
      <c r="V1690">
        <f t="shared" si="161"/>
        <v>1904.0913</v>
      </c>
    </row>
    <row r="1691" spans="1:22" x14ac:dyDescent="0.35">
      <c r="A1691" t="s">
        <v>2173</v>
      </c>
      <c r="B1691" t="s">
        <v>24</v>
      </c>
      <c r="C1691" t="s">
        <v>25</v>
      </c>
      <c r="D1691" t="s">
        <v>46</v>
      </c>
      <c r="E1691">
        <v>3433.16</v>
      </c>
      <c r="F1691" t="str">
        <f t="shared" si="156"/>
        <v>high</v>
      </c>
      <c r="G1691" t="str">
        <f t="shared" si="157"/>
        <v>high</v>
      </c>
      <c r="H1691">
        <v>0.41</v>
      </c>
      <c r="I1691">
        <v>1407.5956000000001</v>
      </c>
      <c r="J1691">
        <v>2</v>
      </c>
      <c r="K1691" s="4" t="s">
        <v>241</v>
      </c>
      <c r="L1691" s="4" t="s">
        <v>961</v>
      </c>
      <c r="M1691" t="s">
        <v>43</v>
      </c>
      <c r="N1691" t="s">
        <v>29</v>
      </c>
      <c r="O1691">
        <v>577.45000000000005</v>
      </c>
      <c r="P1691" t="str">
        <f t="shared" si="158"/>
        <v>Good</v>
      </c>
      <c r="Q1691" t="str">
        <f t="shared" si="159"/>
        <v>high impact</v>
      </c>
      <c r="R1691" t="str">
        <f t="shared" si="160"/>
        <v>good</v>
      </c>
      <c r="S1691" t="s">
        <v>37</v>
      </c>
      <c r="T1691" t="s">
        <v>37</v>
      </c>
      <c r="U1691">
        <v>2025.5644</v>
      </c>
      <c r="V1691">
        <f t="shared" si="161"/>
        <v>2025.5644</v>
      </c>
    </row>
    <row r="1692" spans="1:22" x14ac:dyDescent="0.35">
      <c r="A1692" t="s">
        <v>2174</v>
      </c>
      <c r="B1692" t="s">
        <v>58</v>
      </c>
      <c r="C1692" t="s">
        <v>33</v>
      </c>
      <c r="D1692" t="s">
        <v>18</v>
      </c>
      <c r="E1692">
        <v>3067.39</v>
      </c>
      <c r="F1692" t="str">
        <f t="shared" si="156"/>
        <v>high</v>
      </c>
      <c r="G1692" t="str">
        <f t="shared" si="157"/>
        <v>high</v>
      </c>
      <c r="H1692">
        <v>0.09</v>
      </c>
      <c r="I1692">
        <v>276.06509999999997</v>
      </c>
      <c r="J1692">
        <v>4</v>
      </c>
      <c r="K1692" s="3">
        <v>44991</v>
      </c>
      <c r="L1692" s="3">
        <v>45144</v>
      </c>
      <c r="M1692" t="s">
        <v>20</v>
      </c>
      <c r="N1692" t="s">
        <v>29</v>
      </c>
      <c r="O1692">
        <v>475.46</v>
      </c>
      <c r="P1692" t="str">
        <f t="shared" si="158"/>
        <v>Not Good</v>
      </c>
      <c r="Q1692" t="str">
        <f t="shared" si="159"/>
        <v>high impact</v>
      </c>
      <c r="R1692" t="str">
        <f t="shared" si="160"/>
        <v>not good</v>
      </c>
      <c r="S1692" t="s">
        <v>22</v>
      </c>
      <c r="T1692" t="s">
        <v>22</v>
      </c>
      <c r="U1692">
        <v>2791.3249000000001</v>
      </c>
      <c r="V1692">
        <f t="shared" si="161"/>
        <v>2791.3249000000001</v>
      </c>
    </row>
    <row r="1693" spans="1:22" x14ac:dyDescent="0.35">
      <c r="A1693" t="s">
        <v>2175</v>
      </c>
      <c r="B1693" t="s">
        <v>58</v>
      </c>
      <c r="C1693" t="s">
        <v>39</v>
      </c>
      <c r="D1693" t="s">
        <v>26</v>
      </c>
      <c r="E1693">
        <v>4924.8599999999997</v>
      </c>
      <c r="F1693" t="str">
        <f t="shared" si="156"/>
        <v>high</v>
      </c>
      <c r="G1693" t="str">
        <f t="shared" si="157"/>
        <v>high</v>
      </c>
      <c r="H1693">
        <v>7.0000000000000007E-2</v>
      </c>
      <c r="I1693">
        <v>344.74020000000002</v>
      </c>
      <c r="J1693">
        <v>8</v>
      </c>
      <c r="K1693" s="3">
        <v>44935</v>
      </c>
      <c r="L1693" s="3">
        <v>45116</v>
      </c>
      <c r="M1693" t="s">
        <v>43</v>
      </c>
      <c r="N1693" t="s">
        <v>21</v>
      </c>
      <c r="O1693">
        <v>936.39</v>
      </c>
      <c r="P1693" t="str">
        <f t="shared" si="158"/>
        <v>Good</v>
      </c>
      <c r="Q1693" t="str">
        <f t="shared" si="159"/>
        <v>high impact</v>
      </c>
      <c r="R1693" t="str">
        <f t="shared" si="160"/>
        <v>good</v>
      </c>
      <c r="S1693" t="s">
        <v>56</v>
      </c>
      <c r="T1693" t="s">
        <v>56</v>
      </c>
      <c r="U1693">
        <v>4580.1198000000004</v>
      </c>
      <c r="V1693">
        <f t="shared" si="161"/>
        <v>4580.1198000000004</v>
      </c>
    </row>
    <row r="1694" spans="1:22" x14ac:dyDescent="0.35">
      <c r="A1694" t="s">
        <v>2176</v>
      </c>
      <c r="B1694" t="s">
        <v>24</v>
      </c>
      <c r="C1694" t="s">
        <v>17</v>
      </c>
      <c r="D1694" t="s">
        <v>18</v>
      </c>
      <c r="E1694">
        <v>1515.2</v>
      </c>
      <c r="F1694" t="str">
        <f t="shared" si="156"/>
        <v>medium</v>
      </c>
      <c r="G1694" t="str">
        <f t="shared" si="157"/>
        <v>low</v>
      </c>
      <c r="H1694">
        <v>0.32</v>
      </c>
      <c r="I1694">
        <v>484.86399999999998</v>
      </c>
      <c r="J1694">
        <v>3</v>
      </c>
      <c r="K1694" s="3">
        <v>45202</v>
      </c>
      <c r="L1694" s="4" t="s">
        <v>528</v>
      </c>
      <c r="M1694" t="s">
        <v>20</v>
      </c>
      <c r="N1694" t="s">
        <v>21</v>
      </c>
      <c r="O1694">
        <v>415.87</v>
      </c>
      <c r="P1694" t="str">
        <f t="shared" si="158"/>
        <v>Not Good</v>
      </c>
      <c r="Q1694" t="str">
        <f t="shared" si="159"/>
        <v>high impact</v>
      </c>
      <c r="R1694" t="str">
        <f t="shared" si="160"/>
        <v>not good</v>
      </c>
      <c r="S1694" t="s">
        <v>72</v>
      </c>
      <c r="T1694" t="s">
        <v>72</v>
      </c>
      <c r="U1694">
        <v>1030.336</v>
      </c>
      <c r="V1694">
        <f t="shared" si="161"/>
        <v>1030.336</v>
      </c>
    </row>
    <row r="1695" spans="1:22" x14ac:dyDescent="0.35">
      <c r="A1695" t="s">
        <v>2177</v>
      </c>
      <c r="B1695" t="s">
        <v>16</v>
      </c>
      <c r="C1695" t="s">
        <v>25</v>
      </c>
      <c r="D1695" t="s">
        <v>18</v>
      </c>
      <c r="E1695">
        <v>3952.1</v>
      </c>
      <c r="F1695" t="str">
        <f t="shared" si="156"/>
        <v>high</v>
      </c>
      <c r="G1695" t="str">
        <f t="shared" si="157"/>
        <v>high</v>
      </c>
      <c r="H1695">
        <v>0.45</v>
      </c>
      <c r="I1695">
        <v>1778.4449999999999</v>
      </c>
      <c r="J1695">
        <v>5</v>
      </c>
      <c r="K1695" s="3">
        <v>45418</v>
      </c>
      <c r="L1695" s="3">
        <v>45449</v>
      </c>
      <c r="M1695" t="s">
        <v>43</v>
      </c>
      <c r="N1695" t="s">
        <v>29</v>
      </c>
      <c r="O1695">
        <v>217.12</v>
      </c>
      <c r="P1695" t="str">
        <f t="shared" si="158"/>
        <v>Not Good</v>
      </c>
      <c r="Q1695" t="str">
        <f t="shared" si="159"/>
        <v>high impact</v>
      </c>
      <c r="R1695" t="str">
        <f t="shared" si="160"/>
        <v>not good</v>
      </c>
      <c r="S1695" t="s">
        <v>30</v>
      </c>
      <c r="T1695" t="s">
        <v>30</v>
      </c>
      <c r="U1695">
        <v>2173.6550000000002</v>
      </c>
      <c r="V1695">
        <f t="shared" si="161"/>
        <v>2173.6550000000002</v>
      </c>
    </row>
    <row r="1696" spans="1:22" x14ac:dyDescent="0.35">
      <c r="A1696" t="s">
        <v>2178</v>
      </c>
      <c r="B1696" t="s">
        <v>32</v>
      </c>
      <c r="C1696" t="s">
        <v>33</v>
      </c>
      <c r="D1696" t="s">
        <v>18</v>
      </c>
      <c r="E1696">
        <v>1249.74</v>
      </c>
      <c r="F1696" t="str">
        <f t="shared" si="156"/>
        <v>medium</v>
      </c>
      <c r="G1696" t="str">
        <f t="shared" si="157"/>
        <v>low</v>
      </c>
      <c r="H1696">
        <v>0.06</v>
      </c>
      <c r="I1696">
        <v>74.984399999999994</v>
      </c>
      <c r="J1696">
        <v>2</v>
      </c>
      <c r="K1696" s="3">
        <v>45331</v>
      </c>
      <c r="L1696" s="3">
        <v>45513</v>
      </c>
      <c r="M1696" t="s">
        <v>43</v>
      </c>
      <c r="N1696" t="s">
        <v>36</v>
      </c>
      <c r="O1696">
        <v>134.96</v>
      </c>
      <c r="P1696" t="str">
        <f t="shared" si="158"/>
        <v>Not Good</v>
      </c>
      <c r="Q1696" t="str">
        <f t="shared" si="159"/>
        <v>high impact</v>
      </c>
      <c r="R1696" t="str">
        <f t="shared" si="160"/>
        <v>not good</v>
      </c>
      <c r="S1696" t="s">
        <v>56</v>
      </c>
      <c r="T1696" t="s">
        <v>56</v>
      </c>
      <c r="U1696">
        <v>1174.7556</v>
      </c>
      <c r="V1696">
        <f t="shared" si="161"/>
        <v>1174.7556</v>
      </c>
    </row>
    <row r="1697" spans="1:22" x14ac:dyDescent="0.35">
      <c r="A1697" t="s">
        <v>2179</v>
      </c>
      <c r="B1697" t="s">
        <v>24</v>
      </c>
      <c r="C1697" t="s">
        <v>39</v>
      </c>
      <c r="D1697" t="s">
        <v>34</v>
      </c>
      <c r="E1697">
        <v>2234.48</v>
      </c>
      <c r="F1697" t="str">
        <f t="shared" si="156"/>
        <v>high</v>
      </c>
      <c r="G1697" t="str">
        <f t="shared" si="157"/>
        <v>high</v>
      </c>
      <c r="H1697">
        <v>0.28999999999999998</v>
      </c>
      <c r="I1697">
        <v>647.99919999999997</v>
      </c>
      <c r="J1697">
        <v>9</v>
      </c>
      <c r="K1697" s="3">
        <v>45539</v>
      </c>
      <c r="L1697" s="4" t="s">
        <v>683</v>
      </c>
      <c r="M1697" t="s">
        <v>20</v>
      </c>
      <c r="N1697" t="s">
        <v>29</v>
      </c>
      <c r="O1697">
        <v>579.62</v>
      </c>
      <c r="P1697" t="str">
        <f t="shared" si="158"/>
        <v>Good</v>
      </c>
      <c r="Q1697" t="str">
        <f t="shared" si="159"/>
        <v>high impact</v>
      </c>
      <c r="R1697" t="str">
        <f t="shared" si="160"/>
        <v>good</v>
      </c>
      <c r="S1697" t="s">
        <v>56</v>
      </c>
      <c r="T1697" t="s">
        <v>56</v>
      </c>
      <c r="U1697">
        <v>1586.4808</v>
      </c>
      <c r="V1697">
        <f t="shared" si="161"/>
        <v>1586.4808</v>
      </c>
    </row>
    <row r="1698" spans="1:22" x14ac:dyDescent="0.35">
      <c r="A1698" t="s">
        <v>2180</v>
      </c>
      <c r="B1698" t="s">
        <v>32</v>
      </c>
      <c r="C1698" t="s">
        <v>17</v>
      </c>
      <c r="D1698" t="s">
        <v>34</v>
      </c>
      <c r="E1698">
        <v>4879.37</v>
      </c>
      <c r="F1698" t="str">
        <f t="shared" si="156"/>
        <v>high</v>
      </c>
      <c r="G1698" t="str">
        <f t="shared" si="157"/>
        <v>high</v>
      </c>
      <c r="H1698">
        <v>0.04</v>
      </c>
      <c r="I1698">
        <v>195.1748</v>
      </c>
      <c r="J1698">
        <v>3</v>
      </c>
      <c r="K1698" s="3">
        <v>44928</v>
      </c>
      <c r="L1698" s="3">
        <v>44987</v>
      </c>
      <c r="M1698" t="s">
        <v>28</v>
      </c>
      <c r="N1698" t="s">
        <v>21</v>
      </c>
      <c r="O1698">
        <v>880.8</v>
      </c>
      <c r="P1698" t="str">
        <f t="shared" si="158"/>
        <v>Good</v>
      </c>
      <c r="Q1698" t="str">
        <f t="shared" si="159"/>
        <v>high impact</v>
      </c>
      <c r="R1698" t="str">
        <f t="shared" si="160"/>
        <v>good</v>
      </c>
      <c r="S1698" t="s">
        <v>72</v>
      </c>
      <c r="T1698" t="s">
        <v>72</v>
      </c>
      <c r="U1698">
        <v>4684.1952000000001</v>
      </c>
      <c r="V1698">
        <f t="shared" si="161"/>
        <v>4684.1952000000001</v>
      </c>
    </row>
    <row r="1699" spans="1:22" x14ac:dyDescent="0.35">
      <c r="A1699" t="s">
        <v>2181</v>
      </c>
      <c r="B1699" t="s">
        <v>16</v>
      </c>
      <c r="C1699" t="s">
        <v>25</v>
      </c>
      <c r="D1699" t="s">
        <v>34</v>
      </c>
      <c r="E1699">
        <v>3854.07</v>
      </c>
      <c r="F1699" t="str">
        <f t="shared" si="156"/>
        <v>high</v>
      </c>
      <c r="G1699" t="str">
        <f t="shared" si="157"/>
        <v>high</v>
      </c>
      <c r="H1699">
        <v>0.41</v>
      </c>
      <c r="I1699">
        <v>1580.1686999999999</v>
      </c>
      <c r="J1699">
        <v>1</v>
      </c>
      <c r="K1699" s="3">
        <v>45481</v>
      </c>
      <c r="L1699" s="4" t="s">
        <v>258</v>
      </c>
      <c r="M1699" t="s">
        <v>20</v>
      </c>
      <c r="N1699" t="s">
        <v>36</v>
      </c>
      <c r="O1699">
        <v>995.6</v>
      </c>
      <c r="P1699" t="str">
        <f t="shared" si="158"/>
        <v>Good</v>
      </c>
      <c r="Q1699" t="str">
        <f t="shared" si="159"/>
        <v>high impact</v>
      </c>
      <c r="R1699" t="str">
        <f t="shared" si="160"/>
        <v>good</v>
      </c>
      <c r="S1699" t="s">
        <v>56</v>
      </c>
      <c r="T1699" t="s">
        <v>56</v>
      </c>
      <c r="U1699">
        <v>2273.9013</v>
      </c>
      <c r="V1699">
        <f t="shared" si="161"/>
        <v>2273.9013</v>
      </c>
    </row>
    <row r="1700" spans="1:22" x14ac:dyDescent="0.35">
      <c r="A1700" t="s">
        <v>2182</v>
      </c>
      <c r="B1700" t="s">
        <v>32</v>
      </c>
      <c r="C1700" t="s">
        <v>33</v>
      </c>
      <c r="D1700" t="s">
        <v>18</v>
      </c>
      <c r="E1700">
        <v>1647.52</v>
      </c>
      <c r="F1700" t="str">
        <f t="shared" si="156"/>
        <v>medium</v>
      </c>
      <c r="G1700" t="str">
        <f t="shared" si="157"/>
        <v>low</v>
      </c>
      <c r="H1700">
        <v>0.45</v>
      </c>
      <c r="I1700">
        <v>741.38400000000001</v>
      </c>
      <c r="J1700">
        <v>7</v>
      </c>
      <c r="K1700" s="4" t="s">
        <v>143</v>
      </c>
      <c r="L1700" s="4" t="s">
        <v>325</v>
      </c>
      <c r="M1700" t="s">
        <v>28</v>
      </c>
      <c r="N1700" t="s">
        <v>36</v>
      </c>
      <c r="O1700">
        <v>350.75</v>
      </c>
      <c r="P1700" t="str">
        <f t="shared" si="158"/>
        <v>Not Good</v>
      </c>
      <c r="Q1700" t="str">
        <f t="shared" si="159"/>
        <v>high impact</v>
      </c>
      <c r="R1700" t="str">
        <f t="shared" si="160"/>
        <v>not good</v>
      </c>
      <c r="S1700" t="s">
        <v>22</v>
      </c>
      <c r="T1700" t="s">
        <v>22</v>
      </c>
      <c r="U1700">
        <v>906.13599999999997</v>
      </c>
      <c r="V1700">
        <f t="shared" si="161"/>
        <v>906.13599999999997</v>
      </c>
    </row>
    <row r="1701" spans="1:22" x14ac:dyDescent="0.35">
      <c r="A1701" t="s">
        <v>2183</v>
      </c>
      <c r="B1701" t="s">
        <v>24</v>
      </c>
      <c r="C1701" t="s">
        <v>39</v>
      </c>
      <c r="D1701" t="s">
        <v>26</v>
      </c>
      <c r="E1701">
        <v>3134.91</v>
      </c>
      <c r="F1701" t="str">
        <f t="shared" si="156"/>
        <v>high</v>
      </c>
      <c r="G1701" t="str">
        <f t="shared" si="157"/>
        <v>high</v>
      </c>
      <c r="H1701">
        <v>0.31</v>
      </c>
      <c r="I1701">
        <v>971.82209999999998</v>
      </c>
      <c r="J1701">
        <v>5</v>
      </c>
      <c r="K1701" s="4" t="s">
        <v>85</v>
      </c>
      <c r="L1701" s="4" t="s">
        <v>835</v>
      </c>
      <c r="M1701" t="s">
        <v>43</v>
      </c>
      <c r="N1701" t="s">
        <v>21</v>
      </c>
      <c r="O1701">
        <v>793.94</v>
      </c>
      <c r="P1701" t="str">
        <f t="shared" si="158"/>
        <v>Good</v>
      </c>
      <c r="Q1701" t="str">
        <f t="shared" si="159"/>
        <v>high impact</v>
      </c>
      <c r="R1701" t="str">
        <f t="shared" si="160"/>
        <v>good</v>
      </c>
      <c r="S1701" t="s">
        <v>72</v>
      </c>
      <c r="T1701" t="s">
        <v>72</v>
      </c>
      <c r="U1701">
        <v>2163.0879</v>
      </c>
      <c r="V1701">
        <f t="shared" si="161"/>
        <v>2163.0879</v>
      </c>
    </row>
    <row r="1702" spans="1:22" x14ac:dyDescent="0.35">
      <c r="A1702" t="s">
        <v>2184</v>
      </c>
      <c r="B1702" t="s">
        <v>32</v>
      </c>
      <c r="C1702" t="s">
        <v>17</v>
      </c>
      <c r="D1702" t="s">
        <v>18</v>
      </c>
      <c r="E1702">
        <v>343.49</v>
      </c>
      <c r="F1702" t="str">
        <f t="shared" si="156"/>
        <v>low</v>
      </c>
      <c r="G1702" t="str">
        <f t="shared" si="157"/>
        <v>low</v>
      </c>
      <c r="H1702">
        <v>0.34</v>
      </c>
      <c r="I1702">
        <v>116.78660000000001</v>
      </c>
      <c r="J1702">
        <v>9</v>
      </c>
      <c r="K1702" s="3">
        <v>45353</v>
      </c>
      <c r="L1702" s="3">
        <v>45445</v>
      </c>
      <c r="M1702" t="s">
        <v>20</v>
      </c>
      <c r="N1702" t="s">
        <v>21</v>
      </c>
      <c r="O1702">
        <v>53.1</v>
      </c>
      <c r="P1702" t="str">
        <f t="shared" si="158"/>
        <v>Not Good</v>
      </c>
      <c r="Q1702" t="str">
        <f t="shared" si="159"/>
        <v>high impact</v>
      </c>
      <c r="R1702" t="str">
        <f t="shared" si="160"/>
        <v>not good</v>
      </c>
      <c r="S1702" t="s">
        <v>72</v>
      </c>
      <c r="T1702" t="s">
        <v>72</v>
      </c>
      <c r="U1702">
        <v>226.70339999999999</v>
      </c>
      <c r="V1702">
        <f t="shared" si="161"/>
        <v>226.70339999999999</v>
      </c>
    </row>
    <row r="1703" spans="1:22" x14ac:dyDescent="0.35">
      <c r="A1703" t="s">
        <v>2185</v>
      </c>
      <c r="B1703" t="s">
        <v>58</v>
      </c>
      <c r="C1703" t="s">
        <v>25</v>
      </c>
      <c r="D1703" t="s">
        <v>46</v>
      </c>
      <c r="E1703">
        <v>1405.34</v>
      </c>
      <c r="F1703" t="str">
        <f t="shared" si="156"/>
        <v>medium</v>
      </c>
      <c r="G1703" t="str">
        <f t="shared" si="157"/>
        <v>low</v>
      </c>
      <c r="H1703">
        <v>0.03</v>
      </c>
      <c r="I1703">
        <v>42.160200000000003</v>
      </c>
      <c r="J1703">
        <v>3</v>
      </c>
      <c r="K1703" s="4" t="s">
        <v>290</v>
      </c>
      <c r="L1703" s="4" t="s">
        <v>947</v>
      </c>
      <c r="M1703" t="s">
        <v>43</v>
      </c>
      <c r="N1703" t="s">
        <v>36</v>
      </c>
      <c r="O1703">
        <v>73.77</v>
      </c>
      <c r="P1703" t="str">
        <f t="shared" si="158"/>
        <v>Not Good</v>
      </c>
      <c r="Q1703" t="str">
        <f t="shared" si="159"/>
        <v>high impact</v>
      </c>
      <c r="R1703" t="str">
        <f t="shared" si="160"/>
        <v>not good</v>
      </c>
      <c r="S1703" t="s">
        <v>47</v>
      </c>
      <c r="T1703" t="s">
        <v>47</v>
      </c>
      <c r="U1703">
        <v>1363.1797999999999</v>
      </c>
      <c r="V1703">
        <f t="shared" si="161"/>
        <v>1363.1797999999999</v>
      </c>
    </row>
    <row r="1704" spans="1:22" x14ac:dyDescent="0.35">
      <c r="A1704" t="s">
        <v>2186</v>
      </c>
      <c r="B1704" t="s">
        <v>16</v>
      </c>
      <c r="C1704" t="s">
        <v>33</v>
      </c>
      <c r="D1704" t="s">
        <v>26</v>
      </c>
      <c r="E1704">
        <v>3620.11</v>
      </c>
      <c r="F1704" t="str">
        <f t="shared" si="156"/>
        <v>high</v>
      </c>
      <c r="G1704" t="str">
        <f t="shared" si="157"/>
        <v>high</v>
      </c>
      <c r="H1704">
        <v>0.04</v>
      </c>
      <c r="I1704">
        <v>144.80439999999999</v>
      </c>
      <c r="J1704">
        <v>1</v>
      </c>
      <c r="K1704" s="4" t="s">
        <v>200</v>
      </c>
      <c r="L1704" s="3">
        <v>45357</v>
      </c>
      <c r="M1704" t="s">
        <v>43</v>
      </c>
      <c r="N1704" t="s">
        <v>36</v>
      </c>
      <c r="O1704">
        <v>790.99</v>
      </c>
      <c r="P1704" t="str">
        <f t="shared" si="158"/>
        <v>Good</v>
      </c>
      <c r="Q1704" t="str">
        <f t="shared" si="159"/>
        <v>high impact</v>
      </c>
      <c r="R1704" t="str">
        <f t="shared" si="160"/>
        <v>good</v>
      </c>
      <c r="S1704" t="s">
        <v>30</v>
      </c>
      <c r="T1704" t="s">
        <v>30</v>
      </c>
      <c r="U1704">
        <v>3475.3056000000001</v>
      </c>
      <c r="V1704">
        <f t="shared" si="161"/>
        <v>3475.3056000000001</v>
      </c>
    </row>
    <row r="1705" spans="1:22" x14ac:dyDescent="0.35">
      <c r="A1705" t="s">
        <v>2187</v>
      </c>
      <c r="B1705" t="s">
        <v>16</v>
      </c>
      <c r="C1705" t="s">
        <v>39</v>
      </c>
      <c r="D1705" t="s">
        <v>34</v>
      </c>
      <c r="E1705">
        <v>2893.46</v>
      </c>
      <c r="F1705" t="str">
        <f t="shared" si="156"/>
        <v>high</v>
      </c>
      <c r="G1705" t="str">
        <f t="shared" si="157"/>
        <v>high</v>
      </c>
      <c r="H1705">
        <v>0.09</v>
      </c>
      <c r="I1705">
        <v>260.41140000000001</v>
      </c>
      <c r="J1705">
        <v>7</v>
      </c>
      <c r="K1705" s="4" t="s">
        <v>1088</v>
      </c>
      <c r="L1705" s="4" t="s">
        <v>1083</v>
      </c>
      <c r="M1705" t="s">
        <v>20</v>
      </c>
      <c r="N1705" t="s">
        <v>36</v>
      </c>
      <c r="O1705">
        <v>504.21</v>
      </c>
      <c r="P1705" t="str">
        <f t="shared" si="158"/>
        <v>Good</v>
      </c>
      <c r="Q1705" t="str">
        <f t="shared" si="159"/>
        <v>high impact</v>
      </c>
      <c r="R1705" t="str">
        <f t="shared" si="160"/>
        <v>good</v>
      </c>
      <c r="S1705" t="s">
        <v>72</v>
      </c>
      <c r="T1705" t="s">
        <v>72</v>
      </c>
      <c r="U1705">
        <v>2633.0486000000001</v>
      </c>
      <c r="V1705">
        <f t="shared" si="161"/>
        <v>2633.0486000000001</v>
      </c>
    </row>
    <row r="1706" spans="1:22" x14ac:dyDescent="0.35">
      <c r="A1706" t="s">
        <v>2188</v>
      </c>
      <c r="B1706" t="s">
        <v>16</v>
      </c>
      <c r="C1706" t="s">
        <v>17</v>
      </c>
      <c r="D1706" t="s">
        <v>50</v>
      </c>
      <c r="E1706">
        <v>2401.4</v>
      </c>
      <c r="F1706" t="str">
        <f t="shared" si="156"/>
        <v>high</v>
      </c>
      <c r="G1706" t="str">
        <f t="shared" si="157"/>
        <v>high</v>
      </c>
      <c r="H1706">
        <v>0.14000000000000001</v>
      </c>
      <c r="I1706">
        <v>336.19600000000003</v>
      </c>
      <c r="J1706">
        <v>8</v>
      </c>
      <c r="K1706" s="3">
        <v>45018</v>
      </c>
      <c r="L1706" s="3">
        <v>45048</v>
      </c>
      <c r="M1706" t="s">
        <v>43</v>
      </c>
      <c r="N1706" t="s">
        <v>21</v>
      </c>
      <c r="O1706">
        <v>710.43</v>
      </c>
      <c r="P1706" t="str">
        <f t="shared" si="158"/>
        <v>Good</v>
      </c>
      <c r="Q1706" t="str">
        <f t="shared" si="159"/>
        <v>high impact</v>
      </c>
      <c r="R1706" t="str">
        <f t="shared" si="160"/>
        <v>good</v>
      </c>
      <c r="S1706" t="s">
        <v>30</v>
      </c>
      <c r="T1706" t="s">
        <v>30</v>
      </c>
      <c r="U1706">
        <v>2065.2040000000002</v>
      </c>
      <c r="V1706">
        <f t="shared" si="161"/>
        <v>2065.2040000000002</v>
      </c>
    </row>
    <row r="1707" spans="1:22" x14ac:dyDescent="0.35">
      <c r="A1707" t="s">
        <v>2189</v>
      </c>
      <c r="B1707" t="s">
        <v>24</v>
      </c>
      <c r="C1707" t="s">
        <v>25</v>
      </c>
      <c r="D1707" t="s">
        <v>26</v>
      </c>
      <c r="E1707">
        <v>3485.29</v>
      </c>
      <c r="F1707" t="str">
        <f t="shared" si="156"/>
        <v>high</v>
      </c>
      <c r="G1707" t="str">
        <f t="shared" si="157"/>
        <v>high</v>
      </c>
      <c r="H1707">
        <v>0.38</v>
      </c>
      <c r="I1707">
        <v>1324.4102</v>
      </c>
      <c r="J1707">
        <v>2</v>
      </c>
      <c r="K1707" s="4" t="s">
        <v>145</v>
      </c>
      <c r="L1707" s="4" t="s">
        <v>265</v>
      </c>
      <c r="M1707" t="s">
        <v>43</v>
      </c>
      <c r="N1707" t="s">
        <v>21</v>
      </c>
      <c r="O1707">
        <v>279.02999999999997</v>
      </c>
      <c r="P1707" t="str">
        <f t="shared" si="158"/>
        <v>Not Good</v>
      </c>
      <c r="Q1707" t="str">
        <f t="shared" si="159"/>
        <v>high impact</v>
      </c>
      <c r="R1707" t="str">
        <f t="shared" si="160"/>
        <v>not good</v>
      </c>
      <c r="S1707" t="s">
        <v>72</v>
      </c>
      <c r="T1707" t="s">
        <v>72</v>
      </c>
      <c r="U1707">
        <v>2160.8798000000002</v>
      </c>
      <c r="V1707">
        <f t="shared" si="161"/>
        <v>2160.8798000000002</v>
      </c>
    </row>
    <row r="1708" spans="1:22" x14ac:dyDescent="0.35">
      <c r="A1708" t="s">
        <v>2190</v>
      </c>
      <c r="B1708" t="s">
        <v>16</v>
      </c>
      <c r="C1708" t="s">
        <v>33</v>
      </c>
      <c r="D1708" t="s">
        <v>34</v>
      </c>
      <c r="E1708">
        <v>2052.4499999999998</v>
      </c>
      <c r="F1708" t="str">
        <f t="shared" si="156"/>
        <v>high</v>
      </c>
      <c r="G1708" t="str">
        <f t="shared" si="157"/>
        <v>high</v>
      </c>
      <c r="H1708">
        <v>0.22</v>
      </c>
      <c r="I1708">
        <v>451.53899999999999</v>
      </c>
      <c r="J1708">
        <v>2</v>
      </c>
      <c r="K1708" s="3">
        <v>45088</v>
      </c>
      <c r="L1708" s="3">
        <v>45149</v>
      </c>
      <c r="M1708" t="s">
        <v>28</v>
      </c>
      <c r="N1708" t="s">
        <v>36</v>
      </c>
      <c r="O1708">
        <v>420.51</v>
      </c>
      <c r="P1708" t="str">
        <f t="shared" si="158"/>
        <v>Not Good</v>
      </c>
      <c r="Q1708" t="str">
        <f t="shared" si="159"/>
        <v>high impact</v>
      </c>
      <c r="R1708" t="str">
        <f t="shared" si="160"/>
        <v>not good</v>
      </c>
      <c r="S1708" t="s">
        <v>37</v>
      </c>
      <c r="T1708" t="s">
        <v>37</v>
      </c>
      <c r="U1708">
        <v>1600.9110000000001</v>
      </c>
      <c r="V1708">
        <f t="shared" si="161"/>
        <v>1600.9110000000001</v>
      </c>
    </row>
    <row r="1709" spans="1:22" x14ac:dyDescent="0.35">
      <c r="A1709" t="s">
        <v>2191</v>
      </c>
      <c r="B1709" t="s">
        <v>58</v>
      </c>
      <c r="C1709" t="s">
        <v>39</v>
      </c>
      <c r="D1709" t="s">
        <v>26</v>
      </c>
      <c r="E1709">
        <v>228.17</v>
      </c>
      <c r="F1709" t="str">
        <f t="shared" si="156"/>
        <v>low</v>
      </c>
      <c r="G1709" t="str">
        <f t="shared" si="157"/>
        <v>low</v>
      </c>
      <c r="H1709">
        <v>0.04</v>
      </c>
      <c r="I1709">
        <v>9.1267999999999994</v>
      </c>
      <c r="J1709">
        <v>9</v>
      </c>
      <c r="K1709" s="4" t="s">
        <v>390</v>
      </c>
      <c r="L1709" s="4" t="s">
        <v>235</v>
      </c>
      <c r="M1709" t="s">
        <v>28</v>
      </c>
      <c r="N1709" t="s">
        <v>29</v>
      </c>
      <c r="O1709">
        <v>28.59</v>
      </c>
      <c r="P1709" t="str">
        <f t="shared" si="158"/>
        <v>Not Good</v>
      </c>
      <c r="Q1709" t="str">
        <f t="shared" si="159"/>
        <v>normal</v>
      </c>
      <c r="R1709" t="str">
        <f t="shared" si="160"/>
        <v>not good</v>
      </c>
      <c r="S1709" t="s">
        <v>47</v>
      </c>
      <c r="T1709" t="s">
        <v>47</v>
      </c>
      <c r="U1709">
        <v>219.04320000000001</v>
      </c>
      <c r="V1709">
        <f t="shared" si="161"/>
        <v>219.04320000000001</v>
      </c>
    </row>
    <row r="1710" spans="1:22" x14ac:dyDescent="0.35">
      <c r="A1710" t="s">
        <v>2192</v>
      </c>
      <c r="B1710" t="s">
        <v>24</v>
      </c>
      <c r="C1710" t="s">
        <v>17</v>
      </c>
      <c r="D1710" t="s">
        <v>26</v>
      </c>
      <c r="E1710">
        <v>2261.0300000000002</v>
      </c>
      <c r="F1710" t="str">
        <f t="shared" si="156"/>
        <v>high</v>
      </c>
      <c r="G1710" t="str">
        <f t="shared" si="157"/>
        <v>high</v>
      </c>
      <c r="H1710">
        <v>0.43</v>
      </c>
      <c r="I1710">
        <v>972.24289999999996</v>
      </c>
      <c r="J1710">
        <v>4</v>
      </c>
      <c r="K1710" s="4" t="s">
        <v>539</v>
      </c>
      <c r="L1710" s="4" t="s">
        <v>274</v>
      </c>
      <c r="M1710" t="s">
        <v>43</v>
      </c>
      <c r="N1710" t="s">
        <v>36</v>
      </c>
      <c r="O1710">
        <v>397.01</v>
      </c>
      <c r="P1710" t="str">
        <f t="shared" si="158"/>
        <v>Not Good</v>
      </c>
      <c r="Q1710" t="str">
        <f t="shared" si="159"/>
        <v>high impact</v>
      </c>
      <c r="R1710" t="str">
        <f t="shared" si="160"/>
        <v>not good</v>
      </c>
      <c r="S1710" t="s">
        <v>22</v>
      </c>
      <c r="T1710" t="s">
        <v>22</v>
      </c>
      <c r="U1710">
        <v>1288.7871</v>
      </c>
      <c r="V1710">
        <f t="shared" si="161"/>
        <v>1288.7871</v>
      </c>
    </row>
    <row r="1711" spans="1:22" x14ac:dyDescent="0.35">
      <c r="A1711" t="s">
        <v>2193</v>
      </c>
      <c r="B1711" t="s">
        <v>58</v>
      </c>
      <c r="C1711" t="s">
        <v>25</v>
      </c>
      <c r="D1711" t="s">
        <v>18</v>
      </c>
      <c r="E1711">
        <v>4520.43</v>
      </c>
      <c r="F1711" t="str">
        <f t="shared" si="156"/>
        <v>high</v>
      </c>
      <c r="G1711" t="str">
        <f t="shared" si="157"/>
        <v>high</v>
      </c>
      <c r="H1711">
        <v>0.5</v>
      </c>
      <c r="I1711">
        <v>2260.2150000000001</v>
      </c>
      <c r="J1711">
        <v>1</v>
      </c>
      <c r="K1711" s="3">
        <v>45608</v>
      </c>
      <c r="L1711" s="4" t="s">
        <v>936</v>
      </c>
      <c r="M1711" t="s">
        <v>28</v>
      </c>
      <c r="N1711" t="s">
        <v>36</v>
      </c>
      <c r="O1711">
        <v>308.89999999999998</v>
      </c>
      <c r="P1711" t="str">
        <f t="shared" si="158"/>
        <v>Not Good</v>
      </c>
      <c r="Q1711" t="str">
        <f t="shared" si="159"/>
        <v>high impact</v>
      </c>
      <c r="R1711" t="str">
        <f t="shared" si="160"/>
        <v>not good</v>
      </c>
      <c r="S1711" t="s">
        <v>56</v>
      </c>
      <c r="T1711" t="s">
        <v>56</v>
      </c>
      <c r="U1711">
        <v>2260.2150000000001</v>
      </c>
      <c r="V1711">
        <f t="shared" si="161"/>
        <v>2260.2150000000001</v>
      </c>
    </row>
    <row r="1712" spans="1:22" x14ac:dyDescent="0.35">
      <c r="A1712" t="s">
        <v>2194</v>
      </c>
      <c r="B1712" t="s">
        <v>32</v>
      </c>
      <c r="C1712" t="s">
        <v>33</v>
      </c>
      <c r="D1712" t="s">
        <v>46</v>
      </c>
      <c r="E1712">
        <v>4297.41</v>
      </c>
      <c r="F1712" t="str">
        <f t="shared" si="156"/>
        <v>high</v>
      </c>
      <c r="G1712" t="str">
        <f t="shared" si="157"/>
        <v>high</v>
      </c>
      <c r="H1712">
        <v>0.23</v>
      </c>
      <c r="I1712">
        <v>988.40430000000003</v>
      </c>
      <c r="J1712">
        <v>9</v>
      </c>
      <c r="K1712" s="3">
        <v>45234</v>
      </c>
      <c r="L1712" s="4" t="s">
        <v>2195</v>
      </c>
      <c r="M1712" t="s">
        <v>28</v>
      </c>
      <c r="N1712" t="s">
        <v>36</v>
      </c>
      <c r="O1712">
        <v>1139.8900000000001</v>
      </c>
      <c r="P1712" t="str">
        <f t="shared" si="158"/>
        <v>Good</v>
      </c>
      <c r="Q1712" t="str">
        <f t="shared" si="159"/>
        <v>high impact</v>
      </c>
      <c r="R1712" t="str">
        <f t="shared" si="160"/>
        <v>good</v>
      </c>
      <c r="S1712" t="s">
        <v>37</v>
      </c>
      <c r="T1712" t="s">
        <v>37</v>
      </c>
      <c r="U1712">
        <v>3309.0057000000002</v>
      </c>
      <c r="V1712">
        <f t="shared" si="161"/>
        <v>3309.0057000000002</v>
      </c>
    </row>
    <row r="1713" spans="1:22" x14ac:dyDescent="0.35">
      <c r="A1713" t="s">
        <v>2196</v>
      </c>
      <c r="B1713" t="s">
        <v>32</v>
      </c>
      <c r="C1713" t="s">
        <v>39</v>
      </c>
      <c r="D1713" t="s">
        <v>50</v>
      </c>
      <c r="E1713">
        <v>2104.09</v>
      </c>
      <c r="F1713" t="str">
        <f t="shared" si="156"/>
        <v>high</v>
      </c>
      <c r="G1713" t="str">
        <f t="shared" si="157"/>
        <v>high</v>
      </c>
      <c r="H1713">
        <v>0.26</v>
      </c>
      <c r="I1713">
        <v>547.0634</v>
      </c>
      <c r="J1713">
        <v>9</v>
      </c>
      <c r="K1713" s="4" t="s">
        <v>283</v>
      </c>
      <c r="L1713" s="4" t="s">
        <v>279</v>
      </c>
      <c r="M1713" t="s">
        <v>43</v>
      </c>
      <c r="N1713" t="s">
        <v>21</v>
      </c>
      <c r="O1713">
        <v>574.14</v>
      </c>
      <c r="P1713" t="str">
        <f t="shared" si="158"/>
        <v>Good</v>
      </c>
      <c r="Q1713" t="str">
        <f t="shared" si="159"/>
        <v>high impact</v>
      </c>
      <c r="R1713" t="str">
        <f t="shared" si="160"/>
        <v>good</v>
      </c>
      <c r="S1713" t="s">
        <v>30</v>
      </c>
      <c r="T1713" t="s">
        <v>30</v>
      </c>
      <c r="U1713">
        <v>1557.0265999999999</v>
      </c>
      <c r="V1713">
        <f t="shared" si="161"/>
        <v>1557.0265999999999</v>
      </c>
    </row>
    <row r="1714" spans="1:22" x14ac:dyDescent="0.35">
      <c r="A1714" t="s">
        <v>2197</v>
      </c>
      <c r="B1714" t="s">
        <v>32</v>
      </c>
      <c r="C1714" t="s">
        <v>17</v>
      </c>
      <c r="D1714" t="s">
        <v>34</v>
      </c>
      <c r="E1714">
        <v>208.89</v>
      </c>
      <c r="F1714" t="str">
        <f t="shared" si="156"/>
        <v>low</v>
      </c>
      <c r="G1714" t="str">
        <f t="shared" si="157"/>
        <v>low</v>
      </c>
      <c r="H1714">
        <v>0.04</v>
      </c>
      <c r="I1714">
        <v>8.3556000000000008</v>
      </c>
      <c r="J1714">
        <v>6</v>
      </c>
      <c r="K1714" s="4" t="s">
        <v>59</v>
      </c>
      <c r="L1714" s="4" t="s">
        <v>878</v>
      </c>
      <c r="M1714" t="s">
        <v>20</v>
      </c>
      <c r="N1714" t="s">
        <v>36</v>
      </c>
      <c r="O1714">
        <v>36.119999999999997</v>
      </c>
      <c r="P1714" t="str">
        <f t="shared" si="158"/>
        <v>Not Good</v>
      </c>
      <c r="Q1714" t="str">
        <f t="shared" si="159"/>
        <v>normal</v>
      </c>
      <c r="R1714" t="str">
        <f t="shared" si="160"/>
        <v>not good</v>
      </c>
      <c r="S1714" t="s">
        <v>47</v>
      </c>
      <c r="T1714" t="s">
        <v>47</v>
      </c>
      <c r="U1714">
        <v>200.53440000000001</v>
      </c>
      <c r="V1714">
        <f t="shared" si="161"/>
        <v>200.53440000000001</v>
      </c>
    </row>
    <row r="1715" spans="1:22" x14ac:dyDescent="0.35">
      <c r="A1715" t="s">
        <v>2198</v>
      </c>
      <c r="B1715" t="s">
        <v>32</v>
      </c>
      <c r="C1715" t="s">
        <v>25</v>
      </c>
      <c r="D1715" t="s">
        <v>26</v>
      </c>
      <c r="E1715">
        <v>3217.91</v>
      </c>
      <c r="F1715" t="str">
        <f t="shared" si="156"/>
        <v>high</v>
      </c>
      <c r="G1715" t="str">
        <f t="shared" si="157"/>
        <v>high</v>
      </c>
      <c r="H1715">
        <v>0.19</v>
      </c>
      <c r="I1715">
        <v>611.40290000000005</v>
      </c>
      <c r="J1715">
        <v>6</v>
      </c>
      <c r="K1715" s="3">
        <v>45207</v>
      </c>
      <c r="L1715" s="4" t="s">
        <v>600</v>
      </c>
      <c r="M1715" t="s">
        <v>20</v>
      </c>
      <c r="N1715" t="s">
        <v>36</v>
      </c>
      <c r="O1715">
        <v>228.09</v>
      </c>
      <c r="P1715" t="str">
        <f t="shared" si="158"/>
        <v>Not Good</v>
      </c>
      <c r="Q1715" t="str">
        <f t="shared" si="159"/>
        <v>high impact</v>
      </c>
      <c r="R1715" t="str">
        <f t="shared" si="160"/>
        <v>not good</v>
      </c>
      <c r="S1715" t="s">
        <v>72</v>
      </c>
      <c r="T1715" t="s">
        <v>72</v>
      </c>
      <c r="U1715">
        <v>2606.5070999999998</v>
      </c>
      <c r="V1715">
        <f t="shared" si="161"/>
        <v>2606.5070999999998</v>
      </c>
    </row>
    <row r="1716" spans="1:22" x14ac:dyDescent="0.35">
      <c r="A1716" t="s">
        <v>2199</v>
      </c>
      <c r="B1716" t="s">
        <v>58</v>
      </c>
      <c r="C1716" t="s">
        <v>33</v>
      </c>
      <c r="D1716" t="s">
        <v>50</v>
      </c>
      <c r="E1716">
        <v>3731.85</v>
      </c>
      <c r="F1716" t="str">
        <f t="shared" si="156"/>
        <v>high</v>
      </c>
      <c r="G1716" t="str">
        <f t="shared" si="157"/>
        <v>high</v>
      </c>
      <c r="H1716">
        <v>0.19</v>
      </c>
      <c r="I1716">
        <v>709.05150000000003</v>
      </c>
      <c r="J1716">
        <v>9</v>
      </c>
      <c r="K1716" s="4" t="s">
        <v>619</v>
      </c>
      <c r="L1716" s="4" t="s">
        <v>584</v>
      </c>
      <c r="M1716" t="s">
        <v>43</v>
      </c>
      <c r="N1716" t="s">
        <v>36</v>
      </c>
      <c r="O1716">
        <v>728.78</v>
      </c>
      <c r="P1716" t="str">
        <f t="shared" si="158"/>
        <v>Good</v>
      </c>
      <c r="Q1716" t="str">
        <f t="shared" si="159"/>
        <v>high impact</v>
      </c>
      <c r="R1716" t="str">
        <f t="shared" si="160"/>
        <v>good</v>
      </c>
      <c r="S1716" t="s">
        <v>72</v>
      </c>
      <c r="T1716" t="s">
        <v>72</v>
      </c>
      <c r="U1716">
        <v>3022.7984999999999</v>
      </c>
      <c r="V1716">
        <f t="shared" si="161"/>
        <v>3022.7984999999999</v>
      </c>
    </row>
    <row r="1717" spans="1:22" x14ac:dyDescent="0.35">
      <c r="A1717" t="s">
        <v>2200</v>
      </c>
      <c r="B1717" t="s">
        <v>24</v>
      </c>
      <c r="C1717" t="s">
        <v>39</v>
      </c>
      <c r="D1717" t="s">
        <v>26</v>
      </c>
      <c r="E1717">
        <v>1541.79</v>
      </c>
      <c r="F1717" t="str">
        <f t="shared" si="156"/>
        <v>medium</v>
      </c>
      <c r="G1717" t="str">
        <f t="shared" si="157"/>
        <v>low</v>
      </c>
      <c r="H1717">
        <v>0.48</v>
      </c>
      <c r="I1717">
        <v>740.05920000000003</v>
      </c>
      <c r="J1717">
        <v>2</v>
      </c>
      <c r="K1717" s="4" t="s">
        <v>884</v>
      </c>
      <c r="L1717" s="3">
        <v>45362</v>
      </c>
      <c r="M1717" t="s">
        <v>20</v>
      </c>
      <c r="N1717" t="s">
        <v>21</v>
      </c>
      <c r="O1717">
        <v>187.59</v>
      </c>
      <c r="P1717" t="str">
        <f t="shared" si="158"/>
        <v>Not Good</v>
      </c>
      <c r="Q1717" t="str">
        <f t="shared" si="159"/>
        <v>high impact</v>
      </c>
      <c r="R1717" t="str">
        <f t="shared" si="160"/>
        <v>not good</v>
      </c>
      <c r="S1717" t="s">
        <v>47</v>
      </c>
      <c r="T1717" t="s">
        <v>47</v>
      </c>
      <c r="U1717">
        <v>801.73080000000004</v>
      </c>
      <c r="V1717">
        <f t="shared" si="161"/>
        <v>801.73080000000004</v>
      </c>
    </row>
    <row r="1718" spans="1:22" x14ac:dyDescent="0.35">
      <c r="A1718" t="s">
        <v>2201</v>
      </c>
      <c r="B1718" t="s">
        <v>24</v>
      </c>
      <c r="C1718" t="s">
        <v>17</v>
      </c>
      <c r="D1718" t="s">
        <v>46</v>
      </c>
      <c r="E1718">
        <v>2435.65</v>
      </c>
      <c r="F1718" t="str">
        <f t="shared" si="156"/>
        <v>high</v>
      </c>
      <c r="G1718" t="str">
        <f t="shared" si="157"/>
        <v>high</v>
      </c>
      <c r="H1718">
        <v>0.33</v>
      </c>
      <c r="I1718">
        <v>803.7645</v>
      </c>
      <c r="J1718">
        <v>9</v>
      </c>
      <c r="K1718" s="3">
        <v>45331</v>
      </c>
      <c r="L1718" s="3">
        <v>45421</v>
      </c>
      <c r="M1718" t="s">
        <v>43</v>
      </c>
      <c r="N1718" t="s">
        <v>29</v>
      </c>
      <c r="O1718">
        <v>136.99</v>
      </c>
      <c r="P1718" t="str">
        <f t="shared" si="158"/>
        <v>Not Good</v>
      </c>
      <c r="Q1718" t="str">
        <f t="shared" si="159"/>
        <v>high impact</v>
      </c>
      <c r="R1718" t="str">
        <f t="shared" si="160"/>
        <v>not good</v>
      </c>
      <c r="S1718" t="s">
        <v>47</v>
      </c>
      <c r="T1718" t="s">
        <v>47</v>
      </c>
      <c r="U1718">
        <v>1631.8855000000001</v>
      </c>
      <c r="V1718">
        <f t="shared" si="161"/>
        <v>1631.8855000000001</v>
      </c>
    </row>
    <row r="1719" spans="1:22" x14ac:dyDescent="0.35">
      <c r="A1719" t="s">
        <v>2202</v>
      </c>
      <c r="B1719" t="s">
        <v>16</v>
      </c>
      <c r="C1719" t="s">
        <v>25</v>
      </c>
      <c r="D1719" t="s">
        <v>50</v>
      </c>
      <c r="E1719">
        <v>4960.1000000000004</v>
      </c>
      <c r="F1719" t="str">
        <f t="shared" si="156"/>
        <v>high</v>
      </c>
      <c r="G1719" t="str">
        <f t="shared" si="157"/>
        <v>high</v>
      </c>
      <c r="H1719">
        <v>0.39</v>
      </c>
      <c r="I1719">
        <v>1934.4390000000001</v>
      </c>
      <c r="J1719">
        <v>4</v>
      </c>
      <c r="K1719" s="4" t="s">
        <v>27</v>
      </c>
      <c r="L1719" s="4" t="s">
        <v>441</v>
      </c>
      <c r="M1719" t="s">
        <v>28</v>
      </c>
      <c r="N1719" t="s">
        <v>29</v>
      </c>
      <c r="O1719">
        <v>1276.8599999999999</v>
      </c>
      <c r="P1719" t="str">
        <f t="shared" si="158"/>
        <v>Good</v>
      </c>
      <c r="Q1719" t="str">
        <f t="shared" si="159"/>
        <v>high impact</v>
      </c>
      <c r="R1719" t="str">
        <f t="shared" si="160"/>
        <v>good</v>
      </c>
      <c r="S1719" t="s">
        <v>37</v>
      </c>
      <c r="T1719" t="s">
        <v>37</v>
      </c>
      <c r="U1719">
        <v>3025.6610000000001</v>
      </c>
      <c r="V1719">
        <f t="shared" si="161"/>
        <v>3025.6610000000001</v>
      </c>
    </row>
    <row r="1720" spans="1:22" x14ac:dyDescent="0.35">
      <c r="A1720" t="s">
        <v>2203</v>
      </c>
      <c r="B1720" t="s">
        <v>58</v>
      </c>
      <c r="C1720" t="s">
        <v>33</v>
      </c>
      <c r="D1720" t="s">
        <v>34</v>
      </c>
      <c r="E1720">
        <v>2924.08</v>
      </c>
      <c r="F1720" t="str">
        <f t="shared" si="156"/>
        <v>high</v>
      </c>
      <c r="G1720" t="str">
        <f t="shared" si="157"/>
        <v>high</v>
      </c>
      <c r="H1720">
        <v>0.06</v>
      </c>
      <c r="I1720">
        <v>175.44479999999999</v>
      </c>
      <c r="J1720">
        <v>4</v>
      </c>
      <c r="K1720" s="4" t="s">
        <v>678</v>
      </c>
      <c r="L1720" s="4" t="s">
        <v>580</v>
      </c>
      <c r="M1720" t="s">
        <v>20</v>
      </c>
      <c r="N1720" t="s">
        <v>21</v>
      </c>
      <c r="O1720">
        <v>240.54</v>
      </c>
      <c r="P1720" t="str">
        <f t="shared" si="158"/>
        <v>Not Good</v>
      </c>
      <c r="Q1720" t="str">
        <f t="shared" si="159"/>
        <v>high impact</v>
      </c>
      <c r="R1720" t="str">
        <f t="shared" si="160"/>
        <v>not good</v>
      </c>
      <c r="S1720" t="s">
        <v>37</v>
      </c>
      <c r="T1720" t="s">
        <v>37</v>
      </c>
      <c r="U1720">
        <v>2748.6352000000002</v>
      </c>
      <c r="V1720">
        <f t="shared" si="161"/>
        <v>2748.6352000000002</v>
      </c>
    </row>
    <row r="1721" spans="1:22" x14ac:dyDescent="0.35">
      <c r="A1721" t="s">
        <v>2204</v>
      </c>
      <c r="B1721" t="s">
        <v>32</v>
      </c>
      <c r="C1721" t="s">
        <v>39</v>
      </c>
      <c r="D1721" t="s">
        <v>26</v>
      </c>
      <c r="E1721">
        <v>1820.27</v>
      </c>
      <c r="F1721" t="str">
        <f t="shared" si="156"/>
        <v>medium</v>
      </c>
      <c r="G1721" t="str">
        <f t="shared" si="157"/>
        <v>low</v>
      </c>
      <c r="H1721">
        <v>0.21</v>
      </c>
      <c r="I1721">
        <v>382.25670000000002</v>
      </c>
      <c r="J1721">
        <v>9</v>
      </c>
      <c r="K1721" s="4" t="s">
        <v>159</v>
      </c>
      <c r="L1721" s="4" t="s">
        <v>457</v>
      </c>
      <c r="M1721" t="s">
        <v>28</v>
      </c>
      <c r="N1721" t="s">
        <v>21</v>
      </c>
      <c r="O1721">
        <v>512.01</v>
      </c>
      <c r="P1721" t="str">
        <f t="shared" si="158"/>
        <v>Good</v>
      </c>
      <c r="Q1721" t="str">
        <f t="shared" si="159"/>
        <v>high impact</v>
      </c>
      <c r="R1721" t="str">
        <f t="shared" si="160"/>
        <v>not good</v>
      </c>
      <c r="S1721" t="s">
        <v>37</v>
      </c>
      <c r="T1721" t="s">
        <v>37</v>
      </c>
      <c r="U1721">
        <v>1438.0133000000001</v>
      </c>
      <c r="V1721">
        <f t="shared" si="161"/>
        <v>1438.0133000000001</v>
      </c>
    </row>
    <row r="1722" spans="1:22" x14ac:dyDescent="0.35">
      <c r="A1722" t="s">
        <v>2205</v>
      </c>
      <c r="B1722" t="s">
        <v>58</v>
      </c>
      <c r="C1722" t="s">
        <v>17</v>
      </c>
      <c r="D1722" t="s">
        <v>46</v>
      </c>
      <c r="E1722">
        <v>3174.7</v>
      </c>
      <c r="F1722" t="str">
        <f t="shared" si="156"/>
        <v>high</v>
      </c>
      <c r="G1722" t="str">
        <f t="shared" si="157"/>
        <v>high</v>
      </c>
      <c r="H1722">
        <v>0.1</v>
      </c>
      <c r="I1722">
        <v>317.47000000000003</v>
      </c>
      <c r="J1722">
        <v>7</v>
      </c>
      <c r="K1722" s="4" t="s">
        <v>1511</v>
      </c>
      <c r="L1722" s="4" t="s">
        <v>1600</v>
      </c>
      <c r="M1722" t="s">
        <v>28</v>
      </c>
      <c r="N1722" t="s">
        <v>36</v>
      </c>
      <c r="O1722">
        <v>685.02</v>
      </c>
      <c r="P1722" t="str">
        <f t="shared" si="158"/>
        <v>Good</v>
      </c>
      <c r="Q1722" t="str">
        <f t="shared" si="159"/>
        <v>high impact</v>
      </c>
      <c r="R1722" t="str">
        <f t="shared" si="160"/>
        <v>good</v>
      </c>
      <c r="S1722" t="s">
        <v>47</v>
      </c>
      <c r="T1722" t="s">
        <v>47</v>
      </c>
      <c r="U1722">
        <v>2857.23</v>
      </c>
      <c r="V1722">
        <f t="shared" si="161"/>
        <v>2857.23</v>
      </c>
    </row>
    <row r="1723" spans="1:22" x14ac:dyDescent="0.35">
      <c r="A1723" t="s">
        <v>2206</v>
      </c>
      <c r="B1723" t="s">
        <v>16</v>
      </c>
      <c r="C1723" t="s">
        <v>25</v>
      </c>
      <c r="D1723" t="s">
        <v>50</v>
      </c>
      <c r="E1723">
        <v>982.11</v>
      </c>
      <c r="F1723" t="str">
        <f t="shared" si="156"/>
        <v>low</v>
      </c>
      <c r="G1723" t="str">
        <f t="shared" si="157"/>
        <v>low</v>
      </c>
      <c r="H1723">
        <v>0.43</v>
      </c>
      <c r="I1723">
        <v>422.3073</v>
      </c>
      <c r="J1723">
        <v>5</v>
      </c>
      <c r="K1723" s="4" t="s">
        <v>441</v>
      </c>
      <c r="L1723" s="3">
        <v>45116</v>
      </c>
      <c r="M1723" t="s">
        <v>43</v>
      </c>
      <c r="N1723" t="s">
        <v>36</v>
      </c>
      <c r="O1723">
        <v>84.23</v>
      </c>
      <c r="P1723" t="str">
        <f t="shared" si="158"/>
        <v>Not Good</v>
      </c>
      <c r="Q1723" t="str">
        <f t="shared" si="159"/>
        <v>high impact</v>
      </c>
      <c r="R1723" t="str">
        <f t="shared" si="160"/>
        <v>not good</v>
      </c>
      <c r="S1723" t="s">
        <v>47</v>
      </c>
      <c r="T1723" t="s">
        <v>47</v>
      </c>
      <c r="U1723">
        <v>559.80269999999996</v>
      </c>
      <c r="V1723">
        <f t="shared" si="161"/>
        <v>559.80269999999996</v>
      </c>
    </row>
    <row r="1724" spans="1:22" x14ac:dyDescent="0.35">
      <c r="A1724" t="s">
        <v>2207</v>
      </c>
      <c r="B1724" t="s">
        <v>16</v>
      </c>
      <c r="C1724" t="s">
        <v>33</v>
      </c>
      <c r="D1724" t="s">
        <v>26</v>
      </c>
      <c r="E1724">
        <v>1076.3399999999999</v>
      </c>
      <c r="F1724" t="str">
        <f t="shared" si="156"/>
        <v>medium</v>
      </c>
      <c r="G1724" t="str">
        <f t="shared" si="157"/>
        <v>low</v>
      </c>
      <c r="H1724">
        <v>0.08</v>
      </c>
      <c r="I1724">
        <v>86.107200000000006</v>
      </c>
      <c r="J1724">
        <v>8</v>
      </c>
      <c r="K1724" s="4" t="s">
        <v>416</v>
      </c>
      <c r="L1724" s="4" t="s">
        <v>162</v>
      </c>
      <c r="M1724" t="s">
        <v>20</v>
      </c>
      <c r="N1724" t="s">
        <v>29</v>
      </c>
      <c r="O1724">
        <v>125.46</v>
      </c>
      <c r="P1724" t="str">
        <f t="shared" si="158"/>
        <v>Not Good</v>
      </c>
      <c r="Q1724" t="str">
        <f t="shared" si="159"/>
        <v>high impact</v>
      </c>
      <c r="R1724" t="str">
        <f t="shared" si="160"/>
        <v>not good</v>
      </c>
      <c r="S1724" t="s">
        <v>37</v>
      </c>
      <c r="T1724" t="s">
        <v>37</v>
      </c>
      <c r="U1724">
        <v>990.2328</v>
      </c>
      <c r="V1724">
        <f t="shared" si="161"/>
        <v>990.2328</v>
      </c>
    </row>
    <row r="1725" spans="1:22" x14ac:dyDescent="0.35">
      <c r="A1725" t="s">
        <v>2208</v>
      </c>
      <c r="B1725" t="s">
        <v>58</v>
      </c>
      <c r="C1725" t="s">
        <v>39</v>
      </c>
      <c r="D1725" t="s">
        <v>26</v>
      </c>
      <c r="E1725">
        <v>4632.13</v>
      </c>
      <c r="F1725" t="str">
        <f t="shared" si="156"/>
        <v>high</v>
      </c>
      <c r="G1725" t="str">
        <f t="shared" si="157"/>
        <v>high</v>
      </c>
      <c r="H1725">
        <v>0.22</v>
      </c>
      <c r="I1725">
        <v>1019.0685999999999</v>
      </c>
      <c r="J1725">
        <v>1</v>
      </c>
      <c r="K1725" s="3">
        <v>45211</v>
      </c>
      <c r="L1725" s="4" t="s">
        <v>212</v>
      </c>
      <c r="M1725" t="s">
        <v>43</v>
      </c>
      <c r="N1725" t="s">
        <v>29</v>
      </c>
      <c r="O1725">
        <v>1362.56</v>
      </c>
      <c r="P1725" t="str">
        <f t="shared" si="158"/>
        <v>Good</v>
      </c>
      <c r="Q1725" t="str">
        <f t="shared" si="159"/>
        <v>high impact</v>
      </c>
      <c r="R1725" t="str">
        <f t="shared" si="160"/>
        <v>good</v>
      </c>
      <c r="S1725" t="s">
        <v>37</v>
      </c>
      <c r="T1725" t="s">
        <v>37</v>
      </c>
      <c r="U1725">
        <v>3613.0614</v>
      </c>
      <c r="V1725">
        <f t="shared" si="161"/>
        <v>3613.0614</v>
      </c>
    </row>
    <row r="1726" spans="1:22" x14ac:dyDescent="0.35">
      <c r="A1726" t="s">
        <v>2209</v>
      </c>
      <c r="B1726" t="s">
        <v>58</v>
      </c>
      <c r="C1726" t="s">
        <v>17</v>
      </c>
      <c r="D1726" t="s">
        <v>34</v>
      </c>
      <c r="E1726">
        <v>1272.08</v>
      </c>
      <c r="F1726" t="str">
        <f t="shared" si="156"/>
        <v>medium</v>
      </c>
      <c r="G1726" t="str">
        <f t="shared" si="157"/>
        <v>low</v>
      </c>
      <c r="H1726">
        <v>0.03</v>
      </c>
      <c r="I1726">
        <v>38.162399999999998</v>
      </c>
      <c r="J1726">
        <v>7</v>
      </c>
      <c r="K1726" s="3">
        <v>45202</v>
      </c>
      <c r="L1726" s="4" t="s">
        <v>171</v>
      </c>
      <c r="M1726" t="s">
        <v>43</v>
      </c>
      <c r="N1726" t="s">
        <v>36</v>
      </c>
      <c r="O1726">
        <v>269.86</v>
      </c>
      <c r="P1726" t="str">
        <f t="shared" si="158"/>
        <v>Not Good</v>
      </c>
      <c r="Q1726" t="str">
        <f t="shared" si="159"/>
        <v>high impact</v>
      </c>
      <c r="R1726" t="str">
        <f t="shared" si="160"/>
        <v>not good</v>
      </c>
      <c r="S1726" t="s">
        <v>47</v>
      </c>
      <c r="T1726" t="s">
        <v>47</v>
      </c>
      <c r="U1726">
        <v>1233.9176</v>
      </c>
      <c r="V1726">
        <f t="shared" si="161"/>
        <v>1233.9176</v>
      </c>
    </row>
    <row r="1727" spans="1:22" x14ac:dyDescent="0.35">
      <c r="A1727" t="s">
        <v>2210</v>
      </c>
      <c r="B1727" t="s">
        <v>58</v>
      </c>
      <c r="C1727" t="s">
        <v>25</v>
      </c>
      <c r="D1727" t="s">
        <v>46</v>
      </c>
      <c r="E1727">
        <v>1622.87</v>
      </c>
      <c r="F1727" t="str">
        <f t="shared" si="156"/>
        <v>medium</v>
      </c>
      <c r="G1727" t="str">
        <f t="shared" si="157"/>
        <v>low</v>
      </c>
      <c r="H1727">
        <v>0.32</v>
      </c>
      <c r="I1727">
        <v>519.3184</v>
      </c>
      <c r="J1727">
        <v>4</v>
      </c>
      <c r="K1727" s="4" t="s">
        <v>202</v>
      </c>
      <c r="L1727" s="4" t="s">
        <v>235</v>
      </c>
      <c r="M1727" t="s">
        <v>20</v>
      </c>
      <c r="N1727" t="s">
        <v>21</v>
      </c>
      <c r="O1727">
        <v>276.73</v>
      </c>
      <c r="P1727" t="str">
        <f t="shared" si="158"/>
        <v>Not Good</v>
      </c>
      <c r="Q1727" t="str">
        <f t="shared" si="159"/>
        <v>high impact</v>
      </c>
      <c r="R1727" t="str">
        <f t="shared" si="160"/>
        <v>not good</v>
      </c>
      <c r="S1727" t="s">
        <v>72</v>
      </c>
      <c r="T1727" t="s">
        <v>72</v>
      </c>
      <c r="U1727">
        <v>1103.5516</v>
      </c>
      <c r="V1727">
        <f t="shared" si="161"/>
        <v>1103.5516</v>
      </c>
    </row>
    <row r="1728" spans="1:22" x14ac:dyDescent="0.35">
      <c r="A1728" t="s">
        <v>2211</v>
      </c>
      <c r="B1728" t="s">
        <v>24</v>
      </c>
      <c r="C1728" t="s">
        <v>33</v>
      </c>
      <c r="D1728" t="s">
        <v>18</v>
      </c>
      <c r="E1728">
        <v>2764.51</v>
      </c>
      <c r="F1728" t="str">
        <f t="shared" si="156"/>
        <v>high</v>
      </c>
      <c r="G1728" t="str">
        <f t="shared" si="157"/>
        <v>high</v>
      </c>
      <c r="H1728">
        <v>0.24</v>
      </c>
      <c r="I1728">
        <v>663.48239999999998</v>
      </c>
      <c r="J1728">
        <v>2</v>
      </c>
      <c r="K1728" s="3">
        <v>45261</v>
      </c>
      <c r="L1728" s="4" t="s">
        <v>110</v>
      </c>
      <c r="M1728" t="s">
        <v>28</v>
      </c>
      <c r="N1728" t="s">
        <v>21</v>
      </c>
      <c r="O1728">
        <v>797.61</v>
      </c>
      <c r="P1728" t="str">
        <f t="shared" si="158"/>
        <v>Good</v>
      </c>
      <c r="Q1728" t="str">
        <f t="shared" si="159"/>
        <v>high impact</v>
      </c>
      <c r="R1728" t="str">
        <f t="shared" si="160"/>
        <v>good</v>
      </c>
      <c r="S1728" t="s">
        <v>37</v>
      </c>
      <c r="T1728" t="s">
        <v>37</v>
      </c>
      <c r="U1728">
        <v>2101.0275999999999</v>
      </c>
      <c r="V1728">
        <f t="shared" si="161"/>
        <v>2101.0275999999999</v>
      </c>
    </row>
    <row r="1729" spans="1:22" x14ac:dyDescent="0.35">
      <c r="A1729" t="s">
        <v>2212</v>
      </c>
      <c r="B1729" t="s">
        <v>32</v>
      </c>
      <c r="C1729" t="s">
        <v>39</v>
      </c>
      <c r="D1729" t="s">
        <v>26</v>
      </c>
      <c r="E1729">
        <v>4508.49</v>
      </c>
      <c r="F1729" t="str">
        <f t="shared" si="156"/>
        <v>high</v>
      </c>
      <c r="G1729" t="str">
        <f t="shared" si="157"/>
        <v>high</v>
      </c>
      <c r="H1729">
        <v>0.25</v>
      </c>
      <c r="I1729">
        <v>1127.1224999999999</v>
      </c>
      <c r="J1729">
        <v>2</v>
      </c>
      <c r="K1729" s="3">
        <v>44989</v>
      </c>
      <c r="L1729" s="3">
        <v>45203</v>
      </c>
      <c r="M1729" t="s">
        <v>43</v>
      </c>
      <c r="N1729" t="s">
        <v>21</v>
      </c>
      <c r="O1729">
        <v>259.72000000000003</v>
      </c>
      <c r="P1729" t="str">
        <f t="shared" si="158"/>
        <v>Not Good</v>
      </c>
      <c r="Q1729" t="str">
        <f t="shared" si="159"/>
        <v>high impact</v>
      </c>
      <c r="R1729" t="str">
        <f t="shared" si="160"/>
        <v>not good</v>
      </c>
      <c r="S1729" t="s">
        <v>37</v>
      </c>
      <c r="T1729" t="s">
        <v>37</v>
      </c>
      <c r="U1729">
        <v>3381.3674999999998</v>
      </c>
      <c r="V1729">
        <f t="shared" si="161"/>
        <v>3381.3674999999998</v>
      </c>
    </row>
    <row r="1730" spans="1:22" x14ac:dyDescent="0.35">
      <c r="A1730" t="s">
        <v>2213</v>
      </c>
      <c r="B1730" t="s">
        <v>58</v>
      </c>
      <c r="C1730" t="s">
        <v>17</v>
      </c>
      <c r="D1730" t="s">
        <v>50</v>
      </c>
      <c r="E1730">
        <v>3929.1</v>
      </c>
      <c r="F1730" t="str">
        <f t="shared" si="156"/>
        <v>high</v>
      </c>
      <c r="G1730" t="str">
        <f t="shared" si="157"/>
        <v>high</v>
      </c>
      <c r="H1730">
        <v>0.05</v>
      </c>
      <c r="I1730">
        <v>196.45500000000001</v>
      </c>
      <c r="J1730">
        <v>9</v>
      </c>
      <c r="K1730" s="4" t="s">
        <v>467</v>
      </c>
      <c r="L1730" s="4" t="s">
        <v>288</v>
      </c>
      <c r="M1730" t="s">
        <v>28</v>
      </c>
      <c r="N1730" t="s">
        <v>29</v>
      </c>
      <c r="O1730">
        <v>573.15</v>
      </c>
      <c r="P1730" t="str">
        <f t="shared" si="158"/>
        <v>Good</v>
      </c>
      <c r="Q1730" t="str">
        <f t="shared" si="159"/>
        <v>high impact</v>
      </c>
      <c r="R1730" t="str">
        <f t="shared" si="160"/>
        <v>good</v>
      </c>
      <c r="S1730" t="s">
        <v>47</v>
      </c>
      <c r="T1730" t="s">
        <v>47</v>
      </c>
      <c r="U1730">
        <v>3732.645</v>
      </c>
      <c r="V1730">
        <f t="shared" si="161"/>
        <v>3732.645</v>
      </c>
    </row>
    <row r="1731" spans="1:22" x14ac:dyDescent="0.35">
      <c r="A1731" t="s">
        <v>2214</v>
      </c>
      <c r="B1731" t="s">
        <v>58</v>
      </c>
      <c r="C1731" t="s">
        <v>25</v>
      </c>
      <c r="D1731" t="s">
        <v>34</v>
      </c>
      <c r="E1731">
        <v>314.54000000000002</v>
      </c>
      <c r="F1731" t="str">
        <f t="shared" ref="F1731:F1794" si="162">IF(E1731&gt;2000,"high",IF(E1731&gt;1000,"medium","low"))</f>
        <v>low</v>
      </c>
      <c r="G1731" t="str">
        <f t="shared" ref="G1731:G1794" si="163">IF(E1731&gt;2000,"high","low")</f>
        <v>low</v>
      </c>
      <c r="H1731">
        <v>0.26</v>
      </c>
      <c r="I1731">
        <v>81.7804</v>
      </c>
      <c r="J1731">
        <v>6</v>
      </c>
      <c r="K1731" s="3">
        <v>45296</v>
      </c>
      <c r="L1731" s="3">
        <v>45327</v>
      </c>
      <c r="M1731" t="s">
        <v>28</v>
      </c>
      <c r="N1731" t="s">
        <v>29</v>
      </c>
      <c r="O1731">
        <v>80.069999999999993</v>
      </c>
      <c r="P1731" t="str">
        <f t="shared" ref="P1731:P1794" si="164">IF(AND(E1731&gt;1000,O1731&gt;500),"Good","Not Good")</f>
        <v>Not Good</v>
      </c>
      <c r="Q1731" t="str">
        <f t="shared" ref="Q1731:Q1794" si="165">IF(OR(E1731&gt;1000,H1731&gt;0.2),"high impact","normal")</f>
        <v>high impact</v>
      </c>
      <c r="R1731" t="str">
        <f t="shared" ref="R1731:R1794" si="166">IF(NOT(AND(E1731&gt;2000,O1731&gt;500)),"not good","good")</f>
        <v>not good</v>
      </c>
      <c r="S1731" t="s">
        <v>22</v>
      </c>
      <c r="T1731" t="s">
        <v>22</v>
      </c>
      <c r="U1731">
        <v>232.75960000000001</v>
      </c>
      <c r="V1731">
        <f t="shared" ref="V1731:V1794" si="167">IFERROR(U1731,0)</f>
        <v>232.75960000000001</v>
      </c>
    </row>
    <row r="1732" spans="1:22" x14ac:dyDescent="0.35">
      <c r="A1732" t="s">
        <v>2215</v>
      </c>
      <c r="B1732" t="s">
        <v>58</v>
      </c>
      <c r="C1732" t="s">
        <v>33</v>
      </c>
      <c r="D1732" t="s">
        <v>34</v>
      </c>
      <c r="E1732">
        <v>3495.85</v>
      </c>
      <c r="F1732" t="str">
        <f t="shared" si="162"/>
        <v>high</v>
      </c>
      <c r="G1732" t="str">
        <f t="shared" si="163"/>
        <v>high</v>
      </c>
      <c r="H1732">
        <v>0.28000000000000003</v>
      </c>
      <c r="I1732">
        <v>978.83799999999997</v>
      </c>
      <c r="J1732">
        <v>4</v>
      </c>
      <c r="K1732" s="4" t="s">
        <v>332</v>
      </c>
      <c r="L1732" s="3">
        <v>45325</v>
      </c>
      <c r="M1732" t="s">
        <v>43</v>
      </c>
      <c r="N1732" t="s">
        <v>21</v>
      </c>
      <c r="O1732">
        <v>1009.54</v>
      </c>
      <c r="P1732" t="str">
        <f t="shared" si="164"/>
        <v>Good</v>
      </c>
      <c r="Q1732" t="str">
        <f t="shared" si="165"/>
        <v>high impact</v>
      </c>
      <c r="R1732" t="str">
        <f t="shared" si="166"/>
        <v>good</v>
      </c>
      <c r="S1732" t="s">
        <v>22</v>
      </c>
      <c r="T1732" t="s">
        <v>22</v>
      </c>
      <c r="U1732">
        <v>2517.0120000000002</v>
      </c>
      <c r="V1732">
        <f t="shared" si="167"/>
        <v>2517.0120000000002</v>
      </c>
    </row>
    <row r="1733" spans="1:22" x14ac:dyDescent="0.35">
      <c r="A1733" t="s">
        <v>2216</v>
      </c>
      <c r="B1733" t="s">
        <v>16</v>
      </c>
      <c r="C1733" t="s">
        <v>39</v>
      </c>
      <c r="D1733" t="s">
        <v>26</v>
      </c>
      <c r="E1733">
        <v>2569.9</v>
      </c>
      <c r="F1733" t="str">
        <f t="shared" si="162"/>
        <v>high</v>
      </c>
      <c r="G1733" t="str">
        <f t="shared" si="163"/>
        <v>high</v>
      </c>
      <c r="H1733">
        <v>0.48</v>
      </c>
      <c r="I1733">
        <v>1233.5519999999999</v>
      </c>
      <c r="J1733">
        <v>2</v>
      </c>
      <c r="K1733" s="4" t="s">
        <v>1347</v>
      </c>
      <c r="L1733" s="4" t="s">
        <v>405</v>
      </c>
      <c r="M1733" t="s">
        <v>43</v>
      </c>
      <c r="N1733" t="s">
        <v>36</v>
      </c>
      <c r="O1733">
        <v>632.26</v>
      </c>
      <c r="P1733" t="str">
        <f t="shared" si="164"/>
        <v>Good</v>
      </c>
      <c r="Q1733" t="str">
        <f t="shared" si="165"/>
        <v>high impact</v>
      </c>
      <c r="R1733" t="str">
        <f t="shared" si="166"/>
        <v>good</v>
      </c>
      <c r="S1733" t="s">
        <v>37</v>
      </c>
      <c r="T1733" t="s">
        <v>37</v>
      </c>
      <c r="U1733">
        <v>1336.348</v>
      </c>
      <c r="V1733">
        <f t="shared" si="167"/>
        <v>1336.348</v>
      </c>
    </row>
    <row r="1734" spans="1:22" x14ac:dyDescent="0.35">
      <c r="A1734" t="s">
        <v>2217</v>
      </c>
      <c r="B1734" t="s">
        <v>16</v>
      </c>
      <c r="C1734" t="s">
        <v>17</v>
      </c>
      <c r="D1734" t="s">
        <v>26</v>
      </c>
      <c r="E1734">
        <v>2430.21</v>
      </c>
      <c r="F1734" t="str">
        <f t="shared" si="162"/>
        <v>high</v>
      </c>
      <c r="G1734" t="str">
        <f t="shared" si="163"/>
        <v>high</v>
      </c>
      <c r="H1734">
        <v>0.02</v>
      </c>
      <c r="I1734">
        <v>48.604199999999999</v>
      </c>
      <c r="J1734">
        <v>7</v>
      </c>
      <c r="K1734" s="3">
        <v>45139</v>
      </c>
      <c r="L1734" s="3">
        <v>45261</v>
      </c>
      <c r="M1734" t="s">
        <v>20</v>
      </c>
      <c r="N1734" t="s">
        <v>36</v>
      </c>
      <c r="O1734">
        <v>508.69</v>
      </c>
      <c r="P1734" t="str">
        <f t="shared" si="164"/>
        <v>Good</v>
      </c>
      <c r="Q1734" t="str">
        <f t="shared" si="165"/>
        <v>high impact</v>
      </c>
      <c r="R1734" t="str">
        <f t="shared" si="166"/>
        <v>good</v>
      </c>
      <c r="S1734" t="s">
        <v>30</v>
      </c>
      <c r="T1734" t="s">
        <v>30</v>
      </c>
      <c r="U1734">
        <v>2381.6057999999998</v>
      </c>
      <c r="V1734">
        <f t="shared" si="167"/>
        <v>2381.6057999999998</v>
      </c>
    </row>
    <row r="1735" spans="1:22" x14ac:dyDescent="0.35">
      <c r="A1735" t="s">
        <v>2218</v>
      </c>
      <c r="B1735" t="s">
        <v>24</v>
      </c>
      <c r="C1735" t="s">
        <v>25</v>
      </c>
      <c r="D1735" t="s">
        <v>26</v>
      </c>
      <c r="E1735">
        <v>3488.64</v>
      </c>
      <c r="F1735" t="str">
        <f t="shared" si="162"/>
        <v>high</v>
      </c>
      <c r="G1735" t="str">
        <f t="shared" si="163"/>
        <v>high</v>
      </c>
      <c r="H1735">
        <v>0.46</v>
      </c>
      <c r="I1735">
        <v>1604.7744</v>
      </c>
      <c r="J1735">
        <v>9</v>
      </c>
      <c r="K1735" s="3">
        <v>45233</v>
      </c>
      <c r="L1735" s="4" t="s">
        <v>1419</v>
      </c>
      <c r="M1735" t="s">
        <v>28</v>
      </c>
      <c r="N1735" t="s">
        <v>21</v>
      </c>
      <c r="O1735">
        <v>286.58999999999997</v>
      </c>
      <c r="P1735" t="str">
        <f t="shared" si="164"/>
        <v>Not Good</v>
      </c>
      <c r="Q1735" t="str">
        <f t="shared" si="165"/>
        <v>high impact</v>
      </c>
      <c r="R1735" t="str">
        <f t="shared" si="166"/>
        <v>not good</v>
      </c>
      <c r="S1735" t="s">
        <v>56</v>
      </c>
      <c r="T1735" t="s">
        <v>56</v>
      </c>
      <c r="U1735">
        <v>1883.8656000000001</v>
      </c>
      <c r="V1735">
        <f t="shared" si="167"/>
        <v>1883.8656000000001</v>
      </c>
    </row>
    <row r="1736" spans="1:22" x14ac:dyDescent="0.35">
      <c r="A1736" t="s">
        <v>2219</v>
      </c>
      <c r="B1736" t="s">
        <v>32</v>
      </c>
      <c r="C1736" t="s">
        <v>33</v>
      </c>
      <c r="D1736" t="s">
        <v>18</v>
      </c>
      <c r="E1736">
        <v>1061.54</v>
      </c>
      <c r="F1736" t="str">
        <f t="shared" si="162"/>
        <v>medium</v>
      </c>
      <c r="G1736" t="str">
        <f t="shared" si="163"/>
        <v>low</v>
      </c>
      <c r="H1736">
        <v>0.24</v>
      </c>
      <c r="I1736">
        <v>254.7696</v>
      </c>
      <c r="J1736">
        <v>2</v>
      </c>
      <c r="K1736" s="4" t="s">
        <v>439</v>
      </c>
      <c r="L1736" s="4" t="s">
        <v>1492</v>
      </c>
      <c r="M1736" t="s">
        <v>28</v>
      </c>
      <c r="N1736" t="s">
        <v>29</v>
      </c>
      <c r="O1736">
        <v>195.54</v>
      </c>
      <c r="P1736" t="str">
        <f t="shared" si="164"/>
        <v>Not Good</v>
      </c>
      <c r="Q1736" t="str">
        <f t="shared" si="165"/>
        <v>high impact</v>
      </c>
      <c r="R1736" t="str">
        <f t="shared" si="166"/>
        <v>not good</v>
      </c>
      <c r="S1736" t="s">
        <v>22</v>
      </c>
      <c r="T1736" t="s">
        <v>22</v>
      </c>
      <c r="U1736">
        <v>806.7704</v>
      </c>
      <c r="V1736">
        <f t="shared" si="167"/>
        <v>806.7704</v>
      </c>
    </row>
    <row r="1737" spans="1:22" x14ac:dyDescent="0.35">
      <c r="A1737" t="s">
        <v>2220</v>
      </c>
      <c r="B1737" t="s">
        <v>24</v>
      </c>
      <c r="C1737" t="s">
        <v>39</v>
      </c>
      <c r="D1737" t="s">
        <v>26</v>
      </c>
      <c r="E1737">
        <v>4909.29</v>
      </c>
      <c r="F1737" t="str">
        <f t="shared" si="162"/>
        <v>high</v>
      </c>
      <c r="G1737" t="str">
        <f t="shared" si="163"/>
        <v>high</v>
      </c>
      <c r="H1737">
        <v>0.11</v>
      </c>
      <c r="I1737">
        <v>540.02189999999996</v>
      </c>
      <c r="J1737">
        <v>4</v>
      </c>
      <c r="K1737" s="4" t="s">
        <v>213</v>
      </c>
      <c r="L1737" s="4" t="s">
        <v>230</v>
      </c>
      <c r="M1737" t="s">
        <v>43</v>
      </c>
      <c r="N1737" t="s">
        <v>36</v>
      </c>
      <c r="O1737">
        <v>950.75</v>
      </c>
      <c r="P1737" t="str">
        <f t="shared" si="164"/>
        <v>Good</v>
      </c>
      <c r="Q1737" t="str">
        <f t="shared" si="165"/>
        <v>high impact</v>
      </c>
      <c r="R1737" t="str">
        <f t="shared" si="166"/>
        <v>good</v>
      </c>
      <c r="S1737" t="s">
        <v>30</v>
      </c>
      <c r="T1737" t="s">
        <v>30</v>
      </c>
      <c r="U1737">
        <v>4369.2681000000002</v>
      </c>
      <c r="V1737">
        <f t="shared" si="167"/>
        <v>4369.2681000000002</v>
      </c>
    </row>
    <row r="1738" spans="1:22" x14ac:dyDescent="0.35">
      <c r="A1738" t="s">
        <v>2221</v>
      </c>
      <c r="B1738" t="s">
        <v>32</v>
      </c>
      <c r="C1738" t="s">
        <v>17</v>
      </c>
      <c r="D1738" t="s">
        <v>46</v>
      </c>
      <c r="E1738">
        <v>3262</v>
      </c>
      <c r="F1738" t="str">
        <f t="shared" si="162"/>
        <v>high</v>
      </c>
      <c r="G1738" t="str">
        <f t="shared" si="163"/>
        <v>high</v>
      </c>
      <c r="H1738">
        <v>0.33</v>
      </c>
      <c r="I1738">
        <v>1076.46</v>
      </c>
      <c r="J1738">
        <v>1</v>
      </c>
      <c r="K1738" s="3">
        <v>44960</v>
      </c>
      <c r="L1738" s="3">
        <v>45080</v>
      </c>
      <c r="M1738" t="s">
        <v>28</v>
      </c>
      <c r="N1738" t="s">
        <v>21</v>
      </c>
      <c r="O1738">
        <v>838.56</v>
      </c>
      <c r="P1738" t="str">
        <f t="shared" si="164"/>
        <v>Good</v>
      </c>
      <c r="Q1738" t="str">
        <f t="shared" si="165"/>
        <v>high impact</v>
      </c>
      <c r="R1738" t="str">
        <f t="shared" si="166"/>
        <v>good</v>
      </c>
      <c r="S1738" t="s">
        <v>37</v>
      </c>
      <c r="T1738" t="s">
        <v>37</v>
      </c>
      <c r="U1738">
        <v>2185.54</v>
      </c>
      <c r="V1738">
        <f t="shared" si="167"/>
        <v>2185.54</v>
      </c>
    </row>
    <row r="1739" spans="1:22" x14ac:dyDescent="0.35">
      <c r="A1739" t="s">
        <v>2222</v>
      </c>
      <c r="B1739" t="s">
        <v>16</v>
      </c>
      <c r="C1739" t="s">
        <v>25</v>
      </c>
      <c r="D1739" t="s">
        <v>50</v>
      </c>
      <c r="E1739">
        <v>1891.72</v>
      </c>
      <c r="F1739" t="str">
        <f t="shared" si="162"/>
        <v>medium</v>
      </c>
      <c r="G1739" t="str">
        <f t="shared" si="163"/>
        <v>low</v>
      </c>
      <c r="H1739">
        <v>0.26</v>
      </c>
      <c r="I1739">
        <v>491.84719999999999</v>
      </c>
      <c r="J1739">
        <v>1</v>
      </c>
      <c r="K1739" s="3">
        <v>45239</v>
      </c>
      <c r="L1739" s="4" t="s">
        <v>422</v>
      </c>
      <c r="M1739" t="s">
        <v>20</v>
      </c>
      <c r="N1739" t="s">
        <v>29</v>
      </c>
      <c r="O1739">
        <v>411.01</v>
      </c>
      <c r="P1739" t="str">
        <f t="shared" si="164"/>
        <v>Not Good</v>
      </c>
      <c r="Q1739" t="str">
        <f t="shared" si="165"/>
        <v>high impact</v>
      </c>
      <c r="R1739" t="str">
        <f t="shared" si="166"/>
        <v>not good</v>
      </c>
      <c r="S1739" t="s">
        <v>56</v>
      </c>
      <c r="T1739" t="s">
        <v>56</v>
      </c>
      <c r="U1739">
        <v>1399.8728000000001</v>
      </c>
      <c r="V1739">
        <f t="shared" si="167"/>
        <v>1399.8728000000001</v>
      </c>
    </row>
    <row r="1740" spans="1:22" x14ac:dyDescent="0.35">
      <c r="A1740" t="s">
        <v>2223</v>
      </c>
      <c r="B1740" t="s">
        <v>16</v>
      </c>
      <c r="C1740" t="s">
        <v>33</v>
      </c>
      <c r="D1740" t="s">
        <v>26</v>
      </c>
      <c r="E1740">
        <v>3040.99</v>
      </c>
      <c r="F1740" t="str">
        <f t="shared" si="162"/>
        <v>high</v>
      </c>
      <c r="G1740" t="str">
        <f t="shared" si="163"/>
        <v>high</v>
      </c>
      <c r="H1740">
        <v>0.11</v>
      </c>
      <c r="I1740">
        <v>334.50889999999998</v>
      </c>
      <c r="J1740">
        <v>3</v>
      </c>
      <c r="K1740" s="3">
        <v>45058</v>
      </c>
      <c r="L1740" s="3">
        <v>45242</v>
      </c>
      <c r="M1740" t="s">
        <v>28</v>
      </c>
      <c r="N1740" t="s">
        <v>21</v>
      </c>
      <c r="O1740">
        <v>794.81</v>
      </c>
      <c r="P1740" t="str">
        <f t="shared" si="164"/>
        <v>Good</v>
      </c>
      <c r="Q1740" t="str">
        <f t="shared" si="165"/>
        <v>high impact</v>
      </c>
      <c r="R1740" t="str">
        <f t="shared" si="166"/>
        <v>good</v>
      </c>
      <c r="S1740" t="s">
        <v>47</v>
      </c>
      <c r="T1740" t="s">
        <v>47</v>
      </c>
      <c r="U1740">
        <v>2706.4811</v>
      </c>
      <c r="V1740">
        <f t="shared" si="167"/>
        <v>2706.4811</v>
      </c>
    </row>
    <row r="1741" spans="1:22" x14ac:dyDescent="0.35">
      <c r="A1741" t="s">
        <v>2224</v>
      </c>
      <c r="B1741" t="s">
        <v>16</v>
      </c>
      <c r="C1741" t="s">
        <v>39</v>
      </c>
      <c r="D1741" t="s">
        <v>18</v>
      </c>
      <c r="E1741">
        <v>1160.71</v>
      </c>
      <c r="F1741" t="str">
        <f t="shared" si="162"/>
        <v>medium</v>
      </c>
      <c r="G1741" t="str">
        <f t="shared" si="163"/>
        <v>low</v>
      </c>
      <c r="H1741">
        <v>0.31</v>
      </c>
      <c r="I1741">
        <v>359.82010000000002</v>
      </c>
      <c r="J1741">
        <v>1</v>
      </c>
      <c r="K1741" s="4" t="s">
        <v>718</v>
      </c>
      <c r="L1741" s="3">
        <v>44937</v>
      </c>
      <c r="M1741" t="s">
        <v>28</v>
      </c>
      <c r="N1741" t="s">
        <v>29</v>
      </c>
      <c r="O1741">
        <v>226.54</v>
      </c>
      <c r="P1741" t="str">
        <f t="shared" si="164"/>
        <v>Not Good</v>
      </c>
      <c r="Q1741" t="str">
        <f t="shared" si="165"/>
        <v>high impact</v>
      </c>
      <c r="R1741" t="str">
        <f t="shared" si="166"/>
        <v>not good</v>
      </c>
      <c r="S1741" t="s">
        <v>30</v>
      </c>
      <c r="T1741" t="s">
        <v>30</v>
      </c>
      <c r="U1741">
        <v>800.88990000000001</v>
      </c>
      <c r="V1741">
        <f t="shared" si="167"/>
        <v>800.88990000000001</v>
      </c>
    </row>
    <row r="1742" spans="1:22" x14ac:dyDescent="0.35">
      <c r="A1742" t="s">
        <v>2225</v>
      </c>
      <c r="B1742" t="s">
        <v>24</v>
      </c>
      <c r="C1742" t="s">
        <v>17</v>
      </c>
      <c r="D1742" t="s">
        <v>50</v>
      </c>
      <c r="E1742">
        <v>3205.83</v>
      </c>
      <c r="F1742" t="str">
        <f t="shared" si="162"/>
        <v>high</v>
      </c>
      <c r="G1742" t="str">
        <f t="shared" si="163"/>
        <v>high</v>
      </c>
      <c r="H1742">
        <v>0.24</v>
      </c>
      <c r="I1742">
        <v>769.39919999999995</v>
      </c>
      <c r="J1742">
        <v>4</v>
      </c>
      <c r="K1742" s="4" t="s">
        <v>1291</v>
      </c>
      <c r="L1742" s="4" t="s">
        <v>401</v>
      </c>
      <c r="M1742" t="s">
        <v>20</v>
      </c>
      <c r="N1742" t="s">
        <v>29</v>
      </c>
      <c r="O1742">
        <v>268.89999999999998</v>
      </c>
      <c r="P1742" t="str">
        <f t="shared" si="164"/>
        <v>Not Good</v>
      </c>
      <c r="Q1742" t="str">
        <f t="shared" si="165"/>
        <v>high impact</v>
      </c>
      <c r="R1742" t="str">
        <f t="shared" si="166"/>
        <v>not good</v>
      </c>
      <c r="S1742" t="s">
        <v>56</v>
      </c>
      <c r="T1742" t="s">
        <v>56</v>
      </c>
      <c r="U1742">
        <v>2436.4308000000001</v>
      </c>
      <c r="V1742">
        <f t="shared" si="167"/>
        <v>2436.4308000000001</v>
      </c>
    </row>
    <row r="1743" spans="1:22" x14ac:dyDescent="0.35">
      <c r="A1743" t="s">
        <v>2226</v>
      </c>
      <c r="B1743" t="s">
        <v>58</v>
      </c>
      <c r="C1743" t="s">
        <v>25</v>
      </c>
      <c r="D1743" t="s">
        <v>34</v>
      </c>
      <c r="E1743">
        <v>238.26</v>
      </c>
      <c r="F1743" t="str">
        <f t="shared" si="162"/>
        <v>low</v>
      </c>
      <c r="G1743" t="str">
        <f t="shared" si="163"/>
        <v>low</v>
      </c>
      <c r="H1743">
        <v>0.34</v>
      </c>
      <c r="I1743">
        <v>81.008399999999995</v>
      </c>
      <c r="J1743">
        <v>6</v>
      </c>
      <c r="K1743" s="3">
        <v>45574</v>
      </c>
      <c r="L1743" s="4" t="s">
        <v>579</v>
      </c>
      <c r="M1743" t="s">
        <v>28</v>
      </c>
      <c r="N1743" t="s">
        <v>36</v>
      </c>
      <c r="O1743">
        <v>56.54</v>
      </c>
      <c r="P1743" t="str">
        <f t="shared" si="164"/>
        <v>Not Good</v>
      </c>
      <c r="Q1743" t="str">
        <f t="shared" si="165"/>
        <v>high impact</v>
      </c>
      <c r="R1743" t="str">
        <f t="shared" si="166"/>
        <v>not good</v>
      </c>
      <c r="S1743" t="s">
        <v>37</v>
      </c>
      <c r="T1743" t="s">
        <v>37</v>
      </c>
      <c r="U1743">
        <v>157.2516</v>
      </c>
      <c r="V1743">
        <f t="shared" si="167"/>
        <v>157.2516</v>
      </c>
    </row>
    <row r="1744" spans="1:22" x14ac:dyDescent="0.35">
      <c r="A1744" t="s">
        <v>2227</v>
      </c>
      <c r="B1744" t="s">
        <v>58</v>
      </c>
      <c r="C1744" t="s">
        <v>33</v>
      </c>
      <c r="D1744" t="s">
        <v>26</v>
      </c>
      <c r="E1744">
        <v>1771.79</v>
      </c>
      <c r="F1744" t="str">
        <f t="shared" si="162"/>
        <v>medium</v>
      </c>
      <c r="G1744" t="str">
        <f t="shared" si="163"/>
        <v>low</v>
      </c>
      <c r="H1744">
        <v>0.34</v>
      </c>
      <c r="I1744">
        <v>602.40859999999998</v>
      </c>
      <c r="J1744">
        <v>5</v>
      </c>
      <c r="K1744" s="3">
        <v>44932</v>
      </c>
      <c r="L1744" s="3">
        <v>45113</v>
      </c>
      <c r="M1744" t="s">
        <v>28</v>
      </c>
      <c r="N1744" t="s">
        <v>29</v>
      </c>
      <c r="O1744">
        <v>370.38</v>
      </c>
      <c r="P1744" t="str">
        <f t="shared" si="164"/>
        <v>Not Good</v>
      </c>
      <c r="Q1744" t="str">
        <f t="shared" si="165"/>
        <v>high impact</v>
      </c>
      <c r="R1744" t="str">
        <f t="shared" si="166"/>
        <v>not good</v>
      </c>
      <c r="S1744" t="s">
        <v>22</v>
      </c>
      <c r="T1744" t="s">
        <v>22</v>
      </c>
      <c r="U1744">
        <v>1169.3814</v>
      </c>
      <c r="V1744">
        <f t="shared" si="167"/>
        <v>1169.3814</v>
      </c>
    </row>
    <row r="1745" spans="1:22" x14ac:dyDescent="0.35">
      <c r="A1745" t="s">
        <v>2228</v>
      </c>
      <c r="B1745" t="s">
        <v>16</v>
      </c>
      <c r="C1745" t="s">
        <v>39</v>
      </c>
      <c r="D1745" t="s">
        <v>50</v>
      </c>
      <c r="E1745">
        <v>3762.83</v>
      </c>
      <c r="F1745" t="str">
        <f t="shared" si="162"/>
        <v>high</v>
      </c>
      <c r="G1745" t="str">
        <f t="shared" si="163"/>
        <v>high</v>
      </c>
      <c r="H1745">
        <v>0.24</v>
      </c>
      <c r="I1745">
        <v>903.07920000000001</v>
      </c>
      <c r="J1745">
        <v>9</v>
      </c>
      <c r="K1745" s="3">
        <v>45597</v>
      </c>
      <c r="L1745" s="4" t="s">
        <v>631</v>
      </c>
      <c r="M1745" t="s">
        <v>20</v>
      </c>
      <c r="N1745" t="s">
        <v>21</v>
      </c>
      <c r="O1745">
        <v>515.66999999999996</v>
      </c>
      <c r="P1745" t="str">
        <f t="shared" si="164"/>
        <v>Good</v>
      </c>
      <c r="Q1745" t="str">
        <f t="shared" si="165"/>
        <v>high impact</v>
      </c>
      <c r="R1745" t="str">
        <f t="shared" si="166"/>
        <v>good</v>
      </c>
      <c r="S1745" t="s">
        <v>30</v>
      </c>
      <c r="T1745" t="s">
        <v>30</v>
      </c>
      <c r="U1745">
        <v>2859.7507999999998</v>
      </c>
      <c r="V1745">
        <f t="shared" si="167"/>
        <v>2859.7507999999998</v>
      </c>
    </row>
    <row r="1746" spans="1:22" x14ac:dyDescent="0.35">
      <c r="A1746" t="s">
        <v>2229</v>
      </c>
      <c r="B1746" t="s">
        <v>58</v>
      </c>
      <c r="C1746" t="s">
        <v>17</v>
      </c>
      <c r="D1746" t="s">
        <v>34</v>
      </c>
      <c r="E1746">
        <v>4059.09</v>
      </c>
      <c r="F1746" t="str">
        <f t="shared" si="162"/>
        <v>high</v>
      </c>
      <c r="G1746" t="str">
        <f t="shared" si="163"/>
        <v>high</v>
      </c>
      <c r="H1746">
        <v>0.2</v>
      </c>
      <c r="I1746">
        <v>811.81799999999998</v>
      </c>
      <c r="J1746">
        <v>2</v>
      </c>
      <c r="K1746" s="3">
        <v>45240</v>
      </c>
      <c r="L1746" s="3">
        <v>45270</v>
      </c>
      <c r="M1746" t="s">
        <v>43</v>
      </c>
      <c r="N1746" t="s">
        <v>29</v>
      </c>
      <c r="O1746">
        <v>1034.6400000000001</v>
      </c>
      <c r="P1746" t="str">
        <f t="shared" si="164"/>
        <v>Good</v>
      </c>
      <c r="Q1746" t="str">
        <f t="shared" si="165"/>
        <v>high impact</v>
      </c>
      <c r="R1746" t="str">
        <f t="shared" si="166"/>
        <v>good</v>
      </c>
      <c r="S1746" t="s">
        <v>22</v>
      </c>
      <c r="T1746" t="s">
        <v>22</v>
      </c>
      <c r="U1746">
        <v>3247.2719999999999</v>
      </c>
      <c r="V1746">
        <f t="shared" si="167"/>
        <v>3247.2719999999999</v>
      </c>
    </row>
    <row r="1747" spans="1:22" x14ac:dyDescent="0.35">
      <c r="A1747" t="s">
        <v>2230</v>
      </c>
      <c r="B1747" t="s">
        <v>58</v>
      </c>
      <c r="C1747" t="s">
        <v>25</v>
      </c>
      <c r="D1747" t="s">
        <v>18</v>
      </c>
      <c r="E1747">
        <v>1339.31</v>
      </c>
      <c r="F1747" t="str">
        <f t="shared" si="162"/>
        <v>medium</v>
      </c>
      <c r="G1747" t="str">
        <f t="shared" si="163"/>
        <v>low</v>
      </c>
      <c r="H1747">
        <v>0.03</v>
      </c>
      <c r="I1747">
        <v>40.179299999999998</v>
      </c>
      <c r="J1747">
        <v>2</v>
      </c>
      <c r="K1747" s="3">
        <v>44987</v>
      </c>
      <c r="L1747" s="3">
        <v>45109</v>
      </c>
      <c r="M1747" t="s">
        <v>43</v>
      </c>
      <c r="N1747" t="s">
        <v>36</v>
      </c>
      <c r="O1747">
        <v>362.69</v>
      </c>
      <c r="P1747" t="str">
        <f t="shared" si="164"/>
        <v>Not Good</v>
      </c>
      <c r="Q1747" t="str">
        <f t="shared" si="165"/>
        <v>high impact</v>
      </c>
      <c r="R1747" t="str">
        <f t="shared" si="166"/>
        <v>not good</v>
      </c>
      <c r="S1747" t="s">
        <v>47</v>
      </c>
      <c r="T1747" t="s">
        <v>47</v>
      </c>
      <c r="U1747">
        <v>1299.1306999999999</v>
      </c>
      <c r="V1747">
        <f t="shared" si="167"/>
        <v>1299.1306999999999</v>
      </c>
    </row>
    <row r="1748" spans="1:22" x14ac:dyDescent="0.35">
      <c r="A1748" t="s">
        <v>2231</v>
      </c>
      <c r="B1748" t="s">
        <v>24</v>
      </c>
      <c r="C1748" t="s">
        <v>33</v>
      </c>
      <c r="D1748" t="s">
        <v>46</v>
      </c>
      <c r="E1748">
        <v>2743.11</v>
      </c>
      <c r="F1748" t="str">
        <f t="shared" si="162"/>
        <v>high</v>
      </c>
      <c r="G1748" t="str">
        <f t="shared" si="163"/>
        <v>high</v>
      </c>
      <c r="H1748">
        <v>0.25</v>
      </c>
      <c r="I1748">
        <v>685.77750000000003</v>
      </c>
      <c r="J1748">
        <v>3</v>
      </c>
      <c r="K1748" s="3">
        <v>45180</v>
      </c>
      <c r="L1748" s="3">
        <v>45241</v>
      </c>
      <c r="M1748" t="s">
        <v>43</v>
      </c>
      <c r="N1748" t="s">
        <v>29</v>
      </c>
      <c r="O1748">
        <v>640.45000000000005</v>
      </c>
      <c r="P1748" t="str">
        <f t="shared" si="164"/>
        <v>Good</v>
      </c>
      <c r="Q1748" t="str">
        <f t="shared" si="165"/>
        <v>high impact</v>
      </c>
      <c r="R1748" t="str">
        <f t="shared" si="166"/>
        <v>good</v>
      </c>
      <c r="S1748" t="s">
        <v>22</v>
      </c>
      <c r="T1748" t="s">
        <v>22</v>
      </c>
      <c r="U1748">
        <v>2057.3325</v>
      </c>
      <c r="V1748">
        <f t="shared" si="167"/>
        <v>2057.3325</v>
      </c>
    </row>
    <row r="1749" spans="1:22" x14ac:dyDescent="0.35">
      <c r="A1749" t="s">
        <v>2232</v>
      </c>
      <c r="B1749" t="s">
        <v>32</v>
      </c>
      <c r="C1749" t="s">
        <v>39</v>
      </c>
      <c r="D1749" t="s">
        <v>26</v>
      </c>
      <c r="E1749">
        <v>2689.62</v>
      </c>
      <c r="F1749" t="str">
        <f t="shared" si="162"/>
        <v>high</v>
      </c>
      <c r="G1749" t="str">
        <f t="shared" si="163"/>
        <v>high</v>
      </c>
      <c r="H1749">
        <v>0.12</v>
      </c>
      <c r="I1749">
        <v>322.75439999999998</v>
      </c>
      <c r="J1749">
        <v>4</v>
      </c>
      <c r="K1749" s="3">
        <v>45299</v>
      </c>
      <c r="L1749" s="3">
        <v>45451</v>
      </c>
      <c r="M1749" t="s">
        <v>43</v>
      </c>
      <c r="N1749" t="s">
        <v>21</v>
      </c>
      <c r="O1749">
        <v>459.93</v>
      </c>
      <c r="P1749" t="str">
        <f t="shared" si="164"/>
        <v>Not Good</v>
      </c>
      <c r="Q1749" t="str">
        <f t="shared" si="165"/>
        <v>high impact</v>
      </c>
      <c r="R1749" t="str">
        <f t="shared" si="166"/>
        <v>not good</v>
      </c>
      <c r="S1749" t="s">
        <v>30</v>
      </c>
      <c r="T1749" t="s">
        <v>30</v>
      </c>
      <c r="U1749">
        <v>2366.8656000000001</v>
      </c>
      <c r="V1749">
        <f t="shared" si="167"/>
        <v>2366.8656000000001</v>
      </c>
    </row>
    <row r="1750" spans="1:22" x14ac:dyDescent="0.35">
      <c r="A1750" t="s">
        <v>2233</v>
      </c>
      <c r="B1750" t="s">
        <v>16</v>
      </c>
      <c r="C1750" t="s">
        <v>17</v>
      </c>
      <c r="D1750" t="s">
        <v>46</v>
      </c>
      <c r="E1750">
        <v>2165.13</v>
      </c>
      <c r="F1750" t="str">
        <f t="shared" si="162"/>
        <v>high</v>
      </c>
      <c r="G1750" t="str">
        <f t="shared" si="163"/>
        <v>high</v>
      </c>
      <c r="H1750">
        <v>0.03</v>
      </c>
      <c r="I1750">
        <v>64.953900000000004</v>
      </c>
      <c r="J1750">
        <v>9</v>
      </c>
      <c r="K1750" s="3">
        <v>45179</v>
      </c>
      <c r="L1750" s="4" t="s">
        <v>1294</v>
      </c>
      <c r="M1750" t="s">
        <v>43</v>
      </c>
      <c r="N1750" t="s">
        <v>21</v>
      </c>
      <c r="O1750">
        <v>275.68</v>
      </c>
      <c r="P1750" t="str">
        <f t="shared" si="164"/>
        <v>Not Good</v>
      </c>
      <c r="Q1750" t="str">
        <f t="shared" si="165"/>
        <v>high impact</v>
      </c>
      <c r="R1750" t="str">
        <f t="shared" si="166"/>
        <v>not good</v>
      </c>
      <c r="S1750" t="s">
        <v>72</v>
      </c>
      <c r="T1750" t="s">
        <v>72</v>
      </c>
      <c r="U1750">
        <v>2100.1761000000001</v>
      </c>
      <c r="V1750">
        <f t="shared" si="167"/>
        <v>2100.1761000000001</v>
      </c>
    </row>
    <row r="1751" spans="1:22" x14ac:dyDescent="0.35">
      <c r="A1751" t="s">
        <v>2234</v>
      </c>
      <c r="B1751" t="s">
        <v>16</v>
      </c>
      <c r="C1751" t="s">
        <v>25</v>
      </c>
      <c r="D1751" t="s">
        <v>18</v>
      </c>
      <c r="E1751">
        <v>1219.32</v>
      </c>
      <c r="F1751" t="str">
        <f t="shared" si="162"/>
        <v>medium</v>
      </c>
      <c r="G1751" t="str">
        <f t="shared" si="163"/>
        <v>low</v>
      </c>
      <c r="H1751">
        <v>0.17</v>
      </c>
      <c r="I1751">
        <v>207.28440000000001</v>
      </c>
      <c r="J1751">
        <v>6</v>
      </c>
      <c r="K1751" s="3">
        <v>45363</v>
      </c>
      <c r="L1751" s="3">
        <v>45424</v>
      </c>
      <c r="M1751" t="s">
        <v>28</v>
      </c>
      <c r="N1751" t="s">
        <v>21</v>
      </c>
      <c r="O1751">
        <v>130.63999999999999</v>
      </c>
      <c r="P1751" t="str">
        <f t="shared" si="164"/>
        <v>Not Good</v>
      </c>
      <c r="Q1751" t="str">
        <f t="shared" si="165"/>
        <v>high impact</v>
      </c>
      <c r="R1751" t="str">
        <f t="shared" si="166"/>
        <v>not good</v>
      </c>
      <c r="S1751" t="s">
        <v>22</v>
      </c>
      <c r="T1751" t="s">
        <v>22</v>
      </c>
      <c r="U1751">
        <v>1012.0356</v>
      </c>
      <c r="V1751">
        <f t="shared" si="167"/>
        <v>1012.0356</v>
      </c>
    </row>
    <row r="1752" spans="1:22" x14ac:dyDescent="0.35">
      <c r="A1752" t="s">
        <v>2235</v>
      </c>
      <c r="B1752" t="s">
        <v>24</v>
      </c>
      <c r="C1752" t="s">
        <v>33</v>
      </c>
      <c r="D1752" t="s">
        <v>50</v>
      </c>
      <c r="E1752">
        <v>3545.82</v>
      </c>
      <c r="F1752" t="str">
        <f t="shared" si="162"/>
        <v>high</v>
      </c>
      <c r="G1752" t="str">
        <f t="shared" si="163"/>
        <v>high</v>
      </c>
      <c r="H1752">
        <v>0.04</v>
      </c>
      <c r="I1752">
        <v>141.83279999999999</v>
      </c>
      <c r="J1752">
        <v>9</v>
      </c>
      <c r="K1752" s="4" t="s">
        <v>330</v>
      </c>
      <c r="L1752" s="4" t="s">
        <v>476</v>
      </c>
      <c r="M1752" t="s">
        <v>28</v>
      </c>
      <c r="N1752" t="s">
        <v>29</v>
      </c>
      <c r="O1752">
        <v>913.57</v>
      </c>
      <c r="P1752" t="str">
        <f t="shared" si="164"/>
        <v>Good</v>
      </c>
      <c r="Q1752" t="str">
        <f t="shared" si="165"/>
        <v>high impact</v>
      </c>
      <c r="R1752" t="str">
        <f t="shared" si="166"/>
        <v>good</v>
      </c>
      <c r="S1752" t="s">
        <v>30</v>
      </c>
      <c r="T1752" t="s">
        <v>30</v>
      </c>
      <c r="U1752">
        <v>3403.9872</v>
      </c>
      <c r="V1752">
        <f t="shared" si="167"/>
        <v>3403.9872</v>
      </c>
    </row>
    <row r="1753" spans="1:22" x14ac:dyDescent="0.35">
      <c r="A1753" t="s">
        <v>2236</v>
      </c>
      <c r="B1753" t="s">
        <v>24</v>
      </c>
      <c r="C1753" t="s">
        <v>39</v>
      </c>
      <c r="D1753" t="s">
        <v>50</v>
      </c>
      <c r="E1753">
        <v>1336.57</v>
      </c>
      <c r="F1753" t="str">
        <f t="shared" si="162"/>
        <v>medium</v>
      </c>
      <c r="G1753" t="str">
        <f t="shared" si="163"/>
        <v>low</v>
      </c>
      <c r="H1753">
        <v>0.28999999999999998</v>
      </c>
      <c r="I1753">
        <v>387.6053</v>
      </c>
      <c r="J1753">
        <v>5</v>
      </c>
      <c r="K1753" s="4" t="s">
        <v>416</v>
      </c>
      <c r="L1753" s="4" t="s">
        <v>867</v>
      </c>
      <c r="M1753" t="s">
        <v>20</v>
      </c>
      <c r="N1753" t="s">
        <v>29</v>
      </c>
      <c r="O1753">
        <v>284.27999999999997</v>
      </c>
      <c r="P1753" t="str">
        <f t="shared" si="164"/>
        <v>Not Good</v>
      </c>
      <c r="Q1753" t="str">
        <f t="shared" si="165"/>
        <v>high impact</v>
      </c>
      <c r="R1753" t="str">
        <f t="shared" si="166"/>
        <v>not good</v>
      </c>
      <c r="S1753" t="s">
        <v>56</v>
      </c>
      <c r="T1753" t="s">
        <v>56</v>
      </c>
      <c r="U1753">
        <v>948.96469999999999</v>
      </c>
      <c r="V1753">
        <f t="shared" si="167"/>
        <v>948.96469999999999</v>
      </c>
    </row>
    <row r="1754" spans="1:22" x14ac:dyDescent="0.35">
      <c r="A1754" t="s">
        <v>2237</v>
      </c>
      <c r="B1754" t="s">
        <v>58</v>
      </c>
      <c r="C1754" t="s">
        <v>17</v>
      </c>
      <c r="D1754" t="s">
        <v>18</v>
      </c>
      <c r="E1754">
        <v>4564.03</v>
      </c>
      <c r="F1754" t="str">
        <f t="shared" si="162"/>
        <v>high</v>
      </c>
      <c r="G1754" t="str">
        <f t="shared" si="163"/>
        <v>high</v>
      </c>
      <c r="H1754">
        <v>0.25</v>
      </c>
      <c r="I1754">
        <v>1141.0074999999999</v>
      </c>
      <c r="J1754">
        <v>9</v>
      </c>
      <c r="K1754" s="3">
        <v>45574</v>
      </c>
      <c r="L1754" s="3">
        <v>45605</v>
      </c>
      <c r="M1754" t="s">
        <v>28</v>
      </c>
      <c r="N1754" t="s">
        <v>36</v>
      </c>
      <c r="O1754">
        <v>959.29</v>
      </c>
      <c r="P1754" t="str">
        <f t="shared" si="164"/>
        <v>Good</v>
      </c>
      <c r="Q1754" t="str">
        <f t="shared" si="165"/>
        <v>high impact</v>
      </c>
      <c r="R1754" t="str">
        <f t="shared" si="166"/>
        <v>good</v>
      </c>
      <c r="S1754" t="s">
        <v>22</v>
      </c>
      <c r="T1754" t="s">
        <v>22</v>
      </c>
      <c r="U1754">
        <v>3423.0225</v>
      </c>
      <c r="V1754">
        <f t="shared" si="167"/>
        <v>3423.0225</v>
      </c>
    </row>
    <row r="1755" spans="1:22" x14ac:dyDescent="0.35">
      <c r="A1755" t="s">
        <v>2238</v>
      </c>
      <c r="B1755" t="s">
        <v>16</v>
      </c>
      <c r="C1755" t="s">
        <v>25</v>
      </c>
      <c r="D1755" t="s">
        <v>18</v>
      </c>
      <c r="E1755">
        <v>2689.66</v>
      </c>
      <c r="F1755" t="str">
        <f t="shared" si="162"/>
        <v>high</v>
      </c>
      <c r="G1755" t="str">
        <f t="shared" si="163"/>
        <v>high</v>
      </c>
      <c r="H1755">
        <v>0.4</v>
      </c>
      <c r="I1755">
        <v>1075.864</v>
      </c>
      <c r="J1755">
        <v>9</v>
      </c>
      <c r="K1755" s="4" t="s">
        <v>513</v>
      </c>
      <c r="L1755" s="4" t="s">
        <v>471</v>
      </c>
      <c r="M1755" t="s">
        <v>28</v>
      </c>
      <c r="N1755" t="s">
        <v>29</v>
      </c>
      <c r="O1755">
        <v>269.27</v>
      </c>
      <c r="P1755" t="str">
        <f t="shared" si="164"/>
        <v>Not Good</v>
      </c>
      <c r="Q1755" t="str">
        <f t="shared" si="165"/>
        <v>high impact</v>
      </c>
      <c r="R1755" t="str">
        <f t="shared" si="166"/>
        <v>not good</v>
      </c>
      <c r="S1755" t="s">
        <v>30</v>
      </c>
      <c r="T1755" t="s">
        <v>30</v>
      </c>
      <c r="U1755">
        <v>1613.796</v>
      </c>
      <c r="V1755">
        <f t="shared" si="167"/>
        <v>1613.796</v>
      </c>
    </row>
    <row r="1756" spans="1:22" x14ac:dyDescent="0.35">
      <c r="A1756" t="s">
        <v>2239</v>
      </c>
      <c r="B1756" t="s">
        <v>32</v>
      </c>
      <c r="C1756" t="s">
        <v>33</v>
      </c>
      <c r="D1756" t="s">
        <v>26</v>
      </c>
      <c r="E1756">
        <v>4365.34</v>
      </c>
      <c r="F1756" t="str">
        <f t="shared" si="162"/>
        <v>high</v>
      </c>
      <c r="G1756" t="str">
        <f t="shared" si="163"/>
        <v>high</v>
      </c>
      <c r="H1756">
        <v>0.13</v>
      </c>
      <c r="I1756">
        <v>567.49419999999998</v>
      </c>
      <c r="J1756">
        <v>1</v>
      </c>
      <c r="K1756" s="3">
        <v>45329</v>
      </c>
      <c r="L1756" s="3">
        <v>45419</v>
      </c>
      <c r="M1756" t="s">
        <v>20</v>
      </c>
      <c r="N1756" t="s">
        <v>36</v>
      </c>
      <c r="O1756">
        <v>824.64</v>
      </c>
      <c r="P1756" t="str">
        <f t="shared" si="164"/>
        <v>Good</v>
      </c>
      <c r="Q1756" t="str">
        <f t="shared" si="165"/>
        <v>high impact</v>
      </c>
      <c r="R1756" t="str">
        <f t="shared" si="166"/>
        <v>good</v>
      </c>
      <c r="S1756" t="s">
        <v>56</v>
      </c>
      <c r="T1756" t="s">
        <v>56</v>
      </c>
      <c r="U1756">
        <v>3797.8458000000001</v>
      </c>
      <c r="V1756">
        <f t="shared" si="167"/>
        <v>3797.8458000000001</v>
      </c>
    </row>
    <row r="1757" spans="1:22" x14ac:dyDescent="0.35">
      <c r="A1757" t="s">
        <v>2240</v>
      </c>
      <c r="B1757" t="s">
        <v>24</v>
      </c>
      <c r="C1757" t="s">
        <v>39</v>
      </c>
      <c r="D1757" t="s">
        <v>34</v>
      </c>
      <c r="E1757">
        <v>1524.64</v>
      </c>
      <c r="F1757" t="str">
        <f t="shared" si="162"/>
        <v>medium</v>
      </c>
      <c r="G1757" t="str">
        <f t="shared" si="163"/>
        <v>low</v>
      </c>
      <c r="H1757">
        <v>0.19</v>
      </c>
      <c r="I1757">
        <v>289.6816</v>
      </c>
      <c r="J1757">
        <v>9</v>
      </c>
      <c r="K1757" s="3">
        <v>45392</v>
      </c>
      <c r="L1757" s="3">
        <v>45545</v>
      </c>
      <c r="M1757" t="s">
        <v>20</v>
      </c>
      <c r="N1757" t="s">
        <v>21</v>
      </c>
      <c r="O1757">
        <v>452.63</v>
      </c>
      <c r="P1757" t="str">
        <f t="shared" si="164"/>
        <v>Not Good</v>
      </c>
      <c r="Q1757" t="str">
        <f t="shared" si="165"/>
        <v>high impact</v>
      </c>
      <c r="R1757" t="str">
        <f t="shared" si="166"/>
        <v>not good</v>
      </c>
      <c r="S1757" t="s">
        <v>72</v>
      </c>
      <c r="T1757" t="s">
        <v>72</v>
      </c>
      <c r="U1757">
        <v>1234.9584</v>
      </c>
      <c r="V1757">
        <f t="shared" si="167"/>
        <v>1234.9584</v>
      </c>
    </row>
    <row r="1758" spans="1:22" x14ac:dyDescent="0.35">
      <c r="A1758" t="s">
        <v>2241</v>
      </c>
      <c r="B1758" t="s">
        <v>32</v>
      </c>
      <c r="C1758" t="s">
        <v>17</v>
      </c>
      <c r="D1758" t="s">
        <v>46</v>
      </c>
      <c r="E1758">
        <v>4054.69</v>
      </c>
      <c r="F1758" t="str">
        <f t="shared" si="162"/>
        <v>high</v>
      </c>
      <c r="G1758" t="str">
        <f t="shared" si="163"/>
        <v>high</v>
      </c>
      <c r="H1758">
        <v>0.34</v>
      </c>
      <c r="I1758">
        <v>1378.5945999999999</v>
      </c>
      <c r="J1758">
        <v>7</v>
      </c>
      <c r="K1758" s="3">
        <v>45049</v>
      </c>
      <c r="L1758" s="3">
        <v>45202</v>
      </c>
      <c r="M1758" t="s">
        <v>28</v>
      </c>
      <c r="N1758" t="s">
        <v>36</v>
      </c>
      <c r="O1758">
        <v>655.52</v>
      </c>
      <c r="P1758" t="str">
        <f t="shared" si="164"/>
        <v>Good</v>
      </c>
      <c r="Q1758" t="str">
        <f t="shared" si="165"/>
        <v>high impact</v>
      </c>
      <c r="R1758" t="str">
        <f t="shared" si="166"/>
        <v>good</v>
      </c>
      <c r="S1758" t="s">
        <v>47</v>
      </c>
      <c r="T1758" t="s">
        <v>47</v>
      </c>
      <c r="U1758">
        <v>2676.0954000000002</v>
      </c>
      <c r="V1758">
        <f t="shared" si="167"/>
        <v>2676.0954000000002</v>
      </c>
    </row>
    <row r="1759" spans="1:22" x14ac:dyDescent="0.35">
      <c r="A1759" t="s">
        <v>2242</v>
      </c>
      <c r="B1759" t="s">
        <v>32</v>
      </c>
      <c r="C1759" t="s">
        <v>25</v>
      </c>
      <c r="D1759" t="s">
        <v>46</v>
      </c>
      <c r="E1759">
        <v>656.95</v>
      </c>
      <c r="F1759" t="str">
        <f t="shared" si="162"/>
        <v>low</v>
      </c>
      <c r="G1759" t="str">
        <f t="shared" si="163"/>
        <v>low</v>
      </c>
      <c r="H1759">
        <v>0.5</v>
      </c>
      <c r="I1759">
        <v>328.47500000000002</v>
      </c>
      <c r="J1759">
        <v>8</v>
      </c>
      <c r="K1759" s="4" t="s">
        <v>397</v>
      </c>
      <c r="L1759" s="3">
        <v>45352</v>
      </c>
      <c r="M1759" t="s">
        <v>20</v>
      </c>
      <c r="N1759" t="s">
        <v>29</v>
      </c>
      <c r="O1759">
        <v>123.45</v>
      </c>
      <c r="P1759" t="str">
        <f t="shared" si="164"/>
        <v>Not Good</v>
      </c>
      <c r="Q1759" t="str">
        <f t="shared" si="165"/>
        <v>high impact</v>
      </c>
      <c r="R1759" t="str">
        <f t="shared" si="166"/>
        <v>not good</v>
      </c>
      <c r="S1759" t="s">
        <v>30</v>
      </c>
      <c r="T1759" t="s">
        <v>30</v>
      </c>
      <c r="U1759">
        <v>328.47500000000002</v>
      </c>
      <c r="V1759">
        <f t="shared" si="167"/>
        <v>328.47500000000002</v>
      </c>
    </row>
    <row r="1760" spans="1:22" x14ac:dyDescent="0.35">
      <c r="A1760" t="s">
        <v>2243</v>
      </c>
      <c r="B1760" t="s">
        <v>16</v>
      </c>
      <c r="C1760" t="s">
        <v>33</v>
      </c>
      <c r="D1760" t="s">
        <v>50</v>
      </c>
      <c r="E1760">
        <v>3857.47</v>
      </c>
      <c r="F1760" t="str">
        <f t="shared" si="162"/>
        <v>high</v>
      </c>
      <c r="G1760" t="str">
        <f t="shared" si="163"/>
        <v>high</v>
      </c>
      <c r="H1760">
        <v>0.45</v>
      </c>
      <c r="I1760">
        <v>1735.8615</v>
      </c>
      <c r="J1760">
        <v>3</v>
      </c>
      <c r="K1760" s="3">
        <v>45085</v>
      </c>
      <c r="L1760" s="3">
        <v>45115</v>
      </c>
      <c r="M1760" t="s">
        <v>43</v>
      </c>
      <c r="N1760" t="s">
        <v>21</v>
      </c>
      <c r="O1760">
        <v>1037.6400000000001</v>
      </c>
      <c r="P1760" t="str">
        <f t="shared" si="164"/>
        <v>Good</v>
      </c>
      <c r="Q1760" t="str">
        <f t="shared" si="165"/>
        <v>high impact</v>
      </c>
      <c r="R1760" t="str">
        <f t="shared" si="166"/>
        <v>good</v>
      </c>
      <c r="S1760" t="s">
        <v>72</v>
      </c>
      <c r="T1760" t="s">
        <v>72</v>
      </c>
      <c r="U1760">
        <v>2121.6084999999998</v>
      </c>
      <c r="V1760">
        <f t="shared" si="167"/>
        <v>2121.6084999999998</v>
      </c>
    </row>
    <row r="1761" spans="1:22" x14ac:dyDescent="0.35">
      <c r="A1761" t="s">
        <v>2244</v>
      </c>
      <c r="B1761" t="s">
        <v>16</v>
      </c>
      <c r="C1761" t="s">
        <v>39</v>
      </c>
      <c r="D1761" t="s">
        <v>50</v>
      </c>
      <c r="E1761">
        <v>1996.03</v>
      </c>
      <c r="F1761" t="str">
        <f t="shared" si="162"/>
        <v>medium</v>
      </c>
      <c r="G1761" t="str">
        <f t="shared" si="163"/>
        <v>low</v>
      </c>
      <c r="H1761">
        <v>0.26</v>
      </c>
      <c r="I1761">
        <v>518.96780000000001</v>
      </c>
      <c r="J1761">
        <v>1</v>
      </c>
      <c r="K1761" s="3">
        <v>45482</v>
      </c>
      <c r="L1761" s="4" t="s">
        <v>1247</v>
      </c>
      <c r="M1761" t="s">
        <v>20</v>
      </c>
      <c r="N1761" t="s">
        <v>36</v>
      </c>
      <c r="O1761">
        <v>535.80999999999995</v>
      </c>
      <c r="P1761" t="str">
        <f t="shared" si="164"/>
        <v>Good</v>
      </c>
      <c r="Q1761" t="str">
        <f t="shared" si="165"/>
        <v>high impact</v>
      </c>
      <c r="R1761" t="str">
        <f t="shared" si="166"/>
        <v>not good</v>
      </c>
      <c r="S1761" t="s">
        <v>30</v>
      </c>
      <c r="T1761" t="s">
        <v>30</v>
      </c>
      <c r="U1761">
        <v>1477.0622000000001</v>
      </c>
      <c r="V1761">
        <f t="shared" si="167"/>
        <v>1477.0622000000001</v>
      </c>
    </row>
    <row r="1762" spans="1:22" x14ac:dyDescent="0.35">
      <c r="A1762" t="s">
        <v>2245</v>
      </c>
      <c r="B1762" t="s">
        <v>24</v>
      </c>
      <c r="C1762" t="s">
        <v>17</v>
      </c>
      <c r="D1762" t="s">
        <v>26</v>
      </c>
      <c r="E1762">
        <v>2402.9499999999998</v>
      </c>
      <c r="F1762" t="str">
        <f t="shared" si="162"/>
        <v>high</v>
      </c>
      <c r="G1762" t="str">
        <f t="shared" si="163"/>
        <v>high</v>
      </c>
      <c r="H1762">
        <v>0.34</v>
      </c>
      <c r="I1762">
        <v>817.00300000000004</v>
      </c>
      <c r="J1762">
        <v>4</v>
      </c>
      <c r="K1762" s="3">
        <v>45598</v>
      </c>
      <c r="L1762" s="4" t="s">
        <v>1279</v>
      </c>
      <c r="M1762" t="s">
        <v>28</v>
      </c>
      <c r="N1762" t="s">
        <v>21</v>
      </c>
      <c r="O1762">
        <v>159.83000000000001</v>
      </c>
      <c r="P1762" t="str">
        <f t="shared" si="164"/>
        <v>Not Good</v>
      </c>
      <c r="Q1762" t="str">
        <f t="shared" si="165"/>
        <v>high impact</v>
      </c>
      <c r="R1762" t="str">
        <f t="shared" si="166"/>
        <v>not good</v>
      </c>
      <c r="S1762" t="s">
        <v>37</v>
      </c>
      <c r="T1762" t="s">
        <v>37</v>
      </c>
      <c r="U1762">
        <v>1585.9469999999999</v>
      </c>
      <c r="V1762">
        <f t="shared" si="167"/>
        <v>1585.9469999999999</v>
      </c>
    </row>
    <row r="1763" spans="1:22" x14ac:dyDescent="0.35">
      <c r="A1763" t="s">
        <v>2246</v>
      </c>
      <c r="B1763" t="s">
        <v>16</v>
      </c>
      <c r="C1763" t="s">
        <v>25</v>
      </c>
      <c r="D1763" t="s">
        <v>18</v>
      </c>
      <c r="E1763">
        <v>917.36</v>
      </c>
      <c r="F1763" t="str">
        <f t="shared" si="162"/>
        <v>low</v>
      </c>
      <c r="G1763" t="str">
        <f t="shared" si="163"/>
        <v>low</v>
      </c>
      <c r="H1763">
        <v>0.27</v>
      </c>
      <c r="I1763">
        <v>247.68719999999999</v>
      </c>
      <c r="J1763">
        <v>1</v>
      </c>
      <c r="K1763" s="4" t="s">
        <v>1160</v>
      </c>
      <c r="L1763" s="4" t="s">
        <v>126</v>
      </c>
      <c r="M1763" t="s">
        <v>43</v>
      </c>
      <c r="N1763" t="s">
        <v>21</v>
      </c>
      <c r="O1763">
        <v>252.93</v>
      </c>
      <c r="P1763" t="str">
        <f t="shared" si="164"/>
        <v>Not Good</v>
      </c>
      <c r="Q1763" t="str">
        <f t="shared" si="165"/>
        <v>high impact</v>
      </c>
      <c r="R1763" t="str">
        <f t="shared" si="166"/>
        <v>not good</v>
      </c>
      <c r="S1763" t="s">
        <v>56</v>
      </c>
      <c r="T1763" t="s">
        <v>56</v>
      </c>
      <c r="U1763">
        <v>669.67280000000005</v>
      </c>
      <c r="V1763">
        <f t="shared" si="167"/>
        <v>669.67280000000005</v>
      </c>
    </row>
    <row r="1764" spans="1:22" x14ac:dyDescent="0.35">
      <c r="A1764" t="s">
        <v>2247</v>
      </c>
      <c r="B1764" t="s">
        <v>16</v>
      </c>
      <c r="C1764" t="s">
        <v>33</v>
      </c>
      <c r="D1764" t="s">
        <v>46</v>
      </c>
      <c r="E1764">
        <v>191.28</v>
      </c>
      <c r="F1764" t="str">
        <f t="shared" si="162"/>
        <v>low</v>
      </c>
      <c r="G1764" t="str">
        <f t="shared" si="163"/>
        <v>low</v>
      </c>
      <c r="H1764">
        <v>0.22</v>
      </c>
      <c r="I1764">
        <v>42.081600000000002</v>
      </c>
      <c r="J1764">
        <v>1</v>
      </c>
      <c r="K1764" s="4" t="s">
        <v>770</v>
      </c>
      <c r="L1764" s="4" t="s">
        <v>215</v>
      </c>
      <c r="M1764" t="s">
        <v>43</v>
      </c>
      <c r="N1764" t="s">
        <v>36</v>
      </c>
      <c r="O1764">
        <v>40.94</v>
      </c>
      <c r="P1764" t="str">
        <f t="shared" si="164"/>
        <v>Not Good</v>
      </c>
      <c r="Q1764" t="str">
        <f t="shared" si="165"/>
        <v>high impact</v>
      </c>
      <c r="R1764" t="str">
        <f t="shared" si="166"/>
        <v>not good</v>
      </c>
      <c r="S1764" t="s">
        <v>47</v>
      </c>
      <c r="T1764" t="s">
        <v>47</v>
      </c>
      <c r="U1764">
        <v>149.19839999999999</v>
      </c>
      <c r="V1764">
        <f t="shared" si="167"/>
        <v>149.19839999999999</v>
      </c>
    </row>
    <row r="1765" spans="1:22" x14ac:dyDescent="0.35">
      <c r="A1765" t="s">
        <v>2248</v>
      </c>
      <c r="B1765" t="s">
        <v>16</v>
      </c>
      <c r="C1765" t="s">
        <v>39</v>
      </c>
      <c r="D1765" t="s">
        <v>26</v>
      </c>
      <c r="E1765">
        <v>3364.37</v>
      </c>
      <c r="F1765" t="str">
        <f t="shared" si="162"/>
        <v>high</v>
      </c>
      <c r="G1765" t="str">
        <f t="shared" si="163"/>
        <v>high</v>
      </c>
      <c r="H1765">
        <v>0.3</v>
      </c>
      <c r="I1765">
        <v>1009.311</v>
      </c>
      <c r="J1765">
        <v>4</v>
      </c>
      <c r="K1765" s="4" t="s">
        <v>485</v>
      </c>
      <c r="L1765" s="3">
        <v>44936</v>
      </c>
      <c r="M1765" t="s">
        <v>28</v>
      </c>
      <c r="N1765" t="s">
        <v>29</v>
      </c>
      <c r="O1765">
        <v>456.25</v>
      </c>
      <c r="P1765" t="str">
        <f t="shared" si="164"/>
        <v>Not Good</v>
      </c>
      <c r="Q1765" t="str">
        <f t="shared" si="165"/>
        <v>high impact</v>
      </c>
      <c r="R1765" t="str">
        <f t="shared" si="166"/>
        <v>not good</v>
      </c>
      <c r="S1765" t="s">
        <v>72</v>
      </c>
      <c r="T1765" t="s">
        <v>72</v>
      </c>
      <c r="U1765">
        <v>2355.0590000000002</v>
      </c>
      <c r="V1765">
        <f t="shared" si="167"/>
        <v>2355.0590000000002</v>
      </c>
    </row>
    <row r="1766" spans="1:22" x14ac:dyDescent="0.35">
      <c r="A1766" t="s">
        <v>2249</v>
      </c>
      <c r="B1766" t="s">
        <v>32</v>
      </c>
      <c r="C1766" t="s">
        <v>17</v>
      </c>
      <c r="D1766" t="s">
        <v>50</v>
      </c>
      <c r="E1766">
        <v>2979.82</v>
      </c>
      <c r="F1766" t="str">
        <f t="shared" si="162"/>
        <v>high</v>
      </c>
      <c r="G1766" t="str">
        <f t="shared" si="163"/>
        <v>high</v>
      </c>
      <c r="H1766">
        <v>0.19</v>
      </c>
      <c r="I1766">
        <v>566.16579999999999</v>
      </c>
      <c r="J1766">
        <v>8</v>
      </c>
      <c r="K1766" s="4" t="s">
        <v>443</v>
      </c>
      <c r="L1766" s="4" t="s">
        <v>277</v>
      </c>
      <c r="M1766" t="s">
        <v>43</v>
      </c>
      <c r="N1766" t="s">
        <v>21</v>
      </c>
      <c r="O1766">
        <v>720.26</v>
      </c>
      <c r="P1766" t="str">
        <f t="shared" si="164"/>
        <v>Good</v>
      </c>
      <c r="Q1766" t="str">
        <f t="shared" si="165"/>
        <v>high impact</v>
      </c>
      <c r="R1766" t="str">
        <f t="shared" si="166"/>
        <v>good</v>
      </c>
      <c r="S1766" t="s">
        <v>47</v>
      </c>
      <c r="T1766" t="s">
        <v>47</v>
      </c>
      <c r="U1766">
        <v>2413.6541999999999</v>
      </c>
      <c r="V1766">
        <f t="shared" si="167"/>
        <v>2413.6541999999999</v>
      </c>
    </row>
    <row r="1767" spans="1:22" x14ac:dyDescent="0.35">
      <c r="A1767" t="s">
        <v>2250</v>
      </c>
      <c r="B1767" t="s">
        <v>24</v>
      </c>
      <c r="C1767" t="s">
        <v>25</v>
      </c>
      <c r="D1767" t="s">
        <v>50</v>
      </c>
      <c r="E1767">
        <v>3149.9</v>
      </c>
      <c r="F1767" t="str">
        <f t="shared" si="162"/>
        <v>high</v>
      </c>
      <c r="G1767" t="str">
        <f t="shared" si="163"/>
        <v>high</v>
      </c>
      <c r="H1767">
        <v>0.14000000000000001</v>
      </c>
      <c r="I1767">
        <v>440.98599999999999</v>
      </c>
      <c r="J1767">
        <v>1</v>
      </c>
      <c r="K1767" s="4" t="s">
        <v>873</v>
      </c>
      <c r="L1767" s="4" t="s">
        <v>1268</v>
      </c>
      <c r="M1767" t="s">
        <v>20</v>
      </c>
      <c r="N1767" t="s">
        <v>36</v>
      </c>
      <c r="O1767">
        <v>542.02</v>
      </c>
      <c r="P1767" t="str">
        <f t="shared" si="164"/>
        <v>Good</v>
      </c>
      <c r="Q1767" t="str">
        <f t="shared" si="165"/>
        <v>high impact</v>
      </c>
      <c r="R1767" t="str">
        <f t="shared" si="166"/>
        <v>good</v>
      </c>
      <c r="S1767" t="s">
        <v>37</v>
      </c>
      <c r="T1767" t="s">
        <v>37</v>
      </c>
      <c r="U1767">
        <v>2708.9140000000002</v>
      </c>
      <c r="V1767">
        <f t="shared" si="167"/>
        <v>2708.9140000000002</v>
      </c>
    </row>
    <row r="1768" spans="1:22" x14ac:dyDescent="0.35">
      <c r="A1768" t="s">
        <v>2251</v>
      </c>
      <c r="B1768" t="s">
        <v>58</v>
      </c>
      <c r="C1768" t="s">
        <v>33</v>
      </c>
      <c r="D1768" t="s">
        <v>46</v>
      </c>
      <c r="E1768">
        <v>1349.51</v>
      </c>
      <c r="F1768" t="str">
        <f t="shared" si="162"/>
        <v>medium</v>
      </c>
      <c r="G1768" t="str">
        <f t="shared" si="163"/>
        <v>low</v>
      </c>
      <c r="H1768">
        <v>0.35</v>
      </c>
      <c r="I1768">
        <v>472.32850000000002</v>
      </c>
      <c r="J1768">
        <v>9</v>
      </c>
      <c r="K1768" s="3">
        <v>45420</v>
      </c>
      <c r="L1768" s="3">
        <v>45604</v>
      </c>
      <c r="M1768" t="s">
        <v>20</v>
      </c>
      <c r="N1768" t="s">
        <v>21</v>
      </c>
      <c r="O1768">
        <v>252.4</v>
      </c>
      <c r="P1768" t="str">
        <f t="shared" si="164"/>
        <v>Not Good</v>
      </c>
      <c r="Q1768" t="str">
        <f t="shared" si="165"/>
        <v>high impact</v>
      </c>
      <c r="R1768" t="str">
        <f t="shared" si="166"/>
        <v>not good</v>
      </c>
      <c r="S1768" t="s">
        <v>37</v>
      </c>
      <c r="T1768" t="s">
        <v>37</v>
      </c>
      <c r="U1768">
        <v>877.18150000000003</v>
      </c>
      <c r="V1768">
        <f t="shared" si="167"/>
        <v>877.18150000000003</v>
      </c>
    </row>
    <row r="1769" spans="1:22" x14ac:dyDescent="0.35">
      <c r="A1769" t="s">
        <v>2252</v>
      </c>
      <c r="B1769" t="s">
        <v>32</v>
      </c>
      <c r="C1769" t="s">
        <v>39</v>
      </c>
      <c r="D1769" t="s">
        <v>50</v>
      </c>
      <c r="E1769">
        <v>1272.46</v>
      </c>
      <c r="F1769" t="str">
        <f t="shared" si="162"/>
        <v>medium</v>
      </c>
      <c r="G1769" t="str">
        <f t="shared" si="163"/>
        <v>low</v>
      </c>
      <c r="H1769">
        <v>0.44</v>
      </c>
      <c r="I1769">
        <v>559.88239999999996</v>
      </c>
      <c r="J1769">
        <v>6</v>
      </c>
      <c r="K1769" s="4" t="s">
        <v>579</v>
      </c>
      <c r="L1769" s="4" t="s">
        <v>1247</v>
      </c>
      <c r="M1769" t="s">
        <v>28</v>
      </c>
      <c r="N1769" t="s">
        <v>29</v>
      </c>
      <c r="O1769">
        <v>266.5</v>
      </c>
      <c r="P1769" t="str">
        <f t="shared" si="164"/>
        <v>Not Good</v>
      </c>
      <c r="Q1769" t="str">
        <f t="shared" si="165"/>
        <v>high impact</v>
      </c>
      <c r="R1769" t="str">
        <f t="shared" si="166"/>
        <v>not good</v>
      </c>
      <c r="S1769" t="s">
        <v>72</v>
      </c>
      <c r="T1769" t="s">
        <v>72</v>
      </c>
      <c r="U1769">
        <v>712.57759999999996</v>
      </c>
      <c r="V1769">
        <f t="shared" si="167"/>
        <v>712.57759999999996</v>
      </c>
    </row>
    <row r="1770" spans="1:22" x14ac:dyDescent="0.35">
      <c r="A1770" t="s">
        <v>2253</v>
      </c>
      <c r="B1770" t="s">
        <v>16</v>
      </c>
      <c r="C1770" t="s">
        <v>17</v>
      </c>
      <c r="D1770" t="s">
        <v>50</v>
      </c>
      <c r="E1770">
        <v>4168.45</v>
      </c>
      <c r="F1770" t="str">
        <f t="shared" si="162"/>
        <v>high</v>
      </c>
      <c r="G1770" t="str">
        <f t="shared" si="163"/>
        <v>high</v>
      </c>
      <c r="H1770">
        <v>0.14000000000000001</v>
      </c>
      <c r="I1770">
        <v>583.58299999999997</v>
      </c>
      <c r="J1770">
        <v>5</v>
      </c>
      <c r="K1770" s="4" t="s">
        <v>94</v>
      </c>
      <c r="L1770" s="3">
        <v>44963</v>
      </c>
      <c r="M1770" t="s">
        <v>43</v>
      </c>
      <c r="N1770" t="s">
        <v>36</v>
      </c>
      <c r="O1770">
        <v>1048.83</v>
      </c>
      <c r="P1770" t="str">
        <f t="shared" si="164"/>
        <v>Good</v>
      </c>
      <c r="Q1770" t="str">
        <f t="shared" si="165"/>
        <v>high impact</v>
      </c>
      <c r="R1770" t="str">
        <f t="shared" si="166"/>
        <v>good</v>
      </c>
      <c r="S1770" t="s">
        <v>56</v>
      </c>
      <c r="T1770" t="s">
        <v>56</v>
      </c>
      <c r="U1770">
        <v>3584.8670000000002</v>
      </c>
      <c r="V1770">
        <f t="shared" si="167"/>
        <v>3584.8670000000002</v>
      </c>
    </row>
    <row r="1771" spans="1:22" x14ac:dyDescent="0.35">
      <c r="A1771" t="s">
        <v>2254</v>
      </c>
      <c r="B1771" t="s">
        <v>32</v>
      </c>
      <c r="C1771" t="s">
        <v>25</v>
      </c>
      <c r="D1771" t="s">
        <v>34</v>
      </c>
      <c r="E1771">
        <v>3830.14</v>
      </c>
      <c r="F1771" t="str">
        <f t="shared" si="162"/>
        <v>high</v>
      </c>
      <c r="G1771" t="str">
        <f t="shared" si="163"/>
        <v>high</v>
      </c>
      <c r="H1771">
        <v>0.35</v>
      </c>
      <c r="I1771">
        <v>1340.549</v>
      </c>
      <c r="J1771">
        <v>9</v>
      </c>
      <c r="K1771" s="3">
        <v>45080</v>
      </c>
      <c r="L1771" s="3">
        <v>45172</v>
      </c>
      <c r="M1771" t="s">
        <v>28</v>
      </c>
      <c r="N1771" t="s">
        <v>36</v>
      </c>
      <c r="O1771">
        <v>643.20000000000005</v>
      </c>
      <c r="P1771" t="str">
        <f t="shared" si="164"/>
        <v>Good</v>
      </c>
      <c r="Q1771" t="str">
        <f t="shared" si="165"/>
        <v>high impact</v>
      </c>
      <c r="R1771" t="str">
        <f t="shared" si="166"/>
        <v>good</v>
      </c>
      <c r="S1771" t="s">
        <v>72</v>
      </c>
      <c r="T1771" t="s">
        <v>72</v>
      </c>
      <c r="U1771">
        <v>2489.5909999999999</v>
      </c>
      <c r="V1771">
        <f t="shared" si="167"/>
        <v>2489.5909999999999</v>
      </c>
    </row>
    <row r="1772" spans="1:22" x14ac:dyDescent="0.35">
      <c r="A1772" t="s">
        <v>2255</v>
      </c>
      <c r="B1772" t="s">
        <v>16</v>
      </c>
      <c r="C1772" t="s">
        <v>33</v>
      </c>
      <c r="D1772" t="s">
        <v>18</v>
      </c>
      <c r="E1772">
        <v>1750.27</v>
      </c>
      <c r="F1772" t="str">
        <f t="shared" si="162"/>
        <v>medium</v>
      </c>
      <c r="G1772" t="str">
        <f t="shared" si="163"/>
        <v>low</v>
      </c>
      <c r="H1772">
        <v>0.22</v>
      </c>
      <c r="I1772">
        <v>385.05939999999998</v>
      </c>
      <c r="J1772">
        <v>9</v>
      </c>
      <c r="K1772" s="3">
        <v>45352</v>
      </c>
      <c r="L1772" s="3">
        <v>45413</v>
      </c>
      <c r="M1772" t="s">
        <v>20</v>
      </c>
      <c r="N1772" t="s">
        <v>29</v>
      </c>
      <c r="O1772">
        <v>201.07</v>
      </c>
      <c r="P1772" t="str">
        <f t="shared" si="164"/>
        <v>Not Good</v>
      </c>
      <c r="Q1772" t="str">
        <f t="shared" si="165"/>
        <v>high impact</v>
      </c>
      <c r="R1772" t="str">
        <f t="shared" si="166"/>
        <v>not good</v>
      </c>
      <c r="S1772" t="s">
        <v>22</v>
      </c>
      <c r="T1772" t="s">
        <v>22</v>
      </c>
      <c r="U1772">
        <v>1365.2106000000001</v>
      </c>
      <c r="V1772">
        <f t="shared" si="167"/>
        <v>1365.2106000000001</v>
      </c>
    </row>
    <row r="1773" spans="1:22" x14ac:dyDescent="0.35">
      <c r="A1773" t="s">
        <v>2256</v>
      </c>
      <c r="B1773" t="s">
        <v>16</v>
      </c>
      <c r="C1773" t="s">
        <v>39</v>
      </c>
      <c r="D1773" t="s">
        <v>50</v>
      </c>
      <c r="E1773">
        <v>3225.25</v>
      </c>
      <c r="F1773" t="str">
        <f t="shared" si="162"/>
        <v>high</v>
      </c>
      <c r="G1773" t="str">
        <f t="shared" si="163"/>
        <v>high</v>
      </c>
      <c r="H1773">
        <v>0.15</v>
      </c>
      <c r="I1773">
        <v>483.78750000000002</v>
      </c>
      <c r="J1773">
        <v>9</v>
      </c>
      <c r="K1773" s="4" t="s">
        <v>258</v>
      </c>
      <c r="L1773" s="4" t="s">
        <v>973</v>
      </c>
      <c r="M1773" t="s">
        <v>28</v>
      </c>
      <c r="N1773" t="s">
        <v>36</v>
      </c>
      <c r="O1773">
        <v>655.03</v>
      </c>
      <c r="P1773" t="str">
        <f t="shared" si="164"/>
        <v>Good</v>
      </c>
      <c r="Q1773" t="str">
        <f t="shared" si="165"/>
        <v>high impact</v>
      </c>
      <c r="R1773" t="str">
        <f t="shared" si="166"/>
        <v>good</v>
      </c>
      <c r="S1773" t="s">
        <v>37</v>
      </c>
      <c r="T1773" t="s">
        <v>37</v>
      </c>
      <c r="U1773">
        <v>2741.4625000000001</v>
      </c>
      <c r="V1773">
        <f t="shared" si="167"/>
        <v>2741.4625000000001</v>
      </c>
    </row>
    <row r="1774" spans="1:22" x14ac:dyDescent="0.35">
      <c r="A1774" t="s">
        <v>2257</v>
      </c>
      <c r="B1774" t="s">
        <v>32</v>
      </c>
      <c r="C1774" t="s">
        <v>17</v>
      </c>
      <c r="D1774" t="s">
        <v>34</v>
      </c>
      <c r="E1774">
        <v>4157.9399999999996</v>
      </c>
      <c r="F1774" t="str">
        <f t="shared" si="162"/>
        <v>high</v>
      </c>
      <c r="G1774" t="str">
        <f t="shared" si="163"/>
        <v>high</v>
      </c>
      <c r="H1774">
        <v>0.31</v>
      </c>
      <c r="I1774">
        <v>1288.9613999999999</v>
      </c>
      <c r="J1774">
        <v>3</v>
      </c>
      <c r="K1774" s="4" t="s">
        <v>377</v>
      </c>
      <c r="L1774" s="3">
        <v>45353</v>
      </c>
      <c r="M1774" t="s">
        <v>28</v>
      </c>
      <c r="N1774" t="s">
        <v>21</v>
      </c>
      <c r="O1774">
        <v>1217.8399999999999</v>
      </c>
      <c r="P1774" t="str">
        <f t="shared" si="164"/>
        <v>Good</v>
      </c>
      <c r="Q1774" t="str">
        <f t="shared" si="165"/>
        <v>high impact</v>
      </c>
      <c r="R1774" t="str">
        <f t="shared" si="166"/>
        <v>good</v>
      </c>
      <c r="S1774" t="s">
        <v>47</v>
      </c>
      <c r="T1774" t="s">
        <v>47</v>
      </c>
      <c r="U1774">
        <v>2868.9785999999999</v>
      </c>
      <c r="V1774">
        <f t="shared" si="167"/>
        <v>2868.9785999999999</v>
      </c>
    </row>
    <row r="1775" spans="1:22" x14ac:dyDescent="0.35">
      <c r="A1775" t="s">
        <v>2258</v>
      </c>
      <c r="B1775" t="s">
        <v>24</v>
      </c>
      <c r="C1775" t="s">
        <v>25</v>
      </c>
      <c r="D1775" t="s">
        <v>26</v>
      </c>
      <c r="E1775">
        <v>4455.26</v>
      </c>
      <c r="F1775" t="str">
        <f t="shared" si="162"/>
        <v>high</v>
      </c>
      <c r="G1775" t="str">
        <f t="shared" si="163"/>
        <v>high</v>
      </c>
      <c r="H1775">
        <v>0.47</v>
      </c>
      <c r="I1775">
        <v>2093.9722000000002</v>
      </c>
      <c r="J1775">
        <v>8</v>
      </c>
      <c r="K1775" s="4" t="s">
        <v>617</v>
      </c>
      <c r="L1775" s="4" t="s">
        <v>362</v>
      </c>
      <c r="M1775" t="s">
        <v>43</v>
      </c>
      <c r="N1775" t="s">
        <v>29</v>
      </c>
      <c r="O1775">
        <v>331.29</v>
      </c>
      <c r="P1775" t="str">
        <f t="shared" si="164"/>
        <v>Not Good</v>
      </c>
      <c r="Q1775" t="str">
        <f t="shared" si="165"/>
        <v>high impact</v>
      </c>
      <c r="R1775" t="str">
        <f t="shared" si="166"/>
        <v>not good</v>
      </c>
      <c r="S1775" t="s">
        <v>30</v>
      </c>
      <c r="T1775" t="s">
        <v>30</v>
      </c>
      <c r="U1775">
        <v>2361.2878000000001</v>
      </c>
      <c r="V1775">
        <f t="shared" si="167"/>
        <v>2361.2878000000001</v>
      </c>
    </row>
    <row r="1776" spans="1:22" x14ac:dyDescent="0.35">
      <c r="A1776" t="s">
        <v>2259</v>
      </c>
      <c r="B1776" t="s">
        <v>16</v>
      </c>
      <c r="C1776" t="s">
        <v>33</v>
      </c>
      <c r="D1776" t="s">
        <v>50</v>
      </c>
      <c r="E1776">
        <v>128.44999999999999</v>
      </c>
      <c r="F1776" t="str">
        <f t="shared" si="162"/>
        <v>low</v>
      </c>
      <c r="G1776" t="str">
        <f t="shared" si="163"/>
        <v>low</v>
      </c>
      <c r="H1776">
        <v>0.18</v>
      </c>
      <c r="I1776">
        <v>23.120999999999999</v>
      </c>
      <c r="J1776">
        <v>4</v>
      </c>
      <c r="K1776" s="4" t="s">
        <v>137</v>
      </c>
      <c r="L1776" s="4" t="s">
        <v>566</v>
      </c>
      <c r="M1776" t="s">
        <v>28</v>
      </c>
      <c r="N1776" t="s">
        <v>29</v>
      </c>
      <c r="O1776">
        <v>6.64</v>
      </c>
      <c r="P1776" t="str">
        <f t="shared" si="164"/>
        <v>Not Good</v>
      </c>
      <c r="Q1776" t="str">
        <f t="shared" si="165"/>
        <v>normal</v>
      </c>
      <c r="R1776" t="str">
        <f t="shared" si="166"/>
        <v>not good</v>
      </c>
      <c r="S1776" t="s">
        <v>47</v>
      </c>
      <c r="T1776" t="s">
        <v>47</v>
      </c>
      <c r="U1776">
        <v>105.32899999999999</v>
      </c>
      <c r="V1776">
        <f t="shared" si="167"/>
        <v>105.32899999999999</v>
      </c>
    </row>
    <row r="1777" spans="1:22" x14ac:dyDescent="0.35">
      <c r="A1777" t="s">
        <v>2260</v>
      </c>
      <c r="B1777" t="s">
        <v>24</v>
      </c>
      <c r="C1777" t="s">
        <v>39</v>
      </c>
      <c r="D1777" t="s">
        <v>26</v>
      </c>
      <c r="E1777">
        <v>4085.97</v>
      </c>
      <c r="F1777" t="str">
        <f t="shared" si="162"/>
        <v>high</v>
      </c>
      <c r="G1777" t="str">
        <f t="shared" si="163"/>
        <v>high</v>
      </c>
      <c r="H1777">
        <v>0.38</v>
      </c>
      <c r="I1777">
        <v>1552.6686</v>
      </c>
      <c r="J1777">
        <v>4</v>
      </c>
      <c r="K1777" s="4" t="s">
        <v>1592</v>
      </c>
      <c r="L1777" s="4" t="s">
        <v>1079</v>
      </c>
      <c r="M1777" t="s">
        <v>20</v>
      </c>
      <c r="N1777" t="s">
        <v>29</v>
      </c>
      <c r="O1777">
        <v>600.91</v>
      </c>
      <c r="P1777" t="str">
        <f t="shared" si="164"/>
        <v>Good</v>
      </c>
      <c r="Q1777" t="str">
        <f t="shared" si="165"/>
        <v>high impact</v>
      </c>
      <c r="R1777" t="str">
        <f t="shared" si="166"/>
        <v>good</v>
      </c>
      <c r="S1777" t="s">
        <v>37</v>
      </c>
      <c r="T1777" t="s">
        <v>37</v>
      </c>
      <c r="U1777">
        <v>2533.3013999999998</v>
      </c>
      <c r="V1777">
        <f t="shared" si="167"/>
        <v>2533.3013999999998</v>
      </c>
    </row>
    <row r="1778" spans="1:22" x14ac:dyDescent="0.35">
      <c r="A1778" t="s">
        <v>2261</v>
      </c>
      <c r="B1778" t="s">
        <v>58</v>
      </c>
      <c r="C1778" t="s">
        <v>17</v>
      </c>
      <c r="D1778" t="s">
        <v>50</v>
      </c>
      <c r="E1778">
        <v>1816.92</v>
      </c>
      <c r="F1778" t="str">
        <f t="shared" si="162"/>
        <v>medium</v>
      </c>
      <c r="G1778" t="str">
        <f t="shared" si="163"/>
        <v>low</v>
      </c>
      <c r="H1778">
        <v>0.16</v>
      </c>
      <c r="I1778">
        <v>290.7072</v>
      </c>
      <c r="J1778">
        <v>7</v>
      </c>
      <c r="K1778" s="4" t="s">
        <v>138</v>
      </c>
      <c r="L1778" s="4" t="s">
        <v>566</v>
      </c>
      <c r="M1778" t="s">
        <v>20</v>
      </c>
      <c r="N1778" t="s">
        <v>21</v>
      </c>
      <c r="O1778">
        <v>337.97</v>
      </c>
      <c r="P1778" t="str">
        <f t="shared" si="164"/>
        <v>Not Good</v>
      </c>
      <c r="Q1778" t="str">
        <f t="shared" si="165"/>
        <v>high impact</v>
      </c>
      <c r="R1778" t="str">
        <f t="shared" si="166"/>
        <v>not good</v>
      </c>
      <c r="S1778" t="s">
        <v>47</v>
      </c>
      <c r="T1778" t="s">
        <v>47</v>
      </c>
      <c r="U1778">
        <v>1526.2128</v>
      </c>
      <c r="V1778">
        <f t="shared" si="167"/>
        <v>1526.2128</v>
      </c>
    </row>
    <row r="1779" spans="1:22" x14ac:dyDescent="0.35">
      <c r="A1779" t="s">
        <v>2262</v>
      </c>
      <c r="B1779" t="s">
        <v>16</v>
      </c>
      <c r="C1779" t="s">
        <v>25</v>
      </c>
      <c r="D1779" t="s">
        <v>46</v>
      </c>
      <c r="E1779">
        <v>3620.05</v>
      </c>
      <c r="F1779" t="str">
        <f t="shared" si="162"/>
        <v>high</v>
      </c>
      <c r="G1779" t="str">
        <f t="shared" si="163"/>
        <v>high</v>
      </c>
      <c r="H1779">
        <v>0.4</v>
      </c>
      <c r="I1779">
        <v>1448.02</v>
      </c>
      <c r="J1779">
        <v>8</v>
      </c>
      <c r="K1779" s="3">
        <v>45235</v>
      </c>
      <c r="L1779" s="3">
        <v>45265</v>
      </c>
      <c r="M1779" t="s">
        <v>43</v>
      </c>
      <c r="N1779" t="s">
        <v>36</v>
      </c>
      <c r="O1779">
        <v>643.44000000000005</v>
      </c>
      <c r="P1779" t="str">
        <f t="shared" si="164"/>
        <v>Good</v>
      </c>
      <c r="Q1779" t="str">
        <f t="shared" si="165"/>
        <v>high impact</v>
      </c>
      <c r="R1779" t="str">
        <f t="shared" si="166"/>
        <v>good</v>
      </c>
      <c r="S1779" t="s">
        <v>56</v>
      </c>
      <c r="T1779" t="s">
        <v>56</v>
      </c>
      <c r="U1779">
        <v>2172.0300000000002</v>
      </c>
      <c r="V1779">
        <f t="shared" si="167"/>
        <v>2172.0300000000002</v>
      </c>
    </row>
    <row r="1780" spans="1:22" x14ac:dyDescent="0.35">
      <c r="A1780" t="s">
        <v>2263</v>
      </c>
      <c r="B1780" t="s">
        <v>24</v>
      </c>
      <c r="C1780" t="s">
        <v>33</v>
      </c>
      <c r="D1780" t="s">
        <v>34</v>
      </c>
      <c r="E1780">
        <v>1919.87</v>
      </c>
      <c r="F1780" t="str">
        <f t="shared" si="162"/>
        <v>medium</v>
      </c>
      <c r="G1780" t="str">
        <f t="shared" si="163"/>
        <v>low</v>
      </c>
      <c r="H1780">
        <v>0.38</v>
      </c>
      <c r="I1780">
        <v>729.55060000000003</v>
      </c>
      <c r="J1780">
        <v>4</v>
      </c>
      <c r="K1780" s="4" t="s">
        <v>390</v>
      </c>
      <c r="L1780" s="4" t="s">
        <v>177</v>
      </c>
      <c r="M1780" t="s">
        <v>43</v>
      </c>
      <c r="N1780" t="s">
        <v>36</v>
      </c>
      <c r="O1780">
        <v>247.22</v>
      </c>
      <c r="P1780" t="str">
        <f t="shared" si="164"/>
        <v>Not Good</v>
      </c>
      <c r="Q1780" t="str">
        <f t="shared" si="165"/>
        <v>high impact</v>
      </c>
      <c r="R1780" t="str">
        <f t="shared" si="166"/>
        <v>not good</v>
      </c>
      <c r="S1780" t="s">
        <v>72</v>
      </c>
      <c r="T1780" t="s">
        <v>72</v>
      </c>
      <c r="U1780">
        <v>1190.3194000000001</v>
      </c>
      <c r="V1780">
        <f t="shared" si="167"/>
        <v>1190.3194000000001</v>
      </c>
    </row>
    <row r="1781" spans="1:22" x14ac:dyDescent="0.35">
      <c r="A1781" t="s">
        <v>2264</v>
      </c>
      <c r="B1781" t="s">
        <v>24</v>
      </c>
      <c r="C1781" t="s">
        <v>39</v>
      </c>
      <c r="D1781" t="s">
        <v>34</v>
      </c>
      <c r="E1781">
        <v>3070.62</v>
      </c>
      <c r="F1781" t="str">
        <f t="shared" si="162"/>
        <v>high</v>
      </c>
      <c r="G1781" t="str">
        <f t="shared" si="163"/>
        <v>high</v>
      </c>
      <c r="H1781">
        <v>0.38</v>
      </c>
      <c r="I1781">
        <v>1166.8356000000001</v>
      </c>
      <c r="J1781">
        <v>6</v>
      </c>
      <c r="K1781" s="3">
        <v>45333</v>
      </c>
      <c r="L1781" s="3">
        <v>45454</v>
      </c>
      <c r="M1781" t="s">
        <v>43</v>
      </c>
      <c r="N1781" t="s">
        <v>29</v>
      </c>
      <c r="O1781">
        <v>870.03</v>
      </c>
      <c r="P1781" t="str">
        <f t="shared" si="164"/>
        <v>Good</v>
      </c>
      <c r="Q1781" t="str">
        <f t="shared" si="165"/>
        <v>high impact</v>
      </c>
      <c r="R1781" t="str">
        <f t="shared" si="166"/>
        <v>good</v>
      </c>
      <c r="S1781" t="s">
        <v>30</v>
      </c>
      <c r="T1781" t="s">
        <v>30</v>
      </c>
      <c r="U1781">
        <v>1903.7844</v>
      </c>
      <c r="V1781">
        <f t="shared" si="167"/>
        <v>1903.7844</v>
      </c>
    </row>
    <row r="1782" spans="1:22" x14ac:dyDescent="0.35">
      <c r="A1782" t="s">
        <v>2265</v>
      </c>
      <c r="B1782" t="s">
        <v>58</v>
      </c>
      <c r="C1782" t="s">
        <v>17</v>
      </c>
      <c r="D1782" t="s">
        <v>46</v>
      </c>
      <c r="E1782">
        <v>3269.23</v>
      </c>
      <c r="F1782" t="str">
        <f t="shared" si="162"/>
        <v>high</v>
      </c>
      <c r="G1782" t="str">
        <f t="shared" si="163"/>
        <v>high</v>
      </c>
      <c r="H1782">
        <v>0.5</v>
      </c>
      <c r="I1782">
        <v>1634.615</v>
      </c>
      <c r="J1782">
        <v>1</v>
      </c>
      <c r="K1782" s="4" t="s">
        <v>330</v>
      </c>
      <c r="L1782" s="4" t="s">
        <v>310</v>
      </c>
      <c r="M1782" t="s">
        <v>28</v>
      </c>
      <c r="N1782" t="s">
        <v>21</v>
      </c>
      <c r="O1782">
        <v>362.81</v>
      </c>
      <c r="P1782" t="str">
        <f t="shared" si="164"/>
        <v>Not Good</v>
      </c>
      <c r="Q1782" t="str">
        <f t="shared" si="165"/>
        <v>high impact</v>
      </c>
      <c r="R1782" t="str">
        <f t="shared" si="166"/>
        <v>not good</v>
      </c>
      <c r="S1782" t="s">
        <v>72</v>
      </c>
      <c r="T1782" t="s">
        <v>72</v>
      </c>
      <c r="U1782">
        <v>1634.615</v>
      </c>
      <c r="V1782">
        <f t="shared" si="167"/>
        <v>1634.615</v>
      </c>
    </row>
    <row r="1783" spans="1:22" x14ac:dyDescent="0.35">
      <c r="A1783" t="s">
        <v>2266</v>
      </c>
      <c r="B1783" t="s">
        <v>24</v>
      </c>
      <c r="C1783" t="s">
        <v>25</v>
      </c>
      <c r="D1783" t="s">
        <v>18</v>
      </c>
      <c r="E1783">
        <v>2084.46</v>
      </c>
      <c r="F1783" t="str">
        <f t="shared" si="162"/>
        <v>high</v>
      </c>
      <c r="G1783" t="str">
        <f t="shared" si="163"/>
        <v>high</v>
      </c>
      <c r="H1783">
        <v>7.0000000000000007E-2</v>
      </c>
      <c r="I1783">
        <v>145.91220000000001</v>
      </c>
      <c r="J1783">
        <v>2</v>
      </c>
      <c r="K1783" s="3">
        <v>45538</v>
      </c>
      <c r="L1783" s="4" t="s">
        <v>1270</v>
      </c>
      <c r="M1783" t="s">
        <v>20</v>
      </c>
      <c r="N1783" t="s">
        <v>21</v>
      </c>
      <c r="O1783">
        <v>168.01</v>
      </c>
      <c r="P1783" t="str">
        <f t="shared" si="164"/>
        <v>Not Good</v>
      </c>
      <c r="Q1783" t="str">
        <f t="shared" si="165"/>
        <v>high impact</v>
      </c>
      <c r="R1783" t="str">
        <f t="shared" si="166"/>
        <v>not good</v>
      </c>
      <c r="S1783" t="s">
        <v>22</v>
      </c>
      <c r="T1783" t="s">
        <v>22</v>
      </c>
      <c r="U1783">
        <v>1938.5478000000001</v>
      </c>
      <c r="V1783">
        <f t="shared" si="167"/>
        <v>1938.5478000000001</v>
      </c>
    </row>
    <row r="1784" spans="1:22" x14ac:dyDescent="0.35">
      <c r="A1784" t="s">
        <v>2267</v>
      </c>
      <c r="B1784" t="s">
        <v>24</v>
      </c>
      <c r="C1784" t="s">
        <v>33</v>
      </c>
      <c r="D1784" t="s">
        <v>34</v>
      </c>
      <c r="E1784">
        <v>2612.65</v>
      </c>
      <c r="F1784" t="str">
        <f t="shared" si="162"/>
        <v>high</v>
      </c>
      <c r="G1784" t="str">
        <f t="shared" si="163"/>
        <v>high</v>
      </c>
      <c r="H1784">
        <v>0.19</v>
      </c>
      <c r="I1784">
        <v>496.40350000000001</v>
      </c>
      <c r="J1784">
        <v>5</v>
      </c>
      <c r="K1784" s="4" t="s">
        <v>538</v>
      </c>
      <c r="L1784" s="4" t="s">
        <v>880</v>
      </c>
      <c r="M1784" t="s">
        <v>43</v>
      </c>
      <c r="N1784" t="s">
        <v>21</v>
      </c>
      <c r="O1784">
        <v>276.76</v>
      </c>
      <c r="P1784" t="str">
        <f t="shared" si="164"/>
        <v>Not Good</v>
      </c>
      <c r="Q1784" t="str">
        <f t="shared" si="165"/>
        <v>high impact</v>
      </c>
      <c r="R1784" t="str">
        <f t="shared" si="166"/>
        <v>not good</v>
      </c>
      <c r="S1784" t="s">
        <v>22</v>
      </c>
      <c r="T1784" t="s">
        <v>22</v>
      </c>
      <c r="U1784">
        <v>2116.2465000000002</v>
      </c>
      <c r="V1784">
        <f t="shared" si="167"/>
        <v>2116.2465000000002</v>
      </c>
    </row>
    <row r="1785" spans="1:22" x14ac:dyDescent="0.35">
      <c r="A1785" t="s">
        <v>2268</v>
      </c>
      <c r="B1785" t="s">
        <v>58</v>
      </c>
      <c r="C1785" t="s">
        <v>39</v>
      </c>
      <c r="D1785" t="s">
        <v>26</v>
      </c>
      <c r="E1785">
        <v>3658.94</v>
      </c>
      <c r="F1785" t="str">
        <f t="shared" si="162"/>
        <v>high</v>
      </c>
      <c r="G1785" t="str">
        <f t="shared" si="163"/>
        <v>high</v>
      </c>
      <c r="H1785">
        <v>0.32</v>
      </c>
      <c r="I1785">
        <v>1170.8607999999999</v>
      </c>
      <c r="J1785">
        <v>4</v>
      </c>
      <c r="K1785" s="4" t="s">
        <v>296</v>
      </c>
      <c r="L1785" s="4" t="s">
        <v>317</v>
      </c>
      <c r="M1785" t="s">
        <v>28</v>
      </c>
      <c r="N1785" t="s">
        <v>29</v>
      </c>
      <c r="O1785">
        <v>271.89</v>
      </c>
      <c r="P1785" t="str">
        <f t="shared" si="164"/>
        <v>Not Good</v>
      </c>
      <c r="Q1785" t="str">
        <f t="shared" si="165"/>
        <v>high impact</v>
      </c>
      <c r="R1785" t="str">
        <f t="shared" si="166"/>
        <v>not good</v>
      </c>
      <c r="S1785" t="s">
        <v>47</v>
      </c>
      <c r="T1785" t="s">
        <v>47</v>
      </c>
      <c r="U1785">
        <v>2488.0792000000001</v>
      </c>
      <c r="V1785">
        <f t="shared" si="167"/>
        <v>2488.0792000000001</v>
      </c>
    </row>
    <row r="1786" spans="1:22" x14ac:dyDescent="0.35">
      <c r="A1786" t="s">
        <v>2269</v>
      </c>
      <c r="B1786" t="s">
        <v>16</v>
      </c>
      <c r="C1786" t="s">
        <v>17</v>
      </c>
      <c r="D1786" t="s">
        <v>34</v>
      </c>
      <c r="E1786">
        <v>2433.9</v>
      </c>
      <c r="F1786" t="str">
        <f t="shared" si="162"/>
        <v>high</v>
      </c>
      <c r="G1786" t="str">
        <f t="shared" si="163"/>
        <v>high</v>
      </c>
      <c r="H1786">
        <v>0.3</v>
      </c>
      <c r="I1786">
        <v>730.17</v>
      </c>
      <c r="J1786">
        <v>3</v>
      </c>
      <c r="K1786" s="3">
        <v>45299</v>
      </c>
      <c r="L1786" s="3">
        <v>45330</v>
      </c>
      <c r="M1786" t="s">
        <v>20</v>
      </c>
      <c r="N1786" t="s">
        <v>36</v>
      </c>
      <c r="O1786">
        <v>636.38</v>
      </c>
      <c r="P1786" t="str">
        <f t="shared" si="164"/>
        <v>Good</v>
      </c>
      <c r="Q1786" t="str">
        <f t="shared" si="165"/>
        <v>high impact</v>
      </c>
      <c r="R1786" t="str">
        <f t="shared" si="166"/>
        <v>good</v>
      </c>
      <c r="S1786" t="s">
        <v>47</v>
      </c>
      <c r="T1786" t="s">
        <v>47</v>
      </c>
      <c r="U1786">
        <v>1703.73</v>
      </c>
      <c r="V1786">
        <f t="shared" si="167"/>
        <v>1703.73</v>
      </c>
    </row>
    <row r="1787" spans="1:22" x14ac:dyDescent="0.35">
      <c r="A1787" t="s">
        <v>2270</v>
      </c>
      <c r="B1787" t="s">
        <v>24</v>
      </c>
      <c r="C1787" t="s">
        <v>25</v>
      </c>
      <c r="D1787" t="s">
        <v>18</v>
      </c>
      <c r="E1787">
        <v>168.5</v>
      </c>
      <c r="F1787" t="str">
        <f t="shared" si="162"/>
        <v>low</v>
      </c>
      <c r="G1787" t="str">
        <f t="shared" si="163"/>
        <v>low</v>
      </c>
      <c r="H1787">
        <v>0.39</v>
      </c>
      <c r="I1787">
        <v>65.715000000000003</v>
      </c>
      <c r="J1787">
        <v>6</v>
      </c>
      <c r="K1787" s="3">
        <v>44933</v>
      </c>
      <c r="L1787" s="3">
        <v>44964</v>
      </c>
      <c r="M1787" t="s">
        <v>20</v>
      </c>
      <c r="N1787" t="s">
        <v>21</v>
      </c>
      <c r="O1787">
        <v>25.34</v>
      </c>
      <c r="P1787" t="str">
        <f t="shared" si="164"/>
        <v>Not Good</v>
      </c>
      <c r="Q1787" t="str">
        <f t="shared" si="165"/>
        <v>high impact</v>
      </c>
      <c r="R1787" t="str">
        <f t="shared" si="166"/>
        <v>not good</v>
      </c>
      <c r="S1787" t="s">
        <v>37</v>
      </c>
      <c r="T1787" t="s">
        <v>37</v>
      </c>
      <c r="U1787">
        <v>102.785</v>
      </c>
      <c r="V1787">
        <f t="shared" si="167"/>
        <v>102.785</v>
      </c>
    </row>
    <row r="1788" spans="1:22" x14ac:dyDescent="0.35">
      <c r="A1788" t="s">
        <v>2271</v>
      </c>
      <c r="B1788" t="s">
        <v>24</v>
      </c>
      <c r="C1788" t="s">
        <v>33</v>
      </c>
      <c r="D1788" t="s">
        <v>26</v>
      </c>
      <c r="E1788">
        <v>163.22999999999999</v>
      </c>
      <c r="F1788" t="str">
        <f t="shared" si="162"/>
        <v>low</v>
      </c>
      <c r="G1788" t="str">
        <f t="shared" si="163"/>
        <v>low</v>
      </c>
      <c r="H1788">
        <v>0.02</v>
      </c>
      <c r="I1788">
        <v>3.2646000000000002</v>
      </c>
      <c r="J1788">
        <v>6</v>
      </c>
      <c r="K1788" s="4" t="s">
        <v>777</v>
      </c>
      <c r="L1788" s="3">
        <v>45453</v>
      </c>
      <c r="M1788" t="s">
        <v>43</v>
      </c>
      <c r="N1788" t="s">
        <v>36</v>
      </c>
      <c r="O1788">
        <v>42.06</v>
      </c>
      <c r="P1788" t="str">
        <f t="shared" si="164"/>
        <v>Not Good</v>
      </c>
      <c r="Q1788" t="str">
        <f t="shared" si="165"/>
        <v>normal</v>
      </c>
      <c r="R1788" t="str">
        <f t="shared" si="166"/>
        <v>not good</v>
      </c>
      <c r="S1788" t="s">
        <v>30</v>
      </c>
      <c r="T1788" t="s">
        <v>30</v>
      </c>
      <c r="U1788">
        <v>159.96539999999999</v>
      </c>
      <c r="V1788">
        <f t="shared" si="167"/>
        <v>159.96539999999999</v>
      </c>
    </row>
    <row r="1789" spans="1:22" x14ac:dyDescent="0.35">
      <c r="A1789" t="s">
        <v>2272</v>
      </c>
      <c r="B1789" t="s">
        <v>24</v>
      </c>
      <c r="C1789" t="s">
        <v>39</v>
      </c>
      <c r="D1789" t="s">
        <v>26</v>
      </c>
      <c r="E1789">
        <v>3340.42</v>
      </c>
      <c r="F1789" t="str">
        <f t="shared" si="162"/>
        <v>high</v>
      </c>
      <c r="G1789" t="str">
        <f t="shared" si="163"/>
        <v>high</v>
      </c>
      <c r="H1789">
        <v>0.35</v>
      </c>
      <c r="I1789">
        <v>1169.1469999999999</v>
      </c>
      <c r="J1789">
        <v>8</v>
      </c>
      <c r="K1789" s="4" t="s">
        <v>542</v>
      </c>
      <c r="L1789" s="4" t="s">
        <v>457</v>
      </c>
      <c r="M1789" t="s">
        <v>20</v>
      </c>
      <c r="N1789" t="s">
        <v>21</v>
      </c>
      <c r="O1789">
        <v>699.79</v>
      </c>
      <c r="P1789" t="str">
        <f t="shared" si="164"/>
        <v>Good</v>
      </c>
      <c r="Q1789" t="str">
        <f t="shared" si="165"/>
        <v>high impact</v>
      </c>
      <c r="R1789" t="str">
        <f t="shared" si="166"/>
        <v>good</v>
      </c>
      <c r="S1789" t="s">
        <v>30</v>
      </c>
      <c r="T1789" t="s">
        <v>30</v>
      </c>
      <c r="U1789">
        <v>2171.2730000000001</v>
      </c>
      <c r="V1789">
        <f t="shared" si="167"/>
        <v>2171.2730000000001</v>
      </c>
    </row>
    <row r="1790" spans="1:22" x14ac:dyDescent="0.35">
      <c r="A1790" t="s">
        <v>2273</v>
      </c>
      <c r="B1790" t="s">
        <v>32</v>
      </c>
      <c r="C1790" t="s">
        <v>17</v>
      </c>
      <c r="D1790" t="s">
        <v>46</v>
      </c>
      <c r="E1790">
        <v>4251.46</v>
      </c>
      <c r="F1790" t="str">
        <f t="shared" si="162"/>
        <v>high</v>
      </c>
      <c r="G1790" t="str">
        <f t="shared" si="163"/>
        <v>high</v>
      </c>
      <c r="H1790">
        <v>0.37</v>
      </c>
      <c r="I1790">
        <v>1573.0401999999999</v>
      </c>
      <c r="J1790">
        <v>2</v>
      </c>
      <c r="K1790" s="3">
        <v>45545</v>
      </c>
      <c r="L1790" s="3">
        <v>45575</v>
      </c>
      <c r="M1790" t="s">
        <v>28</v>
      </c>
      <c r="N1790" t="s">
        <v>21</v>
      </c>
      <c r="O1790">
        <v>716.95</v>
      </c>
      <c r="P1790" t="str">
        <f t="shared" si="164"/>
        <v>Good</v>
      </c>
      <c r="Q1790" t="str">
        <f t="shared" si="165"/>
        <v>high impact</v>
      </c>
      <c r="R1790" t="str">
        <f t="shared" si="166"/>
        <v>good</v>
      </c>
      <c r="S1790" t="s">
        <v>30</v>
      </c>
      <c r="T1790" t="s">
        <v>30</v>
      </c>
      <c r="U1790">
        <v>2678.4198000000001</v>
      </c>
      <c r="V1790">
        <f t="shared" si="167"/>
        <v>2678.4198000000001</v>
      </c>
    </row>
    <row r="1791" spans="1:22" x14ac:dyDescent="0.35">
      <c r="A1791" t="s">
        <v>2274</v>
      </c>
      <c r="B1791" t="s">
        <v>58</v>
      </c>
      <c r="C1791" t="s">
        <v>25</v>
      </c>
      <c r="D1791" t="s">
        <v>50</v>
      </c>
      <c r="E1791">
        <v>3947.84</v>
      </c>
      <c r="F1791" t="str">
        <f t="shared" si="162"/>
        <v>high</v>
      </c>
      <c r="G1791" t="str">
        <f t="shared" si="163"/>
        <v>high</v>
      </c>
      <c r="H1791">
        <v>0.03</v>
      </c>
      <c r="I1791">
        <v>118.43519999999999</v>
      </c>
      <c r="J1791">
        <v>7</v>
      </c>
      <c r="K1791" s="4" t="s">
        <v>413</v>
      </c>
      <c r="L1791" s="4" t="s">
        <v>961</v>
      </c>
      <c r="M1791" t="s">
        <v>43</v>
      </c>
      <c r="N1791" t="s">
        <v>29</v>
      </c>
      <c r="O1791">
        <v>298.38</v>
      </c>
      <c r="P1791" t="str">
        <f t="shared" si="164"/>
        <v>Not Good</v>
      </c>
      <c r="Q1791" t="str">
        <f t="shared" si="165"/>
        <v>high impact</v>
      </c>
      <c r="R1791" t="str">
        <f t="shared" si="166"/>
        <v>not good</v>
      </c>
      <c r="S1791" t="s">
        <v>22</v>
      </c>
      <c r="T1791" t="s">
        <v>22</v>
      </c>
      <c r="U1791">
        <v>3829.4047999999998</v>
      </c>
      <c r="V1791">
        <f t="shared" si="167"/>
        <v>3829.4047999999998</v>
      </c>
    </row>
    <row r="1792" spans="1:22" x14ac:dyDescent="0.35">
      <c r="A1792" t="s">
        <v>2275</v>
      </c>
      <c r="B1792" t="s">
        <v>32</v>
      </c>
      <c r="C1792" t="s">
        <v>33</v>
      </c>
      <c r="D1792" t="s">
        <v>46</v>
      </c>
      <c r="E1792">
        <v>1620.96</v>
      </c>
      <c r="F1792" t="str">
        <f t="shared" si="162"/>
        <v>medium</v>
      </c>
      <c r="G1792" t="str">
        <f t="shared" si="163"/>
        <v>low</v>
      </c>
      <c r="H1792">
        <v>0.27</v>
      </c>
      <c r="I1792">
        <v>437.6592</v>
      </c>
      <c r="J1792">
        <v>7</v>
      </c>
      <c r="K1792" s="4" t="s">
        <v>237</v>
      </c>
      <c r="L1792" s="3">
        <v>44967</v>
      </c>
      <c r="M1792" t="s">
        <v>28</v>
      </c>
      <c r="N1792" t="s">
        <v>29</v>
      </c>
      <c r="O1792">
        <v>96.1</v>
      </c>
      <c r="P1792" t="str">
        <f t="shared" si="164"/>
        <v>Not Good</v>
      </c>
      <c r="Q1792" t="str">
        <f t="shared" si="165"/>
        <v>high impact</v>
      </c>
      <c r="R1792" t="str">
        <f t="shared" si="166"/>
        <v>not good</v>
      </c>
      <c r="S1792" t="s">
        <v>30</v>
      </c>
      <c r="T1792" t="s">
        <v>30</v>
      </c>
      <c r="U1792">
        <v>1183.3008</v>
      </c>
      <c r="V1792">
        <f t="shared" si="167"/>
        <v>1183.3008</v>
      </c>
    </row>
    <row r="1793" spans="1:22" x14ac:dyDescent="0.35">
      <c r="A1793" t="s">
        <v>2276</v>
      </c>
      <c r="B1793" t="s">
        <v>58</v>
      </c>
      <c r="C1793" t="s">
        <v>39</v>
      </c>
      <c r="D1793" t="s">
        <v>50</v>
      </c>
      <c r="E1793">
        <v>2408.5300000000002</v>
      </c>
      <c r="F1793" t="str">
        <f t="shared" si="162"/>
        <v>high</v>
      </c>
      <c r="G1793" t="str">
        <f t="shared" si="163"/>
        <v>high</v>
      </c>
      <c r="H1793">
        <v>0.12</v>
      </c>
      <c r="I1793">
        <v>289.02359999999999</v>
      </c>
      <c r="J1793">
        <v>2</v>
      </c>
      <c r="K1793" s="4" t="s">
        <v>842</v>
      </c>
      <c r="L1793" s="3">
        <v>44997</v>
      </c>
      <c r="M1793" t="s">
        <v>20</v>
      </c>
      <c r="N1793" t="s">
        <v>29</v>
      </c>
      <c r="O1793">
        <v>456.03</v>
      </c>
      <c r="P1793" t="str">
        <f t="shared" si="164"/>
        <v>Not Good</v>
      </c>
      <c r="Q1793" t="str">
        <f t="shared" si="165"/>
        <v>high impact</v>
      </c>
      <c r="R1793" t="str">
        <f t="shared" si="166"/>
        <v>not good</v>
      </c>
      <c r="S1793" t="s">
        <v>30</v>
      </c>
      <c r="T1793" t="s">
        <v>30</v>
      </c>
      <c r="U1793">
        <v>2119.5064000000002</v>
      </c>
      <c r="V1793">
        <f t="shared" si="167"/>
        <v>2119.5064000000002</v>
      </c>
    </row>
    <row r="1794" spans="1:22" x14ac:dyDescent="0.35">
      <c r="A1794" t="s">
        <v>2277</v>
      </c>
      <c r="B1794" t="s">
        <v>16</v>
      </c>
      <c r="C1794" t="s">
        <v>17</v>
      </c>
      <c r="D1794" t="s">
        <v>46</v>
      </c>
      <c r="E1794">
        <v>1247.3900000000001</v>
      </c>
      <c r="F1794" t="str">
        <f t="shared" si="162"/>
        <v>medium</v>
      </c>
      <c r="G1794" t="str">
        <f t="shared" si="163"/>
        <v>low</v>
      </c>
      <c r="H1794">
        <v>0.4</v>
      </c>
      <c r="I1794">
        <v>498.95600000000002</v>
      </c>
      <c r="J1794">
        <v>6</v>
      </c>
      <c r="K1794" s="4" t="s">
        <v>354</v>
      </c>
      <c r="L1794" s="4" t="s">
        <v>535</v>
      </c>
      <c r="M1794" t="s">
        <v>28</v>
      </c>
      <c r="N1794" t="s">
        <v>36</v>
      </c>
      <c r="O1794">
        <v>124.75</v>
      </c>
      <c r="P1794" t="str">
        <f t="shared" si="164"/>
        <v>Not Good</v>
      </c>
      <c r="Q1794" t="str">
        <f t="shared" si="165"/>
        <v>high impact</v>
      </c>
      <c r="R1794" t="str">
        <f t="shared" si="166"/>
        <v>not good</v>
      </c>
      <c r="S1794" t="s">
        <v>22</v>
      </c>
      <c r="T1794" t="s">
        <v>22</v>
      </c>
      <c r="U1794">
        <v>748.43399999999997</v>
      </c>
      <c r="V1794">
        <f t="shared" si="167"/>
        <v>748.43399999999997</v>
      </c>
    </row>
    <row r="1795" spans="1:22" x14ac:dyDescent="0.35">
      <c r="A1795" t="s">
        <v>2278</v>
      </c>
      <c r="B1795" t="s">
        <v>16</v>
      </c>
      <c r="C1795" t="s">
        <v>25</v>
      </c>
      <c r="D1795" t="s">
        <v>50</v>
      </c>
      <c r="E1795">
        <v>4946.83</v>
      </c>
      <c r="F1795" t="str">
        <f t="shared" ref="F1795:F1858" si="168">IF(E1795&gt;2000,"high",IF(E1795&gt;1000,"medium","low"))</f>
        <v>high</v>
      </c>
      <c r="G1795" t="str">
        <f t="shared" ref="G1795:G1858" si="169">IF(E1795&gt;2000,"high","low")</f>
        <v>high</v>
      </c>
      <c r="H1795">
        <v>0.02</v>
      </c>
      <c r="I1795">
        <v>98.936599999999999</v>
      </c>
      <c r="J1795">
        <v>5</v>
      </c>
      <c r="K1795" s="4" t="s">
        <v>1089</v>
      </c>
      <c r="L1795" s="4" t="s">
        <v>1656</v>
      </c>
      <c r="M1795" t="s">
        <v>43</v>
      </c>
      <c r="N1795" t="s">
        <v>29</v>
      </c>
      <c r="O1795">
        <v>795.25</v>
      </c>
      <c r="P1795" t="str">
        <f t="shared" ref="P1795:P1858" si="170">IF(AND(E1795&gt;1000,O1795&gt;500),"Good","Not Good")</f>
        <v>Good</v>
      </c>
      <c r="Q1795" t="str">
        <f t="shared" ref="Q1795:Q1858" si="171">IF(OR(E1795&gt;1000,H1795&gt;0.2),"high impact","normal")</f>
        <v>high impact</v>
      </c>
      <c r="R1795" t="str">
        <f t="shared" ref="R1795:R1858" si="172">IF(NOT(AND(E1795&gt;2000,O1795&gt;500)),"not good","good")</f>
        <v>good</v>
      </c>
      <c r="S1795" t="s">
        <v>56</v>
      </c>
      <c r="T1795" t="s">
        <v>56</v>
      </c>
      <c r="U1795">
        <v>4847.8933999999999</v>
      </c>
      <c r="V1795">
        <f t="shared" ref="V1795:V1858" si="173">IFERROR(U1795,0)</f>
        <v>4847.8933999999999</v>
      </c>
    </row>
    <row r="1796" spans="1:22" x14ac:dyDescent="0.35">
      <c r="A1796" t="s">
        <v>2279</v>
      </c>
      <c r="B1796" t="s">
        <v>24</v>
      </c>
      <c r="C1796" t="s">
        <v>33</v>
      </c>
      <c r="D1796" t="s">
        <v>34</v>
      </c>
      <c r="E1796">
        <v>1376.48</v>
      </c>
      <c r="F1796" t="str">
        <f t="shared" si="168"/>
        <v>medium</v>
      </c>
      <c r="G1796" t="str">
        <f t="shared" si="169"/>
        <v>low</v>
      </c>
      <c r="H1796">
        <v>7.0000000000000007E-2</v>
      </c>
      <c r="I1796">
        <v>96.3536</v>
      </c>
      <c r="J1796">
        <v>2</v>
      </c>
      <c r="K1796" s="3">
        <v>45114</v>
      </c>
      <c r="L1796" s="4" t="s">
        <v>445</v>
      </c>
      <c r="M1796" t="s">
        <v>20</v>
      </c>
      <c r="N1796" t="s">
        <v>29</v>
      </c>
      <c r="O1796">
        <v>394.51</v>
      </c>
      <c r="P1796" t="str">
        <f t="shared" si="170"/>
        <v>Not Good</v>
      </c>
      <c r="Q1796" t="str">
        <f t="shared" si="171"/>
        <v>high impact</v>
      </c>
      <c r="R1796" t="str">
        <f t="shared" si="172"/>
        <v>not good</v>
      </c>
      <c r="S1796" t="s">
        <v>30</v>
      </c>
      <c r="T1796" t="s">
        <v>30</v>
      </c>
      <c r="U1796">
        <v>1280.1264000000001</v>
      </c>
      <c r="V1796">
        <f t="shared" si="173"/>
        <v>1280.1264000000001</v>
      </c>
    </row>
    <row r="1797" spans="1:22" x14ac:dyDescent="0.35">
      <c r="A1797" t="s">
        <v>2280</v>
      </c>
      <c r="B1797" t="s">
        <v>58</v>
      </c>
      <c r="C1797" t="s">
        <v>39</v>
      </c>
      <c r="D1797" t="s">
        <v>26</v>
      </c>
      <c r="E1797">
        <v>2139.6799999999998</v>
      </c>
      <c r="F1797" t="str">
        <f t="shared" si="168"/>
        <v>high</v>
      </c>
      <c r="G1797" t="str">
        <f t="shared" si="169"/>
        <v>high</v>
      </c>
      <c r="H1797">
        <v>0.05</v>
      </c>
      <c r="I1797">
        <v>106.98399999999999</v>
      </c>
      <c r="J1797">
        <v>9</v>
      </c>
      <c r="K1797" s="4" t="s">
        <v>1132</v>
      </c>
      <c r="L1797" s="4" t="s">
        <v>66</v>
      </c>
      <c r="M1797" t="s">
        <v>28</v>
      </c>
      <c r="N1797" t="s">
        <v>21</v>
      </c>
      <c r="O1797">
        <v>178.49</v>
      </c>
      <c r="P1797" t="str">
        <f t="shared" si="170"/>
        <v>Not Good</v>
      </c>
      <c r="Q1797" t="str">
        <f t="shared" si="171"/>
        <v>high impact</v>
      </c>
      <c r="R1797" t="str">
        <f t="shared" si="172"/>
        <v>not good</v>
      </c>
      <c r="S1797" t="s">
        <v>30</v>
      </c>
      <c r="T1797" t="s">
        <v>30</v>
      </c>
      <c r="U1797">
        <v>2032.6959999999999</v>
      </c>
      <c r="V1797">
        <f t="shared" si="173"/>
        <v>2032.6959999999999</v>
      </c>
    </row>
    <row r="1798" spans="1:22" x14ac:dyDescent="0.35">
      <c r="A1798" t="s">
        <v>2281</v>
      </c>
      <c r="B1798" t="s">
        <v>16</v>
      </c>
      <c r="C1798" t="s">
        <v>17</v>
      </c>
      <c r="D1798" t="s">
        <v>50</v>
      </c>
      <c r="E1798">
        <v>3437.53</v>
      </c>
      <c r="F1798" t="str">
        <f t="shared" si="168"/>
        <v>high</v>
      </c>
      <c r="G1798" t="str">
        <f t="shared" si="169"/>
        <v>high</v>
      </c>
      <c r="H1798">
        <v>0.03</v>
      </c>
      <c r="I1798">
        <v>103.1259</v>
      </c>
      <c r="J1798">
        <v>8</v>
      </c>
      <c r="K1798" s="4" t="s">
        <v>1613</v>
      </c>
      <c r="L1798" s="4" t="s">
        <v>1033</v>
      </c>
      <c r="M1798" t="s">
        <v>20</v>
      </c>
      <c r="N1798" t="s">
        <v>29</v>
      </c>
      <c r="O1798">
        <v>779.08</v>
      </c>
      <c r="P1798" t="str">
        <f t="shared" si="170"/>
        <v>Good</v>
      </c>
      <c r="Q1798" t="str">
        <f t="shared" si="171"/>
        <v>high impact</v>
      </c>
      <c r="R1798" t="str">
        <f t="shared" si="172"/>
        <v>good</v>
      </c>
      <c r="S1798" t="s">
        <v>72</v>
      </c>
      <c r="T1798" t="s">
        <v>72</v>
      </c>
      <c r="U1798">
        <v>3334.4041000000002</v>
      </c>
      <c r="V1798">
        <f t="shared" si="173"/>
        <v>3334.4041000000002</v>
      </c>
    </row>
    <row r="1799" spans="1:22" x14ac:dyDescent="0.35">
      <c r="A1799" t="s">
        <v>2282</v>
      </c>
      <c r="B1799" t="s">
        <v>58</v>
      </c>
      <c r="C1799" t="s">
        <v>25</v>
      </c>
      <c r="D1799" t="s">
        <v>34</v>
      </c>
      <c r="E1799">
        <v>4392.49</v>
      </c>
      <c r="F1799" t="str">
        <f t="shared" si="168"/>
        <v>high</v>
      </c>
      <c r="G1799" t="str">
        <f t="shared" si="169"/>
        <v>high</v>
      </c>
      <c r="H1799">
        <v>0.3</v>
      </c>
      <c r="I1799">
        <v>1317.7470000000001</v>
      </c>
      <c r="J1799">
        <v>7</v>
      </c>
      <c r="K1799" s="4" t="s">
        <v>441</v>
      </c>
      <c r="L1799" s="3">
        <v>45086</v>
      </c>
      <c r="M1799" t="s">
        <v>20</v>
      </c>
      <c r="N1799" t="s">
        <v>36</v>
      </c>
      <c r="O1799">
        <v>452.53</v>
      </c>
      <c r="P1799" t="str">
        <f t="shared" si="170"/>
        <v>Not Good</v>
      </c>
      <c r="Q1799" t="str">
        <f t="shared" si="171"/>
        <v>high impact</v>
      </c>
      <c r="R1799" t="str">
        <f t="shared" si="172"/>
        <v>not good</v>
      </c>
      <c r="S1799" t="s">
        <v>47</v>
      </c>
      <c r="T1799" t="s">
        <v>47</v>
      </c>
      <c r="U1799">
        <v>3074.7429999999999</v>
      </c>
      <c r="V1799">
        <f t="shared" si="173"/>
        <v>3074.7429999999999</v>
      </c>
    </row>
    <row r="1800" spans="1:22" x14ac:dyDescent="0.35">
      <c r="A1800" t="s">
        <v>2283</v>
      </c>
      <c r="B1800" t="s">
        <v>16</v>
      </c>
      <c r="C1800" t="s">
        <v>33</v>
      </c>
      <c r="D1800" t="s">
        <v>18</v>
      </c>
      <c r="E1800">
        <v>352.23</v>
      </c>
      <c r="F1800" t="str">
        <f t="shared" si="168"/>
        <v>low</v>
      </c>
      <c r="G1800" t="str">
        <f t="shared" si="169"/>
        <v>low</v>
      </c>
      <c r="H1800">
        <v>0.43</v>
      </c>
      <c r="I1800">
        <v>151.4589</v>
      </c>
      <c r="J1800">
        <v>6</v>
      </c>
      <c r="K1800" s="4" t="s">
        <v>365</v>
      </c>
      <c r="L1800" s="4" t="s">
        <v>572</v>
      </c>
      <c r="M1800" t="s">
        <v>43</v>
      </c>
      <c r="N1800" t="s">
        <v>29</v>
      </c>
      <c r="O1800">
        <v>38.83</v>
      </c>
      <c r="P1800" t="str">
        <f t="shared" si="170"/>
        <v>Not Good</v>
      </c>
      <c r="Q1800" t="str">
        <f t="shared" si="171"/>
        <v>high impact</v>
      </c>
      <c r="R1800" t="str">
        <f t="shared" si="172"/>
        <v>not good</v>
      </c>
      <c r="S1800" t="s">
        <v>37</v>
      </c>
      <c r="T1800" t="s">
        <v>37</v>
      </c>
      <c r="U1800">
        <v>200.77109999999999</v>
      </c>
      <c r="V1800">
        <f t="shared" si="173"/>
        <v>200.77109999999999</v>
      </c>
    </row>
    <row r="1801" spans="1:22" x14ac:dyDescent="0.35">
      <c r="A1801" t="s">
        <v>2284</v>
      </c>
      <c r="B1801" t="s">
        <v>32</v>
      </c>
      <c r="C1801" t="s">
        <v>39</v>
      </c>
      <c r="D1801" t="s">
        <v>46</v>
      </c>
      <c r="E1801">
        <v>1575</v>
      </c>
      <c r="F1801" t="str">
        <f t="shared" si="168"/>
        <v>medium</v>
      </c>
      <c r="G1801" t="str">
        <f t="shared" si="169"/>
        <v>low</v>
      </c>
      <c r="H1801">
        <v>0.26</v>
      </c>
      <c r="I1801">
        <v>409.5</v>
      </c>
      <c r="J1801">
        <v>5</v>
      </c>
      <c r="K1801" s="3">
        <v>44932</v>
      </c>
      <c r="L1801" s="3">
        <v>45083</v>
      </c>
      <c r="M1801" t="s">
        <v>28</v>
      </c>
      <c r="N1801" t="s">
        <v>36</v>
      </c>
      <c r="O1801">
        <v>330.22</v>
      </c>
      <c r="P1801" t="str">
        <f t="shared" si="170"/>
        <v>Not Good</v>
      </c>
      <c r="Q1801" t="str">
        <f t="shared" si="171"/>
        <v>high impact</v>
      </c>
      <c r="R1801" t="str">
        <f t="shared" si="172"/>
        <v>not good</v>
      </c>
      <c r="S1801" t="s">
        <v>22</v>
      </c>
      <c r="T1801" t="s">
        <v>22</v>
      </c>
      <c r="U1801">
        <v>1165.5</v>
      </c>
      <c r="V1801">
        <f t="shared" si="173"/>
        <v>1165.5</v>
      </c>
    </row>
    <row r="1802" spans="1:22" x14ac:dyDescent="0.35">
      <c r="A1802" t="s">
        <v>2285</v>
      </c>
      <c r="B1802" t="s">
        <v>16</v>
      </c>
      <c r="C1802" t="s">
        <v>17</v>
      </c>
      <c r="D1802" t="s">
        <v>18</v>
      </c>
      <c r="E1802">
        <v>2888.03</v>
      </c>
      <c r="F1802" t="str">
        <f t="shared" si="168"/>
        <v>high</v>
      </c>
      <c r="G1802" t="str">
        <f t="shared" si="169"/>
        <v>high</v>
      </c>
      <c r="H1802">
        <v>0.11</v>
      </c>
      <c r="I1802">
        <v>317.68329999999997</v>
      </c>
      <c r="J1802">
        <v>9</v>
      </c>
      <c r="K1802" s="3">
        <v>45384</v>
      </c>
      <c r="L1802" s="3">
        <v>45506</v>
      </c>
      <c r="M1802" t="s">
        <v>28</v>
      </c>
      <c r="N1802" t="s">
        <v>29</v>
      </c>
      <c r="O1802">
        <v>238.9</v>
      </c>
      <c r="P1802" t="str">
        <f t="shared" si="170"/>
        <v>Not Good</v>
      </c>
      <c r="Q1802" t="str">
        <f t="shared" si="171"/>
        <v>high impact</v>
      </c>
      <c r="R1802" t="str">
        <f t="shared" si="172"/>
        <v>not good</v>
      </c>
      <c r="S1802" t="s">
        <v>37</v>
      </c>
      <c r="T1802" t="s">
        <v>37</v>
      </c>
      <c r="U1802">
        <v>2570.3467000000001</v>
      </c>
      <c r="V1802">
        <f t="shared" si="173"/>
        <v>2570.3467000000001</v>
      </c>
    </row>
    <row r="1803" spans="1:22" x14ac:dyDescent="0.35">
      <c r="A1803" t="s">
        <v>2286</v>
      </c>
      <c r="B1803" t="s">
        <v>32</v>
      </c>
      <c r="C1803" t="s">
        <v>25</v>
      </c>
      <c r="D1803" t="s">
        <v>34</v>
      </c>
      <c r="E1803">
        <v>3129.73</v>
      </c>
      <c r="F1803" t="str">
        <f t="shared" si="168"/>
        <v>high</v>
      </c>
      <c r="G1803" t="str">
        <f t="shared" si="169"/>
        <v>high</v>
      </c>
      <c r="H1803">
        <v>0.17</v>
      </c>
      <c r="I1803">
        <v>532.05409999999995</v>
      </c>
      <c r="J1803">
        <v>5</v>
      </c>
      <c r="K1803" s="4" t="s">
        <v>909</v>
      </c>
      <c r="L1803" s="3">
        <v>45298</v>
      </c>
      <c r="M1803" t="s">
        <v>20</v>
      </c>
      <c r="N1803" t="s">
        <v>29</v>
      </c>
      <c r="O1803">
        <v>459.81</v>
      </c>
      <c r="P1803" t="str">
        <f t="shared" si="170"/>
        <v>Not Good</v>
      </c>
      <c r="Q1803" t="str">
        <f t="shared" si="171"/>
        <v>high impact</v>
      </c>
      <c r="R1803" t="str">
        <f t="shared" si="172"/>
        <v>not good</v>
      </c>
      <c r="S1803" t="s">
        <v>22</v>
      </c>
      <c r="T1803" t="s">
        <v>22</v>
      </c>
      <c r="U1803">
        <v>2597.6759000000002</v>
      </c>
      <c r="V1803">
        <f t="shared" si="173"/>
        <v>2597.6759000000002</v>
      </c>
    </row>
    <row r="1804" spans="1:22" x14ac:dyDescent="0.35">
      <c r="A1804" t="s">
        <v>2287</v>
      </c>
      <c r="B1804" t="s">
        <v>16</v>
      </c>
      <c r="C1804" t="s">
        <v>33</v>
      </c>
      <c r="D1804" t="s">
        <v>18</v>
      </c>
      <c r="E1804">
        <v>443.13</v>
      </c>
      <c r="F1804" t="str">
        <f t="shared" si="168"/>
        <v>low</v>
      </c>
      <c r="G1804" t="str">
        <f t="shared" si="169"/>
        <v>low</v>
      </c>
      <c r="H1804">
        <v>0.18</v>
      </c>
      <c r="I1804">
        <v>79.763400000000004</v>
      </c>
      <c r="J1804">
        <v>6</v>
      </c>
      <c r="K1804" s="4" t="s">
        <v>385</v>
      </c>
      <c r="L1804" s="4" t="s">
        <v>241</v>
      </c>
      <c r="M1804" t="s">
        <v>20</v>
      </c>
      <c r="N1804" t="s">
        <v>21</v>
      </c>
      <c r="O1804">
        <v>64.28</v>
      </c>
      <c r="P1804" t="str">
        <f t="shared" si="170"/>
        <v>Not Good</v>
      </c>
      <c r="Q1804" t="str">
        <f t="shared" si="171"/>
        <v>normal</v>
      </c>
      <c r="R1804" t="str">
        <f t="shared" si="172"/>
        <v>not good</v>
      </c>
      <c r="S1804" t="s">
        <v>56</v>
      </c>
      <c r="T1804" t="s">
        <v>56</v>
      </c>
      <c r="U1804">
        <v>363.36660000000001</v>
      </c>
      <c r="V1804">
        <f t="shared" si="173"/>
        <v>363.36660000000001</v>
      </c>
    </row>
    <row r="1805" spans="1:22" x14ac:dyDescent="0.35">
      <c r="A1805" t="s">
        <v>2288</v>
      </c>
      <c r="B1805" t="s">
        <v>24</v>
      </c>
      <c r="C1805" t="s">
        <v>39</v>
      </c>
      <c r="D1805" t="s">
        <v>18</v>
      </c>
      <c r="E1805">
        <v>3353.99</v>
      </c>
      <c r="F1805" t="str">
        <f t="shared" si="168"/>
        <v>high</v>
      </c>
      <c r="G1805" t="str">
        <f t="shared" si="169"/>
        <v>high</v>
      </c>
      <c r="H1805">
        <v>0.23</v>
      </c>
      <c r="I1805">
        <v>771.41769999999997</v>
      </c>
      <c r="J1805">
        <v>3</v>
      </c>
      <c r="K1805" s="4" t="s">
        <v>929</v>
      </c>
      <c r="L1805" s="4" t="s">
        <v>59</v>
      </c>
      <c r="M1805" t="s">
        <v>43</v>
      </c>
      <c r="N1805" t="s">
        <v>29</v>
      </c>
      <c r="O1805">
        <v>549.48</v>
      </c>
      <c r="P1805" t="str">
        <f t="shared" si="170"/>
        <v>Good</v>
      </c>
      <c r="Q1805" t="str">
        <f t="shared" si="171"/>
        <v>high impact</v>
      </c>
      <c r="R1805" t="str">
        <f t="shared" si="172"/>
        <v>good</v>
      </c>
      <c r="S1805" t="s">
        <v>22</v>
      </c>
      <c r="T1805" t="s">
        <v>22</v>
      </c>
      <c r="U1805">
        <v>2582.5722999999998</v>
      </c>
      <c r="V1805">
        <f t="shared" si="173"/>
        <v>2582.5722999999998</v>
      </c>
    </row>
    <row r="1806" spans="1:22" x14ac:dyDescent="0.35">
      <c r="A1806" t="s">
        <v>2289</v>
      </c>
      <c r="B1806" t="s">
        <v>32</v>
      </c>
      <c r="C1806" t="s">
        <v>17</v>
      </c>
      <c r="D1806" t="s">
        <v>34</v>
      </c>
      <c r="E1806">
        <v>2687.52</v>
      </c>
      <c r="F1806" t="str">
        <f t="shared" si="168"/>
        <v>high</v>
      </c>
      <c r="G1806" t="str">
        <f t="shared" si="169"/>
        <v>high</v>
      </c>
      <c r="H1806">
        <v>0.21</v>
      </c>
      <c r="I1806">
        <v>564.37919999999997</v>
      </c>
      <c r="J1806">
        <v>9</v>
      </c>
      <c r="K1806" s="4" t="s">
        <v>347</v>
      </c>
      <c r="L1806" s="4" t="s">
        <v>162</v>
      </c>
      <c r="M1806" t="s">
        <v>43</v>
      </c>
      <c r="N1806" t="s">
        <v>29</v>
      </c>
      <c r="O1806">
        <v>348.37</v>
      </c>
      <c r="P1806" t="str">
        <f t="shared" si="170"/>
        <v>Not Good</v>
      </c>
      <c r="Q1806" t="str">
        <f t="shared" si="171"/>
        <v>high impact</v>
      </c>
      <c r="R1806" t="str">
        <f t="shared" si="172"/>
        <v>not good</v>
      </c>
      <c r="S1806" t="s">
        <v>47</v>
      </c>
      <c r="T1806" t="s">
        <v>47</v>
      </c>
      <c r="U1806">
        <v>2123.1408000000001</v>
      </c>
      <c r="V1806">
        <f t="shared" si="173"/>
        <v>2123.1408000000001</v>
      </c>
    </row>
    <row r="1807" spans="1:22" x14ac:dyDescent="0.35">
      <c r="A1807" t="s">
        <v>2290</v>
      </c>
      <c r="B1807" t="s">
        <v>16</v>
      </c>
      <c r="C1807" t="s">
        <v>25</v>
      </c>
      <c r="D1807" t="s">
        <v>26</v>
      </c>
      <c r="E1807">
        <v>4155.37</v>
      </c>
      <c r="F1807" t="str">
        <f t="shared" si="168"/>
        <v>high</v>
      </c>
      <c r="G1807" t="str">
        <f t="shared" si="169"/>
        <v>high</v>
      </c>
      <c r="H1807">
        <v>0.34</v>
      </c>
      <c r="I1807">
        <v>1412.8258000000001</v>
      </c>
      <c r="J1807">
        <v>8</v>
      </c>
      <c r="K1807" s="4" t="s">
        <v>646</v>
      </c>
      <c r="L1807" s="3">
        <v>44933</v>
      </c>
      <c r="M1807" t="s">
        <v>28</v>
      </c>
      <c r="N1807" t="s">
        <v>29</v>
      </c>
      <c r="O1807">
        <v>491.76</v>
      </c>
      <c r="P1807" t="str">
        <f t="shared" si="170"/>
        <v>Not Good</v>
      </c>
      <c r="Q1807" t="str">
        <f t="shared" si="171"/>
        <v>high impact</v>
      </c>
      <c r="R1807" t="str">
        <f t="shared" si="172"/>
        <v>not good</v>
      </c>
      <c r="S1807" t="s">
        <v>30</v>
      </c>
      <c r="T1807" t="s">
        <v>30</v>
      </c>
      <c r="U1807">
        <v>2742.5441999999998</v>
      </c>
      <c r="V1807">
        <f t="shared" si="173"/>
        <v>2742.5441999999998</v>
      </c>
    </row>
    <row r="1808" spans="1:22" x14ac:dyDescent="0.35">
      <c r="A1808" t="s">
        <v>2291</v>
      </c>
      <c r="B1808" t="s">
        <v>24</v>
      </c>
      <c r="C1808" t="s">
        <v>33</v>
      </c>
      <c r="D1808" t="s">
        <v>50</v>
      </c>
      <c r="E1808">
        <v>1188.73</v>
      </c>
      <c r="F1808" t="str">
        <f t="shared" si="168"/>
        <v>medium</v>
      </c>
      <c r="G1808" t="str">
        <f t="shared" si="169"/>
        <v>low</v>
      </c>
      <c r="H1808">
        <v>0.17</v>
      </c>
      <c r="I1808">
        <v>202.08410000000001</v>
      </c>
      <c r="J1808">
        <v>9</v>
      </c>
      <c r="K1808" s="3">
        <v>45177</v>
      </c>
      <c r="L1808" s="3">
        <v>45238</v>
      </c>
      <c r="M1808" t="s">
        <v>20</v>
      </c>
      <c r="N1808" t="s">
        <v>29</v>
      </c>
      <c r="O1808">
        <v>291.82</v>
      </c>
      <c r="P1808" t="str">
        <f t="shared" si="170"/>
        <v>Not Good</v>
      </c>
      <c r="Q1808" t="str">
        <f t="shared" si="171"/>
        <v>high impact</v>
      </c>
      <c r="R1808" t="str">
        <f t="shared" si="172"/>
        <v>not good</v>
      </c>
      <c r="S1808" t="s">
        <v>47</v>
      </c>
      <c r="T1808" t="s">
        <v>47</v>
      </c>
      <c r="U1808">
        <v>986.64589999999998</v>
      </c>
      <c r="V1808">
        <f t="shared" si="173"/>
        <v>986.64589999999998</v>
      </c>
    </row>
    <row r="1809" spans="1:22" x14ac:dyDescent="0.35">
      <c r="A1809" t="s">
        <v>2292</v>
      </c>
      <c r="B1809" t="s">
        <v>32</v>
      </c>
      <c r="C1809" t="s">
        <v>39</v>
      </c>
      <c r="D1809" t="s">
        <v>46</v>
      </c>
      <c r="E1809">
        <v>1055.6300000000001</v>
      </c>
      <c r="F1809" t="str">
        <f t="shared" si="168"/>
        <v>medium</v>
      </c>
      <c r="G1809" t="str">
        <f t="shared" si="169"/>
        <v>low</v>
      </c>
      <c r="H1809">
        <v>0.33</v>
      </c>
      <c r="I1809">
        <v>348.35789999999997</v>
      </c>
      <c r="J1809">
        <v>1</v>
      </c>
      <c r="K1809" s="4" t="s">
        <v>447</v>
      </c>
      <c r="L1809" s="4" t="s">
        <v>165</v>
      </c>
      <c r="M1809" t="s">
        <v>20</v>
      </c>
      <c r="N1809" t="s">
        <v>29</v>
      </c>
      <c r="O1809">
        <v>73.83</v>
      </c>
      <c r="P1809" t="str">
        <f t="shared" si="170"/>
        <v>Not Good</v>
      </c>
      <c r="Q1809" t="str">
        <f t="shared" si="171"/>
        <v>high impact</v>
      </c>
      <c r="R1809" t="str">
        <f t="shared" si="172"/>
        <v>not good</v>
      </c>
      <c r="S1809" t="s">
        <v>56</v>
      </c>
      <c r="T1809" t="s">
        <v>56</v>
      </c>
      <c r="U1809">
        <v>707.27210000000002</v>
      </c>
      <c r="V1809">
        <f t="shared" si="173"/>
        <v>707.27210000000002</v>
      </c>
    </row>
    <row r="1810" spans="1:22" x14ac:dyDescent="0.35">
      <c r="A1810" t="s">
        <v>2293</v>
      </c>
      <c r="B1810" t="s">
        <v>24</v>
      </c>
      <c r="C1810" t="s">
        <v>17</v>
      </c>
      <c r="D1810" t="s">
        <v>50</v>
      </c>
      <c r="E1810">
        <v>3987.35</v>
      </c>
      <c r="F1810" t="str">
        <f t="shared" si="168"/>
        <v>high</v>
      </c>
      <c r="G1810" t="str">
        <f t="shared" si="169"/>
        <v>high</v>
      </c>
      <c r="H1810">
        <v>0.27</v>
      </c>
      <c r="I1810">
        <v>1076.5844999999999</v>
      </c>
      <c r="J1810">
        <v>1</v>
      </c>
      <c r="K1810" s="3">
        <v>45603</v>
      </c>
      <c r="L1810" s="3">
        <v>45633</v>
      </c>
      <c r="M1810" t="s">
        <v>28</v>
      </c>
      <c r="N1810" t="s">
        <v>29</v>
      </c>
      <c r="O1810">
        <v>1046.5</v>
      </c>
      <c r="P1810" t="str">
        <f t="shared" si="170"/>
        <v>Good</v>
      </c>
      <c r="Q1810" t="str">
        <f t="shared" si="171"/>
        <v>high impact</v>
      </c>
      <c r="R1810" t="str">
        <f t="shared" si="172"/>
        <v>good</v>
      </c>
      <c r="S1810" t="s">
        <v>72</v>
      </c>
      <c r="T1810" t="s">
        <v>72</v>
      </c>
      <c r="U1810">
        <v>2910.7655</v>
      </c>
      <c r="V1810">
        <f t="shared" si="173"/>
        <v>2910.7655</v>
      </c>
    </row>
    <row r="1811" spans="1:22" x14ac:dyDescent="0.35">
      <c r="A1811" t="s">
        <v>2294</v>
      </c>
      <c r="B1811" t="s">
        <v>58</v>
      </c>
      <c r="C1811" t="s">
        <v>25</v>
      </c>
      <c r="D1811" t="s">
        <v>46</v>
      </c>
      <c r="E1811">
        <v>3548.96</v>
      </c>
      <c r="F1811" t="str">
        <f t="shared" si="168"/>
        <v>high</v>
      </c>
      <c r="G1811" t="str">
        <f t="shared" si="169"/>
        <v>high</v>
      </c>
      <c r="H1811">
        <v>0.02</v>
      </c>
      <c r="I1811">
        <v>70.979200000000006</v>
      </c>
      <c r="J1811">
        <v>2</v>
      </c>
      <c r="K1811" s="4" t="s">
        <v>929</v>
      </c>
      <c r="L1811" s="4" t="s">
        <v>1873</v>
      </c>
      <c r="M1811" t="s">
        <v>43</v>
      </c>
      <c r="N1811" t="s">
        <v>29</v>
      </c>
      <c r="O1811">
        <v>921.3</v>
      </c>
      <c r="P1811" t="str">
        <f t="shared" si="170"/>
        <v>Good</v>
      </c>
      <c r="Q1811" t="str">
        <f t="shared" si="171"/>
        <v>high impact</v>
      </c>
      <c r="R1811" t="str">
        <f t="shared" si="172"/>
        <v>good</v>
      </c>
      <c r="S1811" t="s">
        <v>30</v>
      </c>
      <c r="T1811" t="s">
        <v>30</v>
      </c>
      <c r="U1811">
        <v>3477.9807999999998</v>
      </c>
      <c r="V1811">
        <f t="shared" si="173"/>
        <v>3477.9807999999998</v>
      </c>
    </row>
    <row r="1812" spans="1:22" x14ac:dyDescent="0.35">
      <c r="A1812" t="s">
        <v>2295</v>
      </c>
      <c r="B1812" t="s">
        <v>58</v>
      </c>
      <c r="C1812" t="s">
        <v>33</v>
      </c>
      <c r="D1812" t="s">
        <v>50</v>
      </c>
      <c r="E1812">
        <v>3979.2</v>
      </c>
      <c r="F1812" t="str">
        <f t="shared" si="168"/>
        <v>high</v>
      </c>
      <c r="G1812" t="str">
        <f t="shared" si="169"/>
        <v>high</v>
      </c>
      <c r="H1812">
        <v>0.46</v>
      </c>
      <c r="I1812">
        <v>1830.432</v>
      </c>
      <c r="J1812">
        <v>4</v>
      </c>
      <c r="K1812" s="3">
        <v>45420</v>
      </c>
      <c r="L1812" s="3">
        <v>45573</v>
      </c>
      <c r="M1812" t="s">
        <v>28</v>
      </c>
      <c r="N1812" t="s">
        <v>21</v>
      </c>
      <c r="O1812">
        <v>1126.73</v>
      </c>
      <c r="P1812" t="str">
        <f t="shared" si="170"/>
        <v>Good</v>
      </c>
      <c r="Q1812" t="str">
        <f t="shared" si="171"/>
        <v>high impact</v>
      </c>
      <c r="R1812" t="str">
        <f t="shared" si="172"/>
        <v>good</v>
      </c>
      <c r="S1812" t="s">
        <v>37</v>
      </c>
      <c r="T1812" t="s">
        <v>37</v>
      </c>
      <c r="U1812">
        <v>2148.768</v>
      </c>
      <c r="V1812">
        <f t="shared" si="173"/>
        <v>2148.768</v>
      </c>
    </row>
    <row r="1813" spans="1:22" x14ac:dyDescent="0.35">
      <c r="A1813" t="s">
        <v>2296</v>
      </c>
      <c r="B1813" t="s">
        <v>32</v>
      </c>
      <c r="C1813" t="s">
        <v>39</v>
      </c>
      <c r="D1813" t="s">
        <v>18</v>
      </c>
      <c r="E1813">
        <v>3931.48</v>
      </c>
      <c r="F1813" t="str">
        <f t="shared" si="168"/>
        <v>high</v>
      </c>
      <c r="G1813" t="str">
        <f t="shared" si="169"/>
        <v>high</v>
      </c>
      <c r="H1813">
        <v>0.09</v>
      </c>
      <c r="I1813">
        <v>353.83319999999998</v>
      </c>
      <c r="J1813">
        <v>5</v>
      </c>
      <c r="K1813" s="4" t="s">
        <v>2009</v>
      </c>
      <c r="L1813" s="4" t="s">
        <v>842</v>
      </c>
      <c r="M1813" t="s">
        <v>43</v>
      </c>
      <c r="N1813" t="s">
        <v>36</v>
      </c>
      <c r="O1813">
        <v>432.2</v>
      </c>
      <c r="P1813" t="str">
        <f t="shared" si="170"/>
        <v>Not Good</v>
      </c>
      <c r="Q1813" t="str">
        <f t="shared" si="171"/>
        <v>high impact</v>
      </c>
      <c r="R1813" t="str">
        <f t="shared" si="172"/>
        <v>not good</v>
      </c>
      <c r="S1813" t="s">
        <v>30</v>
      </c>
      <c r="T1813" t="s">
        <v>30</v>
      </c>
      <c r="U1813">
        <v>3577.6468</v>
      </c>
      <c r="V1813">
        <f t="shared" si="173"/>
        <v>3577.6468</v>
      </c>
    </row>
    <row r="1814" spans="1:22" x14ac:dyDescent="0.35">
      <c r="A1814" t="s">
        <v>2297</v>
      </c>
      <c r="B1814" t="s">
        <v>16</v>
      </c>
      <c r="C1814" t="s">
        <v>17</v>
      </c>
      <c r="D1814" t="s">
        <v>26</v>
      </c>
      <c r="E1814">
        <v>609.6</v>
      </c>
      <c r="F1814" t="str">
        <f t="shared" si="168"/>
        <v>low</v>
      </c>
      <c r="G1814" t="str">
        <f t="shared" si="169"/>
        <v>low</v>
      </c>
      <c r="H1814">
        <v>0.23</v>
      </c>
      <c r="I1814">
        <v>140.208</v>
      </c>
      <c r="J1814">
        <v>7</v>
      </c>
      <c r="K1814" s="4" t="s">
        <v>195</v>
      </c>
      <c r="L1814" s="4" t="s">
        <v>655</v>
      </c>
      <c r="M1814" t="s">
        <v>20</v>
      </c>
      <c r="N1814" t="s">
        <v>36</v>
      </c>
      <c r="O1814">
        <v>170.14</v>
      </c>
      <c r="P1814" t="str">
        <f t="shared" si="170"/>
        <v>Not Good</v>
      </c>
      <c r="Q1814" t="str">
        <f t="shared" si="171"/>
        <v>high impact</v>
      </c>
      <c r="R1814" t="str">
        <f t="shared" si="172"/>
        <v>not good</v>
      </c>
      <c r="S1814" t="s">
        <v>56</v>
      </c>
      <c r="T1814" t="s">
        <v>56</v>
      </c>
      <c r="U1814">
        <v>469.392</v>
      </c>
      <c r="V1814">
        <f t="shared" si="173"/>
        <v>469.392</v>
      </c>
    </row>
    <row r="1815" spans="1:22" x14ac:dyDescent="0.35">
      <c r="A1815" t="s">
        <v>2298</v>
      </c>
      <c r="B1815" t="s">
        <v>32</v>
      </c>
      <c r="C1815" t="s">
        <v>25</v>
      </c>
      <c r="D1815" t="s">
        <v>18</v>
      </c>
      <c r="E1815">
        <v>1465.06</v>
      </c>
      <c r="F1815" t="str">
        <f t="shared" si="168"/>
        <v>medium</v>
      </c>
      <c r="G1815" t="str">
        <f t="shared" si="169"/>
        <v>low</v>
      </c>
      <c r="H1815">
        <v>0.47</v>
      </c>
      <c r="I1815">
        <v>688.57820000000004</v>
      </c>
      <c r="J1815">
        <v>4</v>
      </c>
      <c r="K1815" s="4" t="s">
        <v>685</v>
      </c>
      <c r="L1815" s="4" t="s">
        <v>332</v>
      </c>
      <c r="M1815" t="s">
        <v>43</v>
      </c>
      <c r="N1815" t="s">
        <v>29</v>
      </c>
      <c r="O1815">
        <v>238.23</v>
      </c>
      <c r="P1815" t="str">
        <f t="shared" si="170"/>
        <v>Not Good</v>
      </c>
      <c r="Q1815" t="str">
        <f t="shared" si="171"/>
        <v>high impact</v>
      </c>
      <c r="R1815" t="str">
        <f t="shared" si="172"/>
        <v>not good</v>
      </c>
      <c r="S1815" t="s">
        <v>47</v>
      </c>
      <c r="T1815" t="s">
        <v>47</v>
      </c>
      <c r="U1815">
        <v>776.48180000000002</v>
      </c>
      <c r="V1815">
        <f t="shared" si="173"/>
        <v>776.48180000000002</v>
      </c>
    </row>
    <row r="1816" spans="1:22" x14ac:dyDescent="0.35">
      <c r="A1816" t="s">
        <v>2299</v>
      </c>
      <c r="B1816" t="s">
        <v>24</v>
      </c>
      <c r="C1816" t="s">
        <v>33</v>
      </c>
      <c r="D1816" t="s">
        <v>26</v>
      </c>
      <c r="E1816">
        <v>1374.42</v>
      </c>
      <c r="F1816" t="str">
        <f t="shared" si="168"/>
        <v>medium</v>
      </c>
      <c r="G1816" t="str">
        <f t="shared" si="169"/>
        <v>low</v>
      </c>
      <c r="H1816">
        <v>0.12</v>
      </c>
      <c r="I1816">
        <v>164.93039999999999</v>
      </c>
      <c r="J1816">
        <v>1</v>
      </c>
      <c r="K1816" s="3">
        <v>45570</v>
      </c>
      <c r="L1816" s="4" t="s">
        <v>819</v>
      </c>
      <c r="M1816" t="s">
        <v>43</v>
      </c>
      <c r="N1816" t="s">
        <v>36</v>
      </c>
      <c r="O1816">
        <v>303.66000000000003</v>
      </c>
      <c r="P1816" t="str">
        <f t="shared" si="170"/>
        <v>Not Good</v>
      </c>
      <c r="Q1816" t="str">
        <f t="shared" si="171"/>
        <v>high impact</v>
      </c>
      <c r="R1816" t="str">
        <f t="shared" si="172"/>
        <v>not good</v>
      </c>
      <c r="S1816" t="s">
        <v>72</v>
      </c>
      <c r="T1816" t="s">
        <v>72</v>
      </c>
      <c r="U1816">
        <v>1209.4896000000001</v>
      </c>
      <c r="V1816">
        <f t="shared" si="173"/>
        <v>1209.4896000000001</v>
      </c>
    </row>
    <row r="1817" spans="1:22" x14ac:dyDescent="0.35">
      <c r="A1817" t="s">
        <v>2300</v>
      </c>
      <c r="B1817" t="s">
        <v>16</v>
      </c>
      <c r="C1817" t="s">
        <v>39</v>
      </c>
      <c r="D1817" t="s">
        <v>34</v>
      </c>
      <c r="E1817">
        <v>4679.4799999999996</v>
      </c>
      <c r="F1817" t="str">
        <f t="shared" si="168"/>
        <v>high</v>
      </c>
      <c r="G1817" t="str">
        <f t="shared" si="169"/>
        <v>high</v>
      </c>
      <c r="H1817">
        <v>0.01</v>
      </c>
      <c r="I1817">
        <v>46.794800000000002</v>
      </c>
      <c r="J1817">
        <v>8</v>
      </c>
      <c r="K1817" s="4" t="s">
        <v>198</v>
      </c>
      <c r="L1817" s="4" t="s">
        <v>150</v>
      </c>
      <c r="M1817" t="s">
        <v>28</v>
      </c>
      <c r="N1817" t="s">
        <v>36</v>
      </c>
      <c r="O1817">
        <v>1230.45</v>
      </c>
      <c r="P1817" t="str">
        <f t="shared" si="170"/>
        <v>Good</v>
      </c>
      <c r="Q1817" t="str">
        <f t="shared" si="171"/>
        <v>high impact</v>
      </c>
      <c r="R1817" t="str">
        <f t="shared" si="172"/>
        <v>good</v>
      </c>
      <c r="S1817" t="s">
        <v>30</v>
      </c>
      <c r="T1817" t="s">
        <v>30</v>
      </c>
      <c r="U1817">
        <v>4632.6851999999999</v>
      </c>
      <c r="V1817">
        <f t="shared" si="173"/>
        <v>4632.6851999999999</v>
      </c>
    </row>
    <row r="1818" spans="1:22" x14ac:dyDescent="0.35">
      <c r="A1818" t="s">
        <v>2301</v>
      </c>
      <c r="B1818" t="s">
        <v>58</v>
      </c>
      <c r="C1818" t="s">
        <v>17</v>
      </c>
      <c r="D1818" t="s">
        <v>46</v>
      </c>
      <c r="E1818">
        <v>2488.59</v>
      </c>
      <c r="F1818" t="str">
        <f t="shared" si="168"/>
        <v>high</v>
      </c>
      <c r="G1818" t="str">
        <f t="shared" si="169"/>
        <v>high</v>
      </c>
      <c r="H1818">
        <v>0.25</v>
      </c>
      <c r="I1818">
        <v>622.14750000000004</v>
      </c>
      <c r="J1818">
        <v>3</v>
      </c>
      <c r="K1818" s="3">
        <v>45447</v>
      </c>
      <c r="L1818" s="3">
        <v>45569</v>
      </c>
      <c r="M1818" t="s">
        <v>20</v>
      </c>
      <c r="N1818" t="s">
        <v>21</v>
      </c>
      <c r="O1818">
        <v>163.38999999999999</v>
      </c>
      <c r="P1818" t="str">
        <f t="shared" si="170"/>
        <v>Not Good</v>
      </c>
      <c r="Q1818" t="str">
        <f t="shared" si="171"/>
        <v>high impact</v>
      </c>
      <c r="R1818" t="str">
        <f t="shared" si="172"/>
        <v>not good</v>
      </c>
      <c r="S1818" t="s">
        <v>56</v>
      </c>
      <c r="T1818" t="s">
        <v>56</v>
      </c>
      <c r="U1818">
        <v>1866.4425000000001</v>
      </c>
      <c r="V1818">
        <f t="shared" si="173"/>
        <v>1866.4425000000001</v>
      </c>
    </row>
    <row r="1819" spans="1:22" x14ac:dyDescent="0.35">
      <c r="A1819" t="s">
        <v>2302</v>
      </c>
      <c r="B1819" t="s">
        <v>16</v>
      </c>
      <c r="C1819" t="s">
        <v>25</v>
      </c>
      <c r="D1819" t="s">
        <v>46</v>
      </c>
      <c r="E1819">
        <v>644.17999999999995</v>
      </c>
      <c r="F1819" t="str">
        <f t="shared" si="168"/>
        <v>low</v>
      </c>
      <c r="G1819" t="str">
        <f t="shared" si="169"/>
        <v>low</v>
      </c>
      <c r="H1819">
        <v>0.11</v>
      </c>
      <c r="I1819">
        <v>70.859800000000007</v>
      </c>
      <c r="J1819">
        <v>9</v>
      </c>
      <c r="K1819" s="4" t="s">
        <v>159</v>
      </c>
      <c r="L1819" s="4" t="s">
        <v>457</v>
      </c>
      <c r="M1819" t="s">
        <v>20</v>
      </c>
      <c r="N1819" t="s">
        <v>36</v>
      </c>
      <c r="O1819">
        <v>37.799999999999997</v>
      </c>
      <c r="P1819" t="str">
        <f t="shared" si="170"/>
        <v>Not Good</v>
      </c>
      <c r="Q1819" t="str">
        <f t="shared" si="171"/>
        <v>normal</v>
      </c>
      <c r="R1819" t="str">
        <f t="shared" si="172"/>
        <v>not good</v>
      </c>
      <c r="S1819" t="s">
        <v>56</v>
      </c>
      <c r="T1819" t="s">
        <v>56</v>
      </c>
      <c r="U1819">
        <v>573.3202</v>
      </c>
      <c r="V1819">
        <f t="shared" si="173"/>
        <v>573.3202</v>
      </c>
    </row>
    <row r="1820" spans="1:22" x14ac:dyDescent="0.35">
      <c r="A1820" t="s">
        <v>2303</v>
      </c>
      <c r="B1820" t="s">
        <v>58</v>
      </c>
      <c r="C1820" t="s">
        <v>33</v>
      </c>
      <c r="D1820" t="s">
        <v>34</v>
      </c>
      <c r="E1820">
        <v>1518.93</v>
      </c>
      <c r="F1820" t="str">
        <f t="shared" si="168"/>
        <v>medium</v>
      </c>
      <c r="G1820" t="str">
        <f t="shared" si="169"/>
        <v>low</v>
      </c>
      <c r="H1820">
        <v>0.28999999999999998</v>
      </c>
      <c r="I1820">
        <v>440.48970000000003</v>
      </c>
      <c r="J1820">
        <v>2</v>
      </c>
      <c r="K1820" s="3">
        <v>45300</v>
      </c>
      <c r="L1820" s="3">
        <v>45513</v>
      </c>
      <c r="M1820" t="s">
        <v>28</v>
      </c>
      <c r="N1820" t="s">
        <v>29</v>
      </c>
      <c r="O1820">
        <v>152.58000000000001</v>
      </c>
      <c r="P1820" t="str">
        <f t="shared" si="170"/>
        <v>Not Good</v>
      </c>
      <c r="Q1820" t="str">
        <f t="shared" si="171"/>
        <v>high impact</v>
      </c>
      <c r="R1820" t="str">
        <f t="shared" si="172"/>
        <v>not good</v>
      </c>
      <c r="S1820" t="s">
        <v>47</v>
      </c>
      <c r="T1820" t="s">
        <v>47</v>
      </c>
      <c r="U1820">
        <v>1078.4403</v>
      </c>
      <c r="V1820">
        <f t="shared" si="173"/>
        <v>1078.4403</v>
      </c>
    </row>
    <row r="1821" spans="1:22" x14ac:dyDescent="0.35">
      <c r="A1821" t="s">
        <v>2304</v>
      </c>
      <c r="B1821" t="s">
        <v>16</v>
      </c>
      <c r="C1821" t="s">
        <v>39</v>
      </c>
      <c r="D1821" t="s">
        <v>50</v>
      </c>
      <c r="E1821">
        <v>4372.32</v>
      </c>
      <c r="F1821" t="str">
        <f t="shared" si="168"/>
        <v>high</v>
      </c>
      <c r="G1821" t="str">
        <f t="shared" si="169"/>
        <v>high</v>
      </c>
      <c r="H1821">
        <v>0.41</v>
      </c>
      <c r="I1821">
        <v>1792.6512</v>
      </c>
      <c r="J1821">
        <v>1</v>
      </c>
      <c r="K1821" s="3">
        <v>45145</v>
      </c>
      <c r="L1821" s="3">
        <v>45267</v>
      </c>
      <c r="M1821" t="s">
        <v>20</v>
      </c>
      <c r="N1821" t="s">
        <v>21</v>
      </c>
      <c r="O1821">
        <v>831.55</v>
      </c>
      <c r="P1821" t="str">
        <f t="shared" si="170"/>
        <v>Good</v>
      </c>
      <c r="Q1821" t="str">
        <f t="shared" si="171"/>
        <v>high impact</v>
      </c>
      <c r="R1821" t="str">
        <f t="shared" si="172"/>
        <v>good</v>
      </c>
      <c r="S1821" t="s">
        <v>22</v>
      </c>
      <c r="T1821" t="s">
        <v>22</v>
      </c>
      <c r="U1821">
        <v>2579.6687999999999</v>
      </c>
      <c r="V1821">
        <f t="shared" si="173"/>
        <v>2579.6687999999999</v>
      </c>
    </row>
    <row r="1822" spans="1:22" x14ac:dyDescent="0.35">
      <c r="A1822" t="s">
        <v>2305</v>
      </c>
      <c r="B1822" t="s">
        <v>16</v>
      </c>
      <c r="C1822" t="s">
        <v>17</v>
      </c>
      <c r="D1822" t="s">
        <v>34</v>
      </c>
      <c r="E1822">
        <v>4250.63</v>
      </c>
      <c r="F1822" t="str">
        <f t="shared" si="168"/>
        <v>high</v>
      </c>
      <c r="G1822" t="str">
        <f t="shared" si="169"/>
        <v>high</v>
      </c>
      <c r="H1822">
        <v>0.26</v>
      </c>
      <c r="I1822">
        <v>1105.1638</v>
      </c>
      <c r="J1822">
        <v>8</v>
      </c>
      <c r="K1822" s="3">
        <v>45422</v>
      </c>
      <c r="L1822" s="3">
        <v>45514</v>
      </c>
      <c r="M1822" t="s">
        <v>28</v>
      </c>
      <c r="N1822" t="s">
        <v>21</v>
      </c>
      <c r="O1822">
        <v>1039.3900000000001</v>
      </c>
      <c r="P1822" t="str">
        <f t="shared" si="170"/>
        <v>Good</v>
      </c>
      <c r="Q1822" t="str">
        <f t="shared" si="171"/>
        <v>high impact</v>
      </c>
      <c r="R1822" t="str">
        <f t="shared" si="172"/>
        <v>good</v>
      </c>
      <c r="S1822" t="s">
        <v>22</v>
      </c>
      <c r="T1822" t="s">
        <v>22</v>
      </c>
      <c r="U1822">
        <v>3145.4661999999998</v>
      </c>
      <c r="V1822">
        <f t="shared" si="173"/>
        <v>3145.4661999999998</v>
      </c>
    </row>
    <row r="1823" spans="1:22" x14ac:dyDescent="0.35">
      <c r="A1823" t="s">
        <v>2306</v>
      </c>
      <c r="B1823" t="s">
        <v>16</v>
      </c>
      <c r="C1823" t="s">
        <v>25</v>
      </c>
      <c r="D1823" t="s">
        <v>34</v>
      </c>
      <c r="E1823">
        <v>4511.66</v>
      </c>
      <c r="F1823" t="str">
        <f t="shared" si="168"/>
        <v>high</v>
      </c>
      <c r="G1823" t="str">
        <f t="shared" si="169"/>
        <v>high</v>
      </c>
      <c r="H1823">
        <v>0.32</v>
      </c>
      <c r="I1823">
        <v>1443.7311999999999</v>
      </c>
      <c r="J1823">
        <v>3</v>
      </c>
      <c r="K1823" s="4" t="s">
        <v>372</v>
      </c>
      <c r="L1823" s="4" t="s">
        <v>1800</v>
      </c>
      <c r="M1823" t="s">
        <v>28</v>
      </c>
      <c r="N1823" t="s">
        <v>21</v>
      </c>
      <c r="O1823">
        <v>1100.25</v>
      </c>
      <c r="P1823" t="str">
        <f t="shared" si="170"/>
        <v>Good</v>
      </c>
      <c r="Q1823" t="str">
        <f t="shared" si="171"/>
        <v>high impact</v>
      </c>
      <c r="R1823" t="str">
        <f t="shared" si="172"/>
        <v>good</v>
      </c>
      <c r="S1823" t="s">
        <v>72</v>
      </c>
      <c r="T1823" t="s">
        <v>72</v>
      </c>
      <c r="U1823">
        <v>3067.9288000000001</v>
      </c>
      <c r="V1823">
        <f t="shared" si="173"/>
        <v>3067.9288000000001</v>
      </c>
    </row>
    <row r="1824" spans="1:22" x14ac:dyDescent="0.35">
      <c r="A1824" t="s">
        <v>2307</v>
      </c>
      <c r="B1824" t="s">
        <v>24</v>
      </c>
      <c r="C1824" t="s">
        <v>33</v>
      </c>
      <c r="D1824" t="s">
        <v>26</v>
      </c>
      <c r="E1824">
        <v>2003.79</v>
      </c>
      <c r="F1824" t="str">
        <f t="shared" si="168"/>
        <v>high</v>
      </c>
      <c r="G1824" t="str">
        <f t="shared" si="169"/>
        <v>high</v>
      </c>
      <c r="H1824">
        <v>0.33</v>
      </c>
      <c r="I1824">
        <v>661.25070000000005</v>
      </c>
      <c r="J1824">
        <v>1</v>
      </c>
      <c r="K1824" s="3">
        <v>45361</v>
      </c>
      <c r="L1824" s="3">
        <v>45483</v>
      </c>
      <c r="M1824" t="s">
        <v>28</v>
      </c>
      <c r="N1824" t="s">
        <v>21</v>
      </c>
      <c r="O1824">
        <v>547.57000000000005</v>
      </c>
      <c r="P1824" t="str">
        <f t="shared" si="170"/>
        <v>Good</v>
      </c>
      <c r="Q1824" t="str">
        <f t="shared" si="171"/>
        <v>high impact</v>
      </c>
      <c r="R1824" t="str">
        <f t="shared" si="172"/>
        <v>good</v>
      </c>
      <c r="S1824" t="s">
        <v>56</v>
      </c>
      <c r="T1824" t="s">
        <v>56</v>
      </c>
      <c r="U1824">
        <v>1342.5392999999999</v>
      </c>
      <c r="V1824">
        <f t="shared" si="173"/>
        <v>1342.5392999999999</v>
      </c>
    </row>
    <row r="1825" spans="1:22" x14ac:dyDescent="0.35">
      <c r="A1825" t="s">
        <v>2308</v>
      </c>
      <c r="B1825" t="s">
        <v>24</v>
      </c>
      <c r="C1825" t="s">
        <v>39</v>
      </c>
      <c r="D1825" t="s">
        <v>34</v>
      </c>
      <c r="E1825">
        <v>3242.57</v>
      </c>
      <c r="F1825" t="str">
        <f t="shared" si="168"/>
        <v>high</v>
      </c>
      <c r="G1825" t="str">
        <f t="shared" si="169"/>
        <v>high</v>
      </c>
      <c r="H1825">
        <v>0.41</v>
      </c>
      <c r="I1825">
        <v>1329.4537</v>
      </c>
      <c r="J1825">
        <v>3</v>
      </c>
      <c r="K1825" s="4" t="s">
        <v>212</v>
      </c>
      <c r="L1825" s="4" t="s">
        <v>505</v>
      </c>
      <c r="M1825" t="s">
        <v>28</v>
      </c>
      <c r="N1825" t="s">
        <v>21</v>
      </c>
      <c r="O1825">
        <v>613.13</v>
      </c>
      <c r="P1825" t="str">
        <f t="shared" si="170"/>
        <v>Good</v>
      </c>
      <c r="Q1825" t="str">
        <f t="shared" si="171"/>
        <v>high impact</v>
      </c>
      <c r="R1825" t="str">
        <f t="shared" si="172"/>
        <v>good</v>
      </c>
      <c r="S1825" t="s">
        <v>30</v>
      </c>
      <c r="T1825" t="s">
        <v>30</v>
      </c>
      <c r="U1825">
        <v>1913.1162999999999</v>
      </c>
      <c r="V1825">
        <f t="shared" si="173"/>
        <v>1913.1162999999999</v>
      </c>
    </row>
    <row r="1826" spans="1:22" x14ac:dyDescent="0.35">
      <c r="A1826" t="s">
        <v>2309</v>
      </c>
      <c r="B1826" t="s">
        <v>32</v>
      </c>
      <c r="C1826" t="s">
        <v>17</v>
      </c>
      <c r="D1826" t="s">
        <v>46</v>
      </c>
      <c r="E1826">
        <v>1463.05</v>
      </c>
      <c r="F1826" t="str">
        <f t="shared" si="168"/>
        <v>medium</v>
      </c>
      <c r="G1826" t="str">
        <f t="shared" si="169"/>
        <v>low</v>
      </c>
      <c r="H1826">
        <v>0.34</v>
      </c>
      <c r="I1826">
        <v>497.43700000000001</v>
      </c>
      <c r="J1826">
        <v>8</v>
      </c>
      <c r="K1826" s="4" t="s">
        <v>205</v>
      </c>
      <c r="L1826" s="4" t="s">
        <v>464</v>
      </c>
      <c r="M1826" t="s">
        <v>20</v>
      </c>
      <c r="N1826" t="s">
        <v>29</v>
      </c>
      <c r="O1826">
        <v>278.06</v>
      </c>
      <c r="P1826" t="str">
        <f t="shared" si="170"/>
        <v>Not Good</v>
      </c>
      <c r="Q1826" t="str">
        <f t="shared" si="171"/>
        <v>high impact</v>
      </c>
      <c r="R1826" t="str">
        <f t="shared" si="172"/>
        <v>not good</v>
      </c>
      <c r="S1826" t="s">
        <v>72</v>
      </c>
      <c r="T1826" t="s">
        <v>72</v>
      </c>
      <c r="U1826">
        <v>965.61300000000006</v>
      </c>
      <c r="V1826">
        <f t="shared" si="173"/>
        <v>965.61300000000006</v>
      </c>
    </row>
    <row r="1827" spans="1:22" x14ac:dyDescent="0.35">
      <c r="A1827" t="s">
        <v>2310</v>
      </c>
      <c r="B1827" t="s">
        <v>32</v>
      </c>
      <c r="C1827" t="s">
        <v>25</v>
      </c>
      <c r="D1827" t="s">
        <v>18</v>
      </c>
      <c r="E1827">
        <v>986.04</v>
      </c>
      <c r="F1827" t="str">
        <f t="shared" si="168"/>
        <v>low</v>
      </c>
      <c r="G1827" t="str">
        <f t="shared" si="169"/>
        <v>low</v>
      </c>
      <c r="H1827">
        <v>0.49</v>
      </c>
      <c r="I1827">
        <v>483.15960000000001</v>
      </c>
      <c r="J1827">
        <v>4</v>
      </c>
      <c r="K1827" s="4" t="s">
        <v>530</v>
      </c>
      <c r="L1827" s="4" t="s">
        <v>129</v>
      </c>
      <c r="M1827" t="s">
        <v>20</v>
      </c>
      <c r="N1827" t="s">
        <v>29</v>
      </c>
      <c r="O1827">
        <v>68.63</v>
      </c>
      <c r="P1827" t="str">
        <f t="shared" si="170"/>
        <v>Not Good</v>
      </c>
      <c r="Q1827" t="str">
        <f t="shared" si="171"/>
        <v>high impact</v>
      </c>
      <c r="R1827" t="str">
        <f t="shared" si="172"/>
        <v>not good</v>
      </c>
      <c r="S1827" t="s">
        <v>56</v>
      </c>
      <c r="T1827" t="s">
        <v>56</v>
      </c>
      <c r="U1827">
        <v>502.88040000000001</v>
      </c>
      <c r="V1827">
        <f t="shared" si="173"/>
        <v>502.88040000000001</v>
      </c>
    </row>
    <row r="1828" spans="1:22" x14ac:dyDescent="0.35">
      <c r="A1828" t="s">
        <v>2311</v>
      </c>
      <c r="B1828" t="s">
        <v>58</v>
      </c>
      <c r="C1828" t="s">
        <v>33</v>
      </c>
      <c r="D1828" t="s">
        <v>26</v>
      </c>
      <c r="E1828">
        <v>207.32</v>
      </c>
      <c r="F1828" t="str">
        <f t="shared" si="168"/>
        <v>low</v>
      </c>
      <c r="G1828" t="str">
        <f t="shared" si="169"/>
        <v>low</v>
      </c>
      <c r="H1828">
        <v>0.23</v>
      </c>
      <c r="I1828">
        <v>47.683599999999998</v>
      </c>
      <c r="J1828">
        <v>7</v>
      </c>
      <c r="K1828" s="3">
        <v>45362</v>
      </c>
      <c r="L1828" s="3">
        <v>45393</v>
      </c>
      <c r="M1828" t="s">
        <v>28</v>
      </c>
      <c r="N1828" t="s">
        <v>29</v>
      </c>
      <c r="O1828">
        <v>50.03</v>
      </c>
      <c r="P1828" t="str">
        <f t="shared" si="170"/>
        <v>Not Good</v>
      </c>
      <c r="Q1828" t="str">
        <f t="shared" si="171"/>
        <v>high impact</v>
      </c>
      <c r="R1828" t="str">
        <f t="shared" si="172"/>
        <v>not good</v>
      </c>
      <c r="S1828" t="s">
        <v>72</v>
      </c>
      <c r="T1828" t="s">
        <v>72</v>
      </c>
      <c r="U1828">
        <v>159.63640000000001</v>
      </c>
      <c r="V1828">
        <f t="shared" si="173"/>
        <v>159.63640000000001</v>
      </c>
    </row>
    <row r="1829" spans="1:22" x14ac:dyDescent="0.35">
      <c r="A1829" t="s">
        <v>2312</v>
      </c>
      <c r="B1829" t="s">
        <v>24</v>
      </c>
      <c r="C1829" t="s">
        <v>39</v>
      </c>
      <c r="D1829" t="s">
        <v>26</v>
      </c>
      <c r="E1829">
        <v>1194.8599999999999</v>
      </c>
      <c r="F1829" t="str">
        <f t="shared" si="168"/>
        <v>medium</v>
      </c>
      <c r="G1829" t="str">
        <f t="shared" si="169"/>
        <v>low</v>
      </c>
      <c r="H1829">
        <v>0.03</v>
      </c>
      <c r="I1829">
        <v>35.845799999999997</v>
      </c>
      <c r="J1829">
        <v>8</v>
      </c>
      <c r="K1829" s="3">
        <v>45087</v>
      </c>
      <c r="L1829" s="4" t="s">
        <v>823</v>
      </c>
      <c r="M1829" t="s">
        <v>20</v>
      </c>
      <c r="N1829" t="s">
        <v>21</v>
      </c>
      <c r="O1829">
        <v>203.3</v>
      </c>
      <c r="P1829" t="str">
        <f t="shared" si="170"/>
        <v>Not Good</v>
      </c>
      <c r="Q1829" t="str">
        <f t="shared" si="171"/>
        <v>high impact</v>
      </c>
      <c r="R1829" t="str">
        <f t="shared" si="172"/>
        <v>not good</v>
      </c>
      <c r="S1829" t="s">
        <v>47</v>
      </c>
      <c r="T1829" t="s">
        <v>47</v>
      </c>
      <c r="U1829">
        <v>1159.0142000000001</v>
      </c>
      <c r="V1829">
        <f t="shared" si="173"/>
        <v>1159.0142000000001</v>
      </c>
    </row>
    <row r="1830" spans="1:22" x14ac:dyDescent="0.35">
      <c r="A1830" t="s">
        <v>2313</v>
      </c>
      <c r="B1830" t="s">
        <v>58</v>
      </c>
      <c r="C1830" t="s">
        <v>17</v>
      </c>
      <c r="D1830" t="s">
        <v>50</v>
      </c>
      <c r="E1830">
        <v>3061.43</v>
      </c>
      <c r="F1830" t="str">
        <f t="shared" si="168"/>
        <v>high</v>
      </c>
      <c r="G1830" t="str">
        <f t="shared" si="169"/>
        <v>high</v>
      </c>
      <c r="H1830">
        <v>0.2</v>
      </c>
      <c r="I1830">
        <v>612.28599999999994</v>
      </c>
      <c r="J1830">
        <v>7</v>
      </c>
      <c r="K1830" s="4" t="s">
        <v>1873</v>
      </c>
      <c r="L1830" s="4" t="s">
        <v>597</v>
      </c>
      <c r="M1830" t="s">
        <v>20</v>
      </c>
      <c r="N1830" t="s">
        <v>21</v>
      </c>
      <c r="O1830">
        <v>312.8</v>
      </c>
      <c r="P1830" t="str">
        <f t="shared" si="170"/>
        <v>Not Good</v>
      </c>
      <c r="Q1830" t="str">
        <f t="shared" si="171"/>
        <v>high impact</v>
      </c>
      <c r="R1830" t="str">
        <f t="shared" si="172"/>
        <v>not good</v>
      </c>
      <c r="S1830" t="s">
        <v>56</v>
      </c>
      <c r="T1830" t="s">
        <v>56</v>
      </c>
      <c r="U1830">
        <v>2449.1439999999998</v>
      </c>
      <c r="V1830">
        <f t="shared" si="173"/>
        <v>2449.1439999999998</v>
      </c>
    </row>
    <row r="1831" spans="1:22" x14ac:dyDescent="0.35">
      <c r="A1831" t="s">
        <v>2314</v>
      </c>
      <c r="B1831" t="s">
        <v>32</v>
      </c>
      <c r="C1831" t="s">
        <v>25</v>
      </c>
      <c r="D1831" t="s">
        <v>18</v>
      </c>
      <c r="E1831">
        <v>4530.63</v>
      </c>
      <c r="F1831" t="str">
        <f t="shared" si="168"/>
        <v>high</v>
      </c>
      <c r="G1831" t="str">
        <f t="shared" si="169"/>
        <v>high</v>
      </c>
      <c r="H1831">
        <v>0.42</v>
      </c>
      <c r="I1831">
        <v>1902.8646000000001</v>
      </c>
      <c r="J1831">
        <v>1</v>
      </c>
      <c r="K1831" s="4" t="s">
        <v>1305</v>
      </c>
      <c r="L1831" s="4" t="s">
        <v>1159</v>
      </c>
      <c r="M1831" t="s">
        <v>28</v>
      </c>
      <c r="N1831" t="s">
        <v>21</v>
      </c>
      <c r="O1831">
        <v>368.21</v>
      </c>
      <c r="P1831" t="str">
        <f t="shared" si="170"/>
        <v>Not Good</v>
      </c>
      <c r="Q1831" t="str">
        <f t="shared" si="171"/>
        <v>high impact</v>
      </c>
      <c r="R1831" t="str">
        <f t="shared" si="172"/>
        <v>not good</v>
      </c>
      <c r="S1831" t="s">
        <v>22</v>
      </c>
      <c r="T1831" t="s">
        <v>22</v>
      </c>
      <c r="U1831">
        <v>2627.7654000000002</v>
      </c>
      <c r="V1831">
        <f t="shared" si="173"/>
        <v>2627.7654000000002</v>
      </c>
    </row>
    <row r="1832" spans="1:22" x14ac:dyDescent="0.35">
      <c r="A1832" t="s">
        <v>2315</v>
      </c>
      <c r="B1832" t="s">
        <v>58</v>
      </c>
      <c r="C1832" t="s">
        <v>33</v>
      </c>
      <c r="D1832" t="s">
        <v>26</v>
      </c>
      <c r="E1832">
        <v>753.76</v>
      </c>
      <c r="F1832" t="str">
        <f t="shared" si="168"/>
        <v>low</v>
      </c>
      <c r="G1832" t="str">
        <f t="shared" si="169"/>
        <v>low</v>
      </c>
      <c r="H1832">
        <v>7.0000000000000007E-2</v>
      </c>
      <c r="I1832">
        <v>52.763199999999998</v>
      </c>
      <c r="J1832">
        <v>4</v>
      </c>
      <c r="K1832" s="3">
        <v>45603</v>
      </c>
      <c r="L1832" s="4" t="s">
        <v>769</v>
      </c>
      <c r="M1832" t="s">
        <v>43</v>
      </c>
      <c r="N1832" t="s">
        <v>36</v>
      </c>
      <c r="O1832">
        <v>205.25</v>
      </c>
      <c r="P1832" t="str">
        <f t="shared" si="170"/>
        <v>Not Good</v>
      </c>
      <c r="Q1832" t="str">
        <f t="shared" si="171"/>
        <v>normal</v>
      </c>
      <c r="R1832" t="str">
        <f t="shared" si="172"/>
        <v>not good</v>
      </c>
      <c r="S1832" t="s">
        <v>47</v>
      </c>
      <c r="T1832" t="s">
        <v>47</v>
      </c>
      <c r="U1832">
        <v>700.99680000000001</v>
      </c>
      <c r="V1832">
        <f t="shared" si="173"/>
        <v>700.99680000000001</v>
      </c>
    </row>
    <row r="1833" spans="1:22" x14ac:dyDescent="0.35">
      <c r="A1833" t="s">
        <v>2316</v>
      </c>
      <c r="B1833" t="s">
        <v>32</v>
      </c>
      <c r="C1833" t="s">
        <v>39</v>
      </c>
      <c r="D1833" t="s">
        <v>34</v>
      </c>
      <c r="E1833">
        <v>4598.26</v>
      </c>
      <c r="F1833" t="str">
        <f t="shared" si="168"/>
        <v>high</v>
      </c>
      <c r="G1833" t="str">
        <f t="shared" si="169"/>
        <v>high</v>
      </c>
      <c r="H1833">
        <v>0.37</v>
      </c>
      <c r="I1833">
        <v>1701.3561999999999</v>
      </c>
      <c r="J1833">
        <v>9</v>
      </c>
      <c r="K1833" s="4" t="s">
        <v>709</v>
      </c>
      <c r="L1833" s="4" t="s">
        <v>710</v>
      </c>
      <c r="M1833" t="s">
        <v>43</v>
      </c>
      <c r="N1833" t="s">
        <v>29</v>
      </c>
      <c r="O1833">
        <v>892.53</v>
      </c>
      <c r="P1833" t="str">
        <f t="shared" si="170"/>
        <v>Good</v>
      </c>
      <c r="Q1833" t="str">
        <f t="shared" si="171"/>
        <v>high impact</v>
      </c>
      <c r="R1833" t="str">
        <f t="shared" si="172"/>
        <v>good</v>
      </c>
      <c r="S1833" t="s">
        <v>47</v>
      </c>
      <c r="T1833" t="s">
        <v>47</v>
      </c>
      <c r="U1833">
        <v>2896.9038</v>
      </c>
      <c r="V1833">
        <f t="shared" si="173"/>
        <v>2896.9038</v>
      </c>
    </row>
    <row r="1834" spans="1:22" x14ac:dyDescent="0.35">
      <c r="A1834" t="s">
        <v>2317</v>
      </c>
      <c r="B1834" t="s">
        <v>24</v>
      </c>
      <c r="C1834" t="s">
        <v>17</v>
      </c>
      <c r="D1834" t="s">
        <v>26</v>
      </c>
      <c r="E1834">
        <v>1792.39</v>
      </c>
      <c r="F1834" t="str">
        <f t="shared" si="168"/>
        <v>medium</v>
      </c>
      <c r="G1834" t="str">
        <f t="shared" si="169"/>
        <v>low</v>
      </c>
      <c r="H1834">
        <v>0.27</v>
      </c>
      <c r="I1834">
        <v>483.94529999999997</v>
      </c>
      <c r="J1834">
        <v>7</v>
      </c>
      <c r="K1834" s="3">
        <v>45572</v>
      </c>
      <c r="L1834" s="4" t="s">
        <v>267</v>
      </c>
      <c r="M1834" t="s">
        <v>43</v>
      </c>
      <c r="N1834" t="s">
        <v>36</v>
      </c>
      <c r="O1834">
        <v>366.63</v>
      </c>
      <c r="P1834" t="str">
        <f t="shared" si="170"/>
        <v>Not Good</v>
      </c>
      <c r="Q1834" t="str">
        <f t="shared" si="171"/>
        <v>high impact</v>
      </c>
      <c r="R1834" t="str">
        <f t="shared" si="172"/>
        <v>not good</v>
      </c>
      <c r="S1834" t="s">
        <v>72</v>
      </c>
      <c r="T1834" t="s">
        <v>72</v>
      </c>
      <c r="U1834">
        <v>1308.4447</v>
      </c>
      <c r="V1834">
        <f t="shared" si="173"/>
        <v>1308.4447</v>
      </c>
    </row>
    <row r="1835" spans="1:22" x14ac:dyDescent="0.35">
      <c r="A1835" t="s">
        <v>2318</v>
      </c>
      <c r="B1835" t="s">
        <v>16</v>
      </c>
      <c r="C1835" t="s">
        <v>25</v>
      </c>
      <c r="D1835" t="s">
        <v>26</v>
      </c>
      <c r="E1835">
        <v>2191.46</v>
      </c>
      <c r="F1835" t="str">
        <f t="shared" si="168"/>
        <v>high</v>
      </c>
      <c r="G1835" t="str">
        <f t="shared" si="169"/>
        <v>high</v>
      </c>
      <c r="H1835">
        <v>0.45</v>
      </c>
      <c r="I1835">
        <v>986.15700000000004</v>
      </c>
      <c r="J1835">
        <v>1</v>
      </c>
      <c r="K1835" s="3">
        <v>45085</v>
      </c>
      <c r="L1835" s="3">
        <v>45238</v>
      </c>
      <c r="M1835" t="s">
        <v>28</v>
      </c>
      <c r="N1835" t="s">
        <v>21</v>
      </c>
      <c r="O1835">
        <v>241.48</v>
      </c>
      <c r="P1835" t="str">
        <f t="shared" si="170"/>
        <v>Not Good</v>
      </c>
      <c r="Q1835" t="str">
        <f t="shared" si="171"/>
        <v>high impact</v>
      </c>
      <c r="R1835" t="str">
        <f t="shared" si="172"/>
        <v>not good</v>
      </c>
      <c r="S1835" t="s">
        <v>56</v>
      </c>
      <c r="T1835" t="s">
        <v>56</v>
      </c>
      <c r="U1835">
        <v>1205.3030000000001</v>
      </c>
      <c r="V1835">
        <f t="shared" si="173"/>
        <v>1205.3030000000001</v>
      </c>
    </row>
    <row r="1836" spans="1:22" x14ac:dyDescent="0.35">
      <c r="A1836" t="s">
        <v>2319</v>
      </c>
      <c r="B1836" t="s">
        <v>24</v>
      </c>
      <c r="C1836" t="s">
        <v>33</v>
      </c>
      <c r="D1836" t="s">
        <v>26</v>
      </c>
      <c r="E1836">
        <v>1888.39</v>
      </c>
      <c r="F1836" t="str">
        <f t="shared" si="168"/>
        <v>medium</v>
      </c>
      <c r="G1836" t="str">
        <f t="shared" si="169"/>
        <v>low</v>
      </c>
      <c r="H1836">
        <v>0.37</v>
      </c>
      <c r="I1836">
        <v>698.70429999999999</v>
      </c>
      <c r="J1836">
        <v>8</v>
      </c>
      <c r="K1836" s="4" t="s">
        <v>727</v>
      </c>
      <c r="L1836" s="3">
        <v>45331</v>
      </c>
      <c r="M1836" t="s">
        <v>20</v>
      </c>
      <c r="N1836" t="s">
        <v>36</v>
      </c>
      <c r="O1836">
        <v>354.22</v>
      </c>
      <c r="P1836" t="str">
        <f t="shared" si="170"/>
        <v>Not Good</v>
      </c>
      <c r="Q1836" t="str">
        <f t="shared" si="171"/>
        <v>high impact</v>
      </c>
      <c r="R1836" t="str">
        <f t="shared" si="172"/>
        <v>not good</v>
      </c>
      <c r="S1836" t="s">
        <v>22</v>
      </c>
      <c r="T1836" t="s">
        <v>22</v>
      </c>
      <c r="U1836">
        <v>1189.6857</v>
      </c>
      <c r="V1836">
        <f t="shared" si="173"/>
        <v>1189.6857</v>
      </c>
    </row>
    <row r="1837" spans="1:22" x14ac:dyDescent="0.35">
      <c r="A1837" t="s">
        <v>2320</v>
      </c>
      <c r="B1837" t="s">
        <v>58</v>
      </c>
      <c r="C1837" t="s">
        <v>39</v>
      </c>
      <c r="D1837" t="s">
        <v>50</v>
      </c>
      <c r="E1837">
        <v>2102.1799999999998</v>
      </c>
      <c r="F1837" t="str">
        <f t="shared" si="168"/>
        <v>high</v>
      </c>
      <c r="G1837" t="str">
        <f t="shared" si="169"/>
        <v>high</v>
      </c>
      <c r="H1837">
        <v>0.33</v>
      </c>
      <c r="I1837">
        <v>693.71939999999995</v>
      </c>
      <c r="J1837">
        <v>4</v>
      </c>
      <c r="K1837" s="3">
        <v>44996</v>
      </c>
      <c r="L1837" s="3">
        <v>45180</v>
      </c>
      <c r="M1837" t="s">
        <v>28</v>
      </c>
      <c r="N1837" t="s">
        <v>36</v>
      </c>
      <c r="O1837">
        <v>188.69</v>
      </c>
      <c r="P1837" t="str">
        <f t="shared" si="170"/>
        <v>Not Good</v>
      </c>
      <c r="Q1837" t="str">
        <f t="shared" si="171"/>
        <v>high impact</v>
      </c>
      <c r="R1837" t="str">
        <f t="shared" si="172"/>
        <v>not good</v>
      </c>
      <c r="S1837" t="s">
        <v>30</v>
      </c>
      <c r="T1837" t="s">
        <v>30</v>
      </c>
      <c r="U1837">
        <v>1408.4606000000001</v>
      </c>
      <c r="V1837">
        <f t="shared" si="173"/>
        <v>1408.4606000000001</v>
      </c>
    </row>
    <row r="1838" spans="1:22" x14ac:dyDescent="0.35">
      <c r="A1838" t="s">
        <v>2321</v>
      </c>
      <c r="B1838" t="s">
        <v>58</v>
      </c>
      <c r="C1838" t="s">
        <v>17</v>
      </c>
      <c r="D1838" t="s">
        <v>26</v>
      </c>
      <c r="E1838">
        <v>1370.05</v>
      </c>
      <c r="F1838" t="str">
        <f t="shared" si="168"/>
        <v>medium</v>
      </c>
      <c r="G1838" t="str">
        <f t="shared" si="169"/>
        <v>low</v>
      </c>
      <c r="H1838">
        <v>0.44</v>
      </c>
      <c r="I1838">
        <v>602.822</v>
      </c>
      <c r="J1838">
        <v>7</v>
      </c>
      <c r="K1838" s="4" t="s">
        <v>290</v>
      </c>
      <c r="L1838" s="4" t="s">
        <v>154</v>
      </c>
      <c r="M1838" t="s">
        <v>43</v>
      </c>
      <c r="N1838" t="s">
        <v>29</v>
      </c>
      <c r="O1838">
        <v>211.97</v>
      </c>
      <c r="P1838" t="str">
        <f t="shared" si="170"/>
        <v>Not Good</v>
      </c>
      <c r="Q1838" t="str">
        <f t="shared" si="171"/>
        <v>high impact</v>
      </c>
      <c r="R1838" t="str">
        <f t="shared" si="172"/>
        <v>not good</v>
      </c>
      <c r="S1838" t="s">
        <v>22</v>
      </c>
      <c r="T1838" t="s">
        <v>22</v>
      </c>
      <c r="U1838">
        <v>767.22799999999995</v>
      </c>
      <c r="V1838">
        <f t="shared" si="173"/>
        <v>767.22799999999995</v>
      </c>
    </row>
    <row r="1839" spans="1:22" x14ac:dyDescent="0.35">
      <c r="A1839" t="s">
        <v>2322</v>
      </c>
      <c r="B1839" t="s">
        <v>24</v>
      </c>
      <c r="C1839" t="s">
        <v>25</v>
      </c>
      <c r="D1839" t="s">
        <v>26</v>
      </c>
      <c r="E1839">
        <v>3523.16</v>
      </c>
      <c r="F1839" t="str">
        <f t="shared" si="168"/>
        <v>high</v>
      </c>
      <c r="G1839" t="str">
        <f t="shared" si="169"/>
        <v>high</v>
      </c>
      <c r="H1839">
        <v>0.45</v>
      </c>
      <c r="I1839">
        <v>1585.422</v>
      </c>
      <c r="J1839">
        <v>6</v>
      </c>
      <c r="K1839" s="4" t="s">
        <v>1100</v>
      </c>
      <c r="L1839" s="3">
        <v>45480</v>
      </c>
      <c r="M1839" t="s">
        <v>20</v>
      </c>
      <c r="N1839" t="s">
        <v>29</v>
      </c>
      <c r="O1839">
        <v>392.91</v>
      </c>
      <c r="P1839" t="str">
        <f t="shared" si="170"/>
        <v>Not Good</v>
      </c>
      <c r="Q1839" t="str">
        <f t="shared" si="171"/>
        <v>high impact</v>
      </c>
      <c r="R1839" t="str">
        <f t="shared" si="172"/>
        <v>not good</v>
      </c>
      <c r="S1839" t="s">
        <v>56</v>
      </c>
      <c r="T1839" t="s">
        <v>56</v>
      </c>
      <c r="U1839">
        <v>1937.7380000000001</v>
      </c>
      <c r="V1839">
        <f t="shared" si="173"/>
        <v>1937.7380000000001</v>
      </c>
    </row>
    <row r="1840" spans="1:22" x14ac:dyDescent="0.35">
      <c r="A1840" t="s">
        <v>2323</v>
      </c>
      <c r="B1840" t="s">
        <v>24</v>
      </c>
      <c r="C1840" t="s">
        <v>33</v>
      </c>
      <c r="D1840" t="s">
        <v>50</v>
      </c>
      <c r="E1840">
        <v>3815.1</v>
      </c>
      <c r="F1840" t="str">
        <f t="shared" si="168"/>
        <v>high</v>
      </c>
      <c r="G1840" t="str">
        <f t="shared" si="169"/>
        <v>high</v>
      </c>
      <c r="H1840">
        <v>0.19</v>
      </c>
      <c r="I1840">
        <v>724.86900000000003</v>
      </c>
      <c r="J1840">
        <v>7</v>
      </c>
      <c r="K1840" s="4" t="s">
        <v>1222</v>
      </c>
      <c r="L1840" s="4" t="s">
        <v>325</v>
      </c>
      <c r="M1840" t="s">
        <v>43</v>
      </c>
      <c r="N1840" t="s">
        <v>29</v>
      </c>
      <c r="O1840">
        <v>349.61</v>
      </c>
      <c r="P1840" t="str">
        <f t="shared" si="170"/>
        <v>Not Good</v>
      </c>
      <c r="Q1840" t="str">
        <f t="shared" si="171"/>
        <v>high impact</v>
      </c>
      <c r="R1840" t="str">
        <f t="shared" si="172"/>
        <v>not good</v>
      </c>
      <c r="S1840" t="s">
        <v>72</v>
      </c>
      <c r="T1840" t="s">
        <v>72</v>
      </c>
      <c r="U1840">
        <v>3090.2310000000002</v>
      </c>
      <c r="V1840">
        <f t="shared" si="173"/>
        <v>3090.2310000000002</v>
      </c>
    </row>
    <row r="1841" spans="1:22" x14ac:dyDescent="0.35">
      <c r="A1841" t="s">
        <v>2324</v>
      </c>
      <c r="B1841" t="s">
        <v>32</v>
      </c>
      <c r="C1841" t="s">
        <v>39</v>
      </c>
      <c r="D1841" t="s">
        <v>18</v>
      </c>
      <c r="E1841">
        <v>4133.25</v>
      </c>
      <c r="F1841" t="str">
        <f t="shared" si="168"/>
        <v>high</v>
      </c>
      <c r="G1841" t="str">
        <f t="shared" si="169"/>
        <v>high</v>
      </c>
      <c r="H1841">
        <v>0.46</v>
      </c>
      <c r="I1841">
        <v>1901.2950000000001</v>
      </c>
      <c r="J1841">
        <v>1</v>
      </c>
      <c r="K1841" s="4" t="s">
        <v>340</v>
      </c>
      <c r="L1841" s="4" t="s">
        <v>126</v>
      </c>
      <c r="M1841" t="s">
        <v>43</v>
      </c>
      <c r="N1841" t="s">
        <v>21</v>
      </c>
      <c r="O1841">
        <v>1032.76</v>
      </c>
      <c r="P1841" t="str">
        <f t="shared" si="170"/>
        <v>Good</v>
      </c>
      <c r="Q1841" t="str">
        <f t="shared" si="171"/>
        <v>high impact</v>
      </c>
      <c r="R1841" t="str">
        <f t="shared" si="172"/>
        <v>good</v>
      </c>
      <c r="S1841" t="s">
        <v>56</v>
      </c>
      <c r="T1841" t="s">
        <v>56</v>
      </c>
      <c r="U1841">
        <v>2231.9549999999999</v>
      </c>
      <c r="V1841">
        <f t="shared" si="173"/>
        <v>2231.9549999999999</v>
      </c>
    </row>
    <row r="1842" spans="1:22" x14ac:dyDescent="0.35">
      <c r="A1842" t="s">
        <v>2325</v>
      </c>
      <c r="B1842" t="s">
        <v>58</v>
      </c>
      <c r="C1842" t="s">
        <v>17</v>
      </c>
      <c r="D1842" t="s">
        <v>46</v>
      </c>
      <c r="E1842">
        <v>1772.32</v>
      </c>
      <c r="F1842" t="str">
        <f t="shared" si="168"/>
        <v>medium</v>
      </c>
      <c r="G1842" t="str">
        <f t="shared" si="169"/>
        <v>low</v>
      </c>
      <c r="H1842">
        <v>0.03</v>
      </c>
      <c r="I1842">
        <v>53.169600000000003</v>
      </c>
      <c r="J1842">
        <v>6</v>
      </c>
      <c r="K1842" s="4" t="s">
        <v>1492</v>
      </c>
      <c r="L1842" s="4" t="s">
        <v>210</v>
      </c>
      <c r="M1842" t="s">
        <v>28</v>
      </c>
      <c r="N1842" t="s">
        <v>36</v>
      </c>
      <c r="O1842">
        <v>381.8</v>
      </c>
      <c r="P1842" t="str">
        <f t="shared" si="170"/>
        <v>Not Good</v>
      </c>
      <c r="Q1842" t="str">
        <f t="shared" si="171"/>
        <v>high impact</v>
      </c>
      <c r="R1842" t="str">
        <f t="shared" si="172"/>
        <v>not good</v>
      </c>
      <c r="S1842" t="s">
        <v>37</v>
      </c>
      <c r="T1842" t="s">
        <v>37</v>
      </c>
      <c r="U1842">
        <v>1719.1504</v>
      </c>
      <c r="V1842">
        <f t="shared" si="173"/>
        <v>1719.1504</v>
      </c>
    </row>
    <row r="1843" spans="1:22" x14ac:dyDescent="0.35">
      <c r="A1843" t="s">
        <v>2326</v>
      </c>
      <c r="B1843" t="s">
        <v>58</v>
      </c>
      <c r="C1843" t="s">
        <v>25</v>
      </c>
      <c r="D1843" t="s">
        <v>50</v>
      </c>
      <c r="E1843">
        <v>3846.67</v>
      </c>
      <c r="F1843" t="str">
        <f t="shared" si="168"/>
        <v>high</v>
      </c>
      <c r="G1843" t="str">
        <f t="shared" si="169"/>
        <v>high</v>
      </c>
      <c r="H1843">
        <v>0.38</v>
      </c>
      <c r="I1843">
        <v>1461.7346</v>
      </c>
      <c r="J1843">
        <v>3</v>
      </c>
      <c r="K1843" s="4" t="s">
        <v>349</v>
      </c>
      <c r="L1843" s="4" t="s">
        <v>221</v>
      </c>
      <c r="M1843" t="s">
        <v>28</v>
      </c>
      <c r="N1843" t="s">
        <v>36</v>
      </c>
      <c r="O1843">
        <v>961.26</v>
      </c>
      <c r="P1843" t="str">
        <f t="shared" si="170"/>
        <v>Good</v>
      </c>
      <c r="Q1843" t="str">
        <f t="shared" si="171"/>
        <v>high impact</v>
      </c>
      <c r="R1843" t="str">
        <f t="shared" si="172"/>
        <v>good</v>
      </c>
      <c r="S1843" t="s">
        <v>22</v>
      </c>
      <c r="T1843" t="s">
        <v>22</v>
      </c>
      <c r="U1843">
        <v>2384.9353999999998</v>
      </c>
      <c r="V1843">
        <f t="shared" si="173"/>
        <v>2384.9353999999998</v>
      </c>
    </row>
    <row r="1844" spans="1:22" x14ac:dyDescent="0.35">
      <c r="A1844" t="s">
        <v>2327</v>
      </c>
      <c r="B1844" t="s">
        <v>24</v>
      </c>
      <c r="C1844" t="s">
        <v>33</v>
      </c>
      <c r="D1844" t="s">
        <v>50</v>
      </c>
      <c r="E1844">
        <v>3224.61</v>
      </c>
      <c r="F1844" t="str">
        <f t="shared" si="168"/>
        <v>high</v>
      </c>
      <c r="G1844" t="str">
        <f t="shared" si="169"/>
        <v>high</v>
      </c>
      <c r="H1844">
        <v>0.17</v>
      </c>
      <c r="I1844">
        <v>548.18370000000004</v>
      </c>
      <c r="J1844">
        <v>4</v>
      </c>
      <c r="K1844" s="4" t="s">
        <v>1347</v>
      </c>
      <c r="L1844" s="4" t="s">
        <v>188</v>
      </c>
      <c r="M1844" t="s">
        <v>28</v>
      </c>
      <c r="N1844" t="s">
        <v>29</v>
      </c>
      <c r="O1844">
        <v>835.1</v>
      </c>
      <c r="P1844" t="str">
        <f t="shared" si="170"/>
        <v>Good</v>
      </c>
      <c r="Q1844" t="str">
        <f t="shared" si="171"/>
        <v>high impact</v>
      </c>
      <c r="R1844" t="str">
        <f t="shared" si="172"/>
        <v>good</v>
      </c>
      <c r="S1844" t="s">
        <v>56</v>
      </c>
      <c r="T1844" t="s">
        <v>56</v>
      </c>
      <c r="U1844">
        <v>2676.4263000000001</v>
      </c>
      <c r="V1844">
        <f t="shared" si="173"/>
        <v>2676.4263000000001</v>
      </c>
    </row>
    <row r="1845" spans="1:22" x14ac:dyDescent="0.35">
      <c r="A1845" t="s">
        <v>2328</v>
      </c>
      <c r="B1845" t="s">
        <v>16</v>
      </c>
      <c r="C1845" t="s">
        <v>39</v>
      </c>
      <c r="D1845" t="s">
        <v>26</v>
      </c>
      <c r="E1845">
        <v>4793.79</v>
      </c>
      <c r="F1845" t="str">
        <f t="shared" si="168"/>
        <v>high</v>
      </c>
      <c r="G1845" t="str">
        <f t="shared" si="169"/>
        <v>high</v>
      </c>
      <c r="H1845">
        <v>0.24</v>
      </c>
      <c r="I1845">
        <v>1150.5096000000001</v>
      </c>
      <c r="J1845">
        <v>1</v>
      </c>
      <c r="K1845" s="4" t="s">
        <v>247</v>
      </c>
      <c r="L1845" s="3">
        <v>44989</v>
      </c>
      <c r="M1845" t="s">
        <v>20</v>
      </c>
      <c r="N1845" t="s">
        <v>36</v>
      </c>
      <c r="O1845">
        <v>706.8</v>
      </c>
      <c r="P1845" t="str">
        <f t="shared" si="170"/>
        <v>Good</v>
      </c>
      <c r="Q1845" t="str">
        <f t="shared" si="171"/>
        <v>high impact</v>
      </c>
      <c r="R1845" t="str">
        <f t="shared" si="172"/>
        <v>good</v>
      </c>
      <c r="S1845" t="s">
        <v>22</v>
      </c>
      <c r="T1845" t="s">
        <v>22</v>
      </c>
      <c r="U1845">
        <v>3643.2804000000001</v>
      </c>
      <c r="V1845">
        <f t="shared" si="173"/>
        <v>3643.2804000000001</v>
      </c>
    </row>
    <row r="1846" spans="1:22" x14ac:dyDescent="0.35">
      <c r="A1846" t="s">
        <v>2329</v>
      </c>
      <c r="B1846" t="s">
        <v>58</v>
      </c>
      <c r="C1846" t="s">
        <v>17</v>
      </c>
      <c r="D1846" t="s">
        <v>26</v>
      </c>
      <c r="E1846">
        <v>2181.4499999999998</v>
      </c>
      <c r="F1846" t="str">
        <f t="shared" si="168"/>
        <v>high</v>
      </c>
      <c r="G1846" t="str">
        <f t="shared" si="169"/>
        <v>high</v>
      </c>
      <c r="H1846">
        <v>0.42</v>
      </c>
      <c r="I1846">
        <v>916.20899999999995</v>
      </c>
      <c r="J1846">
        <v>8</v>
      </c>
      <c r="K1846" s="4" t="s">
        <v>81</v>
      </c>
      <c r="L1846" s="4" t="s">
        <v>546</v>
      </c>
      <c r="M1846" t="s">
        <v>20</v>
      </c>
      <c r="N1846" t="s">
        <v>36</v>
      </c>
      <c r="O1846">
        <v>521.47</v>
      </c>
      <c r="P1846" t="str">
        <f t="shared" si="170"/>
        <v>Good</v>
      </c>
      <c r="Q1846" t="str">
        <f t="shared" si="171"/>
        <v>high impact</v>
      </c>
      <c r="R1846" t="str">
        <f t="shared" si="172"/>
        <v>good</v>
      </c>
      <c r="S1846" t="s">
        <v>37</v>
      </c>
      <c r="T1846" t="s">
        <v>37</v>
      </c>
      <c r="U1846">
        <v>1265.241</v>
      </c>
      <c r="V1846">
        <f t="shared" si="173"/>
        <v>1265.241</v>
      </c>
    </row>
    <row r="1847" spans="1:22" x14ac:dyDescent="0.35">
      <c r="A1847" t="s">
        <v>2330</v>
      </c>
      <c r="B1847" t="s">
        <v>16</v>
      </c>
      <c r="C1847" t="s">
        <v>25</v>
      </c>
      <c r="D1847" t="s">
        <v>46</v>
      </c>
      <c r="E1847">
        <v>4962.32</v>
      </c>
      <c r="F1847" t="str">
        <f t="shared" si="168"/>
        <v>high</v>
      </c>
      <c r="G1847" t="str">
        <f t="shared" si="169"/>
        <v>high</v>
      </c>
      <c r="H1847">
        <v>0.32</v>
      </c>
      <c r="I1847">
        <v>1587.9423999999999</v>
      </c>
      <c r="J1847">
        <v>2</v>
      </c>
      <c r="K1847" s="4" t="s">
        <v>468</v>
      </c>
      <c r="L1847" s="4" t="s">
        <v>288</v>
      </c>
      <c r="M1847" t="s">
        <v>43</v>
      </c>
      <c r="N1847" t="s">
        <v>21</v>
      </c>
      <c r="O1847">
        <v>1158.6300000000001</v>
      </c>
      <c r="P1847" t="str">
        <f t="shared" si="170"/>
        <v>Good</v>
      </c>
      <c r="Q1847" t="str">
        <f t="shared" si="171"/>
        <v>high impact</v>
      </c>
      <c r="R1847" t="str">
        <f t="shared" si="172"/>
        <v>good</v>
      </c>
      <c r="S1847" t="s">
        <v>37</v>
      </c>
      <c r="T1847" t="s">
        <v>37</v>
      </c>
      <c r="U1847">
        <v>3374.3775999999998</v>
      </c>
      <c r="V1847">
        <f t="shared" si="173"/>
        <v>3374.3775999999998</v>
      </c>
    </row>
    <row r="1848" spans="1:22" x14ac:dyDescent="0.35">
      <c r="A1848" t="s">
        <v>2331</v>
      </c>
      <c r="B1848" t="s">
        <v>24</v>
      </c>
      <c r="C1848" t="s">
        <v>33</v>
      </c>
      <c r="D1848" t="s">
        <v>26</v>
      </c>
      <c r="E1848">
        <v>3727.93</v>
      </c>
      <c r="F1848" t="str">
        <f t="shared" si="168"/>
        <v>high</v>
      </c>
      <c r="G1848" t="str">
        <f t="shared" si="169"/>
        <v>high</v>
      </c>
      <c r="H1848">
        <v>0.23</v>
      </c>
      <c r="I1848">
        <v>857.4239</v>
      </c>
      <c r="J1848">
        <v>3</v>
      </c>
      <c r="K1848" s="4" t="s">
        <v>1164</v>
      </c>
      <c r="L1848" s="3">
        <v>45360</v>
      </c>
      <c r="M1848" t="s">
        <v>28</v>
      </c>
      <c r="N1848" t="s">
        <v>36</v>
      </c>
      <c r="O1848">
        <v>416.29</v>
      </c>
      <c r="P1848" t="str">
        <f t="shared" si="170"/>
        <v>Not Good</v>
      </c>
      <c r="Q1848" t="str">
        <f t="shared" si="171"/>
        <v>high impact</v>
      </c>
      <c r="R1848" t="str">
        <f t="shared" si="172"/>
        <v>not good</v>
      </c>
      <c r="S1848" t="s">
        <v>56</v>
      </c>
      <c r="T1848" t="s">
        <v>56</v>
      </c>
      <c r="U1848">
        <v>2870.5061000000001</v>
      </c>
      <c r="V1848">
        <f t="shared" si="173"/>
        <v>2870.5061000000001</v>
      </c>
    </row>
    <row r="1849" spans="1:22" x14ac:dyDescent="0.35">
      <c r="A1849" t="s">
        <v>2332</v>
      </c>
      <c r="B1849" t="s">
        <v>24</v>
      </c>
      <c r="C1849" t="s">
        <v>39</v>
      </c>
      <c r="D1849" t="s">
        <v>34</v>
      </c>
      <c r="E1849">
        <v>3903.76</v>
      </c>
      <c r="F1849" t="str">
        <f t="shared" si="168"/>
        <v>high</v>
      </c>
      <c r="G1849" t="str">
        <f t="shared" si="169"/>
        <v>high</v>
      </c>
      <c r="H1849">
        <v>0.08</v>
      </c>
      <c r="I1849">
        <v>312.30079999999998</v>
      </c>
      <c r="J1849">
        <v>7</v>
      </c>
      <c r="K1849" s="4" t="s">
        <v>941</v>
      </c>
      <c r="L1849" s="4" t="s">
        <v>385</v>
      </c>
      <c r="M1849" t="s">
        <v>20</v>
      </c>
      <c r="N1849" t="s">
        <v>29</v>
      </c>
      <c r="O1849">
        <v>867.75</v>
      </c>
      <c r="P1849" t="str">
        <f t="shared" si="170"/>
        <v>Good</v>
      </c>
      <c r="Q1849" t="str">
        <f t="shared" si="171"/>
        <v>high impact</v>
      </c>
      <c r="R1849" t="str">
        <f t="shared" si="172"/>
        <v>good</v>
      </c>
      <c r="S1849" t="s">
        <v>37</v>
      </c>
      <c r="T1849" t="s">
        <v>37</v>
      </c>
      <c r="U1849">
        <v>3591.4591999999998</v>
      </c>
      <c r="V1849">
        <f t="shared" si="173"/>
        <v>3591.4591999999998</v>
      </c>
    </row>
    <row r="1850" spans="1:22" x14ac:dyDescent="0.35">
      <c r="A1850" t="s">
        <v>2333</v>
      </c>
      <c r="B1850" t="s">
        <v>32</v>
      </c>
      <c r="C1850" t="s">
        <v>17</v>
      </c>
      <c r="D1850" t="s">
        <v>26</v>
      </c>
      <c r="E1850">
        <v>225.95</v>
      </c>
      <c r="F1850" t="str">
        <f t="shared" si="168"/>
        <v>low</v>
      </c>
      <c r="G1850" t="str">
        <f t="shared" si="169"/>
        <v>low</v>
      </c>
      <c r="H1850">
        <v>0.47</v>
      </c>
      <c r="I1850">
        <v>106.1965</v>
      </c>
      <c r="J1850">
        <v>2</v>
      </c>
      <c r="K1850" s="4" t="s">
        <v>105</v>
      </c>
      <c r="L1850" s="4" t="s">
        <v>539</v>
      </c>
      <c r="M1850" t="s">
        <v>28</v>
      </c>
      <c r="N1850" t="s">
        <v>29</v>
      </c>
      <c r="O1850">
        <v>63.72</v>
      </c>
      <c r="P1850" t="str">
        <f t="shared" si="170"/>
        <v>Not Good</v>
      </c>
      <c r="Q1850" t="str">
        <f t="shared" si="171"/>
        <v>high impact</v>
      </c>
      <c r="R1850" t="str">
        <f t="shared" si="172"/>
        <v>not good</v>
      </c>
      <c r="S1850" t="s">
        <v>22</v>
      </c>
      <c r="T1850" t="s">
        <v>22</v>
      </c>
      <c r="U1850">
        <v>119.7535</v>
      </c>
      <c r="V1850">
        <f t="shared" si="173"/>
        <v>119.7535</v>
      </c>
    </row>
    <row r="1851" spans="1:22" x14ac:dyDescent="0.35">
      <c r="A1851" t="s">
        <v>2334</v>
      </c>
      <c r="B1851" t="s">
        <v>58</v>
      </c>
      <c r="C1851" t="s">
        <v>25</v>
      </c>
      <c r="D1851" t="s">
        <v>26</v>
      </c>
      <c r="E1851">
        <v>2537.25</v>
      </c>
      <c r="F1851" t="str">
        <f t="shared" si="168"/>
        <v>high</v>
      </c>
      <c r="G1851" t="str">
        <f t="shared" si="169"/>
        <v>high</v>
      </c>
      <c r="H1851">
        <v>0.17</v>
      </c>
      <c r="I1851">
        <v>431.33249999999998</v>
      </c>
      <c r="J1851">
        <v>4</v>
      </c>
      <c r="K1851" s="4" t="s">
        <v>290</v>
      </c>
      <c r="L1851" s="4" t="s">
        <v>154</v>
      </c>
      <c r="M1851" t="s">
        <v>20</v>
      </c>
      <c r="N1851" t="s">
        <v>36</v>
      </c>
      <c r="O1851">
        <v>561.88</v>
      </c>
      <c r="P1851" t="str">
        <f t="shared" si="170"/>
        <v>Good</v>
      </c>
      <c r="Q1851" t="str">
        <f t="shared" si="171"/>
        <v>high impact</v>
      </c>
      <c r="R1851" t="str">
        <f t="shared" si="172"/>
        <v>good</v>
      </c>
      <c r="S1851" t="s">
        <v>72</v>
      </c>
      <c r="T1851" t="s">
        <v>72</v>
      </c>
      <c r="U1851">
        <v>2105.9175</v>
      </c>
      <c r="V1851">
        <f t="shared" si="173"/>
        <v>2105.9175</v>
      </c>
    </row>
    <row r="1852" spans="1:22" x14ac:dyDescent="0.35">
      <c r="A1852" t="s">
        <v>2335</v>
      </c>
      <c r="B1852" t="s">
        <v>16</v>
      </c>
      <c r="C1852" t="s">
        <v>33</v>
      </c>
      <c r="D1852" t="s">
        <v>34</v>
      </c>
      <c r="E1852">
        <v>2688.85</v>
      </c>
      <c r="F1852" t="str">
        <f t="shared" si="168"/>
        <v>high</v>
      </c>
      <c r="G1852" t="str">
        <f t="shared" si="169"/>
        <v>high</v>
      </c>
      <c r="H1852">
        <v>0.05</v>
      </c>
      <c r="I1852">
        <v>134.4425</v>
      </c>
      <c r="J1852">
        <v>7</v>
      </c>
      <c r="K1852" s="4" t="s">
        <v>426</v>
      </c>
      <c r="L1852" s="4" t="s">
        <v>481</v>
      </c>
      <c r="M1852" t="s">
        <v>43</v>
      </c>
      <c r="N1852" t="s">
        <v>29</v>
      </c>
      <c r="O1852">
        <v>354.49</v>
      </c>
      <c r="P1852" t="str">
        <f t="shared" si="170"/>
        <v>Not Good</v>
      </c>
      <c r="Q1852" t="str">
        <f t="shared" si="171"/>
        <v>high impact</v>
      </c>
      <c r="R1852" t="str">
        <f t="shared" si="172"/>
        <v>not good</v>
      </c>
      <c r="S1852" t="s">
        <v>47</v>
      </c>
      <c r="T1852" t="s">
        <v>47</v>
      </c>
      <c r="U1852">
        <v>2554.4074999999998</v>
      </c>
      <c r="V1852">
        <f t="shared" si="173"/>
        <v>2554.4074999999998</v>
      </c>
    </row>
    <row r="1853" spans="1:22" x14ac:dyDescent="0.35">
      <c r="A1853" t="s">
        <v>2336</v>
      </c>
      <c r="B1853" t="s">
        <v>32</v>
      </c>
      <c r="C1853" t="s">
        <v>39</v>
      </c>
      <c r="D1853" t="s">
        <v>46</v>
      </c>
      <c r="E1853">
        <v>298.94</v>
      </c>
      <c r="F1853" t="str">
        <f t="shared" si="168"/>
        <v>low</v>
      </c>
      <c r="G1853" t="str">
        <f t="shared" si="169"/>
        <v>low</v>
      </c>
      <c r="H1853">
        <v>0.28000000000000003</v>
      </c>
      <c r="I1853">
        <v>83.703199999999995</v>
      </c>
      <c r="J1853">
        <v>3</v>
      </c>
      <c r="K1853" s="3">
        <v>45202</v>
      </c>
      <c r="L1853" s="3">
        <v>45263</v>
      </c>
      <c r="M1853" t="s">
        <v>43</v>
      </c>
      <c r="N1853" t="s">
        <v>29</v>
      </c>
      <c r="O1853">
        <v>67.41</v>
      </c>
      <c r="P1853" t="str">
        <f t="shared" si="170"/>
        <v>Not Good</v>
      </c>
      <c r="Q1853" t="str">
        <f t="shared" si="171"/>
        <v>high impact</v>
      </c>
      <c r="R1853" t="str">
        <f t="shared" si="172"/>
        <v>not good</v>
      </c>
      <c r="S1853" t="s">
        <v>47</v>
      </c>
      <c r="T1853" t="s">
        <v>47</v>
      </c>
      <c r="U1853">
        <v>215.23679999999999</v>
      </c>
      <c r="V1853">
        <f t="shared" si="173"/>
        <v>215.23679999999999</v>
      </c>
    </row>
    <row r="1854" spans="1:22" x14ac:dyDescent="0.35">
      <c r="A1854" t="s">
        <v>2337</v>
      </c>
      <c r="B1854" t="s">
        <v>58</v>
      </c>
      <c r="C1854" t="s">
        <v>17</v>
      </c>
      <c r="D1854" t="s">
        <v>34</v>
      </c>
      <c r="E1854">
        <v>1629.44</v>
      </c>
      <c r="F1854" t="str">
        <f t="shared" si="168"/>
        <v>medium</v>
      </c>
      <c r="G1854" t="str">
        <f t="shared" si="169"/>
        <v>low</v>
      </c>
      <c r="H1854">
        <v>0.2</v>
      </c>
      <c r="I1854">
        <v>325.88799999999998</v>
      </c>
      <c r="J1854">
        <v>2</v>
      </c>
      <c r="K1854" s="3">
        <v>45019</v>
      </c>
      <c r="L1854" s="3">
        <v>45110</v>
      </c>
      <c r="M1854" t="s">
        <v>43</v>
      </c>
      <c r="N1854" t="s">
        <v>36</v>
      </c>
      <c r="O1854">
        <v>318.25</v>
      </c>
      <c r="P1854" t="str">
        <f t="shared" si="170"/>
        <v>Not Good</v>
      </c>
      <c r="Q1854" t="str">
        <f t="shared" si="171"/>
        <v>high impact</v>
      </c>
      <c r="R1854" t="str">
        <f t="shared" si="172"/>
        <v>not good</v>
      </c>
      <c r="S1854" t="s">
        <v>47</v>
      </c>
      <c r="T1854" t="s">
        <v>47</v>
      </c>
      <c r="U1854">
        <v>1303.5519999999999</v>
      </c>
      <c r="V1854">
        <f t="shared" si="173"/>
        <v>1303.5519999999999</v>
      </c>
    </row>
    <row r="1855" spans="1:22" x14ac:dyDescent="0.35">
      <c r="A1855" t="s">
        <v>2338</v>
      </c>
      <c r="B1855" t="s">
        <v>32</v>
      </c>
      <c r="C1855" t="s">
        <v>25</v>
      </c>
      <c r="D1855" t="s">
        <v>50</v>
      </c>
      <c r="E1855">
        <v>4782.66</v>
      </c>
      <c r="F1855" t="str">
        <f t="shared" si="168"/>
        <v>high</v>
      </c>
      <c r="G1855" t="str">
        <f t="shared" si="169"/>
        <v>high</v>
      </c>
      <c r="H1855">
        <v>0.3</v>
      </c>
      <c r="I1855">
        <v>1434.798</v>
      </c>
      <c r="J1855">
        <v>8</v>
      </c>
      <c r="K1855" s="4" t="s">
        <v>112</v>
      </c>
      <c r="L1855" s="4" t="s">
        <v>290</v>
      </c>
      <c r="M1855" t="s">
        <v>43</v>
      </c>
      <c r="N1855" t="s">
        <v>36</v>
      </c>
      <c r="O1855">
        <v>1202.5</v>
      </c>
      <c r="P1855" t="str">
        <f t="shared" si="170"/>
        <v>Good</v>
      </c>
      <c r="Q1855" t="str">
        <f t="shared" si="171"/>
        <v>high impact</v>
      </c>
      <c r="R1855" t="str">
        <f t="shared" si="172"/>
        <v>good</v>
      </c>
      <c r="S1855" t="s">
        <v>30</v>
      </c>
      <c r="T1855" t="s">
        <v>30</v>
      </c>
      <c r="U1855">
        <v>3347.8620000000001</v>
      </c>
      <c r="V1855">
        <f t="shared" si="173"/>
        <v>3347.8620000000001</v>
      </c>
    </row>
    <row r="1856" spans="1:22" x14ac:dyDescent="0.35">
      <c r="A1856" t="s">
        <v>2339</v>
      </c>
      <c r="B1856" t="s">
        <v>24</v>
      </c>
      <c r="C1856" t="s">
        <v>33</v>
      </c>
      <c r="D1856" t="s">
        <v>34</v>
      </c>
      <c r="E1856">
        <v>2187.9499999999998</v>
      </c>
      <c r="F1856" t="str">
        <f t="shared" si="168"/>
        <v>high</v>
      </c>
      <c r="G1856" t="str">
        <f t="shared" si="169"/>
        <v>high</v>
      </c>
      <c r="H1856">
        <v>0.12</v>
      </c>
      <c r="I1856">
        <v>262.55399999999997</v>
      </c>
      <c r="J1856">
        <v>2</v>
      </c>
      <c r="K1856" s="4" t="s">
        <v>458</v>
      </c>
      <c r="L1856" s="4" t="s">
        <v>637</v>
      </c>
      <c r="M1856" t="s">
        <v>43</v>
      </c>
      <c r="N1856" t="s">
        <v>36</v>
      </c>
      <c r="O1856">
        <v>258.05</v>
      </c>
      <c r="P1856" t="str">
        <f t="shared" si="170"/>
        <v>Not Good</v>
      </c>
      <c r="Q1856" t="str">
        <f t="shared" si="171"/>
        <v>high impact</v>
      </c>
      <c r="R1856" t="str">
        <f t="shared" si="172"/>
        <v>not good</v>
      </c>
      <c r="S1856" t="s">
        <v>47</v>
      </c>
      <c r="T1856" t="s">
        <v>47</v>
      </c>
      <c r="U1856">
        <v>1925.396</v>
      </c>
      <c r="V1856">
        <f t="shared" si="173"/>
        <v>1925.396</v>
      </c>
    </row>
    <row r="1857" spans="1:22" x14ac:dyDescent="0.35">
      <c r="A1857" t="s">
        <v>2340</v>
      </c>
      <c r="B1857" t="s">
        <v>58</v>
      </c>
      <c r="C1857" t="s">
        <v>39</v>
      </c>
      <c r="D1857" t="s">
        <v>18</v>
      </c>
      <c r="E1857">
        <v>1014.84</v>
      </c>
      <c r="F1857" t="str">
        <f t="shared" si="168"/>
        <v>medium</v>
      </c>
      <c r="G1857" t="str">
        <f t="shared" si="169"/>
        <v>low</v>
      </c>
      <c r="H1857">
        <v>0.19</v>
      </c>
      <c r="I1857">
        <v>192.81960000000001</v>
      </c>
      <c r="J1857">
        <v>7</v>
      </c>
      <c r="K1857" s="3">
        <v>45088</v>
      </c>
      <c r="L1857" s="3">
        <v>45241</v>
      </c>
      <c r="M1857" t="s">
        <v>43</v>
      </c>
      <c r="N1857" t="s">
        <v>29</v>
      </c>
      <c r="O1857">
        <v>91.9</v>
      </c>
      <c r="P1857" t="str">
        <f t="shared" si="170"/>
        <v>Not Good</v>
      </c>
      <c r="Q1857" t="str">
        <f t="shared" si="171"/>
        <v>high impact</v>
      </c>
      <c r="R1857" t="str">
        <f t="shared" si="172"/>
        <v>not good</v>
      </c>
      <c r="S1857" t="s">
        <v>56</v>
      </c>
      <c r="T1857" t="s">
        <v>56</v>
      </c>
      <c r="U1857">
        <v>822.0204</v>
      </c>
      <c r="V1857">
        <f t="shared" si="173"/>
        <v>822.0204</v>
      </c>
    </row>
    <row r="1858" spans="1:22" x14ac:dyDescent="0.35">
      <c r="A1858" t="s">
        <v>2341</v>
      </c>
      <c r="B1858" t="s">
        <v>32</v>
      </c>
      <c r="C1858" t="s">
        <v>17</v>
      </c>
      <c r="D1858" t="s">
        <v>50</v>
      </c>
      <c r="E1858">
        <v>2615.36</v>
      </c>
      <c r="F1858" t="str">
        <f t="shared" si="168"/>
        <v>high</v>
      </c>
      <c r="G1858" t="str">
        <f t="shared" si="169"/>
        <v>high</v>
      </c>
      <c r="H1858">
        <v>0.49</v>
      </c>
      <c r="I1858">
        <v>1281.5264</v>
      </c>
      <c r="J1858">
        <v>3</v>
      </c>
      <c r="K1858" s="4" t="s">
        <v>464</v>
      </c>
      <c r="L1858" s="3">
        <v>45363</v>
      </c>
      <c r="M1858" t="s">
        <v>28</v>
      </c>
      <c r="N1858" t="s">
        <v>21</v>
      </c>
      <c r="O1858">
        <v>413.56</v>
      </c>
      <c r="P1858" t="str">
        <f t="shared" si="170"/>
        <v>Not Good</v>
      </c>
      <c r="Q1858" t="str">
        <f t="shared" si="171"/>
        <v>high impact</v>
      </c>
      <c r="R1858" t="str">
        <f t="shared" si="172"/>
        <v>not good</v>
      </c>
      <c r="S1858" t="s">
        <v>72</v>
      </c>
      <c r="T1858" t="s">
        <v>72</v>
      </c>
      <c r="U1858">
        <v>1333.8335999999999</v>
      </c>
      <c r="V1858">
        <f t="shared" si="173"/>
        <v>1333.8335999999999</v>
      </c>
    </row>
    <row r="1859" spans="1:22" x14ac:dyDescent="0.35">
      <c r="A1859" t="s">
        <v>2342</v>
      </c>
      <c r="B1859" t="s">
        <v>32</v>
      </c>
      <c r="C1859" t="s">
        <v>25</v>
      </c>
      <c r="D1859" t="s">
        <v>26</v>
      </c>
      <c r="E1859">
        <v>265.45</v>
      </c>
      <c r="F1859" t="str">
        <f t="shared" ref="F1859:F1922" si="174">IF(E1859&gt;2000,"high",IF(E1859&gt;1000,"medium","low"))</f>
        <v>low</v>
      </c>
      <c r="G1859" t="str">
        <f t="shared" ref="G1859:G1922" si="175">IF(E1859&gt;2000,"high","low")</f>
        <v>low</v>
      </c>
      <c r="H1859">
        <v>0.47</v>
      </c>
      <c r="I1859">
        <v>124.7615</v>
      </c>
      <c r="J1859">
        <v>4</v>
      </c>
      <c r="K1859" s="4" t="s">
        <v>460</v>
      </c>
      <c r="L1859" s="4" t="s">
        <v>1140</v>
      </c>
      <c r="M1859" t="s">
        <v>28</v>
      </c>
      <c r="N1859" t="s">
        <v>21</v>
      </c>
      <c r="O1859">
        <v>54.84</v>
      </c>
      <c r="P1859" t="str">
        <f t="shared" ref="P1859:P1922" si="176">IF(AND(E1859&gt;1000,O1859&gt;500),"Good","Not Good")</f>
        <v>Not Good</v>
      </c>
      <c r="Q1859" t="str">
        <f t="shared" ref="Q1859:Q1922" si="177">IF(OR(E1859&gt;1000,H1859&gt;0.2),"high impact","normal")</f>
        <v>high impact</v>
      </c>
      <c r="R1859" t="str">
        <f t="shared" ref="R1859:R1922" si="178">IF(NOT(AND(E1859&gt;2000,O1859&gt;500)),"not good","good")</f>
        <v>not good</v>
      </c>
      <c r="S1859" t="s">
        <v>37</v>
      </c>
      <c r="T1859" t="s">
        <v>37</v>
      </c>
      <c r="U1859">
        <v>140.6885</v>
      </c>
      <c r="V1859">
        <f t="shared" ref="V1859:V1922" si="179">IFERROR(U1859,0)</f>
        <v>140.6885</v>
      </c>
    </row>
    <row r="1860" spans="1:22" x14ac:dyDescent="0.35">
      <c r="A1860" t="s">
        <v>2343</v>
      </c>
      <c r="B1860" t="s">
        <v>16</v>
      </c>
      <c r="C1860" t="s">
        <v>33</v>
      </c>
      <c r="D1860" t="s">
        <v>50</v>
      </c>
      <c r="E1860">
        <v>2628.34</v>
      </c>
      <c r="F1860" t="str">
        <f t="shared" si="174"/>
        <v>high</v>
      </c>
      <c r="G1860" t="str">
        <f t="shared" si="175"/>
        <v>high</v>
      </c>
      <c r="H1860">
        <v>0.43</v>
      </c>
      <c r="I1860">
        <v>1130.1862000000001</v>
      </c>
      <c r="J1860">
        <v>6</v>
      </c>
      <c r="K1860" s="4" t="s">
        <v>1340</v>
      </c>
      <c r="L1860" s="4" t="s">
        <v>121</v>
      </c>
      <c r="M1860" t="s">
        <v>20</v>
      </c>
      <c r="N1860" t="s">
        <v>36</v>
      </c>
      <c r="O1860">
        <v>195.02</v>
      </c>
      <c r="P1860" t="str">
        <f t="shared" si="176"/>
        <v>Not Good</v>
      </c>
      <c r="Q1860" t="str">
        <f t="shared" si="177"/>
        <v>high impact</v>
      </c>
      <c r="R1860" t="str">
        <f t="shared" si="178"/>
        <v>not good</v>
      </c>
      <c r="S1860" t="s">
        <v>37</v>
      </c>
      <c r="T1860" t="s">
        <v>37</v>
      </c>
      <c r="U1860">
        <v>1498.1538</v>
      </c>
      <c r="V1860">
        <f t="shared" si="179"/>
        <v>1498.1538</v>
      </c>
    </row>
    <row r="1861" spans="1:22" x14ac:dyDescent="0.35">
      <c r="A1861" t="s">
        <v>2344</v>
      </c>
      <c r="B1861" t="s">
        <v>32</v>
      </c>
      <c r="C1861" t="s">
        <v>39</v>
      </c>
      <c r="D1861" t="s">
        <v>46</v>
      </c>
      <c r="E1861">
        <v>3011.91</v>
      </c>
      <c r="F1861" t="str">
        <f t="shared" si="174"/>
        <v>high</v>
      </c>
      <c r="G1861" t="str">
        <f t="shared" si="175"/>
        <v>high</v>
      </c>
      <c r="H1861">
        <v>0.39</v>
      </c>
      <c r="I1861">
        <v>1174.6449</v>
      </c>
      <c r="J1861">
        <v>3</v>
      </c>
      <c r="K1861" s="4" t="s">
        <v>580</v>
      </c>
      <c r="L1861" s="4" t="s">
        <v>146</v>
      </c>
      <c r="M1861" t="s">
        <v>28</v>
      </c>
      <c r="N1861" t="s">
        <v>29</v>
      </c>
      <c r="O1861">
        <v>348.8</v>
      </c>
      <c r="P1861" t="str">
        <f t="shared" si="176"/>
        <v>Not Good</v>
      </c>
      <c r="Q1861" t="str">
        <f t="shared" si="177"/>
        <v>high impact</v>
      </c>
      <c r="R1861" t="str">
        <f t="shared" si="178"/>
        <v>not good</v>
      </c>
      <c r="S1861" t="s">
        <v>56</v>
      </c>
      <c r="T1861" t="s">
        <v>56</v>
      </c>
      <c r="U1861">
        <v>1837.2651000000001</v>
      </c>
      <c r="V1861">
        <f t="shared" si="179"/>
        <v>1837.2651000000001</v>
      </c>
    </row>
    <row r="1862" spans="1:22" x14ac:dyDescent="0.35">
      <c r="A1862" t="s">
        <v>2345</v>
      </c>
      <c r="B1862" t="s">
        <v>58</v>
      </c>
      <c r="C1862" t="s">
        <v>17</v>
      </c>
      <c r="D1862" t="s">
        <v>46</v>
      </c>
      <c r="E1862">
        <v>1852.7</v>
      </c>
      <c r="F1862" t="str">
        <f t="shared" si="174"/>
        <v>medium</v>
      </c>
      <c r="G1862" t="str">
        <f t="shared" si="175"/>
        <v>low</v>
      </c>
      <c r="H1862">
        <v>0.08</v>
      </c>
      <c r="I1862">
        <v>148.21600000000001</v>
      </c>
      <c r="J1862">
        <v>1</v>
      </c>
      <c r="K1862" s="4" t="s">
        <v>85</v>
      </c>
      <c r="L1862" s="4" t="s">
        <v>1494</v>
      </c>
      <c r="M1862" t="s">
        <v>43</v>
      </c>
      <c r="N1862" t="s">
        <v>29</v>
      </c>
      <c r="O1862">
        <v>170</v>
      </c>
      <c r="P1862" t="str">
        <f t="shared" si="176"/>
        <v>Not Good</v>
      </c>
      <c r="Q1862" t="str">
        <f t="shared" si="177"/>
        <v>high impact</v>
      </c>
      <c r="R1862" t="str">
        <f t="shared" si="178"/>
        <v>not good</v>
      </c>
      <c r="S1862" t="s">
        <v>72</v>
      </c>
      <c r="T1862" t="s">
        <v>72</v>
      </c>
      <c r="U1862">
        <v>1704.4839999999999</v>
      </c>
      <c r="V1862">
        <f t="shared" si="179"/>
        <v>1704.4839999999999</v>
      </c>
    </row>
    <row r="1863" spans="1:22" x14ac:dyDescent="0.35">
      <c r="A1863" t="s">
        <v>2346</v>
      </c>
      <c r="B1863" t="s">
        <v>58</v>
      </c>
      <c r="C1863" t="s">
        <v>25</v>
      </c>
      <c r="D1863" t="s">
        <v>34</v>
      </c>
      <c r="E1863">
        <v>3836.62</v>
      </c>
      <c r="F1863" t="str">
        <f t="shared" si="174"/>
        <v>high</v>
      </c>
      <c r="G1863" t="str">
        <f t="shared" si="175"/>
        <v>high</v>
      </c>
      <c r="H1863">
        <v>0.23</v>
      </c>
      <c r="I1863">
        <v>882.42259999999999</v>
      </c>
      <c r="J1863">
        <v>8</v>
      </c>
      <c r="K1863" s="3">
        <v>45266</v>
      </c>
      <c r="L1863" s="4" t="s">
        <v>1140</v>
      </c>
      <c r="M1863" t="s">
        <v>43</v>
      </c>
      <c r="N1863" t="s">
        <v>36</v>
      </c>
      <c r="O1863">
        <v>930.63</v>
      </c>
      <c r="P1863" t="str">
        <f t="shared" si="176"/>
        <v>Good</v>
      </c>
      <c r="Q1863" t="str">
        <f t="shared" si="177"/>
        <v>high impact</v>
      </c>
      <c r="R1863" t="str">
        <f t="shared" si="178"/>
        <v>good</v>
      </c>
      <c r="S1863" t="s">
        <v>72</v>
      </c>
      <c r="T1863" t="s">
        <v>72</v>
      </c>
      <c r="U1863">
        <v>2954.1974</v>
      </c>
      <c r="V1863">
        <f t="shared" si="179"/>
        <v>2954.1974</v>
      </c>
    </row>
    <row r="1864" spans="1:22" x14ac:dyDescent="0.35">
      <c r="A1864" t="s">
        <v>2347</v>
      </c>
      <c r="B1864" t="s">
        <v>16</v>
      </c>
      <c r="C1864" t="s">
        <v>33</v>
      </c>
      <c r="D1864" t="s">
        <v>50</v>
      </c>
      <c r="E1864">
        <v>765</v>
      </c>
      <c r="F1864" t="str">
        <f t="shared" si="174"/>
        <v>low</v>
      </c>
      <c r="G1864" t="str">
        <f t="shared" si="175"/>
        <v>low</v>
      </c>
      <c r="H1864">
        <v>0.36</v>
      </c>
      <c r="I1864">
        <v>275.39999999999998</v>
      </c>
      <c r="J1864">
        <v>4</v>
      </c>
      <c r="K1864" s="4" t="s">
        <v>929</v>
      </c>
      <c r="L1864" s="4" t="s">
        <v>59</v>
      </c>
      <c r="M1864" t="s">
        <v>28</v>
      </c>
      <c r="N1864" t="s">
        <v>21</v>
      </c>
      <c r="O1864">
        <v>172.98</v>
      </c>
      <c r="P1864" t="str">
        <f t="shared" si="176"/>
        <v>Not Good</v>
      </c>
      <c r="Q1864" t="str">
        <f t="shared" si="177"/>
        <v>high impact</v>
      </c>
      <c r="R1864" t="str">
        <f t="shared" si="178"/>
        <v>not good</v>
      </c>
      <c r="S1864" t="s">
        <v>22</v>
      </c>
      <c r="T1864" t="s">
        <v>22</v>
      </c>
      <c r="U1864">
        <v>489.6</v>
      </c>
      <c r="V1864">
        <f t="shared" si="179"/>
        <v>489.6</v>
      </c>
    </row>
    <row r="1865" spans="1:22" x14ac:dyDescent="0.35">
      <c r="A1865" t="s">
        <v>2348</v>
      </c>
      <c r="B1865" t="s">
        <v>58</v>
      </c>
      <c r="C1865" t="s">
        <v>39</v>
      </c>
      <c r="D1865" t="s">
        <v>26</v>
      </c>
      <c r="E1865">
        <v>4403.1000000000004</v>
      </c>
      <c r="F1865" t="str">
        <f t="shared" si="174"/>
        <v>high</v>
      </c>
      <c r="G1865" t="str">
        <f t="shared" si="175"/>
        <v>high</v>
      </c>
      <c r="H1865">
        <v>0.13</v>
      </c>
      <c r="I1865">
        <v>572.40300000000002</v>
      </c>
      <c r="J1865">
        <v>1</v>
      </c>
      <c r="K1865" s="4" t="s">
        <v>1408</v>
      </c>
      <c r="L1865" s="4" t="s">
        <v>642</v>
      </c>
      <c r="M1865" t="s">
        <v>43</v>
      </c>
      <c r="N1865" t="s">
        <v>36</v>
      </c>
      <c r="O1865">
        <v>908.6</v>
      </c>
      <c r="P1865" t="str">
        <f t="shared" si="176"/>
        <v>Good</v>
      </c>
      <c r="Q1865" t="str">
        <f t="shared" si="177"/>
        <v>high impact</v>
      </c>
      <c r="R1865" t="str">
        <f t="shared" si="178"/>
        <v>good</v>
      </c>
      <c r="S1865" t="s">
        <v>37</v>
      </c>
      <c r="T1865" t="s">
        <v>37</v>
      </c>
      <c r="U1865">
        <v>3830.6970000000001</v>
      </c>
      <c r="V1865">
        <f t="shared" si="179"/>
        <v>3830.6970000000001</v>
      </c>
    </row>
    <row r="1866" spans="1:22" x14ac:dyDescent="0.35">
      <c r="A1866" t="s">
        <v>2349</v>
      </c>
      <c r="B1866" t="s">
        <v>24</v>
      </c>
      <c r="C1866" t="s">
        <v>17</v>
      </c>
      <c r="D1866" t="s">
        <v>46</v>
      </c>
      <c r="E1866">
        <v>4781.68</v>
      </c>
      <c r="F1866" t="str">
        <f t="shared" si="174"/>
        <v>high</v>
      </c>
      <c r="G1866" t="str">
        <f t="shared" si="175"/>
        <v>high</v>
      </c>
      <c r="H1866">
        <v>0.02</v>
      </c>
      <c r="I1866">
        <v>95.633600000000001</v>
      </c>
      <c r="J1866">
        <v>2</v>
      </c>
      <c r="K1866" s="4" t="s">
        <v>443</v>
      </c>
      <c r="L1866" s="4" t="s">
        <v>276</v>
      </c>
      <c r="M1866" t="s">
        <v>20</v>
      </c>
      <c r="N1866" t="s">
        <v>29</v>
      </c>
      <c r="O1866">
        <v>792.64</v>
      </c>
      <c r="P1866" t="str">
        <f t="shared" si="176"/>
        <v>Good</v>
      </c>
      <c r="Q1866" t="str">
        <f t="shared" si="177"/>
        <v>high impact</v>
      </c>
      <c r="R1866" t="str">
        <f t="shared" si="178"/>
        <v>good</v>
      </c>
      <c r="S1866" t="s">
        <v>72</v>
      </c>
      <c r="T1866" t="s">
        <v>72</v>
      </c>
      <c r="U1866">
        <v>4686.0464000000002</v>
      </c>
      <c r="V1866">
        <f t="shared" si="179"/>
        <v>4686.0464000000002</v>
      </c>
    </row>
    <row r="1867" spans="1:22" x14ac:dyDescent="0.35">
      <c r="A1867" t="s">
        <v>2350</v>
      </c>
      <c r="B1867" t="s">
        <v>58</v>
      </c>
      <c r="C1867" t="s">
        <v>25</v>
      </c>
      <c r="D1867" t="s">
        <v>26</v>
      </c>
      <c r="E1867">
        <v>106.05</v>
      </c>
      <c r="F1867" t="str">
        <f t="shared" si="174"/>
        <v>low</v>
      </c>
      <c r="G1867" t="str">
        <f t="shared" si="175"/>
        <v>low</v>
      </c>
      <c r="H1867">
        <v>0.21</v>
      </c>
      <c r="I1867">
        <v>22.270499999999998</v>
      </c>
      <c r="J1867">
        <v>6</v>
      </c>
      <c r="K1867" s="4" t="s">
        <v>1123</v>
      </c>
      <c r="L1867" s="4" t="s">
        <v>1717</v>
      </c>
      <c r="M1867" t="s">
        <v>28</v>
      </c>
      <c r="N1867" t="s">
        <v>29</v>
      </c>
      <c r="O1867">
        <v>17.170000000000002</v>
      </c>
      <c r="P1867" t="str">
        <f t="shared" si="176"/>
        <v>Not Good</v>
      </c>
      <c r="Q1867" t="str">
        <f t="shared" si="177"/>
        <v>high impact</v>
      </c>
      <c r="R1867" t="str">
        <f t="shared" si="178"/>
        <v>not good</v>
      </c>
      <c r="S1867" t="s">
        <v>72</v>
      </c>
      <c r="T1867" t="s">
        <v>72</v>
      </c>
      <c r="U1867">
        <v>83.779499999999999</v>
      </c>
      <c r="V1867">
        <f t="shared" si="179"/>
        <v>83.779499999999999</v>
      </c>
    </row>
    <row r="1868" spans="1:22" x14ac:dyDescent="0.35">
      <c r="A1868" t="s">
        <v>2351</v>
      </c>
      <c r="B1868" t="s">
        <v>58</v>
      </c>
      <c r="C1868" t="s">
        <v>33</v>
      </c>
      <c r="D1868" t="s">
        <v>18</v>
      </c>
      <c r="E1868">
        <v>4229.34</v>
      </c>
      <c r="F1868" t="str">
        <f t="shared" si="174"/>
        <v>high</v>
      </c>
      <c r="G1868" t="str">
        <f t="shared" si="175"/>
        <v>high</v>
      </c>
      <c r="H1868">
        <v>0.21</v>
      </c>
      <c r="I1868">
        <v>888.16139999999996</v>
      </c>
      <c r="J1868">
        <v>1</v>
      </c>
      <c r="K1868" s="4" t="s">
        <v>195</v>
      </c>
      <c r="L1868" s="4" t="s">
        <v>777</v>
      </c>
      <c r="M1868" t="s">
        <v>28</v>
      </c>
      <c r="N1868" t="s">
        <v>21</v>
      </c>
      <c r="O1868">
        <v>758.52</v>
      </c>
      <c r="P1868" t="str">
        <f t="shared" si="176"/>
        <v>Good</v>
      </c>
      <c r="Q1868" t="str">
        <f t="shared" si="177"/>
        <v>high impact</v>
      </c>
      <c r="R1868" t="str">
        <f t="shared" si="178"/>
        <v>good</v>
      </c>
      <c r="S1868" t="s">
        <v>37</v>
      </c>
      <c r="T1868" t="s">
        <v>37</v>
      </c>
      <c r="U1868">
        <v>3341.1786000000002</v>
      </c>
      <c r="V1868">
        <f t="shared" si="179"/>
        <v>3341.1786000000002</v>
      </c>
    </row>
    <row r="1869" spans="1:22" x14ac:dyDescent="0.35">
      <c r="A1869" t="s">
        <v>2352</v>
      </c>
      <c r="B1869" t="s">
        <v>32</v>
      </c>
      <c r="C1869" t="s">
        <v>39</v>
      </c>
      <c r="D1869" t="s">
        <v>46</v>
      </c>
      <c r="E1869">
        <v>2579.92</v>
      </c>
      <c r="F1869" t="str">
        <f t="shared" si="174"/>
        <v>high</v>
      </c>
      <c r="G1869" t="str">
        <f t="shared" si="175"/>
        <v>high</v>
      </c>
      <c r="H1869">
        <v>0.03</v>
      </c>
      <c r="I1869">
        <v>77.397599999999997</v>
      </c>
      <c r="J1869">
        <v>9</v>
      </c>
      <c r="K1869" s="3">
        <v>44929</v>
      </c>
      <c r="L1869" s="3">
        <v>45110</v>
      </c>
      <c r="M1869" t="s">
        <v>20</v>
      </c>
      <c r="N1869" t="s">
        <v>36</v>
      </c>
      <c r="O1869">
        <v>656.93</v>
      </c>
      <c r="P1869" t="str">
        <f t="shared" si="176"/>
        <v>Good</v>
      </c>
      <c r="Q1869" t="str">
        <f t="shared" si="177"/>
        <v>high impact</v>
      </c>
      <c r="R1869" t="str">
        <f t="shared" si="178"/>
        <v>good</v>
      </c>
      <c r="S1869" t="s">
        <v>30</v>
      </c>
      <c r="T1869" t="s">
        <v>30</v>
      </c>
      <c r="U1869">
        <v>2502.5223999999998</v>
      </c>
      <c r="V1869">
        <f t="shared" si="179"/>
        <v>2502.5223999999998</v>
      </c>
    </row>
    <row r="1870" spans="1:22" x14ac:dyDescent="0.35">
      <c r="A1870" t="s">
        <v>2353</v>
      </c>
      <c r="B1870" t="s">
        <v>32</v>
      </c>
      <c r="C1870" t="s">
        <v>17</v>
      </c>
      <c r="D1870" t="s">
        <v>34</v>
      </c>
      <c r="E1870">
        <v>2360.89</v>
      </c>
      <c r="F1870" t="str">
        <f t="shared" si="174"/>
        <v>high</v>
      </c>
      <c r="G1870" t="str">
        <f t="shared" si="175"/>
        <v>high</v>
      </c>
      <c r="H1870">
        <v>0.16</v>
      </c>
      <c r="I1870">
        <v>377.74239999999998</v>
      </c>
      <c r="J1870">
        <v>7</v>
      </c>
      <c r="K1870" s="3">
        <v>44988</v>
      </c>
      <c r="L1870" s="3">
        <v>45202</v>
      </c>
      <c r="M1870" t="s">
        <v>28</v>
      </c>
      <c r="N1870" t="s">
        <v>21</v>
      </c>
      <c r="O1870">
        <v>469.93</v>
      </c>
      <c r="P1870" t="str">
        <f t="shared" si="176"/>
        <v>Not Good</v>
      </c>
      <c r="Q1870" t="str">
        <f t="shared" si="177"/>
        <v>high impact</v>
      </c>
      <c r="R1870" t="str">
        <f t="shared" si="178"/>
        <v>not good</v>
      </c>
      <c r="S1870" t="s">
        <v>22</v>
      </c>
      <c r="T1870" t="s">
        <v>22</v>
      </c>
      <c r="U1870">
        <v>1983.1476</v>
      </c>
      <c r="V1870">
        <f t="shared" si="179"/>
        <v>1983.1476</v>
      </c>
    </row>
    <row r="1871" spans="1:22" x14ac:dyDescent="0.35">
      <c r="A1871" t="s">
        <v>2354</v>
      </c>
      <c r="B1871" t="s">
        <v>58</v>
      </c>
      <c r="C1871" t="s">
        <v>25</v>
      </c>
      <c r="D1871" t="s">
        <v>18</v>
      </c>
      <c r="E1871">
        <v>1269.53</v>
      </c>
      <c r="F1871" t="str">
        <f t="shared" si="174"/>
        <v>medium</v>
      </c>
      <c r="G1871" t="str">
        <f t="shared" si="175"/>
        <v>low</v>
      </c>
      <c r="H1871">
        <v>0.46</v>
      </c>
      <c r="I1871">
        <v>583.98379999999997</v>
      </c>
      <c r="J1871">
        <v>8</v>
      </c>
      <c r="K1871" s="4" t="s">
        <v>2195</v>
      </c>
      <c r="L1871" s="4" t="s">
        <v>1083</v>
      </c>
      <c r="M1871" t="s">
        <v>28</v>
      </c>
      <c r="N1871" t="s">
        <v>21</v>
      </c>
      <c r="O1871">
        <v>300.39</v>
      </c>
      <c r="P1871" t="str">
        <f t="shared" si="176"/>
        <v>Not Good</v>
      </c>
      <c r="Q1871" t="str">
        <f t="shared" si="177"/>
        <v>high impact</v>
      </c>
      <c r="R1871" t="str">
        <f t="shared" si="178"/>
        <v>not good</v>
      </c>
      <c r="S1871" t="s">
        <v>37</v>
      </c>
      <c r="T1871" t="s">
        <v>37</v>
      </c>
      <c r="U1871">
        <v>685.5462</v>
      </c>
      <c r="V1871">
        <f t="shared" si="179"/>
        <v>685.5462</v>
      </c>
    </row>
    <row r="1872" spans="1:22" x14ac:dyDescent="0.35">
      <c r="A1872" t="s">
        <v>2355</v>
      </c>
      <c r="B1872" t="s">
        <v>16</v>
      </c>
      <c r="C1872" t="s">
        <v>33</v>
      </c>
      <c r="D1872" t="s">
        <v>50</v>
      </c>
      <c r="E1872">
        <v>2291.89</v>
      </c>
      <c r="F1872" t="str">
        <f t="shared" si="174"/>
        <v>high</v>
      </c>
      <c r="G1872" t="str">
        <f t="shared" si="175"/>
        <v>high</v>
      </c>
      <c r="H1872">
        <v>0.13</v>
      </c>
      <c r="I1872">
        <v>297.94569999999999</v>
      </c>
      <c r="J1872">
        <v>8</v>
      </c>
      <c r="K1872" s="4" t="s">
        <v>1511</v>
      </c>
      <c r="L1872" s="4" t="s">
        <v>572</v>
      </c>
      <c r="M1872" t="s">
        <v>28</v>
      </c>
      <c r="N1872" t="s">
        <v>36</v>
      </c>
      <c r="O1872">
        <v>264.25</v>
      </c>
      <c r="P1872" t="str">
        <f t="shared" si="176"/>
        <v>Not Good</v>
      </c>
      <c r="Q1872" t="str">
        <f t="shared" si="177"/>
        <v>high impact</v>
      </c>
      <c r="R1872" t="str">
        <f t="shared" si="178"/>
        <v>not good</v>
      </c>
      <c r="S1872" t="s">
        <v>72</v>
      </c>
      <c r="T1872" t="s">
        <v>72</v>
      </c>
      <c r="U1872">
        <v>1993.9443000000001</v>
      </c>
      <c r="V1872">
        <f t="shared" si="179"/>
        <v>1993.9443000000001</v>
      </c>
    </row>
    <row r="1873" spans="1:22" x14ac:dyDescent="0.35">
      <c r="A1873" t="s">
        <v>2356</v>
      </c>
      <c r="B1873" t="s">
        <v>32</v>
      </c>
      <c r="C1873" t="s">
        <v>39</v>
      </c>
      <c r="D1873" t="s">
        <v>26</v>
      </c>
      <c r="E1873">
        <v>4757.09</v>
      </c>
      <c r="F1873" t="str">
        <f t="shared" si="174"/>
        <v>high</v>
      </c>
      <c r="G1873" t="str">
        <f t="shared" si="175"/>
        <v>high</v>
      </c>
      <c r="H1873">
        <v>0.28000000000000003</v>
      </c>
      <c r="I1873">
        <v>1331.9852000000001</v>
      </c>
      <c r="J1873">
        <v>6</v>
      </c>
      <c r="K1873" s="3">
        <v>45384</v>
      </c>
      <c r="L1873" s="3">
        <v>45475</v>
      </c>
      <c r="M1873" t="s">
        <v>20</v>
      </c>
      <c r="N1873" t="s">
        <v>29</v>
      </c>
      <c r="O1873">
        <v>806.05</v>
      </c>
      <c r="P1873" t="str">
        <f t="shared" si="176"/>
        <v>Good</v>
      </c>
      <c r="Q1873" t="str">
        <f t="shared" si="177"/>
        <v>high impact</v>
      </c>
      <c r="R1873" t="str">
        <f t="shared" si="178"/>
        <v>good</v>
      </c>
      <c r="S1873" t="s">
        <v>37</v>
      </c>
      <c r="T1873" t="s">
        <v>37</v>
      </c>
      <c r="U1873">
        <v>3425.1048000000001</v>
      </c>
      <c r="V1873">
        <f t="shared" si="179"/>
        <v>3425.1048000000001</v>
      </c>
    </row>
    <row r="1874" spans="1:22" x14ac:dyDescent="0.35">
      <c r="A1874" t="s">
        <v>2357</v>
      </c>
      <c r="B1874" t="s">
        <v>16</v>
      </c>
      <c r="C1874" t="s">
        <v>17</v>
      </c>
      <c r="D1874" t="s">
        <v>46</v>
      </c>
      <c r="E1874">
        <v>1132.8599999999999</v>
      </c>
      <c r="F1874" t="str">
        <f t="shared" si="174"/>
        <v>medium</v>
      </c>
      <c r="G1874" t="str">
        <f t="shared" si="175"/>
        <v>low</v>
      </c>
      <c r="H1874">
        <v>0.24</v>
      </c>
      <c r="I1874">
        <v>271.88639999999998</v>
      </c>
      <c r="J1874">
        <v>8</v>
      </c>
      <c r="K1874" s="4" t="s">
        <v>119</v>
      </c>
      <c r="L1874" s="3">
        <v>45298</v>
      </c>
      <c r="M1874" t="s">
        <v>28</v>
      </c>
      <c r="N1874" t="s">
        <v>21</v>
      </c>
      <c r="O1874">
        <v>235.18</v>
      </c>
      <c r="P1874" t="str">
        <f t="shared" si="176"/>
        <v>Not Good</v>
      </c>
      <c r="Q1874" t="str">
        <f t="shared" si="177"/>
        <v>high impact</v>
      </c>
      <c r="R1874" t="str">
        <f t="shared" si="178"/>
        <v>not good</v>
      </c>
      <c r="S1874" t="s">
        <v>72</v>
      </c>
      <c r="T1874" t="s">
        <v>72</v>
      </c>
      <c r="U1874">
        <v>860.97360000000003</v>
      </c>
      <c r="V1874">
        <f t="shared" si="179"/>
        <v>860.97360000000003</v>
      </c>
    </row>
    <row r="1875" spans="1:22" x14ac:dyDescent="0.35">
      <c r="A1875" t="s">
        <v>2358</v>
      </c>
      <c r="B1875" t="s">
        <v>58</v>
      </c>
      <c r="C1875" t="s">
        <v>25</v>
      </c>
      <c r="D1875" t="s">
        <v>18</v>
      </c>
      <c r="E1875">
        <v>977.3</v>
      </c>
      <c r="F1875" t="str">
        <f t="shared" si="174"/>
        <v>low</v>
      </c>
      <c r="G1875" t="str">
        <f t="shared" si="175"/>
        <v>low</v>
      </c>
      <c r="H1875">
        <v>0.43</v>
      </c>
      <c r="I1875">
        <v>420.23899999999998</v>
      </c>
      <c r="J1875">
        <v>7</v>
      </c>
      <c r="K1875" s="4" t="s">
        <v>1284</v>
      </c>
      <c r="L1875" s="4" t="s">
        <v>563</v>
      </c>
      <c r="M1875" t="s">
        <v>43</v>
      </c>
      <c r="N1875" t="s">
        <v>36</v>
      </c>
      <c r="O1875">
        <v>125.86</v>
      </c>
      <c r="P1875" t="str">
        <f t="shared" si="176"/>
        <v>Not Good</v>
      </c>
      <c r="Q1875" t="str">
        <f t="shared" si="177"/>
        <v>high impact</v>
      </c>
      <c r="R1875" t="str">
        <f t="shared" si="178"/>
        <v>not good</v>
      </c>
      <c r="S1875" t="s">
        <v>72</v>
      </c>
      <c r="T1875" t="s">
        <v>72</v>
      </c>
      <c r="U1875">
        <v>557.06100000000004</v>
      </c>
      <c r="V1875">
        <f t="shared" si="179"/>
        <v>557.06100000000004</v>
      </c>
    </row>
    <row r="1876" spans="1:22" x14ac:dyDescent="0.35">
      <c r="A1876" t="s">
        <v>2359</v>
      </c>
      <c r="B1876" t="s">
        <v>58</v>
      </c>
      <c r="C1876" t="s">
        <v>33</v>
      </c>
      <c r="D1876" t="s">
        <v>18</v>
      </c>
      <c r="E1876">
        <v>1285.29</v>
      </c>
      <c r="F1876" t="str">
        <f t="shared" si="174"/>
        <v>medium</v>
      </c>
      <c r="G1876" t="str">
        <f t="shared" si="175"/>
        <v>low</v>
      </c>
      <c r="H1876">
        <v>0.33</v>
      </c>
      <c r="I1876">
        <v>424.14569999999998</v>
      </c>
      <c r="J1876">
        <v>1</v>
      </c>
      <c r="K1876" s="3">
        <v>45296</v>
      </c>
      <c r="L1876" s="3">
        <v>45509</v>
      </c>
      <c r="M1876" t="s">
        <v>20</v>
      </c>
      <c r="N1876" t="s">
        <v>21</v>
      </c>
      <c r="O1876">
        <v>231.18</v>
      </c>
      <c r="P1876" t="str">
        <f t="shared" si="176"/>
        <v>Not Good</v>
      </c>
      <c r="Q1876" t="str">
        <f t="shared" si="177"/>
        <v>high impact</v>
      </c>
      <c r="R1876" t="str">
        <f t="shared" si="178"/>
        <v>not good</v>
      </c>
      <c r="S1876" t="s">
        <v>47</v>
      </c>
      <c r="T1876" t="s">
        <v>47</v>
      </c>
      <c r="U1876">
        <v>861.14430000000004</v>
      </c>
      <c r="V1876">
        <f t="shared" si="179"/>
        <v>861.14430000000004</v>
      </c>
    </row>
    <row r="1877" spans="1:22" x14ac:dyDescent="0.35">
      <c r="A1877" t="s">
        <v>2360</v>
      </c>
      <c r="B1877" t="s">
        <v>24</v>
      </c>
      <c r="C1877" t="s">
        <v>39</v>
      </c>
      <c r="D1877" t="s">
        <v>46</v>
      </c>
      <c r="E1877">
        <v>2803.99</v>
      </c>
      <c r="F1877" t="str">
        <f t="shared" si="174"/>
        <v>high</v>
      </c>
      <c r="G1877" t="str">
        <f t="shared" si="175"/>
        <v>high</v>
      </c>
      <c r="H1877">
        <v>0.08</v>
      </c>
      <c r="I1877">
        <v>224.3192</v>
      </c>
      <c r="J1877">
        <v>3</v>
      </c>
      <c r="K1877" s="3">
        <v>45025</v>
      </c>
      <c r="L1877" s="3">
        <v>45178</v>
      </c>
      <c r="M1877" t="s">
        <v>20</v>
      </c>
      <c r="N1877" t="s">
        <v>29</v>
      </c>
      <c r="O1877">
        <v>729.11</v>
      </c>
      <c r="P1877" t="str">
        <f t="shared" si="176"/>
        <v>Good</v>
      </c>
      <c r="Q1877" t="str">
        <f t="shared" si="177"/>
        <v>high impact</v>
      </c>
      <c r="R1877" t="str">
        <f t="shared" si="178"/>
        <v>good</v>
      </c>
      <c r="S1877" t="s">
        <v>30</v>
      </c>
      <c r="T1877" t="s">
        <v>30</v>
      </c>
      <c r="U1877">
        <v>2579.6707999999999</v>
      </c>
      <c r="V1877">
        <f t="shared" si="179"/>
        <v>2579.6707999999999</v>
      </c>
    </row>
    <row r="1878" spans="1:22" x14ac:dyDescent="0.35">
      <c r="A1878" t="s">
        <v>2361</v>
      </c>
      <c r="B1878" t="s">
        <v>32</v>
      </c>
      <c r="C1878" t="s">
        <v>17</v>
      </c>
      <c r="D1878" t="s">
        <v>50</v>
      </c>
      <c r="E1878">
        <v>4658.47</v>
      </c>
      <c r="F1878" t="str">
        <f t="shared" si="174"/>
        <v>high</v>
      </c>
      <c r="G1878" t="str">
        <f t="shared" si="175"/>
        <v>high</v>
      </c>
      <c r="H1878">
        <v>7.0000000000000007E-2</v>
      </c>
      <c r="I1878">
        <v>326.09289999999999</v>
      </c>
      <c r="J1878">
        <v>9</v>
      </c>
      <c r="K1878" s="4" t="s">
        <v>535</v>
      </c>
      <c r="L1878" s="4" t="s">
        <v>1494</v>
      </c>
      <c r="M1878" t="s">
        <v>43</v>
      </c>
      <c r="N1878" t="s">
        <v>29</v>
      </c>
      <c r="O1878">
        <v>323.01</v>
      </c>
      <c r="P1878" t="str">
        <f t="shared" si="176"/>
        <v>Not Good</v>
      </c>
      <c r="Q1878" t="str">
        <f t="shared" si="177"/>
        <v>high impact</v>
      </c>
      <c r="R1878" t="str">
        <f t="shared" si="178"/>
        <v>not good</v>
      </c>
      <c r="S1878" t="s">
        <v>30</v>
      </c>
      <c r="T1878" t="s">
        <v>30</v>
      </c>
      <c r="U1878">
        <v>4332.3770999999997</v>
      </c>
      <c r="V1878">
        <f t="shared" si="179"/>
        <v>4332.3770999999997</v>
      </c>
    </row>
    <row r="1879" spans="1:22" x14ac:dyDescent="0.35">
      <c r="A1879" t="s">
        <v>2362</v>
      </c>
      <c r="B1879" t="s">
        <v>58</v>
      </c>
      <c r="C1879" t="s">
        <v>25</v>
      </c>
      <c r="D1879" t="s">
        <v>50</v>
      </c>
      <c r="E1879">
        <v>2912.02</v>
      </c>
      <c r="F1879" t="str">
        <f t="shared" si="174"/>
        <v>high</v>
      </c>
      <c r="G1879" t="str">
        <f t="shared" si="175"/>
        <v>high</v>
      </c>
      <c r="H1879">
        <v>0.28000000000000003</v>
      </c>
      <c r="I1879">
        <v>815.36559999999997</v>
      </c>
      <c r="J1879">
        <v>8</v>
      </c>
      <c r="K1879" s="3">
        <v>45109</v>
      </c>
      <c r="L1879" s="3">
        <v>45171</v>
      </c>
      <c r="M1879" t="s">
        <v>43</v>
      </c>
      <c r="N1879" t="s">
        <v>36</v>
      </c>
      <c r="O1879">
        <v>734.54</v>
      </c>
      <c r="P1879" t="str">
        <f t="shared" si="176"/>
        <v>Good</v>
      </c>
      <c r="Q1879" t="str">
        <f t="shared" si="177"/>
        <v>high impact</v>
      </c>
      <c r="R1879" t="str">
        <f t="shared" si="178"/>
        <v>good</v>
      </c>
      <c r="S1879" t="s">
        <v>56</v>
      </c>
      <c r="T1879" t="s">
        <v>56</v>
      </c>
      <c r="U1879">
        <v>2096.6543999999999</v>
      </c>
      <c r="V1879">
        <f t="shared" si="179"/>
        <v>2096.6543999999999</v>
      </c>
    </row>
    <row r="1880" spans="1:22" x14ac:dyDescent="0.35">
      <c r="A1880" t="s">
        <v>2363</v>
      </c>
      <c r="B1880" t="s">
        <v>24</v>
      </c>
      <c r="C1880" t="s">
        <v>33</v>
      </c>
      <c r="D1880" t="s">
        <v>34</v>
      </c>
      <c r="E1880">
        <v>1293.06</v>
      </c>
      <c r="F1880" t="str">
        <f t="shared" si="174"/>
        <v>medium</v>
      </c>
      <c r="G1880" t="str">
        <f t="shared" si="175"/>
        <v>low</v>
      </c>
      <c r="H1880">
        <v>0.02</v>
      </c>
      <c r="I1880">
        <v>25.8612</v>
      </c>
      <c r="J1880">
        <v>5</v>
      </c>
      <c r="K1880" s="3">
        <v>45546</v>
      </c>
      <c r="L1880" s="4" t="s">
        <v>207</v>
      </c>
      <c r="M1880" t="s">
        <v>43</v>
      </c>
      <c r="N1880" t="s">
        <v>29</v>
      </c>
      <c r="O1880">
        <v>259.63</v>
      </c>
      <c r="P1880" t="str">
        <f t="shared" si="176"/>
        <v>Not Good</v>
      </c>
      <c r="Q1880" t="str">
        <f t="shared" si="177"/>
        <v>high impact</v>
      </c>
      <c r="R1880" t="str">
        <f t="shared" si="178"/>
        <v>not good</v>
      </c>
      <c r="S1880" t="s">
        <v>47</v>
      </c>
      <c r="T1880" t="s">
        <v>47</v>
      </c>
      <c r="U1880">
        <v>1267.1987999999999</v>
      </c>
      <c r="V1880">
        <f t="shared" si="179"/>
        <v>1267.1987999999999</v>
      </c>
    </row>
    <row r="1881" spans="1:22" x14ac:dyDescent="0.35">
      <c r="A1881" t="s">
        <v>2364</v>
      </c>
      <c r="B1881" t="s">
        <v>32</v>
      </c>
      <c r="C1881" t="s">
        <v>39</v>
      </c>
      <c r="D1881" t="s">
        <v>50</v>
      </c>
      <c r="E1881">
        <v>2258.2199999999998</v>
      </c>
      <c r="F1881" t="str">
        <f t="shared" si="174"/>
        <v>high</v>
      </c>
      <c r="G1881" t="str">
        <f t="shared" si="175"/>
        <v>high</v>
      </c>
      <c r="H1881">
        <v>0.2</v>
      </c>
      <c r="I1881">
        <v>451.64400000000001</v>
      </c>
      <c r="J1881">
        <v>1</v>
      </c>
      <c r="K1881" s="4" t="s">
        <v>362</v>
      </c>
      <c r="L1881" s="4" t="s">
        <v>1390</v>
      </c>
      <c r="M1881" t="s">
        <v>43</v>
      </c>
      <c r="N1881" t="s">
        <v>36</v>
      </c>
      <c r="O1881">
        <v>345.1</v>
      </c>
      <c r="P1881" t="str">
        <f t="shared" si="176"/>
        <v>Not Good</v>
      </c>
      <c r="Q1881" t="str">
        <f t="shared" si="177"/>
        <v>high impact</v>
      </c>
      <c r="R1881" t="str">
        <f t="shared" si="178"/>
        <v>not good</v>
      </c>
      <c r="S1881" t="s">
        <v>56</v>
      </c>
      <c r="T1881" t="s">
        <v>56</v>
      </c>
      <c r="U1881">
        <v>1806.576</v>
      </c>
      <c r="V1881">
        <f t="shared" si="179"/>
        <v>1806.576</v>
      </c>
    </row>
    <row r="1882" spans="1:22" x14ac:dyDescent="0.35">
      <c r="A1882" t="s">
        <v>2365</v>
      </c>
      <c r="B1882" t="s">
        <v>58</v>
      </c>
      <c r="C1882" t="s">
        <v>17</v>
      </c>
      <c r="D1882" t="s">
        <v>34</v>
      </c>
      <c r="E1882">
        <v>2012.96</v>
      </c>
      <c r="F1882" t="str">
        <f t="shared" si="174"/>
        <v>high</v>
      </c>
      <c r="G1882" t="str">
        <f t="shared" si="175"/>
        <v>high</v>
      </c>
      <c r="H1882">
        <v>0.2</v>
      </c>
      <c r="I1882">
        <v>402.59199999999998</v>
      </c>
      <c r="J1882">
        <v>2</v>
      </c>
      <c r="K1882" s="4" t="s">
        <v>857</v>
      </c>
      <c r="L1882" s="4" t="s">
        <v>1800</v>
      </c>
      <c r="M1882" t="s">
        <v>28</v>
      </c>
      <c r="N1882" t="s">
        <v>36</v>
      </c>
      <c r="O1882">
        <v>383.09</v>
      </c>
      <c r="P1882" t="str">
        <f t="shared" si="176"/>
        <v>Not Good</v>
      </c>
      <c r="Q1882" t="str">
        <f t="shared" si="177"/>
        <v>high impact</v>
      </c>
      <c r="R1882" t="str">
        <f t="shared" si="178"/>
        <v>not good</v>
      </c>
      <c r="S1882" t="s">
        <v>47</v>
      </c>
      <c r="T1882" t="s">
        <v>47</v>
      </c>
      <c r="U1882">
        <v>1610.3679999999999</v>
      </c>
      <c r="V1882">
        <f t="shared" si="179"/>
        <v>1610.3679999999999</v>
      </c>
    </row>
    <row r="1883" spans="1:22" x14ac:dyDescent="0.35">
      <c r="A1883" t="s">
        <v>2366</v>
      </c>
      <c r="B1883" t="s">
        <v>58</v>
      </c>
      <c r="C1883" t="s">
        <v>25</v>
      </c>
      <c r="D1883" t="s">
        <v>18</v>
      </c>
      <c r="E1883">
        <v>328.19</v>
      </c>
      <c r="F1883" t="str">
        <f t="shared" si="174"/>
        <v>low</v>
      </c>
      <c r="G1883" t="str">
        <f t="shared" si="175"/>
        <v>low</v>
      </c>
      <c r="H1883">
        <v>0.1</v>
      </c>
      <c r="I1883">
        <v>32.819000000000003</v>
      </c>
      <c r="J1883">
        <v>9</v>
      </c>
      <c r="K1883" s="3">
        <v>45513</v>
      </c>
      <c r="L1883" s="3">
        <v>45605</v>
      </c>
      <c r="M1883" t="s">
        <v>20</v>
      </c>
      <c r="N1883" t="s">
        <v>36</v>
      </c>
      <c r="O1883">
        <v>66.13</v>
      </c>
      <c r="P1883" t="str">
        <f t="shared" si="176"/>
        <v>Not Good</v>
      </c>
      <c r="Q1883" t="str">
        <f t="shared" si="177"/>
        <v>normal</v>
      </c>
      <c r="R1883" t="str">
        <f t="shared" si="178"/>
        <v>not good</v>
      </c>
      <c r="S1883" t="s">
        <v>37</v>
      </c>
      <c r="T1883" t="s">
        <v>37</v>
      </c>
      <c r="U1883">
        <v>295.37099999999998</v>
      </c>
      <c r="V1883">
        <f t="shared" si="179"/>
        <v>295.37099999999998</v>
      </c>
    </row>
    <row r="1884" spans="1:22" x14ac:dyDescent="0.35">
      <c r="A1884" t="s">
        <v>2367</v>
      </c>
      <c r="B1884" t="s">
        <v>32</v>
      </c>
      <c r="C1884" t="s">
        <v>33</v>
      </c>
      <c r="D1884" t="s">
        <v>46</v>
      </c>
      <c r="E1884">
        <v>2602.15</v>
      </c>
      <c r="F1884" t="str">
        <f t="shared" si="174"/>
        <v>high</v>
      </c>
      <c r="G1884" t="str">
        <f t="shared" si="175"/>
        <v>high</v>
      </c>
      <c r="H1884">
        <v>0.15</v>
      </c>
      <c r="I1884">
        <v>390.32249999999999</v>
      </c>
      <c r="J1884">
        <v>8</v>
      </c>
      <c r="K1884" s="4" t="s">
        <v>615</v>
      </c>
      <c r="L1884" s="4" t="s">
        <v>197</v>
      </c>
      <c r="M1884" t="s">
        <v>43</v>
      </c>
      <c r="N1884" t="s">
        <v>29</v>
      </c>
      <c r="O1884">
        <v>638</v>
      </c>
      <c r="P1884" t="str">
        <f t="shared" si="176"/>
        <v>Good</v>
      </c>
      <c r="Q1884" t="str">
        <f t="shared" si="177"/>
        <v>high impact</v>
      </c>
      <c r="R1884" t="str">
        <f t="shared" si="178"/>
        <v>good</v>
      </c>
      <c r="S1884" t="s">
        <v>72</v>
      </c>
      <c r="T1884" t="s">
        <v>72</v>
      </c>
      <c r="U1884">
        <v>2211.8274999999999</v>
      </c>
      <c r="V1884">
        <f t="shared" si="179"/>
        <v>2211.8274999999999</v>
      </c>
    </row>
    <row r="1885" spans="1:22" x14ac:dyDescent="0.35">
      <c r="A1885" t="s">
        <v>2368</v>
      </c>
      <c r="B1885" t="s">
        <v>32</v>
      </c>
      <c r="C1885" t="s">
        <v>39</v>
      </c>
      <c r="D1885" t="s">
        <v>50</v>
      </c>
      <c r="E1885">
        <v>717.43</v>
      </c>
      <c r="F1885" t="str">
        <f t="shared" si="174"/>
        <v>low</v>
      </c>
      <c r="G1885" t="str">
        <f t="shared" si="175"/>
        <v>low</v>
      </c>
      <c r="H1885">
        <v>0.16</v>
      </c>
      <c r="I1885">
        <v>114.78879999999999</v>
      </c>
      <c r="J1885">
        <v>9</v>
      </c>
      <c r="K1885" s="4" t="s">
        <v>342</v>
      </c>
      <c r="L1885" s="4" t="s">
        <v>1160</v>
      </c>
      <c r="M1885" t="s">
        <v>28</v>
      </c>
      <c r="N1885" t="s">
        <v>36</v>
      </c>
      <c r="O1885">
        <v>179.74</v>
      </c>
      <c r="P1885" t="str">
        <f t="shared" si="176"/>
        <v>Not Good</v>
      </c>
      <c r="Q1885" t="str">
        <f t="shared" si="177"/>
        <v>normal</v>
      </c>
      <c r="R1885" t="str">
        <f t="shared" si="178"/>
        <v>not good</v>
      </c>
      <c r="S1885" t="s">
        <v>56</v>
      </c>
      <c r="T1885" t="s">
        <v>56</v>
      </c>
      <c r="U1885">
        <v>602.64120000000003</v>
      </c>
      <c r="V1885">
        <f t="shared" si="179"/>
        <v>602.64120000000003</v>
      </c>
    </row>
    <row r="1886" spans="1:22" x14ac:dyDescent="0.35">
      <c r="A1886" t="s">
        <v>2369</v>
      </c>
      <c r="B1886" t="s">
        <v>32</v>
      </c>
      <c r="C1886" t="s">
        <v>17</v>
      </c>
      <c r="D1886" t="s">
        <v>34</v>
      </c>
      <c r="E1886">
        <v>4227</v>
      </c>
      <c r="F1886" t="str">
        <f t="shared" si="174"/>
        <v>high</v>
      </c>
      <c r="G1886" t="str">
        <f t="shared" si="175"/>
        <v>high</v>
      </c>
      <c r="H1886">
        <v>0.01</v>
      </c>
      <c r="I1886">
        <v>42.27</v>
      </c>
      <c r="J1886">
        <v>2</v>
      </c>
      <c r="K1886" s="4" t="s">
        <v>412</v>
      </c>
      <c r="L1886" s="4" t="s">
        <v>748</v>
      </c>
      <c r="M1886" t="s">
        <v>28</v>
      </c>
      <c r="N1886" t="s">
        <v>36</v>
      </c>
      <c r="O1886">
        <v>993.36</v>
      </c>
      <c r="P1886" t="str">
        <f t="shared" si="176"/>
        <v>Good</v>
      </c>
      <c r="Q1886" t="str">
        <f t="shared" si="177"/>
        <v>high impact</v>
      </c>
      <c r="R1886" t="str">
        <f t="shared" si="178"/>
        <v>good</v>
      </c>
      <c r="S1886" t="s">
        <v>47</v>
      </c>
      <c r="T1886" t="s">
        <v>47</v>
      </c>
      <c r="U1886">
        <v>4184.7299999999996</v>
      </c>
      <c r="V1886">
        <f t="shared" si="179"/>
        <v>4184.7299999999996</v>
      </c>
    </row>
    <row r="1887" spans="1:22" x14ac:dyDescent="0.35">
      <c r="A1887" t="s">
        <v>2370</v>
      </c>
      <c r="B1887" t="s">
        <v>58</v>
      </c>
      <c r="C1887" t="s">
        <v>25</v>
      </c>
      <c r="D1887" t="s">
        <v>18</v>
      </c>
      <c r="E1887">
        <v>2789.92</v>
      </c>
      <c r="F1887" t="str">
        <f t="shared" si="174"/>
        <v>high</v>
      </c>
      <c r="G1887" t="str">
        <f t="shared" si="175"/>
        <v>high</v>
      </c>
      <c r="H1887">
        <v>0.4</v>
      </c>
      <c r="I1887">
        <v>1115.9680000000001</v>
      </c>
      <c r="J1887">
        <v>3</v>
      </c>
      <c r="K1887" s="3">
        <v>45329</v>
      </c>
      <c r="L1887" s="3">
        <v>45511</v>
      </c>
      <c r="M1887" t="s">
        <v>28</v>
      </c>
      <c r="N1887" t="s">
        <v>21</v>
      </c>
      <c r="O1887">
        <v>151.43</v>
      </c>
      <c r="P1887" t="str">
        <f t="shared" si="176"/>
        <v>Not Good</v>
      </c>
      <c r="Q1887" t="str">
        <f t="shared" si="177"/>
        <v>high impact</v>
      </c>
      <c r="R1887" t="str">
        <f t="shared" si="178"/>
        <v>not good</v>
      </c>
      <c r="S1887" t="s">
        <v>30</v>
      </c>
      <c r="T1887" t="s">
        <v>30</v>
      </c>
      <c r="U1887">
        <v>1673.952</v>
      </c>
      <c r="V1887">
        <f t="shared" si="179"/>
        <v>1673.952</v>
      </c>
    </row>
    <row r="1888" spans="1:22" x14ac:dyDescent="0.35">
      <c r="A1888" t="s">
        <v>2371</v>
      </c>
      <c r="B1888" t="s">
        <v>58</v>
      </c>
      <c r="C1888" t="s">
        <v>33</v>
      </c>
      <c r="D1888" t="s">
        <v>50</v>
      </c>
      <c r="E1888">
        <v>4238.57</v>
      </c>
      <c r="F1888" t="str">
        <f t="shared" si="174"/>
        <v>high</v>
      </c>
      <c r="G1888" t="str">
        <f t="shared" si="175"/>
        <v>high</v>
      </c>
      <c r="H1888">
        <v>0.48</v>
      </c>
      <c r="I1888">
        <v>2034.5136</v>
      </c>
      <c r="J1888">
        <v>3</v>
      </c>
      <c r="K1888" s="4" t="s">
        <v>863</v>
      </c>
      <c r="L1888" s="4" t="s">
        <v>77</v>
      </c>
      <c r="M1888" t="s">
        <v>20</v>
      </c>
      <c r="N1888" t="s">
        <v>29</v>
      </c>
      <c r="O1888">
        <v>802.26</v>
      </c>
      <c r="P1888" t="str">
        <f t="shared" si="176"/>
        <v>Good</v>
      </c>
      <c r="Q1888" t="str">
        <f t="shared" si="177"/>
        <v>high impact</v>
      </c>
      <c r="R1888" t="str">
        <f t="shared" si="178"/>
        <v>good</v>
      </c>
      <c r="S1888" t="s">
        <v>22</v>
      </c>
      <c r="T1888" t="s">
        <v>22</v>
      </c>
      <c r="U1888">
        <v>2204.0563999999999</v>
      </c>
      <c r="V1888">
        <f t="shared" si="179"/>
        <v>2204.0563999999999</v>
      </c>
    </row>
    <row r="1889" spans="1:22" x14ac:dyDescent="0.35">
      <c r="A1889" t="s">
        <v>2372</v>
      </c>
      <c r="B1889" t="s">
        <v>24</v>
      </c>
      <c r="C1889" t="s">
        <v>39</v>
      </c>
      <c r="D1889" t="s">
        <v>26</v>
      </c>
      <c r="E1889">
        <v>4784.62</v>
      </c>
      <c r="F1889" t="str">
        <f t="shared" si="174"/>
        <v>high</v>
      </c>
      <c r="G1889" t="str">
        <f t="shared" si="175"/>
        <v>high</v>
      </c>
      <c r="H1889">
        <v>0.14000000000000001</v>
      </c>
      <c r="I1889">
        <v>669.84680000000003</v>
      </c>
      <c r="J1889">
        <v>1</v>
      </c>
      <c r="K1889" s="4" t="s">
        <v>559</v>
      </c>
      <c r="L1889" s="4" t="s">
        <v>807</v>
      </c>
      <c r="M1889" t="s">
        <v>28</v>
      </c>
      <c r="N1889" t="s">
        <v>36</v>
      </c>
      <c r="O1889">
        <v>755.25</v>
      </c>
      <c r="P1889" t="str">
        <f t="shared" si="176"/>
        <v>Good</v>
      </c>
      <c r="Q1889" t="str">
        <f t="shared" si="177"/>
        <v>high impact</v>
      </c>
      <c r="R1889" t="str">
        <f t="shared" si="178"/>
        <v>good</v>
      </c>
      <c r="S1889" t="s">
        <v>56</v>
      </c>
      <c r="T1889" t="s">
        <v>56</v>
      </c>
      <c r="U1889">
        <v>4114.7731999999996</v>
      </c>
      <c r="V1889">
        <f t="shared" si="179"/>
        <v>4114.7731999999996</v>
      </c>
    </row>
    <row r="1890" spans="1:22" x14ac:dyDescent="0.35">
      <c r="A1890" t="s">
        <v>2373</v>
      </c>
      <c r="B1890" t="s">
        <v>16</v>
      </c>
      <c r="C1890" t="s">
        <v>17</v>
      </c>
      <c r="D1890" t="s">
        <v>18</v>
      </c>
      <c r="E1890">
        <v>4721.62</v>
      </c>
      <c r="F1890" t="str">
        <f t="shared" si="174"/>
        <v>high</v>
      </c>
      <c r="G1890" t="str">
        <f t="shared" si="175"/>
        <v>high</v>
      </c>
      <c r="H1890">
        <v>0.06</v>
      </c>
      <c r="I1890">
        <v>283.29719999999998</v>
      </c>
      <c r="J1890">
        <v>2</v>
      </c>
      <c r="K1890" s="3">
        <v>45172</v>
      </c>
      <c r="L1890" s="3">
        <v>45233</v>
      </c>
      <c r="M1890" t="s">
        <v>43</v>
      </c>
      <c r="N1890" t="s">
        <v>21</v>
      </c>
      <c r="O1890">
        <v>916.35</v>
      </c>
      <c r="P1890" t="str">
        <f t="shared" si="176"/>
        <v>Good</v>
      </c>
      <c r="Q1890" t="str">
        <f t="shared" si="177"/>
        <v>high impact</v>
      </c>
      <c r="R1890" t="str">
        <f t="shared" si="178"/>
        <v>good</v>
      </c>
      <c r="S1890" t="s">
        <v>22</v>
      </c>
      <c r="T1890" t="s">
        <v>22</v>
      </c>
      <c r="U1890">
        <v>4438.3227999999999</v>
      </c>
      <c r="V1890">
        <f t="shared" si="179"/>
        <v>4438.3227999999999</v>
      </c>
    </row>
    <row r="1891" spans="1:22" x14ac:dyDescent="0.35">
      <c r="A1891" t="s">
        <v>2374</v>
      </c>
      <c r="B1891" t="s">
        <v>32</v>
      </c>
      <c r="C1891" t="s">
        <v>25</v>
      </c>
      <c r="D1891" t="s">
        <v>50</v>
      </c>
      <c r="E1891">
        <v>592.1</v>
      </c>
      <c r="F1891" t="str">
        <f t="shared" si="174"/>
        <v>low</v>
      </c>
      <c r="G1891" t="str">
        <f t="shared" si="175"/>
        <v>low</v>
      </c>
      <c r="H1891">
        <v>0.48</v>
      </c>
      <c r="I1891">
        <v>284.20800000000003</v>
      </c>
      <c r="J1891">
        <v>5</v>
      </c>
      <c r="K1891" s="3">
        <v>45414</v>
      </c>
      <c r="L1891" s="3">
        <v>45537</v>
      </c>
      <c r="M1891" t="s">
        <v>43</v>
      </c>
      <c r="N1891" t="s">
        <v>36</v>
      </c>
      <c r="O1891">
        <v>119.23</v>
      </c>
      <c r="P1891" t="str">
        <f t="shared" si="176"/>
        <v>Not Good</v>
      </c>
      <c r="Q1891" t="str">
        <f t="shared" si="177"/>
        <v>high impact</v>
      </c>
      <c r="R1891" t="str">
        <f t="shared" si="178"/>
        <v>not good</v>
      </c>
      <c r="S1891" t="s">
        <v>30</v>
      </c>
      <c r="T1891" t="s">
        <v>30</v>
      </c>
      <c r="U1891">
        <v>307.892</v>
      </c>
      <c r="V1891">
        <f t="shared" si="179"/>
        <v>307.892</v>
      </c>
    </row>
    <row r="1892" spans="1:22" x14ac:dyDescent="0.35">
      <c r="A1892" t="s">
        <v>2375</v>
      </c>
      <c r="B1892" t="s">
        <v>58</v>
      </c>
      <c r="C1892" t="s">
        <v>33</v>
      </c>
      <c r="D1892" t="s">
        <v>18</v>
      </c>
      <c r="E1892">
        <v>4729.6000000000004</v>
      </c>
      <c r="F1892" t="str">
        <f t="shared" si="174"/>
        <v>high</v>
      </c>
      <c r="G1892" t="str">
        <f t="shared" si="175"/>
        <v>high</v>
      </c>
      <c r="H1892">
        <v>0.37</v>
      </c>
      <c r="I1892">
        <v>1749.952</v>
      </c>
      <c r="J1892">
        <v>7</v>
      </c>
      <c r="K1892" s="4" t="s">
        <v>867</v>
      </c>
      <c r="L1892" s="4" t="s">
        <v>1321</v>
      </c>
      <c r="M1892" t="s">
        <v>43</v>
      </c>
      <c r="N1892" t="s">
        <v>21</v>
      </c>
      <c r="O1892">
        <v>964.98</v>
      </c>
      <c r="P1892" t="str">
        <f t="shared" si="176"/>
        <v>Good</v>
      </c>
      <c r="Q1892" t="str">
        <f t="shared" si="177"/>
        <v>high impact</v>
      </c>
      <c r="R1892" t="str">
        <f t="shared" si="178"/>
        <v>good</v>
      </c>
      <c r="S1892" t="s">
        <v>72</v>
      </c>
      <c r="T1892" t="s">
        <v>72</v>
      </c>
      <c r="U1892">
        <v>2979.6480000000001</v>
      </c>
      <c r="V1892">
        <f t="shared" si="179"/>
        <v>2979.6480000000001</v>
      </c>
    </row>
    <row r="1893" spans="1:22" x14ac:dyDescent="0.35">
      <c r="A1893" t="s">
        <v>2376</v>
      </c>
      <c r="B1893" t="s">
        <v>58</v>
      </c>
      <c r="C1893" t="s">
        <v>39</v>
      </c>
      <c r="D1893" t="s">
        <v>46</v>
      </c>
      <c r="E1893">
        <v>3999.16</v>
      </c>
      <c r="F1893" t="str">
        <f t="shared" si="174"/>
        <v>high</v>
      </c>
      <c r="G1893" t="str">
        <f t="shared" si="175"/>
        <v>high</v>
      </c>
      <c r="H1893">
        <v>0.45</v>
      </c>
      <c r="I1893">
        <v>1799.6220000000001</v>
      </c>
      <c r="J1893">
        <v>6</v>
      </c>
      <c r="K1893" s="4" t="s">
        <v>1347</v>
      </c>
      <c r="L1893" s="4" t="s">
        <v>431</v>
      </c>
      <c r="M1893" t="s">
        <v>43</v>
      </c>
      <c r="N1893" t="s">
        <v>21</v>
      </c>
      <c r="O1893">
        <v>549.86</v>
      </c>
      <c r="P1893" t="str">
        <f t="shared" si="176"/>
        <v>Good</v>
      </c>
      <c r="Q1893" t="str">
        <f t="shared" si="177"/>
        <v>high impact</v>
      </c>
      <c r="R1893" t="str">
        <f t="shared" si="178"/>
        <v>good</v>
      </c>
      <c r="S1893" t="s">
        <v>72</v>
      </c>
      <c r="T1893" t="s">
        <v>72</v>
      </c>
      <c r="U1893">
        <v>2199.538</v>
      </c>
      <c r="V1893">
        <f t="shared" si="179"/>
        <v>2199.538</v>
      </c>
    </row>
    <row r="1894" spans="1:22" x14ac:dyDescent="0.35">
      <c r="A1894" t="s">
        <v>2377</v>
      </c>
      <c r="B1894" t="s">
        <v>32</v>
      </c>
      <c r="C1894" t="s">
        <v>17</v>
      </c>
      <c r="D1894" t="s">
        <v>46</v>
      </c>
      <c r="E1894">
        <v>3910.52</v>
      </c>
      <c r="F1894" t="str">
        <f t="shared" si="174"/>
        <v>high</v>
      </c>
      <c r="G1894" t="str">
        <f t="shared" si="175"/>
        <v>high</v>
      </c>
      <c r="H1894">
        <v>0.18</v>
      </c>
      <c r="I1894">
        <v>703.89359999999999</v>
      </c>
      <c r="J1894">
        <v>2</v>
      </c>
      <c r="K1894" s="4" t="s">
        <v>385</v>
      </c>
      <c r="L1894" s="4" t="s">
        <v>413</v>
      </c>
      <c r="M1894" t="s">
        <v>28</v>
      </c>
      <c r="N1894" t="s">
        <v>21</v>
      </c>
      <c r="O1894">
        <v>632.48</v>
      </c>
      <c r="P1894" t="str">
        <f t="shared" si="176"/>
        <v>Good</v>
      </c>
      <c r="Q1894" t="str">
        <f t="shared" si="177"/>
        <v>high impact</v>
      </c>
      <c r="R1894" t="str">
        <f t="shared" si="178"/>
        <v>good</v>
      </c>
      <c r="S1894" t="s">
        <v>30</v>
      </c>
      <c r="T1894" t="s">
        <v>30</v>
      </c>
      <c r="U1894">
        <v>3206.6264000000001</v>
      </c>
      <c r="V1894">
        <f t="shared" si="179"/>
        <v>3206.6264000000001</v>
      </c>
    </row>
    <row r="1895" spans="1:22" x14ac:dyDescent="0.35">
      <c r="A1895" t="s">
        <v>2378</v>
      </c>
      <c r="B1895" t="s">
        <v>16</v>
      </c>
      <c r="C1895" t="s">
        <v>25</v>
      </c>
      <c r="D1895" t="s">
        <v>46</v>
      </c>
      <c r="E1895">
        <v>541.63</v>
      </c>
      <c r="F1895" t="str">
        <f t="shared" si="174"/>
        <v>low</v>
      </c>
      <c r="G1895" t="str">
        <f t="shared" si="175"/>
        <v>low</v>
      </c>
      <c r="H1895">
        <v>0.24</v>
      </c>
      <c r="I1895">
        <v>129.99119999999999</v>
      </c>
      <c r="J1895">
        <v>8</v>
      </c>
      <c r="K1895" s="4" t="s">
        <v>973</v>
      </c>
      <c r="L1895" s="4" t="s">
        <v>802</v>
      </c>
      <c r="M1895" t="s">
        <v>20</v>
      </c>
      <c r="N1895" t="s">
        <v>29</v>
      </c>
      <c r="O1895">
        <v>29.24</v>
      </c>
      <c r="P1895" t="str">
        <f t="shared" si="176"/>
        <v>Not Good</v>
      </c>
      <c r="Q1895" t="str">
        <f t="shared" si="177"/>
        <v>high impact</v>
      </c>
      <c r="R1895" t="str">
        <f t="shared" si="178"/>
        <v>not good</v>
      </c>
      <c r="S1895" t="s">
        <v>72</v>
      </c>
      <c r="T1895" t="s">
        <v>72</v>
      </c>
      <c r="U1895">
        <v>411.6388</v>
      </c>
      <c r="V1895">
        <f t="shared" si="179"/>
        <v>411.6388</v>
      </c>
    </row>
    <row r="1896" spans="1:22" x14ac:dyDescent="0.35">
      <c r="A1896" t="s">
        <v>2379</v>
      </c>
      <c r="B1896" t="s">
        <v>32</v>
      </c>
      <c r="C1896" t="s">
        <v>33</v>
      </c>
      <c r="D1896" t="s">
        <v>26</v>
      </c>
      <c r="E1896">
        <v>979.62</v>
      </c>
      <c r="F1896" t="str">
        <f t="shared" si="174"/>
        <v>low</v>
      </c>
      <c r="G1896" t="str">
        <f t="shared" si="175"/>
        <v>low</v>
      </c>
      <c r="H1896">
        <v>0.47</v>
      </c>
      <c r="I1896">
        <v>460.42140000000001</v>
      </c>
      <c r="J1896">
        <v>4</v>
      </c>
      <c r="K1896" s="4" t="s">
        <v>372</v>
      </c>
      <c r="L1896" s="4" t="s">
        <v>1800</v>
      </c>
      <c r="M1896" t="s">
        <v>43</v>
      </c>
      <c r="N1896" t="s">
        <v>36</v>
      </c>
      <c r="O1896">
        <v>278.08</v>
      </c>
      <c r="P1896" t="str">
        <f t="shared" si="176"/>
        <v>Not Good</v>
      </c>
      <c r="Q1896" t="str">
        <f t="shared" si="177"/>
        <v>high impact</v>
      </c>
      <c r="R1896" t="str">
        <f t="shared" si="178"/>
        <v>not good</v>
      </c>
      <c r="S1896" t="s">
        <v>72</v>
      </c>
      <c r="T1896" t="s">
        <v>72</v>
      </c>
      <c r="U1896">
        <v>519.19860000000006</v>
      </c>
      <c r="V1896">
        <f t="shared" si="179"/>
        <v>519.19860000000006</v>
      </c>
    </row>
    <row r="1897" spans="1:22" x14ac:dyDescent="0.35">
      <c r="A1897" t="s">
        <v>2380</v>
      </c>
      <c r="B1897" t="s">
        <v>16</v>
      </c>
      <c r="C1897" t="s">
        <v>39</v>
      </c>
      <c r="D1897" t="s">
        <v>46</v>
      </c>
      <c r="E1897">
        <v>4878.3</v>
      </c>
      <c r="F1897" t="str">
        <f t="shared" si="174"/>
        <v>high</v>
      </c>
      <c r="G1897" t="str">
        <f t="shared" si="175"/>
        <v>high</v>
      </c>
      <c r="H1897">
        <v>0.23</v>
      </c>
      <c r="I1897">
        <v>1122.009</v>
      </c>
      <c r="J1897">
        <v>2</v>
      </c>
      <c r="K1897" s="3">
        <v>45057</v>
      </c>
      <c r="L1897" s="3">
        <v>45241</v>
      </c>
      <c r="M1897" t="s">
        <v>20</v>
      </c>
      <c r="N1897" t="s">
        <v>29</v>
      </c>
      <c r="O1897">
        <v>1448.83</v>
      </c>
      <c r="P1897" t="str">
        <f t="shared" si="176"/>
        <v>Good</v>
      </c>
      <c r="Q1897" t="str">
        <f t="shared" si="177"/>
        <v>high impact</v>
      </c>
      <c r="R1897" t="str">
        <f t="shared" si="178"/>
        <v>good</v>
      </c>
      <c r="S1897" t="s">
        <v>22</v>
      </c>
      <c r="T1897" t="s">
        <v>22</v>
      </c>
      <c r="U1897">
        <v>3756.2910000000002</v>
      </c>
      <c r="V1897">
        <f t="shared" si="179"/>
        <v>3756.2910000000002</v>
      </c>
    </row>
    <row r="1898" spans="1:22" x14ac:dyDescent="0.35">
      <c r="A1898" t="s">
        <v>2381</v>
      </c>
      <c r="B1898" t="s">
        <v>58</v>
      </c>
      <c r="C1898" t="s">
        <v>17</v>
      </c>
      <c r="D1898" t="s">
        <v>26</v>
      </c>
      <c r="E1898">
        <v>1145.51</v>
      </c>
      <c r="F1898" t="str">
        <f t="shared" si="174"/>
        <v>medium</v>
      </c>
      <c r="G1898" t="str">
        <f t="shared" si="175"/>
        <v>low</v>
      </c>
      <c r="H1898">
        <v>0.34</v>
      </c>
      <c r="I1898">
        <v>389.47340000000003</v>
      </c>
      <c r="J1898">
        <v>4</v>
      </c>
      <c r="K1898" s="4" t="s">
        <v>94</v>
      </c>
      <c r="L1898" s="3">
        <v>44963</v>
      </c>
      <c r="M1898" t="s">
        <v>43</v>
      </c>
      <c r="N1898" t="s">
        <v>29</v>
      </c>
      <c r="O1898">
        <v>172.1</v>
      </c>
      <c r="P1898" t="str">
        <f t="shared" si="176"/>
        <v>Not Good</v>
      </c>
      <c r="Q1898" t="str">
        <f t="shared" si="177"/>
        <v>high impact</v>
      </c>
      <c r="R1898" t="str">
        <f t="shared" si="178"/>
        <v>not good</v>
      </c>
      <c r="S1898" t="s">
        <v>47</v>
      </c>
      <c r="T1898" t="s">
        <v>47</v>
      </c>
      <c r="U1898">
        <v>756.03660000000002</v>
      </c>
      <c r="V1898">
        <f t="shared" si="179"/>
        <v>756.03660000000002</v>
      </c>
    </row>
    <row r="1899" spans="1:22" x14ac:dyDescent="0.35">
      <c r="A1899" t="s">
        <v>2382</v>
      </c>
      <c r="B1899" t="s">
        <v>16</v>
      </c>
      <c r="C1899" t="s">
        <v>25</v>
      </c>
      <c r="D1899" t="s">
        <v>46</v>
      </c>
      <c r="E1899">
        <v>928.36</v>
      </c>
      <c r="F1899" t="str">
        <f t="shared" si="174"/>
        <v>low</v>
      </c>
      <c r="G1899" t="str">
        <f t="shared" si="175"/>
        <v>low</v>
      </c>
      <c r="H1899">
        <v>0.35</v>
      </c>
      <c r="I1899">
        <v>324.92599999999999</v>
      </c>
      <c r="J1899">
        <v>8</v>
      </c>
      <c r="K1899" s="3">
        <v>44961</v>
      </c>
      <c r="L1899" s="3">
        <v>45142</v>
      </c>
      <c r="M1899" t="s">
        <v>20</v>
      </c>
      <c r="N1899" t="s">
        <v>21</v>
      </c>
      <c r="O1899">
        <v>143.81</v>
      </c>
      <c r="P1899" t="str">
        <f t="shared" si="176"/>
        <v>Not Good</v>
      </c>
      <c r="Q1899" t="str">
        <f t="shared" si="177"/>
        <v>high impact</v>
      </c>
      <c r="R1899" t="str">
        <f t="shared" si="178"/>
        <v>not good</v>
      </c>
      <c r="S1899" t="s">
        <v>22</v>
      </c>
      <c r="T1899" t="s">
        <v>22</v>
      </c>
      <c r="U1899">
        <v>603.43399999999997</v>
      </c>
      <c r="V1899">
        <f t="shared" si="179"/>
        <v>603.43399999999997</v>
      </c>
    </row>
    <row r="1900" spans="1:22" x14ac:dyDescent="0.35">
      <c r="A1900" t="s">
        <v>2383</v>
      </c>
      <c r="B1900" t="s">
        <v>24</v>
      </c>
      <c r="C1900" t="s">
        <v>33</v>
      </c>
      <c r="D1900" t="s">
        <v>18</v>
      </c>
      <c r="E1900">
        <v>1875.52</v>
      </c>
      <c r="F1900" t="str">
        <f t="shared" si="174"/>
        <v>medium</v>
      </c>
      <c r="G1900" t="str">
        <f t="shared" si="175"/>
        <v>low</v>
      </c>
      <c r="H1900">
        <v>0.42</v>
      </c>
      <c r="I1900">
        <v>787.71839999999997</v>
      </c>
      <c r="J1900">
        <v>1</v>
      </c>
      <c r="K1900" s="3">
        <v>45416</v>
      </c>
      <c r="L1900" s="3">
        <v>45630</v>
      </c>
      <c r="M1900" t="s">
        <v>43</v>
      </c>
      <c r="N1900" t="s">
        <v>21</v>
      </c>
      <c r="O1900">
        <v>309.24</v>
      </c>
      <c r="P1900" t="str">
        <f t="shared" si="176"/>
        <v>Not Good</v>
      </c>
      <c r="Q1900" t="str">
        <f t="shared" si="177"/>
        <v>high impact</v>
      </c>
      <c r="R1900" t="str">
        <f t="shared" si="178"/>
        <v>not good</v>
      </c>
      <c r="S1900" t="s">
        <v>30</v>
      </c>
      <c r="T1900" t="s">
        <v>30</v>
      </c>
      <c r="U1900">
        <v>1087.8016</v>
      </c>
      <c r="V1900">
        <f t="shared" si="179"/>
        <v>1087.8016</v>
      </c>
    </row>
    <row r="1901" spans="1:22" x14ac:dyDescent="0.35">
      <c r="A1901" t="s">
        <v>2384</v>
      </c>
      <c r="B1901" t="s">
        <v>58</v>
      </c>
      <c r="C1901" t="s">
        <v>39</v>
      </c>
      <c r="D1901" t="s">
        <v>50</v>
      </c>
      <c r="E1901">
        <v>4575.45</v>
      </c>
      <c r="F1901" t="str">
        <f t="shared" si="174"/>
        <v>high</v>
      </c>
      <c r="G1901" t="str">
        <f t="shared" si="175"/>
        <v>high</v>
      </c>
      <c r="H1901">
        <v>0.49</v>
      </c>
      <c r="I1901">
        <v>2241.9704999999999</v>
      </c>
      <c r="J1901">
        <v>9</v>
      </c>
      <c r="K1901" s="4" t="s">
        <v>327</v>
      </c>
      <c r="L1901" s="4" t="s">
        <v>332</v>
      </c>
      <c r="M1901" t="s">
        <v>43</v>
      </c>
      <c r="N1901" t="s">
        <v>36</v>
      </c>
      <c r="O1901">
        <v>564.44000000000005</v>
      </c>
      <c r="P1901" t="str">
        <f t="shared" si="176"/>
        <v>Good</v>
      </c>
      <c r="Q1901" t="str">
        <f t="shared" si="177"/>
        <v>high impact</v>
      </c>
      <c r="R1901" t="str">
        <f t="shared" si="178"/>
        <v>good</v>
      </c>
      <c r="S1901" t="s">
        <v>56</v>
      </c>
      <c r="T1901" t="s">
        <v>56</v>
      </c>
      <c r="U1901">
        <v>2333.4794999999999</v>
      </c>
      <c r="V1901">
        <f t="shared" si="179"/>
        <v>2333.4794999999999</v>
      </c>
    </row>
    <row r="1902" spans="1:22" x14ac:dyDescent="0.35">
      <c r="A1902" t="s">
        <v>2385</v>
      </c>
      <c r="B1902" t="s">
        <v>24</v>
      </c>
      <c r="C1902" t="s">
        <v>17</v>
      </c>
      <c r="D1902" t="s">
        <v>50</v>
      </c>
      <c r="E1902">
        <v>2433.35</v>
      </c>
      <c r="F1902" t="str">
        <f t="shared" si="174"/>
        <v>high</v>
      </c>
      <c r="G1902" t="str">
        <f t="shared" si="175"/>
        <v>high</v>
      </c>
      <c r="H1902">
        <v>0.17</v>
      </c>
      <c r="I1902">
        <v>413.66950000000003</v>
      </c>
      <c r="J1902">
        <v>8</v>
      </c>
      <c r="K1902" s="4" t="s">
        <v>102</v>
      </c>
      <c r="L1902" s="4" t="s">
        <v>357</v>
      </c>
      <c r="M1902" t="s">
        <v>43</v>
      </c>
      <c r="N1902" t="s">
        <v>21</v>
      </c>
      <c r="O1902">
        <v>386.61</v>
      </c>
      <c r="P1902" t="str">
        <f t="shared" si="176"/>
        <v>Not Good</v>
      </c>
      <c r="Q1902" t="str">
        <f t="shared" si="177"/>
        <v>high impact</v>
      </c>
      <c r="R1902" t="str">
        <f t="shared" si="178"/>
        <v>not good</v>
      </c>
      <c r="S1902" t="s">
        <v>72</v>
      </c>
      <c r="T1902" t="s">
        <v>72</v>
      </c>
      <c r="U1902">
        <v>2019.6804999999999</v>
      </c>
      <c r="V1902">
        <f t="shared" si="179"/>
        <v>2019.6804999999999</v>
      </c>
    </row>
    <row r="1903" spans="1:22" x14ac:dyDescent="0.35">
      <c r="A1903" t="s">
        <v>2386</v>
      </c>
      <c r="B1903" t="s">
        <v>32</v>
      </c>
      <c r="C1903" t="s">
        <v>25</v>
      </c>
      <c r="D1903" t="s">
        <v>46</v>
      </c>
      <c r="E1903">
        <v>4610.8599999999997</v>
      </c>
      <c r="F1903" t="str">
        <f t="shared" si="174"/>
        <v>high</v>
      </c>
      <c r="G1903" t="str">
        <f t="shared" si="175"/>
        <v>high</v>
      </c>
      <c r="H1903">
        <v>0.12</v>
      </c>
      <c r="I1903">
        <v>553.30319999999995</v>
      </c>
      <c r="J1903">
        <v>8</v>
      </c>
      <c r="K1903" s="3">
        <v>44997</v>
      </c>
      <c r="L1903" s="3">
        <v>45119</v>
      </c>
      <c r="M1903" t="s">
        <v>28</v>
      </c>
      <c r="N1903" t="s">
        <v>29</v>
      </c>
      <c r="O1903">
        <v>643.96</v>
      </c>
      <c r="P1903" t="str">
        <f t="shared" si="176"/>
        <v>Good</v>
      </c>
      <c r="Q1903" t="str">
        <f t="shared" si="177"/>
        <v>high impact</v>
      </c>
      <c r="R1903" t="str">
        <f t="shared" si="178"/>
        <v>good</v>
      </c>
      <c r="S1903" t="s">
        <v>22</v>
      </c>
      <c r="T1903" t="s">
        <v>22</v>
      </c>
      <c r="U1903">
        <v>4057.5567999999998</v>
      </c>
      <c r="V1903">
        <f t="shared" si="179"/>
        <v>4057.5567999999998</v>
      </c>
    </row>
    <row r="1904" spans="1:22" x14ac:dyDescent="0.35">
      <c r="A1904" t="s">
        <v>2387</v>
      </c>
      <c r="B1904" t="s">
        <v>32</v>
      </c>
      <c r="C1904" t="s">
        <v>33</v>
      </c>
      <c r="D1904" t="s">
        <v>50</v>
      </c>
      <c r="E1904">
        <v>1738.26</v>
      </c>
      <c r="F1904" t="str">
        <f t="shared" si="174"/>
        <v>medium</v>
      </c>
      <c r="G1904" t="str">
        <f t="shared" si="175"/>
        <v>low</v>
      </c>
      <c r="H1904">
        <v>0.04</v>
      </c>
      <c r="I1904">
        <v>69.5304</v>
      </c>
      <c r="J1904">
        <v>9</v>
      </c>
      <c r="K1904" s="4" t="s">
        <v>814</v>
      </c>
      <c r="L1904" s="4" t="s">
        <v>325</v>
      </c>
      <c r="M1904" t="s">
        <v>20</v>
      </c>
      <c r="N1904" t="s">
        <v>36</v>
      </c>
      <c r="O1904">
        <v>95.41</v>
      </c>
      <c r="P1904" t="str">
        <f t="shared" si="176"/>
        <v>Not Good</v>
      </c>
      <c r="Q1904" t="str">
        <f t="shared" si="177"/>
        <v>high impact</v>
      </c>
      <c r="R1904" t="str">
        <f t="shared" si="178"/>
        <v>not good</v>
      </c>
      <c r="S1904" t="s">
        <v>30</v>
      </c>
      <c r="T1904" t="s">
        <v>30</v>
      </c>
      <c r="U1904">
        <v>1668.7295999999999</v>
      </c>
      <c r="V1904">
        <f t="shared" si="179"/>
        <v>1668.7295999999999</v>
      </c>
    </row>
    <row r="1905" spans="1:22" x14ac:dyDescent="0.35">
      <c r="A1905" t="s">
        <v>2388</v>
      </c>
      <c r="B1905" t="s">
        <v>32</v>
      </c>
      <c r="C1905" t="s">
        <v>39</v>
      </c>
      <c r="D1905" t="s">
        <v>46</v>
      </c>
      <c r="E1905">
        <v>1209.99</v>
      </c>
      <c r="F1905" t="str">
        <f t="shared" si="174"/>
        <v>medium</v>
      </c>
      <c r="G1905" t="str">
        <f t="shared" si="175"/>
        <v>low</v>
      </c>
      <c r="H1905">
        <v>0.43</v>
      </c>
      <c r="I1905">
        <v>520.29570000000001</v>
      </c>
      <c r="J1905">
        <v>7</v>
      </c>
      <c r="K1905" s="3">
        <v>45481</v>
      </c>
      <c r="L1905" s="3">
        <v>45634</v>
      </c>
      <c r="M1905" t="s">
        <v>43</v>
      </c>
      <c r="N1905" t="s">
        <v>29</v>
      </c>
      <c r="O1905">
        <v>98.81</v>
      </c>
      <c r="P1905" t="str">
        <f t="shared" si="176"/>
        <v>Not Good</v>
      </c>
      <c r="Q1905" t="str">
        <f t="shared" si="177"/>
        <v>high impact</v>
      </c>
      <c r="R1905" t="str">
        <f t="shared" si="178"/>
        <v>not good</v>
      </c>
      <c r="S1905" t="s">
        <v>30</v>
      </c>
      <c r="T1905" t="s">
        <v>30</v>
      </c>
      <c r="U1905">
        <v>689.6943</v>
      </c>
      <c r="V1905">
        <f t="shared" si="179"/>
        <v>689.6943</v>
      </c>
    </row>
    <row r="1906" spans="1:22" x14ac:dyDescent="0.35">
      <c r="A1906" t="s">
        <v>2389</v>
      </c>
      <c r="B1906" t="s">
        <v>16</v>
      </c>
      <c r="C1906" t="s">
        <v>17</v>
      </c>
      <c r="D1906" t="s">
        <v>46</v>
      </c>
      <c r="E1906">
        <v>2526.4899999999998</v>
      </c>
      <c r="F1906" t="str">
        <f t="shared" si="174"/>
        <v>high</v>
      </c>
      <c r="G1906" t="str">
        <f t="shared" si="175"/>
        <v>high</v>
      </c>
      <c r="H1906">
        <v>0.15</v>
      </c>
      <c r="I1906">
        <v>378.9735</v>
      </c>
      <c r="J1906">
        <v>9</v>
      </c>
      <c r="K1906" s="4" t="s">
        <v>648</v>
      </c>
      <c r="L1906" s="4" t="s">
        <v>1419</v>
      </c>
      <c r="M1906" t="s">
        <v>43</v>
      </c>
      <c r="N1906" t="s">
        <v>29</v>
      </c>
      <c r="O1906">
        <v>176.01</v>
      </c>
      <c r="P1906" t="str">
        <f t="shared" si="176"/>
        <v>Not Good</v>
      </c>
      <c r="Q1906" t="str">
        <f t="shared" si="177"/>
        <v>high impact</v>
      </c>
      <c r="R1906" t="str">
        <f t="shared" si="178"/>
        <v>not good</v>
      </c>
      <c r="S1906" t="s">
        <v>22</v>
      </c>
      <c r="T1906" t="s">
        <v>22</v>
      </c>
      <c r="U1906">
        <v>2147.5165000000002</v>
      </c>
      <c r="V1906">
        <f t="shared" si="179"/>
        <v>2147.5165000000002</v>
      </c>
    </row>
    <row r="1907" spans="1:22" x14ac:dyDescent="0.35">
      <c r="A1907" t="s">
        <v>2390</v>
      </c>
      <c r="B1907" t="s">
        <v>58</v>
      </c>
      <c r="C1907" t="s">
        <v>25</v>
      </c>
      <c r="D1907" t="s">
        <v>34</v>
      </c>
      <c r="E1907">
        <v>3115.84</v>
      </c>
      <c r="F1907" t="str">
        <f t="shared" si="174"/>
        <v>high</v>
      </c>
      <c r="G1907" t="str">
        <f t="shared" si="175"/>
        <v>high</v>
      </c>
      <c r="H1907">
        <v>0.02</v>
      </c>
      <c r="I1907">
        <v>62.316800000000001</v>
      </c>
      <c r="J1907">
        <v>1</v>
      </c>
      <c r="K1907" s="4" t="s">
        <v>246</v>
      </c>
      <c r="L1907" s="4" t="s">
        <v>629</v>
      </c>
      <c r="M1907" t="s">
        <v>20</v>
      </c>
      <c r="N1907" t="s">
        <v>21</v>
      </c>
      <c r="O1907">
        <v>341.8</v>
      </c>
      <c r="P1907" t="str">
        <f t="shared" si="176"/>
        <v>Not Good</v>
      </c>
      <c r="Q1907" t="str">
        <f t="shared" si="177"/>
        <v>high impact</v>
      </c>
      <c r="R1907" t="str">
        <f t="shared" si="178"/>
        <v>not good</v>
      </c>
      <c r="S1907" t="s">
        <v>22</v>
      </c>
      <c r="T1907" t="s">
        <v>22</v>
      </c>
      <c r="U1907">
        <v>3053.5232000000001</v>
      </c>
      <c r="V1907">
        <f t="shared" si="179"/>
        <v>3053.5232000000001</v>
      </c>
    </row>
    <row r="1908" spans="1:22" x14ac:dyDescent="0.35">
      <c r="A1908" t="s">
        <v>2391</v>
      </c>
      <c r="B1908" t="s">
        <v>32</v>
      </c>
      <c r="C1908" t="s">
        <v>33</v>
      </c>
      <c r="D1908" t="s">
        <v>34</v>
      </c>
      <c r="E1908">
        <v>2018.35</v>
      </c>
      <c r="F1908" t="str">
        <f t="shared" si="174"/>
        <v>high</v>
      </c>
      <c r="G1908" t="str">
        <f t="shared" si="175"/>
        <v>high</v>
      </c>
      <c r="H1908">
        <v>0.43</v>
      </c>
      <c r="I1908">
        <v>867.89049999999997</v>
      </c>
      <c r="J1908">
        <v>1</v>
      </c>
      <c r="K1908" s="3">
        <v>45363</v>
      </c>
      <c r="L1908" s="3">
        <v>45424</v>
      </c>
      <c r="M1908" t="s">
        <v>28</v>
      </c>
      <c r="N1908" t="s">
        <v>29</v>
      </c>
      <c r="O1908">
        <v>151.26</v>
      </c>
      <c r="P1908" t="str">
        <f t="shared" si="176"/>
        <v>Not Good</v>
      </c>
      <c r="Q1908" t="str">
        <f t="shared" si="177"/>
        <v>high impact</v>
      </c>
      <c r="R1908" t="str">
        <f t="shared" si="178"/>
        <v>not good</v>
      </c>
      <c r="S1908" t="s">
        <v>30</v>
      </c>
      <c r="T1908" t="s">
        <v>30</v>
      </c>
      <c r="U1908">
        <v>1150.4594999999999</v>
      </c>
      <c r="V1908">
        <f t="shared" si="179"/>
        <v>1150.4594999999999</v>
      </c>
    </row>
    <row r="1909" spans="1:22" x14ac:dyDescent="0.35">
      <c r="A1909" t="s">
        <v>2392</v>
      </c>
      <c r="B1909" t="s">
        <v>32</v>
      </c>
      <c r="C1909" t="s">
        <v>39</v>
      </c>
      <c r="D1909" t="s">
        <v>34</v>
      </c>
      <c r="E1909">
        <v>1795.55</v>
      </c>
      <c r="F1909" t="str">
        <f t="shared" si="174"/>
        <v>medium</v>
      </c>
      <c r="G1909" t="str">
        <f t="shared" si="175"/>
        <v>low</v>
      </c>
      <c r="H1909">
        <v>0.25</v>
      </c>
      <c r="I1909">
        <v>448.88749999999999</v>
      </c>
      <c r="J1909">
        <v>4</v>
      </c>
      <c r="K1909" s="3">
        <v>45028</v>
      </c>
      <c r="L1909" s="3">
        <v>45211</v>
      </c>
      <c r="M1909" t="s">
        <v>28</v>
      </c>
      <c r="N1909" t="s">
        <v>21</v>
      </c>
      <c r="O1909">
        <v>193.11</v>
      </c>
      <c r="P1909" t="str">
        <f t="shared" si="176"/>
        <v>Not Good</v>
      </c>
      <c r="Q1909" t="str">
        <f t="shared" si="177"/>
        <v>high impact</v>
      </c>
      <c r="R1909" t="str">
        <f t="shared" si="178"/>
        <v>not good</v>
      </c>
      <c r="S1909" t="s">
        <v>72</v>
      </c>
      <c r="T1909" t="s">
        <v>72</v>
      </c>
      <c r="U1909">
        <v>1346.6624999999999</v>
      </c>
      <c r="V1909">
        <f t="shared" si="179"/>
        <v>1346.6624999999999</v>
      </c>
    </row>
    <row r="1910" spans="1:22" x14ac:dyDescent="0.35">
      <c r="A1910" t="s">
        <v>2393</v>
      </c>
      <c r="B1910" t="s">
        <v>58</v>
      </c>
      <c r="C1910" t="s">
        <v>17</v>
      </c>
      <c r="D1910" t="s">
        <v>26</v>
      </c>
      <c r="E1910">
        <v>1168.49</v>
      </c>
      <c r="F1910" t="str">
        <f t="shared" si="174"/>
        <v>medium</v>
      </c>
      <c r="G1910" t="str">
        <f t="shared" si="175"/>
        <v>low</v>
      </c>
      <c r="H1910">
        <v>0.42</v>
      </c>
      <c r="I1910">
        <v>490.76580000000001</v>
      </c>
      <c r="J1910">
        <v>2</v>
      </c>
      <c r="K1910" s="4" t="s">
        <v>292</v>
      </c>
      <c r="L1910" s="3">
        <v>44933</v>
      </c>
      <c r="M1910" t="s">
        <v>28</v>
      </c>
      <c r="N1910" t="s">
        <v>29</v>
      </c>
      <c r="O1910">
        <v>59.61</v>
      </c>
      <c r="P1910" t="str">
        <f t="shared" si="176"/>
        <v>Not Good</v>
      </c>
      <c r="Q1910" t="str">
        <f t="shared" si="177"/>
        <v>high impact</v>
      </c>
      <c r="R1910" t="str">
        <f t="shared" si="178"/>
        <v>not good</v>
      </c>
      <c r="S1910" t="s">
        <v>72</v>
      </c>
      <c r="T1910" t="s">
        <v>72</v>
      </c>
      <c r="U1910">
        <v>677.7242</v>
      </c>
      <c r="V1910">
        <f t="shared" si="179"/>
        <v>677.7242</v>
      </c>
    </row>
    <row r="1911" spans="1:22" x14ac:dyDescent="0.35">
      <c r="A1911" t="s">
        <v>2394</v>
      </c>
      <c r="B1911" t="s">
        <v>32</v>
      </c>
      <c r="C1911" t="s">
        <v>25</v>
      </c>
      <c r="D1911" t="s">
        <v>34</v>
      </c>
      <c r="E1911">
        <v>1447.53</v>
      </c>
      <c r="F1911" t="str">
        <f t="shared" si="174"/>
        <v>medium</v>
      </c>
      <c r="G1911" t="str">
        <f t="shared" si="175"/>
        <v>low</v>
      </c>
      <c r="H1911">
        <v>0.28000000000000003</v>
      </c>
      <c r="I1911">
        <v>405.30840000000001</v>
      </c>
      <c r="J1911">
        <v>8</v>
      </c>
      <c r="K1911" s="4" t="s">
        <v>1800</v>
      </c>
      <c r="L1911" s="4" t="s">
        <v>493</v>
      </c>
      <c r="M1911" t="s">
        <v>20</v>
      </c>
      <c r="N1911" t="s">
        <v>21</v>
      </c>
      <c r="O1911">
        <v>430.2</v>
      </c>
      <c r="P1911" t="str">
        <f t="shared" si="176"/>
        <v>Not Good</v>
      </c>
      <c r="Q1911" t="str">
        <f t="shared" si="177"/>
        <v>high impact</v>
      </c>
      <c r="R1911" t="str">
        <f t="shared" si="178"/>
        <v>not good</v>
      </c>
      <c r="S1911" t="s">
        <v>56</v>
      </c>
      <c r="T1911" t="s">
        <v>56</v>
      </c>
      <c r="U1911">
        <v>1042.2216000000001</v>
      </c>
      <c r="V1911">
        <f t="shared" si="179"/>
        <v>1042.2216000000001</v>
      </c>
    </row>
    <row r="1912" spans="1:22" x14ac:dyDescent="0.35">
      <c r="A1912" t="s">
        <v>2395</v>
      </c>
      <c r="B1912" t="s">
        <v>24</v>
      </c>
      <c r="C1912" t="s">
        <v>33</v>
      </c>
      <c r="D1912" t="s">
        <v>46</v>
      </c>
      <c r="E1912">
        <v>3398.28</v>
      </c>
      <c r="F1912" t="str">
        <f t="shared" si="174"/>
        <v>high</v>
      </c>
      <c r="G1912" t="str">
        <f t="shared" si="175"/>
        <v>high</v>
      </c>
      <c r="H1912">
        <v>0.16</v>
      </c>
      <c r="I1912">
        <v>543.72479999999996</v>
      </c>
      <c r="J1912">
        <v>1</v>
      </c>
      <c r="K1912" s="4" t="s">
        <v>572</v>
      </c>
      <c r="L1912" s="4" t="s">
        <v>261</v>
      </c>
      <c r="M1912" t="s">
        <v>28</v>
      </c>
      <c r="N1912" t="s">
        <v>36</v>
      </c>
      <c r="O1912">
        <v>262.72000000000003</v>
      </c>
      <c r="P1912" t="str">
        <f t="shared" si="176"/>
        <v>Not Good</v>
      </c>
      <c r="Q1912" t="str">
        <f t="shared" si="177"/>
        <v>high impact</v>
      </c>
      <c r="R1912" t="str">
        <f t="shared" si="178"/>
        <v>not good</v>
      </c>
      <c r="S1912" t="s">
        <v>37</v>
      </c>
      <c r="T1912" t="s">
        <v>37</v>
      </c>
      <c r="U1912">
        <v>2854.5551999999998</v>
      </c>
      <c r="V1912">
        <f t="shared" si="179"/>
        <v>2854.5551999999998</v>
      </c>
    </row>
    <row r="1913" spans="1:22" x14ac:dyDescent="0.35">
      <c r="A1913" t="s">
        <v>2396</v>
      </c>
      <c r="B1913" t="s">
        <v>58</v>
      </c>
      <c r="C1913" t="s">
        <v>39</v>
      </c>
      <c r="D1913" t="s">
        <v>18</v>
      </c>
      <c r="E1913">
        <v>1912.38</v>
      </c>
      <c r="F1913" t="str">
        <f t="shared" si="174"/>
        <v>medium</v>
      </c>
      <c r="G1913" t="str">
        <f t="shared" si="175"/>
        <v>low</v>
      </c>
      <c r="H1913">
        <v>0.06</v>
      </c>
      <c r="I1913">
        <v>114.7428</v>
      </c>
      <c r="J1913">
        <v>4</v>
      </c>
      <c r="K1913" s="3">
        <v>45025</v>
      </c>
      <c r="L1913" s="3">
        <v>45178</v>
      </c>
      <c r="M1913" t="s">
        <v>43</v>
      </c>
      <c r="N1913" t="s">
        <v>21</v>
      </c>
      <c r="O1913">
        <v>497.26</v>
      </c>
      <c r="P1913" t="str">
        <f t="shared" si="176"/>
        <v>Not Good</v>
      </c>
      <c r="Q1913" t="str">
        <f t="shared" si="177"/>
        <v>high impact</v>
      </c>
      <c r="R1913" t="str">
        <f t="shared" si="178"/>
        <v>not good</v>
      </c>
      <c r="S1913" t="s">
        <v>56</v>
      </c>
      <c r="T1913" t="s">
        <v>56</v>
      </c>
      <c r="U1913">
        <v>1797.6371999999999</v>
      </c>
      <c r="V1913">
        <f t="shared" si="179"/>
        <v>1797.6371999999999</v>
      </c>
    </row>
    <row r="1914" spans="1:22" x14ac:dyDescent="0.35">
      <c r="A1914" t="s">
        <v>2397</v>
      </c>
      <c r="B1914" t="s">
        <v>58</v>
      </c>
      <c r="C1914" t="s">
        <v>17</v>
      </c>
      <c r="D1914" t="s">
        <v>34</v>
      </c>
      <c r="E1914">
        <v>490.81</v>
      </c>
      <c r="F1914" t="str">
        <f t="shared" si="174"/>
        <v>low</v>
      </c>
      <c r="G1914" t="str">
        <f t="shared" si="175"/>
        <v>low</v>
      </c>
      <c r="H1914">
        <v>0.22</v>
      </c>
      <c r="I1914">
        <v>107.9782</v>
      </c>
      <c r="J1914">
        <v>9</v>
      </c>
      <c r="K1914" s="3">
        <v>45174</v>
      </c>
      <c r="L1914" s="4" t="s">
        <v>861</v>
      </c>
      <c r="M1914" t="s">
        <v>20</v>
      </c>
      <c r="N1914" t="s">
        <v>21</v>
      </c>
      <c r="O1914">
        <v>37.07</v>
      </c>
      <c r="P1914" t="str">
        <f t="shared" si="176"/>
        <v>Not Good</v>
      </c>
      <c r="Q1914" t="str">
        <f t="shared" si="177"/>
        <v>high impact</v>
      </c>
      <c r="R1914" t="str">
        <f t="shared" si="178"/>
        <v>not good</v>
      </c>
      <c r="S1914" t="s">
        <v>47</v>
      </c>
      <c r="T1914" t="s">
        <v>47</v>
      </c>
      <c r="U1914">
        <v>382.83179999999999</v>
      </c>
      <c r="V1914">
        <f t="shared" si="179"/>
        <v>382.83179999999999</v>
      </c>
    </row>
    <row r="1915" spans="1:22" x14ac:dyDescent="0.35">
      <c r="A1915" t="s">
        <v>2398</v>
      </c>
      <c r="B1915" t="s">
        <v>58</v>
      </c>
      <c r="C1915" t="s">
        <v>25</v>
      </c>
      <c r="D1915" t="s">
        <v>34</v>
      </c>
      <c r="E1915">
        <v>776.96</v>
      </c>
      <c r="F1915" t="str">
        <f t="shared" si="174"/>
        <v>low</v>
      </c>
      <c r="G1915" t="str">
        <f t="shared" si="175"/>
        <v>low</v>
      </c>
      <c r="H1915">
        <v>0.01</v>
      </c>
      <c r="I1915">
        <v>7.7695999999999996</v>
      </c>
      <c r="J1915">
        <v>2</v>
      </c>
      <c r="K1915" s="3">
        <v>45604</v>
      </c>
      <c r="L1915" s="3">
        <v>45634</v>
      </c>
      <c r="M1915" t="s">
        <v>20</v>
      </c>
      <c r="N1915" t="s">
        <v>21</v>
      </c>
      <c r="O1915">
        <v>99.32</v>
      </c>
      <c r="P1915" t="str">
        <f t="shared" si="176"/>
        <v>Not Good</v>
      </c>
      <c r="Q1915" t="str">
        <f t="shared" si="177"/>
        <v>normal</v>
      </c>
      <c r="R1915" t="str">
        <f t="shared" si="178"/>
        <v>not good</v>
      </c>
      <c r="S1915" t="s">
        <v>72</v>
      </c>
      <c r="T1915" t="s">
        <v>72</v>
      </c>
      <c r="U1915">
        <v>769.19039999999995</v>
      </c>
      <c r="V1915">
        <f t="shared" si="179"/>
        <v>769.19039999999995</v>
      </c>
    </row>
    <row r="1916" spans="1:22" x14ac:dyDescent="0.35">
      <c r="A1916" t="s">
        <v>2399</v>
      </c>
      <c r="B1916" t="s">
        <v>24</v>
      </c>
      <c r="C1916" t="s">
        <v>33</v>
      </c>
      <c r="D1916" t="s">
        <v>18</v>
      </c>
      <c r="E1916">
        <v>1924.66</v>
      </c>
      <c r="F1916" t="str">
        <f t="shared" si="174"/>
        <v>medium</v>
      </c>
      <c r="G1916" t="str">
        <f t="shared" si="175"/>
        <v>low</v>
      </c>
      <c r="H1916">
        <v>0.3</v>
      </c>
      <c r="I1916">
        <v>577.39800000000002</v>
      </c>
      <c r="J1916">
        <v>6</v>
      </c>
      <c r="K1916" s="4" t="s">
        <v>936</v>
      </c>
      <c r="L1916" s="4" t="s">
        <v>389</v>
      </c>
      <c r="M1916" t="s">
        <v>43</v>
      </c>
      <c r="N1916" t="s">
        <v>21</v>
      </c>
      <c r="O1916">
        <v>549.28</v>
      </c>
      <c r="P1916" t="str">
        <f t="shared" si="176"/>
        <v>Good</v>
      </c>
      <c r="Q1916" t="str">
        <f t="shared" si="177"/>
        <v>high impact</v>
      </c>
      <c r="R1916" t="str">
        <f t="shared" si="178"/>
        <v>not good</v>
      </c>
      <c r="S1916" t="s">
        <v>22</v>
      </c>
      <c r="T1916" t="s">
        <v>22</v>
      </c>
      <c r="U1916">
        <v>1347.2619999999999</v>
      </c>
      <c r="V1916">
        <f t="shared" si="179"/>
        <v>1347.2619999999999</v>
      </c>
    </row>
    <row r="1917" spans="1:22" x14ac:dyDescent="0.35">
      <c r="A1917" t="s">
        <v>2400</v>
      </c>
      <c r="B1917" t="s">
        <v>58</v>
      </c>
      <c r="C1917" t="s">
        <v>39</v>
      </c>
      <c r="D1917" t="s">
        <v>46</v>
      </c>
      <c r="E1917">
        <v>4630.0600000000004</v>
      </c>
      <c r="F1917" t="str">
        <f t="shared" si="174"/>
        <v>high</v>
      </c>
      <c r="G1917" t="str">
        <f t="shared" si="175"/>
        <v>high</v>
      </c>
      <c r="H1917">
        <v>0.21</v>
      </c>
      <c r="I1917">
        <v>972.31259999999997</v>
      </c>
      <c r="J1917">
        <v>4</v>
      </c>
      <c r="K1917" s="4" t="s">
        <v>628</v>
      </c>
      <c r="L1917" s="4" t="s">
        <v>1202</v>
      </c>
      <c r="M1917" t="s">
        <v>20</v>
      </c>
      <c r="N1917" t="s">
        <v>29</v>
      </c>
      <c r="O1917">
        <v>591.25</v>
      </c>
      <c r="P1917" t="str">
        <f t="shared" si="176"/>
        <v>Good</v>
      </c>
      <c r="Q1917" t="str">
        <f t="shared" si="177"/>
        <v>high impact</v>
      </c>
      <c r="R1917" t="str">
        <f t="shared" si="178"/>
        <v>good</v>
      </c>
      <c r="S1917" t="s">
        <v>37</v>
      </c>
      <c r="T1917" t="s">
        <v>37</v>
      </c>
      <c r="U1917">
        <v>3657.7474000000002</v>
      </c>
      <c r="V1917">
        <f t="shared" si="179"/>
        <v>3657.7474000000002</v>
      </c>
    </row>
    <row r="1918" spans="1:22" x14ac:dyDescent="0.35">
      <c r="A1918" t="s">
        <v>2401</v>
      </c>
      <c r="B1918" t="s">
        <v>24</v>
      </c>
      <c r="C1918" t="s">
        <v>17</v>
      </c>
      <c r="D1918" t="s">
        <v>26</v>
      </c>
      <c r="E1918">
        <v>1957.25</v>
      </c>
      <c r="F1918" t="str">
        <f t="shared" si="174"/>
        <v>medium</v>
      </c>
      <c r="G1918" t="str">
        <f t="shared" si="175"/>
        <v>low</v>
      </c>
      <c r="H1918">
        <v>7.0000000000000007E-2</v>
      </c>
      <c r="I1918">
        <v>137.00749999999999</v>
      </c>
      <c r="J1918">
        <v>4</v>
      </c>
      <c r="K1918" s="4" t="s">
        <v>1350</v>
      </c>
      <c r="L1918" s="4" t="s">
        <v>1892</v>
      </c>
      <c r="M1918" t="s">
        <v>20</v>
      </c>
      <c r="N1918" t="s">
        <v>36</v>
      </c>
      <c r="O1918">
        <v>418.18</v>
      </c>
      <c r="P1918" t="str">
        <f t="shared" si="176"/>
        <v>Not Good</v>
      </c>
      <c r="Q1918" t="str">
        <f t="shared" si="177"/>
        <v>high impact</v>
      </c>
      <c r="R1918" t="str">
        <f t="shared" si="178"/>
        <v>not good</v>
      </c>
      <c r="S1918" t="s">
        <v>72</v>
      </c>
      <c r="T1918" t="s">
        <v>72</v>
      </c>
      <c r="U1918">
        <v>1820.2425000000001</v>
      </c>
      <c r="V1918">
        <f t="shared" si="179"/>
        <v>1820.2425000000001</v>
      </c>
    </row>
    <row r="1919" spans="1:22" x14ac:dyDescent="0.35">
      <c r="A1919" t="s">
        <v>2402</v>
      </c>
      <c r="B1919" t="s">
        <v>58</v>
      </c>
      <c r="C1919" t="s">
        <v>25</v>
      </c>
      <c r="D1919" t="s">
        <v>34</v>
      </c>
      <c r="E1919">
        <v>397.15</v>
      </c>
      <c r="F1919" t="str">
        <f t="shared" si="174"/>
        <v>low</v>
      </c>
      <c r="G1919" t="str">
        <f t="shared" si="175"/>
        <v>low</v>
      </c>
      <c r="H1919">
        <v>0.27</v>
      </c>
      <c r="I1919">
        <v>107.23050000000001</v>
      </c>
      <c r="J1919">
        <v>6</v>
      </c>
      <c r="K1919" s="3">
        <v>44934</v>
      </c>
      <c r="L1919" s="3">
        <v>45146</v>
      </c>
      <c r="M1919" t="s">
        <v>20</v>
      </c>
      <c r="N1919" t="s">
        <v>36</v>
      </c>
      <c r="O1919">
        <v>51.46</v>
      </c>
      <c r="P1919" t="str">
        <f t="shared" si="176"/>
        <v>Not Good</v>
      </c>
      <c r="Q1919" t="str">
        <f t="shared" si="177"/>
        <v>high impact</v>
      </c>
      <c r="R1919" t="str">
        <f t="shared" si="178"/>
        <v>not good</v>
      </c>
      <c r="S1919" t="s">
        <v>22</v>
      </c>
      <c r="T1919" t="s">
        <v>22</v>
      </c>
      <c r="U1919">
        <v>289.91950000000003</v>
      </c>
      <c r="V1919">
        <f t="shared" si="179"/>
        <v>289.91950000000003</v>
      </c>
    </row>
    <row r="1920" spans="1:22" x14ac:dyDescent="0.35">
      <c r="A1920" t="s">
        <v>2403</v>
      </c>
      <c r="B1920" t="s">
        <v>16</v>
      </c>
      <c r="C1920" t="s">
        <v>33</v>
      </c>
      <c r="D1920" t="s">
        <v>18</v>
      </c>
      <c r="E1920">
        <v>2148.17</v>
      </c>
      <c r="F1920" t="str">
        <f t="shared" si="174"/>
        <v>high</v>
      </c>
      <c r="G1920" t="str">
        <f t="shared" si="175"/>
        <v>high</v>
      </c>
      <c r="H1920">
        <v>0.4</v>
      </c>
      <c r="I1920">
        <v>859.26800000000003</v>
      </c>
      <c r="J1920">
        <v>4</v>
      </c>
      <c r="K1920" s="3">
        <v>45383</v>
      </c>
      <c r="L1920" s="3">
        <v>45566</v>
      </c>
      <c r="M1920" t="s">
        <v>20</v>
      </c>
      <c r="N1920" t="s">
        <v>36</v>
      </c>
      <c r="O1920">
        <v>613.78</v>
      </c>
      <c r="P1920" t="str">
        <f t="shared" si="176"/>
        <v>Good</v>
      </c>
      <c r="Q1920" t="str">
        <f t="shared" si="177"/>
        <v>high impact</v>
      </c>
      <c r="R1920" t="str">
        <f t="shared" si="178"/>
        <v>good</v>
      </c>
      <c r="S1920" t="s">
        <v>30</v>
      </c>
      <c r="T1920" t="s">
        <v>30</v>
      </c>
      <c r="U1920">
        <v>1288.902</v>
      </c>
      <c r="V1920">
        <f t="shared" si="179"/>
        <v>1288.902</v>
      </c>
    </row>
    <row r="1921" spans="1:22" x14ac:dyDescent="0.35">
      <c r="A1921" t="s">
        <v>2404</v>
      </c>
      <c r="B1921" t="s">
        <v>32</v>
      </c>
      <c r="C1921" t="s">
        <v>39</v>
      </c>
      <c r="D1921" t="s">
        <v>46</v>
      </c>
      <c r="E1921">
        <v>3377.21</v>
      </c>
      <c r="F1921" t="str">
        <f t="shared" si="174"/>
        <v>high</v>
      </c>
      <c r="G1921" t="str">
        <f t="shared" si="175"/>
        <v>high</v>
      </c>
      <c r="H1921">
        <v>0.49</v>
      </c>
      <c r="I1921">
        <v>1654.8329000000001</v>
      </c>
      <c r="J1921">
        <v>9</v>
      </c>
      <c r="K1921" s="4" t="s">
        <v>538</v>
      </c>
      <c r="L1921" s="4" t="s">
        <v>539</v>
      </c>
      <c r="M1921" t="s">
        <v>43</v>
      </c>
      <c r="N1921" t="s">
        <v>29</v>
      </c>
      <c r="O1921">
        <v>177.71</v>
      </c>
      <c r="P1921" t="str">
        <f t="shared" si="176"/>
        <v>Not Good</v>
      </c>
      <c r="Q1921" t="str">
        <f t="shared" si="177"/>
        <v>high impact</v>
      </c>
      <c r="R1921" t="str">
        <f t="shared" si="178"/>
        <v>not good</v>
      </c>
      <c r="S1921" t="s">
        <v>47</v>
      </c>
      <c r="T1921" t="s">
        <v>47</v>
      </c>
      <c r="U1921">
        <v>1722.3770999999999</v>
      </c>
      <c r="V1921">
        <f t="shared" si="179"/>
        <v>1722.3770999999999</v>
      </c>
    </row>
    <row r="1922" spans="1:22" x14ac:dyDescent="0.35">
      <c r="A1922" t="s">
        <v>2405</v>
      </c>
      <c r="B1922" t="s">
        <v>16</v>
      </c>
      <c r="C1922" t="s">
        <v>17</v>
      </c>
      <c r="D1922" t="s">
        <v>50</v>
      </c>
      <c r="E1922">
        <v>3008.62</v>
      </c>
      <c r="F1922" t="str">
        <f t="shared" si="174"/>
        <v>high</v>
      </c>
      <c r="G1922" t="str">
        <f t="shared" si="175"/>
        <v>high</v>
      </c>
      <c r="H1922">
        <v>0.26</v>
      </c>
      <c r="I1922">
        <v>782.24120000000005</v>
      </c>
      <c r="J1922">
        <v>8</v>
      </c>
      <c r="K1922" s="3">
        <v>45575</v>
      </c>
      <c r="L1922" s="4" t="s">
        <v>532</v>
      </c>
      <c r="M1922" t="s">
        <v>43</v>
      </c>
      <c r="N1922" t="s">
        <v>21</v>
      </c>
      <c r="O1922">
        <v>339.32</v>
      </c>
      <c r="P1922" t="str">
        <f t="shared" si="176"/>
        <v>Not Good</v>
      </c>
      <c r="Q1922" t="str">
        <f t="shared" si="177"/>
        <v>high impact</v>
      </c>
      <c r="R1922" t="str">
        <f t="shared" si="178"/>
        <v>not good</v>
      </c>
      <c r="S1922" t="s">
        <v>72</v>
      </c>
      <c r="T1922" t="s">
        <v>72</v>
      </c>
      <c r="U1922">
        <v>2226.3788</v>
      </c>
      <c r="V1922">
        <f t="shared" si="179"/>
        <v>2226.3788</v>
      </c>
    </row>
    <row r="1923" spans="1:22" x14ac:dyDescent="0.35">
      <c r="A1923" t="s">
        <v>2406</v>
      </c>
      <c r="B1923" t="s">
        <v>32</v>
      </c>
      <c r="C1923" t="s">
        <v>25</v>
      </c>
      <c r="D1923" t="s">
        <v>26</v>
      </c>
      <c r="E1923">
        <v>1466.13</v>
      </c>
      <c r="F1923" t="str">
        <f t="shared" ref="F1923:F1986" si="180">IF(E1923&gt;2000,"high",IF(E1923&gt;1000,"medium","low"))</f>
        <v>medium</v>
      </c>
      <c r="G1923" t="str">
        <f t="shared" ref="G1923:G1986" si="181">IF(E1923&gt;2000,"high","low")</f>
        <v>low</v>
      </c>
      <c r="H1923">
        <v>0.06</v>
      </c>
      <c r="I1923">
        <v>87.967799999999997</v>
      </c>
      <c r="J1923">
        <v>8</v>
      </c>
      <c r="K1923" s="3">
        <v>45050</v>
      </c>
      <c r="L1923" s="3">
        <v>45142</v>
      </c>
      <c r="M1923" t="s">
        <v>43</v>
      </c>
      <c r="N1923" t="s">
        <v>29</v>
      </c>
      <c r="O1923">
        <v>224.75</v>
      </c>
      <c r="P1923" t="str">
        <f t="shared" ref="P1923:P1986" si="182">IF(AND(E1923&gt;1000,O1923&gt;500),"Good","Not Good")</f>
        <v>Not Good</v>
      </c>
      <c r="Q1923" t="str">
        <f t="shared" ref="Q1923:Q1986" si="183">IF(OR(E1923&gt;1000,H1923&gt;0.2),"high impact","normal")</f>
        <v>high impact</v>
      </c>
      <c r="R1923" t="str">
        <f t="shared" ref="R1923:R1986" si="184">IF(NOT(AND(E1923&gt;2000,O1923&gt;500)),"not good","good")</f>
        <v>not good</v>
      </c>
      <c r="S1923" t="s">
        <v>37</v>
      </c>
      <c r="T1923" t="s">
        <v>37</v>
      </c>
      <c r="U1923">
        <v>1378.1622</v>
      </c>
      <c r="V1923">
        <f t="shared" ref="V1923:V1986" si="185">IFERROR(U1923,0)</f>
        <v>1378.1622</v>
      </c>
    </row>
    <row r="1924" spans="1:22" x14ac:dyDescent="0.35">
      <c r="A1924" t="s">
        <v>2407</v>
      </c>
      <c r="B1924" t="s">
        <v>24</v>
      </c>
      <c r="C1924" t="s">
        <v>33</v>
      </c>
      <c r="D1924" t="s">
        <v>18</v>
      </c>
      <c r="E1924">
        <v>3471.64</v>
      </c>
      <c r="F1924" t="str">
        <f t="shared" si="180"/>
        <v>high</v>
      </c>
      <c r="G1924" t="str">
        <f t="shared" si="181"/>
        <v>high</v>
      </c>
      <c r="H1924">
        <v>0.41</v>
      </c>
      <c r="I1924">
        <v>1423.3724</v>
      </c>
      <c r="J1924">
        <v>5</v>
      </c>
      <c r="K1924" s="3">
        <v>45173</v>
      </c>
      <c r="L1924" s="3">
        <v>45203</v>
      </c>
      <c r="M1924" t="s">
        <v>20</v>
      </c>
      <c r="N1924" t="s">
        <v>21</v>
      </c>
      <c r="O1924">
        <v>889.15</v>
      </c>
      <c r="P1924" t="str">
        <f t="shared" si="182"/>
        <v>Good</v>
      </c>
      <c r="Q1924" t="str">
        <f t="shared" si="183"/>
        <v>high impact</v>
      </c>
      <c r="R1924" t="str">
        <f t="shared" si="184"/>
        <v>good</v>
      </c>
      <c r="S1924" t="s">
        <v>72</v>
      </c>
      <c r="T1924" t="s">
        <v>72</v>
      </c>
      <c r="U1924">
        <v>2048.2676000000001</v>
      </c>
      <c r="V1924">
        <f t="shared" si="185"/>
        <v>2048.2676000000001</v>
      </c>
    </row>
    <row r="1925" spans="1:22" x14ac:dyDescent="0.35">
      <c r="A1925" t="s">
        <v>2408</v>
      </c>
      <c r="B1925" t="s">
        <v>16</v>
      </c>
      <c r="C1925" t="s">
        <v>39</v>
      </c>
      <c r="D1925" t="s">
        <v>18</v>
      </c>
      <c r="E1925">
        <v>3190.06</v>
      </c>
      <c r="F1925" t="str">
        <f t="shared" si="180"/>
        <v>high</v>
      </c>
      <c r="G1925" t="str">
        <f t="shared" si="181"/>
        <v>high</v>
      </c>
      <c r="H1925">
        <v>0.35</v>
      </c>
      <c r="I1925">
        <v>1116.521</v>
      </c>
      <c r="J1925">
        <v>6</v>
      </c>
      <c r="K1925" s="4" t="s">
        <v>1272</v>
      </c>
      <c r="L1925" s="4" t="s">
        <v>186</v>
      </c>
      <c r="M1925" t="s">
        <v>43</v>
      </c>
      <c r="N1925" t="s">
        <v>29</v>
      </c>
      <c r="O1925">
        <v>616.49</v>
      </c>
      <c r="P1925" t="str">
        <f t="shared" si="182"/>
        <v>Good</v>
      </c>
      <c r="Q1925" t="str">
        <f t="shared" si="183"/>
        <v>high impact</v>
      </c>
      <c r="R1925" t="str">
        <f t="shared" si="184"/>
        <v>good</v>
      </c>
      <c r="S1925" t="s">
        <v>37</v>
      </c>
      <c r="T1925" t="s">
        <v>37</v>
      </c>
      <c r="U1925">
        <v>2073.5390000000002</v>
      </c>
      <c r="V1925">
        <f t="shared" si="185"/>
        <v>2073.5390000000002</v>
      </c>
    </row>
    <row r="1926" spans="1:22" x14ac:dyDescent="0.35">
      <c r="A1926" t="s">
        <v>2409</v>
      </c>
      <c r="B1926" t="s">
        <v>58</v>
      </c>
      <c r="C1926" t="s">
        <v>17</v>
      </c>
      <c r="D1926" t="s">
        <v>18</v>
      </c>
      <c r="E1926">
        <v>943.65</v>
      </c>
      <c r="F1926" t="str">
        <f t="shared" si="180"/>
        <v>low</v>
      </c>
      <c r="G1926" t="str">
        <f t="shared" si="181"/>
        <v>low</v>
      </c>
      <c r="H1926">
        <v>0.48</v>
      </c>
      <c r="I1926">
        <v>452.952</v>
      </c>
      <c r="J1926">
        <v>1</v>
      </c>
      <c r="K1926" s="4" t="s">
        <v>1305</v>
      </c>
      <c r="L1926" s="4" t="s">
        <v>626</v>
      </c>
      <c r="M1926" t="s">
        <v>28</v>
      </c>
      <c r="N1926" t="s">
        <v>21</v>
      </c>
      <c r="O1926">
        <v>258.27999999999997</v>
      </c>
      <c r="P1926" t="str">
        <f t="shared" si="182"/>
        <v>Not Good</v>
      </c>
      <c r="Q1926" t="str">
        <f t="shared" si="183"/>
        <v>high impact</v>
      </c>
      <c r="R1926" t="str">
        <f t="shared" si="184"/>
        <v>not good</v>
      </c>
      <c r="S1926" t="s">
        <v>37</v>
      </c>
      <c r="T1926" t="s">
        <v>37</v>
      </c>
      <c r="U1926">
        <v>490.69799999999998</v>
      </c>
      <c r="V1926">
        <f t="shared" si="185"/>
        <v>490.69799999999998</v>
      </c>
    </row>
    <row r="1927" spans="1:22" x14ac:dyDescent="0.35">
      <c r="A1927" t="s">
        <v>2410</v>
      </c>
      <c r="B1927" t="s">
        <v>32</v>
      </c>
      <c r="C1927" t="s">
        <v>25</v>
      </c>
      <c r="D1927" t="s">
        <v>34</v>
      </c>
      <c r="E1927">
        <v>894.51</v>
      </c>
      <c r="F1927" t="str">
        <f t="shared" si="180"/>
        <v>low</v>
      </c>
      <c r="G1927" t="str">
        <f t="shared" si="181"/>
        <v>low</v>
      </c>
      <c r="H1927">
        <v>0.27</v>
      </c>
      <c r="I1927">
        <v>241.51769999999999</v>
      </c>
      <c r="J1927">
        <v>1</v>
      </c>
      <c r="K1927" s="4" t="s">
        <v>646</v>
      </c>
      <c r="L1927" s="4" t="s">
        <v>947</v>
      </c>
      <c r="M1927" t="s">
        <v>43</v>
      </c>
      <c r="N1927" t="s">
        <v>36</v>
      </c>
      <c r="O1927">
        <v>242.35</v>
      </c>
      <c r="P1927" t="str">
        <f t="shared" si="182"/>
        <v>Not Good</v>
      </c>
      <c r="Q1927" t="str">
        <f t="shared" si="183"/>
        <v>high impact</v>
      </c>
      <c r="R1927" t="str">
        <f t="shared" si="184"/>
        <v>not good</v>
      </c>
      <c r="S1927" t="s">
        <v>30</v>
      </c>
      <c r="T1927" t="s">
        <v>30</v>
      </c>
      <c r="U1927">
        <v>652.9923</v>
      </c>
      <c r="V1927">
        <f t="shared" si="185"/>
        <v>652.9923</v>
      </c>
    </row>
    <row r="1928" spans="1:22" x14ac:dyDescent="0.35">
      <c r="A1928" t="s">
        <v>2411</v>
      </c>
      <c r="B1928" t="s">
        <v>32</v>
      </c>
      <c r="C1928" t="s">
        <v>33</v>
      </c>
      <c r="D1928" t="s">
        <v>50</v>
      </c>
      <c r="E1928">
        <v>2781.2</v>
      </c>
      <c r="F1928" t="str">
        <f t="shared" si="180"/>
        <v>high</v>
      </c>
      <c r="G1928" t="str">
        <f t="shared" si="181"/>
        <v>high</v>
      </c>
      <c r="H1928">
        <v>0.18</v>
      </c>
      <c r="I1928">
        <v>500.61599999999999</v>
      </c>
      <c r="J1928">
        <v>9</v>
      </c>
      <c r="K1928" s="3">
        <v>45353</v>
      </c>
      <c r="L1928" s="3">
        <v>45537</v>
      </c>
      <c r="M1928" t="s">
        <v>28</v>
      </c>
      <c r="N1928" t="s">
        <v>36</v>
      </c>
      <c r="O1928">
        <v>803.29</v>
      </c>
      <c r="P1928" t="str">
        <f t="shared" si="182"/>
        <v>Good</v>
      </c>
      <c r="Q1928" t="str">
        <f t="shared" si="183"/>
        <v>high impact</v>
      </c>
      <c r="R1928" t="str">
        <f t="shared" si="184"/>
        <v>good</v>
      </c>
      <c r="S1928" t="s">
        <v>37</v>
      </c>
      <c r="T1928" t="s">
        <v>37</v>
      </c>
      <c r="U1928">
        <v>2280.5839999999998</v>
      </c>
      <c r="V1928">
        <f t="shared" si="185"/>
        <v>2280.5839999999998</v>
      </c>
    </row>
    <row r="1929" spans="1:22" x14ac:dyDescent="0.35">
      <c r="A1929" t="s">
        <v>2412</v>
      </c>
      <c r="B1929" t="s">
        <v>16</v>
      </c>
      <c r="C1929" t="s">
        <v>39</v>
      </c>
      <c r="D1929" t="s">
        <v>26</v>
      </c>
      <c r="E1929">
        <v>3331.25</v>
      </c>
      <c r="F1929" t="str">
        <f t="shared" si="180"/>
        <v>high</v>
      </c>
      <c r="G1929" t="str">
        <f t="shared" si="181"/>
        <v>high</v>
      </c>
      <c r="H1929">
        <v>0.48</v>
      </c>
      <c r="I1929">
        <v>1599</v>
      </c>
      <c r="J1929">
        <v>4</v>
      </c>
      <c r="K1929" s="4" t="s">
        <v>2065</v>
      </c>
      <c r="L1929" s="4" t="s">
        <v>181</v>
      </c>
      <c r="M1929" t="s">
        <v>43</v>
      </c>
      <c r="N1929" t="s">
        <v>36</v>
      </c>
      <c r="O1929">
        <v>318.72000000000003</v>
      </c>
      <c r="P1929" t="str">
        <f t="shared" si="182"/>
        <v>Not Good</v>
      </c>
      <c r="Q1929" t="str">
        <f t="shared" si="183"/>
        <v>high impact</v>
      </c>
      <c r="R1929" t="str">
        <f t="shared" si="184"/>
        <v>not good</v>
      </c>
      <c r="S1929" t="s">
        <v>56</v>
      </c>
      <c r="T1929" t="s">
        <v>56</v>
      </c>
      <c r="U1929">
        <v>1732.25</v>
      </c>
      <c r="V1929">
        <f t="shared" si="185"/>
        <v>1732.25</v>
      </c>
    </row>
    <row r="1930" spans="1:22" x14ac:dyDescent="0.35">
      <c r="A1930" t="s">
        <v>2413</v>
      </c>
      <c r="B1930" t="s">
        <v>24</v>
      </c>
      <c r="C1930" t="s">
        <v>17</v>
      </c>
      <c r="D1930" t="s">
        <v>46</v>
      </c>
      <c r="E1930">
        <v>4813.3599999999997</v>
      </c>
      <c r="F1930" t="str">
        <f t="shared" si="180"/>
        <v>high</v>
      </c>
      <c r="G1930" t="str">
        <f t="shared" si="181"/>
        <v>high</v>
      </c>
      <c r="H1930">
        <v>0.27</v>
      </c>
      <c r="I1930">
        <v>1299.6071999999999</v>
      </c>
      <c r="J1930">
        <v>3</v>
      </c>
      <c r="K1930" s="4" t="s">
        <v>758</v>
      </c>
      <c r="L1930" s="4" t="s">
        <v>132</v>
      </c>
      <c r="M1930" t="s">
        <v>20</v>
      </c>
      <c r="N1930" t="s">
        <v>36</v>
      </c>
      <c r="O1930">
        <v>748.84</v>
      </c>
      <c r="P1930" t="str">
        <f t="shared" si="182"/>
        <v>Good</v>
      </c>
      <c r="Q1930" t="str">
        <f t="shared" si="183"/>
        <v>high impact</v>
      </c>
      <c r="R1930" t="str">
        <f t="shared" si="184"/>
        <v>good</v>
      </c>
      <c r="S1930" t="s">
        <v>47</v>
      </c>
      <c r="T1930" t="s">
        <v>47</v>
      </c>
      <c r="U1930">
        <v>3513.7528000000002</v>
      </c>
      <c r="V1930">
        <f t="shared" si="185"/>
        <v>3513.7528000000002</v>
      </c>
    </row>
    <row r="1931" spans="1:22" x14ac:dyDescent="0.35">
      <c r="A1931" t="s">
        <v>2414</v>
      </c>
      <c r="B1931" t="s">
        <v>16</v>
      </c>
      <c r="C1931" t="s">
        <v>25</v>
      </c>
      <c r="D1931" t="s">
        <v>46</v>
      </c>
      <c r="E1931">
        <v>2167.46</v>
      </c>
      <c r="F1931" t="str">
        <f t="shared" si="180"/>
        <v>high</v>
      </c>
      <c r="G1931" t="str">
        <f t="shared" si="181"/>
        <v>high</v>
      </c>
      <c r="H1931">
        <v>0.01</v>
      </c>
      <c r="I1931">
        <v>21.674600000000002</v>
      </c>
      <c r="J1931">
        <v>5</v>
      </c>
      <c r="K1931" s="3">
        <v>45210</v>
      </c>
      <c r="L1931" s="4" t="s">
        <v>140</v>
      </c>
      <c r="M1931" t="s">
        <v>20</v>
      </c>
      <c r="N1931" t="s">
        <v>36</v>
      </c>
      <c r="O1931">
        <v>339.98</v>
      </c>
      <c r="P1931" t="str">
        <f t="shared" si="182"/>
        <v>Not Good</v>
      </c>
      <c r="Q1931" t="str">
        <f t="shared" si="183"/>
        <v>high impact</v>
      </c>
      <c r="R1931" t="str">
        <f t="shared" si="184"/>
        <v>not good</v>
      </c>
      <c r="S1931" t="s">
        <v>30</v>
      </c>
      <c r="T1931" t="s">
        <v>30</v>
      </c>
      <c r="U1931">
        <v>2145.7854000000002</v>
      </c>
      <c r="V1931">
        <f t="shared" si="185"/>
        <v>2145.7854000000002</v>
      </c>
    </row>
    <row r="1932" spans="1:22" x14ac:dyDescent="0.35">
      <c r="A1932" t="s">
        <v>2415</v>
      </c>
      <c r="B1932" t="s">
        <v>24</v>
      </c>
      <c r="C1932" t="s">
        <v>33</v>
      </c>
      <c r="D1932" t="s">
        <v>50</v>
      </c>
      <c r="E1932">
        <v>3848.2</v>
      </c>
      <c r="F1932" t="str">
        <f t="shared" si="180"/>
        <v>high</v>
      </c>
      <c r="G1932" t="str">
        <f t="shared" si="181"/>
        <v>high</v>
      </c>
      <c r="H1932">
        <v>0.24</v>
      </c>
      <c r="I1932">
        <v>923.56799999999998</v>
      </c>
      <c r="J1932">
        <v>9</v>
      </c>
      <c r="K1932" s="4" t="s">
        <v>499</v>
      </c>
      <c r="L1932" s="4" t="s">
        <v>1140</v>
      </c>
      <c r="M1932" t="s">
        <v>43</v>
      </c>
      <c r="N1932" t="s">
        <v>36</v>
      </c>
      <c r="O1932">
        <v>310.79000000000002</v>
      </c>
      <c r="P1932" t="str">
        <f t="shared" si="182"/>
        <v>Not Good</v>
      </c>
      <c r="Q1932" t="str">
        <f t="shared" si="183"/>
        <v>high impact</v>
      </c>
      <c r="R1932" t="str">
        <f t="shared" si="184"/>
        <v>not good</v>
      </c>
      <c r="S1932" t="s">
        <v>72</v>
      </c>
      <c r="T1932" t="s">
        <v>72</v>
      </c>
      <c r="U1932">
        <v>2924.6320000000001</v>
      </c>
      <c r="V1932">
        <f t="shared" si="185"/>
        <v>2924.6320000000001</v>
      </c>
    </row>
    <row r="1933" spans="1:22" x14ac:dyDescent="0.35">
      <c r="A1933" t="s">
        <v>2416</v>
      </c>
      <c r="B1933" t="s">
        <v>24</v>
      </c>
      <c r="C1933" t="s">
        <v>39</v>
      </c>
      <c r="D1933" t="s">
        <v>18</v>
      </c>
      <c r="E1933">
        <v>670.95</v>
      </c>
      <c r="F1933" t="str">
        <f t="shared" si="180"/>
        <v>low</v>
      </c>
      <c r="G1933" t="str">
        <f t="shared" si="181"/>
        <v>low</v>
      </c>
      <c r="H1933">
        <v>0</v>
      </c>
      <c r="I1933">
        <v>0</v>
      </c>
      <c r="J1933">
        <v>9</v>
      </c>
      <c r="K1933" s="4" t="s">
        <v>200</v>
      </c>
      <c r="L1933" s="3">
        <v>45418</v>
      </c>
      <c r="M1933" t="s">
        <v>43</v>
      </c>
      <c r="N1933" t="s">
        <v>29</v>
      </c>
      <c r="O1933">
        <v>192.08</v>
      </c>
      <c r="P1933" t="str">
        <f t="shared" si="182"/>
        <v>Not Good</v>
      </c>
      <c r="Q1933" t="str">
        <f t="shared" si="183"/>
        <v>normal</v>
      </c>
      <c r="R1933" t="str">
        <f t="shared" si="184"/>
        <v>not good</v>
      </c>
      <c r="S1933" t="s">
        <v>72</v>
      </c>
      <c r="T1933" t="s">
        <v>72</v>
      </c>
      <c r="U1933">
        <v>670.95</v>
      </c>
      <c r="V1933">
        <f t="shared" si="185"/>
        <v>670.95</v>
      </c>
    </row>
    <row r="1934" spans="1:22" x14ac:dyDescent="0.35">
      <c r="A1934" t="s">
        <v>2417</v>
      </c>
      <c r="B1934" t="s">
        <v>32</v>
      </c>
      <c r="C1934" t="s">
        <v>17</v>
      </c>
      <c r="D1934" t="s">
        <v>18</v>
      </c>
      <c r="E1934">
        <v>4459.08</v>
      </c>
      <c r="F1934" t="str">
        <f t="shared" si="180"/>
        <v>high</v>
      </c>
      <c r="G1934" t="str">
        <f t="shared" si="181"/>
        <v>high</v>
      </c>
      <c r="H1934">
        <v>0.37</v>
      </c>
      <c r="I1934">
        <v>1649.8596</v>
      </c>
      <c r="J1934">
        <v>3</v>
      </c>
      <c r="K1934" s="4" t="s">
        <v>250</v>
      </c>
      <c r="L1934" s="3">
        <v>45689</v>
      </c>
      <c r="M1934" t="s">
        <v>20</v>
      </c>
      <c r="N1934" t="s">
        <v>36</v>
      </c>
      <c r="O1934">
        <v>627.32000000000005</v>
      </c>
      <c r="P1934" t="str">
        <f t="shared" si="182"/>
        <v>Good</v>
      </c>
      <c r="Q1934" t="str">
        <f t="shared" si="183"/>
        <v>high impact</v>
      </c>
      <c r="R1934" t="str">
        <f t="shared" si="184"/>
        <v>good</v>
      </c>
      <c r="S1934" t="s">
        <v>30</v>
      </c>
      <c r="T1934" t="s">
        <v>30</v>
      </c>
      <c r="U1934">
        <v>2809.2204000000002</v>
      </c>
      <c r="V1934">
        <f t="shared" si="185"/>
        <v>2809.2204000000002</v>
      </c>
    </row>
    <row r="1935" spans="1:22" x14ac:dyDescent="0.35">
      <c r="A1935" t="s">
        <v>2418</v>
      </c>
      <c r="B1935" t="s">
        <v>16</v>
      </c>
      <c r="C1935" t="s">
        <v>25</v>
      </c>
      <c r="D1935" t="s">
        <v>18</v>
      </c>
      <c r="E1935">
        <v>3202.23</v>
      </c>
      <c r="F1935" t="str">
        <f t="shared" si="180"/>
        <v>high</v>
      </c>
      <c r="G1935" t="str">
        <f t="shared" si="181"/>
        <v>high</v>
      </c>
      <c r="H1935">
        <v>0.28000000000000003</v>
      </c>
      <c r="I1935">
        <v>896.62440000000004</v>
      </c>
      <c r="J1935">
        <v>7</v>
      </c>
      <c r="K1935" s="4" t="s">
        <v>305</v>
      </c>
      <c r="L1935" s="4" t="s">
        <v>1321</v>
      </c>
      <c r="M1935" t="s">
        <v>28</v>
      </c>
      <c r="N1935" t="s">
        <v>21</v>
      </c>
      <c r="O1935">
        <v>671.88</v>
      </c>
      <c r="P1935" t="str">
        <f t="shared" si="182"/>
        <v>Good</v>
      </c>
      <c r="Q1935" t="str">
        <f t="shared" si="183"/>
        <v>high impact</v>
      </c>
      <c r="R1935" t="str">
        <f t="shared" si="184"/>
        <v>good</v>
      </c>
      <c r="S1935" t="s">
        <v>30</v>
      </c>
      <c r="T1935" t="s">
        <v>30</v>
      </c>
      <c r="U1935">
        <v>2305.6055999999999</v>
      </c>
      <c r="V1935">
        <f t="shared" si="185"/>
        <v>2305.6055999999999</v>
      </c>
    </row>
    <row r="1936" spans="1:22" x14ac:dyDescent="0.35">
      <c r="A1936" t="s">
        <v>2419</v>
      </c>
      <c r="B1936" t="s">
        <v>16</v>
      </c>
      <c r="C1936" t="s">
        <v>33</v>
      </c>
      <c r="D1936" t="s">
        <v>18</v>
      </c>
      <c r="E1936">
        <v>3182.25</v>
      </c>
      <c r="F1936" t="str">
        <f t="shared" si="180"/>
        <v>high</v>
      </c>
      <c r="G1936" t="str">
        <f t="shared" si="181"/>
        <v>high</v>
      </c>
      <c r="H1936">
        <v>0.05</v>
      </c>
      <c r="I1936">
        <v>159.11250000000001</v>
      </c>
      <c r="J1936">
        <v>3</v>
      </c>
      <c r="K1936" s="4" t="s">
        <v>1787</v>
      </c>
      <c r="L1936" s="4" t="s">
        <v>368</v>
      </c>
      <c r="M1936" t="s">
        <v>43</v>
      </c>
      <c r="N1936" t="s">
        <v>36</v>
      </c>
      <c r="O1936">
        <v>639.77</v>
      </c>
      <c r="P1936" t="str">
        <f t="shared" si="182"/>
        <v>Good</v>
      </c>
      <c r="Q1936" t="str">
        <f t="shared" si="183"/>
        <v>high impact</v>
      </c>
      <c r="R1936" t="str">
        <f t="shared" si="184"/>
        <v>good</v>
      </c>
      <c r="S1936" t="s">
        <v>37</v>
      </c>
      <c r="T1936" t="s">
        <v>37</v>
      </c>
      <c r="U1936">
        <v>3023.1374999999998</v>
      </c>
      <c r="V1936">
        <f t="shared" si="185"/>
        <v>3023.1374999999998</v>
      </c>
    </row>
    <row r="1937" spans="1:22" x14ac:dyDescent="0.35">
      <c r="A1937" t="s">
        <v>2420</v>
      </c>
      <c r="B1937" t="s">
        <v>24</v>
      </c>
      <c r="C1937" t="s">
        <v>39</v>
      </c>
      <c r="D1937" t="s">
        <v>18</v>
      </c>
      <c r="E1937">
        <v>797.97</v>
      </c>
      <c r="F1937" t="str">
        <f t="shared" si="180"/>
        <v>low</v>
      </c>
      <c r="G1937" t="str">
        <f t="shared" si="181"/>
        <v>low</v>
      </c>
      <c r="H1937">
        <v>0.41</v>
      </c>
      <c r="I1937">
        <v>327.16770000000002</v>
      </c>
      <c r="J1937">
        <v>3</v>
      </c>
      <c r="K1937" s="4" t="s">
        <v>464</v>
      </c>
      <c r="L1937" s="3">
        <v>45424</v>
      </c>
      <c r="M1937" t="s">
        <v>43</v>
      </c>
      <c r="N1937" t="s">
        <v>36</v>
      </c>
      <c r="O1937">
        <v>87.17</v>
      </c>
      <c r="P1937" t="str">
        <f t="shared" si="182"/>
        <v>Not Good</v>
      </c>
      <c r="Q1937" t="str">
        <f t="shared" si="183"/>
        <v>high impact</v>
      </c>
      <c r="R1937" t="str">
        <f t="shared" si="184"/>
        <v>not good</v>
      </c>
      <c r="S1937" t="s">
        <v>22</v>
      </c>
      <c r="T1937" t="s">
        <v>22</v>
      </c>
      <c r="U1937">
        <v>470.8023</v>
      </c>
      <c r="V1937">
        <f t="shared" si="185"/>
        <v>470.8023</v>
      </c>
    </row>
    <row r="1938" spans="1:22" x14ac:dyDescent="0.35">
      <c r="A1938" t="s">
        <v>2421</v>
      </c>
      <c r="B1938" t="s">
        <v>16</v>
      </c>
      <c r="C1938" t="s">
        <v>17</v>
      </c>
      <c r="D1938" t="s">
        <v>50</v>
      </c>
      <c r="E1938">
        <v>293.95999999999998</v>
      </c>
      <c r="F1938" t="str">
        <f t="shared" si="180"/>
        <v>low</v>
      </c>
      <c r="G1938" t="str">
        <f t="shared" si="181"/>
        <v>low</v>
      </c>
      <c r="H1938">
        <v>0.27</v>
      </c>
      <c r="I1938">
        <v>79.369200000000006</v>
      </c>
      <c r="J1938">
        <v>4</v>
      </c>
      <c r="K1938" s="4" t="s">
        <v>598</v>
      </c>
      <c r="L1938" s="3">
        <v>45421</v>
      </c>
      <c r="M1938" t="s">
        <v>43</v>
      </c>
      <c r="N1938" t="s">
        <v>21</v>
      </c>
      <c r="O1938">
        <v>56.75</v>
      </c>
      <c r="P1938" t="str">
        <f t="shared" si="182"/>
        <v>Not Good</v>
      </c>
      <c r="Q1938" t="str">
        <f t="shared" si="183"/>
        <v>high impact</v>
      </c>
      <c r="R1938" t="str">
        <f t="shared" si="184"/>
        <v>not good</v>
      </c>
      <c r="S1938" t="s">
        <v>37</v>
      </c>
      <c r="T1938" t="s">
        <v>37</v>
      </c>
      <c r="U1938">
        <v>214.5908</v>
      </c>
      <c r="V1938">
        <f t="shared" si="185"/>
        <v>214.5908</v>
      </c>
    </row>
    <row r="1939" spans="1:22" x14ac:dyDescent="0.35">
      <c r="A1939" t="s">
        <v>2422</v>
      </c>
      <c r="B1939" t="s">
        <v>58</v>
      </c>
      <c r="C1939" t="s">
        <v>25</v>
      </c>
      <c r="D1939" t="s">
        <v>34</v>
      </c>
      <c r="E1939">
        <v>3537.1</v>
      </c>
      <c r="F1939" t="str">
        <f t="shared" si="180"/>
        <v>high</v>
      </c>
      <c r="G1939" t="str">
        <f t="shared" si="181"/>
        <v>high</v>
      </c>
      <c r="H1939">
        <v>0.06</v>
      </c>
      <c r="I1939">
        <v>212.226</v>
      </c>
      <c r="J1939">
        <v>2</v>
      </c>
      <c r="K1939" s="3">
        <v>45206</v>
      </c>
      <c r="L1939" s="4" t="s">
        <v>298</v>
      </c>
      <c r="M1939" t="s">
        <v>28</v>
      </c>
      <c r="N1939" t="s">
        <v>36</v>
      </c>
      <c r="O1939">
        <v>403.52</v>
      </c>
      <c r="P1939" t="str">
        <f t="shared" si="182"/>
        <v>Not Good</v>
      </c>
      <c r="Q1939" t="str">
        <f t="shared" si="183"/>
        <v>high impact</v>
      </c>
      <c r="R1939" t="str">
        <f t="shared" si="184"/>
        <v>not good</v>
      </c>
      <c r="S1939" t="s">
        <v>72</v>
      </c>
      <c r="T1939" t="s">
        <v>72</v>
      </c>
      <c r="U1939">
        <v>3324.8739999999998</v>
      </c>
      <c r="V1939">
        <f t="shared" si="185"/>
        <v>3324.8739999999998</v>
      </c>
    </row>
    <row r="1940" spans="1:22" x14ac:dyDescent="0.35">
      <c r="A1940" t="s">
        <v>2423</v>
      </c>
      <c r="B1940" t="s">
        <v>58</v>
      </c>
      <c r="C1940" t="s">
        <v>33</v>
      </c>
      <c r="D1940" t="s">
        <v>26</v>
      </c>
      <c r="E1940">
        <v>673.58</v>
      </c>
      <c r="F1940" t="str">
        <f t="shared" si="180"/>
        <v>low</v>
      </c>
      <c r="G1940" t="str">
        <f t="shared" si="181"/>
        <v>low</v>
      </c>
      <c r="H1940">
        <v>0.08</v>
      </c>
      <c r="I1940">
        <v>53.886400000000002</v>
      </c>
      <c r="J1940">
        <v>6</v>
      </c>
      <c r="K1940" s="3">
        <v>45262</v>
      </c>
      <c r="L1940" s="4" t="s">
        <v>1613</v>
      </c>
      <c r="M1940" t="s">
        <v>20</v>
      </c>
      <c r="N1940" t="s">
        <v>29</v>
      </c>
      <c r="O1940">
        <v>81.819999999999993</v>
      </c>
      <c r="P1940" t="str">
        <f t="shared" si="182"/>
        <v>Not Good</v>
      </c>
      <c r="Q1940" t="str">
        <f t="shared" si="183"/>
        <v>normal</v>
      </c>
      <c r="R1940" t="str">
        <f t="shared" si="184"/>
        <v>not good</v>
      </c>
      <c r="S1940" t="s">
        <v>72</v>
      </c>
      <c r="T1940" t="s">
        <v>72</v>
      </c>
      <c r="U1940">
        <v>619.69359999999995</v>
      </c>
      <c r="V1940">
        <f t="shared" si="185"/>
        <v>619.69359999999995</v>
      </c>
    </row>
    <row r="1941" spans="1:22" x14ac:dyDescent="0.35">
      <c r="A1941" t="s">
        <v>2424</v>
      </c>
      <c r="B1941" t="s">
        <v>16</v>
      </c>
      <c r="C1941" t="s">
        <v>39</v>
      </c>
      <c r="D1941" t="s">
        <v>18</v>
      </c>
      <c r="E1941">
        <v>722.15</v>
      </c>
      <c r="F1941" t="str">
        <f t="shared" si="180"/>
        <v>low</v>
      </c>
      <c r="G1941" t="str">
        <f t="shared" si="181"/>
        <v>low</v>
      </c>
      <c r="H1941">
        <v>0.41</v>
      </c>
      <c r="I1941">
        <v>296.08150000000001</v>
      </c>
      <c r="J1941">
        <v>5</v>
      </c>
      <c r="K1941" s="4" t="s">
        <v>207</v>
      </c>
      <c r="L1941" s="4" t="s">
        <v>1347</v>
      </c>
      <c r="M1941" t="s">
        <v>43</v>
      </c>
      <c r="N1941" t="s">
        <v>29</v>
      </c>
      <c r="O1941">
        <v>135.49</v>
      </c>
      <c r="P1941" t="str">
        <f t="shared" si="182"/>
        <v>Not Good</v>
      </c>
      <c r="Q1941" t="str">
        <f t="shared" si="183"/>
        <v>high impact</v>
      </c>
      <c r="R1941" t="str">
        <f t="shared" si="184"/>
        <v>not good</v>
      </c>
      <c r="S1941" t="s">
        <v>72</v>
      </c>
      <c r="T1941" t="s">
        <v>72</v>
      </c>
      <c r="U1941">
        <v>426.06849999999997</v>
      </c>
      <c r="V1941">
        <f t="shared" si="185"/>
        <v>426.06849999999997</v>
      </c>
    </row>
    <row r="1942" spans="1:22" x14ac:dyDescent="0.35">
      <c r="A1942" t="s">
        <v>2425</v>
      </c>
      <c r="B1942" t="s">
        <v>16</v>
      </c>
      <c r="C1942" t="s">
        <v>17</v>
      </c>
      <c r="D1942" t="s">
        <v>34</v>
      </c>
      <c r="E1942">
        <v>1018.75</v>
      </c>
      <c r="F1942" t="str">
        <f t="shared" si="180"/>
        <v>medium</v>
      </c>
      <c r="G1942" t="str">
        <f t="shared" si="181"/>
        <v>low</v>
      </c>
      <c r="H1942">
        <v>0.18</v>
      </c>
      <c r="I1942">
        <v>183.375</v>
      </c>
      <c r="J1942">
        <v>2</v>
      </c>
      <c r="K1942" s="4" t="s">
        <v>254</v>
      </c>
      <c r="L1942" s="4" t="s">
        <v>441</v>
      </c>
      <c r="M1942" t="s">
        <v>28</v>
      </c>
      <c r="N1942" t="s">
        <v>21</v>
      </c>
      <c r="O1942">
        <v>167.29</v>
      </c>
      <c r="P1942" t="str">
        <f t="shared" si="182"/>
        <v>Not Good</v>
      </c>
      <c r="Q1942" t="str">
        <f t="shared" si="183"/>
        <v>high impact</v>
      </c>
      <c r="R1942" t="str">
        <f t="shared" si="184"/>
        <v>not good</v>
      </c>
      <c r="S1942" t="s">
        <v>37</v>
      </c>
      <c r="T1942" t="s">
        <v>37</v>
      </c>
      <c r="U1942">
        <v>835.375</v>
      </c>
      <c r="V1942">
        <f t="shared" si="185"/>
        <v>835.375</v>
      </c>
    </row>
    <row r="1943" spans="1:22" x14ac:dyDescent="0.35">
      <c r="A1943" t="s">
        <v>2426</v>
      </c>
      <c r="B1943" t="s">
        <v>24</v>
      </c>
      <c r="C1943" t="s">
        <v>25</v>
      </c>
      <c r="D1943" t="s">
        <v>46</v>
      </c>
      <c r="E1943">
        <v>578.96</v>
      </c>
      <c r="F1943" t="str">
        <f t="shared" si="180"/>
        <v>low</v>
      </c>
      <c r="G1943" t="str">
        <f t="shared" si="181"/>
        <v>low</v>
      </c>
      <c r="H1943">
        <v>0.41</v>
      </c>
      <c r="I1943">
        <v>237.37360000000001</v>
      </c>
      <c r="J1943">
        <v>2</v>
      </c>
      <c r="K1943" s="3">
        <v>45303</v>
      </c>
      <c r="L1943" s="3">
        <v>45334</v>
      </c>
      <c r="M1943" t="s">
        <v>20</v>
      </c>
      <c r="N1943" t="s">
        <v>36</v>
      </c>
      <c r="O1943">
        <v>90.21</v>
      </c>
      <c r="P1943" t="str">
        <f t="shared" si="182"/>
        <v>Not Good</v>
      </c>
      <c r="Q1943" t="str">
        <f t="shared" si="183"/>
        <v>high impact</v>
      </c>
      <c r="R1943" t="str">
        <f t="shared" si="184"/>
        <v>not good</v>
      </c>
      <c r="S1943" t="s">
        <v>37</v>
      </c>
      <c r="T1943" t="s">
        <v>37</v>
      </c>
      <c r="U1943">
        <v>341.58640000000003</v>
      </c>
      <c r="V1943">
        <f t="shared" si="185"/>
        <v>341.58640000000003</v>
      </c>
    </row>
    <row r="1944" spans="1:22" x14ac:dyDescent="0.35">
      <c r="A1944" t="s">
        <v>2427</v>
      </c>
      <c r="B1944" t="s">
        <v>58</v>
      </c>
      <c r="C1944" t="s">
        <v>33</v>
      </c>
      <c r="D1944" t="s">
        <v>50</v>
      </c>
      <c r="E1944">
        <v>3164.42</v>
      </c>
      <c r="F1944" t="str">
        <f t="shared" si="180"/>
        <v>high</v>
      </c>
      <c r="G1944" t="str">
        <f t="shared" si="181"/>
        <v>high</v>
      </c>
      <c r="H1944">
        <v>0.03</v>
      </c>
      <c r="I1944">
        <v>94.932599999999994</v>
      </c>
      <c r="J1944">
        <v>2</v>
      </c>
      <c r="K1944" s="4" t="s">
        <v>349</v>
      </c>
      <c r="L1944" s="4" t="s">
        <v>221</v>
      </c>
      <c r="M1944" t="s">
        <v>28</v>
      </c>
      <c r="N1944" t="s">
        <v>21</v>
      </c>
      <c r="O1944">
        <v>469.39</v>
      </c>
      <c r="P1944" t="str">
        <f t="shared" si="182"/>
        <v>Not Good</v>
      </c>
      <c r="Q1944" t="str">
        <f t="shared" si="183"/>
        <v>high impact</v>
      </c>
      <c r="R1944" t="str">
        <f t="shared" si="184"/>
        <v>not good</v>
      </c>
      <c r="S1944" t="s">
        <v>56</v>
      </c>
      <c r="T1944" t="s">
        <v>56</v>
      </c>
      <c r="U1944">
        <v>3069.4874</v>
      </c>
      <c r="V1944">
        <f t="shared" si="185"/>
        <v>3069.4874</v>
      </c>
    </row>
    <row r="1945" spans="1:22" x14ac:dyDescent="0.35">
      <c r="A1945" t="s">
        <v>2428</v>
      </c>
      <c r="B1945" t="s">
        <v>58</v>
      </c>
      <c r="C1945" t="s">
        <v>39</v>
      </c>
      <c r="D1945" t="s">
        <v>34</v>
      </c>
      <c r="E1945">
        <v>2167.8200000000002</v>
      </c>
      <c r="F1945" t="str">
        <f t="shared" si="180"/>
        <v>high</v>
      </c>
      <c r="G1945" t="str">
        <f t="shared" si="181"/>
        <v>high</v>
      </c>
      <c r="H1945">
        <v>0.12</v>
      </c>
      <c r="I1945">
        <v>260.13839999999999</v>
      </c>
      <c r="J1945">
        <v>4</v>
      </c>
      <c r="K1945" s="4" t="s">
        <v>208</v>
      </c>
      <c r="L1945" s="4" t="s">
        <v>463</v>
      </c>
      <c r="M1945" t="s">
        <v>28</v>
      </c>
      <c r="N1945" t="s">
        <v>36</v>
      </c>
      <c r="O1945">
        <v>517.4</v>
      </c>
      <c r="P1945" t="str">
        <f t="shared" si="182"/>
        <v>Good</v>
      </c>
      <c r="Q1945" t="str">
        <f t="shared" si="183"/>
        <v>high impact</v>
      </c>
      <c r="R1945" t="str">
        <f t="shared" si="184"/>
        <v>good</v>
      </c>
      <c r="S1945" t="s">
        <v>30</v>
      </c>
      <c r="T1945" t="s">
        <v>30</v>
      </c>
      <c r="U1945">
        <v>1907.6815999999999</v>
      </c>
      <c r="V1945">
        <f t="shared" si="185"/>
        <v>1907.6815999999999</v>
      </c>
    </row>
    <row r="1946" spans="1:22" x14ac:dyDescent="0.35">
      <c r="A1946" t="s">
        <v>2429</v>
      </c>
      <c r="B1946" t="s">
        <v>32</v>
      </c>
      <c r="C1946" t="s">
        <v>17</v>
      </c>
      <c r="D1946" t="s">
        <v>18</v>
      </c>
      <c r="E1946">
        <v>1403.87</v>
      </c>
      <c r="F1946" t="str">
        <f t="shared" si="180"/>
        <v>medium</v>
      </c>
      <c r="G1946" t="str">
        <f t="shared" si="181"/>
        <v>low</v>
      </c>
      <c r="H1946">
        <v>0.38</v>
      </c>
      <c r="I1946">
        <v>533.47059999999999</v>
      </c>
      <c r="J1946">
        <v>3</v>
      </c>
      <c r="K1946" s="4" t="s">
        <v>70</v>
      </c>
      <c r="L1946" s="4" t="s">
        <v>330</v>
      </c>
      <c r="M1946" t="s">
        <v>43</v>
      </c>
      <c r="N1946" t="s">
        <v>36</v>
      </c>
      <c r="O1946">
        <v>168.78</v>
      </c>
      <c r="P1946" t="str">
        <f t="shared" si="182"/>
        <v>Not Good</v>
      </c>
      <c r="Q1946" t="str">
        <f t="shared" si="183"/>
        <v>high impact</v>
      </c>
      <c r="R1946" t="str">
        <f t="shared" si="184"/>
        <v>not good</v>
      </c>
      <c r="S1946" t="s">
        <v>30</v>
      </c>
      <c r="T1946" t="s">
        <v>30</v>
      </c>
      <c r="U1946">
        <v>870.39940000000001</v>
      </c>
      <c r="V1946">
        <f t="shared" si="185"/>
        <v>870.39940000000001</v>
      </c>
    </row>
    <row r="1947" spans="1:22" x14ac:dyDescent="0.35">
      <c r="A1947" t="s">
        <v>2430</v>
      </c>
      <c r="B1947" t="s">
        <v>24</v>
      </c>
      <c r="C1947" t="s">
        <v>25</v>
      </c>
      <c r="D1947" t="s">
        <v>18</v>
      </c>
      <c r="E1947">
        <v>2259.67</v>
      </c>
      <c r="F1947" t="str">
        <f t="shared" si="180"/>
        <v>high</v>
      </c>
      <c r="G1947" t="str">
        <f t="shared" si="181"/>
        <v>high</v>
      </c>
      <c r="H1947">
        <v>0.32</v>
      </c>
      <c r="I1947">
        <v>723.09439999999995</v>
      </c>
      <c r="J1947">
        <v>9</v>
      </c>
      <c r="K1947" s="4" t="s">
        <v>232</v>
      </c>
      <c r="L1947" s="3">
        <v>45330</v>
      </c>
      <c r="M1947" t="s">
        <v>20</v>
      </c>
      <c r="N1947" t="s">
        <v>36</v>
      </c>
      <c r="O1947">
        <v>289.61</v>
      </c>
      <c r="P1947" t="str">
        <f t="shared" si="182"/>
        <v>Not Good</v>
      </c>
      <c r="Q1947" t="str">
        <f t="shared" si="183"/>
        <v>high impact</v>
      </c>
      <c r="R1947" t="str">
        <f t="shared" si="184"/>
        <v>not good</v>
      </c>
      <c r="S1947" t="s">
        <v>72</v>
      </c>
      <c r="T1947" t="s">
        <v>72</v>
      </c>
      <c r="U1947">
        <v>1536.5755999999999</v>
      </c>
      <c r="V1947">
        <f t="shared" si="185"/>
        <v>1536.5755999999999</v>
      </c>
    </row>
    <row r="1948" spans="1:22" x14ac:dyDescent="0.35">
      <c r="A1948" t="s">
        <v>2431</v>
      </c>
      <c r="B1948" t="s">
        <v>32</v>
      </c>
      <c r="C1948" t="s">
        <v>33</v>
      </c>
      <c r="D1948" t="s">
        <v>18</v>
      </c>
      <c r="E1948">
        <v>4236.29</v>
      </c>
      <c r="F1948" t="str">
        <f t="shared" si="180"/>
        <v>high</v>
      </c>
      <c r="G1948" t="str">
        <f t="shared" si="181"/>
        <v>high</v>
      </c>
      <c r="H1948">
        <v>0.15</v>
      </c>
      <c r="I1948">
        <v>635.44349999999997</v>
      </c>
      <c r="J1948">
        <v>5</v>
      </c>
      <c r="K1948" s="4" t="s">
        <v>219</v>
      </c>
      <c r="L1948" s="4" t="s">
        <v>689</v>
      </c>
      <c r="M1948" t="s">
        <v>20</v>
      </c>
      <c r="N1948" t="s">
        <v>21</v>
      </c>
      <c r="O1948">
        <v>825.36</v>
      </c>
      <c r="P1948" t="str">
        <f t="shared" si="182"/>
        <v>Good</v>
      </c>
      <c r="Q1948" t="str">
        <f t="shared" si="183"/>
        <v>high impact</v>
      </c>
      <c r="R1948" t="str">
        <f t="shared" si="184"/>
        <v>good</v>
      </c>
      <c r="S1948" t="s">
        <v>72</v>
      </c>
      <c r="T1948" t="s">
        <v>72</v>
      </c>
      <c r="U1948">
        <v>3600.8465000000001</v>
      </c>
      <c r="V1948">
        <f t="shared" si="185"/>
        <v>3600.8465000000001</v>
      </c>
    </row>
    <row r="1949" spans="1:22" x14ac:dyDescent="0.35">
      <c r="A1949" t="s">
        <v>2432</v>
      </c>
      <c r="B1949" t="s">
        <v>58</v>
      </c>
      <c r="C1949" t="s">
        <v>39</v>
      </c>
      <c r="D1949" t="s">
        <v>34</v>
      </c>
      <c r="E1949">
        <v>4642.6899999999996</v>
      </c>
      <c r="F1949" t="str">
        <f t="shared" si="180"/>
        <v>high</v>
      </c>
      <c r="G1949" t="str">
        <f t="shared" si="181"/>
        <v>high</v>
      </c>
      <c r="H1949">
        <v>0.47</v>
      </c>
      <c r="I1949">
        <v>2182.0643</v>
      </c>
      <c r="J1949">
        <v>1</v>
      </c>
      <c r="K1949" s="3">
        <v>45538</v>
      </c>
      <c r="L1949" s="4" t="s">
        <v>361</v>
      </c>
      <c r="M1949" t="s">
        <v>28</v>
      </c>
      <c r="N1949" t="s">
        <v>29</v>
      </c>
      <c r="O1949">
        <v>1351.38</v>
      </c>
      <c r="P1949" t="str">
        <f t="shared" si="182"/>
        <v>Good</v>
      </c>
      <c r="Q1949" t="str">
        <f t="shared" si="183"/>
        <v>high impact</v>
      </c>
      <c r="R1949" t="str">
        <f t="shared" si="184"/>
        <v>good</v>
      </c>
      <c r="S1949" t="s">
        <v>72</v>
      </c>
      <c r="T1949" t="s">
        <v>72</v>
      </c>
      <c r="U1949">
        <v>2460.6257000000001</v>
      </c>
      <c r="V1949">
        <f t="shared" si="185"/>
        <v>2460.6257000000001</v>
      </c>
    </row>
    <row r="1950" spans="1:22" x14ac:dyDescent="0.35">
      <c r="A1950" t="s">
        <v>2433</v>
      </c>
      <c r="B1950" t="s">
        <v>24</v>
      </c>
      <c r="C1950" t="s">
        <v>17</v>
      </c>
      <c r="D1950" t="s">
        <v>18</v>
      </c>
      <c r="E1950">
        <v>2488.63</v>
      </c>
      <c r="F1950" t="str">
        <f t="shared" si="180"/>
        <v>high</v>
      </c>
      <c r="G1950" t="str">
        <f t="shared" si="181"/>
        <v>high</v>
      </c>
      <c r="H1950">
        <v>0.11</v>
      </c>
      <c r="I1950">
        <v>273.74930000000001</v>
      </c>
      <c r="J1950">
        <v>2</v>
      </c>
      <c r="K1950" s="4" t="s">
        <v>373</v>
      </c>
      <c r="L1950" s="3">
        <v>45416</v>
      </c>
      <c r="M1950" t="s">
        <v>43</v>
      </c>
      <c r="N1950" t="s">
        <v>36</v>
      </c>
      <c r="O1950">
        <v>305.52999999999997</v>
      </c>
      <c r="P1950" t="str">
        <f t="shared" si="182"/>
        <v>Not Good</v>
      </c>
      <c r="Q1950" t="str">
        <f t="shared" si="183"/>
        <v>high impact</v>
      </c>
      <c r="R1950" t="str">
        <f t="shared" si="184"/>
        <v>not good</v>
      </c>
      <c r="S1950" t="s">
        <v>37</v>
      </c>
      <c r="T1950" t="s">
        <v>37</v>
      </c>
      <c r="U1950">
        <v>2214.8807000000002</v>
      </c>
      <c r="V1950">
        <f t="shared" si="185"/>
        <v>2214.8807000000002</v>
      </c>
    </row>
    <row r="1951" spans="1:22" x14ac:dyDescent="0.35">
      <c r="A1951" t="s">
        <v>2434</v>
      </c>
      <c r="B1951" t="s">
        <v>16</v>
      </c>
      <c r="C1951" t="s">
        <v>25</v>
      </c>
      <c r="D1951" t="s">
        <v>34</v>
      </c>
      <c r="E1951">
        <v>2877.09</v>
      </c>
      <c r="F1951" t="str">
        <f t="shared" si="180"/>
        <v>high</v>
      </c>
      <c r="G1951" t="str">
        <f t="shared" si="181"/>
        <v>high</v>
      </c>
      <c r="H1951">
        <v>0.42</v>
      </c>
      <c r="I1951">
        <v>1208.3778</v>
      </c>
      <c r="J1951">
        <v>7</v>
      </c>
      <c r="K1951" s="3">
        <v>45112</v>
      </c>
      <c r="L1951" s="3">
        <v>45235</v>
      </c>
      <c r="M1951" t="s">
        <v>28</v>
      </c>
      <c r="N1951" t="s">
        <v>21</v>
      </c>
      <c r="O1951">
        <v>443.1</v>
      </c>
      <c r="P1951" t="str">
        <f t="shared" si="182"/>
        <v>Not Good</v>
      </c>
      <c r="Q1951" t="str">
        <f t="shared" si="183"/>
        <v>high impact</v>
      </c>
      <c r="R1951" t="str">
        <f t="shared" si="184"/>
        <v>not good</v>
      </c>
      <c r="S1951" t="s">
        <v>72</v>
      </c>
      <c r="T1951" t="s">
        <v>72</v>
      </c>
      <c r="U1951">
        <v>1668.7121999999999</v>
      </c>
      <c r="V1951">
        <f t="shared" si="185"/>
        <v>1668.7121999999999</v>
      </c>
    </row>
    <row r="1952" spans="1:22" x14ac:dyDescent="0.35">
      <c r="A1952" t="s">
        <v>2435</v>
      </c>
      <c r="B1952" t="s">
        <v>24</v>
      </c>
      <c r="C1952" t="s">
        <v>33</v>
      </c>
      <c r="D1952" t="s">
        <v>18</v>
      </c>
      <c r="E1952">
        <v>1360.28</v>
      </c>
      <c r="F1952" t="str">
        <f t="shared" si="180"/>
        <v>medium</v>
      </c>
      <c r="G1952" t="str">
        <f t="shared" si="181"/>
        <v>low</v>
      </c>
      <c r="H1952">
        <v>0.35</v>
      </c>
      <c r="I1952">
        <v>476.09800000000001</v>
      </c>
      <c r="J1952">
        <v>8</v>
      </c>
      <c r="K1952" s="3">
        <v>45361</v>
      </c>
      <c r="L1952" s="3">
        <v>45453</v>
      </c>
      <c r="M1952" t="s">
        <v>43</v>
      </c>
      <c r="N1952" t="s">
        <v>29</v>
      </c>
      <c r="O1952">
        <v>111.66</v>
      </c>
      <c r="P1952" t="str">
        <f t="shared" si="182"/>
        <v>Not Good</v>
      </c>
      <c r="Q1952" t="str">
        <f t="shared" si="183"/>
        <v>high impact</v>
      </c>
      <c r="R1952" t="str">
        <f t="shared" si="184"/>
        <v>not good</v>
      </c>
      <c r="S1952" t="s">
        <v>30</v>
      </c>
      <c r="T1952" t="s">
        <v>30</v>
      </c>
      <c r="U1952">
        <v>884.18200000000002</v>
      </c>
      <c r="V1952">
        <f t="shared" si="185"/>
        <v>884.18200000000002</v>
      </c>
    </row>
    <row r="1953" spans="1:22" x14ac:dyDescent="0.35">
      <c r="A1953" t="s">
        <v>2436</v>
      </c>
      <c r="B1953" t="s">
        <v>16</v>
      </c>
      <c r="C1953" t="s">
        <v>39</v>
      </c>
      <c r="D1953" t="s">
        <v>46</v>
      </c>
      <c r="E1953">
        <v>2616.64</v>
      </c>
      <c r="F1953" t="str">
        <f t="shared" si="180"/>
        <v>high</v>
      </c>
      <c r="G1953" t="str">
        <f t="shared" si="181"/>
        <v>high</v>
      </c>
      <c r="H1953">
        <v>0.06</v>
      </c>
      <c r="I1953">
        <v>156.9984</v>
      </c>
      <c r="J1953">
        <v>6</v>
      </c>
      <c r="K1953" s="3">
        <v>45325</v>
      </c>
      <c r="L1953" s="3">
        <v>45385</v>
      </c>
      <c r="M1953" t="s">
        <v>43</v>
      </c>
      <c r="N1953" t="s">
        <v>21</v>
      </c>
      <c r="O1953">
        <v>550.03</v>
      </c>
      <c r="P1953" t="str">
        <f t="shared" si="182"/>
        <v>Good</v>
      </c>
      <c r="Q1953" t="str">
        <f t="shared" si="183"/>
        <v>high impact</v>
      </c>
      <c r="R1953" t="str">
        <f t="shared" si="184"/>
        <v>good</v>
      </c>
      <c r="S1953" t="s">
        <v>37</v>
      </c>
      <c r="T1953" t="s">
        <v>37</v>
      </c>
      <c r="U1953">
        <v>2459.6415999999999</v>
      </c>
      <c r="V1953">
        <f t="shared" si="185"/>
        <v>2459.6415999999999</v>
      </c>
    </row>
    <row r="1954" spans="1:22" x14ac:dyDescent="0.35">
      <c r="A1954" t="s">
        <v>2437</v>
      </c>
      <c r="B1954" t="s">
        <v>16</v>
      </c>
      <c r="C1954" t="s">
        <v>17</v>
      </c>
      <c r="D1954" t="s">
        <v>46</v>
      </c>
      <c r="E1954">
        <v>3765.79</v>
      </c>
      <c r="F1954" t="str">
        <f t="shared" si="180"/>
        <v>high</v>
      </c>
      <c r="G1954" t="str">
        <f t="shared" si="181"/>
        <v>high</v>
      </c>
      <c r="H1954">
        <v>0.28000000000000003</v>
      </c>
      <c r="I1954">
        <v>1054.4212</v>
      </c>
      <c r="J1954">
        <v>7</v>
      </c>
      <c r="K1954" s="3">
        <v>45414</v>
      </c>
      <c r="L1954" s="3">
        <v>45628</v>
      </c>
      <c r="M1954" t="s">
        <v>43</v>
      </c>
      <c r="N1954" t="s">
        <v>21</v>
      </c>
      <c r="O1954">
        <v>424.8</v>
      </c>
      <c r="P1954" t="str">
        <f t="shared" si="182"/>
        <v>Not Good</v>
      </c>
      <c r="Q1954" t="str">
        <f t="shared" si="183"/>
        <v>high impact</v>
      </c>
      <c r="R1954" t="str">
        <f t="shared" si="184"/>
        <v>not good</v>
      </c>
      <c r="S1954" t="s">
        <v>47</v>
      </c>
      <c r="T1954" t="s">
        <v>47</v>
      </c>
      <c r="U1954">
        <v>2711.3688000000002</v>
      </c>
      <c r="V1954">
        <f t="shared" si="185"/>
        <v>2711.3688000000002</v>
      </c>
    </row>
    <row r="1955" spans="1:22" x14ac:dyDescent="0.35">
      <c r="A1955" t="s">
        <v>2438</v>
      </c>
      <c r="B1955" t="s">
        <v>24</v>
      </c>
      <c r="C1955" t="s">
        <v>25</v>
      </c>
      <c r="D1955" t="s">
        <v>26</v>
      </c>
      <c r="E1955">
        <v>2511.4699999999998</v>
      </c>
      <c r="F1955" t="str">
        <f t="shared" si="180"/>
        <v>high</v>
      </c>
      <c r="G1955" t="str">
        <f t="shared" si="181"/>
        <v>high</v>
      </c>
      <c r="H1955">
        <v>0.46</v>
      </c>
      <c r="I1955">
        <v>1155.2762</v>
      </c>
      <c r="J1955">
        <v>2</v>
      </c>
      <c r="K1955" s="4" t="s">
        <v>170</v>
      </c>
      <c r="L1955" s="4" t="s">
        <v>553</v>
      </c>
      <c r="M1955" t="s">
        <v>28</v>
      </c>
      <c r="N1955" t="s">
        <v>29</v>
      </c>
      <c r="O1955">
        <v>455.84</v>
      </c>
      <c r="P1955" t="str">
        <f t="shared" si="182"/>
        <v>Not Good</v>
      </c>
      <c r="Q1955" t="str">
        <f t="shared" si="183"/>
        <v>high impact</v>
      </c>
      <c r="R1955" t="str">
        <f t="shared" si="184"/>
        <v>not good</v>
      </c>
      <c r="S1955" t="s">
        <v>56</v>
      </c>
      <c r="T1955" t="s">
        <v>56</v>
      </c>
      <c r="U1955">
        <v>1356.1938</v>
      </c>
      <c r="V1955">
        <f t="shared" si="185"/>
        <v>1356.1938</v>
      </c>
    </row>
    <row r="1956" spans="1:22" x14ac:dyDescent="0.35">
      <c r="A1956" t="s">
        <v>2439</v>
      </c>
      <c r="B1956" t="s">
        <v>16</v>
      </c>
      <c r="C1956" t="s">
        <v>33</v>
      </c>
      <c r="D1956" t="s">
        <v>18</v>
      </c>
      <c r="E1956">
        <v>1580.16</v>
      </c>
      <c r="F1956" t="str">
        <f t="shared" si="180"/>
        <v>medium</v>
      </c>
      <c r="G1956" t="str">
        <f t="shared" si="181"/>
        <v>low</v>
      </c>
      <c r="H1956">
        <v>0.31</v>
      </c>
      <c r="I1956">
        <v>489.84960000000001</v>
      </c>
      <c r="J1956">
        <v>6</v>
      </c>
      <c r="K1956" s="4" t="s">
        <v>66</v>
      </c>
      <c r="L1956" s="3">
        <v>44932</v>
      </c>
      <c r="M1956" t="s">
        <v>28</v>
      </c>
      <c r="N1956" t="s">
        <v>29</v>
      </c>
      <c r="O1956">
        <v>244.95</v>
      </c>
      <c r="P1956" t="str">
        <f t="shared" si="182"/>
        <v>Not Good</v>
      </c>
      <c r="Q1956" t="str">
        <f t="shared" si="183"/>
        <v>high impact</v>
      </c>
      <c r="R1956" t="str">
        <f t="shared" si="184"/>
        <v>not good</v>
      </c>
      <c r="S1956" t="s">
        <v>47</v>
      </c>
      <c r="T1956" t="s">
        <v>47</v>
      </c>
      <c r="U1956">
        <v>1090.3104000000001</v>
      </c>
      <c r="V1956">
        <f t="shared" si="185"/>
        <v>1090.3104000000001</v>
      </c>
    </row>
    <row r="1957" spans="1:22" x14ac:dyDescent="0.35">
      <c r="A1957" t="s">
        <v>2440</v>
      </c>
      <c r="B1957" t="s">
        <v>32</v>
      </c>
      <c r="C1957" t="s">
        <v>39</v>
      </c>
      <c r="D1957" t="s">
        <v>18</v>
      </c>
      <c r="E1957">
        <v>2951.97</v>
      </c>
      <c r="F1957" t="str">
        <f t="shared" si="180"/>
        <v>high</v>
      </c>
      <c r="G1957" t="str">
        <f t="shared" si="181"/>
        <v>high</v>
      </c>
      <c r="H1957">
        <v>0.26</v>
      </c>
      <c r="I1957">
        <v>767.51220000000001</v>
      </c>
      <c r="J1957">
        <v>6</v>
      </c>
      <c r="K1957" s="4" t="s">
        <v>1222</v>
      </c>
      <c r="L1957" s="4" t="s">
        <v>280</v>
      </c>
      <c r="M1957" t="s">
        <v>43</v>
      </c>
      <c r="N1957" t="s">
        <v>29</v>
      </c>
      <c r="O1957">
        <v>720.2</v>
      </c>
      <c r="P1957" t="str">
        <f t="shared" si="182"/>
        <v>Good</v>
      </c>
      <c r="Q1957" t="str">
        <f t="shared" si="183"/>
        <v>high impact</v>
      </c>
      <c r="R1957" t="str">
        <f t="shared" si="184"/>
        <v>good</v>
      </c>
      <c r="S1957" t="s">
        <v>22</v>
      </c>
      <c r="T1957" t="s">
        <v>22</v>
      </c>
      <c r="U1957">
        <v>2184.4578000000001</v>
      </c>
      <c r="V1957">
        <f t="shared" si="185"/>
        <v>2184.4578000000001</v>
      </c>
    </row>
    <row r="1958" spans="1:22" x14ac:dyDescent="0.35">
      <c r="A1958" t="s">
        <v>2441</v>
      </c>
      <c r="B1958" t="s">
        <v>58</v>
      </c>
      <c r="C1958" t="s">
        <v>17</v>
      </c>
      <c r="D1958" t="s">
        <v>34</v>
      </c>
      <c r="E1958">
        <v>4738.6099999999997</v>
      </c>
      <c r="F1958" t="str">
        <f t="shared" si="180"/>
        <v>high</v>
      </c>
      <c r="G1958" t="str">
        <f t="shared" si="181"/>
        <v>high</v>
      </c>
      <c r="H1958">
        <v>0.18</v>
      </c>
      <c r="I1958">
        <v>852.94979999999998</v>
      </c>
      <c r="J1958">
        <v>4</v>
      </c>
      <c r="K1958" s="3">
        <v>45599</v>
      </c>
      <c r="L1958" s="4" t="s">
        <v>981</v>
      </c>
      <c r="M1958" t="s">
        <v>20</v>
      </c>
      <c r="N1958" t="s">
        <v>21</v>
      </c>
      <c r="O1958">
        <v>1223.6199999999999</v>
      </c>
      <c r="P1958" t="str">
        <f t="shared" si="182"/>
        <v>Good</v>
      </c>
      <c r="Q1958" t="str">
        <f t="shared" si="183"/>
        <v>high impact</v>
      </c>
      <c r="R1958" t="str">
        <f t="shared" si="184"/>
        <v>good</v>
      </c>
      <c r="S1958" t="s">
        <v>30</v>
      </c>
      <c r="T1958" t="s">
        <v>30</v>
      </c>
      <c r="U1958">
        <v>3885.6601999999998</v>
      </c>
      <c r="V1958">
        <f t="shared" si="185"/>
        <v>3885.6601999999998</v>
      </c>
    </row>
    <row r="1959" spans="1:22" x14ac:dyDescent="0.35">
      <c r="A1959" t="s">
        <v>2442</v>
      </c>
      <c r="B1959" t="s">
        <v>16</v>
      </c>
      <c r="C1959" t="s">
        <v>25</v>
      </c>
      <c r="D1959" t="s">
        <v>34</v>
      </c>
      <c r="E1959">
        <v>4451.12</v>
      </c>
      <c r="F1959" t="str">
        <f t="shared" si="180"/>
        <v>high</v>
      </c>
      <c r="G1959" t="str">
        <f t="shared" si="181"/>
        <v>high</v>
      </c>
      <c r="H1959">
        <v>0.39</v>
      </c>
      <c r="I1959">
        <v>1735.9367999999999</v>
      </c>
      <c r="J1959">
        <v>4</v>
      </c>
      <c r="K1959" s="4" t="s">
        <v>258</v>
      </c>
      <c r="L1959" s="4" t="s">
        <v>878</v>
      </c>
      <c r="M1959" t="s">
        <v>43</v>
      </c>
      <c r="N1959" t="s">
        <v>36</v>
      </c>
      <c r="O1959">
        <v>1043.1500000000001</v>
      </c>
      <c r="P1959" t="str">
        <f t="shared" si="182"/>
        <v>Good</v>
      </c>
      <c r="Q1959" t="str">
        <f t="shared" si="183"/>
        <v>high impact</v>
      </c>
      <c r="R1959" t="str">
        <f t="shared" si="184"/>
        <v>good</v>
      </c>
      <c r="S1959" t="s">
        <v>47</v>
      </c>
      <c r="T1959" t="s">
        <v>47</v>
      </c>
      <c r="U1959">
        <v>2715.1831999999999</v>
      </c>
      <c r="V1959">
        <f t="shared" si="185"/>
        <v>2715.1831999999999</v>
      </c>
    </row>
    <row r="1960" spans="1:22" x14ac:dyDescent="0.35">
      <c r="A1960" t="s">
        <v>2443</v>
      </c>
      <c r="B1960" t="s">
        <v>32</v>
      </c>
      <c r="C1960" t="s">
        <v>33</v>
      </c>
      <c r="D1960" t="s">
        <v>18</v>
      </c>
      <c r="E1960">
        <v>3869.29</v>
      </c>
      <c r="F1960" t="str">
        <f t="shared" si="180"/>
        <v>high</v>
      </c>
      <c r="G1960" t="str">
        <f t="shared" si="181"/>
        <v>high</v>
      </c>
      <c r="H1960">
        <v>0.46</v>
      </c>
      <c r="I1960">
        <v>1779.8733999999999</v>
      </c>
      <c r="J1960">
        <v>2</v>
      </c>
      <c r="K1960" s="3">
        <v>45179</v>
      </c>
      <c r="L1960" s="4" t="s">
        <v>447</v>
      </c>
      <c r="M1960" t="s">
        <v>28</v>
      </c>
      <c r="N1960" t="s">
        <v>36</v>
      </c>
      <c r="O1960">
        <v>629.1</v>
      </c>
      <c r="P1960" t="str">
        <f t="shared" si="182"/>
        <v>Good</v>
      </c>
      <c r="Q1960" t="str">
        <f t="shared" si="183"/>
        <v>high impact</v>
      </c>
      <c r="R1960" t="str">
        <f t="shared" si="184"/>
        <v>good</v>
      </c>
      <c r="S1960" t="s">
        <v>56</v>
      </c>
      <c r="T1960" t="s">
        <v>56</v>
      </c>
      <c r="U1960">
        <v>2089.4166</v>
      </c>
      <c r="V1960">
        <f t="shared" si="185"/>
        <v>2089.4166</v>
      </c>
    </row>
    <row r="1961" spans="1:22" x14ac:dyDescent="0.35">
      <c r="A1961" t="s">
        <v>2444</v>
      </c>
      <c r="B1961" t="s">
        <v>16</v>
      </c>
      <c r="C1961" t="s">
        <v>39</v>
      </c>
      <c r="D1961" t="s">
        <v>26</v>
      </c>
      <c r="E1961">
        <v>1453.43</v>
      </c>
      <c r="F1961" t="str">
        <f t="shared" si="180"/>
        <v>medium</v>
      </c>
      <c r="G1961" t="str">
        <f t="shared" si="181"/>
        <v>low</v>
      </c>
      <c r="H1961">
        <v>0.38</v>
      </c>
      <c r="I1961">
        <v>552.30340000000001</v>
      </c>
      <c r="J1961">
        <v>3</v>
      </c>
      <c r="K1961" s="4" t="s">
        <v>889</v>
      </c>
      <c r="L1961" s="4" t="s">
        <v>1279</v>
      </c>
      <c r="M1961" t="s">
        <v>28</v>
      </c>
      <c r="N1961" t="s">
        <v>36</v>
      </c>
      <c r="O1961">
        <v>223.46</v>
      </c>
      <c r="P1961" t="str">
        <f t="shared" si="182"/>
        <v>Not Good</v>
      </c>
      <c r="Q1961" t="str">
        <f t="shared" si="183"/>
        <v>high impact</v>
      </c>
      <c r="R1961" t="str">
        <f t="shared" si="184"/>
        <v>not good</v>
      </c>
      <c r="S1961" t="s">
        <v>30</v>
      </c>
      <c r="T1961" t="s">
        <v>30</v>
      </c>
      <c r="U1961">
        <v>901.12660000000005</v>
      </c>
      <c r="V1961">
        <f t="shared" si="185"/>
        <v>901.12660000000005</v>
      </c>
    </row>
    <row r="1962" spans="1:22" x14ac:dyDescent="0.35">
      <c r="A1962" t="s">
        <v>2445</v>
      </c>
      <c r="B1962" t="s">
        <v>58</v>
      </c>
      <c r="C1962" t="s">
        <v>17</v>
      </c>
      <c r="D1962" t="s">
        <v>18</v>
      </c>
      <c r="E1962">
        <v>1283.6400000000001</v>
      </c>
      <c r="F1962" t="str">
        <f t="shared" si="180"/>
        <v>medium</v>
      </c>
      <c r="G1962" t="str">
        <f t="shared" si="181"/>
        <v>low</v>
      </c>
      <c r="H1962">
        <v>0.36</v>
      </c>
      <c r="I1962">
        <v>462.11040000000003</v>
      </c>
      <c r="J1962">
        <v>6</v>
      </c>
      <c r="K1962" s="4" t="s">
        <v>400</v>
      </c>
      <c r="L1962" s="4" t="s">
        <v>810</v>
      </c>
      <c r="M1962" t="s">
        <v>20</v>
      </c>
      <c r="N1962" t="s">
        <v>21</v>
      </c>
      <c r="O1962">
        <v>196.51</v>
      </c>
      <c r="P1962" t="str">
        <f t="shared" si="182"/>
        <v>Not Good</v>
      </c>
      <c r="Q1962" t="str">
        <f t="shared" si="183"/>
        <v>high impact</v>
      </c>
      <c r="R1962" t="str">
        <f t="shared" si="184"/>
        <v>not good</v>
      </c>
      <c r="S1962" t="s">
        <v>22</v>
      </c>
      <c r="T1962" t="s">
        <v>22</v>
      </c>
      <c r="U1962">
        <v>821.52959999999996</v>
      </c>
      <c r="V1962">
        <f t="shared" si="185"/>
        <v>821.52959999999996</v>
      </c>
    </row>
    <row r="1963" spans="1:22" x14ac:dyDescent="0.35">
      <c r="A1963" t="s">
        <v>2446</v>
      </c>
      <c r="B1963" t="s">
        <v>32</v>
      </c>
      <c r="C1963" t="s">
        <v>25</v>
      </c>
      <c r="D1963" t="s">
        <v>34</v>
      </c>
      <c r="E1963">
        <v>4208.83</v>
      </c>
      <c r="F1963" t="str">
        <f t="shared" si="180"/>
        <v>high</v>
      </c>
      <c r="G1963" t="str">
        <f t="shared" si="181"/>
        <v>high</v>
      </c>
      <c r="H1963">
        <v>0.1</v>
      </c>
      <c r="I1963">
        <v>420.88299999999998</v>
      </c>
      <c r="J1963">
        <v>4</v>
      </c>
      <c r="K1963" s="4" t="s">
        <v>143</v>
      </c>
      <c r="L1963" s="4" t="s">
        <v>327</v>
      </c>
      <c r="M1963" t="s">
        <v>20</v>
      </c>
      <c r="N1963" t="s">
        <v>29</v>
      </c>
      <c r="O1963">
        <v>738.26</v>
      </c>
      <c r="P1963" t="str">
        <f t="shared" si="182"/>
        <v>Good</v>
      </c>
      <c r="Q1963" t="str">
        <f t="shared" si="183"/>
        <v>high impact</v>
      </c>
      <c r="R1963" t="str">
        <f t="shared" si="184"/>
        <v>good</v>
      </c>
      <c r="S1963" t="s">
        <v>30</v>
      </c>
      <c r="T1963" t="s">
        <v>30</v>
      </c>
      <c r="U1963">
        <v>3787.9470000000001</v>
      </c>
      <c r="V1963">
        <f t="shared" si="185"/>
        <v>3787.9470000000001</v>
      </c>
    </row>
    <row r="1964" spans="1:22" x14ac:dyDescent="0.35">
      <c r="A1964" t="s">
        <v>2447</v>
      </c>
      <c r="B1964" t="s">
        <v>58</v>
      </c>
      <c r="C1964" t="s">
        <v>33</v>
      </c>
      <c r="D1964" t="s">
        <v>18</v>
      </c>
      <c r="E1964">
        <v>988.46</v>
      </c>
      <c r="F1964" t="str">
        <f t="shared" si="180"/>
        <v>low</v>
      </c>
      <c r="G1964" t="str">
        <f t="shared" si="181"/>
        <v>low</v>
      </c>
      <c r="H1964">
        <v>0.42</v>
      </c>
      <c r="I1964">
        <v>415.15320000000003</v>
      </c>
      <c r="J1964">
        <v>3</v>
      </c>
      <c r="K1964" s="3">
        <v>45383</v>
      </c>
      <c r="L1964" s="3">
        <v>45413</v>
      </c>
      <c r="M1964" t="s">
        <v>28</v>
      </c>
      <c r="N1964" t="s">
        <v>21</v>
      </c>
      <c r="O1964">
        <v>202.37</v>
      </c>
      <c r="P1964" t="str">
        <f t="shared" si="182"/>
        <v>Not Good</v>
      </c>
      <c r="Q1964" t="str">
        <f t="shared" si="183"/>
        <v>high impact</v>
      </c>
      <c r="R1964" t="str">
        <f t="shared" si="184"/>
        <v>not good</v>
      </c>
      <c r="S1964" t="s">
        <v>72</v>
      </c>
      <c r="T1964" t="s">
        <v>72</v>
      </c>
      <c r="U1964">
        <v>573.30679999999995</v>
      </c>
      <c r="V1964">
        <f t="shared" si="185"/>
        <v>573.30679999999995</v>
      </c>
    </row>
    <row r="1965" spans="1:22" x14ac:dyDescent="0.35">
      <c r="A1965" t="s">
        <v>2448</v>
      </c>
      <c r="B1965" t="s">
        <v>58</v>
      </c>
      <c r="C1965" t="s">
        <v>39</v>
      </c>
      <c r="D1965" t="s">
        <v>34</v>
      </c>
      <c r="E1965">
        <v>3067.5</v>
      </c>
      <c r="F1965" t="str">
        <f t="shared" si="180"/>
        <v>high</v>
      </c>
      <c r="G1965" t="str">
        <f t="shared" si="181"/>
        <v>high</v>
      </c>
      <c r="H1965">
        <v>0.02</v>
      </c>
      <c r="I1965">
        <v>61.35</v>
      </c>
      <c r="J1965">
        <v>1</v>
      </c>
      <c r="K1965" s="4" t="s">
        <v>712</v>
      </c>
      <c r="L1965" s="3">
        <v>45414</v>
      </c>
      <c r="M1965" t="s">
        <v>28</v>
      </c>
      <c r="N1965" t="s">
        <v>36</v>
      </c>
      <c r="O1965">
        <v>401.94</v>
      </c>
      <c r="P1965" t="str">
        <f t="shared" si="182"/>
        <v>Not Good</v>
      </c>
      <c r="Q1965" t="str">
        <f t="shared" si="183"/>
        <v>high impact</v>
      </c>
      <c r="R1965" t="str">
        <f t="shared" si="184"/>
        <v>not good</v>
      </c>
      <c r="S1965" t="s">
        <v>72</v>
      </c>
      <c r="T1965" t="s">
        <v>72</v>
      </c>
      <c r="U1965">
        <v>3006.15</v>
      </c>
      <c r="V1965">
        <f t="shared" si="185"/>
        <v>3006.15</v>
      </c>
    </row>
    <row r="1966" spans="1:22" x14ac:dyDescent="0.35">
      <c r="A1966" t="s">
        <v>2449</v>
      </c>
      <c r="B1966" t="s">
        <v>32</v>
      </c>
      <c r="C1966" t="s">
        <v>17</v>
      </c>
      <c r="D1966" t="s">
        <v>18</v>
      </c>
      <c r="E1966">
        <v>2250.7600000000002</v>
      </c>
      <c r="F1966" t="str">
        <f t="shared" si="180"/>
        <v>high</v>
      </c>
      <c r="G1966" t="str">
        <f t="shared" si="181"/>
        <v>high</v>
      </c>
      <c r="H1966">
        <v>0.38</v>
      </c>
      <c r="I1966">
        <v>855.28880000000004</v>
      </c>
      <c r="J1966">
        <v>3</v>
      </c>
      <c r="K1966" s="4" t="s">
        <v>325</v>
      </c>
      <c r="L1966" s="4" t="s">
        <v>1333</v>
      </c>
      <c r="M1966" t="s">
        <v>20</v>
      </c>
      <c r="N1966" t="s">
        <v>36</v>
      </c>
      <c r="O1966">
        <v>524.45000000000005</v>
      </c>
      <c r="P1966" t="str">
        <f t="shared" si="182"/>
        <v>Good</v>
      </c>
      <c r="Q1966" t="str">
        <f t="shared" si="183"/>
        <v>high impact</v>
      </c>
      <c r="R1966" t="str">
        <f t="shared" si="184"/>
        <v>good</v>
      </c>
      <c r="S1966" t="s">
        <v>72</v>
      </c>
      <c r="T1966" t="s">
        <v>72</v>
      </c>
      <c r="U1966">
        <v>1395.4712</v>
      </c>
      <c r="V1966">
        <f t="shared" si="185"/>
        <v>1395.4712</v>
      </c>
    </row>
    <row r="1967" spans="1:22" x14ac:dyDescent="0.35">
      <c r="A1967" t="s">
        <v>2450</v>
      </c>
      <c r="B1967" t="s">
        <v>32</v>
      </c>
      <c r="C1967" t="s">
        <v>25</v>
      </c>
      <c r="D1967" t="s">
        <v>50</v>
      </c>
      <c r="E1967">
        <v>2393.13</v>
      </c>
      <c r="F1967" t="str">
        <f t="shared" si="180"/>
        <v>high</v>
      </c>
      <c r="G1967" t="str">
        <f t="shared" si="181"/>
        <v>high</v>
      </c>
      <c r="H1967">
        <v>0.11</v>
      </c>
      <c r="I1967">
        <v>263.24430000000001</v>
      </c>
      <c r="J1967">
        <v>1</v>
      </c>
      <c r="K1967" s="3">
        <v>45635</v>
      </c>
      <c r="L1967" s="4" t="s">
        <v>794</v>
      </c>
      <c r="M1967" t="s">
        <v>28</v>
      </c>
      <c r="N1967" t="s">
        <v>36</v>
      </c>
      <c r="O1967">
        <v>661.89</v>
      </c>
      <c r="P1967" t="str">
        <f t="shared" si="182"/>
        <v>Good</v>
      </c>
      <c r="Q1967" t="str">
        <f t="shared" si="183"/>
        <v>high impact</v>
      </c>
      <c r="R1967" t="str">
        <f t="shared" si="184"/>
        <v>good</v>
      </c>
      <c r="S1967" t="s">
        <v>56</v>
      </c>
      <c r="T1967" t="s">
        <v>56</v>
      </c>
      <c r="U1967">
        <v>2129.8856999999998</v>
      </c>
      <c r="V1967">
        <f t="shared" si="185"/>
        <v>2129.8856999999998</v>
      </c>
    </row>
    <row r="1968" spans="1:22" x14ac:dyDescent="0.35">
      <c r="A1968" t="s">
        <v>2451</v>
      </c>
      <c r="B1968" t="s">
        <v>32</v>
      </c>
      <c r="C1968" t="s">
        <v>33</v>
      </c>
      <c r="D1968" t="s">
        <v>34</v>
      </c>
      <c r="E1968">
        <v>2327.2600000000002</v>
      </c>
      <c r="F1968" t="str">
        <f t="shared" si="180"/>
        <v>high</v>
      </c>
      <c r="G1968" t="str">
        <f t="shared" si="181"/>
        <v>high</v>
      </c>
      <c r="H1968">
        <v>0.24</v>
      </c>
      <c r="I1968">
        <v>558.54240000000004</v>
      </c>
      <c r="J1968">
        <v>4</v>
      </c>
      <c r="K1968" s="4" t="s">
        <v>611</v>
      </c>
      <c r="L1968" s="3">
        <v>45332</v>
      </c>
      <c r="M1968" t="s">
        <v>43</v>
      </c>
      <c r="N1968" t="s">
        <v>29</v>
      </c>
      <c r="O1968">
        <v>155.72999999999999</v>
      </c>
      <c r="P1968" t="str">
        <f t="shared" si="182"/>
        <v>Not Good</v>
      </c>
      <c r="Q1968" t="str">
        <f t="shared" si="183"/>
        <v>high impact</v>
      </c>
      <c r="R1968" t="str">
        <f t="shared" si="184"/>
        <v>not good</v>
      </c>
      <c r="S1968" t="s">
        <v>22</v>
      </c>
      <c r="T1968" t="s">
        <v>22</v>
      </c>
      <c r="U1968">
        <v>1768.7175999999999</v>
      </c>
      <c r="V1968">
        <f t="shared" si="185"/>
        <v>1768.7175999999999</v>
      </c>
    </row>
    <row r="1969" spans="1:22" x14ac:dyDescent="0.35">
      <c r="A1969" t="s">
        <v>2452</v>
      </c>
      <c r="B1969" t="s">
        <v>24</v>
      </c>
      <c r="C1969" t="s">
        <v>39</v>
      </c>
      <c r="D1969" t="s">
        <v>26</v>
      </c>
      <c r="E1969">
        <v>4509.76</v>
      </c>
      <c r="F1969" t="str">
        <f t="shared" si="180"/>
        <v>high</v>
      </c>
      <c r="G1969" t="str">
        <f t="shared" si="181"/>
        <v>high</v>
      </c>
      <c r="H1969">
        <v>0.35</v>
      </c>
      <c r="I1969">
        <v>1578.4159999999999</v>
      </c>
      <c r="J1969">
        <v>4</v>
      </c>
      <c r="K1969" s="4" t="s">
        <v>878</v>
      </c>
      <c r="L1969" s="4" t="s">
        <v>107</v>
      </c>
      <c r="M1969" t="s">
        <v>20</v>
      </c>
      <c r="N1969" t="s">
        <v>29</v>
      </c>
      <c r="O1969">
        <v>249.88</v>
      </c>
      <c r="P1969" t="str">
        <f t="shared" si="182"/>
        <v>Not Good</v>
      </c>
      <c r="Q1969" t="str">
        <f t="shared" si="183"/>
        <v>high impact</v>
      </c>
      <c r="R1969" t="str">
        <f t="shared" si="184"/>
        <v>not good</v>
      </c>
      <c r="S1969" t="s">
        <v>22</v>
      </c>
      <c r="T1969" t="s">
        <v>22</v>
      </c>
      <c r="U1969">
        <v>2931.3440000000001</v>
      </c>
      <c r="V1969">
        <f t="shared" si="185"/>
        <v>2931.3440000000001</v>
      </c>
    </row>
    <row r="1970" spans="1:22" x14ac:dyDescent="0.35">
      <c r="A1970" t="s">
        <v>2453</v>
      </c>
      <c r="B1970" t="s">
        <v>32</v>
      </c>
      <c r="C1970" t="s">
        <v>17</v>
      </c>
      <c r="D1970" t="s">
        <v>50</v>
      </c>
      <c r="E1970">
        <v>526.76</v>
      </c>
      <c r="F1970" t="str">
        <f t="shared" si="180"/>
        <v>low</v>
      </c>
      <c r="G1970" t="str">
        <f t="shared" si="181"/>
        <v>low</v>
      </c>
      <c r="H1970">
        <v>0.38</v>
      </c>
      <c r="I1970">
        <v>200.1688</v>
      </c>
      <c r="J1970">
        <v>1</v>
      </c>
      <c r="K1970" s="3">
        <v>45570</v>
      </c>
      <c r="L1970" s="3">
        <v>45601</v>
      </c>
      <c r="M1970" t="s">
        <v>28</v>
      </c>
      <c r="N1970" t="s">
        <v>36</v>
      </c>
      <c r="O1970">
        <v>115.3</v>
      </c>
      <c r="P1970" t="str">
        <f t="shared" si="182"/>
        <v>Not Good</v>
      </c>
      <c r="Q1970" t="str">
        <f t="shared" si="183"/>
        <v>high impact</v>
      </c>
      <c r="R1970" t="str">
        <f t="shared" si="184"/>
        <v>not good</v>
      </c>
      <c r="S1970" t="s">
        <v>22</v>
      </c>
      <c r="T1970" t="s">
        <v>22</v>
      </c>
      <c r="U1970">
        <v>326.59120000000001</v>
      </c>
      <c r="V1970">
        <f t="shared" si="185"/>
        <v>326.59120000000001</v>
      </c>
    </row>
    <row r="1971" spans="1:22" x14ac:dyDescent="0.35">
      <c r="A1971" t="s">
        <v>2454</v>
      </c>
      <c r="B1971" t="s">
        <v>32</v>
      </c>
      <c r="C1971" t="s">
        <v>25</v>
      </c>
      <c r="D1971" t="s">
        <v>18</v>
      </c>
      <c r="E1971">
        <v>3936.22</v>
      </c>
      <c r="F1971" t="str">
        <f t="shared" si="180"/>
        <v>high</v>
      </c>
      <c r="G1971" t="str">
        <f t="shared" si="181"/>
        <v>high</v>
      </c>
      <c r="H1971">
        <v>0.44</v>
      </c>
      <c r="I1971">
        <v>1731.9367999999999</v>
      </c>
      <c r="J1971">
        <v>7</v>
      </c>
      <c r="K1971" s="4" t="s">
        <v>1787</v>
      </c>
      <c r="L1971" s="4" t="s">
        <v>415</v>
      </c>
      <c r="M1971" t="s">
        <v>20</v>
      </c>
      <c r="N1971" t="s">
        <v>36</v>
      </c>
      <c r="O1971">
        <v>832.4</v>
      </c>
      <c r="P1971" t="str">
        <f t="shared" si="182"/>
        <v>Good</v>
      </c>
      <c r="Q1971" t="str">
        <f t="shared" si="183"/>
        <v>high impact</v>
      </c>
      <c r="R1971" t="str">
        <f t="shared" si="184"/>
        <v>good</v>
      </c>
      <c r="S1971" t="s">
        <v>30</v>
      </c>
      <c r="T1971" t="s">
        <v>30</v>
      </c>
      <c r="U1971">
        <v>2204.2831999999999</v>
      </c>
      <c r="V1971">
        <f t="shared" si="185"/>
        <v>2204.2831999999999</v>
      </c>
    </row>
    <row r="1972" spans="1:22" x14ac:dyDescent="0.35">
      <c r="A1972" t="s">
        <v>2455</v>
      </c>
      <c r="B1972" t="s">
        <v>32</v>
      </c>
      <c r="C1972" t="s">
        <v>33</v>
      </c>
      <c r="D1972" t="s">
        <v>34</v>
      </c>
      <c r="E1972">
        <v>4191.5600000000004</v>
      </c>
      <c r="F1972" t="str">
        <f t="shared" si="180"/>
        <v>high</v>
      </c>
      <c r="G1972" t="str">
        <f t="shared" si="181"/>
        <v>high</v>
      </c>
      <c r="H1972">
        <v>0.14000000000000001</v>
      </c>
      <c r="I1972">
        <v>586.8184</v>
      </c>
      <c r="J1972">
        <v>5</v>
      </c>
      <c r="K1972" s="3">
        <v>45142</v>
      </c>
      <c r="L1972" s="4" t="s">
        <v>1088</v>
      </c>
      <c r="M1972" t="s">
        <v>28</v>
      </c>
      <c r="N1972" t="s">
        <v>36</v>
      </c>
      <c r="O1972">
        <v>689.91</v>
      </c>
      <c r="P1972" t="str">
        <f t="shared" si="182"/>
        <v>Good</v>
      </c>
      <c r="Q1972" t="str">
        <f t="shared" si="183"/>
        <v>high impact</v>
      </c>
      <c r="R1972" t="str">
        <f t="shared" si="184"/>
        <v>good</v>
      </c>
      <c r="S1972" t="s">
        <v>30</v>
      </c>
      <c r="T1972" t="s">
        <v>30</v>
      </c>
      <c r="U1972">
        <v>3604.7415999999998</v>
      </c>
      <c r="V1972">
        <f t="shared" si="185"/>
        <v>3604.7415999999998</v>
      </c>
    </row>
    <row r="1973" spans="1:22" x14ac:dyDescent="0.35">
      <c r="A1973" t="s">
        <v>2456</v>
      </c>
      <c r="B1973" t="s">
        <v>32</v>
      </c>
      <c r="C1973" t="s">
        <v>39</v>
      </c>
      <c r="D1973" t="s">
        <v>50</v>
      </c>
      <c r="E1973">
        <v>4720.1000000000004</v>
      </c>
      <c r="F1973" t="str">
        <f t="shared" si="180"/>
        <v>high</v>
      </c>
      <c r="G1973" t="str">
        <f t="shared" si="181"/>
        <v>high</v>
      </c>
      <c r="H1973">
        <v>0.11</v>
      </c>
      <c r="I1973">
        <v>519.21100000000001</v>
      </c>
      <c r="J1973">
        <v>1</v>
      </c>
      <c r="K1973" s="3">
        <v>45474</v>
      </c>
      <c r="L1973" s="4" t="s">
        <v>159</v>
      </c>
      <c r="M1973" t="s">
        <v>28</v>
      </c>
      <c r="N1973" t="s">
        <v>36</v>
      </c>
      <c r="O1973">
        <v>1213.3399999999999</v>
      </c>
      <c r="P1973" t="str">
        <f t="shared" si="182"/>
        <v>Good</v>
      </c>
      <c r="Q1973" t="str">
        <f t="shared" si="183"/>
        <v>high impact</v>
      </c>
      <c r="R1973" t="str">
        <f t="shared" si="184"/>
        <v>good</v>
      </c>
      <c r="S1973" t="s">
        <v>72</v>
      </c>
      <c r="T1973" t="s">
        <v>72</v>
      </c>
      <c r="U1973">
        <v>4200.8890000000001</v>
      </c>
      <c r="V1973">
        <f t="shared" si="185"/>
        <v>4200.8890000000001</v>
      </c>
    </row>
    <row r="1974" spans="1:22" x14ac:dyDescent="0.35">
      <c r="A1974" t="s">
        <v>2457</v>
      </c>
      <c r="B1974" t="s">
        <v>16</v>
      </c>
      <c r="C1974" t="s">
        <v>17</v>
      </c>
      <c r="D1974" t="s">
        <v>26</v>
      </c>
      <c r="E1974">
        <v>2317.7399999999998</v>
      </c>
      <c r="F1974" t="str">
        <f t="shared" si="180"/>
        <v>high</v>
      </c>
      <c r="G1974" t="str">
        <f t="shared" si="181"/>
        <v>high</v>
      </c>
      <c r="H1974">
        <v>0.5</v>
      </c>
      <c r="I1974">
        <v>1158.8699999999999</v>
      </c>
      <c r="J1974">
        <v>5</v>
      </c>
      <c r="K1974" s="3">
        <v>44932</v>
      </c>
      <c r="L1974" s="3">
        <v>45022</v>
      </c>
      <c r="M1974" t="s">
        <v>20</v>
      </c>
      <c r="N1974" t="s">
        <v>21</v>
      </c>
      <c r="O1974">
        <v>550.13</v>
      </c>
      <c r="P1974" t="str">
        <f t="shared" si="182"/>
        <v>Good</v>
      </c>
      <c r="Q1974" t="str">
        <f t="shared" si="183"/>
        <v>high impact</v>
      </c>
      <c r="R1974" t="str">
        <f t="shared" si="184"/>
        <v>good</v>
      </c>
      <c r="S1974" t="s">
        <v>37</v>
      </c>
      <c r="T1974" t="s">
        <v>37</v>
      </c>
      <c r="U1974">
        <v>1158.8699999999999</v>
      </c>
      <c r="V1974">
        <f t="shared" si="185"/>
        <v>1158.8699999999999</v>
      </c>
    </row>
    <row r="1975" spans="1:22" x14ac:dyDescent="0.35">
      <c r="A1975" t="s">
        <v>2458</v>
      </c>
      <c r="B1975" t="s">
        <v>24</v>
      </c>
      <c r="C1975" t="s">
        <v>25</v>
      </c>
      <c r="D1975" t="s">
        <v>34</v>
      </c>
      <c r="E1975">
        <v>2550.3200000000002</v>
      </c>
      <c r="F1975" t="str">
        <f t="shared" si="180"/>
        <v>high</v>
      </c>
      <c r="G1975" t="str">
        <f t="shared" si="181"/>
        <v>high</v>
      </c>
      <c r="H1975">
        <v>0.1</v>
      </c>
      <c r="I1975">
        <v>255.03200000000001</v>
      </c>
      <c r="J1975">
        <v>7</v>
      </c>
      <c r="K1975" s="4" t="s">
        <v>628</v>
      </c>
      <c r="L1975" s="4" t="s">
        <v>247</v>
      </c>
      <c r="M1975" t="s">
        <v>28</v>
      </c>
      <c r="N1975" t="s">
        <v>36</v>
      </c>
      <c r="O1975">
        <v>743.84</v>
      </c>
      <c r="P1975" t="str">
        <f t="shared" si="182"/>
        <v>Good</v>
      </c>
      <c r="Q1975" t="str">
        <f t="shared" si="183"/>
        <v>high impact</v>
      </c>
      <c r="R1975" t="str">
        <f t="shared" si="184"/>
        <v>good</v>
      </c>
      <c r="S1975" t="s">
        <v>47</v>
      </c>
      <c r="T1975" t="s">
        <v>47</v>
      </c>
      <c r="U1975">
        <v>2295.288</v>
      </c>
      <c r="V1975">
        <f t="shared" si="185"/>
        <v>2295.288</v>
      </c>
    </row>
    <row r="1976" spans="1:22" x14ac:dyDescent="0.35">
      <c r="A1976" t="s">
        <v>2459</v>
      </c>
      <c r="B1976" t="s">
        <v>58</v>
      </c>
      <c r="C1976" t="s">
        <v>33</v>
      </c>
      <c r="D1976" t="s">
        <v>50</v>
      </c>
      <c r="E1976">
        <v>4810.34</v>
      </c>
      <c r="F1976" t="str">
        <f t="shared" si="180"/>
        <v>high</v>
      </c>
      <c r="G1976" t="str">
        <f t="shared" si="181"/>
        <v>high</v>
      </c>
      <c r="H1976">
        <v>0.33</v>
      </c>
      <c r="I1976">
        <v>1587.4122</v>
      </c>
      <c r="J1976">
        <v>6</v>
      </c>
      <c r="K1976" s="4" t="s">
        <v>1007</v>
      </c>
      <c r="L1976" s="4" t="s">
        <v>197</v>
      </c>
      <c r="M1976" t="s">
        <v>43</v>
      </c>
      <c r="N1976" t="s">
        <v>21</v>
      </c>
      <c r="O1976">
        <v>1245.7</v>
      </c>
      <c r="P1976" t="str">
        <f t="shared" si="182"/>
        <v>Good</v>
      </c>
      <c r="Q1976" t="str">
        <f t="shared" si="183"/>
        <v>high impact</v>
      </c>
      <c r="R1976" t="str">
        <f t="shared" si="184"/>
        <v>good</v>
      </c>
      <c r="S1976" t="s">
        <v>37</v>
      </c>
      <c r="T1976" t="s">
        <v>37</v>
      </c>
      <c r="U1976">
        <v>3222.9277999999999</v>
      </c>
      <c r="V1976">
        <f t="shared" si="185"/>
        <v>3222.9277999999999</v>
      </c>
    </row>
    <row r="1977" spans="1:22" x14ac:dyDescent="0.35">
      <c r="A1977" t="s">
        <v>2460</v>
      </c>
      <c r="B1977" t="s">
        <v>32</v>
      </c>
      <c r="C1977" t="s">
        <v>39</v>
      </c>
      <c r="D1977" t="s">
        <v>50</v>
      </c>
      <c r="E1977">
        <v>2346.41</v>
      </c>
      <c r="F1977" t="str">
        <f t="shared" si="180"/>
        <v>high</v>
      </c>
      <c r="G1977" t="str">
        <f t="shared" si="181"/>
        <v>high</v>
      </c>
      <c r="H1977">
        <v>0.48</v>
      </c>
      <c r="I1977">
        <v>1126.2768000000001</v>
      </c>
      <c r="J1977">
        <v>5</v>
      </c>
      <c r="K1977" s="3">
        <v>45391</v>
      </c>
      <c r="L1977" s="3">
        <v>45513</v>
      </c>
      <c r="M1977" t="s">
        <v>43</v>
      </c>
      <c r="N1977" t="s">
        <v>36</v>
      </c>
      <c r="O1977">
        <v>165.35</v>
      </c>
      <c r="P1977" t="str">
        <f t="shared" si="182"/>
        <v>Not Good</v>
      </c>
      <c r="Q1977" t="str">
        <f t="shared" si="183"/>
        <v>high impact</v>
      </c>
      <c r="R1977" t="str">
        <f t="shared" si="184"/>
        <v>not good</v>
      </c>
      <c r="S1977" t="s">
        <v>37</v>
      </c>
      <c r="T1977" t="s">
        <v>37</v>
      </c>
      <c r="U1977">
        <v>1220.1332</v>
      </c>
      <c r="V1977">
        <f t="shared" si="185"/>
        <v>1220.1332</v>
      </c>
    </row>
    <row r="1978" spans="1:22" x14ac:dyDescent="0.35">
      <c r="A1978" t="s">
        <v>2461</v>
      </c>
      <c r="B1978" t="s">
        <v>16</v>
      </c>
      <c r="C1978" t="s">
        <v>17</v>
      </c>
      <c r="D1978" t="s">
        <v>50</v>
      </c>
      <c r="E1978">
        <v>2567.39</v>
      </c>
      <c r="F1978" t="str">
        <f t="shared" si="180"/>
        <v>high</v>
      </c>
      <c r="G1978" t="str">
        <f t="shared" si="181"/>
        <v>high</v>
      </c>
      <c r="H1978">
        <v>0.45</v>
      </c>
      <c r="I1978">
        <v>1155.3254999999999</v>
      </c>
      <c r="J1978">
        <v>8</v>
      </c>
      <c r="K1978" s="3">
        <v>45233</v>
      </c>
      <c r="L1978" s="4" t="s">
        <v>648</v>
      </c>
      <c r="M1978" t="s">
        <v>43</v>
      </c>
      <c r="N1978" t="s">
        <v>36</v>
      </c>
      <c r="O1978">
        <v>395.39</v>
      </c>
      <c r="P1978" t="str">
        <f t="shared" si="182"/>
        <v>Not Good</v>
      </c>
      <c r="Q1978" t="str">
        <f t="shared" si="183"/>
        <v>high impact</v>
      </c>
      <c r="R1978" t="str">
        <f t="shared" si="184"/>
        <v>not good</v>
      </c>
      <c r="S1978" t="s">
        <v>56</v>
      </c>
      <c r="T1978" t="s">
        <v>56</v>
      </c>
      <c r="U1978">
        <v>1412.0645</v>
      </c>
      <c r="V1978">
        <f t="shared" si="185"/>
        <v>1412.0645</v>
      </c>
    </row>
    <row r="1979" spans="1:22" x14ac:dyDescent="0.35">
      <c r="A1979" t="s">
        <v>2462</v>
      </c>
      <c r="B1979" t="s">
        <v>16</v>
      </c>
      <c r="C1979" t="s">
        <v>25</v>
      </c>
      <c r="D1979" t="s">
        <v>46</v>
      </c>
      <c r="E1979">
        <v>1728.05</v>
      </c>
      <c r="F1979" t="str">
        <f t="shared" si="180"/>
        <v>medium</v>
      </c>
      <c r="G1979" t="str">
        <f t="shared" si="181"/>
        <v>low</v>
      </c>
      <c r="H1979">
        <v>0.22</v>
      </c>
      <c r="I1979">
        <v>380.17099999999999</v>
      </c>
      <c r="J1979">
        <v>9</v>
      </c>
      <c r="K1979" s="4" t="s">
        <v>157</v>
      </c>
      <c r="L1979" s="3">
        <v>45297</v>
      </c>
      <c r="M1979" t="s">
        <v>28</v>
      </c>
      <c r="N1979" t="s">
        <v>29</v>
      </c>
      <c r="O1979">
        <v>240.41</v>
      </c>
      <c r="P1979" t="str">
        <f t="shared" si="182"/>
        <v>Not Good</v>
      </c>
      <c r="Q1979" t="str">
        <f t="shared" si="183"/>
        <v>high impact</v>
      </c>
      <c r="R1979" t="str">
        <f t="shared" si="184"/>
        <v>not good</v>
      </c>
      <c r="S1979" t="s">
        <v>47</v>
      </c>
      <c r="T1979" t="s">
        <v>47</v>
      </c>
      <c r="U1979">
        <v>1347.8789999999999</v>
      </c>
      <c r="V1979">
        <f t="shared" si="185"/>
        <v>1347.8789999999999</v>
      </c>
    </row>
    <row r="1980" spans="1:22" x14ac:dyDescent="0.35">
      <c r="A1980" t="s">
        <v>2463</v>
      </c>
      <c r="B1980" t="s">
        <v>16</v>
      </c>
      <c r="C1980" t="s">
        <v>33</v>
      </c>
      <c r="D1980" t="s">
        <v>18</v>
      </c>
      <c r="E1980">
        <v>254.97</v>
      </c>
      <c r="F1980" t="str">
        <f t="shared" si="180"/>
        <v>low</v>
      </c>
      <c r="G1980" t="str">
        <f t="shared" si="181"/>
        <v>low</v>
      </c>
      <c r="H1980">
        <v>0.32</v>
      </c>
      <c r="I1980">
        <v>81.590400000000002</v>
      </c>
      <c r="J1980">
        <v>1</v>
      </c>
      <c r="K1980" s="4" t="s">
        <v>911</v>
      </c>
      <c r="L1980" s="3">
        <v>44935</v>
      </c>
      <c r="M1980" t="s">
        <v>43</v>
      </c>
      <c r="N1980" t="s">
        <v>21</v>
      </c>
      <c r="O1980">
        <v>65.97</v>
      </c>
      <c r="P1980" t="str">
        <f t="shared" si="182"/>
        <v>Not Good</v>
      </c>
      <c r="Q1980" t="str">
        <f t="shared" si="183"/>
        <v>high impact</v>
      </c>
      <c r="R1980" t="str">
        <f t="shared" si="184"/>
        <v>not good</v>
      </c>
      <c r="S1980" t="s">
        <v>37</v>
      </c>
      <c r="T1980" t="s">
        <v>37</v>
      </c>
      <c r="U1980">
        <v>173.37960000000001</v>
      </c>
      <c r="V1980">
        <f t="shared" si="185"/>
        <v>173.37960000000001</v>
      </c>
    </row>
    <row r="1981" spans="1:22" x14ac:dyDescent="0.35">
      <c r="A1981" t="s">
        <v>2464</v>
      </c>
      <c r="B1981" t="s">
        <v>58</v>
      </c>
      <c r="C1981" t="s">
        <v>39</v>
      </c>
      <c r="D1981" t="s">
        <v>34</v>
      </c>
      <c r="E1981">
        <v>2221.9699999999998</v>
      </c>
      <c r="F1981" t="str">
        <f t="shared" si="180"/>
        <v>high</v>
      </c>
      <c r="G1981" t="str">
        <f t="shared" si="181"/>
        <v>high</v>
      </c>
      <c r="H1981">
        <v>0.26</v>
      </c>
      <c r="I1981">
        <v>577.71220000000005</v>
      </c>
      <c r="J1981">
        <v>6</v>
      </c>
      <c r="K1981" s="4" t="s">
        <v>143</v>
      </c>
      <c r="L1981" s="4" t="s">
        <v>332</v>
      </c>
      <c r="M1981" t="s">
        <v>43</v>
      </c>
      <c r="N1981" t="s">
        <v>36</v>
      </c>
      <c r="O1981">
        <v>242</v>
      </c>
      <c r="P1981" t="str">
        <f t="shared" si="182"/>
        <v>Not Good</v>
      </c>
      <c r="Q1981" t="str">
        <f t="shared" si="183"/>
        <v>high impact</v>
      </c>
      <c r="R1981" t="str">
        <f t="shared" si="184"/>
        <v>not good</v>
      </c>
      <c r="S1981" t="s">
        <v>37</v>
      </c>
      <c r="T1981" t="s">
        <v>37</v>
      </c>
      <c r="U1981">
        <v>1644.2578000000001</v>
      </c>
      <c r="V1981">
        <f t="shared" si="185"/>
        <v>1644.2578000000001</v>
      </c>
    </row>
    <row r="1982" spans="1:22" x14ac:dyDescent="0.35">
      <c r="A1982" t="s">
        <v>2465</v>
      </c>
      <c r="B1982" t="s">
        <v>32</v>
      </c>
      <c r="C1982" t="s">
        <v>17</v>
      </c>
      <c r="D1982" t="s">
        <v>34</v>
      </c>
      <c r="E1982">
        <v>3309.95</v>
      </c>
      <c r="F1982" t="str">
        <f t="shared" si="180"/>
        <v>high</v>
      </c>
      <c r="G1982" t="str">
        <f t="shared" si="181"/>
        <v>high</v>
      </c>
      <c r="H1982">
        <v>0.17</v>
      </c>
      <c r="I1982">
        <v>562.69150000000002</v>
      </c>
      <c r="J1982">
        <v>2</v>
      </c>
      <c r="K1982" s="4" t="s">
        <v>343</v>
      </c>
      <c r="L1982" s="3">
        <v>44929</v>
      </c>
      <c r="M1982" t="s">
        <v>43</v>
      </c>
      <c r="N1982" t="s">
        <v>29</v>
      </c>
      <c r="O1982">
        <v>256.5</v>
      </c>
      <c r="P1982" t="str">
        <f t="shared" si="182"/>
        <v>Not Good</v>
      </c>
      <c r="Q1982" t="str">
        <f t="shared" si="183"/>
        <v>high impact</v>
      </c>
      <c r="R1982" t="str">
        <f t="shared" si="184"/>
        <v>not good</v>
      </c>
      <c r="S1982" t="s">
        <v>72</v>
      </c>
      <c r="T1982" t="s">
        <v>72</v>
      </c>
      <c r="U1982">
        <v>2747.2584999999999</v>
      </c>
      <c r="V1982">
        <f t="shared" si="185"/>
        <v>2747.2584999999999</v>
      </c>
    </row>
    <row r="1983" spans="1:22" x14ac:dyDescent="0.35">
      <c r="A1983" t="s">
        <v>2466</v>
      </c>
      <c r="B1983" t="s">
        <v>24</v>
      </c>
      <c r="C1983" t="s">
        <v>25</v>
      </c>
      <c r="D1983" t="s">
        <v>34</v>
      </c>
      <c r="E1983">
        <v>3480.73</v>
      </c>
      <c r="F1983" t="str">
        <f t="shared" si="180"/>
        <v>high</v>
      </c>
      <c r="G1983" t="str">
        <f t="shared" si="181"/>
        <v>high</v>
      </c>
      <c r="H1983">
        <v>7.0000000000000007E-2</v>
      </c>
      <c r="I1983">
        <v>243.65110000000001</v>
      </c>
      <c r="J1983">
        <v>8</v>
      </c>
      <c r="K1983" s="3">
        <v>45506</v>
      </c>
      <c r="L1983" s="4" t="s">
        <v>283</v>
      </c>
      <c r="M1983" t="s">
        <v>20</v>
      </c>
      <c r="N1983" t="s">
        <v>36</v>
      </c>
      <c r="O1983">
        <v>241.96</v>
      </c>
      <c r="P1983" t="str">
        <f t="shared" si="182"/>
        <v>Not Good</v>
      </c>
      <c r="Q1983" t="str">
        <f t="shared" si="183"/>
        <v>high impact</v>
      </c>
      <c r="R1983" t="str">
        <f t="shared" si="184"/>
        <v>not good</v>
      </c>
      <c r="S1983" t="s">
        <v>37</v>
      </c>
      <c r="T1983" t="s">
        <v>37</v>
      </c>
      <c r="U1983">
        <v>3237.0789</v>
      </c>
      <c r="V1983">
        <f t="shared" si="185"/>
        <v>3237.0789</v>
      </c>
    </row>
    <row r="1984" spans="1:22" x14ac:dyDescent="0.35">
      <c r="A1984" t="s">
        <v>2467</v>
      </c>
      <c r="B1984" t="s">
        <v>24</v>
      </c>
      <c r="C1984" t="s">
        <v>33</v>
      </c>
      <c r="D1984" t="s">
        <v>50</v>
      </c>
      <c r="E1984">
        <v>131.88999999999999</v>
      </c>
      <c r="F1984" t="str">
        <f t="shared" si="180"/>
        <v>low</v>
      </c>
      <c r="G1984" t="str">
        <f t="shared" si="181"/>
        <v>low</v>
      </c>
      <c r="H1984">
        <v>0.4</v>
      </c>
      <c r="I1984">
        <v>52.756</v>
      </c>
      <c r="J1984">
        <v>5</v>
      </c>
      <c r="K1984" s="3">
        <v>45415</v>
      </c>
      <c r="L1984" s="3">
        <v>45538</v>
      </c>
      <c r="M1984" t="s">
        <v>20</v>
      </c>
      <c r="N1984" t="s">
        <v>21</v>
      </c>
      <c r="O1984">
        <v>25.12</v>
      </c>
      <c r="P1984" t="str">
        <f t="shared" si="182"/>
        <v>Not Good</v>
      </c>
      <c r="Q1984" t="str">
        <f t="shared" si="183"/>
        <v>high impact</v>
      </c>
      <c r="R1984" t="str">
        <f t="shared" si="184"/>
        <v>not good</v>
      </c>
      <c r="S1984" t="s">
        <v>37</v>
      </c>
      <c r="T1984" t="s">
        <v>37</v>
      </c>
      <c r="U1984">
        <v>79.134</v>
      </c>
      <c r="V1984">
        <f t="shared" si="185"/>
        <v>79.134</v>
      </c>
    </row>
    <row r="1985" spans="1:22" x14ac:dyDescent="0.35">
      <c r="A1985" t="s">
        <v>2468</v>
      </c>
      <c r="B1985" t="s">
        <v>16</v>
      </c>
      <c r="C1985" t="s">
        <v>39</v>
      </c>
      <c r="D1985" t="s">
        <v>18</v>
      </c>
      <c r="E1985">
        <v>4025.16</v>
      </c>
      <c r="F1985" t="str">
        <f t="shared" si="180"/>
        <v>high</v>
      </c>
      <c r="G1985" t="str">
        <f t="shared" si="181"/>
        <v>high</v>
      </c>
      <c r="H1985">
        <v>0.05</v>
      </c>
      <c r="I1985">
        <v>201.25800000000001</v>
      </c>
      <c r="J1985">
        <v>1</v>
      </c>
      <c r="K1985" s="3">
        <v>45204</v>
      </c>
      <c r="L1985" s="4" t="s">
        <v>137</v>
      </c>
      <c r="M1985" t="s">
        <v>43</v>
      </c>
      <c r="N1985" t="s">
        <v>29</v>
      </c>
      <c r="O1985">
        <v>509.11</v>
      </c>
      <c r="P1985" t="str">
        <f t="shared" si="182"/>
        <v>Good</v>
      </c>
      <c r="Q1985" t="str">
        <f t="shared" si="183"/>
        <v>high impact</v>
      </c>
      <c r="R1985" t="str">
        <f t="shared" si="184"/>
        <v>good</v>
      </c>
      <c r="S1985" t="s">
        <v>30</v>
      </c>
      <c r="T1985" t="s">
        <v>30</v>
      </c>
      <c r="U1985">
        <v>3823.902</v>
      </c>
      <c r="V1985">
        <f t="shared" si="185"/>
        <v>3823.902</v>
      </c>
    </row>
    <row r="1986" spans="1:22" x14ac:dyDescent="0.35">
      <c r="A1986" t="s">
        <v>2469</v>
      </c>
      <c r="B1986" t="s">
        <v>58</v>
      </c>
      <c r="C1986" t="s">
        <v>17</v>
      </c>
      <c r="D1986" t="s">
        <v>26</v>
      </c>
      <c r="E1986">
        <v>2512.84</v>
      </c>
      <c r="F1986" t="str">
        <f t="shared" si="180"/>
        <v>high</v>
      </c>
      <c r="G1986" t="str">
        <f t="shared" si="181"/>
        <v>high</v>
      </c>
      <c r="H1986">
        <v>0.3</v>
      </c>
      <c r="I1986">
        <v>753.85199999999998</v>
      </c>
      <c r="J1986">
        <v>5</v>
      </c>
      <c r="K1986" s="3">
        <v>45513</v>
      </c>
      <c r="L1986" s="3">
        <v>45544</v>
      </c>
      <c r="M1986" t="s">
        <v>28</v>
      </c>
      <c r="N1986" t="s">
        <v>29</v>
      </c>
      <c r="O1986">
        <v>244.58</v>
      </c>
      <c r="P1986" t="str">
        <f t="shared" si="182"/>
        <v>Not Good</v>
      </c>
      <c r="Q1986" t="str">
        <f t="shared" si="183"/>
        <v>high impact</v>
      </c>
      <c r="R1986" t="str">
        <f t="shared" si="184"/>
        <v>not good</v>
      </c>
      <c r="S1986" t="s">
        <v>56</v>
      </c>
      <c r="T1986" t="s">
        <v>56</v>
      </c>
      <c r="U1986">
        <v>1758.9880000000001</v>
      </c>
      <c r="V1986">
        <f t="shared" si="185"/>
        <v>1758.9880000000001</v>
      </c>
    </row>
    <row r="1987" spans="1:22" x14ac:dyDescent="0.35">
      <c r="A1987" t="s">
        <v>2470</v>
      </c>
      <c r="B1987" t="s">
        <v>58</v>
      </c>
      <c r="C1987" t="s">
        <v>25</v>
      </c>
      <c r="D1987" t="s">
        <v>34</v>
      </c>
      <c r="E1987">
        <v>2651.65</v>
      </c>
      <c r="F1987" t="str">
        <f t="shared" ref="F1987:F2050" si="186">IF(E1987&gt;2000,"high",IF(E1987&gt;1000,"medium","low"))</f>
        <v>high</v>
      </c>
      <c r="G1987" t="str">
        <f t="shared" ref="G1987:G2050" si="187">IF(E1987&gt;2000,"high","low")</f>
        <v>high</v>
      </c>
      <c r="H1987">
        <v>0.3</v>
      </c>
      <c r="I1987">
        <v>795.495</v>
      </c>
      <c r="J1987">
        <v>5</v>
      </c>
      <c r="K1987" s="4" t="s">
        <v>744</v>
      </c>
      <c r="L1987" s="4" t="s">
        <v>801</v>
      </c>
      <c r="M1987" t="s">
        <v>43</v>
      </c>
      <c r="N1987" t="s">
        <v>36</v>
      </c>
      <c r="O1987">
        <v>735.5</v>
      </c>
      <c r="P1987" t="str">
        <f t="shared" ref="P1987:P2050" si="188">IF(AND(E1987&gt;1000,O1987&gt;500),"Good","Not Good")</f>
        <v>Good</v>
      </c>
      <c r="Q1987" t="str">
        <f t="shared" ref="Q1987:Q2050" si="189">IF(OR(E1987&gt;1000,H1987&gt;0.2),"high impact","normal")</f>
        <v>high impact</v>
      </c>
      <c r="R1987" t="str">
        <f t="shared" ref="R1987:R2050" si="190">IF(NOT(AND(E1987&gt;2000,O1987&gt;500)),"not good","good")</f>
        <v>good</v>
      </c>
      <c r="S1987" t="s">
        <v>30</v>
      </c>
      <c r="T1987" t="s">
        <v>30</v>
      </c>
      <c r="U1987">
        <v>1856.155</v>
      </c>
      <c r="V1987">
        <f t="shared" ref="V1987:V2050" si="191">IFERROR(U1987,0)</f>
        <v>1856.155</v>
      </c>
    </row>
    <row r="1988" spans="1:22" x14ac:dyDescent="0.35">
      <c r="A1988" t="s">
        <v>2471</v>
      </c>
      <c r="B1988" t="s">
        <v>58</v>
      </c>
      <c r="C1988" t="s">
        <v>33</v>
      </c>
      <c r="D1988" t="s">
        <v>18</v>
      </c>
      <c r="E1988">
        <v>4812.54</v>
      </c>
      <c r="F1988" t="str">
        <f t="shared" si="186"/>
        <v>high</v>
      </c>
      <c r="G1988" t="str">
        <f t="shared" si="187"/>
        <v>high</v>
      </c>
      <c r="H1988">
        <v>0.17</v>
      </c>
      <c r="I1988">
        <v>818.1318</v>
      </c>
      <c r="J1988">
        <v>2</v>
      </c>
      <c r="K1988" s="4" t="s">
        <v>1816</v>
      </c>
      <c r="L1988" s="4" t="s">
        <v>1159</v>
      </c>
      <c r="M1988" t="s">
        <v>20</v>
      </c>
      <c r="N1988" t="s">
        <v>21</v>
      </c>
      <c r="O1988">
        <v>258.69</v>
      </c>
      <c r="P1988" t="str">
        <f t="shared" si="188"/>
        <v>Not Good</v>
      </c>
      <c r="Q1988" t="str">
        <f t="shared" si="189"/>
        <v>high impact</v>
      </c>
      <c r="R1988" t="str">
        <f t="shared" si="190"/>
        <v>not good</v>
      </c>
      <c r="S1988" t="s">
        <v>72</v>
      </c>
      <c r="T1988" t="s">
        <v>72</v>
      </c>
      <c r="U1988">
        <v>3994.4081999999999</v>
      </c>
      <c r="V1988">
        <f t="shared" si="191"/>
        <v>3994.4081999999999</v>
      </c>
    </row>
    <row r="1989" spans="1:22" x14ac:dyDescent="0.35">
      <c r="A1989" t="s">
        <v>2472</v>
      </c>
      <c r="B1989" t="s">
        <v>24</v>
      </c>
      <c r="C1989" t="s">
        <v>39</v>
      </c>
      <c r="D1989" t="s">
        <v>18</v>
      </c>
      <c r="E1989">
        <v>1493.86</v>
      </c>
      <c r="F1989" t="str">
        <f t="shared" si="186"/>
        <v>medium</v>
      </c>
      <c r="G1989" t="str">
        <f t="shared" si="187"/>
        <v>low</v>
      </c>
      <c r="H1989">
        <v>7.0000000000000007E-2</v>
      </c>
      <c r="I1989">
        <v>104.5702</v>
      </c>
      <c r="J1989">
        <v>4</v>
      </c>
      <c r="K1989" s="4" t="s">
        <v>367</v>
      </c>
      <c r="L1989" s="4" t="s">
        <v>1787</v>
      </c>
      <c r="M1989" t="s">
        <v>28</v>
      </c>
      <c r="N1989" t="s">
        <v>36</v>
      </c>
      <c r="O1989">
        <v>239.47</v>
      </c>
      <c r="P1989" t="str">
        <f t="shared" si="188"/>
        <v>Not Good</v>
      </c>
      <c r="Q1989" t="str">
        <f t="shared" si="189"/>
        <v>high impact</v>
      </c>
      <c r="R1989" t="str">
        <f t="shared" si="190"/>
        <v>not good</v>
      </c>
      <c r="S1989" t="s">
        <v>72</v>
      </c>
      <c r="T1989" t="s">
        <v>72</v>
      </c>
      <c r="U1989">
        <v>1389.2898</v>
      </c>
      <c r="V1989">
        <f t="shared" si="191"/>
        <v>1389.2898</v>
      </c>
    </row>
    <row r="1990" spans="1:22" x14ac:dyDescent="0.35">
      <c r="A1990" t="s">
        <v>2473</v>
      </c>
      <c r="B1990" t="s">
        <v>16</v>
      </c>
      <c r="C1990" t="s">
        <v>17</v>
      </c>
      <c r="D1990" t="s">
        <v>46</v>
      </c>
      <c r="E1990">
        <v>3832.09</v>
      </c>
      <c r="F1990" t="str">
        <f t="shared" si="186"/>
        <v>high</v>
      </c>
      <c r="G1990" t="str">
        <f t="shared" si="187"/>
        <v>high</v>
      </c>
      <c r="H1990">
        <v>0.4</v>
      </c>
      <c r="I1990">
        <v>1532.836</v>
      </c>
      <c r="J1990">
        <v>6</v>
      </c>
      <c r="K1990" s="4" t="s">
        <v>838</v>
      </c>
      <c r="L1990" s="3">
        <v>45327</v>
      </c>
      <c r="M1990" t="s">
        <v>43</v>
      </c>
      <c r="N1990" t="s">
        <v>29</v>
      </c>
      <c r="O1990">
        <v>656.81</v>
      </c>
      <c r="P1990" t="str">
        <f t="shared" si="188"/>
        <v>Good</v>
      </c>
      <c r="Q1990" t="str">
        <f t="shared" si="189"/>
        <v>high impact</v>
      </c>
      <c r="R1990" t="str">
        <f t="shared" si="190"/>
        <v>good</v>
      </c>
      <c r="S1990" t="s">
        <v>30</v>
      </c>
      <c r="T1990" t="s">
        <v>30</v>
      </c>
      <c r="U1990">
        <v>2299.2539999999999</v>
      </c>
      <c r="V1990">
        <f t="shared" si="191"/>
        <v>2299.2539999999999</v>
      </c>
    </row>
    <row r="1991" spans="1:22" x14ac:dyDescent="0.35">
      <c r="A1991" t="s">
        <v>2474</v>
      </c>
      <c r="B1991" t="s">
        <v>32</v>
      </c>
      <c r="C1991" t="s">
        <v>25</v>
      </c>
      <c r="D1991" t="s">
        <v>34</v>
      </c>
      <c r="E1991">
        <v>2916.4</v>
      </c>
      <c r="F1991" t="str">
        <f t="shared" si="186"/>
        <v>high</v>
      </c>
      <c r="G1991" t="str">
        <f t="shared" si="187"/>
        <v>high</v>
      </c>
      <c r="H1991">
        <v>0.23</v>
      </c>
      <c r="I1991">
        <v>670.77200000000005</v>
      </c>
      <c r="J1991">
        <v>1</v>
      </c>
      <c r="K1991" s="3">
        <v>45631</v>
      </c>
      <c r="L1991" s="4" t="s">
        <v>1483</v>
      </c>
      <c r="M1991" t="s">
        <v>43</v>
      </c>
      <c r="N1991" t="s">
        <v>36</v>
      </c>
      <c r="O1991">
        <v>538.80999999999995</v>
      </c>
      <c r="P1991" t="str">
        <f t="shared" si="188"/>
        <v>Good</v>
      </c>
      <c r="Q1991" t="str">
        <f t="shared" si="189"/>
        <v>high impact</v>
      </c>
      <c r="R1991" t="str">
        <f t="shared" si="190"/>
        <v>good</v>
      </c>
      <c r="S1991" t="s">
        <v>37</v>
      </c>
      <c r="T1991" t="s">
        <v>37</v>
      </c>
      <c r="U1991">
        <v>2245.6280000000002</v>
      </c>
      <c r="V1991">
        <f t="shared" si="191"/>
        <v>2245.6280000000002</v>
      </c>
    </row>
    <row r="1992" spans="1:22" x14ac:dyDescent="0.35">
      <c r="A1992" t="s">
        <v>2475</v>
      </c>
      <c r="B1992" t="s">
        <v>24</v>
      </c>
      <c r="C1992" t="s">
        <v>33</v>
      </c>
      <c r="D1992" t="s">
        <v>50</v>
      </c>
      <c r="E1992">
        <v>3533.91</v>
      </c>
      <c r="F1992" t="str">
        <f t="shared" si="186"/>
        <v>high</v>
      </c>
      <c r="G1992" t="str">
        <f t="shared" si="187"/>
        <v>high</v>
      </c>
      <c r="H1992">
        <v>0.36</v>
      </c>
      <c r="I1992">
        <v>1272.2076</v>
      </c>
      <c r="J1992">
        <v>9</v>
      </c>
      <c r="K1992" s="4" t="s">
        <v>1878</v>
      </c>
      <c r="L1992" s="3">
        <v>44997</v>
      </c>
      <c r="M1992" t="s">
        <v>28</v>
      </c>
      <c r="N1992" t="s">
        <v>36</v>
      </c>
      <c r="O1992">
        <v>848.82</v>
      </c>
      <c r="P1992" t="str">
        <f t="shared" si="188"/>
        <v>Good</v>
      </c>
      <c r="Q1992" t="str">
        <f t="shared" si="189"/>
        <v>high impact</v>
      </c>
      <c r="R1992" t="str">
        <f t="shared" si="190"/>
        <v>good</v>
      </c>
      <c r="S1992" t="s">
        <v>47</v>
      </c>
      <c r="T1992" t="s">
        <v>47</v>
      </c>
      <c r="U1992">
        <v>2261.7024000000001</v>
      </c>
      <c r="V1992">
        <f t="shared" si="191"/>
        <v>2261.7024000000001</v>
      </c>
    </row>
    <row r="1993" spans="1:22" x14ac:dyDescent="0.35">
      <c r="A1993" t="s">
        <v>2476</v>
      </c>
      <c r="B1993" t="s">
        <v>16</v>
      </c>
      <c r="C1993" t="s">
        <v>39</v>
      </c>
      <c r="D1993" t="s">
        <v>18</v>
      </c>
      <c r="E1993">
        <v>2147.31</v>
      </c>
      <c r="F1993" t="str">
        <f t="shared" si="186"/>
        <v>high</v>
      </c>
      <c r="G1993" t="str">
        <f t="shared" si="187"/>
        <v>high</v>
      </c>
      <c r="H1993">
        <v>0.01</v>
      </c>
      <c r="I1993">
        <v>21.473099999999999</v>
      </c>
      <c r="J1993">
        <v>7</v>
      </c>
      <c r="K1993" s="4" t="s">
        <v>572</v>
      </c>
      <c r="L1993" s="3">
        <v>44932</v>
      </c>
      <c r="M1993" t="s">
        <v>20</v>
      </c>
      <c r="N1993" t="s">
        <v>21</v>
      </c>
      <c r="O1993">
        <v>110.79</v>
      </c>
      <c r="P1993" t="str">
        <f t="shared" si="188"/>
        <v>Not Good</v>
      </c>
      <c r="Q1993" t="str">
        <f t="shared" si="189"/>
        <v>high impact</v>
      </c>
      <c r="R1993" t="str">
        <f t="shared" si="190"/>
        <v>not good</v>
      </c>
      <c r="S1993" t="s">
        <v>30</v>
      </c>
      <c r="T1993" t="s">
        <v>30</v>
      </c>
      <c r="U1993">
        <v>2125.8368999999998</v>
      </c>
      <c r="V1993">
        <f t="shared" si="191"/>
        <v>2125.8368999999998</v>
      </c>
    </row>
    <row r="1994" spans="1:22" x14ac:dyDescent="0.35">
      <c r="A1994" t="s">
        <v>2477</v>
      </c>
      <c r="B1994" t="s">
        <v>16</v>
      </c>
      <c r="C1994" t="s">
        <v>17</v>
      </c>
      <c r="D1994" t="s">
        <v>18</v>
      </c>
      <c r="E1994">
        <v>1468.12</v>
      </c>
      <c r="F1994" t="str">
        <f t="shared" si="186"/>
        <v>medium</v>
      </c>
      <c r="G1994" t="str">
        <f t="shared" si="187"/>
        <v>low</v>
      </c>
      <c r="H1994">
        <v>0.04</v>
      </c>
      <c r="I1994">
        <v>58.724800000000002</v>
      </c>
      <c r="J1994">
        <v>6</v>
      </c>
      <c r="K1994" s="4" t="s">
        <v>513</v>
      </c>
      <c r="L1994" s="4" t="s">
        <v>426</v>
      </c>
      <c r="M1994" t="s">
        <v>20</v>
      </c>
      <c r="N1994" t="s">
        <v>21</v>
      </c>
      <c r="O1994">
        <v>160.28</v>
      </c>
      <c r="P1994" t="str">
        <f t="shared" si="188"/>
        <v>Not Good</v>
      </c>
      <c r="Q1994" t="str">
        <f t="shared" si="189"/>
        <v>high impact</v>
      </c>
      <c r="R1994" t="str">
        <f t="shared" si="190"/>
        <v>not good</v>
      </c>
      <c r="S1994" t="s">
        <v>22</v>
      </c>
      <c r="T1994" t="s">
        <v>22</v>
      </c>
      <c r="U1994">
        <v>1409.3951999999999</v>
      </c>
      <c r="V1994">
        <f t="shared" si="191"/>
        <v>1409.3951999999999</v>
      </c>
    </row>
    <row r="1995" spans="1:22" x14ac:dyDescent="0.35">
      <c r="A1995" t="s">
        <v>2478</v>
      </c>
      <c r="B1995" t="s">
        <v>32</v>
      </c>
      <c r="C1995" t="s">
        <v>25</v>
      </c>
      <c r="D1995" t="s">
        <v>26</v>
      </c>
      <c r="E1995">
        <v>2776.02</v>
      </c>
      <c r="F1995" t="str">
        <f t="shared" si="186"/>
        <v>high</v>
      </c>
      <c r="G1995" t="str">
        <f t="shared" si="187"/>
        <v>high</v>
      </c>
      <c r="H1995">
        <v>0.09</v>
      </c>
      <c r="I1995">
        <v>249.84180000000001</v>
      </c>
      <c r="J1995">
        <v>1</v>
      </c>
      <c r="K1995" s="4" t="s">
        <v>433</v>
      </c>
      <c r="L1995" s="3">
        <v>45020</v>
      </c>
      <c r="M1995" t="s">
        <v>43</v>
      </c>
      <c r="N1995" t="s">
        <v>36</v>
      </c>
      <c r="O1995">
        <v>681.13</v>
      </c>
      <c r="P1995" t="str">
        <f t="shared" si="188"/>
        <v>Good</v>
      </c>
      <c r="Q1995" t="str">
        <f t="shared" si="189"/>
        <v>high impact</v>
      </c>
      <c r="R1995" t="str">
        <f t="shared" si="190"/>
        <v>good</v>
      </c>
      <c r="S1995" t="s">
        <v>47</v>
      </c>
      <c r="T1995" t="s">
        <v>47</v>
      </c>
      <c r="U1995">
        <v>2526.1781999999998</v>
      </c>
      <c r="V1995">
        <f t="shared" si="191"/>
        <v>2526.1781999999998</v>
      </c>
    </row>
    <row r="1996" spans="1:22" x14ac:dyDescent="0.35">
      <c r="A1996" t="s">
        <v>2479</v>
      </c>
      <c r="B1996" t="s">
        <v>32</v>
      </c>
      <c r="C1996" t="s">
        <v>33</v>
      </c>
      <c r="D1996" t="s">
        <v>46</v>
      </c>
      <c r="E1996">
        <v>1937.21</v>
      </c>
      <c r="F1996" t="str">
        <f t="shared" si="186"/>
        <v>medium</v>
      </c>
      <c r="G1996" t="str">
        <f t="shared" si="187"/>
        <v>low</v>
      </c>
      <c r="H1996">
        <v>0.06</v>
      </c>
      <c r="I1996">
        <v>116.23260000000001</v>
      </c>
      <c r="J1996">
        <v>8</v>
      </c>
      <c r="K1996" s="4" t="s">
        <v>659</v>
      </c>
      <c r="L1996" s="4" t="s">
        <v>493</v>
      </c>
      <c r="M1996" t="s">
        <v>20</v>
      </c>
      <c r="N1996" t="s">
        <v>21</v>
      </c>
      <c r="O1996">
        <v>261.17</v>
      </c>
      <c r="P1996" t="str">
        <f t="shared" si="188"/>
        <v>Not Good</v>
      </c>
      <c r="Q1996" t="str">
        <f t="shared" si="189"/>
        <v>high impact</v>
      </c>
      <c r="R1996" t="str">
        <f t="shared" si="190"/>
        <v>not good</v>
      </c>
      <c r="S1996" t="s">
        <v>47</v>
      </c>
      <c r="T1996" t="s">
        <v>47</v>
      </c>
      <c r="U1996">
        <v>1820.9774</v>
      </c>
      <c r="V1996">
        <f t="shared" si="191"/>
        <v>1820.9774</v>
      </c>
    </row>
    <row r="1997" spans="1:22" x14ac:dyDescent="0.35">
      <c r="A1997" t="s">
        <v>2480</v>
      </c>
      <c r="B1997" t="s">
        <v>32</v>
      </c>
      <c r="C1997" t="s">
        <v>39</v>
      </c>
      <c r="D1997" t="s">
        <v>18</v>
      </c>
      <c r="E1997">
        <v>1192.26</v>
      </c>
      <c r="F1997" t="str">
        <f t="shared" si="186"/>
        <v>medium</v>
      </c>
      <c r="G1997" t="str">
        <f t="shared" si="187"/>
        <v>low</v>
      </c>
      <c r="H1997">
        <v>0.1</v>
      </c>
      <c r="I1997">
        <v>119.226</v>
      </c>
      <c r="J1997">
        <v>8</v>
      </c>
      <c r="K1997" s="4" t="s">
        <v>645</v>
      </c>
      <c r="L1997" s="4" t="s">
        <v>113</v>
      </c>
      <c r="M1997" t="s">
        <v>43</v>
      </c>
      <c r="N1997" t="s">
        <v>29</v>
      </c>
      <c r="O1997">
        <v>231.26</v>
      </c>
      <c r="P1997" t="str">
        <f t="shared" si="188"/>
        <v>Not Good</v>
      </c>
      <c r="Q1997" t="str">
        <f t="shared" si="189"/>
        <v>high impact</v>
      </c>
      <c r="R1997" t="str">
        <f t="shared" si="190"/>
        <v>not good</v>
      </c>
      <c r="S1997" t="s">
        <v>47</v>
      </c>
      <c r="T1997" t="s">
        <v>47</v>
      </c>
      <c r="U1997">
        <v>1073.0340000000001</v>
      </c>
      <c r="V1997">
        <f t="shared" si="191"/>
        <v>1073.0340000000001</v>
      </c>
    </row>
    <row r="1998" spans="1:22" x14ac:dyDescent="0.35">
      <c r="A1998" t="s">
        <v>2481</v>
      </c>
      <c r="B1998" t="s">
        <v>58</v>
      </c>
      <c r="C1998" t="s">
        <v>17</v>
      </c>
      <c r="D1998" t="s">
        <v>18</v>
      </c>
      <c r="E1998">
        <v>4212.26</v>
      </c>
      <c r="F1998" t="str">
        <f t="shared" si="186"/>
        <v>high</v>
      </c>
      <c r="G1998" t="str">
        <f t="shared" si="187"/>
        <v>high</v>
      </c>
      <c r="H1998">
        <v>0.34</v>
      </c>
      <c r="I1998">
        <v>1432.1684</v>
      </c>
      <c r="J1998">
        <v>4</v>
      </c>
      <c r="K1998" s="4" t="s">
        <v>911</v>
      </c>
      <c r="L1998" s="3">
        <v>44935</v>
      </c>
      <c r="M1998" t="s">
        <v>43</v>
      </c>
      <c r="N1998" t="s">
        <v>21</v>
      </c>
      <c r="O1998">
        <v>508.01</v>
      </c>
      <c r="P1998" t="str">
        <f t="shared" si="188"/>
        <v>Good</v>
      </c>
      <c r="Q1998" t="str">
        <f t="shared" si="189"/>
        <v>high impact</v>
      </c>
      <c r="R1998" t="str">
        <f t="shared" si="190"/>
        <v>good</v>
      </c>
      <c r="S1998" t="s">
        <v>37</v>
      </c>
      <c r="T1998" t="s">
        <v>37</v>
      </c>
      <c r="U1998">
        <v>2780.0916000000002</v>
      </c>
      <c r="V1998">
        <f t="shared" si="191"/>
        <v>2780.0916000000002</v>
      </c>
    </row>
    <row r="1999" spans="1:22" x14ac:dyDescent="0.35">
      <c r="A1999" t="s">
        <v>2482</v>
      </c>
      <c r="B1999" t="s">
        <v>32</v>
      </c>
      <c r="C1999" t="s">
        <v>25</v>
      </c>
      <c r="D1999" t="s">
        <v>50</v>
      </c>
      <c r="E1999">
        <v>2431.5700000000002</v>
      </c>
      <c r="F1999" t="str">
        <f t="shared" si="186"/>
        <v>high</v>
      </c>
      <c r="G1999" t="str">
        <f t="shared" si="187"/>
        <v>high</v>
      </c>
      <c r="H1999">
        <v>0.02</v>
      </c>
      <c r="I1999">
        <v>48.631399999999999</v>
      </c>
      <c r="J1999">
        <v>4</v>
      </c>
      <c r="K1999" s="3">
        <v>45477</v>
      </c>
      <c r="L1999" s="3">
        <v>45569</v>
      </c>
      <c r="M1999" t="s">
        <v>43</v>
      </c>
      <c r="N1999" t="s">
        <v>29</v>
      </c>
      <c r="O1999">
        <v>172.57</v>
      </c>
      <c r="P1999" t="str">
        <f t="shared" si="188"/>
        <v>Not Good</v>
      </c>
      <c r="Q1999" t="str">
        <f t="shared" si="189"/>
        <v>high impact</v>
      </c>
      <c r="R1999" t="str">
        <f t="shared" si="190"/>
        <v>not good</v>
      </c>
      <c r="S1999" t="s">
        <v>72</v>
      </c>
      <c r="T1999" t="s">
        <v>72</v>
      </c>
      <c r="U1999">
        <v>2382.9386</v>
      </c>
      <c r="V1999">
        <f t="shared" si="191"/>
        <v>2382.9386</v>
      </c>
    </row>
    <row r="2000" spans="1:22" x14ac:dyDescent="0.35">
      <c r="A2000" t="s">
        <v>2483</v>
      </c>
      <c r="B2000" t="s">
        <v>16</v>
      </c>
      <c r="C2000" t="s">
        <v>33</v>
      </c>
      <c r="D2000" t="s">
        <v>50</v>
      </c>
      <c r="E2000">
        <v>4251.8500000000004</v>
      </c>
      <c r="F2000" t="str">
        <f t="shared" si="186"/>
        <v>high</v>
      </c>
      <c r="G2000" t="str">
        <f t="shared" si="187"/>
        <v>high</v>
      </c>
      <c r="H2000">
        <v>0.02</v>
      </c>
      <c r="I2000">
        <v>85.037000000000006</v>
      </c>
      <c r="J2000">
        <v>1</v>
      </c>
      <c r="K2000" s="3">
        <v>45384</v>
      </c>
      <c r="L2000" s="3">
        <v>45475</v>
      </c>
      <c r="M2000" t="s">
        <v>43</v>
      </c>
      <c r="N2000" t="s">
        <v>36</v>
      </c>
      <c r="O2000">
        <v>480.53</v>
      </c>
      <c r="P2000" t="str">
        <f t="shared" si="188"/>
        <v>Not Good</v>
      </c>
      <c r="Q2000" t="str">
        <f t="shared" si="189"/>
        <v>high impact</v>
      </c>
      <c r="R2000" t="str">
        <f t="shared" si="190"/>
        <v>not good</v>
      </c>
      <c r="S2000" t="s">
        <v>56</v>
      </c>
      <c r="T2000" t="s">
        <v>56</v>
      </c>
      <c r="U2000">
        <v>4166.8130000000001</v>
      </c>
      <c r="V2000">
        <f t="shared" si="191"/>
        <v>4166.8130000000001</v>
      </c>
    </row>
    <row r="2001" spans="1:22" x14ac:dyDescent="0.35">
      <c r="A2001" t="s">
        <v>2484</v>
      </c>
      <c r="B2001" t="s">
        <v>32</v>
      </c>
      <c r="C2001" t="s">
        <v>39</v>
      </c>
      <c r="D2001" t="s">
        <v>26</v>
      </c>
      <c r="E2001">
        <v>2422.75</v>
      </c>
      <c r="F2001" t="str">
        <f t="shared" si="186"/>
        <v>high</v>
      </c>
      <c r="G2001" t="str">
        <f t="shared" si="187"/>
        <v>high</v>
      </c>
      <c r="H2001">
        <v>0.02</v>
      </c>
      <c r="I2001">
        <v>48.454999999999998</v>
      </c>
      <c r="J2001">
        <v>9</v>
      </c>
      <c r="K2001" s="4" t="s">
        <v>499</v>
      </c>
      <c r="L2001" s="4" t="s">
        <v>1140</v>
      </c>
      <c r="M2001" t="s">
        <v>28</v>
      </c>
      <c r="N2001" t="s">
        <v>36</v>
      </c>
      <c r="O2001">
        <v>620.4</v>
      </c>
      <c r="P2001" t="str">
        <f t="shared" si="188"/>
        <v>Good</v>
      </c>
      <c r="Q2001" t="str">
        <f t="shared" si="189"/>
        <v>high impact</v>
      </c>
      <c r="R2001" t="str">
        <f t="shared" si="190"/>
        <v>good</v>
      </c>
      <c r="S2001" t="s">
        <v>72</v>
      </c>
      <c r="T2001" t="s">
        <v>72</v>
      </c>
      <c r="U2001">
        <v>2374.2950000000001</v>
      </c>
      <c r="V2001">
        <f t="shared" si="191"/>
        <v>2374.2950000000001</v>
      </c>
    </row>
    <row r="2002" spans="1:22" x14ac:dyDescent="0.35">
      <c r="A2002" t="s">
        <v>2485</v>
      </c>
      <c r="B2002" t="s">
        <v>16</v>
      </c>
      <c r="C2002" t="s">
        <v>17</v>
      </c>
      <c r="D2002" t="s">
        <v>26</v>
      </c>
      <c r="E2002">
        <v>2828.31</v>
      </c>
      <c r="F2002" t="str">
        <f t="shared" si="186"/>
        <v>high</v>
      </c>
      <c r="G2002" t="str">
        <f t="shared" si="187"/>
        <v>high</v>
      </c>
      <c r="H2002">
        <v>0.35</v>
      </c>
      <c r="I2002">
        <v>989.9085</v>
      </c>
      <c r="J2002">
        <v>8</v>
      </c>
      <c r="K2002" s="4" t="s">
        <v>532</v>
      </c>
      <c r="L2002" s="4" t="s">
        <v>359</v>
      </c>
      <c r="M2002" t="s">
        <v>43</v>
      </c>
      <c r="N2002" t="s">
        <v>36</v>
      </c>
      <c r="O2002">
        <v>382.22</v>
      </c>
      <c r="P2002" t="str">
        <f t="shared" si="188"/>
        <v>Not Good</v>
      </c>
      <c r="Q2002" t="str">
        <f t="shared" si="189"/>
        <v>high impact</v>
      </c>
      <c r="R2002" t="str">
        <f t="shared" si="190"/>
        <v>not good</v>
      </c>
      <c r="S2002" t="s">
        <v>37</v>
      </c>
      <c r="T2002" t="s">
        <v>37</v>
      </c>
      <c r="U2002">
        <v>1838.4014999999999</v>
      </c>
      <c r="V2002">
        <f t="shared" si="191"/>
        <v>1838.4014999999999</v>
      </c>
    </row>
    <row r="2003" spans="1:22" x14ac:dyDescent="0.35">
      <c r="A2003" t="s">
        <v>2486</v>
      </c>
      <c r="B2003" t="s">
        <v>24</v>
      </c>
      <c r="C2003" t="s">
        <v>25</v>
      </c>
      <c r="D2003" t="s">
        <v>26</v>
      </c>
      <c r="E2003">
        <v>4976.87</v>
      </c>
      <c r="F2003" t="str">
        <f t="shared" si="186"/>
        <v>high</v>
      </c>
      <c r="G2003" t="str">
        <f t="shared" si="187"/>
        <v>high</v>
      </c>
      <c r="H2003">
        <v>0.27</v>
      </c>
      <c r="I2003">
        <v>1343.7548999999999</v>
      </c>
      <c r="J2003">
        <v>7</v>
      </c>
      <c r="K2003" s="4" t="s">
        <v>332</v>
      </c>
      <c r="L2003" s="4" t="s">
        <v>280</v>
      </c>
      <c r="M2003" t="s">
        <v>28</v>
      </c>
      <c r="N2003" t="s">
        <v>36</v>
      </c>
      <c r="O2003">
        <v>931.86</v>
      </c>
      <c r="P2003" t="str">
        <f t="shared" si="188"/>
        <v>Good</v>
      </c>
      <c r="Q2003" t="str">
        <f t="shared" si="189"/>
        <v>high impact</v>
      </c>
      <c r="R2003" t="str">
        <f t="shared" si="190"/>
        <v>good</v>
      </c>
      <c r="S2003" t="s">
        <v>72</v>
      </c>
      <c r="T2003" t="s">
        <v>72</v>
      </c>
      <c r="U2003">
        <v>3633.1151</v>
      </c>
      <c r="V2003">
        <f t="shared" si="191"/>
        <v>3633.1151</v>
      </c>
    </row>
    <row r="2004" spans="1:22" x14ac:dyDescent="0.35">
      <c r="A2004" t="s">
        <v>2487</v>
      </c>
      <c r="B2004" t="s">
        <v>58</v>
      </c>
      <c r="C2004" t="s">
        <v>33</v>
      </c>
      <c r="D2004" t="s">
        <v>50</v>
      </c>
      <c r="E2004">
        <v>4762.37</v>
      </c>
      <c r="F2004" t="str">
        <f t="shared" si="186"/>
        <v>high</v>
      </c>
      <c r="G2004" t="str">
        <f t="shared" si="187"/>
        <v>high</v>
      </c>
      <c r="H2004">
        <v>0.19</v>
      </c>
      <c r="I2004">
        <v>904.85029999999995</v>
      </c>
      <c r="J2004">
        <v>2</v>
      </c>
      <c r="K2004" s="3">
        <v>45293</v>
      </c>
      <c r="L2004" s="3">
        <v>45353</v>
      </c>
      <c r="M2004" t="s">
        <v>43</v>
      </c>
      <c r="N2004" t="s">
        <v>36</v>
      </c>
      <c r="O2004">
        <v>253.69</v>
      </c>
      <c r="P2004" t="str">
        <f t="shared" si="188"/>
        <v>Not Good</v>
      </c>
      <c r="Q2004" t="str">
        <f t="shared" si="189"/>
        <v>high impact</v>
      </c>
      <c r="R2004" t="str">
        <f t="shared" si="190"/>
        <v>not good</v>
      </c>
      <c r="S2004" t="s">
        <v>37</v>
      </c>
      <c r="T2004" t="s">
        <v>37</v>
      </c>
      <c r="U2004">
        <v>3857.5196999999998</v>
      </c>
      <c r="V2004">
        <f t="shared" si="191"/>
        <v>3857.5196999999998</v>
      </c>
    </row>
    <row r="2005" spans="1:22" x14ac:dyDescent="0.35">
      <c r="A2005" t="s">
        <v>2488</v>
      </c>
      <c r="B2005" t="s">
        <v>24</v>
      </c>
      <c r="C2005" t="s">
        <v>39</v>
      </c>
      <c r="D2005" t="s">
        <v>50</v>
      </c>
      <c r="E2005">
        <v>1431.28</v>
      </c>
      <c r="F2005" t="str">
        <f t="shared" si="186"/>
        <v>medium</v>
      </c>
      <c r="G2005" t="str">
        <f t="shared" si="187"/>
        <v>low</v>
      </c>
      <c r="H2005">
        <v>0.34</v>
      </c>
      <c r="I2005">
        <v>486.6352</v>
      </c>
      <c r="J2005">
        <v>7</v>
      </c>
      <c r="K2005" s="3">
        <v>45084</v>
      </c>
      <c r="L2005" s="3">
        <v>45114</v>
      </c>
      <c r="M2005" t="s">
        <v>28</v>
      </c>
      <c r="N2005" t="s">
        <v>21</v>
      </c>
      <c r="O2005">
        <v>258.37</v>
      </c>
      <c r="P2005" t="str">
        <f t="shared" si="188"/>
        <v>Not Good</v>
      </c>
      <c r="Q2005" t="str">
        <f t="shared" si="189"/>
        <v>high impact</v>
      </c>
      <c r="R2005" t="str">
        <f t="shared" si="190"/>
        <v>not good</v>
      </c>
      <c r="S2005" t="s">
        <v>47</v>
      </c>
      <c r="T2005" t="s">
        <v>47</v>
      </c>
      <c r="U2005">
        <v>944.64480000000003</v>
      </c>
      <c r="V2005">
        <f t="shared" si="191"/>
        <v>944.64480000000003</v>
      </c>
    </row>
    <row r="2006" spans="1:22" x14ac:dyDescent="0.35">
      <c r="A2006" t="s">
        <v>2489</v>
      </c>
      <c r="B2006" t="s">
        <v>24</v>
      </c>
      <c r="C2006" t="s">
        <v>17</v>
      </c>
      <c r="D2006" t="s">
        <v>46</v>
      </c>
      <c r="E2006">
        <v>4356.41</v>
      </c>
      <c r="F2006" t="str">
        <f t="shared" si="186"/>
        <v>high</v>
      </c>
      <c r="G2006" t="str">
        <f t="shared" si="187"/>
        <v>high</v>
      </c>
      <c r="H2006">
        <v>0.28000000000000003</v>
      </c>
      <c r="I2006">
        <v>1219.7947999999999</v>
      </c>
      <c r="J2006">
        <v>4</v>
      </c>
      <c r="K2006" s="4" t="s">
        <v>82</v>
      </c>
      <c r="L2006" s="3">
        <v>45362</v>
      </c>
      <c r="M2006" t="s">
        <v>28</v>
      </c>
      <c r="N2006" t="s">
        <v>21</v>
      </c>
      <c r="O2006">
        <v>1006.95</v>
      </c>
      <c r="P2006" t="str">
        <f t="shared" si="188"/>
        <v>Good</v>
      </c>
      <c r="Q2006" t="str">
        <f t="shared" si="189"/>
        <v>high impact</v>
      </c>
      <c r="R2006" t="str">
        <f t="shared" si="190"/>
        <v>good</v>
      </c>
      <c r="S2006" t="s">
        <v>22</v>
      </c>
      <c r="T2006" t="s">
        <v>22</v>
      </c>
      <c r="U2006">
        <v>3136.6152000000002</v>
      </c>
      <c r="V2006">
        <f t="shared" si="191"/>
        <v>3136.6152000000002</v>
      </c>
    </row>
    <row r="2007" spans="1:22" x14ac:dyDescent="0.35">
      <c r="A2007" t="s">
        <v>2490</v>
      </c>
      <c r="B2007" t="s">
        <v>16</v>
      </c>
      <c r="C2007" t="s">
        <v>25</v>
      </c>
      <c r="D2007" t="s">
        <v>34</v>
      </c>
      <c r="E2007">
        <v>2012.98</v>
      </c>
      <c r="F2007" t="str">
        <f t="shared" si="186"/>
        <v>high</v>
      </c>
      <c r="G2007" t="str">
        <f t="shared" si="187"/>
        <v>high</v>
      </c>
      <c r="H2007">
        <v>0</v>
      </c>
      <c r="I2007">
        <v>0</v>
      </c>
      <c r="J2007">
        <v>3</v>
      </c>
      <c r="K2007" s="4" t="s">
        <v>116</v>
      </c>
      <c r="L2007" s="4" t="s">
        <v>483</v>
      </c>
      <c r="M2007" t="s">
        <v>43</v>
      </c>
      <c r="N2007" t="s">
        <v>36</v>
      </c>
      <c r="O2007">
        <v>393.48</v>
      </c>
      <c r="P2007" t="str">
        <f t="shared" si="188"/>
        <v>Not Good</v>
      </c>
      <c r="Q2007" t="str">
        <f t="shared" si="189"/>
        <v>high impact</v>
      </c>
      <c r="R2007" t="str">
        <f t="shared" si="190"/>
        <v>not good</v>
      </c>
      <c r="S2007" t="s">
        <v>72</v>
      </c>
      <c r="T2007" t="s">
        <v>72</v>
      </c>
      <c r="U2007">
        <v>2012.98</v>
      </c>
      <c r="V2007">
        <f t="shared" si="191"/>
        <v>2012.98</v>
      </c>
    </row>
    <row r="2008" spans="1:22" x14ac:dyDescent="0.35">
      <c r="A2008" t="s">
        <v>2491</v>
      </c>
      <c r="B2008" t="s">
        <v>24</v>
      </c>
      <c r="C2008" t="s">
        <v>33</v>
      </c>
      <c r="D2008" t="s">
        <v>34</v>
      </c>
      <c r="E2008">
        <v>449.12</v>
      </c>
      <c r="F2008" t="str">
        <f t="shared" si="186"/>
        <v>low</v>
      </c>
      <c r="G2008" t="str">
        <f t="shared" si="187"/>
        <v>low</v>
      </c>
      <c r="H2008">
        <v>0.42</v>
      </c>
      <c r="I2008">
        <v>188.63040000000001</v>
      </c>
      <c r="J2008">
        <v>4</v>
      </c>
      <c r="K2008" s="4" t="s">
        <v>256</v>
      </c>
      <c r="L2008" s="3">
        <v>44989</v>
      </c>
      <c r="M2008" t="s">
        <v>28</v>
      </c>
      <c r="N2008" t="s">
        <v>29</v>
      </c>
      <c r="O2008">
        <v>25.01</v>
      </c>
      <c r="P2008" t="str">
        <f t="shared" si="188"/>
        <v>Not Good</v>
      </c>
      <c r="Q2008" t="str">
        <f t="shared" si="189"/>
        <v>high impact</v>
      </c>
      <c r="R2008" t="str">
        <f t="shared" si="190"/>
        <v>not good</v>
      </c>
      <c r="S2008" t="s">
        <v>22</v>
      </c>
      <c r="T2008" t="s">
        <v>22</v>
      </c>
      <c r="U2008">
        <v>260.4896</v>
      </c>
      <c r="V2008">
        <f t="shared" si="191"/>
        <v>260.4896</v>
      </c>
    </row>
    <row r="2009" spans="1:22" x14ac:dyDescent="0.35">
      <c r="A2009" t="s">
        <v>2492</v>
      </c>
      <c r="B2009" t="s">
        <v>16</v>
      </c>
      <c r="C2009" t="s">
        <v>39</v>
      </c>
      <c r="D2009" t="s">
        <v>46</v>
      </c>
      <c r="E2009">
        <v>2921.33</v>
      </c>
      <c r="F2009" t="str">
        <f t="shared" si="186"/>
        <v>high</v>
      </c>
      <c r="G2009" t="str">
        <f t="shared" si="187"/>
        <v>high</v>
      </c>
      <c r="H2009">
        <v>0.18</v>
      </c>
      <c r="I2009">
        <v>525.83939999999996</v>
      </c>
      <c r="J2009">
        <v>6</v>
      </c>
      <c r="K2009" s="4" t="s">
        <v>85</v>
      </c>
      <c r="L2009" s="4" t="s">
        <v>911</v>
      </c>
      <c r="M2009" t="s">
        <v>28</v>
      </c>
      <c r="N2009" t="s">
        <v>21</v>
      </c>
      <c r="O2009">
        <v>161.52000000000001</v>
      </c>
      <c r="P2009" t="str">
        <f t="shared" si="188"/>
        <v>Not Good</v>
      </c>
      <c r="Q2009" t="str">
        <f t="shared" si="189"/>
        <v>high impact</v>
      </c>
      <c r="R2009" t="str">
        <f t="shared" si="190"/>
        <v>not good</v>
      </c>
      <c r="S2009" t="s">
        <v>30</v>
      </c>
      <c r="T2009" t="s">
        <v>30</v>
      </c>
      <c r="U2009">
        <v>2395.4906000000001</v>
      </c>
      <c r="V2009">
        <f t="shared" si="191"/>
        <v>2395.4906000000001</v>
      </c>
    </row>
    <row r="2010" spans="1:22" x14ac:dyDescent="0.35">
      <c r="A2010" t="s">
        <v>2493</v>
      </c>
      <c r="B2010" t="s">
        <v>32</v>
      </c>
      <c r="C2010" t="s">
        <v>17</v>
      </c>
      <c r="D2010" t="s">
        <v>34</v>
      </c>
      <c r="E2010">
        <v>4887.55</v>
      </c>
      <c r="F2010" t="str">
        <f t="shared" si="186"/>
        <v>high</v>
      </c>
      <c r="G2010" t="str">
        <f t="shared" si="187"/>
        <v>high</v>
      </c>
      <c r="H2010">
        <v>0.2</v>
      </c>
      <c r="I2010">
        <v>977.51</v>
      </c>
      <c r="J2010">
        <v>7</v>
      </c>
      <c r="K2010" s="3">
        <v>45057</v>
      </c>
      <c r="L2010" s="3">
        <v>45088</v>
      </c>
      <c r="M2010" t="s">
        <v>20</v>
      </c>
      <c r="N2010" t="s">
        <v>36</v>
      </c>
      <c r="O2010">
        <v>1328.36</v>
      </c>
      <c r="P2010" t="str">
        <f t="shared" si="188"/>
        <v>Good</v>
      </c>
      <c r="Q2010" t="str">
        <f t="shared" si="189"/>
        <v>high impact</v>
      </c>
      <c r="R2010" t="str">
        <f t="shared" si="190"/>
        <v>good</v>
      </c>
      <c r="S2010" t="s">
        <v>22</v>
      </c>
      <c r="T2010" t="s">
        <v>22</v>
      </c>
      <c r="U2010">
        <v>3910.04</v>
      </c>
      <c r="V2010">
        <f t="shared" si="191"/>
        <v>3910.04</v>
      </c>
    </row>
    <row r="2011" spans="1:22" x14ac:dyDescent="0.35">
      <c r="A2011" t="s">
        <v>2494</v>
      </c>
      <c r="B2011" t="s">
        <v>32</v>
      </c>
      <c r="C2011" t="s">
        <v>25</v>
      </c>
      <c r="D2011" t="s">
        <v>50</v>
      </c>
      <c r="E2011">
        <v>4874.1400000000003</v>
      </c>
      <c r="F2011" t="str">
        <f t="shared" si="186"/>
        <v>high</v>
      </c>
      <c r="G2011" t="str">
        <f t="shared" si="187"/>
        <v>high</v>
      </c>
      <c r="H2011">
        <v>0.39</v>
      </c>
      <c r="I2011">
        <v>1900.9146000000001</v>
      </c>
      <c r="J2011">
        <v>2</v>
      </c>
      <c r="K2011" s="4" t="s">
        <v>389</v>
      </c>
      <c r="L2011" s="4" t="s">
        <v>704</v>
      </c>
      <c r="M2011" t="s">
        <v>43</v>
      </c>
      <c r="N2011" t="s">
        <v>36</v>
      </c>
      <c r="O2011">
        <v>505.04</v>
      </c>
      <c r="P2011" t="str">
        <f t="shared" si="188"/>
        <v>Good</v>
      </c>
      <c r="Q2011" t="str">
        <f t="shared" si="189"/>
        <v>high impact</v>
      </c>
      <c r="R2011" t="str">
        <f t="shared" si="190"/>
        <v>good</v>
      </c>
      <c r="S2011" t="s">
        <v>22</v>
      </c>
      <c r="T2011" t="s">
        <v>22</v>
      </c>
      <c r="U2011">
        <v>2973.2253999999998</v>
      </c>
      <c r="V2011">
        <f t="shared" si="191"/>
        <v>2973.2253999999998</v>
      </c>
    </row>
    <row r="2012" spans="1:22" x14ac:dyDescent="0.35">
      <c r="A2012" t="s">
        <v>2495</v>
      </c>
      <c r="B2012" t="s">
        <v>16</v>
      </c>
      <c r="C2012" t="s">
        <v>33</v>
      </c>
      <c r="D2012" t="s">
        <v>34</v>
      </c>
      <c r="E2012">
        <v>719.68</v>
      </c>
      <c r="F2012" t="str">
        <f t="shared" si="186"/>
        <v>low</v>
      </c>
      <c r="G2012" t="str">
        <f t="shared" si="187"/>
        <v>low</v>
      </c>
      <c r="H2012">
        <v>0.09</v>
      </c>
      <c r="I2012">
        <v>64.771199999999993</v>
      </c>
      <c r="J2012">
        <v>7</v>
      </c>
      <c r="K2012" s="4" t="s">
        <v>861</v>
      </c>
      <c r="L2012" s="4" t="s">
        <v>756</v>
      </c>
      <c r="M2012" t="s">
        <v>20</v>
      </c>
      <c r="N2012" t="s">
        <v>21</v>
      </c>
      <c r="O2012">
        <v>158.86000000000001</v>
      </c>
      <c r="P2012" t="str">
        <f t="shared" si="188"/>
        <v>Not Good</v>
      </c>
      <c r="Q2012" t="str">
        <f t="shared" si="189"/>
        <v>normal</v>
      </c>
      <c r="R2012" t="str">
        <f t="shared" si="190"/>
        <v>not good</v>
      </c>
      <c r="S2012" t="s">
        <v>37</v>
      </c>
      <c r="T2012" t="s">
        <v>37</v>
      </c>
      <c r="U2012">
        <v>654.90880000000004</v>
      </c>
      <c r="V2012">
        <f t="shared" si="191"/>
        <v>654.90880000000004</v>
      </c>
    </row>
    <row r="2013" spans="1:22" x14ac:dyDescent="0.35">
      <c r="A2013" t="s">
        <v>2496</v>
      </c>
      <c r="B2013" t="s">
        <v>32</v>
      </c>
      <c r="C2013" t="s">
        <v>39</v>
      </c>
      <c r="D2013" t="s">
        <v>50</v>
      </c>
      <c r="E2013">
        <v>3879.06</v>
      </c>
      <c r="F2013" t="str">
        <f t="shared" si="186"/>
        <v>high</v>
      </c>
      <c r="G2013" t="str">
        <f t="shared" si="187"/>
        <v>high</v>
      </c>
      <c r="H2013">
        <v>0.01</v>
      </c>
      <c r="I2013">
        <v>38.790599999999998</v>
      </c>
      <c r="J2013">
        <v>2</v>
      </c>
      <c r="K2013" s="3">
        <v>45453</v>
      </c>
      <c r="L2013" s="4" t="s">
        <v>40</v>
      </c>
      <c r="M2013" t="s">
        <v>43</v>
      </c>
      <c r="N2013" t="s">
        <v>29</v>
      </c>
      <c r="O2013">
        <v>224.46</v>
      </c>
      <c r="P2013" t="str">
        <f t="shared" si="188"/>
        <v>Not Good</v>
      </c>
      <c r="Q2013" t="str">
        <f t="shared" si="189"/>
        <v>high impact</v>
      </c>
      <c r="R2013" t="str">
        <f t="shared" si="190"/>
        <v>not good</v>
      </c>
      <c r="S2013" t="s">
        <v>56</v>
      </c>
      <c r="T2013" t="s">
        <v>56</v>
      </c>
      <c r="U2013">
        <v>3840.2694000000001</v>
      </c>
      <c r="V2013">
        <f t="shared" si="191"/>
        <v>3840.2694000000001</v>
      </c>
    </row>
    <row r="2014" spans="1:22" x14ac:dyDescent="0.35">
      <c r="A2014" t="s">
        <v>2497</v>
      </c>
      <c r="B2014" t="s">
        <v>58</v>
      </c>
      <c r="C2014" t="s">
        <v>17</v>
      </c>
      <c r="D2014" t="s">
        <v>46</v>
      </c>
      <c r="E2014">
        <v>4033.88</v>
      </c>
      <c r="F2014" t="str">
        <f t="shared" si="186"/>
        <v>high</v>
      </c>
      <c r="G2014" t="str">
        <f t="shared" si="187"/>
        <v>high</v>
      </c>
      <c r="H2014">
        <v>0.45</v>
      </c>
      <c r="I2014">
        <v>1815.2460000000001</v>
      </c>
      <c r="J2014">
        <v>2</v>
      </c>
      <c r="K2014" s="4" t="s">
        <v>346</v>
      </c>
      <c r="L2014" s="4" t="s">
        <v>415</v>
      </c>
      <c r="M2014" t="s">
        <v>28</v>
      </c>
      <c r="N2014" t="s">
        <v>21</v>
      </c>
      <c r="O2014">
        <v>509.12</v>
      </c>
      <c r="P2014" t="str">
        <f t="shared" si="188"/>
        <v>Good</v>
      </c>
      <c r="Q2014" t="str">
        <f t="shared" si="189"/>
        <v>high impact</v>
      </c>
      <c r="R2014" t="str">
        <f t="shared" si="190"/>
        <v>good</v>
      </c>
      <c r="S2014" t="s">
        <v>72</v>
      </c>
      <c r="T2014" t="s">
        <v>72</v>
      </c>
      <c r="U2014">
        <v>2218.634</v>
      </c>
      <c r="V2014">
        <f t="shared" si="191"/>
        <v>2218.634</v>
      </c>
    </row>
    <row r="2015" spans="1:22" x14ac:dyDescent="0.35">
      <c r="A2015" t="s">
        <v>2498</v>
      </c>
      <c r="B2015" t="s">
        <v>24</v>
      </c>
      <c r="C2015" t="s">
        <v>25</v>
      </c>
      <c r="D2015" t="s">
        <v>26</v>
      </c>
      <c r="E2015">
        <v>1906.85</v>
      </c>
      <c r="F2015" t="str">
        <f t="shared" si="186"/>
        <v>medium</v>
      </c>
      <c r="G2015" t="str">
        <f t="shared" si="187"/>
        <v>low</v>
      </c>
      <c r="H2015">
        <v>0.25</v>
      </c>
      <c r="I2015">
        <v>476.71249999999998</v>
      </c>
      <c r="J2015">
        <v>1</v>
      </c>
      <c r="K2015" s="4" t="s">
        <v>718</v>
      </c>
      <c r="L2015" s="3">
        <v>44996</v>
      </c>
      <c r="M2015" t="s">
        <v>43</v>
      </c>
      <c r="N2015" t="s">
        <v>36</v>
      </c>
      <c r="O2015">
        <v>250.24</v>
      </c>
      <c r="P2015" t="str">
        <f t="shared" si="188"/>
        <v>Not Good</v>
      </c>
      <c r="Q2015" t="str">
        <f t="shared" si="189"/>
        <v>high impact</v>
      </c>
      <c r="R2015" t="str">
        <f t="shared" si="190"/>
        <v>not good</v>
      </c>
      <c r="S2015" t="s">
        <v>47</v>
      </c>
      <c r="T2015" t="s">
        <v>47</v>
      </c>
      <c r="U2015">
        <v>1430.1375</v>
      </c>
      <c r="V2015">
        <f t="shared" si="191"/>
        <v>1430.1375</v>
      </c>
    </row>
    <row r="2016" spans="1:22" x14ac:dyDescent="0.35">
      <c r="A2016" t="s">
        <v>2499</v>
      </c>
      <c r="B2016" t="s">
        <v>58</v>
      </c>
      <c r="C2016" t="s">
        <v>33</v>
      </c>
      <c r="D2016" t="s">
        <v>46</v>
      </c>
      <c r="E2016">
        <v>3327.12</v>
      </c>
      <c r="F2016" t="str">
        <f t="shared" si="186"/>
        <v>high</v>
      </c>
      <c r="G2016" t="str">
        <f t="shared" si="187"/>
        <v>high</v>
      </c>
      <c r="H2016">
        <v>0.17</v>
      </c>
      <c r="I2016">
        <v>565.61040000000003</v>
      </c>
      <c r="J2016">
        <v>7</v>
      </c>
      <c r="K2016" s="3">
        <v>45117</v>
      </c>
      <c r="L2016" s="3">
        <v>45148</v>
      </c>
      <c r="M2016" t="s">
        <v>28</v>
      </c>
      <c r="N2016" t="s">
        <v>21</v>
      </c>
      <c r="O2016">
        <v>875.26</v>
      </c>
      <c r="P2016" t="str">
        <f t="shared" si="188"/>
        <v>Good</v>
      </c>
      <c r="Q2016" t="str">
        <f t="shared" si="189"/>
        <v>high impact</v>
      </c>
      <c r="R2016" t="str">
        <f t="shared" si="190"/>
        <v>good</v>
      </c>
      <c r="S2016" t="s">
        <v>22</v>
      </c>
      <c r="T2016" t="s">
        <v>22</v>
      </c>
      <c r="U2016">
        <v>2761.5095999999999</v>
      </c>
      <c r="V2016">
        <f t="shared" si="191"/>
        <v>2761.5095999999999</v>
      </c>
    </row>
    <row r="2017" spans="1:22" x14ac:dyDescent="0.35">
      <c r="A2017" t="s">
        <v>2500</v>
      </c>
      <c r="B2017" t="s">
        <v>24</v>
      </c>
      <c r="C2017" t="s">
        <v>39</v>
      </c>
      <c r="D2017" t="s">
        <v>34</v>
      </c>
      <c r="E2017">
        <v>2491.98</v>
      </c>
      <c r="F2017" t="str">
        <f t="shared" si="186"/>
        <v>high</v>
      </c>
      <c r="G2017" t="str">
        <f t="shared" si="187"/>
        <v>high</v>
      </c>
      <c r="H2017">
        <v>0.41</v>
      </c>
      <c r="I2017">
        <v>1021.7118</v>
      </c>
      <c r="J2017">
        <v>1</v>
      </c>
      <c r="K2017" s="4" t="s">
        <v>424</v>
      </c>
      <c r="L2017" s="4" t="s">
        <v>299</v>
      </c>
      <c r="M2017" t="s">
        <v>43</v>
      </c>
      <c r="N2017" t="s">
        <v>29</v>
      </c>
      <c r="O2017">
        <v>625.79999999999995</v>
      </c>
      <c r="P2017" t="str">
        <f t="shared" si="188"/>
        <v>Good</v>
      </c>
      <c r="Q2017" t="str">
        <f t="shared" si="189"/>
        <v>high impact</v>
      </c>
      <c r="R2017" t="str">
        <f t="shared" si="190"/>
        <v>good</v>
      </c>
      <c r="S2017" t="s">
        <v>37</v>
      </c>
      <c r="T2017" t="s">
        <v>37</v>
      </c>
      <c r="U2017">
        <v>1470.2682</v>
      </c>
      <c r="V2017">
        <f t="shared" si="191"/>
        <v>1470.2682</v>
      </c>
    </row>
    <row r="2018" spans="1:22" x14ac:dyDescent="0.35">
      <c r="A2018" t="s">
        <v>2501</v>
      </c>
      <c r="B2018" t="s">
        <v>32</v>
      </c>
      <c r="C2018" t="s">
        <v>17</v>
      </c>
      <c r="D2018" t="s">
        <v>50</v>
      </c>
      <c r="E2018">
        <v>1216.68</v>
      </c>
      <c r="F2018" t="str">
        <f t="shared" si="186"/>
        <v>medium</v>
      </c>
      <c r="G2018" t="str">
        <f t="shared" si="187"/>
        <v>low</v>
      </c>
      <c r="H2018">
        <v>0.01</v>
      </c>
      <c r="I2018">
        <v>12.1668</v>
      </c>
      <c r="J2018">
        <v>3</v>
      </c>
      <c r="K2018" s="3">
        <v>45417</v>
      </c>
      <c r="L2018" s="3">
        <v>45631</v>
      </c>
      <c r="M2018" t="s">
        <v>20</v>
      </c>
      <c r="N2018" t="s">
        <v>21</v>
      </c>
      <c r="O2018">
        <v>313.89999999999998</v>
      </c>
      <c r="P2018" t="str">
        <f t="shared" si="188"/>
        <v>Not Good</v>
      </c>
      <c r="Q2018" t="str">
        <f t="shared" si="189"/>
        <v>high impact</v>
      </c>
      <c r="R2018" t="str">
        <f t="shared" si="190"/>
        <v>not good</v>
      </c>
      <c r="S2018" t="s">
        <v>56</v>
      </c>
      <c r="T2018" t="s">
        <v>56</v>
      </c>
      <c r="U2018">
        <v>1204.5132000000001</v>
      </c>
      <c r="V2018">
        <f t="shared" si="191"/>
        <v>1204.5132000000001</v>
      </c>
    </row>
    <row r="2019" spans="1:22" x14ac:dyDescent="0.35">
      <c r="A2019" t="s">
        <v>2502</v>
      </c>
      <c r="B2019" t="s">
        <v>58</v>
      </c>
      <c r="C2019" t="s">
        <v>25</v>
      </c>
      <c r="D2019" t="s">
        <v>34</v>
      </c>
      <c r="E2019">
        <v>3830.19</v>
      </c>
      <c r="F2019" t="str">
        <f t="shared" si="186"/>
        <v>high</v>
      </c>
      <c r="G2019" t="str">
        <f t="shared" si="187"/>
        <v>high</v>
      </c>
      <c r="H2019">
        <v>0.1</v>
      </c>
      <c r="I2019">
        <v>383.01900000000001</v>
      </c>
      <c r="J2019">
        <v>8</v>
      </c>
      <c r="K2019" s="4" t="s">
        <v>704</v>
      </c>
      <c r="L2019" s="4" t="s">
        <v>1340</v>
      </c>
      <c r="M2019" t="s">
        <v>20</v>
      </c>
      <c r="N2019" t="s">
        <v>29</v>
      </c>
      <c r="O2019">
        <v>1093.32</v>
      </c>
      <c r="P2019" t="str">
        <f t="shared" si="188"/>
        <v>Good</v>
      </c>
      <c r="Q2019" t="str">
        <f t="shared" si="189"/>
        <v>high impact</v>
      </c>
      <c r="R2019" t="str">
        <f t="shared" si="190"/>
        <v>good</v>
      </c>
      <c r="S2019" t="s">
        <v>56</v>
      </c>
      <c r="T2019" t="s">
        <v>56</v>
      </c>
      <c r="U2019">
        <v>3447.1709999999998</v>
      </c>
      <c r="V2019">
        <f t="shared" si="191"/>
        <v>3447.1709999999998</v>
      </c>
    </row>
    <row r="2020" spans="1:22" x14ac:dyDescent="0.35">
      <c r="A2020" t="s">
        <v>2503</v>
      </c>
      <c r="B2020" t="s">
        <v>32</v>
      </c>
      <c r="C2020" t="s">
        <v>33</v>
      </c>
      <c r="D2020" t="s">
        <v>34</v>
      </c>
      <c r="E2020">
        <v>1387.49</v>
      </c>
      <c r="F2020" t="str">
        <f t="shared" si="186"/>
        <v>medium</v>
      </c>
      <c r="G2020" t="str">
        <f t="shared" si="187"/>
        <v>low</v>
      </c>
      <c r="H2020">
        <v>0.08</v>
      </c>
      <c r="I2020">
        <v>110.9992</v>
      </c>
      <c r="J2020">
        <v>1</v>
      </c>
      <c r="K2020" s="4" t="s">
        <v>1373</v>
      </c>
      <c r="L2020" s="4" t="s">
        <v>718</v>
      </c>
      <c r="M2020" t="s">
        <v>43</v>
      </c>
      <c r="N2020" t="s">
        <v>21</v>
      </c>
      <c r="O2020">
        <v>198.45</v>
      </c>
      <c r="P2020" t="str">
        <f t="shared" si="188"/>
        <v>Not Good</v>
      </c>
      <c r="Q2020" t="str">
        <f t="shared" si="189"/>
        <v>high impact</v>
      </c>
      <c r="R2020" t="str">
        <f t="shared" si="190"/>
        <v>not good</v>
      </c>
      <c r="S2020" t="s">
        <v>22</v>
      </c>
      <c r="T2020" t="s">
        <v>22</v>
      </c>
      <c r="U2020">
        <v>1276.4908</v>
      </c>
      <c r="V2020">
        <f t="shared" si="191"/>
        <v>1276.4908</v>
      </c>
    </row>
    <row r="2021" spans="1:22" x14ac:dyDescent="0.35">
      <c r="A2021" t="s">
        <v>2504</v>
      </c>
      <c r="B2021" t="s">
        <v>24</v>
      </c>
      <c r="C2021" t="s">
        <v>39</v>
      </c>
      <c r="D2021" t="s">
        <v>26</v>
      </c>
      <c r="E2021">
        <v>1768.19</v>
      </c>
      <c r="F2021" t="str">
        <f t="shared" si="186"/>
        <v>medium</v>
      </c>
      <c r="G2021" t="str">
        <f t="shared" si="187"/>
        <v>low</v>
      </c>
      <c r="H2021">
        <v>0.37</v>
      </c>
      <c r="I2021">
        <v>654.23030000000006</v>
      </c>
      <c r="J2021">
        <v>6</v>
      </c>
      <c r="K2021" s="4" t="s">
        <v>137</v>
      </c>
      <c r="L2021" s="4" t="s">
        <v>1511</v>
      </c>
      <c r="M2021" t="s">
        <v>43</v>
      </c>
      <c r="N2021" t="s">
        <v>21</v>
      </c>
      <c r="O2021">
        <v>184.71</v>
      </c>
      <c r="P2021" t="str">
        <f t="shared" si="188"/>
        <v>Not Good</v>
      </c>
      <c r="Q2021" t="str">
        <f t="shared" si="189"/>
        <v>high impact</v>
      </c>
      <c r="R2021" t="str">
        <f t="shared" si="190"/>
        <v>not good</v>
      </c>
      <c r="S2021" t="s">
        <v>37</v>
      </c>
      <c r="T2021" t="s">
        <v>37</v>
      </c>
      <c r="U2021">
        <v>1113.9597000000001</v>
      </c>
      <c r="V2021">
        <f t="shared" si="191"/>
        <v>1113.9597000000001</v>
      </c>
    </row>
    <row r="2022" spans="1:22" x14ac:dyDescent="0.35">
      <c r="A2022" t="s">
        <v>2505</v>
      </c>
      <c r="B2022" t="s">
        <v>16</v>
      </c>
      <c r="C2022" t="s">
        <v>17</v>
      </c>
      <c r="D2022" t="s">
        <v>34</v>
      </c>
      <c r="E2022">
        <v>1031.0899999999999</v>
      </c>
      <c r="F2022" t="str">
        <f t="shared" si="186"/>
        <v>medium</v>
      </c>
      <c r="G2022" t="str">
        <f t="shared" si="187"/>
        <v>low</v>
      </c>
      <c r="H2022">
        <v>0.16</v>
      </c>
      <c r="I2022">
        <v>164.9744</v>
      </c>
      <c r="J2022">
        <v>2</v>
      </c>
      <c r="K2022" s="4" t="s">
        <v>1390</v>
      </c>
      <c r="L2022" s="4" t="s">
        <v>373</v>
      </c>
      <c r="M2022" t="s">
        <v>28</v>
      </c>
      <c r="N2022" t="s">
        <v>21</v>
      </c>
      <c r="O2022">
        <v>241.54</v>
      </c>
      <c r="P2022" t="str">
        <f t="shared" si="188"/>
        <v>Not Good</v>
      </c>
      <c r="Q2022" t="str">
        <f t="shared" si="189"/>
        <v>high impact</v>
      </c>
      <c r="R2022" t="str">
        <f t="shared" si="190"/>
        <v>not good</v>
      </c>
      <c r="S2022" t="s">
        <v>72</v>
      </c>
      <c r="T2022" t="s">
        <v>72</v>
      </c>
      <c r="U2022">
        <v>866.11559999999997</v>
      </c>
      <c r="V2022">
        <f t="shared" si="191"/>
        <v>866.11559999999997</v>
      </c>
    </row>
    <row r="2023" spans="1:22" x14ac:dyDescent="0.35">
      <c r="A2023" t="s">
        <v>2506</v>
      </c>
      <c r="B2023" t="s">
        <v>16</v>
      </c>
      <c r="C2023" t="s">
        <v>25</v>
      </c>
      <c r="D2023" t="s">
        <v>26</v>
      </c>
      <c r="E2023">
        <v>3624.43</v>
      </c>
      <c r="F2023" t="str">
        <f t="shared" si="186"/>
        <v>high</v>
      </c>
      <c r="G2023" t="str">
        <f t="shared" si="187"/>
        <v>high</v>
      </c>
      <c r="H2023">
        <v>0.39</v>
      </c>
      <c r="I2023">
        <v>1413.5277000000001</v>
      </c>
      <c r="J2023">
        <v>9</v>
      </c>
      <c r="K2023" s="4" t="s">
        <v>298</v>
      </c>
      <c r="L2023" s="4" t="s">
        <v>1640</v>
      </c>
      <c r="M2023" t="s">
        <v>20</v>
      </c>
      <c r="N2023" t="s">
        <v>36</v>
      </c>
      <c r="O2023">
        <v>256.64999999999998</v>
      </c>
      <c r="P2023" t="str">
        <f t="shared" si="188"/>
        <v>Not Good</v>
      </c>
      <c r="Q2023" t="str">
        <f t="shared" si="189"/>
        <v>high impact</v>
      </c>
      <c r="R2023" t="str">
        <f t="shared" si="190"/>
        <v>not good</v>
      </c>
      <c r="S2023" t="s">
        <v>56</v>
      </c>
      <c r="T2023" t="s">
        <v>56</v>
      </c>
      <c r="U2023">
        <v>2210.9023000000002</v>
      </c>
      <c r="V2023">
        <f t="shared" si="191"/>
        <v>2210.9023000000002</v>
      </c>
    </row>
    <row r="2024" spans="1:22" x14ac:dyDescent="0.35">
      <c r="A2024" t="s">
        <v>2507</v>
      </c>
      <c r="B2024" t="s">
        <v>58</v>
      </c>
      <c r="C2024" t="s">
        <v>33</v>
      </c>
      <c r="D2024" t="s">
        <v>50</v>
      </c>
      <c r="E2024">
        <v>2347.75</v>
      </c>
      <c r="F2024" t="str">
        <f t="shared" si="186"/>
        <v>high</v>
      </c>
      <c r="G2024" t="str">
        <f t="shared" si="187"/>
        <v>high</v>
      </c>
      <c r="H2024">
        <v>0.02</v>
      </c>
      <c r="I2024">
        <v>46.954999999999998</v>
      </c>
      <c r="J2024">
        <v>2</v>
      </c>
      <c r="K2024" s="3">
        <v>44930</v>
      </c>
      <c r="L2024" s="3">
        <v>45050</v>
      </c>
      <c r="M2024" t="s">
        <v>20</v>
      </c>
      <c r="N2024" t="s">
        <v>21</v>
      </c>
      <c r="O2024">
        <v>691.15</v>
      </c>
      <c r="P2024" t="str">
        <f t="shared" si="188"/>
        <v>Good</v>
      </c>
      <c r="Q2024" t="str">
        <f t="shared" si="189"/>
        <v>high impact</v>
      </c>
      <c r="R2024" t="str">
        <f t="shared" si="190"/>
        <v>good</v>
      </c>
      <c r="S2024" t="s">
        <v>30</v>
      </c>
      <c r="T2024" t="s">
        <v>30</v>
      </c>
      <c r="U2024">
        <v>2300.7950000000001</v>
      </c>
      <c r="V2024">
        <f t="shared" si="191"/>
        <v>2300.7950000000001</v>
      </c>
    </row>
    <row r="2025" spans="1:22" x14ac:dyDescent="0.35">
      <c r="A2025" t="s">
        <v>2508</v>
      </c>
      <c r="B2025" t="s">
        <v>32</v>
      </c>
      <c r="C2025" t="s">
        <v>39</v>
      </c>
      <c r="D2025" t="s">
        <v>50</v>
      </c>
      <c r="E2025">
        <v>2272.5300000000002</v>
      </c>
      <c r="F2025" t="str">
        <f t="shared" si="186"/>
        <v>high</v>
      </c>
      <c r="G2025" t="str">
        <f t="shared" si="187"/>
        <v>high</v>
      </c>
      <c r="H2025">
        <v>0.3</v>
      </c>
      <c r="I2025">
        <v>681.75900000000001</v>
      </c>
      <c r="J2025">
        <v>6</v>
      </c>
      <c r="K2025" s="3">
        <v>45575</v>
      </c>
      <c r="L2025" s="3">
        <v>45636</v>
      </c>
      <c r="M2025" t="s">
        <v>28</v>
      </c>
      <c r="N2025" t="s">
        <v>21</v>
      </c>
      <c r="O2025">
        <v>536.94000000000005</v>
      </c>
      <c r="P2025" t="str">
        <f t="shared" si="188"/>
        <v>Good</v>
      </c>
      <c r="Q2025" t="str">
        <f t="shared" si="189"/>
        <v>high impact</v>
      </c>
      <c r="R2025" t="str">
        <f t="shared" si="190"/>
        <v>good</v>
      </c>
      <c r="S2025" t="s">
        <v>56</v>
      </c>
      <c r="T2025" t="s">
        <v>56</v>
      </c>
      <c r="U2025">
        <v>1590.771</v>
      </c>
      <c r="V2025">
        <f t="shared" si="191"/>
        <v>1590.771</v>
      </c>
    </row>
    <row r="2026" spans="1:22" x14ac:dyDescent="0.35">
      <c r="A2026" t="s">
        <v>2509</v>
      </c>
      <c r="B2026" t="s">
        <v>32</v>
      </c>
      <c r="C2026" t="s">
        <v>17</v>
      </c>
      <c r="D2026" t="s">
        <v>26</v>
      </c>
      <c r="E2026">
        <v>3062.36</v>
      </c>
      <c r="F2026" t="str">
        <f t="shared" si="186"/>
        <v>high</v>
      </c>
      <c r="G2026" t="str">
        <f t="shared" si="187"/>
        <v>high</v>
      </c>
      <c r="H2026">
        <v>0.16</v>
      </c>
      <c r="I2026">
        <v>489.9776</v>
      </c>
      <c r="J2026">
        <v>4</v>
      </c>
      <c r="K2026" s="3">
        <v>44960</v>
      </c>
      <c r="L2026" s="3">
        <v>45019</v>
      </c>
      <c r="M2026" t="s">
        <v>20</v>
      </c>
      <c r="N2026" t="s">
        <v>21</v>
      </c>
      <c r="O2026">
        <v>371.38</v>
      </c>
      <c r="P2026" t="str">
        <f t="shared" si="188"/>
        <v>Not Good</v>
      </c>
      <c r="Q2026" t="str">
        <f t="shared" si="189"/>
        <v>high impact</v>
      </c>
      <c r="R2026" t="str">
        <f t="shared" si="190"/>
        <v>not good</v>
      </c>
      <c r="S2026" t="s">
        <v>22</v>
      </c>
      <c r="T2026" t="s">
        <v>22</v>
      </c>
      <c r="U2026">
        <v>2572.3824</v>
      </c>
      <c r="V2026">
        <f t="shared" si="191"/>
        <v>2572.3824</v>
      </c>
    </row>
    <row r="2027" spans="1:22" x14ac:dyDescent="0.35">
      <c r="A2027" t="s">
        <v>2510</v>
      </c>
      <c r="B2027" t="s">
        <v>58</v>
      </c>
      <c r="C2027" t="s">
        <v>25</v>
      </c>
      <c r="D2027" t="s">
        <v>46</v>
      </c>
      <c r="E2027">
        <v>870.59</v>
      </c>
      <c r="F2027" t="str">
        <f t="shared" si="186"/>
        <v>low</v>
      </c>
      <c r="G2027" t="str">
        <f t="shared" si="187"/>
        <v>low</v>
      </c>
      <c r="H2027">
        <v>0.09</v>
      </c>
      <c r="I2027">
        <v>78.353099999999998</v>
      </c>
      <c r="J2027">
        <v>9</v>
      </c>
      <c r="K2027" s="4" t="s">
        <v>528</v>
      </c>
      <c r="L2027" s="4" t="s">
        <v>1753</v>
      </c>
      <c r="M2027" t="s">
        <v>28</v>
      </c>
      <c r="N2027" t="s">
        <v>36</v>
      </c>
      <c r="O2027">
        <v>215.7</v>
      </c>
      <c r="P2027" t="str">
        <f t="shared" si="188"/>
        <v>Not Good</v>
      </c>
      <c r="Q2027" t="str">
        <f t="shared" si="189"/>
        <v>normal</v>
      </c>
      <c r="R2027" t="str">
        <f t="shared" si="190"/>
        <v>not good</v>
      </c>
      <c r="S2027" t="s">
        <v>37</v>
      </c>
      <c r="T2027" t="s">
        <v>37</v>
      </c>
      <c r="U2027">
        <v>792.23689999999999</v>
      </c>
      <c r="V2027">
        <f t="shared" si="191"/>
        <v>792.23689999999999</v>
      </c>
    </row>
    <row r="2028" spans="1:22" x14ac:dyDescent="0.35">
      <c r="A2028" t="s">
        <v>2511</v>
      </c>
      <c r="B2028" t="s">
        <v>16</v>
      </c>
      <c r="C2028" t="s">
        <v>33</v>
      </c>
      <c r="D2028" t="s">
        <v>50</v>
      </c>
      <c r="E2028">
        <v>4500.95</v>
      </c>
      <c r="F2028" t="str">
        <f t="shared" si="186"/>
        <v>high</v>
      </c>
      <c r="G2028" t="str">
        <f t="shared" si="187"/>
        <v>high</v>
      </c>
      <c r="H2028">
        <v>0.41</v>
      </c>
      <c r="I2028">
        <v>1845.3895</v>
      </c>
      <c r="J2028">
        <v>1</v>
      </c>
      <c r="K2028" s="4" t="s">
        <v>1185</v>
      </c>
      <c r="L2028" s="4" t="s">
        <v>373</v>
      </c>
      <c r="M2028" t="s">
        <v>20</v>
      </c>
      <c r="N2028" t="s">
        <v>21</v>
      </c>
      <c r="O2028">
        <v>1250.68</v>
      </c>
      <c r="P2028" t="str">
        <f t="shared" si="188"/>
        <v>Good</v>
      </c>
      <c r="Q2028" t="str">
        <f t="shared" si="189"/>
        <v>high impact</v>
      </c>
      <c r="R2028" t="str">
        <f t="shared" si="190"/>
        <v>good</v>
      </c>
      <c r="S2028" t="s">
        <v>37</v>
      </c>
      <c r="T2028" t="s">
        <v>37</v>
      </c>
      <c r="U2028">
        <v>2655.5605</v>
      </c>
      <c r="V2028">
        <f t="shared" si="191"/>
        <v>2655.5605</v>
      </c>
    </row>
    <row r="2029" spans="1:22" x14ac:dyDescent="0.35">
      <c r="A2029" t="s">
        <v>2512</v>
      </c>
      <c r="B2029" t="s">
        <v>24</v>
      </c>
      <c r="C2029" t="s">
        <v>39</v>
      </c>
      <c r="D2029" t="s">
        <v>46</v>
      </c>
      <c r="E2029">
        <v>2379.0300000000002</v>
      </c>
      <c r="F2029" t="str">
        <f t="shared" si="186"/>
        <v>high</v>
      </c>
      <c r="G2029" t="str">
        <f t="shared" si="187"/>
        <v>high</v>
      </c>
      <c r="H2029">
        <v>0.21</v>
      </c>
      <c r="I2029">
        <v>499.59629999999999</v>
      </c>
      <c r="J2029">
        <v>1</v>
      </c>
      <c r="K2029" s="4" t="s">
        <v>777</v>
      </c>
      <c r="L2029" s="3">
        <v>45332</v>
      </c>
      <c r="M2029" t="s">
        <v>28</v>
      </c>
      <c r="N2029" t="s">
        <v>36</v>
      </c>
      <c r="O2029">
        <v>209.56</v>
      </c>
      <c r="P2029" t="str">
        <f t="shared" si="188"/>
        <v>Not Good</v>
      </c>
      <c r="Q2029" t="str">
        <f t="shared" si="189"/>
        <v>high impact</v>
      </c>
      <c r="R2029" t="str">
        <f t="shared" si="190"/>
        <v>not good</v>
      </c>
      <c r="S2029" t="s">
        <v>37</v>
      </c>
      <c r="T2029" t="s">
        <v>37</v>
      </c>
      <c r="U2029">
        <v>1879.4337</v>
      </c>
      <c r="V2029">
        <f t="shared" si="191"/>
        <v>1879.4337</v>
      </c>
    </row>
    <row r="2030" spans="1:22" x14ac:dyDescent="0.35">
      <c r="A2030" t="s">
        <v>2513</v>
      </c>
      <c r="B2030" t="s">
        <v>58</v>
      </c>
      <c r="C2030" t="s">
        <v>17</v>
      </c>
      <c r="D2030" t="s">
        <v>50</v>
      </c>
      <c r="E2030">
        <v>1895.98</v>
      </c>
      <c r="F2030" t="str">
        <f t="shared" si="186"/>
        <v>medium</v>
      </c>
      <c r="G2030" t="str">
        <f t="shared" si="187"/>
        <v>low</v>
      </c>
      <c r="H2030">
        <v>0.28999999999999998</v>
      </c>
      <c r="I2030">
        <v>549.83420000000001</v>
      </c>
      <c r="J2030">
        <v>3</v>
      </c>
      <c r="K2030" s="4" t="s">
        <v>1640</v>
      </c>
      <c r="L2030" s="4" t="s">
        <v>740</v>
      </c>
      <c r="M2030" t="s">
        <v>20</v>
      </c>
      <c r="N2030" t="s">
        <v>21</v>
      </c>
      <c r="O2030">
        <v>407.97</v>
      </c>
      <c r="P2030" t="str">
        <f t="shared" si="188"/>
        <v>Not Good</v>
      </c>
      <c r="Q2030" t="str">
        <f t="shared" si="189"/>
        <v>high impact</v>
      </c>
      <c r="R2030" t="str">
        <f t="shared" si="190"/>
        <v>not good</v>
      </c>
      <c r="S2030" t="s">
        <v>37</v>
      </c>
      <c r="T2030" t="s">
        <v>37</v>
      </c>
      <c r="U2030">
        <v>1346.1458</v>
      </c>
      <c r="V2030">
        <f t="shared" si="191"/>
        <v>1346.1458</v>
      </c>
    </row>
    <row r="2031" spans="1:22" x14ac:dyDescent="0.35">
      <c r="A2031" t="s">
        <v>2514</v>
      </c>
      <c r="B2031" t="s">
        <v>24</v>
      </c>
      <c r="C2031" t="s">
        <v>25</v>
      </c>
      <c r="D2031" t="s">
        <v>50</v>
      </c>
      <c r="E2031">
        <v>720.78</v>
      </c>
      <c r="F2031" t="str">
        <f t="shared" si="186"/>
        <v>low</v>
      </c>
      <c r="G2031" t="str">
        <f t="shared" si="187"/>
        <v>low</v>
      </c>
      <c r="H2031">
        <v>0.02</v>
      </c>
      <c r="I2031">
        <v>14.4156</v>
      </c>
      <c r="J2031">
        <v>6</v>
      </c>
      <c r="K2031" s="3">
        <v>45209</v>
      </c>
      <c r="L2031" s="4" t="s">
        <v>99</v>
      </c>
      <c r="M2031" t="s">
        <v>43</v>
      </c>
      <c r="N2031" t="s">
        <v>29</v>
      </c>
      <c r="O2031">
        <v>61.84</v>
      </c>
      <c r="P2031" t="str">
        <f t="shared" si="188"/>
        <v>Not Good</v>
      </c>
      <c r="Q2031" t="str">
        <f t="shared" si="189"/>
        <v>normal</v>
      </c>
      <c r="R2031" t="str">
        <f t="shared" si="190"/>
        <v>not good</v>
      </c>
      <c r="S2031" t="s">
        <v>30</v>
      </c>
      <c r="T2031" t="s">
        <v>30</v>
      </c>
      <c r="U2031">
        <v>706.36440000000005</v>
      </c>
      <c r="V2031">
        <f t="shared" si="191"/>
        <v>706.36440000000005</v>
      </c>
    </row>
    <row r="2032" spans="1:22" x14ac:dyDescent="0.35">
      <c r="A2032" t="s">
        <v>2515</v>
      </c>
      <c r="B2032" t="s">
        <v>16</v>
      </c>
      <c r="C2032" t="s">
        <v>33</v>
      </c>
      <c r="D2032" t="s">
        <v>18</v>
      </c>
      <c r="E2032">
        <v>922.98</v>
      </c>
      <c r="F2032" t="str">
        <f t="shared" si="186"/>
        <v>low</v>
      </c>
      <c r="G2032" t="str">
        <f t="shared" si="187"/>
        <v>low</v>
      </c>
      <c r="H2032">
        <v>0.4</v>
      </c>
      <c r="I2032">
        <v>369.19200000000001</v>
      </c>
      <c r="J2032">
        <v>3</v>
      </c>
      <c r="K2032" s="4" t="s">
        <v>1600</v>
      </c>
      <c r="L2032" s="3">
        <v>44963</v>
      </c>
      <c r="M2032" t="s">
        <v>43</v>
      </c>
      <c r="N2032" t="s">
        <v>21</v>
      </c>
      <c r="O2032">
        <v>177.3</v>
      </c>
      <c r="P2032" t="str">
        <f t="shared" si="188"/>
        <v>Not Good</v>
      </c>
      <c r="Q2032" t="str">
        <f t="shared" si="189"/>
        <v>high impact</v>
      </c>
      <c r="R2032" t="str">
        <f t="shared" si="190"/>
        <v>not good</v>
      </c>
      <c r="S2032" t="s">
        <v>22</v>
      </c>
      <c r="T2032" t="s">
        <v>22</v>
      </c>
      <c r="U2032">
        <v>553.78800000000001</v>
      </c>
      <c r="V2032">
        <f t="shared" si="191"/>
        <v>553.78800000000001</v>
      </c>
    </row>
    <row r="2033" spans="1:22" x14ac:dyDescent="0.35">
      <c r="A2033" t="s">
        <v>2516</v>
      </c>
      <c r="B2033" t="s">
        <v>32</v>
      </c>
      <c r="C2033" t="s">
        <v>39</v>
      </c>
      <c r="D2033" t="s">
        <v>34</v>
      </c>
      <c r="E2033">
        <v>4609.7700000000004</v>
      </c>
      <c r="F2033" t="str">
        <f t="shared" si="186"/>
        <v>high</v>
      </c>
      <c r="G2033" t="str">
        <f t="shared" si="187"/>
        <v>high</v>
      </c>
      <c r="H2033">
        <v>0.14000000000000001</v>
      </c>
      <c r="I2033">
        <v>645.36779999999999</v>
      </c>
      <c r="J2033">
        <v>7</v>
      </c>
      <c r="K2033" s="3">
        <v>45171</v>
      </c>
      <c r="L2033" s="3">
        <v>45201</v>
      </c>
      <c r="M2033" t="s">
        <v>43</v>
      </c>
      <c r="N2033" t="s">
        <v>36</v>
      </c>
      <c r="O2033">
        <v>440.79</v>
      </c>
      <c r="P2033" t="str">
        <f t="shared" si="188"/>
        <v>Not Good</v>
      </c>
      <c r="Q2033" t="str">
        <f t="shared" si="189"/>
        <v>high impact</v>
      </c>
      <c r="R2033" t="str">
        <f t="shared" si="190"/>
        <v>not good</v>
      </c>
      <c r="S2033" t="s">
        <v>22</v>
      </c>
      <c r="T2033" t="s">
        <v>22</v>
      </c>
      <c r="U2033">
        <v>3964.4022</v>
      </c>
      <c r="V2033">
        <f t="shared" si="191"/>
        <v>3964.4022</v>
      </c>
    </row>
    <row r="2034" spans="1:22" x14ac:dyDescent="0.35">
      <c r="A2034" t="s">
        <v>2517</v>
      </c>
      <c r="B2034" t="s">
        <v>16</v>
      </c>
      <c r="C2034" t="s">
        <v>17</v>
      </c>
      <c r="D2034" t="s">
        <v>34</v>
      </c>
      <c r="E2034">
        <v>2337.42</v>
      </c>
      <c r="F2034" t="str">
        <f t="shared" si="186"/>
        <v>high</v>
      </c>
      <c r="G2034" t="str">
        <f t="shared" si="187"/>
        <v>high</v>
      </c>
      <c r="H2034">
        <v>0.35</v>
      </c>
      <c r="I2034">
        <v>818.09699999999998</v>
      </c>
      <c r="J2034">
        <v>9</v>
      </c>
      <c r="K2034" s="3">
        <v>45444</v>
      </c>
      <c r="L2034" s="3">
        <v>45597</v>
      </c>
      <c r="M2034" t="s">
        <v>43</v>
      </c>
      <c r="N2034" t="s">
        <v>36</v>
      </c>
      <c r="O2034">
        <v>415.11</v>
      </c>
      <c r="P2034" t="str">
        <f t="shared" si="188"/>
        <v>Not Good</v>
      </c>
      <c r="Q2034" t="str">
        <f t="shared" si="189"/>
        <v>high impact</v>
      </c>
      <c r="R2034" t="str">
        <f t="shared" si="190"/>
        <v>not good</v>
      </c>
      <c r="S2034" t="s">
        <v>56</v>
      </c>
      <c r="T2034" t="s">
        <v>56</v>
      </c>
      <c r="U2034">
        <v>1519.3230000000001</v>
      </c>
      <c r="V2034">
        <f t="shared" si="191"/>
        <v>1519.3230000000001</v>
      </c>
    </row>
    <row r="2035" spans="1:22" x14ac:dyDescent="0.35">
      <c r="A2035" t="s">
        <v>2518</v>
      </c>
      <c r="B2035" t="s">
        <v>58</v>
      </c>
      <c r="C2035" t="s">
        <v>25</v>
      </c>
      <c r="D2035" t="s">
        <v>46</v>
      </c>
      <c r="E2035">
        <v>3638.7</v>
      </c>
      <c r="F2035" t="str">
        <f t="shared" si="186"/>
        <v>high</v>
      </c>
      <c r="G2035" t="str">
        <f t="shared" si="187"/>
        <v>high</v>
      </c>
      <c r="H2035">
        <v>0.38</v>
      </c>
      <c r="I2035">
        <v>1382.7059999999999</v>
      </c>
      <c r="J2035">
        <v>2</v>
      </c>
      <c r="K2035" s="4" t="s">
        <v>368</v>
      </c>
      <c r="L2035" s="4" t="s">
        <v>867</v>
      </c>
      <c r="M2035" t="s">
        <v>43</v>
      </c>
      <c r="N2035" t="s">
        <v>36</v>
      </c>
      <c r="O2035">
        <v>635.54</v>
      </c>
      <c r="P2035" t="str">
        <f t="shared" si="188"/>
        <v>Good</v>
      </c>
      <c r="Q2035" t="str">
        <f t="shared" si="189"/>
        <v>high impact</v>
      </c>
      <c r="R2035" t="str">
        <f t="shared" si="190"/>
        <v>good</v>
      </c>
      <c r="S2035" t="s">
        <v>56</v>
      </c>
      <c r="T2035" t="s">
        <v>56</v>
      </c>
      <c r="U2035">
        <v>2255.9940000000001</v>
      </c>
      <c r="V2035">
        <f t="shared" si="191"/>
        <v>2255.9940000000001</v>
      </c>
    </row>
    <row r="2036" spans="1:22" x14ac:dyDescent="0.35">
      <c r="A2036" t="s">
        <v>2519</v>
      </c>
      <c r="B2036" t="s">
        <v>32</v>
      </c>
      <c r="C2036" t="s">
        <v>33</v>
      </c>
      <c r="D2036" t="s">
        <v>34</v>
      </c>
      <c r="E2036">
        <v>494.53</v>
      </c>
      <c r="F2036" t="str">
        <f t="shared" si="186"/>
        <v>low</v>
      </c>
      <c r="G2036" t="str">
        <f t="shared" si="187"/>
        <v>low</v>
      </c>
      <c r="H2036">
        <v>0.06</v>
      </c>
      <c r="I2036">
        <v>29.671800000000001</v>
      </c>
      <c r="J2036">
        <v>4</v>
      </c>
      <c r="K2036" s="4" t="s">
        <v>1160</v>
      </c>
      <c r="L2036" s="3">
        <v>44988</v>
      </c>
      <c r="M2036" t="s">
        <v>20</v>
      </c>
      <c r="N2036" t="s">
        <v>36</v>
      </c>
      <c r="O2036">
        <v>61.64</v>
      </c>
      <c r="P2036" t="str">
        <f t="shared" si="188"/>
        <v>Not Good</v>
      </c>
      <c r="Q2036" t="str">
        <f t="shared" si="189"/>
        <v>normal</v>
      </c>
      <c r="R2036" t="str">
        <f t="shared" si="190"/>
        <v>not good</v>
      </c>
      <c r="S2036" t="s">
        <v>72</v>
      </c>
      <c r="T2036" t="s">
        <v>72</v>
      </c>
      <c r="U2036">
        <v>464.85820000000001</v>
      </c>
      <c r="V2036">
        <f t="shared" si="191"/>
        <v>464.85820000000001</v>
      </c>
    </row>
    <row r="2037" spans="1:22" x14ac:dyDescent="0.35">
      <c r="A2037" t="s">
        <v>2520</v>
      </c>
      <c r="B2037" t="s">
        <v>58</v>
      </c>
      <c r="C2037" t="s">
        <v>39</v>
      </c>
      <c r="D2037" t="s">
        <v>46</v>
      </c>
      <c r="E2037">
        <v>3252.98</v>
      </c>
      <c r="F2037" t="str">
        <f t="shared" si="186"/>
        <v>high</v>
      </c>
      <c r="G2037" t="str">
        <f t="shared" si="187"/>
        <v>high</v>
      </c>
      <c r="H2037">
        <v>0.15</v>
      </c>
      <c r="I2037">
        <v>487.947</v>
      </c>
      <c r="J2037">
        <v>3</v>
      </c>
      <c r="K2037" s="3">
        <v>45298</v>
      </c>
      <c r="L2037" s="3">
        <v>45358</v>
      </c>
      <c r="M2037" t="s">
        <v>43</v>
      </c>
      <c r="N2037" t="s">
        <v>21</v>
      </c>
      <c r="O2037">
        <v>206.73</v>
      </c>
      <c r="P2037" t="str">
        <f t="shared" si="188"/>
        <v>Not Good</v>
      </c>
      <c r="Q2037" t="str">
        <f t="shared" si="189"/>
        <v>high impact</v>
      </c>
      <c r="R2037" t="str">
        <f t="shared" si="190"/>
        <v>not good</v>
      </c>
      <c r="S2037" t="s">
        <v>47</v>
      </c>
      <c r="T2037" t="s">
        <v>47</v>
      </c>
      <c r="U2037">
        <v>2765.0329999999999</v>
      </c>
      <c r="V2037">
        <f t="shared" si="191"/>
        <v>2765.0329999999999</v>
      </c>
    </row>
    <row r="2038" spans="1:22" x14ac:dyDescent="0.35">
      <c r="A2038" t="s">
        <v>2521</v>
      </c>
      <c r="B2038" t="s">
        <v>58</v>
      </c>
      <c r="C2038" t="s">
        <v>17</v>
      </c>
      <c r="D2038" t="s">
        <v>50</v>
      </c>
      <c r="E2038">
        <v>4615.4399999999996</v>
      </c>
      <c r="F2038" t="str">
        <f t="shared" si="186"/>
        <v>high</v>
      </c>
      <c r="G2038" t="str">
        <f t="shared" si="187"/>
        <v>high</v>
      </c>
      <c r="H2038">
        <v>0.36</v>
      </c>
      <c r="I2038">
        <v>1661.5583999999999</v>
      </c>
      <c r="J2038">
        <v>6</v>
      </c>
      <c r="K2038" s="3">
        <v>45208</v>
      </c>
      <c r="L2038" s="4" t="s">
        <v>132</v>
      </c>
      <c r="M2038" t="s">
        <v>20</v>
      </c>
      <c r="N2038" t="s">
        <v>36</v>
      </c>
      <c r="O2038">
        <v>1140.32</v>
      </c>
      <c r="P2038" t="str">
        <f t="shared" si="188"/>
        <v>Good</v>
      </c>
      <c r="Q2038" t="str">
        <f t="shared" si="189"/>
        <v>high impact</v>
      </c>
      <c r="R2038" t="str">
        <f t="shared" si="190"/>
        <v>good</v>
      </c>
      <c r="S2038" t="s">
        <v>56</v>
      </c>
      <c r="T2038" t="s">
        <v>56</v>
      </c>
      <c r="U2038">
        <v>2953.8816000000002</v>
      </c>
      <c r="V2038">
        <f t="shared" si="191"/>
        <v>2953.8816000000002</v>
      </c>
    </row>
    <row r="2039" spans="1:22" x14ac:dyDescent="0.35">
      <c r="A2039" t="s">
        <v>2522</v>
      </c>
      <c r="B2039" t="s">
        <v>16</v>
      </c>
      <c r="C2039" t="s">
        <v>25</v>
      </c>
      <c r="D2039" t="s">
        <v>18</v>
      </c>
      <c r="E2039">
        <v>1569.82</v>
      </c>
      <c r="F2039" t="str">
        <f t="shared" si="186"/>
        <v>medium</v>
      </c>
      <c r="G2039" t="str">
        <f t="shared" si="187"/>
        <v>low</v>
      </c>
      <c r="H2039">
        <v>0.12</v>
      </c>
      <c r="I2039">
        <v>188.3784</v>
      </c>
      <c r="J2039">
        <v>5</v>
      </c>
      <c r="K2039" s="4" t="s">
        <v>936</v>
      </c>
      <c r="L2039" s="4" t="s">
        <v>390</v>
      </c>
      <c r="M2039" t="s">
        <v>20</v>
      </c>
      <c r="N2039" t="s">
        <v>21</v>
      </c>
      <c r="O2039">
        <v>265.02</v>
      </c>
      <c r="P2039" t="str">
        <f t="shared" si="188"/>
        <v>Not Good</v>
      </c>
      <c r="Q2039" t="str">
        <f t="shared" si="189"/>
        <v>high impact</v>
      </c>
      <c r="R2039" t="str">
        <f t="shared" si="190"/>
        <v>not good</v>
      </c>
      <c r="S2039" t="s">
        <v>22</v>
      </c>
      <c r="T2039" t="s">
        <v>22</v>
      </c>
      <c r="U2039">
        <v>1381.4416000000001</v>
      </c>
      <c r="V2039">
        <f t="shared" si="191"/>
        <v>1381.4416000000001</v>
      </c>
    </row>
    <row r="2040" spans="1:22" x14ac:dyDescent="0.35">
      <c r="A2040" t="s">
        <v>2523</v>
      </c>
      <c r="B2040" t="s">
        <v>58</v>
      </c>
      <c r="C2040" t="s">
        <v>33</v>
      </c>
      <c r="D2040" t="s">
        <v>18</v>
      </c>
      <c r="E2040">
        <v>2937.79</v>
      </c>
      <c r="F2040" t="str">
        <f t="shared" si="186"/>
        <v>high</v>
      </c>
      <c r="G2040" t="str">
        <f t="shared" si="187"/>
        <v>high</v>
      </c>
      <c r="H2040">
        <v>0.42</v>
      </c>
      <c r="I2040">
        <v>1233.8717999999999</v>
      </c>
      <c r="J2040">
        <v>3</v>
      </c>
      <c r="K2040" s="4" t="s">
        <v>279</v>
      </c>
      <c r="L2040" s="4" t="s">
        <v>1222</v>
      </c>
      <c r="M2040" t="s">
        <v>43</v>
      </c>
      <c r="N2040" t="s">
        <v>29</v>
      </c>
      <c r="O2040">
        <v>645.48</v>
      </c>
      <c r="P2040" t="str">
        <f t="shared" si="188"/>
        <v>Good</v>
      </c>
      <c r="Q2040" t="str">
        <f t="shared" si="189"/>
        <v>high impact</v>
      </c>
      <c r="R2040" t="str">
        <f t="shared" si="190"/>
        <v>good</v>
      </c>
      <c r="S2040" t="s">
        <v>72</v>
      </c>
      <c r="T2040" t="s">
        <v>72</v>
      </c>
      <c r="U2040">
        <v>1703.9182000000001</v>
      </c>
      <c r="V2040">
        <f t="shared" si="191"/>
        <v>1703.9182000000001</v>
      </c>
    </row>
    <row r="2041" spans="1:22" x14ac:dyDescent="0.35">
      <c r="A2041" t="s">
        <v>2524</v>
      </c>
      <c r="B2041" t="s">
        <v>16</v>
      </c>
      <c r="C2041" t="s">
        <v>39</v>
      </c>
      <c r="D2041" t="s">
        <v>50</v>
      </c>
      <c r="E2041">
        <v>4707.07</v>
      </c>
      <c r="F2041" t="str">
        <f t="shared" si="186"/>
        <v>high</v>
      </c>
      <c r="G2041" t="str">
        <f t="shared" si="187"/>
        <v>high</v>
      </c>
      <c r="H2041">
        <v>0.16</v>
      </c>
      <c r="I2041">
        <v>753.13120000000004</v>
      </c>
      <c r="J2041">
        <v>9</v>
      </c>
      <c r="K2041" s="4" t="s">
        <v>1494</v>
      </c>
      <c r="L2041" s="3">
        <v>44966</v>
      </c>
      <c r="M2041" t="s">
        <v>43</v>
      </c>
      <c r="N2041" t="s">
        <v>36</v>
      </c>
      <c r="O2041">
        <v>1262.92</v>
      </c>
      <c r="P2041" t="str">
        <f t="shared" si="188"/>
        <v>Good</v>
      </c>
      <c r="Q2041" t="str">
        <f t="shared" si="189"/>
        <v>high impact</v>
      </c>
      <c r="R2041" t="str">
        <f t="shared" si="190"/>
        <v>good</v>
      </c>
      <c r="S2041" t="s">
        <v>56</v>
      </c>
      <c r="T2041" t="s">
        <v>56</v>
      </c>
      <c r="U2041">
        <v>3953.9387999999999</v>
      </c>
      <c r="V2041">
        <f t="shared" si="191"/>
        <v>3953.9387999999999</v>
      </c>
    </row>
    <row r="2042" spans="1:22" x14ac:dyDescent="0.35">
      <c r="A2042" t="s">
        <v>2525</v>
      </c>
      <c r="B2042" t="s">
        <v>32</v>
      </c>
      <c r="C2042" t="s">
        <v>17</v>
      </c>
      <c r="D2042" t="s">
        <v>26</v>
      </c>
      <c r="E2042">
        <v>3624.68</v>
      </c>
      <c r="F2042" t="str">
        <f t="shared" si="186"/>
        <v>high</v>
      </c>
      <c r="G2042" t="str">
        <f t="shared" si="187"/>
        <v>high</v>
      </c>
      <c r="H2042">
        <v>0.2</v>
      </c>
      <c r="I2042">
        <v>724.93600000000004</v>
      </c>
      <c r="J2042">
        <v>8</v>
      </c>
      <c r="K2042" s="4" t="s">
        <v>1010</v>
      </c>
      <c r="L2042" s="4" t="s">
        <v>637</v>
      </c>
      <c r="M2042" t="s">
        <v>28</v>
      </c>
      <c r="N2042" t="s">
        <v>36</v>
      </c>
      <c r="O2042">
        <v>412.78</v>
      </c>
      <c r="P2042" t="str">
        <f t="shared" si="188"/>
        <v>Not Good</v>
      </c>
      <c r="Q2042" t="str">
        <f t="shared" si="189"/>
        <v>high impact</v>
      </c>
      <c r="R2042" t="str">
        <f t="shared" si="190"/>
        <v>not good</v>
      </c>
      <c r="S2042" t="s">
        <v>72</v>
      </c>
      <c r="T2042" t="s">
        <v>72</v>
      </c>
      <c r="U2042">
        <v>2899.7440000000001</v>
      </c>
      <c r="V2042">
        <f t="shared" si="191"/>
        <v>2899.7440000000001</v>
      </c>
    </row>
    <row r="2043" spans="1:22" x14ac:dyDescent="0.35">
      <c r="A2043" t="s">
        <v>2526</v>
      </c>
      <c r="B2043" t="s">
        <v>16</v>
      </c>
      <c r="C2043" t="s">
        <v>25</v>
      </c>
      <c r="D2043" t="s">
        <v>26</v>
      </c>
      <c r="E2043">
        <v>405.39</v>
      </c>
      <c r="F2043" t="str">
        <f t="shared" si="186"/>
        <v>low</v>
      </c>
      <c r="G2043" t="str">
        <f t="shared" si="187"/>
        <v>low</v>
      </c>
      <c r="H2043">
        <v>0.05</v>
      </c>
      <c r="I2043">
        <v>20.269500000000001</v>
      </c>
      <c r="J2043">
        <v>3</v>
      </c>
      <c r="K2043" s="3">
        <v>45598</v>
      </c>
      <c r="L2043" s="4" t="s">
        <v>1279</v>
      </c>
      <c r="M2043" t="s">
        <v>28</v>
      </c>
      <c r="N2043" t="s">
        <v>36</v>
      </c>
      <c r="O2043">
        <v>78.91</v>
      </c>
      <c r="P2043" t="str">
        <f t="shared" si="188"/>
        <v>Not Good</v>
      </c>
      <c r="Q2043" t="str">
        <f t="shared" si="189"/>
        <v>normal</v>
      </c>
      <c r="R2043" t="str">
        <f t="shared" si="190"/>
        <v>not good</v>
      </c>
      <c r="S2043" t="s">
        <v>30</v>
      </c>
      <c r="T2043" t="s">
        <v>30</v>
      </c>
      <c r="U2043">
        <v>385.12049999999999</v>
      </c>
      <c r="V2043">
        <f t="shared" si="191"/>
        <v>385.12049999999999</v>
      </c>
    </row>
    <row r="2044" spans="1:22" x14ac:dyDescent="0.35">
      <c r="A2044" t="s">
        <v>2527</v>
      </c>
      <c r="B2044" t="s">
        <v>32</v>
      </c>
      <c r="C2044" t="s">
        <v>33</v>
      </c>
      <c r="D2044" t="s">
        <v>34</v>
      </c>
      <c r="E2044">
        <v>1955.81</v>
      </c>
      <c r="F2044" t="str">
        <f t="shared" si="186"/>
        <v>medium</v>
      </c>
      <c r="G2044" t="str">
        <f t="shared" si="187"/>
        <v>low</v>
      </c>
      <c r="H2044">
        <v>7.0000000000000007E-2</v>
      </c>
      <c r="I2044">
        <v>136.9067</v>
      </c>
      <c r="J2044">
        <v>5</v>
      </c>
      <c r="K2044" s="4" t="s">
        <v>1140</v>
      </c>
      <c r="L2044" s="4" t="s">
        <v>112</v>
      </c>
      <c r="M2044" t="s">
        <v>43</v>
      </c>
      <c r="N2044" t="s">
        <v>21</v>
      </c>
      <c r="O2044">
        <v>498.6</v>
      </c>
      <c r="P2044" t="str">
        <f t="shared" si="188"/>
        <v>Not Good</v>
      </c>
      <c r="Q2044" t="str">
        <f t="shared" si="189"/>
        <v>high impact</v>
      </c>
      <c r="R2044" t="str">
        <f t="shared" si="190"/>
        <v>not good</v>
      </c>
      <c r="S2044" t="s">
        <v>30</v>
      </c>
      <c r="T2044" t="s">
        <v>30</v>
      </c>
      <c r="U2044">
        <v>1818.9032999999999</v>
      </c>
      <c r="V2044">
        <f t="shared" si="191"/>
        <v>1818.9032999999999</v>
      </c>
    </row>
    <row r="2045" spans="1:22" x14ac:dyDescent="0.35">
      <c r="A2045" t="s">
        <v>2528</v>
      </c>
      <c r="B2045" t="s">
        <v>16</v>
      </c>
      <c r="C2045" t="s">
        <v>39</v>
      </c>
      <c r="D2045" t="s">
        <v>46</v>
      </c>
      <c r="E2045">
        <v>520.29</v>
      </c>
      <c r="F2045" t="str">
        <f t="shared" si="186"/>
        <v>low</v>
      </c>
      <c r="G2045" t="str">
        <f t="shared" si="187"/>
        <v>low</v>
      </c>
      <c r="H2045">
        <v>0.14000000000000001</v>
      </c>
      <c r="I2045">
        <v>72.840599999999995</v>
      </c>
      <c r="J2045">
        <v>5</v>
      </c>
      <c r="K2045" s="4" t="s">
        <v>1083</v>
      </c>
      <c r="L2045" s="4" t="s">
        <v>871</v>
      </c>
      <c r="M2045" t="s">
        <v>28</v>
      </c>
      <c r="N2045" t="s">
        <v>29</v>
      </c>
      <c r="O2045">
        <v>147.36000000000001</v>
      </c>
      <c r="P2045" t="str">
        <f t="shared" si="188"/>
        <v>Not Good</v>
      </c>
      <c r="Q2045" t="str">
        <f t="shared" si="189"/>
        <v>normal</v>
      </c>
      <c r="R2045" t="str">
        <f t="shared" si="190"/>
        <v>not good</v>
      </c>
      <c r="S2045" t="s">
        <v>22</v>
      </c>
      <c r="T2045" t="s">
        <v>22</v>
      </c>
      <c r="U2045">
        <v>447.44940000000003</v>
      </c>
      <c r="V2045">
        <f t="shared" si="191"/>
        <v>447.44940000000003</v>
      </c>
    </row>
    <row r="2046" spans="1:22" x14ac:dyDescent="0.35">
      <c r="A2046" t="s">
        <v>2529</v>
      </c>
      <c r="B2046" t="s">
        <v>24</v>
      </c>
      <c r="C2046" t="s">
        <v>17</v>
      </c>
      <c r="D2046" t="s">
        <v>18</v>
      </c>
      <c r="E2046">
        <v>4320.46</v>
      </c>
      <c r="F2046" t="str">
        <f t="shared" si="186"/>
        <v>high</v>
      </c>
      <c r="G2046" t="str">
        <f t="shared" si="187"/>
        <v>high</v>
      </c>
      <c r="H2046">
        <v>0.02</v>
      </c>
      <c r="I2046">
        <v>86.409199999999998</v>
      </c>
      <c r="J2046">
        <v>5</v>
      </c>
      <c r="K2046" s="3">
        <v>45476</v>
      </c>
      <c r="L2046" s="3">
        <v>45538</v>
      </c>
      <c r="M2046" t="s">
        <v>20</v>
      </c>
      <c r="N2046" t="s">
        <v>21</v>
      </c>
      <c r="O2046">
        <v>290</v>
      </c>
      <c r="P2046" t="str">
        <f t="shared" si="188"/>
        <v>Not Good</v>
      </c>
      <c r="Q2046" t="str">
        <f t="shared" si="189"/>
        <v>high impact</v>
      </c>
      <c r="R2046" t="str">
        <f t="shared" si="190"/>
        <v>not good</v>
      </c>
      <c r="S2046" t="s">
        <v>37</v>
      </c>
      <c r="T2046" t="s">
        <v>37</v>
      </c>
      <c r="U2046">
        <v>4234.0508</v>
      </c>
      <c r="V2046">
        <f t="shared" si="191"/>
        <v>4234.0508</v>
      </c>
    </row>
    <row r="2047" spans="1:22" x14ac:dyDescent="0.35">
      <c r="A2047" t="s">
        <v>2530</v>
      </c>
      <c r="B2047" t="s">
        <v>24</v>
      </c>
      <c r="C2047" t="s">
        <v>25</v>
      </c>
      <c r="D2047" t="s">
        <v>34</v>
      </c>
      <c r="E2047">
        <v>3146.15</v>
      </c>
      <c r="F2047" t="str">
        <f t="shared" si="186"/>
        <v>high</v>
      </c>
      <c r="G2047" t="str">
        <f t="shared" si="187"/>
        <v>high</v>
      </c>
      <c r="H2047">
        <v>0.1</v>
      </c>
      <c r="I2047">
        <v>314.61500000000001</v>
      </c>
      <c r="J2047">
        <v>8</v>
      </c>
      <c r="K2047" s="4" t="s">
        <v>121</v>
      </c>
      <c r="L2047" s="4" t="s">
        <v>122</v>
      </c>
      <c r="M2047" t="s">
        <v>43</v>
      </c>
      <c r="N2047" t="s">
        <v>29</v>
      </c>
      <c r="O2047">
        <v>274.82</v>
      </c>
      <c r="P2047" t="str">
        <f t="shared" si="188"/>
        <v>Not Good</v>
      </c>
      <c r="Q2047" t="str">
        <f t="shared" si="189"/>
        <v>high impact</v>
      </c>
      <c r="R2047" t="str">
        <f t="shared" si="190"/>
        <v>not good</v>
      </c>
      <c r="S2047" t="s">
        <v>72</v>
      </c>
      <c r="T2047" t="s">
        <v>72</v>
      </c>
      <c r="U2047">
        <v>2831.5349999999999</v>
      </c>
      <c r="V2047">
        <f t="shared" si="191"/>
        <v>2831.5349999999999</v>
      </c>
    </row>
    <row r="2048" spans="1:22" x14ac:dyDescent="0.35">
      <c r="A2048" t="s">
        <v>2531</v>
      </c>
      <c r="B2048" t="s">
        <v>58</v>
      </c>
      <c r="C2048" t="s">
        <v>33</v>
      </c>
      <c r="D2048" t="s">
        <v>50</v>
      </c>
      <c r="E2048">
        <v>4786.2700000000004</v>
      </c>
      <c r="F2048" t="str">
        <f t="shared" si="186"/>
        <v>high</v>
      </c>
      <c r="G2048" t="str">
        <f t="shared" si="187"/>
        <v>high</v>
      </c>
      <c r="H2048">
        <v>0.2</v>
      </c>
      <c r="I2048">
        <v>957.25400000000002</v>
      </c>
      <c r="J2048">
        <v>3</v>
      </c>
      <c r="K2048" s="3">
        <v>45546</v>
      </c>
      <c r="L2048" s="3">
        <v>45607</v>
      </c>
      <c r="M2048" t="s">
        <v>43</v>
      </c>
      <c r="N2048" t="s">
        <v>36</v>
      </c>
      <c r="O2048">
        <v>385.14</v>
      </c>
      <c r="P2048" t="str">
        <f t="shared" si="188"/>
        <v>Not Good</v>
      </c>
      <c r="Q2048" t="str">
        <f t="shared" si="189"/>
        <v>high impact</v>
      </c>
      <c r="R2048" t="str">
        <f t="shared" si="190"/>
        <v>not good</v>
      </c>
      <c r="S2048" t="s">
        <v>37</v>
      </c>
      <c r="T2048" t="s">
        <v>37</v>
      </c>
      <c r="U2048">
        <v>3829.0160000000001</v>
      </c>
      <c r="V2048">
        <f t="shared" si="191"/>
        <v>3829.0160000000001</v>
      </c>
    </row>
    <row r="2049" spans="1:22" x14ac:dyDescent="0.35">
      <c r="A2049" t="s">
        <v>2532</v>
      </c>
      <c r="B2049" t="s">
        <v>16</v>
      </c>
      <c r="C2049" t="s">
        <v>39</v>
      </c>
      <c r="D2049" t="s">
        <v>18</v>
      </c>
      <c r="E2049">
        <v>196.81</v>
      </c>
      <c r="F2049" t="str">
        <f t="shared" si="186"/>
        <v>low</v>
      </c>
      <c r="G2049" t="str">
        <f t="shared" si="187"/>
        <v>low</v>
      </c>
      <c r="H2049">
        <v>0.19</v>
      </c>
      <c r="I2049">
        <v>37.393900000000002</v>
      </c>
      <c r="J2049">
        <v>3</v>
      </c>
      <c r="K2049" s="4" t="s">
        <v>863</v>
      </c>
      <c r="L2049" s="4" t="s">
        <v>1397</v>
      </c>
      <c r="M2049" t="s">
        <v>28</v>
      </c>
      <c r="N2049" t="s">
        <v>21</v>
      </c>
      <c r="O2049">
        <v>15.1</v>
      </c>
      <c r="P2049" t="str">
        <f t="shared" si="188"/>
        <v>Not Good</v>
      </c>
      <c r="Q2049" t="str">
        <f t="shared" si="189"/>
        <v>normal</v>
      </c>
      <c r="R2049" t="str">
        <f t="shared" si="190"/>
        <v>not good</v>
      </c>
      <c r="S2049" t="s">
        <v>47</v>
      </c>
      <c r="T2049" t="s">
        <v>47</v>
      </c>
      <c r="U2049">
        <v>159.4161</v>
      </c>
      <c r="V2049">
        <f t="shared" si="191"/>
        <v>159.4161</v>
      </c>
    </row>
    <row r="2050" spans="1:22" x14ac:dyDescent="0.35">
      <c r="A2050" t="s">
        <v>2533</v>
      </c>
      <c r="B2050" t="s">
        <v>16</v>
      </c>
      <c r="C2050" t="s">
        <v>17</v>
      </c>
      <c r="D2050" t="s">
        <v>46</v>
      </c>
      <c r="E2050">
        <v>2173.13</v>
      </c>
      <c r="F2050" t="str">
        <f t="shared" si="186"/>
        <v>high</v>
      </c>
      <c r="G2050" t="str">
        <f t="shared" si="187"/>
        <v>high</v>
      </c>
      <c r="H2050">
        <v>0.1</v>
      </c>
      <c r="I2050">
        <v>217.31299999999999</v>
      </c>
      <c r="J2050">
        <v>8</v>
      </c>
      <c r="K2050" s="3">
        <v>45270</v>
      </c>
      <c r="L2050" s="4" t="s">
        <v>1294</v>
      </c>
      <c r="M2050" t="s">
        <v>20</v>
      </c>
      <c r="N2050" t="s">
        <v>21</v>
      </c>
      <c r="O2050">
        <v>609.37</v>
      </c>
      <c r="P2050" t="str">
        <f t="shared" si="188"/>
        <v>Good</v>
      </c>
      <c r="Q2050" t="str">
        <f t="shared" si="189"/>
        <v>high impact</v>
      </c>
      <c r="R2050" t="str">
        <f t="shared" si="190"/>
        <v>good</v>
      </c>
      <c r="S2050" t="s">
        <v>56</v>
      </c>
      <c r="T2050" t="s">
        <v>56</v>
      </c>
      <c r="U2050">
        <v>1955.817</v>
      </c>
      <c r="V2050">
        <f t="shared" si="191"/>
        <v>1955.817</v>
      </c>
    </row>
    <row r="2051" spans="1:22" x14ac:dyDescent="0.35">
      <c r="A2051" t="s">
        <v>2534</v>
      </c>
      <c r="B2051" t="s">
        <v>32</v>
      </c>
      <c r="C2051" t="s">
        <v>25</v>
      </c>
      <c r="D2051" t="s">
        <v>46</v>
      </c>
      <c r="E2051">
        <v>611.38</v>
      </c>
      <c r="F2051" t="str">
        <f t="shared" ref="F2051:F2114" si="192">IF(E2051&gt;2000,"high",IF(E2051&gt;1000,"medium","low"))</f>
        <v>low</v>
      </c>
      <c r="G2051" t="str">
        <f t="shared" ref="G2051:G2114" si="193">IF(E2051&gt;2000,"high","low")</f>
        <v>low</v>
      </c>
      <c r="H2051">
        <v>0.04</v>
      </c>
      <c r="I2051">
        <v>24.455200000000001</v>
      </c>
      <c r="J2051">
        <v>9</v>
      </c>
      <c r="K2051" s="4" t="s">
        <v>1397</v>
      </c>
      <c r="L2051" s="4" t="s">
        <v>225</v>
      </c>
      <c r="M2051" t="s">
        <v>20</v>
      </c>
      <c r="N2051" t="s">
        <v>29</v>
      </c>
      <c r="O2051">
        <v>128.38999999999999</v>
      </c>
      <c r="P2051" t="str">
        <f t="shared" ref="P2051:P2114" si="194">IF(AND(E2051&gt;1000,O2051&gt;500),"Good","Not Good")</f>
        <v>Not Good</v>
      </c>
      <c r="Q2051" t="str">
        <f t="shared" ref="Q2051:Q2114" si="195">IF(OR(E2051&gt;1000,H2051&gt;0.2),"high impact","normal")</f>
        <v>normal</v>
      </c>
      <c r="R2051" t="str">
        <f t="shared" ref="R2051:R2114" si="196">IF(NOT(AND(E2051&gt;2000,O2051&gt;500)),"not good","good")</f>
        <v>not good</v>
      </c>
      <c r="S2051" t="s">
        <v>22</v>
      </c>
      <c r="T2051" t="s">
        <v>22</v>
      </c>
      <c r="U2051">
        <v>586.9248</v>
      </c>
      <c r="V2051">
        <f t="shared" ref="V2051:V2114" si="197">IFERROR(U2051,0)</f>
        <v>586.9248</v>
      </c>
    </row>
    <row r="2052" spans="1:22" x14ac:dyDescent="0.35">
      <c r="A2052" t="s">
        <v>2535</v>
      </c>
      <c r="B2052" t="s">
        <v>58</v>
      </c>
      <c r="C2052" t="s">
        <v>33</v>
      </c>
      <c r="D2052" t="s">
        <v>26</v>
      </c>
      <c r="E2052">
        <v>1817.39</v>
      </c>
      <c r="F2052" t="str">
        <f t="shared" si="192"/>
        <v>medium</v>
      </c>
      <c r="G2052" t="str">
        <f t="shared" si="193"/>
        <v>low</v>
      </c>
      <c r="H2052">
        <v>0.16</v>
      </c>
      <c r="I2052">
        <v>290.7824</v>
      </c>
      <c r="J2052">
        <v>5</v>
      </c>
      <c r="K2052" s="4" t="s">
        <v>802</v>
      </c>
      <c r="L2052" s="4" t="s">
        <v>1164</v>
      </c>
      <c r="M2052" t="s">
        <v>20</v>
      </c>
      <c r="N2052" t="s">
        <v>21</v>
      </c>
      <c r="O2052">
        <v>488.92</v>
      </c>
      <c r="P2052" t="str">
        <f t="shared" si="194"/>
        <v>Not Good</v>
      </c>
      <c r="Q2052" t="str">
        <f t="shared" si="195"/>
        <v>high impact</v>
      </c>
      <c r="R2052" t="str">
        <f t="shared" si="196"/>
        <v>not good</v>
      </c>
      <c r="S2052" t="s">
        <v>72</v>
      </c>
      <c r="T2052" t="s">
        <v>72</v>
      </c>
      <c r="U2052">
        <v>1526.6076</v>
      </c>
      <c r="V2052">
        <f t="shared" si="197"/>
        <v>1526.6076</v>
      </c>
    </row>
    <row r="2053" spans="1:22" x14ac:dyDescent="0.35">
      <c r="A2053" t="s">
        <v>2536</v>
      </c>
      <c r="B2053" t="s">
        <v>16</v>
      </c>
      <c r="C2053" t="s">
        <v>39</v>
      </c>
      <c r="D2053" t="s">
        <v>34</v>
      </c>
      <c r="E2053">
        <v>893.25</v>
      </c>
      <c r="F2053" t="str">
        <f t="shared" si="192"/>
        <v>low</v>
      </c>
      <c r="G2053" t="str">
        <f t="shared" si="193"/>
        <v>low</v>
      </c>
      <c r="H2053">
        <v>0.37</v>
      </c>
      <c r="I2053">
        <v>330.5025</v>
      </c>
      <c r="J2053">
        <v>8</v>
      </c>
      <c r="K2053" s="4" t="s">
        <v>524</v>
      </c>
      <c r="L2053" s="4" t="s">
        <v>1209</v>
      </c>
      <c r="M2053" t="s">
        <v>28</v>
      </c>
      <c r="N2053" t="s">
        <v>36</v>
      </c>
      <c r="O2053">
        <v>140.76</v>
      </c>
      <c r="P2053" t="str">
        <f t="shared" si="194"/>
        <v>Not Good</v>
      </c>
      <c r="Q2053" t="str">
        <f t="shared" si="195"/>
        <v>high impact</v>
      </c>
      <c r="R2053" t="str">
        <f t="shared" si="196"/>
        <v>not good</v>
      </c>
      <c r="S2053" t="s">
        <v>37</v>
      </c>
      <c r="T2053" t="s">
        <v>37</v>
      </c>
      <c r="U2053">
        <v>562.74749999999995</v>
      </c>
      <c r="V2053">
        <f t="shared" si="197"/>
        <v>562.74749999999995</v>
      </c>
    </row>
    <row r="2054" spans="1:22" x14ac:dyDescent="0.35">
      <c r="A2054" t="s">
        <v>2537</v>
      </c>
      <c r="B2054" t="s">
        <v>58</v>
      </c>
      <c r="C2054" t="s">
        <v>17</v>
      </c>
      <c r="D2054" t="s">
        <v>50</v>
      </c>
      <c r="E2054">
        <v>1711.09</v>
      </c>
      <c r="F2054" t="str">
        <f t="shared" si="192"/>
        <v>medium</v>
      </c>
      <c r="G2054" t="str">
        <f t="shared" si="193"/>
        <v>low</v>
      </c>
      <c r="H2054">
        <v>0.26</v>
      </c>
      <c r="I2054">
        <v>444.88339999999999</v>
      </c>
      <c r="J2054">
        <v>5</v>
      </c>
      <c r="K2054" s="4" t="s">
        <v>135</v>
      </c>
      <c r="L2054" s="3">
        <v>45298</v>
      </c>
      <c r="M2054" t="s">
        <v>20</v>
      </c>
      <c r="N2054" t="s">
        <v>21</v>
      </c>
      <c r="O2054">
        <v>467.29</v>
      </c>
      <c r="P2054" t="str">
        <f t="shared" si="194"/>
        <v>Not Good</v>
      </c>
      <c r="Q2054" t="str">
        <f t="shared" si="195"/>
        <v>high impact</v>
      </c>
      <c r="R2054" t="str">
        <f t="shared" si="196"/>
        <v>not good</v>
      </c>
      <c r="S2054" t="s">
        <v>30</v>
      </c>
      <c r="T2054" t="s">
        <v>30</v>
      </c>
      <c r="U2054">
        <v>1266.2066</v>
      </c>
      <c r="V2054">
        <f t="shared" si="197"/>
        <v>1266.2066</v>
      </c>
    </row>
    <row r="2055" spans="1:22" x14ac:dyDescent="0.35">
      <c r="A2055" t="s">
        <v>2538</v>
      </c>
      <c r="B2055" t="s">
        <v>24</v>
      </c>
      <c r="C2055" t="s">
        <v>25</v>
      </c>
      <c r="D2055" t="s">
        <v>18</v>
      </c>
      <c r="E2055">
        <v>4114.38</v>
      </c>
      <c r="F2055" t="str">
        <f t="shared" si="192"/>
        <v>high</v>
      </c>
      <c r="G2055" t="str">
        <f t="shared" si="193"/>
        <v>high</v>
      </c>
      <c r="H2055">
        <v>0.47</v>
      </c>
      <c r="I2055">
        <v>1933.7585999999999</v>
      </c>
      <c r="J2055">
        <v>4</v>
      </c>
      <c r="K2055" s="4" t="s">
        <v>433</v>
      </c>
      <c r="L2055" s="3">
        <v>45050</v>
      </c>
      <c r="M2055" t="s">
        <v>20</v>
      </c>
      <c r="N2055" t="s">
        <v>29</v>
      </c>
      <c r="O2055">
        <v>860.34</v>
      </c>
      <c r="P2055" t="str">
        <f t="shared" si="194"/>
        <v>Good</v>
      </c>
      <c r="Q2055" t="str">
        <f t="shared" si="195"/>
        <v>high impact</v>
      </c>
      <c r="R2055" t="str">
        <f t="shared" si="196"/>
        <v>good</v>
      </c>
      <c r="S2055" t="s">
        <v>22</v>
      </c>
      <c r="T2055" t="s">
        <v>22</v>
      </c>
      <c r="U2055">
        <v>2180.6214</v>
      </c>
      <c r="V2055">
        <f t="shared" si="197"/>
        <v>2180.6214</v>
      </c>
    </row>
    <row r="2056" spans="1:22" x14ac:dyDescent="0.35">
      <c r="A2056" t="s">
        <v>2539</v>
      </c>
      <c r="B2056" t="s">
        <v>16</v>
      </c>
      <c r="C2056" t="s">
        <v>33</v>
      </c>
      <c r="D2056" t="s">
        <v>46</v>
      </c>
      <c r="E2056">
        <v>887.43</v>
      </c>
      <c r="F2056" t="str">
        <f t="shared" si="192"/>
        <v>low</v>
      </c>
      <c r="G2056" t="str">
        <f t="shared" si="193"/>
        <v>low</v>
      </c>
      <c r="H2056">
        <v>7.0000000000000007E-2</v>
      </c>
      <c r="I2056">
        <v>62.120100000000001</v>
      </c>
      <c r="J2056">
        <v>2</v>
      </c>
      <c r="K2056" s="4" t="s">
        <v>124</v>
      </c>
      <c r="L2056" s="4" t="s">
        <v>1408</v>
      </c>
      <c r="M2056" t="s">
        <v>20</v>
      </c>
      <c r="N2056" t="s">
        <v>21</v>
      </c>
      <c r="O2056">
        <v>221.32</v>
      </c>
      <c r="P2056" t="str">
        <f t="shared" si="194"/>
        <v>Not Good</v>
      </c>
      <c r="Q2056" t="str">
        <f t="shared" si="195"/>
        <v>normal</v>
      </c>
      <c r="R2056" t="str">
        <f t="shared" si="196"/>
        <v>not good</v>
      </c>
      <c r="S2056" t="s">
        <v>72</v>
      </c>
      <c r="T2056" t="s">
        <v>72</v>
      </c>
      <c r="U2056">
        <v>825.30989999999997</v>
      </c>
      <c r="V2056">
        <f t="shared" si="197"/>
        <v>825.30989999999997</v>
      </c>
    </row>
    <row r="2057" spans="1:22" x14ac:dyDescent="0.35">
      <c r="A2057" t="s">
        <v>2540</v>
      </c>
      <c r="B2057" t="s">
        <v>16</v>
      </c>
      <c r="C2057" t="s">
        <v>39</v>
      </c>
      <c r="D2057" t="s">
        <v>18</v>
      </c>
      <c r="E2057">
        <v>2420.96</v>
      </c>
      <c r="F2057" t="str">
        <f t="shared" si="192"/>
        <v>high</v>
      </c>
      <c r="G2057" t="str">
        <f t="shared" si="193"/>
        <v>high</v>
      </c>
      <c r="H2057">
        <v>0.1</v>
      </c>
      <c r="I2057">
        <v>242.096</v>
      </c>
      <c r="J2057">
        <v>4</v>
      </c>
      <c r="K2057" s="3">
        <v>45571</v>
      </c>
      <c r="L2057" s="3">
        <v>45632</v>
      </c>
      <c r="M2057" t="s">
        <v>20</v>
      </c>
      <c r="N2057" t="s">
        <v>36</v>
      </c>
      <c r="O2057">
        <v>470.87</v>
      </c>
      <c r="P2057" t="str">
        <f t="shared" si="194"/>
        <v>Not Good</v>
      </c>
      <c r="Q2057" t="str">
        <f t="shared" si="195"/>
        <v>high impact</v>
      </c>
      <c r="R2057" t="str">
        <f t="shared" si="196"/>
        <v>not good</v>
      </c>
      <c r="S2057" t="s">
        <v>37</v>
      </c>
      <c r="T2057" t="s">
        <v>37</v>
      </c>
      <c r="U2057">
        <v>2178.864</v>
      </c>
      <c r="V2057">
        <f t="shared" si="197"/>
        <v>2178.864</v>
      </c>
    </row>
    <row r="2058" spans="1:22" x14ac:dyDescent="0.35">
      <c r="A2058" t="s">
        <v>2541</v>
      </c>
      <c r="B2058" t="s">
        <v>58</v>
      </c>
      <c r="C2058" t="s">
        <v>17</v>
      </c>
      <c r="D2058" t="s">
        <v>50</v>
      </c>
      <c r="E2058">
        <v>4615.76</v>
      </c>
      <c r="F2058" t="str">
        <f t="shared" si="192"/>
        <v>high</v>
      </c>
      <c r="G2058" t="str">
        <f t="shared" si="193"/>
        <v>high</v>
      </c>
      <c r="H2058">
        <v>0.14000000000000001</v>
      </c>
      <c r="I2058">
        <v>646.20640000000003</v>
      </c>
      <c r="J2058">
        <v>2</v>
      </c>
      <c r="K2058" s="3">
        <v>45390</v>
      </c>
      <c r="L2058" s="3">
        <v>45512</v>
      </c>
      <c r="M2058" t="s">
        <v>43</v>
      </c>
      <c r="N2058" t="s">
        <v>21</v>
      </c>
      <c r="O2058">
        <v>575.52</v>
      </c>
      <c r="P2058" t="str">
        <f t="shared" si="194"/>
        <v>Good</v>
      </c>
      <c r="Q2058" t="str">
        <f t="shared" si="195"/>
        <v>high impact</v>
      </c>
      <c r="R2058" t="str">
        <f t="shared" si="196"/>
        <v>good</v>
      </c>
      <c r="S2058" t="s">
        <v>47</v>
      </c>
      <c r="T2058" t="s">
        <v>47</v>
      </c>
      <c r="U2058">
        <v>3969.5536000000002</v>
      </c>
      <c r="V2058">
        <f t="shared" si="197"/>
        <v>3969.5536000000002</v>
      </c>
    </row>
    <row r="2059" spans="1:22" x14ac:dyDescent="0.35">
      <c r="A2059" t="s">
        <v>2542</v>
      </c>
      <c r="B2059" t="s">
        <v>16</v>
      </c>
      <c r="C2059" t="s">
        <v>25</v>
      </c>
      <c r="D2059" t="s">
        <v>18</v>
      </c>
      <c r="E2059">
        <v>4994.0200000000004</v>
      </c>
      <c r="F2059" t="str">
        <f t="shared" si="192"/>
        <v>high</v>
      </c>
      <c r="G2059" t="str">
        <f t="shared" si="193"/>
        <v>high</v>
      </c>
      <c r="H2059">
        <v>0.01</v>
      </c>
      <c r="I2059">
        <v>49.940199999999997</v>
      </c>
      <c r="J2059">
        <v>7</v>
      </c>
      <c r="K2059" s="4" t="s">
        <v>657</v>
      </c>
      <c r="L2059" s="3">
        <v>45717</v>
      </c>
      <c r="M2059" t="s">
        <v>28</v>
      </c>
      <c r="N2059" t="s">
        <v>21</v>
      </c>
      <c r="O2059">
        <v>955.03</v>
      </c>
      <c r="P2059" t="str">
        <f t="shared" si="194"/>
        <v>Good</v>
      </c>
      <c r="Q2059" t="str">
        <f t="shared" si="195"/>
        <v>high impact</v>
      </c>
      <c r="R2059" t="str">
        <f t="shared" si="196"/>
        <v>good</v>
      </c>
      <c r="S2059" t="s">
        <v>37</v>
      </c>
      <c r="T2059" t="s">
        <v>37</v>
      </c>
      <c r="U2059">
        <v>4944.0798000000004</v>
      </c>
      <c r="V2059">
        <f t="shared" si="197"/>
        <v>4944.0798000000004</v>
      </c>
    </row>
    <row r="2060" spans="1:22" x14ac:dyDescent="0.35">
      <c r="A2060" t="s">
        <v>2543</v>
      </c>
      <c r="B2060" t="s">
        <v>58</v>
      </c>
      <c r="C2060" t="s">
        <v>33</v>
      </c>
      <c r="D2060" t="s">
        <v>34</v>
      </c>
      <c r="E2060">
        <v>1328.14</v>
      </c>
      <c r="F2060" t="str">
        <f t="shared" si="192"/>
        <v>medium</v>
      </c>
      <c r="G2060" t="str">
        <f t="shared" si="193"/>
        <v>low</v>
      </c>
      <c r="H2060">
        <v>0.47</v>
      </c>
      <c r="I2060">
        <v>624.22580000000005</v>
      </c>
      <c r="J2060">
        <v>7</v>
      </c>
      <c r="K2060" s="3">
        <v>45263</v>
      </c>
      <c r="L2060" s="4" t="s">
        <v>171</v>
      </c>
      <c r="M2060" t="s">
        <v>20</v>
      </c>
      <c r="N2060" t="s">
        <v>21</v>
      </c>
      <c r="O2060">
        <v>307.7</v>
      </c>
      <c r="P2060" t="str">
        <f t="shared" si="194"/>
        <v>Not Good</v>
      </c>
      <c r="Q2060" t="str">
        <f t="shared" si="195"/>
        <v>high impact</v>
      </c>
      <c r="R2060" t="str">
        <f t="shared" si="196"/>
        <v>not good</v>
      </c>
      <c r="S2060" t="s">
        <v>30</v>
      </c>
      <c r="T2060" t="s">
        <v>30</v>
      </c>
      <c r="U2060">
        <v>703.91420000000005</v>
      </c>
      <c r="V2060">
        <f t="shared" si="197"/>
        <v>703.91420000000005</v>
      </c>
    </row>
    <row r="2061" spans="1:22" x14ac:dyDescent="0.35">
      <c r="A2061" t="s">
        <v>2544</v>
      </c>
      <c r="B2061" t="s">
        <v>16</v>
      </c>
      <c r="C2061" t="s">
        <v>39</v>
      </c>
      <c r="D2061" t="s">
        <v>26</v>
      </c>
      <c r="E2061">
        <v>4684.28</v>
      </c>
      <c r="F2061" t="str">
        <f t="shared" si="192"/>
        <v>high</v>
      </c>
      <c r="G2061" t="str">
        <f t="shared" si="193"/>
        <v>high</v>
      </c>
      <c r="H2061">
        <v>0.22</v>
      </c>
      <c r="I2061">
        <v>1030.5416</v>
      </c>
      <c r="J2061">
        <v>9</v>
      </c>
      <c r="K2061" s="3">
        <v>45361</v>
      </c>
      <c r="L2061" s="3">
        <v>45453</v>
      </c>
      <c r="M2061" t="s">
        <v>43</v>
      </c>
      <c r="N2061" t="s">
        <v>21</v>
      </c>
      <c r="O2061">
        <v>1016.89</v>
      </c>
      <c r="P2061" t="str">
        <f t="shared" si="194"/>
        <v>Good</v>
      </c>
      <c r="Q2061" t="str">
        <f t="shared" si="195"/>
        <v>high impact</v>
      </c>
      <c r="R2061" t="str">
        <f t="shared" si="196"/>
        <v>good</v>
      </c>
      <c r="S2061" t="s">
        <v>47</v>
      </c>
      <c r="T2061" t="s">
        <v>47</v>
      </c>
      <c r="U2061">
        <v>3653.7384000000002</v>
      </c>
      <c r="V2061">
        <f t="shared" si="197"/>
        <v>3653.7384000000002</v>
      </c>
    </row>
    <row r="2062" spans="1:22" x14ac:dyDescent="0.35">
      <c r="A2062" t="s">
        <v>2545</v>
      </c>
      <c r="B2062" t="s">
        <v>32</v>
      </c>
      <c r="C2062" t="s">
        <v>17</v>
      </c>
      <c r="D2062" t="s">
        <v>18</v>
      </c>
      <c r="E2062">
        <v>1380.8</v>
      </c>
      <c r="F2062" t="str">
        <f t="shared" si="192"/>
        <v>medium</v>
      </c>
      <c r="G2062" t="str">
        <f t="shared" si="193"/>
        <v>low</v>
      </c>
      <c r="H2062">
        <v>0.24</v>
      </c>
      <c r="I2062">
        <v>331.392</v>
      </c>
      <c r="J2062">
        <v>4</v>
      </c>
      <c r="K2062" s="4" t="s">
        <v>619</v>
      </c>
      <c r="L2062" s="4" t="s">
        <v>584</v>
      </c>
      <c r="M2062" t="s">
        <v>43</v>
      </c>
      <c r="N2062" t="s">
        <v>29</v>
      </c>
      <c r="O2062">
        <v>229.84</v>
      </c>
      <c r="P2062" t="str">
        <f t="shared" si="194"/>
        <v>Not Good</v>
      </c>
      <c r="Q2062" t="str">
        <f t="shared" si="195"/>
        <v>high impact</v>
      </c>
      <c r="R2062" t="str">
        <f t="shared" si="196"/>
        <v>not good</v>
      </c>
      <c r="S2062" t="s">
        <v>37</v>
      </c>
      <c r="T2062" t="s">
        <v>37</v>
      </c>
      <c r="U2062">
        <v>1049.4079999999999</v>
      </c>
      <c r="V2062">
        <f t="shared" si="197"/>
        <v>1049.4079999999999</v>
      </c>
    </row>
    <row r="2063" spans="1:22" x14ac:dyDescent="0.35">
      <c r="A2063" t="s">
        <v>2546</v>
      </c>
      <c r="B2063" t="s">
        <v>58</v>
      </c>
      <c r="C2063" t="s">
        <v>25</v>
      </c>
      <c r="D2063" t="s">
        <v>26</v>
      </c>
      <c r="E2063">
        <v>2126.29</v>
      </c>
      <c r="F2063" t="str">
        <f t="shared" si="192"/>
        <v>high</v>
      </c>
      <c r="G2063" t="str">
        <f t="shared" si="193"/>
        <v>high</v>
      </c>
      <c r="H2063">
        <v>0.08</v>
      </c>
      <c r="I2063">
        <v>170.10319999999999</v>
      </c>
      <c r="J2063">
        <v>5</v>
      </c>
      <c r="K2063" s="3">
        <v>45332</v>
      </c>
      <c r="L2063" s="3">
        <v>45483</v>
      </c>
      <c r="M2063" t="s">
        <v>43</v>
      </c>
      <c r="N2063" t="s">
        <v>36</v>
      </c>
      <c r="O2063">
        <v>117.62</v>
      </c>
      <c r="P2063" t="str">
        <f t="shared" si="194"/>
        <v>Not Good</v>
      </c>
      <c r="Q2063" t="str">
        <f t="shared" si="195"/>
        <v>high impact</v>
      </c>
      <c r="R2063" t="str">
        <f t="shared" si="196"/>
        <v>not good</v>
      </c>
      <c r="S2063" t="s">
        <v>37</v>
      </c>
      <c r="T2063" t="s">
        <v>37</v>
      </c>
      <c r="U2063">
        <v>1956.1867999999999</v>
      </c>
      <c r="V2063">
        <f t="shared" si="197"/>
        <v>1956.1867999999999</v>
      </c>
    </row>
    <row r="2064" spans="1:22" x14ac:dyDescent="0.35">
      <c r="A2064" t="s">
        <v>2547</v>
      </c>
      <c r="B2064" t="s">
        <v>16</v>
      </c>
      <c r="C2064" t="s">
        <v>33</v>
      </c>
      <c r="D2064" t="s">
        <v>50</v>
      </c>
      <c r="E2064">
        <v>4401.83</v>
      </c>
      <c r="F2064" t="str">
        <f t="shared" si="192"/>
        <v>high</v>
      </c>
      <c r="G2064" t="str">
        <f t="shared" si="193"/>
        <v>high</v>
      </c>
      <c r="H2064">
        <v>0.44</v>
      </c>
      <c r="I2064">
        <v>1936.8052</v>
      </c>
      <c r="J2064">
        <v>4</v>
      </c>
      <c r="K2064" s="4" t="s">
        <v>1892</v>
      </c>
      <c r="L2064" s="3">
        <v>45301</v>
      </c>
      <c r="M2064" t="s">
        <v>20</v>
      </c>
      <c r="N2064" t="s">
        <v>29</v>
      </c>
      <c r="O2064">
        <v>857.53</v>
      </c>
      <c r="P2064" t="str">
        <f t="shared" si="194"/>
        <v>Good</v>
      </c>
      <c r="Q2064" t="str">
        <f t="shared" si="195"/>
        <v>high impact</v>
      </c>
      <c r="R2064" t="str">
        <f t="shared" si="196"/>
        <v>good</v>
      </c>
      <c r="S2064" t="s">
        <v>56</v>
      </c>
      <c r="T2064" t="s">
        <v>56</v>
      </c>
      <c r="U2064">
        <v>2465.0248000000001</v>
      </c>
      <c r="V2064">
        <f t="shared" si="197"/>
        <v>2465.0248000000001</v>
      </c>
    </row>
    <row r="2065" spans="1:22" x14ac:dyDescent="0.35">
      <c r="A2065" t="s">
        <v>2548</v>
      </c>
      <c r="B2065" t="s">
        <v>24</v>
      </c>
      <c r="C2065" t="s">
        <v>39</v>
      </c>
      <c r="D2065" t="s">
        <v>26</v>
      </c>
      <c r="E2065">
        <v>3952.26</v>
      </c>
      <c r="F2065" t="str">
        <f t="shared" si="192"/>
        <v>high</v>
      </c>
      <c r="G2065" t="str">
        <f t="shared" si="193"/>
        <v>high</v>
      </c>
      <c r="H2065">
        <v>0.35</v>
      </c>
      <c r="I2065">
        <v>1383.2909999999999</v>
      </c>
      <c r="J2065">
        <v>4</v>
      </c>
      <c r="K2065" s="3">
        <v>44933</v>
      </c>
      <c r="L2065" s="3">
        <v>45114</v>
      </c>
      <c r="M2065" t="s">
        <v>20</v>
      </c>
      <c r="N2065" t="s">
        <v>21</v>
      </c>
      <c r="O2065">
        <v>1112.18</v>
      </c>
      <c r="P2065" t="str">
        <f t="shared" si="194"/>
        <v>Good</v>
      </c>
      <c r="Q2065" t="str">
        <f t="shared" si="195"/>
        <v>high impact</v>
      </c>
      <c r="R2065" t="str">
        <f t="shared" si="196"/>
        <v>good</v>
      </c>
      <c r="S2065" t="s">
        <v>22</v>
      </c>
      <c r="T2065" t="s">
        <v>22</v>
      </c>
      <c r="U2065">
        <v>2568.9690000000001</v>
      </c>
      <c r="V2065">
        <f t="shared" si="197"/>
        <v>2568.9690000000001</v>
      </c>
    </row>
    <row r="2066" spans="1:22" x14ac:dyDescent="0.35">
      <c r="A2066" t="s">
        <v>2549</v>
      </c>
      <c r="B2066" t="s">
        <v>16</v>
      </c>
      <c r="C2066" t="s">
        <v>17</v>
      </c>
      <c r="D2066" t="s">
        <v>18</v>
      </c>
      <c r="E2066">
        <v>4301.6899999999996</v>
      </c>
      <c r="F2066" t="str">
        <f t="shared" si="192"/>
        <v>high</v>
      </c>
      <c r="G2066" t="str">
        <f t="shared" si="193"/>
        <v>high</v>
      </c>
      <c r="H2066">
        <v>0.22</v>
      </c>
      <c r="I2066">
        <v>946.37180000000001</v>
      </c>
      <c r="J2066">
        <v>5</v>
      </c>
      <c r="K2066" s="3">
        <v>45051</v>
      </c>
      <c r="L2066" s="3">
        <v>45112</v>
      </c>
      <c r="M2066" t="s">
        <v>43</v>
      </c>
      <c r="N2066" t="s">
        <v>36</v>
      </c>
      <c r="O2066">
        <v>1210.3800000000001</v>
      </c>
      <c r="P2066" t="str">
        <f t="shared" si="194"/>
        <v>Good</v>
      </c>
      <c r="Q2066" t="str">
        <f t="shared" si="195"/>
        <v>high impact</v>
      </c>
      <c r="R2066" t="str">
        <f t="shared" si="196"/>
        <v>good</v>
      </c>
      <c r="S2066" t="s">
        <v>47</v>
      </c>
      <c r="T2066" t="s">
        <v>47</v>
      </c>
      <c r="U2066">
        <v>3355.3182000000002</v>
      </c>
      <c r="V2066">
        <f t="shared" si="197"/>
        <v>3355.3182000000002</v>
      </c>
    </row>
    <row r="2067" spans="1:22" x14ac:dyDescent="0.35">
      <c r="A2067" t="s">
        <v>2550</v>
      </c>
      <c r="B2067" t="s">
        <v>24</v>
      </c>
      <c r="C2067" t="s">
        <v>25</v>
      </c>
      <c r="D2067" t="s">
        <v>18</v>
      </c>
      <c r="E2067">
        <v>4021.26</v>
      </c>
      <c r="F2067" t="str">
        <f t="shared" si="192"/>
        <v>high</v>
      </c>
      <c r="G2067" t="str">
        <f t="shared" si="193"/>
        <v>high</v>
      </c>
      <c r="H2067">
        <v>0.44</v>
      </c>
      <c r="I2067">
        <v>1769.3543999999999</v>
      </c>
      <c r="J2067">
        <v>3</v>
      </c>
      <c r="K2067" s="4" t="s">
        <v>870</v>
      </c>
      <c r="L2067" s="4" t="s">
        <v>74</v>
      </c>
      <c r="M2067" t="s">
        <v>43</v>
      </c>
      <c r="N2067" t="s">
        <v>29</v>
      </c>
      <c r="O2067">
        <v>1066.1300000000001</v>
      </c>
      <c r="P2067" t="str">
        <f t="shared" si="194"/>
        <v>Good</v>
      </c>
      <c r="Q2067" t="str">
        <f t="shared" si="195"/>
        <v>high impact</v>
      </c>
      <c r="R2067" t="str">
        <f t="shared" si="196"/>
        <v>good</v>
      </c>
      <c r="S2067" t="s">
        <v>22</v>
      </c>
      <c r="T2067" t="s">
        <v>22</v>
      </c>
      <c r="U2067">
        <v>2251.9056</v>
      </c>
      <c r="V2067">
        <f t="shared" si="197"/>
        <v>2251.9056</v>
      </c>
    </row>
    <row r="2068" spans="1:22" x14ac:dyDescent="0.35">
      <c r="A2068" t="s">
        <v>2551</v>
      </c>
      <c r="B2068" t="s">
        <v>24</v>
      </c>
      <c r="C2068" t="s">
        <v>33</v>
      </c>
      <c r="D2068" t="s">
        <v>46</v>
      </c>
      <c r="E2068">
        <v>1251.8</v>
      </c>
      <c r="F2068" t="str">
        <f t="shared" si="192"/>
        <v>medium</v>
      </c>
      <c r="G2068" t="str">
        <f t="shared" si="193"/>
        <v>low</v>
      </c>
      <c r="H2068">
        <v>0.45</v>
      </c>
      <c r="I2068">
        <v>563.30999999999995</v>
      </c>
      <c r="J2068">
        <v>9</v>
      </c>
      <c r="K2068" s="4" t="s">
        <v>2552</v>
      </c>
      <c r="L2068" s="4" t="s">
        <v>520</v>
      </c>
      <c r="M2068" t="s">
        <v>43</v>
      </c>
      <c r="N2068" t="s">
        <v>21</v>
      </c>
      <c r="O2068">
        <v>256.42</v>
      </c>
      <c r="P2068" t="str">
        <f t="shared" si="194"/>
        <v>Not Good</v>
      </c>
      <c r="Q2068" t="str">
        <f t="shared" si="195"/>
        <v>high impact</v>
      </c>
      <c r="R2068" t="str">
        <f t="shared" si="196"/>
        <v>not good</v>
      </c>
      <c r="S2068" t="s">
        <v>30</v>
      </c>
      <c r="T2068" t="s">
        <v>30</v>
      </c>
      <c r="U2068">
        <v>688.49</v>
      </c>
      <c r="V2068">
        <f t="shared" si="197"/>
        <v>688.49</v>
      </c>
    </row>
    <row r="2069" spans="1:22" x14ac:dyDescent="0.35">
      <c r="A2069" t="s">
        <v>2553</v>
      </c>
      <c r="B2069" t="s">
        <v>32</v>
      </c>
      <c r="C2069" t="s">
        <v>39</v>
      </c>
      <c r="D2069" t="s">
        <v>18</v>
      </c>
      <c r="E2069">
        <v>2838.1</v>
      </c>
      <c r="F2069" t="str">
        <f t="shared" si="192"/>
        <v>high</v>
      </c>
      <c r="G2069" t="str">
        <f t="shared" si="193"/>
        <v>high</v>
      </c>
      <c r="H2069">
        <v>0.02</v>
      </c>
      <c r="I2069">
        <v>56.762</v>
      </c>
      <c r="J2069">
        <v>7</v>
      </c>
      <c r="K2069" s="4" t="s">
        <v>252</v>
      </c>
      <c r="L2069" s="4" t="s">
        <v>499</v>
      </c>
      <c r="M2069" t="s">
        <v>43</v>
      </c>
      <c r="N2069" t="s">
        <v>29</v>
      </c>
      <c r="O2069">
        <v>503.33</v>
      </c>
      <c r="P2069" t="str">
        <f t="shared" si="194"/>
        <v>Good</v>
      </c>
      <c r="Q2069" t="str">
        <f t="shared" si="195"/>
        <v>high impact</v>
      </c>
      <c r="R2069" t="str">
        <f t="shared" si="196"/>
        <v>good</v>
      </c>
      <c r="S2069" t="s">
        <v>56</v>
      </c>
      <c r="T2069" t="s">
        <v>56</v>
      </c>
      <c r="U2069">
        <v>2781.3380000000002</v>
      </c>
      <c r="V2069">
        <f t="shared" si="197"/>
        <v>2781.3380000000002</v>
      </c>
    </row>
    <row r="2070" spans="1:22" x14ac:dyDescent="0.35">
      <c r="A2070" t="s">
        <v>2554</v>
      </c>
      <c r="B2070" t="s">
        <v>58</v>
      </c>
      <c r="C2070" t="s">
        <v>17</v>
      </c>
      <c r="D2070" t="s">
        <v>26</v>
      </c>
      <c r="E2070">
        <v>1987.73</v>
      </c>
      <c r="F2070" t="str">
        <f t="shared" si="192"/>
        <v>medium</v>
      </c>
      <c r="G2070" t="str">
        <f t="shared" si="193"/>
        <v>low</v>
      </c>
      <c r="H2070">
        <v>0.06</v>
      </c>
      <c r="I2070">
        <v>119.2638</v>
      </c>
      <c r="J2070">
        <v>1</v>
      </c>
      <c r="K2070" s="4" t="s">
        <v>479</v>
      </c>
      <c r="L2070" s="4" t="s">
        <v>909</v>
      </c>
      <c r="M2070" t="s">
        <v>20</v>
      </c>
      <c r="N2070" t="s">
        <v>21</v>
      </c>
      <c r="O2070">
        <v>110.83</v>
      </c>
      <c r="P2070" t="str">
        <f t="shared" si="194"/>
        <v>Not Good</v>
      </c>
      <c r="Q2070" t="str">
        <f t="shared" si="195"/>
        <v>high impact</v>
      </c>
      <c r="R2070" t="str">
        <f t="shared" si="196"/>
        <v>not good</v>
      </c>
      <c r="S2070" t="s">
        <v>37</v>
      </c>
      <c r="T2070" t="s">
        <v>37</v>
      </c>
      <c r="U2070">
        <v>1868.4662000000001</v>
      </c>
      <c r="V2070">
        <f t="shared" si="197"/>
        <v>1868.4662000000001</v>
      </c>
    </row>
    <row r="2071" spans="1:22" x14ac:dyDescent="0.35">
      <c r="A2071" t="s">
        <v>2555</v>
      </c>
      <c r="B2071" t="s">
        <v>16</v>
      </c>
      <c r="C2071" t="s">
        <v>25</v>
      </c>
      <c r="D2071" t="s">
        <v>46</v>
      </c>
      <c r="E2071">
        <v>2352.58</v>
      </c>
      <c r="F2071" t="str">
        <f t="shared" si="192"/>
        <v>high</v>
      </c>
      <c r="G2071" t="str">
        <f t="shared" si="193"/>
        <v>high</v>
      </c>
      <c r="H2071">
        <v>0.01</v>
      </c>
      <c r="I2071">
        <v>23.5258</v>
      </c>
      <c r="J2071">
        <v>1</v>
      </c>
      <c r="K2071" s="3">
        <v>44993</v>
      </c>
      <c r="L2071" s="3">
        <v>45146</v>
      </c>
      <c r="M2071" t="s">
        <v>43</v>
      </c>
      <c r="N2071" t="s">
        <v>36</v>
      </c>
      <c r="O2071">
        <v>323.68</v>
      </c>
      <c r="P2071" t="str">
        <f t="shared" si="194"/>
        <v>Not Good</v>
      </c>
      <c r="Q2071" t="str">
        <f t="shared" si="195"/>
        <v>high impact</v>
      </c>
      <c r="R2071" t="str">
        <f t="shared" si="196"/>
        <v>not good</v>
      </c>
      <c r="S2071" t="s">
        <v>47</v>
      </c>
      <c r="T2071" t="s">
        <v>47</v>
      </c>
      <c r="U2071">
        <v>2329.0542</v>
      </c>
      <c r="V2071">
        <f t="shared" si="197"/>
        <v>2329.0542</v>
      </c>
    </row>
    <row r="2072" spans="1:22" x14ac:dyDescent="0.35">
      <c r="A2072" t="s">
        <v>2556</v>
      </c>
      <c r="B2072" t="s">
        <v>32</v>
      </c>
      <c r="C2072" t="s">
        <v>33</v>
      </c>
      <c r="D2072" t="s">
        <v>18</v>
      </c>
      <c r="E2072">
        <v>854.39</v>
      </c>
      <c r="F2072" t="str">
        <f t="shared" si="192"/>
        <v>low</v>
      </c>
      <c r="G2072" t="str">
        <f t="shared" si="193"/>
        <v>low</v>
      </c>
      <c r="H2072">
        <v>0.28999999999999998</v>
      </c>
      <c r="I2072">
        <v>247.7731</v>
      </c>
      <c r="J2072">
        <v>1</v>
      </c>
      <c r="K2072" s="4" t="s">
        <v>1394</v>
      </c>
      <c r="L2072" s="4" t="s">
        <v>538</v>
      </c>
      <c r="M2072" t="s">
        <v>43</v>
      </c>
      <c r="N2072" t="s">
        <v>21</v>
      </c>
      <c r="O2072">
        <v>225.05</v>
      </c>
      <c r="P2072" t="str">
        <f t="shared" si="194"/>
        <v>Not Good</v>
      </c>
      <c r="Q2072" t="str">
        <f t="shared" si="195"/>
        <v>high impact</v>
      </c>
      <c r="R2072" t="str">
        <f t="shared" si="196"/>
        <v>not good</v>
      </c>
      <c r="S2072" t="s">
        <v>30</v>
      </c>
      <c r="T2072" t="s">
        <v>30</v>
      </c>
      <c r="U2072">
        <v>606.61689999999999</v>
      </c>
      <c r="V2072">
        <f t="shared" si="197"/>
        <v>606.61689999999999</v>
      </c>
    </row>
    <row r="2073" spans="1:22" x14ac:dyDescent="0.35">
      <c r="A2073" t="s">
        <v>2557</v>
      </c>
      <c r="B2073" t="s">
        <v>16</v>
      </c>
      <c r="C2073" t="s">
        <v>39</v>
      </c>
      <c r="D2073" t="s">
        <v>18</v>
      </c>
      <c r="E2073">
        <v>1647.26</v>
      </c>
      <c r="F2073" t="str">
        <f t="shared" si="192"/>
        <v>medium</v>
      </c>
      <c r="G2073" t="str">
        <f t="shared" si="193"/>
        <v>low</v>
      </c>
      <c r="H2073">
        <v>0.11</v>
      </c>
      <c r="I2073">
        <v>181.1986</v>
      </c>
      <c r="J2073">
        <v>3</v>
      </c>
      <c r="K2073" s="3">
        <v>45506</v>
      </c>
      <c r="L2073" s="3">
        <v>45628</v>
      </c>
      <c r="M2073" t="s">
        <v>20</v>
      </c>
      <c r="N2073" t="s">
        <v>29</v>
      </c>
      <c r="O2073">
        <v>147.63999999999999</v>
      </c>
      <c r="P2073" t="str">
        <f t="shared" si="194"/>
        <v>Not Good</v>
      </c>
      <c r="Q2073" t="str">
        <f t="shared" si="195"/>
        <v>high impact</v>
      </c>
      <c r="R2073" t="str">
        <f t="shared" si="196"/>
        <v>not good</v>
      </c>
      <c r="S2073" t="s">
        <v>56</v>
      </c>
      <c r="T2073" t="s">
        <v>56</v>
      </c>
      <c r="U2073">
        <v>1466.0614</v>
      </c>
      <c r="V2073">
        <f t="shared" si="197"/>
        <v>1466.0614</v>
      </c>
    </row>
    <row r="2074" spans="1:22" x14ac:dyDescent="0.35">
      <c r="A2074" t="s">
        <v>2558</v>
      </c>
      <c r="B2074" t="s">
        <v>24</v>
      </c>
      <c r="C2074" t="s">
        <v>17</v>
      </c>
      <c r="D2074" t="s">
        <v>50</v>
      </c>
      <c r="E2074">
        <v>4302.47</v>
      </c>
      <c r="F2074" t="str">
        <f t="shared" si="192"/>
        <v>high</v>
      </c>
      <c r="G2074" t="str">
        <f t="shared" si="193"/>
        <v>high</v>
      </c>
      <c r="H2074">
        <v>0.42</v>
      </c>
      <c r="I2074">
        <v>1807.0373999999999</v>
      </c>
      <c r="J2074">
        <v>9</v>
      </c>
      <c r="K2074" s="4" t="s">
        <v>1580</v>
      </c>
      <c r="L2074" s="4" t="s">
        <v>112</v>
      </c>
      <c r="M2074" t="s">
        <v>28</v>
      </c>
      <c r="N2074" t="s">
        <v>21</v>
      </c>
      <c r="O2074">
        <v>1083.3499999999999</v>
      </c>
      <c r="P2074" t="str">
        <f t="shared" si="194"/>
        <v>Good</v>
      </c>
      <c r="Q2074" t="str">
        <f t="shared" si="195"/>
        <v>high impact</v>
      </c>
      <c r="R2074" t="str">
        <f t="shared" si="196"/>
        <v>good</v>
      </c>
      <c r="S2074" t="s">
        <v>56</v>
      </c>
      <c r="T2074" t="s">
        <v>56</v>
      </c>
      <c r="U2074">
        <v>2495.4326000000001</v>
      </c>
      <c r="V2074">
        <f t="shared" si="197"/>
        <v>2495.4326000000001</v>
      </c>
    </row>
    <row r="2075" spans="1:22" x14ac:dyDescent="0.35">
      <c r="A2075" t="s">
        <v>2559</v>
      </c>
      <c r="B2075" t="s">
        <v>58</v>
      </c>
      <c r="C2075" t="s">
        <v>25</v>
      </c>
      <c r="D2075" t="s">
        <v>46</v>
      </c>
      <c r="E2075">
        <v>4498.04</v>
      </c>
      <c r="F2075" t="str">
        <f t="shared" si="192"/>
        <v>high</v>
      </c>
      <c r="G2075" t="str">
        <f t="shared" si="193"/>
        <v>high</v>
      </c>
      <c r="H2075">
        <v>0.23</v>
      </c>
      <c r="I2075">
        <v>1034.5491999999999</v>
      </c>
      <c r="J2075">
        <v>8</v>
      </c>
      <c r="K2075" s="4" t="s">
        <v>1492</v>
      </c>
      <c r="L2075" s="4" t="s">
        <v>232</v>
      </c>
      <c r="M2075" t="s">
        <v>28</v>
      </c>
      <c r="N2075" t="s">
        <v>36</v>
      </c>
      <c r="O2075">
        <v>529.95000000000005</v>
      </c>
      <c r="P2075" t="str">
        <f t="shared" si="194"/>
        <v>Good</v>
      </c>
      <c r="Q2075" t="str">
        <f t="shared" si="195"/>
        <v>high impact</v>
      </c>
      <c r="R2075" t="str">
        <f t="shared" si="196"/>
        <v>good</v>
      </c>
      <c r="S2075" t="s">
        <v>47</v>
      </c>
      <c r="T2075" t="s">
        <v>47</v>
      </c>
      <c r="U2075">
        <v>3463.4908</v>
      </c>
      <c r="V2075">
        <f t="shared" si="197"/>
        <v>3463.4908</v>
      </c>
    </row>
    <row r="2076" spans="1:22" x14ac:dyDescent="0.35">
      <c r="A2076" t="s">
        <v>2560</v>
      </c>
      <c r="B2076" t="s">
        <v>16</v>
      </c>
      <c r="C2076" t="s">
        <v>33</v>
      </c>
      <c r="D2076" t="s">
        <v>50</v>
      </c>
      <c r="E2076">
        <v>3089.75</v>
      </c>
      <c r="F2076" t="str">
        <f t="shared" si="192"/>
        <v>high</v>
      </c>
      <c r="G2076" t="str">
        <f t="shared" si="193"/>
        <v>high</v>
      </c>
      <c r="H2076">
        <v>0.42</v>
      </c>
      <c r="I2076">
        <v>1297.6949999999999</v>
      </c>
      <c r="J2076">
        <v>9</v>
      </c>
      <c r="K2076" s="4" t="s">
        <v>180</v>
      </c>
      <c r="L2076" s="4" t="s">
        <v>181</v>
      </c>
      <c r="M2076" t="s">
        <v>20</v>
      </c>
      <c r="N2076" t="s">
        <v>29</v>
      </c>
      <c r="O2076">
        <v>577.19000000000005</v>
      </c>
      <c r="P2076" t="str">
        <f t="shared" si="194"/>
        <v>Good</v>
      </c>
      <c r="Q2076" t="str">
        <f t="shared" si="195"/>
        <v>high impact</v>
      </c>
      <c r="R2076" t="str">
        <f t="shared" si="196"/>
        <v>good</v>
      </c>
      <c r="S2076" t="s">
        <v>30</v>
      </c>
      <c r="T2076" t="s">
        <v>30</v>
      </c>
      <c r="U2076">
        <v>1792.0550000000001</v>
      </c>
      <c r="V2076">
        <f t="shared" si="197"/>
        <v>1792.0550000000001</v>
      </c>
    </row>
    <row r="2077" spans="1:22" x14ac:dyDescent="0.35">
      <c r="A2077" t="s">
        <v>2561</v>
      </c>
      <c r="B2077" t="s">
        <v>16</v>
      </c>
      <c r="C2077" t="s">
        <v>39</v>
      </c>
      <c r="D2077" t="s">
        <v>50</v>
      </c>
      <c r="E2077">
        <v>2541.5100000000002</v>
      </c>
      <c r="F2077" t="str">
        <f t="shared" si="192"/>
        <v>high</v>
      </c>
      <c r="G2077" t="str">
        <f t="shared" si="193"/>
        <v>high</v>
      </c>
      <c r="H2077">
        <v>0.28000000000000003</v>
      </c>
      <c r="I2077">
        <v>711.62279999999998</v>
      </c>
      <c r="J2077">
        <v>5</v>
      </c>
      <c r="K2077" s="4" t="s">
        <v>54</v>
      </c>
      <c r="L2077" s="4" t="s">
        <v>1511</v>
      </c>
      <c r="M2077" t="s">
        <v>43</v>
      </c>
      <c r="N2077" t="s">
        <v>29</v>
      </c>
      <c r="O2077">
        <v>312.77</v>
      </c>
      <c r="P2077" t="str">
        <f t="shared" si="194"/>
        <v>Not Good</v>
      </c>
      <c r="Q2077" t="str">
        <f t="shared" si="195"/>
        <v>high impact</v>
      </c>
      <c r="R2077" t="str">
        <f t="shared" si="196"/>
        <v>not good</v>
      </c>
      <c r="S2077" t="s">
        <v>37</v>
      </c>
      <c r="T2077" t="s">
        <v>37</v>
      </c>
      <c r="U2077">
        <v>1829.8871999999999</v>
      </c>
      <c r="V2077">
        <f t="shared" si="197"/>
        <v>1829.8871999999999</v>
      </c>
    </row>
    <row r="2078" spans="1:22" x14ac:dyDescent="0.35">
      <c r="A2078" t="s">
        <v>2562</v>
      </c>
      <c r="B2078" t="s">
        <v>24</v>
      </c>
      <c r="C2078" t="s">
        <v>17</v>
      </c>
      <c r="D2078" t="s">
        <v>50</v>
      </c>
      <c r="E2078">
        <v>3592.91</v>
      </c>
      <c r="F2078" t="str">
        <f t="shared" si="192"/>
        <v>high</v>
      </c>
      <c r="G2078" t="str">
        <f t="shared" si="193"/>
        <v>high</v>
      </c>
      <c r="H2078">
        <v>0.4</v>
      </c>
      <c r="I2078">
        <v>1437.164</v>
      </c>
      <c r="J2078">
        <v>7</v>
      </c>
      <c r="K2078" s="3">
        <v>44928</v>
      </c>
      <c r="L2078" s="3">
        <v>45048</v>
      </c>
      <c r="M2078" t="s">
        <v>20</v>
      </c>
      <c r="N2078" t="s">
        <v>29</v>
      </c>
      <c r="O2078">
        <v>425.52</v>
      </c>
      <c r="P2078" t="str">
        <f t="shared" si="194"/>
        <v>Not Good</v>
      </c>
      <c r="Q2078" t="str">
        <f t="shared" si="195"/>
        <v>high impact</v>
      </c>
      <c r="R2078" t="str">
        <f t="shared" si="196"/>
        <v>not good</v>
      </c>
      <c r="S2078" t="s">
        <v>47</v>
      </c>
      <c r="T2078" t="s">
        <v>47</v>
      </c>
      <c r="U2078">
        <v>2155.7460000000001</v>
      </c>
      <c r="V2078">
        <f t="shared" si="197"/>
        <v>2155.7460000000001</v>
      </c>
    </row>
    <row r="2079" spans="1:22" x14ac:dyDescent="0.35">
      <c r="A2079" t="s">
        <v>2563</v>
      </c>
      <c r="B2079" t="s">
        <v>16</v>
      </c>
      <c r="C2079" t="s">
        <v>25</v>
      </c>
      <c r="D2079" t="s">
        <v>34</v>
      </c>
      <c r="E2079">
        <v>3083.38</v>
      </c>
      <c r="F2079" t="str">
        <f t="shared" si="192"/>
        <v>high</v>
      </c>
      <c r="G2079" t="str">
        <f t="shared" si="193"/>
        <v>high</v>
      </c>
      <c r="H2079">
        <v>0.19</v>
      </c>
      <c r="I2079">
        <v>585.84220000000005</v>
      </c>
      <c r="J2079">
        <v>9</v>
      </c>
      <c r="K2079" s="3">
        <v>45086</v>
      </c>
      <c r="L2079" s="3">
        <v>45269</v>
      </c>
      <c r="M2079" t="s">
        <v>20</v>
      </c>
      <c r="N2079" t="s">
        <v>29</v>
      </c>
      <c r="O2079">
        <v>826.71</v>
      </c>
      <c r="P2079" t="str">
        <f t="shared" si="194"/>
        <v>Good</v>
      </c>
      <c r="Q2079" t="str">
        <f t="shared" si="195"/>
        <v>high impact</v>
      </c>
      <c r="R2079" t="str">
        <f t="shared" si="196"/>
        <v>good</v>
      </c>
      <c r="S2079" t="s">
        <v>30</v>
      </c>
      <c r="T2079" t="s">
        <v>30</v>
      </c>
      <c r="U2079">
        <v>2497.5378000000001</v>
      </c>
      <c r="V2079">
        <f t="shared" si="197"/>
        <v>2497.5378000000001</v>
      </c>
    </row>
    <row r="2080" spans="1:22" x14ac:dyDescent="0.35">
      <c r="A2080" t="s">
        <v>2564</v>
      </c>
      <c r="B2080" t="s">
        <v>16</v>
      </c>
      <c r="C2080" t="s">
        <v>33</v>
      </c>
      <c r="D2080" t="s">
        <v>50</v>
      </c>
      <c r="E2080">
        <v>4920.01</v>
      </c>
      <c r="F2080" t="str">
        <f t="shared" si="192"/>
        <v>high</v>
      </c>
      <c r="G2080" t="str">
        <f t="shared" si="193"/>
        <v>high</v>
      </c>
      <c r="H2080">
        <v>0.47</v>
      </c>
      <c r="I2080">
        <v>2312.4047</v>
      </c>
      <c r="J2080">
        <v>5</v>
      </c>
      <c r="K2080" s="4" t="s">
        <v>697</v>
      </c>
      <c r="L2080" s="3">
        <v>45329</v>
      </c>
      <c r="M2080" t="s">
        <v>20</v>
      </c>
      <c r="N2080" t="s">
        <v>29</v>
      </c>
      <c r="O2080">
        <v>1096.1600000000001</v>
      </c>
      <c r="P2080" t="str">
        <f t="shared" si="194"/>
        <v>Good</v>
      </c>
      <c r="Q2080" t="str">
        <f t="shared" si="195"/>
        <v>high impact</v>
      </c>
      <c r="R2080" t="str">
        <f t="shared" si="196"/>
        <v>good</v>
      </c>
      <c r="S2080" t="s">
        <v>72</v>
      </c>
      <c r="T2080" t="s">
        <v>72</v>
      </c>
      <c r="U2080">
        <v>2607.6053000000002</v>
      </c>
      <c r="V2080">
        <f t="shared" si="197"/>
        <v>2607.6053000000002</v>
      </c>
    </row>
    <row r="2081" spans="1:22" x14ac:dyDescent="0.35">
      <c r="A2081" t="s">
        <v>2565</v>
      </c>
      <c r="B2081" t="s">
        <v>24</v>
      </c>
      <c r="C2081" t="s">
        <v>39</v>
      </c>
      <c r="D2081" t="s">
        <v>26</v>
      </c>
      <c r="E2081">
        <v>1031.44</v>
      </c>
      <c r="F2081" t="str">
        <f t="shared" si="192"/>
        <v>medium</v>
      </c>
      <c r="G2081" t="str">
        <f t="shared" si="193"/>
        <v>low</v>
      </c>
      <c r="H2081">
        <v>0.33</v>
      </c>
      <c r="I2081">
        <v>340.37520000000001</v>
      </c>
      <c r="J2081">
        <v>8</v>
      </c>
      <c r="K2081" s="4" t="s">
        <v>410</v>
      </c>
      <c r="L2081" s="4" t="s">
        <v>1097</v>
      </c>
      <c r="M2081" t="s">
        <v>43</v>
      </c>
      <c r="N2081" t="s">
        <v>36</v>
      </c>
      <c r="O2081">
        <v>107.1</v>
      </c>
      <c r="P2081" t="str">
        <f t="shared" si="194"/>
        <v>Not Good</v>
      </c>
      <c r="Q2081" t="str">
        <f t="shared" si="195"/>
        <v>high impact</v>
      </c>
      <c r="R2081" t="str">
        <f t="shared" si="196"/>
        <v>not good</v>
      </c>
      <c r="S2081" t="s">
        <v>56</v>
      </c>
      <c r="T2081" t="s">
        <v>56</v>
      </c>
      <c r="U2081">
        <v>691.06479999999999</v>
      </c>
      <c r="V2081">
        <f t="shared" si="197"/>
        <v>691.06479999999999</v>
      </c>
    </row>
    <row r="2082" spans="1:22" x14ac:dyDescent="0.35">
      <c r="A2082" t="s">
        <v>2566</v>
      </c>
      <c r="B2082" t="s">
        <v>32</v>
      </c>
      <c r="C2082" t="s">
        <v>17</v>
      </c>
      <c r="D2082" t="s">
        <v>18</v>
      </c>
      <c r="E2082">
        <v>2300.3200000000002</v>
      </c>
      <c r="F2082" t="str">
        <f t="shared" si="192"/>
        <v>high</v>
      </c>
      <c r="G2082" t="str">
        <f t="shared" si="193"/>
        <v>high</v>
      </c>
      <c r="H2082">
        <v>0.3</v>
      </c>
      <c r="I2082">
        <v>690.096</v>
      </c>
      <c r="J2082">
        <v>8</v>
      </c>
      <c r="K2082" s="4" t="s">
        <v>476</v>
      </c>
      <c r="L2082" s="3">
        <v>45454</v>
      </c>
      <c r="M2082" t="s">
        <v>20</v>
      </c>
      <c r="N2082" t="s">
        <v>29</v>
      </c>
      <c r="O2082">
        <v>389.8</v>
      </c>
      <c r="P2082" t="str">
        <f t="shared" si="194"/>
        <v>Not Good</v>
      </c>
      <c r="Q2082" t="str">
        <f t="shared" si="195"/>
        <v>high impact</v>
      </c>
      <c r="R2082" t="str">
        <f t="shared" si="196"/>
        <v>not good</v>
      </c>
      <c r="S2082" t="s">
        <v>72</v>
      </c>
      <c r="T2082" t="s">
        <v>72</v>
      </c>
      <c r="U2082">
        <v>1610.2239999999999</v>
      </c>
      <c r="V2082">
        <f t="shared" si="197"/>
        <v>1610.2239999999999</v>
      </c>
    </row>
    <row r="2083" spans="1:22" x14ac:dyDescent="0.35">
      <c r="A2083" t="s">
        <v>2567</v>
      </c>
      <c r="B2083" t="s">
        <v>24</v>
      </c>
      <c r="C2083" t="s">
        <v>25</v>
      </c>
      <c r="D2083" t="s">
        <v>34</v>
      </c>
      <c r="E2083">
        <v>4599.38</v>
      </c>
      <c r="F2083" t="str">
        <f t="shared" si="192"/>
        <v>high</v>
      </c>
      <c r="G2083" t="str">
        <f t="shared" si="193"/>
        <v>high</v>
      </c>
      <c r="H2083">
        <v>0.18</v>
      </c>
      <c r="I2083">
        <v>827.88840000000005</v>
      </c>
      <c r="J2083">
        <v>3</v>
      </c>
      <c r="K2083" s="4" t="s">
        <v>284</v>
      </c>
      <c r="L2083" s="4" t="s">
        <v>327</v>
      </c>
      <c r="M2083" t="s">
        <v>20</v>
      </c>
      <c r="N2083" t="s">
        <v>21</v>
      </c>
      <c r="O2083">
        <v>819.36</v>
      </c>
      <c r="P2083" t="str">
        <f t="shared" si="194"/>
        <v>Good</v>
      </c>
      <c r="Q2083" t="str">
        <f t="shared" si="195"/>
        <v>high impact</v>
      </c>
      <c r="R2083" t="str">
        <f t="shared" si="196"/>
        <v>good</v>
      </c>
      <c r="S2083" t="s">
        <v>22</v>
      </c>
      <c r="T2083" t="s">
        <v>22</v>
      </c>
      <c r="U2083">
        <v>3771.4915999999998</v>
      </c>
      <c r="V2083">
        <f t="shared" si="197"/>
        <v>3771.4915999999998</v>
      </c>
    </row>
    <row r="2084" spans="1:22" x14ac:dyDescent="0.35">
      <c r="A2084" t="s">
        <v>2568</v>
      </c>
      <c r="B2084" t="s">
        <v>32</v>
      </c>
      <c r="C2084" t="s">
        <v>33</v>
      </c>
      <c r="D2084" t="s">
        <v>50</v>
      </c>
      <c r="E2084">
        <v>4582.21</v>
      </c>
      <c r="F2084" t="str">
        <f t="shared" si="192"/>
        <v>high</v>
      </c>
      <c r="G2084" t="str">
        <f t="shared" si="193"/>
        <v>high</v>
      </c>
      <c r="H2084">
        <v>0.47</v>
      </c>
      <c r="I2084">
        <v>2153.6387</v>
      </c>
      <c r="J2084">
        <v>5</v>
      </c>
      <c r="K2084" s="4" t="s">
        <v>802</v>
      </c>
      <c r="L2084" s="4" t="s">
        <v>313</v>
      </c>
      <c r="M2084" t="s">
        <v>43</v>
      </c>
      <c r="N2084" t="s">
        <v>29</v>
      </c>
      <c r="O2084">
        <v>1064.8399999999999</v>
      </c>
      <c r="P2084" t="str">
        <f t="shared" si="194"/>
        <v>Good</v>
      </c>
      <c r="Q2084" t="str">
        <f t="shared" si="195"/>
        <v>high impact</v>
      </c>
      <c r="R2084" t="str">
        <f t="shared" si="196"/>
        <v>good</v>
      </c>
      <c r="S2084" t="s">
        <v>30</v>
      </c>
      <c r="T2084" t="s">
        <v>30</v>
      </c>
      <c r="U2084">
        <v>2428.5713000000001</v>
      </c>
      <c r="V2084">
        <f t="shared" si="197"/>
        <v>2428.5713000000001</v>
      </c>
    </row>
    <row r="2085" spans="1:22" x14ac:dyDescent="0.35">
      <c r="A2085" t="s">
        <v>2569</v>
      </c>
      <c r="B2085" t="s">
        <v>58</v>
      </c>
      <c r="C2085" t="s">
        <v>39</v>
      </c>
      <c r="D2085" t="s">
        <v>18</v>
      </c>
      <c r="E2085">
        <v>2527.1999999999998</v>
      </c>
      <c r="F2085" t="str">
        <f t="shared" si="192"/>
        <v>high</v>
      </c>
      <c r="G2085" t="str">
        <f t="shared" si="193"/>
        <v>high</v>
      </c>
      <c r="H2085">
        <v>0.17</v>
      </c>
      <c r="I2085">
        <v>429.62400000000002</v>
      </c>
      <c r="J2085">
        <v>8</v>
      </c>
      <c r="K2085" s="4" t="s">
        <v>349</v>
      </c>
      <c r="L2085" s="4" t="s">
        <v>1051</v>
      </c>
      <c r="M2085" t="s">
        <v>43</v>
      </c>
      <c r="N2085" t="s">
        <v>29</v>
      </c>
      <c r="O2085">
        <v>556.08000000000004</v>
      </c>
      <c r="P2085" t="str">
        <f t="shared" si="194"/>
        <v>Good</v>
      </c>
      <c r="Q2085" t="str">
        <f t="shared" si="195"/>
        <v>high impact</v>
      </c>
      <c r="R2085" t="str">
        <f t="shared" si="196"/>
        <v>good</v>
      </c>
      <c r="S2085" t="s">
        <v>56</v>
      </c>
      <c r="T2085" t="s">
        <v>56</v>
      </c>
      <c r="U2085">
        <v>2097.576</v>
      </c>
      <c r="V2085">
        <f t="shared" si="197"/>
        <v>2097.576</v>
      </c>
    </row>
    <row r="2086" spans="1:22" x14ac:dyDescent="0.35">
      <c r="A2086" t="s">
        <v>2570</v>
      </c>
      <c r="B2086" t="s">
        <v>32</v>
      </c>
      <c r="C2086" t="s">
        <v>17</v>
      </c>
      <c r="D2086" t="s">
        <v>46</v>
      </c>
      <c r="E2086">
        <v>760.56</v>
      </c>
      <c r="F2086" t="str">
        <f t="shared" si="192"/>
        <v>low</v>
      </c>
      <c r="G2086" t="str">
        <f t="shared" si="193"/>
        <v>low</v>
      </c>
      <c r="H2086">
        <v>0.42</v>
      </c>
      <c r="I2086">
        <v>319.43520000000001</v>
      </c>
      <c r="J2086">
        <v>3</v>
      </c>
      <c r="K2086" s="3">
        <v>45302</v>
      </c>
      <c r="L2086" s="3">
        <v>45484</v>
      </c>
      <c r="M2086" t="s">
        <v>28</v>
      </c>
      <c r="N2086" t="s">
        <v>21</v>
      </c>
      <c r="O2086">
        <v>166.15</v>
      </c>
      <c r="P2086" t="str">
        <f t="shared" si="194"/>
        <v>Not Good</v>
      </c>
      <c r="Q2086" t="str">
        <f t="shared" si="195"/>
        <v>high impact</v>
      </c>
      <c r="R2086" t="str">
        <f t="shared" si="196"/>
        <v>not good</v>
      </c>
      <c r="S2086" t="s">
        <v>30</v>
      </c>
      <c r="T2086" t="s">
        <v>30</v>
      </c>
      <c r="U2086">
        <v>441.12479999999999</v>
      </c>
      <c r="V2086">
        <f t="shared" si="197"/>
        <v>441.12479999999999</v>
      </c>
    </row>
    <row r="2087" spans="1:22" x14ac:dyDescent="0.35">
      <c r="A2087" t="s">
        <v>2571</v>
      </c>
      <c r="B2087" t="s">
        <v>32</v>
      </c>
      <c r="C2087" t="s">
        <v>25</v>
      </c>
      <c r="D2087" t="s">
        <v>46</v>
      </c>
      <c r="E2087">
        <v>4093.29</v>
      </c>
      <c r="F2087" t="str">
        <f t="shared" si="192"/>
        <v>high</v>
      </c>
      <c r="G2087" t="str">
        <f t="shared" si="193"/>
        <v>high</v>
      </c>
      <c r="H2087">
        <v>0.2</v>
      </c>
      <c r="I2087">
        <v>818.65800000000002</v>
      </c>
      <c r="J2087">
        <v>3</v>
      </c>
      <c r="K2087" s="4" t="s">
        <v>130</v>
      </c>
      <c r="L2087" s="3">
        <v>45079</v>
      </c>
      <c r="M2087" t="s">
        <v>28</v>
      </c>
      <c r="N2087" t="s">
        <v>36</v>
      </c>
      <c r="O2087">
        <v>594.20000000000005</v>
      </c>
      <c r="P2087" t="str">
        <f t="shared" si="194"/>
        <v>Good</v>
      </c>
      <c r="Q2087" t="str">
        <f t="shared" si="195"/>
        <v>high impact</v>
      </c>
      <c r="R2087" t="str">
        <f t="shared" si="196"/>
        <v>good</v>
      </c>
      <c r="S2087" t="s">
        <v>30</v>
      </c>
      <c r="T2087" t="s">
        <v>30</v>
      </c>
      <c r="U2087">
        <v>3274.6320000000001</v>
      </c>
      <c r="V2087">
        <f t="shared" si="197"/>
        <v>3274.6320000000001</v>
      </c>
    </row>
    <row r="2088" spans="1:22" x14ac:dyDescent="0.35">
      <c r="A2088" t="s">
        <v>2572</v>
      </c>
      <c r="B2088" t="s">
        <v>58</v>
      </c>
      <c r="C2088" t="s">
        <v>33</v>
      </c>
      <c r="D2088" t="s">
        <v>18</v>
      </c>
      <c r="E2088">
        <v>2967.31</v>
      </c>
      <c r="F2088" t="str">
        <f t="shared" si="192"/>
        <v>high</v>
      </c>
      <c r="G2088" t="str">
        <f t="shared" si="193"/>
        <v>high</v>
      </c>
      <c r="H2088">
        <v>0.38</v>
      </c>
      <c r="I2088">
        <v>1127.5778</v>
      </c>
      <c r="J2088">
        <v>6</v>
      </c>
      <c r="K2088" s="4" t="s">
        <v>205</v>
      </c>
      <c r="L2088" s="3">
        <v>45363</v>
      </c>
      <c r="M2088" t="s">
        <v>43</v>
      </c>
      <c r="N2088" t="s">
        <v>29</v>
      </c>
      <c r="O2088">
        <v>319.98</v>
      </c>
      <c r="P2088" t="str">
        <f t="shared" si="194"/>
        <v>Not Good</v>
      </c>
      <c r="Q2088" t="str">
        <f t="shared" si="195"/>
        <v>high impact</v>
      </c>
      <c r="R2088" t="str">
        <f t="shared" si="196"/>
        <v>not good</v>
      </c>
      <c r="S2088" t="s">
        <v>37</v>
      </c>
      <c r="T2088" t="s">
        <v>37</v>
      </c>
      <c r="U2088">
        <v>1839.7321999999999</v>
      </c>
      <c r="V2088">
        <f t="shared" si="197"/>
        <v>1839.7321999999999</v>
      </c>
    </row>
    <row r="2089" spans="1:22" x14ac:dyDescent="0.35">
      <c r="A2089" t="s">
        <v>2573</v>
      </c>
      <c r="B2089" t="s">
        <v>32</v>
      </c>
      <c r="C2089" t="s">
        <v>39</v>
      </c>
      <c r="D2089" t="s">
        <v>26</v>
      </c>
      <c r="E2089">
        <v>3888.51</v>
      </c>
      <c r="F2089" t="str">
        <f t="shared" si="192"/>
        <v>high</v>
      </c>
      <c r="G2089" t="str">
        <f t="shared" si="193"/>
        <v>high</v>
      </c>
      <c r="H2089">
        <v>0.46</v>
      </c>
      <c r="I2089">
        <v>1788.7146</v>
      </c>
      <c r="J2089">
        <v>7</v>
      </c>
      <c r="K2089" s="4" t="s">
        <v>548</v>
      </c>
      <c r="L2089" s="4" t="s">
        <v>520</v>
      </c>
      <c r="M2089" t="s">
        <v>20</v>
      </c>
      <c r="N2089" t="s">
        <v>36</v>
      </c>
      <c r="O2089">
        <v>683.09</v>
      </c>
      <c r="P2089" t="str">
        <f t="shared" si="194"/>
        <v>Good</v>
      </c>
      <c r="Q2089" t="str">
        <f t="shared" si="195"/>
        <v>high impact</v>
      </c>
      <c r="R2089" t="str">
        <f t="shared" si="196"/>
        <v>good</v>
      </c>
      <c r="S2089" t="s">
        <v>56</v>
      </c>
      <c r="T2089" t="s">
        <v>56</v>
      </c>
      <c r="U2089">
        <v>2099.7954</v>
      </c>
      <c r="V2089">
        <f t="shared" si="197"/>
        <v>2099.7954</v>
      </c>
    </row>
    <row r="2090" spans="1:22" x14ac:dyDescent="0.35">
      <c r="A2090" t="s">
        <v>2574</v>
      </c>
      <c r="B2090" t="s">
        <v>24</v>
      </c>
      <c r="C2090" t="s">
        <v>17</v>
      </c>
      <c r="D2090" t="s">
        <v>18</v>
      </c>
      <c r="E2090">
        <v>2366.37</v>
      </c>
      <c r="F2090" t="str">
        <f t="shared" si="192"/>
        <v>high</v>
      </c>
      <c r="G2090" t="str">
        <f t="shared" si="193"/>
        <v>high</v>
      </c>
      <c r="H2090">
        <v>0.23</v>
      </c>
      <c r="I2090">
        <v>544.26509999999996</v>
      </c>
      <c r="J2090">
        <v>7</v>
      </c>
      <c r="K2090" s="3">
        <v>45268</v>
      </c>
      <c r="L2090" s="4" t="s">
        <v>772</v>
      </c>
      <c r="M2090" t="s">
        <v>28</v>
      </c>
      <c r="N2090" t="s">
        <v>21</v>
      </c>
      <c r="O2090">
        <v>564.97</v>
      </c>
      <c r="P2090" t="str">
        <f t="shared" si="194"/>
        <v>Good</v>
      </c>
      <c r="Q2090" t="str">
        <f t="shared" si="195"/>
        <v>high impact</v>
      </c>
      <c r="R2090" t="str">
        <f t="shared" si="196"/>
        <v>good</v>
      </c>
      <c r="S2090" t="s">
        <v>72</v>
      </c>
      <c r="T2090" t="s">
        <v>72</v>
      </c>
      <c r="U2090">
        <v>1822.1049</v>
      </c>
      <c r="V2090">
        <f t="shared" si="197"/>
        <v>1822.1049</v>
      </c>
    </row>
    <row r="2091" spans="1:22" x14ac:dyDescent="0.35">
      <c r="A2091" t="s">
        <v>2575</v>
      </c>
      <c r="B2091" t="s">
        <v>32</v>
      </c>
      <c r="C2091" t="s">
        <v>25</v>
      </c>
      <c r="D2091" t="s">
        <v>18</v>
      </c>
      <c r="E2091">
        <v>1099.03</v>
      </c>
      <c r="F2091" t="str">
        <f t="shared" si="192"/>
        <v>medium</v>
      </c>
      <c r="G2091" t="str">
        <f t="shared" si="193"/>
        <v>low</v>
      </c>
      <c r="H2091">
        <v>0.26</v>
      </c>
      <c r="I2091">
        <v>285.74779999999998</v>
      </c>
      <c r="J2091">
        <v>6</v>
      </c>
      <c r="K2091" s="4" t="s">
        <v>819</v>
      </c>
      <c r="L2091" s="4" t="s">
        <v>156</v>
      </c>
      <c r="M2091" t="s">
        <v>43</v>
      </c>
      <c r="N2091" t="s">
        <v>36</v>
      </c>
      <c r="O2091">
        <v>301.68</v>
      </c>
      <c r="P2091" t="str">
        <f t="shared" si="194"/>
        <v>Not Good</v>
      </c>
      <c r="Q2091" t="str">
        <f t="shared" si="195"/>
        <v>high impact</v>
      </c>
      <c r="R2091" t="str">
        <f t="shared" si="196"/>
        <v>not good</v>
      </c>
      <c r="S2091" t="s">
        <v>37</v>
      </c>
      <c r="T2091" t="s">
        <v>37</v>
      </c>
      <c r="U2091">
        <v>813.28219999999999</v>
      </c>
      <c r="V2091">
        <f t="shared" si="197"/>
        <v>813.28219999999999</v>
      </c>
    </row>
    <row r="2092" spans="1:22" x14ac:dyDescent="0.35">
      <c r="A2092" t="s">
        <v>2576</v>
      </c>
      <c r="B2092" t="s">
        <v>58</v>
      </c>
      <c r="C2092" t="s">
        <v>33</v>
      </c>
      <c r="D2092" t="s">
        <v>34</v>
      </c>
      <c r="E2092">
        <v>217.55</v>
      </c>
      <c r="F2092" t="str">
        <f t="shared" si="192"/>
        <v>low</v>
      </c>
      <c r="G2092" t="str">
        <f t="shared" si="193"/>
        <v>low</v>
      </c>
      <c r="H2092">
        <v>0.17</v>
      </c>
      <c r="I2092">
        <v>36.983499999999999</v>
      </c>
      <c r="J2092">
        <v>7</v>
      </c>
      <c r="K2092" s="3">
        <v>45511</v>
      </c>
      <c r="L2092" s="3">
        <v>45633</v>
      </c>
      <c r="M2092" t="s">
        <v>28</v>
      </c>
      <c r="N2092" t="s">
        <v>21</v>
      </c>
      <c r="O2092">
        <v>50.77</v>
      </c>
      <c r="P2092" t="str">
        <f t="shared" si="194"/>
        <v>Not Good</v>
      </c>
      <c r="Q2092" t="str">
        <f t="shared" si="195"/>
        <v>normal</v>
      </c>
      <c r="R2092" t="str">
        <f t="shared" si="196"/>
        <v>not good</v>
      </c>
      <c r="S2092" t="s">
        <v>56</v>
      </c>
      <c r="T2092" t="s">
        <v>56</v>
      </c>
      <c r="U2092">
        <v>180.56649999999999</v>
      </c>
      <c r="V2092">
        <f t="shared" si="197"/>
        <v>180.56649999999999</v>
      </c>
    </row>
    <row r="2093" spans="1:22" x14ac:dyDescent="0.35">
      <c r="A2093" t="s">
        <v>2577</v>
      </c>
      <c r="B2093" t="s">
        <v>24</v>
      </c>
      <c r="C2093" t="s">
        <v>39</v>
      </c>
      <c r="D2093" t="s">
        <v>46</v>
      </c>
      <c r="E2093">
        <v>2839.78</v>
      </c>
      <c r="F2093" t="str">
        <f t="shared" si="192"/>
        <v>high</v>
      </c>
      <c r="G2093" t="str">
        <f t="shared" si="193"/>
        <v>high</v>
      </c>
      <c r="H2093">
        <v>0.03</v>
      </c>
      <c r="I2093">
        <v>85.193399999999997</v>
      </c>
      <c r="J2093">
        <v>7</v>
      </c>
      <c r="K2093" s="4" t="s">
        <v>524</v>
      </c>
      <c r="L2093" s="4" t="s">
        <v>707</v>
      </c>
      <c r="M2093" t="s">
        <v>28</v>
      </c>
      <c r="N2093" t="s">
        <v>36</v>
      </c>
      <c r="O2093">
        <v>422.52</v>
      </c>
      <c r="P2093" t="str">
        <f t="shared" si="194"/>
        <v>Not Good</v>
      </c>
      <c r="Q2093" t="str">
        <f t="shared" si="195"/>
        <v>high impact</v>
      </c>
      <c r="R2093" t="str">
        <f t="shared" si="196"/>
        <v>not good</v>
      </c>
      <c r="S2093" t="s">
        <v>30</v>
      </c>
      <c r="T2093" t="s">
        <v>30</v>
      </c>
      <c r="U2093">
        <v>2754.5866000000001</v>
      </c>
      <c r="V2093">
        <f t="shared" si="197"/>
        <v>2754.5866000000001</v>
      </c>
    </row>
    <row r="2094" spans="1:22" x14ac:dyDescent="0.35">
      <c r="A2094" t="s">
        <v>2578</v>
      </c>
      <c r="B2094" t="s">
        <v>58</v>
      </c>
      <c r="C2094" t="s">
        <v>17</v>
      </c>
      <c r="D2094" t="s">
        <v>46</v>
      </c>
      <c r="E2094">
        <v>889.13</v>
      </c>
      <c r="F2094" t="str">
        <f t="shared" si="192"/>
        <v>low</v>
      </c>
      <c r="G2094" t="str">
        <f t="shared" si="193"/>
        <v>low</v>
      </c>
      <c r="H2094">
        <v>0.33</v>
      </c>
      <c r="I2094">
        <v>293.41289999999998</v>
      </c>
      <c r="J2094">
        <v>4</v>
      </c>
      <c r="K2094" s="4" t="s">
        <v>1033</v>
      </c>
      <c r="L2094" s="4" t="s">
        <v>1816</v>
      </c>
      <c r="M2094" t="s">
        <v>43</v>
      </c>
      <c r="N2094" t="s">
        <v>36</v>
      </c>
      <c r="O2094">
        <v>257.23</v>
      </c>
      <c r="P2094" t="str">
        <f t="shared" si="194"/>
        <v>Not Good</v>
      </c>
      <c r="Q2094" t="str">
        <f t="shared" si="195"/>
        <v>high impact</v>
      </c>
      <c r="R2094" t="str">
        <f t="shared" si="196"/>
        <v>not good</v>
      </c>
      <c r="S2094" t="s">
        <v>47</v>
      </c>
      <c r="T2094" t="s">
        <v>47</v>
      </c>
      <c r="U2094">
        <v>595.71709999999996</v>
      </c>
      <c r="V2094">
        <f t="shared" si="197"/>
        <v>595.71709999999996</v>
      </c>
    </row>
    <row r="2095" spans="1:22" x14ac:dyDescent="0.35">
      <c r="A2095" t="s">
        <v>2579</v>
      </c>
      <c r="B2095" t="s">
        <v>58</v>
      </c>
      <c r="C2095" t="s">
        <v>25</v>
      </c>
      <c r="D2095" t="s">
        <v>50</v>
      </c>
      <c r="E2095">
        <v>1016.97</v>
      </c>
      <c r="F2095" t="str">
        <f t="shared" si="192"/>
        <v>medium</v>
      </c>
      <c r="G2095" t="str">
        <f t="shared" si="193"/>
        <v>low</v>
      </c>
      <c r="H2095">
        <v>0.06</v>
      </c>
      <c r="I2095">
        <v>61.0182</v>
      </c>
      <c r="J2095">
        <v>8</v>
      </c>
      <c r="K2095" s="4" t="s">
        <v>563</v>
      </c>
      <c r="L2095" s="3">
        <v>45413</v>
      </c>
      <c r="M2095" t="s">
        <v>20</v>
      </c>
      <c r="N2095" t="s">
        <v>29</v>
      </c>
      <c r="O2095">
        <v>271.17</v>
      </c>
      <c r="P2095" t="str">
        <f t="shared" si="194"/>
        <v>Not Good</v>
      </c>
      <c r="Q2095" t="str">
        <f t="shared" si="195"/>
        <v>high impact</v>
      </c>
      <c r="R2095" t="str">
        <f t="shared" si="196"/>
        <v>not good</v>
      </c>
      <c r="S2095" t="s">
        <v>22</v>
      </c>
      <c r="T2095" t="s">
        <v>22</v>
      </c>
      <c r="U2095">
        <v>955.95180000000005</v>
      </c>
      <c r="V2095">
        <f t="shared" si="197"/>
        <v>955.95180000000005</v>
      </c>
    </row>
    <row r="2096" spans="1:22" x14ac:dyDescent="0.35">
      <c r="A2096" t="s">
        <v>2580</v>
      </c>
      <c r="B2096" t="s">
        <v>16</v>
      </c>
      <c r="C2096" t="s">
        <v>33</v>
      </c>
      <c r="D2096" t="s">
        <v>18</v>
      </c>
      <c r="E2096">
        <v>2237.9</v>
      </c>
      <c r="F2096" t="str">
        <f t="shared" si="192"/>
        <v>high</v>
      </c>
      <c r="G2096" t="str">
        <f t="shared" si="193"/>
        <v>high</v>
      </c>
      <c r="H2096">
        <v>0.18</v>
      </c>
      <c r="I2096">
        <v>402.822</v>
      </c>
      <c r="J2096">
        <v>8</v>
      </c>
      <c r="K2096" s="3">
        <v>45577</v>
      </c>
      <c r="L2096" s="4" t="s">
        <v>936</v>
      </c>
      <c r="M2096" t="s">
        <v>28</v>
      </c>
      <c r="N2096" t="s">
        <v>21</v>
      </c>
      <c r="O2096">
        <v>618.15</v>
      </c>
      <c r="P2096" t="str">
        <f t="shared" si="194"/>
        <v>Good</v>
      </c>
      <c r="Q2096" t="str">
        <f t="shared" si="195"/>
        <v>high impact</v>
      </c>
      <c r="R2096" t="str">
        <f t="shared" si="196"/>
        <v>good</v>
      </c>
      <c r="S2096" t="s">
        <v>72</v>
      </c>
      <c r="T2096" t="s">
        <v>72</v>
      </c>
      <c r="U2096">
        <v>1835.078</v>
      </c>
      <c r="V2096">
        <f t="shared" si="197"/>
        <v>1835.078</v>
      </c>
    </row>
    <row r="2097" spans="1:22" x14ac:dyDescent="0.35">
      <c r="A2097" t="s">
        <v>2581</v>
      </c>
      <c r="B2097" t="s">
        <v>16</v>
      </c>
      <c r="C2097" t="s">
        <v>39</v>
      </c>
      <c r="D2097" t="s">
        <v>18</v>
      </c>
      <c r="E2097">
        <v>2266.1799999999998</v>
      </c>
      <c r="F2097" t="str">
        <f t="shared" si="192"/>
        <v>high</v>
      </c>
      <c r="G2097" t="str">
        <f t="shared" si="193"/>
        <v>high</v>
      </c>
      <c r="H2097">
        <v>0.17</v>
      </c>
      <c r="I2097">
        <v>385.25060000000002</v>
      </c>
      <c r="J2097">
        <v>2</v>
      </c>
      <c r="K2097" s="3">
        <v>45363</v>
      </c>
      <c r="L2097" s="3">
        <v>45547</v>
      </c>
      <c r="M2097" t="s">
        <v>28</v>
      </c>
      <c r="N2097" t="s">
        <v>21</v>
      </c>
      <c r="O2097">
        <v>273.98</v>
      </c>
      <c r="P2097" t="str">
        <f t="shared" si="194"/>
        <v>Not Good</v>
      </c>
      <c r="Q2097" t="str">
        <f t="shared" si="195"/>
        <v>high impact</v>
      </c>
      <c r="R2097" t="str">
        <f t="shared" si="196"/>
        <v>not good</v>
      </c>
      <c r="S2097" t="s">
        <v>56</v>
      </c>
      <c r="T2097" t="s">
        <v>56</v>
      </c>
      <c r="U2097">
        <v>1880.9294</v>
      </c>
      <c r="V2097">
        <f t="shared" si="197"/>
        <v>1880.9294</v>
      </c>
    </row>
    <row r="2098" spans="1:22" x14ac:dyDescent="0.35">
      <c r="A2098" t="s">
        <v>2582</v>
      </c>
      <c r="B2098" t="s">
        <v>58</v>
      </c>
      <c r="C2098" t="s">
        <v>17</v>
      </c>
      <c r="D2098" t="s">
        <v>26</v>
      </c>
      <c r="E2098">
        <v>1444.5</v>
      </c>
      <c r="F2098" t="str">
        <f t="shared" si="192"/>
        <v>medium</v>
      </c>
      <c r="G2098" t="str">
        <f t="shared" si="193"/>
        <v>low</v>
      </c>
      <c r="H2098">
        <v>0.08</v>
      </c>
      <c r="I2098">
        <v>115.56</v>
      </c>
      <c r="J2098">
        <v>5</v>
      </c>
      <c r="K2098" s="4" t="s">
        <v>240</v>
      </c>
      <c r="L2098" s="4" t="s">
        <v>748</v>
      </c>
      <c r="M2098" t="s">
        <v>43</v>
      </c>
      <c r="N2098" t="s">
        <v>29</v>
      </c>
      <c r="O2098">
        <v>427.18</v>
      </c>
      <c r="P2098" t="str">
        <f t="shared" si="194"/>
        <v>Not Good</v>
      </c>
      <c r="Q2098" t="str">
        <f t="shared" si="195"/>
        <v>high impact</v>
      </c>
      <c r="R2098" t="str">
        <f t="shared" si="196"/>
        <v>not good</v>
      </c>
      <c r="S2098" t="s">
        <v>30</v>
      </c>
      <c r="T2098" t="s">
        <v>30</v>
      </c>
      <c r="U2098">
        <v>1328.94</v>
      </c>
      <c r="V2098">
        <f t="shared" si="197"/>
        <v>1328.94</v>
      </c>
    </row>
    <row r="2099" spans="1:22" x14ac:dyDescent="0.35">
      <c r="A2099" t="s">
        <v>2583</v>
      </c>
      <c r="B2099" t="s">
        <v>58</v>
      </c>
      <c r="C2099" t="s">
        <v>25</v>
      </c>
      <c r="D2099" t="s">
        <v>46</v>
      </c>
      <c r="E2099">
        <v>746.42</v>
      </c>
      <c r="F2099" t="str">
        <f t="shared" si="192"/>
        <v>low</v>
      </c>
      <c r="G2099" t="str">
        <f t="shared" si="193"/>
        <v>low</v>
      </c>
      <c r="H2099">
        <v>0.33</v>
      </c>
      <c r="I2099">
        <v>246.3186</v>
      </c>
      <c r="J2099">
        <v>2</v>
      </c>
      <c r="K2099" s="3">
        <v>45272</v>
      </c>
      <c r="L2099" s="4" t="s">
        <v>505</v>
      </c>
      <c r="M2099" t="s">
        <v>43</v>
      </c>
      <c r="N2099" t="s">
        <v>36</v>
      </c>
      <c r="O2099">
        <v>87.65</v>
      </c>
      <c r="P2099" t="str">
        <f t="shared" si="194"/>
        <v>Not Good</v>
      </c>
      <c r="Q2099" t="str">
        <f t="shared" si="195"/>
        <v>high impact</v>
      </c>
      <c r="R2099" t="str">
        <f t="shared" si="196"/>
        <v>not good</v>
      </c>
      <c r="S2099" t="s">
        <v>72</v>
      </c>
      <c r="T2099" t="s">
        <v>72</v>
      </c>
      <c r="U2099">
        <v>500.10140000000001</v>
      </c>
      <c r="V2099">
        <f t="shared" si="197"/>
        <v>500.10140000000001</v>
      </c>
    </row>
    <row r="2100" spans="1:22" x14ac:dyDescent="0.35">
      <c r="A2100" t="s">
        <v>2584</v>
      </c>
      <c r="B2100" t="s">
        <v>58</v>
      </c>
      <c r="C2100" t="s">
        <v>33</v>
      </c>
      <c r="D2100" t="s">
        <v>26</v>
      </c>
      <c r="E2100">
        <v>4730.2700000000004</v>
      </c>
      <c r="F2100" t="str">
        <f t="shared" si="192"/>
        <v>high</v>
      </c>
      <c r="G2100" t="str">
        <f t="shared" si="193"/>
        <v>high</v>
      </c>
      <c r="H2100">
        <v>0.09</v>
      </c>
      <c r="I2100">
        <v>425.72430000000003</v>
      </c>
      <c r="J2100">
        <v>3</v>
      </c>
      <c r="K2100" s="3">
        <v>45630</v>
      </c>
      <c r="L2100" s="4" t="s">
        <v>1787</v>
      </c>
      <c r="M2100" t="s">
        <v>20</v>
      </c>
      <c r="N2100" t="s">
        <v>36</v>
      </c>
      <c r="O2100">
        <v>429.77</v>
      </c>
      <c r="P2100" t="str">
        <f t="shared" si="194"/>
        <v>Not Good</v>
      </c>
      <c r="Q2100" t="str">
        <f t="shared" si="195"/>
        <v>high impact</v>
      </c>
      <c r="R2100" t="str">
        <f t="shared" si="196"/>
        <v>not good</v>
      </c>
      <c r="S2100" t="s">
        <v>22</v>
      </c>
      <c r="T2100" t="s">
        <v>22</v>
      </c>
      <c r="U2100">
        <v>4304.5456999999997</v>
      </c>
      <c r="V2100">
        <f t="shared" si="197"/>
        <v>4304.5456999999997</v>
      </c>
    </row>
    <row r="2101" spans="1:22" x14ac:dyDescent="0.35">
      <c r="A2101" t="s">
        <v>2585</v>
      </c>
      <c r="B2101" t="s">
        <v>16</v>
      </c>
      <c r="C2101" t="s">
        <v>39</v>
      </c>
      <c r="D2101" t="s">
        <v>34</v>
      </c>
      <c r="E2101">
        <v>745.04</v>
      </c>
      <c r="F2101" t="str">
        <f t="shared" si="192"/>
        <v>low</v>
      </c>
      <c r="G2101" t="str">
        <f t="shared" si="193"/>
        <v>low</v>
      </c>
      <c r="H2101">
        <v>0.39</v>
      </c>
      <c r="I2101">
        <v>290.56560000000002</v>
      </c>
      <c r="J2101">
        <v>3</v>
      </c>
      <c r="K2101" s="3">
        <v>45478</v>
      </c>
      <c r="L2101" s="4" t="s">
        <v>124</v>
      </c>
      <c r="M2101" t="s">
        <v>28</v>
      </c>
      <c r="N2101" t="s">
        <v>36</v>
      </c>
      <c r="O2101">
        <v>76.760000000000005</v>
      </c>
      <c r="P2101" t="str">
        <f t="shared" si="194"/>
        <v>Not Good</v>
      </c>
      <c r="Q2101" t="str">
        <f t="shared" si="195"/>
        <v>high impact</v>
      </c>
      <c r="R2101" t="str">
        <f t="shared" si="196"/>
        <v>not good</v>
      </c>
      <c r="S2101" t="s">
        <v>72</v>
      </c>
      <c r="T2101" t="s">
        <v>72</v>
      </c>
      <c r="U2101">
        <v>454.4744</v>
      </c>
      <c r="V2101">
        <f t="shared" si="197"/>
        <v>454.4744</v>
      </c>
    </row>
    <row r="2102" spans="1:22" x14ac:dyDescent="0.35">
      <c r="A2102" t="s">
        <v>2586</v>
      </c>
      <c r="B2102" t="s">
        <v>16</v>
      </c>
      <c r="C2102" t="s">
        <v>17</v>
      </c>
      <c r="D2102" t="s">
        <v>50</v>
      </c>
      <c r="E2102">
        <v>1818.79</v>
      </c>
      <c r="F2102" t="str">
        <f t="shared" si="192"/>
        <v>medium</v>
      </c>
      <c r="G2102" t="str">
        <f t="shared" si="193"/>
        <v>low</v>
      </c>
      <c r="H2102">
        <v>0.12</v>
      </c>
      <c r="I2102">
        <v>218.25479999999999</v>
      </c>
      <c r="J2102">
        <v>5</v>
      </c>
      <c r="K2102" s="4" t="s">
        <v>1494</v>
      </c>
      <c r="L2102" s="4" t="s">
        <v>27</v>
      </c>
      <c r="M2102" t="s">
        <v>20</v>
      </c>
      <c r="N2102" t="s">
        <v>36</v>
      </c>
      <c r="O2102">
        <v>386.08</v>
      </c>
      <c r="P2102" t="str">
        <f t="shared" si="194"/>
        <v>Not Good</v>
      </c>
      <c r="Q2102" t="str">
        <f t="shared" si="195"/>
        <v>high impact</v>
      </c>
      <c r="R2102" t="str">
        <f t="shared" si="196"/>
        <v>not good</v>
      </c>
      <c r="S2102" t="s">
        <v>47</v>
      </c>
      <c r="T2102" t="s">
        <v>47</v>
      </c>
      <c r="U2102">
        <v>1600.5352</v>
      </c>
      <c r="V2102">
        <f t="shared" si="197"/>
        <v>1600.5352</v>
      </c>
    </row>
    <row r="2103" spans="1:22" x14ac:dyDescent="0.35">
      <c r="A2103" t="s">
        <v>2587</v>
      </c>
      <c r="B2103" t="s">
        <v>32</v>
      </c>
      <c r="C2103" t="s">
        <v>25</v>
      </c>
      <c r="D2103" t="s">
        <v>26</v>
      </c>
      <c r="E2103">
        <v>1593.85</v>
      </c>
      <c r="F2103" t="str">
        <f t="shared" si="192"/>
        <v>medium</v>
      </c>
      <c r="G2103" t="str">
        <f t="shared" si="193"/>
        <v>low</v>
      </c>
      <c r="H2103">
        <v>0.14000000000000001</v>
      </c>
      <c r="I2103">
        <v>223.13900000000001</v>
      </c>
      <c r="J2103">
        <v>8</v>
      </c>
      <c r="K2103" s="4" t="s">
        <v>1503</v>
      </c>
      <c r="L2103" s="4" t="s">
        <v>334</v>
      </c>
      <c r="M2103" t="s">
        <v>43</v>
      </c>
      <c r="N2103" t="s">
        <v>36</v>
      </c>
      <c r="O2103">
        <v>239.34</v>
      </c>
      <c r="P2103" t="str">
        <f t="shared" si="194"/>
        <v>Not Good</v>
      </c>
      <c r="Q2103" t="str">
        <f t="shared" si="195"/>
        <v>high impact</v>
      </c>
      <c r="R2103" t="str">
        <f t="shared" si="196"/>
        <v>not good</v>
      </c>
      <c r="S2103" t="s">
        <v>22</v>
      </c>
      <c r="T2103" t="s">
        <v>22</v>
      </c>
      <c r="U2103">
        <v>1370.711</v>
      </c>
      <c r="V2103">
        <f t="shared" si="197"/>
        <v>1370.711</v>
      </c>
    </row>
    <row r="2104" spans="1:22" x14ac:dyDescent="0.35">
      <c r="A2104" t="s">
        <v>2588</v>
      </c>
      <c r="B2104" t="s">
        <v>32</v>
      </c>
      <c r="C2104" t="s">
        <v>33</v>
      </c>
      <c r="D2104" t="s">
        <v>46</v>
      </c>
      <c r="E2104">
        <v>4345.0600000000004</v>
      </c>
      <c r="F2104" t="str">
        <f t="shared" si="192"/>
        <v>high</v>
      </c>
      <c r="G2104" t="str">
        <f t="shared" si="193"/>
        <v>high</v>
      </c>
      <c r="H2104">
        <v>0.17</v>
      </c>
      <c r="I2104">
        <v>738.66020000000003</v>
      </c>
      <c r="J2104">
        <v>3</v>
      </c>
      <c r="K2104" s="4" t="s">
        <v>1419</v>
      </c>
      <c r="L2104" s="4" t="s">
        <v>1202</v>
      </c>
      <c r="M2104" t="s">
        <v>43</v>
      </c>
      <c r="N2104" t="s">
        <v>21</v>
      </c>
      <c r="O2104">
        <v>391.68</v>
      </c>
      <c r="P2104" t="str">
        <f t="shared" si="194"/>
        <v>Not Good</v>
      </c>
      <c r="Q2104" t="str">
        <f t="shared" si="195"/>
        <v>high impact</v>
      </c>
      <c r="R2104" t="str">
        <f t="shared" si="196"/>
        <v>not good</v>
      </c>
      <c r="S2104" t="s">
        <v>47</v>
      </c>
      <c r="T2104" t="s">
        <v>47</v>
      </c>
      <c r="U2104">
        <v>3606.3998000000001</v>
      </c>
      <c r="V2104">
        <f t="shared" si="197"/>
        <v>3606.3998000000001</v>
      </c>
    </row>
    <row r="2105" spans="1:22" x14ac:dyDescent="0.35">
      <c r="A2105" t="s">
        <v>2589</v>
      </c>
      <c r="B2105" t="s">
        <v>58</v>
      </c>
      <c r="C2105" t="s">
        <v>39</v>
      </c>
      <c r="D2105" t="s">
        <v>34</v>
      </c>
      <c r="E2105">
        <v>2109.31</v>
      </c>
      <c r="F2105" t="str">
        <f t="shared" si="192"/>
        <v>high</v>
      </c>
      <c r="G2105" t="str">
        <f t="shared" si="193"/>
        <v>high</v>
      </c>
      <c r="H2105">
        <v>0.08</v>
      </c>
      <c r="I2105">
        <v>168.7448</v>
      </c>
      <c r="J2105">
        <v>7</v>
      </c>
      <c r="K2105" s="4" t="s">
        <v>85</v>
      </c>
      <c r="L2105" s="4" t="s">
        <v>1134</v>
      </c>
      <c r="M2105" t="s">
        <v>20</v>
      </c>
      <c r="N2105" t="s">
        <v>36</v>
      </c>
      <c r="O2105">
        <v>499.76</v>
      </c>
      <c r="P2105" t="str">
        <f t="shared" si="194"/>
        <v>Not Good</v>
      </c>
      <c r="Q2105" t="str">
        <f t="shared" si="195"/>
        <v>high impact</v>
      </c>
      <c r="R2105" t="str">
        <f t="shared" si="196"/>
        <v>not good</v>
      </c>
      <c r="S2105" t="s">
        <v>37</v>
      </c>
      <c r="T2105" t="s">
        <v>37</v>
      </c>
      <c r="U2105">
        <v>1940.5652</v>
      </c>
      <c r="V2105">
        <f t="shared" si="197"/>
        <v>1940.5652</v>
      </c>
    </row>
    <row r="2106" spans="1:22" x14ac:dyDescent="0.35">
      <c r="A2106" t="s">
        <v>2590</v>
      </c>
      <c r="B2106" t="s">
        <v>24</v>
      </c>
      <c r="C2106" t="s">
        <v>17</v>
      </c>
      <c r="D2106" t="s">
        <v>18</v>
      </c>
      <c r="E2106">
        <v>707.81</v>
      </c>
      <c r="F2106" t="str">
        <f t="shared" si="192"/>
        <v>low</v>
      </c>
      <c r="G2106" t="str">
        <f t="shared" si="193"/>
        <v>low</v>
      </c>
      <c r="H2106">
        <v>0.22</v>
      </c>
      <c r="I2106">
        <v>155.7182</v>
      </c>
      <c r="J2106">
        <v>5</v>
      </c>
      <c r="K2106" s="4" t="s">
        <v>362</v>
      </c>
      <c r="L2106" s="4" t="s">
        <v>1800</v>
      </c>
      <c r="M2106" t="s">
        <v>43</v>
      </c>
      <c r="N2106" t="s">
        <v>29</v>
      </c>
      <c r="O2106">
        <v>60.13</v>
      </c>
      <c r="P2106" t="str">
        <f t="shared" si="194"/>
        <v>Not Good</v>
      </c>
      <c r="Q2106" t="str">
        <f t="shared" si="195"/>
        <v>high impact</v>
      </c>
      <c r="R2106" t="str">
        <f t="shared" si="196"/>
        <v>not good</v>
      </c>
      <c r="S2106" t="s">
        <v>30</v>
      </c>
      <c r="T2106" t="s">
        <v>30</v>
      </c>
      <c r="U2106">
        <v>552.09180000000003</v>
      </c>
      <c r="V2106">
        <f t="shared" si="197"/>
        <v>552.09180000000003</v>
      </c>
    </row>
    <row r="2107" spans="1:22" x14ac:dyDescent="0.35">
      <c r="A2107" t="s">
        <v>2591</v>
      </c>
      <c r="B2107" t="s">
        <v>24</v>
      </c>
      <c r="C2107" t="s">
        <v>25</v>
      </c>
      <c r="D2107" t="s">
        <v>34</v>
      </c>
      <c r="E2107">
        <v>150.28</v>
      </c>
      <c r="F2107" t="str">
        <f t="shared" si="192"/>
        <v>low</v>
      </c>
      <c r="G2107" t="str">
        <f t="shared" si="193"/>
        <v>low</v>
      </c>
      <c r="H2107">
        <v>0.04</v>
      </c>
      <c r="I2107">
        <v>6.0111999999999997</v>
      </c>
      <c r="J2107">
        <v>4</v>
      </c>
      <c r="K2107" s="4" t="s">
        <v>112</v>
      </c>
      <c r="L2107" s="4" t="s">
        <v>292</v>
      </c>
      <c r="M2107" t="s">
        <v>43</v>
      </c>
      <c r="N2107" t="s">
        <v>29</v>
      </c>
      <c r="O2107">
        <v>10.24</v>
      </c>
      <c r="P2107" t="str">
        <f t="shared" si="194"/>
        <v>Not Good</v>
      </c>
      <c r="Q2107" t="str">
        <f t="shared" si="195"/>
        <v>normal</v>
      </c>
      <c r="R2107" t="str">
        <f t="shared" si="196"/>
        <v>not good</v>
      </c>
      <c r="S2107" t="s">
        <v>47</v>
      </c>
      <c r="T2107" t="s">
        <v>47</v>
      </c>
      <c r="U2107">
        <v>144.2688</v>
      </c>
      <c r="V2107">
        <f t="shared" si="197"/>
        <v>144.2688</v>
      </c>
    </row>
    <row r="2108" spans="1:22" x14ac:dyDescent="0.35">
      <c r="A2108" t="s">
        <v>2592</v>
      </c>
      <c r="B2108" t="s">
        <v>16</v>
      </c>
      <c r="C2108" t="s">
        <v>33</v>
      </c>
      <c r="D2108" t="s">
        <v>26</v>
      </c>
      <c r="E2108">
        <v>3637.55</v>
      </c>
      <c r="F2108" t="str">
        <f t="shared" si="192"/>
        <v>high</v>
      </c>
      <c r="G2108" t="str">
        <f t="shared" si="193"/>
        <v>high</v>
      </c>
      <c r="H2108">
        <v>0.21</v>
      </c>
      <c r="I2108">
        <v>763.88549999999998</v>
      </c>
      <c r="J2108">
        <v>2</v>
      </c>
      <c r="K2108" s="4" t="s">
        <v>350</v>
      </c>
      <c r="L2108" s="4" t="s">
        <v>221</v>
      </c>
      <c r="M2108" t="s">
        <v>28</v>
      </c>
      <c r="N2108" t="s">
        <v>36</v>
      </c>
      <c r="O2108">
        <v>961.52</v>
      </c>
      <c r="P2108" t="str">
        <f t="shared" si="194"/>
        <v>Good</v>
      </c>
      <c r="Q2108" t="str">
        <f t="shared" si="195"/>
        <v>high impact</v>
      </c>
      <c r="R2108" t="str">
        <f t="shared" si="196"/>
        <v>good</v>
      </c>
      <c r="S2108" t="s">
        <v>72</v>
      </c>
      <c r="T2108" t="s">
        <v>72</v>
      </c>
      <c r="U2108">
        <v>2873.6644999999999</v>
      </c>
      <c r="V2108">
        <f t="shared" si="197"/>
        <v>2873.6644999999999</v>
      </c>
    </row>
    <row r="2109" spans="1:22" x14ac:dyDescent="0.35">
      <c r="A2109" t="s">
        <v>2593</v>
      </c>
      <c r="B2109" t="s">
        <v>16</v>
      </c>
      <c r="C2109" t="s">
        <v>39</v>
      </c>
      <c r="D2109" t="s">
        <v>46</v>
      </c>
      <c r="E2109">
        <v>3601.06</v>
      </c>
      <c r="F2109" t="str">
        <f t="shared" si="192"/>
        <v>high</v>
      </c>
      <c r="G2109" t="str">
        <f t="shared" si="193"/>
        <v>high</v>
      </c>
      <c r="H2109">
        <v>0.17</v>
      </c>
      <c r="I2109">
        <v>612.18020000000001</v>
      </c>
      <c r="J2109">
        <v>6</v>
      </c>
      <c r="K2109" s="4" t="s">
        <v>238</v>
      </c>
      <c r="L2109" s="3">
        <v>45087</v>
      </c>
      <c r="M2109" t="s">
        <v>28</v>
      </c>
      <c r="N2109" t="s">
        <v>36</v>
      </c>
      <c r="O2109">
        <v>667.76</v>
      </c>
      <c r="P2109" t="str">
        <f t="shared" si="194"/>
        <v>Good</v>
      </c>
      <c r="Q2109" t="str">
        <f t="shared" si="195"/>
        <v>high impact</v>
      </c>
      <c r="R2109" t="str">
        <f t="shared" si="196"/>
        <v>good</v>
      </c>
      <c r="S2109" t="s">
        <v>72</v>
      </c>
      <c r="T2109" t="s">
        <v>72</v>
      </c>
      <c r="U2109">
        <v>2988.8798000000002</v>
      </c>
      <c r="V2109">
        <f t="shared" si="197"/>
        <v>2988.8798000000002</v>
      </c>
    </row>
    <row r="2110" spans="1:22" x14ac:dyDescent="0.35">
      <c r="A2110" t="s">
        <v>2594</v>
      </c>
      <c r="B2110" t="s">
        <v>16</v>
      </c>
      <c r="C2110" t="s">
        <v>17</v>
      </c>
      <c r="D2110" t="s">
        <v>26</v>
      </c>
      <c r="E2110">
        <v>2147.14</v>
      </c>
      <c r="F2110" t="str">
        <f t="shared" si="192"/>
        <v>high</v>
      </c>
      <c r="G2110" t="str">
        <f t="shared" si="193"/>
        <v>high</v>
      </c>
      <c r="H2110">
        <v>0.17</v>
      </c>
      <c r="I2110">
        <v>365.0138</v>
      </c>
      <c r="J2110">
        <v>4</v>
      </c>
      <c r="K2110" s="4" t="s">
        <v>961</v>
      </c>
      <c r="L2110" s="4" t="s">
        <v>129</v>
      </c>
      <c r="M2110" t="s">
        <v>43</v>
      </c>
      <c r="N2110" t="s">
        <v>29</v>
      </c>
      <c r="O2110">
        <v>449.8</v>
      </c>
      <c r="P2110" t="str">
        <f t="shared" si="194"/>
        <v>Not Good</v>
      </c>
      <c r="Q2110" t="str">
        <f t="shared" si="195"/>
        <v>high impact</v>
      </c>
      <c r="R2110" t="str">
        <f t="shared" si="196"/>
        <v>not good</v>
      </c>
      <c r="S2110" t="s">
        <v>22</v>
      </c>
      <c r="T2110" t="s">
        <v>22</v>
      </c>
      <c r="U2110">
        <v>1782.1261999999999</v>
      </c>
      <c r="V2110">
        <f t="shared" si="197"/>
        <v>1782.1261999999999</v>
      </c>
    </row>
    <row r="2111" spans="1:22" x14ac:dyDescent="0.35">
      <c r="A2111" t="s">
        <v>2595</v>
      </c>
      <c r="B2111" t="s">
        <v>58</v>
      </c>
      <c r="C2111" t="s">
        <v>25</v>
      </c>
      <c r="D2111" t="s">
        <v>18</v>
      </c>
      <c r="E2111">
        <v>718.91</v>
      </c>
      <c r="F2111" t="str">
        <f t="shared" si="192"/>
        <v>low</v>
      </c>
      <c r="G2111" t="str">
        <f t="shared" si="193"/>
        <v>low</v>
      </c>
      <c r="H2111">
        <v>0.33</v>
      </c>
      <c r="I2111">
        <v>237.24029999999999</v>
      </c>
      <c r="J2111">
        <v>4</v>
      </c>
      <c r="K2111" s="3">
        <v>44994</v>
      </c>
      <c r="L2111" s="3">
        <v>45178</v>
      </c>
      <c r="M2111" t="s">
        <v>28</v>
      </c>
      <c r="N2111" t="s">
        <v>21</v>
      </c>
      <c r="O2111">
        <v>215.47</v>
      </c>
      <c r="P2111" t="str">
        <f t="shared" si="194"/>
        <v>Not Good</v>
      </c>
      <c r="Q2111" t="str">
        <f t="shared" si="195"/>
        <v>high impact</v>
      </c>
      <c r="R2111" t="str">
        <f t="shared" si="196"/>
        <v>not good</v>
      </c>
      <c r="S2111" t="s">
        <v>37</v>
      </c>
      <c r="T2111" t="s">
        <v>37</v>
      </c>
      <c r="U2111">
        <v>481.66969999999998</v>
      </c>
      <c r="V2111">
        <f t="shared" si="197"/>
        <v>481.66969999999998</v>
      </c>
    </row>
    <row r="2112" spans="1:22" x14ac:dyDescent="0.35">
      <c r="A2112" t="s">
        <v>2596</v>
      </c>
      <c r="B2112" t="s">
        <v>24</v>
      </c>
      <c r="C2112" t="s">
        <v>33</v>
      </c>
      <c r="D2112" t="s">
        <v>18</v>
      </c>
      <c r="E2112">
        <v>1921.01</v>
      </c>
      <c r="F2112" t="str">
        <f t="shared" si="192"/>
        <v>medium</v>
      </c>
      <c r="G2112" t="str">
        <f t="shared" si="193"/>
        <v>low</v>
      </c>
      <c r="H2112">
        <v>0.38</v>
      </c>
      <c r="I2112">
        <v>729.98379999999997</v>
      </c>
      <c r="J2112">
        <v>5</v>
      </c>
      <c r="K2112" s="3">
        <v>45329</v>
      </c>
      <c r="L2112" s="3">
        <v>45542</v>
      </c>
      <c r="M2112" t="s">
        <v>20</v>
      </c>
      <c r="N2112" t="s">
        <v>29</v>
      </c>
      <c r="O2112">
        <v>555.17999999999995</v>
      </c>
      <c r="P2112" t="str">
        <f t="shared" si="194"/>
        <v>Good</v>
      </c>
      <c r="Q2112" t="str">
        <f t="shared" si="195"/>
        <v>high impact</v>
      </c>
      <c r="R2112" t="str">
        <f t="shared" si="196"/>
        <v>not good</v>
      </c>
      <c r="S2112" t="s">
        <v>47</v>
      </c>
      <c r="T2112" t="s">
        <v>47</v>
      </c>
      <c r="U2112">
        <v>1191.0262</v>
      </c>
      <c r="V2112">
        <f t="shared" si="197"/>
        <v>1191.0262</v>
      </c>
    </row>
    <row r="2113" spans="1:22" x14ac:dyDescent="0.35">
      <c r="A2113" t="s">
        <v>2597</v>
      </c>
      <c r="B2113" t="s">
        <v>32</v>
      </c>
      <c r="C2113" t="s">
        <v>39</v>
      </c>
      <c r="D2113" t="s">
        <v>46</v>
      </c>
      <c r="E2113">
        <v>2990.42</v>
      </c>
      <c r="F2113" t="str">
        <f t="shared" si="192"/>
        <v>high</v>
      </c>
      <c r="G2113" t="str">
        <f t="shared" si="193"/>
        <v>high</v>
      </c>
      <c r="H2113">
        <v>0.18</v>
      </c>
      <c r="I2113">
        <v>538.27560000000005</v>
      </c>
      <c r="J2113">
        <v>9</v>
      </c>
      <c r="K2113" s="4" t="s">
        <v>517</v>
      </c>
      <c r="L2113" s="4" t="s">
        <v>518</v>
      </c>
      <c r="M2113" t="s">
        <v>20</v>
      </c>
      <c r="N2113" t="s">
        <v>29</v>
      </c>
      <c r="O2113">
        <v>459.83</v>
      </c>
      <c r="P2113" t="str">
        <f t="shared" si="194"/>
        <v>Not Good</v>
      </c>
      <c r="Q2113" t="str">
        <f t="shared" si="195"/>
        <v>high impact</v>
      </c>
      <c r="R2113" t="str">
        <f t="shared" si="196"/>
        <v>not good</v>
      </c>
      <c r="S2113" t="s">
        <v>72</v>
      </c>
      <c r="T2113" t="s">
        <v>72</v>
      </c>
      <c r="U2113">
        <v>2452.1444000000001</v>
      </c>
      <c r="V2113">
        <f t="shared" si="197"/>
        <v>2452.1444000000001</v>
      </c>
    </row>
    <row r="2114" spans="1:22" x14ac:dyDescent="0.35">
      <c r="A2114" t="s">
        <v>2598</v>
      </c>
      <c r="B2114" t="s">
        <v>58</v>
      </c>
      <c r="C2114" t="s">
        <v>17</v>
      </c>
      <c r="D2114" t="s">
        <v>50</v>
      </c>
      <c r="E2114">
        <v>3549.32</v>
      </c>
      <c r="F2114" t="str">
        <f t="shared" si="192"/>
        <v>high</v>
      </c>
      <c r="G2114" t="str">
        <f t="shared" si="193"/>
        <v>high</v>
      </c>
      <c r="H2114">
        <v>0.13</v>
      </c>
      <c r="I2114">
        <v>461.41160000000002</v>
      </c>
      <c r="J2114">
        <v>1</v>
      </c>
      <c r="K2114" s="3">
        <v>45180</v>
      </c>
      <c r="L2114" s="4" t="s">
        <v>938</v>
      </c>
      <c r="M2114" t="s">
        <v>20</v>
      </c>
      <c r="N2114" t="s">
        <v>21</v>
      </c>
      <c r="O2114">
        <v>615.35</v>
      </c>
      <c r="P2114" t="str">
        <f t="shared" si="194"/>
        <v>Good</v>
      </c>
      <c r="Q2114" t="str">
        <f t="shared" si="195"/>
        <v>high impact</v>
      </c>
      <c r="R2114" t="str">
        <f t="shared" si="196"/>
        <v>good</v>
      </c>
      <c r="S2114" t="s">
        <v>72</v>
      </c>
      <c r="T2114" t="s">
        <v>72</v>
      </c>
      <c r="U2114">
        <v>3087.9083999999998</v>
      </c>
      <c r="V2114">
        <f t="shared" si="197"/>
        <v>3087.9083999999998</v>
      </c>
    </row>
    <row r="2115" spans="1:22" x14ac:dyDescent="0.35">
      <c r="A2115" t="s">
        <v>2599</v>
      </c>
      <c r="B2115" t="s">
        <v>32</v>
      </c>
      <c r="C2115" t="s">
        <v>25</v>
      </c>
      <c r="D2115" t="s">
        <v>34</v>
      </c>
      <c r="E2115">
        <v>483.38</v>
      </c>
      <c r="F2115" t="str">
        <f t="shared" ref="F2115:F2178" si="198">IF(E2115&gt;2000,"high",IF(E2115&gt;1000,"medium","low"))</f>
        <v>low</v>
      </c>
      <c r="G2115" t="str">
        <f t="shared" ref="G2115:G2178" si="199">IF(E2115&gt;2000,"high","low")</f>
        <v>low</v>
      </c>
      <c r="H2115">
        <v>0.25</v>
      </c>
      <c r="I2115">
        <v>120.845</v>
      </c>
      <c r="J2115">
        <v>5</v>
      </c>
      <c r="K2115" s="4" t="s">
        <v>1773</v>
      </c>
      <c r="L2115" s="4" t="s">
        <v>346</v>
      </c>
      <c r="M2115" t="s">
        <v>43</v>
      </c>
      <c r="N2115" t="s">
        <v>36</v>
      </c>
      <c r="O2115">
        <v>31.41</v>
      </c>
      <c r="P2115" t="str">
        <f t="shared" ref="P2115:P2178" si="200">IF(AND(E2115&gt;1000,O2115&gt;500),"Good","Not Good")</f>
        <v>Not Good</v>
      </c>
      <c r="Q2115" t="str">
        <f t="shared" ref="Q2115:Q2178" si="201">IF(OR(E2115&gt;1000,H2115&gt;0.2),"high impact","normal")</f>
        <v>high impact</v>
      </c>
      <c r="R2115" t="str">
        <f t="shared" ref="R2115:R2178" si="202">IF(NOT(AND(E2115&gt;2000,O2115&gt;500)),"not good","good")</f>
        <v>not good</v>
      </c>
      <c r="S2115" t="s">
        <v>56</v>
      </c>
      <c r="T2115" t="s">
        <v>56</v>
      </c>
      <c r="U2115">
        <v>362.53500000000003</v>
      </c>
      <c r="V2115">
        <f t="shared" ref="V2115:V2178" si="203">IFERROR(U2115,0)</f>
        <v>362.53500000000003</v>
      </c>
    </row>
    <row r="2116" spans="1:22" x14ac:dyDescent="0.35">
      <c r="A2116" t="s">
        <v>2600</v>
      </c>
      <c r="B2116" t="s">
        <v>32</v>
      </c>
      <c r="C2116" t="s">
        <v>33</v>
      </c>
      <c r="D2116" t="s">
        <v>34</v>
      </c>
      <c r="E2116">
        <v>2825.91</v>
      </c>
      <c r="F2116" t="str">
        <f t="shared" si="198"/>
        <v>high</v>
      </c>
      <c r="G2116" t="str">
        <f t="shared" si="199"/>
        <v>high</v>
      </c>
      <c r="H2116">
        <v>0.39</v>
      </c>
      <c r="I2116">
        <v>1102.1049</v>
      </c>
      <c r="J2116">
        <v>5</v>
      </c>
      <c r="K2116" s="4" t="s">
        <v>584</v>
      </c>
      <c r="L2116" s="4" t="s">
        <v>742</v>
      </c>
      <c r="M2116" t="s">
        <v>28</v>
      </c>
      <c r="N2116" t="s">
        <v>29</v>
      </c>
      <c r="O2116">
        <v>486.31</v>
      </c>
      <c r="P2116" t="str">
        <f t="shared" si="200"/>
        <v>Not Good</v>
      </c>
      <c r="Q2116" t="str">
        <f t="shared" si="201"/>
        <v>high impact</v>
      </c>
      <c r="R2116" t="str">
        <f t="shared" si="202"/>
        <v>not good</v>
      </c>
      <c r="S2116" t="s">
        <v>56</v>
      </c>
      <c r="T2116" t="s">
        <v>56</v>
      </c>
      <c r="U2116">
        <v>1723.8051</v>
      </c>
      <c r="V2116">
        <f t="shared" si="203"/>
        <v>1723.8051</v>
      </c>
    </row>
    <row r="2117" spans="1:22" x14ac:dyDescent="0.35">
      <c r="A2117" t="s">
        <v>2601</v>
      </c>
      <c r="B2117" t="s">
        <v>58</v>
      </c>
      <c r="C2117" t="s">
        <v>39</v>
      </c>
      <c r="D2117" t="s">
        <v>18</v>
      </c>
      <c r="E2117">
        <v>1453.01</v>
      </c>
      <c r="F2117" t="str">
        <f t="shared" si="198"/>
        <v>medium</v>
      </c>
      <c r="G2117" t="str">
        <f t="shared" si="199"/>
        <v>low</v>
      </c>
      <c r="H2117">
        <v>0.32</v>
      </c>
      <c r="I2117">
        <v>464.96319999999997</v>
      </c>
      <c r="J2117">
        <v>2</v>
      </c>
      <c r="K2117" s="4" t="s">
        <v>235</v>
      </c>
      <c r="L2117" s="4" t="s">
        <v>174</v>
      </c>
      <c r="M2117" t="s">
        <v>28</v>
      </c>
      <c r="N2117" t="s">
        <v>21</v>
      </c>
      <c r="O2117">
        <v>174.45</v>
      </c>
      <c r="P2117" t="str">
        <f t="shared" si="200"/>
        <v>Not Good</v>
      </c>
      <c r="Q2117" t="str">
        <f t="shared" si="201"/>
        <v>high impact</v>
      </c>
      <c r="R2117" t="str">
        <f t="shared" si="202"/>
        <v>not good</v>
      </c>
      <c r="S2117" t="s">
        <v>22</v>
      </c>
      <c r="T2117" t="s">
        <v>22</v>
      </c>
      <c r="U2117">
        <v>988.04679999999996</v>
      </c>
      <c r="V2117">
        <f t="shared" si="203"/>
        <v>988.04679999999996</v>
      </c>
    </row>
    <row r="2118" spans="1:22" x14ac:dyDescent="0.35">
      <c r="A2118" t="s">
        <v>2602</v>
      </c>
      <c r="B2118" t="s">
        <v>32</v>
      </c>
      <c r="C2118" t="s">
        <v>17</v>
      </c>
      <c r="D2118" t="s">
        <v>26</v>
      </c>
      <c r="E2118">
        <v>3124.6</v>
      </c>
      <c r="F2118" t="str">
        <f t="shared" si="198"/>
        <v>high</v>
      </c>
      <c r="G2118" t="str">
        <f t="shared" si="199"/>
        <v>high</v>
      </c>
      <c r="H2118">
        <v>0.02</v>
      </c>
      <c r="I2118">
        <v>62.491999999999997</v>
      </c>
      <c r="J2118">
        <v>3</v>
      </c>
      <c r="K2118" s="3">
        <v>45355</v>
      </c>
      <c r="L2118" s="3">
        <v>45539</v>
      </c>
      <c r="M2118" t="s">
        <v>20</v>
      </c>
      <c r="N2118" t="s">
        <v>29</v>
      </c>
      <c r="O2118">
        <v>747.48</v>
      </c>
      <c r="P2118" t="str">
        <f t="shared" si="200"/>
        <v>Good</v>
      </c>
      <c r="Q2118" t="str">
        <f t="shared" si="201"/>
        <v>high impact</v>
      </c>
      <c r="R2118" t="str">
        <f t="shared" si="202"/>
        <v>good</v>
      </c>
      <c r="S2118" t="s">
        <v>22</v>
      </c>
      <c r="T2118" t="s">
        <v>22</v>
      </c>
      <c r="U2118">
        <v>3062.1080000000002</v>
      </c>
      <c r="V2118">
        <f t="shared" si="203"/>
        <v>3062.1080000000002</v>
      </c>
    </row>
    <row r="2119" spans="1:22" x14ac:dyDescent="0.35">
      <c r="A2119" t="s">
        <v>2603</v>
      </c>
      <c r="B2119" t="s">
        <v>24</v>
      </c>
      <c r="C2119" t="s">
        <v>25</v>
      </c>
      <c r="D2119" t="s">
        <v>26</v>
      </c>
      <c r="E2119">
        <v>3275.89</v>
      </c>
      <c r="F2119" t="str">
        <f t="shared" si="198"/>
        <v>high</v>
      </c>
      <c r="G2119" t="str">
        <f t="shared" si="199"/>
        <v>high</v>
      </c>
      <c r="H2119">
        <v>0.24</v>
      </c>
      <c r="I2119">
        <v>786.21360000000004</v>
      </c>
      <c r="J2119">
        <v>4</v>
      </c>
      <c r="K2119" s="4" t="s">
        <v>525</v>
      </c>
      <c r="L2119" s="3">
        <v>45357</v>
      </c>
      <c r="M2119" t="s">
        <v>28</v>
      </c>
      <c r="N2119" t="s">
        <v>21</v>
      </c>
      <c r="O2119">
        <v>460.56</v>
      </c>
      <c r="P2119" t="str">
        <f t="shared" si="200"/>
        <v>Not Good</v>
      </c>
      <c r="Q2119" t="str">
        <f t="shared" si="201"/>
        <v>high impact</v>
      </c>
      <c r="R2119" t="str">
        <f t="shared" si="202"/>
        <v>not good</v>
      </c>
      <c r="S2119" t="s">
        <v>56</v>
      </c>
      <c r="T2119" t="s">
        <v>56</v>
      </c>
      <c r="U2119">
        <v>2489.6763999999998</v>
      </c>
      <c r="V2119">
        <f t="shared" si="203"/>
        <v>2489.6763999999998</v>
      </c>
    </row>
    <row r="2120" spans="1:22" x14ac:dyDescent="0.35">
      <c r="A2120" t="s">
        <v>2604</v>
      </c>
      <c r="B2120" t="s">
        <v>32</v>
      </c>
      <c r="C2120" t="s">
        <v>33</v>
      </c>
      <c r="D2120" t="s">
        <v>50</v>
      </c>
      <c r="E2120">
        <v>4561.96</v>
      </c>
      <c r="F2120" t="str">
        <f t="shared" si="198"/>
        <v>high</v>
      </c>
      <c r="G2120" t="str">
        <f t="shared" si="199"/>
        <v>high</v>
      </c>
      <c r="H2120">
        <v>0.5</v>
      </c>
      <c r="I2120">
        <v>2280.98</v>
      </c>
      <c r="J2120">
        <v>1</v>
      </c>
      <c r="K2120" s="4" t="s">
        <v>1160</v>
      </c>
      <c r="L2120" s="4" t="s">
        <v>126</v>
      </c>
      <c r="M2120" t="s">
        <v>28</v>
      </c>
      <c r="N2120" t="s">
        <v>29</v>
      </c>
      <c r="O2120">
        <v>243.69</v>
      </c>
      <c r="P2120" t="str">
        <f t="shared" si="200"/>
        <v>Not Good</v>
      </c>
      <c r="Q2120" t="str">
        <f t="shared" si="201"/>
        <v>high impact</v>
      </c>
      <c r="R2120" t="str">
        <f t="shared" si="202"/>
        <v>not good</v>
      </c>
      <c r="S2120" t="s">
        <v>72</v>
      </c>
      <c r="T2120" t="s">
        <v>72</v>
      </c>
      <c r="U2120">
        <v>2280.98</v>
      </c>
      <c r="V2120">
        <f t="shared" si="203"/>
        <v>2280.98</v>
      </c>
    </row>
    <row r="2121" spans="1:22" x14ac:dyDescent="0.35">
      <c r="A2121" t="s">
        <v>2605</v>
      </c>
      <c r="B2121" t="s">
        <v>24</v>
      </c>
      <c r="C2121" t="s">
        <v>39</v>
      </c>
      <c r="D2121" t="s">
        <v>26</v>
      </c>
      <c r="E2121">
        <v>2110.85</v>
      </c>
      <c r="F2121" t="str">
        <f t="shared" si="198"/>
        <v>high</v>
      </c>
      <c r="G2121" t="str">
        <f t="shared" si="199"/>
        <v>high</v>
      </c>
      <c r="H2121">
        <v>0.18</v>
      </c>
      <c r="I2121">
        <v>379.95299999999997</v>
      </c>
      <c r="J2121">
        <v>3</v>
      </c>
      <c r="K2121" s="4" t="s">
        <v>652</v>
      </c>
      <c r="L2121" s="4" t="s">
        <v>290</v>
      </c>
      <c r="M2121" t="s">
        <v>20</v>
      </c>
      <c r="N2121" t="s">
        <v>29</v>
      </c>
      <c r="O2121">
        <v>480.91</v>
      </c>
      <c r="P2121" t="str">
        <f t="shared" si="200"/>
        <v>Not Good</v>
      </c>
      <c r="Q2121" t="str">
        <f t="shared" si="201"/>
        <v>high impact</v>
      </c>
      <c r="R2121" t="str">
        <f t="shared" si="202"/>
        <v>not good</v>
      </c>
      <c r="S2121" t="s">
        <v>37</v>
      </c>
      <c r="T2121" t="s">
        <v>37</v>
      </c>
      <c r="U2121">
        <v>1730.8969999999999</v>
      </c>
      <c r="V2121">
        <f t="shared" si="203"/>
        <v>1730.8969999999999</v>
      </c>
    </row>
    <row r="2122" spans="1:22" x14ac:dyDescent="0.35">
      <c r="A2122" t="s">
        <v>2606</v>
      </c>
      <c r="B2122" t="s">
        <v>24</v>
      </c>
      <c r="C2122" t="s">
        <v>17</v>
      </c>
      <c r="D2122" t="s">
        <v>34</v>
      </c>
      <c r="E2122">
        <v>2734.19</v>
      </c>
      <c r="F2122" t="str">
        <f t="shared" si="198"/>
        <v>high</v>
      </c>
      <c r="G2122" t="str">
        <f t="shared" si="199"/>
        <v>high</v>
      </c>
      <c r="H2122">
        <v>0.22</v>
      </c>
      <c r="I2122">
        <v>601.52179999999998</v>
      </c>
      <c r="J2122">
        <v>1</v>
      </c>
      <c r="K2122" s="4" t="s">
        <v>357</v>
      </c>
      <c r="L2122" s="3">
        <v>44997</v>
      </c>
      <c r="M2122" t="s">
        <v>28</v>
      </c>
      <c r="N2122" t="s">
        <v>36</v>
      </c>
      <c r="O2122">
        <v>276.98</v>
      </c>
      <c r="P2122" t="str">
        <f t="shared" si="200"/>
        <v>Not Good</v>
      </c>
      <c r="Q2122" t="str">
        <f t="shared" si="201"/>
        <v>high impact</v>
      </c>
      <c r="R2122" t="str">
        <f t="shared" si="202"/>
        <v>not good</v>
      </c>
      <c r="S2122" t="s">
        <v>37</v>
      </c>
      <c r="T2122" t="s">
        <v>37</v>
      </c>
      <c r="U2122">
        <v>2132.6682000000001</v>
      </c>
      <c r="V2122">
        <f t="shared" si="203"/>
        <v>2132.6682000000001</v>
      </c>
    </row>
    <row r="2123" spans="1:22" x14ac:dyDescent="0.35">
      <c r="A2123" t="s">
        <v>2607</v>
      </c>
      <c r="B2123" t="s">
        <v>24</v>
      </c>
      <c r="C2123" t="s">
        <v>25</v>
      </c>
      <c r="D2123" t="s">
        <v>26</v>
      </c>
      <c r="E2123">
        <v>1414.25</v>
      </c>
      <c r="F2123" t="str">
        <f t="shared" si="198"/>
        <v>medium</v>
      </c>
      <c r="G2123" t="str">
        <f t="shared" si="199"/>
        <v>low</v>
      </c>
      <c r="H2123">
        <v>0.14000000000000001</v>
      </c>
      <c r="I2123">
        <v>197.995</v>
      </c>
      <c r="J2123">
        <v>1</v>
      </c>
      <c r="K2123" s="4" t="s">
        <v>238</v>
      </c>
      <c r="L2123" s="3">
        <v>45026</v>
      </c>
      <c r="M2123" t="s">
        <v>20</v>
      </c>
      <c r="N2123" t="s">
        <v>29</v>
      </c>
      <c r="O2123">
        <v>167.89</v>
      </c>
      <c r="P2123" t="str">
        <f t="shared" si="200"/>
        <v>Not Good</v>
      </c>
      <c r="Q2123" t="str">
        <f t="shared" si="201"/>
        <v>high impact</v>
      </c>
      <c r="R2123" t="str">
        <f t="shared" si="202"/>
        <v>not good</v>
      </c>
      <c r="S2123" t="s">
        <v>30</v>
      </c>
      <c r="T2123" t="s">
        <v>30</v>
      </c>
      <c r="U2123">
        <v>1216.2550000000001</v>
      </c>
      <c r="V2123">
        <f t="shared" si="203"/>
        <v>1216.2550000000001</v>
      </c>
    </row>
    <row r="2124" spans="1:22" x14ac:dyDescent="0.35">
      <c r="A2124" t="s">
        <v>2608</v>
      </c>
      <c r="B2124" t="s">
        <v>16</v>
      </c>
      <c r="C2124" t="s">
        <v>33</v>
      </c>
      <c r="D2124" t="s">
        <v>50</v>
      </c>
      <c r="E2124">
        <v>1504.13</v>
      </c>
      <c r="F2124" t="str">
        <f t="shared" si="198"/>
        <v>medium</v>
      </c>
      <c r="G2124" t="str">
        <f t="shared" si="199"/>
        <v>low</v>
      </c>
      <c r="H2124">
        <v>0.25</v>
      </c>
      <c r="I2124">
        <v>376.03250000000003</v>
      </c>
      <c r="J2124">
        <v>9</v>
      </c>
      <c r="K2124" s="4" t="s">
        <v>354</v>
      </c>
      <c r="L2124" s="4" t="s">
        <v>536</v>
      </c>
      <c r="M2124" t="s">
        <v>20</v>
      </c>
      <c r="N2124" t="s">
        <v>36</v>
      </c>
      <c r="O2124">
        <v>104.59</v>
      </c>
      <c r="P2124" t="str">
        <f t="shared" si="200"/>
        <v>Not Good</v>
      </c>
      <c r="Q2124" t="str">
        <f t="shared" si="201"/>
        <v>high impact</v>
      </c>
      <c r="R2124" t="str">
        <f t="shared" si="202"/>
        <v>not good</v>
      </c>
      <c r="S2124" t="s">
        <v>22</v>
      </c>
      <c r="T2124" t="s">
        <v>22</v>
      </c>
      <c r="U2124">
        <v>1128.0975000000001</v>
      </c>
      <c r="V2124">
        <f t="shared" si="203"/>
        <v>1128.0975000000001</v>
      </c>
    </row>
    <row r="2125" spans="1:22" x14ac:dyDescent="0.35">
      <c r="A2125" t="s">
        <v>2609</v>
      </c>
      <c r="B2125" t="s">
        <v>32</v>
      </c>
      <c r="C2125" t="s">
        <v>39</v>
      </c>
      <c r="D2125" t="s">
        <v>34</v>
      </c>
      <c r="E2125">
        <v>325.57</v>
      </c>
      <c r="F2125" t="str">
        <f t="shared" si="198"/>
        <v>low</v>
      </c>
      <c r="G2125" t="str">
        <f t="shared" si="199"/>
        <v>low</v>
      </c>
      <c r="H2125">
        <v>0.08</v>
      </c>
      <c r="I2125">
        <v>26.0456</v>
      </c>
      <c r="J2125">
        <v>4</v>
      </c>
      <c r="K2125" s="4" t="s">
        <v>94</v>
      </c>
      <c r="L2125" s="3">
        <v>44963</v>
      </c>
      <c r="M2125" t="s">
        <v>43</v>
      </c>
      <c r="N2125" t="s">
        <v>29</v>
      </c>
      <c r="O2125">
        <v>79.760000000000005</v>
      </c>
      <c r="P2125" t="str">
        <f t="shared" si="200"/>
        <v>Not Good</v>
      </c>
      <c r="Q2125" t="str">
        <f t="shared" si="201"/>
        <v>normal</v>
      </c>
      <c r="R2125" t="str">
        <f t="shared" si="202"/>
        <v>not good</v>
      </c>
      <c r="S2125" t="s">
        <v>22</v>
      </c>
      <c r="T2125" t="s">
        <v>22</v>
      </c>
      <c r="U2125">
        <v>299.52440000000001</v>
      </c>
      <c r="V2125">
        <f t="shared" si="203"/>
        <v>299.52440000000001</v>
      </c>
    </row>
    <row r="2126" spans="1:22" x14ac:dyDescent="0.35">
      <c r="A2126" t="s">
        <v>2610</v>
      </c>
      <c r="B2126" t="s">
        <v>58</v>
      </c>
      <c r="C2126" t="s">
        <v>17</v>
      </c>
      <c r="D2126" t="s">
        <v>26</v>
      </c>
      <c r="E2126">
        <v>1501.74</v>
      </c>
      <c r="F2126" t="str">
        <f t="shared" si="198"/>
        <v>medium</v>
      </c>
      <c r="G2126" t="str">
        <f t="shared" si="199"/>
        <v>low</v>
      </c>
      <c r="H2126">
        <v>0.12</v>
      </c>
      <c r="I2126">
        <v>180.2088</v>
      </c>
      <c r="J2126">
        <v>4</v>
      </c>
      <c r="K2126" s="3">
        <v>45629</v>
      </c>
      <c r="L2126" s="4" t="s">
        <v>981</v>
      </c>
      <c r="M2126" t="s">
        <v>20</v>
      </c>
      <c r="N2126" t="s">
        <v>21</v>
      </c>
      <c r="O2126">
        <v>167.28</v>
      </c>
      <c r="P2126" t="str">
        <f t="shared" si="200"/>
        <v>Not Good</v>
      </c>
      <c r="Q2126" t="str">
        <f t="shared" si="201"/>
        <v>high impact</v>
      </c>
      <c r="R2126" t="str">
        <f t="shared" si="202"/>
        <v>not good</v>
      </c>
      <c r="S2126" t="s">
        <v>30</v>
      </c>
      <c r="T2126" t="s">
        <v>30</v>
      </c>
      <c r="U2126">
        <v>1321.5311999999999</v>
      </c>
      <c r="V2126">
        <f t="shared" si="203"/>
        <v>1321.5311999999999</v>
      </c>
    </row>
    <row r="2127" spans="1:22" x14ac:dyDescent="0.35">
      <c r="A2127" t="s">
        <v>2611</v>
      </c>
      <c r="B2127" t="s">
        <v>58</v>
      </c>
      <c r="C2127" t="s">
        <v>25</v>
      </c>
      <c r="D2127" t="s">
        <v>34</v>
      </c>
      <c r="E2127">
        <v>412.76</v>
      </c>
      <c r="F2127" t="str">
        <f t="shared" si="198"/>
        <v>low</v>
      </c>
      <c r="G2127" t="str">
        <f t="shared" si="199"/>
        <v>low</v>
      </c>
      <c r="H2127">
        <v>0.36</v>
      </c>
      <c r="I2127">
        <v>148.59360000000001</v>
      </c>
      <c r="J2127">
        <v>4</v>
      </c>
      <c r="K2127" s="3">
        <v>44967</v>
      </c>
      <c r="L2127" s="3">
        <v>45117</v>
      </c>
      <c r="M2127" t="s">
        <v>28</v>
      </c>
      <c r="N2127" t="s">
        <v>36</v>
      </c>
      <c r="O2127">
        <v>99.35</v>
      </c>
      <c r="P2127" t="str">
        <f t="shared" si="200"/>
        <v>Not Good</v>
      </c>
      <c r="Q2127" t="str">
        <f t="shared" si="201"/>
        <v>high impact</v>
      </c>
      <c r="R2127" t="str">
        <f t="shared" si="202"/>
        <v>not good</v>
      </c>
      <c r="S2127" t="s">
        <v>56</v>
      </c>
      <c r="T2127" t="s">
        <v>56</v>
      </c>
      <c r="U2127">
        <v>264.16640000000001</v>
      </c>
      <c r="V2127">
        <f t="shared" si="203"/>
        <v>264.16640000000001</v>
      </c>
    </row>
    <row r="2128" spans="1:22" x14ac:dyDescent="0.35">
      <c r="A2128" t="s">
        <v>2612</v>
      </c>
      <c r="B2128" t="s">
        <v>32</v>
      </c>
      <c r="C2128" t="s">
        <v>33</v>
      </c>
      <c r="D2128" t="s">
        <v>18</v>
      </c>
      <c r="E2128">
        <v>4823.1899999999996</v>
      </c>
      <c r="F2128" t="str">
        <f t="shared" si="198"/>
        <v>high</v>
      </c>
      <c r="G2128" t="str">
        <f t="shared" si="199"/>
        <v>high</v>
      </c>
      <c r="H2128">
        <v>7.0000000000000007E-2</v>
      </c>
      <c r="I2128">
        <v>337.62329999999997</v>
      </c>
      <c r="J2128">
        <v>9</v>
      </c>
      <c r="K2128" s="4" t="s">
        <v>806</v>
      </c>
      <c r="L2128" s="4" t="s">
        <v>468</v>
      </c>
      <c r="M2128" t="s">
        <v>28</v>
      </c>
      <c r="N2128" t="s">
        <v>36</v>
      </c>
      <c r="O2128">
        <v>270.58</v>
      </c>
      <c r="P2128" t="str">
        <f t="shared" si="200"/>
        <v>Not Good</v>
      </c>
      <c r="Q2128" t="str">
        <f t="shared" si="201"/>
        <v>high impact</v>
      </c>
      <c r="R2128" t="str">
        <f t="shared" si="202"/>
        <v>not good</v>
      </c>
      <c r="S2128" t="s">
        <v>56</v>
      </c>
      <c r="T2128" t="s">
        <v>56</v>
      </c>
      <c r="U2128">
        <v>4485.5667000000003</v>
      </c>
      <c r="V2128">
        <f t="shared" si="203"/>
        <v>4485.5667000000003</v>
      </c>
    </row>
    <row r="2129" spans="1:22" x14ac:dyDescent="0.35">
      <c r="A2129" t="s">
        <v>2613</v>
      </c>
      <c r="B2129" t="s">
        <v>16</v>
      </c>
      <c r="C2129" t="s">
        <v>39</v>
      </c>
      <c r="D2129" t="s">
        <v>18</v>
      </c>
      <c r="E2129">
        <v>3158.89</v>
      </c>
      <c r="F2129" t="str">
        <f t="shared" si="198"/>
        <v>high</v>
      </c>
      <c r="G2129" t="str">
        <f t="shared" si="199"/>
        <v>high</v>
      </c>
      <c r="H2129">
        <v>0.46</v>
      </c>
      <c r="I2129">
        <v>1453.0894000000001</v>
      </c>
      <c r="J2129">
        <v>8</v>
      </c>
      <c r="K2129" s="3">
        <v>44938</v>
      </c>
      <c r="L2129" s="3">
        <v>44997</v>
      </c>
      <c r="M2129" t="s">
        <v>20</v>
      </c>
      <c r="N2129" t="s">
        <v>21</v>
      </c>
      <c r="O2129">
        <v>667.11</v>
      </c>
      <c r="P2129" t="str">
        <f t="shared" si="200"/>
        <v>Good</v>
      </c>
      <c r="Q2129" t="str">
        <f t="shared" si="201"/>
        <v>high impact</v>
      </c>
      <c r="R2129" t="str">
        <f t="shared" si="202"/>
        <v>good</v>
      </c>
      <c r="S2129" t="s">
        <v>37</v>
      </c>
      <c r="T2129" t="s">
        <v>37</v>
      </c>
      <c r="U2129">
        <v>1705.8006</v>
      </c>
      <c r="V2129">
        <f t="shared" si="203"/>
        <v>1705.8006</v>
      </c>
    </row>
    <row r="2130" spans="1:22" x14ac:dyDescent="0.35">
      <c r="A2130" t="s">
        <v>2614</v>
      </c>
      <c r="B2130" t="s">
        <v>16</v>
      </c>
      <c r="C2130" t="s">
        <v>17</v>
      </c>
      <c r="D2130" t="s">
        <v>18</v>
      </c>
      <c r="E2130">
        <v>948.43</v>
      </c>
      <c r="F2130" t="str">
        <f t="shared" si="198"/>
        <v>low</v>
      </c>
      <c r="G2130" t="str">
        <f t="shared" si="199"/>
        <v>low</v>
      </c>
      <c r="H2130">
        <v>0.15</v>
      </c>
      <c r="I2130">
        <v>142.2645</v>
      </c>
      <c r="J2130">
        <v>4</v>
      </c>
      <c r="K2130" s="4" t="s">
        <v>408</v>
      </c>
      <c r="L2130" s="4" t="s">
        <v>77</v>
      </c>
      <c r="M2130" t="s">
        <v>43</v>
      </c>
      <c r="N2130" t="s">
        <v>36</v>
      </c>
      <c r="O2130">
        <v>75.989999999999995</v>
      </c>
      <c r="P2130" t="str">
        <f t="shared" si="200"/>
        <v>Not Good</v>
      </c>
      <c r="Q2130" t="str">
        <f t="shared" si="201"/>
        <v>normal</v>
      </c>
      <c r="R2130" t="str">
        <f t="shared" si="202"/>
        <v>not good</v>
      </c>
      <c r="S2130" t="s">
        <v>47</v>
      </c>
      <c r="T2130" t="s">
        <v>47</v>
      </c>
      <c r="U2130">
        <v>806.16549999999995</v>
      </c>
      <c r="V2130">
        <f t="shared" si="203"/>
        <v>806.16549999999995</v>
      </c>
    </row>
    <row r="2131" spans="1:22" x14ac:dyDescent="0.35">
      <c r="A2131" t="s">
        <v>2615</v>
      </c>
      <c r="B2131" t="s">
        <v>24</v>
      </c>
      <c r="C2131" t="s">
        <v>25</v>
      </c>
      <c r="D2131" t="s">
        <v>26</v>
      </c>
      <c r="E2131">
        <v>672.16</v>
      </c>
      <c r="F2131" t="str">
        <f t="shared" si="198"/>
        <v>low</v>
      </c>
      <c r="G2131" t="str">
        <f t="shared" si="199"/>
        <v>low</v>
      </c>
      <c r="H2131">
        <v>0.28999999999999998</v>
      </c>
      <c r="I2131">
        <v>194.9264</v>
      </c>
      <c r="J2131">
        <v>6</v>
      </c>
      <c r="K2131" s="4" t="s">
        <v>567</v>
      </c>
      <c r="L2131" s="3">
        <v>44932</v>
      </c>
      <c r="M2131" t="s">
        <v>20</v>
      </c>
      <c r="N2131" t="s">
        <v>21</v>
      </c>
      <c r="O2131">
        <v>104.51</v>
      </c>
      <c r="P2131" t="str">
        <f t="shared" si="200"/>
        <v>Not Good</v>
      </c>
      <c r="Q2131" t="str">
        <f t="shared" si="201"/>
        <v>high impact</v>
      </c>
      <c r="R2131" t="str">
        <f t="shared" si="202"/>
        <v>not good</v>
      </c>
      <c r="S2131" t="s">
        <v>72</v>
      </c>
      <c r="T2131" t="s">
        <v>72</v>
      </c>
      <c r="U2131">
        <v>477.23360000000002</v>
      </c>
      <c r="V2131">
        <f t="shared" si="203"/>
        <v>477.23360000000002</v>
      </c>
    </row>
    <row r="2132" spans="1:22" x14ac:dyDescent="0.35">
      <c r="A2132" t="s">
        <v>2616</v>
      </c>
      <c r="B2132" t="s">
        <v>32</v>
      </c>
      <c r="C2132" t="s">
        <v>33</v>
      </c>
      <c r="D2132" t="s">
        <v>50</v>
      </c>
      <c r="E2132">
        <v>1913.6</v>
      </c>
      <c r="F2132" t="str">
        <f t="shared" si="198"/>
        <v>medium</v>
      </c>
      <c r="G2132" t="str">
        <f t="shared" si="199"/>
        <v>low</v>
      </c>
      <c r="H2132">
        <v>0.16</v>
      </c>
      <c r="I2132">
        <v>306.17599999999999</v>
      </c>
      <c r="J2132">
        <v>2</v>
      </c>
      <c r="K2132" s="3">
        <v>45329</v>
      </c>
      <c r="L2132" s="3">
        <v>45450</v>
      </c>
      <c r="M2132" t="s">
        <v>20</v>
      </c>
      <c r="N2132" t="s">
        <v>29</v>
      </c>
      <c r="O2132">
        <v>243.87</v>
      </c>
      <c r="P2132" t="str">
        <f t="shared" si="200"/>
        <v>Not Good</v>
      </c>
      <c r="Q2132" t="str">
        <f t="shared" si="201"/>
        <v>high impact</v>
      </c>
      <c r="R2132" t="str">
        <f t="shared" si="202"/>
        <v>not good</v>
      </c>
      <c r="S2132" t="s">
        <v>47</v>
      </c>
      <c r="T2132" t="s">
        <v>47</v>
      </c>
      <c r="U2132">
        <v>1607.424</v>
      </c>
      <c r="V2132">
        <f t="shared" si="203"/>
        <v>1607.424</v>
      </c>
    </row>
    <row r="2133" spans="1:22" x14ac:dyDescent="0.35">
      <c r="A2133" t="s">
        <v>2617</v>
      </c>
      <c r="B2133" t="s">
        <v>32</v>
      </c>
      <c r="C2133" t="s">
        <v>39</v>
      </c>
      <c r="D2133" t="s">
        <v>34</v>
      </c>
      <c r="E2133">
        <v>1607.47</v>
      </c>
      <c r="F2133" t="str">
        <f t="shared" si="198"/>
        <v>medium</v>
      </c>
      <c r="G2133" t="str">
        <f t="shared" si="199"/>
        <v>low</v>
      </c>
      <c r="H2133">
        <v>0.24</v>
      </c>
      <c r="I2133">
        <v>385.7928</v>
      </c>
      <c r="J2133">
        <v>6</v>
      </c>
      <c r="K2133" s="4" t="s">
        <v>1160</v>
      </c>
      <c r="L2133" s="3">
        <v>45019</v>
      </c>
      <c r="M2133" t="s">
        <v>43</v>
      </c>
      <c r="N2133" t="s">
        <v>36</v>
      </c>
      <c r="O2133">
        <v>393.98</v>
      </c>
      <c r="P2133" t="str">
        <f t="shared" si="200"/>
        <v>Not Good</v>
      </c>
      <c r="Q2133" t="str">
        <f t="shared" si="201"/>
        <v>high impact</v>
      </c>
      <c r="R2133" t="str">
        <f t="shared" si="202"/>
        <v>not good</v>
      </c>
      <c r="S2133" t="s">
        <v>72</v>
      </c>
      <c r="T2133" t="s">
        <v>72</v>
      </c>
      <c r="U2133">
        <v>1221.6772000000001</v>
      </c>
      <c r="V2133">
        <f t="shared" si="203"/>
        <v>1221.6772000000001</v>
      </c>
    </row>
    <row r="2134" spans="1:22" x14ac:dyDescent="0.35">
      <c r="A2134" t="s">
        <v>2618</v>
      </c>
      <c r="B2134" t="s">
        <v>58</v>
      </c>
      <c r="C2134" t="s">
        <v>17</v>
      </c>
      <c r="D2134" t="s">
        <v>46</v>
      </c>
      <c r="E2134">
        <v>1468.35</v>
      </c>
      <c r="F2134" t="str">
        <f t="shared" si="198"/>
        <v>medium</v>
      </c>
      <c r="G2134" t="str">
        <f t="shared" si="199"/>
        <v>low</v>
      </c>
      <c r="H2134">
        <v>0.45</v>
      </c>
      <c r="I2134">
        <v>660.75750000000005</v>
      </c>
      <c r="J2134">
        <v>1</v>
      </c>
      <c r="K2134" s="4" t="s">
        <v>774</v>
      </c>
      <c r="L2134" s="4" t="s">
        <v>276</v>
      </c>
      <c r="M2134" t="s">
        <v>43</v>
      </c>
      <c r="N2134" t="s">
        <v>21</v>
      </c>
      <c r="O2134">
        <v>364.56</v>
      </c>
      <c r="P2134" t="str">
        <f t="shared" si="200"/>
        <v>Not Good</v>
      </c>
      <c r="Q2134" t="str">
        <f t="shared" si="201"/>
        <v>high impact</v>
      </c>
      <c r="R2134" t="str">
        <f t="shared" si="202"/>
        <v>not good</v>
      </c>
      <c r="S2134" t="s">
        <v>37</v>
      </c>
      <c r="T2134" t="s">
        <v>37</v>
      </c>
      <c r="U2134">
        <v>807.59249999999997</v>
      </c>
      <c r="V2134">
        <f t="shared" si="203"/>
        <v>807.59249999999997</v>
      </c>
    </row>
    <row r="2135" spans="1:22" x14ac:dyDescent="0.35">
      <c r="A2135" t="s">
        <v>2619</v>
      </c>
      <c r="B2135" t="s">
        <v>32</v>
      </c>
      <c r="C2135" t="s">
        <v>25</v>
      </c>
      <c r="D2135" t="s">
        <v>18</v>
      </c>
      <c r="E2135">
        <v>2394.16</v>
      </c>
      <c r="F2135" t="str">
        <f t="shared" si="198"/>
        <v>high</v>
      </c>
      <c r="G2135" t="str">
        <f t="shared" si="199"/>
        <v>high</v>
      </c>
      <c r="H2135">
        <v>0.03</v>
      </c>
      <c r="I2135">
        <v>71.824799999999996</v>
      </c>
      <c r="J2135">
        <v>5</v>
      </c>
      <c r="K2135" s="3">
        <v>44928</v>
      </c>
      <c r="L2135" s="3">
        <v>44987</v>
      </c>
      <c r="M2135" t="s">
        <v>20</v>
      </c>
      <c r="N2135" t="s">
        <v>29</v>
      </c>
      <c r="O2135">
        <v>629.59</v>
      </c>
      <c r="P2135" t="str">
        <f t="shared" si="200"/>
        <v>Good</v>
      </c>
      <c r="Q2135" t="str">
        <f t="shared" si="201"/>
        <v>high impact</v>
      </c>
      <c r="R2135" t="str">
        <f t="shared" si="202"/>
        <v>good</v>
      </c>
      <c r="S2135" t="s">
        <v>47</v>
      </c>
      <c r="T2135" t="s">
        <v>47</v>
      </c>
      <c r="U2135">
        <v>2322.3352</v>
      </c>
      <c r="V2135">
        <f t="shared" si="203"/>
        <v>2322.3352</v>
      </c>
    </row>
    <row r="2136" spans="1:22" x14ac:dyDescent="0.35">
      <c r="A2136" t="s">
        <v>2620</v>
      </c>
      <c r="B2136" t="s">
        <v>16</v>
      </c>
      <c r="C2136" t="s">
        <v>33</v>
      </c>
      <c r="D2136" t="s">
        <v>18</v>
      </c>
      <c r="E2136">
        <v>4573.08</v>
      </c>
      <c r="F2136" t="str">
        <f t="shared" si="198"/>
        <v>high</v>
      </c>
      <c r="G2136" t="str">
        <f t="shared" si="199"/>
        <v>high</v>
      </c>
      <c r="H2136">
        <v>0.43</v>
      </c>
      <c r="I2136">
        <v>1966.4244000000001</v>
      </c>
      <c r="J2136">
        <v>8</v>
      </c>
      <c r="K2136" s="4" t="s">
        <v>283</v>
      </c>
      <c r="L2136" s="4" t="s">
        <v>685</v>
      </c>
      <c r="M2136" t="s">
        <v>43</v>
      </c>
      <c r="N2136" t="s">
        <v>29</v>
      </c>
      <c r="O2136">
        <v>246.6</v>
      </c>
      <c r="P2136" t="str">
        <f t="shared" si="200"/>
        <v>Not Good</v>
      </c>
      <c r="Q2136" t="str">
        <f t="shared" si="201"/>
        <v>high impact</v>
      </c>
      <c r="R2136" t="str">
        <f t="shared" si="202"/>
        <v>not good</v>
      </c>
      <c r="S2136" t="s">
        <v>22</v>
      </c>
      <c r="T2136" t="s">
        <v>22</v>
      </c>
      <c r="U2136">
        <v>2606.6556</v>
      </c>
      <c r="V2136">
        <f t="shared" si="203"/>
        <v>2606.6556</v>
      </c>
    </row>
    <row r="2137" spans="1:22" x14ac:dyDescent="0.35">
      <c r="A2137" t="s">
        <v>2621</v>
      </c>
      <c r="B2137" t="s">
        <v>32</v>
      </c>
      <c r="C2137" t="s">
        <v>39</v>
      </c>
      <c r="D2137" t="s">
        <v>46</v>
      </c>
      <c r="E2137">
        <v>2883.45</v>
      </c>
      <c r="F2137" t="str">
        <f t="shared" si="198"/>
        <v>high</v>
      </c>
      <c r="G2137" t="str">
        <f t="shared" si="199"/>
        <v>high</v>
      </c>
      <c r="H2137">
        <v>0.28000000000000003</v>
      </c>
      <c r="I2137">
        <v>807.36599999999999</v>
      </c>
      <c r="J2137">
        <v>1</v>
      </c>
      <c r="K2137" s="3">
        <v>45446</v>
      </c>
      <c r="L2137" s="4" t="s">
        <v>263</v>
      </c>
      <c r="M2137" t="s">
        <v>28</v>
      </c>
      <c r="N2137" t="s">
        <v>36</v>
      </c>
      <c r="O2137">
        <v>756.72</v>
      </c>
      <c r="P2137" t="str">
        <f t="shared" si="200"/>
        <v>Good</v>
      </c>
      <c r="Q2137" t="str">
        <f t="shared" si="201"/>
        <v>high impact</v>
      </c>
      <c r="R2137" t="str">
        <f t="shared" si="202"/>
        <v>good</v>
      </c>
      <c r="S2137" t="s">
        <v>22</v>
      </c>
      <c r="T2137" t="s">
        <v>22</v>
      </c>
      <c r="U2137">
        <v>2076.0839999999998</v>
      </c>
      <c r="V2137">
        <f t="shared" si="203"/>
        <v>2076.0839999999998</v>
      </c>
    </row>
    <row r="2138" spans="1:22" x14ac:dyDescent="0.35">
      <c r="A2138" t="s">
        <v>2622</v>
      </c>
      <c r="B2138" t="s">
        <v>58</v>
      </c>
      <c r="C2138" t="s">
        <v>17</v>
      </c>
      <c r="D2138" t="s">
        <v>46</v>
      </c>
      <c r="E2138">
        <v>2654.03</v>
      </c>
      <c r="F2138" t="str">
        <f t="shared" si="198"/>
        <v>high</v>
      </c>
      <c r="G2138" t="str">
        <f t="shared" si="199"/>
        <v>high</v>
      </c>
      <c r="H2138">
        <v>0.33</v>
      </c>
      <c r="I2138">
        <v>875.82989999999995</v>
      </c>
      <c r="J2138">
        <v>2</v>
      </c>
      <c r="K2138" s="4" t="s">
        <v>107</v>
      </c>
      <c r="L2138" s="4" t="s">
        <v>597</v>
      </c>
      <c r="M2138" t="s">
        <v>20</v>
      </c>
      <c r="N2138" t="s">
        <v>29</v>
      </c>
      <c r="O2138">
        <v>293.12</v>
      </c>
      <c r="P2138" t="str">
        <f t="shared" si="200"/>
        <v>Not Good</v>
      </c>
      <c r="Q2138" t="str">
        <f t="shared" si="201"/>
        <v>high impact</v>
      </c>
      <c r="R2138" t="str">
        <f t="shared" si="202"/>
        <v>not good</v>
      </c>
      <c r="S2138" t="s">
        <v>37</v>
      </c>
      <c r="T2138" t="s">
        <v>37</v>
      </c>
      <c r="U2138">
        <v>1778.2001</v>
      </c>
      <c r="V2138">
        <f t="shared" si="203"/>
        <v>1778.2001</v>
      </c>
    </row>
    <row r="2139" spans="1:22" x14ac:dyDescent="0.35">
      <c r="A2139" t="s">
        <v>2623</v>
      </c>
      <c r="B2139" t="s">
        <v>24</v>
      </c>
      <c r="C2139" t="s">
        <v>25</v>
      </c>
      <c r="D2139" t="s">
        <v>26</v>
      </c>
      <c r="E2139">
        <v>4052.09</v>
      </c>
      <c r="F2139" t="str">
        <f t="shared" si="198"/>
        <v>high</v>
      </c>
      <c r="G2139" t="str">
        <f t="shared" si="199"/>
        <v>high</v>
      </c>
      <c r="H2139">
        <v>0.03</v>
      </c>
      <c r="I2139">
        <v>121.56270000000001</v>
      </c>
      <c r="J2139">
        <v>3</v>
      </c>
      <c r="K2139" s="3">
        <v>45207</v>
      </c>
      <c r="L2139" s="3">
        <v>45238</v>
      </c>
      <c r="M2139" t="s">
        <v>28</v>
      </c>
      <c r="N2139" t="s">
        <v>21</v>
      </c>
      <c r="O2139">
        <v>1048.56</v>
      </c>
      <c r="P2139" t="str">
        <f t="shared" si="200"/>
        <v>Good</v>
      </c>
      <c r="Q2139" t="str">
        <f t="shared" si="201"/>
        <v>high impact</v>
      </c>
      <c r="R2139" t="str">
        <f t="shared" si="202"/>
        <v>good</v>
      </c>
      <c r="S2139" t="s">
        <v>37</v>
      </c>
      <c r="T2139" t="s">
        <v>37</v>
      </c>
      <c r="U2139">
        <v>3930.5273000000002</v>
      </c>
      <c r="V2139">
        <f t="shared" si="203"/>
        <v>3930.5273000000002</v>
      </c>
    </row>
    <row r="2140" spans="1:22" x14ac:dyDescent="0.35">
      <c r="A2140" t="s">
        <v>2624</v>
      </c>
      <c r="B2140" t="s">
        <v>58</v>
      </c>
      <c r="C2140" t="s">
        <v>33</v>
      </c>
      <c r="D2140" t="s">
        <v>34</v>
      </c>
      <c r="E2140">
        <v>119.72</v>
      </c>
      <c r="F2140" t="str">
        <f t="shared" si="198"/>
        <v>low</v>
      </c>
      <c r="G2140" t="str">
        <f t="shared" si="199"/>
        <v>low</v>
      </c>
      <c r="H2140">
        <v>0.38</v>
      </c>
      <c r="I2140">
        <v>45.493600000000001</v>
      </c>
      <c r="J2140">
        <v>7</v>
      </c>
      <c r="K2140" s="4" t="s">
        <v>1159</v>
      </c>
      <c r="L2140" s="4" t="s">
        <v>626</v>
      </c>
      <c r="M2140" t="s">
        <v>43</v>
      </c>
      <c r="N2140" t="s">
        <v>36</v>
      </c>
      <c r="O2140">
        <v>31.02</v>
      </c>
      <c r="P2140" t="str">
        <f t="shared" si="200"/>
        <v>Not Good</v>
      </c>
      <c r="Q2140" t="str">
        <f t="shared" si="201"/>
        <v>high impact</v>
      </c>
      <c r="R2140" t="str">
        <f t="shared" si="202"/>
        <v>not good</v>
      </c>
      <c r="S2140" t="s">
        <v>47</v>
      </c>
      <c r="T2140" t="s">
        <v>47</v>
      </c>
      <c r="U2140">
        <v>74.226399999999998</v>
      </c>
      <c r="V2140">
        <f t="shared" si="203"/>
        <v>74.226399999999998</v>
      </c>
    </row>
    <row r="2141" spans="1:22" x14ac:dyDescent="0.35">
      <c r="A2141" t="s">
        <v>2625</v>
      </c>
      <c r="B2141" t="s">
        <v>58</v>
      </c>
      <c r="C2141" t="s">
        <v>39</v>
      </c>
      <c r="D2141" t="s">
        <v>18</v>
      </c>
      <c r="E2141">
        <v>1067.19</v>
      </c>
      <c r="F2141" t="str">
        <f t="shared" si="198"/>
        <v>medium</v>
      </c>
      <c r="G2141" t="str">
        <f t="shared" si="199"/>
        <v>low</v>
      </c>
      <c r="H2141">
        <v>0.06</v>
      </c>
      <c r="I2141">
        <v>64.031400000000005</v>
      </c>
      <c r="J2141">
        <v>8</v>
      </c>
      <c r="K2141" s="3">
        <v>45447</v>
      </c>
      <c r="L2141" s="4" t="s">
        <v>1773</v>
      </c>
      <c r="M2141" t="s">
        <v>28</v>
      </c>
      <c r="N2141" t="s">
        <v>36</v>
      </c>
      <c r="O2141">
        <v>112.88</v>
      </c>
      <c r="P2141" t="str">
        <f t="shared" si="200"/>
        <v>Not Good</v>
      </c>
      <c r="Q2141" t="str">
        <f t="shared" si="201"/>
        <v>high impact</v>
      </c>
      <c r="R2141" t="str">
        <f t="shared" si="202"/>
        <v>not good</v>
      </c>
      <c r="S2141" t="s">
        <v>22</v>
      </c>
      <c r="T2141" t="s">
        <v>22</v>
      </c>
      <c r="U2141">
        <v>1003.1586</v>
      </c>
      <c r="V2141">
        <f t="shared" si="203"/>
        <v>1003.1586</v>
      </c>
    </row>
    <row r="2142" spans="1:22" x14ac:dyDescent="0.35">
      <c r="A2142" t="s">
        <v>2626</v>
      </c>
      <c r="B2142" t="s">
        <v>24</v>
      </c>
      <c r="C2142" t="s">
        <v>17</v>
      </c>
      <c r="D2142" t="s">
        <v>50</v>
      </c>
      <c r="E2142">
        <v>2531.31</v>
      </c>
      <c r="F2142" t="str">
        <f t="shared" si="198"/>
        <v>high</v>
      </c>
      <c r="G2142" t="str">
        <f t="shared" si="199"/>
        <v>high</v>
      </c>
      <c r="H2142">
        <v>0.48</v>
      </c>
      <c r="I2142">
        <v>1215.0288</v>
      </c>
      <c r="J2142">
        <v>4</v>
      </c>
      <c r="K2142" s="3">
        <v>45424</v>
      </c>
      <c r="L2142" s="3">
        <v>45455</v>
      </c>
      <c r="M2142" t="s">
        <v>43</v>
      </c>
      <c r="N2142" t="s">
        <v>36</v>
      </c>
      <c r="O2142">
        <v>282.22000000000003</v>
      </c>
      <c r="P2142" t="str">
        <f t="shared" si="200"/>
        <v>Not Good</v>
      </c>
      <c r="Q2142" t="str">
        <f t="shared" si="201"/>
        <v>high impact</v>
      </c>
      <c r="R2142" t="str">
        <f t="shared" si="202"/>
        <v>not good</v>
      </c>
      <c r="S2142" t="s">
        <v>22</v>
      </c>
      <c r="T2142" t="s">
        <v>22</v>
      </c>
      <c r="U2142">
        <v>1316.2811999999999</v>
      </c>
      <c r="V2142">
        <f t="shared" si="203"/>
        <v>1316.2811999999999</v>
      </c>
    </row>
    <row r="2143" spans="1:22" x14ac:dyDescent="0.35">
      <c r="A2143" t="s">
        <v>2627</v>
      </c>
      <c r="B2143" t="s">
        <v>58</v>
      </c>
      <c r="C2143" t="s">
        <v>25</v>
      </c>
      <c r="D2143" t="s">
        <v>26</v>
      </c>
      <c r="E2143">
        <v>3556.01</v>
      </c>
      <c r="F2143" t="str">
        <f t="shared" si="198"/>
        <v>high</v>
      </c>
      <c r="G2143" t="str">
        <f t="shared" si="199"/>
        <v>high</v>
      </c>
      <c r="H2143">
        <v>0.4</v>
      </c>
      <c r="I2143">
        <v>1422.404</v>
      </c>
      <c r="J2143">
        <v>8</v>
      </c>
      <c r="K2143" s="4" t="s">
        <v>210</v>
      </c>
      <c r="L2143" s="4" t="s">
        <v>807</v>
      </c>
      <c r="M2143" t="s">
        <v>20</v>
      </c>
      <c r="N2143" t="s">
        <v>21</v>
      </c>
      <c r="O2143">
        <v>321.85000000000002</v>
      </c>
      <c r="P2143" t="str">
        <f t="shared" si="200"/>
        <v>Not Good</v>
      </c>
      <c r="Q2143" t="str">
        <f t="shared" si="201"/>
        <v>high impact</v>
      </c>
      <c r="R2143" t="str">
        <f t="shared" si="202"/>
        <v>not good</v>
      </c>
      <c r="S2143" t="s">
        <v>30</v>
      </c>
      <c r="T2143" t="s">
        <v>30</v>
      </c>
      <c r="U2143">
        <v>2133.6060000000002</v>
      </c>
      <c r="V2143">
        <f t="shared" si="203"/>
        <v>2133.6060000000002</v>
      </c>
    </row>
    <row r="2144" spans="1:22" x14ac:dyDescent="0.35">
      <c r="A2144" t="s">
        <v>2628</v>
      </c>
      <c r="B2144" t="s">
        <v>58</v>
      </c>
      <c r="C2144" t="s">
        <v>33</v>
      </c>
      <c r="D2144" t="s">
        <v>26</v>
      </c>
      <c r="E2144">
        <v>2476.64</v>
      </c>
      <c r="F2144" t="str">
        <f t="shared" si="198"/>
        <v>high</v>
      </c>
      <c r="G2144" t="str">
        <f t="shared" si="199"/>
        <v>high</v>
      </c>
      <c r="H2144">
        <v>0.25</v>
      </c>
      <c r="I2144">
        <v>619.16</v>
      </c>
      <c r="J2144">
        <v>1</v>
      </c>
      <c r="K2144" s="3">
        <v>45355</v>
      </c>
      <c r="L2144" s="3">
        <v>45447</v>
      </c>
      <c r="M2144" t="s">
        <v>43</v>
      </c>
      <c r="N2144" t="s">
        <v>36</v>
      </c>
      <c r="O2144">
        <v>234.45</v>
      </c>
      <c r="P2144" t="str">
        <f t="shared" si="200"/>
        <v>Not Good</v>
      </c>
      <c r="Q2144" t="str">
        <f t="shared" si="201"/>
        <v>high impact</v>
      </c>
      <c r="R2144" t="str">
        <f t="shared" si="202"/>
        <v>not good</v>
      </c>
      <c r="S2144" t="s">
        <v>47</v>
      </c>
      <c r="T2144" t="s">
        <v>47</v>
      </c>
      <c r="U2144">
        <v>1857.48</v>
      </c>
      <c r="V2144">
        <f t="shared" si="203"/>
        <v>1857.48</v>
      </c>
    </row>
    <row r="2145" spans="1:22" x14ac:dyDescent="0.35">
      <c r="A2145" t="s">
        <v>2629</v>
      </c>
      <c r="B2145" t="s">
        <v>32</v>
      </c>
      <c r="C2145" t="s">
        <v>39</v>
      </c>
      <c r="D2145" t="s">
        <v>50</v>
      </c>
      <c r="E2145">
        <v>902.21</v>
      </c>
      <c r="F2145" t="str">
        <f t="shared" si="198"/>
        <v>low</v>
      </c>
      <c r="G2145" t="str">
        <f t="shared" si="199"/>
        <v>low</v>
      </c>
      <c r="H2145">
        <v>0.46</v>
      </c>
      <c r="I2145">
        <v>415.01659999999998</v>
      </c>
      <c r="J2145">
        <v>3</v>
      </c>
      <c r="K2145" s="4" t="s">
        <v>878</v>
      </c>
      <c r="L2145" s="4" t="s">
        <v>726</v>
      </c>
      <c r="M2145" t="s">
        <v>20</v>
      </c>
      <c r="N2145" t="s">
        <v>29</v>
      </c>
      <c r="O2145">
        <v>260.48</v>
      </c>
      <c r="P2145" t="str">
        <f t="shared" si="200"/>
        <v>Not Good</v>
      </c>
      <c r="Q2145" t="str">
        <f t="shared" si="201"/>
        <v>high impact</v>
      </c>
      <c r="R2145" t="str">
        <f t="shared" si="202"/>
        <v>not good</v>
      </c>
      <c r="S2145" t="s">
        <v>30</v>
      </c>
      <c r="T2145" t="s">
        <v>30</v>
      </c>
      <c r="U2145">
        <v>487.1934</v>
      </c>
      <c r="V2145">
        <f t="shared" si="203"/>
        <v>487.1934</v>
      </c>
    </row>
    <row r="2146" spans="1:22" x14ac:dyDescent="0.35">
      <c r="A2146" t="s">
        <v>2630</v>
      </c>
      <c r="B2146" t="s">
        <v>32</v>
      </c>
      <c r="C2146" t="s">
        <v>17</v>
      </c>
      <c r="D2146" t="s">
        <v>50</v>
      </c>
      <c r="E2146">
        <v>4656.92</v>
      </c>
      <c r="F2146" t="str">
        <f t="shared" si="198"/>
        <v>high</v>
      </c>
      <c r="G2146" t="str">
        <f t="shared" si="199"/>
        <v>high</v>
      </c>
      <c r="H2146">
        <v>0.08</v>
      </c>
      <c r="I2146">
        <v>372.55360000000002</v>
      </c>
      <c r="J2146">
        <v>4</v>
      </c>
      <c r="K2146" s="3">
        <v>45056</v>
      </c>
      <c r="L2146" s="3">
        <v>45240</v>
      </c>
      <c r="M2146" t="s">
        <v>43</v>
      </c>
      <c r="N2146" t="s">
        <v>29</v>
      </c>
      <c r="O2146">
        <v>680.8</v>
      </c>
      <c r="P2146" t="str">
        <f t="shared" si="200"/>
        <v>Good</v>
      </c>
      <c r="Q2146" t="str">
        <f t="shared" si="201"/>
        <v>high impact</v>
      </c>
      <c r="R2146" t="str">
        <f t="shared" si="202"/>
        <v>good</v>
      </c>
      <c r="S2146" t="s">
        <v>22</v>
      </c>
      <c r="T2146" t="s">
        <v>22</v>
      </c>
      <c r="U2146">
        <v>4284.3663999999999</v>
      </c>
      <c r="V2146">
        <f t="shared" si="203"/>
        <v>4284.3663999999999</v>
      </c>
    </row>
    <row r="2147" spans="1:22" x14ac:dyDescent="0.35">
      <c r="A2147" t="s">
        <v>2631</v>
      </c>
      <c r="B2147" t="s">
        <v>24</v>
      </c>
      <c r="C2147" t="s">
        <v>25</v>
      </c>
      <c r="D2147" t="s">
        <v>50</v>
      </c>
      <c r="E2147">
        <v>1710.46</v>
      </c>
      <c r="F2147" t="str">
        <f t="shared" si="198"/>
        <v>medium</v>
      </c>
      <c r="G2147" t="str">
        <f t="shared" si="199"/>
        <v>low</v>
      </c>
      <c r="H2147">
        <v>0.5</v>
      </c>
      <c r="I2147">
        <v>855.23</v>
      </c>
      <c r="J2147">
        <v>5</v>
      </c>
      <c r="K2147" s="4" t="s">
        <v>492</v>
      </c>
      <c r="L2147" s="4" t="s">
        <v>373</v>
      </c>
      <c r="M2147" t="s">
        <v>43</v>
      </c>
      <c r="N2147" t="s">
        <v>29</v>
      </c>
      <c r="O2147">
        <v>102.54</v>
      </c>
      <c r="P2147" t="str">
        <f t="shared" si="200"/>
        <v>Not Good</v>
      </c>
      <c r="Q2147" t="str">
        <f t="shared" si="201"/>
        <v>high impact</v>
      </c>
      <c r="R2147" t="str">
        <f t="shared" si="202"/>
        <v>not good</v>
      </c>
      <c r="S2147" t="s">
        <v>47</v>
      </c>
      <c r="T2147" t="s">
        <v>47</v>
      </c>
      <c r="U2147">
        <v>855.23</v>
      </c>
      <c r="V2147">
        <f t="shared" si="203"/>
        <v>855.23</v>
      </c>
    </row>
    <row r="2148" spans="1:22" x14ac:dyDescent="0.35">
      <c r="A2148" t="s">
        <v>2632</v>
      </c>
      <c r="B2148" t="s">
        <v>32</v>
      </c>
      <c r="C2148" t="s">
        <v>33</v>
      </c>
      <c r="D2148" t="s">
        <v>46</v>
      </c>
      <c r="E2148">
        <v>3962.26</v>
      </c>
      <c r="F2148" t="str">
        <f t="shared" si="198"/>
        <v>high</v>
      </c>
      <c r="G2148" t="str">
        <f t="shared" si="199"/>
        <v>high</v>
      </c>
      <c r="H2148">
        <v>0.36</v>
      </c>
      <c r="I2148">
        <v>1426.4136000000001</v>
      </c>
      <c r="J2148">
        <v>9</v>
      </c>
      <c r="K2148" s="3">
        <v>45171</v>
      </c>
      <c r="L2148" s="3">
        <v>45262</v>
      </c>
      <c r="M2148" t="s">
        <v>28</v>
      </c>
      <c r="N2148" t="s">
        <v>29</v>
      </c>
      <c r="O2148">
        <v>524.35</v>
      </c>
      <c r="P2148" t="str">
        <f t="shared" si="200"/>
        <v>Good</v>
      </c>
      <c r="Q2148" t="str">
        <f t="shared" si="201"/>
        <v>high impact</v>
      </c>
      <c r="R2148" t="str">
        <f t="shared" si="202"/>
        <v>good</v>
      </c>
      <c r="S2148" t="s">
        <v>47</v>
      </c>
      <c r="T2148" t="s">
        <v>47</v>
      </c>
      <c r="U2148">
        <v>2535.8463999999999</v>
      </c>
      <c r="V2148">
        <f t="shared" si="203"/>
        <v>2535.8463999999999</v>
      </c>
    </row>
    <row r="2149" spans="1:22" x14ac:dyDescent="0.35">
      <c r="A2149" t="s">
        <v>2633</v>
      </c>
      <c r="B2149" t="s">
        <v>32</v>
      </c>
      <c r="C2149" t="s">
        <v>39</v>
      </c>
      <c r="D2149" t="s">
        <v>18</v>
      </c>
      <c r="E2149">
        <v>4467.93</v>
      </c>
      <c r="F2149" t="str">
        <f t="shared" si="198"/>
        <v>high</v>
      </c>
      <c r="G2149" t="str">
        <f t="shared" si="199"/>
        <v>high</v>
      </c>
      <c r="H2149">
        <v>0.05</v>
      </c>
      <c r="I2149">
        <v>223.3965</v>
      </c>
      <c r="J2149">
        <v>2</v>
      </c>
      <c r="K2149" s="4" t="s">
        <v>595</v>
      </c>
      <c r="L2149" s="4" t="s">
        <v>216</v>
      </c>
      <c r="M2149" t="s">
        <v>28</v>
      </c>
      <c r="N2149" t="s">
        <v>21</v>
      </c>
      <c r="O2149">
        <v>277.75</v>
      </c>
      <c r="P2149" t="str">
        <f t="shared" si="200"/>
        <v>Not Good</v>
      </c>
      <c r="Q2149" t="str">
        <f t="shared" si="201"/>
        <v>high impact</v>
      </c>
      <c r="R2149" t="str">
        <f t="shared" si="202"/>
        <v>not good</v>
      </c>
      <c r="S2149" t="s">
        <v>37</v>
      </c>
      <c r="T2149" t="s">
        <v>37</v>
      </c>
      <c r="U2149">
        <v>4244.5334999999995</v>
      </c>
      <c r="V2149">
        <f t="shared" si="203"/>
        <v>4244.5334999999995</v>
      </c>
    </row>
    <row r="2150" spans="1:22" x14ac:dyDescent="0.35">
      <c r="A2150" t="s">
        <v>2634</v>
      </c>
      <c r="B2150" t="s">
        <v>58</v>
      </c>
      <c r="C2150" t="s">
        <v>17</v>
      </c>
      <c r="D2150" t="s">
        <v>46</v>
      </c>
      <c r="E2150">
        <v>1797.6</v>
      </c>
      <c r="F2150" t="str">
        <f t="shared" si="198"/>
        <v>medium</v>
      </c>
      <c r="G2150" t="str">
        <f t="shared" si="199"/>
        <v>low</v>
      </c>
      <c r="H2150">
        <v>0.27</v>
      </c>
      <c r="I2150">
        <v>485.35199999999998</v>
      </c>
      <c r="J2150">
        <v>7</v>
      </c>
      <c r="K2150" s="4" t="s">
        <v>1580</v>
      </c>
      <c r="L2150" s="4" t="s">
        <v>460</v>
      </c>
      <c r="M2150" t="s">
        <v>20</v>
      </c>
      <c r="N2150" t="s">
        <v>21</v>
      </c>
      <c r="O2150">
        <v>530.98</v>
      </c>
      <c r="P2150" t="str">
        <f t="shared" si="200"/>
        <v>Good</v>
      </c>
      <c r="Q2150" t="str">
        <f t="shared" si="201"/>
        <v>high impact</v>
      </c>
      <c r="R2150" t="str">
        <f t="shared" si="202"/>
        <v>not good</v>
      </c>
      <c r="S2150" t="s">
        <v>56</v>
      </c>
      <c r="T2150" t="s">
        <v>56</v>
      </c>
      <c r="U2150">
        <v>1312.248</v>
      </c>
      <c r="V2150">
        <f t="shared" si="203"/>
        <v>1312.248</v>
      </c>
    </row>
    <row r="2151" spans="1:22" x14ac:dyDescent="0.35">
      <c r="A2151" t="s">
        <v>2635</v>
      </c>
      <c r="B2151" t="s">
        <v>16</v>
      </c>
      <c r="C2151" t="s">
        <v>25</v>
      </c>
      <c r="D2151" t="s">
        <v>18</v>
      </c>
      <c r="E2151">
        <v>4242.03</v>
      </c>
      <c r="F2151" t="str">
        <f t="shared" si="198"/>
        <v>high</v>
      </c>
      <c r="G2151" t="str">
        <f t="shared" si="199"/>
        <v>high</v>
      </c>
      <c r="H2151">
        <v>0.36</v>
      </c>
      <c r="I2151">
        <v>1527.1307999999999</v>
      </c>
      <c r="J2151">
        <v>3</v>
      </c>
      <c r="K2151" s="3">
        <v>45025</v>
      </c>
      <c r="L2151" s="3">
        <v>45178</v>
      </c>
      <c r="M2151" t="s">
        <v>20</v>
      </c>
      <c r="N2151" t="s">
        <v>21</v>
      </c>
      <c r="O2151">
        <v>917.4</v>
      </c>
      <c r="P2151" t="str">
        <f t="shared" si="200"/>
        <v>Good</v>
      </c>
      <c r="Q2151" t="str">
        <f t="shared" si="201"/>
        <v>high impact</v>
      </c>
      <c r="R2151" t="str">
        <f t="shared" si="202"/>
        <v>good</v>
      </c>
      <c r="S2151" t="s">
        <v>37</v>
      </c>
      <c r="T2151" t="s">
        <v>37</v>
      </c>
      <c r="U2151">
        <v>2714.8991999999998</v>
      </c>
      <c r="V2151">
        <f t="shared" si="203"/>
        <v>2714.8991999999998</v>
      </c>
    </row>
    <row r="2152" spans="1:22" x14ac:dyDescent="0.35">
      <c r="A2152" t="s">
        <v>2636</v>
      </c>
      <c r="B2152" t="s">
        <v>32</v>
      </c>
      <c r="C2152" t="s">
        <v>33</v>
      </c>
      <c r="D2152" t="s">
        <v>46</v>
      </c>
      <c r="E2152">
        <v>3582.79</v>
      </c>
      <c r="F2152" t="str">
        <f t="shared" si="198"/>
        <v>high</v>
      </c>
      <c r="G2152" t="str">
        <f t="shared" si="199"/>
        <v>high</v>
      </c>
      <c r="H2152">
        <v>0.31</v>
      </c>
      <c r="I2152">
        <v>1110.6649</v>
      </c>
      <c r="J2152">
        <v>2</v>
      </c>
      <c r="K2152" s="3">
        <v>45028</v>
      </c>
      <c r="L2152" s="3">
        <v>45242</v>
      </c>
      <c r="M2152" t="s">
        <v>28</v>
      </c>
      <c r="N2152" t="s">
        <v>21</v>
      </c>
      <c r="O2152">
        <v>638.04</v>
      </c>
      <c r="P2152" t="str">
        <f t="shared" si="200"/>
        <v>Good</v>
      </c>
      <c r="Q2152" t="str">
        <f t="shared" si="201"/>
        <v>high impact</v>
      </c>
      <c r="R2152" t="str">
        <f t="shared" si="202"/>
        <v>good</v>
      </c>
      <c r="S2152" t="s">
        <v>47</v>
      </c>
      <c r="T2152" t="s">
        <v>47</v>
      </c>
      <c r="U2152">
        <v>2472.1251000000002</v>
      </c>
      <c r="V2152">
        <f t="shared" si="203"/>
        <v>2472.1251000000002</v>
      </c>
    </row>
    <row r="2153" spans="1:22" x14ac:dyDescent="0.35">
      <c r="A2153" t="s">
        <v>2637</v>
      </c>
      <c r="B2153" t="s">
        <v>16</v>
      </c>
      <c r="C2153" t="s">
        <v>39</v>
      </c>
      <c r="D2153" t="s">
        <v>34</v>
      </c>
      <c r="E2153">
        <v>4530.9799999999996</v>
      </c>
      <c r="F2153" t="str">
        <f t="shared" si="198"/>
        <v>high</v>
      </c>
      <c r="G2153" t="str">
        <f t="shared" si="199"/>
        <v>high</v>
      </c>
      <c r="H2153">
        <v>0.21</v>
      </c>
      <c r="I2153">
        <v>951.50580000000002</v>
      </c>
      <c r="J2153">
        <v>9</v>
      </c>
      <c r="K2153" s="3">
        <v>45479</v>
      </c>
      <c r="L2153" s="3">
        <v>45632</v>
      </c>
      <c r="M2153" t="s">
        <v>20</v>
      </c>
      <c r="N2153" t="s">
        <v>36</v>
      </c>
      <c r="O2153">
        <v>354.05</v>
      </c>
      <c r="P2153" t="str">
        <f t="shared" si="200"/>
        <v>Not Good</v>
      </c>
      <c r="Q2153" t="str">
        <f t="shared" si="201"/>
        <v>high impact</v>
      </c>
      <c r="R2153" t="str">
        <f t="shared" si="202"/>
        <v>not good</v>
      </c>
      <c r="S2153" t="s">
        <v>47</v>
      </c>
      <c r="T2153" t="s">
        <v>47</v>
      </c>
      <c r="U2153">
        <v>3579.4742000000001</v>
      </c>
      <c r="V2153">
        <f t="shared" si="203"/>
        <v>3579.4742000000001</v>
      </c>
    </row>
    <row r="2154" spans="1:22" x14ac:dyDescent="0.35">
      <c r="A2154" t="s">
        <v>2638</v>
      </c>
      <c r="B2154" t="s">
        <v>32</v>
      </c>
      <c r="C2154" t="s">
        <v>17</v>
      </c>
      <c r="D2154" t="s">
        <v>18</v>
      </c>
      <c r="E2154">
        <v>1331.42</v>
      </c>
      <c r="F2154" t="str">
        <f t="shared" si="198"/>
        <v>medium</v>
      </c>
      <c r="G2154" t="str">
        <f t="shared" si="199"/>
        <v>low</v>
      </c>
      <c r="H2154">
        <v>0.12</v>
      </c>
      <c r="I2154">
        <v>159.7704</v>
      </c>
      <c r="J2154">
        <v>3</v>
      </c>
      <c r="K2154" s="3">
        <v>45537</v>
      </c>
      <c r="L2154" s="3">
        <v>45628</v>
      </c>
      <c r="M2154" t="s">
        <v>20</v>
      </c>
      <c r="N2154" t="s">
        <v>36</v>
      </c>
      <c r="O2154">
        <v>155.22999999999999</v>
      </c>
      <c r="P2154" t="str">
        <f t="shared" si="200"/>
        <v>Not Good</v>
      </c>
      <c r="Q2154" t="str">
        <f t="shared" si="201"/>
        <v>high impact</v>
      </c>
      <c r="R2154" t="str">
        <f t="shared" si="202"/>
        <v>not good</v>
      </c>
      <c r="S2154" t="s">
        <v>30</v>
      </c>
      <c r="T2154" t="s">
        <v>30</v>
      </c>
      <c r="U2154">
        <v>1171.6496</v>
      </c>
      <c r="V2154">
        <f t="shared" si="203"/>
        <v>1171.6496</v>
      </c>
    </row>
    <row r="2155" spans="1:22" x14ac:dyDescent="0.35">
      <c r="A2155" t="s">
        <v>2639</v>
      </c>
      <c r="B2155" t="s">
        <v>32</v>
      </c>
      <c r="C2155" t="s">
        <v>25</v>
      </c>
      <c r="D2155" t="s">
        <v>26</v>
      </c>
      <c r="E2155">
        <v>4663.26</v>
      </c>
      <c r="F2155" t="str">
        <f t="shared" si="198"/>
        <v>high</v>
      </c>
      <c r="G2155" t="str">
        <f t="shared" si="199"/>
        <v>high</v>
      </c>
      <c r="H2155">
        <v>0.12</v>
      </c>
      <c r="I2155">
        <v>559.59119999999996</v>
      </c>
      <c r="J2155">
        <v>8</v>
      </c>
      <c r="K2155" s="3">
        <v>45171</v>
      </c>
      <c r="L2155" s="4" t="s">
        <v>181</v>
      </c>
      <c r="M2155" t="s">
        <v>28</v>
      </c>
      <c r="N2155" t="s">
        <v>29</v>
      </c>
      <c r="O2155">
        <v>1131.72</v>
      </c>
      <c r="P2155" t="str">
        <f t="shared" si="200"/>
        <v>Good</v>
      </c>
      <c r="Q2155" t="str">
        <f t="shared" si="201"/>
        <v>high impact</v>
      </c>
      <c r="R2155" t="str">
        <f t="shared" si="202"/>
        <v>good</v>
      </c>
      <c r="S2155" t="s">
        <v>22</v>
      </c>
      <c r="T2155" t="s">
        <v>22</v>
      </c>
      <c r="U2155">
        <v>4103.6688000000004</v>
      </c>
      <c r="V2155">
        <f t="shared" si="203"/>
        <v>4103.6688000000004</v>
      </c>
    </row>
    <row r="2156" spans="1:22" x14ac:dyDescent="0.35">
      <c r="A2156" t="s">
        <v>2640</v>
      </c>
      <c r="B2156" t="s">
        <v>24</v>
      </c>
      <c r="C2156" t="s">
        <v>33</v>
      </c>
      <c r="D2156" t="s">
        <v>18</v>
      </c>
      <c r="E2156">
        <v>420</v>
      </c>
      <c r="F2156" t="str">
        <f t="shared" si="198"/>
        <v>low</v>
      </c>
      <c r="G2156" t="str">
        <f t="shared" si="199"/>
        <v>low</v>
      </c>
      <c r="H2156">
        <v>0.46</v>
      </c>
      <c r="I2156">
        <v>193.2</v>
      </c>
      <c r="J2156">
        <v>1</v>
      </c>
      <c r="K2156" s="4" t="s">
        <v>129</v>
      </c>
      <c r="L2156" s="3">
        <v>44928</v>
      </c>
      <c r="M2156" t="s">
        <v>43</v>
      </c>
      <c r="N2156" t="s">
        <v>36</v>
      </c>
      <c r="O2156">
        <v>115.7</v>
      </c>
      <c r="P2156" t="str">
        <f t="shared" si="200"/>
        <v>Not Good</v>
      </c>
      <c r="Q2156" t="str">
        <f t="shared" si="201"/>
        <v>high impact</v>
      </c>
      <c r="R2156" t="str">
        <f t="shared" si="202"/>
        <v>not good</v>
      </c>
      <c r="S2156" t="s">
        <v>22</v>
      </c>
      <c r="T2156" t="s">
        <v>22</v>
      </c>
      <c r="U2156">
        <v>226.8</v>
      </c>
      <c r="V2156">
        <f t="shared" si="203"/>
        <v>226.8</v>
      </c>
    </row>
    <row r="2157" spans="1:22" x14ac:dyDescent="0.35">
      <c r="A2157" t="s">
        <v>2641</v>
      </c>
      <c r="B2157" t="s">
        <v>24</v>
      </c>
      <c r="C2157" t="s">
        <v>39</v>
      </c>
      <c r="D2157" t="s">
        <v>18</v>
      </c>
      <c r="E2157">
        <v>3988.99</v>
      </c>
      <c r="F2157" t="str">
        <f t="shared" si="198"/>
        <v>high</v>
      </c>
      <c r="G2157" t="str">
        <f t="shared" si="199"/>
        <v>high</v>
      </c>
      <c r="H2157">
        <v>0.12</v>
      </c>
      <c r="I2157">
        <v>478.67880000000002</v>
      </c>
      <c r="J2157">
        <v>5</v>
      </c>
      <c r="K2157" s="4" t="s">
        <v>1792</v>
      </c>
      <c r="L2157" s="4" t="s">
        <v>718</v>
      </c>
      <c r="M2157" t="s">
        <v>20</v>
      </c>
      <c r="N2157" t="s">
        <v>21</v>
      </c>
      <c r="O2157">
        <v>1017.66</v>
      </c>
      <c r="P2157" t="str">
        <f t="shared" si="200"/>
        <v>Good</v>
      </c>
      <c r="Q2157" t="str">
        <f t="shared" si="201"/>
        <v>high impact</v>
      </c>
      <c r="R2157" t="str">
        <f t="shared" si="202"/>
        <v>good</v>
      </c>
      <c r="S2157" t="s">
        <v>37</v>
      </c>
      <c r="T2157" t="s">
        <v>37</v>
      </c>
      <c r="U2157">
        <v>3510.3112000000001</v>
      </c>
      <c r="V2157">
        <f t="shared" si="203"/>
        <v>3510.3112000000001</v>
      </c>
    </row>
    <row r="2158" spans="1:22" x14ac:dyDescent="0.35">
      <c r="A2158" t="s">
        <v>2642</v>
      </c>
      <c r="B2158" t="s">
        <v>24</v>
      </c>
      <c r="C2158" t="s">
        <v>17</v>
      </c>
      <c r="D2158" t="s">
        <v>18</v>
      </c>
      <c r="E2158">
        <v>2234.7600000000002</v>
      </c>
      <c r="F2158" t="str">
        <f t="shared" si="198"/>
        <v>high</v>
      </c>
      <c r="G2158" t="str">
        <f t="shared" si="199"/>
        <v>high</v>
      </c>
      <c r="H2158">
        <v>0.48</v>
      </c>
      <c r="I2158">
        <v>1072.6848</v>
      </c>
      <c r="J2158">
        <v>5</v>
      </c>
      <c r="K2158" s="4" t="s">
        <v>225</v>
      </c>
      <c r="L2158" s="3">
        <v>44937</v>
      </c>
      <c r="M2158" t="s">
        <v>20</v>
      </c>
      <c r="N2158" t="s">
        <v>36</v>
      </c>
      <c r="O2158">
        <v>485.3</v>
      </c>
      <c r="P2158" t="str">
        <f t="shared" si="200"/>
        <v>Not Good</v>
      </c>
      <c r="Q2158" t="str">
        <f t="shared" si="201"/>
        <v>high impact</v>
      </c>
      <c r="R2158" t="str">
        <f t="shared" si="202"/>
        <v>not good</v>
      </c>
      <c r="S2158" t="s">
        <v>37</v>
      </c>
      <c r="T2158" t="s">
        <v>37</v>
      </c>
      <c r="U2158">
        <v>1162.0752</v>
      </c>
      <c r="V2158">
        <f t="shared" si="203"/>
        <v>1162.0752</v>
      </c>
    </row>
    <row r="2159" spans="1:22" x14ac:dyDescent="0.35">
      <c r="A2159" t="s">
        <v>2643</v>
      </c>
      <c r="B2159" t="s">
        <v>16</v>
      </c>
      <c r="C2159" t="s">
        <v>25</v>
      </c>
      <c r="D2159" t="s">
        <v>34</v>
      </c>
      <c r="E2159">
        <v>971.66</v>
      </c>
      <c r="F2159" t="str">
        <f t="shared" si="198"/>
        <v>low</v>
      </c>
      <c r="G2159" t="str">
        <f t="shared" si="199"/>
        <v>low</v>
      </c>
      <c r="H2159">
        <v>0.11</v>
      </c>
      <c r="I2159">
        <v>106.8826</v>
      </c>
      <c r="J2159">
        <v>6</v>
      </c>
      <c r="K2159" s="4" t="s">
        <v>132</v>
      </c>
      <c r="L2159" s="4" t="s">
        <v>485</v>
      </c>
      <c r="M2159" t="s">
        <v>43</v>
      </c>
      <c r="N2159" t="s">
        <v>21</v>
      </c>
      <c r="O2159">
        <v>180.44</v>
      </c>
      <c r="P2159" t="str">
        <f t="shared" si="200"/>
        <v>Not Good</v>
      </c>
      <c r="Q2159" t="str">
        <f t="shared" si="201"/>
        <v>normal</v>
      </c>
      <c r="R2159" t="str">
        <f t="shared" si="202"/>
        <v>not good</v>
      </c>
      <c r="S2159" t="s">
        <v>56</v>
      </c>
      <c r="T2159" t="s">
        <v>56</v>
      </c>
      <c r="U2159">
        <v>864.77739999999994</v>
      </c>
      <c r="V2159">
        <f t="shared" si="203"/>
        <v>864.77739999999994</v>
      </c>
    </row>
    <row r="2160" spans="1:22" x14ac:dyDescent="0.35">
      <c r="A2160" t="s">
        <v>2644</v>
      </c>
      <c r="B2160" t="s">
        <v>58</v>
      </c>
      <c r="C2160" t="s">
        <v>33</v>
      </c>
      <c r="D2160" t="s">
        <v>46</v>
      </c>
      <c r="E2160">
        <v>489.07</v>
      </c>
      <c r="F2160" t="str">
        <f t="shared" si="198"/>
        <v>low</v>
      </c>
      <c r="G2160" t="str">
        <f t="shared" si="199"/>
        <v>low</v>
      </c>
      <c r="H2160">
        <v>0.19</v>
      </c>
      <c r="I2160">
        <v>92.923299999999998</v>
      </c>
      <c r="J2160">
        <v>7</v>
      </c>
      <c r="K2160" s="4" t="s">
        <v>1164</v>
      </c>
      <c r="L2160" s="4" t="s">
        <v>727</v>
      </c>
      <c r="M2160" t="s">
        <v>20</v>
      </c>
      <c r="N2160" t="s">
        <v>21</v>
      </c>
      <c r="O2160">
        <v>81.27</v>
      </c>
      <c r="P2160" t="str">
        <f t="shared" si="200"/>
        <v>Not Good</v>
      </c>
      <c r="Q2160" t="str">
        <f t="shared" si="201"/>
        <v>normal</v>
      </c>
      <c r="R2160" t="str">
        <f t="shared" si="202"/>
        <v>not good</v>
      </c>
      <c r="S2160" t="s">
        <v>72</v>
      </c>
      <c r="T2160" t="s">
        <v>72</v>
      </c>
      <c r="U2160">
        <v>396.14670000000001</v>
      </c>
      <c r="V2160">
        <f t="shared" si="203"/>
        <v>396.14670000000001</v>
      </c>
    </row>
    <row r="2161" spans="1:22" x14ac:dyDescent="0.35">
      <c r="A2161" t="s">
        <v>2645</v>
      </c>
      <c r="B2161" t="s">
        <v>32</v>
      </c>
      <c r="C2161" t="s">
        <v>39</v>
      </c>
      <c r="D2161" t="s">
        <v>26</v>
      </c>
      <c r="E2161">
        <v>2008.78</v>
      </c>
      <c r="F2161" t="str">
        <f t="shared" si="198"/>
        <v>high</v>
      </c>
      <c r="G2161" t="str">
        <f t="shared" si="199"/>
        <v>high</v>
      </c>
      <c r="H2161">
        <v>0.01</v>
      </c>
      <c r="I2161">
        <v>20.087800000000001</v>
      </c>
      <c r="J2161">
        <v>3</v>
      </c>
      <c r="K2161" s="3">
        <v>45476</v>
      </c>
      <c r="L2161" s="4" t="s">
        <v>1270</v>
      </c>
      <c r="M2161" t="s">
        <v>28</v>
      </c>
      <c r="N2161" t="s">
        <v>21</v>
      </c>
      <c r="O2161">
        <v>179.47</v>
      </c>
      <c r="P2161" t="str">
        <f t="shared" si="200"/>
        <v>Not Good</v>
      </c>
      <c r="Q2161" t="str">
        <f t="shared" si="201"/>
        <v>high impact</v>
      </c>
      <c r="R2161" t="str">
        <f t="shared" si="202"/>
        <v>not good</v>
      </c>
      <c r="S2161" t="s">
        <v>56</v>
      </c>
      <c r="T2161" t="s">
        <v>56</v>
      </c>
      <c r="U2161">
        <v>1988.6922</v>
      </c>
      <c r="V2161">
        <f t="shared" si="203"/>
        <v>1988.6922</v>
      </c>
    </row>
    <row r="2162" spans="1:22" x14ac:dyDescent="0.35">
      <c r="A2162" t="s">
        <v>2646</v>
      </c>
      <c r="B2162" t="s">
        <v>32</v>
      </c>
      <c r="C2162" t="s">
        <v>17</v>
      </c>
      <c r="D2162" t="s">
        <v>46</v>
      </c>
      <c r="E2162">
        <v>2007.69</v>
      </c>
      <c r="F2162" t="str">
        <f t="shared" si="198"/>
        <v>high</v>
      </c>
      <c r="G2162" t="str">
        <f t="shared" si="199"/>
        <v>high</v>
      </c>
      <c r="H2162">
        <v>0.45</v>
      </c>
      <c r="I2162">
        <v>903.46050000000002</v>
      </c>
      <c r="J2162">
        <v>5</v>
      </c>
      <c r="K2162" s="3">
        <v>45180</v>
      </c>
      <c r="L2162" s="4" t="s">
        <v>1679</v>
      </c>
      <c r="M2162" t="s">
        <v>28</v>
      </c>
      <c r="N2162" t="s">
        <v>29</v>
      </c>
      <c r="O2162">
        <v>159.74</v>
      </c>
      <c r="P2162" t="str">
        <f t="shared" si="200"/>
        <v>Not Good</v>
      </c>
      <c r="Q2162" t="str">
        <f t="shared" si="201"/>
        <v>high impact</v>
      </c>
      <c r="R2162" t="str">
        <f t="shared" si="202"/>
        <v>not good</v>
      </c>
      <c r="S2162" t="s">
        <v>47</v>
      </c>
      <c r="T2162" t="s">
        <v>47</v>
      </c>
      <c r="U2162">
        <v>1104.2294999999999</v>
      </c>
      <c r="V2162">
        <f t="shared" si="203"/>
        <v>1104.2294999999999</v>
      </c>
    </row>
    <row r="2163" spans="1:22" x14ac:dyDescent="0.35">
      <c r="A2163" t="s">
        <v>2647</v>
      </c>
      <c r="B2163" t="s">
        <v>32</v>
      </c>
      <c r="C2163" t="s">
        <v>25</v>
      </c>
      <c r="D2163" t="s">
        <v>46</v>
      </c>
      <c r="E2163">
        <v>1226.79</v>
      </c>
      <c r="F2163" t="str">
        <f t="shared" si="198"/>
        <v>medium</v>
      </c>
      <c r="G2163" t="str">
        <f t="shared" si="199"/>
        <v>low</v>
      </c>
      <c r="H2163">
        <v>0.05</v>
      </c>
      <c r="I2163">
        <v>61.339500000000001</v>
      </c>
      <c r="J2163">
        <v>8</v>
      </c>
      <c r="K2163" s="4" t="s">
        <v>895</v>
      </c>
      <c r="L2163" s="3">
        <v>45055</v>
      </c>
      <c r="M2163" t="s">
        <v>20</v>
      </c>
      <c r="N2163" t="s">
        <v>36</v>
      </c>
      <c r="O2163">
        <v>309</v>
      </c>
      <c r="P2163" t="str">
        <f t="shared" si="200"/>
        <v>Not Good</v>
      </c>
      <c r="Q2163" t="str">
        <f t="shared" si="201"/>
        <v>high impact</v>
      </c>
      <c r="R2163" t="str">
        <f t="shared" si="202"/>
        <v>not good</v>
      </c>
      <c r="S2163" t="s">
        <v>37</v>
      </c>
      <c r="T2163" t="s">
        <v>37</v>
      </c>
      <c r="U2163">
        <v>1165.4504999999999</v>
      </c>
      <c r="V2163">
        <f t="shared" si="203"/>
        <v>1165.4504999999999</v>
      </c>
    </row>
    <row r="2164" spans="1:22" x14ac:dyDescent="0.35">
      <c r="A2164" t="s">
        <v>2648</v>
      </c>
      <c r="B2164" t="s">
        <v>16</v>
      </c>
      <c r="C2164" t="s">
        <v>33</v>
      </c>
      <c r="D2164" t="s">
        <v>50</v>
      </c>
      <c r="E2164">
        <v>1156.03</v>
      </c>
      <c r="F2164" t="str">
        <f t="shared" si="198"/>
        <v>medium</v>
      </c>
      <c r="G2164" t="str">
        <f t="shared" si="199"/>
        <v>low</v>
      </c>
      <c r="H2164">
        <v>0.18</v>
      </c>
      <c r="I2164">
        <v>208.08539999999999</v>
      </c>
      <c r="J2164">
        <v>6</v>
      </c>
      <c r="K2164" s="4" t="s">
        <v>87</v>
      </c>
      <c r="L2164" s="3">
        <v>45689</v>
      </c>
      <c r="M2164" t="s">
        <v>20</v>
      </c>
      <c r="N2164" t="s">
        <v>21</v>
      </c>
      <c r="O2164">
        <v>285.98</v>
      </c>
      <c r="P2164" t="str">
        <f t="shared" si="200"/>
        <v>Not Good</v>
      </c>
      <c r="Q2164" t="str">
        <f t="shared" si="201"/>
        <v>high impact</v>
      </c>
      <c r="R2164" t="str">
        <f t="shared" si="202"/>
        <v>not good</v>
      </c>
      <c r="S2164" t="s">
        <v>37</v>
      </c>
      <c r="T2164" t="s">
        <v>37</v>
      </c>
      <c r="U2164">
        <v>947.94460000000004</v>
      </c>
      <c r="V2164">
        <f t="shared" si="203"/>
        <v>947.94460000000004</v>
      </c>
    </row>
    <row r="2165" spans="1:22" x14ac:dyDescent="0.35">
      <c r="A2165" t="s">
        <v>2649</v>
      </c>
      <c r="B2165" t="s">
        <v>24</v>
      </c>
      <c r="C2165" t="s">
        <v>39</v>
      </c>
      <c r="D2165" t="s">
        <v>34</v>
      </c>
      <c r="E2165">
        <v>2057.62</v>
      </c>
      <c r="F2165" t="str">
        <f t="shared" si="198"/>
        <v>high</v>
      </c>
      <c r="G2165" t="str">
        <f t="shared" si="199"/>
        <v>high</v>
      </c>
      <c r="H2165">
        <v>0.42</v>
      </c>
      <c r="I2165">
        <v>864.20039999999995</v>
      </c>
      <c r="J2165">
        <v>2</v>
      </c>
      <c r="K2165" s="3">
        <v>45602</v>
      </c>
      <c r="L2165" s="4" t="s">
        <v>410</v>
      </c>
      <c r="M2165" t="s">
        <v>28</v>
      </c>
      <c r="N2165" t="s">
        <v>29</v>
      </c>
      <c r="O2165">
        <v>112.06</v>
      </c>
      <c r="P2165" t="str">
        <f t="shared" si="200"/>
        <v>Not Good</v>
      </c>
      <c r="Q2165" t="str">
        <f t="shared" si="201"/>
        <v>high impact</v>
      </c>
      <c r="R2165" t="str">
        <f t="shared" si="202"/>
        <v>not good</v>
      </c>
      <c r="S2165" t="s">
        <v>56</v>
      </c>
      <c r="T2165" t="s">
        <v>56</v>
      </c>
      <c r="U2165">
        <v>1193.4195999999999</v>
      </c>
      <c r="V2165">
        <f t="shared" si="203"/>
        <v>1193.4195999999999</v>
      </c>
    </row>
    <row r="2166" spans="1:22" x14ac:dyDescent="0.35">
      <c r="A2166" t="s">
        <v>2650</v>
      </c>
      <c r="B2166" t="s">
        <v>58</v>
      </c>
      <c r="C2166" t="s">
        <v>17</v>
      </c>
      <c r="D2166" t="s">
        <v>50</v>
      </c>
      <c r="E2166">
        <v>2109.56</v>
      </c>
      <c r="F2166" t="str">
        <f t="shared" si="198"/>
        <v>high</v>
      </c>
      <c r="G2166" t="str">
        <f t="shared" si="199"/>
        <v>high</v>
      </c>
      <c r="H2166">
        <v>0.4</v>
      </c>
      <c r="I2166">
        <v>843.82399999999996</v>
      </c>
      <c r="J2166">
        <v>7</v>
      </c>
      <c r="K2166" s="3">
        <v>45448</v>
      </c>
      <c r="L2166" s="3">
        <v>45509</v>
      </c>
      <c r="M2166" t="s">
        <v>43</v>
      </c>
      <c r="N2166" t="s">
        <v>29</v>
      </c>
      <c r="O2166">
        <v>379.79</v>
      </c>
      <c r="P2166" t="str">
        <f t="shared" si="200"/>
        <v>Not Good</v>
      </c>
      <c r="Q2166" t="str">
        <f t="shared" si="201"/>
        <v>high impact</v>
      </c>
      <c r="R2166" t="str">
        <f t="shared" si="202"/>
        <v>not good</v>
      </c>
      <c r="S2166" t="s">
        <v>56</v>
      </c>
      <c r="T2166" t="s">
        <v>56</v>
      </c>
      <c r="U2166">
        <v>1265.7360000000001</v>
      </c>
      <c r="V2166">
        <f t="shared" si="203"/>
        <v>1265.7360000000001</v>
      </c>
    </row>
    <row r="2167" spans="1:22" x14ac:dyDescent="0.35">
      <c r="A2167" t="s">
        <v>2651</v>
      </c>
      <c r="B2167" t="s">
        <v>16</v>
      </c>
      <c r="C2167" t="s">
        <v>25</v>
      </c>
      <c r="D2167" t="s">
        <v>34</v>
      </c>
      <c r="E2167">
        <v>2267.59</v>
      </c>
      <c r="F2167" t="str">
        <f t="shared" si="198"/>
        <v>high</v>
      </c>
      <c r="G2167" t="str">
        <f t="shared" si="199"/>
        <v>high</v>
      </c>
      <c r="H2167">
        <v>0.42</v>
      </c>
      <c r="I2167">
        <v>952.38779999999997</v>
      </c>
      <c r="J2167">
        <v>3</v>
      </c>
      <c r="K2167" s="3">
        <v>45118</v>
      </c>
      <c r="L2167" s="4" t="s">
        <v>938</v>
      </c>
      <c r="M2167" t="s">
        <v>28</v>
      </c>
      <c r="N2167" t="s">
        <v>36</v>
      </c>
      <c r="O2167">
        <v>199.3</v>
      </c>
      <c r="P2167" t="str">
        <f t="shared" si="200"/>
        <v>Not Good</v>
      </c>
      <c r="Q2167" t="str">
        <f t="shared" si="201"/>
        <v>high impact</v>
      </c>
      <c r="R2167" t="str">
        <f t="shared" si="202"/>
        <v>not good</v>
      </c>
      <c r="S2167" t="s">
        <v>22</v>
      </c>
      <c r="T2167" t="s">
        <v>22</v>
      </c>
      <c r="U2167">
        <v>1315.2021999999999</v>
      </c>
      <c r="V2167">
        <f t="shared" si="203"/>
        <v>1315.2021999999999</v>
      </c>
    </row>
    <row r="2168" spans="1:22" x14ac:dyDescent="0.35">
      <c r="A2168" t="s">
        <v>2652</v>
      </c>
      <c r="B2168" t="s">
        <v>24</v>
      </c>
      <c r="C2168" t="s">
        <v>33</v>
      </c>
      <c r="D2168" t="s">
        <v>46</v>
      </c>
      <c r="E2168">
        <v>4356.92</v>
      </c>
      <c r="F2168" t="str">
        <f t="shared" si="198"/>
        <v>high</v>
      </c>
      <c r="G2168" t="str">
        <f t="shared" si="199"/>
        <v>high</v>
      </c>
      <c r="H2168">
        <v>0.46</v>
      </c>
      <c r="I2168">
        <v>2004.1831999999999</v>
      </c>
      <c r="J2168">
        <v>9</v>
      </c>
      <c r="K2168" s="4" t="s">
        <v>359</v>
      </c>
      <c r="L2168" s="4" t="s">
        <v>310</v>
      </c>
      <c r="M2168" t="s">
        <v>43</v>
      </c>
      <c r="N2168" t="s">
        <v>36</v>
      </c>
      <c r="O2168">
        <v>1053.17</v>
      </c>
      <c r="P2168" t="str">
        <f t="shared" si="200"/>
        <v>Good</v>
      </c>
      <c r="Q2168" t="str">
        <f t="shared" si="201"/>
        <v>high impact</v>
      </c>
      <c r="R2168" t="str">
        <f t="shared" si="202"/>
        <v>good</v>
      </c>
      <c r="S2168" t="s">
        <v>30</v>
      </c>
      <c r="T2168" t="s">
        <v>30</v>
      </c>
      <c r="U2168">
        <v>2352.7368000000001</v>
      </c>
      <c r="V2168">
        <f t="shared" si="203"/>
        <v>2352.7368000000001</v>
      </c>
    </row>
    <row r="2169" spans="1:22" x14ac:dyDescent="0.35">
      <c r="A2169" t="s">
        <v>2653</v>
      </c>
      <c r="B2169" t="s">
        <v>16</v>
      </c>
      <c r="C2169" t="s">
        <v>39</v>
      </c>
      <c r="D2169" t="s">
        <v>46</v>
      </c>
      <c r="E2169">
        <v>3095.15</v>
      </c>
      <c r="F2169" t="str">
        <f t="shared" si="198"/>
        <v>high</v>
      </c>
      <c r="G2169" t="str">
        <f t="shared" si="199"/>
        <v>high</v>
      </c>
      <c r="H2169">
        <v>0.46</v>
      </c>
      <c r="I2169">
        <v>1423.769</v>
      </c>
      <c r="J2169">
        <v>4</v>
      </c>
      <c r="K2169" s="4" t="s">
        <v>94</v>
      </c>
      <c r="L2169" s="4" t="s">
        <v>67</v>
      </c>
      <c r="M2169" t="s">
        <v>43</v>
      </c>
      <c r="N2169" t="s">
        <v>29</v>
      </c>
      <c r="O2169">
        <v>296.87</v>
      </c>
      <c r="P2169" t="str">
        <f t="shared" si="200"/>
        <v>Not Good</v>
      </c>
      <c r="Q2169" t="str">
        <f t="shared" si="201"/>
        <v>high impact</v>
      </c>
      <c r="R2169" t="str">
        <f t="shared" si="202"/>
        <v>not good</v>
      </c>
      <c r="S2169" t="s">
        <v>56</v>
      </c>
      <c r="T2169" t="s">
        <v>56</v>
      </c>
      <c r="U2169">
        <v>1671.3810000000001</v>
      </c>
      <c r="V2169">
        <f t="shared" si="203"/>
        <v>1671.3810000000001</v>
      </c>
    </row>
    <row r="2170" spans="1:22" x14ac:dyDescent="0.35">
      <c r="A2170" t="s">
        <v>2654</v>
      </c>
      <c r="B2170" t="s">
        <v>58</v>
      </c>
      <c r="C2170" t="s">
        <v>17</v>
      </c>
      <c r="D2170" t="s">
        <v>34</v>
      </c>
      <c r="E2170">
        <v>200.12</v>
      </c>
      <c r="F2170" t="str">
        <f t="shared" si="198"/>
        <v>low</v>
      </c>
      <c r="G2170" t="str">
        <f t="shared" si="199"/>
        <v>low</v>
      </c>
      <c r="H2170">
        <v>0.39</v>
      </c>
      <c r="I2170">
        <v>78.046800000000005</v>
      </c>
      <c r="J2170">
        <v>4</v>
      </c>
      <c r="K2170" s="4" t="s">
        <v>250</v>
      </c>
      <c r="L2170" s="4" t="s">
        <v>87</v>
      </c>
      <c r="M2170" t="s">
        <v>43</v>
      </c>
      <c r="N2170" t="s">
        <v>36</v>
      </c>
      <c r="O2170">
        <v>35.65</v>
      </c>
      <c r="P2170" t="str">
        <f t="shared" si="200"/>
        <v>Not Good</v>
      </c>
      <c r="Q2170" t="str">
        <f t="shared" si="201"/>
        <v>high impact</v>
      </c>
      <c r="R2170" t="str">
        <f t="shared" si="202"/>
        <v>not good</v>
      </c>
      <c r="S2170" t="s">
        <v>47</v>
      </c>
      <c r="T2170" t="s">
        <v>47</v>
      </c>
      <c r="U2170">
        <v>122.0732</v>
      </c>
      <c r="V2170">
        <f t="shared" si="203"/>
        <v>122.0732</v>
      </c>
    </row>
    <row r="2171" spans="1:22" x14ac:dyDescent="0.35">
      <c r="A2171" t="s">
        <v>2655</v>
      </c>
      <c r="B2171" t="s">
        <v>24</v>
      </c>
      <c r="C2171" t="s">
        <v>25</v>
      </c>
      <c r="D2171" t="s">
        <v>46</v>
      </c>
      <c r="E2171">
        <v>2643.59</v>
      </c>
      <c r="F2171" t="str">
        <f t="shared" si="198"/>
        <v>high</v>
      </c>
      <c r="G2171" t="str">
        <f t="shared" si="199"/>
        <v>high</v>
      </c>
      <c r="H2171">
        <v>0.28999999999999998</v>
      </c>
      <c r="I2171">
        <v>766.64110000000005</v>
      </c>
      <c r="J2171">
        <v>4</v>
      </c>
      <c r="K2171" s="4" t="s">
        <v>1600</v>
      </c>
      <c r="L2171" s="3">
        <v>44932</v>
      </c>
      <c r="M2171" t="s">
        <v>43</v>
      </c>
      <c r="N2171" t="s">
        <v>21</v>
      </c>
      <c r="O2171">
        <v>577.05999999999995</v>
      </c>
      <c r="P2171" t="str">
        <f t="shared" si="200"/>
        <v>Good</v>
      </c>
      <c r="Q2171" t="str">
        <f t="shared" si="201"/>
        <v>high impact</v>
      </c>
      <c r="R2171" t="str">
        <f t="shared" si="202"/>
        <v>good</v>
      </c>
      <c r="S2171" t="s">
        <v>22</v>
      </c>
      <c r="T2171" t="s">
        <v>22</v>
      </c>
      <c r="U2171">
        <v>1876.9489000000001</v>
      </c>
      <c r="V2171">
        <f t="shared" si="203"/>
        <v>1876.9489000000001</v>
      </c>
    </row>
    <row r="2172" spans="1:22" x14ac:dyDescent="0.35">
      <c r="A2172" t="s">
        <v>2656</v>
      </c>
      <c r="B2172" t="s">
        <v>16</v>
      </c>
      <c r="C2172" t="s">
        <v>33</v>
      </c>
      <c r="D2172" t="s">
        <v>46</v>
      </c>
      <c r="E2172">
        <v>3836.01</v>
      </c>
      <c r="F2172" t="str">
        <f t="shared" si="198"/>
        <v>high</v>
      </c>
      <c r="G2172" t="str">
        <f t="shared" si="199"/>
        <v>high</v>
      </c>
      <c r="H2172">
        <v>0.28000000000000003</v>
      </c>
      <c r="I2172">
        <v>1074.0827999999999</v>
      </c>
      <c r="J2172">
        <v>8</v>
      </c>
      <c r="K2172" s="3">
        <v>45477</v>
      </c>
      <c r="L2172" s="3">
        <v>45508</v>
      </c>
      <c r="M2172" t="s">
        <v>43</v>
      </c>
      <c r="N2172" t="s">
        <v>21</v>
      </c>
      <c r="O2172">
        <v>566.22</v>
      </c>
      <c r="P2172" t="str">
        <f t="shared" si="200"/>
        <v>Good</v>
      </c>
      <c r="Q2172" t="str">
        <f t="shared" si="201"/>
        <v>high impact</v>
      </c>
      <c r="R2172" t="str">
        <f t="shared" si="202"/>
        <v>good</v>
      </c>
      <c r="S2172" t="s">
        <v>30</v>
      </c>
      <c r="T2172" t="s">
        <v>30</v>
      </c>
      <c r="U2172">
        <v>2761.9272000000001</v>
      </c>
      <c r="V2172">
        <f t="shared" si="203"/>
        <v>2761.9272000000001</v>
      </c>
    </row>
    <row r="2173" spans="1:22" x14ac:dyDescent="0.35">
      <c r="A2173" t="s">
        <v>2657</v>
      </c>
      <c r="B2173" t="s">
        <v>58</v>
      </c>
      <c r="C2173" t="s">
        <v>39</v>
      </c>
      <c r="D2173" t="s">
        <v>26</v>
      </c>
      <c r="E2173">
        <v>376.43</v>
      </c>
      <c r="F2173" t="str">
        <f t="shared" si="198"/>
        <v>low</v>
      </c>
      <c r="G2173" t="str">
        <f t="shared" si="199"/>
        <v>low</v>
      </c>
      <c r="H2173">
        <v>0.01</v>
      </c>
      <c r="I2173">
        <v>3.7643</v>
      </c>
      <c r="J2173">
        <v>1</v>
      </c>
      <c r="K2173" s="3">
        <v>45231</v>
      </c>
      <c r="L2173" s="4" t="s">
        <v>240</v>
      </c>
      <c r="M2173" t="s">
        <v>43</v>
      </c>
      <c r="N2173" t="s">
        <v>29</v>
      </c>
      <c r="O2173">
        <v>81.99</v>
      </c>
      <c r="P2173" t="str">
        <f t="shared" si="200"/>
        <v>Not Good</v>
      </c>
      <c r="Q2173" t="str">
        <f t="shared" si="201"/>
        <v>normal</v>
      </c>
      <c r="R2173" t="str">
        <f t="shared" si="202"/>
        <v>not good</v>
      </c>
      <c r="S2173" t="s">
        <v>22</v>
      </c>
      <c r="T2173" t="s">
        <v>22</v>
      </c>
      <c r="U2173">
        <v>372.66570000000002</v>
      </c>
      <c r="V2173">
        <f t="shared" si="203"/>
        <v>372.66570000000002</v>
      </c>
    </row>
    <row r="2174" spans="1:22" x14ac:dyDescent="0.35">
      <c r="A2174" t="s">
        <v>2658</v>
      </c>
      <c r="B2174" t="s">
        <v>32</v>
      </c>
      <c r="C2174" t="s">
        <v>17</v>
      </c>
      <c r="D2174" t="s">
        <v>50</v>
      </c>
      <c r="E2174">
        <v>2170.7800000000002</v>
      </c>
      <c r="F2174" t="str">
        <f t="shared" si="198"/>
        <v>high</v>
      </c>
      <c r="G2174" t="str">
        <f t="shared" si="199"/>
        <v>high</v>
      </c>
      <c r="H2174">
        <v>0.36</v>
      </c>
      <c r="I2174">
        <v>781.48080000000004</v>
      </c>
      <c r="J2174">
        <v>3</v>
      </c>
      <c r="K2174" s="3">
        <v>45325</v>
      </c>
      <c r="L2174" s="3">
        <v>45415</v>
      </c>
      <c r="M2174" t="s">
        <v>20</v>
      </c>
      <c r="N2174" t="s">
        <v>21</v>
      </c>
      <c r="O2174">
        <v>604.61</v>
      </c>
      <c r="P2174" t="str">
        <f t="shared" si="200"/>
        <v>Good</v>
      </c>
      <c r="Q2174" t="str">
        <f t="shared" si="201"/>
        <v>high impact</v>
      </c>
      <c r="R2174" t="str">
        <f t="shared" si="202"/>
        <v>good</v>
      </c>
      <c r="S2174" t="s">
        <v>22</v>
      </c>
      <c r="T2174" t="s">
        <v>22</v>
      </c>
      <c r="U2174">
        <v>1389.2991999999999</v>
      </c>
      <c r="V2174">
        <f t="shared" si="203"/>
        <v>1389.2991999999999</v>
      </c>
    </row>
    <row r="2175" spans="1:22" x14ac:dyDescent="0.35">
      <c r="A2175" t="s">
        <v>2659</v>
      </c>
      <c r="B2175" t="s">
        <v>58</v>
      </c>
      <c r="C2175" t="s">
        <v>25</v>
      </c>
      <c r="D2175" t="s">
        <v>50</v>
      </c>
      <c r="E2175">
        <v>2310.9299999999998</v>
      </c>
      <c r="F2175" t="str">
        <f t="shared" si="198"/>
        <v>high</v>
      </c>
      <c r="G2175" t="str">
        <f t="shared" si="199"/>
        <v>high</v>
      </c>
      <c r="H2175">
        <v>0.11</v>
      </c>
      <c r="I2175">
        <v>254.20230000000001</v>
      </c>
      <c r="J2175">
        <v>8</v>
      </c>
      <c r="K2175" s="4" t="s">
        <v>1397</v>
      </c>
      <c r="L2175" s="3">
        <v>44968</v>
      </c>
      <c r="M2175" t="s">
        <v>28</v>
      </c>
      <c r="N2175" t="s">
        <v>21</v>
      </c>
      <c r="O2175">
        <v>531.38</v>
      </c>
      <c r="P2175" t="str">
        <f t="shared" si="200"/>
        <v>Good</v>
      </c>
      <c r="Q2175" t="str">
        <f t="shared" si="201"/>
        <v>high impact</v>
      </c>
      <c r="R2175" t="str">
        <f t="shared" si="202"/>
        <v>good</v>
      </c>
      <c r="S2175" t="s">
        <v>56</v>
      </c>
      <c r="T2175" t="s">
        <v>56</v>
      </c>
      <c r="U2175">
        <v>2056.7276999999999</v>
      </c>
      <c r="V2175">
        <f t="shared" si="203"/>
        <v>2056.7276999999999</v>
      </c>
    </row>
    <row r="2176" spans="1:22" x14ac:dyDescent="0.35">
      <c r="A2176" t="s">
        <v>2660</v>
      </c>
      <c r="B2176" t="s">
        <v>32</v>
      </c>
      <c r="C2176" t="s">
        <v>33</v>
      </c>
      <c r="D2176" t="s">
        <v>50</v>
      </c>
      <c r="E2176">
        <v>4774.7</v>
      </c>
      <c r="F2176" t="str">
        <f t="shared" si="198"/>
        <v>high</v>
      </c>
      <c r="G2176" t="str">
        <f t="shared" si="199"/>
        <v>high</v>
      </c>
      <c r="H2176">
        <v>0.41</v>
      </c>
      <c r="I2176">
        <v>1957.627</v>
      </c>
      <c r="J2176">
        <v>7</v>
      </c>
      <c r="K2176" s="3">
        <v>45140</v>
      </c>
      <c r="L2176" s="4" t="s">
        <v>2065</v>
      </c>
      <c r="M2176" t="s">
        <v>28</v>
      </c>
      <c r="N2176" t="s">
        <v>21</v>
      </c>
      <c r="O2176">
        <v>623.91</v>
      </c>
      <c r="P2176" t="str">
        <f t="shared" si="200"/>
        <v>Good</v>
      </c>
      <c r="Q2176" t="str">
        <f t="shared" si="201"/>
        <v>high impact</v>
      </c>
      <c r="R2176" t="str">
        <f t="shared" si="202"/>
        <v>good</v>
      </c>
      <c r="S2176" t="s">
        <v>72</v>
      </c>
      <c r="T2176" t="s">
        <v>72</v>
      </c>
      <c r="U2176">
        <v>2817.0729999999999</v>
      </c>
      <c r="V2176">
        <f t="shared" si="203"/>
        <v>2817.0729999999999</v>
      </c>
    </row>
    <row r="2177" spans="1:22" x14ac:dyDescent="0.35">
      <c r="A2177" t="s">
        <v>2661</v>
      </c>
      <c r="B2177" t="s">
        <v>16</v>
      </c>
      <c r="C2177" t="s">
        <v>39</v>
      </c>
      <c r="D2177" t="s">
        <v>18</v>
      </c>
      <c r="E2177">
        <v>2430.85</v>
      </c>
      <c r="F2177" t="str">
        <f t="shared" si="198"/>
        <v>high</v>
      </c>
      <c r="G2177" t="str">
        <f t="shared" si="199"/>
        <v>high</v>
      </c>
      <c r="H2177">
        <v>0.28000000000000003</v>
      </c>
      <c r="I2177">
        <v>680.63800000000003</v>
      </c>
      <c r="J2177">
        <v>6</v>
      </c>
      <c r="K2177" s="4" t="s">
        <v>258</v>
      </c>
      <c r="L2177" s="4" t="s">
        <v>744</v>
      </c>
      <c r="M2177" t="s">
        <v>20</v>
      </c>
      <c r="N2177" t="s">
        <v>29</v>
      </c>
      <c r="O2177">
        <v>335.53</v>
      </c>
      <c r="P2177" t="str">
        <f t="shared" si="200"/>
        <v>Not Good</v>
      </c>
      <c r="Q2177" t="str">
        <f t="shared" si="201"/>
        <v>high impact</v>
      </c>
      <c r="R2177" t="str">
        <f t="shared" si="202"/>
        <v>not good</v>
      </c>
      <c r="S2177" t="s">
        <v>72</v>
      </c>
      <c r="T2177" t="s">
        <v>72</v>
      </c>
      <c r="U2177">
        <v>1750.212</v>
      </c>
      <c r="V2177">
        <f t="shared" si="203"/>
        <v>1750.212</v>
      </c>
    </row>
    <row r="2178" spans="1:22" x14ac:dyDescent="0.35">
      <c r="A2178" t="s">
        <v>2662</v>
      </c>
      <c r="B2178" t="s">
        <v>24</v>
      </c>
      <c r="C2178" t="s">
        <v>17</v>
      </c>
      <c r="D2178" t="s">
        <v>26</v>
      </c>
      <c r="E2178">
        <v>3774.51</v>
      </c>
      <c r="F2178" t="str">
        <f t="shared" si="198"/>
        <v>high</v>
      </c>
      <c r="G2178" t="str">
        <f t="shared" si="199"/>
        <v>high</v>
      </c>
      <c r="H2178">
        <v>0.49</v>
      </c>
      <c r="I2178">
        <v>1849.5099</v>
      </c>
      <c r="J2178">
        <v>7</v>
      </c>
      <c r="K2178" s="3">
        <v>45539</v>
      </c>
      <c r="L2178" s="3">
        <v>45569</v>
      </c>
      <c r="M2178" t="s">
        <v>20</v>
      </c>
      <c r="N2178" t="s">
        <v>29</v>
      </c>
      <c r="O2178">
        <v>504.44</v>
      </c>
      <c r="P2178" t="str">
        <f t="shared" si="200"/>
        <v>Good</v>
      </c>
      <c r="Q2178" t="str">
        <f t="shared" si="201"/>
        <v>high impact</v>
      </c>
      <c r="R2178" t="str">
        <f t="shared" si="202"/>
        <v>good</v>
      </c>
      <c r="S2178" t="s">
        <v>37</v>
      </c>
      <c r="T2178" t="s">
        <v>37</v>
      </c>
      <c r="U2178">
        <v>1925.0001</v>
      </c>
      <c r="V2178">
        <f t="shared" si="203"/>
        <v>1925.0001</v>
      </c>
    </row>
    <row r="2179" spans="1:22" x14ac:dyDescent="0.35">
      <c r="A2179" t="s">
        <v>2663</v>
      </c>
      <c r="B2179" t="s">
        <v>24</v>
      </c>
      <c r="C2179" t="s">
        <v>25</v>
      </c>
      <c r="D2179" t="s">
        <v>50</v>
      </c>
      <c r="E2179">
        <v>1584.22</v>
      </c>
      <c r="F2179" t="str">
        <f t="shared" ref="F2179:F2242" si="204">IF(E2179&gt;2000,"high",IF(E2179&gt;1000,"medium","low"))</f>
        <v>medium</v>
      </c>
      <c r="G2179" t="str">
        <f t="shared" ref="G2179:G2242" si="205">IF(E2179&gt;2000,"high","low")</f>
        <v>low</v>
      </c>
      <c r="H2179">
        <v>0.11</v>
      </c>
      <c r="I2179">
        <v>174.26419999999999</v>
      </c>
      <c r="J2179">
        <v>1</v>
      </c>
      <c r="K2179" s="3">
        <v>44932</v>
      </c>
      <c r="L2179" s="3">
        <v>45083</v>
      </c>
      <c r="M2179" t="s">
        <v>43</v>
      </c>
      <c r="N2179" t="s">
        <v>29</v>
      </c>
      <c r="O2179">
        <v>269.39</v>
      </c>
      <c r="P2179" t="str">
        <f t="shared" ref="P2179:P2242" si="206">IF(AND(E2179&gt;1000,O2179&gt;500),"Good","Not Good")</f>
        <v>Not Good</v>
      </c>
      <c r="Q2179" t="str">
        <f t="shared" ref="Q2179:Q2242" si="207">IF(OR(E2179&gt;1000,H2179&gt;0.2),"high impact","normal")</f>
        <v>high impact</v>
      </c>
      <c r="R2179" t="str">
        <f t="shared" ref="R2179:R2242" si="208">IF(NOT(AND(E2179&gt;2000,O2179&gt;500)),"not good","good")</f>
        <v>not good</v>
      </c>
      <c r="S2179" t="s">
        <v>30</v>
      </c>
      <c r="T2179" t="s">
        <v>30</v>
      </c>
      <c r="U2179">
        <v>1409.9558</v>
      </c>
      <c r="V2179">
        <f t="shared" ref="V2179:V2242" si="209">IFERROR(U2179,0)</f>
        <v>1409.9558</v>
      </c>
    </row>
    <row r="2180" spans="1:22" x14ac:dyDescent="0.35">
      <c r="A2180" t="s">
        <v>2664</v>
      </c>
      <c r="B2180" t="s">
        <v>16</v>
      </c>
      <c r="C2180" t="s">
        <v>33</v>
      </c>
      <c r="D2180" t="s">
        <v>50</v>
      </c>
      <c r="E2180">
        <v>3918.6</v>
      </c>
      <c r="F2180" t="str">
        <f t="shared" si="204"/>
        <v>high</v>
      </c>
      <c r="G2180" t="str">
        <f t="shared" si="205"/>
        <v>high</v>
      </c>
      <c r="H2180">
        <v>0.36</v>
      </c>
      <c r="I2180">
        <v>1410.6959999999999</v>
      </c>
      <c r="J2180">
        <v>8</v>
      </c>
      <c r="K2180" s="4" t="s">
        <v>1505</v>
      </c>
      <c r="L2180" s="4" t="s">
        <v>166</v>
      </c>
      <c r="M2180" t="s">
        <v>28</v>
      </c>
      <c r="N2180" t="s">
        <v>36</v>
      </c>
      <c r="O2180">
        <v>284.37</v>
      </c>
      <c r="P2180" t="str">
        <f t="shared" si="206"/>
        <v>Not Good</v>
      </c>
      <c r="Q2180" t="str">
        <f t="shared" si="207"/>
        <v>high impact</v>
      </c>
      <c r="R2180" t="str">
        <f t="shared" si="208"/>
        <v>not good</v>
      </c>
      <c r="S2180" t="s">
        <v>37</v>
      </c>
      <c r="T2180" t="s">
        <v>37</v>
      </c>
      <c r="U2180">
        <v>2507.904</v>
      </c>
      <c r="V2180">
        <f t="shared" si="209"/>
        <v>2507.904</v>
      </c>
    </row>
    <row r="2181" spans="1:22" x14ac:dyDescent="0.35">
      <c r="A2181" t="s">
        <v>2665</v>
      </c>
      <c r="B2181" t="s">
        <v>24</v>
      </c>
      <c r="C2181" t="s">
        <v>39</v>
      </c>
      <c r="D2181" t="s">
        <v>26</v>
      </c>
      <c r="E2181">
        <v>1681.05</v>
      </c>
      <c r="F2181" t="str">
        <f t="shared" si="204"/>
        <v>medium</v>
      </c>
      <c r="G2181" t="str">
        <f t="shared" si="205"/>
        <v>low</v>
      </c>
      <c r="H2181">
        <v>0.27</v>
      </c>
      <c r="I2181">
        <v>453.88350000000003</v>
      </c>
      <c r="J2181">
        <v>4</v>
      </c>
      <c r="K2181" s="4" t="s">
        <v>525</v>
      </c>
      <c r="L2181" s="3">
        <v>45449</v>
      </c>
      <c r="M2181" t="s">
        <v>43</v>
      </c>
      <c r="N2181" t="s">
        <v>21</v>
      </c>
      <c r="O2181">
        <v>92.6</v>
      </c>
      <c r="P2181" t="str">
        <f t="shared" si="206"/>
        <v>Not Good</v>
      </c>
      <c r="Q2181" t="str">
        <f t="shared" si="207"/>
        <v>high impact</v>
      </c>
      <c r="R2181" t="str">
        <f t="shared" si="208"/>
        <v>not good</v>
      </c>
      <c r="S2181" t="s">
        <v>37</v>
      </c>
      <c r="T2181" t="s">
        <v>37</v>
      </c>
      <c r="U2181">
        <v>1227.1665</v>
      </c>
      <c r="V2181">
        <f t="shared" si="209"/>
        <v>1227.1665</v>
      </c>
    </row>
    <row r="2182" spans="1:22" x14ac:dyDescent="0.35">
      <c r="A2182" t="s">
        <v>2666</v>
      </c>
      <c r="B2182" t="s">
        <v>24</v>
      </c>
      <c r="C2182" t="s">
        <v>17</v>
      </c>
      <c r="D2182" t="s">
        <v>46</v>
      </c>
      <c r="E2182">
        <v>2207.12</v>
      </c>
      <c r="F2182" t="str">
        <f t="shared" si="204"/>
        <v>high</v>
      </c>
      <c r="G2182" t="str">
        <f t="shared" si="205"/>
        <v>high</v>
      </c>
      <c r="H2182">
        <v>0.47</v>
      </c>
      <c r="I2182">
        <v>1037.3463999999999</v>
      </c>
      <c r="J2182">
        <v>1</v>
      </c>
      <c r="K2182" s="3">
        <v>45424</v>
      </c>
      <c r="L2182" s="3">
        <v>45608</v>
      </c>
      <c r="M2182" t="s">
        <v>20</v>
      </c>
      <c r="N2182" t="s">
        <v>36</v>
      </c>
      <c r="O2182">
        <v>281.43</v>
      </c>
      <c r="P2182" t="str">
        <f t="shared" si="206"/>
        <v>Not Good</v>
      </c>
      <c r="Q2182" t="str">
        <f t="shared" si="207"/>
        <v>high impact</v>
      </c>
      <c r="R2182" t="str">
        <f t="shared" si="208"/>
        <v>not good</v>
      </c>
      <c r="S2182" t="s">
        <v>30</v>
      </c>
      <c r="T2182" t="s">
        <v>30</v>
      </c>
      <c r="U2182">
        <v>1169.7736</v>
      </c>
      <c r="V2182">
        <f t="shared" si="209"/>
        <v>1169.7736</v>
      </c>
    </row>
    <row r="2183" spans="1:22" x14ac:dyDescent="0.35">
      <c r="A2183" t="s">
        <v>2667</v>
      </c>
      <c r="B2183" t="s">
        <v>32</v>
      </c>
      <c r="C2183" t="s">
        <v>25</v>
      </c>
      <c r="D2183" t="s">
        <v>50</v>
      </c>
      <c r="E2183">
        <v>2449.46</v>
      </c>
      <c r="F2183" t="str">
        <f t="shared" si="204"/>
        <v>high</v>
      </c>
      <c r="G2183" t="str">
        <f t="shared" si="205"/>
        <v>high</v>
      </c>
      <c r="H2183">
        <v>0.13</v>
      </c>
      <c r="I2183">
        <v>318.4298</v>
      </c>
      <c r="J2183">
        <v>4</v>
      </c>
      <c r="K2183" s="3">
        <v>45421</v>
      </c>
      <c r="L2183" s="3">
        <v>45482</v>
      </c>
      <c r="M2183" t="s">
        <v>43</v>
      </c>
      <c r="N2183" t="s">
        <v>36</v>
      </c>
      <c r="O2183">
        <v>622.85</v>
      </c>
      <c r="P2183" t="str">
        <f t="shared" si="206"/>
        <v>Good</v>
      </c>
      <c r="Q2183" t="str">
        <f t="shared" si="207"/>
        <v>high impact</v>
      </c>
      <c r="R2183" t="str">
        <f t="shared" si="208"/>
        <v>good</v>
      </c>
      <c r="S2183" t="s">
        <v>47</v>
      </c>
      <c r="T2183" t="s">
        <v>47</v>
      </c>
      <c r="U2183">
        <v>2131.0302000000001</v>
      </c>
      <c r="V2183">
        <f t="shared" si="209"/>
        <v>2131.0302000000001</v>
      </c>
    </row>
    <row r="2184" spans="1:22" x14ac:dyDescent="0.35">
      <c r="A2184" t="s">
        <v>2668</v>
      </c>
      <c r="B2184" t="s">
        <v>16</v>
      </c>
      <c r="C2184" t="s">
        <v>33</v>
      </c>
      <c r="D2184" t="s">
        <v>46</v>
      </c>
      <c r="E2184">
        <v>4639.18</v>
      </c>
      <c r="F2184" t="str">
        <f t="shared" si="204"/>
        <v>high</v>
      </c>
      <c r="G2184" t="str">
        <f t="shared" si="205"/>
        <v>high</v>
      </c>
      <c r="H2184">
        <v>0.03</v>
      </c>
      <c r="I2184">
        <v>139.1754</v>
      </c>
      <c r="J2184">
        <v>2</v>
      </c>
      <c r="K2184" s="4" t="s">
        <v>186</v>
      </c>
      <c r="L2184" s="4" t="s">
        <v>464</v>
      </c>
      <c r="M2184" t="s">
        <v>43</v>
      </c>
      <c r="N2184" t="s">
        <v>36</v>
      </c>
      <c r="O2184">
        <v>1239.24</v>
      </c>
      <c r="P2184" t="str">
        <f t="shared" si="206"/>
        <v>Good</v>
      </c>
      <c r="Q2184" t="str">
        <f t="shared" si="207"/>
        <v>high impact</v>
      </c>
      <c r="R2184" t="str">
        <f t="shared" si="208"/>
        <v>good</v>
      </c>
      <c r="S2184" t="s">
        <v>72</v>
      </c>
      <c r="T2184" t="s">
        <v>72</v>
      </c>
      <c r="U2184">
        <v>4500.0046000000002</v>
      </c>
      <c r="V2184">
        <f t="shared" si="209"/>
        <v>4500.0046000000002</v>
      </c>
    </row>
    <row r="2185" spans="1:22" x14ac:dyDescent="0.35">
      <c r="A2185" t="s">
        <v>2669</v>
      </c>
      <c r="B2185" t="s">
        <v>58</v>
      </c>
      <c r="C2185" t="s">
        <v>39</v>
      </c>
      <c r="D2185" t="s">
        <v>50</v>
      </c>
      <c r="E2185">
        <v>361.92</v>
      </c>
      <c r="F2185" t="str">
        <f t="shared" si="204"/>
        <v>low</v>
      </c>
      <c r="G2185" t="str">
        <f t="shared" si="205"/>
        <v>low</v>
      </c>
      <c r="H2185">
        <v>0.27</v>
      </c>
      <c r="I2185">
        <v>97.718400000000003</v>
      </c>
      <c r="J2185">
        <v>5</v>
      </c>
      <c r="K2185" s="4" t="s">
        <v>878</v>
      </c>
      <c r="L2185" s="4" t="s">
        <v>802</v>
      </c>
      <c r="M2185" t="s">
        <v>28</v>
      </c>
      <c r="N2185" t="s">
        <v>21</v>
      </c>
      <c r="O2185">
        <v>85.78</v>
      </c>
      <c r="P2185" t="str">
        <f t="shared" si="206"/>
        <v>Not Good</v>
      </c>
      <c r="Q2185" t="str">
        <f t="shared" si="207"/>
        <v>high impact</v>
      </c>
      <c r="R2185" t="str">
        <f t="shared" si="208"/>
        <v>not good</v>
      </c>
      <c r="S2185" t="s">
        <v>30</v>
      </c>
      <c r="T2185" t="s">
        <v>30</v>
      </c>
      <c r="U2185">
        <v>264.20159999999998</v>
      </c>
      <c r="V2185">
        <f t="shared" si="209"/>
        <v>264.20159999999998</v>
      </c>
    </row>
    <row r="2186" spans="1:22" x14ac:dyDescent="0.35">
      <c r="A2186" t="s">
        <v>2670</v>
      </c>
      <c r="B2186" t="s">
        <v>32</v>
      </c>
      <c r="C2186" t="s">
        <v>17</v>
      </c>
      <c r="D2186" t="s">
        <v>34</v>
      </c>
      <c r="E2186">
        <v>1064.6500000000001</v>
      </c>
      <c r="F2186" t="str">
        <f t="shared" si="204"/>
        <v>medium</v>
      </c>
      <c r="G2186" t="str">
        <f t="shared" si="205"/>
        <v>low</v>
      </c>
      <c r="H2186">
        <v>0.26</v>
      </c>
      <c r="I2186">
        <v>276.80900000000003</v>
      </c>
      <c r="J2186">
        <v>1</v>
      </c>
      <c r="K2186" s="4" t="s">
        <v>546</v>
      </c>
      <c r="L2186" s="4" t="s">
        <v>82</v>
      </c>
      <c r="M2186" t="s">
        <v>28</v>
      </c>
      <c r="N2186" t="s">
        <v>21</v>
      </c>
      <c r="O2186">
        <v>102.32</v>
      </c>
      <c r="P2186" t="str">
        <f t="shared" si="206"/>
        <v>Not Good</v>
      </c>
      <c r="Q2186" t="str">
        <f t="shared" si="207"/>
        <v>high impact</v>
      </c>
      <c r="R2186" t="str">
        <f t="shared" si="208"/>
        <v>not good</v>
      </c>
      <c r="S2186" t="s">
        <v>37</v>
      </c>
      <c r="T2186" t="s">
        <v>37</v>
      </c>
      <c r="U2186">
        <v>787.84100000000001</v>
      </c>
      <c r="V2186">
        <f t="shared" si="209"/>
        <v>787.84100000000001</v>
      </c>
    </row>
    <row r="2187" spans="1:22" x14ac:dyDescent="0.35">
      <c r="A2187" t="s">
        <v>2671</v>
      </c>
      <c r="B2187" t="s">
        <v>16</v>
      </c>
      <c r="C2187" t="s">
        <v>25</v>
      </c>
      <c r="D2187" t="s">
        <v>18</v>
      </c>
      <c r="E2187">
        <v>3558.14</v>
      </c>
      <c r="F2187" t="str">
        <f t="shared" si="204"/>
        <v>high</v>
      </c>
      <c r="G2187" t="str">
        <f t="shared" si="205"/>
        <v>high</v>
      </c>
      <c r="H2187">
        <v>0.16</v>
      </c>
      <c r="I2187">
        <v>569.30240000000003</v>
      </c>
      <c r="J2187">
        <v>1</v>
      </c>
      <c r="K2187" s="4" t="s">
        <v>865</v>
      </c>
      <c r="L2187" s="4" t="s">
        <v>769</v>
      </c>
      <c r="M2187" t="s">
        <v>28</v>
      </c>
      <c r="N2187" t="s">
        <v>29</v>
      </c>
      <c r="O2187">
        <v>617.09</v>
      </c>
      <c r="P2187" t="str">
        <f t="shared" si="206"/>
        <v>Good</v>
      </c>
      <c r="Q2187" t="str">
        <f t="shared" si="207"/>
        <v>high impact</v>
      </c>
      <c r="R2187" t="str">
        <f t="shared" si="208"/>
        <v>good</v>
      </c>
      <c r="S2187" t="s">
        <v>56</v>
      </c>
      <c r="T2187" t="s">
        <v>56</v>
      </c>
      <c r="U2187">
        <v>2988.8375999999998</v>
      </c>
      <c r="V2187">
        <f t="shared" si="209"/>
        <v>2988.8375999999998</v>
      </c>
    </row>
    <row r="2188" spans="1:22" x14ac:dyDescent="0.35">
      <c r="A2188" t="s">
        <v>2672</v>
      </c>
      <c r="B2188" t="s">
        <v>32</v>
      </c>
      <c r="C2188" t="s">
        <v>33</v>
      </c>
      <c r="D2188" t="s">
        <v>50</v>
      </c>
      <c r="E2188">
        <v>2930.13</v>
      </c>
      <c r="F2188" t="str">
        <f t="shared" si="204"/>
        <v>high</v>
      </c>
      <c r="G2188" t="str">
        <f t="shared" si="205"/>
        <v>high</v>
      </c>
      <c r="H2188">
        <v>0.49</v>
      </c>
      <c r="I2188">
        <v>1435.7637</v>
      </c>
      <c r="J2188">
        <v>5</v>
      </c>
      <c r="K2188" s="4" t="s">
        <v>798</v>
      </c>
      <c r="L2188" s="4" t="s">
        <v>213</v>
      </c>
      <c r="M2188" t="s">
        <v>43</v>
      </c>
      <c r="N2188" t="s">
        <v>29</v>
      </c>
      <c r="O2188">
        <v>518.28</v>
      </c>
      <c r="P2188" t="str">
        <f t="shared" si="206"/>
        <v>Good</v>
      </c>
      <c r="Q2188" t="str">
        <f t="shared" si="207"/>
        <v>high impact</v>
      </c>
      <c r="R2188" t="str">
        <f t="shared" si="208"/>
        <v>good</v>
      </c>
      <c r="S2188" t="s">
        <v>56</v>
      </c>
      <c r="T2188" t="s">
        <v>56</v>
      </c>
      <c r="U2188">
        <v>1494.3662999999999</v>
      </c>
      <c r="V2188">
        <f t="shared" si="209"/>
        <v>1494.3662999999999</v>
      </c>
    </row>
    <row r="2189" spans="1:22" x14ac:dyDescent="0.35">
      <c r="A2189" t="s">
        <v>2673</v>
      </c>
      <c r="B2189" t="s">
        <v>58</v>
      </c>
      <c r="C2189" t="s">
        <v>39</v>
      </c>
      <c r="D2189" t="s">
        <v>34</v>
      </c>
      <c r="E2189">
        <v>1332.5</v>
      </c>
      <c r="F2189" t="str">
        <f t="shared" si="204"/>
        <v>medium</v>
      </c>
      <c r="G2189" t="str">
        <f t="shared" si="205"/>
        <v>low</v>
      </c>
      <c r="H2189">
        <v>0.03</v>
      </c>
      <c r="I2189">
        <v>39.975000000000001</v>
      </c>
      <c r="J2189">
        <v>2</v>
      </c>
      <c r="K2189" s="4" t="s">
        <v>770</v>
      </c>
      <c r="L2189" s="4" t="s">
        <v>1567</v>
      </c>
      <c r="M2189" t="s">
        <v>43</v>
      </c>
      <c r="N2189" t="s">
        <v>36</v>
      </c>
      <c r="O2189">
        <v>130.47999999999999</v>
      </c>
      <c r="P2189" t="str">
        <f t="shared" si="206"/>
        <v>Not Good</v>
      </c>
      <c r="Q2189" t="str">
        <f t="shared" si="207"/>
        <v>high impact</v>
      </c>
      <c r="R2189" t="str">
        <f t="shared" si="208"/>
        <v>not good</v>
      </c>
      <c r="S2189" t="s">
        <v>47</v>
      </c>
      <c r="T2189" t="s">
        <v>47</v>
      </c>
      <c r="U2189">
        <v>1292.5250000000001</v>
      </c>
      <c r="V2189">
        <f t="shared" si="209"/>
        <v>1292.5250000000001</v>
      </c>
    </row>
    <row r="2190" spans="1:22" x14ac:dyDescent="0.35">
      <c r="A2190" t="s">
        <v>2674</v>
      </c>
      <c r="B2190" t="s">
        <v>58</v>
      </c>
      <c r="C2190" t="s">
        <v>17</v>
      </c>
      <c r="D2190" t="s">
        <v>26</v>
      </c>
      <c r="E2190">
        <v>1517.08</v>
      </c>
      <c r="F2190" t="str">
        <f t="shared" si="204"/>
        <v>medium</v>
      </c>
      <c r="G2190" t="str">
        <f t="shared" si="205"/>
        <v>low</v>
      </c>
      <c r="H2190">
        <v>0.28000000000000003</v>
      </c>
      <c r="I2190">
        <v>424.7824</v>
      </c>
      <c r="J2190">
        <v>9</v>
      </c>
      <c r="K2190" s="4" t="s">
        <v>133</v>
      </c>
      <c r="L2190" s="4" t="s">
        <v>485</v>
      </c>
      <c r="M2190" t="s">
        <v>20</v>
      </c>
      <c r="N2190" t="s">
        <v>36</v>
      </c>
      <c r="O2190">
        <v>214.89</v>
      </c>
      <c r="P2190" t="str">
        <f t="shared" si="206"/>
        <v>Not Good</v>
      </c>
      <c r="Q2190" t="str">
        <f t="shared" si="207"/>
        <v>high impact</v>
      </c>
      <c r="R2190" t="str">
        <f t="shared" si="208"/>
        <v>not good</v>
      </c>
      <c r="S2190" t="s">
        <v>72</v>
      </c>
      <c r="T2190" t="s">
        <v>72</v>
      </c>
      <c r="U2190">
        <v>1092.2976000000001</v>
      </c>
      <c r="V2190">
        <f t="shared" si="209"/>
        <v>1092.2976000000001</v>
      </c>
    </row>
    <row r="2191" spans="1:22" x14ac:dyDescent="0.35">
      <c r="A2191" t="s">
        <v>2675</v>
      </c>
      <c r="B2191" t="s">
        <v>16</v>
      </c>
      <c r="C2191" t="s">
        <v>25</v>
      </c>
      <c r="D2191" t="s">
        <v>34</v>
      </c>
      <c r="E2191">
        <v>1899.82</v>
      </c>
      <c r="F2191" t="str">
        <f t="shared" si="204"/>
        <v>medium</v>
      </c>
      <c r="G2191" t="str">
        <f t="shared" si="205"/>
        <v>low</v>
      </c>
      <c r="H2191">
        <v>0.13</v>
      </c>
      <c r="I2191">
        <v>246.97659999999999</v>
      </c>
      <c r="J2191">
        <v>7</v>
      </c>
      <c r="K2191" s="4" t="s">
        <v>77</v>
      </c>
      <c r="L2191" s="4" t="s">
        <v>718</v>
      </c>
      <c r="M2191" t="s">
        <v>20</v>
      </c>
      <c r="N2191" t="s">
        <v>21</v>
      </c>
      <c r="O2191">
        <v>234.84</v>
      </c>
      <c r="P2191" t="str">
        <f t="shared" si="206"/>
        <v>Not Good</v>
      </c>
      <c r="Q2191" t="str">
        <f t="shared" si="207"/>
        <v>high impact</v>
      </c>
      <c r="R2191" t="str">
        <f t="shared" si="208"/>
        <v>not good</v>
      </c>
      <c r="S2191" t="s">
        <v>22</v>
      </c>
      <c r="T2191" t="s">
        <v>22</v>
      </c>
      <c r="U2191">
        <v>1652.8434</v>
      </c>
      <c r="V2191">
        <f t="shared" si="209"/>
        <v>1652.8434</v>
      </c>
    </row>
    <row r="2192" spans="1:22" x14ac:dyDescent="0.35">
      <c r="A2192" t="s">
        <v>2676</v>
      </c>
      <c r="B2192" t="s">
        <v>58</v>
      </c>
      <c r="C2192" t="s">
        <v>33</v>
      </c>
      <c r="D2192" t="s">
        <v>26</v>
      </c>
      <c r="E2192">
        <v>2306.6999999999998</v>
      </c>
      <c r="F2192" t="str">
        <f t="shared" si="204"/>
        <v>high</v>
      </c>
      <c r="G2192" t="str">
        <f t="shared" si="205"/>
        <v>high</v>
      </c>
      <c r="H2192">
        <v>0</v>
      </c>
      <c r="I2192">
        <v>0</v>
      </c>
      <c r="J2192">
        <v>4</v>
      </c>
      <c r="K2192" s="3">
        <v>45577</v>
      </c>
      <c r="L2192" s="4" t="s">
        <v>389</v>
      </c>
      <c r="M2192" t="s">
        <v>20</v>
      </c>
      <c r="N2192" t="s">
        <v>36</v>
      </c>
      <c r="O2192">
        <v>261.27</v>
      </c>
      <c r="P2192" t="str">
        <f t="shared" si="206"/>
        <v>Not Good</v>
      </c>
      <c r="Q2192" t="str">
        <f t="shared" si="207"/>
        <v>high impact</v>
      </c>
      <c r="R2192" t="str">
        <f t="shared" si="208"/>
        <v>not good</v>
      </c>
      <c r="S2192" t="s">
        <v>22</v>
      </c>
      <c r="T2192" t="s">
        <v>22</v>
      </c>
      <c r="U2192">
        <v>2306.6999999999998</v>
      </c>
      <c r="V2192">
        <f t="shared" si="209"/>
        <v>2306.6999999999998</v>
      </c>
    </row>
    <row r="2193" spans="1:22" x14ac:dyDescent="0.35">
      <c r="A2193" t="s">
        <v>2677</v>
      </c>
      <c r="B2193" t="s">
        <v>32</v>
      </c>
      <c r="C2193" t="s">
        <v>39</v>
      </c>
      <c r="D2193" t="s">
        <v>50</v>
      </c>
      <c r="E2193">
        <v>4108.33</v>
      </c>
      <c r="F2193" t="str">
        <f t="shared" si="204"/>
        <v>high</v>
      </c>
      <c r="G2193" t="str">
        <f t="shared" si="205"/>
        <v>high</v>
      </c>
      <c r="H2193">
        <v>0.49</v>
      </c>
      <c r="I2193">
        <v>2013.0817</v>
      </c>
      <c r="J2193">
        <v>7</v>
      </c>
      <c r="K2193" s="4" t="s">
        <v>122</v>
      </c>
      <c r="L2193" s="3">
        <v>45658</v>
      </c>
      <c r="M2193" t="s">
        <v>20</v>
      </c>
      <c r="N2193" t="s">
        <v>36</v>
      </c>
      <c r="O2193">
        <v>622.63</v>
      </c>
      <c r="P2193" t="str">
        <f t="shared" si="206"/>
        <v>Good</v>
      </c>
      <c r="Q2193" t="str">
        <f t="shared" si="207"/>
        <v>high impact</v>
      </c>
      <c r="R2193" t="str">
        <f t="shared" si="208"/>
        <v>good</v>
      </c>
      <c r="S2193" t="s">
        <v>72</v>
      </c>
      <c r="T2193" t="s">
        <v>72</v>
      </c>
      <c r="U2193">
        <v>2095.2483000000002</v>
      </c>
      <c r="V2193">
        <f t="shared" si="209"/>
        <v>2095.2483000000002</v>
      </c>
    </row>
    <row r="2194" spans="1:22" x14ac:dyDescent="0.35">
      <c r="A2194" t="s">
        <v>2678</v>
      </c>
      <c r="B2194" t="s">
        <v>58</v>
      </c>
      <c r="C2194" t="s">
        <v>17</v>
      </c>
      <c r="D2194" t="s">
        <v>26</v>
      </c>
      <c r="E2194">
        <v>167.7</v>
      </c>
      <c r="F2194" t="str">
        <f t="shared" si="204"/>
        <v>low</v>
      </c>
      <c r="G2194" t="str">
        <f t="shared" si="205"/>
        <v>low</v>
      </c>
      <c r="H2194">
        <v>0.24</v>
      </c>
      <c r="I2194">
        <v>40.247999999999998</v>
      </c>
      <c r="J2194">
        <v>8</v>
      </c>
      <c r="K2194" s="4" t="s">
        <v>1561</v>
      </c>
      <c r="L2194" s="4" t="s">
        <v>680</v>
      </c>
      <c r="M2194" t="s">
        <v>20</v>
      </c>
      <c r="N2194" t="s">
        <v>29</v>
      </c>
      <c r="O2194">
        <v>21.72</v>
      </c>
      <c r="P2194" t="str">
        <f t="shared" si="206"/>
        <v>Not Good</v>
      </c>
      <c r="Q2194" t="str">
        <f t="shared" si="207"/>
        <v>high impact</v>
      </c>
      <c r="R2194" t="str">
        <f t="shared" si="208"/>
        <v>not good</v>
      </c>
      <c r="S2194" t="s">
        <v>22</v>
      </c>
      <c r="T2194" t="s">
        <v>22</v>
      </c>
      <c r="U2194">
        <v>127.452</v>
      </c>
      <c r="V2194">
        <f t="shared" si="209"/>
        <v>127.452</v>
      </c>
    </row>
    <row r="2195" spans="1:22" x14ac:dyDescent="0.35">
      <c r="A2195" t="s">
        <v>2679</v>
      </c>
      <c r="B2195" t="s">
        <v>32</v>
      </c>
      <c r="C2195" t="s">
        <v>25</v>
      </c>
      <c r="D2195" t="s">
        <v>34</v>
      </c>
      <c r="E2195">
        <v>4500.3</v>
      </c>
      <c r="F2195" t="str">
        <f t="shared" si="204"/>
        <v>high</v>
      </c>
      <c r="G2195" t="str">
        <f t="shared" si="205"/>
        <v>high</v>
      </c>
      <c r="H2195">
        <v>0.43</v>
      </c>
      <c r="I2195">
        <v>1935.1289999999999</v>
      </c>
      <c r="J2195">
        <v>8</v>
      </c>
      <c r="K2195" s="4" t="s">
        <v>674</v>
      </c>
      <c r="L2195" s="4" t="s">
        <v>659</v>
      </c>
      <c r="M2195" t="s">
        <v>20</v>
      </c>
      <c r="N2195" t="s">
        <v>29</v>
      </c>
      <c r="O2195">
        <v>1269.6400000000001</v>
      </c>
      <c r="P2195" t="str">
        <f t="shared" si="206"/>
        <v>Good</v>
      </c>
      <c r="Q2195" t="str">
        <f t="shared" si="207"/>
        <v>high impact</v>
      </c>
      <c r="R2195" t="str">
        <f t="shared" si="208"/>
        <v>good</v>
      </c>
      <c r="S2195" t="s">
        <v>72</v>
      </c>
      <c r="T2195" t="s">
        <v>72</v>
      </c>
      <c r="U2195">
        <v>2565.1709999999998</v>
      </c>
      <c r="V2195">
        <f t="shared" si="209"/>
        <v>2565.1709999999998</v>
      </c>
    </row>
    <row r="2196" spans="1:22" x14ac:dyDescent="0.35">
      <c r="A2196" t="s">
        <v>2680</v>
      </c>
      <c r="B2196" t="s">
        <v>32</v>
      </c>
      <c r="C2196" t="s">
        <v>33</v>
      </c>
      <c r="D2196" t="s">
        <v>18</v>
      </c>
      <c r="E2196">
        <v>2123.83</v>
      </c>
      <c r="F2196" t="str">
        <f t="shared" si="204"/>
        <v>high</v>
      </c>
      <c r="G2196" t="str">
        <f t="shared" si="205"/>
        <v>high</v>
      </c>
      <c r="H2196">
        <v>0.42</v>
      </c>
      <c r="I2196">
        <v>892.0086</v>
      </c>
      <c r="J2196">
        <v>8</v>
      </c>
      <c r="K2196" s="4" t="s">
        <v>99</v>
      </c>
      <c r="L2196" s="4" t="s">
        <v>1314</v>
      </c>
      <c r="M2196" t="s">
        <v>20</v>
      </c>
      <c r="N2196" t="s">
        <v>29</v>
      </c>
      <c r="O2196">
        <v>440.61</v>
      </c>
      <c r="P2196" t="str">
        <f t="shared" si="206"/>
        <v>Not Good</v>
      </c>
      <c r="Q2196" t="str">
        <f t="shared" si="207"/>
        <v>high impact</v>
      </c>
      <c r="R2196" t="str">
        <f t="shared" si="208"/>
        <v>not good</v>
      </c>
      <c r="S2196" t="s">
        <v>56</v>
      </c>
      <c r="T2196" t="s">
        <v>56</v>
      </c>
      <c r="U2196">
        <v>1231.8214</v>
      </c>
      <c r="V2196">
        <f t="shared" si="209"/>
        <v>1231.8214</v>
      </c>
    </row>
    <row r="2197" spans="1:22" x14ac:dyDescent="0.35">
      <c r="A2197" t="s">
        <v>2681</v>
      </c>
      <c r="B2197" t="s">
        <v>58</v>
      </c>
      <c r="C2197" t="s">
        <v>39</v>
      </c>
      <c r="D2197" t="s">
        <v>46</v>
      </c>
      <c r="E2197">
        <v>1229.44</v>
      </c>
      <c r="F2197" t="str">
        <f t="shared" si="204"/>
        <v>medium</v>
      </c>
      <c r="G2197" t="str">
        <f t="shared" si="205"/>
        <v>low</v>
      </c>
      <c r="H2197">
        <v>0.41</v>
      </c>
      <c r="I2197">
        <v>504.07040000000001</v>
      </c>
      <c r="J2197">
        <v>5</v>
      </c>
      <c r="K2197" s="4" t="s">
        <v>631</v>
      </c>
      <c r="L2197" s="4" t="s">
        <v>1010</v>
      </c>
      <c r="M2197" t="s">
        <v>28</v>
      </c>
      <c r="N2197" t="s">
        <v>21</v>
      </c>
      <c r="O2197">
        <v>240.08</v>
      </c>
      <c r="P2197" t="str">
        <f t="shared" si="206"/>
        <v>Not Good</v>
      </c>
      <c r="Q2197" t="str">
        <f t="shared" si="207"/>
        <v>high impact</v>
      </c>
      <c r="R2197" t="str">
        <f t="shared" si="208"/>
        <v>not good</v>
      </c>
      <c r="S2197" t="s">
        <v>47</v>
      </c>
      <c r="T2197" t="s">
        <v>47</v>
      </c>
      <c r="U2197">
        <v>725.36959999999999</v>
      </c>
      <c r="V2197">
        <f t="shared" si="209"/>
        <v>725.36959999999999</v>
      </c>
    </row>
    <row r="2198" spans="1:22" x14ac:dyDescent="0.35">
      <c r="A2198" t="s">
        <v>2682</v>
      </c>
      <c r="B2198" t="s">
        <v>16</v>
      </c>
      <c r="C2198" t="s">
        <v>17</v>
      </c>
      <c r="D2198" t="s">
        <v>46</v>
      </c>
      <c r="E2198">
        <v>2591.2199999999998</v>
      </c>
      <c r="F2198" t="str">
        <f t="shared" si="204"/>
        <v>high</v>
      </c>
      <c r="G2198" t="str">
        <f t="shared" si="205"/>
        <v>high</v>
      </c>
      <c r="H2198">
        <v>0.23</v>
      </c>
      <c r="I2198">
        <v>595.98059999999998</v>
      </c>
      <c r="J2198">
        <v>7</v>
      </c>
      <c r="K2198" s="4" t="s">
        <v>307</v>
      </c>
      <c r="L2198" s="3">
        <v>45445</v>
      </c>
      <c r="M2198" t="s">
        <v>20</v>
      </c>
      <c r="N2198" t="s">
        <v>36</v>
      </c>
      <c r="O2198">
        <v>400.23</v>
      </c>
      <c r="P2198" t="str">
        <f t="shared" si="206"/>
        <v>Not Good</v>
      </c>
      <c r="Q2198" t="str">
        <f t="shared" si="207"/>
        <v>high impact</v>
      </c>
      <c r="R2198" t="str">
        <f t="shared" si="208"/>
        <v>not good</v>
      </c>
      <c r="S2198" t="s">
        <v>56</v>
      </c>
      <c r="T2198" t="s">
        <v>56</v>
      </c>
      <c r="U2198">
        <v>1995.2393999999999</v>
      </c>
      <c r="V2198">
        <f t="shared" si="209"/>
        <v>1995.2393999999999</v>
      </c>
    </row>
    <row r="2199" spans="1:22" x14ac:dyDescent="0.35">
      <c r="A2199" t="s">
        <v>2683</v>
      </c>
      <c r="B2199" t="s">
        <v>24</v>
      </c>
      <c r="C2199" t="s">
        <v>25</v>
      </c>
      <c r="D2199" t="s">
        <v>18</v>
      </c>
      <c r="E2199">
        <v>3332.38</v>
      </c>
      <c r="F2199" t="str">
        <f t="shared" si="204"/>
        <v>high</v>
      </c>
      <c r="G2199" t="str">
        <f t="shared" si="205"/>
        <v>high</v>
      </c>
      <c r="H2199">
        <v>0.45</v>
      </c>
      <c r="I2199">
        <v>1499.5709999999999</v>
      </c>
      <c r="J2199">
        <v>7</v>
      </c>
      <c r="K2199" s="4" t="s">
        <v>1294</v>
      </c>
      <c r="L2199" s="4" t="s">
        <v>99</v>
      </c>
      <c r="M2199" t="s">
        <v>43</v>
      </c>
      <c r="N2199" t="s">
        <v>21</v>
      </c>
      <c r="O2199">
        <v>545.49</v>
      </c>
      <c r="P2199" t="str">
        <f t="shared" si="206"/>
        <v>Good</v>
      </c>
      <c r="Q2199" t="str">
        <f t="shared" si="207"/>
        <v>high impact</v>
      </c>
      <c r="R2199" t="str">
        <f t="shared" si="208"/>
        <v>good</v>
      </c>
      <c r="S2199" t="s">
        <v>37</v>
      </c>
      <c r="T2199" t="s">
        <v>37</v>
      </c>
      <c r="U2199">
        <v>1832.809</v>
      </c>
      <c r="V2199">
        <f t="shared" si="209"/>
        <v>1832.809</v>
      </c>
    </row>
    <row r="2200" spans="1:22" x14ac:dyDescent="0.35">
      <c r="A2200" t="s">
        <v>2684</v>
      </c>
      <c r="B2200" t="s">
        <v>58</v>
      </c>
      <c r="C2200" t="s">
        <v>33</v>
      </c>
      <c r="D2200" t="s">
        <v>46</v>
      </c>
      <c r="E2200">
        <v>319.29000000000002</v>
      </c>
      <c r="F2200" t="str">
        <f t="shared" si="204"/>
        <v>low</v>
      </c>
      <c r="G2200" t="str">
        <f t="shared" si="205"/>
        <v>low</v>
      </c>
      <c r="H2200">
        <v>0.18</v>
      </c>
      <c r="I2200">
        <v>57.472200000000001</v>
      </c>
      <c r="J2200">
        <v>2</v>
      </c>
      <c r="K2200" s="4" t="s">
        <v>135</v>
      </c>
      <c r="L2200" s="3">
        <v>45450</v>
      </c>
      <c r="M2200" t="s">
        <v>43</v>
      </c>
      <c r="N2200" t="s">
        <v>29</v>
      </c>
      <c r="O2200">
        <v>51.94</v>
      </c>
      <c r="P2200" t="str">
        <f t="shared" si="206"/>
        <v>Not Good</v>
      </c>
      <c r="Q2200" t="str">
        <f t="shared" si="207"/>
        <v>normal</v>
      </c>
      <c r="R2200" t="str">
        <f t="shared" si="208"/>
        <v>not good</v>
      </c>
      <c r="S2200" t="s">
        <v>37</v>
      </c>
      <c r="T2200" t="s">
        <v>37</v>
      </c>
      <c r="U2200">
        <v>261.81779999999998</v>
      </c>
      <c r="V2200">
        <f t="shared" si="209"/>
        <v>261.81779999999998</v>
      </c>
    </row>
    <row r="2201" spans="1:22" x14ac:dyDescent="0.35">
      <c r="A2201" t="s">
        <v>2685</v>
      </c>
      <c r="B2201" t="s">
        <v>32</v>
      </c>
      <c r="C2201" t="s">
        <v>39</v>
      </c>
      <c r="D2201" t="s">
        <v>50</v>
      </c>
      <c r="E2201">
        <v>3607.31</v>
      </c>
      <c r="F2201" t="str">
        <f t="shared" si="204"/>
        <v>high</v>
      </c>
      <c r="G2201" t="str">
        <f t="shared" si="205"/>
        <v>high</v>
      </c>
      <c r="H2201">
        <v>0.2</v>
      </c>
      <c r="I2201">
        <v>721.46199999999999</v>
      </c>
      <c r="J2201">
        <v>3</v>
      </c>
      <c r="K2201" s="3">
        <v>44928</v>
      </c>
      <c r="L2201" s="3">
        <v>44959</v>
      </c>
      <c r="M2201" t="s">
        <v>43</v>
      </c>
      <c r="N2201" t="s">
        <v>36</v>
      </c>
      <c r="O2201">
        <v>196.17</v>
      </c>
      <c r="P2201" t="str">
        <f t="shared" si="206"/>
        <v>Not Good</v>
      </c>
      <c r="Q2201" t="str">
        <f t="shared" si="207"/>
        <v>high impact</v>
      </c>
      <c r="R2201" t="str">
        <f t="shared" si="208"/>
        <v>not good</v>
      </c>
      <c r="S2201" t="s">
        <v>30</v>
      </c>
      <c r="T2201" t="s">
        <v>30</v>
      </c>
      <c r="U2201">
        <v>2885.848</v>
      </c>
      <c r="V2201">
        <f t="shared" si="209"/>
        <v>2885.848</v>
      </c>
    </row>
    <row r="2202" spans="1:22" x14ac:dyDescent="0.35">
      <c r="A2202" t="s">
        <v>2686</v>
      </c>
      <c r="B2202" t="s">
        <v>32</v>
      </c>
      <c r="C2202" t="s">
        <v>17</v>
      </c>
      <c r="D2202" t="s">
        <v>50</v>
      </c>
      <c r="E2202">
        <v>3827.73</v>
      </c>
      <c r="F2202" t="str">
        <f t="shared" si="204"/>
        <v>high</v>
      </c>
      <c r="G2202" t="str">
        <f t="shared" si="205"/>
        <v>high</v>
      </c>
      <c r="H2202">
        <v>0.13</v>
      </c>
      <c r="I2202">
        <v>497.60489999999999</v>
      </c>
      <c r="J2202">
        <v>2</v>
      </c>
      <c r="K2202" s="4" t="s">
        <v>1097</v>
      </c>
      <c r="L2202" s="4" t="s">
        <v>221</v>
      </c>
      <c r="M2202" t="s">
        <v>28</v>
      </c>
      <c r="N2202" t="s">
        <v>29</v>
      </c>
      <c r="O2202">
        <v>1108.0899999999999</v>
      </c>
      <c r="P2202" t="str">
        <f t="shared" si="206"/>
        <v>Good</v>
      </c>
      <c r="Q2202" t="str">
        <f t="shared" si="207"/>
        <v>high impact</v>
      </c>
      <c r="R2202" t="str">
        <f t="shared" si="208"/>
        <v>good</v>
      </c>
      <c r="S2202" t="s">
        <v>47</v>
      </c>
      <c r="T2202" t="s">
        <v>47</v>
      </c>
      <c r="U2202">
        <v>3330.1251000000002</v>
      </c>
      <c r="V2202">
        <f t="shared" si="209"/>
        <v>3330.1251000000002</v>
      </c>
    </row>
    <row r="2203" spans="1:22" x14ac:dyDescent="0.35">
      <c r="A2203" t="s">
        <v>2687</v>
      </c>
      <c r="B2203" t="s">
        <v>58</v>
      </c>
      <c r="C2203" t="s">
        <v>25</v>
      </c>
      <c r="D2203" t="s">
        <v>34</v>
      </c>
      <c r="E2203">
        <v>914.29</v>
      </c>
      <c r="F2203" t="str">
        <f t="shared" si="204"/>
        <v>low</v>
      </c>
      <c r="G2203" t="str">
        <f t="shared" si="205"/>
        <v>low</v>
      </c>
      <c r="H2203">
        <v>0.22</v>
      </c>
      <c r="I2203">
        <v>201.1438</v>
      </c>
      <c r="J2203">
        <v>3</v>
      </c>
      <c r="K2203" s="3">
        <v>45421</v>
      </c>
      <c r="L2203" s="3">
        <v>45544</v>
      </c>
      <c r="M2203" t="s">
        <v>43</v>
      </c>
      <c r="N2203" t="s">
        <v>36</v>
      </c>
      <c r="O2203">
        <v>209.39</v>
      </c>
      <c r="P2203" t="str">
        <f t="shared" si="206"/>
        <v>Not Good</v>
      </c>
      <c r="Q2203" t="str">
        <f t="shared" si="207"/>
        <v>high impact</v>
      </c>
      <c r="R2203" t="str">
        <f t="shared" si="208"/>
        <v>not good</v>
      </c>
      <c r="S2203" t="s">
        <v>47</v>
      </c>
      <c r="T2203" t="s">
        <v>47</v>
      </c>
      <c r="U2203">
        <v>713.14620000000002</v>
      </c>
      <c r="V2203">
        <f t="shared" si="209"/>
        <v>713.14620000000002</v>
      </c>
    </row>
    <row r="2204" spans="1:22" x14ac:dyDescent="0.35">
      <c r="A2204" t="s">
        <v>2688</v>
      </c>
      <c r="B2204" t="s">
        <v>16</v>
      </c>
      <c r="C2204" t="s">
        <v>33</v>
      </c>
      <c r="D2204" t="s">
        <v>34</v>
      </c>
      <c r="E2204">
        <v>922.62</v>
      </c>
      <c r="F2204" t="str">
        <f t="shared" si="204"/>
        <v>low</v>
      </c>
      <c r="G2204" t="str">
        <f t="shared" si="205"/>
        <v>low</v>
      </c>
      <c r="H2204">
        <v>0.49</v>
      </c>
      <c r="I2204">
        <v>452.0838</v>
      </c>
      <c r="J2204">
        <v>9</v>
      </c>
      <c r="K2204" s="3">
        <v>45359</v>
      </c>
      <c r="L2204" s="3">
        <v>45512</v>
      </c>
      <c r="M2204" t="s">
        <v>43</v>
      </c>
      <c r="N2204" t="s">
        <v>29</v>
      </c>
      <c r="O2204">
        <v>172.37</v>
      </c>
      <c r="P2204" t="str">
        <f t="shared" si="206"/>
        <v>Not Good</v>
      </c>
      <c r="Q2204" t="str">
        <f t="shared" si="207"/>
        <v>high impact</v>
      </c>
      <c r="R2204" t="str">
        <f t="shared" si="208"/>
        <v>not good</v>
      </c>
      <c r="S2204" t="s">
        <v>47</v>
      </c>
      <c r="T2204" t="s">
        <v>47</v>
      </c>
      <c r="U2204">
        <v>470.53620000000001</v>
      </c>
      <c r="V2204">
        <f t="shared" si="209"/>
        <v>470.53620000000001</v>
      </c>
    </row>
    <row r="2205" spans="1:22" x14ac:dyDescent="0.35">
      <c r="A2205" t="s">
        <v>2689</v>
      </c>
      <c r="B2205" t="s">
        <v>16</v>
      </c>
      <c r="C2205" t="s">
        <v>39</v>
      </c>
      <c r="D2205" t="s">
        <v>26</v>
      </c>
      <c r="E2205">
        <v>1098.54</v>
      </c>
      <c r="F2205" t="str">
        <f t="shared" si="204"/>
        <v>medium</v>
      </c>
      <c r="G2205" t="str">
        <f t="shared" si="205"/>
        <v>low</v>
      </c>
      <c r="H2205">
        <v>0.28999999999999998</v>
      </c>
      <c r="I2205">
        <v>318.57659999999998</v>
      </c>
      <c r="J2205">
        <v>7</v>
      </c>
      <c r="K2205" s="3">
        <v>45419</v>
      </c>
      <c r="L2205" s="3">
        <v>45480</v>
      </c>
      <c r="M2205" t="s">
        <v>28</v>
      </c>
      <c r="N2205" t="s">
        <v>21</v>
      </c>
      <c r="O2205">
        <v>119.88</v>
      </c>
      <c r="P2205" t="str">
        <f t="shared" si="206"/>
        <v>Not Good</v>
      </c>
      <c r="Q2205" t="str">
        <f t="shared" si="207"/>
        <v>high impact</v>
      </c>
      <c r="R2205" t="str">
        <f t="shared" si="208"/>
        <v>not good</v>
      </c>
      <c r="S2205" t="s">
        <v>56</v>
      </c>
      <c r="T2205" t="s">
        <v>56</v>
      </c>
      <c r="U2205">
        <v>779.96339999999998</v>
      </c>
      <c r="V2205">
        <f t="shared" si="209"/>
        <v>779.96339999999998</v>
      </c>
    </row>
    <row r="2206" spans="1:22" x14ac:dyDescent="0.35">
      <c r="A2206" t="s">
        <v>2690</v>
      </c>
      <c r="B2206" t="s">
        <v>32</v>
      </c>
      <c r="C2206" t="s">
        <v>17</v>
      </c>
      <c r="D2206" t="s">
        <v>34</v>
      </c>
      <c r="E2206">
        <v>4003.48</v>
      </c>
      <c r="F2206" t="str">
        <f t="shared" si="204"/>
        <v>high</v>
      </c>
      <c r="G2206" t="str">
        <f t="shared" si="205"/>
        <v>high</v>
      </c>
      <c r="H2206">
        <v>0.42</v>
      </c>
      <c r="I2206">
        <v>1681.4616000000001</v>
      </c>
      <c r="J2206">
        <v>4</v>
      </c>
      <c r="K2206" s="4" t="s">
        <v>159</v>
      </c>
      <c r="L2206" s="4" t="s">
        <v>457</v>
      </c>
      <c r="M2206" t="s">
        <v>43</v>
      </c>
      <c r="N2206" t="s">
        <v>21</v>
      </c>
      <c r="O2206">
        <v>204.51</v>
      </c>
      <c r="P2206" t="str">
        <f t="shared" si="206"/>
        <v>Not Good</v>
      </c>
      <c r="Q2206" t="str">
        <f t="shared" si="207"/>
        <v>high impact</v>
      </c>
      <c r="R2206" t="str">
        <f t="shared" si="208"/>
        <v>not good</v>
      </c>
      <c r="S2206" t="s">
        <v>47</v>
      </c>
      <c r="T2206" t="s">
        <v>47</v>
      </c>
      <c r="U2206">
        <v>2322.0183999999999</v>
      </c>
      <c r="V2206">
        <f t="shared" si="209"/>
        <v>2322.0183999999999</v>
      </c>
    </row>
    <row r="2207" spans="1:22" x14ac:dyDescent="0.35">
      <c r="A2207" t="s">
        <v>2691</v>
      </c>
      <c r="B2207" t="s">
        <v>32</v>
      </c>
      <c r="C2207" t="s">
        <v>25</v>
      </c>
      <c r="D2207" t="s">
        <v>50</v>
      </c>
      <c r="E2207">
        <v>1432.81</v>
      </c>
      <c r="F2207" t="str">
        <f t="shared" si="204"/>
        <v>medium</v>
      </c>
      <c r="G2207" t="str">
        <f t="shared" si="205"/>
        <v>low</v>
      </c>
      <c r="H2207">
        <v>0.13</v>
      </c>
      <c r="I2207">
        <v>186.2653</v>
      </c>
      <c r="J2207">
        <v>8</v>
      </c>
      <c r="K2207" s="4" t="s">
        <v>130</v>
      </c>
      <c r="L2207" s="3">
        <v>44928</v>
      </c>
      <c r="M2207" t="s">
        <v>28</v>
      </c>
      <c r="N2207" t="s">
        <v>36</v>
      </c>
      <c r="O2207">
        <v>171.35</v>
      </c>
      <c r="P2207" t="str">
        <f t="shared" si="206"/>
        <v>Not Good</v>
      </c>
      <c r="Q2207" t="str">
        <f t="shared" si="207"/>
        <v>high impact</v>
      </c>
      <c r="R2207" t="str">
        <f t="shared" si="208"/>
        <v>not good</v>
      </c>
      <c r="S2207" t="s">
        <v>56</v>
      </c>
      <c r="T2207" t="s">
        <v>56</v>
      </c>
      <c r="U2207">
        <v>1246.5446999999999</v>
      </c>
      <c r="V2207">
        <f t="shared" si="209"/>
        <v>1246.5446999999999</v>
      </c>
    </row>
    <row r="2208" spans="1:22" x14ac:dyDescent="0.35">
      <c r="A2208" t="s">
        <v>2692</v>
      </c>
      <c r="B2208" t="s">
        <v>16</v>
      </c>
      <c r="C2208" t="s">
        <v>33</v>
      </c>
      <c r="D2208" t="s">
        <v>34</v>
      </c>
      <c r="E2208">
        <v>4000.09</v>
      </c>
      <c r="F2208" t="str">
        <f t="shared" si="204"/>
        <v>high</v>
      </c>
      <c r="G2208" t="str">
        <f t="shared" si="205"/>
        <v>high</v>
      </c>
      <c r="H2208">
        <v>0.48</v>
      </c>
      <c r="I2208">
        <v>1920.0432000000001</v>
      </c>
      <c r="J2208">
        <v>7</v>
      </c>
      <c r="K2208" s="4" t="s">
        <v>307</v>
      </c>
      <c r="L2208" s="3">
        <v>45353</v>
      </c>
      <c r="M2208" t="s">
        <v>43</v>
      </c>
      <c r="N2208" t="s">
        <v>29</v>
      </c>
      <c r="O2208">
        <v>982.27</v>
      </c>
      <c r="P2208" t="str">
        <f t="shared" si="206"/>
        <v>Good</v>
      </c>
      <c r="Q2208" t="str">
        <f t="shared" si="207"/>
        <v>high impact</v>
      </c>
      <c r="R2208" t="str">
        <f t="shared" si="208"/>
        <v>good</v>
      </c>
      <c r="S2208" t="s">
        <v>30</v>
      </c>
      <c r="T2208" t="s">
        <v>30</v>
      </c>
      <c r="U2208">
        <v>2080.0468000000001</v>
      </c>
      <c r="V2208">
        <f t="shared" si="209"/>
        <v>2080.0468000000001</v>
      </c>
    </row>
    <row r="2209" spans="1:22" x14ac:dyDescent="0.35">
      <c r="A2209" t="s">
        <v>2693</v>
      </c>
      <c r="B2209" t="s">
        <v>24</v>
      </c>
      <c r="C2209" t="s">
        <v>39</v>
      </c>
      <c r="D2209" t="s">
        <v>46</v>
      </c>
      <c r="E2209">
        <v>2748.57</v>
      </c>
      <c r="F2209" t="str">
        <f t="shared" si="204"/>
        <v>high</v>
      </c>
      <c r="G2209" t="str">
        <f t="shared" si="205"/>
        <v>high</v>
      </c>
      <c r="H2209">
        <v>0.01</v>
      </c>
      <c r="I2209">
        <v>27.485700000000001</v>
      </c>
      <c r="J2209">
        <v>6</v>
      </c>
      <c r="K2209" s="4" t="s">
        <v>1373</v>
      </c>
      <c r="L2209" s="4" t="s">
        <v>225</v>
      </c>
      <c r="M2209" t="s">
        <v>43</v>
      </c>
      <c r="N2209" t="s">
        <v>29</v>
      </c>
      <c r="O2209">
        <v>804.81</v>
      </c>
      <c r="P2209" t="str">
        <f t="shared" si="206"/>
        <v>Good</v>
      </c>
      <c r="Q2209" t="str">
        <f t="shared" si="207"/>
        <v>high impact</v>
      </c>
      <c r="R2209" t="str">
        <f t="shared" si="208"/>
        <v>good</v>
      </c>
      <c r="S2209" t="s">
        <v>30</v>
      </c>
      <c r="T2209" t="s">
        <v>30</v>
      </c>
      <c r="U2209">
        <v>2721.0843</v>
      </c>
      <c r="V2209">
        <f t="shared" si="209"/>
        <v>2721.0843</v>
      </c>
    </row>
    <row r="2210" spans="1:22" x14ac:dyDescent="0.35">
      <c r="A2210" t="s">
        <v>2694</v>
      </c>
      <c r="B2210" t="s">
        <v>58</v>
      </c>
      <c r="C2210" t="s">
        <v>17</v>
      </c>
      <c r="D2210" t="s">
        <v>26</v>
      </c>
      <c r="E2210">
        <v>3859.14</v>
      </c>
      <c r="F2210" t="str">
        <f t="shared" si="204"/>
        <v>high</v>
      </c>
      <c r="G2210" t="str">
        <f t="shared" si="205"/>
        <v>high</v>
      </c>
      <c r="H2210">
        <v>0.47</v>
      </c>
      <c r="I2210">
        <v>1813.7958000000001</v>
      </c>
      <c r="J2210">
        <v>4</v>
      </c>
      <c r="K2210" s="4" t="s">
        <v>276</v>
      </c>
      <c r="L2210" s="3">
        <v>44995</v>
      </c>
      <c r="M2210" t="s">
        <v>20</v>
      </c>
      <c r="N2210" t="s">
        <v>29</v>
      </c>
      <c r="O2210">
        <v>926.1</v>
      </c>
      <c r="P2210" t="str">
        <f t="shared" si="206"/>
        <v>Good</v>
      </c>
      <c r="Q2210" t="str">
        <f t="shared" si="207"/>
        <v>high impact</v>
      </c>
      <c r="R2210" t="str">
        <f t="shared" si="208"/>
        <v>good</v>
      </c>
      <c r="S2210" t="s">
        <v>37</v>
      </c>
      <c r="T2210" t="s">
        <v>37</v>
      </c>
      <c r="U2210">
        <v>2045.3442</v>
      </c>
      <c r="V2210">
        <f t="shared" si="209"/>
        <v>2045.3442</v>
      </c>
    </row>
    <row r="2211" spans="1:22" x14ac:dyDescent="0.35">
      <c r="A2211" t="s">
        <v>2695</v>
      </c>
      <c r="B2211" t="s">
        <v>32</v>
      </c>
      <c r="C2211" t="s">
        <v>25</v>
      </c>
      <c r="D2211" t="s">
        <v>26</v>
      </c>
      <c r="E2211">
        <v>2813</v>
      </c>
      <c r="F2211" t="str">
        <f t="shared" si="204"/>
        <v>high</v>
      </c>
      <c r="G2211" t="str">
        <f t="shared" si="205"/>
        <v>high</v>
      </c>
      <c r="H2211">
        <v>0.45</v>
      </c>
      <c r="I2211">
        <v>1265.8499999999999</v>
      </c>
      <c r="J2211">
        <v>5</v>
      </c>
      <c r="K2211" s="4" t="s">
        <v>189</v>
      </c>
      <c r="L2211" s="3">
        <v>45363</v>
      </c>
      <c r="M2211" t="s">
        <v>43</v>
      </c>
      <c r="N2211" t="s">
        <v>21</v>
      </c>
      <c r="O2211">
        <v>444.17</v>
      </c>
      <c r="P2211" t="str">
        <f t="shared" si="206"/>
        <v>Not Good</v>
      </c>
      <c r="Q2211" t="str">
        <f t="shared" si="207"/>
        <v>high impact</v>
      </c>
      <c r="R2211" t="str">
        <f t="shared" si="208"/>
        <v>not good</v>
      </c>
      <c r="S2211" t="s">
        <v>22</v>
      </c>
      <c r="T2211" t="s">
        <v>22</v>
      </c>
      <c r="U2211">
        <v>1547.15</v>
      </c>
      <c r="V2211">
        <f t="shared" si="209"/>
        <v>1547.15</v>
      </c>
    </row>
    <row r="2212" spans="1:22" x14ac:dyDescent="0.35">
      <c r="A2212" t="s">
        <v>2696</v>
      </c>
      <c r="B2212" t="s">
        <v>32</v>
      </c>
      <c r="C2212" t="s">
        <v>33</v>
      </c>
      <c r="D2212" t="s">
        <v>50</v>
      </c>
      <c r="E2212">
        <v>1745.27</v>
      </c>
      <c r="F2212" t="str">
        <f t="shared" si="204"/>
        <v>medium</v>
      </c>
      <c r="G2212" t="str">
        <f t="shared" si="205"/>
        <v>low</v>
      </c>
      <c r="H2212">
        <v>0.03</v>
      </c>
      <c r="I2212">
        <v>52.3581</v>
      </c>
      <c r="J2212">
        <v>8</v>
      </c>
      <c r="K2212" s="4" t="s">
        <v>347</v>
      </c>
      <c r="L2212" s="4" t="s">
        <v>1321</v>
      </c>
      <c r="M2212" t="s">
        <v>20</v>
      </c>
      <c r="N2212" t="s">
        <v>36</v>
      </c>
      <c r="O2212">
        <v>457.07</v>
      </c>
      <c r="P2212" t="str">
        <f t="shared" si="206"/>
        <v>Not Good</v>
      </c>
      <c r="Q2212" t="str">
        <f t="shared" si="207"/>
        <v>high impact</v>
      </c>
      <c r="R2212" t="str">
        <f t="shared" si="208"/>
        <v>not good</v>
      </c>
      <c r="S2212" t="s">
        <v>22</v>
      </c>
      <c r="T2212" t="s">
        <v>22</v>
      </c>
      <c r="U2212">
        <v>1692.9119000000001</v>
      </c>
      <c r="V2212">
        <f t="shared" si="209"/>
        <v>1692.9119000000001</v>
      </c>
    </row>
    <row r="2213" spans="1:22" x14ac:dyDescent="0.35">
      <c r="A2213" t="s">
        <v>2697</v>
      </c>
      <c r="B2213" t="s">
        <v>16</v>
      </c>
      <c r="C2213" t="s">
        <v>39</v>
      </c>
      <c r="D2213" t="s">
        <v>34</v>
      </c>
      <c r="E2213">
        <v>4562.5</v>
      </c>
      <c r="F2213" t="str">
        <f t="shared" si="204"/>
        <v>high</v>
      </c>
      <c r="G2213" t="str">
        <f t="shared" si="205"/>
        <v>high</v>
      </c>
      <c r="H2213">
        <v>0.3</v>
      </c>
      <c r="I2213">
        <v>1368.75</v>
      </c>
      <c r="J2213">
        <v>3</v>
      </c>
      <c r="K2213" s="4" t="s">
        <v>145</v>
      </c>
      <c r="L2213" s="4" t="s">
        <v>680</v>
      </c>
      <c r="M2213" t="s">
        <v>20</v>
      </c>
      <c r="N2213" t="s">
        <v>36</v>
      </c>
      <c r="O2213">
        <v>1364.11</v>
      </c>
      <c r="P2213" t="str">
        <f t="shared" si="206"/>
        <v>Good</v>
      </c>
      <c r="Q2213" t="str">
        <f t="shared" si="207"/>
        <v>high impact</v>
      </c>
      <c r="R2213" t="str">
        <f t="shared" si="208"/>
        <v>good</v>
      </c>
      <c r="S2213" t="s">
        <v>56</v>
      </c>
      <c r="T2213" t="s">
        <v>56</v>
      </c>
      <c r="U2213">
        <v>3193.75</v>
      </c>
      <c r="V2213">
        <f t="shared" si="209"/>
        <v>3193.75</v>
      </c>
    </row>
    <row r="2214" spans="1:22" x14ac:dyDescent="0.35">
      <c r="A2214" t="s">
        <v>2698</v>
      </c>
      <c r="B2214" t="s">
        <v>58</v>
      </c>
      <c r="C2214" t="s">
        <v>17</v>
      </c>
      <c r="D2214" t="s">
        <v>46</v>
      </c>
      <c r="E2214">
        <v>3604.95</v>
      </c>
      <c r="F2214" t="str">
        <f t="shared" si="204"/>
        <v>high</v>
      </c>
      <c r="G2214" t="str">
        <f t="shared" si="205"/>
        <v>high</v>
      </c>
      <c r="H2214">
        <v>0.39</v>
      </c>
      <c r="I2214">
        <v>1405.9304999999999</v>
      </c>
      <c r="J2214">
        <v>3</v>
      </c>
      <c r="K2214" s="4" t="s">
        <v>772</v>
      </c>
      <c r="L2214" s="4" t="s">
        <v>354</v>
      </c>
      <c r="M2214" t="s">
        <v>43</v>
      </c>
      <c r="N2214" t="s">
        <v>29</v>
      </c>
      <c r="O2214">
        <v>457.85</v>
      </c>
      <c r="P2214" t="str">
        <f t="shared" si="206"/>
        <v>Not Good</v>
      </c>
      <c r="Q2214" t="str">
        <f t="shared" si="207"/>
        <v>high impact</v>
      </c>
      <c r="R2214" t="str">
        <f t="shared" si="208"/>
        <v>not good</v>
      </c>
      <c r="S2214" t="s">
        <v>37</v>
      </c>
      <c r="T2214" t="s">
        <v>37</v>
      </c>
      <c r="U2214">
        <v>2199.0194999999999</v>
      </c>
      <c r="V2214">
        <f t="shared" si="209"/>
        <v>2199.0194999999999</v>
      </c>
    </row>
    <row r="2215" spans="1:22" x14ac:dyDescent="0.35">
      <c r="A2215" t="s">
        <v>2699</v>
      </c>
      <c r="B2215" t="s">
        <v>16</v>
      </c>
      <c r="C2215" t="s">
        <v>25</v>
      </c>
      <c r="D2215" t="s">
        <v>34</v>
      </c>
      <c r="E2215">
        <v>2471.87</v>
      </c>
      <c r="F2215" t="str">
        <f t="shared" si="204"/>
        <v>high</v>
      </c>
      <c r="G2215" t="str">
        <f t="shared" si="205"/>
        <v>high</v>
      </c>
      <c r="H2215">
        <v>0.2</v>
      </c>
      <c r="I2215">
        <v>494.37400000000002</v>
      </c>
      <c r="J2215">
        <v>5</v>
      </c>
      <c r="K2215" s="4" t="s">
        <v>597</v>
      </c>
      <c r="L2215" s="4" t="s">
        <v>726</v>
      </c>
      <c r="M2215" t="s">
        <v>43</v>
      </c>
      <c r="N2215" t="s">
        <v>29</v>
      </c>
      <c r="O2215">
        <v>376.81</v>
      </c>
      <c r="P2215" t="str">
        <f t="shared" si="206"/>
        <v>Not Good</v>
      </c>
      <c r="Q2215" t="str">
        <f t="shared" si="207"/>
        <v>high impact</v>
      </c>
      <c r="R2215" t="str">
        <f t="shared" si="208"/>
        <v>not good</v>
      </c>
      <c r="S2215" t="s">
        <v>30</v>
      </c>
      <c r="T2215" t="s">
        <v>30</v>
      </c>
      <c r="U2215">
        <v>1977.4960000000001</v>
      </c>
      <c r="V2215">
        <f t="shared" si="209"/>
        <v>1977.4960000000001</v>
      </c>
    </row>
    <row r="2216" spans="1:22" x14ac:dyDescent="0.35">
      <c r="A2216" t="s">
        <v>2700</v>
      </c>
      <c r="B2216" t="s">
        <v>58</v>
      </c>
      <c r="C2216" t="s">
        <v>33</v>
      </c>
      <c r="D2216" t="s">
        <v>18</v>
      </c>
      <c r="E2216">
        <v>3223.4</v>
      </c>
      <c r="F2216" t="str">
        <f t="shared" si="204"/>
        <v>high</v>
      </c>
      <c r="G2216" t="str">
        <f t="shared" si="205"/>
        <v>high</v>
      </c>
      <c r="H2216">
        <v>0.05</v>
      </c>
      <c r="I2216">
        <v>161.16999999999999</v>
      </c>
      <c r="J2216">
        <v>9</v>
      </c>
      <c r="K2216" s="4" t="s">
        <v>707</v>
      </c>
      <c r="L2216" s="4" t="s">
        <v>1547</v>
      </c>
      <c r="M2216" t="s">
        <v>28</v>
      </c>
      <c r="N2216" t="s">
        <v>29</v>
      </c>
      <c r="O2216">
        <v>509.07</v>
      </c>
      <c r="P2216" t="str">
        <f t="shared" si="206"/>
        <v>Good</v>
      </c>
      <c r="Q2216" t="str">
        <f t="shared" si="207"/>
        <v>high impact</v>
      </c>
      <c r="R2216" t="str">
        <f t="shared" si="208"/>
        <v>good</v>
      </c>
      <c r="S2216" t="s">
        <v>72</v>
      </c>
      <c r="T2216" t="s">
        <v>72</v>
      </c>
      <c r="U2216">
        <v>3062.23</v>
      </c>
      <c r="V2216">
        <f t="shared" si="209"/>
        <v>3062.23</v>
      </c>
    </row>
    <row r="2217" spans="1:22" x14ac:dyDescent="0.35">
      <c r="A2217" t="s">
        <v>2701</v>
      </c>
      <c r="B2217" t="s">
        <v>58</v>
      </c>
      <c r="C2217" t="s">
        <v>39</v>
      </c>
      <c r="D2217" t="s">
        <v>34</v>
      </c>
      <c r="E2217">
        <v>3117.63</v>
      </c>
      <c r="F2217" t="str">
        <f t="shared" si="204"/>
        <v>high</v>
      </c>
      <c r="G2217" t="str">
        <f t="shared" si="205"/>
        <v>high</v>
      </c>
      <c r="H2217">
        <v>0.41</v>
      </c>
      <c r="I2217">
        <v>1278.2283</v>
      </c>
      <c r="J2217">
        <v>5</v>
      </c>
      <c r="K2217" s="4" t="s">
        <v>143</v>
      </c>
      <c r="L2217" s="4" t="s">
        <v>814</v>
      </c>
      <c r="M2217" t="s">
        <v>20</v>
      </c>
      <c r="N2217" t="s">
        <v>36</v>
      </c>
      <c r="O2217">
        <v>454.81</v>
      </c>
      <c r="P2217" t="str">
        <f t="shared" si="206"/>
        <v>Not Good</v>
      </c>
      <c r="Q2217" t="str">
        <f t="shared" si="207"/>
        <v>high impact</v>
      </c>
      <c r="R2217" t="str">
        <f t="shared" si="208"/>
        <v>not good</v>
      </c>
      <c r="S2217" t="s">
        <v>72</v>
      </c>
      <c r="T2217" t="s">
        <v>72</v>
      </c>
      <c r="U2217">
        <v>1839.4016999999999</v>
      </c>
      <c r="V2217">
        <f t="shared" si="209"/>
        <v>1839.4016999999999</v>
      </c>
    </row>
    <row r="2218" spans="1:22" x14ac:dyDescent="0.35">
      <c r="A2218" t="s">
        <v>2702</v>
      </c>
      <c r="B2218" t="s">
        <v>58</v>
      </c>
      <c r="C2218" t="s">
        <v>17</v>
      </c>
      <c r="D2218" t="s">
        <v>50</v>
      </c>
      <c r="E2218">
        <v>1854.77</v>
      </c>
      <c r="F2218" t="str">
        <f t="shared" si="204"/>
        <v>medium</v>
      </c>
      <c r="G2218" t="str">
        <f t="shared" si="205"/>
        <v>low</v>
      </c>
      <c r="H2218">
        <v>0.23</v>
      </c>
      <c r="I2218">
        <v>426.59710000000001</v>
      </c>
      <c r="J2218">
        <v>1</v>
      </c>
      <c r="K2218" s="4" t="s">
        <v>1270</v>
      </c>
      <c r="L2218" s="4" t="s">
        <v>981</v>
      </c>
      <c r="M2218" t="s">
        <v>43</v>
      </c>
      <c r="N2218" t="s">
        <v>36</v>
      </c>
      <c r="O2218">
        <v>391.25</v>
      </c>
      <c r="P2218" t="str">
        <f t="shared" si="206"/>
        <v>Not Good</v>
      </c>
      <c r="Q2218" t="str">
        <f t="shared" si="207"/>
        <v>high impact</v>
      </c>
      <c r="R2218" t="str">
        <f t="shared" si="208"/>
        <v>not good</v>
      </c>
      <c r="S2218" t="s">
        <v>30</v>
      </c>
      <c r="T2218" t="s">
        <v>30</v>
      </c>
      <c r="U2218">
        <v>1428.1729</v>
      </c>
      <c r="V2218">
        <f t="shared" si="209"/>
        <v>1428.1729</v>
      </c>
    </row>
    <row r="2219" spans="1:22" x14ac:dyDescent="0.35">
      <c r="A2219" t="s">
        <v>2703</v>
      </c>
      <c r="B2219" t="s">
        <v>32</v>
      </c>
      <c r="C2219" t="s">
        <v>25</v>
      </c>
      <c r="D2219" t="s">
        <v>34</v>
      </c>
      <c r="E2219">
        <v>2176.48</v>
      </c>
      <c r="F2219" t="str">
        <f t="shared" si="204"/>
        <v>high</v>
      </c>
      <c r="G2219" t="str">
        <f t="shared" si="205"/>
        <v>high</v>
      </c>
      <c r="H2219">
        <v>0.13</v>
      </c>
      <c r="I2219">
        <v>282.94240000000002</v>
      </c>
      <c r="J2219">
        <v>5</v>
      </c>
      <c r="K2219" s="3">
        <v>45018</v>
      </c>
      <c r="L2219" s="3">
        <v>45048</v>
      </c>
      <c r="M2219" t="s">
        <v>20</v>
      </c>
      <c r="N2219" t="s">
        <v>21</v>
      </c>
      <c r="O2219">
        <v>583.20000000000005</v>
      </c>
      <c r="P2219" t="str">
        <f t="shared" si="206"/>
        <v>Good</v>
      </c>
      <c r="Q2219" t="str">
        <f t="shared" si="207"/>
        <v>high impact</v>
      </c>
      <c r="R2219" t="str">
        <f t="shared" si="208"/>
        <v>good</v>
      </c>
      <c r="S2219" t="s">
        <v>30</v>
      </c>
      <c r="T2219" t="s">
        <v>30</v>
      </c>
      <c r="U2219">
        <v>1893.5376000000001</v>
      </c>
      <c r="V2219">
        <f t="shared" si="209"/>
        <v>1893.5376000000001</v>
      </c>
    </row>
    <row r="2220" spans="1:22" x14ac:dyDescent="0.35">
      <c r="A2220" t="s">
        <v>2704</v>
      </c>
      <c r="B2220" t="s">
        <v>24</v>
      </c>
      <c r="C2220" t="s">
        <v>33</v>
      </c>
      <c r="D2220" t="s">
        <v>26</v>
      </c>
      <c r="E2220">
        <v>1659.46</v>
      </c>
      <c r="F2220" t="str">
        <f t="shared" si="204"/>
        <v>medium</v>
      </c>
      <c r="G2220" t="str">
        <f t="shared" si="205"/>
        <v>low</v>
      </c>
      <c r="H2220">
        <v>0.04</v>
      </c>
      <c r="I2220">
        <v>66.378399999999999</v>
      </c>
      <c r="J2220">
        <v>9</v>
      </c>
      <c r="K2220" s="4" t="s">
        <v>317</v>
      </c>
      <c r="L2220" s="4" t="s">
        <v>130</v>
      </c>
      <c r="M2220" t="s">
        <v>20</v>
      </c>
      <c r="N2220" t="s">
        <v>36</v>
      </c>
      <c r="O2220">
        <v>442.23</v>
      </c>
      <c r="P2220" t="str">
        <f t="shared" si="206"/>
        <v>Not Good</v>
      </c>
      <c r="Q2220" t="str">
        <f t="shared" si="207"/>
        <v>high impact</v>
      </c>
      <c r="R2220" t="str">
        <f t="shared" si="208"/>
        <v>not good</v>
      </c>
      <c r="S2220" t="s">
        <v>72</v>
      </c>
      <c r="T2220" t="s">
        <v>72</v>
      </c>
      <c r="U2220">
        <v>1593.0816</v>
      </c>
      <c r="V2220">
        <f t="shared" si="209"/>
        <v>1593.0816</v>
      </c>
    </row>
    <row r="2221" spans="1:22" x14ac:dyDescent="0.35">
      <c r="A2221" t="s">
        <v>2705</v>
      </c>
      <c r="B2221" t="s">
        <v>16</v>
      </c>
      <c r="C2221" t="s">
        <v>39</v>
      </c>
      <c r="D2221" t="s">
        <v>46</v>
      </c>
      <c r="E2221">
        <v>4997.6400000000003</v>
      </c>
      <c r="F2221" t="str">
        <f t="shared" si="204"/>
        <v>high</v>
      </c>
      <c r="G2221" t="str">
        <f t="shared" si="205"/>
        <v>high</v>
      </c>
      <c r="H2221">
        <v>0.32</v>
      </c>
      <c r="I2221">
        <v>1599.2447999999999</v>
      </c>
      <c r="J2221">
        <v>7</v>
      </c>
      <c r="K2221" s="3">
        <v>45453</v>
      </c>
      <c r="L2221" s="3">
        <v>45514</v>
      </c>
      <c r="M2221" t="s">
        <v>43</v>
      </c>
      <c r="N2221" t="s">
        <v>36</v>
      </c>
      <c r="O2221">
        <v>378.93</v>
      </c>
      <c r="P2221" t="str">
        <f t="shared" si="206"/>
        <v>Not Good</v>
      </c>
      <c r="Q2221" t="str">
        <f t="shared" si="207"/>
        <v>high impact</v>
      </c>
      <c r="R2221" t="str">
        <f t="shared" si="208"/>
        <v>not good</v>
      </c>
      <c r="S2221" t="s">
        <v>37</v>
      </c>
      <c r="T2221" t="s">
        <v>37</v>
      </c>
      <c r="U2221">
        <v>3398.3951999999999</v>
      </c>
      <c r="V2221">
        <f t="shared" si="209"/>
        <v>3398.3951999999999</v>
      </c>
    </row>
    <row r="2222" spans="1:22" x14ac:dyDescent="0.35">
      <c r="A2222" t="s">
        <v>2706</v>
      </c>
      <c r="B2222" t="s">
        <v>24</v>
      </c>
      <c r="C2222" t="s">
        <v>17</v>
      </c>
      <c r="D2222" t="s">
        <v>50</v>
      </c>
      <c r="E2222">
        <v>2942.32</v>
      </c>
      <c r="F2222" t="str">
        <f t="shared" si="204"/>
        <v>high</v>
      </c>
      <c r="G2222" t="str">
        <f t="shared" si="205"/>
        <v>high</v>
      </c>
      <c r="H2222">
        <v>0.02</v>
      </c>
      <c r="I2222">
        <v>58.846400000000003</v>
      </c>
      <c r="J2222">
        <v>9</v>
      </c>
      <c r="K2222" s="4" t="s">
        <v>648</v>
      </c>
      <c r="L2222" s="4" t="s">
        <v>628</v>
      </c>
      <c r="M2222" t="s">
        <v>43</v>
      </c>
      <c r="N2222" t="s">
        <v>21</v>
      </c>
      <c r="O2222">
        <v>168.72</v>
      </c>
      <c r="P2222" t="str">
        <f t="shared" si="206"/>
        <v>Not Good</v>
      </c>
      <c r="Q2222" t="str">
        <f t="shared" si="207"/>
        <v>high impact</v>
      </c>
      <c r="R2222" t="str">
        <f t="shared" si="208"/>
        <v>not good</v>
      </c>
      <c r="S2222" t="s">
        <v>37</v>
      </c>
      <c r="T2222" t="s">
        <v>37</v>
      </c>
      <c r="U2222">
        <v>2883.4735999999998</v>
      </c>
      <c r="V2222">
        <f t="shared" si="209"/>
        <v>2883.4735999999998</v>
      </c>
    </row>
    <row r="2223" spans="1:22" x14ac:dyDescent="0.35">
      <c r="A2223" t="s">
        <v>2707</v>
      </c>
      <c r="B2223" t="s">
        <v>16</v>
      </c>
      <c r="C2223" t="s">
        <v>25</v>
      </c>
      <c r="D2223" t="s">
        <v>18</v>
      </c>
      <c r="E2223">
        <v>551.07000000000005</v>
      </c>
      <c r="F2223" t="str">
        <f t="shared" si="204"/>
        <v>low</v>
      </c>
      <c r="G2223" t="str">
        <f t="shared" si="205"/>
        <v>low</v>
      </c>
      <c r="H2223">
        <v>0.4</v>
      </c>
      <c r="I2223">
        <v>220.428</v>
      </c>
      <c r="J2223">
        <v>5</v>
      </c>
      <c r="K2223" s="4" t="s">
        <v>726</v>
      </c>
      <c r="L2223" s="4" t="s">
        <v>727</v>
      </c>
      <c r="M2223" t="s">
        <v>20</v>
      </c>
      <c r="N2223" t="s">
        <v>36</v>
      </c>
      <c r="O2223">
        <v>87.59</v>
      </c>
      <c r="P2223" t="str">
        <f t="shared" si="206"/>
        <v>Not Good</v>
      </c>
      <c r="Q2223" t="str">
        <f t="shared" si="207"/>
        <v>high impact</v>
      </c>
      <c r="R2223" t="str">
        <f t="shared" si="208"/>
        <v>not good</v>
      </c>
      <c r="S2223" t="s">
        <v>47</v>
      </c>
      <c r="T2223" t="s">
        <v>47</v>
      </c>
      <c r="U2223">
        <v>330.642</v>
      </c>
      <c r="V2223">
        <f t="shared" si="209"/>
        <v>330.642</v>
      </c>
    </row>
    <row r="2224" spans="1:22" x14ac:dyDescent="0.35">
      <c r="A2224" t="s">
        <v>2708</v>
      </c>
      <c r="B2224" t="s">
        <v>58</v>
      </c>
      <c r="C2224" t="s">
        <v>33</v>
      </c>
      <c r="D2224" t="s">
        <v>46</v>
      </c>
      <c r="E2224">
        <v>2643.63</v>
      </c>
      <c r="F2224" t="str">
        <f t="shared" si="204"/>
        <v>high</v>
      </c>
      <c r="G2224" t="str">
        <f t="shared" si="205"/>
        <v>high</v>
      </c>
      <c r="H2224">
        <v>0.39</v>
      </c>
      <c r="I2224">
        <v>1031.0156999999999</v>
      </c>
      <c r="J2224">
        <v>3</v>
      </c>
      <c r="K2224" s="3">
        <v>45384</v>
      </c>
      <c r="L2224" s="3">
        <v>45537</v>
      </c>
      <c r="M2224" t="s">
        <v>43</v>
      </c>
      <c r="N2224" t="s">
        <v>36</v>
      </c>
      <c r="O2224">
        <v>226.97</v>
      </c>
      <c r="P2224" t="str">
        <f t="shared" si="206"/>
        <v>Not Good</v>
      </c>
      <c r="Q2224" t="str">
        <f t="shared" si="207"/>
        <v>high impact</v>
      </c>
      <c r="R2224" t="str">
        <f t="shared" si="208"/>
        <v>not good</v>
      </c>
      <c r="S2224" t="s">
        <v>72</v>
      </c>
      <c r="T2224" t="s">
        <v>72</v>
      </c>
      <c r="U2224">
        <v>1612.6143</v>
      </c>
      <c r="V2224">
        <f t="shared" si="209"/>
        <v>1612.6143</v>
      </c>
    </row>
    <row r="2225" spans="1:22" x14ac:dyDescent="0.35">
      <c r="A2225" t="s">
        <v>2709</v>
      </c>
      <c r="B2225" t="s">
        <v>32</v>
      </c>
      <c r="C2225" t="s">
        <v>39</v>
      </c>
      <c r="D2225" t="s">
        <v>46</v>
      </c>
      <c r="E2225">
        <v>344.81</v>
      </c>
      <c r="F2225" t="str">
        <f t="shared" si="204"/>
        <v>low</v>
      </c>
      <c r="G2225" t="str">
        <f t="shared" si="205"/>
        <v>low</v>
      </c>
      <c r="H2225">
        <v>0.16</v>
      </c>
      <c r="I2225">
        <v>55.169600000000003</v>
      </c>
      <c r="J2225">
        <v>2</v>
      </c>
      <c r="K2225" s="3">
        <v>45474</v>
      </c>
      <c r="L2225" s="4" t="s">
        <v>542</v>
      </c>
      <c r="M2225" t="s">
        <v>20</v>
      </c>
      <c r="N2225" t="s">
        <v>29</v>
      </c>
      <c r="O2225">
        <v>23.26</v>
      </c>
      <c r="P2225" t="str">
        <f t="shared" si="206"/>
        <v>Not Good</v>
      </c>
      <c r="Q2225" t="str">
        <f t="shared" si="207"/>
        <v>normal</v>
      </c>
      <c r="R2225" t="str">
        <f t="shared" si="208"/>
        <v>not good</v>
      </c>
      <c r="S2225" t="s">
        <v>30</v>
      </c>
      <c r="T2225" t="s">
        <v>30</v>
      </c>
      <c r="U2225">
        <v>289.6404</v>
      </c>
      <c r="V2225">
        <f t="shared" si="209"/>
        <v>289.6404</v>
      </c>
    </row>
    <row r="2226" spans="1:22" x14ac:dyDescent="0.35">
      <c r="A2226" t="s">
        <v>2710</v>
      </c>
      <c r="B2226" t="s">
        <v>24</v>
      </c>
      <c r="C2226" t="s">
        <v>17</v>
      </c>
      <c r="D2226" t="s">
        <v>26</v>
      </c>
      <c r="E2226">
        <v>1514.4</v>
      </c>
      <c r="F2226" t="str">
        <f t="shared" si="204"/>
        <v>medium</v>
      </c>
      <c r="G2226" t="str">
        <f t="shared" si="205"/>
        <v>low</v>
      </c>
      <c r="H2226">
        <v>0.24</v>
      </c>
      <c r="I2226">
        <v>363.45600000000002</v>
      </c>
      <c r="J2226">
        <v>9</v>
      </c>
      <c r="K2226" s="3">
        <v>45272</v>
      </c>
      <c r="L2226" s="4" t="s">
        <v>505</v>
      </c>
      <c r="M2226" t="s">
        <v>28</v>
      </c>
      <c r="N2226" t="s">
        <v>21</v>
      </c>
      <c r="O2226">
        <v>116.49</v>
      </c>
      <c r="P2226" t="str">
        <f t="shared" si="206"/>
        <v>Not Good</v>
      </c>
      <c r="Q2226" t="str">
        <f t="shared" si="207"/>
        <v>high impact</v>
      </c>
      <c r="R2226" t="str">
        <f t="shared" si="208"/>
        <v>not good</v>
      </c>
      <c r="S2226" t="s">
        <v>22</v>
      </c>
      <c r="T2226" t="s">
        <v>22</v>
      </c>
      <c r="U2226">
        <v>1150.944</v>
      </c>
      <c r="V2226">
        <f t="shared" si="209"/>
        <v>1150.944</v>
      </c>
    </row>
    <row r="2227" spans="1:22" x14ac:dyDescent="0.35">
      <c r="A2227" t="s">
        <v>2711</v>
      </c>
      <c r="B2227" t="s">
        <v>32</v>
      </c>
      <c r="C2227" t="s">
        <v>25</v>
      </c>
      <c r="D2227" t="s">
        <v>26</v>
      </c>
      <c r="E2227">
        <v>2285.21</v>
      </c>
      <c r="F2227" t="str">
        <f t="shared" si="204"/>
        <v>high</v>
      </c>
      <c r="G2227" t="str">
        <f t="shared" si="205"/>
        <v>high</v>
      </c>
      <c r="H2227">
        <v>0.33</v>
      </c>
      <c r="I2227">
        <v>754.11929999999995</v>
      </c>
      <c r="J2227">
        <v>5</v>
      </c>
      <c r="K2227" s="3">
        <v>45211</v>
      </c>
      <c r="L2227" s="4" t="s">
        <v>212</v>
      </c>
      <c r="M2227" t="s">
        <v>28</v>
      </c>
      <c r="N2227" t="s">
        <v>29</v>
      </c>
      <c r="O2227">
        <v>476.95</v>
      </c>
      <c r="P2227" t="str">
        <f t="shared" si="206"/>
        <v>Not Good</v>
      </c>
      <c r="Q2227" t="str">
        <f t="shared" si="207"/>
        <v>high impact</v>
      </c>
      <c r="R2227" t="str">
        <f t="shared" si="208"/>
        <v>not good</v>
      </c>
      <c r="S2227" t="s">
        <v>22</v>
      </c>
      <c r="T2227" t="s">
        <v>22</v>
      </c>
      <c r="U2227">
        <v>1531.0907</v>
      </c>
      <c r="V2227">
        <f t="shared" si="209"/>
        <v>1531.0907</v>
      </c>
    </row>
    <row r="2228" spans="1:22" x14ac:dyDescent="0.35">
      <c r="A2228" t="s">
        <v>2712</v>
      </c>
      <c r="B2228" t="s">
        <v>16</v>
      </c>
      <c r="C2228" t="s">
        <v>33</v>
      </c>
      <c r="D2228" t="s">
        <v>26</v>
      </c>
      <c r="E2228">
        <v>2717.93</v>
      </c>
      <c r="F2228" t="str">
        <f t="shared" si="204"/>
        <v>high</v>
      </c>
      <c r="G2228" t="str">
        <f t="shared" si="205"/>
        <v>high</v>
      </c>
      <c r="H2228">
        <v>0.48</v>
      </c>
      <c r="I2228">
        <v>1304.6063999999999</v>
      </c>
      <c r="J2228">
        <v>1</v>
      </c>
      <c r="K2228" s="4" t="s">
        <v>1120</v>
      </c>
      <c r="L2228" s="4" t="s">
        <v>51</v>
      </c>
      <c r="M2228" t="s">
        <v>43</v>
      </c>
      <c r="N2228" t="s">
        <v>21</v>
      </c>
      <c r="O2228">
        <v>373.99</v>
      </c>
      <c r="P2228" t="str">
        <f t="shared" si="206"/>
        <v>Not Good</v>
      </c>
      <c r="Q2228" t="str">
        <f t="shared" si="207"/>
        <v>high impact</v>
      </c>
      <c r="R2228" t="str">
        <f t="shared" si="208"/>
        <v>not good</v>
      </c>
      <c r="S2228" t="s">
        <v>72</v>
      </c>
      <c r="T2228" t="s">
        <v>72</v>
      </c>
      <c r="U2228">
        <v>1413.3235999999999</v>
      </c>
      <c r="V2228">
        <f t="shared" si="209"/>
        <v>1413.3235999999999</v>
      </c>
    </row>
    <row r="2229" spans="1:22" x14ac:dyDescent="0.35">
      <c r="A2229" t="s">
        <v>2713</v>
      </c>
      <c r="B2229" t="s">
        <v>32</v>
      </c>
      <c r="C2229" t="s">
        <v>39</v>
      </c>
      <c r="D2229" t="s">
        <v>50</v>
      </c>
      <c r="E2229">
        <v>4883.29</v>
      </c>
      <c r="F2229" t="str">
        <f t="shared" si="204"/>
        <v>high</v>
      </c>
      <c r="G2229" t="str">
        <f t="shared" si="205"/>
        <v>high</v>
      </c>
      <c r="H2229">
        <v>0.26</v>
      </c>
      <c r="I2229">
        <v>1269.6554000000001</v>
      </c>
      <c r="J2229">
        <v>2</v>
      </c>
      <c r="K2229" s="3">
        <v>45386</v>
      </c>
      <c r="L2229" s="3">
        <v>45600</v>
      </c>
      <c r="M2229" t="s">
        <v>20</v>
      </c>
      <c r="N2229" t="s">
        <v>21</v>
      </c>
      <c r="O2229">
        <v>1015.04</v>
      </c>
      <c r="P2229" t="str">
        <f t="shared" si="206"/>
        <v>Good</v>
      </c>
      <c r="Q2229" t="str">
        <f t="shared" si="207"/>
        <v>high impact</v>
      </c>
      <c r="R2229" t="str">
        <f t="shared" si="208"/>
        <v>good</v>
      </c>
      <c r="S2229" t="s">
        <v>30</v>
      </c>
      <c r="T2229" t="s">
        <v>30</v>
      </c>
      <c r="U2229">
        <v>3613.6345999999999</v>
      </c>
      <c r="V2229">
        <f t="shared" si="209"/>
        <v>3613.6345999999999</v>
      </c>
    </row>
    <row r="2230" spans="1:22" x14ac:dyDescent="0.35">
      <c r="A2230" t="s">
        <v>2714</v>
      </c>
      <c r="B2230" t="s">
        <v>32</v>
      </c>
      <c r="C2230" t="s">
        <v>17</v>
      </c>
      <c r="D2230" t="s">
        <v>34</v>
      </c>
      <c r="E2230">
        <v>4912.8900000000003</v>
      </c>
      <c r="F2230" t="str">
        <f t="shared" si="204"/>
        <v>high</v>
      </c>
      <c r="G2230" t="str">
        <f t="shared" si="205"/>
        <v>high</v>
      </c>
      <c r="H2230">
        <v>0.5</v>
      </c>
      <c r="I2230">
        <v>2456.4450000000002</v>
      </c>
      <c r="J2230">
        <v>2</v>
      </c>
      <c r="K2230" s="4" t="s">
        <v>621</v>
      </c>
      <c r="L2230" s="4" t="s">
        <v>481</v>
      </c>
      <c r="M2230" t="s">
        <v>28</v>
      </c>
      <c r="N2230" t="s">
        <v>36</v>
      </c>
      <c r="O2230">
        <v>302.51</v>
      </c>
      <c r="P2230" t="str">
        <f t="shared" si="206"/>
        <v>Not Good</v>
      </c>
      <c r="Q2230" t="str">
        <f t="shared" si="207"/>
        <v>high impact</v>
      </c>
      <c r="R2230" t="str">
        <f t="shared" si="208"/>
        <v>not good</v>
      </c>
      <c r="S2230" t="s">
        <v>56</v>
      </c>
      <c r="T2230" t="s">
        <v>56</v>
      </c>
      <c r="U2230">
        <v>2456.4450000000002</v>
      </c>
      <c r="V2230">
        <f t="shared" si="209"/>
        <v>2456.4450000000002</v>
      </c>
    </row>
    <row r="2231" spans="1:22" x14ac:dyDescent="0.35">
      <c r="A2231" t="s">
        <v>2715</v>
      </c>
      <c r="B2231" t="s">
        <v>24</v>
      </c>
      <c r="C2231" t="s">
        <v>25</v>
      </c>
      <c r="D2231" t="s">
        <v>46</v>
      </c>
      <c r="E2231">
        <v>580.54</v>
      </c>
      <c r="F2231" t="str">
        <f t="shared" si="204"/>
        <v>low</v>
      </c>
      <c r="G2231" t="str">
        <f t="shared" si="205"/>
        <v>low</v>
      </c>
      <c r="H2231">
        <v>0.16</v>
      </c>
      <c r="I2231">
        <v>92.886399999999995</v>
      </c>
      <c r="J2231">
        <v>4</v>
      </c>
      <c r="K2231" s="4" t="s">
        <v>1350</v>
      </c>
      <c r="L2231" s="4" t="s">
        <v>570</v>
      </c>
      <c r="M2231" t="s">
        <v>20</v>
      </c>
      <c r="N2231" t="s">
        <v>29</v>
      </c>
      <c r="O2231">
        <v>164.42</v>
      </c>
      <c r="P2231" t="str">
        <f t="shared" si="206"/>
        <v>Not Good</v>
      </c>
      <c r="Q2231" t="str">
        <f t="shared" si="207"/>
        <v>normal</v>
      </c>
      <c r="R2231" t="str">
        <f t="shared" si="208"/>
        <v>not good</v>
      </c>
      <c r="S2231" t="s">
        <v>22</v>
      </c>
      <c r="T2231" t="s">
        <v>22</v>
      </c>
      <c r="U2231">
        <v>487.65359999999998</v>
      </c>
      <c r="V2231">
        <f t="shared" si="209"/>
        <v>487.65359999999998</v>
      </c>
    </row>
    <row r="2232" spans="1:22" x14ac:dyDescent="0.35">
      <c r="A2232" t="s">
        <v>2716</v>
      </c>
      <c r="B2232" t="s">
        <v>58</v>
      </c>
      <c r="C2232" t="s">
        <v>33</v>
      </c>
      <c r="D2232" t="s">
        <v>34</v>
      </c>
      <c r="E2232">
        <v>2736.85</v>
      </c>
      <c r="F2232" t="str">
        <f t="shared" si="204"/>
        <v>high</v>
      </c>
      <c r="G2232" t="str">
        <f t="shared" si="205"/>
        <v>high</v>
      </c>
      <c r="H2232">
        <v>0.26</v>
      </c>
      <c r="I2232">
        <v>711.58100000000002</v>
      </c>
      <c r="J2232">
        <v>6</v>
      </c>
      <c r="K2232" s="4" t="s">
        <v>1592</v>
      </c>
      <c r="L2232" s="4" t="s">
        <v>1079</v>
      </c>
      <c r="M2232" t="s">
        <v>43</v>
      </c>
      <c r="N2232" t="s">
        <v>21</v>
      </c>
      <c r="O2232">
        <v>798.45</v>
      </c>
      <c r="P2232" t="str">
        <f t="shared" si="206"/>
        <v>Good</v>
      </c>
      <c r="Q2232" t="str">
        <f t="shared" si="207"/>
        <v>high impact</v>
      </c>
      <c r="R2232" t="str">
        <f t="shared" si="208"/>
        <v>good</v>
      </c>
      <c r="S2232" t="s">
        <v>37</v>
      </c>
      <c r="T2232" t="s">
        <v>37</v>
      </c>
      <c r="U2232">
        <v>2025.269</v>
      </c>
      <c r="V2232">
        <f t="shared" si="209"/>
        <v>2025.269</v>
      </c>
    </row>
    <row r="2233" spans="1:22" x14ac:dyDescent="0.35">
      <c r="A2233" t="s">
        <v>2717</v>
      </c>
      <c r="B2233" t="s">
        <v>32</v>
      </c>
      <c r="C2233" t="s">
        <v>39</v>
      </c>
      <c r="D2233" t="s">
        <v>34</v>
      </c>
      <c r="E2233">
        <v>4103.84</v>
      </c>
      <c r="F2233" t="str">
        <f t="shared" si="204"/>
        <v>high</v>
      </c>
      <c r="G2233" t="str">
        <f t="shared" si="205"/>
        <v>high</v>
      </c>
      <c r="H2233">
        <v>0.06</v>
      </c>
      <c r="I2233">
        <v>246.2304</v>
      </c>
      <c r="J2233">
        <v>8</v>
      </c>
      <c r="K2233" s="3">
        <v>45602</v>
      </c>
      <c r="L2233" s="4" t="s">
        <v>349</v>
      </c>
      <c r="M2233" t="s">
        <v>28</v>
      </c>
      <c r="N2233" t="s">
        <v>21</v>
      </c>
      <c r="O2233">
        <v>1163.8</v>
      </c>
      <c r="P2233" t="str">
        <f t="shared" si="206"/>
        <v>Good</v>
      </c>
      <c r="Q2233" t="str">
        <f t="shared" si="207"/>
        <v>high impact</v>
      </c>
      <c r="R2233" t="str">
        <f t="shared" si="208"/>
        <v>good</v>
      </c>
      <c r="S2233" t="s">
        <v>30</v>
      </c>
      <c r="T2233" t="s">
        <v>30</v>
      </c>
      <c r="U2233">
        <v>3857.6095999999998</v>
      </c>
      <c r="V2233">
        <f t="shared" si="209"/>
        <v>3857.6095999999998</v>
      </c>
    </row>
    <row r="2234" spans="1:22" x14ac:dyDescent="0.35">
      <c r="A2234" t="s">
        <v>2718</v>
      </c>
      <c r="B2234" t="s">
        <v>58</v>
      </c>
      <c r="C2234" t="s">
        <v>17</v>
      </c>
      <c r="D2234" t="s">
        <v>26</v>
      </c>
      <c r="E2234">
        <v>1264.79</v>
      </c>
      <c r="F2234" t="str">
        <f t="shared" si="204"/>
        <v>medium</v>
      </c>
      <c r="G2234" t="str">
        <f t="shared" si="205"/>
        <v>low</v>
      </c>
      <c r="H2234">
        <v>0.28000000000000003</v>
      </c>
      <c r="I2234">
        <v>354.14120000000003</v>
      </c>
      <c r="J2234">
        <v>3</v>
      </c>
      <c r="K2234" s="4" t="s">
        <v>580</v>
      </c>
      <c r="L2234" s="4" t="s">
        <v>1561</v>
      </c>
      <c r="M2234" t="s">
        <v>28</v>
      </c>
      <c r="N2234" t="s">
        <v>21</v>
      </c>
      <c r="O2234">
        <v>138.22999999999999</v>
      </c>
      <c r="P2234" t="str">
        <f t="shared" si="206"/>
        <v>Not Good</v>
      </c>
      <c r="Q2234" t="str">
        <f t="shared" si="207"/>
        <v>high impact</v>
      </c>
      <c r="R2234" t="str">
        <f t="shared" si="208"/>
        <v>not good</v>
      </c>
      <c r="S2234" t="s">
        <v>30</v>
      </c>
      <c r="T2234" t="s">
        <v>30</v>
      </c>
      <c r="U2234">
        <v>910.64880000000005</v>
      </c>
      <c r="V2234">
        <f t="shared" si="209"/>
        <v>910.64880000000005</v>
      </c>
    </row>
    <row r="2235" spans="1:22" x14ac:dyDescent="0.35">
      <c r="A2235" t="s">
        <v>2719</v>
      </c>
      <c r="B2235" t="s">
        <v>16</v>
      </c>
      <c r="C2235" t="s">
        <v>25</v>
      </c>
      <c r="D2235" t="s">
        <v>34</v>
      </c>
      <c r="E2235">
        <v>3777.76</v>
      </c>
      <c r="F2235" t="str">
        <f t="shared" si="204"/>
        <v>high</v>
      </c>
      <c r="G2235" t="str">
        <f t="shared" si="205"/>
        <v>high</v>
      </c>
      <c r="H2235">
        <v>0.27</v>
      </c>
      <c r="I2235">
        <v>1019.9952</v>
      </c>
      <c r="J2235">
        <v>6</v>
      </c>
      <c r="K2235" s="4" t="s">
        <v>1373</v>
      </c>
      <c r="L2235" s="4" t="s">
        <v>408</v>
      </c>
      <c r="M2235" t="s">
        <v>20</v>
      </c>
      <c r="N2235" t="s">
        <v>21</v>
      </c>
      <c r="O2235">
        <v>1001.18</v>
      </c>
      <c r="P2235" t="str">
        <f t="shared" si="206"/>
        <v>Good</v>
      </c>
      <c r="Q2235" t="str">
        <f t="shared" si="207"/>
        <v>high impact</v>
      </c>
      <c r="R2235" t="str">
        <f t="shared" si="208"/>
        <v>good</v>
      </c>
      <c r="S2235" t="s">
        <v>72</v>
      </c>
      <c r="T2235" t="s">
        <v>72</v>
      </c>
      <c r="U2235">
        <v>2757.7647999999999</v>
      </c>
      <c r="V2235">
        <f t="shared" si="209"/>
        <v>2757.7647999999999</v>
      </c>
    </row>
    <row r="2236" spans="1:22" x14ac:dyDescent="0.35">
      <c r="A2236" t="s">
        <v>2720</v>
      </c>
      <c r="B2236" t="s">
        <v>32</v>
      </c>
      <c r="C2236" t="s">
        <v>33</v>
      </c>
      <c r="D2236" t="s">
        <v>46</v>
      </c>
      <c r="E2236">
        <v>4405.2299999999996</v>
      </c>
      <c r="F2236" t="str">
        <f t="shared" si="204"/>
        <v>high</v>
      </c>
      <c r="G2236" t="str">
        <f t="shared" si="205"/>
        <v>high</v>
      </c>
      <c r="H2236">
        <v>0.42</v>
      </c>
      <c r="I2236">
        <v>1850.1966</v>
      </c>
      <c r="J2236">
        <v>4</v>
      </c>
      <c r="K2236" s="3">
        <v>45506</v>
      </c>
      <c r="L2236" s="3">
        <v>45598</v>
      </c>
      <c r="M2236" t="s">
        <v>28</v>
      </c>
      <c r="N2236" t="s">
        <v>36</v>
      </c>
      <c r="O2236">
        <v>647.80999999999995</v>
      </c>
      <c r="P2236" t="str">
        <f t="shared" si="206"/>
        <v>Good</v>
      </c>
      <c r="Q2236" t="str">
        <f t="shared" si="207"/>
        <v>high impact</v>
      </c>
      <c r="R2236" t="str">
        <f t="shared" si="208"/>
        <v>good</v>
      </c>
      <c r="S2236" t="s">
        <v>22</v>
      </c>
      <c r="T2236" t="s">
        <v>22</v>
      </c>
      <c r="U2236">
        <v>2555.0333999999998</v>
      </c>
      <c r="V2236">
        <f t="shared" si="209"/>
        <v>2555.0333999999998</v>
      </c>
    </row>
    <row r="2237" spans="1:22" x14ac:dyDescent="0.35">
      <c r="A2237" t="s">
        <v>2721</v>
      </c>
      <c r="B2237" t="s">
        <v>24</v>
      </c>
      <c r="C2237" t="s">
        <v>39</v>
      </c>
      <c r="D2237" t="s">
        <v>46</v>
      </c>
      <c r="E2237">
        <v>3346.19</v>
      </c>
      <c r="F2237" t="str">
        <f t="shared" si="204"/>
        <v>high</v>
      </c>
      <c r="G2237" t="str">
        <f t="shared" si="205"/>
        <v>high</v>
      </c>
      <c r="H2237">
        <v>0.5</v>
      </c>
      <c r="I2237">
        <v>1673.095</v>
      </c>
      <c r="J2237">
        <v>8</v>
      </c>
      <c r="K2237" s="3">
        <v>45176</v>
      </c>
      <c r="L2237" s="3">
        <v>45237</v>
      </c>
      <c r="M2237" t="s">
        <v>20</v>
      </c>
      <c r="N2237" t="s">
        <v>36</v>
      </c>
      <c r="O2237">
        <v>751.37</v>
      </c>
      <c r="P2237" t="str">
        <f t="shared" si="206"/>
        <v>Good</v>
      </c>
      <c r="Q2237" t="str">
        <f t="shared" si="207"/>
        <v>high impact</v>
      </c>
      <c r="R2237" t="str">
        <f t="shared" si="208"/>
        <v>good</v>
      </c>
      <c r="S2237" t="s">
        <v>30</v>
      </c>
      <c r="T2237" t="s">
        <v>30</v>
      </c>
      <c r="U2237">
        <v>1673.095</v>
      </c>
      <c r="V2237">
        <f t="shared" si="209"/>
        <v>1673.095</v>
      </c>
    </row>
    <row r="2238" spans="1:22" x14ac:dyDescent="0.35">
      <c r="A2238" t="s">
        <v>2722</v>
      </c>
      <c r="B2238" t="s">
        <v>16</v>
      </c>
      <c r="C2238" t="s">
        <v>17</v>
      </c>
      <c r="D2238" t="s">
        <v>18</v>
      </c>
      <c r="E2238">
        <v>1705.75</v>
      </c>
      <c r="F2238" t="str">
        <f t="shared" si="204"/>
        <v>medium</v>
      </c>
      <c r="G2238" t="str">
        <f t="shared" si="205"/>
        <v>low</v>
      </c>
      <c r="H2238">
        <v>0.49</v>
      </c>
      <c r="I2238">
        <v>835.8175</v>
      </c>
      <c r="J2238">
        <v>9</v>
      </c>
      <c r="K2238" s="3">
        <v>45474</v>
      </c>
      <c r="L2238" s="3">
        <v>45536</v>
      </c>
      <c r="M2238" t="s">
        <v>20</v>
      </c>
      <c r="N2238" t="s">
        <v>21</v>
      </c>
      <c r="O2238">
        <v>165.81</v>
      </c>
      <c r="P2238" t="str">
        <f t="shared" si="206"/>
        <v>Not Good</v>
      </c>
      <c r="Q2238" t="str">
        <f t="shared" si="207"/>
        <v>high impact</v>
      </c>
      <c r="R2238" t="str">
        <f t="shared" si="208"/>
        <v>not good</v>
      </c>
      <c r="S2238" t="s">
        <v>47</v>
      </c>
      <c r="T2238" t="s">
        <v>47</v>
      </c>
      <c r="U2238">
        <v>869.9325</v>
      </c>
      <c r="V2238">
        <f t="shared" si="209"/>
        <v>869.9325</v>
      </c>
    </row>
    <row r="2239" spans="1:22" x14ac:dyDescent="0.35">
      <c r="A2239" t="s">
        <v>2723</v>
      </c>
      <c r="B2239" t="s">
        <v>16</v>
      </c>
      <c r="C2239" t="s">
        <v>25</v>
      </c>
      <c r="D2239" t="s">
        <v>50</v>
      </c>
      <c r="E2239">
        <v>4623.3500000000004</v>
      </c>
      <c r="F2239" t="str">
        <f t="shared" si="204"/>
        <v>high</v>
      </c>
      <c r="G2239" t="str">
        <f t="shared" si="205"/>
        <v>high</v>
      </c>
      <c r="H2239">
        <v>0.12</v>
      </c>
      <c r="I2239">
        <v>554.80200000000002</v>
      </c>
      <c r="J2239">
        <v>9</v>
      </c>
      <c r="K2239" s="4" t="s">
        <v>538</v>
      </c>
      <c r="L2239" s="4" t="s">
        <v>1089</v>
      </c>
      <c r="M2239" t="s">
        <v>43</v>
      </c>
      <c r="N2239" t="s">
        <v>29</v>
      </c>
      <c r="O2239">
        <v>718.16</v>
      </c>
      <c r="P2239" t="str">
        <f t="shared" si="206"/>
        <v>Good</v>
      </c>
      <c r="Q2239" t="str">
        <f t="shared" si="207"/>
        <v>high impact</v>
      </c>
      <c r="R2239" t="str">
        <f t="shared" si="208"/>
        <v>good</v>
      </c>
      <c r="S2239" t="s">
        <v>47</v>
      </c>
      <c r="T2239" t="s">
        <v>47</v>
      </c>
      <c r="U2239">
        <v>4068.5479999999998</v>
      </c>
      <c r="V2239">
        <f t="shared" si="209"/>
        <v>4068.5479999999998</v>
      </c>
    </row>
    <row r="2240" spans="1:22" x14ac:dyDescent="0.35">
      <c r="A2240" t="s">
        <v>2724</v>
      </c>
      <c r="B2240" t="s">
        <v>24</v>
      </c>
      <c r="C2240" t="s">
        <v>33</v>
      </c>
      <c r="D2240" t="s">
        <v>34</v>
      </c>
      <c r="E2240">
        <v>4429.25</v>
      </c>
      <c r="F2240" t="str">
        <f t="shared" si="204"/>
        <v>high</v>
      </c>
      <c r="G2240" t="str">
        <f t="shared" si="205"/>
        <v>high</v>
      </c>
      <c r="H2240">
        <v>0.17</v>
      </c>
      <c r="I2240">
        <v>752.97249999999997</v>
      </c>
      <c r="J2240">
        <v>6</v>
      </c>
      <c r="K2240" s="4" t="s">
        <v>884</v>
      </c>
      <c r="L2240" s="4" t="s">
        <v>334</v>
      </c>
      <c r="M2240" t="s">
        <v>43</v>
      </c>
      <c r="N2240" t="s">
        <v>29</v>
      </c>
      <c r="O2240">
        <v>1212.07</v>
      </c>
      <c r="P2240" t="str">
        <f t="shared" si="206"/>
        <v>Good</v>
      </c>
      <c r="Q2240" t="str">
        <f t="shared" si="207"/>
        <v>high impact</v>
      </c>
      <c r="R2240" t="str">
        <f t="shared" si="208"/>
        <v>good</v>
      </c>
      <c r="S2240" t="s">
        <v>30</v>
      </c>
      <c r="T2240" t="s">
        <v>30</v>
      </c>
      <c r="U2240">
        <v>3676.2775000000001</v>
      </c>
      <c r="V2240">
        <f t="shared" si="209"/>
        <v>3676.2775000000001</v>
      </c>
    </row>
    <row r="2241" spans="1:22" x14ac:dyDescent="0.35">
      <c r="A2241" t="s">
        <v>2725</v>
      </c>
      <c r="B2241" t="s">
        <v>32</v>
      </c>
      <c r="C2241" t="s">
        <v>39</v>
      </c>
      <c r="D2241" t="s">
        <v>50</v>
      </c>
      <c r="E2241">
        <v>3607.54</v>
      </c>
      <c r="F2241" t="str">
        <f t="shared" si="204"/>
        <v>high</v>
      </c>
      <c r="G2241" t="str">
        <f t="shared" si="205"/>
        <v>high</v>
      </c>
      <c r="H2241">
        <v>0.14000000000000001</v>
      </c>
      <c r="I2241">
        <v>505.05560000000003</v>
      </c>
      <c r="J2241">
        <v>2</v>
      </c>
      <c r="K2241" s="4" t="s">
        <v>617</v>
      </c>
      <c r="L2241" s="4" t="s">
        <v>1390</v>
      </c>
      <c r="M2241" t="s">
        <v>28</v>
      </c>
      <c r="N2241" t="s">
        <v>21</v>
      </c>
      <c r="O2241">
        <v>593.08000000000004</v>
      </c>
      <c r="P2241" t="str">
        <f t="shared" si="206"/>
        <v>Good</v>
      </c>
      <c r="Q2241" t="str">
        <f t="shared" si="207"/>
        <v>high impact</v>
      </c>
      <c r="R2241" t="str">
        <f t="shared" si="208"/>
        <v>good</v>
      </c>
      <c r="S2241" t="s">
        <v>37</v>
      </c>
      <c r="T2241" t="s">
        <v>37</v>
      </c>
      <c r="U2241">
        <v>3102.4843999999998</v>
      </c>
      <c r="V2241">
        <f t="shared" si="209"/>
        <v>3102.4843999999998</v>
      </c>
    </row>
    <row r="2242" spans="1:22" x14ac:dyDescent="0.35">
      <c r="A2242" t="s">
        <v>2726</v>
      </c>
      <c r="B2242" t="s">
        <v>32</v>
      </c>
      <c r="C2242" t="s">
        <v>17</v>
      </c>
      <c r="D2242" t="s">
        <v>50</v>
      </c>
      <c r="E2242">
        <v>1881.97</v>
      </c>
      <c r="F2242" t="str">
        <f t="shared" si="204"/>
        <v>medium</v>
      </c>
      <c r="G2242" t="str">
        <f t="shared" si="205"/>
        <v>low</v>
      </c>
      <c r="H2242">
        <v>0.1</v>
      </c>
      <c r="I2242">
        <v>188.197</v>
      </c>
      <c r="J2242">
        <v>2</v>
      </c>
      <c r="K2242" s="4" t="s">
        <v>1792</v>
      </c>
      <c r="L2242" s="4" t="s">
        <v>1000</v>
      </c>
      <c r="M2242" t="s">
        <v>43</v>
      </c>
      <c r="N2242" t="s">
        <v>21</v>
      </c>
      <c r="O2242">
        <v>531.89</v>
      </c>
      <c r="P2242" t="str">
        <f t="shared" si="206"/>
        <v>Good</v>
      </c>
      <c r="Q2242" t="str">
        <f t="shared" si="207"/>
        <v>high impact</v>
      </c>
      <c r="R2242" t="str">
        <f t="shared" si="208"/>
        <v>not good</v>
      </c>
      <c r="S2242" t="s">
        <v>56</v>
      </c>
      <c r="T2242" t="s">
        <v>56</v>
      </c>
      <c r="U2242">
        <v>1693.7729999999999</v>
      </c>
      <c r="V2242">
        <f t="shared" si="209"/>
        <v>1693.7729999999999</v>
      </c>
    </row>
    <row r="2243" spans="1:22" x14ac:dyDescent="0.35">
      <c r="A2243" t="s">
        <v>2727</v>
      </c>
      <c r="B2243" t="s">
        <v>16</v>
      </c>
      <c r="C2243" t="s">
        <v>25</v>
      </c>
      <c r="D2243" t="s">
        <v>50</v>
      </c>
      <c r="E2243">
        <v>3980.29</v>
      </c>
      <c r="F2243" t="str">
        <f t="shared" ref="F2243:F2306" si="210">IF(E2243&gt;2000,"high",IF(E2243&gt;1000,"medium","low"))</f>
        <v>high</v>
      </c>
      <c r="G2243" t="str">
        <f t="shared" ref="G2243:G2306" si="211">IF(E2243&gt;2000,"high","low")</f>
        <v>high</v>
      </c>
      <c r="H2243">
        <v>0.08</v>
      </c>
      <c r="I2243">
        <v>318.42320000000001</v>
      </c>
      <c r="J2243">
        <v>9</v>
      </c>
      <c r="K2243" s="4" t="s">
        <v>543</v>
      </c>
      <c r="L2243" s="4" t="s">
        <v>710</v>
      </c>
      <c r="M2243" t="s">
        <v>28</v>
      </c>
      <c r="N2243" t="s">
        <v>36</v>
      </c>
      <c r="O2243">
        <v>554.41</v>
      </c>
      <c r="P2243" t="str">
        <f t="shared" ref="P2243:P2306" si="212">IF(AND(E2243&gt;1000,O2243&gt;500),"Good","Not Good")</f>
        <v>Good</v>
      </c>
      <c r="Q2243" t="str">
        <f t="shared" ref="Q2243:Q2306" si="213">IF(OR(E2243&gt;1000,H2243&gt;0.2),"high impact","normal")</f>
        <v>high impact</v>
      </c>
      <c r="R2243" t="str">
        <f t="shared" ref="R2243:R2306" si="214">IF(NOT(AND(E2243&gt;2000,O2243&gt;500)),"not good","good")</f>
        <v>good</v>
      </c>
      <c r="S2243" t="s">
        <v>47</v>
      </c>
      <c r="T2243" t="s">
        <v>47</v>
      </c>
      <c r="U2243">
        <v>3661.8667999999998</v>
      </c>
      <c r="V2243">
        <f t="shared" ref="V2243:V2306" si="215">IFERROR(U2243,0)</f>
        <v>3661.8667999999998</v>
      </c>
    </row>
    <row r="2244" spans="1:22" x14ac:dyDescent="0.35">
      <c r="A2244" t="s">
        <v>2728</v>
      </c>
      <c r="B2244" t="s">
        <v>32</v>
      </c>
      <c r="C2244" t="s">
        <v>33</v>
      </c>
      <c r="D2244" t="s">
        <v>50</v>
      </c>
      <c r="E2244">
        <v>1648.93</v>
      </c>
      <c r="F2244" t="str">
        <f t="shared" si="210"/>
        <v>medium</v>
      </c>
      <c r="G2244" t="str">
        <f t="shared" si="211"/>
        <v>low</v>
      </c>
      <c r="H2244">
        <v>0.26</v>
      </c>
      <c r="I2244">
        <v>428.72179999999997</v>
      </c>
      <c r="J2244">
        <v>5</v>
      </c>
      <c r="K2244" s="3">
        <v>45602</v>
      </c>
      <c r="L2244" s="4" t="s">
        <v>410</v>
      </c>
      <c r="M2244" t="s">
        <v>43</v>
      </c>
      <c r="N2244" t="s">
        <v>29</v>
      </c>
      <c r="O2244">
        <v>327.66000000000003</v>
      </c>
      <c r="P2244" t="str">
        <f t="shared" si="212"/>
        <v>Not Good</v>
      </c>
      <c r="Q2244" t="str">
        <f t="shared" si="213"/>
        <v>high impact</v>
      </c>
      <c r="R2244" t="str">
        <f t="shared" si="214"/>
        <v>not good</v>
      </c>
      <c r="S2244" t="s">
        <v>30</v>
      </c>
      <c r="T2244" t="s">
        <v>30</v>
      </c>
      <c r="U2244">
        <v>1220.2082</v>
      </c>
      <c r="V2244">
        <f t="shared" si="215"/>
        <v>1220.2082</v>
      </c>
    </row>
    <row r="2245" spans="1:22" x14ac:dyDescent="0.35">
      <c r="A2245" t="s">
        <v>2729</v>
      </c>
      <c r="B2245" t="s">
        <v>58</v>
      </c>
      <c r="C2245" t="s">
        <v>39</v>
      </c>
      <c r="D2245" t="s">
        <v>46</v>
      </c>
      <c r="E2245">
        <v>1339.47</v>
      </c>
      <c r="F2245" t="str">
        <f t="shared" si="210"/>
        <v>medium</v>
      </c>
      <c r="G2245" t="str">
        <f t="shared" si="211"/>
        <v>low</v>
      </c>
      <c r="H2245">
        <v>0.44</v>
      </c>
      <c r="I2245">
        <v>589.36680000000001</v>
      </c>
      <c r="J2245">
        <v>7</v>
      </c>
      <c r="K2245" s="4" t="s">
        <v>963</v>
      </c>
      <c r="L2245" s="4" t="s">
        <v>520</v>
      </c>
      <c r="M2245" t="s">
        <v>43</v>
      </c>
      <c r="N2245" t="s">
        <v>29</v>
      </c>
      <c r="O2245">
        <v>214.95</v>
      </c>
      <c r="P2245" t="str">
        <f t="shared" si="212"/>
        <v>Not Good</v>
      </c>
      <c r="Q2245" t="str">
        <f t="shared" si="213"/>
        <v>high impact</v>
      </c>
      <c r="R2245" t="str">
        <f t="shared" si="214"/>
        <v>not good</v>
      </c>
      <c r="S2245" t="s">
        <v>30</v>
      </c>
      <c r="T2245" t="s">
        <v>30</v>
      </c>
      <c r="U2245">
        <v>750.10320000000002</v>
      </c>
      <c r="V2245">
        <f t="shared" si="215"/>
        <v>750.10320000000002</v>
      </c>
    </row>
    <row r="2246" spans="1:22" x14ac:dyDescent="0.35">
      <c r="A2246" t="s">
        <v>2730</v>
      </c>
      <c r="B2246" t="s">
        <v>24</v>
      </c>
      <c r="C2246" t="s">
        <v>17</v>
      </c>
      <c r="D2246" t="s">
        <v>34</v>
      </c>
      <c r="E2246">
        <v>2623.57</v>
      </c>
      <c r="F2246" t="str">
        <f t="shared" si="210"/>
        <v>high</v>
      </c>
      <c r="G2246" t="str">
        <f t="shared" si="211"/>
        <v>high</v>
      </c>
      <c r="H2246">
        <v>0.28999999999999998</v>
      </c>
      <c r="I2246">
        <v>760.83529999999996</v>
      </c>
      <c r="J2246">
        <v>6</v>
      </c>
      <c r="K2246" s="3">
        <v>45088</v>
      </c>
      <c r="L2246" s="3">
        <v>45149</v>
      </c>
      <c r="M2246" t="s">
        <v>28</v>
      </c>
      <c r="N2246" t="s">
        <v>29</v>
      </c>
      <c r="O2246">
        <v>216.05</v>
      </c>
      <c r="P2246" t="str">
        <f t="shared" si="212"/>
        <v>Not Good</v>
      </c>
      <c r="Q2246" t="str">
        <f t="shared" si="213"/>
        <v>high impact</v>
      </c>
      <c r="R2246" t="str">
        <f t="shared" si="214"/>
        <v>not good</v>
      </c>
      <c r="S2246" t="s">
        <v>30</v>
      </c>
      <c r="T2246" t="s">
        <v>30</v>
      </c>
      <c r="U2246">
        <v>1862.7347</v>
      </c>
      <c r="V2246">
        <f t="shared" si="215"/>
        <v>1862.7347</v>
      </c>
    </row>
    <row r="2247" spans="1:22" x14ac:dyDescent="0.35">
      <c r="A2247" t="s">
        <v>2731</v>
      </c>
      <c r="B2247" t="s">
        <v>58</v>
      </c>
      <c r="C2247" t="s">
        <v>25</v>
      </c>
      <c r="D2247" t="s">
        <v>18</v>
      </c>
      <c r="E2247">
        <v>4985.96</v>
      </c>
      <c r="F2247" t="str">
        <f t="shared" si="210"/>
        <v>high</v>
      </c>
      <c r="G2247" t="str">
        <f t="shared" si="211"/>
        <v>high</v>
      </c>
      <c r="H2247">
        <v>0.44</v>
      </c>
      <c r="I2247">
        <v>2193.8224</v>
      </c>
      <c r="J2247">
        <v>9</v>
      </c>
      <c r="K2247" s="4" t="s">
        <v>150</v>
      </c>
      <c r="L2247" s="3">
        <v>44928</v>
      </c>
      <c r="M2247" t="s">
        <v>43</v>
      </c>
      <c r="N2247" t="s">
        <v>36</v>
      </c>
      <c r="O2247">
        <v>846.9</v>
      </c>
      <c r="P2247" t="str">
        <f t="shared" si="212"/>
        <v>Good</v>
      </c>
      <c r="Q2247" t="str">
        <f t="shared" si="213"/>
        <v>high impact</v>
      </c>
      <c r="R2247" t="str">
        <f t="shared" si="214"/>
        <v>good</v>
      </c>
      <c r="S2247" t="s">
        <v>56</v>
      </c>
      <c r="T2247" t="s">
        <v>56</v>
      </c>
      <c r="U2247">
        <v>2792.1376</v>
      </c>
      <c r="V2247">
        <f t="shared" si="215"/>
        <v>2792.1376</v>
      </c>
    </row>
    <row r="2248" spans="1:22" x14ac:dyDescent="0.35">
      <c r="A2248" t="s">
        <v>2732</v>
      </c>
      <c r="B2248" t="s">
        <v>32</v>
      </c>
      <c r="C2248" t="s">
        <v>33</v>
      </c>
      <c r="D2248" t="s">
        <v>50</v>
      </c>
      <c r="E2248">
        <v>4041.18</v>
      </c>
      <c r="F2248" t="str">
        <f t="shared" si="210"/>
        <v>high</v>
      </c>
      <c r="G2248" t="str">
        <f t="shared" si="211"/>
        <v>high</v>
      </c>
      <c r="H2248">
        <v>0.48</v>
      </c>
      <c r="I2248">
        <v>1939.7664</v>
      </c>
      <c r="J2248">
        <v>5</v>
      </c>
      <c r="K2248" s="3">
        <v>45638</v>
      </c>
      <c r="L2248" s="4" t="s">
        <v>1385</v>
      </c>
      <c r="M2248" t="s">
        <v>20</v>
      </c>
      <c r="N2248" t="s">
        <v>21</v>
      </c>
      <c r="O2248">
        <v>565.83000000000004</v>
      </c>
      <c r="P2248" t="str">
        <f t="shared" si="212"/>
        <v>Good</v>
      </c>
      <c r="Q2248" t="str">
        <f t="shared" si="213"/>
        <v>high impact</v>
      </c>
      <c r="R2248" t="str">
        <f t="shared" si="214"/>
        <v>good</v>
      </c>
      <c r="S2248" t="s">
        <v>56</v>
      </c>
      <c r="T2248" t="s">
        <v>56</v>
      </c>
      <c r="U2248">
        <v>2101.4135999999999</v>
      </c>
      <c r="V2248">
        <f t="shared" si="215"/>
        <v>2101.4135999999999</v>
      </c>
    </row>
    <row r="2249" spans="1:22" x14ac:dyDescent="0.35">
      <c r="A2249" t="s">
        <v>2733</v>
      </c>
      <c r="B2249" t="s">
        <v>16</v>
      </c>
      <c r="C2249" t="s">
        <v>39</v>
      </c>
      <c r="D2249" t="s">
        <v>18</v>
      </c>
      <c r="E2249">
        <v>3675.98</v>
      </c>
      <c r="F2249" t="str">
        <f t="shared" si="210"/>
        <v>high</v>
      </c>
      <c r="G2249" t="str">
        <f t="shared" si="211"/>
        <v>high</v>
      </c>
      <c r="H2249">
        <v>0.19</v>
      </c>
      <c r="I2249">
        <v>698.43619999999999</v>
      </c>
      <c r="J2249">
        <v>8</v>
      </c>
      <c r="K2249" s="4" t="s">
        <v>445</v>
      </c>
      <c r="L2249" s="4" t="s">
        <v>51</v>
      </c>
      <c r="M2249" t="s">
        <v>43</v>
      </c>
      <c r="N2249" t="s">
        <v>36</v>
      </c>
      <c r="O2249">
        <v>364.46</v>
      </c>
      <c r="P2249" t="str">
        <f t="shared" si="212"/>
        <v>Not Good</v>
      </c>
      <c r="Q2249" t="str">
        <f t="shared" si="213"/>
        <v>high impact</v>
      </c>
      <c r="R2249" t="str">
        <f t="shared" si="214"/>
        <v>not good</v>
      </c>
      <c r="S2249" t="s">
        <v>47</v>
      </c>
      <c r="T2249" t="s">
        <v>47</v>
      </c>
      <c r="U2249">
        <v>2977.5437999999999</v>
      </c>
      <c r="V2249">
        <f t="shared" si="215"/>
        <v>2977.5437999999999</v>
      </c>
    </row>
    <row r="2250" spans="1:22" x14ac:dyDescent="0.35">
      <c r="A2250" t="s">
        <v>2734</v>
      </c>
      <c r="B2250" t="s">
        <v>24</v>
      </c>
      <c r="C2250" t="s">
        <v>17</v>
      </c>
      <c r="D2250" t="s">
        <v>46</v>
      </c>
      <c r="E2250">
        <v>2314.86</v>
      </c>
      <c r="F2250" t="str">
        <f t="shared" si="210"/>
        <v>high</v>
      </c>
      <c r="G2250" t="str">
        <f t="shared" si="211"/>
        <v>high</v>
      </c>
      <c r="H2250">
        <v>0.42</v>
      </c>
      <c r="I2250">
        <v>972.24120000000005</v>
      </c>
      <c r="J2250">
        <v>4</v>
      </c>
      <c r="K2250" s="4" t="s">
        <v>310</v>
      </c>
      <c r="L2250" s="4" t="s">
        <v>334</v>
      </c>
      <c r="M2250" t="s">
        <v>20</v>
      </c>
      <c r="N2250" t="s">
        <v>21</v>
      </c>
      <c r="O2250">
        <v>360.92</v>
      </c>
      <c r="P2250" t="str">
        <f t="shared" si="212"/>
        <v>Not Good</v>
      </c>
      <c r="Q2250" t="str">
        <f t="shared" si="213"/>
        <v>high impact</v>
      </c>
      <c r="R2250" t="str">
        <f t="shared" si="214"/>
        <v>not good</v>
      </c>
      <c r="S2250" t="s">
        <v>22</v>
      </c>
      <c r="T2250" t="s">
        <v>22</v>
      </c>
      <c r="U2250">
        <v>1342.6188</v>
      </c>
      <c r="V2250">
        <f t="shared" si="215"/>
        <v>1342.6188</v>
      </c>
    </row>
    <row r="2251" spans="1:22" x14ac:dyDescent="0.35">
      <c r="A2251" t="s">
        <v>2735</v>
      </c>
      <c r="B2251" t="s">
        <v>32</v>
      </c>
      <c r="C2251" t="s">
        <v>25</v>
      </c>
      <c r="D2251" t="s">
        <v>46</v>
      </c>
      <c r="E2251">
        <v>1628.56</v>
      </c>
      <c r="F2251" t="str">
        <f t="shared" si="210"/>
        <v>medium</v>
      </c>
      <c r="G2251" t="str">
        <f t="shared" si="211"/>
        <v>low</v>
      </c>
      <c r="H2251">
        <v>0.03</v>
      </c>
      <c r="I2251">
        <v>48.8568</v>
      </c>
      <c r="J2251">
        <v>7</v>
      </c>
      <c r="K2251" s="3">
        <v>45019</v>
      </c>
      <c r="L2251" s="3">
        <v>45202</v>
      </c>
      <c r="M2251" t="s">
        <v>28</v>
      </c>
      <c r="N2251" t="s">
        <v>29</v>
      </c>
      <c r="O2251">
        <v>196.8</v>
      </c>
      <c r="P2251" t="str">
        <f t="shared" si="212"/>
        <v>Not Good</v>
      </c>
      <c r="Q2251" t="str">
        <f t="shared" si="213"/>
        <v>high impact</v>
      </c>
      <c r="R2251" t="str">
        <f t="shared" si="214"/>
        <v>not good</v>
      </c>
      <c r="S2251" t="s">
        <v>30</v>
      </c>
      <c r="T2251" t="s">
        <v>30</v>
      </c>
      <c r="U2251">
        <v>1579.7031999999999</v>
      </c>
      <c r="V2251">
        <f t="shared" si="215"/>
        <v>1579.7031999999999</v>
      </c>
    </row>
    <row r="2252" spans="1:22" x14ac:dyDescent="0.35">
      <c r="A2252" t="s">
        <v>2736</v>
      </c>
      <c r="B2252" t="s">
        <v>32</v>
      </c>
      <c r="C2252" t="s">
        <v>33</v>
      </c>
      <c r="D2252" t="s">
        <v>26</v>
      </c>
      <c r="E2252">
        <v>4293.91</v>
      </c>
      <c r="F2252" t="str">
        <f t="shared" si="210"/>
        <v>high</v>
      </c>
      <c r="G2252" t="str">
        <f t="shared" si="211"/>
        <v>high</v>
      </c>
      <c r="H2252">
        <v>0.24</v>
      </c>
      <c r="I2252">
        <v>1030.5383999999999</v>
      </c>
      <c r="J2252">
        <v>9</v>
      </c>
      <c r="K2252" s="3">
        <v>45509</v>
      </c>
      <c r="L2252" s="3">
        <v>45601</v>
      </c>
      <c r="M2252" t="s">
        <v>28</v>
      </c>
      <c r="N2252" t="s">
        <v>21</v>
      </c>
      <c r="O2252">
        <v>491.13</v>
      </c>
      <c r="P2252" t="str">
        <f t="shared" si="212"/>
        <v>Not Good</v>
      </c>
      <c r="Q2252" t="str">
        <f t="shared" si="213"/>
        <v>high impact</v>
      </c>
      <c r="R2252" t="str">
        <f t="shared" si="214"/>
        <v>not good</v>
      </c>
      <c r="S2252" t="s">
        <v>56</v>
      </c>
      <c r="T2252" t="s">
        <v>56</v>
      </c>
      <c r="U2252">
        <v>3263.3715999999999</v>
      </c>
      <c r="V2252">
        <f t="shared" si="215"/>
        <v>3263.3715999999999</v>
      </c>
    </row>
    <row r="2253" spans="1:22" x14ac:dyDescent="0.35">
      <c r="A2253" t="s">
        <v>2737</v>
      </c>
      <c r="B2253" t="s">
        <v>16</v>
      </c>
      <c r="C2253" t="s">
        <v>39</v>
      </c>
      <c r="D2253" t="s">
        <v>50</v>
      </c>
      <c r="E2253">
        <v>2881.89</v>
      </c>
      <c r="F2253" t="str">
        <f t="shared" si="210"/>
        <v>high</v>
      </c>
      <c r="G2253" t="str">
        <f t="shared" si="211"/>
        <v>high</v>
      </c>
      <c r="H2253">
        <v>0.18</v>
      </c>
      <c r="I2253">
        <v>518.74019999999996</v>
      </c>
      <c r="J2253">
        <v>2</v>
      </c>
      <c r="K2253" s="4" t="s">
        <v>276</v>
      </c>
      <c r="L2253" s="3">
        <v>44936</v>
      </c>
      <c r="M2253" t="s">
        <v>43</v>
      </c>
      <c r="N2253" t="s">
        <v>29</v>
      </c>
      <c r="O2253">
        <v>762.87</v>
      </c>
      <c r="P2253" t="str">
        <f t="shared" si="212"/>
        <v>Good</v>
      </c>
      <c r="Q2253" t="str">
        <f t="shared" si="213"/>
        <v>high impact</v>
      </c>
      <c r="R2253" t="str">
        <f t="shared" si="214"/>
        <v>good</v>
      </c>
      <c r="S2253" t="s">
        <v>22</v>
      </c>
      <c r="T2253" t="s">
        <v>22</v>
      </c>
      <c r="U2253">
        <v>2363.1498000000001</v>
      </c>
      <c r="V2253">
        <f t="shared" si="215"/>
        <v>2363.1498000000001</v>
      </c>
    </row>
    <row r="2254" spans="1:22" x14ac:dyDescent="0.35">
      <c r="A2254" t="s">
        <v>2738</v>
      </c>
      <c r="B2254" t="s">
        <v>16</v>
      </c>
      <c r="C2254" t="s">
        <v>17</v>
      </c>
      <c r="D2254" t="s">
        <v>26</v>
      </c>
      <c r="E2254">
        <v>4084.95</v>
      </c>
      <c r="F2254" t="str">
        <f t="shared" si="210"/>
        <v>high</v>
      </c>
      <c r="G2254" t="str">
        <f t="shared" si="211"/>
        <v>high</v>
      </c>
      <c r="H2254">
        <v>0.1</v>
      </c>
      <c r="I2254">
        <v>408.495</v>
      </c>
      <c r="J2254">
        <v>9</v>
      </c>
      <c r="K2254" s="4" t="s">
        <v>570</v>
      </c>
      <c r="L2254" s="4" t="s">
        <v>777</v>
      </c>
      <c r="M2254" t="s">
        <v>43</v>
      </c>
      <c r="N2254" t="s">
        <v>21</v>
      </c>
      <c r="O2254">
        <v>987.38</v>
      </c>
      <c r="P2254" t="str">
        <f t="shared" si="212"/>
        <v>Good</v>
      </c>
      <c r="Q2254" t="str">
        <f t="shared" si="213"/>
        <v>high impact</v>
      </c>
      <c r="R2254" t="str">
        <f t="shared" si="214"/>
        <v>good</v>
      </c>
      <c r="S2254" t="s">
        <v>72</v>
      </c>
      <c r="T2254" t="s">
        <v>72</v>
      </c>
      <c r="U2254">
        <v>3676.4549999999999</v>
      </c>
      <c r="V2254">
        <f t="shared" si="215"/>
        <v>3676.4549999999999</v>
      </c>
    </row>
    <row r="2255" spans="1:22" x14ac:dyDescent="0.35">
      <c r="A2255" t="s">
        <v>2739</v>
      </c>
      <c r="B2255" t="s">
        <v>58</v>
      </c>
      <c r="C2255" t="s">
        <v>25</v>
      </c>
      <c r="D2255" t="s">
        <v>18</v>
      </c>
      <c r="E2255">
        <v>2489.9899999999998</v>
      </c>
      <c r="F2255" t="str">
        <f t="shared" si="210"/>
        <v>high</v>
      </c>
      <c r="G2255" t="str">
        <f t="shared" si="211"/>
        <v>high</v>
      </c>
      <c r="H2255">
        <v>0.22</v>
      </c>
      <c r="I2255">
        <v>547.79780000000005</v>
      </c>
      <c r="J2255">
        <v>8</v>
      </c>
      <c r="K2255" s="4" t="s">
        <v>652</v>
      </c>
      <c r="L2255" s="4" t="s">
        <v>292</v>
      </c>
      <c r="M2255" t="s">
        <v>43</v>
      </c>
      <c r="N2255" t="s">
        <v>21</v>
      </c>
      <c r="O2255">
        <v>545.86</v>
      </c>
      <c r="P2255" t="str">
        <f t="shared" si="212"/>
        <v>Good</v>
      </c>
      <c r="Q2255" t="str">
        <f t="shared" si="213"/>
        <v>high impact</v>
      </c>
      <c r="R2255" t="str">
        <f t="shared" si="214"/>
        <v>good</v>
      </c>
      <c r="S2255" t="s">
        <v>72</v>
      </c>
      <c r="T2255" t="s">
        <v>72</v>
      </c>
      <c r="U2255">
        <v>1942.1922</v>
      </c>
      <c r="V2255">
        <f t="shared" si="215"/>
        <v>1942.1922</v>
      </c>
    </row>
    <row r="2256" spans="1:22" x14ac:dyDescent="0.35">
      <c r="A2256" t="s">
        <v>2740</v>
      </c>
      <c r="B2256" t="s">
        <v>24</v>
      </c>
      <c r="C2256" t="s">
        <v>33</v>
      </c>
      <c r="D2256" t="s">
        <v>34</v>
      </c>
      <c r="E2256">
        <v>3794.39</v>
      </c>
      <c r="F2256" t="str">
        <f t="shared" si="210"/>
        <v>high</v>
      </c>
      <c r="G2256" t="str">
        <f t="shared" si="211"/>
        <v>high</v>
      </c>
      <c r="H2256">
        <v>0.22</v>
      </c>
      <c r="I2256">
        <v>834.76580000000001</v>
      </c>
      <c r="J2256">
        <v>1</v>
      </c>
      <c r="K2256" s="4" t="s">
        <v>207</v>
      </c>
      <c r="L2256" s="4" t="s">
        <v>431</v>
      </c>
      <c r="M2256" t="s">
        <v>43</v>
      </c>
      <c r="N2256" t="s">
        <v>21</v>
      </c>
      <c r="O2256">
        <v>535.61</v>
      </c>
      <c r="P2256" t="str">
        <f t="shared" si="212"/>
        <v>Good</v>
      </c>
      <c r="Q2256" t="str">
        <f t="shared" si="213"/>
        <v>high impact</v>
      </c>
      <c r="R2256" t="str">
        <f t="shared" si="214"/>
        <v>good</v>
      </c>
      <c r="S2256" t="s">
        <v>56</v>
      </c>
      <c r="T2256" t="s">
        <v>56</v>
      </c>
      <c r="U2256">
        <v>2959.6242000000002</v>
      </c>
      <c r="V2256">
        <f t="shared" si="215"/>
        <v>2959.6242000000002</v>
      </c>
    </row>
    <row r="2257" spans="1:22" x14ac:dyDescent="0.35">
      <c r="A2257" t="s">
        <v>2741</v>
      </c>
      <c r="B2257" t="s">
        <v>24</v>
      </c>
      <c r="C2257" t="s">
        <v>39</v>
      </c>
      <c r="D2257" t="s">
        <v>26</v>
      </c>
      <c r="E2257">
        <v>4351.93</v>
      </c>
      <c r="F2257" t="str">
        <f t="shared" si="210"/>
        <v>high</v>
      </c>
      <c r="G2257" t="str">
        <f t="shared" si="211"/>
        <v>high</v>
      </c>
      <c r="H2257">
        <v>0.4</v>
      </c>
      <c r="I2257">
        <v>1740.7719999999999</v>
      </c>
      <c r="J2257">
        <v>7</v>
      </c>
      <c r="K2257" s="3">
        <v>45174</v>
      </c>
      <c r="L2257" s="3">
        <v>45204</v>
      </c>
      <c r="M2257" t="s">
        <v>20</v>
      </c>
      <c r="N2257" t="s">
        <v>36</v>
      </c>
      <c r="O2257">
        <v>469.13</v>
      </c>
      <c r="P2257" t="str">
        <f t="shared" si="212"/>
        <v>Not Good</v>
      </c>
      <c r="Q2257" t="str">
        <f t="shared" si="213"/>
        <v>high impact</v>
      </c>
      <c r="R2257" t="str">
        <f t="shared" si="214"/>
        <v>not good</v>
      </c>
      <c r="S2257" t="s">
        <v>47</v>
      </c>
      <c r="T2257" t="s">
        <v>47</v>
      </c>
      <c r="U2257">
        <v>2611.1579999999999</v>
      </c>
      <c r="V2257">
        <f t="shared" si="215"/>
        <v>2611.1579999999999</v>
      </c>
    </row>
    <row r="2258" spans="1:22" x14ac:dyDescent="0.35">
      <c r="A2258" t="s">
        <v>2742</v>
      </c>
      <c r="B2258" t="s">
        <v>16</v>
      </c>
      <c r="C2258" t="s">
        <v>17</v>
      </c>
      <c r="D2258" t="s">
        <v>46</v>
      </c>
      <c r="E2258">
        <v>2017.81</v>
      </c>
      <c r="F2258" t="str">
        <f t="shared" si="210"/>
        <v>high</v>
      </c>
      <c r="G2258" t="str">
        <f t="shared" si="211"/>
        <v>high</v>
      </c>
      <c r="H2258">
        <v>0.43</v>
      </c>
      <c r="I2258">
        <v>867.65830000000005</v>
      </c>
      <c r="J2258">
        <v>5</v>
      </c>
      <c r="K2258" s="4" t="s">
        <v>633</v>
      </c>
      <c r="L2258" s="4" t="s">
        <v>1284</v>
      </c>
      <c r="M2258" t="s">
        <v>43</v>
      </c>
      <c r="N2258" t="s">
        <v>29</v>
      </c>
      <c r="O2258">
        <v>419.34</v>
      </c>
      <c r="P2258" t="str">
        <f t="shared" si="212"/>
        <v>Not Good</v>
      </c>
      <c r="Q2258" t="str">
        <f t="shared" si="213"/>
        <v>high impact</v>
      </c>
      <c r="R2258" t="str">
        <f t="shared" si="214"/>
        <v>not good</v>
      </c>
      <c r="S2258" t="s">
        <v>37</v>
      </c>
      <c r="T2258" t="s">
        <v>37</v>
      </c>
      <c r="U2258">
        <v>1150.1516999999999</v>
      </c>
      <c r="V2258">
        <f t="shared" si="215"/>
        <v>1150.1516999999999</v>
      </c>
    </row>
    <row r="2259" spans="1:22" x14ac:dyDescent="0.35">
      <c r="A2259" t="s">
        <v>2743</v>
      </c>
      <c r="B2259" t="s">
        <v>58</v>
      </c>
      <c r="C2259" t="s">
        <v>25</v>
      </c>
      <c r="D2259" t="s">
        <v>50</v>
      </c>
      <c r="E2259">
        <v>166.49</v>
      </c>
      <c r="F2259" t="str">
        <f t="shared" si="210"/>
        <v>low</v>
      </c>
      <c r="G2259" t="str">
        <f t="shared" si="211"/>
        <v>low</v>
      </c>
      <c r="H2259">
        <v>0.33</v>
      </c>
      <c r="I2259">
        <v>54.941699999999997</v>
      </c>
      <c r="J2259">
        <v>5</v>
      </c>
      <c r="K2259" s="3">
        <v>45301</v>
      </c>
      <c r="L2259" s="3">
        <v>45361</v>
      </c>
      <c r="M2259" t="s">
        <v>28</v>
      </c>
      <c r="N2259" t="s">
        <v>36</v>
      </c>
      <c r="O2259">
        <v>19.93</v>
      </c>
      <c r="P2259" t="str">
        <f t="shared" si="212"/>
        <v>Not Good</v>
      </c>
      <c r="Q2259" t="str">
        <f t="shared" si="213"/>
        <v>high impact</v>
      </c>
      <c r="R2259" t="str">
        <f t="shared" si="214"/>
        <v>not good</v>
      </c>
      <c r="S2259" t="s">
        <v>47</v>
      </c>
      <c r="T2259" t="s">
        <v>47</v>
      </c>
      <c r="U2259">
        <v>111.5483</v>
      </c>
      <c r="V2259">
        <f t="shared" si="215"/>
        <v>111.5483</v>
      </c>
    </row>
    <row r="2260" spans="1:22" x14ac:dyDescent="0.35">
      <c r="A2260" t="s">
        <v>2744</v>
      </c>
      <c r="B2260" t="s">
        <v>24</v>
      </c>
      <c r="C2260" t="s">
        <v>33</v>
      </c>
      <c r="D2260" t="s">
        <v>18</v>
      </c>
      <c r="E2260">
        <v>1349.14</v>
      </c>
      <c r="F2260" t="str">
        <f t="shared" si="210"/>
        <v>medium</v>
      </c>
      <c r="G2260" t="str">
        <f t="shared" si="211"/>
        <v>low</v>
      </c>
      <c r="H2260">
        <v>0.32</v>
      </c>
      <c r="I2260">
        <v>431.72480000000002</v>
      </c>
      <c r="J2260">
        <v>7</v>
      </c>
      <c r="K2260" s="3">
        <v>45636</v>
      </c>
      <c r="L2260" s="4" t="s">
        <v>532</v>
      </c>
      <c r="M2260" t="s">
        <v>43</v>
      </c>
      <c r="N2260" t="s">
        <v>21</v>
      </c>
      <c r="O2260">
        <v>320.38</v>
      </c>
      <c r="P2260" t="str">
        <f t="shared" si="212"/>
        <v>Not Good</v>
      </c>
      <c r="Q2260" t="str">
        <f t="shared" si="213"/>
        <v>high impact</v>
      </c>
      <c r="R2260" t="str">
        <f t="shared" si="214"/>
        <v>not good</v>
      </c>
      <c r="S2260" t="s">
        <v>22</v>
      </c>
      <c r="T2260" t="s">
        <v>22</v>
      </c>
      <c r="U2260">
        <v>917.41520000000003</v>
      </c>
      <c r="V2260">
        <f t="shared" si="215"/>
        <v>917.41520000000003</v>
      </c>
    </row>
    <row r="2261" spans="1:22" x14ac:dyDescent="0.35">
      <c r="A2261" t="s">
        <v>2745</v>
      </c>
      <c r="B2261" t="s">
        <v>16</v>
      </c>
      <c r="C2261" t="s">
        <v>39</v>
      </c>
      <c r="D2261" t="s">
        <v>46</v>
      </c>
      <c r="E2261">
        <v>4583.08</v>
      </c>
      <c r="F2261" t="str">
        <f t="shared" si="210"/>
        <v>high</v>
      </c>
      <c r="G2261" t="str">
        <f t="shared" si="211"/>
        <v>high</v>
      </c>
      <c r="H2261">
        <v>0.06</v>
      </c>
      <c r="I2261">
        <v>274.98480000000001</v>
      </c>
      <c r="J2261">
        <v>4</v>
      </c>
      <c r="K2261" s="4" t="s">
        <v>66</v>
      </c>
      <c r="L2261" s="3">
        <v>44932</v>
      </c>
      <c r="M2261" t="s">
        <v>43</v>
      </c>
      <c r="N2261" t="s">
        <v>29</v>
      </c>
      <c r="O2261">
        <v>781.34</v>
      </c>
      <c r="P2261" t="str">
        <f t="shared" si="212"/>
        <v>Good</v>
      </c>
      <c r="Q2261" t="str">
        <f t="shared" si="213"/>
        <v>high impact</v>
      </c>
      <c r="R2261" t="str">
        <f t="shared" si="214"/>
        <v>good</v>
      </c>
      <c r="S2261" t="s">
        <v>22</v>
      </c>
      <c r="T2261" t="s">
        <v>22</v>
      </c>
      <c r="U2261">
        <v>4308.0951999999997</v>
      </c>
      <c r="V2261">
        <f t="shared" si="215"/>
        <v>4308.0951999999997</v>
      </c>
    </row>
    <row r="2262" spans="1:22" x14ac:dyDescent="0.35">
      <c r="A2262" t="s">
        <v>2746</v>
      </c>
      <c r="B2262" t="s">
        <v>32</v>
      </c>
      <c r="C2262" t="s">
        <v>17</v>
      </c>
      <c r="D2262" t="s">
        <v>34</v>
      </c>
      <c r="E2262">
        <v>3468.96</v>
      </c>
      <c r="F2262" t="str">
        <f t="shared" si="210"/>
        <v>high</v>
      </c>
      <c r="G2262" t="str">
        <f t="shared" si="211"/>
        <v>high</v>
      </c>
      <c r="H2262">
        <v>0.28999999999999998</v>
      </c>
      <c r="I2262">
        <v>1005.9983999999999</v>
      </c>
      <c r="J2262">
        <v>1</v>
      </c>
      <c r="K2262" s="4" t="s">
        <v>89</v>
      </c>
      <c r="L2262" s="4" t="s">
        <v>247</v>
      </c>
      <c r="M2262" t="s">
        <v>20</v>
      </c>
      <c r="N2262" t="s">
        <v>29</v>
      </c>
      <c r="O2262">
        <v>962.92</v>
      </c>
      <c r="P2262" t="str">
        <f t="shared" si="212"/>
        <v>Good</v>
      </c>
      <c r="Q2262" t="str">
        <f t="shared" si="213"/>
        <v>high impact</v>
      </c>
      <c r="R2262" t="str">
        <f t="shared" si="214"/>
        <v>good</v>
      </c>
      <c r="S2262" t="s">
        <v>37</v>
      </c>
      <c r="T2262" t="s">
        <v>37</v>
      </c>
      <c r="U2262">
        <v>2462.9616000000001</v>
      </c>
      <c r="V2262">
        <f t="shared" si="215"/>
        <v>2462.9616000000001</v>
      </c>
    </row>
    <row r="2263" spans="1:22" x14ac:dyDescent="0.35">
      <c r="A2263" t="s">
        <v>2747</v>
      </c>
      <c r="B2263" t="s">
        <v>24</v>
      </c>
      <c r="C2263" t="s">
        <v>25</v>
      </c>
      <c r="D2263" t="s">
        <v>50</v>
      </c>
      <c r="E2263">
        <v>3712.37</v>
      </c>
      <c r="F2263" t="str">
        <f t="shared" si="210"/>
        <v>high</v>
      </c>
      <c r="G2263" t="str">
        <f t="shared" si="211"/>
        <v>high</v>
      </c>
      <c r="H2263">
        <v>0.14000000000000001</v>
      </c>
      <c r="I2263">
        <v>519.73180000000002</v>
      </c>
      <c r="J2263">
        <v>6</v>
      </c>
      <c r="K2263" s="3">
        <v>45146</v>
      </c>
      <c r="L2263" s="4" t="s">
        <v>772</v>
      </c>
      <c r="M2263" t="s">
        <v>43</v>
      </c>
      <c r="N2263" t="s">
        <v>36</v>
      </c>
      <c r="O2263">
        <v>1018.32</v>
      </c>
      <c r="P2263" t="str">
        <f t="shared" si="212"/>
        <v>Good</v>
      </c>
      <c r="Q2263" t="str">
        <f t="shared" si="213"/>
        <v>high impact</v>
      </c>
      <c r="R2263" t="str">
        <f t="shared" si="214"/>
        <v>good</v>
      </c>
      <c r="S2263" t="s">
        <v>56</v>
      </c>
      <c r="T2263" t="s">
        <v>56</v>
      </c>
      <c r="U2263">
        <v>3192.6381999999999</v>
      </c>
      <c r="V2263">
        <f t="shared" si="215"/>
        <v>3192.6381999999999</v>
      </c>
    </row>
    <row r="2264" spans="1:22" x14ac:dyDescent="0.35">
      <c r="A2264" t="s">
        <v>2748</v>
      </c>
      <c r="B2264" t="s">
        <v>58</v>
      </c>
      <c r="C2264" t="s">
        <v>33</v>
      </c>
      <c r="D2264" t="s">
        <v>34</v>
      </c>
      <c r="E2264">
        <v>1693.91</v>
      </c>
      <c r="F2264" t="str">
        <f t="shared" si="210"/>
        <v>medium</v>
      </c>
      <c r="G2264" t="str">
        <f t="shared" si="211"/>
        <v>low</v>
      </c>
      <c r="H2264">
        <v>0.15</v>
      </c>
      <c r="I2264">
        <v>254.0865</v>
      </c>
      <c r="J2264">
        <v>1</v>
      </c>
      <c r="K2264" s="3">
        <v>45537</v>
      </c>
      <c r="L2264" s="4" t="s">
        <v>1279</v>
      </c>
      <c r="M2264" t="s">
        <v>43</v>
      </c>
      <c r="N2264" t="s">
        <v>29</v>
      </c>
      <c r="O2264">
        <v>272.41000000000003</v>
      </c>
      <c r="P2264" t="str">
        <f t="shared" si="212"/>
        <v>Not Good</v>
      </c>
      <c r="Q2264" t="str">
        <f t="shared" si="213"/>
        <v>high impact</v>
      </c>
      <c r="R2264" t="str">
        <f t="shared" si="214"/>
        <v>not good</v>
      </c>
      <c r="S2264" t="s">
        <v>72</v>
      </c>
      <c r="T2264" t="s">
        <v>72</v>
      </c>
      <c r="U2264">
        <v>1439.8235</v>
      </c>
      <c r="V2264">
        <f t="shared" si="215"/>
        <v>1439.8235</v>
      </c>
    </row>
    <row r="2265" spans="1:22" x14ac:dyDescent="0.35">
      <c r="A2265" t="s">
        <v>2749</v>
      </c>
      <c r="B2265" t="s">
        <v>58</v>
      </c>
      <c r="C2265" t="s">
        <v>39</v>
      </c>
      <c r="D2265" t="s">
        <v>34</v>
      </c>
      <c r="E2265">
        <v>3536.24</v>
      </c>
      <c r="F2265" t="str">
        <f t="shared" si="210"/>
        <v>high</v>
      </c>
      <c r="G2265" t="str">
        <f t="shared" si="211"/>
        <v>high</v>
      </c>
      <c r="H2265">
        <v>0.05</v>
      </c>
      <c r="I2265">
        <v>176.81200000000001</v>
      </c>
      <c r="J2265">
        <v>1</v>
      </c>
      <c r="K2265" s="4" t="s">
        <v>256</v>
      </c>
      <c r="L2265" s="3">
        <v>44930</v>
      </c>
      <c r="M2265" t="s">
        <v>20</v>
      </c>
      <c r="N2265" t="s">
        <v>29</v>
      </c>
      <c r="O2265">
        <v>1020.42</v>
      </c>
      <c r="P2265" t="str">
        <f t="shared" si="212"/>
        <v>Good</v>
      </c>
      <c r="Q2265" t="str">
        <f t="shared" si="213"/>
        <v>high impact</v>
      </c>
      <c r="R2265" t="str">
        <f t="shared" si="214"/>
        <v>good</v>
      </c>
      <c r="S2265" t="s">
        <v>56</v>
      </c>
      <c r="T2265" t="s">
        <v>56</v>
      </c>
      <c r="U2265">
        <v>3359.4279999999999</v>
      </c>
      <c r="V2265">
        <f t="shared" si="215"/>
        <v>3359.4279999999999</v>
      </c>
    </row>
    <row r="2266" spans="1:22" x14ac:dyDescent="0.35">
      <c r="A2266" t="s">
        <v>2750</v>
      </c>
      <c r="B2266" t="s">
        <v>58</v>
      </c>
      <c r="C2266" t="s">
        <v>17</v>
      </c>
      <c r="D2266" t="s">
        <v>50</v>
      </c>
      <c r="E2266">
        <v>3266.78</v>
      </c>
      <c r="F2266" t="str">
        <f t="shared" si="210"/>
        <v>high</v>
      </c>
      <c r="G2266" t="str">
        <f t="shared" si="211"/>
        <v>high</v>
      </c>
      <c r="H2266">
        <v>0.32</v>
      </c>
      <c r="I2266">
        <v>1045.3696</v>
      </c>
      <c r="J2266">
        <v>8</v>
      </c>
      <c r="K2266" s="3">
        <v>45506</v>
      </c>
      <c r="L2266" s="3">
        <v>45537</v>
      </c>
      <c r="M2266" t="s">
        <v>20</v>
      </c>
      <c r="N2266" t="s">
        <v>21</v>
      </c>
      <c r="O2266">
        <v>702.98</v>
      </c>
      <c r="P2266" t="str">
        <f t="shared" si="212"/>
        <v>Good</v>
      </c>
      <c r="Q2266" t="str">
        <f t="shared" si="213"/>
        <v>high impact</v>
      </c>
      <c r="R2266" t="str">
        <f t="shared" si="214"/>
        <v>good</v>
      </c>
      <c r="S2266" t="s">
        <v>37</v>
      </c>
      <c r="T2266" t="s">
        <v>37</v>
      </c>
      <c r="U2266">
        <v>2221.4104000000002</v>
      </c>
      <c r="V2266">
        <f t="shared" si="215"/>
        <v>2221.4104000000002</v>
      </c>
    </row>
    <row r="2267" spans="1:22" x14ac:dyDescent="0.35">
      <c r="A2267" t="s">
        <v>2751</v>
      </c>
      <c r="B2267" t="s">
        <v>32</v>
      </c>
      <c r="C2267" t="s">
        <v>25</v>
      </c>
      <c r="D2267" t="s">
        <v>50</v>
      </c>
      <c r="E2267">
        <v>974.03</v>
      </c>
      <c r="F2267" t="str">
        <f t="shared" si="210"/>
        <v>low</v>
      </c>
      <c r="G2267" t="str">
        <f t="shared" si="211"/>
        <v>low</v>
      </c>
      <c r="H2267">
        <v>0.28999999999999998</v>
      </c>
      <c r="I2267">
        <v>282.46870000000001</v>
      </c>
      <c r="J2267">
        <v>4</v>
      </c>
      <c r="K2267" s="4" t="s">
        <v>75</v>
      </c>
      <c r="L2267" s="4" t="s">
        <v>274</v>
      </c>
      <c r="M2267" t="s">
        <v>20</v>
      </c>
      <c r="N2267" t="s">
        <v>21</v>
      </c>
      <c r="O2267">
        <v>196.04</v>
      </c>
      <c r="P2267" t="str">
        <f t="shared" si="212"/>
        <v>Not Good</v>
      </c>
      <c r="Q2267" t="str">
        <f t="shared" si="213"/>
        <v>high impact</v>
      </c>
      <c r="R2267" t="str">
        <f t="shared" si="214"/>
        <v>not good</v>
      </c>
      <c r="S2267" t="s">
        <v>56</v>
      </c>
      <c r="T2267" t="s">
        <v>56</v>
      </c>
      <c r="U2267">
        <v>691.56129999999996</v>
      </c>
      <c r="V2267">
        <f t="shared" si="215"/>
        <v>691.56129999999996</v>
      </c>
    </row>
    <row r="2268" spans="1:22" x14ac:dyDescent="0.35">
      <c r="A2268" t="s">
        <v>2752</v>
      </c>
      <c r="B2268" t="s">
        <v>24</v>
      </c>
      <c r="C2268" t="s">
        <v>33</v>
      </c>
      <c r="D2268" t="s">
        <v>34</v>
      </c>
      <c r="E2268">
        <v>4846.58</v>
      </c>
      <c r="F2268" t="str">
        <f t="shared" si="210"/>
        <v>high</v>
      </c>
      <c r="G2268" t="str">
        <f t="shared" si="211"/>
        <v>high</v>
      </c>
      <c r="H2268">
        <v>0.11</v>
      </c>
      <c r="I2268">
        <v>533.12379999999996</v>
      </c>
      <c r="J2268">
        <v>5</v>
      </c>
      <c r="K2268" s="4" t="s">
        <v>1483</v>
      </c>
      <c r="L2268" s="4" t="s">
        <v>819</v>
      </c>
      <c r="M2268" t="s">
        <v>28</v>
      </c>
      <c r="N2268" t="s">
        <v>21</v>
      </c>
      <c r="O2268">
        <v>355.43</v>
      </c>
      <c r="P2268" t="str">
        <f t="shared" si="212"/>
        <v>Not Good</v>
      </c>
      <c r="Q2268" t="str">
        <f t="shared" si="213"/>
        <v>high impact</v>
      </c>
      <c r="R2268" t="str">
        <f t="shared" si="214"/>
        <v>not good</v>
      </c>
      <c r="S2268" t="s">
        <v>47</v>
      </c>
      <c r="T2268" t="s">
        <v>47</v>
      </c>
      <c r="U2268">
        <v>4313.4561999999996</v>
      </c>
      <c r="V2268">
        <f t="shared" si="215"/>
        <v>4313.4561999999996</v>
      </c>
    </row>
    <row r="2269" spans="1:22" x14ac:dyDescent="0.35">
      <c r="A2269" t="s">
        <v>2753</v>
      </c>
      <c r="B2269" t="s">
        <v>24</v>
      </c>
      <c r="C2269" t="s">
        <v>39</v>
      </c>
      <c r="D2269" t="s">
        <v>18</v>
      </c>
      <c r="E2269">
        <v>1834.73</v>
      </c>
      <c r="F2269" t="str">
        <f t="shared" si="210"/>
        <v>medium</v>
      </c>
      <c r="G2269" t="str">
        <f t="shared" si="211"/>
        <v>low</v>
      </c>
      <c r="H2269">
        <v>0.13</v>
      </c>
      <c r="I2269">
        <v>238.51490000000001</v>
      </c>
      <c r="J2269">
        <v>1</v>
      </c>
      <c r="K2269" s="4" t="s">
        <v>70</v>
      </c>
      <c r="L2269" s="4" t="s">
        <v>330</v>
      </c>
      <c r="M2269" t="s">
        <v>20</v>
      </c>
      <c r="N2269" t="s">
        <v>36</v>
      </c>
      <c r="O2269">
        <v>542.38</v>
      </c>
      <c r="P2269" t="str">
        <f t="shared" si="212"/>
        <v>Good</v>
      </c>
      <c r="Q2269" t="str">
        <f t="shared" si="213"/>
        <v>high impact</v>
      </c>
      <c r="R2269" t="str">
        <f t="shared" si="214"/>
        <v>not good</v>
      </c>
      <c r="S2269" t="s">
        <v>47</v>
      </c>
      <c r="T2269" t="s">
        <v>47</v>
      </c>
      <c r="U2269">
        <v>1596.2150999999999</v>
      </c>
      <c r="V2269">
        <f t="shared" si="215"/>
        <v>1596.2150999999999</v>
      </c>
    </row>
    <row r="2270" spans="1:22" x14ac:dyDescent="0.35">
      <c r="A2270" t="s">
        <v>2754</v>
      </c>
      <c r="B2270" t="s">
        <v>32</v>
      </c>
      <c r="C2270" t="s">
        <v>17</v>
      </c>
      <c r="D2270" t="s">
        <v>50</v>
      </c>
      <c r="E2270">
        <v>1713.51</v>
      </c>
      <c r="F2270" t="str">
        <f t="shared" si="210"/>
        <v>medium</v>
      </c>
      <c r="G2270" t="str">
        <f t="shared" si="211"/>
        <v>low</v>
      </c>
      <c r="H2270">
        <v>0.39</v>
      </c>
      <c r="I2270">
        <v>668.26890000000003</v>
      </c>
      <c r="J2270">
        <v>7</v>
      </c>
      <c r="K2270" s="3">
        <v>45544</v>
      </c>
      <c r="L2270" s="3">
        <v>45635</v>
      </c>
      <c r="M2270" t="s">
        <v>28</v>
      </c>
      <c r="N2270" t="s">
        <v>36</v>
      </c>
      <c r="O2270">
        <v>124.92</v>
      </c>
      <c r="P2270" t="str">
        <f t="shared" si="212"/>
        <v>Not Good</v>
      </c>
      <c r="Q2270" t="str">
        <f t="shared" si="213"/>
        <v>high impact</v>
      </c>
      <c r="R2270" t="str">
        <f t="shared" si="214"/>
        <v>not good</v>
      </c>
      <c r="S2270" t="s">
        <v>37</v>
      </c>
      <c r="T2270" t="s">
        <v>37</v>
      </c>
      <c r="U2270">
        <v>1045.2411</v>
      </c>
      <c r="V2270">
        <f t="shared" si="215"/>
        <v>1045.2411</v>
      </c>
    </row>
    <row r="2271" spans="1:22" x14ac:dyDescent="0.35">
      <c r="A2271" t="s">
        <v>2755</v>
      </c>
      <c r="B2271" t="s">
        <v>24</v>
      </c>
      <c r="C2271" t="s">
        <v>25</v>
      </c>
      <c r="D2271" t="s">
        <v>46</v>
      </c>
      <c r="E2271">
        <v>1908.89</v>
      </c>
      <c r="F2271" t="str">
        <f t="shared" si="210"/>
        <v>medium</v>
      </c>
      <c r="G2271" t="str">
        <f t="shared" si="211"/>
        <v>low</v>
      </c>
      <c r="H2271">
        <v>0.4</v>
      </c>
      <c r="I2271">
        <v>763.55600000000004</v>
      </c>
      <c r="J2271">
        <v>2</v>
      </c>
      <c r="K2271" s="4" t="s">
        <v>258</v>
      </c>
      <c r="L2271" s="4" t="s">
        <v>1873</v>
      </c>
      <c r="M2271" t="s">
        <v>28</v>
      </c>
      <c r="N2271" t="s">
        <v>21</v>
      </c>
      <c r="O2271">
        <v>224.05</v>
      </c>
      <c r="P2271" t="str">
        <f t="shared" si="212"/>
        <v>Not Good</v>
      </c>
      <c r="Q2271" t="str">
        <f t="shared" si="213"/>
        <v>high impact</v>
      </c>
      <c r="R2271" t="str">
        <f t="shared" si="214"/>
        <v>not good</v>
      </c>
      <c r="S2271" t="s">
        <v>47</v>
      </c>
      <c r="T2271" t="s">
        <v>47</v>
      </c>
      <c r="U2271">
        <v>1145.3340000000001</v>
      </c>
      <c r="V2271">
        <f t="shared" si="215"/>
        <v>1145.3340000000001</v>
      </c>
    </row>
    <row r="2272" spans="1:22" x14ac:dyDescent="0.35">
      <c r="A2272" t="s">
        <v>2756</v>
      </c>
      <c r="B2272" t="s">
        <v>32</v>
      </c>
      <c r="C2272" t="s">
        <v>33</v>
      </c>
      <c r="D2272" t="s">
        <v>26</v>
      </c>
      <c r="E2272">
        <v>549.42999999999995</v>
      </c>
      <c r="F2272" t="str">
        <f t="shared" si="210"/>
        <v>low</v>
      </c>
      <c r="G2272" t="str">
        <f t="shared" si="211"/>
        <v>low</v>
      </c>
      <c r="H2272">
        <v>0.25</v>
      </c>
      <c r="I2272">
        <v>137.35749999999999</v>
      </c>
      <c r="J2272">
        <v>6</v>
      </c>
      <c r="K2272" s="4" t="s">
        <v>461</v>
      </c>
      <c r="L2272" s="4" t="s">
        <v>153</v>
      </c>
      <c r="M2272" t="s">
        <v>20</v>
      </c>
      <c r="N2272" t="s">
        <v>21</v>
      </c>
      <c r="O2272">
        <v>50.87</v>
      </c>
      <c r="P2272" t="str">
        <f t="shared" si="212"/>
        <v>Not Good</v>
      </c>
      <c r="Q2272" t="str">
        <f t="shared" si="213"/>
        <v>high impact</v>
      </c>
      <c r="R2272" t="str">
        <f t="shared" si="214"/>
        <v>not good</v>
      </c>
      <c r="S2272" t="s">
        <v>47</v>
      </c>
      <c r="T2272" t="s">
        <v>47</v>
      </c>
      <c r="U2272">
        <v>412.07249999999999</v>
      </c>
      <c r="V2272">
        <f t="shared" si="215"/>
        <v>412.07249999999999</v>
      </c>
    </row>
    <row r="2273" spans="1:22" x14ac:dyDescent="0.35">
      <c r="A2273" t="s">
        <v>2757</v>
      </c>
      <c r="B2273" t="s">
        <v>32</v>
      </c>
      <c r="C2273" t="s">
        <v>39</v>
      </c>
      <c r="D2273" t="s">
        <v>18</v>
      </c>
      <c r="E2273">
        <v>3162.32</v>
      </c>
      <c r="F2273" t="str">
        <f t="shared" si="210"/>
        <v>high</v>
      </c>
      <c r="G2273" t="str">
        <f t="shared" si="211"/>
        <v>high</v>
      </c>
      <c r="H2273">
        <v>7.0000000000000007E-2</v>
      </c>
      <c r="I2273">
        <v>221.36240000000001</v>
      </c>
      <c r="J2273">
        <v>9</v>
      </c>
      <c r="K2273" s="4" t="s">
        <v>2195</v>
      </c>
      <c r="L2273" s="4" t="s">
        <v>871</v>
      </c>
      <c r="M2273" t="s">
        <v>43</v>
      </c>
      <c r="N2273" t="s">
        <v>21</v>
      </c>
      <c r="O2273">
        <v>203.25</v>
      </c>
      <c r="P2273" t="str">
        <f t="shared" si="212"/>
        <v>Not Good</v>
      </c>
      <c r="Q2273" t="str">
        <f t="shared" si="213"/>
        <v>high impact</v>
      </c>
      <c r="R2273" t="str">
        <f t="shared" si="214"/>
        <v>not good</v>
      </c>
      <c r="S2273" t="s">
        <v>30</v>
      </c>
      <c r="T2273" t="s">
        <v>30</v>
      </c>
      <c r="U2273">
        <v>2940.9576000000002</v>
      </c>
      <c r="V2273">
        <f t="shared" si="215"/>
        <v>2940.9576000000002</v>
      </c>
    </row>
    <row r="2274" spans="1:22" x14ac:dyDescent="0.35">
      <c r="A2274" t="s">
        <v>2758</v>
      </c>
      <c r="B2274" t="s">
        <v>32</v>
      </c>
      <c r="C2274" t="s">
        <v>17</v>
      </c>
      <c r="D2274" t="s">
        <v>50</v>
      </c>
      <c r="E2274">
        <v>1269.26</v>
      </c>
      <c r="F2274" t="str">
        <f t="shared" si="210"/>
        <v>medium</v>
      </c>
      <c r="G2274" t="str">
        <f t="shared" si="211"/>
        <v>low</v>
      </c>
      <c r="H2274">
        <v>0.03</v>
      </c>
      <c r="I2274">
        <v>38.077800000000003</v>
      </c>
      <c r="J2274">
        <v>2</v>
      </c>
      <c r="K2274" s="3">
        <v>45111</v>
      </c>
      <c r="L2274" s="4" t="s">
        <v>1394</v>
      </c>
      <c r="M2274" t="s">
        <v>43</v>
      </c>
      <c r="N2274" t="s">
        <v>36</v>
      </c>
      <c r="O2274">
        <v>380.4</v>
      </c>
      <c r="P2274" t="str">
        <f t="shared" si="212"/>
        <v>Not Good</v>
      </c>
      <c r="Q2274" t="str">
        <f t="shared" si="213"/>
        <v>high impact</v>
      </c>
      <c r="R2274" t="str">
        <f t="shared" si="214"/>
        <v>not good</v>
      </c>
      <c r="S2274" t="s">
        <v>72</v>
      </c>
      <c r="T2274" t="s">
        <v>72</v>
      </c>
      <c r="U2274">
        <v>1231.1822</v>
      </c>
      <c r="V2274">
        <f t="shared" si="215"/>
        <v>1231.1822</v>
      </c>
    </row>
    <row r="2275" spans="1:22" x14ac:dyDescent="0.35">
      <c r="A2275" t="s">
        <v>2759</v>
      </c>
      <c r="B2275" t="s">
        <v>58</v>
      </c>
      <c r="C2275" t="s">
        <v>25</v>
      </c>
      <c r="D2275" t="s">
        <v>50</v>
      </c>
      <c r="E2275">
        <v>4036.23</v>
      </c>
      <c r="F2275" t="str">
        <f t="shared" si="210"/>
        <v>high</v>
      </c>
      <c r="G2275" t="str">
        <f t="shared" si="211"/>
        <v>high</v>
      </c>
      <c r="H2275">
        <v>0.14000000000000001</v>
      </c>
      <c r="I2275">
        <v>565.07219999999995</v>
      </c>
      <c r="J2275">
        <v>6</v>
      </c>
      <c r="K2275" s="4" t="s">
        <v>304</v>
      </c>
      <c r="L2275" s="4" t="s">
        <v>347</v>
      </c>
      <c r="M2275" t="s">
        <v>28</v>
      </c>
      <c r="N2275" t="s">
        <v>21</v>
      </c>
      <c r="O2275">
        <v>523.67999999999995</v>
      </c>
      <c r="P2275" t="str">
        <f t="shared" si="212"/>
        <v>Good</v>
      </c>
      <c r="Q2275" t="str">
        <f t="shared" si="213"/>
        <v>high impact</v>
      </c>
      <c r="R2275" t="str">
        <f t="shared" si="214"/>
        <v>good</v>
      </c>
      <c r="S2275" t="s">
        <v>37</v>
      </c>
      <c r="T2275" t="s">
        <v>37</v>
      </c>
      <c r="U2275">
        <v>3471.1578</v>
      </c>
      <c r="V2275">
        <f t="shared" si="215"/>
        <v>3471.1578</v>
      </c>
    </row>
    <row r="2276" spans="1:22" x14ac:dyDescent="0.35">
      <c r="A2276" t="s">
        <v>2760</v>
      </c>
      <c r="B2276" t="s">
        <v>24</v>
      </c>
      <c r="C2276" t="s">
        <v>33</v>
      </c>
      <c r="D2276" t="s">
        <v>18</v>
      </c>
      <c r="E2276">
        <v>2031.37</v>
      </c>
      <c r="F2276" t="str">
        <f t="shared" si="210"/>
        <v>high</v>
      </c>
      <c r="G2276" t="str">
        <f t="shared" si="211"/>
        <v>high</v>
      </c>
      <c r="H2276">
        <v>0.37</v>
      </c>
      <c r="I2276">
        <v>751.6069</v>
      </c>
      <c r="J2276">
        <v>5</v>
      </c>
      <c r="K2276" s="3">
        <v>45298</v>
      </c>
      <c r="L2276" s="3">
        <v>45450</v>
      </c>
      <c r="M2276" t="s">
        <v>43</v>
      </c>
      <c r="N2276" t="s">
        <v>29</v>
      </c>
      <c r="O2276">
        <v>124.98</v>
      </c>
      <c r="P2276" t="str">
        <f t="shared" si="212"/>
        <v>Not Good</v>
      </c>
      <c r="Q2276" t="str">
        <f t="shared" si="213"/>
        <v>high impact</v>
      </c>
      <c r="R2276" t="str">
        <f t="shared" si="214"/>
        <v>not good</v>
      </c>
      <c r="S2276" t="s">
        <v>22</v>
      </c>
      <c r="T2276" t="s">
        <v>22</v>
      </c>
      <c r="U2276">
        <v>1279.7630999999999</v>
      </c>
      <c r="V2276">
        <f t="shared" si="215"/>
        <v>1279.7630999999999</v>
      </c>
    </row>
    <row r="2277" spans="1:22" x14ac:dyDescent="0.35">
      <c r="A2277" t="s">
        <v>2761</v>
      </c>
      <c r="B2277" t="s">
        <v>32</v>
      </c>
      <c r="C2277" t="s">
        <v>39</v>
      </c>
      <c r="D2277" t="s">
        <v>26</v>
      </c>
      <c r="E2277">
        <v>2346.94</v>
      </c>
      <c r="F2277" t="str">
        <f t="shared" si="210"/>
        <v>high</v>
      </c>
      <c r="G2277" t="str">
        <f t="shared" si="211"/>
        <v>high</v>
      </c>
      <c r="H2277">
        <v>0.3</v>
      </c>
      <c r="I2277">
        <v>704.08199999999999</v>
      </c>
      <c r="J2277">
        <v>2</v>
      </c>
      <c r="K2277" s="3">
        <v>45391</v>
      </c>
      <c r="L2277" s="3">
        <v>45482</v>
      </c>
      <c r="M2277" t="s">
        <v>20</v>
      </c>
      <c r="N2277" t="s">
        <v>36</v>
      </c>
      <c r="O2277">
        <v>190.68</v>
      </c>
      <c r="P2277" t="str">
        <f t="shared" si="212"/>
        <v>Not Good</v>
      </c>
      <c r="Q2277" t="str">
        <f t="shared" si="213"/>
        <v>high impact</v>
      </c>
      <c r="R2277" t="str">
        <f t="shared" si="214"/>
        <v>not good</v>
      </c>
      <c r="S2277" t="s">
        <v>56</v>
      </c>
      <c r="T2277" t="s">
        <v>56</v>
      </c>
      <c r="U2277">
        <v>1642.8579999999999</v>
      </c>
      <c r="V2277">
        <f t="shared" si="215"/>
        <v>1642.8579999999999</v>
      </c>
    </row>
    <row r="2278" spans="1:22" x14ac:dyDescent="0.35">
      <c r="A2278" t="s">
        <v>2762</v>
      </c>
      <c r="B2278" t="s">
        <v>24</v>
      </c>
      <c r="C2278" t="s">
        <v>17</v>
      </c>
      <c r="D2278" t="s">
        <v>34</v>
      </c>
      <c r="E2278">
        <v>3267.47</v>
      </c>
      <c r="F2278" t="str">
        <f t="shared" si="210"/>
        <v>high</v>
      </c>
      <c r="G2278" t="str">
        <f t="shared" si="211"/>
        <v>high</v>
      </c>
      <c r="H2278">
        <v>0.36</v>
      </c>
      <c r="I2278">
        <v>1176.2891999999999</v>
      </c>
      <c r="J2278">
        <v>9</v>
      </c>
      <c r="K2278" s="4" t="s">
        <v>268</v>
      </c>
      <c r="L2278" s="4" t="s">
        <v>769</v>
      </c>
      <c r="M2278" t="s">
        <v>20</v>
      </c>
      <c r="N2278" t="s">
        <v>21</v>
      </c>
      <c r="O2278">
        <v>356.5</v>
      </c>
      <c r="P2278" t="str">
        <f t="shared" si="212"/>
        <v>Not Good</v>
      </c>
      <c r="Q2278" t="str">
        <f t="shared" si="213"/>
        <v>high impact</v>
      </c>
      <c r="R2278" t="str">
        <f t="shared" si="214"/>
        <v>not good</v>
      </c>
      <c r="S2278" t="s">
        <v>30</v>
      </c>
      <c r="T2278" t="s">
        <v>30</v>
      </c>
      <c r="U2278">
        <v>2091.1808000000001</v>
      </c>
      <c r="V2278">
        <f t="shared" si="215"/>
        <v>2091.1808000000001</v>
      </c>
    </row>
    <row r="2279" spans="1:22" x14ac:dyDescent="0.35">
      <c r="A2279" t="s">
        <v>2763</v>
      </c>
      <c r="B2279" t="s">
        <v>58</v>
      </c>
      <c r="C2279" t="s">
        <v>25</v>
      </c>
      <c r="D2279" t="s">
        <v>46</v>
      </c>
      <c r="E2279">
        <v>3833.17</v>
      </c>
      <c r="F2279" t="str">
        <f t="shared" si="210"/>
        <v>high</v>
      </c>
      <c r="G2279" t="str">
        <f t="shared" si="211"/>
        <v>high</v>
      </c>
      <c r="H2279">
        <v>0.24</v>
      </c>
      <c r="I2279">
        <v>919.96079999999995</v>
      </c>
      <c r="J2279">
        <v>2</v>
      </c>
      <c r="K2279" s="4" t="s">
        <v>325</v>
      </c>
      <c r="L2279" s="4" t="s">
        <v>280</v>
      </c>
      <c r="M2279" t="s">
        <v>43</v>
      </c>
      <c r="N2279" t="s">
        <v>21</v>
      </c>
      <c r="O2279">
        <v>228.73</v>
      </c>
      <c r="P2279" t="str">
        <f t="shared" si="212"/>
        <v>Not Good</v>
      </c>
      <c r="Q2279" t="str">
        <f t="shared" si="213"/>
        <v>high impact</v>
      </c>
      <c r="R2279" t="str">
        <f t="shared" si="214"/>
        <v>not good</v>
      </c>
      <c r="S2279" t="s">
        <v>22</v>
      </c>
      <c r="T2279" t="s">
        <v>22</v>
      </c>
      <c r="U2279">
        <v>2913.2091999999998</v>
      </c>
      <c r="V2279">
        <f t="shared" si="215"/>
        <v>2913.2091999999998</v>
      </c>
    </row>
    <row r="2280" spans="1:22" x14ac:dyDescent="0.35">
      <c r="A2280" t="s">
        <v>2764</v>
      </c>
      <c r="B2280" t="s">
        <v>32</v>
      </c>
      <c r="C2280" t="s">
        <v>33</v>
      </c>
      <c r="D2280" t="s">
        <v>50</v>
      </c>
      <c r="E2280">
        <v>1232.46</v>
      </c>
      <c r="F2280" t="str">
        <f t="shared" si="210"/>
        <v>medium</v>
      </c>
      <c r="G2280" t="str">
        <f t="shared" si="211"/>
        <v>low</v>
      </c>
      <c r="H2280">
        <v>0.38</v>
      </c>
      <c r="I2280">
        <v>468.33479999999997</v>
      </c>
      <c r="J2280">
        <v>1</v>
      </c>
      <c r="K2280" s="4" t="s">
        <v>451</v>
      </c>
      <c r="L2280" s="3">
        <v>45689</v>
      </c>
      <c r="M2280" t="s">
        <v>43</v>
      </c>
      <c r="N2280" t="s">
        <v>21</v>
      </c>
      <c r="O2280">
        <v>106.83</v>
      </c>
      <c r="P2280" t="str">
        <f t="shared" si="212"/>
        <v>Not Good</v>
      </c>
      <c r="Q2280" t="str">
        <f t="shared" si="213"/>
        <v>high impact</v>
      </c>
      <c r="R2280" t="str">
        <f t="shared" si="214"/>
        <v>not good</v>
      </c>
      <c r="S2280" t="s">
        <v>22</v>
      </c>
      <c r="T2280" t="s">
        <v>22</v>
      </c>
      <c r="U2280">
        <v>764.12519999999995</v>
      </c>
      <c r="V2280">
        <f t="shared" si="215"/>
        <v>764.12519999999995</v>
      </c>
    </row>
    <row r="2281" spans="1:22" x14ac:dyDescent="0.35">
      <c r="A2281" t="s">
        <v>2765</v>
      </c>
      <c r="B2281" t="s">
        <v>16</v>
      </c>
      <c r="C2281" t="s">
        <v>39</v>
      </c>
      <c r="D2281" t="s">
        <v>26</v>
      </c>
      <c r="E2281">
        <v>4834.84</v>
      </c>
      <c r="F2281" t="str">
        <f t="shared" si="210"/>
        <v>high</v>
      </c>
      <c r="G2281" t="str">
        <f t="shared" si="211"/>
        <v>high</v>
      </c>
      <c r="H2281">
        <v>0.24</v>
      </c>
      <c r="I2281">
        <v>1160.3616</v>
      </c>
      <c r="J2281">
        <v>9</v>
      </c>
      <c r="K2281" s="4" t="s">
        <v>107</v>
      </c>
      <c r="L2281" s="4" t="s">
        <v>108</v>
      </c>
      <c r="M2281" t="s">
        <v>28</v>
      </c>
      <c r="N2281" t="s">
        <v>36</v>
      </c>
      <c r="O2281">
        <v>280.47000000000003</v>
      </c>
      <c r="P2281" t="str">
        <f t="shared" si="212"/>
        <v>Not Good</v>
      </c>
      <c r="Q2281" t="str">
        <f t="shared" si="213"/>
        <v>high impact</v>
      </c>
      <c r="R2281" t="str">
        <f t="shared" si="214"/>
        <v>not good</v>
      </c>
      <c r="S2281" t="s">
        <v>72</v>
      </c>
      <c r="T2281" t="s">
        <v>72</v>
      </c>
      <c r="U2281">
        <v>3674.4784</v>
      </c>
      <c r="V2281">
        <f t="shared" si="215"/>
        <v>3674.4784</v>
      </c>
    </row>
    <row r="2282" spans="1:22" x14ac:dyDescent="0.35">
      <c r="A2282" t="s">
        <v>2766</v>
      </c>
      <c r="B2282" t="s">
        <v>58</v>
      </c>
      <c r="C2282" t="s">
        <v>17</v>
      </c>
      <c r="D2282" t="s">
        <v>46</v>
      </c>
      <c r="E2282">
        <v>3149.38</v>
      </c>
      <c r="F2282" t="str">
        <f t="shared" si="210"/>
        <v>high</v>
      </c>
      <c r="G2282" t="str">
        <f t="shared" si="211"/>
        <v>high</v>
      </c>
      <c r="H2282">
        <v>0.04</v>
      </c>
      <c r="I2282">
        <v>125.9752</v>
      </c>
      <c r="J2282">
        <v>9</v>
      </c>
      <c r="K2282" s="4" t="s">
        <v>1279</v>
      </c>
      <c r="L2282" s="4" t="s">
        <v>814</v>
      </c>
      <c r="M2282" t="s">
        <v>43</v>
      </c>
      <c r="N2282" t="s">
        <v>36</v>
      </c>
      <c r="O2282">
        <v>288.69</v>
      </c>
      <c r="P2282" t="str">
        <f t="shared" si="212"/>
        <v>Not Good</v>
      </c>
      <c r="Q2282" t="str">
        <f t="shared" si="213"/>
        <v>high impact</v>
      </c>
      <c r="R2282" t="str">
        <f t="shared" si="214"/>
        <v>not good</v>
      </c>
      <c r="S2282" t="s">
        <v>72</v>
      </c>
      <c r="T2282" t="s">
        <v>72</v>
      </c>
      <c r="U2282">
        <v>3023.4047999999998</v>
      </c>
      <c r="V2282">
        <f t="shared" si="215"/>
        <v>3023.4047999999998</v>
      </c>
    </row>
    <row r="2283" spans="1:22" x14ac:dyDescent="0.35">
      <c r="A2283" t="s">
        <v>2767</v>
      </c>
      <c r="B2283" t="s">
        <v>16</v>
      </c>
      <c r="C2283" t="s">
        <v>25</v>
      </c>
      <c r="D2283" t="s">
        <v>18</v>
      </c>
      <c r="E2283">
        <v>127.63</v>
      </c>
      <c r="F2283" t="str">
        <f t="shared" si="210"/>
        <v>low</v>
      </c>
      <c r="G2283" t="str">
        <f t="shared" si="211"/>
        <v>low</v>
      </c>
      <c r="H2283">
        <v>0.04</v>
      </c>
      <c r="I2283">
        <v>5.1052</v>
      </c>
      <c r="J2283">
        <v>9</v>
      </c>
      <c r="K2283" s="4" t="s">
        <v>2009</v>
      </c>
      <c r="L2283" s="4" t="s">
        <v>1155</v>
      </c>
      <c r="M2283" t="s">
        <v>28</v>
      </c>
      <c r="N2283" t="s">
        <v>29</v>
      </c>
      <c r="O2283">
        <v>20.59</v>
      </c>
      <c r="P2283" t="str">
        <f t="shared" si="212"/>
        <v>Not Good</v>
      </c>
      <c r="Q2283" t="str">
        <f t="shared" si="213"/>
        <v>normal</v>
      </c>
      <c r="R2283" t="str">
        <f t="shared" si="214"/>
        <v>not good</v>
      </c>
      <c r="S2283" t="s">
        <v>47</v>
      </c>
      <c r="T2283" t="s">
        <v>47</v>
      </c>
      <c r="U2283">
        <v>122.5248</v>
      </c>
      <c r="V2283">
        <f t="shared" si="215"/>
        <v>122.5248</v>
      </c>
    </row>
    <row r="2284" spans="1:22" x14ac:dyDescent="0.35">
      <c r="A2284" t="s">
        <v>2768</v>
      </c>
      <c r="B2284" t="s">
        <v>24</v>
      </c>
      <c r="C2284" t="s">
        <v>33</v>
      </c>
      <c r="D2284" t="s">
        <v>50</v>
      </c>
      <c r="E2284">
        <v>2136.5500000000002</v>
      </c>
      <c r="F2284" t="str">
        <f t="shared" si="210"/>
        <v>high</v>
      </c>
      <c r="G2284" t="str">
        <f t="shared" si="211"/>
        <v>high</v>
      </c>
      <c r="H2284">
        <v>0.42</v>
      </c>
      <c r="I2284">
        <v>897.351</v>
      </c>
      <c r="J2284">
        <v>8</v>
      </c>
      <c r="K2284" s="4" t="s">
        <v>1773</v>
      </c>
      <c r="L2284" s="4" t="s">
        <v>367</v>
      </c>
      <c r="M2284" t="s">
        <v>43</v>
      </c>
      <c r="N2284" t="s">
        <v>36</v>
      </c>
      <c r="O2284">
        <v>628.04</v>
      </c>
      <c r="P2284" t="str">
        <f t="shared" si="212"/>
        <v>Good</v>
      </c>
      <c r="Q2284" t="str">
        <f t="shared" si="213"/>
        <v>high impact</v>
      </c>
      <c r="R2284" t="str">
        <f t="shared" si="214"/>
        <v>good</v>
      </c>
      <c r="S2284" t="s">
        <v>22</v>
      </c>
      <c r="T2284" t="s">
        <v>22</v>
      </c>
      <c r="U2284">
        <v>1239.1990000000001</v>
      </c>
      <c r="V2284">
        <f t="shared" si="215"/>
        <v>1239.1990000000001</v>
      </c>
    </row>
    <row r="2285" spans="1:22" x14ac:dyDescent="0.35">
      <c r="A2285" t="s">
        <v>2769</v>
      </c>
      <c r="B2285" t="s">
        <v>24</v>
      </c>
      <c r="C2285" t="s">
        <v>39</v>
      </c>
      <c r="D2285" t="s">
        <v>34</v>
      </c>
      <c r="E2285">
        <v>2240.41</v>
      </c>
      <c r="F2285" t="str">
        <f t="shared" si="210"/>
        <v>high</v>
      </c>
      <c r="G2285" t="str">
        <f t="shared" si="211"/>
        <v>high</v>
      </c>
      <c r="H2285">
        <v>0.31</v>
      </c>
      <c r="I2285">
        <v>694.52710000000002</v>
      </c>
      <c r="J2285">
        <v>4</v>
      </c>
      <c r="K2285" s="3">
        <v>45325</v>
      </c>
      <c r="L2285" s="3">
        <v>45538</v>
      </c>
      <c r="M2285" t="s">
        <v>43</v>
      </c>
      <c r="N2285" t="s">
        <v>36</v>
      </c>
      <c r="O2285">
        <v>491.11</v>
      </c>
      <c r="P2285" t="str">
        <f t="shared" si="212"/>
        <v>Not Good</v>
      </c>
      <c r="Q2285" t="str">
        <f t="shared" si="213"/>
        <v>high impact</v>
      </c>
      <c r="R2285" t="str">
        <f t="shared" si="214"/>
        <v>not good</v>
      </c>
      <c r="S2285" t="s">
        <v>37</v>
      </c>
      <c r="T2285" t="s">
        <v>37</v>
      </c>
      <c r="U2285">
        <v>1545.8829000000001</v>
      </c>
      <c r="V2285">
        <f t="shared" si="215"/>
        <v>1545.8829000000001</v>
      </c>
    </row>
    <row r="2286" spans="1:22" x14ac:dyDescent="0.35">
      <c r="A2286" t="s">
        <v>2770</v>
      </c>
      <c r="B2286" t="s">
        <v>58</v>
      </c>
      <c r="C2286" t="s">
        <v>17</v>
      </c>
      <c r="D2286" t="s">
        <v>18</v>
      </c>
      <c r="E2286">
        <v>4064.91</v>
      </c>
      <c r="F2286" t="str">
        <f t="shared" si="210"/>
        <v>high</v>
      </c>
      <c r="G2286" t="str">
        <f t="shared" si="211"/>
        <v>high</v>
      </c>
      <c r="H2286">
        <v>0.14000000000000001</v>
      </c>
      <c r="I2286">
        <v>569.0874</v>
      </c>
      <c r="J2286">
        <v>9</v>
      </c>
      <c r="K2286" s="4" t="s">
        <v>584</v>
      </c>
      <c r="L2286" s="4" t="s">
        <v>1284</v>
      </c>
      <c r="M2286" t="s">
        <v>43</v>
      </c>
      <c r="N2286" t="s">
        <v>21</v>
      </c>
      <c r="O2286">
        <v>749.06</v>
      </c>
      <c r="P2286" t="str">
        <f t="shared" si="212"/>
        <v>Good</v>
      </c>
      <c r="Q2286" t="str">
        <f t="shared" si="213"/>
        <v>high impact</v>
      </c>
      <c r="R2286" t="str">
        <f t="shared" si="214"/>
        <v>good</v>
      </c>
      <c r="S2286" t="s">
        <v>56</v>
      </c>
      <c r="T2286" t="s">
        <v>56</v>
      </c>
      <c r="U2286">
        <v>3495.8226</v>
      </c>
      <c r="V2286">
        <f t="shared" si="215"/>
        <v>3495.8226</v>
      </c>
    </row>
    <row r="2287" spans="1:22" x14ac:dyDescent="0.35">
      <c r="A2287" t="s">
        <v>2771</v>
      </c>
      <c r="B2287" t="s">
        <v>24</v>
      </c>
      <c r="C2287" t="s">
        <v>25</v>
      </c>
      <c r="D2287" t="s">
        <v>50</v>
      </c>
      <c r="E2287">
        <v>1595.18</v>
      </c>
      <c r="F2287" t="str">
        <f t="shared" si="210"/>
        <v>medium</v>
      </c>
      <c r="G2287" t="str">
        <f t="shared" si="211"/>
        <v>low</v>
      </c>
      <c r="H2287">
        <v>0.38</v>
      </c>
      <c r="I2287">
        <v>606.16840000000002</v>
      </c>
      <c r="J2287">
        <v>2</v>
      </c>
      <c r="K2287" s="4" t="s">
        <v>873</v>
      </c>
      <c r="L2287" s="4" t="s">
        <v>102</v>
      </c>
      <c r="M2287" t="s">
        <v>43</v>
      </c>
      <c r="N2287" t="s">
        <v>29</v>
      </c>
      <c r="O2287">
        <v>474.41</v>
      </c>
      <c r="P2287" t="str">
        <f t="shared" si="212"/>
        <v>Not Good</v>
      </c>
      <c r="Q2287" t="str">
        <f t="shared" si="213"/>
        <v>high impact</v>
      </c>
      <c r="R2287" t="str">
        <f t="shared" si="214"/>
        <v>not good</v>
      </c>
      <c r="S2287" t="s">
        <v>47</v>
      </c>
      <c r="T2287" t="s">
        <v>47</v>
      </c>
      <c r="U2287">
        <v>989.01160000000004</v>
      </c>
      <c r="V2287">
        <f t="shared" si="215"/>
        <v>989.01160000000004</v>
      </c>
    </row>
    <row r="2288" spans="1:22" x14ac:dyDescent="0.35">
      <c r="A2288" t="s">
        <v>2772</v>
      </c>
      <c r="B2288" t="s">
        <v>16</v>
      </c>
      <c r="C2288" t="s">
        <v>33</v>
      </c>
      <c r="D2288" t="s">
        <v>26</v>
      </c>
      <c r="E2288">
        <v>1723.01</v>
      </c>
      <c r="F2288" t="str">
        <f t="shared" si="210"/>
        <v>medium</v>
      </c>
      <c r="G2288" t="str">
        <f t="shared" si="211"/>
        <v>low</v>
      </c>
      <c r="H2288">
        <v>7.0000000000000007E-2</v>
      </c>
      <c r="I2288">
        <v>120.61069999999999</v>
      </c>
      <c r="J2288">
        <v>1</v>
      </c>
      <c r="K2288" s="3">
        <v>45170</v>
      </c>
      <c r="L2288" s="3">
        <v>45231</v>
      </c>
      <c r="M2288" t="s">
        <v>20</v>
      </c>
      <c r="N2288" t="s">
        <v>29</v>
      </c>
      <c r="O2288">
        <v>389.16</v>
      </c>
      <c r="P2288" t="str">
        <f t="shared" si="212"/>
        <v>Not Good</v>
      </c>
      <c r="Q2288" t="str">
        <f t="shared" si="213"/>
        <v>high impact</v>
      </c>
      <c r="R2288" t="str">
        <f t="shared" si="214"/>
        <v>not good</v>
      </c>
      <c r="S2288" t="s">
        <v>37</v>
      </c>
      <c r="T2288" t="s">
        <v>37</v>
      </c>
      <c r="U2288">
        <v>1602.3993</v>
      </c>
      <c r="V2288">
        <f t="shared" si="215"/>
        <v>1602.3993</v>
      </c>
    </row>
    <row r="2289" spans="1:22" x14ac:dyDescent="0.35">
      <c r="A2289" t="s">
        <v>2773</v>
      </c>
      <c r="B2289" t="s">
        <v>32</v>
      </c>
      <c r="C2289" t="s">
        <v>39</v>
      </c>
      <c r="D2289" t="s">
        <v>46</v>
      </c>
      <c r="E2289">
        <v>445.42</v>
      </c>
      <c r="F2289" t="str">
        <f t="shared" si="210"/>
        <v>low</v>
      </c>
      <c r="G2289" t="str">
        <f t="shared" si="211"/>
        <v>low</v>
      </c>
      <c r="H2289">
        <v>0.32</v>
      </c>
      <c r="I2289">
        <v>142.53440000000001</v>
      </c>
      <c r="J2289">
        <v>7</v>
      </c>
      <c r="K2289" s="3">
        <v>44930</v>
      </c>
      <c r="L2289" s="3">
        <v>45020</v>
      </c>
      <c r="M2289" t="s">
        <v>43</v>
      </c>
      <c r="N2289" t="s">
        <v>29</v>
      </c>
      <c r="O2289">
        <v>63.49</v>
      </c>
      <c r="P2289" t="str">
        <f t="shared" si="212"/>
        <v>Not Good</v>
      </c>
      <c r="Q2289" t="str">
        <f t="shared" si="213"/>
        <v>high impact</v>
      </c>
      <c r="R2289" t="str">
        <f t="shared" si="214"/>
        <v>not good</v>
      </c>
      <c r="S2289" t="s">
        <v>47</v>
      </c>
      <c r="T2289" t="s">
        <v>47</v>
      </c>
      <c r="U2289">
        <v>302.88560000000001</v>
      </c>
      <c r="V2289">
        <f t="shared" si="215"/>
        <v>302.88560000000001</v>
      </c>
    </row>
    <row r="2290" spans="1:22" x14ac:dyDescent="0.35">
      <c r="A2290" t="s">
        <v>2774</v>
      </c>
      <c r="B2290" t="s">
        <v>32</v>
      </c>
      <c r="C2290" t="s">
        <v>17</v>
      </c>
      <c r="D2290" t="s">
        <v>46</v>
      </c>
      <c r="E2290">
        <v>1489.38</v>
      </c>
      <c r="F2290" t="str">
        <f t="shared" si="210"/>
        <v>medium</v>
      </c>
      <c r="G2290" t="str">
        <f t="shared" si="211"/>
        <v>low</v>
      </c>
      <c r="H2290">
        <v>0.49</v>
      </c>
      <c r="I2290">
        <v>729.7962</v>
      </c>
      <c r="J2290">
        <v>6</v>
      </c>
      <c r="K2290" s="3">
        <v>45424</v>
      </c>
      <c r="L2290" s="3">
        <v>45455</v>
      </c>
      <c r="M2290" t="s">
        <v>28</v>
      </c>
      <c r="N2290" t="s">
        <v>21</v>
      </c>
      <c r="O2290">
        <v>369.72</v>
      </c>
      <c r="P2290" t="str">
        <f t="shared" si="212"/>
        <v>Not Good</v>
      </c>
      <c r="Q2290" t="str">
        <f t="shared" si="213"/>
        <v>high impact</v>
      </c>
      <c r="R2290" t="str">
        <f t="shared" si="214"/>
        <v>not good</v>
      </c>
      <c r="S2290" t="s">
        <v>37</v>
      </c>
      <c r="T2290" t="s">
        <v>37</v>
      </c>
      <c r="U2290">
        <v>759.5838</v>
      </c>
      <c r="V2290">
        <f t="shared" si="215"/>
        <v>759.5838</v>
      </c>
    </row>
    <row r="2291" spans="1:22" x14ac:dyDescent="0.35">
      <c r="A2291" t="s">
        <v>2775</v>
      </c>
      <c r="B2291" t="s">
        <v>32</v>
      </c>
      <c r="C2291" t="s">
        <v>25</v>
      </c>
      <c r="D2291" t="s">
        <v>50</v>
      </c>
      <c r="E2291">
        <v>3613.11</v>
      </c>
      <c r="F2291" t="str">
        <f t="shared" si="210"/>
        <v>high</v>
      </c>
      <c r="G2291" t="str">
        <f t="shared" si="211"/>
        <v>high</v>
      </c>
      <c r="H2291">
        <v>0.08</v>
      </c>
      <c r="I2291">
        <v>289.04880000000003</v>
      </c>
      <c r="J2291">
        <v>3</v>
      </c>
      <c r="K2291" s="4" t="s">
        <v>823</v>
      </c>
      <c r="L2291" s="4" t="s">
        <v>1294</v>
      </c>
      <c r="M2291" t="s">
        <v>20</v>
      </c>
      <c r="N2291" t="s">
        <v>36</v>
      </c>
      <c r="O2291">
        <v>616.02</v>
      </c>
      <c r="P2291" t="str">
        <f t="shared" si="212"/>
        <v>Good</v>
      </c>
      <c r="Q2291" t="str">
        <f t="shared" si="213"/>
        <v>high impact</v>
      </c>
      <c r="R2291" t="str">
        <f t="shared" si="214"/>
        <v>good</v>
      </c>
      <c r="S2291" t="s">
        <v>47</v>
      </c>
      <c r="T2291" t="s">
        <v>47</v>
      </c>
      <c r="U2291">
        <v>3324.0612000000001</v>
      </c>
      <c r="V2291">
        <f t="shared" si="215"/>
        <v>3324.0612000000001</v>
      </c>
    </row>
    <row r="2292" spans="1:22" x14ac:dyDescent="0.35">
      <c r="A2292" t="s">
        <v>2776</v>
      </c>
      <c r="B2292" t="s">
        <v>58</v>
      </c>
      <c r="C2292" t="s">
        <v>33</v>
      </c>
      <c r="D2292" t="s">
        <v>18</v>
      </c>
      <c r="E2292">
        <v>3210.31</v>
      </c>
      <c r="F2292" t="str">
        <f t="shared" si="210"/>
        <v>high</v>
      </c>
      <c r="G2292" t="str">
        <f t="shared" si="211"/>
        <v>high</v>
      </c>
      <c r="H2292">
        <v>7.0000000000000007E-2</v>
      </c>
      <c r="I2292">
        <v>224.7217</v>
      </c>
      <c r="J2292">
        <v>2</v>
      </c>
      <c r="K2292" s="4" t="s">
        <v>566</v>
      </c>
      <c r="L2292" s="4" t="s">
        <v>67</v>
      </c>
      <c r="M2292" t="s">
        <v>28</v>
      </c>
      <c r="N2292" t="s">
        <v>29</v>
      </c>
      <c r="O2292">
        <v>192.76</v>
      </c>
      <c r="P2292" t="str">
        <f t="shared" si="212"/>
        <v>Not Good</v>
      </c>
      <c r="Q2292" t="str">
        <f t="shared" si="213"/>
        <v>high impact</v>
      </c>
      <c r="R2292" t="str">
        <f t="shared" si="214"/>
        <v>not good</v>
      </c>
      <c r="S2292" t="s">
        <v>56</v>
      </c>
      <c r="T2292" t="s">
        <v>56</v>
      </c>
      <c r="U2292">
        <v>2985.5882999999999</v>
      </c>
      <c r="V2292">
        <f t="shared" si="215"/>
        <v>2985.5882999999999</v>
      </c>
    </row>
    <row r="2293" spans="1:22" x14ac:dyDescent="0.35">
      <c r="A2293" t="s">
        <v>2777</v>
      </c>
      <c r="B2293" t="s">
        <v>24</v>
      </c>
      <c r="C2293" t="s">
        <v>39</v>
      </c>
      <c r="D2293" t="s">
        <v>34</v>
      </c>
      <c r="E2293">
        <v>498.83</v>
      </c>
      <c r="F2293" t="str">
        <f t="shared" si="210"/>
        <v>low</v>
      </c>
      <c r="G2293" t="str">
        <f t="shared" si="211"/>
        <v>low</v>
      </c>
      <c r="H2293">
        <v>0.23</v>
      </c>
      <c r="I2293">
        <v>114.73090000000001</v>
      </c>
      <c r="J2293">
        <v>8</v>
      </c>
      <c r="K2293" s="4" t="s">
        <v>279</v>
      </c>
      <c r="L2293" s="4" t="s">
        <v>685</v>
      </c>
      <c r="M2293" t="s">
        <v>20</v>
      </c>
      <c r="N2293" t="s">
        <v>29</v>
      </c>
      <c r="O2293">
        <v>104.24</v>
      </c>
      <c r="P2293" t="str">
        <f t="shared" si="212"/>
        <v>Not Good</v>
      </c>
      <c r="Q2293" t="str">
        <f t="shared" si="213"/>
        <v>high impact</v>
      </c>
      <c r="R2293" t="str">
        <f t="shared" si="214"/>
        <v>not good</v>
      </c>
      <c r="S2293" t="s">
        <v>37</v>
      </c>
      <c r="T2293" t="s">
        <v>37</v>
      </c>
      <c r="U2293">
        <v>384.09910000000002</v>
      </c>
      <c r="V2293">
        <f t="shared" si="215"/>
        <v>384.09910000000002</v>
      </c>
    </row>
    <row r="2294" spans="1:22" x14ac:dyDescent="0.35">
      <c r="A2294" t="s">
        <v>2778</v>
      </c>
      <c r="B2294" t="s">
        <v>16</v>
      </c>
      <c r="C2294" t="s">
        <v>17</v>
      </c>
      <c r="D2294" t="s">
        <v>26</v>
      </c>
      <c r="E2294">
        <v>662</v>
      </c>
      <c r="F2294" t="str">
        <f t="shared" si="210"/>
        <v>low</v>
      </c>
      <c r="G2294" t="str">
        <f t="shared" si="211"/>
        <v>low</v>
      </c>
      <c r="H2294">
        <v>0.32</v>
      </c>
      <c r="I2294">
        <v>211.84</v>
      </c>
      <c r="J2294">
        <v>4</v>
      </c>
      <c r="K2294" s="4" t="s">
        <v>1340</v>
      </c>
      <c r="L2294" s="4" t="s">
        <v>250</v>
      </c>
      <c r="M2294" t="s">
        <v>43</v>
      </c>
      <c r="N2294" t="s">
        <v>29</v>
      </c>
      <c r="O2294">
        <v>153.97</v>
      </c>
      <c r="P2294" t="str">
        <f t="shared" si="212"/>
        <v>Not Good</v>
      </c>
      <c r="Q2294" t="str">
        <f t="shared" si="213"/>
        <v>high impact</v>
      </c>
      <c r="R2294" t="str">
        <f t="shared" si="214"/>
        <v>not good</v>
      </c>
      <c r="S2294" t="s">
        <v>47</v>
      </c>
      <c r="T2294" t="s">
        <v>47</v>
      </c>
      <c r="U2294">
        <v>450.16</v>
      </c>
      <c r="V2294">
        <f t="shared" si="215"/>
        <v>450.16</v>
      </c>
    </row>
    <row r="2295" spans="1:22" x14ac:dyDescent="0.35">
      <c r="A2295" t="s">
        <v>2779</v>
      </c>
      <c r="B2295" t="s">
        <v>24</v>
      </c>
      <c r="C2295" t="s">
        <v>25</v>
      </c>
      <c r="D2295" t="s">
        <v>50</v>
      </c>
      <c r="E2295">
        <v>1946.94</v>
      </c>
      <c r="F2295" t="str">
        <f t="shared" si="210"/>
        <v>medium</v>
      </c>
      <c r="G2295" t="str">
        <f t="shared" si="211"/>
        <v>low</v>
      </c>
      <c r="H2295">
        <v>0.01</v>
      </c>
      <c r="I2295">
        <v>19.4694</v>
      </c>
      <c r="J2295">
        <v>6</v>
      </c>
      <c r="K2295" s="4" t="s">
        <v>680</v>
      </c>
      <c r="L2295" s="4" t="s">
        <v>655</v>
      </c>
      <c r="M2295" t="s">
        <v>28</v>
      </c>
      <c r="N2295" t="s">
        <v>29</v>
      </c>
      <c r="O2295">
        <v>573.82000000000005</v>
      </c>
      <c r="P2295" t="str">
        <f t="shared" si="212"/>
        <v>Good</v>
      </c>
      <c r="Q2295" t="str">
        <f t="shared" si="213"/>
        <v>high impact</v>
      </c>
      <c r="R2295" t="str">
        <f t="shared" si="214"/>
        <v>not good</v>
      </c>
      <c r="S2295" t="s">
        <v>56</v>
      </c>
      <c r="T2295" t="s">
        <v>56</v>
      </c>
      <c r="U2295">
        <v>1927.4706000000001</v>
      </c>
      <c r="V2295">
        <f t="shared" si="215"/>
        <v>1927.4706000000001</v>
      </c>
    </row>
    <row r="2296" spans="1:22" x14ac:dyDescent="0.35">
      <c r="A2296" t="s">
        <v>2780</v>
      </c>
      <c r="B2296" t="s">
        <v>24</v>
      </c>
      <c r="C2296" t="s">
        <v>33</v>
      </c>
      <c r="D2296" t="s">
        <v>26</v>
      </c>
      <c r="E2296">
        <v>3744.41</v>
      </c>
      <c r="F2296" t="str">
        <f t="shared" si="210"/>
        <v>high</v>
      </c>
      <c r="G2296" t="str">
        <f t="shared" si="211"/>
        <v>high</v>
      </c>
      <c r="H2296">
        <v>0.25</v>
      </c>
      <c r="I2296">
        <v>936.10249999999996</v>
      </c>
      <c r="J2296">
        <v>4</v>
      </c>
      <c r="K2296" s="3">
        <v>44960</v>
      </c>
      <c r="L2296" s="3">
        <v>45049</v>
      </c>
      <c r="M2296" t="s">
        <v>43</v>
      </c>
      <c r="N2296" t="s">
        <v>21</v>
      </c>
      <c r="O2296">
        <v>278.75</v>
      </c>
      <c r="P2296" t="str">
        <f t="shared" si="212"/>
        <v>Not Good</v>
      </c>
      <c r="Q2296" t="str">
        <f t="shared" si="213"/>
        <v>high impact</v>
      </c>
      <c r="R2296" t="str">
        <f t="shared" si="214"/>
        <v>not good</v>
      </c>
      <c r="S2296" t="s">
        <v>30</v>
      </c>
      <c r="T2296" t="s">
        <v>30</v>
      </c>
      <c r="U2296">
        <v>2808.3074999999999</v>
      </c>
      <c r="V2296">
        <f t="shared" si="215"/>
        <v>2808.3074999999999</v>
      </c>
    </row>
    <row r="2297" spans="1:22" x14ac:dyDescent="0.35">
      <c r="A2297" t="s">
        <v>2781</v>
      </c>
      <c r="B2297" t="s">
        <v>24</v>
      </c>
      <c r="C2297" t="s">
        <v>39</v>
      </c>
      <c r="D2297" t="s">
        <v>46</v>
      </c>
      <c r="E2297">
        <v>4181.3</v>
      </c>
      <c r="F2297" t="str">
        <f t="shared" si="210"/>
        <v>high</v>
      </c>
      <c r="G2297" t="str">
        <f t="shared" si="211"/>
        <v>high</v>
      </c>
      <c r="H2297">
        <v>0.04</v>
      </c>
      <c r="I2297">
        <v>167.25200000000001</v>
      </c>
      <c r="J2297">
        <v>9</v>
      </c>
      <c r="K2297" s="4" t="s">
        <v>607</v>
      </c>
      <c r="L2297" s="4" t="s">
        <v>1000</v>
      </c>
      <c r="M2297" t="s">
        <v>20</v>
      </c>
      <c r="N2297" t="s">
        <v>36</v>
      </c>
      <c r="O2297">
        <v>545.91999999999996</v>
      </c>
      <c r="P2297" t="str">
        <f t="shared" si="212"/>
        <v>Good</v>
      </c>
      <c r="Q2297" t="str">
        <f t="shared" si="213"/>
        <v>high impact</v>
      </c>
      <c r="R2297" t="str">
        <f t="shared" si="214"/>
        <v>good</v>
      </c>
      <c r="S2297" t="s">
        <v>56</v>
      </c>
      <c r="T2297" t="s">
        <v>56</v>
      </c>
      <c r="U2297">
        <v>4014.0479999999998</v>
      </c>
      <c r="V2297">
        <f t="shared" si="215"/>
        <v>4014.0479999999998</v>
      </c>
    </row>
    <row r="2298" spans="1:22" x14ac:dyDescent="0.35">
      <c r="A2298" t="s">
        <v>2782</v>
      </c>
      <c r="B2298" t="s">
        <v>32</v>
      </c>
      <c r="C2298" t="s">
        <v>17</v>
      </c>
      <c r="D2298" t="s">
        <v>34</v>
      </c>
      <c r="E2298">
        <v>171.66</v>
      </c>
      <c r="F2298" t="str">
        <f t="shared" si="210"/>
        <v>low</v>
      </c>
      <c r="G2298" t="str">
        <f t="shared" si="211"/>
        <v>low</v>
      </c>
      <c r="H2298">
        <v>0.12</v>
      </c>
      <c r="I2298">
        <v>20.5992</v>
      </c>
      <c r="J2298">
        <v>5</v>
      </c>
      <c r="K2298" s="3">
        <v>45089</v>
      </c>
      <c r="L2298" s="3">
        <v>45181</v>
      </c>
      <c r="M2298" t="s">
        <v>43</v>
      </c>
      <c r="N2298" t="s">
        <v>29</v>
      </c>
      <c r="O2298">
        <v>39.57</v>
      </c>
      <c r="P2298" t="str">
        <f t="shared" si="212"/>
        <v>Not Good</v>
      </c>
      <c r="Q2298" t="str">
        <f t="shared" si="213"/>
        <v>normal</v>
      </c>
      <c r="R2298" t="str">
        <f t="shared" si="214"/>
        <v>not good</v>
      </c>
      <c r="S2298" t="s">
        <v>56</v>
      </c>
      <c r="T2298" t="s">
        <v>56</v>
      </c>
      <c r="U2298">
        <v>151.0608</v>
      </c>
      <c r="V2298">
        <f t="shared" si="215"/>
        <v>151.0608</v>
      </c>
    </row>
    <row r="2299" spans="1:22" x14ac:dyDescent="0.35">
      <c r="A2299" t="s">
        <v>2783</v>
      </c>
      <c r="B2299" t="s">
        <v>16</v>
      </c>
      <c r="C2299" t="s">
        <v>25</v>
      </c>
      <c r="D2299" t="s">
        <v>26</v>
      </c>
      <c r="E2299">
        <v>1712.15</v>
      </c>
      <c r="F2299" t="str">
        <f t="shared" si="210"/>
        <v>medium</v>
      </c>
      <c r="G2299" t="str">
        <f t="shared" si="211"/>
        <v>low</v>
      </c>
      <c r="H2299">
        <v>0.36</v>
      </c>
      <c r="I2299">
        <v>616.37400000000002</v>
      </c>
      <c r="J2299">
        <v>6</v>
      </c>
      <c r="K2299" s="3">
        <v>45053</v>
      </c>
      <c r="L2299" s="3">
        <v>45237</v>
      </c>
      <c r="M2299" t="s">
        <v>28</v>
      </c>
      <c r="N2299" t="s">
        <v>36</v>
      </c>
      <c r="O2299">
        <v>362.07</v>
      </c>
      <c r="P2299" t="str">
        <f t="shared" si="212"/>
        <v>Not Good</v>
      </c>
      <c r="Q2299" t="str">
        <f t="shared" si="213"/>
        <v>high impact</v>
      </c>
      <c r="R2299" t="str">
        <f t="shared" si="214"/>
        <v>not good</v>
      </c>
      <c r="S2299" t="s">
        <v>47</v>
      </c>
      <c r="T2299" t="s">
        <v>47</v>
      </c>
      <c r="U2299">
        <v>1095.7760000000001</v>
      </c>
      <c r="V2299">
        <f t="shared" si="215"/>
        <v>1095.7760000000001</v>
      </c>
    </row>
    <row r="2300" spans="1:22" x14ac:dyDescent="0.35">
      <c r="A2300" t="s">
        <v>2784</v>
      </c>
      <c r="B2300" t="s">
        <v>16</v>
      </c>
      <c r="C2300" t="s">
        <v>33</v>
      </c>
      <c r="D2300" t="s">
        <v>50</v>
      </c>
      <c r="E2300">
        <v>2178.88</v>
      </c>
      <c r="F2300" t="str">
        <f t="shared" si="210"/>
        <v>high</v>
      </c>
      <c r="G2300" t="str">
        <f t="shared" si="211"/>
        <v>high</v>
      </c>
      <c r="H2300">
        <v>0.37</v>
      </c>
      <c r="I2300">
        <v>806.18560000000002</v>
      </c>
      <c r="J2300">
        <v>9</v>
      </c>
      <c r="K2300" s="3">
        <v>44961</v>
      </c>
      <c r="L2300" s="3">
        <v>45050</v>
      </c>
      <c r="M2300" t="s">
        <v>20</v>
      </c>
      <c r="N2300" t="s">
        <v>36</v>
      </c>
      <c r="O2300">
        <v>390.12</v>
      </c>
      <c r="P2300" t="str">
        <f t="shared" si="212"/>
        <v>Not Good</v>
      </c>
      <c r="Q2300" t="str">
        <f t="shared" si="213"/>
        <v>high impact</v>
      </c>
      <c r="R2300" t="str">
        <f t="shared" si="214"/>
        <v>not good</v>
      </c>
      <c r="S2300" t="s">
        <v>37</v>
      </c>
      <c r="T2300" t="s">
        <v>37</v>
      </c>
      <c r="U2300">
        <v>1372.6944000000001</v>
      </c>
      <c r="V2300">
        <f t="shared" si="215"/>
        <v>1372.6944000000001</v>
      </c>
    </row>
    <row r="2301" spans="1:22" x14ac:dyDescent="0.35">
      <c r="A2301" t="s">
        <v>2785</v>
      </c>
      <c r="B2301" t="s">
        <v>24</v>
      </c>
      <c r="C2301" t="s">
        <v>39</v>
      </c>
      <c r="D2301" t="s">
        <v>34</v>
      </c>
      <c r="E2301">
        <v>4564.55</v>
      </c>
      <c r="F2301" t="str">
        <f t="shared" si="210"/>
        <v>high</v>
      </c>
      <c r="G2301" t="str">
        <f t="shared" si="211"/>
        <v>high</v>
      </c>
      <c r="H2301">
        <v>0.36</v>
      </c>
      <c r="I2301">
        <v>1643.2380000000001</v>
      </c>
      <c r="J2301">
        <v>6</v>
      </c>
      <c r="K2301" s="4" t="s">
        <v>689</v>
      </c>
      <c r="L2301" s="4" t="s">
        <v>835</v>
      </c>
      <c r="M2301" t="s">
        <v>20</v>
      </c>
      <c r="N2301" t="s">
        <v>21</v>
      </c>
      <c r="O2301">
        <v>443.99</v>
      </c>
      <c r="P2301" t="str">
        <f t="shared" si="212"/>
        <v>Not Good</v>
      </c>
      <c r="Q2301" t="str">
        <f t="shared" si="213"/>
        <v>high impact</v>
      </c>
      <c r="R2301" t="str">
        <f t="shared" si="214"/>
        <v>not good</v>
      </c>
      <c r="S2301" t="s">
        <v>72</v>
      </c>
      <c r="T2301" t="s">
        <v>72</v>
      </c>
      <c r="U2301">
        <v>2921.3119999999999</v>
      </c>
      <c r="V2301">
        <f t="shared" si="215"/>
        <v>2921.3119999999999</v>
      </c>
    </row>
    <row r="2302" spans="1:22" x14ac:dyDescent="0.35">
      <c r="A2302" t="s">
        <v>2786</v>
      </c>
      <c r="B2302" t="s">
        <v>32</v>
      </c>
      <c r="C2302" t="s">
        <v>17</v>
      </c>
      <c r="D2302" t="s">
        <v>18</v>
      </c>
      <c r="E2302">
        <v>2556.89</v>
      </c>
      <c r="F2302" t="str">
        <f t="shared" si="210"/>
        <v>high</v>
      </c>
      <c r="G2302" t="str">
        <f t="shared" si="211"/>
        <v>high</v>
      </c>
      <c r="H2302">
        <v>0.03</v>
      </c>
      <c r="I2302">
        <v>76.706699999999998</v>
      </c>
      <c r="J2302">
        <v>2</v>
      </c>
      <c r="K2302" s="4" t="s">
        <v>221</v>
      </c>
      <c r="L2302" s="4" t="s">
        <v>909</v>
      </c>
      <c r="M2302" t="s">
        <v>43</v>
      </c>
      <c r="N2302" t="s">
        <v>21</v>
      </c>
      <c r="O2302">
        <v>262.63</v>
      </c>
      <c r="P2302" t="str">
        <f t="shared" si="212"/>
        <v>Not Good</v>
      </c>
      <c r="Q2302" t="str">
        <f t="shared" si="213"/>
        <v>high impact</v>
      </c>
      <c r="R2302" t="str">
        <f t="shared" si="214"/>
        <v>not good</v>
      </c>
      <c r="S2302" t="s">
        <v>72</v>
      </c>
      <c r="T2302" t="s">
        <v>72</v>
      </c>
      <c r="U2302">
        <v>2480.1833000000001</v>
      </c>
      <c r="V2302">
        <f t="shared" si="215"/>
        <v>2480.1833000000001</v>
      </c>
    </row>
    <row r="2303" spans="1:22" x14ac:dyDescent="0.35">
      <c r="A2303" t="s">
        <v>2787</v>
      </c>
      <c r="B2303" t="s">
        <v>32</v>
      </c>
      <c r="C2303" t="s">
        <v>25</v>
      </c>
      <c r="D2303" t="s">
        <v>50</v>
      </c>
      <c r="E2303">
        <v>1421.53</v>
      </c>
      <c r="F2303" t="str">
        <f t="shared" si="210"/>
        <v>medium</v>
      </c>
      <c r="G2303" t="str">
        <f t="shared" si="211"/>
        <v>low</v>
      </c>
      <c r="H2303">
        <v>0.39</v>
      </c>
      <c r="I2303">
        <v>554.39670000000001</v>
      </c>
      <c r="J2303">
        <v>1</v>
      </c>
      <c r="K2303" s="4" t="s">
        <v>138</v>
      </c>
      <c r="L2303" s="4" t="s">
        <v>1511</v>
      </c>
      <c r="M2303" t="s">
        <v>43</v>
      </c>
      <c r="N2303" t="s">
        <v>29</v>
      </c>
      <c r="O2303">
        <v>415.24</v>
      </c>
      <c r="P2303" t="str">
        <f t="shared" si="212"/>
        <v>Not Good</v>
      </c>
      <c r="Q2303" t="str">
        <f t="shared" si="213"/>
        <v>high impact</v>
      </c>
      <c r="R2303" t="str">
        <f t="shared" si="214"/>
        <v>not good</v>
      </c>
      <c r="S2303" t="s">
        <v>37</v>
      </c>
      <c r="T2303" t="s">
        <v>37</v>
      </c>
      <c r="U2303">
        <v>867.13329999999996</v>
      </c>
      <c r="V2303">
        <f t="shared" si="215"/>
        <v>867.13329999999996</v>
      </c>
    </row>
    <row r="2304" spans="1:22" x14ac:dyDescent="0.35">
      <c r="A2304" t="s">
        <v>2788</v>
      </c>
      <c r="B2304" t="s">
        <v>16</v>
      </c>
      <c r="C2304" t="s">
        <v>33</v>
      </c>
      <c r="D2304" t="s">
        <v>26</v>
      </c>
      <c r="E2304">
        <v>2011.23</v>
      </c>
      <c r="F2304" t="str">
        <f t="shared" si="210"/>
        <v>high</v>
      </c>
      <c r="G2304" t="str">
        <f t="shared" si="211"/>
        <v>high</v>
      </c>
      <c r="H2304">
        <v>0.22</v>
      </c>
      <c r="I2304">
        <v>442.47059999999999</v>
      </c>
      <c r="J2304">
        <v>9</v>
      </c>
      <c r="K2304" s="4" t="s">
        <v>330</v>
      </c>
      <c r="L2304" s="4" t="s">
        <v>310</v>
      </c>
      <c r="M2304" t="s">
        <v>20</v>
      </c>
      <c r="N2304" t="s">
        <v>29</v>
      </c>
      <c r="O2304">
        <v>153.9</v>
      </c>
      <c r="P2304" t="str">
        <f t="shared" si="212"/>
        <v>Not Good</v>
      </c>
      <c r="Q2304" t="str">
        <f t="shared" si="213"/>
        <v>high impact</v>
      </c>
      <c r="R2304" t="str">
        <f t="shared" si="214"/>
        <v>not good</v>
      </c>
      <c r="S2304" t="s">
        <v>56</v>
      </c>
      <c r="T2304" t="s">
        <v>56</v>
      </c>
      <c r="U2304">
        <v>1568.7593999999999</v>
      </c>
      <c r="V2304">
        <f t="shared" si="215"/>
        <v>1568.7593999999999</v>
      </c>
    </row>
    <row r="2305" spans="1:22" x14ac:dyDescent="0.35">
      <c r="A2305" t="s">
        <v>2789</v>
      </c>
      <c r="B2305" t="s">
        <v>32</v>
      </c>
      <c r="C2305" t="s">
        <v>39</v>
      </c>
      <c r="D2305" t="s">
        <v>34</v>
      </c>
      <c r="E2305">
        <v>2238.5300000000002</v>
      </c>
      <c r="F2305" t="str">
        <f t="shared" si="210"/>
        <v>high</v>
      </c>
      <c r="G2305" t="str">
        <f t="shared" si="211"/>
        <v>high</v>
      </c>
      <c r="H2305">
        <v>0.24</v>
      </c>
      <c r="I2305">
        <v>537.24720000000002</v>
      </c>
      <c r="J2305">
        <v>2</v>
      </c>
      <c r="K2305" s="3">
        <v>45176</v>
      </c>
      <c r="L2305" s="4" t="s">
        <v>488</v>
      </c>
      <c r="M2305" t="s">
        <v>28</v>
      </c>
      <c r="N2305" t="s">
        <v>29</v>
      </c>
      <c r="O2305">
        <v>520.96</v>
      </c>
      <c r="P2305" t="str">
        <f t="shared" si="212"/>
        <v>Good</v>
      </c>
      <c r="Q2305" t="str">
        <f t="shared" si="213"/>
        <v>high impact</v>
      </c>
      <c r="R2305" t="str">
        <f t="shared" si="214"/>
        <v>good</v>
      </c>
      <c r="S2305" t="s">
        <v>47</v>
      </c>
      <c r="T2305" t="s">
        <v>47</v>
      </c>
      <c r="U2305">
        <v>1701.2828</v>
      </c>
      <c r="V2305">
        <f t="shared" si="215"/>
        <v>1701.2828</v>
      </c>
    </row>
    <row r="2306" spans="1:22" x14ac:dyDescent="0.35">
      <c r="A2306" t="s">
        <v>2790</v>
      </c>
      <c r="B2306" t="s">
        <v>32</v>
      </c>
      <c r="C2306" t="s">
        <v>17</v>
      </c>
      <c r="D2306" t="s">
        <v>50</v>
      </c>
      <c r="E2306">
        <v>3382.98</v>
      </c>
      <c r="F2306" t="str">
        <f t="shared" si="210"/>
        <v>high</v>
      </c>
      <c r="G2306" t="str">
        <f t="shared" si="211"/>
        <v>high</v>
      </c>
      <c r="H2306">
        <v>0.21</v>
      </c>
      <c r="I2306">
        <v>710.42579999999998</v>
      </c>
      <c r="J2306">
        <v>2</v>
      </c>
      <c r="K2306" s="3">
        <v>45451</v>
      </c>
      <c r="L2306" s="3">
        <v>45634</v>
      </c>
      <c r="M2306" t="s">
        <v>28</v>
      </c>
      <c r="N2306" t="s">
        <v>21</v>
      </c>
      <c r="O2306">
        <v>170.8</v>
      </c>
      <c r="P2306" t="str">
        <f t="shared" si="212"/>
        <v>Not Good</v>
      </c>
      <c r="Q2306" t="str">
        <f t="shared" si="213"/>
        <v>high impact</v>
      </c>
      <c r="R2306" t="str">
        <f t="shared" si="214"/>
        <v>not good</v>
      </c>
      <c r="S2306" t="s">
        <v>22</v>
      </c>
      <c r="T2306" t="s">
        <v>22</v>
      </c>
      <c r="U2306">
        <v>2672.5542</v>
      </c>
      <c r="V2306">
        <f t="shared" si="215"/>
        <v>2672.5542</v>
      </c>
    </row>
    <row r="2307" spans="1:22" x14ac:dyDescent="0.35">
      <c r="A2307" t="s">
        <v>2791</v>
      </c>
      <c r="B2307" t="s">
        <v>32</v>
      </c>
      <c r="C2307" t="s">
        <v>25</v>
      </c>
      <c r="D2307" t="s">
        <v>34</v>
      </c>
      <c r="E2307">
        <v>301.33</v>
      </c>
      <c r="F2307" t="str">
        <f t="shared" ref="F2307:F2370" si="216">IF(E2307&gt;2000,"high",IF(E2307&gt;1000,"medium","low"))</f>
        <v>low</v>
      </c>
      <c r="G2307" t="str">
        <f t="shared" ref="G2307:G2370" si="217">IF(E2307&gt;2000,"high","low")</f>
        <v>low</v>
      </c>
      <c r="H2307">
        <v>0.43</v>
      </c>
      <c r="I2307">
        <v>129.5719</v>
      </c>
      <c r="J2307">
        <v>4</v>
      </c>
      <c r="K2307" s="4" t="s">
        <v>633</v>
      </c>
      <c r="L2307" s="4" t="s">
        <v>229</v>
      </c>
      <c r="M2307" t="s">
        <v>28</v>
      </c>
      <c r="N2307" t="s">
        <v>21</v>
      </c>
      <c r="O2307">
        <v>24.39</v>
      </c>
      <c r="P2307" t="str">
        <f t="shared" ref="P2307:P2370" si="218">IF(AND(E2307&gt;1000,O2307&gt;500),"Good","Not Good")</f>
        <v>Not Good</v>
      </c>
      <c r="Q2307" t="str">
        <f t="shared" ref="Q2307:Q2370" si="219">IF(OR(E2307&gt;1000,H2307&gt;0.2),"high impact","normal")</f>
        <v>high impact</v>
      </c>
      <c r="R2307" t="str">
        <f t="shared" ref="R2307:R2370" si="220">IF(NOT(AND(E2307&gt;2000,O2307&gt;500)),"not good","good")</f>
        <v>not good</v>
      </c>
      <c r="S2307" t="s">
        <v>22</v>
      </c>
      <c r="T2307" t="s">
        <v>22</v>
      </c>
      <c r="U2307">
        <v>171.75810000000001</v>
      </c>
      <c r="V2307">
        <f t="shared" ref="V2307:V2370" si="221">IFERROR(U2307,0)</f>
        <v>171.75810000000001</v>
      </c>
    </row>
    <row r="2308" spans="1:22" x14ac:dyDescent="0.35">
      <c r="A2308" t="s">
        <v>2792</v>
      </c>
      <c r="B2308" t="s">
        <v>58</v>
      </c>
      <c r="C2308" t="s">
        <v>33</v>
      </c>
      <c r="D2308" t="s">
        <v>34</v>
      </c>
      <c r="E2308">
        <v>2008.31</v>
      </c>
      <c r="F2308" t="str">
        <f t="shared" si="216"/>
        <v>high</v>
      </c>
      <c r="G2308" t="str">
        <f t="shared" si="217"/>
        <v>high</v>
      </c>
      <c r="H2308">
        <v>0.34</v>
      </c>
      <c r="I2308">
        <v>682.82539999999995</v>
      </c>
      <c r="J2308">
        <v>3</v>
      </c>
      <c r="K2308" s="3">
        <v>45140</v>
      </c>
      <c r="L2308" s="3">
        <v>45201</v>
      </c>
      <c r="M2308" t="s">
        <v>43</v>
      </c>
      <c r="N2308" t="s">
        <v>36</v>
      </c>
      <c r="O2308">
        <v>529.29</v>
      </c>
      <c r="P2308" t="str">
        <f t="shared" si="218"/>
        <v>Good</v>
      </c>
      <c r="Q2308" t="str">
        <f t="shared" si="219"/>
        <v>high impact</v>
      </c>
      <c r="R2308" t="str">
        <f t="shared" si="220"/>
        <v>good</v>
      </c>
      <c r="S2308" t="s">
        <v>56</v>
      </c>
      <c r="T2308" t="s">
        <v>56</v>
      </c>
      <c r="U2308">
        <v>1325.4846</v>
      </c>
      <c r="V2308">
        <f t="shared" si="221"/>
        <v>1325.4846</v>
      </c>
    </row>
    <row r="2309" spans="1:22" x14ac:dyDescent="0.35">
      <c r="A2309" t="s">
        <v>2793</v>
      </c>
      <c r="B2309" t="s">
        <v>24</v>
      </c>
      <c r="C2309" t="s">
        <v>39</v>
      </c>
      <c r="D2309" t="s">
        <v>34</v>
      </c>
      <c r="E2309">
        <v>3268.12</v>
      </c>
      <c r="F2309" t="str">
        <f t="shared" si="216"/>
        <v>high</v>
      </c>
      <c r="G2309" t="str">
        <f t="shared" si="217"/>
        <v>high</v>
      </c>
      <c r="H2309">
        <v>0.25</v>
      </c>
      <c r="I2309">
        <v>817.03</v>
      </c>
      <c r="J2309">
        <v>7</v>
      </c>
      <c r="K2309" s="4" t="s">
        <v>170</v>
      </c>
      <c r="L2309" s="4" t="s">
        <v>648</v>
      </c>
      <c r="M2309" t="s">
        <v>43</v>
      </c>
      <c r="N2309" t="s">
        <v>36</v>
      </c>
      <c r="O2309">
        <v>416.46</v>
      </c>
      <c r="P2309" t="str">
        <f t="shared" si="218"/>
        <v>Not Good</v>
      </c>
      <c r="Q2309" t="str">
        <f t="shared" si="219"/>
        <v>high impact</v>
      </c>
      <c r="R2309" t="str">
        <f t="shared" si="220"/>
        <v>not good</v>
      </c>
      <c r="S2309" t="s">
        <v>37</v>
      </c>
      <c r="T2309" t="s">
        <v>37</v>
      </c>
      <c r="U2309">
        <v>2451.09</v>
      </c>
      <c r="V2309">
        <f t="shared" si="221"/>
        <v>2451.09</v>
      </c>
    </row>
    <row r="2310" spans="1:22" x14ac:dyDescent="0.35">
      <c r="A2310" t="s">
        <v>2794</v>
      </c>
      <c r="B2310" t="s">
        <v>16</v>
      </c>
      <c r="C2310" t="s">
        <v>17</v>
      </c>
      <c r="D2310" t="s">
        <v>26</v>
      </c>
      <c r="E2310">
        <v>1488.28</v>
      </c>
      <c r="F2310" t="str">
        <f t="shared" si="216"/>
        <v>medium</v>
      </c>
      <c r="G2310" t="str">
        <f t="shared" si="217"/>
        <v>low</v>
      </c>
      <c r="H2310">
        <v>0.42</v>
      </c>
      <c r="I2310">
        <v>625.07759999999996</v>
      </c>
      <c r="J2310">
        <v>7</v>
      </c>
      <c r="K2310" s="4" t="s">
        <v>197</v>
      </c>
      <c r="L2310" s="4" t="s">
        <v>413</v>
      </c>
      <c r="M2310" t="s">
        <v>20</v>
      </c>
      <c r="N2310" t="s">
        <v>36</v>
      </c>
      <c r="O2310">
        <v>444.53</v>
      </c>
      <c r="P2310" t="str">
        <f t="shared" si="218"/>
        <v>Not Good</v>
      </c>
      <c r="Q2310" t="str">
        <f t="shared" si="219"/>
        <v>high impact</v>
      </c>
      <c r="R2310" t="str">
        <f t="shared" si="220"/>
        <v>not good</v>
      </c>
      <c r="S2310" t="s">
        <v>47</v>
      </c>
      <c r="T2310" t="s">
        <v>47</v>
      </c>
      <c r="U2310">
        <v>863.20240000000001</v>
      </c>
      <c r="V2310">
        <f t="shared" si="221"/>
        <v>863.20240000000001</v>
      </c>
    </row>
    <row r="2311" spans="1:22" x14ac:dyDescent="0.35">
      <c r="A2311" t="s">
        <v>2795</v>
      </c>
      <c r="B2311" t="s">
        <v>16</v>
      </c>
      <c r="C2311" t="s">
        <v>25</v>
      </c>
      <c r="D2311" t="s">
        <v>50</v>
      </c>
      <c r="E2311">
        <v>2999.58</v>
      </c>
      <c r="F2311" t="str">
        <f t="shared" si="216"/>
        <v>high</v>
      </c>
      <c r="G2311" t="str">
        <f t="shared" si="217"/>
        <v>high</v>
      </c>
      <c r="H2311">
        <v>0.4</v>
      </c>
      <c r="I2311">
        <v>1199.8320000000001</v>
      </c>
      <c r="J2311">
        <v>3</v>
      </c>
      <c r="K2311" s="4" t="s">
        <v>1385</v>
      </c>
      <c r="L2311" s="4" t="s">
        <v>390</v>
      </c>
      <c r="M2311" t="s">
        <v>43</v>
      </c>
      <c r="N2311" t="s">
        <v>21</v>
      </c>
      <c r="O2311">
        <v>698.4</v>
      </c>
      <c r="P2311" t="str">
        <f t="shared" si="218"/>
        <v>Good</v>
      </c>
      <c r="Q2311" t="str">
        <f t="shared" si="219"/>
        <v>high impact</v>
      </c>
      <c r="R2311" t="str">
        <f t="shared" si="220"/>
        <v>good</v>
      </c>
      <c r="S2311" t="s">
        <v>37</v>
      </c>
      <c r="T2311" t="s">
        <v>37</v>
      </c>
      <c r="U2311">
        <v>1799.748</v>
      </c>
      <c r="V2311">
        <f t="shared" si="221"/>
        <v>1799.748</v>
      </c>
    </row>
    <row r="2312" spans="1:22" x14ac:dyDescent="0.35">
      <c r="A2312" t="s">
        <v>2796</v>
      </c>
      <c r="B2312" t="s">
        <v>58</v>
      </c>
      <c r="C2312" t="s">
        <v>33</v>
      </c>
      <c r="D2312" t="s">
        <v>46</v>
      </c>
      <c r="E2312">
        <v>1850.67</v>
      </c>
      <c r="F2312" t="str">
        <f t="shared" si="216"/>
        <v>medium</v>
      </c>
      <c r="G2312" t="str">
        <f t="shared" si="217"/>
        <v>low</v>
      </c>
      <c r="H2312">
        <v>0</v>
      </c>
      <c r="I2312">
        <v>0</v>
      </c>
      <c r="J2312">
        <v>3</v>
      </c>
      <c r="K2312" s="4" t="s">
        <v>130</v>
      </c>
      <c r="L2312" s="3">
        <v>44928</v>
      </c>
      <c r="M2312" t="s">
        <v>43</v>
      </c>
      <c r="N2312" t="s">
        <v>21</v>
      </c>
      <c r="O2312">
        <v>262.24</v>
      </c>
      <c r="P2312" t="str">
        <f t="shared" si="218"/>
        <v>Not Good</v>
      </c>
      <c r="Q2312" t="str">
        <f t="shared" si="219"/>
        <v>high impact</v>
      </c>
      <c r="R2312" t="str">
        <f t="shared" si="220"/>
        <v>not good</v>
      </c>
      <c r="S2312" t="s">
        <v>56</v>
      </c>
      <c r="T2312" t="s">
        <v>56</v>
      </c>
      <c r="U2312">
        <v>1850.67</v>
      </c>
      <c r="V2312">
        <f t="shared" si="221"/>
        <v>1850.67</v>
      </c>
    </row>
    <row r="2313" spans="1:22" x14ac:dyDescent="0.35">
      <c r="A2313" t="s">
        <v>2797</v>
      </c>
      <c r="B2313" t="s">
        <v>24</v>
      </c>
      <c r="C2313" t="s">
        <v>39</v>
      </c>
      <c r="D2313" t="s">
        <v>46</v>
      </c>
      <c r="E2313">
        <v>3817.73</v>
      </c>
      <c r="F2313" t="str">
        <f t="shared" si="216"/>
        <v>high</v>
      </c>
      <c r="G2313" t="str">
        <f t="shared" si="217"/>
        <v>high</v>
      </c>
      <c r="H2313">
        <v>0.24</v>
      </c>
      <c r="I2313">
        <v>916.25519999999995</v>
      </c>
      <c r="J2313">
        <v>9</v>
      </c>
      <c r="K2313" s="4" t="s">
        <v>1314</v>
      </c>
      <c r="L2313" s="4" t="s">
        <v>165</v>
      </c>
      <c r="M2313" t="s">
        <v>43</v>
      </c>
      <c r="N2313" t="s">
        <v>21</v>
      </c>
      <c r="O2313">
        <v>598.38</v>
      </c>
      <c r="P2313" t="str">
        <f t="shared" si="218"/>
        <v>Good</v>
      </c>
      <c r="Q2313" t="str">
        <f t="shared" si="219"/>
        <v>high impact</v>
      </c>
      <c r="R2313" t="str">
        <f t="shared" si="220"/>
        <v>good</v>
      </c>
      <c r="S2313" t="s">
        <v>47</v>
      </c>
      <c r="T2313" t="s">
        <v>47</v>
      </c>
      <c r="U2313">
        <v>2901.4748</v>
      </c>
      <c r="V2313">
        <f t="shared" si="221"/>
        <v>2901.4748</v>
      </c>
    </row>
    <row r="2314" spans="1:22" x14ac:dyDescent="0.35">
      <c r="A2314" t="s">
        <v>2798</v>
      </c>
      <c r="B2314" t="s">
        <v>16</v>
      </c>
      <c r="C2314" t="s">
        <v>17</v>
      </c>
      <c r="D2314" t="s">
        <v>26</v>
      </c>
      <c r="E2314">
        <v>396.93</v>
      </c>
      <c r="F2314" t="str">
        <f t="shared" si="216"/>
        <v>low</v>
      </c>
      <c r="G2314" t="str">
        <f t="shared" si="217"/>
        <v>low</v>
      </c>
      <c r="H2314">
        <v>0.02</v>
      </c>
      <c r="I2314">
        <v>7.9386000000000001</v>
      </c>
      <c r="J2314">
        <v>7</v>
      </c>
      <c r="K2314" s="4" t="s">
        <v>1753</v>
      </c>
      <c r="L2314" s="4" t="s">
        <v>628</v>
      </c>
      <c r="M2314" t="s">
        <v>28</v>
      </c>
      <c r="N2314" t="s">
        <v>21</v>
      </c>
      <c r="O2314">
        <v>43.76</v>
      </c>
      <c r="P2314" t="str">
        <f t="shared" si="218"/>
        <v>Not Good</v>
      </c>
      <c r="Q2314" t="str">
        <f t="shared" si="219"/>
        <v>normal</v>
      </c>
      <c r="R2314" t="str">
        <f t="shared" si="220"/>
        <v>not good</v>
      </c>
      <c r="S2314" t="s">
        <v>30</v>
      </c>
      <c r="T2314" t="s">
        <v>30</v>
      </c>
      <c r="U2314">
        <v>388.9914</v>
      </c>
      <c r="V2314">
        <f t="shared" si="221"/>
        <v>388.9914</v>
      </c>
    </row>
    <row r="2315" spans="1:22" x14ac:dyDescent="0.35">
      <c r="A2315" t="s">
        <v>2799</v>
      </c>
      <c r="B2315" t="s">
        <v>32</v>
      </c>
      <c r="C2315" t="s">
        <v>25</v>
      </c>
      <c r="D2315" t="s">
        <v>26</v>
      </c>
      <c r="E2315">
        <v>4598.01</v>
      </c>
      <c r="F2315" t="str">
        <f t="shared" si="216"/>
        <v>high</v>
      </c>
      <c r="G2315" t="str">
        <f t="shared" si="217"/>
        <v>high</v>
      </c>
      <c r="H2315">
        <v>0.15</v>
      </c>
      <c r="I2315">
        <v>689.70150000000001</v>
      </c>
      <c r="J2315">
        <v>3</v>
      </c>
      <c r="K2315" s="4" t="s">
        <v>986</v>
      </c>
      <c r="L2315" s="4" t="s">
        <v>1390</v>
      </c>
      <c r="M2315" t="s">
        <v>20</v>
      </c>
      <c r="N2315" t="s">
        <v>21</v>
      </c>
      <c r="O2315">
        <v>1169.8900000000001</v>
      </c>
      <c r="P2315" t="str">
        <f t="shared" si="218"/>
        <v>Good</v>
      </c>
      <c r="Q2315" t="str">
        <f t="shared" si="219"/>
        <v>high impact</v>
      </c>
      <c r="R2315" t="str">
        <f t="shared" si="220"/>
        <v>good</v>
      </c>
      <c r="S2315" t="s">
        <v>72</v>
      </c>
      <c r="T2315" t="s">
        <v>72</v>
      </c>
      <c r="U2315">
        <v>3908.3085000000001</v>
      </c>
      <c r="V2315">
        <f t="shared" si="221"/>
        <v>3908.3085000000001</v>
      </c>
    </row>
    <row r="2316" spans="1:22" x14ac:dyDescent="0.35">
      <c r="A2316" t="s">
        <v>2800</v>
      </c>
      <c r="B2316" t="s">
        <v>16</v>
      </c>
      <c r="C2316" t="s">
        <v>33</v>
      </c>
      <c r="D2316" t="s">
        <v>34</v>
      </c>
      <c r="E2316">
        <v>940.9</v>
      </c>
      <c r="F2316" t="str">
        <f t="shared" si="216"/>
        <v>low</v>
      </c>
      <c r="G2316" t="str">
        <f t="shared" si="217"/>
        <v>low</v>
      </c>
      <c r="H2316">
        <v>0.4</v>
      </c>
      <c r="I2316">
        <v>376.36</v>
      </c>
      <c r="J2316">
        <v>3</v>
      </c>
      <c r="K2316" s="3">
        <v>45629</v>
      </c>
      <c r="L2316" s="4" t="s">
        <v>1270</v>
      </c>
      <c r="M2316" t="s">
        <v>20</v>
      </c>
      <c r="N2316" t="s">
        <v>29</v>
      </c>
      <c r="O2316">
        <v>48.78</v>
      </c>
      <c r="P2316" t="str">
        <f t="shared" si="218"/>
        <v>Not Good</v>
      </c>
      <c r="Q2316" t="str">
        <f t="shared" si="219"/>
        <v>high impact</v>
      </c>
      <c r="R2316" t="str">
        <f t="shared" si="220"/>
        <v>not good</v>
      </c>
      <c r="S2316" t="s">
        <v>37</v>
      </c>
      <c r="T2316" t="s">
        <v>37</v>
      </c>
      <c r="U2316">
        <v>564.54</v>
      </c>
      <c r="V2316">
        <f t="shared" si="221"/>
        <v>564.54</v>
      </c>
    </row>
    <row r="2317" spans="1:22" x14ac:dyDescent="0.35">
      <c r="A2317" t="s">
        <v>2801</v>
      </c>
      <c r="B2317" t="s">
        <v>32</v>
      </c>
      <c r="C2317" t="s">
        <v>39</v>
      </c>
      <c r="D2317" t="s">
        <v>50</v>
      </c>
      <c r="E2317">
        <v>876.88</v>
      </c>
      <c r="F2317" t="str">
        <f t="shared" si="216"/>
        <v>low</v>
      </c>
      <c r="G2317" t="str">
        <f t="shared" si="217"/>
        <v>low</v>
      </c>
      <c r="H2317">
        <v>0.47</v>
      </c>
      <c r="I2317">
        <v>412.1336</v>
      </c>
      <c r="J2317">
        <v>3</v>
      </c>
      <c r="K2317" s="4" t="s">
        <v>396</v>
      </c>
      <c r="L2317" s="4" t="s">
        <v>455</v>
      </c>
      <c r="M2317" t="s">
        <v>43</v>
      </c>
      <c r="N2317" t="s">
        <v>36</v>
      </c>
      <c r="O2317">
        <v>96.21</v>
      </c>
      <c r="P2317" t="str">
        <f t="shared" si="218"/>
        <v>Not Good</v>
      </c>
      <c r="Q2317" t="str">
        <f t="shared" si="219"/>
        <v>high impact</v>
      </c>
      <c r="R2317" t="str">
        <f t="shared" si="220"/>
        <v>not good</v>
      </c>
      <c r="S2317" t="s">
        <v>37</v>
      </c>
      <c r="T2317" t="s">
        <v>37</v>
      </c>
      <c r="U2317">
        <v>464.74639999999999</v>
      </c>
      <c r="V2317">
        <f t="shared" si="221"/>
        <v>464.74639999999999</v>
      </c>
    </row>
    <row r="2318" spans="1:22" x14ac:dyDescent="0.35">
      <c r="A2318" t="s">
        <v>2802</v>
      </c>
      <c r="B2318" t="s">
        <v>58</v>
      </c>
      <c r="C2318" t="s">
        <v>17</v>
      </c>
      <c r="D2318" t="s">
        <v>50</v>
      </c>
      <c r="E2318">
        <v>4219.1499999999996</v>
      </c>
      <c r="F2318" t="str">
        <f t="shared" si="216"/>
        <v>high</v>
      </c>
      <c r="G2318" t="str">
        <f t="shared" si="217"/>
        <v>high</v>
      </c>
      <c r="H2318">
        <v>0.12</v>
      </c>
      <c r="I2318">
        <v>506.298</v>
      </c>
      <c r="J2318">
        <v>9</v>
      </c>
      <c r="K2318" s="4" t="s">
        <v>122</v>
      </c>
      <c r="L2318" s="3">
        <v>45689</v>
      </c>
      <c r="M2318" t="s">
        <v>43</v>
      </c>
      <c r="N2318" t="s">
        <v>29</v>
      </c>
      <c r="O2318">
        <v>1129.05</v>
      </c>
      <c r="P2318" t="str">
        <f t="shared" si="218"/>
        <v>Good</v>
      </c>
      <c r="Q2318" t="str">
        <f t="shared" si="219"/>
        <v>high impact</v>
      </c>
      <c r="R2318" t="str">
        <f t="shared" si="220"/>
        <v>good</v>
      </c>
      <c r="S2318" t="s">
        <v>56</v>
      </c>
      <c r="T2318" t="s">
        <v>56</v>
      </c>
      <c r="U2318">
        <v>3712.8519999999999</v>
      </c>
      <c r="V2318">
        <f t="shared" si="221"/>
        <v>3712.8519999999999</v>
      </c>
    </row>
    <row r="2319" spans="1:22" x14ac:dyDescent="0.35">
      <c r="A2319" t="s">
        <v>2803</v>
      </c>
      <c r="B2319" t="s">
        <v>32</v>
      </c>
      <c r="C2319" t="s">
        <v>25</v>
      </c>
      <c r="D2319" t="s">
        <v>18</v>
      </c>
      <c r="E2319">
        <v>4359.49</v>
      </c>
      <c r="F2319" t="str">
        <f t="shared" si="216"/>
        <v>high</v>
      </c>
      <c r="G2319" t="str">
        <f t="shared" si="217"/>
        <v>high</v>
      </c>
      <c r="H2319">
        <v>0.01</v>
      </c>
      <c r="I2319">
        <v>43.594900000000003</v>
      </c>
      <c r="J2319">
        <v>8</v>
      </c>
      <c r="K2319" s="4" t="s">
        <v>342</v>
      </c>
      <c r="L2319" s="3">
        <v>44960</v>
      </c>
      <c r="M2319" t="s">
        <v>28</v>
      </c>
      <c r="N2319" t="s">
        <v>36</v>
      </c>
      <c r="O2319">
        <v>1279.42</v>
      </c>
      <c r="P2319" t="str">
        <f t="shared" si="218"/>
        <v>Good</v>
      </c>
      <c r="Q2319" t="str">
        <f t="shared" si="219"/>
        <v>high impact</v>
      </c>
      <c r="R2319" t="str">
        <f t="shared" si="220"/>
        <v>good</v>
      </c>
      <c r="S2319" t="s">
        <v>37</v>
      </c>
      <c r="T2319" t="s">
        <v>37</v>
      </c>
      <c r="U2319">
        <v>4315.8950999999997</v>
      </c>
      <c r="V2319">
        <f t="shared" si="221"/>
        <v>4315.8950999999997</v>
      </c>
    </row>
    <row r="2320" spans="1:22" x14ac:dyDescent="0.35">
      <c r="A2320" t="s">
        <v>2804</v>
      </c>
      <c r="B2320" t="s">
        <v>16</v>
      </c>
      <c r="C2320" t="s">
        <v>33</v>
      </c>
      <c r="D2320" t="s">
        <v>18</v>
      </c>
      <c r="E2320">
        <v>555.57000000000005</v>
      </c>
      <c r="F2320" t="str">
        <f t="shared" si="216"/>
        <v>low</v>
      </c>
      <c r="G2320" t="str">
        <f t="shared" si="217"/>
        <v>low</v>
      </c>
      <c r="H2320">
        <v>0.2</v>
      </c>
      <c r="I2320">
        <v>111.114</v>
      </c>
      <c r="J2320">
        <v>7</v>
      </c>
      <c r="K2320" s="3">
        <v>45444</v>
      </c>
      <c r="L2320" s="4" t="s">
        <v>542</v>
      </c>
      <c r="M2320" t="s">
        <v>28</v>
      </c>
      <c r="N2320" t="s">
        <v>29</v>
      </c>
      <c r="O2320">
        <v>88.78</v>
      </c>
      <c r="P2320" t="str">
        <f t="shared" si="218"/>
        <v>Not Good</v>
      </c>
      <c r="Q2320" t="str">
        <f t="shared" si="219"/>
        <v>normal</v>
      </c>
      <c r="R2320" t="str">
        <f t="shared" si="220"/>
        <v>not good</v>
      </c>
      <c r="S2320" t="s">
        <v>56</v>
      </c>
      <c r="T2320" t="s">
        <v>56</v>
      </c>
      <c r="U2320">
        <v>444.45600000000002</v>
      </c>
      <c r="V2320">
        <f t="shared" si="221"/>
        <v>444.45600000000002</v>
      </c>
    </row>
    <row r="2321" spans="1:22" x14ac:dyDescent="0.35">
      <c r="A2321" t="s">
        <v>2805</v>
      </c>
      <c r="B2321" t="s">
        <v>16</v>
      </c>
      <c r="C2321" t="s">
        <v>39</v>
      </c>
      <c r="D2321" t="s">
        <v>46</v>
      </c>
      <c r="E2321">
        <v>4552.72</v>
      </c>
      <c r="F2321" t="str">
        <f t="shared" si="216"/>
        <v>high</v>
      </c>
      <c r="G2321" t="str">
        <f t="shared" si="217"/>
        <v>high</v>
      </c>
      <c r="H2321">
        <v>0.17</v>
      </c>
      <c r="I2321">
        <v>773.9624</v>
      </c>
      <c r="J2321">
        <v>8</v>
      </c>
      <c r="K2321" s="3">
        <v>45390</v>
      </c>
      <c r="L2321" s="3">
        <v>45451</v>
      </c>
      <c r="M2321" t="s">
        <v>43</v>
      </c>
      <c r="N2321" t="s">
        <v>29</v>
      </c>
      <c r="O2321">
        <v>1169.3599999999999</v>
      </c>
      <c r="P2321" t="str">
        <f t="shared" si="218"/>
        <v>Good</v>
      </c>
      <c r="Q2321" t="str">
        <f t="shared" si="219"/>
        <v>high impact</v>
      </c>
      <c r="R2321" t="str">
        <f t="shared" si="220"/>
        <v>good</v>
      </c>
      <c r="S2321" t="s">
        <v>30</v>
      </c>
      <c r="T2321" t="s">
        <v>30</v>
      </c>
      <c r="U2321">
        <v>3778.7575999999999</v>
      </c>
      <c r="V2321">
        <f t="shared" si="221"/>
        <v>3778.7575999999999</v>
      </c>
    </row>
    <row r="2322" spans="1:22" x14ac:dyDescent="0.35">
      <c r="A2322" t="s">
        <v>2806</v>
      </c>
      <c r="B2322" t="s">
        <v>16</v>
      </c>
      <c r="C2322" t="s">
        <v>17</v>
      </c>
      <c r="D2322" t="s">
        <v>18</v>
      </c>
      <c r="E2322">
        <v>1439.16</v>
      </c>
      <c r="F2322" t="str">
        <f t="shared" si="216"/>
        <v>medium</v>
      </c>
      <c r="G2322" t="str">
        <f t="shared" si="217"/>
        <v>low</v>
      </c>
      <c r="H2322">
        <v>0.34</v>
      </c>
      <c r="I2322">
        <v>489.31439999999998</v>
      </c>
      <c r="J2322">
        <v>1</v>
      </c>
      <c r="K2322" s="3">
        <v>45111</v>
      </c>
      <c r="L2322" s="3">
        <v>45264</v>
      </c>
      <c r="M2322" t="s">
        <v>28</v>
      </c>
      <c r="N2322" t="s">
        <v>21</v>
      </c>
      <c r="O2322">
        <v>365.39</v>
      </c>
      <c r="P2322" t="str">
        <f t="shared" si="218"/>
        <v>Not Good</v>
      </c>
      <c r="Q2322" t="str">
        <f t="shared" si="219"/>
        <v>high impact</v>
      </c>
      <c r="R2322" t="str">
        <f t="shared" si="220"/>
        <v>not good</v>
      </c>
      <c r="S2322" t="s">
        <v>30</v>
      </c>
      <c r="T2322" t="s">
        <v>30</v>
      </c>
      <c r="U2322">
        <v>949.84559999999999</v>
      </c>
      <c r="V2322">
        <f t="shared" si="221"/>
        <v>949.84559999999999</v>
      </c>
    </row>
    <row r="2323" spans="1:22" x14ac:dyDescent="0.35">
      <c r="A2323" t="s">
        <v>2807</v>
      </c>
      <c r="B2323" t="s">
        <v>58</v>
      </c>
      <c r="C2323" t="s">
        <v>25</v>
      </c>
      <c r="D2323" t="s">
        <v>18</v>
      </c>
      <c r="E2323">
        <v>3131.25</v>
      </c>
      <c r="F2323" t="str">
        <f t="shared" si="216"/>
        <v>high</v>
      </c>
      <c r="G2323" t="str">
        <f t="shared" si="217"/>
        <v>high</v>
      </c>
      <c r="H2323">
        <v>0.25</v>
      </c>
      <c r="I2323">
        <v>782.8125</v>
      </c>
      <c r="J2323">
        <v>9</v>
      </c>
      <c r="K2323" s="4" t="s">
        <v>410</v>
      </c>
      <c r="L2323" s="4" t="s">
        <v>379</v>
      </c>
      <c r="M2323" t="s">
        <v>43</v>
      </c>
      <c r="N2323" t="s">
        <v>21</v>
      </c>
      <c r="O2323">
        <v>761.2</v>
      </c>
      <c r="P2323" t="str">
        <f t="shared" si="218"/>
        <v>Good</v>
      </c>
      <c r="Q2323" t="str">
        <f t="shared" si="219"/>
        <v>high impact</v>
      </c>
      <c r="R2323" t="str">
        <f t="shared" si="220"/>
        <v>good</v>
      </c>
      <c r="S2323" t="s">
        <v>30</v>
      </c>
      <c r="T2323" t="s">
        <v>30</v>
      </c>
      <c r="U2323">
        <v>2348.4375</v>
      </c>
      <c r="V2323">
        <f t="shared" si="221"/>
        <v>2348.4375</v>
      </c>
    </row>
    <row r="2324" spans="1:22" x14ac:dyDescent="0.35">
      <c r="A2324" t="s">
        <v>2808</v>
      </c>
      <c r="B2324" t="s">
        <v>58</v>
      </c>
      <c r="C2324" t="s">
        <v>33</v>
      </c>
      <c r="D2324" t="s">
        <v>46</v>
      </c>
      <c r="E2324">
        <v>436.11</v>
      </c>
      <c r="F2324" t="str">
        <f t="shared" si="216"/>
        <v>low</v>
      </c>
      <c r="G2324" t="str">
        <f t="shared" si="217"/>
        <v>low</v>
      </c>
      <c r="H2324">
        <v>0.2</v>
      </c>
      <c r="I2324">
        <v>87.221999999999994</v>
      </c>
      <c r="J2324">
        <v>5</v>
      </c>
      <c r="K2324" s="3">
        <v>45545</v>
      </c>
      <c r="L2324" s="3">
        <v>45636</v>
      </c>
      <c r="M2324" t="s">
        <v>20</v>
      </c>
      <c r="N2324" t="s">
        <v>21</v>
      </c>
      <c r="O2324">
        <v>113.6</v>
      </c>
      <c r="P2324" t="str">
        <f t="shared" si="218"/>
        <v>Not Good</v>
      </c>
      <c r="Q2324" t="str">
        <f t="shared" si="219"/>
        <v>normal</v>
      </c>
      <c r="R2324" t="str">
        <f t="shared" si="220"/>
        <v>not good</v>
      </c>
      <c r="S2324" t="s">
        <v>72</v>
      </c>
      <c r="T2324" t="s">
        <v>72</v>
      </c>
      <c r="U2324">
        <v>348.88799999999998</v>
      </c>
      <c r="V2324">
        <f t="shared" si="221"/>
        <v>348.88799999999998</v>
      </c>
    </row>
    <row r="2325" spans="1:22" x14ac:dyDescent="0.35">
      <c r="A2325" t="s">
        <v>2809</v>
      </c>
      <c r="B2325" t="s">
        <v>24</v>
      </c>
      <c r="C2325" t="s">
        <v>39</v>
      </c>
      <c r="D2325" t="s">
        <v>46</v>
      </c>
      <c r="E2325">
        <v>1965.24</v>
      </c>
      <c r="F2325" t="str">
        <f t="shared" si="216"/>
        <v>medium</v>
      </c>
      <c r="G2325" t="str">
        <f t="shared" si="217"/>
        <v>low</v>
      </c>
      <c r="H2325">
        <v>0.11</v>
      </c>
      <c r="I2325">
        <v>216.1764</v>
      </c>
      <c r="J2325">
        <v>5</v>
      </c>
      <c r="K2325" s="3">
        <v>45514</v>
      </c>
      <c r="L2325" s="3">
        <v>45575</v>
      </c>
      <c r="M2325" t="s">
        <v>28</v>
      </c>
      <c r="N2325" t="s">
        <v>29</v>
      </c>
      <c r="O2325">
        <v>563.04</v>
      </c>
      <c r="P2325" t="str">
        <f t="shared" si="218"/>
        <v>Good</v>
      </c>
      <c r="Q2325" t="str">
        <f t="shared" si="219"/>
        <v>high impact</v>
      </c>
      <c r="R2325" t="str">
        <f t="shared" si="220"/>
        <v>not good</v>
      </c>
      <c r="S2325" t="s">
        <v>56</v>
      </c>
      <c r="T2325" t="s">
        <v>56</v>
      </c>
      <c r="U2325">
        <v>1749.0636</v>
      </c>
      <c r="V2325">
        <f t="shared" si="221"/>
        <v>1749.0636</v>
      </c>
    </row>
    <row r="2326" spans="1:22" x14ac:dyDescent="0.35">
      <c r="A2326" t="s">
        <v>2810</v>
      </c>
      <c r="B2326" t="s">
        <v>16</v>
      </c>
      <c r="C2326" t="s">
        <v>17</v>
      </c>
      <c r="D2326" t="s">
        <v>18</v>
      </c>
      <c r="E2326">
        <v>2308.5500000000002</v>
      </c>
      <c r="F2326" t="str">
        <f t="shared" si="216"/>
        <v>high</v>
      </c>
      <c r="G2326" t="str">
        <f t="shared" si="217"/>
        <v>high</v>
      </c>
      <c r="H2326">
        <v>0.41</v>
      </c>
      <c r="I2326">
        <v>946.50549999999998</v>
      </c>
      <c r="J2326">
        <v>5</v>
      </c>
      <c r="K2326" s="4" t="s">
        <v>712</v>
      </c>
      <c r="L2326" s="3">
        <v>45293</v>
      </c>
      <c r="M2326" t="s">
        <v>28</v>
      </c>
      <c r="N2326" t="s">
        <v>29</v>
      </c>
      <c r="O2326">
        <v>146.02000000000001</v>
      </c>
      <c r="P2326" t="str">
        <f t="shared" si="218"/>
        <v>Not Good</v>
      </c>
      <c r="Q2326" t="str">
        <f t="shared" si="219"/>
        <v>high impact</v>
      </c>
      <c r="R2326" t="str">
        <f t="shared" si="220"/>
        <v>not good</v>
      </c>
      <c r="S2326" t="s">
        <v>56</v>
      </c>
      <c r="T2326" t="s">
        <v>56</v>
      </c>
      <c r="U2326">
        <v>1362.0445</v>
      </c>
      <c r="V2326">
        <f t="shared" si="221"/>
        <v>1362.0445</v>
      </c>
    </row>
    <row r="2327" spans="1:22" x14ac:dyDescent="0.35">
      <c r="A2327" t="s">
        <v>2811</v>
      </c>
      <c r="B2327" t="s">
        <v>32</v>
      </c>
      <c r="C2327" t="s">
        <v>25</v>
      </c>
      <c r="D2327" t="s">
        <v>50</v>
      </c>
      <c r="E2327">
        <v>3039.15</v>
      </c>
      <c r="F2327" t="str">
        <f t="shared" si="216"/>
        <v>high</v>
      </c>
      <c r="G2327" t="str">
        <f t="shared" si="217"/>
        <v>high</v>
      </c>
      <c r="H2327">
        <v>0.12</v>
      </c>
      <c r="I2327">
        <v>364.69799999999998</v>
      </c>
      <c r="J2327">
        <v>9</v>
      </c>
      <c r="K2327" s="3">
        <v>45048</v>
      </c>
      <c r="L2327" s="3">
        <v>45201</v>
      </c>
      <c r="M2327" t="s">
        <v>20</v>
      </c>
      <c r="N2327" t="s">
        <v>21</v>
      </c>
      <c r="O2327">
        <v>424.8</v>
      </c>
      <c r="P2327" t="str">
        <f t="shared" si="218"/>
        <v>Not Good</v>
      </c>
      <c r="Q2327" t="str">
        <f t="shared" si="219"/>
        <v>high impact</v>
      </c>
      <c r="R2327" t="str">
        <f t="shared" si="220"/>
        <v>not good</v>
      </c>
      <c r="S2327" t="s">
        <v>47</v>
      </c>
      <c r="T2327" t="s">
        <v>47</v>
      </c>
      <c r="U2327">
        <v>2674.4520000000002</v>
      </c>
      <c r="V2327">
        <f t="shared" si="221"/>
        <v>2674.4520000000002</v>
      </c>
    </row>
    <row r="2328" spans="1:22" x14ac:dyDescent="0.35">
      <c r="A2328" t="s">
        <v>2812</v>
      </c>
      <c r="B2328" t="s">
        <v>58</v>
      </c>
      <c r="C2328" t="s">
        <v>33</v>
      </c>
      <c r="D2328" t="s">
        <v>18</v>
      </c>
      <c r="E2328">
        <v>2673.83</v>
      </c>
      <c r="F2328" t="str">
        <f t="shared" si="216"/>
        <v>high</v>
      </c>
      <c r="G2328" t="str">
        <f t="shared" si="217"/>
        <v>high</v>
      </c>
      <c r="H2328">
        <v>0.03</v>
      </c>
      <c r="I2328">
        <v>80.2149</v>
      </c>
      <c r="J2328">
        <v>5</v>
      </c>
      <c r="K2328" s="4" t="s">
        <v>927</v>
      </c>
      <c r="L2328" s="4" t="s">
        <v>810</v>
      </c>
      <c r="M2328" t="s">
        <v>20</v>
      </c>
      <c r="N2328" t="s">
        <v>21</v>
      </c>
      <c r="O2328">
        <v>602.39</v>
      </c>
      <c r="P2328" t="str">
        <f t="shared" si="218"/>
        <v>Good</v>
      </c>
      <c r="Q2328" t="str">
        <f t="shared" si="219"/>
        <v>high impact</v>
      </c>
      <c r="R2328" t="str">
        <f t="shared" si="220"/>
        <v>good</v>
      </c>
      <c r="S2328" t="s">
        <v>30</v>
      </c>
      <c r="T2328" t="s">
        <v>30</v>
      </c>
      <c r="U2328">
        <v>2593.6151</v>
      </c>
      <c r="V2328">
        <f t="shared" si="221"/>
        <v>2593.6151</v>
      </c>
    </row>
    <row r="2329" spans="1:22" x14ac:dyDescent="0.35">
      <c r="A2329" t="s">
        <v>2813</v>
      </c>
      <c r="B2329" t="s">
        <v>16</v>
      </c>
      <c r="C2329" t="s">
        <v>39</v>
      </c>
      <c r="D2329" t="s">
        <v>34</v>
      </c>
      <c r="E2329">
        <v>2361.3200000000002</v>
      </c>
      <c r="F2329" t="str">
        <f t="shared" si="216"/>
        <v>high</v>
      </c>
      <c r="G2329" t="str">
        <f t="shared" si="217"/>
        <v>high</v>
      </c>
      <c r="H2329">
        <v>0.28000000000000003</v>
      </c>
      <c r="I2329">
        <v>661.16959999999995</v>
      </c>
      <c r="J2329">
        <v>2</v>
      </c>
      <c r="K2329" s="3">
        <v>45413</v>
      </c>
      <c r="L2329" s="3">
        <v>45444</v>
      </c>
      <c r="M2329" t="s">
        <v>28</v>
      </c>
      <c r="N2329" t="s">
        <v>29</v>
      </c>
      <c r="O2329">
        <v>233.02</v>
      </c>
      <c r="P2329" t="str">
        <f t="shared" si="218"/>
        <v>Not Good</v>
      </c>
      <c r="Q2329" t="str">
        <f t="shared" si="219"/>
        <v>high impact</v>
      </c>
      <c r="R2329" t="str">
        <f t="shared" si="220"/>
        <v>not good</v>
      </c>
      <c r="S2329" t="s">
        <v>30</v>
      </c>
      <c r="T2329" t="s">
        <v>30</v>
      </c>
      <c r="U2329">
        <v>1700.1504</v>
      </c>
      <c r="V2329">
        <f t="shared" si="221"/>
        <v>1700.1504</v>
      </c>
    </row>
    <row r="2330" spans="1:22" x14ac:dyDescent="0.35">
      <c r="A2330" t="s">
        <v>2814</v>
      </c>
      <c r="B2330" t="s">
        <v>16</v>
      </c>
      <c r="C2330" t="s">
        <v>17</v>
      </c>
      <c r="D2330" t="s">
        <v>34</v>
      </c>
      <c r="E2330">
        <v>4802.24</v>
      </c>
      <c r="F2330" t="str">
        <f t="shared" si="216"/>
        <v>high</v>
      </c>
      <c r="G2330" t="str">
        <f t="shared" si="217"/>
        <v>high</v>
      </c>
      <c r="H2330">
        <v>0.16</v>
      </c>
      <c r="I2330">
        <v>768.35839999999996</v>
      </c>
      <c r="J2330">
        <v>6</v>
      </c>
      <c r="K2330" s="4" t="s">
        <v>1159</v>
      </c>
      <c r="L2330" s="4" t="s">
        <v>1160</v>
      </c>
      <c r="M2330" t="s">
        <v>28</v>
      </c>
      <c r="N2330" t="s">
        <v>29</v>
      </c>
      <c r="O2330">
        <v>877.8</v>
      </c>
      <c r="P2330" t="str">
        <f t="shared" si="218"/>
        <v>Good</v>
      </c>
      <c r="Q2330" t="str">
        <f t="shared" si="219"/>
        <v>high impact</v>
      </c>
      <c r="R2330" t="str">
        <f t="shared" si="220"/>
        <v>good</v>
      </c>
      <c r="S2330" t="s">
        <v>37</v>
      </c>
      <c r="T2330" t="s">
        <v>37</v>
      </c>
      <c r="U2330">
        <v>4033.8816000000002</v>
      </c>
      <c r="V2330">
        <f t="shared" si="221"/>
        <v>4033.8816000000002</v>
      </c>
    </row>
    <row r="2331" spans="1:22" x14ac:dyDescent="0.35">
      <c r="A2331" t="s">
        <v>2815</v>
      </c>
      <c r="B2331" t="s">
        <v>58</v>
      </c>
      <c r="C2331" t="s">
        <v>25</v>
      </c>
      <c r="D2331" t="s">
        <v>34</v>
      </c>
      <c r="E2331">
        <v>1006.61</v>
      </c>
      <c r="F2331" t="str">
        <f t="shared" si="216"/>
        <v>medium</v>
      </c>
      <c r="G2331" t="str">
        <f t="shared" si="217"/>
        <v>low</v>
      </c>
      <c r="H2331">
        <v>0.36</v>
      </c>
      <c r="I2331">
        <v>362.37959999999998</v>
      </c>
      <c r="J2331">
        <v>7</v>
      </c>
      <c r="K2331" s="4" t="s">
        <v>1294</v>
      </c>
      <c r="L2331" s="4" t="s">
        <v>100</v>
      </c>
      <c r="M2331" t="s">
        <v>43</v>
      </c>
      <c r="N2331" t="s">
        <v>21</v>
      </c>
      <c r="O2331">
        <v>207.21</v>
      </c>
      <c r="P2331" t="str">
        <f t="shared" si="218"/>
        <v>Not Good</v>
      </c>
      <c r="Q2331" t="str">
        <f t="shared" si="219"/>
        <v>high impact</v>
      </c>
      <c r="R2331" t="str">
        <f t="shared" si="220"/>
        <v>not good</v>
      </c>
      <c r="S2331" t="s">
        <v>56</v>
      </c>
      <c r="T2331" t="s">
        <v>56</v>
      </c>
      <c r="U2331">
        <v>644.23040000000003</v>
      </c>
      <c r="V2331">
        <f t="shared" si="221"/>
        <v>644.23040000000003</v>
      </c>
    </row>
    <row r="2332" spans="1:22" x14ac:dyDescent="0.35">
      <c r="A2332" t="s">
        <v>2816</v>
      </c>
      <c r="B2332" t="s">
        <v>24</v>
      </c>
      <c r="C2332" t="s">
        <v>33</v>
      </c>
      <c r="D2332" t="s">
        <v>26</v>
      </c>
      <c r="E2332">
        <v>874.17</v>
      </c>
      <c r="F2332" t="str">
        <f t="shared" si="216"/>
        <v>low</v>
      </c>
      <c r="G2332" t="str">
        <f t="shared" si="217"/>
        <v>low</v>
      </c>
      <c r="H2332">
        <v>0.04</v>
      </c>
      <c r="I2332">
        <v>34.966799999999999</v>
      </c>
      <c r="J2332">
        <v>7</v>
      </c>
      <c r="K2332" s="3">
        <v>45606</v>
      </c>
      <c r="L2332" s="3">
        <v>45636</v>
      </c>
      <c r="M2332" t="s">
        <v>28</v>
      </c>
      <c r="N2332" t="s">
        <v>36</v>
      </c>
      <c r="O2332">
        <v>80.319999999999993</v>
      </c>
      <c r="P2332" t="str">
        <f t="shared" si="218"/>
        <v>Not Good</v>
      </c>
      <c r="Q2332" t="str">
        <f t="shared" si="219"/>
        <v>normal</v>
      </c>
      <c r="R2332" t="str">
        <f t="shared" si="220"/>
        <v>not good</v>
      </c>
      <c r="S2332" t="s">
        <v>56</v>
      </c>
      <c r="T2332" t="s">
        <v>56</v>
      </c>
      <c r="U2332">
        <v>839.20320000000004</v>
      </c>
      <c r="V2332">
        <f t="shared" si="221"/>
        <v>839.20320000000004</v>
      </c>
    </row>
    <row r="2333" spans="1:22" x14ac:dyDescent="0.35">
      <c r="A2333" t="s">
        <v>2817</v>
      </c>
      <c r="B2333" t="s">
        <v>58</v>
      </c>
      <c r="C2333" t="s">
        <v>39</v>
      </c>
      <c r="D2333" t="s">
        <v>34</v>
      </c>
      <c r="E2333">
        <v>3595.75</v>
      </c>
      <c r="F2333" t="str">
        <f t="shared" si="216"/>
        <v>high</v>
      </c>
      <c r="G2333" t="str">
        <f t="shared" si="217"/>
        <v>high</v>
      </c>
      <c r="H2333">
        <v>0.48</v>
      </c>
      <c r="I2333">
        <v>1725.96</v>
      </c>
      <c r="J2333">
        <v>7</v>
      </c>
      <c r="K2333" s="4" t="s">
        <v>1873</v>
      </c>
      <c r="L2333" s="4" t="s">
        <v>597</v>
      </c>
      <c r="M2333" t="s">
        <v>43</v>
      </c>
      <c r="N2333" t="s">
        <v>36</v>
      </c>
      <c r="O2333">
        <v>795.14</v>
      </c>
      <c r="P2333" t="str">
        <f t="shared" si="218"/>
        <v>Good</v>
      </c>
      <c r="Q2333" t="str">
        <f t="shared" si="219"/>
        <v>high impact</v>
      </c>
      <c r="R2333" t="str">
        <f t="shared" si="220"/>
        <v>good</v>
      </c>
      <c r="S2333" t="s">
        <v>47</v>
      </c>
      <c r="T2333" t="s">
        <v>47</v>
      </c>
      <c r="U2333">
        <v>1869.79</v>
      </c>
      <c r="V2333">
        <f t="shared" si="221"/>
        <v>1869.79</v>
      </c>
    </row>
    <row r="2334" spans="1:22" x14ac:dyDescent="0.35">
      <c r="A2334" t="s">
        <v>2818</v>
      </c>
      <c r="B2334" t="s">
        <v>58</v>
      </c>
      <c r="C2334" t="s">
        <v>17</v>
      </c>
      <c r="D2334" t="s">
        <v>50</v>
      </c>
      <c r="E2334">
        <v>465.3</v>
      </c>
      <c r="F2334" t="str">
        <f t="shared" si="216"/>
        <v>low</v>
      </c>
      <c r="G2334" t="str">
        <f t="shared" si="217"/>
        <v>low</v>
      </c>
      <c r="H2334">
        <v>0.09</v>
      </c>
      <c r="I2334">
        <v>41.877000000000002</v>
      </c>
      <c r="J2334">
        <v>2</v>
      </c>
      <c r="K2334" s="4" t="s">
        <v>441</v>
      </c>
      <c r="L2334" s="3">
        <v>45025</v>
      </c>
      <c r="M2334" t="s">
        <v>20</v>
      </c>
      <c r="N2334" t="s">
        <v>36</v>
      </c>
      <c r="O2334">
        <v>27.68</v>
      </c>
      <c r="P2334" t="str">
        <f t="shared" si="218"/>
        <v>Not Good</v>
      </c>
      <c r="Q2334" t="str">
        <f t="shared" si="219"/>
        <v>normal</v>
      </c>
      <c r="R2334" t="str">
        <f t="shared" si="220"/>
        <v>not good</v>
      </c>
      <c r="S2334" t="s">
        <v>47</v>
      </c>
      <c r="T2334" t="s">
        <v>47</v>
      </c>
      <c r="U2334">
        <v>423.423</v>
      </c>
      <c r="V2334">
        <f t="shared" si="221"/>
        <v>423.423</v>
      </c>
    </row>
    <row r="2335" spans="1:22" x14ac:dyDescent="0.35">
      <c r="A2335" t="s">
        <v>2819</v>
      </c>
      <c r="B2335" t="s">
        <v>32</v>
      </c>
      <c r="C2335" t="s">
        <v>25</v>
      </c>
      <c r="D2335" t="s">
        <v>26</v>
      </c>
      <c r="E2335">
        <v>2466.17</v>
      </c>
      <c r="F2335" t="str">
        <f t="shared" si="216"/>
        <v>high</v>
      </c>
      <c r="G2335" t="str">
        <f t="shared" si="217"/>
        <v>high</v>
      </c>
      <c r="H2335">
        <v>0.18</v>
      </c>
      <c r="I2335">
        <v>443.91059999999999</v>
      </c>
      <c r="J2335">
        <v>6</v>
      </c>
      <c r="K2335" s="4" t="s">
        <v>100</v>
      </c>
      <c r="L2335" s="4" t="s">
        <v>165</v>
      </c>
      <c r="M2335" t="s">
        <v>20</v>
      </c>
      <c r="N2335" t="s">
        <v>29</v>
      </c>
      <c r="O2335">
        <v>140.6</v>
      </c>
      <c r="P2335" t="str">
        <f t="shared" si="218"/>
        <v>Not Good</v>
      </c>
      <c r="Q2335" t="str">
        <f t="shared" si="219"/>
        <v>high impact</v>
      </c>
      <c r="R2335" t="str">
        <f t="shared" si="220"/>
        <v>not good</v>
      </c>
      <c r="S2335" t="s">
        <v>30</v>
      </c>
      <c r="T2335" t="s">
        <v>30</v>
      </c>
      <c r="U2335">
        <v>2022.2593999999999</v>
      </c>
      <c r="V2335">
        <f t="shared" si="221"/>
        <v>2022.2593999999999</v>
      </c>
    </row>
    <row r="2336" spans="1:22" x14ac:dyDescent="0.35">
      <c r="A2336" t="s">
        <v>2820</v>
      </c>
      <c r="B2336" t="s">
        <v>32</v>
      </c>
      <c r="C2336" t="s">
        <v>33</v>
      </c>
      <c r="D2336" t="s">
        <v>26</v>
      </c>
      <c r="E2336">
        <v>2471.86</v>
      </c>
      <c r="F2336" t="str">
        <f t="shared" si="216"/>
        <v>high</v>
      </c>
      <c r="G2336" t="str">
        <f t="shared" si="217"/>
        <v>high</v>
      </c>
      <c r="H2336">
        <v>0.24</v>
      </c>
      <c r="I2336">
        <v>593.24639999999999</v>
      </c>
      <c r="J2336">
        <v>9</v>
      </c>
      <c r="K2336" s="4" t="s">
        <v>284</v>
      </c>
      <c r="L2336" s="4" t="s">
        <v>327</v>
      </c>
      <c r="M2336" t="s">
        <v>43</v>
      </c>
      <c r="N2336" t="s">
        <v>36</v>
      </c>
      <c r="O2336">
        <v>581.91</v>
      </c>
      <c r="P2336" t="str">
        <f t="shared" si="218"/>
        <v>Good</v>
      </c>
      <c r="Q2336" t="str">
        <f t="shared" si="219"/>
        <v>high impact</v>
      </c>
      <c r="R2336" t="str">
        <f t="shared" si="220"/>
        <v>good</v>
      </c>
      <c r="S2336" t="s">
        <v>37</v>
      </c>
      <c r="T2336" t="s">
        <v>37</v>
      </c>
      <c r="U2336">
        <v>1878.6135999999999</v>
      </c>
      <c r="V2336">
        <f t="shared" si="221"/>
        <v>1878.6135999999999</v>
      </c>
    </row>
    <row r="2337" spans="1:22" x14ac:dyDescent="0.35">
      <c r="A2337" t="s">
        <v>2821</v>
      </c>
      <c r="B2337" t="s">
        <v>24</v>
      </c>
      <c r="C2337" t="s">
        <v>39</v>
      </c>
      <c r="D2337" t="s">
        <v>34</v>
      </c>
      <c r="E2337">
        <v>1619.12</v>
      </c>
      <c r="F2337" t="str">
        <f t="shared" si="216"/>
        <v>medium</v>
      </c>
      <c r="G2337" t="str">
        <f t="shared" si="217"/>
        <v>low</v>
      </c>
      <c r="H2337">
        <v>0.45</v>
      </c>
      <c r="I2337">
        <v>728.60400000000004</v>
      </c>
      <c r="J2337">
        <v>1</v>
      </c>
      <c r="K2337" s="3">
        <v>45207</v>
      </c>
      <c r="L2337" s="3">
        <v>45238</v>
      </c>
      <c r="M2337" t="s">
        <v>20</v>
      </c>
      <c r="N2337" t="s">
        <v>36</v>
      </c>
      <c r="O2337">
        <v>344.87</v>
      </c>
      <c r="P2337" t="str">
        <f t="shared" si="218"/>
        <v>Not Good</v>
      </c>
      <c r="Q2337" t="str">
        <f t="shared" si="219"/>
        <v>high impact</v>
      </c>
      <c r="R2337" t="str">
        <f t="shared" si="220"/>
        <v>not good</v>
      </c>
      <c r="S2337" t="s">
        <v>47</v>
      </c>
      <c r="T2337" t="s">
        <v>47</v>
      </c>
      <c r="U2337">
        <v>890.51599999999996</v>
      </c>
      <c r="V2337">
        <f t="shared" si="221"/>
        <v>890.51599999999996</v>
      </c>
    </row>
    <row r="2338" spans="1:22" x14ac:dyDescent="0.35">
      <c r="A2338" t="s">
        <v>2822</v>
      </c>
      <c r="B2338" t="s">
        <v>16</v>
      </c>
      <c r="C2338" t="s">
        <v>17</v>
      </c>
      <c r="D2338" t="s">
        <v>18</v>
      </c>
      <c r="E2338">
        <v>4659.17</v>
      </c>
      <c r="F2338" t="str">
        <f t="shared" si="216"/>
        <v>high</v>
      </c>
      <c r="G2338" t="str">
        <f t="shared" si="217"/>
        <v>high</v>
      </c>
      <c r="H2338">
        <v>0.36</v>
      </c>
      <c r="I2338">
        <v>1677.3012000000001</v>
      </c>
      <c r="J2338">
        <v>3</v>
      </c>
      <c r="K2338" s="4" t="s">
        <v>130</v>
      </c>
      <c r="L2338" s="3">
        <v>44959</v>
      </c>
      <c r="M2338" t="s">
        <v>28</v>
      </c>
      <c r="N2338" t="s">
        <v>21</v>
      </c>
      <c r="O2338">
        <v>1123.83</v>
      </c>
      <c r="P2338" t="str">
        <f t="shared" si="218"/>
        <v>Good</v>
      </c>
      <c r="Q2338" t="str">
        <f t="shared" si="219"/>
        <v>high impact</v>
      </c>
      <c r="R2338" t="str">
        <f t="shared" si="220"/>
        <v>good</v>
      </c>
      <c r="S2338" t="s">
        <v>37</v>
      </c>
      <c r="T2338" t="s">
        <v>37</v>
      </c>
      <c r="U2338">
        <v>2981.8688000000002</v>
      </c>
      <c r="V2338">
        <f t="shared" si="221"/>
        <v>2981.8688000000002</v>
      </c>
    </row>
    <row r="2339" spans="1:22" x14ac:dyDescent="0.35">
      <c r="A2339" t="s">
        <v>2823</v>
      </c>
      <c r="B2339" t="s">
        <v>58</v>
      </c>
      <c r="C2339" t="s">
        <v>25</v>
      </c>
      <c r="D2339" t="s">
        <v>46</v>
      </c>
      <c r="E2339">
        <v>1484.46</v>
      </c>
      <c r="F2339" t="str">
        <f t="shared" si="216"/>
        <v>medium</v>
      </c>
      <c r="G2339" t="str">
        <f t="shared" si="217"/>
        <v>low</v>
      </c>
      <c r="H2339">
        <v>7.0000000000000007E-2</v>
      </c>
      <c r="I2339">
        <v>103.9122</v>
      </c>
      <c r="J2339">
        <v>6</v>
      </c>
      <c r="K2339" s="4" t="s">
        <v>680</v>
      </c>
      <c r="L2339" s="4" t="s">
        <v>1892</v>
      </c>
      <c r="M2339" t="s">
        <v>20</v>
      </c>
      <c r="N2339" t="s">
        <v>21</v>
      </c>
      <c r="O2339">
        <v>79.64</v>
      </c>
      <c r="P2339" t="str">
        <f t="shared" si="218"/>
        <v>Not Good</v>
      </c>
      <c r="Q2339" t="str">
        <f t="shared" si="219"/>
        <v>high impact</v>
      </c>
      <c r="R2339" t="str">
        <f t="shared" si="220"/>
        <v>not good</v>
      </c>
      <c r="S2339" t="s">
        <v>30</v>
      </c>
      <c r="T2339" t="s">
        <v>30</v>
      </c>
      <c r="U2339">
        <v>1380.5478000000001</v>
      </c>
      <c r="V2339">
        <f t="shared" si="221"/>
        <v>1380.5478000000001</v>
      </c>
    </row>
    <row r="2340" spans="1:22" x14ac:dyDescent="0.35">
      <c r="A2340" t="s">
        <v>2824</v>
      </c>
      <c r="B2340" t="s">
        <v>24</v>
      </c>
      <c r="C2340" t="s">
        <v>33</v>
      </c>
      <c r="D2340" t="s">
        <v>18</v>
      </c>
      <c r="E2340">
        <v>1513.37</v>
      </c>
      <c r="F2340" t="str">
        <f t="shared" si="216"/>
        <v>medium</v>
      </c>
      <c r="G2340" t="str">
        <f t="shared" si="217"/>
        <v>low</v>
      </c>
      <c r="H2340">
        <v>0.22</v>
      </c>
      <c r="I2340">
        <v>332.94139999999999</v>
      </c>
      <c r="J2340">
        <v>7</v>
      </c>
      <c r="K2340" s="3">
        <v>45172</v>
      </c>
      <c r="L2340" s="3">
        <v>45233</v>
      </c>
      <c r="M2340" t="s">
        <v>28</v>
      </c>
      <c r="N2340" t="s">
        <v>36</v>
      </c>
      <c r="O2340">
        <v>105.16</v>
      </c>
      <c r="P2340" t="str">
        <f t="shared" si="218"/>
        <v>Not Good</v>
      </c>
      <c r="Q2340" t="str">
        <f t="shared" si="219"/>
        <v>high impact</v>
      </c>
      <c r="R2340" t="str">
        <f t="shared" si="220"/>
        <v>not good</v>
      </c>
      <c r="S2340" t="s">
        <v>37</v>
      </c>
      <c r="T2340" t="s">
        <v>37</v>
      </c>
      <c r="U2340">
        <v>1180.4286</v>
      </c>
      <c r="V2340">
        <f t="shared" si="221"/>
        <v>1180.4286</v>
      </c>
    </row>
    <row r="2341" spans="1:22" x14ac:dyDescent="0.35">
      <c r="A2341" t="s">
        <v>2825</v>
      </c>
      <c r="B2341" t="s">
        <v>32</v>
      </c>
      <c r="C2341" t="s">
        <v>39</v>
      </c>
      <c r="D2341" t="s">
        <v>18</v>
      </c>
      <c r="E2341">
        <v>1248.07</v>
      </c>
      <c r="F2341" t="str">
        <f t="shared" si="216"/>
        <v>medium</v>
      </c>
      <c r="G2341" t="str">
        <f t="shared" si="217"/>
        <v>low</v>
      </c>
      <c r="H2341">
        <v>0.27</v>
      </c>
      <c r="I2341">
        <v>336.97890000000001</v>
      </c>
      <c r="J2341">
        <v>2</v>
      </c>
      <c r="K2341" s="4" t="s">
        <v>867</v>
      </c>
      <c r="L2341" s="3">
        <v>45296</v>
      </c>
      <c r="M2341" t="s">
        <v>20</v>
      </c>
      <c r="N2341" t="s">
        <v>36</v>
      </c>
      <c r="O2341">
        <v>158.19</v>
      </c>
      <c r="P2341" t="str">
        <f t="shared" si="218"/>
        <v>Not Good</v>
      </c>
      <c r="Q2341" t="str">
        <f t="shared" si="219"/>
        <v>high impact</v>
      </c>
      <c r="R2341" t="str">
        <f t="shared" si="220"/>
        <v>not good</v>
      </c>
      <c r="S2341" t="s">
        <v>22</v>
      </c>
      <c r="T2341" t="s">
        <v>22</v>
      </c>
      <c r="U2341">
        <v>911.09109999999998</v>
      </c>
      <c r="V2341">
        <f t="shared" si="221"/>
        <v>911.09109999999998</v>
      </c>
    </row>
    <row r="2342" spans="1:22" x14ac:dyDescent="0.35">
      <c r="A2342" t="s">
        <v>2826</v>
      </c>
      <c r="B2342" t="s">
        <v>58</v>
      </c>
      <c r="C2342" t="s">
        <v>17</v>
      </c>
      <c r="D2342" t="s">
        <v>26</v>
      </c>
      <c r="E2342">
        <v>814.36</v>
      </c>
      <c r="F2342" t="str">
        <f t="shared" si="216"/>
        <v>low</v>
      </c>
      <c r="G2342" t="str">
        <f t="shared" si="217"/>
        <v>low</v>
      </c>
      <c r="H2342">
        <v>0.35</v>
      </c>
      <c r="I2342">
        <v>285.02600000000001</v>
      </c>
      <c r="J2342">
        <v>8</v>
      </c>
      <c r="K2342" s="3">
        <v>45081</v>
      </c>
      <c r="L2342" s="3">
        <v>45234</v>
      </c>
      <c r="M2342" t="s">
        <v>20</v>
      </c>
      <c r="N2342" t="s">
        <v>21</v>
      </c>
      <c r="O2342">
        <v>61.78</v>
      </c>
      <c r="P2342" t="str">
        <f t="shared" si="218"/>
        <v>Not Good</v>
      </c>
      <c r="Q2342" t="str">
        <f t="shared" si="219"/>
        <v>high impact</v>
      </c>
      <c r="R2342" t="str">
        <f t="shared" si="220"/>
        <v>not good</v>
      </c>
      <c r="S2342" t="s">
        <v>22</v>
      </c>
      <c r="T2342" t="s">
        <v>22</v>
      </c>
      <c r="U2342">
        <v>529.33399999999995</v>
      </c>
      <c r="V2342">
        <f t="shared" si="221"/>
        <v>529.33399999999995</v>
      </c>
    </row>
    <row r="2343" spans="1:22" x14ac:dyDescent="0.35">
      <c r="A2343" t="s">
        <v>2827</v>
      </c>
      <c r="B2343" t="s">
        <v>16</v>
      </c>
      <c r="C2343" t="s">
        <v>25</v>
      </c>
      <c r="D2343" t="s">
        <v>26</v>
      </c>
      <c r="E2343">
        <v>1883.65</v>
      </c>
      <c r="F2343" t="str">
        <f t="shared" si="216"/>
        <v>medium</v>
      </c>
      <c r="G2343" t="str">
        <f t="shared" si="217"/>
        <v>low</v>
      </c>
      <c r="H2343">
        <v>0.28999999999999998</v>
      </c>
      <c r="I2343">
        <v>546.25850000000003</v>
      </c>
      <c r="J2343">
        <v>6</v>
      </c>
      <c r="K2343" s="4" t="s">
        <v>772</v>
      </c>
      <c r="L2343" s="4" t="s">
        <v>286</v>
      </c>
      <c r="M2343" t="s">
        <v>28</v>
      </c>
      <c r="N2343" t="s">
        <v>36</v>
      </c>
      <c r="O2343">
        <v>250.34</v>
      </c>
      <c r="P2343" t="str">
        <f t="shared" si="218"/>
        <v>Not Good</v>
      </c>
      <c r="Q2343" t="str">
        <f t="shared" si="219"/>
        <v>high impact</v>
      </c>
      <c r="R2343" t="str">
        <f t="shared" si="220"/>
        <v>not good</v>
      </c>
      <c r="S2343" t="s">
        <v>56</v>
      </c>
      <c r="T2343" t="s">
        <v>56</v>
      </c>
      <c r="U2343">
        <v>1337.3915</v>
      </c>
      <c r="V2343">
        <f t="shared" si="221"/>
        <v>1337.3915</v>
      </c>
    </row>
    <row r="2344" spans="1:22" x14ac:dyDescent="0.35">
      <c r="A2344" t="s">
        <v>2828</v>
      </c>
      <c r="B2344" t="s">
        <v>32</v>
      </c>
      <c r="C2344" t="s">
        <v>33</v>
      </c>
      <c r="D2344" t="s">
        <v>26</v>
      </c>
      <c r="E2344">
        <v>3436.35</v>
      </c>
      <c r="F2344" t="str">
        <f t="shared" si="216"/>
        <v>high</v>
      </c>
      <c r="G2344" t="str">
        <f t="shared" si="217"/>
        <v>high</v>
      </c>
      <c r="H2344">
        <v>0.23</v>
      </c>
      <c r="I2344">
        <v>790.3605</v>
      </c>
      <c r="J2344">
        <v>9</v>
      </c>
      <c r="K2344" s="3">
        <v>45329</v>
      </c>
      <c r="L2344" s="3">
        <v>45358</v>
      </c>
      <c r="M2344" t="s">
        <v>28</v>
      </c>
      <c r="N2344" t="s">
        <v>21</v>
      </c>
      <c r="O2344">
        <v>653.28</v>
      </c>
      <c r="P2344" t="str">
        <f t="shared" si="218"/>
        <v>Good</v>
      </c>
      <c r="Q2344" t="str">
        <f t="shared" si="219"/>
        <v>high impact</v>
      </c>
      <c r="R2344" t="str">
        <f t="shared" si="220"/>
        <v>good</v>
      </c>
      <c r="S2344" t="s">
        <v>37</v>
      </c>
      <c r="T2344" t="s">
        <v>37</v>
      </c>
      <c r="U2344">
        <v>2645.9895000000001</v>
      </c>
      <c r="V2344">
        <f t="shared" si="221"/>
        <v>2645.9895000000001</v>
      </c>
    </row>
    <row r="2345" spans="1:22" x14ac:dyDescent="0.35">
      <c r="A2345" t="s">
        <v>2829</v>
      </c>
      <c r="B2345" t="s">
        <v>32</v>
      </c>
      <c r="C2345" t="s">
        <v>39</v>
      </c>
      <c r="D2345" t="s">
        <v>50</v>
      </c>
      <c r="E2345">
        <v>3736.6</v>
      </c>
      <c r="F2345" t="str">
        <f t="shared" si="216"/>
        <v>high</v>
      </c>
      <c r="G2345" t="str">
        <f t="shared" si="217"/>
        <v>high</v>
      </c>
      <c r="H2345">
        <v>0.38</v>
      </c>
      <c r="I2345">
        <v>1419.9079999999999</v>
      </c>
      <c r="J2345">
        <v>9</v>
      </c>
      <c r="K2345" s="3">
        <v>45272</v>
      </c>
      <c r="L2345" s="4" t="s">
        <v>505</v>
      </c>
      <c r="M2345" t="s">
        <v>43</v>
      </c>
      <c r="N2345" t="s">
        <v>21</v>
      </c>
      <c r="O2345">
        <v>702.9</v>
      </c>
      <c r="P2345" t="str">
        <f t="shared" si="218"/>
        <v>Good</v>
      </c>
      <c r="Q2345" t="str">
        <f t="shared" si="219"/>
        <v>high impact</v>
      </c>
      <c r="R2345" t="str">
        <f t="shared" si="220"/>
        <v>good</v>
      </c>
      <c r="S2345" t="s">
        <v>37</v>
      </c>
      <c r="T2345" t="s">
        <v>37</v>
      </c>
      <c r="U2345">
        <v>2316.692</v>
      </c>
      <c r="V2345">
        <f t="shared" si="221"/>
        <v>2316.692</v>
      </c>
    </row>
    <row r="2346" spans="1:22" x14ac:dyDescent="0.35">
      <c r="A2346" t="s">
        <v>2830</v>
      </c>
      <c r="B2346" t="s">
        <v>32</v>
      </c>
      <c r="C2346" t="s">
        <v>17</v>
      </c>
      <c r="D2346" t="s">
        <v>50</v>
      </c>
      <c r="E2346">
        <v>4085.75</v>
      </c>
      <c r="F2346" t="str">
        <f t="shared" si="216"/>
        <v>high</v>
      </c>
      <c r="G2346" t="str">
        <f t="shared" si="217"/>
        <v>high</v>
      </c>
      <c r="H2346">
        <v>0.19</v>
      </c>
      <c r="I2346">
        <v>776.29250000000002</v>
      </c>
      <c r="J2346">
        <v>9</v>
      </c>
      <c r="K2346" s="3">
        <v>45238</v>
      </c>
      <c r="L2346" s="3">
        <v>45268</v>
      </c>
      <c r="M2346" t="s">
        <v>43</v>
      </c>
      <c r="N2346" t="s">
        <v>29</v>
      </c>
      <c r="O2346">
        <v>297.7</v>
      </c>
      <c r="P2346" t="str">
        <f t="shared" si="218"/>
        <v>Not Good</v>
      </c>
      <c r="Q2346" t="str">
        <f t="shared" si="219"/>
        <v>high impact</v>
      </c>
      <c r="R2346" t="str">
        <f t="shared" si="220"/>
        <v>not good</v>
      </c>
      <c r="S2346" t="s">
        <v>22</v>
      </c>
      <c r="T2346" t="s">
        <v>22</v>
      </c>
      <c r="U2346">
        <v>3309.4575</v>
      </c>
      <c r="V2346">
        <f t="shared" si="221"/>
        <v>3309.4575</v>
      </c>
    </row>
    <row r="2347" spans="1:22" x14ac:dyDescent="0.35">
      <c r="A2347" t="s">
        <v>2831</v>
      </c>
      <c r="B2347" t="s">
        <v>24</v>
      </c>
      <c r="C2347" t="s">
        <v>25</v>
      </c>
      <c r="D2347" t="s">
        <v>46</v>
      </c>
      <c r="E2347">
        <v>1067.97</v>
      </c>
      <c r="F2347" t="str">
        <f t="shared" si="216"/>
        <v>medium</v>
      </c>
      <c r="G2347" t="str">
        <f t="shared" si="217"/>
        <v>low</v>
      </c>
      <c r="H2347">
        <v>0.49</v>
      </c>
      <c r="I2347">
        <v>523.30529999999999</v>
      </c>
      <c r="J2347">
        <v>9</v>
      </c>
      <c r="K2347" s="3">
        <v>45240</v>
      </c>
      <c r="L2347" s="4" t="s">
        <v>1314</v>
      </c>
      <c r="M2347" t="s">
        <v>28</v>
      </c>
      <c r="N2347" t="s">
        <v>21</v>
      </c>
      <c r="O2347">
        <v>72.58</v>
      </c>
      <c r="P2347" t="str">
        <f t="shared" si="218"/>
        <v>Not Good</v>
      </c>
      <c r="Q2347" t="str">
        <f t="shared" si="219"/>
        <v>high impact</v>
      </c>
      <c r="R2347" t="str">
        <f t="shared" si="220"/>
        <v>not good</v>
      </c>
      <c r="S2347" t="s">
        <v>30</v>
      </c>
      <c r="T2347" t="s">
        <v>30</v>
      </c>
      <c r="U2347">
        <v>544.66470000000004</v>
      </c>
      <c r="V2347">
        <f t="shared" si="221"/>
        <v>544.66470000000004</v>
      </c>
    </row>
    <row r="2348" spans="1:22" x14ac:dyDescent="0.35">
      <c r="A2348" t="s">
        <v>2832</v>
      </c>
      <c r="B2348" t="s">
        <v>16</v>
      </c>
      <c r="C2348" t="s">
        <v>33</v>
      </c>
      <c r="D2348" t="s">
        <v>26</v>
      </c>
      <c r="E2348">
        <v>274.60000000000002</v>
      </c>
      <c r="F2348" t="str">
        <f t="shared" si="216"/>
        <v>low</v>
      </c>
      <c r="G2348" t="str">
        <f t="shared" si="217"/>
        <v>low</v>
      </c>
      <c r="H2348">
        <v>0.47</v>
      </c>
      <c r="I2348">
        <v>129.06200000000001</v>
      </c>
      <c r="J2348">
        <v>2</v>
      </c>
      <c r="K2348" s="3">
        <v>45239</v>
      </c>
      <c r="L2348" s="4" t="s">
        <v>758</v>
      </c>
      <c r="M2348" t="s">
        <v>28</v>
      </c>
      <c r="N2348" t="s">
        <v>21</v>
      </c>
      <c r="O2348">
        <v>16.78</v>
      </c>
      <c r="P2348" t="str">
        <f t="shared" si="218"/>
        <v>Not Good</v>
      </c>
      <c r="Q2348" t="str">
        <f t="shared" si="219"/>
        <v>high impact</v>
      </c>
      <c r="R2348" t="str">
        <f t="shared" si="220"/>
        <v>not good</v>
      </c>
      <c r="S2348" t="s">
        <v>47</v>
      </c>
      <c r="T2348" t="s">
        <v>47</v>
      </c>
      <c r="U2348">
        <v>145.53800000000001</v>
      </c>
      <c r="V2348">
        <f t="shared" si="221"/>
        <v>145.53800000000001</v>
      </c>
    </row>
    <row r="2349" spans="1:22" x14ac:dyDescent="0.35">
      <c r="A2349" t="s">
        <v>2833</v>
      </c>
      <c r="B2349" t="s">
        <v>58</v>
      </c>
      <c r="C2349" t="s">
        <v>39</v>
      </c>
      <c r="D2349" t="s">
        <v>34</v>
      </c>
      <c r="E2349">
        <v>4875.96</v>
      </c>
      <c r="F2349" t="str">
        <f t="shared" si="216"/>
        <v>high</v>
      </c>
      <c r="G2349" t="str">
        <f t="shared" si="217"/>
        <v>high</v>
      </c>
      <c r="H2349">
        <v>0.35</v>
      </c>
      <c r="I2349">
        <v>1706.586</v>
      </c>
      <c r="J2349">
        <v>7</v>
      </c>
      <c r="K2349" s="3">
        <v>45515</v>
      </c>
      <c r="L2349" s="4" t="s">
        <v>208</v>
      </c>
      <c r="M2349" t="s">
        <v>43</v>
      </c>
      <c r="N2349" t="s">
        <v>29</v>
      </c>
      <c r="O2349">
        <v>1316.13</v>
      </c>
      <c r="P2349" t="str">
        <f t="shared" si="218"/>
        <v>Good</v>
      </c>
      <c r="Q2349" t="str">
        <f t="shared" si="219"/>
        <v>high impact</v>
      </c>
      <c r="R2349" t="str">
        <f t="shared" si="220"/>
        <v>good</v>
      </c>
      <c r="S2349" t="s">
        <v>47</v>
      </c>
      <c r="T2349" t="s">
        <v>47</v>
      </c>
      <c r="U2349">
        <v>3169.3739999999998</v>
      </c>
      <c r="V2349">
        <f t="shared" si="221"/>
        <v>3169.3739999999998</v>
      </c>
    </row>
    <row r="2350" spans="1:22" x14ac:dyDescent="0.35">
      <c r="A2350" t="s">
        <v>2834</v>
      </c>
      <c r="B2350" t="s">
        <v>24</v>
      </c>
      <c r="C2350" t="s">
        <v>17</v>
      </c>
      <c r="D2350" t="s">
        <v>26</v>
      </c>
      <c r="E2350">
        <v>170.23</v>
      </c>
      <c r="F2350" t="str">
        <f t="shared" si="216"/>
        <v>low</v>
      </c>
      <c r="G2350" t="str">
        <f t="shared" si="217"/>
        <v>low</v>
      </c>
      <c r="H2350">
        <v>0.44</v>
      </c>
      <c r="I2350">
        <v>74.901200000000003</v>
      </c>
      <c r="J2350">
        <v>5</v>
      </c>
      <c r="K2350" s="4" t="s">
        <v>437</v>
      </c>
      <c r="L2350" s="3">
        <v>45082</v>
      </c>
      <c r="M2350" t="s">
        <v>28</v>
      </c>
      <c r="N2350" t="s">
        <v>29</v>
      </c>
      <c r="O2350">
        <v>40.96</v>
      </c>
      <c r="P2350" t="str">
        <f t="shared" si="218"/>
        <v>Not Good</v>
      </c>
      <c r="Q2350" t="str">
        <f t="shared" si="219"/>
        <v>high impact</v>
      </c>
      <c r="R2350" t="str">
        <f t="shared" si="220"/>
        <v>not good</v>
      </c>
      <c r="S2350" t="s">
        <v>47</v>
      </c>
      <c r="T2350" t="s">
        <v>47</v>
      </c>
      <c r="U2350">
        <v>95.328800000000001</v>
      </c>
      <c r="V2350">
        <f t="shared" si="221"/>
        <v>95.328800000000001</v>
      </c>
    </row>
    <row r="2351" spans="1:22" x14ac:dyDescent="0.35">
      <c r="A2351" t="s">
        <v>2835</v>
      </c>
      <c r="B2351" t="s">
        <v>24</v>
      </c>
      <c r="C2351" t="s">
        <v>25</v>
      </c>
      <c r="D2351" t="s">
        <v>50</v>
      </c>
      <c r="E2351">
        <v>4807.33</v>
      </c>
      <c r="F2351" t="str">
        <f t="shared" si="216"/>
        <v>high</v>
      </c>
      <c r="G2351" t="str">
        <f t="shared" si="217"/>
        <v>high</v>
      </c>
      <c r="H2351">
        <v>0.2</v>
      </c>
      <c r="I2351">
        <v>961.46600000000001</v>
      </c>
      <c r="J2351">
        <v>9</v>
      </c>
      <c r="K2351" s="4" t="s">
        <v>53</v>
      </c>
      <c r="L2351" s="4" t="s">
        <v>572</v>
      </c>
      <c r="M2351" t="s">
        <v>20</v>
      </c>
      <c r="N2351" t="s">
        <v>29</v>
      </c>
      <c r="O2351">
        <v>1230.27</v>
      </c>
      <c r="P2351" t="str">
        <f t="shared" si="218"/>
        <v>Good</v>
      </c>
      <c r="Q2351" t="str">
        <f t="shared" si="219"/>
        <v>high impact</v>
      </c>
      <c r="R2351" t="str">
        <f t="shared" si="220"/>
        <v>good</v>
      </c>
      <c r="S2351" t="s">
        <v>37</v>
      </c>
      <c r="T2351" t="s">
        <v>37</v>
      </c>
      <c r="U2351">
        <v>3845.864</v>
      </c>
      <c r="V2351">
        <f t="shared" si="221"/>
        <v>3845.864</v>
      </c>
    </row>
    <row r="2352" spans="1:22" x14ac:dyDescent="0.35">
      <c r="A2352" t="s">
        <v>2836</v>
      </c>
      <c r="B2352" t="s">
        <v>24</v>
      </c>
      <c r="C2352" t="s">
        <v>33</v>
      </c>
      <c r="D2352" t="s">
        <v>26</v>
      </c>
      <c r="E2352">
        <v>4161.1899999999996</v>
      </c>
      <c r="F2352" t="str">
        <f t="shared" si="216"/>
        <v>high</v>
      </c>
      <c r="G2352" t="str">
        <f t="shared" si="217"/>
        <v>high</v>
      </c>
      <c r="H2352">
        <v>0.28999999999999998</v>
      </c>
      <c r="I2352">
        <v>1206.7451000000001</v>
      </c>
      <c r="J2352">
        <v>1</v>
      </c>
      <c r="K2352" s="4" t="s">
        <v>1500</v>
      </c>
      <c r="L2352" s="4" t="s">
        <v>357</v>
      </c>
      <c r="M2352" t="s">
        <v>20</v>
      </c>
      <c r="N2352" t="s">
        <v>29</v>
      </c>
      <c r="O2352">
        <v>227.56</v>
      </c>
      <c r="P2352" t="str">
        <f t="shared" si="218"/>
        <v>Not Good</v>
      </c>
      <c r="Q2352" t="str">
        <f t="shared" si="219"/>
        <v>high impact</v>
      </c>
      <c r="R2352" t="str">
        <f t="shared" si="220"/>
        <v>not good</v>
      </c>
      <c r="S2352" t="s">
        <v>22</v>
      </c>
      <c r="T2352" t="s">
        <v>22</v>
      </c>
      <c r="U2352">
        <v>2954.4449</v>
      </c>
      <c r="V2352">
        <f t="shared" si="221"/>
        <v>2954.4449</v>
      </c>
    </row>
    <row r="2353" spans="1:22" x14ac:dyDescent="0.35">
      <c r="A2353" t="s">
        <v>2837</v>
      </c>
      <c r="B2353" t="s">
        <v>32</v>
      </c>
      <c r="C2353" t="s">
        <v>39</v>
      </c>
      <c r="D2353" t="s">
        <v>50</v>
      </c>
      <c r="E2353">
        <v>4569.17</v>
      </c>
      <c r="F2353" t="str">
        <f t="shared" si="216"/>
        <v>high</v>
      </c>
      <c r="G2353" t="str">
        <f t="shared" si="217"/>
        <v>high</v>
      </c>
      <c r="H2353">
        <v>0.14000000000000001</v>
      </c>
      <c r="I2353">
        <v>639.68380000000002</v>
      </c>
      <c r="J2353">
        <v>7</v>
      </c>
      <c r="K2353" s="4" t="s">
        <v>59</v>
      </c>
      <c r="L2353" s="4" t="s">
        <v>597</v>
      </c>
      <c r="M2353" t="s">
        <v>43</v>
      </c>
      <c r="N2353" t="s">
        <v>29</v>
      </c>
      <c r="O2353">
        <v>1048.68</v>
      </c>
      <c r="P2353" t="str">
        <f t="shared" si="218"/>
        <v>Good</v>
      </c>
      <c r="Q2353" t="str">
        <f t="shared" si="219"/>
        <v>high impact</v>
      </c>
      <c r="R2353" t="str">
        <f t="shared" si="220"/>
        <v>good</v>
      </c>
      <c r="S2353" t="s">
        <v>30</v>
      </c>
      <c r="T2353" t="s">
        <v>30</v>
      </c>
      <c r="U2353">
        <v>3929.4861999999998</v>
      </c>
      <c r="V2353">
        <f t="shared" si="221"/>
        <v>3929.4861999999998</v>
      </c>
    </row>
    <row r="2354" spans="1:22" x14ac:dyDescent="0.35">
      <c r="A2354" t="s">
        <v>2838</v>
      </c>
      <c r="B2354" t="s">
        <v>16</v>
      </c>
      <c r="C2354" t="s">
        <v>17</v>
      </c>
      <c r="D2354" t="s">
        <v>26</v>
      </c>
      <c r="E2354">
        <v>1997.21</v>
      </c>
      <c r="F2354" t="str">
        <f t="shared" si="216"/>
        <v>medium</v>
      </c>
      <c r="G2354" t="str">
        <f t="shared" si="217"/>
        <v>low</v>
      </c>
      <c r="H2354">
        <v>0.44</v>
      </c>
      <c r="I2354">
        <v>878.77239999999995</v>
      </c>
      <c r="J2354">
        <v>5</v>
      </c>
      <c r="K2354" s="4" t="s">
        <v>479</v>
      </c>
      <c r="L2354" s="4" t="s">
        <v>909</v>
      </c>
      <c r="M2354" t="s">
        <v>20</v>
      </c>
      <c r="N2354" t="s">
        <v>36</v>
      </c>
      <c r="O2354">
        <v>416.16</v>
      </c>
      <c r="P2354" t="str">
        <f t="shared" si="218"/>
        <v>Not Good</v>
      </c>
      <c r="Q2354" t="str">
        <f t="shared" si="219"/>
        <v>high impact</v>
      </c>
      <c r="R2354" t="str">
        <f t="shared" si="220"/>
        <v>not good</v>
      </c>
      <c r="S2354" t="s">
        <v>72</v>
      </c>
      <c r="T2354" t="s">
        <v>72</v>
      </c>
      <c r="U2354">
        <v>1118.4376</v>
      </c>
      <c r="V2354">
        <f t="shared" si="221"/>
        <v>1118.4376</v>
      </c>
    </row>
    <row r="2355" spans="1:22" x14ac:dyDescent="0.35">
      <c r="A2355" t="s">
        <v>2839</v>
      </c>
      <c r="B2355" t="s">
        <v>24</v>
      </c>
      <c r="C2355" t="s">
        <v>25</v>
      </c>
      <c r="D2355" t="s">
        <v>34</v>
      </c>
      <c r="E2355">
        <v>1066.29</v>
      </c>
      <c r="F2355" t="str">
        <f t="shared" si="216"/>
        <v>medium</v>
      </c>
      <c r="G2355" t="str">
        <f t="shared" si="217"/>
        <v>low</v>
      </c>
      <c r="H2355">
        <v>0.24</v>
      </c>
      <c r="I2355">
        <v>255.90960000000001</v>
      </c>
      <c r="J2355">
        <v>9</v>
      </c>
      <c r="K2355" s="3">
        <v>45547</v>
      </c>
      <c r="L2355" s="4" t="s">
        <v>202</v>
      </c>
      <c r="M2355" t="s">
        <v>20</v>
      </c>
      <c r="N2355" t="s">
        <v>29</v>
      </c>
      <c r="O2355">
        <v>79.19</v>
      </c>
      <c r="P2355" t="str">
        <f t="shared" si="218"/>
        <v>Not Good</v>
      </c>
      <c r="Q2355" t="str">
        <f t="shared" si="219"/>
        <v>high impact</v>
      </c>
      <c r="R2355" t="str">
        <f t="shared" si="220"/>
        <v>not good</v>
      </c>
      <c r="S2355" t="s">
        <v>22</v>
      </c>
      <c r="T2355" t="s">
        <v>22</v>
      </c>
      <c r="U2355">
        <v>810.38040000000001</v>
      </c>
      <c r="V2355">
        <f t="shared" si="221"/>
        <v>810.38040000000001</v>
      </c>
    </row>
    <row r="2356" spans="1:22" x14ac:dyDescent="0.35">
      <c r="A2356" t="s">
        <v>2840</v>
      </c>
      <c r="B2356" t="s">
        <v>58</v>
      </c>
      <c r="C2356" t="s">
        <v>33</v>
      </c>
      <c r="D2356" t="s">
        <v>46</v>
      </c>
      <c r="E2356">
        <v>3071.67</v>
      </c>
      <c r="F2356" t="str">
        <f t="shared" si="216"/>
        <v>high</v>
      </c>
      <c r="G2356" t="str">
        <f t="shared" si="217"/>
        <v>high</v>
      </c>
      <c r="H2356">
        <v>0.27</v>
      </c>
      <c r="I2356">
        <v>829.35090000000002</v>
      </c>
      <c r="J2356">
        <v>7</v>
      </c>
      <c r="K2356" s="4" t="s">
        <v>629</v>
      </c>
      <c r="L2356" s="3">
        <v>44961</v>
      </c>
      <c r="M2356" t="s">
        <v>43</v>
      </c>
      <c r="N2356" t="s">
        <v>21</v>
      </c>
      <c r="O2356">
        <v>600.6</v>
      </c>
      <c r="P2356" t="str">
        <f t="shared" si="218"/>
        <v>Good</v>
      </c>
      <c r="Q2356" t="str">
        <f t="shared" si="219"/>
        <v>high impact</v>
      </c>
      <c r="R2356" t="str">
        <f t="shared" si="220"/>
        <v>good</v>
      </c>
      <c r="S2356" t="s">
        <v>56</v>
      </c>
      <c r="T2356" t="s">
        <v>56</v>
      </c>
      <c r="U2356">
        <v>2242.3191000000002</v>
      </c>
      <c r="V2356">
        <f t="shared" si="221"/>
        <v>2242.3191000000002</v>
      </c>
    </row>
    <row r="2357" spans="1:22" x14ac:dyDescent="0.35">
      <c r="A2357" t="s">
        <v>2841</v>
      </c>
      <c r="B2357" t="s">
        <v>16</v>
      </c>
      <c r="C2357" t="s">
        <v>39</v>
      </c>
      <c r="D2357" t="s">
        <v>34</v>
      </c>
      <c r="E2357">
        <v>3732.13</v>
      </c>
      <c r="F2357" t="str">
        <f t="shared" si="216"/>
        <v>high</v>
      </c>
      <c r="G2357" t="str">
        <f t="shared" si="217"/>
        <v>high</v>
      </c>
      <c r="H2357">
        <v>0.43</v>
      </c>
      <c r="I2357">
        <v>1604.8159000000001</v>
      </c>
      <c r="J2357">
        <v>4</v>
      </c>
      <c r="K2357" s="3">
        <v>45505</v>
      </c>
      <c r="L2357" s="3">
        <v>45627</v>
      </c>
      <c r="M2357" t="s">
        <v>20</v>
      </c>
      <c r="N2357" t="s">
        <v>21</v>
      </c>
      <c r="O2357">
        <v>246.23</v>
      </c>
      <c r="P2357" t="str">
        <f t="shared" si="218"/>
        <v>Not Good</v>
      </c>
      <c r="Q2357" t="str">
        <f t="shared" si="219"/>
        <v>high impact</v>
      </c>
      <c r="R2357" t="str">
        <f t="shared" si="220"/>
        <v>not good</v>
      </c>
      <c r="S2357" t="s">
        <v>47</v>
      </c>
      <c r="T2357" t="s">
        <v>47</v>
      </c>
      <c r="U2357">
        <v>2127.3141000000001</v>
      </c>
      <c r="V2357">
        <f t="shared" si="221"/>
        <v>2127.3141000000001</v>
      </c>
    </row>
    <row r="2358" spans="1:22" x14ac:dyDescent="0.35">
      <c r="A2358" t="s">
        <v>2842</v>
      </c>
      <c r="B2358" t="s">
        <v>58</v>
      </c>
      <c r="C2358" t="s">
        <v>17</v>
      </c>
      <c r="D2358" t="s">
        <v>50</v>
      </c>
      <c r="E2358">
        <v>741.22</v>
      </c>
      <c r="F2358" t="str">
        <f t="shared" si="216"/>
        <v>low</v>
      </c>
      <c r="G2358" t="str">
        <f t="shared" si="217"/>
        <v>low</v>
      </c>
      <c r="H2358">
        <v>0.4</v>
      </c>
      <c r="I2358">
        <v>296.488</v>
      </c>
      <c r="J2358">
        <v>8</v>
      </c>
      <c r="K2358" s="4" t="s">
        <v>146</v>
      </c>
      <c r="L2358" s="3">
        <v>45332</v>
      </c>
      <c r="M2358" t="s">
        <v>43</v>
      </c>
      <c r="N2358" t="s">
        <v>29</v>
      </c>
      <c r="O2358">
        <v>121.06</v>
      </c>
      <c r="P2358" t="str">
        <f t="shared" si="218"/>
        <v>Not Good</v>
      </c>
      <c r="Q2358" t="str">
        <f t="shared" si="219"/>
        <v>high impact</v>
      </c>
      <c r="R2358" t="str">
        <f t="shared" si="220"/>
        <v>not good</v>
      </c>
      <c r="S2358" t="s">
        <v>47</v>
      </c>
      <c r="T2358" t="s">
        <v>47</v>
      </c>
      <c r="U2358">
        <v>444.73200000000003</v>
      </c>
      <c r="V2358">
        <f t="shared" si="221"/>
        <v>444.73200000000003</v>
      </c>
    </row>
    <row r="2359" spans="1:22" x14ac:dyDescent="0.35">
      <c r="A2359" t="s">
        <v>2843</v>
      </c>
      <c r="B2359" t="s">
        <v>16</v>
      </c>
      <c r="C2359" t="s">
        <v>25</v>
      </c>
      <c r="D2359" t="s">
        <v>18</v>
      </c>
      <c r="E2359">
        <v>4008.35</v>
      </c>
      <c r="F2359" t="str">
        <f t="shared" si="216"/>
        <v>high</v>
      </c>
      <c r="G2359" t="str">
        <f t="shared" si="217"/>
        <v>high</v>
      </c>
      <c r="H2359">
        <v>0.16</v>
      </c>
      <c r="I2359">
        <v>641.33600000000001</v>
      </c>
      <c r="J2359">
        <v>9</v>
      </c>
      <c r="K2359" s="4" t="s">
        <v>548</v>
      </c>
      <c r="L2359" s="4" t="s">
        <v>520</v>
      </c>
      <c r="M2359" t="s">
        <v>20</v>
      </c>
      <c r="N2359" t="s">
        <v>36</v>
      </c>
      <c r="O2359">
        <v>885.48</v>
      </c>
      <c r="P2359" t="str">
        <f t="shared" si="218"/>
        <v>Good</v>
      </c>
      <c r="Q2359" t="str">
        <f t="shared" si="219"/>
        <v>high impact</v>
      </c>
      <c r="R2359" t="str">
        <f t="shared" si="220"/>
        <v>good</v>
      </c>
      <c r="S2359" t="s">
        <v>30</v>
      </c>
      <c r="T2359" t="s">
        <v>30</v>
      </c>
      <c r="U2359">
        <v>3367.0140000000001</v>
      </c>
      <c r="V2359">
        <f t="shared" si="221"/>
        <v>3367.0140000000001</v>
      </c>
    </row>
    <row r="2360" spans="1:22" x14ac:dyDescent="0.35">
      <c r="A2360" t="s">
        <v>2844</v>
      </c>
      <c r="B2360" t="s">
        <v>58</v>
      </c>
      <c r="C2360" t="s">
        <v>33</v>
      </c>
      <c r="D2360" t="s">
        <v>34</v>
      </c>
      <c r="E2360">
        <v>1122.1099999999999</v>
      </c>
      <c r="F2360" t="str">
        <f t="shared" si="216"/>
        <v>medium</v>
      </c>
      <c r="G2360" t="str">
        <f t="shared" si="217"/>
        <v>low</v>
      </c>
      <c r="H2360">
        <v>0.04</v>
      </c>
      <c r="I2360">
        <v>44.884399999999999</v>
      </c>
      <c r="J2360">
        <v>9</v>
      </c>
      <c r="K2360" s="3">
        <v>45089</v>
      </c>
      <c r="L2360" s="3">
        <v>45181</v>
      </c>
      <c r="M2360" t="s">
        <v>28</v>
      </c>
      <c r="N2360" t="s">
        <v>36</v>
      </c>
      <c r="O2360">
        <v>73.33</v>
      </c>
      <c r="P2360" t="str">
        <f t="shared" si="218"/>
        <v>Not Good</v>
      </c>
      <c r="Q2360" t="str">
        <f t="shared" si="219"/>
        <v>high impact</v>
      </c>
      <c r="R2360" t="str">
        <f t="shared" si="220"/>
        <v>not good</v>
      </c>
      <c r="S2360" t="s">
        <v>37</v>
      </c>
      <c r="T2360" t="s">
        <v>37</v>
      </c>
      <c r="U2360">
        <v>1077.2256</v>
      </c>
      <c r="V2360">
        <f t="shared" si="221"/>
        <v>1077.2256</v>
      </c>
    </row>
    <row r="2361" spans="1:22" x14ac:dyDescent="0.35">
      <c r="A2361" t="s">
        <v>2845</v>
      </c>
      <c r="B2361" t="s">
        <v>32</v>
      </c>
      <c r="C2361" t="s">
        <v>39</v>
      </c>
      <c r="D2361" t="s">
        <v>26</v>
      </c>
      <c r="E2361">
        <v>2509.2199999999998</v>
      </c>
      <c r="F2361" t="str">
        <f t="shared" si="216"/>
        <v>high</v>
      </c>
      <c r="G2361" t="str">
        <f t="shared" si="217"/>
        <v>high</v>
      </c>
      <c r="H2361">
        <v>0.08</v>
      </c>
      <c r="I2361">
        <v>200.73759999999999</v>
      </c>
      <c r="J2361">
        <v>4</v>
      </c>
      <c r="K2361" s="4" t="s">
        <v>707</v>
      </c>
      <c r="L2361" s="3">
        <v>45357</v>
      </c>
      <c r="M2361" t="s">
        <v>20</v>
      </c>
      <c r="N2361" t="s">
        <v>21</v>
      </c>
      <c r="O2361">
        <v>446.11</v>
      </c>
      <c r="P2361" t="str">
        <f t="shared" si="218"/>
        <v>Not Good</v>
      </c>
      <c r="Q2361" t="str">
        <f t="shared" si="219"/>
        <v>high impact</v>
      </c>
      <c r="R2361" t="str">
        <f t="shared" si="220"/>
        <v>not good</v>
      </c>
      <c r="S2361" t="s">
        <v>56</v>
      </c>
      <c r="T2361" t="s">
        <v>56</v>
      </c>
      <c r="U2361">
        <v>2308.4823999999999</v>
      </c>
      <c r="V2361">
        <f t="shared" si="221"/>
        <v>2308.4823999999999</v>
      </c>
    </row>
    <row r="2362" spans="1:22" x14ac:dyDescent="0.35">
      <c r="A2362" t="s">
        <v>2846</v>
      </c>
      <c r="B2362" t="s">
        <v>24</v>
      </c>
      <c r="C2362" t="s">
        <v>17</v>
      </c>
      <c r="D2362" t="s">
        <v>46</v>
      </c>
      <c r="E2362">
        <v>4296.76</v>
      </c>
      <c r="F2362" t="str">
        <f t="shared" si="216"/>
        <v>high</v>
      </c>
      <c r="G2362" t="str">
        <f t="shared" si="217"/>
        <v>high</v>
      </c>
      <c r="H2362">
        <v>0.17</v>
      </c>
      <c r="I2362">
        <v>730.44920000000002</v>
      </c>
      <c r="J2362">
        <v>6</v>
      </c>
      <c r="K2362" s="4" t="s">
        <v>483</v>
      </c>
      <c r="L2362" s="4" t="s">
        <v>774</v>
      </c>
      <c r="M2362" t="s">
        <v>43</v>
      </c>
      <c r="N2362" t="s">
        <v>21</v>
      </c>
      <c r="O2362">
        <v>956.26</v>
      </c>
      <c r="P2362" t="str">
        <f t="shared" si="218"/>
        <v>Good</v>
      </c>
      <c r="Q2362" t="str">
        <f t="shared" si="219"/>
        <v>high impact</v>
      </c>
      <c r="R2362" t="str">
        <f t="shared" si="220"/>
        <v>good</v>
      </c>
      <c r="S2362" t="s">
        <v>30</v>
      </c>
      <c r="T2362" t="s">
        <v>30</v>
      </c>
      <c r="U2362">
        <v>3566.3108000000002</v>
      </c>
      <c r="V2362">
        <f t="shared" si="221"/>
        <v>3566.3108000000002</v>
      </c>
    </row>
    <row r="2363" spans="1:22" x14ac:dyDescent="0.35">
      <c r="A2363" t="s">
        <v>2847</v>
      </c>
      <c r="B2363" t="s">
        <v>58</v>
      </c>
      <c r="C2363" t="s">
        <v>25</v>
      </c>
      <c r="D2363" t="s">
        <v>26</v>
      </c>
      <c r="E2363">
        <v>1047.78</v>
      </c>
      <c r="F2363" t="str">
        <f t="shared" si="216"/>
        <v>medium</v>
      </c>
      <c r="G2363" t="str">
        <f t="shared" si="217"/>
        <v>low</v>
      </c>
      <c r="H2363">
        <v>0.15</v>
      </c>
      <c r="I2363">
        <v>157.167</v>
      </c>
      <c r="J2363">
        <v>4</v>
      </c>
      <c r="K2363" s="4" t="s">
        <v>90</v>
      </c>
      <c r="L2363" s="4" t="s">
        <v>246</v>
      </c>
      <c r="M2363" t="s">
        <v>20</v>
      </c>
      <c r="N2363" t="s">
        <v>21</v>
      </c>
      <c r="O2363">
        <v>65.64</v>
      </c>
      <c r="P2363" t="str">
        <f t="shared" si="218"/>
        <v>Not Good</v>
      </c>
      <c r="Q2363" t="str">
        <f t="shared" si="219"/>
        <v>high impact</v>
      </c>
      <c r="R2363" t="str">
        <f t="shared" si="220"/>
        <v>not good</v>
      </c>
      <c r="S2363" t="s">
        <v>22</v>
      </c>
      <c r="T2363" t="s">
        <v>22</v>
      </c>
      <c r="U2363">
        <v>890.61300000000006</v>
      </c>
      <c r="V2363">
        <f t="shared" si="221"/>
        <v>890.61300000000006</v>
      </c>
    </row>
    <row r="2364" spans="1:22" x14ac:dyDescent="0.35">
      <c r="A2364" t="s">
        <v>2848</v>
      </c>
      <c r="B2364" t="s">
        <v>16</v>
      </c>
      <c r="C2364" t="s">
        <v>33</v>
      </c>
      <c r="D2364" t="s">
        <v>26</v>
      </c>
      <c r="E2364">
        <v>1285.23</v>
      </c>
      <c r="F2364" t="str">
        <f t="shared" si="216"/>
        <v>medium</v>
      </c>
      <c r="G2364" t="str">
        <f t="shared" si="217"/>
        <v>low</v>
      </c>
      <c r="H2364">
        <v>0.02</v>
      </c>
      <c r="I2364">
        <v>25.704599999999999</v>
      </c>
      <c r="J2364">
        <v>1</v>
      </c>
      <c r="K2364" s="3">
        <v>45324</v>
      </c>
      <c r="L2364" s="3">
        <v>45414</v>
      </c>
      <c r="M2364" t="s">
        <v>43</v>
      </c>
      <c r="N2364" t="s">
        <v>36</v>
      </c>
      <c r="O2364">
        <v>343.87</v>
      </c>
      <c r="P2364" t="str">
        <f t="shared" si="218"/>
        <v>Not Good</v>
      </c>
      <c r="Q2364" t="str">
        <f t="shared" si="219"/>
        <v>high impact</v>
      </c>
      <c r="R2364" t="str">
        <f t="shared" si="220"/>
        <v>not good</v>
      </c>
      <c r="S2364" t="s">
        <v>30</v>
      </c>
      <c r="T2364" t="s">
        <v>30</v>
      </c>
      <c r="U2364">
        <v>1259.5254</v>
      </c>
      <c r="V2364">
        <f t="shared" si="221"/>
        <v>1259.5254</v>
      </c>
    </row>
    <row r="2365" spans="1:22" x14ac:dyDescent="0.35">
      <c r="A2365" t="s">
        <v>2849</v>
      </c>
      <c r="B2365" t="s">
        <v>24</v>
      </c>
      <c r="C2365" t="s">
        <v>39</v>
      </c>
      <c r="D2365" t="s">
        <v>34</v>
      </c>
      <c r="E2365">
        <v>407.58</v>
      </c>
      <c r="F2365" t="str">
        <f t="shared" si="216"/>
        <v>low</v>
      </c>
      <c r="G2365" t="str">
        <f t="shared" si="217"/>
        <v>low</v>
      </c>
      <c r="H2365">
        <v>0.22</v>
      </c>
      <c r="I2365">
        <v>89.667599999999993</v>
      </c>
      <c r="J2365">
        <v>6</v>
      </c>
      <c r="K2365" s="4" t="s">
        <v>936</v>
      </c>
      <c r="L2365" s="4" t="s">
        <v>177</v>
      </c>
      <c r="M2365" t="s">
        <v>43</v>
      </c>
      <c r="N2365" t="s">
        <v>36</v>
      </c>
      <c r="O2365">
        <v>56.5</v>
      </c>
      <c r="P2365" t="str">
        <f t="shared" si="218"/>
        <v>Not Good</v>
      </c>
      <c r="Q2365" t="str">
        <f t="shared" si="219"/>
        <v>high impact</v>
      </c>
      <c r="R2365" t="str">
        <f t="shared" si="220"/>
        <v>not good</v>
      </c>
      <c r="S2365" t="s">
        <v>37</v>
      </c>
      <c r="T2365" t="s">
        <v>37</v>
      </c>
      <c r="U2365">
        <v>317.91239999999999</v>
      </c>
      <c r="V2365">
        <f t="shared" si="221"/>
        <v>317.91239999999999</v>
      </c>
    </row>
    <row r="2366" spans="1:22" x14ac:dyDescent="0.35">
      <c r="A2366" t="s">
        <v>2850</v>
      </c>
      <c r="B2366" t="s">
        <v>24</v>
      </c>
      <c r="C2366" t="s">
        <v>17</v>
      </c>
      <c r="D2366" t="s">
        <v>46</v>
      </c>
      <c r="E2366">
        <v>818.41</v>
      </c>
      <c r="F2366" t="str">
        <f t="shared" si="216"/>
        <v>low</v>
      </c>
      <c r="G2366" t="str">
        <f t="shared" si="217"/>
        <v>low</v>
      </c>
      <c r="H2366">
        <v>0.05</v>
      </c>
      <c r="I2366">
        <v>40.920499999999997</v>
      </c>
      <c r="J2366">
        <v>8</v>
      </c>
      <c r="K2366" s="4" t="s">
        <v>1284</v>
      </c>
      <c r="L2366" s="4" t="s">
        <v>989</v>
      </c>
      <c r="M2366" t="s">
        <v>43</v>
      </c>
      <c r="N2366" t="s">
        <v>36</v>
      </c>
      <c r="O2366">
        <v>105.25</v>
      </c>
      <c r="P2366" t="str">
        <f t="shared" si="218"/>
        <v>Not Good</v>
      </c>
      <c r="Q2366" t="str">
        <f t="shared" si="219"/>
        <v>normal</v>
      </c>
      <c r="R2366" t="str">
        <f t="shared" si="220"/>
        <v>not good</v>
      </c>
      <c r="S2366" t="s">
        <v>72</v>
      </c>
      <c r="T2366" t="s">
        <v>72</v>
      </c>
      <c r="U2366">
        <v>777.48950000000002</v>
      </c>
      <c r="V2366">
        <f t="shared" si="221"/>
        <v>777.48950000000002</v>
      </c>
    </row>
    <row r="2367" spans="1:22" x14ac:dyDescent="0.35">
      <c r="A2367" t="s">
        <v>2851</v>
      </c>
      <c r="B2367" t="s">
        <v>16</v>
      </c>
      <c r="C2367" t="s">
        <v>25</v>
      </c>
      <c r="D2367" t="s">
        <v>18</v>
      </c>
      <c r="E2367">
        <v>817.98</v>
      </c>
      <c r="F2367" t="str">
        <f t="shared" si="216"/>
        <v>low</v>
      </c>
      <c r="G2367" t="str">
        <f t="shared" si="217"/>
        <v>low</v>
      </c>
      <c r="H2367">
        <v>0.11</v>
      </c>
      <c r="I2367">
        <v>89.977800000000002</v>
      </c>
      <c r="J2367">
        <v>6</v>
      </c>
      <c r="K2367" s="4" t="s">
        <v>947</v>
      </c>
      <c r="L2367" s="3">
        <v>45114</v>
      </c>
      <c r="M2367" t="s">
        <v>20</v>
      </c>
      <c r="N2367" t="s">
        <v>36</v>
      </c>
      <c r="O2367">
        <v>65.739999999999995</v>
      </c>
      <c r="P2367" t="str">
        <f t="shared" si="218"/>
        <v>Not Good</v>
      </c>
      <c r="Q2367" t="str">
        <f t="shared" si="219"/>
        <v>normal</v>
      </c>
      <c r="R2367" t="str">
        <f t="shared" si="220"/>
        <v>not good</v>
      </c>
      <c r="S2367" t="s">
        <v>47</v>
      </c>
      <c r="T2367" t="s">
        <v>47</v>
      </c>
      <c r="U2367">
        <v>728.00220000000002</v>
      </c>
      <c r="V2367">
        <f t="shared" si="221"/>
        <v>728.00220000000002</v>
      </c>
    </row>
    <row r="2368" spans="1:22" x14ac:dyDescent="0.35">
      <c r="A2368" t="s">
        <v>2852</v>
      </c>
      <c r="B2368" t="s">
        <v>58</v>
      </c>
      <c r="C2368" t="s">
        <v>33</v>
      </c>
      <c r="D2368" t="s">
        <v>26</v>
      </c>
      <c r="E2368">
        <v>1096.79</v>
      </c>
      <c r="F2368" t="str">
        <f t="shared" si="216"/>
        <v>medium</v>
      </c>
      <c r="G2368" t="str">
        <f t="shared" si="217"/>
        <v>low</v>
      </c>
      <c r="H2368">
        <v>0.39</v>
      </c>
      <c r="I2368">
        <v>427.74810000000002</v>
      </c>
      <c r="J2368">
        <v>3</v>
      </c>
      <c r="K2368" s="4" t="s">
        <v>200</v>
      </c>
      <c r="L2368" s="3">
        <v>45357</v>
      </c>
      <c r="M2368" t="s">
        <v>28</v>
      </c>
      <c r="N2368" t="s">
        <v>36</v>
      </c>
      <c r="O2368">
        <v>325.02</v>
      </c>
      <c r="P2368" t="str">
        <f t="shared" si="218"/>
        <v>Not Good</v>
      </c>
      <c r="Q2368" t="str">
        <f t="shared" si="219"/>
        <v>high impact</v>
      </c>
      <c r="R2368" t="str">
        <f t="shared" si="220"/>
        <v>not good</v>
      </c>
      <c r="S2368" t="s">
        <v>72</v>
      </c>
      <c r="T2368" t="s">
        <v>72</v>
      </c>
      <c r="U2368">
        <v>669.04190000000006</v>
      </c>
      <c r="V2368">
        <f t="shared" si="221"/>
        <v>669.04190000000006</v>
      </c>
    </row>
    <row r="2369" spans="1:22" x14ac:dyDescent="0.35">
      <c r="A2369" t="s">
        <v>2853</v>
      </c>
      <c r="B2369" t="s">
        <v>32</v>
      </c>
      <c r="C2369" t="s">
        <v>39</v>
      </c>
      <c r="D2369" t="s">
        <v>46</v>
      </c>
      <c r="E2369">
        <v>1502.38</v>
      </c>
      <c r="F2369" t="str">
        <f t="shared" si="216"/>
        <v>medium</v>
      </c>
      <c r="G2369" t="str">
        <f t="shared" si="217"/>
        <v>low</v>
      </c>
      <c r="H2369">
        <v>0.25</v>
      </c>
      <c r="I2369">
        <v>375.59500000000003</v>
      </c>
      <c r="J2369">
        <v>8</v>
      </c>
      <c r="K2369" s="4" t="s">
        <v>267</v>
      </c>
      <c r="L2369" s="4" t="s">
        <v>268</v>
      </c>
      <c r="M2369" t="s">
        <v>20</v>
      </c>
      <c r="N2369" t="s">
        <v>29</v>
      </c>
      <c r="O2369">
        <v>292.29000000000002</v>
      </c>
      <c r="P2369" t="str">
        <f t="shared" si="218"/>
        <v>Not Good</v>
      </c>
      <c r="Q2369" t="str">
        <f t="shared" si="219"/>
        <v>high impact</v>
      </c>
      <c r="R2369" t="str">
        <f t="shared" si="220"/>
        <v>not good</v>
      </c>
      <c r="S2369" t="s">
        <v>30</v>
      </c>
      <c r="T2369" t="s">
        <v>30</v>
      </c>
      <c r="U2369">
        <v>1126.7850000000001</v>
      </c>
      <c r="V2369">
        <f t="shared" si="221"/>
        <v>1126.7850000000001</v>
      </c>
    </row>
    <row r="2370" spans="1:22" x14ac:dyDescent="0.35">
      <c r="A2370" t="s">
        <v>2854</v>
      </c>
      <c r="B2370" t="s">
        <v>32</v>
      </c>
      <c r="C2370" t="s">
        <v>17</v>
      </c>
      <c r="D2370" t="s">
        <v>18</v>
      </c>
      <c r="E2370">
        <v>4093.42</v>
      </c>
      <c r="F2370" t="str">
        <f t="shared" si="216"/>
        <v>high</v>
      </c>
      <c r="G2370" t="str">
        <f t="shared" si="217"/>
        <v>high</v>
      </c>
      <c r="H2370">
        <v>0.19</v>
      </c>
      <c r="I2370">
        <v>777.74980000000005</v>
      </c>
      <c r="J2370">
        <v>9</v>
      </c>
      <c r="K2370" s="4" t="s">
        <v>756</v>
      </c>
      <c r="L2370" s="4" t="s">
        <v>1132</v>
      </c>
      <c r="M2370" t="s">
        <v>28</v>
      </c>
      <c r="N2370" t="s">
        <v>29</v>
      </c>
      <c r="O2370">
        <v>801.55</v>
      </c>
      <c r="P2370" t="str">
        <f t="shared" si="218"/>
        <v>Good</v>
      </c>
      <c r="Q2370" t="str">
        <f t="shared" si="219"/>
        <v>high impact</v>
      </c>
      <c r="R2370" t="str">
        <f t="shared" si="220"/>
        <v>good</v>
      </c>
      <c r="S2370" t="s">
        <v>47</v>
      </c>
      <c r="T2370" t="s">
        <v>47</v>
      </c>
      <c r="U2370">
        <v>3315.6702</v>
      </c>
      <c r="V2370">
        <f t="shared" si="221"/>
        <v>3315.6702</v>
      </c>
    </row>
    <row r="2371" spans="1:22" x14ac:dyDescent="0.35">
      <c r="A2371" t="s">
        <v>2855</v>
      </c>
      <c r="B2371" t="s">
        <v>58</v>
      </c>
      <c r="C2371" t="s">
        <v>25</v>
      </c>
      <c r="D2371" t="s">
        <v>26</v>
      </c>
      <c r="E2371">
        <v>4587.24</v>
      </c>
      <c r="F2371" t="str">
        <f t="shared" ref="F2371:F2434" si="222">IF(E2371&gt;2000,"high",IF(E2371&gt;1000,"medium","low"))</f>
        <v>high</v>
      </c>
      <c r="G2371" t="str">
        <f t="shared" ref="G2371:G2434" si="223">IF(E2371&gt;2000,"high","low")</f>
        <v>high</v>
      </c>
      <c r="H2371">
        <v>0.09</v>
      </c>
      <c r="I2371">
        <v>412.85160000000002</v>
      </c>
      <c r="J2371">
        <v>1</v>
      </c>
      <c r="K2371" s="4" t="s">
        <v>443</v>
      </c>
      <c r="L2371" s="4" t="s">
        <v>237</v>
      </c>
      <c r="M2371" t="s">
        <v>43</v>
      </c>
      <c r="N2371" t="s">
        <v>36</v>
      </c>
      <c r="O2371">
        <v>928.81</v>
      </c>
      <c r="P2371" t="str">
        <f t="shared" ref="P2371:P2434" si="224">IF(AND(E2371&gt;1000,O2371&gt;500),"Good","Not Good")</f>
        <v>Good</v>
      </c>
      <c r="Q2371" t="str">
        <f t="shared" ref="Q2371:Q2434" si="225">IF(OR(E2371&gt;1000,H2371&gt;0.2),"high impact","normal")</f>
        <v>high impact</v>
      </c>
      <c r="R2371" t="str">
        <f t="shared" ref="R2371:R2434" si="226">IF(NOT(AND(E2371&gt;2000,O2371&gt;500)),"not good","good")</f>
        <v>good</v>
      </c>
      <c r="S2371" t="s">
        <v>47</v>
      </c>
      <c r="T2371" t="s">
        <v>47</v>
      </c>
      <c r="U2371">
        <v>4174.3883999999998</v>
      </c>
      <c r="V2371">
        <f t="shared" ref="V2371:V2434" si="227">IFERROR(U2371,0)</f>
        <v>4174.3883999999998</v>
      </c>
    </row>
    <row r="2372" spans="1:22" x14ac:dyDescent="0.35">
      <c r="A2372" t="s">
        <v>2856</v>
      </c>
      <c r="B2372" t="s">
        <v>24</v>
      </c>
      <c r="C2372" t="s">
        <v>33</v>
      </c>
      <c r="D2372" t="s">
        <v>46</v>
      </c>
      <c r="E2372">
        <v>2090.77</v>
      </c>
      <c r="F2372" t="str">
        <f t="shared" si="222"/>
        <v>high</v>
      </c>
      <c r="G2372" t="str">
        <f t="shared" si="223"/>
        <v>high</v>
      </c>
      <c r="H2372">
        <v>0.43</v>
      </c>
      <c r="I2372">
        <v>899.03110000000004</v>
      </c>
      <c r="J2372">
        <v>6</v>
      </c>
      <c r="K2372" s="4" t="s">
        <v>299</v>
      </c>
      <c r="L2372" s="4" t="s">
        <v>470</v>
      </c>
      <c r="M2372" t="s">
        <v>28</v>
      </c>
      <c r="N2372" t="s">
        <v>36</v>
      </c>
      <c r="O2372">
        <v>322.68</v>
      </c>
      <c r="P2372" t="str">
        <f t="shared" si="224"/>
        <v>Not Good</v>
      </c>
      <c r="Q2372" t="str">
        <f t="shared" si="225"/>
        <v>high impact</v>
      </c>
      <c r="R2372" t="str">
        <f t="shared" si="226"/>
        <v>not good</v>
      </c>
      <c r="S2372" t="s">
        <v>56</v>
      </c>
      <c r="T2372" t="s">
        <v>56</v>
      </c>
      <c r="U2372">
        <v>1191.7389000000001</v>
      </c>
      <c r="V2372">
        <f t="shared" si="227"/>
        <v>1191.7389000000001</v>
      </c>
    </row>
    <row r="2373" spans="1:22" x14ac:dyDescent="0.35">
      <c r="A2373" t="s">
        <v>2857</v>
      </c>
      <c r="B2373" t="s">
        <v>24</v>
      </c>
      <c r="C2373" t="s">
        <v>39</v>
      </c>
      <c r="D2373" t="s">
        <v>34</v>
      </c>
      <c r="E2373">
        <v>728.22</v>
      </c>
      <c r="F2373" t="str">
        <f t="shared" si="222"/>
        <v>low</v>
      </c>
      <c r="G2373" t="str">
        <f t="shared" si="223"/>
        <v>low</v>
      </c>
      <c r="H2373">
        <v>0.45</v>
      </c>
      <c r="I2373">
        <v>327.69900000000001</v>
      </c>
      <c r="J2373">
        <v>8</v>
      </c>
      <c r="K2373" s="4" t="s">
        <v>867</v>
      </c>
      <c r="L2373" s="4" t="s">
        <v>838</v>
      </c>
      <c r="M2373" t="s">
        <v>43</v>
      </c>
      <c r="N2373" t="s">
        <v>36</v>
      </c>
      <c r="O2373">
        <v>106.1</v>
      </c>
      <c r="P2373" t="str">
        <f t="shared" si="224"/>
        <v>Not Good</v>
      </c>
      <c r="Q2373" t="str">
        <f t="shared" si="225"/>
        <v>high impact</v>
      </c>
      <c r="R2373" t="str">
        <f t="shared" si="226"/>
        <v>not good</v>
      </c>
      <c r="S2373" t="s">
        <v>56</v>
      </c>
      <c r="T2373" t="s">
        <v>56</v>
      </c>
      <c r="U2373">
        <v>400.52100000000002</v>
      </c>
      <c r="V2373">
        <f t="shared" si="227"/>
        <v>400.52100000000002</v>
      </c>
    </row>
    <row r="2374" spans="1:22" x14ac:dyDescent="0.35">
      <c r="A2374" t="s">
        <v>2858</v>
      </c>
      <c r="B2374" t="s">
        <v>24</v>
      </c>
      <c r="C2374" t="s">
        <v>17</v>
      </c>
      <c r="D2374" t="s">
        <v>26</v>
      </c>
      <c r="E2374">
        <v>1196.67</v>
      </c>
      <c r="F2374" t="str">
        <f t="shared" si="222"/>
        <v>medium</v>
      </c>
      <c r="G2374" t="str">
        <f t="shared" si="223"/>
        <v>low</v>
      </c>
      <c r="H2374">
        <v>0.26</v>
      </c>
      <c r="I2374">
        <v>311.13420000000002</v>
      </c>
      <c r="J2374">
        <v>2</v>
      </c>
      <c r="K2374" s="4" t="s">
        <v>1294</v>
      </c>
      <c r="L2374" s="4" t="s">
        <v>165</v>
      </c>
      <c r="M2374" t="s">
        <v>43</v>
      </c>
      <c r="N2374" t="s">
        <v>36</v>
      </c>
      <c r="O2374">
        <v>224.03</v>
      </c>
      <c r="P2374" t="str">
        <f t="shared" si="224"/>
        <v>Not Good</v>
      </c>
      <c r="Q2374" t="str">
        <f t="shared" si="225"/>
        <v>high impact</v>
      </c>
      <c r="R2374" t="str">
        <f t="shared" si="226"/>
        <v>not good</v>
      </c>
      <c r="S2374" t="s">
        <v>37</v>
      </c>
      <c r="T2374" t="s">
        <v>37</v>
      </c>
      <c r="U2374">
        <v>885.53579999999999</v>
      </c>
      <c r="V2374">
        <f t="shared" si="227"/>
        <v>885.53579999999999</v>
      </c>
    </row>
    <row r="2375" spans="1:22" x14ac:dyDescent="0.35">
      <c r="A2375" t="s">
        <v>2859</v>
      </c>
      <c r="B2375" t="s">
        <v>24</v>
      </c>
      <c r="C2375" t="s">
        <v>25</v>
      </c>
      <c r="D2375" t="s">
        <v>26</v>
      </c>
      <c r="E2375">
        <v>3707.41</v>
      </c>
      <c r="F2375" t="str">
        <f t="shared" si="222"/>
        <v>high</v>
      </c>
      <c r="G2375" t="str">
        <f t="shared" si="223"/>
        <v>high</v>
      </c>
      <c r="H2375">
        <v>0.46</v>
      </c>
      <c r="I2375">
        <v>1705.4086</v>
      </c>
      <c r="J2375">
        <v>4</v>
      </c>
      <c r="K2375" s="4" t="s">
        <v>861</v>
      </c>
      <c r="L2375" s="4" t="s">
        <v>53</v>
      </c>
      <c r="M2375" t="s">
        <v>43</v>
      </c>
      <c r="N2375" t="s">
        <v>36</v>
      </c>
      <c r="O2375">
        <v>338.3</v>
      </c>
      <c r="P2375" t="str">
        <f t="shared" si="224"/>
        <v>Not Good</v>
      </c>
      <c r="Q2375" t="str">
        <f t="shared" si="225"/>
        <v>high impact</v>
      </c>
      <c r="R2375" t="str">
        <f t="shared" si="226"/>
        <v>not good</v>
      </c>
      <c r="S2375" t="s">
        <v>56</v>
      </c>
      <c r="T2375" t="s">
        <v>56</v>
      </c>
      <c r="U2375">
        <v>2002.0014000000001</v>
      </c>
      <c r="V2375">
        <f t="shared" si="227"/>
        <v>2002.0014000000001</v>
      </c>
    </row>
    <row r="2376" spans="1:22" x14ac:dyDescent="0.35">
      <c r="A2376" t="s">
        <v>2860</v>
      </c>
      <c r="B2376" t="s">
        <v>58</v>
      </c>
      <c r="C2376" t="s">
        <v>33</v>
      </c>
      <c r="D2376" t="s">
        <v>46</v>
      </c>
      <c r="E2376">
        <v>3419.39</v>
      </c>
      <c r="F2376" t="str">
        <f t="shared" si="222"/>
        <v>high</v>
      </c>
      <c r="G2376" t="str">
        <f t="shared" si="223"/>
        <v>high</v>
      </c>
      <c r="H2376">
        <v>0.23</v>
      </c>
      <c r="I2376">
        <v>786.4597</v>
      </c>
      <c r="J2376">
        <v>1</v>
      </c>
      <c r="K2376" s="3">
        <v>45111</v>
      </c>
      <c r="L2376" s="3">
        <v>45264</v>
      </c>
      <c r="M2376" t="s">
        <v>20</v>
      </c>
      <c r="N2376" t="s">
        <v>29</v>
      </c>
      <c r="O2376">
        <v>674.36</v>
      </c>
      <c r="P2376" t="str">
        <f t="shared" si="224"/>
        <v>Good</v>
      </c>
      <c r="Q2376" t="str">
        <f t="shared" si="225"/>
        <v>high impact</v>
      </c>
      <c r="R2376" t="str">
        <f t="shared" si="226"/>
        <v>good</v>
      </c>
      <c r="S2376" t="s">
        <v>47</v>
      </c>
      <c r="T2376" t="s">
        <v>47</v>
      </c>
      <c r="U2376">
        <v>2632.9303</v>
      </c>
      <c r="V2376">
        <f t="shared" si="227"/>
        <v>2632.9303</v>
      </c>
    </row>
    <row r="2377" spans="1:22" x14ac:dyDescent="0.35">
      <c r="A2377" t="s">
        <v>2861</v>
      </c>
      <c r="B2377" t="s">
        <v>24</v>
      </c>
      <c r="C2377" t="s">
        <v>39</v>
      </c>
      <c r="D2377" t="s">
        <v>26</v>
      </c>
      <c r="E2377">
        <v>4839.32</v>
      </c>
      <c r="F2377" t="str">
        <f t="shared" si="222"/>
        <v>high</v>
      </c>
      <c r="G2377" t="str">
        <f t="shared" si="223"/>
        <v>high</v>
      </c>
      <c r="H2377">
        <v>0.05</v>
      </c>
      <c r="I2377">
        <v>241.96600000000001</v>
      </c>
      <c r="J2377">
        <v>4</v>
      </c>
      <c r="K2377" s="3">
        <v>45020</v>
      </c>
      <c r="L2377" s="3">
        <v>45050</v>
      </c>
      <c r="M2377" t="s">
        <v>20</v>
      </c>
      <c r="N2377" t="s">
        <v>29</v>
      </c>
      <c r="O2377">
        <v>844.24</v>
      </c>
      <c r="P2377" t="str">
        <f t="shared" si="224"/>
        <v>Good</v>
      </c>
      <c r="Q2377" t="str">
        <f t="shared" si="225"/>
        <v>high impact</v>
      </c>
      <c r="R2377" t="str">
        <f t="shared" si="226"/>
        <v>good</v>
      </c>
      <c r="S2377" t="s">
        <v>22</v>
      </c>
      <c r="T2377" t="s">
        <v>22</v>
      </c>
      <c r="U2377">
        <v>4597.3540000000003</v>
      </c>
      <c r="V2377">
        <f t="shared" si="227"/>
        <v>4597.3540000000003</v>
      </c>
    </row>
    <row r="2378" spans="1:22" x14ac:dyDescent="0.35">
      <c r="A2378" t="s">
        <v>2862</v>
      </c>
      <c r="B2378" t="s">
        <v>16</v>
      </c>
      <c r="C2378" t="s">
        <v>17</v>
      </c>
      <c r="D2378" t="s">
        <v>18</v>
      </c>
      <c r="E2378">
        <v>170.99</v>
      </c>
      <c r="F2378" t="str">
        <f t="shared" si="222"/>
        <v>low</v>
      </c>
      <c r="G2378" t="str">
        <f t="shared" si="223"/>
        <v>low</v>
      </c>
      <c r="H2378">
        <v>0.01</v>
      </c>
      <c r="I2378">
        <v>1.7099</v>
      </c>
      <c r="J2378">
        <v>2</v>
      </c>
      <c r="K2378" s="3">
        <v>45020</v>
      </c>
      <c r="L2378" s="3">
        <v>45203</v>
      </c>
      <c r="M2378" t="s">
        <v>20</v>
      </c>
      <c r="N2378" t="s">
        <v>36</v>
      </c>
      <c r="O2378">
        <v>14.88</v>
      </c>
      <c r="P2378" t="str">
        <f t="shared" si="224"/>
        <v>Not Good</v>
      </c>
      <c r="Q2378" t="str">
        <f t="shared" si="225"/>
        <v>normal</v>
      </c>
      <c r="R2378" t="str">
        <f t="shared" si="226"/>
        <v>not good</v>
      </c>
      <c r="S2378" t="s">
        <v>47</v>
      </c>
      <c r="T2378" t="s">
        <v>47</v>
      </c>
      <c r="U2378">
        <v>169.2801</v>
      </c>
      <c r="V2378">
        <f t="shared" si="227"/>
        <v>169.2801</v>
      </c>
    </row>
    <row r="2379" spans="1:22" x14ac:dyDescent="0.35">
      <c r="A2379" t="s">
        <v>2863</v>
      </c>
      <c r="B2379" t="s">
        <v>24</v>
      </c>
      <c r="C2379" t="s">
        <v>25</v>
      </c>
      <c r="D2379" t="s">
        <v>26</v>
      </c>
      <c r="E2379">
        <v>3778.72</v>
      </c>
      <c r="F2379" t="str">
        <f t="shared" si="222"/>
        <v>high</v>
      </c>
      <c r="G2379" t="str">
        <f t="shared" si="223"/>
        <v>high</v>
      </c>
      <c r="H2379">
        <v>0.06</v>
      </c>
      <c r="I2379">
        <v>226.72319999999999</v>
      </c>
      <c r="J2379">
        <v>3</v>
      </c>
      <c r="K2379" s="4" t="s">
        <v>234</v>
      </c>
      <c r="L2379" s="4" t="s">
        <v>122</v>
      </c>
      <c r="M2379" t="s">
        <v>28</v>
      </c>
      <c r="N2379" t="s">
        <v>29</v>
      </c>
      <c r="O2379">
        <v>925.29</v>
      </c>
      <c r="P2379" t="str">
        <f t="shared" si="224"/>
        <v>Good</v>
      </c>
      <c r="Q2379" t="str">
        <f t="shared" si="225"/>
        <v>high impact</v>
      </c>
      <c r="R2379" t="str">
        <f t="shared" si="226"/>
        <v>good</v>
      </c>
      <c r="S2379" t="s">
        <v>22</v>
      </c>
      <c r="T2379" t="s">
        <v>22</v>
      </c>
      <c r="U2379">
        <v>3551.9967999999999</v>
      </c>
      <c r="V2379">
        <f t="shared" si="227"/>
        <v>3551.9967999999999</v>
      </c>
    </row>
    <row r="2380" spans="1:22" x14ac:dyDescent="0.35">
      <c r="A2380" t="s">
        <v>2864</v>
      </c>
      <c r="B2380" t="s">
        <v>32</v>
      </c>
      <c r="C2380" t="s">
        <v>33</v>
      </c>
      <c r="D2380" t="s">
        <v>50</v>
      </c>
      <c r="E2380">
        <v>2578.39</v>
      </c>
      <c r="F2380" t="str">
        <f t="shared" si="222"/>
        <v>high</v>
      </c>
      <c r="G2380" t="str">
        <f t="shared" si="223"/>
        <v>high</v>
      </c>
      <c r="H2380">
        <v>0.31</v>
      </c>
      <c r="I2380">
        <v>799.30089999999996</v>
      </c>
      <c r="J2380">
        <v>4</v>
      </c>
      <c r="K2380" s="4" t="s">
        <v>166</v>
      </c>
      <c r="L2380" s="4" t="s">
        <v>1373</v>
      </c>
      <c r="M2380" t="s">
        <v>20</v>
      </c>
      <c r="N2380" t="s">
        <v>21</v>
      </c>
      <c r="O2380">
        <v>177.57</v>
      </c>
      <c r="P2380" t="str">
        <f t="shared" si="224"/>
        <v>Not Good</v>
      </c>
      <c r="Q2380" t="str">
        <f t="shared" si="225"/>
        <v>high impact</v>
      </c>
      <c r="R2380" t="str">
        <f t="shared" si="226"/>
        <v>not good</v>
      </c>
      <c r="S2380" t="s">
        <v>30</v>
      </c>
      <c r="T2380" t="s">
        <v>30</v>
      </c>
      <c r="U2380">
        <v>1779.0890999999999</v>
      </c>
      <c r="V2380">
        <f t="shared" si="227"/>
        <v>1779.0890999999999</v>
      </c>
    </row>
    <row r="2381" spans="1:22" x14ac:dyDescent="0.35">
      <c r="A2381" t="s">
        <v>2865</v>
      </c>
      <c r="B2381" t="s">
        <v>24</v>
      </c>
      <c r="C2381" t="s">
        <v>39</v>
      </c>
      <c r="D2381" t="s">
        <v>18</v>
      </c>
      <c r="E2381">
        <v>4523.2</v>
      </c>
      <c r="F2381" t="str">
        <f t="shared" si="222"/>
        <v>high</v>
      </c>
      <c r="G2381" t="str">
        <f t="shared" si="223"/>
        <v>high</v>
      </c>
      <c r="H2381">
        <v>0.16</v>
      </c>
      <c r="I2381">
        <v>723.71199999999999</v>
      </c>
      <c r="J2381">
        <v>3</v>
      </c>
      <c r="K2381" s="4" t="s">
        <v>615</v>
      </c>
      <c r="L2381" s="4" t="s">
        <v>412</v>
      </c>
      <c r="M2381" t="s">
        <v>43</v>
      </c>
      <c r="N2381" t="s">
        <v>29</v>
      </c>
      <c r="O2381">
        <v>497.79</v>
      </c>
      <c r="P2381" t="str">
        <f t="shared" si="224"/>
        <v>Not Good</v>
      </c>
      <c r="Q2381" t="str">
        <f t="shared" si="225"/>
        <v>high impact</v>
      </c>
      <c r="R2381" t="str">
        <f t="shared" si="226"/>
        <v>not good</v>
      </c>
      <c r="S2381" t="s">
        <v>30</v>
      </c>
      <c r="T2381" t="s">
        <v>30</v>
      </c>
      <c r="U2381">
        <v>3799.4879999999998</v>
      </c>
      <c r="V2381">
        <f t="shared" si="227"/>
        <v>3799.4879999999998</v>
      </c>
    </row>
    <row r="2382" spans="1:22" x14ac:dyDescent="0.35">
      <c r="A2382" t="s">
        <v>2866</v>
      </c>
      <c r="B2382" t="s">
        <v>58</v>
      </c>
      <c r="C2382" t="s">
        <v>17</v>
      </c>
      <c r="D2382" t="s">
        <v>46</v>
      </c>
      <c r="E2382">
        <v>2923.22</v>
      </c>
      <c r="F2382" t="str">
        <f t="shared" si="222"/>
        <v>high</v>
      </c>
      <c r="G2382" t="str">
        <f t="shared" si="223"/>
        <v>high</v>
      </c>
      <c r="H2382">
        <v>0.32</v>
      </c>
      <c r="I2382">
        <v>935.43039999999996</v>
      </c>
      <c r="J2382">
        <v>6</v>
      </c>
      <c r="K2382" s="4" t="s">
        <v>517</v>
      </c>
      <c r="L2382" s="4" t="s">
        <v>304</v>
      </c>
      <c r="M2382" t="s">
        <v>43</v>
      </c>
      <c r="N2382" t="s">
        <v>21</v>
      </c>
      <c r="O2382">
        <v>269.63</v>
      </c>
      <c r="P2382" t="str">
        <f t="shared" si="224"/>
        <v>Not Good</v>
      </c>
      <c r="Q2382" t="str">
        <f t="shared" si="225"/>
        <v>high impact</v>
      </c>
      <c r="R2382" t="str">
        <f t="shared" si="226"/>
        <v>not good</v>
      </c>
      <c r="S2382" t="s">
        <v>30</v>
      </c>
      <c r="T2382" t="s">
        <v>30</v>
      </c>
      <c r="U2382">
        <v>1987.7896000000001</v>
      </c>
      <c r="V2382">
        <f t="shared" si="227"/>
        <v>1987.7896000000001</v>
      </c>
    </row>
    <row r="2383" spans="1:22" x14ac:dyDescent="0.35">
      <c r="A2383" t="s">
        <v>2867</v>
      </c>
      <c r="B2383" t="s">
        <v>32</v>
      </c>
      <c r="C2383" t="s">
        <v>25</v>
      </c>
      <c r="D2383" t="s">
        <v>18</v>
      </c>
      <c r="E2383">
        <v>2288.67</v>
      </c>
      <c r="F2383" t="str">
        <f t="shared" si="222"/>
        <v>high</v>
      </c>
      <c r="G2383" t="str">
        <f t="shared" si="223"/>
        <v>high</v>
      </c>
      <c r="H2383">
        <v>0.25</v>
      </c>
      <c r="I2383">
        <v>572.16750000000002</v>
      </c>
      <c r="J2383">
        <v>7</v>
      </c>
      <c r="K2383" s="3">
        <v>45386</v>
      </c>
      <c r="L2383" s="3">
        <v>45539</v>
      </c>
      <c r="M2383" t="s">
        <v>20</v>
      </c>
      <c r="N2383" t="s">
        <v>21</v>
      </c>
      <c r="O2383">
        <v>376.36</v>
      </c>
      <c r="P2383" t="str">
        <f t="shared" si="224"/>
        <v>Not Good</v>
      </c>
      <c r="Q2383" t="str">
        <f t="shared" si="225"/>
        <v>high impact</v>
      </c>
      <c r="R2383" t="str">
        <f t="shared" si="226"/>
        <v>not good</v>
      </c>
      <c r="S2383" t="s">
        <v>56</v>
      </c>
      <c r="T2383" t="s">
        <v>56</v>
      </c>
      <c r="U2383">
        <v>1716.5025000000001</v>
      </c>
      <c r="V2383">
        <f t="shared" si="227"/>
        <v>1716.5025000000001</v>
      </c>
    </row>
    <row r="2384" spans="1:22" x14ac:dyDescent="0.35">
      <c r="A2384" t="s">
        <v>2868</v>
      </c>
      <c r="B2384" t="s">
        <v>58</v>
      </c>
      <c r="C2384" t="s">
        <v>33</v>
      </c>
      <c r="D2384" t="s">
        <v>50</v>
      </c>
      <c r="E2384">
        <v>3362.67</v>
      </c>
      <c r="F2384" t="str">
        <f t="shared" si="222"/>
        <v>high</v>
      </c>
      <c r="G2384" t="str">
        <f t="shared" si="223"/>
        <v>high</v>
      </c>
      <c r="H2384">
        <v>0.17</v>
      </c>
      <c r="I2384">
        <v>571.65390000000002</v>
      </c>
      <c r="J2384">
        <v>7</v>
      </c>
      <c r="K2384" s="4" t="s">
        <v>481</v>
      </c>
      <c r="L2384" s="3">
        <v>44993</v>
      </c>
      <c r="M2384" t="s">
        <v>28</v>
      </c>
      <c r="N2384" t="s">
        <v>36</v>
      </c>
      <c r="O2384">
        <v>763.47</v>
      </c>
      <c r="P2384" t="str">
        <f t="shared" si="224"/>
        <v>Good</v>
      </c>
      <c r="Q2384" t="str">
        <f t="shared" si="225"/>
        <v>high impact</v>
      </c>
      <c r="R2384" t="str">
        <f t="shared" si="226"/>
        <v>good</v>
      </c>
      <c r="S2384" t="s">
        <v>72</v>
      </c>
      <c r="T2384" t="s">
        <v>72</v>
      </c>
      <c r="U2384">
        <v>2791.0160999999998</v>
      </c>
      <c r="V2384">
        <f t="shared" si="227"/>
        <v>2791.0160999999998</v>
      </c>
    </row>
    <row r="2385" spans="1:22" x14ac:dyDescent="0.35">
      <c r="A2385" t="s">
        <v>2869</v>
      </c>
      <c r="B2385" t="s">
        <v>58</v>
      </c>
      <c r="C2385" t="s">
        <v>39</v>
      </c>
      <c r="D2385" t="s">
        <v>50</v>
      </c>
      <c r="E2385">
        <v>4184.26</v>
      </c>
      <c r="F2385" t="str">
        <f t="shared" si="222"/>
        <v>high</v>
      </c>
      <c r="G2385" t="str">
        <f t="shared" si="223"/>
        <v>high</v>
      </c>
      <c r="H2385">
        <v>0.11</v>
      </c>
      <c r="I2385">
        <v>460.26859999999999</v>
      </c>
      <c r="J2385">
        <v>1</v>
      </c>
      <c r="K2385" s="3">
        <v>45633</v>
      </c>
      <c r="L2385" s="4" t="s">
        <v>865</v>
      </c>
      <c r="M2385" t="s">
        <v>28</v>
      </c>
      <c r="N2385" t="s">
        <v>21</v>
      </c>
      <c r="O2385">
        <v>462.58</v>
      </c>
      <c r="P2385" t="str">
        <f t="shared" si="224"/>
        <v>Not Good</v>
      </c>
      <c r="Q2385" t="str">
        <f t="shared" si="225"/>
        <v>high impact</v>
      </c>
      <c r="R2385" t="str">
        <f t="shared" si="226"/>
        <v>not good</v>
      </c>
      <c r="S2385" t="s">
        <v>72</v>
      </c>
      <c r="T2385" t="s">
        <v>72</v>
      </c>
      <c r="U2385">
        <v>3723.9913999999999</v>
      </c>
      <c r="V2385">
        <f t="shared" si="227"/>
        <v>3723.9913999999999</v>
      </c>
    </row>
    <row r="2386" spans="1:22" x14ac:dyDescent="0.35">
      <c r="A2386" t="s">
        <v>2870</v>
      </c>
      <c r="B2386" t="s">
        <v>32</v>
      </c>
      <c r="C2386" t="s">
        <v>17</v>
      </c>
      <c r="D2386" t="s">
        <v>26</v>
      </c>
      <c r="E2386">
        <v>1484.24</v>
      </c>
      <c r="F2386" t="str">
        <f t="shared" si="222"/>
        <v>medium</v>
      </c>
      <c r="G2386" t="str">
        <f t="shared" si="223"/>
        <v>low</v>
      </c>
      <c r="H2386">
        <v>0.04</v>
      </c>
      <c r="I2386">
        <v>59.369599999999998</v>
      </c>
      <c r="J2386">
        <v>5</v>
      </c>
      <c r="K2386" s="4" t="s">
        <v>986</v>
      </c>
      <c r="L2386" s="4" t="s">
        <v>617</v>
      </c>
      <c r="M2386" t="s">
        <v>20</v>
      </c>
      <c r="N2386" t="s">
        <v>36</v>
      </c>
      <c r="O2386">
        <v>130.37</v>
      </c>
      <c r="P2386" t="str">
        <f t="shared" si="224"/>
        <v>Not Good</v>
      </c>
      <c r="Q2386" t="str">
        <f t="shared" si="225"/>
        <v>high impact</v>
      </c>
      <c r="R2386" t="str">
        <f t="shared" si="226"/>
        <v>not good</v>
      </c>
      <c r="S2386" t="s">
        <v>56</v>
      </c>
      <c r="T2386" t="s">
        <v>56</v>
      </c>
      <c r="U2386">
        <v>1424.8704</v>
      </c>
      <c r="V2386">
        <f t="shared" si="227"/>
        <v>1424.8704</v>
      </c>
    </row>
    <row r="2387" spans="1:22" x14ac:dyDescent="0.35">
      <c r="A2387" t="s">
        <v>2871</v>
      </c>
      <c r="B2387" t="s">
        <v>58</v>
      </c>
      <c r="C2387" t="s">
        <v>25</v>
      </c>
      <c r="D2387" t="s">
        <v>26</v>
      </c>
      <c r="E2387">
        <v>626.88</v>
      </c>
      <c r="F2387" t="str">
        <f t="shared" si="222"/>
        <v>low</v>
      </c>
      <c r="G2387" t="str">
        <f t="shared" si="223"/>
        <v>low</v>
      </c>
      <c r="H2387">
        <v>0.39</v>
      </c>
      <c r="I2387">
        <v>244.48320000000001</v>
      </c>
      <c r="J2387">
        <v>3</v>
      </c>
      <c r="K2387" s="3">
        <v>45173</v>
      </c>
      <c r="L2387" s="3">
        <v>45264</v>
      </c>
      <c r="M2387" t="s">
        <v>43</v>
      </c>
      <c r="N2387" t="s">
        <v>29</v>
      </c>
      <c r="O2387">
        <v>119.99</v>
      </c>
      <c r="P2387" t="str">
        <f t="shared" si="224"/>
        <v>Not Good</v>
      </c>
      <c r="Q2387" t="str">
        <f t="shared" si="225"/>
        <v>high impact</v>
      </c>
      <c r="R2387" t="str">
        <f t="shared" si="226"/>
        <v>not good</v>
      </c>
      <c r="S2387" t="s">
        <v>30</v>
      </c>
      <c r="T2387" t="s">
        <v>30</v>
      </c>
      <c r="U2387">
        <v>382.39679999999998</v>
      </c>
      <c r="V2387">
        <f t="shared" si="227"/>
        <v>382.39679999999998</v>
      </c>
    </row>
    <row r="2388" spans="1:22" x14ac:dyDescent="0.35">
      <c r="A2388" t="s">
        <v>2872</v>
      </c>
      <c r="B2388" t="s">
        <v>58</v>
      </c>
      <c r="C2388" t="s">
        <v>33</v>
      </c>
      <c r="D2388" t="s">
        <v>34</v>
      </c>
      <c r="E2388">
        <v>2221.79</v>
      </c>
      <c r="F2388" t="str">
        <f t="shared" si="222"/>
        <v>high</v>
      </c>
      <c r="G2388" t="str">
        <f t="shared" si="223"/>
        <v>high</v>
      </c>
      <c r="H2388">
        <v>0.41</v>
      </c>
      <c r="I2388">
        <v>910.93389999999999</v>
      </c>
      <c r="J2388">
        <v>1</v>
      </c>
      <c r="K2388" s="4" t="s">
        <v>748</v>
      </c>
      <c r="L2388" s="4" t="s">
        <v>317</v>
      </c>
      <c r="M2388" t="s">
        <v>43</v>
      </c>
      <c r="N2388" t="s">
        <v>29</v>
      </c>
      <c r="O2388">
        <v>480.81</v>
      </c>
      <c r="P2388" t="str">
        <f t="shared" si="224"/>
        <v>Not Good</v>
      </c>
      <c r="Q2388" t="str">
        <f t="shared" si="225"/>
        <v>high impact</v>
      </c>
      <c r="R2388" t="str">
        <f t="shared" si="226"/>
        <v>not good</v>
      </c>
      <c r="S2388" t="s">
        <v>72</v>
      </c>
      <c r="T2388" t="s">
        <v>72</v>
      </c>
      <c r="U2388">
        <v>1310.8561</v>
      </c>
      <c r="V2388">
        <f t="shared" si="227"/>
        <v>1310.8561</v>
      </c>
    </row>
    <row r="2389" spans="1:22" x14ac:dyDescent="0.35">
      <c r="A2389" t="s">
        <v>2873</v>
      </c>
      <c r="B2389" t="s">
        <v>24</v>
      </c>
      <c r="C2389" t="s">
        <v>39</v>
      </c>
      <c r="D2389" t="s">
        <v>18</v>
      </c>
      <c r="E2389">
        <v>1151.1500000000001</v>
      </c>
      <c r="F2389" t="str">
        <f t="shared" si="222"/>
        <v>medium</v>
      </c>
      <c r="G2389" t="str">
        <f t="shared" si="223"/>
        <v>low</v>
      </c>
      <c r="H2389">
        <v>0.27</v>
      </c>
      <c r="I2389">
        <v>310.81049999999999</v>
      </c>
      <c r="J2389">
        <v>1</v>
      </c>
      <c r="K2389" s="4" t="s">
        <v>241</v>
      </c>
      <c r="L2389" s="4" t="s">
        <v>530</v>
      </c>
      <c r="M2389" t="s">
        <v>20</v>
      </c>
      <c r="N2389" t="s">
        <v>21</v>
      </c>
      <c r="O2389">
        <v>331.24</v>
      </c>
      <c r="P2389" t="str">
        <f t="shared" si="224"/>
        <v>Not Good</v>
      </c>
      <c r="Q2389" t="str">
        <f t="shared" si="225"/>
        <v>high impact</v>
      </c>
      <c r="R2389" t="str">
        <f t="shared" si="226"/>
        <v>not good</v>
      </c>
      <c r="S2389" t="s">
        <v>30</v>
      </c>
      <c r="T2389" t="s">
        <v>30</v>
      </c>
      <c r="U2389">
        <v>840.33950000000004</v>
      </c>
      <c r="V2389">
        <f t="shared" si="227"/>
        <v>840.33950000000004</v>
      </c>
    </row>
    <row r="2390" spans="1:22" x14ac:dyDescent="0.35">
      <c r="A2390" t="s">
        <v>2874</v>
      </c>
      <c r="B2390" t="s">
        <v>16</v>
      </c>
      <c r="C2390" t="s">
        <v>17</v>
      </c>
      <c r="D2390" t="s">
        <v>34</v>
      </c>
      <c r="E2390">
        <v>2204.75</v>
      </c>
      <c r="F2390" t="str">
        <f t="shared" si="222"/>
        <v>high</v>
      </c>
      <c r="G2390" t="str">
        <f t="shared" si="223"/>
        <v>high</v>
      </c>
      <c r="H2390">
        <v>0.08</v>
      </c>
      <c r="I2390">
        <v>176.38</v>
      </c>
      <c r="J2390">
        <v>2</v>
      </c>
      <c r="K2390" s="4" t="s">
        <v>947</v>
      </c>
      <c r="L2390" s="3">
        <v>45053</v>
      </c>
      <c r="M2390" t="s">
        <v>43</v>
      </c>
      <c r="N2390" t="s">
        <v>29</v>
      </c>
      <c r="O2390">
        <v>445.35</v>
      </c>
      <c r="P2390" t="str">
        <f t="shared" si="224"/>
        <v>Not Good</v>
      </c>
      <c r="Q2390" t="str">
        <f t="shared" si="225"/>
        <v>high impact</v>
      </c>
      <c r="R2390" t="str">
        <f t="shared" si="226"/>
        <v>not good</v>
      </c>
      <c r="S2390" t="s">
        <v>22</v>
      </c>
      <c r="T2390" t="s">
        <v>22</v>
      </c>
      <c r="U2390">
        <v>2028.37</v>
      </c>
      <c r="V2390">
        <f t="shared" si="227"/>
        <v>2028.37</v>
      </c>
    </row>
    <row r="2391" spans="1:22" x14ac:dyDescent="0.35">
      <c r="A2391" t="s">
        <v>2875</v>
      </c>
      <c r="B2391" t="s">
        <v>58</v>
      </c>
      <c r="C2391" t="s">
        <v>25</v>
      </c>
      <c r="D2391" t="s">
        <v>50</v>
      </c>
      <c r="E2391">
        <v>4956.1400000000003</v>
      </c>
      <c r="F2391" t="str">
        <f t="shared" si="222"/>
        <v>high</v>
      </c>
      <c r="G2391" t="str">
        <f t="shared" si="223"/>
        <v>high</v>
      </c>
      <c r="H2391">
        <v>0.13</v>
      </c>
      <c r="I2391">
        <v>644.29819999999995</v>
      </c>
      <c r="J2391">
        <v>8</v>
      </c>
      <c r="K2391" s="4" t="s">
        <v>838</v>
      </c>
      <c r="L2391" s="4" t="s">
        <v>1321</v>
      </c>
      <c r="M2391" t="s">
        <v>43</v>
      </c>
      <c r="N2391" t="s">
        <v>29</v>
      </c>
      <c r="O2391">
        <v>951.51</v>
      </c>
      <c r="P2391" t="str">
        <f t="shared" si="224"/>
        <v>Good</v>
      </c>
      <c r="Q2391" t="str">
        <f t="shared" si="225"/>
        <v>high impact</v>
      </c>
      <c r="R2391" t="str">
        <f t="shared" si="226"/>
        <v>good</v>
      </c>
      <c r="S2391" t="s">
        <v>72</v>
      </c>
      <c r="T2391" t="s">
        <v>72</v>
      </c>
      <c r="U2391">
        <v>4311.8418000000001</v>
      </c>
      <c r="V2391">
        <f t="shared" si="227"/>
        <v>4311.8418000000001</v>
      </c>
    </row>
    <row r="2392" spans="1:22" x14ac:dyDescent="0.35">
      <c r="A2392" t="s">
        <v>2876</v>
      </c>
      <c r="B2392" t="s">
        <v>58</v>
      </c>
      <c r="C2392" t="s">
        <v>33</v>
      </c>
      <c r="D2392" t="s">
        <v>26</v>
      </c>
      <c r="E2392">
        <v>2913.2</v>
      </c>
      <c r="F2392" t="str">
        <f t="shared" si="222"/>
        <v>high</v>
      </c>
      <c r="G2392" t="str">
        <f t="shared" si="223"/>
        <v>high</v>
      </c>
      <c r="H2392">
        <v>0.48</v>
      </c>
      <c r="I2392">
        <v>1398.336</v>
      </c>
      <c r="J2392">
        <v>4</v>
      </c>
      <c r="K2392" s="4" t="s">
        <v>185</v>
      </c>
      <c r="L2392" s="4" t="s">
        <v>205</v>
      </c>
      <c r="M2392" t="s">
        <v>20</v>
      </c>
      <c r="N2392" t="s">
        <v>36</v>
      </c>
      <c r="O2392">
        <v>489.84</v>
      </c>
      <c r="P2392" t="str">
        <f t="shared" si="224"/>
        <v>Not Good</v>
      </c>
      <c r="Q2392" t="str">
        <f t="shared" si="225"/>
        <v>high impact</v>
      </c>
      <c r="R2392" t="str">
        <f t="shared" si="226"/>
        <v>not good</v>
      </c>
      <c r="S2392" t="s">
        <v>22</v>
      </c>
      <c r="T2392" t="s">
        <v>22</v>
      </c>
      <c r="U2392">
        <v>1514.864</v>
      </c>
      <c r="V2392">
        <f t="shared" si="227"/>
        <v>1514.864</v>
      </c>
    </row>
    <row r="2393" spans="1:22" x14ac:dyDescent="0.35">
      <c r="A2393" t="s">
        <v>2877</v>
      </c>
      <c r="B2393" t="s">
        <v>58</v>
      </c>
      <c r="C2393" t="s">
        <v>39</v>
      </c>
      <c r="D2393" t="s">
        <v>26</v>
      </c>
      <c r="E2393">
        <v>3498.64</v>
      </c>
      <c r="F2393" t="str">
        <f t="shared" si="222"/>
        <v>high</v>
      </c>
      <c r="G2393" t="str">
        <f t="shared" si="223"/>
        <v>high</v>
      </c>
      <c r="H2393">
        <v>0.11</v>
      </c>
      <c r="I2393">
        <v>384.85039999999998</v>
      </c>
      <c r="J2393">
        <v>3</v>
      </c>
      <c r="K2393" s="4" t="s">
        <v>268</v>
      </c>
      <c r="L2393" s="4" t="s">
        <v>595</v>
      </c>
      <c r="M2393" t="s">
        <v>28</v>
      </c>
      <c r="N2393" t="s">
        <v>21</v>
      </c>
      <c r="O2393">
        <v>419.42</v>
      </c>
      <c r="P2393" t="str">
        <f t="shared" si="224"/>
        <v>Not Good</v>
      </c>
      <c r="Q2393" t="str">
        <f t="shared" si="225"/>
        <v>high impact</v>
      </c>
      <c r="R2393" t="str">
        <f t="shared" si="226"/>
        <v>not good</v>
      </c>
      <c r="S2393" t="s">
        <v>56</v>
      </c>
      <c r="T2393" t="s">
        <v>56</v>
      </c>
      <c r="U2393">
        <v>3113.7896000000001</v>
      </c>
      <c r="V2393">
        <f t="shared" si="227"/>
        <v>3113.7896000000001</v>
      </c>
    </row>
    <row r="2394" spans="1:22" x14ac:dyDescent="0.35">
      <c r="A2394" t="s">
        <v>2878</v>
      </c>
      <c r="B2394" t="s">
        <v>24</v>
      </c>
      <c r="C2394" t="s">
        <v>17</v>
      </c>
      <c r="D2394" t="s">
        <v>26</v>
      </c>
      <c r="E2394">
        <v>3421.85</v>
      </c>
      <c r="F2394" t="str">
        <f t="shared" si="222"/>
        <v>high</v>
      </c>
      <c r="G2394" t="str">
        <f t="shared" si="223"/>
        <v>high</v>
      </c>
      <c r="H2394">
        <v>0.03</v>
      </c>
      <c r="I2394">
        <v>102.6555</v>
      </c>
      <c r="J2394">
        <v>8</v>
      </c>
      <c r="K2394" s="3">
        <v>45384</v>
      </c>
      <c r="L2394" s="3">
        <v>45414</v>
      </c>
      <c r="M2394" t="s">
        <v>28</v>
      </c>
      <c r="N2394" t="s">
        <v>21</v>
      </c>
      <c r="O2394">
        <v>984.7</v>
      </c>
      <c r="P2394" t="str">
        <f t="shared" si="224"/>
        <v>Good</v>
      </c>
      <c r="Q2394" t="str">
        <f t="shared" si="225"/>
        <v>high impact</v>
      </c>
      <c r="R2394" t="str">
        <f t="shared" si="226"/>
        <v>good</v>
      </c>
      <c r="S2394" t="s">
        <v>56</v>
      </c>
      <c r="T2394" t="s">
        <v>56</v>
      </c>
      <c r="U2394">
        <v>3319.1945000000001</v>
      </c>
      <c r="V2394">
        <f t="shared" si="227"/>
        <v>3319.1945000000001</v>
      </c>
    </row>
    <row r="2395" spans="1:22" x14ac:dyDescent="0.35">
      <c r="A2395" t="s">
        <v>2879</v>
      </c>
      <c r="B2395" t="s">
        <v>16</v>
      </c>
      <c r="C2395" t="s">
        <v>25</v>
      </c>
      <c r="D2395" t="s">
        <v>46</v>
      </c>
      <c r="E2395">
        <v>4121.43</v>
      </c>
      <c r="F2395" t="str">
        <f t="shared" si="222"/>
        <v>high</v>
      </c>
      <c r="G2395" t="str">
        <f t="shared" si="223"/>
        <v>high</v>
      </c>
      <c r="H2395">
        <v>0.28000000000000003</v>
      </c>
      <c r="I2395">
        <v>1154.0003999999999</v>
      </c>
      <c r="J2395">
        <v>2</v>
      </c>
      <c r="K2395" s="4" t="s">
        <v>784</v>
      </c>
      <c r="L2395" s="4" t="s">
        <v>238</v>
      </c>
      <c r="M2395" t="s">
        <v>28</v>
      </c>
      <c r="N2395" t="s">
        <v>36</v>
      </c>
      <c r="O2395">
        <v>938.45</v>
      </c>
      <c r="P2395" t="str">
        <f t="shared" si="224"/>
        <v>Good</v>
      </c>
      <c r="Q2395" t="str">
        <f t="shared" si="225"/>
        <v>high impact</v>
      </c>
      <c r="R2395" t="str">
        <f t="shared" si="226"/>
        <v>good</v>
      </c>
      <c r="S2395" t="s">
        <v>72</v>
      </c>
      <c r="T2395" t="s">
        <v>72</v>
      </c>
      <c r="U2395">
        <v>2967.4295999999999</v>
      </c>
      <c r="V2395">
        <f t="shared" si="227"/>
        <v>2967.4295999999999</v>
      </c>
    </row>
    <row r="2396" spans="1:22" x14ac:dyDescent="0.35">
      <c r="A2396" t="s">
        <v>2880</v>
      </c>
      <c r="B2396" t="s">
        <v>32</v>
      </c>
      <c r="C2396" t="s">
        <v>33</v>
      </c>
      <c r="D2396" t="s">
        <v>50</v>
      </c>
      <c r="E2396">
        <v>4726.2299999999996</v>
      </c>
      <c r="F2396" t="str">
        <f t="shared" si="222"/>
        <v>high</v>
      </c>
      <c r="G2396" t="str">
        <f t="shared" si="223"/>
        <v>high</v>
      </c>
      <c r="H2396">
        <v>0.13</v>
      </c>
      <c r="I2396">
        <v>614.40989999999999</v>
      </c>
      <c r="J2396">
        <v>9</v>
      </c>
      <c r="K2396" s="4" t="s">
        <v>198</v>
      </c>
      <c r="L2396" s="4" t="s">
        <v>317</v>
      </c>
      <c r="M2396" t="s">
        <v>20</v>
      </c>
      <c r="N2396" t="s">
        <v>21</v>
      </c>
      <c r="O2396">
        <v>795.99</v>
      </c>
      <c r="P2396" t="str">
        <f t="shared" si="224"/>
        <v>Good</v>
      </c>
      <c r="Q2396" t="str">
        <f t="shared" si="225"/>
        <v>high impact</v>
      </c>
      <c r="R2396" t="str">
        <f t="shared" si="226"/>
        <v>good</v>
      </c>
      <c r="S2396" t="s">
        <v>47</v>
      </c>
      <c r="T2396" t="s">
        <v>47</v>
      </c>
      <c r="U2396">
        <v>4111.8200999999999</v>
      </c>
      <c r="V2396">
        <f t="shared" si="227"/>
        <v>4111.8200999999999</v>
      </c>
    </row>
    <row r="2397" spans="1:22" x14ac:dyDescent="0.35">
      <c r="A2397" t="s">
        <v>2881</v>
      </c>
      <c r="B2397" t="s">
        <v>24</v>
      </c>
      <c r="C2397" t="s">
        <v>39</v>
      </c>
      <c r="D2397" t="s">
        <v>26</v>
      </c>
      <c r="E2397">
        <v>3328.21</v>
      </c>
      <c r="F2397" t="str">
        <f t="shared" si="222"/>
        <v>high</v>
      </c>
      <c r="G2397" t="str">
        <f t="shared" si="223"/>
        <v>high</v>
      </c>
      <c r="H2397">
        <v>0.48</v>
      </c>
      <c r="I2397">
        <v>1597.5408</v>
      </c>
      <c r="J2397">
        <v>4</v>
      </c>
      <c r="K2397" s="4" t="s">
        <v>736</v>
      </c>
      <c r="L2397" s="4" t="s">
        <v>880</v>
      </c>
      <c r="M2397" t="s">
        <v>20</v>
      </c>
      <c r="N2397" t="s">
        <v>21</v>
      </c>
      <c r="O2397">
        <v>609.20000000000005</v>
      </c>
      <c r="P2397" t="str">
        <f t="shared" si="224"/>
        <v>Good</v>
      </c>
      <c r="Q2397" t="str">
        <f t="shared" si="225"/>
        <v>high impact</v>
      </c>
      <c r="R2397" t="str">
        <f t="shared" si="226"/>
        <v>good</v>
      </c>
      <c r="S2397" t="s">
        <v>37</v>
      </c>
      <c r="T2397" t="s">
        <v>37</v>
      </c>
      <c r="U2397">
        <v>1730.6692</v>
      </c>
      <c r="V2397">
        <f t="shared" si="227"/>
        <v>1730.6692</v>
      </c>
    </row>
    <row r="2398" spans="1:22" x14ac:dyDescent="0.35">
      <c r="A2398" t="s">
        <v>2882</v>
      </c>
      <c r="B2398" t="s">
        <v>24</v>
      </c>
      <c r="C2398" t="s">
        <v>17</v>
      </c>
      <c r="D2398" t="s">
        <v>50</v>
      </c>
      <c r="E2398">
        <v>2432.86</v>
      </c>
      <c r="F2398" t="str">
        <f t="shared" si="222"/>
        <v>high</v>
      </c>
      <c r="G2398" t="str">
        <f t="shared" si="223"/>
        <v>high</v>
      </c>
      <c r="H2398">
        <v>0.28999999999999998</v>
      </c>
      <c r="I2398">
        <v>705.52940000000001</v>
      </c>
      <c r="J2398">
        <v>9</v>
      </c>
      <c r="K2398" s="4" t="s">
        <v>108</v>
      </c>
      <c r="L2398" s="3">
        <v>45360</v>
      </c>
      <c r="M2398" t="s">
        <v>43</v>
      </c>
      <c r="N2398" t="s">
        <v>29</v>
      </c>
      <c r="O2398">
        <v>704.36</v>
      </c>
      <c r="P2398" t="str">
        <f t="shared" si="224"/>
        <v>Good</v>
      </c>
      <c r="Q2398" t="str">
        <f t="shared" si="225"/>
        <v>high impact</v>
      </c>
      <c r="R2398" t="str">
        <f t="shared" si="226"/>
        <v>good</v>
      </c>
      <c r="S2398" t="s">
        <v>72</v>
      </c>
      <c r="T2398" t="s">
        <v>72</v>
      </c>
      <c r="U2398">
        <v>1727.3306</v>
      </c>
      <c r="V2398">
        <f t="shared" si="227"/>
        <v>1727.3306</v>
      </c>
    </row>
    <row r="2399" spans="1:22" x14ac:dyDescent="0.35">
      <c r="A2399" t="s">
        <v>2883</v>
      </c>
      <c r="B2399" t="s">
        <v>16</v>
      </c>
      <c r="C2399" t="s">
        <v>25</v>
      </c>
      <c r="D2399" t="s">
        <v>26</v>
      </c>
      <c r="E2399">
        <v>1657.37</v>
      </c>
      <c r="F2399" t="str">
        <f t="shared" si="222"/>
        <v>medium</v>
      </c>
      <c r="G2399" t="str">
        <f t="shared" si="223"/>
        <v>low</v>
      </c>
      <c r="H2399">
        <v>0.48</v>
      </c>
      <c r="I2399">
        <v>795.5376</v>
      </c>
      <c r="J2399">
        <v>1</v>
      </c>
      <c r="K2399" s="3">
        <v>45484</v>
      </c>
      <c r="L2399" s="3">
        <v>45576</v>
      </c>
      <c r="M2399" t="s">
        <v>28</v>
      </c>
      <c r="N2399" t="s">
        <v>36</v>
      </c>
      <c r="O2399">
        <v>284.01</v>
      </c>
      <c r="P2399" t="str">
        <f t="shared" si="224"/>
        <v>Not Good</v>
      </c>
      <c r="Q2399" t="str">
        <f t="shared" si="225"/>
        <v>high impact</v>
      </c>
      <c r="R2399" t="str">
        <f t="shared" si="226"/>
        <v>not good</v>
      </c>
      <c r="S2399" t="s">
        <v>56</v>
      </c>
      <c r="T2399" t="s">
        <v>56</v>
      </c>
      <c r="U2399">
        <v>861.83240000000001</v>
      </c>
      <c r="V2399">
        <f t="shared" si="227"/>
        <v>861.83240000000001</v>
      </c>
    </row>
    <row r="2400" spans="1:22" x14ac:dyDescent="0.35">
      <c r="A2400" t="s">
        <v>2884</v>
      </c>
      <c r="B2400" t="s">
        <v>16</v>
      </c>
      <c r="C2400" t="s">
        <v>33</v>
      </c>
      <c r="D2400" t="s">
        <v>18</v>
      </c>
      <c r="E2400">
        <v>1865.34</v>
      </c>
      <c r="F2400" t="str">
        <f t="shared" si="222"/>
        <v>medium</v>
      </c>
      <c r="G2400" t="str">
        <f t="shared" si="223"/>
        <v>low</v>
      </c>
      <c r="H2400">
        <v>0.39</v>
      </c>
      <c r="I2400">
        <v>727.48260000000005</v>
      </c>
      <c r="J2400">
        <v>5</v>
      </c>
      <c r="K2400" s="4" t="s">
        <v>413</v>
      </c>
      <c r="L2400" s="4" t="s">
        <v>129</v>
      </c>
      <c r="M2400" t="s">
        <v>43</v>
      </c>
      <c r="N2400" t="s">
        <v>21</v>
      </c>
      <c r="O2400">
        <v>556.52</v>
      </c>
      <c r="P2400" t="str">
        <f t="shared" si="224"/>
        <v>Good</v>
      </c>
      <c r="Q2400" t="str">
        <f t="shared" si="225"/>
        <v>high impact</v>
      </c>
      <c r="R2400" t="str">
        <f t="shared" si="226"/>
        <v>not good</v>
      </c>
      <c r="S2400" t="s">
        <v>56</v>
      </c>
      <c r="T2400" t="s">
        <v>56</v>
      </c>
      <c r="U2400">
        <v>1137.8574000000001</v>
      </c>
      <c r="V2400">
        <f t="shared" si="227"/>
        <v>1137.8574000000001</v>
      </c>
    </row>
    <row r="2401" spans="1:22" x14ac:dyDescent="0.35">
      <c r="A2401" t="s">
        <v>2885</v>
      </c>
      <c r="B2401" t="s">
        <v>24</v>
      </c>
      <c r="C2401" t="s">
        <v>39</v>
      </c>
      <c r="D2401" t="s">
        <v>50</v>
      </c>
      <c r="E2401">
        <v>1738.95</v>
      </c>
      <c r="F2401" t="str">
        <f t="shared" si="222"/>
        <v>medium</v>
      </c>
      <c r="G2401" t="str">
        <f t="shared" si="223"/>
        <v>low</v>
      </c>
      <c r="H2401">
        <v>0.36</v>
      </c>
      <c r="I2401">
        <v>626.02200000000005</v>
      </c>
      <c r="J2401">
        <v>7</v>
      </c>
      <c r="K2401" s="4" t="s">
        <v>492</v>
      </c>
      <c r="L2401" s="3">
        <v>45386</v>
      </c>
      <c r="M2401" t="s">
        <v>43</v>
      </c>
      <c r="N2401" t="s">
        <v>36</v>
      </c>
      <c r="O2401">
        <v>335.3</v>
      </c>
      <c r="P2401" t="str">
        <f t="shared" si="224"/>
        <v>Not Good</v>
      </c>
      <c r="Q2401" t="str">
        <f t="shared" si="225"/>
        <v>high impact</v>
      </c>
      <c r="R2401" t="str">
        <f t="shared" si="226"/>
        <v>not good</v>
      </c>
      <c r="S2401" t="s">
        <v>56</v>
      </c>
      <c r="T2401" t="s">
        <v>56</v>
      </c>
      <c r="U2401">
        <v>1112.9280000000001</v>
      </c>
      <c r="V2401">
        <f t="shared" si="227"/>
        <v>1112.9280000000001</v>
      </c>
    </row>
    <row r="2402" spans="1:22" x14ac:dyDescent="0.35">
      <c r="A2402" t="s">
        <v>2886</v>
      </c>
      <c r="B2402" t="s">
        <v>32</v>
      </c>
      <c r="C2402" t="s">
        <v>17</v>
      </c>
      <c r="D2402" t="s">
        <v>34</v>
      </c>
      <c r="E2402">
        <v>1689.88</v>
      </c>
      <c r="F2402" t="str">
        <f t="shared" si="222"/>
        <v>medium</v>
      </c>
      <c r="G2402" t="str">
        <f t="shared" si="223"/>
        <v>low</v>
      </c>
      <c r="H2402">
        <v>0.42</v>
      </c>
      <c r="I2402">
        <v>709.74959999999999</v>
      </c>
      <c r="J2402">
        <v>4</v>
      </c>
      <c r="K2402" s="3">
        <v>45574</v>
      </c>
      <c r="L2402" s="4" t="s">
        <v>678</v>
      </c>
      <c r="M2402" t="s">
        <v>20</v>
      </c>
      <c r="N2402" t="s">
        <v>21</v>
      </c>
      <c r="O2402">
        <v>471.92</v>
      </c>
      <c r="P2402" t="str">
        <f t="shared" si="224"/>
        <v>Not Good</v>
      </c>
      <c r="Q2402" t="str">
        <f t="shared" si="225"/>
        <v>high impact</v>
      </c>
      <c r="R2402" t="str">
        <f t="shared" si="226"/>
        <v>not good</v>
      </c>
      <c r="S2402" t="s">
        <v>37</v>
      </c>
      <c r="T2402" t="s">
        <v>37</v>
      </c>
      <c r="U2402">
        <v>980.13040000000001</v>
      </c>
      <c r="V2402">
        <f t="shared" si="227"/>
        <v>980.13040000000001</v>
      </c>
    </row>
    <row r="2403" spans="1:22" x14ac:dyDescent="0.35">
      <c r="A2403" t="s">
        <v>2887</v>
      </c>
      <c r="B2403" t="s">
        <v>24</v>
      </c>
      <c r="C2403" t="s">
        <v>25</v>
      </c>
      <c r="D2403" t="s">
        <v>46</v>
      </c>
      <c r="E2403">
        <v>3503.66</v>
      </c>
      <c r="F2403" t="str">
        <f t="shared" si="222"/>
        <v>high</v>
      </c>
      <c r="G2403" t="str">
        <f t="shared" si="223"/>
        <v>high</v>
      </c>
      <c r="H2403">
        <v>0.3</v>
      </c>
      <c r="I2403">
        <v>1051.098</v>
      </c>
      <c r="J2403">
        <v>5</v>
      </c>
      <c r="K2403" s="4" t="s">
        <v>909</v>
      </c>
      <c r="L2403" s="4" t="s">
        <v>1100</v>
      </c>
      <c r="M2403" t="s">
        <v>20</v>
      </c>
      <c r="N2403" t="s">
        <v>21</v>
      </c>
      <c r="O2403">
        <v>809.21</v>
      </c>
      <c r="P2403" t="str">
        <f t="shared" si="224"/>
        <v>Good</v>
      </c>
      <c r="Q2403" t="str">
        <f t="shared" si="225"/>
        <v>high impact</v>
      </c>
      <c r="R2403" t="str">
        <f t="shared" si="226"/>
        <v>good</v>
      </c>
      <c r="S2403" t="s">
        <v>37</v>
      </c>
      <c r="T2403" t="s">
        <v>37</v>
      </c>
      <c r="U2403">
        <v>2452.5619999999999</v>
      </c>
      <c r="V2403">
        <f t="shared" si="227"/>
        <v>2452.5619999999999</v>
      </c>
    </row>
    <row r="2404" spans="1:22" x14ac:dyDescent="0.35">
      <c r="A2404" t="s">
        <v>2888</v>
      </c>
      <c r="B2404" t="s">
        <v>16</v>
      </c>
      <c r="C2404" t="s">
        <v>33</v>
      </c>
      <c r="D2404" t="s">
        <v>34</v>
      </c>
      <c r="E2404">
        <v>2979.77</v>
      </c>
      <c r="F2404" t="str">
        <f t="shared" si="222"/>
        <v>high</v>
      </c>
      <c r="G2404" t="str">
        <f t="shared" si="223"/>
        <v>high</v>
      </c>
      <c r="H2404">
        <v>0.01</v>
      </c>
      <c r="I2404">
        <v>29.797699999999999</v>
      </c>
      <c r="J2404">
        <v>9</v>
      </c>
      <c r="K2404" s="4" t="s">
        <v>1656</v>
      </c>
      <c r="L2404" s="3">
        <v>44931</v>
      </c>
      <c r="M2404" t="s">
        <v>43</v>
      </c>
      <c r="N2404" t="s">
        <v>36</v>
      </c>
      <c r="O2404">
        <v>230.04</v>
      </c>
      <c r="P2404" t="str">
        <f t="shared" si="224"/>
        <v>Not Good</v>
      </c>
      <c r="Q2404" t="str">
        <f t="shared" si="225"/>
        <v>high impact</v>
      </c>
      <c r="R2404" t="str">
        <f t="shared" si="226"/>
        <v>not good</v>
      </c>
      <c r="S2404" t="s">
        <v>47</v>
      </c>
      <c r="T2404" t="s">
        <v>47</v>
      </c>
      <c r="U2404">
        <v>2949.9722999999999</v>
      </c>
      <c r="V2404">
        <f t="shared" si="227"/>
        <v>2949.9722999999999</v>
      </c>
    </row>
    <row r="2405" spans="1:22" x14ac:dyDescent="0.35">
      <c r="A2405" t="s">
        <v>2889</v>
      </c>
      <c r="B2405" t="s">
        <v>32</v>
      </c>
      <c r="C2405" t="s">
        <v>39</v>
      </c>
      <c r="D2405" t="s">
        <v>50</v>
      </c>
      <c r="E2405">
        <v>1089.78</v>
      </c>
      <c r="F2405" t="str">
        <f t="shared" si="222"/>
        <v>medium</v>
      </c>
      <c r="G2405" t="str">
        <f t="shared" si="223"/>
        <v>low</v>
      </c>
      <c r="H2405">
        <v>0.2</v>
      </c>
      <c r="I2405">
        <v>217.95599999999999</v>
      </c>
      <c r="J2405">
        <v>6</v>
      </c>
      <c r="K2405" s="4" t="s">
        <v>712</v>
      </c>
      <c r="L2405" s="3">
        <v>45293</v>
      </c>
      <c r="M2405" t="s">
        <v>28</v>
      </c>
      <c r="N2405" t="s">
        <v>36</v>
      </c>
      <c r="O2405">
        <v>222.13</v>
      </c>
      <c r="P2405" t="str">
        <f t="shared" si="224"/>
        <v>Not Good</v>
      </c>
      <c r="Q2405" t="str">
        <f t="shared" si="225"/>
        <v>high impact</v>
      </c>
      <c r="R2405" t="str">
        <f t="shared" si="226"/>
        <v>not good</v>
      </c>
      <c r="S2405" t="s">
        <v>37</v>
      </c>
      <c r="T2405" t="s">
        <v>37</v>
      </c>
      <c r="U2405">
        <v>871.82399999999996</v>
      </c>
      <c r="V2405">
        <f t="shared" si="227"/>
        <v>871.82399999999996</v>
      </c>
    </row>
    <row r="2406" spans="1:22" x14ac:dyDescent="0.35">
      <c r="A2406" t="s">
        <v>2890</v>
      </c>
      <c r="B2406" t="s">
        <v>16</v>
      </c>
      <c r="C2406" t="s">
        <v>17</v>
      </c>
      <c r="D2406" t="s">
        <v>26</v>
      </c>
      <c r="E2406">
        <v>4851.17</v>
      </c>
      <c r="F2406" t="str">
        <f t="shared" si="222"/>
        <v>high</v>
      </c>
      <c r="G2406" t="str">
        <f t="shared" si="223"/>
        <v>high</v>
      </c>
      <c r="H2406">
        <v>0.11</v>
      </c>
      <c r="I2406">
        <v>533.62869999999998</v>
      </c>
      <c r="J2406">
        <v>6</v>
      </c>
      <c r="K2406" s="3">
        <v>45605</v>
      </c>
      <c r="L2406" s="4" t="s">
        <v>826</v>
      </c>
      <c r="M2406" t="s">
        <v>20</v>
      </c>
      <c r="N2406" t="s">
        <v>36</v>
      </c>
      <c r="O2406">
        <v>1398.3</v>
      </c>
      <c r="P2406" t="str">
        <f t="shared" si="224"/>
        <v>Good</v>
      </c>
      <c r="Q2406" t="str">
        <f t="shared" si="225"/>
        <v>high impact</v>
      </c>
      <c r="R2406" t="str">
        <f t="shared" si="226"/>
        <v>good</v>
      </c>
      <c r="S2406" t="s">
        <v>56</v>
      </c>
      <c r="T2406" t="s">
        <v>56</v>
      </c>
      <c r="U2406">
        <v>4317.5412999999999</v>
      </c>
      <c r="V2406">
        <f t="shared" si="227"/>
        <v>4317.5412999999999</v>
      </c>
    </row>
    <row r="2407" spans="1:22" x14ac:dyDescent="0.35">
      <c r="A2407" t="s">
        <v>2891</v>
      </c>
      <c r="B2407" t="s">
        <v>32</v>
      </c>
      <c r="C2407" t="s">
        <v>25</v>
      </c>
      <c r="D2407" t="s">
        <v>50</v>
      </c>
      <c r="E2407">
        <v>2195.86</v>
      </c>
      <c r="F2407" t="str">
        <f t="shared" si="222"/>
        <v>high</v>
      </c>
      <c r="G2407" t="str">
        <f t="shared" si="223"/>
        <v>high</v>
      </c>
      <c r="H2407">
        <v>0.22</v>
      </c>
      <c r="I2407">
        <v>483.08920000000001</v>
      </c>
      <c r="J2407">
        <v>2</v>
      </c>
      <c r="K2407" s="3">
        <v>45481</v>
      </c>
      <c r="L2407" s="3">
        <v>45573</v>
      </c>
      <c r="M2407" t="s">
        <v>28</v>
      </c>
      <c r="N2407" t="s">
        <v>36</v>
      </c>
      <c r="O2407">
        <v>292.93</v>
      </c>
      <c r="P2407" t="str">
        <f t="shared" si="224"/>
        <v>Not Good</v>
      </c>
      <c r="Q2407" t="str">
        <f t="shared" si="225"/>
        <v>high impact</v>
      </c>
      <c r="R2407" t="str">
        <f t="shared" si="226"/>
        <v>not good</v>
      </c>
      <c r="S2407" t="s">
        <v>72</v>
      </c>
      <c r="T2407" t="s">
        <v>72</v>
      </c>
      <c r="U2407">
        <v>1712.7708</v>
      </c>
      <c r="V2407">
        <f t="shared" si="227"/>
        <v>1712.7708</v>
      </c>
    </row>
    <row r="2408" spans="1:22" x14ac:dyDescent="0.35">
      <c r="A2408" t="s">
        <v>2892</v>
      </c>
      <c r="B2408" t="s">
        <v>58</v>
      </c>
      <c r="C2408" t="s">
        <v>33</v>
      </c>
      <c r="D2408" t="s">
        <v>46</v>
      </c>
      <c r="E2408">
        <v>2873.82</v>
      </c>
      <c r="F2408" t="str">
        <f t="shared" si="222"/>
        <v>high</v>
      </c>
      <c r="G2408" t="str">
        <f t="shared" si="223"/>
        <v>high</v>
      </c>
      <c r="H2408">
        <v>0.24</v>
      </c>
      <c r="I2408">
        <v>689.71680000000003</v>
      </c>
      <c r="J2408">
        <v>1</v>
      </c>
      <c r="K2408" s="4" t="s">
        <v>330</v>
      </c>
      <c r="L2408" s="4" t="s">
        <v>82</v>
      </c>
      <c r="M2408" t="s">
        <v>20</v>
      </c>
      <c r="N2408" t="s">
        <v>36</v>
      </c>
      <c r="O2408">
        <v>400.29</v>
      </c>
      <c r="P2408" t="str">
        <f t="shared" si="224"/>
        <v>Not Good</v>
      </c>
      <c r="Q2408" t="str">
        <f t="shared" si="225"/>
        <v>high impact</v>
      </c>
      <c r="R2408" t="str">
        <f t="shared" si="226"/>
        <v>not good</v>
      </c>
      <c r="S2408" t="s">
        <v>37</v>
      </c>
      <c r="T2408" t="s">
        <v>37</v>
      </c>
      <c r="U2408">
        <v>2184.1032</v>
      </c>
      <c r="V2408">
        <f t="shared" si="227"/>
        <v>2184.1032</v>
      </c>
    </row>
    <row r="2409" spans="1:22" x14ac:dyDescent="0.35">
      <c r="A2409" t="s">
        <v>2893</v>
      </c>
      <c r="B2409" t="s">
        <v>16</v>
      </c>
      <c r="C2409" t="s">
        <v>39</v>
      </c>
      <c r="D2409" t="s">
        <v>50</v>
      </c>
      <c r="E2409">
        <v>3542.74</v>
      </c>
      <c r="F2409" t="str">
        <f t="shared" si="222"/>
        <v>high</v>
      </c>
      <c r="G2409" t="str">
        <f t="shared" si="223"/>
        <v>high</v>
      </c>
      <c r="H2409">
        <v>0.06</v>
      </c>
      <c r="I2409">
        <v>212.56440000000001</v>
      </c>
      <c r="J2409">
        <v>4</v>
      </c>
      <c r="K2409" s="4" t="s">
        <v>1873</v>
      </c>
      <c r="L2409" s="4" t="s">
        <v>878</v>
      </c>
      <c r="M2409" t="s">
        <v>43</v>
      </c>
      <c r="N2409" t="s">
        <v>29</v>
      </c>
      <c r="O2409">
        <v>279.60000000000002</v>
      </c>
      <c r="P2409" t="str">
        <f t="shared" si="224"/>
        <v>Not Good</v>
      </c>
      <c r="Q2409" t="str">
        <f t="shared" si="225"/>
        <v>high impact</v>
      </c>
      <c r="R2409" t="str">
        <f t="shared" si="226"/>
        <v>not good</v>
      </c>
      <c r="S2409" t="s">
        <v>56</v>
      </c>
      <c r="T2409" t="s">
        <v>56</v>
      </c>
      <c r="U2409">
        <v>3330.1756</v>
      </c>
      <c r="V2409">
        <f t="shared" si="227"/>
        <v>3330.1756</v>
      </c>
    </row>
    <row r="2410" spans="1:22" x14ac:dyDescent="0.35">
      <c r="A2410" t="s">
        <v>2894</v>
      </c>
      <c r="B2410" t="s">
        <v>16</v>
      </c>
      <c r="C2410" t="s">
        <v>17</v>
      </c>
      <c r="D2410" t="s">
        <v>26</v>
      </c>
      <c r="E2410">
        <v>3107.02</v>
      </c>
      <c r="F2410" t="str">
        <f t="shared" si="222"/>
        <v>high</v>
      </c>
      <c r="G2410" t="str">
        <f t="shared" si="223"/>
        <v>high</v>
      </c>
      <c r="H2410">
        <v>0.01</v>
      </c>
      <c r="I2410">
        <v>31.0702</v>
      </c>
      <c r="J2410">
        <v>3</v>
      </c>
      <c r="K2410" s="3">
        <v>45506</v>
      </c>
      <c r="L2410" s="3">
        <v>45567</v>
      </c>
      <c r="M2410" t="s">
        <v>43</v>
      </c>
      <c r="N2410" t="s">
        <v>36</v>
      </c>
      <c r="O2410">
        <v>552.65</v>
      </c>
      <c r="P2410" t="str">
        <f t="shared" si="224"/>
        <v>Good</v>
      </c>
      <c r="Q2410" t="str">
        <f t="shared" si="225"/>
        <v>high impact</v>
      </c>
      <c r="R2410" t="str">
        <f t="shared" si="226"/>
        <v>good</v>
      </c>
      <c r="S2410" t="s">
        <v>72</v>
      </c>
      <c r="T2410" t="s">
        <v>72</v>
      </c>
      <c r="U2410">
        <v>3075.9497999999999</v>
      </c>
      <c r="V2410">
        <f t="shared" si="227"/>
        <v>3075.9497999999999</v>
      </c>
    </row>
    <row r="2411" spans="1:22" x14ac:dyDescent="0.35">
      <c r="A2411" t="s">
        <v>2895</v>
      </c>
      <c r="B2411" t="s">
        <v>24</v>
      </c>
      <c r="C2411" t="s">
        <v>25</v>
      </c>
      <c r="D2411" t="s">
        <v>34</v>
      </c>
      <c r="E2411">
        <v>1624.15</v>
      </c>
      <c r="F2411" t="str">
        <f t="shared" si="222"/>
        <v>medium</v>
      </c>
      <c r="G2411" t="str">
        <f t="shared" si="223"/>
        <v>low</v>
      </c>
      <c r="H2411">
        <v>7.0000000000000007E-2</v>
      </c>
      <c r="I2411">
        <v>113.6905</v>
      </c>
      <c r="J2411">
        <v>7</v>
      </c>
      <c r="K2411" s="4" t="s">
        <v>802</v>
      </c>
      <c r="L2411" s="4" t="s">
        <v>108</v>
      </c>
      <c r="M2411" t="s">
        <v>43</v>
      </c>
      <c r="N2411" t="s">
        <v>21</v>
      </c>
      <c r="O2411">
        <v>202.46</v>
      </c>
      <c r="P2411" t="str">
        <f t="shared" si="224"/>
        <v>Not Good</v>
      </c>
      <c r="Q2411" t="str">
        <f t="shared" si="225"/>
        <v>high impact</v>
      </c>
      <c r="R2411" t="str">
        <f t="shared" si="226"/>
        <v>not good</v>
      </c>
      <c r="S2411" t="s">
        <v>37</v>
      </c>
      <c r="T2411" t="s">
        <v>37</v>
      </c>
      <c r="U2411">
        <v>1510.4594999999999</v>
      </c>
      <c r="V2411">
        <f t="shared" si="227"/>
        <v>1510.4594999999999</v>
      </c>
    </row>
    <row r="2412" spans="1:22" x14ac:dyDescent="0.35">
      <c r="A2412" t="s">
        <v>2896</v>
      </c>
      <c r="B2412" t="s">
        <v>16</v>
      </c>
      <c r="C2412" t="s">
        <v>33</v>
      </c>
      <c r="D2412" t="s">
        <v>18</v>
      </c>
      <c r="E2412">
        <v>4008.76</v>
      </c>
      <c r="F2412" t="str">
        <f t="shared" si="222"/>
        <v>high</v>
      </c>
      <c r="G2412" t="str">
        <f t="shared" si="223"/>
        <v>high</v>
      </c>
      <c r="H2412">
        <v>0.43</v>
      </c>
      <c r="I2412">
        <v>1723.7668000000001</v>
      </c>
      <c r="J2412">
        <v>7</v>
      </c>
      <c r="K2412" s="3">
        <v>45264</v>
      </c>
      <c r="L2412" s="4" t="s">
        <v>2195</v>
      </c>
      <c r="M2412" t="s">
        <v>43</v>
      </c>
      <c r="N2412" t="s">
        <v>21</v>
      </c>
      <c r="O2412">
        <v>973.65</v>
      </c>
      <c r="P2412" t="str">
        <f t="shared" si="224"/>
        <v>Good</v>
      </c>
      <c r="Q2412" t="str">
        <f t="shared" si="225"/>
        <v>high impact</v>
      </c>
      <c r="R2412" t="str">
        <f t="shared" si="226"/>
        <v>good</v>
      </c>
      <c r="S2412" t="s">
        <v>37</v>
      </c>
      <c r="T2412" t="s">
        <v>37</v>
      </c>
      <c r="U2412">
        <v>2284.9931999999999</v>
      </c>
      <c r="V2412">
        <f t="shared" si="227"/>
        <v>2284.9931999999999</v>
      </c>
    </row>
    <row r="2413" spans="1:22" x14ac:dyDescent="0.35">
      <c r="A2413" t="s">
        <v>2897</v>
      </c>
      <c r="B2413" t="s">
        <v>16</v>
      </c>
      <c r="C2413" t="s">
        <v>39</v>
      </c>
      <c r="D2413" t="s">
        <v>34</v>
      </c>
      <c r="E2413">
        <v>639.75</v>
      </c>
      <c r="F2413" t="str">
        <f t="shared" si="222"/>
        <v>low</v>
      </c>
      <c r="G2413" t="str">
        <f t="shared" si="223"/>
        <v>low</v>
      </c>
      <c r="H2413">
        <v>0.38</v>
      </c>
      <c r="I2413">
        <v>243.10499999999999</v>
      </c>
      <c r="J2413">
        <v>6</v>
      </c>
      <c r="K2413" s="4" t="s">
        <v>483</v>
      </c>
      <c r="L2413" s="4" t="s">
        <v>485</v>
      </c>
      <c r="M2413" t="s">
        <v>43</v>
      </c>
      <c r="N2413" t="s">
        <v>21</v>
      </c>
      <c r="O2413">
        <v>64.930000000000007</v>
      </c>
      <c r="P2413" t="str">
        <f t="shared" si="224"/>
        <v>Not Good</v>
      </c>
      <c r="Q2413" t="str">
        <f t="shared" si="225"/>
        <v>high impact</v>
      </c>
      <c r="R2413" t="str">
        <f t="shared" si="226"/>
        <v>not good</v>
      </c>
      <c r="S2413" t="s">
        <v>22</v>
      </c>
      <c r="T2413" t="s">
        <v>22</v>
      </c>
      <c r="U2413">
        <v>396.64499999999998</v>
      </c>
      <c r="V2413">
        <f t="shared" si="227"/>
        <v>396.64499999999998</v>
      </c>
    </row>
    <row r="2414" spans="1:22" x14ac:dyDescent="0.35">
      <c r="A2414" t="s">
        <v>2898</v>
      </c>
      <c r="B2414" t="s">
        <v>58</v>
      </c>
      <c r="C2414" t="s">
        <v>17</v>
      </c>
      <c r="D2414" t="s">
        <v>26</v>
      </c>
      <c r="E2414">
        <v>2888.08</v>
      </c>
      <c r="F2414" t="str">
        <f t="shared" si="222"/>
        <v>high</v>
      </c>
      <c r="G2414" t="str">
        <f t="shared" si="223"/>
        <v>high</v>
      </c>
      <c r="H2414">
        <v>0.4</v>
      </c>
      <c r="I2414">
        <v>1155.232</v>
      </c>
      <c r="J2414">
        <v>5</v>
      </c>
      <c r="K2414" s="4" t="s">
        <v>1202</v>
      </c>
      <c r="L2414" s="4" t="s">
        <v>629</v>
      </c>
      <c r="M2414" t="s">
        <v>43</v>
      </c>
      <c r="N2414" t="s">
        <v>29</v>
      </c>
      <c r="O2414">
        <v>677.2</v>
      </c>
      <c r="P2414" t="str">
        <f t="shared" si="224"/>
        <v>Good</v>
      </c>
      <c r="Q2414" t="str">
        <f t="shared" si="225"/>
        <v>high impact</v>
      </c>
      <c r="R2414" t="str">
        <f t="shared" si="226"/>
        <v>good</v>
      </c>
      <c r="S2414" t="s">
        <v>30</v>
      </c>
      <c r="T2414" t="s">
        <v>30</v>
      </c>
      <c r="U2414">
        <v>1732.848</v>
      </c>
      <c r="V2414">
        <f t="shared" si="227"/>
        <v>1732.848</v>
      </c>
    </row>
    <row r="2415" spans="1:22" x14ac:dyDescent="0.35">
      <c r="A2415" t="s">
        <v>2899</v>
      </c>
      <c r="B2415" t="s">
        <v>16</v>
      </c>
      <c r="C2415" t="s">
        <v>25</v>
      </c>
      <c r="D2415" t="s">
        <v>26</v>
      </c>
      <c r="E2415">
        <v>1439.25</v>
      </c>
      <c r="F2415" t="str">
        <f t="shared" si="222"/>
        <v>medium</v>
      </c>
      <c r="G2415" t="str">
        <f t="shared" si="223"/>
        <v>low</v>
      </c>
      <c r="H2415">
        <v>0.14000000000000001</v>
      </c>
      <c r="I2415">
        <v>201.495</v>
      </c>
      <c r="J2415">
        <v>3</v>
      </c>
      <c r="K2415" s="4" t="s">
        <v>177</v>
      </c>
      <c r="L2415" s="4" t="s">
        <v>235</v>
      </c>
      <c r="M2415" t="s">
        <v>28</v>
      </c>
      <c r="N2415" t="s">
        <v>36</v>
      </c>
      <c r="O2415">
        <v>219.31</v>
      </c>
      <c r="P2415" t="str">
        <f t="shared" si="224"/>
        <v>Not Good</v>
      </c>
      <c r="Q2415" t="str">
        <f t="shared" si="225"/>
        <v>high impact</v>
      </c>
      <c r="R2415" t="str">
        <f t="shared" si="226"/>
        <v>not good</v>
      </c>
      <c r="S2415" t="s">
        <v>37</v>
      </c>
      <c r="T2415" t="s">
        <v>37</v>
      </c>
      <c r="U2415">
        <v>1237.7550000000001</v>
      </c>
      <c r="V2415">
        <f t="shared" si="227"/>
        <v>1237.7550000000001</v>
      </c>
    </row>
    <row r="2416" spans="1:22" x14ac:dyDescent="0.35">
      <c r="A2416" t="s">
        <v>2900</v>
      </c>
      <c r="B2416" t="s">
        <v>58</v>
      </c>
      <c r="C2416" t="s">
        <v>33</v>
      </c>
      <c r="D2416" t="s">
        <v>46</v>
      </c>
      <c r="E2416">
        <v>3117.24</v>
      </c>
      <c r="F2416" t="str">
        <f t="shared" si="222"/>
        <v>high</v>
      </c>
      <c r="G2416" t="str">
        <f t="shared" si="223"/>
        <v>high</v>
      </c>
      <c r="H2416">
        <v>0.12</v>
      </c>
      <c r="I2416">
        <v>374.06880000000001</v>
      </c>
      <c r="J2416">
        <v>4</v>
      </c>
      <c r="K2416" s="4" t="s">
        <v>863</v>
      </c>
      <c r="L2416" s="4" t="s">
        <v>408</v>
      </c>
      <c r="M2416" t="s">
        <v>28</v>
      </c>
      <c r="N2416" t="s">
        <v>29</v>
      </c>
      <c r="O2416">
        <v>887.45</v>
      </c>
      <c r="P2416" t="str">
        <f t="shared" si="224"/>
        <v>Good</v>
      </c>
      <c r="Q2416" t="str">
        <f t="shared" si="225"/>
        <v>high impact</v>
      </c>
      <c r="R2416" t="str">
        <f t="shared" si="226"/>
        <v>good</v>
      </c>
      <c r="S2416" t="s">
        <v>37</v>
      </c>
      <c r="T2416" t="s">
        <v>37</v>
      </c>
      <c r="U2416">
        <v>2743.1712000000002</v>
      </c>
      <c r="V2416">
        <f t="shared" si="227"/>
        <v>2743.1712000000002</v>
      </c>
    </row>
    <row r="2417" spans="1:22" x14ac:dyDescent="0.35">
      <c r="A2417" t="s">
        <v>2901</v>
      </c>
      <c r="B2417" t="s">
        <v>58</v>
      </c>
      <c r="C2417" t="s">
        <v>39</v>
      </c>
      <c r="D2417" t="s">
        <v>50</v>
      </c>
      <c r="E2417">
        <v>1168.17</v>
      </c>
      <c r="F2417" t="str">
        <f t="shared" si="222"/>
        <v>medium</v>
      </c>
      <c r="G2417" t="str">
        <f t="shared" si="223"/>
        <v>low</v>
      </c>
      <c r="H2417">
        <v>0.02</v>
      </c>
      <c r="I2417">
        <v>23.363399999999999</v>
      </c>
      <c r="J2417">
        <v>5</v>
      </c>
      <c r="K2417" s="3">
        <v>44994</v>
      </c>
      <c r="L2417" s="3">
        <v>45055</v>
      </c>
      <c r="M2417" t="s">
        <v>43</v>
      </c>
      <c r="N2417" t="s">
        <v>29</v>
      </c>
      <c r="O2417">
        <v>225.91</v>
      </c>
      <c r="P2417" t="str">
        <f t="shared" si="224"/>
        <v>Not Good</v>
      </c>
      <c r="Q2417" t="str">
        <f t="shared" si="225"/>
        <v>high impact</v>
      </c>
      <c r="R2417" t="str">
        <f t="shared" si="226"/>
        <v>not good</v>
      </c>
      <c r="S2417" t="s">
        <v>47</v>
      </c>
      <c r="T2417" t="s">
        <v>47</v>
      </c>
      <c r="U2417">
        <v>1144.8065999999999</v>
      </c>
      <c r="V2417">
        <f t="shared" si="227"/>
        <v>1144.8065999999999</v>
      </c>
    </row>
    <row r="2418" spans="1:22" x14ac:dyDescent="0.35">
      <c r="A2418" t="s">
        <v>2902</v>
      </c>
      <c r="B2418" t="s">
        <v>58</v>
      </c>
      <c r="C2418" t="s">
        <v>17</v>
      </c>
      <c r="D2418" t="s">
        <v>50</v>
      </c>
      <c r="E2418">
        <v>3883.78</v>
      </c>
      <c r="F2418" t="str">
        <f t="shared" si="222"/>
        <v>high</v>
      </c>
      <c r="G2418" t="str">
        <f t="shared" si="223"/>
        <v>high</v>
      </c>
      <c r="H2418">
        <v>0.24</v>
      </c>
      <c r="I2418">
        <v>932.10720000000003</v>
      </c>
      <c r="J2418">
        <v>4</v>
      </c>
      <c r="K2418" s="4" t="s">
        <v>392</v>
      </c>
      <c r="L2418" s="4" t="s">
        <v>483</v>
      </c>
      <c r="M2418" t="s">
        <v>20</v>
      </c>
      <c r="N2418" t="s">
        <v>21</v>
      </c>
      <c r="O2418">
        <v>1054.78</v>
      </c>
      <c r="P2418" t="str">
        <f t="shared" si="224"/>
        <v>Good</v>
      </c>
      <c r="Q2418" t="str">
        <f t="shared" si="225"/>
        <v>high impact</v>
      </c>
      <c r="R2418" t="str">
        <f t="shared" si="226"/>
        <v>good</v>
      </c>
      <c r="S2418" t="s">
        <v>30</v>
      </c>
      <c r="T2418" t="s">
        <v>30</v>
      </c>
      <c r="U2418">
        <v>2951.6727999999998</v>
      </c>
      <c r="V2418">
        <f t="shared" si="227"/>
        <v>2951.6727999999998</v>
      </c>
    </row>
    <row r="2419" spans="1:22" x14ac:dyDescent="0.35">
      <c r="A2419" t="s">
        <v>2903</v>
      </c>
      <c r="B2419" t="s">
        <v>58</v>
      </c>
      <c r="C2419" t="s">
        <v>25</v>
      </c>
      <c r="D2419" t="s">
        <v>34</v>
      </c>
      <c r="E2419">
        <v>1214.93</v>
      </c>
      <c r="F2419" t="str">
        <f t="shared" si="222"/>
        <v>medium</v>
      </c>
      <c r="G2419" t="str">
        <f t="shared" si="223"/>
        <v>low</v>
      </c>
      <c r="H2419">
        <v>0.19</v>
      </c>
      <c r="I2419">
        <v>230.83670000000001</v>
      </c>
      <c r="J2419">
        <v>3</v>
      </c>
      <c r="K2419" s="3">
        <v>45485</v>
      </c>
      <c r="L2419" s="4" t="s">
        <v>1385</v>
      </c>
      <c r="M2419" t="s">
        <v>20</v>
      </c>
      <c r="N2419" t="s">
        <v>21</v>
      </c>
      <c r="O2419">
        <v>138.87</v>
      </c>
      <c r="P2419" t="str">
        <f t="shared" si="224"/>
        <v>Not Good</v>
      </c>
      <c r="Q2419" t="str">
        <f t="shared" si="225"/>
        <v>high impact</v>
      </c>
      <c r="R2419" t="str">
        <f t="shared" si="226"/>
        <v>not good</v>
      </c>
      <c r="S2419" t="s">
        <v>56</v>
      </c>
      <c r="T2419" t="s">
        <v>56</v>
      </c>
      <c r="U2419">
        <v>984.0933</v>
      </c>
      <c r="V2419">
        <f t="shared" si="227"/>
        <v>984.0933</v>
      </c>
    </row>
    <row r="2420" spans="1:22" x14ac:dyDescent="0.35">
      <c r="A2420" t="s">
        <v>2904</v>
      </c>
      <c r="B2420" t="s">
        <v>32</v>
      </c>
      <c r="C2420" t="s">
        <v>33</v>
      </c>
      <c r="D2420" t="s">
        <v>18</v>
      </c>
      <c r="E2420">
        <v>4462.92</v>
      </c>
      <c r="F2420" t="str">
        <f t="shared" si="222"/>
        <v>high</v>
      </c>
      <c r="G2420" t="str">
        <f t="shared" si="223"/>
        <v>high</v>
      </c>
      <c r="H2420">
        <v>0.42</v>
      </c>
      <c r="I2420">
        <v>1874.4264000000001</v>
      </c>
      <c r="J2420">
        <v>2</v>
      </c>
      <c r="K2420" s="3">
        <v>44932</v>
      </c>
      <c r="L2420" s="3">
        <v>45113</v>
      </c>
      <c r="M2420" t="s">
        <v>20</v>
      </c>
      <c r="N2420" t="s">
        <v>21</v>
      </c>
      <c r="O2420">
        <v>1279.69</v>
      </c>
      <c r="P2420" t="str">
        <f t="shared" si="224"/>
        <v>Good</v>
      </c>
      <c r="Q2420" t="str">
        <f t="shared" si="225"/>
        <v>high impact</v>
      </c>
      <c r="R2420" t="str">
        <f t="shared" si="226"/>
        <v>good</v>
      </c>
      <c r="S2420" t="s">
        <v>22</v>
      </c>
      <c r="T2420" t="s">
        <v>22</v>
      </c>
      <c r="U2420">
        <v>2588.4935999999998</v>
      </c>
      <c r="V2420">
        <f t="shared" si="227"/>
        <v>2588.4935999999998</v>
      </c>
    </row>
    <row r="2421" spans="1:22" x14ac:dyDescent="0.35">
      <c r="A2421" t="s">
        <v>2905</v>
      </c>
      <c r="B2421" t="s">
        <v>24</v>
      </c>
      <c r="C2421" t="s">
        <v>39</v>
      </c>
      <c r="D2421" t="s">
        <v>18</v>
      </c>
      <c r="E2421">
        <v>4321.62</v>
      </c>
      <c r="F2421" t="str">
        <f t="shared" si="222"/>
        <v>high</v>
      </c>
      <c r="G2421" t="str">
        <f t="shared" si="223"/>
        <v>high</v>
      </c>
      <c r="H2421">
        <v>0.34</v>
      </c>
      <c r="I2421">
        <v>1469.3507999999999</v>
      </c>
      <c r="J2421">
        <v>5</v>
      </c>
      <c r="K2421" s="3">
        <v>45536</v>
      </c>
      <c r="L2421" s="3">
        <v>45597</v>
      </c>
      <c r="M2421" t="s">
        <v>43</v>
      </c>
      <c r="N2421" t="s">
        <v>21</v>
      </c>
      <c r="O2421">
        <v>450.37</v>
      </c>
      <c r="P2421" t="str">
        <f t="shared" si="224"/>
        <v>Not Good</v>
      </c>
      <c r="Q2421" t="str">
        <f t="shared" si="225"/>
        <v>high impact</v>
      </c>
      <c r="R2421" t="str">
        <f t="shared" si="226"/>
        <v>not good</v>
      </c>
      <c r="S2421" t="s">
        <v>37</v>
      </c>
      <c r="T2421" t="s">
        <v>37</v>
      </c>
      <c r="U2421">
        <v>2852.2692000000002</v>
      </c>
      <c r="V2421">
        <f t="shared" si="227"/>
        <v>2852.2692000000002</v>
      </c>
    </row>
    <row r="2422" spans="1:22" x14ac:dyDescent="0.35">
      <c r="A2422" t="s">
        <v>2906</v>
      </c>
      <c r="B2422" t="s">
        <v>32</v>
      </c>
      <c r="C2422" t="s">
        <v>17</v>
      </c>
      <c r="D2422" t="s">
        <v>46</v>
      </c>
      <c r="E2422">
        <v>1875.73</v>
      </c>
      <c r="F2422" t="str">
        <f t="shared" si="222"/>
        <v>medium</v>
      </c>
      <c r="G2422" t="str">
        <f t="shared" si="223"/>
        <v>low</v>
      </c>
      <c r="H2422">
        <v>7.0000000000000007E-2</v>
      </c>
      <c r="I2422">
        <v>131.30109999999999</v>
      </c>
      <c r="J2422">
        <v>2</v>
      </c>
      <c r="K2422" s="3">
        <v>45272</v>
      </c>
      <c r="L2422" s="4" t="s">
        <v>212</v>
      </c>
      <c r="M2422" t="s">
        <v>43</v>
      </c>
      <c r="N2422" t="s">
        <v>21</v>
      </c>
      <c r="O2422">
        <v>537.25</v>
      </c>
      <c r="P2422" t="str">
        <f t="shared" si="224"/>
        <v>Good</v>
      </c>
      <c r="Q2422" t="str">
        <f t="shared" si="225"/>
        <v>high impact</v>
      </c>
      <c r="R2422" t="str">
        <f t="shared" si="226"/>
        <v>not good</v>
      </c>
      <c r="S2422" t="s">
        <v>56</v>
      </c>
      <c r="T2422" t="s">
        <v>56</v>
      </c>
      <c r="U2422">
        <v>1744.4289000000001</v>
      </c>
      <c r="V2422">
        <f t="shared" si="227"/>
        <v>1744.4289000000001</v>
      </c>
    </row>
    <row r="2423" spans="1:22" x14ac:dyDescent="0.35">
      <c r="A2423" t="s">
        <v>2907</v>
      </c>
      <c r="B2423" t="s">
        <v>16</v>
      </c>
      <c r="C2423" t="s">
        <v>25</v>
      </c>
      <c r="D2423" t="s">
        <v>26</v>
      </c>
      <c r="E2423">
        <v>1990.52</v>
      </c>
      <c r="F2423" t="str">
        <f t="shared" si="222"/>
        <v>medium</v>
      </c>
      <c r="G2423" t="str">
        <f t="shared" si="223"/>
        <v>low</v>
      </c>
      <c r="H2423">
        <v>0.49</v>
      </c>
      <c r="I2423">
        <v>975.35479999999995</v>
      </c>
      <c r="J2423">
        <v>2</v>
      </c>
      <c r="K2423" s="3">
        <v>45302</v>
      </c>
      <c r="L2423" s="3">
        <v>45423</v>
      </c>
      <c r="M2423" t="s">
        <v>20</v>
      </c>
      <c r="N2423" t="s">
        <v>29</v>
      </c>
      <c r="O2423">
        <v>535.28</v>
      </c>
      <c r="P2423" t="str">
        <f t="shared" si="224"/>
        <v>Good</v>
      </c>
      <c r="Q2423" t="str">
        <f t="shared" si="225"/>
        <v>high impact</v>
      </c>
      <c r="R2423" t="str">
        <f t="shared" si="226"/>
        <v>not good</v>
      </c>
      <c r="S2423" t="s">
        <v>37</v>
      </c>
      <c r="T2423" t="s">
        <v>37</v>
      </c>
      <c r="U2423">
        <v>1015.1652</v>
      </c>
      <c r="V2423">
        <f t="shared" si="227"/>
        <v>1015.1652</v>
      </c>
    </row>
    <row r="2424" spans="1:22" x14ac:dyDescent="0.35">
      <c r="A2424" t="s">
        <v>2908</v>
      </c>
      <c r="B2424" t="s">
        <v>32</v>
      </c>
      <c r="C2424" t="s">
        <v>33</v>
      </c>
      <c r="D2424" t="s">
        <v>46</v>
      </c>
      <c r="E2424">
        <v>3537.37</v>
      </c>
      <c r="F2424" t="str">
        <f t="shared" si="222"/>
        <v>high</v>
      </c>
      <c r="G2424" t="str">
        <f t="shared" si="223"/>
        <v>high</v>
      </c>
      <c r="H2424">
        <v>0.39</v>
      </c>
      <c r="I2424">
        <v>1379.5743</v>
      </c>
      <c r="J2424">
        <v>2</v>
      </c>
      <c r="K2424" s="3">
        <v>45540</v>
      </c>
      <c r="L2424" s="3">
        <v>45601</v>
      </c>
      <c r="M2424" t="s">
        <v>28</v>
      </c>
      <c r="N2424" t="s">
        <v>36</v>
      </c>
      <c r="O2424">
        <v>355.6</v>
      </c>
      <c r="P2424" t="str">
        <f t="shared" si="224"/>
        <v>Not Good</v>
      </c>
      <c r="Q2424" t="str">
        <f t="shared" si="225"/>
        <v>high impact</v>
      </c>
      <c r="R2424" t="str">
        <f t="shared" si="226"/>
        <v>not good</v>
      </c>
      <c r="S2424" t="s">
        <v>47</v>
      </c>
      <c r="T2424" t="s">
        <v>47</v>
      </c>
      <c r="U2424">
        <v>2157.7957000000001</v>
      </c>
      <c r="V2424">
        <f t="shared" si="227"/>
        <v>2157.7957000000001</v>
      </c>
    </row>
    <row r="2425" spans="1:22" x14ac:dyDescent="0.35">
      <c r="A2425" t="s">
        <v>2909</v>
      </c>
      <c r="B2425" t="s">
        <v>32</v>
      </c>
      <c r="C2425" t="s">
        <v>39</v>
      </c>
      <c r="D2425" t="s">
        <v>50</v>
      </c>
      <c r="E2425">
        <v>542.83000000000004</v>
      </c>
      <c r="F2425" t="str">
        <f t="shared" si="222"/>
        <v>low</v>
      </c>
      <c r="G2425" t="str">
        <f t="shared" si="223"/>
        <v>low</v>
      </c>
      <c r="H2425">
        <v>0.36</v>
      </c>
      <c r="I2425">
        <v>195.4188</v>
      </c>
      <c r="J2425">
        <v>2</v>
      </c>
      <c r="K2425" s="4" t="s">
        <v>881</v>
      </c>
      <c r="L2425" s="3">
        <v>44990</v>
      </c>
      <c r="M2425" t="s">
        <v>28</v>
      </c>
      <c r="N2425" t="s">
        <v>21</v>
      </c>
      <c r="O2425">
        <v>116.27</v>
      </c>
      <c r="P2425" t="str">
        <f t="shared" si="224"/>
        <v>Not Good</v>
      </c>
      <c r="Q2425" t="str">
        <f t="shared" si="225"/>
        <v>high impact</v>
      </c>
      <c r="R2425" t="str">
        <f t="shared" si="226"/>
        <v>not good</v>
      </c>
      <c r="S2425" t="s">
        <v>47</v>
      </c>
      <c r="T2425" t="s">
        <v>47</v>
      </c>
      <c r="U2425">
        <v>347.41120000000001</v>
      </c>
      <c r="V2425">
        <f t="shared" si="227"/>
        <v>347.41120000000001</v>
      </c>
    </row>
    <row r="2426" spans="1:22" x14ac:dyDescent="0.35">
      <c r="A2426" t="s">
        <v>2910</v>
      </c>
      <c r="B2426" t="s">
        <v>16</v>
      </c>
      <c r="C2426" t="s">
        <v>17</v>
      </c>
      <c r="D2426" t="s">
        <v>26</v>
      </c>
      <c r="E2426">
        <v>496.51</v>
      </c>
      <c r="F2426" t="str">
        <f t="shared" si="222"/>
        <v>low</v>
      </c>
      <c r="G2426" t="str">
        <f t="shared" si="223"/>
        <v>low</v>
      </c>
      <c r="H2426">
        <v>0.11</v>
      </c>
      <c r="I2426">
        <v>54.616100000000003</v>
      </c>
      <c r="J2426">
        <v>8</v>
      </c>
      <c r="K2426" s="4" t="s">
        <v>265</v>
      </c>
      <c r="L2426" s="4" t="s">
        <v>580</v>
      </c>
      <c r="M2426" t="s">
        <v>28</v>
      </c>
      <c r="N2426" t="s">
        <v>36</v>
      </c>
      <c r="O2426">
        <v>70.650000000000006</v>
      </c>
      <c r="P2426" t="str">
        <f t="shared" si="224"/>
        <v>Not Good</v>
      </c>
      <c r="Q2426" t="str">
        <f t="shared" si="225"/>
        <v>normal</v>
      </c>
      <c r="R2426" t="str">
        <f t="shared" si="226"/>
        <v>not good</v>
      </c>
      <c r="S2426" t="s">
        <v>56</v>
      </c>
      <c r="T2426" t="s">
        <v>56</v>
      </c>
      <c r="U2426">
        <v>441.89389999999997</v>
      </c>
      <c r="V2426">
        <f t="shared" si="227"/>
        <v>441.89389999999997</v>
      </c>
    </row>
    <row r="2427" spans="1:22" x14ac:dyDescent="0.35">
      <c r="A2427" t="s">
        <v>2911</v>
      </c>
      <c r="B2427" t="s">
        <v>16</v>
      </c>
      <c r="C2427" t="s">
        <v>25</v>
      </c>
      <c r="D2427" t="s">
        <v>46</v>
      </c>
      <c r="E2427">
        <v>767.99</v>
      </c>
      <c r="F2427" t="str">
        <f t="shared" si="222"/>
        <v>low</v>
      </c>
      <c r="G2427" t="str">
        <f t="shared" si="223"/>
        <v>low</v>
      </c>
      <c r="H2427">
        <v>0.45</v>
      </c>
      <c r="I2427">
        <v>345.59550000000002</v>
      </c>
      <c r="J2427">
        <v>7</v>
      </c>
      <c r="K2427" s="3">
        <v>45485</v>
      </c>
      <c r="L2427" s="3">
        <v>45608</v>
      </c>
      <c r="M2427" t="s">
        <v>20</v>
      </c>
      <c r="N2427" t="s">
        <v>29</v>
      </c>
      <c r="O2427">
        <v>115.5</v>
      </c>
      <c r="P2427" t="str">
        <f t="shared" si="224"/>
        <v>Not Good</v>
      </c>
      <c r="Q2427" t="str">
        <f t="shared" si="225"/>
        <v>high impact</v>
      </c>
      <c r="R2427" t="str">
        <f t="shared" si="226"/>
        <v>not good</v>
      </c>
      <c r="S2427" t="s">
        <v>72</v>
      </c>
      <c r="T2427" t="s">
        <v>72</v>
      </c>
      <c r="U2427">
        <v>422.39449999999999</v>
      </c>
      <c r="V2427">
        <f t="shared" si="227"/>
        <v>422.39449999999999</v>
      </c>
    </row>
    <row r="2428" spans="1:22" x14ac:dyDescent="0.35">
      <c r="A2428" t="s">
        <v>2912</v>
      </c>
      <c r="B2428" t="s">
        <v>16</v>
      </c>
      <c r="C2428" t="s">
        <v>33</v>
      </c>
      <c r="D2428" t="s">
        <v>34</v>
      </c>
      <c r="E2428">
        <v>2856.13</v>
      </c>
      <c r="F2428" t="str">
        <f t="shared" si="222"/>
        <v>high</v>
      </c>
      <c r="G2428" t="str">
        <f t="shared" si="223"/>
        <v>high</v>
      </c>
      <c r="H2428">
        <v>0.24</v>
      </c>
      <c r="I2428">
        <v>685.47119999999995</v>
      </c>
      <c r="J2428">
        <v>9</v>
      </c>
      <c r="K2428" s="3">
        <v>45536</v>
      </c>
      <c r="L2428" s="3">
        <v>45597</v>
      </c>
      <c r="M2428" t="s">
        <v>43</v>
      </c>
      <c r="N2428" t="s">
        <v>21</v>
      </c>
      <c r="O2428">
        <v>171.02</v>
      </c>
      <c r="P2428" t="str">
        <f t="shared" si="224"/>
        <v>Not Good</v>
      </c>
      <c r="Q2428" t="str">
        <f t="shared" si="225"/>
        <v>high impact</v>
      </c>
      <c r="R2428" t="str">
        <f t="shared" si="226"/>
        <v>not good</v>
      </c>
      <c r="S2428" t="s">
        <v>37</v>
      </c>
      <c r="T2428" t="s">
        <v>37</v>
      </c>
      <c r="U2428">
        <v>2170.6588000000002</v>
      </c>
      <c r="V2428">
        <f t="shared" si="227"/>
        <v>2170.6588000000002</v>
      </c>
    </row>
    <row r="2429" spans="1:22" x14ac:dyDescent="0.35">
      <c r="A2429" t="s">
        <v>2913</v>
      </c>
      <c r="B2429" t="s">
        <v>32</v>
      </c>
      <c r="C2429" t="s">
        <v>39</v>
      </c>
      <c r="D2429" t="s">
        <v>50</v>
      </c>
      <c r="E2429">
        <v>830.11</v>
      </c>
      <c r="F2429" t="str">
        <f t="shared" si="222"/>
        <v>low</v>
      </c>
      <c r="G2429" t="str">
        <f t="shared" si="223"/>
        <v>low</v>
      </c>
      <c r="H2429">
        <v>0.15</v>
      </c>
      <c r="I2429">
        <v>124.51649999999999</v>
      </c>
      <c r="J2429">
        <v>3</v>
      </c>
      <c r="K2429" s="3">
        <v>45174</v>
      </c>
      <c r="L2429" s="3">
        <v>45265</v>
      </c>
      <c r="M2429" t="s">
        <v>20</v>
      </c>
      <c r="N2429" t="s">
        <v>36</v>
      </c>
      <c r="O2429">
        <v>213.42</v>
      </c>
      <c r="P2429" t="str">
        <f t="shared" si="224"/>
        <v>Not Good</v>
      </c>
      <c r="Q2429" t="str">
        <f t="shared" si="225"/>
        <v>normal</v>
      </c>
      <c r="R2429" t="str">
        <f t="shared" si="226"/>
        <v>not good</v>
      </c>
      <c r="S2429" t="s">
        <v>72</v>
      </c>
      <c r="T2429" t="s">
        <v>72</v>
      </c>
      <c r="U2429">
        <v>705.59349999999995</v>
      </c>
      <c r="V2429">
        <f t="shared" si="227"/>
        <v>705.59349999999995</v>
      </c>
    </row>
    <row r="2430" spans="1:22" x14ac:dyDescent="0.35">
      <c r="A2430" t="s">
        <v>2914</v>
      </c>
      <c r="B2430" t="s">
        <v>32</v>
      </c>
      <c r="C2430" t="s">
        <v>17</v>
      </c>
      <c r="D2430" t="s">
        <v>18</v>
      </c>
      <c r="E2430">
        <v>1460.32</v>
      </c>
      <c r="F2430" t="str">
        <f t="shared" si="222"/>
        <v>medium</v>
      </c>
      <c r="G2430" t="str">
        <f t="shared" si="223"/>
        <v>low</v>
      </c>
      <c r="H2430">
        <v>0.33</v>
      </c>
      <c r="I2430">
        <v>481.90559999999999</v>
      </c>
      <c r="J2430">
        <v>1</v>
      </c>
      <c r="K2430" s="4" t="s">
        <v>299</v>
      </c>
      <c r="L2430" s="4" t="s">
        <v>621</v>
      </c>
      <c r="M2430" t="s">
        <v>28</v>
      </c>
      <c r="N2430" t="s">
        <v>36</v>
      </c>
      <c r="O2430">
        <v>167.78</v>
      </c>
      <c r="P2430" t="str">
        <f t="shared" si="224"/>
        <v>Not Good</v>
      </c>
      <c r="Q2430" t="str">
        <f t="shared" si="225"/>
        <v>high impact</v>
      </c>
      <c r="R2430" t="str">
        <f t="shared" si="226"/>
        <v>not good</v>
      </c>
      <c r="S2430" t="s">
        <v>56</v>
      </c>
      <c r="T2430" t="s">
        <v>56</v>
      </c>
      <c r="U2430">
        <v>978.4144</v>
      </c>
      <c r="V2430">
        <f t="shared" si="227"/>
        <v>978.4144</v>
      </c>
    </row>
    <row r="2431" spans="1:22" x14ac:dyDescent="0.35">
      <c r="A2431" t="s">
        <v>2915</v>
      </c>
      <c r="B2431" t="s">
        <v>16</v>
      </c>
      <c r="C2431" t="s">
        <v>25</v>
      </c>
      <c r="D2431" t="s">
        <v>46</v>
      </c>
      <c r="E2431">
        <v>3269.87</v>
      </c>
      <c r="F2431" t="str">
        <f t="shared" si="222"/>
        <v>high</v>
      </c>
      <c r="G2431" t="str">
        <f t="shared" si="223"/>
        <v>high</v>
      </c>
      <c r="H2431">
        <v>0.11</v>
      </c>
      <c r="I2431">
        <v>359.6857</v>
      </c>
      <c r="J2431">
        <v>6</v>
      </c>
      <c r="K2431" s="4" t="s">
        <v>1640</v>
      </c>
      <c r="L2431" s="4" t="s">
        <v>424</v>
      </c>
      <c r="M2431" t="s">
        <v>28</v>
      </c>
      <c r="N2431" t="s">
        <v>21</v>
      </c>
      <c r="O2431">
        <v>791.94</v>
      </c>
      <c r="P2431" t="str">
        <f t="shared" si="224"/>
        <v>Good</v>
      </c>
      <c r="Q2431" t="str">
        <f t="shared" si="225"/>
        <v>high impact</v>
      </c>
      <c r="R2431" t="str">
        <f t="shared" si="226"/>
        <v>good</v>
      </c>
      <c r="S2431" t="s">
        <v>22</v>
      </c>
      <c r="T2431" t="s">
        <v>22</v>
      </c>
      <c r="U2431">
        <v>2910.1842999999999</v>
      </c>
      <c r="V2431">
        <f t="shared" si="227"/>
        <v>2910.1842999999999</v>
      </c>
    </row>
    <row r="2432" spans="1:22" x14ac:dyDescent="0.35">
      <c r="A2432" t="s">
        <v>2916</v>
      </c>
      <c r="B2432" t="s">
        <v>24</v>
      </c>
      <c r="C2432" t="s">
        <v>33</v>
      </c>
      <c r="D2432" t="s">
        <v>50</v>
      </c>
      <c r="E2432">
        <v>176.56</v>
      </c>
      <c r="F2432" t="str">
        <f t="shared" si="222"/>
        <v>low</v>
      </c>
      <c r="G2432" t="str">
        <f t="shared" si="223"/>
        <v>low</v>
      </c>
      <c r="H2432">
        <v>0.45</v>
      </c>
      <c r="I2432">
        <v>79.451999999999998</v>
      </c>
      <c r="J2432">
        <v>9</v>
      </c>
      <c r="K2432" s="4" t="s">
        <v>1419</v>
      </c>
      <c r="L2432" s="4" t="s">
        <v>338</v>
      </c>
      <c r="M2432" t="s">
        <v>28</v>
      </c>
      <c r="N2432" t="s">
        <v>29</v>
      </c>
      <c r="O2432">
        <v>34.83</v>
      </c>
      <c r="P2432" t="str">
        <f t="shared" si="224"/>
        <v>Not Good</v>
      </c>
      <c r="Q2432" t="str">
        <f t="shared" si="225"/>
        <v>high impact</v>
      </c>
      <c r="R2432" t="str">
        <f t="shared" si="226"/>
        <v>not good</v>
      </c>
      <c r="S2432" t="s">
        <v>22</v>
      </c>
      <c r="T2432" t="s">
        <v>22</v>
      </c>
      <c r="U2432">
        <v>97.108000000000004</v>
      </c>
      <c r="V2432">
        <f t="shared" si="227"/>
        <v>97.108000000000004</v>
      </c>
    </row>
    <row r="2433" spans="1:22" x14ac:dyDescent="0.35">
      <c r="A2433" t="s">
        <v>2917</v>
      </c>
      <c r="B2433" t="s">
        <v>24</v>
      </c>
      <c r="C2433" t="s">
        <v>39</v>
      </c>
      <c r="D2433" t="s">
        <v>50</v>
      </c>
      <c r="E2433">
        <v>983.16</v>
      </c>
      <c r="F2433" t="str">
        <f t="shared" si="222"/>
        <v>low</v>
      </c>
      <c r="G2433" t="str">
        <f t="shared" si="223"/>
        <v>low</v>
      </c>
      <c r="H2433">
        <v>0.43</v>
      </c>
      <c r="I2433">
        <v>422.75880000000001</v>
      </c>
      <c r="J2433">
        <v>1</v>
      </c>
      <c r="K2433" s="4" t="s">
        <v>857</v>
      </c>
      <c r="L2433" s="4" t="s">
        <v>492</v>
      </c>
      <c r="M2433" t="s">
        <v>43</v>
      </c>
      <c r="N2433" t="s">
        <v>21</v>
      </c>
      <c r="O2433">
        <v>287.77</v>
      </c>
      <c r="P2433" t="str">
        <f t="shared" si="224"/>
        <v>Not Good</v>
      </c>
      <c r="Q2433" t="str">
        <f t="shared" si="225"/>
        <v>high impact</v>
      </c>
      <c r="R2433" t="str">
        <f t="shared" si="226"/>
        <v>not good</v>
      </c>
      <c r="S2433" t="s">
        <v>37</v>
      </c>
      <c r="T2433" t="s">
        <v>37</v>
      </c>
      <c r="U2433">
        <v>560.40120000000002</v>
      </c>
      <c r="V2433">
        <f t="shared" si="227"/>
        <v>560.40120000000002</v>
      </c>
    </row>
    <row r="2434" spans="1:22" x14ac:dyDescent="0.35">
      <c r="A2434" t="s">
        <v>2918</v>
      </c>
      <c r="B2434" t="s">
        <v>58</v>
      </c>
      <c r="C2434" t="s">
        <v>17</v>
      </c>
      <c r="D2434" t="s">
        <v>18</v>
      </c>
      <c r="E2434">
        <v>4656.66</v>
      </c>
      <c r="F2434" t="str">
        <f t="shared" si="222"/>
        <v>high</v>
      </c>
      <c r="G2434" t="str">
        <f t="shared" si="223"/>
        <v>high</v>
      </c>
      <c r="H2434">
        <v>0.23</v>
      </c>
      <c r="I2434">
        <v>1071.0318</v>
      </c>
      <c r="J2434">
        <v>1</v>
      </c>
      <c r="K2434" s="3">
        <v>45294</v>
      </c>
      <c r="L2434" s="3">
        <v>45446</v>
      </c>
      <c r="M2434" t="s">
        <v>43</v>
      </c>
      <c r="N2434" t="s">
        <v>29</v>
      </c>
      <c r="O2434">
        <v>466.59</v>
      </c>
      <c r="P2434" t="str">
        <f t="shared" si="224"/>
        <v>Not Good</v>
      </c>
      <c r="Q2434" t="str">
        <f t="shared" si="225"/>
        <v>high impact</v>
      </c>
      <c r="R2434" t="str">
        <f t="shared" si="226"/>
        <v>not good</v>
      </c>
      <c r="S2434" t="s">
        <v>37</v>
      </c>
      <c r="T2434" t="s">
        <v>37</v>
      </c>
      <c r="U2434">
        <v>3585.6282000000001</v>
      </c>
      <c r="V2434">
        <f t="shared" si="227"/>
        <v>3585.6282000000001</v>
      </c>
    </row>
    <row r="2435" spans="1:22" x14ac:dyDescent="0.35">
      <c r="A2435" t="s">
        <v>2919</v>
      </c>
      <c r="B2435" t="s">
        <v>16</v>
      </c>
      <c r="C2435" t="s">
        <v>25</v>
      </c>
      <c r="D2435" t="s">
        <v>18</v>
      </c>
      <c r="E2435">
        <v>3351.53</v>
      </c>
      <c r="F2435" t="str">
        <f t="shared" ref="F2435:F2498" si="228">IF(E2435&gt;2000,"high",IF(E2435&gt;1000,"medium","low"))</f>
        <v>high</v>
      </c>
      <c r="G2435" t="str">
        <f t="shared" ref="G2435:G2498" si="229">IF(E2435&gt;2000,"high","low")</f>
        <v>high</v>
      </c>
      <c r="H2435">
        <v>0.1</v>
      </c>
      <c r="I2435">
        <v>335.15300000000002</v>
      </c>
      <c r="J2435">
        <v>4</v>
      </c>
      <c r="K2435" s="3">
        <v>45302</v>
      </c>
      <c r="L2435" s="3">
        <v>45393</v>
      </c>
      <c r="M2435" t="s">
        <v>20</v>
      </c>
      <c r="N2435" t="s">
        <v>29</v>
      </c>
      <c r="O2435">
        <v>436.12</v>
      </c>
      <c r="P2435" t="str">
        <f t="shared" ref="P2435:P2498" si="230">IF(AND(E2435&gt;1000,O2435&gt;500),"Good","Not Good")</f>
        <v>Not Good</v>
      </c>
      <c r="Q2435" t="str">
        <f t="shared" ref="Q2435:Q2498" si="231">IF(OR(E2435&gt;1000,H2435&gt;0.2),"high impact","normal")</f>
        <v>high impact</v>
      </c>
      <c r="R2435" t="str">
        <f t="shared" ref="R2435:R2498" si="232">IF(NOT(AND(E2435&gt;2000,O2435&gt;500)),"not good","good")</f>
        <v>not good</v>
      </c>
      <c r="S2435" t="s">
        <v>22</v>
      </c>
      <c r="T2435" t="s">
        <v>22</v>
      </c>
      <c r="U2435">
        <v>3016.377</v>
      </c>
      <c r="V2435">
        <f t="shared" ref="V2435:V2498" si="233">IFERROR(U2435,0)</f>
        <v>3016.377</v>
      </c>
    </row>
    <row r="2436" spans="1:22" x14ac:dyDescent="0.35">
      <c r="A2436" t="s">
        <v>2920</v>
      </c>
      <c r="B2436" t="s">
        <v>58</v>
      </c>
      <c r="C2436" t="s">
        <v>33</v>
      </c>
      <c r="D2436" t="s">
        <v>18</v>
      </c>
      <c r="E2436">
        <v>1597.2</v>
      </c>
      <c r="F2436" t="str">
        <f t="shared" si="228"/>
        <v>medium</v>
      </c>
      <c r="G2436" t="str">
        <f t="shared" si="229"/>
        <v>low</v>
      </c>
      <c r="H2436">
        <v>0.25</v>
      </c>
      <c r="I2436">
        <v>399.3</v>
      </c>
      <c r="J2436">
        <v>1</v>
      </c>
      <c r="K2436" s="4" t="s">
        <v>320</v>
      </c>
      <c r="L2436" s="4" t="s">
        <v>707</v>
      </c>
      <c r="M2436" t="s">
        <v>43</v>
      </c>
      <c r="N2436" t="s">
        <v>29</v>
      </c>
      <c r="O2436">
        <v>146.33000000000001</v>
      </c>
      <c r="P2436" t="str">
        <f t="shared" si="230"/>
        <v>Not Good</v>
      </c>
      <c r="Q2436" t="str">
        <f t="shared" si="231"/>
        <v>high impact</v>
      </c>
      <c r="R2436" t="str">
        <f t="shared" si="232"/>
        <v>not good</v>
      </c>
      <c r="S2436" t="s">
        <v>47</v>
      </c>
      <c r="T2436" t="s">
        <v>47</v>
      </c>
      <c r="U2436">
        <v>1197.9000000000001</v>
      </c>
      <c r="V2436">
        <f t="shared" si="233"/>
        <v>1197.9000000000001</v>
      </c>
    </row>
    <row r="2437" spans="1:22" x14ac:dyDescent="0.35">
      <c r="A2437" t="s">
        <v>2921</v>
      </c>
      <c r="B2437" t="s">
        <v>24</v>
      </c>
      <c r="C2437" t="s">
        <v>39</v>
      </c>
      <c r="D2437" t="s">
        <v>46</v>
      </c>
      <c r="E2437">
        <v>321.99</v>
      </c>
      <c r="F2437" t="str">
        <f t="shared" si="228"/>
        <v>low</v>
      </c>
      <c r="G2437" t="str">
        <f t="shared" si="229"/>
        <v>low</v>
      </c>
      <c r="H2437">
        <v>7.0000000000000007E-2</v>
      </c>
      <c r="I2437">
        <v>22.539300000000001</v>
      </c>
      <c r="J2437">
        <v>9</v>
      </c>
      <c r="K2437" s="4" t="s">
        <v>625</v>
      </c>
      <c r="L2437" s="4" t="s">
        <v>126</v>
      </c>
      <c r="M2437" t="s">
        <v>43</v>
      </c>
      <c r="N2437" t="s">
        <v>36</v>
      </c>
      <c r="O2437">
        <v>83.1</v>
      </c>
      <c r="P2437" t="str">
        <f t="shared" si="230"/>
        <v>Not Good</v>
      </c>
      <c r="Q2437" t="str">
        <f t="shared" si="231"/>
        <v>normal</v>
      </c>
      <c r="R2437" t="str">
        <f t="shared" si="232"/>
        <v>not good</v>
      </c>
      <c r="S2437" t="s">
        <v>30</v>
      </c>
      <c r="T2437" t="s">
        <v>30</v>
      </c>
      <c r="U2437">
        <v>299.45069999999998</v>
      </c>
      <c r="V2437">
        <f t="shared" si="233"/>
        <v>299.45069999999998</v>
      </c>
    </row>
    <row r="2438" spans="1:22" x14ac:dyDescent="0.35">
      <c r="A2438" t="s">
        <v>2922</v>
      </c>
      <c r="B2438" t="s">
        <v>58</v>
      </c>
      <c r="C2438" t="s">
        <v>17</v>
      </c>
      <c r="D2438" t="s">
        <v>18</v>
      </c>
      <c r="E2438">
        <v>2971.64</v>
      </c>
      <c r="F2438" t="str">
        <f t="shared" si="228"/>
        <v>high</v>
      </c>
      <c r="G2438" t="str">
        <f t="shared" si="229"/>
        <v>high</v>
      </c>
      <c r="H2438">
        <v>0.13</v>
      </c>
      <c r="I2438">
        <v>386.31319999999999</v>
      </c>
      <c r="J2438">
        <v>6</v>
      </c>
      <c r="K2438" s="4" t="s">
        <v>290</v>
      </c>
      <c r="L2438" s="4" t="s">
        <v>947</v>
      </c>
      <c r="M2438" t="s">
        <v>28</v>
      </c>
      <c r="N2438" t="s">
        <v>21</v>
      </c>
      <c r="O2438">
        <v>393.99</v>
      </c>
      <c r="P2438" t="str">
        <f t="shared" si="230"/>
        <v>Not Good</v>
      </c>
      <c r="Q2438" t="str">
        <f t="shared" si="231"/>
        <v>high impact</v>
      </c>
      <c r="R2438" t="str">
        <f t="shared" si="232"/>
        <v>not good</v>
      </c>
      <c r="S2438" t="s">
        <v>37</v>
      </c>
      <c r="T2438" t="s">
        <v>37</v>
      </c>
      <c r="U2438">
        <v>2585.3267999999998</v>
      </c>
      <c r="V2438">
        <f t="shared" si="233"/>
        <v>2585.3267999999998</v>
      </c>
    </row>
    <row r="2439" spans="1:22" x14ac:dyDescent="0.35">
      <c r="A2439" t="s">
        <v>2923</v>
      </c>
      <c r="B2439" t="s">
        <v>16</v>
      </c>
      <c r="C2439" t="s">
        <v>25</v>
      </c>
      <c r="D2439" t="s">
        <v>34</v>
      </c>
      <c r="E2439">
        <v>1192.04</v>
      </c>
      <c r="F2439" t="str">
        <f t="shared" si="228"/>
        <v>medium</v>
      </c>
      <c r="G2439" t="str">
        <f t="shared" si="229"/>
        <v>low</v>
      </c>
      <c r="H2439">
        <v>0.24</v>
      </c>
      <c r="I2439">
        <v>286.08960000000002</v>
      </c>
      <c r="J2439">
        <v>5</v>
      </c>
      <c r="K2439" s="4" t="s">
        <v>372</v>
      </c>
      <c r="L2439" s="4" t="s">
        <v>660</v>
      </c>
      <c r="M2439" t="s">
        <v>20</v>
      </c>
      <c r="N2439" t="s">
        <v>36</v>
      </c>
      <c r="O2439">
        <v>117.75</v>
      </c>
      <c r="P2439" t="str">
        <f t="shared" si="230"/>
        <v>Not Good</v>
      </c>
      <c r="Q2439" t="str">
        <f t="shared" si="231"/>
        <v>high impact</v>
      </c>
      <c r="R2439" t="str">
        <f t="shared" si="232"/>
        <v>not good</v>
      </c>
      <c r="S2439" t="s">
        <v>56</v>
      </c>
      <c r="T2439" t="s">
        <v>56</v>
      </c>
      <c r="U2439">
        <v>905.95039999999995</v>
      </c>
      <c r="V2439">
        <f t="shared" si="233"/>
        <v>905.95039999999995</v>
      </c>
    </row>
    <row r="2440" spans="1:22" x14ac:dyDescent="0.35">
      <c r="A2440" t="s">
        <v>2924</v>
      </c>
      <c r="B2440" t="s">
        <v>16</v>
      </c>
      <c r="C2440" t="s">
        <v>33</v>
      </c>
      <c r="D2440" t="s">
        <v>50</v>
      </c>
      <c r="E2440">
        <v>4804.8599999999997</v>
      </c>
      <c r="F2440" t="str">
        <f t="shared" si="228"/>
        <v>high</v>
      </c>
      <c r="G2440" t="str">
        <f t="shared" si="229"/>
        <v>high</v>
      </c>
      <c r="H2440">
        <v>0.01</v>
      </c>
      <c r="I2440">
        <v>48.0486</v>
      </c>
      <c r="J2440">
        <v>5</v>
      </c>
      <c r="K2440" s="4" t="s">
        <v>871</v>
      </c>
      <c r="L2440" s="4" t="s">
        <v>75</v>
      </c>
      <c r="M2440" t="s">
        <v>28</v>
      </c>
      <c r="N2440" t="s">
        <v>29</v>
      </c>
      <c r="O2440">
        <v>951.36</v>
      </c>
      <c r="P2440" t="str">
        <f t="shared" si="230"/>
        <v>Good</v>
      </c>
      <c r="Q2440" t="str">
        <f t="shared" si="231"/>
        <v>high impact</v>
      </c>
      <c r="R2440" t="str">
        <f t="shared" si="232"/>
        <v>good</v>
      </c>
      <c r="S2440" t="s">
        <v>37</v>
      </c>
      <c r="T2440" t="s">
        <v>37</v>
      </c>
      <c r="U2440">
        <v>4756.8113999999996</v>
      </c>
      <c r="V2440">
        <f t="shared" si="233"/>
        <v>4756.8113999999996</v>
      </c>
    </row>
    <row r="2441" spans="1:22" x14ac:dyDescent="0.35">
      <c r="A2441" t="s">
        <v>2925</v>
      </c>
      <c r="B2441" t="s">
        <v>16</v>
      </c>
      <c r="C2441" t="s">
        <v>39</v>
      </c>
      <c r="D2441" t="s">
        <v>18</v>
      </c>
      <c r="E2441">
        <v>3466.11</v>
      </c>
      <c r="F2441" t="str">
        <f t="shared" si="228"/>
        <v>high</v>
      </c>
      <c r="G2441" t="str">
        <f t="shared" si="229"/>
        <v>high</v>
      </c>
      <c r="H2441">
        <v>0.38</v>
      </c>
      <c r="I2441">
        <v>1317.1217999999999</v>
      </c>
      <c r="J2441">
        <v>2</v>
      </c>
      <c r="K2441" s="4" t="s">
        <v>1134</v>
      </c>
      <c r="L2441" s="4" t="s">
        <v>933</v>
      </c>
      <c r="M2441" t="s">
        <v>43</v>
      </c>
      <c r="N2441" t="s">
        <v>36</v>
      </c>
      <c r="O2441">
        <v>500.49</v>
      </c>
      <c r="P2441" t="str">
        <f t="shared" si="230"/>
        <v>Good</v>
      </c>
      <c r="Q2441" t="str">
        <f t="shared" si="231"/>
        <v>high impact</v>
      </c>
      <c r="R2441" t="str">
        <f t="shared" si="232"/>
        <v>good</v>
      </c>
      <c r="S2441" t="s">
        <v>56</v>
      </c>
      <c r="T2441" t="s">
        <v>56</v>
      </c>
      <c r="U2441">
        <v>2148.9881999999998</v>
      </c>
      <c r="V2441">
        <f t="shared" si="233"/>
        <v>2148.9881999999998</v>
      </c>
    </row>
    <row r="2442" spans="1:22" x14ac:dyDescent="0.35">
      <c r="A2442" t="s">
        <v>2926</v>
      </c>
      <c r="B2442" t="s">
        <v>32</v>
      </c>
      <c r="C2442" t="s">
        <v>17</v>
      </c>
      <c r="D2442" t="s">
        <v>50</v>
      </c>
      <c r="E2442">
        <v>4873.21</v>
      </c>
      <c r="F2442" t="str">
        <f t="shared" si="228"/>
        <v>high</v>
      </c>
      <c r="G2442" t="str">
        <f t="shared" si="229"/>
        <v>high</v>
      </c>
      <c r="H2442">
        <v>0.1</v>
      </c>
      <c r="I2442">
        <v>487.32100000000003</v>
      </c>
      <c r="J2442">
        <v>3</v>
      </c>
      <c r="K2442" s="4" t="s">
        <v>499</v>
      </c>
      <c r="L2442" s="4" t="s">
        <v>112</v>
      </c>
      <c r="M2442" t="s">
        <v>20</v>
      </c>
      <c r="N2442" t="s">
        <v>36</v>
      </c>
      <c r="O2442">
        <v>1233.2</v>
      </c>
      <c r="P2442" t="str">
        <f t="shared" si="230"/>
        <v>Good</v>
      </c>
      <c r="Q2442" t="str">
        <f t="shared" si="231"/>
        <v>high impact</v>
      </c>
      <c r="R2442" t="str">
        <f t="shared" si="232"/>
        <v>good</v>
      </c>
      <c r="S2442" t="s">
        <v>22</v>
      </c>
      <c r="T2442" t="s">
        <v>22</v>
      </c>
      <c r="U2442">
        <v>4385.8890000000001</v>
      </c>
      <c r="V2442">
        <f t="shared" si="233"/>
        <v>4385.8890000000001</v>
      </c>
    </row>
    <row r="2443" spans="1:22" x14ac:dyDescent="0.35">
      <c r="A2443" t="s">
        <v>2927</v>
      </c>
      <c r="B2443" t="s">
        <v>58</v>
      </c>
      <c r="C2443" t="s">
        <v>25</v>
      </c>
      <c r="D2443" t="s">
        <v>26</v>
      </c>
      <c r="E2443">
        <v>4259.6000000000004</v>
      </c>
      <c r="F2443" t="str">
        <f t="shared" si="228"/>
        <v>high</v>
      </c>
      <c r="G2443" t="str">
        <f t="shared" si="229"/>
        <v>high</v>
      </c>
      <c r="H2443">
        <v>0.43</v>
      </c>
      <c r="I2443">
        <v>1831.6279999999999</v>
      </c>
      <c r="J2443">
        <v>7</v>
      </c>
      <c r="K2443" s="3">
        <v>45389</v>
      </c>
      <c r="L2443" s="3">
        <v>45480</v>
      </c>
      <c r="M2443" t="s">
        <v>43</v>
      </c>
      <c r="N2443" t="s">
        <v>29</v>
      </c>
      <c r="O2443">
        <v>1026.28</v>
      </c>
      <c r="P2443" t="str">
        <f t="shared" si="230"/>
        <v>Good</v>
      </c>
      <c r="Q2443" t="str">
        <f t="shared" si="231"/>
        <v>high impact</v>
      </c>
      <c r="R2443" t="str">
        <f t="shared" si="232"/>
        <v>good</v>
      </c>
      <c r="S2443" t="s">
        <v>37</v>
      </c>
      <c r="T2443" t="s">
        <v>37</v>
      </c>
      <c r="U2443">
        <v>2427.9720000000002</v>
      </c>
      <c r="V2443">
        <f t="shared" si="233"/>
        <v>2427.9720000000002</v>
      </c>
    </row>
    <row r="2444" spans="1:22" x14ac:dyDescent="0.35">
      <c r="A2444" t="s">
        <v>2928</v>
      </c>
      <c r="B2444" t="s">
        <v>24</v>
      </c>
      <c r="C2444" t="s">
        <v>33</v>
      </c>
      <c r="D2444" t="s">
        <v>26</v>
      </c>
      <c r="E2444">
        <v>2466.83</v>
      </c>
      <c r="F2444" t="str">
        <f t="shared" si="228"/>
        <v>high</v>
      </c>
      <c r="G2444" t="str">
        <f t="shared" si="229"/>
        <v>high</v>
      </c>
      <c r="H2444">
        <v>0.01</v>
      </c>
      <c r="I2444">
        <v>24.668299999999999</v>
      </c>
      <c r="J2444">
        <v>4</v>
      </c>
      <c r="K2444" s="4" t="s">
        <v>1373</v>
      </c>
      <c r="L2444" s="4" t="s">
        <v>1000</v>
      </c>
      <c r="M2444" t="s">
        <v>43</v>
      </c>
      <c r="N2444" t="s">
        <v>29</v>
      </c>
      <c r="O2444">
        <v>197.3</v>
      </c>
      <c r="P2444" t="str">
        <f t="shared" si="230"/>
        <v>Not Good</v>
      </c>
      <c r="Q2444" t="str">
        <f t="shared" si="231"/>
        <v>high impact</v>
      </c>
      <c r="R2444" t="str">
        <f t="shared" si="232"/>
        <v>not good</v>
      </c>
      <c r="S2444" t="s">
        <v>47</v>
      </c>
      <c r="T2444" t="s">
        <v>47</v>
      </c>
      <c r="U2444">
        <v>2442.1617000000001</v>
      </c>
      <c r="V2444">
        <f t="shared" si="233"/>
        <v>2442.1617000000001</v>
      </c>
    </row>
    <row r="2445" spans="1:22" x14ac:dyDescent="0.35">
      <c r="A2445" t="s">
        <v>2929</v>
      </c>
      <c r="B2445" t="s">
        <v>24</v>
      </c>
      <c r="C2445" t="s">
        <v>39</v>
      </c>
      <c r="D2445" t="s">
        <v>18</v>
      </c>
      <c r="E2445">
        <v>3380.86</v>
      </c>
      <c r="F2445" t="str">
        <f t="shared" si="228"/>
        <v>high</v>
      </c>
      <c r="G2445" t="str">
        <f t="shared" si="229"/>
        <v>high</v>
      </c>
      <c r="H2445">
        <v>0.27</v>
      </c>
      <c r="I2445">
        <v>912.83219999999994</v>
      </c>
      <c r="J2445">
        <v>6</v>
      </c>
      <c r="K2445" s="4" t="s">
        <v>457</v>
      </c>
      <c r="L2445" s="4" t="s">
        <v>631</v>
      </c>
      <c r="M2445" t="s">
        <v>20</v>
      </c>
      <c r="N2445" t="s">
        <v>36</v>
      </c>
      <c r="O2445">
        <v>892.45</v>
      </c>
      <c r="P2445" t="str">
        <f t="shared" si="230"/>
        <v>Good</v>
      </c>
      <c r="Q2445" t="str">
        <f t="shared" si="231"/>
        <v>high impact</v>
      </c>
      <c r="R2445" t="str">
        <f t="shared" si="232"/>
        <v>good</v>
      </c>
      <c r="S2445" t="s">
        <v>56</v>
      </c>
      <c r="T2445" t="s">
        <v>56</v>
      </c>
      <c r="U2445">
        <v>2468.0277999999998</v>
      </c>
      <c r="V2445">
        <f t="shared" si="233"/>
        <v>2468.0277999999998</v>
      </c>
    </row>
    <row r="2446" spans="1:22" x14ac:dyDescent="0.35">
      <c r="A2446" t="s">
        <v>2930</v>
      </c>
      <c r="B2446" t="s">
        <v>24</v>
      </c>
      <c r="C2446" t="s">
        <v>17</v>
      </c>
      <c r="D2446" t="s">
        <v>50</v>
      </c>
      <c r="E2446">
        <v>4079.33</v>
      </c>
      <c r="F2446" t="str">
        <f t="shared" si="228"/>
        <v>high</v>
      </c>
      <c r="G2446" t="str">
        <f t="shared" si="229"/>
        <v>high</v>
      </c>
      <c r="H2446">
        <v>0.39</v>
      </c>
      <c r="I2446">
        <v>1590.9386999999999</v>
      </c>
      <c r="J2446">
        <v>8</v>
      </c>
      <c r="K2446" s="3">
        <v>45331</v>
      </c>
      <c r="L2446" s="3">
        <v>45452</v>
      </c>
      <c r="M2446" t="s">
        <v>20</v>
      </c>
      <c r="N2446" t="s">
        <v>29</v>
      </c>
      <c r="O2446">
        <v>1206.02</v>
      </c>
      <c r="P2446" t="str">
        <f t="shared" si="230"/>
        <v>Good</v>
      </c>
      <c r="Q2446" t="str">
        <f t="shared" si="231"/>
        <v>high impact</v>
      </c>
      <c r="R2446" t="str">
        <f t="shared" si="232"/>
        <v>good</v>
      </c>
      <c r="S2446" t="s">
        <v>47</v>
      </c>
      <c r="T2446" t="s">
        <v>47</v>
      </c>
      <c r="U2446">
        <v>2488.3912999999998</v>
      </c>
      <c r="V2446">
        <f t="shared" si="233"/>
        <v>2488.3912999999998</v>
      </c>
    </row>
    <row r="2447" spans="1:22" x14ac:dyDescent="0.35">
      <c r="A2447" t="s">
        <v>2931</v>
      </c>
      <c r="B2447" t="s">
        <v>32</v>
      </c>
      <c r="C2447" t="s">
        <v>25</v>
      </c>
      <c r="D2447" t="s">
        <v>26</v>
      </c>
      <c r="E2447">
        <v>2933.07</v>
      </c>
      <c r="F2447" t="str">
        <f t="shared" si="228"/>
        <v>high</v>
      </c>
      <c r="G2447" t="str">
        <f t="shared" si="229"/>
        <v>high</v>
      </c>
      <c r="H2447">
        <v>0.12</v>
      </c>
      <c r="I2447">
        <v>351.96839999999997</v>
      </c>
      <c r="J2447">
        <v>1</v>
      </c>
      <c r="K2447" s="4" t="s">
        <v>460</v>
      </c>
      <c r="L2447" s="4" t="s">
        <v>112</v>
      </c>
      <c r="M2447" t="s">
        <v>28</v>
      </c>
      <c r="N2447" t="s">
        <v>29</v>
      </c>
      <c r="O2447">
        <v>697.28</v>
      </c>
      <c r="P2447" t="str">
        <f t="shared" si="230"/>
        <v>Good</v>
      </c>
      <c r="Q2447" t="str">
        <f t="shared" si="231"/>
        <v>high impact</v>
      </c>
      <c r="R2447" t="str">
        <f t="shared" si="232"/>
        <v>good</v>
      </c>
      <c r="S2447" t="s">
        <v>56</v>
      </c>
      <c r="T2447" t="s">
        <v>56</v>
      </c>
      <c r="U2447">
        <v>2581.1016</v>
      </c>
      <c r="V2447">
        <f t="shared" si="233"/>
        <v>2581.1016</v>
      </c>
    </row>
    <row r="2448" spans="1:22" x14ac:dyDescent="0.35">
      <c r="A2448" t="s">
        <v>2932</v>
      </c>
      <c r="B2448" t="s">
        <v>32</v>
      </c>
      <c r="C2448" t="s">
        <v>33</v>
      </c>
      <c r="D2448" t="s">
        <v>18</v>
      </c>
      <c r="E2448">
        <v>401.29</v>
      </c>
      <c r="F2448" t="str">
        <f t="shared" si="228"/>
        <v>low</v>
      </c>
      <c r="G2448" t="str">
        <f t="shared" si="229"/>
        <v>low</v>
      </c>
      <c r="H2448">
        <v>0.35</v>
      </c>
      <c r="I2448">
        <v>140.45150000000001</v>
      </c>
      <c r="J2448">
        <v>6</v>
      </c>
      <c r="K2448" s="3">
        <v>45480</v>
      </c>
      <c r="L2448" s="4" t="s">
        <v>268</v>
      </c>
      <c r="M2448" t="s">
        <v>20</v>
      </c>
      <c r="N2448" t="s">
        <v>29</v>
      </c>
      <c r="O2448">
        <v>102.73</v>
      </c>
      <c r="P2448" t="str">
        <f t="shared" si="230"/>
        <v>Not Good</v>
      </c>
      <c r="Q2448" t="str">
        <f t="shared" si="231"/>
        <v>high impact</v>
      </c>
      <c r="R2448" t="str">
        <f t="shared" si="232"/>
        <v>not good</v>
      </c>
      <c r="S2448" t="s">
        <v>72</v>
      </c>
      <c r="T2448" t="s">
        <v>72</v>
      </c>
      <c r="U2448">
        <v>260.83850000000001</v>
      </c>
      <c r="V2448">
        <f t="shared" si="233"/>
        <v>260.83850000000001</v>
      </c>
    </row>
    <row r="2449" spans="1:22" x14ac:dyDescent="0.35">
      <c r="A2449" t="s">
        <v>2933</v>
      </c>
      <c r="B2449" t="s">
        <v>16</v>
      </c>
      <c r="C2449" t="s">
        <v>39</v>
      </c>
      <c r="D2449" t="s">
        <v>50</v>
      </c>
      <c r="E2449">
        <v>2405.19</v>
      </c>
      <c r="F2449" t="str">
        <f t="shared" si="228"/>
        <v>high</v>
      </c>
      <c r="G2449" t="str">
        <f t="shared" si="229"/>
        <v>high</v>
      </c>
      <c r="H2449">
        <v>0.36</v>
      </c>
      <c r="I2449">
        <v>865.86839999999995</v>
      </c>
      <c r="J2449">
        <v>1</v>
      </c>
      <c r="K2449" s="4" t="s">
        <v>742</v>
      </c>
      <c r="L2449" s="3">
        <v>45292</v>
      </c>
      <c r="M2449" t="s">
        <v>28</v>
      </c>
      <c r="N2449" t="s">
        <v>21</v>
      </c>
      <c r="O2449">
        <v>671.91</v>
      </c>
      <c r="P2449" t="str">
        <f t="shared" si="230"/>
        <v>Good</v>
      </c>
      <c r="Q2449" t="str">
        <f t="shared" si="231"/>
        <v>high impact</v>
      </c>
      <c r="R2449" t="str">
        <f t="shared" si="232"/>
        <v>good</v>
      </c>
      <c r="S2449" t="s">
        <v>30</v>
      </c>
      <c r="T2449" t="s">
        <v>30</v>
      </c>
      <c r="U2449">
        <v>1539.3216</v>
      </c>
      <c r="V2449">
        <f t="shared" si="233"/>
        <v>1539.3216</v>
      </c>
    </row>
    <row r="2450" spans="1:22" x14ac:dyDescent="0.35">
      <c r="A2450" t="s">
        <v>2934</v>
      </c>
      <c r="B2450" t="s">
        <v>24</v>
      </c>
      <c r="C2450" t="s">
        <v>17</v>
      </c>
      <c r="D2450" t="s">
        <v>18</v>
      </c>
      <c r="E2450">
        <v>739.81</v>
      </c>
      <c r="F2450" t="str">
        <f t="shared" si="228"/>
        <v>low</v>
      </c>
      <c r="G2450" t="str">
        <f t="shared" si="229"/>
        <v>low</v>
      </c>
      <c r="H2450">
        <v>0.32</v>
      </c>
      <c r="I2450">
        <v>236.73920000000001</v>
      </c>
      <c r="J2450">
        <v>8</v>
      </c>
      <c r="K2450" s="4" t="s">
        <v>373</v>
      </c>
      <c r="L2450" s="3">
        <v>45326</v>
      </c>
      <c r="M2450" t="s">
        <v>28</v>
      </c>
      <c r="N2450" t="s">
        <v>36</v>
      </c>
      <c r="O2450">
        <v>182.34</v>
      </c>
      <c r="P2450" t="str">
        <f t="shared" si="230"/>
        <v>Not Good</v>
      </c>
      <c r="Q2450" t="str">
        <f t="shared" si="231"/>
        <v>high impact</v>
      </c>
      <c r="R2450" t="str">
        <f t="shared" si="232"/>
        <v>not good</v>
      </c>
      <c r="S2450" t="s">
        <v>47</v>
      </c>
      <c r="T2450" t="s">
        <v>47</v>
      </c>
      <c r="U2450">
        <v>503.07080000000002</v>
      </c>
      <c r="V2450">
        <f t="shared" si="233"/>
        <v>503.07080000000002</v>
      </c>
    </row>
    <row r="2451" spans="1:22" x14ac:dyDescent="0.35">
      <c r="A2451" t="s">
        <v>2935</v>
      </c>
      <c r="B2451" t="s">
        <v>32</v>
      </c>
      <c r="C2451" t="s">
        <v>25</v>
      </c>
      <c r="D2451" t="s">
        <v>50</v>
      </c>
      <c r="E2451">
        <v>3602.75</v>
      </c>
      <c r="F2451" t="str">
        <f t="shared" si="228"/>
        <v>high</v>
      </c>
      <c r="G2451" t="str">
        <f t="shared" si="229"/>
        <v>high</v>
      </c>
      <c r="H2451">
        <v>0.18</v>
      </c>
      <c r="I2451">
        <v>648.495</v>
      </c>
      <c r="J2451">
        <v>4</v>
      </c>
      <c r="K2451" s="4" t="s">
        <v>1408</v>
      </c>
      <c r="L2451" s="4" t="s">
        <v>642</v>
      </c>
      <c r="M2451" t="s">
        <v>20</v>
      </c>
      <c r="N2451" t="s">
        <v>36</v>
      </c>
      <c r="O2451">
        <v>706.8</v>
      </c>
      <c r="P2451" t="str">
        <f t="shared" si="230"/>
        <v>Good</v>
      </c>
      <c r="Q2451" t="str">
        <f t="shared" si="231"/>
        <v>high impact</v>
      </c>
      <c r="R2451" t="str">
        <f t="shared" si="232"/>
        <v>good</v>
      </c>
      <c r="S2451" t="s">
        <v>30</v>
      </c>
      <c r="T2451" t="s">
        <v>30</v>
      </c>
      <c r="U2451">
        <v>2954.2550000000001</v>
      </c>
      <c r="V2451">
        <f t="shared" si="233"/>
        <v>2954.2550000000001</v>
      </c>
    </row>
    <row r="2452" spans="1:22" x14ac:dyDescent="0.35">
      <c r="A2452" t="s">
        <v>2936</v>
      </c>
      <c r="B2452" t="s">
        <v>16</v>
      </c>
      <c r="C2452" t="s">
        <v>33</v>
      </c>
      <c r="D2452" t="s">
        <v>26</v>
      </c>
      <c r="E2452">
        <v>3435.08</v>
      </c>
      <c r="F2452" t="str">
        <f t="shared" si="228"/>
        <v>high</v>
      </c>
      <c r="G2452" t="str">
        <f t="shared" si="229"/>
        <v>high</v>
      </c>
      <c r="H2452">
        <v>0.39</v>
      </c>
      <c r="I2452">
        <v>1339.6812</v>
      </c>
      <c r="J2452">
        <v>5</v>
      </c>
      <c r="K2452" s="3">
        <v>45513</v>
      </c>
      <c r="L2452" s="3">
        <v>45635</v>
      </c>
      <c r="M2452" t="s">
        <v>28</v>
      </c>
      <c r="N2452" t="s">
        <v>21</v>
      </c>
      <c r="O2452">
        <v>230.29</v>
      </c>
      <c r="P2452" t="str">
        <f t="shared" si="230"/>
        <v>Not Good</v>
      </c>
      <c r="Q2452" t="str">
        <f t="shared" si="231"/>
        <v>high impact</v>
      </c>
      <c r="R2452" t="str">
        <f t="shared" si="232"/>
        <v>not good</v>
      </c>
      <c r="S2452" t="s">
        <v>47</v>
      </c>
      <c r="T2452" t="s">
        <v>47</v>
      </c>
      <c r="U2452">
        <v>2095.3987999999999</v>
      </c>
      <c r="V2452">
        <f t="shared" si="233"/>
        <v>2095.3987999999999</v>
      </c>
    </row>
    <row r="2453" spans="1:22" x14ac:dyDescent="0.35">
      <c r="A2453" t="s">
        <v>2937</v>
      </c>
      <c r="B2453" t="s">
        <v>24</v>
      </c>
      <c r="C2453" t="s">
        <v>39</v>
      </c>
      <c r="D2453" t="s">
        <v>18</v>
      </c>
      <c r="E2453">
        <v>4965.25</v>
      </c>
      <c r="F2453" t="str">
        <f t="shared" si="228"/>
        <v>high</v>
      </c>
      <c r="G2453" t="str">
        <f t="shared" si="229"/>
        <v>high</v>
      </c>
      <c r="H2453">
        <v>0.31</v>
      </c>
      <c r="I2453">
        <v>1539.2275</v>
      </c>
      <c r="J2453">
        <v>2</v>
      </c>
      <c r="K2453" s="3">
        <v>45295</v>
      </c>
      <c r="L2453" s="3">
        <v>45508</v>
      </c>
      <c r="M2453" t="s">
        <v>43</v>
      </c>
      <c r="N2453" t="s">
        <v>36</v>
      </c>
      <c r="O2453">
        <v>849.61</v>
      </c>
      <c r="P2453" t="str">
        <f t="shared" si="230"/>
        <v>Good</v>
      </c>
      <c r="Q2453" t="str">
        <f t="shared" si="231"/>
        <v>high impact</v>
      </c>
      <c r="R2453" t="str">
        <f t="shared" si="232"/>
        <v>good</v>
      </c>
      <c r="S2453" t="s">
        <v>30</v>
      </c>
      <c r="T2453" t="s">
        <v>30</v>
      </c>
      <c r="U2453">
        <v>3426.0225</v>
      </c>
      <c r="V2453">
        <f t="shared" si="233"/>
        <v>3426.0225</v>
      </c>
    </row>
    <row r="2454" spans="1:22" x14ac:dyDescent="0.35">
      <c r="A2454" t="s">
        <v>2938</v>
      </c>
      <c r="B2454" t="s">
        <v>58</v>
      </c>
      <c r="C2454" t="s">
        <v>17</v>
      </c>
      <c r="D2454" t="s">
        <v>26</v>
      </c>
      <c r="E2454">
        <v>3181.17</v>
      </c>
      <c r="F2454" t="str">
        <f t="shared" si="228"/>
        <v>high</v>
      </c>
      <c r="G2454" t="str">
        <f t="shared" si="229"/>
        <v>high</v>
      </c>
      <c r="H2454">
        <v>0.3</v>
      </c>
      <c r="I2454">
        <v>954.351</v>
      </c>
      <c r="J2454">
        <v>3</v>
      </c>
      <c r="K2454" s="4" t="s">
        <v>1373</v>
      </c>
      <c r="L2454" s="4" t="s">
        <v>718</v>
      </c>
      <c r="M2454" t="s">
        <v>20</v>
      </c>
      <c r="N2454" t="s">
        <v>36</v>
      </c>
      <c r="O2454">
        <v>781.72</v>
      </c>
      <c r="P2454" t="str">
        <f t="shared" si="230"/>
        <v>Good</v>
      </c>
      <c r="Q2454" t="str">
        <f t="shared" si="231"/>
        <v>high impact</v>
      </c>
      <c r="R2454" t="str">
        <f t="shared" si="232"/>
        <v>good</v>
      </c>
      <c r="S2454" t="s">
        <v>47</v>
      </c>
      <c r="T2454" t="s">
        <v>47</v>
      </c>
      <c r="U2454">
        <v>2226.819</v>
      </c>
      <c r="V2454">
        <f t="shared" si="233"/>
        <v>2226.819</v>
      </c>
    </row>
    <row r="2455" spans="1:22" x14ac:dyDescent="0.35">
      <c r="A2455" t="s">
        <v>2939</v>
      </c>
      <c r="B2455" t="s">
        <v>16</v>
      </c>
      <c r="C2455" t="s">
        <v>25</v>
      </c>
      <c r="D2455" t="s">
        <v>18</v>
      </c>
      <c r="E2455">
        <v>4020.68</v>
      </c>
      <c r="F2455" t="str">
        <f t="shared" si="228"/>
        <v>high</v>
      </c>
      <c r="G2455" t="str">
        <f t="shared" si="229"/>
        <v>high</v>
      </c>
      <c r="H2455">
        <v>0.41</v>
      </c>
      <c r="I2455">
        <v>1648.4788000000001</v>
      </c>
      <c r="J2455">
        <v>7</v>
      </c>
      <c r="K2455" s="3">
        <v>45516</v>
      </c>
      <c r="L2455" s="3">
        <v>45547</v>
      </c>
      <c r="M2455" t="s">
        <v>43</v>
      </c>
      <c r="N2455" t="s">
        <v>29</v>
      </c>
      <c r="O2455">
        <v>458.58</v>
      </c>
      <c r="P2455" t="str">
        <f t="shared" si="230"/>
        <v>Not Good</v>
      </c>
      <c r="Q2455" t="str">
        <f t="shared" si="231"/>
        <v>high impact</v>
      </c>
      <c r="R2455" t="str">
        <f t="shared" si="232"/>
        <v>not good</v>
      </c>
      <c r="S2455" t="s">
        <v>47</v>
      </c>
      <c r="T2455" t="s">
        <v>47</v>
      </c>
      <c r="U2455">
        <v>2372.2012</v>
      </c>
      <c r="V2455">
        <f t="shared" si="233"/>
        <v>2372.2012</v>
      </c>
    </row>
    <row r="2456" spans="1:22" x14ac:dyDescent="0.35">
      <c r="A2456" t="s">
        <v>2940</v>
      </c>
      <c r="B2456" t="s">
        <v>32</v>
      </c>
      <c r="C2456" t="s">
        <v>33</v>
      </c>
      <c r="D2456" t="s">
        <v>46</v>
      </c>
      <c r="E2456">
        <v>1414.61</v>
      </c>
      <c r="F2456" t="str">
        <f t="shared" si="228"/>
        <v>medium</v>
      </c>
      <c r="G2456" t="str">
        <f t="shared" si="229"/>
        <v>low</v>
      </c>
      <c r="H2456">
        <v>0.12</v>
      </c>
      <c r="I2456">
        <v>169.75319999999999</v>
      </c>
      <c r="J2456">
        <v>7</v>
      </c>
      <c r="K2456" s="4" t="s">
        <v>546</v>
      </c>
      <c r="L2456" s="4" t="s">
        <v>82</v>
      </c>
      <c r="M2456" t="s">
        <v>43</v>
      </c>
      <c r="N2456" t="s">
        <v>21</v>
      </c>
      <c r="O2456">
        <v>301.85000000000002</v>
      </c>
      <c r="P2456" t="str">
        <f t="shared" si="230"/>
        <v>Not Good</v>
      </c>
      <c r="Q2456" t="str">
        <f t="shared" si="231"/>
        <v>high impact</v>
      </c>
      <c r="R2456" t="str">
        <f t="shared" si="232"/>
        <v>not good</v>
      </c>
      <c r="S2456" t="s">
        <v>47</v>
      </c>
      <c r="T2456" t="s">
        <v>47</v>
      </c>
      <c r="U2456">
        <v>1244.8568</v>
      </c>
      <c r="V2456">
        <f t="shared" si="233"/>
        <v>1244.8568</v>
      </c>
    </row>
    <row r="2457" spans="1:22" x14ac:dyDescent="0.35">
      <c r="A2457" t="s">
        <v>2941</v>
      </c>
      <c r="B2457" t="s">
        <v>32</v>
      </c>
      <c r="C2457" t="s">
        <v>39</v>
      </c>
      <c r="D2457" t="s">
        <v>26</v>
      </c>
      <c r="E2457">
        <v>1766.12</v>
      </c>
      <c r="F2457" t="str">
        <f t="shared" si="228"/>
        <v>medium</v>
      </c>
      <c r="G2457" t="str">
        <f t="shared" si="229"/>
        <v>low</v>
      </c>
      <c r="H2457">
        <v>0.12</v>
      </c>
      <c r="I2457">
        <v>211.93440000000001</v>
      </c>
      <c r="J2457">
        <v>8</v>
      </c>
      <c r="K2457" s="3">
        <v>45023</v>
      </c>
      <c r="L2457" s="3">
        <v>45206</v>
      </c>
      <c r="M2457" t="s">
        <v>28</v>
      </c>
      <c r="N2457" t="s">
        <v>36</v>
      </c>
      <c r="O2457">
        <v>227.46</v>
      </c>
      <c r="P2457" t="str">
        <f t="shared" si="230"/>
        <v>Not Good</v>
      </c>
      <c r="Q2457" t="str">
        <f t="shared" si="231"/>
        <v>high impact</v>
      </c>
      <c r="R2457" t="str">
        <f t="shared" si="232"/>
        <v>not good</v>
      </c>
      <c r="S2457" t="s">
        <v>22</v>
      </c>
      <c r="T2457" t="s">
        <v>22</v>
      </c>
      <c r="U2457">
        <v>1554.1856</v>
      </c>
      <c r="V2457">
        <f t="shared" si="233"/>
        <v>1554.1856</v>
      </c>
    </row>
    <row r="2458" spans="1:22" x14ac:dyDescent="0.35">
      <c r="A2458" t="s">
        <v>2942</v>
      </c>
      <c r="B2458" t="s">
        <v>16</v>
      </c>
      <c r="C2458" t="s">
        <v>17</v>
      </c>
      <c r="D2458" t="s">
        <v>26</v>
      </c>
      <c r="E2458">
        <v>4593.42</v>
      </c>
      <c r="F2458" t="str">
        <f t="shared" si="228"/>
        <v>high</v>
      </c>
      <c r="G2458" t="str">
        <f t="shared" si="229"/>
        <v>high</v>
      </c>
      <c r="H2458">
        <v>0.19</v>
      </c>
      <c r="I2458">
        <v>872.74980000000005</v>
      </c>
      <c r="J2458">
        <v>3</v>
      </c>
      <c r="K2458" s="4" t="s">
        <v>814</v>
      </c>
      <c r="L2458" s="4" t="s">
        <v>1333</v>
      </c>
      <c r="M2458" t="s">
        <v>43</v>
      </c>
      <c r="N2458" t="s">
        <v>36</v>
      </c>
      <c r="O2458">
        <v>1219.75</v>
      </c>
      <c r="P2458" t="str">
        <f t="shared" si="230"/>
        <v>Good</v>
      </c>
      <c r="Q2458" t="str">
        <f t="shared" si="231"/>
        <v>high impact</v>
      </c>
      <c r="R2458" t="str">
        <f t="shared" si="232"/>
        <v>good</v>
      </c>
      <c r="S2458" t="s">
        <v>37</v>
      </c>
      <c r="T2458" t="s">
        <v>37</v>
      </c>
      <c r="U2458">
        <v>3720.6702</v>
      </c>
      <c r="V2458">
        <f t="shared" si="233"/>
        <v>3720.6702</v>
      </c>
    </row>
    <row r="2459" spans="1:22" x14ac:dyDescent="0.35">
      <c r="A2459" t="s">
        <v>2943</v>
      </c>
      <c r="B2459" t="s">
        <v>16</v>
      </c>
      <c r="C2459" t="s">
        <v>25</v>
      </c>
      <c r="D2459" t="s">
        <v>34</v>
      </c>
      <c r="E2459">
        <v>3800.44</v>
      </c>
      <c r="F2459" t="str">
        <f t="shared" si="228"/>
        <v>high</v>
      </c>
      <c r="G2459" t="str">
        <f t="shared" si="229"/>
        <v>high</v>
      </c>
      <c r="H2459">
        <v>0.04</v>
      </c>
      <c r="I2459">
        <v>152.01759999999999</v>
      </c>
      <c r="J2459">
        <v>2</v>
      </c>
      <c r="K2459" s="4" t="s">
        <v>389</v>
      </c>
      <c r="L2459" s="4" t="s">
        <v>202</v>
      </c>
      <c r="M2459" t="s">
        <v>28</v>
      </c>
      <c r="N2459" t="s">
        <v>21</v>
      </c>
      <c r="O2459">
        <v>535.15</v>
      </c>
      <c r="P2459" t="str">
        <f t="shared" si="230"/>
        <v>Good</v>
      </c>
      <c r="Q2459" t="str">
        <f t="shared" si="231"/>
        <v>high impact</v>
      </c>
      <c r="R2459" t="str">
        <f t="shared" si="232"/>
        <v>good</v>
      </c>
      <c r="S2459" t="s">
        <v>47</v>
      </c>
      <c r="T2459" t="s">
        <v>47</v>
      </c>
      <c r="U2459">
        <v>3648.4223999999999</v>
      </c>
      <c r="V2459">
        <f t="shared" si="233"/>
        <v>3648.4223999999999</v>
      </c>
    </row>
    <row r="2460" spans="1:22" x14ac:dyDescent="0.35">
      <c r="A2460" t="s">
        <v>2944</v>
      </c>
      <c r="B2460" t="s">
        <v>32</v>
      </c>
      <c r="C2460" t="s">
        <v>33</v>
      </c>
      <c r="D2460" t="s">
        <v>26</v>
      </c>
      <c r="E2460">
        <v>3310.82</v>
      </c>
      <c r="F2460" t="str">
        <f t="shared" si="228"/>
        <v>high</v>
      </c>
      <c r="G2460" t="str">
        <f t="shared" si="229"/>
        <v>high</v>
      </c>
      <c r="H2460">
        <v>0.17</v>
      </c>
      <c r="I2460">
        <v>562.83939999999996</v>
      </c>
      <c r="J2460">
        <v>2</v>
      </c>
      <c r="K2460" s="3">
        <v>45423</v>
      </c>
      <c r="L2460" s="3">
        <v>45546</v>
      </c>
      <c r="M2460" t="s">
        <v>43</v>
      </c>
      <c r="N2460" t="s">
        <v>36</v>
      </c>
      <c r="O2460">
        <v>203.18</v>
      </c>
      <c r="P2460" t="str">
        <f t="shared" si="230"/>
        <v>Not Good</v>
      </c>
      <c r="Q2460" t="str">
        <f t="shared" si="231"/>
        <v>high impact</v>
      </c>
      <c r="R2460" t="str">
        <f t="shared" si="232"/>
        <v>not good</v>
      </c>
      <c r="S2460" t="s">
        <v>30</v>
      </c>
      <c r="T2460" t="s">
        <v>30</v>
      </c>
      <c r="U2460">
        <v>2747.9805999999999</v>
      </c>
      <c r="V2460">
        <f t="shared" si="233"/>
        <v>2747.9805999999999</v>
      </c>
    </row>
    <row r="2461" spans="1:22" x14ac:dyDescent="0.35">
      <c r="A2461" t="s">
        <v>2945</v>
      </c>
      <c r="B2461" t="s">
        <v>58</v>
      </c>
      <c r="C2461" t="s">
        <v>39</v>
      </c>
      <c r="D2461" t="s">
        <v>50</v>
      </c>
      <c r="E2461">
        <v>1344.74</v>
      </c>
      <c r="F2461" t="str">
        <f t="shared" si="228"/>
        <v>medium</v>
      </c>
      <c r="G2461" t="str">
        <f t="shared" si="229"/>
        <v>low</v>
      </c>
      <c r="H2461">
        <v>0.2</v>
      </c>
      <c r="I2461">
        <v>268.94799999999998</v>
      </c>
      <c r="J2461">
        <v>6</v>
      </c>
      <c r="K2461" s="3">
        <v>44990</v>
      </c>
      <c r="L2461" s="3">
        <v>45082</v>
      </c>
      <c r="M2461" t="s">
        <v>28</v>
      </c>
      <c r="N2461" t="s">
        <v>36</v>
      </c>
      <c r="O2461">
        <v>263.01</v>
      </c>
      <c r="P2461" t="str">
        <f t="shared" si="230"/>
        <v>Not Good</v>
      </c>
      <c r="Q2461" t="str">
        <f t="shared" si="231"/>
        <v>high impact</v>
      </c>
      <c r="R2461" t="str">
        <f t="shared" si="232"/>
        <v>not good</v>
      </c>
      <c r="S2461" t="s">
        <v>72</v>
      </c>
      <c r="T2461" t="s">
        <v>72</v>
      </c>
      <c r="U2461">
        <v>1075.7919999999999</v>
      </c>
      <c r="V2461">
        <f t="shared" si="233"/>
        <v>1075.7919999999999</v>
      </c>
    </row>
    <row r="2462" spans="1:22" x14ac:dyDescent="0.35">
      <c r="A2462" t="s">
        <v>2946</v>
      </c>
      <c r="B2462" t="s">
        <v>24</v>
      </c>
      <c r="C2462" t="s">
        <v>17</v>
      </c>
      <c r="D2462" t="s">
        <v>18</v>
      </c>
      <c r="E2462">
        <v>3523.03</v>
      </c>
      <c r="F2462" t="str">
        <f t="shared" si="228"/>
        <v>high</v>
      </c>
      <c r="G2462" t="str">
        <f t="shared" si="229"/>
        <v>high</v>
      </c>
      <c r="H2462">
        <v>0.25</v>
      </c>
      <c r="I2462">
        <v>880.75750000000005</v>
      </c>
      <c r="J2462">
        <v>2</v>
      </c>
      <c r="K2462" s="4" t="s">
        <v>254</v>
      </c>
      <c r="L2462" s="4" t="s">
        <v>895</v>
      </c>
      <c r="M2462" t="s">
        <v>43</v>
      </c>
      <c r="N2462" t="s">
        <v>29</v>
      </c>
      <c r="O2462">
        <v>216.45</v>
      </c>
      <c r="P2462" t="str">
        <f t="shared" si="230"/>
        <v>Not Good</v>
      </c>
      <c r="Q2462" t="str">
        <f t="shared" si="231"/>
        <v>high impact</v>
      </c>
      <c r="R2462" t="str">
        <f t="shared" si="232"/>
        <v>not good</v>
      </c>
      <c r="S2462" t="s">
        <v>56</v>
      </c>
      <c r="T2462" t="s">
        <v>56</v>
      </c>
      <c r="U2462">
        <v>2642.2725</v>
      </c>
      <c r="V2462">
        <f t="shared" si="233"/>
        <v>2642.2725</v>
      </c>
    </row>
    <row r="2463" spans="1:22" x14ac:dyDescent="0.35">
      <c r="A2463" t="s">
        <v>2947</v>
      </c>
      <c r="B2463" t="s">
        <v>58</v>
      </c>
      <c r="C2463" t="s">
        <v>25</v>
      </c>
      <c r="D2463" t="s">
        <v>46</v>
      </c>
      <c r="E2463">
        <v>4445.1400000000003</v>
      </c>
      <c r="F2463" t="str">
        <f t="shared" si="228"/>
        <v>high</v>
      </c>
      <c r="G2463" t="str">
        <f t="shared" si="229"/>
        <v>high</v>
      </c>
      <c r="H2463">
        <v>0.13</v>
      </c>
      <c r="I2463">
        <v>577.8682</v>
      </c>
      <c r="J2463">
        <v>4</v>
      </c>
      <c r="K2463" s="4" t="s">
        <v>617</v>
      </c>
      <c r="L2463" s="4" t="s">
        <v>659</v>
      </c>
      <c r="M2463" t="s">
        <v>28</v>
      </c>
      <c r="N2463" t="s">
        <v>21</v>
      </c>
      <c r="O2463">
        <v>461.94</v>
      </c>
      <c r="P2463" t="str">
        <f t="shared" si="230"/>
        <v>Not Good</v>
      </c>
      <c r="Q2463" t="str">
        <f t="shared" si="231"/>
        <v>high impact</v>
      </c>
      <c r="R2463" t="str">
        <f t="shared" si="232"/>
        <v>not good</v>
      </c>
      <c r="S2463" t="s">
        <v>30</v>
      </c>
      <c r="T2463" t="s">
        <v>30</v>
      </c>
      <c r="U2463">
        <v>3867.2718</v>
      </c>
      <c r="V2463">
        <f t="shared" si="233"/>
        <v>3867.2718</v>
      </c>
    </row>
    <row r="2464" spans="1:22" x14ac:dyDescent="0.35">
      <c r="A2464" t="s">
        <v>2948</v>
      </c>
      <c r="B2464" t="s">
        <v>16</v>
      </c>
      <c r="C2464" t="s">
        <v>33</v>
      </c>
      <c r="D2464" t="s">
        <v>50</v>
      </c>
      <c r="E2464">
        <v>1230.9100000000001</v>
      </c>
      <c r="F2464" t="str">
        <f t="shared" si="228"/>
        <v>medium</v>
      </c>
      <c r="G2464" t="str">
        <f t="shared" si="229"/>
        <v>low</v>
      </c>
      <c r="H2464">
        <v>0.45</v>
      </c>
      <c r="I2464">
        <v>553.90949999999998</v>
      </c>
      <c r="J2464">
        <v>9</v>
      </c>
      <c r="K2464" s="4" t="s">
        <v>726</v>
      </c>
      <c r="L2464" s="4" t="s">
        <v>1164</v>
      </c>
      <c r="M2464" t="s">
        <v>28</v>
      </c>
      <c r="N2464" t="s">
        <v>29</v>
      </c>
      <c r="O2464">
        <v>215.85</v>
      </c>
      <c r="P2464" t="str">
        <f t="shared" si="230"/>
        <v>Not Good</v>
      </c>
      <c r="Q2464" t="str">
        <f t="shared" si="231"/>
        <v>high impact</v>
      </c>
      <c r="R2464" t="str">
        <f t="shared" si="232"/>
        <v>not good</v>
      </c>
      <c r="S2464" t="s">
        <v>22</v>
      </c>
      <c r="T2464" t="s">
        <v>22</v>
      </c>
      <c r="U2464">
        <v>677.00049999999999</v>
      </c>
      <c r="V2464">
        <f t="shared" si="233"/>
        <v>677.00049999999999</v>
      </c>
    </row>
    <row r="2465" spans="1:22" x14ac:dyDescent="0.35">
      <c r="A2465" t="s">
        <v>2949</v>
      </c>
      <c r="B2465" t="s">
        <v>58</v>
      </c>
      <c r="C2465" t="s">
        <v>39</v>
      </c>
      <c r="D2465" t="s">
        <v>50</v>
      </c>
      <c r="E2465">
        <v>3560.01</v>
      </c>
      <c r="F2465" t="str">
        <f t="shared" si="228"/>
        <v>high</v>
      </c>
      <c r="G2465" t="str">
        <f t="shared" si="229"/>
        <v>high</v>
      </c>
      <c r="H2465">
        <v>0.14000000000000001</v>
      </c>
      <c r="I2465">
        <v>498.40140000000002</v>
      </c>
      <c r="J2465">
        <v>3</v>
      </c>
      <c r="K2465" s="3">
        <v>45325</v>
      </c>
      <c r="L2465" s="3">
        <v>45385</v>
      </c>
      <c r="M2465" t="s">
        <v>20</v>
      </c>
      <c r="N2465" t="s">
        <v>29</v>
      </c>
      <c r="O2465">
        <v>884.02</v>
      </c>
      <c r="P2465" t="str">
        <f t="shared" si="230"/>
        <v>Good</v>
      </c>
      <c r="Q2465" t="str">
        <f t="shared" si="231"/>
        <v>high impact</v>
      </c>
      <c r="R2465" t="str">
        <f t="shared" si="232"/>
        <v>good</v>
      </c>
      <c r="S2465" t="s">
        <v>30</v>
      </c>
      <c r="T2465" t="s">
        <v>30</v>
      </c>
      <c r="U2465">
        <v>3061.6086</v>
      </c>
      <c r="V2465">
        <f t="shared" si="233"/>
        <v>3061.6086</v>
      </c>
    </row>
    <row r="2466" spans="1:22" x14ac:dyDescent="0.35">
      <c r="A2466" t="s">
        <v>2950</v>
      </c>
      <c r="B2466" t="s">
        <v>32</v>
      </c>
      <c r="C2466" t="s">
        <v>17</v>
      </c>
      <c r="D2466" t="s">
        <v>50</v>
      </c>
      <c r="E2466">
        <v>2029.1</v>
      </c>
      <c r="F2466" t="str">
        <f t="shared" si="228"/>
        <v>high</v>
      </c>
      <c r="G2466" t="str">
        <f t="shared" si="229"/>
        <v>high</v>
      </c>
      <c r="H2466">
        <v>0.43</v>
      </c>
      <c r="I2466">
        <v>872.51300000000003</v>
      </c>
      <c r="J2466">
        <v>1</v>
      </c>
      <c r="K2466" s="3">
        <v>44960</v>
      </c>
      <c r="L2466" s="3">
        <v>45141</v>
      </c>
      <c r="M2466" t="s">
        <v>28</v>
      </c>
      <c r="N2466" t="s">
        <v>21</v>
      </c>
      <c r="O2466">
        <v>263.81</v>
      </c>
      <c r="P2466" t="str">
        <f t="shared" si="230"/>
        <v>Not Good</v>
      </c>
      <c r="Q2466" t="str">
        <f t="shared" si="231"/>
        <v>high impact</v>
      </c>
      <c r="R2466" t="str">
        <f t="shared" si="232"/>
        <v>not good</v>
      </c>
      <c r="S2466" t="s">
        <v>37</v>
      </c>
      <c r="T2466" t="s">
        <v>37</v>
      </c>
      <c r="U2466">
        <v>1156.587</v>
      </c>
      <c r="V2466">
        <f t="shared" si="233"/>
        <v>1156.587</v>
      </c>
    </row>
    <row r="2467" spans="1:22" x14ac:dyDescent="0.35">
      <c r="A2467" t="s">
        <v>2951</v>
      </c>
      <c r="B2467" t="s">
        <v>16</v>
      </c>
      <c r="C2467" t="s">
        <v>25</v>
      </c>
      <c r="D2467" t="s">
        <v>50</v>
      </c>
      <c r="E2467">
        <v>681.96</v>
      </c>
      <c r="F2467" t="str">
        <f t="shared" si="228"/>
        <v>low</v>
      </c>
      <c r="G2467" t="str">
        <f t="shared" si="229"/>
        <v>low</v>
      </c>
      <c r="H2467">
        <v>0.22</v>
      </c>
      <c r="I2467">
        <v>150.03120000000001</v>
      </c>
      <c r="J2467">
        <v>2</v>
      </c>
      <c r="K2467" s="3">
        <v>45547</v>
      </c>
      <c r="L2467" s="4" t="s">
        <v>1385</v>
      </c>
      <c r="M2467" t="s">
        <v>28</v>
      </c>
      <c r="N2467" t="s">
        <v>36</v>
      </c>
      <c r="O2467">
        <v>83.43</v>
      </c>
      <c r="P2467" t="str">
        <f t="shared" si="230"/>
        <v>Not Good</v>
      </c>
      <c r="Q2467" t="str">
        <f t="shared" si="231"/>
        <v>high impact</v>
      </c>
      <c r="R2467" t="str">
        <f t="shared" si="232"/>
        <v>not good</v>
      </c>
      <c r="S2467" t="s">
        <v>22</v>
      </c>
      <c r="T2467" t="s">
        <v>22</v>
      </c>
      <c r="U2467">
        <v>531.92880000000002</v>
      </c>
      <c r="V2467">
        <f t="shared" si="233"/>
        <v>531.92880000000002</v>
      </c>
    </row>
    <row r="2468" spans="1:22" x14ac:dyDescent="0.35">
      <c r="A2468" t="s">
        <v>2952</v>
      </c>
      <c r="B2468" t="s">
        <v>24</v>
      </c>
      <c r="C2468" t="s">
        <v>33</v>
      </c>
      <c r="D2468" t="s">
        <v>46</v>
      </c>
      <c r="E2468">
        <v>3840.96</v>
      </c>
      <c r="F2468" t="str">
        <f t="shared" si="228"/>
        <v>high</v>
      </c>
      <c r="G2468" t="str">
        <f t="shared" si="229"/>
        <v>high</v>
      </c>
      <c r="H2468">
        <v>0.36</v>
      </c>
      <c r="I2468">
        <v>1382.7456</v>
      </c>
      <c r="J2468">
        <v>7</v>
      </c>
      <c r="K2468" s="3">
        <v>44961</v>
      </c>
      <c r="L2468" s="3">
        <v>45081</v>
      </c>
      <c r="M2468" t="s">
        <v>20</v>
      </c>
      <c r="N2468" t="s">
        <v>21</v>
      </c>
      <c r="O2468">
        <v>300.55</v>
      </c>
      <c r="P2468" t="str">
        <f t="shared" si="230"/>
        <v>Not Good</v>
      </c>
      <c r="Q2468" t="str">
        <f t="shared" si="231"/>
        <v>high impact</v>
      </c>
      <c r="R2468" t="str">
        <f t="shared" si="232"/>
        <v>not good</v>
      </c>
      <c r="S2468" t="s">
        <v>30</v>
      </c>
      <c r="T2468" t="s">
        <v>30</v>
      </c>
      <c r="U2468">
        <v>2458.2143999999998</v>
      </c>
      <c r="V2468">
        <f t="shared" si="233"/>
        <v>2458.2143999999998</v>
      </c>
    </row>
    <row r="2469" spans="1:22" x14ac:dyDescent="0.35">
      <c r="A2469" t="s">
        <v>2953</v>
      </c>
      <c r="B2469" t="s">
        <v>32</v>
      </c>
      <c r="C2469" t="s">
        <v>39</v>
      </c>
      <c r="D2469" t="s">
        <v>34</v>
      </c>
      <c r="E2469">
        <v>918.97</v>
      </c>
      <c r="F2469" t="str">
        <f t="shared" si="228"/>
        <v>low</v>
      </c>
      <c r="G2469" t="str">
        <f t="shared" si="229"/>
        <v>low</v>
      </c>
      <c r="H2469">
        <v>0.06</v>
      </c>
      <c r="I2469">
        <v>55.138199999999998</v>
      </c>
      <c r="J2469">
        <v>9</v>
      </c>
      <c r="K2469" s="4" t="s">
        <v>835</v>
      </c>
      <c r="L2469" s="4" t="s">
        <v>1134</v>
      </c>
      <c r="M2469" t="s">
        <v>20</v>
      </c>
      <c r="N2469" t="s">
        <v>36</v>
      </c>
      <c r="O2469">
        <v>180.5</v>
      </c>
      <c r="P2469" t="str">
        <f t="shared" si="230"/>
        <v>Not Good</v>
      </c>
      <c r="Q2469" t="str">
        <f t="shared" si="231"/>
        <v>normal</v>
      </c>
      <c r="R2469" t="str">
        <f t="shared" si="232"/>
        <v>not good</v>
      </c>
      <c r="S2469" t="s">
        <v>22</v>
      </c>
      <c r="T2469" t="s">
        <v>22</v>
      </c>
      <c r="U2469">
        <v>863.83180000000004</v>
      </c>
      <c r="V2469">
        <f t="shared" si="233"/>
        <v>863.83180000000004</v>
      </c>
    </row>
    <row r="2470" spans="1:22" x14ac:dyDescent="0.35">
      <c r="A2470" t="s">
        <v>2954</v>
      </c>
      <c r="B2470" t="s">
        <v>32</v>
      </c>
      <c r="C2470" t="s">
        <v>17</v>
      </c>
      <c r="D2470" t="s">
        <v>26</v>
      </c>
      <c r="E2470">
        <v>1339.19</v>
      </c>
      <c r="F2470" t="str">
        <f t="shared" si="228"/>
        <v>medium</v>
      </c>
      <c r="G2470" t="str">
        <f t="shared" si="229"/>
        <v>low</v>
      </c>
      <c r="H2470">
        <v>0.27</v>
      </c>
      <c r="I2470">
        <v>361.5813</v>
      </c>
      <c r="J2470">
        <v>9</v>
      </c>
      <c r="K2470" s="4" t="s">
        <v>379</v>
      </c>
      <c r="L2470" s="4" t="s">
        <v>221</v>
      </c>
      <c r="M2470" t="s">
        <v>28</v>
      </c>
      <c r="N2470" t="s">
        <v>36</v>
      </c>
      <c r="O2470">
        <v>245.25</v>
      </c>
      <c r="P2470" t="str">
        <f t="shared" si="230"/>
        <v>Not Good</v>
      </c>
      <c r="Q2470" t="str">
        <f t="shared" si="231"/>
        <v>high impact</v>
      </c>
      <c r="R2470" t="str">
        <f t="shared" si="232"/>
        <v>not good</v>
      </c>
      <c r="S2470" t="s">
        <v>30</v>
      </c>
      <c r="T2470" t="s">
        <v>30</v>
      </c>
      <c r="U2470">
        <v>977.6087</v>
      </c>
      <c r="V2470">
        <f t="shared" si="233"/>
        <v>977.6087</v>
      </c>
    </row>
    <row r="2471" spans="1:22" x14ac:dyDescent="0.35">
      <c r="A2471" t="s">
        <v>2955</v>
      </c>
      <c r="B2471" t="s">
        <v>24</v>
      </c>
      <c r="C2471" t="s">
        <v>25</v>
      </c>
      <c r="D2471" t="s">
        <v>50</v>
      </c>
      <c r="E2471">
        <v>3936.42</v>
      </c>
      <c r="F2471" t="str">
        <f t="shared" si="228"/>
        <v>high</v>
      </c>
      <c r="G2471" t="str">
        <f t="shared" si="229"/>
        <v>high</v>
      </c>
      <c r="H2471">
        <v>0.48</v>
      </c>
      <c r="I2471">
        <v>1889.4816000000001</v>
      </c>
      <c r="J2471">
        <v>4</v>
      </c>
      <c r="K2471" s="4" t="s">
        <v>1561</v>
      </c>
      <c r="L2471" s="4" t="s">
        <v>1892</v>
      </c>
      <c r="M2471" t="s">
        <v>28</v>
      </c>
      <c r="N2471" t="s">
        <v>21</v>
      </c>
      <c r="O2471">
        <v>205.55</v>
      </c>
      <c r="P2471" t="str">
        <f t="shared" si="230"/>
        <v>Not Good</v>
      </c>
      <c r="Q2471" t="str">
        <f t="shared" si="231"/>
        <v>high impact</v>
      </c>
      <c r="R2471" t="str">
        <f t="shared" si="232"/>
        <v>not good</v>
      </c>
      <c r="S2471" t="s">
        <v>30</v>
      </c>
      <c r="T2471" t="s">
        <v>30</v>
      </c>
      <c r="U2471">
        <v>2046.9384</v>
      </c>
      <c r="V2471">
        <f t="shared" si="233"/>
        <v>2046.9384</v>
      </c>
    </row>
    <row r="2472" spans="1:22" x14ac:dyDescent="0.35">
      <c r="A2472" t="s">
        <v>2956</v>
      </c>
      <c r="B2472" t="s">
        <v>24</v>
      </c>
      <c r="C2472" t="s">
        <v>33</v>
      </c>
      <c r="D2472" t="s">
        <v>26</v>
      </c>
      <c r="E2472">
        <v>3736.45</v>
      </c>
      <c r="F2472" t="str">
        <f t="shared" si="228"/>
        <v>high</v>
      </c>
      <c r="G2472" t="str">
        <f t="shared" si="229"/>
        <v>high</v>
      </c>
      <c r="H2472">
        <v>0.33</v>
      </c>
      <c r="I2472">
        <v>1233.0284999999999</v>
      </c>
      <c r="J2472">
        <v>8</v>
      </c>
      <c r="K2472" s="3">
        <v>45352</v>
      </c>
      <c r="L2472" s="3">
        <v>45413</v>
      </c>
      <c r="M2472" t="s">
        <v>43</v>
      </c>
      <c r="N2472" t="s">
        <v>29</v>
      </c>
      <c r="O2472">
        <v>843.43</v>
      </c>
      <c r="P2472" t="str">
        <f t="shared" si="230"/>
        <v>Good</v>
      </c>
      <c r="Q2472" t="str">
        <f t="shared" si="231"/>
        <v>high impact</v>
      </c>
      <c r="R2472" t="str">
        <f t="shared" si="232"/>
        <v>good</v>
      </c>
      <c r="S2472" t="s">
        <v>72</v>
      </c>
      <c r="T2472" t="s">
        <v>72</v>
      </c>
      <c r="U2472">
        <v>2503.4214999999999</v>
      </c>
      <c r="V2472">
        <f t="shared" si="233"/>
        <v>2503.4214999999999</v>
      </c>
    </row>
    <row r="2473" spans="1:22" x14ac:dyDescent="0.35">
      <c r="A2473" t="s">
        <v>2957</v>
      </c>
      <c r="B2473" t="s">
        <v>58</v>
      </c>
      <c r="C2473" t="s">
        <v>39</v>
      </c>
      <c r="D2473" t="s">
        <v>26</v>
      </c>
      <c r="E2473">
        <v>1345.5</v>
      </c>
      <c r="F2473" t="str">
        <f t="shared" si="228"/>
        <v>medium</v>
      </c>
      <c r="G2473" t="str">
        <f t="shared" si="229"/>
        <v>low</v>
      </c>
      <c r="H2473">
        <v>0.41</v>
      </c>
      <c r="I2473">
        <v>551.65499999999997</v>
      </c>
      <c r="J2473">
        <v>1</v>
      </c>
      <c r="K2473" s="4" t="s">
        <v>254</v>
      </c>
      <c r="L2473" s="4" t="s">
        <v>441</v>
      </c>
      <c r="M2473" t="s">
        <v>43</v>
      </c>
      <c r="N2473" t="s">
        <v>29</v>
      </c>
      <c r="O2473">
        <v>222.14</v>
      </c>
      <c r="P2473" t="str">
        <f t="shared" si="230"/>
        <v>Not Good</v>
      </c>
      <c r="Q2473" t="str">
        <f t="shared" si="231"/>
        <v>high impact</v>
      </c>
      <c r="R2473" t="str">
        <f t="shared" si="232"/>
        <v>not good</v>
      </c>
      <c r="S2473" t="s">
        <v>37</v>
      </c>
      <c r="T2473" t="s">
        <v>37</v>
      </c>
      <c r="U2473">
        <v>793.84500000000003</v>
      </c>
      <c r="V2473">
        <f t="shared" si="233"/>
        <v>793.84500000000003</v>
      </c>
    </row>
    <row r="2474" spans="1:22" x14ac:dyDescent="0.35">
      <c r="A2474" t="s">
        <v>2958</v>
      </c>
      <c r="B2474" t="s">
        <v>16</v>
      </c>
      <c r="C2474" t="s">
        <v>17</v>
      </c>
      <c r="D2474" t="s">
        <v>50</v>
      </c>
      <c r="E2474">
        <v>4710.7299999999996</v>
      </c>
      <c r="F2474" t="str">
        <f t="shared" si="228"/>
        <v>high</v>
      </c>
      <c r="G2474" t="str">
        <f t="shared" si="229"/>
        <v>high</v>
      </c>
      <c r="H2474">
        <v>0.13</v>
      </c>
      <c r="I2474">
        <v>612.39490000000001</v>
      </c>
      <c r="J2474">
        <v>6</v>
      </c>
      <c r="K2474" s="4" t="s">
        <v>405</v>
      </c>
      <c r="L2474" s="4" t="s">
        <v>185</v>
      </c>
      <c r="M2474" t="s">
        <v>20</v>
      </c>
      <c r="N2474" t="s">
        <v>21</v>
      </c>
      <c r="O2474">
        <v>576.05999999999995</v>
      </c>
      <c r="P2474" t="str">
        <f t="shared" si="230"/>
        <v>Good</v>
      </c>
      <c r="Q2474" t="str">
        <f t="shared" si="231"/>
        <v>high impact</v>
      </c>
      <c r="R2474" t="str">
        <f t="shared" si="232"/>
        <v>good</v>
      </c>
      <c r="S2474" t="s">
        <v>72</v>
      </c>
      <c r="T2474" t="s">
        <v>72</v>
      </c>
      <c r="U2474">
        <v>4098.3351000000002</v>
      </c>
      <c r="V2474">
        <f t="shared" si="233"/>
        <v>4098.3351000000002</v>
      </c>
    </row>
    <row r="2475" spans="1:22" x14ac:dyDescent="0.35">
      <c r="A2475" t="s">
        <v>2959</v>
      </c>
      <c r="B2475" t="s">
        <v>24</v>
      </c>
      <c r="C2475" t="s">
        <v>25</v>
      </c>
      <c r="D2475" t="s">
        <v>34</v>
      </c>
      <c r="E2475">
        <v>1154.9000000000001</v>
      </c>
      <c r="F2475" t="str">
        <f t="shared" si="228"/>
        <v>medium</v>
      </c>
      <c r="G2475" t="str">
        <f t="shared" si="229"/>
        <v>low</v>
      </c>
      <c r="H2475">
        <v>0.4</v>
      </c>
      <c r="I2475">
        <v>461.96</v>
      </c>
      <c r="J2475">
        <v>8</v>
      </c>
      <c r="K2475" s="4" t="s">
        <v>100</v>
      </c>
      <c r="L2475" s="4" t="s">
        <v>1505</v>
      </c>
      <c r="M2475" t="s">
        <v>28</v>
      </c>
      <c r="N2475" t="s">
        <v>21</v>
      </c>
      <c r="O2475">
        <v>262.97000000000003</v>
      </c>
      <c r="P2475" t="str">
        <f t="shared" si="230"/>
        <v>Not Good</v>
      </c>
      <c r="Q2475" t="str">
        <f t="shared" si="231"/>
        <v>high impact</v>
      </c>
      <c r="R2475" t="str">
        <f t="shared" si="232"/>
        <v>not good</v>
      </c>
      <c r="S2475" t="s">
        <v>72</v>
      </c>
      <c r="T2475" t="s">
        <v>72</v>
      </c>
      <c r="U2475">
        <v>692.94</v>
      </c>
      <c r="V2475">
        <f t="shared" si="233"/>
        <v>692.94</v>
      </c>
    </row>
    <row r="2476" spans="1:22" x14ac:dyDescent="0.35">
      <c r="A2476" t="s">
        <v>2960</v>
      </c>
      <c r="B2476" t="s">
        <v>24</v>
      </c>
      <c r="C2476" t="s">
        <v>33</v>
      </c>
      <c r="D2476" t="s">
        <v>26</v>
      </c>
      <c r="E2476">
        <v>4968.75</v>
      </c>
      <c r="F2476" t="str">
        <f t="shared" si="228"/>
        <v>high</v>
      </c>
      <c r="G2476" t="str">
        <f t="shared" si="229"/>
        <v>high</v>
      </c>
      <c r="H2476">
        <v>0.18</v>
      </c>
      <c r="I2476">
        <v>894.375</v>
      </c>
      <c r="J2476">
        <v>2</v>
      </c>
      <c r="K2476" s="4" t="s">
        <v>396</v>
      </c>
      <c r="L2476" s="4" t="s">
        <v>455</v>
      </c>
      <c r="M2476" t="s">
        <v>43</v>
      </c>
      <c r="N2476" t="s">
        <v>36</v>
      </c>
      <c r="O2476">
        <v>1256.8399999999999</v>
      </c>
      <c r="P2476" t="str">
        <f t="shared" si="230"/>
        <v>Good</v>
      </c>
      <c r="Q2476" t="str">
        <f t="shared" si="231"/>
        <v>high impact</v>
      </c>
      <c r="R2476" t="str">
        <f t="shared" si="232"/>
        <v>good</v>
      </c>
      <c r="S2476" t="s">
        <v>37</v>
      </c>
      <c r="T2476" t="s">
        <v>37</v>
      </c>
      <c r="U2476">
        <v>4074.375</v>
      </c>
      <c r="V2476">
        <f t="shared" si="233"/>
        <v>4074.375</v>
      </c>
    </row>
    <row r="2477" spans="1:22" x14ac:dyDescent="0.35">
      <c r="A2477" t="s">
        <v>2961</v>
      </c>
      <c r="B2477" t="s">
        <v>16</v>
      </c>
      <c r="C2477" t="s">
        <v>39</v>
      </c>
      <c r="D2477" t="s">
        <v>18</v>
      </c>
      <c r="E2477">
        <v>3715.71</v>
      </c>
      <c r="F2477" t="str">
        <f t="shared" si="228"/>
        <v>high</v>
      </c>
      <c r="G2477" t="str">
        <f t="shared" si="229"/>
        <v>high</v>
      </c>
      <c r="H2477">
        <v>0.24</v>
      </c>
      <c r="I2477">
        <v>891.7704</v>
      </c>
      <c r="J2477">
        <v>8</v>
      </c>
      <c r="K2477" s="4" t="s">
        <v>53</v>
      </c>
      <c r="L2477" s="4" t="s">
        <v>1511</v>
      </c>
      <c r="M2477" t="s">
        <v>43</v>
      </c>
      <c r="N2477" t="s">
        <v>29</v>
      </c>
      <c r="O2477">
        <v>740.49</v>
      </c>
      <c r="P2477" t="str">
        <f t="shared" si="230"/>
        <v>Good</v>
      </c>
      <c r="Q2477" t="str">
        <f t="shared" si="231"/>
        <v>high impact</v>
      </c>
      <c r="R2477" t="str">
        <f t="shared" si="232"/>
        <v>good</v>
      </c>
      <c r="S2477" t="s">
        <v>22</v>
      </c>
      <c r="T2477" t="s">
        <v>22</v>
      </c>
      <c r="U2477">
        <v>2823.9396000000002</v>
      </c>
      <c r="V2477">
        <f t="shared" si="233"/>
        <v>2823.9396000000002</v>
      </c>
    </row>
    <row r="2478" spans="1:22" x14ac:dyDescent="0.35">
      <c r="A2478" t="s">
        <v>2962</v>
      </c>
      <c r="B2478" t="s">
        <v>24</v>
      </c>
      <c r="C2478" t="s">
        <v>17</v>
      </c>
      <c r="D2478" t="s">
        <v>26</v>
      </c>
      <c r="E2478">
        <v>2023.29</v>
      </c>
      <c r="F2478" t="str">
        <f t="shared" si="228"/>
        <v>high</v>
      </c>
      <c r="G2478" t="str">
        <f t="shared" si="229"/>
        <v>high</v>
      </c>
      <c r="H2478">
        <v>0.09</v>
      </c>
      <c r="I2478">
        <v>182.09610000000001</v>
      </c>
      <c r="J2478">
        <v>4</v>
      </c>
      <c r="K2478" s="4" t="s">
        <v>794</v>
      </c>
      <c r="L2478" s="4" t="s">
        <v>145</v>
      </c>
      <c r="M2478" t="s">
        <v>28</v>
      </c>
      <c r="N2478" t="s">
        <v>21</v>
      </c>
      <c r="O2478">
        <v>148.93</v>
      </c>
      <c r="P2478" t="str">
        <f t="shared" si="230"/>
        <v>Not Good</v>
      </c>
      <c r="Q2478" t="str">
        <f t="shared" si="231"/>
        <v>high impact</v>
      </c>
      <c r="R2478" t="str">
        <f t="shared" si="232"/>
        <v>not good</v>
      </c>
      <c r="S2478" t="s">
        <v>22</v>
      </c>
      <c r="T2478" t="s">
        <v>22</v>
      </c>
      <c r="U2478">
        <v>1841.1939</v>
      </c>
      <c r="V2478">
        <f t="shared" si="233"/>
        <v>1841.1939</v>
      </c>
    </row>
    <row r="2479" spans="1:22" x14ac:dyDescent="0.35">
      <c r="A2479" t="s">
        <v>2963</v>
      </c>
      <c r="B2479" t="s">
        <v>24</v>
      </c>
      <c r="C2479" t="s">
        <v>25</v>
      </c>
      <c r="D2479" t="s">
        <v>50</v>
      </c>
      <c r="E2479">
        <v>738.71</v>
      </c>
      <c r="F2479" t="str">
        <f t="shared" si="228"/>
        <v>low</v>
      </c>
      <c r="G2479" t="str">
        <f t="shared" si="229"/>
        <v>low</v>
      </c>
      <c r="H2479">
        <v>0.24</v>
      </c>
      <c r="I2479">
        <v>177.29040000000001</v>
      </c>
      <c r="J2479">
        <v>2</v>
      </c>
      <c r="K2479" s="4" t="s">
        <v>895</v>
      </c>
      <c r="L2479" s="3">
        <v>44935</v>
      </c>
      <c r="M2479" t="s">
        <v>20</v>
      </c>
      <c r="N2479" t="s">
        <v>36</v>
      </c>
      <c r="O2479">
        <v>204.22</v>
      </c>
      <c r="P2479" t="str">
        <f t="shared" si="230"/>
        <v>Not Good</v>
      </c>
      <c r="Q2479" t="str">
        <f t="shared" si="231"/>
        <v>high impact</v>
      </c>
      <c r="R2479" t="str">
        <f t="shared" si="232"/>
        <v>not good</v>
      </c>
      <c r="S2479" t="s">
        <v>22</v>
      </c>
      <c r="T2479" t="s">
        <v>22</v>
      </c>
      <c r="U2479">
        <v>561.41959999999995</v>
      </c>
      <c r="V2479">
        <f t="shared" si="233"/>
        <v>561.41959999999995</v>
      </c>
    </row>
    <row r="2480" spans="1:22" x14ac:dyDescent="0.35">
      <c r="A2480" t="s">
        <v>2964</v>
      </c>
      <c r="B2480" t="s">
        <v>58</v>
      </c>
      <c r="C2480" t="s">
        <v>33</v>
      </c>
      <c r="D2480" t="s">
        <v>46</v>
      </c>
      <c r="E2480">
        <v>1670.5</v>
      </c>
      <c r="F2480" t="str">
        <f t="shared" si="228"/>
        <v>medium</v>
      </c>
      <c r="G2480" t="str">
        <f t="shared" si="229"/>
        <v>low</v>
      </c>
      <c r="H2480">
        <v>0.26</v>
      </c>
      <c r="I2480">
        <v>434.33</v>
      </c>
      <c r="J2480">
        <v>4</v>
      </c>
      <c r="K2480" s="4" t="s">
        <v>1505</v>
      </c>
      <c r="L2480" s="4" t="s">
        <v>1000</v>
      </c>
      <c r="M2480" t="s">
        <v>20</v>
      </c>
      <c r="N2480" t="s">
        <v>21</v>
      </c>
      <c r="O2480">
        <v>90.97</v>
      </c>
      <c r="P2480" t="str">
        <f t="shared" si="230"/>
        <v>Not Good</v>
      </c>
      <c r="Q2480" t="str">
        <f t="shared" si="231"/>
        <v>high impact</v>
      </c>
      <c r="R2480" t="str">
        <f t="shared" si="232"/>
        <v>not good</v>
      </c>
      <c r="S2480" t="s">
        <v>72</v>
      </c>
      <c r="T2480" t="s">
        <v>72</v>
      </c>
      <c r="U2480">
        <v>1236.17</v>
      </c>
      <c r="V2480">
        <f t="shared" si="233"/>
        <v>1236.17</v>
      </c>
    </row>
    <row r="2481" spans="1:22" x14ac:dyDescent="0.35">
      <c r="A2481" t="s">
        <v>2965</v>
      </c>
      <c r="B2481" t="s">
        <v>32</v>
      </c>
      <c r="C2481" t="s">
        <v>39</v>
      </c>
      <c r="D2481" t="s">
        <v>26</v>
      </c>
      <c r="E2481">
        <v>1049.32</v>
      </c>
      <c r="F2481" t="str">
        <f t="shared" si="228"/>
        <v>medium</v>
      </c>
      <c r="G2481" t="str">
        <f t="shared" si="229"/>
        <v>low</v>
      </c>
      <c r="H2481">
        <v>0.31</v>
      </c>
      <c r="I2481">
        <v>325.28919999999999</v>
      </c>
      <c r="J2481">
        <v>8</v>
      </c>
      <c r="K2481" s="3">
        <v>45629</v>
      </c>
      <c r="L2481" s="4" t="s">
        <v>263</v>
      </c>
      <c r="M2481" t="s">
        <v>43</v>
      </c>
      <c r="N2481" t="s">
        <v>36</v>
      </c>
      <c r="O2481">
        <v>107.38</v>
      </c>
      <c r="P2481" t="str">
        <f t="shared" si="230"/>
        <v>Not Good</v>
      </c>
      <c r="Q2481" t="str">
        <f t="shared" si="231"/>
        <v>high impact</v>
      </c>
      <c r="R2481" t="str">
        <f t="shared" si="232"/>
        <v>not good</v>
      </c>
      <c r="S2481" t="s">
        <v>37</v>
      </c>
      <c r="T2481" t="s">
        <v>37</v>
      </c>
      <c r="U2481">
        <v>724.0308</v>
      </c>
      <c r="V2481">
        <f t="shared" si="233"/>
        <v>724.0308</v>
      </c>
    </row>
    <row r="2482" spans="1:22" x14ac:dyDescent="0.35">
      <c r="A2482" t="s">
        <v>2966</v>
      </c>
      <c r="B2482" t="s">
        <v>32</v>
      </c>
      <c r="C2482" t="s">
        <v>17</v>
      </c>
      <c r="D2482" t="s">
        <v>34</v>
      </c>
      <c r="E2482">
        <v>3147.01</v>
      </c>
      <c r="F2482" t="str">
        <f t="shared" si="228"/>
        <v>high</v>
      </c>
      <c r="G2482" t="str">
        <f t="shared" si="229"/>
        <v>high</v>
      </c>
      <c r="H2482">
        <v>0.43</v>
      </c>
      <c r="I2482">
        <v>1353.2143000000001</v>
      </c>
      <c r="J2482">
        <v>4</v>
      </c>
      <c r="K2482" s="4" t="s">
        <v>342</v>
      </c>
      <c r="L2482" s="4" t="s">
        <v>340</v>
      </c>
      <c r="M2482" t="s">
        <v>20</v>
      </c>
      <c r="N2482" t="s">
        <v>29</v>
      </c>
      <c r="O2482">
        <v>365.37</v>
      </c>
      <c r="P2482" t="str">
        <f t="shared" si="230"/>
        <v>Not Good</v>
      </c>
      <c r="Q2482" t="str">
        <f t="shared" si="231"/>
        <v>high impact</v>
      </c>
      <c r="R2482" t="str">
        <f t="shared" si="232"/>
        <v>not good</v>
      </c>
      <c r="S2482" t="s">
        <v>22</v>
      </c>
      <c r="T2482" t="s">
        <v>22</v>
      </c>
      <c r="U2482">
        <v>1793.7956999999999</v>
      </c>
      <c r="V2482">
        <f t="shared" si="233"/>
        <v>1793.7956999999999</v>
      </c>
    </row>
    <row r="2483" spans="1:22" x14ac:dyDescent="0.35">
      <c r="A2483" t="s">
        <v>2967</v>
      </c>
      <c r="B2483" t="s">
        <v>32</v>
      </c>
      <c r="C2483" t="s">
        <v>25</v>
      </c>
      <c r="D2483" t="s">
        <v>18</v>
      </c>
      <c r="E2483">
        <v>1848.59</v>
      </c>
      <c r="F2483" t="str">
        <f t="shared" si="228"/>
        <v>medium</v>
      </c>
      <c r="G2483" t="str">
        <f t="shared" si="229"/>
        <v>low</v>
      </c>
      <c r="H2483">
        <v>0.15</v>
      </c>
      <c r="I2483">
        <v>277.2885</v>
      </c>
      <c r="J2483">
        <v>8</v>
      </c>
      <c r="K2483" s="3">
        <v>45602</v>
      </c>
      <c r="L2483" s="4" t="s">
        <v>350</v>
      </c>
      <c r="M2483" t="s">
        <v>43</v>
      </c>
      <c r="N2483" t="s">
        <v>21</v>
      </c>
      <c r="O2483">
        <v>263.42</v>
      </c>
      <c r="P2483" t="str">
        <f t="shared" si="230"/>
        <v>Not Good</v>
      </c>
      <c r="Q2483" t="str">
        <f t="shared" si="231"/>
        <v>high impact</v>
      </c>
      <c r="R2483" t="str">
        <f t="shared" si="232"/>
        <v>not good</v>
      </c>
      <c r="S2483" t="s">
        <v>56</v>
      </c>
      <c r="T2483" t="s">
        <v>56</v>
      </c>
      <c r="U2483">
        <v>1571.3015</v>
      </c>
      <c r="V2483">
        <f t="shared" si="233"/>
        <v>1571.3015</v>
      </c>
    </row>
    <row r="2484" spans="1:22" x14ac:dyDescent="0.35">
      <c r="A2484" t="s">
        <v>2968</v>
      </c>
      <c r="B2484" t="s">
        <v>32</v>
      </c>
      <c r="C2484" t="s">
        <v>33</v>
      </c>
      <c r="D2484" t="s">
        <v>18</v>
      </c>
      <c r="E2484">
        <v>1545.54</v>
      </c>
      <c r="F2484" t="str">
        <f t="shared" si="228"/>
        <v>medium</v>
      </c>
      <c r="G2484" t="str">
        <f t="shared" si="229"/>
        <v>low</v>
      </c>
      <c r="H2484">
        <v>0.49</v>
      </c>
      <c r="I2484">
        <v>757.31460000000004</v>
      </c>
      <c r="J2484">
        <v>7</v>
      </c>
      <c r="K2484" s="4" t="s">
        <v>1816</v>
      </c>
      <c r="L2484" s="4" t="s">
        <v>1159</v>
      </c>
      <c r="M2484" t="s">
        <v>43</v>
      </c>
      <c r="N2484" t="s">
        <v>21</v>
      </c>
      <c r="O2484">
        <v>214.63</v>
      </c>
      <c r="P2484" t="str">
        <f t="shared" si="230"/>
        <v>Not Good</v>
      </c>
      <c r="Q2484" t="str">
        <f t="shared" si="231"/>
        <v>high impact</v>
      </c>
      <c r="R2484" t="str">
        <f t="shared" si="232"/>
        <v>not good</v>
      </c>
      <c r="S2484" t="s">
        <v>72</v>
      </c>
      <c r="T2484" t="s">
        <v>72</v>
      </c>
      <c r="U2484">
        <v>788.22540000000004</v>
      </c>
      <c r="V2484">
        <f t="shared" si="233"/>
        <v>788.22540000000004</v>
      </c>
    </row>
    <row r="2485" spans="1:22" x14ac:dyDescent="0.35">
      <c r="A2485" t="s">
        <v>2969</v>
      </c>
      <c r="B2485" t="s">
        <v>24</v>
      </c>
      <c r="C2485" t="s">
        <v>39</v>
      </c>
      <c r="D2485" t="s">
        <v>46</v>
      </c>
      <c r="E2485">
        <v>3809.95</v>
      </c>
      <c r="F2485" t="str">
        <f t="shared" si="228"/>
        <v>high</v>
      </c>
      <c r="G2485" t="str">
        <f t="shared" si="229"/>
        <v>high</v>
      </c>
      <c r="H2485">
        <v>0.42</v>
      </c>
      <c r="I2485">
        <v>1600.1790000000001</v>
      </c>
      <c r="J2485">
        <v>5</v>
      </c>
      <c r="K2485" s="3">
        <v>45145</v>
      </c>
      <c r="L2485" s="4" t="s">
        <v>445</v>
      </c>
      <c r="M2485" t="s">
        <v>20</v>
      </c>
      <c r="N2485" t="s">
        <v>21</v>
      </c>
      <c r="O2485">
        <v>1046.74</v>
      </c>
      <c r="P2485" t="str">
        <f t="shared" si="230"/>
        <v>Good</v>
      </c>
      <c r="Q2485" t="str">
        <f t="shared" si="231"/>
        <v>high impact</v>
      </c>
      <c r="R2485" t="str">
        <f t="shared" si="232"/>
        <v>good</v>
      </c>
      <c r="S2485" t="s">
        <v>47</v>
      </c>
      <c r="T2485" t="s">
        <v>47</v>
      </c>
      <c r="U2485">
        <v>2209.7710000000002</v>
      </c>
      <c r="V2485">
        <f t="shared" si="233"/>
        <v>2209.7710000000002</v>
      </c>
    </row>
    <row r="2486" spans="1:22" x14ac:dyDescent="0.35">
      <c r="A2486" t="s">
        <v>2970</v>
      </c>
      <c r="B2486" t="s">
        <v>16</v>
      </c>
      <c r="C2486" t="s">
        <v>17</v>
      </c>
      <c r="D2486" t="s">
        <v>46</v>
      </c>
      <c r="E2486">
        <v>1229.94</v>
      </c>
      <c r="F2486" t="str">
        <f t="shared" si="228"/>
        <v>medium</v>
      </c>
      <c r="G2486" t="str">
        <f t="shared" si="229"/>
        <v>low</v>
      </c>
      <c r="H2486">
        <v>0.2</v>
      </c>
      <c r="I2486">
        <v>245.988</v>
      </c>
      <c r="J2486">
        <v>8</v>
      </c>
      <c r="K2486" s="4" t="s">
        <v>1209</v>
      </c>
      <c r="L2486" s="4" t="s">
        <v>707</v>
      </c>
      <c r="M2486" t="s">
        <v>28</v>
      </c>
      <c r="N2486" t="s">
        <v>29</v>
      </c>
      <c r="O2486">
        <v>306.3</v>
      </c>
      <c r="P2486" t="str">
        <f t="shared" si="230"/>
        <v>Not Good</v>
      </c>
      <c r="Q2486" t="str">
        <f t="shared" si="231"/>
        <v>high impact</v>
      </c>
      <c r="R2486" t="str">
        <f t="shared" si="232"/>
        <v>not good</v>
      </c>
      <c r="S2486" t="s">
        <v>22</v>
      </c>
      <c r="T2486" t="s">
        <v>22</v>
      </c>
      <c r="U2486">
        <v>983.952</v>
      </c>
      <c r="V2486">
        <f t="shared" si="233"/>
        <v>983.952</v>
      </c>
    </row>
    <row r="2487" spans="1:22" x14ac:dyDescent="0.35">
      <c r="A2487" t="s">
        <v>2971</v>
      </c>
      <c r="B2487" t="s">
        <v>16</v>
      </c>
      <c r="C2487" t="s">
        <v>25</v>
      </c>
      <c r="D2487" t="s">
        <v>26</v>
      </c>
      <c r="E2487">
        <v>2975.76</v>
      </c>
      <c r="F2487" t="str">
        <f t="shared" si="228"/>
        <v>high</v>
      </c>
      <c r="G2487" t="str">
        <f t="shared" si="229"/>
        <v>high</v>
      </c>
      <c r="H2487">
        <v>0.11</v>
      </c>
      <c r="I2487">
        <v>327.33359999999999</v>
      </c>
      <c r="J2487">
        <v>2</v>
      </c>
      <c r="K2487" s="3">
        <v>45637</v>
      </c>
      <c r="L2487" s="4" t="s">
        <v>1272</v>
      </c>
      <c r="M2487" t="s">
        <v>43</v>
      </c>
      <c r="N2487" t="s">
        <v>36</v>
      </c>
      <c r="O2487">
        <v>298.64</v>
      </c>
      <c r="P2487" t="str">
        <f t="shared" si="230"/>
        <v>Not Good</v>
      </c>
      <c r="Q2487" t="str">
        <f t="shared" si="231"/>
        <v>high impact</v>
      </c>
      <c r="R2487" t="str">
        <f t="shared" si="232"/>
        <v>not good</v>
      </c>
      <c r="S2487" t="s">
        <v>72</v>
      </c>
      <c r="T2487" t="s">
        <v>72</v>
      </c>
      <c r="U2487">
        <v>2648.4263999999998</v>
      </c>
      <c r="V2487">
        <f t="shared" si="233"/>
        <v>2648.4263999999998</v>
      </c>
    </row>
    <row r="2488" spans="1:22" x14ac:dyDescent="0.35">
      <c r="A2488" t="s">
        <v>2972</v>
      </c>
      <c r="B2488" t="s">
        <v>58</v>
      </c>
      <c r="C2488" t="s">
        <v>33</v>
      </c>
      <c r="D2488" t="s">
        <v>50</v>
      </c>
      <c r="E2488">
        <v>1053.52</v>
      </c>
      <c r="F2488" t="str">
        <f t="shared" si="228"/>
        <v>medium</v>
      </c>
      <c r="G2488" t="str">
        <f t="shared" si="229"/>
        <v>low</v>
      </c>
      <c r="H2488">
        <v>0.04</v>
      </c>
      <c r="I2488">
        <v>42.140799999999999</v>
      </c>
      <c r="J2488">
        <v>3</v>
      </c>
      <c r="K2488" s="4" t="s">
        <v>292</v>
      </c>
      <c r="L2488" s="3">
        <v>44964</v>
      </c>
      <c r="M2488" t="s">
        <v>43</v>
      </c>
      <c r="N2488" t="s">
        <v>29</v>
      </c>
      <c r="O2488">
        <v>303.97000000000003</v>
      </c>
      <c r="P2488" t="str">
        <f t="shared" si="230"/>
        <v>Not Good</v>
      </c>
      <c r="Q2488" t="str">
        <f t="shared" si="231"/>
        <v>high impact</v>
      </c>
      <c r="R2488" t="str">
        <f t="shared" si="232"/>
        <v>not good</v>
      </c>
      <c r="S2488" t="s">
        <v>37</v>
      </c>
      <c r="T2488" t="s">
        <v>37</v>
      </c>
      <c r="U2488">
        <v>1011.3792</v>
      </c>
      <c r="V2488">
        <f t="shared" si="233"/>
        <v>1011.3792</v>
      </c>
    </row>
    <row r="2489" spans="1:22" x14ac:dyDescent="0.35">
      <c r="A2489" t="s">
        <v>2973</v>
      </c>
      <c r="B2489" t="s">
        <v>58</v>
      </c>
      <c r="C2489" t="s">
        <v>39</v>
      </c>
      <c r="D2489" t="s">
        <v>34</v>
      </c>
      <c r="E2489">
        <v>3602.51</v>
      </c>
      <c r="F2489" t="str">
        <f t="shared" si="228"/>
        <v>high</v>
      </c>
      <c r="G2489" t="str">
        <f t="shared" si="229"/>
        <v>high</v>
      </c>
      <c r="H2489">
        <v>0.12</v>
      </c>
      <c r="I2489">
        <v>432.30119999999999</v>
      </c>
      <c r="J2489">
        <v>4</v>
      </c>
      <c r="K2489" s="3">
        <v>45115</v>
      </c>
      <c r="L2489" s="3">
        <v>45207</v>
      </c>
      <c r="M2489" t="s">
        <v>28</v>
      </c>
      <c r="N2489" t="s">
        <v>21</v>
      </c>
      <c r="O2489">
        <v>506.4</v>
      </c>
      <c r="P2489" t="str">
        <f t="shared" si="230"/>
        <v>Good</v>
      </c>
      <c r="Q2489" t="str">
        <f t="shared" si="231"/>
        <v>high impact</v>
      </c>
      <c r="R2489" t="str">
        <f t="shared" si="232"/>
        <v>good</v>
      </c>
      <c r="S2489" t="s">
        <v>37</v>
      </c>
      <c r="T2489" t="s">
        <v>37</v>
      </c>
      <c r="U2489">
        <v>3170.2087999999999</v>
      </c>
      <c r="V2489">
        <f t="shared" si="233"/>
        <v>3170.2087999999999</v>
      </c>
    </row>
    <row r="2490" spans="1:22" x14ac:dyDescent="0.35">
      <c r="A2490" t="s">
        <v>2974</v>
      </c>
      <c r="B2490" t="s">
        <v>24</v>
      </c>
      <c r="C2490" t="s">
        <v>17</v>
      </c>
      <c r="D2490" t="s">
        <v>18</v>
      </c>
      <c r="E2490">
        <v>3163.1</v>
      </c>
      <c r="F2490" t="str">
        <f t="shared" si="228"/>
        <v>high</v>
      </c>
      <c r="G2490" t="str">
        <f t="shared" si="229"/>
        <v>high</v>
      </c>
      <c r="H2490">
        <v>0.44</v>
      </c>
      <c r="I2490">
        <v>1391.7639999999999</v>
      </c>
      <c r="J2490">
        <v>5</v>
      </c>
      <c r="K2490" s="4" t="s">
        <v>359</v>
      </c>
      <c r="L2490" s="4" t="s">
        <v>310</v>
      </c>
      <c r="M2490" t="s">
        <v>43</v>
      </c>
      <c r="N2490" t="s">
        <v>29</v>
      </c>
      <c r="O2490">
        <v>330.98</v>
      </c>
      <c r="P2490" t="str">
        <f t="shared" si="230"/>
        <v>Not Good</v>
      </c>
      <c r="Q2490" t="str">
        <f t="shared" si="231"/>
        <v>high impact</v>
      </c>
      <c r="R2490" t="str">
        <f t="shared" si="232"/>
        <v>not good</v>
      </c>
      <c r="S2490" t="s">
        <v>47</v>
      </c>
      <c r="T2490" t="s">
        <v>47</v>
      </c>
      <c r="U2490">
        <v>1771.336</v>
      </c>
      <c r="V2490">
        <f t="shared" si="233"/>
        <v>1771.336</v>
      </c>
    </row>
    <row r="2491" spans="1:22" x14ac:dyDescent="0.35">
      <c r="A2491" t="s">
        <v>2975</v>
      </c>
      <c r="B2491" t="s">
        <v>16</v>
      </c>
      <c r="C2491" t="s">
        <v>25</v>
      </c>
      <c r="D2491" t="s">
        <v>46</v>
      </c>
      <c r="E2491">
        <v>4010.95</v>
      </c>
      <c r="F2491" t="str">
        <f t="shared" si="228"/>
        <v>high</v>
      </c>
      <c r="G2491" t="str">
        <f t="shared" si="229"/>
        <v>high</v>
      </c>
      <c r="H2491">
        <v>0.15</v>
      </c>
      <c r="I2491">
        <v>601.64250000000004</v>
      </c>
      <c r="J2491">
        <v>5</v>
      </c>
      <c r="K2491" s="4" t="s">
        <v>177</v>
      </c>
      <c r="L2491" s="4" t="s">
        <v>122</v>
      </c>
      <c r="M2491" t="s">
        <v>28</v>
      </c>
      <c r="N2491" t="s">
        <v>36</v>
      </c>
      <c r="O2491">
        <v>1148.8599999999999</v>
      </c>
      <c r="P2491" t="str">
        <f t="shared" si="230"/>
        <v>Good</v>
      </c>
      <c r="Q2491" t="str">
        <f t="shared" si="231"/>
        <v>high impact</v>
      </c>
      <c r="R2491" t="str">
        <f t="shared" si="232"/>
        <v>good</v>
      </c>
      <c r="S2491" t="s">
        <v>22</v>
      </c>
      <c r="T2491" t="s">
        <v>22</v>
      </c>
      <c r="U2491">
        <v>3409.3074999999999</v>
      </c>
      <c r="V2491">
        <f t="shared" si="233"/>
        <v>3409.3074999999999</v>
      </c>
    </row>
    <row r="2492" spans="1:22" x14ac:dyDescent="0.35">
      <c r="A2492" t="s">
        <v>2976</v>
      </c>
      <c r="B2492" t="s">
        <v>16</v>
      </c>
      <c r="C2492" t="s">
        <v>33</v>
      </c>
      <c r="D2492" t="s">
        <v>34</v>
      </c>
      <c r="E2492">
        <v>435.64</v>
      </c>
      <c r="F2492" t="str">
        <f t="shared" si="228"/>
        <v>low</v>
      </c>
      <c r="G2492" t="str">
        <f t="shared" si="229"/>
        <v>low</v>
      </c>
      <c r="H2492">
        <v>7.0000000000000007E-2</v>
      </c>
      <c r="I2492">
        <v>30.494800000000001</v>
      </c>
      <c r="J2492">
        <v>1</v>
      </c>
      <c r="K2492" s="4" t="s">
        <v>422</v>
      </c>
      <c r="L2492" s="4" t="s">
        <v>577</v>
      </c>
      <c r="M2492" t="s">
        <v>28</v>
      </c>
      <c r="N2492" t="s">
        <v>29</v>
      </c>
      <c r="O2492">
        <v>84.07</v>
      </c>
      <c r="P2492" t="str">
        <f t="shared" si="230"/>
        <v>Not Good</v>
      </c>
      <c r="Q2492" t="str">
        <f t="shared" si="231"/>
        <v>normal</v>
      </c>
      <c r="R2492" t="str">
        <f t="shared" si="232"/>
        <v>not good</v>
      </c>
      <c r="S2492" t="s">
        <v>47</v>
      </c>
      <c r="T2492" t="s">
        <v>47</v>
      </c>
      <c r="U2492">
        <v>405.14519999999999</v>
      </c>
      <c r="V2492">
        <f t="shared" si="233"/>
        <v>405.14519999999999</v>
      </c>
    </row>
    <row r="2493" spans="1:22" x14ac:dyDescent="0.35">
      <c r="A2493" t="s">
        <v>2977</v>
      </c>
      <c r="B2493" t="s">
        <v>32</v>
      </c>
      <c r="C2493" t="s">
        <v>39</v>
      </c>
      <c r="D2493" t="s">
        <v>50</v>
      </c>
      <c r="E2493">
        <v>1129.52</v>
      </c>
      <c r="F2493" t="str">
        <f t="shared" si="228"/>
        <v>medium</v>
      </c>
      <c r="G2493" t="str">
        <f t="shared" si="229"/>
        <v>low</v>
      </c>
      <c r="H2493">
        <v>0.01</v>
      </c>
      <c r="I2493">
        <v>11.295199999999999</v>
      </c>
      <c r="J2493">
        <v>1</v>
      </c>
      <c r="K2493" s="4" t="s">
        <v>1284</v>
      </c>
      <c r="L2493" s="4" t="s">
        <v>454</v>
      </c>
      <c r="M2493" t="s">
        <v>28</v>
      </c>
      <c r="N2493" t="s">
        <v>21</v>
      </c>
      <c r="O2493">
        <v>222.99</v>
      </c>
      <c r="P2493" t="str">
        <f t="shared" si="230"/>
        <v>Not Good</v>
      </c>
      <c r="Q2493" t="str">
        <f t="shared" si="231"/>
        <v>high impact</v>
      </c>
      <c r="R2493" t="str">
        <f t="shared" si="232"/>
        <v>not good</v>
      </c>
      <c r="S2493" t="s">
        <v>37</v>
      </c>
      <c r="T2493" t="s">
        <v>37</v>
      </c>
      <c r="U2493">
        <v>1118.2248</v>
      </c>
      <c r="V2493">
        <f t="shared" si="233"/>
        <v>1118.2248</v>
      </c>
    </row>
    <row r="2494" spans="1:22" x14ac:dyDescent="0.35">
      <c r="A2494" t="s">
        <v>2978</v>
      </c>
      <c r="B2494" t="s">
        <v>24</v>
      </c>
      <c r="C2494" t="s">
        <v>17</v>
      </c>
      <c r="D2494" t="s">
        <v>18</v>
      </c>
      <c r="E2494">
        <v>856.86</v>
      </c>
      <c r="F2494" t="str">
        <f t="shared" si="228"/>
        <v>low</v>
      </c>
      <c r="G2494" t="str">
        <f t="shared" si="229"/>
        <v>low</v>
      </c>
      <c r="H2494">
        <v>0.15</v>
      </c>
      <c r="I2494">
        <v>128.529</v>
      </c>
      <c r="J2494">
        <v>1</v>
      </c>
      <c r="K2494" s="3">
        <v>45545</v>
      </c>
      <c r="L2494" s="3">
        <v>45636</v>
      </c>
      <c r="M2494" t="s">
        <v>20</v>
      </c>
      <c r="N2494" t="s">
        <v>21</v>
      </c>
      <c r="O2494">
        <v>183.37</v>
      </c>
      <c r="P2494" t="str">
        <f t="shared" si="230"/>
        <v>Not Good</v>
      </c>
      <c r="Q2494" t="str">
        <f t="shared" si="231"/>
        <v>normal</v>
      </c>
      <c r="R2494" t="str">
        <f t="shared" si="232"/>
        <v>not good</v>
      </c>
      <c r="S2494" t="s">
        <v>22</v>
      </c>
      <c r="T2494" t="s">
        <v>22</v>
      </c>
      <c r="U2494">
        <v>728.33100000000002</v>
      </c>
      <c r="V2494">
        <f t="shared" si="233"/>
        <v>728.33100000000002</v>
      </c>
    </row>
    <row r="2495" spans="1:22" x14ac:dyDescent="0.35">
      <c r="A2495" t="s">
        <v>2979</v>
      </c>
      <c r="B2495" t="s">
        <v>24</v>
      </c>
      <c r="C2495" t="s">
        <v>25</v>
      </c>
      <c r="D2495" t="s">
        <v>18</v>
      </c>
      <c r="E2495">
        <v>1033.75</v>
      </c>
      <c r="F2495" t="str">
        <f t="shared" si="228"/>
        <v>medium</v>
      </c>
      <c r="G2495" t="str">
        <f t="shared" si="229"/>
        <v>low</v>
      </c>
      <c r="H2495">
        <v>0.11</v>
      </c>
      <c r="I2495">
        <v>113.71250000000001</v>
      </c>
      <c r="J2495">
        <v>5</v>
      </c>
      <c r="K2495" s="3">
        <v>45176</v>
      </c>
      <c r="L2495" s="4" t="s">
        <v>298</v>
      </c>
      <c r="M2495" t="s">
        <v>43</v>
      </c>
      <c r="N2495" t="s">
        <v>21</v>
      </c>
      <c r="O2495">
        <v>213.27</v>
      </c>
      <c r="P2495" t="str">
        <f t="shared" si="230"/>
        <v>Not Good</v>
      </c>
      <c r="Q2495" t="str">
        <f t="shared" si="231"/>
        <v>high impact</v>
      </c>
      <c r="R2495" t="str">
        <f t="shared" si="232"/>
        <v>not good</v>
      </c>
      <c r="S2495" t="s">
        <v>56</v>
      </c>
      <c r="T2495" t="s">
        <v>56</v>
      </c>
      <c r="U2495">
        <v>920.03750000000002</v>
      </c>
      <c r="V2495">
        <f t="shared" si="233"/>
        <v>920.03750000000002</v>
      </c>
    </row>
    <row r="2496" spans="1:22" x14ac:dyDescent="0.35">
      <c r="A2496" t="s">
        <v>2980</v>
      </c>
      <c r="B2496" t="s">
        <v>32</v>
      </c>
      <c r="C2496" t="s">
        <v>33</v>
      </c>
      <c r="D2496" t="s">
        <v>50</v>
      </c>
      <c r="E2496">
        <v>604.77</v>
      </c>
      <c r="F2496" t="str">
        <f t="shared" si="228"/>
        <v>low</v>
      </c>
      <c r="G2496" t="str">
        <f t="shared" si="229"/>
        <v>low</v>
      </c>
      <c r="H2496">
        <v>0.05</v>
      </c>
      <c r="I2496">
        <v>30.238499999999998</v>
      </c>
      <c r="J2496">
        <v>2</v>
      </c>
      <c r="K2496" s="3">
        <v>45386</v>
      </c>
      <c r="L2496" s="3">
        <v>45508</v>
      </c>
      <c r="M2496" t="s">
        <v>43</v>
      </c>
      <c r="N2496" t="s">
        <v>21</v>
      </c>
      <c r="O2496">
        <v>125.47</v>
      </c>
      <c r="P2496" t="str">
        <f t="shared" si="230"/>
        <v>Not Good</v>
      </c>
      <c r="Q2496" t="str">
        <f t="shared" si="231"/>
        <v>normal</v>
      </c>
      <c r="R2496" t="str">
        <f t="shared" si="232"/>
        <v>not good</v>
      </c>
      <c r="S2496" t="s">
        <v>56</v>
      </c>
      <c r="T2496" t="s">
        <v>56</v>
      </c>
      <c r="U2496">
        <v>574.53150000000005</v>
      </c>
      <c r="V2496">
        <f t="shared" si="233"/>
        <v>574.53150000000005</v>
      </c>
    </row>
    <row r="2497" spans="1:22" x14ac:dyDescent="0.35">
      <c r="A2497" t="s">
        <v>2981</v>
      </c>
      <c r="B2497" t="s">
        <v>24</v>
      </c>
      <c r="C2497" t="s">
        <v>39</v>
      </c>
      <c r="D2497" t="s">
        <v>18</v>
      </c>
      <c r="E2497">
        <v>2854.2</v>
      </c>
      <c r="F2497" t="str">
        <f t="shared" si="228"/>
        <v>high</v>
      </c>
      <c r="G2497" t="str">
        <f t="shared" si="229"/>
        <v>high</v>
      </c>
      <c r="H2497">
        <v>0.48</v>
      </c>
      <c r="I2497">
        <v>1370.0160000000001</v>
      </c>
      <c r="J2497">
        <v>3</v>
      </c>
      <c r="K2497" s="3">
        <v>45170</v>
      </c>
      <c r="L2497" s="4" t="s">
        <v>110</v>
      </c>
      <c r="M2497" t="s">
        <v>43</v>
      </c>
      <c r="N2497" t="s">
        <v>36</v>
      </c>
      <c r="O2497">
        <v>144.11000000000001</v>
      </c>
      <c r="P2497" t="str">
        <f t="shared" si="230"/>
        <v>Not Good</v>
      </c>
      <c r="Q2497" t="str">
        <f t="shared" si="231"/>
        <v>high impact</v>
      </c>
      <c r="R2497" t="str">
        <f t="shared" si="232"/>
        <v>not good</v>
      </c>
      <c r="S2497" t="s">
        <v>56</v>
      </c>
      <c r="T2497" t="s">
        <v>56</v>
      </c>
      <c r="U2497">
        <v>1484.184</v>
      </c>
      <c r="V2497">
        <f t="shared" si="233"/>
        <v>1484.184</v>
      </c>
    </row>
    <row r="2498" spans="1:22" x14ac:dyDescent="0.35">
      <c r="A2498" t="s">
        <v>2982</v>
      </c>
      <c r="B2498" t="s">
        <v>24</v>
      </c>
      <c r="C2498" t="s">
        <v>17</v>
      </c>
      <c r="D2498" t="s">
        <v>50</v>
      </c>
      <c r="E2498">
        <v>3007.81</v>
      </c>
      <c r="F2498" t="str">
        <f t="shared" si="228"/>
        <v>high</v>
      </c>
      <c r="G2498" t="str">
        <f t="shared" si="229"/>
        <v>high</v>
      </c>
      <c r="H2498">
        <v>0.13</v>
      </c>
      <c r="I2498">
        <v>391.01530000000002</v>
      </c>
      <c r="J2498">
        <v>8</v>
      </c>
      <c r="K2498" s="3">
        <v>45576</v>
      </c>
      <c r="L2498" s="4" t="s">
        <v>1129</v>
      </c>
      <c r="M2498" t="s">
        <v>28</v>
      </c>
      <c r="N2498" t="s">
        <v>29</v>
      </c>
      <c r="O2498">
        <v>665.99</v>
      </c>
      <c r="P2498" t="str">
        <f t="shared" si="230"/>
        <v>Good</v>
      </c>
      <c r="Q2498" t="str">
        <f t="shared" si="231"/>
        <v>high impact</v>
      </c>
      <c r="R2498" t="str">
        <f t="shared" si="232"/>
        <v>good</v>
      </c>
      <c r="S2498" t="s">
        <v>47</v>
      </c>
      <c r="T2498" t="s">
        <v>47</v>
      </c>
      <c r="U2498">
        <v>2616.7946999999999</v>
      </c>
      <c r="V2498">
        <f t="shared" si="233"/>
        <v>2616.7946999999999</v>
      </c>
    </row>
    <row r="2499" spans="1:22" x14ac:dyDescent="0.35">
      <c r="A2499" t="s">
        <v>2983</v>
      </c>
      <c r="B2499" t="s">
        <v>58</v>
      </c>
      <c r="C2499" t="s">
        <v>25</v>
      </c>
      <c r="D2499" t="s">
        <v>18</v>
      </c>
      <c r="E2499">
        <v>4233.1000000000004</v>
      </c>
      <c r="F2499" t="str">
        <f t="shared" ref="F2499:F2562" si="234">IF(E2499&gt;2000,"high",IF(E2499&gt;1000,"medium","low"))</f>
        <v>high</v>
      </c>
      <c r="G2499" t="str">
        <f t="shared" ref="G2499:G2562" si="235">IF(E2499&gt;2000,"high","low")</f>
        <v>high</v>
      </c>
      <c r="H2499">
        <v>0</v>
      </c>
      <c r="I2499">
        <v>0</v>
      </c>
      <c r="J2499">
        <v>8</v>
      </c>
      <c r="K2499" s="4" t="s">
        <v>838</v>
      </c>
      <c r="L2499" s="3">
        <v>45448</v>
      </c>
      <c r="M2499" t="s">
        <v>20</v>
      </c>
      <c r="N2499" t="s">
        <v>36</v>
      </c>
      <c r="O2499">
        <v>997.04</v>
      </c>
      <c r="P2499" t="str">
        <f t="shared" ref="P2499:P2562" si="236">IF(AND(E2499&gt;1000,O2499&gt;500),"Good","Not Good")</f>
        <v>Good</v>
      </c>
      <c r="Q2499" t="str">
        <f t="shared" ref="Q2499:Q2562" si="237">IF(OR(E2499&gt;1000,H2499&gt;0.2),"high impact","normal")</f>
        <v>high impact</v>
      </c>
      <c r="R2499" t="str">
        <f t="shared" ref="R2499:R2562" si="238">IF(NOT(AND(E2499&gt;2000,O2499&gt;500)),"not good","good")</f>
        <v>good</v>
      </c>
      <c r="S2499" t="s">
        <v>30</v>
      </c>
      <c r="T2499" t="s">
        <v>30</v>
      </c>
      <c r="U2499">
        <v>4233.1000000000004</v>
      </c>
      <c r="V2499">
        <f t="shared" ref="V2499:V2562" si="239">IFERROR(U2499,0)</f>
        <v>4233.1000000000004</v>
      </c>
    </row>
    <row r="2500" spans="1:22" x14ac:dyDescent="0.35">
      <c r="A2500" t="s">
        <v>2984</v>
      </c>
      <c r="B2500" t="s">
        <v>16</v>
      </c>
      <c r="C2500" t="s">
        <v>33</v>
      </c>
      <c r="D2500" t="s">
        <v>26</v>
      </c>
      <c r="E2500">
        <v>2146.92</v>
      </c>
      <c r="F2500" t="str">
        <f t="shared" si="234"/>
        <v>high</v>
      </c>
      <c r="G2500" t="str">
        <f t="shared" si="235"/>
        <v>high</v>
      </c>
      <c r="H2500">
        <v>0.47</v>
      </c>
      <c r="I2500">
        <v>1009.0524</v>
      </c>
      <c r="J2500">
        <v>2</v>
      </c>
      <c r="K2500" s="3">
        <v>45145</v>
      </c>
      <c r="L2500" s="4" t="s">
        <v>488</v>
      </c>
      <c r="M2500" t="s">
        <v>43</v>
      </c>
      <c r="N2500" t="s">
        <v>29</v>
      </c>
      <c r="O2500">
        <v>121.8</v>
      </c>
      <c r="P2500" t="str">
        <f t="shared" si="236"/>
        <v>Not Good</v>
      </c>
      <c r="Q2500" t="str">
        <f t="shared" si="237"/>
        <v>high impact</v>
      </c>
      <c r="R2500" t="str">
        <f t="shared" si="238"/>
        <v>not good</v>
      </c>
      <c r="S2500" t="s">
        <v>22</v>
      </c>
      <c r="T2500" t="s">
        <v>22</v>
      </c>
      <c r="U2500">
        <v>1137.8676</v>
      </c>
      <c r="V2500">
        <f t="shared" si="239"/>
        <v>1137.8676</v>
      </c>
    </row>
    <row r="2501" spans="1:22" x14ac:dyDescent="0.35">
      <c r="A2501" t="s">
        <v>2985</v>
      </c>
      <c r="B2501" t="s">
        <v>24</v>
      </c>
      <c r="C2501" t="s">
        <v>39</v>
      </c>
      <c r="D2501" t="s">
        <v>50</v>
      </c>
      <c r="E2501">
        <v>2708.69</v>
      </c>
      <c r="F2501" t="str">
        <f t="shared" si="234"/>
        <v>high</v>
      </c>
      <c r="G2501" t="str">
        <f t="shared" si="235"/>
        <v>high</v>
      </c>
      <c r="H2501">
        <v>0.28999999999999998</v>
      </c>
      <c r="I2501">
        <v>785.52009999999996</v>
      </c>
      <c r="J2501">
        <v>8</v>
      </c>
      <c r="K2501" s="4" t="s">
        <v>198</v>
      </c>
      <c r="L2501" s="4" t="s">
        <v>317</v>
      </c>
      <c r="M2501" t="s">
        <v>43</v>
      </c>
      <c r="N2501" t="s">
        <v>21</v>
      </c>
      <c r="O2501">
        <v>558.30999999999995</v>
      </c>
      <c r="P2501" t="str">
        <f t="shared" si="236"/>
        <v>Good</v>
      </c>
      <c r="Q2501" t="str">
        <f t="shared" si="237"/>
        <v>high impact</v>
      </c>
      <c r="R2501" t="str">
        <f t="shared" si="238"/>
        <v>good</v>
      </c>
      <c r="S2501" t="s">
        <v>30</v>
      </c>
      <c r="T2501" t="s">
        <v>30</v>
      </c>
      <c r="U2501">
        <v>1923.1699000000001</v>
      </c>
      <c r="V2501">
        <f t="shared" si="239"/>
        <v>1923.1699000000001</v>
      </c>
    </row>
    <row r="2502" spans="1:22" x14ac:dyDescent="0.35">
      <c r="A2502" t="s">
        <v>2986</v>
      </c>
      <c r="B2502" t="s">
        <v>58</v>
      </c>
      <c r="C2502" t="s">
        <v>17</v>
      </c>
      <c r="D2502" t="s">
        <v>34</v>
      </c>
      <c r="E2502">
        <v>4957.3900000000003</v>
      </c>
      <c r="F2502" t="str">
        <f t="shared" si="234"/>
        <v>high</v>
      </c>
      <c r="G2502" t="str">
        <f t="shared" si="235"/>
        <v>high</v>
      </c>
      <c r="H2502">
        <v>0.04</v>
      </c>
      <c r="I2502">
        <v>198.29560000000001</v>
      </c>
      <c r="J2502">
        <v>9</v>
      </c>
      <c r="K2502" s="4" t="s">
        <v>1792</v>
      </c>
      <c r="L2502" s="4" t="s">
        <v>77</v>
      </c>
      <c r="M2502" t="s">
        <v>43</v>
      </c>
      <c r="N2502" t="s">
        <v>29</v>
      </c>
      <c r="O2502">
        <v>575.86</v>
      </c>
      <c r="P2502" t="str">
        <f t="shared" si="236"/>
        <v>Good</v>
      </c>
      <c r="Q2502" t="str">
        <f t="shared" si="237"/>
        <v>high impact</v>
      </c>
      <c r="R2502" t="str">
        <f t="shared" si="238"/>
        <v>good</v>
      </c>
      <c r="S2502" t="s">
        <v>56</v>
      </c>
      <c r="T2502" t="s">
        <v>56</v>
      </c>
      <c r="U2502">
        <v>4759.0944</v>
      </c>
      <c r="V2502">
        <f t="shared" si="239"/>
        <v>4759.0944</v>
      </c>
    </row>
    <row r="2503" spans="1:22" x14ac:dyDescent="0.35">
      <c r="A2503" t="s">
        <v>2987</v>
      </c>
      <c r="B2503" t="s">
        <v>16</v>
      </c>
      <c r="C2503" t="s">
        <v>25</v>
      </c>
      <c r="D2503" t="s">
        <v>26</v>
      </c>
      <c r="E2503">
        <v>2706.04</v>
      </c>
      <c r="F2503" t="str">
        <f t="shared" si="234"/>
        <v>high</v>
      </c>
      <c r="G2503" t="str">
        <f t="shared" si="235"/>
        <v>high</v>
      </c>
      <c r="H2503">
        <v>0.02</v>
      </c>
      <c r="I2503">
        <v>54.120800000000003</v>
      </c>
      <c r="J2503">
        <v>6</v>
      </c>
      <c r="K2503" s="4" t="s">
        <v>1500</v>
      </c>
      <c r="L2503" s="4" t="s">
        <v>761</v>
      </c>
      <c r="M2503" t="s">
        <v>20</v>
      </c>
      <c r="N2503" t="s">
        <v>29</v>
      </c>
      <c r="O2503">
        <v>560.33000000000004</v>
      </c>
      <c r="P2503" t="str">
        <f t="shared" si="236"/>
        <v>Good</v>
      </c>
      <c r="Q2503" t="str">
        <f t="shared" si="237"/>
        <v>high impact</v>
      </c>
      <c r="R2503" t="str">
        <f t="shared" si="238"/>
        <v>good</v>
      </c>
      <c r="S2503" t="s">
        <v>30</v>
      </c>
      <c r="T2503" t="s">
        <v>30</v>
      </c>
      <c r="U2503">
        <v>2651.9191999999998</v>
      </c>
      <c r="V2503">
        <f t="shared" si="239"/>
        <v>2651.9191999999998</v>
      </c>
    </row>
    <row r="2504" spans="1:22" x14ac:dyDescent="0.35">
      <c r="A2504" t="s">
        <v>2988</v>
      </c>
      <c r="B2504" t="s">
        <v>32</v>
      </c>
      <c r="C2504" t="s">
        <v>33</v>
      </c>
      <c r="D2504" t="s">
        <v>34</v>
      </c>
      <c r="E2504">
        <v>2910.52</v>
      </c>
      <c r="F2504" t="str">
        <f t="shared" si="234"/>
        <v>high</v>
      </c>
      <c r="G2504" t="str">
        <f t="shared" si="235"/>
        <v>high</v>
      </c>
      <c r="H2504">
        <v>0.05</v>
      </c>
      <c r="I2504">
        <v>145.52600000000001</v>
      </c>
      <c r="J2504">
        <v>1</v>
      </c>
      <c r="K2504" s="4" t="s">
        <v>840</v>
      </c>
      <c r="L2504" s="4" t="s">
        <v>82</v>
      </c>
      <c r="M2504" t="s">
        <v>28</v>
      </c>
      <c r="N2504" t="s">
        <v>21</v>
      </c>
      <c r="O2504">
        <v>338.29</v>
      </c>
      <c r="P2504" t="str">
        <f t="shared" si="236"/>
        <v>Not Good</v>
      </c>
      <c r="Q2504" t="str">
        <f t="shared" si="237"/>
        <v>high impact</v>
      </c>
      <c r="R2504" t="str">
        <f t="shared" si="238"/>
        <v>not good</v>
      </c>
      <c r="S2504" t="s">
        <v>30</v>
      </c>
      <c r="T2504" t="s">
        <v>30</v>
      </c>
      <c r="U2504">
        <v>2764.9940000000001</v>
      </c>
      <c r="V2504">
        <f t="shared" si="239"/>
        <v>2764.9940000000001</v>
      </c>
    </row>
    <row r="2505" spans="1:22" x14ac:dyDescent="0.35">
      <c r="A2505" t="s">
        <v>2989</v>
      </c>
      <c r="B2505" t="s">
        <v>58</v>
      </c>
      <c r="C2505" t="s">
        <v>39</v>
      </c>
      <c r="D2505" t="s">
        <v>18</v>
      </c>
      <c r="E2505">
        <v>4980</v>
      </c>
      <c r="F2505" t="str">
        <f t="shared" si="234"/>
        <v>high</v>
      </c>
      <c r="G2505" t="str">
        <f t="shared" si="235"/>
        <v>high</v>
      </c>
      <c r="H2505">
        <v>0.3</v>
      </c>
      <c r="I2505">
        <v>1494</v>
      </c>
      <c r="J2505">
        <v>3</v>
      </c>
      <c r="K2505" s="3">
        <v>45231</v>
      </c>
      <c r="L2505" s="4" t="s">
        <v>615</v>
      </c>
      <c r="M2505" t="s">
        <v>20</v>
      </c>
      <c r="N2505" t="s">
        <v>21</v>
      </c>
      <c r="O2505">
        <v>368.42</v>
      </c>
      <c r="P2505" t="str">
        <f t="shared" si="236"/>
        <v>Not Good</v>
      </c>
      <c r="Q2505" t="str">
        <f t="shared" si="237"/>
        <v>high impact</v>
      </c>
      <c r="R2505" t="str">
        <f t="shared" si="238"/>
        <v>not good</v>
      </c>
      <c r="S2505" t="s">
        <v>47</v>
      </c>
      <c r="T2505" t="s">
        <v>47</v>
      </c>
      <c r="U2505">
        <v>3486</v>
      </c>
      <c r="V2505">
        <f t="shared" si="239"/>
        <v>3486</v>
      </c>
    </row>
    <row r="2506" spans="1:22" x14ac:dyDescent="0.35">
      <c r="A2506" t="s">
        <v>2990</v>
      </c>
      <c r="B2506" t="s">
        <v>58</v>
      </c>
      <c r="C2506" t="s">
        <v>17</v>
      </c>
      <c r="D2506" t="s">
        <v>34</v>
      </c>
      <c r="E2506">
        <v>4971.2299999999996</v>
      </c>
      <c r="F2506" t="str">
        <f t="shared" si="234"/>
        <v>high</v>
      </c>
      <c r="G2506" t="str">
        <f t="shared" si="235"/>
        <v>high</v>
      </c>
      <c r="H2506">
        <v>0.03</v>
      </c>
      <c r="I2506">
        <v>149.1369</v>
      </c>
      <c r="J2506">
        <v>5</v>
      </c>
      <c r="K2506" s="3">
        <v>44927</v>
      </c>
      <c r="L2506" s="3">
        <v>45047</v>
      </c>
      <c r="M2506" t="s">
        <v>20</v>
      </c>
      <c r="N2506" t="s">
        <v>21</v>
      </c>
      <c r="O2506">
        <v>470.1</v>
      </c>
      <c r="P2506" t="str">
        <f t="shared" si="236"/>
        <v>Not Good</v>
      </c>
      <c r="Q2506" t="str">
        <f t="shared" si="237"/>
        <v>high impact</v>
      </c>
      <c r="R2506" t="str">
        <f t="shared" si="238"/>
        <v>not good</v>
      </c>
      <c r="S2506" t="s">
        <v>22</v>
      </c>
      <c r="T2506" t="s">
        <v>22</v>
      </c>
      <c r="U2506">
        <v>4822.0931</v>
      </c>
      <c r="V2506">
        <f t="shared" si="239"/>
        <v>4822.0931</v>
      </c>
    </row>
    <row r="2507" spans="1:22" x14ac:dyDescent="0.35">
      <c r="A2507" t="s">
        <v>2991</v>
      </c>
      <c r="B2507" t="s">
        <v>16</v>
      </c>
      <c r="C2507" t="s">
        <v>25</v>
      </c>
      <c r="D2507" t="s">
        <v>26</v>
      </c>
      <c r="E2507">
        <v>2177.75</v>
      </c>
      <c r="F2507" t="str">
        <f t="shared" si="234"/>
        <v>high</v>
      </c>
      <c r="G2507" t="str">
        <f t="shared" si="235"/>
        <v>high</v>
      </c>
      <c r="H2507">
        <v>0.28000000000000003</v>
      </c>
      <c r="I2507">
        <v>609.77</v>
      </c>
      <c r="J2507">
        <v>3</v>
      </c>
      <c r="K2507" s="4" t="s">
        <v>292</v>
      </c>
      <c r="L2507" s="4" t="s">
        <v>154</v>
      </c>
      <c r="M2507" t="s">
        <v>28</v>
      </c>
      <c r="N2507" t="s">
        <v>29</v>
      </c>
      <c r="O2507">
        <v>608.55999999999995</v>
      </c>
      <c r="P2507" t="str">
        <f t="shared" si="236"/>
        <v>Good</v>
      </c>
      <c r="Q2507" t="str">
        <f t="shared" si="237"/>
        <v>high impact</v>
      </c>
      <c r="R2507" t="str">
        <f t="shared" si="238"/>
        <v>good</v>
      </c>
      <c r="S2507" t="s">
        <v>37</v>
      </c>
      <c r="T2507" t="s">
        <v>37</v>
      </c>
      <c r="U2507">
        <v>1567.98</v>
      </c>
      <c r="V2507">
        <f t="shared" si="239"/>
        <v>1567.98</v>
      </c>
    </row>
    <row r="2508" spans="1:22" x14ac:dyDescent="0.35">
      <c r="A2508" t="s">
        <v>2992</v>
      </c>
      <c r="B2508" t="s">
        <v>32</v>
      </c>
      <c r="C2508" t="s">
        <v>33</v>
      </c>
      <c r="D2508" t="s">
        <v>50</v>
      </c>
      <c r="E2508">
        <v>3211.24</v>
      </c>
      <c r="F2508" t="str">
        <f t="shared" si="234"/>
        <v>high</v>
      </c>
      <c r="G2508" t="str">
        <f t="shared" si="235"/>
        <v>high</v>
      </c>
      <c r="H2508">
        <v>0.33</v>
      </c>
      <c r="I2508">
        <v>1059.7092</v>
      </c>
      <c r="J2508">
        <v>3</v>
      </c>
      <c r="K2508" s="4" t="s">
        <v>2009</v>
      </c>
      <c r="L2508" s="4" t="s">
        <v>357</v>
      </c>
      <c r="M2508" t="s">
        <v>20</v>
      </c>
      <c r="N2508" t="s">
        <v>21</v>
      </c>
      <c r="O2508">
        <v>513.1</v>
      </c>
      <c r="P2508" t="str">
        <f t="shared" si="236"/>
        <v>Good</v>
      </c>
      <c r="Q2508" t="str">
        <f t="shared" si="237"/>
        <v>high impact</v>
      </c>
      <c r="R2508" t="str">
        <f t="shared" si="238"/>
        <v>good</v>
      </c>
      <c r="S2508" t="s">
        <v>30</v>
      </c>
      <c r="T2508" t="s">
        <v>30</v>
      </c>
      <c r="U2508">
        <v>2151.5308</v>
      </c>
      <c r="V2508">
        <f t="shared" si="239"/>
        <v>2151.5308</v>
      </c>
    </row>
    <row r="2509" spans="1:22" x14ac:dyDescent="0.35">
      <c r="A2509" t="s">
        <v>2993</v>
      </c>
      <c r="B2509" t="s">
        <v>58</v>
      </c>
      <c r="C2509" t="s">
        <v>39</v>
      </c>
      <c r="D2509" t="s">
        <v>46</v>
      </c>
      <c r="E2509">
        <v>2455.9299999999998</v>
      </c>
      <c r="F2509" t="str">
        <f t="shared" si="234"/>
        <v>high</v>
      </c>
      <c r="G2509" t="str">
        <f t="shared" si="235"/>
        <v>high</v>
      </c>
      <c r="H2509">
        <v>7.0000000000000007E-2</v>
      </c>
      <c r="I2509">
        <v>171.9151</v>
      </c>
      <c r="J2509">
        <v>9</v>
      </c>
      <c r="K2509" s="4" t="s">
        <v>1132</v>
      </c>
      <c r="L2509" s="4" t="s">
        <v>67</v>
      </c>
      <c r="M2509" t="s">
        <v>28</v>
      </c>
      <c r="N2509" t="s">
        <v>36</v>
      </c>
      <c r="O2509">
        <v>685.41</v>
      </c>
      <c r="P2509" t="str">
        <f t="shared" si="236"/>
        <v>Good</v>
      </c>
      <c r="Q2509" t="str">
        <f t="shared" si="237"/>
        <v>high impact</v>
      </c>
      <c r="R2509" t="str">
        <f t="shared" si="238"/>
        <v>good</v>
      </c>
      <c r="S2509" t="s">
        <v>56</v>
      </c>
      <c r="T2509" t="s">
        <v>56</v>
      </c>
      <c r="U2509">
        <v>2284.0149000000001</v>
      </c>
      <c r="V2509">
        <f t="shared" si="239"/>
        <v>2284.0149000000001</v>
      </c>
    </row>
    <row r="2510" spans="1:22" x14ac:dyDescent="0.35">
      <c r="A2510" t="s">
        <v>2994</v>
      </c>
      <c r="B2510" t="s">
        <v>24</v>
      </c>
      <c r="C2510" t="s">
        <v>17</v>
      </c>
      <c r="D2510" t="s">
        <v>34</v>
      </c>
      <c r="E2510">
        <v>3631.51</v>
      </c>
      <c r="F2510" t="str">
        <f t="shared" si="234"/>
        <v>high</v>
      </c>
      <c r="G2510" t="str">
        <f t="shared" si="235"/>
        <v>high</v>
      </c>
      <c r="H2510">
        <v>0.24</v>
      </c>
      <c r="I2510">
        <v>871.56240000000003</v>
      </c>
      <c r="J2510">
        <v>5</v>
      </c>
      <c r="K2510" s="3">
        <v>45328</v>
      </c>
      <c r="L2510" s="3">
        <v>45449</v>
      </c>
      <c r="M2510" t="s">
        <v>20</v>
      </c>
      <c r="N2510" t="s">
        <v>29</v>
      </c>
      <c r="O2510">
        <v>620.96</v>
      </c>
      <c r="P2510" t="str">
        <f t="shared" si="236"/>
        <v>Good</v>
      </c>
      <c r="Q2510" t="str">
        <f t="shared" si="237"/>
        <v>high impact</v>
      </c>
      <c r="R2510" t="str">
        <f t="shared" si="238"/>
        <v>good</v>
      </c>
      <c r="S2510" t="s">
        <v>56</v>
      </c>
      <c r="T2510" t="s">
        <v>56</v>
      </c>
      <c r="U2510">
        <v>2759.9476</v>
      </c>
      <c r="V2510">
        <f t="shared" si="239"/>
        <v>2759.9476</v>
      </c>
    </row>
    <row r="2511" spans="1:22" x14ac:dyDescent="0.35">
      <c r="A2511" t="s">
        <v>2995</v>
      </c>
      <c r="B2511" t="s">
        <v>24</v>
      </c>
      <c r="C2511" t="s">
        <v>25</v>
      </c>
      <c r="D2511" t="s">
        <v>46</v>
      </c>
      <c r="E2511">
        <v>4698.09</v>
      </c>
      <c r="F2511" t="str">
        <f t="shared" si="234"/>
        <v>high</v>
      </c>
      <c r="G2511" t="str">
        <f t="shared" si="235"/>
        <v>high</v>
      </c>
      <c r="H2511">
        <v>0.48</v>
      </c>
      <c r="I2511">
        <v>2255.0832</v>
      </c>
      <c r="J2511">
        <v>8</v>
      </c>
      <c r="K2511" s="3">
        <v>44990</v>
      </c>
      <c r="L2511" s="3">
        <v>45051</v>
      </c>
      <c r="M2511" t="s">
        <v>20</v>
      </c>
      <c r="N2511" t="s">
        <v>21</v>
      </c>
      <c r="O2511">
        <v>1290.04</v>
      </c>
      <c r="P2511" t="str">
        <f t="shared" si="236"/>
        <v>Good</v>
      </c>
      <c r="Q2511" t="str">
        <f t="shared" si="237"/>
        <v>high impact</v>
      </c>
      <c r="R2511" t="str">
        <f t="shared" si="238"/>
        <v>good</v>
      </c>
      <c r="S2511" t="s">
        <v>47</v>
      </c>
      <c r="T2511" t="s">
        <v>47</v>
      </c>
      <c r="U2511">
        <v>2443.0068000000001</v>
      </c>
      <c r="V2511">
        <f t="shared" si="239"/>
        <v>2443.0068000000001</v>
      </c>
    </row>
    <row r="2512" spans="1:22" x14ac:dyDescent="0.35">
      <c r="A2512" t="s">
        <v>2996</v>
      </c>
      <c r="B2512" t="s">
        <v>24</v>
      </c>
      <c r="C2512" t="s">
        <v>33</v>
      </c>
      <c r="D2512" t="s">
        <v>34</v>
      </c>
      <c r="E2512">
        <v>1617.33</v>
      </c>
      <c r="F2512" t="str">
        <f t="shared" si="234"/>
        <v>medium</v>
      </c>
      <c r="G2512" t="str">
        <f t="shared" si="235"/>
        <v>low</v>
      </c>
      <c r="H2512">
        <v>0.42</v>
      </c>
      <c r="I2512">
        <v>679.27859999999998</v>
      </c>
      <c r="J2512">
        <v>7</v>
      </c>
      <c r="K2512" s="4" t="s">
        <v>617</v>
      </c>
      <c r="L2512" s="4" t="s">
        <v>1390</v>
      </c>
      <c r="M2512" t="s">
        <v>20</v>
      </c>
      <c r="N2512" t="s">
        <v>36</v>
      </c>
      <c r="O2512">
        <v>310.36</v>
      </c>
      <c r="P2512" t="str">
        <f t="shared" si="236"/>
        <v>Not Good</v>
      </c>
      <c r="Q2512" t="str">
        <f t="shared" si="237"/>
        <v>high impact</v>
      </c>
      <c r="R2512" t="str">
        <f t="shared" si="238"/>
        <v>not good</v>
      </c>
      <c r="S2512" t="s">
        <v>30</v>
      </c>
      <c r="T2512" t="s">
        <v>30</v>
      </c>
      <c r="U2512">
        <v>938.05139999999994</v>
      </c>
      <c r="V2512">
        <f t="shared" si="239"/>
        <v>938.05139999999994</v>
      </c>
    </row>
    <row r="2513" spans="1:22" x14ac:dyDescent="0.35">
      <c r="A2513" t="s">
        <v>2997</v>
      </c>
      <c r="B2513" t="s">
        <v>32</v>
      </c>
      <c r="C2513" t="s">
        <v>39</v>
      </c>
      <c r="D2513" t="s">
        <v>34</v>
      </c>
      <c r="E2513">
        <v>4112.49</v>
      </c>
      <c r="F2513" t="str">
        <f t="shared" si="234"/>
        <v>high</v>
      </c>
      <c r="G2513" t="str">
        <f t="shared" si="235"/>
        <v>high</v>
      </c>
      <c r="H2513">
        <v>0.36</v>
      </c>
      <c r="I2513">
        <v>1480.4964</v>
      </c>
      <c r="J2513">
        <v>4</v>
      </c>
      <c r="K2513" s="4" t="s">
        <v>96</v>
      </c>
      <c r="L2513" s="4" t="s">
        <v>832</v>
      </c>
      <c r="M2513" t="s">
        <v>43</v>
      </c>
      <c r="N2513" t="s">
        <v>29</v>
      </c>
      <c r="O2513">
        <v>566.52</v>
      </c>
      <c r="P2513" t="str">
        <f t="shared" si="236"/>
        <v>Good</v>
      </c>
      <c r="Q2513" t="str">
        <f t="shared" si="237"/>
        <v>high impact</v>
      </c>
      <c r="R2513" t="str">
        <f t="shared" si="238"/>
        <v>good</v>
      </c>
      <c r="S2513" t="s">
        <v>47</v>
      </c>
      <c r="T2513" t="s">
        <v>47</v>
      </c>
      <c r="U2513">
        <v>2631.9935999999998</v>
      </c>
      <c r="V2513">
        <f t="shared" si="239"/>
        <v>2631.9935999999998</v>
      </c>
    </row>
    <row r="2514" spans="1:22" x14ac:dyDescent="0.35">
      <c r="A2514" t="s">
        <v>2998</v>
      </c>
      <c r="B2514" t="s">
        <v>58</v>
      </c>
      <c r="C2514" t="s">
        <v>17</v>
      </c>
      <c r="D2514" t="s">
        <v>50</v>
      </c>
      <c r="E2514">
        <v>3308.76</v>
      </c>
      <c r="F2514" t="str">
        <f t="shared" si="234"/>
        <v>high</v>
      </c>
      <c r="G2514" t="str">
        <f t="shared" si="235"/>
        <v>high</v>
      </c>
      <c r="H2514">
        <v>0.26</v>
      </c>
      <c r="I2514">
        <v>860.27760000000001</v>
      </c>
      <c r="J2514">
        <v>3</v>
      </c>
      <c r="K2514" s="4" t="s">
        <v>1494</v>
      </c>
      <c r="L2514" s="4" t="s">
        <v>933</v>
      </c>
      <c r="M2514" t="s">
        <v>28</v>
      </c>
      <c r="N2514" t="s">
        <v>36</v>
      </c>
      <c r="O2514">
        <v>349.18</v>
      </c>
      <c r="P2514" t="str">
        <f t="shared" si="236"/>
        <v>Not Good</v>
      </c>
      <c r="Q2514" t="str">
        <f t="shared" si="237"/>
        <v>high impact</v>
      </c>
      <c r="R2514" t="str">
        <f t="shared" si="238"/>
        <v>not good</v>
      </c>
      <c r="S2514" t="s">
        <v>30</v>
      </c>
      <c r="T2514" t="s">
        <v>30</v>
      </c>
      <c r="U2514">
        <v>2448.4823999999999</v>
      </c>
      <c r="V2514">
        <f t="shared" si="239"/>
        <v>2448.4823999999999</v>
      </c>
    </row>
    <row r="2515" spans="1:22" x14ac:dyDescent="0.35">
      <c r="A2515" t="s">
        <v>2999</v>
      </c>
      <c r="B2515" t="s">
        <v>24</v>
      </c>
      <c r="C2515" t="s">
        <v>25</v>
      </c>
      <c r="D2515" t="s">
        <v>18</v>
      </c>
      <c r="E2515">
        <v>1472.91</v>
      </c>
      <c r="F2515" t="str">
        <f t="shared" si="234"/>
        <v>medium</v>
      </c>
      <c r="G2515" t="str">
        <f t="shared" si="235"/>
        <v>low</v>
      </c>
      <c r="H2515">
        <v>0.2</v>
      </c>
      <c r="I2515">
        <v>294.58199999999999</v>
      </c>
      <c r="J2515">
        <v>3</v>
      </c>
      <c r="K2515" s="3">
        <v>45022</v>
      </c>
      <c r="L2515" s="3">
        <v>45052</v>
      </c>
      <c r="M2515" t="s">
        <v>28</v>
      </c>
      <c r="N2515" t="s">
        <v>29</v>
      </c>
      <c r="O2515">
        <v>210.34</v>
      </c>
      <c r="P2515" t="str">
        <f t="shared" si="236"/>
        <v>Not Good</v>
      </c>
      <c r="Q2515" t="str">
        <f t="shared" si="237"/>
        <v>high impact</v>
      </c>
      <c r="R2515" t="str">
        <f t="shared" si="238"/>
        <v>not good</v>
      </c>
      <c r="S2515" t="s">
        <v>56</v>
      </c>
      <c r="T2515" t="s">
        <v>56</v>
      </c>
      <c r="U2515">
        <v>1178.328</v>
      </c>
      <c r="V2515">
        <f t="shared" si="239"/>
        <v>1178.328</v>
      </c>
    </row>
    <row r="2516" spans="1:22" x14ac:dyDescent="0.35">
      <c r="A2516" t="s">
        <v>3000</v>
      </c>
      <c r="B2516" t="s">
        <v>32</v>
      </c>
      <c r="C2516" t="s">
        <v>33</v>
      </c>
      <c r="D2516" t="s">
        <v>26</v>
      </c>
      <c r="E2516">
        <v>4006.77</v>
      </c>
      <c r="F2516" t="str">
        <f t="shared" si="234"/>
        <v>high</v>
      </c>
      <c r="G2516" t="str">
        <f t="shared" si="235"/>
        <v>high</v>
      </c>
      <c r="H2516">
        <v>0.23</v>
      </c>
      <c r="I2516">
        <v>921.55709999999999</v>
      </c>
      <c r="J2516">
        <v>2</v>
      </c>
      <c r="K2516" s="3">
        <v>45108</v>
      </c>
      <c r="L2516" s="4" t="s">
        <v>941</v>
      </c>
      <c r="M2516" t="s">
        <v>43</v>
      </c>
      <c r="N2516" t="s">
        <v>21</v>
      </c>
      <c r="O2516">
        <v>377.56</v>
      </c>
      <c r="P2516" t="str">
        <f t="shared" si="236"/>
        <v>Not Good</v>
      </c>
      <c r="Q2516" t="str">
        <f t="shared" si="237"/>
        <v>high impact</v>
      </c>
      <c r="R2516" t="str">
        <f t="shared" si="238"/>
        <v>not good</v>
      </c>
      <c r="S2516" t="s">
        <v>30</v>
      </c>
      <c r="T2516" t="s">
        <v>30</v>
      </c>
      <c r="U2516">
        <v>3085.2129</v>
      </c>
      <c r="V2516">
        <f t="shared" si="239"/>
        <v>3085.2129</v>
      </c>
    </row>
    <row r="2517" spans="1:22" x14ac:dyDescent="0.35">
      <c r="A2517" t="s">
        <v>3001</v>
      </c>
      <c r="B2517" t="s">
        <v>24</v>
      </c>
      <c r="C2517" t="s">
        <v>39</v>
      </c>
      <c r="D2517" t="s">
        <v>26</v>
      </c>
      <c r="E2517">
        <v>2192.9499999999998</v>
      </c>
      <c r="F2517" t="str">
        <f t="shared" si="234"/>
        <v>high</v>
      </c>
      <c r="G2517" t="str">
        <f t="shared" si="235"/>
        <v>high</v>
      </c>
      <c r="H2517">
        <v>0.38</v>
      </c>
      <c r="I2517">
        <v>833.32100000000003</v>
      </c>
      <c r="J2517">
        <v>5</v>
      </c>
      <c r="K2517" s="4" t="s">
        <v>263</v>
      </c>
      <c r="L2517" s="4" t="s">
        <v>617</v>
      </c>
      <c r="M2517" t="s">
        <v>20</v>
      </c>
      <c r="N2517" t="s">
        <v>36</v>
      </c>
      <c r="O2517">
        <v>647.71</v>
      </c>
      <c r="P2517" t="str">
        <f t="shared" si="236"/>
        <v>Good</v>
      </c>
      <c r="Q2517" t="str">
        <f t="shared" si="237"/>
        <v>high impact</v>
      </c>
      <c r="R2517" t="str">
        <f t="shared" si="238"/>
        <v>good</v>
      </c>
      <c r="S2517" t="s">
        <v>37</v>
      </c>
      <c r="T2517" t="s">
        <v>37</v>
      </c>
      <c r="U2517">
        <v>1359.6289999999999</v>
      </c>
      <c r="V2517">
        <f t="shared" si="239"/>
        <v>1359.6289999999999</v>
      </c>
    </row>
    <row r="2518" spans="1:22" x14ac:dyDescent="0.35">
      <c r="A2518" t="s">
        <v>3002</v>
      </c>
      <c r="B2518" t="s">
        <v>16</v>
      </c>
      <c r="C2518" t="s">
        <v>17</v>
      </c>
      <c r="D2518" t="s">
        <v>26</v>
      </c>
      <c r="E2518">
        <v>689.95</v>
      </c>
      <c r="F2518" t="str">
        <f t="shared" si="234"/>
        <v>low</v>
      </c>
      <c r="G2518" t="str">
        <f t="shared" si="235"/>
        <v>low</v>
      </c>
      <c r="H2518">
        <v>0.28000000000000003</v>
      </c>
      <c r="I2518">
        <v>193.18600000000001</v>
      </c>
      <c r="J2518">
        <v>2</v>
      </c>
      <c r="K2518" s="4" t="s">
        <v>1787</v>
      </c>
      <c r="L2518" s="4" t="s">
        <v>415</v>
      </c>
      <c r="M2518" t="s">
        <v>43</v>
      </c>
      <c r="N2518" t="s">
        <v>21</v>
      </c>
      <c r="O2518">
        <v>94.63</v>
      </c>
      <c r="P2518" t="str">
        <f t="shared" si="236"/>
        <v>Not Good</v>
      </c>
      <c r="Q2518" t="str">
        <f t="shared" si="237"/>
        <v>high impact</v>
      </c>
      <c r="R2518" t="str">
        <f t="shared" si="238"/>
        <v>not good</v>
      </c>
      <c r="S2518" t="s">
        <v>47</v>
      </c>
      <c r="T2518" t="s">
        <v>47</v>
      </c>
      <c r="U2518">
        <v>496.76400000000001</v>
      </c>
      <c r="V2518">
        <f t="shared" si="239"/>
        <v>496.76400000000001</v>
      </c>
    </row>
    <row r="2519" spans="1:22" x14ac:dyDescent="0.35">
      <c r="A2519" t="s">
        <v>3003</v>
      </c>
      <c r="B2519" t="s">
        <v>58</v>
      </c>
      <c r="C2519" t="s">
        <v>25</v>
      </c>
      <c r="D2519" t="s">
        <v>18</v>
      </c>
      <c r="E2519">
        <v>4967.74</v>
      </c>
      <c r="F2519" t="str">
        <f t="shared" si="234"/>
        <v>high</v>
      </c>
      <c r="G2519" t="str">
        <f t="shared" si="235"/>
        <v>high</v>
      </c>
      <c r="H2519">
        <v>0.38</v>
      </c>
      <c r="I2519">
        <v>1887.7411999999999</v>
      </c>
      <c r="J2519">
        <v>2</v>
      </c>
      <c r="K2519" s="3">
        <v>45295</v>
      </c>
      <c r="L2519" s="3">
        <v>45326</v>
      </c>
      <c r="M2519" t="s">
        <v>43</v>
      </c>
      <c r="N2519" t="s">
        <v>29</v>
      </c>
      <c r="O2519">
        <v>940.06</v>
      </c>
      <c r="P2519" t="str">
        <f t="shared" si="236"/>
        <v>Good</v>
      </c>
      <c r="Q2519" t="str">
        <f t="shared" si="237"/>
        <v>high impact</v>
      </c>
      <c r="R2519" t="str">
        <f t="shared" si="238"/>
        <v>good</v>
      </c>
      <c r="S2519" t="s">
        <v>47</v>
      </c>
      <c r="T2519" t="s">
        <v>47</v>
      </c>
      <c r="U2519">
        <v>3079.9987999999998</v>
      </c>
      <c r="V2519">
        <f t="shared" si="239"/>
        <v>3079.9987999999998</v>
      </c>
    </row>
    <row r="2520" spans="1:22" x14ac:dyDescent="0.35">
      <c r="A2520" t="s">
        <v>3004</v>
      </c>
      <c r="B2520" t="s">
        <v>58</v>
      </c>
      <c r="C2520" t="s">
        <v>33</v>
      </c>
      <c r="D2520" t="s">
        <v>46</v>
      </c>
      <c r="E2520">
        <v>2185.67</v>
      </c>
      <c r="F2520" t="str">
        <f t="shared" si="234"/>
        <v>high</v>
      </c>
      <c r="G2520" t="str">
        <f t="shared" si="235"/>
        <v>high</v>
      </c>
      <c r="H2520">
        <v>0.48</v>
      </c>
      <c r="I2520">
        <v>1049.1215999999999</v>
      </c>
      <c r="J2520">
        <v>4</v>
      </c>
      <c r="K2520" s="4" t="s">
        <v>372</v>
      </c>
      <c r="L2520" s="4" t="s">
        <v>1800</v>
      </c>
      <c r="M2520" t="s">
        <v>20</v>
      </c>
      <c r="N2520" t="s">
        <v>29</v>
      </c>
      <c r="O2520">
        <v>653.9</v>
      </c>
      <c r="P2520" t="str">
        <f t="shared" si="236"/>
        <v>Good</v>
      </c>
      <c r="Q2520" t="str">
        <f t="shared" si="237"/>
        <v>high impact</v>
      </c>
      <c r="R2520" t="str">
        <f t="shared" si="238"/>
        <v>good</v>
      </c>
      <c r="S2520" t="s">
        <v>56</v>
      </c>
      <c r="T2520" t="s">
        <v>56</v>
      </c>
      <c r="U2520">
        <v>1136.5483999999999</v>
      </c>
      <c r="V2520">
        <f t="shared" si="239"/>
        <v>1136.5483999999999</v>
      </c>
    </row>
    <row r="2521" spans="1:22" x14ac:dyDescent="0.35">
      <c r="A2521" t="s">
        <v>3005</v>
      </c>
      <c r="B2521" t="s">
        <v>32</v>
      </c>
      <c r="C2521" t="s">
        <v>39</v>
      </c>
      <c r="D2521" t="s">
        <v>26</v>
      </c>
      <c r="E2521">
        <v>2753.61</v>
      </c>
      <c r="F2521" t="str">
        <f t="shared" si="234"/>
        <v>high</v>
      </c>
      <c r="G2521" t="str">
        <f t="shared" si="235"/>
        <v>high</v>
      </c>
      <c r="H2521">
        <v>0.32</v>
      </c>
      <c r="I2521">
        <v>881.15520000000004</v>
      </c>
      <c r="J2521">
        <v>6</v>
      </c>
      <c r="K2521" s="3">
        <v>45482</v>
      </c>
      <c r="L2521" s="3">
        <v>45635</v>
      </c>
      <c r="M2521" t="s">
        <v>20</v>
      </c>
      <c r="N2521" t="s">
        <v>36</v>
      </c>
      <c r="O2521">
        <v>494.9</v>
      </c>
      <c r="P2521" t="str">
        <f t="shared" si="236"/>
        <v>Not Good</v>
      </c>
      <c r="Q2521" t="str">
        <f t="shared" si="237"/>
        <v>high impact</v>
      </c>
      <c r="R2521" t="str">
        <f t="shared" si="238"/>
        <v>not good</v>
      </c>
      <c r="S2521" t="s">
        <v>47</v>
      </c>
      <c r="T2521" t="s">
        <v>47</v>
      </c>
      <c r="U2521">
        <v>1872.4548</v>
      </c>
      <c r="V2521">
        <f t="shared" si="239"/>
        <v>1872.4548</v>
      </c>
    </row>
    <row r="2522" spans="1:22" x14ac:dyDescent="0.35">
      <c r="A2522" t="s">
        <v>3006</v>
      </c>
      <c r="B2522" t="s">
        <v>32</v>
      </c>
      <c r="C2522" t="s">
        <v>17</v>
      </c>
      <c r="D2522" t="s">
        <v>46</v>
      </c>
      <c r="E2522">
        <v>4059.01</v>
      </c>
      <c r="F2522" t="str">
        <f t="shared" si="234"/>
        <v>high</v>
      </c>
      <c r="G2522" t="str">
        <f t="shared" si="235"/>
        <v>high</v>
      </c>
      <c r="H2522">
        <v>0.3</v>
      </c>
      <c r="I2522">
        <v>1217.703</v>
      </c>
      <c r="J2522">
        <v>6</v>
      </c>
      <c r="K2522" s="3">
        <v>45452</v>
      </c>
      <c r="L2522" s="3">
        <v>45513</v>
      </c>
      <c r="M2522" t="s">
        <v>28</v>
      </c>
      <c r="N2522" t="s">
        <v>21</v>
      </c>
      <c r="O2522">
        <v>518.20000000000005</v>
      </c>
      <c r="P2522" t="str">
        <f t="shared" si="236"/>
        <v>Good</v>
      </c>
      <c r="Q2522" t="str">
        <f t="shared" si="237"/>
        <v>high impact</v>
      </c>
      <c r="R2522" t="str">
        <f t="shared" si="238"/>
        <v>good</v>
      </c>
      <c r="S2522" t="s">
        <v>56</v>
      </c>
      <c r="T2522" t="s">
        <v>56</v>
      </c>
      <c r="U2522">
        <v>2841.3069999999998</v>
      </c>
      <c r="V2522">
        <f t="shared" si="239"/>
        <v>2841.3069999999998</v>
      </c>
    </row>
    <row r="2523" spans="1:22" x14ac:dyDescent="0.35">
      <c r="A2523" t="s">
        <v>3007</v>
      </c>
      <c r="B2523" t="s">
        <v>58</v>
      </c>
      <c r="C2523" t="s">
        <v>25</v>
      </c>
      <c r="D2523" t="s">
        <v>18</v>
      </c>
      <c r="E2523">
        <v>4808.29</v>
      </c>
      <c r="F2523" t="str">
        <f t="shared" si="234"/>
        <v>high</v>
      </c>
      <c r="G2523" t="str">
        <f t="shared" si="235"/>
        <v>high</v>
      </c>
      <c r="H2523">
        <v>0.2</v>
      </c>
      <c r="I2523">
        <v>961.65800000000002</v>
      </c>
      <c r="J2523">
        <v>8</v>
      </c>
      <c r="K2523" s="4" t="s">
        <v>1394</v>
      </c>
      <c r="L2523" s="4" t="s">
        <v>1088</v>
      </c>
      <c r="M2523" t="s">
        <v>43</v>
      </c>
      <c r="N2523" t="s">
        <v>29</v>
      </c>
      <c r="O2523">
        <v>978.5</v>
      </c>
      <c r="P2523" t="str">
        <f t="shared" si="236"/>
        <v>Good</v>
      </c>
      <c r="Q2523" t="str">
        <f t="shared" si="237"/>
        <v>high impact</v>
      </c>
      <c r="R2523" t="str">
        <f t="shared" si="238"/>
        <v>good</v>
      </c>
      <c r="S2523" t="s">
        <v>56</v>
      </c>
      <c r="T2523" t="s">
        <v>56</v>
      </c>
      <c r="U2523">
        <v>3846.6320000000001</v>
      </c>
      <c r="V2523">
        <f t="shared" si="239"/>
        <v>3846.6320000000001</v>
      </c>
    </row>
    <row r="2524" spans="1:22" x14ac:dyDescent="0.35">
      <c r="A2524" t="s">
        <v>3008</v>
      </c>
      <c r="B2524" t="s">
        <v>24</v>
      </c>
      <c r="C2524" t="s">
        <v>33</v>
      </c>
      <c r="D2524" t="s">
        <v>18</v>
      </c>
      <c r="E2524">
        <v>4377.1499999999996</v>
      </c>
      <c r="F2524" t="str">
        <f t="shared" si="234"/>
        <v>high</v>
      </c>
      <c r="G2524" t="str">
        <f t="shared" si="235"/>
        <v>high</v>
      </c>
      <c r="H2524">
        <v>0.1</v>
      </c>
      <c r="I2524">
        <v>437.71499999999997</v>
      </c>
      <c r="J2524">
        <v>6</v>
      </c>
      <c r="K2524" s="4" t="s">
        <v>81</v>
      </c>
      <c r="L2524" s="4" t="s">
        <v>82</v>
      </c>
      <c r="M2524" t="s">
        <v>20</v>
      </c>
      <c r="N2524" t="s">
        <v>21</v>
      </c>
      <c r="O2524">
        <v>1113.07</v>
      </c>
      <c r="P2524" t="str">
        <f t="shared" si="236"/>
        <v>Good</v>
      </c>
      <c r="Q2524" t="str">
        <f t="shared" si="237"/>
        <v>high impact</v>
      </c>
      <c r="R2524" t="str">
        <f t="shared" si="238"/>
        <v>good</v>
      </c>
      <c r="S2524" t="s">
        <v>22</v>
      </c>
      <c r="T2524" t="s">
        <v>22</v>
      </c>
      <c r="U2524">
        <v>3939.4349999999999</v>
      </c>
      <c r="V2524">
        <f t="shared" si="239"/>
        <v>3939.4349999999999</v>
      </c>
    </row>
    <row r="2525" spans="1:22" x14ac:dyDescent="0.35">
      <c r="A2525" t="s">
        <v>3009</v>
      </c>
      <c r="B2525" t="s">
        <v>24</v>
      </c>
      <c r="C2525" t="s">
        <v>39</v>
      </c>
      <c r="D2525" t="s">
        <v>50</v>
      </c>
      <c r="E2525">
        <v>2672.76</v>
      </c>
      <c r="F2525" t="str">
        <f t="shared" si="234"/>
        <v>high</v>
      </c>
      <c r="G2525" t="str">
        <f t="shared" si="235"/>
        <v>high</v>
      </c>
      <c r="H2525">
        <v>0.19</v>
      </c>
      <c r="I2525">
        <v>507.82440000000003</v>
      </c>
      <c r="J2525">
        <v>6</v>
      </c>
      <c r="K2525" s="3">
        <v>45053</v>
      </c>
      <c r="L2525" s="3">
        <v>45176</v>
      </c>
      <c r="M2525" t="s">
        <v>28</v>
      </c>
      <c r="N2525" t="s">
        <v>21</v>
      </c>
      <c r="O2525">
        <v>545.54</v>
      </c>
      <c r="P2525" t="str">
        <f t="shared" si="236"/>
        <v>Good</v>
      </c>
      <c r="Q2525" t="str">
        <f t="shared" si="237"/>
        <v>high impact</v>
      </c>
      <c r="R2525" t="str">
        <f t="shared" si="238"/>
        <v>good</v>
      </c>
      <c r="S2525" t="s">
        <v>47</v>
      </c>
      <c r="T2525" t="s">
        <v>47</v>
      </c>
      <c r="U2525">
        <v>2164.9355999999998</v>
      </c>
      <c r="V2525">
        <f t="shared" si="239"/>
        <v>2164.9355999999998</v>
      </c>
    </row>
    <row r="2526" spans="1:22" x14ac:dyDescent="0.35">
      <c r="A2526" t="s">
        <v>3010</v>
      </c>
      <c r="B2526" t="s">
        <v>16</v>
      </c>
      <c r="C2526" t="s">
        <v>17</v>
      </c>
      <c r="D2526" t="s">
        <v>26</v>
      </c>
      <c r="E2526">
        <v>2773.91</v>
      </c>
      <c r="F2526" t="str">
        <f t="shared" si="234"/>
        <v>high</v>
      </c>
      <c r="G2526" t="str">
        <f t="shared" si="235"/>
        <v>high</v>
      </c>
      <c r="H2526">
        <v>0.26</v>
      </c>
      <c r="I2526">
        <v>721.21659999999997</v>
      </c>
      <c r="J2526">
        <v>4</v>
      </c>
      <c r="K2526" s="4" t="s">
        <v>1347</v>
      </c>
      <c r="L2526" s="4" t="s">
        <v>405</v>
      </c>
      <c r="M2526" t="s">
        <v>20</v>
      </c>
      <c r="N2526" t="s">
        <v>21</v>
      </c>
      <c r="O2526">
        <v>291.51</v>
      </c>
      <c r="P2526" t="str">
        <f t="shared" si="236"/>
        <v>Not Good</v>
      </c>
      <c r="Q2526" t="str">
        <f t="shared" si="237"/>
        <v>high impact</v>
      </c>
      <c r="R2526" t="str">
        <f t="shared" si="238"/>
        <v>not good</v>
      </c>
      <c r="S2526" t="s">
        <v>56</v>
      </c>
      <c r="T2526" t="s">
        <v>56</v>
      </c>
      <c r="U2526">
        <v>2052.6934000000001</v>
      </c>
      <c r="V2526">
        <f t="shared" si="239"/>
        <v>2052.6934000000001</v>
      </c>
    </row>
    <row r="2527" spans="1:22" x14ac:dyDescent="0.35">
      <c r="A2527" t="s">
        <v>3011</v>
      </c>
      <c r="B2527" t="s">
        <v>24</v>
      </c>
      <c r="C2527" t="s">
        <v>25</v>
      </c>
      <c r="D2527" t="s">
        <v>50</v>
      </c>
      <c r="E2527">
        <v>1476.35</v>
      </c>
      <c r="F2527" t="str">
        <f t="shared" si="234"/>
        <v>medium</v>
      </c>
      <c r="G2527" t="str">
        <f t="shared" si="235"/>
        <v>low</v>
      </c>
      <c r="H2527">
        <v>0.02</v>
      </c>
      <c r="I2527">
        <v>29.527000000000001</v>
      </c>
      <c r="J2527">
        <v>5</v>
      </c>
      <c r="K2527" s="4" t="s">
        <v>814</v>
      </c>
      <c r="L2527" s="4" t="s">
        <v>325</v>
      </c>
      <c r="M2527" t="s">
        <v>28</v>
      </c>
      <c r="N2527" t="s">
        <v>36</v>
      </c>
      <c r="O2527">
        <v>144.85</v>
      </c>
      <c r="P2527" t="str">
        <f t="shared" si="236"/>
        <v>Not Good</v>
      </c>
      <c r="Q2527" t="str">
        <f t="shared" si="237"/>
        <v>high impact</v>
      </c>
      <c r="R2527" t="str">
        <f t="shared" si="238"/>
        <v>not good</v>
      </c>
      <c r="S2527" t="s">
        <v>47</v>
      </c>
      <c r="T2527" t="s">
        <v>47</v>
      </c>
      <c r="U2527">
        <v>1446.8230000000001</v>
      </c>
      <c r="V2527">
        <f t="shared" si="239"/>
        <v>1446.8230000000001</v>
      </c>
    </row>
    <row r="2528" spans="1:22" x14ac:dyDescent="0.35">
      <c r="A2528" t="s">
        <v>3012</v>
      </c>
      <c r="B2528" t="s">
        <v>32</v>
      </c>
      <c r="C2528" t="s">
        <v>33</v>
      </c>
      <c r="D2528" t="s">
        <v>26</v>
      </c>
      <c r="E2528">
        <v>2367.73</v>
      </c>
      <c r="F2528" t="str">
        <f t="shared" si="234"/>
        <v>high</v>
      </c>
      <c r="G2528" t="str">
        <f t="shared" si="235"/>
        <v>high</v>
      </c>
      <c r="H2528">
        <v>0.24</v>
      </c>
      <c r="I2528">
        <v>568.25519999999995</v>
      </c>
      <c r="J2528">
        <v>7</v>
      </c>
      <c r="K2528" s="4" t="s">
        <v>633</v>
      </c>
      <c r="L2528" s="4" t="s">
        <v>584</v>
      </c>
      <c r="M2528" t="s">
        <v>28</v>
      </c>
      <c r="N2528" t="s">
        <v>21</v>
      </c>
      <c r="O2528">
        <v>542.91</v>
      </c>
      <c r="P2528" t="str">
        <f t="shared" si="236"/>
        <v>Good</v>
      </c>
      <c r="Q2528" t="str">
        <f t="shared" si="237"/>
        <v>high impact</v>
      </c>
      <c r="R2528" t="str">
        <f t="shared" si="238"/>
        <v>good</v>
      </c>
      <c r="S2528" t="s">
        <v>30</v>
      </c>
      <c r="T2528" t="s">
        <v>30</v>
      </c>
      <c r="U2528">
        <v>1799.4748</v>
      </c>
      <c r="V2528">
        <f t="shared" si="239"/>
        <v>1799.4748</v>
      </c>
    </row>
    <row r="2529" spans="1:22" x14ac:dyDescent="0.35">
      <c r="A2529" t="s">
        <v>3013</v>
      </c>
      <c r="B2529" t="s">
        <v>32</v>
      </c>
      <c r="C2529" t="s">
        <v>39</v>
      </c>
      <c r="D2529" t="s">
        <v>18</v>
      </c>
      <c r="E2529">
        <v>4739.51</v>
      </c>
      <c r="F2529" t="str">
        <f t="shared" si="234"/>
        <v>high</v>
      </c>
      <c r="G2529" t="str">
        <f t="shared" si="235"/>
        <v>high</v>
      </c>
      <c r="H2529">
        <v>0.43</v>
      </c>
      <c r="I2529">
        <v>2037.9893</v>
      </c>
      <c r="J2529">
        <v>9</v>
      </c>
      <c r="K2529" s="4" t="s">
        <v>863</v>
      </c>
      <c r="L2529" s="4" t="s">
        <v>1397</v>
      </c>
      <c r="M2529" t="s">
        <v>28</v>
      </c>
      <c r="N2529" t="s">
        <v>36</v>
      </c>
      <c r="O2529">
        <v>1242.78</v>
      </c>
      <c r="P2529" t="str">
        <f t="shared" si="236"/>
        <v>Good</v>
      </c>
      <c r="Q2529" t="str">
        <f t="shared" si="237"/>
        <v>high impact</v>
      </c>
      <c r="R2529" t="str">
        <f t="shared" si="238"/>
        <v>good</v>
      </c>
      <c r="S2529" t="s">
        <v>72</v>
      </c>
      <c r="T2529" t="s">
        <v>72</v>
      </c>
      <c r="U2529">
        <v>2701.5207</v>
      </c>
      <c r="V2529">
        <f t="shared" si="239"/>
        <v>2701.5207</v>
      </c>
    </row>
    <row r="2530" spans="1:22" x14ac:dyDescent="0.35">
      <c r="A2530" t="s">
        <v>3014</v>
      </c>
      <c r="B2530" t="s">
        <v>24</v>
      </c>
      <c r="C2530" t="s">
        <v>17</v>
      </c>
      <c r="D2530" t="s">
        <v>18</v>
      </c>
      <c r="E2530">
        <v>3662.01</v>
      </c>
      <c r="F2530" t="str">
        <f t="shared" si="234"/>
        <v>high</v>
      </c>
      <c r="G2530" t="str">
        <f t="shared" si="235"/>
        <v>high</v>
      </c>
      <c r="H2530">
        <v>0.49</v>
      </c>
      <c r="I2530">
        <v>1794.3849</v>
      </c>
      <c r="J2530">
        <v>4</v>
      </c>
      <c r="K2530" s="4" t="s">
        <v>1547</v>
      </c>
      <c r="L2530" s="3">
        <v>45388</v>
      </c>
      <c r="M2530" t="s">
        <v>20</v>
      </c>
      <c r="N2530" t="s">
        <v>29</v>
      </c>
      <c r="O2530">
        <v>823.18</v>
      </c>
      <c r="P2530" t="str">
        <f t="shared" si="236"/>
        <v>Good</v>
      </c>
      <c r="Q2530" t="str">
        <f t="shared" si="237"/>
        <v>high impact</v>
      </c>
      <c r="R2530" t="str">
        <f t="shared" si="238"/>
        <v>good</v>
      </c>
      <c r="S2530" t="s">
        <v>72</v>
      </c>
      <c r="T2530" t="s">
        <v>72</v>
      </c>
      <c r="U2530">
        <v>1867.6251</v>
      </c>
      <c r="V2530">
        <f t="shared" si="239"/>
        <v>1867.6251</v>
      </c>
    </row>
    <row r="2531" spans="1:22" x14ac:dyDescent="0.35">
      <c r="A2531" t="s">
        <v>3015</v>
      </c>
      <c r="B2531" t="s">
        <v>32</v>
      </c>
      <c r="C2531" t="s">
        <v>25</v>
      </c>
      <c r="D2531" t="s">
        <v>34</v>
      </c>
      <c r="E2531">
        <v>158.19999999999999</v>
      </c>
      <c r="F2531" t="str">
        <f t="shared" si="234"/>
        <v>low</v>
      </c>
      <c r="G2531" t="str">
        <f t="shared" si="235"/>
        <v>low</v>
      </c>
      <c r="H2531">
        <v>0.43</v>
      </c>
      <c r="I2531">
        <v>68.025999999999996</v>
      </c>
      <c r="J2531">
        <v>1</v>
      </c>
      <c r="K2531" s="3">
        <v>45418</v>
      </c>
      <c r="L2531" s="3">
        <v>45541</v>
      </c>
      <c r="M2531" t="s">
        <v>20</v>
      </c>
      <c r="N2531" t="s">
        <v>21</v>
      </c>
      <c r="O2531">
        <v>11.6</v>
      </c>
      <c r="P2531" t="str">
        <f t="shared" si="236"/>
        <v>Not Good</v>
      </c>
      <c r="Q2531" t="str">
        <f t="shared" si="237"/>
        <v>high impact</v>
      </c>
      <c r="R2531" t="str">
        <f t="shared" si="238"/>
        <v>not good</v>
      </c>
      <c r="S2531" t="s">
        <v>72</v>
      </c>
      <c r="T2531" t="s">
        <v>72</v>
      </c>
      <c r="U2531">
        <v>90.174000000000007</v>
      </c>
      <c r="V2531">
        <f t="shared" si="239"/>
        <v>90.174000000000007</v>
      </c>
    </row>
    <row r="2532" spans="1:22" x14ac:dyDescent="0.35">
      <c r="A2532" t="s">
        <v>3016</v>
      </c>
      <c r="B2532" t="s">
        <v>58</v>
      </c>
      <c r="C2532" t="s">
        <v>33</v>
      </c>
      <c r="D2532" t="s">
        <v>34</v>
      </c>
      <c r="E2532">
        <v>670.88</v>
      </c>
      <c r="F2532" t="str">
        <f t="shared" si="234"/>
        <v>low</v>
      </c>
      <c r="G2532" t="str">
        <f t="shared" si="235"/>
        <v>low</v>
      </c>
      <c r="H2532">
        <v>0.09</v>
      </c>
      <c r="I2532">
        <v>60.379199999999997</v>
      </c>
      <c r="J2532">
        <v>6</v>
      </c>
      <c r="K2532" s="4" t="s">
        <v>192</v>
      </c>
      <c r="L2532" s="3">
        <v>45387</v>
      </c>
      <c r="M2532" t="s">
        <v>28</v>
      </c>
      <c r="N2532" t="s">
        <v>36</v>
      </c>
      <c r="O2532">
        <v>87.59</v>
      </c>
      <c r="P2532" t="str">
        <f t="shared" si="236"/>
        <v>Not Good</v>
      </c>
      <c r="Q2532" t="str">
        <f t="shared" si="237"/>
        <v>normal</v>
      </c>
      <c r="R2532" t="str">
        <f t="shared" si="238"/>
        <v>not good</v>
      </c>
      <c r="S2532" t="s">
        <v>22</v>
      </c>
      <c r="T2532" t="s">
        <v>22</v>
      </c>
      <c r="U2532">
        <v>610.50080000000003</v>
      </c>
      <c r="V2532">
        <f t="shared" si="239"/>
        <v>610.50080000000003</v>
      </c>
    </row>
    <row r="2533" spans="1:22" x14ac:dyDescent="0.35">
      <c r="A2533" t="s">
        <v>3017</v>
      </c>
      <c r="B2533" t="s">
        <v>58</v>
      </c>
      <c r="C2533" t="s">
        <v>39</v>
      </c>
      <c r="D2533" t="s">
        <v>18</v>
      </c>
      <c r="E2533">
        <v>4626.68</v>
      </c>
      <c r="F2533" t="str">
        <f t="shared" si="234"/>
        <v>high</v>
      </c>
      <c r="G2533" t="str">
        <f t="shared" si="235"/>
        <v>high</v>
      </c>
      <c r="H2533">
        <v>0.08</v>
      </c>
      <c r="I2533">
        <v>370.13440000000003</v>
      </c>
      <c r="J2533">
        <v>2</v>
      </c>
      <c r="K2533" s="3">
        <v>45207</v>
      </c>
      <c r="L2533" s="3">
        <v>45238</v>
      </c>
      <c r="M2533" t="s">
        <v>43</v>
      </c>
      <c r="N2533" t="s">
        <v>36</v>
      </c>
      <c r="O2533">
        <v>1024.24</v>
      </c>
      <c r="P2533" t="str">
        <f t="shared" si="236"/>
        <v>Good</v>
      </c>
      <c r="Q2533" t="str">
        <f t="shared" si="237"/>
        <v>high impact</v>
      </c>
      <c r="R2533" t="str">
        <f t="shared" si="238"/>
        <v>good</v>
      </c>
      <c r="S2533" t="s">
        <v>22</v>
      </c>
      <c r="T2533" t="s">
        <v>22</v>
      </c>
      <c r="U2533">
        <v>4256.5456000000004</v>
      </c>
      <c r="V2533">
        <f t="shared" si="239"/>
        <v>4256.5456000000004</v>
      </c>
    </row>
    <row r="2534" spans="1:22" x14ac:dyDescent="0.35">
      <c r="A2534" t="s">
        <v>3018</v>
      </c>
      <c r="B2534" t="s">
        <v>24</v>
      </c>
      <c r="C2534" t="s">
        <v>17</v>
      </c>
      <c r="D2534" t="s">
        <v>18</v>
      </c>
      <c r="E2534">
        <v>4258.72</v>
      </c>
      <c r="F2534" t="str">
        <f t="shared" si="234"/>
        <v>high</v>
      </c>
      <c r="G2534" t="str">
        <f t="shared" si="235"/>
        <v>high</v>
      </c>
      <c r="H2534">
        <v>0.2</v>
      </c>
      <c r="I2534">
        <v>851.74400000000003</v>
      </c>
      <c r="J2534">
        <v>7</v>
      </c>
      <c r="K2534" s="3">
        <v>45481</v>
      </c>
      <c r="L2534" s="4" t="s">
        <v>258</v>
      </c>
      <c r="M2534" t="s">
        <v>43</v>
      </c>
      <c r="N2534" t="s">
        <v>36</v>
      </c>
      <c r="O2534">
        <v>969.97</v>
      </c>
      <c r="P2534" t="str">
        <f t="shared" si="236"/>
        <v>Good</v>
      </c>
      <c r="Q2534" t="str">
        <f t="shared" si="237"/>
        <v>high impact</v>
      </c>
      <c r="R2534" t="str">
        <f t="shared" si="238"/>
        <v>good</v>
      </c>
      <c r="S2534" t="s">
        <v>72</v>
      </c>
      <c r="T2534" t="s">
        <v>72</v>
      </c>
      <c r="U2534">
        <v>3406.9760000000001</v>
      </c>
      <c r="V2534">
        <f t="shared" si="239"/>
        <v>3406.9760000000001</v>
      </c>
    </row>
    <row r="2535" spans="1:22" x14ac:dyDescent="0.35">
      <c r="A2535" t="s">
        <v>3019</v>
      </c>
      <c r="B2535" t="s">
        <v>58</v>
      </c>
      <c r="C2535" t="s">
        <v>25</v>
      </c>
      <c r="D2535" t="s">
        <v>46</v>
      </c>
      <c r="E2535">
        <v>2482.21</v>
      </c>
      <c r="F2535" t="str">
        <f t="shared" si="234"/>
        <v>high</v>
      </c>
      <c r="G2535" t="str">
        <f t="shared" si="235"/>
        <v>high</v>
      </c>
      <c r="H2535">
        <v>0.11</v>
      </c>
      <c r="I2535">
        <v>273.04309999999998</v>
      </c>
      <c r="J2535">
        <v>6</v>
      </c>
      <c r="K2535" s="4" t="s">
        <v>1129</v>
      </c>
      <c r="L2535" s="4" t="s">
        <v>431</v>
      </c>
      <c r="M2535" t="s">
        <v>43</v>
      </c>
      <c r="N2535" t="s">
        <v>36</v>
      </c>
      <c r="O2535">
        <v>412.15</v>
      </c>
      <c r="P2535" t="str">
        <f t="shared" si="236"/>
        <v>Not Good</v>
      </c>
      <c r="Q2535" t="str">
        <f t="shared" si="237"/>
        <v>high impact</v>
      </c>
      <c r="R2535" t="str">
        <f t="shared" si="238"/>
        <v>not good</v>
      </c>
      <c r="S2535" t="s">
        <v>37</v>
      </c>
      <c r="T2535" t="s">
        <v>37</v>
      </c>
      <c r="U2535">
        <v>2209.1669000000002</v>
      </c>
      <c r="V2535">
        <f t="shared" si="239"/>
        <v>2209.1669000000002</v>
      </c>
    </row>
    <row r="2536" spans="1:22" x14ac:dyDescent="0.35">
      <c r="A2536" t="s">
        <v>3020</v>
      </c>
      <c r="B2536" t="s">
        <v>58</v>
      </c>
      <c r="C2536" t="s">
        <v>33</v>
      </c>
      <c r="D2536" t="s">
        <v>46</v>
      </c>
      <c r="E2536">
        <v>3123.19</v>
      </c>
      <c r="F2536" t="str">
        <f t="shared" si="234"/>
        <v>high</v>
      </c>
      <c r="G2536" t="str">
        <f t="shared" si="235"/>
        <v>high</v>
      </c>
      <c r="H2536">
        <v>0.34</v>
      </c>
      <c r="I2536">
        <v>1061.8846000000001</v>
      </c>
      <c r="J2536">
        <v>9</v>
      </c>
      <c r="K2536" s="4" t="s">
        <v>119</v>
      </c>
      <c r="L2536" s="4" t="s">
        <v>135</v>
      </c>
      <c r="M2536" t="s">
        <v>28</v>
      </c>
      <c r="N2536" t="s">
        <v>36</v>
      </c>
      <c r="O2536">
        <v>388.89</v>
      </c>
      <c r="P2536" t="str">
        <f t="shared" si="236"/>
        <v>Not Good</v>
      </c>
      <c r="Q2536" t="str">
        <f t="shared" si="237"/>
        <v>high impact</v>
      </c>
      <c r="R2536" t="str">
        <f t="shared" si="238"/>
        <v>not good</v>
      </c>
      <c r="S2536" t="s">
        <v>30</v>
      </c>
      <c r="T2536" t="s">
        <v>30</v>
      </c>
      <c r="U2536">
        <v>2061.3054000000002</v>
      </c>
      <c r="V2536">
        <f t="shared" si="239"/>
        <v>2061.3054000000002</v>
      </c>
    </row>
    <row r="2537" spans="1:22" x14ac:dyDescent="0.35">
      <c r="A2537" t="s">
        <v>3021</v>
      </c>
      <c r="B2537" t="s">
        <v>16</v>
      </c>
      <c r="C2537" t="s">
        <v>39</v>
      </c>
      <c r="D2537" t="s">
        <v>50</v>
      </c>
      <c r="E2537">
        <v>1519.27</v>
      </c>
      <c r="F2537" t="str">
        <f t="shared" si="234"/>
        <v>medium</v>
      </c>
      <c r="G2537" t="str">
        <f t="shared" si="235"/>
        <v>low</v>
      </c>
      <c r="H2537">
        <v>0.04</v>
      </c>
      <c r="I2537">
        <v>60.770800000000001</v>
      </c>
      <c r="J2537">
        <v>6</v>
      </c>
      <c r="K2537" s="4" t="s">
        <v>878</v>
      </c>
      <c r="L2537" s="4" t="s">
        <v>801</v>
      </c>
      <c r="M2537" t="s">
        <v>43</v>
      </c>
      <c r="N2537" t="s">
        <v>36</v>
      </c>
      <c r="O2537">
        <v>110.99</v>
      </c>
      <c r="P2537" t="str">
        <f t="shared" si="236"/>
        <v>Not Good</v>
      </c>
      <c r="Q2537" t="str">
        <f t="shared" si="237"/>
        <v>high impact</v>
      </c>
      <c r="R2537" t="str">
        <f t="shared" si="238"/>
        <v>not good</v>
      </c>
      <c r="S2537" t="s">
        <v>47</v>
      </c>
      <c r="T2537" t="s">
        <v>47</v>
      </c>
      <c r="U2537">
        <v>1458.4992</v>
      </c>
      <c r="V2537">
        <f t="shared" si="239"/>
        <v>1458.4992</v>
      </c>
    </row>
    <row r="2538" spans="1:22" x14ac:dyDescent="0.35">
      <c r="A2538" t="s">
        <v>3022</v>
      </c>
      <c r="B2538" t="s">
        <v>16</v>
      </c>
      <c r="C2538" t="s">
        <v>17</v>
      </c>
      <c r="D2538" t="s">
        <v>34</v>
      </c>
      <c r="E2538">
        <v>3984.87</v>
      </c>
      <c r="F2538" t="str">
        <f t="shared" si="234"/>
        <v>high</v>
      </c>
      <c r="G2538" t="str">
        <f t="shared" si="235"/>
        <v>high</v>
      </c>
      <c r="H2538">
        <v>0.22</v>
      </c>
      <c r="I2538">
        <v>876.67139999999995</v>
      </c>
      <c r="J2538">
        <v>6</v>
      </c>
      <c r="K2538" s="4" t="s">
        <v>156</v>
      </c>
      <c r="L2538" s="4" t="s">
        <v>1123</v>
      </c>
      <c r="M2538" t="s">
        <v>20</v>
      </c>
      <c r="N2538" t="s">
        <v>36</v>
      </c>
      <c r="O2538">
        <v>252.03</v>
      </c>
      <c r="P2538" t="str">
        <f t="shared" si="236"/>
        <v>Not Good</v>
      </c>
      <c r="Q2538" t="str">
        <f t="shared" si="237"/>
        <v>high impact</v>
      </c>
      <c r="R2538" t="str">
        <f t="shared" si="238"/>
        <v>not good</v>
      </c>
      <c r="S2538" t="s">
        <v>22</v>
      </c>
      <c r="T2538" t="s">
        <v>22</v>
      </c>
      <c r="U2538">
        <v>3108.1986000000002</v>
      </c>
      <c r="V2538">
        <f t="shared" si="239"/>
        <v>3108.1986000000002</v>
      </c>
    </row>
    <row r="2539" spans="1:22" x14ac:dyDescent="0.35">
      <c r="A2539" t="s">
        <v>3023</v>
      </c>
      <c r="B2539" t="s">
        <v>58</v>
      </c>
      <c r="C2539" t="s">
        <v>25</v>
      </c>
      <c r="D2539" t="s">
        <v>34</v>
      </c>
      <c r="E2539">
        <v>3056.26</v>
      </c>
      <c r="F2539" t="str">
        <f t="shared" si="234"/>
        <v>high</v>
      </c>
      <c r="G2539" t="str">
        <f t="shared" si="235"/>
        <v>high</v>
      </c>
      <c r="H2539">
        <v>0.14000000000000001</v>
      </c>
      <c r="I2539">
        <v>427.87639999999999</v>
      </c>
      <c r="J2539">
        <v>4</v>
      </c>
      <c r="K2539" s="3">
        <v>45179</v>
      </c>
      <c r="L2539" s="4" t="s">
        <v>99</v>
      </c>
      <c r="M2539" t="s">
        <v>43</v>
      </c>
      <c r="N2539" t="s">
        <v>21</v>
      </c>
      <c r="O2539">
        <v>240.03</v>
      </c>
      <c r="P2539" t="str">
        <f t="shared" si="236"/>
        <v>Not Good</v>
      </c>
      <c r="Q2539" t="str">
        <f t="shared" si="237"/>
        <v>high impact</v>
      </c>
      <c r="R2539" t="str">
        <f t="shared" si="238"/>
        <v>not good</v>
      </c>
      <c r="S2539" t="s">
        <v>56</v>
      </c>
      <c r="T2539" t="s">
        <v>56</v>
      </c>
      <c r="U2539">
        <v>2628.3836000000001</v>
      </c>
      <c r="V2539">
        <f t="shared" si="239"/>
        <v>2628.3836000000001</v>
      </c>
    </row>
    <row r="2540" spans="1:22" x14ac:dyDescent="0.35">
      <c r="A2540" t="s">
        <v>3024</v>
      </c>
      <c r="B2540" t="s">
        <v>24</v>
      </c>
      <c r="C2540" t="s">
        <v>33</v>
      </c>
      <c r="D2540" t="s">
        <v>18</v>
      </c>
      <c r="E2540">
        <v>3504.65</v>
      </c>
      <c r="F2540" t="str">
        <f t="shared" si="234"/>
        <v>high</v>
      </c>
      <c r="G2540" t="str">
        <f t="shared" si="235"/>
        <v>high</v>
      </c>
      <c r="H2540">
        <v>0.3</v>
      </c>
      <c r="I2540">
        <v>1051.395</v>
      </c>
      <c r="J2540">
        <v>9</v>
      </c>
      <c r="K2540" s="4" t="s">
        <v>377</v>
      </c>
      <c r="L2540" s="3">
        <v>45293</v>
      </c>
      <c r="M2540" t="s">
        <v>28</v>
      </c>
      <c r="N2540" t="s">
        <v>36</v>
      </c>
      <c r="O2540">
        <v>470.85</v>
      </c>
      <c r="P2540" t="str">
        <f t="shared" si="236"/>
        <v>Not Good</v>
      </c>
      <c r="Q2540" t="str">
        <f t="shared" si="237"/>
        <v>high impact</v>
      </c>
      <c r="R2540" t="str">
        <f t="shared" si="238"/>
        <v>not good</v>
      </c>
      <c r="S2540" t="s">
        <v>30</v>
      </c>
      <c r="T2540" t="s">
        <v>30</v>
      </c>
      <c r="U2540">
        <v>2453.2550000000001</v>
      </c>
      <c r="V2540">
        <f t="shared" si="239"/>
        <v>2453.2550000000001</v>
      </c>
    </row>
    <row r="2541" spans="1:22" x14ac:dyDescent="0.35">
      <c r="A2541" t="s">
        <v>3025</v>
      </c>
      <c r="B2541" t="s">
        <v>16</v>
      </c>
      <c r="C2541" t="s">
        <v>39</v>
      </c>
      <c r="D2541" t="s">
        <v>18</v>
      </c>
      <c r="E2541">
        <v>1937.06</v>
      </c>
      <c r="F2541" t="str">
        <f t="shared" si="234"/>
        <v>medium</v>
      </c>
      <c r="G2541" t="str">
        <f t="shared" si="235"/>
        <v>low</v>
      </c>
      <c r="H2541">
        <v>0.4</v>
      </c>
      <c r="I2541">
        <v>774.82399999999996</v>
      </c>
      <c r="J2541">
        <v>3</v>
      </c>
      <c r="K2541" s="4" t="s">
        <v>492</v>
      </c>
      <c r="L2541" s="4" t="s">
        <v>660</v>
      </c>
      <c r="M2541" t="s">
        <v>28</v>
      </c>
      <c r="N2541" t="s">
        <v>29</v>
      </c>
      <c r="O2541">
        <v>392.25</v>
      </c>
      <c r="P2541" t="str">
        <f t="shared" si="236"/>
        <v>Not Good</v>
      </c>
      <c r="Q2541" t="str">
        <f t="shared" si="237"/>
        <v>high impact</v>
      </c>
      <c r="R2541" t="str">
        <f t="shared" si="238"/>
        <v>not good</v>
      </c>
      <c r="S2541" t="s">
        <v>47</v>
      </c>
      <c r="T2541" t="s">
        <v>47</v>
      </c>
      <c r="U2541">
        <v>1162.2360000000001</v>
      </c>
      <c r="V2541">
        <f t="shared" si="239"/>
        <v>1162.2360000000001</v>
      </c>
    </row>
    <row r="2542" spans="1:22" x14ac:dyDescent="0.35">
      <c r="A2542" t="s">
        <v>3026</v>
      </c>
      <c r="B2542" t="s">
        <v>32</v>
      </c>
      <c r="C2542" t="s">
        <v>17</v>
      </c>
      <c r="D2542" t="s">
        <v>50</v>
      </c>
      <c r="E2542">
        <v>2209.15</v>
      </c>
      <c r="F2542" t="str">
        <f t="shared" si="234"/>
        <v>high</v>
      </c>
      <c r="G2542" t="str">
        <f t="shared" si="235"/>
        <v>high</v>
      </c>
      <c r="H2542">
        <v>0.46</v>
      </c>
      <c r="I2542">
        <v>1016.2089999999999</v>
      </c>
      <c r="J2542">
        <v>1</v>
      </c>
      <c r="K2542" s="4" t="s">
        <v>626</v>
      </c>
      <c r="L2542" s="4" t="s">
        <v>126</v>
      </c>
      <c r="M2542" t="s">
        <v>43</v>
      </c>
      <c r="N2542" t="s">
        <v>29</v>
      </c>
      <c r="O2542">
        <v>578.89</v>
      </c>
      <c r="P2542" t="str">
        <f t="shared" si="236"/>
        <v>Good</v>
      </c>
      <c r="Q2542" t="str">
        <f t="shared" si="237"/>
        <v>high impact</v>
      </c>
      <c r="R2542" t="str">
        <f t="shared" si="238"/>
        <v>good</v>
      </c>
      <c r="S2542" t="s">
        <v>56</v>
      </c>
      <c r="T2542" t="s">
        <v>56</v>
      </c>
      <c r="U2542">
        <v>1192.941</v>
      </c>
      <c r="V2542">
        <f t="shared" si="239"/>
        <v>1192.941</v>
      </c>
    </row>
    <row r="2543" spans="1:22" x14ac:dyDescent="0.35">
      <c r="A2543" t="s">
        <v>3027</v>
      </c>
      <c r="B2543" t="s">
        <v>32</v>
      </c>
      <c r="C2543" t="s">
        <v>25</v>
      </c>
      <c r="D2543" t="s">
        <v>34</v>
      </c>
      <c r="E2543">
        <v>1117.6400000000001</v>
      </c>
      <c r="F2543" t="str">
        <f t="shared" si="234"/>
        <v>medium</v>
      </c>
      <c r="G2543" t="str">
        <f t="shared" si="235"/>
        <v>low</v>
      </c>
      <c r="H2543">
        <v>0.48</v>
      </c>
      <c r="I2543">
        <v>536.46720000000005</v>
      </c>
      <c r="J2543">
        <v>8</v>
      </c>
      <c r="K2543" s="3">
        <v>45545</v>
      </c>
      <c r="L2543" s="4" t="s">
        <v>501</v>
      </c>
      <c r="M2543" t="s">
        <v>28</v>
      </c>
      <c r="N2543" t="s">
        <v>36</v>
      </c>
      <c r="O2543">
        <v>125.95</v>
      </c>
      <c r="P2543" t="str">
        <f t="shared" si="236"/>
        <v>Not Good</v>
      </c>
      <c r="Q2543" t="str">
        <f t="shared" si="237"/>
        <v>high impact</v>
      </c>
      <c r="R2543" t="str">
        <f t="shared" si="238"/>
        <v>not good</v>
      </c>
      <c r="S2543" t="s">
        <v>37</v>
      </c>
      <c r="T2543" t="s">
        <v>37</v>
      </c>
      <c r="U2543">
        <v>581.17280000000005</v>
      </c>
      <c r="V2543">
        <f t="shared" si="239"/>
        <v>581.17280000000005</v>
      </c>
    </row>
    <row r="2544" spans="1:22" x14ac:dyDescent="0.35">
      <c r="A2544" t="s">
        <v>3028</v>
      </c>
      <c r="B2544" t="s">
        <v>32</v>
      </c>
      <c r="C2544" t="s">
        <v>33</v>
      </c>
      <c r="D2544" t="s">
        <v>46</v>
      </c>
      <c r="E2544">
        <v>4745.46</v>
      </c>
      <c r="F2544" t="str">
        <f t="shared" si="234"/>
        <v>high</v>
      </c>
      <c r="G2544" t="str">
        <f t="shared" si="235"/>
        <v>high</v>
      </c>
      <c r="H2544">
        <v>0.18</v>
      </c>
      <c r="I2544">
        <v>854.18280000000004</v>
      </c>
      <c r="J2544">
        <v>8</v>
      </c>
      <c r="K2544" s="4" t="s">
        <v>265</v>
      </c>
      <c r="L2544" s="4" t="s">
        <v>1561</v>
      </c>
      <c r="M2544" t="s">
        <v>20</v>
      </c>
      <c r="N2544" t="s">
        <v>29</v>
      </c>
      <c r="O2544">
        <v>326.94</v>
      </c>
      <c r="P2544" t="str">
        <f t="shared" si="236"/>
        <v>Not Good</v>
      </c>
      <c r="Q2544" t="str">
        <f t="shared" si="237"/>
        <v>high impact</v>
      </c>
      <c r="R2544" t="str">
        <f t="shared" si="238"/>
        <v>not good</v>
      </c>
      <c r="S2544" t="s">
        <v>22</v>
      </c>
      <c r="T2544" t="s">
        <v>22</v>
      </c>
      <c r="U2544">
        <v>3891.2772</v>
      </c>
      <c r="V2544">
        <f t="shared" si="239"/>
        <v>3891.2772</v>
      </c>
    </row>
    <row r="2545" spans="1:22" x14ac:dyDescent="0.35">
      <c r="A2545" t="s">
        <v>3029</v>
      </c>
      <c r="B2545" t="s">
        <v>24</v>
      </c>
      <c r="C2545" t="s">
        <v>39</v>
      </c>
      <c r="D2545" t="s">
        <v>26</v>
      </c>
      <c r="E2545">
        <v>4738.13</v>
      </c>
      <c r="F2545" t="str">
        <f t="shared" si="234"/>
        <v>high</v>
      </c>
      <c r="G2545" t="str">
        <f t="shared" si="235"/>
        <v>high</v>
      </c>
      <c r="H2545">
        <v>0.43</v>
      </c>
      <c r="I2545">
        <v>2037.3959</v>
      </c>
      <c r="J2545">
        <v>1</v>
      </c>
      <c r="K2545" s="4" t="s">
        <v>340</v>
      </c>
      <c r="L2545" s="3">
        <v>44960</v>
      </c>
      <c r="M2545" t="s">
        <v>28</v>
      </c>
      <c r="N2545" t="s">
        <v>29</v>
      </c>
      <c r="O2545">
        <v>1381</v>
      </c>
      <c r="P2545" t="str">
        <f t="shared" si="236"/>
        <v>Good</v>
      </c>
      <c r="Q2545" t="str">
        <f t="shared" si="237"/>
        <v>high impact</v>
      </c>
      <c r="R2545" t="str">
        <f t="shared" si="238"/>
        <v>good</v>
      </c>
      <c r="S2545" t="s">
        <v>56</v>
      </c>
      <c r="T2545" t="s">
        <v>56</v>
      </c>
      <c r="U2545">
        <v>2700.7341000000001</v>
      </c>
      <c r="V2545">
        <f t="shared" si="239"/>
        <v>2700.7341000000001</v>
      </c>
    </row>
    <row r="2546" spans="1:22" x14ac:dyDescent="0.35">
      <c r="A2546" t="s">
        <v>3030</v>
      </c>
      <c r="B2546" t="s">
        <v>58</v>
      </c>
      <c r="C2546" t="s">
        <v>17</v>
      </c>
      <c r="D2546" t="s">
        <v>50</v>
      </c>
      <c r="E2546">
        <v>4106.9799999999996</v>
      </c>
      <c r="F2546" t="str">
        <f t="shared" si="234"/>
        <v>high</v>
      </c>
      <c r="G2546" t="str">
        <f t="shared" si="235"/>
        <v>high</v>
      </c>
      <c r="H2546">
        <v>0.3</v>
      </c>
      <c r="I2546">
        <v>1232.0940000000001</v>
      </c>
      <c r="J2546">
        <v>9</v>
      </c>
      <c r="K2546" s="4" t="s">
        <v>340</v>
      </c>
      <c r="L2546" s="4" t="s">
        <v>343</v>
      </c>
      <c r="M2546" t="s">
        <v>20</v>
      </c>
      <c r="N2546" t="s">
        <v>29</v>
      </c>
      <c r="O2546">
        <v>838.7</v>
      </c>
      <c r="P2546" t="str">
        <f t="shared" si="236"/>
        <v>Good</v>
      </c>
      <c r="Q2546" t="str">
        <f t="shared" si="237"/>
        <v>high impact</v>
      </c>
      <c r="R2546" t="str">
        <f t="shared" si="238"/>
        <v>good</v>
      </c>
      <c r="S2546" t="s">
        <v>72</v>
      </c>
      <c r="T2546" t="s">
        <v>72</v>
      </c>
      <c r="U2546">
        <v>2874.886</v>
      </c>
      <c r="V2546">
        <f t="shared" si="239"/>
        <v>2874.886</v>
      </c>
    </row>
    <row r="2547" spans="1:22" x14ac:dyDescent="0.35">
      <c r="A2547" t="s">
        <v>3031</v>
      </c>
      <c r="B2547" t="s">
        <v>32</v>
      </c>
      <c r="C2547" t="s">
        <v>25</v>
      </c>
      <c r="D2547" t="s">
        <v>26</v>
      </c>
      <c r="E2547">
        <v>4684.22</v>
      </c>
      <c r="F2547" t="str">
        <f t="shared" si="234"/>
        <v>high</v>
      </c>
      <c r="G2547" t="str">
        <f t="shared" si="235"/>
        <v>high</v>
      </c>
      <c r="H2547">
        <v>0.35</v>
      </c>
      <c r="I2547">
        <v>1639.4770000000001</v>
      </c>
      <c r="J2547">
        <v>2</v>
      </c>
      <c r="K2547" s="4" t="s">
        <v>252</v>
      </c>
      <c r="L2547" s="4" t="s">
        <v>112</v>
      </c>
      <c r="M2547" t="s">
        <v>43</v>
      </c>
      <c r="N2547" t="s">
        <v>29</v>
      </c>
      <c r="O2547">
        <v>400.67</v>
      </c>
      <c r="P2547" t="str">
        <f t="shared" si="236"/>
        <v>Not Good</v>
      </c>
      <c r="Q2547" t="str">
        <f t="shared" si="237"/>
        <v>high impact</v>
      </c>
      <c r="R2547" t="str">
        <f t="shared" si="238"/>
        <v>not good</v>
      </c>
      <c r="S2547" t="s">
        <v>22</v>
      </c>
      <c r="T2547" t="s">
        <v>22</v>
      </c>
      <c r="U2547">
        <v>3044.7429999999999</v>
      </c>
      <c r="V2547">
        <f t="shared" si="239"/>
        <v>3044.7429999999999</v>
      </c>
    </row>
    <row r="2548" spans="1:22" x14ac:dyDescent="0.35">
      <c r="A2548" t="s">
        <v>3032</v>
      </c>
      <c r="B2548" t="s">
        <v>24</v>
      </c>
      <c r="C2548" t="s">
        <v>33</v>
      </c>
      <c r="D2548" t="s">
        <v>46</v>
      </c>
      <c r="E2548">
        <v>3360.11</v>
      </c>
      <c r="F2548" t="str">
        <f t="shared" si="234"/>
        <v>high</v>
      </c>
      <c r="G2548" t="str">
        <f t="shared" si="235"/>
        <v>high</v>
      </c>
      <c r="H2548">
        <v>0.43</v>
      </c>
      <c r="I2548">
        <v>1444.8472999999999</v>
      </c>
      <c r="J2548">
        <v>6</v>
      </c>
      <c r="K2548" s="3">
        <v>45356</v>
      </c>
      <c r="L2548" s="3">
        <v>45448</v>
      </c>
      <c r="M2548" t="s">
        <v>20</v>
      </c>
      <c r="N2548" t="s">
        <v>21</v>
      </c>
      <c r="O2548">
        <v>378.56</v>
      </c>
      <c r="P2548" t="str">
        <f t="shared" si="236"/>
        <v>Not Good</v>
      </c>
      <c r="Q2548" t="str">
        <f t="shared" si="237"/>
        <v>high impact</v>
      </c>
      <c r="R2548" t="str">
        <f t="shared" si="238"/>
        <v>not good</v>
      </c>
      <c r="S2548" t="s">
        <v>56</v>
      </c>
      <c r="T2548" t="s">
        <v>56</v>
      </c>
      <c r="U2548">
        <v>1915.2627</v>
      </c>
      <c r="V2548">
        <f t="shared" si="239"/>
        <v>1915.2627</v>
      </c>
    </row>
    <row r="2549" spans="1:22" x14ac:dyDescent="0.35">
      <c r="A2549" t="s">
        <v>3033</v>
      </c>
      <c r="B2549" t="s">
        <v>16</v>
      </c>
      <c r="C2549" t="s">
        <v>39</v>
      </c>
      <c r="D2549" t="s">
        <v>46</v>
      </c>
      <c r="E2549">
        <v>1249.79</v>
      </c>
      <c r="F2549" t="str">
        <f t="shared" si="234"/>
        <v>medium</v>
      </c>
      <c r="G2549" t="str">
        <f t="shared" si="235"/>
        <v>low</v>
      </c>
      <c r="H2549">
        <v>7.0000000000000007E-2</v>
      </c>
      <c r="I2549">
        <v>87.485299999999995</v>
      </c>
      <c r="J2549">
        <v>9</v>
      </c>
      <c r="K2549" s="3">
        <v>45139</v>
      </c>
      <c r="L2549" s="4" t="s">
        <v>110</v>
      </c>
      <c r="M2549" t="s">
        <v>20</v>
      </c>
      <c r="N2549" t="s">
        <v>36</v>
      </c>
      <c r="O2549">
        <v>193.31</v>
      </c>
      <c r="P2549" t="str">
        <f t="shared" si="236"/>
        <v>Not Good</v>
      </c>
      <c r="Q2549" t="str">
        <f t="shared" si="237"/>
        <v>high impact</v>
      </c>
      <c r="R2549" t="str">
        <f t="shared" si="238"/>
        <v>not good</v>
      </c>
      <c r="S2549" t="s">
        <v>22</v>
      </c>
      <c r="T2549" t="s">
        <v>22</v>
      </c>
      <c r="U2549">
        <v>1162.3046999999999</v>
      </c>
      <c r="V2549">
        <f t="shared" si="239"/>
        <v>1162.3046999999999</v>
      </c>
    </row>
    <row r="2550" spans="1:22" x14ac:dyDescent="0.35">
      <c r="A2550" t="s">
        <v>3034</v>
      </c>
      <c r="B2550" t="s">
        <v>58</v>
      </c>
      <c r="C2550" t="s">
        <v>17</v>
      </c>
      <c r="D2550" t="s">
        <v>26</v>
      </c>
      <c r="E2550">
        <v>3825.03</v>
      </c>
      <c r="F2550" t="str">
        <f t="shared" si="234"/>
        <v>high</v>
      </c>
      <c r="G2550" t="str">
        <f t="shared" si="235"/>
        <v>high</v>
      </c>
      <c r="H2550">
        <v>0.47</v>
      </c>
      <c r="I2550">
        <v>1797.7641000000001</v>
      </c>
      <c r="J2550">
        <v>6</v>
      </c>
      <c r="K2550" s="3">
        <v>45360</v>
      </c>
      <c r="L2550" s="3">
        <v>45482</v>
      </c>
      <c r="M2550" t="s">
        <v>20</v>
      </c>
      <c r="N2550" t="s">
        <v>36</v>
      </c>
      <c r="O2550">
        <v>1116.31</v>
      </c>
      <c r="P2550" t="str">
        <f t="shared" si="236"/>
        <v>Good</v>
      </c>
      <c r="Q2550" t="str">
        <f t="shared" si="237"/>
        <v>high impact</v>
      </c>
      <c r="R2550" t="str">
        <f t="shared" si="238"/>
        <v>good</v>
      </c>
      <c r="S2550" t="s">
        <v>56</v>
      </c>
      <c r="T2550" t="s">
        <v>56</v>
      </c>
      <c r="U2550">
        <v>2027.2659000000001</v>
      </c>
      <c r="V2550">
        <f t="shared" si="239"/>
        <v>2027.2659000000001</v>
      </c>
    </row>
    <row r="2551" spans="1:22" x14ac:dyDescent="0.35">
      <c r="A2551" t="s">
        <v>3035</v>
      </c>
      <c r="B2551" t="s">
        <v>16</v>
      </c>
      <c r="C2551" t="s">
        <v>25</v>
      </c>
      <c r="D2551" t="s">
        <v>50</v>
      </c>
      <c r="E2551">
        <v>1693.85</v>
      </c>
      <c r="F2551" t="str">
        <f t="shared" si="234"/>
        <v>medium</v>
      </c>
      <c r="G2551" t="str">
        <f t="shared" si="235"/>
        <v>low</v>
      </c>
      <c r="H2551">
        <v>0.27</v>
      </c>
      <c r="I2551">
        <v>457.33949999999999</v>
      </c>
      <c r="J2551">
        <v>7</v>
      </c>
      <c r="K2551" s="4" t="s">
        <v>567</v>
      </c>
      <c r="L2551" s="3">
        <v>44932</v>
      </c>
      <c r="M2551" t="s">
        <v>43</v>
      </c>
      <c r="N2551" t="s">
        <v>21</v>
      </c>
      <c r="O2551">
        <v>134.36000000000001</v>
      </c>
      <c r="P2551" t="str">
        <f t="shared" si="236"/>
        <v>Not Good</v>
      </c>
      <c r="Q2551" t="str">
        <f t="shared" si="237"/>
        <v>high impact</v>
      </c>
      <c r="R2551" t="str">
        <f t="shared" si="238"/>
        <v>not good</v>
      </c>
      <c r="S2551" t="s">
        <v>72</v>
      </c>
      <c r="T2551" t="s">
        <v>72</v>
      </c>
      <c r="U2551">
        <v>1236.5105000000001</v>
      </c>
      <c r="V2551">
        <f t="shared" si="239"/>
        <v>1236.5105000000001</v>
      </c>
    </row>
    <row r="2552" spans="1:22" x14ac:dyDescent="0.35">
      <c r="A2552" t="s">
        <v>3036</v>
      </c>
      <c r="B2552" t="s">
        <v>24</v>
      </c>
      <c r="C2552" t="s">
        <v>33</v>
      </c>
      <c r="D2552" t="s">
        <v>26</v>
      </c>
      <c r="E2552">
        <v>2258.36</v>
      </c>
      <c r="F2552" t="str">
        <f t="shared" si="234"/>
        <v>high</v>
      </c>
      <c r="G2552" t="str">
        <f t="shared" si="235"/>
        <v>high</v>
      </c>
      <c r="H2552">
        <v>0.17</v>
      </c>
      <c r="I2552">
        <v>383.9212</v>
      </c>
      <c r="J2552">
        <v>9</v>
      </c>
      <c r="K2552" s="3">
        <v>45567</v>
      </c>
      <c r="L2552" s="4" t="s">
        <v>64</v>
      </c>
      <c r="M2552" t="s">
        <v>20</v>
      </c>
      <c r="N2552" t="s">
        <v>21</v>
      </c>
      <c r="O2552">
        <v>354.14</v>
      </c>
      <c r="P2552" t="str">
        <f t="shared" si="236"/>
        <v>Not Good</v>
      </c>
      <c r="Q2552" t="str">
        <f t="shared" si="237"/>
        <v>high impact</v>
      </c>
      <c r="R2552" t="str">
        <f t="shared" si="238"/>
        <v>not good</v>
      </c>
      <c r="S2552" t="s">
        <v>30</v>
      </c>
      <c r="T2552" t="s">
        <v>30</v>
      </c>
      <c r="U2552">
        <v>1874.4387999999999</v>
      </c>
      <c r="V2552">
        <f t="shared" si="239"/>
        <v>1874.4387999999999</v>
      </c>
    </row>
    <row r="2553" spans="1:22" x14ac:dyDescent="0.35">
      <c r="A2553" t="s">
        <v>3037</v>
      </c>
      <c r="B2553" t="s">
        <v>32</v>
      </c>
      <c r="C2553" t="s">
        <v>39</v>
      </c>
      <c r="D2553" t="s">
        <v>50</v>
      </c>
      <c r="E2553">
        <v>1444.32</v>
      </c>
      <c r="F2553" t="str">
        <f t="shared" si="234"/>
        <v>medium</v>
      </c>
      <c r="G2553" t="str">
        <f t="shared" si="235"/>
        <v>low</v>
      </c>
      <c r="H2553">
        <v>0.17</v>
      </c>
      <c r="I2553">
        <v>245.53440000000001</v>
      </c>
      <c r="J2553">
        <v>5</v>
      </c>
      <c r="K2553" s="3">
        <v>45110</v>
      </c>
      <c r="L2553" s="3">
        <v>45202</v>
      </c>
      <c r="M2553" t="s">
        <v>20</v>
      </c>
      <c r="N2553" t="s">
        <v>36</v>
      </c>
      <c r="O2553">
        <v>230.08</v>
      </c>
      <c r="P2553" t="str">
        <f t="shared" si="236"/>
        <v>Not Good</v>
      </c>
      <c r="Q2553" t="str">
        <f t="shared" si="237"/>
        <v>high impact</v>
      </c>
      <c r="R2553" t="str">
        <f t="shared" si="238"/>
        <v>not good</v>
      </c>
      <c r="S2553" t="s">
        <v>72</v>
      </c>
      <c r="T2553" t="s">
        <v>72</v>
      </c>
      <c r="U2553">
        <v>1198.7855999999999</v>
      </c>
      <c r="V2553">
        <f t="shared" si="239"/>
        <v>1198.7855999999999</v>
      </c>
    </row>
    <row r="2554" spans="1:22" x14ac:dyDescent="0.35">
      <c r="A2554" t="s">
        <v>3038</v>
      </c>
      <c r="B2554" t="s">
        <v>32</v>
      </c>
      <c r="C2554" t="s">
        <v>17</v>
      </c>
      <c r="D2554" t="s">
        <v>50</v>
      </c>
      <c r="E2554">
        <v>2175.75</v>
      </c>
      <c r="F2554" t="str">
        <f t="shared" si="234"/>
        <v>high</v>
      </c>
      <c r="G2554" t="str">
        <f t="shared" si="235"/>
        <v>high</v>
      </c>
      <c r="H2554">
        <v>0.38</v>
      </c>
      <c r="I2554">
        <v>826.78499999999997</v>
      </c>
      <c r="J2554">
        <v>1</v>
      </c>
      <c r="K2554" s="4" t="s">
        <v>138</v>
      </c>
      <c r="L2554" s="4" t="s">
        <v>94</v>
      </c>
      <c r="M2554" t="s">
        <v>20</v>
      </c>
      <c r="N2554" t="s">
        <v>29</v>
      </c>
      <c r="O2554">
        <v>648.47</v>
      </c>
      <c r="P2554" t="str">
        <f t="shared" si="236"/>
        <v>Good</v>
      </c>
      <c r="Q2554" t="str">
        <f t="shared" si="237"/>
        <v>high impact</v>
      </c>
      <c r="R2554" t="str">
        <f t="shared" si="238"/>
        <v>good</v>
      </c>
      <c r="S2554" t="s">
        <v>56</v>
      </c>
      <c r="T2554" t="s">
        <v>56</v>
      </c>
      <c r="U2554">
        <v>1348.9649999999999</v>
      </c>
      <c r="V2554">
        <f t="shared" si="239"/>
        <v>1348.9649999999999</v>
      </c>
    </row>
    <row r="2555" spans="1:22" x14ac:dyDescent="0.35">
      <c r="A2555" t="s">
        <v>3039</v>
      </c>
      <c r="B2555" t="s">
        <v>24</v>
      </c>
      <c r="C2555" t="s">
        <v>25</v>
      </c>
      <c r="D2555" t="s">
        <v>18</v>
      </c>
      <c r="E2555">
        <v>3428.66</v>
      </c>
      <c r="F2555" t="str">
        <f t="shared" si="234"/>
        <v>high</v>
      </c>
      <c r="G2555" t="str">
        <f t="shared" si="235"/>
        <v>high</v>
      </c>
      <c r="H2555">
        <v>0.34</v>
      </c>
      <c r="I2555">
        <v>1165.7444</v>
      </c>
      <c r="J2555">
        <v>9</v>
      </c>
      <c r="K2555" s="4" t="s">
        <v>488</v>
      </c>
      <c r="L2555" s="4" t="s">
        <v>1640</v>
      </c>
      <c r="M2555" t="s">
        <v>28</v>
      </c>
      <c r="N2555" t="s">
        <v>21</v>
      </c>
      <c r="O2555">
        <v>336.64</v>
      </c>
      <c r="P2555" t="str">
        <f t="shared" si="236"/>
        <v>Not Good</v>
      </c>
      <c r="Q2555" t="str">
        <f t="shared" si="237"/>
        <v>high impact</v>
      </c>
      <c r="R2555" t="str">
        <f t="shared" si="238"/>
        <v>not good</v>
      </c>
      <c r="S2555" t="s">
        <v>56</v>
      </c>
      <c r="T2555" t="s">
        <v>56</v>
      </c>
      <c r="U2555">
        <v>2262.9155999999998</v>
      </c>
      <c r="V2555">
        <f t="shared" si="239"/>
        <v>2262.9155999999998</v>
      </c>
    </row>
    <row r="2556" spans="1:22" x14ac:dyDescent="0.35">
      <c r="A2556" t="s">
        <v>3040</v>
      </c>
      <c r="B2556" t="s">
        <v>32</v>
      </c>
      <c r="C2556" t="s">
        <v>33</v>
      </c>
      <c r="D2556" t="s">
        <v>34</v>
      </c>
      <c r="E2556">
        <v>641.99</v>
      </c>
      <c r="F2556" t="str">
        <f t="shared" si="234"/>
        <v>low</v>
      </c>
      <c r="G2556" t="str">
        <f t="shared" si="235"/>
        <v>low</v>
      </c>
      <c r="H2556">
        <v>0.36</v>
      </c>
      <c r="I2556">
        <v>231.1164</v>
      </c>
      <c r="J2556">
        <v>7</v>
      </c>
      <c r="K2556" s="4" t="s">
        <v>99</v>
      </c>
      <c r="L2556" s="4" t="s">
        <v>863</v>
      </c>
      <c r="M2556" t="s">
        <v>20</v>
      </c>
      <c r="N2556" t="s">
        <v>29</v>
      </c>
      <c r="O2556">
        <v>107.27</v>
      </c>
      <c r="P2556" t="str">
        <f t="shared" si="236"/>
        <v>Not Good</v>
      </c>
      <c r="Q2556" t="str">
        <f t="shared" si="237"/>
        <v>high impact</v>
      </c>
      <c r="R2556" t="str">
        <f t="shared" si="238"/>
        <v>not good</v>
      </c>
      <c r="S2556" t="s">
        <v>22</v>
      </c>
      <c r="T2556" t="s">
        <v>22</v>
      </c>
      <c r="U2556">
        <v>410.87360000000001</v>
      </c>
      <c r="V2556">
        <f t="shared" si="239"/>
        <v>410.87360000000001</v>
      </c>
    </row>
    <row r="2557" spans="1:22" x14ac:dyDescent="0.35">
      <c r="A2557" t="s">
        <v>3041</v>
      </c>
      <c r="B2557" t="s">
        <v>58</v>
      </c>
      <c r="C2557" t="s">
        <v>39</v>
      </c>
      <c r="D2557" t="s">
        <v>34</v>
      </c>
      <c r="E2557">
        <v>615.51</v>
      </c>
      <c r="F2557" t="str">
        <f t="shared" si="234"/>
        <v>low</v>
      </c>
      <c r="G2557" t="str">
        <f t="shared" si="235"/>
        <v>low</v>
      </c>
      <c r="H2557">
        <v>0.13</v>
      </c>
      <c r="I2557">
        <v>80.016300000000001</v>
      </c>
      <c r="J2557">
        <v>8</v>
      </c>
      <c r="K2557" s="3">
        <v>45326</v>
      </c>
      <c r="L2557" s="3">
        <v>45355</v>
      </c>
      <c r="M2557" t="s">
        <v>20</v>
      </c>
      <c r="N2557" t="s">
        <v>21</v>
      </c>
      <c r="O2557">
        <v>182.63</v>
      </c>
      <c r="P2557" t="str">
        <f t="shared" si="236"/>
        <v>Not Good</v>
      </c>
      <c r="Q2557" t="str">
        <f t="shared" si="237"/>
        <v>normal</v>
      </c>
      <c r="R2557" t="str">
        <f t="shared" si="238"/>
        <v>not good</v>
      </c>
      <c r="S2557" t="s">
        <v>56</v>
      </c>
      <c r="T2557" t="s">
        <v>56</v>
      </c>
      <c r="U2557">
        <v>535.49369999999999</v>
      </c>
      <c r="V2557">
        <f t="shared" si="239"/>
        <v>535.49369999999999</v>
      </c>
    </row>
    <row r="2558" spans="1:22" x14ac:dyDescent="0.35">
      <c r="A2558" t="s">
        <v>3042</v>
      </c>
      <c r="B2558" t="s">
        <v>24</v>
      </c>
      <c r="C2558" t="s">
        <v>17</v>
      </c>
      <c r="D2558" t="s">
        <v>46</v>
      </c>
      <c r="E2558">
        <v>3450.47</v>
      </c>
      <c r="F2558" t="str">
        <f t="shared" si="234"/>
        <v>high</v>
      </c>
      <c r="G2558" t="str">
        <f t="shared" si="235"/>
        <v>high</v>
      </c>
      <c r="H2558">
        <v>0.09</v>
      </c>
      <c r="I2558">
        <v>310.54230000000001</v>
      </c>
      <c r="J2558">
        <v>2</v>
      </c>
      <c r="K2558" s="3">
        <v>45385</v>
      </c>
      <c r="L2558" s="3">
        <v>45538</v>
      </c>
      <c r="M2558" t="s">
        <v>43</v>
      </c>
      <c r="N2558" t="s">
        <v>29</v>
      </c>
      <c r="O2558">
        <v>739.2</v>
      </c>
      <c r="P2558" t="str">
        <f t="shared" si="236"/>
        <v>Good</v>
      </c>
      <c r="Q2558" t="str">
        <f t="shared" si="237"/>
        <v>high impact</v>
      </c>
      <c r="R2558" t="str">
        <f t="shared" si="238"/>
        <v>good</v>
      </c>
      <c r="S2558" t="s">
        <v>72</v>
      </c>
      <c r="T2558" t="s">
        <v>72</v>
      </c>
      <c r="U2558">
        <v>3139.9277000000002</v>
      </c>
      <c r="V2558">
        <f t="shared" si="239"/>
        <v>3139.9277000000002</v>
      </c>
    </row>
    <row r="2559" spans="1:22" x14ac:dyDescent="0.35">
      <c r="A2559" t="s">
        <v>3043</v>
      </c>
      <c r="B2559" t="s">
        <v>16</v>
      </c>
      <c r="C2559" t="s">
        <v>25</v>
      </c>
      <c r="D2559" t="s">
        <v>18</v>
      </c>
      <c r="E2559">
        <v>3919.95</v>
      </c>
      <c r="F2559" t="str">
        <f t="shared" si="234"/>
        <v>high</v>
      </c>
      <c r="G2559" t="str">
        <f t="shared" si="235"/>
        <v>high</v>
      </c>
      <c r="H2559">
        <v>0.36</v>
      </c>
      <c r="I2559">
        <v>1411.182</v>
      </c>
      <c r="J2559">
        <v>5</v>
      </c>
      <c r="K2559" s="4" t="s">
        <v>488</v>
      </c>
      <c r="L2559" s="4" t="s">
        <v>298</v>
      </c>
      <c r="M2559" t="s">
        <v>28</v>
      </c>
      <c r="N2559" t="s">
        <v>21</v>
      </c>
      <c r="O2559">
        <v>357.76</v>
      </c>
      <c r="P2559" t="str">
        <f t="shared" si="236"/>
        <v>Not Good</v>
      </c>
      <c r="Q2559" t="str">
        <f t="shared" si="237"/>
        <v>high impact</v>
      </c>
      <c r="R2559" t="str">
        <f t="shared" si="238"/>
        <v>not good</v>
      </c>
      <c r="S2559" t="s">
        <v>56</v>
      </c>
      <c r="T2559" t="s">
        <v>56</v>
      </c>
      <c r="U2559">
        <v>2508.768</v>
      </c>
      <c r="V2559">
        <f t="shared" si="239"/>
        <v>2508.768</v>
      </c>
    </row>
    <row r="2560" spans="1:22" x14ac:dyDescent="0.35">
      <c r="A2560" t="s">
        <v>3044</v>
      </c>
      <c r="B2560" t="s">
        <v>24</v>
      </c>
      <c r="C2560" t="s">
        <v>33</v>
      </c>
      <c r="D2560" t="s">
        <v>34</v>
      </c>
      <c r="E2560">
        <v>2802.19</v>
      </c>
      <c r="F2560" t="str">
        <f t="shared" si="234"/>
        <v>high</v>
      </c>
      <c r="G2560" t="str">
        <f t="shared" si="235"/>
        <v>high</v>
      </c>
      <c r="H2560">
        <v>0.15</v>
      </c>
      <c r="I2560">
        <v>420.32850000000002</v>
      </c>
      <c r="J2560">
        <v>8</v>
      </c>
      <c r="K2560" s="4" t="s">
        <v>195</v>
      </c>
      <c r="L2560" s="3">
        <v>45361</v>
      </c>
      <c r="M2560" t="s">
        <v>20</v>
      </c>
      <c r="N2560" t="s">
        <v>21</v>
      </c>
      <c r="O2560">
        <v>795.85</v>
      </c>
      <c r="P2560" t="str">
        <f t="shared" si="236"/>
        <v>Good</v>
      </c>
      <c r="Q2560" t="str">
        <f t="shared" si="237"/>
        <v>high impact</v>
      </c>
      <c r="R2560" t="str">
        <f t="shared" si="238"/>
        <v>good</v>
      </c>
      <c r="S2560" t="s">
        <v>22</v>
      </c>
      <c r="T2560" t="s">
        <v>22</v>
      </c>
      <c r="U2560">
        <v>2381.8615</v>
      </c>
      <c r="V2560">
        <f t="shared" si="239"/>
        <v>2381.8615</v>
      </c>
    </row>
    <row r="2561" spans="1:22" x14ac:dyDescent="0.35">
      <c r="A2561" t="s">
        <v>3045</v>
      </c>
      <c r="B2561" t="s">
        <v>58</v>
      </c>
      <c r="C2561" t="s">
        <v>39</v>
      </c>
      <c r="D2561" t="s">
        <v>50</v>
      </c>
      <c r="E2561">
        <v>990.04</v>
      </c>
      <c r="F2561" t="str">
        <f t="shared" si="234"/>
        <v>low</v>
      </c>
      <c r="G2561" t="str">
        <f t="shared" si="235"/>
        <v>low</v>
      </c>
      <c r="H2561">
        <v>0.11</v>
      </c>
      <c r="I2561">
        <v>108.9044</v>
      </c>
      <c r="J2561">
        <v>7</v>
      </c>
      <c r="K2561" s="4" t="s">
        <v>166</v>
      </c>
      <c r="L2561" s="4" t="s">
        <v>1373</v>
      </c>
      <c r="M2561" t="s">
        <v>43</v>
      </c>
      <c r="N2561" t="s">
        <v>21</v>
      </c>
      <c r="O2561">
        <v>183.85</v>
      </c>
      <c r="P2561" t="str">
        <f t="shared" si="236"/>
        <v>Not Good</v>
      </c>
      <c r="Q2561" t="str">
        <f t="shared" si="237"/>
        <v>normal</v>
      </c>
      <c r="R2561" t="str">
        <f t="shared" si="238"/>
        <v>not good</v>
      </c>
      <c r="S2561" t="s">
        <v>22</v>
      </c>
      <c r="T2561" t="s">
        <v>22</v>
      </c>
      <c r="U2561">
        <v>881.13559999999995</v>
      </c>
      <c r="V2561">
        <f t="shared" si="239"/>
        <v>881.13559999999995</v>
      </c>
    </row>
    <row r="2562" spans="1:22" x14ac:dyDescent="0.35">
      <c r="A2562" t="s">
        <v>3046</v>
      </c>
      <c r="B2562" t="s">
        <v>58</v>
      </c>
      <c r="C2562" t="s">
        <v>17</v>
      </c>
      <c r="D2562" t="s">
        <v>50</v>
      </c>
      <c r="E2562">
        <v>2210.71</v>
      </c>
      <c r="F2562" t="str">
        <f t="shared" si="234"/>
        <v>high</v>
      </c>
      <c r="G2562" t="str">
        <f t="shared" si="235"/>
        <v>high</v>
      </c>
      <c r="H2562">
        <v>0.11</v>
      </c>
      <c r="I2562">
        <v>243.1781</v>
      </c>
      <c r="J2562">
        <v>7</v>
      </c>
      <c r="K2562" s="4" t="s">
        <v>1222</v>
      </c>
      <c r="L2562" s="4" t="s">
        <v>280</v>
      </c>
      <c r="M2562" t="s">
        <v>28</v>
      </c>
      <c r="N2562" t="s">
        <v>29</v>
      </c>
      <c r="O2562">
        <v>560.42999999999995</v>
      </c>
      <c r="P2562" t="str">
        <f t="shared" si="236"/>
        <v>Good</v>
      </c>
      <c r="Q2562" t="str">
        <f t="shared" si="237"/>
        <v>high impact</v>
      </c>
      <c r="R2562" t="str">
        <f t="shared" si="238"/>
        <v>good</v>
      </c>
      <c r="S2562" t="s">
        <v>30</v>
      </c>
      <c r="T2562" t="s">
        <v>30</v>
      </c>
      <c r="U2562">
        <v>1967.5319</v>
      </c>
      <c r="V2562">
        <f t="shared" si="239"/>
        <v>1967.5319</v>
      </c>
    </row>
    <row r="2563" spans="1:22" x14ac:dyDescent="0.35">
      <c r="A2563" t="s">
        <v>3047</v>
      </c>
      <c r="B2563" t="s">
        <v>24</v>
      </c>
      <c r="C2563" t="s">
        <v>25</v>
      </c>
      <c r="D2563" t="s">
        <v>26</v>
      </c>
      <c r="E2563">
        <v>3815.06</v>
      </c>
      <c r="F2563" t="str">
        <f t="shared" ref="F2563:F2626" si="240">IF(E2563&gt;2000,"high",IF(E2563&gt;1000,"medium","low"))</f>
        <v>high</v>
      </c>
      <c r="G2563" t="str">
        <f t="shared" ref="G2563:G2626" si="241">IF(E2563&gt;2000,"high","low")</f>
        <v>high</v>
      </c>
      <c r="H2563">
        <v>7.0000000000000007E-2</v>
      </c>
      <c r="I2563">
        <v>267.05419999999998</v>
      </c>
      <c r="J2563">
        <v>4</v>
      </c>
      <c r="K2563" s="3">
        <v>45300</v>
      </c>
      <c r="L2563" s="3">
        <v>45482</v>
      </c>
      <c r="M2563" t="s">
        <v>20</v>
      </c>
      <c r="N2563" t="s">
        <v>21</v>
      </c>
      <c r="O2563">
        <v>959.5</v>
      </c>
      <c r="P2563" t="str">
        <f t="shared" ref="P2563:P2626" si="242">IF(AND(E2563&gt;1000,O2563&gt;500),"Good","Not Good")</f>
        <v>Good</v>
      </c>
      <c r="Q2563" t="str">
        <f t="shared" ref="Q2563:Q2626" si="243">IF(OR(E2563&gt;1000,H2563&gt;0.2),"high impact","normal")</f>
        <v>high impact</v>
      </c>
      <c r="R2563" t="str">
        <f t="shared" ref="R2563:R2626" si="244">IF(NOT(AND(E2563&gt;2000,O2563&gt;500)),"not good","good")</f>
        <v>good</v>
      </c>
      <c r="S2563" t="s">
        <v>56</v>
      </c>
      <c r="T2563" t="s">
        <v>56</v>
      </c>
      <c r="U2563">
        <v>3548.0057999999999</v>
      </c>
      <c r="V2563">
        <f t="shared" ref="V2563:V2626" si="245">IFERROR(U2563,0)</f>
        <v>3548.0057999999999</v>
      </c>
    </row>
    <row r="2564" spans="1:22" x14ac:dyDescent="0.35">
      <c r="A2564" t="s">
        <v>3048</v>
      </c>
      <c r="B2564" t="s">
        <v>24</v>
      </c>
      <c r="C2564" t="s">
        <v>33</v>
      </c>
      <c r="D2564" t="s">
        <v>26</v>
      </c>
      <c r="E2564">
        <v>3460.09</v>
      </c>
      <c r="F2564" t="str">
        <f t="shared" si="240"/>
        <v>high</v>
      </c>
      <c r="G2564" t="str">
        <f t="shared" si="241"/>
        <v>high</v>
      </c>
      <c r="H2564">
        <v>0.21</v>
      </c>
      <c r="I2564">
        <v>726.61890000000005</v>
      </c>
      <c r="J2564">
        <v>2</v>
      </c>
      <c r="K2564" s="4" t="s">
        <v>1816</v>
      </c>
      <c r="L2564" s="4" t="s">
        <v>342</v>
      </c>
      <c r="M2564" t="s">
        <v>20</v>
      </c>
      <c r="N2564" t="s">
        <v>36</v>
      </c>
      <c r="O2564">
        <v>650.96</v>
      </c>
      <c r="P2564" t="str">
        <f t="shared" si="242"/>
        <v>Good</v>
      </c>
      <c r="Q2564" t="str">
        <f t="shared" si="243"/>
        <v>high impact</v>
      </c>
      <c r="R2564" t="str">
        <f t="shared" si="244"/>
        <v>good</v>
      </c>
      <c r="S2564" t="s">
        <v>37</v>
      </c>
      <c r="T2564" t="s">
        <v>37</v>
      </c>
      <c r="U2564">
        <v>2733.4711000000002</v>
      </c>
      <c r="V2564">
        <f t="shared" si="245"/>
        <v>2733.4711000000002</v>
      </c>
    </row>
    <row r="2565" spans="1:22" x14ac:dyDescent="0.35">
      <c r="A2565" t="s">
        <v>3049</v>
      </c>
      <c r="B2565" t="s">
        <v>32</v>
      </c>
      <c r="C2565" t="s">
        <v>39</v>
      </c>
      <c r="D2565" t="s">
        <v>50</v>
      </c>
      <c r="E2565">
        <v>638.34</v>
      </c>
      <c r="F2565" t="str">
        <f t="shared" si="240"/>
        <v>low</v>
      </c>
      <c r="G2565" t="str">
        <f t="shared" si="241"/>
        <v>low</v>
      </c>
      <c r="H2565">
        <v>0.13</v>
      </c>
      <c r="I2565">
        <v>82.984200000000001</v>
      </c>
      <c r="J2565">
        <v>3</v>
      </c>
      <c r="K2565" s="4" t="s">
        <v>276</v>
      </c>
      <c r="L2565" s="4" t="s">
        <v>784</v>
      </c>
      <c r="M2565" t="s">
        <v>20</v>
      </c>
      <c r="N2565" t="s">
        <v>36</v>
      </c>
      <c r="O2565">
        <v>162.16999999999999</v>
      </c>
      <c r="P2565" t="str">
        <f t="shared" si="242"/>
        <v>Not Good</v>
      </c>
      <c r="Q2565" t="str">
        <f t="shared" si="243"/>
        <v>normal</v>
      </c>
      <c r="R2565" t="str">
        <f t="shared" si="244"/>
        <v>not good</v>
      </c>
      <c r="S2565" t="s">
        <v>47</v>
      </c>
      <c r="T2565" t="s">
        <v>47</v>
      </c>
      <c r="U2565">
        <v>555.35580000000004</v>
      </c>
      <c r="V2565">
        <f t="shared" si="245"/>
        <v>555.35580000000004</v>
      </c>
    </row>
    <row r="2566" spans="1:22" x14ac:dyDescent="0.35">
      <c r="A2566" t="s">
        <v>3050</v>
      </c>
      <c r="B2566" t="s">
        <v>58</v>
      </c>
      <c r="C2566" t="s">
        <v>17</v>
      </c>
      <c r="D2566" t="s">
        <v>50</v>
      </c>
      <c r="E2566">
        <v>4848.82</v>
      </c>
      <c r="F2566" t="str">
        <f t="shared" si="240"/>
        <v>high</v>
      </c>
      <c r="G2566" t="str">
        <f t="shared" si="241"/>
        <v>high</v>
      </c>
      <c r="H2566">
        <v>0.45</v>
      </c>
      <c r="I2566">
        <v>2181.9690000000001</v>
      </c>
      <c r="J2566">
        <v>9</v>
      </c>
      <c r="K2566" s="4" t="s">
        <v>542</v>
      </c>
      <c r="L2566" s="4" t="s">
        <v>543</v>
      </c>
      <c r="M2566" t="s">
        <v>28</v>
      </c>
      <c r="N2566" t="s">
        <v>29</v>
      </c>
      <c r="O2566">
        <v>1315.09</v>
      </c>
      <c r="P2566" t="str">
        <f t="shared" si="242"/>
        <v>Good</v>
      </c>
      <c r="Q2566" t="str">
        <f t="shared" si="243"/>
        <v>high impact</v>
      </c>
      <c r="R2566" t="str">
        <f t="shared" si="244"/>
        <v>good</v>
      </c>
      <c r="S2566" t="s">
        <v>72</v>
      </c>
      <c r="T2566" t="s">
        <v>72</v>
      </c>
      <c r="U2566">
        <v>2666.8510000000001</v>
      </c>
      <c r="V2566">
        <f t="shared" si="245"/>
        <v>2666.8510000000001</v>
      </c>
    </row>
    <row r="2567" spans="1:22" x14ac:dyDescent="0.35">
      <c r="A2567" t="s">
        <v>3051</v>
      </c>
      <c r="B2567" t="s">
        <v>24</v>
      </c>
      <c r="C2567" t="s">
        <v>25</v>
      </c>
      <c r="D2567" t="s">
        <v>26</v>
      </c>
      <c r="E2567">
        <v>1194.48</v>
      </c>
      <c r="F2567" t="str">
        <f t="shared" si="240"/>
        <v>medium</v>
      </c>
      <c r="G2567" t="str">
        <f t="shared" si="241"/>
        <v>low</v>
      </c>
      <c r="H2567">
        <v>0.34</v>
      </c>
      <c r="I2567">
        <v>406.1232</v>
      </c>
      <c r="J2567">
        <v>4</v>
      </c>
      <c r="K2567" s="4" t="s">
        <v>726</v>
      </c>
      <c r="L2567" s="4" t="s">
        <v>727</v>
      </c>
      <c r="M2567" t="s">
        <v>28</v>
      </c>
      <c r="N2567" t="s">
        <v>21</v>
      </c>
      <c r="O2567">
        <v>302.39</v>
      </c>
      <c r="P2567" t="str">
        <f t="shared" si="242"/>
        <v>Not Good</v>
      </c>
      <c r="Q2567" t="str">
        <f t="shared" si="243"/>
        <v>high impact</v>
      </c>
      <c r="R2567" t="str">
        <f t="shared" si="244"/>
        <v>not good</v>
      </c>
      <c r="S2567" t="s">
        <v>22</v>
      </c>
      <c r="T2567" t="s">
        <v>22</v>
      </c>
      <c r="U2567">
        <v>788.35680000000002</v>
      </c>
      <c r="V2567">
        <f t="shared" si="245"/>
        <v>788.35680000000002</v>
      </c>
    </row>
    <row r="2568" spans="1:22" x14ac:dyDescent="0.35">
      <c r="A2568" t="s">
        <v>3052</v>
      </c>
      <c r="B2568" t="s">
        <v>24</v>
      </c>
      <c r="C2568" t="s">
        <v>33</v>
      </c>
      <c r="D2568" t="s">
        <v>34</v>
      </c>
      <c r="E2568">
        <v>1179.9100000000001</v>
      </c>
      <c r="F2568" t="str">
        <f t="shared" si="240"/>
        <v>medium</v>
      </c>
      <c r="G2568" t="str">
        <f t="shared" si="241"/>
        <v>low</v>
      </c>
      <c r="H2568">
        <v>0.37</v>
      </c>
      <c r="I2568">
        <v>436.56670000000003</v>
      </c>
      <c r="J2568">
        <v>1</v>
      </c>
      <c r="K2568" s="4" t="s">
        <v>97</v>
      </c>
      <c r="L2568" s="3">
        <v>45329</v>
      </c>
      <c r="M2568" t="s">
        <v>43</v>
      </c>
      <c r="N2568" t="s">
        <v>21</v>
      </c>
      <c r="O2568">
        <v>245.15</v>
      </c>
      <c r="P2568" t="str">
        <f t="shared" si="242"/>
        <v>Not Good</v>
      </c>
      <c r="Q2568" t="str">
        <f t="shared" si="243"/>
        <v>high impact</v>
      </c>
      <c r="R2568" t="str">
        <f t="shared" si="244"/>
        <v>not good</v>
      </c>
      <c r="S2568" t="s">
        <v>22</v>
      </c>
      <c r="T2568" t="s">
        <v>22</v>
      </c>
      <c r="U2568">
        <v>743.3433</v>
      </c>
      <c r="V2568">
        <f t="shared" si="245"/>
        <v>743.3433</v>
      </c>
    </row>
    <row r="2569" spans="1:22" x14ac:dyDescent="0.35">
      <c r="A2569" t="s">
        <v>3053</v>
      </c>
      <c r="B2569" t="s">
        <v>58</v>
      </c>
      <c r="C2569" t="s">
        <v>39</v>
      </c>
      <c r="D2569" t="s">
        <v>46</v>
      </c>
      <c r="E2569">
        <v>2353.3000000000002</v>
      </c>
      <c r="F2569" t="str">
        <f t="shared" si="240"/>
        <v>high</v>
      </c>
      <c r="G2569" t="str">
        <f t="shared" si="241"/>
        <v>high</v>
      </c>
      <c r="H2569">
        <v>0.2</v>
      </c>
      <c r="I2569">
        <v>470.66</v>
      </c>
      <c r="J2569">
        <v>4</v>
      </c>
      <c r="K2569" s="3">
        <v>45113</v>
      </c>
      <c r="L2569" s="3">
        <v>45205</v>
      </c>
      <c r="M2569" t="s">
        <v>20</v>
      </c>
      <c r="N2569" t="s">
        <v>36</v>
      </c>
      <c r="O2569">
        <v>463.37</v>
      </c>
      <c r="P2569" t="str">
        <f t="shared" si="242"/>
        <v>Not Good</v>
      </c>
      <c r="Q2569" t="str">
        <f t="shared" si="243"/>
        <v>high impact</v>
      </c>
      <c r="R2569" t="str">
        <f t="shared" si="244"/>
        <v>not good</v>
      </c>
      <c r="S2569" t="s">
        <v>37</v>
      </c>
      <c r="T2569" t="s">
        <v>37</v>
      </c>
      <c r="U2569">
        <v>1882.64</v>
      </c>
      <c r="V2569">
        <f t="shared" si="245"/>
        <v>1882.64</v>
      </c>
    </row>
    <row r="2570" spans="1:22" x14ac:dyDescent="0.35">
      <c r="A2570" t="s">
        <v>3054</v>
      </c>
      <c r="B2570" t="s">
        <v>24</v>
      </c>
      <c r="C2570" t="s">
        <v>17</v>
      </c>
      <c r="D2570" t="s">
        <v>26</v>
      </c>
      <c r="E2570">
        <v>1703.49</v>
      </c>
      <c r="F2570" t="str">
        <f t="shared" si="240"/>
        <v>medium</v>
      </c>
      <c r="G2570" t="str">
        <f t="shared" si="241"/>
        <v>low</v>
      </c>
      <c r="H2570">
        <v>0.3</v>
      </c>
      <c r="I2570">
        <v>511.04700000000003</v>
      </c>
      <c r="J2570">
        <v>8</v>
      </c>
      <c r="K2570" s="3">
        <v>44931</v>
      </c>
      <c r="L2570" s="3">
        <v>44990</v>
      </c>
      <c r="M2570" t="s">
        <v>20</v>
      </c>
      <c r="N2570" t="s">
        <v>29</v>
      </c>
      <c r="O2570">
        <v>282.54000000000002</v>
      </c>
      <c r="P2570" t="str">
        <f t="shared" si="242"/>
        <v>Not Good</v>
      </c>
      <c r="Q2570" t="str">
        <f t="shared" si="243"/>
        <v>high impact</v>
      </c>
      <c r="R2570" t="str">
        <f t="shared" si="244"/>
        <v>not good</v>
      </c>
      <c r="S2570" t="s">
        <v>37</v>
      </c>
      <c r="T2570" t="s">
        <v>37</v>
      </c>
      <c r="U2570">
        <v>1192.443</v>
      </c>
      <c r="V2570">
        <f t="shared" si="245"/>
        <v>1192.443</v>
      </c>
    </row>
    <row r="2571" spans="1:22" x14ac:dyDescent="0.35">
      <c r="A2571" t="s">
        <v>3055</v>
      </c>
      <c r="B2571" t="s">
        <v>32</v>
      </c>
      <c r="C2571" t="s">
        <v>25</v>
      </c>
      <c r="D2571" t="s">
        <v>34</v>
      </c>
      <c r="E2571">
        <v>4921.53</v>
      </c>
      <c r="F2571" t="str">
        <f t="shared" si="240"/>
        <v>high</v>
      </c>
      <c r="G2571" t="str">
        <f t="shared" si="241"/>
        <v>high</v>
      </c>
      <c r="H2571">
        <v>0.25</v>
      </c>
      <c r="I2571">
        <v>1230.3824999999999</v>
      </c>
      <c r="J2571">
        <v>8</v>
      </c>
      <c r="K2571" s="4" t="s">
        <v>82</v>
      </c>
      <c r="L2571" s="4" t="s">
        <v>476</v>
      </c>
      <c r="M2571" t="s">
        <v>28</v>
      </c>
      <c r="N2571" t="s">
        <v>36</v>
      </c>
      <c r="O2571">
        <v>345.85</v>
      </c>
      <c r="P2571" t="str">
        <f t="shared" si="242"/>
        <v>Not Good</v>
      </c>
      <c r="Q2571" t="str">
        <f t="shared" si="243"/>
        <v>high impact</v>
      </c>
      <c r="R2571" t="str">
        <f t="shared" si="244"/>
        <v>not good</v>
      </c>
      <c r="S2571" t="s">
        <v>22</v>
      </c>
      <c r="T2571" t="s">
        <v>22</v>
      </c>
      <c r="U2571">
        <v>3691.1475</v>
      </c>
      <c r="V2571">
        <f t="shared" si="245"/>
        <v>3691.1475</v>
      </c>
    </row>
    <row r="2572" spans="1:22" x14ac:dyDescent="0.35">
      <c r="A2572" t="s">
        <v>3056</v>
      </c>
      <c r="B2572" t="s">
        <v>58</v>
      </c>
      <c r="C2572" t="s">
        <v>33</v>
      </c>
      <c r="D2572" t="s">
        <v>34</v>
      </c>
      <c r="E2572">
        <v>474.8</v>
      </c>
      <c r="F2572" t="str">
        <f t="shared" si="240"/>
        <v>low</v>
      </c>
      <c r="G2572" t="str">
        <f t="shared" si="241"/>
        <v>low</v>
      </c>
      <c r="H2572">
        <v>0.08</v>
      </c>
      <c r="I2572">
        <v>37.984000000000002</v>
      </c>
      <c r="J2572">
        <v>2</v>
      </c>
      <c r="K2572" s="4" t="s">
        <v>232</v>
      </c>
      <c r="L2572" s="3">
        <v>45390</v>
      </c>
      <c r="M2572" t="s">
        <v>20</v>
      </c>
      <c r="N2572" t="s">
        <v>29</v>
      </c>
      <c r="O2572">
        <v>80.42</v>
      </c>
      <c r="P2572" t="str">
        <f t="shared" si="242"/>
        <v>Not Good</v>
      </c>
      <c r="Q2572" t="str">
        <f t="shared" si="243"/>
        <v>normal</v>
      </c>
      <c r="R2572" t="str">
        <f t="shared" si="244"/>
        <v>not good</v>
      </c>
      <c r="S2572" t="s">
        <v>56</v>
      </c>
      <c r="T2572" t="s">
        <v>56</v>
      </c>
      <c r="U2572">
        <v>436.81599999999997</v>
      </c>
      <c r="V2572">
        <f t="shared" si="245"/>
        <v>436.81599999999997</v>
      </c>
    </row>
    <row r="2573" spans="1:22" x14ac:dyDescent="0.35">
      <c r="A2573" t="s">
        <v>3057</v>
      </c>
      <c r="B2573" t="s">
        <v>32</v>
      </c>
      <c r="C2573" t="s">
        <v>39</v>
      </c>
      <c r="D2573" t="s">
        <v>34</v>
      </c>
      <c r="E2573">
        <v>1601.55</v>
      </c>
      <c r="F2573" t="str">
        <f t="shared" si="240"/>
        <v>medium</v>
      </c>
      <c r="G2573" t="str">
        <f t="shared" si="241"/>
        <v>low</v>
      </c>
      <c r="H2573">
        <v>0.02</v>
      </c>
      <c r="I2573">
        <v>32.030999999999999</v>
      </c>
      <c r="J2573">
        <v>4</v>
      </c>
      <c r="K2573" s="3">
        <v>45234</v>
      </c>
      <c r="L2573" s="4" t="s">
        <v>1394</v>
      </c>
      <c r="M2573" t="s">
        <v>20</v>
      </c>
      <c r="N2573" t="s">
        <v>36</v>
      </c>
      <c r="O2573">
        <v>332.09</v>
      </c>
      <c r="P2573" t="str">
        <f t="shared" si="242"/>
        <v>Not Good</v>
      </c>
      <c r="Q2573" t="str">
        <f t="shared" si="243"/>
        <v>high impact</v>
      </c>
      <c r="R2573" t="str">
        <f t="shared" si="244"/>
        <v>not good</v>
      </c>
      <c r="S2573" t="s">
        <v>56</v>
      </c>
      <c r="T2573" t="s">
        <v>56</v>
      </c>
      <c r="U2573">
        <v>1569.519</v>
      </c>
      <c r="V2573">
        <f t="shared" si="245"/>
        <v>1569.519</v>
      </c>
    </row>
    <row r="2574" spans="1:22" x14ac:dyDescent="0.35">
      <c r="A2574" t="s">
        <v>3058</v>
      </c>
      <c r="B2574" t="s">
        <v>32</v>
      </c>
      <c r="C2574" t="s">
        <v>17</v>
      </c>
      <c r="D2574" t="s">
        <v>18</v>
      </c>
      <c r="E2574">
        <v>1975.34</v>
      </c>
      <c r="F2574" t="str">
        <f t="shared" si="240"/>
        <v>medium</v>
      </c>
      <c r="G2574" t="str">
        <f t="shared" si="241"/>
        <v>low</v>
      </c>
      <c r="H2574">
        <v>0.34</v>
      </c>
      <c r="I2574">
        <v>671.61559999999997</v>
      </c>
      <c r="J2574">
        <v>7</v>
      </c>
      <c r="K2574" s="4" t="s">
        <v>1268</v>
      </c>
      <c r="L2574" s="3">
        <v>44969</v>
      </c>
      <c r="M2574" t="s">
        <v>28</v>
      </c>
      <c r="N2574" t="s">
        <v>29</v>
      </c>
      <c r="O2574">
        <v>322.20999999999998</v>
      </c>
      <c r="P2574" t="str">
        <f t="shared" si="242"/>
        <v>Not Good</v>
      </c>
      <c r="Q2574" t="str">
        <f t="shared" si="243"/>
        <v>high impact</v>
      </c>
      <c r="R2574" t="str">
        <f t="shared" si="244"/>
        <v>not good</v>
      </c>
      <c r="S2574" t="s">
        <v>72</v>
      </c>
      <c r="T2574" t="s">
        <v>72</v>
      </c>
      <c r="U2574">
        <v>1303.7244000000001</v>
      </c>
      <c r="V2574">
        <f t="shared" si="245"/>
        <v>1303.7244000000001</v>
      </c>
    </row>
    <row r="2575" spans="1:22" x14ac:dyDescent="0.35">
      <c r="A2575" t="s">
        <v>3059</v>
      </c>
      <c r="B2575" t="s">
        <v>32</v>
      </c>
      <c r="C2575" t="s">
        <v>25</v>
      </c>
      <c r="D2575" t="s">
        <v>18</v>
      </c>
      <c r="E2575">
        <v>2517.9499999999998</v>
      </c>
      <c r="F2575" t="str">
        <f t="shared" si="240"/>
        <v>high</v>
      </c>
      <c r="G2575" t="str">
        <f t="shared" si="241"/>
        <v>high</v>
      </c>
      <c r="H2575">
        <v>0.06</v>
      </c>
      <c r="I2575">
        <v>151.077</v>
      </c>
      <c r="J2575">
        <v>8</v>
      </c>
      <c r="K2575" s="4" t="s">
        <v>166</v>
      </c>
      <c r="L2575" s="4" t="s">
        <v>1397</v>
      </c>
      <c r="M2575" t="s">
        <v>43</v>
      </c>
      <c r="N2575" t="s">
        <v>21</v>
      </c>
      <c r="O2575">
        <v>389.37</v>
      </c>
      <c r="P2575" t="str">
        <f t="shared" si="242"/>
        <v>Not Good</v>
      </c>
      <c r="Q2575" t="str">
        <f t="shared" si="243"/>
        <v>high impact</v>
      </c>
      <c r="R2575" t="str">
        <f t="shared" si="244"/>
        <v>not good</v>
      </c>
      <c r="S2575" t="s">
        <v>47</v>
      </c>
      <c r="T2575" t="s">
        <v>47</v>
      </c>
      <c r="U2575">
        <v>2366.873</v>
      </c>
      <c r="V2575">
        <f t="shared" si="245"/>
        <v>2366.873</v>
      </c>
    </row>
    <row r="2576" spans="1:22" x14ac:dyDescent="0.35">
      <c r="A2576" t="s">
        <v>3060</v>
      </c>
      <c r="B2576" t="s">
        <v>32</v>
      </c>
      <c r="C2576" t="s">
        <v>33</v>
      </c>
      <c r="D2576" t="s">
        <v>34</v>
      </c>
      <c r="E2576">
        <v>180.39</v>
      </c>
      <c r="F2576" t="str">
        <f t="shared" si="240"/>
        <v>low</v>
      </c>
      <c r="G2576" t="str">
        <f t="shared" si="241"/>
        <v>low</v>
      </c>
      <c r="H2576">
        <v>0.03</v>
      </c>
      <c r="I2576">
        <v>5.4116999999999997</v>
      </c>
      <c r="J2576">
        <v>1</v>
      </c>
      <c r="K2576" s="3">
        <v>45294</v>
      </c>
      <c r="L2576" s="3">
        <v>45507</v>
      </c>
      <c r="M2576" t="s">
        <v>20</v>
      </c>
      <c r="N2576" t="s">
        <v>21</v>
      </c>
      <c r="O2576">
        <v>19.670000000000002</v>
      </c>
      <c r="P2576" t="str">
        <f t="shared" si="242"/>
        <v>Not Good</v>
      </c>
      <c r="Q2576" t="str">
        <f t="shared" si="243"/>
        <v>normal</v>
      </c>
      <c r="R2576" t="str">
        <f t="shared" si="244"/>
        <v>not good</v>
      </c>
      <c r="S2576" t="s">
        <v>37</v>
      </c>
      <c r="T2576" t="s">
        <v>37</v>
      </c>
      <c r="U2576">
        <v>174.97829999999999</v>
      </c>
      <c r="V2576">
        <f t="shared" si="245"/>
        <v>174.97829999999999</v>
      </c>
    </row>
    <row r="2577" spans="1:22" x14ac:dyDescent="0.35">
      <c r="A2577" t="s">
        <v>3061</v>
      </c>
      <c r="B2577" t="s">
        <v>58</v>
      </c>
      <c r="C2577" t="s">
        <v>39</v>
      </c>
      <c r="D2577" t="s">
        <v>50</v>
      </c>
      <c r="E2577">
        <v>503.57</v>
      </c>
      <c r="F2577" t="str">
        <f t="shared" si="240"/>
        <v>low</v>
      </c>
      <c r="G2577" t="str">
        <f t="shared" si="241"/>
        <v>low</v>
      </c>
      <c r="H2577">
        <v>0.22</v>
      </c>
      <c r="I2577">
        <v>110.7854</v>
      </c>
      <c r="J2577">
        <v>8</v>
      </c>
      <c r="K2577" s="4" t="s">
        <v>338</v>
      </c>
      <c r="L2577" s="4" t="s">
        <v>433</v>
      </c>
      <c r="M2577" t="s">
        <v>43</v>
      </c>
      <c r="N2577" t="s">
        <v>29</v>
      </c>
      <c r="O2577">
        <v>71.260000000000005</v>
      </c>
      <c r="P2577" t="str">
        <f t="shared" si="242"/>
        <v>Not Good</v>
      </c>
      <c r="Q2577" t="str">
        <f t="shared" si="243"/>
        <v>high impact</v>
      </c>
      <c r="R2577" t="str">
        <f t="shared" si="244"/>
        <v>not good</v>
      </c>
      <c r="S2577" t="s">
        <v>22</v>
      </c>
      <c r="T2577" t="s">
        <v>22</v>
      </c>
      <c r="U2577">
        <v>392.78460000000001</v>
      </c>
      <c r="V2577">
        <f t="shared" si="245"/>
        <v>392.78460000000001</v>
      </c>
    </row>
    <row r="2578" spans="1:22" x14ac:dyDescent="0.35">
      <c r="A2578" t="s">
        <v>3062</v>
      </c>
      <c r="B2578" t="s">
        <v>32</v>
      </c>
      <c r="C2578" t="s">
        <v>17</v>
      </c>
      <c r="D2578" t="s">
        <v>18</v>
      </c>
      <c r="E2578">
        <v>1363.27</v>
      </c>
      <c r="F2578" t="str">
        <f t="shared" si="240"/>
        <v>medium</v>
      </c>
      <c r="G2578" t="str">
        <f t="shared" si="241"/>
        <v>low</v>
      </c>
      <c r="H2578">
        <v>0.37</v>
      </c>
      <c r="I2578">
        <v>504.40989999999999</v>
      </c>
      <c r="J2578">
        <v>1</v>
      </c>
      <c r="K2578" s="4" t="s">
        <v>626</v>
      </c>
      <c r="L2578" s="4" t="s">
        <v>343</v>
      </c>
      <c r="M2578" t="s">
        <v>43</v>
      </c>
      <c r="N2578" t="s">
        <v>29</v>
      </c>
      <c r="O2578">
        <v>137.69999999999999</v>
      </c>
      <c r="P2578" t="str">
        <f t="shared" si="242"/>
        <v>Not Good</v>
      </c>
      <c r="Q2578" t="str">
        <f t="shared" si="243"/>
        <v>high impact</v>
      </c>
      <c r="R2578" t="str">
        <f t="shared" si="244"/>
        <v>not good</v>
      </c>
      <c r="S2578" t="s">
        <v>30</v>
      </c>
      <c r="T2578" t="s">
        <v>30</v>
      </c>
      <c r="U2578">
        <v>858.86009999999999</v>
      </c>
      <c r="V2578">
        <f t="shared" si="245"/>
        <v>858.86009999999999</v>
      </c>
    </row>
    <row r="2579" spans="1:22" x14ac:dyDescent="0.35">
      <c r="A2579" t="s">
        <v>3063</v>
      </c>
      <c r="B2579" t="s">
        <v>32</v>
      </c>
      <c r="C2579" t="s">
        <v>25</v>
      </c>
      <c r="D2579" t="s">
        <v>26</v>
      </c>
      <c r="E2579">
        <v>2814.61</v>
      </c>
      <c r="F2579" t="str">
        <f t="shared" si="240"/>
        <v>high</v>
      </c>
      <c r="G2579" t="str">
        <f t="shared" si="241"/>
        <v>high</v>
      </c>
      <c r="H2579">
        <v>0.38</v>
      </c>
      <c r="I2579">
        <v>1069.5518</v>
      </c>
      <c r="J2579">
        <v>6</v>
      </c>
      <c r="K2579" s="4" t="s">
        <v>895</v>
      </c>
      <c r="L2579" s="4" t="s">
        <v>441</v>
      </c>
      <c r="M2579" t="s">
        <v>28</v>
      </c>
      <c r="N2579" t="s">
        <v>29</v>
      </c>
      <c r="O2579">
        <v>195.55</v>
      </c>
      <c r="P2579" t="str">
        <f t="shared" si="242"/>
        <v>Not Good</v>
      </c>
      <c r="Q2579" t="str">
        <f t="shared" si="243"/>
        <v>high impact</v>
      </c>
      <c r="R2579" t="str">
        <f t="shared" si="244"/>
        <v>not good</v>
      </c>
      <c r="S2579" t="s">
        <v>30</v>
      </c>
      <c r="T2579" t="s">
        <v>30</v>
      </c>
      <c r="U2579">
        <v>1745.0581999999999</v>
      </c>
      <c r="V2579">
        <f t="shared" si="245"/>
        <v>1745.0581999999999</v>
      </c>
    </row>
    <row r="2580" spans="1:22" x14ac:dyDescent="0.35">
      <c r="A2580" t="s">
        <v>3064</v>
      </c>
      <c r="B2580" t="s">
        <v>24</v>
      </c>
      <c r="C2580" t="s">
        <v>33</v>
      </c>
      <c r="D2580" t="s">
        <v>18</v>
      </c>
      <c r="E2580">
        <v>3862.08</v>
      </c>
      <c r="F2580" t="str">
        <f t="shared" si="240"/>
        <v>high</v>
      </c>
      <c r="G2580" t="str">
        <f t="shared" si="241"/>
        <v>high</v>
      </c>
      <c r="H2580">
        <v>0.44</v>
      </c>
      <c r="I2580">
        <v>1699.3152</v>
      </c>
      <c r="J2580">
        <v>5</v>
      </c>
      <c r="K2580" s="4" t="s">
        <v>94</v>
      </c>
      <c r="L2580" s="4" t="s">
        <v>67</v>
      </c>
      <c r="M2580" t="s">
        <v>28</v>
      </c>
      <c r="N2580" t="s">
        <v>29</v>
      </c>
      <c r="O2580">
        <v>892.36</v>
      </c>
      <c r="P2580" t="str">
        <f t="shared" si="242"/>
        <v>Good</v>
      </c>
      <c r="Q2580" t="str">
        <f t="shared" si="243"/>
        <v>high impact</v>
      </c>
      <c r="R2580" t="str">
        <f t="shared" si="244"/>
        <v>good</v>
      </c>
      <c r="S2580" t="s">
        <v>72</v>
      </c>
      <c r="T2580" t="s">
        <v>72</v>
      </c>
      <c r="U2580">
        <v>2162.7647999999999</v>
      </c>
      <c r="V2580">
        <f t="shared" si="245"/>
        <v>2162.7647999999999</v>
      </c>
    </row>
    <row r="2581" spans="1:22" x14ac:dyDescent="0.35">
      <c r="A2581" t="s">
        <v>3065</v>
      </c>
      <c r="B2581" t="s">
        <v>58</v>
      </c>
      <c r="C2581" t="s">
        <v>39</v>
      </c>
      <c r="D2581" t="s">
        <v>50</v>
      </c>
      <c r="E2581">
        <v>3463.83</v>
      </c>
      <c r="F2581" t="str">
        <f t="shared" si="240"/>
        <v>high</v>
      </c>
      <c r="G2581" t="str">
        <f t="shared" si="241"/>
        <v>high</v>
      </c>
      <c r="H2581">
        <v>0.1</v>
      </c>
      <c r="I2581">
        <v>346.38299999999998</v>
      </c>
      <c r="J2581">
        <v>7</v>
      </c>
      <c r="K2581" s="3">
        <v>45393</v>
      </c>
      <c r="L2581" s="3">
        <v>45484</v>
      </c>
      <c r="M2581" t="s">
        <v>28</v>
      </c>
      <c r="N2581" t="s">
        <v>29</v>
      </c>
      <c r="O2581">
        <v>779.14</v>
      </c>
      <c r="P2581" t="str">
        <f t="shared" si="242"/>
        <v>Good</v>
      </c>
      <c r="Q2581" t="str">
        <f t="shared" si="243"/>
        <v>high impact</v>
      </c>
      <c r="R2581" t="str">
        <f t="shared" si="244"/>
        <v>good</v>
      </c>
      <c r="S2581" t="s">
        <v>72</v>
      </c>
      <c r="T2581" t="s">
        <v>72</v>
      </c>
      <c r="U2581">
        <v>3117.4470000000001</v>
      </c>
      <c r="V2581">
        <f t="shared" si="245"/>
        <v>3117.4470000000001</v>
      </c>
    </row>
    <row r="2582" spans="1:22" x14ac:dyDescent="0.35">
      <c r="A2582" t="s">
        <v>3066</v>
      </c>
      <c r="B2582" t="s">
        <v>58</v>
      </c>
      <c r="C2582" t="s">
        <v>17</v>
      </c>
      <c r="D2582" t="s">
        <v>46</v>
      </c>
      <c r="E2582">
        <v>2878.42</v>
      </c>
      <c r="F2582" t="str">
        <f t="shared" si="240"/>
        <v>high</v>
      </c>
      <c r="G2582" t="str">
        <f t="shared" si="241"/>
        <v>high</v>
      </c>
      <c r="H2582">
        <v>0.49</v>
      </c>
      <c r="I2582">
        <v>1410.4258</v>
      </c>
      <c r="J2582">
        <v>6</v>
      </c>
      <c r="K2582" s="4" t="s">
        <v>603</v>
      </c>
      <c r="L2582" s="3">
        <v>45303</v>
      </c>
      <c r="M2582" t="s">
        <v>28</v>
      </c>
      <c r="N2582" t="s">
        <v>36</v>
      </c>
      <c r="O2582">
        <v>516.23</v>
      </c>
      <c r="P2582" t="str">
        <f t="shared" si="242"/>
        <v>Good</v>
      </c>
      <c r="Q2582" t="str">
        <f t="shared" si="243"/>
        <v>high impact</v>
      </c>
      <c r="R2582" t="str">
        <f t="shared" si="244"/>
        <v>good</v>
      </c>
      <c r="S2582" t="s">
        <v>47</v>
      </c>
      <c r="T2582" t="s">
        <v>47</v>
      </c>
      <c r="U2582">
        <v>1467.9942000000001</v>
      </c>
      <c r="V2582">
        <f t="shared" si="245"/>
        <v>1467.9942000000001</v>
      </c>
    </row>
    <row r="2583" spans="1:22" x14ac:dyDescent="0.35">
      <c r="A2583" t="s">
        <v>3067</v>
      </c>
      <c r="B2583" t="s">
        <v>16</v>
      </c>
      <c r="C2583" t="s">
        <v>25</v>
      </c>
      <c r="D2583" t="s">
        <v>18</v>
      </c>
      <c r="E2583">
        <v>2046.44</v>
      </c>
      <c r="F2583" t="str">
        <f t="shared" si="240"/>
        <v>high</v>
      </c>
      <c r="G2583" t="str">
        <f t="shared" si="241"/>
        <v>high</v>
      </c>
      <c r="H2583">
        <v>0.38</v>
      </c>
      <c r="I2583">
        <v>777.6472</v>
      </c>
      <c r="J2583">
        <v>1</v>
      </c>
      <c r="K2583" s="3">
        <v>45352</v>
      </c>
      <c r="L2583" s="3">
        <v>45474</v>
      </c>
      <c r="M2583" t="s">
        <v>28</v>
      </c>
      <c r="N2583" t="s">
        <v>29</v>
      </c>
      <c r="O2583">
        <v>142.79</v>
      </c>
      <c r="P2583" t="str">
        <f t="shared" si="242"/>
        <v>Not Good</v>
      </c>
      <c r="Q2583" t="str">
        <f t="shared" si="243"/>
        <v>high impact</v>
      </c>
      <c r="R2583" t="str">
        <f t="shared" si="244"/>
        <v>not good</v>
      </c>
      <c r="S2583" t="s">
        <v>37</v>
      </c>
      <c r="T2583" t="s">
        <v>37</v>
      </c>
      <c r="U2583">
        <v>1268.7927999999999</v>
      </c>
      <c r="V2583">
        <f t="shared" si="245"/>
        <v>1268.7927999999999</v>
      </c>
    </row>
    <row r="2584" spans="1:22" x14ac:dyDescent="0.35">
      <c r="A2584" t="s">
        <v>3068</v>
      </c>
      <c r="B2584" t="s">
        <v>58</v>
      </c>
      <c r="C2584" t="s">
        <v>33</v>
      </c>
      <c r="D2584" t="s">
        <v>34</v>
      </c>
      <c r="E2584">
        <v>4366.3999999999996</v>
      </c>
      <c r="F2584" t="str">
        <f t="shared" si="240"/>
        <v>high</v>
      </c>
      <c r="G2584" t="str">
        <f t="shared" si="241"/>
        <v>high</v>
      </c>
      <c r="H2584">
        <v>0.08</v>
      </c>
      <c r="I2584">
        <v>349.31200000000001</v>
      </c>
      <c r="J2584">
        <v>6</v>
      </c>
      <c r="K2584" s="4" t="s">
        <v>113</v>
      </c>
      <c r="L2584" s="4" t="s">
        <v>290</v>
      </c>
      <c r="M2584" t="s">
        <v>43</v>
      </c>
      <c r="N2584" t="s">
        <v>21</v>
      </c>
      <c r="O2584">
        <v>891.27</v>
      </c>
      <c r="P2584" t="str">
        <f t="shared" si="242"/>
        <v>Good</v>
      </c>
      <c r="Q2584" t="str">
        <f t="shared" si="243"/>
        <v>high impact</v>
      </c>
      <c r="R2584" t="str">
        <f t="shared" si="244"/>
        <v>good</v>
      </c>
      <c r="S2584" t="s">
        <v>56</v>
      </c>
      <c r="T2584" t="s">
        <v>56</v>
      </c>
      <c r="U2584">
        <v>4017.0880000000002</v>
      </c>
      <c r="V2584">
        <f t="shared" si="245"/>
        <v>4017.0880000000002</v>
      </c>
    </row>
    <row r="2585" spans="1:22" x14ac:dyDescent="0.35">
      <c r="A2585" t="s">
        <v>3069</v>
      </c>
      <c r="B2585" t="s">
        <v>58</v>
      </c>
      <c r="C2585" t="s">
        <v>39</v>
      </c>
      <c r="D2585" t="s">
        <v>34</v>
      </c>
      <c r="E2585">
        <v>2352.89</v>
      </c>
      <c r="F2585" t="str">
        <f t="shared" si="240"/>
        <v>high</v>
      </c>
      <c r="G2585" t="str">
        <f t="shared" si="241"/>
        <v>high</v>
      </c>
      <c r="H2585">
        <v>0.42</v>
      </c>
      <c r="I2585">
        <v>988.21379999999999</v>
      </c>
      <c r="J2585">
        <v>3</v>
      </c>
      <c r="K2585" s="4" t="s">
        <v>929</v>
      </c>
      <c r="L2585" s="4" t="s">
        <v>878</v>
      </c>
      <c r="M2585" t="s">
        <v>43</v>
      </c>
      <c r="N2585" t="s">
        <v>29</v>
      </c>
      <c r="O2585">
        <v>281.79000000000002</v>
      </c>
      <c r="P2585" t="str">
        <f t="shared" si="242"/>
        <v>Not Good</v>
      </c>
      <c r="Q2585" t="str">
        <f t="shared" si="243"/>
        <v>high impact</v>
      </c>
      <c r="R2585" t="str">
        <f t="shared" si="244"/>
        <v>not good</v>
      </c>
      <c r="S2585" t="s">
        <v>56</v>
      </c>
      <c r="T2585" t="s">
        <v>56</v>
      </c>
      <c r="U2585">
        <v>1364.6762000000001</v>
      </c>
      <c r="V2585">
        <f t="shared" si="245"/>
        <v>1364.6762000000001</v>
      </c>
    </row>
    <row r="2586" spans="1:22" x14ac:dyDescent="0.35">
      <c r="A2586" t="s">
        <v>3070</v>
      </c>
      <c r="B2586" t="s">
        <v>16</v>
      </c>
      <c r="C2586" t="s">
        <v>17</v>
      </c>
      <c r="D2586" t="s">
        <v>34</v>
      </c>
      <c r="E2586">
        <v>1566.34</v>
      </c>
      <c r="F2586" t="str">
        <f t="shared" si="240"/>
        <v>medium</v>
      </c>
      <c r="G2586" t="str">
        <f t="shared" si="241"/>
        <v>low</v>
      </c>
      <c r="H2586">
        <v>0.25</v>
      </c>
      <c r="I2586">
        <v>391.58499999999998</v>
      </c>
      <c r="J2586">
        <v>6</v>
      </c>
      <c r="K2586" s="4" t="s">
        <v>130</v>
      </c>
      <c r="L2586" s="3">
        <v>44928</v>
      </c>
      <c r="M2586" t="s">
        <v>43</v>
      </c>
      <c r="N2586" t="s">
        <v>21</v>
      </c>
      <c r="O2586">
        <v>450.02</v>
      </c>
      <c r="P2586" t="str">
        <f t="shared" si="242"/>
        <v>Not Good</v>
      </c>
      <c r="Q2586" t="str">
        <f t="shared" si="243"/>
        <v>high impact</v>
      </c>
      <c r="R2586" t="str">
        <f t="shared" si="244"/>
        <v>not good</v>
      </c>
      <c r="S2586" t="s">
        <v>37</v>
      </c>
      <c r="T2586" t="s">
        <v>37</v>
      </c>
      <c r="U2586">
        <v>1174.7550000000001</v>
      </c>
      <c r="V2586">
        <f t="shared" si="245"/>
        <v>1174.7550000000001</v>
      </c>
    </row>
    <row r="2587" spans="1:22" x14ac:dyDescent="0.35">
      <c r="A2587" t="s">
        <v>3071</v>
      </c>
      <c r="B2587" t="s">
        <v>58</v>
      </c>
      <c r="C2587" t="s">
        <v>25</v>
      </c>
      <c r="D2587" t="s">
        <v>46</v>
      </c>
      <c r="E2587">
        <v>3183.74</v>
      </c>
      <c r="F2587" t="str">
        <f t="shared" si="240"/>
        <v>high</v>
      </c>
      <c r="G2587" t="str">
        <f t="shared" si="241"/>
        <v>high</v>
      </c>
      <c r="H2587">
        <v>0.03</v>
      </c>
      <c r="I2587">
        <v>95.512200000000007</v>
      </c>
      <c r="J2587">
        <v>7</v>
      </c>
      <c r="K2587" s="4" t="s">
        <v>377</v>
      </c>
      <c r="L2587" s="3">
        <v>45293</v>
      </c>
      <c r="M2587" t="s">
        <v>28</v>
      </c>
      <c r="N2587" t="s">
        <v>21</v>
      </c>
      <c r="O2587">
        <v>197.64</v>
      </c>
      <c r="P2587" t="str">
        <f t="shared" si="242"/>
        <v>Not Good</v>
      </c>
      <c r="Q2587" t="str">
        <f t="shared" si="243"/>
        <v>high impact</v>
      </c>
      <c r="R2587" t="str">
        <f t="shared" si="244"/>
        <v>not good</v>
      </c>
      <c r="S2587" t="s">
        <v>72</v>
      </c>
      <c r="T2587" t="s">
        <v>72</v>
      </c>
      <c r="U2587">
        <v>3088.2278000000001</v>
      </c>
      <c r="V2587">
        <f t="shared" si="245"/>
        <v>3088.2278000000001</v>
      </c>
    </row>
    <row r="2588" spans="1:22" x14ac:dyDescent="0.35">
      <c r="A2588" t="s">
        <v>3072</v>
      </c>
      <c r="B2588" t="s">
        <v>58</v>
      </c>
      <c r="C2588" t="s">
        <v>33</v>
      </c>
      <c r="D2588" t="s">
        <v>50</v>
      </c>
      <c r="E2588">
        <v>3491.36</v>
      </c>
      <c r="F2588" t="str">
        <f t="shared" si="240"/>
        <v>high</v>
      </c>
      <c r="G2588" t="str">
        <f t="shared" si="241"/>
        <v>high</v>
      </c>
      <c r="H2588">
        <v>7.0000000000000007E-2</v>
      </c>
      <c r="I2588">
        <v>244.39519999999999</v>
      </c>
      <c r="J2588">
        <v>6</v>
      </c>
      <c r="K2588" s="4" t="s">
        <v>889</v>
      </c>
      <c r="L2588" s="4" t="s">
        <v>279</v>
      </c>
      <c r="M2588" t="s">
        <v>28</v>
      </c>
      <c r="N2588" t="s">
        <v>36</v>
      </c>
      <c r="O2588">
        <v>177.1</v>
      </c>
      <c r="P2588" t="str">
        <f t="shared" si="242"/>
        <v>Not Good</v>
      </c>
      <c r="Q2588" t="str">
        <f t="shared" si="243"/>
        <v>high impact</v>
      </c>
      <c r="R2588" t="str">
        <f t="shared" si="244"/>
        <v>not good</v>
      </c>
      <c r="S2588" t="s">
        <v>72</v>
      </c>
      <c r="T2588" t="s">
        <v>72</v>
      </c>
      <c r="U2588">
        <v>3246.9648000000002</v>
      </c>
      <c r="V2588">
        <f t="shared" si="245"/>
        <v>3246.9648000000002</v>
      </c>
    </row>
    <row r="2589" spans="1:22" x14ac:dyDescent="0.35">
      <c r="A2589" t="s">
        <v>3073</v>
      </c>
      <c r="B2589" t="s">
        <v>58</v>
      </c>
      <c r="C2589" t="s">
        <v>39</v>
      </c>
      <c r="D2589" t="s">
        <v>26</v>
      </c>
      <c r="E2589">
        <v>2052.5</v>
      </c>
      <c r="F2589" t="str">
        <f t="shared" si="240"/>
        <v>high</v>
      </c>
      <c r="G2589" t="str">
        <f t="shared" si="241"/>
        <v>high</v>
      </c>
      <c r="H2589">
        <v>0.22</v>
      </c>
      <c r="I2589">
        <v>451.55</v>
      </c>
      <c r="J2589">
        <v>9</v>
      </c>
      <c r="K2589" s="3">
        <v>45546</v>
      </c>
      <c r="L2589" s="4" t="s">
        <v>1592</v>
      </c>
      <c r="M2589" t="s">
        <v>20</v>
      </c>
      <c r="N2589" t="s">
        <v>21</v>
      </c>
      <c r="O2589">
        <v>529.80999999999995</v>
      </c>
      <c r="P2589" t="str">
        <f t="shared" si="242"/>
        <v>Good</v>
      </c>
      <c r="Q2589" t="str">
        <f t="shared" si="243"/>
        <v>high impact</v>
      </c>
      <c r="R2589" t="str">
        <f t="shared" si="244"/>
        <v>good</v>
      </c>
      <c r="S2589" t="s">
        <v>72</v>
      </c>
      <c r="T2589" t="s">
        <v>72</v>
      </c>
      <c r="U2589">
        <v>1600.95</v>
      </c>
      <c r="V2589">
        <f t="shared" si="245"/>
        <v>1600.95</v>
      </c>
    </row>
    <row r="2590" spans="1:22" x14ac:dyDescent="0.35">
      <c r="A2590" t="s">
        <v>3074</v>
      </c>
      <c r="B2590" t="s">
        <v>58</v>
      </c>
      <c r="C2590" t="s">
        <v>17</v>
      </c>
      <c r="D2590" t="s">
        <v>50</v>
      </c>
      <c r="E2590">
        <v>237.9</v>
      </c>
      <c r="F2590" t="str">
        <f t="shared" si="240"/>
        <v>low</v>
      </c>
      <c r="G2590" t="str">
        <f t="shared" si="241"/>
        <v>low</v>
      </c>
      <c r="H2590">
        <v>0.27</v>
      </c>
      <c r="I2590">
        <v>64.233000000000004</v>
      </c>
      <c r="J2590">
        <v>9</v>
      </c>
      <c r="K2590" s="4" t="s">
        <v>392</v>
      </c>
      <c r="L2590" s="4" t="s">
        <v>116</v>
      </c>
      <c r="M2590" t="s">
        <v>20</v>
      </c>
      <c r="N2590" t="s">
        <v>29</v>
      </c>
      <c r="O2590">
        <v>25.69</v>
      </c>
      <c r="P2590" t="str">
        <f t="shared" si="242"/>
        <v>Not Good</v>
      </c>
      <c r="Q2590" t="str">
        <f t="shared" si="243"/>
        <v>high impact</v>
      </c>
      <c r="R2590" t="str">
        <f t="shared" si="244"/>
        <v>not good</v>
      </c>
      <c r="S2590" t="s">
        <v>22</v>
      </c>
      <c r="T2590" t="s">
        <v>22</v>
      </c>
      <c r="U2590">
        <v>173.667</v>
      </c>
      <c r="V2590">
        <f t="shared" si="245"/>
        <v>173.667</v>
      </c>
    </row>
    <row r="2591" spans="1:22" x14ac:dyDescent="0.35">
      <c r="A2591" t="s">
        <v>3075</v>
      </c>
      <c r="B2591" t="s">
        <v>16</v>
      </c>
      <c r="C2591" t="s">
        <v>25</v>
      </c>
      <c r="D2591" t="s">
        <v>46</v>
      </c>
      <c r="E2591">
        <v>561.24</v>
      </c>
      <c r="F2591" t="str">
        <f t="shared" si="240"/>
        <v>low</v>
      </c>
      <c r="G2591" t="str">
        <f t="shared" si="241"/>
        <v>low</v>
      </c>
      <c r="H2591">
        <v>0.47</v>
      </c>
      <c r="I2591">
        <v>263.78280000000001</v>
      </c>
      <c r="J2591">
        <v>8</v>
      </c>
      <c r="K2591" s="4" t="s">
        <v>884</v>
      </c>
      <c r="L2591" s="3">
        <v>45333</v>
      </c>
      <c r="M2591" t="s">
        <v>43</v>
      </c>
      <c r="N2591" t="s">
        <v>21</v>
      </c>
      <c r="O2591">
        <v>122.07</v>
      </c>
      <c r="P2591" t="str">
        <f t="shared" si="242"/>
        <v>Not Good</v>
      </c>
      <c r="Q2591" t="str">
        <f t="shared" si="243"/>
        <v>high impact</v>
      </c>
      <c r="R2591" t="str">
        <f t="shared" si="244"/>
        <v>not good</v>
      </c>
      <c r="S2591" t="s">
        <v>56</v>
      </c>
      <c r="T2591" t="s">
        <v>56</v>
      </c>
      <c r="U2591">
        <v>297.4572</v>
      </c>
      <c r="V2591">
        <f t="shared" si="245"/>
        <v>297.4572</v>
      </c>
    </row>
    <row r="2592" spans="1:22" x14ac:dyDescent="0.35">
      <c r="A2592" t="s">
        <v>3076</v>
      </c>
      <c r="B2592" t="s">
        <v>58</v>
      </c>
      <c r="C2592" t="s">
        <v>33</v>
      </c>
      <c r="D2592" t="s">
        <v>34</v>
      </c>
      <c r="E2592">
        <v>4243.43</v>
      </c>
      <c r="F2592" t="str">
        <f t="shared" si="240"/>
        <v>high</v>
      </c>
      <c r="G2592" t="str">
        <f t="shared" si="241"/>
        <v>high</v>
      </c>
      <c r="H2592">
        <v>0.11</v>
      </c>
      <c r="I2592">
        <v>466.77730000000003</v>
      </c>
      <c r="J2592">
        <v>5</v>
      </c>
      <c r="K2592" s="4" t="s">
        <v>580</v>
      </c>
      <c r="L2592" s="4" t="s">
        <v>146</v>
      </c>
      <c r="M2592" t="s">
        <v>43</v>
      </c>
      <c r="N2592" t="s">
        <v>36</v>
      </c>
      <c r="O2592">
        <v>582.4</v>
      </c>
      <c r="P2592" t="str">
        <f t="shared" si="242"/>
        <v>Good</v>
      </c>
      <c r="Q2592" t="str">
        <f t="shared" si="243"/>
        <v>high impact</v>
      </c>
      <c r="R2592" t="str">
        <f t="shared" si="244"/>
        <v>good</v>
      </c>
      <c r="S2592" t="s">
        <v>22</v>
      </c>
      <c r="T2592" t="s">
        <v>22</v>
      </c>
      <c r="U2592">
        <v>3776.6527000000001</v>
      </c>
      <c r="V2592">
        <f t="shared" si="245"/>
        <v>3776.6527000000001</v>
      </c>
    </row>
    <row r="2593" spans="1:22" x14ac:dyDescent="0.35">
      <c r="A2593" t="s">
        <v>3077</v>
      </c>
      <c r="B2593" t="s">
        <v>58</v>
      </c>
      <c r="C2593" t="s">
        <v>39</v>
      </c>
      <c r="D2593" t="s">
        <v>50</v>
      </c>
      <c r="E2593">
        <v>377.08</v>
      </c>
      <c r="F2593" t="str">
        <f t="shared" si="240"/>
        <v>low</v>
      </c>
      <c r="G2593" t="str">
        <f t="shared" si="241"/>
        <v>low</v>
      </c>
      <c r="H2593">
        <v>0.24</v>
      </c>
      <c r="I2593">
        <v>90.499200000000002</v>
      </c>
      <c r="J2593">
        <v>3</v>
      </c>
      <c r="K2593" s="3">
        <v>45328</v>
      </c>
      <c r="L2593" s="3">
        <v>45449</v>
      </c>
      <c r="M2593" t="s">
        <v>28</v>
      </c>
      <c r="N2593" t="s">
        <v>29</v>
      </c>
      <c r="O2593">
        <v>96.48</v>
      </c>
      <c r="P2593" t="str">
        <f t="shared" si="242"/>
        <v>Not Good</v>
      </c>
      <c r="Q2593" t="str">
        <f t="shared" si="243"/>
        <v>high impact</v>
      </c>
      <c r="R2593" t="str">
        <f t="shared" si="244"/>
        <v>not good</v>
      </c>
      <c r="S2593" t="s">
        <v>47</v>
      </c>
      <c r="T2593" t="s">
        <v>47</v>
      </c>
      <c r="U2593">
        <v>286.58080000000001</v>
      </c>
      <c r="V2593">
        <f t="shared" si="245"/>
        <v>286.58080000000001</v>
      </c>
    </row>
    <row r="2594" spans="1:22" x14ac:dyDescent="0.35">
      <c r="A2594" t="s">
        <v>3078</v>
      </c>
      <c r="B2594" t="s">
        <v>16</v>
      </c>
      <c r="C2594" t="s">
        <v>17</v>
      </c>
      <c r="D2594" t="s">
        <v>26</v>
      </c>
      <c r="E2594">
        <v>3000.9</v>
      </c>
      <c r="F2594" t="str">
        <f t="shared" si="240"/>
        <v>high</v>
      </c>
      <c r="G2594" t="str">
        <f t="shared" si="241"/>
        <v>high</v>
      </c>
      <c r="H2594">
        <v>0.11</v>
      </c>
      <c r="I2594">
        <v>330.09899999999999</v>
      </c>
      <c r="J2594">
        <v>4</v>
      </c>
      <c r="K2594" s="3">
        <v>44994</v>
      </c>
      <c r="L2594" s="3">
        <v>45116</v>
      </c>
      <c r="M2594" t="s">
        <v>20</v>
      </c>
      <c r="N2594" t="s">
        <v>21</v>
      </c>
      <c r="O2594">
        <v>790.44</v>
      </c>
      <c r="P2594" t="str">
        <f t="shared" si="242"/>
        <v>Good</v>
      </c>
      <c r="Q2594" t="str">
        <f t="shared" si="243"/>
        <v>high impact</v>
      </c>
      <c r="R2594" t="str">
        <f t="shared" si="244"/>
        <v>good</v>
      </c>
      <c r="S2594" t="s">
        <v>30</v>
      </c>
      <c r="T2594" t="s">
        <v>30</v>
      </c>
      <c r="U2594">
        <v>2670.8009999999999</v>
      </c>
      <c r="V2594">
        <f t="shared" si="245"/>
        <v>2670.8009999999999</v>
      </c>
    </row>
    <row r="2595" spans="1:22" x14ac:dyDescent="0.35">
      <c r="A2595" t="s">
        <v>3079</v>
      </c>
      <c r="B2595" t="s">
        <v>24</v>
      </c>
      <c r="C2595" t="s">
        <v>25</v>
      </c>
      <c r="D2595" t="s">
        <v>34</v>
      </c>
      <c r="E2595">
        <v>1000.18</v>
      </c>
      <c r="F2595" t="str">
        <f t="shared" si="240"/>
        <v>medium</v>
      </c>
      <c r="G2595" t="str">
        <f t="shared" si="241"/>
        <v>low</v>
      </c>
      <c r="H2595">
        <v>0.28000000000000003</v>
      </c>
      <c r="I2595">
        <v>280.05040000000002</v>
      </c>
      <c r="J2595">
        <v>8</v>
      </c>
      <c r="K2595" s="3">
        <v>45294</v>
      </c>
      <c r="L2595" s="3">
        <v>45385</v>
      </c>
      <c r="M2595" t="s">
        <v>43</v>
      </c>
      <c r="N2595" t="s">
        <v>29</v>
      </c>
      <c r="O2595">
        <v>285.52</v>
      </c>
      <c r="P2595" t="str">
        <f t="shared" si="242"/>
        <v>Not Good</v>
      </c>
      <c r="Q2595" t="str">
        <f t="shared" si="243"/>
        <v>high impact</v>
      </c>
      <c r="R2595" t="str">
        <f t="shared" si="244"/>
        <v>not good</v>
      </c>
      <c r="S2595" t="s">
        <v>56</v>
      </c>
      <c r="T2595" t="s">
        <v>56</v>
      </c>
      <c r="U2595">
        <v>720.12959999999998</v>
      </c>
      <c r="V2595">
        <f t="shared" si="245"/>
        <v>720.12959999999998</v>
      </c>
    </row>
    <row r="2596" spans="1:22" x14ac:dyDescent="0.35">
      <c r="A2596" t="s">
        <v>3080</v>
      </c>
      <c r="B2596" t="s">
        <v>32</v>
      </c>
      <c r="C2596" t="s">
        <v>33</v>
      </c>
      <c r="D2596" t="s">
        <v>26</v>
      </c>
      <c r="E2596">
        <v>1221.74</v>
      </c>
      <c r="F2596" t="str">
        <f t="shared" si="240"/>
        <v>medium</v>
      </c>
      <c r="G2596" t="str">
        <f t="shared" si="241"/>
        <v>low</v>
      </c>
      <c r="H2596">
        <v>0.45</v>
      </c>
      <c r="I2596">
        <v>549.78300000000002</v>
      </c>
      <c r="J2596">
        <v>9</v>
      </c>
      <c r="K2596" s="4" t="s">
        <v>1390</v>
      </c>
      <c r="L2596" s="4" t="s">
        <v>492</v>
      </c>
      <c r="M2596" t="s">
        <v>28</v>
      </c>
      <c r="N2596" t="s">
        <v>21</v>
      </c>
      <c r="O2596">
        <v>178.76</v>
      </c>
      <c r="P2596" t="str">
        <f t="shared" si="242"/>
        <v>Not Good</v>
      </c>
      <c r="Q2596" t="str">
        <f t="shared" si="243"/>
        <v>high impact</v>
      </c>
      <c r="R2596" t="str">
        <f t="shared" si="244"/>
        <v>not good</v>
      </c>
      <c r="S2596" t="s">
        <v>37</v>
      </c>
      <c r="T2596" t="s">
        <v>37</v>
      </c>
      <c r="U2596">
        <v>671.95699999999999</v>
      </c>
      <c r="V2596">
        <f t="shared" si="245"/>
        <v>671.95699999999999</v>
      </c>
    </row>
    <row r="2597" spans="1:22" x14ac:dyDescent="0.35">
      <c r="A2597" t="s">
        <v>3081</v>
      </c>
      <c r="B2597" t="s">
        <v>24</v>
      </c>
      <c r="C2597" t="s">
        <v>39</v>
      </c>
      <c r="D2597" t="s">
        <v>18</v>
      </c>
      <c r="E2597">
        <v>1439.34</v>
      </c>
      <c r="F2597" t="str">
        <f t="shared" si="240"/>
        <v>medium</v>
      </c>
      <c r="G2597" t="str">
        <f t="shared" si="241"/>
        <v>low</v>
      </c>
      <c r="H2597">
        <v>0.28000000000000003</v>
      </c>
      <c r="I2597">
        <v>403.01519999999999</v>
      </c>
      <c r="J2597">
        <v>8</v>
      </c>
      <c r="K2597" s="4" t="s">
        <v>611</v>
      </c>
      <c r="L2597" s="3">
        <v>45301</v>
      </c>
      <c r="M2597" t="s">
        <v>20</v>
      </c>
      <c r="N2597" t="s">
        <v>29</v>
      </c>
      <c r="O2597">
        <v>74.11</v>
      </c>
      <c r="P2597" t="str">
        <f t="shared" si="242"/>
        <v>Not Good</v>
      </c>
      <c r="Q2597" t="str">
        <f t="shared" si="243"/>
        <v>high impact</v>
      </c>
      <c r="R2597" t="str">
        <f t="shared" si="244"/>
        <v>not good</v>
      </c>
      <c r="S2597" t="s">
        <v>72</v>
      </c>
      <c r="T2597" t="s">
        <v>72</v>
      </c>
      <c r="U2597">
        <v>1036.3248000000001</v>
      </c>
      <c r="V2597">
        <f t="shared" si="245"/>
        <v>1036.3248000000001</v>
      </c>
    </row>
    <row r="2598" spans="1:22" x14ac:dyDescent="0.35">
      <c r="A2598" t="s">
        <v>3082</v>
      </c>
      <c r="B2598" t="s">
        <v>16</v>
      </c>
      <c r="C2598" t="s">
        <v>17</v>
      </c>
      <c r="D2598" t="s">
        <v>26</v>
      </c>
      <c r="E2598">
        <v>287.63</v>
      </c>
      <c r="F2598" t="str">
        <f t="shared" si="240"/>
        <v>low</v>
      </c>
      <c r="G2598" t="str">
        <f t="shared" si="241"/>
        <v>low</v>
      </c>
      <c r="H2598">
        <v>0.26</v>
      </c>
      <c r="I2598">
        <v>74.783799999999999</v>
      </c>
      <c r="J2598">
        <v>3</v>
      </c>
      <c r="K2598" s="3">
        <v>45054</v>
      </c>
      <c r="L2598" s="3">
        <v>45146</v>
      </c>
      <c r="M2598" t="s">
        <v>20</v>
      </c>
      <c r="N2598" t="s">
        <v>36</v>
      </c>
      <c r="O2598">
        <v>24.74</v>
      </c>
      <c r="P2598" t="str">
        <f t="shared" si="242"/>
        <v>Not Good</v>
      </c>
      <c r="Q2598" t="str">
        <f t="shared" si="243"/>
        <v>high impact</v>
      </c>
      <c r="R2598" t="str">
        <f t="shared" si="244"/>
        <v>not good</v>
      </c>
      <c r="S2598" t="s">
        <v>47</v>
      </c>
      <c r="T2598" t="s">
        <v>47</v>
      </c>
      <c r="U2598">
        <v>212.84620000000001</v>
      </c>
      <c r="V2598">
        <f t="shared" si="245"/>
        <v>212.84620000000001</v>
      </c>
    </row>
    <row r="2599" spans="1:22" x14ac:dyDescent="0.35">
      <c r="A2599" t="s">
        <v>3083</v>
      </c>
      <c r="B2599" t="s">
        <v>32</v>
      </c>
      <c r="C2599" t="s">
        <v>25</v>
      </c>
      <c r="D2599" t="s">
        <v>34</v>
      </c>
      <c r="E2599">
        <v>968.45</v>
      </c>
      <c r="F2599" t="str">
        <f t="shared" si="240"/>
        <v>low</v>
      </c>
      <c r="G2599" t="str">
        <f t="shared" si="241"/>
        <v>low</v>
      </c>
      <c r="H2599">
        <v>0.38</v>
      </c>
      <c r="I2599">
        <v>368.01100000000002</v>
      </c>
      <c r="J2599">
        <v>7</v>
      </c>
      <c r="K2599" s="4" t="s">
        <v>410</v>
      </c>
      <c r="L2599" s="4" t="s">
        <v>96</v>
      </c>
      <c r="M2599" t="s">
        <v>20</v>
      </c>
      <c r="N2599" t="s">
        <v>36</v>
      </c>
      <c r="O2599">
        <v>122.99</v>
      </c>
      <c r="P2599" t="str">
        <f t="shared" si="242"/>
        <v>Not Good</v>
      </c>
      <c r="Q2599" t="str">
        <f t="shared" si="243"/>
        <v>high impact</v>
      </c>
      <c r="R2599" t="str">
        <f t="shared" si="244"/>
        <v>not good</v>
      </c>
      <c r="S2599" t="s">
        <v>37</v>
      </c>
      <c r="T2599" t="s">
        <v>37</v>
      </c>
      <c r="U2599">
        <v>600.43899999999996</v>
      </c>
      <c r="V2599">
        <f t="shared" si="245"/>
        <v>600.43899999999996</v>
      </c>
    </row>
    <row r="2600" spans="1:22" x14ac:dyDescent="0.35">
      <c r="A2600" t="s">
        <v>3084</v>
      </c>
      <c r="B2600" t="s">
        <v>16</v>
      </c>
      <c r="C2600" t="s">
        <v>33</v>
      </c>
      <c r="D2600" t="s">
        <v>18</v>
      </c>
      <c r="E2600">
        <v>3287.45</v>
      </c>
      <c r="F2600" t="str">
        <f t="shared" si="240"/>
        <v>high</v>
      </c>
      <c r="G2600" t="str">
        <f t="shared" si="241"/>
        <v>high</v>
      </c>
      <c r="H2600">
        <v>7.0000000000000007E-2</v>
      </c>
      <c r="I2600">
        <v>230.1215</v>
      </c>
      <c r="J2600">
        <v>8</v>
      </c>
      <c r="K2600" s="4" t="s">
        <v>75</v>
      </c>
      <c r="L2600" s="3">
        <v>44962</v>
      </c>
      <c r="M2600" t="s">
        <v>43</v>
      </c>
      <c r="N2600" t="s">
        <v>21</v>
      </c>
      <c r="O2600">
        <v>828.53</v>
      </c>
      <c r="P2600" t="str">
        <f t="shared" si="242"/>
        <v>Good</v>
      </c>
      <c r="Q2600" t="str">
        <f t="shared" si="243"/>
        <v>high impact</v>
      </c>
      <c r="R2600" t="str">
        <f t="shared" si="244"/>
        <v>good</v>
      </c>
      <c r="S2600" t="s">
        <v>22</v>
      </c>
      <c r="T2600" t="s">
        <v>22</v>
      </c>
      <c r="U2600">
        <v>3057.3285000000001</v>
      </c>
      <c r="V2600">
        <f t="shared" si="245"/>
        <v>3057.3285000000001</v>
      </c>
    </row>
    <row r="2601" spans="1:22" x14ac:dyDescent="0.35">
      <c r="A2601" t="s">
        <v>3085</v>
      </c>
      <c r="B2601" t="s">
        <v>16</v>
      </c>
      <c r="C2601" t="s">
        <v>39</v>
      </c>
      <c r="D2601" t="s">
        <v>34</v>
      </c>
      <c r="E2601">
        <v>2543.71</v>
      </c>
      <c r="F2601" t="str">
        <f t="shared" si="240"/>
        <v>high</v>
      </c>
      <c r="G2601" t="str">
        <f t="shared" si="241"/>
        <v>high</v>
      </c>
      <c r="H2601">
        <v>0.45</v>
      </c>
      <c r="I2601">
        <v>1144.6695</v>
      </c>
      <c r="J2601">
        <v>3</v>
      </c>
      <c r="K2601" s="4" t="s">
        <v>1494</v>
      </c>
      <c r="L2601" s="4" t="s">
        <v>933</v>
      </c>
      <c r="M2601" t="s">
        <v>43</v>
      </c>
      <c r="N2601" t="s">
        <v>36</v>
      </c>
      <c r="O2601">
        <v>706.15</v>
      </c>
      <c r="P2601" t="str">
        <f t="shared" si="242"/>
        <v>Good</v>
      </c>
      <c r="Q2601" t="str">
        <f t="shared" si="243"/>
        <v>high impact</v>
      </c>
      <c r="R2601" t="str">
        <f t="shared" si="244"/>
        <v>good</v>
      </c>
      <c r="S2601" t="s">
        <v>22</v>
      </c>
      <c r="T2601" t="s">
        <v>22</v>
      </c>
      <c r="U2601">
        <v>1399.0405000000001</v>
      </c>
      <c r="V2601">
        <f t="shared" si="245"/>
        <v>1399.0405000000001</v>
      </c>
    </row>
    <row r="2602" spans="1:22" x14ac:dyDescent="0.35">
      <c r="A2602" t="s">
        <v>3086</v>
      </c>
      <c r="B2602" t="s">
        <v>58</v>
      </c>
      <c r="C2602" t="s">
        <v>17</v>
      </c>
      <c r="D2602" t="s">
        <v>34</v>
      </c>
      <c r="E2602">
        <v>4006.91</v>
      </c>
      <c r="F2602" t="str">
        <f t="shared" si="240"/>
        <v>high</v>
      </c>
      <c r="G2602" t="str">
        <f t="shared" si="241"/>
        <v>high</v>
      </c>
      <c r="H2602">
        <v>0.28999999999999998</v>
      </c>
      <c r="I2602">
        <v>1162.0038999999999</v>
      </c>
      <c r="J2602">
        <v>1</v>
      </c>
      <c r="K2602" s="4" t="s">
        <v>597</v>
      </c>
      <c r="L2602" s="4" t="s">
        <v>727</v>
      </c>
      <c r="M2602" t="s">
        <v>20</v>
      </c>
      <c r="N2602" t="s">
        <v>21</v>
      </c>
      <c r="O2602">
        <v>410.84</v>
      </c>
      <c r="P2602" t="str">
        <f t="shared" si="242"/>
        <v>Not Good</v>
      </c>
      <c r="Q2602" t="str">
        <f t="shared" si="243"/>
        <v>high impact</v>
      </c>
      <c r="R2602" t="str">
        <f t="shared" si="244"/>
        <v>not good</v>
      </c>
      <c r="S2602" t="s">
        <v>72</v>
      </c>
      <c r="T2602" t="s">
        <v>72</v>
      </c>
      <c r="U2602">
        <v>2844.9061000000002</v>
      </c>
      <c r="V2602">
        <f t="shared" si="245"/>
        <v>2844.9061000000002</v>
      </c>
    </row>
    <row r="2603" spans="1:22" x14ac:dyDescent="0.35">
      <c r="A2603" t="s">
        <v>3087</v>
      </c>
      <c r="B2603" t="s">
        <v>32</v>
      </c>
      <c r="C2603" t="s">
        <v>25</v>
      </c>
      <c r="D2603" t="s">
        <v>18</v>
      </c>
      <c r="E2603">
        <v>400.09</v>
      </c>
      <c r="F2603" t="str">
        <f t="shared" si="240"/>
        <v>low</v>
      </c>
      <c r="G2603" t="str">
        <f t="shared" si="241"/>
        <v>low</v>
      </c>
      <c r="H2603">
        <v>0.34</v>
      </c>
      <c r="I2603">
        <v>136.03059999999999</v>
      </c>
      <c r="J2603">
        <v>7</v>
      </c>
      <c r="K2603" s="3">
        <v>44995</v>
      </c>
      <c r="L2603" s="3">
        <v>45117</v>
      </c>
      <c r="M2603" t="s">
        <v>28</v>
      </c>
      <c r="N2603" t="s">
        <v>36</v>
      </c>
      <c r="O2603">
        <v>59.05</v>
      </c>
      <c r="P2603" t="str">
        <f t="shared" si="242"/>
        <v>Not Good</v>
      </c>
      <c r="Q2603" t="str">
        <f t="shared" si="243"/>
        <v>high impact</v>
      </c>
      <c r="R2603" t="str">
        <f t="shared" si="244"/>
        <v>not good</v>
      </c>
      <c r="S2603" t="s">
        <v>37</v>
      </c>
      <c r="T2603" t="s">
        <v>37</v>
      </c>
      <c r="U2603">
        <v>264.05939999999998</v>
      </c>
      <c r="V2603">
        <f t="shared" si="245"/>
        <v>264.05939999999998</v>
      </c>
    </row>
    <row r="2604" spans="1:22" x14ac:dyDescent="0.35">
      <c r="A2604" t="s">
        <v>3088</v>
      </c>
      <c r="B2604" t="s">
        <v>58</v>
      </c>
      <c r="C2604" t="s">
        <v>33</v>
      </c>
      <c r="D2604" t="s">
        <v>26</v>
      </c>
      <c r="E2604">
        <v>4455.6000000000004</v>
      </c>
      <c r="F2604" t="str">
        <f t="shared" si="240"/>
        <v>high</v>
      </c>
      <c r="G2604" t="str">
        <f t="shared" si="241"/>
        <v>high</v>
      </c>
      <c r="H2604">
        <v>0.41</v>
      </c>
      <c r="I2604">
        <v>1826.796</v>
      </c>
      <c r="J2604">
        <v>3</v>
      </c>
      <c r="K2604" s="3">
        <v>44958</v>
      </c>
      <c r="L2604" s="3">
        <v>45078</v>
      </c>
      <c r="M2604" t="s">
        <v>43</v>
      </c>
      <c r="N2604" t="s">
        <v>21</v>
      </c>
      <c r="O2604">
        <v>853.45</v>
      </c>
      <c r="P2604" t="str">
        <f t="shared" si="242"/>
        <v>Good</v>
      </c>
      <c r="Q2604" t="str">
        <f t="shared" si="243"/>
        <v>high impact</v>
      </c>
      <c r="R2604" t="str">
        <f t="shared" si="244"/>
        <v>good</v>
      </c>
      <c r="S2604" t="s">
        <v>56</v>
      </c>
      <c r="T2604" t="s">
        <v>56</v>
      </c>
      <c r="U2604">
        <v>2628.8040000000001</v>
      </c>
      <c r="V2604">
        <f t="shared" si="245"/>
        <v>2628.8040000000001</v>
      </c>
    </row>
    <row r="2605" spans="1:22" x14ac:dyDescent="0.35">
      <c r="A2605" t="s">
        <v>3089</v>
      </c>
      <c r="B2605" t="s">
        <v>32</v>
      </c>
      <c r="C2605" t="s">
        <v>39</v>
      </c>
      <c r="D2605" t="s">
        <v>46</v>
      </c>
      <c r="E2605">
        <v>4982.3500000000004</v>
      </c>
      <c r="F2605" t="str">
        <f t="shared" si="240"/>
        <v>high</v>
      </c>
      <c r="G2605" t="str">
        <f t="shared" si="241"/>
        <v>high</v>
      </c>
      <c r="H2605">
        <v>0.32</v>
      </c>
      <c r="I2605">
        <v>1594.3520000000001</v>
      </c>
      <c r="J2605">
        <v>1</v>
      </c>
      <c r="K2605" s="4" t="s">
        <v>330</v>
      </c>
      <c r="L2605" s="4" t="s">
        <v>82</v>
      </c>
      <c r="M2605" t="s">
        <v>28</v>
      </c>
      <c r="N2605" t="s">
        <v>29</v>
      </c>
      <c r="O2605">
        <v>594.21</v>
      </c>
      <c r="P2605" t="str">
        <f t="shared" si="242"/>
        <v>Good</v>
      </c>
      <c r="Q2605" t="str">
        <f t="shared" si="243"/>
        <v>high impact</v>
      </c>
      <c r="R2605" t="str">
        <f t="shared" si="244"/>
        <v>good</v>
      </c>
      <c r="S2605" t="s">
        <v>72</v>
      </c>
      <c r="T2605" t="s">
        <v>72</v>
      </c>
      <c r="U2605">
        <v>3387.998</v>
      </c>
      <c r="V2605">
        <f t="shared" si="245"/>
        <v>3387.998</v>
      </c>
    </row>
    <row r="2606" spans="1:22" x14ac:dyDescent="0.35">
      <c r="A2606" t="s">
        <v>3090</v>
      </c>
      <c r="B2606" t="s">
        <v>16</v>
      </c>
      <c r="C2606" t="s">
        <v>17</v>
      </c>
      <c r="D2606" t="s">
        <v>46</v>
      </c>
      <c r="E2606">
        <v>177.13</v>
      </c>
      <c r="F2606" t="str">
        <f t="shared" si="240"/>
        <v>low</v>
      </c>
      <c r="G2606" t="str">
        <f t="shared" si="241"/>
        <v>low</v>
      </c>
      <c r="H2606">
        <v>0.32</v>
      </c>
      <c r="I2606">
        <v>56.681600000000003</v>
      </c>
      <c r="J2606">
        <v>7</v>
      </c>
      <c r="K2606" s="3">
        <v>45544</v>
      </c>
      <c r="L2606" s="4" t="s">
        <v>678</v>
      </c>
      <c r="M2606" t="s">
        <v>28</v>
      </c>
      <c r="N2606" t="s">
        <v>21</v>
      </c>
      <c r="O2606">
        <v>24.04</v>
      </c>
      <c r="P2606" t="str">
        <f t="shared" si="242"/>
        <v>Not Good</v>
      </c>
      <c r="Q2606" t="str">
        <f t="shared" si="243"/>
        <v>high impact</v>
      </c>
      <c r="R2606" t="str">
        <f t="shared" si="244"/>
        <v>not good</v>
      </c>
      <c r="S2606" t="s">
        <v>56</v>
      </c>
      <c r="T2606" t="s">
        <v>56</v>
      </c>
      <c r="U2606">
        <v>120.44840000000001</v>
      </c>
      <c r="V2606">
        <f t="shared" si="245"/>
        <v>120.44840000000001</v>
      </c>
    </row>
    <row r="2607" spans="1:22" x14ac:dyDescent="0.35">
      <c r="A2607" t="s">
        <v>3091</v>
      </c>
      <c r="B2607" t="s">
        <v>16</v>
      </c>
      <c r="C2607" t="s">
        <v>25</v>
      </c>
      <c r="D2607" t="s">
        <v>46</v>
      </c>
      <c r="E2607">
        <v>4841.4399999999996</v>
      </c>
      <c r="F2607" t="str">
        <f t="shared" si="240"/>
        <v>high</v>
      </c>
      <c r="G2607" t="str">
        <f t="shared" si="241"/>
        <v>high</v>
      </c>
      <c r="H2607">
        <v>0.36</v>
      </c>
      <c r="I2607">
        <v>1742.9184</v>
      </c>
      <c r="J2607">
        <v>7</v>
      </c>
      <c r="K2607" s="3">
        <v>45566</v>
      </c>
      <c r="L2607" s="4" t="s">
        <v>542</v>
      </c>
      <c r="M2607" t="s">
        <v>20</v>
      </c>
      <c r="N2607" t="s">
        <v>21</v>
      </c>
      <c r="O2607">
        <v>1194.3900000000001</v>
      </c>
      <c r="P2607" t="str">
        <f t="shared" si="242"/>
        <v>Good</v>
      </c>
      <c r="Q2607" t="str">
        <f t="shared" si="243"/>
        <v>high impact</v>
      </c>
      <c r="R2607" t="str">
        <f t="shared" si="244"/>
        <v>good</v>
      </c>
      <c r="S2607" t="s">
        <v>30</v>
      </c>
      <c r="T2607" t="s">
        <v>30</v>
      </c>
      <c r="U2607">
        <v>3098.5216</v>
      </c>
      <c r="V2607">
        <f t="shared" si="245"/>
        <v>3098.5216</v>
      </c>
    </row>
    <row r="2608" spans="1:22" x14ac:dyDescent="0.35">
      <c r="A2608" t="s">
        <v>3092</v>
      </c>
      <c r="B2608" t="s">
        <v>24</v>
      </c>
      <c r="C2608" t="s">
        <v>33</v>
      </c>
      <c r="D2608" t="s">
        <v>46</v>
      </c>
      <c r="E2608">
        <v>1255.73</v>
      </c>
      <c r="F2608" t="str">
        <f t="shared" si="240"/>
        <v>medium</v>
      </c>
      <c r="G2608" t="str">
        <f t="shared" si="241"/>
        <v>low</v>
      </c>
      <c r="H2608">
        <v>0.03</v>
      </c>
      <c r="I2608">
        <v>37.671900000000001</v>
      </c>
      <c r="J2608">
        <v>4</v>
      </c>
      <c r="K2608" s="4" t="s">
        <v>1314</v>
      </c>
      <c r="L2608" s="4" t="s">
        <v>1792</v>
      </c>
      <c r="M2608" t="s">
        <v>20</v>
      </c>
      <c r="N2608" t="s">
        <v>21</v>
      </c>
      <c r="O2608">
        <v>115.8</v>
      </c>
      <c r="P2608" t="str">
        <f t="shared" si="242"/>
        <v>Not Good</v>
      </c>
      <c r="Q2608" t="str">
        <f t="shared" si="243"/>
        <v>high impact</v>
      </c>
      <c r="R2608" t="str">
        <f t="shared" si="244"/>
        <v>not good</v>
      </c>
      <c r="S2608" t="s">
        <v>30</v>
      </c>
      <c r="T2608" t="s">
        <v>30</v>
      </c>
      <c r="U2608">
        <v>1218.0581</v>
      </c>
      <c r="V2608">
        <f t="shared" si="245"/>
        <v>1218.0581</v>
      </c>
    </row>
    <row r="2609" spans="1:22" x14ac:dyDescent="0.35">
      <c r="A2609" t="s">
        <v>3093</v>
      </c>
      <c r="B2609" t="s">
        <v>32</v>
      </c>
      <c r="C2609" t="s">
        <v>39</v>
      </c>
      <c r="D2609" t="s">
        <v>50</v>
      </c>
      <c r="E2609">
        <v>3493.46</v>
      </c>
      <c r="F2609" t="str">
        <f t="shared" si="240"/>
        <v>high</v>
      </c>
      <c r="G2609" t="str">
        <f t="shared" si="241"/>
        <v>high</v>
      </c>
      <c r="H2609">
        <v>0.19</v>
      </c>
      <c r="I2609">
        <v>663.75739999999996</v>
      </c>
      <c r="J2609">
        <v>2</v>
      </c>
      <c r="K2609" s="3">
        <v>45051</v>
      </c>
      <c r="L2609" s="3">
        <v>45265</v>
      </c>
      <c r="M2609" t="s">
        <v>28</v>
      </c>
      <c r="N2609" t="s">
        <v>29</v>
      </c>
      <c r="O2609">
        <v>645.44000000000005</v>
      </c>
      <c r="P2609" t="str">
        <f t="shared" si="242"/>
        <v>Good</v>
      </c>
      <c r="Q2609" t="str">
        <f t="shared" si="243"/>
        <v>high impact</v>
      </c>
      <c r="R2609" t="str">
        <f t="shared" si="244"/>
        <v>good</v>
      </c>
      <c r="S2609" t="s">
        <v>47</v>
      </c>
      <c r="T2609" t="s">
        <v>47</v>
      </c>
      <c r="U2609">
        <v>2829.7026000000001</v>
      </c>
      <c r="V2609">
        <f t="shared" si="245"/>
        <v>2829.7026000000001</v>
      </c>
    </row>
    <row r="2610" spans="1:22" x14ac:dyDescent="0.35">
      <c r="A2610" t="s">
        <v>3094</v>
      </c>
      <c r="B2610" t="s">
        <v>58</v>
      </c>
      <c r="C2610" t="s">
        <v>17</v>
      </c>
      <c r="D2610" t="s">
        <v>46</v>
      </c>
      <c r="E2610">
        <v>1533.17</v>
      </c>
      <c r="F2610" t="str">
        <f t="shared" si="240"/>
        <v>medium</v>
      </c>
      <c r="G2610" t="str">
        <f t="shared" si="241"/>
        <v>low</v>
      </c>
      <c r="H2610">
        <v>0.48</v>
      </c>
      <c r="I2610">
        <v>735.92160000000001</v>
      </c>
      <c r="J2610">
        <v>5</v>
      </c>
      <c r="K2610" s="3">
        <v>45266</v>
      </c>
      <c r="L2610" s="4" t="s">
        <v>1140</v>
      </c>
      <c r="M2610" t="s">
        <v>28</v>
      </c>
      <c r="N2610" t="s">
        <v>36</v>
      </c>
      <c r="O2610">
        <v>299.39999999999998</v>
      </c>
      <c r="P2610" t="str">
        <f t="shared" si="242"/>
        <v>Not Good</v>
      </c>
      <c r="Q2610" t="str">
        <f t="shared" si="243"/>
        <v>high impact</v>
      </c>
      <c r="R2610" t="str">
        <f t="shared" si="244"/>
        <v>not good</v>
      </c>
      <c r="S2610" t="s">
        <v>72</v>
      </c>
      <c r="T2610" t="s">
        <v>72</v>
      </c>
      <c r="U2610">
        <v>797.24839999999995</v>
      </c>
      <c r="V2610">
        <f t="shared" si="245"/>
        <v>797.24839999999995</v>
      </c>
    </row>
    <row r="2611" spans="1:22" x14ac:dyDescent="0.35">
      <c r="A2611" t="s">
        <v>3095</v>
      </c>
      <c r="B2611" t="s">
        <v>24</v>
      </c>
      <c r="C2611" t="s">
        <v>25</v>
      </c>
      <c r="D2611" t="s">
        <v>18</v>
      </c>
      <c r="E2611">
        <v>2656.88</v>
      </c>
      <c r="F2611" t="str">
        <f t="shared" si="240"/>
        <v>high</v>
      </c>
      <c r="G2611" t="str">
        <f t="shared" si="241"/>
        <v>high</v>
      </c>
      <c r="H2611">
        <v>0.13</v>
      </c>
      <c r="I2611">
        <v>345.39440000000002</v>
      </c>
      <c r="J2611">
        <v>9</v>
      </c>
      <c r="K2611" s="4" t="s">
        <v>298</v>
      </c>
      <c r="L2611" s="4" t="s">
        <v>424</v>
      </c>
      <c r="M2611" t="s">
        <v>20</v>
      </c>
      <c r="N2611" t="s">
        <v>36</v>
      </c>
      <c r="O2611">
        <v>227.04</v>
      </c>
      <c r="P2611" t="str">
        <f t="shared" si="242"/>
        <v>Not Good</v>
      </c>
      <c r="Q2611" t="str">
        <f t="shared" si="243"/>
        <v>high impact</v>
      </c>
      <c r="R2611" t="str">
        <f t="shared" si="244"/>
        <v>not good</v>
      </c>
      <c r="S2611" t="s">
        <v>37</v>
      </c>
      <c r="T2611" t="s">
        <v>37</v>
      </c>
      <c r="U2611">
        <v>2311.4856</v>
      </c>
      <c r="V2611">
        <f t="shared" si="245"/>
        <v>2311.4856</v>
      </c>
    </row>
    <row r="2612" spans="1:22" x14ac:dyDescent="0.35">
      <c r="A2612" t="s">
        <v>3096</v>
      </c>
      <c r="B2612" t="s">
        <v>24</v>
      </c>
      <c r="C2612" t="s">
        <v>33</v>
      </c>
      <c r="D2612" t="s">
        <v>46</v>
      </c>
      <c r="E2612">
        <v>2601.0500000000002</v>
      </c>
      <c r="F2612" t="str">
        <f t="shared" si="240"/>
        <v>high</v>
      </c>
      <c r="G2612" t="str">
        <f t="shared" si="241"/>
        <v>high</v>
      </c>
      <c r="H2612">
        <v>0.27</v>
      </c>
      <c r="I2612">
        <v>702.2835</v>
      </c>
      <c r="J2612">
        <v>6</v>
      </c>
      <c r="K2612" s="3">
        <v>45571</v>
      </c>
      <c r="L2612" s="4" t="s">
        <v>379</v>
      </c>
      <c r="M2612" t="s">
        <v>43</v>
      </c>
      <c r="N2612" t="s">
        <v>29</v>
      </c>
      <c r="O2612">
        <v>586.72</v>
      </c>
      <c r="P2612" t="str">
        <f t="shared" si="242"/>
        <v>Good</v>
      </c>
      <c r="Q2612" t="str">
        <f t="shared" si="243"/>
        <v>high impact</v>
      </c>
      <c r="R2612" t="str">
        <f t="shared" si="244"/>
        <v>good</v>
      </c>
      <c r="S2612" t="s">
        <v>56</v>
      </c>
      <c r="T2612" t="s">
        <v>56</v>
      </c>
      <c r="U2612">
        <v>1898.7665</v>
      </c>
      <c r="V2612">
        <f t="shared" si="245"/>
        <v>1898.7665</v>
      </c>
    </row>
    <row r="2613" spans="1:22" x14ac:dyDescent="0.35">
      <c r="A2613" t="s">
        <v>3097</v>
      </c>
      <c r="B2613" t="s">
        <v>24</v>
      </c>
      <c r="C2613" t="s">
        <v>39</v>
      </c>
      <c r="D2613" t="s">
        <v>34</v>
      </c>
      <c r="E2613">
        <v>1869.42</v>
      </c>
      <c r="F2613" t="str">
        <f t="shared" si="240"/>
        <v>medium</v>
      </c>
      <c r="G2613" t="str">
        <f t="shared" si="241"/>
        <v>low</v>
      </c>
      <c r="H2613">
        <v>0.09</v>
      </c>
      <c r="I2613">
        <v>168.24780000000001</v>
      </c>
      <c r="J2613">
        <v>9</v>
      </c>
      <c r="K2613" s="4" t="s">
        <v>166</v>
      </c>
      <c r="L2613" s="4" t="s">
        <v>77</v>
      </c>
      <c r="M2613" t="s">
        <v>43</v>
      </c>
      <c r="N2613" t="s">
        <v>36</v>
      </c>
      <c r="O2613">
        <v>186.83</v>
      </c>
      <c r="P2613" t="str">
        <f t="shared" si="242"/>
        <v>Not Good</v>
      </c>
      <c r="Q2613" t="str">
        <f t="shared" si="243"/>
        <v>high impact</v>
      </c>
      <c r="R2613" t="str">
        <f t="shared" si="244"/>
        <v>not good</v>
      </c>
      <c r="S2613" t="s">
        <v>72</v>
      </c>
      <c r="T2613" t="s">
        <v>72</v>
      </c>
      <c r="U2613">
        <v>1701.1722</v>
      </c>
      <c r="V2613">
        <f t="shared" si="245"/>
        <v>1701.1722</v>
      </c>
    </row>
    <row r="2614" spans="1:22" x14ac:dyDescent="0.35">
      <c r="A2614" t="s">
        <v>3098</v>
      </c>
      <c r="B2614" t="s">
        <v>58</v>
      </c>
      <c r="C2614" t="s">
        <v>17</v>
      </c>
      <c r="D2614" t="s">
        <v>46</v>
      </c>
      <c r="E2614">
        <v>3615.98</v>
      </c>
      <c r="F2614" t="str">
        <f t="shared" si="240"/>
        <v>high</v>
      </c>
      <c r="G2614" t="str">
        <f t="shared" si="241"/>
        <v>high</v>
      </c>
      <c r="H2614">
        <v>0.16</v>
      </c>
      <c r="I2614">
        <v>578.55679999999995</v>
      </c>
      <c r="J2614">
        <v>1</v>
      </c>
      <c r="K2614" s="3">
        <v>45477</v>
      </c>
      <c r="L2614" s="3">
        <v>45508</v>
      </c>
      <c r="M2614" t="s">
        <v>43</v>
      </c>
      <c r="N2614" t="s">
        <v>29</v>
      </c>
      <c r="O2614">
        <v>811.34</v>
      </c>
      <c r="P2614" t="str">
        <f t="shared" si="242"/>
        <v>Good</v>
      </c>
      <c r="Q2614" t="str">
        <f t="shared" si="243"/>
        <v>high impact</v>
      </c>
      <c r="R2614" t="str">
        <f t="shared" si="244"/>
        <v>good</v>
      </c>
      <c r="S2614" t="s">
        <v>56</v>
      </c>
      <c r="T2614" t="s">
        <v>56</v>
      </c>
      <c r="U2614">
        <v>3037.4232000000002</v>
      </c>
      <c r="V2614">
        <f t="shared" si="245"/>
        <v>3037.4232000000002</v>
      </c>
    </row>
    <row r="2615" spans="1:22" x14ac:dyDescent="0.35">
      <c r="A2615" t="s">
        <v>3099</v>
      </c>
      <c r="B2615" t="s">
        <v>24</v>
      </c>
      <c r="C2615" t="s">
        <v>25</v>
      </c>
      <c r="D2615" t="s">
        <v>26</v>
      </c>
      <c r="E2615">
        <v>3038.22</v>
      </c>
      <c r="F2615" t="str">
        <f t="shared" si="240"/>
        <v>high</v>
      </c>
      <c r="G2615" t="str">
        <f t="shared" si="241"/>
        <v>high</v>
      </c>
      <c r="H2615">
        <v>0.36</v>
      </c>
      <c r="I2615">
        <v>1093.7592</v>
      </c>
      <c r="J2615">
        <v>2</v>
      </c>
      <c r="K2615" s="4" t="s">
        <v>479</v>
      </c>
      <c r="L2615" s="4" t="s">
        <v>697</v>
      </c>
      <c r="M2615" t="s">
        <v>20</v>
      </c>
      <c r="N2615" t="s">
        <v>36</v>
      </c>
      <c r="O2615">
        <v>455.18</v>
      </c>
      <c r="P2615" t="str">
        <f t="shared" si="242"/>
        <v>Not Good</v>
      </c>
      <c r="Q2615" t="str">
        <f t="shared" si="243"/>
        <v>high impact</v>
      </c>
      <c r="R2615" t="str">
        <f t="shared" si="244"/>
        <v>not good</v>
      </c>
      <c r="S2615" t="s">
        <v>47</v>
      </c>
      <c r="T2615" t="s">
        <v>47</v>
      </c>
      <c r="U2615">
        <v>1944.4608000000001</v>
      </c>
      <c r="V2615">
        <f t="shared" si="245"/>
        <v>1944.4608000000001</v>
      </c>
    </row>
    <row r="2616" spans="1:22" x14ac:dyDescent="0.35">
      <c r="A2616" t="s">
        <v>3100</v>
      </c>
      <c r="B2616" t="s">
        <v>58</v>
      </c>
      <c r="C2616" t="s">
        <v>33</v>
      </c>
      <c r="D2616" t="s">
        <v>18</v>
      </c>
      <c r="E2616">
        <v>2590.56</v>
      </c>
      <c r="F2616" t="str">
        <f t="shared" si="240"/>
        <v>high</v>
      </c>
      <c r="G2616" t="str">
        <f t="shared" si="241"/>
        <v>high</v>
      </c>
      <c r="H2616">
        <v>0.32</v>
      </c>
      <c r="I2616">
        <v>828.97919999999999</v>
      </c>
      <c r="J2616">
        <v>6</v>
      </c>
      <c r="K2616" s="3">
        <v>45261</v>
      </c>
      <c r="L2616" s="4" t="s">
        <v>110</v>
      </c>
      <c r="M2616" t="s">
        <v>20</v>
      </c>
      <c r="N2616" t="s">
        <v>21</v>
      </c>
      <c r="O2616">
        <v>525.9</v>
      </c>
      <c r="P2616" t="str">
        <f t="shared" si="242"/>
        <v>Good</v>
      </c>
      <c r="Q2616" t="str">
        <f t="shared" si="243"/>
        <v>high impact</v>
      </c>
      <c r="R2616" t="str">
        <f t="shared" si="244"/>
        <v>good</v>
      </c>
      <c r="S2616" t="s">
        <v>47</v>
      </c>
      <c r="T2616" t="s">
        <v>47</v>
      </c>
      <c r="U2616">
        <v>1761.5808</v>
      </c>
      <c r="V2616">
        <f t="shared" si="245"/>
        <v>1761.5808</v>
      </c>
    </row>
    <row r="2617" spans="1:22" x14ac:dyDescent="0.35">
      <c r="A2617" t="s">
        <v>3101</v>
      </c>
      <c r="B2617" t="s">
        <v>24</v>
      </c>
      <c r="C2617" t="s">
        <v>39</v>
      </c>
      <c r="D2617" t="s">
        <v>18</v>
      </c>
      <c r="E2617">
        <v>4915.91</v>
      </c>
      <c r="F2617" t="str">
        <f t="shared" si="240"/>
        <v>high</v>
      </c>
      <c r="G2617" t="str">
        <f t="shared" si="241"/>
        <v>high</v>
      </c>
      <c r="H2617">
        <v>0.21</v>
      </c>
      <c r="I2617">
        <v>1032.3411000000001</v>
      </c>
      <c r="J2617">
        <v>3</v>
      </c>
      <c r="K2617" s="4" t="s">
        <v>488</v>
      </c>
      <c r="L2617" s="4" t="s">
        <v>424</v>
      </c>
      <c r="M2617" t="s">
        <v>20</v>
      </c>
      <c r="N2617" t="s">
        <v>21</v>
      </c>
      <c r="O2617">
        <v>961.96</v>
      </c>
      <c r="P2617" t="str">
        <f t="shared" si="242"/>
        <v>Good</v>
      </c>
      <c r="Q2617" t="str">
        <f t="shared" si="243"/>
        <v>high impact</v>
      </c>
      <c r="R2617" t="str">
        <f t="shared" si="244"/>
        <v>good</v>
      </c>
      <c r="S2617" t="s">
        <v>47</v>
      </c>
      <c r="T2617" t="s">
        <v>47</v>
      </c>
      <c r="U2617">
        <v>3883.5689000000002</v>
      </c>
      <c r="V2617">
        <f t="shared" si="245"/>
        <v>3883.5689000000002</v>
      </c>
    </row>
    <row r="2618" spans="1:22" x14ac:dyDescent="0.35">
      <c r="A2618" t="s">
        <v>3102</v>
      </c>
      <c r="B2618" t="s">
        <v>58</v>
      </c>
      <c r="C2618" t="s">
        <v>17</v>
      </c>
      <c r="D2618" t="s">
        <v>50</v>
      </c>
      <c r="E2618">
        <v>4706.05</v>
      </c>
      <c r="F2618" t="str">
        <f t="shared" si="240"/>
        <v>high</v>
      </c>
      <c r="G2618" t="str">
        <f t="shared" si="241"/>
        <v>high</v>
      </c>
      <c r="H2618">
        <v>0.47</v>
      </c>
      <c r="I2618">
        <v>2211.8434999999999</v>
      </c>
      <c r="J2618">
        <v>2</v>
      </c>
      <c r="K2618" s="4" t="s">
        <v>483</v>
      </c>
      <c r="L2618" s="4" t="s">
        <v>276</v>
      </c>
      <c r="M2618" t="s">
        <v>20</v>
      </c>
      <c r="N2618" t="s">
        <v>21</v>
      </c>
      <c r="O2618">
        <v>1393.37</v>
      </c>
      <c r="P2618" t="str">
        <f t="shared" si="242"/>
        <v>Good</v>
      </c>
      <c r="Q2618" t="str">
        <f t="shared" si="243"/>
        <v>high impact</v>
      </c>
      <c r="R2618" t="str">
        <f t="shared" si="244"/>
        <v>good</v>
      </c>
      <c r="S2618" t="s">
        <v>37</v>
      </c>
      <c r="T2618" t="s">
        <v>37</v>
      </c>
      <c r="U2618">
        <v>2494.2064999999998</v>
      </c>
      <c r="V2618">
        <f t="shared" si="245"/>
        <v>2494.2064999999998</v>
      </c>
    </row>
    <row r="2619" spans="1:22" x14ac:dyDescent="0.35">
      <c r="A2619" t="s">
        <v>3103</v>
      </c>
      <c r="B2619" t="s">
        <v>16</v>
      </c>
      <c r="C2619" t="s">
        <v>25</v>
      </c>
      <c r="D2619" t="s">
        <v>34</v>
      </c>
      <c r="E2619">
        <v>4781.6400000000003</v>
      </c>
      <c r="F2619" t="str">
        <f t="shared" si="240"/>
        <v>high</v>
      </c>
      <c r="G2619" t="str">
        <f t="shared" si="241"/>
        <v>high</v>
      </c>
      <c r="H2619">
        <v>0.39</v>
      </c>
      <c r="I2619">
        <v>1864.8396</v>
      </c>
      <c r="J2619">
        <v>6</v>
      </c>
      <c r="K2619" s="4" t="s">
        <v>207</v>
      </c>
      <c r="L2619" s="4" t="s">
        <v>431</v>
      </c>
      <c r="M2619" t="s">
        <v>20</v>
      </c>
      <c r="N2619" t="s">
        <v>29</v>
      </c>
      <c r="O2619">
        <v>315.11</v>
      </c>
      <c r="P2619" t="str">
        <f t="shared" si="242"/>
        <v>Not Good</v>
      </c>
      <c r="Q2619" t="str">
        <f t="shared" si="243"/>
        <v>high impact</v>
      </c>
      <c r="R2619" t="str">
        <f t="shared" si="244"/>
        <v>not good</v>
      </c>
      <c r="S2619" t="s">
        <v>47</v>
      </c>
      <c r="T2619" t="s">
        <v>47</v>
      </c>
      <c r="U2619">
        <v>2916.8004000000001</v>
      </c>
      <c r="V2619">
        <f t="shared" si="245"/>
        <v>2916.8004000000001</v>
      </c>
    </row>
    <row r="2620" spans="1:22" x14ac:dyDescent="0.35">
      <c r="A2620" t="s">
        <v>3104</v>
      </c>
      <c r="B2620" t="s">
        <v>16</v>
      </c>
      <c r="C2620" t="s">
        <v>33</v>
      </c>
      <c r="D2620" t="s">
        <v>18</v>
      </c>
      <c r="E2620">
        <v>4418.49</v>
      </c>
      <c r="F2620" t="str">
        <f t="shared" si="240"/>
        <v>high</v>
      </c>
      <c r="G2620" t="str">
        <f t="shared" si="241"/>
        <v>high</v>
      </c>
      <c r="H2620">
        <v>0.13</v>
      </c>
      <c r="I2620">
        <v>574.40369999999996</v>
      </c>
      <c r="J2620">
        <v>7</v>
      </c>
      <c r="K2620" s="3">
        <v>44997</v>
      </c>
      <c r="L2620" s="3">
        <v>45089</v>
      </c>
      <c r="M2620" t="s">
        <v>28</v>
      </c>
      <c r="N2620" t="s">
        <v>29</v>
      </c>
      <c r="O2620">
        <v>528.04999999999995</v>
      </c>
      <c r="P2620" t="str">
        <f t="shared" si="242"/>
        <v>Good</v>
      </c>
      <c r="Q2620" t="str">
        <f t="shared" si="243"/>
        <v>high impact</v>
      </c>
      <c r="R2620" t="str">
        <f t="shared" si="244"/>
        <v>good</v>
      </c>
      <c r="S2620" t="s">
        <v>47</v>
      </c>
      <c r="T2620" t="s">
        <v>47</v>
      </c>
      <c r="U2620">
        <v>3844.0862999999999</v>
      </c>
      <c r="V2620">
        <f t="shared" si="245"/>
        <v>3844.0862999999999</v>
      </c>
    </row>
    <row r="2621" spans="1:22" x14ac:dyDescent="0.35">
      <c r="A2621" t="s">
        <v>3105</v>
      </c>
      <c r="B2621" t="s">
        <v>16</v>
      </c>
      <c r="C2621" t="s">
        <v>39</v>
      </c>
      <c r="D2621" t="s">
        <v>26</v>
      </c>
      <c r="E2621">
        <v>1350.26</v>
      </c>
      <c r="F2621" t="str">
        <f t="shared" si="240"/>
        <v>medium</v>
      </c>
      <c r="G2621" t="str">
        <f t="shared" si="241"/>
        <v>low</v>
      </c>
      <c r="H2621">
        <v>0.23</v>
      </c>
      <c r="I2621">
        <v>310.5598</v>
      </c>
      <c r="J2621">
        <v>4</v>
      </c>
      <c r="K2621" s="3">
        <v>44995</v>
      </c>
      <c r="L2621" s="3">
        <v>45209</v>
      </c>
      <c r="M2621" t="s">
        <v>28</v>
      </c>
      <c r="N2621" t="s">
        <v>36</v>
      </c>
      <c r="O2621">
        <v>266.62</v>
      </c>
      <c r="P2621" t="str">
        <f t="shared" si="242"/>
        <v>Not Good</v>
      </c>
      <c r="Q2621" t="str">
        <f t="shared" si="243"/>
        <v>high impact</v>
      </c>
      <c r="R2621" t="str">
        <f t="shared" si="244"/>
        <v>not good</v>
      </c>
      <c r="S2621" t="s">
        <v>30</v>
      </c>
      <c r="T2621" t="s">
        <v>30</v>
      </c>
      <c r="U2621">
        <v>1039.7002</v>
      </c>
      <c r="V2621">
        <f t="shared" si="245"/>
        <v>1039.7002</v>
      </c>
    </row>
    <row r="2622" spans="1:22" x14ac:dyDescent="0.35">
      <c r="A2622" t="s">
        <v>3106</v>
      </c>
      <c r="B2622" t="s">
        <v>16</v>
      </c>
      <c r="C2622" t="s">
        <v>17</v>
      </c>
      <c r="D2622" t="s">
        <v>46</v>
      </c>
      <c r="E2622">
        <v>1814.88</v>
      </c>
      <c r="F2622" t="str">
        <f t="shared" si="240"/>
        <v>medium</v>
      </c>
      <c r="G2622" t="str">
        <f t="shared" si="241"/>
        <v>low</v>
      </c>
      <c r="H2622">
        <v>0.44</v>
      </c>
      <c r="I2622">
        <v>798.54719999999998</v>
      </c>
      <c r="J2622">
        <v>9</v>
      </c>
      <c r="K2622" s="3">
        <v>45509</v>
      </c>
      <c r="L2622" s="3">
        <v>45601</v>
      </c>
      <c r="M2622" t="s">
        <v>20</v>
      </c>
      <c r="N2622" t="s">
        <v>29</v>
      </c>
      <c r="O2622">
        <v>434.11</v>
      </c>
      <c r="P2622" t="str">
        <f t="shared" si="242"/>
        <v>Not Good</v>
      </c>
      <c r="Q2622" t="str">
        <f t="shared" si="243"/>
        <v>high impact</v>
      </c>
      <c r="R2622" t="str">
        <f t="shared" si="244"/>
        <v>not good</v>
      </c>
      <c r="S2622" t="s">
        <v>72</v>
      </c>
      <c r="T2622" t="s">
        <v>72</v>
      </c>
      <c r="U2622">
        <v>1016.3328</v>
      </c>
      <c r="V2622">
        <f t="shared" si="245"/>
        <v>1016.3328</v>
      </c>
    </row>
    <row r="2623" spans="1:22" x14ac:dyDescent="0.35">
      <c r="A2623" t="s">
        <v>3107</v>
      </c>
      <c r="B2623" t="s">
        <v>16</v>
      </c>
      <c r="C2623" t="s">
        <v>25</v>
      </c>
      <c r="D2623" t="s">
        <v>18</v>
      </c>
      <c r="E2623">
        <v>1232.17</v>
      </c>
      <c r="F2623" t="str">
        <f t="shared" si="240"/>
        <v>medium</v>
      </c>
      <c r="G2623" t="str">
        <f t="shared" si="241"/>
        <v>low</v>
      </c>
      <c r="H2623">
        <v>0.01</v>
      </c>
      <c r="I2623">
        <v>12.3217</v>
      </c>
      <c r="J2623">
        <v>3</v>
      </c>
      <c r="K2623" s="3">
        <v>44966</v>
      </c>
      <c r="L2623" s="3">
        <v>45055</v>
      </c>
      <c r="M2623" t="s">
        <v>20</v>
      </c>
      <c r="N2623" t="s">
        <v>36</v>
      </c>
      <c r="O2623">
        <v>336.95</v>
      </c>
      <c r="P2623" t="str">
        <f t="shared" si="242"/>
        <v>Not Good</v>
      </c>
      <c r="Q2623" t="str">
        <f t="shared" si="243"/>
        <v>high impact</v>
      </c>
      <c r="R2623" t="str">
        <f t="shared" si="244"/>
        <v>not good</v>
      </c>
      <c r="S2623" t="s">
        <v>30</v>
      </c>
      <c r="T2623" t="s">
        <v>30</v>
      </c>
      <c r="U2623">
        <v>1219.8483000000001</v>
      </c>
      <c r="V2623">
        <f t="shared" si="245"/>
        <v>1219.8483000000001</v>
      </c>
    </row>
    <row r="2624" spans="1:22" x14ac:dyDescent="0.35">
      <c r="A2624" t="s">
        <v>3108</v>
      </c>
      <c r="B2624" t="s">
        <v>24</v>
      </c>
      <c r="C2624" t="s">
        <v>33</v>
      </c>
      <c r="D2624" t="s">
        <v>26</v>
      </c>
      <c r="E2624">
        <v>4932.2700000000004</v>
      </c>
      <c r="F2624" t="str">
        <f t="shared" si="240"/>
        <v>high</v>
      </c>
      <c r="G2624" t="str">
        <f t="shared" si="241"/>
        <v>high</v>
      </c>
      <c r="H2624">
        <v>0.28999999999999998</v>
      </c>
      <c r="I2624">
        <v>1430.3583000000001</v>
      </c>
      <c r="J2624">
        <v>2</v>
      </c>
      <c r="K2624" s="4" t="s">
        <v>530</v>
      </c>
      <c r="L2624" s="3">
        <v>44987</v>
      </c>
      <c r="M2624" t="s">
        <v>20</v>
      </c>
      <c r="N2624" t="s">
        <v>21</v>
      </c>
      <c r="O2624">
        <v>368.04</v>
      </c>
      <c r="P2624" t="str">
        <f t="shared" si="242"/>
        <v>Not Good</v>
      </c>
      <c r="Q2624" t="str">
        <f t="shared" si="243"/>
        <v>high impact</v>
      </c>
      <c r="R2624" t="str">
        <f t="shared" si="244"/>
        <v>not good</v>
      </c>
      <c r="S2624" t="s">
        <v>22</v>
      </c>
      <c r="T2624" t="s">
        <v>22</v>
      </c>
      <c r="U2624">
        <v>3501.9117000000001</v>
      </c>
      <c r="V2624">
        <f t="shared" si="245"/>
        <v>3501.9117000000001</v>
      </c>
    </row>
    <row r="2625" spans="1:22" x14ac:dyDescent="0.35">
      <c r="A2625" t="s">
        <v>3109</v>
      </c>
      <c r="B2625" t="s">
        <v>24</v>
      </c>
      <c r="C2625" t="s">
        <v>39</v>
      </c>
      <c r="D2625" t="s">
        <v>46</v>
      </c>
      <c r="E2625">
        <v>848.04</v>
      </c>
      <c r="F2625" t="str">
        <f t="shared" si="240"/>
        <v>low</v>
      </c>
      <c r="G2625" t="str">
        <f t="shared" si="241"/>
        <v>low</v>
      </c>
      <c r="H2625">
        <v>0.12</v>
      </c>
      <c r="I2625">
        <v>101.76479999999999</v>
      </c>
      <c r="J2625">
        <v>5</v>
      </c>
      <c r="K2625" s="4" t="s">
        <v>470</v>
      </c>
      <c r="L2625" s="4" t="s">
        <v>426</v>
      </c>
      <c r="M2625" t="s">
        <v>28</v>
      </c>
      <c r="N2625" t="s">
        <v>36</v>
      </c>
      <c r="O2625">
        <v>101.64</v>
      </c>
      <c r="P2625" t="str">
        <f t="shared" si="242"/>
        <v>Not Good</v>
      </c>
      <c r="Q2625" t="str">
        <f t="shared" si="243"/>
        <v>normal</v>
      </c>
      <c r="R2625" t="str">
        <f t="shared" si="244"/>
        <v>not good</v>
      </c>
      <c r="S2625" t="s">
        <v>72</v>
      </c>
      <c r="T2625" t="s">
        <v>72</v>
      </c>
      <c r="U2625">
        <v>746.27520000000004</v>
      </c>
      <c r="V2625">
        <f t="shared" si="245"/>
        <v>746.27520000000004</v>
      </c>
    </row>
    <row r="2626" spans="1:22" x14ac:dyDescent="0.35">
      <c r="A2626" t="s">
        <v>3110</v>
      </c>
      <c r="B2626" t="s">
        <v>24</v>
      </c>
      <c r="C2626" t="s">
        <v>17</v>
      </c>
      <c r="D2626" t="s">
        <v>50</v>
      </c>
      <c r="E2626">
        <v>1895.91</v>
      </c>
      <c r="F2626" t="str">
        <f t="shared" si="240"/>
        <v>medium</v>
      </c>
      <c r="G2626" t="str">
        <f t="shared" si="241"/>
        <v>low</v>
      </c>
      <c r="H2626">
        <v>0.03</v>
      </c>
      <c r="I2626">
        <v>56.877299999999998</v>
      </c>
      <c r="J2626">
        <v>9</v>
      </c>
      <c r="K2626" s="3">
        <v>45180</v>
      </c>
      <c r="L2626" s="4" t="s">
        <v>927</v>
      </c>
      <c r="M2626" t="s">
        <v>28</v>
      </c>
      <c r="N2626" t="s">
        <v>36</v>
      </c>
      <c r="O2626">
        <v>148.59</v>
      </c>
      <c r="P2626" t="str">
        <f t="shared" si="242"/>
        <v>Not Good</v>
      </c>
      <c r="Q2626" t="str">
        <f t="shared" si="243"/>
        <v>high impact</v>
      </c>
      <c r="R2626" t="str">
        <f t="shared" si="244"/>
        <v>not good</v>
      </c>
      <c r="S2626" t="s">
        <v>37</v>
      </c>
      <c r="T2626" t="s">
        <v>37</v>
      </c>
      <c r="U2626">
        <v>1839.0327</v>
      </c>
      <c r="V2626">
        <f t="shared" si="245"/>
        <v>1839.0327</v>
      </c>
    </row>
    <row r="2627" spans="1:22" x14ac:dyDescent="0.35">
      <c r="A2627" t="s">
        <v>3111</v>
      </c>
      <c r="B2627" t="s">
        <v>58</v>
      </c>
      <c r="C2627" t="s">
        <v>25</v>
      </c>
      <c r="D2627" t="s">
        <v>18</v>
      </c>
      <c r="E2627">
        <v>1075.32</v>
      </c>
      <c r="F2627" t="str">
        <f t="shared" ref="F2627:F2690" si="246">IF(E2627&gt;2000,"high",IF(E2627&gt;1000,"medium","low"))</f>
        <v>medium</v>
      </c>
      <c r="G2627" t="str">
        <f t="shared" ref="G2627:G2690" si="247">IF(E2627&gt;2000,"high","low")</f>
        <v>low</v>
      </c>
      <c r="H2627">
        <v>0.46</v>
      </c>
      <c r="I2627">
        <v>494.6472</v>
      </c>
      <c r="J2627">
        <v>1</v>
      </c>
      <c r="K2627" s="4" t="s">
        <v>455</v>
      </c>
      <c r="L2627" s="3">
        <v>45474</v>
      </c>
      <c r="M2627" t="s">
        <v>43</v>
      </c>
      <c r="N2627" t="s">
        <v>21</v>
      </c>
      <c r="O2627">
        <v>73.44</v>
      </c>
      <c r="P2627" t="str">
        <f t="shared" ref="P2627:P2690" si="248">IF(AND(E2627&gt;1000,O2627&gt;500),"Good","Not Good")</f>
        <v>Not Good</v>
      </c>
      <c r="Q2627" t="str">
        <f t="shared" ref="Q2627:Q2690" si="249">IF(OR(E2627&gt;1000,H2627&gt;0.2),"high impact","normal")</f>
        <v>high impact</v>
      </c>
      <c r="R2627" t="str">
        <f t="shared" ref="R2627:R2690" si="250">IF(NOT(AND(E2627&gt;2000,O2627&gt;500)),"not good","good")</f>
        <v>not good</v>
      </c>
      <c r="S2627" t="s">
        <v>37</v>
      </c>
      <c r="T2627" t="s">
        <v>37</v>
      </c>
      <c r="U2627">
        <v>580.67280000000005</v>
      </c>
      <c r="V2627">
        <f t="shared" ref="V2627:V2690" si="251">IFERROR(U2627,0)</f>
        <v>580.67280000000005</v>
      </c>
    </row>
    <row r="2628" spans="1:22" x14ac:dyDescent="0.35">
      <c r="A2628" t="s">
        <v>3112</v>
      </c>
      <c r="B2628" t="s">
        <v>58</v>
      </c>
      <c r="C2628" t="s">
        <v>33</v>
      </c>
      <c r="D2628" t="s">
        <v>18</v>
      </c>
      <c r="E2628">
        <v>1194.92</v>
      </c>
      <c r="F2628" t="str">
        <f t="shared" si="246"/>
        <v>medium</v>
      </c>
      <c r="G2628" t="str">
        <f t="shared" si="247"/>
        <v>low</v>
      </c>
      <c r="H2628">
        <v>0.41</v>
      </c>
      <c r="I2628">
        <v>489.91719999999998</v>
      </c>
      <c r="J2628">
        <v>6</v>
      </c>
      <c r="K2628" s="3">
        <v>45079</v>
      </c>
      <c r="L2628" s="3">
        <v>45201</v>
      </c>
      <c r="M2628" t="s">
        <v>28</v>
      </c>
      <c r="N2628" t="s">
        <v>21</v>
      </c>
      <c r="O2628">
        <v>65.42</v>
      </c>
      <c r="P2628" t="str">
        <f t="shared" si="248"/>
        <v>Not Good</v>
      </c>
      <c r="Q2628" t="str">
        <f t="shared" si="249"/>
        <v>high impact</v>
      </c>
      <c r="R2628" t="str">
        <f t="shared" si="250"/>
        <v>not good</v>
      </c>
      <c r="S2628" t="s">
        <v>30</v>
      </c>
      <c r="T2628" t="s">
        <v>30</v>
      </c>
      <c r="U2628">
        <v>705.00279999999998</v>
      </c>
      <c r="V2628">
        <f t="shared" si="251"/>
        <v>705.00279999999998</v>
      </c>
    </row>
    <row r="2629" spans="1:22" x14ac:dyDescent="0.35">
      <c r="A2629" t="s">
        <v>3113</v>
      </c>
      <c r="B2629" t="s">
        <v>58</v>
      </c>
      <c r="C2629" t="s">
        <v>39</v>
      </c>
      <c r="D2629" t="s">
        <v>26</v>
      </c>
      <c r="E2629">
        <v>1310.73</v>
      </c>
      <c r="F2629" t="str">
        <f t="shared" si="246"/>
        <v>medium</v>
      </c>
      <c r="G2629" t="str">
        <f t="shared" si="247"/>
        <v>low</v>
      </c>
      <c r="H2629">
        <v>0.09</v>
      </c>
      <c r="I2629">
        <v>117.9657</v>
      </c>
      <c r="J2629">
        <v>8</v>
      </c>
      <c r="K2629" s="4" t="s">
        <v>520</v>
      </c>
      <c r="L2629" s="3">
        <v>45324</v>
      </c>
      <c r="M2629" t="s">
        <v>43</v>
      </c>
      <c r="N2629" t="s">
        <v>29</v>
      </c>
      <c r="O2629">
        <v>329.02</v>
      </c>
      <c r="P2629" t="str">
        <f t="shared" si="248"/>
        <v>Not Good</v>
      </c>
      <c r="Q2629" t="str">
        <f t="shared" si="249"/>
        <v>high impact</v>
      </c>
      <c r="R2629" t="str">
        <f t="shared" si="250"/>
        <v>not good</v>
      </c>
      <c r="S2629" t="s">
        <v>47</v>
      </c>
      <c r="T2629" t="s">
        <v>47</v>
      </c>
      <c r="U2629">
        <v>1192.7643</v>
      </c>
      <c r="V2629">
        <f t="shared" si="251"/>
        <v>1192.7643</v>
      </c>
    </row>
    <row r="2630" spans="1:22" x14ac:dyDescent="0.35">
      <c r="A2630" t="s">
        <v>3114</v>
      </c>
      <c r="B2630" t="s">
        <v>58</v>
      </c>
      <c r="C2630" t="s">
        <v>17</v>
      </c>
      <c r="D2630" t="s">
        <v>34</v>
      </c>
      <c r="E2630">
        <v>3234.39</v>
      </c>
      <c r="F2630" t="str">
        <f t="shared" si="246"/>
        <v>high</v>
      </c>
      <c r="G2630" t="str">
        <f t="shared" si="247"/>
        <v>high</v>
      </c>
      <c r="H2630">
        <v>0.42</v>
      </c>
      <c r="I2630">
        <v>1358.4438</v>
      </c>
      <c r="J2630">
        <v>7</v>
      </c>
      <c r="K2630" s="3">
        <v>45513</v>
      </c>
      <c r="L2630" s="3">
        <v>45605</v>
      </c>
      <c r="M2630" t="s">
        <v>43</v>
      </c>
      <c r="N2630" t="s">
        <v>36</v>
      </c>
      <c r="O2630">
        <v>288.14</v>
      </c>
      <c r="P2630" t="str">
        <f t="shared" si="248"/>
        <v>Not Good</v>
      </c>
      <c r="Q2630" t="str">
        <f t="shared" si="249"/>
        <v>high impact</v>
      </c>
      <c r="R2630" t="str">
        <f t="shared" si="250"/>
        <v>not good</v>
      </c>
      <c r="S2630" t="s">
        <v>37</v>
      </c>
      <c r="T2630" t="s">
        <v>37</v>
      </c>
      <c r="U2630">
        <v>1875.9462000000001</v>
      </c>
      <c r="V2630">
        <f t="shared" si="251"/>
        <v>1875.9462000000001</v>
      </c>
    </row>
    <row r="2631" spans="1:22" x14ac:dyDescent="0.35">
      <c r="A2631" t="s">
        <v>3115</v>
      </c>
      <c r="B2631" t="s">
        <v>16</v>
      </c>
      <c r="C2631" t="s">
        <v>25</v>
      </c>
      <c r="D2631" t="s">
        <v>50</v>
      </c>
      <c r="E2631">
        <v>472.64</v>
      </c>
      <c r="F2631" t="str">
        <f t="shared" si="246"/>
        <v>low</v>
      </c>
      <c r="G2631" t="str">
        <f t="shared" si="247"/>
        <v>low</v>
      </c>
      <c r="H2631">
        <v>7.0000000000000007E-2</v>
      </c>
      <c r="I2631">
        <v>33.084800000000001</v>
      </c>
      <c r="J2631">
        <v>6</v>
      </c>
      <c r="K2631" s="4" t="s">
        <v>441</v>
      </c>
      <c r="L2631" s="3">
        <v>45116</v>
      </c>
      <c r="M2631" t="s">
        <v>20</v>
      </c>
      <c r="N2631" t="s">
        <v>29</v>
      </c>
      <c r="O2631">
        <v>69.45</v>
      </c>
      <c r="P2631" t="str">
        <f t="shared" si="248"/>
        <v>Not Good</v>
      </c>
      <c r="Q2631" t="str">
        <f t="shared" si="249"/>
        <v>normal</v>
      </c>
      <c r="R2631" t="str">
        <f t="shared" si="250"/>
        <v>not good</v>
      </c>
      <c r="S2631" t="s">
        <v>56</v>
      </c>
      <c r="T2631" t="s">
        <v>56</v>
      </c>
      <c r="U2631">
        <v>439.55520000000001</v>
      </c>
      <c r="V2631">
        <f t="shared" si="251"/>
        <v>439.55520000000001</v>
      </c>
    </row>
    <row r="2632" spans="1:22" x14ac:dyDescent="0.35">
      <c r="A2632" t="s">
        <v>3116</v>
      </c>
      <c r="B2632" t="s">
        <v>16</v>
      </c>
      <c r="C2632" t="s">
        <v>33</v>
      </c>
      <c r="D2632" t="s">
        <v>34</v>
      </c>
      <c r="E2632">
        <v>2905.4</v>
      </c>
      <c r="F2632" t="str">
        <f t="shared" si="246"/>
        <v>high</v>
      </c>
      <c r="G2632" t="str">
        <f t="shared" si="247"/>
        <v>high</v>
      </c>
      <c r="H2632">
        <v>0.24</v>
      </c>
      <c r="I2632">
        <v>697.29600000000005</v>
      </c>
      <c r="J2632">
        <v>3</v>
      </c>
      <c r="K2632" s="3">
        <v>45203</v>
      </c>
      <c r="L2632" s="4" t="s">
        <v>1394</v>
      </c>
      <c r="M2632" t="s">
        <v>20</v>
      </c>
      <c r="N2632" t="s">
        <v>36</v>
      </c>
      <c r="O2632">
        <v>154.05000000000001</v>
      </c>
      <c r="P2632" t="str">
        <f t="shared" si="248"/>
        <v>Not Good</v>
      </c>
      <c r="Q2632" t="str">
        <f t="shared" si="249"/>
        <v>high impact</v>
      </c>
      <c r="R2632" t="str">
        <f t="shared" si="250"/>
        <v>not good</v>
      </c>
      <c r="S2632" t="s">
        <v>56</v>
      </c>
      <c r="T2632" t="s">
        <v>56</v>
      </c>
      <c r="U2632">
        <v>2208.1039999999998</v>
      </c>
      <c r="V2632">
        <f t="shared" si="251"/>
        <v>2208.1039999999998</v>
      </c>
    </row>
    <row r="2633" spans="1:22" x14ac:dyDescent="0.35">
      <c r="A2633" t="s">
        <v>3117</v>
      </c>
      <c r="B2633" t="s">
        <v>16</v>
      </c>
      <c r="C2633" t="s">
        <v>39</v>
      </c>
      <c r="D2633" t="s">
        <v>18</v>
      </c>
      <c r="E2633">
        <v>4114.5</v>
      </c>
      <c r="F2633" t="str">
        <f t="shared" si="246"/>
        <v>high</v>
      </c>
      <c r="G2633" t="str">
        <f t="shared" si="247"/>
        <v>high</v>
      </c>
      <c r="H2633">
        <v>0.36</v>
      </c>
      <c r="I2633">
        <v>1481.22</v>
      </c>
      <c r="J2633">
        <v>9</v>
      </c>
      <c r="K2633" s="4" t="s">
        <v>180</v>
      </c>
      <c r="L2633" s="4" t="s">
        <v>181</v>
      </c>
      <c r="M2633" t="s">
        <v>43</v>
      </c>
      <c r="N2633" t="s">
        <v>36</v>
      </c>
      <c r="O2633">
        <v>1059.24</v>
      </c>
      <c r="P2633" t="str">
        <f t="shared" si="248"/>
        <v>Good</v>
      </c>
      <c r="Q2633" t="str">
        <f t="shared" si="249"/>
        <v>high impact</v>
      </c>
      <c r="R2633" t="str">
        <f t="shared" si="250"/>
        <v>good</v>
      </c>
      <c r="S2633" t="s">
        <v>56</v>
      </c>
      <c r="T2633" t="s">
        <v>56</v>
      </c>
      <c r="U2633">
        <v>2633.28</v>
      </c>
      <c r="V2633">
        <f t="shared" si="251"/>
        <v>2633.28</v>
      </c>
    </row>
    <row r="2634" spans="1:22" x14ac:dyDescent="0.35">
      <c r="A2634" t="s">
        <v>3118</v>
      </c>
      <c r="B2634" t="s">
        <v>32</v>
      </c>
      <c r="C2634" t="s">
        <v>17</v>
      </c>
      <c r="D2634" t="s">
        <v>34</v>
      </c>
      <c r="E2634">
        <v>3855.97</v>
      </c>
      <c r="F2634" t="str">
        <f t="shared" si="246"/>
        <v>high</v>
      </c>
      <c r="G2634" t="str">
        <f t="shared" si="247"/>
        <v>high</v>
      </c>
      <c r="H2634">
        <v>0.27</v>
      </c>
      <c r="I2634">
        <v>1041.1119000000001</v>
      </c>
      <c r="J2634">
        <v>5</v>
      </c>
      <c r="K2634" s="3">
        <v>45080</v>
      </c>
      <c r="L2634" s="3">
        <v>45233</v>
      </c>
      <c r="M2634" t="s">
        <v>20</v>
      </c>
      <c r="N2634" t="s">
        <v>21</v>
      </c>
      <c r="O2634">
        <v>296.85000000000002</v>
      </c>
      <c r="P2634" t="str">
        <f t="shared" si="248"/>
        <v>Not Good</v>
      </c>
      <c r="Q2634" t="str">
        <f t="shared" si="249"/>
        <v>high impact</v>
      </c>
      <c r="R2634" t="str">
        <f t="shared" si="250"/>
        <v>not good</v>
      </c>
      <c r="S2634" t="s">
        <v>72</v>
      </c>
      <c r="T2634" t="s">
        <v>72</v>
      </c>
      <c r="U2634">
        <v>2814.8580999999999</v>
      </c>
      <c r="V2634">
        <f t="shared" si="251"/>
        <v>2814.8580999999999</v>
      </c>
    </row>
    <row r="2635" spans="1:22" x14ac:dyDescent="0.35">
      <c r="A2635" t="s">
        <v>3119</v>
      </c>
      <c r="B2635" t="s">
        <v>24</v>
      </c>
      <c r="C2635" t="s">
        <v>25</v>
      </c>
      <c r="D2635" t="s">
        <v>46</v>
      </c>
      <c r="E2635">
        <v>840.74</v>
      </c>
      <c r="F2635" t="str">
        <f t="shared" si="246"/>
        <v>low</v>
      </c>
      <c r="G2635" t="str">
        <f t="shared" si="247"/>
        <v>low</v>
      </c>
      <c r="H2635">
        <v>0.43</v>
      </c>
      <c r="I2635">
        <v>361.51819999999998</v>
      </c>
      <c r="J2635">
        <v>1</v>
      </c>
      <c r="K2635" s="4" t="s">
        <v>290</v>
      </c>
      <c r="L2635" s="3">
        <v>44933</v>
      </c>
      <c r="M2635" t="s">
        <v>43</v>
      </c>
      <c r="N2635" t="s">
        <v>21</v>
      </c>
      <c r="O2635">
        <v>135.44</v>
      </c>
      <c r="P2635" t="str">
        <f t="shared" si="248"/>
        <v>Not Good</v>
      </c>
      <c r="Q2635" t="str">
        <f t="shared" si="249"/>
        <v>high impact</v>
      </c>
      <c r="R2635" t="str">
        <f t="shared" si="250"/>
        <v>not good</v>
      </c>
      <c r="S2635" t="s">
        <v>22</v>
      </c>
      <c r="T2635" t="s">
        <v>22</v>
      </c>
      <c r="U2635">
        <v>479.22179999999997</v>
      </c>
      <c r="V2635">
        <f t="shared" si="251"/>
        <v>479.22179999999997</v>
      </c>
    </row>
    <row r="2636" spans="1:22" x14ac:dyDescent="0.35">
      <c r="A2636" t="s">
        <v>3120</v>
      </c>
      <c r="B2636" t="s">
        <v>58</v>
      </c>
      <c r="C2636" t="s">
        <v>33</v>
      </c>
      <c r="D2636" t="s">
        <v>50</v>
      </c>
      <c r="E2636">
        <v>4582.1899999999996</v>
      </c>
      <c r="F2636" t="str">
        <f t="shared" si="246"/>
        <v>high</v>
      </c>
      <c r="G2636" t="str">
        <f t="shared" si="247"/>
        <v>high</v>
      </c>
      <c r="H2636">
        <v>0.31</v>
      </c>
      <c r="I2636">
        <v>1420.4789000000001</v>
      </c>
      <c r="J2636">
        <v>9</v>
      </c>
      <c r="K2636" s="4" t="s">
        <v>567</v>
      </c>
      <c r="L2636" s="4" t="s">
        <v>261</v>
      </c>
      <c r="M2636" t="s">
        <v>20</v>
      </c>
      <c r="N2636" t="s">
        <v>36</v>
      </c>
      <c r="O2636">
        <v>641.79</v>
      </c>
      <c r="P2636" t="str">
        <f t="shared" si="248"/>
        <v>Good</v>
      </c>
      <c r="Q2636" t="str">
        <f t="shared" si="249"/>
        <v>high impact</v>
      </c>
      <c r="R2636" t="str">
        <f t="shared" si="250"/>
        <v>good</v>
      </c>
      <c r="S2636" t="s">
        <v>22</v>
      </c>
      <c r="T2636" t="s">
        <v>22</v>
      </c>
      <c r="U2636">
        <v>3161.7111</v>
      </c>
      <c r="V2636">
        <f t="shared" si="251"/>
        <v>3161.7111</v>
      </c>
    </row>
    <row r="2637" spans="1:22" x14ac:dyDescent="0.35">
      <c r="A2637" t="s">
        <v>3121</v>
      </c>
      <c r="B2637" t="s">
        <v>58</v>
      </c>
      <c r="C2637" t="s">
        <v>39</v>
      </c>
      <c r="D2637" t="s">
        <v>34</v>
      </c>
      <c r="E2637">
        <v>3873.44</v>
      </c>
      <c r="F2637" t="str">
        <f t="shared" si="246"/>
        <v>high</v>
      </c>
      <c r="G2637" t="str">
        <f t="shared" si="247"/>
        <v>high</v>
      </c>
      <c r="H2637">
        <v>0.22</v>
      </c>
      <c r="I2637">
        <v>852.15679999999998</v>
      </c>
      <c r="J2637">
        <v>9</v>
      </c>
      <c r="K2637" s="4" t="s">
        <v>268</v>
      </c>
      <c r="L2637" s="4" t="s">
        <v>1567</v>
      </c>
      <c r="M2637" t="s">
        <v>28</v>
      </c>
      <c r="N2637" t="s">
        <v>29</v>
      </c>
      <c r="O2637">
        <v>439.51</v>
      </c>
      <c r="P2637" t="str">
        <f t="shared" si="248"/>
        <v>Not Good</v>
      </c>
      <c r="Q2637" t="str">
        <f t="shared" si="249"/>
        <v>high impact</v>
      </c>
      <c r="R2637" t="str">
        <f t="shared" si="250"/>
        <v>not good</v>
      </c>
      <c r="S2637" t="s">
        <v>30</v>
      </c>
      <c r="T2637" t="s">
        <v>30</v>
      </c>
      <c r="U2637">
        <v>3021.2831999999999</v>
      </c>
      <c r="V2637">
        <f t="shared" si="251"/>
        <v>3021.2831999999999</v>
      </c>
    </row>
    <row r="2638" spans="1:22" x14ac:dyDescent="0.35">
      <c r="A2638" t="s">
        <v>3122</v>
      </c>
      <c r="B2638" t="s">
        <v>16</v>
      </c>
      <c r="C2638" t="s">
        <v>17</v>
      </c>
      <c r="D2638" t="s">
        <v>46</v>
      </c>
      <c r="E2638">
        <v>125.98</v>
      </c>
      <c r="F2638" t="str">
        <f t="shared" si="246"/>
        <v>low</v>
      </c>
      <c r="G2638" t="str">
        <f t="shared" si="247"/>
        <v>low</v>
      </c>
      <c r="H2638">
        <v>0.46</v>
      </c>
      <c r="I2638">
        <v>57.950800000000001</v>
      </c>
      <c r="J2638">
        <v>1</v>
      </c>
      <c r="K2638" s="3">
        <v>45141</v>
      </c>
      <c r="L2638" s="3">
        <v>45233</v>
      </c>
      <c r="M2638" t="s">
        <v>20</v>
      </c>
      <c r="N2638" t="s">
        <v>29</v>
      </c>
      <c r="O2638">
        <v>20.83</v>
      </c>
      <c r="P2638" t="str">
        <f t="shared" si="248"/>
        <v>Not Good</v>
      </c>
      <c r="Q2638" t="str">
        <f t="shared" si="249"/>
        <v>high impact</v>
      </c>
      <c r="R2638" t="str">
        <f t="shared" si="250"/>
        <v>not good</v>
      </c>
      <c r="S2638" t="s">
        <v>22</v>
      </c>
      <c r="T2638" t="s">
        <v>22</v>
      </c>
      <c r="U2638">
        <v>68.029200000000003</v>
      </c>
      <c r="V2638">
        <f t="shared" si="251"/>
        <v>68.029200000000003</v>
      </c>
    </row>
    <row r="2639" spans="1:22" x14ac:dyDescent="0.35">
      <c r="A2639" t="s">
        <v>3123</v>
      </c>
      <c r="B2639" t="s">
        <v>58</v>
      </c>
      <c r="C2639" t="s">
        <v>25</v>
      </c>
      <c r="D2639" t="s">
        <v>26</v>
      </c>
      <c r="E2639">
        <v>3713.13</v>
      </c>
      <c r="F2639" t="str">
        <f t="shared" si="246"/>
        <v>high</v>
      </c>
      <c r="G2639" t="str">
        <f t="shared" si="247"/>
        <v>high</v>
      </c>
      <c r="H2639">
        <v>0.02</v>
      </c>
      <c r="I2639">
        <v>74.262600000000006</v>
      </c>
      <c r="J2639">
        <v>7</v>
      </c>
      <c r="K2639" s="4" t="s">
        <v>92</v>
      </c>
      <c r="L2639" s="4" t="s">
        <v>619</v>
      </c>
      <c r="M2639" t="s">
        <v>43</v>
      </c>
      <c r="N2639" t="s">
        <v>36</v>
      </c>
      <c r="O2639">
        <v>222.16</v>
      </c>
      <c r="P2639" t="str">
        <f t="shared" si="248"/>
        <v>Not Good</v>
      </c>
      <c r="Q2639" t="str">
        <f t="shared" si="249"/>
        <v>high impact</v>
      </c>
      <c r="R2639" t="str">
        <f t="shared" si="250"/>
        <v>not good</v>
      </c>
      <c r="S2639" t="s">
        <v>72</v>
      </c>
      <c r="T2639" t="s">
        <v>72</v>
      </c>
      <c r="U2639">
        <v>3638.8674000000001</v>
      </c>
      <c r="V2639">
        <f t="shared" si="251"/>
        <v>3638.8674000000001</v>
      </c>
    </row>
    <row r="2640" spans="1:22" x14ac:dyDescent="0.35">
      <c r="A2640" t="s">
        <v>3124</v>
      </c>
      <c r="B2640" t="s">
        <v>58</v>
      </c>
      <c r="C2640" t="s">
        <v>33</v>
      </c>
      <c r="D2640" t="s">
        <v>34</v>
      </c>
      <c r="E2640">
        <v>3713.37</v>
      </c>
      <c r="F2640" t="str">
        <f t="shared" si="246"/>
        <v>high</v>
      </c>
      <c r="G2640" t="str">
        <f t="shared" si="247"/>
        <v>high</v>
      </c>
      <c r="H2640">
        <v>0.24</v>
      </c>
      <c r="I2640">
        <v>891.2088</v>
      </c>
      <c r="J2640">
        <v>9</v>
      </c>
      <c r="K2640" s="4" t="s">
        <v>1613</v>
      </c>
      <c r="L2640" s="4" t="s">
        <v>1305</v>
      </c>
      <c r="M2640" t="s">
        <v>43</v>
      </c>
      <c r="N2640" t="s">
        <v>21</v>
      </c>
      <c r="O2640">
        <v>523.95000000000005</v>
      </c>
      <c r="P2640" t="str">
        <f t="shared" si="248"/>
        <v>Good</v>
      </c>
      <c r="Q2640" t="str">
        <f t="shared" si="249"/>
        <v>high impact</v>
      </c>
      <c r="R2640" t="str">
        <f t="shared" si="250"/>
        <v>good</v>
      </c>
      <c r="S2640" t="s">
        <v>72</v>
      </c>
      <c r="T2640" t="s">
        <v>72</v>
      </c>
      <c r="U2640">
        <v>2822.1612</v>
      </c>
      <c r="V2640">
        <f t="shared" si="251"/>
        <v>2822.1612</v>
      </c>
    </row>
    <row r="2641" spans="1:22" x14ac:dyDescent="0.35">
      <c r="A2641" t="s">
        <v>3125</v>
      </c>
      <c r="B2641" t="s">
        <v>24</v>
      </c>
      <c r="C2641" t="s">
        <v>39</v>
      </c>
      <c r="D2641" t="s">
        <v>50</v>
      </c>
      <c r="E2641">
        <v>2534.4</v>
      </c>
      <c r="F2641" t="str">
        <f t="shared" si="246"/>
        <v>high</v>
      </c>
      <c r="G2641" t="str">
        <f t="shared" si="247"/>
        <v>high</v>
      </c>
      <c r="H2641">
        <v>0.33</v>
      </c>
      <c r="I2641">
        <v>836.35199999999998</v>
      </c>
      <c r="J2641">
        <v>2</v>
      </c>
      <c r="K2641" s="3">
        <v>45233</v>
      </c>
      <c r="L2641" s="4" t="s">
        <v>553</v>
      </c>
      <c r="M2641" t="s">
        <v>28</v>
      </c>
      <c r="N2641" t="s">
        <v>36</v>
      </c>
      <c r="O2641">
        <v>467.77</v>
      </c>
      <c r="P2641" t="str">
        <f t="shared" si="248"/>
        <v>Not Good</v>
      </c>
      <c r="Q2641" t="str">
        <f t="shared" si="249"/>
        <v>high impact</v>
      </c>
      <c r="R2641" t="str">
        <f t="shared" si="250"/>
        <v>not good</v>
      </c>
      <c r="S2641" t="s">
        <v>56</v>
      </c>
      <c r="T2641" t="s">
        <v>56</v>
      </c>
      <c r="U2641">
        <v>1698.048</v>
      </c>
      <c r="V2641">
        <f t="shared" si="251"/>
        <v>1698.048</v>
      </c>
    </row>
    <row r="2642" spans="1:22" x14ac:dyDescent="0.35">
      <c r="A2642" t="s">
        <v>3126</v>
      </c>
      <c r="B2642" t="s">
        <v>16</v>
      </c>
      <c r="C2642" t="s">
        <v>17</v>
      </c>
      <c r="D2642" t="s">
        <v>46</v>
      </c>
      <c r="E2642">
        <v>325.31</v>
      </c>
      <c r="F2642" t="str">
        <f t="shared" si="246"/>
        <v>low</v>
      </c>
      <c r="G2642" t="str">
        <f t="shared" si="247"/>
        <v>low</v>
      </c>
      <c r="H2642">
        <v>0.42</v>
      </c>
      <c r="I2642">
        <v>136.6302</v>
      </c>
      <c r="J2642">
        <v>6</v>
      </c>
      <c r="K2642" s="4" t="s">
        <v>301</v>
      </c>
      <c r="L2642" s="4" t="s">
        <v>143</v>
      </c>
      <c r="M2642" t="s">
        <v>43</v>
      </c>
      <c r="N2642" t="s">
        <v>21</v>
      </c>
      <c r="O2642">
        <v>65.69</v>
      </c>
      <c r="P2642" t="str">
        <f t="shared" si="248"/>
        <v>Not Good</v>
      </c>
      <c r="Q2642" t="str">
        <f t="shared" si="249"/>
        <v>high impact</v>
      </c>
      <c r="R2642" t="str">
        <f t="shared" si="250"/>
        <v>not good</v>
      </c>
      <c r="S2642" t="s">
        <v>47</v>
      </c>
      <c r="T2642" t="s">
        <v>47</v>
      </c>
      <c r="U2642">
        <v>188.6798</v>
      </c>
      <c r="V2642">
        <f t="shared" si="251"/>
        <v>188.6798</v>
      </c>
    </row>
    <row r="2643" spans="1:22" x14ac:dyDescent="0.35">
      <c r="A2643" t="s">
        <v>3127</v>
      </c>
      <c r="B2643" t="s">
        <v>24</v>
      </c>
      <c r="C2643" t="s">
        <v>25</v>
      </c>
      <c r="D2643" t="s">
        <v>34</v>
      </c>
      <c r="E2643">
        <v>2941.54</v>
      </c>
      <c r="F2643" t="str">
        <f t="shared" si="246"/>
        <v>high</v>
      </c>
      <c r="G2643" t="str">
        <f t="shared" si="247"/>
        <v>high</v>
      </c>
      <c r="H2643">
        <v>0.27</v>
      </c>
      <c r="I2643">
        <v>794.21579999999994</v>
      </c>
      <c r="J2643">
        <v>1</v>
      </c>
      <c r="K2643" s="4" t="s">
        <v>373</v>
      </c>
      <c r="L2643" s="3">
        <v>45386</v>
      </c>
      <c r="M2643" t="s">
        <v>28</v>
      </c>
      <c r="N2643" t="s">
        <v>21</v>
      </c>
      <c r="O2643">
        <v>550.09</v>
      </c>
      <c r="P2643" t="str">
        <f t="shared" si="248"/>
        <v>Good</v>
      </c>
      <c r="Q2643" t="str">
        <f t="shared" si="249"/>
        <v>high impact</v>
      </c>
      <c r="R2643" t="str">
        <f t="shared" si="250"/>
        <v>good</v>
      </c>
      <c r="S2643" t="s">
        <v>30</v>
      </c>
      <c r="T2643" t="s">
        <v>30</v>
      </c>
      <c r="U2643">
        <v>2147.3242</v>
      </c>
      <c r="V2643">
        <f t="shared" si="251"/>
        <v>2147.3242</v>
      </c>
    </row>
    <row r="2644" spans="1:22" x14ac:dyDescent="0.35">
      <c r="A2644" t="s">
        <v>3128</v>
      </c>
      <c r="B2644" t="s">
        <v>32</v>
      </c>
      <c r="C2644" t="s">
        <v>33</v>
      </c>
      <c r="D2644" t="s">
        <v>26</v>
      </c>
      <c r="E2644">
        <v>3852.16</v>
      </c>
      <c r="F2644" t="str">
        <f t="shared" si="246"/>
        <v>high</v>
      </c>
      <c r="G2644" t="str">
        <f t="shared" si="247"/>
        <v>high</v>
      </c>
      <c r="H2644">
        <v>0.44</v>
      </c>
      <c r="I2644">
        <v>1694.9503999999999</v>
      </c>
      <c r="J2644">
        <v>3</v>
      </c>
      <c r="K2644" s="3">
        <v>45635</v>
      </c>
      <c r="L2644" s="4" t="s">
        <v>145</v>
      </c>
      <c r="M2644" t="s">
        <v>28</v>
      </c>
      <c r="N2644" t="s">
        <v>36</v>
      </c>
      <c r="O2644">
        <v>630.08000000000004</v>
      </c>
      <c r="P2644" t="str">
        <f t="shared" si="248"/>
        <v>Good</v>
      </c>
      <c r="Q2644" t="str">
        <f t="shared" si="249"/>
        <v>high impact</v>
      </c>
      <c r="R2644" t="str">
        <f t="shared" si="250"/>
        <v>good</v>
      </c>
      <c r="S2644" t="s">
        <v>72</v>
      </c>
      <c r="T2644" t="s">
        <v>72</v>
      </c>
      <c r="U2644">
        <v>2157.2096000000001</v>
      </c>
      <c r="V2644">
        <f t="shared" si="251"/>
        <v>2157.2096000000001</v>
      </c>
    </row>
    <row r="2645" spans="1:22" x14ac:dyDescent="0.35">
      <c r="A2645" t="s">
        <v>3129</v>
      </c>
      <c r="B2645" t="s">
        <v>32</v>
      </c>
      <c r="C2645" t="s">
        <v>39</v>
      </c>
      <c r="D2645" t="s">
        <v>34</v>
      </c>
      <c r="E2645">
        <v>1427.28</v>
      </c>
      <c r="F2645" t="str">
        <f t="shared" si="246"/>
        <v>medium</v>
      </c>
      <c r="G2645" t="str">
        <f t="shared" si="247"/>
        <v>low</v>
      </c>
      <c r="H2645">
        <v>0.21</v>
      </c>
      <c r="I2645">
        <v>299.72879999999998</v>
      </c>
      <c r="J2645">
        <v>5</v>
      </c>
      <c r="K2645" s="4" t="s">
        <v>426</v>
      </c>
      <c r="L2645" s="3">
        <v>44993</v>
      </c>
      <c r="M2645" t="s">
        <v>28</v>
      </c>
      <c r="N2645" t="s">
        <v>36</v>
      </c>
      <c r="O2645">
        <v>279.91000000000003</v>
      </c>
      <c r="P2645" t="str">
        <f t="shared" si="248"/>
        <v>Not Good</v>
      </c>
      <c r="Q2645" t="str">
        <f t="shared" si="249"/>
        <v>high impact</v>
      </c>
      <c r="R2645" t="str">
        <f t="shared" si="250"/>
        <v>not good</v>
      </c>
      <c r="S2645" t="s">
        <v>37</v>
      </c>
      <c r="T2645" t="s">
        <v>37</v>
      </c>
      <c r="U2645">
        <v>1127.5512000000001</v>
      </c>
      <c r="V2645">
        <f t="shared" si="251"/>
        <v>1127.5512000000001</v>
      </c>
    </row>
    <row r="2646" spans="1:22" x14ac:dyDescent="0.35">
      <c r="A2646" t="s">
        <v>3130</v>
      </c>
      <c r="B2646" t="s">
        <v>32</v>
      </c>
      <c r="C2646" t="s">
        <v>17</v>
      </c>
      <c r="D2646" t="s">
        <v>46</v>
      </c>
      <c r="E2646">
        <v>3368.63</v>
      </c>
      <c r="F2646" t="str">
        <f t="shared" si="246"/>
        <v>high</v>
      </c>
      <c r="G2646" t="str">
        <f t="shared" si="247"/>
        <v>high</v>
      </c>
      <c r="H2646">
        <v>0.16</v>
      </c>
      <c r="I2646">
        <v>538.98080000000004</v>
      </c>
      <c r="J2646">
        <v>7</v>
      </c>
      <c r="K2646" s="4" t="s">
        <v>733</v>
      </c>
      <c r="L2646" s="4" t="s">
        <v>514</v>
      </c>
      <c r="M2646" t="s">
        <v>28</v>
      </c>
      <c r="N2646" t="s">
        <v>29</v>
      </c>
      <c r="O2646">
        <v>243.57</v>
      </c>
      <c r="P2646" t="str">
        <f t="shared" si="248"/>
        <v>Not Good</v>
      </c>
      <c r="Q2646" t="str">
        <f t="shared" si="249"/>
        <v>high impact</v>
      </c>
      <c r="R2646" t="str">
        <f t="shared" si="250"/>
        <v>not good</v>
      </c>
      <c r="S2646" t="s">
        <v>30</v>
      </c>
      <c r="T2646" t="s">
        <v>30</v>
      </c>
      <c r="U2646">
        <v>2829.6491999999998</v>
      </c>
      <c r="V2646">
        <f t="shared" si="251"/>
        <v>2829.6491999999998</v>
      </c>
    </row>
    <row r="2647" spans="1:22" x14ac:dyDescent="0.35">
      <c r="A2647" t="s">
        <v>3131</v>
      </c>
      <c r="B2647" t="s">
        <v>16</v>
      </c>
      <c r="C2647" t="s">
        <v>25</v>
      </c>
      <c r="D2647" t="s">
        <v>34</v>
      </c>
      <c r="E2647">
        <v>1834.24</v>
      </c>
      <c r="F2647" t="str">
        <f t="shared" si="246"/>
        <v>medium</v>
      </c>
      <c r="G2647" t="str">
        <f t="shared" si="247"/>
        <v>low</v>
      </c>
      <c r="H2647">
        <v>0.49</v>
      </c>
      <c r="I2647">
        <v>898.77760000000001</v>
      </c>
      <c r="J2647">
        <v>5</v>
      </c>
      <c r="K2647" s="4" t="s">
        <v>631</v>
      </c>
      <c r="L2647" s="4" t="s">
        <v>709</v>
      </c>
      <c r="M2647" t="s">
        <v>43</v>
      </c>
      <c r="N2647" t="s">
        <v>21</v>
      </c>
      <c r="O2647">
        <v>233.69</v>
      </c>
      <c r="P2647" t="str">
        <f t="shared" si="248"/>
        <v>Not Good</v>
      </c>
      <c r="Q2647" t="str">
        <f t="shared" si="249"/>
        <v>high impact</v>
      </c>
      <c r="R2647" t="str">
        <f t="shared" si="250"/>
        <v>not good</v>
      </c>
      <c r="S2647" t="s">
        <v>47</v>
      </c>
      <c r="T2647" t="s">
        <v>47</v>
      </c>
      <c r="U2647">
        <v>935.4624</v>
      </c>
      <c r="V2647">
        <f t="shared" si="251"/>
        <v>935.4624</v>
      </c>
    </row>
    <row r="2648" spans="1:22" x14ac:dyDescent="0.35">
      <c r="A2648" t="s">
        <v>3132</v>
      </c>
      <c r="B2648" t="s">
        <v>58</v>
      </c>
      <c r="C2648" t="s">
        <v>33</v>
      </c>
      <c r="D2648" t="s">
        <v>50</v>
      </c>
      <c r="E2648">
        <v>2911.89</v>
      </c>
      <c r="F2648" t="str">
        <f t="shared" si="246"/>
        <v>high</v>
      </c>
      <c r="G2648" t="str">
        <f t="shared" si="247"/>
        <v>high</v>
      </c>
      <c r="H2648">
        <v>0.33</v>
      </c>
      <c r="I2648">
        <v>960.92370000000005</v>
      </c>
      <c r="J2648">
        <v>8</v>
      </c>
      <c r="K2648" s="4" t="s">
        <v>1202</v>
      </c>
      <c r="L2648" s="4" t="s">
        <v>256</v>
      </c>
      <c r="M2648" t="s">
        <v>28</v>
      </c>
      <c r="N2648" t="s">
        <v>21</v>
      </c>
      <c r="O2648">
        <v>849.33</v>
      </c>
      <c r="P2648" t="str">
        <f t="shared" si="248"/>
        <v>Good</v>
      </c>
      <c r="Q2648" t="str">
        <f t="shared" si="249"/>
        <v>high impact</v>
      </c>
      <c r="R2648" t="str">
        <f t="shared" si="250"/>
        <v>good</v>
      </c>
      <c r="S2648" t="s">
        <v>30</v>
      </c>
      <c r="T2648" t="s">
        <v>30</v>
      </c>
      <c r="U2648">
        <v>1950.9663</v>
      </c>
      <c r="V2648">
        <f t="shared" si="251"/>
        <v>1950.9663</v>
      </c>
    </row>
    <row r="2649" spans="1:22" x14ac:dyDescent="0.35">
      <c r="A2649" t="s">
        <v>3133</v>
      </c>
      <c r="B2649" t="s">
        <v>16</v>
      </c>
      <c r="C2649" t="s">
        <v>39</v>
      </c>
      <c r="D2649" t="s">
        <v>18</v>
      </c>
      <c r="E2649">
        <v>1984.37</v>
      </c>
      <c r="F2649" t="str">
        <f t="shared" si="246"/>
        <v>medium</v>
      </c>
      <c r="G2649" t="str">
        <f t="shared" si="247"/>
        <v>low</v>
      </c>
      <c r="H2649">
        <v>0.21</v>
      </c>
      <c r="I2649">
        <v>416.71769999999998</v>
      </c>
      <c r="J2649">
        <v>5</v>
      </c>
      <c r="K2649" s="4" t="s">
        <v>823</v>
      </c>
      <c r="L2649" s="4" t="s">
        <v>1294</v>
      </c>
      <c r="M2649" t="s">
        <v>43</v>
      </c>
      <c r="N2649" t="s">
        <v>36</v>
      </c>
      <c r="O2649">
        <v>573.91</v>
      </c>
      <c r="P2649" t="str">
        <f t="shared" si="248"/>
        <v>Good</v>
      </c>
      <c r="Q2649" t="str">
        <f t="shared" si="249"/>
        <v>high impact</v>
      </c>
      <c r="R2649" t="str">
        <f t="shared" si="250"/>
        <v>not good</v>
      </c>
      <c r="S2649" t="s">
        <v>37</v>
      </c>
      <c r="T2649" t="s">
        <v>37</v>
      </c>
      <c r="U2649">
        <v>1567.6523</v>
      </c>
      <c r="V2649">
        <f t="shared" si="251"/>
        <v>1567.6523</v>
      </c>
    </row>
    <row r="2650" spans="1:22" x14ac:dyDescent="0.35">
      <c r="A2650" t="s">
        <v>3134</v>
      </c>
      <c r="B2650" t="s">
        <v>16</v>
      </c>
      <c r="C2650" t="s">
        <v>17</v>
      </c>
      <c r="D2650" t="s">
        <v>46</v>
      </c>
      <c r="E2650">
        <v>1588.43</v>
      </c>
      <c r="F2650" t="str">
        <f t="shared" si="246"/>
        <v>medium</v>
      </c>
      <c r="G2650" t="str">
        <f t="shared" si="247"/>
        <v>low</v>
      </c>
      <c r="H2650">
        <v>0.44</v>
      </c>
      <c r="I2650">
        <v>698.90920000000006</v>
      </c>
      <c r="J2650">
        <v>6</v>
      </c>
      <c r="K2650" s="3">
        <v>45295</v>
      </c>
      <c r="L2650" s="3">
        <v>45416</v>
      </c>
      <c r="M2650" t="s">
        <v>28</v>
      </c>
      <c r="N2650" t="s">
        <v>29</v>
      </c>
      <c r="O2650">
        <v>329.56</v>
      </c>
      <c r="P2650" t="str">
        <f t="shared" si="248"/>
        <v>Not Good</v>
      </c>
      <c r="Q2650" t="str">
        <f t="shared" si="249"/>
        <v>high impact</v>
      </c>
      <c r="R2650" t="str">
        <f t="shared" si="250"/>
        <v>not good</v>
      </c>
      <c r="S2650" t="s">
        <v>37</v>
      </c>
      <c r="T2650" t="s">
        <v>37</v>
      </c>
      <c r="U2650">
        <v>889.52080000000001</v>
      </c>
      <c r="V2650">
        <f t="shared" si="251"/>
        <v>889.52080000000001</v>
      </c>
    </row>
    <row r="2651" spans="1:22" x14ac:dyDescent="0.35">
      <c r="A2651" t="s">
        <v>3135</v>
      </c>
      <c r="B2651" t="s">
        <v>58</v>
      </c>
      <c r="C2651" t="s">
        <v>25</v>
      </c>
      <c r="D2651" t="s">
        <v>46</v>
      </c>
      <c r="E2651">
        <v>4293.9799999999996</v>
      </c>
      <c r="F2651" t="str">
        <f t="shared" si="246"/>
        <v>high</v>
      </c>
      <c r="G2651" t="str">
        <f t="shared" si="247"/>
        <v>high</v>
      </c>
      <c r="H2651">
        <v>0.34</v>
      </c>
      <c r="I2651">
        <v>1459.9531999999999</v>
      </c>
      <c r="J2651">
        <v>2</v>
      </c>
      <c r="K2651" s="4" t="s">
        <v>195</v>
      </c>
      <c r="L2651" s="3">
        <v>45301</v>
      </c>
      <c r="M2651" t="s">
        <v>20</v>
      </c>
      <c r="N2651" t="s">
        <v>29</v>
      </c>
      <c r="O2651">
        <v>750.71</v>
      </c>
      <c r="P2651" t="str">
        <f t="shared" si="248"/>
        <v>Good</v>
      </c>
      <c r="Q2651" t="str">
        <f t="shared" si="249"/>
        <v>high impact</v>
      </c>
      <c r="R2651" t="str">
        <f t="shared" si="250"/>
        <v>good</v>
      </c>
      <c r="S2651" t="s">
        <v>37</v>
      </c>
      <c r="T2651" t="s">
        <v>37</v>
      </c>
      <c r="U2651">
        <v>2834.0268000000001</v>
      </c>
      <c r="V2651">
        <f t="shared" si="251"/>
        <v>2834.0268000000001</v>
      </c>
    </row>
    <row r="2652" spans="1:22" x14ac:dyDescent="0.35">
      <c r="A2652" t="s">
        <v>3136</v>
      </c>
      <c r="B2652" t="s">
        <v>24</v>
      </c>
      <c r="C2652" t="s">
        <v>33</v>
      </c>
      <c r="D2652" t="s">
        <v>46</v>
      </c>
      <c r="E2652">
        <v>3793.81</v>
      </c>
      <c r="F2652" t="str">
        <f t="shared" si="246"/>
        <v>high</v>
      </c>
      <c r="G2652" t="str">
        <f t="shared" si="247"/>
        <v>high</v>
      </c>
      <c r="H2652">
        <v>0.32</v>
      </c>
      <c r="I2652">
        <v>1214.0192</v>
      </c>
      <c r="J2652">
        <v>5</v>
      </c>
      <c r="K2652" s="4" t="s">
        <v>814</v>
      </c>
      <c r="L2652" s="4" t="s">
        <v>1333</v>
      </c>
      <c r="M2652" t="s">
        <v>43</v>
      </c>
      <c r="N2652" t="s">
        <v>36</v>
      </c>
      <c r="O2652">
        <v>408.06</v>
      </c>
      <c r="P2652" t="str">
        <f t="shared" si="248"/>
        <v>Not Good</v>
      </c>
      <c r="Q2652" t="str">
        <f t="shared" si="249"/>
        <v>high impact</v>
      </c>
      <c r="R2652" t="str">
        <f t="shared" si="250"/>
        <v>not good</v>
      </c>
      <c r="S2652" t="s">
        <v>22</v>
      </c>
      <c r="T2652" t="s">
        <v>22</v>
      </c>
      <c r="U2652">
        <v>2579.7908000000002</v>
      </c>
      <c r="V2652">
        <f t="shared" si="251"/>
        <v>2579.7908000000002</v>
      </c>
    </row>
    <row r="2653" spans="1:22" x14ac:dyDescent="0.35">
      <c r="A2653" t="s">
        <v>3137</v>
      </c>
      <c r="B2653" t="s">
        <v>32</v>
      </c>
      <c r="C2653" t="s">
        <v>39</v>
      </c>
      <c r="D2653" t="s">
        <v>46</v>
      </c>
      <c r="E2653">
        <v>1792.7</v>
      </c>
      <c r="F2653" t="str">
        <f t="shared" si="246"/>
        <v>medium</v>
      </c>
      <c r="G2653" t="str">
        <f t="shared" si="247"/>
        <v>low</v>
      </c>
      <c r="H2653">
        <v>0.36</v>
      </c>
      <c r="I2653">
        <v>645.37199999999996</v>
      </c>
      <c r="J2653">
        <v>7</v>
      </c>
      <c r="K2653" s="4" t="s">
        <v>911</v>
      </c>
      <c r="L2653" s="4" t="s">
        <v>895</v>
      </c>
      <c r="M2653" t="s">
        <v>28</v>
      </c>
      <c r="N2653" t="s">
        <v>21</v>
      </c>
      <c r="O2653">
        <v>251.06</v>
      </c>
      <c r="P2653" t="str">
        <f t="shared" si="248"/>
        <v>Not Good</v>
      </c>
      <c r="Q2653" t="str">
        <f t="shared" si="249"/>
        <v>high impact</v>
      </c>
      <c r="R2653" t="str">
        <f t="shared" si="250"/>
        <v>not good</v>
      </c>
      <c r="S2653" t="s">
        <v>47</v>
      </c>
      <c r="T2653" t="s">
        <v>47</v>
      </c>
      <c r="U2653">
        <v>1147.328</v>
      </c>
      <c r="V2653">
        <f t="shared" si="251"/>
        <v>1147.328</v>
      </c>
    </row>
    <row r="2654" spans="1:22" x14ac:dyDescent="0.35">
      <c r="A2654" t="s">
        <v>3138</v>
      </c>
      <c r="B2654" t="s">
        <v>24</v>
      </c>
      <c r="C2654" t="s">
        <v>17</v>
      </c>
      <c r="D2654" t="s">
        <v>34</v>
      </c>
      <c r="E2654">
        <v>2229.6999999999998</v>
      </c>
      <c r="F2654" t="str">
        <f t="shared" si="246"/>
        <v>high</v>
      </c>
      <c r="G2654" t="str">
        <f t="shared" si="247"/>
        <v>high</v>
      </c>
      <c r="H2654">
        <v>0.37</v>
      </c>
      <c r="I2654">
        <v>824.98900000000003</v>
      </c>
      <c r="J2654">
        <v>1</v>
      </c>
      <c r="K2654" s="3">
        <v>45272</v>
      </c>
      <c r="L2654" s="4" t="s">
        <v>633</v>
      </c>
      <c r="M2654" t="s">
        <v>20</v>
      </c>
      <c r="N2654" t="s">
        <v>21</v>
      </c>
      <c r="O2654">
        <v>472.08</v>
      </c>
      <c r="P2654" t="str">
        <f t="shared" si="248"/>
        <v>Not Good</v>
      </c>
      <c r="Q2654" t="str">
        <f t="shared" si="249"/>
        <v>high impact</v>
      </c>
      <c r="R2654" t="str">
        <f t="shared" si="250"/>
        <v>not good</v>
      </c>
      <c r="S2654" t="s">
        <v>72</v>
      </c>
      <c r="T2654" t="s">
        <v>72</v>
      </c>
      <c r="U2654">
        <v>1404.711</v>
      </c>
      <c r="V2654">
        <f t="shared" si="251"/>
        <v>1404.711</v>
      </c>
    </row>
    <row r="2655" spans="1:22" x14ac:dyDescent="0.35">
      <c r="A2655" t="s">
        <v>3139</v>
      </c>
      <c r="B2655" t="s">
        <v>32</v>
      </c>
      <c r="C2655" t="s">
        <v>25</v>
      </c>
      <c r="D2655" t="s">
        <v>50</v>
      </c>
      <c r="E2655">
        <v>3489.35</v>
      </c>
      <c r="F2655" t="str">
        <f t="shared" si="246"/>
        <v>high</v>
      </c>
      <c r="G2655" t="str">
        <f t="shared" si="247"/>
        <v>high</v>
      </c>
      <c r="H2655">
        <v>0.25</v>
      </c>
      <c r="I2655">
        <v>872.33749999999998</v>
      </c>
      <c r="J2655">
        <v>9</v>
      </c>
      <c r="K2655" s="3">
        <v>45292</v>
      </c>
      <c r="L2655" s="3">
        <v>45383</v>
      </c>
      <c r="M2655" t="s">
        <v>28</v>
      </c>
      <c r="N2655" t="s">
        <v>29</v>
      </c>
      <c r="O2655">
        <v>883.07</v>
      </c>
      <c r="P2655" t="str">
        <f t="shared" si="248"/>
        <v>Good</v>
      </c>
      <c r="Q2655" t="str">
        <f t="shared" si="249"/>
        <v>high impact</v>
      </c>
      <c r="R2655" t="str">
        <f t="shared" si="250"/>
        <v>good</v>
      </c>
      <c r="S2655" t="s">
        <v>22</v>
      </c>
      <c r="T2655" t="s">
        <v>22</v>
      </c>
      <c r="U2655">
        <v>2617.0124999999998</v>
      </c>
      <c r="V2655">
        <f t="shared" si="251"/>
        <v>2617.0124999999998</v>
      </c>
    </row>
    <row r="2656" spans="1:22" x14ac:dyDescent="0.35">
      <c r="A2656" t="s">
        <v>3140</v>
      </c>
      <c r="B2656" t="s">
        <v>16</v>
      </c>
      <c r="C2656" t="s">
        <v>33</v>
      </c>
      <c r="D2656" t="s">
        <v>26</v>
      </c>
      <c r="E2656">
        <v>4074.29</v>
      </c>
      <c r="F2656" t="str">
        <f t="shared" si="246"/>
        <v>high</v>
      </c>
      <c r="G2656" t="str">
        <f t="shared" si="247"/>
        <v>high</v>
      </c>
      <c r="H2656">
        <v>0.21</v>
      </c>
      <c r="I2656">
        <v>855.60090000000002</v>
      </c>
      <c r="J2656">
        <v>9</v>
      </c>
      <c r="K2656" s="4" t="s">
        <v>230</v>
      </c>
      <c r="L2656" s="4" t="s">
        <v>989</v>
      </c>
      <c r="M2656" t="s">
        <v>28</v>
      </c>
      <c r="N2656" t="s">
        <v>29</v>
      </c>
      <c r="O2656">
        <v>1046.3499999999999</v>
      </c>
      <c r="P2656" t="str">
        <f t="shared" si="248"/>
        <v>Good</v>
      </c>
      <c r="Q2656" t="str">
        <f t="shared" si="249"/>
        <v>high impact</v>
      </c>
      <c r="R2656" t="str">
        <f t="shared" si="250"/>
        <v>good</v>
      </c>
      <c r="S2656" t="s">
        <v>72</v>
      </c>
      <c r="T2656" t="s">
        <v>72</v>
      </c>
      <c r="U2656">
        <v>3218.6891000000001</v>
      </c>
      <c r="V2656">
        <f t="shared" si="251"/>
        <v>3218.6891000000001</v>
      </c>
    </row>
    <row r="2657" spans="1:22" x14ac:dyDescent="0.35">
      <c r="A2657" t="s">
        <v>3141</v>
      </c>
      <c r="B2657" t="s">
        <v>32</v>
      </c>
      <c r="C2657" t="s">
        <v>39</v>
      </c>
      <c r="D2657" t="s">
        <v>50</v>
      </c>
      <c r="E2657">
        <v>3453.27</v>
      </c>
      <c r="F2657" t="str">
        <f t="shared" si="246"/>
        <v>high</v>
      </c>
      <c r="G2657" t="str">
        <f t="shared" si="247"/>
        <v>high</v>
      </c>
      <c r="H2657">
        <v>0.45</v>
      </c>
      <c r="I2657">
        <v>1553.9715000000001</v>
      </c>
      <c r="J2657">
        <v>8</v>
      </c>
      <c r="K2657" s="3">
        <v>44960</v>
      </c>
      <c r="L2657" s="3">
        <v>45141</v>
      </c>
      <c r="M2657" t="s">
        <v>20</v>
      </c>
      <c r="N2657" t="s">
        <v>21</v>
      </c>
      <c r="O2657">
        <v>292.23</v>
      </c>
      <c r="P2657" t="str">
        <f t="shared" si="248"/>
        <v>Not Good</v>
      </c>
      <c r="Q2657" t="str">
        <f t="shared" si="249"/>
        <v>high impact</v>
      </c>
      <c r="R2657" t="str">
        <f t="shared" si="250"/>
        <v>not good</v>
      </c>
      <c r="S2657" t="s">
        <v>72</v>
      </c>
      <c r="T2657" t="s">
        <v>72</v>
      </c>
      <c r="U2657">
        <v>1899.2985000000001</v>
      </c>
      <c r="V2657">
        <f t="shared" si="251"/>
        <v>1899.2985000000001</v>
      </c>
    </row>
    <row r="2658" spans="1:22" x14ac:dyDescent="0.35">
      <c r="A2658" t="s">
        <v>3142</v>
      </c>
      <c r="B2658" t="s">
        <v>16</v>
      </c>
      <c r="C2658" t="s">
        <v>17</v>
      </c>
      <c r="D2658" t="s">
        <v>46</v>
      </c>
      <c r="E2658">
        <v>2750.56</v>
      </c>
      <c r="F2658" t="str">
        <f t="shared" si="246"/>
        <v>high</v>
      </c>
      <c r="G2658" t="str">
        <f t="shared" si="247"/>
        <v>high</v>
      </c>
      <c r="H2658">
        <v>0.25</v>
      </c>
      <c r="I2658">
        <v>687.64</v>
      </c>
      <c r="J2658">
        <v>9</v>
      </c>
      <c r="K2658" s="4" t="s">
        <v>1010</v>
      </c>
      <c r="L2658" s="4" t="s">
        <v>963</v>
      </c>
      <c r="M2658" t="s">
        <v>20</v>
      </c>
      <c r="N2658" t="s">
        <v>29</v>
      </c>
      <c r="O2658">
        <v>484.96</v>
      </c>
      <c r="P2658" t="str">
        <f t="shared" si="248"/>
        <v>Not Good</v>
      </c>
      <c r="Q2658" t="str">
        <f t="shared" si="249"/>
        <v>high impact</v>
      </c>
      <c r="R2658" t="str">
        <f t="shared" si="250"/>
        <v>not good</v>
      </c>
      <c r="S2658" t="s">
        <v>47</v>
      </c>
      <c r="T2658" t="s">
        <v>47</v>
      </c>
      <c r="U2658">
        <v>2062.92</v>
      </c>
      <c r="V2658">
        <f t="shared" si="251"/>
        <v>2062.92</v>
      </c>
    </row>
    <row r="2659" spans="1:22" x14ac:dyDescent="0.35">
      <c r="A2659" t="s">
        <v>3143</v>
      </c>
      <c r="B2659" t="s">
        <v>24</v>
      </c>
      <c r="C2659" t="s">
        <v>25</v>
      </c>
      <c r="D2659" t="s">
        <v>34</v>
      </c>
      <c r="E2659">
        <v>4776.49</v>
      </c>
      <c r="F2659" t="str">
        <f t="shared" si="246"/>
        <v>high</v>
      </c>
      <c r="G2659" t="str">
        <f t="shared" si="247"/>
        <v>high</v>
      </c>
      <c r="H2659">
        <v>0.11</v>
      </c>
      <c r="I2659">
        <v>525.41390000000001</v>
      </c>
      <c r="J2659">
        <v>5</v>
      </c>
      <c r="K2659" s="3">
        <v>45266</v>
      </c>
      <c r="L2659" s="4" t="s">
        <v>460</v>
      </c>
      <c r="M2659" t="s">
        <v>28</v>
      </c>
      <c r="N2659" t="s">
        <v>36</v>
      </c>
      <c r="O2659">
        <v>1091.68</v>
      </c>
      <c r="P2659" t="str">
        <f t="shared" si="248"/>
        <v>Good</v>
      </c>
      <c r="Q2659" t="str">
        <f t="shared" si="249"/>
        <v>high impact</v>
      </c>
      <c r="R2659" t="str">
        <f t="shared" si="250"/>
        <v>good</v>
      </c>
      <c r="S2659" t="s">
        <v>30</v>
      </c>
      <c r="T2659" t="s">
        <v>30</v>
      </c>
      <c r="U2659">
        <v>4251.0761000000002</v>
      </c>
      <c r="V2659">
        <f t="shared" si="251"/>
        <v>4251.0761000000002</v>
      </c>
    </row>
    <row r="2660" spans="1:22" x14ac:dyDescent="0.35">
      <c r="A2660" t="s">
        <v>3144</v>
      </c>
      <c r="B2660" t="s">
        <v>16</v>
      </c>
      <c r="C2660" t="s">
        <v>33</v>
      </c>
      <c r="D2660" t="s">
        <v>34</v>
      </c>
      <c r="E2660">
        <v>3893.3</v>
      </c>
      <c r="F2660" t="str">
        <f t="shared" si="246"/>
        <v>high</v>
      </c>
      <c r="G2660" t="str">
        <f t="shared" si="247"/>
        <v>high</v>
      </c>
      <c r="H2660">
        <v>0.26</v>
      </c>
      <c r="I2660">
        <v>1012.258</v>
      </c>
      <c r="J2660">
        <v>7</v>
      </c>
      <c r="K2660" s="4" t="s">
        <v>232</v>
      </c>
      <c r="L2660" s="3">
        <v>45390</v>
      </c>
      <c r="M2660" t="s">
        <v>20</v>
      </c>
      <c r="N2660" t="s">
        <v>21</v>
      </c>
      <c r="O2660">
        <v>872.37</v>
      </c>
      <c r="P2660" t="str">
        <f t="shared" si="248"/>
        <v>Good</v>
      </c>
      <c r="Q2660" t="str">
        <f t="shared" si="249"/>
        <v>high impact</v>
      </c>
      <c r="R2660" t="str">
        <f t="shared" si="250"/>
        <v>good</v>
      </c>
      <c r="S2660" t="s">
        <v>22</v>
      </c>
      <c r="T2660" t="s">
        <v>22</v>
      </c>
      <c r="U2660">
        <v>2881.0419999999999</v>
      </c>
      <c r="V2660">
        <f t="shared" si="251"/>
        <v>2881.0419999999999</v>
      </c>
    </row>
    <row r="2661" spans="1:22" x14ac:dyDescent="0.35">
      <c r="A2661" t="s">
        <v>3145</v>
      </c>
      <c r="B2661" t="s">
        <v>24</v>
      </c>
      <c r="C2661" t="s">
        <v>39</v>
      </c>
      <c r="D2661" t="s">
        <v>46</v>
      </c>
      <c r="E2661">
        <v>666.4</v>
      </c>
      <c r="F2661" t="str">
        <f t="shared" si="246"/>
        <v>low</v>
      </c>
      <c r="G2661" t="str">
        <f t="shared" si="247"/>
        <v>low</v>
      </c>
      <c r="H2661">
        <v>0.02</v>
      </c>
      <c r="I2661">
        <v>13.327999999999999</v>
      </c>
      <c r="J2661">
        <v>1</v>
      </c>
      <c r="K2661" s="4" t="s">
        <v>110</v>
      </c>
      <c r="L2661" s="4" t="s">
        <v>1007</v>
      </c>
      <c r="M2661" t="s">
        <v>28</v>
      </c>
      <c r="N2661" t="s">
        <v>29</v>
      </c>
      <c r="O2661">
        <v>195.51</v>
      </c>
      <c r="P2661" t="str">
        <f t="shared" si="248"/>
        <v>Not Good</v>
      </c>
      <c r="Q2661" t="str">
        <f t="shared" si="249"/>
        <v>normal</v>
      </c>
      <c r="R2661" t="str">
        <f t="shared" si="250"/>
        <v>not good</v>
      </c>
      <c r="S2661" t="s">
        <v>56</v>
      </c>
      <c r="T2661" t="s">
        <v>56</v>
      </c>
      <c r="U2661">
        <v>653.072</v>
      </c>
      <c r="V2661">
        <f t="shared" si="251"/>
        <v>653.072</v>
      </c>
    </row>
    <row r="2662" spans="1:22" x14ac:dyDescent="0.35">
      <c r="A2662" t="s">
        <v>3146</v>
      </c>
      <c r="B2662" t="s">
        <v>58</v>
      </c>
      <c r="C2662" t="s">
        <v>17</v>
      </c>
      <c r="D2662" t="s">
        <v>34</v>
      </c>
      <c r="E2662">
        <v>2834.88</v>
      </c>
      <c r="F2662" t="str">
        <f t="shared" si="246"/>
        <v>high</v>
      </c>
      <c r="G2662" t="str">
        <f t="shared" si="247"/>
        <v>high</v>
      </c>
      <c r="H2662">
        <v>0.36</v>
      </c>
      <c r="I2662">
        <v>1020.5568</v>
      </c>
      <c r="J2662">
        <v>7</v>
      </c>
      <c r="K2662" s="4" t="s">
        <v>216</v>
      </c>
      <c r="L2662" s="4" t="s">
        <v>559</v>
      </c>
      <c r="M2662" t="s">
        <v>43</v>
      </c>
      <c r="N2662" t="s">
        <v>29</v>
      </c>
      <c r="O2662">
        <v>231.91</v>
      </c>
      <c r="P2662" t="str">
        <f t="shared" si="248"/>
        <v>Not Good</v>
      </c>
      <c r="Q2662" t="str">
        <f t="shared" si="249"/>
        <v>high impact</v>
      </c>
      <c r="R2662" t="str">
        <f t="shared" si="250"/>
        <v>not good</v>
      </c>
      <c r="S2662" t="s">
        <v>37</v>
      </c>
      <c r="T2662" t="s">
        <v>37</v>
      </c>
      <c r="U2662">
        <v>1814.3232</v>
      </c>
      <c r="V2662">
        <f t="shared" si="251"/>
        <v>1814.3232</v>
      </c>
    </row>
    <row r="2663" spans="1:22" x14ac:dyDescent="0.35">
      <c r="A2663" t="s">
        <v>3147</v>
      </c>
      <c r="B2663" t="s">
        <v>58</v>
      </c>
      <c r="C2663" t="s">
        <v>25</v>
      </c>
      <c r="D2663" t="s">
        <v>46</v>
      </c>
      <c r="E2663">
        <v>2106.83</v>
      </c>
      <c r="F2663" t="str">
        <f t="shared" si="246"/>
        <v>high</v>
      </c>
      <c r="G2663" t="str">
        <f t="shared" si="247"/>
        <v>high</v>
      </c>
      <c r="H2663">
        <v>0.06</v>
      </c>
      <c r="I2663">
        <v>126.4098</v>
      </c>
      <c r="J2663">
        <v>9</v>
      </c>
      <c r="K2663" s="4" t="s">
        <v>538</v>
      </c>
      <c r="L2663" s="4" t="s">
        <v>871</v>
      </c>
      <c r="M2663" t="s">
        <v>28</v>
      </c>
      <c r="N2663" t="s">
        <v>21</v>
      </c>
      <c r="O2663">
        <v>348.52</v>
      </c>
      <c r="P2663" t="str">
        <f t="shared" si="248"/>
        <v>Not Good</v>
      </c>
      <c r="Q2663" t="str">
        <f t="shared" si="249"/>
        <v>high impact</v>
      </c>
      <c r="R2663" t="str">
        <f t="shared" si="250"/>
        <v>not good</v>
      </c>
      <c r="S2663" t="s">
        <v>56</v>
      </c>
      <c r="T2663" t="s">
        <v>56</v>
      </c>
      <c r="U2663">
        <v>1980.4202</v>
      </c>
      <c r="V2663">
        <f t="shared" si="251"/>
        <v>1980.4202</v>
      </c>
    </row>
    <row r="2664" spans="1:22" x14ac:dyDescent="0.35">
      <c r="A2664" t="s">
        <v>3148</v>
      </c>
      <c r="B2664" t="s">
        <v>58</v>
      </c>
      <c r="C2664" t="s">
        <v>33</v>
      </c>
      <c r="D2664" t="s">
        <v>50</v>
      </c>
      <c r="E2664">
        <v>3995.18</v>
      </c>
      <c r="F2664" t="str">
        <f t="shared" si="246"/>
        <v>high</v>
      </c>
      <c r="G2664" t="str">
        <f t="shared" si="247"/>
        <v>high</v>
      </c>
      <c r="H2664">
        <v>0.06</v>
      </c>
      <c r="I2664">
        <v>239.71080000000001</v>
      </c>
      <c r="J2664">
        <v>3</v>
      </c>
      <c r="K2664" s="4" t="s">
        <v>563</v>
      </c>
      <c r="L2664" s="4" t="s">
        <v>455</v>
      </c>
      <c r="M2664" t="s">
        <v>43</v>
      </c>
      <c r="N2664" t="s">
        <v>29</v>
      </c>
      <c r="O2664">
        <v>277.70999999999998</v>
      </c>
      <c r="P2664" t="str">
        <f t="shared" si="248"/>
        <v>Not Good</v>
      </c>
      <c r="Q2664" t="str">
        <f t="shared" si="249"/>
        <v>high impact</v>
      </c>
      <c r="R2664" t="str">
        <f t="shared" si="250"/>
        <v>not good</v>
      </c>
      <c r="S2664" t="s">
        <v>37</v>
      </c>
      <c r="T2664" t="s">
        <v>37</v>
      </c>
      <c r="U2664">
        <v>3755.4692</v>
      </c>
      <c r="V2664">
        <f t="shared" si="251"/>
        <v>3755.4692</v>
      </c>
    </row>
    <row r="2665" spans="1:22" x14ac:dyDescent="0.35">
      <c r="A2665" t="s">
        <v>3149</v>
      </c>
      <c r="B2665" t="s">
        <v>16</v>
      </c>
      <c r="C2665" t="s">
        <v>39</v>
      </c>
      <c r="D2665" t="s">
        <v>18</v>
      </c>
      <c r="E2665">
        <v>318.85000000000002</v>
      </c>
      <c r="F2665" t="str">
        <f t="shared" si="246"/>
        <v>low</v>
      </c>
      <c r="G2665" t="str">
        <f t="shared" si="247"/>
        <v>low</v>
      </c>
      <c r="H2665">
        <v>0.47</v>
      </c>
      <c r="I2665">
        <v>149.8595</v>
      </c>
      <c r="J2665">
        <v>9</v>
      </c>
      <c r="K2665" s="4" t="s">
        <v>443</v>
      </c>
      <c r="L2665" s="4" t="s">
        <v>485</v>
      </c>
      <c r="M2665" t="s">
        <v>20</v>
      </c>
      <c r="N2665" t="s">
        <v>29</v>
      </c>
      <c r="O2665">
        <v>61.43</v>
      </c>
      <c r="P2665" t="str">
        <f t="shared" si="248"/>
        <v>Not Good</v>
      </c>
      <c r="Q2665" t="str">
        <f t="shared" si="249"/>
        <v>high impact</v>
      </c>
      <c r="R2665" t="str">
        <f t="shared" si="250"/>
        <v>not good</v>
      </c>
      <c r="S2665" t="s">
        <v>37</v>
      </c>
      <c r="T2665" t="s">
        <v>37</v>
      </c>
      <c r="U2665">
        <v>168.9905</v>
      </c>
      <c r="V2665">
        <f t="shared" si="251"/>
        <v>168.9905</v>
      </c>
    </row>
    <row r="2666" spans="1:22" x14ac:dyDescent="0.35">
      <c r="A2666" t="s">
        <v>3150</v>
      </c>
      <c r="B2666" t="s">
        <v>58</v>
      </c>
      <c r="C2666" t="s">
        <v>17</v>
      </c>
      <c r="D2666" t="s">
        <v>34</v>
      </c>
      <c r="E2666">
        <v>2112.5500000000002</v>
      </c>
      <c r="F2666" t="str">
        <f t="shared" si="246"/>
        <v>high</v>
      </c>
      <c r="G2666" t="str">
        <f t="shared" si="247"/>
        <v>high</v>
      </c>
      <c r="H2666">
        <v>0.39</v>
      </c>
      <c r="I2666">
        <v>823.89449999999999</v>
      </c>
      <c r="J2666">
        <v>5</v>
      </c>
      <c r="K2666" s="4" t="s">
        <v>736</v>
      </c>
      <c r="L2666" s="4" t="s">
        <v>539</v>
      </c>
      <c r="M2666" t="s">
        <v>20</v>
      </c>
      <c r="N2666" t="s">
        <v>36</v>
      </c>
      <c r="O2666">
        <v>466.75</v>
      </c>
      <c r="P2666" t="str">
        <f t="shared" si="248"/>
        <v>Not Good</v>
      </c>
      <c r="Q2666" t="str">
        <f t="shared" si="249"/>
        <v>high impact</v>
      </c>
      <c r="R2666" t="str">
        <f t="shared" si="250"/>
        <v>not good</v>
      </c>
      <c r="S2666" t="s">
        <v>56</v>
      </c>
      <c r="T2666" t="s">
        <v>56</v>
      </c>
      <c r="U2666">
        <v>1288.6555000000001</v>
      </c>
      <c r="V2666">
        <f t="shared" si="251"/>
        <v>1288.6555000000001</v>
      </c>
    </row>
    <row r="2667" spans="1:22" x14ac:dyDescent="0.35">
      <c r="A2667" t="s">
        <v>3151</v>
      </c>
      <c r="B2667" t="s">
        <v>32</v>
      </c>
      <c r="C2667" t="s">
        <v>25</v>
      </c>
      <c r="D2667" t="s">
        <v>46</v>
      </c>
      <c r="E2667">
        <v>1659.55</v>
      </c>
      <c r="F2667" t="str">
        <f t="shared" si="246"/>
        <v>medium</v>
      </c>
      <c r="G2667" t="str">
        <f t="shared" si="247"/>
        <v>low</v>
      </c>
      <c r="H2667">
        <v>0.21</v>
      </c>
      <c r="I2667">
        <v>348.50549999999998</v>
      </c>
      <c r="J2667">
        <v>9</v>
      </c>
      <c r="K2667" s="3">
        <v>45630</v>
      </c>
      <c r="L2667" s="4" t="s">
        <v>1787</v>
      </c>
      <c r="M2667" t="s">
        <v>28</v>
      </c>
      <c r="N2667" t="s">
        <v>29</v>
      </c>
      <c r="O2667">
        <v>114.04</v>
      </c>
      <c r="P2667" t="str">
        <f t="shared" si="248"/>
        <v>Not Good</v>
      </c>
      <c r="Q2667" t="str">
        <f t="shared" si="249"/>
        <v>high impact</v>
      </c>
      <c r="R2667" t="str">
        <f t="shared" si="250"/>
        <v>not good</v>
      </c>
      <c r="S2667" t="s">
        <v>72</v>
      </c>
      <c r="T2667" t="s">
        <v>72</v>
      </c>
      <c r="U2667">
        <v>1311.0445</v>
      </c>
      <c r="V2667">
        <f t="shared" si="251"/>
        <v>1311.0445</v>
      </c>
    </row>
    <row r="2668" spans="1:22" x14ac:dyDescent="0.35">
      <c r="A2668" t="s">
        <v>3152</v>
      </c>
      <c r="B2668" t="s">
        <v>24</v>
      </c>
      <c r="C2668" t="s">
        <v>33</v>
      </c>
      <c r="D2668" t="s">
        <v>46</v>
      </c>
      <c r="E2668">
        <v>791.81</v>
      </c>
      <c r="F2668" t="str">
        <f t="shared" si="246"/>
        <v>low</v>
      </c>
      <c r="G2668" t="str">
        <f t="shared" si="247"/>
        <v>low</v>
      </c>
      <c r="H2668">
        <v>0.12</v>
      </c>
      <c r="I2668">
        <v>95.017200000000003</v>
      </c>
      <c r="J2668">
        <v>8</v>
      </c>
      <c r="K2668" s="4" t="s">
        <v>1272</v>
      </c>
      <c r="L2668" s="4" t="s">
        <v>431</v>
      </c>
      <c r="M2668" t="s">
        <v>20</v>
      </c>
      <c r="N2668" t="s">
        <v>29</v>
      </c>
      <c r="O2668">
        <v>145.15</v>
      </c>
      <c r="P2668" t="str">
        <f t="shared" si="248"/>
        <v>Not Good</v>
      </c>
      <c r="Q2668" t="str">
        <f t="shared" si="249"/>
        <v>normal</v>
      </c>
      <c r="R2668" t="str">
        <f t="shared" si="250"/>
        <v>not good</v>
      </c>
      <c r="S2668" t="s">
        <v>30</v>
      </c>
      <c r="T2668" t="s">
        <v>30</v>
      </c>
      <c r="U2668">
        <v>696.79280000000006</v>
      </c>
      <c r="V2668">
        <f t="shared" si="251"/>
        <v>696.79280000000006</v>
      </c>
    </row>
    <row r="2669" spans="1:22" x14ac:dyDescent="0.35">
      <c r="A2669" t="s">
        <v>3153</v>
      </c>
      <c r="B2669" t="s">
        <v>24</v>
      </c>
      <c r="C2669" t="s">
        <v>39</v>
      </c>
      <c r="D2669" t="s">
        <v>34</v>
      </c>
      <c r="E2669">
        <v>1956.14</v>
      </c>
      <c r="F2669" t="str">
        <f t="shared" si="246"/>
        <v>medium</v>
      </c>
      <c r="G2669" t="str">
        <f t="shared" si="247"/>
        <v>low</v>
      </c>
      <c r="H2669">
        <v>0.42</v>
      </c>
      <c r="I2669">
        <v>821.5788</v>
      </c>
      <c r="J2669">
        <v>7</v>
      </c>
      <c r="K2669" s="4" t="s">
        <v>774</v>
      </c>
      <c r="L2669" s="4" t="s">
        <v>784</v>
      </c>
      <c r="M2669" t="s">
        <v>28</v>
      </c>
      <c r="N2669" t="s">
        <v>36</v>
      </c>
      <c r="O2669">
        <v>573.34</v>
      </c>
      <c r="P2669" t="str">
        <f t="shared" si="248"/>
        <v>Good</v>
      </c>
      <c r="Q2669" t="str">
        <f t="shared" si="249"/>
        <v>high impact</v>
      </c>
      <c r="R2669" t="str">
        <f t="shared" si="250"/>
        <v>not good</v>
      </c>
      <c r="S2669" t="s">
        <v>22</v>
      </c>
      <c r="T2669" t="s">
        <v>22</v>
      </c>
      <c r="U2669">
        <v>1134.5612000000001</v>
      </c>
      <c r="V2669">
        <f t="shared" si="251"/>
        <v>1134.5612000000001</v>
      </c>
    </row>
    <row r="2670" spans="1:22" x14ac:dyDescent="0.35">
      <c r="A2670" t="s">
        <v>3154</v>
      </c>
      <c r="B2670" t="s">
        <v>32</v>
      </c>
      <c r="C2670" t="s">
        <v>17</v>
      </c>
      <c r="D2670" t="s">
        <v>26</v>
      </c>
      <c r="E2670">
        <v>3396.72</v>
      </c>
      <c r="F2670" t="str">
        <f t="shared" si="246"/>
        <v>high</v>
      </c>
      <c r="G2670" t="str">
        <f t="shared" si="247"/>
        <v>high</v>
      </c>
      <c r="H2670">
        <v>0.48</v>
      </c>
      <c r="I2670">
        <v>1630.4256</v>
      </c>
      <c r="J2670">
        <v>6</v>
      </c>
      <c r="K2670" s="4" t="s">
        <v>536</v>
      </c>
      <c r="L2670" s="4" t="s">
        <v>254</v>
      </c>
      <c r="M2670" t="s">
        <v>28</v>
      </c>
      <c r="N2670" t="s">
        <v>21</v>
      </c>
      <c r="O2670">
        <v>199.78</v>
      </c>
      <c r="P2670" t="str">
        <f t="shared" si="248"/>
        <v>Not Good</v>
      </c>
      <c r="Q2670" t="str">
        <f t="shared" si="249"/>
        <v>high impact</v>
      </c>
      <c r="R2670" t="str">
        <f t="shared" si="250"/>
        <v>not good</v>
      </c>
      <c r="S2670" t="s">
        <v>37</v>
      </c>
      <c r="T2670" t="s">
        <v>37</v>
      </c>
      <c r="U2670">
        <v>1766.2944</v>
      </c>
      <c r="V2670">
        <f t="shared" si="251"/>
        <v>1766.2944</v>
      </c>
    </row>
    <row r="2671" spans="1:22" x14ac:dyDescent="0.35">
      <c r="A2671" t="s">
        <v>3155</v>
      </c>
      <c r="B2671" t="s">
        <v>16</v>
      </c>
      <c r="C2671" t="s">
        <v>25</v>
      </c>
      <c r="D2671" t="s">
        <v>46</v>
      </c>
      <c r="E2671">
        <v>1872.22</v>
      </c>
      <c r="F2671" t="str">
        <f t="shared" si="246"/>
        <v>medium</v>
      </c>
      <c r="G2671" t="str">
        <f t="shared" si="247"/>
        <v>low</v>
      </c>
      <c r="H2671">
        <v>0.25</v>
      </c>
      <c r="I2671">
        <v>468.05500000000001</v>
      </c>
      <c r="J2671">
        <v>2</v>
      </c>
      <c r="K2671" s="4" t="s">
        <v>794</v>
      </c>
      <c r="L2671" s="4" t="s">
        <v>580</v>
      </c>
      <c r="M2671" t="s">
        <v>28</v>
      </c>
      <c r="N2671" t="s">
        <v>36</v>
      </c>
      <c r="O2671">
        <v>176.98</v>
      </c>
      <c r="P2671" t="str">
        <f t="shared" si="248"/>
        <v>Not Good</v>
      </c>
      <c r="Q2671" t="str">
        <f t="shared" si="249"/>
        <v>high impact</v>
      </c>
      <c r="R2671" t="str">
        <f t="shared" si="250"/>
        <v>not good</v>
      </c>
      <c r="S2671" t="s">
        <v>30</v>
      </c>
      <c r="T2671" t="s">
        <v>30</v>
      </c>
      <c r="U2671">
        <v>1404.165</v>
      </c>
      <c r="V2671">
        <f t="shared" si="251"/>
        <v>1404.165</v>
      </c>
    </row>
    <row r="2672" spans="1:22" x14ac:dyDescent="0.35">
      <c r="A2672" t="s">
        <v>3156</v>
      </c>
      <c r="B2672" t="s">
        <v>16</v>
      </c>
      <c r="C2672" t="s">
        <v>33</v>
      </c>
      <c r="D2672" t="s">
        <v>34</v>
      </c>
      <c r="E2672">
        <v>2942.03</v>
      </c>
      <c r="F2672" t="str">
        <f t="shared" si="246"/>
        <v>high</v>
      </c>
      <c r="G2672" t="str">
        <f t="shared" si="247"/>
        <v>high</v>
      </c>
      <c r="H2672">
        <v>0.28999999999999998</v>
      </c>
      <c r="I2672">
        <v>853.18870000000004</v>
      </c>
      <c r="J2672">
        <v>7</v>
      </c>
      <c r="K2672" s="3">
        <v>44993</v>
      </c>
      <c r="L2672" s="3">
        <v>45146</v>
      </c>
      <c r="M2672" t="s">
        <v>43</v>
      </c>
      <c r="N2672" t="s">
        <v>36</v>
      </c>
      <c r="O2672">
        <v>548.85</v>
      </c>
      <c r="P2672" t="str">
        <f t="shared" si="248"/>
        <v>Good</v>
      </c>
      <c r="Q2672" t="str">
        <f t="shared" si="249"/>
        <v>high impact</v>
      </c>
      <c r="R2672" t="str">
        <f t="shared" si="250"/>
        <v>good</v>
      </c>
      <c r="S2672" t="s">
        <v>22</v>
      </c>
      <c r="T2672" t="s">
        <v>22</v>
      </c>
      <c r="U2672">
        <v>2088.8413</v>
      </c>
      <c r="V2672">
        <f t="shared" si="251"/>
        <v>2088.8413</v>
      </c>
    </row>
    <row r="2673" spans="1:22" x14ac:dyDescent="0.35">
      <c r="A2673" t="s">
        <v>3157</v>
      </c>
      <c r="B2673" t="s">
        <v>24</v>
      </c>
      <c r="C2673" t="s">
        <v>39</v>
      </c>
      <c r="D2673" t="s">
        <v>46</v>
      </c>
      <c r="E2673">
        <v>3004.78</v>
      </c>
      <c r="F2673" t="str">
        <f t="shared" si="246"/>
        <v>high</v>
      </c>
      <c r="G2673" t="str">
        <f t="shared" si="247"/>
        <v>high</v>
      </c>
      <c r="H2673">
        <v>0.12</v>
      </c>
      <c r="I2673">
        <v>360.5736</v>
      </c>
      <c r="J2673">
        <v>2</v>
      </c>
      <c r="K2673" s="4" t="s">
        <v>660</v>
      </c>
      <c r="L2673" s="3">
        <v>45386</v>
      </c>
      <c r="M2673" t="s">
        <v>43</v>
      </c>
      <c r="N2673" t="s">
        <v>29</v>
      </c>
      <c r="O2673">
        <v>685.57</v>
      </c>
      <c r="P2673" t="str">
        <f t="shared" si="248"/>
        <v>Good</v>
      </c>
      <c r="Q2673" t="str">
        <f t="shared" si="249"/>
        <v>high impact</v>
      </c>
      <c r="R2673" t="str">
        <f t="shared" si="250"/>
        <v>good</v>
      </c>
      <c r="S2673" t="s">
        <v>47</v>
      </c>
      <c r="T2673" t="s">
        <v>47</v>
      </c>
      <c r="U2673">
        <v>2644.2064</v>
      </c>
      <c r="V2673">
        <f t="shared" si="251"/>
        <v>2644.2064</v>
      </c>
    </row>
    <row r="2674" spans="1:22" x14ac:dyDescent="0.35">
      <c r="A2674" t="s">
        <v>3158</v>
      </c>
      <c r="B2674" t="s">
        <v>58</v>
      </c>
      <c r="C2674" t="s">
        <v>17</v>
      </c>
      <c r="D2674" t="s">
        <v>26</v>
      </c>
      <c r="E2674">
        <v>2976.84</v>
      </c>
      <c r="F2674" t="str">
        <f t="shared" si="246"/>
        <v>high</v>
      </c>
      <c r="G2674" t="str">
        <f t="shared" si="247"/>
        <v>high</v>
      </c>
      <c r="H2674">
        <v>0.28999999999999998</v>
      </c>
      <c r="I2674">
        <v>863.28359999999998</v>
      </c>
      <c r="J2674">
        <v>6</v>
      </c>
      <c r="K2674" s="3">
        <v>45056</v>
      </c>
      <c r="L2674" s="3">
        <v>45240</v>
      </c>
      <c r="M2674" t="s">
        <v>43</v>
      </c>
      <c r="N2674" t="s">
        <v>21</v>
      </c>
      <c r="O2674">
        <v>762.27</v>
      </c>
      <c r="P2674" t="str">
        <f t="shared" si="248"/>
        <v>Good</v>
      </c>
      <c r="Q2674" t="str">
        <f t="shared" si="249"/>
        <v>high impact</v>
      </c>
      <c r="R2674" t="str">
        <f t="shared" si="250"/>
        <v>good</v>
      </c>
      <c r="S2674" t="s">
        <v>22</v>
      </c>
      <c r="T2674" t="s">
        <v>22</v>
      </c>
      <c r="U2674">
        <v>2113.5563999999999</v>
      </c>
      <c r="V2674">
        <f t="shared" si="251"/>
        <v>2113.5563999999999</v>
      </c>
    </row>
    <row r="2675" spans="1:22" x14ac:dyDescent="0.35">
      <c r="A2675" t="s">
        <v>3159</v>
      </c>
      <c r="B2675" t="s">
        <v>16</v>
      </c>
      <c r="C2675" t="s">
        <v>25</v>
      </c>
      <c r="D2675" t="s">
        <v>18</v>
      </c>
      <c r="E2675">
        <v>2694.71</v>
      </c>
      <c r="F2675" t="str">
        <f t="shared" si="246"/>
        <v>high</v>
      </c>
      <c r="G2675" t="str">
        <f t="shared" si="247"/>
        <v>high</v>
      </c>
      <c r="H2675">
        <v>0.2</v>
      </c>
      <c r="I2675">
        <v>538.94200000000001</v>
      </c>
      <c r="J2675">
        <v>6</v>
      </c>
      <c r="K2675" s="4" t="s">
        <v>597</v>
      </c>
      <c r="L2675" s="4" t="s">
        <v>1164</v>
      </c>
      <c r="M2675" t="s">
        <v>20</v>
      </c>
      <c r="N2675" t="s">
        <v>36</v>
      </c>
      <c r="O2675">
        <v>335.41</v>
      </c>
      <c r="P2675" t="str">
        <f t="shared" si="248"/>
        <v>Not Good</v>
      </c>
      <c r="Q2675" t="str">
        <f t="shared" si="249"/>
        <v>high impact</v>
      </c>
      <c r="R2675" t="str">
        <f t="shared" si="250"/>
        <v>not good</v>
      </c>
      <c r="S2675" t="s">
        <v>47</v>
      </c>
      <c r="T2675" t="s">
        <v>47</v>
      </c>
      <c r="U2675">
        <v>2155.768</v>
      </c>
      <c r="V2675">
        <f t="shared" si="251"/>
        <v>2155.768</v>
      </c>
    </row>
    <row r="2676" spans="1:22" x14ac:dyDescent="0.35">
      <c r="A2676" t="s">
        <v>3160</v>
      </c>
      <c r="B2676" t="s">
        <v>16</v>
      </c>
      <c r="C2676" t="s">
        <v>33</v>
      </c>
      <c r="D2676" t="s">
        <v>26</v>
      </c>
      <c r="E2676">
        <v>673.24</v>
      </c>
      <c r="F2676" t="str">
        <f t="shared" si="246"/>
        <v>low</v>
      </c>
      <c r="G2676" t="str">
        <f t="shared" si="247"/>
        <v>low</v>
      </c>
      <c r="H2676">
        <v>0.42</v>
      </c>
      <c r="I2676">
        <v>282.76080000000002</v>
      </c>
      <c r="J2676">
        <v>9</v>
      </c>
      <c r="K2676" s="3">
        <v>45058</v>
      </c>
      <c r="L2676" s="3">
        <v>45211</v>
      </c>
      <c r="M2676" t="s">
        <v>43</v>
      </c>
      <c r="N2676" t="s">
        <v>29</v>
      </c>
      <c r="O2676">
        <v>90.09</v>
      </c>
      <c r="P2676" t="str">
        <f t="shared" si="248"/>
        <v>Not Good</v>
      </c>
      <c r="Q2676" t="str">
        <f t="shared" si="249"/>
        <v>high impact</v>
      </c>
      <c r="R2676" t="str">
        <f t="shared" si="250"/>
        <v>not good</v>
      </c>
      <c r="S2676" t="s">
        <v>37</v>
      </c>
      <c r="T2676" t="s">
        <v>37</v>
      </c>
      <c r="U2676">
        <v>390.47919999999999</v>
      </c>
      <c r="V2676">
        <f t="shared" si="251"/>
        <v>390.47919999999999</v>
      </c>
    </row>
    <row r="2677" spans="1:22" x14ac:dyDescent="0.35">
      <c r="A2677" t="s">
        <v>3161</v>
      </c>
      <c r="B2677" t="s">
        <v>32</v>
      </c>
      <c r="C2677" t="s">
        <v>39</v>
      </c>
      <c r="D2677" t="s">
        <v>50</v>
      </c>
      <c r="E2677">
        <v>1170.43</v>
      </c>
      <c r="F2677" t="str">
        <f t="shared" si="246"/>
        <v>medium</v>
      </c>
      <c r="G2677" t="str">
        <f t="shared" si="247"/>
        <v>low</v>
      </c>
      <c r="H2677">
        <v>0.19</v>
      </c>
      <c r="I2677">
        <v>222.3817</v>
      </c>
      <c r="J2677">
        <v>4</v>
      </c>
      <c r="K2677" s="4" t="s">
        <v>234</v>
      </c>
      <c r="L2677" s="4" t="s">
        <v>177</v>
      </c>
      <c r="M2677" t="s">
        <v>43</v>
      </c>
      <c r="N2677" t="s">
        <v>29</v>
      </c>
      <c r="O2677">
        <v>289.36</v>
      </c>
      <c r="P2677" t="str">
        <f t="shared" si="248"/>
        <v>Not Good</v>
      </c>
      <c r="Q2677" t="str">
        <f t="shared" si="249"/>
        <v>high impact</v>
      </c>
      <c r="R2677" t="str">
        <f t="shared" si="250"/>
        <v>not good</v>
      </c>
      <c r="S2677" t="s">
        <v>72</v>
      </c>
      <c r="T2677" t="s">
        <v>72</v>
      </c>
      <c r="U2677">
        <v>948.04830000000004</v>
      </c>
      <c r="V2677">
        <f t="shared" si="251"/>
        <v>948.04830000000004</v>
      </c>
    </row>
    <row r="2678" spans="1:22" x14ac:dyDescent="0.35">
      <c r="A2678" t="s">
        <v>3162</v>
      </c>
      <c r="B2678" t="s">
        <v>32</v>
      </c>
      <c r="C2678" t="s">
        <v>17</v>
      </c>
      <c r="D2678" t="s">
        <v>34</v>
      </c>
      <c r="E2678">
        <v>4020.33</v>
      </c>
      <c r="F2678" t="str">
        <f t="shared" si="246"/>
        <v>high</v>
      </c>
      <c r="G2678" t="str">
        <f t="shared" si="247"/>
        <v>high</v>
      </c>
      <c r="H2678">
        <v>0.32</v>
      </c>
      <c r="I2678">
        <v>1286.5056</v>
      </c>
      <c r="J2678">
        <v>9</v>
      </c>
      <c r="K2678" s="4" t="s">
        <v>1580</v>
      </c>
      <c r="L2678" s="4" t="s">
        <v>460</v>
      </c>
      <c r="M2678" t="s">
        <v>20</v>
      </c>
      <c r="N2678" t="s">
        <v>29</v>
      </c>
      <c r="O2678">
        <v>623.94000000000005</v>
      </c>
      <c r="P2678" t="str">
        <f t="shared" si="248"/>
        <v>Good</v>
      </c>
      <c r="Q2678" t="str">
        <f t="shared" si="249"/>
        <v>high impact</v>
      </c>
      <c r="R2678" t="str">
        <f t="shared" si="250"/>
        <v>good</v>
      </c>
      <c r="S2678" t="s">
        <v>72</v>
      </c>
      <c r="T2678" t="s">
        <v>72</v>
      </c>
      <c r="U2678">
        <v>2733.8244</v>
      </c>
      <c r="V2678">
        <f t="shared" si="251"/>
        <v>2733.8244</v>
      </c>
    </row>
    <row r="2679" spans="1:22" x14ac:dyDescent="0.35">
      <c r="A2679" t="s">
        <v>3163</v>
      </c>
      <c r="B2679" t="s">
        <v>58</v>
      </c>
      <c r="C2679" t="s">
        <v>25</v>
      </c>
      <c r="D2679" t="s">
        <v>26</v>
      </c>
      <c r="E2679">
        <v>2561.59</v>
      </c>
      <c r="F2679" t="str">
        <f t="shared" si="246"/>
        <v>high</v>
      </c>
      <c r="G2679" t="str">
        <f t="shared" si="247"/>
        <v>high</v>
      </c>
      <c r="H2679">
        <v>0.1</v>
      </c>
      <c r="I2679">
        <v>256.15899999999999</v>
      </c>
      <c r="J2679">
        <v>2</v>
      </c>
      <c r="K2679" s="3">
        <v>45201</v>
      </c>
      <c r="L2679" s="4" t="s">
        <v>181</v>
      </c>
      <c r="M2679" t="s">
        <v>20</v>
      </c>
      <c r="N2679" t="s">
        <v>21</v>
      </c>
      <c r="O2679">
        <v>688.96</v>
      </c>
      <c r="P2679" t="str">
        <f t="shared" si="248"/>
        <v>Good</v>
      </c>
      <c r="Q2679" t="str">
        <f t="shared" si="249"/>
        <v>high impact</v>
      </c>
      <c r="R2679" t="str">
        <f t="shared" si="250"/>
        <v>good</v>
      </c>
      <c r="S2679" t="s">
        <v>30</v>
      </c>
      <c r="T2679" t="s">
        <v>30</v>
      </c>
      <c r="U2679">
        <v>2305.431</v>
      </c>
      <c r="V2679">
        <f t="shared" si="251"/>
        <v>2305.431</v>
      </c>
    </row>
    <row r="2680" spans="1:22" x14ac:dyDescent="0.35">
      <c r="A2680" t="s">
        <v>3164</v>
      </c>
      <c r="B2680" t="s">
        <v>16</v>
      </c>
      <c r="C2680" t="s">
        <v>33</v>
      </c>
      <c r="D2680" t="s">
        <v>18</v>
      </c>
      <c r="E2680">
        <v>3559.77</v>
      </c>
      <c r="F2680" t="str">
        <f t="shared" si="246"/>
        <v>high</v>
      </c>
      <c r="G2680" t="str">
        <f t="shared" si="247"/>
        <v>high</v>
      </c>
      <c r="H2680">
        <v>0.05</v>
      </c>
      <c r="I2680">
        <v>177.98849999999999</v>
      </c>
      <c r="J2680">
        <v>5</v>
      </c>
      <c r="K2680" s="3">
        <v>44934</v>
      </c>
      <c r="L2680" s="3">
        <v>45146</v>
      </c>
      <c r="M2680" t="s">
        <v>43</v>
      </c>
      <c r="N2680" t="s">
        <v>29</v>
      </c>
      <c r="O2680">
        <v>996.76</v>
      </c>
      <c r="P2680" t="str">
        <f t="shared" si="248"/>
        <v>Good</v>
      </c>
      <c r="Q2680" t="str">
        <f t="shared" si="249"/>
        <v>high impact</v>
      </c>
      <c r="R2680" t="str">
        <f t="shared" si="250"/>
        <v>good</v>
      </c>
      <c r="S2680" t="s">
        <v>72</v>
      </c>
      <c r="T2680" t="s">
        <v>72</v>
      </c>
      <c r="U2680">
        <v>3381.7815000000001</v>
      </c>
      <c r="V2680">
        <f t="shared" si="251"/>
        <v>3381.7815000000001</v>
      </c>
    </row>
    <row r="2681" spans="1:22" x14ac:dyDescent="0.35">
      <c r="A2681" t="s">
        <v>3165</v>
      </c>
      <c r="B2681" t="s">
        <v>16</v>
      </c>
      <c r="C2681" t="s">
        <v>39</v>
      </c>
      <c r="D2681" t="s">
        <v>46</v>
      </c>
      <c r="E2681">
        <v>2892.55</v>
      </c>
      <c r="F2681" t="str">
        <f t="shared" si="246"/>
        <v>high</v>
      </c>
      <c r="G2681" t="str">
        <f t="shared" si="247"/>
        <v>high</v>
      </c>
      <c r="H2681">
        <v>0.02</v>
      </c>
      <c r="I2681">
        <v>57.850999999999999</v>
      </c>
      <c r="J2681">
        <v>3</v>
      </c>
      <c r="K2681" s="4" t="s">
        <v>1656</v>
      </c>
      <c r="L2681" s="4" t="s">
        <v>274</v>
      </c>
      <c r="M2681" t="s">
        <v>43</v>
      </c>
      <c r="N2681" t="s">
        <v>29</v>
      </c>
      <c r="O2681">
        <v>760.11</v>
      </c>
      <c r="P2681" t="str">
        <f t="shared" si="248"/>
        <v>Good</v>
      </c>
      <c r="Q2681" t="str">
        <f t="shared" si="249"/>
        <v>high impact</v>
      </c>
      <c r="R2681" t="str">
        <f t="shared" si="250"/>
        <v>good</v>
      </c>
      <c r="S2681" t="s">
        <v>30</v>
      </c>
      <c r="T2681" t="s">
        <v>30</v>
      </c>
      <c r="U2681">
        <v>2834.6990000000001</v>
      </c>
      <c r="V2681">
        <f t="shared" si="251"/>
        <v>2834.6990000000001</v>
      </c>
    </row>
    <row r="2682" spans="1:22" x14ac:dyDescent="0.35">
      <c r="A2682" t="s">
        <v>3166</v>
      </c>
      <c r="B2682" t="s">
        <v>32</v>
      </c>
      <c r="C2682" t="s">
        <v>17</v>
      </c>
      <c r="D2682" t="s">
        <v>34</v>
      </c>
      <c r="E2682">
        <v>289.58</v>
      </c>
      <c r="F2682" t="str">
        <f t="shared" si="246"/>
        <v>low</v>
      </c>
      <c r="G2682" t="str">
        <f t="shared" si="247"/>
        <v>low</v>
      </c>
      <c r="H2682">
        <v>0.21</v>
      </c>
      <c r="I2682">
        <v>60.811799999999998</v>
      </c>
      <c r="J2682">
        <v>6</v>
      </c>
      <c r="K2682" s="3">
        <v>45416</v>
      </c>
      <c r="L2682" s="3">
        <v>45539</v>
      </c>
      <c r="M2682" t="s">
        <v>43</v>
      </c>
      <c r="N2682" t="s">
        <v>29</v>
      </c>
      <c r="O2682">
        <v>20.56</v>
      </c>
      <c r="P2682" t="str">
        <f t="shared" si="248"/>
        <v>Not Good</v>
      </c>
      <c r="Q2682" t="str">
        <f t="shared" si="249"/>
        <v>high impact</v>
      </c>
      <c r="R2682" t="str">
        <f t="shared" si="250"/>
        <v>not good</v>
      </c>
      <c r="S2682" t="s">
        <v>47</v>
      </c>
      <c r="T2682" t="s">
        <v>47</v>
      </c>
      <c r="U2682">
        <v>228.76820000000001</v>
      </c>
      <c r="V2682">
        <f t="shared" si="251"/>
        <v>228.76820000000001</v>
      </c>
    </row>
    <row r="2683" spans="1:22" x14ac:dyDescent="0.35">
      <c r="A2683" t="s">
        <v>3167</v>
      </c>
      <c r="B2683" t="s">
        <v>16</v>
      </c>
      <c r="C2683" t="s">
        <v>25</v>
      </c>
      <c r="D2683" t="s">
        <v>26</v>
      </c>
      <c r="E2683">
        <v>4001.45</v>
      </c>
      <c r="F2683" t="str">
        <f t="shared" si="246"/>
        <v>high</v>
      </c>
      <c r="G2683" t="str">
        <f t="shared" si="247"/>
        <v>high</v>
      </c>
      <c r="H2683">
        <v>0.08</v>
      </c>
      <c r="I2683">
        <v>320.11599999999999</v>
      </c>
      <c r="J2683">
        <v>2</v>
      </c>
      <c r="K2683" s="4" t="s">
        <v>755</v>
      </c>
      <c r="L2683" s="4" t="s">
        <v>756</v>
      </c>
      <c r="M2683" t="s">
        <v>43</v>
      </c>
      <c r="N2683" t="s">
        <v>21</v>
      </c>
      <c r="O2683">
        <v>740.05</v>
      </c>
      <c r="P2683" t="str">
        <f t="shared" si="248"/>
        <v>Good</v>
      </c>
      <c r="Q2683" t="str">
        <f t="shared" si="249"/>
        <v>high impact</v>
      </c>
      <c r="R2683" t="str">
        <f t="shared" si="250"/>
        <v>good</v>
      </c>
      <c r="S2683" t="s">
        <v>22</v>
      </c>
      <c r="T2683" t="s">
        <v>22</v>
      </c>
      <c r="U2683">
        <v>3681.3339999999998</v>
      </c>
      <c r="V2683">
        <f t="shared" si="251"/>
        <v>3681.3339999999998</v>
      </c>
    </row>
    <row r="2684" spans="1:22" x14ac:dyDescent="0.35">
      <c r="A2684" t="s">
        <v>3168</v>
      </c>
      <c r="B2684" t="s">
        <v>24</v>
      </c>
      <c r="C2684" t="s">
        <v>33</v>
      </c>
      <c r="D2684" t="s">
        <v>18</v>
      </c>
      <c r="E2684">
        <v>415.19</v>
      </c>
      <c r="F2684" t="str">
        <f t="shared" si="246"/>
        <v>low</v>
      </c>
      <c r="G2684" t="str">
        <f t="shared" si="247"/>
        <v>low</v>
      </c>
      <c r="H2684">
        <v>0.5</v>
      </c>
      <c r="I2684">
        <v>207.595</v>
      </c>
      <c r="J2684">
        <v>9</v>
      </c>
      <c r="K2684" s="3">
        <v>45242</v>
      </c>
      <c r="L2684" s="4" t="s">
        <v>92</v>
      </c>
      <c r="M2684" t="s">
        <v>43</v>
      </c>
      <c r="N2684" t="s">
        <v>36</v>
      </c>
      <c r="O2684">
        <v>118.97</v>
      </c>
      <c r="P2684" t="str">
        <f t="shared" si="248"/>
        <v>Not Good</v>
      </c>
      <c r="Q2684" t="str">
        <f t="shared" si="249"/>
        <v>high impact</v>
      </c>
      <c r="R2684" t="str">
        <f t="shared" si="250"/>
        <v>not good</v>
      </c>
      <c r="S2684" t="s">
        <v>37</v>
      </c>
      <c r="T2684" t="s">
        <v>37</v>
      </c>
      <c r="U2684">
        <v>207.595</v>
      </c>
      <c r="V2684">
        <f t="shared" si="251"/>
        <v>207.595</v>
      </c>
    </row>
    <row r="2685" spans="1:22" x14ac:dyDescent="0.35">
      <c r="A2685" t="s">
        <v>3169</v>
      </c>
      <c r="B2685" t="s">
        <v>32</v>
      </c>
      <c r="C2685" t="s">
        <v>39</v>
      </c>
      <c r="D2685" t="s">
        <v>26</v>
      </c>
      <c r="E2685">
        <v>4721.55</v>
      </c>
      <c r="F2685" t="str">
        <f t="shared" si="246"/>
        <v>high</v>
      </c>
      <c r="G2685" t="str">
        <f t="shared" si="247"/>
        <v>high</v>
      </c>
      <c r="H2685">
        <v>0.4</v>
      </c>
      <c r="I2685">
        <v>1888.62</v>
      </c>
      <c r="J2685">
        <v>4</v>
      </c>
      <c r="K2685" s="3">
        <v>44959</v>
      </c>
      <c r="L2685" s="3">
        <v>45079</v>
      </c>
      <c r="M2685" t="s">
        <v>20</v>
      </c>
      <c r="N2685" t="s">
        <v>29</v>
      </c>
      <c r="O2685">
        <v>1373.64</v>
      </c>
      <c r="P2685" t="str">
        <f t="shared" si="248"/>
        <v>Good</v>
      </c>
      <c r="Q2685" t="str">
        <f t="shared" si="249"/>
        <v>high impact</v>
      </c>
      <c r="R2685" t="str">
        <f t="shared" si="250"/>
        <v>good</v>
      </c>
      <c r="S2685" t="s">
        <v>72</v>
      </c>
      <c r="T2685" t="s">
        <v>72</v>
      </c>
      <c r="U2685">
        <v>2832.93</v>
      </c>
      <c r="V2685">
        <f t="shared" si="251"/>
        <v>2832.93</v>
      </c>
    </row>
    <row r="2686" spans="1:22" x14ac:dyDescent="0.35">
      <c r="A2686" t="s">
        <v>3170</v>
      </c>
      <c r="B2686" t="s">
        <v>58</v>
      </c>
      <c r="C2686" t="s">
        <v>17</v>
      </c>
      <c r="D2686" t="s">
        <v>50</v>
      </c>
      <c r="E2686">
        <v>1155.3499999999999</v>
      </c>
      <c r="F2686" t="str">
        <f t="shared" si="246"/>
        <v>medium</v>
      </c>
      <c r="G2686" t="str">
        <f t="shared" si="247"/>
        <v>low</v>
      </c>
      <c r="H2686">
        <v>0.35</v>
      </c>
      <c r="I2686">
        <v>404.3725</v>
      </c>
      <c r="J2686">
        <v>7</v>
      </c>
      <c r="K2686" s="4" t="s">
        <v>200</v>
      </c>
      <c r="L2686" s="3">
        <v>45388</v>
      </c>
      <c r="M2686" t="s">
        <v>20</v>
      </c>
      <c r="N2686" t="s">
        <v>21</v>
      </c>
      <c r="O2686">
        <v>209.72</v>
      </c>
      <c r="P2686" t="str">
        <f t="shared" si="248"/>
        <v>Not Good</v>
      </c>
      <c r="Q2686" t="str">
        <f t="shared" si="249"/>
        <v>high impact</v>
      </c>
      <c r="R2686" t="str">
        <f t="shared" si="250"/>
        <v>not good</v>
      </c>
      <c r="S2686" t="s">
        <v>37</v>
      </c>
      <c r="T2686" t="s">
        <v>37</v>
      </c>
      <c r="U2686">
        <v>750.97749999999996</v>
      </c>
      <c r="V2686">
        <f t="shared" si="251"/>
        <v>750.97749999999996</v>
      </c>
    </row>
    <row r="2687" spans="1:22" x14ac:dyDescent="0.35">
      <c r="A2687" t="s">
        <v>3171</v>
      </c>
      <c r="B2687" t="s">
        <v>32</v>
      </c>
      <c r="C2687" t="s">
        <v>25</v>
      </c>
      <c r="D2687" t="s">
        <v>34</v>
      </c>
      <c r="E2687">
        <v>2610.79</v>
      </c>
      <c r="F2687" t="str">
        <f t="shared" si="246"/>
        <v>high</v>
      </c>
      <c r="G2687" t="str">
        <f t="shared" si="247"/>
        <v>high</v>
      </c>
      <c r="H2687">
        <v>0.4</v>
      </c>
      <c r="I2687">
        <v>1044.316</v>
      </c>
      <c r="J2687">
        <v>5</v>
      </c>
      <c r="K2687" s="3">
        <v>45389</v>
      </c>
      <c r="L2687" s="3">
        <v>45450</v>
      </c>
      <c r="M2687" t="s">
        <v>20</v>
      </c>
      <c r="N2687" t="s">
        <v>36</v>
      </c>
      <c r="O2687">
        <v>412.96</v>
      </c>
      <c r="P2687" t="str">
        <f t="shared" si="248"/>
        <v>Not Good</v>
      </c>
      <c r="Q2687" t="str">
        <f t="shared" si="249"/>
        <v>high impact</v>
      </c>
      <c r="R2687" t="str">
        <f t="shared" si="250"/>
        <v>not good</v>
      </c>
      <c r="S2687" t="s">
        <v>37</v>
      </c>
      <c r="T2687" t="s">
        <v>37</v>
      </c>
      <c r="U2687">
        <v>1566.4739999999999</v>
      </c>
      <c r="V2687">
        <f t="shared" si="251"/>
        <v>1566.4739999999999</v>
      </c>
    </row>
    <row r="2688" spans="1:22" x14ac:dyDescent="0.35">
      <c r="A2688" t="s">
        <v>3172</v>
      </c>
      <c r="B2688" t="s">
        <v>16</v>
      </c>
      <c r="C2688" t="s">
        <v>33</v>
      </c>
      <c r="D2688" t="s">
        <v>46</v>
      </c>
      <c r="E2688">
        <v>411.58</v>
      </c>
      <c r="F2688" t="str">
        <f t="shared" si="246"/>
        <v>low</v>
      </c>
      <c r="G2688" t="str">
        <f t="shared" si="247"/>
        <v>low</v>
      </c>
      <c r="H2688">
        <v>0.13</v>
      </c>
      <c r="I2688">
        <v>53.505400000000002</v>
      </c>
      <c r="J2688">
        <v>8</v>
      </c>
      <c r="K2688" s="4" t="s">
        <v>505</v>
      </c>
      <c r="L2688" s="4" t="s">
        <v>619</v>
      </c>
      <c r="M2688" t="s">
        <v>28</v>
      </c>
      <c r="N2688" t="s">
        <v>21</v>
      </c>
      <c r="O2688">
        <v>39.979999999999997</v>
      </c>
      <c r="P2688" t="str">
        <f t="shared" si="248"/>
        <v>Not Good</v>
      </c>
      <c r="Q2688" t="str">
        <f t="shared" si="249"/>
        <v>normal</v>
      </c>
      <c r="R2688" t="str">
        <f t="shared" si="250"/>
        <v>not good</v>
      </c>
      <c r="S2688" t="s">
        <v>37</v>
      </c>
      <c r="T2688" t="s">
        <v>37</v>
      </c>
      <c r="U2688">
        <v>358.07459999999998</v>
      </c>
      <c r="V2688">
        <f t="shared" si="251"/>
        <v>358.07459999999998</v>
      </c>
    </row>
    <row r="2689" spans="1:22" x14ac:dyDescent="0.35">
      <c r="A2689" t="s">
        <v>3173</v>
      </c>
      <c r="B2689" t="s">
        <v>58</v>
      </c>
      <c r="C2689" t="s">
        <v>39</v>
      </c>
      <c r="D2689" t="s">
        <v>18</v>
      </c>
      <c r="E2689">
        <v>4485.17</v>
      </c>
      <c r="F2689" t="str">
        <f t="shared" si="246"/>
        <v>high</v>
      </c>
      <c r="G2689" t="str">
        <f t="shared" si="247"/>
        <v>high</v>
      </c>
      <c r="H2689">
        <v>0.44</v>
      </c>
      <c r="I2689">
        <v>1973.4748</v>
      </c>
      <c r="J2689">
        <v>4</v>
      </c>
      <c r="K2689" s="3">
        <v>45576</v>
      </c>
      <c r="L2689" s="4" t="s">
        <v>1129</v>
      </c>
      <c r="M2689" t="s">
        <v>20</v>
      </c>
      <c r="N2689" t="s">
        <v>36</v>
      </c>
      <c r="O2689">
        <v>1342.38</v>
      </c>
      <c r="P2689" t="str">
        <f t="shared" si="248"/>
        <v>Good</v>
      </c>
      <c r="Q2689" t="str">
        <f t="shared" si="249"/>
        <v>high impact</v>
      </c>
      <c r="R2689" t="str">
        <f t="shared" si="250"/>
        <v>good</v>
      </c>
      <c r="S2689" t="s">
        <v>47</v>
      </c>
      <c r="T2689" t="s">
        <v>47</v>
      </c>
      <c r="U2689">
        <v>2511.6952000000001</v>
      </c>
      <c r="V2689">
        <f t="shared" si="251"/>
        <v>2511.6952000000001</v>
      </c>
    </row>
    <row r="2690" spans="1:22" x14ac:dyDescent="0.35">
      <c r="A2690" t="s">
        <v>3174</v>
      </c>
      <c r="B2690" t="s">
        <v>32</v>
      </c>
      <c r="C2690" t="s">
        <v>17</v>
      </c>
      <c r="D2690" t="s">
        <v>26</v>
      </c>
      <c r="E2690">
        <v>4901.71</v>
      </c>
      <c r="F2690" t="str">
        <f t="shared" si="246"/>
        <v>high</v>
      </c>
      <c r="G2690" t="str">
        <f t="shared" si="247"/>
        <v>high</v>
      </c>
      <c r="H2690">
        <v>0.5</v>
      </c>
      <c r="I2690">
        <v>2450.855</v>
      </c>
      <c r="J2690">
        <v>7</v>
      </c>
      <c r="K2690" s="4" t="s">
        <v>124</v>
      </c>
      <c r="L2690" s="4" t="s">
        <v>156</v>
      </c>
      <c r="M2690" t="s">
        <v>20</v>
      </c>
      <c r="N2690" t="s">
        <v>36</v>
      </c>
      <c r="O2690">
        <v>1004.68</v>
      </c>
      <c r="P2690" t="str">
        <f t="shared" si="248"/>
        <v>Good</v>
      </c>
      <c r="Q2690" t="str">
        <f t="shared" si="249"/>
        <v>high impact</v>
      </c>
      <c r="R2690" t="str">
        <f t="shared" si="250"/>
        <v>good</v>
      </c>
      <c r="S2690" t="s">
        <v>22</v>
      </c>
      <c r="T2690" t="s">
        <v>22</v>
      </c>
      <c r="U2690">
        <v>2450.855</v>
      </c>
      <c r="V2690">
        <f t="shared" si="251"/>
        <v>2450.855</v>
      </c>
    </row>
    <row r="2691" spans="1:22" x14ac:dyDescent="0.35">
      <c r="A2691" t="s">
        <v>3175</v>
      </c>
      <c r="B2691" t="s">
        <v>24</v>
      </c>
      <c r="C2691" t="s">
        <v>25</v>
      </c>
      <c r="D2691" t="s">
        <v>34</v>
      </c>
      <c r="E2691">
        <v>816.83</v>
      </c>
      <c r="F2691" t="str">
        <f t="shared" ref="F2691:F2754" si="252">IF(E2691&gt;2000,"high",IF(E2691&gt;1000,"medium","low"))</f>
        <v>low</v>
      </c>
      <c r="G2691" t="str">
        <f t="shared" ref="G2691:G2754" si="253">IF(E2691&gt;2000,"high","low")</f>
        <v>low</v>
      </c>
      <c r="H2691">
        <v>0.14000000000000001</v>
      </c>
      <c r="I2691">
        <v>114.3562</v>
      </c>
      <c r="J2691">
        <v>5</v>
      </c>
      <c r="K2691" s="3">
        <v>45631</v>
      </c>
      <c r="L2691" s="4" t="s">
        <v>1483</v>
      </c>
      <c r="M2691" t="s">
        <v>43</v>
      </c>
      <c r="N2691" t="s">
        <v>21</v>
      </c>
      <c r="O2691">
        <v>57.15</v>
      </c>
      <c r="P2691" t="str">
        <f t="shared" ref="P2691:P2754" si="254">IF(AND(E2691&gt;1000,O2691&gt;500),"Good","Not Good")</f>
        <v>Not Good</v>
      </c>
      <c r="Q2691" t="str">
        <f t="shared" ref="Q2691:Q2754" si="255">IF(OR(E2691&gt;1000,H2691&gt;0.2),"high impact","normal")</f>
        <v>normal</v>
      </c>
      <c r="R2691" t="str">
        <f t="shared" ref="R2691:R2754" si="256">IF(NOT(AND(E2691&gt;2000,O2691&gt;500)),"not good","good")</f>
        <v>not good</v>
      </c>
      <c r="S2691" t="s">
        <v>72</v>
      </c>
      <c r="T2691" t="s">
        <v>72</v>
      </c>
      <c r="U2691">
        <v>702.47379999999998</v>
      </c>
      <c r="V2691">
        <f t="shared" ref="V2691:V2754" si="257">IFERROR(U2691,0)</f>
        <v>702.47379999999998</v>
      </c>
    </row>
    <row r="2692" spans="1:22" x14ac:dyDescent="0.35">
      <c r="A2692" t="s">
        <v>3176</v>
      </c>
      <c r="B2692" t="s">
        <v>24</v>
      </c>
      <c r="C2692" t="s">
        <v>33</v>
      </c>
      <c r="D2692" t="s">
        <v>26</v>
      </c>
      <c r="E2692">
        <v>1549.35</v>
      </c>
      <c r="F2692" t="str">
        <f t="shared" si="252"/>
        <v>medium</v>
      </c>
      <c r="G2692" t="str">
        <f t="shared" si="253"/>
        <v>low</v>
      </c>
      <c r="H2692">
        <v>0.49</v>
      </c>
      <c r="I2692">
        <v>759.18150000000003</v>
      </c>
      <c r="J2692">
        <v>3</v>
      </c>
      <c r="K2692" s="3">
        <v>45087</v>
      </c>
      <c r="L2692" s="3">
        <v>45240</v>
      </c>
      <c r="M2692" t="s">
        <v>28</v>
      </c>
      <c r="N2692" t="s">
        <v>21</v>
      </c>
      <c r="O2692">
        <v>417.19</v>
      </c>
      <c r="P2692" t="str">
        <f t="shared" si="254"/>
        <v>Not Good</v>
      </c>
      <c r="Q2692" t="str">
        <f t="shared" si="255"/>
        <v>high impact</v>
      </c>
      <c r="R2692" t="str">
        <f t="shared" si="256"/>
        <v>not good</v>
      </c>
      <c r="S2692" t="s">
        <v>22</v>
      </c>
      <c r="T2692" t="s">
        <v>22</v>
      </c>
      <c r="U2692">
        <v>790.16849999999999</v>
      </c>
      <c r="V2692">
        <f t="shared" si="257"/>
        <v>790.16849999999999</v>
      </c>
    </row>
    <row r="2693" spans="1:22" x14ac:dyDescent="0.35">
      <c r="A2693" t="s">
        <v>3177</v>
      </c>
      <c r="B2693" t="s">
        <v>32</v>
      </c>
      <c r="C2693" t="s">
        <v>39</v>
      </c>
      <c r="D2693" t="s">
        <v>34</v>
      </c>
      <c r="E2693">
        <v>177.78</v>
      </c>
      <c r="F2693" t="str">
        <f t="shared" si="252"/>
        <v>low</v>
      </c>
      <c r="G2693" t="str">
        <f t="shared" si="253"/>
        <v>low</v>
      </c>
      <c r="H2693">
        <v>0.16</v>
      </c>
      <c r="I2693">
        <v>28.444800000000001</v>
      </c>
      <c r="J2693">
        <v>8</v>
      </c>
      <c r="K2693" s="4" t="s">
        <v>1800</v>
      </c>
      <c r="L2693" s="4" t="s">
        <v>1185</v>
      </c>
      <c r="M2693" t="s">
        <v>28</v>
      </c>
      <c r="N2693" t="s">
        <v>21</v>
      </c>
      <c r="O2693">
        <v>38.07</v>
      </c>
      <c r="P2693" t="str">
        <f t="shared" si="254"/>
        <v>Not Good</v>
      </c>
      <c r="Q2693" t="str">
        <f t="shared" si="255"/>
        <v>normal</v>
      </c>
      <c r="R2693" t="str">
        <f t="shared" si="256"/>
        <v>not good</v>
      </c>
      <c r="S2693" t="s">
        <v>72</v>
      </c>
      <c r="T2693" t="s">
        <v>72</v>
      </c>
      <c r="U2693">
        <v>149.33519999999999</v>
      </c>
      <c r="V2693">
        <f t="shared" si="257"/>
        <v>149.33519999999999</v>
      </c>
    </row>
    <row r="2694" spans="1:22" x14ac:dyDescent="0.35">
      <c r="A2694" t="s">
        <v>3178</v>
      </c>
      <c r="B2694" t="s">
        <v>24</v>
      </c>
      <c r="C2694" t="s">
        <v>17</v>
      </c>
      <c r="D2694" t="s">
        <v>50</v>
      </c>
      <c r="E2694">
        <v>3956.13</v>
      </c>
      <c r="F2694" t="str">
        <f t="shared" si="252"/>
        <v>high</v>
      </c>
      <c r="G2694" t="str">
        <f t="shared" si="253"/>
        <v>high</v>
      </c>
      <c r="H2694">
        <v>0.01</v>
      </c>
      <c r="I2694">
        <v>39.561300000000003</v>
      </c>
      <c r="J2694">
        <v>6</v>
      </c>
      <c r="K2694" s="4" t="s">
        <v>77</v>
      </c>
      <c r="L2694" s="3">
        <v>44968</v>
      </c>
      <c r="M2694" t="s">
        <v>20</v>
      </c>
      <c r="N2694" t="s">
        <v>29</v>
      </c>
      <c r="O2694">
        <v>525.87</v>
      </c>
      <c r="P2694" t="str">
        <f t="shared" si="254"/>
        <v>Good</v>
      </c>
      <c r="Q2694" t="str">
        <f t="shared" si="255"/>
        <v>high impact</v>
      </c>
      <c r="R2694" t="str">
        <f t="shared" si="256"/>
        <v>good</v>
      </c>
      <c r="S2694" t="s">
        <v>47</v>
      </c>
      <c r="T2694" t="s">
        <v>47</v>
      </c>
      <c r="U2694">
        <v>3916.5686999999998</v>
      </c>
      <c r="V2694">
        <f t="shared" si="257"/>
        <v>3916.5686999999998</v>
      </c>
    </row>
    <row r="2695" spans="1:22" x14ac:dyDescent="0.35">
      <c r="A2695" t="s">
        <v>3179</v>
      </c>
      <c r="B2695" t="s">
        <v>24</v>
      </c>
      <c r="C2695" t="s">
        <v>25</v>
      </c>
      <c r="D2695" t="s">
        <v>26</v>
      </c>
      <c r="E2695">
        <v>1626.18</v>
      </c>
      <c r="F2695" t="str">
        <f t="shared" si="252"/>
        <v>medium</v>
      </c>
      <c r="G2695" t="str">
        <f t="shared" si="253"/>
        <v>low</v>
      </c>
      <c r="H2695">
        <v>0.18</v>
      </c>
      <c r="I2695">
        <v>292.7124</v>
      </c>
      <c r="J2695">
        <v>4</v>
      </c>
      <c r="K2695" s="3">
        <v>45297</v>
      </c>
      <c r="L2695" s="3">
        <v>45388</v>
      </c>
      <c r="M2695" t="s">
        <v>43</v>
      </c>
      <c r="N2695" t="s">
        <v>36</v>
      </c>
      <c r="O2695">
        <v>156.61000000000001</v>
      </c>
      <c r="P2695" t="str">
        <f t="shared" si="254"/>
        <v>Not Good</v>
      </c>
      <c r="Q2695" t="str">
        <f t="shared" si="255"/>
        <v>high impact</v>
      </c>
      <c r="R2695" t="str">
        <f t="shared" si="256"/>
        <v>not good</v>
      </c>
      <c r="S2695" t="s">
        <v>56</v>
      </c>
      <c r="T2695" t="s">
        <v>56</v>
      </c>
      <c r="U2695">
        <v>1333.4675999999999</v>
      </c>
      <c r="V2695">
        <f t="shared" si="257"/>
        <v>1333.4675999999999</v>
      </c>
    </row>
    <row r="2696" spans="1:22" x14ac:dyDescent="0.35">
      <c r="A2696" t="s">
        <v>3180</v>
      </c>
      <c r="B2696" t="s">
        <v>24</v>
      </c>
      <c r="C2696" t="s">
        <v>33</v>
      </c>
      <c r="D2696" t="s">
        <v>50</v>
      </c>
      <c r="E2696">
        <v>2985.3</v>
      </c>
      <c r="F2696" t="str">
        <f t="shared" si="252"/>
        <v>high</v>
      </c>
      <c r="G2696" t="str">
        <f t="shared" si="253"/>
        <v>high</v>
      </c>
      <c r="H2696">
        <v>0.5</v>
      </c>
      <c r="I2696">
        <v>1492.65</v>
      </c>
      <c r="J2696">
        <v>9</v>
      </c>
      <c r="K2696" s="3">
        <v>45026</v>
      </c>
      <c r="L2696" s="3">
        <v>45117</v>
      </c>
      <c r="M2696" t="s">
        <v>28</v>
      </c>
      <c r="N2696" t="s">
        <v>21</v>
      </c>
      <c r="O2696">
        <v>645.64</v>
      </c>
      <c r="P2696" t="str">
        <f t="shared" si="254"/>
        <v>Good</v>
      </c>
      <c r="Q2696" t="str">
        <f t="shared" si="255"/>
        <v>high impact</v>
      </c>
      <c r="R2696" t="str">
        <f t="shared" si="256"/>
        <v>good</v>
      </c>
      <c r="S2696" t="s">
        <v>47</v>
      </c>
      <c r="T2696" t="s">
        <v>47</v>
      </c>
      <c r="U2696">
        <v>1492.65</v>
      </c>
      <c r="V2696">
        <f t="shared" si="257"/>
        <v>1492.65</v>
      </c>
    </row>
    <row r="2697" spans="1:22" x14ac:dyDescent="0.35">
      <c r="A2697" t="s">
        <v>3181</v>
      </c>
      <c r="B2697" t="s">
        <v>58</v>
      </c>
      <c r="C2697" t="s">
        <v>39</v>
      </c>
      <c r="D2697" t="s">
        <v>18</v>
      </c>
      <c r="E2697">
        <v>292.17</v>
      </c>
      <c r="F2697" t="str">
        <f t="shared" si="252"/>
        <v>low</v>
      </c>
      <c r="G2697" t="str">
        <f t="shared" si="253"/>
        <v>low</v>
      </c>
      <c r="H2697">
        <v>0.32</v>
      </c>
      <c r="I2697">
        <v>93.494399999999999</v>
      </c>
      <c r="J2697">
        <v>9</v>
      </c>
      <c r="K2697" s="4" t="s">
        <v>598</v>
      </c>
      <c r="L2697" s="3">
        <v>45300</v>
      </c>
      <c r="M2697" t="s">
        <v>20</v>
      </c>
      <c r="N2697" t="s">
        <v>21</v>
      </c>
      <c r="O2697">
        <v>15.3</v>
      </c>
      <c r="P2697" t="str">
        <f t="shared" si="254"/>
        <v>Not Good</v>
      </c>
      <c r="Q2697" t="str">
        <f t="shared" si="255"/>
        <v>high impact</v>
      </c>
      <c r="R2697" t="str">
        <f t="shared" si="256"/>
        <v>not good</v>
      </c>
      <c r="S2697" t="s">
        <v>22</v>
      </c>
      <c r="T2697" t="s">
        <v>22</v>
      </c>
      <c r="U2697">
        <v>198.6756</v>
      </c>
      <c r="V2697">
        <f t="shared" si="257"/>
        <v>198.6756</v>
      </c>
    </row>
    <row r="2698" spans="1:22" x14ac:dyDescent="0.35">
      <c r="A2698" t="s">
        <v>3182</v>
      </c>
      <c r="B2698" t="s">
        <v>24</v>
      </c>
      <c r="C2698" t="s">
        <v>17</v>
      </c>
      <c r="D2698" t="s">
        <v>50</v>
      </c>
      <c r="E2698">
        <v>3605.76</v>
      </c>
      <c r="F2698" t="str">
        <f t="shared" si="252"/>
        <v>high</v>
      </c>
      <c r="G2698" t="str">
        <f t="shared" si="253"/>
        <v>high</v>
      </c>
      <c r="H2698">
        <v>0.35</v>
      </c>
      <c r="I2698">
        <v>1262.0160000000001</v>
      </c>
      <c r="J2698">
        <v>2</v>
      </c>
      <c r="K2698" s="4" t="s">
        <v>554</v>
      </c>
      <c r="L2698" s="4" t="s">
        <v>247</v>
      </c>
      <c r="M2698" t="s">
        <v>43</v>
      </c>
      <c r="N2698" t="s">
        <v>29</v>
      </c>
      <c r="O2698">
        <v>959.16</v>
      </c>
      <c r="P2698" t="str">
        <f t="shared" si="254"/>
        <v>Good</v>
      </c>
      <c r="Q2698" t="str">
        <f t="shared" si="255"/>
        <v>high impact</v>
      </c>
      <c r="R2698" t="str">
        <f t="shared" si="256"/>
        <v>good</v>
      </c>
      <c r="S2698" t="s">
        <v>72</v>
      </c>
      <c r="T2698" t="s">
        <v>72</v>
      </c>
      <c r="U2698">
        <v>2343.7440000000001</v>
      </c>
      <c r="V2698">
        <f t="shared" si="257"/>
        <v>2343.7440000000001</v>
      </c>
    </row>
    <row r="2699" spans="1:22" x14ac:dyDescent="0.35">
      <c r="A2699" t="s">
        <v>3183</v>
      </c>
      <c r="B2699" t="s">
        <v>24</v>
      </c>
      <c r="C2699" t="s">
        <v>25</v>
      </c>
      <c r="D2699" t="s">
        <v>34</v>
      </c>
      <c r="E2699">
        <v>2694.08</v>
      </c>
      <c r="F2699" t="str">
        <f t="shared" si="252"/>
        <v>high</v>
      </c>
      <c r="G2699" t="str">
        <f t="shared" si="253"/>
        <v>high</v>
      </c>
      <c r="H2699">
        <v>0.12</v>
      </c>
      <c r="I2699">
        <v>323.28960000000001</v>
      </c>
      <c r="J2699">
        <v>9</v>
      </c>
      <c r="K2699" s="4" t="s">
        <v>659</v>
      </c>
      <c r="L2699" s="4" t="s">
        <v>660</v>
      </c>
      <c r="M2699" t="s">
        <v>28</v>
      </c>
      <c r="N2699" t="s">
        <v>36</v>
      </c>
      <c r="O2699">
        <v>558.82000000000005</v>
      </c>
      <c r="P2699" t="str">
        <f t="shared" si="254"/>
        <v>Good</v>
      </c>
      <c r="Q2699" t="str">
        <f t="shared" si="255"/>
        <v>high impact</v>
      </c>
      <c r="R2699" t="str">
        <f t="shared" si="256"/>
        <v>good</v>
      </c>
      <c r="S2699" t="s">
        <v>22</v>
      </c>
      <c r="T2699" t="s">
        <v>22</v>
      </c>
      <c r="U2699">
        <v>2370.7903999999999</v>
      </c>
      <c r="V2699">
        <f t="shared" si="257"/>
        <v>2370.7903999999999</v>
      </c>
    </row>
    <row r="2700" spans="1:22" x14ac:dyDescent="0.35">
      <c r="A2700" t="s">
        <v>3184</v>
      </c>
      <c r="B2700" t="s">
        <v>24</v>
      </c>
      <c r="C2700" t="s">
        <v>33</v>
      </c>
      <c r="D2700" t="s">
        <v>18</v>
      </c>
      <c r="E2700">
        <v>3652.4</v>
      </c>
      <c r="F2700" t="str">
        <f t="shared" si="252"/>
        <v>high</v>
      </c>
      <c r="G2700" t="str">
        <f t="shared" si="253"/>
        <v>high</v>
      </c>
      <c r="H2700">
        <v>7.0000000000000007E-2</v>
      </c>
      <c r="I2700">
        <v>255.66800000000001</v>
      </c>
      <c r="J2700">
        <v>4</v>
      </c>
      <c r="K2700" s="3">
        <v>45269</v>
      </c>
      <c r="L2700" s="4" t="s">
        <v>392</v>
      </c>
      <c r="M2700" t="s">
        <v>20</v>
      </c>
      <c r="N2700" t="s">
        <v>36</v>
      </c>
      <c r="O2700">
        <v>376.56</v>
      </c>
      <c r="P2700" t="str">
        <f t="shared" si="254"/>
        <v>Not Good</v>
      </c>
      <c r="Q2700" t="str">
        <f t="shared" si="255"/>
        <v>high impact</v>
      </c>
      <c r="R2700" t="str">
        <f t="shared" si="256"/>
        <v>not good</v>
      </c>
      <c r="S2700" t="s">
        <v>30</v>
      </c>
      <c r="T2700" t="s">
        <v>30</v>
      </c>
      <c r="U2700">
        <v>3396.732</v>
      </c>
      <c r="V2700">
        <f t="shared" si="257"/>
        <v>3396.732</v>
      </c>
    </row>
    <row r="2701" spans="1:22" x14ac:dyDescent="0.35">
      <c r="A2701" t="s">
        <v>3185</v>
      </c>
      <c r="B2701" t="s">
        <v>58</v>
      </c>
      <c r="C2701" t="s">
        <v>39</v>
      </c>
      <c r="D2701" t="s">
        <v>26</v>
      </c>
      <c r="E2701">
        <v>3968.87</v>
      </c>
      <c r="F2701" t="str">
        <f t="shared" si="252"/>
        <v>high</v>
      </c>
      <c r="G2701" t="str">
        <f t="shared" si="253"/>
        <v>high</v>
      </c>
      <c r="H2701">
        <v>0.44</v>
      </c>
      <c r="I2701">
        <v>1746.3027999999999</v>
      </c>
      <c r="J2701">
        <v>9</v>
      </c>
      <c r="K2701" s="4" t="s">
        <v>546</v>
      </c>
      <c r="L2701" s="4" t="s">
        <v>82</v>
      </c>
      <c r="M2701" t="s">
        <v>43</v>
      </c>
      <c r="N2701" t="s">
        <v>21</v>
      </c>
      <c r="O2701">
        <v>888.18</v>
      </c>
      <c r="P2701" t="str">
        <f t="shared" si="254"/>
        <v>Good</v>
      </c>
      <c r="Q2701" t="str">
        <f t="shared" si="255"/>
        <v>high impact</v>
      </c>
      <c r="R2701" t="str">
        <f t="shared" si="256"/>
        <v>good</v>
      </c>
      <c r="S2701" t="s">
        <v>22</v>
      </c>
      <c r="T2701" t="s">
        <v>22</v>
      </c>
      <c r="U2701">
        <v>2222.5672</v>
      </c>
      <c r="V2701">
        <f t="shared" si="257"/>
        <v>2222.5672</v>
      </c>
    </row>
    <row r="2702" spans="1:22" x14ac:dyDescent="0.35">
      <c r="A2702" t="s">
        <v>3186</v>
      </c>
      <c r="B2702" t="s">
        <v>32</v>
      </c>
      <c r="C2702" t="s">
        <v>17</v>
      </c>
      <c r="D2702" t="s">
        <v>26</v>
      </c>
      <c r="E2702">
        <v>537.29</v>
      </c>
      <c r="F2702" t="str">
        <f t="shared" si="252"/>
        <v>low</v>
      </c>
      <c r="G2702" t="str">
        <f t="shared" si="253"/>
        <v>low</v>
      </c>
      <c r="H2702">
        <v>0.21</v>
      </c>
      <c r="I2702">
        <v>112.8309</v>
      </c>
      <c r="J2702">
        <v>8</v>
      </c>
      <c r="K2702" s="3">
        <v>44965</v>
      </c>
      <c r="L2702" s="3">
        <v>45054</v>
      </c>
      <c r="M2702" t="s">
        <v>20</v>
      </c>
      <c r="N2702" t="s">
        <v>36</v>
      </c>
      <c r="O2702">
        <v>62.2</v>
      </c>
      <c r="P2702" t="str">
        <f t="shared" si="254"/>
        <v>Not Good</v>
      </c>
      <c r="Q2702" t="str">
        <f t="shared" si="255"/>
        <v>high impact</v>
      </c>
      <c r="R2702" t="str">
        <f t="shared" si="256"/>
        <v>not good</v>
      </c>
      <c r="S2702" t="s">
        <v>47</v>
      </c>
      <c r="T2702" t="s">
        <v>47</v>
      </c>
      <c r="U2702">
        <v>424.45909999999998</v>
      </c>
      <c r="V2702">
        <f t="shared" si="257"/>
        <v>424.45909999999998</v>
      </c>
    </row>
    <row r="2703" spans="1:22" x14ac:dyDescent="0.35">
      <c r="A2703" t="s">
        <v>3187</v>
      </c>
      <c r="B2703" t="s">
        <v>16</v>
      </c>
      <c r="C2703" t="s">
        <v>25</v>
      </c>
      <c r="D2703" t="s">
        <v>34</v>
      </c>
      <c r="E2703">
        <v>2932.65</v>
      </c>
      <c r="F2703" t="str">
        <f t="shared" si="252"/>
        <v>high</v>
      </c>
      <c r="G2703" t="str">
        <f t="shared" si="253"/>
        <v>high</v>
      </c>
      <c r="H2703">
        <v>0</v>
      </c>
      <c r="I2703">
        <v>0</v>
      </c>
      <c r="J2703">
        <v>3</v>
      </c>
      <c r="K2703" s="4" t="s">
        <v>538</v>
      </c>
      <c r="L2703" s="4" t="s">
        <v>1083</v>
      </c>
      <c r="M2703" t="s">
        <v>20</v>
      </c>
      <c r="N2703" t="s">
        <v>29</v>
      </c>
      <c r="O2703">
        <v>795.21</v>
      </c>
      <c r="P2703" t="str">
        <f t="shared" si="254"/>
        <v>Good</v>
      </c>
      <c r="Q2703" t="str">
        <f t="shared" si="255"/>
        <v>high impact</v>
      </c>
      <c r="R2703" t="str">
        <f t="shared" si="256"/>
        <v>good</v>
      </c>
      <c r="S2703" t="s">
        <v>22</v>
      </c>
      <c r="T2703" t="s">
        <v>22</v>
      </c>
      <c r="U2703">
        <v>2932.65</v>
      </c>
      <c r="V2703">
        <f t="shared" si="257"/>
        <v>2932.65</v>
      </c>
    </row>
    <row r="2704" spans="1:22" x14ac:dyDescent="0.35">
      <c r="A2704" t="s">
        <v>3188</v>
      </c>
      <c r="B2704" t="s">
        <v>24</v>
      </c>
      <c r="C2704" t="s">
        <v>33</v>
      </c>
      <c r="D2704" t="s">
        <v>46</v>
      </c>
      <c r="E2704">
        <v>3284.73</v>
      </c>
      <c r="F2704" t="str">
        <f t="shared" si="252"/>
        <v>high</v>
      </c>
      <c r="G2704" t="str">
        <f t="shared" si="253"/>
        <v>high</v>
      </c>
      <c r="H2704">
        <v>0.15</v>
      </c>
      <c r="I2704">
        <v>492.70949999999999</v>
      </c>
      <c r="J2704">
        <v>7</v>
      </c>
      <c r="K2704" s="3">
        <v>45234</v>
      </c>
      <c r="L2704" s="4" t="s">
        <v>538</v>
      </c>
      <c r="M2704" t="s">
        <v>28</v>
      </c>
      <c r="N2704" t="s">
        <v>21</v>
      </c>
      <c r="O2704">
        <v>707.71</v>
      </c>
      <c r="P2704" t="str">
        <f t="shared" si="254"/>
        <v>Good</v>
      </c>
      <c r="Q2704" t="str">
        <f t="shared" si="255"/>
        <v>high impact</v>
      </c>
      <c r="R2704" t="str">
        <f t="shared" si="256"/>
        <v>good</v>
      </c>
      <c r="S2704" t="s">
        <v>47</v>
      </c>
      <c r="T2704" t="s">
        <v>47</v>
      </c>
      <c r="U2704">
        <v>2792.0205000000001</v>
      </c>
      <c r="V2704">
        <f t="shared" si="257"/>
        <v>2792.0205000000001</v>
      </c>
    </row>
    <row r="2705" spans="1:22" x14ac:dyDescent="0.35">
      <c r="A2705" t="s">
        <v>3189</v>
      </c>
      <c r="B2705" t="s">
        <v>32</v>
      </c>
      <c r="C2705" t="s">
        <v>39</v>
      </c>
      <c r="D2705" t="s">
        <v>46</v>
      </c>
      <c r="E2705">
        <v>2631.92</v>
      </c>
      <c r="F2705" t="str">
        <f t="shared" si="252"/>
        <v>high</v>
      </c>
      <c r="G2705" t="str">
        <f t="shared" si="253"/>
        <v>high</v>
      </c>
      <c r="H2705">
        <v>0.1</v>
      </c>
      <c r="I2705">
        <v>263.19200000000001</v>
      </c>
      <c r="J2705">
        <v>2</v>
      </c>
      <c r="K2705" s="4" t="s">
        <v>678</v>
      </c>
      <c r="L2705" s="4" t="s">
        <v>1350</v>
      </c>
      <c r="M2705" t="s">
        <v>20</v>
      </c>
      <c r="N2705" t="s">
        <v>29</v>
      </c>
      <c r="O2705">
        <v>714.77</v>
      </c>
      <c r="P2705" t="str">
        <f t="shared" si="254"/>
        <v>Good</v>
      </c>
      <c r="Q2705" t="str">
        <f t="shared" si="255"/>
        <v>high impact</v>
      </c>
      <c r="R2705" t="str">
        <f t="shared" si="256"/>
        <v>good</v>
      </c>
      <c r="S2705" t="s">
        <v>22</v>
      </c>
      <c r="T2705" t="s">
        <v>22</v>
      </c>
      <c r="U2705">
        <v>2368.7280000000001</v>
      </c>
      <c r="V2705">
        <f t="shared" si="257"/>
        <v>2368.7280000000001</v>
      </c>
    </row>
    <row r="2706" spans="1:22" x14ac:dyDescent="0.35">
      <c r="A2706" t="s">
        <v>3190</v>
      </c>
      <c r="B2706" t="s">
        <v>24</v>
      </c>
      <c r="C2706" t="s">
        <v>17</v>
      </c>
      <c r="D2706" t="s">
        <v>26</v>
      </c>
      <c r="E2706">
        <v>993.81</v>
      </c>
      <c r="F2706" t="str">
        <f t="shared" si="252"/>
        <v>low</v>
      </c>
      <c r="G2706" t="str">
        <f t="shared" si="253"/>
        <v>low</v>
      </c>
      <c r="H2706">
        <v>0.3</v>
      </c>
      <c r="I2706">
        <v>298.14299999999997</v>
      </c>
      <c r="J2706">
        <v>2</v>
      </c>
      <c r="K2706" s="3">
        <v>45352</v>
      </c>
      <c r="L2706" s="3">
        <v>45413</v>
      </c>
      <c r="M2706" t="s">
        <v>43</v>
      </c>
      <c r="N2706" t="s">
        <v>21</v>
      </c>
      <c r="O2706">
        <v>231.01</v>
      </c>
      <c r="P2706" t="str">
        <f t="shared" si="254"/>
        <v>Not Good</v>
      </c>
      <c r="Q2706" t="str">
        <f t="shared" si="255"/>
        <v>high impact</v>
      </c>
      <c r="R2706" t="str">
        <f t="shared" si="256"/>
        <v>not good</v>
      </c>
      <c r="S2706" t="s">
        <v>56</v>
      </c>
      <c r="T2706" t="s">
        <v>56</v>
      </c>
      <c r="U2706">
        <v>695.66700000000003</v>
      </c>
      <c r="V2706">
        <f t="shared" si="257"/>
        <v>695.66700000000003</v>
      </c>
    </row>
    <row r="2707" spans="1:22" x14ac:dyDescent="0.35">
      <c r="A2707" t="s">
        <v>3191</v>
      </c>
      <c r="B2707" t="s">
        <v>58</v>
      </c>
      <c r="C2707" t="s">
        <v>25</v>
      </c>
      <c r="D2707" t="s">
        <v>34</v>
      </c>
      <c r="E2707">
        <v>3998.43</v>
      </c>
      <c r="F2707" t="str">
        <f t="shared" si="252"/>
        <v>high</v>
      </c>
      <c r="G2707" t="str">
        <f t="shared" si="253"/>
        <v>high</v>
      </c>
      <c r="H2707">
        <v>0.38</v>
      </c>
      <c r="I2707">
        <v>1519.4033999999999</v>
      </c>
      <c r="J2707">
        <v>4</v>
      </c>
      <c r="K2707" s="3">
        <v>45394</v>
      </c>
      <c r="L2707" s="3">
        <v>45577</v>
      </c>
      <c r="M2707" t="s">
        <v>20</v>
      </c>
      <c r="N2707" t="s">
        <v>36</v>
      </c>
      <c r="O2707">
        <v>594.01</v>
      </c>
      <c r="P2707" t="str">
        <f t="shared" si="254"/>
        <v>Good</v>
      </c>
      <c r="Q2707" t="str">
        <f t="shared" si="255"/>
        <v>high impact</v>
      </c>
      <c r="R2707" t="str">
        <f t="shared" si="256"/>
        <v>good</v>
      </c>
      <c r="S2707" t="s">
        <v>30</v>
      </c>
      <c r="T2707" t="s">
        <v>30</v>
      </c>
      <c r="U2707">
        <v>2479.0266000000001</v>
      </c>
      <c r="V2707">
        <f t="shared" si="257"/>
        <v>2479.0266000000001</v>
      </c>
    </row>
    <row r="2708" spans="1:22" x14ac:dyDescent="0.35">
      <c r="A2708" t="s">
        <v>3192</v>
      </c>
      <c r="B2708" t="s">
        <v>32</v>
      </c>
      <c r="C2708" t="s">
        <v>33</v>
      </c>
      <c r="D2708" t="s">
        <v>46</v>
      </c>
      <c r="E2708">
        <v>4987.55</v>
      </c>
      <c r="F2708" t="str">
        <f t="shared" si="252"/>
        <v>high</v>
      </c>
      <c r="G2708" t="str">
        <f t="shared" si="253"/>
        <v>high</v>
      </c>
      <c r="H2708">
        <v>0.25</v>
      </c>
      <c r="I2708">
        <v>1246.8875</v>
      </c>
      <c r="J2708">
        <v>7</v>
      </c>
      <c r="K2708" s="4" t="s">
        <v>676</v>
      </c>
      <c r="L2708" s="4" t="s">
        <v>185</v>
      </c>
      <c r="M2708" t="s">
        <v>43</v>
      </c>
      <c r="N2708" t="s">
        <v>21</v>
      </c>
      <c r="O2708">
        <v>1266.26</v>
      </c>
      <c r="P2708" t="str">
        <f t="shared" si="254"/>
        <v>Good</v>
      </c>
      <c r="Q2708" t="str">
        <f t="shared" si="255"/>
        <v>high impact</v>
      </c>
      <c r="R2708" t="str">
        <f t="shared" si="256"/>
        <v>good</v>
      </c>
      <c r="S2708" t="s">
        <v>30</v>
      </c>
      <c r="T2708" t="s">
        <v>30</v>
      </c>
      <c r="U2708">
        <v>3740.6624999999999</v>
      </c>
      <c r="V2708">
        <f t="shared" si="257"/>
        <v>3740.6624999999999</v>
      </c>
    </row>
    <row r="2709" spans="1:22" x14ac:dyDescent="0.35">
      <c r="A2709" t="s">
        <v>3193</v>
      </c>
      <c r="B2709" t="s">
        <v>58</v>
      </c>
      <c r="C2709" t="s">
        <v>39</v>
      </c>
      <c r="D2709" t="s">
        <v>50</v>
      </c>
      <c r="E2709">
        <v>4849.42</v>
      </c>
      <c r="F2709" t="str">
        <f t="shared" si="252"/>
        <v>high</v>
      </c>
      <c r="G2709" t="str">
        <f t="shared" si="253"/>
        <v>high</v>
      </c>
      <c r="H2709">
        <v>0.09</v>
      </c>
      <c r="I2709">
        <v>436.44779999999997</v>
      </c>
      <c r="J2709">
        <v>4</v>
      </c>
      <c r="K2709" s="4" t="s">
        <v>865</v>
      </c>
      <c r="L2709" s="4" t="s">
        <v>770</v>
      </c>
      <c r="M2709" t="s">
        <v>43</v>
      </c>
      <c r="N2709" t="s">
        <v>21</v>
      </c>
      <c r="O2709">
        <v>1232.07</v>
      </c>
      <c r="P2709" t="str">
        <f t="shared" si="254"/>
        <v>Good</v>
      </c>
      <c r="Q2709" t="str">
        <f t="shared" si="255"/>
        <v>high impact</v>
      </c>
      <c r="R2709" t="str">
        <f t="shared" si="256"/>
        <v>good</v>
      </c>
      <c r="S2709" t="s">
        <v>37</v>
      </c>
      <c r="T2709" t="s">
        <v>37</v>
      </c>
      <c r="U2709">
        <v>4412.9722000000002</v>
      </c>
      <c r="V2709">
        <f t="shared" si="257"/>
        <v>4412.9722000000002</v>
      </c>
    </row>
    <row r="2710" spans="1:22" x14ac:dyDescent="0.35">
      <c r="A2710" t="s">
        <v>3194</v>
      </c>
      <c r="B2710" t="s">
        <v>24</v>
      </c>
      <c r="C2710" t="s">
        <v>17</v>
      </c>
      <c r="D2710" t="s">
        <v>26</v>
      </c>
      <c r="E2710">
        <v>3909.89</v>
      </c>
      <c r="F2710" t="str">
        <f t="shared" si="252"/>
        <v>high</v>
      </c>
      <c r="G2710" t="str">
        <f t="shared" si="253"/>
        <v>high</v>
      </c>
      <c r="H2710">
        <v>0.03</v>
      </c>
      <c r="I2710">
        <v>117.2967</v>
      </c>
      <c r="J2710">
        <v>2</v>
      </c>
      <c r="K2710" s="4" t="s">
        <v>150</v>
      </c>
      <c r="L2710" s="3">
        <v>45048</v>
      </c>
      <c r="M2710" t="s">
        <v>43</v>
      </c>
      <c r="N2710" t="s">
        <v>29</v>
      </c>
      <c r="O2710">
        <v>1144.42</v>
      </c>
      <c r="P2710" t="str">
        <f t="shared" si="254"/>
        <v>Good</v>
      </c>
      <c r="Q2710" t="str">
        <f t="shared" si="255"/>
        <v>high impact</v>
      </c>
      <c r="R2710" t="str">
        <f t="shared" si="256"/>
        <v>good</v>
      </c>
      <c r="S2710" t="s">
        <v>56</v>
      </c>
      <c r="T2710" t="s">
        <v>56</v>
      </c>
      <c r="U2710">
        <v>3792.5933</v>
      </c>
      <c r="V2710">
        <f t="shared" si="257"/>
        <v>3792.5933</v>
      </c>
    </row>
    <row r="2711" spans="1:22" x14ac:dyDescent="0.35">
      <c r="A2711" t="s">
        <v>3195</v>
      </c>
      <c r="B2711" t="s">
        <v>24</v>
      </c>
      <c r="C2711" t="s">
        <v>25</v>
      </c>
      <c r="D2711" t="s">
        <v>50</v>
      </c>
      <c r="E2711">
        <v>2148.73</v>
      </c>
      <c r="F2711" t="str">
        <f t="shared" si="252"/>
        <v>high</v>
      </c>
      <c r="G2711" t="str">
        <f t="shared" si="253"/>
        <v>high</v>
      </c>
      <c r="H2711">
        <v>0.16</v>
      </c>
      <c r="I2711">
        <v>343.79680000000002</v>
      </c>
      <c r="J2711">
        <v>2</v>
      </c>
      <c r="K2711" s="4" t="s">
        <v>230</v>
      </c>
      <c r="L2711" s="4" t="s">
        <v>1284</v>
      </c>
      <c r="M2711" t="s">
        <v>20</v>
      </c>
      <c r="N2711" t="s">
        <v>29</v>
      </c>
      <c r="O2711">
        <v>439.91</v>
      </c>
      <c r="P2711" t="str">
        <f t="shared" si="254"/>
        <v>Not Good</v>
      </c>
      <c r="Q2711" t="str">
        <f t="shared" si="255"/>
        <v>high impact</v>
      </c>
      <c r="R2711" t="str">
        <f t="shared" si="256"/>
        <v>not good</v>
      </c>
      <c r="S2711" t="s">
        <v>72</v>
      </c>
      <c r="T2711" t="s">
        <v>72</v>
      </c>
      <c r="U2711">
        <v>1804.9331999999999</v>
      </c>
      <c r="V2711">
        <f t="shared" si="257"/>
        <v>1804.9331999999999</v>
      </c>
    </row>
    <row r="2712" spans="1:22" x14ac:dyDescent="0.35">
      <c r="A2712" t="s">
        <v>3196</v>
      </c>
      <c r="B2712" t="s">
        <v>58</v>
      </c>
      <c r="C2712" t="s">
        <v>33</v>
      </c>
      <c r="D2712" t="s">
        <v>34</v>
      </c>
      <c r="E2712">
        <v>1752.77</v>
      </c>
      <c r="F2712" t="str">
        <f t="shared" si="252"/>
        <v>medium</v>
      </c>
      <c r="G2712" t="str">
        <f t="shared" si="253"/>
        <v>low</v>
      </c>
      <c r="H2712">
        <v>0.4</v>
      </c>
      <c r="I2712">
        <v>701.10799999999995</v>
      </c>
      <c r="J2712">
        <v>5</v>
      </c>
      <c r="K2712" s="3">
        <v>45475</v>
      </c>
      <c r="L2712" s="4" t="s">
        <v>283</v>
      </c>
      <c r="M2712" t="s">
        <v>20</v>
      </c>
      <c r="N2712" t="s">
        <v>36</v>
      </c>
      <c r="O2712">
        <v>388.64</v>
      </c>
      <c r="P2712" t="str">
        <f t="shared" si="254"/>
        <v>Not Good</v>
      </c>
      <c r="Q2712" t="str">
        <f t="shared" si="255"/>
        <v>high impact</v>
      </c>
      <c r="R2712" t="str">
        <f t="shared" si="256"/>
        <v>not good</v>
      </c>
      <c r="S2712" t="s">
        <v>47</v>
      </c>
      <c r="T2712" t="s">
        <v>47</v>
      </c>
      <c r="U2712">
        <v>1051.662</v>
      </c>
      <c r="V2712">
        <f t="shared" si="257"/>
        <v>1051.662</v>
      </c>
    </row>
    <row r="2713" spans="1:22" x14ac:dyDescent="0.35">
      <c r="A2713" t="s">
        <v>3197</v>
      </c>
      <c r="B2713" t="s">
        <v>16</v>
      </c>
      <c r="C2713" t="s">
        <v>39</v>
      </c>
      <c r="D2713" t="s">
        <v>50</v>
      </c>
      <c r="E2713">
        <v>435.87</v>
      </c>
      <c r="F2713" t="str">
        <f t="shared" si="252"/>
        <v>low</v>
      </c>
      <c r="G2713" t="str">
        <f t="shared" si="253"/>
        <v>low</v>
      </c>
      <c r="H2713">
        <v>0.21</v>
      </c>
      <c r="I2713">
        <v>91.532700000000006</v>
      </c>
      <c r="J2713">
        <v>3</v>
      </c>
      <c r="K2713" s="3">
        <v>45482</v>
      </c>
      <c r="L2713" s="3">
        <v>45544</v>
      </c>
      <c r="M2713" t="s">
        <v>43</v>
      </c>
      <c r="N2713" t="s">
        <v>29</v>
      </c>
      <c r="O2713">
        <v>74.3</v>
      </c>
      <c r="P2713" t="str">
        <f t="shared" si="254"/>
        <v>Not Good</v>
      </c>
      <c r="Q2713" t="str">
        <f t="shared" si="255"/>
        <v>high impact</v>
      </c>
      <c r="R2713" t="str">
        <f t="shared" si="256"/>
        <v>not good</v>
      </c>
      <c r="S2713" t="s">
        <v>37</v>
      </c>
      <c r="T2713" t="s">
        <v>37</v>
      </c>
      <c r="U2713">
        <v>344.33730000000003</v>
      </c>
      <c r="V2713">
        <f t="shared" si="257"/>
        <v>344.33730000000003</v>
      </c>
    </row>
    <row r="2714" spans="1:22" x14ac:dyDescent="0.35">
      <c r="A2714" t="s">
        <v>3198</v>
      </c>
      <c r="B2714" t="s">
        <v>58</v>
      </c>
      <c r="C2714" t="s">
        <v>17</v>
      </c>
      <c r="D2714" t="s">
        <v>46</v>
      </c>
      <c r="E2714">
        <v>2139.8000000000002</v>
      </c>
      <c r="F2714" t="str">
        <f t="shared" si="252"/>
        <v>high</v>
      </c>
      <c r="G2714" t="str">
        <f t="shared" si="253"/>
        <v>high</v>
      </c>
      <c r="H2714">
        <v>0.13</v>
      </c>
      <c r="I2714">
        <v>278.17399999999998</v>
      </c>
      <c r="J2714">
        <v>3</v>
      </c>
      <c r="K2714" s="3">
        <v>45050</v>
      </c>
      <c r="L2714" s="3">
        <v>45173</v>
      </c>
      <c r="M2714" t="s">
        <v>20</v>
      </c>
      <c r="N2714" t="s">
        <v>21</v>
      </c>
      <c r="O2714">
        <v>251.47</v>
      </c>
      <c r="P2714" t="str">
        <f t="shared" si="254"/>
        <v>Not Good</v>
      </c>
      <c r="Q2714" t="str">
        <f t="shared" si="255"/>
        <v>high impact</v>
      </c>
      <c r="R2714" t="str">
        <f t="shared" si="256"/>
        <v>not good</v>
      </c>
      <c r="S2714" t="s">
        <v>22</v>
      </c>
      <c r="T2714" t="s">
        <v>22</v>
      </c>
      <c r="U2714">
        <v>1861.626</v>
      </c>
      <c r="V2714">
        <f t="shared" si="257"/>
        <v>1861.626</v>
      </c>
    </row>
    <row r="2715" spans="1:22" x14ac:dyDescent="0.35">
      <c r="A2715" t="s">
        <v>3199</v>
      </c>
      <c r="B2715" t="s">
        <v>24</v>
      </c>
      <c r="C2715" t="s">
        <v>25</v>
      </c>
      <c r="D2715" t="s">
        <v>46</v>
      </c>
      <c r="E2715">
        <v>864.64</v>
      </c>
      <c r="F2715" t="str">
        <f t="shared" si="252"/>
        <v>low</v>
      </c>
      <c r="G2715" t="str">
        <f t="shared" si="253"/>
        <v>low</v>
      </c>
      <c r="H2715">
        <v>0.01</v>
      </c>
      <c r="I2715">
        <v>8.6463999999999999</v>
      </c>
      <c r="J2715">
        <v>1</v>
      </c>
      <c r="K2715" s="4" t="s">
        <v>467</v>
      </c>
      <c r="L2715" s="4" t="s">
        <v>288</v>
      </c>
      <c r="M2715" t="s">
        <v>43</v>
      </c>
      <c r="N2715" t="s">
        <v>29</v>
      </c>
      <c r="O2715">
        <v>61.02</v>
      </c>
      <c r="P2715" t="str">
        <f t="shared" si="254"/>
        <v>Not Good</v>
      </c>
      <c r="Q2715" t="str">
        <f t="shared" si="255"/>
        <v>normal</v>
      </c>
      <c r="R2715" t="str">
        <f t="shared" si="256"/>
        <v>not good</v>
      </c>
      <c r="S2715" t="s">
        <v>30</v>
      </c>
      <c r="T2715" t="s">
        <v>30</v>
      </c>
      <c r="U2715">
        <v>855.99360000000001</v>
      </c>
      <c r="V2715">
        <f t="shared" si="257"/>
        <v>855.99360000000001</v>
      </c>
    </row>
    <row r="2716" spans="1:22" x14ac:dyDescent="0.35">
      <c r="A2716" t="s">
        <v>3200</v>
      </c>
      <c r="B2716" t="s">
        <v>58</v>
      </c>
      <c r="C2716" t="s">
        <v>33</v>
      </c>
      <c r="D2716" t="s">
        <v>18</v>
      </c>
      <c r="E2716">
        <v>1346.24</v>
      </c>
      <c r="F2716" t="str">
        <f t="shared" si="252"/>
        <v>medium</v>
      </c>
      <c r="G2716" t="str">
        <f t="shared" si="253"/>
        <v>low</v>
      </c>
      <c r="H2716">
        <v>0.25</v>
      </c>
      <c r="I2716">
        <v>336.56</v>
      </c>
      <c r="J2716">
        <v>3</v>
      </c>
      <c r="K2716" s="4" t="s">
        <v>1132</v>
      </c>
      <c r="L2716" s="4" t="s">
        <v>567</v>
      </c>
      <c r="M2716" t="s">
        <v>28</v>
      </c>
      <c r="N2716" t="s">
        <v>29</v>
      </c>
      <c r="O2716">
        <v>321.17</v>
      </c>
      <c r="P2716" t="str">
        <f t="shared" si="254"/>
        <v>Not Good</v>
      </c>
      <c r="Q2716" t="str">
        <f t="shared" si="255"/>
        <v>high impact</v>
      </c>
      <c r="R2716" t="str">
        <f t="shared" si="256"/>
        <v>not good</v>
      </c>
      <c r="S2716" t="s">
        <v>47</v>
      </c>
      <c r="T2716" t="s">
        <v>47</v>
      </c>
      <c r="U2716">
        <v>1009.68</v>
      </c>
      <c r="V2716">
        <f t="shared" si="257"/>
        <v>1009.68</v>
      </c>
    </row>
    <row r="2717" spans="1:22" x14ac:dyDescent="0.35">
      <c r="A2717" t="s">
        <v>3201</v>
      </c>
      <c r="B2717" t="s">
        <v>16</v>
      </c>
      <c r="C2717" t="s">
        <v>39</v>
      </c>
      <c r="D2717" t="s">
        <v>26</v>
      </c>
      <c r="E2717">
        <v>4470.25</v>
      </c>
      <c r="F2717" t="str">
        <f t="shared" si="252"/>
        <v>high</v>
      </c>
      <c r="G2717" t="str">
        <f t="shared" si="253"/>
        <v>high</v>
      </c>
      <c r="H2717">
        <v>0.34</v>
      </c>
      <c r="I2717">
        <v>1519.885</v>
      </c>
      <c r="J2717">
        <v>4</v>
      </c>
      <c r="K2717" s="3">
        <v>45051</v>
      </c>
      <c r="L2717" s="3">
        <v>45143</v>
      </c>
      <c r="M2717" t="s">
        <v>28</v>
      </c>
      <c r="N2717" t="s">
        <v>21</v>
      </c>
      <c r="O2717">
        <v>748.29</v>
      </c>
      <c r="P2717" t="str">
        <f t="shared" si="254"/>
        <v>Good</v>
      </c>
      <c r="Q2717" t="str">
        <f t="shared" si="255"/>
        <v>high impact</v>
      </c>
      <c r="R2717" t="str">
        <f t="shared" si="256"/>
        <v>good</v>
      </c>
      <c r="S2717" t="s">
        <v>72</v>
      </c>
      <c r="T2717" t="s">
        <v>72</v>
      </c>
      <c r="U2717">
        <v>2950.3649999999998</v>
      </c>
      <c r="V2717">
        <f t="shared" si="257"/>
        <v>2950.3649999999998</v>
      </c>
    </row>
    <row r="2718" spans="1:22" x14ac:dyDescent="0.35">
      <c r="A2718" t="s">
        <v>3202</v>
      </c>
      <c r="B2718" t="s">
        <v>58</v>
      </c>
      <c r="C2718" t="s">
        <v>17</v>
      </c>
      <c r="D2718" t="s">
        <v>34</v>
      </c>
      <c r="E2718">
        <v>4845.78</v>
      </c>
      <c r="F2718" t="str">
        <f t="shared" si="252"/>
        <v>high</v>
      </c>
      <c r="G2718" t="str">
        <f t="shared" si="253"/>
        <v>high</v>
      </c>
      <c r="H2718">
        <v>0.1</v>
      </c>
      <c r="I2718">
        <v>484.57799999999997</v>
      </c>
      <c r="J2718">
        <v>6</v>
      </c>
      <c r="K2718" s="3">
        <v>45019</v>
      </c>
      <c r="L2718" s="3">
        <v>45080</v>
      </c>
      <c r="M2718" t="s">
        <v>20</v>
      </c>
      <c r="N2718" t="s">
        <v>36</v>
      </c>
      <c r="O2718">
        <v>1265.73</v>
      </c>
      <c r="P2718" t="str">
        <f t="shared" si="254"/>
        <v>Good</v>
      </c>
      <c r="Q2718" t="str">
        <f t="shared" si="255"/>
        <v>high impact</v>
      </c>
      <c r="R2718" t="str">
        <f t="shared" si="256"/>
        <v>good</v>
      </c>
      <c r="S2718" t="s">
        <v>56</v>
      </c>
      <c r="T2718" t="s">
        <v>56</v>
      </c>
      <c r="U2718">
        <v>4361.2020000000002</v>
      </c>
      <c r="V2718">
        <f t="shared" si="257"/>
        <v>4361.2020000000002</v>
      </c>
    </row>
    <row r="2719" spans="1:22" x14ac:dyDescent="0.35">
      <c r="A2719" t="s">
        <v>3203</v>
      </c>
      <c r="B2719" t="s">
        <v>16</v>
      </c>
      <c r="C2719" t="s">
        <v>25</v>
      </c>
      <c r="D2719" t="s">
        <v>26</v>
      </c>
      <c r="E2719">
        <v>4747.9399999999996</v>
      </c>
      <c r="F2719" t="str">
        <f t="shared" si="252"/>
        <v>high</v>
      </c>
      <c r="G2719" t="str">
        <f t="shared" si="253"/>
        <v>high</v>
      </c>
      <c r="H2719">
        <v>0.27</v>
      </c>
      <c r="I2719">
        <v>1281.9438</v>
      </c>
      <c r="J2719">
        <v>6</v>
      </c>
      <c r="K2719" s="3">
        <v>45474</v>
      </c>
      <c r="L2719" s="3">
        <v>45536</v>
      </c>
      <c r="M2719" t="s">
        <v>43</v>
      </c>
      <c r="N2719" t="s">
        <v>36</v>
      </c>
      <c r="O2719">
        <v>750.4</v>
      </c>
      <c r="P2719" t="str">
        <f t="shared" si="254"/>
        <v>Good</v>
      </c>
      <c r="Q2719" t="str">
        <f t="shared" si="255"/>
        <v>high impact</v>
      </c>
      <c r="R2719" t="str">
        <f t="shared" si="256"/>
        <v>good</v>
      </c>
      <c r="S2719" t="s">
        <v>30</v>
      </c>
      <c r="T2719" t="s">
        <v>30</v>
      </c>
      <c r="U2719">
        <v>3465.9962</v>
      </c>
      <c r="V2719">
        <f t="shared" si="257"/>
        <v>3465.9962</v>
      </c>
    </row>
    <row r="2720" spans="1:22" x14ac:dyDescent="0.35">
      <c r="A2720" t="s">
        <v>3204</v>
      </c>
      <c r="B2720" t="s">
        <v>16</v>
      </c>
      <c r="C2720" t="s">
        <v>33</v>
      </c>
      <c r="D2720" t="s">
        <v>50</v>
      </c>
      <c r="E2720">
        <v>1047.44</v>
      </c>
      <c r="F2720" t="str">
        <f t="shared" si="252"/>
        <v>medium</v>
      </c>
      <c r="G2720" t="str">
        <f t="shared" si="253"/>
        <v>low</v>
      </c>
      <c r="H2720">
        <v>0.21</v>
      </c>
      <c r="I2720">
        <v>219.9624</v>
      </c>
      <c r="J2720">
        <v>5</v>
      </c>
      <c r="K2720" s="4" t="s">
        <v>470</v>
      </c>
      <c r="L2720" s="4" t="s">
        <v>471</v>
      </c>
      <c r="M2720" t="s">
        <v>43</v>
      </c>
      <c r="N2720" t="s">
        <v>29</v>
      </c>
      <c r="O2720">
        <v>299.13</v>
      </c>
      <c r="P2720" t="str">
        <f t="shared" si="254"/>
        <v>Not Good</v>
      </c>
      <c r="Q2720" t="str">
        <f t="shared" si="255"/>
        <v>high impact</v>
      </c>
      <c r="R2720" t="str">
        <f t="shared" si="256"/>
        <v>not good</v>
      </c>
      <c r="S2720" t="s">
        <v>22</v>
      </c>
      <c r="T2720" t="s">
        <v>22</v>
      </c>
      <c r="U2720">
        <v>827.47760000000005</v>
      </c>
      <c r="V2720">
        <f t="shared" si="257"/>
        <v>827.47760000000005</v>
      </c>
    </row>
    <row r="2721" spans="1:22" x14ac:dyDescent="0.35">
      <c r="A2721" t="s">
        <v>3205</v>
      </c>
      <c r="B2721" t="s">
        <v>58</v>
      </c>
      <c r="C2721" t="s">
        <v>39</v>
      </c>
      <c r="D2721" t="s">
        <v>34</v>
      </c>
      <c r="E2721">
        <v>4514.38</v>
      </c>
      <c r="F2721" t="str">
        <f t="shared" si="252"/>
        <v>high</v>
      </c>
      <c r="G2721" t="str">
        <f t="shared" si="253"/>
        <v>high</v>
      </c>
      <c r="H2721">
        <v>0.35</v>
      </c>
      <c r="I2721">
        <v>1580.0329999999999</v>
      </c>
      <c r="J2721">
        <v>4</v>
      </c>
      <c r="K2721" s="4" t="s">
        <v>400</v>
      </c>
      <c r="L2721" s="4" t="s">
        <v>810</v>
      </c>
      <c r="M2721" t="s">
        <v>43</v>
      </c>
      <c r="N2721" t="s">
        <v>21</v>
      </c>
      <c r="O2721">
        <v>645.14</v>
      </c>
      <c r="P2721" t="str">
        <f t="shared" si="254"/>
        <v>Good</v>
      </c>
      <c r="Q2721" t="str">
        <f t="shared" si="255"/>
        <v>high impact</v>
      </c>
      <c r="R2721" t="str">
        <f t="shared" si="256"/>
        <v>good</v>
      </c>
      <c r="S2721" t="s">
        <v>72</v>
      </c>
      <c r="T2721" t="s">
        <v>72</v>
      </c>
      <c r="U2721">
        <v>2934.3470000000002</v>
      </c>
      <c r="V2721">
        <f t="shared" si="257"/>
        <v>2934.3470000000002</v>
      </c>
    </row>
    <row r="2722" spans="1:22" x14ac:dyDescent="0.35">
      <c r="A2722" t="s">
        <v>3206</v>
      </c>
      <c r="B2722" t="s">
        <v>58</v>
      </c>
      <c r="C2722" t="s">
        <v>17</v>
      </c>
      <c r="D2722" t="s">
        <v>34</v>
      </c>
      <c r="E2722">
        <v>793.38</v>
      </c>
      <c r="F2722" t="str">
        <f t="shared" si="252"/>
        <v>low</v>
      </c>
      <c r="G2722" t="str">
        <f t="shared" si="253"/>
        <v>low</v>
      </c>
      <c r="H2722">
        <v>0.43</v>
      </c>
      <c r="I2722">
        <v>341.15339999999998</v>
      </c>
      <c r="J2722">
        <v>6</v>
      </c>
      <c r="K2722" s="4" t="s">
        <v>138</v>
      </c>
      <c r="L2722" s="4" t="s">
        <v>1132</v>
      </c>
      <c r="M2722" t="s">
        <v>20</v>
      </c>
      <c r="N2722" t="s">
        <v>36</v>
      </c>
      <c r="O2722">
        <v>126.12</v>
      </c>
      <c r="P2722" t="str">
        <f t="shared" si="254"/>
        <v>Not Good</v>
      </c>
      <c r="Q2722" t="str">
        <f t="shared" si="255"/>
        <v>high impact</v>
      </c>
      <c r="R2722" t="str">
        <f t="shared" si="256"/>
        <v>not good</v>
      </c>
      <c r="S2722" t="s">
        <v>47</v>
      </c>
      <c r="T2722" t="s">
        <v>47</v>
      </c>
      <c r="U2722">
        <v>452.22660000000002</v>
      </c>
      <c r="V2722">
        <f t="shared" si="257"/>
        <v>452.22660000000002</v>
      </c>
    </row>
    <row r="2723" spans="1:22" x14ac:dyDescent="0.35">
      <c r="A2723" t="s">
        <v>3207</v>
      </c>
      <c r="B2723" t="s">
        <v>32</v>
      </c>
      <c r="C2723" t="s">
        <v>25</v>
      </c>
      <c r="D2723" t="s">
        <v>46</v>
      </c>
      <c r="E2723">
        <v>2587.54</v>
      </c>
      <c r="F2723" t="str">
        <f t="shared" si="252"/>
        <v>high</v>
      </c>
      <c r="G2723" t="str">
        <f t="shared" si="253"/>
        <v>high</v>
      </c>
      <c r="H2723">
        <v>0.15</v>
      </c>
      <c r="I2723">
        <v>388.13099999999997</v>
      </c>
      <c r="J2723">
        <v>5</v>
      </c>
      <c r="K2723" s="4" t="s">
        <v>1012</v>
      </c>
      <c r="L2723" s="4" t="s">
        <v>292</v>
      </c>
      <c r="M2723" t="s">
        <v>28</v>
      </c>
      <c r="N2723" t="s">
        <v>29</v>
      </c>
      <c r="O2723">
        <v>554.62</v>
      </c>
      <c r="P2723" t="str">
        <f t="shared" si="254"/>
        <v>Good</v>
      </c>
      <c r="Q2723" t="str">
        <f t="shared" si="255"/>
        <v>high impact</v>
      </c>
      <c r="R2723" t="str">
        <f t="shared" si="256"/>
        <v>good</v>
      </c>
      <c r="S2723" t="s">
        <v>72</v>
      </c>
      <c r="T2723" t="s">
        <v>72</v>
      </c>
      <c r="U2723">
        <v>2199.4090000000001</v>
      </c>
      <c r="V2723">
        <f t="shared" si="257"/>
        <v>2199.4090000000001</v>
      </c>
    </row>
    <row r="2724" spans="1:22" x14ac:dyDescent="0.35">
      <c r="A2724" t="s">
        <v>3208</v>
      </c>
      <c r="B2724" t="s">
        <v>24</v>
      </c>
      <c r="C2724" t="s">
        <v>33</v>
      </c>
      <c r="D2724" t="s">
        <v>50</v>
      </c>
      <c r="E2724">
        <v>3253.95</v>
      </c>
      <c r="F2724" t="str">
        <f t="shared" si="252"/>
        <v>high</v>
      </c>
      <c r="G2724" t="str">
        <f t="shared" si="253"/>
        <v>high</v>
      </c>
      <c r="H2724">
        <v>0.45</v>
      </c>
      <c r="I2724">
        <v>1464.2774999999999</v>
      </c>
      <c r="J2724">
        <v>1</v>
      </c>
      <c r="K2724" s="3">
        <v>45448</v>
      </c>
      <c r="L2724" s="3">
        <v>45570</v>
      </c>
      <c r="M2724" t="s">
        <v>20</v>
      </c>
      <c r="N2724" t="s">
        <v>36</v>
      </c>
      <c r="O2724">
        <v>421.15</v>
      </c>
      <c r="P2724" t="str">
        <f t="shared" si="254"/>
        <v>Not Good</v>
      </c>
      <c r="Q2724" t="str">
        <f t="shared" si="255"/>
        <v>high impact</v>
      </c>
      <c r="R2724" t="str">
        <f t="shared" si="256"/>
        <v>not good</v>
      </c>
      <c r="S2724" t="s">
        <v>37</v>
      </c>
      <c r="T2724" t="s">
        <v>37</v>
      </c>
      <c r="U2724">
        <v>1789.6724999999999</v>
      </c>
      <c r="V2724">
        <f t="shared" si="257"/>
        <v>1789.6724999999999</v>
      </c>
    </row>
    <row r="2725" spans="1:22" x14ac:dyDescent="0.35">
      <c r="A2725" t="s">
        <v>3209</v>
      </c>
      <c r="B2725" t="s">
        <v>16</v>
      </c>
      <c r="C2725" t="s">
        <v>39</v>
      </c>
      <c r="D2725" t="s">
        <v>46</v>
      </c>
      <c r="E2725">
        <v>2366.09</v>
      </c>
      <c r="F2725" t="str">
        <f t="shared" si="252"/>
        <v>high</v>
      </c>
      <c r="G2725" t="str">
        <f t="shared" si="253"/>
        <v>high</v>
      </c>
      <c r="H2725">
        <v>0.35</v>
      </c>
      <c r="I2725">
        <v>828.13149999999996</v>
      </c>
      <c r="J2725">
        <v>2</v>
      </c>
      <c r="K2725" s="4" t="s">
        <v>598</v>
      </c>
      <c r="L2725" s="3">
        <v>45421</v>
      </c>
      <c r="M2725" t="s">
        <v>28</v>
      </c>
      <c r="N2725" t="s">
        <v>36</v>
      </c>
      <c r="O2725">
        <v>489.58</v>
      </c>
      <c r="P2725" t="str">
        <f t="shared" si="254"/>
        <v>Not Good</v>
      </c>
      <c r="Q2725" t="str">
        <f t="shared" si="255"/>
        <v>high impact</v>
      </c>
      <c r="R2725" t="str">
        <f t="shared" si="256"/>
        <v>not good</v>
      </c>
      <c r="S2725" t="s">
        <v>37</v>
      </c>
      <c r="T2725" t="s">
        <v>37</v>
      </c>
      <c r="U2725">
        <v>1537.9585</v>
      </c>
      <c r="V2725">
        <f t="shared" si="257"/>
        <v>1537.9585</v>
      </c>
    </row>
    <row r="2726" spans="1:22" x14ac:dyDescent="0.35">
      <c r="A2726" t="s">
        <v>3210</v>
      </c>
      <c r="B2726" t="s">
        <v>32</v>
      </c>
      <c r="C2726" t="s">
        <v>17</v>
      </c>
      <c r="D2726" t="s">
        <v>46</v>
      </c>
      <c r="E2726">
        <v>4764</v>
      </c>
      <c r="F2726" t="str">
        <f t="shared" si="252"/>
        <v>high</v>
      </c>
      <c r="G2726" t="str">
        <f t="shared" si="253"/>
        <v>high</v>
      </c>
      <c r="H2726">
        <v>0.02</v>
      </c>
      <c r="I2726">
        <v>95.28</v>
      </c>
      <c r="J2726">
        <v>9</v>
      </c>
      <c r="K2726" s="3">
        <v>44933</v>
      </c>
      <c r="L2726" s="3">
        <v>44964</v>
      </c>
      <c r="M2726" t="s">
        <v>43</v>
      </c>
      <c r="N2726" t="s">
        <v>29</v>
      </c>
      <c r="O2726">
        <v>253.81</v>
      </c>
      <c r="P2726" t="str">
        <f t="shared" si="254"/>
        <v>Not Good</v>
      </c>
      <c r="Q2726" t="str">
        <f t="shared" si="255"/>
        <v>high impact</v>
      </c>
      <c r="R2726" t="str">
        <f t="shared" si="256"/>
        <v>not good</v>
      </c>
      <c r="S2726" t="s">
        <v>22</v>
      </c>
      <c r="T2726" t="s">
        <v>22</v>
      </c>
      <c r="U2726">
        <v>4668.72</v>
      </c>
      <c r="V2726">
        <f t="shared" si="257"/>
        <v>4668.72</v>
      </c>
    </row>
    <row r="2727" spans="1:22" x14ac:dyDescent="0.35">
      <c r="A2727" t="s">
        <v>3211</v>
      </c>
      <c r="B2727" t="s">
        <v>58</v>
      </c>
      <c r="C2727" t="s">
        <v>25</v>
      </c>
      <c r="D2727" t="s">
        <v>18</v>
      </c>
      <c r="E2727">
        <v>1732.74</v>
      </c>
      <c r="F2727" t="str">
        <f t="shared" si="252"/>
        <v>medium</v>
      </c>
      <c r="G2727" t="str">
        <f t="shared" si="253"/>
        <v>low</v>
      </c>
      <c r="H2727">
        <v>0.4</v>
      </c>
      <c r="I2727">
        <v>693.096</v>
      </c>
      <c r="J2727">
        <v>4</v>
      </c>
      <c r="K2727" s="4" t="s">
        <v>1561</v>
      </c>
      <c r="L2727" s="4" t="s">
        <v>1350</v>
      </c>
      <c r="M2727" t="s">
        <v>28</v>
      </c>
      <c r="N2727" t="s">
        <v>21</v>
      </c>
      <c r="O2727">
        <v>192.62</v>
      </c>
      <c r="P2727" t="str">
        <f t="shared" si="254"/>
        <v>Not Good</v>
      </c>
      <c r="Q2727" t="str">
        <f t="shared" si="255"/>
        <v>high impact</v>
      </c>
      <c r="R2727" t="str">
        <f t="shared" si="256"/>
        <v>not good</v>
      </c>
      <c r="S2727" t="s">
        <v>72</v>
      </c>
      <c r="T2727" t="s">
        <v>72</v>
      </c>
      <c r="U2727">
        <v>1039.644</v>
      </c>
      <c r="V2727">
        <f t="shared" si="257"/>
        <v>1039.644</v>
      </c>
    </row>
    <row r="2728" spans="1:22" x14ac:dyDescent="0.35">
      <c r="A2728" t="s">
        <v>3212</v>
      </c>
      <c r="B2728" t="s">
        <v>24</v>
      </c>
      <c r="C2728" t="s">
        <v>33</v>
      </c>
      <c r="D2728" t="s">
        <v>46</v>
      </c>
      <c r="E2728">
        <v>2684.15</v>
      </c>
      <c r="F2728" t="str">
        <f t="shared" si="252"/>
        <v>high</v>
      </c>
      <c r="G2728" t="str">
        <f t="shared" si="253"/>
        <v>high</v>
      </c>
      <c r="H2728">
        <v>0.25</v>
      </c>
      <c r="I2728">
        <v>671.03750000000002</v>
      </c>
      <c r="J2728">
        <v>6</v>
      </c>
      <c r="K2728" s="3">
        <v>45601</v>
      </c>
      <c r="L2728" s="4" t="s">
        <v>1407</v>
      </c>
      <c r="M2728" t="s">
        <v>28</v>
      </c>
      <c r="N2728" t="s">
        <v>21</v>
      </c>
      <c r="O2728">
        <v>290.86</v>
      </c>
      <c r="P2728" t="str">
        <f t="shared" si="254"/>
        <v>Not Good</v>
      </c>
      <c r="Q2728" t="str">
        <f t="shared" si="255"/>
        <v>high impact</v>
      </c>
      <c r="R2728" t="str">
        <f t="shared" si="256"/>
        <v>not good</v>
      </c>
      <c r="S2728" t="s">
        <v>22</v>
      </c>
      <c r="T2728" t="s">
        <v>22</v>
      </c>
      <c r="U2728">
        <v>2013.1125</v>
      </c>
      <c r="V2728">
        <f t="shared" si="257"/>
        <v>2013.1125</v>
      </c>
    </row>
    <row r="2729" spans="1:22" x14ac:dyDescent="0.35">
      <c r="A2729" t="s">
        <v>3213</v>
      </c>
      <c r="B2729" t="s">
        <v>32</v>
      </c>
      <c r="C2729" t="s">
        <v>39</v>
      </c>
      <c r="D2729" t="s">
        <v>26</v>
      </c>
      <c r="E2729">
        <v>469.7</v>
      </c>
      <c r="F2729" t="str">
        <f t="shared" si="252"/>
        <v>low</v>
      </c>
      <c r="G2729" t="str">
        <f t="shared" si="253"/>
        <v>low</v>
      </c>
      <c r="H2729">
        <v>0.47</v>
      </c>
      <c r="I2729">
        <v>220.75899999999999</v>
      </c>
      <c r="J2729">
        <v>5</v>
      </c>
      <c r="K2729" s="3">
        <v>45174</v>
      </c>
      <c r="L2729" s="3">
        <v>45265</v>
      </c>
      <c r="M2729" t="s">
        <v>20</v>
      </c>
      <c r="N2729" t="s">
        <v>36</v>
      </c>
      <c r="O2729">
        <v>36.520000000000003</v>
      </c>
      <c r="P2729" t="str">
        <f t="shared" si="254"/>
        <v>Not Good</v>
      </c>
      <c r="Q2729" t="str">
        <f t="shared" si="255"/>
        <v>high impact</v>
      </c>
      <c r="R2729" t="str">
        <f t="shared" si="256"/>
        <v>not good</v>
      </c>
      <c r="S2729" t="s">
        <v>47</v>
      </c>
      <c r="T2729" t="s">
        <v>47</v>
      </c>
      <c r="U2729">
        <v>248.941</v>
      </c>
      <c r="V2729">
        <f t="shared" si="257"/>
        <v>248.941</v>
      </c>
    </row>
    <row r="2730" spans="1:22" x14ac:dyDescent="0.35">
      <c r="A2730" t="s">
        <v>3214</v>
      </c>
      <c r="B2730" t="s">
        <v>16</v>
      </c>
      <c r="C2730" t="s">
        <v>17</v>
      </c>
      <c r="D2730" t="s">
        <v>34</v>
      </c>
      <c r="E2730">
        <v>4275.8999999999996</v>
      </c>
      <c r="F2730" t="str">
        <f t="shared" si="252"/>
        <v>high</v>
      </c>
      <c r="G2730" t="str">
        <f t="shared" si="253"/>
        <v>high</v>
      </c>
      <c r="H2730">
        <v>0.16</v>
      </c>
      <c r="I2730">
        <v>684.14400000000001</v>
      </c>
      <c r="J2730">
        <v>2</v>
      </c>
      <c r="K2730" s="3">
        <v>45418</v>
      </c>
      <c r="L2730" s="3">
        <v>45632</v>
      </c>
      <c r="M2730" t="s">
        <v>43</v>
      </c>
      <c r="N2730" t="s">
        <v>29</v>
      </c>
      <c r="O2730">
        <v>1203.1500000000001</v>
      </c>
      <c r="P2730" t="str">
        <f t="shared" si="254"/>
        <v>Good</v>
      </c>
      <c r="Q2730" t="str">
        <f t="shared" si="255"/>
        <v>high impact</v>
      </c>
      <c r="R2730" t="str">
        <f t="shared" si="256"/>
        <v>good</v>
      </c>
      <c r="S2730" t="s">
        <v>72</v>
      </c>
      <c r="T2730" t="s">
        <v>72</v>
      </c>
      <c r="U2730">
        <v>3591.7559999999999</v>
      </c>
      <c r="V2730">
        <f t="shared" si="257"/>
        <v>3591.7559999999999</v>
      </c>
    </row>
    <row r="2731" spans="1:22" x14ac:dyDescent="0.35">
      <c r="A2731" t="s">
        <v>3215</v>
      </c>
      <c r="B2731" t="s">
        <v>32</v>
      </c>
      <c r="C2731" t="s">
        <v>25</v>
      </c>
      <c r="D2731" t="s">
        <v>46</v>
      </c>
      <c r="E2731">
        <v>2125.48</v>
      </c>
      <c r="F2731" t="str">
        <f t="shared" si="252"/>
        <v>high</v>
      </c>
      <c r="G2731" t="str">
        <f t="shared" si="253"/>
        <v>high</v>
      </c>
      <c r="H2731">
        <v>0.3</v>
      </c>
      <c r="I2731">
        <v>637.64400000000001</v>
      </c>
      <c r="J2731">
        <v>1</v>
      </c>
      <c r="K2731" s="4" t="s">
        <v>501</v>
      </c>
      <c r="L2731" s="4" t="s">
        <v>70</v>
      </c>
      <c r="M2731" t="s">
        <v>20</v>
      </c>
      <c r="N2731" t="s">
        <v>21</v>
      </c>
      <c r="O2731">
        <v>629.13</v>
      </c>
      <c r="P2731" t="str">
        <f t="shared" si="254"/>
        <v>Good</v>
      </c>
      <c r="Q2731" t="str">
        <f t="shared" si="255"/>
        <v>high impact</v>
      </c>
      <c r="R2731" t="str">
        <f t="shared" si="256"/>
        <v>good</v>
      </c>
      <c r="S2731" t="s">
        <v>47</v>
      </c>
      <c r="T2731" t="s">
        <v>47</v>
      </c>
      <c r="U2731">
        <v>1487.836</v>
      </c>
      <c r="V2731">
        <f t="shared" si="257"/>
        <v>1487.836</v>
      </c>
    </row>
    <row r="2732" spans="1:22" x14ac:dyDescent="0.35">
      <c r="A2732" t="s">
        <v>3216</v>
      </c>
      <c r="B2732" t="s">
        <v>16</v>
      </c>
      <c r="C2732" t="s">
        <v>33</v>
      </c>
      <c r="D2732" t="s">
        <v>26</v>
      </c>
      <c r="E2732">
        <v>3532.61</v>
      </c>
      <c r="F2732" t="str">
        <f t="shared" si="252"/>
        <v>high</v>
      </c>
      <c r="G2732" t="str">
        <f t="shared" si="253"/>
        <v>high</v>
      </c>
      <c r="H2732">
        <v>0.48</v>
      </c>
      <c r="I2732">
        <v>1695.6528000000001</v>
      </c>
      <c r="J2732">
        <v>1</v>
      </c>
      <c r="K2732" s="4" t="s">
        <v>476</v>
      </c>
      <c r="L2732" s="3">
        <v>45362</v>
      </c>
      <c r="M2732" t="s">
        <v>43</v>
      </c>
      <c r="N2732" t="s">
        <v>36</v>
      </c>
      <c r="O2732">
        <v>212.19</v>
      </c>
      <c r="P2732" t="str">
        <f t="shared" si="254"/>
        <v>Not Good</v>
      </c>
      <c r="Q2732" t="str">
        <f t="shared" si="255"/>
        <v>high impact</v>
      </c>
      <c r="R2732" t="str">
        <f t="shared" si="256"/>
        <v>not good</v>
      </c>
      <c r="S2732" t="s">
        <v>47</v>
      </c>
      <c r="T2732" t="s">
        <v>47</v>
      </c>
      <c r="U2732">
        <v>1836.9572000000001</v>
      </c>
      <c r="V2732">
        <f t="shared" si="257"/>
        <v>1836.9572000000001</v>
      </c>
    </row>
    <row r="2733" spans="1:22" x14ac:dyDescent="0.35">
      <c r="A2733" t="s">
        <v>3217</v>
      </c>
      <c r="B2733" t="s">
        <v>58</v>
      </c>
      <c r="C2733" t="s">
        <v>39</v>
      </c>
      <c r="D2733" t="s">
        <v>50</v>
      </c>
      <c r="E2733">
        <v>3443</v>
      </c>
      <c r="F2733" t="str">
        <f t="shared" si="252"/>
        <v>high</v>
      </c>
      <c r="G2733" t="str">
        <f t="shared" si="253"/>
        <v>high</v>
      </c>
      <c r="H2733">
        <v>0.14000000000000001</v>
      </c>
      <c r="I2733">
        <v>482.02</v>
      </c>
      <c r="J2733">
        <v>1</v>
      </c>
      <c r="K2733" s="4" t="s">
        <v>1247</v>
      </c>
      <c r="L2733" s="4" t="s">
        <v>794</v>
      </c>
      <c r="M2733" t="s">
        <v>43</v>
      </c>
      <c r="N2733" t="s">
        <v>21</v>
      </c>
      <c r="O2733">
        <v>554.65</v>
      </c>
      <c r="P2733" t="str">
        <f t="shared" si="254"/>
        <v>Good</v>
      </c>
      <c r="Q2733" t="str">
        <f t="shared" si="255"/>
        <v>high impact</v>
      </c>
      <c r="R2733" t="str">
        <f t="shared" si="256"/>
        <v>good</v>
      </c>
      <c r="S2733" t="s">
        <v>30</v>
      </c>
      <c r="T2733" t="s">
        <v>30</v>
      </c>
      <c r="U2733">
        <v>2960.98</v>
      </c>
      <c r="V2733">
        <f t="shared" si="257"/>
        <v>2960.98</v>
      </c>
    </row>
    <row r="2734" spans="1:22" x14ac:dyDescent="0.35">
      <c r="A2734" t="s">
        <v>3218</v>
      </c>
      <c r="B2734" t="s">
        <v>24</v>
      </c>
      <c r="C2734" t="s">
        <v>17</v>
      </c>
      <c r="D2734" t="s">
        <v>34</v>
      </c>
      <c r="E2734">
        <v>3413.69</v>
      </c>
      <c r="F2734" t="str">
        <f t="shared" si="252"/>
        <v>high</v>
      </c>
      <c r="G2734" t="str">
        <f t="shared" si="253"/>
        <v>high</v>
      </c>
      <c r="H2734">
        <v>0.24</v>
      </c>
      <c r="I2734">
        <v>819.28560000000004</v>
      </c>
      <c r="J2734">
        <v>6</v>
      </c>
      <c r="K2734" s="4" t="s">
        <v>392</v>
      </c>
      <c r="L2734" s="4" t="s">
        <v>443</v>
      </c>
      <c r="M2734" t="s">
        <v>43</v>
      </c>
      <c r="N2734" t="s">
        <v>29</v>
      </c>
      <c r="O2734">
        <v>312.38</v>
      </c>
      <c r="P2734" t="str">
        <f t="shared" si="254"/>
        <v>Not Good</v>
      </c>
      <c r="Q2734" t="str">
        <f t="shared" si="255"/>
        <v>high impact</v>
      </c>
      <c r="R2734" t="str">
        <f t="shared" si="256"/>
        <v>not good</v>
      </c>
      <c r="S2734" t="s">
        <v>72</v>
      </c>
      <c r="T2734" t="s">
        <v>72</v>
      </c>
      <c r="U2734">
        <v>2594.4043999999999</v>
      </c>
      <c r="V2734">
        <f t="shared" si="257"/>
        <v>2594.4043999999999</v>
      </c>
    </row>
    <row r="2735" spans="1:22" x14ac:dyDescent="0.35">
      <c r="A2735" t="s">
        <v>3219</v>
      </c>
      <c r="B2735" t="s">
        <v>24</v>
      </c>
      <c r="C2735" t="s">
        <v>25</v>
      </c>
      <c r="D2735" t="s">
        <v>50</v>
      </c>
      <c r="E2735">
        <v>2584</v>
      </c>
      <c r="F2735" t="str">
        <f t="shared" si="252"/>
        <v>high</v>
      </c>
      <c r="G2735" t="str">
        <f t="shared" si="253"/>
        <v>high</v>
      </c>
      <c r="H2735">
        <v>0.38</v>
      </c>
      <c r="I2735">
        <v>981.92</v>
      </c>
      <c r="J2735">
        <v>7</v>
      </c>
      <c r="K2735" s="4" t="s">
        <v>1034</v>
      </c>
      <c r="L2735" s="4" t="s">
        <v>340</v>
      </c>
      <c r="M2735" t="s">
        <v>20</v>
      </c>
      <c r="N2735" t="s">
        <v>36</v>
      </c>
      <c r="O2735">
        <v>665.08</v>
      </c>
      <c r="P2735" t="str">
        <f t="shared" si="254"/>
        <v>Good</v>
      </c>
      <c r="Q2735" t="str">
        <f t="shared" si="255"/>
        <v>high impact</v>
      </c>
      <c r="R2735" t="str">
        <f t="shared" si="256"/>
        <v>good</v>
      </c>
      <c r="S2735" t="s">
        <v>47</v>
      </c>
      <c r="T2735" t="s">
        <v>47</v>
      </c>
      <c r="U2735">
        <v>1602.08</v>
      </c>
      <c r="V2735">
        <f t="shared" si="257"/>
        <v>1602.08</v>
      </c>
    </row>
    <row r="2736" spans="1:22" x14ac:dyDescent="0.35">
      <c r="A2736" t="s">
        <v>3220</v>
      </c>
      <c r="B2736" t="s">
        <v>24</v>
      </c>
      <c r="C2736" t="s">
        <v>33</v>
      </c>
      <c r="D2736" t="s">
        <v>26</v>
      </c>
      <c r="E2736">
        <v>1459.84</v>
      </c>
      <c r="F2736" t="str">
        <f t="shared" si="252"/>
        <v>medium</v>
      </c>
      <c r="G2736" t="str">
        <f t="shared" si="253"/>
        <v>low</v>
      </c>
      <c r="H2736">
        <v>0.35</v>
      </c>
      <c r="I2736">
        <v>510.94400000000002</v>
      </c>
      <c r="J2736">
        <v>7</v>
      </c>
      <c r="K2736" s="3">
        <v>44930</v>
      </c>
      <c r="L2736" s="3">
        <v>44961</v>
      </c>
      <c r="M2736" t="s">
        <v>20</v>
      </c>
      <c r="N2736" t="s">
        <v>36</v>
      </c>
      <c r="O2736">
        <v>126.78</v>
      </c>
      <c r="P2736" t="str">
        <f t="shared" si="254"/>
        <v>Not Good</v>
      </c>
      <c r="Q2736" t="str">
        <f t="shared" si="255"/>
        <v>high impact</v>
      </c>
      <c r="R2736" t="str">
        <f t="shared" si="256"/>
        <v>not good</v>
      </c>
      <c r="S2736" t="s">
        <v>37</v>
      </c>
      <c r="T2736" t="s">
        <v>37</v>
      </c>
      <c r="U2736">
        <v>948.89599999999996</v>
      </c>
      <c r="V2736">
        <f t="shared" si="257"/>
        <v>948.89599999999996</v>
      </c>
    </row>
    <row r="2737" spans="1:22" x14ac:dyDescent="0.35">
      <c r="A2737" t="s">
        <v>3221</v>
      </c>
      <c r="B2737" t="s">
        <v>58</v>
      </c>
      <c r="C2737" t="s">
        <v>39</v>
      </c>
      <c r="D2737" t="s">
        <v>50</v>
      </c>
      <c r="E2737">
        <v>3162.96</v>
      </c>
      <c r="F2737" t="str">
        <f t="shared" si="252"/>
        <v>high</v>
      </c>
      <c r="G2737" t="str">
        <f t="shared" si="253"/>
        <v>high</v>
      </c>
      <c r="H2737">
        <v>0.42</v>
      </c>
      <c r="I2737">
        <v>1328.4431999999999</v>
      </c>
      <c r="J2737">
        <v>9</v>
      </c>
      <c r="K2737" s="3">
        <v>45116</v>
      </c>
      <c r="L2737" s="4" t="s">
        <v>422</v>
      </c>
      <c r="M2737" t="s">
        <v>43</v>
      </c>
      <c r="N2737" t="s">
        <v>36</v>
      </c>
      <c r="O2737">
        <v>303.55</v>
      </c>
      <c r="P2737" t="str">
        <f t="shared" si="254"/>
        <v>Not Good</v>
      </c>
      <c r="Q2737" t="str">
        <f t="shared" si="255"/>
        <v>high impact</v>
      </c>
      <c r="R2737" t="str">
        <f t="shared" si="256"/>
        <v>not good</v>
      </c>
      <c r="S2737" t="s">
        <v>22</v>
      </c>
      <c r="T2737" t="s">
        <v>22</v>
      </c>
      <c r="U2737">
        <v>1834.5168000000001</v>
      </c>
      <c r="V2737">
        <f t="shared" si="257"/>
        <v>1834.5168000000001</v>
      </c>
    </row>
    <row r="2738" spans="1:22" x14ac:dyDescent="0.35">
      <c r="A2738" t="s">
        <v>3222</v>
      </c>
      <c r="B2738" t="s">
        <v>16</v>
      </c>
      <c r="C2738" t="s">
        <v>17</v>
      </c>
      <c r="D2738" t="s">
        <v>50</v>
      </c>
      <c r="E2738">
        <v>4812.78</v>
      </c>
      <c r="F2738" t="str">
        <f t="shared" si="252"/>
        <v>high</v>
      </c>
      <c r="G2738" t="str">
        <f t="shared" si="253"/>
        <v>high</v>
      </c>
      <c r="H2738">
        <v>0.26</v>
      </c>
      <c r="I2738">
        <v>1251.3227999999999</v>
      </c>
      <c r="J2738">
        <v>3</v>
      </c>
      <c r="K2738" s="3">
        <v>45546</v>
      </c>
      <c r="L2738" s="4" t="s">
        <v>1129</v>
      </c>
      <c r="M2738" t="s">
        <v>28</v>
      </c>
      <c r="N2738" t="s">
        <v>21</v>
      </c>
      <c r="O2738">
        <v>1124.8900000000001</v>
      </c>
      <c r="P2738" t="str">
        <f t="shared" si="254"/>
        <v>Good</v>
      </c>
      <c r="Q2738" t="str">
        <f t="shared" si="255"/>
        <v>high impact</v>
      </c>
      <c r="R2738" t="str">
        <f t="shared" si="256"/>
        <v>good</v>
      </c>
      <c r="S2738" t="s">
        <v>22</v>
      </c>
      <c r="T2738" t="s">
        <v>22</v>
      </c>
      <c r="U2738">
        <v>3561.4571999999998</v>
      </c>
      <c r="V2738">
        <f t="shared" si="257"/>
        <v>3561.4571999999998</v>
      </c>
    </row>
    <row r="2739" spans="1:22" x14ac:dyDescent="0.35">
      <c r="A2739" t="s">
        <v>3223</v>
      </c>
      <c r="B2739" t="s">
        <v>58</v>
      </c>
      <c r="C2739" t="s">
        <v>25</v>
      </c>
      <c r="D2739" t="s">
        <v>50</v>
      </c>
      <c r="E2739">
        <v>4186.3500000000004</v>
      </c>
      <c r="F2739" t="str">
        <f t="shared" si="252"/>
        <v>high</v>
      </c>
      <c r="G2739" t="str">
        <f t="shared" si="253"/>
        <v>high</v>
      </c>
      <c r="H2739">
        <v>0.16</v>
      </c>
      <c r="I2739">
        <v>669.81600000000003</v>
      </c>
      <c r="J2739">
        <v>9</v>
      </c>
      <c r="K2739" s="4" t="s">
        <v>600</v>
      </c>
      <c r="L2739" s="4" t="s">
        <v>286</v>
      </c>
      <c r="M2739" t="s">
        <v>43</v>
      </c>
      <c r="N2739" t="s">
        <v>21</v>
      </c>
      <c r="O2739">
        <v>302.64999999999998</v>
      </c>
      <c r="P2739" t="str">
        <f t="shared" si="254"/>
        <v>Not Good</v>
      </c>
      <c r="Q2739" t="str">
        <f t="shared" si="255"/>
        <v>high impact</v>
      </c>
      <c r="R2739" t="str">
        <f t="shared" si="256"/>
        <v>not good</v>
      </c>
      <c r="S2739" t="s">
        <v>22</v>
      </c>
      <c r="T2739" t="s">
        <v>22</v>
      </c>
      <c r="U2739">
        <v>3516.5340000000001</v>
      </c>
      <c r="V2739">
        <f t="shared" si="257"/>
        <v>3516.5340000000001</v>
      </c>
    </row>
    <row r="2740" spans="1:22" x14ac:dyDescent="0.35">
      <c r="A2740" t="s">
        <v>3224</v>
      </c>
      <c r="B2740" t="s">
        <v>24</v>
      </c>
      <c r="C2740" t="s">
        <v>33</v>
      </c>
      <c r="D2740" t="s">
        <v>46</v>
      </c>
      <c r="E2740">
        <v>632.96</v>
      </c>
      <c r="F2740" t="str">
        <f t="shared" si="252"/>
        <v>low</v>
      </c>
      <c r="G2740" t="str">
        <f t="shared" si="253"/>
        <v>low</v>
      </c>
      <c r="H2740">
        <v>0.27</v>
      </c>
      <c r="I2740">
        <v>170.89920000000001</v>
      </c>
      <c r="J2740">
        <v>1</v>
      </c>
      <c r="K2740" s="3">
        <v>45599</v>
      </c>
      <c r="L2740" s="3">
        <v>45629</v>
      </c>
      <c r="M2740" t="s">
        <v>28</v>
      </c>
      <c r="N2740" t="s">
        <v>21</v>
      </c>
      <c r="O2740">
        <v>181.86</v>
      </c>
      <c r="P2740" t="str">
        <f t="shared" si="254"/>
        <v>Not Good</v>
      </c>
      <c r="Q2740" t="str">
        <f t="shared" si="255"/>
        <v>high impact</v>
      </c>
      <c r="R2740" t="str">
        <f t="shared" si="256"/>
        <v>not good</v>
      </c>
      <c r="S2740" t="s">
        <v>22</v>
      </c>
      <c r="T2740" t="s">
        <v>22</v>
      </c>
      <c r="U2740">
        <v>462.06079999999997</v>
      </c>
      <c r="V2740">
        <f t="shared" si="257"/>
        <v>462.06079999999997</v>
      </c>
    </row>
    <row r="2741" spans="1:22" x14ac:dyDescent="0.35">
      <c r="A2741" t="s">
        <v>3225</v>
      </c>
      <c r="B2741" t="s">
        <v>58</v>
      </c>
      <c r="C2741" t="s">
        <v>39</v>
      </c>
      <c r="D2741" t="s">
        <v>46</v>
      </c>
      <c r="E2741">
        <v>213.62</v>
      </c>
      <c r="F2741" t="str">
        <f t="shared" si="252"/>
        <v>low</v>
      </c>
      <c r="G2741" t="str">
        <f t="shared" si="253"/>
        <v>low</v>
      </c>
      <c r="H2741">
        <v>0.17</v>
      </c>
      <c r="I2741">
        <v>36.315399999999997</v>
      </c>
      <c r="J2741">
        <v>2</v>
      </c>
      <c r="K2741" s="4" t="s">
        <v>87</v>
      </c>
      <c r="L2741" s="3">
        <v>45778</v>
      </c>
      <c r="M2741" t="s">
        <v>20</v>
      </c>
      <c r="N2741" t="s">
        <v>21</v>
      </c>
      <c r="O2741">
        <v>49.84</v>
      </c>
      <c r="P2741" t="str">
        <f t="shared" si="254"/>
        <v>Not Good</v>
      </c>
      <c r="Q2741" t="str">
        <f t="shared" si="255"/>
        <v>normal</v>
      </c>
      <c r="R2741" t="str">
        <f t="shared" si="256"/>
        <v>not good</v>
      </c>
      <c r="S2741" t="s">
        <v>37</v>
      </c>
      <c r="T2741" t="s">
        <v>37</v>
      </c>
      <c r="U2741">
        <v>177.30459999999999</v>
      </c>
      <c r="V2741">
        <f t="shared" si="257"/>
        <v>177.30459999999999</v>
      </c>
    </row>
    <row r="2742" spans="1:22" x14ac:dyDescent="0.35">
      <c r="A2742" t="s">
        <v>3226</v>
      </c>
      <c r="B2742" t="s">
        <v>58</v>
      </c>
      <c r="C2742" t="s">
        <v>17</v>
      </c>
      <c r="D2742" t="s">
        <v>46</v>
      </c>
      <c r="E2742">
        <v>2544.96</v>
      </c>
      <c r="F2742" t="str">
        <f t="shared" si="252"/>
        <v>high</v>
      </c>
      <c r="G2742" t="str">
        <f t="shared" si="253"/>
        <v>high</v>
      </c>
      <c r="H2742">
        <v>0.09</v>
      </c>
      <c r="I2742">
        <v>229.04640000000001</v>
      </c>
      <c r="J2742">
        <v>7</v>
      </c>
      <c r="K2742" s="3">
        <v>45452</v>
      </c>
      <c r="L2742" s="4" t="s">
        <v>579</v>
      </c>
      <c r="M2742" t="s">
        <v>20</v>
      </c>
      <c r="N2742" t="s">
        <v>29</v>
      </c>
      <c r="O2742">
        <v>748.97</v>
      </c>
      <c r="P2742" t="str">
        <f t="shared" si="254"/>
        <v>Good</v>
      </c>
      <c r="Q2742" t="str">
        <f t="shared" si="255"/>
        <v>high impact</v>
      </c>
      <c r="R2742" t="str">
        <f t="shared" si="256"/>
        <v>good</v>
      </c>
      <c r="S2742" t="s">
        <v>72</v>
      </c>
      <c r="T2742" t="s">
        <v>72</v>
      </c>
      <c r="U2742">
        <v>2315.9135999999999</v>
      </c>
      <c r="V2742">
        <f t="shared" si="257"/>
        <v>2315.9135999999999</v>
      </c>
    </row>
    <row r="2743" spans="1:22" x14ac:dyDescent="0.35">
      <c r="A2743" t="s">
        <v>3227</v>
      </c>
      <c r="B2743" t="s">
        <v>58</v>
      </c>
      <c r="C2743" t="s">
        <v>25</v>
      </c>
      <c r="D2743" t="s">
        <v>34</v>
      </c>
      <c r="E2743">
        <v>3901.56</v>
      </c>
      <c r="F2743" t="str">
        <f t="shared" si="252"/>
        <v>high</v>
      </c>
      <c r="G2743" t="str">
        <f t="shared" si="253"/>
        <v>high</v>
      </c>
      <c r="H2743">
        <v>0.28000000000000003</v>
      </c>
      <c r="I2743">
        <v>1092.4367999999999</v>
      </c>
      <c r="J2743">
        <v>2</v>
      </c>
      <c r="K2743" s="3">
        <v>45603</v>
      </c>
      <c r="L2743" s="4" t="s">
        <v>267</v>
      </c>
      <c r="M2743" t="s">
        <v>28</v>
      </c>
      <c r="N2743" t="s">
        <v>36</v>
      </c>
      <c r="O2743">
        <v>631.16999999999996</v>
      </c>
      <c r="P2743" t="str">
        <f t="shared" si="254"/>
        <v>Good</v>
      </c>
      <c r="Q2743" t="str">
        <f t="shared" si="255"/>
        <v>high impact</v>
      </c>
      <c r="R2743" t="str">
        <f t="shared" si="256"/>
        <v>good</v>
      </c>
      <c r="S2743" t="s">
        <v>72</v>
      </c>
      <c r="T2743" t="s">
        <v>72</v>
      </c>
      <c r="U2743">
        <v>2809.1232</v>
      </c>
      <c r="V2743">
        <f t="shared" si="257"/>
        <v>2809.1232</v>
      </c>
    </row>
    <row r="2744" spans="1:22" x14ac:dyDescent="0.35">
      <c r="A2744" t="s">
        <v>3228</v>
      </c>
      <c r="B2744" t="s">
        <v>16</v>
      </c>
      <c r="C2744" t="s">
        <v>33</v>
      </c>
      <c r="D2744" t="s">
        <v>26</v>
      </c>
      <c r="E2744">
        <v>1638.12</v>
      </c>
      <c r="F2744" t="str">
        <f t="shared" si="252"/>
        <v>medium</v>
      </c>
      <c r="G2744" t="str">
        <f t="shared" si="253"/>
        <v>low</v>
      </c>
      <c r="H2744">
        <v>0.02</v>
      </c>
      <c r="I2744">
        <v>32.7624</v>
      </c>
      <c r="J2744">
        <v>4</v>
      </c>
      <c r="K2744" s="4" t="s">
        <v>19</v>
      </c>
      <c r="L2744" s="3">
        <v>44989</v>
      </c>
      <c r="M2744" t="s">
        <v>20</v>
      </c>
      <c r="N2744" t="s">
        <v>36</v>
      </c>
      <c r="O2744">
        <v>176.66</v>
      </c>
      <c r="P2744" t="str">
        <f t="shared" si="254"/>
        <v>Not Good</v>
      </c>
      <c r="Q2744" t="str">
        <f t="shared" si="255"/>
        <v>high impact</v>
      </c>
      <c r="R2744" t="str">
        <f t="shared" si="256"/>
        <v>not good</v>
      </c>
      <c r="S2744" t="s">
        <v>47</v>
      </c>
      <c r="T2744" t="s">
        <v>47</v>
      </c>
      <c r="U2744">
        <v>1605.3576</v>
      </c>
      <c r="V2744">
        <f t="shared" si="257"/>
        <v>1605.3576</v>
      </c>
    </row>
    <row r="2745" spans="1:22" x14ac:dyDescent="0.35">
      <c r="A2745" t="s">
        <v>3229</v>
      </c>
      <c r="B2745" t="s">
        <v>32</v>
      </c>
      <c r="C2745" t="s">
        <v>39</v>
      </c>
      <c r="D2745" t="s">
        <v>46</v>
      </c>
      <c r="E2745">
        <v>3536.07</v>
      </c>
      <c r="F2745" t="str">
        <f t="shared" si="252"/>
        <v>high</v>
      </c>
      <c r="G2745" t="str">
        <f t="shared" si="253"/>
        <v>high</v>
      </c>
      <c r="H2745">
        <v>0.02</v>
      </c>
      <c r="I2745">
        <v>70.721400000000003</v>
      </c>
      <c r="J2745">
        <v>2</v>
      </c>
      <c r="K2745" s="4" t="s">
        <v>166</v>
      </c>
      <c r="L2745" s="4" t="s">
        <v>77</v>
      </c>
      <c r="M2745" t="s">
        <v>20</v>
      </c>
      <c r="N2745" t="s">
        <v>29</v>
      </c>
      <c r="O2745">
        <v>1004.15</v>
      </c>
      <c r="P2745" t="str">
        <f t="shared" si="254"/>
        <v>Good</v>
      </c>
      <c r="Q2745" t="str">
        <f t="shared" si="255"/>
        <v>high impact</v>
      </c>
      <c r="R2745" t="str">
        <f t="shared" si="256"/>
        <v>good</v>
      </c>
      <c r="S2745" t="s">
        <v>47</v>
      </c>
      <c r="T2745" t="s">
        <v>47</v>
      </c>
      <c r="U2745">
        <v>3465.3485999999998</v>
      </c>
      <c r="V2745">
        <f t="shared" si="257"/>
        <v>3465.3485999999998</v>
      </c>
    </row>
    <row r="2746" spans="1:22" x14ac:dyDescent="0.35">
      <c r="A2746" t="s">
        <v>3230</v>
      </c>
      <c r="B2746" t="s">
        <v>32</v>
      </c>
      <c r="C2746" t="s">
        <v>17</v>
      </c>
      <c r="D2746" t="s">
        <v>50</v>
      </c>
      <c r="E2746">
        <v>4666.41</v>
      </c>
      <c r="F2746" t="str">
        <f t="shared" si="252"/>
        <v>high</v>
      </c>
      <c r="G2746" t="str">
        <f t="shared" si="253"/>
        <v>high</v>
      </c>
      <c r="H2746">
        <v>0.03</v>
      </c>
      <c r="I2746">
        <v>139.9923</v>
      </c>
      <c r="J2746">
        <v>2</v>
      </c>
      <c r="K2746" s="3">
        <v>45232</v>
      </c>
      <c r="L2746" s="4" t="s">
        <v>181</v>
      </c>
      <c r="M2746" t="s">
        <v>28</v>
      </c>
      <c r="N2746" t="s">
        <v>29</v>
      </c>
      <c r="O2746">
        <v>825.34</v>
      </c>
      <c r="P2746" t="str">
        <f t="shared" si="254"/>
        <v>Good</v>
      </c>
      <c r="Q2746" t="str">
        <f t="shared" si="255"/>
        <v>high impact</v>
      </c>
      <c r="R2746" t="str">
        <f t="shared" si="256"/>
        <v>good</v>
      </c>
      <c r="S2746" t="s">
        <v>37</v>
      </c>
      <c r="T2746" t="s">
        <v>37</v>
      </c>
      <c r="U2746">
        <v>4526.4177</v>
      </c>
      <c r="V2746">
        <f t="shared" si="257"/>
        <v>4526.4177</v>
      </c>
    </row>
    <row r="2747" spans="1:22" x14ac:dyDescent="0.35">
      <c r="A2747" t="s">
        <v>3231</v>
      </c>
      <c r="B2747" t="s">
        <v>58</v>
      </c>
      <c r="C2747" t="s">
        <v>25</v>
      </c>
      <c r="D2747" t="s">
        <v>50</v>
      </c>
      <c r="E2747">
        <v>2349.02</v>
      </c>
      <c r="F2747" t="str">
        <f t="shared" si="252"/>
        <v>high</v>
      </c>
      <c r="G2747" t="str">
        <f t="shared" si="253"/>
        <v>high</v>
      </c>
      <c r="H2747">
        <v>0.34</v>
      </c>
      <c r="I2747">
        <v>798.66679999999997</v>
      </c>
      <c r="J2747">
        <v>1</v>
      </c>
      <c r="K2747" s="4" t="s">
        <v>1347</v>
      </c>
      <c r="L2747" s="4" t="s">
        <v>463</v>
      </c>
      <c r="M2747" t="s">
        <v>20</v>
      </c>
      <c r="N2747" t="s">
        <v>36</v>
      </c>
      <c r="O2747">
        <v>675.35</v>
      </c>
      <c r="P2747" t="str">
        <f t="shared" si="254"/>
        <v>Good</v>
      </c>
      <c r="Q2747" t="str">
        <f t="shared" si="255"/>
        <v>high impact</v>
      </c>
      <c r="R2747" t="str">
        <f t="shared" si="256"/>
        <v>good</v>
      </c>
      <c r="S2747" t="s">
        <v>56</v>
      </c>
      <c r="T2747" t="s">
        <v>56</v>
      </c>
      <c r="U2747">
        <v>1550.3532</v>
      </c>
      <c r="V2747">
        <f t="shared" si="257"/>
        <v>1550.3532</v>
      </c>
    </row>
    <row r="2748" spans="1:22" x14ac:dyDescent="0.35">
      <c r="A2748" t="s">
        <v>3232</v>
      </c>
      <c r="B2748" t="s">
        <v>32</v>
      </c>
      <c r="C2748" t="s">
        <v>33</v>
      </c>
      <c r="D2748" t="s">
        <v>50</v>
      </c>
      <c r="E2748">
        <v>1296.3800000000001</v>
      </c>
      <c r="F2748" t="str">
        <f t="shared" si="252"/>
        <v>medium</v>
      </c>
      <c r="G2748" t="str">
        <f t="shared" si="253"/>
        <v>low</v>
      </c>
      <c r="H2748">
        <v>0.2</v>
      </c>
      <c r="I2748">
        <v>259.27600000000001</v>
      </c>
      <c r="J2748">
        <v>9</v>
      </c>
      <c r="K2748" s="4" t="s">
        <v>697</v>
      </c>
      <c r="L2748" s="4" t="s">
        <v>135</v>
      </c>
      <c r="M2748" t="s">
        <v>28</v>
      </c>
      <c r="N2748" t="s">
        <v>21</v>
      </c>
      <c r="O2748">
        <v>373.82</v>
      </c>
      <c r="P2748" t="str">
        <f t="shared" si="254"/>
        <v>Not Good</v>
      </c>
      <c r="Q2748" t="str">
        <f t="shared" si="255"/>
        <v>high impact</v>
      </c>
      <c r="R2748" t="str">
        <f t="shared" si="256"/>
        <v>not good</v>
      </c>
      <c r="S2748" t="s">
        <v>72</v>
      </c>
      <c r="T2748" t="s">
        <v>72</v>
      </c>
      <c r="U2748">
        <v>1037.104</v>
      </c>
      <c r="V2748">
        <f t="shared" si="257"/>
        <v>1037.104</v>
      </c>
    </row>
    <row r="2749" spans="1:22" x14ac:dyDescent="0.35">
      <c r="A2749" t="s">
        <v>3233</v>
      </c>
      <c r="B2749" t="s">
        <v>32</v>
      </c>
      <c r="C2749" t="s">
        <v>39</v>
      </c>
      <c r="D2749" t="s">
        <v>50</v>
      </c>
      <c r="E2749">
        <v>4597.01</v>
      </c>
      <c r="F2749" t="str">
        <f t="shared" si="252"/>
        <v>high</v>
      </c>
      <c r="G2749" t="str">
        <f t="shared" si="253"/>
        <v>high</v>
      </c>
      <c r="H2749">
        <v>0.25</v>
      </c>
      <c r="I2749">
        <v>1149.2525000000001</v>
      </c>
      <c r="J2749">
        <v>3</v>
      </c>
      <c r="K2749" s="3">
        <v>45420</v>
      </c>
      <c r="L2749" s="3">
        <v>45604</v>
      </c>
      <c r="M2749" t="s">
        <v>28</v>
      </c>
      <c r="N2749" t="s">
        <v>21</v>
      </c>
      <c r="O2749">
        <v>1148.42</v>
      </c>
      <c r="P2749" t="str">
        <f t="shared" si="254"/>
        <v>Good</v>
      </c>
      <c r="Q2749" t="str">
        <f t="shared" si="255"/>
        <v>high impact</v>
      </c>
      <c r="R2749" t="str">
        <f t="shared" si="256"/>
        <v>good</v>
      </c>
      <c r="S2749" t="s">
        <v>47</v>
      </c>
      <c r="T2749" t="s">
        <v>47</v>
      </c>
      <c r="U2749">
        <v>3447.7575000000002</v>
      </c>
      <c r="V2749">
        <f t="shared" si="257"/>
        <v>3447.7575000000002</v>
      </c>
    </row>
    <row r="2750" spans="1:22" x14ac:dyDescent="0.35">
      <c r="A2750" t="s">
        <v>3234</v>
      </c>
      <c r="B2750" t="s">
        <v>58</v>
      </c>
      <c r="C2750" t="s">
        <v>17</v>
      </c>
      <c r="D2750" t="s">
        <v>18</v>
      </c>
      <c r="E2750">
        <v>2414.09</v>
      </c>
      <c r="F2750" t="str">
        <f t="shared" si="252"/>
        <v>high</v>
      </c>
      <c r="G2750" t="str">
        <f t="shared" si="253"/>
        <v>high</v>
      </c>
      <c r="H2750">
        <v>0.17</v>
      </c>
      <c r="I2750">
        <v>410.39530000000002</v>
      </c>
      <c r="J2750">
        <v>1</v>
      </c>
      <c r="K2750" s="4" t="s">
        <v>346</v>
      </c>
      <c r="L2750" s="4" t="s">
        <v>518</v>
      </c>
      <c r="M2750" t="s">
        <v>43</v>
      </c>
      <c r="N2750" t="s">
        <v>36</v>
      </c>
      <c r="O2750">
        <v>257</v>
      </c>
      <c r="P2750" t="str">
        <f t="shared" si="254"/>
        <v>Not Good</v>
      </c>
      <c r="Q2750" t="str">
        <f t="shared" si="255"/>
        <v>high impact</v>
      </c>
      <c r="R2750" t="str">
        <f t="shared" si="256"/>
        <v>not good</v>
      </c>
      <c r="S2750" t="s">
        <v>37</v>
      </c>
      <c r="T2750" t="s">
        <v>37</v>
      </c>
      <c r="U2750">
        <v>2003.6947</v>
      </c>
      <c r="V2750">
        <f t="shared" si="257"/>
        <v>2003.6947</v>
      </c>
    </row>
    <row r="2751" spans="1:22" x14ac:dyDescent="0.35">
      <c r="A2751" t="s">
        <v>3235</v>
      </c>
      <c r="B2751" t="s">
        <v>58</v>
      </c>
      <c r="C2751" t="s">
        <v>25</v>
      </c>
      <c r="D2751" t="s">
        <v>34</v>
      </c>
      <c r="E2751">
        <v>2098.41</v>
      </c>
      <c r="F2751" t="str">
        <f t="shared" si="252"/>
        <v>high</v>
      </c>
      <c r="G2751" t="str">
        <f t="shared" si="253"/>
        <v>high</v>
      </c>
      <c r="H2751">
        <v>0.13</v>
      </c>
      <c r="I2751">
        <v>272.79329999999999</v>
      </c>
      <c r="J2751">
        <v>6</v>
      </c>
      <c r="K2751" s="4" t="s">
        <v>367</v>
      </c>
      <c r="L2751" s="4" t="s">
        <v>517</v>
      </c>
      <c r="M2751" t="s">
        <v>20</v>
      </c>
      <c r="N2751" t="s">
        <v>36</v>
      </c>
      <c r="O2751">
        <v>227.72</v>
      </c>
      <c r="P2751" t="str">
        <f t="shared" si="254"/>
        <v>Not Good</v>
      </c>
      <c r="Q2751" t="str">
        <f t="shared" si="255"/>
        <v>high impact</v>
      </c>
      <c r="R2751" t="str">
        <f t="shared" si="256"/>
        <v>not good</v>
      </c>
      <c r="S2751" t="s">
        <v>30</v>
      </c>
      <c r="T2751" t="s">
        <v>30</v>
      </c>
      <c r="U2751">
        <v>1825.6167</v>
      </c>
      <c r="V2751">
        <f t="shared" si="257"/>
        <v>1825.6167</v>
      </c>
    </row>
    <row r="2752" spans="1:22" x14ac:dyDescent="0.35">
      <c r="A2752" t="s">
        <v>3236</v>
      </c>
      <c r="B2752" t="s">
        <v>24</v>
      </c>
      <c r="C2752" t="s">
        <v>33</v>
      </c>
      <c r="D2752" t="s">
        <v>26</v>
      </c>
      <c r="E2752">
        <v>1831.47</v>
      </c>
      <c r="F2752" t="str">
        <f t="shared" si="252"/>
        <v>medium</v>
      </c>
      <c r="G2752" t="str">
        <f t="shared" si="253"/>
        <v>low</v>
      </c>
      <c r="H2752">
        <v>0.18</v>
      </c>
      <c r="I2752">
        <v>329.66460000000001</v>
      </c>
      <c r="J2752">
        <v>8</v>
      </c>
      <c r="K2752" s="4" t="s">
        <v>648</v>
      </c>
      <c r="L2752" s="4" t="s">
        <v>89</v>
      </c>
      <c r="M2752" t="s">
        <v>43</v>
      </c>
      <c r="N2752" t="s">
        <v>29</v>
      </c>
      <c r="O2752">
        <v>387.67</v>
      </c>
      <c r="P2752" t="str">
        <f t="shared" si="254"/>
        <v>Not Good</v>
      </c>
      <c r="Q2752" t="str">
        <f t="shared" si="255"/>
        <v>high impact</v>
      </c>
      <c r="R2752" t="str">
        <f t="shared" si="256"/>
        <v>not good</v>
      </c>
      <c r="S2752" t="s">
        <v>30</v>
      </c>
      <c r="T2752" t="s">
        <v>30</v>
      </c>
      <c r="U2752">
        <v>1501.8054</v>
      </c>
      <c r="V2752">
        <f t="shared" si="257"/>
        <v>1501.8054</v>
      </c>
    </row>
    <row r="2753" spans="1:22" x14ac:dyDescent="0.35">
      <c r="A2753" t="s">
        <v>3237</v>
      </c>
      <c r="B2753" t="s">
        <v>32</v>
      </c>
      <c r="C2753" t="s">
        <v>39</v>
      </c>
      <c r="D2753" t="s">
        <v>26</v>
      </c>
      <c r="E2753">
        <v>2172.7800000000002</v>
      </c>
      <c r="F2753" t="str">
        <f t="shared" si="252"/>
        <v>high</v>
      </c>
      <c r="G2753" t="str">
        <f t="shared" si="253"/>
        <v>high</v>
      </c>
      <c r="H2753">
        <v>0.1</v>
      </c>
      <c r="I2753">
        <v>217.27799999999999</v>
      </c>
      <c r="J2753">
        <v>7</v>
      </c>
      <c r="K2753" s="4" t="s">
        <v>963</v>
      </c>
      <c r="L2753" s="4" t="s">
        <v>521</v>
      </c>
      <c r="M2753" t="s">
        <v>28</v>
      </c>
      <c r="N2753" t="s">
        <v>29</v>
      </c>
      <c r="O2753">
        <v>367.82</v>
      </c>
      <c r="P2753" t="str">
        <f t="shared" si="254"/>
        <v>Not Good</v>
      </c>
      <c r="Q2753" t="str">
        <f t="shared" si="255"/>
        <v>high impact</v>
      </c>
      <c r="R2753" t="str">
        <f t="shared" si="256"/>
        <v>not good</v>
      </c>
      <c r="S2753" t="s">
        <v>72</v>
      </c>
      <c r="T2753" t="s">
        <v>72</v>
      </c>
      <c r="U2753">
        <v>1955.502</v>
      </c>
      <c r="V2753">
        <f t="shared" si="257"/>
        <v>1955.502</v>
      </c>
    </row>
    <row r="2754" spans="1:22" x14ac:dyDescent="0.35">
      <c r="A2754" t="s">
        <v>3238</v>
      </c>
      <c r="B2754" t="s">
        <v>16</v>
      </c>
      <c r="C2754" t="s">
        <v>17</v>
      </c>
      <c r="D2754" t="s">
        <v>46</v>
      </c>
      <c r="E2754">
        <v>3400.92</v>
      </c>
      <c r="F2754" t="str">
        <f t="shared" si="252"/>
        <v>high</v>
      </c>
      <c r="G2754" t="str">
        <f t="shared" si="253"/>
        <v>high</v>
      </c>
      <c r="H2754">
        <v>0.34</v>
      </c>
      <c r="I2754">
        <v>1156.3127999999999</v>
      </c>
      <c r="J2754">
        <v>7</v>
      </c>
      <c r="K2754" s="4" t="s">
        <v>657</v>
      </c>
      <c r="L2754" s="4" t="s">
        <v>87</v>
      </c>
      <c r="M2754" t="s">
        <v>20</v>
      </c>
      <c r="N2754" t="s">
        <v>36</v>
      </c>
      <c r="O2754">
        <v>524.21</v>
      </c>
      <c r="P2754" t="str">
        <f t="shared" si="254"/>
        <v>Good</v>
      </c>
      <c r="Q2754" t="str">
        <f t="shared" si="255"/>
        <v>high impact</v>
      </c>
      <c r="R2754" t="str">
        <f t="shared" si="256"/>
        <v>good</v>
      </c>
      <c r="S2754" t="s">
        <v>37</v>
      </c>
      <c r="T2754" t="s">
        <v>37</v>
      </c>
      <c r="U2754">
        <v>2244.6071999999999</v>
      </c>
      <c r="V2754">
        <f t="shared" si="257"/>
        <v>2244.6071999999999</v>
      </c>
    </row>
    <row r="2755" spans="1:22" x14ac:dyDescent="0.35">
      <c r="A2755" t="s">
        <v>3239</v>
      </c>
      <c r="B2755" t="s">
        <v>58</v>
      </c>
      <c r="C2755" t="s">
        <v>25</v>
      </c>
      <c r="D2755" t="s">
        <v>18</v>
      </c>
      <c r="E2755">
        <v>2225.23</v>
      </c>
      <c r="F2755" t="str">
        <f t="shared" ref="F2755:F2818" si="258">IF(E2755&gt;2000,"high",IF(E2755&gt;1000,"medium","low"))</f>
        <v>high</v>
      </c>
      <c r="G2755" t="str">
        <f t="shared" ref="G2755:G2818" si="259">IF(E2755&gt;2000,"high","low")</f>
        <v>high</v>
      </c>
      <c r="H2755">
        <v>0.05</v>
      </c>
      <c r="I2755">
        <v>111.2615</v>
      </c>
      <c r="J2755">
        <v>2</v>
      </c>
      <c r="K2755" s="4" t="s">
        <v>867</v>
      </c>
      <c r="L2755" s="4" t="s">
        <v>838</v>
      </c>
      <c r="M2755" t="s">
        <v>20</v>
      </c>
      <c r="N2755" t="s">
        <v>29</v>
      </c>
      <c r="O2755">
        <v>224.73</v>
      </c>
      <c r="P2755" t="str">
        <f t="shared" ref="P2755:P2818" si="260">IF(AND(E2755&gt;1000,O2755&gt;500),"Good","Not Good")</f>
        <v>Not Good</v>
      </c>
      <c r="Q2755" t="str">
        <f t="shared" ref="Q2755:Q2818" si="261">IF(OR(E2755&gt;1000,H2755&gt;0.2),"high impact","normal")</f>
        <v>high impact</v>
      </c>
      <c r="R2755" t="str">
        <f t="shared" ref="R2755:R2818" si="262">IF(NOT(AND(E2755&gt;2000,O2755&gt;500)),"not good","good")</f>
        <v>not good</v>
      </c>
      <c r="S2755" t="s">
        <v>72</v>
      </c>
      <c r="T2755" t="s">
        <v>72</v>
      </c>
      <c r="U2755">
        <v>2113.9684999999999</v>
      </c>
      <c r="V2755">
        <f t="shared" ref="V2755:V2818" si="263">IFERROR(U2755,0)</f>
        <v>2113.9684999999999</v>
      </c>
    </row>
    <row r="2756" spans="1:22" x14ac:dyDescent="0.35">
      <c r="A2756" t="s">
        <v>3240</v>
      </c>
      <c r="B2756" t="s">
        <v>24</v>
      </c>
      <c r="C2756" t="s">
        <v>33</v>
      </c>
      <c r="D2756" t="s">
        <v>26</v>
      </c>
      <c r="E2756">
        <v>1688.7</v>
      </c>
      <c r="F2756" t="str">
        <f t="shared" si="258"/>
        <v>medium</v>
      </c>
      <c r="G2756" t="str">
        <f t="shared" si="259"/>
        <v>low</v>
      </c>
      <c r="H2756">
        <v>0.26</v>
      </c>
      <c r="I2756">
        <v>439.06200000000001</v>
      </c>
      <c r="J2756">
        <v>4</v>
      </c>
      <c r="K2756" s="4" t="s">
        <v>479</v>
      </c>
      <c r="L2756" s="4" t="s">
        <v>697</v>
      </c>
      <c r="M2756" t="s">
        <v>28</v>
      </c>
      <c r="N2756" t="s">
        <v>21</v>
      </c>
      <c r="O2756">
        <v>178.11</v>
      </c>
      <c r="P2756" t="str">
        <f t="shared" si="260"/>
        <v>Not Good</v>
      </c>
      <c r="Q2756" t="str">
        <f t="shared" si="261"/>
        <v>high impact</v>
      </c>
      <c r="R2756" t="str">
        <f t="shared" si="262"/>
        <v>not good</v>
      </c>
      <c r="S2756" t="s">
        <v>37</v>
      </c>
      <c r="T2756" t="s">
        <v>37</v>
      </c>
      <c r="U2756">
        <v>1249.6379999999999</v>
      </c>
      <c r="V2756">
        <f t="shared" si="263"/>
        <v>1249.6379999999999</v>
      </c>
    </row>
    <row r="2757" spans="1:22" x14ac:dyDescent="0.35">
      <c r="A2757" t="s">
        <v>3241</v>
      </c>
      <c r="B2757" t="s">
        <v>16</v>
      </c>
      <c r="C2757" t="s">
        <v>39</v>
      </c>
      <c r="D2757" t="s">
        <v>34</v>
      </c>
      <c r="E2757">
        <v>3743.82</v>
      </c>
      <c r="F2757" t="str">
        <f t="shared" si="258"/>
        <v>high</v>
      </c>
      <c r="G2757" t="str">
        <f t="shared" si="259"/>
        <v>high</v>
      </c>
      <c r="H2757">
        <v>0.24</v>
      </c>
      <c r="I2757">
        <v>898.51679999999999</v>
      </c>
      <c r="J2757">
        <v>6</v>
      </c>
      <c r="K2757" s="3">
        <v>44958</v>
      </c>
      <c r="L2757" s="3">
        <v>45078</v>
      </c>
      <c r="M2757" t="s">
        <v>43</v>
      </c>
      <c r="N2757" t="s">
        <v>36</v>
      </c>
      <c r="O2757">
        <v>528.72</v>
      </c>
      <c r="P2757" t="str">
        <f t="shared" si="260"/>
        <v>Good</v>
      </c>
      <c r="Q2757" t="str">
        <f t="shared" si="261"/>
        <v>high impact</v>
      </c>
      <c r="R2757" t="str">
        <f t="shared" si="262"/>
        <v>good</v>
      </c>
      <c r="S2757" t="s">
        <v>22</v>
      </c>
      <c r="T2757" t="s">
        <v>22</v>
      </c>
      <c r="U2757">
        <v>2845.3031999999998</v>
      </c>
      <c r="V2757">
        <f t="shared" si="263"/>
        <v>2845.3031999999998</v>
      </c>
    </row>
    <row r="2758" spans="1:22" x14ac:dyDescent="0.35">
      <c r="A2758" t="s">
        <v>3242</v>
      </c>
      <c r="B2758" t="s">
        <v>32</v>
      </c>
      <c r="C2758" t="s">
        <v>17</v>
      </c>
      <c r="D2758" t="s">
        <v>50</v>
      </c>
      <c r="E2758">
        <v>1094.56</v>
      </c>
      <c r="F2758" t="str">
        <f t="shared" si="258"/>
        <v>medium</v>
      </c>
      <c r="G2758" t="str">
        <f t="shared" si="259"/>
        <v>low</v>
      </c>
      <c r="H2758">
        <v>0.15</v>
      </c>
      <c r="I2758">
        <v>164.184</v>
      </c>
      <c r="J2758">
        <v>2</v>
      </c>
      <c r="K2758" s="4" t="s">
        <v>832</v>
      </c>
      <c r="L2758" s="4" t="s">
        <v>479</v>
      </c>
      <c r="M2758" t="s">
        <v>28</v>
      </c>
      <c r="N2758" t="s">
        <v>21</v>
      </c>
      <c r="O2758">
        <v>227.49</v>
      </c>
      <c r="P2758" t="str">
        <f t="shared" si="260"/>
        <v>Not Good</v>
      </c>
      <c r="Q2758" t="str">
        <f t="shared" si="261"/>
        <v>high impact</v>
      </c>
      <c r="R2758" t="str">
        <f t="shared" si="262"/>
        <v>not good</v>
      </c>
      <c r="S2758" t="s">
        <v>30</v>
      </c>
      <c r="T2758" t="s">
        <v>30</v>
      </c>
      <c r="U2758">
        <v>930.37599999999998</v>
      </c>
      <c r="V2758">
        <f t="shared" si="263"/>
        <v>930.37599999999998</v>
      </c>
    </row>
    <row r="2759" spans="1:22" x14ac:dyDescent="0.35">
      <c r="A2759" t="s">
        <v>3243</v>
      </c>
      <c r="B2759" t="s">
        <v>24</v>
      </c>
      <c r="C2759" t="s">
        <v>25</v>
      </c>
      <c r="D2759" t="s">
        <v>46</v>
      </c>
      <c r="E2759">
        <v>1089.48</v>
      </c>
      <c r="F2759" t="str">
        <f t="shared" si="258"/>
        <v>medium</v>
      </c>
      <c r="G2759" t="str">
        <f t="shared" si="259"/>
        <v>low</v>
      </c>
      <c r="H2759">
        <v>0.05</v>
      </c>
      <c r="I2759">
        <v>54.473999999999997</v>
      </c>
      <c r="J2759">
        <v>5</v>
      </c>
      <c r="K2759" s="4" t="s">
        <v>112</v>
      </c>
      <c r="L2759" s="4" t="s">
        <v>652</v>
      </c>
      <c r="M2759" t="s">
        <v>20</v>
      </c>
      <c r="N2759" t="s">
        <v>29</v>
      </c>
      <c r="O2759">
        <v>65.930000000000007</v>
      </c>
      <c r="P2759" t="str">
        <f t="shared" si="260"/>
        <v>Not Good</v>
      </c>
      <c r="Q2759" t="str">
        <f t="shared" si="261"/>
        <v>high impact</v>
      </c>
      <c r="R2759" t="str">
        <f t="shared" si="262"/>
        <v>not good</v>
      </c>
      <c r="S2759" t="s">
        <v>56</v>
      </c>
      <c r="T2759" t="s">
        <v>56</v>
      </c>
      <c r="U2759">
        <v>1035.0060000000001</v>
      </c>
      <c r="V2759">
        <f t="shared" si="263"/>
        <v>1035.0060000000001</v>
      </c>
    </row>
    <row r="2760" spans="1:22" x14ac:dyDescent="0.35">
      <c r="A2760" t="s">
        <v>3244</v>
      </c>
      <c r="B2760" t="s">
        <v>58</v>
      </c>
      <c r="C2760" t="s">
        <v>33</v>
      </c>
      <c r="D2760" t="s">
        <v>34</v>
      </c>
      <c r="E2760">
        <v>3512.53</v>
      </c>
      <c r="F2760" t="str">
        <f t="shared" si="258"/>
        <v>high</v>
      </c>
      <c r="G2760" t="str">
        <f t="shared" si="259"/>
        <v>high</v>
      </c>
      <c r="H2760">
        <v>0.35</v>
      </c>
      <c r="I2760">
        <v>1229.3855000000001</v>
      </c>
      <c r="J2760">
        <v>5</v>
      </c>
      <c r="K2760" s="4" t="s">
        <v>517</v>
      </c>
      <c r="L2760" s="4" t="s">
        <v>305</v>
      </c>
      <c r="M2760" t="s">
        <v>28</v>
      </c>
      <c r="N2760" t="s">
        <v>29</v>
      </c>
      <c r="O2760">
        <v>519.08000000000004</v>
      </c>
      <c r="P2760" t="str">
        <f t="shared" si="260"/>
        <v>Good</v>
      </c>
      <c r="Q2760" t="str">
        <f t="shared" si="261"/>
        <v>high impact</v>
      </c>
      <c r="R2760" t="str">
        <f t="shared" si="262"/>
        <v>good</v>
      </c>
      <c r="S2760" t="s">
        <v>56</v>
      </c>
      <c r="T2760" t="s">
        <v>56</v>
      </c>
      <c r="U2760">
        <v>2283.1444999999999</v>
      </c>
      <c r="V2760">
        <f t="shared" si="263"/>
        <v>2283.1444999999999</v>
      </c>
    </row>
    <row r="2761" spans="1:22" x14ac:dyDescent="0.35">
      <c r="A2761" t="s">
        <v>3245</v>
      </c>
      <c r="B2761" t="s">
        <v>16</v>
      </c>
      <c r="C2761" t="s">
        <v>39</v>
      </c>
      <c r="D2761" t="s">
        <v>26</v>
      </c>
      <c r="E2761">
        <v>4346.8599999999997</v>
      </c>
      <c r="F2761" t="str">
        <f t="shared" si="258"/>
        <v>high</v>
      </c>
      <c r="G2761" t="str">
        <f t="shared" si="259"/>
        <v>high</v>
      </c>
      <c r="H2761">
        <v>0.28000000000000003</v>
      </c>
      <c r="I2761">
        <v>1217.1207999999999</v>
      </c>
      <c r="J2761">
        <v>3</v>
      </c>
      <c r="K2761" s="4" t="s">
        <v>325</v>
      </c>
      <c r="L2761" s="4" t="s">
        <v>280</v>
      </c>
      <c r="M2761" t="s">
        <v>43</v>
      </c>
      <c r="N2761" t="s">
        <v>29</v>
      </c>
      <c r="O2761">
        <v>1029.75</v>
      </c>
      <c r="P2761" t="str">
        <f t="shared" si="260"/>
        <v>Good</v>
      </c>
      <c r="Q2761" t="str">
        <f t="shared" si="261"/>
        <v>high impact</v>
      </c>
      <c r="R2761" t="str">
        <f t="shared" si="262"/>
        <v>good</v>
      </c>
      <c r="S2761" t="s">
        <v>72</v>
      </c>
      <c r="T2761" t="s">
        <v>72</v>
      </c>
      <c r="U2761">
        <v>3129.7392</v>
      </c>
      <c r="V2761">
        <f t="shared" si="263"/>
        <v>3129.7392</v>
      </c>
    </row>
    <row r="2762" spans="1:22" x14ac:dyDescent="0.35">
      <c r="A2762" t="s">
        <v>3246</v>
      </c>
      <c r="B2762" t="s">
        <v>58</v>
      </c>
      <c r="C2762" t="s">
        <v>17</v>
      </c>
      <c r="D2762" t="s">
        <v>18</v>
      </c>
      <c r="E2762">
        <v>1281.93</v>
      </c>
      <c r="F2762" t="str">
        <f t="shared" si="258"/>
        <v>medium</v>
      </c>
      <c r="G2762" t="str">
        <f t="shared" si="259"/>
        <v>low</v>
      </c>
      <c r="H2762">
        <v>0.4</v>
      </c>
      <c r="I2762">
        <v>512.77200000000005</v>
      </c>
      <c r="J2762">
        <v>2</v>
      </c>
      <c r="K2762" s="4" t="s">
        <v>1051</v>
      </c>
      <c r="L2762" s="4" t="s">
        <v>222</v>
      </c>
      <c r="M2762" t="s">
        <v>28</v>
      </c>
      <c r="N2762" t="s">
        <v>36</v>
      </c>
      <c r="O2762">
        <v>199.03</v>
      </c>
      <c r="P2762" t="str">
        <f t="shared" si="260"/>
        <v>Not Good</v>
      </c>
      <c r="Q2762" t="str">
        <f t="shared" si="261"/>
        <v>high impact</v>
      </c>
      <c r="R2762" t="str">
        <f t="shared" si="262"/>
        <v>not good</v>
      </c>
      <c r="S2762" t="s">
        <v>37</v>
      </c>
      <c r="T2762" t="s">
        <v>37</v>
      </c>
      <c r="U2762">
        <v>769.15800000000002</v>
      </c>
      <c r="V2762">
        <f t="shared" si="263"/>
        <v>769.15800000000002</v>
      </c>
    </row>
    <row r="2763" spans="1:22" x14ac:dyDescent="0.35">
      <c r="A2763" t="s">
        <v>3247</v>
      </c>
      <c r="B2763" t="s">
        <v>32</v>
      </c>
      <c r="C2763" t="s">
        <v>25</v>
      </c>
      <c r="D2763" t="s">
        <v>46</v>
      </c>
      <c r="E2763">
        <v>1036.51</v>
      </c>
      <c r="F2763" t="str">
        <f t="shared" si="258"/>
        <v>medium</v>
      </c>
      <c r="G2763" t="str">
        <f t="shared" si="259"/>
        <v>low</v>
      </c>
      <c r="H2763">
        <v>0.12</v>
      </c>
      <c r="I2763">
        <v>124.38120000000001</v>
      </c>
      <c r="J2763">
        <v>7</v>
      </c>
      <c r="K2763" s="4" t="s">
        <v>823</v>
      </c>
      <c r="L2763" s="4" t="s">
        <v>100</v>
      </c>
      <c r="M2763" t="s">
        <v>28</v>
      </c>
      <c r="N2763" t="s">
        <v>21</v>
      </c>
      <c r="O2763">
        <v>206.5</v>
      </c>
      <c r="P2763" t="str">
        <f t="shared" si="260"/>
        <v>Not Good</v>
      </c>
      <c r="Q2763" t="str">
        <f t="shared" si="261"/>
        <v>high impact</v>
      </c>
      <c r="R2763" t="str">
        <f t="shared" si="262"/>
        <v>not good</v>
      </c>
      <c r="S2763" t="s">
        <v>30</v>
      </c>
      <c r="T2763" t="s">
        <v>30</v>
      </c>
      <c r="U2763">
        <v>912.12879999999996</v>
      </c>
      <c r="V2763">
        <f t="shared" si="263"/>
        <v>912.12879999999996</v>
      </c>
    </row>
    <row r="2764" spans="1:22" x14ac:dyDescent="0.35">
      <c r="A2764" t="s">
        <v>3248</v>
      </c>
      <c r="B2764" t="s">
        <v>16</v>
      </c>
      <c r="C2764" t="s">
        <v>33</v>
      </c>
      <c r="D2764" t="s">
        <v>26</v>
      </c>
      <c r="E2764">
        <v>3384.5</v>
      </c>
      <c r="F2764" t="str">
        <f t="shared" si="258"/>
        <v>high</v>
      </c>
      <c r="G2764" t="str">
        <f t="shared" si="259"/>
        <v>high</v>
      </c>
      <c r="H2764">
        <v>0.4</v>
      </c>
      <c r="I2764">
        <v>1353.8</v>
      </c>
      <c r="J2764">
        <v>8</v>
      </c>
      <c r="K2764" s="3">
        <v>45109</v>
      </c>
      <c r="L2764" s="4" t="s">
        <v>2065</v>
      </c>
      <c r="M2764" t="s">
        <v>20</v>
      </c>
      <c r="N2764" t="s">
        <v>36</v>
      </c>
      <c r="O2764">
        <v>254.28</v>
      </c>
      <c r="P2764" t="str">
        <f t="shared" si="260"/>
        <v>Not Good</v>
      </c>
      <c r="Q2764" t="str">
        <f t="shared" si="261"/>
        <v>high impact</v>
      </c>
      <c r="R2764" t="str">
        <f t="shared" si="262"/>
        <v>not good</v>
      </c>
      <c r="S2764" t="s">
        <v>72</v>
      </c>
      <c r="T2764" t="s">
        <v>72</v>
      </c>
      <c r="U2764">
        <v>2030.7</v>
      </c>
      <c r="V2764">
        <f t="shared" si="263"/>
        <v>2030.7</v>
      </c>
    </row>
    <row r="2765" spans="1:22" x14ac:dyDescent="0.35">
      <c r="A2765" t="s">
        <v>3249</v>
      </c>
      <c r="B2765" t="s">
        <v>32</v>
      </c>
      <c r="C2765" t="s">
        <v>39</v>
      </c>
      <c r="D2765" t="s">
        <v>46</v>
      </c>
      <c r="E2765">
        <v>3141.93</v>
      </c>
      <c r="F2765" t="str">
        <f t="shared" si="258"/>
        <v>high</v>
      </c>
      <c r="G2765" t="str">
        <f t="shared" si="259"/>
        <v>high</v>
      </c>
      <c r="H2765">
        <v>0.15</v>
      </c>
      <c r="I2765">
        <v>471.28949999999998</v>
      </c>
      <c r="J2765">
        <v>4</v>
      </c>
      <c r="K2765" s="3">
        <v>45051</v>
      </c>
      <c r="L2765" s="3">
        <v>45235</v>
      </c>
      <c r="M2765" t="s">
        <v>28</v>
      </c>
      <c r="N2765" t="s">
        <v>21</v>
      </c>
      <c r="O2765">
        <v>894.55</v>
      </c>
      <c r="P2765" t="str">
        <f t="shared" si="260"/>
        <v>Good</v>
      </c>
      <c r="Q2765" t="str">
        <f t="shared" si="261"/>
        <v>high impact</v>
      </c>
      <c r="R2765" t="str">
        <f t="shared" si="262"/>
        <v>good</v>
      </c>
      <c r="S2765" t="s">
        <v>37</v>
      </c>
      <c r="T2765" t="s">
        <v>37</v>
      </c>
      <c r="U2765">
        <v>2670.6405</v>
      </c>
      <c r="V2765">
        <f t="shared" si="263"/>
        <v>2670.6405</v>
      </c>
    </row>
    <row r="2766" spans="1:22" x14ac:dyDescent="0.35">
      <c r="A2766" t="s">
        <v>3250</v>
      </c>
      <c r="B2766" t="s">
        <v>32</v>
      </c>
      <c r="C2766" t="s">
        <v>17</v>
      </c>
      <c r="D2766" t="s">
        <v>26</v>
      </c>
      <c r="E2766">
        <v>2291.54</v>
      </c>
      <c r="F2766" t="str">
        <f t="shared" si="258"/>
        <v>high</v>
      </c>
      <c r="G2766" t="str">
        <f t="shared" si="259"/>
        <v>high</v>
      </c>
      <c r="H2766">
        <v>0.06</v>
      </c>
      <c r="I2766">
        <v>137.4924</v>
      </c>
      <c r="J2766">
        <v>4</v>
      </c>
      <c r="K2766" s="3">
        <v>45241</v>
      </c>
      <c r="L2766" s="4" t="s">
        <v>1291</v>
      </c>
      <c r="M2766" t="s">
        <v>20</v>
      </c>
      <c r="N2766" t="s">
        <v>29</v>
      </c>
      <c r="O2766">
        <v>194.21</v>
      </c>
      <c r="P2766" t="str">
        <f t="shared" si="260"/>
        <v>Not Good</v>
      </c>
      <c r="Q2766" t="str">
        <f t="shared" si="261"/>
        <v>high impact</v>
      </c>
      <c r="R2766" t="str">
        <f t="shared" si="262"/>
        <v>not good</v>
      </c>
      <c r="S2766" t="s">
        <v>22</v>
      </c>
      <c r="T2766" t="s">
        <v>22</v>
      </c>
      <c r="U2766">
        <v>2154.0475999999999</v>
      </c>
      <c r="V2766">
        <f t="shared" si="263"/>
        <v>2154.0475999999999</v>
      </c>
    </row>
    <row r="2767" spans="1:22" x14ac:dyDescent="0.35">
      <c r="A2767" t="s">
        <v>3251</v>
      </c>
      <c r="B2767" t="s">
        <v>24</v>
      </c>
      <c r="C2767" t="s">
        <v>25</v>
      </c>
      <c r="D2767" t="s">
        <v>50</v>
      </c>
      <c r="E2767">
        <v>569.72</v>
      </c>
      <c r="F2767" t="str">
        <f t="shared" si="258"/>
        <v>low</v>
      </c>
      <c r="G2767" t="str">
        <f t="shared" si="259"/>
        <v>low</v>
      </c>
      <c r="H2767">
        <v>7.0000000000000007E-2</v>
      </c>
      <c r="I2767">
        <v>39.880400000000002</v>
      </c>
      <c r="J2767">
        <v>9</v>
      </c>
      <c r="K2767" s="4" t="s">
        <v>1492</v>
      </c>
      <c r="L2767" s="4" t="s">
        <v>210</v>
      </c>
      <c r="M2767" t="s">
        <v>43</v>
      </c>
      <c r="N2767" t="s">
        <v>21</v>
      </c>
      <c r="O2767">
        <v>120.94</v>
      </c>
      <c r="P2767" t="str">
        <f t="shared" si="260"/>
        <v>Not Good</v>
      </c>
      <c r="Q2767" t="str">
        <f t="shared" si="261"/>
        <v>normal</v>
      </c>
      <c r="R2767" t="str">
        <f t="shared" si="262"/>
        <v>not good</v>
      </c>
      <c r="S2767" t="s">
        <v>72</v>
      </c>
      <c r="T2767" t="s">
        <v>72</v>
      </c>
      <c r="U2767">
        <v>529.83960000000002</v>
      </c>
      <c r="V2767">
        <f t="shared" si="263"/>
        <v>529.83960000000002</v>
      </c>
    </row>
    <row r="2768" spans="1:22" x14ac:dyDescent="0.35">
      <c r="A2768" t="s">
        <v>3252</v>
      </c>
      <c r="B2768" t="s">
        <v>58</v>
      </c>
      <c r="C2768" t="s">
        <v>33</v>
      </c>
      <c r="D2768" t="s">
        <v>18</v>
      </c>
      <c r="E2768">
        <v>549.75</v>
      </c>
      <c r="F2768" t="str">
        <f t="shared" si="258"/>
        <v>low</v>
      </c>
      <c r="G2768" t="str">
        <f t="shared" si="259"/>
        <v>low</v>
      </c>
      <c r="H2768">
        <v>0.11</v>
      </c>
      <c r="I2768">
        <v>60.472499999999997</v>
      </c>
      <c r="J2768">
        <v>4</v>
      </c>
      <c r="K2768" s="4" t="s">
        <v>180</v>
      </c>
      <c r="L2768" s="4" t="s">
        <v>181</v>
      </c>
      <c r="M2768" t="s">
        <v>28</v>
      </c>
      <c r="N2768" t="s">
        <v>36</v>
      </c>
      <c r="O2768">
        <v>50.37</v>
      </c>
      <c r="P2768" t="str">
        <f t="shared" si="260"/>
        <v>Not Good</v>
      </c>
      <c r="Q2768" t="str">
        <f t="shared" si="261"/>
        <v>normal</v>
      </c>
      <c r="R2768" t="str">
        <f t="shared" si="262"/>
        <v>not good</v>
      </c>
      <c r="S2768" t="s">
        <v>37</v>
      </c>
      <c r="T2768" t="s">
        <v>37</v>
      </c>
      <c r="U2768">
        <v>489.27749999999997</v>
      </c>
      <c r="V2768">
        <f t="shared" si="263"/>
        <v>489.27749999999997</v>
      </c>
    </row>
    <row r="2769" spans="1:22" x14ac:dyDescent="0.35">
      <c r="A2769" t="s">
        <v>3253</v>
      </c>
      <c r="B2769" t="s">
        <v>16</v>
      </c>
      <c r="C2769" t="s">
        <v>39</v>
      </c>
      <c r="D2769" t="s">
        <v>50</v>
      </c>
      <c r="E2769">
        <v>3908.97</v>
      </c>
      <c r="F2769" t="str">
        <f t="shared" si="258"/>
        <v>high</v>
      </c>
      <c r="G2769" t="str">
        <f t="shared" si="259"/>
        <v>high</v>
      </c>
      <c r="H2769">
        <v>0.34</v>
      </c>
      <c r="I2769">
        <v>1329.0498</v>
      </c>
      <c r="J2769">
        <v>3</v>
      </c>
      <c r="K2769" s="4" t="s">
        <v>1878</v>
      </c>
      <c r="L2769" s="3">
        <v>44997</v>
      </c>
      <c r="M2769" t="s">
        <v>20</v>
      </c>
      <c r="N2769" t="s">
        <v>36</v>
      </c>
      <c r="O2769">
        <v>1157.28</v>
      </c>
      <c r="P2769" t="str">
        <f t="shared" si="260"/>
        <v>Good</v>
      </c>
      <c r="Q2769" t="str">
        <f t="shared" si="261"/>
        <v>high impact</v>
      </c>
      <c r="R2769" t="str">
        <f t="shared" si="262"/>
        <v>good</v>
      </c>
      <c r="S2769" t="s">
        <v>37</v>
      </c>
      <c r="T2769" t="s">
        <v>37</v>
      </c>
      <c r="U2769">
        <v>2579.9202</v>
      </c>
      <c r="V2769">
        <f t="shared" si="263"/>
        <v>2579.9202</v>
      </c>
    </row>
    <row r="2770" spans="1:22" x14ac:dyDescent="0.35">
      <c r="A2770" t="s">
        <v>3254</v>
      </c>
      <c r="B2770" t="s">
        <v>32</v>
      </c>
      <c r="C2770" t="s">
        <v>17</v>
      </c>
      <c r="D2770" t="s">
        <v>26</v>
      </c>
      <c r="E2770">
        <v>2313.67</v>
      </c>
      <c r="F2770" t="str">
        <f t="shared" si="258"/>
        <v>high</v>
      </c>
      <c r="G2770" t="str">
        <f t="shared" si="259"/>
        <v>high</v>
      </c>
      <c r="H2770">
        <v>0.12</v>
      </c>
      <c r="I2770">
        <v>277.6404</v>
      </c>
      <c r="J2770">
        <v>1</v>
      </c>
      <c r="K2770" s="4" t="s">
        <v>697</v>
      </c>
      <c r="L2770" s="4" t="s">
        <v>135</v>
      </c>
      <c r="M2770" t="s">
        <v>20</v>
      </c>
      <c r="N2770" t="s">
        <v>21</v>
      </c>
      <c r="O2770">
        <v>481.71</v>
      </c>
      <c r="P2770" t="str">
        <f t="shared" si="260"/>
        <v>Not Good</v>
      </c>
      <c r="Q2770" t="str">
        <f t="shared" si="261"/>
        <v>high impact</v>
      </c>
      <c r="R2770" t="str">
        <f t="shared" si="262"/>
        <v>not good</v>
      </c>
      <c r="S2770" t="s">
        <v>56</v>
      </c>
      <c r="T2770" t="s">
        <v>56</v>
      </c>
      <c r="U2770">
        <v>2036.0296000000001</v>
      </c>
      <c r="V2770">
        <f t="shared" si="263"/>
        <v>2036.0296000000001</v>
      </c>
    </row>
    <row r="2771" spans="1:22" x14ac:dyDescent="0.35">
      <c r="A2771" t="s">
        <v>3255</v>
      </c>
      <c r="B2771" t="s">
        <v>32</v>
      </c>
      <c r="C2771" t="s">
        <v>25</v>
      </c>
      <c r="D2771" t="s">
        <v>34</v>
      </c>
      <c r="E2771">
        <v>4304.04</v>
      </c>
      <c r="F2771" t="str">
        <f t="shared" si="258"/>
        <v>high</v>
      </c>
      <c r="G2771" t="str">
        <f t="shared" si="259"/>
        <v>high</v>
      </c>
      <c r="H2771">
        <v>0.3</v>
      </c>
      <c r="I2771">
        <v>1291.212</v>
      </c>
      <c r="J2771">
        <v>3</v>
      </c>
      <c r="K2771" s="4" t="s">
        <v>1580</v>
      </c>
      <c r="L2771" s="4" t="s">
        <v>645</v>
      </c>
      <c r="M2771" t="s">
        <v>28</v>
      </c>
      <c r="N2771" t="s">
        <v>29</v>
      </c>
      <c r="O2771">
        <v>775.25</v>
      </c>
      <c r="P2771" t="str">
        <f t="shared" si="260"/>
        <v>Good</v>
      </c>
      <c r="Q2771" t="str">
        <f t="shared" si="261"/>
        <v>high impact</v>
      </c>
      <c r="R2771" t="str">
        <f t="shared" si="262"/>
        <v>good</v>
      </c>
      <c r="S2771" t="s">
        <v>47</v>
      </c>
      <c r="T2771" t="s">
        <v>47</v>
      </c>
      <c r="U2771">
        <v>3012.828</v>
      </c>
      <c r="V2771">
        <f t="shared" si="263"/>
        <v>3012.828</v>
      </c>
    </row>
    <row r="2772" spans="1:22" x14ac:dyDescent="0.35">
      <c r="A2772" t="s">
        <v>3256</v>
      </c>
      <c r="B2772" t="s">
        <v>16</v>
      </c>
      <c r="C2772" t="s">
        <v>33</v>
      </c>
      <c r="D2772" t="s">
        <v>50</v>
      </c>
      <c r="E2772">
        <v>2916.19</v>
      </c>
      <c r="F2772" t="str">
        <f t="shared" si="258"/>
        <v>high</v>
      </c>
      <c r="G2772" t="str">
        <f t="shared" si="259"/>
        <v>high</v>
      </c>
      <c r="H2772">
        <v>0.13</v>
      </c>
      <c r="I2772">
        <v>379.10469999999998</v>
      </c>
      <c r="J2772">
        <v>5</v>
      </c>
      <c r="K2772" s="4" t="s">
        <v>1284</v>
      </c>
      <c r="L2772" s="4" t="s">
        <v>455</v>
      </c>
      <c r="M2772" t="s">
        <v>28</v>
      </c>
      <c r="N2772" t="s">
        <v>21</v>
      </c>
      <c r="O2772">
        <v>762.19</v>
      </c>
      <c r="P2772" t="str">
        <f t="shared" si="260"/>
        <v>Good</v>
      </c>
      <c r="Q2772" t="str">
        <f t="shared" si="261"/>
        <v>high impact</v>
      </c>
      <c r="R2772" t="str">
        <f t="shared" si="262"/>
        <v>good</v>
      </c>
      <c r="S2772" t="s">
        <v>47</v>
      </c>
      <c r="T2772" t="s">
        <v>47</v>
      </c>
      <c r="U2772">
        <v>2537.0853000000002</v>
      </c>
      <c r="V2772">
        <f t="shared" si="263"/>
        <v>2537.0853000000002</v>
      </c>
    </row>
    <row r="2773" spans="1:22" x14ac:dyDescent="0.35">
      <c r="A2773" t="s">
        <v>3257</v>
      </c>
      <c r="B2773" t="s">
        <v>32</v>
      </c>
      <c r="C2773" t="s">
        <v>39</v>
      </c>
      <c r="D2773" t="s">
        <v>34</v>
      </c>
      <c r="E2773">
        <v>3131.82</v>
      </c>
      <c r="F2773" t="str">
        <f t="shared" si="258"/>
        <v>high</v>
      </c>
      <c r="G2773" t="str">
        <f t="shared" si="259"/>
        <v>high</v>
      </c>
      <c r="H2773">
        <v>0.18</v>
      </c>
      <c r="I2773">
        <v>563.72760000000005</v>
      </c>
      <c r="J2773">
        <v>2</v>
      </c>
      <c r="K2773" s="4" t="s">
        <v>157</v>
      </c>
      <c r="L2773" s="4" t="s">
        <v>200</v>
      </c>
      <c r="M2773" t="s">
        <v>20</v>
      </c>
      <c r="N2773" t="s">
        <v>29</v>
      </c>
      <c r="O2773">
        <v>290.35000000000002</v>
      </c>
      <c r="P2773" t="str">
        <f t="shared" si="260"/>
        <v>Not Good</v>
      </c>
      <c r="Q2773" t="str">
        <f t="shared" si="261"/>
        <v>high impact</v>
      </c>
      <c r="R2773" t="str">
        <f t="shared" si="262"/>
        <v>not good</v>
      </c>
      <c r="S2773" t="s">
        <v>47</v>
      </c>
      <c r="T2773" t="s">
        <v>47</v>
      </c>
      <c r="U2773">
        <v>2568.0924</v>
      </c>
      <c r="V2773">
        <f t="shared" si="263"/>
        <v>2568.0924</v>
      </c>
    </row>
    <row r="2774" spans="1:22" x14ac:dyDescent="0.35">
      <c r="A2774" t="s">
        <v>3258</v>
      </c>
      <c r="B2774" t="s">
        <v>24</v>
      </c>
      <c r="C2774" t="s">
        <v>17</v>
      </c>
      <c r="D2774" t="s">
        <v>26</v>
      </c>
      <c r="E2774">
        <v>4677.55</v>
      </c>
      <c r="F2774" t="str">
        <f t="shared" si="258"/>
        <v>high</v>
      </c>
      <c r="G2774" t="str">
        <f t="shared" si="259"/>
        <v>high</v>
      </c>
      <c r="H2774">
        <v>0.44</v>
      </c>
      <c r="I2774">
        <v>2058.1219999999998</v>
      </c>
      <c r="J2774">
        <v>5</v>
      </c>
      <c r="K2774" s="3">
        <v>45608</v>
      </c>
      <c r="L2774" s="4" t="s">
        <v>704</v>
      </c>
      <c r="M2774" t="s">
        <v>20</v>
      </c>
      <c r="N2774" t="s">
        <v>36</v>
      </c>
      <c r="O2774">
        <v>730.31</v>
      </c>
      <c r="P2774" t="str">
        <f t="shared" si="260"/>
        <v>Good</v>
      </c>
      <c r="Q2774" t="str">
        <f t="shared" si="261"/>
        <v>high impact</v>
      </c>
      <c r="R2774" t="str">
        <f t="shared" si="262"/>
        <v>good</v>
      </c>
      <c r="S2774" t="s">
        <v>30</v>
      </c>
      <c r="T2774" t="s">
        <v>30</v>
      </c>
      <c r="U2774">
        <v>2619.4279999999999</v>
      </c>
      <c r="V2774">
        <f t="shared" si="263"/>
        <v>2619.4279999999999</v>
      </c>
    </row>
    <row r="2775" spans="1:22" x14ac:dyDescent="0.35">
      <c r="A2775" t="s">
        <v>3259</v>
      </c>
      <c r="B2775" t="s">
        <v>24</v>
      </c>
      <c r="C2775" t="s">
        <v>25</v>
      </c>
      <c r="D2775" t="s">
        <v>18</v>
      </c>
      <c r="E2775">
        <v>906.62</v>
      </c>
      <c r="F2775" t="str">
        <f t="shared" si="258"/>
        <v>low</v>
      </c>
      <c r="G2775" t="str">
        <f t="shared" si="259"/>
        <v>low</v>
      </c>
      <c r="H2775">
        <v>0.25</v>
      </c>
      <c r="I2775">
        <v>226.655</v>
      </c>
      <c r="J2775">
        <v>9</v>
      </c>
      <c r="K2775" s="4" t="s">
        <v>493</v>
      </c>
      <c r="L2775" s="3">
        <v>45447</v>
      </c>
      <c r="M2775" t="s">
        <v>43</v>
      </c>
      <c r="N2775" t="s">
        <v>36</v>
      </c>
      <c r="O2775">
        <v>266.83999999999997</v>
      </c>
      <c r="P2775" t="str">
        <f t="shared" si="260"/>
        <v>Not Good</v>
      </c>
      <c r="Q2775" t="str">
        <f t="shared" si="261"/>
        <v>high impact</v>
      </c>
      <c r="R2775" t="str">
        <f t="shared" si="262"/>
        <v>not good</v>
      </c>
      <c r="S2775" t="s">
        <v>22</v>
      </c>
      <c r="T2775" t="s">
        <v>22</v>
      </c>
      <c r="U2775">
        <v>679.96500000000003</v>
      </c>
      <c r="V2775">
        <f t="shared" si="263"/>
        <v>679.96500000000003</v>
      </c>
    </row>
    <row r="2776" spans="1:22" x14ac:dyDescent="0.35">
      <c r="A2776" t="s">
        <v>3260</v>
      </c>
      <c r="B2776" t="s">
        <v>24</v>
      </c>
      <c r="C2776" t="s">
        <v>33</v>
      </c>
      <c r="D2776" t="s">
        <v>34</v>
      </c>
      <c r="E2776">
        <v>2760.82</v>
      </c>
      <c r="F2776" t="str">
        <f t="shared" si="258"/>
        <v>high</v>
      </c>
      <c r="G2776" t="str">
        <f t="shared" si="259"/>
        <v>high</v>
      </c>
      <c r="H2776">
        <v>0.3</v>
      </c>
      <c r="I2776">
        <v>828.24599999999998</v>
      </c>
      <c r="J2776">
        <v>6</v>
      </c>
      <c r="K2776" s="3">
        <v>45115</v>
      </c>
      <c r="L2776" s="3">
        <v>45238</v>
      </c>
      <c r="M2776" t="s">
        <v>43</v>
      </c>
      <c r="N2776" t="s">
        <v>36</v>
      </c>
      <c r="O2776">
        <v>487.84</v>
      </c>
      <c r="P2776" t="str">
        <f t="shared" si="260"/>
        <v>Not Good</v>
      </c>
      <c r="Q2776" t="str">
        <f t="shared" si="261"/>
        <v>high impact</v>
      </c>
      <c r="R2776" t="str">
        <f t="shared" si="262"/>
        <v>not good</v>
      </c>
      <c r="S2776" t="s">
        <v>30</v>
      </c>
      <c r="T2776" t="s">
        <v>30</v>
      </c>
      <c r="U2776">
        <v>1932.5740000000001</v>
      </c>
      <c r="V2776">
        <f t="shared" si="263"/>
        <v>1932.5740000000001</v>
      </c>
    </row>
    <row r="2777" spans="1:22" x14ac:dyDescent="0.35">
      <c r="A2777" t="s">
        <v>3261</v>
      </c>
      <c r="B2777" t="s">
        <v>24</v>
      </c>
      <c r="C2777" t="s">
        <v>39</v>
      </c>
      <c r="D2777" t="s">
        <v>26</v>
      </c>
      <c r="E2777">
        <v>384.88</v>
      </c>
      <c r="F2777" t="str">
        <f t="shared" si="258"/>
        <v>low</v>
      </c>
      <c r="G2777" t="str">
        <f t="shared" si="259"/>
        <v>low</v>
      </c>
      <c r="H2777">
        <v>0.09</v>
      </c>
      <c r="I2777">
        <v>34.639200000000002</v>
      </c>
      <c r="J2777">
        <v>3</v>
      </c>
      <c r="K2777" s="4" t="s">
        <v>1503</v>
      </c>
      <c r="L2777" s="4" t="s">
        <v>476</v>
      </c>
      <c r="M2777" t="s">
        <v>43</v>
      </c>
      <c r="N2777" t="s">
        <v>36</v>
      </c>
      <c r="O2777">
        <v>79.77</v>
      </c>
      <c r="P2777" t="str">
        <f t="shared" si="260"/>
        <v>Not Good</v>
      </c>
      <c r="Q2777" t="str">
        <f t="shared" si="261"/>
        <v>normal</v>
      </c>
      <c r="R2777" t="str">
        <f t="shared" si="262"/>
        <v>not good</v>
      </c>
      <c r="S2777" t="s">
        <v>37</v>
      </c>
      <c r="T2777" t="s">
        <v>37</v>
      </c>
      <c r="U2777">
        <v>350.24079999999998</v>
      </c>
      <c r="V2777">
        <f t="shared" si="263"/>
        <v>350.24079999999998</v>
      </c>
    </row>
    <row r="2778" spans="1:22" x14ac:dyDescent="0.35">
      <c r="A2778" t="s">
        <v>3262</v>
      </c>
      <c r="B2778" t="s">
        <v>32</v>
      </c>
      <c r="C2778" t="s">
        <v>17</v>
      </c>
      <c r="D2778" t="s">
        <v>34</v>
      </c>
      <c r="E2778">
        <v>1858.73</v>
      </c>
      <c r="F2778" t="str">
        <f t="shared" si="258"/>
        <v>medium</v>
      </c>
      <c r="G2778" t="str">
        <f t="shared" si="259"/>
        <v>low</v>
      </c>
      <c r="H2778">
        <v>7.0000000000000007E-2</v>
      </c>
      <c r="I2778">
        <v>130.11109999999999</v>
      </c>
      <c r="J2778">
        <v>5</v>
      </c>
      <c r="K2778" s="3">
        <v>44992</v>
      </c>
      <c r="L2778" s="3">
        <v>45053</v>
      </c>
      <c r="M2778" t="s">
        <v>28</v>
      </c>
      <c r="N2778" t="s">
        <v>21</v>
      </c>
      <c r="O2778">
        <v>124.59</v>
      </c>
      <c r="P2778" t="str">
        <f t="shared" si="260"/>
        <v>Not Good</v>
      </c>
      <c r="Q2778" t="str">
        <f t="shared" si="261"/>
        <v>high impact</v>
      </c>
      <c r="R2778" t="str">
        <f t="shared" si="262"/>
        <v>not good</v>
      </c>
      <c r="S2778" t="s">
        <v>47</v>
      </c>
      <c r="T2778" t="s">
        <v>47</v>
      </c>
      <c r="U2778">
        <v>1728.6188999999999</v>
      </c>
      <c r="V2778">
        <f t="shared" si="263"/>
        <v>1728.6188999999999</v>
      </c>
    </row>
    <row r="2779" spans="1:22" x14ac:dyDescent="0.35">
      <c r="A2779" t="s">
        <v>3263</v>
      </c>
      <c r="B2779" t="s">
        <v>16</v>
      </c>
      <c r="C2779" t="s">
        <v>25</v>
      </c>
      <c r="D2779" t="s">
        <v>50</v>
      </c>
      <c r="E2779">
        <v>825.68</v>
      </c>
      <c r="F2779" t="str">
        <f t="shared" si="258"/>
        <v>low</v>
      </c>
      <c r="G2779" t="str">
        <f t="shared" si="259"/>
        <v>low</v>
      </c>
      <c r="H2779">
        <v>0.21</v>
      </c>
      <c r="I2779">
        <v>173.39279999999999</v>
      </c>
      <c r="J2779">
        <v>1</v>
      </c>
      <c r="K2779" s="4" t="s">
        <v>709</v>
      </c>
      <c r="L2779" s="4" t="s">
        <v>963</v>
      </c>
      <c r="M2779" t="s">
        <v>28</v>
      </c>
      <c r="N2779" t="s">
        <v>29</v>
      </c>
      <c r="O2779">
        <v>56.14</v>
      </c>
      <c r="P2779" t="str">
        <f t="shared" si="260"/>
        <v>Not Good</v>
      </c>
      <c r="Q2779" t="str">
        <f t="shared" si="261"/>
        <v>high impact</v>
      </c>
      <c r="R2779" t="str">
        <f t="shared" si="262"/>
        <v>not good</v>
      </c>
      <c r="S2779" t="s">
        <v>72</v>
      </c>
      <c r="T2779" t="s">
        <v>72</v>
      </c>
      <c r="U2779">
        <v>652.28719999999998</v>
      </c>
      <c r="V2779">
        <f t="shared" si="263"/>
        <v>652.28719999999998</v>
      </c>
    </row>
    <row r="2780" spans="1:22" x14ac:dyDescent="0.35">
      <c r="A2780" t="s">
        <v>3264</v>
      </c>
      <c r="B2780" t="s">
        <v>16</v>
      </c>
      <c r="C2780" t="s">
        <v>33</v>
      </c>
      <c r="D2780" t="s">
        <v>26</v>
      </c>
      <c r="E2780">
        <v>1020.4</v>
      </c>
      <c r="F2780" t="str">
        <f t="shared" si="258"/>
        <v>medium</v>
      </c>
      <c r="G2780" t="str">
        <f t="shared" si="259"/>
        <v>low</v>
      </c>
      <c r="H2780">
        <v>0.43</v>
      </c>
      <c r="I2780">
        <v>438.77199999999999</v>
      </c>
      <c r="J2780">
        <v>8</v>
      </c>
      <c r="K2780" s="4" t="s">
        <v>1000</v>
      </c>
      <c r="L2780" s="4" t="s">
        <v>408</v>
      </c>
      <c r="M2780" t="s">
        <v>43</v>
      </c>
      <c r="N2780" t="s">
        <v>29</v>
      </c>
      <c r="O2780">
        <v>66.739999999999995</v>
      </c>
      <c r="P2780" t="str">
        <f t="shared" si="260"/>
        <v>Not Good</v>
      </c>
      <c r="Q2780" t="str">
        <f t="shared" si="261"/>
        <v>high impact</v>
      </c>
      <c r="R2780" t="str">
        <f t="shared" si="262"/>
        <v>not good</v>
      </c>
      <c r="S2780" t="s">
        <v>22</v>
      </c>
      <c r="T2780" t="s">
        <v>22</v>
      </c>
      <c r="U2780">
        <v>581.62800000000004</v>
      </c>
      <c r="V2780">
        <f t="shared" si="263"/>
        <v>581.62800000000004</v>
      </c>
    </row>
    <row r="2781" spans="1:22" x14ac:dyDescent="0.35">
      <c r="A2781" t="s">
        <v>3265</v>
      </c>
      <c r="B2781" t="s">
        <v>16</v>
      </c>
      <c r="C2781" t="s">
        <v>39</v>
      </c>
      <c r="D2781" t="s">
        <v>50</v>
      </c>
      <c r="E2781">
        <v>4680.49</v>
      </c>
      <c r="F2781" t="str">
        <f t="shared" si="258"/>
        <v>high</v>
      </c>
      <c r="G2781" t="str">
        <f t="shared" si="259"/>
        <v>high</v>
      </c>
      <c r="H2781">
        <v>0.12</v>
      </c>
      <c r="I2781">
        <v>561.65880000000004</v>
      </c>
      <c r="J2781">
        <v>9</v>
      </c>
      <c r="K2781" s="3">
        <v>45475</v>
      </c>
      <c r="L2781" s="3">
        <v>45598</v>
      </c>
      <c r="M2781" t="s">
        <v>28</v>
      </c>
      <c r="N2781" t="s">
        <v>29</v>
      </c>
      <c r="O2781">
        <v>807.91</v>
      </c>
      <c r="P2781" t="str">
        <f t="shared" si="260"/>
        <v>Good</v>
      </c>
      <c r="Q2781" t="str">
        <f t="shared" si="261"/>
        <v>high impact</v>
      </c>
      <c r="R2781" t="str">
        <f t="shared" si="262"/>
        <v>good</v>
      </c>
      <c r="S2781" t="s">
        <v>72</v>
      </c>
      <c r="T2781" t="s">
        <v>72</v>
      </c>
      <c r="U2781">
        <v>4118.8311999999996</v>
      </c>
      <c r="V2781">
        <f t="shared" si="263"/>
        <v>4118.8311999999996</v>
      </c>
    </row>
    <row r="2782" spans="1:22" x14ac:dyDescent="0.35">
      <c r="A2782" t="s">
        <v>3266</v>
      </c>
      <c r="B2782" t="s">
        <v>16</v>
      </c>
      <c r="C2782" t="s">
        <v>17</v>
      </c>
      <c r="D2782" t="s">
        <v>46</v>
      </c>
      <c r="E2782">
        <v>3092.34</v>
      </c>
      <c r="F2782" t="str">
        <f t="shared" si="258"/>
        <v>high</v>
      </c>
      <c r="G2782" t="str">
        <f t="shared" si="259"/>
        <v>high</v>
      </c>
      <c r="H2782">
        <v>0.31</v>
      </c>
      <c r="I2782">
        <v>958.62540000000001</v>
      </c>
      <c r="J2782">
        <v>5</v>
      </c>
      <c r="K2782" s="4" t="s">
        <v>330</v>
      </c>
      <c r="L2782" s="4" t="s">
        <v>884</v>
      </c>
      <c r="M2782" t="s">
        <v>28</v>
      </c>
      <c r="N2782" t="s">
        <v>21</v>
      </c>
      <c r="O2782">
        <v>710.3</v>
      </c>
      <c r="P2782" t="str">
        <f t="shared" si="260"/>
        <v>Good</v>
      </c>
      <c r="Q2782" t="str">
        <f t="shared" si="261"/>
        <v>high impact</v>
      </c>
      <c r="R2782" t="str">
        <f t="shared" si="262"/>
        <v>good</v>
      </c>
      <c r="S2782" t="s">
        <v>22</v>
      </c>
      <c r="T2782" t="s">
        <v>22</v>
      </c>
      <c r="U2782">
        <v>2133.7145999999998</v>
      </c>
      <c r="V2782">
        <f t="shared" si="263"/>
        <v>2133.7145999999998</v>
      </c>
    </row>
    <row r="2783" spans="1:22" x14ac:dyDescent="0.35">
      <c r="A2783" t="s">
        <v>3267</v>
      </c>
      <c r="B2783" t="s">
        <v>58</v>
      </c>
      <c r="C2783" t="s">
        <v>25</v>
      </c>
      <c r="D2783" t="s">
        <v>26</v>
      </c>
      <c r="E2783">
        <v>4471.57</v>
      </c>
      <c r="F2783" t="str">
        <f t="shared" si="258"/>
        <v>high</v>
      </c>
      <c r="G2783" t="str">
        <f t="shared" si="259"/>
        <v>high</v>
      </c>
      <c r="H2783">
        <v>0.44</v>
      </c>
      <c r="I2783">
        <v>1967.4908</v>
      </c>
      <c r="J2783">
        <v>9</v>
      </c>
      <c r="K2783" s="4" t="s">
        <v>361</v>
      </c>
      <c r="L2783" s="4" t="s">
        <v>617</v>
      </c>
      <c r="M2783" t="s">
        <v>28</v>
      </c>
      <c r="N2783" t="s">
        <v>36</v>
      </c>
      <c r="O2783">
        <v>586.55999999999995</v>
      </c>
      <c r="P2783" t="str">
        <f t="shared" si="260"/>
        <v>Good</v>
      </c>
      <c r="Q2783" t="str">
        <f t="shared" si="261"/>
        <v>high impact</v>
      </c>
      <c r="R2783" t="str">
        <f t="shared" si="262"/>
        <v>good</v>
      </c>
      <c r="S2783" t="s">
        <v>30</v>
      </c>
      <c r="T2783" t="s">
        <v>30</v>
      </c>
      <c r="U2783">
        <v>2504.0792000000001</v>
      </c>
      <c r="V2783">
        <f t="shared" si="263"/>
        <v>2504.0792000000001</v>
      </c>
    </row>
    <row r="2784" spans="1:22" x14ac:dyDescent="0.35">
      <c r="A2784" t="s">
        <v>3268</v>
      </c>
      <c r="B2784" t="s">
        <v>16</v>
      </c>
      <c r="C2784" t="s">
        <v>33</v>
      </c>
      <c r="D2784" t="s">
        <v>34</v>
      </c>
      <c r="E2784">
        <v>2273.25</v>
      </c>
      <c r="F2784" t="str">
        <f t="shared" si="258"/>
        <v>high</v>
      </c>
      <c r="G2784" t="str">
        <f t="shared" si="259"/>
        <v>high</v>
      </c>
      <c r="H2784">
        <v>0.47</v>
      </c>
      <c r="I2784">
        <v>1068.4275</v>
      </c>
      <c r="J2784">
        <v>8</v>
      </c>
      <c r="K2784" s="4" t="s">
        <v>288</v>
      </c>
      <c r="L2784" s="4" t="s">
        <v>232</v>
      </c>
      <c r="M2784" t="s">
        <v>28</v>
      </c>
      <c r="N2784" t="s">
        <v>36</v>
      </c>
      <c r="O2784">
        <v>440.57</v>
      </c>
      <c r="P2784" t="str">
        <f t="shared" si="260"/>
        <v>Not Good</v>
      </c>
      <c r="Q2784" t="str">
        <f t="shared" si="261"/>
        <v>high impact</v>
      </c>
      <c r="R2784" t="str">
        <f t="shared" si="262"/>
        <v>not good</v>
      </c>
      <c r="S2784" t="s">
        <v>72</v>
      </c>
      <c r="T2784" t="s">
        <v>72</v>
      </c>
      <c r="U2784">
        <v>1204.8225</v>
      </c>
      <c r="V2784">
        <f t="shared" si="263"/>
        <v>1204.8225</v>
      </c>
    </row>
    <row r="2785" spans="1:22" x14ac:dyDescent="0.35">
      <c r="A2785" t="s">
        <v>3269</v>
      </c>
      <c r="B2785" t="s">
        <v>58</v>
      </c>
      <c r="C2785" t="s">
        <v>39</v>
      </c>
      <c r="D2785" t="s">
        <v>46</v>
      </c>
      <c r="E2785">
        <v>3028.45</v>
      </c>
      <c r="F2785" t="str">
        <f t="shared" si="258"/>
        <v>high</v>
      </c>
      <c r="G2785" t="str">
        <f t="shared" si="259"/>
        <v>high</v>
      </c>
      <c r="H2785">
        <v>0.5</v>
      </c>
      <c r="I2785">
        <v>1514.2249999999999</v>
      </c>
      <c r="J2785">
        <v>8</v>
      </c>
      <c r="K2785" s="4" t="s">
        <v>159</v>
      </c>
      <c r="L2785" s="4" t="s">
        <v>543</v>
      </c>
      <c r="M2785" t="s">
        <v>43</v>
      </c>
      <c r="N2785" t="s">
        <v>29</v>
      </c>
      <c r="O2785">
        <v>588.30999999999995</v>
      </c>
      <c r="P2785" t="str">
        <f t="shared" si="260"/>
        <v>Good</v>
      </c>
      <c r="Q2785" t="str">
        <f t="shared" si="261"/>
        <v>high impact</v>
      </c>
      <c r="R2785" t="str">
        <f t="shared" si="262"/>
        <v>good</v>
      </c>
      <c r="S2785" t="s">
        <v>47</v>
      </c>
      <c r="T2785" t="s">
        <v>47</v>
      </c>
      <c r="U2785">
        <v>1514.2249999999999</v>
      </c>
      <c r="V2785">
        <f t="shared" si="263"/>
        <v>1514.2249999999999</v>
      </c>
    </row>
    <row r="2786" spans="1:22" x14ac:dyDescent="0.35">
      <c r="A2786" t="s">
        <v>3270</v>
      </c>
      <c r="B2786" t="s">
        <v>58</v>
      </c>
      <c r="C2786" t="s">
        <v>17</v>
      </c>
      <c r="D2786" t="s">
        <v>50</v>
      </c>
      <c r="E2786">
        <v>257.26</v>
      </c>
      <c r="F2786" t="str">
        <f t="shared" si="258"/>
        <v>low</v>
      </c>
      <c r="G2786" t="str">
        <f t="shared" si="259"/>
        <v>low</v>
      </c>
      <c r="H2786">
        <v>0.38</v>
      </c>
      <c r="I2786">
        <v>97.758799999999994</v>
      </c>
      <c r="J2786">
        <v>2</v>
      </c>
      <c r="K2786" s="3">
        <v>45393</v>
      </c>
      <c r="L2786" s="3">
        <v>45576</v>
      </c>
      <c r="M2786" t="s">
        <v>28</v>
      </c>
      <c r="N2786" t="s">
        <v>36</v>
      </c>
      <c r="O2786">
        <v>23.05</v>
      </c>
      <c r="P2786" t="str">
        <f t="shared" si="260"/>
        <v>Not Good</v>
      </c>
      <c r="Q2786" t="str">
        <f t="shared" si="261"/>
        <v>high impact</v>
      </c>
      <c r="R2786" t="str">
        <f t="shared" si="262"/>
        <v>not good</v>
      </c>
      <c r="S2786" t="s">
        <v>22</v>
      </c>
      <c r="T2786" t="s">
        <v>22</v>
      </c>
      <c r="U2786">
        <v>159.50120000000001</v>
      </c>
      <c r="V2786">
        <f t="shared" si="263"/>
        <v>159.50120000000001</v>
      </c>
    </row>
    <row r="2787" spans="1:22" x14ac:dyDescent="0.35">
      <c r="A2787" t="s">
        <v>3271</v>
      </c>
      <c r="B2787" t="s">
        <v>24</v>
      </c>
      <c r="C2787" t="s">
        <v>25</v>
      </c>
      <c r="D2787" t="s">
        <v>50</v>
      </c>
      <c r="E2787">
        <v>2400.56</v>
      </c>
      <c r="F2787" t="str">
        <f t="shared" si="258"/>
        <v>high</v>
      </c>
      <c r="G2787" t="str">
        <f t="shared" si="259"/>
        <v>high</v>
      </c>
      <c r="H2787">
        <v>0.04</v>
      </c>
      <c r="I2787">
        <v>96.022400000000005</v>
      </c>
      <c r="J2787">
        <v>5</v>
      </c>
      <c r="K2787" s="4" t="s">
        <v>865</v>
      </c>
      <c r="L2787" s="4" t="s">
        <v>1567</v>
      </c>
      <c r="M2787" t="s">
        <v>43</v>
      </c>
      <c r="N2787" t="s">
        <v>36</v>
      </c>
      <c r="O2787">
        <v>570.66999999999996</v>
      </c>
      <c r="P2787" t="str">
        <f t="shared" si="260"/>
        <v>Good</v>
      </c>
      <c r="Q2787" t="str">
        <f t="shared" si="261"/>
        <v>high impact</v>
      </c>
      <c r="R2787" t="str">
        <f t="shared" si="262"/>
        <v>good</v>
      </c>
      <c r="S2787" t="s">
        <v>37</v>
      </c>
      <c r="T2787" t="s">
        <v>37</v>
      </c>
      <c r="U2787">
        <v>2304.5376000000001</v>
      </c>
      <c r="V2787">
        <f t="shared" si="263"/>
        <v>2304.5376000000001</v>
      </c>
    </row>
    <row r="2788" spans="1:22" x14ac:dyDescent="0.35">
      <c r="A2788" t="s">
        <v>3272</v>
      </c>
      <c r="B2788" t="s">
        <v>58</v>
      </c>
      <c r="C2788" t="s">
        <v>33</v>
      </c>
      <c r="D2788" t="s">
        <v>34</v>
      </c>
      <c r="E2788">
        <v>2863.88</v>
      </c>
      <c r="F2788" t="str">
        <f t="shared" si="258"/>
        <v>high</v>
      </c>
      <c r="G2788" t="str">
        <f t="shared" si="259"/>
        <v>high</v>
      </c>
      <c r="H2788">
        <v>0.44</v>
      </c>
      <c r="I2788">
        <v>1260.1071999999999</v>
      </c>
      <c r="J2788">
        <v>8</v>
      </c>
      <c r="K2788" s="3">
        <v>45333</v>
      </c>
      <c r="L2788" s="3">
        <v>45484</v>
      </c>
      <c r="M2788" t="s">
        <v>43</v>
      </c>
      <c r="N2788" t="s">
        <v>21</v>
      </c>
      <c r="O2788">
        <v>534.33000000000004</v>
      </c>
      <c r="P2788" t="str">
        <f t="shared" si="260"/>
        <v>Good</v>
      </c>
      <c r="Q2788" t="str">
        <f t="shared" si="261"/>
        <v>high impact</v>
      </c>
      <c r="R2788" t="str">
        <f t="shared" si="262"/>
        <v>good</v>
      </c>
      <c r="S2788" t="s">
        <v>22</v>
      </c>
      <c r="T2788" t="s">
        <v>22</v>
      </c>
      <c r="U2788">
        <v>1603.7728</v>
      </c>
      <c r="V2788">
        <f t="shared" si="263"/>
        <v>1603.7728</v>
      </c>
    </row>
    <row r="2789" spans="1:22" x14ac:dyDescent="0.35">
      <c r="A2789" t="s">
        <v>3273</v>
      </c>
      <c r="B2789" t="s">
        <v>32</v>
      </c>
      <c r="C2789" t="s">
        <v>39</v>
      </c>
      <c r="D2789" t="s">
        <v>46</v>
      </c>
      <c r="E2789">
        <v>182.21</v>
      </c>
      <c r="F2789" t="str">
        <f t="shared" si="258"/>
        <v>low</v>
      </c>
      <c r="G2789" t="str">
        <f t="shared" si="259"/>
        <v>low</v>
      </c>
      <c r="H2789">
        <v>0.44</v>
      </c>
      <c r="I2789">
        <v>80.172399999999996</v>
      </c>
      <c r="J2789">
        <v>3</v>
      </c>
      <c r="K2789" s="3">
        <v>45057</v>
      </c>
      <c r="L2789" s="3">
        <v>45180</v>
      </c>
      <c r="M2789" t="s">
        <v>28</v>
      </c>
      <c r="N2789" t="s">
        <v>36</v>
      </c>
      <c r="O2789">
        <v>14.58</v>
      </c>
      <c r="P2789" t="str">
        <f t="shared" si="260"/>
        <v>Not Good</v>
      </c>
      <c r="Q2789" t="str">
        <f t="shared" si="261"/>
        <v>high impact</v>
      </c>
      <c r="R2789" t="str">
        <f t="shared" si="262"/>
        <v>not good</v>
      </c>
      <c r="S2789" t="s">
        <v>47</v>
      </c>
      <c r="T2789" t="s">
        <v>47</v>
      </c>
      <c r="U2789">
        <v>102.0376</v>
      </c>
      <c r="V2789">
        <f t="shared" si="263"/>
        <v>102.0376</v>
      </c>
    </row>
    <row r="2790" spans="1:22" x14ac:dyDescent="0.35">
      <c r="A2790" t="s">
        <v>3274</v>
      </c>
      <c r="B2790" t="s">
        <v>58</v>
      </c>
      <c r="C2790" t="s">
        <v>17</v>
      </c>
      <c r="D2790" t="s">
        <v>18</v>
      </c>
      <c r="E2790">
        <v>3968.5</v>
      </c>
      <c r="F2790" t="str">
        <f t="shared" si="258"/>
        <v>high</v>
      </c>
      <c r="G2790" t="str">
        <f t="shared" si="259"/>
        <v>high</v>
      </c>
      <c r="H2790">
        <v>0.28000000000000003</v>
      </c>
      <c r="I2790">
        <v>1111.18</v>
      </c>
      <c r="J2790">
        <v>1</v>
      </c>
      <c r="K2790" s="4" t="s">
        <v>367</v>
      </c>
      <c r="L2790" s="4" t="s">
        <v>415</v>
      </c>
      <c r="M2790" t="s">
        <v>28</v>
      </c>
      <c r="N2790" t="s">
        <v>21</v>
      </c>
      <c r="O2790">
        <v>1138.6199999999999</v>
      </c>
      <c r="P2790" t="str">
        <f t="shared" si="260"/>
        <v>Good</v>
      </c>
      <c r="Q2790" t="str">
        <f t="shared" si="261"/>
        <v>high impact</v>
      </c>
      <c r="R2790" t="str">
        <f t="shared" si="262"/>
        <v>good</v>
      </c>
      <c r="S2790" t="s">
        <v>56</v>
      </c>
      <c r="T2790" t="s">
        <v>56</v>
      </c>
      <c r="U2790">
        <v>2857.32</v>
      </c>
      <c r="V2790">
        <f t="shared" si="263"/>
        <v>2857.32</v>
      </c>
    </row>
    <row r="2791" spans="1:22" x14ac:dyDescent="0.35">
      <c r="A2791" t="s">
        <v>3275</v>
      </c>
      <c r="B2791" t="s">
        <v>24</v>
      </c>
      <c r="C2791" t="s">
        <v>25</v>
      </c>
      <c r="D2791" t="s">
        <v>34</v>
      </c>
      <c r="E2791">
        <v>1547.57</v>
      </c>
      <c r="F2791" t="str">
        <f t="shared" si="258"/>
        <v>medium</v>
      </c>
      <c r="G2791" t="str">
        <f t="shared" si="259"/>
        <v>low</v>
      </c>
      <c r="H2791">
        <v>0.03</v>
      </c>
      <c r="I2791">
        <v>46.427100000000003</v>
      </c>
      <c r="J2791">
        <v>4</v>
      </c>
      <c r="K2791" s="4" t="s">
        <v>1159</v>
      </c>
      <c r="L2791" s="4" t="s">
        <v>626</v>
      </c>
      <c r="M2791" t="s">
        <v>43</v>
      </c>
      <c r="N2791" t="s">
        <v>21</v>
      </c>
      <c r="O2791">
        <v>172.76</v>
      </c>
      <c r="P2791" t="str">
        <f t="shared" si="260"/>
        <v>Not Good</v>
      </c>
      <c r="Q2791" t="str">
        <f t="shared" si="261"/>
        <v>high impact</v>
      </c>
      <c r="R2791" t="str">
        <f t="shared" si="262"/>
        <v>not good</v>
      </c>
      <c r="S2791" t="s">
        <v>37</v>
      </c>
      <c r="T2791" t="s">
        <v>37</v>
      </c>
      <c r="U2791">
        <v>1501.1429000000001</v>
      </c>
      <c r="V2791">
        <f t="shared" si="263"/>
        <v>1501.1429000000001</v>
      </c>
    </row>
    <row r="2792" spans="1:22" x14ac:dyDescent="0.35">
      <c r="A2792" t="s">
        <v>3276</v>
      </c>
      <c r="B2792" t="s">
        <v>58</v>
      </c>
      <c r="C2792" t="s">
        <v>33</v>
      </c>
      <c r="D2792" t="s">
        <v>50</v>
      </c>
      <c r="E2792">
        <v>2317.19</v>
      </c>
      <c r="F2792" t="str">
        <f t="shared" si="258"/>
        <v>high</v>
      </c>
      <c r="G2792" t="str">
        <f t="shared" si="259"/>
        <v>high</v>
      </c>
      <c r="H2792">
        <v>0.24</v>
      </c>
      <c r="I2792">
        <v>556.12559999999996</v>
      </c>
      <c r="J2792">
        <v>4</v>
      </c>
      <c r="K2792" s="3">
        <v>44995</v>
      </c>
      <c r="L2792" s="3">
        <v>45117</v>
      </c>
      <c r="M2792" t="s">
        <v>28</v>
      </c>
      <c r="N2792" t="s">
        <v>29</v>
      </c>
      <c r="O2792">
        <v>355.13</v>
      </c>
      <c r="P2792" t="str">
        <f t="shared" si="260"/>
        <v>Not Good</v>
      </c>
      <c r="Q2792" t="str">
        <f t="shared" si="261"/>
        <v>high impact</v>
      </c>
      <c r="R2792" t="str">
        <f t="shared" si="262"/>
        <v>not good</v>
      </c>
      <c r="S2792" t="s">
        <v>30</v>
      </c>
      <c r="T2792" t="s">
        <v>30</v>
      </c>
      <c r="U2792">
        <v>1761.0644</v>
      </c>
      <c r="V2792">
        <f t="shared" si="263"/>
        <v>1761.0644</v>
      </c>
    </row>
    <row r="2793" spans="1:22" x14ac:dyDescent="0.35">
      <c r="A2793" t="s">
        <v>3277</v>
      </c>
      <c r="B2793" t="s">
        <v>32</v>
      </c>
      <c r="C2793" t="s">
        <v>39</v>
      </c>
      <c r="D2793" t="s">
        <v>26</v>
      </c>
      <c r="E2793">
        <v>2724.59</v>
      </c>
      <c r="F2793" t="str">
        <f t="shared" si="258"/>
        <v>high</v>
      </c>
      <c r="G2793" t="str">
        <f t="shared" si="259"/>
        <v>high</v>
      </c>
      <c r="H2793">
        <v>0.11</v>
      </c>
      <c r="I2793">
        <v>299.70490000000001</v>
      </c>
      <c r="J2793">
        <v>4</v>
      </c>
      <c r="K2793" s="3">
        <v>45572</v>
      </c>
      <c r="L2793" s="4" t="s">
        <v>769</v>
      </c>
      <c r="M2793" t="s">
        <v>43</v>
      </c>
      <c r="N2793" t="s">
        <v>29</v>
      </c>
      <c r="O2793">
        <v>779.57</v>
      </c>
      <c r="P2793" t="str">
        <f t="shared" si="260"/>
        <v>Good</v>
      </c>
      <c r="Q2793" t="str">
        <f t="shared" si="261"/>
        <v>high impact</v>
      </c>
      <c r="R2793" t="str">
        <f t="shared" si="262"/>
        <v>good</v>
      </c>
      <c r="S2793" t="s">
        <v>47</v>
      </c>
      <c r="T2793" t="s">
        <v>47</v>
      </c>
      <c r="U2793">
        <v>2424.8851</v>
      </c>
      <c r="V2793">
        <f t="shared" si="263"/>
        <v>2424.8851</v>
      </c>
    </row>
    <row r="2794" spans="1:22" x14ac:dyDescent="0.35">
      <c r="A2794" t="s">
        <v>3278</v>
      </c>
      <c r="B2794" t="s">
        <v>32</v>
      </c>
      <c r="C2794" t="s">
        <v>17</v>
      </c>
      <c r="D2794" t="s">
        <v>46</v>
      </c>
      <c r="E2794">
        <v>4961.7700000000004</v>
      </c>
      <c r="F2794" t="str">
        <f t="shared" si="258"/>
        <v>high</v>
      </c>
      <c r="G2794" t="str">
        <f t="shared" si="259"/>
        <v>high</v>
      </c>
      <c r="H2794">
        <v>0.22</v>
      </c>
      <c r="I2794">
        <v>1091.5894000000001</v>
      </c>
      <c r="J2794">
        <v>4</v>
      </c>
      <c r="K2794" s="3">
        <v>45538</v>
      </c>
      <c r="L2794" s="3">
        <v>45568</v>
      </c>
      <c r="M2794" t="s">
        <v>20</v>
      </c>
      <c r="N2794" t="s">
        <v>29</v>
      </c>
      <c r="O2794">
        <v>660.51</v>
      </c>
      <c r="P2794" t="str">
        <f t="shared" si="260"/>
        <v>Good</v>
      </c>
      <c r="Q2794" t="str">
        <f t="shared" si="261"/>
        <v>high impact</v>
      </c>
      <c r="R2794" t="str">
        <f t="shared" si="262"/>
        <v>good</v>
      </c>
      <c r="S2794" t="s">
        <v>22</v>
      </c>
      <c r="T2794" t="s">
        <v>22</v>
      </c>
      <c r="U2794">
        <v>3870.1806000000001</v>
      </c>
      <c r="V2794">
        <f t="shared" si="263"/>
        <v>3870.1806000000001</v>
      </c>
    </row>
    <row r="2795" spans="1:22" x14ac:dyDescent="0.35">
      <c r="A2795" t="s">
        <v>3279</v>
      </c>
      <c r="B2795" t="s">
        <v>32</v>
      </c>
      <c r="C2795" t="s">
        <v>25</v>
      </c>
      <c r="D2795" t="s">
        <v>18</v>
      </c>
      <c r="E2795">
        <v>586</v>
      </c>
      <c r="F2795" t="str">
        <f t="shared" si="258"/>
        <v>low</v>
      </c>
      <c r="G2795" t="str">
        <f t="shared" si="259"/>
        <v>low</v>
      </c>
      <c r="H2795">
        <v>0.36</v>
      </c>
      <c r="I2795">
        <v>210.96</v>
      </c>
      <c r="J2795">
        <v>9</v>
      </c>
      <c r="K2795" s="4" t="s">
        <v>457</v>
      </c>
      <c r="L2795" s="4" t="s">
        <v>2552</v>
      </c>
      <c r="M2795" t="s">
        <v>20</v>
      </c>
      <c r="N2795" t="s">
        <v>21</v>
      </c>
      <c r="O2795">
        <v>56.41</v>
      </c>
      <c r="P2795" t="str">
        <f t="shared" si="260"/>
        <v>Not Good</v>
      </c>
      <c r="Q2795" t="str">
        <f t="shared" si="261"/>
        <v>high impact</v>
      </c>
      <c r="R2795" t="str">
        <f t="shared" si="262"/>
        <v>not good</v>
      </c>
      <c r="S2795" t="s">
        <v>47</v>
      </c>
      <c r="T2795" t="s">
        <v>47</v>
      </c>
      <c r="U2795">
        <v>375.04</v>
      </c>
      <c r="V2795">
        <f t="shared" si="263"/>
        <v>375.04</v>
      </c>
    </row>
    <row r="2796" spans="1:22" x14ac:dyDescent="0.35">
      <c r="A2796" t="s">
        <v>3280</v>
      </c>
      <c r="B2796" t="s">
        <v>24</v>
      </c>
      <c r="C2796" t="s">
        <v>33</v>
      </c>
      <c r="D2796" t="s">
        <v>26</v>
      </c>
      <c r="E2796">
        <v>2820.87</v>
      </c>
      <c r="F2796" t="str">
        <f t="shared" si="258"/>
        <v>high</v>
      </c>
      <c r="G2796" t="str">
        <f t="shared" si="259"/>
        <v>high</v>
      </c>
      <c r="H2796">
        <v>0.33</v>
      </c>
      <c r="I2796">
        <v>930.88710000000003</v>
      </c>
      <c r="J2796">
        <v>1</v>
      </c>
      <c r="K2796" s="4" t="s">
        <v>1656</v>
      </c>
      <c r="L2796" s="4" t="s">
        <v>437</v>
      </c>
      <c r="M2796" t="s">
        <v>43</v>
      </c>
      <c r="N2796" t="s">
        <v>36</v>
      </c>
      <c r="O2796">
        <v>833.91</v>
      </c>
      <c r="P2796" t="str">
        <f t="shared" si="260"/>
        <v>Good</v>
      </c>
      <c r="Q2796" t="str">
        <f t="shared" si="261"/>
        <v>high impact</v>
      </c>
      <c r="R2796" t="str">
        <f t="shared" si="262"/>
        <v>good</v>
      </c>
      <c r="S2796" t="s">
        <v>22</v>
      </c>
      <c r="T2796" t="s">
        <v>22</v>
      </c>
      <c r="U2796">
        <v>1889.9829</v>
      </c>
      <c r="V2796">
        <f t="shared" si="263"/>
        <v>1889.9829</v>
      </c>
    </row>
    <row r="2797" spans="1:22" x14ac:dyDescent="0.35">
      <c r="A2797" t="s">
        <v>3281</v>
      </c>
      <c r="B2797" t="s">
        <v>24</v>
      </c>
      <c r="C2797" t="s">
        <v>39</v>
      </c>
      <c r="D2797" t="s">
        <v>46</v>
      </c>
      <c r="E2797">
        <v>2699.91</v>
      </c>
      <c r="F2797" t="str">
        <f t="shared" si="258"/>
        <v>high</v>
      </c>
      <c r="G2797" t="str">
        <f t="shared" si="259"/>
        <v>high</v>
      </c>
      <c r="H2797">
        <v>0.39</v>
      </c>
      <c r="I2797">
        <v>1052.9648999999999</v>
      </c>
      <c r="J2797">
        <v>9</v>
      </c>
      <c r="K2797" s="4" t="s">
        <v>756</v>
      </c>
      <c r="L2797" s="4" t="s">
        <v>138</v>
      </c>
      <c r="M2797" t="s">
        <v>20</v>
      </c>
      <c r="N2797" t="s">
        <v>36</v>
      </c>
      <c r="O2797">
        <v>807.05</v>
      </c>
      <c r="P2797" t="str">
        <f t="shared" si="260"/>
        <v>Good</v>
      </c>
      <c r="Q2797" t="str">
        <f t="shared" si="261"/>
        <v>high impact</v>
      </c>
      <c r="R2797" t="str">
        <f t="shared" si="262"/>
        <v>good</v>
      </c>
      <c r="S2797" t="s">
        <v>22</v>
      </c>
      <c r="T2797" t="s">
        <v>22</v>
      </c>
      <c r="U2797">
        <v>1646.9450999999999</v>
      </c>
      <c r="V2797">
        <f t="shared" si="263"/>
        <v>1646.9450999999999</v>
      </c>
    </row>
    <row r="2798" spans="1:22" x14ac:dyDescent="0.35">
      <c r="A2798" t="s">
        <v>3282</v>
      </c>
      <c r="B2798" t="s">
        <v>16</v>
      </c>
      <c r="C2798" t="s">
        <v>17</v>
      </c>
      <c r="D2798" t="s">
        <v>34</v>
      </c>
      <c r="E2798">
        <v>437.66</v>
      </c>
      <c r="F2798" t="str">
        <f t="shared" si="258"/>
        <v>low</v>
      </c>
      <c r="G2798" t="str">
        <f t="shared" si="259"/>
        <v>low</v>
      </c>
      <c r="H2798">
        <v>0.24</v>
      </c>
      <c r="I2798">
        <v>105.0384</v>
      </c>
      <c r="J2798">
        <v>7</v>
      </c>
      <c r="K2798" s="3">
        <v>45323</v>
      </c>
      <c r="L2798" s="3">
        <v>45474</v>
      </c>
      <c r="M2798" t="s">
        <v>43</v>
      </c>
      <c r="N2798" t="s">
        <v>36</v>
      </c>
      <c r="O2798">
        <v>97.14</v>
      </c>
      <c r="P2798" t="str">
        <f t="shared" si="260"/>
        <v>Not Good</v>
      </c>
      <c r="Q2798" t="str">
        <f t="shared" si="261"/>
        <v>high impact</v>
      </c>
      <c r="R2798" t="str">
        <f t="shared" si="262"/>
        <v>not good</v>
      </c>
      <c r="S2798" t="s">
        <v>37</v>
      </c>
      <c r="T2798" t="s">
        <v>37</v>
      </c>
      <c r="U2798">
        <v>332.6216</v>
      </c>
      <c r="V2798">
        <f t="shared" si="263"/>
        <v>332.6216</v>
      </c>
    </row>
    <row r="2799" spans="1:22" x14ac:dyDescent="0.35">
      <c r="A2799" t="s">
        <v>3283</v>
      </c>
      <c r="B2799" t="s">
        <v>24</v>
      </c>
      <c r="C2799" t="s">
        <v>25</v>
      </c>
      <c r="D2799" t="s">
        <v>34</v>
      </c>
      <c r="E2799">
        <v>3206.3</v>
      </c>
      <c r="F2799" t="str">
        <f t="shared" si="258"/>
        <v>high</v>
      </c>
      <c r="G2799" t="str">
        <f t="shared" si="259"/>
        <v>high</v>
      </c>
      <c r="H2799">
        <v>0.26</v>
      </c>
      <c r="I2799">
        <v>833.63800000000003</v>
      </c>
      <c r="J2799">
        <v>5</v>
      </c>
      <c r="K2799" s="4" t="s">
        <v>241</v>
      </c>
      <c r="L2799" s="4" t="s">
        <v>961</v>
      </c>
      <c r="M2799" t="s">
        <v>43</v>
      </c>
      <c r="N2799" t="s">
        <v>21</v>
      </c>
      <c r="O2799">
        <v>877.03</v>
      </c>
      <c r="P2799" t="str">
        <f t="shared" si="260"/>
        <v>Good</v>
      </c>
      <c r="Q2799" t="str">
        <f t="shared" si="261"/>
        <v>high impact</v>
      </c>
      <c r="R2799" t="str">
        <f t="shared" si="262"/>
        <v>good</v>
      </c>
      <c r="S2799" t="s">
        <v>22</v>
      </c>
      <c r="T2799" t="s">
        <v>22</v>
      </c>
      <c r="U2799">
        <v>2372.6619999999998</v>
      </c>
      <c r="V2799">
        <f t="shared" si="263"/>
        <v>2372.6619999999998</v>
      </c>
    </row>
    <row r="2800" spans="1:22" x14ac:dyDescent="0.35">
      <c r="A2800" t="s">
        <v>3284</v>
      </c>
      <c r="B2800" t="s">
        <v>32</v>
      </c>
      <c r="C2800" t="s">
        <v>33</v>
      </c>
      <c r="D2800" t="s">
        <v>46</v>
      </c>
      <c r="E2800">
        <v>1505.59</v>
      </c>
      <c r="F2800" t="str">
        <f t="shared" si="258"/>
        <v>medium</v>
      </c>
      <c r="G2800" t="str">
        <f t="shared" si="259"/>
        <v>low</v>
      </c>
      <c r="H2800">
        <v>0.47</v>
      </c>
      <c r="I2800">
        <v>707.62729999999999</v>
      </c>
      <c r="J2800">
        <v>2</v>
      </c>
      <c r="K2800" s="4" t="s">
        <v>410</v>
      </c>
      <c r="L2800" s="4" t="s">
        <v>1097</v>
      </c>
      <c r="M2800" t="s">
        <v>28</v>
      </c>
      <c r="N2800" t="s">
        <v>29</v>
      </c>
      <c r="O2800">
        <v>451.22</v>
      </c>
      <c r="P2800" t="str">
        <f t="shared" si="260"/>
        <v>Not Good</v>
      </c>
      <c r="Q2800" t="str">
        <f t="shared" si="261"/>
        <v>high impact</v>
      </c>
      <c r="R2800" t="str">
        <f t="shared" si="262"/>
        <v>not good</v>
      </c>
      <c r="S2800" t="s">
        <v>56</v>
      </c>
      <c r="T2800" t="s">
        <v>56</v>
      </c>
      <c r="U2800">
        <v>797.96270000000004</v>
      </c>
      <c r="V2800">
        <f t="shared" si="263"/>
        <v>797.96270000000004</v>
      </c>
    </row>
    <row r="2801" spans="1:22" x14ac:dyDescent="0.35">
      <c r="A2801" t="s">
        <v>3285</v>
      </c>
      <c r="B2801" t="s">
        <v>32</v>
      </c>
      <c r="C2801" t="s">
        <v>39</v>
      </c>
      <c r="D2801" t="s">
        <v>18</v>
      </c>
      <c r="E2801">
        <v>608.46</v>
      </c>
      <c r="F2801" t="str">
        <f t="shared" si="258"/>
        <v>low</v>
      </c>
      <c r="G2801" t="str">
        <f t="shared" si="259"/>
        <v>low</v>
      </c>
      <c r="H2801">
        <v>0.32</v>
      </c>
      <c r="I2801">
        <v>194.7072</v>
      </c>
      <c r="J2801">
        <v>4</v>
      </c>
      <c r="K2801" s="4" t="s">
        <v>742</v>
      </c>
      <c r="L2801" s="4" t="s">
        <v>455</v>
      </c>
      <c r="M2801" t="s">
        <v>20</v>
      </c>
      <c r="N2801" t="s">
        <v>36</v>
      </c>
      <c r="O2801">
        <v>52.68</v>
      </c>
      <c r="P2801" t="str">
        <f t="shared" si="260"/>
        <v>Not Good</v>
      </c>
      <c r="Q2801" t="str">
        <f t="shared" si="261"/>
        <v>high impact</v>
      </c>
      <c r="R2801" t="str">
        <f t="shared" si="262"/>
        <v>not good</v>
      </c>
      <c r="S2801" t="s">
        <v>47</v>
      </c>
      <c r="T2801" t="s">
        <v>47</v>
      </c>
      <c r="U2801">
        <v>413.75279999999998</v>
      </c>
      <c r="V2801">
        <f t="shared" si="263"/>
        <v>413.75279999999998</v>
      </c>
    </row>
    <row r="2802" spans="1:22" x14ac:dyDescent="0.35">
      <c r="A2802" t="s">
        <v>3286</v>
      </c>
      <c r="B2802" t="s">
        <v>24</v>
      </c>
      <c r="C2802" t="s">
        <v>17</v>
      </c>
      <c r="D2802" t="s">
        <v>46</v>
      </c>
      <c r="E2802">
        <v>975.35</v>
      </c>
      <c r="F2802" t="str">
        <f t="shared" si="258"/>
        <v>low</v>
      </c>
      <c r="G2802" t="str">
        <f t="shared" si="259"/>
        <v>low</v>
      </c>
      <c r="H2802">
        <v>0.37</v>
      </c>
      <c r="I2802">
        <v>360.87950000000001</v>
      </c>
      <c r="J2802">
        <v>4</v>
      </c>
      <c r="K2802" s="4" t="s">
        <v>277</v>
      </c>
      <c r="L2802" s="3">
        <v>45026</v>
      </c>
      <c r="M2802" t="s">
        <v>20</v>
      </c>
      <c r="N2802" t="s">
        <v>21</v>
      </c>
      <c r="O2802">
        <v>254.04</v>
      </c>
      <c r="P2802" t="str">
        <f t="shared" si="260"/>
        <v>Not Good</v>
      </c>
      <c r="Q2802" t="str">
        <f t="shared" si="261"/>
        <v>high impact</v>
      </c>
      <c r="R2802" t="str">
        <f t="shared" si="262"/>
        <v>not good</v>
      </c>
      <c r="S2802" t="s">
        <v>47</v>
      </c>
      <c r="T2802" t="s">
        <v>47</v>
      </c>
      <c r="U2802">
        <v>614.47050000000002</v>
      </c>
      <c r="V2802">
        <f t="shared" si="263"/>
        <v>614.47050000000002</v>
      </c>
    </row>
    <row r="2803" spans="1:22" x14ac:dyDescent="0.35">
      <c r="A2803" t="s">
        <v>3287</v>
      </c>
      <c r="B2803" t="s">
        <v>58</v>
      </c>
      <c r="C2803" t="s">
        <v>25</v>
      </c>
      <c r="D2803" t="s">
        <v>26</v>
      </c>
      <c r="E2803">
        <v>4135.66</v>
      </c>
      <c r="F2803" t="str">
        <f t="shared" si="258"/>
        <v>high</v>
      </c>
      <c r="G2803" t="str">
        <f t="shared" si="259"/>
        <v>high</v>
      </c>
      <c r="H2803">
        <v>0.33</v>
      </c>
      <c r="I2803">
        <v>1364.7678000000001</v>
      </c>
      <c r="J2803">
        <v>4</v>
      </c>
      <c r="K2803" s="3">
        <v>45115</v>
      </c>
      <c r="L2803" s="4" t="s">
        <v>772</v>
      </c>
      <c r="M2803" t="s">
        <v>28</v>
      </c>
      <c r="N2803" t="s">
        <v>21</v>
      </c>
      <c r="O2803">
        <v>254.68</v>
      </c>
      <c r="P2803" t="str">
        <f t="shared" si="260"/>
        <v>Not Good</v>
      </c>
      <c r="Q2803" t="str">
        <f t="shared" si="261"/>
        <v>high impact</v>
      </c>
      <c r="R2803" t="str">
        <f t="shared" si="262"/>
        <v>not good</v>
      </c>
      <c r="S2803" t="s">
        <v>22</v>
      </c>
      <c r="T2803" t="s">
        <v>22</v>
      </c>
      <c r="U2803">
        <v>2770.8921999999998</v>
      </c>
      <c r="V2803">
        <f t="shared" si="263"/>
        <v>2770.8921999999998</v>
      </c>
    </row>
    <row r="2804" spans="1:22" x14ac:dyDescent="0.35">
      <c r="A2804" t="s">
        <v>3288</v>
      </c>
      <c r="B2804" t="s">
        <v>24</v>
      </c>
      <c r="C2804" t="s">
        <v>33</v>
      </c>
      <c r="D2804" t="s">
        <v>26</v>
      </c>
      <c r="E2804">
        <v>610.21</v>
      </c>
      <c r="F2804" t="str">
        <f t="shared" si="258"/>
        <v>low</v>
      </c>
      <c r="G2804" t="str">
        <f t="shared" si="259"/>
        <v>low</v>
      </c>
      <c r="H2804">
        <v>0.32</v>
      </c>
      <c r="I2804">
        <v>195.2672</v>
      </c>
      <c r="J2804">
        <v>2</v>
      </c>
      <c r="K2804" s="4" t="s">
        <v>1679</v>
      </c>
      <c r="L2804" s="4" t="s">
        <v>2009</v>
      </c>
      <c r="M2804" t="s">
        <v>43</v>
      </c>
      <c r="N2804" t="s">
        <v>29</v>
      </c>
      <c r="O2804">
        <v>128.78</v>
      </c>
      <c r="P2804" t="str">
        <f t="shared" si="260"/>
        <v>Not Good</v>
      </c>
      <c r="Q2804" t="str">
        <f t="shared" si="261"/>
        <v>high impact</v>
      </c>
      <c r="R2804" t="str">
        <f t="shared" si="262"/>
        <v>not good</v>
      </c>
      <c r="S2804" t="s">
        <v>22</v>
      </c>
      <c r="T2804" t="s">
        <v>22</v>
      </c>
      <c r="U2804">
        <v>414.94279999999998</v>
      </c>
      <c r="V2804">
        <f t="shared" si="263"/>
        <v>414.94279999999998</v>
      </c>
    </row>
    <row r="2805" spans="1:22" x14ac:dyDescent="0.35">
      <c r="A2805" t="s">
        <v>3289</v>
      </c>
      <c r="B2805" t="s">
        <v>24</v>
      </c>
      <c r="C2805" t="s">
        <v>39</v>
      </c>
      <c r="D2805" t="s">
        <v>34</v>
      </c>
      <c r="E2805">
        <v>2387.94</v>
      </c>
      <c r="F2805" t="str">
        <f t="shared" si="258"/>
        <v>high</v>
      </c>
      <c r="G2805" t="str">
        <f t="shared" si="259"/>
        <v>high</v>
      </c>
      <c r="H2805">
        <v>0.46</v>
      </c>
      <c r="I2805">
        <v>1098.4523999999999</v>
      </c>
      <c r="J2805">
        <v>8</v>
      </c>
      <c r="K2805" s="3">
        <v>45569</v>
      </c>
      <c r="L2805" s="4" t="s">
        <v>683</v>
      </c>
      <c r="M2805" t="s">
        <v>28</v>
      </c>
      <c r="N2805" t="s">
        <v>36</v>
      </c>
      <c r="O2805">
        <v>491.98</v>
      </c>
      <c r="P2805" t="str">
        <f t="shared" si="260"/>
        <v>Not Good</v>
      </c>
      <c r="Q2805" t="str">
        <f t="shared" si="261"/>
        <v>high impact</v>
      </c>
      <c r="R2805" t="str">
        <f t="shared" si="262"/>
        <v>not good</v>
      </c>
      <c r="S2805" t="s">
        <v>37</v>
      </c>
      <c r="T2805" t="s">
        <v>37</v>
      </c>
      <c r="U2805">
        <v>1289.4875999999999</v>
      </c>
      <c r="V2805">
        <f t="shared" si="263"/>
        <v>1289.4875999999999</v>
      </c>
    </row>
    <row r="2806" spans="1:22" x14ac:dyDescent="0.35">
      <c r="A2806" t="s">
        <v>3290</v>
      </c>
      <c r="B2806" t="s">
        <v>32</v>
      </c>
      <c r="C2806" t="s">
        <v>17</v>
      </c>
      <c r="D2806" t="s">
        <v>46</v>
      </c>
      <c r="E2806">
        <v>1056.8399999999999</v>
      </c>
      <c r="F2806" t="str">
        <f t="shared" si="258"/>
        <v>medium</v>
      </c>
      <c r="G2806" t="str">
        <f t="shared" si="259"/>
        <v>low</v>
      </c>
      <c r="H2806">
        <v>0.18</v>
      </c>
      <c r="I2806">
        <v>190.2312</v>
      </c>
      <c r="J2806">
        <v>4</v>
      </c>
      <c r="K2806" s="3">
        <v>45506</v>
      </c>
      <c r="L2806" s="4" t="s">
        <v>1279</v>
      </c>
      <c r="M2806" t="s">
        <v>20</v>
      </c>
      <c r="N2806" t="s">
        <v>36</v>
      </c>
      <c r="O2806">
        <v>181.53</v>
      </c>
      <c r="P2806" t="str">
        <f t="shared" si="260"/>
        <v>Not Good</v>
      </c>
      <c r="Q2806" t="str">
        <f t="shared" si="261"/>
        <v>high impact</v>
      </c>
      <c r="R2806" t="str">
        <f t="shared" si="262"/>
        <v>not good</v>
      </c>
      <c r="S2806" t="s">
        <v>37</v>
      </c>
      <c r="T2806" t="s">
        <v>37</v>
      </c>
      <c r="U2806">
        <v>866.60879999999997</v>
      </c>
      <c r="V2806">
        <f t="shared" si="263"/>
        <v>866.60879999999997</v>
      </c>
    </row>
    <row r="2807" spans="1:22" x14ac:dyDescent="0.35">
      <c r="A2807" t="s">
        <v>3291</v>
      </c>
      <c r="B2807" t="s">
        <v>16</v>
      </c>
      <c r="C2807" t="s">
        <v>25</v>
      </c>
      <c r="D2807" t="s">
        <v>34</v>
      </c>
      <c r="E2807">
        <v>895.37</v>
      </c>
      <c r="F2807" t="str">
        <f t="shared" si="258"/>
        <v>low</v>
      </c>
      <c r="G2807" t="str">
        <f t="shared" si="259"/>
        <v>low</v>
      </c>
      <c r="H2807">
        <v>0.21</v>
      </c>
      <c r="I2807">
        <v>188.02770000000001</v>
      </c>
      <c r="J2807">
        <v>9</v>
      </c>
      <c r="K2807" s="3">
        <v>44931</v>
      </c>
      <c r="L2807" s="3">
        <v>45143</v>
      </c>
      <c r="M2807" t="s">
        <v>43</v>
      </c>
      <c r="N2807" t="s">
        <v>36</v>
      </c>
      <c r="O2807">
        <v>173.61</v>
      </c>
      <c r="P2807" t="str">
        <f t="shared" si="260"/>
        <v>Not Good</v>
      </c>
      <c r="Q2807" t="str">
        <f t="shared" si="261"/>
        <v>high impact</v>
      </c>
      <c r="R2807" t="str">
        <f t="shared" si="262"/>
        <v>not good</v>
      </c>
      <c r="S2807" t="s">
        <v>22</v>
      </c>
      <c r="T2807" t="s">
        <v>22</v>
      </c>
      <c r="U2807">
        <v>707.34230000000002</v>
      </c>
      <c r="V2807">
        <f t="shared" si="263"/>
        <v>707.34230000000002</v>
      </c>
    </row>
    <row r="2808" spans="1:22" x14ac:dyDescent="0.35">
      <c r="A2808" t="s">
        <v>3292</v>
      </c>
      <c r="B2808" t="s">
        <v>32</v>
      </c>
      <c r="C2808" t="s">
        <v>33</v>
      </c>
      <c r="D2808" t="s">
        <v>18</v>
      </c>
      <c r="E2808">
        <v>1107.99</v>
      </c>
      <c r="F2808" t="str">
        <f t="shared" si="258"/>
        <v>medium</v>
      </c>
      <c r="G2808" t="str">
        <f t="shared" si="259"/>
        <v>low</v>
      </c>
      <c r="H2808">
        <v>0.19</v>
      </c>
      <c r="I2808">
        <v>210.5181</v>
      </c>
      <c r="J2808">
        <v>2</v>
      </c>
      <c r="K2808" s="3">
        <v>44988</v>
      </c>
      <c r="L2808" s="3">
        <v>45172</v>
      </c>
      <c r="M2808" t="s">
        <v>43</v>
      </c>
      <c r="N2808" t="s">
        <v>36</v>
      </c>
      <c r="O2808">
        <v>132.34</v>
      </c>
      <c r="P2808" t="str">
        <f t="shared" si="260"/>
        <v>Not Good</v>
      </c>
      <c r="Q2808" t="str">
        <f t="shared" si="261"/>
        <v>high impact</v>
      </c>
      <c r="R2808" t="str">
        <f t="shared" si="262"/>
        <v>not good</v>
      </c>
      <c r="S2808" t="s">
        <v>72</v>
      </c>
      <c r="T2808" t="s">
        <v>72</v>
      </c>
      <c r="U2808">
        <v>897.47190000000001</v>
      </c>
      <c r="V2808">
        <f t="shared" si="263"/>
        <v>897.47190000000001</v>
      </c>
    </row>
    <row r="2809" spans="1:22" x14ac:dyDescent="0.35">
      <c r="A2809" t="s">
        <v>3293</v>
      </c>
      <c r="B2809" t="s">
        <v>16</v>
      </c>
      <c r="C2809" t="s">
        <v>39</v>
      </c>
      <c r="D2809" t="s">
        <v>26</v>
      </c>
      <c r="E2809">
        <v>2514.64</v>
      </c>
      <c r="F2809" t="str">
        <f t="shared" si="258"/>
        <v>high</v>
      </c>
      <c r="G2809" t="str">
        <f t="shared" si="259"/>
        <v>high</v>
      </c>
      <c r="H2809">
        <v>0.38</v>
      </c>
      <c r="I2809">
        <v>955.56320000000005</v>
      </c>
      <c r="J2809">
        <v>7</v>
      </c>
      <c r="K2809" s="3">
        <v>45111</v>
      </c>
      <c r="L2809" s="4" t="s">
        <v>1394</v>
      </c>
      <c r="M2809" t="s">
        <v>28</v>
      </c>
      <c r="N2809" t="s">
        <v>29</v>
      </c>
      <c r="O2809">
        <v>130.34</v>
      </c>
      <c r="P2809" t="str">
        <f t="shared" si="260"/>
        <v>Not Good</v>
      </c>
      <c r="Q2809" t="str">
        <f t="shared" si="261"/>
        <v>high impact</v>
      </c>
      <c r="R2809" t="str">
        <f t="shared" si="262"/>
        <v>not good</v>
      </c>
      <c r="S2809" t="s">
        <v>30</v>
      </c>
      <c r="T2809" t="s">
        <v>30</v>
      </c>
      <c r="U2809">
        <v>1559.0768</v>
      </c>
      <c r="V2809">
        <f t="shared" si="263"/>
        <v>1559.0768</v>
      </c>
    </row>
    <row r="2810" spans="1:22" x14ac:dyDescent="0.35">
      <c r="A2810" t="s">
        <v>3294</v>
      </c>
      <c r="B2810" t="s">
        <v>32</v>
      </c>
      <c r="C2810" t="s">
        <v>17</v>
      </c>
      <c r="D2810" t="s">
        <v>50</v>
      </c>
      <c r="E2810">
        <v>1265.1600000000001</v>
      </c>
      <c r="F2810" t="str">
        <f t="shared" si="258"/>
        <v>medium</v>
      </c>
      <c r="G2810" t="str">
        <f t="shared" si="259"/>
        <v>low</v>
      </c>
      <c r="H2810">
        <v>0.43</v>
      </c>
      <c r="I2810">
        <v>544.01880000000006</v>
      </c>
      <c r="J2810">
        <v>5</v>
      </c>
      <c r="K2810" s="3">
        <v>45599</v>
      </c>
      <c r="L2810" s="4" t="s">
        <v>981</v>
      </c>
      <c r="M2810" t="s">
        <v>43</v>
      </c>
      <c r="N2810" t="s">
        <v>36</v>
      </c>
      <c r="O2810">
        <v>122.78</v>
      </c>
      <c r="P2810" t="str">
        <f t="shared" si="260"/>
        <v>Not Good</v>
      </c>
      <c r="Q2810" t="str">
        <f t="shared" si="261"/>
        <v>high impact</v>
      </c>
      <c r="R2810" t="str">
        <f t="shared" si="262"/>
        <v>not good</v>
      </c>
      <c r="S2810" t="s">
        <v>22</v>
      </c>
      <c r="T2810" t="s">
        <v>22</v>
      </c>
      <c r="U2810">
        <v>721.14120000000003</v>
      </c>
      <c r="V2810">
        <f t="shared" si="263"/>
        <v>721.14120000000003</v>
      </c>
    </row>
    <row r="2811" spans="1:22" x14ac:dyDescent="0.35">
      <c r="A2811" t="s">
        <v>3295</v>
      </c>
      <c r="B2811" t="s">
        <v>24</v>
      </c>
      <c r="C2811" t="s">
        <v>25</v>
      </c>
      <c r="D2811" t="s">
        <v>50</v>
      </c>
      <c r="E2811">
        <v>573.99</v>
      </c>
      <c r="F2811" t="str">
        <f t="shared" si="258"/>
        <v>low</v>
      </c>
      <c r="G2811" t="str">
        <f t="shared" si="259"/>
        <v>low</v>
      </c>
      <c r="H2811">
        <v>0.18</v>
      </c>
      <c r="I2811">
        <v>103.3182</v>
      </c>
      <c r="J2811">
        <v>5</v>
      </c>
      <c r="K2811" s="4" t="s">
        <v>301</v>
      </c>
      <c r="L2811" s="4" t="s">
        <v>814</v>
      </c>
      <c r="M2811" t="s">
        <v>20</v>
      </c>
      <c r="N2811" t="s">
        <v>21</v>
      </c>
      <c r="O2811">
        <v>162.72999999999999</v>
      </c>
      <c r="P2811" t="str">
        <f t="shared" si="260"/>
        <v>Not Good</v>
      </c>
      <c r="Q2811" t="str">
        <f t="shared" si="261"/>
        <v>normal</v>
      </c>
      <c r="R2811" t="str">
        <f t="shared" si="262"/>
        <v>not good</v>
      </c>
      <c r="S2811" t="s">
        <v>30</v>
      </c>
      <c r="T2811" t="s">
        <v>30</v>
      </c>
      <c r="U2811">
        <v>470.67180000000002</v>
      </c>
      <c r="V2811">
        <f t="shared" si="263"/>
        <v>470.67180000000002</v>
      </c>
    </row>
    <row r="2812" spans="1:22" x14ac:dyDescent="0.35">
      <c r="A2812" t="s">
        <v>3296</v>
      </c>
      <c r="B2812" t="s">
        <v>32</v>
      </c>
      <c r="C2812" t="s">
        <v>33</v>
      </c>
      <c r="D2812" t="s">
        <v>46</v>
      </c>
      <c r="E2812">
        <v>4026.86</v>
      </c>
      <c r="F2812" t="str">
        <f t="shared" si="258"/>
        <v>high</v>
      </c>
      <c r="G2812" t="str">
        <f t="shared" si="259"/>
        <v>high</v>
      </c>
      <c r="H2812">
        <v>7.0000000000000007E-2</v>
      </c>
      <c r="I2812">
        <v>281.8802</v>
      </c>
      <c r="J2812">
        <v>7</v>
      </c>
      <c r="K2812" s="3">
        <v>45174</v>
      </c>
      <c r="L2812" s="4" t="s">
        <v>861</v>
      </c>
      <c r="M2812" t="s">
        <v>20</v>
      </c>
      <c r="N2812" t="s">
        <v>21</v>
      </c>
      <c r="O2812">
        <v>474.7</v>
      </c>
      <c r="P2812" t="str">
        <f t="shared" si="260"/>
        <v>Not Good</v>
      </c>
      <c r="Q2812" t="str">
        <f t="shared" si="261"/>
        <v>high impact</v>
      </c>
      <c r="R2812" t="str">
        <f t="shared" si="262"/>
        <v>not good</v>
      </c>
      <c r="S2812" t="s">
        <v>30</v>
      </c>
      <c r="T2812" t="s">
        <v>30</v>
      </c>
      <c r="U2812">
        <v>3744.9798000000001</v>
      </c>
      <c r="V2812">
        <f t="shared" si="263"/>
        <v>3744.9798000000001</v>
      </c>
    </row>
    <row r="2813" spans="1:22" x14ac:dyDescent="0.35">
      <c r="A2813" t="s">
        <v>3297</v>
      </c>
      <c r="B2813" t="s">
        <v>32</v>
      </c>
      <c r="C2813" t="s">
        <v>39</v>
      </c>
      <c r="D2813" t="s">
        <v>46</v>
      </c>
      <c r="E2813">
        <v>2745.12</v>
      </c>
      <c r="F2813" t="str">
        <f t="shared" si="258"/>
        <v>high</v>
      </c>
      <c r="G2813" t="str">
        <f t="shared" si="259"/>
        <v>high</v>
      </c>
      <c r="H2813">
        <v>0.25</v>
      </c>
      <c r="I2813">
        <v>686.28</v>
      </c>
      <c r="J2813">
        <v>4</v>
      </c>
      <c r="K2813" s="3">
        <v>44994</v>
      </c>
      <c r="L2813" s="3">
        <v>45086</v>
      </c>
      <c r="M2813" t="s">
        <v>20</v>
      </c>
      <c r="N2813" t="s">
        <v>29</v>
      </c>
      <c r="O2813">
        <v>626.46</v>
      </c>
      <c r="P2813" t="str">
        <f t="shared" si="260"/>
        <v>Good</v>
      </c>
      <c r="Q2813" t="str">
        <f t="shared" si="261"/>
        <v>high impact</v>
      </c>
      <c r="R2813" t="str">
        <f t="shared" si="262"/>
        <v>good</v>
      </c>
      <c r="S2813" t="s">
        <v>56</v>
      </c>
      <c r="T2813" t="s">
        <v>56</v>
      </c>
      <c r="U2813">
        <v>2058.84</v>
      </c>
      <c r="V2813">
        <f t="shared" si="263"/>
        <v>2058.84</v>
      </c>
    </row>
    <row r="2814" spans="1:22" x14ac:dyDescent="0.35">
      <c r="A2814" t="s">
        <v>3298</v>
      </c>
      <c r="B2814" t="s">
        <v>32</v>
      </c>
      <c r="C2814" t="s">
        <v>17</v>
      </c>
      <c r="D2814" t="s">
        <v>50</v>
      </c>
      <c r="E2814">
        <v>868.58</v>
      </c>
      <c r="F2814" t="str">
        <f t="shared" si="258"/>
        <v>low</v>
      </c>
      <c r="G2814" t="str">
        <f t="shared" si="259"/>
        <v>low</v>
      </c>
      <c r="H2814">
        <v>0.49</v>
      </c>
      <c r="I2814">
        <v>425.60419999999999</v>
      </c>
      <c r="J2814">
        <v>3</v>
      </c>
      <c r="K2814" s="3">
        <v>45200</v>
      </c>
      <c r="L2814" s="3">
        <v>45261</v>
      </c>
      <c r="M2814" t="s">
        <v>43</v>
      </c>
      <c r="N2814" t="s">
        <v>29</v>
      </c>
      <c r="O2814">
        <v>142.25</v>
      </c>
      <c r="P2814" t="str">
        <f t="shared" si="260"/>
        <v>Not Good</v>
      </c>
      <c r="Q2814" t="str">
        <f t="shared" si="261"/>
        <v>high impact</v>
      </c>
      <c r="R2814" t="str">
        <f t="shared" si="262"/>
        <v>not good</v>
      </c>
      <c r="S2814" t="s">
        <v>47</v>
      </c>
      <c r="T2814" t="s">
        <v>47</v>
      </c>
      <c r="U2814">
        <v>442.97579999999999</v>
      </c>
      <c r="V2814">
        <f t="shared" si="263"/>
        <v>442.97579999999999</v>
      </c>
    </row>
    <row r="2815" spans="1:22" x14ac:dyDescent="0.35">
      <c r="A2815" t="s">
        <v>3299</v>
      </c>
      <c r="B2815" t="s">
        <v>24</v>
      </c>
      <c r="C2815" t="s">
        <v>25</v>
      </c>
      <c r="D2815" t="s">
        <v>46</v>
      </c>
      <c r="E2815">
        <v>2410.0100000000002</v>
      </c>
      <c r="F2815" t="str">
        <f t="shared" si="258"/>
        <v>high</v>
      </c>
      <c r="G2815" t="str">
        <f t="shared" si="259"/>
        <v>high</v>
      </c>
      <c r="H2815">
        <v>0.1</v>
      </c>
      <c r="I2815">
        <v>241.001</v>
      </c>
      <c r="J2815">
        <v>9</v>
      </c>
      <c r="K2815" s="4" t="s">
        <v>288</v>
      </c>
      <c r="L2815" s="3">
        <v>45451</v>
      </c>
      <c r="M2815" t="s">
        <v>28</v>
      </c>
      <c r="N2815" t="s">
        <v>21</v>
      </c>
      <c r="O2815">
        <v>711.67</v>
      </c>
      <c r="P2815" t="str">
        <f t="shared" si="260"/>
        <v>Good</v>
      </c>
      <c r="Q2815" t="str">
        <f t="shared" si="261"/>
        <v>high impact</v>
      </c>
      <c r="R2815" t="str">
        <f t="shared" si="262"/>
        <v>good</v>
      </c>
      <c r="S2815" t="s">
        <v>72</v>
      </c>
      <c r="T2815" t="s">
        <v>72</v>
      </c>
      <c r="U2815">
        <v>2169.009</v>
      </c>
      <c r="V2815">
        <f t="shared" si="263"/>
        <v>2169.009</v>
      </c>
    </row>
    <row r="2816" spans="1:22" x14ac:dyDescent="0.35">
      <c r="A2816" t="s">
        <v>3300</v>
      </c>
      <c r="B2816" t="s">
        <v>24</v>
      </c>
      <c r="C2816" t="s">
        <v>33</v>
      </c>
      <c r="D2816" t="s">
        <v>26</v>
      </c>
      <c r="E2816">
        <v>434.98</v>
      </c>
      <c r="F2816" t="str">
        <f t="shared" si="258"/>
        <v>low</v>
      </c>
      <c r="G2816" t="str">
        <f t="shared" si="259"/>
        <v>low</v>
      </c>
      <c r="H2816">
        <v>0.23</v>
      </c>
      <c r="I2816">
        <v>100.0454</v>
      </c>
      <c r="J2816">
        <v>3</v>
      </c>
      <c r="K2816" s="4" t="s">
        <v>685</v>
      </c>
      <c r="L2816" s="4" t="s">
        <v>325</v>
      </c>
      <c r="M2816" t="s">
        <v>20</v>
      </c>
      <c r="N2816" t="s">
        <v>21</v>
      </c>
      <c r="O2816">
        <v>128.16999999999999</v>
      </c>
      <c r="P2816" t="str">
        <f t="shared" si="260"/>
        <v>Not Good</v>
      </c>
      <c r="Q2816" t="str">
        <f t="shared" si="261"/>
        <v>high impact</v>
      </c>
      <c r="R2816" t="str">
        <f t="shared" si="262"/>
        <v>not good</v>
      </c>
      <c r="S2816" t="s">
        <v>72</v>
      </c>
      <c r="T2816" t="s">
        <v>72</v>
      </c>
      <c r="U2816">
        <v>334.93459999999999</v>
      </c>
      <c r="V2816">
        <f t="shared" si="263"/>
        <v>334.93459999999999</v>
      </c>
    </row>
    <row r="2817" spans="1:22" x14ac:dyDescent="0.35">
      <c r="A2817" t="s">
        <v>3301</v>
      </c>
      <c r="B2817" t="s">
        <v>24</v>
      </c>
      <c r="C2817" t="s">
        <v>39</v>
      </c>
      <c r="D2817" t="s">
        <v>18</v>
      </c>
      <c r="E2817">
        <v>2944.11</v>
      </c>
      <c r="F2817" t="str">
        <f t="shared" si="258"/>
        <v>high</v>
      </c>
      <c r="G2817" t="str">
        <f t="shared" si="259"/>
        <v>high</v>
      </c>
      <c r="H2817">
        <v>0.14000000000000001</v>
      </c>
      <c r="I2817">
        <v>412.17540000000002</v>
      </c>
      <c r="J2817">
        <v>5</v>
      </c>
      <c r="K2817" s="4" t="s">
        <v>212</v>
      </c>
      <c r="L2817" s="4" t="s">
        <v>633</v>
      </c>
      <c r="M2817" t="s">
        <v>43</v>
      </c>
      <c r="N2817" t="s">
        <v>21</v>
      </c>
      <c r="O2817">
        <v>536.70000000000005</v>
      </c>
      <c r="P2817" t="str">
        <f t="shared" si="260"/>
        <v>Good</v>
      </c>
      <c r="Q2817" t="str">
        <f t="shared" si="261"/>
        <v>high impact</v>
      </c>
      <c r="R2817" t="str">
        <f t="shared" si="262"/>
        <v>good</v>
      </c>
      <c r="S2817" t="s">
        <v>72</v>
      </c>
      <c r="T2817" t="s">
        <v>72</v>
      </c>
      <c r="U2817">
        <v>2531.9346</v>
      </c>
      <c r="V2817">
        <f t="shared" si="263"/>
        <v>2531.9346</v>
      </c>
    </row>
    <row r="2818" spans="1:22" x14ac:dyDescent="0.35">
      <c r="A2818" t="s">
        <v>3302</v>
      </c>
      <c r="B2818" t="s">
        <v>24</v>
      </c>
      <c r="C2818" t="s">
        <v>17</v>
      </c>
      <c r="D2818" t="s">
        <v>18</v>
      </c>
      <c r="E2818">
        <v>1767.49</v>
      </c>
      <c r="F2818" t="str">
        <f t="shared" si="258"/>
        <v>medium</v>
      </c>
      <c r="G2818" t="str">
        <f t="shared" si="259"/>
        <v>low</v>
      </c>
      <c r="H2818">
        <v>0.46</v>
      </c>
      <c r="I2818">
        <v>813.04539999999997</v>
      </c>
      <c r="J2818">
        <v>2</v>
      </c>
      <c r="K2818" s="4" t="s">
        <v>327</v>
      </c>
      <c r="L2818" s="4" t="s">
        <v>503</v>
      </c>
      <c r="M2818" t="s">
        <v>28</v>
      </c>
      <c r="N2818" t="s">
        <v>21</v>
      </c>
      <c r="O2818">
        <v>240.63</v>
      </c>
      <c r="P2818" t="str">
        <f t="shared" si="260"/>
        <v>Not Good</v>
      </c>
      <c r="Q2818" t="str">
        <f t="shared" si="261"/>
        <v>high impact</v>
      </c>
      <c r="R2818" t="str">
        <f t="shared" si="262"/>
        <v>not good</v>
      </c>
      <c r="S2818" t="s">
        <v>47</v>
      </c>
      <c r="T2818" t="s">
        <v>47</v>
      </c>
      <c r="U2818">
        <v>954.44460000000004</v>
      </c>
      <c r="V2818">
        <f t="shared" si="263"/>
        <v>954.44460000000004</v>
      </c>
    </row>
    <row r="2819" spans="1:22" x14ac:dyDescent="0.35">
      <c r="A2819" t="s">
        <v>3303</v>
      </c>
      <c r="B2819" t="s">
        <v>16</v>
      </c>
      <c r="C2819" t="s">
        <v>25</v>
      </c>
      <c r="D2819" t="s">
        <v>34</v>
      </c>
      <c r="E2819">
        <v>607.29</v>
      </c>
      <c r="F2819" t="str">
        <f t="shared" ref="F2819:F2882" si="264">IF(E2819&gt;2000,"high",IF(E2819&gt;1000,"medium","low"))</f>
        <v>low</v>
      </c>
      <c r="G2819" t="str">
        <f t="shared" ref="G2819:G2882" si="265">IF(E2819&gt;2000,"high","low")</f>
        <v>low</v>
      </c>
      <c r="H2819">
        <v>0.28000000000000003</v>
      </c>
      <c r="I2819">
        <v>170.0412</v>
      </c>
      <c r="J2819">
        <v>7</v>
      </c>
      <c r="K2819" s="4" t="s">
        <v>1580</v>
      </c>
      <c r="L2819" s="4" t="s">
        <v>645</v>
      </c>
      <c r="M2819" t="s">
        <v>43</v>
      </c>
      <c r="N2819" t="s">
        <v>36</v>
      </c>
      <c r="O2819">
        <v>91.65</v>
      </c>
      <c r="P2819" t="str">
        <f t="shared" ref="P2819:P2882" si="266">IF(AND(E2819&gt;1000,O2819&gt;500),"Good","Not Good")</f>
        <v>Not Good</v>
      </c>
      <c r="Q2819" t="str">
        <f t="shared" ref="Q2819:Q2882" si="267">IF(OR(E2819&gt;1000,H2819&gt;0.2),"high impact","normal")</f>
        <v>high impact</v>
      </c>
      <c r="R2819" t="str">
        <f t="shared" ref="R2819:R2882" si="268">IF(NOT(AND(E2819&gt;2000,O2819&gt;500)),"not good","good")</f>
        <v>not good</v>
      </c>
      <c r="S2819" t="s">
        <v>37</v>
      </c>
      <c r="T2819" t="s">
        <v>37</v>
      </c>
      <c r="U2819">
        <v>437.24880000000002</v>
      </c>
      <c r="V2819">
        <f t="shared" ref="V2819:V2882" si="269">IFERROR(U2819,0)</f>
        <v>437.24880000000002</v>
      </c>
    </row>
    <row r="2820" spans="1:22" x14ac:dyDescent="0.35">
      <c r="A2820" t="s">
        <v>3304</v>
      </c>
      <c r="B2820" t="s">
        <v>16</v>
      </c>
      <c r="C2820" t="s">
        <v>33</v>
      </c>
      <c r="D2820" t="s">
        <v>26</v>
      </c>
      <c r="E2820">
        <v>999.85</v>
      </c>
      <c r="F2820" t="str">
        <f t="shared" si="264"/>
        <v>low</v>
      </c>
      <c r="G2820" t="str">
        <f t="shared" si="265"/>
        <v>low</v>
      </c>
      <c r="H2820">
        <v>0.28999999999999998</v>
      </c>
      <c r="I2820">
        <v>289.95650000000001</v>
      </c>
      <c r="J2820">
        <v>7</v>
      </c>
      <c r="K2820" s="4" t="s">
        <v>153</v>
      </c>
      <c r="L2820" s="3">
        <v>44933</v>
      </c>
      <c r="M2820" t="s">
        <v>20</v>
      </c>
      <c r="N2820" t="s">
        <v>36</v>
      </c>
      <c r="O2820">
        <v>139.32</v>
      </c>
      <c r="P2820" t="str">
        <f t="shared" si="266"/>
        <v>Not Good</v>
      </c>
      <c r="Q2820" t="str">
        <f t="shared" si="267"/>
        <v>high impact</v>
      </c>
      <c r="R2820" t="str">
        <f t="shared" si="268"/>
        <v>not good</v>
      </c>
      <c r="S2820" t="s">
        <v>72</v>
      </c>
      <c r="T2820" t="s">
        <v>72</v>
      </c>
      <c r="U2820">
        <v>709.89350000000002</v>
      </c>
      <c r="V2820">
        <f t="shared" si="269"/>
        <v>709.89350000000002</v>
      </c>
    </row>
    <row r="2821" spans="1:22" x14ac:dyDescent="0.35">
      <c r="A2821" t="s">
        <v>3305</v>
      </c>
      <c r="B2821" t="s">
        <v>58</v>
      </c>
      <c r="C2821" t="s">
        <v>39</v>
      </c>
      <c r="D2821" t="s">
        <v>46</v>
      </c>
      <c r="E2821">
        <v>1793.94</v>
      </c>
      <c r="F2821" t="str">
        <f t="shared" si="264"/>
        <v>medium</v>
      </c>
      <c r="G2821" t="str">
        <f t="shared" si="265"/>
        <v>low</v>
      </c>
      <c r="H2821">
        <v>0</v>
      </c>
      <c r="I2821">
        <v>0</v>
      </c>
      <c r="J2821">
        <v>5</v>
      </c>
      <c r="K2821" s="4" t="s">
        <v>342</v>
      </c>
      <c r="L2821" s="4" t="s">
        <v>626</v>
      </c>
      <c r="M2821" t="s">
        <v>43</v>
      </c>
      <c r="N2821" t="s">
        <v>21</v>
      </c>
      <c r="O2821">
        <v>115.96</v>
      </c>
      <c r="P2821" t="str">
        <f t="shared" si="266"/>
        <v>Not Good</v>
      </c>
      <c r="Q2821" t="str">
        <f t="shared" si="267"/>
        <v>high impact</v>
      </c>
      <c r="R2821" t="str">
        <f t="shared" si="268"/>
        <v>not good</v>
      </c>
      <c r="S2821" t="s">
        <v>30</v>
      </c>
      <c r="T2821" t="s">
        <v>30</v>
      </c>
      <c r="U2821">
        <v>1793.94</v>
      </c>
      <c r="V2821">
        <f t="shared" si="269"/>
        <v>1793.94</v>
      </c>
    </row>
    <row r="2822" spans="1:22" x14ac:dyDescent="0.35">
      <c r="A2822" t="s">
        <v>3306</v>
      </c>
      <c r="B2822" t="s">
        <v>24</v>
      </c>
      <c r="C2822" t="s">
        <v>17</v>
      </c>
      <c r="D2822" t="s">
        <v>46</v>
      </c>
      <c r="E2822">
        <v>4051.4</v>
      </c>
      <c r="F2822" t="str">
        <f t="shared" si="264"/>
        <v>high</v>
      </c>
      <c r="G2822" t="str">
        <f t="shared" si="265"/>
        <v>high</v>
      </c>
      <c r="H2822">
        <v>0.33</v>
      </c>
      <c r="I2822">
        <v>1336.962</v>
      </c>
      <c r="J2822">
        <v>8</v>
      </c>
      <c r="K2822" s="4" t="s">
        <v>1679</v>
      </c>
      <c r="L2822" s="4" t="s">
        <v>400</v>
      </c>
      <c r="M2822" t="s">
        <v>20</v>
      </c>
      <c r="N2822" t="s">
        <v>21</v>
      </c>
      <c r="O2822">
        <v>252.99</v>
      </c>
      <c r="P2822" t="str">
        <f t="shared" si="266"/>
        <v>Not Good</v>
      </c>
      <c r="Q2822" t="str">
        <f t="shared" si="267"/>
        <v>high impact</v>
      </c>
      <c r="R2822" t="str">
        <f t="shared" si="268"/>
        <v>not good</v>
      </c>
      <c r="S2822" t="s">
        <v>56</v>
      </c>
      <c r="T2822" t="s">
        <v>56</v>
      </c>
      <c r="U2822">
        <v>2714.4380000000001</v>
      </c>
      <c r="V2822">
        <f t="shared" si="269"/>
        <v>2714.4380000000001</v>
      </c>
    </row>
    <row r="2823" spans="1:22" x14ac:dyDescent="0.35">
      <c r="A2823" t="s">
        <v>3307</v>
      </c>
      <c r="B2823" t="s">
        <v>16</v>
      </c>
      <c r="C2823" t="s">
        <v>25</v>
      </c>
      <c r="D2823" t="s">
        <v>34</v>
      </c>
      <c r="E2823">
        <v>951.4</v>
      </c>
      <c r="F2823" t="str">
        <f t="shared" si="264"/>
        <v>low</v>
      </c>
      <c r="G2823" t="str">
        <f t="shared" si="265"/>
        <v>low</v>
      </c>
      <c r="H2823">
        <v>0.15</v>
      </c>
      <c r="I2823">
        <v>142.71</v>
      </c>
      <c r="J2823">
        <v>9</v>
      </c>
      <c r="K2823" s="4" t="s">
        <v>1613</v>
      </c>
      <c r="L2823" s="4" t="s">
        <v>625</v>
      </c>
      <c r="M2823" t="s">
        <v>20</v>
      </c>
      <c r="N2823" t="s">
        <v>36</v>
      </c>
      <c r="O2823">
        <v>181.07</v>
      </c>
      <c r="P2823" t="str">
        <f t="shared" si="266"/>
        <v>Not Good</v>
      </c>
      <c r="Q2823" t="str">
        <f t="shared" si="267"/>
        <v>normal</v>
      </c>
      <c r="R2823" t="str">
        <f t="shared" si="268"/>
        <v>not good</v>
      </c>
      <c r="S2823" t="s">
        <v>22</v>
      </c>
      <c r="T2823" t="s">
        <v>22</v>
      </c>
      <c r="U2823">
        <v>808.69</v>
      </c>
      <c r="V2823">
        <f t="shared" si="269"/>
        <v>808.69</v>
      </c>
    </row>
    <row r="2824" spans="1:22" x14ac:dyDescent="0.35">
      <c r="A2824" t="s">
        <v>3308</v>
      </c>
      <c r="B2824" t="s">
        <v>32</v>
      </c>
      <c r="C2824" t="s">
        <v>33</v>
      </c>
      <c r="D2824" t="s">
        <v>34</v>
      </c>
      <c r="E2824">
        <v>637.35</v>
      </c>
      <c r="F2824" t="str">
        <f t="shared" si="264"/>
        <v>low</v>
      </c>
      <c r="G2824" t="str">
        <f t="shared" si="265"/>
        <v>low</v>
      </c>
      <c r="H2824">
        <v>0.26</v>
      </c>
      <c r="I2824">
        <v>165.71100000000001</v>
      </c>
      <c r="J2824">
        <v>4</v>
      </c>
      <c r="K2824" s="3">
        <v>45415</v>
      </c>
      <c r="L2824" s="3">
        <v>45599</v>
      </c>
      <c r="M2824" t="s">
        <v>20</v>
      </c>
      <c r="N2824" t="s">
        <v>29</v>
      </c>
      <c r="O2824">
        <v>123.53</v>
      </c>
      <c r="P2824" t="str">
        <f t="shared" si="266"/>
        <v>Not Good</v>
      </c>
      <c r="Q2824" t="str">
        <f t="shared" si="267"/>
        <v>high impact</v>
      </c>
      <c r="R2824" t="str">
        <f t="shared" si="268"/>
        <v>not good</v>
      </c>
      <c r="S2824" t="s">
        <v>72</v>
      </c>
      <c r="T2824" t="s">
        <v>72</v>
      </c>
      <c r="U2824">
        <v>471.63900000000001</v>
      </c>
      <c r="V2824">
        <f t="shared" si="269"/>
        <v>471.63900000000001</v>
      </c>
    </row>
    <row r="2825" spans="1:22" x14ac:dyDescent="0.35">
      <c r="A2825" t="s">
        <v>3309</v>
      </c>
      <c r="B2825" t="s">
        <v>24</v>
      </c>
      <c r="C2825" t="s">
        <v>39</v>
      </c>
      <c r="D2825" t="s">
        <v>46</v>
      </c>
      <c r="E2825">
        <v>2628.1</v>
      </c>
      <c r="F2825" t="str">
        <f t="shared" si="264"/>
        <v>high</v>
      </c>
      <c r="G2825" t="str">
        <f t="shared" si="265"/>
        <v>high</v>
      </c>
      <c r="H2825">
        <v>0.27</v>
      </c>
      <c r="I2825">
        <v>709.58699999999999</v>
      </c>
      <c r="J2825">
        <v>2</v>
      </c>
      <c r="K2825" s="3">
        <v>45627</v>
      </c>
      <c r="L2825" s="4" t="s">
        <v>631</v>
      </c>
      <c r="M2825" t="s">
        <v>20</v>
      </c>
      <c r="N2825" t="s">
        <v>21</v>
      </c>
      <c r="O2825">
        <v>179.2</v>
      </c>
      <c r="P2825" t="str">
        <f t="shared" si="266"/>
        <v>Not Good</v>
      </c>
      <c r="Q2825" t="str">
        <f t="shared" si="267"/>
        <v>high impact</v>
      </c>
      <c r="R2825" t="str">
        <f t="shared" si="268"/>
        <v>not good</v>
      </c>
      <c r="S2825" t="s">
        <v>47</v>
      </c>
      <c r="T2825" t="s">
        <v>47</v>
      </c>
      <c r="U2825">
        <v>1918.5129999999999</v>
      </c>
      <c r="V2825">
        <f t="shared" si="269"/>
        <v>1918.5129999999999</v>
      </c>
    </row>
    <row r="2826" spans="1:22" x14ac:dyDescent="0.35">
      <c r="A2826" t="s">
        <v>3310</v>
      </c>
      <c r="B2826" t="s">
        <v>58</v>
      </c>
      <c r="C2826" t="s">
        <v>17</v>
      </c>
      <c r="D2826" t="s">
        <v>46</v>
      </c>
      <c r="E2826">
        <v>2837.62</v>
      </c>
      <c r="F2826" t="str">
        <f t="shared" si="264"/>
        <v>high</v>
      </c>
      <c r="G2826" t="str">
        <f t="shared" si="265"/>
        <v>high</v>
      </c>
      <c r="H2826">
        <v>0.3</v>
      </c>
      <c r="I2826">
        <v>851.28599999999994</v>
      </c>
      <c r="J2826">
        <v>2</v>
      </c>
      <c r="K2826" s="4" t="s">
        <v>290</v>
      </c>
      <c r="L2826" s="3">
        <v>45023</v>
      </c>
      <c r="M2826" t="s">
        <v>43</v>
      </c>
      <c r="N2826" t="s">
        <v>21</v>
      </c>
      <c r="O2826">
        <v>416.41</v>
      </c>
      <c r="P2826" t="str">
        <f t="shared" si="266"/>
        <v>Not Good</v>
      </c>
      <c r="Q2826" t="str">
        <f t="shared" si="267"/>
        <v>high impact</v>
      </c>
      <c r="R2826" t="str">
        <f t="shared" si="268"/>
        <v>not good</v>
      </c>
      <c r="S2826" t="s">
        <v>47</v>
      </c>
      <c r="T2826" t="s">
        <v>47</v>
      </c>
      <c r="U2826">
        <v>1986.3340000000001</v>
      </c>
      <c r="V2826">
        <f t="shared" si="269"/>
        <v>1986.3340000000001</v>
      </c>
    </row>
    <row r="2827" spans="1:22" x14ac:dyDescent="0.35">
      <c r="A2827" t="s">
        <v>3311</v>
      </c>
      <c r="B2827" t="s">
        <v>58</v>
      </c>
      <c r="C2827" t="s">
        <v>25</v>
      </c>
      <c r="D2827" t="s">
        <v>26</v>
      </c>
      <c r="E2827">
        <v>542.17999999999995</v>
      </c>
      <c r="F2827" t="str">
        <f t="shared" si="264"/>
        <v>low</v>
      </c>
      <c r="G2827" t="str">
        <f t="shared" si="265"/>
        <v>low</v>
      </c>
      <c r="H2827">
        <v>0.41</v>
      </c>
      <c r="I2827">
        <v>222.2938</v>
      </c>
      <c r="J2827">
        <v>4</v>
      </c>
      <c r="K2827" s="3">
        <v>45328</v>
      </c>
      <c r="L2827" s="3">
        <v>45418</v>
      </c>
      <c r="M2827" t="s">
        <v>43</v>
      </c>
      <c r="N2827" t="s">
        <v>29</v>
      </c>
      <c r="O2827">
        <v>151.82</v>
      </c>
      <c r="P2827" t="str">
        <f t="shared" si="266"/>
        <v>Not Good</v>
      </c>
      <c r="Q2827" t="str">
        <f t="shared" si="267"/>
        <v>high impact</v>
      </c>
      <c r="R2827" t="str">
        <f t="shared" si="268"/>
        <v>not good</v>
      </c>
      <c r="S2827" t="s">
        <v>30</v>
      </c>
      <c r="T2827" t="s">
        <v>30</v>
      </c>
      <c r="U2827">
        <v>319.88619999999997</v>
      </c>
      <c r="V2827">
        <f t="shared" si="269"/>
        <v>319.88619999999997</v>
      </c>
    </row>
    <row r="2828" spans="1:22" x14ac:dyDescent="0.35">
      <c r="A2828" t="s">
        <v>3312</v>
      </c>
      <c r="B2828" t="s">
        <v>58</v>
      </c>
      <c r="C2828" t="s">
        <v>33</v>
      </c>
      <c r="D2828" t="s">
        <v>34</v>
      </c>
      <c r="E2828">
        <v>1493.97</v>
      </c>
      <c r="F2828" t="str">
        <f t="shared" si="264"/>
        <v>medium</v>
      </c>
      <c r="G2828" t="str">
        <f t="shared" si="265"/>
        <v>low</v>
      </c>
      <c r="H2828">
        <v>0.15</v>
      </c>
      <c r="I2828">
        <v>224.09549999999999</v>
      </c>
      <c r="J2828">
        <v>6</v>
      </c>
      <c r="K2828" s="4" t="s">
        <v>1873</v>
      </c>
      <c r="L2828" s="4" t="s">
        <v>802</v>
      </c>
      <c r="M2828" t="s">
        <v>28</v>
      </c>
      <c r="N2828" t="s">
        <v>36</v>
      </c>
      <c r="O2828">
        <v>237.81</v>
      </c>
      <c r="P2828" t="str">
        <f t="shared" si="266"/>
        <v>Not Good</v>
      </c>
      <c r="Q2828" t="str">
        <f t="shared" si="267"/>
        <v>high impact</v>
      </c>
      <c r="R2828" t="str">
        <f t="shared" si="268"/>
        <v>not good</v>
      </c>
      <c r="S2828" t="s">
        <v>56</v>
      </c>
      <c r="T2828" t="s">
        <v>56</v>
      </c>
      <c r="U2828">
        <v>1269.8744999999999</v>
      </c>
      <c r="V2828">
        <f t="shared" si="269"/>
        <v>1269.8744999999999</v>
      </c>
    </row>
    <row r="2829" spans="1:22" x14ac:dyDescent="0.35">
      <c r="A2829" t="s">
        <v>3313</v>
      </c>
      <c r="B2829" t="s">
        <v>32</v>
      </c>
      <c r="C2829" t="s">
        <v>39</v>
      </c>
      <c r="D2829" t="s">
        <v>26</v>
      </c>
      <c r="E2829">
        <v>1387.54</v>
      </c>
      <c r="F2829" t="str">
        <f t="shared" si="264"/>
        <v>medium</v>
      </c>
      <c r="G2829" t="str">
        <f t="shared" si="265"/>
        <v>low</v>
      </c>
      <c r="H2829">
        <v>0.13</v>
      </c>
      <c r="I2829">
        <v>180.3802</v>
      </c>
      <c r="J2829">
        <v>6</v>
      </c>
      <c r="K2829" s="3">
        <v>45143</v>
      </c>
      <c r="L2829" s="3">
        <v>45235</v>
      </c>
      <c r="M2829" t="s">
        <v>28</v>
      </c>
      <c r="N2829" t="s">
        <v>21</v>
      </c>
      <c r="O2829">
        <v>192.94</v>
      </c>
      <c r="P2829" t="str">
        <f t="shared" si="266"/>
        <v>Not Good</v>
      </c>
      <c r="Q2829" t="str">
        <f t="shared" si="267"/>
        <v>high impact</v>
      </c>
      <c r="R2829" t="str">
        <f t="shared" si="268"/>
        <v>not good</v>
      </c>
      <c r="S2829" t="s">
        <v>72</v>
      </c>
      <c r="T2829" t="s">
        <v>72</v>
      </c>
      <c r="U2829">
        <v>1207.1597999999999</v>
      </c>
      <c r="V2829">
        <f t="shared" si="269"/>
        <v>1207.1597999999999</v>
      </c>
    </row>
    <row r="2830" spans="1:22" x14ac:dyDescent="0.35">
      <c r="A2830" t="s">
        <v>3314</v>
      </c>
      <c r="B2830" t="s">
        <v>16</v>
      </c>
      <c r="C2830" t="s">
        <v>17</v>
      </c>
      <c r="D2830" t="s">
        <v>46</v>
      </c>
      <c r="E2830">
        <v>1012.49</v>
      </c>
      <c r="F2830" t="str">
        <f t="shared" si="264"/>
        <v>medium</v>
      </c>
      <c r="G2830" t="str">
        <f t="shared" si="265"/>
        <v>low</v>
      </c>
      <c r="H2830">
        <v>0.4</v>
      </c>
      <c r="I2830">
        <v>404.99599999999998</v>
      </c>
      <c r="J2830">
        <v>2</v>
      </c>
      <c r="K2830" s="3">
        <v>45417</v>
      </c>
      <c r="L2830" s="3">
        <v>45570</v>
      </c>
      <c r="M2830" t="s">
        <v>28</v>
      </c>
      <c r="N2830" t="s">
        <v>29</v>
      </c>
      <c r="O2830">
        <v>69.02</v>
      </c>
      <c r="P2830" t="str">
        <f t="shared" si="266"/>
        <v>Not Good</v>
      </c>
      <c r="Q2830" t="str">
        <f t="shared" si="267"/>
        <v>high impact</v>
      </c>
      <c r="R2830" t="str">
        <f t="shared" si="268"/>
        <v>not good</v>
      </c>
      <c r="S2830" t="s">
        <v>37</v>
      </c>
      <c r="T2830" t="s">
        <v>37</v>
      </c>
      <c r="U2830">
        <v>607.49400000000003</v>
      </c>
      <c r="V2830">
        <f t="shared" si="269"/>
        <v>607.49400000000003</v>
      </c>
    </row>
    <row r="2831" spans="1:22" x14ac:dyDescent="0.35">
      <c r="A2831" t="s">
        <v>3315</v>
      </c>
      <c r="B2831" t="s">
        <v>32</v>
      </c>
      <c r="C2831" t="s">
        <v>25</v>
      </c>
      <c r="D2831" t="s">
        <v>50</v>
      </c>
      <c r="E2831">
        <v>1646.63</v>
      </c>
      <c r="F2831" t="str">
        <f t="shared" si="264"/>
        <v>medium</v>
      </c>
      <c r="G2831" t="str">
        <f t="shared" si="265"/>
        <v>low</v>
      </c>
      <c r="H2831">
        <v>0.36</v>
      </c>
      <c r="I2831">
        <v>592.78679999999997</v>
      </c>
      <c r="J2831">
        <v>1</v>
      </c>
      <c r="K2831" s="4" t="s">
        <v>122</v>
      </c>
      <c r="L2831" s="3">
        <v>45689</v>
      </c>
      <c r="M2831" t="s">
        <v>28</v>
      </c>
      <c r="N2831" t="s">
        <v>29</v>
      </c>
      <c r="O2831">
        <v>422.78</v>
      </c>
      <c r="P2831" t="str">
        <f t="shared" si="266"/>
        <v>Not Good</v>
      </c>
      <c r="Q2831" t="str">
        <f t="shared" si="267"/>
        <v>high impact</v>
      </c>
      <c r="R2831" t="str">
        <f t="shared" si="268"/>
        <v>not good</v>
      </c>
      <c r="S2831" t="s">
        <v>47</v>
      </c>
      <c r="T2831" t="s">
        <v>47</v>
      </c>
      <c r="U2831">
        <v>1053.8432</v>
      </c>
      <c r="V2831">
        <f t="shared" si="269"/>
        <v>1053.8432</v>
      </c>
    </row>
    <row r="2832" spans="1:22" x14ac:dyDescent="0.35">
      <c r="A2832" t="s">
        <v>3316</v>
      </c>
      <c r="B2832" t="s">
        <v>24</v>
      </c>
      <c r="C2832" t="s">
        <v>33</v>
      </c>
      <c r="D2832" t="s">
        <v>50</v>
      </c>
      <c r="E2832">
        <v>281.83</v>
      </c>
      <c r="F2832" t="str">
        <f t="shared" si="264"/>
        <v>low</v>
      </c>
      <c r="G2832" t="str">
        <f t="shared" si="265"/>
        <v>low</v>
      </c>
      <c r="H2832">
        <v>0.11</v>
      </c>
      <c r="I2832">
        <v>31.001300000000001</v>
      </c>
      <c r="J2832">
        <v>2</v>
      </c>
      <c r="K2832" s="4" t="s">
        <v>835</v>
      </c>
      <c r="L2832" s="4" t="s">
        <v>911</v>
      </c>
      <c r="M2832" t="s">
        <v>20</v>
      </c>
      <c r="N2832" t="s">
        <v>21</v>
      </c>
      <c r="O2832">
        <v>55.71</v>
      </c>
      <c r="P2832" t="str">
        <f t="shared" si="266"/>
        <v>Not Good</v>
      </c>
      <c r="Q2832" t="str">
        <f t="shared" si="267"/>
        <v>normal</v>
      </c>
      <c r="R2832" t="str">
        <f t="shared" si="268"/>
        <v>not good</v>
      </c>
      <c r="S2832" t="s">
        <v>47</v>
      </c>
      <c r="T2832" t="s">
        <v>47</v>
      </c>
      <c r="U2832">
        <v>250.8287</v>
      </c>
      <c r="V2832">
        <f t="shared" si="269"/>
        <v>250.8287</v>
      </c>
    </row>
    <row r="2833" spans="1:22" x14ac:dyDescent="0.35">
      <c r="A2833" t="s">
        <v>3317</v>
      </c>
      <c r="B2833" t="s">
        <v>58</v>
      </c>
      <c r="C2833" t="s">
        <v>39</v>
      </c>
      <c r="D2833" t="s">
        <v>46</v>
      </c>
      <c r="E2833">
        <v>3292.59</v>
      </c>
      <c r="F2833" t="str">
        <f t="shared" si="264"/>
        <v>high</v>
      </c>
      <c r="G2833" t="str">
        <f t="shared" si="265"/>
        <v>high</v>
      </c>
      <c r="H2833">
        <v>0</v>
      </c>
      <c r="I2833">
        <v>0</v>
      </c>
      <c r="J2833">
        <v>8</v>
      </c>
      <c r="K2833" s="3">
        <v>45261</v>
      </c>
      <c r="L2833" s="4" t="s">
        <v>110</v>
      </c>
      <c r="M2833" t="s">
        <v>20</v>
      </c>
      <c r="N2833" t="s">
        <v>29</v>
      </c>
      <c r="O2833">
        <v>303.27</v>
      </c>
      <c r="P2833" t="str">
        <f t="shared" si="266"/>
        <v>Not Good</v>
      </c>
      <c r="Q2833" t="str">
        <f t="shared" si="267"/>
        <v>high impact</v>
      </c>
      <c r="R2833" t="str">
        <f t="shared" si="268"/>
        <v>not good</v>
      </c>
      <c r="S2833" t="s">
        <v>56</v>
      </c>
      <c r="T2833" t="s">
        <v>56</v>
      </c>
      <c r="U2833">
        <v>3292.59</v>
      </c>
      <c r="V2833">
        <f t="shared" si="269"/>
        <v>3292.59</v>
      </c>
    </row>
    <row r="2834" spans="1:22" x14ac:dyDescent="0.35">
      <c r="A2834" t="s">
        <v>3318</v>
      </c>
      <c r="B2834" t="s">
        <v>32</v>
      </c>
      <c r="C2834" t="s">
        <v>17</v>
      </c>
      <c r="D2834" t="s">
        <v>34</v>
      </c>
      <c r="E2834">
        <v>4943.59</v>
      </c>
      <c r="F2834" t="str">
        <f t="shared" si="264"/>
        <v>high</v>
      </c>
      <c r="G2834" t="str">
        <f t="shared" si="265"/>
        <v>high</v>
      </c>
      <c r="H2834">
        <v>0.33</v>
      </c>
      <c r="I2834">
        <v>1631.3847000000001</v>
      </c>
      <c r="J2834">
        <v>5</v>
      </c>
      <c r="K2834" s="3">
        <v>45512</v>
      </c>
      <c r="L2834" s="3">
        <v>45604</v>
      </c>
      <c r="M2834" t="s">
        <v>43</v>
      </c>
      <c r="N2834" t="s">
        <v>29</v>
      </c>
      <c r="O2834">
        <v>760.67</v>
      </c>
      <c r="P2834" t="str">
        <f t="shared" si="266"/>
        <v>Good</v>
      </c>
      <c r="Q2834" t="str">
        <f t="shared" si="267"/>
        <v>high impact</v>
      </c>
      <c r="R2834" t="str">
        <f t="shared" si="268"/>
        <v>good</v>
      </c>
      <c r="S2834" t="s">
        <v>30</v>
      </c>
      <c r="T2834" t="s">
        <v>30</v>
      </c>
      <c r="U2834">
        <v>3312.2053000000001</v>
      </c>
      <c r="V2834">
        <f t="shared" si="269"/>
        <v>3312.2053000000001</v>
      </c>
    </row>
    <row r="2835" spans="1:22" x14ac:dyDescent="0.35">
      <c r="A2835" t="s">
        <v>3319</v>
      </c>
      <c r="B2835" t="s">
        <v>32</v>
      </c>
      <c r="C2835" t="s">
        <v>25</v>
      </c>
      <c r="D2835" t="s">
        <v>50</v>
      </c>
      <c r="E2835">
        <v>3206.83</v>
      </c>
      <c r="F2835" t="str">
        <f t="shared" si="264"/>
        <v>high</v>
      </c>
      <c r="G2835" t="str">
        <f t="shared" si="265"/>
        <v>high</v>
      </c>
      <c r="H2835">
        <v>0.08</v>
      </c>
      <c r="I2835">
        <v>256.54640000000001</v>
      </c>
      <c r="J2835">
        <v>3</v>
      </c>
      <c r="K2835" s="3">
        <v>45358</v>
      </c>
      <c r="L2835" s="3">
        <v>45542</v>
      </c>
      <c r="M2835" t="s">
        <v>43</v>
      </c>
      <c r="N2835" t="s">
        <v>21</v>
      </c>
      <c r="O2835">
        <v>745</v>
      </c>
      <c r="P2835" t="str">
        <f t="shared" si="266"/>
        <v>Good</v>
      </c>
      <c r="Q2835" t="str">
        <f t="shared" si="267"/>
        <v>high impact</v>
      </c>
      <c r="R2835" t="str">
        <f t="shared" si="268"/>
        <v>good</v>
      </c>
      <c r="S2835" t="s">
        <v>72</v>
      </c>
      <c r="T2835" t="s">
        <v>72</v>
      </c>
      <c r="U2835">
        <v>2950.2836000000002</v>
      </c>
      <c r="V2835">
        <f t="shared" si="269"/>
        <v>2950.2836000000002</v>
      </c>
    </row>
    <row r="2836" spans="1:22" x14ac:dyDescent="0.35">
      <c r="A2836" t="s">
        <v>3320</v>
      </c>
      <c r="B2836" t="s">
        <v>16</v>
      </c>
      <c r="C2836" t="s">
        <v>33</v>
      </c>
      <c r="D2836" t="s">
        <v>34</v>
      </c>
      <c r="E2836">
        <v>1869.27</v>
      </c>
      <c r="F2836" t="str">
        <f t="shared" si="264"/>
        <v>medium</v>
      </c>
      <c r="G2836" t="str">
        <f t="shared" si="265"/>
        <v>low</v>
      </c>
      <c r="H2836">
        <v>0.48</v>
      </c>
      <c r="I2836">
        <v>897.24959999999999</v>
      </c>
      <c r="J2836">
        <v>9</v>
      </c>
      <c r="K2836" s="3">
        <v>45327</v>
      </c>
      <c r="L2836" s="3">
        <v>45417</v>
      </c>
      <c r="M2836" t="s">
        <v>28</v>
      </c>
      <c r="N2836" t="s">
        <v>21</v>
      </c>
      <c r="O2836">
        <v>217.31</v>
      </c>
      <c r="P2836" t="str">
        <f t="shared" si="266"/>
        <v>Not Good</v>
      </c>
      <c r="Q2836" t="str">
        <f t="shared" si="267"/>
        <v>high impact</v>
      </c>
      <c r="R2836" t="str">
        <f t="shared" si="268"/>
        <v>not good</v>
      </c>
      <c r="S2836" t="s">
        <v>56</v>
      </c>
      <c r="T2836" t="s">
        <v>56</v>
      </c>
      <c r="U2836">
        <v>972.0204</v>
      </c>
      <c r="V2836">
        <f t="shared" si="269"/>
        <v>972.0204</v>
      </c>
    </row>
    <row r="2837" spans="1:22" x14ac:dyDescent="0.35">
      <c r="A2837" t="s">
        <v>3321</v>
      </c>
      <c r="B2837" t="s">
        <v>16</v>
      </c>
      <c r="C2837" t="s">
        <v>39</v>
      </c>
      <c r="D2837" t="s">
        <v>50</v>
      </c>
      <c r="E2837">
        <v>3372.76</v>
      </c>
      <c r="F2837" t="str">
        <f t="shared" si="264"/>
        <v>high</v>
      </c>
      <c r="G2837" t="str">
        <f t="shared" si="265"/>
        <v>high</v>
      </c>
      <c r="H2837">
        <v>0.3</v>
      </c>
      <c r="I2837">
        <v>1011.828</v>
      </c>
      <c r="J2837">
        <v>7</v>
      </c>
      <c r="K2837" s="4" t="s">
        <v>71</v>
      </c>
      <c r="L2837" s="4" t="s">
        <v>330</v>
      </c>
      <c r="M2837" t="s">
        <v>43</v>
      </c>
      <c r="N2837" t="s">
        <v>29</v>
      </c>
      <c r="O2837">
        <v>578.92999999999995</v>
      </c>
      <c r="P2837" t="str">
        <f t="shared" si="266"/>
        <v>Good</v>
      </c>
      <c r="Q2837" t="str">
        <f t="shared" si="267"/>
        <v>high impact</v>
      </c>
      <c r="R2837" t="str">
        <f t="shared" si="268"/>
        <v>good</v>
      </c>
      <c r="S2837" t="s">
        <v>37</v>
      </c>
      <c r="T2837" t="s">
        <v>37</v>
      </c>
      <c r="U2837">
        <v>2360.9319999999998</v>
      </c>
      <c r="V2837">
        <f t="shared" si="269"/>
        <v>2360.9319999999998</v>
      </c>
    </row>
    <row r="2838" spans="1:22" x14ac:dyDescent="0.35">
      <c r="A2838" t="s">
        <v>3322</v>
      </c>
      <c r="B2838" t="s">
        <v>58</v>
      </c>
      <c r="C2838" t="s">
        <v>17</v>
      </c>
      <c r="D2838" t="s">
        <v>34</v>
      </c>
      <c r="E2838">
        <v>2900.43</v>
      </c>
      <c r="F2838" t="str">
        <f t="shared" si="264"/>
        <v>high</v>
      </c>
      <c r="G2838" t="str">
        <f t="shared" si="265"/>
        <v>high</v>
      </c>
      <c r="H2838">
        <v>0.42</v>
      </c>
      <c r="I2838">
        <v>1218.1805999999999</v>
      </c>
      <c r="J2838">
        <v>8</v>
      </c>
      <c r="K2838" s="3">
        <v>45598</v>
      </c>
      <c r="L2838" s="4" t="s">
        <v>64</v>
      </c>
      <c r="M2838" t="s">
        <v>43</v>
      </c>
      <c r="N2838" t="s">
        <v>21</v>
      </c>
      <c r="O2838">
        <v>538.86</v>
      </c>
      <c r="P2838" t="str">
        <f t="shared" si="266"/>
        <v>Good</v>
      </c>
      <c r="Q2838" t="str">
        <f t="shared" si="267"/>
        <v>high impact</v>
      </c>
      <c r="R2838" t="str">
        <f t="shared" si="268"/>
        <v>good</v>
      </c>
      <c r="S2838" t="s">
        <v>47</v>
      </c>
      <c r="T2838" t="s">
        <v>47</v>
      </c>
      <c r="U2838">
        <v>1682.2493999999999</v>
      </c>
      <c r="V2838">
        <f t="shared" si="269"/>
        <v>1682.2493999999999</v>
      </c>
    </row>
    <row r="2839" spans="1:22" x14ac:dyDescent="0.35">
      <c r="A2839" t="s">
        <v>3323</v>
      </c>
      <c r="B2839" t="s">
        <v>32</v>
      </c>
      <c r="C2839" t="s">
        <v>25</v>
      </c>
      <c r="D2839" t="s">
        <v>50</v>
      </c>
      <c r="E2839">
        <v>4249.1099999999997</v>
      </c>
      <c r="F2839" t="str">
        <f t="shared" si="264"/>
        <v>high</v>
      </c>
      <c r="G2839" t="str">
        <f t="shared" si="265"/>
        <v>high</v>
      </c>
      <c r="H2839">
        <v>0.4</v>
      </c>
      <c r="I2839">
        <v>1699.644</v>
      </c>
      <c r="J2839">
        <v>6</v>
      </c>
      <c r="K2839" s="4" t="s">
        <v>347</v>
      </c>
      <c r="L2839" s="4" t="s">
        <v>192</v>
      </c>
      <c r="M2839" t="s">
        <v>43</v>
      </c>
      <c r="N2839" t="s">
        <v>21</v>
      </c>
      <c r="O2839">
        <v>971.05</v>
      </c>
      <c r="P2839" t="str">
        <f t="shared" si="266"/>
        <v>Good</v>
      </c>
      <c r="Q2839" t="str">
        <f t="shared" si="267"/>
        <v>high impact</v>
      </c>
      <c r="R2839" t="str">
        <f t="shared" si="268"/>
        <v>good</v>
      </c>
      <c r="S2839" t="s">
        <v>22</v>
      </c>
      <c r="T2839" t="s">
        <v>22</v>
      </c>
      <c r="U2839">
        <v>2549.4659999999999</v>
      </c>
      <c r="V2839">
        <f t="shared" si="269"/>
        <v>2549.4659999999999</v>
      </c>
    </row>
    <row r="2840" spans="1:22" x14ac:dyDescent="0.35">
      <c r="A2840" t="s">
        <v>3324</v>
      </c>
      <c r="B2840" t="s">
        <v>32</v>
      </c>
      <c r="C2840" t="s">
        <v>33</v>
      </c>
      <c r="D2840" t="s">
        <v>34</v>
      </c>
      <c r="E2840">
        <v>3147.19</v>
      </c>
      <c r="F2840" t="str">
        <f t="shared" si="264"/>
        <v>high</v>
      </c>
      <c r="G2840" t="str">
        <f t="shared" si="265"/>
        <v>high</v>
      </c>
      <c r="H2840">
        <v>0.28000000000000003</v>
      </c>
      <c r="I2840">
        <v>881.21320000000003</v>
      </c>
      <c r="J2840">
        <v>7</v>
      </c>
      <c r="K2840" s="4" t="s">
        <v>1592</v>
      </c>
      <c r="L2840" s="4" t="s">
        <v>1272</v>
      </c>
      <c r="M2840" t="s">
        <v>20</v>
      </c>
      <c r="N2840" t="s">
        <v>29</v>
      </c>
      <c r="O2840">
        <v>607.92999999999995</v>
      </c>
      <c r="P2840" t="str">
        <f t="shared" si="266"/>
        <v>Good</v>
      </c>
      <c r="Q2840" t="str">
        <f t="shared" si="267"/>
        <v>high impact</v>
      </c>
      <c r="R2840" t="str">
        <f t="shared" si="268"/>
        <v>good</v>
      </c>
      <c r="S2840" t="s">
        <v>22</v>
      </c>
      <c r="T2840" t="s">
        <v>22</v>
      </c>
      <c r="U2840">
        <v>2265.9767999999999</v>
      </c>
      <c r="V2840">
        <f t="shared" si="269"/>
        <v>2265.9767999999999</v>
      </c>
    </row>
    <row r="2841" spans="1:22" x14ac:dyDescent="0.35">
      <c r="A2841" t="s">
        <v>3325</v>
      </c>
      <c r="B2841" t="s">
        <v>16</v>
      </c>
      <c r="C2841" t="s">
        <v>39</v>
      </c>
      <c r="D2841" t="s">
        <v>26</v>
      </c>
      <c r="E2841">
        <v>3206.97</v>
      </c>
      <c r="F2841" t="str">
        <f t="shared" si="264"/>
        <v>high</v>
      </c>
      <c r="G2841" t="str">
        <f t="shared" si="265"/>
        <v>high</v>
      </c>
      <c r="H2841">
        <v>0.22</v>
      </c>
      <c r="I2841">
        <v>705.53340000000003</v>
      </c>
      <c r="J2841">
        <v>3</v>
      </c>
      <c r="K2841" s="3">
        <v>44965</v>
      </c>
      <c r="L2841" s="3">
        <v>45115</v>
      </c>
      <c r="M2841" t="s">
        <v>28</v>
      </c>
      <c r="N2841" t="s">
        <v>21</v>
      </c>
      <c r="O2841">
        <v>526.25</v>
      </c>
      <c r="P2841" t="str">
        <f t="shared" si="266"/>
        <v>Good</v>
      </c>
      <c r="Q2841" t="str">
        <f t="shared" si="267"/>
        <v>high impact</v>
      </c>
      <c r="R2841" t="str">
        <f t="shared" si="268"/>
        <v>good</v>
      </c>
      <c r="S2841" t="s">
        <v>22</v>
      </c>
      <c r="T2841" t="s">
        <v>22</v>
      </c>
      <c r="U2841">
        <v>2501.4366</v>
      </c>
      <c r="V2841">
        <f t="shared" si="269"/>
        <v>2501.4366</v>
      </c>
    </row>
    <row r="2842" spans="1:22" x14ac:dyDescent="0.35">
      <c r="A2842" t="s">
        <v>3326</v>
      </c>
      <c r="B2842" t="s">
        <v>32</v>
      </c>
      <c r="C2842" t="s">
        <v>17</v>
      </c>
      <c r="D2842" t="s">
        <v>34</v>
      </c>
      <c r="E2842">
        <v>1186.1500000000001</v>
      </c>
      <c r="F2842" t="str">
        <f t="shared" si="264"/>
        <v>medium</v>
      </c>
      <c r="G2842" t="str">
        <f t="shared" si="265"/>
        <v>low</v>
      </c>
      <c r="H2842">
        <v>0.25</v>
      </c>
      <c r="I2842">
        <v>296.53750000000002</v>
      </c>
      <c r="J2842">
        <v>1</v>
      </c>
      <c r="K2842" s="4" t="s">
        <v>241</v>
      </c>
      <c r="L2842" s="4" t="s">
        <v>961</v>
      </c>
      <c r="M2842" t="s">
        <v>28</v>
      </c>
      <c r="N2842" t="s">
        <v>36</v>
      </c>
      <c r="O2842">
        <v>110.58</v>
      </c>
      <c r="P2842" t="str">
        <f t="shared" si="266"/>
        <v>Not Good</v>
      </c>
      <c r="Q2842" t="str">
        <f t="shared" si="267"/>
        <v>high impact</v>
      </c>
      <c r="R2842" t="str">
        <f t="shared" si="268"/>
        <v>not good</v>
      </c>
      <c r="S2842" t="s">
        <v>56</v>
      </c>
      <c r="T2842" t="s">
        <v>56</v>
      </c>
      <c r="U2842">
        <v>889.61249999999995</v>
      </c>
      <c r="V2842">
        <f t="shared" si="269"/>
        <v>889.61249999999995</v>
      </c>
    </row>
    <row r="2843" spans="1:22" x14ac:dyDescent="0.35">
      <c r="A2843" t="s">
        <v>3327</v>
      </c>
      <c r="B2843" t="s">
        <v>32</v>
      </c>
      <c r="C2843" t="s">
        <v>25</v>
      </c>
      <c r="D2843" t="s">
        <v>26</v>
      </c>
      <c r="E2843">
        <v>2136.5700000000002</v>
      </c>
      <c r="F2843" t="str">
        <f t="shared" si="264"/>
        <v>high</v>
      </c>
      <c r="G2843" t="str">
        <f t="shared" si="265"/>
        <v>high</v>
      </c>
      <c r="H2843">
        <v>0.4</v>
      </c>
      <c r="I2843">
        <v>854.62800000000004</v>
      </c>
      <c r="J2843">
        <v>1</v>
      </c>
      <c r="K2843" s="3">
        <v>45630</v>
      </c>
      <c r="L2843" s="4" t="s">
        <v>346</v>
      </c>
      <c r="M2843" t="s">
        <v>43</v>
      </c>
      <c r="N2843" t="s">
        <v>21</v>
      </c>
      <c r="O2843">
        <v>272.45</v>
      </c>
      <c r="P2843" t="str">
        <f t="shared" si="266"/>
        <v>Not Good</v>
      </c>
      <c r="Q2843" t="str">
        <f t="shared" si="267"/>
        <v>high impact</v>
      </c>
      <c r="R2843" t="str">
        <f t="shared" si="268"/>
        <v>not good</v>
      </c>
      <c r="S2843" t="s">
        <v>37</v>
      </c>
      <c r="T2843" t="s">
        <v>37</v>
      </c>
      <c r="U2843">
        <v>1281.942</v>
      </c>
      <c r="V2843">
        <f t="shared" si="269"/>
        <v>1281.942</v>
      </c>
    </row>
    <row r="2844" spans="1:22" x14ac:dyDescent="0.35">
      <c r="A2844" t="s">
        <v>3328</v>
      </c>
      <c r="B2844" t="s">
        <v>32</v>
      </c>
      <c r="C2844" t="s">
        <v>33</v>
      </c>
      <c r="D2844" t="s">
        <v>26</v>
      </c>
      <c r="E2844">
        <v>1787.64</v>
      </c>
      <c r="F2844" t="str">
        <f t="shared" si="264"/>
        <v>medium</v>
      </c>
      <c r="G2844" t="str">
        <f t="shared" si="265"/>
        <v>low</v>
      </c>
      <c r="H2844">
        <v>0.32</v>
      </c>
      <c r="I2844">
        <v>572.04480000000001</v>
      </c>
      <c r="J2844">
        <v>1</v>
      </c>
      <c r="K2844" s="4" t="s">
        <v>674</v>
      </c>
      <c r="L2844" s="4" t="s">
        <v>1800</v>
      </c>
      <c r="M2844" t="s">
        <v>43</v>
      </c>
      <c r="N2844" t="s">
        <v>36</v>
      </c>
      <c r="O2844">
        <v>262.07</v>
      </c>
      <c r="P2844" t="str">
        <f t="shared" si="266"/>
        <v>Not Good</v>
      </c>
      <c r="Q2844" t="str">
        <f t="shared" si="267"/>
        <v>high impact</v>
      </c>
      <c r="R2844" t="str">
        <f t="shared" si="268"/>
        <v>not good</v>
      </c>
      <c r="S2844" t="s">
        <v>22</v>
      </c>
      <c r="T2844" t="s">
        <v>22</v>
      </c>
      <c r="U2844">
        <v>1215.5952</v>
      </c>
      <c r="V2844">
        <f t="shared" si="269"/>
        <v>1215.5952</v>
      </c>
    </row>
    <row r="2845" spans="1:22" x14ac:dyDescent="0.35">
      <c r="A2845" t="s">
        <v>3329</v>
      </c>
      <c r="B2845" t="s">
        <v>16</v>
      </c>
      <c r="C2845" t="s">
        <v>39</v>
      </c>
      <c r="D2845" t="s">
        <v>46</v>
      </c>
      <c r="E2845">
        <v>155.97999999999999</v>
      </c>
      <c r="F2845" t="str">
        <f t="shared" si="264"/>
        <v>low</v>
      </c>
      <c r="G2845" t="str">
        <f t="shared" si="265"/>
        <v>low</v>
      </c>
      <c r="H2845">
        <v>0.1</v>
      </c>
      <c r="I2845">
        <v>15.598000000000001</v>
      </c>
      <c r="J2845">
        <v>7</v>
      </c>
      <c r="K2845" s="4" t="s">
        <v>177</v>
      </c>
      <c r="L2845" s="4" t="s">
        <v>174</v>
      </c>
      <c r="M2845" t="s">
        <v>20</v>
      </c>
      <c r="N2845" t="s">
        <v>29</v>
      </c>
      <c r="O2845">
        <v>43.44</v>
      </c>
      <c r="P2845" t="str">
        <f t="shared" si="266"/>
        <v>Not Good</v>
      </c>
      <c r="Q2845" t="str">
        <f t="shared" si="267"/>
        <v>normal</v>
      </c>
      <c r="R2845" t="str">
        <f t="shared" si="268"/>
        <v>not good</v>
      </c>
      <c r="S2845" t="s">
        <v>47</v>
      </c>
      <c r="T2845" t="s">
        <v>47</v>
      </c>
      <c r="U2845">
        <v>140.38200000000001</v>
      </c>
      <c r="V2845">
        <f t="shared" si="269"/>
        <v>140.38200000000001</v>
      </c>
    </row>
    <row r="2846" spans="1:22" x14ac:dyDescent="0.35">
      <c r="A2846" t="s">
        <v>3330</v>
      </c>
      <c r="B2846" t="s">
        <v>58</v>
      </c>
      <c r="C2846" t="s">
        <v>17</v>
      </c>
      <c r="D2846" t="s">
        <v>26</v>
      </c>
      <c r="E2846">
        <v>1635.08</v>
      </c>
      <c r="F2846" t="str">
        <f t="shared" si="264"/>
        <v>medium</v>
      </c>
      <c r="G2846" t="str">
        <f t="shared" si="265"/>
        <v>low</v>
      </c>
      <c r="H2846">
        <v>0.3</v>
      </c>
      <c r="I2846">
        <v>490.524</v>
      </c>
      <c r="J2846">
        <v>2</v>
      </c>
      <c r="K2846" s="4" t="s">
        <v>481</v>
      </c>
      <c r="L2846" s="3">
        <v>45085</v>
      </c>
      <c r="M2846" t="s">
        <v>20</v>
      </c>
      <c r="N2846" t="s">
        <v>29</v>
      </c>
      <c r="O2846">
        <v>350.67</v>
      </c>
      <c r="P2846" t="str">
        <f t="shared" si="266"/>
        <v>Not Good</v>
      </c>
      <c r="Q2846" t="str">
        <f t="shared" si="267"/>
        <v>high impact</v>
      </c>
      <c r="R2846" t="str">
        <f t="shared" si="268"/>
        <v>not good</v>
      </c>
      <c r="S2846" t="s">
        <v>72</v>
      </c>
      <c r="T2846" t="s">
        <v>72</v>
      </c>
      <c r="U2846">
        <v>1144.556</v>
      </c>
      <c r="V2846">
        <f t="shared" si="269"/>
        <v>1144.556</v>
      </c>
    </row>
    <row r="2847" spans="1:22" x14ac:dyDescent="0.35">
      <c r="A2847" t="s">
        <v>3331</v>
      </c>
      <c r="B2847" t="s">
        <v>24</v>
      </c>
      <c r="C2847" t="s">
        <v>25</v>
      </c>
      <c r="D2847" t="s">
        <v>18</v>
      </c>
      <c r="E2847">
        <v>2481.6999999999998</v>
      </c>
      <c r="F2847" t="str">
        <f t="shared" si="264"/>
        <v>high</v>
      </c>
      <c r="G2847" t="str">
        <f t="shared" si="265"/>
        <v>high</v>
      </c>
      <c r="H2847">
        <v>0.2</v>
      </c>
      <c r="I2847">
        <v>496.34</v>
      </c>
      <c r="J2847">
        <v>6</v>
      </c>
      <c r="K2847" s="4" t="s">
        <v>310</v>
      </c>
      <c r="L2847" s="4" t="s">
        <v>884</v>
      </c>
      <c r="M2847" t="s">
        <v>43</v>
      </c>
      <c r="N2847" t="s">
        <v>21</v>
      </c>
      <c r="O2847">
        <v>459.81</v>
      </c>
      <c r="P2847" t="str">
        <f t="shared" si="266"/>
        <v>Not Good</v>
      </c>
      <c r="Q2847" t="str">
        <f t="shared" si="267"/>
        <v>high impact</v>
      </c>
      <c r="R2847" t="str">
        <f t="shared" si="268"/>
        <v>not good</v>
      </c>
      <c r="S2847" t="s">
        <v>56</v>
      </c>
      <c r="T2847" t="s">
        <v>56</v>
      </c>
      <c r="U2847">
        <v>1985.36</v>
      </c>
      <c r="V2847">
        <f t="shared" si="269"/>
        <v>1985.36</v>
      </c>
    </row>
    <row r="2848" spans="1:22" x14ac:dyDescent="0.35">
      <c r="A2848" t="s">
        <v>3332</v>
      </c>
      <c r="B2848" t="s">
        <v>58</v>
      </c>
      <c r="C2848" t="s">
        <v>33</v>
      </c>
      <c r="D2848" t="s">
        <v>26</v>
      </c>
      <c r="E2848">
        <v>3039.26</v>
      </c>
      <c r="F2848" t="str">
        <f t="shared" si="264"/>
        <v>high</v>
      </c>
      <c r="G2848" t="str">
        <f t="shared" si="265"/>
        <v>high</v>
      </c>
      <c r="H2848">
        <v>0.03</v>
      </c>
      <c r="I2848">
        <v>91.177800000000005</v>
      </c>
      <c r="J2848">
        <v>1</v>
      </c>
      <c r="K2848" s="3">
        <v>45086</v>
      </c>
      <c r="L2848" s="3">
        <v>45178</v>
      </c>
      <c r="M2848" t="s">
        <v>20</v>
      </c>
      <c r="N2848" t="s">
        <v>21</v>
      </c>
      <c r="O2848">
        <v>539.52</v>
      </c>
      <c r="P2848" t="str">
        <f t="shared" si="266"/>
        <v>Good</v>
      </c>
      <c r="Q2848" t="str">
        <f t="shared" si="267"/>
        <v>high impact</v>
      </c>
      <c r="R2848" t="str">
        <f t="shared" si="268"/>
        <v>good</v>
      </c>
      <c r="S2848" t="s">
        <v>37</v>
      </c>
      <c r="T2848" t="s">
        <v>37</v>
      </c>
      <c r="U2848">
        <v>2948.0821999999998</v>
      </c>
      <c r="V2848">
        <f t="shared" si="269"/>
        <v>2948.0821999999998</v>
      </c>
    </row>
    <row r="2849" spans="1:22" x14ac:dyDescent="0.35">
      <c r="A2849" t="s">
        <v>3333</v>
      </c>
      <c r="B2849" t="s">
        <v>24</v>
      </c>
      <c r="C2849" t="s">
        <v>39</v>
      </c>
      <c r="D2849" t="s">
        <v>34</v>
      </c>
      <c r="E2849">
        <v>4679.3900000000003</v>
      </c>
      <c r="F2849" t="str">
        <f t="shared" si="264"/>
        <v>high</v>
      </c>
      <c r="G2849" t="str">
        <f t="shared" si="265"/>
        <v>high</v>
      </c>
      <c r="H2849">
        <v>0.19</v>
      </c>
      <c r="I2849">
        <v>889.08410000000003</v>
      </c>
      <c r="J2849">
        <v>8</v>
      </c>
      <c r="K2849" s="4" t="s">
        <v>538</v>
      </c>
      <c r="L2849" s="4" t="s">
        <v>1089</v>
      </c>
      <c r="M2849" t="s">
        <v>20</v>
      </c>
      <c r="N2849" t="s">
        <v>29</v>
      </c>
      <c r="O2849">
        <v>1000.97</v>
      </c>
      <c r="P2849" t="str">
        <f t="shared" si="266"/>
        <v>Good</v>
      </c>
      <c r="Q2849" t="str">
        <f t="shared" si="267"/>
        <v>high impact</v>
      </c>
      <c r="R2849" t="str">
        <f t="shared" si="268"/>
        <v>good</v>
      </c>
      <c r="S2849" t="s">
        <v>37</v>
      </c>
      <c r="T2849" t="s">
        <v>37</v>
      </c>
      <c r="U2849">
        <v>3790.3058999999998</v>
      </c>
      <c r="V2849">
        <f t="shared" si="269"/>
        <v>3790.3058999999998</v>
      </c>
    </row>
    <row r="2850" spans="1:22" x14ac:dyDescent="0.35">
      <c r="A2850" t="s">
        <v>3334</v>
      </c>
      <c r="B2850" t="s">
        <v>32</v>
      </c>
      <c r="C2850" t="s">
        <v>17</v>
      </c>
      <c r="D2850" t="s">
        <v>26</v>
      </c>
      <c r="E2850">
        <v>1271.6600000000001</v>
      </c>
      <c r="F2850" t="str">
        <f t="shared" si="264"/>
        <v>medium</v>
      </c>
      <c r="G2850" t="str">
        <f t="shared" si="265"/>
        <v>low</v>
      </c>
      <c r="H2850">
        <v>0.11</v>
      </c>
      <c r="I2850">
        <v>139.8826</v>
      </c>
      <c r="J2850">
        <v>5</v>
      </c>
      <c r="K2850" s="3">
        <v>45302</v>
      </c>
      <c r="L2850" s="3">
        <v>45454</v>
      </c>
      <c r="M2850" t="s">
        <v>43</v>
      </c>
      <c r="N2850" t="s">
        <v>21</v>
      </c>
      <c r="O2850">
        <v>136.53</v>
      </c>
      <c r="P2850" t="str">
        <f t="shared" si="266"/>
        <v>Not Good</v>
      </c>
      <c r="Q2850" t="str">
        <f t="shared" si="267"/>
        <v>high impact</v>
      </c>
      <c r="R2850" t="str">
        <f t="shared" si="268"/>
        <v>not good</v>
      </c>
      <c r="S2850" t="s">
        <v>22</v>
      </c>
      <c r="T2850" t="s">
        <v>22</v>
      </c>
      <c r="U2850">
        <v>1131.7773999999999</v>
      </c>
      <c r="V2850">
        <f t="shared" si="269"/>
        <v>1131.7773999999999</v>
      </c>
    </row>
    <row r="2851" spans="1:22" x14ac:dyDescent="0.35">
      <c r="A2851" t="s">
        <v>3335</v>
      </c>
      <c r="B2851" t="s">
        <v>58</v>
      </c>
      <c r="C2851" t="s">
        <v>25</v>
      </c>
      <c r="D2851" t="s">
        <v>34</v>
      </c>
      <c r="E2851">
        <v>846.9</v>
      </c>
      <c r="F2851" t="str">
        <f t="shared" si="264"/>
        <v>low</v>
      </c>
      <c r="G2851" t="str">
        <f t="shared" si="265"/>
        <v>low</v>
      </c>
      <c r="H2851">
        <v>0.42</v>
      </c>
      <c r="I2851">
        <v>355.69799999999998</v>
      </c>
      <c r="J2851">
        <v>9</v>
      </c>
      <c r="K2851" s="4" t="s">
        <v>1547</v>
      </c>
      <c r="L2851" s="3">
        <v>45479</v>
      </c>
      <c r="M2851" t="s">
        <v>43</v>
      </c>
      <c r="N2851" t="s">
        <v>21</v>
      </c>
      <c r="O2851">
        <v>133</v>
      </c>
      <c r="P2851" t="str">
        <f t="shared" si="266"/>
        <v>Not Good</v>
      </c>
      <c r="Q2851" t="str">
        <f t="shared" si="267"/>
        <v>high impact</v>
      </c>
      <c r="R2851" t="str">
        <f t="shared" si="268"/>
        <v>not good</v>
      </c>
      <c r="S2851" t="s">
        <v>22</v>
      </c>
      <c r="T2851" t="s">
        <v>22</v>
      </c>
      <c r="U2851">
        <v>491.202</v>
      </c>
      <c r="V2851">
        <f t="shared" si="269"/>
        <v>491.202</v>
      </c>
    </row>
    <row r="2852" spans="1:22" x14ac:dyDescent="0.35">
      <c r="A2852" t="s">
        <v>3336</v>
      </c>
      <c r="B2852" t="s">
        <v>24</v>
      </c>
      <c r="C2852" t="s">
        <v>33</v>
      </c>
      <c r="D2852" t="s">
        <v>34</v>
      </c>
      <c r="E2852">
        <v>4360.28</v>
      </c>
      <c r="F2852" t="str">
        <f t="shared" si="264"/>
        <v>high</v>
      </c>
      <c r="G2852" t="str">
        <f t="shared" si="265"/>
        <v>high</v>
      </c>
      <c r="H2852">
        <v>0.05</v>
      </c>
      <c r="I2852">
        <v>218.01400000000001</v>
      </c>
      <c r="J2852">
        <v>3</v>
      </c>
      <c r="K2852" s="3">
        <v>45539</v>
      </c>
      <c r="L2852" s="3">
        <v>45600</v>
      </c>
      <c r="M2852" t="s">
        <v>20</v>
      </c>
      <c r="N2852" t="s">
        <v>29</v>
      </c>
      <c r="O2852">
        <v>833.26</v>
      </c>
      <c r="P2852" t="str">
        <f t="shared" si="266"/>
        <v>Good</v>
      </c>
      <c r="Q2852" t="str">
        <f t="shared" si="267"/>
        <v>high impact</v>
      </c>
      <c r="R2852" t="str">
        <f t="shared" si="268"/>
        <v>good</v>
      </c>
      <c r="S2852" t="s">
        <v>47</v>
      </c>
      <c r="T2852" t="s">
        <v>47</v>
      </c>
      <c r="U2852">
        <v>4142.2659999999996</v>
      </c>
      <c r="V2852">
        <f t="shared" si="269"/>
        <v>4142.2659999999996</v>
      </c>
    </row>
    <row r="2853" spans="1:22" x14ac:dyDescent="0.35">
      <c r="A2853" t="s">
        <v>3337</v>
      </c>
      <c r="B2853" t="s">
        <v>16</v>
      </c>
      <c r="C2853" t="s">
        <v>39</v>
      </c>
      <c r="D2853" t="s">
        <v>18</v>
      </c>
      <c r="E2853">
        <v>4715.05</v>
      </c>
      <c r="F2853" t="str">
        <f t="shared" si="264"/>
        <v>high</v>
      </c>
      <c r="G2853" t="str">
        <f t="shared" si="265"/>
        <v>high</v>
      </c>
      <c r="H2853">
        <v>0.18</v>
      </c>
      <c r="I2853">
        <v>848.70899999999995</v>
      </c>
      <c r="J2853">
        <v>2</v>
      </c>
      <c r="K2853" s="3">
        <v>45424</v>
      </c>
      <c r="L2853" s="3">
        <v>45608</v>
      </c>
      <c r="M2853" t="s">
        <v>43</v>
      </c>
      <c r="N2853" t="s">
        <v>29</v>
      </c>
      <c r="O2853">
        <v>669.2</v>
      </c>
      <c r="P2853" t="str">
        <f t="shared" si="266"/>
        <v>Good</v>
      </c>
      <c r="Q2853" t="str">
        <f t="shared" si="267"/>
        <v>high impact</v>
      </c>
      <c r="R2853" t="str">
        <f t="shared" si="268"/>
        <v>good</v>
      </c>
      <c r="S2853" t="s">
        <v>37</v>
      </c>
      <c r="T2853" t="s">
        <v>37</v>
      </c>
      <c r="U2853">
        <v>3866.3409999999999</v>
      </c>
      <c r="V2853">
        <f t="shared" si="269"/>
        <v>3866.3409999999999</v>
      </c>
    </row>
    <row r="2854" spans="1:22" x14ac:dyDescent="0.35">
      <c r="A2854" t="s">
        <v>3338</v>
      </c>
      <c r="B2854" t="s">
        <v>16</v>
      </c>
      <c r="C2854" t="s">
        <v>17</v>
      </c>
      <c r="D2854" t="s">
        <v>26</v>
      </c>
      <c r="E2854">
        <v>2490.98</v>
      </c>
      <c r="F2854" t="str">
        <f t="shared" si="264"/>
        <v>high</v>
      </c>
      <c r="G2854" t="str">
        <f t="shared" si="265"/>
        <v>high</v>
      </c>
      <c r="H2854">
        <v>0.35</v>
      </c>
      <c r="I2854">
        <v>871.84299999999996</v>
      </c>
      <c r="J2854">
        <v>8</v>
      </c>
      <c r="K2854" s="3">
        <v>45484</v>
      </c>
      <c r="L2854" s="3">
        <v>45515</v>
      </c>
      <c r="M2854" t="s">
        <v>28</v>
      </c>
      <c r="N2854" t="s">
        <v>36</v>
      </c>
      <c r="O2854">
        <v>157</v>
      </c>
      <c r="P2854" t="str">
        <f t="shared" si="266"/>
        <v>Not Good</v>
      </c>
      <c r="Q2854" t="str">
        <f t="shared" si="267"/>
        <v>high impact</v>
      </c>
      <c r="R2854" t="str">
        <f t="shared" si="268"/>
        <v>not good</v>
      </c>
      <c r="S2854" t="s">
        <v>72</v>
      </c>
      <c r="T2854" t="s">
        <v>72</v>
      </c>
      <c r="U2854">
        <v>1619.1369999999999</v>
      </c>
      <c r="V2854">
        <f t="shared" si="269"/>
        <v>1619.1369999999999</v>
      </c>
    </row>
    <row r="2855" spans="1:22" x14ac:dyDescent="0.35">
      <c r="A2855" t="s">
        <v>3339</v>
      </c>
      <c r="B2855" t="s">
        <v>58</v>
      </c>
      <c r="C2855" t="s">
        <v>25</v>
      </c>
      <c r="D2855" t="s">
        <v>26</v>
      </c>
      <c r="E2855">
        <v>664.56</v>
      </c>
      <c r="F2855" t="str">
        <f t="shared" si="264"/>
        <v>low</v>
      </c>
      <c r="G2855" t="str">
        <f t="shared" si="265"/>
        <v>low</v>
      </c>
      <c r="H2855">
        <v>0.45</v>
      </c>
      <c r="I2855">
        <v>299.05200000000002</v>
      </c>
      <c r="J2855">
        <v>5</v>
      </c>
      <c r="K2855" s="4" t="s">
        <v>1164</v>
      </c>
      <c r="L2855" s="4" t="s">
        <v>313</v>
      </c>
      <c r="M2855" t="s">
        <v>20</v>
      </c>
      <c r="N2855" t="s">
        <v>36</v>
      </c>
      <c r="O2855">
        <v>104.43</v>
      </c>
      <c r="P2855" t="str">
        <f t="shared" si="266"/>
        <v>Not Good</v>
      </c>
      <c r="Q2855" t="str">
        <f t="shared" si="267"/>
        <v>high impact</v>
      </c>
      <c r="R2855" t="str">
        <f t="shared" si="268"/>
        <v>not good</v>
      </c>
      <c r="S2855" t="s">
        <v>37</v>
      </c>
      <c r="T2855" t="s">
        <v>37</v>
      </c>
      <c r="U2855">
        <v>365.50799999999998</v>
      </c>
      <c r="V2855">
        <f t="shared" si="269"/>
        <v>365.50799999999998</v>
      </c>
    </row>
    <row r="2856" spans="1:22" x14ac:dyDescent="0.35">
      <c r="A2856" t="s">
        <v>3340</v>
      </c>
      <c r="B2856" t="s">
        <v>58</v>
      </c>
      <c r="C2856" t="s">
        <v>33</v>
      </c>
      <c r="D2856" t="s">
        <v>50</v>
      </c>
      <c r="E2856">
        <v>2478.4</v>
      </c>
      <c r="F2856" t="str">
        <f t="shared" si="264"/>
        <v>high</v>
      </c>
      <c r="G2856" t="str">
        <f t="shared" si="265"/>
        <v>high</v>
      </c>
      <c r="H2856">
        <v>0.17</v>
      </c>
      <c r="I2856">
        <v>421.32799999999997</v>
      </c>
      <c r="J2856">
        <v>1</v>
      </c>
      <c r="K2856" s="4" t="s">
        <v>447</v>
      </c>
      <c r="L2856" s="4" t="s">
        <v>166</v>
      </c>
      <c r="M2856" t="s">
        <v>20</v>
      </c>
      <c r="N2856" t="s">
        <v>29</v>
      </c>
      <c r="O2856">
        <v>210.06</v>
      </c>
      <c r="P2856" t="str">
        <f t="shared" si="266"/>
        <v>Not Good</v>
      </c>
      <c r="Q2856" t="str">
        <f t="shared" si="267"/>
        <v>high impact</v>
      </c>
      <c r="R2856" t="str">
        <f t="shared" si="268"/>
        <v>not good</v>
      </c>
      <c r="S2856" t="s">
        <v>30</v>
      </c>
      <c r="T2856" t="s">
        <v>30</v>
      </c>
      <c r="U2856">
        <v>2057.0720000000001</v>
      </c>
      <c r="V2856">
        <f t="shared" si="269"/>
        <v>2057.0720000000001</v>
      </c>
    </row>
    <row r="2857" spans="1:22" x14ac:dyDescent="0.35">
      <c r="A2857" t="s">
        <v>3341</v>
      </c>
      <c r="B2857" t="s">
        <v>32</v>
      </c>
      <c r="C2857" t="s">
        <v>39</v>
      </c>
      <c r="D2857" t="s">
        <v>50</v>
      </c>
      <c r="E2857">
        <v>636.27</v>
      </c>
      <c r="F2857" t="str">
        <f t="shared" si="264"/>
        <v>low</v>
      </c>
      <c r="G2857" t="str">
        <f t="shared" si="265"/>
        <v>low</v>
      </c>
      <c r="H2857">
        <v>0.3</v>
      </c>
      <c r="I2857">
        <v>190.881</v>
      </c>
      <c r="J2857">
        <v>6</v>
      </c>
      <c r="K2857" s="3">
        <v>45455</v>
      </c>
      <c r="L2857" s="3">
        <v>45485</v>
      </c>
      <c r="M2857" t="s">
        <v>20</v>
      </c>
      <c r="N2857" t="s">
        <v>29</v>
      </c>
      <c r="O2857">
        <v>156.52000000000001</v>
      </c>
      <c r="P2857" t="str">
        <f t="shared" si="266"/>
        <v>Not Good</v>
      </c>
      <c r="Q2857" t="str">
        <f t="shared" si="267"/>
        <v>high impact</v>
      </c>
      <c r="R2857" t="str">
        <f t="shared" si="268"/>
        <v>not good</v>
      </c>
      <c r="S2857" t="s">
        <v>56</v>
      </c>
      <c r="T2857" t="s">
        <v>56</v>
      </c>
      <c r="U2857">
        <v>445.38900000000001</v>
      </c>
      <c r="V2857">
        <f t="shared" si="269"/>
        <v>445.38900000000001</v>
      </c>
    </row>
    <row r="2858" spans="1:22" x14ac:dyDescent="0.35">
      <c r="A2858" t="s">
        <v>3342</v>
      </c>
      <c r="B2858" t="s">
        <v>58</v>
      </c>
      <c r="C2858" t="s">
        <v>17</v>
      </c>
      <c r="D2858" t="s">
        <v>46</v>
      </c>
      <c r="E2858">
        <v>4427.6099999999997</v>
      </c>
      <c r="F2858" t="str">
        <f t="shared" si="264"/>
        <v>high</v>
      </c>
      <c r="G2858" t="str">
        <f t="shared" si="265"/>
        <v>high</v>
      </c>
      <c r="H2858">
        <v>0.19</v>
      </c>
      <c r="I2858">
        <v>841.24590000000001</v>
      </c>
      <c r="J2858">
        <v>3</v>
      </c>
      <c r="K2858" s="4" t="s">
        <v>150</v>
      </c>
      <c r="L2858" s="3">
        <v>45048</v>
      </c>
      <c r="M2858" t="s">
        <v>28</v>
      </c>
      <c r="N2858" t="s">
        <v>36</v>
      </c>
      <c r="O2858">
        <v>780.9</v>
      </c>
      <c r="P2858" t="str">
        <f t="shared" si="266"/>
        <v>Good</v>
      </c>
      <c r="Q2858" t="str">
        <f t="shared" si="267"/>
        <v>high impact</v>
      </c>
      <c r="R2858" t="str">
        <f t="shared" si="268"/>
        <v>good</v>
      </c>
      <c r="S2858" t="s">
        <v>56</v>
      </c>
      <c r="T2858" t="s">
        <v>56</v>
      </c>
      <c r="U2858">
        <v>3586.3640999999998</v>
      </c>
      <c r="V2858">
        <f t="shared" si="269"/>
        <v>3586.3640999999998</v>
      </c>
    </row>
    <row r="2859" spans="1:22" x14ac:dyDescent="0.35">
      <c r="A2859" t="s">
        <v>3343</v>
      </c>
      <c r="B2859" t="s">
        <v>32</v>
      </c>
      <c r="C2859" t="s">
        <v>25</v>
      </c>
      <c r="D2859" t="s">
        <v>34</v>
      </c>
      <c r="E2859">
        <v>3569.94</v>
      </c>
      <c r="F2859" t="str">
        <f t="shared" si="264"/>
        <v>high</v>
      </c>
      <c r="G2859" t="str">
        <f t="shared" si="265"/>
        <v>high</v>
      </c>
      <c r="H2859">
        <v>0.1</v>
      </c>
      <c r="I2859">
        <v>356.99400000000003</v>
      </c>
      <c r="J2859">
        <v>8</v>
      </c>
      <c r="K2859" s="4" t="s">
        <v>881</v>
      </c>
      <c r="L2859" s="3">
        <v>45051</v>
      </c>
      <c r="M2859" t="s">
        <v>20</v>
      </c>
      <c r="N2859" t="s">
        <v>29</v>
      </c>
      <c r="O2859">
        <v>1041.02</v>
      </c>
      <c r="P2859" t="str">
        <f t="shared" si="266"/>
        <v>Good</v>
      </c>
      <c r="Q2859" t="str">
        <f t="shared" si="267"/>
        <v>high impact</v>
      </c>
      <c r="R2859" t="str">
        <f t="shared" si="268"/>
        <v>good</v>
      </c>
      <c r="S2859" t="s">
        <v>37</v>
      </c>
      <c r="T2859" t="s">
        <v>37</v>
      </c>
      <c r="U2859">
        <v>3212.9459999999999</v>
      </c>
      <c r="V2859">
        <f t="shared" si="269"/>
        <v>3212.9459999999999</v>
      </c>
    </row>
    <row r="2860" spans="1:22" x14ac:dyDescent="0.35">
      <c r="A2860" t="s">
        <v>3344</v>
      </c>
      <c r="B2860" t="s">
        <v>32</v>
      </c>
      <c r="C2860" t="s">
        <v>33</v>
      </c>
      <c r="D2860" t="s">
        <v>18</v>
      </c>
      <c r="E2860">
        <v>1281.57</v>
      </c>
      <c r="F2860" t="str">
        <f t="shared" si="264"/>
        <v>medium</v>
      </c>
      <c r="G2860" t="str">
        <f t="shared" si="265"/>
        <v>low</v>
      </c>
      <c r="H2860">
        <v>0.16</v>
      </c>
      <c r="I2860">
        <v>205.05119999999999</v>
      </c>
      <c r="J2860">
        <v>6</v>
      </c>
      <c r="K2860" s="4" t="s">
        <v>861</v>
      </c>
      <c r="L2860" s="4" t="s">
        <v>755</v>
      </c>
      <c r="M2860" t="s">
        <v>43</v>
      </c>
      <c r="N2860" t="s">
        <v>29</v>
      </c>
      <c r="O2860">
        <v>181.46</v>
      </c>
      <c r="P2860" t="str">
        <f t="shared" si="266"/>
        <v>Not Good</v>
      </c>
      <c r="Q2860" t="str">
        <f t="shared" si="267"/>
        <v>high impact</v>
      </c>
      <c r="R2860" t="str">
        <f t="shared" si="268"/>
        <v>not good</v>
      </c>
      <c r="S2860" t="s">
        <v>22</v>
      </c>
      <c r="T2860" t="s">
        <v>22</v>
      </c>
      <c r="U2860">
        <v>1076.5188000000001</v>
      </c>
      <c r="V2860">
        <f t="shared" si="269"/>
        <v>1076.5188000000001</v>
      </c>
    </row>
    <row r="2861" spans="1:22" x14ac:dyDescent="0.35">
      <c r="A2861" t="s">
        <v>3345</v>
      </c>
      <c r="B2861" t="s">
        <v>16</v>
      </c>
      <c r="C2861" t="s">
        <v>39</v>
      </c>
      <c r="D2861" t="s">
        <v>50</v>
      </c>
      <c r="E2861">
        <v>4444.78</v>
      </c>
      <c r="F2861" t="str">
        <f t="shared" si="264"/>
        <v>high</v>
      </c>
      <c r="G2861" t="str">
        <f t="shared" si="265"/>
        <v>high</v>
      </c>
      <c r="H2861">
        <v>0.32</v>
      </c>
      <c r="I2861">
        <v>1422.3296</v>
      </c>
      <c r="J2861">
        <v>2</v>
      </c>
      <c r="K2861" s="3">
        <v>45113</v>
      </c>
      <c r="L2861" s="3">
        <v>45266</v>
      </c>
      <c r="M2861" t="s">
        <v>28</v>
      </c>
      <c r="N2861" t="s">
        <v>29</v>
      </c>
      <c r="O2861">
        <v>517.12</v>
      </c>
      <c r="P2861" t="str">
        <f t="shared" si="266"/>
        <v>Good</v>
      </c>
      <c r="Q2861" t="str">
        <f t="shared" si="267"/>
        <v>high impact</v>
      </c>
      <c r="R2861" t="str">
        <f t="shared" si="268"/>
        <v>good</v>
      </c>
      <c r="S2861" t="s">
        <v>22</v>
      </c>
      <c r="T2861" t="s">
        <v>22</v>
      </c>
      <c r="U2861">
        <v>3022.4504000000002</v>
      </c>
      <c r="V2861">
        <f t="shared" si="269"/>
        <v>3022.4504000000002</v>
      </c>
    </row>
    <row r="2862" spans="1:22" x14ac:dyDescent="0.35">
      <c r="A2862" t="s">
        <v>3346</v>
      </c>
      <c r="B2862" t="s">
        <v>16</v>
      </c>
      <c r="C2862" t="s">
        <v>17</v>
      </c>
      <c r="D2862" t="s">
        <v>26</v>
      </c>
      <c r="E2862">
        <v>3225.72</v>
      </c>
      <c r="F2862" t="str">
        <f t="shared" si="264"/>
        <v>high</v>
      </c>
      <c r="G2862" t="str">
        <f t="shared" si="265"/>
        <v>high</v>
      </c>
      <c r="H2862">
        <v>0.36</v>
      </c>
      <c r="I2862">
        <v>1161.2592</v>
      </c>
      <c r="J2862">
        <v>6</v>
      </c>
      <c r="K2862" s="3">
        <v>45574</v>
      </c>
      <c r="L2862" s="4" t="s">
        <v>678</v>
      </c>
      <c r="M2862" t="s">
        <v>28</v>
      </c>
      <c r="N2862" t="s">
        <v>21</v>
      </c>
      <c r="O2862">
        <v>965.77</v>
      </c>
      <c r="P2862" t="str">
        <f t="shared" si="266"/>
        <v>Good</v>
      </c>
      <c r="Q2862" t="str">
        <f t="shared" si="267"/>
        <v>high impact</v>
      </c>
      <c r="R2862" t="str">
        <f t="shared" si="268"/>
        <v>good</v>
      </c>
      <c r="S2862" t="s">
        <v>22</v>
      </c>
      <c r="T2862" t="s">
        <v>22</v>
      </c>
      <c r="U2862">
        <v>2064.4607999999998</v>
      </c>
      <c r="V2862">
        <f t="shared" si="269"/>
        <v>2064.4607999999998</v>
      </c>
    </row>
    <row r="2863" spans="1:22" x14ac:dyDescent="0.35">
      <c r="A2863" t="s">
        <v>3347</v>
      </c>
      <c r="B2863" t="s">
        <v>24</v>
      </c>
      <c r="C2863" t="s">
        <v>25</v>
      </c>
      <c r="D2863" t="s">
        <v>46</v>
      </c>
      <c r="E2863">
        <v>4770.99</v>
      </c>
      <c r="F2863" t="str">
        <f t="shared" si="264"/>
        <v>high</v>
      </c>
      <c r="G2863" t="str">
        <f t="shared" si="265"/>
        <v>high</v>
      </c>
      <c r="H2863">
        <v>0.19</v>
      </c>
      <c r="I2863">
        <v>906.48810000000003</v>
      </c>
      <c r="J2863">
        <v>3</v>
      </c>
      <c r="K2863" s="4" t="s">
        <v>113</v>
      </c>
      <c r="L2863" s="4" t="s">
        <v>1012</v>
      </c>
      <c r="M2863" t="s">
        <v>28</v>
      </c>
      <c r="N2863" t="s">
        <v>36</v>
      </c>
      <c r="O2863">
        <v>624.07000000000005</v>
      </c>
      <c r="P2863" t="str">
        <f t="shared" si="266"/>
        <v>Good</v>
      </c>
      <c r="Q2863" t="str">
        <f t="shared" si="267"/>
        <v>high impact</v>
      </c>
      <c r="R2863" t="str">
        <f t="shared" si="268"/>
        <v>good</v>
      </c>
      <c r="S2863" t="s">
        <v>30</v>
      </c>
      <c r="T2863" t="s">
        <v>30</v>
      </c>
      <c r="U2863">
        <v>3864.5019000000002</v>
      </c>
      <c r="V2863">
        <f t="shared" si="269"/>
        <v>3864.5019000000002</v>
      </c>
    </row>
    <row r="2864" spans="1:22" x14ac:dyDescent="0.35">
      <c r="A2864" t="s">
        <v>3348</v>
      </c>
      <c r="B2864" t="s">
        <v>16</v>
      </c>
      <c r="C2864" t="s">
        <v>33</v>
      </c>
      <c r="D2864" t="s">
        <v>18</v>
      </c>
      <c r="E2864">
        <v>4904.3500000000004</v>
      </c>
      <c r="F2864" t="str">
        <f t="shared" si="264"/>
        <v>high</v>
      </c>
      <c r="G2864" t="str">
        <f t="shared" si="265"/>
        <v>high</v>
      </c>
      <c r="H2864">
        <v>0.08</v>
      </c>
      <c r="I2864">
        <v>392.34800000000001</v>
      </c>
      <c r="J2864">
        <v>7</v>
      </c>
      <c r="K2864" s="4" t="s">
        <v>41</v>
      </c>
      <c r="L2864" s="4" t="s">
        <v>546</v>
      </c>
      <c r="M2864" t="s">
        <v>28</v>
      </c>
      <c r="N2864" t="s">
        <v>36</v>
      </c>
      <c r="O2864">
        <v>735.06</v>
      </c>
      <c r="P2864" t="str">
        <f t="shared" si="266"/>
        <v>Good</v>
      </c>
      <c r="Q2864" t="str">
        <f t="shared" si="267"/>
        <v>high impact</v>
      </c>
      <c r="R2864" t="str">
        <f t="shared" si="268"/>
        <v>good</v>
      </c>
      <c r="S2864" t="s">
        <v>22</v>
      </c>
      <c r="T2864" t="s">
        <v>22</v>
      </c>
      <c r="U2864">
        <v>4512.0020000000004</v>
      </c>
      <c r="V2864">
        <f t="shared" si="269"/>
        <v>4512.0020000000004</v>
      </c>
    </row>
    <row r="2865" spans="1:22" x14ac:dyDescent="0.35">
      <c r="A2865" t="s">
        <v>3349</v>
      </c>
      <c r="B2865" t="s">
        <v>16</v>
      </c>
      <c r="C2865" t="s">
        <v>39</v>
      </c>
      <c r="D2865" t="s">
        <v>26</v>
      </c>
      <c r="E2865">
        <v>116.08</v>
      </c>
      <c r="F2865" t="str">
        <f t="shared" si="264"/>
        <v>low</v>
      </c>
      <c r="G2865" t="str">
        <f t="shared" si="265"/>
        <v>low</v>
      </c>
      <c r="H2865">
        <v>7.0000000000000007E-2</v>
      </c>
      <c r="I2865">
        <v>8.1256000000000004</v>
      </c>
      <c r="J2865">
        <v>1</v>
      </c>
      <c r="K2865" s="4" t="s">
        <v>761</v>
      </c>
      <c r="L2865" s="3">
        <v>44997</v>
      </c>
      <c r="M2865" t="s">
        <v>43</v>
      </c>
      <c r="N2865" t="s">
        <v>36</v>
      </c>
      <c r="O2865">
        <v>6.09</v>
      </c>
      <c r="P2865" t="str">
        <f t="shared" si="266"/>
        <v>Not Good</v>
      </c>
      <c r="Q2865" t="str">
        <f t="shared" si="267"/>
        <v>normal</v>
      </c>
      <c r="R2865" t="str">
        <f t="shared" si="268"/>
        <v>not good</v>
      </c>
      <c r="S2865" t="s">
        <v>22</v>
      </c>
      <c r="T2865" t="s">
        <v>22</v>
      </c>
      <c r="U2865">
        <v>107.95440000000001</v>
      </c>
      <c r="V2865">
        <f t="shared" si="269"/>
        <v>107.95440000000001</v>
      </c>
    </row>
    <row r="2866" spans="1:22" x14ac:dyDescent="0.35">
      <c r="A2866" t="s">
        <v>3350</v>
      </c>
      <c r="B2866" t="s">
        <v>58</v>
      </c>
      <c r="C2866" t="s">
        <v>17</v>
      </c>
      <c r="D2866" t="s">
        <v>26</v>
      </c>
      <c r="E2866">
        <v>689.05</v>
      </c>
      <c r="F2866" t="str">
        <f t="shared" si="264"/>
        <v>low</v>
      </c>
      <c r="G2866" t="str">
        <f t="shared" si="265"/>
        <v>low</v>
      </c>
      <c r="H2866">
        <v>0.41</v>
      </c>
      <c r="I2866">
        <v>282.51049999999998</v>
      </c>
      <c r="J2866">
        <v>1</v>
      </c>
      <c r="K2866" s="4" t="s">
        <v>1222</v>
      </c>
      <c r="L2866" s="3">
        <v>45325</v>
      </c>
      <c r="M2866" t="s">
        <v>28</v>
      </c>
      <c r="N2866" t="s">
        <v>29</v>
      </c>
      <c r="O2866">
        <v>70.900000000000006</v>
      </c>
      <c r="P2866" t="str">
        <f t="shared" si="266"/>
        <v>Not Good</v>
      </c>
      <c r="Q2866" t="str">
        <f t="shared" si="267"/>
        <v>high impact</v>
      </c>
      <c r="R2866" t="str">
        <f t="shared" si="268"/>
        <v>not good</v>
      </c>
      <c r="S2866" t="s">
        <v>30</v>
      </c>
      <c r="T2866" t="s">
        <v>30</v>
      </c>
      <c r="U2866">
        <v>406.53949999999998</v>
      </c>
      <c r="V2866">
        <f t="shared" si="269"/>
        <v>406.53949999999998</v>
      </c>
    </row>
    <row r="2867" spans="1:22" x14ac:dyDescent="0.35">
      <c r="A2867" t="s">
        <v>3351</v>
      </c>
      <c r="B2867" t="s">
        <v>16</v>
      </c>
      <c r="C2867" t="s">
        <v>25</v>
      </c>
      <c r="D2867" t="s">
        <v>34</v>
      </c>
      <c r="E2867">
        <v>2779.92</v>
      </c>
      <c r="F2867" t="str">
        <f t="shared" si="264"/>
        <v>high</v>
      </c>
      <c r="G2867" t="str">
        <f t="shared" si="265"/>
        <v>high</v>
      </c>
      <c r="H2867">
        <v>0.33</v>
      </c>
      <c r="I2867">
        <v>917.37360000000001</v>
      </c>
      <c r="J2867">
        <v>4</v>
      </c>
      <c r="K2867" s="4" t="s">
        <v>132</v>
      </c>
      <c r="L2867" s="4" t="s">
        <v>485</v>
      </c>
      <c r="M2867" t="s">
        <v>20</v>
      </c>
      <c r="N2867" t="s">
        <v>29</v>
      </c>
      <c r="O2867">
        <v>678.05</v>
      </c>
      <c r="P2867" t="str">
        <f t="shared" si="266"/>
        <v>Good</v>
      </c>
      <c r="Q2867" t="str">
        <f t="shared" si="267"/>
        <v>high impact</v>
      </c>
      <c r="R2867" t="str">
        <f t="shared" si="268"/>
        <v>good</v>
      </c>
      <c r="S2867" t="s">
        <v>47</v>
      </c>
      <c r="T2867" t="s">
        <v>47</v>
      </c>
      <c r="U2867">
        <v>1862.5463999999999</v>
      </c>
      <c r="V2867">
        <f t="shared" si="269"/>
        <v>1862.5463999999999</v>
      </c>
    </row>
    <row r="2868" spans="1:22" x14ac:dyDescent="0.35">
      <c r="A2868" t="s">
        <v>3352</v>
      </c>
      <c r="B2868" t="s">
        <v>24</v>
      </c>
      <c r="C2868" t="s">
        <v>33</v>
      </c>
      <c r="D2868" t="s">
        <v>34</v>
      </c>
      <c r="E2868">
        <v>4783.68</v>
      </c>
      <c r="F2868" t="str">
        <f t="shared" si="264"/>
        <v>high</v>
      </c>
      <c r="G2868" t="str">
        <f t="shared" si="265"/>
        <v>high</v>
      </c>
      <c r="H2868">
        <v>0.36</v>
      </c>
      <c r="I2868">
        <v>1722.1248000000001</v>
      </c>
      <c r="J2868">
        <v>7</v>
      </c>
      <c r="K2868" s="3">
        <v>45603</v>
      </c>
      <c r="L2868" s="4" t="s">
        <v>267</v>
      </c>
      <c r="M2868" t="s">
        <v>28</v>
      </c>
      <c r="N2868" t="s">
        <v>21</v>
      </c>
      <c r="O2868">
        <v>1083</v>
      </c>
      <c r="P2868" t="str">
        <f t="shared" si="266"/>
        <v>Good</v>
      </c>
      <c r="Q2868" t="str">
        <f t="shared" si="267"/>
        <v>high impact</v>
      </c>
      <c r="R2868" t="str">
        <f t="shared" si="268"/>
        <v>good</v>
      </c>
      <c r="S2868" t="s">
        <v>72</v>
      </c>
      <c r="T2868" t="s">
        <v>72</v>
      </c>
      <c r="U2868">
        <v>3061.5551999999998</v>
      </c>
      <c r="V2868">
        <f t="shared" si="269"/>
        <v>3061.5551999999998</v>
      </c>
    </row>
    <row r="2869" spans="1:22" x14ac:dyDescent="0.35">
      <c r="A2869" t="s">
        <v>3353</v>
      </c>
      <c r="B2869" t="s">
        <v>58</v>
      </c>
      <c r="C2869" t="s">
        <v>39</v>
      </c>
      <c r="D2869" t="s">
        <v>50</v>
      </c>
      <c r="E2869">
        <v>4971.74</v>
      </c>
      <c r="F2869" t="str">
        <f t="shared" si="264"/>
        <v>high</v>
      </c>
      <c r="G2869" t="str">
        <f t="shared" si="265"/>
        <v>high</v>
      </c>
      <c r="H2869">
        <v>0.24</v>
      </c>
      <c r="I2869">
        <v>1193.2175999999999</v>
      </c>
      <c r="J2869">
        <v>4</v>
      </c>
      <c r="K2869" s="4" t="s">
        <v>310</v>
      </c>
      <c r="L2869" s="4" t="s">
        <v>546</v>
      </c>
      <c r="M2869" t="s">
        <v>28</v>
      </c>
      <c r="N2869" t="s">
        <v>36</v>
      </c>
      <c r="O2869">
        <v>746.97</v>
      </c>
      <c r="P2869" t="str">
        <f t="shared" si="266"/>
        <v>Good</v>
      </c>
      <c r="Q2869" t="str">
        <f t="shared" si="267"/>
        <v>high impact</v>
      </c>
      <c r="R2869" t="str">
        <f t="shared" si="268"/>
        <v>good</v>
      </c>
      <c r="S2869" t="s">
        <v>37</v>
      </c>
      <c r="T2869" t="s">
        <v>37</v>
      </c>
      <c r="U2869">
        <v>3778.5223999999998</v>
      </c>
      <c r="V2869">
        <f t="shared" si="269"/>
        <v>3778.5223999999998</v>
      </c>
    </row>
    <row r="2870" spans="1:22" x14ac:dyDescent="0.35">
      <c r="A2870" t="s">
        <v>3354</v>
      </c>
      <c r="B2870" t="s">
        <v>24</v>
      </c>
      <c r="C2870" t="s">
        <v>17</v>
      </c>
      <c r="D2870" t="s">
        <v>50</v>
      </c>
      <c r="E2870">
        <v>2880.3</v>
      </c>
      <c r="F2870" t="str">
        <f t="shared" si="264"/>
        <v>high</v>
      </c>
      <c r="G2870" t="str">
        <f t="shared" si="265"/>
        <v>high</v>
      </c>
      <c r="H2870">
        <v>0.23</v>
      </c>
      <c r="I2870">
        <v>662.46900000000005</v>
      </c>
      <c r="J2870">
        <v>9</v>
      </c>
      <c r="K2870" s="4" t="s">
        <v>756</v>
      </c>
      <c r="L2870" s="4" t="s">
        <v>566</v>
      </c>
      <c r="M2870" t="s">
        <v>28</v>
      </c>
      <c r="N2870" t="s">
        <v>29</v>
      </c>
      <c r="O2870">
        <v>805.32</v>
      </c>
      <c r="P2870" t="str">
        <f t="shared" si="266"/>
        <v>Good</v>
      </c>
      <c r="Q2870" t="str">
        <f t="shared" si="267"/>
        <v>high impact</v>
      </c>
      <c r="R2870" t="str">
        <f t="shared" si="268"/>
        <v>good</v>
      </c>
      <c r="S2870" t="s">
        <v>56</v>
      </c>
      <c r="T2870" t="s">
        <v>56</v>
      </c>
      <c r="U2870">
        <v>2217.8310000000001</v>
      </c>
      <c r="V2870">
        <f t="shared" si="269"/>
        <v>2217.8310000000001</v>
      </c>
    </row>
    <row r="2871" spans="1:22" x14ac:dyDescent="0.35">
      <c r="A2871" t="s">
        <v>3355</v>
      </c>
      <c r="B2871" t="s">
        <v>16</v>
      </c>
      <c r="C2871" t="s">
        <v>25</v>
      </c>
      <c r="D2871" t="s">
        <v>26</v>
      </c>
      <c r="E2871">
        <v>951.63</v>
      </c>
      <c r="F2871" t="str">
        <f t="shared" si="264"/>
        <v>low</v>
      </c>
      <c r="G2871" t="str">
        <f t="shared" si="265"/>
        <v>low</v>
      </c>
      <c r="H2871">
        <v>0.11</v>
      </c>
      <c r="I2871">
        <v>104.6793</v>
      </c>
      <c r="J2871">
        <v>8</v>
      </c>
      <c r="K2871" s="3">
        <v>45024</v>
      </c>
      <c r="L2871" s="3">
        <v>45115</v>
      </c>
      <c r="M2871" t="s">
        <v>28</v>
      </c>
      <c r="N2871" t="s">
        <v>29</v>
      </c>
      <c r="O2871">
        <v>176.84</v>
      </c>
      <c r="P2871" t="str">
        <f t="shared" si="266"/>
        <v>Not Good</v>
      </c>
      <c r="Q2871" t="str">
        <f t="shared" si="267"/>
        <v>normal</v>
      </c>
      <c r="R2871" t="str">
        <f t="shared" si="268"/>
        <v>not good</v>
      </c>
      <c r="S2871" t="s">
        <v>56</v>
      </c>
      <c r="T2871" t="s">
        <v>56</v>
      </c>
      <c r="U2871">
        <v>846.95069999999998</v>
      </c>
      <c r="V2871">
        <f t="shared" si="269"/>
        <v>846.95069999999998</v>
      </c>
    </row>
    <row r="2872" spans="1:22" x14ac:dyDescent="0.35">
      <c r="A2872" t="s">
        <v>3356</v>
      </c>
      <c r="B2872" t="s">
        <v>24</v>
      </c>
      <c r="C2872" t="s">
        <v>33</v>
      </c>
      <c r="D2872" t="s">
        <v>26</v>
      </c>
      <c r="E2872">
        <v>898.95</v>
      </c>
      <c r="F2872" t="str">
        <f t="shared" si="264"/>
        <v>low</v>
      </c>
      <c r="G2872" t="str">
        <f t="shared" si="265"/>
        <v>low</v>
      </c>
      <c r="H2872">
        <v>0.08</v>
      </c>
      <c r="I2872">
        <v>71.915999999999997</v>
      </c>
      <c r="J2872">
        <v>5</v>
      </c>
      <c r="K2872" s="3">
        <v>45508</v>
      </c>
      <c r="L2872" s="4" t="s">
        <v>367</v>
      </c>
      <c r="M2872" t="s">
        <v>20</v>
      </c>
      <c r="N2872" t="s">
        <v>21</v>
      </c>
      <c r="O2872">
        <v>186.3</v>
      </c>
      <c r="P2872" t="str">
        <f t="shared" si="266"/>
        <v>Not Good</v>
      </c>
      <c r="Q2872" t="str">
        <f t="shared" si="267"/>
        <v>normal</v>
      </c>
      <c r="R2872" t="str">
        <f t="shared" si="268"/>
        <v>not good</v>
      </c>
      <c r="S2872" t="s">
        <v>30</v>
      </c>
      <c r="T2872" t="s">
        <v>30</v>
      </c>
      <c r="U2872">
        <v>827.03399999999999</v>
      </c>
      <c r="V2872">
        <f t="shared" si="269"/>
        <v>827.03399999999999</v>
      </c>
    </row>
    <row r="2873" spans="1:22" x14ac:dyDescent="0.35">
      <c r="A2873" t="s">
        <v>3357</v>
      </c>
      <c r="B2873" t="s">
        <v>58</v>
      </c>
      <c r="C2873" t="s">
        <v>39</v>
      </c>
      <c r="D2873" t="s">
        <v>50</v>
      </c>
      <c r="E2873">
        <v>3842.9</v>
      </c>
      <c r="F2873" t="str">
        <f t="shared" si="264"/>
        <v>high</v>
      </c>
      <c r="G2873" t="str">
        <f t="shared" si="265"/>
        <v>high</v>
      </c>
      <c r="H2873">
        <v>0.08</v>
      </c>
      <c r="I2873">
        <v>307.43200000000002</v>
      </c>
      <c r="J2873">
        <v>1</v>
      </c>
      <c r="K2873" s="3">
        <v>45483</v>
      </c>
      <c r="L2873" s="3">
        <v>45545</v>
      </c>
      <c r="M2873" t="s">
        <v>20</v>
      </c>
      <c r="N2873" t="s">
        <v>29</v>
      </c>
      <c r="O2873">
        <v>964.11</v>
      </c>
      <c r="P2873" t="str">
        <f t="shared" si="266"/>
        <v>Good</v>
      </c>
      <c r="Q2873" t="str">
        <f t="shared" si="267"/>
        <v>high impact</v>
      </c>
      <c r="R2873" t="str">
        <f t="shared" si="268"/>
        <v>good</v>
      </c>
      <c r="S2873" t="s">
        <v>72</v>
      </c>
      <c r="T2873" t="s">
        <v>72</v>
      </c>
      <c r="U2873">
        <v>3535.4679999999998</v>
      </c>
      <c r="V2873">
        <f t="shared" si="269"/>
        <v>3535.4679999999998</v>
      </c>
    </row>
    <row r="2874" spans="1:22" x14ac:dyDescent="0.35">
      <c r="A2874" t="s">
        <v>3358</v>
      </c>
      <c r="B2874" t="s">
        <v>32</v>
      </c>
      <c r="C2874" t="s">
        <v>17</v>
      </c>
      <c r="D2874" t="s">
        <v>50</v>
      </c>
      <c r="E2874">
        <v>3000.49</v>
      </c>
      <c r="F2874" t="str">
        <f t="shared" si="264"/>
        <v>high</v>
      </c>
      <c r="G2874" t="str">
        <f t="shared" si="265"/>
        <v>high</v>
      </c>
      <c r="H2874">
        <v>0.5</v>
      </c>
      <c r="I2874">
        <v>1500.2449999999999</v>
      </c>
      <c r="J2874">
        <v>3</v>
      </c>
      <c r="K2874" s="3">
        <v>45268</v>
      </c>
      <c r="L2874" s="4" t="s">
        <v>689</v>
      </c>
      <c r="M2874" t="s">
        <v>28</v>
      </c>
      <c r="N2874" t="s">
        <v>36</v>
      </c>
      <c r="O2874">
        <v>677.67</v>
      </c>
      <c r="P2874" t="str">
        <f t="shared" si="266"/>
        <v>Good</v>
      </c>
      <c r="Q2874" t="str">
        <f t="shared" si="267"/>
        <v>high impact</v>
      </c>
      <c r="R2874" t="str">
        <f t="shared" si="268"/>
        <v>good</v>
      </c>
      <c r="S2874" t="s">
        <v>30</v>
      </c>
      <c r="T2874" t="s">
        <v>30</v>
      </c>
      <c r="U2874">
        <v>1500.2449999999999</v>
      </c>
      <c r="V2874">
        <f t="shared" si="269"/>
        <v>1500.2449999999999</v>
      </c>
    </row>
    <row r="2875" spans="1:22" x14ac:dyDescent="0.35">
      <c r="A2875" t="s">
        <v>3359</v>
      </c>
      <c r="B2875" t="s">
        <v>24</v>
      </c>
      <c r="C2875" t="s">
        <v>25</v>
      </c>
      <c r="D2875" t="s">
        <v>26</v>
      </c>
      <c r="E2875">
        <v>2788.99</v>
      </c>
      <c r="F2875" t="str">
        <f t="shared" si="264"/>
        <v>high</v>
      </c>
      <c r="G2875" t="str">
        <f t="shared" si="265"/>
        <v>high</v>
      </c>
      <c r="H2875">
        <v>0.41</v>
      </c>
      <c r="I2875">
        <v>1143.4858999999999</v>
      </c>
      <c r="J2875">
        <v>8</v>
      </c>
      <c r="K2875" s="3">
        <v>45540</v>
      </c>
      <c r="L2875" s="3">
        <v>45570</v>
      </c>
      <c r="M2875" t="s">
        <v>28</v>
      </c>
      <c r="N2875" t="s">
        <v>36</v>
      </c>
      <c r="O2875">
        <v>243.55</v>
      </c>
      <c r="P2875" t="str">
        <f t="shared" si="266"/>
        <v>Not Good</v>
      </c>
      <c r="Q2875" t="str">
        <f t="shared" si="267"/>
        <v>high impact</v>
      </c>
      <c r="R2875" t="str">
        <f t="shared" si="268"/>
        <v>not good</v>
      </c>
      <c r="S2875" t="s">
        <v>37</v>
      </c>
      <c r="T2875" t="s">
        <v>37</v>
      </c>
      <c r="U2875">
        <v>1645.5041000000001</v>
      </c>
      <c r="V2875">
        <f t="shared" si="269"/>
        <v>1645.5041000000001</v>
      </c>
    </row>
    <row r="2876" spans="1:22" x14ac:dyDescent="0.35">
      <c r="A2876" t="s">
        <v>3360</v>
      </c>
      <c r="B2876" t="s">
        <v>24</v>
      </c>
      <c r="C2876" t="s">
        <v>33</v>
      </c>
      <c r="D2876" t="s">
        <v>18</v>
      </c>
      <c r="E2876">
        <v>2382.25</v>
      </c>
      <c r="F2876" t="str">
        <f t="shared" si="264"/>
        <v>high</v>
      </c>
      <c r="G2876" t="str">
        <f t="shared" si="265"/>
        <v>high</v>
      </c>
      <c r="H2876">
        <v>0.31</v>
      </c>
      <c r="I2876">
        <v>738.49749999999995</v>
      </c>
      <c r="J2876">
        <v>7</v>
      </c>
      <c r="K2876" s="4" t="s">
        <v>1385</v>
      </c>
      <c r="L2876" s="4" t="s">
        <v>177</v>
      </c>
      <c r="M2876" t="s">
        <v>20</v>
      </c>
      <c r="N2876" t="s">
        <v>36</v>
      </c>
      <c r="O2876">
        <v>403.88</v>
      </c>
      <c r="P2876" t="str">
        <f t="shared" si="266"/>
        <v>Not Good</v>
      </c>
      <c r="Q2876" t="str">
        <f t="shared" si="267"/>
        <v>high impact</v>
      </c>
      <c r="R2876" t="str">
        <f t="shared" si="268"/>
        <v>not good</v>
      </c>
      <c r="S2876" t="s">
        <v>47</v>
      </c>
      <c r="T2876" t="s">
        <v>47</v>
      </c>
      <c r="U2876">
        <v>1643.7525000000001</v>
      </c>
      <c r="V2876">
        <f t="shared" si="269"/>
        <v>1643.7525000000001</v>
      </c>
    </row>
    <row r="2877" spans="1:22" x14ac:dyDescent="0.35">
      <c r="A2877" t="s">
        <v>3361</v>
      </c>
      <c r="B2877" t="s">
        <v>58</v>
      </c>
      <c r="C2877" t="s">
        <v>39</v>
      </c>
      <c r="D2877" t="s">
        <v>26</v>
      </c>
      <c r="E2877">
        <v>3653.16</v>
      </c>
      <c r="F2877" t="str">
        <f t="shared" si="264"/>
        <v>high</v>
      </c>
      <c r="G2877" t="str">
        <f t="shared" si="265"/>
        <v>high</v>
      </c>
      <c r="H2877">
        <v>0.11</v>
      </c>
      <c r="I2877">
        <v>401.8476</v>
      </c>
      <c r="J2877">
        <v>8</v>
      </c>
      <c r="K2877" s="4" t="s">
        <v>412</v>
      </c>
      <c r="L2877" s="4" t="s">
        <v>413</v>
      </c>
      <c r="M2877" t="s">
        <v>28</v>
      </c>
      <c r="N2877" t="s">
        <v>36</v>
      </c>
      <c r="O2877">
        <v>733.83</v>
      </c>
      <c r="P2877" t="str">
        <f t="shared" si="266"/>
        <v>Good</v>
      </c>
      <c r="Q2877" t="str">
        <f t="shared" si="267"/>
        <v>high impact</v>
      </c>
      <c r="R2877" t="str">
        <f t="shared" si="268"/>
        <v>good</v>
      </c>
      <c r="S2877" t="s">
        <v>56</v>
      </c>
      <c r="T2877" t="s">
        <v>56</v>
      </c>
      <c r="U2877">
        <v>3251.3123999999998</v>
      </c>
      <c r="V2877">
        <f t="shared" si="269"/>
        <v>3251.3123999999998</v>
      </c>
    </row>
    <row r="2878" spans="1:22" x14ac:dyDescent="0.35">
      <c r="A2878" t="s">
        <v>3362</v>
      </c>
      <c r="B2878" t="s">
        <v>58</v>
      </c>
      <c r="C2878" t="s">
        <v>17</v>
      </c>
      <c r="D2878" t="s">
        <v>18</v>
      </c>
      <c r="E2878">
        <v>4304.47</v>
      </c>
      <c r="F2878" t="str">
        <f t="shared" si="264"/>
        <v>high</v>
      </c>
      <c r="G2878" t="str">
        <f t="shared" si="265"/>
        <v>high</v>
      </c>
      <c r="H2878">
        <v>0.17</v>
      </c>
      <c r="I2878">
        <v>731.75990000000002</v>
      </c>
      <c r="J2878">
        <v>1</v>
      </c>
      <c r="K2878" s="4" t="s">
        <v>470</v>
      </c>
      <c r="L2878" s="4" t="s">
        <v>740</v>
      </c>
      <c r="M2878" t="s">
        <v>20</v>
      </c>
      <c r="N2878" t="s">
        <v>21</v>
      </c>
      <c r="O2878">
        <v>270.02999999999997</v>
      </c>
      <c r="P2878" t="str">
        <f t="shared" si="266"/>
        <v>Not Good</v>
      </c>
      <c r="Q2878" t="str">
        <f t="shared" si="267"/>
        <v>high impact</v>
      </c>
      <c r="R2878" t="str">
        <f t="shared" si="268"/>
        <v>not good</v>
      </c>
      <c r="S2878" t="s">
        <v>56</v>
      </c>
      <c r="T2878" t="s">
        <v>56</v>
      </c>
      <c r="U2878">
        <v>3572.7100999999998</v>
      </c>
      <c r="V2878">
        <f t="shared" si="269"/>
        <v>3572.7100999999998</v>
      </c>
    </row>
    <row r="2879" spans="1:22" x14ac:dyDescent="0.35">
      <c r="A2879" t="s">
        <v>3363</v>
      </c>
      <c r="B2879" t="s">
        <v>24</v>
      </c>
      <c r="C2879" t="s">
        <v>25</v>
      </c>
      <c r="D2879" t="s">
        <v>18</v>
      </c>
      <c r="E2879">
        <v>1584.49</v>
      </c>
      <c r="F2879" t="str">
        <f t="shared" si="264"/>
        <v>medium</v>
      </c>
      <c r="G2879" t="str">
        <f t="shared" si="265"/>
        <v>low</v>
      </c>
      <c r="H2879">
        <v>0.18</v>
      </c>
      <c r="I2879">
        <v>285.20819999999998</v>
      </c>
      <c r="J2879">
        <v>2</v>
      </c>
      <c r="K2879" s="4" t="s">
        <v>767</v>
      </c>
      <c r="L2879" s="4" t="s">
        <v>138</v>
      </c>
      <c r="M2879" t="s">
        <v>43</v>
      </c>
      <c r="N2879" t="s">
        <v>29</v>
      </c>
      <c r="O2879">
        <v>176.47</v>
      </c>
      <c r="P2879" t="str">
        <f t="shared" si="266"/>
        <v>Not Good</v>
      </c>
      <c r="Q2879" t="str">
        <f t="shared" si="267"/>
        <v>high impact</v>
      </c>
      <c r="R2879" t="str">
        <f t="shared" si="268"/>
        <v>not good</v>
      </c>
      <c r="S2879" t="s">
        <v>47</v>
      </c>
      <c r="T2879" t="s">
        <v>47</v>
      </c>
      <c r="U2879">
        <v>1299.2818</v>
      </c>
      <c r="V2879">
        <f t="shared" si="269"/>
        <v>1299.2818</v>
      </c>
    </row>
    <row r="2880" spans="1:22" x14ac:dyDescent="0.35">
      <c r="A2880" t="s">
        <v>3364</v>
      </c>
      <c r="B2880" t="s">
        <v>16</v>
      </c>
      <c r="C2880" t="s">
        <v>33</v>
      </c>
      <c r="D2880" t="s">
        <v>26</v>
      </c>
      <c r="E2880">
        <v>1182.5</v>
      </c>
      <c r="F2880" t="str">
        <f t="shared" si="264"/>
        <v>medium</v>
      </c>
      <c r="G2880" t="str">
        <f t="shared" si="265"/>
        <v>low</v>
      </c>
      <c r="H2880">
        <v>0.24</v>
      </c>
      <c r="I2880">
        <v>283.8</v>
      </c>
      <c r="J2880">
        <v>7</v>
      </c>
      <c r="K2880" s="4" t="s">
        <v>92</v>
      </c>
      <c r="L2880" s="4" t="s">
        <v>798</v>
      </c>
      <c r="M2880" t="s">
        <v>43</v>
      </c>
      <c r="N2880" t="s">
        <v>21</v>
      </c>
      <c r="O2880">
        <v>290.70999999999998</v>
      </c>
      <c r="P2880" t="str">
        <f t="shared" si="266"/>
        <v>Not Good</v>
      </c>
      <c r="Q2880" t="str">
        <f t="shared" si="267"/>
        <v>high impact</v>
      </c>
      <c r="R2880" t="str">
        <f t="shared" si="268"/>
        <v>not good</v>
      </c>
      <c r="S2880" t="s">
        <v>72</v>
      </c>
      <c r="T2880" t="s">
        <v>72</v>
      </c>
      <c r="U2880">
        <v>898.7</v>
      </c>
      <c r="V2880">
        <f t="shared" si="269"/>
        <v>898.7</v>
      </c>
    </row>
    <row r="2881" spans="1:22" x14ac:dyDescent="0.35">
      <c r="A2881" t="s">
        <v>3365</v>
      </c>
      <c r="B2881" t="s">
        <v>24</v>
      </c>
      <c r="C2881" t="s">
        <v>39</v>
      </c>
      <c r="D2881" t="s">
        <v>46</v>
      </c>
      <c r="E2881">
        <v>3383.98</v>
      </c>
      <c r="F2881" t="str">
        <f t="shared" si="264"/>
        <v>high</v>
      </c>
      <c r="G2881" t="str">
        <f t="shared" si="265"/>
        <v>high</v>
      </c>
      <c r="H2881">
        <v>0.21</v>
      </c>
      <c r="I2881">
        <v>710.63580000000002</v>
      </c>
      <c r="J2881">
        <v>5</v>
      </c>
      <c r="K2881" s="4" t="s">
        <v>736</v>
      </c>
      <c r="L2881" s="4" t="s">
        <v>880</v>
      </c>
      <c r="M2881" t="s">
        <v>28</v>
      </c>
      <c r="N2881" t="s">
        <v>21</v>
      </c>
      <c r="O2881">
        <v>977.22</v>
      </c>
      <c r="P2881" t="str">
        <f t="shared" si="266"/>
        <v>Good</v>
      </c>
      <c r="Q2881" t="str">
        <f t="shared" si="267"/>
        <v>high impact</v>
      </c>
      <c r="R2881" t="str">
        <f t="shared" si="268"/>
        <v>good</v>
      </c>
      <c r="S2881" t="s">
        <v>56</v>
      </c>
      <c r="T2881" t="s">
        <v>56</v>
      </c>
      <c r="U2881">
        <v>2673.3442</v>
      </c>
      <c r="V2881">
        <f t="shared" si="269"/>
        <v>2673.3442</v>
      </c>
    </row>
    <row r="2882" spans="1:22" x14ac:dyDescent="0.35">
      <c r="A2882" t="s">
        <v>3366</v>
      </c>
      <c r="B2882" t="s">
        <v>58</v>
      </c>
      <c r="C2882" t="s">
        <v>17</v>
      </c>
      <c r="D2882" t="s">
        <v>50</v>
      </c>
      <c r="E2882">
        <v>4582.1899999999996</v>
      </c>
      <c r="F2882" t="str">
        <f t="shared" si="264"/>
        <v>high</v>
      </c>
      <c r="G2882" t="str">
        <f t="shared" si="265"/>
        <v>high</v>
      </c>
      <c r="H2882">
        <v>0.47</v>
      </c>
      <c r="I2882">
        <v>2153.6293000000001</v>
      </c>
      <c r="J2882">
        <v>5</v>
      </c>
      <c r="K2882" s="4" t="s">
        <v>280</v>
      </c>
      <c r="L2882" s="3">
        <v>45415</v>
      </c>
      <c r="M2882" t="s">
        <v>43</v>
      </c>
      <c r="N2882" t="s">
        <v>36</v>
      </c>
      <c r="O2882">
        <v>1352.14</v>
      </c>
      <c r="P2882" t="str">
        <f t="shared" si="266"/>
        <v>Good</v>
      </c>
      <c r="Q2882" t="str">
        <f t="shared" si="267"/>
        <v>high impact</v>
      </c>
      <c r="R2882" t="str">
        <f t="shared" si="268"/>
        <v>good</v>
      </c>
      <c r="S2882" t="s">
        <v>37</v>
      </c>
      <c r="T2882" t="s">
        <v>37</v>
      </c>
      <c r="U2882">
        <v>2428.5607</v>
      </c>
      <c r="V2882">
        <f t="shared" si="269"/>
        <v>2428.5607</v>
      </c>
    </row>
    <row r="2883" spans="1:22" x14ac:dyDescent="0.35">
      <c r="A2883" t="s">
        <v>3367</v>
      </c>
      <c r="B2883" t="s">
        <v>32</v>
      </c>
      <c r="C2883" t="s">
        <v>25</v>
      </c>
      <c r="D2883" t="s">
        <v>34</v>
      </c>
      <c r="E2883">
        <v>1805.97</v>
      </c>
      <c r="F2883" t="str">
        <f t="shared" ref="F2883:F2946" si="270">IF(E2883&gt;2000,"high",IF(E2883&gt;1000,"medium","low"))</f>
        <v>medium</v>
      </c>
      <c r="G2883" t="str">
        <f t="shared" ref="G2883:G2946" si="271">IF(E2883&gt;2000,"high","low")</f>
        <v>low</v>
      </c>
      <c r="H2883">
        <v>0.36</v>
      </c>
      <c r="I2883">
        <v>650.14919999999995</v>
      </c>
      <c r="J2883">
        <v>9</v>
      </c>
      <c r="K2883" s="4" t="s">
        <v>1209</v>
      </c>
      <c r="L2883" s="4" t="s">
        <v>525</v>
      </c>
      <c r="M2883" t="s">
        <v>43</v>
      </c>
      <c r="N2883" t="s">
        <v>36</v>
      </c>
      <c r="O2883">
        <v>414.51</v>
      </c>
      <c r="P2883" t="str">
        <f t="shared" ref="P2883:P2946" si="272">IF(AND(E2883&gt;1000,O2883&gt;500),"Good","Not Good")</f>
        <v>Not Good</v>
      </c>
      <c r="Q2883" t="str">
        <f t="shared" ref="Q2883:Q2946" si="273">IF(OR(E2883&gt;1000,H2883&gt;0.2),"high impact","normal")</f>
        <v>high impact</v>
      </c>
      <c r="R2883" t="str">
        <f t="shared" ref="R2883:R2946" si="274">IF(NOT(AND(E2883&gt;2000,O2883&gt;500)),"not good","good")</f>
        <v>not good</v>
      </c>
      <c r="S2883" t="s">
        <v>37</v>
      </c>
      <c r="T2883" t="s">
        <v>37</v>
      </c>
      <c r="U2883">
        <v>1155.8208</v>
      </c>
      <c r="V2883">
        <f t="shared" ref="V2883:V2946" si="275">IFERROR(U2883,0)</f>
        <v>1155.8208</v>
      </c>
    </row>
    <row r="2884" spans="1:22" x14ac:dyDescent="0.35">
      <c r="A2884" t="s">
        <v>3368</v>
      </c>
      <c r="B2884" t="s">
        <v>32</v>
      </c>
      <c r="C2884" t="s">
        <v>33</v>
      </c>
      <c r="D2884" t="s">
        <v>26</v>
      </c>
      <c r="E2884">
        <v>1435</v>
      </c>
      <c r="F2884" t="str">
        <f t="shared" si="270"/>
        <v>medium</v>
      </c>
      <c r="G2884" t="str">
        <f t="shared" si="271"/>
        <v>low</v>
      </c>
      <c r="H2884">
        <v>0.04</v>
      </c>
      <c r="I2884">
        <v>57.4</v>
      </c>
      <c r="J2884">
        <v>1</v>
      </c>
      <c r="K2884" s="4" t="s">
        <v>240</v>
      </c>
      <c r="L2884" s="4" t="s">
        <v>385</v>
      </c>
      <c r="M2884" t="s">
        <v>20</v>
      </c>
      <c r="N2884" t="s">
        <v>29</v>
      </c>
      <c r="O2884">
        <v>323.72000000000003</v>
      </c>
      <c r="P2884" t="str">
        <f t="shared" si="272"/>
        <v>Not Good</v>
      </c>
      <c r="Q2884" t="str">
        <f t="shared" si="273"/>
        <v>high impact</v>
      </c>
      <c r="R2884" t="str">
        <f t="shared" si="274"/>
        <v>not good</v>
      </c>
      <c r="S2884" t="s">
        <v>56</v>
      </c>
      <c r="T2884" t="s">
        <v>56</v>
      </c>
      <c r="U2884">
        <v>1377.6</v>
      </c>
      <c r="V2884">
        <f t="shared" si="275"/>
        <v>1377.6</v>
      </c>
    </row>
    <row r="2885" spans="1:22" x14ac:dyDescent="0.35">
      <c r="A2885" t="s">
        <v>3369</v>
      </c>
      <c r="B2885" t="s">
        <v>16</v>
      </c>
      <c r="C2885" t="s">
        <v>39</v>
      </c>
      <c r="D2885" t="s">
        <v>18</v>
      </c>
      <c r="E2885">
        <v>1207.96</v>
      </c>
      <c r="F2885" t="str">
        <f t="shared" si="270"/>
        <v>medium</v>
      </c>
      <c r="G2885" t="str">
        <f t="shared" si="271"/>
        <v>low</v>
      </c>
      <c r="H2885">
        <v>0.18</v>
      </c>
      <c r="I2885">
        <v>217.43279999999999</v>
      </c>
      <c r="J2885">
        <v>5</v>
      </c>
      <c r="K2885" s="4" t="s">
        <v>532</v>
      </c>
      <c r="L2885" s="4" t="s">
        <v>1756</v>
      </c>
      <c r="M2885" t="s">
        <v>20</v>
      </c>
      <c r="N2885" t="s">
        <v>36</v>
      </c>
      <c r="O2885">
        <v>273.67</v>
      </c>
      <c r="P2885" t="str">
        <f t="shared" si="272"/>
        <v>Not Good</v>
      </c>
      <c r="Q2885" t="str">
        <f t="shared" si="273"/>
        <v>high impact</v>
      </c>
      <c r="R2885" t="str">
        <f t="shared" si="274"/>
        <v>not good</v>
      </c>
      <c r="S2885" t="s">
        <v>22</v>
      </c>
      <c r="T2885" t="s">
        <v>22</v>
      </c>
      <c r="U2885">
        <v>990.52719999999999</v>
      </c>
      <c r="V2885">
        <f t="shared" si="275"/>
        <v>990.52719999999999</v>
      </c>
    </row>
    <row r="2886" spans="1:22" x14ac:dyDescent="0.35">
      <c r="A2886" t="s">
        <v>3370</v>
      </c>
      <c r="B2886" t="s">
        <v>24</v>
      </c>
      <c r="C2886" t="s">
        <v>17</v>
      </c>
      <c r="D2886" t="s">
        <v>26</v>
      </c>
      <c r="E2886">
        <v>1347.01</v>
      </c>
      <c r="F2886" t="str">
        <f t="shared" si="270"/>
        <v>medium</v>
      </c>
      <c r="G2886" t="str">
        <f t="shared" si="271"/>
        <v>low</v>
      </c>
      <c r="H2886">
        <v>7.0000000000000007E-2</v>
      </c>
      <c r="I2886">
        <v>94.290700000000001</v>
      </c>
      <c r="J2886">
        <v>7</v>
      </c>
      <c r="K2886" s="4" t="s">
        <v>156</v>
      </c>
      <c r="L2886" s="4" t="s">
        <v>320</v>
      </c>
      <c r="M2886" t="s">
        <v>43</v>
      </c>
      <c r="N2886" t="s">
        <v>21</v>
      </c>
      <c r="O2886">
        <v>167.12</v>
      </c>
      <c r="P2886" t="str">
        <f t="shared" si="272"/>
        <v>Not Good</v>
      </c>
      <c r="Q2886" t="str">
        <f t="shared" si="273"/>
        <v>high impact</v>
      </c>
      <c r="R2886" t="str">
        <f t="shared" si="274"/>
        <v>not good</v>
      </c>
      <c r="S2886" t="s">
        <v>47</v>
      </c>
      <c r="T2886" t="s">
        <v>47</v>
      </c>
      <c r="U2886">
        <v>1252.7193</v>
      </c>
      <c r="V2886">
        <f t="shared" si="275"/>
        <v>1252.7193</v>
      </c>
    </row>
    <row r="2887" spans="1:22" x14ac:dyDescent="0.35">
      <c r="A2887" t="s">
        <v>3371</v>
      </c>
      <c r="B2887" t="s">
        <v>32</v>
      </c>
      <c r="C2887" t="s">
        <v>25</v>
      </c>
      <c r="D2887" t="s">
        <v>50</v>
      </c>
      <c r="E2887">
        <v>761.17</v>
      </c>
      <c r="F2887" t="str">
        <f t="shared" si="270"/>
        <v>low</v>
      </c>
      <c r="G2887" t="str">
        <f t="shared" si="271"/>
        <v>low</v>
      </c>
      <c r="H2887">
        <v>0.14000000000000001</v>
      </c>
      <c r="I2887">
        <v>106.5638</v>
      </c>
      <c r="J2887">
        <v>5</v>
      </c>
      <c r="K2887" s="3">
        <v>45604</v>
      </c>
      <c r="L2887" s="4" t="s">
        <v>59</v>
      </c>
      <c r="M2887" t="s">
        <v>28</v>
      </c>
      <c r="N2887" t="s">
        <v>21</v>
      </c>
      <c r="O2887">
        <v>116.27</v>
      </c>
      <c r="P2887" t="str">
        <f t="shared" si="272"/>
        <v>Not Good</v>
      </c>
      <c r="Q2887" t="str">
        <f t="shared" si="273"/>
        <v>normal</v>
      </c>
      <c r="R2887" t="str">
        <f t="shared" si="274"/>
        <v>not good</v>
      </c>
      <c r="S2887" t="s">
        <v>37</v>
      </c>
      <c r="T2887" t="s">
        <v>37</v>
      </c>
      <c r="U2887">
        <v>654.60619999999994</v>
      </c>
      <c r="V2887">
        <f t="shared" si="275"/>
        <v>654.60619999999994</v>
      </c>
    </row>
    <row r="2888" spans="1:22" x14ac:dyDescent="0.35">
      <c r="A2888" t="s">
        <v>3372</v>
      </c>
      <c r="B2888" t="s">
        <v>24</v>
      </c>
      <c r="C2888" t="s">
        <v>33</v>
      </c>
      <c r="D2888" t="s">
        <v>18</v>
      </c>
      <c r="E2888">
        <v>3024.21</v>
      </c>
      <c r="F2888" t="str">
        <f t="shared" si="270"/>
        <v>high</v>
      </c>
      <c r="G2888" t="str">
        <f t="shared" si="271"/>
        <v>high</v>
      </c>
      <c r="H2888">
        <v>0.48</v>
      </c>
      <c r="I2888">
        <v>1451.6207999999999</v>
      </c>
      <c r="J2888">
        <v>7</v>
      </c>
      <c r="K2888" s="4" t="s">
        <v>1408</v>
      </c>
      <c r="L2888" s="4" t="s">
        <v>321</v>
      </c>
      <c r="M2888" t="s">
        <v>28</v>
      </c>
      <c r="N2888" t="s">
        <v>21</v>
      </c>
      <c r="O2888">
        <v>286.79000000000002</v>
      </c>
      <c r="P2888" t="str">
        <f t="shared" si="272"/>
        <v>Not Good</v>
      </c>
      <c r="Q2888" t="str">
        <f t="shared" si="273"/>
        <v>high impact</v>
      </c>
      <c r="R2888" t="str">
        <f t="shared" si="274"/>
        <v>not good</v>
      </c>
      <c r="S2888" t="s">
        <v>47</v>
      </c>
      <c r="T2888" t="s">
        <v>47</v>
      </c>
      <c r="U2888">
        <v>1572.5891999999999</v>
      </c>
      <c r="V2888">
        <f t="shared" si="275"/>
        <v>1572.5891999999999</v>
      </c>
    </row>
    <row r="2889" spans="1:22" x14ac:dyDescent="0.35">
      <c r="A2889" t="s">
        <v>3373</v>
      </c>
      <c r="B2889" t="s">
        <v>58</v>
      </c>
      <c r="C2889" t="s">
        <v>39</v>
      </c>
      <c r="D2889" t="s">
        <v>34</v>
      </c>
      <c r="E2889">
        <v>1476.05</v>
      </c>
      <c r="F2889" t="str">
        <f t="shared" si="270"/>
        <v>medium</v>
      </c>
      <c r="G2889" t="str">
        <f t="shared" si="271"/>
        <v>low</v>
      </c>
      <c r="H2889">
        <v>0.35</v>
      </c>
      <c r="I2889">
        <v>516.61749999999995</v>
      </c>
      <c r="J2889">
        <v>1</v>
      </c>
      <c r="K2889" s="4" t="s">
        <v>461</v>
      </c>
      <c r="L2889" s="4" t="s">
        <v>290</v>
      </c>
      <c r="M2889" t="s">
        <v>28</v>
      </c>
      <c r="N2889" t="s">
        <v>29</v>
      </c>
      <c r="O2889">
        <v>247.31</v>
      </c>
      <c r="P2889" t="str">
        <f t="shared" si="272"/>
        <v>Not Good</v>
      </c>
      <c r="Q2889" t="str">
        <f t="shared" si="273"/>
        <v>high impact</v>
      </c>
      <c r="R2889" t="str">
        <f t="shared" si="274"/>
        <v>not good</v>
      </c>
      <c r="S2889" t="s">
        <v>72</v>
      </c>
      <c r="T2889" t="s">
        <v>72</v>
      </c>
      <c r="U2889">
        <v>959.4325</v>
      </c>
      <c r="V2889">
        <f t="shared" si="275"/>
        <v>959.4325</v>
      </c>
    </row>
    <row r="2890" spans="1:22" x14ac:dyDescent="0.35">
      <c r="A2890" t="s">
        <v>3374</v>
      </c>
      <c r="B2890" t="s">
        <v>32</v>
      </c>
      <c r="C2890" t="s">
        <v>17</v>
      </c>
      <c r="D2890" t="s">
        <v>34</v>
      </c>
      <c r="E2890">
        <v>3113.23</v>
      </c>
      <c r="F2890" t="str">
        <f t="shared" si="270"/>
        <v>high</v>
      </c>
      <c r="G2890" t="str">
        <f t="shared" si="271"/>
        <v>high</v>
      </c>
      <c r="H2890">
        <v>0</v>
      </c>
      <c r="I2890">
        <v>0</v>
      </c>
      <c r="J2890">
        <v>5</v>
      </c>
      <c r="K2890" s="4" t="s">
        <v>1083</v>
      </c>
      <c r="L2890" s="4" t="s">
        <v>871</v>
      </c>
      <c r="M2890" t="s">
        <v>43</v>
      </c>
      <c r="N2890" t="s">
        <v>21</v>
      </c>
      <c r="O2890">
        <v>187.28</v>
      </c>
      <c r="P2890" t="str">
        <f t="shared" si="272"/>
        <v>Not Good</v>
      </c>
      <c r="Q2890" t="str">
        <f t="shared" si="273"/>
        <v>high impact</v>
      </c>
      <c r="R2890" t="str">
        <f t="shared" si="274"/>
        <v>not good</v>
      </c>
      <c r="S2890" t="s">
        <v>56</v>
      </c>
      <c r="T2890" t="s">
        <v>56</v>
      </c>
      <c r="U2890">
        <v>3113.23</v>
      </c>
      <c r="V2890">
        <f t="shared" si="275"/>
        <v>3113.23</v>
      </c>
    </row>
    <row r="2891" spans="1:22" x14ac:dyDescent="0.35">
      <c r="A2891" t="s">
        <v>3375</v>
      </c>
      <c r="B2891" t="s">
        <v>16</v>
      </c>
      <c r="C2891" t="s">
        <v>25</v>
      </c>
      <c r="D2891" t="s">
        <v>34</v>
      </c>
      <c r="E2891">
        <v>506.86</v>
      </c>
      <c r="F2891" t="str">
        <f t="shared" si="270"/>
        <v>low</v>
      </c>
      <c r="G2891" t="str">
        <f t="shared" si="271"/>
        <v>low</v>
      </c>
      <c r="H2891">
        <v>0.16</v>
      </c>
      <c r="I2891">
        <v>81.0976</v>
      </c>
      <c r="J2891">
        <v>6</v>
      </c>
      <c r="K2891" s="4" t="s">
        <v>75</v>
      </c>
      <c r="L2891" s="4" t="s">
        <v>881</v>
      </c>
      <c r="M2891" t="s">
        <v>43</v>
      </c>
      <c r="N2891" t="s">
        <v>29</v>
      </c>
      <c r="O2891">
        <v>130.38</v>
      </c>
      <c r="P2891" t="str">
        <f t="shared" si="272"/>
        <v>Not Good</v>
      </c>
      <c r="Q2891" t="str">
        <f t="shared" si="273"/>
        <v>normal</v>
      </c>
      <c r="R2891" t="str">
        <f t="shared" si="274"/>
        <v>not good</v>
      </c>
      <c r="S2891" t="s">
        <v>56</v>
      </c>
      <c r="T2891" t="s">
        <v>56</v>
      </c>
      <c r="U2891">
        <v>425.76240000000001</v>
      </c>
      <c r="V2891">
        <f t="shared" si="275"/>
        <v>425.76240000000001</v>
      </c>
    </row>
    <row r="2892" spans="1:22" x14ac:dyDescent="0.35">
      <c r="A2892" t="s">
        <v>3376</v>
      </c>
      <c r="B2892" t="s">
        <v>58</v>
      </c>
      <c r="C2892" t="s">
        <v>33</v>
      </c>
      <c r="D2892" t="s">
        <v>46</v>
      </c>
      <c r="E2892">
        <v>665.74</v>
      </c>
      <c r="F2892" t="str">
        <f t="shared" si="270"/>
        <v>low</v>
      </c>
      <c r="G2892" t="str">
        <f t="shared" si="271"/>
        <v>low</v>
      </c>
      <c r="H2892">
        <v>0.22</v>
      </c>
      <c r="I2892">
        <v>146.46279999999999</v>
      </c>
      <c r="J2892">
        <v>6</v>
      </c>
      <c r="K2892" s="3">
        <v>45201</v>
      </c>
      <c r="L2892" s="4" t="s">
        <v>1613</v>
      </c>
      <c r="M2892" t="s">
        <v>28</v>
      </c>
      <c r="N2892" t="s">
        <v>36</v>
      </c>
      <c r="O2892">
        <v>190.98</v>
      </c>
      <c r="P2892" t="str">
        <f t="shared" si="272"/>
        <v>Not Good</v>
      </c>
      <c r="Q2892" t="str">
        <f t="shared" si="273"/>
        <v>high impact</v>
      </c>
      <c r="R2892" t="str">
        <f t="shared" si="274"/>
        <v>not good</v>
      </c>
      <c r="S2892" t="s">
        <v>22</v>
      </c>
      <c r="T2892" t="s">
        <v>22</v>
      </c>
      <c r="U2892">
        <v>519.27719999999999</v>
      </c>
      <c r="V2892">
        <f t="shared" si="275"/>
        <v>519.27719999999999</v>
      </c>
    </row>
    <row r="2893" spans="1:22" x14ac:dyDescent="0.35">
      <c r="A2893" t="s">
        <v>3377</v>
      </c>
      <c r="B2893" t="s">
        <v>16</v>
      </c>
      <c r="C2893" t="s">
        <v>39</v>
      </c>
      <c r="D2893" t="s">
        <v>18</v>
      </c>
      <c r="E2893">
        <v>2727.1</v>
      </c>
      <c r="F2893" t="str">
        <f t="shared" si="270"/>
        <v>high</v>
      </c>
      <c r="G2893" t="str">
        <f t="shared" si="271"/>
        <v>high</v>
      </c>
      <c r="H2893">
        <v>0.3</v>
      </c>
      <c r="I2893">
        <v>818.13</v>
      </c>
      <c r="J2893">
        <v>4</v>
      </c>
      <c r="K2893" s="3">
        <v>45078</v>
      </c>
      <c r="L2893" s="3">
        <v>45139</v>
      </c>
      <c r="M2893" t="s">
        <v>43</v>
      </c>
      <c r="N2893" t="s">
        <v>29</v>
      </c>
      <c r="O2893">
        <v>230.54</v>
      </c>
      <c r="P2893" t="str">
        <f t="shared" si="272"/>
        <v>Not Good</v>
      </c>
      <c r="Q2893" t="str">
        <f t="shared" si="273"/>
        <v>high impact</v>
      </c>
      <c r="R2893" t="str">
        <f t="shared" si="274"/>
        <v>not good</v>
      </c>
      <c r="S2893" t="s">
        <v>30</v>
      </c>
      <c r="T2893" t="s">
        <v>30</v>
      </c>
      <c r="U2893">
        <v>1908.97</v>
      </c>
      <c r="V2893">
        <f t="shared" si="275"/>
        <v>1908.97</v>
      </c>
    </row>
    <row r="2894" spans="1:22" x14ac:dyDescent="0.35">
      <c r="A2894" t="s">
        <v>3378</v>
      </c>
      <c r="B2894" t="s">
        <v>58</v>
      </c>
      <c r="C2894" t="s">
        <v>17</v>
      </c>
      <c r="D2894" t="s">
        <v>18</v>
      </c>
      <c r="E2894">
        <v>2606.5</v>
      </c>
      <c r="F2894" t="str">
        <f t="shared" si="270"/>
        <v>high</v>
      </c>
      <c r="G2894" t="str">
        <f t="shared" si="271"/>
        <v>high</v>
      </c>
      <c r="H2894">
        <v>0.25</v>
      </c>
      <c r="I2894">
        <v>651.625</v>
      </c>
      <c r="J2894">
        <v>5</v>
      </c>
      <c r="K2894" s="3">
        <v>44995</v>
      </c>
      <c r="L2894" s="3">
        <v>45148</v>
      </c>
      <c r="M2894" t="s">
        <v>28</v>
      </c>
      <c r="N2894" t="s">
        <v>36</v>
      </c>
      <c r="O2894">
        <v>446.26</v>
      </c>
      <c r="P2894" t="str">
        <f t="shared" si="272"/>
        <v>Not Good</v>
      </c>
      <c r="Q2894" t="str">
        <f t="shared" si="273"/>
        <v>high impact</v>
      </c>
      <c r="R2894" t="str">
        <f t="shared" si="274"/>
        <v>not good</v>
      </c>
      <c r="S2894" t="s">
        <v>56</v>
      </c>
      <c r="T2894" t="s">
        <v>56</v>
      </c>
      <c r="U2894">
        <v>1954.875</v>
      </c>
      <c r="V2894">
        <f t="shared" si="275"/>
        <v>1954.875</v>
      </c>
    </row>
    <row r="2895" spans="1:22" x14ac:dyDescent="0.35">
      <c r="A2895" t="s">
        <v>3379</v>
      </c>
      <c r="B2895" t="s">
        <v>32</v>
      </c>
      <c r="C2895" t="s">
        <v>25</v>
      </c>
      <c r="D2895" t="s">
        <v>46</v>
      </c>
      <c r="E2895">
        <v>1430.4</v>
      </c>
      <c r="F2895" t="str">
        <f t="shared" si="270"/>
        <v>medium</v>
      </c>
      <c r="G2895" t="str">
        <f t="shared" si="271"/>
        <v>low</v>
      </c>
      <c r="H2895">
        <v>0.03</v>
      </c>
      <c r="I2895">
        <v>42.911999999999999</v>
      </c>
      <c r="J2895">
        <v>8</v>
      </c>
      <c r="K2895" s="3">
        <v>45172</v>
      </c>
      <c r="L2895" s="4" t="s">
        <v>648</v>
      </c>
      <c r="M2895" t="s">
        <v>20</v>
      </c>
      <c r="N2895" t="s">
        <v>36</v>
      </c>
      <c r="O2895">
        <v>228.69</v>
      </c>
      <c r="P2895" t="str">
        <f t="shared" si="272"/>
        <v>Not Good</v>
      </c>
      <c r="Q2895" t="str">
        <f t="shared" si="273"/>
        <v>high impact</v>
      </c>
      <c r="R2895" t="str">
        <f t="shared" si="274"/>
        <v>not good</v>
      </c>
      <c r="S2895" t="s">
        <v>22</v>
      </c>
      <c r="T2895" t="s">
        <v>22</v>
      </c>
      <c r="U2895">
        <v>1387.4880000000001</v>
      </c>
      <c r="V2895">
        <f t="shared" si="275"/>
        <v>1387.4880000000001</v>
      </c>
    </row>
    <row r="2896" spans="1:22" x14ac:dyDescent="0.35">
      <c r="A2896" t="s">
        <v>3380</v>
      </c>
      <c r="B2896" t="s">
        <v>16</v>
      </c>
      <c r="C2896" t="s">
        <v>33</v>
      </c>
      <c r="D2896" t="s">
        <v>18</v>
      </c>
      <c r="E2896">
        <v>4152.9399999999996</v>
      </c>
      <c r="F2896" t="str">
        <f t="shared" si="270"/>
        <v>high</v>
      </c>
      <c r="G2896" t="str">
        <f t="shared" si="271"/>
        <v>high</v>
      </c>
      <c r="H2896">
        <v>0.26</v>
      </c>
      <c r="I2896">
        <v>1079.7644</v>
      </c>
      <c r="J2896">
        <v>6</v>
      </c>
      <c r="K2896" s="3">
        <v>45417</v>
      </c>
      <c r="L2896" s="3">
        <v>45509</v>
      </c>
      <c r="M2896" t="s">
        <v>20</v>
      </c>
      <c r="N2896" t="s">
        <v>36</v>
      </c>
      <c r="O2896">
        <v>981.94</v>
      </c>
      <c r="P2896" t="str">
        <f t="shared" si="272"/>
        <v>Good</v>
      </c>
      <c r="Q2896" t="str">
        <f t="shared" si="273"/>
        <v>high impact</v>
      </c>
      <c r="R2896" t="str">
        <f t="shared" si="274"/>
        <v>good</v>
      </c>
      <c r="S2896" t="s">
        <v>56</v>
      </c>
      <c r="T2896" t="s">
        <v>56</v>
      </c>
      <c r="U2896">
        <v>3073.1756</v>
      </c>
      <c r="V2896">
        <f t="shared" si="275"/>
        <v>3073.1756</v>
      </c>
    </row>
    <row r="2897" spans="1:22" x14ac:dyDescent="0.35">
      <c r="A2897" t="s">
        <v>3381</v>
      </c>
      <c r="B2897" t="s">
        <v>16</v>
      </c>
      <c r="C2897" t="s">
        <v>39</v>
      </c>
      <c r="D2897" t="s">
        <v>46</v>
      </c>
      <c r="E2897">
        <v>1016.53</v>
      </c>
      <c r="F2897" t="str">
        <f t="shared" si="270"/>
        <v>medium</v>
      </c>
      <c r="G2897" t="str">
        <f t="shared" si="271"/>
        <v>low</v>
      </c>
      <c r="H2897">
        <v>7.0000000000000007E-2</v>
      </c>
      <c r="I2897">
        <v>71.1571</v>
      </c>
      <c r="J2897">
        <v>1</v>
      </c>
      <c r="K2897" s="3">
        <v>45482</v>
      </c>
      <c r="L2897" s="3">
        <v>45574</v>
      </c>
      <c r="M2897" t="s">
        <v>28</v>
      </c>
      <c r="N2897" t="s">
        <v>29</v>
      </c>
      <c r="O2897">
        <v>181.55</v>
      </c>
      <c r="P2897" t="str">
        <f t="shared" si="272"/>
        <v>Not Good</v>
      </c>
      <c r="Q2897" t="str">
        <f t="shared" si="273"/>
        <v>high impact</v>
      </c>
      <c r="R2897" t="str">
        <f t="shared" si="274"/>
        <v>not good</v>
      </c>
      <c r="S2897" t="s">
        <v>22</v>
      </c>
      <c r="T2897" t="s">
        <v>22</v>
      </c>
      <c r="U2897">
        <v>945.37289999999996</v>
      </c>
      <c r="V2897">
        <f t="shared" si="275"/>
        <v>945.37289999999996</v>
      </c>
    </row>
    <row r="2898" spans="1:22" x14ac:dyDescent="0.35">
      <c r="A2898" t="s">
        <v>3382</v>
      </c>
      <c r="B2898" t="s">
        <v>58</v>
      </c>
      <c r="C2898" t="s">
        <v>17</v>
      </c>
      <c r="D2898" t="s">
        <v>26</v>
      </c>
      <c r="E2898">
        <v>1867.24</v>
      </c>
      <c r="F2898" t="str">
        <f t="shared" si="270"/>
        <v>medium</v>
      </c>
      <c r="G2898" t="str">
        <f t="shared" si="271"/>
        <v>low</v>
      </c>
      <c r="H2898">
        <v>0.26</v>
      </c>
      <c r="I2898">
        <v>485.48239999999998</v>
      </c>
      <c r="J2898">
        <v>5</v>
      </c>
      <c r="K2898" s="3">
        <v>45112</v>
      </c>
      <c r="L2898" s="4" t="s">
        <v>861</v>
      </c>
      <c r="M2898" t="s">
        <v>43</v>
      </c>
      <c r="N2898" t="s">
        <v>29</v>
      </c>
      <c r="O2898">
        <v>301.94</v>
      </c>
      <c r="P2898" t="str">
        <f t="shared" si="272"/>
        <v>Not Good</v>
      </c>
      <c r="Q2898" t="str">
        <f t="shared" si="273"/>
        <v>high impact</v>
      </c>
      <c r="R2898" t="str">
        <f t="shared" si="274"/>
        <v>not good</v>
      </c>
      <c r="S2898" t="s">
        <v>72</v>
      </c>
      <c r="T2898" t="s">
        <v>72</v>
      </c>
      <c r="U2898">
        <v>1381.7575999999999</v>
      </c>
      <c r="V2898">
        <f t="shared" si="275"/>
        <v>1381.7575999999999</v>
      </c>
    </row>
    <row r="2899" spans="1:22" x14ac:dyDescent="0.35">
      <c r="A2899" t="s">
        <v>3383</v>
      </c>
      <c r="B2899" t="s">
        <v>16</v>
      </c>
      <c r="C2899" t="s">
        <v>25</v>
      </c>
      <c r="D2899" t="s">
        <v>50</v>
      </c>
      <c r="E2899">
        <v>2822.01</v>
      </c>
      <c r="F2899" t="str">
        <f t="shared" si="270"/>
        <v>high</v>
      </c>
      <c r="G2899" t="str">
        <f t="shared" si="271"/>
        <v>high</v>
      </c>
      <c r="H2899">
        <v>0.12</v>
      </c>
      <c r="I2899">
        <v>338.64120000000003</v>
      </c>
      <c r="J2899">
        <v>7</v>
      </c>
      <c r="K2899" s="3">
        <v>45512</v>
      </c>
      <c r="L2899" s="3">
        <v>45634</v>
      </c>
      <c r="M2899" t="s">
        <v>20</v>
      </c>
      <c r="N2899" t="s">
        <v>36</v>
      </c>
      <c r="O2899">
        <v>239.67</v>
      </c>
      <c r="P2899" t="str">
        <f t="shared" si="272"/>
        <v>Not Good</v>
      </c>
      <c r="Q2899" t="str">
        <f t="shared" si="273"/>
        <v>high impact</v>
      </c>
      <c r="R2899" t="str">
        <f t="shared" si="274"/>
        <v>not good</v>
      </c>
      <c r="S2899" t="s">
        <v>30</v>
      </c>
      <c r="T2899" t="s">
        <v>30</v>
      </c>
      <c r="U2899">
        <v>2483.3688000000002</v>
      </c>
      <c r="V2899">
        <f t="shared" si="275"/>
        <v>2483.3688000000002</v>
      </c>
    </row>
    <row r="2900" spans="1:22" x14ac:dyDescent="0.35">
      <c r="A2900" t="s">
        <v>3384</v>
      </c>
      <c r="B2900" t="s">
        <v>58</v>
      </c>
      <c r="C2900" t="s">
        <v>33</v>
      </c>
      <c r="D2900" t="s">
        <v>34</v>
      </c>
      <c r="E2900">
        <v>4349.33</v>
      </c>
      <c r="F2900" t="str">
        <f t="shared" si="270"/>
        <v>high</v>
      </c>
      <c r="G2900" t="str">
        <f t="shared" si="271"/>
        <v>high</v>
      </c>
      <c r="H2900">
        <v>7.0000000000000007E-2</v>
      </c>
      <c r="I2900">
        <v>304.45310000000001</v>
      </c>
      <c r="J2900">
        <v>8</v>
      </c>
      <c r="K2900" s="3">
        <v>45051</v>
      </c>
      <c r="L2900" s="3">
        <v>45265</v>
      </c>
      <c r="M2900" t="s">
        <v>28</v>
      </c>
      <c r="N2900" t="s">
        <v>21</v>
      </c>
      <c r="O2900">
        <v>528.32000000000005</v>
      </c>
      <c r="P2900" t="str">
        <f t="shared" si="272"/>
        <v>Good</v>
      </c>
      <c r="Q2900" t="str">
        <f t="shared" si="273"/>
        <v>high impact</v>
      </c>
      <c r="R2900" t="str">
        <f t="shared" si="274"/>
        <v>good</v>
      </c>
      <c r="S2900" t="s">
        <v>37</v>
      </c>
      <c r="T2900" t="s">
        <v>37</v>
      </c>
      <c r="U2900">
        <v>4044.8769000000002</v>
      </c>
      <c r="V2900">
        <f t="shared" si="275"/>
        <v>4044.8769000000002</v>
      </c>
    </row>
    <row r="2901" spans="1:22" x14ac:dyDescent="0.35">
      <c r="A2901" t="s">
        <v>3385</v>
      </c>
      <c r="B2901" t="s">
        <v>58</v>
      </c>
      <c r="C2901" t="s">
        <v>39</v>
      </c>
      <c r="D2901" t="s">
        <v>46</v>
      </c>
      <c r="E2901">
        <v>2150.9</v>
      </c>
      <c r="F2901" t="str">
        <f t="shared" si="270"/>
        <v>high</v>
      </c>
      <c r="G2901" t="str">
        <f t="shared" si="271"/>
        <v>high</v>
      </c>
      <c r="H2901">
        <v>0.14000000000000001</v>
      </c>
      <c r="I2901">
        <v>301.12599999999998</v>
      </c>
      <c r="J2901">
        <v>4</v>
      </c>
      <c r="K2901" s="4" t="s">
        <v>758</v>
      </c>
      <c r="L2901" s="4" t="s">
        <v>115</v>
      </c>
      <c r="M2901" t="s">
        <v>28</v>
      </c>
      <c r="N2901" t="s">
        <v>21</v>
      </c>
      <c r="O2901">
        <v>423.6</v>
      </c>
      <c r="P2901" t="str">
        <f t="shared" si="272"/>
        <v>Not Good</v>
      </c>
      <c r="Q2901" t="str">
        <f t="shared" si="273"/>
        <v>high impact</v>
      </c>
      <c r="R2901" t="str">
        <f t="shared" si="274"/>
        <v>not good</v>
      </c>
      <c r="S2901" t="s">
        <v>47</v>
      </c>
      <c r="T2901" t="s">
        <v>47</v>
      </c>
      <c r="U2901">
        <v>1849.7739999999999</v>
      </c>
      <c r="V2901">
        <f t="shared" si="275"/>
        <v>1849.7739999999999</v>
      </c>
    </row>
    <row r="2902" spans="1:22" x14ac:dyDescent="0.35">
      <c r="A2902" t="s">
        <v>3386</v>
      </c>
      <c r="B2902" t="s">
        <v>58</v>
      </c>
      <c r="C2902" t="s">
        <v>17</v>
      </c>
      <c r="D2902" t="s">
        <v>46</v>
      </c>
      <c r="E2902">
        <v>2053.14</v>
      </c>
      <c r="F2902" t="str">
        <f t="shared" si="270"/>
        <v>high</v>
      </c>
      <c r="G2902" t="str">
        <f t="shared" si="271"/>
        <v>high</v>
      </c>
      <c r="H2902">
        <v>0.05</v>
      </c>
      <c r="I2902">
        <v>102.657</v>
      </c>
      <c r="J2902">
        <v>2</v>
      </c>
      <c r="K2902" s="4" t="s">
        <v>1045</v>
      </c>
      <c r="L2902" s="4" t="s">
        <v>619</v>
      </c>
      <c r="M2902" t="s">
        <v>43</v>
      </c>
      <c r="N2902" t="s">
        <v>36</v>
      </c>
      <c r="O2902">
        <v>123.56</v>
      </c>
      <c r="P2902" t="str">
        <f t="shared" si="272"/>
        <v>Not Good</v>
      </c>
      <c r="Q2902" t="str">
        <f t="shared" si="273"/>
        <v>high impact</v>
      </c>
      <c r="R2902" t="str">
        <f t="shared" si="274"/>
        <v>not good</v>
      </c>
      <c r="S2902" t="s">
        <v>72</v>
      </c>
      <c r="T2902" t="s">
        <v>72</v>
      </c>
      <c r="U2902">
        <v>1950.4829999999999</v>
      </c>
      <c r="V2902">
        <f t="shared" si="275"/>
        <v>1950.4829999999999</v>
      </c>
    </row>
    <row r="2903" spans="1:22" x14ac:dyDescent="0.35">
      <c r="A2903" t="s">
        <v>3387</v>
      </c>
      <c r="B2903" t="s">
        <v>58</v>
      </c>
      <c r="C2903" t="s">
        <v>25</v>
      </c>
      <c r="D2903" t="s">
        <v>46</v>
      </c>
      <c r="E2903">
        <v>2939.73</v>
      </c>
      <c r="F2903" t="str">
        <f t="shared" si="270"/>
        <v>high</v>
      </c>
      <c r="G2903" t="str">
        <f t="shared" si="271"/>
        <v>high</v>
      </c>
      <c r="H2903">
        <v>0.14000000000000001</v>
      </c>
      <c r="I2903">
        <v>411.56220000000002</v>
      </c>
      <c r="J2903">
        <v>4</v>
      </c>
      <c r="K2903" s="3">
        <v>45057</v>
      </c>
      <c r="L2903" s="3">
        <v>45271</v>
      </c>
      <c r="M2903" t="s">
        <v>43</v>
      </c>
      <c r="N2903" t="s">
        <v>21</v>
      </c>
      <c r="O2903">
        <v>392.2</v>
      </c>
      <c r="P2903" t="str">
        <f t="shared" si="272"/>
        <v>Not Good</v>
      </c>
      <c r="Q2903" t="str">
        <f t="shared" si="273"/>
        <v>high impact</v>
      </c>
      <c r="R2903" t="str">
        <f t="shared" si="274"/>
        <v>not good</v>
      </c>
      <c r="S2903" t="s">
        <v>30</v>
      </c>
      <c r="T2903" t="s">
        <v>30</v>
      </c>
      <c r="U2903">
        <v>2528.1678000000002</v>
      </c>
      <c r="V2903">
        <f t="shared" si="275"/>
        <v>2528.1678000000002</v>
      </c>
    </row>
    <row r="2904" spans="1:22" x14ac:dyDescent="0.35">
      <c r="A2904" t="s">
        <v>3388</v>
      </c>
      <c r="B2904" t="s">
        <v>32</v>
      </c>
      <c r="C2904" t="s">
        <v>33</v>
      </c>
      <c r="D2904" t="s">
        <v>26</v>
      </c>
      <c r="E2904">
        <v>1651.81</v>
      </c>
      <c r="F2904" t="str">
        <f t="shared" si="270"/>
        <v>medium</v>
      </c>
      <c r="G2904" t="str">
        <f t="shared" si="271"/>
        <v>low</v>
      </c>
      <c r="H2904">
        <v>0.43</v>
      </c>
      <c r="I2904">
        <v>710.27829999999994</v>
      </c>
      <c r="J2904">
        <v>6</v>
      </c>
      <c r="K2904" s="4" t="s">
        <v>1340</v>
      </c>
      <c r="L2904" s="4" t="s">
        <v>250</v>
      </c>
      <c r="M2904" t="s">
        <v>20</v>
      </c>
      <c r="N2904" t="s">
        <v>29</v>
      </c>
      <c r="O2904">
        <v>141.75</v>
      </c>
      <c r="P2904" t="str">
        <f t="shared" si="272"/>
        <v>Not Good</v>
      </c>
      <c r="Q2904" t="str">
        <f t="shared" si="273"/>
        <v>high impact</v>
      </c>
      <c r="R2904" t="str">
        <f t="shared" si="274"/>
        <v>not good</v>
      </c>
      <c r="S2904" t="s">
        <v>72</v>
      </c>
      <c r="T2904" t="s">
        <v>72</v>
      </c>
      <c r="U2904">
        <v>941.5317</v>
      </c>
      <c r="V2904">
        <f t="shared" si="275"/>
        <v>941.5317</v>
      </c>
    </row>
    <row r="2905" spans="1:22" x14ac:dyDescent="0.35">
      <c r="A2905" t="s">
        <v>3389</v>
      </c>
      <c r="B2905" t="s">
        <v>58</v>
      </c>
      <c r="C2905" t="s">
        <v>39</v>
      </c>
      <c r="D2905" t="s">
        <v>46</v>
      </c>
      <c r="E2905">
        <v>3574.95</v>
      </c>
      <c r="F2905" t="str">
        <f t="shared" si="270"/>
        <v>high</v>
      </c>
      <c r="G2905" t="str">
        <f t="shared" si="271"/>
        <v>high</v>
      </c>
      <c r="H2905">
        <v>0.15</v>
      </c>
      <c r="I2905">
        <v>536.24249999999995</v>
      </c>
      <c r="J2905">
        <v>6</v>
      </c>
      <c r="K2905" s="3">
        <v>45086</v>
      </c>
      <c r="L2905" s="3">
        <v>45239</v>
      </c>
      <c r="M2905" t="s">
        <v>28</v>
      </c>
      <c r="N2905" t="s">
        <v>36</v>
      </c>
      <c r="O2905">
        <v>246.75</v>
      </c>
      <c r="P2905" t="str">
        <f t="shared" si="272"/>
        <v>Not Good</v>
      </c>
      <c r="Q2905" t="str">
        <f t="shared" si="273"/>
        <v>high impact</v>
      </c>
      <c r="R2905" t="str">
        <f t="shared" si="274"/>
        <v>not good</v>
      </c>
      <c r="S2905" t="s">
        <v>37</v>
      </c>
      <c r="T2905" t="s">
        <v>37</v>
      </c>
      <c r="U2905">
        <v>3038.7075</v>
      </c>
      <c r="V2905">
        <f t="shared" si="275"/>
        <v>3038.7075</v>
      </c>
    </row>
    <row r="2906" spans="1:22" x14ac:dyDescent="0.35">
      <c r="A2906" t="s">
        <v>3390</v>
      </c>
      <c r="B2906" t="s">
        <v>24</v>
      </c>
      <c r="C2906" t="s">
        <v>17</v>
      </c>
      <c r="D2906" t="s">
        <v>50</v>
      </c>
      <c r="E2906">
        <v>1318.61</v>
      </c>
      <c r="F2906" t="str">
        <f t="shared" si="270"/>
        <v>medium</v>
      </c>
      <c r="G2906" t="str">
        <f t="shared" si="271"/>
        <v>low</v>
      </c>
      <c r="H2906">
        <v>0.24</v>
      </c>
      <c r="I2906">
        <v>316.46640000000002</v>
      </c>
      <c r="J2906">
        <v>6</v>
      </c>
      <c r="K2906" s="3">
        <v>45297</v>
      </c>
      <c r="L2906" s="3">
        <v>45388</v>
      </c>
      <c r="M2906" t="s">
        <v>28</v>
      </c>
      <c r="N2906" t="s">
        <v>21</v>
      </c>
      <c r="O2906">
        <v>206.44</v>
      </c>
      <c r="P2906" t="str">
        <f t="shared" si="272"/>
        <v>Not Good</v>
      </c>
      <c r="Q2906" t="str">
        <f t="shared" si="273"/>
        <v>high impact</v>
      </c>
      <c r="R2906" t="str">
        <f t="shared" si="274"/>
        <v>not good</v>
      </c>
      <c r="S2906" t="s">
        <v>37</v>
      </c>
      <c r="T2906" t="s">
        <v>37</v>
      </c>
      <c r="U2906">
        <v>1002.1436</v>
      </c>
      <c r="V2906">
        <f t="shared" si="275"/>
        <v>1002.1436</v>
      </c>
    </row>
    <row r="2907" spans="1:22" x14ac:dyDescent="0.35">
      <c r="A2907" t="s">
        <v>3391</v>
      </c>
      <c r="B2907" t="s">
        <v>16</v>
      </c>
      <c r="C2907" t="s">
        <v>25</v>
      </c>
      <c r="D2907" t="s">
        <v>50</v>
      </c>
      <c r="E2907">
        <v>4133.66</v>
      </c>
      <c r="F2907" t="str">
        <f t="shared" si="270"/>
        <v>high</v>
      </c>
      <c r="G2907" t="str">
        <f t="shared" si="271"/>
        <v>high</v>
      </c>
      <c r="H2907">
        <v>0.26</v>
      </c>
      <c r="I2907">
        <v>1074.7516000000001</v>
      </c>
      <c r="J2907">
        <v>1</v>
      </c>
      <c r="K2907" s="3">
        <v>45262</v>
      </c>
      <c r="L2907" s="4" t="s">
        <v>1305</v>
      </c>
      <c r="M2907" t="s">
        <v>28</v>
      </c>
      <c r="N2907" t="s">
        <v>21</v>
      </c>
      <c r="O2907">
        <v>522.4</v>
      </c>
      <c r="P2907" t="str">
        <f t="shared" si="272"/>
        <v>Good</v>
      </c>
      <c r="Q2907" t="str">
        <f t="shared" si="273"/>
        <v>high impact</v>
      </c>
      <c r="R2907" t="str">
        <f t="shared" si="274"/>
        <v>good</v>
      </c>
      <c r="S2907" t="s">
        <v>56</v>
      </c>
      <c r="T2907" t="s">
        <v>56</v>
      </c>
      <c r="U2907">
        <v>3058.9083999999998</v>
      </c>
      <c r="V2907">
        <f t="shared" si="275"/>
        <v>3058.9083999999998</v>
      </c>
    </row>
    <row r="2908" spans="1:22" x14ac:dyDescent="0.35">
      <c r="A2908" t="s">
        <v>3392</v>
      </c>
      <c r="B2908" t="s">
        <v>24</v>
      </c>
      <c r="C2908" t="s">
        <v>33</v>
      </c>
      <c r="D2908" t="s">
        <v>34</v>
      </c>
      <c r="E2908">
        <v>1434.53</v>
      </c>
      <c r="F2908" t="str">
        <f t="shared" si="270"/>
        <v>medium</v>
      </c>
      <c r="G2908" t="str">
        <f t="shared" si="271"/>
        <v>low</v>
      </c>
      <c r="H2908">
        <v>0.09</v>
      </c>
      <c r="I2908">
        <v>129.10769999999999</v>
      </c>
      <c r="J2908">
        <v>7</v>
      </c>
      <c r="K2908" s="3">
        <v>45475</v>
      </c>
      <c r="L2908" s="4" t="s">
        <v>889</v>
      </c>
      <c r="M2908" t="s">
        <v>20</v>
      </c>
      <c r="N2908" t="s">
        <v>21</v>
      </c>
      <c r="O2908">
        <v>276.82</v>
      </c>
      <c r="P2908" t="str">
        <f t="shared" si="272"/>
        <v>Not Good</v>
      </c>
      <c r="Q2908" t="str">
        <f t="shared" si="273"/>
        <v>high impact</v>
      </c>
      <c r="R2908" t="str">
        <f t="shared" si="274"/>
        <v>not good</v>
      </c>
      <c r="S2908" t="s">
        <v>72</v>
      </c>
      <c r="T2908" t="s">
        <v>72</v>
      </c>
      <c r="U2908">
        <v>1305.4223</v>
      </c>
      <c r="V2908">
        <f t="shared" si="275"/>
        <v>1305.4223</v>
      </c>
    </row>
    <row r="2909" spans="1:22" x14ac:dyDescent="0.35">
      <c r="A2909" t="s">
        <v>3393</v>
      </c>
      <c r="B2909" t="s">
        <v>32</v>
      </c>
      <c r="C2909" t="s">
        <v>39</v>
      </c>
      <c r="D2909" t="s">
        <v>26</v>
      </c>
      <c r="E2909">
        <v>4964.24</v>
      </c>
      <c r="F2909" t="str">
        <f t="shared" si="270"/>
        <v>high</v>
      </c>
      <c r="G2909" t="str">
        <f t="shared" si="271"/>
        <v>high</v>
      </c>
      <c r="H2909">
        <v>0.22</v>
      </c>
      <c r="I2909">
        <v>1092.1328000000001</v>
      </c>
      <c r="J2909">
        <v>7</v>
      </c>
      <c r="K2909" s="4" t="s">
        <v>94</v>
      </c>
      <c r="L2909" s="4" t="s">
        <v>261</v>
      </c>
      <c r="M2909" t="s">
        <v>20</v>
      </c>
      <c r="N2909" t="s">
        <v>29</v>
      </c>
      <c r="O2909">
        <v>502.58</v>
      </c>
      <c r="P2909" t="str">
        <f t="shared" si="272"/>
        <v>Good</v>
      </c>
      <c r="Q2909" t="str">
        <f t="shared" si="273"/>
        <v>high impact</v>
      </c>
      <c r="R2909" t="str">
        <f t="shared" si="274"/>
        <v>good</v>
      </c>
      <c r="S2909" t="s">
        <v>22</v>
      </c>
      <c r="T2909" t="s">
        <v>22</v>
      </c>
      <c r="U2909">
        <v>3872.1071999999999</v>
      </c>
      <c r="V2909">
        <f t="shared" si="275"/>
        <v>3872.1071999999999</v>
      </c>
    </row>
    <row r="2910" spans="1:22" x14ac:dyDescent="0.35">
      <c r="A2910" t="s">
        <v>3394</v>
      </c>
      <c r="B2910" t="s">
        <v>24</v>
      </c>
      <c r="C2910" t="s">
        <v>17</v>
      </c>
      <c r="D2910" t="s">
        <v>50</v>
      </c>
      <c r="E2910">
        <v>1650.67</v>
      </c>
      <c r="F2910" t="str">
        <f t="shared" si="270"/>
        <v>medium</v>
      </c>
      <c r="G2910" t="str">
        <f t="shared" si="271"/>
        <v>low</v>
      </c>
      <c r="H2910">
        <v>0.43</v>
      </c>
      <c r="I2910">
        <v>709.78809999999999</v>
      </c>
      <c r="J2910">
        <v>5</v>
      </c>
      <c r="K2910" s="4" t="s">
        <v>823</v>
      </c>
      <c r="L2910" s="4" t="s">
        <v>447</v>
      </c>
      <c r="M2910" t="s">
        <v>20</v>
      </c>
      <c r="N2910" t="s">
        <v>29</v>
      </c>
      <c r="O2910">
        <v>105.42</v>
      </c>
      <c r="P2910" t="str">
        <f t="shared" si="272"/>
        <v>Not Good</v>
      </c>
      <c r="Q2910" t="str">
        <f t="shared" si="273"/>
        <v>high impact</v>
      </c>
      <c r="R2910" t="str">
        <f t="shared" si="274"/>
        <v>not good</v>
      </c>
      <c r="S2910" t="s">
        <v>47</v>
      </c>
      <c r="T2910" t="s">
        <v>47</v>
      </c>
      <c r="U2910">
        <v>940.88189999999997</v>
      </c>
      <c r="V2910">
        <f t="shared" si="275"/>
        <v>940.88189999999997</v>
      </c>
    </row>
    <row r="2911" spans="1:22" x14ac:dyDescent="0.35">
      <c r="A2911" t="s">
        <v>3395</v>
      </c>
      <c r="B2911" t="s">
        <v>16</v>
      </c>
      <c r="C2911" t="s">
        <v>25</v>
      </c>
      <c r="D2911" t="s">
        <v>18</v>
      </c>
      <c r="E2911">
        <v>4406.25</v>
      </c>
      <c r="F2911" t="str">
        <f t="shared" si="270"/>
        <v>high</v>
      </c>
      <c r="G2911" t="str">
        <f t="shared" si="271"/>
        <v>high</v>
      </c>
      <c r="H2911">
        <v>0.04</v>
      </c>
      <c r="I2911">
        <v>176.25</v>
      </c>
      <c r="J2911">
        <v>4</v>
      </c>
      <c r="K2911" s="4" t="s">
        <v>1640</v>
      </c>
      <c r="L2911" s="4" t="s">
        <v>513</v>
      </c>
      <c r="M2911" t="s">
        <v>28</v>
      </c>
      <c r="N2911" t="s">
        <v>21</v>
      </c>
      <c r="O2911">
        <v>258.99</v>
      </c>
      <c r="P2911" t="str">
        <f t="shared" si="272"/>
        <v>Not Good</v>
      </c>
      <c r="Q2911" t="str">
        <f t="shared" si="273"/>
        <v>high impact</v>
      </c>
      <c r="R2911" t="str">
        <f t="shared" si="274"/>
        <v>not good</v>
      </c>
      <c r="S2911" t="s">
        <v>22</v>
      </c>
      <c r="T2911" t="s">
        <v>22</v>
      </c>
      <c r="U2911">
        <v>4230</v>
      </c>
      <c r="V2911">
        <f t="shared" si="275"/>
        <v>4230</v>
      </c>
    </row>
    <row r="2912" spans="1:22" x14ac:dyDescent="0.35">
      <c r="A2912" t="s">
        <v>3396</v>
      </c>
      <c r="B2912" t="s">
        <v>24</v>
      </c>
      <c r="C2912" t="s">
        <v>33</v>
      </c>
      <c r="D2912" t="s">
        <v>18</v>
      </c>
      <c r="E2912">
        <v>2047.04</v>
      </c>
      <c r="F2912" t="str">
        <f t="shared" si="270"/>
        <v>high</v>
      </c>
      <c r="G2912" t="str">
        <f t="shared" si="271"/>
        <v>high</v>
      </c>
      <c r="H2912">
        <v>0.46</v>
      </c>
      <c r="I2912">
        <v>941.63840000000005</v>
      </c>
      <c r="J2912">
        <v>3</v>
      </c>
      <c r="K2912" s="3">
        <v>45414</v>
      </c>
      <c r="L2912" s="3">
        <v>45628</v>
      </c>
      <c r="M2912" t="s">
        <v>43</v>
      </c>
      <c r="N2912" t="s">
        <v>21</v>
      </c>
      <c r="O2912">
        <v>323.32</v>
      </c>
      <c r="P2912" t="str">
        <f t="shared" si="272"/>
        <v>Not Good</v>
      </c>
      <c r="Q2912" t="str">
        <f t="shared" si="273"/>
        <v>high impact</v>
      </c>
      <c r="R2912" t="str">
        <f t="shared" si="274"/>
        <v>not good</v>
      </c>
      <c r="S2912" t="s">
        <v>30</v>
      </c>
      <c r="T2912" t="s">
        <v>30</v>
      </c>
      <c r="U2912">
        <v>1105.4015999999999</v>
      </c>
      <c r="V2912">
        <f t="shared" si="275"/>
        <v>1105.4015999999999</v>
      </c>
    </row>
    <row r="2913" spans="1:22" x14ac:dyDescent="0.35">
      <c r="A2913" t="s">
        <v>3397</v>
      </c>
      <c r="B2913" t="s">
        <v>32</v>
      </c>
      <c r="C2913" t="s">
        <v>39</v>
      </c>
      <c r="D2913" t="s">
        <v>18</v>
      </c>
      <c r="E2913">
        <v>1305.67</v>
      </c>
      <c r="F2913" t="str">
        <f t="shared" si="270"/>
        <v>medium</v>
      </c>
      <c r="G2913" t="str">
        <f t="shared" si="271"/>
        <v>low</v>
      </c>
      <c r="H2913">
        <v>0.44</v>
      </c>
      <c r="I2913">
        <v>574.49480000000005</v>
      </c>
      <c r="J2913">
        <v>8</v>
      </c>
      <c r="K2913" s="4" t="s">
        <v>580</v>
      </c>
      <c r="L2913" s="4" t="s">
        <v>1561</v>
      </c>
      <c r="M2913" t="s">
        <v>28</v>
      </c>
      <c r="N2913" t="s">
        <v>21</v>
      </c>
      <c r="O2913">
        <v>67.84</v>
      </c>
      <c r="P2913" t="str">
        <f t="shared" si="272"/>
        <v>Not Good</v>
      </c>
      <c r="Q2913" t="str">
        <f t="shared" si="273"/>
        <v>high impact</v>
      </c>
      <c r="R2913" t="str">
        <f t="shared" si="274"/>
        <v>not good</v>
      </c>
      <c r="S2913" t="s">
        <v>22</v>
      </c>
      <c r="T2913" t="s">
        <v>22</v>
      </c>
      <c r="U2913">
        <v>731.17520000000002</v>
      </c>
      <c r="V2913">
        <f t="shared" si="275"/>
        <v>731.17520000000002</v>
      </c>
    </row>
    <row r="2914" spans="1:22" x14ac:dyDescent="0.35">
      <c r="A2914" t="s">
        <v>3398</v>
      </c>
      <c r="B2914" t="s">
        <v>58</v>
      </c>
      <c r="C2914" t="s">
        <v>17</v>
      </c>
      <c r="D2914" t="s">
        <v>46</v>
      </c>
      <c r="E2914">
        <v>1208.2</v>
      </c>
      <c r="F2914" t="str">
        <f t="shared" si="270"/>
        <v>medium</v>
      </c>
      <c r="G2914" t="str">
        <f t="shared" si="271"/>
        <v>low</v>
      </c>
      <c r="H2914">
        <v>0.43</v>
      </c>
      <c r="I2914">
        <v>519.52599999999995</v>
      </c>
      <c r="J2914">
        <v>8</v>
      </c>
      <c r="K2914" s="4" t="s">
        <v>947</v>
      </c>
      <c r="L2914" s="3">
        <v>44992</v>
      </c>
      <c r="M2914" t="s">
        <v>43</v>
      </c>
      <c r="N2914" t="s">
        <v>21</v>
      </c>
      <c r="O2914">
        <v>77.33</v>
      </c>
      <c r="P2914" t="str">
        <f t="shared" si="272"/>
        <v>Not Good</v>
      </c>
      <c r="Q2914" t="str">
        <f t="shared" si="273"/>
        <v>high impact</v>
      </c>
      <c r="R2914" t="str">
        <f t="shared" si="274"/>
        <v>not good</v>
      </c>
      <c r="S2914" t="s">
        <v>56</v>
      </c>
      <c r="T2914" t="s">
        <v>56</v>
      </c>
      <c r="U2914">
        <v>688.67399999999998</v>
      </c>
      <c r="V2914">
        <f t="shared" si="275"/>
        <v>688.67399999999998</v>
      </c>
    </row>
    <row r="2915" spans="1:22" x14ac:dyDescent="0.35">
      <c r="A2915" t="s">
        <v>3399</v>
      </c>
      <c r="B2915" t="s">
        <v>24</v>
      </c>
      <c r="C2915" t="s">
        <v>25</v>
      </c>
      <c r="D2915" t="s">
        <v>46</v>
      </c>
      <c r="E2915">
        <v>4265.9399999999996</v>
      </c>
      <c r="F2915" t="str">
        <f t="shared" si="270"/>
        <v>high</v>
      </c>
      <c r="G2915" t="str">
        <f t="shared" si="271"/>
        <v>high</v>
      </c>
      <c r="H2915">
        <v>0.1</v>
      </c>
      <c r="I2915">
        <v>426.59399999999999</v>
      </c>
      <c r="J2915">
        <v>3</v>
      </c>
      <c r="K2915" s="3">
        <v>45237</v>
      </c>
      <c r="L2915" s="4" t="s">
        <v>51</v>
      </c>
      <c r="M2915" t="s">
        <v>20</v>
      </c>
      <c r="N2915" t="s">
        <v>36</v>
      </c>
      <c r="O2915">
        <v>579.54</v>
      </c>
      <c r="P2915" t="str">
        <f t="shared" si="272"/>
        <v>Good</v>
      </c>
      <c r="Q2915" t="str">
        <f t="shared" si="273"/>
        <v>high impact</v>
      </c>
      <c r="R2915" t="str">
        <f t="shared" si="274"/>
        <v>good</v>
      </c>
      <c r="S2915" t="s">
        <v>56</v>
      </c>
      <c r="T2915" t="s">
        <v>56</v>
      </c>
      <c r="U2915">
        <v>3839.346</v>
      </c>
      <c r="V2915">
        <f t="shared" si="275"/>
        <v>3839.346</v>
      </c>
    </row>
    <row r="2916" spans="1:22" x14ac:dyDescent="0.35">
      <c r="A2916" t="s">
        <v>3400</v>
      </c>
      <c r="B2916" t="s">
        <v>32</v>
      </c>
      <c r="C2916" t="s">
        <v>33</v>
      </c>
      <c r="D2916" t="s">
        <v>18</v>
      </c>
      <c r="E2916">
        <v>1612.89</v>
      </c>
      <c r="F2916" t="str">
        <f t="shared" si="270"/>
        <v>medium</v>
      </c>
      <c r="G2916" t="str">
        <f t="shared" si="271"/>
        <v>low</v>
      </c>
      <c r="H2916">
        <v>0.24</v>
      </c>
      <c r="I2916">
        <v>387.09359999999998</v>
      </c>
      <c r="J2916">
        <v>5</v>
      </c>
      <c r="K2916" s="3">
        <v>45235</v>
      </c>
      <c r="L2916" s="4" t="s">
        <v>137</v>
      </c>
      <c r="M2916" t="s">
        <v>28</v>
      </c>
      <c r="N2916" t="s">
        <v>21</v>
      </c>
      <c r="O2916">
        <v>459.92</v>
      </c>
      <c r="P2916" t="str">
        <f t="shared" si="272"/>
        <v>Not Good</v>
      </c>
      <c r="Q2916" t="str">
        <f t="shared" si="273"/>
        <v>high impact</v>
      </c>
      <c r="R2916" t="str">
        <f t="shared" si="274"/>
        <v>not good</v>
      </c>
      <c r="S2916" t="s">
        <v>72</v>
      </c>
      <c r="T2916" t="s">
        <v>72</v>
      </c>
      <c r="U2916">
        <v>1225.7963999999999</v>
      </c>
      <c r="V2916">
        <f t="shared" si="275"/>
        <v>1225.7963999999999</v>
      </c>
    </row>
    <row r="2917" spans="1:22" x14ac:dyDescent="0.35">
      <c r="A2917" t="s">
        <v>3401</v>
      </c>
      <c r="B2917" t="s">
        <v>32</v>
      </c>
      <c r="C2917" t="s">
        <v>39</v>
      </c>
      <c r="D2917" t="s">
        <v>34</v>
      </c>
      <c r="E2917">
        <v>1758.96</v>
      </c>
      <c r="F2917" t="str">
        <f t="shared" si="270"/>
        <v>medium</v>
      </c>
      <c r="G2917" t="str">
        <f t="shared" si="271"/>
        <v>low</v>
      </c>
      <c r="H2917">
        <v>0.31</v>
      </c>
      <c r="I2917">
        <v>545.27760000000001</v>
      </c>
      <c r="J2917">
        <v>8</v>
      </c>
      <c r="K2917" s="4" t="s">
        <v>889</v>
      </c>
      <c r="L2917" s="4" t="s">
        <v>143</v>
      </c>
      <c r="M2917" t="s">
        <v>43</v>
      </c>
      <c r="N2917" t="s">
        <v>21</v>
      </c>
      <c r="O2917">
        <v>402.52</v>
      </c>
      <c r="P2917" t="str">
        <f t="shared" si="272"/>
        <v>Not Good</v>
      </c>
      <c r="Q2917" t="str">
        <f t="shared" si="273"/>
        <v>high impact</v>
      </c>
      <c r="R2917" t="str">
        <f t="shared" si="274"/>
        <v>not good</v>
      </c>
      <c r="S2917" t="s">
        <v>30</v>
      </c>
      <c r="T2917" t="s">
        <v>30</v>
      </c>
      <c r="U2917">
        <v>1213.6823999999999</v>
      </c>
      <c r="V2917">
        <f t="shared" si="275"/>
        <v>1213.6823999999999</v>
      </c>
    </row>
    <row r="2918" spans="1:22" x14ac:dyDescent="0.35">
      <c r="A2918" t="s">
        <v>3402</v>
      </c>
      <c r="B2918" t="s">
        <v>16</v>
      </c>
      <c r="C2918" t="s">
        <v>17</v>
      </c>
      <c r="D2918" t="s">
        <v>34</v>
      </c>
      <c r="E2918">
        <v>1065.27</v>
      </c>
      <c r="F2918" t="str">
        <f t="shared" si="270"/>
        <v>medium</v>
      </c>
      <c r="G2918" t="str">
        <f t="shared" si="271"/>
        <v>low</v>
      </c>
      <c r="H2918">
        <v>0.05</v>
      </c>
      <c r="I2918">
        <v>53.263500000000001</v>
      </c>
      <c r="J2918">
        <v>6</v>
      </c>
      <c r="K2918" s="4" t="s">
        <v>301</v>
      </c>
      <c r="L2918" s="4" t="s">
        <v>332</v>
      </c>
      <c r="M2918" t="s">
        <v>28</v>
      </c>
      <c r="N2918" t="s">
        <v>36</v>
      </c>
      <c r="O2918">
        <v>250.22</v>
      </c>
      <c r="P2918" t="str">
        <f t="shared" si="272"/>
        <v>Not Good</v>
      </c>
      <c r="Q2918" t="str">
        <f t="shared" si="273"/>
        <v>high impact</v>
      </c>
      <c r="R2918" t="str">
        <f t="shared" si="274"/>
        <v>not good</v>
      </c>
      <c r="S2918" t="s">
        <v>22</v>
      </c>
      <c r="T2918" t="s">
        <v>22</v>
      </c>
      <c r="U2918">
        <v>1012.0065</v>
      </c>
      <c r="V2918">
        <f t="shared" si="275"/>
        <v>1012.0065</v>
      </c>
    </row>
    <row r="2919" spans="1:22" x14ac:dyDescent="0.35">
      <c r="A2919" t="s">
        <v>3403</v>
      </c>
      <c r="B2919" t="s">
        <v>16</v>
      </c>
      <c r="C2919" t="s">
        <v>25</v>
      </c>
      <c r="D2919" t="s">
        <v>46</v>
      </c>
      <c r="E2919">
        <v>4810.49</v>
      </c>
      <c r="F2919" t="str">
        <f t="shared" si="270"/>
        <v>high</v>
      </c>
      <c r="G2919" t="str">
        <f t="shared" si="271"/>
        <v>high</v>
      </c>
      <c r="H2919">
        <v>0.28000000000000003</v>
      </c>
      <c r="I2919">
        <v>1346.9372000000001</v>
      </c>
      <c r="J2919">
        <v>2</v>
      </c>
      <c r="K2919" s="4" t="s">
        <v>252</v>
      </c>
      <c r="L2919" s="4" t="s">
        <v>645</v>
      </c>
      <c r="M2919" t="s">
        <v>28</v>
      </c>
      <c r="N2919" t="s">
        <v>36</v>
      </c>
      <c r="O2919">
        <v>445.76</v>
      </c>
      <c r="P2919" t="str">
        <f t="shared" si="272"/>
        <v>Not Good</v>
      </c>
      <c r="Q2919" t="str">
        <f t="shared" si="273"/>
        <v>high impact</v>
      </c>
      <c r="R2919" t="str">
        <f t="shared" si="274"/>
        <v>not good</v>
      </c>
      <c r="S2919" t="s">
        <v>22</v>
      </c>
      <c r="T2919" t="s">
        <v>22</v>
      </c>
      <c r="U2919">
        <v>3463.5527999999999</v>
      </c>
      <c r="V2919">
        <f t="shared" si="275"/>
        <v>3463.5527999999999</v>
      </c>
    </row>
    <row r="2920" spans="1:22" x14ac:dyDescent="0.35">
      <c r="A2920" t="s">
        <v>3404</v>
      </c>
      <c r="B2920" t="s">
        <v>24</v>
      </c>
      <c r="C2920" t="s">
        <v>33</v>
      </c>
      <c r="D2920" t="s">
        <v>18</v>
      </c>
      <c r="E2920">
        <v>1299.25</v>
      </c>
      <c r="F2920" t="str">
        <f t="shared" si="270"/>
        <v>medium</v>
      </c>
      <c r="G2920" t="str">
        <f t="shared" si="271"/>
        <v>low</v>
      </c>
      <c r="H2920">
        <v>0.42</v>
      </c>
      <c r="I2920">
        <v>545.68499999999995</v>
      </c>
      <c r="J2920">
        <v>1</v>
      </c>
      <c r="K2920" s="4" t="s">
        <v>761</v>
      </c>
      <c r="L2920" s="3">
        <v>45119</v>
      </c>
      <c r="M2920" t="s">
        <v>28</v>
      </c>
      <c r="N2920" t="s">
        <v>21</v>
      </c>
      <c r="O2920">
        <v>250.23</v>
      </c>
      <c r="P2920" t="str">
        <f t="shared" si="272"/>
        <v>Not Good</v>
      </c>
      <c r="Q2920" t="str">
        <f t="shared" si="273"/>
        <v>high impact</v>
      </c>
      <c r="R2920" t="str">
        <f t="shared" si="274"/>
        <v>not good</v>
      </c>
      <c r="S2920" t="s">
        <v>56</v>
      </c>
      <c r="T2920" t="s">
        <v>56</v>
      </c>
      <c r="U2920">
        <v>753.56500000000005</v>
      </c>
      <c r="V2920">
        <f t="shared" si="275"/>
        <v>753.56500000000005</v>
      </c>
    </row>
    <row r="2921" spans="1:22" x14ac:dyDescent="0.35">
      <c r="A2921" t="s">
        <v>3405</v>
      </c>
      <c r="B2921" t="s">
        <v>58</v>
      </c>
      <c r="C2921" t="s">
        <v>39</v>
      </c>
      <c r="D2921" t="s">
        <v>34</v>
      </c>
      <c r="E2921">
        <v>1312.47</v>
      </c>
      <c r="F2921" t="str">
        <f t="shared" si="270"/>
        <v>medium</v>
      </c>
      <c r="G2921" t="str">
        <f t="shared" si="271"/>
        <v>low</v>
      </c>
      <c r="H2921">
        <v>0.47</v>
      </c>
      <c r="I2921">
        <v>616.86090000000002</v>
      </c>
      <c r="J2921">
        <v>7</v>
      </c>
      <c r="K2921" s="4" t="s">
        <v>1600</v>
      </c>
      <c r="L2921" s="3">
        <v>45052</v>
      </c>
      <c r="M2921" t="s">
        <v>28</v>
      </c>
      <c r="N2921" t="s">
        <v>21</v>
      </c>
      <c r="O2921">
        <v>141.41</v>
      </c>
      <c r="P2921" t="str">
        <f t="shared" si="272"/>
        <v>Not Good</v>
      </c>
      <c r="Q2921" t="str">
        <f t="shared" si="273"/>
        <v>high impact</v>
      </c>
      <c r="R2921" t="str">
        <f t="shared" si="274"/>
        <v>not good</v>
      </c>
      <c r="S2921" t="s">
        <v>30</v>
      </c>
      <c r="T2921" t="s">
        <v>30</v>
      </c>
      <c r="U2921">
        <v>695.60910000000001</v>
      </c>
      <c r="V2921">
        <f t="shared" si="275"/>
        <v>695.60910000000001</v>
      </c>
    </row>
    <row r="2922" spans="1:22" x14ac:dyDescent="0.35">
      <c r="A2922" t="s">
        <v>3406</v>
      </c>
      <c r="B2922" t="s">
        <v>32</v>
      </c>
      <c r="C2922" t="s">
        <v>17</v>
      </c>
      <c r="D2922" t="s">
        <v>46</v>
      </c>
      <c r="E2922">
        <v>4725.1000000000004</v>
      </c>
      <c r="F2922" t="str">
        <f t="shared" si="270"/>
        <v>high</v>
      </c>
      <c r="G2922" t="str">
        <f t="shared" si="271"/>
        <v>high</v>
      </c>
      <c r="H2922">
        <v>0.14000000000000001</v>
      </c>
      <c r="I2922">
        <v>661.51400000000001</v>
      </c>
      <c r="J2922">
        <v>2</v>
      </c>
      <c r="K2922" s="4" t="s">
        <v>431</v>
      </c>
      <c r="L2922" s="4" t="s">
        <v>676</v>
      </c>
      <c r="M2922" t="s">
        <v>20</v>
      </c>
      <c r="N2922" t="s">
        <v>36</v>
      </c>
      <c r="O2922">
        <v>848.51</v>
      </c>
      <c r="P2922" t="str">
        <f t="shared" si="272"/>
        <v>Good</v>
      </c>
      <c r="Q2922" t="str">
        <f t="shared" si="273"/>
        <v>high impact</v>
      </c>
      <c r="R2922" t="str">
        <f t="shared" si="274"/>
        <v>good</v>
      </c>
      <c r="S2922" t="s">
        <v>72</v>
      </c>
      <c r="T2922" t="s">
        <v>72</v>
      </c>
      <c r="U2922">
        <v>4063.5859999999998</v>
      </c>
      <c r="V2922">
        <f t="shared" si="275"/>
        <v>4063.5859999999998</v>
      </c>
    </row>
    <row r="2923" spans="1:22" x14ac:dyDescent="0.35">
      <c r="A2923" t="s">
        <v>3407</v>
      </c>
      <c r="B2923" t="s">
        <v>24</v>
      </c>
      <c r="C2923" t="s">
        <v>25</v>
      </c>
      <c r="D2923" t="s">
        <v>18</v>
      </c>
      <c r="E2923">
        <v>4514.3999999999996</v>
      </c>
      <c r="F2923" t="str">
        <f t="shared" si="270"/>
        <v>high</v>
      </c>
      <c r="G2923" t="str">
        <f t="shared" si="271"/>
        <v>high</v>
      </c>
      <c r="H2923">
        <v>0.14000000000000001</v>
      </c>
      <c r="I2923">
        <v>632.01599999999996</v>
      </c>
      <c r="J2923">
        <v>4</v>
      </c>
      <c r="K2923" s="4" t="s">
        <v>880</v>
      </c>
      <c r="L2923" s="4" t="s">
        <v>75</v>
      </c>
      <c r="M2923" t="s">
        <v>20</v>
      </c>
      <c r="N2923" t="s">
        <v>29</v>
      </c>
      <c r="O2923">
        <v>1143.6500000000001</v>
      </c>
      <c r="P2923" t="str">
        <f t="shared" si="272"/>
        <v>Good</v>
      </c>
      <c r="Q2923" t="str">
        <f t="shared" si="273"/>
        <v>high impact</v>
      </c>
      <c r="R2923" t="str">
        <f t="shared" si="274"/>
        <v>good</v>
      </c>
      <c r="S2923" t="s">
        <v>30</v>
      </c>
      <c r="T2923" t="s">
        <v>30</v>
      </c>
      <c r="U2923">
        <v>3882.384</v>
      </c>
      <c r="V2923">
        <f t="shared" si="275"/>
        <v>3882.384</v>
      </c>
    </row>
    <row r="2924" spans="1:22" x14ac:dyDescent="0.35">
      <c r="A2924" t="s">
        <v>3408</v>
      </c>
      <c r="B2924" t="s">
        <v>32</v>
      </c>
      <c r="C2924" t="s">
        <v>33</v>
      </c>
      <c r="D2924" t="s">
        <v>26</v>
      </c>
      <c r="E2924">
        <v>1319.66</v>
      </c>
      <c r="F2924" t="str">
        <f t="shared" si="270"/>
        <v>medium</v>
      </c>
      <c r="G2924" t="str">
        <f t="shared" si="271"/>
        <v>low</v>
      </c>
      <c r="H2924">
        <v>0.14000000000000001</v>
      </c>
      <c r="I2924">
        <v>184.75239999999999</v>
      </c>
      <c r="J2924">
        <v>6</v>
      </c>
      <c r="K2924" s="3">
        <v>45602</v>
      </c>
      <c r="L2924" s="3">
        <v>45632</v>
      </c>
      <c r="M2924" t="s">
        <v>43</v>
      </c>
      <c r="N2924" t="s">
        <v>29</v>
      </c>
      <c r="O2924">
        <v>208.39</v>
      </c>
      <c r="P2924" t="str">
        <f t="shared" si="272"/>
        <v>Not Good</v>
      </c>
      <c r="Q2924" t="str">
        <f t="shared" si="273"/>
        <v>high impact</v>
      </c>
      <c r="R2924" t="str">
        <f t="shared" si="274"/>
        <v>not good</v>
      </c>
      <c r="S2924" t="s">
        <v>72</v>
      </c>
      <c r="T2924" t="s">
        <v>72</v>
      </c>
      <c r="U2924">
        <v>1134.9076</v>
      </c>
      <c r="V2924">
        <f t="shared" si="275"/>
        <v>1134.9076</v>
      </c>
    </row>
    <row r="2925" spans="1:22" x14ac:dyDescent="0.35">
      <c r="A2925" t="s">
        <v>3409</v>
      </c>
      <c r="B2925" t="s">
        <v>32</v>
      </c>
      <c r="C2925" t="s">
        <v>39</v>
      </c>
      <c r="D2925" t="s">
        <v>18</v>
      </c>
      <c r="E2925">
        <v>4337.16</v>
      </c>
      <c r="F2925" t="str">
        <f t="shared" si="270"/>
        <v>high</v>
      </c>
      <c r="G2925" t="str">
        <f t="shared" si="271"/>
        <v>high</v>
      </c>
      <c r="H2925">
        <v>0.08</v>
      </c>
      <c r="I2925">
        <v>346.97280000000001</v>
      </c>
      <c r="J2925">
        <v>7</v>
      </c>
      <c r="K2925" s="4" t="s">
        <v>726</v>
      </c>
      <c r="L2925" s="4" t="s">
        <v>313</v>
      </c>
      <c r="M2925" t="s">
        <v>20</v>
      </c>
      <c r="N2925" t="s">
        <v>29</v>
      </c>
      <c r="O2925">
        <v>464.81</v>
      </c>
      <c r="P2925" t="str">
        <f t="shared" si="272"/>
        <v>Not Good</v>
      </c>
      <c r="Q2925" t="str">
        <f t="shared" si="273"/>
        <v>high impact</v>
      </c>
      <c r="R2925" t="str">
        <f t="shared" si="274"/>
        <v>not good</v>
      </c>
      <c r="S2925" t="s">
        <v>47</v>
      </c>
      <c r="T2925" t="s">
        <v>47</v>
      </c>
      <c r="U2925">
        <v>3990.1871999999998</v>
      </c>
      <c r="V2925">
        <f t="shared" si="275"/>
        <v>3990.1871999999998</v>
      </c>
    </row>
    <row r="2926" spans="1:22" x14ac:dyDescent="0.35">
      <c r="A2926" t="s">
        <v>3410</v>
      </c>
      <c r="B2926" t="s">
        <v>58</v>
      </c>
      <c r="C2926" t="s">
        <v>17</v>
      </c>
      <c r="D2926" t="s">
        <v>18</v>
      </c>
      <c r="E2926">
        <v>1324.13</v>
      </c>
      <c r="F2926" t="str">
        <f t="shared" si="270"/>
        <v>medium</v>
      </c>
      <c r="G2926" t="str">
        <f t="shared" si="271"/>
        <v>low</v>
      </c>
      <c r="H2926">
        <v>0.22</v>
      </c>
      <c r="I2926">
        <v>291.30860000000001</v>
      </c>
      <c r="J2926">
        <v>7</v>
      </c>
      <c r="K2926" s="4" t="s">
        <v>334</v>
      </c>
      <c r="L2926" s="3">
        <v>45484</v>
      </c>
      <c r="M2926" t="s">
        <v>20</v>
      </c>
      <c r="N2926" t="s">
        <v>36</v>
      </c>
      <c r="O2926">
        <v>168.18</v>
      </c>
      <c r="P2926" t="str">
        <f t="shared" si="272"/>
        <v>Not Good</v>
      </c>
      <c r="Q2926" t="str">
        <f t="shared" si="273"/>
        <v>high impact</v>
      </c>
      <c r="R2926" t="str">
        <f t="shared" si="274"/>
        <v>not good</v>
      </c>
      <c r="S2926" t="s">
        <v>30</v>
      </c>
      <c r="T2926" t="s">
        <v>30</v>
      </c>
      <c r="U2926">
        <v>1032.8214</v>
      </c>
      <c r="V2926">
        <f t="shared" si="275"/>
        <v>1032.8214</v>
      </c>
    </row>
    <row r="2927" spans="1:22" x14ac:dyDescent="0.35">
      <c r="A2927" t="s">
        <v>3411</v>
      </c>
      <c r="B2927" t="s">
        <v>58</v>
      </c>
      <c r="C2927" t="s">
        <v>25</v>
      </c>
      <c r="D2927" t="s">
        <v>50</v>
      </c>
      <c r="E2927">
        <v>513.87</v>
      </c>
      <c r="F2927" t="str">
        <f t="shared" si="270"/>
        <v>low</v>
      </c>
      <c r="G2927" t="str">
        <f t="shared" si="271"/>
        <v>low</v>
      </c>
      <c r="H2927">
        <v>0.39</v>
      </c>
      <c r="I2927">
        <v>200.4093</v>
      </c>
      <c r="J2927">
        <v>7</v>
      </c>
      <c r="K2927" s="4" t="s">
        <v>396</v>
      </c>
      <c r="L2927" s="4" t="s">
        <v>742</v>
      </c>
      <c r="M2927" t="s">
        <v>20</v>
      </c>
      <c r="N2927" t="s">
        <v>21</v>
      </c>
      <c r="O2927">
        <v>88.61</v>
      </c>
      <c r="P2927" t="str">
        <f t="shared" si="272"/>
        <v>Not Good</v>
      </c>
      <c r="Q2927" t="str">
        <f t="shared" si="273"/>
        <v>high impact</v>
      </c>
      <c r="R2927" t="str">
        <f t="shared" si="274"/>
        <v>not good</v>
      </c>
      <c r="S2927" t="s">
        <v>37</v>
      </c>
      <c r="T2927" t="s">
        <v>37</v>
      </c>
      <c r="U2927">
        <v>313.46069999999997</v>
      </c>
      <c r="V2927">
        <f t="shared" si="275"/>
        <v>313.46069999999997</v>
      </c>
    </row>
    <row r="2928" spans="1:22" x14ac:dyDescent="0.35">
      <c r="A2928" t="s">
        <v>3412</v>
      </c>
      <c r="B2928" t="s">
        <v>24</v>
      </c>
      <c r="C2928" t="s">
        <v>33</v>
      </c>
      <c r="D2928" t="s">
        <v>50</v>
      </c>
      <c r="E2928">
        <v>4119.7700000000004</v>
      </c>
      <c r="F2928" t="str">
        <f t="shared" si="270"/>
        <v>high</v>
      </c>
      <c r="G2928" t="str">
        <f t="shared" si="271"/>
        <v>high</v>
      </c>
      <c r="H2928">
        <v>0.36</v>
      </c>
      <c r="I2928">
        <v>1483.1171999999999</v>
      </c>
      <c r="J2928">
        <v>4</v>
      </c>
      <c r="K2928" s="3">
        <v>45145</v>
      </c>
      <c r="L2928" s="3">
        <v>45206</v>
      </c>
      <c r="M2928" t="s">
        <v>20</v>
      </c>
      <c r="N2928" t="s">
        <v>29</v>
      </c>
      <c r="O2928">
        <v>1040.26</v>
      </c>
      <c r="P2928" t="str">
        <f t="shared" si="272"/>
        <v>Good</v>
      </c>
      <c r="Q2928" t="str">
        <f t="shared" si="273"/>
        <v>high impact</v>
      </c>
      <c r="R2928" t="str">
        <f t="shared" si="274"/>
        <v>good</v>
      </c>
      <c r="S2928" t="s">
        <v>56</v>
      </c>
      <c r="T2928" t="s">
        <v>56</v>
      </c>
      <c r="U2928">
        <v>2636.6527999999998</v>
      </c>
      <c r="V2928">
        <f t="shared" si="275"/>
        <v>2636.6527999999998</v>
      </c>
    </row>
    <row r="2929" spans="1:22" x14ac:dyDescent="0.35">
      <c r="A2929" t="s">
        <v>3413</v>
      </c>
      <c r="B2929" t="s">
        <v>58</v>
      </c>
      <c r="C2929" t="s">
        <v>39</v>
      </c>
      <c r="D2929" t="s">
        <v>26</v>
      </c>
      <c r="E2929">
        <v>3880.63</v>
      </c>
      <c r="F2929" t="str">
        <f t="shared" si="270"/>
        <v>high</v>
      </c>
      <c r="G2929" t="str">
        <f t="shared" si="271"/>
        <v>high</v>
      </c>
      <c r="H2929">
        <v>0.45</v>
      </c>
      <c r="I2929">
        <v>1746.2835</v>
      </c>
      <c r="J2929">
        <v>6</v>
      </c>
      <c r="K2929" s="4" t="s">
        <v>354</v>
      </c>
      <c r="L2929" s="4" t="s">
        <v>535</v>
      </c>
      <c r="M2929" t="s">
        <v>43</v>
      </c>
      <c r="N2929" t="s">
        <v>29</v>
      </c>
      <c r="O2929">
        <v>808.89</v>
      </c>
      <c r="P2929" t="str">
        <f t="shared" si="272"/>
        <v>Good</v>
      </c>
      <c r="Q2929" t="str">
        <f t="shared" si="273"/>
        <v>high impact</v>
      </c>
      <c r="R2929" t="str">
        <f t="shared" si="274"/>
        <v>good</v>
      </c>
      <c r="S2929" t="s">
        <v>56</v>
      </c>
      <c r="T2929" t="s">
        <v>56</v>
      </c>
      <c r="U2929">
        <v>2134.3465000000001</v>
      </c>
      <c r="V2929">
        <f t="shared" si="275"/>
        <v>2134.3465000000001</v>
      </c>
    </row>
    <row r="2930" spans="1:22" x14ac:dyDescent="0.35">
      <c r="A2930" t="s">
        <v>3414</v>
      </c>
      <c r="B2930" t="s">
        <v>58</v>
      </c>
      <c r="C2930" t="s">
        <v>17</v>
      </c>
      <c r="D2930" t="s">
        <v>26</v>
      </c>
      <c r="E2930">
        <v>1543.87</v>
      </c>
      <c r="F2930" t="str">
        <f t="shared" si="270"/>
        <v>medium</v>
      </c>
      <c r="G2930" t="str">
        <f t="shared" si="271"/>
        <v>low</v>
      </c>
      <c r="H2930">
        <v>0.18</v>
      </c>
      <c r="I2930">
        <v>277.89659999999998</v>
      </c>
      <c r="J2930">
        <v>3</v>
      </c>
      <c r="K2930" s="4" t="s">
        <v>166</v>
      </c>
      <c r="L2930" s="4" t="s">
        <v>1792</v>
      </c>
      <c r="M2930" t="s">
        <v>20</v>
      </c>
      <c r="N2930" t="s">
        <v>21</v>
      </c>
      <c r="O2930">
        <v>445.99</v>
      </c>
      <c r="P2930" t="str">
        <f t="shared" si="272"/>
        <v>Not Good</v>
      </c>
      <c r="Q2930" t="str">
        <f t="shared" si="273"/>
        <v>high impact</v>
      </c>
      <c r="R2930" t="str">
        <f t="shared" si="274"/>
        <v>not good</v>
      </c>
      <c r="S2930" t="s">
        <v>22</v>
      </c>
      <c r="T2930" t="s">
        <v>22</v>
      </c>
      <c r="U2930">
        <v>1265.9734000000001</v>
      </c>
      <c r="V2930">
        <f t="shared" si="275"/>
        <v>1265.9734000000001</v>
      </c>
    </row>
    <row r="2931" spans="1:22" x14ac:dyDescent="0.35">
      <c r="A2931" t="s">
        <v>3415</v>
      </c>
      <c r="B2931" t="s">
        <v>24</v>
      </c>
      <c r="C2931" t="s">
        <v>25</v>
      </c>
      <c r="D2931" t="s">
        <v>18</v>
      </c>
      <c r="E2931">
        <v>541.67999999999995</v>
      </c>
      <c r="F2931" t="str">
        <f t="shared" si="270"/>
        <v>low</v>
      </c>
      <c r="G2931" t="str">
        <f t="shared" si="271"/>
        <v>low</v>
      </c>
      <c r="H2931">
        <v>0.28999999999999998</v>
      </c>
      <c r="I2931">
        <v>157.0872</v>
      </c>
      <c r="J2931">
        <v>8</v>
      </c>
      <c r="K2931" s="4" t="s">
        <v>1547</v>
      </c>
      <c r="L2931" s="3">
        <v>45328</v>
      </c>
      <c r="M2931" t="s">
        <v>20</v>
      </c>
      <c r="N2931" t="s">
        <v>36</v>
      </c>
      <c r="O2931">
        <v>159.34</v>
      </c>
      <c r="P2931" t="str">
        <f t="shared" si="272"/>
        <v>Not Good</v>
      </c>
      <c r="Q2931" t="str">
        <f t="shared" si="273"/>
        <v>high impact</v>
      </c>
      <c r="R2931" t="str">
        <f t="shared" si="274"/>
        <v>not good</v>
      </c>
      <c r="S2931" t="s">
        <v>37</v>
      </c>
      <c r="T2931" t="s">
        <v>37</v>
      </c>
      <c r="U2931">
        <v>384.59280000000001</v>
      </c>
      <c r="V2931">
        <f t="shared" si="275"/>
        <v>384.59280000000001</v>
      </c>
    </row>
    <row r="2932" spans="1:22" x14ac:dyDescent="0.35">
      <c r="A2932" t="s">
        <v>3416</v>
      </c>
      <c r="B2932" t="s">
        <v>58</v>
      </c>
      <c r="C2932" t="s">
        <v>33</v>
      </c>
      <c r="D2932" t="s">
        <v>34</v>
      </c>
      <c r="E2932">
        <v>1111.55</v>
      </c>
      <c r="F2932" t="str">
        <f t="shared" si="270"/>
        <v>medium</v>
      </c>
      <c r="G2932" t="str">
        <f t="shared" si="271"/>
        <v>low</v>
      </c>
      <c r="H2932">
        <v>0.38</v>
      </c>
      <c r="I2932">
        <v>422.38900000000001</v>
      </c>
      <c r="J2932">
        <v>1</v>
      </c>
      <c r="K2932" s="4" t="s">
        <v>171</v>
      </c>
      <c r="L2932" s="4" t="s">
        <v>553</v>
      </c>
      <c r="M2932" t="s">
        <v>43</v>
      </c>
      <c r="N2932" t="s">
        <v>29</v>
      </c>
      <c r="O2932">
        <v>142.58000000000001</v>
      </c>
      <c r="P2932" t="str">
        <f t="shared" si="272"/>
        <v>Not Good</v>
      </c>
      <c r="Q2932" t="str">
        <f t="shared" si="273"/>
        <v>high impact</v>
      </c>
      <c r="R2932" t="str">
        <f t="shared" si="274"/>
        <v>not good</v>
      </c>
      <c r="S2932" t="s">
        <v>22</v>
      </c>
      <c r="T2932" t="s">
        <v>22</v>
      </c>
      <c r="U2932">
        <v>689.16099999999994</v>
      </c>
      <c r="V2932">
        <f t="shared" si="275"/>
        <v>689.16099999999994</v>
      </c>
    </row>
    <row r="2933" spans="1:22" x14ac:dyDescent="0.35">
      <c r="A2933" t="s">
        <v>3417</v>
      </c>
      <c r="B2933" t="s">
        <v>16</v>
      </c>
      <c r="C2933" t="s">
        <v>39</v>
      </c>
      <c r="D2933" t="s">
        <v>26</v>
      </c>
      <c r="E2933">
        <v>3878.18</v>
      </c>
      <c r="F2933" t="str">
        <f t="shared" si="270"/>
        <v>high</v>
      </c>
      <c r="G2933" t="str">
        <f t="shared" si="271"/>
        <v>high</v>
      </c>
      <c r="H2933">
        <v>0.45</v>
      </c>
      <c r="I2933">
        <v>1745.181</v>
      </c>
      <c r="J2933">
        <v>8</v>
      </c>
      <c r="K2933" s="4" t="s">
        <v>129</v>
      </c>
      <c r="L2933" s="3">
        <v>45018</v>
      </c>
      <c r="M2933" t="s">
        <v>20</v>
      </c>
      <c r="N2933" t="s">
        <v>29</v>
      </c>
      <c r="O2933">
        <v>833.98</v>
      </c>
      <c r="P2933" t="str">
        <f t="shared" si="272"/>
        <v>Good</v>
      </c>
      <c r="Q2933" t="str">
        <f t="shared" si="273"/>
        <v>high impact</v>
      </c>
      <c r="R2933" t="str">
        <f t="shared" si="274"/>
        <v>good</v>
      </c>
      <c r="S2933" t="s">
        <v>56</v>
      </c>
      <c r="T2933" t="s">
        <v>56</v>
      </c>
      <c r="U2933">
        <v>2132.9989999999998</v>
      </c>
      <c r="V2933">
        <f t="shared" si="275"/>
        <v>2132.9989999999998</v>
      </c>
    </row>
    <row r="2934" spans="1:22" x14ac:dyDescent="0.35">
      <c r="A2934" t="s">
        <v>3418</v>
      </c>
      <c r="B2934" t="s">
        <v>32</v>
      </c>
      <c r="C2934" t="s">
        <v>17</v>
      </c>
      <c r="D2934" t="s">
        <v>18</v>
      </c>
      <c r="E2934">
        <v>4827.26</v>
      </c>
      <c r="F2934" t="str">
        <f t="shared" si="270"/>
        <v>high</v>
      </c>
      <c r="G2934" t="str">
        <f t="shared" si="271"/>
        <v>high</v>
      </c>
      <c r="H2934">
        <v>0.44</v>
      </c>
      <c r="I2934">
        <v>2123.9944</v>
      </c>
      <c r="J2934">
        <v>5</v>
      </c>
      <c r="K2934" s="3">
        <v>44969</v>
      </c>
      <c r="L2934" s="3">
        <v>45058</v>
      </c>
      <c r="M2934" t="s">
        <v>43</v>
      </c>
      <c r="N2934" t="s">
        <v>21</v>
      </c>
      <c r="O2934">
        <v>1096.2</v>
      </c>
      <c r="P2934" t="str">
        <f t="shared" si="272"/>
        <v>Good</v>
      </c>
      <c r="Q2934" t="str">
        <f t="shared" si="273"/>
        <v>high impact</v>
      </c>
      <c r="R2934" t="str">
        <f t="shared" si="274"/>
        <v>good</v>
      </c>
      <c r="S2934" t="s">
        <v>37</v>
      </c>
      <c r="T2934" t="s">
        <v>37</v>
      </c>
      <c r="U2934">
        <v>2703.2656000000002</v>
      </c>
      <c r="V2934">
        <f t="shared" si="275"/>
        <v>2703.2656000000002</v>
      </c>
    </row>
    <row r="2935" spans="1:22" x14ac:dyDescent="0.35">
      <c r="A2935" t="s">
        <v>3419</v>
      </c>
      <c r="B2935" t="s">
        <v>32</v>
      </c>
      <c r="C2935" t="s">
        <v>25</v>
      </c>
      <c r="D2935" t="s">
        <v>46</v>
      </c>
      <c r="E2935">
        <v>1369.11</v>
      </c>
      <c r="F2935" t="str">
        <f t="shared" si="270"/>
        <v>medium</v>
      </c>
      <c r="G2935" t="str">
        <f t="shared" si="271"/>
        <v>low</v>
      </c>
      <c r="H2935">
        <v>0.23</v>
      </c>
      <c r="I2935">
        <v>314.89530000000002</v>
      </c>
      <c r="J2935">
        <v>8</v>
      </c>
      <c r="K2935" s="4" t="s">
        <v>485</v>
      </c>
      <c r="L2935" s="4" t="s">
        <v>784</v>
      </c>
      <c r="M2935" t="s">
        <v>20</v>
      </c>
      <c r="N2935" t="s">
        <v>21</v>
      </c>
      <c r="O2935">
        <v>260.12</v>
      </c>
      <c r="P2935" t="str">
        <f t="shared" si="272"/>
        <v>Not Good</v>
      </c>
      <c r="Q2935" t="str">
        <f t="shared" si="273"/>
        <v>high impact</v>
      </c>
      <c r="R2935" t="str">
        <f t="shared" si="274"/>
        <v>not good</v>
      </c>
      <c r="S2935" t="s">
        <v>56</v>
      </c>
      <c r="T2935" t="s">
        <v>56</v>
      </c>
      <c r="U2935">
        <v>1054.2147</v>
      </c>
      <c r="V2935">
        <f t="shared" si="275"/>
        <v>1054.2147</v>
      </c>
    </row>
    <row r="2936" spans="1:22" x14ac:dyDescent="0.35">
      <c r="A2936" t="s">
        <v>3420</v>
      </c>
      <c r="B2936" t="s">
        <v>32</v>
      </c>
      <c r="C2936" t="s">
        <v>33</v>
      </c>
      <c r="D2936" t="s">
        <v>50</v>
      </c>
      <c r="E2936">
        <v>4109.47</v>
      </c>
      <c r="F2936" t="str">
        <f t="shared" si="270"/>
        <v>high</v>
      </c>
      <c r="G2936" t="str">
        <f t="shared" si="271"/>
        <v>high</v>
      </c>
      <c r="H2936">
        <v>0.45</v>
      </c>
      <c r="I2936">
        <v>1849.2615000000001</v>
      </c>
      <c r="J2936">
        <v>4</v>
      </c>
      <c r="K2936" s="3">
        <v>45392</v>
      </c>
      <c r="L2936" s="3">
        <v>45545</v>
      </c>
      <c r="M2936" t="s">
        <v>20</v>
      </c>
      <c r="N2936" t="s">
        <v>36</v>
      </c>
      <c r="O2936">
        <v>1031.06</v>
      </c>
      <c r="P2936" t="str">
        <f t="shared" si="272"/>
        <v>Good</v>
      </c>
      <c r="Q2936" t="str">
        <f t="shared" si="273"/>
        <v>high impact</v>
      </c>
      <c r="R2936" t="str">
        <f t="shared" si="274"/>
        <v>good</v>
      </c>
      <c r="S2936" t="s">
        <v>30</v>
      </c>
      <c r="T2936" t="s">
        <v>30</v>
      </c>
      <c r="U2936">
        <v>2260.2085000000002</v>
      </c>
      <c r="V2936">
        <f t="shared" si="275"/>
        <v>2260.2085000000002</v>
      </c>
    </row>
    <row r="2937" spans="1:22" x14ac:dyDescent="0.35">
      <c r="A2937" t="s">
        <v>3421</v>
      </c>
      <c r="B2937" t="s">
        <v>32</v>
      </c>
      <c r="C2937" t="s">
        <v>39</v>
      </c>
      <c r="D2937" t="s">
        <v>34</v>
      </c>
      <c r="E2937">
        <v>1216.8699999999999</v>
      </c>
      <c r="F2937" t="str">
        <f t="shared" si="270"/>
        <v>medium</v>
      </c>
      <c r="G2937" t="str">
        <f t="shared" si="271"/>
        <v>low</v>
      </c>
      <c r="H2937">
        <v>0.22</v>
      </c>
      <c r="I2937">
        <v>267.71140000000003</v>
      </c>
      <c r="J2937">
        <v>2</v>
      </c>
      <c r="K2937" s="4" t="s">
        <v>240</v>
      </c>
      <c r="L2937" s="4" t="s">
        <v>615</v>
      </c>
      <c r="M2937" t="s">
        <v>28</v>
      </c>
      <c r="N2937" t="s">
        <v>21</v>
      </c>
      <c r="O2937">
        <v>144.83000000000001</v>
      </c>
      <c r="P2937" t="str">
        <f t="shared" si="272"/>
        <v>Not Good</v>
      </c>
      <c r="Q2937" t="str">
        <f t="shared" si="273"/>
        <v>high impact</v>
      </c>
      <c r="R2937" t="str">
        <f t="shared" si="274"/>
        <v>not good</v>
      </c>
      <c r="S2937" t="s">
        <v>47</v>
      </c>
      <c r="T2937" t="s">
        <v>47</v>
      </c>
      <c r="U2937">
        <v>949.15859999999998</v>
      </c>
      <c r="V2937">
        <f t="shared" si="275"/>
        <v>949.15859999999998</v>
      </c>
    </row>
    <row r="2938" spans="1:22" x14ac:dyDescent="0.35">
      <c r="A2938" t="s">
        <v>3422</v>
      </c>
      <c r="B2938" t="s">
        <v>24</v>
      </c>
      <c r="C2938" t="s">
        <v>17</v>
      </c>
      <c r="D2938" t="s">
        <v>18</v>
      </c>
      <c r="E2938">
        <v>3430.04</v>
      </c>
      <c r="F2938" t="str">
        <f t="shared" si="270"/>
        <v>high</v>
      </c>
      <c r="G2938" t="str">
        <f t="shared" si="271"/>
        <v>high</v>
      </c>
      <c r="H2938">
        <v>0.45</v>
      </c>
      <c r="I2938">
        <v>1543.518</v>
      </c>
      <c r="J2938">
        <v>4</v>
      </c>
      <c r="K2938" s="3">
        <v>45354</v>
      </c>
      <c r="L2938" s="3">
        <v>45385</v>
      </c>
      <c r="M2938" t="s">
        <v>43</v>
      </c>
      <c r="N2938" t="s">
        <v>36</v>
      </c>
      <c r="O2938">
        <v>824.69</v>
      </c>
      <c r="P2938" t="str">
        <f t="shared" si="272"/>
        <v>Good</v>
      </c>
      <c r="Q2938" t="str">
        <f t="shared" si="273"/>
        <v>high impact</v>
      </c>
      <c r="R2938" t="str">
        <f t="shared" si="274"/>
        <v>good</v>
      </c>
      <c r="S2938" t="s">
        <v>56</v>
      </c>
      <c r="T2938" t="s">
        <v>56</v>
      </c>
      <c r="U2938">
        <v>1886.5219999999999</v>
      </c>
      <c r="V2938">
        <f t="shared" si="275"/>
        <v>1886.5219999999999</v>
      </c>
    </row>
    <row r="2939" spans="1:22" x14ac:dyDescent="0.35">
      <c r="A2939" t="s">
        <v>3423</v>
      </c>
      <c r="B2939" t="s">
        <v>32</v>
      </c>
      <c r="C2939" t="s">
        <v>25</v>
      </c>
      <c r="D2939" t="s">
        <v>46</v>
      </c>
      <c r="E2939">
        <v>509.71</v>
      </c>
      <c r="F2939" t="str">
        <f t="shared" si="270"/>
        <v>low</v>
      </c>
      <c r="G2939" t="str">
        <f t="shared" si="271"/>
        <v>low</v>
      </c>
      <c r="H2939">
        <v>0.39</v>
      </c>
      <c r="I2939">
        <v>198.7869</v>
      </c>
      <c r="J2939">
        <v>8</v>
      </c>
      <c r="K2939" s="4" t="s">
        <v>595</v>
      </c>
      <c r="L2939" s="4" t="s">
        <v>1492</v>
      </c>
      <c r="M2939" t="s">
        <v>43</v>
      </c>
      <c r="N2939" t="s">
        <v>36</v>
      </c>
      <c r="O2939">
        <v>57.49</v>
      </c>
      <c r="P2939" t="str">
        <f t="shared" si="272"/>
        <v>Not Good</v>
      </c>
      <c r="Q2939" t="str">
        <f t="shared" si="273"/>
        <v>high impact</v>
      </c>
      <c r="R2939" t="str">
        <f t="shared" si="274"/>
        <v>not good</v>
      </c>
      <c r="S2939" t="s">
        <v>72</v>
      </c>
      <c r="T2939" t="s">
        <v>72</v>
      </c>
      <c r="U2939">
        <v>310.92309999999998</v>
      </c>
      <c r="V2939">
        <f t="shared" si="275"/>
        <v>310.92309999999998</v>
      </c>
    </row>
    <row r="2940" spans="1:22" x14ac:dyDescent="0.35">
      <c r="A2940" t="s">
        <v>3424</v>
      </c>
      <c r="B2940" t="s">
        <v>32</v>
      </c>
      <c r="C2940" t="s">
        <v>33</v>
      </c>
      <c r="D2940" t="s">
        <v>50</v>
      </c>
      <c r="E2940">
        <v>2967.95</v>
      </c>
      <c r="F2940" t="str">
        <f t="shared" si="270"/>
        <v>high</v>
      </c>
      <c r="G2940" t="str">
        <f t="shared" si="271"/>
        <v>high</v>
      </c>
      <c r="H2940">
        <v>0.11</v>
      </c>
      <c r="I2940">
        <v>326.47449999999998</v>
      </c>
      <c r="J2940">
        <v>1</v>
      </c>
      <c r="K2940" s="3">
        <v>45332</v>
      </c>
      <c r="L2940" s="3">
        <v>45392</v>
      </c>
      <c r="M2940" t="s">
        <v>28</v>
      </c>
      <c r="N2940" t="s">
        <v>21</v>
      </c>
      <c r="O2940">
        <v>551.27</v>
      </c>
      <c r="P2940" t="str">
        <f t="shared" si="272"/>
        <v>Good</v>
      </c>
      <c r="Q2940" t="str">
        <f t="shared" si="273"/>
        <v>high impact</v>
      </c>
      <c r="R2940" t="str">
        <f t="shared" si="274"/>
        <v>good</v>
      </c>
      <c r="S2940" t="s">
        <v>47</v>
      </c>
      <c r="T2940" t="s">
        <v>47</v>
      </c>
      <c r="U2940">
        <v>2641.4755</v>
      </c>
      <c r="V2940">
        <f t="shared" si="275"/>
        <v>2641.4755</v>
      </c>
    </row>
    <row r="2941" spans="1:22" x14ac:dyDescent="0.35">
      <c r="A2941" t="s">
        <v>3425</v>
      </c>
      <c r="B2941" t="s">
        <v>32</v>
      </c>
      <c r="C2941" t="s">
        <v>39</v>
      </c>
      <c r="D2941" t="s">
        <v>46</v>
      </c>
      <c r="E2941">
        <v>1419.03</v>
      </c>
      <c r="F2941" t="str">
        <f t="shared" si="270"/>
        <v>medium</v>
      </c>
      <c r="G2941" t="str">
        <f t="shared" si="271"/>
        <v>low</v>
      </c>
      <c r="H2941">
        <v>0.46</v>
      </c>
      <c r="I2941">
        <v>652.75379999999996</v>
      </c>
      <c r="J2941">
        <v>5</v>
      </c>
      <c r="K2941" s="4" t="s">
        <v>110</v>
      </c>
      <c r="L2941" s="4" t="s">
        <v>1007</v>
      </c>
      <c r="M2941" t="s">
        <v>43</v>
      </c>
      <c r="N2941" t="s">
        <v>29</v>
      </c>
      <c r="O2941">
        <v>111.07</v>
      </c>
      <c r="P2941" t="str">
        <f t="shared" si="272"/>
        <v>Not Good</v>
      </c>
      <c r="Q2941" t="str">
        <f t="shared" si="273"/>
        <v>high impact</v>
      </c>
      <c r="R2941" t="str">
        <f t="shared" si="274"/>
        <v>not good</v>
      </c>
      <c r="S2941" t="s">
        <v>47</v>
      </c>
      <c r="T2941" t="s">
        <v>47</v>
      </c>
      <c r="U2941">
        <v>766.27620000000002</v>
      </c>
      <c r="V2941">
        <f t="shared" si="275"/>
        <v>766.27620000000002</v>
      </c>
    </row>
    <row r="2942" spans="1:22" x14ac:dyDescent="0.35">
      <c r="A2942" t="s">
        <v>3426</v>
      </c>
      <c r="B2942" t="s">
        <v>32</v>
      </c>
      <c r="C2942" t="s">
        <v>17</v>
      </c>
      <c r="D2942" t="s">
        <v>18</v>
      </c>
      <c r="E2942">
        <v>4636.6499999999996</v>
      </c>
      <c r="F2942" t="str">
        <f t="shared" si="270"/>
        <v>high</v>
      </c>
      <c r="G2942" t="str">
        <f t="shared" si="271"/>
        <v>high</v>
      </c>
      <c r="H2942">
        <v>0.12</v>
      </c>
      <c r="I2942">
        <v>556.39800000000002</v>
      </c>
      <c r="J2942">
        <v>6</v>
      </c>
      <c r="K2942" s="4" t="s">
        <v>559</v>
      </c>
      <c r="L2942" s="4" t="s">
        <v>232</v>
      </c>
      <c r="M2942" t="s">
        <v>43</v>
      </c>
      <c r="N2942" t="s">
        <v>29</v>
      </c>
      <c r="O2942">
        <v>1026.43</v>
      </c>
      <c r="P2942" t="str">
        <f t="shared" si="272"/>
        <v>Good</v>
      </c>
      <c r="Q2942" t="str">
        <f t="shared" si="273"/>
        <v>high impact</v>
      </c>
      <c r="R2942" t="str">
        <f t="shared" si="274"/>
        <v>good</v>
      </c>
      <c r="S2942" t="s">
        <v>37</v>
      </c>
      <c r="T2942" t="s">
        <v>37</v>
      </c>
      <c r="U2942">
        <v>4080.252</v>
      </c>
      <c r="V2942">
        <f t="shared" si="275"/>
        <v>4080.252</v>
      </c>
    </row>
    <row r="2943" spans="1:22" x14ac:dyDescent="0.35">
      <c r="A2943" t="s">
        <v>3427</v>
      </c>
      <c r="B2943" t="s">
        <v>16</v>
      </c>
      <c r="C2943" t="s">
        <v>25</v>
      </c>
      <c r="D2943" t="s">
        <v>26</v>
      </c>
      <c r="E2943">
        <v>1519.78</v>
      </c>
      <c r="F2943" t="str">
        <f t="shared" si="270"/>
        <v>medium</v>
      </c>
      <c r="G2943" t="str">
        <f t="shared" si="271"/>
        <v>low</v>
      </c>
      <c r="H2943">
        <v>0.45</v>
      </c>
      <c r="I2943">
        <v>683.90099999999995</v>
      </c>
      <c r="J2943">
        <v>4</v>
      </c>
      <c r="K2943" s="3">
        <v>45149</v>
      </c>
      <c r="L2943" s="3">
        <v>45210</v>
      </c>
      <c r="M2943" t="s">
        <v>43</v>
      </c>
      <c r="N2943" t="s">
        <v>29</v>
      </c>
      <c r="O2943">
        <v>401.49</v>
      </c>
      <c r="P2943" t="str">
        <f t="shared" si="272"/>
        <v>Not Good</v>
      </c>
      <c r="Q2943" t="str">
        <f t="shared" si="273"/>
        <v>high impact</v>
      </c>
      <c r="R2943" t="str">
        <f t="shared" si="274"/>
        <v>not good</v>
      </c>
      <c r="S2943" t="s">
        <v>37</v>
      </c>
      <c r="T2943" t="s">
        <v>37</v>
      </c>
      <c r="U2943">
        <v>835.87900000000002</v>
      </c>
      <c r="V2943">
        <f t="shared" si="275"/>
        <v>835.87900000000002</v>
      </c>
    </row>
    <row r="2944" spans="1:22" x14ac:dyDescent="0.35">
      <c r="A2944" t="s">
        <v>3428</v>
      </c>
      <c r="B2944" t="s">
        <v>32</v>
      </c>
      <c r="C2944" t="s">
        <v>33</v>
      </c>
      <c r="D2944" t="s">
        <v>50</v>
      </c>
      <c r="E2944">
        <v>2052.36</v>
      </c>
      <c r="F2944" t="str">
        <f t="shared" si="270"/>
        <v>high</v>
      </c>
      <c r="G2944" t="str">
        <f t="shared" si="271"/>
        <v>high</v>
      </c>
      <c r="H2944">
        <v>0.31</v>
      </c>
      <c r="I2944">
        <v>636.23159999999996</v>
      </c>
      <c r="J2944">
        <v>4</v>
      </c>
      <c r="K2944" s="4" t="s">
        <v>166</v>
      </c>
      <c r="L2944" s="4" t="s">
        <v>863</v>
      </c>
      <c r="M2944" t="s">
        <v>28</v>
      </c>
      <c r="N2944" t="s">
        <v>21</v>
      </c>
      <c r="O2944">
        <v>482.84</v>
      </c>
      <c r="P2944" t="str">
        <f t="shared" si="272"/>
        <v>Not Good</v>
      </c>
      <c r="Q2944" t="str">
        <f t="shared" si="273"/>
        <v>high impact</v>
      </c>
      <c r="R2944" t="str">
        <f t="shared" si="274"/>
        <v>not good</v>
      </c>
      <c r="S2944" t="s">
        <v>37</v>
      </c>
      <c r="T2944" t="s">
        <v>37</v>
      </c>
      <c r="U2944">
        <v>1416.1284000000001</v>
      </c>
      <c r="V2944">
        <f t="shared" si="275"/>
        <v>1416.1284000000001</v>
      </c>
    </row>
    <row r="2945" spans="1:22" x14ac:dyDescent="0.35">
      <c r="A2945" t="s">
        <v>3429</v>
      </c>
      <c r="B2945" t="s">
        <v>16</v>
      </c>
      <c r="C2945" t="s">
        <v>39</v>
      </c>
      <c r="D2945" t="s">
        <v>46</v>
      </c>
      <c r="E2945">
        <v>4219.33</v>
      </c>
      <c r="F2945" t="str">
        <f t="shared" si="270"/>
        <v>high</v>
      </c>
      <c r="G2945" t="str">
        <f t="shared" si="271"/>
        <v>high</v>
      </c>
      <c r="H2945">
        <v>0.33</v>
      </c>
      <c r="I2945">
        <v>1392.3788999999999</v>
      </c>
      <c r="J2945">
        <v>4</v>
      </c>
      <c r="K2945" s="3">
        <v>45141</v>
      </c>
      <c r="L2945" s="4" t="s">
        <v>171</v>
      </c>
      <c r="M2945" t="s">
        <v>43</v>
      </c>
      <c r="N2945" t="s">
        <v>36</v>
      </c>
      <c r="O2945">
        <v>1216.81</v>
      </c>
      <c r="P2945" t="str">
        <f t="shared" si="272"/>
        <v>Good</v>
      </c>
      <c r="Q2945" t="str">
        <f t="shared" si="273"/>
        <v>high impact</v>
      </c>
      <c r="R2945" t="str">
        <f t="shared" si="274"/>
        <v>good</v>
      </c>
      <c r="S2945" t="s">
        <v>72</v>
      </c>
      <c r="T2945" t="s">
        <v>72</v>
      </c>
      <c r="U2945">
        <v>2826.9511000000002</v>
      </c>
      <c r="V2945">
        <f t="shared" si="275"/>
        <v>2826.9511000000002</v>
      </c>
    </row>
    <row r="2946" spans="1:22" x14ac:dyDescent="0.35">
      <c r="A2946" t="s">
        <v>3430</v>
      </c>
      <c r="B2946" t="s">
        <v>24</v>
      </c>
      <c r="C2946" t="s">
        <v>17</v>
      </c>
      <c r="D2946" t="s">
        <v>26</v>
      </c>
      <c r="E2946">
        <v>2247.5500000000002</v>
      </c>
      <c r="F2946" t="str">
        <f t="shared" si="270"/>
        <v>high</v>
      </c>
      <c r="G2946" t="str">
        <f t="shared" si="271"/>
        <v>high</v>
      </c>
      <c r="H2946">
        <v>0.05</v>
      </c>
      <c r="I2946">
        <v>112.3775</v>
      </c>
      <c r="J2946">
        <v>3</v>
      </c>
      <c r="K2946" s="3">
        <v>45605</v>
      </c>
      <c r="L2946" s="4" t="s">
        <v>678</v>
      </c>
      <c r="M2946" t="s">
        <v>20</v>
      </c>
      <c r="N2946" t="s">
        <v>36</v>
      </c>
      <c r="O2946">
        <v>667.97</v>
      </c>
      <c r="P2946" t="str">
        <f t="shared" si="272"/>
        <v>Good</v>
      </c>
      <c r="Q2946" t="str">
        <f t="shared" si="273"/>
        <v>high impact</v>
      </c>
      <c r="R2946" t="str">
        <f t="shared" si="274"/>
        <v>good</v>
      </c>
      <c r="S2946" t="s">
        <v>30</v>
      </c>
      <c r="T2946" t="s">
        <v>30</v>
      </c>
      <c r="U2946">
        <v>2135.1725000000001</v>
      </c>
      <c r="V2946">
        <f t="shared" si="275"/>
        <v>2135.1725000000001</v>
      </c>
    </row>
    <row r="2947" spans="1:22" x14ac:dyDescent="0.35">
      <c r="A2947" t="s">
        <v>3431</v>
      </c>
      <c r="B2947" t="s">
        <v>58</v>
      </c>
      <c r="C2947" t="s">
        <v>25</v>
      </c>
      <c r="D2947" t="s">
        <v>34</v>
      </c>
      <c r="E2947">
        <v>1268.22</v>
      </c>
      <c r="F2947" t="str">
        <f t="shared" ref="F2947:F3010" si="276">IF(E2947&gt;2000,"high",IF(E2947&gt;1000,"medium","low"))</f>
        <v>medium</v>
      </c>
      <c r="G2947" t="str">
        <f t="shared" ref="G2947:G3010" si="277">IF(E2947&gt;2000,"high","low")</f>
        <v>low</v>
      </c>
      <c r="H2947">
        <v>0.03</v>
      </c>
      <c r="I2947">
        <v>38.046599999999998</v>
      </c>
      <c r="J2947">
        <v>5</v>
      </c>
      <c r="K2947" s="4" t="s">
        <v>503</v>
      </c>
      <c r="L2947" s="3">
        <v>45446</v>
      </c>
      <c r="M2947" t="s">
        <v>20</v>
      </c>
      <c r="N2947" t="s">
        <v>21</v>
      </c>
      <c r="O2947">
        <v>209.53</v>
      </c>
      <c r="P2947" t="str">
        <f t="shared" ref="P2947:P3010" si="278">IF(AND(E2947&gt;1000,O2947&gt;500),"Good","Not Good")</f>
        <v>Not Good</v>
      </c>
      <c r="Q2947" t="str">
        <f t="shared" ref="Q2947:Q3010" si="279">IF(OR(E2947&gt;1000,H2947&gt;0.2),"high impact","normal")</f>
        <v>high impact</v>
      </c>
      <c r="R2947" t="str">
        <f t="shared" ref="R2947:R3010" si="280">IF(NOT(AND(E2947&gt;2000,O2947&gt;500)),"not good","good")</f>
        <v>not good</v>
      </c>
      <c r="S2947" t="s">
        <v>37</v>
      </c>
      <c r="T2947" t="s">
        <v>37</v>
      </c>
      <c r="U2947">
        <v>1230.1733999999999</v>
      </c>
      <c r="V2947">
        <f t="shared" ref="V2947:V3010" si="281">IFERROR(U2947,0)</f>
        <v>1230.1733999999999</v>
      </c>
    </row>
    <row r="2948" spans="1:22" x14ac:dyDescent="0.35">
      <c r="A2948" t="s">
        <v>3432</v>
      </c>
      <c r="B2948" t="s">
        <v>32</v>
      </c>
      <c r="C2948" t="s">
        <v>33</v>
      </c>
      <c r="D2948" t="s">
        <v>18</v>
      </c>
      <c r="E2948">
        <v>2782.97</v>
      </c>
      <c r="F2948" t="str">
        <f t="shared" si="276"/>
        <v>high</v>
      </c>
      <c r="G2948" t="str">
        <f t="shared" si="277"/>
        <v>high</v>
      </c>
      <c r="H2948">
        <v>0.48</v>
      </c>
      <c r="I2948">
        <v>1335.8255999999999</v>
      </c>
      <c r="J2948">
        <v>6</v>
      </c>
      <c r="K2948" s="4" t="s">
        <v>433</v>
      </c>
      <c r="L2948" s="3">
        <v>45081</v>
      </c>
      <c r="M2948" t="s">
        <v>43</v>
      </c>
      <c r="N2948" t="s">
        <v>21</v>
      </c>
      <c r="O2948">
        <v>246.85</v>
      </c>
      <c r="P2948" t="str">
        <f t="shared" si="278"/>
        <v>Not Good</v>
      </c>
      <c r="Q2948" t="str">
        <f t="shared" si="279"/>
        <v>high impact</v>
      </c>
      <c r="R2948" t="str">
        <f t="shared" si="280"/>
        <v>not good</v>
      </c>
      <c r="S2948" t="s">
        <v>47</v>
      </c>
      <c r="T2948" t="s">
        <v>47</v>
      </c>
      <c r="U2948">
        <v>1447.1443999999999</v>
      </c>
      <c r="V2948">
        <f t="shared" si="281"/>
        <v>1447.1443999999999</v>
      </c>
    </row>
    <row r="2949" spans="1:22" x14ac:dyDescent="0.35">
      <c r="A2949" t="s">
        <v>3433</v>
      </c>
      <c r="B2949" t="s">
        <v>58</v>
      </c>
      <c r="C2949" t="s">
        <v>39</v>
      </c>
      <c r="D2949" t="s">
        <v>18</v>
      </c>
      <c r="E2949">
        <v>4215.96</v>
      </c>
      <c r="F2949" t="str">
        <f t="shared" si="276"/>
        <v>high</v>
      </c>
      <c r="G2949" t="str">
        <f t="shared" si="277"/>
        <v>high</v>
      </c>
      <c r="H2949">
        <v>0.17</v>
      </c>
      <c r="I2949">
        <v>716.71320000000003</v>
      </c>
      <c r="J2949">
        <v>3</v>
      </c>
      <c r="K2949" s="4" t="s">
        <v>521</v>
      </c>
      <c r="L2949" s="4" t="s">
        <v>307</v>
      </c>
      <c r="M2949" t="s">
        <v>28</v>
      </c>
      <c r="N2949" t="s">
        <v>21</v>
      </c>
      <c r="O2949">
        <v>961.81</v>
      </c>
      <c r="P2949" t="str">
        <f t="shared" si="278"/>
        <v>Good</v>
      </c>
      <c r="Q2949" t="str">
        <f t="shared" si="279"/>
        <v>high impact</v>
      </c>
      <c r="R2949" t="str">
        <f t="shared" si="280"/>
        <v>good</v>
      </c>
      <c r="S2949" t="s">
        <v>37</v>
      </c>
      <c r="T2949" t="s">
        <v>37</v>
      </c>
      <c r="U2949">
        <v>3499.2467999999999</v>
      </c>
      <c r="V2949">
        <f t="shared" si="281"/>
        <v>3499.2467999999999</v>
      </c>
    </row>
    <row r="2950" spans="1:22" x14ac:dyDescent="0.35">
      <c r="A2950" t="s">
        <v>3434</v>
      </c>
      <c r="B2950" t="s">
        <v>58</v>
      </c>
      <c r="C2950" t="s">
        <v>17</v>
      </c>
      <c r="D2950" t="s">
        <v>50</v>
      </c>
      <c r="E2950">
        <v>2222.5700000000002</v>
      </c>
      <c r="F2950" t="str">
        <f t="shared" si="276"/>
        <v>high</v>
      </c>
      <c r="G2950" t="str">
        <f t="shared" si="277"/>
        <v>high</v>
      </c>
      <c r="H2950">
        <v>0.42</v>
      </c>
      <c r="I2950">
        <v>933.47940000000006</v>
      </c>
      <c r="J2950">
        <v>3</v>
      </c>
      <c r="K2950" s="4" t="s">
        <v>373</v>
      </c>
      <c r="L2950" s="3">
        <v>45295</v>
      </c>
      <c r="M2950" t="s">
        <v>20</v>
      </c>
      <c r="N2950" t="s">
        <v>21</v>
      </c>
      <c r="O2950">
        <v>344.82</v>
      </c>
      <c r="P2950" t="str">
        <f t="shared" si="278"/>
        <v>Not Good</v>
      </c>
      <c r="Q2950" t="str">
        <f t="shared" si="279"/>
        <v>high impact</v>
      </c>
      <c r="R2950" t="str">
        <f t="shared" si="280"/>
        <v>not good</v>
      </c>
      <c r="S2950" t="s">
        <v>37</v>
      </c>
      <c r="T2950" t="s">
        <v>37</v>
      </c>
      <c r="U2950">
        <v>1289.0906</v>
      </c>
      <c r="V2950">
        <f t="shared" si="281"/>
        <v>1289.0906</v>
      </c>
    </row>
    <row r="2951" spans="1:22" x14ac:dyDescent="0.35">
      <c r="A2951" t="s">
        <v>3435</v>
      </c>
      <c r="B2951" t="s">
        <v>24</v>
      </c>
      <c r="C2951" t="s">
        <v>25</v>
      </c>
      <c r="D2951" t="s">
        <v>46</v>
      </c>
      <c r="E2951">
        <v>751.15</v>
      </c>
      <c r="F2951" t="str">
        <f t="shared" si="276"/>
        <v>low</v>
      </c>
      <c r="G2951" t="str">
        <f t="shared" si="277"/>
        <v>low</v>
      </c>
      <c r="H2951">
        <v>0.35</v>
      </c>
      <c r="I2951">
        <v>262.90249999999997</v>
      </c>
      <c r="J2951">
        <v>9</v>
      </c>
      <c r="K2951" s="3">
        <v>45573</v>
      </c>
      <c r="L2951" s="4" t="s">
        <v>929</v>
      </c>
      <c r="M2951" t="s">
        <v>20</v>
      </c>
      <c r="N2951" t="s">
        <v>29</v>
      </c>
      <c r="O2951">
        <v>109.63</v>
      </c>
      <c r="P2951" t="str">
        <f t="shared" si="278"/>
        <v>Not Good</v>
      </c>
      <c r="Q2951" t="str">
        <f t="shared" si="279"/>
        <v>high impact</v>
      </c>
      <c r="R2951" t="str">
        <f t="shared" si="280"/>
        <v>not good</v>
      </c>
      <c r="S2951" t="s">
        <v>30</v>
      </c>
      <c r="T2951" t="s">
        <v>30</v>
      </c>
      <c r="U2951">
        <v>488.2475</v>
      </c>
      <c r="V2951">
        <f t="shared" si="281"/>
        <v>488.2475</v>
      </c>
    </row>
    <row r="2952" spans="1:22" x14ac:dyDescent="0.35">
      <c r="A2952" t="s">
        <v>3436</v>
      </c>
      <c r="B2952" t="s">
        <v>58</v>
      </c>
      <c r="C2952" t="s">
        <v>33</v>
      </c>
      <c r="D2952" t="s">
        <v>34</v>
      </c>
      <c r="E2952">
        <v>1977.13</v>
      </c>
      <c r="F2952" t="str">
        <f t="shared" si="276"/>
        <v>medium</v>
      </c>
      <c r="G2952" t="str">
        <f t="shared" si="277"/>
        <v>low</v>
      </c>
      <c r="H2952">
        <v>0.3</v>
      </c>
      <c r="I2952">
        <v>593.13900000000001</v>
      </c>
      <c r="J2952">
        <v>2</v>
      </c>
      <c r="K2952" s="4" t="s">
        <v>1561</v>
      </c>
      <c r="L2952" s="4" t="s">
        <v>655</v>
      </c>
      <c r="M2952" t="s">
        <v>20</v>
      </c>
      <c r="N2952" t="s">
        <v>29</v>
      </c>
      <c r="O2952">
        <v>188.65</v>
      </c>
      <c r="P2952" t="str">
        <f t="shared" si="278"/>
        <v>Not Good</v>
      </c>
      <c r="Q2952" t="str">
        <f t="shared" si="279"/>
        <v>high impact</v>
      </c>
      <c r="R2952" t="str">
        <f t="shared" si="280"/>
        <v>not good</v>
      </c>
      <c r="S2952" t="s">
        <v>37</v>
      </c>
      <c r="T2952" t="s">
        <v>37</v>
      </c>
      <c r="U2952">
        <v>1383.991</v>
      </c>
      <c r="V2952">
        <f t="shared" si="281"/>
        <v>1383.991</v>
      </c>
    </row>
    <row r="2953" spans="1:22" x14ac:dyDescent="0.35">
      <c r="A2953" t="s">
        <v>3437</v>
      </c>
      <c r="B2953" t="s">
        <v>16</v>
      </c>
      <c r="C2953" t="s">
        <v>39</v>
      </c>
      <c r="D2953" t="s">
        <v>50</v>
      </c>
      <c r="E2953">
        <v>4776.93</v>
      </c>
      <c r="F2953" t="str">
        <f t="shared" si="276"/>
        <v>high</v>
      </c>
      <c r="G2953" t="str">
        <f t="shared" si="277"/>
        <v>high</v>
      </c>
      <c r="H2953">
        <v>0.34</v>
      </c>
      <c r="I2953">
        <v>1624.1561999999999</v>
      </c>
      <c r="J2953">
        <v>6</v>
      </c>
      <c r="K2953" s="4" t="s">
        <v>973</v>
      </c>
      <c r="L2953" s="4" t="s">
        <v>597</v>
      </c>
      <c r="M2953" t="s">
        <v>28</v>
      </c>
      <c r="N2953" t="s">
        <v>29</v>
      </c>
      <c r="O2953">
        <v>287.26</v>
      </c>
      <c r="P2953" t="str">
        <f t="shared" si="278"/>
        <v>Not Good</v>
      </c>
      <c r="Q2953" t="str">
        <f t="shared" si="279"/>
        <v>high impact</v>
      </c>
      <c r="R2953" t="str">
        <f t="shared" si="280"/>
        <v>not good</v>
      </c>
      <c r="S2953" t="s">
        <v>72</v>
      </c>
      <c r="T2953" t="s">
        <v>72</v>
      </c>
      <c r="U2953">
        <v>3152.7737999999999</v>
      </c>
      <c r="V2953">
        <f t="shared" si="281"/>
        <v>3152.7737999999999</v>
      </c>
    </row>
    <row r="2954" spans="1:22" x14ac:dyDescent="0.35">
      <c r="A2954" t="s">
        <v>3438</v>
      </c>
      <c r="B2954" t="s">
        <v>58</v>
      </c>
      <c r="C2954" t="s">
        <v>17</v>
      </c>
      <c r="D2954" t="s">
        <v>50</v>
      </c>
      <c r="E2954">
        <v>452.91</v>
      </c>
      <c r="F2954" t="str">
        <f t="shared" si="276"/>
        <v>low</v>
      </c>
      <c r="G2954" t="str">
        <f t="shared" si="277"/>
        <v>low</v>
      </c>
      <c r="H2954">
        <v>0.04</v>
      </c>
      <c r="I2954">
        <v>18.116399999999999</v>
      </c>
      <c r="J2954">
        <v>8</v>
      </c>
      <c r="K2954" s="3">
        <v>45515</v>
      </c>
      <c r="L2954" s="4" t="s">
        <v>207</v>
      </c>
      <c r="M2954" t="s">
        <v>43</v>
      </c>
      <c r="N2954" t="s">
        <v>29</v>
      </c>
      <c r="O2954">
        <v>109.14</v>
      </c>
      <c r="P2954" t="str">
        <f t="shared" si="278"/>
        <v>Not Good</v>
      </c>
      <c r="Q2954" t="str">
        <f t="shared" si="279"/>
        <v>normal</v>
      </c>
      <c r="R2954" t="str">
        <f t="shared" si="280"/>
        <v>not good</v>
      </c>
      <c r="S2954" t="s">
        <v>47</v>
      </c>
      <c r="T2954" t="s">
        <v>47</v>
      </c>
      <c r="U2954">
        <v>434.79360000000003</v>
      </c>
      <c r="V2954">
        <f t="shared" si="281"/>
        <v>434.79360000000003</v>
      </c>
    </row>
    <row r="2955" spans="1:22" x14ac:dyDescent="0.35">
      <c r="A2955" t="s">
        <v>3439</v>
      </c>
      <c r="B2955" t="s">
        <v>58</v>
      </c>
      <c r="C2955" t="s">
        <v>25</v>
      </c>
      <c r="D2955" t="s">
        <v>46</v>
      </c>
      <c r="E2955">
        <v>2101.38</v>
      </c>
      <c r="F2955" t="str">
        <f t="shared" si="276"/>
        <v>high</v>
      </c>
      <c r="G2955" t="str">
        <f t="shared" si="277"/>
        <v>high</v>
      </c>
      <c r="H2955">
        <v>0.21</v>
      </c>
      <c r="I2955">
        <v>441.28980000000001</v>
      </c>
      <c r="J2955">
        <v>8</v>
      </c>
      <c r="K2955" s="3">
        <v>45479</v>
      </c>
      <c r="L2955" s="4" t="s">
        <v>379</v>
      </c>
      <c r="M2955" t="s">
        <v>20</v>
      </c>
      <c r="N2955" t="s">
        <v>36</v>
      </c>
      <c r="O2955">
        <v>358.2</v>
      </c>
      <c r="P2955" t="str">
        <f t="shared" si="278"/>
        <v>Not Good</v>
      </c>
      <c r="Q2955" t="str">
        <f t="shared" si="279"/>
        <v>high impact</v>
      </c>
      <c r="R2955" t="str">
        <f t="shared" si="280"/>
        <v>not good</v>
      </c>
      <c r="S2955" t="s">
        <v>22</v>
      </c>
      <c r="T2955" t="s">
        <v>22</v>
      </c>
      <c r="U2955">
        <v>1660.0902000000001</v>
      </c>
      <c r="V2955">
        <f t="shared" si="281"/>
        <v>1660.0902000000001</v>
      </c>
    </row>
    <row r="2956" spans="1:22" x14ac:dyDescent="0.35">
      <c r="A2956" t="s">
        <v>3440</v>
      </c>
      <c r="B2956" t="s">
        <v>58</v>
      </c>
      <c r="C2956" t="s">
        <v>33</v>
      </c>
      <c r="D2956" t="s">
        <v>34</v>
      </c>
      <c r="E2956">
        <v>3275.34</v>
      </c>
      <c r="F2956" t="str">
        <f t="shared" si="276"/>
        <v>high</v>
      </c>
      <c r="G2956" t="str">
        <f t="shared" si="277"/>
        <v>high</v>
      </c>
      <c r="H2956">
        <v>0.3</v>
      </c>
      <c r="I2956">
        <v>982.60199999999998</v>
      </c>
      <c r="J2956">
        <v>1</v>
      </c>
      <c r="K2956" s="4" t="s">
        <v>332</v>
      </c>
      <c r="L2956" s="4" t="s">
        <v>1222</v>
      </c>
      <c r="M2956" t="s">
        <v>20</v>
      </c>
      <c r="N2956" t="s">
        <v>29</v>
      </c>
      <c r="O2956">
        <v>488.99</v>
      </c>
      <c r="P2956" t="str">
        <f t="shared" si="278"/>
        <v>Not Good</v>
      </c>
      <c r="Q2956" t="str">
        <f t="shared" si="279"/>
        <v>high impact</v>
      </c>
      <c r="R2956" t="str">
        <f t="shared" si="280"/>
        <v>not good</v>
      </c>
      <c r="S2956" t="s">
        <v>47</v>
      </c>
      <c r="T2956" t="s">
        <v>47</v>
      </c>
      <c r="U2956">
        <v>2292.7379999999998</v>
      </c>
      <c r="V2956">
        <f t="shared" si="281"/>
        <v>2292.7379999999998</v>
      </c>
    </row>
    <row r="2957" spans="1:22" x14ac:dyDescent="0.35">
      <c r="A2957" t="s">
        <v>3441</v>
      </c>
      <c r="B2957" t="s">
        <v>32</v>
      </c>
      <c r="C2957" t="s">
        <v>39</v>
      </c>
      <c r="D2957" t="s">
        <v>46</v>
      </c>
      <c r="E2957">
        <v>484.74</v>
      </c>
      <c r="F2957" t="str">
        <f t="shared" si="276"/>
        <v>low</v>
      </c>
      <c r="G2957" t="str">
        <f t="shared" si="277"/>
        <v>low</v>
      </c>
      <c r="H2957">
        <v>0.43</v>
      </c>
      <c r="I2957">
        <v>208.43819999999999</v>
      </c>
      <c r="J2957">
        <v>1</v>
      </c>
      <c r="K2957" s="4" t="s">
        <v>238</v>
      </c>
      <c r="L2957" s="3">
        <v>44967</v>
      </c>
      <c r="M2957" t="s">
        <v>43</v>
      </c>
      <c r="N2957" t="s">
        <v>21</v>
      </c>
      <c r="O2957">
        <v>68.69</v>
      </c>
      <c r="P2957" t="str">
        <f t="shared" si="278"/>
        <v>Not Good</v>
      </c>
      <c r="Q2957" t="str">
        <f t="shared" si="279"/>
        <v>high impact</v>
      </c>
      <c r="R2957" t="str">
        <f t="shared" si="280"/>
        <v>not good</v>
      </c>
      <c r="S2957" t="s">
        <v>22</v>
      </c>
      <c r="T2957" t="s">
        <v>22</v>
      </c>
      <c r="U2957">
        <v>276.30180000000001</v>
      </c>
      <c r="V2957">
        <f t="shared" si="281"/>
        <v>276.30180000000001</v>
      </c>
    </row>
    <row r="2958" spans="1:22" x14ac:dyDescent="0.35">
      <c r="A2958" t="s">
        <v>3442</v>
      </c>
      <c r="B2958" t="s">
        <v>32</v>
      </c>
      <c r="C2958" t="s">
        <v>17</v>
      </c>
      <c r="D2958" t="s">
        <v>18</v>
      </c>
      <c r="E2958">
        <v>1790.27</v>
      </c>
      <c r="F2958" t="str">
        <f t="shared" si="276"/>
        <v>medium</v>
      </c>
      <c r="G2958" t="str">
        <f t="shared" si="277"/>
        <v>low</v>
      </c>
      <c r="H2958">
        <v>0.36</v>
      </c>
      <c r="I2958">
        <v>644.49720000000002</v>
      </c>
      <c r="J2958">
        <v>8</v>
      </c>
      <c r="K2958" s="4" t="s">
        <v>535</v>
      </c>
      <c r="L2958" s="4" t="s">
        <v>85</v>
      </c>
      <c r="M2958" t="s">
        <v>43</v>
      </c>
      <c r="N2958" t="s">
        <v>21</v>
      </c>
      <c r="O2958">
        <v>315.22000000000003</v>
      </c>
      <c r="P2958" t="str">
        <f t="shared" si="278"/>
        <v>Not Good</v>
      </c>
      <c r="Q2958" t="str">
        <f t="shared" si="279"/>
        <v>high impact</v>
      </c>
      <c r="R2958" t="str">
        <f t="shared" si="280"/>
        <v>not good</v>
      </c>
      <c r="S2958" t="s">
        <v>56</v>
      </c>
      <c r="T2958" t="s">
        <v>56</v>
      </c>
      <c r="U2958">
        <v>1145.7728</v>
      </c>
      <c r="V2958">
        <f t="shared" si="281"/>
        <v>1145.7728</v>
      </c>
    </row>
    <row r="2959" spans="1:22" x14ac:dyDescent="0.35">
      <c r="A2959" t="s">
        <v>3443</v>
      </c>
      <c r="B2959" t="s">
        <v>16</v>
      </c>
      <c r="C2959" t="s">
        <v>25</v>
      </c>
      <c r="D2959" t="s">
        <v>26</v>
      </c>
      <c r="E2959">
        <v>4708.83</v>
      </c>
      <c r="F2959" t="str">
        <f t="shared" si="276"/>
        <v>high</v>
      </c>
      <c r="G2959" t="str">
        <f t="shared" si="277"/>
        <v>high</v>
      </c>
      <c r="H2959">
        <v>0.13</v>
      </c>
      <c r="I2959">
        <v>612.14790000000005</v>
      </c>
      <c r="J2959">
        <v>1</v>
      </c>
      <c r="K2959" s="3">
        <v>45333</v>
      </c>
      <c r="L2959" s="3">
        <v>45546</v>
      </c>
      <c r="M2959" t="s">
        <v>20</v>
      </c>
      <c r="N2959" t="s">
        <v>21</v>
      </c>
      <c r="O2959">
        <v>1109.0999999999999</v>
      </c>
      <c r="P2959" t="str">
        <f t="shared" si="278"/>
        <v>Good</v>
      </c>
      <c r="Q2959" t="str">
        <f t="shared" si="279"/>
        <v>high impact</v>
      </c>
      <c r="R2959" t="str">
        <f t="shared" si="280"/>
        <v>good</v>
      </c>
      <c r="S2959" t="s">
        <v>37</v>
      </c>
      <c r="T2959" t="s">
        <v>37</v>
      </c>
      <c r="U2959">
        <v>4096.6821</v>
      </c>
      <c r="V2959">
        <f t="shared" si="281"/>
        <v>4096.6821</v>
      </c>
    </row>
    <row r="2960" spans="1:22" x14ac:dyDescent="0.35">
      <c r="A2960" t="s">
        <v>3444</v>
      </c>
      <c r="B2960" t="s">
        <v>16</v>
      </c>
      <c r="C2960" t="s">
        <v>33</v>
      </c>
      <c r="D2960" t="s">
        <v>18</v>
      </c>
      <c r="E2960">
        <v>250.11</v>
      </c>
      <c r="F2960" t="str">
        <f t="shared" si="276"/>
        <v>low</v>
      </c>
      <c r="G2960" t="str">
        <f t="shared" si="277"/>
        <v>low</v>
      </c>
      <c r="H2960">
        <v>0.49</v>
      </c>
      <c r="I2960">
        <v>122.5539</v>
      </c>
      <c r="J2960">
        <v>3</v>
      </c>
      <c r="K2960" s="4" t="s">
        <v>113</v>
      </c>
      <c r="L2960" s="4" t="s">
        <v>646</v>
      </c>
      <c r="M2960" t="s">
        <v>20</v>
      </c>
      <c r="N2960" t="s">
        <v>29</v>
      </c>
      <c r="O2960">
        <v>39.659999999999997</v>
      </c>
      <c r="P2960" t="str">
        <f t="shared" si="278"/>
        <v>Not Good</v>
      </c>
      <c r="Q2960" t="str">
        <f t="shared" si="279"/>
        <v>high impact</v>
      </c>
      <c r="R2960" t="str">
        <f t="shared" si="280"/>
        <v>not good</v>
      </c>
      <c r="S2960" t="s">
        <v>47</v>
      </c>
      <c r="T2960" t="s">
        <v>47</v>
      </c>
      <c r="U2960">
        <v>127.5561</v>
      </c>
      <c r="V2960">
        <f t="shared" si="281"/>
        <v>127.5561</v>
      </c>
    </row>
    <row r="2961" spans="1:22" x14ac:dyDescent="0.35">
      <c r="A2961" t="s">
        <v>3445</v>
      </c>
      <c r="B2961" t="s">
        <v>32</v>
      </c>
      <c r="C2961" t="s">
        <v>39</v>
      </c>
      <c r="D2961" t="s">
        <v>18</v>
      </c>
      <c r="E2961">
        <v>3783.54</v>
      </c>
      <c r="F2961" t="str">
        <f t="shared" si="276"/>
        <v>high</v>
      </c>
      <c r="G2961" t="str">
        <f t="shared" si="277"/>
        <v>high</v>
      </c>
      <c r="H2961">
        <v>0.32</v>
      </c>
      <c r="I2961">
        <v>1210.7328</v>
      </c>
      <c r="J2961">
        <v>9</v>
      </c>
      <c r="K2961" s="3">
        <v>45485</v>
      </c>
      <c r="L2961" s="3">
        <v>45608</v>
      </c>
      <c r="M2961" t="s">
        <v>20</v>
      </c>
      <c r="N2961" t="s">
        <v>29</v>
      </c>
      <c r="O2961">
        <v>279.37</v>
      </c>
      <c r="P2961" t="str">
        <f t="shared" si="278"/>
        <v>Not Good</v>
      </c>
      <c r="Q2961" t="str">
        <f t="shared" si="279"/>
        <v>high impact</v>
      </c>
      <c r="R2961" t="str">
        <f t="shared" si="280"/>
        <v>not good</v>
      </c>
      <c r="S2961" t="s">
        <v>56</v>
      </c>
      <c r="T2961" t="s">
        <v>56</v>
      </c>
      <c r="U2961">
        <v>2572.8072000000002</v>
      </c>
      <c r="V2961">
        <f t="shared" si="281"/>
        <v>2572.8072000000002</v>
      </c>
    </row>
    <row r="2962" spans="1:22" x14ac:dyDescent="0.35">
      <c r="A2962" t="s">
        <v>3446</v>
      </c>
      <c r="B2962" t="s">
        <v>16</v>
      </c>
      <c r="C2962" t="s">
        <v>17</v>
      </c>
      <c r="D2962" t="s">
        <v>50</v>
      </c>
      <c r="E2962">
        <v>4222.74</v>
      </c>
      <c r="F2962" t="str">
        <f t="shared" si="276"/>
        <v>high</v>
      </c>
      <c r="G2962" t="str">
        <f t="shared" si="277"/>
        <v>high</v>
      </c>
      <c r="H2962">
        <v>0.25</v>
      </c>
      <c r="I2962">
        <v>1055.6849999999999</v>
      </c>
      <c r="J2962">
        <v>3</v>
      </c>
      <c r="K2962" s="4" t="s">
        <v>1202</v>
      </c>
      <c r="L2962" s="4" t="s">
        <v>19</v>
      </c>
      <c r="M2962" t="s">
        <v>28</v>
      </c>
      <c r="N2962" t="s">
        <v>21</v>
      </c>
      <c r="O2962">
        <v>484.12</v>
      </c>
      <c r="P2962" t="str">
        <f t="shared" si="278"/>
        <v>Not Good</v>
      </c>
      <c r="Q2962" t="str">
        <f t="shared" si="279"/>
        <v>high impact</v>
      </c>
      <c r="R2962" t="str">
        <f t="shared" si="280"/>
        <v>not good</v>
      </c>
      <c r="S2962" t="s">
        <v>37</v>
      </c>
      <c r="T2962" t="s">
        <v>37</v>
      </c>
      <c r="U2962">
        <v>3167.0549999999998</v>
      </c>
      <c r="V2962">
        <f t="shared" si="281"/>
        <v>3167.0549999999998</v>
      </c>
    </row>
    <row r="2963" spans="1:22" x14ac:dyDescent="0.35">
      <c r="A2963" t="s">
        <v>3447</v>
      </c>
      <c r="B2963" t="s">
        <v>32</v>
      </c>
      <c r="C2963" t="s">
        <v>25</v>
      </c>
      <c r="D2963" t="s">
        <v>18</v>
      </c>
      <c r="E2963">
        <v>1457.6</v>
      </c>
      <c r="F2963" t="str">
        <f t="shared" si="276"/>
        <v>medium</v>
      </c>
      <c r="G2963" t="str">
        <f t="shared" si="277"/>
        <v>low</v>
      </c>
      <c r="H2963">
        <v>0.39</v>
      </c>
      <c r="I2963">
        <v>568.46400000000006</v>
      </c>
      <c r="J2963">
        <v>2</v>
      </c>
      <c r="K2963" s="4" t="s">
        <v>826</v>
      </c>
      <c r="L2963" s="4" t="s">
        <v>1892</v>
      </c>
      <c r="M2963" t="s">
        <v>43</v>
      </c>
      <c r="N2963" t="s">
        <v>21</v>
      </c>
      <c r="O2963">
        <v>121.44</v>
      </c>
      <c r="P2963" t="str">
        <f t="shared" si="278"/>
        <v>Not Good</v>
      </c>
      <c r="Q2963" t="str">
        <f t="shared" si="279"/>
        <v>high impact</v>
      </c>
      <c r="R2963" t="str">
        <f t="shared" si="280"/>
        <v>not good</v>
      </c>
      <c r="S2963" t="s">
        <v>56</v>
      </c>
      <c r="T2963" t="s">
        <v>56</v>
      </c>
      <c r="U2963">
        <v>889.13599999999997</v>
      </c>
      <c r="V2963">
        <f t="shared" si="281"/>
        <v>889.13599999999997</v>
      </c>
    </row>
    <row r="2964" spans="1:22" x14ac:dyDescent="0.35">
      <c r="A2964" t="s">
        <v>3448</v>
      </c>
      <c r="B2964" t="s">
        <v>24</v>
      </c>
      <c r="C2964" t="s">
        <v>33</v>
      </c>
      <c r="D2964" t="s">
        <v>34</v>
      </c>
      <c r="E2964">
        <v>1152.0999999999999</v>
      </c>
      <c r="F2964" t="str">
        <f t="shared" si="276"/>
        <v>medium</v>
      </c>
      <c r="G2964" t="str">
        <f t="shared" si="277"/>
        <v>low</v>
      </c>
      <c r="H2964">
        <v>0.3</v>
      </c>
      <c r="I2964">
        <v>345.63</v>
      </c>
      <c r="J2964">
        <v>1</v>
      </c>
      <c r="K2964" s="3">
        <v>45264</v>
      </c>
      <c r="L2964" s="4" t="s">
        <v>105</v>
      </c>
      <c r="M2964" t="s">
        <v>28</v>
      </c>
      <c r="N2964" t="s">
        <v>29</v>
      </c>
      <c r="O2964">
        <v>112.35</v>
      </c>
      <c r="P2964" t="str">
        <f t="shared" si="278"/>
        <v>Not Good</v>
      </c>
      <c r="Q2964" t="str">
        <f t="shared" si="279"/>
        <v>high impact</v>
      </c>
      <c r="R2964" t="str">
        <f t="shared" si="280"/>
        <v>not good</v>
      </c>
      <c r="S2964" t="s">
        <v>30</v>
      </c>
      <c r="T2964" t="s">
        <v>30</v>
      </c>
      <c r="U2964">
        <v>806.47</v>
      </c>
      <c r="V2964">
        <f t="shared" si="281"/>
        <v>806.47</v>
      </c>
    </row>
    <row r="2965" spans="1:22" x14ac:dyDescent="0.35">
      <c r="A2965" t="s">
        <v>3449</v>
      </c>
      <c r="B2965" t="s">
        <v>58</v>
      </c>
      <c r="C2965" t="s">
        <v>39</v>
      </c>
      <c r="D2965" t="s">
        <v>18</v>
      </c>
      <c r="E2965">
        <v>4582.62</v>
      </c>
      <c r="F2965" t="str">
        <f t="shared" si="276"/>
        <v>high</v>
      </c>
      <c r="G2965" t="str">
        <f t="shared" si="277"/>
        <v>high</v>
      </c>
      <c r="H2965">
        <v>0.35</v>
      </c>
      <c r="I2965">
        <v>1603.9169999999999</v>
      </c>
      <c r="J2965">
        <v>1</v>
      </c>
      <c r="K2965" s="4" t="s">
        <v>105</v>
      </c>
      <c r="L2965" s="4" t="s">
        <v>736</v>
      </c>
      <c r="M2965" t="s">
        <v>28</v>
      </c>
      <c r="N2965" t="s">
        <v>36</v>
      </c>
      <c r="O2965">
        <v>1231.0999999999999</v>
      </c>
      <c r="P2965" t="str">
        <f t="shared" si="278"/>
        <v>Good</v>
      </c>
      <c r="Q2965" t="str">
        <f t="shared" si="279"/>
        <v>high impact</v>
      </c>
      <c r="R2965" t="str">
        <f t="shared" si="280"/>
        <v>good</v>
      </c>
      <c r="S2965" t="s">
        <v>22</v>
      </c>
      <c r="T2965" t="s">
        <v>22</v>
      </c>
      <c r="U2965">
        <v>2978.703</v>
      </c>
      <c r="V2965">
        <f t="shared" si="281"/>
        <v>2978.703</v>
      </c>
    </row>
    <row r="2966" spans="1:22" x14ac:dyDescent="0.35">
      <c r="A2966" t="s">
        <v>3450</v>
      </c>
      <c r="B2966" t="s">
        <v>58</v>
      </c>
      <c r="C2966" t="s">
        <v>17</v>
      </c>
      <c r="D2966" t="s">
        <v>34</v>
      </c>
      <c r="E2966">
        <v>3843.61</v>
      </c>
      <c r="F2966" t="str">
        <f t="shared" si="276"/>
        <v>high</v>
      </c>
      <c r="G2966" t="str">
        <f t="shared" si="277"/>
        <v>high</v>
      </c>
      <c r="H2966">
        <v>0.31</v>
      </c>
      <c r="I2966">
        <v>1191.5191</v>
      </c>
      <c r="J2966">
        <v>3</v>
      </c>
      <c r="K2966" s="3">
        <v>45262</v>
      </c>
      <c r="L2966" s="4" t="s">
        <v>2065</v>
      </c>
      <c r="M2966" t="s">
        <v>28</v>
      </c>
      <c r="N2966" t="s">
        <v>21</v>
      </c>
      <c r="O2966">
        <v>357.48</v>
      </c>
      <c r="P2966" t="str">
        <f t="shared" si="278"/>
        <v>Not Good</v>
      </c>
      <c r="Q2966" t="str">
        <f t="shared" si="279"/>
        <v>high impact</v>
      </c>
      <c r="R2966" t="str">
        <f t="shared" si="280"/>
        <v>not good</v>
      </c>
      <c r="S2966" t="s">
        <v>56</v>
      </c>
      <c r="T2966" t="s">
        <v>56</v>
      </c>
      <c r="U2966">
        <v>2652.0909000000001</v>
      </c>
      <c r="V2966">
        <f t="shared" si="281"/>
        <v>2652.0909000000001</v>
      </c>
    </row>
    <row r="2967" spans="1:22" x14ac:dyDescent="0.35">
      <c r="A2967" t="s">
        <v>3451</v>
      </c>
      <c r="B2967" t="s">
        <v>16</v>
      </c>
      <c r="C2967" t="s">
        <v>25</v>
      </c>
      <c r="D2967" t="s">
        <v>46</v>
      </c>
      <c r="E2967">
        <v>655.57</v>
      </c>
      <c r="F2967" t="str">
        <f t="shared" si="276"/>
        <v>low</v>
      </c>
      <c r="G2967" t="str">
        <f t="shared" si="277"/>
        <v>low</v>
      </c>
      <c r="H2967">
        <v>0.09</v>
      </c>
      <c r="I2967">
        <v>59.001300000000001</v>
      </c>
      <c r="J2967">
        <v>6</v>
      </c>
      <c r="K2967" s="4" t="s">
        <v>1494</v>
      </c>
      <c r="L2967" s="4" t="s">
        <v>27</v>
      </c>
      <c r="M2967" t="s">
        <v>43</v>
      </c>
      <c r="N2967" t="s">
        <v>29</v>
      </c>
      <c r="O2967">
        <v>151.77000000000001</v>
      </c>
      <c r="P2967" t="str">
        <f t="shared" si="278"/>
        <v>Not Good</v>
      </c>
      <c r="Q2967" t="str">
        <f t="shared" si="279"/>
        <v>normal</v>
      </c>
      <c r="R2967" t="str">
        <f t="shared" si="280"/>
        <v>not good</v>
      </c>
      <c r="S2967" t="s">
        <v>56</v>
      </c>
      <c r="T2967" t="s">
        <v>56</v>
      </c>
      <c r="U2967">
        <v>596.56870000000004</v>
      </c>
      <c r="V2967">
        <f t="shared" si="281"/>
        <v>596.56870000000004</v>
      </c>
    </row>
    <row r="2968" spans="1:22" x14ac:dyDescent="0.35">
      <c r="A2968" t="s">
        <v>3452</v>
      </c>
      <c r="B2968" t="s">
        <v>32</v>
      </c>
      <c r="C2968" t="s">
        <v>33</v>
      </c>
      <c r="D2968" t="s">
        <v>50</v>
      </c>
      <c r="E2968">
        <v>1139.77</v>
      </c>
      <c r="F2968" t="str">
        <f t="shared" si="276"/>
        <v>medium</v>
      </c>
      <c r="G2968" t="str">
        <f t="shared" si="277"/>
        <v>low</v>
      </c>
      <c r="H2968">
        <v>0.27</v>
      </c>
      <c r="I2968">
        <v>307.73790000000002</v>
      </c>
      <c r="J2968">
        <v>7</v>
      </c>
      <c r="K2968" s="3">
        <v>44967</v>
      </c>
      <c r="L2968" s="3">
        <v>45026</v>
      </c>
      <c r="M2968" t="s">
        <v>43</v>
      </c>
      <c r="N2968" t="s">
        <v>21</v>
      </c>
      <c r="O2968">
        <v>143.07</v>
      </c>
      <c r="P2968" t="str">
        <f t="shared" si="278"/>
        <v>Not Good</v>
      </c>
      <c r="Q2968" t="str">
        <f t="shared" si="279"/>
        <v>high impact</v>
      </c>
      <c r="R2968" t="str">
        <f t="shared" si="280"/>
        <v>not good</v>
      </c>
      <c r="S2968" t="s">
        <v>22</v>
      </c>
      <c r="T2968" t="s">
        <v>22</v>
      </c>
      <c r="U2968">
        <v>832.03210000000001</v>
      </c>
      <c r="V2968">
        <f t="shared" si="281"/>
        <v>832.03210000000001</v>
      </c>
    </row>
    <row r="2969" spans="1:22" x14ac:dyDescent="0.35">
      <c r="A2969" t="s">
        <v>3453</v>
      </c>
      <c r="B2969" t="s">
        <v>32</v>
      </c>
      <c r="C2969" t="s">
        <v>39</v>
      </c>
      <c r="D2969" t="s">
        <v>34</v>
      </c>
      <c r="E2969">
        <v>3144.64</v>
      </c>
      <c r="F2969" t="str">
        <f t="shared" si="276"/>
        <v>high</v>
      </c>
      <c r="G2969" t="str">
        <f t="shared" si="277"/>
        <v>high</v>
      </c>
      <c r="H2969">
        <v>0.14000000000000001</v>
      </c>
      <c r="I2969">
        <v>440.24959999999999</v>
      </c>
      <c r="J2969">
        <v>6</v>
      </c>
      <c r="K2969" s="3">
        <v>45111</v>
      </c>
      <c r="L2969" s="3">
        <v>45173</v>
      </c>
      <c r="M2969" t="s">
        <v>20</v>
      </c>
      <c r="N2969" t="s">
        <v>29</v>
      </c>
      <c r="O2969">
        <v>865.82</v>
      </c>
      <c r="P2969" t="str">
        <f t="shared" si="278"/>
        <v>Good</v>
      </c>
      <c r="Q2969" t="str">
        <f t="shared" si="279"/>
        <v>high impact</v>
      </c>
      <c r="R2969" t="str">
        <f t="shared" si="280"/>
        <v>good</v>
      </c>
      <c r="S2969" t="s">
        <v>56</v>
      </c>
      <c r="T2969" t="s">
        <v>56</v>
      </c>
      <c r="U2969">
        <v>2704.3904000000002</v>
      </c>
      <c r="V2969">
        <f t="shared" si="281"/>
        <v>2704.3904000000002</v>
      </c>
    </row>
    <row r="2970" spans="1:22" x14ac:dyDescent="0.35">
      <c r="A2970" t="s">
        <v>3454</v>
      </c>
      <c r="B2970" t="s">
        <v>16</v>
      </c>
      <c r="C2970" t="s">
        <v>17</v>
      </c>
      <c r="D2970" t="s">
        <v>18</v>
      </c>
      <c r="E2970">
        <v>2155.14</v>
      </c>
      <c r="F2970" t="str">
        <f t="shared" si="276"/>
        <v>high</v>
      </c>
      <c r="G2970" t="str">
        <f t="shared" si="277"/>
        <v>high</v>
      </c>
      <c r="H2970">
        <v>0.28999999999999998</v>
      </c>
      <c r="I2970">
        <v>624.99059999999997</v>
      </c>
      <c r="J2970">
        <v>6</v>
      </c>
      <c r="K2970" s="4" t="s">
        <v>240</v>
      </c>
      <c r="L2970" s="4" t="s">
        <v>748</v>
      </c>
      <c r="M2970" t="s">
        <v>28</v>
      </c>
      <c r="N2970" t="s">
        <v>29</v>
      </c>
      <c r="O2970">
        <v>442.96</v>
      </c>
      <c r="P2970" t="str">
        <f t="shared" si="278"/>
        <v>Not Good</v>
      </c>
      <c r="Q2970" t="str">
        <f t="shared" si="279"/>
        <v>high impact</v>
      </c>
      <c r="R2970" t="str">
        <f t="shared" si="280"/>
        <v>not good</v>
      </c>
      <c r="S2970" t="s">
        <v>37</v>
      </c>
      <c r="T2970" t="s">
        <v>37</v>
      </c>
      <c r="U2970">
        <v>1530.1494</v>
      </c>
      <c r="V2970">
        <f t="shared" si="281"/>
        <v>1530.1494</v>
      </c>
    </row>
    <row r="2971" spans="1:22" x14ac:dyDescent="0.35">
      <c r="A2971" t="s">
        <v>3455</v>
      </c>
      <c r="B2971" t="s">
        <v>32</v>
      </c>
      <c r="C2971" t="s">
        <v>25</v>
      </c>
      <c r="D2971" t="s">
        <v>50</v>
      </c>
      <c r="E2971">
        <v>2570.4499999999998</v>
      </c>
      <c r="F2971" t="str">
        <f t="shared" si="276"/>
        <v>high</v>
      </c>
      <c r="G2971" t="str">
        <f t="shared" si="277"/>
        <v>high</v>
      </c>
      <c r="H2971">
        <v>0.06</v>
      </c>
      <c r="I2971">
        <v>154.227</v>
      </c>
      <c r="J2971">
        <v>9</v>
      </c>
      <c r="K2971" s="3">
        <v>45057</v>
      </c>
      <c r="L2971" s="3">
        <v>45271</v>
      </c>
      <c r="M2971" t="s">
        <v>43</v>
      </c>
      <c r="N2971" t="s">
        <v>36</v>
      </c>
      <c r="O2971">
        <v>562.14</v>
      </c>
      <c r="P2971" t="str">
        <f t="shared" si="278"/>
        <v>Good</v>
      </c>
      <c r="Q2971" t="str">
        <f t="shared" si="279"/>
        <v>high impact</v>
      </c>
      <c r="R2971" t="str">
        <f t="shared" si="280"/>
        <v>good</v>
      </c>
      <c r="S2971" t="s">
        <v>37</v>
      </c>
      <c r="T2971" t="s">
        <v>37</v>
      </c>
      <c r="U2971">
        <v>2416.223</v>
      </c>
      <c r="V2971">
        <f t="shared" si="281"/>
        <v>2416.223</v>
      </c>
    </row>
    <row r="2972" spans="1:22" x14ac:dyDescent="0.35">
      <c r="A2972" t="s">
        <v>3456</v>
      </c>
      <c r="B2972" t="s">
        <v>24</v>
      </c>
      <c r="C2972" t="s">
        <v>33</v>
      </c>
      <c r="D2972" t="s">
        <v>50</v>
      </c>
      <c r="E2972">
        <v>4762.5600000000004</v>
      </c>
      <c r="F2972" t="str">
        <f t="shared" si="276"/>
        <v>high</v>
      </c>
      <c r="G2972" t="str">
        <f t="shared" si="277"/>
        <v>high</v>
      </c>
      <c r="H2972">
        <v>0.12</v>
      </c>
      <c r="I2972">
        <v>571.50720000000001</v>
      </c>
      <c r="J2972">
        <v>4</v>
      </c>
      <c r="K2972" s="4" t="s">
        <v>286</v>
      </c>
      <c r="L2972" s="4" t="s">
        <v>354</v>
      </c>
      <c r="M2972" t="s">
        <v>28</v>
      </c>
      <c r="N2972" t="s">
        <v>36</v>
      </c>
      <c r="O2972">
        <v>863.56</v>
      </c>
      <c r="P2972" t="str">
        <f t="shared" si="278"/>
        <v>Good</v>
      </c>
      <c r="Q2972" t="str">
        <f t="shared" si="279"/>
        <v>high impact</v>
      </c>
      <c r="R2972" t="str">
        <f t="shared" si="280"/>
        <v>good</v>
      </c>
      <c r="S2972" t="s">
        <v>30</v>
      </c>
      <c r="T2972" t="s">
        <v>30</v>
      </c>
      <c r="U2972">
        <v>4191.0528000000004</v>
      </c>
      <c r="V2972">
        <f t="shared" si="281"/>
        <v>4191.0528000000004</v>
      </c>
    </row>
    <row r="2973" spans="1:22" x14ac:dyDescent="0.35">
      <c r="A2973" t="s">
        <v>3457</v>
      </c>
      <c r="B2973" t="s">
        <v>58</v>
      </c>
      <c r="C2973" t="s">
        <v>39</v>
      </c>
      <c r="D2973" t="s">
        <v>34</v>
      </c>
      <c r="E2973">
        <v>2159.15</v>
      </c>
      <c r="F2973" t="str">
        <f t="shared" si="276"/>
        <v>high</v>
      </c>
      <c r="G2973" t="str">
        <f t="shared" si="277"/>
        <v>high</v>
      </c>
      <c r="H2973">
        <v>0.4</v>
      </c>
      <c r="I2973">
        <v>863.66</v>
      </c>
      <c r="J2973">
        <v>5</v>
      </c>
      <c r="K2973" s="4" t="s">
        <v>349</v>
      </c>
      <c r="L2973" s="4" t="s">
        <v>832</v>
      </c>
      <c r="M2973" t="s">
        <v>28</v>
      </c>
      <c r="N2973" t="s">
        <v>36</v>
      </c>
      <c r="O2973">
        <v>608.39</v>
      </c>
      <c r="P2973" t="str">
        <f t="shared" si="278"/>
        <v>Good</v>
      </c>
      <c r="Q2973" t="str">
        <f t="shared" si="279"/>
        <v>high impact</v>
      </c>
      <c r="R2973" t="str">
        <f t="shared" si="280"/>
        <v>good</v>
      </c>
      <c r="S2973" t="s">
        <v>56</v>
      </c>
      <c r="T2973" t="s">
        <v>56</v>
      </c>
      <c r="U2973">
        <v>1295.49</v>
      </c>
      <c r="V2973">
        <f t="shared" si="281"/>
        <v>1295.49</v>
      </c>
    </row>
    <row r="2974" spans="1:22" x14ac:dyDescent="0.35">
      <c r="A2974" t="s">
        <v>3458</v>
      </c>
      <c r="B2974" t="s">
        <v>16</v>
      </c>
      <c r="C2974" t="s">
        <v>17</v>
      </c>
      <c r="D2974" t="s">
        <v>34</v>
      </c>
      <c r="E2974">
        <v>4420.24</v>
      </c>
      <c r="F2974" t="str">
        <f t="shared" si="276"/>
        <v>high</v>
      </c>
      <c r="G2974" t="str">
        <f t="shared" si="277"/>
        <v>high</v>
      </c>
      <c r="H2974">
        <v>0.2</v>
      </c>
      <c r="I2974">
        <v>884.048</v>
      </c>
      <c r="J2974">
        <v>1</v>
      </c>
      <c r="K2974" s="3">
        <v>45453</v>
      </c>
      <c r="L2974" s="3">
        <v>45606</v>
      </c>
      <c r="M2974" t="s">
        <v>43</v>
      </c>
      <c r="N2974" t="s">
        <v>36</v>
      </c>
      <c r="O2974">
        <v>395.38</v>
      </c>
      <c r="P2974" t="str">
        <f t="shared" si="278"/>
        <v>Not Good</v>
      </c>
      <c r="Q2974" t="str">
        <f t="shared" si="279"/>
        <v>high impact</v>
      </c>
      <c r="R2974" t="str">
        <f t="shared" si="280"/>
        <v>not good</v>
      </c>
      <c r="S2974" t="s">
        <v>72</v>
      </c>
      <c r="T2974" t="s">
        <v>72</v>
      </c>
      <c r="U2974">
        <v>3536.192</v>
      </c>
      <c r="V2974">
        <f t="shared" si="281"/>
        <v>3536.192</v>
      </c>
    </row>
    <row r="2975" spans="1:22" x14ac:dyDescent="0.35">
      <c r="A2975" t="s">
        <v>3459</v>
      </c>
      <c r="B2975" t="s">
        <v>16</v>
      </c>
      <c r="C2975" t="s">
        <v>25</v>
      </c>
      <c r="D2975" t="s">
        <v>26</v>
      </c>
      <c r="E2975">
        <v>3337.65</v>
      </c>
      <c r="F2975" t="str">
        <f t="shared" si="276"/>
        <v>high</v>
      </c>
      <c r="G2975" t="str">
        <f t="shared" si="277"/>
        <v>high</v>
      </c>
      <c r="H2975">
        <v>0.34</v>
      </c>
      <c r="I2975">
        <v>1134.8009999999999</v>
      </c>
      <c r="J2975">
        <v>4</v>
      </c>
      <c r="K2975" s="3">
        <v>45476</v>
      </c>
      <c r="L2975" s="4" t="s">
        <v>263</v>
      </c>
      <c r="M2975" t="s">
        <v>28</v>
      </c>
      <c r="N2975" t="s">
        <v>21</v>
      </c>
      <c r="O2975">
        <v>405.82</v>
      </c>
      <c r="P2975" t="str">
        <f t="shared" si="278"/>
        <v>Not Good</v>
      </c>
      <c r="Q2975" t="str">
        <f t="shared" si="279"/>
        <v>high impact</v>
      </c>
      <c r="R2975" t="str">
        <f t="shared" si="280"/>
        <v>not good</v>
      </c>
      <c r="S2975" t="s">
        <v>56</v>
      </c>
      <c r="T2975" t="s">
        <v>56</v>
      </c>
      <c r="U2975">
        <v>2202.8490000000002</v>
      </c>
      <c r="V2975">
        <f t="shared" si="281"/>
        <v>2202.8490000000002</v>
      </c>
    </row>
    <row r="2976" spans="1:22" x14ac:dyDescent="0.35">
      <c r="A2976" t="s">
        <v>3460</v>
      </c>
      <c r="B2976" t="s">
        <v>32</v>
      </c>
      <c r="C2976" t="s">
        <v>33</v>
      </c>
      <c r="D2976" t="s">
        <v>26</v>
      </c>
      <c r="E2976">
        <v>695.94</v>
      </c>
      <c r="F2976" t="str">
        <f t="shared" si="276"/>
        <v>low</v>
      </c>
      <c r="G2976" t="str">
        <f t="shared" si="277"/>
        <v>low</v>
      </c>
      <c r="H2976">
        <v>0.25</v>
      </c>
      <c r="I2976">
        <v>173.98500000000001</v>
      </c>
      <c r="J2976">
        <v>6</v>
      </c>
      <c r="K2976" s="3">
        <v>45301</v>
      </c>
      <c r="L2976" s="3">
        <v>45332</v>
      </c>
      <c r="M2976" t="s">
        <v>20</v>
      </c>
      <c r="N2976" t="s">
        <v>36</v>
      </c>
      <c r="O2976">
        <v>192.18</v>
      </c>
      <c r="P2976" t="str">
        <f t="shared" si="278"/>
        <v>Not Good</v>
      </c>
      <c r="Q2976" t="str">
        <f t="shared" si="279"/>
        <v>high impact</v>
      </c>
      <c r="R2976" t="str">
        <f t="shared" si="280"/>
        <v>not good</v>
      </c>
      <c r="S2976" t="s">
        <v>37</v>
      </c>
      <c r="T2976" t="s">
        <v>37</v>
      </c>
      <c r="U2976">
        <v>521.95500000000004</v>
      </c>
      <c r="V2976">
        <f t="shared" si="281"/>
        <v>521.95500000000004</v>
      </c>
    </row>
    <row r="2977" spans="1:22" x14ac:dyDescent="0.35">
      <c r="A2977" t="s">
        <v>3461</v>
      </c>
      <c r="B2977" t="s">
        <v>16</v>
      </c>
      <c r="C2977" t="s">
        <v>39</v>
      </c>
      <c r="D2977" t="s">
        <v>50</v>
      </c>
      <c r="E2977">
        <v>3748.08</v>
      </c>
      <c r="F2977" t="str">
        <f t="shared" si="276"/>
        <v>high</v>
      </c>
      <c r="G2977" t="str">
        <f t="shared" si="277"/>
        <v>high</v>
      </c>
      <c r="H2977">
        <v>0.17</v>
      </c>
      <c r="I2977">
        <v>637.17359999999996</v>
      </c>
      <c r="J2977">
        <v>7</v>
      </c>
      <c r="K2977" s="4" t="s">
        <v>794</v>
      </c>
      <c r="L2977" s="4" t="s">
        <v>826</v>
      </c>
      <c r="M2977" t="s">
        <v>20</v>
      </c>
      <c r="N2977" t="s">
        <v>36</v>
      </c>
      <c r="O2977">
        <v>1114.1099999999999</v>
      </c>
      <c r="P2977" t="str">
        <f t="shared" si="278"/>
        <v>Good</v>
      </c>
      <c r="Q2977" t="str">
        <f t="shared" si="279"/>
        <v>high impact</v>
      </c>
      <c r="R2977" t="str">
        <f t="shared" si="280"/>
        <v>good</v>
      </c>
      <c r="S2977" t="s">
        <v>30</v>
      </c>
      <c r="T2977" t="s">
        <v>30</v>
      </c>
      <c r="U2977">
        <v>3110.9063999999998</v>
      </c>
      <c r="V2977">
        <f t="shared" si="281"/>
        <v>3110.9063999999998</v>
      </c>
    </row>
    <row r="2978" spans="1:22" x14ac:dyDescent="0.35">
      <c r="A2978" t="s">
        <v>3462</v>
      </c>
      <c r="B2978" t="s">
        <v>24</v>
      </c>
      <c r="C2978" t="s">
        <v>17</v>
      </c>
      <c r="D2978" t="s">
        <v>26</v>
      </c>
      <c r="E2978">
        <v>2649.02</v>
      </c>
      <c r="F2978" t="str">
        <f t="shared" si="276"/>
        <v>high</v>
      </c>
      <c r="G2978" t="str">
        <f t="shared" si="277"/>
        <v>high</v>
      </c>
      <c r="H2978">
        <v>0.25</v>
      </c>
      <c r="I2978">
        <v>662.255</v>
      </c>
      <c r="J2978">
        <v>2</v>
      </c>
      <c r="K2978" s="4" t="s">
        <v>207</v>
      </c>
      <c r="L2978" s="4" t="s">
        <v>1079</v>
      </c>
      <c r="M2978" t="s">
        <v>28</v>
      </c>
      <c r="N2978" t="s">
        <v>21</v>
      </c>
      <c r="O2978">
        <v>642.6</v>
      </c>
      <c r="P2978" t="str">
        <f t="shared" si="278"/>
        <v>Good</v>
      </c>
      <c r="Q2978" t="str">
        <f t="shared" si="279"/>
        <v>high impact</v>
      </c>
      <c r="R2978" t="str">
        <f t="shared" si="280"/>
        <v>good</v>
      </c>
      <c r="S2978" t="s">
        <v>56</v>
      </c>
      <c r="T2978" t="s">
        <v>56</v>
      </c>
      <c r="U2978">
        <v>1986.7650000000001</v>
      </c>
      <c r="V2978">
        <f t="shared" si="281"/>
        <v>1986.7650000000001</v>
      </c>
    </row>
    <row r="2979" spans="1:22" x14ac:dyDescent="0.35">
      <c r="A2979" t="s">
        <v>3463</v>
      </c>
      <c r="B2979" t="s">
        <v>32</v>
      </c>
      <c r="C2979" t="s">
        <v>25</v>
      </c>
      <c r="D2979" t="s">
        <v>18</v>
      </c>
      <c r="E2979">
        <v>1202.98</v>
      </c>
      <c r="F2979" t="str">
        <f t="shared" si="276"/>
        <v>medium</v>
      </c>
      <c r="G2979" t="str">
        <f t="shared" si="277"/>
        <v>low</v>
      </c>
      <c r="H2979">
        <v>0.41</v>
      </c>
      <c r="I2979">
        <v>493.22179999999997</v>
      </c>
      <c r="J2979">
        <v>6</v>
      </c>
      <c r="K2979" s="4" t="s">
        <v>463</v>
      </c>
      <c r="L2979" s="4" t="s">
        <v>464</v>
      </c>
      <c r="M2979" t="s">
        <v>20</v>
      </c>
      <c r="N2979" t="s">
        <v>36</v>
      </c>
      <c r="O2979">
        <v>124.06</v>
      </c>
      <c r="P2979" t="str">
        <f t="shared" si="278"/>
        <v>Not Good</v>
      </c>
      <c r="Q2979" t="str">
        <f t="shared" si="279"/>
        <v>high impact</v>
      </c>
      <c r="R2979" t="str">
        <f t="shared" si="280"/>
        <v>not good</v>
      </c>
      <c r="S2979" t="s">
        <v>56</v>
      </c>
      <c r="T2979" t="s">
        <v>56</v>
      </c>
      <c r="U2979">
        <v>709.75819999999999</v>
      </c>
      <c r="V2979">
        <f t="shared" si="281"/>
        <v>709.75819999999999</v>
      </c>
    </row>
    <row r="2980" spans="1:22" x14ac:dyDescent="0.35">
      <c r="A2980" t="s">
        <v>3464</v>
      </c>
      <c r="B2980" t="s">
        <v>32</v>
      </c>
      <c r="C2980" t="s">
        <v>33</v>
      </c>
      <c r="D2980" t="s">
        <v>46</v>
      </c>
      <c r="E2980">
        <v>1518.79</v>
      </c>
      <c r="F2980" t="str">
        <f t="shared" si="276"/>
        <v>medium</v>
      </c>
      <c r="G2980" t="str">
        <f t="shared" si="277"/>
        <v>low</v>
      </c>
      <c r="H2980">
        <v>0.14000000000000001</v>
      </c>
      <c r="I2980">
        <v>212.63059999999999</v>
      </c>
      <c r="J2980">
        <v>3</v>
      </c>
      <c r="K2980" s="3">
        <v>45537</v>
      </c>
      <c r="L2980" s="4" t="s">
        <v>283</v>
      </c>
      <c r="M2980" t="s">
        <v>28</v>
      </c>
      <c r="N2980" t="s">
        <v>36</v>
      </c>
      <c r="O2980">
        <v>420.82</v>
      </c>
      <c r="P2980" t="str">
        <f t="shared" si="278"/>
        <v>Not Good</v>
      </c>
      <c r="Q2980" t="str">
        <f t="shared" si="279"/>
        <v>high impact</v>
      </c>
      <c r="R2980" t="str">
        <f t="shared" si="280"/>
        <v>not good</v>
      </c>
      <c r="S2980" t="s">
        <v>37</v>
      </c>
      <c r="T2980" t="s">
        <v>37</v>
      </c>
      <c r="U2980">
        <v>1306.1594</v>
      </c>
      <c r="V2980">
        <f t="shared" si="281"/>
        <v>1306.1594</v>
      </c>
    </row>
    <row r="2981" spans="1:22" x14ac:dyDescent="0.35">
      <c r="A2981" t="s">
        <v>3465</v>
      </c>
      <c r="B2981" t="s">
        <v>32</v>
      </c>
      <c r="C2981" t="s">
        <v>39</v>
      </c>
      <c r="D2981" t="s">
        <v>50</v>
      </c>
      <c r="E2981">
        <v>2830.93</v>
      </c>
      <c r="F2981" t="str">
        <f t="shared" si="276"/>
        <v>high</v>
      </c>
      <c r="G2981" t="str">
        <f t="shared" si="277"/>
        <v>high</v>
      </c>
      <c r="H2981">
        <v>0.21</v>
      </c>
      <c r="I2981">
        <v>594.49530000000004</v>
      </c>
      <c r="J2981">
        <v>7</v>
      </c>
      <c r="K2981" s="3">
        <v>45547</v>
      </c>
      <c r="L2981" s="3">
        <v>45577</v>
      </c>
      <c r="M2981" t="s">
        <v>20</v>
      </c>
      <c r="N2981" t="s">
        <v>21</v>
      </c>
      <c r="O2981">
        <v>260.31</v>
      </c>
      <c r="P2981" t="str">
        <f t="shared" si="278"/>
        <v>Not Good</v>
      </c>
      <c r="Q2981" t="str">
        <f t="shared" si="279"/>
        <v>high impact</v>
      </c>
      <c r="R2981" t="str">
        <f t="shared" si="280"/>
        <v>not good</v>
      </c>
      <c r="S2981" t="s">
        <v>56</v>
      </c>
      <c r="T2981" t="s">
        <v>56</v>
      </c>
      <c r="U2981">
        <v>2236.4346999999998</v>
      </c>
      <c r="V2981">
        <f t="shared" si="281"/>
        <v>2236.4346999999998</v>
      </c>
    </row>
    <row r="2982" spans="1:22" x14ac:dyDescent="0.35">
      <c r="A2982" t="s">
        <v>3466</v>
      </c>
      <c r="B2982" t="s">
        <v>32</v>
      </c>
      <c r="C2982" t="s">
        <v>17</v>
      </c>
      <c r="D2982" t="s">
        <v>46</v>
      </c>
      <c r="E2982">
        <v>3048.34</v>
      </c>
      <c r="F2982" t="str">
        <f t="shared" si="276"/>
        <v>high</v>
      </c>
      <c r="G2982" t="str">
        <f t="shared" si="277"/>
        <v>high</v>
      </c>
      <c r="H2982">
        <v>0.1</v>
      </c>
      <c r="I2982">
        <v>304.834</v>
      </c>
      <c r="J2982">
        <v>9</v>
      </c>
      <c r="K2982" s="3">
        <v>45293</v>
      </c>
      <c r="L2982" s="3">
        <v>45445</v>
      </c>
      <c r="M2982" t="s">
        <v>28</v>
      </c>
      <c r="N2982" t="s">
        <v>29</v>
      </c>
      <c r="O2982">
        <v>819.18</v>
      </c>
      <c r="P2982" t="str">
        <f t="shared" si="278"/>
        <v>Good</v>
      </c>
      <c r="Q2982" t="str">
        <f t="shared" si="279"/>
        <v>high impact</v>
      </c>
      <c r="R2982" t="str">
        <f t="shared" si="280"/>
        <v>good</v>
      </c>
      <c r="S2982" t="s">
        <v>47</v>
      </c>
      <c r="T2982" t="s">
        <v>47</v>
      </c>
      <c r="U2982">
        <v>2743.5059999999999</v>
      </c>
      <c r="V2982">
        <f t="shared" si="281"/>
        <v>2743.5059999999999</v>
      </c>
    </row>
    <row r="2983" spans="1:22" x14ac:dyDescent="0.35">
      <c r="A2983" t="s">
        <v>3467</v>
      </c>
      <c r="B2983" t="s">
        <v>24</v>
      </c>
      <c r="C2983" t="s">
        <v>25</v>
      </c>
      <c r="D2983" t="s">
        <v>26</v>
      </c>
      <c r="E2983">
        <v>4844.0600000000004</v>
      </c>
      <c r="F2983" t="str">
        <f t="shared" si="276"/>
        <v>high</v>
      </c>
      <c r="G2983" t="str">
        <f t="shared" si="277"/>
        <v>high</v>
      </c>
      <c r="H2983">
        <v>0.18</v>
      </c>
      <c r="I2983">
        <v>871.93079999999998</v>
      </c>
      <c r="J2983">
        <v>4</v>
      </c>
      <c r="K2983" s="4" t="s">
        <v>758</v>
      </c>
      <c r="L2983" s="4" t="s">
        <v>443</v>
      </c>
      <c r="M2983" t="s">
        <v>20</v>
      </c>
      <c r="N2983" t="s">
        <v>21</v>
      </c>
      <c r="O2983">
        <v>706.1</v>
      </c>
      <c r="P2983" t="str">
        <f t="shared" si="278"/>
        <v>Good</v>
      </c>
      <c r="Q2983" t="str">
        <f t="shared" si="279"/>
        <v>high impact</v>
      </c>
      <c r="R2983" t="str">
        <f t="shared" si="280"/>
        <v>good</v>
      </c>
      <c r="S2983" t="s">
        <v>30</v>
      </c>
      <c r="T2983" t="s">
        <v>30</v>
      </c>
      <c r="U2983">
        <v>3972.1291999999999</v>
      </c>
      <c r="V2983">
        <f t="shared" si="281"/>
        <v>3972.1291999999999</v>
      </c>
    </row>
    <row r="2984" spans="1:22" x14ac:dyDescent="0.35">
      <c r="A2984" t="s">
        <v>3468</v>
      </c>
      <c r="B2984" t="s">
        <v>32</v>
      </c>
      <c r="C2984" t="s">
        <v>33</v>
      </c>
      <c r="D2984" t="s">
        <v>34</v>
      </c>
      <c r="E2984">
        <v>4288.13</v>
      </c>
      <c r="F2984" t="str">
        <f t="shared" si="276"/>
        <v>high</v>
      </c>
      <c r="G2984" t="str">
        <f t="shared" si="277"/>
        <v>high</v>
      </c>
      <c r="H2984">
        <v>0.44</v>
      </c>
      <c r="I2984">
        <v>1886.7772</v>
      </c>
      <c r="J2984">
        <v>8</v>
      </c>
      <c r="K2984" s="4" t="s">
        <v>397</v>
      </c>
      <c r="L2984" s="4" t="s">
        <v>455</v>
      </c>
      <c r="M2984" t="s">
        <v>20</v>
      </c>
      <c r="N2984" t="s">
        <v>29</v>
      </c>
      <c r="O2984">
        <v>265.85000000000002</v>
      </c>
      <c r="P2984" t="str">
        <f t="shared" si="278"/>
        <v>Not Good</v>
      </c>
      <c r="Q2984" t="str">
        <f t="shared" si="279"/>
        <v>high impact</v>
      </c>
      <c r="R2984" t="str">
        <f t="shared" si="280"/>
        <v>not good</v>
      </c>
      <c r="S2984" t="s">
        <v>56</v>
      </c>
      <c r="T2984" t="s">
        <v>56</v>
      </c>
      <c r="U2984">
        <v>2401.3528000000001</v>
      </c>
      <c r="V2984">
        <f t="shared" si="281"/>
        <v>2401.3528000000001</v>
      </c>
    </row>
    <row r="2985" spans="1:22" x14ac:dyDescent="0.35">
      <c r="A2985" t="s">
        <v>3469</v>
      </c>
      <c r="B2985" t="s">
        <v>16</v>
      </c>
      <c r="C2985" t="s">
        <v>39</v>
      </c>
      <c r="D2985" t="s">
        <v>50</v>
      </c>
      <c r="E2985">
        <v>1108.6099999999999</v>
      </c>
      <c r="F2985" t="str">
        <f t="shared" si="276"/>
        <v>medium</v>
      </c>
      <c r="G2985" t="str">
        <f t="shared" si="277"/>
        <v>low</v>
      </c>
      <c r="H2985">
        <v>0.39</v>
      </c>
      <c r="I2985">
        <v>432.35789999999997</v>
      </c>
      <c r="J2985">
        <v>6</v>
      </c>
      <c r="K2985" s="4" t="s">
        <v>767</v>
      </c>
      <c r="L2985" s="4" t="s">
        <v>138</v>
      </c>
      <c r="M2985" t="s">
        <v>43</v>
      </c>
      <c r="N2985" t="s">
        <v>29</v>
      </c>
      <c r="O2985">
        <v>224.99</v>
      </c>
      <c r="P2985" t="str">
        <f t="shared" si="278"/>
        <v>Not Good</v>
      </c>
      <c r="Q2985" t="str">
        <f t="shared" si="279"/>
        <v>high impact</v>
      </c>
      <c r="R2985" t="str">
        <f t="shared" si="280"/>
        <v>not good</v>
      </c>
      <c r="S2985" t="s">
        <v>72</v>
      </c>
      <c r="T2985" t="s">
        <v>72</v>
      </c>
      <c r="U2985">
        <v>676.25210000000004</v>
      </c>
      <c r="V2985">
        <f t="shared" si="281"/>
        <v>676.25210000000004</v>
      </c>
    </row>
    <row r="2986" spans="1:22" x14ac:dyDescent="0.35">
      <c r="A2986" t="s">
        <v>3470</v>
      </c>
      <c r="B2986" t="s">
        <v>24</v>
      </c>
      <c r="C2986" t="s">
        <v>17</v>
      </c>
      <c r="D2986" t="s">
        <v>26</v>
      </c>
      <c r="E2986">
        <v>3892.56</v>
      </c>
      <c r="F2986" t="str">
        <f t="shared" si="276"/>
        <v>high</v>
      </c>
      <c r="G2986" t="str">
        <f t="shared" si="277"/>
        <v>high</v>
      </c>
      <c r="H2986">
        <v>0.19</v>
      </c>
      <c r="I2986">
        <v>739.58640000000003</v>
      </c>
      <c r="J2986">
        <v>3</v>
      </c>
      <c r="K2986" s="3">
        <v>44989</v>
      </c>
      <c r="L2986" s="3">
        <v>45111</v>
      </c>
      <c r="M2986" t="s">
        <v>28</v>
      </c>
      <c r="N2986" t="s">
        <v>21</v>
      </c>
      <c r="O2986">
        <v>554.09</v>
      </c>
      <c r="P2986" t="str">
        <f t="shared" si="278"/>
        <v>Good</v>
      </c>
      <c r="Q2986" t="str">
        <f t="shared" si="279"/>
        <v>high impact</v>
      </c>
      <c r="R2986" t="str">
        <f t="shared" si="280"/>
        <v>good</v>
      </c>
      <c r="S2986" t="s">
        <v>22</v>
      </c>
      <c r="T2986" t="s">
        <v>22</v>
      </c>
      <c r="U2986">
        <v>3152.9735999999998</v>
      </c>
      <c r="V2986">
        <f t="shared" si="281"/>
        <v>3152.9735999999998</v>
      </c>
    </row>
    <row r="2987" spans="1:22" x14ac:dyDescent="0.35">
      <c r="A2987" t="s">
        <v>3471</v>
      </c>
      <c r="B2987" t="s">
        <v>58</v>
      </c>
      <c r="C2987" t="s">
        <v>25</v>
      </c>
      <c r="D2987" t="s">
        <v>18</v>
      </c>
      <c r="E2987">
        <v>140.63</v>
      </c>
      <c r="F2987" t="str">
        <f t="shared" si="276"/>
        <v>low</v>
      </c>
      <c r="G2987" t="str">
        <f t="shared" si="277"/>
        <v>low</v>
      </c>
      <c r="H2987">
        <v>7.0000000000000007E-2</v>
      </c>
      <c r="I2987">
        <v>9.8440999999999992</v>
      </c>
      <c r="J2987">
        <v>3</v>
      </c>
      <c r="K2987" s="4" t="s">
        <v>840</v>
      </c>
      <c r="L2987" s="4" t="s">
        <v>310</v>
      </c>
      <c r="M2987" t="s">
        <v>20</v>
      </c>
      <c r="N2987" t="s">
        <v>21</v>
      </c>
      <c r="O2987">
        <v>7.71</v>
      </c>
      <c r="P2987" t="str">
        <f t="shared" si="278"/>
        <v>Not Good</v>
      </c>
      <c r="Q2987" t="str">
        <f t="shared" si="279"/>
        <v>normal</v>
      </c>
      <c r="R2987" t="str">
        <f t="shared" si="280"/>
        <v>not good</v>
      </c>
      <c r="S2987" t="s">
        <v>37</v>
      </c>
      <c r="T2987" t="s">
        <v>37</v>
      </c>
      <c r="U2987">
        <v>130.7859</v>
      </c>
      <c r="V2987">
        <f t="shared" si="281"/>
        <v>130.7859</v>
      </c>
    </row>
    <row r="2988" spans="1:22" x14ac:dyDescent="0.35">
      <c r="A2988" t="s">
        <v>3472</v>
      </c>
      <c r="B2988" t="s">
        <v>58</v>
      </c>
      <c r="C2988" t="s">
        <v>33</v>
      </c>
      <c r="D2988" t="s">
        <v>50</v>
      </c>
      <c r="E2988">
        <v>736.06</v>
      </c>
      <c r="F2988" t="str">
        <f t="shared" si="276"/>
        <v>low</v>
      </c>
      <c r="G2988" t="str">
        <f t="shared" si="277"/>
        <v>low</v>
      </c>
      <c r="H2988">
        <v>0.21</v>
      </c>
      <c r="I2988">
        <v>154.57259999999999</v>
      </c>
      <c r="J2988">
        <v>3</v>
      </c>
      <c r="K2988" s="4" t="s">
        <v>162</v>
      </c>
      <c r="L2988" s="3">
        <v>45296</v>
      </c>
      <c r="M2988" t="s">
        <v>43</v>
      </c>
      <c r="N2988" t="s">
        <v>36</v>
      </c>
      <c r="O2988">
        <v>64.540000000000006</v>
      </c>
      <c r="P2988" t="str">
        <f t="shared" si="278"/>
        <v>Not Good</v>
      </c>
      <c r="Q2988" t="str">
        <f t="shared" si="279"/>
        <v>high impact</v>
      </c>
      <c r="R2988" t="str">
        <f t="shared" si="280"/>
        <v>not good</v>
      </c>
      <c r="S2988" t="s">
        <v>22</v>
      </c>
      <c r="T2988" t="s">
        <v>22</v>
      </c>
      <c r="U2988">
        <v>581.48739999999998</v>
      </c>
      <c r="V2988">
        <f t="shared" si="281"/>
        <v>581.48739999999998</v>
      </c>
    </row>
    <row r="2989" spans="1:22" x14ac:dyDescent="0.35">
      <c r="A2989" t="s">
        <v>3473</v>
      </c>
      <c r="B2989" t="s">
        <v>16</v>
      </c>
      <c r="C2989" t="s">
        <v>39</v>
      </c>
      <c r="D2989" t="s">
        <v>50</v>
      </c>
      <c r="E2989">
        <v>1078.53</v>
      </c>
      <c r="F2989" t="str">
        <f t="shared" si="276"/>
        <v>medium</v>
      </c>
      <c r="G2989" t="str">
        <f t="shared" si="277"/>
        <v>low</v>
      </c>
      <c r="H2989">
        <v>0.39</v>
      </c>
      <c r="I2989">
        <v>420.62670000000003</v>
      </c>
      <c r="J2989">
        <v>4</v>
      </c>
      <c r="K2989" s="4" t="s">
        <v>357</v>
      </c>
      <c r="L2989" s="3">
        <v>44969</v>
      </c>
      <c r="M2989" t="s">
        <v>43</v>
      </c>
      <c r="N2989" t="s">
        <v>36</v>
      </c>
      <c r="O2989">
        <v>176.86</v>
      </c>
      <c r="P2989" t="str">
        <f t="shared" si="278"/>
        <v>Not Good</v>
      </c>
      <c r="Q2989" t="str">
        <f t="shared" si="279"/>
        <v>high impact</v>
      </c>
      <c r="R2989" t="str">
        <f t="shared" si="280"/>
        <v>not good</v>
      </c>
      <c r="S2989" t="s">
        <v>22</v>
      </c>
      <c r="T2989" t="s">
        <v>22</v>
      </c>
      <c r="U2989">
        <v>657.90329999999994</v>
      </c>
      <c r="V2989">
        <f t="shared" si="281"/>
        <v>657.90329999999994</v>
      </c>
    </row>
    <row r="2990" spans="1:22" x14ac:dyDescent="0.35">
      <c r="A2990" t="s">
        <v>3474</v>
      </c>
      <c r="B2990" t="s">
        <v>16</v>
      </c>
      <c r="C2990" t="s">
        <v>17</v>
      </c>
      <c r="D2990" t="s">
        <v>34</v>
      </c>
      <c r="E2990">
        <v>3026.28</v>
      </c>
      <c r="F2990" t="str">
        <f t="shared" si="276"/>
        <v>high</v>
      </c>
      <c r="G2990" t="str">
        <f t="shared" si="277"/>
        <v>high</v>
      </c>
      <c r="H2990">
        <v>0.02</v>
      </c>
      <c r="I2990">
        <v>60.525599999999997</v>
      </c>
      <c r="J2990">
        <v>2</v>
      </c>
      <c r="K2990" s="3">
        <v>45630</v>
      </c>
      <c r="L2990" s="4" t="s">
        <v>1787</v>
      </c>
      <c r="M2990" t="s">
        <v>28</v>
      </c>
      <c r="N2990" t="s">
        <v>21</v>
      </c>
      <c r="O2990">
        <v>644.80999999999995</v>
      </c>
      <c r="P2990" t="str">
        <f t="shared" si="278"/>
        <v>Good</v>
      </c>
      <c r="Q2990" t="str">
        <f t="shared" si="279"/>
        <v>high impact</v>
      </c>
      <c r="R2990" t="str">
        <f t="shared" si="280"/>
        <v>good</v>
      </c>
      <c r="S2990" t="s">
        <v>37</v>
      </c>
      <c r="T2990" t="s">
        <v>37</v>
      </c>
      <c r="U2990">
        <v>2965.7543999999998</v>
      </c>
      <c r="V2990">
        <f t="shared" si="281"/>
        <v>2965.7543999999998</v>
      </c>
    </row>
    <row r="2991" spans="1:22" x14ac:dyDescent="0.35">
      <c r="A2991" t="s">
        <v>3475</v>
      </c>
      <c r="B2991" t="s">
        <v>24</v>
      </c>
      <c r="C2991" t="s">
        <v>25</v>
      </c>
      <c r="D2991" t="s">
        <v>50</v>
      </c>
      <c r="E2991">
        <v>1053.96</v>
      </c>
      <c r="F2991" t="str">
        <f t="shared" si="276"/>
        <v>medium</v>
      </c>
      <c r="G2991" t="str">
        <f t="shared" si="277"/>
        <v>low</v>
      </c>
      <c r="H2991">
        <v>0.37</v>
      </c>
      <c r="I2991">
        <v>389.96519999999998</v>
      </c>
      <c r="J2991">
        <v>5</v>
      </c>
      <c r="K2991" s="3">
        <v>45242</v>
      </c>
      <c r="L2991" s="4" t="s">
        <v>1045</v>
      </c>
      <c r="M2991" t="s">
        <v>20</v>
      </c>
      <c r="N2991" t="s">
        <v>36</v>
      </c>
      <c r="O2991">
        <v>61.35</v>
      </c>
      <c r="P2991" t="str">
        <f t="shared" si="278"/>
        <v>Not Good</v>
      </c>
      <c r="Q2991" t="str">
        <f t="shared" si="279"/>
        <v>high impact</v>
      </c>
      <c r="R2991" t="str">
        <f t="shared" si="280"/>
        <v>not good</v>
      </c>
      <c r="S2991" t="s">
        <v>22</v>
      </c>
      <c r="T2991" t="s">
        <v>22</v>
      </c>
      <c r="U2991">
        <v>663.99480000000005</v>
      </c>
      <c r="V2991">
        <f t="shared" si="281"/>
        <v>663.99480000000005</v>
      </c>
    </row>
    <row r="2992" spans="1:22" x14ac:dyDescent="0.35">
      <c r="A2992" t="s">
        <v>3476</v>
      </c>
      <c r="B2992" t="s">
        <v>58</v>
      </c>
      <c r="C2992" t="s">
        <v>33</v>
      </c>
      <c r="D2992" t="s">
        <v>34</v>
      </c>
      <c r="E2992">
        <v>1889.84</v>
      </c>
      <c r="F2992" t="str">
        <f t="shared" si="276"/>
        <v>medium</v>
      </c>
      <c r="G2992" t="str">
        <f t="shared" si="277"/>
        <v>low</v>
      </c>
      <c r="H2992">
        <v>0.34</v>
      </c>
      <c r="I2992">
        <v>642.54560000000004</v>
      </c>
      <c r="J2992">
        <v>8</v>
      </c>
      <c r="K2992" s="3">
        <v>45454</v>
      </c>
      <c r="L2992" s="3">
        <v>45576</v>
      </c>
      <c r="M2992" t="s">
        <v>20</v>
      </c>
      <c r="N2992" t="s">
        <v>36</v>
      </c>
      <c r="O2992">
        <v>340.54</v>
      </c>
      <c r="P2992" t="str">
        <f t="shared" si="278"/>
        <v>Not Good</v>
      </c>
      <c r="Q2992" t="str">
        <f t="shared" si="279"/>
        <v>high impact</v>
      </c>
      <c r="R2992" t="str">
        <f t="shared" si="280"/>
        <v>not good</v>
      </c>
      <c r="S2992" t="s">
        <v>47</v>
      </c>
      <c r="T2992" t="s">
        <v>47</v>
      </c>
      <c r="U2992">
        <v>1247.2944</v>
      </c>
      <c r="V2992">
        <f t="shared" si="281"/>
        <v>1247.2944</v>
      </c>
    </row>
    <row r="2993" spans="1:22" x14ac:dyDescent="0.35">
      <c r="A2993" t="s">
        <v>3477</v>
      </c>
      <c r="B2993" t="s">
        <v>58</v>
      </c>
      <c r="C2993" t="s">
        <v>39</v>
      </c>
      <c r="D2993" t="s">
        <v>26</v>
      </c>
      <c r="E2993">
        <v>1289.6199999999999</v>
      </c>
      <c r="F2993" t="str">
        <f t="shared" si="276"/>
        <v>medium</v>
      </c>
      <c r="G2993" t="str">
        <f t="shared" si="277"/>
        <v>low</v>
      </c>
      <c r="H2993">
        <v>0.03</v>
      </c>
      <c r="I2993">
        <v>38.688600000000001</v>
      </c>
      <c r="J2993">
        <v>7</v>
      </c>
      <c r="K2993" s="3">
        <v>45418</v>
      </c>
      <c r="L2993" s="3">
        <v>45571</v>
      </c>
      <c r="M2993" t="s">
        <v>20</v>
      </c>
      <c r="N2993" t="s">
        <v>21</v>
      </c>
      <c r="O2993">
        <v>79.66</v>
      </c>
      <c r="P2993" t="str">
        <f t="shared" si="278"/>
        <v>Not Good</v>
      </c>
      <c r="Q2993" t="str">
        <f t="shared" si="279"/>
        <v>high impact</v>
      </c>
      <c r="R2993" t="str">
        <f t="shared" si="280"/>
        <v>not good</v>
      </c>
      <c r="S2993" t="s">
        <v>30</v>
      </c>
      <c r="T2993" t="s">
        <v>30</v>
      </c>
      <c r="U2993">
        <v>1250.9313999999999</v>
      </c>
      <c r="V2993">
        <f t="shared" si="281"/>
        <v>1250.9313999999999</v>
      </c>
    </row>
    <row r="2994" spans="1:22" x14ac:dyDescent="0.35">
      <c r="A2994" t="s">
        <v>3478</v>
      </c>
      <c r="B2994" t="s">
        <v>58</v>
      </c>
      <c r="C2994" t="s">
        <v>17</v>
      </c>
      <c r="D2994" t="s">
        <v>18</v>
      </c>
      <c r="E2994">
        <v>1753.34</v>
      </c>
      <c r="F2994" t="str">
        <f t="shared" si="276"/>
        <v>medium</v>
      </c>
      <c r="G2994" t="str">
        <f t="shared" si="277"/>
        <v>low</v>
      </c>
      <c r="H2994">
        <v>0.32</v>
      </c>
      <c r="I2994">
        <v>561.06880000000001</v>
      </c>
      <c r="J2994">
        <v>9</v>
      </c>
      <c r="K2994" s="4" t="s">
        <v>1279</v>
      </c>
      <c r="L2994" s="4" t="s">
        <v>301</v>
      </c>
      <c r="M2994" t="s">
        <v>20</v>
      </c>
      <c r="N2994" t="s">
        <v>29</v>
      </c>
      <c r="O2994">
        <v>483.22</v>
      </c>
      <c r="P2994" t="str">
        <f t="shared" si="278"/>
        <v>Not Good</v>
      </c>
      <c r="Q2994" t="str">
        <f t="shared" si="279"/>
        <v>high impact</v>
      </c>
      <c r="R2994" t="str">
        <f t="shared" si="280"/>
        <v>not good</v>
      </c>
      <c r="S2994" t="s">
        <v>72</v>
      </c>
      <c r="T2994" t="s">
        <v>72</v>
      </c>
      <c r="U2994">
        <v>1192.2711999999999</v>
      </c>
      <c r="V2994">
        <f t="shared" si="281"/>
        <v>1192.2711999999999</v>
      </c>
    </row>
    <row r="2995" spans="1:22" x14ac:dyDescent="0.35">
      <c r="A2995" t="s">
        <v>3479</v>
      </c>
      <c r="B2995" t="s">
        <v>58</v>
      </c>
      <c r="C2995" t="s">
        <v>25</v>
      </c>
      <c r="D2995" t="s">
        <v>18</v>
      </c>
      <c r="E2995">
        <v>4718.01</v>
      </c>
      <c r="F2995" t="str">
        <f t="shared" si="276"/>
        <v>high</v>
      </c>
      <c r="G2995" t="str">
        <f t="shared" si="277"/>
        <v>high</v>
      </c>
      <c r="H2995">
        <v>0.15</v>
      </c>
      <c r="I2995">
        <v>707.70150000000001</v>
      </c>
      <c r="J2995">
        <v>3</v>
      </c>
      <c r="K2995" s="4" t="s">
        <v>548</v>
      </c>
      <c r="L2995" s="4" t="s">
        <v>377</v>
      </c>
      <c r="M2995" t="s">
        <v>43</v>
      </c>
      <c r="N2995" t="s">
        <v>29</v>
      </c>
      <c r="O2995">
        <v>1069.82</v>
      </c>
      <c r="P2995" t="str">
        <f t="shared" si="278"/>
        <v>Good</v>
      </c>
      <c r="Q2995" t="str">
        <f t="shared" si="279"/>
        <v>high impact</v>
      </c>
      <c r="R2995" t="str">
        <f t="shared" si="280"/>
        <v>good</v>
      </c>
      <c r="S2995" t="s">
        <v>37</v>
      </c>
      <c r="T2995" t="s">
        <v>37</v>
      </c>
      <c r="U2995">
        <v>4010.3085000000001</v>
      </c>
      <c r="V2995">
        <f t="shared" si="281"/>
        <v>4010.3085000000001</v>
      </c>
    </row>
    <row r="2996" spans="1:22" x14ac:dyDescent="0.35">
      <c r="A2996" t="s">
        <v>3480</v>
      </c>
      <c r="B2996" t="s">
        <v>58</v>
      </c>
      <c r="C2996" t="s">
        <v>33</v>
      </c>
      <c r="D2996" t="s">
        <v>50</v>
      </c>
      <c r="E2996">
        <v>4987.1400000000003</v>
      </c>
      <c r="F2996" t="str">
        <f t="shared" si="276"/>
        <v>high</v>
      </c>
      <c r="G2996" t="str">
        <f t="shared" si="277"/>
        <v>high</v>
      </c>
      <c r="H2996">
        <v>0.09</v>
      </c>
      <c r="I2996">
        <v>448.8426</v>
      </c>
      <c r="J2996">
        <v>4</v>
      </c>
      <c r="K2996" s="4" t="s">
        <v>865</v>
      </c>
      <c r="L2996" s="4" t="s">
        <v>215</v>
      </c>
      <c r="M2996" t="s">
        <v>43</v>
      </c>
      <c r="N2996" t="s">
        <v>29</v>
      </c>
      <c r="O2996">
        <v>354</v>
      </c>
      <c r="P2996" t="str">
        <f t="shared" si="278"/>
        <v>Not Good</v>
      </c>
      <c r="Q2996" t="str">
        <f t="shared" si="279"/>
        <v>high impact</v>
      </c>
      <c r="R2996" t="str">
        <f t="shared" si="280"/>
        <v>not good</v>
      </c>
      <c r="S2996" t="s">
        <v>30</v>
      </c>
      <c r="T2996" t="s">
        <v>30</v>
      </c>
      <c r="U2996">
        <v>4538.2974000000004</v>
      </c>
      <c r="V2996">
        <f t="shared" si="281"/>
        <v>4538.2974000000004</v>
      </c>
    </row>
    <row r="2997" spans="1:22" x14ac:dyDescent="0.35">
      <c r="A2997" t="s">
        <v>3481</v>
      </c>
      <c r="B2997" t="s">
        <v>32</v>
      </c>
      <c r="C2997" t="s">
        <v>39</v>
      </c>
      <c r="D2997" t="s">
        <v>50</v>
      </c>
      <c r="E2997">
        <v>3460.04</v>
      </c>
      <c r="F2997" t="str">
        <f t="shared" si="276"/>
        <v>high</v>
      </c>
      <c r="G2997" t="str">
        <f t="shared" si="277"/>
        <v>high</v>
      </c>
      <c r="H2997">
        <v>0.19</v>
      </c>
      <c r="I2997">
        <v>657.4076</v>
      </c>
      <c r="J2997">
        <v>8</v>
      </c>
      <c r="K2997" s="4" t="s">
        <v>247</v>
      </c>
      <c r="L2997" s="4" t="s">
        <v>19</v>
      </c>
      <c r="M2997" t="s">
        <v>43</v>
      </c>
      <c r="N2997" t="s">
        <v>21</v>
      </c>
      <c r="O2997">
        <v>612.12</v>
      </c>
      <c r="P2997" t="str">
        <f t="shared" si="278"/>
        <v>Good</v>
      </c>
      <c r="Q2997" t="str">
        <f t="shared" si="279"/>
        <v>high impact</v>
      </c>
      <c r="R2997" t="str">
        <f t="shared" si="280"/>
        <v>good</v>
      </c>
      <c r="S2997" t="s">
        <v>56</v>
      </c>
      <c r="T2997" t="s">
        <v>56</v>
      </c>
      <c r="U2997">
        <v>2802.6324</v>
      </c>
      <c r="V2997">
        <f t="shared" si="281"/>
        <v>2802.6324</v>
      </c>
    </row>
    <row r="2998" spans="1:22" x14ac:dyDescent="0.35">
      <c r="A2998" t="s">
        <v>3482</v>
      </c>
      <c r="B2998" t="s">
        <v>16</v>
      </c>
      <c r="C2998" t="s">
        <v>17</v>
      </c>
      <c r="D2998" t="s">
        <v>26</v>
      </c>
      <c r="E2998">
        <v>2904.31</v>
      </c>
      <c r="F2998" t="str">
        <f t="shared" si="276"/>
        <v>high</v>
      </c>
      <c r="G2998" t="str">
        <f t="shared" si="277"/>
        <v>high</v>
      </c>
      <c r="H2998">
        <v>0.1</v>
      </c>
      <c r="I2998">
        <v>290.43099999999998</v>
      </c>
      <c r="J2998">
        <v>3</v>
      </c>
      <c r="K2998" s="4" t="s">
        <v>1613</v>
      </c>
      <c r="L2998" s="4" t="s">
        <v>1034</v>
      </c>
      <c r="M2998" t="s">
        <v>28</v>
      </c>
      <c r="N2998" t="s">
        <v>29</v>
      </c>
      <c r="O2998">
        <v>678.96</v>
      </c>
      <c r="P2998" t="str">
        <f t="shared" si="278"/>
        <v>Good</v>
      </c>
      <c r="Q2998" t="str">
        <f t="shared" si="279"/>
        <v>high impact</v>
      </c>
      <c r="R2998" t="str">
        <f t="shared" si="280"/>
        <v>good</v>
      </c>
      <c r="S2998" t="s">
        <v>37</v>
      </c>
      <c r="T2998" t="s">
        <v>37</v>
      </c>
      <c r="U2998">
        <v>2613.8789999999999</v>
      </c>
      <c r="V2998">
        <f t="shared" si="281"/>
        <v>2613.8789999999999</v>
      </c>
    </row>
    <row r="2999" spans="1:22" x14ac:dyDescent="0.35">
      <c r="A2999" t="s">
        <v>3483</v>
      </c>
      <c r="B2999" t="s">
        <v>32</v>
      </c>
      <c r="C2999" t="s">
        <v>25</v>
      </c>
      <c r="D2999" t="s">
        <v>34</v>
      </c>
      <c r="E2999">
        <v>3571.39</v>
      </c>
      <c r="F2999" t="str">
        <f t="shared" si="276"/>
        <v>high</v>
      </c>
      <c r="G2999" t="str">
        <f t="shared" si="277"/>
        <v>high</v>
      </c>
      <c r="H2999">
        <v>0.41</v>
      </c>
      <c r="I2999">
        <v>1464.2699</v>
      </c>
      <c r="J2999">
        <v>1</v>
      </c>
      <c r="K2999" s="4" t="s">
        <v>1209</v>
      </c>
      <c r="L2999" s="3">
        <v>45297</v>
      </c>
      <c r="M2999" t="s">
        <v>28</v>
      </c>
      <c r="N2999" t="s">
        <v>29</v>
      </c>
      <c r="O2999">
        <v>435.68</v>
      </c>
      <c r="P2999" t="str">
        <f t="shared" si="278"/>
        <v>Not Good</v>
      </c>
      <c r="Q2999" t="str">
        <f t="shared" si="279"/>
        <v>high impact</v>
      </c>
      <c r="R2999" t="str">
        <f t="shared" si="280"/>
        <v>not good</v>
      </c>
      <c r="S2999" t="s">
        <v>37</v>
      </c>
      <c r="T2999" t="s">
        <v>37</v>
      </c>
      <c r="U2999">
        <v>2107.1201000000001</v>
      </c>
      <c r="V2999">
        <f t="shared" si="281"/>
        <v>2107.1201000000001</v>
      </c>
    </row>
    <row r="3000" spans="1:22" x14ac:dyDescent="0.35">
      <c r="A3000" t="s">
        <v>3484</v>
      </c>
      <c r="B3000" t="s">
        <v>58</v>
      </c>
      <c r="C3000" t="s">
        <v>33</v>
      </c>
      <c r="D3000" t="s">
        <v>18</v>
      </c>
      <c r="E3000">
        <v>3881.1</v>
      </c>
      <c r="F3000" t="str">
        <f t="shared" si="276"/>
        <v>high</v>
      </c>
      <c r="G3000" t="str">
        <f t="shared" si="277"/>
        <v>high</v>
      </c>
      <c r="H3000">
        <v>0.37</v>
      </c>
      <c r="I3000">
        <v>1436.0070000000001</v>
      </c>
      <c r="J3000">
        <v>2</v>
      </c>
      <c r="K3000" s="3">
        <v>45242</v>
      </c>
      <c r="L3000" s="4" t="s">
        <v>505</v>
      </c>
      <c r="M3000" t="s">
        <v>43</v>
      </c>
      <c r="N3000" t="s">
        <v>21</v>
      </c>
      <c r="O3000">
        <v>376.26</v>
      </c>
      <c r="P3000" t="str">
        <f t="shared" si="278"/>
        <v>Not Good</v>
      </c>
      <c r="Q3000" t="str">
        <f t="shared" si="279"/>
        <v>high impact</v>
      </c>
      <c r="R3000" t="str">
        <f t="shared" si="280"/>
        <v>not good</v>
      </c>
      <c r="S3000" t="s">
        <v>37</v>
      </c>
      <c r="T3000" t="s">
        <v>37</v>
      </c>
      <c r="U3000">
        <v>2445.0929999999998</v>
      </c>
      <c r="V3000">
        <f t="shared" si="281"/>
        <v>2445.0929999999998</v>
      </c>
    </row>
    <row r="3001" spans="1:22" x14ac:dyDescent="0.35">
      <c r="A3001" t="s">
        <v>3485</v>
      </c>
      <c r="B3001" t="s">
        <v>24</v>
      </c>
      <c r="C3001" t="s">
        <v>39</v>
      </c>
      <c r="D3001" t="s">
        <v>34</v>
      </c>
      <c r="E3001">
        <v>3721.16</v>
      </c>
      <c r="F3001" t="str">
        <f t="shared" si="276"/>
        <v>high</v>
      </c>
      <c r="G3001" t="str">
        <f t="shared" si="277"/>
        <v>high</v>
      </c>
      <c r="H3001">
        <v>0.49</v>
      </c>
      <c r="I3001">
        <v>1823.3684000000001</v>
      </c>
      <c r="J3001">
        <v>8</v>
      </c>
      <c r="K3001" s="4" t="s">
        <v>1270</v>
      </c>
      <c r="L3001" s="4" t="s">
        <v>981</v>
      </c>
      <c r="M3001" t="s">
        <v>20</v>
      </c>
      <c r="N3001" t="s">
        <v>29</v>
      </c>
      <c r="O3001">
        <v>814.66</v>
      </c>
      <c r="P3001" t="str">
        <f t="shared" si="278"/>
        <v>Good</v>
      </c>
      <c r="Q3001" t="str">
        <f t="shared" si="279"/>
        <v>high impact</v>
      </c>
      <c r="R3001" t="str">
        <f t="shared" si="280"/>
        <v>good</v>
      </c>
      <c r="S3001" t="s">
        <v>72</v>
      </c>
      <c r="T3001" t="s">
        <v>72</v>
      </c>
      <c r="U3001">
        <v>1897.7916</v>
      </c>
      <c r="V3001">
        <f t="shared" si="281"/>
        <v>1897.7916</v>
      </c>
    </row>
    <row r="3002" spans="1:22" x14ac:dyDescent="0.35">
      <c r="A3002" t="s">
        <v>3486</v>
      </c>
      <c r="B3002" t="s">
        <v>24</v>
      </c>
      <c r="C3002" t="s">
        <v>17</v>
      </c>
      <c r="D3002" t="s">
        <v>26</v>
      </c>
      <c r="E3002">
        <v>501.27</v>
      </c>
      <c r="F3002" t="str">
        <f t="shared" si="276"/>
        <v>low</v>
      </c>
      <c r="G3002" t="str">
        <f t="shared" si="277"/>
        <v>low</v>
      </c>
      <c r="H3002">
        <v>0.27</v>
      </c>
      <c r="I3002">
        <v>135.34289999999999</v>
      </c>
      <c r="J3002">
        <v>7</v>
      </c>
      <c r="K3002" s="3">
        <v>45055</v>
      </c>
      <c r="L3002" s="3">
        <v>45147</v>
      </c>
      <c r="M3002" t="s">
        <v>20</v>
      </c>
      <c r="N3002" t="s">
        <v>29</v>
      </c>
      <c r="O3002">
        <v>122.67</v>
      </c>
      <c r="P3002" t="str">
        <f t="shared" si="278"/>
        <v>Not Good</v>
      </c>
      <c r="Q3002" t="str">
        <f t="shared" si="279"/>
        <v>high impact</v>
      </c>
      <c r="R3002" t="str">
        <f t="shared" si="280"/>
        <v>not good</v>
      </c>
      <c r="S3002" t="s">
        <v>72</v>
      </c>
      <c r="T3002" t="s">
        <v>72</v>
      </c>
      <c r="U3002">
        <v>365.9271</v>
      </c>
      <c r="V3002">
        <f t="shared" si="281"/>
        <v>365.9271</v>
      </c>
    </row>
    <row r="3003" spans="1:22" x14ac:dyDescent="0.35">
      <c r="A3003" t="s">
        <v>3487</v>
      </c>
      <c r="B3003" t="s">
        <v>58</v>
      </c>
      <c r="C3003" t="s">
        <v>25</v>
      </c>
      <c r="D3003" t="s">
        <v>18</v>
      </c>
      <c r="E3003">
        <v>1620.44</v>
      </c>
      <c r="F3003" t="str">
        <f t="shared" si="276"/>
        <v>medium</v>
      </c>
      <c r="G3003" t="str">
        <f t="shared" si="277"/>
        <v>low</v>
      </c>
      <c r="H3003">
        <v>0.04</v>
      </c>
      <c r="I3003">
        <v>64.817599999999999</v>
      </c>
      <c r="J3003">
        <v>4</v>
      </c>
      <c r="K3003" s="4" t="s">
        <v>1034</v>
      </c>
      <c r="L3003" s="4" t="s">
        <v>1160</v>
      </c>
      <c r="M3003" t="s">
        <v>43</v>
      </c>
      <c r="N3003" t="s">
        <v>36</v>
      </c>
      <c r="O3003">
        <v>243.39</v>
      </c>
      <c r="P3003" t="str">
        <f t="shared" si="278"/>
        <v>Not Good</v>
      </c>
      <c r="Q3003" t="str">
        <f t="shared" si="279"/>
        <v>high impact</v>
      </c>
      <c r="R3003" t="str">
        <f t="shared" si="280"/>
        <v>not good</v>
      </c>
      <c r="S3003" t="s">
        <v>56</v>
      </c>
      <c r="T3003" t="s">
        <v>56</v>
      </c>
      <c r="U3003">
        <v>1555.6224</v>
      </c>
      <c r="V3003">
        <f t="shared" si="281"/>
        <v>1555.6224</v>
      </c>
    </row>
    <row r="3004" spans="1:22" x14ac:dyDescent="0.35">
      <c r="A3004" t="s">
        <v>3488</v>
      </c>
      <c r="B3004" t="s">
        <v>58</v>
      </c>
      <c r="C3004" t="s">
        <v>33</v>
      </c>
      <c r="D3004" t="s">
        <v>18</v>
      </c>
      <c r="E3004">
        <v>1782.81</v>
      </c>
      <c r="F3004" t="str">
        <f t="shared" si="276"/>
        <v>medium</v>
      </c>
      <c r="G3004" t="str">
        <f t="shared" si="277"/>
        <v>low</v>
      </c>
      <c r="H3004">
        <v>0.18</v>
      </c>
      <c r="I3004">
        <v>320.9058</v>
      </c>
      <c r="J3004">
        <v>8</v>
      </c>
      <c r="K3004" s="3">
        <v>45537</v>
      </c>
      <c r="L3004" s="3">
        <v>45598</v>
      </c>
      <c r="M3004" t="s">
        <v>20</v>
      </c>
      <c r="N3004" t="s">
        <v>29</v>
      </c>
      <c r="O3004">
        <v>196.24</v>
      </c>
      <c r="P3004" t="str">
        <f t="shared" si="278"/>
        <v>Not Good</v>
      </c>
      <c r="Q3004" t="str">
        <f t="shared" si="279"/>
        <v>high impact</v>
      </c>
      <c r="R3004" t="str">
        <f t="shared" si="280"/>
        <v>not good</v>
      </c>
      <c r="S3004" t="s">
        <v>30</v>
      </c>
      <c r="T3004" t="s">
        <v>30</v>
      </c>
      <c r="U3004">
        <v>1461.9041999999999</v>
      </c>
      <c r="V3004">
        <f t="shared" si="281"/>
        <v>1461.9041999999999</v>
      </c>
    </row>
    <row r="3005" spans="1:22" x14ac:dyDescent="0.35">
      <c r="A3005" t="s">
        <v>3489</v>
      </c>
      <c r="B3005" t="s">
        <v>24</v>
      </c>
      <c r="C3005" t="s">
        <v>39</v>
      </c>
      <c r="D3005" t="s">
        <v>46</v>
      </c>
      <c r="E3005">
        <v>1909.35</v>
      </c>
      <c r="F3005" t="str">
        <f t="shared" si="276"/>
        <v>medium</v>
      </c>
      <c r="G3005" t="str">
        <f t="shared" si="277"/>
        <v>low</v>
      </c>
      <c r="H3005">
        <v>0.42</v>
      </c>
      <c r="I3005">
        <v>801.92700000000002</v>
      </c>
      <c r="J3005">
        <v>3</v>
      </c>
      <c r="K3005" s="4" t="s">
        <v>871</v>
      </c>
      <c r="L3005" s="4" t="s">
        <v>1656</v>
      </c>
      <c r="M3005" t="s">
        <v>20</v>
      </c>
      <c r="N3005" t="s">
        <v>36</v>
      </c>
      <c r="O3005">
        <v>545.09</v>
      </c>
      <c r="P3005" t="str">
        <f t="shared" si="278"/>
        <v>Good</v>
      </c>
      <c r="Q3005" t="str">
        <f t="shared" si="279"/>
        <v>high impact</v>
      </c>
      <c r="R3005" t="str">
        <f t="shared" si="280"/>
        <v>not good</v>
      </c>
      <c r="S3005" t="s">
        <v>47</v>
      </c>
      <c r="T3005" t="s">
        <v>47</v>
      </c>
      <c r="U3005">
        <v>1107.423</v>
      </c>
      <c r="V3005">
        <f t="shared" si="281"/>
        <v>1107.423</v>
      </c>
    </row>
    <row r="3006" spans="1:22" x14ac:dyDescent="0.35">
      <c r="A3006" t="s">
        <v>3490</v>
      </c>
      <c r="B3006" t="s">
        <v>32</v>
      </c>
      <c r="C3006" t="s">
        <v>17</v>
      </c>
      <c r="D3006" t="s">
        <v>26</v>
      </c>
      <c r="E3006">
        <v>1787.14</v>
      </c>
      <c r="F3006" t="str">
        <f t="shared" si="276"/>
        <v>medium</v>
      </c>
      <c r="G3006" t="str">
        <f t="shared" si="277"/>
        <v>low</v>
      </c>
      <c r="H3006">
        <v>0.2</v>
      </c>
      <c r="I3006">
        <v>357.428</v>
      </c>
      <c r="J3006">
        <v>1</v>
      </c>
      <c r="K3006" s="4" t="s">
        <v>279</v>
      </c>
      <c r="L3006" s="4" t="s">
        <v>327</v>
      </c>
      <c r="M3006" t="s">
        <v>28</v>
      </c>
      <c r="N3006" t="s">
        <v>29</v>
      </c>
      <c r="O3006">
        <v>328.95</v>
      </c>
      <c r="P3006" t="str">
        <f t="shared" si="278"/>
        <v>Not Good</v>
      </c>
      <c r="Q3006" t="str">
        <f t="shared" si="279"/>
        <v>high impact</v>
      </c>
      <c r="R3006" t="str">
        <f t="shared" si="280"/>
        <v>not good</v>
      </c>
      <c r="S3006" t="s">
        <v>37</v>
      </c>
      <c r="T3006" t="s">
        <v>37</v>
      </c>
      <c r="U3006">
        <v>1429.712</v>
      </c>
      <c r="V3006">
        <f t="shared" si="281"/>
        <v>1429.712</v>
      </c>
    </row>
    <row r="3007" spans="1:22" x14ac:dyDescent="0.35">
      <c r="A3007" t="s">
        <v>3491</v>
      </c>
      <c r="B3007" t="s">
        <v>32</v>
      </c>
      <c r="C3007" t="s">
        <v>25</v>
      </c>
      <c r="D3007" t="s">
        <v>26</v>
      </c>
      <c r="E3007">
        <v>3956.75</v>
      </c>
      <c r="F3007" t="str">
        <f t="shared" si="276"/>
        <v>high</v>
      </c>
      <c r="G3007" t="str">
        <f t="shared" si="277"/>
        <v>high</v>
      </c>
      <c r="H3007">
        <v>0.23</v>
      </c>
      <c r="I3007">
        <v>910.05250000000001</v>
      </c>
      <c r="J3007">
        <v>4</v>
      </c>
      <c r="K3007" s="4" t="s">
        <v>1494</v>
      </c>
      <c r="L3007" s="4" t="s">
        <v>933</v>
      </c>
      <c r="M3007" t="s">
        <v>43</v>
      </c>
      <c r="N3007" t="s">
        <v>29</v>
      </c>
      <c r="O3007">
        <v>682.76</v>
      </c>
      <c r="P3007" t="str">
        <f t="shared" si="278"/>
        <v>Good</v>
      </c>
      <c r="Q3007" t="str">
        <f t="shared" si="279"/>
        <v>high impact</v>
      </c>
      <c r="R3007" t="str">
        <f t="shared" si="280"/>
        <v>good</v>
      </c>
      <c r="S3007" t="s">
        <v>72</v>
      </c>
      <c r="T3007" t="s">
        <v>72</v>
      </c>
      <c r="U3007">
        <v>3046.6975000000002</v>
      </c>
      <c r="V3007">
        <f t="shared" si="281"/>
        <v>3046.6975000000002</v>
      </c>
    </row>
    <row r="3008" spans="1:22" x14ac:dyDescent="0.35">
      <c r="A3008" t="s">
        <v>3492</v>
      </c>
      <c r="B3008" t="s">
        <v>58</v>
      </c>
      <c r="C3008" t="s">
        <v>33</v>
      </c>
      <c r="D3008" t="s">
        <v>46</v>
      </c>
      <c r="E3008">
        <v>3763.26</v>
      </c>
      <c r="F3008" t="str">
        <f t="shared" si="276"/>
        <v>high</v>
      </c>
      <c r="G3008" t="str">
        <f t="shared" si="277"/>
        <v>high</v>
      </c>
      <c r="H3008">
        <v>0.21</v>
      </c>
      <c r="I3008">
        <v>790.28459999999995</v>
      </c>
      <c r="J3008">
        <v>6</v>
      </c>
      <c r="K3008" s="4" t="s">
        <v>941</v>
      </c>
      <c r="L3008" s="4" t="s">
        <v>385</v>
      </c>
      <c r="M3008" t="s">
        <v>28</v>
      </c>
      <c r="N3008" t="s">
        <v>36</v>
      </c>
      <c r="O3008">
        <v>875.65</v>
      </c>
      <c r="P3008" t="str">
        <f t="shared" si="278"/>
        <v>Good</v>
      </c>
      <c r="Q3008" t="str">
        <f t="shared" si="279"/>
        <v>high impact</v>
      </c>
      <c r="R3008" t="str">
        <f t="shared" si="280"/>
        <v>good</v>
      </c>
      <c r="S3008" t="s">
        <v>56</v>
      </c>
      <c r="T3008" t="s">
        <v>56</v>
      </c>
      <c r="U3008">
        <v>2972.9753999999998</v>
      </c>
      <c r="V3008">
        <f t="shared" si="281"/>
        <v>2972.9753999999998</v>
      </c>
    </row>
    <row r="3009" spans="1:22" x14ac:dyDescent="0.35">
      <c r="A3009" t="s">
        <v>3493</v>
      </c>
      <c r="B3009" t="s">
        <v>32</v>
      </c>
      <c r="C3009" t="s">
        <v>39</v>
      </c>
      <c r="D3009" t="s">
        <v>34</v>
      </c>
      <c r="E3009">
        <v>122.54</v>
      </c>
      <c r="F3009" t="str">
        <f t="shared" si="276"/>
        <v>low</v>
      </c>
      <c r="G3009" t="str">
        <f t="shared" si="277"/>
        <v>low</v>
      </c>
      <c r="H3009">
        <v>0.12</v>
      </c>
      <c r="I3009">
        <v>14.704800000000001</v>
      </c>
      <c r="J3009">
        <v>6</v>
      </c>
      <c r="K3009" s="4" t="s">
        <v>570</v>
      </c>
      <c r="L3009" s="3">
        <v>45361</v>
      </c>
      <c r="M3009" t="s">
        <v>28</v>
      </c>
      <c r="N3009" t="s">
        <v>29</v>
      </c>
      <c r="O3009">
        <v>33.58</v>
      </c>
      <c r="P3009" t="str">
        <f t="shared" si="278"/>
        <v>Not Good</v>
      </c>
      <c r="Q3009" t="str">
        <f t="shared" si="279"/>
        <v>normal</v>
      </c>
      <c r="R3009" t="str">
        <f t="shared" si="280"/>
        <v>not good</v>
      </c>
      <c r="S3009" t="s">
        <v>47</v>
      </c>
      <c r="T3009" t="s">
        <v>47</v>
      </c>
      <c r="U3009">
        <v>107.8352</v>
      </c>
      <c r="V3009">
        <f t="shared" si="281"/>
        <v>107.8352</v>
      </c>
    </row>
    <row r="3010" spans="1:22" x14ac:dyDescent="0.35">
      <c r="A3010" t="s">
        <v>3494</v>
      </c>
      <c r="B3010" t="s">
        <v>24</v>
      </c>
      <c r="C3010" t="s">
        <v>17</v>
      </c>
      <c r="D3010" t="s">
        <v>46</v>
      </c>
      <c r="E3010">
        <v>1552.27</v>
      </c>
      <c r="F3010" t="str">
        <f t="shared" si="276"/>
        <v>medium</v>
      </c>
      <c r="G3010" t="str">
        <f t="shared" si="277"/>
        <v>low</v>
      </c>
      <c r="H3010">
        <v>0.04</v>
      </c>
      <c r="I3010">
        <v>62.090800000000002</v>
      </c>
      <c r="J3010">
        <v>4</v>
      </c>
      <c r="K3010" s="4" t="s">
        <v>1373</v>
      </c>
      <c r="L3010" s="4" t="s">
        <v>1000</v>
      </c>
      <c r="M3010" t="s">
        <v>20</v>
      </c>
      <c r="N3010" t="s">
        <v>36</v>
      </c>
      <c r="O3010">
        <v>196.26</v>
      </c>
      <c r="P3010" t="str">
        <f t="shared" si="278"/>
        <v>Not Good</v>
      </c>
      <c r="Q3010" t="str">
        <f t="shared" si="279"/>
        <v>high impact</v>
      </c>
      <c r="R3010" t="str">
        <f t="shared" si="280"/>
        <v>not good</v>
      </c>
      <c r="S3010" t="s">
        <v>37</v>
      </c>
      <c r="T3010" t="s">
        <v>37</v>
      </c>
      <c r="U3010">
        <v>1490.1792</v>
      </c>
      <c r="V3010">
        <f t="shared" si="281"/>
        <v>1490.1792</v>
      </c>
    </row>
    <row r="3011" spans="1:22" x14ac:dyDescent="0.35">
      <c r="A3011" t="s">
        <v>3495</v>
      </c>
      <c r="B3011" t="s">
        <v>32</v>
      </c>
      <c r="C3011" t="s">
        <v>25</v>
      </c>
      <c r="D3011" t="s">
        <v>26</v>
      </c>
      <c r="E3011">
        <v>3155.95</v>
      </c>
      <c r="F3011" t="str">
        <f t="shared" ref="F3011:F3074" si="282">IF(E3011&gt;2000,"high",IF(E3011&gt;1000,"medium","low"))</f>
        <v>high</v>
      </c>
      <c r="G3011" t="str">
        <f t="shared" ref="G3011:G3074" si="283">IF(E3011&gt;2000,"high","low")</f>
        <v>high</v>
      </c>
      <c r="H3011">
        <v>0.09</v>
      </c>
      <c r="I3011">
        <v>284.03550000000001</v>
      </c>
      <c r="J3011">
        <v>8</v>
      </c>
      <c r="K3011" s="4" t="s">
        <v>284</v>
      </c>
      <c r="L3011" s="4" t="s">
        <v>814</v>
      </c>
      <c r="M3011" t="s">
        <v>43</v>
      </c>
      <c r="N3011" t="s">
        <v>36</v>
      </c>
      <c r="O3011">
        <v>799.16</v>
      </c>
      <c r="P3011" t="str">
        <f t="shared" ref="P3011:P3074" si="284">IF(AND(E3011&gt;1000,O3011&gt;500),"Good","Not Good")</f>
        <v>Good</v>
      </c>
      <c r="Q3011" t="str">
        <f t="shared" ref="Q3011:Q3074" si="285">IF(OR(E3011&gt;1000,H3011&gt;0.2),"high impact","normal")</f>
        <v>high impact</v>
      </c>
      <c r="R3011" t="str">
        <f t="shared" ref="R3011:R3074" si="286">IF(NOT(AND(E3011&gt;2000,O3011&gt;500)),"not good","good")</f>
        <v>good</v>
      </c>
      <c r="S3011" t="s">
        <v>56</v>
      </c>
      <c r="T3011" t="s">
        <v>56</v>
      </c>
      <c r="U3011">
        <v>2871.9144999999999</v>
      </c>
      <c r="V3011">
        <f t="shared" ref="V3011:V3074" si="287">IFERROR(U3011,0)</f>
        <v>2871.9144999999999</v>
      </c>
    </row>
    <row r="3012" spans="1:22" x14ac:dyDescent="0.35">
      <c r="A3012" t="s">
        <v>3496</v>
      </c>
      <c r="B3012" t="s">
        <v>58</v>
      </c>
      <c r="C3012" t="s">
        <v>33</v>
      </c>
      <c r="D3012" t="s">
        <v>34</v>
      </c>
      <c r="E3012">
        <v>689.3</v>
      </c>
      <c r="F3012" t="str">
        <f t="shared" si="282"/>
        <v>low</v>
      </c>
      <c r="G3012" t="str">
        <f t="shared" si="283"/>
        <v>low</v>
      </c>
      <c r="H3012">
        <v>0.18</v>
      </c>
      <c r="I3012">
        <v>124.074</v>
      </c>
      <c r="J3012">
        <v>9</v>
      </c>
      <c r="K3012" s="4" t="s">
        <v>447</v>
      </c>
      <c r="L3012" s="4" t="s">
        <v>1314</v>
      </c>
      <c r="M3012" t="s">
        <v>43</v>
      </c>
      <c r="N3012" t="s">
        <v>21</v>
      </c>
      <c r="O3012">
        <v>195.31</v>
      </c>
      <c r="P3012" t="str">
        <f t="shared" si="284"/>
        <v>Not Good</v>
      </c>
      <c r="Q3012" t="str">
        <f t="shared" si="285"/>
        <v>normal</v>
      </c>
      <c r="R3012" t="str">
        <f t="shared" si="286"/>
        <v>not good</v>
      </c>
      <c r="S3012" t="s">
        <v>56</v>
      </c>
      <c r="T3012" t="s">
        <v>56</v>
      </c>
      <c r="U3012">
        <v>565.226</v>
      </c>
      <c r="V3012">
        <f t="shared" si="287"/>
        <v>565.226</v>
      </c>
    </row>
    <row r="3013" spans="1:22" x14ac:dyDescent="0.35">
      <c r="A3013" t="s">
        <v>3497</v>
      </c>
      <c r="B3013" t="s">
        <v>24</v>
      </c>
      <c r="C3013" t="s">
        <v>39</v>
      </c>
      <c r="D3013" t="s">
        <v>18</v>
      </c>
      <c r="E3013">
        <v>448.87</v>
      </c>
      <c r="F3013" t="str">
        <f t="shared" si="282"/>
        <v>low</v>
      </c>
      <c r="G3013" t="str">
        <f t="shared" si="283"/>
        <v>low</v>
      </c>
      <c r="H3013">
        <v>0.12</v>
      </c>
      <c r="I3013">
        <v>53.864400000000003</v>
      </c>
      <c r="J3013">
        <v>2</v>
      </c>
      <c r="K3013" s="3">
        <v>45231</v>
      </c>
      <c r="L3013" s="4" t="s">
        <v>412</v>
      </c>
      <c r="M3013" t="s">
        <v>20</v>
      </c>
      <c r="N3013" t="s">
        <v>29</v>
      </c>
      <c r="O3013">
        <v>130.37</v>
      </c>
      <c r="P3013" t="str">
        <f t="shared" si="284"/>
        <v>Not Good</v>
      </c>
      <c r="Q3013" t="str">
        <f t="shared" si="285"/>
        <v>normal</v>
      </c>
      <c r="R3013" t="str">
        <f t="shared" si="286"/>
        <v>not good</v>
      </c>
      <c r="S3013" t="s">
        <v>30</v>
      </c>
      <c r="T3013" t="s">
        <v>30</v>
      </c>
      <c r="U3013">
        <v>395.00560000000002</v>
      </c>
      <c r="V3013">
        <f t="shared" si="287"/>
        <v>395.00560000000002</v>
      </c>
    </row>
    <row r="3014" spans="1:22" x14ac:dyDescent="0.35">
      <c r="A3014" t="s">
        <v>3498</v>
      </c>
      <c r="B3014" t="s">
        <v>32</v>
      </c>
      <c r="C3014" t="s">
        <v>17</v>
      </c>
      <c r="D3014" t="s">
        <v>46</v>
      </c>
      <c r="E3014">
        <v>4159.1499999999996</v>
      </c>
      <c r="F3014" t="str">
        <f t="shared" si="282"/>
        <v>high</v>
      </c>
      <c r="G3014" t="str">
        <f t="shared" si="283"/>
        <v>high</v>
      </c>
      <c r="H3014">
        <v>0.28999999999999998</v>
      </c>
      <c r="I3014">
        <v>1206.1534999999999</v>
      </c>
      <c r="J3014">
        <v>3</v>
      </c>
      <c r="K3014" s="3">
        <v>45052</v>
      </c>
      <c r="L3014" s="3">
        <v>45144</v>
      </c>
      <c r="M3014" t="s">
        <v>43</v>
      </c>
      <c r="N3014" t="s">
        <v>21</v>
      </c>
      <c r="O3014">
        <v>923.08</v>
      </c>
      <c r="P3014" t="str">
        <f t="shared" si="284"/>
        <v>Good</v>
      </c>
      <c r="Q3014" t="str">
        <f t="shared" si="285"/>
        <v>high impact</v>
      </c>
      <c r="R3014" t="str">
        <f t="shared" si="286"/>
        <v>good</v>
      </c>
      <c r="S3014" t="s">
        <v>56</v>
      </c>
      <c r="T3014" t="s">
        <v>56</v>
      </c>
      <c r="U3014">
        <v>2952.9965000000002</v>
      </c>
      <c r="V3014">
        <f t="shared" si="287"/>
        <v>2952.9965000000002</v>
      </c>
    </row>
    <row r="3015" spans="1:22" x14ac:dyDescent="0.35">
      <c r="A3015" t="s">
        <v>3499</v>
      </c>
      <c r="B3015" t="s">
        <v>16</v>
      </c>
      <c r="C3015" t="s">
        <v>25</v>
      </c>
      <c r="D3015" t="s">
        <v>34</v>
      </c>
      <c r="E3015">
        <v>2318.15</v>
      </c>
      <c r="F3015" t="str">
        <f t="shared" si="282"/>
        <v>high</v>
      </c>
      <c r="G3015" t="str">
        <f t="shared" si="283"/>
        <v>high</v>
      </c>
      <c r="H3015">
        <v>0.31</v>
      </c>
      <c r="I3015">
        <v>718.62649999999996</v>
      </c>
      <c r="J3015">
        <v>8</v>
      </c>
      <c r="K3015" s="4" t="s">
        <v>492</v>
      </c>
      <c r="L3015" s="3">
        <v>45386</v>
      </c>
      <c r="M3015" t="s">
        <v>20</v>
      </c>
      <c r="N3015" t="s">
        <v>36</v>
      </c>
      <c r="O3015">
        <v>562.65</v>
      </c>
      <c r="P3015" t="str">
        <f t="shared" si="284"/>
        <v>Good</v>
      </c>
      <c r="Q3015" t="str">
        <f t="shared" si="285"/>
        <v>high impact</v>
      </c>
      <c r="R3015" t="str">
        <f t="shared" si="286"/>
        <v>good</v>
      </c>
      <c r="S3015" t="s">
        <v>72</v>
      </c>
      <c r="T3015" t="s">
        <v>72</v>
      </c>
      <c r="U3015">
        <v>1599.5235</v>
      </c>
      <c r="V3015">
        <f t="shared" si="287"/>
        <v>1599.5235</v>
      </c>
    </row>
    <row r="3016" spans="1:22" x14ac:dyDescent="0.35">
      <c r="A3016" t="s">
        <v>3500</v>
      </c>
      <c r="B3016" t="s">
        <v>24</v>
      </c>
      <c r="C3016" t="s">
        <v>33</v>
      </c>
      <c r="D3016" t="s">
        <v>34</v>
      </c>
      <c r="E3016">
        <v>4292.87</v>
      </c>
      <c r="F3016" t="str">
        <f t="shared" si="282"/>
        <v>high</v>
      </c>
      <c r="G3016" t="str">
        <f t="shared" si="283"/>
        <v>high</v>
      </c>
      <c r="H3016">
        <v>0.28999999999999998</v>
      </c>
      <c r="I3016">
        <v>1244.9322999999999</v>
      </c>
      <c r="J3016">
        <v>1</v>
      </c>
      <c r="K3016" s="3">
        <v>45148</v>
      </c>
      <c r="L3016" s="4" t="s">
        <v>1294</v>
      </c>
      <c r="M3016" t="s">
        <v>28</v>
      </c>
      <c r="N3016" t="s">
        <v>29</v>
      </c>
      <c r="O3016">
        <v>1118.8399999999999</v>
      </c>
      <c r="P3016" t="str">
        <f t="shared" si="284"/>
        <v>Good</v>
      </c>
      <c r="Q3016" t="str">
        <f t="shared" si="285"/>
        <v>high impact</v>
      </c>
      <c r="R3016" t="str">
        <f t="shared" si="286"/>
        <v>good</v>
      </c>
      <c r="S3016" t="s">
        <v>22</v>
      </c>
      <c r="T3016" t="s">
        <v>22</v>
      </c>
      <c r="U3016">
        <v>3047.9376999999999</v>
      </c>
      <c r="V3016">
        <f t="shared" si="287"/>
        <v>3047.9376999999999</v>
      </c>
    </row>
    <row r="3017" spans="1:22" x14ac:dyDescent="0.35">
      <c r="A3017" t="s">
        <v>3501</v>
      </c>
      <c r="B3017" t="s">
        <v>24</v>
      </c>
      <c r="C3017" t="s">
        <v>39</v>
      </c>
      <c r="D3017" t="s">
        <v>34</v>
      </c>
      <c r="E3017">
        <v>4135.41</v>
      </c>
      <c r="F3017" t="str">
        <f t="shared" si="282"/>
        <v>high</v>
      </c>
      <c r="G3017" t="str">
        <f t="shared" si="283"/>
        <v>high</v>
      </c>
      <c r="H3017">
        <v>0.04</v>
      </c>
      <c r="I3017">
        <v>165.41640000000001</v>
      </c>
      <c r="J3017">
        <v>1</v>
      </c>
      <c r="K3017" s="4" t="s">
        <v>625</v>
      </c>
      <c r="L3017" s="4" t="s">
        <v>126</v>
      </c>
      <c r="M3017" t="s">
        <v>43</v>
      </c>
      <c r="N3017" t="s">
        <v>29</v>
      </c>
      <c r="O3017">
        <v>1025.96</v>
      </c>
      <c r="P3017" t="str">
        <f t="shared" si="284"/>
        <v>Good</v>
      </c>
      <c r="Q3017" t="str">
        <f t="shared" si="285"/>
        <v>high impact</v>
      </c>
      <c r="R3017" t="str">
        <f t="shared" si="286"/>
        <v>good</v>
      </c>
      <c r="S3017" t="s">
        <v>37</v>
      </c>
      <c r="T3017" t="s">
        <v>37</v>
      </c>
      <c r="U3017">
        <v>3969.9935999999998</v>
      </c>
      <c r="V3017">
        <f t="shared" si="287"/>
        <v>3969.9935999999998</v>
      </c>
    </row>
    <row r="3018" spans="1:22" x14ac:dyDescent="0.35">
      <c r="A3018" t="s">
        <v>3502</v>
      </c>
      <c r="B3018" t="s">
        <v>16</v>
      </c>
      <c r="C3018" t="s">
        <v>17</v>
      </c>
      <c r="D3018" t="s">
        <v>46</v>
      </c>
      <c r="E3018">
        <v>4477.5200000000004</v>
      </c>
      <c r="F3018" t="str">
        <f t="shared" si="282"/>
        <v>high</v>
      </c>
      <c r="G3018" t="str">
        <f t="shared" si="283"/>
        <v>high</v>
      </c>
      <c r="H3018">
        <v>0.33</v>
      </c>
      <c r="I3018">
        <v>1477.5816</v>
      </c>
      <c r="J3018">
        <v>7</v>
      </c>
      <c r="K3018" s="3">
        <v>45607</v>
      </c>
      <c r="L3018" s="4" t="s">
        <v>207</v>
      </c>
      <c r="M3018" t="s">
        <v>28</v>
      </c>
      <c r="N3018" t="s">
        <v>36</v>
      </c>
      <c r="O3018">
        <v>433.38</v>
      </c>
      <c r="P3018" t="str">
        <f t="shared" si="284"/>
        <v>Not Good</v>
      </c>
      <c r="Q3018" t="str">
        <f t="shared" si="285"/>
        <v>high impact</v>
      </c>
      <c r="R3018" t="str">
        <f t="shared" si="286"/>
        <v>not good</v>
      </c>
      <c r="S3018" t="s">
        <v>22</v>
      </c>
      <c r="T3018" t="s">
        <v>22</v>
      </c>
      <c r="U3018">
        <v>2999.9384</v>
      </c>
      <c r="V3018">
        <f t="shared" si="287"/>
        <v>2999.9384</v>
      </c>
    </row>
    <row r="3019" spans="1:22" x14ac:dyDescent="0.35">
      <c r="A3019" t="s">
        <v>3503</v>
      </c>
      <c r="B3019" t="s">
        <v>16</v>
      </c>
      <c r="C3019" t="s">
        <v>25</v>
      </c>
      <c r="D3019" t="s">
        <v>18</v>
      </c>
      <c r="E3019">
        <v>336.55</v>
      </c>
      <c r="F3019" t="str">
        <f t="shared" si="282"/>
        <v>low</v>
      </c>
      <c r="G3019" t="str">
        <f t="shared" si="283"/>
        <v>low</v>
      </c>
      <c r="H3019">
        <v>0.19</v>
      </c>
      <c r="I3019">
        <v>63.944499999999998</v>
      </c>
      <c r="J3019">
        <v>7</v>
      </c>
      <c r="K3019" s="4" t="s">
        <v>153</v>
      </c>
      <c r="L3019" s="3">
        <v>45023</v>
      </c>
      <c r="M3019" t="s">
        <v>28</v>
      </c>
      <c r="N3019" t="s">
        <v>36</v>
      </c>
      <c r="O3019">
        <v>17.02</v>
      </c>
      <c r="P3019" t="str">
        <f t="shared" si="284"/>
        <v>Not Good</v>
      </c>
      <c r="Q3019" t="str">
        <f t="shared" si="285"/>
        <v>normal</v>
      </c>
      <c r="R3019" t="str">
        <f t="shared" si="286"/>
        <v>not good</v>
      </c>
      <c r="S3019" t="s">
        <v>47</v>
      </c>
      <c r="T3019" t="s">
        <v>47</v>
      </c>
      <c r="U3019">
        <v>272.60550000000001</v>
      </c>
      <c r="V3019">
        <f t="shared" si="287"/>
        <v>272.60550000000001</v>
      </c>
    </row>
    <row r="3020" spans="1:22" x14ac:dyDescent="0.35">
      <c r="A3020" t="s">
        <v>3504</v>
      </c>
      <c r="B3020" t="s">
        <v>24</v>
      </c>
      <c r="C3020" t="s">
        <v>33</v>
      </c>
      <c r="D3020" t="s">
        <v>34</v>
      </c>
      <c r="E3020">
        <v>1012.04</v>
      </c>
      <c r="F3020" t="str">
        <f t="shared" si="282"/>
        <v>medium</v>
      </c>
      <c r="G3020" t="str">
        <f t="shared" si="283"/>
        <v>low</v>
      </c>
      <c r="H3020">
        <v>0.44</v>
      </c>
      <c r="I3020">
        <v>445.29759999999999</v>
      </c>
      <c r="J3020">
        <v>7</v>
      </c>
      <c r="K3020" s="3">
        <v>45514</v>
      </c>
      <c r="L3020" s="3">
        <v>45606</v>
      </c>
      <c r="M3020" t="s">
        <v>43</v>
      </c>
      <c r="N3020" t="s">
        <v>29</v>
      </c>
      <c r="O3020">
        <v>195.78</v>
      </c>
      <c r="P3020" t="str">
        <f t="shared" si="284"/>
        <v>Not Good</v>
      </c>
      <c r="Q3020" t="str">
        <f t="shared" si="285"/>
        <v>high impact</v>
      </c>
      <c r="R3020" t="str">
        <f t="shared" si="286"/>
        <v>not good</v>
      </c>
      <c r="S3020" t="s">
        <v>30</v>
      </c>
      <c r="T3020" t="s">
        <v>30</v>
      </c>
      <c r="U3020">
        <v>566.74239999999998</v>
      </c>
      <c r="V3020">
        <f t="shared" si="287"/>
        <v>566.74239999999998</v>
      </c>
    </row>
    <row r="3021" spans="1:22" x14ac:dyDescent="0.35">
      <c r="A3021" t="s">
        <v>3505</v>
      </c>
      <c r="B3021" t="s">
        <v>16</v>
      </c>
      <c r="C3021" t="s">
        <v>39</v>
      </c>
      <c r="D3021" t="s">
        <v>46</v>
      </c>
      <c r="E3021">
        <v>1551.1</v>
      </c>
      <c r="F3021" t="str">
        <f t="shared" si="282"/>
        <v>medium</v>
      </c>
      <c r="G3021" t="str">
        <f t="shared" si="283"/>
        <v>low</v>
      </c>
      <c r="H3021">
        <v>0.26</v>
      </c>
      <c r="I3021">
        <v>403.286</v>
      </c>
      <c r="J3021">
        <v>5</v>
      </c>
      <c r="K3021" s="3">
        <v>45480</v>
      </c>
      <c r="L3021" s="3">
        <v>45511</v>
      </c>
      <c r="M3021" t="s">
        <v>20</v>
      </c>
      <c r="N3021" t="s">
        <v>29</v>
      </c>
      <c r="O3021">
        <v>319.87</v>
      </c>
      <c r="P3021" t="str">
        <f t="shared" si="284"/>
        <v>Not Good</v>
      </c>
      <c r="Q3021" t="str">
        <f t="shared" si="285"/>
        <v>high impact</v>
      </c>
      <c r="R3021" t="str">
        <f t="shared" si="286"/>
        <v>not good</v>
      </c>
      <c r="S3021" t="s">
        <v>30</v>
      </c>
      <c r="T3021" t="s">
        <v>30</v>
      </c>
      <c r="U3021">
        <v>1147.8140000000001</v>
      </c>
      <c r="V3021">
        <f t="shared" si="287"/>
        <v>1147.8140000000001</v>
      </c>
    </row>
    <row r="3022" spans="1:22" x14ac:dyDescent="0.35">
      <c r="A3022" t="s">
        <v>3506</v>
      </c>
      <c r="B3022" t="s">
        <v>58</v>
      </c>
      <c r="C3022" t="s">
        <v>17</v>
      </c>
      <c r="D3022" t="s">
        <v>26</v>
      </c>
      <c r="E3022">
        <v>767.53</v>
      </c>
      <c r="F3022" t="str">
        <f t="shared" si="282"/>
        <v>low</v>
      </c>
      <c r="G3022" t="str">
        <f t="shared" si="283"/>
        <v>low</v>
      </c>
      <c r="H3022">
        <v>0.04</v>
      </c>
      <c r="I3022">
        <v>30.7012</v>
      </c>
      <c r="J3022">
        <v>7</v>
      </c>
      <c r="K3022" s="4" t="s">
        <v>1247</v>
      </c>
      <c r="L3022" s="4" t="s">
        <v>1561</v>
      </c>
      <c r="M3022" t="s">
        <v>28</v>
      </c>
      <c r="N3022" t="s">
        <v>21</v>
      </c>
      <c r="O3022">
        <v>81.709999999999994</v>
      </c>
      <c r="P3022" t="str">
        <f t="shared" si="284"/>
        <v>Not Good</v>
      </c>
      <c r="Q3022" t="str">
        <f t="shared" si="285"/>
        <v>normal</v>
      </c>
      <c r="R3022" t="str">
        <f t="shared" si="286"/>
        <v>not good</v>
      </c>
      <c r="S3022" t="s">
        <v>30</v>
      </c>
      <c r="T3022" t="s">
        <v>30</v>
      </c>
      <c r="U3022">
        <v>736.8288</v>
      </c>
      <c r="V3022">
        <f t="shared" si="287"/>
        <v>736.8288</v>
      </c>
    </row>
    <row r="3023" spans="1:22" x14ac:dyDescent="0.35">
      <c r="A3023" t="s">
        <v>3507</v>
      </c>
      <c r="B3023" t="s">
        <v>58</v>
      </c>
      <c r="C3023" t="s">
        <v>25</v>
      </c>
      <c r="D3023" t="s">
        <v>46</v>
      </c>
      <c r="E3023">
        <v>2478.8000000000002</v>
      </c>
      <c r="F3023" t="str">
        <f t="shared" si="282"/>
        <v>high</v>
      </c>
      <c r="G3023" t="str">
        <f t="shared" si="283"/>
        <v>high</v>
      </c>
      <c r="H3023">
        <v>0</v>
      </c>
      <c r="I3023">
        <v>0</v>
      </c>
      <c r="J3023">
        <v>9</v>
      </c>
      <c r="K3023" s="3">
        <v>44934</v>
      </c>
      <c r="L3023" s="3">
        <v>45054</v>
      </c>
      <c r="M3023" t="s">
        <v>43</v>
      </c>
      <c r="N3023" t="s">
        <v>29</v>
      </c>
      <c r="O3023">
        <v>240.06</v>
      </c>
      <c r="P3023" t="str">
        <f t="shared" si="284"/>
        <v>Not Good</v>
      </c>
      <c r="Q3023" t="str">
        <f t="shared" si="285"/>
        <v>high impact</v>
      </c>
      <c r="R3023" t="str">
        <f t="shared" si="286"/>
        <v>not good</v>
      </c>
      <c r="S3023" t="s">
        <v>72</v>
      </c>
      <c r="T3023" t="s">
        <v>72</v>
      </c>
      <c r="U3023">
        <v>2478.8000000000002</v>
      </c>
      <c r="V3023">
        <f t="shared" si="287"/>
        <v>2478.8000000000002</v>
      </c>
    </row>
    <row r="3024" spans="1:22" x14ac:dyDescent="0.35">
      <c r="A3024" t="s">
        <v>3508</v>
      </c>
      <c r="B3024" t="s">
        <v>58</v>
      </c>
      <c r="C3024" t="s">
        <v>33</v>
      </c>
      <c r="D3024" t="s">
        <v>46</v>
      </c>
      <c r="E3024">
        <v>4014.99</v>
      </c>
      <c r="F3024" t="str">
        <f t="shared" si="282"/>
        <v>high</v>
      </c>
      <c r="G3024" t="str">
        <f t="shared" si="283"/>
        <v>high</v>
      </c>
      <c r="H3024">
        <v>0.35</v>
      </c>
      <c r="I3024">
        <v>1405.2465</v>
      </c>
      <c r="J3024">
        <v>6</v>
      </c>
      <c r="K3024" s="4" t="s">
        <v>343</v>
      </c>
      <c r="L3024" s="3">
        <v>44960</v>
      </c>
      <c r="M3024" t="s">
        <v>43</v>
      </c>
      <c r="N3024" t="s">
        <v>36</v>
      </c>
      <c r="O3024">
        <v>735.02</v>
      </c>
      <c r="P3024" t="str">
        <f t="shared" si="284"/>
        <v>Good</v>
      </c>
      <c r="Q3024" t="str">
        <f t="shared" si="285"/>
        <v>high impact</v>
      </c>
      <c r="R3024" t="str">
        <f t="shared" si="286"/>
        <v>good</v>
      </c>
      <c r="S3024" t="s">
        <v>47</v>
      </c>
      <c r="T3024" t="s">
        <v>47</v>
      </c>
      <c r="U3024">
        <v>2609.7435</v>
      </c>
      <c r="V3024">
        <f t="shared" si="287"/>
        <v>2609.7435</v>
      </c>
    </row>
    <row r="3025" spans="1:22" x14ac:dyDescent="0.35">
      <c r="A3025" t="s">
        <v>3509</v>
      </c>
      <c r="B3025" t="s">
        <v>24</v>
      </c>
      <c r="C3025" t="s">
        <v>39</v>
      </c>
      <c r="D3025" t="s">
        <v>46</v>
      </c>
      <c r="E3025">
        <v>4760.79</v>
      </c>
      <c r="F3025" t="str">
        <f t="shared" si="282"/>
        <v>high</v>
      </c>
      <c r="G3025" t="str">
        <f t="shared" si="283"/>
        <v>high</v>
      </c>
      <c r="H3025">
        <v>0.2</v>
      </c>
      <c r="I3025">
        <v>952.15800000000002</v>
      </c>
      <c r="J3025">
        <v>6</v>
      </c>
      <c r="K3025" s="3">
        <v>45231</v>
      </c>
      <c r="L3025" s="4" t="s">
        <v>615</v>
      </c>
      <c r="M3025" t="s">
        <v>20</v>
      </c>
      <c r="N3025" t="s">
        <v>21</v>
      </c>
      <c r="O3025">
        <v>1301.0999999999999</v>
      </c>
      <c r="P3025" t="str">
        <f t="shared" si="284"/>
        <v>Good</v>
      </c>
      <c r="Q3025" t="str">
        <f t="shared" si="285"/>
        <v>high impact</v>
      </c>
      <c r="R3025" t="str">
        <f t="shared" si="286"/>
        <v>good</v>
      </c>
      <c r="S3025" t="s">
        <v>72</v>
      </c>
      <c r="T3025" t="s">
        <v>72</v>
      </c>
      <c r="U3025">
        <v>3808.6320000000001</v>
      </c>
      <c r="V3025">
        <f t="shared" si="287"/>
        <v>3808.6320000000001</v>
      </c>
    </row>
    <row r="3026" spans="1:22" x14ac:dyDescent="0.35">
      <c r="A3026" t="s">
        <v>3510</v>
      </c>
      <c r="B3026" t="s">
        <v>16</v>
      </c>
      <c r="C3026" t="s">
        <v>17</v>
      </c>
      <c r="D3026" t="s">
        <v>34</v>
      </c>
      <c r="E3026">
        <v>4458.91</v>
      </c>
      <c r="F3026" t="str">
        <f t="shared" si="282"/>
        <v>high</v>
      </c>
      <c r="G3026" t="str">
        <f t="shared" si="283"/>
        <v>high</v>
      </c>
      <c r="H3026">
        <v>0.14000000000000001</v>
      </c>
      <c r="I3026">
        <v>624.24739999999997</v>
      </c>
      <c r="J3026">
        <v>3</v>
      </c>
      <c r="K3026" s="4" t="s">
        <v>401</v>
      </c>
      <c r="L3026" s="4" t="s">
        <v>810</v>
      </c>
      <c r="M3026" t="s">
        <v>28</v>
      </c>
      <c r="N3026" t="s">
        <v>21</v>
      </c>
      <c r="O3026">
        <v>432.3</v>
      </c>
      <c r="P3026" t="str">
        <f t="shared" si="284"/>
        <v>Not Good</v>
      </c>
      <c r="Q3026" t="str">
        <f t="shared" si="285"/>
        <v>high impact</v>
      </c>
      <c r="R3026" t="str">
        <f t="shared" si="286"/>
        <v>not good</v>
      </c>
      <c r="S3026" t="s">
        <v>37</v>
      </c>
      <c r="T3026" t="s">
        <v>37</v>
      </c>
      <c r="U3026">
        <v>3834.6626000000001</v>
      </c>
      <c r="V3026">
        <f t="shared" si="287"/>
        <v>3834.6626000000001</v>
      </c>
    </row>
    <row r="3027" spans="1:22" x14ac:dyDescent="0.35">
      <c r="A3027" t="s">
        <v>3511</v>
      </c>
      <c r="B3027" t="s">
        <v>16</v>
      </c>
      <c r="C3027" t="s">
        <v>25</v>
      </c>
      <c r="D3027" t="s">
        <v>46</v>
      </c>
      <c r="E3027">
        <v>2340.9499999999998</v>
      </c>
      <c r="F3027" t="str">
        <f t="shared" si="282"/>
        <v>high</v>
      </c>
      <c r="G3027" t="str">
        <f t="shared" si="283"/>
        <v>high</v>
      </c>
      <c r="H3027">
        <v>0.22</v>
      </c>
      <c r="I3027">
        <v>515.00900000000001</v>
      </c>
      <c r="J3027">
        <v>7</v>
      </c>
      <c r="K3027" s="4" t="s">
        <v>129</v>
      </c>
      <c r="L3027" s="3">
        <v>45018</v>
      </c>
      <c r="M3027" t="s">
        <v>20</v>
      </c>
      <c r="N3027" t="s">
        <v>36</v>
      </c>
      <c r="O3027">
        <v>629.14</v>
      </c>
      <c r="P3027" t="str">
        <f t="shared" si="284"/>
        <v>Good</v>
      </c>
      <c r="Q3027" t="str">
        <f t="shared" si="285"/>
        <v>high impact</v>
      </c>
      <c r="R3027" t="str">
        <f t="shared" si="286"/>
        <v>good</v>
      </c>
      <c r="S3027" t="s">
        <v>30</v>
      </c>
      <c r="T3027" t="s">
        <v>30</v>
      </c>
      <c r="U3027">
        <v>1825.941</v>
      </c>
      <c r="V3027">
        <f t="shared" si="287"/>
        <v>1825.941</v>
      </c>
    </row>
    <row r="3028" spans="1:22" x14ac:dyDescent="0.35">
      <c r="A3028" t="s">
        <v>3512</v>
      </c>
      <c r="B3028" t="s">
        <v>32</v>
      </c>
      <c r="C3028" t="s">
        <v>33</v>
      </c>
      <c r="D3028" t="s">
        <v>26</v>
      </c>
      <c r="E3028">
        <v>3218.81</v>
      </c>
      <c r="F3028" t="str">
        <f t="shared" si="282"/>
        <v>high</v>
      </c>
      <c r="G3028" t="str">
        <f t="shared" si="283"/>
        <v>high</v>
      </c>
      <c r="H3028">
        <v>0.04</v>
      </c>
      <c r="I3028">
        <v>128.75239999999999</v>
      </c>
      <c r="J3028">
        <v>6</v>
      </c>
      <c r="K3028" s="4" t="s">
        <v>415</v>
      </c>
      <c r="L3028" s="4" t="s">
        <v>867</v>
      </c>
      <c r="M3028" t="s">
        <v>43</v>
      </c>
      <c r="N3028" t="s">
        <v>29</v>
      </c>
      <c r="O3028">
        <v>855.39</v>
      </c>
      <c r="P3028" t="str">
        <f t="shared" si="284"/>
        <v>Good</v>
      </c>
      <c r="Q3028" t="str">
        <f t="shared" si="285"/>
        <v>high impact</v>
      </c>
      <c r="R3028" t="str">
        <f t="shared" si="286"/>
        <v>good</v>
      </c>
      <c r="S3028" t="s">
        <v>72</v>
      </c>
      <c r="T3028" t="s">
        <v>72</v>
      </c>
      <c r="U3028">
        <v>3090.0576000000001</v>
      </c>
      <c r="V3028">
        <f t="shared" si="287"/>
        <v>3090.0576000000001</v>
      </c>
    </row>
    <row r="3029" spans="1:22" x14ac:dyDescent="0.35">
      <c r="A3029" t="s">
        <v>3513</v>
      </c>
      <c r="B3029" t="s">
        <v>32</v>
      </c>
      <c r="C3029" t="s">
        <v>39</v>
      </c>
      <c r="D3029" t="s">
        <v>34</v>
      </c>
      <c r="E3029">
        <v>1230.4100000000001</v>
      </c>
      <c r="F3029" t="str">
        <f t="shared" si="282"/>
        <v>medium</v>
      </c>
      <c r="G3029" t="str">
        <f t="shared" si="283"/>
        <v>low</v>
      </c>
      <c r="H3029">
        <v>0.2</v>
      </c>
      <c r="I3029">
        <v>246.08199999999999</v>
      </c>
      <c r="J3029">
        <v>5</v>
      </c>
      <c r="K3029" s="4" t="s">
        <v>396</v>
      </c>
      <c r="L3029" s="3">
        <v>45323</v>
      </c>
      <c r="M3029" t="s">
        <v>43</v>
      </c>
      <c r="N3029" t="s">
        <v>29</v>
      </c>
      <c r="O3029">
        <v>138.52000000000001</v>
      </c>
      <c r="P3029" t="str">
        <f t="shared" si="284"/>
        <v>Not Good</v>
      </c>
      <c r="Q3029" t="str">
        <f t="shared" si="285"/>
        <v>high impact</v>
      </c>
      <c r="R3029" t="str">
        <f t="shared" si="286"/>
        <v>not good</v>
      </c>
      <c r="S3029" t="s">
        <v>22</v>
      </c>
      <c r="T3029" t="s">
        <v>22</v>
      </c>
      <c r="U3029">
        <v>984.32799999999997</v>
      </c>
      <c r="V3029">
        <f t="shared" si="287"/>
        <v>984.32799999999997</v>
      </c>
    </row>
    <row r="3030" spans="1:22" x14ac:dyDescent="0.35">
      <c r="A3030" t="s">
        <v>3514</v>
      </c>
      <c r="B3030" t="s">
        <v>16</v>
      </c>
      <c r="C3030" t="s">
        <v>17</v>
      </c>
      <c r="D3030" t="s">
        <v>26</v>
      </c>
      <c r="E3030">
        <v>2074.7399999999998</v>
      </c>
      <c r="F3030" t="str">
        <f t="shared" si="282"/>
        <v>high</v>
      </c>
      <c r="G3030" t="str">
        <f t="shared" si="283"/>
        <v>high</v>
      </c>
      <c r="H3030">
        <v>0.16</v>
      </c>
      <c r="I3030">
        <v>331.95839999999998</v>
      </c>
      <c r="J3030">
        <v>3</v>
      </c>
      <c r="K3030" s="4" t="s">
        <v>235</v>
      </c>
      <c r="L3030" s="4" t="s">
        <v>1435</v>
      </c>
      <c r="M3030" t="s">
        <v>20</v>
      </c>
      <c r="N3030" t="s">
        <v>21</v>
      </c>
      <c r="O3030">
        <v>517.5</v>
      </c>
      <c r="P3030" t="str">
        <f t="shared" si="284"/>
        <v>Good</v>
      </c>
      <c r="Q3030" t="str">
        <f t="shared" si="285"/>
        <v>high impact</v>
      </c>
      <c r="R3030" t="str">
        <f t="shared" si="286"/>
        <v>good</v>
      </c>
      <c r="S3030" t="s">
        <v>56</v>
      </c>
      <c r="T3030" t="s">
        <v>56</v>
      </c>
      <c r="U3030">
        <v>1742.7816</v>
      </c>
      <c r="V3030">
        <f t="shared" si="287"/>
        <v>1742.7816</v>
      </c>
    </row>
    <row r="3031" spans="1:22" x14ac:dyDescent="0.35">
      <c r="A3031" t="s">
        <v>3515</v>
      </c>
      <c r="B3031" t="s">
        <v>16</v>
      </c>
      <c r="C3031" t="s">
        <v>25</v>
      </c>
      <c r="D3031" t="s">
        <v>50</v>
      </c>
      <c r="E3031">
        <v>4368.79</v>
      </c>
      <c r="F3031" t="str">
        <f t="shared" si="282"/>
        <v>high</v>
      </c>
      <c r="G3031" t="str">
        <f t="shared" si="283"/>
        <v>high</v>
      </c>
      <c r="H3031">
        <v>0.4</v>
      </c>
      <c r="I3031">
        <v>1747.5160000000001</v>
      </c>
      <c r="J3031">
        <v>3</v>
      </c>
      <c r="K3031" s="4" t="s">
        <v>198</v>
      </c>
      <c r="L3031" s="4" t="s">
        <v>413</v>
      </c>
      <c r="M3031" t="s">
        <v>28</v>
      </c>
      <c r="N3031" t="s">
        <v>36</v>
      </c>
      <c r="O3031">
        <v>1265.5</v>
      </c>
      <c r="P3031" t="str">
        <f t="shared" si="284"/>
        <v>Good</v>
      </c>
      <c r="Q3031" t="str">
        <f t="shared" si="285"/>
        <v>high impact</v>
      </c>
      <c r="R3031" t="str">
        <f t="shared" si="286"/>
        <v>good</v>
      </c>
      <c r="S3031" t="s">
        <v>72</v>
      </c>
      <c r="T3031" t="s">
        <v>72</v>
      </c>
      <c r="U3031">
        <v>2621.2739999999999</v>
      </c>
      <c r="V3031">
        <f t="shared" si="287"/>
        <v>2621.2739999999999</v>
      </c>
    </row>
    <row r="3032" spans="1:22" x14ac:dyDescent="0.35">
      <c r="A3032" t="s">
        <v>3516</v>
      </c>
      <c r="B3032" t="s">
        <v>16</v>
      </c>
      <c r="C3032" t="s">
        <v>33</v>
      </c>
      <c r="D3032" t="s">
        <v>46</v>
      </c>
      <c r="E3032">
        <v>243.07</v>
      </c>
      <c r="F3032" t="str">
        <f t="shared" si="282"/>
        <v>low</v>
      </c>
      <c r="G3032" t="str">
        <f t="shared" si="283"/>
        <v>low</v>
      </c>
      <c r="H3032">
        <v>0.09</v>
      </c>
      <c r="I3032">
        <v>21.876300000000001</v>
      </c>
      <c r="J3032">
        <v>6</v>
      </c>
      <c r="K3032" s="3">
        <v>45119</v>
      </c>
      <c r="L3032" s="3">
        <v>45242</v>
      </c>
      <c r="M3032" t="s">
        <v>20</v>
      </c>
      <c r="N3032" t="s">
        <v>21</v>
      </c>
      <c r="O3032">
        <v>21.74</v>
      </c>
      <c r="P3032" t="str">
        <f t="shared" si="284"/>
        <v>Not Good</v>
      </c>
      <c r="Q3032" t="str">
        <f t="shared" si="285"/>
        <v>normal</v>
      </c>
      <c r="R3032" t="str">
        <f t="shared" si="286"/>
        <v>not good</v>
      </c>
      <c r="S3032" t="s">
        <v>37</v>
      </c>
      <c r="T3032" t="s">
        <v>37</v>
      </c>
      <c r="U3032">
        <v>221.19370000000001</v>
      </c>
      <c r="V3032">
        <f t="shared" si="287"/>
        <v>221.19370000000001</v>
      </c>
    </row>
    <row r="3033" spans="1:22" x14ac:dyDescent="0.35">
      <c r="A3033" t="s">
        <v>3517</v>
      </c>
      <c r="B3033" t="s">
        <v>24</v>
      </c>
      <c r="C3033" t="s">
        <v>39</v>
      </c>
      <c r="D3033" t="s">
        <v>34</v>
      </c>
      <c r="E3033">
        <v>2710.52</v>
      </c>
      <c r="F3033" t="str">
        <f t="shared" si="282"/>
        <v>high</v>
      </c>
      <c r="G3033" t="str">
        <f t="shared" si="283"/>
        <v>high</v>
      </c>
      <c r="H3033">
        <v>0.38</v>
      </c>
      <c r="I3033">
        <v>1029.9975999999999</v>
      </c>
      <c r="J3033">
        <v>6</v>
      </c>
      <c r="K3033" s="4" t="s">
        <v>1547</v>
      </c>
      <c r="L3033" s="3">
        <v>45297</v>
      </c>
      <c r="M3033" t="s">
        <v>28</v>
      </c>
      <c r="N3033" t="s">
        <v>21</v>
      </c>
      <c r="O3033">
        <v>505.49</v>
      </c>
      <c r="P3033" t="str">
        <f t="shared" si="284"/>
        <v>Good</v>
      </c>
      <c r="Q3033" t="str">
        <f t="shared" si="285"/>
        <v>high impact</v>
      </c>
      <c r="R3033" t="str">
        <f t="shared" si="286"/>
        <v>good</v>
      </c>
      <c r="S3033" t="s">
        <v>56</v>
      </c>
      <c r="T3033" t="s">
        <v>56</v>
      </c>
      <c r="U3033">
        <v>1680.5224000000001</v>
      </c>
      <c r="V3033">
        <f t="shared" si="287"/>
        <v>1680.5224000000001</v>
      </c>
    </row>
    <row r="3034" spans="1:22" x14ac:dyDescent="0.35">
      <c r="A3034" t="s">
        <v>3518</v>
      </c>
      <c r="B3034" t="s">
        <v>16</v>
      </c>
      <c r="C3034" t="s">
        <v>17</v>
      </c>
      <c r="D3034" t="s">
        <v>34</v>
      </c>
      <c r="E3034">
        <v>4376.71</v>
      </c>
      <c r="F3034" t="str">
        <f t="shared" si="282"/>
        <v>high</v>
      </c>
      <c r="G3034" t="str">
        <f t="shared" si="283"/>
        <v>high</v>
      </c>
      <c r="H3034">
        <v>0.25</v>
      </c>
      <c r="I3034">
        <v>1094.1775</v>
      </c>
      <c r="J3034">
        <v>5</v>
      </c>
      <c r="K3034" s="4" t="s">
        <v>422</v>
      </c>
      <c r="L3034" s="4" t="s">
        <v>115</v>
      </c>
      <c r="M3034" t="s">
        <v>28</v>
      </c>
      <c r="N3034" t="s">
        <v>29</v>
      </c>
      <c r="O3034">
        <v>1101.44</v>
      </c>
      <c r="P3034" t="str">
        <f t="shared" si="284"/>
        <v>Good</v>
      </c>
      <c r="Q3034" t="str">
        <f t="shared" si="285"/>
        <v>high impact</v>
      </c>
      <c r="R3034" t="str">
        <f t="shared" si="286"/>
        <v>good</v>
      </c>
      <c r="S3034" t="s">
        <v>37</v>
      </c>
      <c r="T3034" t="s">
        <v>37</v>
      </c>
      <c r="U3034">
        <v>3282.5324999999998</v>
      </c>
      <c r="V3034">
        <f t="shared" si="287"/>
        <v>3282.5324999999998</v>
      </c>
    </row>
    <row r="3035" spans="1:22" x14ac:dyDescent="0.35">
      <c r="A3035" t="s">
        <v>3519</v>
      </c>
      <c r="B3035" t="s">
        <v>32</v>
      </c>
      <c r="C3035" t="s">
        <v>25</v>
      </c>
      <c r="D3035" t="s">
        <v>46</v>
      </c>
      <c r="E3035">
        <v>697.85</v>
      </c>
      <c r="F3035" t="str">
        <f t="shared" si="282"/>
        <v>low</v>
      </c>
      <c r="G3035" t="str">
        <f t="shared" si="283"/>
        <v>low</v>
      </c>
      <c r="H3035">
        <v>0.04</v>
      </c>
      <c r="I3035">
        <v>27.914000000000001</v>
      </c>
      <c r="J3035">
        <v>3</v>
      </c>
      <c r="K3035" s="4" t="s">
        <v>652</v>
      </c>
      <c r="L3035" s="4" t="s">
        <v>113</v>
      </c>
      <c r="M3035" t="s">
        <v>43</v>
      </c>
      <c r="N3035" t="s">
        <v>29</v>
      </c>
      <c r="O3035">
        <v>92.78</v>
      </c>
      <c r="P3035" t="str">
        <f t="shared" si="284"/>
        <v>Not Good</v>
      </c>
      <c r="Q3035" t="str">
        <f t="shared" si="285"/>
        <v>normal</v>
      </c>
      <c r="R3035" t="str">
        <f t="shared" si="286"/>
        <v>not good</v>
      </c>
      <c r="S3035" t="s">
        <v>22</v>
      </c>
      <c r="T3035" t="s">
        <v>22</v>
      </c>
      <c r="U3035">
        <v>669.93600000000004</v>
      </c>
      <c r="V3035">
        <f t="shared" si="287"/>
        <v>669.93600000000004</v>
      </c>
    </row>
    <row r="3036" spans="1:22" x14ac:dyDescent="0.35">
      <c r="A3036" t="s">
        <v>3520</v>
      </c>
      <c r="B3036" t="s">
        <v>24</v>
      </c>
      <c r="C3036" t="s">
        <v>33</v>
      </c>
      <c r="D3036" t="s">
        <v>18</v>
      </c>
      <c r="E3036">
        <v>4914.4799999999996</v>
      </c>
      <c r="F3036" t="str">
        <f t="shared" si="282"/>
        <v>high</v>
      </c>
      <c r="G3036" t="str">
        <f t="shared" si="283"/>
        <v>high</v>
      </c>
      <c r="H3036">
        <v>0.48</v>
      </c>
      <c r="I3036">
        <v>2358.9504000000002</v>
      </c>
      <c r="J3036">
        <v>2</v>
      </c>
      <c r="K3036" s="3">
        <v>45571</v>
      </c>
      <c r="L3036" s="3">
        <v>45632</v>
      </c>
      <c r="M3036" t="s">
        <v>43</v>
      </c>
      <c r="N3036" t="s">
        <v>36</v>
      </c>
      <c r="O3036">
        <v>339.24</v>
      </c>
      <c r="P3036" t="str">
        <f t="shared" si="284"/>
        <v>Not Good</v>
      </c>
      <c r="Q3036" t="str">
        <f t="shared" si="285"/>
        <v>high impact</v>
      </c>
      <c r="R3036" t="str">
        <f t="shared" si="286"/>
        <v>not good</v>
      </c>
      <c r="S3036" t="s">
        <v>37</v>
      </c>
      <c r="T3036" t="s">
        <v>37</v>
      </c>
      <c r="U3036">
        <v>2555.5295999999998</v>
      </c>
      <c r="V3036">
        <f t="shared" si="287"/>
        <v>2555.5295999999998</v>
      </c>
    </row>
    <row r="3037" spans="1:22" x14ac:dyDescent="0.35">
      <c r="A3037" t="s">
        <v>3521</v>
      </c>
      <c r="B3037" t="s">
        <v>16</v>
      </c>
      <c r="C3037" t="s">
        <v>39</v>
      </c>
      <c r="D3037" t="s">
        <v>18</v>
      </c>
      <c r="E3037">
        <v>160.72</v>
      </c>
      <c r="F3037" t="str">
        <f t="shared" si="282"/>
        <v>low</v>
      </c>
      <c r="G3037" t="str">
        <f t="shared" si="283"/>
        <v>low</v>
      </c>
      <c r="H3037">
        <v>0.37</v>
      </c>
      <c r="I3037">
        <v>59.4664</v>
      </c>
      <c r="J3037">
        <v>4</v>
      </c>
      <c r="K3037" s="4" t="s">
        <v>579</v>
      </c>
      <c r="L3037" s="4" t="s">
        <v>1247</v>
      </c>
      <c r="M3037" t="s">
        <v>20</v>
      </c>
      <c r="N3037" t="s">
        <v>21</v>
      </c>
      <c r="O3037">
        <v>12.97</v>
      </c>
      <c r="P3037" t="str">
        <f t="shared" si="284"/>
        <v>Not Good</v>
      </c>
      <c r="Q3037" t="str">
        <f t="shared" si="285"/>
        <v>high impact</v>
      </c>
      <c r="R3037" t="str">
        <f t="shared" si="286"/>
        <v>not good</v>
      </c>
      <c r="S3037" t="s">
        <v>30</v>
      </c>
      <c r="T3037" t="s">
        <v>30</v>
      </c>
      <c r="U3037">
        <v>101.25360000000001</v>
      </c>
      <c r="V3037">
        <f t="shared" si="287"/>
        <v>101.25360000000001</v>
      </c>
    </row>
    <row r="3038" spans="1:22" x14ac:dyDescent="0.35">
      <c r="A3038" t="s">
        <v>3522</v>
      </c>
      <c r="B3038" t="s">
        <v>32</v>
      </c>
      <c r="C3038" t="s">
        <v>17</v>
      </c>
      <c r="D3038" t="s">
        <v>26</v>
      </c>
      <c r="E3038">
        <v>4441.99</v>
      </c>
      <c r="F3038" t="str">
        <f t="shared" si="282"/>
        <v>high</v>
      </c>
      <c r="G3038" t="str">
        <f t="shared" si="283"/>
        <v>high</v>
      </c>
      <c r="H3038">
        <v>0.13</v>
      </c>
      <c r="I3038">
        <v>577.45870000000002</v>
      </c>
      <c r="J3038">
        <v>4</v>
      </c>
      <c r="K3038" s="4" t="s">
        <v>707</v>
      </c>
      <c r="L3038" s="3">
        <v>45297</v>
      </c>
      <c r="M3038" t="s">
        <v>28</v>
      </c>
      <c r="N3038" t="s">
        <v>36</v>
      </c>
      <c r="O3038">
        <v>592.30999999999995</v>
      </c>
      <c r="P3038" t="str">
        <f t="shared" si="284"/>
        <v>Good</v>
      </c>
      <c r="Q3038" t="str">
        <f t="shared" si="285"/>
        <v>high impact</v>
      </c>
      <c r="R3038" t="str">
        <f t="shared" si="286"/>
        <v>good</v>
      </c>
      <c r="S3038" t="s">
        <v>22</v>
      </c>
      <c r="T3038" t="s">
        <v>22</v>
      </c>
      <c r="U3038">
        <v>3864.5313000000001</v>
      </c>
      <c r="V3038">
        <f t="shared" si="287"/>
        <v>3864.5313000000001</v>
      </c>
    </row>
    <row r="3039" spans="1:22" x14ac:dyDescent="0.35">
      <c r="A3039" t="s">
        <v>3523</v>
      </c>
      <c r="B3039" t="s">
        <v>24</v>
      </c>
      <c r="C3039" t="s">
        <v>25</v>
      </c>
      <c r="D3039" t="s">
        <v>46</v>
      </c>
      <c r="E3039">
        <v>1833</v>
      </c>
      <c r="F3039" t="str">
        <f t="shared" si="282"/>
        <v>medium</v>
      </c>
      <c r="G3039" t="str">
        <f t="shared" si="283"/>
        <v>low</v>
      </c>
      <c r="H3039">
        <v>0.28999999999999998</v>
      </c>
      <c r="I3039">
        <v>531.57000000000005</v>
      </c>
      <c r="J3039">
        <v>2</v>
      </c>
      <c r="K3039" s="4" t="s">
        <v>185</v>
      </c>
      <c r="L3039" s="4" t="s">
        <v>205</v>
      </c>
      <c r="M3039" t="s">
        <v>20</v>
      </c>
      <c r="N3039" t="s">
        <v>36</v>
      </c>
      <c r="O3039">
        <v>111.16</v>
      </c>
      <c r="P3039" t="str">
        <f t="shared" si="284"/>
        <v>Not Good</v>
      </c>
      <c r="Q3039" t="str">
        <f t="shared" si="285"/>
        <v>high impact</v>
      </c>
      <c r="R3039" t="str">
        <f t="shared" si="286"/>
        <v>not good</v>
      </c>
      <c r="S3039" t="s">
        <v>30</v>
      </c>
      <c r="T3039" t="s">
        <v>30</v>
      </c>
      <c r="U3039">
        <v>1301.43</v>
      </c>
      <c r="V3039">
        <f t="shared" si="287"/>
        <v>1301.43</v>
      </c>
    </row>
    <row r="3040" spans="1:22" x14ac:dyDescent="0.35">
      <c r="A3040" t="s">
        <v>3524</v>
      </c>
      <c r="B3040" t="s">
        <v>16</v>
      </c>
      <c r="C3040" t="s">
        <v>33</v>
      </c>
      <c r="D3040" t="s">
        <v>46</v>
      </c>
      <c r="E3040">
        <v>750.18</v>
      </c>
      <c r="F3040" t="str">
        <f t="shared" si="282"/>
        <v>low</v>
      </c>
      <c r="G3040" t="str">
        <f t="shared" si="283"/>
        <v>low</v>
      </c>
      <c r="H3040">
        <v>0.45</v>
      </c>
      <c r="I3040">
        <v>337.58100000000002</v>
      </c>
      <c r="J3040">
        <v>9</v>
      </c>
      <c r="K3040" s="4" t="s">
        <v>514</v>
      </c>
      <c r="L3040" s="3">
        <v>45024</v>
      </c>
      <c r="M3040" t="s">
        <v>28</v>
      </c>
      <c r="N3040" t="s">
        <v>29</v>
      </c>
      <c r="O3040">
        <v>46.05</v>
      </c>
      <c r="P3040" t="str">
        <f t="shared" si="284"/>
        <v>Not Good</v>
      </c>
      <c r="Q3040" t="str">
        <f t="shared" si="285"/>
        <v>high impact</v>
      </c>
      <c r="R3040" t="str">
        <f t="shared" si="286"/>
        <v>not good</v>
      </c>
      <c r="S3040" t="s">
        <v>56</v>
      </c>
      <c r="T3040" t="s">
        <v>56</v>
      </c>
      <c r="U3040">
        <v>412.59899999999999</v>
      </c>
      <c r="V3040">
        <f t="shared" si="287"/>
        <v>412.59899999999999</v>
      </c>
    </row>
    <row r="3041" spans="1:22" x14ac:dyDescent="0.35">
      <c r="A3041" t="s">
        <v>3525</v>
      </c>
      <c r="B3041" t="s">
        <v>16</v>
      </c>
      <c r="C3041" t="s">
        <v>39</v>
      </c>
      <c r="D3041" t="s">
        <v>50</v>
      </c>
      <c r="E3041">
        <v>871.06</v>
      </c>
      <c r="F3041" t="str">
        <f t="shared" si="282"/>
        <v>low</v>
      </c>
      <c r="G3041" t="str">
        <f t="shared" si="283"/>
        <v>low</v>
      </c>
      <c r="H3041">
        <v>0.47</v>
      </c>
      <c r="I3041">
        <v>409.39819999999997</v>
      </c>
      <c r="J3041">
        <v>3</v>
      </c>
      <c r="K3041" s="4" t="s">
        <v>458</v>
      </c>
      <c r="L3041" s="4" t="s">
        <v>543</v>
      </c>
      <c r="M3041" t="s">
        <v>20</v>
      </c>
      <c r="N3041" t="s">
        <v>21</v>
      </c>
      <c r="O3041">
        <v>255.82</v>
      </c>
      <c r="P3041" t="str">
        <f t="shared" si="284"/>
        <v>Not Good</v>
      </c>
      <c r="Q3041" t="str">
        <f t="shared" si="285"/>
        <v>high impact</v>
      </c>
      <c r="R3041" t="str">
        <f t="shared" si="286"/>
        <v>not good</v>
      </c>
      <c r="S3041" t="s">
        <v>56</v>
      </c>
      <c r="T3041" t="s">
        <v>56</v>
      </c>
      <c r="U3041">
        <v>461.66180000000003</v>
      </c>
      <c r="V3041">
        <f t="shared" si="287"/>
        <v>461.66180000000003</v>
      </c>
    </row>
    <row r="3042" spans="1:22" x14ac:dyDescent="0.35">
      <c r="A3042" t="s">
        <v>3526</v>
      </c>
      <c r="B3042" t="s">
        <v>16</v>
      </c>
      <c r="C3042" t="s">
        <v>17</v>
      </c>
      <c r="D3042" t="s">
        <v>18</v>
      </c>
      <c r="E3042">
        <v>3535.78</v>
      </c>
      <c r="F3042" t="str">
        <f t="shared" si="282"/>
        <v>high</v>
      </c>
      <c r="G3042" t="str">
        <f t="shared" si="283"/>
        <v>high</v>
      </c>
      <c r="H3042">
        <v>0.37</v>
      </c>
      <c r="I3042">
        <v>1308.2385999999999</v>
      </c>
      <c r="J3042">
        <v>1</v>
      </c>
      <c r="K3042" s="3">
        <v>45201</v>
      </c>
      <c r="L3042" s="4" t="s">
        <v>1305</v>
      </c>
      <c r="M3042" t="s">
        <v>20</v>
      </c>
      <c r="N3042" t="s">
        <v>21</v>
      </c>
      <c r="O3042">
        <v>285.64</v>
      </c>
      <c r="P3042" t="str">
        <f t="shared" si="284"/>
        <v>Not Good</v>
      </c>
      <c r="Q3042" t="str">
        <f t="shared" si="285"/>
        <v>high impact</v>
      </c>
      <c r="R3042" t="str">
        <f t="shared" si="286"/>
        <v>not good</v>
      </c>
      <c r="S3042" t="s">
        <v>56</v>
      </c>
      <c r="T3042" t="s">
        <v>56</v>
      </c>
      <c r="U3042">
        <v>2227.5414000000001</v>
      </c>
      <c r="V3042">
        <f t="shared" si="287"/>
        <v>2227.5414000000001</v>
      </c>
    </row>
    <row r="3043" spans="1:22" x14ac:dyDescent="0.35">
      <c r="A3043" t="s">
        <v>3527</v>
      </c>
      <c r="B3043" t="s">
        <v>24</v>
      </c>
      <c r="C3043" t="s">
        <v>25</v>
      </c>
      <c r="D3043" t="s">
        <v>18</v>
      </c>
      <c r="E3043">
        <v>4366.53</v>
      </c>
      <c r="F3043" t="str">
        <f t="shared" si="282"/>
        <v>high</v>
      </c>
      <c r="G3043" t="str">
        <f t="shared" si="283"/>
        <v>high</v>
      </c>
      <c r="H3043">
        <v>0.36</v>
      </c>
      <c r="I3043">
        <v>1571.9508000000001</v>
      </c>
      <c r="J3043">
        <v>5</v>
      </c>
      <c r="K3043" s="4" t="s">
        <v>225</v>
      </c>
      <c r="L3043" s="3">
        <v>45027</v>
      </c>
      <c r="M3043" t="s">
        <v>20</v>
      </c>
      <c r="N3043" t="s">
        <v>36</v>
      </c>
      <c r="O3043">
        <v>396.64</v>
      </c>
      <c r="P3043" t="str">
        <f t="shared" si="284"/>
        <v>Not Good</v>
      </c>
      <c r="Q3043" t="str">
        <f t="shared" si="285"/>
        <v>high impact</v>
      </c>
      <c r="R3043" t="str">
        <f t="shared" si="286"/>
        <v>not good</v>
      </c>
      <c r="S3043" t="s">
        <v>37</v>
      </c>
      <c r="T3043" t="s">
        <v>37</v>
      </c>
      <c r="U3043">
        <v>2794.5792000000001</v>
      </c>
      <c r="V3043">
        <f t="shared" si="287"/>
        <v>2794.5792000000001</v>
      </c>
    </row>
    <row r="3044" spans="1:22" x14ac:dyDescent="0.35">
      <c r="A3044" t="s">
        <v>3528</v>
      </c>
      <c r="B3044" t="s">
        <v>32</v>
      </c>
      <c r="C3044" t="s">
        <v>33</v>
      </c>
      <c r="D3044" t="s">
        <v>46</v>
      </c>
      <c r="E3044">
        <v>3241.23</v>
      </c>
      <c r="F3044" t="str">
        <f t="shared" si="282"/>
        <v>high</v>
      </c>
      <c r="G3044" t="str">
        <f t="shared" si="283"/>
        <v>high</v>
      </c>
      <c r="H3044">
        <v>0.14000000000000001</v>
      </c>
      <c r="I3044">
        <v>453.7722</v>
      </c>
      <c r="J3044">
        <v>3</v>
      </c>
      <c r="K3044" s="3">
        <v>45082</v>
      </c>
      <c r="L3044" s="3">
        <v>45112</v>
      </c>
      <c r="M3044" t="s">
        <v>43</v>
      </c>
      <c r="N3044" t="s">
        <v>36</v>
      </c>
      <c r="O3044">
        <v>640.85</v>
      </c>
      <c r="P3044" t="str">
        <f t="shared" si="284"/>
        <v>Good</v>
      </c>
      <c r="Q3044" t="str">
        <f t="shared" si="285"/>
        <v>high impact</v>
      </c>
      <c r="R3044" t="str">
        <f t="shared" si="286"/>
        <v>good</v>
      </c>
      <c r="S3044" t="s">
        <v>56</v>
      </c>
      <c r="T3044" t="s">
        <v>56</v>
      </c>
      <c r="U3044">
        <v>2787.4578000000001</v>
      </c>
      <c r="V3044">
        <f t="shared" si="287"/>
        <v>2787.4578000000001</v>
      </c>
    </row>
    <row r="3045" spans="1:22" x14ac:dyDescent="0.35">
      <c r="A3045" t="s">
        <v>3529</v>
      </c>
      <c r="B3045" t="s">
        <v>32</v>
      </c>
      <c r="C3045" t="s">
        <v>39</v>
      </c>
      <c r="D3045" t="s">
        <v>26</v>
      </c>
      <c r="E3045">
        <v>4650.75</v>
      </c>
      <c r="F3045" t="str">
        <f t="shared" si="282"/>
        <v>high</v>
      </c>
      <c r="G3045" t="str">
        <f t="shared" si="283"/>
        <v>high</v>
      </c>
      <c r="H3045">
        <v>0.49</v>
      </c>
      <c r="I3045">
        <v>2278.8674999999998</v>
      </c>
      <c r="J3045">
        <v>6</v>
      </c>
      <c r="K3045" s="3">
        <v>45119</v>
      </c>
      <c r="L3045" s="3">
        <v>45211</v>
      </c>
      <c r="M3045" t="s">
        <v>20</v>
      </c>
      <c r="N3045" t="s">
        <v>36</v>
      </c>
      <c r="O3045">
        <v>1179.97</v>
      </c>
      <c r="P3045" t="str">
        <f t="shared" si="284"/>
        <v>Good</v>
      </c>
      <c r="Q3045" t="str">
        <f t="shared" si="285"/>
        <v>high impact</v>
      </c>
      <c r="R3045" t="str">
        <f t="shared" si="286"/>
        <v>good</v>
      </c>
      <c r="S3045" t="s">
        <v>47</v>
      </c>
      <c r="T3045" t="s">
        <v>47</v>
      </c>
      <c r="U3045">
        <v>2371.8825000000002</v>
      </c>
      <c r="V3045">
        <f t="shared" si="287"/>
        <v>2371.8825000000002</v>
      </c>
    </row>
    <row r="3046" spans="1:22" x14ac:dyDescent="0.35">
      <c r="A3046" t="s">
        <v>3530</v>
      </c>
      <c r="B3046" t="s">
        <v>58</v>
      </c>
      <c r="C3046" t="s">
        <v>17</v>
      </c>
      <c r="D3046" t="s">
        <v>46</v>
      </c>
      <c r="E3046">
        <v>4228.1499999999996</v>
      </c>
      <c r="F3046" t="str">
        <f t="shared" si="282"/>
        <v>high</v>
      </c>
      <c r="G3046" t="str">
        <f t="shared" si="283"/>
        <v>high</v>
      </c>
      <c r="H3046">
        <v>0.12</v>
      </c>
      <c r="I3046">
        <v>507.37799999999999</v>
      </c>
      <c r="J3046">
        <v>1</v>
      </c>
      <c r="K3046" s="4" t="s">
        <v>368</v>
      </c>
      <c r="L3046" s="4" t="s">
        <v>305</v>
      </c>
      <c r="M3046" t="s">
        <v>20</v>
      </c>
      <c r="N3046" t="s">
        <v>21</v>
      </c>
      <c r="O3046">
        <v>380.17</v>
      </c>
      <c r="P3046" t="str">
        <f t="shared" si="284"/>
        <v>Not Good</v>
      </c>
      <c r="Q3046" t="str">
        <f t="shared" si="285"/>
        <v>high impact</v>
      </c>
      <c r="R3046" t="str">
        <f t="shared" si="286"/>
        <v>not good</v>
      </c>
      <c r="S3046" t="s">
        <v>37</v>
      </c>
      <c r="T3046" t="s">
        <v>37</v>
      </c>
      <c r="U3046">
        <v>3720.7719999999999</v>
      </c>
      <c r="V3046">
        <f t="shared" si="287"/>
        <v>3720.7719999999999</v>
      </c>
    </row>
    <row r="3047" spans="1:22" x14ac:dyDescent="0.35">
      <c r="A3047" t="s">
        <v>3531</v>
      </c>
      <c r="B3047" t="s">
        <v>16</v>
      </c>
      <c r="C3047" t="s">
        <v>25</v>
      </c>
      <c r="D3047" t="s">
        <v>26</v>
      </c>
      <c r="E3047">
        <v>144.26</v>
      </c>
      <c r="F3047" t="str">
        <f t="shared" si="282"/>
        <v>low</v>
      </c>
      <c r="G3047" t="str">
        <f t="shared" si="283"/>
        <v>low</v>
      </c>
      <c r="H3047">
        <v>0.04</v>
      </c>
      <c r="I3047">
        <v>5.7704000000000004</v>
      </c>
      <c r="J3047">
        <v>4</v>
      </c>
      <c r="K3047" s="4" t="s">
        <v>146</v>
      </c>
      <c r="L3047" s="4" t="s">
        <v>570</v>
      </c>
      <c r="M3047" t="s">
        <v>28</v>
      </c>
      <c r="N3047" t="s">
        <v>29</v>
      </c>
      <c r="O3047">
        <v>8.76</v>
      </c>
      <c r="P3047" t="str">
        <f t="shared" si="284"/>
        <v>Not Good</v>
      </c>
      <c r="Q3047" t="str">
        <f t="shared" si="285"/>
        <v>normal</v>
      </c>
      <c r="R3047" t="str">
        <f t="shared" si="286"/>
        <v>not good</v>
      </c>
      <c r="S3047" t="s">
        <v>37</v>
      </c>
      <c r="T3047" t="s">
        <v>37</v>
      </c>
      <c r="U3047">
        <v>138.4896</v>
      </c>
      <c r="V3047">
        <f t="shared" si="287"/>
        <v>138.4896</v>
      </c>
    </row>
    <row r="3048" spans="1:22" x14ac:dyDescent="0.35">
      <c r="A3048" t="s">
        <v>3532</v>
      </c>
      <c r="B3048" t="s">
        <v>58</v>
      </c>
      <c r="C3048" t="s">
        <v>33</v>
      </c>
      <c r="D3048" t="s">
        <v>18</v>
      </c>
      <c r="E3048">
        <v>3380.21</v>
      </c>
      <c r="F3048" t="str">
        <f t="shared" si="282"/>
        <v>high</v>
      </c>
      <c r="G3048" t="str">
        <f t="shared" si="283"/>
        <v>high</v>
      </c>
      <c r="H3048">
        <v>0.49</v>
      </c>
      <c r="I3048">
        <v>1656.3028999999999</v>
      </c>
      <c r="J3048">
        <v>1</v>
      </c>
      <c r="K3048" s="4" t="s">
        <v>832</v>
      </c>
      <c r="L3048" s="4" t="s">
        <v>97</v>
      </c>
      <c r="M3048" t="s">
        <v>43</v>
      </c>
      <c r="N3048" t="s">
        <v>36</v>
      </c>
      <c r="O3048">
        <v>354.71</v>
      </c>
      <c r="P3048" t="str">
        <f t="shared" si="284"/>
        <v>Not Good</v>
      </c>
      <c r="Q3048" t="str">
        <f t="shared" si="285"/>
        <v>high impact</v>
      </c>
      <c r="R3048" t="str">
        <f t="shared" si="286"/>
        <v>not good</v>
      </c>
      <c r="S3048" t="s">
        <v>22</v>
      </c>
      <c r="T3048" t="s">
        <v>22</v>
      </c>
      <c r="U3048">
        <v>1723.9070999999999</v>
      </c>
      <c r="V3048">
        <f t="shared" si="287"/>
        <v>1723.9070999999999</v>
      </c>
    </row>
    <row r="3049" spans="1:22" x14ac:dyDescent="0.35">
      <c r="A3049" t="s">
        <v>3533</v>
      </c>
      <c r="B3049" t="s">
        <v>58</v>
      </c>
      <c r="C3049" t="s">
        <v>39</v>
      </c>
      <c r="D3049" t="s">
        <v>50</v>
      </c>
      <c r="E3049">
        <v>1592.71</v>
      </c>
      <c r="F3049" t="str">
        <f t="shared" si="282"/>
        <v>medium</v>
      </c>
      <c r="G3049" t="str">
        <f t="shared" si="283"/>
        <v>low</v>
      </c>
      <c r="H3049">
        <v>0.08</v>
      </c>
      <c r="I3049">
        <v>127.41679999999999</v>
      </c>
      <c r="J3049">
        <v>1</v>
      </c>
      <c r="K3049" s="4" t="s">
        <v>349</v>
      </c>
      <c r="L3049" s="4" t="s">
        <v>1051</v>
      </c>
      <c r="M3049" t="s">
        <v>28</v>
      </c>
      <c r="N3049" t="s">
        <v>36</v>
      </c>
      <c r="O3049">
        <v>280.29000000000002</v>
      </c>
      <c r="P3049" t="str">
        <f t="shared" si="284"/>
        <v>Not Good</v>
      </c>
      <c r="Q3049" t="str">
        <f t="shared" si="285"/>
        <v>high impact</v>
      </c>
      <c r="R3049" t="str">
        <f t="shared" si="286"/>
        <v>not good</v>
      </c>
      <c r="S3049" t="s">
        <v>72</v>
      </c>
      <c r="T3049" t="s">
        <v>72</v>
      </c>
      <c r="U3049">
        <v>1465.2932000000001</v>
      </c>
      <c r="V3049">
        <f t="shared" si="287"/>
        <v>1465.2932000000001</v>
      </c>
    </row>
    <row r="3050" spans="1:22" x14ac:dyDescent="0.35">
      <c r="A3050" t="s">
        <v>3534</v>
      </c>
      <c r="B3050" t="s">
        <v>32</v>
      </c>
      <c r="C3050" t="s">
        <v>17</v>
      </c>
      <c r="D3050" t="s">
        <v>34</v>
      </c>
      <c r="E3050">
        <v>2327.0500000000002</v>
      </c>
      <c r="F3050" t="str">
        <f t="shared" si="282"/>
        <v>high</v>
      </c>
      <c r="G3050" t="str">
        <f t="shared" si="283"/>
        <v>high</v>
      </c>
      <c r="H3050">
        <v>0.26</v>
      </c>
      <c r="I3050">
        <v>605.03300000000002</v>
      </c>
      <c r="J3050">
        <v>8</v>
      </c>
      <c r="K3050" s="4" t="s">
        <v>1505</v>
      </c>
      <c r="L3050" s="4" t="s">
        <v>166</v>
      </c>
      <c r="M3050" t="s">
        <v>20</v>
      </c>
      <c r="N3050" t="s">
        <v>21</v>
      </c>
      <c r="O3050">
        <v>693.15</v>
      </c>
      <c r="P3050" t="str">
        <f t="shared" si="284"/>
        <v>Good</v>
      </c>
      <c r="Q3050" t="str">
        <f t="shared" si="285"/>
        <v>high impact</v>
      </c>
      <c r="R3050" t="str">
        <f t="shared" si="286"/>
        <v>good</v>
      </c>
      <c r="S3050" t="s">
        <v>56</v>
      </c>
      <c r="T3050" t="s">
        <v>56</v>
      </c>
      <c r="U3050">
        <v>1722.0170000000001</v>
      </c>
      <c r="V3050">
        <f t="shared" si="287"/>
        <v>1722.0170000000001</v>
      </c>
    </row>
    <row r="3051" spans="1:22" x14ac:dyDescent="0.35">
      <c r="A3051" t="s">
        <v>3535</v>
      </c>
      <c r="B3051" t="s">
        <v>24</v>
      </c>
      <c r="C3051" t="s">
        <v>25</v>
      </c>
      <c r="D3051" t="s">
        <v>18</v>
      </c>
      <c r="E3051">
        <v>560.75</v>
      </c>
      <c r="F3051" t="str">
        <f t="shared" si="282"/>
        <v>low</v>
      </c>
      <c r="G3051" t="str">
        <f t="shared" si="283"/>
        <v>low</v>
      </c>
      <c r="H3051">
        <v>0.23</v>
      </c>
      <c r="I3051">
        <v>128.9725</v>
      </c>
      <c r="J3051">
        <v>4</v>
      </c>
      <c r="K3051" s="3">
        <v>45511</v>
      </c>
      <c r="L3051" s="3">
        <v>45603</v>
      </c>
      <c r="M3051" t="s">
        <v>20</v>
      </c>
      <c r="N3051" t="s">
        <v>29</v>
      </c>
      <c r="O3051">
        <v>114.68</v>
      </c>
      <c r="P3051" t="str">
        <f t="shared" si="284"/>
        <v>Not Good</v>
      </c>
      <c r="Q3051" t="str">
        <f t="shared" si="285"/>
        <v>high impact</v>
      </c>
      <c r="R3051" t="str">
        <f t="shared" si="286"/>
        <v>not good</v>
      </c>
      <c r="S3051" t="s">
        <v>22</v>
      </c>
      <c r="T3051" t="s">
        <v>22</v>
      </c>
      <c r="U3051">
        <v>431.77749999999997</v>
      </c>
      <c r="V3051">
        <f t="shared" si="287"/>
        <v>431.77749999999997</v>
      </c>
    </row>
    <row r="3052" spans="1:22" x14ac:dyDescent="0.35">
      <c r="A3052" t="s">
        <v>3536</v>
      </c>
      <c r="B3052" t="s">
        <v>24</v>
      </c>
      <c r="C3052" t="s">
        <v>33</v>
      </c>
      <c r="D3052" t="s">
        <v>26</v>
      </c>
      <c r="E3052">
        <v>1482.29</v>
      </c>
      <c r="F3052" t="str">
        <f t="shared" si="282"/>
        <v>medium</v>
      </c>
      <c r="G3052" t="str">
        <f t="shared" si="283"/>
        <v>low</v>
      </c>
      <c r="H3052">
        <v>0.42</v>
      </c>
      <c r="I3052">
        <v>622.56179999999995</v>
      </c>
      <c r="J3052">
        <v>3</v>
      </c>
      <c r="K3052" s="3">
        <v>45576</v>
      </c>
      <c r="L3052" s="3">
        <v>45637</v>
      </c>
      <c r="M3052" t="s">
        <v>20</v>
      </c>
      <c r="N3052" t="s">
        <v>29</v>
      </c>
      <c r="O3052">
        <v>156.30000000000001</v>
      </c>
      <c r="P3052" t="str">
        <f t="shared" si="284"/>
        <v>Not Good</v>
      </c>
      <c r="Q3052" t="str">
        <f t="shared" si="285"/>
        <v>high impact</v>
      </c>
      <c r="R3052" t="str">
        <f t="shared" si="286"/>
        <v>not good</v>
      </c>
      <c r="S3052" t="s">
        <v>37</v>
      </c>
      <c r="T3052" t="s">
        <v>37</v>
      </c>
      <c r="U3052">
        <v>859.72820000000002</v>
      </c>
      <c r="V3052">
        <f t="shared" si="287"/>
        <v>859.72820000000002</v>
      </c>
    </row>
    <row r="3053" spans="1:22" x14ac:dyDescent="0.35">
      <c r="A3053" t="s">
        <v>3537</v>
      </c>
      <c r="B3053" t="s">
        <v>32</v>
      </c>
      <c r="C3053" t="s">
        <v>39</v>
      </c>
      <c r="D3053" t="s">
        <v>46</v>
      </c>
      <c r="E3053">
        <v>3200.16</v>
      </c>
      <c r="F3053" t="str">
        <f t="shared" si="282"/>
        <v>high</v>
      </c>
      <c r="G3053" t="str">
        <f t="shared" si="283"/>
        <v>high</v>
      </c>
      <c r="H3053">
        <v>0.2</v>
      </c>
      <c r="I3053">
        <v>640.03200000000004</v>
      </c>
      <c r="J3053">
        <v>6</v>
      </c>
      <c r="K3053" s="4" t="s">
        <v>410</v>
      </c>
      <c r="L3053" s="4" t="s">
        <v>1097</v>
      </c>
      <c r="M3053" t="s">
        <v>43</v>
      </c>
      <c r="N3053" t="s">
        <v>29</v>
      </c>
      <c r="O3053">
        <v>168.85</v>
      </c>
      <c r="P3053" t="str">
        <f t="shared" si="284"/>
        <v>Not Good</v>
      </c>
      <c r="Q3053" t="str">
        <f t="shared" si="285"/>
        <v>high impact</v>
      </c>
      <c r="R3053" t="str">
        <f t="shared" si="286"/>
        <v>not good</v>
      </c>
      <c r="S3053" t="s">
        <v>56</v>
      </c>
      <c r="T3053" t="s">
        <v>56</v>
      </c>
      <c r="U3053">
        <v>2560.1280000000002</v>
      </c>
      <c r="V3053">
        <f t="shared" si="287"/>
        <v>2560.1280000000002</v>
      </c>
    </row>
    <row r="3054" spans="1:22" x14ac:dyDescent="0.35">
      <c r="A3054" t="s">
        <v>3538</v>
      </c>
      <c r="B3054" t="s">
        <v>24</v>
      </c>
      <c r="C3054" t="s">
        <v>17</v>
      </c>
      <c r="D3054" t="s">
        <v>18</v>
      </c>
      <c r="E3054">
        <v>1170.07</v>
      </c>
      <c r="F3054" t="str">
        <f t="shared" si="282"/>
        <v>medium</v>
      </c>
      <c r="G3054" t="str">
        <f t="shared" si="283"/>
        <v>low</v>
      </c>
      <c r="H3054">
        <v>0.25</v>
      </c>
      <c r="I3054">
        <v>292.51749999999998</v>
      </c>
      <c r="J3054">
        <v>9</v>
      </c>
      <c r="K3054" s="4" t="s">
        <v>740</v>
      </c>
      <c r="L3054" s="4" t="s">
        <v>426</v>
      </c>
      <c r="M3054" t="s">
        <v>28</v>
      </c>
      <c r="N3054" t="s">
        <v>36</v>
      </c>
      <c r="O3054">
        <v>107.08</v>
      </c>
      <c r="P3054" t="str">
        <f t="shared" si="284"/>
        <v>Not Good</v>
      </c>
      <c r="Q3054" t="str">
        <f t="shared" si="285"/>
        <v>high impact</v>
      </c>
      <c r="R3054" t="str">
        <f t="shared" si="286"/>
        <v>not good</v>
      </c>
      <c r="S3054" t="s">
        <v>56</v>
      </c>
      <c r="T3054" t="s">
        <v>56</v>
      </c>
      <c r="U3054">
        <v>877.55250000000001</v>
      </c>
      <c r="V3054">
        <f t="shared" si="287"/>
        <v>877.55250000000001</v>
      </c>
    </row>
    <row r="3055" spans="1:22" x14ac:dyDescent="0.35">
      <c r="A3055" t="s">
        <v>3539</v>
      </c>
      <c r="B3055" t="s">
        <v>58</v>
      </c>
      <c r="C3055" t="s">
        <v>25</v>
      </c>
      <c r="D3055" t="s">
        <v>50</v>
      </c>
      <c r="E3055">
        <v>3272.93</v>
      </c>
      <c r="F3055" t="str">
        <f t="shared" si="282"/>
        <v>high</v>
      </c>
      <c r="G3055" t="str">
        <f t="shared" si="283"/>
        <v>high</v>
      </c>
      <c r="H3055">
        <v>0.02</v>
      </c>
      <c r="I3055">
        <v>65.458600000000004</v>
      </c>
      <c r="J3055">
        <v>6</v>
      </c>
      <c r="K3055" s="4" t="s">
        <v>89</v>
      </c>
      <c r="L3055" s="4" t="s">
        <v>246</v>
      </c>
      <c r="M3055" t="s">
        <v>43</v>
      </c>
      <c r="N3055" t="s">
        <v>21</v>
      </c>
      <c r="O3055">
        <v>700.56</v>
      </c>
      <c r="P3055" t="str">
        <f t="shared" si="284"/>
        <v>Good</v>
      </c>
      <c r="Q3055" t="str">
        <f t="shared" si="285"/>
        <v>high impact</v>
      </c>
      <c r="R3055" t="str">
        <f t="shared" si="286"/>
        <v>good</v>
      </c>
      <c r="S3055" t="s">
        <v>72</v>
      </c>
      <c r="T3055" t="s">
        <v>72</v>
      </c>
      <c r="U3055">
        <v>3207.4713999999999</v>
      </c>
      <c r="V3055">
        <f t="shared" si="287"/>
        <v>3207.4713999999999</v>
      </c>
    </row>
    <row r="3056" spans="1:22" x14ac:dyDescent="0.35">
      <c r="A3056" t="s">
        <v>3540</v>
      </c>
      <c r="B3056" t="s">
        <v>16</v>
      </c>
      <c r="C3056" t="s">
        <v>33</v>
      </c>
      <c r="D3056" t="s">
        <v>26</v>
      </c>
      <c r="E3056">
        <v>4622.8599999999997</v>
      </c>
      <c r="F3056" t="str">
        <f t="shared" si="282"/>
        <v>high</v>
      </c>
      <c r="G3056" t="str">
        <f t="shared" si="283"/>
        <v>high</v>
      </c>
      <c r="H3056">
        <v>0.1</v>
      </c>
      <c r="I3056">
        <v>462.286</v>
      </c>
      <c r="J3056">
        <v>1</v>
      </c>
      <c r="K3056" s="3">
        <v>45602</v>
      </c>
      <c r="L3056" s="4" t="s">
        <v>410</v>
      </c>
      <c r="M3056" t="s">
        <v>20</v>
      </c>
      <c r="N3056" t="s">
        <v>21</v>
      </c>
      <c r="O3056">
        <v>599.44000000000005</v>
      </c>
      <c r="P3056" t="str">
        <f t="shared" si="284"/>
        <v>Good</v>
      </c>
      <c r="Q3056" t="str">
        <f t="shared" si="285"/>
        <v>high impact</v>
      </c>
      <c r="R3056" t="str">
        <f t="shared" si="286"/>
        <v>good</v>
      </c>
      <c r="S3056" t="s">
        <v>72</v>
      </c>
      <c r="T3056" t="s">
        <v>72</v>
      </c>
      <c r="U3056">
        <v>4160.5739999999996</v>
      </c>
      <c r="V3056">
        <f t="shared" si="287"/>
        <v>4160.5739999999996</v>
      </c>
    </row>
    <row r="3057" spans="1:22" x14ac:dyDescent="0.35">
      <c r="A3057" t="s">
        <v>3541</v>
      </c>
      <c r="B3057" t="s">
        <v>32</v>
      </c>
      <c r="C3057" t="s">
        <v>39</v>
      </c>
      <c r="D3057" t="s">
        <v>46</v>
      </c>
      <c r="E3057">
        <v>124.21</v>
      </c>
      <c r="F3057" t="str">
        <f t="shared" si="282"/>
        <v>low</v>
      </c>
      <c r="G3057" t="str">
        <f t="shared" si="283"/>
        <v>low</v>
      </c>
      <c r="H3057">
        <v>0.42</v>
      </c>
      <c r="I3057">
        <v>52.168199999999999</v>
      </c>
      <c r="J3057">
        <v>8</v>
      </c>
      <c r="K3057" s="4" t="s">
        <v>346</v>
      </c>
      <c r="L3057" s="4" t="s">
        <v>517</v>
      </c>
      <c r="M3057" t="s">
        <v>28</v>
      </c>
      <c r="N3057" t="s">
        <v>29</v>
      </c>
      <c r="O3057">
        <v>23.45</v>
      </c>
      <c r="P3057" t="str">
        <f t="shared" si="284"/>
        <v>Not Good</v>
      </c>
      <c r="Q3057" t="str">
        <f t="shared" si="285"/>
        <v>high impact</v>
      </c>
      <c r="R3057" t="str">
        <f t="shared" si="286"/>
        <v>not good</v>
      </c>
      <c r="S3057" t="s">
        <v>22</v>
      </c>
      <c r="T3057" t="s">
        <v>22</v>
      </c>
      <c r="U3057">
        <v>72.041799999999995</v>
      </c>
      <c r="V3057">
        <f t="shared" si="287"/>
        <v>72.041799999999995</v>
      </c>
    </row>
    <row r="3058" spans="1:22" x14ac:dyDescent="0.35">
      <c r="A3058" t="s">
        <v>3542</v>
      </c>
      <c r="B3058" t="s">
        <v>16</v>
      </c>
      <c r="C3058" t="s">
        <v>17</v>
      </c>
      <c r="D3058" t="s">
        <v>34</v>
      </c>
      <c r="E3058">
        <v>3950.28</v>
      </c>
      <c r="F3058" t="str">
        <f t="shared" si="282"/>
        <v>high</v>
      </c>
      <c r="G3058" t="str">
        <f t="shared" si="283"/>
        <v>high</v>
      </c>
      <c r="H3058">
        <v>0.24</v>
      </c>
      <c r="I3058">
        <v>948.06719999999996</v>
      </c>
      <c r="J3058">
        <v>1</v>
      </c>
      <c r="K3058" s="4" t="s">
        <v>1394</v>
      </c>
      <c r="L3058" s="4" t="s">
        <v>105</v>
      </c>
      <c r="M3058" t="s">
        <v>20</v>
      </c>
      <c r="N3058" t="s">
        <v>21</v>
      </c>
      <c r="O3058">
        <v>776.06</v>
      </c>
      <c r="P3058" t="str">
        <f t="shared" si="284"/>
        <v>Good</v>
      </c>
      <c r="Q3058" t="str">
        <f t="shared" si="285"/>
        <v>high impact</v>
      </c>
      <c r="R3058" t="str">
        <f t="shared" si="286"/>
        <v>good</v>
      </c>
      <c r="S3058" t="s">
        <v>37</v>
      </c>
      <c r="T3058" t="s">
        <v>37</v>
      </c>
      <c r="U3058">
        <v>3002.2127999999998</v>
      </c>
      <c r="V3058">
        <f t="shared" si="287"/>
        <v>3002.2127999999998</v>
      </c>
    </row>
    <row r="3059" spans="1:22" x14ac:dyDescent="0.35">
      <c r="A3059" t="s">
        <v>3543</v>
      </c>
      <c r="B3059" t="s">
        <v>24</v>
      </c>
      <c r="C3059" t="s">
        <v>25</v>
      </c>
      <c r="D3059" t="s">
        <v>26</v>
      </c>
      <c r="E3059">
        <v>3242.46</v>
      </c>
      <c r="F3059" t="str">
        <f t="shared" si="282"/>
        <v>high</v>
      </c>
      <c r="G3059" t="str">
        <f t="shared" si="283"/>
        <v>high</v>
      </c>
      <c r="H3059">
        <v>0.12</v>
      </c>
      <c r="I3059">
        <v>389.09519999999998</v>
      </c>
      <c r="J3059">
        <v>3</v>
      </c>
      <c r="K3059" s="3">
        <v>45111</v>
      </c>
      <c r="L3059" s="3">
        <v>45234</v>
      </c>
      <c r="M3059" t="s">
        <v>20</v>
      </c>
      <c r="N3059" t="s">
        <v>29</v>
      </c>
      <c r="O3059">
        <v>291.02999999999997</v>
      </c>
      <c r="P3059" t="str">
        <f t="shared" si="284"/>
        <v>Not Good</v>
      </c>
      <c r="Q3059" t="str">
        <f t="shared" si="285"/>
        <v>high impact</v>
      </c>
      <c r="R3059" t="str">
        <f t="shared" si="286"/>
        <v>not good</v>
      </c>
      <c r="S3059" t="s">
        <v>30</v>
      </c>
      <c r="T3059" t="s">
        <v>30</v>
      </c>
      <c r="U3059">
        <v>2853.3647999999998</v>
      </c>
      <c r="V3059">
        <f t="shared" si="287"/>
        <v>2853.3647999999998</v>
      </c>
    </row>
    <row r="3060" spans="1:22" x14ac:dyDescent="0.35">
      <c r="A3060" t="s">
        <v>3544</v>
      </c>
      <c r="B3060" t="s">
        <v>16</v>
      </c>
      <c r="C3060" t="s">
        <v>33</v>
      </c>
      <c r="D3060" t="s">
        <v>46</v>
      </c>
      <c r="E3060">
        <v>328.5</v>
      </c>
      <c r="F3060" t="str">
        <f t="shared" si="282"/>
        <v>low</v>
      </c>
      <c r="G3060" t="str">
        <f t="shared" si="283"/>
        <v>low</v>
      </c>
      <c r="H3060">
        <v>0.18</v>
      </c>
      <c r="I3060">
        <v>59.13</v>
      </c>
      <c r="J3060">
        <v>9</v>
      </c>
      <c r="K3060" s="3">
        <v>45421</v>
      </c>
      <c r="L3060" s="3">
        <v>45482</v>
      </c>
      <c r="M3060" t="s">
        <v>43</v>
      </c>
      <c r="N3060" t="s">
        <v>36</v>
      </c>
      <c r="O3060">
        <v>49.98</v>
      </c>
      <c r="P3060" t="str">
        <f t="shared" si="284"/>
        <v>Not Good</v>
      </c>
      <c r="Q3060" t="str">
        <f t="shared" si="285"/>
        <v>normal</v>
      </c>
      <c r="R3060" t="str">
        <f t="shared" si="286"/>
        <v>not good</v>
      </c>
      <c r="S3060" t="s">
        <v>30</v>
      </c>
      <c r="T3060" t="s">
        <v>30</v>
      </c>
      <c r="U3060">
        <v>269.37</v>
      </c>
      <c r="V3060">
        <f t="shared" si="287"/>
        <v>269.37</v>
      </c>
    </row>
    <row r="3061" spans="1:22" x14ac:dyDescent="0.35">
      <c r="A3061" t="s">
        <v>3545</v>
      </c>
      <c r="B3061" t="s">
        <v>24</v>
      </c>
      <c r="C3061" t="s">
        <v>39</v>
      </c>
      <c r="D3061" t="s">
        <v>34</v>
      </c>
      <c r="E3061">
        <v>3971.82</v>
      </c>
      <c r="F3061" t="str">
        <f t="shared" si="282"/>
        <v>high</v>
      </c>
      <c r="G3061" t="str">
        <f t="shared" si="283"/>
        <v>high</v>
      </c>
      <c r="H3061">
        <v>0.14000000000000001</v>
      </c>
      <c r="I3061">
        <v>556.0548</v>
      </c>
      <c r="J3061">
        <v>4</v>
      </c>
      <c r="K3061" s="4" t="s">
        <v>525</v>
      </c>
      <c r="L3061" s="3">
        <v>45357</v>
      </c>
      <c r="M3061" t="s">
        <v>20</v>
      </c>
      <c r="N3061" t="s">
        <v>21</v>
      </c>
      <c r="O3061">
        <v>748.38</v>
      </c>
      <c r="P3061" t="str">
        <f t="shared" si="284"/>
        <v>Good</v>
      </c>
      <c r="Q3061" t="str">
        <f t="shared" si="285"/>
        <v>high impact</v>
      </c>
      <c r="R3061" t="str">
        <f t="shared" si="286"/>
        <v>good</v>
      </c>
      <c r="S3061" t="s">
        <v>37</v>
      </c>
      <c r="T3061" t="s">
        <v>37</v>
      </c>
      <c r="U3061">
        <v>3415.7651999999998</v>
      </c>
      <c r="V3061">
        <f t="shared" si="287"/>
        <v>3415.7651999999998</v>
      </c>
    </row>
    <row r="3062" spans="1:22" x14ac:dyDescent="0.35">
      <c r="A3062" t="s">
        <v>3546</v>
      </c>
      <c r="B3062" t="s">
        <v>24</v>
      </c>
      <c r="C3062" t="s">
        <v>17</v>
      </c>
      <c r="D3062" t="s">
        <v>46</v>
      </c>
      <c r="E3062">
        <v>1200.1500000000001</v>
      </c>
      <c r="F3062" t="str">
        <f t="shared" si="282"/>
        <v>medium</v>
      </c>
      <c r="G3062" t="str">
        <f t="shared" si="283"/>
        <v>low</v>
      </c>
      <c r="H3062">
        <v>0.28000000000000003</v>
      </c>
      <c r="I3062">
        <v>336.04199999999997</v>
      </c>
      <c r="J3062">
        <v>8</v>
      </c>
      <c r="K3062" s="4" t="s">
        <v>207</v>
      </c>
      <c r="L3062" s="4" t="s">
        <v>208</v>
      </c>
      <c r="M3062" t="s">
        <v>20</v>
      </c>
      <c r="N3062" t="s">
        <v>29</v>
      </c>
      <c r="O3062">
        <v>320.20999999999998</v>
      </c>
      <c r="P3062" t="str">
        <f t="shared" si="284"/>
        <v>Not Good</v>
      </c>
      <c r="Q3062" t="str">
        <f t="shared" si="285"/>
        <v>high impact</v>
      </c>
      <c r="R3062" t="str">
        <f t="shared" si="286"/>
        <v>not good</v>
      </c>
      <c r="S3062" t="s">
        <v>30</v>
      </c>
      <c r="T3062" t="s">
        <v>30</v>
      </c>
      <c r="U3062">
        <v>864.10799999999995</v>
      </c>
      <c r="V3062">
        <f t="shared" si="287"/>
        <v>864.10799999999995</v>
      </c>
    </row>
    <row r="3063" spans="1:22" x14ac:dyDescent="0.35">
      <c r="A3063" t="s">
        <v>3547</v>
      </c>
      <c r="B3063" t="s">
        <v>58</v>
      </c>
      <c r="C3063" t="s">
        <v>25</v>
      </c>
      <c r="D3063" t="s">
        <v>34</v>
      </c>
      <c r="E3063">
        <v>1402.52</v>
      </c>
      <c r="F3063" t="str">
        <f t="shared" si="282"/>
        <v>medium</v>
      </c>
      <c r="G3063" t="str">
        <f t="shared" si="283"/>
        <v>low</v>
      </c>
      <c r="H3063">
        <v>0.03</v>
      </c>
      <c r="I3063">
        <v>42.075600000000001</v>
      </c>
      <c r="J3063">
        <v>9</v>
      </c>
      <c r="K3063" s="3">
        <v>45421</v>
      </c>
      <c r="L3063" s="3">
        <v>45544</v>
      </c>
      <c r="M3063" t="s">
        <v>20</v>
      </c>
      <c r="N3063" t="s">
        <v>21</v>
      </c>
      <c r="O3063">
        <v>350.46</v>
      </c>
      <c r="P3063" t="str">
        <f t="shared" si="284"/>
        <v>Not Good</v>
      </c>
      <c r="Q3063" t="str">
        <f t="shared" si="285"/>
        <v>high impact</v>
      </c>
      <c r="R3063" t="str">
        <f t="shared" si="286"/>
        <v>not good</v>
      </c>
      <c r="S3063" t="s">
        <v>72</v>
      </c>
      <c r="T3063" t="s">
        <v>72</v>
      </c>
      <c r="U3063">
        <v>1360.4444000000001</v>
      </c>
      <c r="V3063">
        <f t="shared" si="287"/>
        <v>1360.4444000000001</v>
      </c>
    </row>
    <row r="3064" spans="1:22" x14ac:dyDescent="0.35">
      <c r="A3064" t="s">
        <v>3548</v>
      </c>
      <c r="B3064" t="s">
        <v>24</v>
      </c>
      <c r="C3064" t="s">
        <v>33</v>
      </c>
      <c r="D3064" t="s">
        <v>34</v>
      </c>
      <c r="E3064">
        <v>558.23</v>
      </c>
      <c r="F3064" t="str">
        <f t="shared" si="282"/>
        <v>low</v>
      </c>
      <c r="G3064" t="str">
        <f t="shared" si="283"/>
        <v>low</v>
      </c>
      <c r="H3064">
        <v>0.11</v>
      </c>
      <c r="I3064">
        <v>61.405299999999997</v>
      </c>
      <c r="J3064">
        <v>8</v>
      </c>
      <c r="K3064" s="3">
        <v>45055</v>
      </c>
      <c r="L3064" s="3">
        <v>45147</v>
      </c>
      <c r="M3064" t="s">
        <v>20</v>
      </c>
      <c r="N3064" t="s">
        <v>36</v>
      </c>
      <c r="O3064">
        <v>121.91</v>
      </c>
      <c r="P3064" t="str">
        <f t="shared" si="284"/>
        <v>Not Good</v>
      </c>
      <c r="Q3064" t="str">
        <f t="shared" si="285"/>
        <v>normal</v>
      </c>
      <c r="R3064" t="str">
        <f t="shared" si="286"/>
        <v>not good</v>
      </c>
      <c r="S3064" t="s">
        <v>30</v>
      </c>
      <c r="T3064" t="s">
        <v>30</v>
      </c>
      <c r="U3064">
        <v>496.82470000000001</v>
      </c>
      <c r="V3064">
        <f t="shared" si="287"/>
        <v>496.82470000000001</v>
      </c>
    </row>
    <row r="3065" spans="1:22" x14ac:dyDescent="0.35">
      <c r="A3065" t="s">
        <v>3549</v>
      </c>
      <c r="B3065" t="s">
        <v>58</v>
      </c>
      <c r="C3065" t="s">
        <v>39</v>
      </c>
      <c r="D3065" t="s">
        <v>34</v>
      </c>
      <c r="E3065">
        <v>2718.46</v>
      </c>
      <c r="F3065" t="str">
        <f t="shared" si="282"/>
        <v>high</v>
      </c>
      <c r="G3065" t="str">
        <f t="shared" si="283"/>
        <v>high</v>
      </c>
      <c r="H3065">
        <v>0.18</v>
      </c>
      <c r="I3065">
        <v>489.32279999999997</v>
      </c>
      <c r="J3065">
        <v>6</v>
      </c>
      <c r="K3065" s="4" t="s">
        <v>580</v>
      </c>
      <c r="L3065" s="4" t="s">
        <v>1350</v>
      </c>
      <c r="M3065" t="s">
        <v>28</v>
      </c>
      <c r="N3065" t="s">
        <v>36</v>
      </c>
      <c r="O3065">
        <v>664.11</v>
      </c>
      <c r="P3065" t="str">
        <f t="shared" si="284"/>
        <v>Good</v>
      </c>
      <c r="Q3065" t="str">
        <f t="shared" si="285"/>
        <v>high impact</v>
      </c>
      <c r="R3065" t="str">
        <f t="shared" si="286"/>
        <v>good</v>
      </c>
      <c r="S3065" t="s">
        <v>47</v>
      </c>
      <c r="T3065" t="s">
        <v>47</v>
      </c>
      <c r="U3065">
        <v>2229.1372000000001</v>
      </c>
      <c r="V3065">
        <f t="shared" si="287"/>
        <v>2229.1372000000001</v>
      </c>
    </row>
    <row r="3066" spans="1:22" x14ac:dyDescent="0.35">
      <c r="A3066" t="s">
        <v>3550</v>
      </c>
      <c r="B3066" t="s">
        <v>58</v>
      </c>
      <c r="C3066" t="s">
        <v>17</v>
      </c>
      <c r="D3066" t="s">
        <v>46</v>
      </c>
      <c r="E3066">
        <v>2541.3000000000002</v>
      </c>
      <c r="F3066" t="str">
        <f t="shared" si="282"/>
        <v>high</v>
      </c>
      <c r="G3066" t="str">
        <f t="shared" si="283"/>
        <v>high</v>
      </c>
      <c r="H3066">
        <v>0.46</v>
      </c>
      <c r="I3066">
        <v>1168.998</v>
      </c>
      <c r="J3066">
        <v>9</v>
      </c>
      <c r="K3066" s="4" t="s">
        <v>1291</v>
      </c>
      <c r="L3066" s="4" t="s">
        <v>2009</v>
      </c>
      <c r="M3066" t="s">
        <v>20</v>
      </c>
      <c r="N3066" t="s">
        <v>21</v>
      </c>
      <c r="O3066">
        <v>735.99</v>
      </c>
      <c r="P3066" t="str">
        <f t="shared" si="284"/>
        <v>Good</v>
      </c>
      <c r="Q3066" t="str">
        <f t="shared" si="285"/>
        <v>high impact</v>
      </c>
      <c r="R3066" t="str">
        <f t="shared" si="286"/>
        <v>good</v>
      </c>
      <c r="S3066" t="s">
        <v>37</v>
      </c>
      <c r="T3066" t="s">
        <v>37</v>
      </c>
      <c r="U3066">
        <v>1372.3019999999999</v>
      </c>
      <c r="V3066">
        <f t="shared" si="287"/>
        <v>1372.3019999999999</v>
      </c>
    </row>
    <row r="3067" spans="1:22" x14ac:dyDescent="0.35">
      <c r="A3067" t="s">
        <v>3551</v>
      </c>
      <c r="B3067" t="s">
        <v>58</v>
      </c>
      <c r="C3067" t="s">
        <v>25</v>
      </c>
      <c r="D3067" t="s">
        <v>34</v>
      </c>
      <c r="E3067">
        <v>1801.16</v>
      </c>
      <c r="F3067" t="str">
        <f t="shared" si="282"/>
        <v>medium</v>
      </c>
      <c r="G3067" t="str">
        <f t="shared" si="283"/>
        <v>low</v>
      </c>
      <c r="H3067">
        <v>0.31</v>
      </c>
      <c r="I3067">
        <v>558.3596</v>
      </c>
      <c r="J3067">
        <v>6</v>
      </c>
      <c r="K3067" s="4" t="s">
        <v>362</v>
      </c>
      <c r="L3067" s="4" t="s">
        <v>659</v>
      </c>
      <c r="M3067" t="s">
        <v>43</v>
      </c>
      <c r="N3067" t="s">
        <v>21</v>
      </c>
      <c r="O3067">
        <v>433.62</v>
      </c>
      <c r="P3067" t="str">
        <f t="shared" si="284"/>
        <v>Not Good</v>
      </c>
      <c r="Q3067" t="str">
        <f t="shared" si="285"/>
        <v>high impact</v>
      </c>
      <c r="R3067" t="str">
        <f t="shared" si="286"/>
        <v>not good</v>
      </c>
      <c r="S3067" t="s">
        <v>56</v>
      </c>
      <c r="T3067" t="s">
        <v>56</v>
      </c>
      <c r="U3067">
        <v>1242.8004000000001</v>
      </c>
      <c r="V3067">
        <f t="shared" si="287"/>
        <v>1242.8004000000001</v>
      </c>
    </row>
    <row r="3068" spans="1:22" x14ac:dyDescent="0.35">
      <c r="A3068" t="s">
        <v>3552</v>
      </c>
      <c r="B3068" t="s">
        <v>32</v>
      </c>
      <c r="C3068" t="s">
        <v>33</v>
      </c>
      <c r="D3068" t="s">
        <v>26</v>
      </c>
      <c r="E3068">
        <v>926.89</v>
      </c>
      <c r="F3068" t="str">
        <f t="shared" si="282"/>
        <v>low</v>
      </c>
      <c r="G3068" t="str">
        <f t="shared" si="283"/>
        <v>low</v>
      </c>
      <c r="H3068">
        <v>0.25</v>
      </c>
      <c r="I3068">
        <v>231.7225</v>
      </c>
      <c r="J3068">
        <v>5</v>
      </c>
      <c r="K3068" s="4" t="s">
        <v>59</v>
      </c>
      <c r="L3068" s="4" t="s">
        <v>597</v>
      </c>
      <c r="M3068" t="s">
        <v>43</v>
      </c>
      <c r="N3068" t="s">
        <v>36</v>
      </c>
      <c r="O3068">
        <v>93.61</v>
      </c>
      <c r="P3068" t="str">
        <f t="shared" si="284"/>
        <v>Not Good</v>
      </c>
      <c r="Q3068" t="str">
        <f t="shared" si="285"/>
        <v>high impact</v>
      </c>
      <c r="R3068" t="str">
        <f t="shared" si="286"/>
        <v>not good</v>
      </c>
      <c r="S3068" t="s">
        <v>72</v>
      </c>
      <c r="T3068" t="s">
        <v>72</v>
      </c>
      <c r="U3068">
        <v>695.16750000000002</v>
      </c>
      <c r="V3068">
        <f t="shared" si="287"/>
        <v>695.16750000000002</v>
      </c>
    </row>
    <row r="3069" spans="1:22" x14ac:dyDescent="0.35">
      <c r="A3069" t="s">
        <v>3553</v>
      </c>
      <c r="B3069" t="s">
        <v>32</v>
      </c>
      <c r="C3069" t="s">
        <v>39</v>
      </c>
      <c r="D3069" t="s">
        <v>50</v>
      </c>
      <c r="E3069">
        <v>4205.97</v>
      </c>
      <c r="F3069" t="str">
        <f t="shared" si="282"/>
        <v>high</v>
      </c>
      <c r="G3069" t="str">
        <f t="shared" si="283"/>
        <v>high</v>
      </c>
      <c r="H3069">
        <v>0.1</v>
      </c>
      <c r="I3069">
        <v>420.59699999999998</v>
      </c>
      <c r="J3069">
        <v>8</v>
      </c>
      <c r="K3069" s="3">
        <v>45019</v>
      </c>
      <c r="L3069" s="3">
        <v>45172</v>
      </c>
      <c r="M3069" t="s">
        <v>28</v>
      </c>
      <c r="N3069" t="s">
        <v>36</v>
      </c>
      <c r="O3069">
        <v>563.69000000000005</v>
      </c>
      <c r="P3069" t="str">
        <f t="shared" si="284"/>
        <v>Good</v>
      </c>
      <c r="Q3069" t="str">
        <f t="shared" si="285"/>
        <v>high impact</v>
      </c>
      <c r="R3069" t="str">
        <f t="shared" si="286"/>
        <v>good</v>
      </c>
      <c r="S3069" t="s">
        <v>22</v>
      </c>
      <c r="T3069" t="s">
        <v>22</v>
      </c>
      <c r="U3069">
        <v>3785.373</v>
      </c>
      <c r="V3069">
        <f t="shared" si="287"/>
        <v>3785.373</v>
      </c>
    </row>
    <row r="3070" spans="1:22" x14ac:dyDescent="0.35">
      <c r="A3070" t="s">
        <v>3554</v>
      </c>
      <c r="B3070" t="s">
        <v>24</v>
      </c>
      <c r="C3070" t="s">
        <v>17</v>
      </c>
      <c r="D3070" t="s">
        <v>50</v>
      </c>
      <c r="E3070">
        <v>4394.25</v>
      </c>
      <c r="F3070" t="str">
        <f t="shared" si="282"/>
        <v>high</v>
      </c>
      <c r="G3070" t="str">
        <f t="shared" si="283"/>
        <v>high</v>
      </c>
      <c r="H3070">
        <v>0.28000000000000003</v>
      </c>
      <c r="I3070">
        <v>1230.3900000000001</v>
      </c>
      <c r="J3070">
        <v>4</v>
      </c>
      <c r="K3070" s="4" t="s">
        <v>153</v>
      </c>
      <c r="L3070" s="3">
        <v>44992</v>
      </c>
      <c r="M3070" t="s">
        <v>20</v>
      </c>
      <c r="N3070" t="s">
        <v>21</v>
      </c>
      <c r="O3070">
        <v>623.88</v>
      </c>
      <c r="P3070" t="str">
        <f t="shared" si="284"/>
        <v>Good</v>
      </c>
      <c r="Q3070" t="str">
        <f t="shared" si="285"/>
        <v>high impact</v>
      </c>
      <c r="R3070" t="str">
        <f t="shared" si="286"/>
        <v>good</v>
      </c>
      <c r="S3070" t="s">
        <v>22</v>
      </c>
      <c r="T3070" t="s">
        <v>22</v>
      </c>
      <c r="U3070">
        <v>3163.86</v>
      </c>
      <c r="V3070">
        <f t="shared" si="287"/>
        <v>3163.86</v>
      </c>
    </row>
    <row r="3071" spans="1:22" x14ac:dyDescent="0.35">
      <c r="A3071" t="s">
        <v>3555</v>
      </c>
      <c r="B3071" t="s">
        <v>58</v>
      </c>
      <c r="C3071" t="s">
        <v>25</v>
      </c>
      <c r="D3071" t="s">
        <v>34</v>
      </c>
      <c r="E3071">
        <v>2748.84</v>
      </c>
      <c r="F3071" t="str">
        <f t="shared" si="282"/>
        <v>high</v>
      </c>
      <c r="G3071" t="str">
        <f t="shared" si="283"/>
        <v>high</v>
      </c>
      <c r="H3071">
        <v>0.46</v>
      </c>
      <c r="I3071">
        <v>1264.4664</v>
      </c>
      <c r="J3071">
        <v>3</v>
      </c>
      <c r="K3071" s="3">
        <v>45237</v>
      </c>
      <c r="L3071" s="4" t="s">
        <v>445</v>
      </c>
      <c r="M3071" t="s">
        <v>43</v>
      </c>
      <c r="N3071" t="s">
        <v>29</v>
      </c>
      <c r="O3071">
        <v>438.13</v>
      </c>
      <c r="P3071" t="str">
        <f t="shared" si="284"/>
        <v>Not Good</v>
      </c>
      <c r="Q3071" t="str">
        <f t="shared" si="285"/>
        <v>high impact</v>
      </c>
      <c r="R3071" t="str">
        <f t="shared" si="286"/>
        <v>not good</v>
      </c>
      <c r="S3071" t="s">
        <v>30</v>
      </c>
      <c r="T3071" t="s">
        <v>30</v>
      </c>
      <c r="U3071">
        <v>1484.3735999999999</v>
      </c>
      <c r="V3071">
        <f t="shared" si="287"/>
        <v>1484.3735999999999</v>
      </c>
    </row>
    <row r="3072" spans="1:22" x14ac:dyDescent="0.35">
      <c r="A3072" t="s">
        <v>3556</v>
      </c>
      <c r="B3072" t="s">
        <v>32</v>
      </c>
      <c r="C3072" t="s">
        <v>33</v>
      </c>
      <c r="D3072" t="s">
        <v>50</v>
      </c>
      <c r="E3072">
        <v>1296.7</v>
      </c>
      <c r="F3072" t="str">
        <f t="shared" si="282"/>
        <v>medium</v>
      </c>
      <c r="G3072" t="str">
        <f t="shared" si="283"/>
        <v>low</v>
      </c>
      <c r="H3072">
        <v>0.28000000000000003</v>
      </c>
      <c r="I3072">
        <v>363.07600000000002</v>
      </c>
      <c r="J3072">
        <v>4</v>
      </c>
      <c r="K3072" s="4" t="s">
        <v>1435</v>
      </c>
      <c r="L3072" s="4" t="s">
        <v>174</v>
      </c>
      <c r="M3072" t="s">
        <v>43</v>
      </c>
      <c r="N3072" t="s">
        <v>29</v>
      </c>
      <c r="O3072">
        <v>270.22000000000003</v>
      </c>
      <c r="P3072" t="str">
        <f t="shared" si="284"/>
        <v>Not Good</v>
      </c>
      <c r="Q3072" t="str">
        <f t="shared" si="285"/>
        <v>high impact</v>
      </c>
      <c r="R3072" t="str">
        <f t="shared" si="286"/>
        <v>not good</v>
      </c>
      <c r="S3072" t="s">
        <v>37</v>
      </c>
      <c r="T3072" t="s">
        <v>37</v>
      </c>
      <c r="U3072">
        <v>933.62400000000002</v>
      </c>
      <c r="V3072">
        <f t="shared" si="287"/>
        <v>933.62400000000002</v>
      </c>
    </row>
    <row r="3073" spans="1:22" x14ac:dyDescent="0.35">
      <c r="A3073" t="s">
        <v>3557</v>
      </c>
      <c r="B3073" t="s">
        <v>58</v>
      </c>
      <c r="C3073" t="s">
        <v>39</v>
      </c>
      <c r="D3073" t="s">
        <v>50</v>
      </c>
      <c r="E3073">
        <v>570.94000000000005</v>
      </c>
      <c r="F3073" t="str">
        <f t="shared" si="282"/>
        <v>low</v>
      </c>
      <c r="G3073" t="str">
        <f t="shared" si="283"/>
        <v>low</v>
      </c>
      <c r="H3073">
        <v>0.08</v>
      </c>
      <c r="I3073">
        <v>45.675199999999997</v>
      </c>
      <c r="J3073">
        <v>9</v>
      </c>
      <c r="K3073" s="4" t="s">
        <v>611</v>
      </c>
      <c r="L3073" s="4" t="s">
        <v>777</v>
      </c>
      <c r="M3073" t="s">
        <v>43</v>
      </c>
      <c r="N3073" t="s">
        <v>29</v>
      </c>
      <c r="O3073">
        <v>88.51</v>
      </c>
      <c r="P3073" t="str">
        <f t="shared" si="284"/>
        <v>Not Good</v>
      </c>
      <c r="Q3073" t="str">
        <f t="shared" si="285"/>
        <v>normal</v>
      </c>
      <c r="R3073" t="str">
        <f t="shared" si="286"/>
        <v>not good</v>
      </c>
      <c r="S3073" t="s">
        <v>47</v>
      </c>
      <c r="T3073" t="s">
        <v>47</v>
      </c>
      <c r="U3073">
        <v>525.26480000000004</v>
      </c>
      <c r="V3073">
        <f t="shared" si="287"/>
        <v>525.26480000000004</v>
      </c>
    </row>
    <row r="3074" spans="1:22" x14ac:dyDescent="0.35">
      <c r="A3074" t="s">
        <v>3558</v>
      </c>
      <c r="B3074" t="s">
        <v>16</v>
      </c>
      <c r="C3074" t="s">
        <v>17</v>
      </c>
      <c r="D3074" t="s">
        <v>34</v>
      </c>
      <c r="E3074">
        <v>4355.87</v>
      </c>
      <c r="F3074" t="str">
        <f t="shared" si="282"/>
        <v>high</v>
      </c>
      <c r="G3074" t="str">
        <f t="shared" si="283"/>
        <v>high</v>
      </c>
      <c r="H3074">
        <v>0.5</v>
      </c>
      <c r="I3074">
        <v>2177.9349999999999</v>
      </c>
      <c r="J3074">
        <v>4</v>
      </c>
      <c r="K3074" s="3">
        <v>45231</v>
      </c>
      <c r="L3074" s="4" t="s">
        <v>941</v>
      </c>
      <c r="M3074" t="s">
        <v>20</v>
      </c>
      <c r="N3074" t="s">
        <v>36</v>
      </c>
      <c r="O3074">
        <v>724.37</v>
      </c>
      <c r="P3074" t="str">
        <f t="shared" si="284"/>
        <v>Good</v>
      </c>
      <c r="Q3074" t="str">
        <f t="shared" si="285"/>
        <v>high impact</v>
      </c>
      <c r="R3074" t="str">
        <f t="shared" si="286"/>
        <v>good</v>
      </c>
      <c r="S3074" t="s">
        <v>47</v>
      </c>
      <c r="T3074" t="s">
        <v>47</v>
      </c>
      <c r="U3074">
        <v>2177.9349999999999</v>
      </c>
      <c r="V3074">
        <f t="shared" si="287"/>
        <v>2177.9349999999999</v>
      </c>
    </row>
    <row r="3075" spans="1:22" x14ac:dyDescent="0.35">
      <c r="A3075" t="s">
        <v>3559</v>
      </c>
      <c r="B3075" t="s">
        <v>16</v>
      </c>
      <c r="C3075" t="s">
        <v>25</v>
      </c>
      <c r="D3075" t="s">
        <v>34</v>
      </c>
      <c r="E3075">
        <v>570.66</v>
      </c>
      <c r="F3075" t="str">
        <f t="shared" ref="F3075:F3138" si="288">IF(E3075&gt;2000,"high",IF(E3075&gt;1000,"medium","low"))</f>
        <v>low</v>
      </c>
      <c r="G3075" t="str">
        <f t="shared" ref="G3075:G3138" si="289">IF(E3075&gt;2000,"high","low")</f>
        <v>low</v>
      </c>
      <c r="H3075">
        <v>0.25</v>
      </c>
      <c r="I3075">
        <v>142.66499999999999</v>
      </c>
      <c r="J3075">
        <v>7</v>
      </c>
      <c r="K3075" s="3">
        <v>45266</v>
      </c>
      <c r="L3075" s="4" t="s">
        <v>789</v>
      </c>
      <c r="M3075" t="s">
        <v>28</v>
      </c>
      <c r="N3075" t="s">
        <v>36</v>
      </c>
      <c r="O3075">
        <v>113.15</v>
      </c>
      <c r="P3075" t="str">
        <f t="shared" ref="P3075:P3138" si="290">IF(AND(E3075&gt;1000,O3075&gt;500),"Good","Not Good")</f>
        <v>Not Good</v>
      </c>
      <c r="Q3075" t="str">
        <f t="shared" ref="Q3075:Q3138" si="291">IF(OR(E3075&gt;1000,H3075&gt;0.2),"high impact","normal")</f>
        <v>high impact</v>
      </c>
      <c r="R3075" t="str">
        <f t="shared" ref="R3075:R3138" si="292">IF(NOT(AND(E3075&gt;2000,O3075&gt;500)),"not good","good")</f>
        <v>not good</v>
      </c>
      <c r="S3075" t="s">
        <v>22</v>
      </c>
      <c r="T3075" t="s">
        <v>22</v>
      </c>
      <c r="U3075">
        <v>427.995</v>
      </c>
      <c r="V3075">
        <f t="shared" ref="V3075:V3138" si="293">IFERROR(U3075,0)</f>
        <v>427.995</v>
      </c>
    </row>
    <row r="3076" spans="1:22" x14ac:dyDescent="0.35">
      <c r="A3076" t="s">
        <v>3560</v>
      </c>
      <c r="B3076" t="s">
        <v>16</v>
      </c>
      <c r="C3076" t="s">
        <v>33</v>
      </c>
      <c r="D3076" t="s">
        <v>26</v>
      </c>
      <c r="E3076">
        <v>164.58</v>
      </c>
      <c r="F3076" t="str">
        <f t="shared" si="288"/>
        <v>low</v>
      </c>
      <c r="G3076" t="str">
        <f t="shared" si="289"/>
        <v>low</v>
      </c>
      <c r="H3076">
        <v>0.16</v>
      </c>
      <c r="I3076">
        <v>26.332799999999999</v>
      </c>
      <c r="J3076">
        <v>1</v>
      </c>
      <c r="K3076" s="4" t="s">
        <v>685</v>
      </c>
      <c r="L3076" s="4" t="s">
        <v>280</v>
      </c>
      <c r="M3076" t="s">
        <v>28</v>
      </c>
      <c r="N3076" t="s">
        <v>36</v>
      </c>
      <c r="O3076">
        <v>41.58</v>
      </c>
      <c r="P3076" t="str">
        <f t="shared" si="290"/>
        <v>Not Good</v>
      </c>
      <c r="Q3076" t="str">
        <f t="shared" si="291"/>
        <v>normal</v>
      </c>
      <c r="R3076" t="str">
        <f t="shared" si="292"/>
        <v>not good</v>
      </c>
      <c r="S3076" t="s">
        <v>47</v>
      </c>
      <c r="T3076" t="s">
        <v>47</v>
      </c>
      <c r="U3076">
        <v>138.24719999999999</v>
      </c>
      <c r="V3076">
        <f t="shared" si="293"/>
        <v>138.24719999999999</v>
      </c>
    </row>
    <row r="3077" spans="1:22" x14ac:dyDescent="0.35">
      <c r="A3077" t="s">
        <v>3561</v>
      </c>
      <c r="B3077" t="s">
        <v>24</v>
      </c>
      <c r="C3077" t="s">
        <v>39</v>
      </c>
      <c r="D3077" t="s">
        <v>18</v>
      </c>
      <c r="E3077">
        <v>2400.0500000000002</v>
      </c>
      <c r="F3077" t="str">
        <f t="shared" si="288"/>
        <v>high</v>
      </c>
      <c r="G3077" t="str">
        <f t="shared" si="289"/>
        <v>high</v>
      </c>
      <c r="H3077">
        <v>0.25</v>
      </c>
      <c r="I3077">
        <v>600.01250000000005</v>
      </c>
      <c r="J3077">
        <v>6</v>
      </c>
      <c r="K3077" s="4" t="s">
        <v>232</v>
      </c>
      <c r="L3077" s="3">
        <v>45451</v>
      </c>
      <c r="M3077" t="s">
        <v>28</v>
      </c>
      <c r="N3077" t="s">
        <v>29</v>
      </c>
      <c r="O3077">
        <v>389.09</v>
      </c>
      <c r="P3077" t="str">
        <f t="shared" si="290"/>
        <v>Not Good</v>
      </c>
      <c r="Q3077" t="str">
        <f t="shared" si="291"/>
        <v>high impact</v>
      </c>
      <c r="R3077" t="str">
        <f t="shared" si="292"/>
        <v>not good</v>
      </c>
      <c r="S3077" t="s">
        <v>22</v>
      </c>
      <c r="T3077" t="s">
        <v>22</v>
      </c>
      <c r="U3077">
        <v>1800.0374999999999</v>
      </c>
      <c r="V3077">
        <f t="shared" si="293"/>
        <v>1800.0374999999999</v>
      </c>
    </row>
    <row r="3078" spans="1:22" x14ac:dyDescent="0.35">
      <c r="A3078" t="s">
        <v>3562</v>
      </c>
      <c r="B3078" t="s">
        <v>58</v>
      </c>
      <c r="C3078" t="s">
        <v>17</v>
      </c>
      <c r="D3078" t="s">
        <v>46</v>
      </c>
      <c r="E3078">
        <v>3683.23</v>
      </c>
      <c r="F3078" t="str">
        <f t="shared" si="288"/>
        <v>high</v>
      </c>
      <c r="G3078" t="str">
        <f t="shared" si="289"/>
        <v>high</v>
      </c>
      <c r="H3078">
        <v>0.13</v>
      </c>
      <c r="I3078">
        <v>478.81990000000002</v>
      </c>
      <c r="J3078">
        <v>8</v>
      </c>
      <c r="K3078" s="4" t="s">
        <v>543</v>
      </c>
      <c r="L3078" s="4" t="s">
        <v>710</v>
      </c>
      <c r="M3078" t="s">
        <v>43</v>
      </c>
      <c r="N3078" t="s">
        <v>29</v>
      </c>
      <c r="O3078">
        <v>764.79</v>
      </c>
      <c r="P3078" t="str">
        <f t="shared" si="290"/>
        <v>Good</v>
      </c>
      <c r="Q3078" t="str">
        <f t="shared" si="291"/>
        <v>high impact</v>
      </c>
      <c r="R3078" t="str">
        <f t="shared" si="292"/>
        <v>good</v>
      </c>
      <c r="S3078" t="s">
        <v>56</v>
      </c>
      <c r="T3078" t="s">
        <v>56</v>
      </c>
      <c r="U3078">
        <v>3204.4101000000001</v>
      </c>
      <c r="V3078">
        <f t="shared" si="293"/>
        <v>3204.4101000000001</v>
      </c>
    </row>
    <row r="3079" spans="1:22" x14ac:dyDescent="0.35">
      <c r="A3079" t="s">
        <v>3563</v>
      </c>
      <c r="B3079" t="s">
        <v>16</v>
      </c>
      <c r="C3079" t="s">
        <v>25</v>
      </c>
      <c r="D3079" t="s">
        <v>34</v>
      </c>
      <c r="E3079">
        <v>2341.9299999999998</v>
      </c>
      <c r="F3079" t="str">
        <f t="shared" si="288"/>
        <v>high</v>
      </c>
      <c r="G3079" t="str">
        <f t="shared" si="289"/>
        <v>high</v>
      </c>
      <c r="H3079">
        <v>0.02</v>
      </c>
      <c r="I3079">
        <v>46.8386</v>
      </c>
      <c r="J3079">
        <v>7</v>
      </c>
      <c r="K3079" s="3">
        <v>44959</v>
      </c>
      <c r="L3079" s="3">
        <v>45109</v>
      </c>
      <c r="M3079" t="s">
        <v>28</v>
      </c>
      <c r="N3079" t="s">
        <v>29</v>
      </c>
      <c r="O3079">
        <v>389.39</v>
      </c>
      <c r="P3079" t="str">
        <f t="shared" si="290"/>
        <v>Not Good</v>
      </c>
      <c r="Q3079" t="str">
        <f t="shared" si="291"/>
        <v>high impact</v>
      </c>
      <c r="R3079" t="str">
        <f t="shared" si="292"/>
        <v>not good</v>
      </c>
      <c r="S3079" t="s">
        <v>56</v>
      </c>
      <c r="T3079" t="s">
        <v>56</v>
      </c>
      <c r="U3079">
        <v>2295.0913999999998</v>
      </c>
      <c r="V3079">
        <f t="shared" si="293"/>
        <v>2295.0913999999998</v>
      </c>
    </row>
    <row r="3080" spans="1:22" x14ac:dyDescent="0.35">
      <c r="A3080" t="s">
        <v>3564</v>
      </c>
      <c r="B3080" t="s">
        <v>32</v>
      </c>
      <c r="C3080" t="s">
        <v>33</v>
      </c>
      <c r="D3080" t="s">
        <v>34</v>
      </c>
      <c r="E3080">
        <v>351.91</v>
      </c>
      <c r="F3080" t="str">
        <f t="shared" si="288"/>
        <v>low</v>
      </c>
      <c r="G3080" t="str">
        <f t="shared" si="289"/>
        <v>low</v>
      </c>
      <c r="H3080">
        <v>0.44</v>
      </c>
      <c r="I3080">
        <v>154.84039999999999</v>
      </c>
      <c r="J3080">
        <v>5</v>
      </c>
      <c r="K3080" s="4" t="s">
        <v>1419</v>
      </c>
      <c r="L3080" s="4" t="s">
        <v>1753</v>
      </c>
      <c r="M3080" t="s">
        <v>43</v>
      </c>
      <c r="N3080" t="s">
        <v>36</v>
      </c>
      <c r="O3080">
        <v>105.36</v>
      </c>
      <c r="P3080" t="str">
        <f t="shared" si="290"/>
        <v>Not Good</v>
      </c>
      <c r="Q3080" t="str">
        <f t="shared" si="291"/>
        <v>high impact</v>
      </c>
      <c r="R3080" t="str">
        <f t="shared" si="292"/>
        <v>not good</v>
      </c>
      <c r="S3080" t="s">
        <v>30</v>
      </c>
      <c r="T3080" t="s">
        <v>30</v>
      </c>
      <c r="U3080">
        <v>197.06960000000001</v>
      </c>
      <c r="V3080">
        <f t="shared" si="293"/>
        <v>197.06960000000001</v>
      </c>
    </row>
    <row r="3081" spans="1:22" x14ac:dyDescent="0.35">
      <c r="A3081" t="s">
        <v>3565</v>
      </c>
      <c r="B3081" t="s">
        <v>16</v>
      </c>
      <c r="C3081" t="s">
        <v>39</v>
      </c>
      <c r="D3081" t="s">
        <v>50</v>
      </c>
      <c r="E3081">
        <v>3481.14</v>
      </c>
      <c r="F3081" t="str">
        <f t="shared" si="288"/>
        <v>high</v>
      </c>
      <c r="G3081" t="str">
        <f t="shared" si="289"/>
        <v>high</v>
      </c>
      <c r="H3081">
        <v>0.21</v>
      </c>
      <c r="I3081">
        <v>731.0394</v>
      </c>
      <c r="J3081">
        <v>4</v>
      </c>
      <c r="K3081" s="4" t="s">
        <v>82</v>
      </c>
      <c r="L3081" s="4" t="s">
        <v>884</v>
      </c>
      <c r="M3081" t="s">
        <v>28</v>
      </c>
      <c r="N3081" t="s">
        <v>36</v>
      </c>
      <c r="O3081">
        <v>995.18</v>
      </c>
      <c r="P3081" t="str">
        <f t="shared" si="290"/>
        <v>Good</v>
      </c>
      <c r="Q3081" t="str">
        <f t="shared" si="291"/>
        <v>high impact</v>
      </c>
      <c r="R3081" t="str">
        <f t="shared" si="292"/>
        <v>good</v>
      </c>
      <c r="S3081" t="s">
        <v>30</v>
      </c>
      <c r="T3081" t="s">
        <v>30</v>
      </c>
      <c r="U3081">
        <v>2750.1006000000002</v>
      </c>
      <c r="V3081">
        <f t="shared" si="293"/>
        <v>2750.1006000000002</v>
      </c>
    </row>
    <row r="3082" spans="1:22" x14ac:dyDescent="0.35">
      <c r="A3082" t="s">
        <v>3566</v>
      </c>
      <c r="B3082" t="s">
        <v>16</v>
      </c>
      <c r="C3082" t="s">
        <v>17</v>
      </c>
      <c r="D3082" t="s">
        <v>26</v>
      </c>
      <c r="E3082">
        <v>3247.43</v>
      </c>
      <c r="F3082" t="str">
        <f t="shared" si="288"/>
        <v>high</v>
      </c>
      <c r="G3082" t="str">
        <f t="shared" si="289"/>
        <v>high</v>
      </c>
      <c r="H3082">
        <v>0.38</v>
      </c>
      <c r="I3082">
        <v>1234.0234</v>
      </c>
      <c r="J3082">
        <v>2</v>
      </c>
      <c r="K3082" s="4" t="s">
        <v>372</v>
      </c>
      <c r="L3082" s="4" t="s">
        <v>659</v>
      </c>
      <c r="M3082" t="s">
        <v>43</v>
      </c>
      <c r="N3082" t="s">
        <v>29</v>
      </c>
      <c r="O3082">
        <v>601.41999999999996</v>
      </c>
      <c r="P3082" t="str">
        <f t="shared" si="290"/>
        <v>Good</v>
      </c>
      <c r="Q3082" t="str">
        <f t="shared" si="291"/>
        <v>high impact</v>
      </c>
      <c r="R3082" t="str">
        <f t="shared" si="292"/>
        <v>good</v>
      </c>
      <c r="S3082" t="s">
        <v>47</v>
      </c>
      <c r="T3082" t="s">
        <v>47</v>
      </c>
      <c r="U3082">
        <v>2013.4066</v>
      </c>
      <c r="V3082">
        <f t="shared" si="293"/>
        <v>2013.4066</v>
      </c>
    </row>
    <row r="3083" spans="1:22" x14ac:dyDescent="0.35">
      <c r="A3083" t="s">
        <v>3567</v>
      </c>
      <c r="B3083" t="s">
        <v>16</v>
      </c>
      <c r="C3083" t="s">
        <v>25</v>
      </c>
      <c r="D3083" t="s">
        <v>50</v>
      </c>
      <c r="E3083">
        <v>3439.5</v>
      </c>
      <c r="F3083" t="str">
        <f t="shared" si="288"/>
        <v>high</v>
      </c>
      <c r="G3083" t="str">
        <f t="shared" si="289"/>
        <v>high</v>
      </c>
      <c r="H3083">
        <v>0.49</v>
      </c>
      <c r="I3083">
        <v>1685.355</v>
      </c>
      <c r="J3083">
        <v>1</v>
      </c>
      <c r="K3083" s="3">
        <v>45177</v>
      </c>
      <c r="L3083" s="3">
        <v>45207</v>
      </c>
      <c r="M3083" t="s">
        <v>20</v>
      </c>
      <c r="N3083" t="s">
        <v>21</v>
      </c>
      <c r="O3083">
        <v>873.1</v>
      </c>
      <c r="P3083" t="str">
        <f t="shared" si="290"/>
        <v>Good</v>
      </c>
      <c r="Q3083" t="str">
        <f t="shared" si="291"/>
        <v>high impact</v>
      </c>
      <c r="R3083" t="str">
        <f t="shared" si="292"/>
        <v>good</v>
      </c>
      <c r="S3083" t="s">
        <v>37</v>
      </c>
      <c r="T3083" t="s">
        <v>37</v>
      </c>
      <c r="U3083">
        <v>1754.145</v>
      </c>
      <c r="V3083">
        <f t="shared" si="293"/>
        <v>1754.145</v>
      </c>
    </row>
    <row r="3084" spans="1:22" x14ac:dyDescent="0.35">
      <c r="A3084" t="s">
        <v>3568</v>
      </c>
      <c r="B3084" t="s">
        <v>24</v>
      </c>
      <c r="C3084" t="s">
        <v>33</v>
      </c>
      <c r="D3084" t="s">
        <v>34</v>
      </c>
      <c r="E3084">
        <v>1134.8900000000001</v>
      </c>
      <c r="F3084" t="str">
        <f t="shared" si="288"/>
        <v>medium</v>
      </c>
      <c r="G3084" t="str">
        <f t="shared" si="289"/>
        <v>low</v>
      </c>
      <c r="H3084">
        <v>0.32</v>
      </c>
      <c r="I3084">
        <v>363.16480000000001</v>
      </c>
      <c r="J3084">
        <v>1</v>
      </c>
      <c r="K3084" s="4" t="s">
        <v>113</v>
      </c>
      <c r="L3084" s="4" t="s">
        <v>646</v>
      </c>
      <c r="M3084" t="s">
        <v>43</v>
      </c>
      <c r="N3084" t="s">
        <v>36</v>
      </c>
      <c r="O3084">
        <v>301.67</v>
      </c>
      <c r="P3084" t="str">
        <f t="shared" si="290"/>
        <v>Not Good</v>
      </c>
      <c r="Q3084" t="str">
        <f t="shared" si="291"/>
        <v>high impact</v>
      </c>
      <c r="R3084" t="str">
        <f t="shared" si="292"/>
        <v>not good</v>
      </c>
      <c r="S3084" t="s">
        <v>37</v>
      </c>
      <c r="T3084" t="s">
        <v>37</v>
      </c>
      <c r="U3084">
        <v>771.72519999999997</v>
      </c>
      <c r="V3084">
        <f t="shared" si="293"/>
        <v>771.72519999999997</v>
      </c>
    </row>
    <row r="3085" spans="1:22" x14ac:dyDescent="0.35">
      <c r="A3085" t="s">
        <v>3569</v>
      </c>
      <c r="B3085" t="s">
        <v>32</v>
      </c>
      <c r="C3085" t="s">
        <v>39</v>
      </c>
      <c r="D3085" t="s">
        <v>34</v>
      </c>
      <c r="E3085">
        <v>3998.92</v>
      </c>
      <c r="F3085" t="str">
        <f t="shared" si="288"/>
        <v>high</v>
      </c>
      <c r="G3085" t="str">
        <f t="shared" si="289"/>
        <v>high</v>
      </c>
      <c r="H3085">
        <v>0.35</v>
      </c>
      <c r="I3085">
        <v>1399.6220000000001</v>
      </c>
      <c r="J3085">
        <v>5</v>
      </c>
      <c r="K3085" s="4" t="s">
        <v>247</v>
      </c>
      <c r="L3085" s="4" t="s">
        <v>19</v>
      </c>
      <c r="M3085" t="s">
        <v>28</v>
      </c>
      <c r="N3085" t="s">
        <v>36</v>
      </c>
      <c r="O3085">
        <v>227.81</v>
      </c>
      <c r="P3085" t="str">
        <f t="shared" si="290"/>
        <v>Not Good</v>
      </c>
      <c r="Q3085" t="str">
        <f t="shared" si="291"/>
        <v>high impact</v>
      </c>
      <c r="R3085" t="str">
        <f t="shared" si="292"/>
        <v>not good</v>
      </c>
      <c r="S3085" t="s">
        <v>37</v>
      </c>
      <c r="T3085" t="s">
        <v>37</v>
      </c>
      <c r="U3085">
        <v>2599.2979999999998</v>
      </c>
      <c r="V3085">
        <f t="shared" si="293"/>
        <v>2599.2979999999998</v>
      </c>
    </row>
    <row r="3086" spans="1:22" x14ac:dyDescent="0.35">
      <c r="A3086" t="s">
        <v>3570</v>
      </c>
      <c r="B3086" t="s">
        <v>58</v>
      </c>
      <c r="C3086" t="s">
        <v>17</v>
      </c>
      <c r="D3086" t="s">
        <v>50</v>
      </c>
      <c r="E3086">
        <v>2447.92</v>
      </c>
      <c r="F3086" t="str">
        <f t="shared" si="288"/>
        <v>high</v>
      </c>
      <c r="G3086" t="str">
        <f t="shared" si="289"/>
        <v>high</v>
      </c>
      <c r="H3086">
        <v>0.47</v>
      </c>
      <c r="I3086">
        <v>1150.5224000000001</v>
      </c>
      <c r="J3086">
        <v>9</v>
      </c>
      <c r="K3086" s="4" t="s">
        <v>1873</v>
      </c>
      <c r="L3086" s="4" t="s">
        <v>973</v>
      </c>
      <c r="M3086" t="s">
        <v>43</v>
      </c>
      <c r="N3086" t="s">
        <v>21</v>
      </c>
      <c r="O3086">
        <v>685.49</v>
      </c>
      <c r="P3086" t="str">
        <f t="shared" si="290"/>
        <v>Good</v>
      </c>
      <c r="Q3086" t="str">
        <f t="shared" si="291"/>
        <v>high impact</v>
      </c>
      <c r="R3086" t="str">
        <f t="shared" si="292"/>
        <v>good</v>
      </c>
      <c r="S3086" t="s">
        <v>72</v>
      </c>
      <c r="T3086" t="s">
        <v>72</v>
      </c>
      <c r="U3086">
        <v>1297.3976</v>
      </c>
      <c r="V3086">
        <f t="shared" si="293"/>
        <v>1297.3976</v>
      </c>
    </row>
    <row r="3087" spans="1:22" x14ac:dyDescent="0.35">
      <c r="A3087" t="s">
        <v>3571</v>
      </c>
      <c r="B3087" t="s">
        <v>32</v>
      </c>
      <c r="C3087" t="s">
        <v>25</v>
      </c>
      <c r="D3087" t="s">
        <v>34</v>
      </c>
      <c r="E3087">
        <v>2728.13</v>
      </c>
      <c r="F3087" t="str">
        <f t="shared" si="288"/>
        <v>high</v>
      </c>
      <c r="G3087" t="str">
        <f t="shared" si="289"/>
        <v>high</v>
      </c>
      <c r="H3087">
        <v>0.26</v>
      </c>
      <c r="I3087">
        <v>709.31380000000001</v>
      </c>
      <c r="J3087">
        <v>7</v>
      </c>
      <c r="K3087" s="4" t="s">
        <v>408</v>
      </c>
      <c r="L3087" s="4" t="s">
        <v>77</v>
      </c>
      <c r="M3087" t="s">
        <v>20</v>
      </c>
      <c r="N3087" t="s">
        <v>36</v>
      </c>
      <c r="O3087">
        <v>723.25</v>
      </c>
      <c r="P3087" t="str">
        <f t="shared" si="290"/>
        <v>Good</v>
      </c>
      <c r="Q3087" t="str">
        <f t="shared" si="291"/>
        <v>high impact</v>
      </c>
      <c r="R3087" t="str">
        <f t="shared" si="292"/>
        <v>good</v>
      </c>
      <c r="S3087" t="s">
        <v>56</v>
      </c>
      <c r="T3087" t="s">
        <v>56</v>
      </c>
      <c r="U3087">
        <v>2018.8162</v>
      </c>
      <c r="V3087">
        <f t="shared" si="293"/>
        <v>2018.8162</v>
      </c>
    </row>
    <row r="3088" spans="1:22" x14ac:dyDescent="0.35">
      <c r="A3088" t="s">
        <v>3572</v>
      </c>
      <c r="B3088" t="s">
        <v>58</v>
      </c>
      <c r="C3088" t="s">
        <v>33</v>
      </c>
      <c r="D3088" t="s">
        <v>18</v>
      </c>
      <c r="E3088">
        <v>2774.57</v>
      </c>
      <c r="F3088" t="str">
        <f t="shared" si="288"/>
        <v>high</v>
      </c>
      <c r="G3088" t="str">
        <f t="shared" si="289"/>
        <v>high</v>
      </c>
      <c r="H3088">
        <v>0.16</v>
      </c>
      <c r="I3088">
        <v>443.93119999999999</v>
      </c>
      <c r="J3088">
        <v>2</v>
      </c>
      <c r="K3088" s="3">
        <v>45572</v>
      </c>
      <c r="L3088" s="4" t="s">
        <v>770</v>
      </c>
      <c r="M3088" t="s">
        <v>28</v>
      </c>
      <c r="N3088" t="s">
        <v>36</v>
      </c>
      <c r="O3088">
        <v>706.75</v>
      </c>
      <c r="P3088" t="str">
        <f t="shared" si="290"/>
        <v>Good</v>
      </c>
      <c r="Q3088" t="str">
        <f t="shared" si="291"/>
        <v>high impact</v>
      </c>
      <c r="R3088" t="str">
        <f t="shared" si="292"/>
        <v>good</v>
      </c>
      <c r="S3088" t="s">
        <v>72</v>
      </c>
      <c r="T3088" t="s">
        <v>72</v>
      </c>
      <c r="U3088">
        <v>2330.6388000000002</v>
      </c>
      <c r="V3088">
        <f t="shared" si="293"/>
        <v>2330.6388000000002</v>
      </c>
    </row>
    <row r="3089" spans="1:22" x14ac:dyDescent="0.35">
      <c r="A3089" t="s">
        <v>3573</v>
      </c>
      <c r="B3089" t="s">
        <v>24</v>
      </c>
      <c r="C3089" t="s">
        <v>39</v>
      </c>
      <c r="D3089" t="s">
        <v>46</v>
      </c>
      <c r="E3089">
        <v>1505.35</v>
      </c>
      <c r="F3089" t="str">
        <f t="shared" si="288"/>
        <v>medium</v>
      </c>
      <c r="G3089" t="str">
        <f t="shared" si="289"/>
        <v>low</v>
      </c>
      <c r="H3089">
        <v>0.46</v>
      </c>
      <c r="I3089">
        <v>692.46100000000001</v>
      </c>
      <c r="J3089">
        <v>6</v>
      </c>
      <c r="K3089" s="3">
        <v>45361</v>
      </c>
      <c r="L3089" s="3">
        <v>45483</v>
      </c>
      <c r="M3089" t="s">
        <v>20</v>
      </c>
      <c r="N3089" t="s">
        <v>21</v>
      </c>
      <c r="O3089">
        <v>288.89</v>
      </c>
      <c r="P3089" t="str">
        <f t="shared" si="290"/>
        <v>Not Good</v>
      </c>
      <c r="Q3089" t="str">
        <f t="shared" si="291"/>
        <v>high impact</v>
      </c>
      <c r="R3089" t="str">
        <f t="shared" si="292"/>
        <v>not good</v>
      </c>
      <c r="S3089" t="s">
        <v>72</v>
      </c>
      <c r="T3089" t="s">
        <v>72</v>
      </c>
      <c r="U3089">
        <v>812.88900000000001</v>
      </c>
      <c r="V3089">
        <f t="shared" si="293"/>
        <v>812.88900000000001</v>
      </c>
    </row>
    <row r="3090" spans="1:22" x14ac:dyDescent="0.35">
      <c r="A3090" t="s">
        <v>3574</v>
      </c>
      <c r="B3090" t="s">
        <v>24</v>
      </c>
      <c r="C3090" t="s">
        <v>17</v>
      </c>
      <c r="D3090" t="s">
        <v>46</v>
      </c>
      <c r="E3090">
        <v>1325.66</v>
      </c>
      <c r="F3090" t="str">
        <f t="shared" si="288"/>
        <v>medium</v>
      </c>
      <c r="G3090" t="str">
        <f t="shared" si="289"/>
        <v>low</v>
      </c>
      <c r="H3090">
        <v>0.03</v>
      </c>
      <c r="I3090">
        <v>39.769799999999996</v>
      </c>
      <c r="J3090">
        <v>7</v>
      </c>
      <c r="K3090" s="3">
        <v>45607</v>
      </c>
      <c r="L3090" s="3">
        <v>45637</v>
      </c>
      <c r="M3090" t="s">
        <v>28</v>
      </c>
      <c r="N3090" t="s">
        <v>21</v>
      </c>
      <c r="O3090">
        <v>141.77000000000001</v>
      </c>
      <c r="P3090" t="str">
        <f t="shared" si="290"/>
        <v>Not Good</v>
      </c>
      <c r="Q3090" t="str">
        <f t="shared" si="291"/>
        <v>high impact</v>
      </c>
      <c r="R3090" t="str">
        <f t="shared" si="292"/>
        <v>not good</v>
      </c>
      <c r="S3090" t="s">
        <v>37</v>
      </c>
      <c r="T3090" t="s">
        <v>37</v>
      </c>
      <c r="U3090">
        <v>1285.8902</v>
      </c>
      <c r="V3090">
        <f t="shared" si="293"/>
        <v>1285.8902</v>
      </c>
    </row>
    <row r="3091" spans="1:22" x14ac:dyDescent="0.35">
      <c r="A3091" t="s">
        <v>3575</v>
      </c>
      <c r="B3091" t="s">
        <v>24</v>
      </c>
      <c r="C3091" t="s">
        <v>25</v>
      </c>
      <c r="D3091" t="s">
        <v>46</v>
      </c>
      <c r="E3091">
        <v>123.35</v>
      </c>
      <c r="F3091" t="str">
        <f t="shared" si="288"/>
        <v>low</v>
      </c>
      <c r="G3091" t="str">
        <f t="shared" si="289"/>
        <v>low</v>
      </c>
      <c r="H3091">
        <v>0.11</v>
      </c>
      <c r="I3091">
        <v>13.5685</v>
      </c>
      <c r="J3091">
        <v>8</v>
      </c>
      <c r="K3091" s="3">
        <v>45599</v>
      </c>
      <c r="L3091" s="4" t="s">
        <v>35</v>
      </c>
      <c r="M3091" t="s">
        <v>20</v>
      </c>
      <c r="N3091" t="s">
        <v>36</v>
      </c>
      <c r="O3091">
        <v>21.63</v>
      </c>
      <c r="P3091" t="str">
        <f t="shared" si="290"/>
        <v>Not Good</v>
      </c>
      <c r="Q3091" t="str">
        <f t="shared" si="291"/>
        <v>normal</v>
      </c>
      <c r="R3091" t="str">
        <f t="shared" si="292"/>
        <v>not good</v>
      </c>
      <c r="S3091" t="s">
        <v>72</v>
      </c>
      <c r="T3091" t="s">
        <v>72</v>
      </c>
      <c r="U3091">
        <v>109.78149999999999</v>
      </c>
      <c r="V3091">
        <f t="shared" si="293"/>
        <v>109.78149999999999</v>
      </c>
    </row>
    <row r="3092" spans="1:22" x14ac:dyDescent="0.35">
      <c r="A3092" t="s">
        <v>3576</v>
      </c>
      <c r="B3092" t="s">
        <v>24</v>
      </c>
      <c r="C3092" t="s">
        <v>33</v>
      </c>
      <c r="D3092" t="s">
        <v>18</v>
      </c>
      <c r="E3092">
        <v>2043.39</v>
      </c>
      <c r="F3092" t="str">
        <f t="shared" si="288"/>
        <v>high</v>
      </c>
      <c r="G3092" t="str">
        <f t="shared" si="289"/>
        <v>high</v>
      </c>
      <c r="H3092">
        <v>0.17</v>
      </c>
      <c r="I3092">
        <v>347.37630000000001</v>
      </c>
      <c r="J3092">
        <v>9</v>
      </c>
      <c r="K3092" s="4" t="s">
        <v>1007</v>
      </c>
      <c r="L3092" s="4" t="s">
        <v>197</v>
      </c>
      <c r="M3092" t="s">
        <v>28</v>
      </c>
      <c r="N3092" t="s">
        <v>36</v>
      </c>
      <c r="O3092">
        <v>510.51</v>
      </c>
      <c r="P3092" t="str">
        <f t="shared" si="290"/>
        <v>Good</v>
      </c>
      <c r="Q3092" t="str">
        <f t="shared" si="291"/>
        <v>high impact</v>
      </c>
      <c r="R3092" t="str">
        <f t="shared" si="292"/>
        <v>good</v>
      </c>
      <c r="S3092" t="s">
        <v>37</v>
      </c>
      <c r="T3092" t="s">
        <v>37</v>
      </c>
      <c r="U3092">
        <v>1696.0137</v>
      </c>
      <c r="V3092">
        <f t="shared" si="293"/>
        <v>1696.0137</v>
      </c>
    </row>
    <row r="3093" spans="1:22" x14ac:dyDescent="0.35">
      <c r="A3093" t="s">
        <v>3577</v>
      </c>
      <c r="B3093" t="s">
        <v>58</v>
      </c>
      <c r="C3093" t="s">
        <v>39</v>
      </c>
      <c r="D3093" t="s">
        <v>34</v>
      </c>
      <c r="E3093">
        <v>2477</v>
      </c>
      <c r="F3093" t="str">
        <f t="shared" si="288"/>
        <v>high</v>
      </c>
      <c r="G3093" t="str">
        <f t="shared" si="289"/>
        <v>high</v>
      </c>
      <c r="H3093">
        <v>0.39</v>
      </c>
      <c r="I3093">
        <v>966.03</v>
      </c>
      <c r="J3093">
        <v>3</v>
      </c>
      <c r="K3093" s="4" t="s">
        <v>1816</v>
      </c>
      <c r="L3093" s="4" t="s">
        <v>340</v>
      </c>
      <c r="M3093" t="s">
        <v>20</v>
      </c>
      <c r="N3093" t="s">
        <v>21</v>
      </c>
      <c r="O3093">
        <v>403.54</v>
      </c>
      <c r="P3093" t="str">
        <f t="shared" si="290"/>
        <v>Not Good</v>
      </c>
      <c r="Q3093" t="str">
        <f t="shared" si="291"/>
        <v>high impact</v>
      </c>
      <c r="R3093" t="str">
        <f t="shared" si="292"/>
        <v>not good</v>
      </c>
      <c r="S3093" t="s">
        <v>37</v>
      </c>
      <c r="T3093" t="s">
        <v>37</v>
      </c>
      <c r="U3093">
        <v>1510.97</v>
      </c>
      <c r="V3093">
        <f t="shared" si="293"/>
        <v>1510.97</v>
      </c>
    </row>
    <row r="3094" spans="1:22" x14ac:dyDescent="0.35">
      <c r="A3094" t="s">
        <v>3578</v>
      </c>
      <c r="B3094" t="s">
        <v>16</v>
      </c>
      <c r="C3094" t="s">
        <v>17</v>
      </c>
      <c r="D3094" t="s">
        <v>50</v>
      </c>
      <c r="E3094">
        <v>3739.74</v>
      </c>
      <c r="F3094" t="str">
        <f t="shared" si="288"/>
        <v>high</v>
      </c>
      <c r="G3094" t="str">
        <f t="shared" si="289"/>
        <v>high</v>
      </c>
      <c r="H3094">
        <v>0.45</v>
      </c>
      <c r="I3094">
        <v>1682.883</v>
      </c>
      <c r="J3094">
        <v>2</v>
      </c>
      <c r="K3094" s="4" t="s">
        <v>1408</v>
      </c>
      <c r="L3094" s="4" t="s">
        <v>1717</v>
      </c>
      <c r="M3094" t="s">
        <v>28</v>
      </c>
      <c r="N3094" t="s">
        <v>21</v>
      </c>
      <c r="O3094">
        <v>1110.0899999999999</v>
      </c>
      <c r="P3094" t="str">
        <f t="shared" si="290"/>
        <v>Good</v>
      </c>
      <c r="Q3094" t="str">
        <f t="shared" si="291"/>
        <v>high impact</v>
      </c>
      <c r="R3094" t="str">
        <f t="shared" si="292"/>
        <v>good</v>
      </c>
      <c r="S3094" t="s">
        <v>30</v>
      </c>
      <c r="T3094" t="s">
        <v>30</v>
      </c>
      <c r="U3094">
        <v>2056.857</v>
      </c>
      <c r="V3094">
        <f t="shared" si="293"/>
        <v>2056.857</v>
      </c>
    </row>
    <row r="3095" spans="1:22" x14ac:dyDescent="0.35">
      <c r="A3095" t="s">
        <v>3579</v>
      </c>
      <c r="B3095" t="s">
        <v>58</v>
      </c>
      <c r="C3095" t="s">
        <v>25</v>
      </c>
      <c r="D3095" t="s">
        <v>26</v>
      </c>
      <c r="E3095">
        <v>426.47</v>
      </c>
      <c r="F3095" t="str">
        <f t="shared" si="288"/>
        <v>low</v>
      </c>
      <c r="G3095" t="str">
        <f t="shared" si="289"/>
        <v>low</v>
      </c>
      <c r="H3095">
        <v>0.23</v>
      </c>
      <c r="I3095">
        <v>98.088099999999997</v>
      </c>
      <c r="J3095">
        <v>7</v>
      </c>
      <c r="K3095" s="3">
        <v>45607</v>
      </c>
      <c r="L3095" s="4" t="s">
        <v>1592</v>
      </c>
      <c r="M3095" t="s">
        <v>43</v>
      </c>
      <c r="N3095" t="s">
        <v>21</v>
      </c>
      <c r="O3095">
        <v>45.49</v>
      </c>
      <c r="P3095" t="str">
        <f t="shared" si="290"/>
        <v>Not Good</v>
      </c>
      <c r="Q3095" t="str">
        <f t="shared" si="291"/>
        <v>high impact</v>
      </c>
      <c r="R3095" t="str">
        <f t="shared" si="292"/>
        <v>not good</v>
      </c>
      <c r="S3095" t="s">
        <v>47</v>
      </c>
      <c r="T3095" t="s">
        <v>47</v>
      </c>
      <c r="U3095">
        <v>328.38189999999997</v>
      </c>
      <c r="V3095">
        <f t="shared" si="293"/>
        <v>328.38189999999997</v>
      </c>
    </row>
    <row r="3096" spans="1:22" x14ac:dyDescent="0.35">
      <c r="A3096" t="s">
        <v>3580</v>
      </c>
      <c r="B3096" t="s">
        <v>32</v>
      </c>
      <c r="C3096" t="s">
        <v>33</v>
      </c>
      <c r="D3096" t="s">
        <v>34</v>
      </c>
      <c r="E3096">
        <v>4627.55</v>
      </c>
      <c r="F3096" t="str">
        <f t="shared" si="288"/>
        <v>high</v>
      </c>
      <c r="G3096" t="str">
        <f t="shared" si="289"/>
        <v>high</v>
      </c>
      <c r="H3096">
        <v>0.14000000000000001</v>
      </c>
      <c r="I3096">
        <v>647.85699999999997</v>
      </c>
      <c r="J3096">
        <v>8</v>
      </c>
      <c r="K3096" s="3">
        <v>45476</v>
      </c>
      <c r="L3096" s="4" t="s">
        <v>1270</v>
      </c>
      <c r="M3096" t="s">
        <v>20</v>
      </c>
      <c r="N3096" t="s">
        <v>29</v>
      </c>
      <c r="O3096">
        <v>1285.04</v>
      </c>
      <c r="P3096" t="str">
        <f t="shared" si="290"/>
        <v>Good</v>
      </c>
      <c r="Q3096" t="str">
        <f t="shared" si="291"/>
        <v>high impact</v>
      </c>
      <c r="R3096" t="str">
        <f t="shared" si="292"/>
        <v>good</v>
      </c>
      <c r="S3096" t="s">
        <v>56</v>
      </c>
      <c r="T3096" t="s">
        <v>56</v>
      </c>
      <c r="U3096">
        <v>3979.6930000000002</v>
      </c>
      <c r="V3096">
        <f t="shared" si="293"/>
        <v>3979.6930000000002</v>
      </c>
    </row>
    <row r="3097" spans="1:22" x14ac:dyDescent="0.35">
      <c r="A3097" t="s">
        <v>3581</v>
      </c>
      <c r="B3097" t="s">
        <v>24</v>
      </c>
      <c r="C3097" t="s">
        <v>39</v>
      </c>
      <c r="D3097" t="s">
        <v>18</v>
      </c>
      <c r="E3097">
        <v>1393.4</v>
      </c>
      <c r="F3097" t="str">
        <f t="shared" si="288"/>
        <v>medium</v>
      </c>
      <c r="G3097" t="str">
        <f t="shared" si="289"/>
        <v>low</v>
      </c>
      <c r="H3097">
        <v>0.18</v>
      </c>
      <c r="I3097">
        <v>250.81200000000001</v>
      </c>
      <c r="J3097">
        <v>9</v>
      </c>
      <c r="K3097" s="3">
        <v>45236</v>
      </c>
      <c r="L3097" s="4" t="s">
        <v>252</v>
      </c>
      <c r="M3097" t="s">
        <v>28</v>
      </c>
      <c r="N3097" t="s">
        <v>21</v>
      </c>
      <c r="O3097">
        <v>182.11</v>
      </c>
      <c r="P3097" t="str">
        <f t="shared" si="290"/>
        <v>Not Good</v>
      </c>
      <c r="Q3097" t="str">
        <f t="shared" si="291"/>
        <v>high impact</v>
      </c>
      <c r="R3097" t="str">
        <f t="shared" si="292"/>
        <v>not good</v>
      </c>
      <c r="S3097" t="s">
        <v>37</v>
      </c>
      <c r="T3097" t="s">
        <v>37</v>
      </c>
      <c r="U3097">
        <v>1142.588</v>
      </c>
      <c r="V3097">
        <f t="shared" si="293"/>
        <v>1142.588</v>
      </c>
    </row>
    <row r="3098" spans="1:22" x14ac:dyDescent="0.35">
      <c r="A3098" t="s">
        <v>3582</v>
      </c>
      <c r="B3098" t="s">
        <v>24</v>
      </c>
      <c r="C3098" t="s">
        <v>17</v>
      </c>
      <c r="D3098" t="s">
        <v>18</v>
      </c>
      <c r="E3098">
        <v>1896.93</v>
      </c>
      <c r="F3098" t="str">
        <f t="shared" si="288"/>
        <v>medium</v>
      </c>
      <c r="G3098" t="str">
        <f t="shared" si="289"/>
        <v>low</v>
      </c>
      <c r="H3098">
        <v>0.33</v>
      </c>
      <c r="I3098">
        <v>625.98689999999999</v>
      </c>
      <c r="J3098">
        <v>5</v>
      </c>
      <c r="K3098" s="4" t="s">
        <v>213</v>
      </c>
      <c r="L3098" s="4" t="s">
        <v>584</v>
      </c>
      <c r="M3098" t="s">
        <v>28</v>
      </c>
      <c r="N3098" t="s">
        <v>21</v>
      </c>
      <c r="O3098">
        <v>492.56</v>
      </c>
      <c r="P3098" t="str">
        <f t="shared" si="290"/>
        <v>Not Good</v>
      </c>
      <c r="Q3098" t="str">
        <f t="shared" si="291"/>
        <v>high impact</v>
      </c>
      <c r="R3098" t="str">
        <f t="shared" si="292"/>
        <v>not good</v>
      </c>
      <c r="S3098" t="s">
        <v>72</v>
      </c>
      <c r="T3098" t="s">
        <v>72</v>
      </c>
      <c r="U3098">
        <v>1270.9431</v>
      </c>
      <c r="V3098">
        <f t="shared" si="293"/>
        <v>1270.9431</v>
      </c>
    </row>
    <row r="3099" spans="1:22" x14ac:dyDescent="0.35">
      <c r="A3099" t="s">
        <v>3583</v>
      </c>
      <c r="B3099" t="s">
        <v>32</v>
      </c>
      <c r="C3099" t="s">
        <v>25</v>
      </c>
      <c r="D3099" t="s">
        <v>46</v>
      </c>
      <c r="E3099">
        <v>336.98</v>
      </c>
      <c r="F3099" t="str">
        <f t="shared" si="288"/>
        <v>low</v>
      </c>
      <c r="G3099" t="str">
        <f t="shared" si="289"/>
        <v>low</v>
      </c>
      <c r="H3099">
        <v>0.08</v>
      </c>
      <c r="I3099">
        <v>26.958400000000001</v>
      </c>
      <c r="J3099">
        <v>9</v>
      </c>
      <c r="K3099" s="3">
        <v>44958</v>
      </c>
      <c r="L3099" s="3">
        <v>45170</v>
      </c>
      <c r="M3099" t="s">
        <v>43</v>
      </c>
      <c r="N3099" t="s">
        <v>29</v>
      </c>
      <c r="O3099">
        <v>53.45</v>
      </c>
      <c r="P3099" t="str">
        <f t="shared" si="290"/>
        <v>Not Good</v>
      </c>
      <c r="Q3099" t="str">
        <f t="shared" si="291"/>
        <v>normal</v>
      </c>
      <c r="R3099" t="str">
        <f t="shared" si="292"/>
        <v>not good</v>
      </c>
      <c r="S3099" t="s">
        <v>47</v>
      </c>
      <c r="T3099" t="s">
        <v>47</v>
      </c>
      <c r="U3099">
        <v>310.02159999999998</v>
      </c>
      <c r="V3099">
        <f t="shared" si="293"/>
        <v>310.02159999999998</v>
      </c>
    </row>
    <row r="3100" spans="1:22" x14ac:dyDescent="0.35">
      <c r="A3100" t="s">
        <v>3584</v>
      </c>
      <c r="B3100" t="s">
        <v>58</v>
      </c>
      <c r="C3100" t="s">
        <v>33</v>
      </c>
      <c r="D3100" t="s">
        <v>34</v>
      </c>
      <c r="E3100">
        <v>3300.37</v>
      </c>
      <c r="F3100" t="str">
        <f t="shared" si="288"/>
        <v>high</v>
      </c>
      <c r="G3100" t="str">
        <f t="shared" si="289"/>
        <v>high</v>
      </c>
      <c r="H3100">
        <v>0.27</v>
      </c>
      <c r="I3100">
        <v>891.09990000000005</v>
      </c>
      <c r="J3100">
        <v>1</v>
      </c>
      <c r="K3100" s="4" t="s">
        <v>202</v>
      </c>
      <c r="L3100" s="4" t="s">
        <v>177</v>
      </c>
      <c r="M3100" t="s">
        <v>20</v>
      </c>
      <c r="N3100" t="s">
        <v>29</v>
      </c>
      <c r="O3100">
        <v>852</v>
      </c>
      <c r="P3100" t="str">
        <f t="shared" si="290"/>
        <v>Good</v>
      </c>
      <c r="Q3100" t="str">
        <f t="shared" si="291"/>
        <v>high impact</v>
      </c>
      <c r="R3100" t="str">
        <f t="shared" si="292"/>
        <v>good</v>
      </c>
      <c r="S3100" t="s">
        <v>37</v>
      </c>
      <c r="T3100" t="s">
        <v>37</v>
      </c>
      <c r="U3100">
        <v>2409.2701000000002</v>
      </c>
      <c r="V3100">
        <f t="shared" si="293"/>
        <v>2409.2701000000002</v>
      </c>
    </row>
    <row r="3101" spans="1:22" x14ac:dyDescent="0.35">
      <c r="A3101" t="s">
        <v>3585</v>
      </c>
      <c r="B3101" t="s">
        <v>16</v>
      </c>
      <c r="C3101" t="s">
        <v>39</v>
      </c>
      <c r="D3101" t="s">
        <v>46</v>
      </c>
      <c r="E3101">
        <v>3573.72</v>
      </c>
      <c r="F3101" t="str">
        <f t="shared" si="288"/>
        <v>high</v>
      </c>
      <c r="G3101" t="str">
        <f t="shared" si="289"/>
        <v>high</v>
      </c>
      <c r="H3101">
        <v>0.28999999999999998</v>
      </c>
      <c r="I3101">
        <v>1036.3788</v>
      </c>
      <c r="J3101">
        <v>9</v>
      </c>
      <c r="K3101" s="3">
        <v>44992</v>
      </c>
      <c r="L3101" s="3">
        <v>45145</v>
      </c>
      <c r="M3101" t="s">
        <v>28</v>
      </c>
      <c r="N3101" t="s">
        <v>21</v>
      </c>
      <c r="O3101">
        <v>705.12</v>
      </c>
      <c r="P3101" t="str">
        <f t="shared" si="290"/>
        <v>Good</v>
      </c>
      <c r="Q3101" t="str">
        <f t="shared" si="291"/>
        <v>high impact</v>
      </c>
      <c r="R3101" t="str">
        <f t="shared" si="292"/>
        <v>good</v>
      </c>
      <c r="S3101" t="s">
        <v>47</v>
      </c>
      <c r="T3101" t="s">
        <v>47</v>
      </c>
      <c r="U3101">
        <v>2537.3411999999998</v>
      </c>
      <c r="V3101">
        <f t="shared" si="293"/>
        <v>2537.3411999999998</v>
      </c>
    </row>
    <row r="3102" spans="1:22" x14ac:dyDescent="0.35">
      <c r="A3102" t="s">
        <v>3586</v>
      </c>
      <c r="B3102" t="s">
        <v>16</v>
      </c>
      <c r="C3102" t="s">
        <v>17</v>
      </c>
      <c r="D3102" t="s">
        <v>26</v>
      </c>
      <c r="E3102">
        <v>4651.08</v>
      </c>
      <c r="F3102" t="str">
        <f t="shared" si="288"/>
        <v>high</v>
      </c>
      <c r="G3102" t="str">
        <f t="shared" si="289"/>
        <v>high</v>
      </c>
      <c r="H3102">
        <v>0.35</v>
      </c>
      <c r="I3102">
        <v>1627.8779999999999</v>
      </c>
      <c r="J3102">
        <v>5</v>
      </c>
      <c r="K3102" s="3">
        <v>45476</v>
      </c>
      <c r="L3102" s="3">
        <v>45629</v>
      </c>
      <c r="M3102" t="s">
        <v>28</v>
      </c>
      <c r="N3102" t="s">
        <v>36</v>
      </c>
      <c r="O3102">
        <v>1287.3599999999999</v>
      </c>
      <c r="P3102" t="str">
        <f t="shared" si="290"/>
        <v>Good</v>
      </c>
      <c r="Q3102" t="str">
        <f t="shared" si="291"/>
        <v>high impact</v>
      </c>
      <c r="R3102" t="str">
        <f t="shared" si="292"/>
        <v>good</v>
      </c>
      <c r="S3102" t="s">
        <v>22</v>
      </c>
      <c r="T3102" t="s">
        <v>22</v>
      </c>
      <c r="U3102">
        <v>3023.2020000000002</v>
      </c>
      <c r="V3102">
        <f t="shared" si="293"/>
        <v>3023.2020000000002</v>
      </c>
    </row>
    <row r="3103" spans="1:22" x14ac:dyDescent="0.35">
      <c r="A3103" t="s">
        <v>3587</v>
      </c>
      <c r="B3103" t="s">
        <v>32</v>
      </c>
      <c r="C3103" t="s">
        <v>25</v>
      </c>
      <c r="D3103" t="s">
        <v>46</v>
      </c>
      <c r="E3103">
        <v>1750.46</v>
      </c>
      <c r="F3103" t="str">
        <f t="shared" si="288"/>
        <v>medium</v>
      </c>
      <c r="G3103" t="str">
        <f t="shared" si="289"/>
        <v>low</v>
      </c>
      <c r="H3103">
        <v>0.3</v>
      </c>
      <c r="I3103">
        <v>525.13800000000003</v>
      </c>
      <c r="J3103">
        <v>2</v>
      </c>
      <c r="K3103" s="3">
        <v>45474</v>
      </c>
      <c r="L3103" s="3">
        <v>45536</v>
      </c>
      <c r="M3103" t="s">
        <v>43</v>
      </c>
      <c r="N3103" t="s">
        <v>29</v>
      </c>
      <c r="O3103">
        <v>296.94</v>
      </c>
      <c r="P3103" t="str">
        <f t="shared" si="290"/>
        <v>Not Good</v>
      </c>
      <c r="Q3103" t="str">
        <f t="shared" si="291"/>
        <v>high impact</v>
      </c>
      <c r="R3103" t="str">
        <f t="shared" si="292"/>
        <v>not good</v>
      </c>
      <c r="S3103" t="s">
        <v>30</v>
      </c>
      <c r="T3103" t="s">
        <v>30</v>
      </c>
      <c r="U3103">
        <v>1225.3219999999999</v>
      </c>
      <c r="V3103">
        <f t="shared" si="293"/>
        <v>1225.3219999999999</v>
      </c>
    </row>
    <row r="3104" spans="1:22" x14ac:dyDescent="0.35">
      <c r="A3104" t="s">
        <v>3588</v>
      </c>
      <c r="B3104" t="s">
        <v>16</v>
      </c>
      <c r="C3104" t="s">
        <v>33</v>
      </c>
      <c r="D3104" t="s">
        <v>26</v>
      </c>
      <c r="E3104">
        <v>1361.11</v>
      </c>
      <c r="F3104" t="str">
        <f t="shared" si="288"/>
        <v>medium</v>
      </c>
      <c r="G3104" t="str">
        <f t="shared" si="289"/>
        <v>low</v>
      </c>
      <c r="H3104">
        <v>0.05</v>
      </c>
      <c r="I3104">
        <v>68.055499999999995</v>
      </c>
      <c r="J3104">
        <v>6</v>
      </c>
      <c r="K3104" s="3">
        <v>45452</v>
      </c>
      <c r="L3104" s="3">
        <v>45482</v>
      </c>
      <c r="M3104" t="s">
        <v>43</v>
      </c>
      <c r="N3104" t="s">
        <v>21</v>
      </c>
      <c r="O3104">
        <v>385.59</v>
      </c>
      <c r="P3104" t="str">
        <f t="shared" si="290"/>
        <v>Not Good</v>
      </c>
      <c r="Q3104" t="str">
        <f t="shared" si="291"/>
        <v>high impact</v>
      </c>
      <c r="R3104" t="str">
        <f t="shared" si="292"/>
        <v>not good</v>
      </c>
      <c r="S3104" t="s">
        <v>37</v>
      </c>
      <c r="T3104" t="s">
        <v>37</v>
      </c>
      <c r="U3104">
        <v>1293.0545</v>
      </c>
      <c r="V3104">
        <f t="shared" si="293"/>
        <v>1293.0545</v>
      </c>
    </row>
    <row r="3105" spans="1:22" x14ac:dyDescent="0.35">
      <c r="A3105" t="s">
        <v>3589</v>
      </c>
      <c r="B3105" t="s">
        <v>58</v>
      </c>
      <c r="C3105" t="s">
        <v>39</v>
      </c>
      <c r="D3105" t="s">
        <v>18</v>
      </c>
      <c r="E3105">
        <v>3657.82</v>
      </c>
      <c r="F3105" t="str">
        <f t="shared" si="288"/>
        <v>high</v>
      </c>
      <c r="G3105" t="str">
        <f t="shared" si="289"/>
        <v>high</v>
      </c>
      <c r="H3105">
        <v>0.34</v>
      </c>
      <c r="I3105">
        <v>1243.6587999999999</v>
      </c>
      <c r="J3105">
        <v>1</v>
      </c>
      <c r="K3105" s="4" t="s">
        <v>617</v>
      </c>
      <c r="L3105" s="4" t="s">
        <v>362</v>
      </c>
      <c r="M3105" t="s">
        <v>20</v>
      </c>
      <c r="N3105" t="s">
        <v>36</v>
      </c>
      <c r="O3105">
        <v>299.39999999999998</v>
      </c>
      <c r="P3105" t="str">
        <f t="shared" si="290"/>
        <v>Not Good</v>
      </c>
      <c r="Q3105" t="str">
        <f t="shared" si="291"/>
        <v>high impact</v>
      </c>
      <c r="R3105" t="str">
        <f t="shared" si="292"/>
        <v>not good</v>
      </c>
      <c r="S3105" t="s">
        <v>56</v>
      </c>
      <c r="T3105" t="s">
        <v>56</v>
      </c>
      <c r="U3105">
        <v>2414.1612</v>
      </c>
      <c r="V3105">
        <f t="shared" si="293"/>
        <v>2414.1612</v>
      </c>
    </row>
    <row r="3106" spans="1:22" x14ac:dyDescent="0.35">
      <c r="A3106" t="s">
        <v>3590</v>
      </c>
      <c r="B3106" t="s">
        <v>58</v>
      </c>
      <c r="C3106" t="s">
        <v>17</v>
      </c>
      <c r="D3106" t="s">
        <v>46</v>
      </c>
      <c r="E3106">
        <v>3563.32</v>
      </c>
      <c r="F3106" t="str">
        <f t="shared" si="288"/>
        <v>high</v>
      </c>
      <c r="G3106" t="str">
        <f t="shared" si="289"/>
        <v>high</v>
      </c>
      <c r="H3106">
        <v>0.01</v>
      </c>
      <c r="I3106">
        <v>35.633200000000002</v>
      </c>
      <c r="J3106">
        <v>7</v>
      </c>
      <c r="K3106" s="3">
        <v>45540</v>
      </c>
      <c r="L3106" s="3">
        <v>45601</v>
      </c>
      <c r="M3106" t="s">
        <v>20</v>
      </c>
      <c r="N3106" t="s">
        <v>36</v>
      </c>
      <c r="O3106">
        <v>898.81</v>
      </c>
      <c r="P3106" t="str">
        <f t="shared" si="290"/>
        <v>Good</v>
      </c>
      <c r="Q3106" t="str">
        <f t="shared" si="291"/>
        <v>high impact</v>
      </c>
      <c r="R3106" t="str">
        <f t="shared" si="292"/>
        <v>good</v>
      </c>
      <c r="S3106" t="s">
        <v>47</v>
      </c>
      <c r="T3106" t="s">
        <v>47</v>
      </c>
      <c r="U3106">
        <v>3527.6867999999999</v>
      </c>
      <c r="V3106">
        <f t="shared" si="293"/>
        <v>3527.6867999999999</v>
      </c>
    </row>
    <row r="3107" spans="1:22" x14ac:dyDescent="0.35">
      <c r="A3107" t="s">
        <v>3591</v>
      </c>
      <c r="B3107" t="s">
        <v>32</v>
      </c>
      <c r="C3107" t="s">
        <v>25</v>
      </c>
      <c r="D3107" t="s">
        <v>46</v>
      </c>
      <c r="E3107">
        <v>4691.91</v>
      </c>
      <c r="F3107" t="str">
        <f t="shared" si="288"/>
        <v>high</v>
      </c>
      <c r="G3107" t="str">
        <f t="shared" si="289"/>
        <v>high</v>
      </c>
      <c r="H3107">
        <v>0.2</v>
      </c>
      <c r="I3107">
        <v>938.38199999999995</v>
      </c>
      <c r="J3107">
        <v>7</v>
      </c>
      <c r="K3107" s="3">
        <v>45079</v>
      </c>
      <c r="L3107" s="3">
        <v>45109</v>
      </c>
      <c r="M3107" t="s">
        <v>43</v>
      </c>
      <c r="N3107" t="s">
        <v>21</v>
      </c>
      <c r="O3107">
        <v>493.58</v>
      </c>
      <c r="P3107" t="str">
        <f t="shared" si="290"/>
        <v>Not Good</v>
      </c>
      <c r="Q3107" t="str">
        <f t="shared" si="291"/>
        <v>high impact</v>
      </c>
      <c r="R3107" t="str">
        <f t="shared" si="292"/>
        <v>not good</v>
      </c>
      <c r="S3107" t="s">
        <v>30</v>
      </c>
      <c r="T3107" t="s">
        <v>30</v>
      </c>
      <c r="U3107">
        <v>3753.5279999999998</v>
      </c>
      <c r="V3107">
        <f t="shared" si="293"/>
        <v>3753.5279999999998</v>
      </c>
    </row>
    <row r="3108" spans="1:22" x14ac:dyDescent="0.35">
      <c r="A3108" t="s">
        <v>3592</v>
      </c>
      <c r="B3108" t="s">
        <v>58</v>
      </c>
      <c r="C3108" t="s">
        <v>33</v>
      </c>
      <c r="D3108" t="s">
        <v>50</v>
      </c>
      <c r="E3108">
        <v>1106.06</v>
      </c>
      <c r="F3108" t="str">
        <f t="shared" si="288"/>
        <v>medium</v>
      </c>
      <c r="G3108" t="str">
        <f t="shared" si="289"/>
        <v>low</v>
      </c>
      <c r="H3108">
        <v>0.21</v>
      </c>
      <c r="I3108">
        <v>232.27260000000001</v>
      </c>
      <c r="J3108">
        <v>8</v>
      </c>
      <c r="K3108" s="4" t="s">
        <v>1051</v>
      </c>
      <c r="L3108" s="4" t="s">
        <v>479</v>
      </c>
      <c r="M3108" t="s">
        <v>20</v>
      </c>
      <c r="N3108" t="s">
        <v>21</v>
      </c>
      <c r="O3108">
        <v>118.9</v>
      </c>
      <c r="P3108" t="str">
        <f t="shared" si="290"/>
        <v>Not Good</v>
      </c>
      <c r="Q3108" t="str">
        <f t="shared" si="291"/>
        <v>high impact</v>
      </c>
      <c r="R3108" t="str">
        <f t="shared" si="292"/>
        <v>not good</v>
      </c>
      <c r="S3108" t="s">
        <v>56</v>
      </c>
      <c r="T3108" t="s">
        <v>56</v>
      </c>
      <c r="U3108">
        <v>873.78740000000005</v>
      </c>
      <c r="V3108">
        <f t="shared" si="293"/>
        <v>873.78740000000005</v>
      </c>
    </row>
    <row r="3109" spans="1:22" x14ac:dyDescent="0.35">
      <c r="A3109" t="s">
        <v>3593</v>
      </c>
      <c r="B3109" t="s">
        <v>24</v>
      </c>
      <c r="C3109" t="s">
        <v>39</v>
      </c>
      <c r="D3109" t="s">
        <v>18</v>
      </c>
      <c r="E3109">
        <v>3555.93</v>
      </c>
      <c r="F3109" t="str">
        <f t="shared" si="288"/>
        <v>high</v>
      </c>
      <c r="G3109" t="str">
        <f t="shared" si="289"/>
        <v>high</v>
      </c>
      <c r="H3109">
        <v>0.06</v>
      </c>
      <c r="I3109">
        <v>213.35579999999999</v>
      </c>
      <c r="J3109">
        <v>1</v>
      </c>
      <c r="K3109" s="3">
        <v>44936</v>
      </c>
      <c r="L3109" s="3">
        <v>44967</v>
      </c>
      <c r="M3109" t="s">
        <v>43</v>
      </c>
      <c r="N3109" t="s">
        <v>29</v>
      </c>
      <c r="O3109">
        <v>236.13</v>
      </c>
      <c r="P3109" t="str">
        <f t="shared" si="290"/>
        <v>Not Good</v>
      </c>
      <c r="Q3109" t="str">
        <f t="shared" si="291"/>
        <v>high impact</v>
      </c>
      <c r="R3109" t="str">
        <f t="shared" si="292"/>
        <v>not good</v>
      </c>
      <c r="S3109" t="s">
        <v>30</v>
      </c>
      <c r="T3109" t="s">
        <v>30</v>
      </c>
      <c r="U3109">
        <v>3342.5742</v>
      </c>
      <c r="V3109">
        <f t="shared" si="293"/>
        <v>3342.5742</v>
      </c>
    </row>
    <row r="3110" spans="1:22" x14ac:dyDescent="0.35">
      <c r="A3110" t="s">
        <v>3594</v>
      </c>
      <c r="B3110" t="s">
        <v>32</v>
      </c>
      <c r="C3110" t="s">
        <v>17</v>
      </c>
      <c r="D3110" t="s">
        <v>50</v>
      </c>
      <c r="E3110">
        <v>427.66</v>
      </c>
      <c r="F3110" t="str">
        <f t="shared" si="288"/>
        <v>low</v>
      </c>
      <c r="G3110" t="str">
        <f t="shared" si="289"/>
        <v>low</v>
      </c>
      <c r="H3110">
        <v>0</v>
      </c>
      <c r="I3110">
        <v>0</v>
      </c>
      <c r="J3110">
        <v>2</v>
      </c>
      <c r="K3110" s="4" t="s">
        <v>1407</v>
      </c>
      <c r="L3110" s="4" t="s">
        <v>819</v>
      </c>
      <c r="M3110" t="s">
        <v>43</v>
      </c>
      <c r="N3110" t="s">
        <v>36</v>
      </c>
      <c r="O3110">
        <v>99.62</v>
      </c>
      <c r="P3110" t="str">
        <f t="shared" si="290"/>
        <v>Not Good</v>
      </c>
      <c r="Q3110" t="str">
        <f t="shared" si="291"/>
        <v>normal</v>
      </c>
      <c r="R3110" t="str">
        <f t="shared" si="292"/>
        <v>not good</v>
      </c>
      <c r="S3110" t="s">
        <v>47</v>
      </c>
      <c r="T3110" t="s">
        <v>47</v>
      </c>
      <c r="U3110">
        <v>427.66</v>
      </c>
      <c r="V3110">
        <f t="shared" si="293"/>
        <v>427.66</v>
      </c>
    </row>
    <row r="3111" spans="1:22" x14ac:dyDescent="0.35">
      <c r="A3111" t="s">
        <v>3595</v>
      </c>
      <c r="B3111" t="s">
        <v>58</v>
      </c>
      <c r="C3111" t="s">
        <v>25</v>
      </c>
      <c r="D3111" t="s">
        <v>26</v>
      </c>
      <c r="E3111">
        <v>2453.8000000000002</v>
      </c>
      <c r="F3111" t="str">
        <f t="shared" si="288"/>
        <v>high</v>
      </c>
      <c r="G3111" t="str">
        <f t="shared" si="289"/>
        <v>high</v>
      </c>
      <c r="H3111">
        <v>0.04</v>
      </c>
      <c r="I3111">
        <v>98.152000000000001</v>
      </c>
      <c r="J3111">
        <v>1</v>
      </c>
      <c r="K3111" s="3">
        <v>44964</v>
      </c>
      <c r="L3111" s="3">
        <v>44992</v>
      </c>
      <c r="M3111" t="s">
        <v>28</v>
      </c>
      <c r="N3111" t="s">
        <v>36</v>
      </c>
      <c r="O3111">
        <v>517.64</v>
      </c>
      <c r="P3111" t="str">
        <f t="shared" si="290"/>
        <v>Good</v>
      </c>
      <c r="Q3111" t="str">
        <f t="shared" si="291"/>
        <v>high impact</v>
      </c>
      <c r="R3111" t="str">
        <f t="shared" si="292"/>
        <v>good</v>
      </c>
      <c r="S3111" t="s">
        <v>56</v>
      </c>
      <c r="T3111" t="s">
        <v>56</v>
      </c>
      <c r="U3111">
        <v>2355.6480000000001</v>
      </c>
      <c r="V3111">
        <f t="shared" si="293"/>
        <v>2355.6480000000001</v>
      </c>
    </row>
    <row r="3112" spans="1:22" x14ac:dyDescent="0.35">
      <c r="A3112" t="s">
        <v>3596</v>
      </c>
      <c r="B3112" t="s">
        <v>32</v>
      </c>
      <c r="C3112" t="s">
        <v>33</v>
      </c>
      <c r="D3112" t="s">
        <v>26</v>
      </c>
      <c r="E3112">
        <v>685.01</v>
      </c>
      <c r="F3112" t="str">
        <f t="shared" si="288"/>
        <v>low</v>
      </c>
      <c r="G3112" t="str">
        <f t="shared" si="289"/>
        <v>low</v>
      </c>
      <c r="H3112">
        <v>0.22</v>
      </c>
      <c r="I3112">
        <v>150.7022</v>
      </c>
      <c r="J3112">
        <v>8</v>
      </c>
      <c r="K3112" s="4" t="s">
        <v>107</v>
      </c>
      <c r="L3112" s="4" t="s">
        <v>726</v>
      </c>
      <c r="M3112" t="s">
        <v>20</v>
      </c>
      <c r="N3112" t="s">
        <v>36</v>
      </c>
      <c r="O3112">
        <v>91.64</v>
      </c>
      <c r="P3112" t="str">
        <f t="shared" si="290"/>
        <v>Not Good</v>
      </c>
      <c r="Q3112" t="str">
        <f t="shared" si="291"/>
        <v>high impact</v>
      </c>
      <c r="R3112" t="str">
        <f t="shared" si="292"/>
        <v>not good</v>
      </c>
      <c r="S3112" t="s">
        <v>30</v>
      </c>
      <c r="T3112" t="s">
        <v>30</v>
      </c>
      <c r="U3112">
        <v>534.30780000000004</v>
      </c>
      <c r="V3112">
        <f t="shared" si="293"/>
        <v>534.30780000000004</v>
      </c>
    </row>
    <row r="3113" spans="1:22" x14ac:dyDescent="0.35">
      <c r="A3113" t="s">
        <v>3597</v>
      </c>
      <c r="B3113" t="s">
        <v>16</v>
      </c>
      <c r="C3113" t="s">
        <v>39</v>
      </c>
      <c r="D3113" t="s">
        <v>18</v>
      </c>
      <c r="E3113">
        <v>3300.42</v>
      </c>
      <c r="F3113" t="str">
        <f t="shared" si="288"/>
        <v>high</v>
      </c>
      <c r="G3113" t="str">
        <f t="shared" si="289"/>
        <v>high</v>
      </c>
      <c r="H3113">
        <v>0.12</v>
      </c>
      <c r="I3113">
        <v>396.05040000000002</v>
      </c>
      <c r="J3113">
        <v>8</v>
      </c>
      <c r="K3113" s="4" t="s">
        <v>471</v>
      </c>
      <c r="L3113" s="3">
        <v>44934</v>
      </c>
      <c r="M3113" t="s">
        <v>28</v>
      </c>
      <c r="N3113" t="s">
        <v>21</v>
      </c>
      <c r="O3113">
        <v>970.15</v>
      </c>
      <c r="P3113" t="str">
        <f t="shared" si="290"/>
        <v>Good</v>
      </c>
      <c r="Q3113" t="str">
        <f t="shared" si="291"/>
        <v>high impact</v>
      </c>
      <c r="R3113" t="str">
        <f t="shared" si="292"/>
        <v>good</v>
      </c>
      <c r="S3113" t="s">
        <v>72</v>
      </c>
      <c r="T3113" t="s">
        <v>72</v>
      </c>
      <c r="U3113">
        <v>2904.3696</v>
      </c>
      <c r="V3113">
        <f t="shared" si="293"/>
        <v>2904.3696</v>
      </c>
    </row>
    <row r="3114" spans="1:22" x14ac:dyDescent="0.35">
      <c r="A3114" t="s">
        <v>3598</v>
      </c>
      <c r="B3114" t="s">
        <v>58</v>
      </c>
      <c r="C3114" t="s">
        <v>17</v>
      </c>
      <c r="D3114" t="s">
        <v>26</v>
      </c>
      <c r="E3114">
        <v>3047.19</v>
      </c>
      <c r="F3114" t="str">
        <f t="shared" si="288"/>
        <v>high</v>
      </c>
      <c r="G3114" t="str">
        <f t="shared" si="289"/>
        <v>high</v>
      </c>
      <c r="H3114">
        <v>0.03</v>
      </c>
      <c r="I3114">
        <v>91.415700000000001</v>
      </c>
      <c r="J3114">
        <v>3</v>
      </c>
      <c r="K3114" s="4" t="s">
        <v>1089</v>
      </c>
      <c r="L3114" s="4" t="s">
        <v>880</v>
      </c>
      <c r="M3114" t="s">
        <v>43</v>
      </c>
      <c r="N3114" t="s">
        <v>21</v>
      </c>
      <c r="O3114">
        <v>196.64</v>
      </c>
      <c r="P3114" t="str">
        <f t="shared" si="290"/>
        <v>Not Good</v>
      </c>
      <c r="Q3114" t="str">
        <f t="shared" si="291"/>
        <v>high impact</v>
      </c>
      <c r="R3114" t="str">
        <f t="shared" si="292"/>
        <v>not good</v>
      </c>
      <c r="S3114" t="s">
        <v>72</v>
      </c>
      <c r="T3114" t="s">
        <v>72</v>
      </c>
      <c r="U3114">
        <v>2955.7743</v>
      </c>
      <c r="V3114">
        <f t="shared" si="293"/>
        <v>2955.7743</v>
      </c>
    </row>
    <row r="3115" spans="1:22" x14ac:dyDescent="0.35">
      <c r="A3115" t="s">
        <v>3599</v>
      </c>
      <c r="B3115" t="s">
        <v>24</v>
      </c>
      <c r="C3115" t="s">
        <v>25</v>
      </c>
      <c r="D3115" t="s">
        <v>18</v>
      </c>
      <c r="E3115">
        <v>339.28</v>
      </c>
      <c r="F3115" t="str">
        <f t="shared" si="288"/>
        <v>low</v>
      </c>
      <c r="G3115" t="str">
        <f t="shared" si="289"/>
        <v>low</v>
      </c>
      <c r="H3115">
        <v>0.13</v>
      </c>
      <c r="I3115">
        <v>44.106400000000001</v>
      </c>
      <c r="J3115">
        <v>2</v>
      </c>
      <c r="K3115" s="4" t="s">
        <v>559</v>
      </c>
      <c r="L3115" s="3">
        <v>45299</v>
      </c>
      <c r="M3115" t="s">
        <v>43</v>
      </c>
      <c r="N3115" t="s">
        <v>21</v>
      </c>
      <c r="O3115">
        <v>82.26</v>
      </c>
      <c r="P3115" t="str">
        <f t="shared" si="290"/>
        <v>Not Good</v>
      </c>
      <c r="Q3115" t="str">
        <f t="shared" si="291"/>
        <v>normal</v>
      </c>
      <c r="R3115" t="str">
        <f t="shared" si="292"/>
        <v>not good</v>
      </c>
      <c r="S3115" t="s">
        <v>72</v>
      </c>
      <c r="T3115" t="s">
        <v>72</v>
      </c>
      <c r="U3115">
        <v>295.17360000000002</v>
      </c>
      <c r="V3115">
        <f t="shared" si="293"/>
        <v>295.17360000000002</v>
      </c>
    </row>
    <row r="3116" spans="1:22" x14ac:dyDescent="0.35">
      <c r="A3116" t="s">
        <v>3600</v>
      </c>
      <c r="B3116" t="s">
        <v>58</v>
      </c>
      <c r="C3116" t="s">
        <v>33</v>
      </c>
      <c r="D3116" t="s">
        <v>26</v>
      </c>
      <c r="E3116">
        <v>1666.13</v>
      </c>
      <c r="F3116" t="str">
        <f t="shared" si="288"/>
        <v>medium</v>
      </c>
      <c r="G3116" t="str">
        <f t="shared" si="289"/>
        <v>low</v>
      </c>
      <c r="H3116">
        <v>0.26</v>
      </c>
      <c r="I3116">
        <v>433.19380000000001</v>
      </c>
      <c r="J3116">
        <v>9</v>
      </c>
      <c r="K3116" s="4" t="s">
        <v>189</v>
      </c>
      <c r="L3116" s="3">
        <v>45334</v>
      </c>
      <c r="M3116" t="s">
        <v>20</v>
      </c>
      <c r="N3116" t="s">
        <v>36</v>
      </c>
      <c r="O3116">
        <v>193.24</v>
      </c>
      <c r="P3116" t="str">
        <f t="shared" si="290"/>
        <v>Not Good</v>
      </c>
      <c r="Q3116" t="str">
        <f t="shared" si="291"/>
        <v>high impact</v>
      </c>
      <c r="R3116" t="str">
        <f t="shared" si="292"/>
        <v>not good</v>
      </c>
      <c r="S3116" t="s">
        <v>37</v>
      </c>
      <c r="T3116" t="s">
        <v>37</v>
      </c>
      <c r="U3116">
        <v>1232.9362000000001</v>
      </c>
      <c r="V3116">
        <f t="shared" si="293"/>
        <v>1232.9362000000001</v>
      </c>
    </row>
    <row r="3117" spans="1:22" x14ac:dyDescent="0.35">
      <c r="A3117" t="s">
        <v>3601</v>
      </c>
      <c r="B3117" t="s">
        <v>32</v>
      </c>
      <c r="C3117" t="s">
        <v>39</v>
      </c>
      <c r="D3117" t="s">
        <v>34</v>
      </c>
      <c r="E3117">
        <v>2035.66</v>
      </c>
      <c r="F3117" t="str">
        <f t="shared" si="288"/>
        <v>high</v>
      </c>
      <c r="G3117" t="str">
        <f t="shared" si="289"/>
        <v>high</v>
      </c>
      <c r="H3117">
        <v>0.37</v>
      </c>
      <c r="I3117">
        <v>753.19420000000002</v>
      </c>
      <c r="J3117">
        <v>5</v>
      </c>
      <c r="K3117" s="4" t="s">
        <v>1129</v>
      </c>
      <c r="L3117" s="4" t="s">
        <v>405</v>
      </c>
      <c r="M3117" t="s">
        <v>20</v>
      </c>
      <c r="N3117" t="s">
        <v>29</v>
      </c>
      <c r="O3117">
        <v>135.88999999999999</v>
      </c>
      <c r="P3117" t="str">
        <f t="shared" si="290"/>
        <v>Not Good</v>
      </c>
      <c r="Q3117" t="str">
        <f t="shared" si="291"/>
        <v>high impact</v>
      </c>
      <c r="R3117" t="str">
        <f t="shared" si="292"/>
        <v>not good</v>
      </c>
      <c r="S3117" t="s">
        <v>22</v>
      </c>
      <c r="T3117" t="s">
        <v>22</v>
      </c>
      <c r="U3117">
        <v>1282.4657999999999</v>
      </c>
      <c r="V3117">
        <f t="shared" si="293"/>
        <v>1282.4657999999999</v>
      </c>
    </row>
    <row r="3118" spans="1:22" x14ac:dyDescent="0.35">
      <c r="A3118" t="s">
        <v>3602</v>
      </c>
      <c r="B3118" t="s">
        <v>32</v>
      </c>
      <c r="C3118" t="s">
        <v>17</v>
      </c>
      <c r="D3118" t="s">
        <v>46</v>
      </c>
      <c r="E3118">
        <v>1315.5</v>
      </c>
      <c r="F3118" t="str">
        <f t="shared" si="288"/>
        <v>medium</v>
      </c>
      <c r="G3118" t="str">
        <f t="shared" si="289"/>
        <v>low</v>
      </c>
      <c r="H3118">
        <v>0.21</v>
      </c>
      <c r="I3118">
        <v>276.255</v>
      </c>
      <c r="J3118">
        <v>9</v>
      </c>
      <c r="K3118" s="4" t="s">
        <v>615</v>
      </c>
      <c r="L3118" s="4" t="s">
        <v>241</v>
      </c>
      <c r="M3118" t="s">
        <v>43</v>
      </c>
      <c r="N3118" t="s">
        <v>36</v>
      </c>
      <c r="O3118">
        <v>275.19</v>
      </c>
      <c r="P3118" t="str">
        <f t="shared" si="290"/>
        <v>Not Good</v>
      </c>
      <c r="Q3118" t="str">
        <f t="shared" si="291"/>
        <v>high impact</v>
      </c>
      <c r="R3118" t="str">
        <f t="shared" si="292"/>
        <v>not good</v>
      </c>
      <c r="S3118" t="s">
        <v>56</v>
      </c>
      <c r="T3118" t="s">
        <v>56</v>
      </c>
      <c r="U3118">
        <v>1039.2449999999999</v>
      </c>
      <c r="V3118">
        <f t="shared" si="293"/>
        <v>1039.2449999999999</v>
      </c>
    </row>
    <row r="3119" spans="1:22" x14ac:dyDescent="0.35">
      <c r="A3119" t="s">
        <v>3603</v>
      </c>
      <c r="B3119" t="s">
        <v>58</v>
      </c>
      <c r="C3119" t="s">
        <v>25</v>
      </c>
      <c r="D3119" t="s">
        <v>34</v>
      </c>
      <c r="E3119">
        <v>289.48</v>
      </c>
      <c r="F3119" t="str">
        <f t="shared" si="288"/>
        <v>low</v>
      </c>
      <c r="G3119" t="str">
        <f t="shared" si="289"/>
        <v>low</v>
      </c>
      <c r="H3119">
        <v>0.31</v>
      </c>
      <c r="I3119">
        <v>89.738799999999998</v>
      </c>
      <c r="J3119">
        <v>2</v>
      </c>
      <c r="K3119" s="3">
        <v>44965</v>
      </c>
      <c r="L3119" s="3">
        <v>45115</v>
      </c>
      <c r="M3119" t="s">
        <v>43</v>
      </c>
      <c r="N3119" t="s">
        <v>21</v>
      </c>
      <c r="O3119">
        <v>38.29</v>
      </c>
      <c r="P3119" t="str">
        <f t="shared" si="290"/>
        <v>Not Good</v>
      </c>
      <c r="Q3119" t="str">
        <f t="shared" si="291"/>
        <v>high impact</v>
      </c>
      <c r="R3119" t="str">
        <f t="shared" si="292"/>
        <v>not good</v>
      </c>
      <c r="S3119" t="s">
        <v>30</v>
      </c>
      <c r="T3119" t="s">
        <v>30</v>
      </c>
      <c r="U3119">
        <v>199.74119999999999</v>
      </c>
      <c r="V3119">
        <f t="shared" si="293"/>
        <v>199.74119999999999</v>
      </c>
    </row>
    <row r="3120" spans="1:22" x14ac:dyDescent="0.35">
      <c r="A3120" t="s">
        <v>3604</v>
      </c>
      <c r="B3120" t="s">
        <v>24</v>
      </c>
      <c r="C3120" t="s">
        <v>33</v>
      </c>
      <c r="D3120" t="s">
        <v>18</v>
      </c>
      <c r="E3120">
        <v>1662.23</v>
      </c>
      <c r="F3120" t="str">
        <f t="shared" si="288"/>
        <v>medium</v>
      </c>
      <c r="G3120" t="str">
        <f t="shared" si="289"/>
        <v>low</v>
      </c>
      <c r="H3120">
        <v>0.3</v>
      </c>
      <c r="I3120">
        <v>498.66899999999998</v>
      </c>
      <c r="J3120">
        <v>6</v>
      </c>
      <c r="K3120" s="4" t="s">
        <v>1592</v>
      </c>
      <c r="L3120" s="4" t="s">
        <v>405</v>
      </c>
      <c r="M3120" t="s">
        <v>20</v>
      </c>
      <c r="N3120" t="s">
        <v>36</v>
      </c>
      <c r="O3120">
        <v>270.32</v>
      </c>
      <c r="P3120" t="str">
        <f t="shared" si="290"/>
        <v>Not Good</v>
      </c>
      <c r="Q3120" t="str">
        <f t="shared" si="291"/>
        <v>high impact</v>
      </c>
      <c r="R3120" t="str">
        <f t="shared" si="292"/>
        <v>not good</v>
      </c>
      <c r="S3120" t="s">
        <v>37</v>
      </c>
      <c r="T3120" t="s">
        <v>37</v>
      </c>
      <c r="U3120">
        <v>1163.5609999999999</v>
      </c>
      <c r="V3120">
        <f t="shared" si="293"/>
        <v>1163.5609999999999</v>
      </c>
    </row>
    <row r="3121" spans="1:22" x14ac:dyDescent="0.35">
      <c r="A3121" t="s">
        <v>3605</v>
      </c>
      <c r="B3121" t="s">
        <v>24</v>
      </c>
      <c r="C3121" t="s">
        <v>39</v>
      </c>
      <c r="D3121" t="s">
        <v>18</v>
      </c>
      <c r="E3121">
        <v>3983.86</v>
      </c>
      <c r="F3121" t="str">
        <f t="shared" si="288"/>
        <v>high</v>
      </c>
      <c r="G3121" t="str">
        <f t="shared" si="289"/>
        <v>high</v>
      </c>
      <c r="H3121">
        <v>0.45</v>
      </c>
      <c r="I3121">
        <v>1792.7370000000001</v>
      </c>
      <c r="J3121">
        <v>1</v>
      </c>
      <c r="K3121" s="4" t="s">
        <v>40</v>
      </c>
      <c r="L3121" s="4" t="s">
        <v>501</v>
      </c>
      <c r="M3121" t="s">
        <v>43</v>
      </c>
      <c r="N3121" t="s">
        <v>21</v>
      </c>
      <c r="O3121">
        <v>670.07</v>
      </c>
      <c r="P3121" t="str">
        <f t="shared" si="290"/>
        <v>Good</v>
      </c>
      <c r="Q3121" t="str">
        <f t="shared" si="291"/>
        <v>high impact</v>
      </c>
      <c r="R3121" t="str">
        <f t="shared" si="292"/>
        <v>good</v>
      </c>
      <c r="S3121" t="s">
        <v>22</v>
      </c>
      <c r="T3121" t="s">
        <v>22</v>
      </c>
      <c r="U3121">
        <v>2191.123</v>
      </c>
      <c r="V3121">
        <f t="shared" si="293"/>
        <v>2191.123</v>
      </c>
    </row>
    <row r="3122" spans="1:22" x14ac:dyDescent="0.35">
      <c r="A3122" t="s">
        <v>3606</v>
      </c>
      <c r="B3122" t="s">
        <v>24</v>
      </c>
      <c r="C3122" t="s">
        <v>17</v>
      </c>
      <c r="D3122" t="s">
        <v>34</v>
      </c>
      <c r="E3122">
        <v>1864.53</v>
      </c>
      <c r="F3122" t="str">
        <f t="shared" si="288"/>
        <v>medium</v>
      </c>
      <c r="G3122" t="str">
        <f t="shared" si="289"/>
        <v>low</v>
      </c>
      <c r="H3122">
        <v>0.09</v>
      </c>
      <c r="I3122">
        <v>167.80770000000001</v>
      </c>
      <c r="J3122">
        <v>7</v>
      </c>
      <c r="K3122" s="4" t="s">
        <v>400</v>
      </c>
      <c r="L3122" s="4" t="s">
        <v>140</v>
      </c>
      <c r="M3122" t="s">
        <v>20</v>
      </c>
      <c r="N3122" t="s">
        <v>36</v>
      </c>
      <c r="O3122">
        <v>112.19</v>
      </c>
      <c r="P3122" t="str">
        <f t="shared" si="290"/>
        <v>Not Good</v>
      </c>
      <c r="Q3122" t="str">
        <f t="shared" si="291"/>
        <v>high impact</v>
      </c>
      <c r="R3122" t="str">
        <f t="shared" si="292"/>
        <v>not good</v>
      </c>
      <c r="S3122" t="s">
        <v>22</v>
      </c>
      <c r="T3122" t="s">
        <v>22</v>
      </c>
      <c r="U3122">
        <v>1696.7222999999999</v>
      </c>
      <c r="V3122">
        <f t="shared" si="293"/>
        <v>1696.7222999999999</v>
      </c>
    </row>
    <row r="3123" spans="1:22" x14ac:dyDescent="0.35">
      <c r="A3123" t="s">
        <v>3607</v>
      </c>
      <c r="B3123" t="s">
        <v>32</v>
      </c>
      <c r="C3123" t="s">
        <v>25</v>
      </c>
      <c r="D3123" t="s">
        <v>46</v>
      </c>
      <c r="E3123">
        <v>1684.51</v>
      </c>
      <c r="F3123" t="str">
        <f t="shared" si="288"/>
        <v>medium</v>
      </c>
      <c r="G3123" t="str">
        <f t="shared" si="289"/>
        <v>low</v>
      </c>
      <c r="H3123">
        <v>0.24</v>
      </c>
      <c r="I3123">
        <v>404.2824</v>
      </c>
      <c r="J3123">
        <v>4</v>
      </c>
      <c r="K3123" s="4" t="s">
        <v>517</v>
      </c>
      <c r="L3123" s="4" t="s">
        <v>347</v>
      </c>
      <c r="M3123" t="s">
        <v>28</v>
      </c>
      <c r="N3123" t="s">
        <v>36</v>
      </c>
      <c r="O3123">
        <v>308.17</v>
      </c>
      <c r="P3123" t="str">
        <f t="shared" si="290"/>
        <v>Not Good</v>
      </c>
      <c r="Q3123" t="str">
        <f t="shared" si="291"/>
        <v>high impact</v>
      </c>
      <c r="R3123" t="str">
        <f t="shared" si="292"/>
        <v>not good</v>
      </c>
      <c r="S3123" t="s">
        <v>22</v>
      </c>
      <c r="T3123" t="s">
        <v>22</v>
      </c>
      <c r="U3123">
        <v>1280.2275999999999</v>
      </c>
      <c r="V3123">
        <f t="shared" si="293"/>
        <v>1280.2275999999999</v>
      </c>
    </row>
    <row r="3124" spans="1:22" x14ac:dyDescent="0.35">
      <c r="A3124" t="s">
        <v>3608</v>
      </c>
      <c r="B3124" t="s">
        <v>58</v>
      </c>
      <c r="C3124" t="s">
        <v>33</v>
      </c>
      <c r="D3124" t="s">
        <v>46</v>
      </c>
      <c r="E3124">
        <v>4714.59</v>
      </c>
      <c r="F3124" t="str">
        <f t="shared" si="288"/>
        <v>high</v>
      </c>
      <c r="G3124" t="str">
        <f t="shared" si="289"/>
        <v>high</v>
      </c>
      <c r="H3124">
        <v>0.32</v>
      </c>
      <c r="I3124">
        <v>1508.6687999999999</v>
      </c>
      <c r="J3124">
        <v>7</v>
      </c>
      <c r="K3124" s="4" t="s">
        <v>884</v>
      </c>
      <c r="L3124" s="3">
        <v>45302</v>
      </c>
      <c r="M3124" t="s">
        <v>28</v>
      </c>
      <c r="N3124" t="s">
        <v>21</v>
      </c>
      <c r="O3124">
        <v>282.08</v>
      </c>
      <c r="P3124" t="str">
        <f t="shared" si="290"/>
        <v>Not Good</v>
      </c>
      <c r="Q3124" t="str">
        <f t="shared" si="291"/>
        <v>high impact</v>
      </c>
      <c r="R3124" t="str">
        <f t="shared" si="292"/>
        <v>not good</v>
      </c>
      <c r="S3124" t="s">
        <v>30</v>
      </c>
      <c r="T3124" t="s">
        <v>30</v>
      </c>
      <c r="U3124">
        <v>3205.9212000000002</v>
      </c>
      <c r="V3124">
        <f t="shared" si="293"/>
        <v>3205.9212000000002</v>
      </c>
    </row>
    <row r="3125" spans="1:22" x14ac:dyDescent="0.35">
      <c r="A3125" t="s">
        <v>3609</v>
      </c>
      <c r="B3125" t="s">
        <v>16</v>
      </c>
      <c r="C3125" t="s">
        <v>39</v>
      </c>
      <c r="D3125" t="s">
        <v>50</v>
      </c>
      <c r="E3125">
        <v>303.99</v>
      </c>
      <c r="F3125" t="str">
        <f t="shared" si="288"/>
        <v>low</v>
      </c>
      <c r="G3125" t="str">
        <f t="shared" si="289"/>
        <v>low</v>
      </c>
      <c r="H3125">
        <v>0.26</v>
      </c>
      <c r="I3125">
        <v>79.037400000000005</v>
      </c>
      <c r="J3125">
        <v>9</v>
      </c>
      <c r="K3125" s="4" t="s">
        <v>256</v>
      </c>
      <c r="L3125" s="4" t="s">
        <v>629</v>
      </c>
      <c r="M3125" t="s">
        <v>43</v>
      </c>
      <c r="N3125" t="s">
        <v>29</v>
      </c>
      <c r="O3125">
        <v>29.1</v>
      </c>
      <c r="P3125" t="str">
        <f t="shared" si="290"/>
        <v>Not Good</v>
      </c>
      <c r="Q3125" t="str">
        <f t="shared" si="291"/>
        <v>high impact</v>
      </c>
      <c r="R3125" t="str">
        <f t="shared" si="292"/>
        <v>not good</v>
      </c>
      <c r="S3125" t="s">
        <v>37</v>
      </c>
      <c r="T3125" t="s">
        <v>37</v>
      </c>
      <c r="U3125">
        <v>224.95259999999999</v>
      </c>
      <c r="V3125">
        <f t="shared" si="293"/>
        <v>224.95259999999999</v>
      </c>
    </row>
    <row r="3126" spans="1:22" x14ac:dyDescent="0.35">
      <c r="A3126" t="s">
        <v>3610</v>
      </c>
      <c r="B3126" t="s">
        <v>32</v>
      </c>
      <c r="C3126" t="s">
        <v>17</v>
      </c>
      <c r="D3126" t="s">
        <v>26</v>
      </c>
      <c r="E3126">
        <v>3859.71</v>
      </c>
      <c r="F3126" t="str">
        <f t="shared" si="288"/>
        <v>high</v>
      </c>
      <c r="G3126" t="str">
        <f t="shared" si="289"/>
        <v>high</v>
      </c>
      <c r="H3126">
        <v>0.23</v>
      </c>
      <c r="I3126">
        <v>887.73329999999999</v>
      </c>
      <c r="J3126">
        <v>1</v>
      </c>
      <c r="K3126" s="3">
        <v>45452</v>
      </c>
      <c r="L3126" s="3">
        <v>45605</v>
      </c>
      <c r="M3126" t="s">
        <v>43</v>
      </c>
      <c r="N3126" t="s">
        <v>36</v>
      </c>
      <c r="O3126">
        <v>884.6</v>
      </c>
      <c r="P3126" t="str">
        <f t="shared" si="290"/>
        <v>Good</v>
      </c>
      <c r="Q3126" t="str">
        <f t="shared" si="291"/>
        <v>high impact</v>
      </c>
      <c r="R3126" t="str">
        <f t="shared" si="292"/>
        <v>good</v>
      </c>
      <c r="S3126" t="s">
        <v>72</v>
      </c>
      <c r="T3126" t="s">
        <v>72</v>
      </c>
      <c r="U3126">
        <v>2971.9767000000002</v>
      </c>
      <c r="V3126">
        <f t="shared" si="293"/>
        <v>2971.9767000000002</v>
      </c>
    </row>
    <row r="3127" spans="1:22" x14ac:dyDescent="0.35">
      <c r="A3127" t="s">
        <v>3611</v>
      </c>
      <c r="B3127" t="s">
        <v>24</v>
      </c>
      <c r="C3127" t="s">
        <v>25</v>
      </c>
      <c r="D3127" t="s">
        <v>50</v>
      </c>
      <c r="E3127">
        <v>2467.16</v>
      </c>
      <c r="F3127" t="str">
        <f t="shared" si="288"/>
        <v>high</v>
      </c>
      <c r="G3127" t="str">
        <f t="shared" si="289"/>
        <v>high</v>
      </c>
      <c r="H3127">
        <v>0.49</v>
      </c>
      <c r="I3127">
        <v>1208.9084</v>
      </c>
      <c r="J3127">
        <v>1</v>
      </c>
      <c r="K3127" s="4" t="s">
        <v>1164</v>
      </c>
      <c r="L3127" s="3">
        <v>45300</v>
      </c>
      <c r="M3127" t="s">
        <v>20</v>
      </c>
      <c r="N3127" t="s">
        <v>36</v>
      </c>
      <c r="O3127">
        <v>569.66999999999996</v>
      </c>
      <c r="P3127" t="str">
        <f t="shared" si="290"/>
        <v>Good</v>
      </c>
      <c r="Q3127" t="str">
        <f t="shared" si="291"/>
        <v>high impact</v>
      </c>
      <c r="R3127" t="str">
        <f t="shared" si="292"/>
        <v>good</v>
      </c>
      <c r="S3127" t="s">
        <v>30</v>
      </c>
      <c r="T3127" t="s">
        <v>30</v>
      </c>
      <c r="U3127">
        <v>1258.2516000000001</v>
      </c>
      <c r="V3127">
        <f t="shared" si="293"/>
        <v>1258.2516000000001</v>
      </c>
    </row>
    <row r="3128" spans="1:22" x14ac:dyDescent="0.35">
      <c r="A3128" t="s">
        <v>3612</v>
      </c>
      <c r="B3128" t="s">
        <v>58</v>
      </c>
      <c r="C3128" t="s">
        <v>33</v>
      </c>
      <c r="D3128" t="s">
        <v>46</v>
      </c>
      <c r="E3128">
        <v>4727.87</v>
      </c>
      <c r="F3128" t="str">
        <f t="shared" si="288"/>
        <v>high</v>
      </c>
      <c r="G3128" t="str">
        <f t="shared" si="289"/>
        <v>high</v>
      </c>
      <c r="H3128">
        <v>0.47</v>
      </c>
      <c r="I3128">
        <v>2222.0989</v>
      </c>
      <c r="J3128">
        <v>7</v>
      </c>
      <c r="K3128" s="3">
        <v>45324</v>
      </c>
      <c r="L3128" s="3">
        <v>45475</v>
      </c>
      <c r="M3128" t="s">
        <v>20</v>
      </c>
      <c r="N3128" t="s">
        <v>21</v>
      </c>
      <c r="O3128">
        <v>239.71</v>
      </c>
      <c r="P3128" t="str">
        <f t="shared" si="290"/>
        <v>Not Good</v>
      </c>
      <c r="Q3128" t="str">
        <f t="shared" si="291"/>
        <v>high impact</v>
      </c>
      <c r="R3128" t="str">
        <f t="shared" si="292"/>
        <v>not good</v>
      </c>
      <c r="S3128" t="s">
        <v>72</v>
      </c>
      <c r="T3128" t="s">
        <v>72</v>
      </c>
      <c r="U3128">
        <v>2505.7710999999999</v>
      </c>
      <c r="V3128">
        <f t="shared" si="293"/>
        <v>2505.7710999999999</v>
      </c>
    </row>
    <row r="3129" spans="1:22" x14ac:dyDescent="0.35">
      <c r="A3129" t="s">
        <v>3613</v>
      </c>
      <c r="B3129" t="s">
        <v>24</v>
      </c>
      <c r="C3129" t="s">
        <v>39</v>
      </c>
      <c r="D3129" t="s">
        <v>34</v>
      </c>
      <c r="E3129">
        <v>2028.01</v>
      </c>
      <c r="F3129" t="str">
        <f t="shared" si="288"/>
        <v>high</v>
      </c>
      <c r="G3129" t="str">
        <f t="shared" si="289"/>
        <v>high</v>
      </c>
      <c r="H3129">
        <v>0.31</v>
      </c>
      <c r="I3129">
        <v>628.68309999999997</v>
      </c>
      <c r="J3129">
        <v>2</v>
      </c>
      <c r="K3129" s="3">
        <v>45302</v>
      </c>
      <c r="L3129" s="3">
        <v>45515</v>
      </c>
      <c r="M3129" t="s">
        <v>28</v>
      </c>
      <c r="N3129" t="s">
        <v>21</v>
      </c>
      <c r="O3129">
        <v>531.78</v>
      </c>
      <c r="P3129" t="str">
        <f t="shared" si="290"/>
        <v>Good</v>
      </c>
      <c r="Q3129" t="str">
        <f t="shared" si="291"/>
        <v>high impact</v>
      </c>
      <c r="R3129" t="str">
        <f t="shared" si="292"/>
        <v>good</v>
      </c>
      <c r="S3129" t="s">
        <v>30</v>
      </c>
      <c r="T3129" t="s">
        <v>30</v>
      </c>
      <c r="U3129">
        <v>1399.3269</v>
      </c>
      <c r="V3129">
        <f t="shared" si="293"/>
        <v>1399.3269</v>
      </c>
    </row>
    <row r="3130" spans="1:22" x14ac:dyDescent="0.35">
      <c r="A3130" t="s">
        <v>3614</v>
      </c>
      <c r="B3130" t="s">
        <v>16</v>
      </c>
      <c r="C3130" t="s">
        <v>17</v>
      </c>
      <c r="D3130" t="s">
        <v>26</v>
      </c>
      <c r="E3130">
        <v>3569.41</v>
      </c>
      <c r="F3130" t="str">
        <f t="shared" si="288"/>
        <v>high</v>
      </c>
      <c r="G3130" t="str">
        <f t="shared" si="289"/>
        <v>high</v>
      </c>
      <c r="H3130">
        <v>0.22</v>
      </c>
      <c r="I3130">
        <v>785.27020000000005</v>
      </c>
      <c r="J3130">
        <v>8</v>
      </c>
      <c r="K3130" s="3">
        <v>45019</v>
      </c>
      <c r="L3130" s="3">
        <v>45202</v>
      </c>
      <c r="M3130" t="s">
        <v>43</v>
      </c>
      <c r="N3130" t="s">
        <v>21</v>
      </c>
      <c r="O3130">
        <v>186.23</v>
      </c>
      <c r="P3130" t="str">
        <f t="shared" si="290"/>
        <v>Not Good</v>
      </c>
      <c r="Q3130" t="str">
        <f t="shared" si="291"/>
        <v>high impact</v>
      </c>
      <c r="R3130" t="str">
        <f t="shared" si="292"/>
        <v>not good</v>
      </c>
      <c r="S3130" t="s">
        <v>47</v>
      </c>
      <c r="T3130" t="s">
        <v>47</v>
      </c>
      <c r="U3130">
        <v>2784.1397999999999</v>
      </c>
      <c r="V3130">
        <f t="shared" si="293"/>
        <v>2784.1397999999999</v>
      </c>
    </row>
    <row r="3131" spans="1:22" x14ac:dyDescent="0.35">
      <c r="A3131" t="s">
        <v>3615</v>
      </c>
      <c r="B3131" t="s">
        <v>24</v>
      </c>
      <c r="C3131" t="s">
        <v>25</v>
      </c>
      <c r="D3131" t="s">
        <v>34</v>
      </c>
      <c r="E3131">
        <v>442.68</v>
      </c>
      <c r="F3131" t="str">
        <f t="shared" si="288"/>
        <v>low</v>
      </c>
      <c r="G3131" t="str">
        <f t="shared" si="289"/>
        <v>low</v>
      </c>
      <c r="H3131">
        <v>0.38</v>
      </c>
      <c r="I3131">
        <v>168.2184</v>
      </c>
      <c r="J3131">
        <v>4</v>
      </c>
      <c r="K3131" s="4" t="s">
        <v>553</v>
      </c>
      <c r="L3131" s="4" t="s">
        <v>90</v>
      </c>
      <c r="M3131" t="s">
        <v>28</v>
      </c>
      <c r="N3131" t="s">
        <v>36</v>
      </c>
      <c r="O3131">
        <v>129.37</v>
      </c>
      <c r="P3131" t="str">
        <f t="shared" si="290"/>
        <v>Not Good</v>
      </c>
      <c r="Q3131" t="str">
        <f t="shared" si="291"/>
        <v>high impact</v>
      </c>
      <c r="R3131" t="str">
        <f t="shared" si="292"/>
        <v>not good</v>
      </c>
      <c r="S3131" t="s">
        <v>22</v>
      </c>
      <c r="T3131" t="s">
        <v>22</v>
      </c>
      <c r="U3131">
        <v>274.46159999999998</v>
      </c>
      <c r="V3131">
        <f t="shared" si="293"/>
        <v>274.46159999999998</v>
      </c>
    </row>
    <row r="3132" spans="1:22" x14ac:dyDescent="0.35">
      <c r="A3132" t="s">
        <v>3616</v>
      </c>
      <c r="B3132" t="s">
        <v>24</v>
      </c>
      <c r="C3132" t="s">
        <v>33</v>
      </c>
      <c r="D3132" t="s">
        <v>50</v>
      </c>
      <c r="E3132">
        <v>4650.9799999999996</v>
      </c>
      <c r="F3132" t="str">
        <f t="shared" si="288"/>
        <v>high</v>
      </c>
      <c r="G3132" t="str">
        <f t="shared" si="289"/>
        <v>high</v>
      </c>
      <c r="H3132">
        <v>0.26</v>
      </c>
      <c r="I3132">
        <v>1209.2547999999999</v>
      </c>
      <c r="J3132">
        <v>7</v>
      </c>
      <c r="K3132" s="3">
        <v>45355</v>
      </c>
      <c r="L3132" s="3">
        <v>45416</v>
      </c>
      <c r="M3132" t="s">
        <v>20</v>
      </c>
      <c r="N3132" t="s">
        <v>29</v>
      </c>
      <c r="O3132">
        <v>884.2</v>
      </c>
      <c r="P3132" t="str">
        <f t="shared" si="290"/>
        <v>Good</v>
      </c>
      <c r="Q3132" t="str">
        <f t="shared" si="291"/>
        <v>high impact</v>
      </c>
      <c r="R3132" t="str">
        <f t="shared" si="292"/>
        <v>good</v>
      </c>
      <c r="S3132" t="s">
        <v>72</v>
      </c>
      <c r="T3132" t="s">
        <v>72</v>
      </c>
      <c r="U3132">
        <v>3441.7251999999999</v>
      </c>
      <c r="V3132">
        <f t="shared" si="293"/>
        <v>3441.7251999999999</v>
      </c>
    </row>
    <row r="3133" spans="1:22" x14ac:dyDescent="0.35">
      <c r="A3133" t="s">
        <v>3617</v>
      </c>
      <c r="B3133" t="s">
        <v>16</v>
      </c>
      <c r="C3133" t="s">
        <v>39</v>
      </c>
      <c r="D3133" t="s">
        <v>18</v>
      </c>
      <c r="E3133">
        <v>1788.26</v>
      </c>
      <c r="F3133" t="str">
        <f t="shared" si="288"/>
        <v>medium</v>
      </c>
      <c r="G3133" t="str">
        <f t="shared" si="289"/>
        <v>low</v>
      </c>
      <c r="H3133">
        <v>0.5</v>
      </c>
      <c r="I3133">
        <v>894.13</v>
      </c>
      <c r="J3133">
        <v>2</v>
      </c>
      <c r="K3133" s="4" t="s">
        <v>963</v>
      </c>
      <c r="L3133" s="4" t="s">
        <v>377</v>
      </c>
      <c r="M3133" t="s">
        <v>43</v>
      </c>
      <c r="N3133" t="s">
        <v>21</v>
      </c>
      <c r="O3133">
        <v>254.01</v>
      </c>
      <c r="P3133" t="str">
        <f t="shared" si="290"/>
        <v>Not Good</v>
      </c>
      <c r="Q3133" t="str">
        <f t="shared" si="291"/>
        <v>high impact</v>
      </c>
      <c r="R3133" t="str">
        <f t="shared" si="292"/>
        <v>not good</v>
      </c>
      <c r="S3133" t="s">
        <v>37</v>
      </c>
      <c r="T3133" t="s">
        <v>37</v>
      </c>
      <c r="U3133">
        <v>894.13</v>
      </c>
      <c r="V3133">
        <f t="shared" si="293"/>
        <v>894.13</v>
      </c>
    </row>
    <row r="3134" spans="1:22" x14ac:dyDescent="0.35">
      <c r="A3134" t="s">
        <v>3618</v>
      </c>
      <c r="B3134" t="s">
        <v>58</v>
      </c>
      <c r="C3134" t="s">
        <v>17</v>
      </c>
      <c r="D3134" t="s">
        <v>34</v>
      </c>
      <c r="E3134">
        <v>2667.62</v>
      </c>
      <c r="F3134" t="str">
        <f t="shared" si="288"/>
        <v>high</v>
      </c>
      <c r="G3134" t="str">
        <f t="shared" si="289"/>
        <v>high</v>
      </c>
      <c r="H3134">
        <v>0.34</v>
      </c>
      <c r="I3134">
        <v>906.99080000000004</v>
      </c>
      <c r="J3134">
        <v>8</v>
      </c>
      <c r="K3134" s="4" t="s">
        <v>346</v>
      </c>
      <c r="L3134" s="4" t="s">
        <v>416</v>
      </c>
      <c r="M3134" t="s">
        <v>20</v>
      </c>
      <c r="N3134" t="s">
        <v>21</v>
      </c>
      <c r="O3134">
        <v>538.25</v>
      </c>
      <c r="P3134" t="str">
        <f t="shared" si="290"/>
        <v>Good</v>
      </c>
      <c r="Q3134" t="str">
        <f t="shared" si="291"/>
        <v>high impact</v>
      </c>
      <c r="R3134" t="str">
        <f t="shared" si="292"/>
        <v>good</v>
      </c>
      <c r="S3134" t="s">
        <v>56</v>
      </c>
      <c r="T3134" t="s">
        <v>56</v>
      </c>
      <c r="U3134">
        <v>1760.6292000000001</v>
      </c>
      <c r="V3134">
        <f t="shared" si="293"/>
        <v>1760.6292000000001</v>
      </c>
    </row>
    <row r="3135" spans="1:22" x14ac:dyDescent="0.35">
      <c r="A3135" t="s">
        <v>3619</v>
      </c>
      <c r="B3135" t="s">
        <v>32</v>
      </c>
      <c r="C3135" t="s">
        <v>25</v>
      </c>
      <c r="D3135" t="s">
        <v>50</v>
      </c>
      <c r="E3135">
        <v>778.56</v>
      </c>
      <c r="F3135" t="str">
        <f t="shared" si="288"/>
        <v>low</v>
      </c>
      <c r="G3135" t="str">
        <f t="shared" si="289"/>
        <v>low</v>
      </c>
      <c r="H3135">
        <v>0.03</v>
      </c>
      <c r="I3135">
        <v>23.3568</v>
      </c>
      <c r="J3135">
        <v>6</v>
      </c>
      <c r="K3135" s="3">
        <v>45242</v>
      </c>
      <c r="L3135" s="4" t="s">
        <v>92</v>
      </c>
      <c r="M3135" t="s">
        <v>28</v>
      </c>
      <c r="N3135" t="s">
        <v>21</v>
      </c>
      <c r="O3135">
        <v>67.84</v>
      </c>
      <c r="P3135" t="str">
        <f t="shared" si="290"/>
        <v>Not Good</v>
      </c>
      <c r="Q3135" t="str">
        <f t="shared" si="291"/>
        <v>normal</v>
      </c>
      <c r="R3135" t="str">
        <f t="shared" si="292"/>
        <v>not good</v>
      </c>
      <c r="S3135" t="s">
        <v>72</v>
      </c>
      <c r="T3135" t="s">
        <v>72</v>
      </c>
      <c r="U3135">
        <v>755.20320000000004</v>
      </c>
      <c r="V3135">
        <f t="shared" si="293"/>
        <v>755.20320000000004</v>
      </c>
    </row>
    <row r="3136" spans="1:22" x14ac:dyDescent="0.35">
      <c r="A3136" t="s">
        <v>3620</v>
      </c>
      <c r="B3136" t="s">
        <v>58</v>
      </c>
      <c r="C3136" t="s">
        <v>33</v>
      </c>
      <c r="D3136" t="s">
        <v>50</v>
      </c>
      <c r="E3136">
        <v>4733.2299999999996</v>
      </c>
      <c r="F3136" t="str">
        <f t="shared" si="288"/>
        <v>high</v>
      </c>
      <c r="G3136" t="str">
        <f t="shared" si="289"/>
        <v>high</v>
      </c>
      <c r="H3136">
        <v>0.2</v>
      </c>
      <c r="I3136">
        <v>946.64599999999996</v>
      </c>
      <c r="J3136">
        <v>1</v>
      </c>
      <c r="K3136" s="4" t="s">
        <v>397</v>
      </c>
      <c r="L3136" s="3">
        <v>45352</v>
      </c>
      <c r="M3136" t="s">
        <v>43</v>
      </c>
      <c r="N3136" t="s">
        <v>36</v>
      </c>
      <c r="O3136">
        <v>801.39</v>
      </c>
      <c r="P3136" t="str">
        <f t="shared" si="290"/>
        <v>Good</v>
      </c>
      <c r="Q3136" t="str">
        <f t="shared" si="291"/>
        <v>high impact</v>
      </c>
      <c r="R3136" t="str">
        <f t="shared" si="292"/>
        <v>good</v>
      </c>
      <c r="S3136" t="s">
        <v>56</v>
      </c>
      <c r="T3136" t="s">
        <v>56</v>
      </c>
      <c r="U3136">
        <v>3786.5839999999998</v>
      </c>
      <c r="V3136">
        <f t="shared" si="293"/>
        <v>3786.5839999999998</v>
      </c>
    </row>
    <row r="3137" spans="1:22" x14ac:dyDescent="0.35">
      <c r="A3137" t="s">
        <v>3621</v>
      </c>
      <c r="B3137" t="s">
        <v>16</v>
      </c>
      <c r="C3137" t="s">
        <v>39</v>
      </c>
      <c r="D3137" t="s">
        <v>50</v>
      </c>
      <c r="E3137">
        <v>3397.55</v>
      </c>
      <c r="F3137" t="str">
        <f t="shared" si="288"/>
        <v>high</v>
      </c>
      <c r="G3137" t="str">
        <f t="shared" si="289"/>
        <v>high</v>
      </c>
      <c r="H3137">
        <v>0.37</v>
      </c>
      <c r="I3137">
        <v>1257.0934999999999</v>
      </c>
      <c r="J3137">
        <v>9</v>
      </c>
      <c r="K3137" s="3">
        <v>44995</v>
      </c>
      <c r="L3137" s="3">
        <v>45209</v>
      </c>
      <c r="M3137" t="s">
        <v>20</v>
      </c>
      <c r="N3137" t="s">
        <v>36</v>
      </c>
      <c r="O3137">
        <v>754.93</v>
      </c>
      <c r="P3137" t="str">
        <f t="shared" si="290"/>
        <v>Good</v>
      </c>
      <c r="Q3137" t="str">
        <f t="shared" si="291"/>
        <v>high impact</v>
      </c>
      <c r="R3137" t="str">
        <f t="shared" si="292"/>
        <v>good</v>
      </c>
      <c r="S3137" t="s">
        <v>37</v>
      </c>
      <c r="T3137" t="s">
        <v>37</v>
      </c>
      <c r="U3137">
        <v>2140.4564999999998</v>
      </c>
      <c r="V3137">
        <f t="shared" si="293"/>
        <v>2140.4564999999998</v>
      </c>
    </row>
    <row r="3138" spans="1:22" x14ac:dyDescent="0.35">
      <c r="A3138" t="s">
        <v>3622</v>
      </c>
      <c r="B3138" t="s">
        <v>24</v>
      </c>
      <c r="C3138" t="s">
        <v>17</v>
      </c>
      <c r="D3138" t="s">
        <v>18</v>
      </c>
      <c r="E3138">
        <v>364.34</v>
      </c>
      <c r="F3138" t="str">
        <f t="shared" si="288"/>
        <v>low</v>
      </c>
      <c r="G3138" t="str">
        <f t="shared" si="289"/>
        <v>low</v>
      </c>
      <c r="H3138">
        <v>0.42</v>
      </c>
      <c r="I3138">
        <v>153.02279999999999</v>
      </c>
      <c r="J3138">
        <v>2</v>
      </c>
      <c r="K3138" s="4" t="s">
        <v>660</v>
      </c>
      <c r="L3138" s="3">
        <v>45386</v>
      </c>
      <c r="M3138" t="s">
        <v>20</v>
      </c>
      <c r="N3138" t="s">
        <v>29</v>
      </c>
      <c r="O3138">
        <v>77.83</v>
      </c>
      <c r="P3138" t="str">
        <f t="shared" si="290"/>
        <v>Not Good</v>
      </c>
      <c r="Q3138" t="str">
        <f t="shared" si="291"/>
        <v>high impact</v>
      </c>
      <c r="R3138" t="str">
        <f t="shared" si="292"/>
        <v>not good</v>
      </c>
      <c r="S3138" t="s">
        <v>22</v>
      </c>
      <c r="T3138" t="s">
        <v>22</v>
      </c>
      <c r="U3138">
        <v>211.31720000000001</v>
      </c>
      <c r="V3138">
        <f t="shared" si="293"/>
        <v>211.31720000000001</v>
      </c>
    </row>
    <row r="3139" spans="1:22" x14ac:dyDescent="0.35">
      <c r="A3139" t="s">
        <v>3623</v>
      </c>
      <c r="B3139" t="s">
        <v>58</v>
      </c>
      <c r="C3139" t="s">
        <v>25</v>
      </c>
      <c r="D3139" t="s">
        <v>18</v>
      </c>
      <c r="E3139">
        <v>860.51</v>
      </c>
      <c r="F3139" t="str">
        <f t="shared" ref="F3139:F3202" si="294">IF(E3139&gt;2000,"high",IF(E3139&gt;1000,"medium","low"))</f>
        <v>low</v>
      </c>
      <c r="G3139" t="str">
        <f t="shared" ref="G3139:G3202" si="295">IF(E3139&gt;2000,"high","low")</f>
        <v>low</v>
      </c>
      <c r="H3139">
        <v>0.41</v>
      </c>
      <c r="I3139">
        <v>352.8091</v>
      </c>
      <c r="J3139">
        <v>4</v>
      </c>
      <c r="K3139" s="4" t="s">
        <v>413</v>
      </c>
      <c r="L3139" s="4" t="s">
        <v>317</v>
      </c>
      <c r="M3139" t="s">
        <v>28</v>
      </c>
      <c r="N3139" t="s">
        <v>29</v>
      </c>
      <c r="O3139">
        <v>238.28</v>
      </c>
      <c r="P3139" t="str">
        <f t="shared" ref="P3139:P3202" si="296">IF(AND(E3139&gt;1000,O3139&gt;500),"Good","Not Good")</f>
        <v>Not Good</v>
      </c>
      <c r="Q3139" t="str">
        <f t="shared" ref="Q3139:Q3202" si="297">IF(OR(E3139&gt;1000,H3139&gt;0.2),"high impact","normal")</f>
        <v>high impact</v>
      </c>
      <c r="R3139" t="str">
        <f t="shared" ref="R3139:R3202" si="298">IF(NOT(AND(E3139&gt;2000,O3139&gt;500)),"not good","good")</f>
        <v>not good</v>
      </c>
      <c r="S3139" t="s">
        <v>56</v>
      </c>
      <c r="T3139" t="s">
        <v>56</v>
      </c>
      <c r="U3139">
        <v>507.70089999999999</v>
      </c>
      <c r="V3139">
        <f t="shared" ref="V3139:V3202" si="299">IFERROR(U3139,0)</f>
        <v>507.70089999999999</v>
      </c>
    </row>
    <row r="3140" spans="1:22" x14ac:dyDescent="0.35">
      <c r="A3140" t="s">
        <v>3624</v>
      </c>
      <c r="B3140" t="s">
        <v>32</v>
      </c>
      <c r="C3140" t="s">
        <v>33</v>
      </c>
      <c r="D3140" t="s">
        <v>18</v>
      </c>
      <c r="E3140">
        <v>2059.19</v>
      </c>
      <c r="F3140" t="str">
        <f t="shared" si="294"/>
        <v>high</v>
      </c>
      <c r="G3140" t="str">
        <f t="shared" si="295"/>
        <v>high</v>
      </c>
      <c r="H3140">
        <v>0.49</v>
      </c>
      <c r="I3140">
        <v>1009.0031</v>
      </c>
      <c r="J3140">
        <v>9</v>
      </c>
      <c r="K3140" s="4" t="s">
        <v>607</v>
      </c>
      <c r="L3140" s="4" t="s">
        <v>1000</v>
      </c>
      <c r="M3140" t="s">
        <v>28</v>
      </c>
      <c r="N3140" t="s">
        <v>29</v>
      </c>
      <c r="O3140">
        <v>249.35</v>
      </c>
      <c r="P3140" t="str">
        <f t="shared" si="296"/>
        <v>Not Good</v>
      </c>
      <c r="Q3140" t="str">
        <f t="shared" si="297"/>
        <v>high impact</v>
      </c>
      <c r="R3140" t="str">
        <f t="shared" si="298"/>
        <v>not good</v>
      </c>
      <c r="S3140" t="s">
        <v>30</v>
      </c>
      <c r="T3140" t="s">
        <v>30</v>
      </c>
      <c r="U3140">
        <v>1050.1868999999999</v>
      </c>
      <c r="V3140">
        <f t="shared" si="299"/>
        <v>1050.1868999999999</v>
      </c>
    </row>
    <row r="3141" spans="1:22" x14ac:dyDescent="0.35">
      <c r="A3141" t="s">
        <v>3625</v>
      </c>
      <c r="B3141" t="s">
        <v>16</v>
      </c>
      <c r="C3141" t="s">
        <v>39</v>
      </c>
      <c r="D3141" t="s">
        <v>26</v>
      </c>
      <c r="E3141">
        <v>1162.18</v>
      </c>
      <c r="F3141" t="str">
        <f t="shared" si="294"/>
        <v>medium</v>
      </c>
      <c r="G3141" t="str">
        <f t="shared" si="295"/>
        <v>low</v>
      </c>
      <c r="H3141">
        <v>0.24</v>
      </c>
      <c r="I3141">
        <v>278.92320000000001</v>
      </c>
      <c r="J3141">
        <v>8</v>
      </c>
      <c r="K3141" s="4" t="s">
        <v>102</v>
      </c>
      <c r="L3141" s="4" t="s">
        <v>357</v>
      </c>
      <c r="M3141" t="s">
        <v>43</v>
      </c>
      <c r="N3141" t="s">
        <v>29</v>
      </c>
      <c r="O3141">
        <v>78.599999999999994</v>
      </c>
      <c r="P3141" t="str">
        <f t="shared" si="296"/>
        <v>Not Good</v>
      </c>
      <c r="Q3141" t="str">
        <f t="shared" si="297"/>
        <v>high impact</v>
      </c>
      <c r="R3141" t="str">
        <f t="shared" si="298"/>
        <v>not good</v>
      </c>
      <c r="S3141" t="s">
        <v>56</v>
      </c>
      <c r="T3141" t="s">
        <v>56</v>
      </c>
      <c r="U3141">
        <v>883.2568</v>
      </c>
      <c r="V3141">
        <f t="shared" si="299"/>
        <v>883.2568</v>
      </c>
    </row>
    <row r="3142" spans="1:22" x14ac:dyDescent="0.35">
      <c r="A3142" t="s">
        <v>3626</v>
      </c>
      <c r="B3142" t="s">
        <v>58</v>
      </c>
      <c r="C3142" t="s">
        <v>17</v>
      </c>
      <c r="D3142" t="s">
        <v>18</v>
      </c>
      <c r="E3142">
        <v>1592.67</v>
      </c>
      <c r="F3142" t="str">
        <f t="shared" si="294"/>
        <v>medium</v>
      </c>
      <c r="G3142" t="str">
        <f t="shared" si="295"/>
        <v>low</v>
      </c>
      <c r="H3142">
        <v>7.0000000000000007E-2</v>
      </c>
      <c r="I3142">
        <v>111.48690000000001</v>
      </c>
      <c r="J3142">
        <v>8</v>
      </c>
      <c r="K3142" s="3">
        <v>45628</v>
      </c>
      <c r="L3142" s="4" t="s">
        <v>1279</v>
      </c>
      <c r="M3142" t="s">
        <v>28</v>
      </c>
      <c r="N3142" t="s">
        <v>36</v>
      </c>
      <c r="O3142">
        <v>227.96</v>
      </c>
      <c r="P3142" t="str">
        <f t="shared" si="296"/>
        <v>Not Good</v>
      </c>
      <c r="Q3142" t="str">
        <f t="shared" si="297"/>
        <v>high impact</v>
      </c>
      <c r="R3142" t="str">
        <f t="shared" si="298"/>
        <v>not good</v>
      </c>
      <c r="S3142" t="s">
        <v>37</v>
      </c>
      <c r="T3142" t="s">
        <v>37</v>
      </c>
      <c r="U3142">
        <v>1481.1831</v>
      </c>
      <c r="V3142">
        <f t="shared" si="299"/>
        <v>1481.1831</v>
      </c>
    </row>
    <row r="3143" spans="1:22" x14ac:dyDescent="0.35">
      <c r="A3143" t="s">
        <v>3627</v>
      </c>
      <c r="B3143" t="s">
        <v>32</v>
      </c>
      <c r="C3143" t="s">
        <v>25</v>
      </c>
      <c r="D3143" t="s">
        <v>18</v>
      </c>
      <c r="E3143">
        <v>4987.71</v>
      </c>
      <c r="F3143" t="str">
        <f t="shared" si="294"/>
        <v>high</v>
      </c>
      <c r="G3143" t="str">
        <f t="shared" si="295"/>
        <v>high</v>
      </c>
      <c r="H3143">
        <v>0.33</v>
      </c>
      <c r="I3143">
        <v>1645.9443000000001</v>
      </c>
      <c r="J3143">
        <v>4</v>
      </c>
      <c r="K3143" s="4" t="s">
        <v>2009</v>
      </c>
      <c r="L3143" s="4" t="s">
        <v>842</v>
      </c>
      <c r="M3143" t="s">
        <v>20</v>
      </c>
      <c r="N3143" t="s">
        <v>36</v>
      </c>
      <c r="O3143">
        <v>414.98</v>
      </c>
      <c r="P3143" t="str">
        <f t="shared" si="296"/>
        <v>Not Good</v>
      </c>
      <c r="Q3143" t="str">
        <f t="shared" si="297"/>
        <v>high impact</v>
      </c>
      <c r="R3143" t="str">
        <f t="shared" si="298"/>
        <v>not good</v>
      </c>
      <c r="S3143" t="s">
        <v>22</v>
      </c>
      <c r="T3143" t="s">
        <v>22</v>
      </c>
      <c r="U3143">
        <v>3341.7656999999999</v>
      </c>
      <c r="V3143">
        <f t="shared" si="299"/>
        <v>3341.7656999999999</v>
      </c>
    </row>
    <row r="3144" spans="1:22" x14ac:dyDescent="0.35">
      <c r="A3144" t="s">
        <v>3628</v>
      </c>
      <c r="B3144" t="s">
        <v>16</v>
      </c>
      <c r="C3144" t="s">
        <v>33</v>
      </c>
      <c r="D3144" t="s">
        <v>18</v>
      </c>
      <c r="E3144">
        <v>3327.38</v>
      </c>
      <c r="F3144" t="str">
        <f t="shared" si="294"/>
        <v>high</v>
      </c>
      <c r="G3144" t="str">
        <f t="shared" si="295"/>
        <v>high</v>
      </c>
      <c r="H3144">
        <v>0.04</v>
      </c>
      <c r="I3144">
        <v>133.09520000000001</v>
      </c>
      <c r="J3144">
        <v>1</v>
      </c>
      <c r="K3144" s="3">
        <v>45476</v>
      </c>
      <c r="L3144" s="3">
        <v>45568</v>
      </c>
      <c r="M3144" t="s">
        <v>43</v>
      </c>
      <c r="N3144" t="s">
        <v>29</v>
      </c>
      <c r="O3144">
        <v>909.43</v>
      </c>
      <c r="P3144" t="str">
        <f t="shared" si="296"/>
        <v>Good</v>
      </c>
      <c r="Q3144" t="str">
        <f t="shared" si="297"/>
        <v>high impact</v>
      </c>
      <c r="R3144" t="str">
        <f t="shared" si="298"/>
        <v>good</v>
      </c>
      <c r="S3144" t="s">
        <v>72</v>
      </c>
      <c r="T3144" t="s">
        <v>72</v>
      </c>
      <c r="U3144">
        <v>3194.2847999999999</v>
      </c>
      <c r="V3144">
        <f t="shared" si="299"/>
        <v>3194.2847999999999</v>
      </c>
    </row>
    <row r="3145" spans="1:22" x14ac:dyDescent="0.35">
      <c r="A3145" t="s">
        <v>3629</v>
      </c>
      <c r="B3145" t="s">
        <v>32</v>
      </c>
      <c r="C3145" t="s">
        <v>39</v>
      </c>
      <c r="D3145" t="s">
        <v>34</v>
      </c>
      <c r="E3145">
        <v>4618.87</v>
      </c>
      <c r="F3145" t="str">
        <f t="shared" si="294"/>
        <v>high</v>
      </c>
      <c r="G3145" t="str">
        <f t="shared" si="295"/>
        <v>high</v>
      </c>
      <c r="H3145">
        <v>0.49</v>
      </c>
      <c r="I3145">
        <v>2263.2462999999998</v>
      </c>
      <c r="J3145">
        <v>4</v>
      </c>
      <c r="K3145" s="4" t="s">
        <v>2065</v>
      </c>
      <c r="L3145" s="4" t="s">
        <v>181</v>
      </c>
      <c r="M3145" t="s">
        <v>20</v>
      </c>
      <c r="N3145" t="s">
        <v>21</v>
      </c>
      <c r="O3145">
        <v>1364.1</v>
      </c>
      <c r="P3145" t="str">
        <f t="shared" si="296"/>
        <v>Good</v>
      </c>
      <c r="Q3145" t="str">
        <f t="shared" si="297"/>
        <v>high impact</v>
      </c>
      <c r="R3145" t="str">
        <f t="shared" si="298"/>
        <v>good</v>
      </c>
      <c r="S3145" t="s">
        <v>72</v>
      </c>
      <c r="T3145" t="s">
        <v>72</v>
      </c>
      <c r="U3145">
        <v>2355.6237000000001</v>
      </c>
      <c r="V3145">
        <f t="shared" si="299"/>
        <v>2355.6237000000001</v>
      </c>
    </row>
    <row r="3146" spans="1:22" x14ac:dyDescent="0.35">
      <c r="A3146" t="s">
        <v>3630</v>
      </c>
      <c r="B3146" t="s">
        <v>16</v>
      </c>
      <c r="C3146" t="s">
        <v>17</v>
      </c>
      <c r="D3146" t="s">
        <v>18</v>
      </c>
      <c r="E3146">
        <v>2235.41</v>
      </c>
      <c r="F3146" t="str">
        <f t="shared" si="294"/>
        <v>high</v>
      </c>
      <c r="G3146" t="str">
        <f t="shared" si="295"/>
        <v>high</v>
      </c>
      <c r="H3146">
        <v>0.38</v>
      </c>
      <c r="I3146">
        <v>849.45579999999995</v>
      </c>
      <c r="J3146">
        <v>3</v>
      </c>
      <c r="K3146" s="4" t="s">
        <v>1268</v>
      </c>
      <c r="L3146" s="3">
        <v>44969</v>
      </c>
      <c r="M3146" t="s">
        <v>43</v>
      </c>
      <c r="N3146" t="s">
        <v>29</v>
      </c>
      <c r="O3146">
        <v>466.37</v>
      </c>
      <c r="P3146" t="str">
        <f t="shared" si="296"/>
        <v>Not Good</v>
      </c>
      <c r="Q3146" t="str">
        <f t="shared" si="297"/>
        <v>high impact</v>
      </c>
      <c r="R3146" t="str">
        <f t="shared" si="298"/>
        <v>not good</v>
      </c>
      <c r="S3146" t="s">
        <v>30</v>
      </c>
      <c r="T3146" t="s">
        <v>30</v>
      </c>
      <c r="U3146">
        <v>1385.9541999999999</v>
      </c>
      <c r="V3146">
        <f t="shared" si="299"/>
        <v>1385.9541999999999</v>
      </c>
    </row>
    <row r="3147" spans="1:22" x14ac:dyDescent="0.35">
      <c r="A3147" t="s">
        <v>3631</v>
      </c>
      <c r="B3147" t="s">
        <v>24</v>
      </c>
      <c r="C3147" t="s">
        <v>25</v>
      </c>
      <c r="D3147" t="s">
        <v>26</v>
      </c>
      <c r="E3147">
        <v>3580.38</v>
      </c>
      <c r="F3147" t="str">
        <f t="shared" si="294"/>
        <v>high</v>
      </c>
      <c r="G3147" t="str">
        <f t="shared" si="295"/>
        <v>high</v>
      </c>
      <c r="H3147">
        <v>0.49</v>
      </c>
      <c r="I3147">
        <v>1754.3861999999999</v>
      </c>
      <c r="J3147">
        <v>3</v>
      </c>
      <c r="K3147" s="3">
        <v>45537</v>
      </c>
      <c r="L3147" s="4" t="s">
        <v>1279</v>
      </c>
      <c r="M3147" t="s">
        <v>20</v>
      </c>
      <c r="N3147" t="s">
        <v>36</v>
      </c>
      <c r="O3147">
        <v>889.49</v>
      </c>
      <c r="P3147" t="str">
        <f t="shared" si="296"/>
        <v>Good</v>
      </c>
      <c r="Q3147" t="str">
        <f t="shared" si="297"/>
        <v>high impact</v>
      </c>
      <c r="R3147" t="str">
        <f t="shared" si="298"/>
        <v>good</v>
      </c>
      <c r="S3147" t="s">
        <v>22</v>
      </c>
      <c r="T3147" t="s">
        <v>22</v>
      </c>
      <c r="U3147">
        <v>1825.9938</v>
      </c>
      <c r="V3147">
        <f t="shared" si="299"/>
        <v>1825.9938</v>
      </c>
    </row>
    <row r="3148" spans="1:22" x14ac:dyDescent="0.35">
      <c r="A3148" t="s">
        <v>3632</v>
      </c>
      <c r="B3148" t="s">
        <v>58</v>
      </c>
      <c r="C3148" t="s">
        <v>33</v>
      </c>
      <c r="D3148" t="s">
        <v>50</v>
      </c>
      <c r="E3148">
        <v>2352.48</v>
      </c>
      <c r="F3148" t="str">
        <f t="shared" si="294"/>
        <v>high</v>
      </c>
      <c r="G3148" t="str">
        <f t="shared" si="295"/>
        <v>high</v>
      </c>
      <c r="H3148">
        <v>0.19</v>
      </c>
      <c r="I3148">
        <v>446.97120000000001</v>
      </c>
      <c r="J3148">
        <v>1</v>
      </c>
      <c r="K3148" s="3">
        <v>45455</v>
      </c>
      <c r="L3148" s="3">
        <v>45638</v>
      </c>
      <c r="M3148" t="s">
        <v>28</v>
      </c>
      <c r="N3148" t="s">
        <v>29</v>
      </c>
      <c r="O3148">
        <v>527.37</v>
      </c>
      <c r="P3148" t="str">
        <f t="shared" si="296"/>
        <v>Good</v>
      </c>
      <c r="Q3148" t="str">
        <f t="shared" si="297"/>
        <v>high impact</v>
      </c>
      <c r="R3148" t="str">
        <f t="shared" si="298"/>
        <v>good</v>
      </c>
      <c r="S3148" t="s">
        <v>22</v>
      </c>
      <c r="T3148" t="s">
        <v>22</v>
      </c>
      <c r="U3148">
        <v>1905.5088000000001</v>
      </c>
      <c r="V3148">
        <f t="shared" si="299"/>
        <v>1905.5088000000001</v>
      </c>
    </row>
    <row r="3149" spans="1:22" x14ac:dyDescent="0.35">
      <c r="A3149" t="s">
        <v>3633</v>
      </c>
      <c r="B3149" t="s">
        <v>32</v>
      </c>
      <c r="C3149" t="s">
        <v>39</v>
      </c>
      <c r="D3149" t="s">
        <v>34</v>
      </c>
      <c r="E3149">
        <v>1708.3</v>
      </c>
      <c r="F3149" t="str">
        <f t="shared" si="294"/>
        <v>medium</v>
      </c>
      <c r="G3149" t="str">
        <f t="shared" si="295"/>
        <v>low</v>
      </c>
      <c r="H3149">
        <v>0.01</v>
      </c>
      <c r="I3149">
        <v>17.082999999999998</v>
      </c>
      <c r="J3149">
        <v>9</v>
      </c>
      <c r="K3149" s="3">
        <v>45629</v>
      </c>
      <c r="L3149" s="4" t="s">
        <v>35</v>
      </c>
      <c r="M3149" t="s">
        <v>28</v>
      </c>
      <c r="N3149" t="s">
        <v>29</v>
      </c>
      <c r="O3149">
        <v>319.44</v>
      </c>
      <c r="P3149" t="str">
        <f t="shared" si="296"/>
        <v>Not Good</v>
      </c>
      <c r="Q3149" t="str">
        <f t="shared" si="297"/>
        <v>high impact</v>
      </c>
      <c r="R3149" t="str">
        <f t="shared" si="298"/>
        <v>not good</v>
      </c>
      <c r="S3149" t="s">
        <v>30</v>
      </c>
      <c r="T3149" t="s">
        <v>30</v>
      </c>
      <c r="U3149">
        <v>1691.2170000000001</v>
      </c>
      <c r="V3149">
        <f t="shared" si="299"/>
        <v>1691.2170000000001</v>
      </c>
    </row>
    <row r="3150" spans="1:22" x14ac:dyDescent="0.35">
      <c r="A3150" t="s">
        <v>3634</v>
      </c>
      <c r="B3150" t="s">
        <v>16</v>
      </c>
      <c r="C3150" t="s">
        <v>17</v>
      </c>
      <c r="D3150" t="s">
        <v>46</v>
      </c>
      <c r="E3150">
        <v>2643.95</v>
      </c>
      <c r="F3150" t="str">
        <f t="shared" si="294"/>
        <v>high</v>
      </c>
      <c r="G3150" t="str">
        <f t="shared" si="295"/>
        <v>high</v>
      </c>
      <c r="H3150">
        <v>0.26</v>
      </c>
      <c r="I3150">
        <v>687.42700000000002</v>
      </c>
      <c r="J3150">
        <v>3</v>
      </c>
      <c r="K3150" s="4" t="s">
        <v>372</v>
      </c>
      <c r="L3150" s="4" t="s">
        <v>660</v>
      </c>
      <c r="M3150" t="s">
        <v>43</v>
      </c>
      <c r="N3150" t="s">
        <v>21</v>
      </c>
      <c r="O3150">
        <v>679.66</v>
      </c>
      <c r="P3150" t="str">
        <f t="shared" si="296"/>
        <v>Good</v>
      </c>
      <c r="Q3150" t="str">
        <f t="shared" si="297"/>
        <v>high impact</v>
      </c>
      <c r="R3150" t="str">
        <f t="shared" si="298"/>
        <v>good</v>
      </c>
      <c r="S3150" t="s">
        <v>37</v>
      </c>
      <c r="T3150" t="s">
        <v>37</v>
      </c>
      <c r="U3150">
        <v>1956.5229999999999</v>
      </c>
      <c r="V3150">
        <f t="shared" si="299"/>
        <v>1956.5229999999999</v>
      </c>
    </row>
    <row r="3151" spans="1:22" x14ac:dyDescent="0.35">
      <c r="A3151" t="s">
        <v>3635</v>
      </c>
      <c r="B3151" t="s">
        <v>32</v>
      </c>
      <c r="C3151" t="s">
        <v>25</v>
      </c>
      <c r="D3151" t="s">
        <v>18</v>
      </c>
      <c r="E3151">
        <v>2193.8200000000002</v>
      </c>
      <c r="F3151" t="str">
        <f t="shared" si="294"/>
        <v>high</v>
      </c>
      <c r="G3151" t="str">
        <f t="shared" si="295"/>
        <v>high</v>
      </c>
      <c r="H3151">
        <v>0.06</v>
      </c>
      <c r="I3151">
        <v>131.6292</v>
      </c>
      <c r="J3151">
        <v>4</v>
      </c>
      <c r="K3151" s="4" t="s">
        <v>116</v>
      </c>
      <c r="L3151" s="4" t="s">
        <v>277</v>
      </c>
      <c r="M3151" t="s">
        <v>20</v>
      </c>
      <c r="N3151" t="s">
        <v>29</v>
      </c>
      <c r="O3151">
        <v>599.6</v>
      </c>
      <c r="P3151" t="str">
        <f t="shared" si="296"/>
        <v>Good</v>
      </c>
      <c r="Q3151" t="str">
        <f t="shared" si="297"/>
        <v>high impact</v>
      </c>
      <c r="R3151" t="str">
        <f t="shared" si="298"/>
        <v>good</v>
      </c>
      <c r="S3151" t="s">
        <v>72</v>
      </c>
      <c r="T3151" t="s">
        <v>72</v>
      </c>
      <c r="U3151">
        <v>2062.1907999999999</v>
      </c>
      <c r="V3151">
        <f t="shared" si="299"/>
        <v>2062.1907999999999</v>
      </c>
    </row>
    <row r="3152" spans="1:22" x14ac:dyDescent="0.35">
      <c r="A3152" t="s">
        <v>3636</v>
      </c>
      <c r="B3152" t="s">
        <v>32</v>
      </c>
      <c r="C3152" t="s">
        <v>33</v>
      </c>
      <c r="D3152" t="s">
        <v>50</v>
      </c>
      <c r="E3152">
        <v>4904.6499999999996</v>
      </c>
      <c r="F3152" t="str">
        <f t="shared" si="294"/>
        <v>high</v>
      </c>
      <c r="G3152" t="str">
        <f t="shared" si="295"/>
        <v>high</v>
      </c>
      <c r="H3152">
        <v>0.34</v>
      </c>
      <c r="I3152">
        <v>1667.5809999999999</v>
      </c>
      <c r="J3152">
        <v>1</v>
      </c>
      <c r="K3152" s="4" t="s">
        <v>1787</v>
      </c>
      <c r="L3152" s="4" t="s">
        <v>518</v>
      </c>
      <c r="M3152" t="s">
        <v>28</v>
      </c>
      <c r="N3152" t="s">
        <v>36</v>
      </c>
      <c r="O3152">
        <v>873.84</v>
      </c>
      <c r="P3152" t="str">
        <f t="shared" si="296"/>
        <v>Good</v>
      </c>
      <c r="Q3152" t="str">
        <f t="shared" si="297"/>
        <v>high impact</v>
      </c>
      <c r="R3152" t="str">
        <f t="shared" si="298"/>
        <v>good</v>
      </c>
      <c r="S3152" t="s">
        <v>30</v>
      </c>
      <c r="T3152" t="s">
        <v>30</v>
      </c>
      <c r="U3152">
        <v>3237.069</v>
      </c>
      <c r="V3152">
        <f t="shared" si="299"/>
        <v>3237.069</v>
      </c>
    </row>
    <row r="3153" spans="1:22" x14ac:dyDescent="0.35">
      <c r="A3153" t="s">
        <v>3637</v>
      </c>
      <c r="B3153" t="s">
        <v>58</v>
      </c>
      <c r="C3153" t="s">
        <v>39</v>
      </c>
      <c r="D3153" t="s">
        <v>50</v>
      </c>
      <c r="E3153">
        <v>2531.2199999999998</v>
      </c>
      <c r="F3153" t="str">
        <f t="shared" si="294"/>
        <v>high</v>
      </c>
      <c r="G3153" t="str">
        <f t="shared" si="295"/>
        <v>high</v>
      </c>
      <c r="H3153">
        <v>0.25</v>
      </c>
      <c r="I3153">
        <v>632.80499999999995</v>
      </c>
      <c r="J3153">
        <v>3</v>
      </c>
      <c r="K3153" s="3">
        <v>44987</v>
      </c>
      <c r="L3153" s="3">
        <v>45201</v>
      </c>
      <c r="M3153" t="s">
        <v>28</v>
      </c>
      <c r="N3153" t="s">
        <v>21</v>
      </c>
      <c r="O3153">
        <v>639.85</v>
      </c>
      <c r="P3153" t="str">
        <f t="shared" si="296"/>
        <v>Good</v>
      </c>
      <c r="Q3153" t="str">
        <f t="shared" si="297"/>
        <v>high impact</v>
      </c>
      <c r="R3153" t="str">
        <f t="shared" si="298"/>
        <v>good</v>
      </c>
      <c r="S3153" t="s">
        <v>72</v>
      </c>
      <c r="T3153" t="s">
        <v>72</v>
      </c>
      <c r="U3153">
        <v>1898.415</v>
      </c>
      <c r="V3153">
        <f t="shared" si="299"/>
        <v>1898.415</v>
      </c>
    </row>
    <row r="3154" spans="1:22" x14ac:dyDescent="0.35">
      <c r="A3154" t="s">
        <v>3638</v>
      </c>
      <c r="B3154" t="s">
        <v>24</v>
      </c>
      <c r="C3154" t="s">
        <v>17</v>
      </c>
      <c r="D3154" t="s">
        <v>34</v>
      </c>
      <c r="E3154">
        <v>4074.45</v>
      </c>
      <c r="F3154" t="str">
        <f t="shared" si="294"/>
        <v>high</v>
      </c>
      <c r="G3154" t="str">
        <f t="shared" si="295"/>
        <v>high</v>
      </c>
      <c r="H3154">
        <v>0.38</v>
      </c>
      <c r="I3154">
        <v>1548.2909999999999</v>
      </c>
      <c r="J3154">
        <v>1</v>
      </c>
      <c r="K3154" s="4" t="s">
        <v>53</v>
      </c>
      <c r="L3154" s="4" t="s">
        <v>1511</v>
      </c>
      <c r="M3154" t="s">
        <v>28</v>
      </c>
      <c r="N3154" t="s">
        <v>36</v>
      </c>
      <c r="O3154">
        <v>601.11</v>
      </c>
      <c r="P3154" t="str">
        <f t="shared" si="296"/>
        <v>Good</v>
      </c>
      <c r="Q3154" t="str">
        <f t="shared" si="297"/>
        <v>high impact</v>
      </c>
      <c r="R3154" t="str">
        <f t="shared" si="298"/>
        <v>good</v>
      </c>
      <c r="S3154" t="s">
        <v>30</v>
      </c>
      <c r="T3154" t="s">
        <v>30</v>
      </c>
      <c r="U3154">
        <v>2526.1590000000001</v>
      </c>
      <c r="V3154">
        <f t="shared" si="299"/>
        <v>2526.1590000000001</v>
      </c>
    </row>
    <row r="3155" spans="1:22" x14ac:dyDescent="0.35">
      <c r="A3155" t="s">
        <v>3639</v>
      </c>
      <c r="B3155" t="s">
        <v>32</v>
      </c>
      <c r="C3155" t="s">
        <v>25</v>
      </c>
      <c r="D3155" t="s">
        <v>46</v>
      </c>
      <c r="E3155">
        <v>3367.42</v>
      </c>
      <c r="F3155" t="str">
        <f t="shared" si="294"/>
        <v>high</v>
      </c>
      <c r="G3155" t="str">
        <f t="shared" si="295"/>
        <v>high</v>
      </c>
      <c r="H3155">
        <v>0.15</v>
      </c>
      <c r="I3155">
        <v>505.113</v>
      </c>
      <c r="J3155">
        <v>4</v>
      </c>
      <c r="K3155" s="4" t="s">
        <v>543</v>
      </c>
      <c r="L3155" s="4" t="s">
        <v>637</v>
      </c>
      <c r="M3155" t="s">
        <v>43</v>
      </c>
      <c r="N3155" t="s">
        <v>21</v>
      </c>
      <c r="O3155">
        <v>364.78</v>
      </c>
      <c r="P3155" t="str">
        <f t="shared" si="296"/>
        <v>Not Good</v>
      </c>
      <c r="Q3155" t="str">
        <f t="shared" si="297"/>
        <v>high impact</v>
      </c>
      <c r="R3155" t="str">
        <f t="shared" si="298"/>
        <v>not good</v>
      </c>
      <c r="S3155" t="s">
        <v>47</v>
      </c>
      <c r="T3155" t="s">
        <v>47</v>
      </c>
      <c r="U3155">
        <v>2862.3069999999998</v>
      </c>
      <c r="V3155">
        <f t="shared" si="299"/>
        <v>2862.3069999999998</v>
      </c>
    </row>
    <row r="3156" spans="1:22" x14ac:dyDescent="0.35">
      <c r="A3156" t="s">
        <v>3640</v>
      </c>
      <c r="B3156" t="s">
        <v>16</v>
      </c>
      <c r="C3156" t="s">
        <v>33</v>
      </c>
      <c r="D3156" t="s">
        <v>26</v>
      </c>
      <c r="E3156">
        <v>2450.17</v>
      </c>
      <c r="F3156" t="str">
        <f t="shared" si="294"/>
        <v>high</v>
      </c>
      <c r="G3156" t="str">
        <f t="shared" si="295"/>
        <v>high</v>
      </c>
      <c r="H3156">
        <v>0.41</v>
      </c>
      <c r="I3156">
        <v>1004.5697</v>
      </c>
      <c r="J3156">
        <v>7</v>
      </c>
      <c r="K3156" s="3">
        <v>45266</v>
      </c>
      <c r="L3156" s="4" t="s">
        <v>460</v>
      </c>
      <c r="M3156" t="s">
        <v>28</v>
      </c>
      <c r="N3156" t="s">
        <v>29</v>
      </c>
      <c r="O3156">
        <v>406.11</v>
      </c>
      <c r="P3156" t="str">
        <f t="shared" si="296"/>
        <v>Not Good</v>
      </c>
      <c r="Q3156" t="str">
        <f t="shared" si="297"/>
        <v>high impact</v>
      </c>
      <c r="R3156" t="str">
        <f t="shared" si="298"/>
        <v>not good</v>
      </c>
      <c r="S3156" t="s">
        <v>30</v>
      </c>
      <c r="T3156" t="s">
        <v>30</v>
      </c>
      <c r="U3156">
        <v>1445.6003000000001</v>
      </c>
      <c r="V3156">
        <f t="shared" si="299"/>
        <v>1445.6003000000001</v>
      </c>
    </row>
    <row r="3157" spans="1:22" x14ac:dyDescent="0.35">
      <c r="A3157" t="s">
        <v>3641</v>
      </c>
      <c r="B3157" t="s">
        <v>16</v>
      </c>
      <c r="C3157" t="s">
        <v>39</v>
      </c>
      <c r="D3157" t="s">
        <v>50</v>
      </c>
      <c r="E3157">
        <v>2423.34</v>
      </c>
      <c r="F3157" t="str">
        <f t="shared" si="294"/>
        <v>high</v>
      </c>
      <c r="G3157" t="str">
        <f t="shared" si="295"/>
        <v>high</v>
      </c>
      <c r="H3157">
        <v>0.33</v>
      </c>
      <c r="I3157">
        <v>799.70219999999995</v>
      </c>
      <c r="J3157">
        <v>8</v>
      </c>
      <c r="K3157" s="4" t="s">
        <v>396</v>
      </c>
      <c r="L3157" s="4" t="s">
        <v>397</v>
      </c>
      <c r="M3157" t="s">
        <v>20</v>
      </c>
      <c r="N3157" t="s">
        <v>21</v>
      </c>
      <c r="O3157">
        <v>271.05</v>
      </c>
      <c r="P3157" t="str">
        <f t="shared" si="296"/>
        <v>Not Good</v>
      </c>
      <c r="Q3157" t="str">
        <f t="shared" si="297"/>
        <v>high impact</v>
      </c>
      <c r="R3157" t="str">
        <f t="shared" si="298"/>
        <v>not good</v>
      </c>
      <c r="S3157" t="s">
        <v>30</v>
      </c>
      <c r="T3157" t="s">
        <v>30</v>
      </c>
      <c r="U3157">
        <v>1623.6378</v>
      </c>
      <c r="V3157">
        <f t="shared" si="299"/>
        <v>1623.6378</v>
      </c>
    </row>
    <row r="3158" spans="1:22" x14ac:dyDescent="0.35">
      <c r="A3158" t="s">
        <v>3642</v>
      </c>
      <c r="B3158" t="s">
        <v>24</v>
      </c>
      <c r="C3158" t="s">
        <v>17</v>
      </c>
      <c r="D3158" t="s">
        <v>50</v>
      </c>
      <c r="E3158">
        <v>1775.26</v>
      </c>
      <c r="F3158" t="str">
        <f t="shared" si="294"/>
        <v>medium</v>
      </c>
      <c r="G3158" t="str">
        <f t="shared" si="295"/>
        <v>low</v>
      </c>
      <c r="H3158">
        <v>0.49</v>
      </c>
      <c r="I3158">
        <v>869.87739999999997</v>
      </c>
      <c r="J3158">
        <v>8</v>
      </c>
      <c r="K3158" s="4" t="s">
        <v>819</v>
      </c>
      <c r="L3158" s="4" t="s">
        <v>642</v>
      </c>
      <c r="M3158" t="s">
        <v>43</v>
      </c>
      <c r="N3158" t="s">
        <v>29</v>
      </c>
      <c r="O3158">
        <v>262.67</v>
      </c>
      <c r="P3158" t="str">
        <f t="shared" si="296"/>
        <v>Not Good</v>
      </c>
      <c r="Q3158" t="str">
        <f t="shared" si="297"/>
        <v>high impact</v>
      </c>
      <c r="R3158" t="str">
        <f t="shared" si="298"/>
        <v>not good</v>
      </c>
      <c r="S3158" t="s">
        <v>56</v>
      </c>
      <c r="T3158" t="s">
        <v>56</v>
      </c>
      <c r="U3158">
        <v>905.38260000000002</v>
      </c>
      <c r="V3158">
        <f t="shared" si="299"/>
        <v>905.38260000000002</v>
      </c>
    </row>
    <row r="3159" spans="1:22" x14ac:dyDescent="0.35">
      <c r="A3159" t="s">
        <v>3643</v>
      </c>
      <c r="B3159" t="s">
        <v>16</v>
      </c>
      <c r="C3159" t="s">
        <v>25</v>
      </c>
      <c r="D3159" t="s">
        <v>50</v>
      </c>
      <c r="E3159">
        <v>624.21</v>
      </c>
      <c r="F3159" t="str">
        <f t="shared" si="294"/>
        <v>low</v>
      </c>
      <c r="G3159" t="str">
        <f t="shared" si="295"/>
        <v>low</v>
      </c>
      <c r="H3159">
        <v>0.09</v>
      </c>
      <c r="I3159">
        <v>56.178899999999999</v>
      </c>
      <c r="J3159">
        <v>1</v>
      </c>
      <c r="K3159" s="4" t="s">
        <v>439</v>
      </c>
      <c r="L3159" s="4" t="s">
        <v>1492</v>
      </c>
      <c r="M3159" t="s">
        <v>43</v>
      </c>
      <c r="N3159" t="s">
        <v>21</v>
      </c>
      <c r="O3159">
        <v>131.19</v>
      </c>
      <c r="P3159" t="str">
        <f t="shared" si="296"/>
        <v>Not Good</v>
      </c>
      <c r="Q3159" t="str">
        <f t="shared" si="297"/>
        <v>normal</v>
      </c>
      <c r="R3159" t="str">
        <f t="shared" si="298"/>
        <v>not good</v>
      </c>
      <c r="S3159" t="s">
        <v>47</v>
      </c>
      <c r="T3159" t="s">
        <v>47</v>
      </c>
      <c r="U3159">
        <v>568.03110000000004</v>
      </c>
      <c r="V3159">
        <f t="shared" si="299"/>
        <v>568.03110000000004</v>
      </c>
    </row>
    <row r="3160" spans="1:22" x14ac:dyDescent="0.35">
      <c r="A3160" t="s">
        <v>3644</v>
      </c>
      <c r="B3160" t="s">
        <v>24</v>
      </c>
      <c r="C3160" t="s">
        <v>33</v>
      </c>
      <c r="D3160" t="s">
        <v>50</v>
      </c>
      <c r="E3160">
        <v>3831.2</v>
      </c>
      <c r="F3160" t="str">
        <f t="shared" si="294"/>
        <v>high</v>
      </c>
      <c r="G3160" t="str">
        <f t="shared" si="295"/>
        <v>high</v>
      </c>
      <c r="H3160">
        <v>0.03</v>
      </c>
      <c r="I3160">
        <v>114.93600000000001</v>
      </c>
      <c r="J3160">
        <v>6</v>
      </c>
      <c r="K3160" s="4" t="s">
        <v>832</v>
      </c>
      <c r="L3160" s="4" t="s">
        <v>119</v>
      </c>
      <c r="M3160" t="s">
        <v>43</v>
      </c>
      <c r="N3160" t="s">
        <v>29</v>
      </c>
      <c r="O3160">
        <v>356.25</v>
      </c>
      <c r="P3160" t="str">
        <f t="shared" si="296"/>
        <v>Not Good</v>
      </c>
      <c r="Q3160" t="str">
        <f t="shared" si="297"/>
        <v>high impact</v>
      </c>
      <c r="R3160" t="str">
        <f t="shared" si="298"/>
        <v>not good</v>
      </c>
      <c r="S3160" t="s">
        <v>37</v>
      </c>
      <c r="T3160" t="s">
        <v>37</v>
      </c>
      <c r="U3160">
        <v>3716.2640000000001</v>
      </c>
      <c r="V3160">
        <f t="shared" si="299"/>
        <v>3716.2640000000001</v>
      </c>
    </row>
    <row r="3161" spans="1:22" x14ac:dyDescent="0.35">
      <c r="A3161" t="s">
        <v>3645</v>
      </c>
      <c r="B3161" t="s">
        <v>16</v>
      </c>
      <c r="C3161" t="s">
        <v>39</v>
      </c>
      <c r="D3161" t="s">
        <v>34</v>
      </c>
      <c r="E3161">
        <v>4598.66</v>
      </c>
      <c r="F3161" t="str">
        <f t="shared" si="294"/>
        <v>high</v>
      </c>
      <c r="G3161" t="str">
        <f t="shared" si="295"/>
        <v>high</v>
      </c>
      <c r="H3161">
        <v>0.43</v>
      </c>
      <c r="I3161">
        <v>1977.4238</v>
      </c>
      <c r="J3161">
        <v>8</v>
      </c>
      <c r="K3161" s="3">
        <v>45330</v>
      </c>
      <c r="L3161" s="3">
        <v>45512</v>
      </c>
      <c r="M3161" t="s">
        <v>43</v>
      </c>
      <c r="N3161" t="s">
        <v>21</v>
      </c>
      <c r="O3161">
        <v>1062.67</v>
      </c>
      <c r="P3161" t="str">
        <f t="shared" si="296"/>
        <v>Good</v>
      </c>
      <c r="Q3161" t="str">
        <f t="shared" si="297"/>
        <v>high impact</v>
      </c>
      <c r="R3161" t="str">
        <f t="shared" si="298"/>
        <v>good</v>
      </c>
      <c r="S3161" t="s">
        <v>47</v>
      </c>
      <c r="T3161" t="s">
        <v>47</v>
      </c>
      <c r="U3161">
        <v>2621.2361999999998</v>
      </c>
      <c r="V3161">
        <f t="shared" si="299"/>
        <v>2621.2361999999998</v>
      </c>
    </row>
    <row r="3162" spans="1:22" x14ac:dyDescent="0.35">
      <c r="A3162" t="s">
        <v>3646</v>
      </c>
      <c r="B3162" t="s">
        <v>58</v>
      </c>
      <c r="C3162" t="s">
        <v>17</v>
      </c>
      <c r="D3162" t="s">
        <v>46</v>
      </c>
      <c r="E3162">
        <v>1167.98</v>
      </c>
      <c r="F3162" t="str">
        <f t="shared" si="294"/>
        <v>medium</v>
      </c>
      <c r="G3162" t="str">
        <f t="shared" si="295"/>
        <v>low</v>
      </c>
      <c r="H3162">
        <v>0.17</v>
      </c>
      <c r="I3162">
        <v>198.5566</v>
      </c>
      <c r="J3162">
        <v>8</v>
      </c>
      <c r="K3162" s="4" t="s">
        <v>1045</v>
      </c>
      <c r="L3162" s="4" t="s">
        <v>230</v>
      </c>
      <c r="M3162" t="s">
        <v>43</v>
      </c>
      <c r="N3162" t="s">
        <v>29</v>
      </c>
      <c r="O3162">
        <v>320.08999999999997</v>
      </c>
      <c r="P3162" t="str">
        <f t="shared" si="296"/>
        <v>Not Good</v>
      </c>
      <c r="Q3162" t="str">
        <f t="shared" si="297"/>
        <v>high impact</v>
      </c>
      <c r="R3162" t="str">
        <f t="shared" si="298"/>
        <v>not good</v>
      </c>
      <c r="S3162" t="s">
        <v>22</v>
      </c>
      <c r="T3162" t="s">
        <v>22</v>
      </c>
      <c r="U3162">
        <v>969.42340000000002</v>
      </c>
      <c r="V3162">
        <f t="shared" si="299"/>
        <v>969.42340000000002</v>
      </c>
    </row>
    <row r="3163" spans="1:22" x14ac:dyDescent="0.35">
      <c r="A3163" t="s">
        <v>3647</v>
      </c>
      <c r="B3163" t="s">
        <v>32</v>
      </c>
      <c r="C3163" t="s">
        <v>25</v>
      </c>
      <c r="D3163" t="s">
        <v>50</v>
      </c>
      <c r="E3163">
        <v>4635.8</v>
      </c>
      <c r="F3163" t="str">
        <f t="shared" si="294"/>
        <v>high</v>
      </c>
      <c r="G3163" t="str">
        <f t="shared" si="295"/>
        <v>high</v>
      </c>
      <c r="H3163">
        <v>0.22</v>
      </c>
      <c r="I3163">
        <v>1019.876</v>
      </c>
      <c r="J3163">
        <v>9</v>
      </c>
      <c r="K3163" s="3">
        <v>45453</v>
      </c>
      <c r="L3163" s="3">
        <v>45636</v>
      </c>
      <c r="M3163" t="s">
        <v>43</v>
      </c>
      <c r="N3163" t="s">
        <v>36</v>
      </c>
      <c r="O3163">
        <v>675.12</v>
      </c>
      <c r="P3163" t="str">
        <f t="shared" si="296"/>
        <v>Good</v>
      </c>
      <c r="Q3163" t="str">
        <f t="shared" si="297"/>
        <v>high impact</v>
      </c>
      <c r="R3163" t="str">
        <f t="shared" si="298"/>
        <v>good</v>
      </c>
      <c r="S3163" t="s">
        <v>30</v>
      </c>
      <c r="T3163" t="s">
        <v>30</v>
      </c>
      <c r="U3163">
        <v>3615.924</v>
      </c>
      <c r="V3163">
        <f t="shared" si="299"/>
        <v>3615.924</v>
      </c>
    </row>
    <row r="3164" spans="1:22" x14ac:dyDescent="0.35">
      <c r="A3164" t="s">
        <v>3648</v>
      </c>
      <c r="B3164" t="s">
        <v>58</v>
      </c>
      <c r="C3164" t="s">
        <v>33</v>
      </c>
      <c r="D3164" t="s">
        <v>26</v>
      </c>
      <c r="E3164">
        <v>1238.29</v>
      </c>
      <c r="F3164" t="str">
        <f t="shared" si="294"/>
        <v>medium</v>
      </c>
      <c r="G3164" t="str">
        <f t="shared" si="295"/>
        <v>low</v>
      </c>
      <c r="H3164">
        <v>0.46</v>
      </c>
      <c r="I3164">
        <v>569.61339999999996</v>
      </c>
      <c r="J3164">
        <v>8</v>
      </c>
      <c r="K3164" s="4" t="s">
        <v>551</v>
      </c>
      <c r="L3164" s="4" t="s">
        <v>107</v>
      </c>
      <c r="M3164" t="s">
        <v>28</v>
      </c>
      <c r="N3164" t="s">
        <v>21</v>
      </c>
      <c r="O3164">
        <v>363.61</v>
      </c>
      <c r="P3164" t="str">
        <f t="shared" si="296"/>
        <v>Not Good</v>
      </c>
      <c r="Q3164" t="str">
        <f t="shared" si="297"/>
        <v>high impact</v>
      </c>
      <c r="R3164" t="str">
        <f t="shared" si="298"/>
        <v>not good</v>
      </c>
      <c r="S3164" t="s">
        <v>30</v>
      </c>
      <c r="T3164" t="s">
        <v>30</v>
      </c>
      <c r="U3164">
        <v>668.67660000000001</v>
      </c>
      <c r="V3164">
        <f t="shared" si="299"/>
        <v>668.67660000000001</v>
      </c>
    </row>
    <row r="3165" spans="1:22" x14ac:dyDescent="0.35">
      <c r="A3165" t="s">
        <v>3649</v>
      </c>
      <c r="B3165" t="s">
        <v>32</v>
      </c>
      <c r="C3165" t="s">
        <v>39</v>
      </c>
      <c r="D3165" t="s">
        <v>26</v>
      </c>
      <c r="E3165">
        <v>2697.39</v>
      </c>
      <c r="F3165" t="str">
        <f t="shared" si="294"/>
        <v>high</v>
      </c>
      <c r="G3165" t="str">
        <f t="shared" si="295"/>
        <v>high</v>
      </c>
      <c r="H3165">
        <v>0.22</v>
      </c>
      <c r="I3165">
        <v>593.42579999999998</v>
      </c>
      <c r="J3165">
        <v>5</v>
      </c>
      <c r="K3165" s="4" t="s">
        <v>867</v>
      </c>
      <c r="L3165" s="4" t="s">
        <v>1321</v>
      </c>
      <c r="M3165" t="s">
        <v>43</v>
      </c>
      <c r="N3165" t="s">
        <v>21</v>
      </c>
      <c r="O3165">
        <v>599.5</v>
      </c>
      <c r="P3165" t="str">
        <f t="shared" si="296"/>
        <v>Good</v>
      </c>
      <c r="Q3165" t="str">
        <f t="shared" si="297"/>
        <v>high impact</v>
      </c>
      <c r="R3165" t="str">
        <f t="shared" si="298"/>
        <v>good</v>
      </c>
      <c r="S3165" t="s">
        <v>30</v>
      </c>
      <c r="T3165" t="s">
        <v>30</v>
      </c>
      <c r="U3165">
        <v>2103.9641999999999</v>
      </c>
      <c r="V3165">
        <f t="shared" si="299"/>
        <v>2103.9641999999999</v>
      </c>
    </row>
    <row r="3166" spans="1:22" x14ac:dyDescent="0.35">
      <c r="A3166" t="s">
        <v>3650</v>
      </c>
      <c r="B3166" t="s">
        <v>32</v>
      </c>
      <c r="C3166" t="s">
        <v>17</v>
      </c>
      <c r="D3166" t="s">
        <v>18</v>
      </c>
      <c r="E3166">
        <v>1783.75</v>
      </c>
      <c r="F3166" t="str">
        <f t="shared" si="294"/>
        <v>medium</v>
      </c>
      <c r="G3166" t="str">
        <f t="shared" si="295"/>
        <v>low</v>
      </c>
      <c r="H3166">
        <v>0.15</v>
      </c>
      <c r="I3166">
        <v>267.5625</v>
      </c>
      <c r="J3166">
        <v>1</v>
      </c>
      <c r="K3166" s="4" t="s">
        <v>89</v>
      </c>
      <c r="L3166" s="4" t="s">
        <v>246</v>
      </c>
      <c r="M3166" t="s">
        <v>28</v>
      </c>
      <c r="N3166" t="s">
        <v>36</v>
      </c>
      <c r="O3166">
        <v>345.76</v>
      </c>
      <c r="P3166" t="str">
        <f t="shared" si="296"/>
        <v>Not Good</v>
      </c>
      <c r="Q3166" t="str">
        <f t="shared" si="297"/>
        <v>high impact</v>
      </c>
      <c r="R3166" t="str">
        <f t="shared" si="298"/>
        <v>not good</v>
      </c>
      <c r="S3166" t="s">
        <v>56</v>
      </c>
      <c r="T3166" t="s">
        <v>56</v>
      </c>
      <c r="U3166">
        <v>1516.1875</v>
      </c>
      <c r="V3166">
        <f t="shared" si="299"/>
        <v>1516.1875</v>
      </c>
    </row>
    <row r="3167" spans="1:22" x14ac:dyDescent="0.35">
      <c r="A3167" t="s">
        <v>3651</v>
      </c>
      <c r="B3167" t="s">
        <v>32</v>
      </c>
      <c r="C3167" t="s">
        <v>25</v>
      </c>
      <c r="D3167" t="s">
        <v>50</v>
      </c>
      <c r="E3167">
        <v>661.09</v>
      </c>
      <c r="F3167" t="str">
        <f t="shared" si="294"/>
        <v>low</v>
      </c>
      <c r="G3167" t="str">
        <f t="shared" si="295"/>
        <v>low</v>
      </c>
      <c r="H3167">
        <v>0.03</v>
      </c>
      <c r="I3167">
        <v>19.832699999999999</v>
      </c>
      <c r="J3167">
        <v>9</v>
      </c>
      <c r="K3167" s="4" t="s">
        <v>659</v>
      </c>
      <c r="L3167" s="3">
        <v>45326</v>
      </c>
      <c r="M3167" t="s">
        <v>20</v>
      </c>
      <c r="N3167" t="s">
        <v>36</v>
      </c>
      <c r="O3167">
        <v>83.29</v>
      </c>
      <c r="P3167" t="str">
        <f t="shared" si="296"/>
        <v>Not Good</v>
      </c>
      <c r="Q3167" t="str">
        <f t="shared" si="297"/>
        <v>normal</v>
      </c>
      <c r="R3167" t="str">
        <f t="shared" si="298"/>
        <v>not good</v>
      </c>
      <c r="S3167" t="s">
        <v>30</v>
      </c>
      <c r="T3167" t="s">
        <v>30</v>
      </c>
      <c r="U3167">
        <v>641.25729999999999</v>
      </c>
      <c r="V3167">
        <f t="shared" si="299"/>
        <v>641.25729999999999</v>
      </c>
    </row>
    <row r="3168" spans="1:22" x14ac:dyDescent="0.35">
      <c r="A3168" t="s">
        <v>3652</v>
      </c>
      <c r="B3168" t="s">
        <v>58</v>
      </c>
      <c r="C3168" t="s">
        <v>33</v>
      </c>
      <c r="D3168" t="s">
        <v>50</v>
      </c>
      <c r="E3168">
        <v>358.91</v>
      </c>
      <c r="F3168" t="str">
        <f t="shared" si="294"/>
        <v>low</v>
      </c>
      <c r="G3168" t="str">
        <f t="shared" si="295"/>
        <v>low</v>
      </c>
      <c r="H3168">
        <v>0.22</v>
      </c>
      <c r="I3168">
        <v>78.9602</v>
      </c>
      <c r="J3168">
        <v>5</v>
      </c>
      <c r="K3168" s="4" t="s">
        <v>1000</v>
      </c>
      <c r="L3168" s="4" t="s">
        <v>1397</v>
      </c>
      <c r="M3168" t="s">
        <v>28</v>
      </c>
      <c r="N3168" t="s">
        <v>21</v>
      </c>
      <c r="O3168">
        <v>19.420000000000002</v>
      </c>
      <c r="P3168" t="str">
        <f t="shared" si="296"/>
        <v>Not Good</v>
      </c>
      <c r="Q3168" t="str">
        <f t="shared" si="297"/>
        <v>high impact</v>
      </c>
      <c r="R3168" t="str">
        <f t="shared" si="298"/>
        <v>not good</v>
      </c>
      <c r="S3168" t="s">
        <v>56</v>
      </c>
      <c r="T3168" t="s">
        <v>56</v>
      </c>
      <c r="U3168">
        <v>279.94979999999998</v>
      </c>
      <c r="V3168">
        <f t="shared" si="299"/>
        <v>279.94979999999998</v>
      </c>
    </row>
    <row r="3169" spans="1:22" x14ac:dyDescent="0.35">
      <c r="A3169" t="s">
        <v>3653</v>
      </c>
      <c r="B3169" t="s">
        <v>32</v>
      </c>
      <c r="C3169" t="s">
        <v>39</v>
      </c>
      <c r="D3169" t="s">
        <v>50</v>
      </c>
      <c r="E3169">
        <v>1890.2</v>
      </c>
      <c r="F3169" t="str">
        <f t="shared" si="294"/>
        <v>medium</v>
      </c>
      <c r="G3169" t="str">
        <f t="shared" si="295"/>
        <v>low</v>
      </c>
      <c r="H3169">
        <v>0.33</v>
      </c>
      <c r="I3169">
        <v>623.76599999999996</v>
      </c>
      <c r="J3169">
        <v>7</v>
      </c>
      <c r="K3169" s="3">
        <v>45389</v>
      </c>
      <c r="L3169" s="3">
        <v>45480</v>
      </c>
      <c r="M3169" t="s">
        <v>43</v>
      </c>
      <c r="N3169" t="s">
        <v>36</v>
      </c>
      <c r="O3169">
        <v>289.83</v>
      </c>
      <c r="P3169" t="str">
        <f t="shared" si="296"/>
        <v>Not Good</v>
      </c>
      <c r="Q3169" t="str">
        <f t="shared" si="297"/>
        <v>high impact</v>
      </c>
      <c r="R3169" t="str">
        <f t="shared" si="298"/>
        <v>not good</v>
      </c>
      <c r="S3169" t="s">
        <v>37</v>
      </c>
      <c r="T3169" t="s">
        <v>37</v>
      </c>
      <c r="U3169">
        <v>1266.434</v>
      </c>
      <c r="V3169">
        <f t="shared" si="299"/>
        <v>1266.434</v>
      </c>
    </row>
    <row r="3170" spans="1:22" x14ac:dyDescent="0.35">
      <c r="A3170" t="s">
        <v>3654</v>
      </c>
      <c r="B3170" t="s">
        <v>58</v>
      </c>
      <c r="C3170" t="s">
        <v>17</v>
      </c>
      <c r="D3170" t="s">
        <v>50</v>
      </c>
      <c r="E3170">
        <v>331.98</v>
      </c>
      <c r="F3170" t="str">
        <f t="shared" si="294"/>
        <v>low</v>
      </c>
      <c r="G3170" t="str">
        <f t="shared" si="295"/>
        <v>low</v>
      </c>
      <c r="H3170">
        <v>0.13</v>
      </c>
      <c r="I3170">
        <v>43.157400000000003</v>
      </c>
      <c r="J3170">
        <v>7</v>
      </c>
      <c r="K3170" s="4" t="s">
        <v>689</v>
      </c>
      <c r="L3170" s="4" t="s">
        <v>535</v>
      </c>
      <c r="M3170" t="s">
        <v>20</v>
      </c>
      <c r="N3170" t="s">
        <v>36</v>
      </c>
      <c r="O3170">
        <v>92.27</v>
      </c>
      <c r="P3170" t="str">
        <f t="shared" si="296"/>
        <v>Not Good</v>
      </c>
      <c r="Q3170" t="str">
        <f t="shared" si="297"/>
        <v>normal</v>
      </c>
      <c r="R3170" t="str">
        <f t="shared" si="298"/>
        <v>not good</v>
      </c>
      <c r="S3170" t="s">
        <v>37</v>
      </c>
      <c r="T3170" t="s">
        <v>37</v>
      </c>
      <c r="U3170">
        <v>288.82260000000002</v>
      </c>
      <c r="V3170">
        <f t="shared" si="299"/>
        <v>288.82260000000002</v>
      </c>
    </row>
    <row r="3171" spans="1:22" x14ac:dyDescent="0.35">
      <c r="A3171" t="s">
        <v>3655</v>
      </c>
      <c r="B3171" t="s">
        <v>24</v>
      </c>
      <c r="C3171" t="s">
        <v>25</v>
      </c>
      <c r="D3171" t="s">
        <v>50</v>
      </c>
      <c r="E3171">
        <v>610.61</v>
      </c>
      <c r="F3171" t="str">
        <f t="shared" si="294"/>
        <v>low</v>
      </c>
      <c r="G3171" t="str">
        <f t="shared" si="295"/>
        <v>low</v>
      </c>
      <c r="H3171">
        <v>0.36</v>
      </c>
      <c r="I3171">
        <v>219.81960000000001</v>
      </c>
      <c r="J3171">
        <v>4</v>
      </c>
      <c r="K3171" s="4" t="s">
        <v>1279</v>
      </c>
      <c r="L3171" s="4" t="s">
        <v>284</v>
      </c>
      <c r="M3171" t="s">
        <v>43</v>
      </c>
      <c r="N3171" t="s">
        <v>36</v>
      </c>
      <c r="O3171">
        <v>153.28</v>
      </c>
      <c r="P3171" t="str">
        <f t="shared" si="296"/>
        <v>Not Good</v>
      </c>
      <c r="Q3171" t="str">
        <f t="shared" si="297"/>
        <v>high impact</v>
      </c>
      <c r="R3171" t="str">
        <f t="shared" si="298"/>
        <v>not good</v>
      </c>
      <c r="S3171" t="s">
        <v>56</v>
      </c>
      <c r="T3171" t="s">
        <v>56</v>
      </c>
      <c r="U3171">
        <v>390.79039999999998</v>
      </c>
      <c r="V3171">
        <f t="shared" si="299"/>
        <v>390.79039999999998</v>
      </c>
    </row>
    <row r="3172" spans="1:22" x14ac:dyDescent="0.35">
      <c r="A3172" t="s">
        <v>3656</v>
      </c>
      <c r="B3172" t="s">
        <v>16</v>
      </c>
      <c r="C3172" t="s">
        <v>33</v>
      </c>
      <c r="D3172" t="s">
        <v>26</v>
      </c>
      <c r="E3172">
        <v>797.26</v>
      </c>
      <c r="F3172" t="str">
        <f t="shared" si="294"/>
        <v>low</v>
      </c>
      <c r="G3172" t="str">
        <f t="shared" si="295"/>
        <v>low</v>
      </c>
      <c r="H3172">
        <v>0.24</v>
      </c>
      <c r="I3172">
        <v>191.3424</v>
      </c>
      <c r="J3172">
        <v>8</v>
      </c>
      <c r="K3172" s="3">
        <v>45567</v>
      </c>
      <c r="L3172" s="4" t="s">
        <v>284</v>
      </c>
      <c r="M3172" t="s">
        <v>43</v>
      </c>
      <c r="N3172" t="s">
        <v>36</v>
      </c>
      <c r="O3172">
        <v>235.75</v>
      </c>
      <c r="P3172" t="str">
        <f t="shared" si="296"/>
        <v>Not Good</v>
      </c>
      <c r="Q3172" t="str">
        <f t="shared" si="297"/>
        <v>high impact</v>
      </c>
      <c r="R3172" t="str">
        <f t="shared" si="298"/>
        <v>not good</v>
      </c>
      <c r="S3172" t="s">
        <v>37</v>
      </c>
      <c r="T3172" t="s">
        <v>37</v>
      </c>
      <c r="U3172">
        <v>605.91759999999999</v>
      </c>
      <c r="V3172">
        <f t="shared" si="299"/>
        <v>605.91759999999999</v>
      </c>
    </row>
    <row r="3173" spans="1:22" x14ac:dyDescent="0.35">
      <c r="A3173" t="s">
        <v>3657</v>
      </c>
      <c r="B3173" t="s">
        <v>16</v>
      </c>
      <c r="C3173" t="s">
        <v>39</v>
      </c>
      <c r="D3173" t="s">
        <v>46</v>
      </c>
      <c r="E3173">
        <v>109.39</v>
      </c>
      <c r="F3173" t="str">
        <f t="shared" si="294"/>
        <v>low</v>
      </c>
      <c r="G3173" t="str">
        <f t="shared" si="295"/>
        <v>low</v>
      </c>
      <c r="H3173">
        <v>0.43</v>
      </c>
      <c r="I3173">
        <v>47.037700000000001</v>
      </c>
      <c r="J3173">
        <v>9</v>
      </c>
      <c r="K3173" s="3">
        <v>45210</v>
      </c>
      <c r="L3173" s="4" t="s">
        <v>400</v>
      </c>
      <c r="M3173" t="s">
        <v>43</v>
      </c>
      <c r="N3173" t="s">
        <v>36</v>
      </c>
      <c r="O3173">
        <v>27.56</v>
      </c>
      <c r="P3173" t="str">
        <f t="shared" si="296"/>
        <v>Not Good</v>
      </c>
      <c r="Q3173" t="str">
        <f t="shared" si="297"/>
        <v>high impact</v>
      </c>
      <c r="R3173" t="str">
        <f t="shared" si="298"/>
        <v>not good</v>
      </c>
      <c r="S3173" t="s">
        <v>56</v>
      </c>
      <c r="T3173" t="s">
        <v>56</v>
      </c>
      <c r="U3173">
        <v>62.3523</v>
      </c>
      <c r="V3173">
        <f t="shared" si="299"/>
        <v>62.3523</v>
      </c>
    </row>
    <row r="3174" spans="1:22" x14ac:dyDescent="0.35">
      <c r="A3174" t="s">
        <v>3658</v>
      </c>
      <c r="B3174" t="s">
        <v>32</v>
      </c>
      <c r="C3174" t="s">
        <v>17</v>
      </c>
      <c r="D3174" t="s">
        <v>46</v>
      </c>
      <c r="E3174">
        <v>850.94</v>
      </c>
      <c r="F3174" t="str">
        <f t="shared" si="294"/>
        <v>low</v>
      </c>
      <c r="G3174" t="str">
        <f t="shared" si="295"/>
        <v>low</v>
      </c>
      <c r="H3174">
        <v>0.08</v>
      </c>
      <c r="I3174">
        <v>68.075199999999995</v>
      </c>
      <c r="J3174">
        <v>4</v>
      </c>
      <c r="K3174" s="4" t="s">
        <v>733</v>
      </c>
      <c r="L3174" s="4" t="s">
        <v>471</v>
      </c>
      <c r="M3174" t="s">
        <v>28</v>
      </c>
      <c r="N3174" t="s">
        <v>29</v>
      </c>
      <c r="O3174">
        <v>197.74</v>
      </c>
      <c r="P3174" t="str">
        <f t="shared" si="296"/>
        <v>Not Good</v>
      </c>
      <c r="Q3174" t="str">
        <f t="shared" si="297"/>
        <v>normal</v>
      </c>
      <c r="R3174" t="str">
        <f t="shared" si="298"/>
        <v>not good</v>
      </c>
      <c r="S3174" t="s">
        <v>56</v>
      </c>
      <c r="T3174" t="s">
        <v>56</v>
      </c>
      <c r="U3174">
        <v>782.86479999999995</v>
      </c>
      <c r="V3174">
        <f t="shared" si="299"/>
        <v>782.86479999999995</v>
      </c>
    </row>
    <row r="3175" spans="1:22" x14ac:dyDescent="0.35">
      <c r="A3175" t="s">
        <v>3659</v>
      </c>
      <c r="B3175" t="s">
        <v>58</v>
      </c>
      <c r="C3175" t="s">
        <v>25</v>
      </c>
      <c r="D3175" t="s">
        <v>18</v>
      </c>
      <c r="E3175">
        <v>2928.67</v>
      </c>
      <c r="F3175" t="str">
        <f t="shared" si="294"/>
        <v>high</v>
      </c>
      <c r="G3175" t="str">
        <f t="shared" si="295"/>
        <v>high</v>
      </c>
      <c r="H3175">
        <v>0.38</v>
      </c>
      <c r="I3175">
        <v>1112.8946000000001</v>
      </c>
      <c r="J3175">
        <v>2</v>
      </c>
      <c r="K3175" s="3">
        <v>45419</v>
      </c>
      <c r="L3175" s="3">
        <v>45511</v>
      </c>
      <c r="M3175" t="s">
        <v>20</v>
      </c>
      <c r="N3175" t="s">
        <v>36</v>
      </c>
      <c r="O3175">
        <v>210.05</v>
      </c>
      <c r="P3175" t="str">
        <f t="shared" si="296"/>
        <v>Not Good</v>
      </c>
      <c r="Q3175" t="str">
        <f t="shared" si="297"/>
        <v>high impact</v>
      </c>
      <c r="R3175" t="str">
        <f t="shared" si="298"/>
        <v>not good</v>
      </c>
      <c r="S3175" t="s">
        <v>72</v>
      </c>
      <c r="T3175" t="s">
        <v>72</v>
      </c>
      <c r="U3175">
        <v>1815.7754</v>
      </c>
      <c r="V3175">
        <f t="shared" si="299"/>
        <v>1815.7754</v>
      </c>
    </row>
    <row r="3176" spans="1:22" x14ac:dyDescent="0.35">
      <c r="A3176" t="s">
        <v>3660</v>
      </c>
      <c r="B3176" t="s">
        <v>16</v>
      </c>
      <c r="C3176" t="s">
        <v>33</v>
      </c>
      <c r="D3176" t="s">
        <v>26</v>
      </c>
      <c r="E3176">
        <v>4115.66</v>
      </c>
      <c r="F3176" t="str">
        <f t="shared" si="294"/>
        <v>high</v>
      </c>
      <c r="G3176" t="str">
        <f t="shared" si="295"/>
        <v>high</v>
      </c>
      <c r="H3176">
        <v>0.47</v>
      </c>
      <c r="I3176">
        <v>1934.3602000000001</v>
      </c>
      <c r="J3176">
        <v>4</v>
      </c>
      <c r="K3176" s="3">
        <v>45544</v>
      </c>
      <c r="L3176" s="3">
        <v>45574</v>
      </c>
      <c r="M3176" t="s">
        <v>20</v>
      </c>
      <c r="N3176" t="s">
        <v>36</v>
      </c>
      <c r="O3176">
        <v>1213.8</v>
      </c>
      <c r="P3176" t="str">
        <f t="shared" si="296"/>
        <v>Good</v>
      </c>
      <c r="Q3176" t="str">
        <f t="shared" si="297"/>
        <v>high impact</v>
      </c>
      <c r="R3176" t="str">
        <f t="shared" si="298"/>
        <v>good</v>
      </c>
      <c r="S3176" t="s">
        <v>22</v>
      </c>
      <c r="T3176" t="s">
        <v>22</v>
      </c>
      <c r="U3176">
        <v>2181.2997999999998</v>
      </c>
      <c r="V3176">
        <f t="shared" si="299"/>
        <v>2181.2997999999998</v>
      </c>
    </row>
    <row r="3177" spans="1:22" x14ac:dyDescent="0.35">
      <c r="A3177" t="s">
        <v>3661</v>
      </c>
      <c r="B3177" t="s">
        <v>58</v>
      </c>
      <c r="C3177" t="s">
        <v>39</v>
      </c>
      <c r="D3177" t="s">
        <v>50</v>
      </c>
      <c r="E3177">
        <v>1047.81</v>
      </c>
      <c r="F3177" t="str">
        <f t="shared" si="294"/>
        <v>medium</v>
      </c>
      <c r="G3177" t="str">
        <f t="shared" si="295"/>
        <v>low</v>
      </c>
      <c r="H3177">
        <v>0.37</v>
      </c>
      <c r="I3177">
        <v>387.68970000000002</v>
      </c>
      <c r="J3177">
        <v>2</v>
      </c>
      <c r="K3177" s="4" t="s">
        <v>447</v>
      </c>
      <c r="L3177" s="4" t="s">
        <v>165</v>
      </c>
      <c r="M3177" t="s">
        <v>20</v>
      </c>
      <c r="N3177" t="s">
        <v>29</v>
      </c>
      <c r="O3177">
        <v>128.88</v>
      </c>
      <c r="P3177" t="str">
        <f t="shared" si="296"/>
        <v>Not Good</v>
      </c>
      <c r="Q3177" t="str">
        <f t="shared" si="297"/>
        <v>high impact</v>
      </c>
      <c r="R3177" t="str">
        <f t="shared" si="298"/>
        <v>not good</v>
      </c>
      <c r="S3177" t="s">
        <v>56</v>
      </c>
      <c r="T3177" t="s">
        <v>56</v>
      </c>
      <c r="U3177">
        <v>660.12030000000004</v>
      </c>
      <c r="V3177">
        <f t="shared" si="299"/>
        <v>660.12030000000004</v>
      </c>
    </row>
    <row r="3178" spans="1:22" x14ac:dyDescent="0.35">
      <c r="A3178" t="s">
        <v>3662</v>
      </c>
      <c r="B3178" t="s">
        <v>58</v>
      </c>
      <c r="C3178" t="s">
        <v>17</v>
      </c>
      <c r="D3178" t="s">
        <v>46</v>
      </c>
      <c r="E3178">
        <v>496.28</v>
      </c>
      <c r="F3178" t="str">
        <f t="shared" si="294"/>
        <v>low</v>
      </c>
      <c r="G3178" t="str">
        <f t="shared" si="295"/>
        <v>low</v>
      </c>
      <c r="H3178">
        <v>0.2</v>
      </c>
      <c r="I3178">
        <v>99.256</v>
      </c>
      <c r="J3178">
        <v>1</v>
      </c>
      <c r="K3178" s="4" t="s">
        <v>1160</v>
      </c>
      <c r="L3178" s="3">
        <v>45019</v>
      </c>
      <c r="M3178" t="s">
        <v>28</v>
      </c>
      <c r="N3178" t="s">
        <v>36</v>
      </c>
      <c r="O3178">
        <v>55.06</v>
      </c>
      <c r="P3178" t="str">
        <f t="shared" si="296"/>
        <v>Not Good</v>
      </c>
      <c r="Q3178" t="str">
        <f t="shared" si="297"/>
        <v>normal</v>
      </c>
      <c r="R3178" t="str">
        <f t="shared" si="298"/>
        <v>not good</v>
      </c>
      <c r="S3178" t="s">
        <v>47</v>
      </c>
      <c r="T3178" t="s">
        <v>47</v>
      </c>
      <c r="U3178">
        <v>397.024</v>
      </c>
      <c r="V3178">
        <f t="shared" si="299"/>
        <v>397.024</v>
      </c>
    </row>
    <row r="3179" spans="1:22" x14ac:dyDescent="0.35">
      <c r="A3179" t="s">
        <v>3663</v>
      </c>
      <c r="B3179" t="s">
        <v>32</v>
      </c>
      <c r="C3179" t="s">
        <v>25</v>
      </c>
      <c r="D3179" t="s">
        <v>34</v>
      </c>
      <c r="E3179">
        <v>3674.62</v>
      </c>
      <c r="F3179" t="str">
        <f t="shared" si="294"/>
        <v>high</v>
      </c>
      <c r="G3179" t="str">
        <f t="shared" si="295"/>
        <v>high</v>
      </c>
      <c r="H3179">
        <v>0.12</v>
      </c>
      <c r="I3179">
        <v>440.95440000000002</v>
      </c>
      <c r="J3179">
        <v>1</v>
      </c>
      <c r="K3179" s="4" t="s">
        <v>1045</v>
      </c>
      <c r="L3179" s="4" t="s">
        <v>230</v>
      </c>
      <c r="M3179" t="s">
        <v>28</v>
      </c>
      <c r="N3179" t="s">
        <v>36</v>
      </c>
      <c r="O3179">
        <v>210.69</v>
      </c>
      <c r="P3179" t="str">
        <f t="shared" si="296"/>
        <v>Not Good</v>
      </c>
      <c r="Q3179" t="str">
        <f t="shared" si="297"/>
        <v>high impact</v>
      </c>
      <c r="R3179" t="str">
        <f t="shared" si="298"/>
        <v>not good</v>
      </c>
      <c r="S3179" t="s">
        <v>30</v>
      </c>
      <c r="T3179" t="s">
        <v>30</v>
      </c>
      <c r="U3179">
        <v>3233.6655999999998</v>
      </c>
      <c r="V3179">
        <f t="shared" si="299"/>
        <v>3233.6655999999998</v>
      </c>
    </row>
    <row r="3180" spans="1:22" x14ac:dyDescent="0.35">
      <c r="A3180" t="s">
        <v>3664</v>
      </c>
      <c r="B3180" t="s">
        <v>16</v>
      </c>
      <c r="C3180" t="s">
        <v>33</v>
      </c>
      <c r="D3180" t="s">
        <v>34</v>
      </c>
      <c r="E3180">
        <v>140</v>
      </c>
      <c r="F3180" t="str">
        <f t="shared" si="294"/>
        <v>low</v>
      </c>
      <c r="G3180" t="str">
        <f t="shared" si="295"/>
        <v>low</v>
      </c>
      <c r="H3180">
        <v>0.05</v>
      </c>
      <c r="I3180">
        <v>7</v>
      </c>
      <c r="J3180">
        <v>4</v>
      </c>
      <c r="K3180" s="4" t="s">
        <v>124</v>
      </c>
      <c r="L3180" s="4" t="s">
        <v>819</v>
      </c>
      <c r="M3180" t="s">
        <v>28</v>
      </c>
      <c r="N3180" t="s">
        <v>21</v>
      </c>
      <c r="O3180">
        <v>21.05</v>
      </c>
      <c r="P3180" t="str">
        <f t="shared" si="296"/>
        <v>Not Good</v>
      </c>
      <c r="Q3180" t="str">
        <f t="shared" si="297"/>
        <v>normal</v>
      </c>
      <c r="R3180" t="str">
        <f t="shared" si="298"/>
        <v>not good</v>
      </c>
      <c r="S3180" t="s">
        <v>56</v>
      </c>
      <c r="T3180" t="s">
        <v>56</v>
      </c>
      <c r="U3180">
        <v>133</v>
      </c>
      <c r="V3180">
        <f t="shared" si="299"/>
        <v>133</v>
      </c>
    </row>
    <row r="3181" spans="1:22" x14ac:dyDescent="0.35">
      <c r="A3181" t="s">
        <v>3665</v>
      </c>
      <c r="B3181" t="s">
        <v>32</v>
      </c>
      <c r="C3181" t="s">
        <v>39</v>
      </c>
      <c r="D3181" t="s">
        <v>34</v>
      </c>
      <c r="E3181">
        <v>3697.39</v>
      </c>
      <c r="F3181" t="str">
        <f t="shared" si="294"/>
        <v>high</v>
      </c>
      <c r="G3181" t="str">
        <f t="shared" si="295"/>
        <v>high</v>
      </c>
      <c r="H3181">
        <v>0.32</v>
      </c>
      <c r="I3181">
        <v>1183.1648</v>
      </c>
      <c r="J3181">
        <v>9</v>
      </c>
      <c r="K3181" s="4" t="s">
        <v>340</v>
      </c>
      <c r="L3181" s="3">
        <v>44929</v>
      </c>
      <c r="M3181" t="s">
        <v>28</v>
      </c>
      <c r="N3181" t="s">
        <v>21</v>
      </c>
      <c r="O3181">
        <v>1011.86</v>
      </c>
      <c r="P3181" t="str">
        <f t="shared" si="296"/>
        <v>Good</v>
      </c>
      <c r="Q3181" t="str">
        <f t="shared" si="297"/>
        <v>high impact</v>
      </c>
      <c r="R3181" t="str">
        <f t="shared" si="298"/>
        <v>good</v>
      </c>
      <c r="S3181" t="s">
        <v>30</v>
      </c>
      <c r="T3181" t="s">
        <v>30</v>
      </c>
      <c r="U3181">
        <v>2514.2251999999999</v>
      </c>
      <c r="V3181">
        <f t="shared" si="299"/>
        <v>2514.2251999999999</v>
      </c>
    </row>
    <row r="3182" spans="1:22" x14ac:dyDescent="0.35">
      <c r="A3182" t="s">
        <v>3666</v>
      </c>
      <c r="B3182" t="s">
        <v>32</v>
      </c>
      <c r="C3182" t="s">
        <v>17</v>
      </c>
      <c r="D3182" t="s">
        <v>50</v>
      </c>
      <c r="E3182">
        <v>742.47</v>
      </c>
      <c r="F3182" t="str">
        <f t="shared" si="294"/>
        <v>low</v>
      </c>
      <c r="G3182" t="str">
        <f t="shared" si="295"/>
        <v>low</v>
      </c>
      <c r="H3182">
        <v>7.0000000000000007E-2</v>
      </c>
      <c r="I3182">
        <v>51.972900000000003</v>
      </c>
      <c r="J3182">
        <v>9</v>
      </c>
      <c r="K3182" s="4" t="s">
        <v>1394</v>
      </c>
      <c r="L3182" s="4" t="s">
        <v>538</v>
      </c>
      <c r="M3182" t="s">
        <v>20</v>
      </c>
      <c r="N3182" t="s">
        <v>21</v>
      </c>
      <c r="O3182">
        <v>179.95</v>
      </c>
      <c r="P3182" t="str">
        <f t="shared" si="296"/>
        <v>Not Good</v>
      </c>
      <c r="Q3182" t="str">
        <f t="shared" si="297"/>
        <v>normal</v>
      </c>
      <c r="R3182" t="str">
        <f t="shared" si="298"/>
        <v>not good</v>
      </c>
      <c r="S3182" t="s">
        <v>30</v>
      </c>
      <c r="T3182" t="s">
        <v>30</v>
      </c>
      <c r="U3182">
        <v>690.49710000000005</v>
      </c>
      <c r="V3182">
        <f t="shared" si="299"/>
        <v>690.49710000000005</v>
      </c>
    </row>
    <row r="3183" spans="1:22" x14ac:dyDescent="0.35">
      <c r="A3183" t="s">
        <v>3667</v>
      </c>
      <c r="B3183" t="s">
        <v>16</v>
      </c>
      <c r="C3183" t="s">
        <v>25</v>
      </c>
      <c r="D3183" t="s">
        <v>50</v>
      </c>
      <c r="E3183">
        <v>1218.5999999999999</v>
      </c>
      <c r="F3183" t="str">
        <f t="shared" si="294"/>
        <v>medium</v>
      </c>
      <c r="G3183" t="str">
        <f t="shared" si="295"/>
        <v>low</v>
      </c>
      <c r="H3183">
        <v>0.42</v>
      </c>
      <c r="I3183">
        <v>511.81200000000001</v>
      </c>
      <c r="J3183">
        <v>7</v>
      </c>
      <c r="K3183" s="3">
        <v>45566</v>
      </c>
      <c r="L3183" s="3">
        <v>45627</v>
      </c>
      <c r="M3183" t="s">
        <v>28</v>
      </c>
      <c r="N3183" t="s">
        <v>29</v>
      </c>
      <c r="O3183">
        <v>239.52</v>
      </c>
      <c r="P3183" t="str">
        <f t="shared" si="296"/>
        <v>Not Good</v>
      </c>
      <c r="Q3183" t="str">
        <f t="shared" si="297"/>
        <v>high impact</v>
      </c>
      <c r="R3183" t="str">
        <f t="shared" si="298"/>
        <v>not good</v>
      </c>
      <c r="S3183" t="s">
        <v>72</v>
      </c>
      <c r="T3183" t="s">
        <v>72</v>
      </c>
      <c r="U3183">
        <v>706.78800000000001</v>
      </c>
      <c r="V3183">
        <f t="shared" si="299"/>
        <v>706.78800000000001</v>
      </c>
    </row>
    <row r="3184" spans="1:22" x14ac:dyDescent="0.35">
      <c r="A3184" t="s">
        <v>3668</v>
      </c>
      <c r="B3184" t="s">
        <v>16</v>
      </c>
      <c r="C3184" t="s">
        <v>33</v>
      </c>
      <c r="D3184" t="s">
        <v>18</v>
      </c>
      <c r="E3184">
        <v>688.34</v>
      </c>
      <c r="F3184" t="str">
        <f t="shared" si="294"/>
        <v>low</v>
      </c>
      <c r="G3184" t="str">
        <f t="shared" si="295"/>
        <v>low</v>
      </c>
      <c r="H3184">
        <v>0.48</v>
      </c>
      <c r="I3184">
        <v>330.40320000000003</v>
      </c>
      <c r="J3184">
        <v>5</v>
      </c>
      <c r="K3184" s="4" t="s">
        <v>625</v>
      </c>
      <c r="L3184" s="4" t="s">
        <v>1160</v>
      </c>
      <c r="M3184" t="s">
        <v>43</v>
      </c>
      <c r="N3184" t="s">
        <v>21</v>
      </c>
      <c r="O3184">
        <v>162.93</v>
      </c>
      <c r="P3184" t="str">
        <f t="shared" si="296"/>
        <v>Not Good</v>
      </c>
      <c r="Q3184" t="str">
        <f t="shared" si="297"/>
        <v>high impact</v>
      </c>
      <c r="R3184" t="str">
        <f t="shared" si="298"/>
        <v>not good</v>
      </c>
      <c r="S3184" t="s">
        <v>30</v>
      </c>
      <c r="T3184" t="s">
        <v>30</v>
      </c>
      <c r="U3184">
        <v>357.93680000000001</v>
      </c>
      <c r="V3184">
        <f t="shared" si="299"/>
        <v>357.93680000000001</v>
      </c>
    </row>
    <row r="3185" spans="1:22" x14ac:dyDescent="0.35">
      <c r="A3185" t="s">
        <v>3669</v>
      </c>
      <c r="B3185" t="s">
        <v>24</v>
      </c>
      <c r="C3185" t="s">
        <v>39</v>
      </c>
      <c r="D3185" t="s">
        <v>18</v>
      </c>
      <c r="E3185">
        <v>1311.96</v>
      </c>
      <c r="F3185" t="str">
        <f t="shared" si="294"/>
        <v>medium</v>
      </c>
      <c r="G3185" t="str">
        <f t="shared" si="295"/>
        <v>low</v>
      </c>
      <c r="H3185">
        <v>7.0000000000000007E-2</v>
      </c>
      <c r="I3185">
        <v>91.837199999999996</v>
      </c>
      <c r="J3185">
        <v>6</v>
      </c>
      <c r="K3185" s="4" t="s">
        <v>286</v>
      </c>
      <c r="L3185" s="4" t="s">
        <v>835</v>
      </c>
      <c r="M3185" t="s">
        <v>20</v>
      </c>
      <c r="N3185" t="s">
        <v>36</v>
      </c>
      <c r="O3185">
        <v>82.92</v>
      </c>
      <c r="P3185" t="str">
        <f t="shared" si="296"/>
        <v>Not Good</v>
      </c>
      <c r="Q3185" t="str">
        <f t="shared" si="297"/>
        <v>high impact</v>
      </c>
      <c r="R3185" t="str">
        <f t="shared" si="298"/>
        <v>not good</v>
      </c>
      <c r="S3185" t="s">
        <v>56</v>
      </c>
      <c r="T3185" t="s">
        <v>56</v>
      </c>
      <c r="U3185">
        <v>1220.1228000000001</v>
      </c>
      <c r="V3185">
        <f t="shared" si="299"/>
        <v>1220.1228000000001</v>
      </c>
    </row>
    <row r="3186" spans="1:22" x14ac:dyDescent="0.35">
      <c r="A3186" t="s">
        <v>3670</v>
      </c>
      <c r="B3186" t="s">
        <v>24</v>
      </c>
      <c r="C3186" t="s">
        <v>17</v>
      </c>
      <c r="D3186" t="s">
        <v>18</v>
      </c>
      <c r="E3186">
        <v>4011.06</v>
      </c>
      <c r="F3186" t="str">
        <f t="shared" si="294"/>
        <v>high</v>
      </c>
      <c r="G3186" t="str">
        <f t="shared" si="295"/>
        <v>high</v>
      </c>
      <c r="H3186">
        <v>0.19</v>
      </c>
      <c r="I3186">
        <v>762.10140000000001</v>
      </c>
      <c r="J3186">
        <v>1</v>
      </c>
      <c r="K3186" s="4" t="s">
        <v>177</v>
      </c>
      <c r="L3186" s="4" t="s">
        <v>1435</v>
      </c>
      <c r="M3186" t="s">
        <v>28</v>
      </c>
      <c r="N3186" t="s">
        <v>21</v>
      </c>
      <c r="O3186">
        <v>389.11</v>
      </c>
      <c r="P3186" t="str">
        <f t="shared" si="296"/>
        <v>Not Good</v>
      </c>
      <c r="Q3186" t="str">
        <f t="shared" si="297"/>
        <v>high impact</v>
      </c>
      <c r="R3186" t="str">
        <f t="shared" si="298"/>
        <v>not good</v>
      </c>
      <c r="S3186" t="s">
        <v>56</v>
      </c>
      <c r="T3186" t="s">
        <v>56</v>
      </c>
      <c r="U3186">
        <v>3248.9585999999999</v>
      </c>
      <c r="V3186">
        <f t="shared" si="299"/>
        <v>3248.9585999999999</v>
      </c>
    </row>
    <row r="3187" spans="1:22" x14ac:dyDescent="0.35">
      <c r="A3187" t="s">
        <v>3671</v>
      </c>
      <c r="B3187" t="s">
        <v>58</v>
      </c>
      <c r="C3187" t="s">
        <v>25</v>
      </c>
      <c r="D3187" t="s">
        <v>34</v>
      </c>
      <c r="E3187">
        <v>749.47</v>
      </c>
      <c r="F3187" t="str">
        <f t="shared" si="294"/>
        <v>low</v>
      </c>
      <c r="G3187" t="str">
        <f t="shared" si="295"/>
        <v>low</v>
      </c>
      <c r="H3187">
        <v>0.47</v>
      </c>
      <c r="I3187">
        <v>352.2509</v>
      </c>
      <c r="J3187">
        <v>3</v>
      </c>
      <c r="K3187" s="3">
        <v>45240</v>
      </c>
      <c r="L3187" s="4" t="s">
        <v>1294</v>
      </c>
      <c r="M3187" t="s">
        <v>28</v>
      </c>
      <c r="N3187" t="s">
        <v>36</v>
      </c>
      <c r="O3187">
        <v>125.18</v>
      </c>
      <c r="P3187" t="str">
        <f t="shared" si="296"/>
        <v>Not Good</v>
      </c>
      <c r="Q3187" t="str">
        <f t="shared" si="297"/>
        <v>high impact</v>
      </c>
      <c r="R3187" t="str">
        <f t="shared" si="298"/>
        <v>not good</v>
      </c>
      <c r="S3187" t="s">
        <v>72</v>
      </c>
      <c r="T3187" t="s">
        <v>72</v>
      </c>
      <c r="U3187">
        <v>397.21910000000003</v>
      </c>
      <c r="V3187">
        <f t="shared" si="299"/>
        <v>397.21910000000003</v>
      </c>
    </row>
    <row r="3188" spans="1:22" x14ac:dyDescent="0.35">
      <c r="A3188" t="s">
        <v>3672</v>
      </c>
      <c r="B3188" t="s">
        <v>16</v>
      </c>
      <c r="C3188" t="s">
        <v>33</v>
      </c>
      <c r="D3188" t="s">
        <v>50</v>
      </c>
      <c r="E3188">
        <v>4971.41</v>
      </c>
      <c r="F3188" t="str">
        <f t="shared" si="294"/>
        <v>high</v>
      </c>
      <c r="G3188" t="str">
        <f t="shared" si="295"/>
        <v>high</v>
      </c>
      <c r="H3188">
        <v>0.24</v>
      </c>
      <c r="I3188">
        <v>1193.1384</v>
      </c>
      <c r="J3188">
        <v>1</v>
      </c>
      <c r="K3188" s="3">
        <v>45081</v>
      </c>
      <c r="L3188" s="4" t="s">
        <v>1394</v>
      </c>
      <c r="M3188" t="s">
        <v>43</v>
      </c>
      <c r="N3188" t="s">
        <v>36</v>
      </c>
      <c r="O3188">
        <v>1080.08</v>
      </c>
      <c r="P3188" t="str">
        <f t="shared" si="296"/>
        <v>Good</v>
      </c>
      <c r="Q3188" t="str">
        <f t="shared" si="297"/>
        <v>high impact</v>
      </c>
      <c r="R3188" t="str">
        <f t="shared" si="298"/>
        <v>good</v>
      </c>
      <c r="S3188" t="s">
        <v>22</v>
      </c>
      <c r="T3188" t="s">
        <v>22</v>
      </c>
      <c r="U3188">
        <v>3778.2716</v>
      </c>
      <c r="V3188">
        <f t="shared" si="299"/>
        <v>3778.2716</v>
      </c>
    </row>
    <row r="3189" spans="1:22" x14ac:dyDescent="0.35">
      <c r="A3189" t="s">
        <v>3673</v>
      </c>
      <c r="B3189" t="s">
        <v>24</v>
      </c>
      <c r="C3189" t="s">
        <v>39</v>
      </c>
      <c r="D3189" t="s">
        <v>34</v>
      </c>
      <c r="E3189">
        <v>1702.78</v>
      </c>
      <c r="F3189" t="str">
        <f t="shared" si="294"/>
        <v>medium</v>
      </c>
      <c r="G3189" t="str">
        <f t="shared" si="295"/>
        <v>low</v>
      </c>
      <c r="H3189">
        <v>0.27</v>
      </c>
      <c r="I3189">
        <v>459.75060000000002</v>
      </c>
      <c r="J3189">
        <v>5</v>
      </c>
      <c r="K3189" s="3">
        <v>45628</v>
      </c>
      <c r="L3189" s="4" t="s">
        <v>889</v>
      </c>
      <c r="M3189" t="s">
        <v>43</v>
      </c>
      <c r="N3189" t="s">
        <v>36</v>
      </c>
      <c r="O3189">
        <v>327.33999999999997</v>
      </c>
      <c r="P3189" t="str">
        <f t="shared" si="296"/>
        <v>Not Good</v>
      </c>
      <c r="Q3189" t="str">
        <f t="shared" si="297"/>
        <v>high impact</v>
      </c>
      <c r="R3189" t="str">
        <f t="shared" si="298"/>
        <v>not good</v>
      </c>
      <c r="S3189" t="s">
        <v>30</v>
      </c>
      <c r="T3189" t="s">
        <v>30</v>
      </c>
      <c r="U3189">
        <v>1243.0293999999999</v>
      </c>
      <c r="V3189">
        <f t="shared" si="299"/>
        <v>1243.0293999999999</v>
      </c>
    </row>
    <row r="3190" spans="1:22" x14ac:dyDescent="0.35">
      <c r="A3190" t="s">
        <v>3674</v>
      </c>
      <c r="B3190" t="s">
        <v>58</v>
      </c>
      <c r="C3190" t="s">
        <v>17</v>
      </c>
      <c r="D3190" t="s">
        <v>18</v>
      </c>
      <c r="E3190">
        <v>4617.6400000000003</v>
      </c>
      <c r="F3190" t="str">
        <f t="shared" si="294"/>
        <v>high</v>
      </c>
      <c r="G3190" t="str">
        <f t="shared" si="295"/>
        <v>high</v>
      </c>
      <c r="H3190">
        <v>0.37</v>
      </c>
      <c r="I3190">
        <v>1708.5268000000001</v>
      </c>
      <c r="J3190">
        <v>4</v>
      </c>
      <c r="K3190" s="4" t="s">
        <v>458</v>
      </c>
      <c r="L3190" s="4" t="s">
        <v>963</v>
      </c>
      <c r="M3190" t="s">
        <v>43</v>
      </c>
      <c r="N3190" t="s">
        <v>29</v>
      </c>
      <c r="O3190">
        <v>408.3</v>
      </c>
      <c r="P3190" t="str">
        <f t="shared" si="296"/>
        <v>Not Good</v>
      </c>
      <c r="Q3190" t="str">
        <f t="shared" si="297"/>
        <v>high impact</v>
      </c>
      <c r="R3190" t="str">
        <f t="shared" si="298"/>
        <v>not good</v>
      </c>
      <c r="S3190" t="s">
        <v>37</v>
      </c>
      <c r="T3190" t="s">
        <v>37</v>
      </c>
      <c r="U3190">
        <v>2909.1131999999998</v>
      </c>
      <c r="V3190">
        <f t="shared" si="299"/>
        <v>2909.1131999999998</v>
      </c>
    </row>
    <row r="3191" spans="1:22" x14ac:dyDescent="0.35">
      <c r="A3191" t="s">
        <v>3675</v>
      </c>
      <c r="B3191" t="s">
        <v>58</v>
      </c>
      <c r="C3191" t="s">
        <v>25</v>
      </c>
      <c r="D3191" t="s">
        <v>50</v>
      </c>
      <c r="E3191">
        <v>1031.1600000000001</v>
      </c>
      <c r="F3191" t="str">
        <f t="shared" si="294"/>
        <v>medium</v>
      </c>
      <c r="G3191" t="str">
        <f t="shared" si="295"/>
        <v>low</v>
      </c>
      <c r="H3191">
        <v>0.11</v>
      </c>
      <c r="I3191">
        <v>113.4276</v>
      </c>
      <c r="J3191">
        <v>3</v>
      </c>
      <c r="K3191" s="3">
        <v>45484</v>
      </c>
      <c r="L3191" s="4" t="s">
        <v>207</v>
      </c>
      <c r="M3191" t="s">
        <v>43</v>
      </c>
      <c r="N3191" t="s">
        <v>29</v>
      </c>
      <c r="O3191">
        <v>263.38</v>
      </c>
      <c r="P3191" t="str">
        <f t="shared" si="296"/>
        <v>Not Good</v>
      </c>
      <c r="Q3191" t="str">
        <f t="shared" si="297"/>
        <v>high impact</v>
      </c>
      <c r="R3191" t="str">
        <f t="shared" si="298"/>
        <v>not good</v>
      </c>
      <c r="S3191" t="s">
        <v>72</v>
      </c>
      <c r="T3191" t="s">
        <v>72</v>
      </c>
      <c r="U3191">
        <v>917.73239999999998</v>
      </c>
      <c r="V3191">
        <f t="shared" si="299"/>
        <v>917.73239999999998</v>
      </c>
    </row>
    <row r="3192" spans="1:22" x14ac:dyDescent="0.35">
      <c r="A3192" t="s">
        <v>3676</v>
      </c>
      <c r="B3192" t="s">
        <v>58</v>
      </c>
      <c r="C3192" t="s">
        <v>33</v>
      </c>
      <c r="D3192" t="s">
        <v>26</v>
      </c>
      <c r="E3192">
        <v>1020.7</v>
      </c>
      <c r="F3192" t="str">
        <f t="shared" si="294"/>
        <v>medium</v>
      </c>
      <c r="G3192" t="str">
        <f t="shared" si="295"/>
        <v>low</v>
      </c>
      <c r="H3192">
        <v>0.49</v>
      </c>
      <c r="I3192">
        <v>500.14299999999997</v>
      </c>
      <c r="J3192">
        <v>6</v>
      </c>
      <c r="K3192" s="3">
        <v>45334</v>
      </c>
      <c r="L3192" s="3">
        <v>45485</v>
      </c>
      <c r="M3192" t="s">
        <v>20</v>
      </c>
      <c r="N3192" t="s">
        <v>36</v>
      </c>
      <c r="O3192">
        <v>85.67</v>
      </c>
      <c r="P3192" t="str">
        <f t="shared" si="296"/>
        <v>Not Good</v>
      </c>
      <c r="Q3192" t="str">
        <f t="shared" si="297"/>
        <v>high impact</v>
      </c>
      <c r="R3192" t="str">
        <f t="shared" si="298"/>
        <v>not good</v>
      </c>
      <c r="S3192" t="s">
        <v>30</v>
      </c>
      <c r="T3192" t="s">
        <v>30</v>
      </c>
      <c r="U3192">
        <v>520.55700000000002</v>
      </c>
      <c r="V3192">
        <f t="shared" si="299"/>
        <v>520.55700000000002</v>
      </c>
    </row>
    <row r="3193" spans="1:22" x14ac:dyDescent="0.35">
      <c r="A3193" t="s">
        <v>3677</v>
      </c>
      <c r="B3193" t="s">
        <v>24</v>
      </c>
      <c r="C3193" t="s">
        <v>39</v>
      </c>
      <c r="D3193" t="s">
        <v>46</v>
      </c>
      <c r="E3193">
        <v>2870.14</v>
      </c>
      <c r="F3193" t="str">
        <f t="shared" si="294"/>
        <v>high</v>
      </c>
      <c r="G3193" t="str">
        <f t="shared" si="295"/>
        <v>high</v>
      </c>
      <c r="H3193">
        <v>0.39</v>
      </c>
      <c r="I3193">
        <v>1119.3545999999999</v>
      </c>
      <c r="J3193">
        <v>6</v>
      </c>
      <c r="K3193" s="3">
        <v>45047</v>
      </c>
      <c r="L3193" s="3">
        <v>45170</v>
      </c>
      <c r="M3193" t="s">
        <v>43</v>
      </c>
      <c r="N3193" t="s">
        <v>36</v>
      </c>
      <c r="O3193">
        <v>323.64999999999998</v>
      </c>
      <c r="P3193" t="str">
        <f t="shared" si="296"/>
        <v>Not Good</v>
      </c>
      <c r="Q3193" t="str">
        <f t="shared" si="297"/>
        <v>high impact</v>
      </c>
      <c r="R3193" t="str">
        <f t="shared" si="298"/>
        <v>not good</v>
      </c>
      <c r="S3193" t="s">
        <v>37</v>
      </c>
      <c r="T3193" t="s">
        <v>37</v>
      </c>
      <c r="U3193">
        <v>1750.7854</v>
      </c>
      <c r="V3193">
        <f t="shared" si="299"/>
        <v>1750.7854</v>
      </c>
    </row>
    <row r="3194" spans="1:22" x14ac:dyDescent="0.35">
      <c r="A3194" t="s">
        <v>3678</v>
      </c>
      <c r="B3194" t="s">
        <v>16</v>
      </c>
      <c r="C3194" t="s">
        <v>17</v>
      </c>
      <c r="D3194" t="s">
        <v>46</v>
      </c>
      <c r="E3194">
        <v>347.94</v>
      </c>
      <c r="F3194" t="str">
        <f t="shared" si="294"/>
        <v>low</v>
      </c>
      <c r="G3194" t="str">
        <f t="shared" si="295"/>
        <v>low</v>
      </c>
      <c r="H3194">
        <v>0.08</v>
      </c>
      <c r="I3194">
        <v>27.8352</v>
      </c>
      <c r="J3194">
        <v>9</v>
      </c>
      <c r="K3194" s="4" t="s">
        <v>1592</v>
      </c>
      <c r="L3194" s="4" t="s">
        <v>1129</v>
      </c>
      <c r="M3194" t="s">
        <v>43</v>
      </c>
      <c r="N3194" t="s">
        <v>29</v>
      </c>
      <c r="O3194">
        <v>99.76</v>
      </c>
      <c r="P3194" t="str">
        <f t="shared" si="296"/>
        <v>Not Good</v>
      </c>
      <c r="Q3194" t="str">
        <f t="shared" si="297"/>
        <v>normal</v>
      </c>
      <c r="R3194" t="str">
        <f t="shared" si="298"/>
        <v>not good</v>
      </c>
      <c r="S3194" t="s">
        <v>30</v>
      </c>
      <c r="T3194" t="s">
        <v>30</v>
      </c>
      <c r="U3194">
        <v>320.10480000000001</v>
      </c>
      <c r="V3194">
        <f t="shared" si="299"/>
        <v>320.10480000000001</v>
      </c>
    </row>
    <row r="3195" spans="1:22" x14ac:dyDescent="0.35">
      <c r="A3195" t="s">
        <v>3679</v>
      </c>
      <c r="B3195" t="s">
        <v>32</v>
      </c>
      <c r="C3195" t="s">
        <v>25</v>
      </c>
      <c r="D3195" t="s">
        <v>18</v>
      </c>
      <c r="E3195">
        <v>4024.91</v>
      </c>
      <c r="F3195" t="str">
        <f t="shared" si="294"/>
        <v>high</v>
      </c>
      <c r="G3195" t="str">
        <f t="shared" si="295"/>
        <v>high</v>
      </c>
      <c r="H3195">
        <v>0.06</v>
      </c>
      <c r="I3195">
        <v>241.49459999999999</v>
      </c>
      <c r="J3195">
        <v>4</v>
      </c>
      <c r="K3195" s="3">
        <v>44968</v>
      </c>
      <c r="L3195" s="3">
        <v>44996</v>
      </c>
      <c r="M3195" t="s">
        <v>28</v>
      </c>
      <c r="N3195" t="s">
        <v>21</v>
      </c>
      <c r="O3195">
        <v>1144.95</v>
      </c>
      <c r="P3195" t="str">
        <f t="shared" si="296"/>
        <v>Good</v>
      </c>
      <c r="Q3195" t="str">
        <f t="shared" si="297"/>
        <v>high impact</v>
      </c>
      <c r="R3195" t="str">
        <f t="shared" si="298"/>
        <v>good</v>
      </c>
      <c r="S3195" t="s">
        <v>37</v>
      </c>
      <c r="T3195" t="s">
        <v>37</v>
      </c>
      <c r="U3195">
        <v>3783.4153999999999</v>
      </c>
      <c r="V3195">
        <f t="shared" si="299"/>
        <v>3783.4153999999999</v>
      </c>
    </row>
    <row r="3196" spans="1:22" x14ac:dyDescent="0.35">
      <c r="A3196" t="s">
        <v>3680</v>
      </c>
      <c r="B3196" t="s">
        <v>58</v>
      </c>
      <c r="C3196" t="s">
        <v>33</v>
      </c>
      <c r="D3196" t="s">
        <v>34</v>
      </c>
      <c r="E3196">
        <v>2254.11</v>
      </c>
      <c r="F3196" t="str">
        <f t="shared" si="294"/>
        <v>high</v>
      </c>
      <c r="G3196" t="str">
        <f t="shared" si="295"/>
        <v>high</v>
      </c>
      <c r="H3196">
        <v>0.47</v>
      </c>
      <c r="I3196">
        <v>1059.4317000000001</v>
      </c>
      <c r="J3196">
        <v>9</v>
      </c>
      <c r="K3196" s="3">
        <v>45332</v>
      </c>
      <c r="L3196" s="3">
        <v>45453</v>
      </c>
      <c r="M3196" t="s">
        <v>43</v>
      </c>
      <c r="N3196" t="s">
        <v>21</v>
      </c>
      <c r="O3196">
        <v>205.93</v>
      </c>
      <c r="P3196" t="str">
        <f t="shared" si="296"/>
        <v>Not Good</v>
      </c>
      <c r="Q3196" t="str">
        <f t="shared" si="297"/>
        <v>high impact</v>
      </c>
      <c r="R3196" t="str">
        <f t="shared" si="298"/>
        <v>not good</v>
      </c>
      <c r="S3196" t="s">
        <v>47</v>
      </c>
      <c r="T3196" t="s">
        <v>47</v>
      </c>
      <c r="U3196">
        <v>1194.6783</v>
      </c>
      <c r="V3196">
        <f t="shared" si="299"/>
        <v>1194.6783</v>
      </c>
    </row>
    <row r="3197" spans="1:22" x14ac:dyDescent="0.35">
      <c r="A3197" t="s">
        <v>3681</v>
      </c>
      <c r="B3197" t="s">
        <v>24</v>
      </c>
      <c r="C3197" t="s">
        <v>39</v>
      </c>
      <c r="D3197" t="s">
        <v>26</v>
      </c>
      <c r="E3197">
        <v>3526.06</v>
      </c>
      <c r="F3197" t="str">
        <f t="shared" si="294"/>
        <v>high</v>
      </c>
      <c r="G3197" t="str">
        <f t="shared" si="295"/>
        <v>high</v>
      </c>
      <c r="H3197">
        <v>0.34</v>
      </c>
      <c r="I3197">
        <v>1198.8604</v>
      </c>
      <c r="J3197">
        <v>4</v>
      </c>
      <c r="K3197" s="4" t="s">
        <v>1390</v>
      </c>
      <c r="L3197" s="4" t="s">
        <v>1185</v>
      </c>
      <c r="M3197" t="s">
        <v>28</v>
      </c>
      <c r="N3197" t="s">
        <v>21</v>
      </c>
      <c r="O3197">
        <v>378.13</v>
      </c>
      <c r="P3197" t="str">
        <f t="shared" si="296"/>
        <v>Not Good</v>
      </c>
      <c r="Q3197" t="str">
        <f t="shared" si="297"/>
        <v>high impact</v>
      </c>
      <c r="R3197" t="str">
        <f t="shared" si="298"/>
        <v>not good</v>
      </c>
      <c r="S3197" t="s">
        <v>30</v>
      </c>
      <c r="T3197" t="s">
        <v>30</v>
      </c>
      <c r="U3197">
        <v>2327.1995999999999</v>
      </c>
      <c r="V3197">
        <f t="shared" si="299"/>
        <v>2327.1995999999999</v>
      </c>
    </row>
    <row r="3198" spans="1:22" x14ac:dyDescent="0.35">
      <c r="A3198" t="s">
        <v>3682</v>
      </c>
      <c r="B3198" t="s">
        <v>24</v>
      </c>
      <c r="C3198" t="s">
        <v>17</v>
      </c>
      <c r="D3198" t="s">
        <v>50</v>
      </c>
      <c r="E3198">
        <v>955.7</v>
      </c>
      <c r="F3198" t="str">
        <f t="shared" si="294"/>
        <v>low</v>
      </c>
      <c r="G3198" t="str">
        <f t="shared" si="295"/>
        <v>low</v>
      </c>
      <c r="H3198">
        <v>0.02</v>
      </c>
      <c r="I3198">
        <v>19.114000000000001</v>
      </c>
      <c r="J3198">
        <v>8</v>
      </c>
      <c r="K3198" s="3">
        <v>45416</v>
      </c>
      <c r="L3198" s="3">
        <v>45600</v>
      </c>
      <c r="M3198" t="s">
        <v>43</v>
      </c>
      <c r="N3198" t="s">
        <v>21</v>
      </c>
      <c r="O3198">
        <v>201.51</v>
      </c>
      <c r="P3198" t="str">
        <f t="shared" si="296"/>
        <v>Not Good</v>
      </c>
      <c r="Q3198" t="str">
        <f t="shared" si="297"/>
        <v>normal</v>
      </c>
      <c r="R3198" t="str">
        <f t="shared" si="298"/>
        <v>not good</v>
      </c>
      <c r="S3198" t="s">
        <v>56</v>
      </c>
      <c r="T3198" t="s">
        <v>56</v>
      </c>
      <c r="U3198">
        <v>936.58600000000001</v>
      </c>
      <c r="V3198">
        <f t="shared" si="299"/>
        <v>936.58600000000001</v>
      </c>
    </row>
    <row r="3199" spans="1:22" x14ac:dyDescent="0.35">
      <c r="A3199" t="s">
        <v>3683</v>
      </c>
      <c r="B3199" t="s">
        <v>32</v>
      </c>
      <c r="C3199" t="s">
        <v>25</v>
      </c>
      <c r="D3199" t="s">
        <v>34</v>
      </c>
      <c r="E3199">
        <v>3247.55</v>
      </c>
      <c r="F3199" t="str">
        <f t="shared" si="294"/>
        <v>high</v>
      </c>
      <c r="G3199" t="str">
        <f t="shared" si="295"/>
        <v>high</v>
      </c>
      <c r="H3199">
        <v>7.0000000000000007E-2</v>
      </c>
      <c r="I3199">
        <v>227.32849999999999</v>
      </c>
      <c r="J3199">
        <v>8</v>
      </c>
      <c r="K3199" s="3">
        <v>44935</v>
      </c>
      <c r="L3199" s="3">
        <v>45025</v>
      </c>
      <c r="M3199" t="s">
        <v>20</v>
      </c>
      <c r="N3199" t="s">
        <v>36</v>
      </c>
      <c r="O3199">
        <v>843.12</v>
      </c>
      <c r="P3199" t="str">
        <f t="shared" si="296"/>
        <v>Good</v>
      </c>
      <c r="Q3199" t="str">
        <f t="shared" si="297"/>
        <v>high impact</v>
      </c>
      <c r="R3199" t="str">
        <f t="shared" si="298"/>
        <v>good</v>
      </c>
      <c r="S3199" t="s">
        <v>30</v>
      </c>
      <c r="T3199" t="s">
        <v>30</v>
      </c>
      <c r="U3199">
        <v>3020.2215000000001</v>
      </c>
      <c r="V3199">
        <f t="shared" si="299"/>
        <v>3020.2215000000001</v>
      </c>
    </row>
    <row r="3200" spans="1:22" x14ac:dyDescent="0.35">
      <c r="A3200" t="s">
        <v>3684</v>
      </c>
      <c r="B3200" t="s">
        <v>32</v>
      </c>
      <c r="C3200" t="s">
        <v>33</v>
      </c>
      <c r="D3200" t="s">
        <v>18</v>
      </c>
      <c r="E3200">
        <v>3010.95</v>
      </c>
      <c r="F3200" t="str">
        <f t="shared" si="294"/>
        <v>high</v>
      </c>
      <c r="G3200" t="str">
        <f t="shared" si="295"/>
        <v>high</v>
      </c>
      <c r="H3200">
        <v>0.02</v>
      </c>
      <c r="I3200">
        <v>60.219000000000001</v>
      </c>
      <c r="J3200">
        <v>2</v>
      </c>
      <c r="K3200" s="4" t="s">
        <v>660</v>
      </c>
      <c r="L3200" s="3">
        <v>45386</v>
      </c>
      <c r="M3200" t="s">
        <v>28</v>
      </c>
      <c r="N3200" t="s">
        <v>21</v>
      </c>
      <c r="O3200">
        <v>570.27</v>
      </c>
      <c r="P3200" t="str">
        <f t="shared" si="296"/>
        <v>Good</v>
      </c>
      <c r="Q3200" t="str">
        <f t="shared" si="297"/>
        <v>high impact</v>
      </c>
      <c r="R3200" t="str">
        <f t="shared" si="298"/>
        <v>good</v>
      </c>
      <c r="S3200" t="s">
        <v>37</v>
      </c>
      <c r="T3200" t="s">
        <v>37</v>
      </c>
      <c r="U3200">
        <v>2950.7310000000002</v>
      </c>
      <c r="V3200">
        <f t="shared" si="299"/>
        <v>2950.7310000000002</v>
      </c>
    </row>
    <row r="3201" spans="1:22" x14ac:dyDescent="0.35">
      <c r="A3201" t="s">
        <v>3685</v>
      </c>
      <c r="B3201" t="s">
        <v>24</v>
      </c>
      <c r="C3201" t="s">
        <v>39</v>
      </c>
      <c r="D3201" t="s">
        <v>34</v>
      </c>
      <c r="E3201">
        <v>3802.74</v>
      </c>
      <c r="F3201" t="str">
        <f t="shared" si="294"/>
        <v>high</v>
      </c>
      <c r="G3201" t="str">
        <f t="shared" si="295"/>
        <v>high</v>
      </c>
      <c r="H3201">
        <v>0.49</v>
      </c>
      <c r="I3201">
        <v>1863.3425999999999</v>
      </c>
      <c r="J3201">
        <v>8</v>
      </c>
      <c r="K3201" s="4" t="s">
        <v>577</v>
      </c>
      <c r="L3201" s="4" t="s">
        <v>392</v>
      </c>
      <c r="M3201" t="s">
        <v>28</v>
      </c>
      <c r="N3201" t="s">
        <v>36</v>
      </c>
      <c r="O3201">
        <v>456.66</v>
      </c>
      <c r="P3201" t="str">
        <f t="shared" si="296"/>
        <v>Not Good</v>
      </c>
      <c r="Q3201" t="str">
        <f t="shared" si="297"/>
        <v>high impact</v>
      </c>
      <c r="R3201" t="str">
        <f t="shared" si="298"/>
        <v>not good</v>
      </c>
      <c r="S3201" t="s">
        <v>37</v>
      </c>
      <c r="T3201" t="s">
        <v>37</v>
      </c>
      <c r="U3201">
        <v>1939.3974000000001</v>
      </c>
      <c r="V3201">
        <f t="shared" si="299"/>
        <v>1939.3974000000001</v>
      </c>
    </row>
    <row r="3202" spans="1:22" x14ac:dyDescent="0.35">
      <c r="A3202" t="s">
        <v>3686</v>
      </c>
      <c r="B3202" t="s">
        <v>16</v>
      </c>
      <c r="C3202" t="s">
        <v>17</v>
      </c>
      <c r="D3202" t="s">
        <v>18</v>
      </c>
      <c r="E3202">
        <v>1557.27</v>
      </c>
      <c r="F3202" t="str">
        <f t="shared" si="294"/>
        <v>medium</v>
      </c>
      <c r="G3202" t="str">
        <f t="shared" si="295"/>
        <v>low</v>
      </c>
      <c r="H3202">
        <v>0.25</v>
      </c>
      <c r="I3202">
        <v>389.3175</v>
      </c>
      <c r="J3202">
        <v>2</v>
      </c>
      <c r="K3202" s="4" t="s">
        <v>566</v>
      </c>
      <c r="L3202" s="4" t="s">
        <v>567</v>
      </c>
      <c r="M3202" t="s">
        <v>28</v>
      </c>
      <c r="N3202" t="s">
        <v>36</v>
      </c>
      <c r="O3202">
        <v>188.71</v>
      </c>
      <c r="P3202" t="str">
        <f t="shared" si="296"/>
        <v>Not Good</v>
      </c>
      <c r="Q3202" t="str">
        <f t="shared" si="297"/>
        <v>high impact</v>
      </c>
      <c r="R3202" t="str">
        <f t="shared" si="298"/>
        <v>not good</v>
      </c>
      <c r="S3202" t="s">
        <v>37</v>
      </c>
      <c r="T3202" t="s">
        <v>37</v>
      </c>
      <c r="U3202">
        <v>1167.9525000000001</v>
      </c>
      <c r="V3202">
        <f t="shared" si="299"/>
        <v>1167.9525000000001</v>
      </c>
    </row>
    <row r="3203" spans="1:22" x14ac:dyDescent="0.35">
      <c r="A3203" t="s">
        <v>3687</v>
      </c>
      <c r="B3203" t="s">
        <v>32</v>
      </c>
      <c r="C3203" t="s">
        <v>25</v>
      </c>
      <c r="D3203" t="s">
        <v>46</v>
      </c>
      <c r="E3203">
        <v>4672.51</v>
      </c>
      <c r="F3203" t="str">
        <f t="shared" ref="F3203:F3266" si="300">IF(E3203&gt;2000,"high",IF(E3203&gt;1000,"medium","low"))</f>
        <v>high</v>
      </c>
      <c r="G3203" t="str">
        <f t="shared" ref="G3203:G3266" si="301">IF(E3203&gt;2000,"high","low")</f>
        <v>high</v>
      </c>
      <c r="H3203">
        <v>0.23</v>
      </c>
      <c r="I3203">
        <v>1074.6773000000001</v>
      </c>
      <c r="J3203">
        <v>8</v>
      </c>
      <c r="K3203" s="4" t="s">
        <v>352</v>
      </c>
      <c r="L3203" s="4" t="s">
        <v>299</v>
      </c>
      <c r="M3203" t="s">
        <v>28</v>
      </c>
      <c r="N3203" t="s">
        <v>29</v>
      </c>
      <c r="O3203">
        <v>275.8</v>
      </c>
      <c r="P3203" t="str">
        <f t="shared" ref="P3203:P3266" si="302">IF(AND(E3203&gt;1000,O3203&gt;500),"Good","Not Good")</f>
        <v>Not Good</v>
      </c>
      <c r="Q3203" t="str">
        <f t="shared" ref="Q3203:Q3266" si="303">IF(OR(E3203&gt;1000,H3203&gt;0.2),"high impact","normal")</f>
        <v>high impact</v>
      </c>
      <c r="R3203" t="str">
        <f t="shared" ref="R3203:R3266" si="304">IF(NOT(AND(E3203&gt;2000,O3203&gt;500)),"not good","good")</f>
        <v>not good</v>
      </c>
      <c r="S3203" t="s">
        <v>30</v>
      </c>
      <c r="T3203" t="s">
        <v>30</v>
      </c>
      <c r="U3203">
        <v>3597.8326999999999</v>
      </c>
      <c r="V3203">
        <f t="shared" ref="V3203:V3266" si="305">IFERROR(U3203,0)</f>
        <v>3597.8326999999999</v>
      </c>
    </row>
    <row r="3204" spans="1:22" x14ac:dyDescent="0.35">
      <c r="A3204" t="s">
        <v>3688</v>
      </c>
      <c r="B3204" t="s">
        <v>24</v>
      </c>
      <c r="C3204" t="s">
        <v>33</v>
      </c>
      <c r="D3204" t="s">
        <v>46</v>
      </c>
      <c r="E3204">
        <v>4810.38</v>
      </c>
      <c r="F3204" t="str">
        <f t="shared" si="300"/>
        <v>high</v>
      </c>
      <c r="G3204" t="str">
        <f t="shared" si="301"/>
        <v>high</v>
      </c>
      <c r="H3204">
        <v>0.48</v>
      </c>
      <c r="I3204">
        <v>2308.9823999999999</v>
      </c>
      <c r="J3204">
        <v>6</v>
      </c>
      <c r="K3204" s="3">
        <v>44927</v>
      </c>
      <c r="L3204" s="3">
        <v>44958</v>
      </c>
      <c r="M3204" t="s">
        <v>28</v>
      </c>
      <c r="N3204" t="s">
        <v>21</v>
      </c>
      <c r="O3204">
        <v>247.24</v>
      </c>
      <c r="P3204" t="str">
        <f t="shared" si="302"/>
        <v>Not Good</v>
      </c>
      <c r="Q3204" t="str">
        <f t="shared" si="303"/>
        <v>high impact</v>
      </c>
      <c r="R3204" t="str">
        <f t="shared" si="304"/>
        <v>not good</v>
      </c>
      <c r="S3204" t="s">
        <v>47</v>
      </c>
      <c r="T3204" t="s">
        <v>47</v>
      </c>
      <c r="U3204">
        <v>2501.3975999999998</v>
      </c>
      <c r="V3204">
        <f t="shared" si="305"/>
        <v>2501.3975999999998</v>
      </c>
    </row>
    <row r="3205" spans="1:22" x14ac:dyDescent="0.35">
      <c r="A3205" t="s">
        <v>3689</v>
      </c>
      <c r="B3205" t="s">
        <v>32</v>
      </c>
      <c r="C3205" t="s">
        <v>39</v>
      </c>
      <c r="D3205" t="s">
        <v>34</v>
      </c>
      <c r="E3205">
        <v>4353.8100000000004</v>
      </c>
      <c r="F3205" t="str">
        <f t="shared" si="300"/>
        <v>high</v>
      </c>
      <c r="G3205" t="str">
        <f t="shared" si="301"/>
        <v>high</v>
      </c>
      <c r="H3205">
        <v>0.25</v>
      </c>
      <c r="I3205">
        <v>1088.4525000000001</v>
      </c>
      <c r="J3205">
        <v>3</v>
      </c>
      <c r="K3205" s="3">
        <v>45478</v>
      </c>
      <c r="L3205" s="3">
        <v>45601</v>
      </c>
      <c r="M3205" t="s">
        <v>43</v>
      </c>
      <c r="N3205" t="s">
        <v>21</v>
      </c>
      <c r="O3205">
        <v>357.25</v>
      </c>
      <c r="P3205" t="str">
        <f t="shared" si="302"/>
        <v>Not Good</v>
      </c>
      <c r="Q3205" t="str">
        <f t="shared" si="303"/>
        <v>high impact</v>
      </c>
      <c r="R3205" t="str">
        <f t="shared" si="304"/>
        <v>not good</v>
      </c>
      <c r="S3205" t="s">
        <v>30</v>
      </c>
      <c r="T3205" t="s">
        <v>30</v>
      </c>
      <c r="U3205">
        <v>3265.3575000000001</v>
      </c>
      <c r="V3205">
        <f t="shared" si="305"/>
        <v>3265.3575000000001</v>
      </c>
    </row>
    <row r="3206" spans="1:22" x14ac:dyDescent="0.35">
      <c r="A3206" t="s">
        <v>3690</v>
      </c>
      <c r="B3206" t="s">
        <v>16</v>
      </c>
      <c r="C3206" t="s">
        <v>17</v>
      </c>
      <c r="D3206" t="s">
        <v>26</v>
      </c>
      <c r="E3206">
        <v>2902.97</v>
      </c>
      <c r="F3206" t="str">
        <f t="shared" si="300"/>
        <v>high</v>
      </c>
      <c r="G3206" t="str">
        <f t="shared" si="301"/>
        <v>high</v>
      </c>
      <c r="H3206">
        <v>0.26</v>
      </c>
      <c r="I3206">
        <v>754.7722</v>
      </c>
      <c r="J3206">
        <v>7</v>
      </c>
      <c r="K3206" s="4" t="s">
        <v>157</v>
      </c>
      <c r="L3206" s="3">
        <v>45297</v>
      </c>
      <c r="M3206" t="s">
        <v>43</v>
      </c>
      <c r="N3206" t="s">
        <v>29</v>
      </c>
      <c r="O3206">
        <v>865.81</v>
      </c>
      <c r="P3206" t="str">
        <f t="shared" si="302"/>
        <v>Good</v>
      </c>
      <c r="Q3206" t="str">
        <f t="shared" si="303"/>
        <v>high impact</v>
      </c>
      <c r="R3206" t="str">
        <f t="shared" si="304"/>
        <v>good</v>
      </c>
      <c r="S3206" t="s">
        <v>72</v>
      </c>
      <c r="T3206" t="s">
        <v>72</v>
      </c>
      <c r="U3206">
        <v>2148.1977999999999</v>
      </c>
      <c r="V3206">
        <f t="shared" si="305"/>
        <v>2148.1977999999999</v>
      </c>
    </row>
    <row r="3207" spans="1:22" x14ac:dyDescent="0.35">
      <c r="A3207" t="s">
        <v>3691</v>
      </c>
      <c r="B3207" t="s">
        <v>58</v>
      </c>
      <c r="C3207" t="s">
        <v>25</v>
      </c>
      <c r="D3207" t="s">
        <v>50</v>
      </c>
      <c r="E3207">
        <v>2159.41</v>
      </c>
      <c r="F3207" t="str">
        <f t="shared" si="300"/>
        <v>high</v>
      </c>
      <c r="G3207" t="str">
        <f t="shared" si="301"/>
        <v>high</v>
      </c>
      <c r="H3207">
        <v>0.49</v>
      </c>
      <c r="I3207">
        <v>1058.1108999999999</v>
      </c>
      <c r="J3207">
        <v>6</v>
      </c>
      <c r="K3207" s="4" t="s">
        <v>230</v>
      </c>
      <c r="L3207" s="4" t="s">
        <v>989</v>
      </c>
      <c r="M3207" t="s">
        <v>20</v>
      </c>
      <c r="N3207" t="s">
        <v>29</v>
      </c>
      <c r="O3207">
        <v>213.91</v>
      </c>
      <c r="P3207" t="str">
        <f t="shared" si="302"/>
        <v>Not Good</v>
      </c>
      <c r="Q3207" t="str">
        <f t="shared" si="303"/>
        <v>high impact</v>
      </c>
      <c r="R3207" t="str">
        <f t="shared" si="304"/>
        <v>not good</v>
      </c>
      <c r="S3207" t="s">
        <v>37</v>
      </c>
      <c r="T3207" t="s">
        <v>37</v>
      </c>
      <c r="U3207">
        <v>1101.2991</v>
      </c>
      <c r="V3207">
        <f t="shared" si="305"/>
        <v>1101.2991</v>
      </c>
    </row>
    <row r="3208" spans="1:22" x14ac:dyDescent="0.35">
      <c r="A3208" t="s">
        <v>3692</v>
      </c>
      <c r="B3208" t="s">
        <v>32</v>
      </c>
      <c r="C3208" t="s">
        <v>33</v>
      </c>
      <c r="D3208" t="s">
        <v>18</v>
      </c>
      <c r="E3208">
        <v>384.16</v>
      </c>
      <c r="F3208" t="str">
        <f t="shared" si="300"/>
        <v>low</v>
      </c>
      <c r="G3208" t="str">
        <f t="shared" si="301"/>
        <v>low</v>
      </c>
      <c r="H3208">
        <v>0.06</v>
      </c>
      <c r="I3208">
        <v>23.049600000000002</v>
      </c>
      <c r="J3208">
        <v>3</v>
      </c>
      <c r="K3208" s="3">
        <v>45450</v>
      </c>
      <c r="L3208" s="4" t="s">
        <v>267</v>
      </c>
      <c r="M3208" t="s">
        <v>43</v>
      </c>
      <c r="N3208" t="s">
        <v>36</v>
      </c>
      <c r="O3208">
        <v>71.959999999999994</v>
      </c>
      <c r="P3208" t="str">
        <f t="shared" si="302"/>
        <v>Not Good</v>
      </c>
      <c r="Q3208" t="str">
        <f t="shared" si="303"/>
        <v>normal</v>
      </c>
      <c r="R3208" t="str">
        <f t="shared" si="304"/>
        <v>not good</v>
      </c>
      <c r="S3208" t="s">
        <v>22</v>
      </c>
      <c r="T3208" t="s">
        <v>22</v>
      </c>
      <c r="U3208">
        <v>361.11040000000003</v>
      </c>
      <c r="V3208">
        <f t="shared" si="305"/>
        <v>361.11040000000003</v>
      </c>
    </row>
    <row r="3209" spans="1:22" x14ac:dyDescent="0.35">
      <c r="A3209" t="s">
        <v>3693</v>
      </c>
      <c r="B3209" t="s">
        <v>16</v>
      </c>
      <c r="C3209" t="s">
        <v>39</v>
      </c>
      <c r="D3209" t="s">
        <v>50</v>
      </c>
      <c r="E3209">
        <v>4741.42</v>
      </c>
      <c r="F3209" t="str">
        <f t="shared" si="300"/>
        <v>high</v>
      </c>
      <c r="G3209" t="str">
        <f t="shared" si="301"/>
        <v>high</v>
      </c>
      <c r="H3209">
        <v>0.49</v>
      </c>
      <c r="I3209">
        <v>2323.2957999999999</v>
      </c>
      <c r="J3209">
        <v>5</v>
      </c>
      <c r="K3209" s="3">
        <v>45026</v>
      </c>
      <c r="L3209" s="3">
        <v>45148</v>
      </c>
      <c r="M3209" t="s">
        <v>20</v>
      </c>
      <c r="N3209" t="s">
        <v>21</v>
      </c>
      <c r="O3209">
        <v>440.9</v>
      </c>
      <c r="P3209" t="str">
        <f t="shared" si="302"/>
        <v>Not Good</v>
      </c>
      <c r="Q3209" t="str">
        <f t="shared" si="303"/>
        <v>high impact</v>
      </c>
      <c r="R3209" t="str">
        <f t="shared" si="304"/>
        <v>not good</v>
      </c>
      <c r="S3209" t="s">
        <v>30</v>
      </c>
      <c r="T3209" t="s">
        <v>30</v>
      </c>
      <c r="U3209">
        <v>2418.1242000000002</v>
      </c>
      <c r="V3209">
        <f t="shared" si="305"/>
        <v>2418.1242000000002</v>
      </c>
    </row>
    <row r="3210" spans="1:22" x14ac:dyDescent="0.35">
      <c r="A3210" t="s">
        <v>3694</v>
      </c>
      <c r="B3210" t="s">
        <v>24</v>
      </c>
      <c r="C3210" t="s">
        <v>17</v>
      </c>
      <c r="D3210" t="s">
        <v>46</v>
      </c>
      <c r="E3210">
        <v>4763.7299999999996</v>
      </c>
      <c r="F3210" t="str">
        <f t="shared" si="300"/>
        <v>high</v>
      </c>
      <c r="G3210" t="str">
        <f t="shared" si="301"/>
        <v>high</v>
      </c>
      <c r="H3210">
        <v>0.08</v>
      </c>
      <c r="I3210">
        <v>381.09840000000003</v>
      </c>
      <c r="J3210">
        <v>4</v>
      </c>
      <c r="K3210" s="3">
        <v>45115</v>
      </c>
      <c r="L3210" s="3">
        <v>45268</v>
      </c>
      <c r="M3210" t="s">
        <v>20</v>
      </c>
      <c r="N3210" t="s">
        <v>36</v>
      </c>
      <c r="O3210">
        <v>1269.8499999999999</v>
      </c>
      <c r="P3210" t="str">
        <f t="shared" si="302"/>
        <v>Good</v>
      </c>
      <c r="Q3210" t="str">
        <f t="shared" si="303"/>
        <v>high impact</v>
      </c>
      <c r="R3210" t="str">
        <f t="shared" si="304"/>
        <v>good</v>
      </c>
      <c r="S3210" t="s">
        <v>47</v>
      </c>
      <c r="T3210" t="s">
        <v>47</v>
      </c>
      <c r="U3210">
        <v>4382.6315999999997</v>
      </c>
      <c r="V3210">
        <f t="shared" si="305"/>
        <v>4382.6315999999997</v>
      </c>
    </row>
    <row r="3211" spans="1:22" x14ac:dyDescent="0.35">
      <c r="A3211" t="s">
        <v>3695</v>
      </c>
      <c r="B3211" t="s">
        <v>32</v>
      </c>
      <c r="C3211" t="s">
        <v>25</v>
      </c>
      <c r="D3211" t="s">
        <v>26</v>
      </c>
      <c r="E3211">
        <v>191.57</v>
      </c>
      <c r="F3211" t="str">
        <f t="shared" si="300"/>
        <v>low</v>
      </c>
      <c r="G3211" t="str">
        <f t="shared" si="301"/>
        <v>low</v>
      </c>
      <c r="H3211">
        <v>0.24</v>
      </c>
      <c r="I3211">
        <v>45.976799999999997</v>
      </c>
      <c r="J3211">
        <v>6</v>
      </c>
      <c r="K3211" s="3">
        <v>45444</v>
      </c>
      <c r="L3211" s="3">
        <v>45597</v>
      </c>
      <c r="M3211" t="s">
        <v>28</v>
      </c>
      <c r="N3211" t="s">
        <v>21</v>
      </c>
      <c r="O3211">
        <v>41.27</v>
      </c>
      <c r="P3211" t="str">
        <f t="shared" si="302"/>
        <v>Not Good</v>
      </c>
      <c r="Q3211" t="str">
        <f t="shared" si="303"/>
        <v>high impact</v>
      </c>
      <c r="R3211" t="str">
        <f t="shared" si="304"/>
        <v>not good</v>
      </c>
      <c r="S3211" t="s">
        <v>22</v>
      </c>
      <c r="T3211" t="s">
        <v>22</v>
      </c>
      <c r="U3211">
        <v>145.5932</v>
      </c>
      <c r="V3211">
        <f t="shared" si="305"/>
        <v>145.5932</v>
      </c>
    </row>
    <row r="3212" spans="1:22" x14ac:dyDescent="0.35">
      <c r="A3212" t="s">
        <v>3696</v>
      </c>
      <c r="B3212" t="s">
        <v>32</v>
      </c>
      <c r="C3212" t="s">
        <v>33</v>
      </c>
      <c r="D3212" t="s">
        <v>26</v>
      </c>
      <c r="E3212">
        <v>1848.75</v>
      </c>
      <c r="F3212" t="str">
        <f t="shared" si="300"/>
        <v>medium</v>
      </c>
      <c r="G3212" t="str">
        <f t="shared" si="301"/>
        <v>low</v>
      </c>
      <c r="H3212">
        <v>0.17</v>
      </c>
      <c r="I3212">
        <v>314.28750000000002</v>
      </c>
      <c r="J3212">
        <v>1</v>
      </c>
      <c r="K3212" s="4" t="s">
        <v>625</v>
      </c>
      <c r="L3212" s="4" t="s">
        <v>126</v>
      </c>
      <c r="M3212" t="s">
        <v>20</v>
      </c>
      <c r="N3212" t="s">
        <v>21</v>
      </c>
      <c r="O3212">
        <v>435.39</v>
      </c>
      <c r="P3212" t="str">
        <f t="shared" si="302"/>
        <v>Not Good</v>
      </c>
      <c r="Q3212" t="str">
        <f t="shared" si="303"/>
        <v>high impact</v>
      </c>
      <c r="R3212" t="str">
        <f t="shared" si="304"/>
        <v>not good</v>
      </c>
      <c r="S3212" t="s">
        <v>72</v>
      </c>
      <c r="T3212" t="s">
        <v>72</v>
      </c>
      <c r="U3212">
        <v>1534.4625000000001</v>
      </c>
      <c r="V3212">
        <f t="shared" si="305"/>
        <v>1534.4625000000001</v>
      </c>
    </row>
    <row r="3213" spans="1:22" x14ac:dyDescent="0.35">
      <c r="A3213" t="s">
        <v>3697</v>
      </c>
      <c r="B3213" t="s">
        <v>24</v>
      </c>
      <c r="C3213" t="s">
        <v>39</v>
      </c>
      <c r="D3213" t="s">
        <v>50</v>
      </c>
      <c r="E3213">
        <v>4412.18</v>
      </c>
      <c r="F3213" t="str">
        <f t="shared" si="300"/>
        <v>high</v>
      </c>
      <c r="G3213" t="str">
        <f t="shared" si="301"/>
        <v>high</v>
      </c>
      <c r="H3213">
        <v>0.48</v>
      </c>
      <c r="I3213">
        <v>2117.8463999999999</v>
      </c>
      <c r="J3213">
        <v>1</v>
      </c>
      <c r="K3213" s="4" t="s">
        <v>1640</v>
      </c>
      <c r="L3213" s="4" t="s">
        <v>424</v>
      </c>
      <c r="M3213" t="s">
        <v>20</v>
      </c>
      <c r="N3213" t="s">
        <v>36</v>
      </c>
      <c r="O3213">
        <v>1120.7</v>
      </c>
      <c r="P3213" t="str">
        <f t="shared" si="302"/>
        <v>Good</v>
      </c>
      <c r="Q3213" t="str">
        <f t="shared" si="303"/>
        <v>high impact</v>
      </c>
      <c r="R3213" t="str">
        <f t="shared" si="304"/>
        <v>good</v>
      </c>
      <c r="S3213" t="s">
        <v>22</v>
      </c>
      <c r="T3213" t="s">
        <v>22</v>
      </c>
      <c r="U3213">
        <v>2294.3335999999999</v>
      </c>
      <c r="V3213">
        <f t="shared" si="305"/>
        <v>2294.3335999999999</v>
      </c>
    </row>
    <row r="3214" spans="1:22" x14ac:dyDescent="0.35">
      <c r="A3214" t="s">
        <v>3698</v>
      </c>
      <c r="B3214" t="s">
        <v>58</v>
      </c>
      <c r="C3214" t="s">
        <v>17</v>
      </c>
      <c r="D3214" t="s">
        <v>46</v>
      </c>
      <c r="E3214">
        <v>496.17</v>
      </c>
      <c r="F3214" t="str">
        <f t="shared" si="300"/>
        <v>low</v>
      </c>
      <c r="G3214" t="str">
        <f t="shared" si="301"/>
        <v>low</v>
      </c>
      <c r="H3214">
        <v>0.24</v>
      </c>
      <c r="I3214">
        <v>119.0808</v>
      </c>
      <c r="J3214">
        <v>8</v>
      </c>
      <c r="K3214" s="3">
        <v>45569</v>
      </c>
      <c r="L3214" s="4" t="s">
        <v>683</v>
      </c>
      <c r="M3214" t="s">
        <v>20</v>
      </c>
      <c r="N3214" t="s">
        <v>29</v>
      </c>
      <c r="O3214">
        <v>125.41</v>
      </c>
      <c r="P3214" t="str">
        <f t="shared" si="302"/>
        <v>Not Good</v>
      </c>
      <c r="Q3214" t="str">
        <f t="shared" si="303"/>
        <v>high impact</v>
      </c>
      <c r="R3214" t="str">
        <f t="shared" si="304"/>
        <v>not good</v>
      </c>
      <c r="S3214" t="s">
        <v>56</v>
      </c>
      <c r="T3214" t="s">
        <v>56</v>
      </c>
      <c r="U3214">
        <v>377.08920000000001</v>
      </c>
      <c r="V3214">
        <f t="shared" si="305"/>
        <v>377.08920000000001</v>
      </c>
    </row>
    <row r="3215" spans="1:22" x14ac:dyDescent="0.35">
      <c r="A3215" t="s">
        <v>3699</v>
      </c>
      <c r="B3215" t="s">
        <v>24</v>
      </c>
      <c r="C3215" t="s">
        <v>25</v>
      </c>
      <c r="D3215" t="s">
        <v>50</v>
      </c>
      <c r="E3215">
        <v>1063.18</v>
      </c>
      <c r="F3215" t="str">
        <f t="shared" si="300"/>
        <v>medium</v>
      </c>
      <c r="G3215" t="str">
        <f t="shared" si="301"/>
        <v>low</v>
      </c>
      <c r="H3215">
        <v>0.01</v>
      </c>
      <c r="I3215">
        <v>10.6318</v>
      </c>
      <c r="J3215">
        <v>8</v>
      </c>
      <c r="K3215" s="4" t="s">
        <v>1407</v>
      </c>
      <c r="L3215" s="4" t="s">
        <v>819</v>
      </c>
      <c r="M3215" t="s">
        <v>20</v>
      </c>
      <c r="N3215" t="s">
        <v>21</v>
      </c>
      <c r="O3215">
        <v>55.08</v>
      </c>
      <c r="P3215" t="str">
        <f t="shared" si="302"/>
        <v>Not Good</v>
      </c>
      <c r="Q3215" t="str">
        <f t="shared" si="303"/>
        <v>high impact</v>
      </c>
      <c r="R3215" t="str">
        <f t="shared" si="304"/>
        <v>not good</v>
      </c>
      <c r="S3215" t="s">
        <v>22</v>
      </c>
      <c r="T3215" t="s">
        <v>22</v>
      </c>
      <c r="U3215">
        <v>1052.5482</v>
      </c>
      <c r="V3215">
        <f t="shared" si="305"/>
        <v>1052.5482</v>
      </c>
    </row>
    <row r="3216" spans="1:22" x14ac:dyDescent="0.35">
      <c r="A3216" t="s">
        <v>3700</v>
      </c>
      <c r="B3216" t="s">
        <v>32</v>
      </c>
      <c r="C3216" t="s">
        <v>33</v>
      </c>
      <c r="D3216" t="s">
        <v>34</v>
      </c>
      <c r="E3216">
        <v>4895.5200000000004</v>
      </c>
      <c r="F3216" t="str">
        <f t="shared" si="300"/>
        <v>high</v>
      </c>
      <c r="G3216" t="str">
        <f t="shared" si="301"/>
        <v>high</v>
      </c>
      <c r="H3216">
        <v>0.11</v>
      </c>
      <c r="I3216">
        <v>538.50720000000001</v>
      </c>
      <c r="J3216">
        <v>9</v>
      </c>
      <c r="K3216" s="3">
        <v>45331</v>
      </c>
      <c r="L3216" s="3">
        <v>45391</v>
      </c>
      <c r="M3216" t="s">
        <v>20</v>
      </c>
      <c r="N3216" t="s">
        <v>21</v>
      </c>
      <c r="O3216">
        <v>1067.0899999999999</v>
      </c>
      <c r="P3216" t="str">
        <f t="shared" si="302"/>
        <v>Good</v>
      </c>
      <c r="Q3216" t="str">
        <f t="shared" si="303"/>
        <v>high impact</v>
      </c>
      <c r="R3216" t="str">
        <f t="shared" si="304"/>
        <v>good</v>
      </c>
      <c r="S3216" t="s">
        <v>22</v>
      </c>
      <c r="T3216" t="s">
        <v>22</v>
      </c>
      <c r="U3216">
        <v>4357.0128000000004</v>
      </c>
      <c r="V3216">
        <f t="shared" si="305"/>
        <v>4357.0128000000004</v>
      </c>
    </row>
    <row r="3217" spans="1:22" x14ac:dyDescent="0.35">
      <c r="A3217" t="s">
        <v>3701</v>
      </c>
      <c r="B3217" t="s">
        <v>24</v>
      </c>
      <c r="C3217" t="s">
        <v>39</v>
      </c>
      <c r="D3217" t="s">
        <v>26</v>
      </c>
      <c r="E3217">
        <v>4251.72</v>
      </c>
      <c r="F3217" t="str">
        <f t="shared" si="300"/>
        <v>high</v>
      </c>
      <c r="G3217" t="str">
        <f t="shared" si="301"/>
        <v>high</v>
      </c>
      <c r="H3217">
        <v>0.22</v>
      </c>
      <c r="I3217">
        <v>935.37840000000006</v>
      </c>
      <c r="J3217">
        <v>8</v>
      </c>
      <c r="K3217" s="3">
        <v>45172</v>
      </c>
      <c r="L3217" s="3">
        <v>45233</v>
      </c>
      <c r="M3217" t="s">
        <v>28</v>
      </c>
      <c r="N3217" t="s">
        <v>29</v>
      </c>
      <c r="O3217">
        <v>1086.8800000000001</v>
      </c>
      <c r="P3217" t="str">
        <f t="shared" si="302"/>
        <v>Good</v>
      </c>
      <c r="Q3217" t="str">
        <f t="shared" si="303"/>
        <v>high impact</v>
      </c>
      <c r="R3217" t="str">
        <f t="shared" si="304"/>
        <v>good</v>
      </c>
      <c r="S3217" t="s">
        <v>22</v>
      </c>
      <c r="T3217" t="s">
        <v>22</v>
      </c>
      <c r="U3217">
        <v>3316.3416000000002</v>
      </c>
      <c r="V3217">
        <f t="shared" si="305"/>
        <v>3316.3416000000002</v>
      </c>
    </row>
    <row r="3218" spans="1:22" x14ac:dyDescent="0.35">
      <c r="A3218" t="s">
        <v>3702</v>
      </c>
      <c r="B3218" t="s">
        <v>16</v>
      </c>
      <c r="C3218" t="s">
        <v>17</v>
      </c>
      <c r="D3218" t="s">
        <v>26</v>
      </c>
      <c r="E3218">
        <v>4569.1099999999997</v>
      </c>
      <c r="F3218" t="str">
        <f t="shared" si="300"/>
        <v>high</v>
      </c>
      <c r="G3218" t="str">
        <f t="shared" si="301"/>
        <v>high</v>
      </c>
      <c r="H3218">
        <v>0.34</v>
      </c>
      <c r="I3218">
        <v>1553.4974</v>
      </c>
      <c r="J3218">
        <v>2</v>
      </c>
      <c r="K3218" s="3">
        <v>45086</v>
      </c>
      <c r="L3218" s="4" t="s">
        <v>422</v>
      </c>
      <c r="M3218" t="s">
        <v>20</v>
      </c>
      <c r="N3218" t="s">
        <v>29</v>
      </c>
      <c r="O3218">
        <v>291.45</v>
      </c>
      <c r="P3218" t="str">
        <f t="shared" si="302"/>
        <v>Not Good</v>
      </c>
      <c r="Q3218" t="str">
        <f t="shared" si="303"/>
        <v>high impact</v>
      </c>
      <c r="R3218" t="str">
        <f t="shared" si="304"/>
        <v>not good</v>
      </c>
      <c r="S3218" t="s">
        <v>47</v>
      </c>
      <c r="T3218" t="s">
        <v>47</v>
      </c>
      <c r="U3218">
        <v>3015.6125999999999</v>
      </c>
      <c r="V3218">
        <f t="shared" si="305"/>
        <v>3015.6125999999999</v>
      </c>
    </row>
    <row r="3219" spans="1:22" x14ac:dyDescent="0.35">
      <c r="A3219" t="s">
        <v>3703</v>
      </c>
      <c r="B3219" t="s">
        <v>24</v>
      </c>
      <c r="C3219" t="s">
        <v>25</v>
      </c>
      <c r="D3219" t="s">
        <v>34</v>
      </c>
      <c r="E3219">
        <v>796.56</v>
      </c>
      <c r="F3219" t="str">
        <f t="shared" si="300"/>
        <v>low</v>
      </c>
      <c r="G3219" t="str">
        <f t="shared" si="301"/>
        <v>low</v>
      </c>
      <c r="H3219">
        <v>0.28000000000000003</v>
      </c>
      <c r="I3219">
        <v>223.0368</v>
      </c>
      <c r="J3219">
        <v>5</v>
      </c>
      <c r="K3219" s="3">
        <v>45028</v>
      </c>
      <c r="L3219" s="3">
        <v>45089</v>
      </c>
      <c r="M3219" t="s">
        <v>28</v>
      </c>
      <c r="N3219" t="s">
        <v>36</v>
      </c>
      <c r="O3219">
        <v>145.88999999999999</v>
      </c>
      <c r="P3219" t="str">
        <f t="shared" si="302"/>
        <v>Not Good</v>
      </c>
      <c r="Q3219" t="str">
        <f t="shared" si="303"/>
        <v>high impact</v>
      </c>
      <c r="R3219" t="str">
        <f t="shared" si="304"/>
        <v>not good</v>
      </c>
      <c r="S3219" t="s">
        <v>72</v>
      </c>
      <c r="T3219" t="s">
        <v>72</v>
      </c>
      <c r="U3219">
        <v>573.52319999999997</v>
      </c>
      <c r="V3219">
        <f t="shared" si="305"/>
        <v>573.52319999999997</v>
      </c>
    </row>
    <row r="3220" spans="1:22" x14ac:dyDescent="0.35">
      <c r="A3220" t="s">
        <v>3704</v>
      </c>
      <c r="B3220" t="s">
        <v>32</v>
      </c>
      <c r="C3220" t="s">
        <v>33</v>
      </c>
      <c r="D3220" t="s">
        <v>46</v>
      </c>
      <c r="E3220">
        <v>1135.45</v>
      </c>
      <c r="F3220" t="str">
        <f t="shared" si="300"/>
        <v>medium</v>
      </c>
      <c r="G3220" t="str">
        <f t="shared" si="301"/>
        <v>low</v>
      </c>
      <c r="H3220">
        <v>0.42</v>
      </c>
      <c r="I3220">
        <v>476.88900000000001</v>
      </c>
      <c r="J3220">
        <v>8</v>
      </c>
      <c r="K3220" s="4" t="s">
        <v>1800</v>
      </c>
      <c r="L3220" s="4" t="s">
        <v>373</v>
      </c>
      <c r="M3220" t="s">
        <v>43</v>
      </c>
      <c r="N3220" t="s">
        <v>36</v>
      </c>
      <c r="O3220">
        <v>105.59</v>
      </c>
      <c r="P3220" t="str">
        <f t="shared" si="302"/>
        <v>Not Good</v>
      </c>
      <c r="Q3220" t="str">
        <f t="shared" si="303"/>
        <v>high impact</v>
      </c>
      <c r="R3220" t="str">
        <f t="shared" si="304"/>
        <v>not good</v>
      </c>
      <c r="S3220" t="s">
        <v>56</v>
      </c>
      <c r="T3220" t="s">
        <v>56</v>
      </c>
      <c r="U3220">
        <v>658.56100000000004</v>
      </c>
      <c r="V3220">
        <f t="shared" si="305"/>
        <v>658.56100000000004</v>
      </c>
    </row>
    <row r="3221" spans="1:22" x14ac:dyDescent="0.35">
      <c r="A3221" t="s">
        <v>3705</v>
      </c>
      <c r="B3221" t="s">
        <v>24</v>
      </c>
      <c r="C3221" t="s">
        <v>39</v>
      </c>
      <c r="D3221" t="s">
        <v>26</v>
      </c>
      <c r="E3221">
        <v>3066.54</v>
      </c>
      <c r="F3221" t="str">
        <f t="shared" si="300"/>
        <v>high</v>
      </c>
      <c r="G3221" t="str">
        <f t="shared" si="301"/>
        <v>high</v>
      </c>
      <c r="H3221">
        <v>0.41</v>
      </c>
      <c r="I3221">
        <v>1257.2814000000001</v>
      </c>
      <c r="J3221">
        <v>9</v>
      </c>
      <c r="K3221" s="3">
        <v>44930</v>
      </c>
      <c r="L3221" s="3">
        <v>45111</v>
      </c>
      <c r="M3221" t="s">
        <v>20</v>
      </c>
      <c r="N3221" t="s">
        <v>29</v>
      </c>
      <c r="O3221">
        <v>316.45999999999998</v>
      </c>
      <c r="P3221" t="str">
        <f t="shared" si="302"/>
        <v>Not Good</v>
      </c>
      <c r="Q3221" t="str">
        <f t="shared" si="303"/>
        <v>high impact</v>
      </c>
      <c r="R3221" t="str">
        <f t="shared" si="304"/>
        <v>not good</v>
      </c>
      <c r="S3221" t="s">
        <v>72</v>
      </c>
      <c r="T3221" t="s">
        <v>72</v>
      </c>
      <c r="U3221">
        <v>1809.2585999999999</v>
      </c>
      <c r="V3221">
        <f t="shared" si="305"/>
        <v>1809.2585999999999</v>
      </c>
    </row>
    <row r="3222" spans="1:22" x14ac:dyDescent="0.35">
      <c r="A3222" t="s">
        <v>3706</v>
      </c>
      <c r="B3222" t="s">
        <v>58</v>
      </c>
      <c r="C3222" t="s">
        <v>17</v>
      </c>
      <c r="D3222" t="s">
        <v>18</v>
      </c>
      <c r="E3222">
        <v>2558.52</v>
      </c>
      <c r="F3222" t="str">
        <f t="shared" si="300"/>
        <v>high</v>
      </c>
      <c r="G3222" t="str">
        <f t="shared" si="301"/>
        <v>high</v>
      </c>
      <c r="H3222">
        <v>0.3</v>
      </c>
      <c r="I3222">
        <v>767.55600000000004</v>
      </c>
      <c r="J3222">
        <v>6</v>
      </c>
      <c r="K3222" s="3">
        <v>45482</v>
      </c>
      <c r="L3222" s="3">
        <v>45513</v>
      </c>
      <c r="M3222" t="s">
        <v>43</v>
      </c>
      <c r="N3222" t="s">
        <v>36</v>
      </c>
      <c r="O3222">
        <v>666.58</v>
      </c>
      <c r="P3222" t="str">
        <f t="shared" si="302"/>
        <v>Good</v>
      </c>
      <c r="Q3222" t="str">
        <f t="shared" si="303"/>
        <v>high impact</v>
      </c>
      <c r="R3222" t="str">
        <f t="shared" si="304"/>
        <v>good</v>
      </c>
      <c r="S3222" t="s">
        <v>22</v>
      </c>
      <c r="T3222" t="s">
        <v>22</v>
      </c>
      <c r="U3222">
        <v>1790.9639999999999</v>
      </c>
      <c r="V3222">
        <f t="shared" si="305"/>
        <v>1790.9639999999999</v>
      </c>
    </row>
    <row r="3223" spans="1:22" x14ac:dyDescent="0.35">
      <c r="A3223" t="s">
        <v>3707</v>
      </c>
      <c r="B3223" t="s">
        <v>24</v>
      </c>
      <c r="C3223" t="s">
        <v>25</v>
      </c>
      <c r="D3223" t="s">
        <v>18</v>
      </c>
      <c r="E3223">
        <v>1562.67</v>
      </c>
      <c r="F3223" t="str">
        <f t="shared" si="300"/>
        <v>medium</v>
      </c>
      <c r="G3223" t="str">
        <f t="shared" si="301"/>
        <v>low</v>
      </c>
      <c r="H3223">
        <v>0.28999999999999998</v>
      </c>
      <c r="I3223">
        <v>453.17430000000002</v>
      </c>
      <c r="J3223">
        <v>4</v>
      </c>
      <c r="K3223" s="4" t="s">
        <v>1792</v>
      </c>
      <c r="L3223" s="4" t="s">
        <v>77</v>
      </c>
      <c r="M3223" t="s">
        <v>43</v>
      </c>
      <c r="N3223" t="s">
        <v>36</v>
      </c>
      <c r="O3223">
        <v>257.79000000000002</v>
      </c>
      <c r="P3223" t="str">
        <f t="shared" si="302"/>
        <v>Not Good</v>
      </c>
      <c r="Q3223" t="str">
        <f t="shared" si="303"/>
        <v>high impact</v>
      </c>
      <c r="R3223" t="str">
        <f t="shared" si="304"/>
        <v>not good</v>
      </c>
      <c r="S3223" t="s">
        <v>22</v>
      </c>
      <c r="T3223" t="s">
        <v>22</v>
      </c>
      <c r="U3223">
        <v>1109.4956999999999</v>
      </c>
      <c r="V3223">
        <f t="shared" si="305"/>
        <v>1109.4956999999999</v>
      </c>
    </row>
    <row r="3224" spans="1:22" x14ac:dyDescent="0.35">
      <c r="A3224" t="s">
        <v>3708</v>
      </c>
      <c r="B3224" t="s">
        <v>58</v>
      </c>
      <c r="C3224" t="s">
        <v>33</v>
      </c>
      <c r="D3224" t="s">
        <v>46</v>
      </c>
      <c r="E3224">
        <v>4430.8500000000004</v>
      </c>
      <c r="F3224" t="str">
        <f t="shared" si="300"/>
        <v>high</v>
      </c>
      <c r="G3224" t="str">
        <f t="shared" si="301"/>
        <v>high</v>
      </c>
      <c r="H3224">
        <v>0.14000000000000001</v>
      </c>
      <c r="I3224">
        <v>620.31899999999996</v>
      </c>
      <c r="J3224">
        <v>9</v>
      </c>
      <c r="K3224" s="4" t="s">
        <v>1045</v>
      </c>
      <c r="L3224" s="4" t="s">
        <v>1284</v>
      </c>
      <c r="M3224" t="s">
        <v>20</v>
      </c>
      <c r="N3224" t="s">
        <v>36</v>
      </c>
      <c r="O3224">
        <v>425.99</v>
      </c>
      <c r="P3224" t="str">
        <f t="shared" si="302"/>
        <v>Not Good</v>
      </c>
      <c r="Q3224" t="str">
        <f t="shared" si="303"/>
        <v>high impact</v>
      </c>
      <c r="R3224" t="str">
        <f t="shared" si="304"/>
        <v>not good</v>
      </c>
      <c r="S3224" t="s">
        <v>30</v>
      </c>
      <c r="T3224" t="s">
        <v>30</v>
      </c>
      <c r="U3224">
        <v>3810.5309999999999</v>
      </c>
      <c r="V3224">
        <f t="shared" si="305"/>
        <v>3810.5309999999999</v>
      </c>
    </row>
    <row r="3225" spans="1:22" x14ac:dyDescent="0.35">
      <c r="A3225" t="s">
        <v>3709</v>
      </c>
      <c r="B3225" t="s">
        <v>16</v>
      </c>
      <c r="C3225" t="s">
        <v>39</v>
      </c>
      <c r="D3225" t="s">
        <v>34</v>
      </c>
      <c r="E3225">
        <v>4516.8</v>
      </c>
      <c r="F3225" t="str">
        <f t="shared" si="300"/>
        <v>high</v>
      </c>
      <c r="G3225" t="str">
        <f t="shared" si="301"/>
        <v>high</v>
      </c>
      <c r="H3225">
        <v>0.48</v>
      </c>
      <c r="I3225">
        <v>2168.0639999999999</v>
      </c>
      <c r="J3225">
        <v>4</v>
      </c>
      <c r="K3225" s="3">
        <v>45513</v>
      </c>
      <c r="L3225" s="4" t="s">
        <v>579</v>
      </c>
      <c r="M3225" t="s">
        <v>43</v>
      </c>
      <c r="N3225" t="s">
        <v>21</v>
      </c>
      <c r="O3225">
        <v>1068.3499999999999</v>
      </c>
      <c r="P3225" t="str">
        <f t="shared" si="302"/>
        <v>Good</v>
      </c>
      <c r="Q3225" t="str">
        <f t="shared" si="303"/>
        <v>high impact</v>
      </c>
      <c r="R3225" t="str">
        <f t="shared" si="304"/>
        <v>good</v>
      </c>
      <c r="S3225" t="s">
        <v>22</v>
      </c>
      <c r="T3225" t="s">
        <v>22</v>
      </c>
      <c r="U3225">
        <v>2348.7359999999999</v>
      </c>
      <c r="V3225">
        <f t="shared" si="305"/>
        <v>2348.7359999999999</v>
      </c>
    </row>
    <row r="3226" spans="1:22" x14ac:dyDescent="0.35">
      <c r="A3226" t="s">
        <v>3710</v>
      </c>
      <c r="B3226" t="s">
        <v>58</v>
      </c>
      <c r="C3226" t="s">
        <v>17</v>
      </c>
      <c r="D3226" t="s">
        <v>50</v>
      </c>
      <c r="E3226">
        <v>1529.25</v>
      </c>
      <c r="F3226" t="str">
        <f t="shared" si="300"/>
        <v>medium</v>
      </c>
      <c r="G3226" t="str">
        <f t="shared" si="301"/>
        <v>low</v>
      </c>
      <c r="H3226">
        <v>0.04</v>
      </c>
      <c r="I3226">
        <v>61.17</v>
      </c>
      <c r="J3226">
        <v>6</v>
      </c>
      <c r="K3226" s="4" t="s">
        <v>219</v>
      </c>
      <c r="L3226" s="4" t="s">
        <v>689</v>
      </c>
      <c r="M3226" t="s">
        <v>28</v>
      </c>
      <c r="N3226" t="s">
        <v>21</v>
      </c>
      <c r="O3226">
        <v>417.28</v>
      </c>
      <c r="P3226" t="str">
        <f t="shared" si="302"/>
        <v>Not Good</v>
      </c>
      <c r="Q3226" t="str">
        <f t="shared" si="303"/>
        <v>high impact</v>
      </c>
      <c r="R3226" t="str">
        <f t="shared" si="304"/>
        <v>not good</v>
      </c>
      <c r="S3226" t="s">
        <v>30</v>
      </c>
      <c r="T3226" t="s">
        <v>30</v>
      </c>
      <c r="U3226">
        <v>1468.08</v>
      </c>
      <c r="V3226">
        <f t="shared" si="305"/>
        <v>1468.08</v>
      </c>
    </row>
    <row r="3227" spans="1:22" x14ac:dyDescent="0.35">
      <c r="A3227" t="s">
        <v>3711</v>
      </c>
      <c r="B3227" t="s">
        <v>24</v>
      </c>
      <c r="C3227" t="s">
        <v>25</v>
      </c>
      <c r="D3227" t="s">
        <v>46</v>
      </c>
      <c r="E3227">
        <v>863.19</v>
      </c>
      <c r="F3227" t="str">
        <f t="shared" si="300"/>
        <v>low</v>
      </c>
      <c r="G3227" t="str">
        <f t="shared" si="301"/>
        <v>low</v>
      </c>
      <c r="H3227">
        <v>0.2</v>
      </c>
      <c r="I3227">
        <v>172.63800000000001</v>
      </c>
      <c r="J3227">
        <v>5</v>
      </c>
      <c r="K3227" s="4" t="s">
        <v>115</v>
      </c>
      <c r="L3227" s="4" t="s">
        <v>443</v>
      </c>
      <c r="M3227" t="s">
        <v>28</v>
      </c>
      <c r="N3227" t="s">
        <v>29</v>
      </c>
      <c r="O3227">
        <v>189.66</v>
      </c>
      <c r="P3227" t="str">
        <f t="shared" si="302"/>
        <v>Not Good</v>
      </c>
      <c r="Q3227" t="str">
        <f t="shared" si="303"/>
        <v>normal</v>
      </c>
      <c r="R3227" t="str">
        <f t="shared" si="304"/>
        <v>not good</v>
      </c>
      <c r="S3227" t="s">
        <v>37</v>
      </c>
      <c r="T3227" t="s">
        <v>37</v>
      </c>
      <c r="U3227">
        <v>690.55200000000002</v>
      </c>
      <c r="V3227">
        <f t="shared" si="305"/>
        <v>690.55200000000002</v>
      </c>
    </row>
    <row r="3228" spans="1:22" x14ac:dyDescent="0.35">
      <c r="A3228" t="s">
        <v>3712</v>
      </c>
      <c r="B3228" t="s">
        <v>32</v>
      </c>
      <c r="C3228" t="s">
        <v>33</v>
      </c>
      <c r="D3228" t="s">
        <v>50</v>
      </c>
      <c r="E3228">
        <v>830.55</v>
      </c>
      <c r="F3228" t="str">
        <f t="shared" si="300"/>
        <v>low</v>
      </c>
      <c r="G3228" t="str">
        <f t="shared" si="301"/>
        <v>low</v>
      </c>
      <c r="H3228">
        <v>0.33</v>
      </c>
      <c r="I3228">
        <v>274.08150000000001</v>
      </c>
      <c r="J3228">
        <v>1</v>
      </c>
      <c r="K3228" s="4" t="s">
        <v>806</v>
      </c>
      <c r="L3228" s="4" t="s">
        <v>216</v>
      </c>
      <c r="M3228" t="s">
        <v>43</v>
      </c>
      <c r="N3228" t="s">
        <v>36</v>
      </c>
      <c r="O3228">
        <v>232.72</v>
      </c>
      <c r="P3228" t="str">
        <f t="shared" si="302"/>
        <v>Not Good</v>
      </c>
      <c r="Q3228" t="str">
        <f t="shared" si="303"/>
        <v>high impact</v>
      </c>
      <c r="R3228" t="str">
        <f t="shared" si="304"/>
        <v>not good</v>
      </c>
      <c r="S3228" t="s">
        <v>72</v>
      </c>
      <c r="T3228" t="s">
        <v>72</v>
      </c>
      <c r="U3228">
        <v>556.46849999999995</v>
      </c>
      <c r="V3228">
        <f t="shared" si="305"/>
        <v>556.46849999999995</v>
      </c>
    </row>
    <row r="3229" spans="1:22" x14ac:dyDescent="0.35">
      <c r="A3229" t="s">
        <v>3713</v>
      </c>
      <c r="B3229" t="s">
        <v>58</v>
      </c>
      <c r="C3229" t="s">
        <v>39</v>
      </c>
      <c r="D3229" t="s">
        <v>46</v>
      </c>
      <c r="E3229">
        <v>2473.6799999999998</v>
      </c>
      <c r="F3229" t="str">
        <f t="shared" si="300"/>
        <v>high</v>
      </c>
      <c r="G3229" t="str">
        <f t="shared" si="301"/>
        <v>high</v>
      </c>
      <c r="H3229">
        <v>0.47</v>
      </c>
      <c r="I3229">
        <v>1162.6296</v>
      </c>
      <c r="J3229">
        <v>4</v>
      </c>
      <c r="K3229" s="4" t="s">
        <v>208</v>
      </c>
      <c r="L3229" s="4" t="s">
        <v>463</v>
      </c>
      <c r="M3229" t="s">
        <v>20</v>
      </c>
      <c r="N3229" t="s">
        <v>21</v>
      </c>
      <c r="O3229">
        <v>300.85000000000002</v>
      </c>
      <c r="P3229" t="str">
        <f t="shared" si="302"/>
        <v>Not Good</v>
      </c>
      <c r="Q3229" t="str">
        <f t="shared" si="303"/>
        <v>high impact</v>
      </c>
      <c r="R3229" t="str">
        <f t="shared" si="304"/>
        <v>not good</v>
      </c>
      <c r="S3229" t="s">
        <v>56</v>
      </c>
      <c r="T3229" t="s">
        <v>56</v>
      </c>
      <c r="U3229">
        <v>1311.0504000000001</v>
      </c>
      <c r="V3229">
        <f t="shared" si="305"/>
        <v>1311.0504000000001</v>
      </c>
    </row>
    <row r="3230" spans="1:22" x14ac:dyDescent="0.35">
      <c r="A3230" t="s">
        <v>3714</v>
      </c>
      <c r="B3230" t="s">
        <v>16</v>
      </c>
      <c r="C3230" t="s">
        <v>17</v>
      </c>
      <c r="D3230" t="s">
        <v>18</v>
      </c>
      <c r="E3230">
        <v>751.3</v>
      </c>
      <c r="F3230" t="str">
        <f t="shared" si="300"/>
        <v>low</v>
      </c>
      <c r="G3230" t="str">
        <f t="shared" si="301"/>
        <v>low</v>
      </c>
      <c r="H3230">
        <v>0.25</v>
      </c>
      <c r="I3230">
        <v>187.82499999999999</v>
      </c>
      <c r="J3230">
        <v>3</v>
      </c>
      <c r="K3230" s="3">
        <v>45082</v>
      </c>
      <c r="L3230" s="3">
        <v>45112</v>
      </c>
      <c r="M3230" t="s">
        <v>43</v>
      </c>
      <c r="N3230" t="s">
        <v>21</v>
      </c>
      <c r="O3230">
        <v>118.85</v>
      </c>
      <c r="P3230" t="str">
        <f t="shared" si="302"/>
        <v>Not Good</v>
      </c>
      <c r="Q3230" t="str">
        <f t="shared" si="303"/>
        <v>high impact</v>
      </c>
      <c r="R3230" t="str">
        <f t="shared" si="304"/>
        <v>not good</v>
      </c>
      <c r="S3230" t="s">
        <v>22</v>
      </c>
      <c r="T3230" t="s">
        <v>22</v>
      </c>
      <c r="U3230">
        <v>563.47500000000002</v>
      </c>
      <c r="V3230">
        <f t="shared" si="305"/>
        <v>563.47500000000002</v>
      </c>
    </row>
    <row r="3231" spans="1:22" x14ac:dyDescent="0.35">
      <c r="A3231" t="s">
        <v>3715</v>
      </c>
      <c r="B3231" t="s">
        <v>58</v>
      </c>
      <c r="C3231" t="s">
        <v>25</v>
      </c>
      <c r="D3231" t="s">
        <v>34</v>
      </c>
      <c r="E3231">
        <v>2419.37</v>
      </c>
      <c r="F3231" t="str">
        <f t="shared" si="300"/>
        <v>high</v>
      </c>
      <c r="G3231" t="str">
        <f t="shared" si="301"/>
        <v>high</v>
      </c>
      <c r="H3231">
        <v>0.45</v>
      </c>
      <c r="I3231">
        <v>1088.7165</v>
      </c>
      <c r="J3231">
        <v>8</v>
      </c>
      <c r="K3231" s="3">
        <v>44989</v>
      </c>
      <c r="L3231" s="3">
        <v>45081</v>
      </c>
      <c r="M3231" t="s">
        <v>20</v>
      </c>
      <c r="N3231" t="s">
        <v>36</v>
      </c>
      <c r="O3231">
        <v>184.68</v>
      </c>
      <c r="P3231" t="str">
        <f t="shared" si="302"/>
        <v>Not Good</v>
      </c>
      <c r="Q3231" t="str">
        <f t="shared" si="303"/>
        <v>high impact</v>
      </c>
      <c r="R3231" t="str">
        <f t="shared" si="304"/>
        <v>not good</v>
      </c>
      <c r="S3231" t="s">
        <v>56</v>
      </c>
      <c r="T3231" t="s">
        <v>56</v>
      </c>
      <c r="U3231">
        <v>1330.6534999999999</v>
      </c>
      <c r="V3231">
        <f t="shared" si="305"/>
        <v>1330.6534999999999</v>
      </c>
    </row>
    <row r="3232" spans="1:22" x14ac:dyDescent="0.35">
      <c r="A3232" t="s">
        <v>3716</v>
      </c>
      <c r="B3232" t="s">
        <v>58</v>
      </c>
      <c r="C3232" t="s">
        <v>33</v>
      </c>
      <c r="D3232" t="s">
        <v>18</v>
      </c>
      <c r="E3232">
        <v>2363.48</v>
      </c>
      <c r="F3232" t="str">
        <f t="shared" si="300"/>
        <v>high</v>
      </c>
      <c r="G3232" t="str">
        <f t="shared" si="301"/>
        <v>high</v>
      </c>
      <c r="H3232">
        <v>0.05</v>
      </c>
      <c r="I3232">
        <v>118.17400000000001</v>
      </c>
      <c r="J3232">
        <v>7</v>
      </c>
      <c r="K3232" s="3">
        <v>44931</v>
      </c>
      <c r="L3232" s="3">
        <v>45021</v>
      </c>
      <c r="M3232" t="s">
        <v>43</v>
      </c>
      <c r="N3232" t="s">
        <v>36</v>
      </c>
      <c r="O3232">
        <v>161.53</v>
      </c>
      <c r="P3232" t="str">
        <f t="shared" si="302"/>
        <v>Not Good</v>
      </c>
      <c r="Q3232" t="str">
        <f t="shared" si="303"/>
        <v>high impact</v>
      </c>
      <c r="R3232" t="str">
        <f t="shared" si="304"/>
        <v>not good</v>
      </c>
      <c r="S3232" t="s">
        <v>47</v>
      </c>
      <c r="T3232" t="s">
        <v>47</v>
      </c>
      <c r="U3232">
        <v>2245.306</v>
      </c>
      <c r="V3232">
        <f t="shared" si="305"/>
        <v>2245.306</v>
      </c>
    </row>
    <row r="3233" spans="1:22" x14ac:dyDescent="0.35">
      <c r="A3233" t="s">
        <v>3717</v>
      </c>
      <c r="B3233" t="s">
        <v>58</v>
      </c>
      <c r="C3233" t="s">
        <v>39</v>
      </c>
      <c r="D3233" t="s">
        <v>34</v>
      </c>
      <c r="E3233">
        <v>4432.1400000000003</v>
      </c>
      <c r="F3233" t="str">
        <f t="shared" si="300"/>
        <v>high</v>
      </c>
      <c r="G3233" t="str">
        <f t="shared" si="301"/>
        <v>high</v>
      </c>
      <c r="H3233">
        <v>0.27</v>
      </c>
      <c r="I3233">
        <v>1196.6777999999999</v>
      </c>
      <c r="J3233">
        <v>1</v>
      </c>
      <c r="K3233" s="4" t="s">
        <v>772</v>
      </c>
      <c r="L3233" s="4" t="s">
        <v>354</v>
      </c>
      <c r="M3233" t="s">
        <v>20</v>
      </c>
      <c r="N3233" t="s">
        <v>36</v>
      </c>
      <c r="O3233">
        <v>668.36</v>
      </c>
      <c r="P3233" t="str">
        <f t="shared" si="302"/>
        <v>Good</v>
      </c>
      <c r="Q3233" t="str">
        <f t="shared" si="303"/>
        <v>high impact</v>
      </c>
      <c r="R3233" t="str">
        <f t="shared" si="304"/>
        <v>good</v>
      </c>
      <c r="S3233" t="s">
        <v>37</v>
      </c>
      <c r="T3233" t="s">
        <v>37</v>
      </c>
      <c r="U3233">
        <v>3235.4621999999999</v>
      </c>
      <c r="V3233">
        <f t="shared" si="305"/>
        <v>3235.4621999999999</v>
      </c>
    </row>
    <row r="3234" spans="1:22" x14ac:dyDescent="0.35">
      <c r="A3234" t="s">
        <v>3718</v>
      </c>
      <c r="B3234" t="s">
        <v>16</v>
      </c>
      <c r="C3234" t="s">
        <v>17</v>
      </c>
      <c r="D3234" t="s">
        <v>50</v>
      </c>
      <c r="E3234">
        <v>1551.43</v>
      </c>
      <c r="F3234" t="str">
        <f t="shared" si="300"/>
        <v>medium</v>
      </c>
      <c r="G3234" t="str">
        <f t="shared" si="301"/>
        <v>low</v>
      </c>
      <c r="H3234">
        <v>0.16</v>
      </c>
      <c r="I3234">
        <v>248.22880000000001</v>
      </c>
      <c r="J3234">
        <v>8</v>
      </c>
      <c r="K3234" s="4" t="s">
        <v>200</v>
      </c>
      <c r="L3234" s="3">
        <v>45297</v>
      </c>
      <c r="M3234" t="s">
        <v>43</v>
      </c>
      <c r="N3234" t="s">
        <v>21</v>
      </c>
      <c r="O3234">
        <v>342.15</v>
      </c>
      <c r="P3234" t="str">
        <f t="shared" si="302"/>
        <v>Not Good</v>
      </c>
      <c r="Q3234" t="str">
        <f t="shared" si="303"/>
        <v>high impact</v>
      </c>
      <c r="R3234" t="str">
        <f t="shared" si="304"/>
        <v>not good</v>
      </c>
      <c r="S3234" t="s">
        <v>72</v>
      </c>
      <c r="T3234" t="s">
        <v>72</v>
      </c>
      <c r="U3234">
        <v>1303.2012</v>
      </c>
      <c r="V3234">
        <f t="shared" si="305"/>
        <v>1303.2012</v>
      </c>
    </row>
    <row r="3235" spans="1:22" x14ac:dyDescent="0.35">
      <c r="A3235" t="s">
        <v>3719</v>
      </c>
      <c r="B3235" t="s">
        <v>24</v>
      </c>
      <c r="C3235" t="s">
        <v>25</v>
      </c>
      <c r="D3235" t="s">
        <v>46</v>
      </c>
      <c r="E3235">
        <v>2847.2</v>
      </c>
      <c r="F3235" t="str">
        <f t="shared" si="300"/>
        <v>high</v>
      </c>
      <c r="G3235" t="str">
        <f t="shared" si="301"/>
        <v>high</v>
      </c>
      <c r="H3235">
        <v>0.4</v>
      </c>
      <c r="I3235">
        <v>1138.8800000000001</v>
      </c>
      <c r="J3235">
        <v>7</v>
      </c>
      <c r="K3235" s="4" t="s">
        <v>1088</v>
      </c>
      <c r="L3235" s="4" t="s">
        <v>736</v>
      </c>
      <c r="M3235" t="s">
        <v>20</v>
      </c>
      <c r="N3235" t="s">
        <v>29</v>
      </c>
      <c r="O3235">
        <v>679.26</v>
      </c>
      <c r="P3235" t="str">
        <f t="shared" si="302"/>
        <v>Good</v>
      </c>
      <c r="Q3235" t="str">
        <f t="shared" si="303"/>
        <v>high impact</v>
      </c>
      <c r="R3235" t="str">
        <f t="shared" si="304"/>
        <v>good</v>
      </c>
      <c r="S3235" t="s">
        <v>72</v>
      </c>
      <c r="T3235" t="s">
        <v>72</v>
      </c>
      <c r="U3235">
        <v>1708.32</v>
      </c>
      <c r="V3235">
        <f t="shared" si="305"/>
        <v>1708.32</v>
      </c>
    </row>
    <row r="3236" spans="1:22" x14ac:dyDescent="0.35">
      <c r="A3236" t="s">
        <v>3720</v>
      </c>
      <c r="B3236" t="s">
        <v>58</v>
      </c>
      <c r="C3236" t="s">
        <v>33</v>
      </c>
      <c r="D3236" t="s">
        <v>26</v>
      </c>
      <c r="E3236">
        <v>3743.15</v>
      </c>
      <c r="F3236" t="str">
        <f t="shared" si="300"/>
        <v>high</v>
      </c>
      <c r="G3236" t="str">
        <f t="shared" si="301"/>
        <v>high</v>
      </c>
      <c r="H3236">
        <v>0.22</v>
      </c>
      <c r="I3236">
        <v>823.49300000000005</v>
      </c>
      <c r="J3236">
        <v>2</v>
      </c>
      <c r="K3236" s="3">
        <v>45333</v>
      </c>
      <c r="L3236" s="3">
        <v>45423</v>
      </c>
      <c r="M3236" t="s">
        <v>43</v>
      </c>
      <c r="N3236" t="s">
        <v>21</v>
      </c>
      <c r="O3236">
        <v>328.32</v>
      </c>
      <c r="P3236" t="str">
        <f t="shared" si="302"/>
        <v>Not Good</v>
      </c>
      <c r="Q3236" t="str">
        <f t="shared" si="303"/>
        <v>high impact</v>
      </c>
      <c r="R3236" t="str">
        <f t="shared" si="304"/>
        <v>not good</v>
      </c>
      <c r="S3236" t="s">
        <v>30</v>
      </c>
      <c r="T3236" t="s">
        <v>30</v>
      </c>
      <c r="U3236">
        <v>2919.6570000000002</v>
      </c>
      <c r="V3236">
        <f t="shared" si="305"/>
        <v>2919.6570000000002</v>
      </c>
    </row>
    <row r="3237" spans="1:22" x14ac:dyDescent="0.35">
      <c r="A3237" t="s">
        <v>3721</v>
      </c>
      <c r="B3237" t="s">
        <v>58</v>
      </c>
      <c r="C3237" t="s">
        <v>39</v>
      </c>
      <c r="D3237" t="s">
        <v>26</v>
      </c>
      <c r="E3237">
        <v>3019.98</v>
      </c>
      <c r="F3237" t="str">
        <f t="shared" si="300"/>
        <v>high</v>
      </c>
      <c r="G3237" t="str">
        <f t="shared" si="301"/>
        <v>high</v>
      </c>
      <c r="H3237">
        <v>0.24</v>
      </c>
      <c r="I3237">
        <v>724.79520000000002</v>
      </c>
      <c r="J3237">
        <v>4</v>
      </c>
      <c r="K3237" s="4" t="s">
        <v>203</v>
      </c>
      <c r="L3237" s="4" t="s">
        <v>122</v>
      </c>
      <c r="M3237" t="s">
        <v>20</v>
      </c>
      <c r="N3237" t="s">
        <v>29</v>
      </c>
      <c r="O3237">
        <v>614.37</v>
      </c>
      <c r="P3237" t="str">
        <f t="shared" si="302"/>
        <v>Good</v>
      </c>
      <c r="Q3237" t="str">
        <f t="shared" si="303"/>
        <v>high impact</v>
      </c>
      <c r="R3237" t="str">
        <f t="shared" si="304"/>
        <v>good</v>
      </c>
      <c r="S3237" t="s">
        <v>56</v>
      </c>
      <c r="T3237" t="s">
        <v>56</v>
      </c>
      <c r="U3237">
        <v>2295.1848</v>
      </c>
      <c r="V3237">
        <f t="shared" si="305"/>
        <v>2295.1848</v>
      </c>
    </row>
    <row r="3238" spans="1:22" x14ac:dyDescent="0.35">
      <c r="A3238" t="s">
        <v>3722</v>
      </c>
      <c r="B3238" t="s">
        <v>32</v>
      </c>
      <c r="C3238" t="s">
        <v>17</v>
      </c>
      <c r="D3238" t="s">
        <v>34</v>
      </c>
      <c r="E3238">
        <v>4774.93</v>
      </c>
      <c r="F3238" t="str">
        <f t="shared" si="300"/>
        <v>high</v>
      </c>
      <c r="G3238" t="str">
        <f t="shared" si="301"/>
        <v>high</v>
      </c>
      <c r="H3238">
        <v>0.03</v>
      </c>
      <c r="I3238">
        <v>143.24789999999999</v>
      </c>
      <c r="J3238">
        <v>2</v>
      </c>
      <c r="K3238" s="4" t="s">
        <v>810</v>
      </c>
      <c r="L3238" s="4" t="s">
        <v>102</v>
      </c>
      <c r="M3238" t="s">
        <v>28</v>
      </c>
      <c r="N3238" t="s">
        <v>21</v>
      </c>
      <c r="O3238">
        <v>865.42</v>
      </c>
      <c r="P3238" t="str">
        <f t="shared" si="302"/>
        <v>Good</v>
      </c>
      <c r="Q3238" t="str">
        <f t="shared" si="303"/>
        <v>high impact</v>
      </c>
      <c r="R3238" t="str">
        <f t="shared" si="304"/>
        <v>good</v>
      </c>
      <c r="S3238" t="s">
        <v>22</v>
      </c>
      <c r="T3238" t="s">
        <v>22</v>
      </c>
      <c r="U3238">
        <v>4631.6821</v>
      </c>
      <c r="V3238">
        <f t="shared" si="305"/>
        <v>4631.6821</v>
      </c>
    </row>
    <row r="3239" spans="1:22" x14ac:dyDescent="0.35">
      <c r="A3239" t="s">
        <v>3723</v>
      </c>
      <c r="B3239" t="s">
        <v>16</v>
      </c>
      <c r="C3239" t="s">
        <v>25</v>
      </c>
      <c r="D3239" t="s">
        <v>34</v>
      </c>
      <c r="E3239">
        <v>3051.16</v>
      </c>
      <c r="F3239" t="str">
        <f t="shared" si="300"/>
        <v>high</v>
      </c>
      <c r="G3239" t="str">
        <f t="shared" si="301"/>
        <v>high</v>
      </c>
      <c r="H3239">
        <v>0.22</v>
      </c>
      <c r="I3239">
        <v>671.25519999999995</v>
      </c>
      <c r="J3239">
        <v>9</v>
      </c>
      <c r="K3239" s="4" t="s">
        <v>712</v>
      </c>
      <c r="L3239" s="3">
        <v>45293</v>
      </c>
      <c r="M3239" t="s">
        <v>28</v>
      </c>
      <c r="N3239" t="s">
        <v>21</v>
      </c>
      <c r="O3239">
        <v>768.81</v>
      </c>
      <c r="P3239" t="str">
        <f t="shared" si="302"/>
        <v>Good</v>
      </c>
      <c r="Q3239" t="str">
        <f t="shared" si="303"/>
        <v>high impact</v>
      </c>
      <c r="R3239" t="str">
        <f t="shared" si="304"/>
        <v>good</v>
      </c>
      <c r="S3239" t="s">
        <v>37</v>
      </c>
      <c r="T3239" t="s">
        <v>37</v>
      </c>
      <c r="U3239">
        <v>2379.9047999999998</v>
      </c>
      <c r="V3239">
        <f t="shared" si="305"/>
        <v>2379.9047999999998</v>
      </c>
    </row>
    <row r="3240" spans="1:22" x14ac:dyDescent="0.35">
      <c r="A3240" t="s">
        <v>3724</v>
      </c>
      <c r="B3240" t="s">
        <v>58</v>
      </c>
      <c r="C3240" t="s">
        <v>33</v>
      </c>
      <c r="D3240" t="s">
        <v>18</v>
      </c>
      <c r="E3240">
        <v>4519.12</v>
      </c>
      <c r="F3240" t="str">
        <f t="shared" si="300"/>
        <v>high</v>
      </c>
      <c r="G3240" t="str">
        <f t="shared" si="301"/>
        <v>high</v>
      </c>
      <c r="H3240">
        <v>0.04</v>
      </c>
      <c r="I3240">
        <v>180.76480000000001</v>
      </c>
      <c r="J3240">
        <v>8</v>
      </c>
      <c r="K3240" s="3">
        <v>45058</v>
      </c>
      <c r="L3240" s="3">
        <v>45119</v>
      </c>
      <c r="M3240" t="s">
        <v>20</v>
      </c>
      <c r="N3240" t="s">
        <v>36</v>
      </c>
      <c r="O3240">
        <v>1049.22</v>
      </c>
      <c r="P3240" t="str">
        <f t="shared" si="302"/>
        <v>Good</v>
      </c>
      <c r="Q3240" t="str">
        <f t="shared" si="303"/>
        <v>high impact</v>
      </c>
      <c r="R3240" t="str">
        <f t="shared" si="304"/>
        <v>good</v>
      </c>
      <c r="S3240" t="s">
        <v>56</v>
      </c>
      <c r="T3240" t="s">
        <v>56</v>
      </c>
      <c r="U3240">
        <v>4338.3552</v>
      </c>
      <c r="V3240">
        <f t="shared" si="305"/>
        <v>4338.3552</v>
      </c>
    </row>
    <row r="3241" spans="1:22" x14ac:dyDescent="0.35">
      <c r="A3241" t="s">
        <v>3725</v>
      </c>
      <c r="B3241" t="s">
        <v>16</v>
      </c>
      <c r="C3241" t="s">
        <v>39</v>
      </c>
      <c r="D3241" t="s">
        <v>26</v>
      </c>
      <c r="E3241">
        <v>1300.78</v>
      </c>
      <c r="F3241" t="str">
        <f t="shared" si="300"/>
        <v>medium</v>
      </c>
      <c r="G3241" t="str">
        <f t="shared" si="301"/>
        <v>low</v>
      </c>
      <c r="H3241">
        <v>0.15</v>
      </c>
      <c r="I3241">
        <v>195.11699999999999</v>
      </c>
      <c r="J3241">
        <v>1</v>
      </c>
      <c r="K3241" s="4" t="s">
        <v>947</v>
      </c>
      <c r="L3241" s="3">
        <v>45084</v>
      </c>
      <c r="M3241" t="s">
        <v>20</v>
      </c>
      <c r="N3241" t="s">
        <v>36</v>
      </c>
      <c r="O3241">
        <v>227.64</v>
      </c>
      <c r="P3241" t="str">
        <f t="shared" si="302"/>
        <v>Not Good</v>
      </c>
      <c r="Q3241" t="str">
        <f t="shared" si="303"/>
        <v>high impact</v>
      </c>
      <c r="R3241" t="str">
        <f t="shared" si="304"/>
        <v>not good</v>
      </c>
      <c r="S3241" t="s">
        <v>30</v>
      </c>
      <c r="T3241" t="s">
        <v>30</v>
      </c>
      <c r="U3241">
        <v>1105.663</v>
      </c>
      <c r="V3241">
        <f t="shared" si="305"/>
        <v>1105.663</v>
      </c>
    </row>
    <row r="3242" spans="1:22" x14ac:dyDescent="0.35">
      <c r="A3242" t="s">
        <v>3726</v>
      </c>
      <c r="B3242" t="s">
        <v>58</v>
      </c>
      <c r="C3242" t="s">
        <v>17</v>
      </c>
      <c r="D3242" t="s">
        <v>18</v>
      </c>
      <c r="E3242">
        <v>2847.69</v>
      </c>
      <c r="F3242" t="str">
        <f t="shared" si="300"/>
        <v>high</v>
      </c>
      <c r="G3242" t="str">
        <f t="shared" si="301"/>
        <v>high</v>
      </c>
      <c r="H3242">
        <v>0.06</v>
      </c>
      <c r="I3242">
        <v>170.8614</v>
      </c>
      <c r="J3242">
        <v>1</v>
      </c>
      <c r="K3242" s="3">
        <v>45573</v>
      </c>
      <c r="L3242" s="3">
        <v>45604</v>
      </c>
      <c r="M3242" t="s">
        <v>28</v>
      </c>
      <c r="N3242" t="s">
        <v>29</v>
      </c>
      <c r="O3242">
        <v>317.7</v>
      </c>
      <c r="P3242" t="str">
        <f t="shared" si="302"/>
        <v>Not Good</v>
      </c>
      <c r="Q3242" t="str">
        <f t="shared" si="303"/>
        <v>high impact</v>
      </c>
      <c r="R3242" t="str">
        <f t="shared" si="304"/>
        <v>not good</v>
      </c>
      <c r="S3242" t="s">
        <v>47</v>
      </c>
      <c r="T3242" t="s">
        <v>47</v>
      </c>
      <c r="U3242">
        <v>2676.8285999999998</v>
      </c>
      <c r="V3242">
        <f t="shared" si="305"/>
        <v>2676.8285999999998</v>
      </c>
    </row>
    <row r="3243" spans="1:22" x14ac:dyDescent="0.35">
      <c r="A3243" t="s">
        <v>3727</v>
      </c>
      <c r="B3243" t="s">
        <v>24</v>
      </c>
      <c r="C3243" t="s">
        <v>25</v>
      </c>
      <c r="D3243" t="s">
        <v>50</v>
      </c>
      <c r="E3243">
        <v>2762.2</v>
      </c>
      <c r="F3243" t="str">
        <f t="shared" si="300"/>
        <v>high</v>
      </c>
      <c r="G3243" t="str">
        <f t="shared" si="301"/>
        <v>high</v>
      </c>
      <c r="H3243">
        <v>0.17</v>
      </c>
      <c r="I3243">
        <v>469.57400000000001</v>
      </c>
      <c r="J3243">
        <v>8</v>
      </c>
      <c r="K3243" s="3">
        <v>45333</v>
      </c>
      <c r="L3243" s="3">
        <v>45454</v>
      </c>
      <c r="M3243" t="s">
        <v>20</v>
      </c>
      <c r="N3243" t="s">
        <v>21</v>
      </c>
      <c r="O3243">
        <v>743.77</v>
      </c>
      <c r="P3243" t="str">
        <f t="shared" si="302"/>
        <v>Good</v>
      </c>
      <c r="Q3243" t="str">
        <f t="shared" si="303"/>
        <v>high impact</v>
      </c>
      <c r="R3243" t="str">
        <f t="shared" si="304"/>
        <v>good</v>
      </c>
      <c r="S3243" t="s">
        <v>56</v>
      </c>
      <c r="T3243" t="s">
        <v>56</v>
      </c>
      <c r="U3243">
        <v>2292.6260000000002</v>
      </c>
      <c r="V3243">
        <f t="shared" si="305"/>
        <v>2292.6260000000002</v>
      </c>
    </row>
    <row r="3244" spans="1:22" x14ac:dyDescent="0.35">
      <c r="A3244" t="s">
        <v>3728</v>
      </c>
      <c r="B3244" t="s">
        <v>24</v>
      </c>
      <c r="C3244" t="s">
        <v>33</v>
      </c>
      <c r="D3244" t="s">
        <v>26</v>
      </c>
      <c r="E3244">
        <v>4948.32</v>
      </c>
      <c r="F3244" t="str">
        <f t="shared" si="300"/>
        <v>high</v>
      </c>
      <c r="G3244" t="str">
        <f t="shared" si="301"/>
        <v>high</v>
      </c>
      <c r="H3244">
        <v>0.11</v>
      </c>
      <c r="I3244">
        <v>544.3152</v>
      </c>
      <c r="J3244">
        <v>5</v>
      </c>
      <c r="K3244" s="3">
        <v>45297</v>
      </c>
      <c r="L3244" s="3">
        <v>45328</v>
      </c>
      <c r="M3244" t="s">
        <v>28</v>
      </c>
      <c r="N3244" t="s">
        <v>21</v>
      </c>
      <c r="O3244">
        <v>454.3</v>
      </c>
      <c r="P3244" t="str">
        <f t="shared" si="302"/>
        <v>Not Good</v>
      </c>
      <c r="Q3244" t="str">
        <f t="shared" si="303"/>
        <v>high impact</v>
      </c>
      <c r="R3244" t="str">
        <f t="shared" si="304"/>
        <v>not good</v>
      </c>
      <c r="S3244" t="s">
        <v>30</v>
      </c>
      <c r="T3244" t="s">
        <v>30</v>
      </c>
      <c r="U3244">
        <v>4404.0047999999997</v>
      </c>
      <c r="V3244">
        <f t="shared" si="305"/>
        <v>4404.0047999999997</v>
      </c>
    </row>
    <row r="3245" spans="1:22" x14ac:dyDescent="0.35">
      <c r="A3245" t="s">
        <v>3729</v>
      </c>
      <c r="B3245" t="s">
        <v>58</v>
      </c>
      <c r="C3245" t="s">
        <v>39</v>
      </c>
      <c r="D3245" t="s">
        <v>50</v>
      </c>
      <c r="E3245">
        <v>1102.08</v>
      </c>
      <c r="F3245" t="str">
        <f t="shared" si="300"/>
        <v>medium</v>
      </c>
      <c r="G3245" t="str">
        <f t="shared" si="301"/>
        <v>low</v>
      </c>
      <c r="H3245">
        <v>0.14000000000000001</v>
      </c>
      <c r="I3245">
        <v>154.2912</v>
      </c>
      <c r="J3245">
        <v>1</v>
      </c>
      <c r="K3245" s="3">
        <v>45515</v>
      </c>
      <c r="L3245" s="3">
        <v>45576</v>
      </c>
      <c r="M3245" t="s">
        <v>28</v>
      </c>
      <c r="N3245" t="s">
        <v>29</v>
      </c>
      <c r="O3245">
        <v>126.75</v>
      </c>
      <c r="P3245" t="str">
        <f t="shared" si="302"/>
        <v>Not Good</v>
      </c>
      <c r="Q3245" t="str">
        <f t="shared" si="303"/>
        <v>high impact</v>
      </c>
      <c r="R3245" t="str">
        <f t="shared" si="304"/>
        <v>not good</v>
      </c>
      <c r="S3245" t="s">
        <v>22</v>
      </c>
      <c r="T3245" t="s">
        <v>22</v>
      </c>
      <c r="U3245">
        <v>947.78880000000004</v>
      </c>
      <c r="V3245">
        <f t="shared" si="305"/>
        <v>947.78880000000004</v>
      </c>
    </row>
    <row r="3246" spans="1:22" x14ac:dyDescent="0.35">
      <c r="A3246" t="s">
        <v>3730</v>
      </c>
      <c r="B3246" t="s">
        <v>24</v>
      </c>
      <c r="C3246" t="s">
        <v>17</v>
      </c>
      <c r="D3246" t="s">
        <v>46</v>
      </c>
      <c r="E3246">
        <v>790.87</v>
      </c>
      <c r="F3246" t="str">
        <f t="shared" si="300"/>
        <v>low</v>
      </c>
      <c r="G3246" t="str">
        <f t="shared" si="301"/>
        <v>low</v>
      </c>
      <c r="H3246">
        <v>7.0000000000000007E-2</v>
      </c>
      <c r="I3246">
        <v>55.360900000000001</v>
      </c>
      <c r="J3246">
        <v>4</v>
      </c>
      <c r="K3246" s="4" t="s">
        <v>1255</v>
      </c>
      <c r="L3246" s="4" t="s">
        <v>299</v>
      </c>
      <c r="M3246" t="s">
        <v>43</v>
      </c>
      <c r="N3246" t="s">
        <v>29</v>
      </c>
      <c r="O3246">
        <v>172.86</v>
      </c>
      <c r="P3246" t="str">
        <f t="shared" si="302"/>
        <v>Not Good</v>
      </c>
      <c r="Q3246" t="str">
        <f t="shared" si="303"/>
        <v>normal</v>
      </c>
      <c r="R3246" t="str">
        <f t="shared" si="304"/>
        <v>not good</v>
      </c>
      <c r="S3246" t="s">
        <v>56</v>
      </c>
      <c r="T3246" t="s">
        <v>56</v>
      </c>
      <c r="U3246">
        <v>735.50909999999999</v>
      </c>
      <c r="V3246">
        <f t="shared" si="305"/>
        <v>735.50909999999999</v>
      </c>
    </row>
    <row r="3247" spans="1:22" x14ac:dyDescent="0.35">
      <c r="A3247" t="s">
        <v>3731</v>
      </c>
      <c r="B3247" t="s">
        <v>58</v>
      </c>
      <c r="C3247" t="s">
        <v>25</v>
      </c>
      <c r="D3247" t="s">
        <v>18</v>
      </c>
      <c r="E3247">
        <v>3097.19</v>
      </c>
      <c r="F3247" t="str">
        <f t="shared" si="300"/>
        <v>high</v>
      </c>
      <c r="G3247" t="str">
        <f t="shared" si="301"/>
        <v>high</v>
      </c>
      <c r="H3247">
        <v>0.22</v>
      </c>
      <c r="I3247">
        <v>681.3818</v>
      </c>
      <c r="J3247">
        <v>2</v>
      </c>
      <c r="K3247" s="3">
        <v>45512</v>
      </c>
      <c r="L3247" s="4" t="s">
        <v>258</v>
      </c>
      <c r="M3247" t="s">
        <v>43</v>
      </c>
      <c r="N3247" t="s">
        <v>21</v>
      </c>
      <c r="O3247">
        <v>563.96</v>
      </c>
      <c r="P3247" t="str">
        <f t="shared" si="302"/>
        <v>Good</v>
      </c>
      <c r="Q3247" t="str">
        <f t="shared" si="303"/>
        <v>high impact</v>
      </c>
      <c r="R3247" t="str">
        <f t="shared" si="304"/>
        <v>good</v>
      </c>
      <c r="S3247" t="s">
        <v>72</v>
      </c>
      <c r="T3247" t="s">
        <v>72</v>
      </c>
      <c r="U3247">
        <v>2415.8081999999999</v>
      </c>
      <c r="V3247">
        <f t="shared" si="305"/>
        <v>2415.8081999999999</v>
      </c>
    </row>
    <row r="3248" spans="1:22" x14ac:dyDescent="0.35">
      <c r="A3248" t="s">
        <v>3732</v>
      </c>
      <c r="B3248" t="s">
        <v>24</v>
      </c>
      <c r="C3248" t="s">
        <v>33</v>
      </c>
      <c r="D3248" t="s">
        <v>34</v>
      </c>
      <c r="E3248">
        <v>1196.0899999999999</v>
      </c>
      <c r="F3248" t="str">
        <f t="shared" si="300"/>
        <v>medium</v>
      </c>
      <c r="G3248" t="str">
        <f t="shared" si="301"/>
        <v>low</v>
      </c>
      <c r="H3248">
        <v>0.25</v>
      </c>
      <c r="I3248">
        <v>299.02249999999998</v>
      </c>
      <c r="J3248">
        <v>9</v>
      </c>
      <c r="K3248" s="3">
        <v>44965</v>
      </c>
      <c r="L3248" s="3">
        <v>44993</v>
      </c>
      <c r="M3248" t="s">
        <v>20</v>
      </c>
      <c r="N3248" t="s">
        <v>29</v>
      </c>
      <c r="O3248">
        <v>91.02</v>
      </c>
      <c r="P3248" t="str">
        <f t="shared" si="302"/>
        <v>Not Good</v>
      </c>
      <c r="Q3248" t="str">
        <f t="shared" si="303"/>
        <v>high impact</v>
      </c>
      <c r="R3248" t="str">
        <f t="shared" si="304"/>
        <v>not good</v>
      </c>
      <c r="S3248" t="s">
        <v>22</v>
      </c>
      <c r="T3248" t="s">
        <v>22</v>
      </c>
      <c r="U3248">
        <v>897.0675</v>
      </c>
      <c r="V3248">
        <f t="shared" si="305"/>
        <v>897.0675</v>
      </c>
    </row>
    <row r="3249" spans="1:22" x14ac:dyDescent="0.35">
      <c r="A3249" t="s">
        <v>3733</v>
      </c>
      <c r="B3249" t="s">
        <v>32</v>
      </c>
      <c r="C3249" t="s">
        <v>39</v>
      </c>
      <c r="D3249" t="s">
        <v>26</v>
      </c>
      <c r="E3249">
        <v>3231.86</v>
      </c>
      <c r="F3249" t="str">
        <f t="shared" si="300"/>
        <v>high</v>
      </c>
      <c r="G3249" t="str">
        <f t="shared" si="301"/>
        <v>high</v>
      </c>
      <c r="H3249">
        <v>0.42</v>
      </c>
      <c r="I3249">
        <v>1357.3812</v>
      </c>
      <c r="J3249">
        <v>6</v>
      </c>
      <c r="K3249" s="4" t="s">
        <v>219</v>
      </c>
      <c r="L3249" s="4" t="s">
        <v>286</v>
      </c>
      <c r="M3249" t="s">
        <v>20</v>
      </c>
      <c r="N3249" t="s">
        <v>36</v>
      </c>
      <c r="O3249">
        <v>553.21</v>
      </c>
      <c r="P3249" t="str">
        <f t="shared" si="302"/>
        <v>Good</v>
      </c>
      <c r="Q3249" t="str">
        <f t="shared" si="303"/>
        <v>high impact</v>
      </c>
      <c r="R3249" t="str">
        <f t="shared" si="304"/>
        <v>good</v>
      </c>
      <c r="S3249" t="s">
        <v>56</v>
      </c>
      <c r="T3249" t="s">
        <v>56</v>
      </c>
      <c r="U3249">
        <v>1874.4788000000001</v>
      </c>
      <c r="V3249">
        <f t="shared" si="305"/>
        <v>1874.4788000000001</v>
      </c>
    </row>
    <row r="3250" spans="1:22" x14ac:dyDescent="0.35">
      <c r="A3250" t="s">
        <v>3734</v>
      </c>
      <c r="B3250" t="s">
        <v>32</v>
      </c>
      <c r="C3250" t="s">
        <v>17</v>
      </c>
      <c r="D3250" t="s">
        <v>18</v>
      </c>
      <c r="E3250">
        <v>4865.2</v>
      </c>
      <c r="F3250" t="str">
        <f t="shared" si="300"/>
        <v>high</v>
      </c>
      <c r="G3250" t="str">
        <f t="shared" si="301"/>
        <v>high</v>
      </c>
      <c r="H3250">
        <v>0.27</v>
      </c>
      <c r="I3250">
        <v>1313.604</v>
      </c>
      <c r="J3250">
        <v>9</v>
      </c>
      <c r="K3250" s="4" t="s">
        <v>1089</v>
      </c>
      <c r="L3250" s="4" t="s">
        <v>870</v>
      </c>
      <c r="M3250" t="s">
        <v>28</v>
      </c>
      <c r="N3250" t="s">
        <v>29</v>
      </c>
      <c r="O3250">
        <v>386.71</v>
      </c>
      <c r="P3250" t="str">
        <f t="shared" si="302"/>
        <v>Not Good</v>
      </c>
      <c r="Q3250" t="str">
        <f t="shared" si="303"/>
        <v>high impact</v>
      </c>
      <c r="R3250" t="str">
        <f t="shared" si="304"/>
        <v>not good</v>
      </c>
      <c r="S3250" t="s">
        <v>56</v>
      </c>
      <c r="T3250" t="s">
        <v>56</v>
      </c>
      <c r="U3250">
        <v>3551.596</v>
      </c>
      <c r="V3250">
        <f t="shared" si="305"/>
        <v>3551.596</v>
      </c>
    </row>
    <row r="3251" spans="1:22" x14ac:dyDescent="0.35">
      <c r="A3251" t="s">
        <v>3735</v>
      </c>
      <c r="B3251" t="s">
        <v>32</v>
      </c>
      <c r="C3251" t="s">
        <v>25</v>
      </c>
      <c r="D3251" t="s">
        <v>34</v>
      </c>
      <c r="E3251">
        <v>4737.88</v>
      </c>
      <c r="F3251" t="str">
        <f t="shared" si="300"/>
        <v>high</v>
      </c>
      <c r="G3251" t="str">
        <f t="shared" si="301"/>
        <v>high</v>
      </c>
      <c r="H3251">
        <v>0.11</v>
      </c>
      <c r="I3251">
        <v>521.16679999999997</v>
      </c>
      <c r="J3251">
        <v>1</v>
      </c>
      <c r="K3251" s="4" t="s">
        <v>1656</v>
      </c>
      <c r="L3251" s="4" t="s">
        <v>881</v>
      </c>
      <c r="M3251" t="s">
        <v>28</v>
      </c>
      <c r="N3251" t="s">
        <v>21</v>
      </c>
      <c r="O3251">
        <v>365.89</v>
      </c>
      <c r="P3251" t="str">
        <f t="shared" si="302"/>
        <v>Not Good</v>
      </c>
      <c r="Q3251" t="str">
        <f t="shared" si="303"/>
        <v>high impact</v>
      </c>
      <c r="R3251" t="str">
        <f t="shared" si="304"/>
        <v>not good</v>
      </c>
      <c r="S3251" t="s">
        <v>56</v>
      </c>
      <c r="T3251" t="s">
        <v>56</v>
      </c>
      <c r="U3251">
        <v>4216.7132000000001</v>
      </c>
      <c r="V3251">
        <f t="shared" si="305"/>
        <v>4216.7132000000001</v>
      </c>
    </row>
    <row r="3252" spans="1:22" x14ac:dyDescent="0.35">
      <c r="A3252" t="s">
        <v>3736</v>
      </c>
      <c r="B3252" t="s">
        <v>16</v>
      </c>
      <c r="C3252" t="s">
        <v>33</v>
      </c>
      <c r="D3252" t="s">
        <v>46</v>
      </c>
      <c r="E3252">
        <v>1232.4000000000001</v>
      </c>
      <c r="F3252" t="str">
        <f t="shared" si="300"/>
        <v>medium</v>
      </c>
      <c r="G3252" t="str">
        <f t="shared" si="301"/>
        <v>low</v>
      </c>
      <c r="H3252">
        <v>0.37</v>
      </c>
      <c r="I3252">
        <v>455.988</v>
      </c>
      <c r="J3252">
        <v>1</v>
      </c>
      <c r="K3252" s="4" t="s">
        <v>422</v>
      </c>
      <c r="L3252" s="4" t="s">
        <v>392</v>
      </c>
      <c r="M3252" t="s">
        <v>28</v>
      </c>
      <c r="N3252" t="s">
        <v>36</v>
      </c>
      <c r="O3252">
        <v>140.51</v>
      </c>
      <c r="P3252" t="str">
        <f t="shared" si="302"/>
        <v>Not Good</v>
      </c>
      <c r="Q3252" t="str">
        <f t="shared" si="303"/>
        <v>high impact</v>
      </c>
      <c r="R3252" t="str">
        <f t="shared" si="304"/>
        <v>not good</v>
      </c>
      <c r="S3252" t="s">
        <v>72</v>
      </c>
      <c r="T3252" t="s">
        <v>72</v>
      </c>
      <c r="U3252">
        <v>776.41200000000003</v>
      </c>
      <c r="V3252">
        <f t="shared" si="305"/>
        <v>776.41200000000003</v>
      </c>
    </row>
    <row r="3253" spans="1:22" x14ac:dyDescent="0.35">
      <c r="A3253" t="s">
        <v>3737</v>
      </c>
      <c r="B3253" t="s">
        <v>16</v>
      </c>
      <c r="C3253" t="s">
        <v>39</v>
      </c>
      <c r="D3253" t="s">
        <v>26</v>
      </c>
      <c r="E3253">
        <v>937.39</v>
      </c>
      <c r="F3253" t="str">
        <f t="shared" si="300"/>
        <v>low</v>
      </c>
      <c r="G3253" t="str">
        <f t="shared" si="301"/>
        <v>low</v>
      </c>
      <c r="H3253">
        <v>0.15</v>
      </c>
      <c r="I3253">
        <v>140.60849999999999</v>
      </c>
      <c r="J3253">
        <v>4</v>
      </c>
      <c r="K3253" s="4" t="s">
        <v>973</v>
      </c>
      <c r="L3253" s="4" t="s">
        <v>726</v>
      </c>
      <c r="M3253" t="s">
        <v>43</v>
      </c>
      <c r="N3253" t="s">
        <v>36</v>
      </c>
      <c r="O3253">
        <v>87.13</v>
      </c>
      <c r="P3253" t="str">
        <f t="shared" si="302"/>
        <v>Not Good</v>
      </c>
      <c r="Q3253" t="str">
        <f t="shared" si="303"/>
        <v>normal</v>
      </c>
      <c r="R3253" t="str">
        <f t="shared" si="304"/>
        <v>not good</v>
      </c>
      <c r="S3253" t="s">
        <v>72</v>
      </c>
      <c r="T3253" t="s">
        <v>72</v>
      </c>
      <c r="U3253">
        <v>796.78150000000005</v>
      </c>
      <c r="V3253">
        <f t="shared" si="305"/>
        <v>796.78150000000005</v>
      </c>
    </row>
    <row r="3254" spans="1:22" x14ac:dyDescent="0.35">
      <c r="A3254" t="s">
        <v>3738</v>
      </c>
      <c r="B3254" t="s">
        <v>32</v>
      </c>
      <c r="C3254" t="s">
        <v>17</v>
      </c>
      <c r="D3254" t="s">
        <v>50</v>
      </c>
      <c r="E3254">
        <v>2847.62</v>
      </c>
      <c r="F3254" t="str">
        <f t="shared" si="300"/>
        <v>high</v>
      </c>
      <c r="G3254" t="str">
        <f t="shared" si="301"/>
        <v>high</v>
      </c>
      <c r="H3254">
        <v>0.38</v>
      </c>
      <c r="I3254">
        <v>1082.0956000000001</v>
      </c>
      <c r="J3254">
        <v>2</v>
      </c>
      <c r="K3254" s="3">
        <v>45567</v>
      </c>
      <c r="L3254" s="3">
        <v>45628</v>
      </c>
      <c r="M3254" t="s">
        <v>28</v>
      </c>
      <c r="N3254" t="s">
        <v>21</v>
      </c>
      <c r="O3254">
        <v>848.43</v>
      </c>
      <c r="P3254" t="str">
        <f t="shared" si="302"/>
        <v>Good</v>
      </c>
      <c r="Q3254" t="str">
        <f t="shared" si="303"/>
        <v>high impact</v>
      </c>
      <c r="R3254" t="str">
        <f t="shared" si="304"/>
        <v>good</v>
      </c>
      <c r="S3254" t="s">
        <v>56</v>
      </c>
      <c r="T3254" t="s">
        <v>56</v>
      </c>
      <c r="U3254">
        <v>1765.5244</v>
      </c>
      <c r="V3254">
        <f t="shared" si="305"/>
        <v>1765.5244</v>
      </c>
    </row>
    <row r="3255" spans="1:22" x14ac:dyDescent="0.35">
      <c r="A3255" t="s">
        <v>3739</v>
      </c>
      <c r="B3255" t="s">
        <v>16</v>
      </c>
      <c r="C3255" t="s">
        <v>25</v>
      </c>
      <c r="D3255" t="s">
        <v>46</v>
      </c>
      <c r="E3255">
        <v>2975.21</v>
      </c>
      <c r="F3255" t="str">
        <f t="shared" si="300"/>
        <v>high</v>
      </c>
      <c r="G3255" t="str">
        <f t="shared" si="301"/>
        <v>high</v>
      </c>
      <c r="H3255">
        <v>0.19</v>
      </c>
      <c r="I3255">
        <v>565.28989999999999</v>
      </c>
      <c r="J3255">
        <v>1</v>
      </c>
      <c r="K3255" s="3">
        <v>45297</v>
      </c>
      <c r="L3255" s="3">
        <v>45328</v>
      </c>
      <c r="M3255" t="s">
        <v>43</v>
      </c>
      <c r="N3255" t="s">
        <v>36</v>
      </c>
      <c r="O3255">
        <v>861.2</v>
      </c>
      <c r="P3255" t="str">
        <f t="shared" si="302"/>
        <v>Good</v>
      </c>
      <c r="Q3255" t="str">
        <f t="shared" si="303"/>
        <v>high impact</v>
      </c>
      <c r="R3255" t="str">
        <f t="shared" si="304"/>
        <v>good</v>
      </c>
      <c r="S3255" t="s">
        <v>30</v>
      </c>
      <c r="T3255" t="s">
        <v>30</v>
      </c>
      <c r="U3255">
        <v>2409.9200999999998</v>
      </c>
      <c r="V3255">
        <f t="shared" si="305"/>
        <v>2409.9200999999998</v>
      </c>
    </row>
    <row r="3256" spans="1:22" x14ac:dyDescent="0.35">
      <c r="A3256" t="s">
        <v>3740</v>
      </c>
      <c r="B3256" t="s">
        <v>24</v>
      </c>
      <c r="C3256" t="s">
        <v>33</v>
      </c>
      <c r="D3256" t="s">
        <v>34</v>
      </c>
      <c r="E3256">
        <v>3345.03</v>
      </c>
      <c r="F3256" t="str">
        <f t="shared" si="300"/>
        <v>high</v>
      </c>
      <c r="G3256" t="str">
        <f t="shared" si="301"/>
        <v>high</v>
      </c>
      <c r="H3256">
        <v>0.26</v>
      </c>
      <c r="I3256">
        <v>869.70780000000002</v>
      </c>
      <c r="J3256">
        <v>6</v>
      </c>
      <c r="K3256" s="4" t="s">
        <v>347</v>
      </c>
      <c r="L3256" s="4" t="s">
        <v>162</v>
      </c>
      <c r="M3256" t="s">
        <v>20</v>
      </c>
      <c r="N3256" t="s">
        <v>36</v>
      </c>
      <c r="O3256">
        <v>772.94</v>
      </c>
      <c r="P3256" t="str">
        <f t="shared" si="302"/>
        <v>Good</v>
      </c>
      <c r="Q3256" t="str">
        <f t="shared" si="303"/>
        <v>high impact</v>
      </c>
      <c r="R3256" t="str">
        <f t="shared" si="304"/>
        <v>good</v>
      </c>
      <c r="S3256" t="s">
        <v>37</v>
      </c>
      <c r="T3256" t="s">
        <v>37</v>
      </c>
      <c r="U3256">
        <v>2475.3222000000001</v>
      </c>
      <c r="V3256">
        <f t="shared" si="305"/>
        <v>2475.3222000000001</v>
      </c>
    </row>
    <row r="3257" spans="1:22" x14ac:dyDescent="0.35">
      <c r="A3257" t="s">
        <v>3741</v>
      </c>
      <c r="B3257" t="s">
        <v>58</v>
      </c>
      <c r="C3257" t="s">
        <v>39</v>
      </c>
      <c r="D3257" t="s">
        <v>26</v>
      </c>
      <c r="E3257">
        <v>3733.31</v>
      </c>
      <c r="F3257" t="str">
        <f t="shared" si="300"/>
        <v>high</v>
      </c>
      <c r="G3257" t="str">
        <f t="shared" si="301"/>
        <v>high</v>
      </c>
      <c r="H3257">
        <v>0.25</v>
      </c>
      <c r="I3257">
        <v>933.32749999999999</v>
      </c>
      <c r="J3257">
        <v>8</v>
      </c>
      <c r="K3257" s="4" t="s">
        <v>1505</v>
      </c>
      <c r="L3257" s="4" t="s">
        <v>1000</v>
      </c>
      <c r="M3257" t="s">
        <v>43</v>
      </c>
      <c r="N3257" t="s">
        <v>36</v>
      </c>
      <c r="O3257">
        <v>970.21</v>
      </c>
      <c r="P3257" t="str">
        <f t="shared" si="302"/>
        <v>Good</v>
      </c>
      <c r="Q3257" t="str">
        <f t="shared" si="303"/>
        <v>high impact</v>
      </c>
      <c r="R3257" t="str">
        <f t="shared" si="304"/>
        <v>good</v>
      </c>
      <c r="S3257" t="s">
        <v>47</v>
      </c>
      <c r="T3257" t="s">
        <v>47</v>
      </c>
      <c r="U3257">
        <v>2799.9825000000001</v>
      </c>
      <c r="V3257">
        <f t="shared" si="305"/>
        <v>2799.9825000000001</v>
      </c>
    </row>
    <row r="3258" spans="1:22" x14ac:dyDescent="0.35">
      <c r="A3258" t="s">
        <v>3742</v>
      </c>
      <c r="B3258" t="s">
        <v>58</v>
      </c>
      <c r="C3258" t="s">
        <v>17</v>
      </c>
      <c r="D3258" t="s">
        <v>26</v>
      </c>
      <c r="E3258">
        <v>3044.69</v>
      </c>
      <c r="F3258" t="str">
        <f t="shared" si="300"/>
        <v>high</v>
      </c>
      <c r="G3258" t="str">
        <f t="shared" si="301"/>
        <v>high</v>
      </c>
      <c r="H3258">
        <v>0.48</v>
      </c>
      <c r="I3258">
        <v>1461.4512</v>
      </c>
      <c r="J3258">
        <v>1</v>
      </c>
      <c r="K3258" s="4" t="s">
        <v>777</v>
      </c>
      <c r="L3258" s="3">
        <v>45332</v>
      </c>
      <c r="M3258" t="s">
        <v>20</v>
      </c>
      <c r="N3258" t="s">
        <v>36</v>
      </c>
      <c r="O3258">
        <v>835.93</v>
      </c>
      <c r="P3258" t="str">
        <f t="shared" si="302"/>
        <v>Good</v>
      </c>
      <c r="Q3258" t="str">
        <f t="shared" si="303"/>
        <v>high impact</v>
      </c>
      <c r="R3258" t="str">
        <f t="shared" si="304"/>
        <v>good</v>
      </c>
      <c r="S3258" t="s">
        <v>37</v>
      </c>
      <c r="T3258" t="s">
        <v>37</v>
      </c>
      <c r="U3258">
        <v>1583.2388000000001</v>
      </c>
      <c r="V3258">
        <f t="shared" si="305"/>
        <v>1583.2388000000001</v>
      </c>
    </row>
    <row r="3259" spans="1:22" x14ac:dyDescent="0.35">
      <c r="A3259" t="s">
        <v>3743</v>
      </c>
      <c r="B3259" t="s">
        <v>58</v>
      </c>
      <c r="C3259" t="s">
        <v>25</v>
      </c>
      <c r="D3259" t="s">
        <v>46</v>
      </c>
      <c r="E3259">
        <v>647.59</v>
      </c>
      <c r="F3259" t="str">
        <f t="shared" si="300"/>
        <v>low</v>
      </c>
      <c r="G3259" t="str">
        <f t="shared" si="301"/>
        <v>low</v>
      </c>
      <c r="H3259">
        <v>0.08</v>
      </c>
      <c r="I3259">
        <v>51.807200000000002</v>
      </c>
      <c r="J3259">
        <v>6</v>
      </c>
      <c r="K3259" s="3">
        <v>45028</v>
      </c>
      <c r="L3259" s="3">
        <v>45211</v>
      </c>
      <c r="M3259" t="s">
        <v>20</v>
      </c>
      <c r="N3259" t="s">
        <v>29</v>
      </c>
      <c r="O3259">
        <v>118.13</v>
      </c>
      <c r="P3259" t="str">
        <f t="shared" si="302"/>
        <v>Not Good</v>
      </c>
      <c r="Q3259" t="str">
        <f t="shared" si="303"/>
        <v>normal</v>
      </c>
      <c r="R3259" t="str">
        <f t="shared" si="304"/>
        <v>not good</v>
      </c>
      <c r="S3259" t="s">
        <v>30</v>
      </c>
      <c r="T3259" t="s">
        <v>30</v>
      </c>
      <c r="U3259">
        <v>595.78279999999995</v>
      </c>
      <c r="V3259">
        <f t="shared" si="305"/>
        <v>595.78279999999995</v>
      </c>
    </row>
    <row r="3260" spans="1:22" x14ac:dyDescent="0.35">
      <c r="A3260" t="s">
        <v>3744</v>
      </c>
      <c r="B3260" t="s">
        <v>32</v>
      </c>
      <c r="C3260" t="s">
        <v>33</v>
      </c>
      <c r="D3260" t="s">
        <v>26</v>
      </c>
      <c r="E3260">
        <v>3971.77</v>
      </c>
      <c r="F3260" t="str">
        <f t="shared" si="300"/>
        <v>high</v>
      </c>
      <c r="G3260" t="str">
        <f t="shared" si="301"/>
        <v>high</v>
      </c>
      <c r="H3260">
        <v>0.47</v>
      </c>
      <c r="I3260">
        <v>1866.7319</v>
      </c>
      <c r="J3260">
        <v>1</v>
      </c>
      <c r="K3260" s="4" t="s">
        <v>135</v>
      </c>
      <c r="L3260" s="3">
        <v>45389</v>
      </c>
      <c r="M3260" t="s">
        <v>20</v>
      </c>
      <c r="N3260" t="s">
        <v>29</v>
      </c>
      <c r="O3260">
        <v>1001.16</v>
      </c>
      <c r="P3260" t="str">
        <f t="shared" si="302"/>
        <v>Good</v>
      </c>
      <c r="Q3260" t="str">
        <f t="shared" si="303"/>
        <v>high impact</v>
      </c>
      <c r="R3260" t="str">
        <f t="shared" si="304"/>
        <v>good</v>
      </c>
      <c r="S3260" t="s">
        <v>47</v>
      </c>
      <c r="T3260" t="s">
        <v>47</v>
      </c>
      <c r="U3260">
        <v>2105.0381000000002</v>
      </c>
      <c r="V3260">
        <f t="shared" si="305"/>
        <v>2105.0381000000002</v>
      </c>
    </row>
    <row r="3261" spans="1:22" x14ac:dyDescent="0.35">
      <c r="A3261" t="s">
        <v>3745</v>
      </c>
      <c r="B3261" t="s">
        <v>16</v>
      </c>
      <c r="C3261" t="s">
        <v>39</v>
      </c>
      <c r="D3261" t="s">
        <v>34</v>
      </c>
      <c r="E3261">
        <v>489.63</v>
      </c>
      <c r="F3261" t="str">
        <f t="shared" si="300"/>
        <v>low</v>
      </c>
      <c r="G3261" t="str">
        <f t="shared" si="301"/>
        <v>low</v>
      </c>
      <c r="H3261">
        <v>0.28000000000000003</v>
      </c>
      <c r="I3261">
        <v>137.09639999999999</v>
      </c>
      <c r="J3261">
        <v>8</v>
      </c>
      <c r="K3261" s="4" t="s">
        <v>244</v>
      </c>
      <c r="L3261" s="4" t="s">
        <v>443</v>
      </c>
      <c r="M3261" t="s">
        <v>43</v>
      </c>
      <c r="N3261" t="s">
        <v>36</v>
      </c>
      <c r="O3261">
        <v>134.96</v>
      </c>
      <c r="P3261" t="str">
        <f t="shared" si="302"/>
        <v>Not Good</v>
      </c>
      <c r="Q3261" t="str">
        <f t="shared" si="303"/>
        <v>high impact</v>
      </c>
      <c r="R3261" t="str">
        <f t="shared" si="304"/>
        <v>not good</v>
      </c>
      <c r="S3261" t="s">
        <v>56</v>
      </c>
      <c r="T3261" t="s">
        <v>56</v>
      </c>
      <c r="U3261">
        <v>352.53359999999998</v>
      </c>
      <c r="V3261">
        <f t="shared" si="305"/>
        <v>352.53359999999998</v>
      </c>
    </row>
    <row r="3262" spans="1:22" x14ac:dyDescent="0.35">
      <c r="A3262" t="s">
        <v>3746</v>
      </c>
      <c r="B3262" t="s">
        <v>24</v>
      </c>
      <c r="C3262" t="s">
        <v>17</v>
      </c>
      <c r="D3262" t="s">
        <v>46</v>
      </c>
      <c r="E3262">
        <v>197.96</v>
      </c>
      <c r="F3262" t="str">
        <f t="shared" si="300"/>
        <v>low</v>
      </c>
      <c r="G3262" t="str">
        <f t="shared" si="301"/>
        <v>low</v>
      </c>
      <c r="H3262">
        <v>0.5</v>
      </c>
      <c r="I3262">
        <v>98.98</v>
      </c>
      <c r="J3262">
        <v>6</v>
      </c>
      <c r="K3262" s="3">
        <v>45513</v>
      </c>
      <c r="L3262" s="3">
        <v>45635</v>
      </c>
      <c r="M3262" t="s">
        <v>20</v>
      </c>
      <c r="N3262" t="s">
        <v>21</v>
      </c>
      <c r="O3262">
        <v>12.39</v>
      </c>
      <c r="P3262" t="str">
        <f t="shared" si="302"/>
        <v>Not Good</v>
      </c>
      <c r="Q3262" t="str">
        <f t="shared" si="303"/>
        <v>high impact</v>
      </c>
      <c r="R3262" t="str">
        <f t="shared" si="304"/>
        <v>not good</v>
      </c>
      <c r="S3262" t="s">
        <v>22</v>
      </c>
      <c r="T3262" t="s">
        <v>22</v>
      </c>
      <c r="U3262">
        <v>98.98</v>
      </c>
      <c r="V3262">
        <f t="shared" si="305"/>
        <v>98.98</v>
      </c>
    </row>
    <row r="3263" spans="1:22" x14ac:dyDescent="0.35">
      <c r="A3263" t="s">
        <v>3747</v>
      </c>
      <c r="B3263" t="s">
        <v>24</v>
      </c>
      <c r="C3263" t="s">
        <v>25</v>
      </c>
      <c r="D3263" t="s">
        <v>50</v>
      </c>
      <c r="E3263">
        <v>3871.33</v>
      </c>
      <c r="F3263" t="str">
        <f t="shared" si="300"/>
        <v>high</v>
      </c>
      <c r="G3263" t="str">
        <f t="shared" si="301"/>
        <v>high</v>
      </c>
      <c r="H3263">
        <v>0.28999999999999998</v>
      </c>
      <c r="I3263">
        <v>1122.6857</v>
      </c>
      <c r="J3263">
        <v>1</v>
      </c>
      <c r="K3263" s="4" t="s">
        <v>145</v>
      </c>
      <c r="L3263" s="4" t="s">
        <v>146</v>
      </c>
      <c r="M3263" t="s">
        <v>43</v>
      </c>
      <c r="N3263" t="s">
        <v>21</v>
      </c>
      <c r="O3263">
        <v>973.83</v>
      </c>
      <c r="P3263" t="str">
        <f t="shared" si="302"/>
        <v>Good</v>
      </c>
      <c r="Q3263" t="str">
        <f t="shared" si="303"/>
        <v>high impact</v>
      </c>
      <c r="R3263" t="str">
        <f t="shared" si="304"/>
        <v>good</v>
      </c>
      <c r="S3263" t="s">
        <v>30</v>
      </c>
      <c r="T3263" t="s">
        <v>30</v>
      </c>
      <c r="U3263">
        <v>2748.6442999999999</v>
      </c>
      <c r="V3263">
        <f t="shared" si="305"/>
        <v>2748.6442999999999</v>
      </c>
    </row>
    <row r="3264" spans="1:22" x14ac:dyDescent="0.35">
      <c r="A3264" t="s">
        <v>3748</v>
      </c>
      <c r="B3264" t="s">
        <v>32</v>
      </c>
      <c r="C3264" t="s">
        <v>33</v>
      </c>
      <c r="D3264" t="s">
        <v>46</v>
      </c>
      <c r="E3264">
        <v>2786.95</v>
      </c>
      <c r="F3264" t="str">
        <f t="shared" si="300"/>
        <v>high</v>
      </c>
      <c r="G3264" t="str">
        <f t="shared" si="301"/>
        <v>high</v>
      </c>
      <c r="H3264">
        <v>0.33</v>
      </c>
      <c r="I3264">
        <v>919.69349999999997</v>
      </c>
      <c r="J3264">
        <v>9</v>
      </c>
      <c r="K3264" s="3">
        <v>45538</v>
      </c>
      <c r="L3264" s="3">
        <v>45629</v>
      </c>
      <c r="M3264" t="s">
        <v>43</v>
      </c>
      <c r="N3264" t="s">
        <v>29</v>
      </c>
      <c r="O3264">
        <v>197.13</v>
      </c>
      <c r="P3264" t="str">
        <f t="shared" si="302"/>
        <v>Not Good</v>
      </c>
      <c r="Q3264" t="str">
        <f t="shared" si="303"/>
        <v>high impact</v>
      </c>
      <c r="R3264" t="str">
        <f t="shared" si="304"/>
        <v>not good</v>
      </c>
      <c r="S3264" t="s">
        <v>72</v>
      </c>
      <c r="T3264" t="s">
        <v>72</v>
      </c>
      <c r="U3264">
        <v>1867.2565</v>
      </c>
      <c r="V3264">
        <f t="shared" si="305"/>
        <v>1867.2565</v>
      </c>
    </row>
    <row r="3265" spans="1:22" x14ac:dyDescent="0.35">
      <c r="A3265" t="s">
        <v>3749</v>
      </c>
      <c r="B3265" t="s">
        <v>24</v>
      </c>
      <c r="C3265" t="s">
        <v>39</v>
      </c>
      <c r="D3265" t="s">
        <v>46</v>
      </c>
      <c r="E3265">
        <v>3523.1</v>
      </c>
      <c r="F3265" t="str">
        <f t="shared" si="300"/>
        <v>high</v>
      </c>
      <c r="G3265" t="str">
        <f t="shared" si="301"/>
        <v>high</v>
      </c>
      <c r="H3265">
        <v>0.37</v>
      </c>
      <c r="I3265">
        <v>1303.547</v>
      </c>
      <c r="J3265">
        <v>1</v>
      </c>
      <c r="K3265" s="4" t="s">
        <v>1284</v>
      </c>
      <c r="L3265" s="4" t="s">
        <v>397</v>
      </c>
      <c r="M3265" t="s">
        <v>20</v>
      </c>
      <c r="N3265" t="s">
        <v>21</v>
      </c>
      <c r="O3265">
        <v>1007.74</v>
      </c>
      <c r="P3265" t="str">
        <f t="shared" si="302"/>
        <v>Good</v>
      </c>
      <c r="Q3265" t="str">
        <f t="shared" si="303"/>
        <v>high impact</v>
      </c>
      <c r="R3265" t="str">
        <f t="shared" si="304"/>
        <v>good</v>
      </c>
      <c r="S3265" t="s">
        <v>37</v>
      </c>
      <c r="T3265" t="s">
        <v>37</v>
      </c>
      <c r="U3265">
        <v>2219.5529999999999</v>
      </c>
      <c r="V3265">
        <f t="shared" si="305"/>
        <v>2219.5529999999999</v>
      </c>
    </row>
    <row r="3266" spans="1:22" x14ac:dyDescent="0.35">
      <c r="A3266" t="s">
        <v>3750</v>
      </c>
      <c r="B3266" t="s">
        <v>24</v>
      </c>
      <c r="C3266" t="s">
        <v>17</v>
      </c>
      <c r="D3266" t="s">
        <v>50</v>
      </c>
      <c r="E3266">
        <v>1975.46</v>
      </c>
      <c r="F3266" t="str">
        <f t="shared" si="300"/>
        <v>medium</v>
      </c>
      <c r="G3266" t="str">
        <f t="shared" si="301"/>
        <v>low</v>
      </c>
      <c r="H3266">
        <v>0.41</v>
      </c>
      <c r="I3266">
        <v>809.93859999999995</v>
      </c>
      <c r="J3266">
        <v>9</v>
      </c>
      <c r="K3266" s="3">
        <v>45055</v>
      </c>
      <c r="L3266" s="3">
        <v>45086</v>
      </c>
      <c r="M3266" t="s">
        <v>20</v>
      </c>
      <c r="N3266" t="s">
        <v>29</v>
      </c>
      <c r="O3266">
        <v>430.92</v>
      </c>
      <c r="P3266" t="str">
        <f t="shared" si="302"/>
        <v>Not Good</v>
      </c>
      <c r="Q3266" t="str">
        <f t="shared" si="303"/>
        <v>high impact</v>
      </c>
      <c r="R3266" t="str">
        <f t="shared" si="304"/>
        <v>not good</v>
      </c>
      <c r="S3266" t="s">
        <v>72</v>
      </c>
      <c r="T3266" t="s">
        <v>72</v>
      </c>
      <c r="U3266">
        <v>1165.5214000000001</v>
      </c>
      <c r="V3266">
        <f t="shared" si="305"/>
        <v>1165.5214000000001</v>
      </c>
    </row>
    <row r="3267" spans="1:22" x14ac:dyDescent="0.35">
      <c r="A3267" t="s">
        <v>3751</v>
      </c>
      <c r="B3267" t="s">
        <v>24</v>
      </c>
      <c r="C3267" t="s">
        <v>25</v>
      </c>
      <c r="D3267" t="s">
        <v>34</v>
      </c>
      <c r="E3267">
        <v>154.35</v>
      </c>
      <c r="F3267" t="str">
        <f t="shared" ref="F3267:F3330" si="306">IF(E3267&gt;2000,"high",IF(E3267&gt;1000,"medium","low"))</f>
        <v>low</v>
      </c>
      <c r="G3267" t="str">
        <f t="shared" ref="G3267:G3330" si="307">IF(E3267&gt;2000,"high","low")</f>
        <v>low</v>
      </c>
      <c r="H3267">
        <v>0.24</v>
      </c>
      <c r="I3267">
        <v>37.043999999999997</v>
      </c>
      <c r="J3267">
        <v>3</v>
      </c>
      <c r="K3267" s="4" t="s">
        <v>235</v>
      </c>
      <c r="L3267" s="4" t="s">
        <v>451</v>
      </c>
      <c r="M3267" t="s">
        <v>43</v>
      </c>
      <c r="N3267" t="s">
        <v>29</v>
      </c>
      <c r="O3267">
        <v>46.24</v>
      </c>
      <c r="P3267" t="str">
        <f t="shared" ref="P3267:P3330" si="308">IF(AND(E3267&gt;1000,O3267&gt;500),"Good","Not Good")</f>
        <v>Not Good</v>
      </c>
      <c r="Q3267" t="str">
        <f t="shared" ref="Q3267:Q3330" si="309">IF(OR(E3267&gt;1000,H3267&gt;0.2),"high impact","normal")</f>
        <v>high impact</v>
      </c>
      <c r="R3267" t="str">
        <f t="shared" ref="R3267:R3330" si="310">IF(NOT(AND(E3267&gt;2000,O3267&gt;500)),"not good","good")</f>
        <v>not good</v>
      </c>
      <c r="S3267" t="s">
        <v>30</v>
      </c>
      <c r="T3267" t="s">
        <v>30</v>
      </c>
      <c r="U3267">
        <v>117.306</v>
      </c>
      <c r="V3267">
        <f t="shared" ref="V3267:V3330" si="311">IFERROR(U3267,0)</f>
        <v>117.306</v>
      </c>
    </row>
    <row r="3268" spans="1:22" x14ac:dyDescent="0.35">
      <c r="A3268" t="s">
        <v>3752</v>
      </c>
      <c r="B3268" t="s">
        <v>24</v>
      </c>
      <c r="C3268" t="s">
        <v>33</v>
      </c>
      <c r="D3268" t="s">
        <v>18</v>
      </c>
      <c r="E3268">
        <v>1721.98</v>
      </c>
      <c r="F3268" t="str">
        <f t="shared" si="306"/>
        <v>medium</v>
      </c>
      <c r="G3268" t="str">
        <f t="shared" si="307"/>
        <v>low</v>
      </c>
      <c r="H3268">
        <v>0.34</v>
      </c>
      <c r="I3268">
        <v>585.47320000000002</v>
      </c>
      <c r="J3268">
        <v>8</v>
      </c>
      <c r="K3268" s="4" t="s">
        <v>1164</v>
      </c>
      <c r="L3268" s="3">
        <v>45391</v>
      </c>
      <c r="M3268" t="s">
        <v>20</v>
      </c>
      <c r="N3268" t="s">
        <v>36</v>
      </c>
      <c r="O3268">
        <v>259.45999999999998</v>
      </c>
      <c r="P3268" t="str">
        <f t="shared" si="308"/>
        <v>Not Good</v>
      </c>
      <c r="Q3268" t="str">
        <f t="shared" si="309"/>
        <v>high impact</v>
      </c>
      <c r="R3268" t="str">
        <f t="shared" si="310"/>
        <v>not good</v>
      </c>
      <c r="S3268" t="s">
        <v>72</v>
      </c>
      <c r="T3268" t="s">
        <v>72</v>
      </c>
      <c r="U3268">
        <v>1136.5068000000001</v>
      </c>
      <c r="V3268">
        <f t="shared" si="311"/>
        <v>1136.5068000000001</v>
      </c>
    </row>
    <row r="3269" spans="1:22" x14ac:dyDescent="0.35">
      <c r="A3269" t="s">
        <v>3753</v>
      </c>
      <c r="B3269" t="s">
        <v>16</v>
      </c>
      <c r="C3269" t="s">
        <v>39</v>
      </c>
      <c r="D3269" t="s">
        <v>18</v>
      </c>
      <c r="E3269">
        <v>3079.86</v>
      </c>
      <c r="F3269" t="str">
        <f t="shared" si="306"/>
        <v>high</v>
      </c>
      <c r="G3269" t="str">
        <f t="shared" si="307"/>
        <v>high</v>
      </c>
      <c r="H3269">
        <v>0.31</v>
      </c>
      <c r="I3269">
        <v>954.75660000000005</v>
      </c>
      <c r="J3269">
        <v>8</v>
      </c>
      <c r="K3269" s="4" t="s">
        <v>1270</v>
      </c>
      <c r="L3269" s="4" t="s">
        <v>362</v>
      </c>
      <c r="M3269" t="s">
        <v>28</v>
      </c>
      <c r="N3269" t="s">
        <v>29</v>
      </c>
      <c r="O3269">
        <v>815.81</v>
      </c>
      <c r="P3269" t="str">
        <f t="shared" si="308"/>
        <v>Good</v>
      </c>
      <c r="Q3269" t="str">
        <f t="shared" si="309"/>
        <v>high impact</v>
      </c>
      <c r="R3269" t="str">
        <f t="shared" si="310"/>
        <v>good</v>
      </c>
      <c r="S3269" t="s">
        <v>72</v>
      </c>
      <c r="T3269" t="s">
        <v>72</v>
      </c>
      <c r="U3269">
        <v>2125.1034</v>
      </c>
      <c r="V3269">
        <f t="shared" si="311"/>
        <v>2125.1034</v>
      </c>
    </row>
    <row r="3270" spans="1:22" x14ac:dyDescent="0.35">
      <c r="A3270" t="s">
        <v>3754</v>
      </c>
      <c r="B3270" t="s">
        <v>24</v>
      </c>
      <c r="C3270" t="s">
        <v>17</v>
      </c>
      <c r="D3270" t="s">
        <v>50</v>
      </c>
      <c r="E3270">
        <v>1205.95</v>
      </c>
      <c r="F3270" t="str">
        <f t="shared" si="306"/>
        <v>medium</v>
      </c>
      <c r="G3270" t="str">
        <f t="shared" si="307"/>
        <v>low</v>
      </c>
      <c r="H3270">
        <v>0.2</v>
      </c>
      <c r="I3270">
        <v>241.19</v>
      </c>
      <c r="J3270">
        <v>7</v>
      </c>
      <c r="K3270" s="4" t="s">
        <v>97</v>
      </c>
      <c r="L3270" s="3">
        <v>45298</v>
      </c>
      <c r="M3270" t="s">
        <v>20</v>
      </c>
      <c r="N3270" t="s">
        <v>29</v>
      </c>
      <c r="O3270">
        <v>348.6</v>
      </c>
      <c r="P3270" t="str">
        <f t="shared" si="308"/>
        <v>Not Good</v>
      </c>
      <c r="Q3270" t="str">
        <f t="shared" si="309"/>
        <v>high impact</v>
      </c>
      <c r="R3270" t="str">
        <f t="shared" si="310"/>
        <v>not good</v>
      </c>
      <c r="S3270" t="s">
        <v>47</v>
      </c>
      <c r="T3270" t="s">
        <v>47</v>
      </c>
      <c r="U3270">
        <v>964.76</v>
      </c>
      <c r="V3270">
        <f t="shared" si="311"/>
        <v>964.76</v>
      </c>
    </row>
    <row r="3271" spans="1:22" x14ac:dyDescent="0.35">
      <c r="A3271" t="s">
        <v>3755</v>
      </c>
      <c r="B3271" t="s">
        <v>58</v>
      </c>
      <c r="C3271" t="s">
        <v>25</v>
      </c>
      <c r="D3271" t="s">
        <v>34</v>
      </c>
      <c r="E3271">
        <v>3470.24</v>
      </c>
      <c r="F3271" t="str">
        <f t="shared" si="306"/>
        <v>high</v>
      </c>
      <c r="G3271" t="str">
        <f t="shared" si="307"/>
        <v>high</v>
      </c>
      <c r="H3271">
        <v>0.41</v>
      </c>
      <c r="I3271">
        <v>1422.7983999999999</v>
      </c>
      <c r="J3271">
        <v>2</v>
      </c>
      <c r="K3271" s="4" t="s">
        <v>468</v>
      </c>
      <c r="L3271" s="3">
        <v>45359</v>
      </c>
      <c r="M3271" t="s">
        <v>20</v>
      </c>
      <c r="N3271" t="s">
        <v>21</v>
      </c>
      <c r="O3271">
        <v>428.55</v>
      </c>
      <c r="P3271" t="str">
        <f t="shared" si="308"/>
        <v>Not Good</v>
      </c>
      <c r="Q3271" t="str">
        <f t="shared" si="309"/>
        <v>high impact</v>
      </c>
      <c r="R3271" t="str">
        <f t="shared" si="310"/>
        <v>not good</v>
      </c>
      <c r="S3271" t="s">
        <v>22</v>
      </c>
      <c r="T3271" t="s">
        <v>22</v>
      </c>
      <c r="U3271">
        <v>2047.4416000000001</v>
      </c>
      <c r="V3271">
        <f t="shared" si="311"/>
        <v>2047.4416000000001</v>
      </c>
    </row>
    <row r="3272" spans="1:22" x14ac:dyDescent="0.35">
      <c r="A3272" t="s">
        <v>3756</v>
      </c>
      <c r="B3272" t="s">
        <v>32</v>
      </c>
      <c r="C3272" t="s">
        <v>33</v>
      </c>
      <c r="D3272" t="s">
        <v>26</v>
      </c>
      <c r="E3272">
        <v>3992.56</v>
      </c>
      <c r="F3272" t="str">
        <f t="shared" si="306"/>
        <v>high</v>
      </c>
      <c r="G3272" t="str">
        <f t="shared" si="307"/>
        <v>high</v>
      </c>
      <c r="H3272">
        <v>0.1</v>
      </c>
      <c r="I3272">
        <v>399.25599999999997</v>
      </c>
      <c r="J3272">
        <v>3</v>
      </c>
      <c r="K3272" s="4" t="s">
        <v>947</v>
      </c>
      <c r="L3272" s="3">
        <v>45114</v>
      </c>
      <c r="M3272" t="s">
        <v>28</v>
      </c>
      <c r="N3272" t="s">
        <v>21</v>
      </c>
      <c r="O3272">
        <v>1059.1300000000001</v>
      </c>
      <c r="P3272" t="str">
        <f t="shared" si="308"/>
        <v>Good</v>
      </c>
      <c r="Q3272" t="str">
        <f t="shared" si="309"/>
        <v>high impact</v>
      </c>
      <c r="R3272" t="str">
        <f t="shared" si="310"/>
        <v>good</v>
      </c>
      <c r="S3272" t="s">
        <v>56</v>
      </c>
      <c r="T3272" t="s">
        <v>56</v>
      </c>
      <c r="U3272">
        <v>3593.3040000000001</v>
      </c>
      <c r="V3272">
        <f t="shared" si="311"/>
        <v>3593.3040000000001</v>
      </c>
    </row>
    <row r="3273" spans="1:22" x14ac:dyDescent="0.35">
      <c r="A3273" t="s">
        <v>3757</v>
      </c>
      <c r="B3273" t="s">
        <v>16</v>
      </c>
      <c r="C3273" t="s">
        <v>39</v>
      </c>
      <c r="D3273" t="s">
        <v>50</v>
      </c>
      <c r="E3273">
        <v>2325.91</v>
      </c>
      <c r="F3273" t="str">
        <f t="shared" si="306"/>
        <v>high</v>
      </c>
      <c r="G3273" t="str">
        <f t="shared" si="307"/>
        <v>high</v>
      </c>
      <c r="H3273">
        <v>0.08</v>
      </c>
      <c r="I3273">
        <v>186.0728</v>
      </c>
      <c r="J3273">
        <v>5</v>
      </c>
      <c r="K3273" s="4" t="s">
        <v>538</v>
      </c>
      <c r="L3273" s="4" t="s">
        <v>1083</v>
      </c>
      <c r="M3273" t="s">
        <v>43</v>
      </c>
      <c r="N3273" t="s">
        <v>29</v>
      </c>
      <c r="O3273">
        <v>333.84</v>
      </c>
      <c r="P3273" t="str">
        <f t="shared" si="308"/>
        <v>Not Good</v>
      </c>
      <c r="Q3273" t="str">
        <f t="shared" si="309"/>
        <v>high impact</v>
      </c>
      <c r="R3273" t="str">
        <f t="shared" si="310"/>
        <v>not good</v>
      </c>
      <c r="S3273" t="s">
        <v>37</v>
      </c>
      <c r="T3273" t="s">
        <v>37</v>
      </c>
      <c r="U3273">
        <v>2139.8371999999999</v>
      </c>
      <c r="V3273">
        <f t="shared" si="311"/>
        <v>2139.8371999999999</v>
      </c>
    </row>
    <row r="3274" spans="1:22" x14ac:dyDescent="0.35">
      <c r="A3274" t="s">
        <v>3758</v>
      </c>
      <c r="B3274" t="s">
        <v>24</v>
      </c>
      <c r="C3274" t="s">
        <v>17</v>
      </c>
      <c r="D3274" t="s">
        <v>18</v>
      </c>
      <c r="E3274">
        <v>4391.03</v>
      </c>
      <c r="F3274" t="str">
        <f t="shared" si="306"/>
        <v>high</v>
      </c>
      <c r="G3274" t="str">
        <f t="shared" si="307"/>
        <v>high</v>
      </c>
      <c r="H3274">
        <v>0.37</v>
      </c>
      <c r="I3274">
        <v>1624.6811</v>
      </c>
      <c r="J3274">
        <v>5</v>
      </c>
      <c r="K3274" s="4" t="s">
        <v>865</v>
      </c>
      <c r="L3274" s="4" t="s">
        <v>1567</v>
      </c>
      <c r="M3274" t="s">
        <v>20</v>
      </c>
      <c r="N3274" t="s">
        <v>29</v>
      </c>
      <c r="O3274">
        <v>678.78</v>
      </c>
      <c r="P3274" t="str">
        <f t="shared" si="308"/>
        <v>Good</v>
      </c>
      <c r="Q3274" t="str">
        <f t="shared" si="309"/>
        <v>high impact</v>
      </c>
      <c r="R3274" t="str">
        <f t="shared" si="310"/>
        <v>good</v>
      </c>
      <c r="S3274" t="s">
        <v>22</v>
      </c>
      <c r="T3274" t="s">
        <v>22</v>
      </c>
      <c r="U3274">
        <v>2766.3489</v>
      </c>
      <c r="V3274">
        <f t="shared" si="311"/>
        <v>2766.3489</v>
      </c>
    </row>
    <row r="3275" spans="1:22" x14ac:dyDescent="0.35">
      <c r="A3275" t="s">
        <v>3759</v>
      </c>
      <c r="B3275" t="s">
        <v>16</v>
      </c>
      <c r="C3275" t="s">
        <v>25</v>
      </c>
      <c r="D3275" t="s">
        <v>34</v>
      </c>
      <c r="E3275">
        <v>4288.6000000000004</v>
      </c>
      <c r="F3275" t="str">
        <f t="shared" si="306"/>
        <v>high</v>
      </c>
      <c r="G3275" t="str">
        <f t="shared" si="307"/>
        <v>high</v>
      </c>
      <c r="H3275">
        <v>0.32</v>
      </c>
      <c r="I3275">
        <v>1372.3520000000001</v>
      </c>
      <c r="J3275">
        <v>2</v>
      </c>
      <c r="K3275" s="3">
        <v>45238</v>
      </c>
      <c r="L3275" s="4" t="s">
        <v>772</v>
      </c>
      <c r="M3275" t="s">
        <v>28</v>
      </c>
      <c r="N3275" t="s">
        <v>36</v>
      </c>
      <c r="O3275">
        <v>1148.6400000000001</v>
      </c>
      <c r="P3275" t="str">
        <f t="shared" si="308"/>
        <v>Good</v>
      </c>
      <c r="Q3275" t="str">
        <f t="shared" si="309"/>
        <v>high impact</v>
      </c>
      <c r="R3275" t="str">
        <f t="shared" si="310"/>
        <v>good</v>
      </c>
      <c r="S3275" t="s">
        <v>30</v>
      </c>
      <c r="T3275" t="s">
        <v>30</v>
      </c>
      <c r="U3275">
        <v>2916.248</v>
      </c>
      <c r="V3275">
        <f t="shared" si="311"/>
        <v>2916.248</v>
      </c>
    </row>
    <row r="3276" spans="1:22" x14ac:dyDescent="0.35">
      <c r="A3276" t="s">
        <v>3760</v>
      </c>
      <c r="B3276" t="s">
        <v>24</v>
      </c>
      <c r="C3276" t="s">
        <v>33</v>
      </c>
      <c r="D3276" t="s">
        <v>46</v>
      </c>
      <c r="E3276">
        <v>4402.4799999999996</v>
      </c>
      <c r="F3276" t="str">
        <f t="shared" si="306"/>
        <v>high</v>
      </c>
      <c r="G3276" t="str">
        <f t="shared" si="307"/>
        <v>high</v>
      </c>
      <c r="H3276">
        <v>0.16</v>
      </c>
      <c r="I3276">
        <v>704.39679999999998</v>
      </c>
      <c r="J3276">
        <v>1</v>
      </c>
      <c r="K3276" s="3">
        <v>45175</v>
      </c>
      <c r="L3276" s="4" t="s">
        <v>499</v>
      </c>
      <c r="M3276" t="s">
        <v>28</v>
      </c>
      <c r="N3276" t="s">
        <v>29</v>
      </c>
      <c r="O3276">
        <v>813.75</v>
      </c>
      <c r="P3276" t="str">
        <f t="shared" si="308"/>
        <v>Good</v>
      </c>
      <c r="Q3276" t="str">
        <f t="shared" si="309"/>
        <v>high impact</v>
      </c>
      <c r="R3276" t="str">
        <f t="shared" si="310"/>
        <v>good</v>
      </c>
      <c r="S3276" t="s">
        <v>72</v>
      </c>
      <c r="T3276" t="s">
        <v>72</v>
      </c>
      <c r="U3276">
        <v>3698.0832</v>
      </c>
      <c r="V3276">
        <f t="shared" si="311"/>
        <v>3698.0832</v>
      </c>
    </row>
    <row r="3277" spans="1:22" x14ac:dyDescent="0.35">
      <c r="A3277" t="s">
        <v>3761</v>
      </c>
      <c r="B3277" t="s">
        <v>58</v>
      </c>
      <c r="C3277" t="s">
        <v>39</v>
      </c>
      <c r="D3277" t="s">
        <v>34</v>
      </c>
      <c r="E3277">
        <v>3339.08</v>
      </c>
      <c r="F3277" t="str">
        <f t="shared" si="306"/>
        <v>high</v>
      </c>
      <c r="G3277" t="str">
        <f t="shared" si="307"/>
        <v>high</v>
      </c>
      <c r="H3277">
        <v>0.32</v>
      </c>
      <c r="I3277">
        <v>1068.5056</v>
      </c>
      <c r="J3277">
        <v>5</v>
      </c>
      <c r="K3277" s="4" t="s">
        <v>437</v>
      </c>
      <c r="L3277" s="3">
        <v>45021</v>
      </c>
      <c r="M3277" t="s">
        <v>43</v>
      </c>
      <c r="N3277" t="s">
        <v>21</v>
      </c>
      <c r="O3277">
        <v>504.73</v>
      </c>
      <c r="P3277" t="str">
        <f t="shared" si="308"/>
        <v>Good</v>
      </c>
      <c r="Q3277" t="str">
        <f t="shared" si="309"/>
        <v>high impact</v>
      </c>
      <c r="R3277" t="str">
        <f t="shared" si="310"/>
        <v>good</v>
      </c>
      <c r="S3277" t="s">
        <v>47</v>
      </c>
      <c r="T3277" t="s">
        <v>47</v>
      </c>
      <c r="U3277">
        <v>2270.5744</v>
      </c>
      <c r="V3277">
        <f t="shared" si="311"/>
        <v>2270.5744</v>
      </c>
    </row>
    <row r="3278" spans="1:22" x14ac:dyDescent="0.35">
      <c r="A3278" t="s">
        <v>3762</v>
      </c>
      <c r="B3278" t="s">
        <v>32</v>
      </c>
      <c r="C3278" t="s">
        <v>17</v>
      </c>
      <c r="D3278" t="s">
        <v>34</v>
      </c>
      <c r="E3278">
        <v>1593.47</v>
      </c>
      <c r="F3278" t="str">
        <f t="shared" si="306"/>
        <v>medium</v>
      </c>
      <c r="G3278" t="str">
        <f t="shared" si="307"/>
        <v>low</v>
      </c>
      <c r="H3278">
        <v>0.39</v>
      </c>
      <c r="I3278">
        <v>621.45330000000001</v>
      </c>
      <c r="J3278">
        <v>5</v>
      </c>
      <c r="K3278" s="3">
        <v>45058</v>
      </c>
      <c r="L3278" s="3">
        <v>45211</v>
      </c>
      <c r="M3278" t="s">
        <v>43</v>
      </c>
      <c r="N3278" t="s">
        <v>29</v>
      </c>
      <c r="O3278">
        <v>140.18</v>
      </c>
      <c r="P3278" t="str">
        <f t="shared" si="308"/>
        <v>Not Good</v>
      </c>
      <c r="Q3278" t="str">
        <f t="shared" si="309"/>
        <v>high impact</v>
      </c>
      <c r="R3278" t="str">
        <f t="shared" si="310"/>
        <v>not good</v>
      </c>
      <c r="S3278" t="s">
        <v>72</v>
      </c>
      <c r="T3278" t="s">
        <v>72</v>
      </c>
      <c r="U3278">
        <v>972.01670000000001</v>
      </c>
      <c r="V3278">
        <f t="shared" si="311"/>
        <v>972.01670000000001</v>
      </c>
    </row>
    <row r="3279" spans="1:22" x14ac:dyDescent="0.35">
      <c r="A3279" t="s">
        <v>3763</v>
      </c>
      <c r="B3279" t="s">
        <v>24</v>
      </c>
      <c r="C3279" t="s">
        <v>25</v>
      </c>
      <c r="D3279" t="s">
        <v>18</v>
      </c>
      <c r="E3279">
        <v>2458.13</v>
      </c>
      <c r="F3279" t="str">
        <f t="shared" si="306"/>
        <v>high</v>
      </c>
      <c r="G3279" t="str">
        <f t="shared" si="307"/>
        <v>high</v>
      </c>
      <c r="H3279">
        <v>0.11</v>
      </c>
      <c r="I3279">
        <v>270.39429999999999</v>
      </c>
      <c r="J3279">
        <v>3</v>
      </c>
      <c r="K3279" s="4" t="s">
        <v>784</v>
      </c>
      <c r="L3279" s="3">
        <v>44995</v>
      </c>
      <c r="M3279" t="s">
        <v>43</v>
      </c>
      <c r="N3279" t="s">
        <v>36</v>
      </c>
      <c r="O3279">
        <v>391.55</v>
      </c>
      <c r="P3279" t="str">
        <f t="shared" si="308"/>
        <v>Not Good</v>
      </c>
      <c r="Q3279" t="str">
        <f t="shared" si="309"/>
        <v>high impact</v>
      </c>
      <c r="R3279" t="str">
        <f t="shared" si="310"/>
        <v>not good</v>
      </c>
      <c r="S3279" t="s">
        <v>47</v>
      </c>
      <c r="T3279" t="s">
        <v>47</v>
      </c>
      <c r="U3279">
        <v>2187.7357000000002</v>
      </c>
      <c r="V3279">
        <f t="shared" si="311"/>
        <v>2187.7357000000002</v>
      </c>
    </row>
    <row r="3280" spans="1:22" x14ac:dyDescent="0.35">
      <c r="A3280" t="s">
        <v>3764</v>
      </c>
      <c r="B3280" t="s">
        <v>24</v>
      </c>
      <c r="C3280" t="s">
        <v>33</v>
      </c>
      <c r="D3280" t="s">
        <v>18</v>
      </c>
      <c r="E3280">
        <v>3581.5</v>
      </c>
      <c r="F3280" t="str">
        <f t="shared" si="306"/>
        <v>high</v>
      </c>
      <c r="G3280" t="str">
        <f t="shared" si="307"/>
        <v>high</v>
      </c>
      <c r="H3280">
        <v>0.28999999999999998</v>
      </c>
      <c r="I3280">
        <v>1038.635</v>
      </c>
      <c r="J3280">
        <v>8</v>
      </c>
      <c r="K3280" s="4" t="s">
        <v>325</v>
      </c>
      <c r="L3280" s="4" t="s">
        <v>280</v>
      </c>
      <c r="M3280" t="s">
        <v>28</v>
      </c>
      <c r="N3280" t="s">
        <v>29</v>
      </c>
      <c r="O3280">
        <v>833.01</v>
      </c>
      <c r="P3280" t="str">
        <f t="shared" si="308"/>
        <v>Good</v>
      </c>
      <c r="Q3280" t="str">
        <f t="shared" si="309"/>
        <v>high impact</v>
      </c>
      <c r="R3280" t="str">
        <f t="shared" si="310"/>
        <v>good</v>
      </c>
      <c r="S3280" t="s">
        <v>72</v>
      </c>
      <c r="T3280" t="s">
        <v>72</v>
      </c>
      <c r="U3280">
        <v>2542.8649999999998</v>
      </c>
      <c r="V3280">
        <f t="shared" si="311"/>
        <v>2542.8649999999998</v>
      </c>
    </row>
    <row r="3281" spans="1:22" x14ac:dyDescent="0.35">
      <c r="A3281" t="s">
        <v>3765</v>
      </c>
      <c r="B3281" t="s">
        <v>24</v>
      </c>
      <c r="C3281" t="s">
        <v>39</v>
      </c>
      <c r="D3281" t="s">
        <v>26</v>
      </c>
      <c r="E3281">
        <v>1131.76</v>
      </c>
      <c r="F3281" t="str">
        <f t="shared" si="306"/>
        <v>medium</v>
      </c>
      <c r="G3281" t="str">
        <f t="shared" si="307"/>
        <v>low</v>
      </c>
      <c r="H3281">
        <v>0.41</v>
      </c>
      <c r="I3281">
        <v>464.02159999999998</v>
      </c>
      <c r="J3281">
        <v>6</v>
      </c>
      <c r="K3281" s="3">
        <v>45475</v>
      </c>
      <c r="L3281" s="4" t="s">
        <v>889</v>
      </c>
      <c r="M3281" t="s">
        <v>43</v>
      </c>
      <c r="N3281" t="s">
        <v>21</v>
      </c>
      <c r="O3281">
        <v>251.77</v>
      </c>
      <c r="P3281" t="str">
        <f t="shared" si="308"/>
        <v>Not Good</v>
      </c>
      <c r="Q3281" t="str">
        <f t="shared" si="309"/>
        <v>high impact</v>
      </c>
      <c r="R3281" t="str">
        <f t="shared" si="310"/>
        <v>not good</v>
      </c>
      <c r="S3281" t="s">
        <v>22</v>
      </c>
      <c r="T3281" t="s">
        <v>22</v>
      </c>
      <c r="U3281">
        <v>667.73839999999996</v>
      </c>
      <c r="V3281">
        <f t="shared" si="311"/>
        <v>667.73839999999996</v>
      </c>
    </row>
    <row r="3282" spans="1:22" x14ac:dyDescent="0.35">
      <c r="A3282" t="s">
        <v>3766</v>
      </c>
      <c r="B3282" t="s">
        <v>24</v>
      </c>
      <c r="C3282" t="s">
        <v>17</v>
      </c>
      <c r="D3282" t="s">
        <v>26</v>
      </c>
      <c r="E3282">
        <v>3720.33</v>
      </c>
      <c r="F3282" t="str">
        <f t="shared" si="306"/>
        <v>high</v>
      </c>
      <c r="G3282" t="str">
        <f t="shared" si="307"/>
        <v>high</v>
      </c>
      <c r="H3282">
        <v>0.21</v>
      </c>
      <c r="I3282">
        <v>781.26930000000004</v>
      </c>
      <c r="J3282">
        <v>2</v>
      </c>
      <c r="K3282" s="4" t="s">
        <v>124</v>
      </c>
      <c r="L3282" s="4" t="s">
        <v>1407</v>
      </c>
      <c r="M3282" t="s">
        <v>20</v>
      </c>
      <c r="N3282" t="s">
        <v>29</v>
      </c>
      <c r="O3282">
        <v>913.82</v>
      </c>
      <c r="P3282" t="str">
        <f t="shared" si="308"/>
        <v>Good</v>
      </c>
      <c r="Q3282" t="str">
        <f t="shared" si="309"/>
        <v>high impact</v>
      </c>
      <c r="R3282" t="str">
        <f t="shared" si="310"/>
        <v>good</v>
      </c>
      <c r="S3282" t="s">
        <v>37</v>
      </c>
      <c r="T3282" t="s">
        <v>37</v>
      </c>
      <c r="U3282">
        <v>2939.0607</v>
      </c>
      <c r="V3282">
        <f t="shared" si="311"/>
        <v>2939.0607</v>
      </c>
    </row>
    <row r="3283" spans="1:22" x14ac:dyDescent="0.35">
      <c r="A3283" t="s">
        <v>3767</v>
      </c>
      <c r="B3283" t="s">
        <v>32</v>
      </c>
      <c r="C3283" t="s">
        <v>25</v>
      </c>
      <c r="D3283" t="s">
        <v>50</v>
      </c>
      <c r="E3283">
        <v>2785.63</v>
      </c>
      <c r="F3283" t="str">
        <f t="shared" si="306"/>
        <v>high</v>
      </c>
      <c r="G3283" t="str">
        <f t="shared" si="307"/>
        <v>high</v>
      </c>
      <c r="H3283">
        <v>0.28999999999999998</v>
      </c>
      <c r="I3283">
        <v>807.83270000000005</v>
      </c>
      <c r="J3283">
        <v>2</v>
      </c>
      <c r="K3283" s="4" t="s">
        <v>258</v>
      </c>
      <c r="L3283" s="4" t="s">
        <v>744</v>
      </c>
      <c r="M3283" t="s">
        <v>20</v>
      </c>
      <c r="N3283" t="s">
        <v>36</v>
      </c>
      <c r="O3283">
        <v>665.45</v>
      </c>
      <c r="P3283" t="str">
        <f t="shared" si="308"/>
        <v>Good</v>
      </c>
      <c r="Q3283" t="str">
        <f t="shared" si="309"/>
        <v>high impact</v>
      </c>
      <c r="R3283" t="str">
        <f t="shared" si="310"/>
        <v>good</v>
      </c>
      <c r="S3283" t="s">
        <v>37</v>
      </c>
      <c r="T3283" t="s">
        <v>37</v>
      </c>
      <c r="U3283">
        <v>1977.7973</v>
      </c>
      <c r="V3283">
        <f t="shared" si="311"/>
        <v>1977.7973</v>
      </c>
    </row>
    <row r="3284" spans="1:22" x14ac:dyDescent="0.35">
      <c r="A3284" t="s">
        <v>3768</v>
      </c>
      <c r="B3284" t="s">
        <v>32</v>
      </c>
      <c r="C3284" t="s">
        <v>33</v>
      </c>
      <c r="D3284" t="s">
        <v>46</v>
      </c>
      <c r="E3284">
        <v>570.49</v>
      </c>
      <c r="F3284" t="str">
        <f t="shared" si="306"/>
        <v>low</v>
      </c>
      <c r="G3284" t="str">
        <f t="shared" si="307"/>
        <v>low</v>
      </c>
      <c r="H3284">
        <v>0.04</v>
      </c>
      <c r="I3284">
        <v>22.819600000000001</v>
      </c>
      <c r="J3284">
        <v>4</v>
      </c>
      <c r="K3284" s="4" t="s">
        <v>85</v>
      </c>
      <c r="L3284" s="4" t="s">
        <v>254</v>
      </c>
      <c r="M3284" t="s">
        <v>20</v>
      </c>
      <c r="N3284" t="s">
        <v>21</v>
      </c>
      <c r="O3284">
        <v>79.989999999999995</v>
      </c>
      <c r="P3284" t="str">
        <f t="shared" si="308"/>
        <v>Not Good</v>
      </c>
      <c r="Q3284" t="str">
        <f t="shared" si="309"/>
        <v>normal</v>
      </c>
      <c r="R3284" t="str">
        <f t="shared" si="310"/>
        <v>not good</v>
      </c>
      <c r="S3284" t="s">
        <v>30</v>
      </c>
      <c r="T3284" t="s">
        <v>30</v>
      </c>
      <c r="U3284">
        <v>547.67039999999997</v>
      </c>
      <c r="V3284">
        <f t="shared" si="311"/>
        <v>547.67039999999997</v>
      </c>
    </row>
    <row r="3285" spans="1:22" x14ac:dyDescent="0.35">
      <c r="A3285" t="s">
        <v>3769</v>
      </c>
      <c r="B3285" t="s">
        <v>58</v>
      </c>
      <c r="C3285" t="s">
        <v>39</v>
      </c>
      <c r="D3285" t="s">
        <v>26</v>
      </c>
      <c r="E3285">
        <v>2830.7</v>
      </c>
      <c r="F3285" t="str">
        <f t="shared" si="306"/>
        <v>high</v>
      </c>
      <c r="G3285" t="str">
        <f t="shared" si="307"/>
        <v>high</v>
      </c>
      <c r="H3285">
        <v>0.42</v>
      </c>
      <c r="I3285">
        <v>1188.894</v>
      </c>
      <c r="J3285">
        <v>6</v>
      </c>
      <c r="K3285" s="3">
        <v>45206</v>
      </c>
      <c r="L3285" s="4" t="s">
        <v>488</v>
      </c>
      <c r="M3285" t="s">
        <v>28</v>
      </c>
      <c r="N3285" t="s">
        <v>29</v>
      </c>
      <c r="O3285">
        <v>734.99</v>
      </c>
      <c r="P3285" t="str">
        <f t="shared" si="308"/>
        <v>Good</v>
      </c>
      <c r="Q3285" t="str">
        <f t="shared" si="309"/>
        <v>high impact</v>
      </c>
      <c r="R3285" t="str">
        <f t="shared" si="310"/>
        <v>good</v>
      </c>
      <c r="S3285" t="s">
        <v>47</v>
      </c>
      <c r="T3285" t="s">
        <v>47</v>
      </c>
      <c r="U3285">
        <v>1641.806</v>
      </c>
      <c r="V3285">
        <f t="shared" si="311"/>
        <v>1641.806</v>
      </c>
    </row>
    <row r="3286" spans="1:22" x14ac:dyDescent="0.35">
      <c r="A3286" t="s">
        <v>3770</v>
      </c>
      <c r="B3286" t="s">
        <v>32</v>
      </c>
      <c r="C3286" t="s">
        <v>17</v>
      </c>
      <c r="D3286" t="s">
        <v>18</v>
      </c>
      <c r="E3286">
        <v>427.2</v>
      </c>
      <c r="F3286" t="str">
        <f t="shared" si="306"/>
        <v>low</v>
      </c>
      <c r="G3286" t="str">
        <f t="shared" si="307"/>
        <v>low</v>
      </c>
      <c r="H3286">
        <v>0.4</v>
      </c>
      <c r="I3286">
        <v>170.88</v>
      </c>
      <c r="J3286">
        <v>9</v>
      </c>
      <c r="K3286" s="4" t="s">
        <v>878</v>
      </c>
      <c r="L3286" s="4" t="s">
        <v>597</v>
      </c>
      <c r="M3286" t="s">
        <v>43</v>
      </c>
      <c r="N3286" t="s">
        <v>29</v>
      </c>
      <c r="O3286">
        <v>25.5</v>
      </c>
      <c r="P3286" t="str">
        <f t="shared" si="308"/>
        <v>Not Good</v>
      </c>
      <c r="Q3286" t="str">
        <f t="shared" si="309"/>
        <v>high impact</v>
      </c>
      <c r="R3286" t="str">
        <f t="shared" si="310"/>
        <v>not good</v>
      </c>
      <c r="S3286" t="s">
        <v>72</v>
      </c>
      <c r="T3286" t="s">
        <v>72</v>
      </c>
      <c r="U3286">
        <v>256.32</v>
      </c>
      <c r="V3286">
        <f t="shared" si="311"/>
        <v>256.32</v>
      </c>
    </row>
    <row r="3287" spans="1:22" x14ac:dyDescent="0.35">
      <c r="A3287" t="s">
        <v>3771</v>
      </c>
      <c r="B3287" t="s">
        <v>24</v>
      </c>
      <c r="C3287" t="s">
        <v>25</v>
      </c>
      <c r="D3287" t="s">
        <v>34</v>
      </c>
      <c r="E3287">
        <v>170.11</v>
      </c>
      <c r="F3287" t="str">
        <f t="shared" si="306"/>
        <v>low</v>
      </c>
      <c r="G3287" t="str">
        <f t="shared" si="307"/>
        <v>low</v>
      </c>
      <c r="H3287">
        <v>0.23</v>
      </c>
      <c r="I3287">
        <v>39.125300000000003</v>
      </c>
      <c r="J3287">
        <v>8</v>
      </c>
      <c r="K3287" s="4" t="s">
        <v>611</v>
      </c>
      <c r="L3287" s="4" t="s">
        <v>655</v>
      </c>
      <c r="M3287" t="s">
        <v>28</v>
      </c>
      <c r="N3287" t="s">
        <v>36</v>
      </c>
      <c r="O3287">
        <v>9.7200000000000006</v>
      </c>
      <c r="P3287" t="str">
        <f t="shared" si="308"/>
        <v>Not Good</v>
      </c>
      <c r="Q3287" t="str">
        <f t="shared" si="309"/>
        <v>high impact</v>
      </c>
      <c r="R3287" t="str">
        <f t="shared" si="310"/>
        <v>not good</v>
      </c>
      <c r="S3287" t="s">
        <v>56</v>
      </c>
      <c r="T3287" t="s">
        <v>56</v>
      </c>
      <c r="U3287">
        <v>130.9847</v>
      </c>
      <c r="V3287">
        <f t="shared" si="311"/>
        <v>130.9847</v>
      </c>
    </row>
    <row r="3288" spans="1:22" x14ac:dyDescent="0.35">
      <c r="A3288" t="s">
        <v>3772</v>
      </c>
      <c r="B3288" t="s">
        <v>58</v>
      </c>
      <c r="C3288" t="s">
        <v>33</v>
      </c>
      <c r="D3288" t="s">
        <v>50</v>
      </c>
      <c r="E3288">
        <v>4459.18</v>
      </c>
      <c r="F3288" t="str">
        <f t="shared" si="306"/>
        <v>high</v>
      </c>
      <c r="G3288" t="str">
        <f t="shared" si="307"/>
        <v>high</v>
      </c>
      <c r="H3288">
        <v>0.06</v>
      </c>
      <c r="I3288">
        <v>267.55079999999998</v>
      </c>
      <c r="J3288">
        <v>8</v>
      </c>
      <c r="K3288" s="3">
        <v>45325</v>
      </c>
      <c r="L3288" s="3">
        <v>45538</v>
      </c>
      <c r="M3288" t="s">
        <v>28</v>
      </c>
      <c r="N3288" t="s">
        <v>21</v>
      </c>
      <c r="O3288">
        <v>1288.83</v>
      </c>
      <c r="P3288" t="str">
        <f t="shared" si="308"/>
        <v>Good</v>
      </c>
      <c r="Q3288" t="str">
        <f t="shared" si="309"/>
        <v>high impact</v>
      </c>
      <c r="R3288" t="str">
        <f t="shared" si="310"/>
        <v>good</v>
      </c>
      <c r="S3288" t="s">
        <v>56</v>
      </c>
      <c r="T3288" t="s">
        <v>56</v>
      </c>
      <c r="U3288">
        <v>4191.6292000000003</v>
      </c>
      <c r="V3288">
        <f t="shared" si="311"/>
        <v>4191.6292000000003</v>
      </c>
    </row>
    <row r="3289" spans="1:22" x14ac:dyDescent="0.35">
      <c r="A3289" t="s">
        <v>3773</v>
      </c>
      <c r="B3289" t="s">
        <v>58</v>
      </c>
      <c r="C3289" t="s">
        <v>39</v>
      </c>
      <c r="D3289" t="s">
        <v>26</v>
      </c>
      <c r="E3289">
        <v>2500.59</v>
      </c>
      <c r="F3289" t="str">
        <f t="shared" si="306"/>
        <v>high</v>
      </c>
      <c r="G3289" t="str">
        <f t="shared" si="307"/>
        <v>high</v>
      </c>
      <c r="H3289">
        <v>0.33</v>
      </c>
      <c r="I3289">
        <v>825.19470000000001</v>
      </c>
      <c r="J3289">
        <v>2</v>
      </c>
      <c r="K3289" s="3">
        <v>45512</v>
      </c>
      <c r="L3289" s="3">
        <v>45573</v>
      </c>
      <c r="M3289" t="s">
        <v>43</v>
      </c>
      <c r="N3289" t="s">
        <v>29</v>
      </c>
      <c r="O3289">
        <v>672.95</v>
      </c>
      <c r="P3289" t="str">
        <f t="shared" si="308"/>
        <v>Good</v>
      </c>
      <c r="Q3289" t="str">
        <f t="shared" si="309"/>
        <v>high impact</v>
      </c>
      <c r="R3289" t="str">
        <f t="shared" si="310"/>
        <v>good</v>
      </c>
      <c r="S3289" t="s">
        <v>72</v>
      </c>
      <c r="T3289" t="s">
        <v>72</v>
      </c>
      <c r="U3289">
        <v>1675.3952999999999</v>
      </c>
      <c r="V3289">
        <f t="shared" si="311"/>
        <v>1675.3952999999999</v>
      </c>
    </row>
    <row r="3290" spans="1:22" x14ac:dyDescent="0.35">
      <c r="A3290" t="s">
        <v>3774</v>
      </c>
      <c r="B3290" t="s">
        <v>58</v>
      </c>
      <c r="C3290" t="s">
        <v>17</v>
      </c>
      <c r="D3290" t="s">
        <v>34</v>
      </c>
      <c r="E3290">
        <v>2762.12</v>
      </c>
      <c r="F3290" t="str">
        <f t="shared" si="306"/>
        <v>high</v>
      </c>
      <c r="G3290" t="str">
        <f t="shared" si="307"/>
        <v>high</v>
      </c>
      <c r="H3290">
        <v>0.28999999999999998</v>
      </c>
      <c r="I3290">
        <v>801.01480000000004</v>
      </c>
      <c r="J3290">
        <v>4</v>
      </c>
      <c r="K3290" s="4" t="s">
        <v>1122</v>
      </c>
      <c r="L3290" s="4" t="s">
        <v>1483</v>
      </c>
      <c r="M3290" t="s">
        <v>20</v>
      </c>
      <c r="N3290" t="s">
        <v>36</v>
      </c>
      <c r="O3290">
        <v>416.14</v>
      </c>
      <c r="P3290" t="str">
        <f t="shared" si="308"/>
        <v>Not Good</v>
      </c>
      <c r="Q3290" t="str">
        <f t="shared" si="309"/>
        <v>high impact</v>
      </c>
      <c r="R3290" t="str">
        <f t="shared" si="310"/>
        <v>not good</v>
      </c>
      <c r="S3290" t="s">
        <v>30</v>
      </c>
      <c r="T3290" t="s">
        <v>30</v>
      </c>
      <c r="U3290">
        <v>1961.1052</v>
      </c>
      <c r="V3290">
        <f t="shared" si="311"/>
        <v>1961.1052</v>
      </c>
    </row>
    <row r="3291" spans="1:22" x14ac:dyDescent="0.35">
      <c r="A3291" t="s">
        <v>3775</v>
      </c>
      <c r="B3291" t="s">
        <v>24</v>
      </c>
      <c r="C3291" t="s">
        <v>25</v>
      </c>
      <c r="D3291" t="s">
        <v>34</v>
      </c>
      <c r="E3291">
        <v>1471.7</v>
      </c>
      <c r="F3291" t="str">
        <f t="shared" si="306"/>
        <v>medium</v>
      </c>
      <c r="G3291" t="str">
        <f t="shared" si="307"/>
        <v>low</v>
      </c>
      <c r="H3291">
        <v>0.46</v>
      </c>
      <c r="I3291">
        <v>676.98199999999997</v>
      </c>
      <c r="J3291">
        <v>6</v>
      </c>
      <c r="K3291" s="3">
        <v>45054</v>
      </c>
      <c r="L3291" s="3">
        <v>45268</v>
      </c>
      <c r="M3291" t="s">
        <v>28</v>
      </c>
      <c r="N3291" t="s">
        <v>21</v>
      </c>
      <c r="O3291">
        <v>383.77</v>
      </c>
      <c r="P3291" t="str">
        <f t="shared" si="308"/>
        <v>Not Good</v>
      </c>
      <c r="Q3291" t="str">
        <f t="shared" si="309"/>
        <v>high impact</v>
      </c>
      <c r="R3291" t="str">
        <f t="shared" si="310"/>
        <v>not good</v>
      </c>
      <c r="S3291" t="s">
        <v>37</v>
      </c>
      <c r="T3291" t="s">
        <v>37</v>
      </c>
      <c r="U3291">
        <v>794.71799999999996</v>
      </c>
      <c r="V3291">
        <f t="shared" si="311"/>
        <v>794.71799999999996</v>
      </c>
    </row>
    <row r="3292" spans="1:22" x14ac:dyDescent="0.35">
      <c r="A3292" t="s">
        <v>3776</v>
      </c>
      <c r="B3292" t="s">
        <v>16</v>
      </c>
      <c r="C3292" t="s">
        <v>33</v>
      </c>
      <c r="D3292" t="s">
        <v>26</v>
      </c>
      <c r="E3292">
        <v>2759.45</v>
      </c>
      <c r="F3292" t="str">
        <f t="shared" si="306"/>
        <v>high</v>
      </c>
      <c r="G3292" t="str">
        <f t="shared" si="307"/>
        <v>high</v>
      </c>
      <c r="H3292">
        <v>0.14000000000000001</v>
      </c>
      <c r="I3292">
        <v>386.32299999999998</v>
      </c>
      <c r="J3292">
        <v>6</v>
      </c>
      <c r="K3292" s="4" t="s">
        <v>505</v>
      </c>
      <c r="L3292" s="4" t="s">
        <v>229</v>
      </c>
      <c r="M3292" t="s">
        <v>43</v>
      </c>
      <c r="N3292" t="s">
        <v>29</v>
      </c>
      <c r="O3292">
        <v>586.44000000000005</v>
      </c>
      <c r="P3292" t="str">
        <f t="shared" si="308"/>
        <v>Good</v>
      </c>
      <c r="Q3292" t="str">
        <f t="shared" si="309"/>
        <v>high impact</v>
      </c>
      <c r="R3292" t="str">
        <f t="shared" si="310"/>
        <v>good</v>
      </c>
      <c r="S3292" t="s">
        <v>37</v>
      </c>
      <c r="T3292" t="s">
        <v>37</v>
      </c>
      <c r="U3292">
        <v>2373.127</v>
      </c>
      <c r="V3292">
        <f t="shared" si="311"/>
        <v>2373.127</v>
      </c>
    </row>
    <row r="3293" spans="1:22" x14ac:dyDescent="0.35">
      <c r="A3293" t="s">
        <v>3777</v>
      </c>
      <c r="B3293" t="s">
        <v>24</v>
      </c>
      <c r="C3293" t="s">
        <v>39</v>
      </c>
      <c r="D3293" t="s">
        <v>46</v>
      </c>
      <c r="E3293">
        <v>927.46</v>
      </c>
      <c r="F3293" t="str">
        <f t="shared" si="306"/>
        <v>low</v>
      </c>
      <c r="G3293" t="str">
        <f t="shared" si="307"/>
        <v>low</v>
      </c>
      <c r="H3293">
        <v>0.02</v>
      </c>
      <c r="I3293">
        <v>18.549199999999999</v>
      </c>
      <c r="J3293">
        <v>6</v>
      </c>
      <c r="K3293" s="4" t="s">
        <v>99</v>
      </c>
      <c r="L3293" s="4" t="s">
        <v>1505</v>
      </c>
      <c r="M3293" t="s">
        <v>20</v>
      </c>
      <c r="N3293" t="s">
        <v>29</v>
      </c>
      <c r="O3293">
        <v>85.8</v>
      </c>
      <c r="P3293" t="str">
        <f t="shared" si="308"/>
        <v>Not Good</v>
      </c>
      <c r="Q3293" t="str">
        <f t="shared" si="309"/>
        <v>normal</v>
      </c>
      <c r="R3293" t="str">
        <f t="shared" si="310"/>
        <v>not good</v>
      </c>
      <c r="S3293" t="s">
        <v>37</v>
      </c>
      <c r="T3293" t="s">
        <v>37</v>
      </c>
      <c r="U3293">
        <v>908.91079999999999</v>
      </c>
      <c r="V3293">
        <f t="shared" si="311"/>
        <v>908.91079999999999</v>
      </c>
    </row>
    <row r="3294" spans="1:22" x14ac:dyDescent="0.35">
      <c r="A3294" t="s">
        <v>3778</v>
      </c>
      <c r="B3294" t="s">
        <v>32</v>
      </c>
      <c r="C3294" t="s">
        <v>17</v>
      </c>
      <c r="D3294" t="s">
        <v>46</v>
      </c>
      <c r="E3294">
        <v>3753.66</v>
      </c>
      <c r="F3294" t="str">
        <f t="shared" si="306"/>
        <v>high</v>
      </c>
      <c r="G3294" t="str">
        <f t="shared" si="307"/>
        <v>high</v>
      </c>
      <c r="H3294">
        <v>0.13</v>
      </c>
      <c r="I3294">
        <v>487.97579999999999</v>
      </c>
      <c r="J3294">
        <v>8</v>
      </c>
      <c r="K3294" s="4" t="s">
        <v>1033</v>
      </c>
      <c r="L3294" s="4" t="s">
        <v>1034</v>
      </c>
      <c r="M3294" t="s">
        <v>43</v>
      </c>
      <c r="N3294" t="s">
        <v>36</v>
      </c>
      <c r="O3294">
        <v>615.73</v>
      </c>
      <c r="P3294" t="str">
        <f t="shared" si="308"/>
        <v>Good</v>
      </c>
      <c r="Q3294" t="str">
        <f t="shared" si="309"/>
        <v>high impact</v>
      </c>
      <c r="R3294" t="str">
        <f t="shared" si="310"/>
        <v>good</v>
      </c>
      <c r="S3294" t="s">
        <v>72</v>
      </c>
      <c r="T3294" t="s">
        <v>72</v>
      </c>
      <c r="U3294">
        <v>3265.6842000000001</v>
      </c>
      <c r="V3294">
        <f t="shared" si="311"/>
        <v>3265.6842000000001</v>
      </c>
    </row>
    <row r="3295" spans="1:22" x14ac:dyDescent="0.35">
      <c r="A3295" t="s">
        <v>3779</v>
      </c>
      <c r="B3295" t="s">
        <v>32</v>
      </c>
      <c r="C3295" t="s">
        <v>25</v>
      </c>
      <c r="D3295" t="s">
        <v>50</v>
      </c>
      <c r="E3295">
        <v>4134.41</v>
      </c>
      <c r="F3295" t="str">
        <f t="shared" si="306"/>
        <v>high</v>
      </c>
      <c r="G3295" t="str">
        <f t="shared" si="307"/>
        <v>high</v>
      </c>
      <c r="H3295">
        <v>0.21</v>
      </c>
      <c r="I3295">
        <v>868.22609999999997</v>
      </c>
      <c r="J3295">
        <v>8</v>
      </c>
      <c r="K3295" s="4" t="s">
        <v>153</v>
      </c>
      <c r="L3295" s="3">
        <v>45023</v>
      </c>
      <c r="M3295" t="s">
        <v>43</v>
      </c>
      <c r="N3295" t="s">
        <v>29</v>
      </c>
      <c r="O3295">
        <v>272.17</v>
      </c>
      <c r="P3295" t="str">
        <f t="shared" si="308"/>
        <v>Not Good</v>
      </c>
      <c r="Q3295" t="str">
        <f t="shared" si="309"/>
        <v>high impact</v>
      </c>
      <c r="R3295" t="str">
        <f t="shared" si="310"/>
        <v>not good</v>
      </c>
      <c r="S3295" t="s">
        <v>72</v>
      </c>
      <c r="T3295" t="s">
        <v>72</v>
      </c>
      <c r="U3295">
        <v>3266.1839</v>
      </c>
      <c r="V3295">
        <f t="shared" si="311"/>
        <v>3266.1839</v>
      </c>
    </row>
    <row r="3296" spans="1:22" x14ac:dyDescent="0.35">
      <c r="A3296" t="s">
        <v>3780</v>
      </c>
      <c r="B3296" t="s">
        <v>24</v>
      </c>
      <c r="C3296" t="s">
        <v>33</v>
      </c>
      <c r="D3296" t="s">
        <v>46</v>
      </c>
      <c r="E3296">
        <v>4293.79</v>
      </c>
      <c r="F3296" t="str">
        <f t="shared" si="306"/>
        <v>high</v>
      </c>
      <c r="G3296" t="str">
        <f t="shared" si="307"/>
        <v>high</v>
      </c>
      <c r="H3296">
        <v>0.08</v>
      </c>
      <c r="I3296">
        <v>343.50319999999999</v>
      </c>
      <c r="J3296">
        <v>7</v>
      </c>
      <c r="K3296" s="4" t="s">
        <v>431</v>
      </c>
      <c r="L3296" s="4" t="s">
        <v>185</v>
      </c>
      <c r="M3296" t="s">
        <v>20</v>
      </c>
      <c r="N3296" t="s">
        <v>21</v>
      </c>
      <c r="O3296">
        <v>574.22</v>
      </c>
      <c r="P3296" t="str">
        <f t="shared" si="308"/>
        <v>Good</v>
      </c>
      <c r="Q3296" t="str">
        <f t="shared" si="309"/>
        <v>high impact</v>
      </c>
      <c r="R3296" t="str">
        <f t="shared" si="310"/>
        <v>good</v>
      </c>
      <c r="S3296" t="s">
        <v>37</v>
      </c>
      <c r="T3296" t="s">
        <v>37</v>
      </c>
      <c r="U3296">
        <v>3950.2867999999999</v>
      </c>
      <c r="V3296">
        <f t="shared" si="311"/>
        <v>3950.2867999999999</v>
      </c>
    </row>
    <row r="3297" spans="1:22" x14ac:dyDescent="0.35">
      <c r="A3297" t="s">
        <v>3781</v>
      </c>
      <c r="B3297" t="s">
        <v>24</v>
      </c>
      <c r="C3297" t="s">
        <v>39</v>
      </c>
      <c r="D3297" t="s">
        <v>50</v>
      </c>
      <c r="E3297">
        <v>622.6</v>
      </c>
      <c r="F3297" t="str">
        <f t="shared" si="306"/>
        <v>low</v>
      </c>
      <c r="G3297" t="str">
        <f t="shared" si="307"/>
        <v>low</v>
      </c>
      <c r="H3297">
        <v>0.49</v>
      </c>
      <c r="I3297">
        <v>305.07400000000001</v>
      </c>
      <c r="J3297">
        <v>5</v>
      </c>
      <c r="K3297" s="4" t="s">
        <v>96</v>
      </c>
      <c r="L3297" s="4" t="s">
        <v>909</v>
      </c>
      <c r="M3297" t="s">
        <v>20</v>
      </c>
      <c r="N3297" t="s">
        <v>21</v>
      </c>
      <c r="O3297">
        <v>63.35</v>
      </c>
      <c r="P3297" t="str">
        <f t="shared" si="308"/>
        <v>Not Good</v>
      </c>
      <c r="Q3297" t="str">
        <f t="shared" si="309"/>
        <v>high impact</v>
      </c>
      <c r="R3297" t="str">
        <f t="shared" si="310"/>
        <v>not good</v>
      </c>
      <c r="S3297" t="s">
        <v>72</v>
      </c>
      <c r="T3297" t="s">
        <v>72</v>
      </c>
      <c r="U3297">
        <v>317.52600000000001</v>
      </c>
      <c r="V3297">
        <f t="shared" si="311"/>
        <v>317.52600000000001</v>
      </c>
    </row>
    <row r="3298" spans="1:22" x14ac:dyDescent="0.35">
      <c r="A3298" t="s">
        <v>3782</v>
      </c>
      <c r="B3298" t="s">
        <v>58</v>
      </c>
      <c r="C3298" t="s">
        <v>17</v>
      </c>
      <c r="D3298" t="s">
        <v>18</v>
      </c>
      <c r="E3298">
        <v>2833</v>
      </c>
      <c r="F3298" t="str">
        <f t="shared" si="306"/>
        <v>high</v>
      </c>
      <c r="G3298" t="str">
        <f t="shared" si="307"/>
        <v>high</v>
      </c>
      <c r="H3298">
        <v>0.11</v>
      </c>
      <c r="I3298">
        <v>311.63</v>
      </c>
      <c r="J3298">
        <v>6</v>
      </c>
      <c r="K3298" s="3">
        <v>45026</v>
      </c>
      <c r="L3298" s="3">
        <v>45148</v>
      </c>
      <c r="M3298" t="s">
        <v>28</v>
      </c>
      <c r="N3298" t="s">
        <v>36</v>
      </c>
      <c r="O3298">
        <v>723.42</v>
      </c>
      <c r="P3298" t="str">
        <f t="shared" si="308"/>
        <v>Good</v>
      </c>
      <c r="Q3298" t="str">
        <f t="shared" si="309"/>
        <v>high impact</v>
      </c>
      <c r="R3298" t="str">
        <f t="shared" si="310"/>
        <v>good</v>
      </c>
      <c r="S3298" t="s">
        <v>37</v>
      </c>
      <c r="T3298" t="s">
        <v>37</v>
      </c>
      <c r="U3298">
        <v>2521.37</v>
      </c>
      <c r="V3298">
        <f t="shared" si="311"/>
        <v>2521.37</v>
      </c>
    </row>
    <row r="3299" spans="1:22" x14ac:dyDescent="0.35">
      <c r="A3299" t="s">
        <v>3783</v>
      </c>
      <c r="B3299" t="s">
        <v>24</v>
      </c>
      <c r="C3299" t="s">
        <v>25</v>
      </c>
      <c r="D3299" t="s">
        <v>26</v>
      </c>
      <c r="E3299">
        <v>4062.88</v>
      </c>
      <c r="F3299" t="str">
        <f t="shared" si="306"/>
        <v>high</v>
      </c>
      <c r="G3299" t="str">
        <f t="shared" si="307"/>
        <v>high</v>
      </c>
      <c r="H3299">
        <v>0.34</v>
      </c>
      <c r="I3299">
        <v>1381.3792000000001</v>
      </c>
      <c r="J3299">
        <v>6</v>
      </c>
      <c r="K3299" s="4" t="s">
        <v>283</v>
      </c>
      <c r="L3299" s="4" t="s">
        <v>284</v>
      </c>
      <c r="M3299" t="s">
        <v>28</v>
      </c>
      <c r="N3299" t="s">
        <v>29</v>
      </c>
      <c r="O3299">
        <v>952.1</v>
      </c>
      <c r="P3299" t="str">
        <f t="shared" si="308"/>
        <v>Good</v>
      </c>
      <c r="Q3299" t="str">
        <f t="shared" si="309"/>
        <v>high impact</v>
      </c>
      <c r="R3299" t="str">
        <f t="shared" si="310"/>
        <v>good</v>
      </c>
      <c r="S3299" t="s">
        <v>72</v>
      </c>
      <c r="T3299" t="s">
        <v>72</v>
      </c>
      <c r="U3299">
        <v>2681.5007999999998</v>
      </c>
      <c r="V3299">
        <f t="shared" si="311"/>
        <v>2681.5007999999998</v>
      </c>
    </row>
    <row r="3300" spans="1:22" x14ac:dyDescent="0.35">
      <c r="A3300" t="s">
        <v>3784</v>
      </c>
      <c r="B3300" t="s">
        <v>58</v>
      </c>
      <c r="C3300" t="s">
        <v>33</v>
      </c>
      <c r="D3300" t="s">
        <v>34</v>
      </c>
      <c r="E3300">
        <v>728.26</v>
      </c>
      <c r="F3300" t="str">
        <f t="shared" si="306"/>
        <v>low</v>
      </c>
      <c r="G3300" t="str">
        <f t="shared" si="307"/>
        <v>low</v>
      </c>
      <c r="H3300">
        <v>0.23</v>
      </c>
      <c r="I3300">
        <v>167.49979999999999</v>
      </c>
      <c r="J3300">
        <v>3</v>
      </c>
      <c r="K3300" s="4" t="s">
        <v>929</v>
      </c>
      <c r="L3300" s="4" t="s">
        <v>1873</v>
      </c>
      <c r="M3300" t="s">
        <v>20</v>
      </c>
      <c r="N3300" t="s">
        <v>21</v>
      </c>
      <c r="O3300">
        <v>47.53</v>
      </c>
      <c r="P3300" t="str">
        <f t="shared" si="308"/>
        <v>Not Good</v>
      </c>
      <c r="Q3300" t="str">
        <f t="shared" si="309"/>
        <v>high impact</v>
      </c>
      <c r="R3300" t="str">
        <f t="shared" si="310"/>
        <v>not good</v>
      </c>
      <c r="S3300" t="s">
        <v>72</v>
      </c>
      <c r="T3300" t="s">
        <v>72</v>
      </c>
      <c r="U3300">
        <v>560.76020000000005</v>
      </c>
      <c r="V3300">
        <f t="shared" si="311"/>
        <v>560.76020000000005</v>
      </c>
    </row>
    <row r="3301" spans="1:22" x14ac:dyDescent="0.35">
      <c r="A3301" t="s">
        <v>3785</v>
      </c>
      <c r="B3301" t="s">
        <v>32</v>
      </c>
      <c r="C3301" t="s">
        <v>39</v>
      </c>
      <c r="D3301" t="s">
        <v>50</v>
      </c>
      <c r="E3301">
        <v>587.66</v>
      </c>
      <c r="F3301" t="str">
        <f t="shared" si="306"/>
        <v>low</v>
      </c>
      <c r="G3301" t="str">
        <f t="shared" si="307"/>
        <v>low</v>
      </c>
      <c r="H3301">
        <v>0.28000000000000003</v>
      </c>
      <c r="I3301">
        <v>164.54480000000001</v>
      </c>
      <c r="J3301">
        <v>3</v>
      </c>
      <c r="K3301" s="4" t="s">
        <v>567</v>
      </c>
      <c r="L3301" s="3">
        <v>44932</v>
      </c>
      <c r="M3301" t="s">
        <v>43</v>
      </c>
      <c r="N3301" t="s">
        <v>36</v>
      </c>
      <c r="O3301">
        <v>108.41</v>
      </c>
      <c r="P3301" t="str">
        <f t="shared" si="308"/>
        <v>Not Good</v>
      </c>
      <c r="Q3301" t="str">
        <f t="shared" si="309"/>
        <v>high impact</v>
      </c>
      <c r="R3301" t="str">
        <f t="shared" si="310"/>
        <v>not good</v>
      </c>
      <c r="S3301" t="s">
        <v>22</v>
      </c>
      <c r="T3301" t="s">
        <v>22</v>
      </c>
      <c r="U3301">
        <v>423.11520000000002</v>
      </c>
      <c r="V3301">
        <f t="shared" si="311"/>
        <v>423.11520000000002</v>
      </c>
    </row>
    <row r="3302" spans="1:22" x14ac:dyDescent="0.35">
      <c r="A3302" t="s">
        <v>3786</v>
      </c>
      <c r="B3302" t="s">
        <v>58</v>
      </c>
      <c r="C3302" t="s">
        <v>17</v>
      </c>
      <c r="D3302" t="s">
        <v>46</v>
      </c>
      <c r="E3302">
        <v>4103.0200000000004</v>
      </c>
      <c r="F3302" t="str">
        <f t="shared" si="306"/>
        <v>high</v>
      </c>
      <c r="G3302" t="str">
        <f t="shared" si="307"/>
        <v>high</v>
      </c>
      <c r="H3302">
        <v>0.47</v>
      </c>
      <c r="I3302">
        <v>1928.4194</v>
      </c>
      <c r="J3302">
        <v>7</v>
      </c>
      <c r="K3302" s="3">
        <v>45485</v>
      </c>
      <c r="L3302" s="3">
        <v>45638</v>
      </c>
      <c r="M3302" t="s">
        <v>20</v>
      </c>
      <c r="N3302" t="s">
        <v>36</v>
      </c>
      <c r="O3302">
        <v>949.82</v>
      </c>
      <c r="P3302" t="str">
        <f t="shared" si="308"/>
        <v>Good</v>
      </c>
      <c r="Q3302" t="str">
        <f t="shared" si="309"/>
        <v>high impact</v>
      </c>
      <c r="R3302" t="str">
        <f t="shared" si="310"/>
        <v>good</v>
      </c>
      <c r="S3302" t="s">
        <v>72</v>
      </c>
      <c r="T3302" t="s">
        <v>72</v>
      </c>
      <c r="U3302">
        <v>2174.6006000000002</v>
      </c>
      <c r="V3302">
        <f t="shared" si="311"/>
        <v>2174.6006000000002</v>
      </c>
    </row>
    <row r="3303" spans="1:22" x14ac:dyDescent="0.35">
      <c r="A3303" t="s">
        <v>3787</v>
      </c>
      <c r="B3303" t="s">
        <v>24</v>
      </c>
      <c r="C3303" t="s">
        <v>25</v>
      </c>
      <c r="D3303" t="s">
        <v>50</v>
      </c>
      <c r="E3303">
        <v>4004.01</v>
      </c>
      <c r="F3303" t="str">
        <f t="shared" si="306"/>
        <v>high</v>
      </c>
      <c r="G3303" t="str">
        <f t="shared" si="307"/>
        <v>high</v>
      </c>
      <c r="H3303">
        <v>0.27</v>
      </c>
      <c r="I3303">
        <v>1081.0826999999999</v>
      </c>
      <c r="J3303">
        <v>6</v>
      </c>
      <c r="K3303" s="3">
        <v>45416</v>
      </c>
      <c r="L3303" s="3">
        <v>45508</v>
      </c>
      <c r="M3303" t="s">
        <v>20</v>
      </c>
      <c r="N3303" t="s">
        <v>36</v>
      </c>
      <c r="O3303">
        <v>824.09</v>
      </c>
      <c r="P3303" t="str">
        <f t="shared" si="308"/>
        <v>Good</v>
      </c>
      <c r="Q3303" t="str">
        <f t="shared" si="309"/>
        <v>high impact</v>
      </c>
      <c r="R3303" t="str">
        <f t="shared" si="310"/>
        <v>good</v>
      </c>
      <c r="S3303" t="s">
        <v>22</v>
      </c>
      <c r="T3303" t="s">
        <v>22</v>
      </c>
      <c r="U3303">
        <v>2922.9272999999998</v>
      </c>
      <c r="V3303">
        <f t="shared" si="311"/>
        <v>2922.9272999999998</v>
      </c>
    </row>
    <row r="3304" spans="1:22" x14ac:dyDescent="0.35">
      <c r="A3304" t="s">
        <v>3788</v>
      </c>
      <c r="B3304" t="s">
        <v>32</v>
      </c>
      <c r="C3304" t="s">
        <v>33</v>
      </c>
      <c r="D3304" t="s">
        <v>50</v>
      </c>
      <c r="E3304">
        <v>2298.6</v>
      </c>
      <c r="F3304" t="str">
        <f t="shared" si="306"/>
        <v>high</v>
      </c>
      <c r="G3304" t="str">
        <f t="shared" si="307"/>
        <v>high</v>
      </c>
      <c r="H3304">
        <v>0.15</v>
      </c>
      <c r="I3304">
        <v>344.79</v>
      </c>
      <c r="J3304">
        <v>5</v>
      </c>
      <c r="K3304" s="4" t="s">
        <v>232</v>
      </c>
      <c r="L3304" s="3">
        <v>45359</v>
      </c>
      <c r="M3304" t="s">
        <v>20</v>
      </c>
      <c r="N3304" t="s">
        <v>29</v>
      </c>
      <c r="O3304">
        <v>145.94999999999999</v>
      </c>
      <c r="P3304" t="str">
        <f t="shared" si="308"/>
        <v>Not Good</v>
      </c>
      <c r="Q3304" t="str">
        <f t="shared" si="309"/>
        <v>high impact</v>
      </c>
      <c r="R3304" t="str">
        <f t="shared" si="310"/>
        <v>not good</v>
      </c>
      <c r="S3304" t="s">
        <v>72</v>
      </c>
      <c r="T3304" t="s">
        <v>72</v>
      </c>
      <c r="U3304">
        <v>1953.81</v>
      </c>
      <c r="V3304">
        <f t="shared" si="311"/>
        <v>1953.81</v>
      </c>
    </row>
    <row r="3305" spans="1:22" x14ac:dyDescent="0.35">
      <c r="A3305" t="s">
        <v>3789</v>
      </c>
      <c r="B3305" t="s">
        <v>16</v>
      </c>
      <c r="C3305" t="s">
        <v>39</v>
      </c>
      <c r="D3305" t="s">
        <v>46</v>
      </c>
      <c r="E3305">
        <v>637.58000000000004</v>
      </c>
      <c r="F3305" t="str">
        <f t="shared" si="306"/>
        <v>low</v>
      </c>
      <c r="G3305" t="str">
        <f t="shared" si="307"/>
        <v>low</v>
      </c>
      <c r="H3305">
        <v>0.11</v>
      </c>
      <c r="I3305">
        <v>70.133799999999994</v>
      </c>
      <c r="J3305">
        <v>6</v>
      </c>
      <c r="K3305" s="3">
        <v>45049</v>
      </c>
      <c r="L3305" s="3">
        <v>45172</v>
      </c>
      <c r="M3305" t="s">
        <v>28</v>
      </c>
      <c r="N3305" t="s">
        <v>36</v>
      </c>
      <c r="O3305">
        <v>63.34</v>
      </c>
      <c r="P3305" t="str">
        <f t="shared" si="308"/>
        <v>Not Good</v>
      </c>
      <c r="Q3305" t="str">
        <f t="shared" si="309"/>
        <v>normal</v>
      </c>
      <c r="R3305" t="str">
        <f t="shared" si="310"/>
        <v>not good</v>
      </c>
      <c r="S3305" t="s">
        <v>30</v>
      </c>
      <c r="T3305" t="s">
        <v>30</v>
      </c>
      <c r="U3305">
        <v>567.44619999999998</v>
      </c>
      <c r="V3305">
        <f t="shared" si="311"/>
        <v>567.44619999999998</v>
      </c>
    </row>
    <row r="3306" spans="1:22" x14ac:dyDescent="0.35">
      <c r="A3306" t="s">
        <v>3790</v>
      </c>
      <c r="B3306" t="s">
        <v>58</v>
      </c>
      <c r="C3306" t="s">
        <v>17</v>
      </c>
      <c r="D3306" t="s">
        <v>46</v>
      </c>
      <c r="E3306">
        <v>2629</v>
      </c>
      <c r="F3306" t="str">
        <f t="shared" si="306"/>
        <v>high</v>
      </c>
      <c r="G3306" t="str">
        <f t="shared" si="307"/>
        <v>high</v>
      </c>
      <c r="H3306">
        <v>0.45</v>
      </c>
      <c r="I3306">
        <v>1183.05</v>
      </c>
      <c r="J3306">
        <v>6</v>
      </c>
      <c r="K3306" s="4" t="s">
        <v>455</v>
      </c>
      <c r="L3306" s="3">
        <v>45474</v>
      </c>
      <c r="M3306" t="s">
        <v>43</v>
      </c>
      <c r="N3306" t="s">
        <v>29</v>
      </c>
      <c r="O3306">
        <v>384.08</v>
      </c>
      <c r="P3306" t="str">
        <f t="shared" si="308"/>
        <v>Not Good</v>
      </c>
      <c r="Q3306" t="str">
        <f t="shared" si="309"/>
        <v>high impact</v>
      </c>
      <c r="R3306" t="str">
        <f t="shared" si="310"/>
        <v>not good</v>
      </c>
      <c r="S3306" t="s">
        <v>56</v>
      </c>
      <c r="T3306" t="s">
        <v>56</v>
      </c>
      <c r="U3306">
        <v>1445.95</v>
      </c>
      <c r="V3306">
        <f t="shared" si="311"/>
        <v>1445.95</v>
      </c>
    </row>
    <row r="3307" spans="1:22" x14ac:dyDescent="0.35">
      <c r="A3307" t="s">
        <v>3791</v>
      </c>
      <c r="B3307" t="s">
        <v>32</v>
      </c>
      <c r="C3307" t="s">
        <v>25</v>
      </c>
      <c r="D3307" t="s">
        <v>26</v>
      </c>
      <c r="E3307">
        <v>2034.54</v>
      </c>
      <c r="F3307" t="str">
        <f t="shared" si="306"/>
        <v>high</v>
      </c>
      <c r="G3307" t="str">
        <f t="shared" si="307"/>
        <v>high</v>
      </c>
      <c r="H3307">
        <v>0.49</v>
      </c>
      <c r="I3307">
        <v>996.92460000000005</v>
      </c>
      <c r="J3307">
        <v>4</v>
      </c>
      <c r="K3307" s="4" t="s">
        <v>416</v>
      </c>
      <c r="L3307" s="4" t="s">
        <v>305</v>
      </c>
      <c r="M3307" t="s">
        <v>28</v>
      </c>
      <c r="N3307" t="s">
        <v>36</v>
      </c>
      <c r="O3307">
        <v>166.83</v>
      </c>
      <c r="P3307" t="str">
        <f t="shared" si="308"/>
        <v>Not Good</v>
      </c>
      <c r="Q3307" t="str">
        <f t="shared" si="309"/>
        <v>high impact</v>
      </c>
      <c r="R3307" t="str">
        <f t="shared" si="310"/>
        <v>not good</v>
      </c>
      <c r="S3307" t="s">
        <v>72</v>
      </c>
      <c r="T3307" t="s">
        <v>72</v>
      </c>
      <c r="U3307">
        <v>1037.6153999999999</v>
      </c>
      <c r="V3307">
        <f t="shared" si="311"/>
        <v>1037.6153999999999</v>
      </c>
    </row>
    <row r="3308" spans="1:22" x14ac:dyDescent="0.35">
      <c r="A3308" t="s">
        <v>3792</v>
      </c>
      <c r="B3308" t="s">
        <v>58</v>
      </c>
      <c r="C3308" t="s">
        <v>33</v>
      </c>
      <c r="D3308" t="s">
        <v>34</v>
      </c>
      <c r="E3308">
        <v>2640.88</v>
      </c>
      <c r="F3308" t="str">
        <f t="shared" si="306"/>
        <v>high</v>
      </c>
      <c r="G3308" t="str">
        <f t="shared" si="307"/>
        <v>high</v>
      </c>
      <c r="H3308">
        <v>0.13</v>
      </c>
      <c r="I3308">
        <v>343.31439999999998</v>
      </c>
      <c r="J3308">
        <v>5</v>
      </c>
      <c r="K3308" s="4" t="s">
        <v>685</v>
      </c>
      <c r="L3308" s="4" t="s">
        <v>332</v>
      </c>
      <c r="M3308" t="s">
        <v>28</v>
      </c>
      <c r="N3308" t="s">
        <v>21</v>
      </c>
      <c r="O3308">
        <v>228.74</v>
      </c>
      <c r="P3308" t="str">
        <f t="shared" si="308"/>
        <v>Not Good</v>
      </c>
      <c r="Q3308" t="str">
        <f t="shared" si="309"/>
        <v>high impact</v>
      </c>
      <c r="R3308" t="str">
        <f t="shared" si="310"/>
        <v>not good</v>
      </c>
      <c r="S3308" t="s">
        <v>56</v>
      </c>
      <c r="T3308" t="s">
        <v>56</v>
      </c>
      <c r="U3308">
        <v>2297.5655999999999</v>
      </c>
      <c r="V3308">
        <f t="shared" si="311"/>
        <v>2297.5655999999999</v>
      </c>
    </row>
    <row r="3309" spans="1:22" x14ac:dyDescent="0.35">
      <c r="A3309" t="s">
        <v>3793</v>
      </c>
      <c r="B3309" t="s">
        <v>32</v>
      </c>
      <c r="C3309" t="s">
        <v>39</v>
      </c>
      <c r="D3309" t="s">
        <v>26</v>
      </c>
      <c r="E3309">
        <v>2255.4899999999998</v>
      </c>
      <c r="F3309" t="str">
        <f t="shared" si="306"/>
        <v>high</v>
      </c>
      <c r="G3309" t="str">
        <f t="shared" si="307"/>
        <v>high</v>
      </c>
      <c r="H3309">
        <v>0.36</v>
      </c>
      <c r="I3309">
        <v>811.97640000000001</v>
      </c>
      <c r="J3309">
        <v>7</v>
      </c>
      <c r="K3309" s="4" t="s">
        <v>119</v>
      </c>
      <c r="L3309" s="4" t="s">
        <v>135</v>
      </c>
      <c r="M3309" t="s">
        <v>20</v>
      </c>
      <c r="N3309" t="s">
        <v>29</v>
      </c>
      <c r="O3309">
        <v>330.61</v>
      </c>
      <c r="P3309" t="str">
        <f t="shared" si="308"/>
        <v>Not Good</v>
      </c>
      <c r="Q3309" t="str">
        <f t="shared" si="309"/>
        <v>high impact</v>
      </c>
      <c r="R3309" t="str">
        <f t="shared" si="310"/>
        <v>not good</v>
      </c>
      <c r="S3309" t="s">
        <v>30</v>
      </c>
      <c r="T3309" t="s">
        <v>30</v>
      </c>
      <c r="U3309">
        <v>1443.5136</v>
      </c>
      <c r="V3309">
        <f t="shared" si="311"/>
        <v>1443.5136</v>
      </c>
    </row>
    <row r="3310" spans="1:22" x14ac:dyDescent="0.35">
      <c r="A3310" t="s">
        <v>3794</v>
      </c>
      <c r="B3310" t="s">
        <v>32</v>
      </c>
      <c r="C3310" t="s">
        <v>17</v>
      </c>
      <c r="D3310" t="s">
        <v>26</v>
      </c>
      <c r="E3310">
        <v>2885.72</v>
      </c>
      <c r="F3310" t="str">
        <f t="shared" si="306"/>
        <v>high</v>
      </c>
      <c r="G3310" t="str">
        <f t="shared" si="307"/>
        <v>high</v>
      </c>
      <c r="H3310">
        <v>0.25</v>
      </c>
      <c r="I3310">
        <v>721.43</v>
      </c>
      <c r="J3310">
        <v>1</v>
      </c>
      <c r="K3310" s="3">
        <v>45544</v>
      </c>
      <c r="L3310" s="3">
        <v>45574</v>
      </c>
      <c r="M3310" t="s">
        <v>20</v>
      </c>
      <c r="N3310" t="s">
        <v>21</v>
      </c>
      <c r="O3310">
        <v>498.21</v>
      </c>
      <c r="P3310" t="str">
        <f t="shared" si="308"/>
        <v>Not Good</v>
      </c>
      <c r="Q3310" t="str">
        <f t="shared" si="309"/>
        <v>high impact</v>
      </c>
      <c r="R3310" t="str">
        <f t="shared" si="310"/>
        <v>not good</v>
      </c>
      <c r="S3310" t="s">
        <v>72</v>
      </c>
      <c r="T3310" t="s">
        <v>72</v>
      </c>
      <c r="U3310">
        <v>2164.29</v>
      </c>
      <c r="V3310">
        <f t="shared" si="311"/>
        <v>2164.29</v>
      </c>
    </row>
    <row r="3311" spans="1:22" x14ac:dyDescent="0.35">
      <c r="A3311" t="s">
        <v>3795</v>
      </c>
      <c r="B3311" t="s">
        <v>58</v>
      </c>
      <c r="C3311" t="s">
        <v>25</v>
      </c>
      <c r="D3311" t="s">
        <v>46</v>
      </c>
      <c r="E3311">
        <v>3662.94</v>
      </c>
      <c r="F3311" t="str">
        <f t="shared" si="306"/>
        <v>high</v>
      </c>
      <c r="G3311" t="str">
        <f t="shared" si="307"/>
        <v>high</v>
      </c>
      <c r="H3311">
        <v>0.35</v>
      </c>
      <c r="I3311">
        <v>1282.029</v>
      </c>
      <c r="J3311">
        <v>6</v>
      </c>
      <c r="K3311" s="4" t="s">
        <v>1407</v>
      </c>
      <c r="L3311" s="4" t="s">
        <v>819</v>
      </c>
      <c r="M3311" t="s">
        <v>28</v>
      </c>
      <c r="N3311" t="s">
        <v>36</v>
      </c>
      <c r="O3311">
        <v>244.38</v>
      </c>
      <c r="P3311" t="str">
        <f t="shared" si="308"/>
        <v>Not Good</v>
      </c>
      <c r="Q3311" t="str">
        <f t="shared" si="309"/>
        <v>high impact</v>
      </c>
      <c r="R3311" t="str">
        <f t="shared" si="310"/>
        <v>not good</v>
      </c>
      <c r="S3311" t="s">
        <v>22</v>
      </c>
      <c r="T3311" t="s">
        <v>22</v>
      </c>
      <c r="U3311">
        <v>2380.9110000000001</v>
      </c>
      <c r="V3311">
        <f t="shared" si="311"/>
        <v>2380.9110000000001</v>
      </c>
    </row>
    <row r="3312" spans="1:22" x14ac:dyDescent="0.35">
      <c r="A3312" t="s">
        <v>3796</v>
      </c>
      <c r="B3312" t="s">
        <v>16</v>
      </c>
      <c r="C3312" t="s">
        <v>33</v>
      </c>
      <c r="D3312" t="s">
        <v>46</v>
      </c>
      <c r="E3312">
        <v>3896.81</v>
      </c>
      <c r="F3312" t="str">
        <f t="shared" si="306"/>
        <v>high</v>
      </c>
      <c r="G3312" t="str">
        <f t="shared" si="307"/>
        <v>high</v>
      </c>
      <c r="H3312">
        <v>0.48</v>
      </c>
      <c r="I3312">
        <v>1870.4688000000001</v>
      </c>
      <c r="J3312">
        <v>5</v>
      </c>
      <c r="K3312" s="4" t="s">
        <v>546</v>
      </c>
      <c r="L3312" s="4" t="s">
        <v>1503</v>
      </c>
      <c r="M3312" t="s">
        <v>20</v>
      </c>
      <c r="N3312" t="s">
        <v>29</v>
      </c>
      <c r="O3312">
        <v>905.67</v>
      </c>
      <c r="P3312" t="str">
        <f t="shared" si="308"/>
        <v>Good</v>
      </c>
      <c r="Q3312" t="str">
        <f t="shared" si="309"/>
        <v>high impact</v>
      </c>
      <c r="R3312" t="str">
        <f t="shared" si="310"/>
        <v>good</v>
      </c>
      <c r="S3312" t="s">
        <v>72</v>
      </c>
      <c r="T3312" t="s">
        <v>72</v>
      </c>
      <c r="U3312">
        <v>2026.3412000000001</v>
      </c>
      <c r="V3312">
        <f t="shared" si="311"/>
        <v>2026.3412000000001</v>
      </c>
    </row>
    <row r="3313" spans="1:22" x14ac:dyDescent="0.35">
      <c r="A3313" t="s">
        <v>3797</v>
      </c>
      <c r="B3313" t="s">
        <v>32</v>
      </c>
      <c r="C3313" t="s">
        <v>39</v>
      </c>
      <c r="D3313" t="s">
        <v>34</v>
      </c>
      <c r="E3313">
        <v>3280.01</v>
      </c>
      <c r="F3313" t="str">
        <f t="shared" si="306"/>
        <v>high</v>
      </c>
      <c r="G3313" t="str">
        <f t="shared" si="307"/>
        <v>high</v>
      </c>
      <c r="H3313">
        <v>0.14000000000000001</v>
      </c>
      <c r="I3313">
        <v>459.20139999999998</v>
      </c>
      <c r="J3313">
        <v>6</v>
      </c>
      <c r="K3313" s="4" t="s">
        <v>617</v>
      </c>
      <c r="L3313" s="4" t="s">
        <v>857</v>
      </c>
      <c r="M3313" t="s">
        <v>43</v>
      </c>
      <c r="N3313" t="s">
        <v>21</v>
      </c>
      <c r="O3313">
        <v>609.29</v>
      </c>
      <c r="P3313" t="str">
        <f t="shared" si="308"/>
        <v>Good</v>
      </c>
      <c r="Q3313" t="str">
        <f t="shared" si="309"/>
        <v>high impact</v>
      </c>
      <c r="R3313" t="str">
        <f t="shared" si="310"/>
        <v>good</v>
      </c>
      <c r="S3313" t="s">
        <v>47</v>
      </c>
      <c r="T3313" t="s">
        <v>47</v>
      </c>
      <c r="U3313">
        <v>2820.8085999999998</v>
      </c>
      <c r="V3313">
        <f t="shared" si="311"/>
        <v>2820.8085999999998</v>
      </c>
    </row>
    <row r="3314" spans="1:22" x14ac:dyDescent="0.35">
      <c r="A3314" t="s">
        <v>3798</v>
      </c>
      <c r="B3314" t="s">
        <v>32</v>
      </c>
      <c r="C3314" t="s">
        <v>17</v>
      </c>
      <c r="D3314" t="s">
        <v>50</v>
      </c>
      <c r="E3314">
        <v>1074.81</v>
      </c>
      <c r="F3314" t="str">
        <f t="shared" si="306"/>
        <v>medium</v>
      </c>
      <c r="G3314" t="str">
        <f t="shared" si="307"/>
        <v>low</v>
      </c>
      <c r="H3314">
        <v>0.37</v>
      </c>
      <c r="I3314">
        <v>397.67970000000003</v>
      </c>
      <c r="J3314">
        <v>1</v>
      </c>
      <c r="K3314" s="4" t="s">
        <v>637</v>
      </c>
      <c r="L3314" s="4" t="s">
        <v>520</v>
      </c>
      <c r="M3314" t="s">
        <v>28</v>
      </c>
      <c r="N3314" t="s">
        <v>29</v>
      </c>
      <c r="O3314">
        <v>312.01</v>
      </c>
      <c r="P3314" t="str">
        <f t="shared" si="308"/>
        <v>Not Good</v>
      </c>
      <c r="Q3314" t="str">
        <f t="shared" si="309"/>
        <v>high impact</v>
      </c>
      <c r="R3314" t="str">
        <f t="shared" si="310"/>
        <v>not good</v>
      </c>
      <c r="S3314" t="s">
        <v>47</v>
      </c>
      <c r="T3314" t="s">
        <v>47</v>
      </c>
      <c r="U3314">
        <v>677.13030000000003</v>
      </c>
      <c r="V3314">
        <f t="shared" si="311"/>
        <v>677.13030000000003</v>
      </c>
    </row>
    <row r="3315" spans="1:22" x14ac:dyDescent="0.35">
      <c r="A3315" t="s">
        <v>3799</v>
      </c>
      <c r="B3315" t="s">
        <v>32</v>
      </c>
      <c r="C3315" t="s">
        <v>25</v>
      </c>
      <c r="D3315" t="s">
        <v>26</v>
      </c>
      <c r="E3315">
        <v>2045.9</v>
      </c>
      <c r="F3315" t="str">
        <f t="shared" si="306"/>
        <v>high</v>
      </c>
      <c r="G3315" t="str">
        <f t="shared" si="307"/>
        <v>high</v>
      </c>
      <c r="H3315">
        <v>0.22</v>
      </c>
      <c r="I3315">
        <v>450.09800000000001</v>
      </c>
      <c r="J3315">
        <v>4</v>
      </c>
      <c r="K3315" s="3">
        <v>45108</v>
      </c>
      <c r="L3315" s="3">
        <v>45261</v>
      </c>
      <c r="M3315" t="s">
        <v>20</v>
      </c>
      <c r="N3315" t="s">
        <v>36</v>
      </c>
      <c r="O3315">
        <v>245.81</v>
      </c>
      <c r="P3315" t="str">
        <f t="shared" si="308"/>
        <v>Not Good</v>
      </c>
      <c r="Q3315" t="str">
        <f t="shared" si="309"/>
        <v>high impact</v>
      </c>
      <c r="R3315" t="str">
        <f t="shared" si="310"/>
        <v>not good</v>
      </c>
      <c r="S3315" t="s">
        <v>47</v>
      </c>
      <c r="T3315" t="s">
        <v>47</v>
      </c>
      <c r="U3315">
        <v>1595.8019999999999</v>
      </c>
      <c r="V3315">
        <f t="shared" si="311"/>
        <v>1595.8019999999999</v>
      </c>
    </row>
    <row r="3316" spans="1:22" x14ac:dyDescent="0.35">
      <c r="A3316" t="s">
        <v>3800</v>
      </c>
      <c r="B3316" t="s">
        <v>16</v>
      </c>
      <c r="C3316" t="s">
        <v>33</v>
      </c>
      <c r="D3316" t="s">
        <v>34</v>
      </c>
      <c r="E3316">
        <v>449</v>
      </c>
      <c r="F3316" t="str">
        <f t="shared" si="306"/>
        <v>low</v>
      </c>
      <c r="G3316" t="str">
        <f t="shared" si="307"/>
        <v>low</v>
      </c>
      <c r="H3316">
        <v>0.33</v>
      </c>
      <c r="I3316">
        <v>148.16999999999999</v>
      </c>
      <c r="J3316">
        <v>8</v>
      </c>
      <c r="K3316" s="4" t="s">
        <v>678</v>
      </c>
      <c r="L3316" s="4" t="s">
        <v>265</v>
      </c>
      <c r="M3316" t="s">
        <v>28</v>
      </c>
      <c r="N3316" t="s">
        <v>29</v>
      </c>
      <c r="O3316">
        <v>51.72</v>
      </c>
      <c r="P3316" t="str">
        <f t="shared" si="308"/>
        <v>Not Good</v>
      </c>
      <c r="Q3316" t="str">
        <f t="shared" si="309"/>
        <v>high impact</v>
      </c>
      <c r="R3316" t="str">
        <f t="shared" si="310"/>
        <v>not good</v>
      </c>
      <c r="S3316" t="s">
        <v>56</v>
      </c>
      <c r="T3316" t="s">
        <v>56</v>
      </c>
      <c r="U3316">
        <v>300.83</v>
      </c>
      <c r="V3316">
        <f t="shared" si="311"/>
        <v>300.83</v>
      </c>
    </row>
    <row r="3317" spans="1:22" x14ac:dyDescent="0.35">
      <c r="A3317" t="s">
        <v>3801</v>
      </c>
      <c r="B3317" t="s">
        <v>16</v>
      </c>
      <c r="C3317" t="s">
        <v>39</v>
      </c>
      <c r="D3317" t="s">
        <v>26</v>
      </c>
      <c r="E3317">
        <v>2313.1999999999998</v>
      </c>
      <c r="F3317" t="str">
        <f t="shared" si="306"/>
        <v>high</v>
      </c>
      <c r="G3317" t="str">
        <f t="shared" si="307"/>
        <v>high</v>
      </c>
      <c r="H3317">
        <v>0.2</v>
      </c>
      <c r="I3317">
        <v>462.64</v>
      </c>
      <c r="J3317">
        <v>4</v>
      </c>
      <c r="K3317" s="3">
        <v>45145</v>
      </c>
      <c r="L3317" s="3">
        <v>45176</v>
      </c>
      <c r="M3317" t="s">
        <v>43</v>
      </c>
      <c r="N3317" t="s">
        <v>29</v>
      </c>
      <c r="O3317">
        <v>311.88</v>
      </c>
      <c r="P3317" t="str">
        <f t="shared" si="308"/>
        <v>Not Good</v>
      </c>
      <c r="Q3317" t="str">
        <f t="shared" si="309"/>
        <v>high impact</v>
      </c>
      <c r="R3317" t="str">
        <f t="shared" si="310"/>
        <v>not good</v>
      </c>
      <c r="S3317" t="s">
        <v>56</v>
      </c>
      <c r="T3317" t="s">
        <v>56</v>
      </c>
      <c r="U3317">
        <v>1850.56</v>
      </c>
      <c r="V3317">
        <f t="shared" si="311"/>
        <v>1850.56</v>
      </c>
    </row>
    <row r="3318" spans="1:22" x14ac:dyDescent="0.35">
      <c r="A3318" t="s">
        <v>3802</v>
      </c>
      <c r="B3318" t="s">
        <v>24</v>
      </c>
      <c r="C3318" t="s">
        <v>17</v>
      </c>
      <c r="D3318" t="s">
        <v>50</v>
      </c>
      <c r="E3318">
        <v>4854.66</v>
      </c>
      <c r="F3318" t="str">
        <f t="shared" si="306"/>
        <v>high</v>
      </c>
      <c r="G3318" t="str">
        <f t="shared" si="307"/>
        <v>high</v>
      </c>
      <c r="H3318">
        <v>0.35</v>
      </c>
      <c r="I3318">
        <v>1699.1310000000001</v>
      </c>
      <c r="J3318">
        <v>8</v>
      </c>
      <c r="K3318" s="3">
        <v>45239</v>
      </c>
      <c r="L3318" s="4" t="s">
        <v>577</v>
      </c>
      <c r="M3318" t="s">
        <v>28</v>
      </c>
      <c r="N3318" t="s">
        <v>29</v>
      </c>
      <c r="O3318">
        <v>903.04</v>
      </c>
      <c r="P3318" t="str">
        <f t="shared" si="308"/>
        <v>Good</v>
      </c>
      <c r="Q3318" t="str">
        <f t="shared" si="309"/>
        <v>high impact</v>
      </c>
      <c r="R3318" t="str">
        <f t="shared" si="310"/>
        <v>good</v>
      </c>
      <c r="S3318" t="s">
        <v>30</v>
      </c>
      <c r="T3318" t="s">
        <v>30</v>
      </c>
      <c r="U3318">
        <v>3155.529</v>
      </c>
      <c r="V3318">
        <f t="shared" si="311"/>
        <v>3155.529</v>
      </c>
    </row>
    <row r="3319" spans="1:22" x14ac:dyDescent="0.35">
      <c r="A3319" t="s">
        <v>3803</v>
      </c>
      <c r="B3319" t="s">
        <v>58</v>
      </c>
      <c r="C3319" t="s">
        <v>25</v>
      </c>
      <c r="D3319" t="s">
        <v>26</v>
      </c>
      <c r="E3319">
        <v>3244.48</v>
      </c>
      <c r="F3319" t="str">
        <f t="shared" si="306"/>
        <v>high</v>
      </c>
      <c r="G3319" t="str">
        <f t="shared" si="307"/>
        <v>high</v>
      </c>
      <c r="H3319">
        <v>0.17</v>
      </c>
      <c r="I3319">
        <v>551.5616</v>
      </c>
      <c r="J3319">
        <v>8</v>
      </c>
      <c r="K3319" s="4" t="s">
        <v>726</v>
      </c>
      <c r="L3319" s="3">
        <v>45331</v>
      </c>
      <c r="M3319" t="s">
        <v>28</v>
      </c>
      <c r="N3319" t="s">
        <v>29</v>
      </c>
      <c r="O3319">
        <v>409.96</v>
      </c>
      <c r="P3319" t="str">
        <f t="shared" si="308"/>
        <v>Not Good</v>
      </c>
      <c r="Q3319" t="str">
        <f t="shared" si="309"/>
        <v>high impact</v>
      </c>
      <c r="R3319" t="str">
        <f t="shared" si="310"/>
        <v>not good</v>
      </c>
      <c r="S3319" t="s">
        <v>30</v>
      </c>
      <c r="T3319" t="s">
        <v>30</v>
      </c>
      <c r="U3319">
        <v>2692.9184</v>
      </c>
      <c r="V3319">
        <f t="shared" si="311"/>
        <v>2692.9184</v>
      </c>
    </row>
    <row r="3320" spans="1:22" x14ac:dyDescent="0.35">
      <c r="A3320" t="s">
        <v>3804</v>
      </c>
      <c r="B3320" t="s">
        <v>16</v>
      </c>
      <c r="C3320" t="s">
        <v>33</v>
      </c>
      <c r="D3320" t="s">
        <v>18</v>
      </c>
      <c r="E3320">
        <v>857.6</v>
      </c>
      <c r="F3320" t="str">
        <f t="shared" si="306"/>
        <v>low</v>
      </c>
      <c r="G3320" t="str">
        <f t="shared" si="307"/>
        <v>low</v>
      </c>
      <c r="H3320">
        <v>0.24</v>
      </c>
      <c r="I3320">
        <v>205.82400000000001</v>
      </c>
      <c r="J3320">
        <v>2</v>
      </c>
      <c r="K3320" s="4" t="s">
        <v>202</v>
      </c>
      <c r="L3320" s="4" t="s">
        <v>390</v>
      </c>
      <c r="M3320" t="s">
        <v>28</v>
      </c>
      <c r="N3320" t="s">
        <v>36</v>
      </c>
      <c r="O3320">
        <v>107.96</v>
      </c>
      <c r="P3320" t="str">
        <f t="shared" si="308"/>
        <v>Not Good</v>
      </c>
      <c r="Q3320" t="str">
        <f t="shared" si="309"/>
        <v>high impact</v>
      </c>
      <c r="R3320" t="str">
        <f t="shared" si="310"/>
        <v>not good</v>
      </c>
      <c r="S3320" t="s">
        <v>37</v>
      </c>
      <c r="T3320" t="s">
        <v>37</v>
      </c>
      <c r="U3320">
        <v>651.77599999999995</v>
      </c>
      <c r="V3320">
        <f t="shared" si="311"/>
        <v>651.77599999999995</v>
      </c>
    </row>
    <row r="3321" spans="1:22" x14ac:dyDescent="0.35">
      <c r="A3321" t="s">
        <v>3805</v>
      </c>
      <c r="B3321" t="s">
        <v>58</v>
      </c>
      <c r="C3321" t="s">
        <v>39</v>
      </c>
      <c r="D3321" t="s">
        <v>34</v>
      </c>
      <c r="E3321">
        <v>1416.03</v>
      </c>
      <c r="F3321" t="str">
        <f t="shared" si="306"/>
        <v>medium</v>
      </c>
      <c r="G3321" t="str">
        <f t="shared" si="307"/>
        <v>low</v>
      </c>
      <c r="H3321">
        <v>0.35</v>
      </c>
      <c r="I3321">
        <v>495.6105</v>
      </c>
      <c r="J3321">
        <v>6</v>
      </c>
      <c r="K3321" s="3">
        <v>45357</v>
      </c>
      <c r="L3321" s="3">
        <v>45541</v>
      </c>
      <c r="M3321" t="s">
        <v>20</v>
      </c>
      <c r="N3321" t="s">
        <v>29</v>
      </c>
      <c r="O3321">
        <v>375.07</v>
      </c>
      <c r="P3321" t="str">
        <f t="shared" si="308"/>
        <v>Not Good</v>
      </c>
      <c r="Q3321" t="str">
        <f t="shared" si="309"/>
        <v>high impact</v>
      </c>
      <c r="R3321" t="str">
        <f t="shared" si="310"/>
        <v>not good</v>
      </c>
      <c r="S3321" t="s">
        <v>22</v>
      </c>
      <c r="T3321" t="s">
        <v>22</v>
      </c>
      <c r="U3321">
        <v>920.41949999999997</v>
      </c>
      <c r="V3321">
        <f t="shared" si="311"/>
        <v>920.41949999999997</v>
      </c>
    </row>
    <row r="3322" spans="1:22" x14ac:dyDescent="0.35">
      <c r="A3322" t="s">
        <v>3806</v>
      </c>
      <c r="B3322" t="s">
        <v>24</v>
      </c>
      <c r="C3322" t="s">
        <v>17</v>
      </c>
      <c r="D3322" t="s">
        <v>46</v>
      </c>
      <c r="E3322">
        <v>416.41</v>
      </c>
      <c r="F3322" t="str">
        <f t="shared" si="306"/>
        <v>low</v>
      </c>
      <c r="G3322" t="str">
        <f t="shared" si="307"/>
        <v>low</v>
      </c>
      <c r="H3322">
        <v>0.02</v>
      </c>
      <c r="I3322">
        <v>8.3282000000000007</v>
      </c>
      <c r="J3322">
        <v>7</v>
      </c>
      <c r="K3322" s="4" t="s">
        <v>321</v>
      </c>
      <c r="L3322" s="3">
        <v>45297</v>
      </c>
      <c r="M3322" t="s">
        <v>28</v>
      </c>
      <c r="N3322" t="s">
        <v>36</v>
      </c>
      <c r="O3322">
        <v>30.93</v>
      </c>
      <c r="P3322" t="str">
        <f t="shared" si="308"/>
        <v>Not Good</v>
      </c>
      <c r="Q3322" t="str">
        <f t="shared" si="309"/>
        <v>normal</v>
      </c>
      <c r="R3322" t="str">
        <f t="shared" si="310"/>
        <v>not good</v>
      </c>
      <c r="S3322" t="s">
        <v>72</v>
      </c>
      <c r="T3322" t="s">
        <v>72</v>
      </c>
      <c r="U3322">
        <v>408.08179999999999</v>
      </c>
      <c r="V3322">
        <f t="shared" si="311"/>
        <v>408.08179999999999</v>
      </c>
    </row>
    <row r="3323" spans="1:22" x14ac:dyDescent="0.35">
      <c r="A3323" t="s">
        <v>3807</v>
      </c>
      <c r="B3323" t="s">
        <v>58</v>
      </c>
      <c r="C3323" t="s">
        <v>25</v>
      </c>
      <c r="D3323" t="s">
        <v>26</v>
      </c>
      <c r="E3323">
        <v>993.83</v>
      </c>
      <c r="F3323" t="str">
        <f t="shared" si="306"/>
        <v>low</v>
      </c>
      <c r="G3323" t="str">
        <f t="shared" si="307"/>
        <v>low</v>
      </c>
      <c r="H3323">
        <v>0.16</v>
      </c>
      <c r="I3323">
        <v>159.0128</v>
      </c>
      <c r="J3323">
        <v>7</v>
      </c>
      <c r="K3323" s="3">
        <v>45207</v>
      </c>
      <c r="L3323" s="4" t="s">
        <v>772</v>
      </c>
      <c r="M3323" t="s">
        <v>20</v>
      </c>
      <c r="N3323" t="s">
        <v>29</v>
      </c>
      <c r="O3323">
        <v>173.88</v>
      </c>
      <c r="P3323" t="str">
        <f t="shared" si="308"/>
        <v>Not Good</v>
      </c>
      <c r="Q3323" t="str">
        <f t="shared" si="309"/>
        <v>normal</v>
      </c>
      <c r="R3323" t="str">
        <f t="shared" si="310"/>
        <v>not good</v>
      </c>
      <c r="S3323" t="s">
        <v>30</v>
      </c>
      <c r="T3323" t="s">
        <v>30</v>
      </c>
      <c r="U3323">
        <v>834.81719999999996</v>
      </c>
      <c r="V3323">
        <f t="shared" si="311"/>
        <v>834.81719999999996</v>
      </c>
    </row>
    <row r="3324" spans="1:22" x14ac:dyDescent="0.35">
      <c r="A3324" t="s">
        <v>3808</v>
      </c>
      <c r="B3324" t="s">
        <v>16</v>
      </c>
      <c r="C3324" t="s">
        <v>33</v>
      </c>
      <c r="D3324" t="s">
        <v>34</v>
      </c>
      <c r="E3324">
        <v>2490.42</v>
      </c>
      <c r="F3324" t="str">
        <f t="shared" si="306"/>
        <v>high</v>
      </c>
      <c r="G3324" t="str">
        <f t="shared" si="307"/>
        <v>high</v>
      </c>
      <c r="H3324">
        <v>0.27</v>
      </c>
      <c r="I3324">
        <v>672.41340000000002</v>
      </c>
      <c r="J3324">
        <v>1</v>
      </c>
      <c r="K3324" s="4" t="s">
        <v>857</v>
      </c>
      <c r="L3324" s="4" t="s">
        <v>373</v>
      </c>
      <c r="M3324" t="s">
        <v>20</v>
      </c>
      <c r="N3324" t="s">
        <v>21</v>
      </c>
      <c r="O3324">
        <v>594.09</v>
      </c>
      <c r="P3324" t="str">
        <f t="shared" si="308"/>
        <v>Good</v>
      </c>
      <c r="Q3324" t="str">
        <f t="shared" si="309"/>
        <v>high impact</v>
      </c>
      <c r="R3324" t="str">
        <f t="shared" si="310"/>
        <v>good</v>
      </c>
      <c r="S3324" t="s">
        <v>47</v>
      </c>
      <c r="T3324" t="s">
        <v>47</v>
      </c>
      <c r="U3324">
        <v>1818.0065999999999</v>
      </c>
      <c r="V3324">
        <f t="shared" si="311"/>
        <v>1818.0065999999999</v>
      </c>
    </row>
    <row r="3325" spans="1:22" x14ac:dyDescent="0.35">
      <c r="A3325" t="s">
        <v>3809</v>
      </c>
      <c r="B3325" t="s">
        <v>58</v>
      </c>
      <c r="C3325" t="s">
        <v>39</v>
      </c>
      <c r="D3325" t="s">
        <v>34</v>
      </c>
      <c r="E3325">
        <v>1789.8</v>
      </c>
      <c r="F3325" t="str">
        <f t="shared" si="306"/>
        <v>medium</v>
      </c>
      <c r="G3325" t="str">
        <f t="shared" si="307"/>
        <v>low</v>
      </c>
      <c r="H3325">
        <v>0.04</v>
      </c>
      <c r="I3325">
        <v>71.591999999999999</v>
      </c>
      <c r="J3325">
        <v>4</v>
      </c>
      <c r="K3325" s="4" t="s">
        <v>279</v>
      </c>
      <c r="L3325" s="4" t="s">
        <v>280</v>
      </c>
      <c r="M3325" t="s">
        <v>28</v>
      </c>
      <c r="N3325" t="s">
        <v>29</v>
      </c>
      <c r="O3325">
        <v>517.62</v>
      </c>
      <c r="P3325" t="str">
        <f t="shared" si="308"/>
        <v>Good</v>
      </c>
      <c r="Q3325" t="str">
        <f t="shared" si="309"/>
        <v>high impact</v>
      </c>
      <c r="R3325" t="str">
        <f t="shared" si="310"/>
        <v>not good</v>
      </c>
      <c r="S3325" t="s">
        <v>56</v>
      </c>
      <c r="T3325" t="s">
        <v>56</v>
      </c>
      <c r="U3325">
        <v>1718.2080000000001</v>
      </c>
      <c r="V3325">
        <f t="shared" si="311"/>
        <v>1718.2080000000001</v>
      </c>
    </row>
    <row r="3326" spans="1:22" x14ac:dyDescent="0.35">
      <c r="A3326" t="s">
        <v>3810</v>
      </c>
      <c r="B3326" t="s">
        <v>16</v>
      </c>
      <c r="C3326" t="s">
        <v>17</v>
      </c>
      <c r="D3326" t="s">
        <v>26</v>
      </c>
      <c r="E3326">
        <v>1099.42</v>
      </c>
      <c r="F3326" t="str">
        <f t="shared" si="306"/>
        <v>medium</v>
      </c>
      <c r="G3326" t="str">
        <f t="shared" si="307"/>
        <v>low</v>
      </c>
      <c r="H3326">
        <v>0.35</v>
      </c>
      <c r="I3326">
        <v>384.79700000000003</v>
      </c>
      <c r="J3326">
        <v>7</v>
      </c>
      <c r="K3326" s="4" t="s">
        <v>600</v>
      </c>
      <c r="L3326" s="4" t="s">
        <v>835</v>
      </c>
      <c r="M3326" t="s">
        <v>28</v>
      </c>
      <c r="N3326" t="s">
        <v>36</v>
      </c>
      <c r="O3326">
        <v>297.31</v>
      </c>
      <c r="P3326" t="str">
        <f t="shared" si="308"/>
        <v>Not Good</v>
      </c>
      <c r="Q3326" t="str">
        <f t="shared" si="309"/>
        <v>high impact</v>
      </c>
      <c r="R3326" t="str">
        <f t="shared" si="310"/>
        <v>not good</v>
      </c>
      <c r="S3326" t="s">
        <v>72</v>
      </c>
      <c r="T3326" t="s">
        <v>72</v>
      </c>
      <c r="U3326">
        <v>714.62300000000005</v>
      </c>
      <c r="V3326">
        <f t="shared" si="311"/>
        <v>714.62300000000005</v>
      </c>
    </row>
    <row r="3327" spans="1:22" x14ac:dyDescent="0.35">
      <c r="A3327" t="s">
        <v>3811</v>
      </c>
      <c r="B3327" t="s">
        <v>58</v>
      </c>
      <c r="C3327" t="s">
        <v>25</v>
      </c>
      <c r="D3327" t="s">
        <v>46</v>
      </c>
      <c r="E3327">
        <v>818.33</v>
      </c>
      <c r="F3327" t="str">
        <f t="shared" si="306"/>
        <v>low</v>
      </c>
      <c r="G3327" t="str">
        <f t="shared" si="307"/>
        <v>low</v>
      </c>
      <c r="H3327">
        <v>0.41</v>
      </c>
      <c r="I3327">
        <v>335.51530000000002</v>
      </c>
      <c r="J3327">
        <v>6</v>
      </c>
      <c r="K3327" s="4" t="s">
        <v>215</v>
      </c>
      <c r="L3327" s="4" t="s">
        <v>216</v>
      </c>
      <c r="M3327" t="s">
        <v>28</v>
      </c>
      <c r="N3327" t="s">
        <v>21</v>
      </c>
      <c r="O3327">
        <v>84.32</v>
      </c>
      <c r="P3327" t="str">
        <f t="shared" si="308"/>
        <v>Not Good</v>
      </c>
      <c r="Q3327" t="str">
        <f t="shared" si="309"/>
        <v>high impact</v>
      </c>
      <c r="R3327" t="str">
        <f t="shared" si="310"/>
        <v>not good</v>
      </c>
      <c r="S3327" t="s">
        <v>30</v>
      </c>
      <c r="T3327" t="s">
        <v>30</v>
      </c>
      <c r="U3327">
        <v>482.81470000000002</v>
      </c>
      <c r="V3327">
        <f t="shared" si="311"/>
        <v>482.81470000000002</v>
      </c>
    </row>
    <row r="3328" spans="1:22" x14ac:dyDescent="0.35">
      <c r="A3328" t="s">
        <v>3812</v>
      </c>
      <c r="B3328" t="s">
        <v>16</v>
      </c>
      <c r="C3328" t="s">
        <v>33</v>
      </c>
      <c r="D3328" t="s">
        <v>46</v>
      </c>
      <c r="E3328">
        <v>3314.75</v>
      </c>
      <c r="F3328" t="str">
        <f t="shared" si="306"/>
        <v>high</v>
      </c>
      <c r="G3328" t="str">
        <f t="shared" si="307"/>
        <v>high</v>
      </c>
      <c r="H3328">
        <v>0.08</v>
      </c>
      <c r="I3328">
        <v>265.18</v>
      </c>
      <c r="J3328">
        <v>3</v>
      </c>
      <c r="K3328" s="3">
        <v>45148</v>
      </c>
      <c r="L3328" s="3">
        <v>45209</v>
      </c>
      <c r="M3328" t="s">
        <v>28</v>
      </c>
      <c r="N3328" t="s">
        <v>21</v>
      </c>
      <c r="O3328">
        <v>547.47</v>
      </c>
      <c r="P3328" t="str">
        <f t="shared" si="308"/>
        <v>Good</v>
      </c>
      <c r="Q3328" t="str">
        <f t="shared" si="309"/>
        <v>high impact</v>
      </c>
      <c r="R3328" t="str">
        <f t="shared" si="310"/>
        <v>good</v>
      </c>
      <c r="S3328" t="s">
        <v>30</v>
      </c>
      <c r="T3328" t="s">
        <v>30</v>
      </c>
      <c r="U3328">
        <v>3049.57</v>
      </c>
      <c r="V3328">
        <f t="shared" si="311"/>
        <v>3049.57</v>
      </c>
    </row>
    <row r="3329" spans="1:22" x14ac:dyDescent="0.35">
      <c r="A3329" t="s">
        <v>3813</v>
      </c>
      <c r="B3329" t="s">
        <v>16</v>
      </c>
      <c r="C3329" t="s">
        <v>39</v>
      </c>
      <c r="D3329" t="s">
        <v>26</v>
      </c>
      <c r="E3329">
        <v>2834.7</v>
      </c>
      <c r="F3329" t="str">
        <f t="shared" si="306"/>
        <v>high</v>
      </c>
      <c r="G3329" t="str">
        <f t="shared" si="307"/>
        <v>high</v>
      </c>
      <c r="H3329">
        <v>0.37</v>
      </c>
      <c r="I3329">
        <v>1048.8389999999999</v>
      </c>
      <c r="J3329">
        <v>1</v>
      </c>
      <c r="K3329" s="4" t="s">
        <v>832</v>
      </c>
      <c r="L3329" s="4" t="s">
        <v>119</v>
      </c>
      <c r="M3329" t="s">
        <v>28</v>
      </c>
      <c r="N3329" t="s">
        <v>21</v>
      </c>
      <c r="O3329">
        <v>553.78</v>
      </c>
      <c r="P3329" t="str">
        <f t="shared" si="308"/>
        <v>Good</v>
      </c>
      <c r="Q3329" t="str">
        <f t="shared" si="309"/>
        <v>high impact</v>
      </c>
      <c r="R3329" t="str">
        <f t="shared" si="310"/>
        <v>good</v>
      </c>
      <c r="S3329" t="s">
        <v>72</v>
      </c>
      <c r="T3329" t="s">
        <v>72</v>
      </c>
      <c r="U3329">
        <v>1785.8610000000001</v>
      </c>
      <c r="V3329">
        <f t="shared" si="311"/>
        <v>1785.8610000000001</v>
      </c>
    </row>
    <row r="3330" spans="1:22" x14ac:dyDescent="0.35">
      <c r="A3330" t="s">
        <v>3814</v>
      </c>
      <c r="B3330" t="s">
        <v>58</v>
      </c>
      <c r="C3330" t="s">
        <v>17</v>
      </c>
      <c r="D3330" t="s">
        <v>34</v>
      </c>
      <c r="E3330">
        <v>4228.9399999999996</v>
      </c>
      <c r="F3330" t="str">
        <f t="shared" si="306"/>
        <v>high</v>
      </c>
      <c r="G3330" t="str">
        <f t="shared" si="307"/>
        <v>high</v>
      </c>
      <c r="H3330">
        <v>0.32</v>
      </c>
      <c r="I3330">
        <v>1353.2608</v>
      </c>
      <c r="J3330">
        <v>5</v>
      </c>
      <c r="K3330" s="3">
        <v>45139</v>
      </c>
      <c r="L3330" s="3">
        <v>45231</v>
      </c>
      <c r="M3330" t="s">
        <v>28</v>
      </c>
      <c r="N3330" t="s">
        <v>36</v>
      </c>
      <c r="O3330">
        <v>554.95000000000005</v>
      </c>
      <c r="P3330" t="str">
        <f t="shared" si="308"/>
        <v>Good</v>
      </c>
      <c r="Q3330" t="str">
        <f t="shared" si="309"/>
        <v>high impact</v>
      </c>
      <c r="R3330" t="str">
        <f t="shared" si="310"/>
        <v>good</v>
      </c>
      <c r="S3330" t="s">
        <v>22</v>
      </c>
      <c r="T3330" t="s">
        <v>22</v>
      </c>
      <c r="U3330">
        <v>2875.6792</v>
      </c>
      <c r="V3330">
        <f t="shared" si="311"/>
        <v>2875.6792</v>
      </c>
    </row>
    <row r="3331" spans="1:22" x14ac:dyDescent="0.35">
      <c r="A3331" t="s">
        <v>3815</v>
      </c>
      <c r="B3331" t="s">
        <v>24</v>
      </c>
      <c r="C3331" t="s">
        <v>25</v>
      </c>
      <c r="D3331" t="s">
        <v>46</v>
      </c>
      <c r="E3331">
        <v>997.94</v>
      </c>
      <c r="F3331" t="str">
        <f t="shared" ref="F3331:F3394" si="312">IF(E3331&gt;2000,"high",IF(E3331&gt;1000,"medium","low"))</f>
        <v>low</v>
      </c>
      <c r="G3331" t="str">
        <f t="shared" ref="G3331:G3394" si="313">IF(E3331&gt;2000,"high","low")</f>
        <v>low</v>
      </c>
      <c r="H3331">
        <v>0.21</v>
      </c>
      <c r="I3331">
        <v>209.56739999999999</v>
      </c>
      <c r="J3331">
        <v>8</v>
      </c>
      <c r="K3331" s="4" t="s">
        <v>298</v>
      </c>
      <c r="L3331" s="4" t="s">
        <v>51</v>
      </c>
      <c r="M3331" t="s">
        <v>28</v>
      </c>
      <c r="N3331" t="s">
        <v>36</v>
      </c>
      <c r="O3331">
        <v>129.32</v>
      </c>
      <c r="P3331" t="str">
        <f t="shared" ref="P3331:P3394" si="314">IF(AND(E3331&gt;1000,O3331&gt;500),"Good","Not Good")</f>
        <v>Not Good</v>
      </c>
      <c r="Q3331" t="str">
        <f t="shared" ref="Q3331:Q3394" si="315">IF(OR(E3331&gt;1000,H3331&gt;0.2),"high impact","normal")</f>
        <v>high impact</v>
      </c>
      <c r="R3331" t="str">
        <f t="shared" ref="R3331:R3394" si="316">IF(NOT(AND(E3331&gt;2000,O3331&gt;500)),"not good","good")</f>
        <v>not good</v>
      </c>
      <c r="S3331" t="s">
        <v>30</v>
      </c>
      <c r="T3331" t="s">
        <v>30</v>
      </c>
      <c r="U3331">
        <v>788.37260000000003</v>
      </c>
      <c r="V3331">
        <f t="shared" ref="V3331:V3394" si="317">IFERROR(U3331,0)</f>
        <v>788.37260000000003</v>
      </c>
    </row>
    <row r="3332" spans="1:22" x14ac:dyDescent="0.35">
      <c r="A3332" t="s">
        <v>3816</v>
      </c>
      <c r="B3332" t="s">
        <v>32</v>
      </c>
      <c r="C3332" t="s">
        <v>33</v>
      </c>
      <c r="D3332" t="s">
        <v>26</v>
      </c>
      <c r="E3332">
        <v>4255.13</v>
      </c>
      <c r="F3332" t="str">
        <f t="shared" si="312"/>
        <v>high</v>
      </c>
      <c r="G3332" t="str">
        <f t="shared" si="313"/>
        <v>high</v>
      </c>
      <c r="H3332">
        <v>0.08</v>
      </c>
      <c r="I3332">
        <v>340.41039999999998</v>
      </c>
      <c r="J3332">
        <v>3</v>
      </c>
      <c r="K3332" s="4" t="s">
        <v>567</v>
      </c>
      <c r="L3332" s="4" t="s">
        <v>1600</v>
      </c>
      <c r="M3332" t="s">
        <v>20</v>
      </c>
      <c r="N3332" t="s">
        <v>21</v>
      </c>
      <c r="O3332">
        <v>409.78</v>
      </c>
      <c r="P3332" t="str">
        <f t="shared" si="314"/>
        <v>Not Good</v>
      </c>
      <c r="Q3332" t="str">
        <f t="shared" si="315"/>
        <v>high impact</v>
      </c>
      <c r="R3332" t="str">
        <f t="shared" si="316"/>
        <v>not good</v>
      </c>
      <c r="S3332" t="s">
        <v>56</v>
      </c>
      <c r="T3332" t="s">
        <v>56</v>
      </c>
      <c r="U3332">
        <v>3914.7195999999999</v>
      </c>
      <c r="V3332">
        <f t="shared" si="317"/>
        <v>3914.7195999999999</v>
      </c>
    </row>
    <row r="3333" spans="1:22" x14ac:dyDescent="0.35">
      <c r="A3333" t="s">
        <v>3817</v>
      </c>
      <c r="B3333" t="s">
        <v>24</v>
      </c>
      <c r="C3333" t="s">
        <v>39</v>
      </c>
      <c r="D3333" t="s">
        <v>26</v>
      </c>
      <c r="E3333">
        <v>2931.76</v>
      </c>
      <c r="F3333" t="str">
        <f t="shared" si="312"/>
        <v>high</v>
      </c>
      <c r="G3333" t="str">
        <f t="shared" si="313"/>
        <v>high</v>
      </c>
      <c r="H3333">
        <v>0.48</v>
      </c>
      <c r="I3333">
        <v>1407.2447999999999</v>
      </c>
      <c r="J3333">
        <v>5</v>
      </c>
      <c r="K3333" s="4" t="s">
        <v>202</v>
      </c>
      <c r="L3333" s="4" t="s">
        <v>1435</v>
      </c>
      <c r="M3333" t="s">
        <v>43</v>
      </c>
      <c r="N3333" t="s">
        <v>36</v>
      </c>
      <c r="O3333">
        <v>183.53</v>
      </c>
      <c r="P3333" t="str">
        <f t="shared" si="314"/>
        <v>Not Good</v>
      </c>
      <c r="Q3333" t="str">
        <f t="shared" si="315"/>
        <v>high impact</v>
      </c>
      <c r="R3333" t="str">
        <f t="shared" si="316"/>
        <v>not good</v>
      </c>
      <c r="S3333" t="s">
        <v>47</v>
      </c>
      <c r="T3333" t="s">
        <v>47</v>
      </c>
      <c r="U3333">
        <v>1524.5152</v>
      </c>
      <c r="V3333">
        <f t="shared" si="317"/>
        <v>1524.5152</v>
      </c>
    </row>
    <row r="3334" spans="1:22" x14ac:dyDescent="0.35">
      <c r="A3334" t="s">
        <v>3818</v>
      </c>
      <c r="B3334" t="s">
        <v>58</v>
      </c>
      <c r="C3334" t="s">
        <v>17</v>
      </c>
      <c r="D3334" t="s">
        <v>26</v>
      </c>
      <c r="E3334">
        <v>1404.49</v>
      </c>
      <c r="F3334" t="str">
        <f t="shared" si="312"/>
        <v>medium</v>
      </c>
      <c r="G3334" t="str">
        <f t="shared" si="313"/>
        <v>low</v>
      </c>
      <c r="H3334">
        <v>0.23</v>
      </c>
      <c r="I3334">
        <v>323.03269999999998</v>
      </c>
      <c r="J3334">
        <v>9</v>
      </c>
      <c r="K3334" s="3">
        <v>45296</v>
      </c>
      <c r="L3334" s="3">
        <v>45448</v>
      </c>
      <c r="M3334" t="s">
        <v>43</v>
      </c>
      <c r="N3334" t="s">
        <v>21</v>
      </c>
      <c r="O3334">
        <v>343.63</v>
      </c>
      <c r="P3334" t="str">
        <f t="shared" si="314"/>
        <v>Not Good</v>
      </c>
      <c r="Q3334" t="str">
        <f t="shared" si="315"/>
        <v>high impact</v>
      </c>
      <c r="R3334" t="str">
        <f t="shared" si="316"/>
        <v>not good</v>
      </c>
      <c r="S3334" t="s">
        <v>37</v>
      </c>
      <c r="T3334" t="s">
        <v>37</v>
      </c>
      <c r="U3334">
        <v>1081.4573</v>
      </c>
      <c r="V3334">
        <f t="shared" si="317"/>
        <v>1081.4573</v>
      </c>
    </row>
    <row r="3335" spans="1:22" x14ac:dyDescent="0.35">
      <c r="A3335" t="s">
        <v>3819</v>
      </c>
      <c r="B3335" t="s">
        <v>24</v>
      </c>
      <c r="C3335" t="s">
        <v>25</v>
      </c>
      <c r="D3335" t="s">
        <v>34</v>
      </c>
      <c r="E3335">
        <v>1440.41</v>
      </c>
      <c r="F3335" t="str">
        <f t="shared" si="312"/>
        <v>medium</v>
      </c>
      <c r="G3335" t="str">
        <f t="shared" si="313"/>
        <v>low</v>
      </c>
      <c r="H3335">
        <v>0.09</v>
      </c>
      <c r="I3335">
        <v>129.6369</v>
      </c>
      <c r="J3335">
        <v>8</v>
      </c>
      <c r="K3335" s="4" t="s">
        <v>51</v>
      </c>
      <c r="L3335" s="4" t="s">
        <v>352</v>
      </c>
      <c r="M3335" t="s">
        <v>43</v>
      </c>
      <c r="N3335" t="s">
        <v>29</v>
      </c>
      <c r="O3335">
        <v>233.31</v>
      </c>
      <c r="P3335" t="str">
        <f t="shared" si="314"/>
        <v>Not Good</v>
      </c>
      <c r="Q3335" t="str">
        <f t="shared" si="315"/>
        <v>high impact</v>
      </c>
      <c r="R3335" t="str">
        <f t="shared" si="316"/>
        <v>not good</v>
      </c>
      <c r="S3335" t="s">
        <v>30</v>
      </c>
      <c r="T3335" t="s">
        <v>30</v>
      </c>
      <c r="U3335">
        <v>1310.7731000000001</v>
      </c>
      <c r="V3335">
        <f t="shared" si="317"/>
        <v>1310.7731000000001</v>
      </c>
    </row>
    <row r="3336" spans="1:22" x14ac:dyDescent="0.35">
      <c r="A3336" t="s">
        <v>3820</v>
      </c>
      <c r="B3336" t="s">
        <v>16</v>
      </c>
      <c r="C3336" t="s">
        <v>33</v>
      </c>
      <c r="D3336" t="s">
        <v>46</v>
      </c>
      <c r="E3336">
        <v>2012.86</v>
      </c>
      <c r="F3336" t="str">
        <f t="shared" si="312"/>
        <v>high</v>
      </c>
      <c r="G3336" t="str">
        <f t="shared" si="313"/>
        <v>high</v>
      </c>
      <c r="H3336">
        <v>0.36</v>
      </c>
      <c r="I3336">
        <v>724.62959999999998</v>
      </c>
      <c r="J3336">
        <v>9</v>
      </c>
      <c r="K3336" s="3">
        <v>45025</v>
      </c>
      <c r="L3336" s="3">
        <v>45116</v>
      </c>
      <c r="M3336" t="s">
        <v>43</v>
      </c>
      <c r="N3336" t="s">
        <v>21</v>
      </c>
      <c r="O3336">
        <v>539.36</v>
      </c>
      <c r="P3336" t="str">
        <f t="shared" si="314"/>
        <v>Good</v>
      </c>
      <c r="Q3336" t="str">
        <f t="shared" si="315"/>
        <v>high impact</v>
      </c>
      <c r="R3336" t="str">
        <f t="shared" si="316"/>
        <v>good</v>
      </c>
      <c r="S3336" t="s">
        <v>47</v>
      </c>
      <c r="T3336" t="s">
        <v>47</v>
      </c>
      <c r="U3336">
        <v>1288.2303999999999</v>
      </c>
      <c r="V3336">
        <f t="shared" si="317"/>
        <v>1288.2303999999999</v>
      </c>
    </row>
    <row r="3337" spans="1:22" x14ac:dyDescent="0.35">
      <c r="A3337" t="s">
        <v>3821</v>
      </c>
      <c r="B3337" t="s">
        <v>32</v>
      </c>
      <c r="C3337" t="s">
        <v>39</v>
      </c>
      <c r="D3337" t="s">
        <v>34</v>
      </c>
      <c r="E3337">
        <v>2354.62</v>
      </c>
      <c r="F3337" t="str">
        <f t="shared" si="312"/>
        <v>high</v>
      </c>
      <c r="G3337" t="str">
        <f t="shared" si="313"/>
        <v>high</v>
      </c>
      <c r="H3337">
        <v>0.3</v>
      </c>
      <c r="I3337">
        <v>706.38599999999997</v>
      </c>
      <c r="J3337">
        <v>5</v>
      </c>
      <c r="K3337" s="3">
        <v>45084</v>
      </c>
      <c r="L3337" s="3">
        <v>45114</v>
      </c>
      <c r="M3337" t="s">
        <v>20</v>
      </c>
      <c r="N3337" t="s">
        <v>36</v>
      </c>
      <c r="O3337">
        <v>230.73</v>
      </c>
      <c r="P3337" t="str">
        <f t="shared" si="314"/>
        <v>Not Good</v>
      </c>
      <c r="Q3337" t="str">
        <f t="shared" si="315"/>
        <v>high impact</v>
      </c>
      <c r="R3337" t="str">
        <f t="shared" si="316"/>
        <v>not good</v>
      </c>
      <c r="S3337" t="s">
        <v>30</v>
      </c>
      <c r="T3337" t="s">
        <v>30</v>
      </c>
      <c r="U3337">
        <v>1648.2339999999999</v>
      </c>
      <c r="V3337">
        <f t="shared" si="317"/>
        <v>1648.2339999999999</v>
      </c>
    </row>
    <row r="3338" spans="1:22" x14ac:dyDescent="0.35">
      <c r="A3338" t="s">
        <v>3822</v>
      </c>
      <c r="B3338" t="s">
        <v>58</v>
      </c>
      <c r="C3338" t="s">
        <v>17</v>
      </c>
      <c r="D3338" t="s">
        <v>18</v>
      </c>
      <c r="E3338">
        <v>504.27</v>
      </c>
      <c r="F3338" t="str">
        <f t="shared" si="312"/>
        <v>low</v>
      </c>
      <c r="G3338" t="str">
        <f t="shared" si="313"/>
        <v>low</v>
      </c>
      <c r="H3338">
        <v>0.41</v>
      </c>
      <c r="I3338">
        <v>206.75069999999999</v>
      </c>
      <c r="J3338">
        <v>3</v>
      </c>
      <c r="K3338" s="4" t="s">
        <v>861</v>
      </c>
      <c r="L3338" s="4" t="s">
        <v>53</v>
      </c>
      <c r="M3338" t="s">
        <v>43</v>
      </c>
      <c r="N3338" t="s">
        <v>21</v>
      </c>
      <c r="O3338">
        <v>72.03</v>
      </c>
      <c r="P3338" t="str">
        <f t="shared" si="314"/>
        <v>Not Good</v>
      </c>
      <c r="Q3338" t="str">
        <f t="shared" si="315"/>
        <v>high impact</v>
      </c>
      <c r="R3338" t="str">
        <f t="shared" si="316"/>
        <v>not good</v>
      </c>
      <c r="S3338" t="s">
        <v>72</v>
      </c>
      <c r="T3338" t="s">
        <v>72</v>
      </c>
      <c r="U3338">
        <v>297.51929999999999</v>
      </c>
      <c r="V3338">
        <f t="shared" si="317"/>
        <v>297.51929999999999</v>
      </c>
    </row>
    <row r="3339" spans="1:22" x14ac:dyDescent="0.35">
      <c r="A3339" t="s">
        <v>3823</v>
      </c>
      <c r="B3339" t="s">
        <v>58</v>
      </c>
      <c r="C3339" t="s">
        <v>25</v>
      </c>
      <c r="D3339" t="s">
        <v>46</v>
      </c>
      <c r="E3339">
        <v>4225.8</v>
      </c>
      <c r="F3339" t="str">
        <f t="shared" si="312"/>
        <v>high</v>
      </c>
      <c r="G3339" t="str">
        <f t="shared" si="313"/>
        <v>high</v>
      </c>
      <c r="H3339">
        <v>0.5</v>
      </c>
      <c r="I3339">
        <v>2112.9</v>
      </c>
      <c r="J3339">
        <v>9</v>
      </c>
      <c r="K3339" s="3">
        <v>45144</v>
      </c>
      <c r="L3339" s="3">
        <v>45236</v>
      </c>
      <c r="M3339" t="s">
        <v>28</v>
      </c>
      <c r="N3339" t="s">
        <v>21</v>
      </c>
      <c r="O3339">
        <v>586.69000000000005</v>
      </c>
      <c r="P3339" t="str">
        <f t="shared" si="314"/>
        <v>Good</v>
      </c>
      <c r="Q3339" t="str">
        <f t="shared" si="315"/>
        <v>high impact</v>
      </c>
      <c r="R3339" t="str">
        <f t="shared" si="316"/>
        <v>good</v>
      </c>
      <c r="S3339" t="s">
        <v>56</v>
      </c>
      <c r="T3339" t="s">
        <v>56</v>
      </c>
      <c r="U3339">
        <v>2112.9</v>
      </c>
      <c r="V3339">
        <f t="shared" si="317"/>
        <v>2112.9</v>
      </c>
    </row>
    <row r="3340" spans="1:22" x14ac:dyDescent="0.35">
      <c r="A3340" t="s">
        <v>3824</v>
      </c>
      <c r="B3340" t="s">
        <v>58</v>
      </c>
      <c r="C3340" t="s">
        <v>33</v>
      </c>
      <c r="D3340" t="s">
        <v>34</v>
      </c>
      <c r="E3340">
        <v>695.55</v>
      </c>
      <c r="F3340" t="str">
        <f t="shared" si="312"/>
        <v>low</v>
      </c>
      <c r="G3340" t="str">
        <f t="shared" si="313"/>
        <v>low</v>
      </c>
      <c r="H3340">
        <v>0.02</v>
      </c>
      <c r="I3340">
        <v>13.911</v>
      </c>
      <c r="J3340">
        <v>4</v>
      </c>
      <c r="K3340" s="3">
        <v>45293</v>
      </c>
      <c r="L3340" s="3">
        <v>45414</v>
      </c>
      <c r="M3340" t="s">
        <v>20</v>
      </c>
      <c r="N3340" t="s">
        <v>29</v>
      </c>
      <c r="O3340">
        <v>140.04</v>
      </c>
      <c r="P3340" t="str">
        <f t="shared" si="314"/>
        <v>Not Good</v>
      </c>
      <c r="Q3340" t="str">
        <f t="shared" si="315"/>
        <v>normal</v>
      </c>
      <c r="R3340" t="str">
        <f t="shared" si="316"/>
        <v>not good</v>
      </c>
      <c r="S3340" t="s">
        <v>47</v>
      </c>
      <c r="T3340" t="s">
        <v>47</v>
      </c>
      <c r="U3340">
        <v>681.63900000000001</v>
      </c>
      <c r="V3340">
        <f t="shared" si="317"/>
        <v>681.63900000000001</v>
      </c>
    </row>
    <row r="3341" spans="1:22" x14ac:dyDescent="0.35">
      <c r="A3341" t="s">
        <v>3825</v>
      </c>
      <c r="B3341" t="s">
        <v>32</v>
      </c>
      <c r="C3341" t="s">
        <v>39</v>
      </c>
      <c r="D3341" t="s">
        <v>46</v>
      </c>
      <c r="E3341">
        <v>2468.9499999999998</v>
      </c>
      <c r="F3341" t="str">
        <f t="shared" si="312"/>
        <v>high</v>
      </c>
      <c r="G3341" t="str">
        <f t="shared" si="313"/>
        <v>high</v>
      </c>
      <c r="H3341">
        <v>0.37</v>
      </c>
      <c r="I3341">
        <v>913.51149999999996</v>
      </c>
      <c r="J3341">
        <v>1</v>
      </c>
      <c r="K3341" s="4" t="s">
        <v>881</v>
      </c>
      <c r="L3341" s="3">
        <v>44990</v>
      </c>
      <c r="M3341" t="s">
        <v>43</v>
      </c>
      <c r="N3341" t="s">
        <v>36</v>
      </c>
      <c r="O3341">
        <v>424.67</v>
      </c>
      <c r="P3341" t="str">
        <f t="shared" si="314"/>
        <v>Not Good</v>
      </c>
      <c r="Q3341" t="str">
        <f t="shared" si="315"/>
        <v>high impact</v>
      </c>
      <c r="R3341" t="str">
        <f t="shared" si="316"/>
        <v>not good</v>
      </c>
      <c r="S3341" t="s">
        <v>37</v>
      </c>
      <c r="T3341" t="s">
        <v>37</v>
      </c>
      <c r="U3341">
        <v>1555.4385</v>
      </c>
      <c r="V3341">
        <f t="shared" si="317"/>
        <v>1555.4385</v>
      </c>
    </row>
    <row r="3342" spans="1:22" x14ac:dyDescent="0.35">
      <c r="A3342" t="s">
        <v>3826</v>
      </c>
      <c r="B3342" t="s">
        <v>16</v>
      </c>
      <c r="C3342" t="s">
        <v>17</v>
      </c>
      <c r="D3342" t="s">
        <v>18</v>
      </c>
      <c r="E3342">
        <v>1976.54</v>
      </c>
      <c r="F3342" t="str">
        <f t="shared" si="312"/>
        <v>medium</v>
      </c>
      <c r="G3342" t="str">
        <f t="shared" si="313"/>
        <v>low</v>
      </c>
      <c r="H3342">
        <v>0.49</v>
      </c>
      <c r="I3342">
        <v>968.50459999999998</v>
      </c>
      <c r="J3342">
        <v>2</v>
      </c>
      <c r="K3342" s="4" t="s">
        <v>543</v>
      </c>
      <c r="L3342" s="4" t="s">
        <v>963</v>
      </c>
      <c r="M3342" t="s">
        <v>43</v>
      </c>
      <c r="N3342" t="s">
        <v>21</v>
      </c>
      <c r="O3342">
        <v>398.94</v>
      </c>
      <c r="P3342" t="str">
        <f t="shared" si="314"/>
        <v>Not Good</v>
      </c>
      <c r="Q3342" t="str">
        <f t="shared" si="315"/>
        <v>high impact</v>
      </c>
      <c r="R3342" t="str">
        <f t="shared" si="316"/>
        <v>not good</v>
      </c>
      <c r="S3342" t="s">
        <v>22</v>
      </c>
      <c r="T3342" t="s">
        <v>22</v>
      </c>
      <c r="U3342">
        <v>1008.0354</v>
      </c>
      <c r="V3342">
        <f t="shared" si="317"/>
        <v>1008.0354</v>
      </c>
    </row>
    <row r="3343" spans="1:22" x14ac:dyDescent="0.35">
      <c r="A3343" t="s">
        <v>3827</v>
      </c>
      <c r="B3343" t="s">
        <v>58</v>
      </c>
      <c r="C3343" t="s">
        <v>25</v>
      </c>
      <c r="D3343" t="s">
        <v>50</v>
      </c>
      <c r="E3343">
        <v>2610.21</v>
      </c>
      <c r="F3343" t="str">
        <f t="shared" si="312"/>
        <v>high</v>
      </c>
      <c r="G3343" t="str">
        <f t="shared" si="313"/>
        <v>high</v>
      </c>
      <c r="H3343">
        <v>0.27</v>
      </c>
      <c r="I3343">
        <v>704.75670000000002</v>
      </c>
      <c r="J3343">
        <v>8</v>
      </c>
      <c r="K3343" s="3">
        <v>45603</v>
      </c>
      <c r="L3343" s="4" t="s">
        <v>769</v>
      </c>
      <c r="M3343" t="s">
        <v>43</v>
      </c>
      <c r="N3343" t="s">
        <v>36</v>
      </c>
      <c r="O3343">
        <v>361.96</v>
      </c>
      <c r="P3343" t="str">
        <f t="shared" si="314"/>
        <v>Not Good</v>
      </c>
      <c r="Q3343" t="str">
        <f t="shared" si="315"/>
        <v>high impact</v>
      </c>
      <c r="R3343" t="str">
        <f t="shared" si="316"/>
        <v>not good</v>
      </c>
      <c r="S3343" t="s">
        <v>56</v>
      </c>
      <c r="T3343" t="s">
        <v>56</v>
      </c>
      <c r="U3343">
        <v>1905.4532999999999</v>
      </c>
      <c r="V3343">
        <f t="shared" si="317"/>
        <v>1905.4532999999999</v>
      </c>
    </row>
    <row r="3344" spans="1:22" x14ac:dyDescent="0.35">
      <c r="A3344" t="s">
        <v>3828</v>
      </c>
      <c r="B3344" t="s">
        <v>24</v>
      </c>
      <c r="C3344" t="s">
        <v>33</v>
      </c>
      <c r="D3344" t="s">
        <v>26</v>
      </c>
      <c r="E3344">
        <v>4448.66</v>
      </c>
      <c r="F3344" t="str">
        <f t="shared" si="312"/>
        <v>high</v>
      </c>
      <c r="G3344" t="str">
        <f t="shared" si="313"/>
        <v>high</v>
      </c>
      <c r="H3344">
        <v>0.36</v>
      </c>
      <c r="I3344">
        <v>1601.5175999999999</v>
      </c>
      <c r="J3344">
        <v>2</v>
      </c>
      <c r="K3344" s="3">
        <v>45265</v>
      </c>
      <c r="L3344" s="4" t="s">
        <v>767</v>
      </c>
      <c r="M3344" t="s">
        <v>43</v>
      </c>
      <c r="N3344" t="s">
        <v>36</v>
      </c>
      <c r="O3344">
        <v>1269.53</v>
      </c>
      <c r="P3344" t="str">
        <f t="shared" si="314"/>
        <v>Good</v>
      </c>
      <c r="Q3344" t="str">
        <f t="shared" si="315"/>
        <v>high impact</v>
      </c>
      <c r="R3344" t="str">
        <f t="shared" si="316"/>
        <v>good</v>
      </c>
      <c r="S3344" t="s">
        <v>47</v>
      </c>
      <c r="T3344" t="s">
        <v>47</v>
      </c>
      <c r="U3344">
        <v>2847.1424000000002</v>
      </c>
      <c r="V3344">
        <f t="shared" si="317"/>
        <v>2847.1424000000002</v>
      </c>
    </row>
    <row r="3345" spans="1:22" x14ac:dyDescent="0.35">
      <c r="A3345" t="s">
        <v>3829</v>
      </c>
      <c r="B3345" t="s">
        <v>58</v>
      </c>
      <c r="C3345" t="s">
        <v>39</v>
      </c>
      <c r="D3345" t="s">
        <v>34</v>
      </c>
      <c r="E3345">
        <v>4946.53</v>
      </c>
      <c r="F3345" t="str">
        <f t="shared" si="312"/>
        <v>high</v>
      </c>
      <c r="G3345" t="str">
        <f t="shared" si="313"/>
        <v>high</v>
      </c>
      <c r="H3345">
        <v>0.22</v>
      </c>
      <c r="I3345">
        <v>1088.2366</v>
      </c>
      <c r="J3345">
        <v>6</v>
      </c>
      <c r="K3345" s="3">
        <v>45536</v>
      </c>
      <c r="L3345" s="4" t="s">
        <v>631</v>
      </c>
      <c r="M3345" t="s">
        <v>43</v>
      </c>
      <c r="N3345" t="s">
        <v>36</v>
      </c>
      <c r="O3345">
        <v>1401.44</v>
      </c>
      <c r="P3345" t="str">
        <f t="shared" si="314"/>
        <v>Good</v>
      </c>
      <c r="Q3345" t="str">
        <f t="shared" si="315"/>
        <v>high impact</v>
      </c>
      <c r="R3345" t="str">
        <f t="shared" si="316"/>
        <v>good</v>
      </c>
      <c r="S3345" t="s">
        <v>72</v>
      </c>
      <c r="T3345" t="s">
        <v>72</v>
      </c>
      <c r="U3345">
        <v>3858.2934</v>
      </c>
      <c r="V3345">
        <f t="shared" si="317"/>
        <v>3858.2934</v>
      </c>
    </row>
    <row r="3346" spans="1:22" x14ac:dyDescent="0.35">
      <c r="A3346" t="s">
        <v>3830</v>
      </c>
      <c r="B3346" t="s">
        <v>58</v>
      </c>
      <c r="C3346" t="s">
        <v>17</v>
      </c>
      <c r="D3346" t="s">
        <v>18</v>
      </c>
      <c r="E3346">
        <v>199.33</v>
      </c>
      <c r="F3346" t="str">
        <f t="shared" si="312"/>
        <v>low</v>
      </c>
      <c r="G3346" t="str">
        <f t="shared" si="313"/>
        <v>low</v>
      </c>
      <c r="H3346">
        <v>0.18</v>
      </c>
      <c r="I3346">
        <v>35.879399999999997</v>
      </c>
      <c r="J3346">
        <v>5</v>
      </c>
      <c r="K3346" s="3">
        <v>45506</v>
      </c>
      <c r="L3346" s="4" t="s">
        <v>889</v>
      </c>
      <c r="M3346" t="s">
        <v>43</v>
      </c>
      <c r="N3346" t="s">
        <v>29</v>
      </c>
      <c r="O3346">
        <v>48.74</v>
      </c>
      <c r="P3346" t="str">
        <f t="shared" si="314"/>
        <v>Not Good</v>
      </c>
      <c r="Q3346" t="str">
        <f t="shared" si="315"/>
        <v>normal</v>
      </c>
      <c r="R3346" t="str">
        <f t="shared" si="316"/>
        <v>not good</v>
      </c>
      <c r="S3346" t="s">
        <v>72</v>
      </c>
      <c r="T3346" t="s">
        <v>72</v>
      </c>
      <c r="U3346">
        <v>163.45060000000001</v>
      </c>
      <c r="V3346">
        <f t="shared" si="317"/>
        <v>163.45060000000001</v>
      </c>
    </row>
    <row r="3347" spans="1:22" x14ac:dyDescent="0.35">
      <c r="A3347" t="s">
        <v>3831</v>
      </c>
      <c r="B3347" t="s">
        <v>58</v>
      </c>
      <c r="C3347" t="s">
        <v>25</v>
      </c>
      <c r="D3347" t="s">
        <v>18</v>
      </c>
      <c r="E3347">
        <v>2026.87</v>
      </c>
      <c r="F3347" t="str">
        <f t="shared" si="312"/>
        <v>high</v>
      </c>
      <c r="G3347" t="str">
        <f t="shared" si="313"/>
        <v>high</v>
      </c>
      <c r="H3347">
        <v>0.35</v>
      </c>
      <c r="I3347">
        <v>709.40449999999998</v>
      </c>
      <c r="J3347">
        <v>9</v>
      </c>
      <c r="K3347" s="4" t="s">
        <v>212</v>
      </c>
      <c r="L3347" s="4" t="s">
        <v>1045</v>
      </c>
      <c r="M3347" t="s">
        <v>20</v>
      </c>
      <c r="N3347" t="s">
        <v>36</v>
      </c>
      <c r="O3347">
        <v>605.89</v>
      </c>
      <c r="P3347" t="str">
        <f t="shared" si="314"/>
        <v>Good</v>
      </c>
      <c r="Q3347" t="str">
        <f t="shared" si="315"/>
        <v>high impact</v>
      </c>
      <c r="R3347" t="str">
        <f t="shared" si="316"/>
        <v>good</v>
      </c>
      <c r="S3347" t="s">
        <v>56</v>
      </c>
      <c r="T3347" t="s">
        <v>56</v>
      </c>
      <c r="U3347">
        <v>1317.4655</v>
      </c>
      <c r="V3347">
        <f t="shared" si="317"/>
        <v>1317.4655</v>
      </c>
    </row>
    <row r="3348" spans="1:22" x14ac:dyDescent="0.35">
      <c r="A3348" t="s">
        <v>3832</v>
      </c>
      <c r="B3348" t="s">
        <v>58</v>
      </c>
      <c r="C3348" t="s">
        <v>33</v>
      </c>
      <c r="D3348" t="s">
        <v>46</v>
      </c>
      <c r="E3348">
        <v>4106.29</v>
      </c>
      <c r="F3348" t="str">
        <f t="shared" si="312"/>
        <v>high</v>
      </c>
      <c r="G3348" t="str">
        <f t="shared" si="313"/>
        <v>high</v>
      </c>
      <c r="H3348">
        <v>0.49</v>
      </c>
      <c r="I3348">
        <v>2012.0821000000001</v>
      </c>
      <c r="J3348">
        <v>8</v>
      </c>
      <c r="K3348" s="3">
        <v>44928</v>
      </c>
      <c r="L3348" s="3">
        <v>45109</v>
      </c>
      <c r="M3348" t="s">
        <v>28</v>
      </c>
      <c r="N3348" t="s">
        <v>36</v>
      </c>
      <c r="O3348">
        <v>419.46</v>
      </c>
      <c r="P3348" t="str">
        <f t="shared" si="314"/>
        <v>Not Good</v>
      </c>
      <c r="Q3348" t="str">
        <f t="shared" si="315"/>
        <v>high impact</v>
      </c>
      <c r="R3348" t="str">
        <f t="shared" si="316"/>
        <v>not good</v>
      </c>
      <c r="S3348" t="s">
        <v>22</v>
      </c>
      <c r="T3348" t="s">
        <v>22</v>
      </c>
      <c r="U3348">
        <v>2094.2078999999999</v>
      </c>
      <c r="V3348">
        <f t="shared" si="317"/>
        <v>2094.2078999999999</v>
      </c>
    </row>
    <row r="3349" spans="1:22" x14ac:dyDescent="0.35">
      <c r="A3349" t="s">
        <v>3833</v>
      </c>
      <c r="B3349" t="s">
        <v>16</v>
      </c>
      <c r="C3349" t="s">
        <v>39</v>
      </c>
      <c r="D3349" t="s">
        <v>46</v>
      </c>
      <c r="E3349">
        <v>1700.35</v>
      </c>
      <c r="F3349" t="str">
        <f t="shared" si="312"/>
        <v>medium</v>
      </c>
      <c r="G3349" t="str">
        <f t="shared" si="313"/>
        <v>low</v>
      </c>
      <c r="H3349">
        <v>0.05</v>
      </c>
      <c r="I3349">
        <v>85.017499999999998</v>
      </c>
      <c r="J3349">
        <v>1</v>
      </c>
      <c r="K3349" s="3">
        <v>45111</v>
      </c>
      <c r="L3349" s="3">
        <v>45264</v>
      </c>
      <c r="M3349" t="s">
        <v>43</v>
      </c>
      <c r="N3349" t="s">
        <v>36</v>
      </c>
      <c r="O3349">
        <v>268.92</v>
      </c>
      <c r="P3349" t="str">
        <f t="shared" si="314"/>
        <v>Not Good</v>
      </c>
      <c r="Q3349" t="str">
        <f t="shared" si="315"/>
        <v>high impact</v>
      </c>
      <c r="R3349" t="str">
        <f t="shared" si="316"/>
        <v>not good</v>
      </c>
      <c r="S3349" t="s">
        <v>56</v>
      </c>
      <c r="T3349" t="s">
        <v>56</v>
      </c>
      <c r="U3349">
        <v>1615.3325</v>
      </c>
      <c r="V3349">
        <f t="shared" si="317"/>
        <v>1615.3325</v>
      </c>
    </row>
    <row r="3350" spans="1:22" x14ac:dyDescent="0.35">
      <c r="A3350" t="s">
        <v>3834</v>
      </c>
      <c r="B3350" t="s">
        <v>24</v>
      </c>
      <c r="C3350" t="s">
        <v>17</v>
      </c>
      <c r="D3350" t="s">
        <v>26</v>
      </c>
      <c r="E3350">
        <v>3280.28</v>
      </c>
      <c r="F3350" t="str">
        <f t="shared" si="312"/>
        <v>high</v>
      </c>
      <c r="G3350" t="str">
        <f t="shared" si="313"/>
        <v>high</v>
      </c>
      <c r="H3350">
        <v>0.21</v>
      </c>
      <c r="I3350">
        <v>688.85879999999997</v>
      </c>
      <c r="J3350">
        <v>3</v>
      </c>
      <c r="K3350" s="3">
        <v>45634</v>
      </c>
      <c r="L3350" s="4" t="s">
        <v>59</v>
      </c>
      <c r="M3350" t="s">
        <v>43</v>
      </c>
      <c r="N3350" t="s">
        <v>29</v>
      </c>
      <c r="O3350">
        <v>681.86</v>
      </c>
      <c r="P3350" t="str">
        <f t="shared" si="314"/>
        <v>Good</v>
      </c>
      <c r="Q3350" t="str">
        <f t="shared" si="315"/>
        <v>high impact</v>
      </c>
      <c r="R3350" t="str">
        <f t="shared" si="316"/>
        <v>good</v>
      </c>
      <c r="S3350" t="s">
        <v>37</v>
      </c>
      <c r="T3350" t="s">
        <v>37</v>
      </c>
      <c r="U3350">
        <v>2591.4212000000002</v>
      </c>
      <c r="V3350">
        <f t="shared" si="317"/>
        <v>2591.4212000000002</v>
      </c>
    </row>
    <row r="3351" spans="1:22" x14ac:dyDescent="0.35">
      <c r="A3351" t="s">
        <v>3835</v>
      </c>
      <c r="B3351" t="s">
        <v>16</v>
      </c>
      <c r="C3351" t="s">
        <v>25</v>
      </c>
      <c r="D3351" t="s">
        <v>46</v>
      </c>
      <c r="E3351">
        <v>4962.07</v>
      </c>
      <c r="F3351" t="str">
        <f t="shared" si="312"/>
        <v>high</v>
      </c>
      <c r="G3351" t="str">
        <f t="shared" si="313"/>
        <v>high</v>
      </c>
      <c r="H3351">
        <v>0.47</v>
      </c>
      <c r="I3351">
        <v>2332.1729</v>
      </c>
      <c r="J3351">
        <v>5</v>
      </c>
      <c r="K3351" s="3">
        <v>45058</v>
      </c>
      <c r="L3351" s="3">
        <v>45211</v>
      </c>
      <c r="M3351" t="s">
        <v>43</v>
      </c>
      <c r="N3351" t="s">
        <v>36</v>
      </c>
      <c r="O3351">
        <v>731.42</v>
      </c>
      <c r="P3351" t="str">
        <f t="shared" si="314"/>
        <v>Good</v>
      </c>
      <c r="Q3351" t="str">
        <f t="shared" si="315"/>
        <v>high impact</v>
      </c>
      <c r="R3351" t="str">
        <f t="shared" si="316"/>
        <v>good</v>
      </c>
      <c r="S3351" t="s">
        <v>47</v>
      </c>
      <c r="T3351" t="s">
        <v>47</v>
      </c>
      <c r="U3351">
        <v>2629.8971000000001</v>
      </c>
      <c r="V3351">
        <f t="shared" si="317"/>
        <v>2629.8971000000001</v>
      </c>
    </row>
    <row r="3352" spans="1:22" x14ac:dyDescent="0.35">
      <c r="A3352" t="s">
        <v>3836</v>
      </c>
      <c r="B3352" t="s">
        <v>24</v>
      </c>
      <c r="C3352" t="s">
        <v>33</v>
      </c>
      <c r="D3352" t="s">
        <v>34</v>
      </c>
      <c r="E3352">
        <v>3269.18</v>
      </c>
      <c r="F3352" t="str">
        <f t="shared" si="312"/>
        <v>high</v>
      </c>
      <c r="G3352" t="str">
        <f t="shared" si="313"/>
        <v>high</v>
      </c>
      <c r="H3352">
        <v>0.06</v>
      </c>
      <c r="I3352">
        <v>196.1508</v>
      </c>
      <c r="J3352">
        <v>8</v>
      </c>
      <c r="K3352" s="4" t="s">
        <v>637</v>
      </c>
      <c r="L3352" s="4" t="s">
        <v>376</v>
      </c>
      <c r="M3352" t="s">
        <v>20</v>
      </c>
      <c r="N3352" t="s">
        <v>36</v>
      </c>
      <c r="O3352">
        <v>349.67</v>
      </c>
      <c r="P3352" t="str">
        <f t="shared" si="314"/>
        <v>Not Good</v>
      </c>
      <c r="Q3352" t="str">
        <f t="shared" si="315"/>
        <v>high impact</v>
      </c>
      <c r="R3352" t="str">
        <f t="shared" si="316"/>
        <v>not good</v>
      </c>
      <c r="S3352" t="s">
        <v>30</v>
      </c>
      <c r="T3352" t="s">
        <v>30</v>
      </c>
      <c r="U3352">
        <v>3073.0291999999999</v>
      </c>
      <c r="V3352">
        <f t="shared" si="317"/>
        <v>3073.0291999999999</v>
      </c>
    </row>
    <row r="3353" spans="1:22" x14ac:dyDescent="0.35">
      <c r="A3353" t="s">
        <v>3837</v>
      </c>
      <c r="B3353" t="s">
        <v>58</v>
      </c>
      <c r="C3353" t="s">
        <v>39</v>
      </c>
      <c r="D3353" t="s">
        <v>34</v>
      </c>
      <c r="E3353">
        <v>644.84</v>
      </c>
      <c r="F3353" t="str">
        <f t="shared" si="312"/>
        <v>low</v>
      </c>
      <c r="G3353" t="str">
        <f t="shared" si="313"/>
        <v>low</v>
      </c>
      <c r="H3353">
        <v>0.33</v>
      </c>
      <c r="I3353">
        <v>212.7972</v>
      </c>
      <c r="J3353">
        <v>7</v>
      </c>
      <c r="K3353" s="3">
        <v>45023</v>
      </c>
      <c r="L3353" s="3">
        <v>45114</v>
      </c>
      <c r="M3353" t="s">
        <v>43</v>
      </c>
      <c r="N3353" t="s">
        <v>29</v>
      </c>
      <c r="O3353">
        <v>39.21</v>
      </c>
      <c r="P3353" t="str">
        <f t="shared" si="314"/>
        <v>Not Good</v>
      </c>
      <c r="Q3353" t="str">
        <f t="shared" si="315"/>
        <v>high impact</v>
      </c>
      <c r="R3353" t="str">
        <f t="shared" si="316"/>
        <v>not good</v>
      </c>
      <c r="S3353" t="s">
        <v>30</v>
      </c>
      <c r="T3353" t="s">
        <v>30</v>
      </c>
      <c r="U3353">
        <v>432.0428</v>
      </c>
      <c r="V3353">
        <f t="shared" si="317"/>
        <v>432.0428</v>
      </c>
    </row>
    <row r="3354" spans="1:22" x14ac:dyDescent="0.35">
      <c r="A3354" t="s">
        <v>3838</v>
      </c>
      <c r="B3354" t="s">
        <v>32</v>
      </c>
      <c r="C3354" t="s">
        <v>17</v>
      </c>
      <c r="D3354" t="s">
        <v>34</v>
      </c>
      <c r="E3354">
        <v>4230.37</v>
      </c>
      <c r="F3354" t="str">
        <f t="shared" si="312"/>
        <v>high</v>
      </c>
      <c r="G3354" t="str">
        <f t="shared" si="313"/>
        <v>high</v>
      </c>
      <c r="H3354">
        <v>0.22</v>
      </c>
      <c r="I3354">
        <v>930.68140000000005</v>
      </c>
      <c r="J3354">
        <v>2</v>
      </c>
      <c r="K3354" s="3">
        <v>44992</v>
      </c>
      <c r="L3354" s="3">
        <v>45114</v>
      </c>
      <c r="M3354" t="s">
        <v>20</v>
      </c>
      <c r="N3354" t="s">
        <v>29</v>
      </c>
      <c r="O3354">
        <v>1211.54</v>
      </c>
      <c r="P3354" t="str">
        <f t="shared" si="314"/>
        <v>Good</v>
      </c>
      <c r="Q3354" t="str">
        <f t="shared" si="315"/>
        <v>high impact</v>
      </c>
      <c r="R3354" t="str">
        <f t="shared" si="316"/>
        <v>good</v>
      </c>
      <c r="S3354" t="s">
        <v>22</v>
      </c>
      <c r="T3354" t="s">
        <v>22</v>
      </c>
      <c r="U3354">
        <v>3299.6886</v>
      </c>
      <c r="V3354">
        <f t="shared" si="317"/>
        <v>3299.6886</v>
      </c>
    </row>
    <row r="3355" spans="1:22" x14ac:dyDescent="0.35">
      <c r="A3355" t="s">
        <v>3839</v>
      </c>
      <c r="B3355" t="s">
        <v>16</v>
      </c>
      <c r="C3355" t="s">
        <v>25</v>
      </c>
      <c r="D3355" t="s">
        <v>50</v>
      </c>
      <c r="E3355">
        <v>4836.62</v>
      </c>
      <c r="F3355" t="str">
        <f t="shared" si="312"/>
        <v>high</v>
      </c>
      <c r="G3355" t="str">
        <f t="shared" si="313"/>
        <v>high</v>
      </c>
      <c r="H3355">
        <v>0.19</v>
      </c>
      <c r="I3355">
        <v>918.95780000000002</v>
      </c>
      <c r="J3355">
        <v>7</v>
      </c>
      <c r="K3355" s="4" t="s">
        <v>1159</v>
      </c>
      <c r="L3355" s="4" t="s">
        <v>340</v>
      </c>
      <c r="M3355" t="s">
        <v>20</v>
      </c>
      <c r="N3355" t="s">
        <v>21</v>
      </c>
      <c r="O3355">
        <v>520.57000000000005</v>
      </c>
      <c r="P3355" t="str">
        <f t="shared" si="314"/>
        <v>Good</v>
      </c>
      <c r="Q3355" t="str">
        <f t="shared" si="315"/>
        <v>high impact</v>
      </c>
      <c r="R3355" t="str">
        <f t="shared" si="316"/>
        <v>good</v>
      </c>
      <c r="S3355" t="s">
        <v>22</v>
      </c>
      <c r="T3355" t="s">
        <v>22</v>
      </c>
      <c r="U3355">
        <v>3917.6622000000002</v>
      </c>
      <c r="V3355">
        <f t="shared" si="317"/>
        <v>3917.6622000000002</v>
      </c>
    </row>
    <row r="3356" spans="1:22" x14ac:dyDescent="0.35">
      <c r="A3356" t="s">
        <v>3840</v>
      </c>
      <c r="B3356" t="s">
        <v>32</v>
      </c>
      <c r="C3356" t="s">
        <v>33</v>
      </c>
      <c r="D3356" t="s">
        <v>34</v>
      </c>
      <c r="E3356">
        <v>3591.29</v>
      </c>
      <c r="F3356" t="str">
        <f t="shared" si="312"/>
        <v>high</v>
      </c>
      <c r="G3356" t="str">
        <f t="shared" si="313"/>
        <v>high</v>
      </c>
      <c r="H3356">
        <v>0.1</v>
      </c>
      <c r="I3356">
        <v>359.12900000000002</v>
      </c>
      <c r="J3356">
        <v>5</v>
      </c>
      <c r="K3356" s="3">
        <v>44958</v>
      </c>
      <c r="L3356" s="3">
        <v>45139</v>
      </c>
      <c r="M3356" t="s">
        <v>28</v>
      </c>
      <c r="N3356" t="s">
        <v>36</v>
      </c>
      <c r="O3356">
        <v>602.71</v>
      </c>
      <c r="P3356" t="str">
        <f t="shared" si="314"/>
        <v>Good</v>
      </c>
      <c r="Q3356" t="str">
        <f t="shared" si="315"/>
        <v>high impact</v>
      </c>
      <c r="R3356" t="str">
        <f t="shared" si="316"/>
        <v>good</v>
      </c>
      <c r="S3356" t="s">
        <v>56</v>
      </c>
      <c r="T3356" t="s">
        <v>56</v>
      </c>
      <c r="U3356">
        <v>3232.1610000000001</v>
      </c>
      <c r="V3356">
        <f t="shared" si="317"/>
        <v>3232.1610000000001</v>
      </c>
    </row>
    <row r="3357" spans="1:22" x14ac:dyDescent="0.35">
      <c r="A3357" t="s">
        <v>3841</v>
      </c>
      <c r="B3357" t="s">
        <v>16</v>
      </c>
      <c r="C3357" t="s">
        <v>39</v>
      </c>
      <c r="D3357" t="s">
        <v>46</v>
      </c>
      <c r="E3357">
        <v>2153.4299999999998</v>
      </c>
      <c r="F3357" t="str">
        <f t="shared" si="312"/>
        <v>high</v>
      </c>
      <c r="G3357" t="str">
        <f t="shared" si="313"/>
        <v>high</v>
      </c>
      <c r="H3357">
        <v>0.09</v>
      </c>
      <c r="I3357">
        <v>193.80869999999999</v>
      </c>
      <c r="J3357">
        <v>6</v>
      </c>
      <c r="K3357" s="4" t="s">
        <v>1419</v>
      </c>
      <c r="L3357" s="4" t="s">
        <v>628</v>
      </c>
      <c r="M3357" t="s">
        <v>20</v>
      </c>
      <c r="N3357" t="s">
        <v>21</v>
      </c>
      <c r="O3357">
        <v>119.62</v>
      </c>
      <c r="P3357" t="str">
        <f t="shared" si="314"/>
        <v>Not Good</v>
      </c>
      <c r="Q3357" t="str">
        <f t="shared" si="315"/>
        <v>high impact</v>
      </c>
      <c r="R3357" t="str">
        <f t="shared" si="316"/>
        <v>not good</v>
      </c>
      <c r="S3357" t="s">
        <v>72</v>
      </c>
      <c r="T3357" t="s">
        <v>72</v>
      </c>
      <c r="U3357">
        <v>1959.6213</v>
      </c>
      <c r="V3357">
        <f t="shared" si="317"/>
        <v>1959.6213</v>
      </c>
    </row>
    <row r="3358" spans="1:22" x14ac:dyDescent="0.35">
      <c r="A3358" t="s">
        <v>3842</v>
      </c>
      <c r="B3358" t="s">
        <v>58</v>
      </c>
      <c r="C3358" t="s">
        <v>17</v>
      </c>
      <c r="D3358" t="s">
        <v>46</v>
      </c>
      <c r="E3358">
        <v>4747.16</v>
      </c>
      <c r="F3358" t="str">
        <f t="shared" si="312"/>
        <v>high</v>
      </c>
      <c r="G3358" t="str">
        <f t="shared" si="313"/>
        <v>high</v>
      </c>
      <c r="H3358">
        <v>0.26</v>
      </c>
      <c r="I3358">
        <v>1234.2616</v>
      </c>
      <c r="J3358">
        <v>8</v>
      </c>
      <c r="K3358" s="4" t="s">
        <v>347</v>
      </c>
      <c r="L3358" s="4" t="s">
        <v>162</v>
      </c>
      <c r="M3358" t="s">
        <v>28</v>
      </c>
      <c r="N3358" t="s">
        <v>29</v>
      </c>
      <c r="O3358">
        <v>875.6</v>
      </c>
      <c r="P3358" t="str">
        <f t="shared" si="314"/>
        <v>Good</v>
      </c>
      <c r="Q3358" t="str">
        <f t="shared" si="315"/>
        <v>high impact</v>
      </c>
      <c r="R3358" t="str">
        <f t="shared" si="316"/>
        <v>good</v>
      </c>
      <c r="S3358" t="s">
        <v>22</v>
      </c>
      <c r="T3358" t="s">
        <v>22</v>
      </c>
      <c r="U3358">
        <v>3512.8984</v>
      </c>
      <c r="V3358">
        <f t="shared" si="317"/>
        <v>3512.8984</v>
      </c>
    </row>
    <row r="3359" spans="1:22" x14ac:dyDescent="0.35">
      <c r="A3359" t="s">
        <v>3843</v>
      </c>
      <c r="B3359" t="s">
        <v>16</v>
      </c>
      <c r="C3359" t="s">
        <v>25</v>
      </c>
      <c r="D3359" t="s">
        <v>34</v>
      </c>
      <c r="E3359">
        <v>4846</v>
      </c>
      <c r="F3359" t="str">
        <f t="shared" si="312"/>
        <v>high</v>
      </c>
      <c r="G3359" t="str">
        <f t="shared" si="313"/>
        <v>high</v>
      </c>
      <c r="H3359">
        <v>0.19</v>
      </c>
      <c r="I3359">
        <v>920.74</v>
      </c>
      <c r="J3359">
        <v>5</v>
      </c>
      <c r="K3359" s="3">
        <v>45447</v>
      </c>
      <c r="L3359" s="3">
        <v>45600</v>
      </c>
      <c r="M3359" t="s">
        <v>43</v>
      </c>
      <c r="N3359" t="s">
        <v>36</v>
      </c>
      <c r="O3359">
        <v>1256.68</v>
      </c>
      <c r="P3359" t="str">
        <f t="shared" si="314"/>
        <v>Good</v>
      </c>
      <c r="Q3359" t="str">
        <f t="shared" si="315"/>
        <v>high impact</v>
      </c>
      <c r="R3359" t="str">
        <f t="shared" si="316"/>
        <v>good</v>
      </c>
      <c r="S3359" t="s">
        <v>47</v>
      </c>
      <c r="T3359" t="s">
        <v>47</v>
      </c>
      <c r="U3359">
        <v>3925.26</v>
      </c>
      <c r="V3359">
        <f t="shared" si="317"/>
        <v>3925.26</v>
      </c>
    </row>
    <row r="3360" spans="1:22" x14ac:dyDescent="0.35">
      <c r="A3360" t="s">
        <v>3844</v>
      </c>
      <c r="B3360" t="s">
        <v>58</v>
      </c>
      <c r="C3360" t="s">
        <v>33</v>
      </c>
      <c r="D3360" t="s">
        <v>18</v>
      </c>
      <c r="E3360">
        <v>4682.07</v>
      </c>
      <c r="F3360" t="str">
        <f t="shared" si="312"/>
        <v>high</v>
      </c>
      <c r="G3360" t="str">
        <f t="shared" si="313"/>
        <v>high</v>
      </c>
      <c r="H3360">
        <v>0.25</v>
      </c>
      <c r="I3360">
        <v>1170.5174999999999</v>
      </c>
      <c r="J3360">
        <v>9</v>
      </c>
      <c r="K3360" s="3">
        <v>45353</v>
      </c>
      <c r="L3360" s="3">
        <v>45414</v>
      </c>
      <c r="M3360" t="s">
        <v>43</v>
      </c>
      <c r="N3360" t="s">
        <v>21</v>
      </c>
      <c r="O3360">
        <v>770.27</v>
      </c>
      <c r="P3360" t="str">
        <f t="shared" si="314"/>
        <v>Good</v>
      </c>
      <c r="Q3360" t="str">
        <f t="shared" si="315"/>
        <v>high impact</v>
      </c>
      <c r="R3360" t="str">
        <f t="shared" si="316"/>
        <v>good</v>
      </c>
      <c r="S3360" t="s">
        <v>37</v>
      </c>
      <c r="T3360" t="s">
        <v>37</v>
      </c>
      <c r="U3360">
        <v>3511.5524999999998</v>
      </c>
      <c r="V3360">
        <f t="shared" si="317"/>
        <v>3511.5524999999998</v>
      </c>
    </row>
    <row r="3361" spans="1:22" x14ac:dyDescent="0.35">
      <c r="A3361" t="s">
        <v>3845</v>
      </c>
      <c r="B3361" t="s">
        <v>16</v>
      </c>
      <c r="C3361" t="s">
        <v>39</v>
      </c>
      <c r="D3361" t="s">
        <v>18</v>
      </c>
      <c r="E3361">
        <v>2117.91</v>
      </c>
      <c r="F3361" t="str">
        <f t="shared" si="312"/>
        <v>high</v>
      </c>
      <c r="G3361" t="str">
        <f t="shared" si="313"/>
        <v>high</v>
      </c>
      <c r="H3361">
        <v>0.1</v>
      </c>
      <c r="I3361">
        <v>211.791</v>
      </c>
      <c r="J3361">
        <v>1</v>
      </c>
      <c r="K3361" s="3">
        <v>45140</v>
      </c>
      <c r="L3361" s="3">
        <v>45171</v>
      </c>
      <c r="M3361" t="s">
        <v>43</v>
      </c>
      <c r="N3361" t="s">
        <v>29</v>
      </c>
      <c r="O3361">
        <v>588.57000000000005</v>
      </c>
      <c r="P3361" t="str">
        <f t="shared" si="314"/>
        <v>Good</v>
      </c>
      <c r="Q3361" t="str">
        <f t="shared" si="315"/>
        <v>high impact</v>
      </c>
      <c r="R3361" t="str">
        <f t="shared" si="316"/>
        <v>good</v>
      </c>
      <c r="S3361" t="s">
        <v>47</v>
      </c>
      <c r="T3361" t="s">
        <v>47</v>
      </c>
      <c r="U3361">
        <v>1906.1189999999999</v>
      </c>
      <c r="V3361">
        <f t="shared" si="317"/>
        <v>1906.1189999999999</v>
      </c>
    </row>
    <row r="3362" spans="1:22" x14ac:dyDescent="0.35">
      <c r="A3362" t="s">
        <v>3846</v>
      </c>
      <c r="B3362" t="s">
        <v>58</v>
      </c>
      <c r="C3362" t="s">
        <v>17</v>
      </c>
      <c r="D3362" t="s">
        <v>18</v>
      </c>
      <c r="E3362">
        <v>3969.57</v>
      </c>
      <c r="F3362" t="str">
        <f t="shared" si="312"/>
        <v>high</v>
      </c>
      <c r="G3362" t="str">
        <f t="shared" si="313"/>
        <v>high</v>
      </c>
      <c r="H3362">
        <v>0.18</v>
      </c>
      <c r="I3362">
        <v>714.52260000000001</v>
      </c>
      <c r="J3362">
        <v>5</v>
      </c>
      <c r="K3362" s="4" t="s">
        <v>135</v>
      </c>
      <c r="L3362" s="4" t="s">
        <v>1100</v>
      </c>
      <c r="M3362" t="s">
        <v>43</v>
      </c>
      <c r="N3362" t="s">
        <v>36</v>
      </c>
      <c r="O3362">
        <v>410.81</v>
      </c>
      <c r="P3362" t="str">
        <f t="shared" si="314"/>
        <v>Not Good</v>
      </c>
      <c r="Q3362" t="str">
        <f t="shared" si="315"/>
        <v>high impact</v>
      </c>
      <c r="R3362" t="str">
        <f t="shared" si="316"/>
        <v>not good</v>
      </c>
      <c r="S3362" t="s">
        <v>22</v>
      </c>
      <c r="T3362" t="s">
        <v>22</v>
      </c>
      <c r="U3362">
        <v>3255.0473999999999</v>
      </c>
      <c r="V3362">
        <f t="shared" si="317"/>
        <v>3255.0473999999999</v>
      </c>
    </row>
    <row r="3363" spans="1:22" x14ac:dyDescent="0.35">
      <c r="A3363" t="s">
        <v>3847</v>
      </c>
      <c r="B3363" t="s">
        <v>58</v>
      </c>
      <c r="C3363" t="s">
        <v>25</v>
      </c>
      <c r="D3363" t="s">
        <v>26</v>
      </c>
      <c r="E3363">
        <v>3305.48</v>
      </c>
      <c r="F3363" t="str">
        <f t="shared" si="312"/>
        <v>high</v>
      </c>
      <c r="G3363" t="str">
        <f t="shared" si="313"/>
        <v>high</v>
      </c>
      <c r="H3363">
        <v>0.5</v>
      </c>
      <c r="I3363">
        <v>1652.74</v>
      </c>
      <c r="J3363">
        <v>1</v>
      </c>
      <c r="K3363" s="4" t="s">
        <v>207</v>
      </c>
      <c r="L3363" s="4" t="s">
        <v>1592</v>
      </c>
      <c r="M3363" t="s">
        <v>20</v>
      </c>
      <c r="N3363" t="s">
        <v>29</v>
      </c>
      <c r="O3363">
        <v>332.74</v>
      </c>
      <c r="P3363" t="str">
        <f t="shared" si="314"/>
        <v>Not Good</v>
      </c>
      <c r="Q3363" t="str">
        <f t="shared" si="315"/>
        <v>high impact</v>
      </c>
      <c r="R3363" t="str">
        <f t="shared" si="316"/>
        <v>not good</v>
      </c>
      <c r="S3363" t="s">
        <v>37</v>
      </c>
      <c r="T3363" t="s">
        <v>37</v>
      </c>
      <c r="U3363">
        <v>1652.74</v>
      </c>
      <c r="V3363">
        <f t="shared" si="317"/>
        <v>1652.74</v>
      </c>
    </row>
    <row r="3364" spans="1:22" x14ac:dyDescent="0.35">
      <c r="A3364" t="s">
        <v>3848</v>
      </c>
      <c r="B3364" t="s">
        <v>24</v>
      </c>
      <c r="C3364" t="s">
        <v>33</v>
      </c>
      <c r="D3364" t="s">
        <v>50</v>
      </c>
      <c r="E3364">
        <v>980.56</v>
      </c>
      <c r="F3364" t="str">
        <f t="shared" si="312"/>
        <v>low</v>
      </c>
      <c r="G3364" t="str">
        <f t="shared" si="313"/>
        <v>low</v>
      </c>
      <c r="H3364">
        <v>0.18</v>
      </c>
      <c r="I3364">
        <v>176.5008</v>
      </c>
      <c r="J3364">
        <v>1</v>
      </c>
      <c r="K3364" s="3">
        <v>45147</v>
      </c>
      <c r="L3364" s="4" t="s">
        <v>422</v>
      </c>
      <c r="M3364" t="s">
        <v>28</v>
      </c>
      <c r="N3364" t="s">
        <v>21</v>
      </c>
      <c r="O3364">
        <v>195.77</v>
      </c>
      <c r="P3364" t="str">
        <f t="shared" si="314"/>
        <v>Not Good</v>
      </c>
      <c r="Q3364" t="str">
        <f t="shared" si="315"/>
        <v>normal</v>
      </c>
      <c r="R3364" t="str">
        <f t="shared" si="316"/>
        <v>not good</v>
      </c>
      <c r="S3364" t="s">
        <v>72</v>
      </c>
      <c r="T3364" t="s">
        <v>72</v>
      </c>
      <c r="U3364">
        <v>804.05920000000003</v>
      </c>
      <c r="V3364">
        <f t="shared" si="317"/>
        <v>804.05920000000003</v>
      </c>
    </row>
    <row r="3365" spans="1:22" x14ac:dyDescent="0.35">
      <c r="A3365" t="s">
        <v>3849</v>
      </c>
      <c r="B3365" t="s">
        <v>58</v>
      </c>
      <c r="C3365" t="s">
        <v>39</v>
      </c>
      <c r="D3365" t="s">
        <v>34</v>
      </c>
      <c r="E3365">
        <v>2724.02</v>
      </c>
      <c r="F3365" t="str">
        <f t="shared" si="312"/>
        <v>high</v>
      </c>
      <c r="G3365" t="str">
        <f t="shared" si="313"/>
        <v>high</v>
      </c>
      <c r="H3365">
        <v>0.21</v>
      </c>
      <c r="I3365">
        <v>572.04420000000005</v>
      </c>
      <c r="J3365">
        <v>1</v>
      </c>
      <c r="K3365" s="3">
        <v>45110</v>
      </c>
      <c r="L3365" s="3">
        <v>45233</v>
      </c>
      <c r="M3365" t="s">
        <v>20</v>
      </c>
      <c r="N3365" t="s">
        <v>29</v>
      </c>
      <c r="O3365">
        <v>687.96</v>
      </c>
      <c r="P3365" t="str">
        <f t="shared" si="314"/>
        <v>Good</v>
      </c>
      <c r="Q3365" t="str">
        <f t="shared" si="315"/>
        <v>high impact</v>
      </c>
      <c r="R3365" t="str">
        <f t="shared" si="316"/>
        <v>good</v>
      </c>
      <c r="S3365" t="s">
        <v>56</v>
      </c>
      <c r="T3365" t="s">
        <v>56</v>
      </c>
      <c r="U3365">
        <v>2151.9758000000002</v>
      </c>
      <c r="V3365">
        <f t="shared" si="317"/>
        <v>2151.9758000000002</v>
      </c>
    </row>
    <row r="3366" spans="1:22" x14ac:dyDescent="0.35">
      <c r="A3366" t="s">
        <v>3850</v>
      </c>
      <c r="B3366" t="s">
        <v>24</v>
      </c>
      <c r="C3366" t="s">
        <v>17</v>
      </c>
      <c r="D3366" t="s">
        <v>26</v>
      </c>
      <c r="E3366">
        <v>3763.69</v>
      </c>
      <c r="F3366" t="str">
        <f t="shared" si="312"/>
        <v>high</v>
      </c>
      <c r="G3366" t="str">
        <f t="shared" si="313"/>
        <v>high</v>
      </c>
      <c r="H3366">
        <v>0.01</v>
      </c>
      <c r="I3366">
        <v>37.636899999999997</v>
      </c>
      <c r="J3366">
        <v>5</v>
      </c>
      <c r="K3366" s="3">
        <v>45385</v>
      </c>
      <c r="L3366" s="3">
        <v>45415</v>
      </c>
      <c r="M3366" t="s">
        <v>43</v>
      </c>
      <c r="N3366" t="s">
        <v>21</v>
      </c>
      <c r="O3366">
        <v>192.78</v>
      </c>
      <c r="P3366" t="str">
        <f t="shared" si="314"/>
        <v>Not Good</v>
      </c>
      <c r="Q3366" t="str">
        <f t="shared" si="315"/>
        <v>high impact</v>
      </c>
      <c r="R3366" t="str">
        <f t="shared" si="316"/>
        <v>not good</v>
      </c>
      <c r="S3366" t="s">
        <v>56</v>
      </c>
      <c r="T3366" t="s">
        <v>56</v>
      </c>
      <c r="U3366">
        <v>3726.0531000000001</v>
      </c>
      <c r="V3366">
        <f t="shared" si="317"/>
        <v>3726.0531000000001</v>
      </c>
    </row>
    <row r="3367" spans="1:22" x14ac:dyDescent="0.35">
      <c r="A3367" t="s">
        <v>3851</v>
      </c>
      <c r="B3367" t="s">
        <v>58</v>
      </c>
      <c r="C3367" t="s">
        <v>25</v>
      </c>
      <c r="D3367" t="s">
        <v>18</v>
      </c>
      <c r="E3367">
        <v>4489.97</v>
      </c>
      <c r="F3367" t="str">
        <f t="shared" si="312"/>
        <v>high</v>
      </c>
      <c r="G3367" t="str">
        <f t="shared" si="313"/>
        <v>high</v>
      </c>
      <c r="H3367">
        <v>0.19</v>
      </c>
      <c r="I3367">
        <v>853.09429999999998</v>
      </c>
      <c r="J3367">
        <v>9</v>
      </c>
      <c r="K3367" s="4" t="s">
        <v>633</v>
      </c>
      <c r="L3367" s="4" t="s">
        <v>989</v>
      </c>
      <c r="M3367" t="s">
        <v>20</v>
      </c>
      <c r="N3367" t="s">
        <v>29</v>
      </c>
      <c r="O3367">
        <v>509.23</v>
      </c>
      <c r="P3367" t="str">
        <f t="shared" si="314"/>
        <v>Good</v>
      </c>
      <c r="Q3367" t="str">
        <f t="shared" si="315"/>
        <v>high impact</v>
      </c>
      <c r="R3367" t="str">
        <f t="shared" si="316"/>
        <v>good</v>
      </c>
      <c r="S3367" t="s">
        <v>37</v>
      </c>
      <c r="T3367" t="s">
        <v>37</v>
      </c>
      <c r="U3367">
        <v>3636.8757000000001</v>
      </c>
      <c r="V3367">
        <f t="shared" si="317"/>
        <v>3636.8757000000001</v>
      </c>
    </row>
    <row r="3368" spans="1:22" x14ac:dyDescent="0.35">
      <c r="A3368" t="s">
        <v>3852</v>
      </c>
      <c r="B3368" t="s">
        <v>32</v>
      </c>
      <c r="C3368" t="s">
        <v>33</v>
      </c>
      <c r="D3368" t="s">
        <v>34</v>
      </c>
      <c r="E3368">
        <v>4326.7299999999996</v>
      </c>
      <c r="F3368" t="str">
        <f t="shared" si="312"/>
        <v>high</v>
      </c>
      <c r="G3368" t="str">
        <f t="shared" si="313"/>
        <v>high</v>
      </c>
      <c r="H3368">
        <v>0.38</v>
      </c>
      <c r="I3368">
        <v>1644.1574000000001</v>
      </c>
      <c r="J3368">
        <v>2</v>
      </c>
      <c r="K3368" s="4" t="s">
        <v>709</v>
      </c>
      <c r="L3368" s="4" t="s">
        <v>376</v>
      </c>
      <c r="M3368" t="s">
        <v>43</v>
      </c>
      <c r="N3368" t="s">
        <v>36</v>
      </c>
      <c r="O3368">
        <v>485.17</v>
      </c>
      <c r="P3368" t="str">
        <f t="shared" si="314"/>
        <v>Not Good</v>
      </c>
      <c r="Q3368" t="str">
        <f t="shared" si="315"/>
        <v>high impact</v>
      </c>
      <c r="R3368" t="str">
        <f t="shared" si="316"/>
        <v>not good</v>
      </c>
      <c r="S3368" t="s">
        <v>56</v>
      </c>
      <c r="T3368" t="s">
        <v>56</v>
      </c>
      <c r="U3368">
        <v>2682.5726</v>
      </c>
      <c r="V3368">
        <f t="shared" si="317"/>
        <v>2682.5726</v>
      </c>
    </row>
    <row r="3369" spans="1:22" x14ac:dyDescent="0.35">
      <c r="A3369" t="s">
        <v>3853</v>
      </c>
      <c r="B3369" t="s">
        <v>58</v>
      </c>
      <c r="C3369" t="s">
        <v>39</v>
      </c>
      <c r="D3369" t="s">
        <v>26</v>
      </c>
      <c r="E3369">
        <v>857.83</v>
      </c>
      <c r="F3369" t="str">
        <f t="shared" si="312"/>
        <v>low</v>
      </c>
      <c r="G3369" t="str">
        <f t="shared" si="313"/>
        <v>low</v>
      </c>
      <c r="H3369">
        <v>0.26</v>
      </c>
      <c r="I3369">
        <v>223.03579999999999</v>
      </c>
      <c r="J3369">
        <v>6</v>
      </c>
      <c r="K3369" s="4" t="s">
        <v>317</v>
      </c>
      <c r="L3369" s="3">
        <v>44928</v>
      </c>
      <c r="M3369" t="s">
        <v>28</v>
      </c>
      <c r="N3369" t="s">
        <v>21</v>
      </c>
      <c r="O3369">
        <v>152.66999999999999</v>
      </c>
      <c r="P3369" t="str">
        <f t="shared" si="314"/>
        <v>Not Good</v>
      </c>
      <c r="Q3369" t="str">
        <f t="shared" si="315"/>
        <v>high impact</v>
      </c>
      <c r="R3369" t="str">
        <f t="shared" si="316"/>
        <v>not good</v>
      </c>
      <c r="S3369" t="s">
        <v>47</v>
      </c>
      <c r="T3369" t="s">
        <v>47</v>
      </c>
      <c r="U3369">
        <v>634.79420000000005</v>
      </c>
      <c r="V3369">
        <f t="shared" si="317"/>
        <v>634.79420000000005</v>
      </c>
    </row>
    <row r="3370" spans="1:22" x14ac:dyDescent="0.35">
      <c r="A3370" t="s">
        <v>3854</v>
      </c>
      <c r="B3370" t="s">
        <v>32</v>
      </c>
      <c r="C3370" t="s">
        <v>17</v>
      </c>
      <c r="D3370" t="s">
        <v>46</v>
      </c>
      <c r="E3370">
        <v>2491.36</v>
      </c>
      <c r="F3370" t="str">
        <f t="shared" si="312"/>
        <v>high</v>
      </c>
      <c r="G3370" t="str">
        <f t="shared" si="313"/>
        <v>high</v>
      </c>
      <c r="H3370">
        <v>0.33</v>
      </c>
      <c r="I3370">
        <v>822.14880000000005</v>
      </c>
      <c r="J3370">
        <v>5</v>
      </c>
      <c r="K3370" s="3">
        <v>45141</v>
      </c>
      <c r="L3370" s="4" t="s">
        <v>528</v>
      </c>
      <c r="M3370" t="s">
        <v>20</v>
      </c>
      <c r="N3370" t="s">
        <v>29</v>
      </c>
      <c r="O3370">
        <v>508.87</v>
      </c>
      <c r="P3370" t="str">
        <f t="shared" si="314"/>
        <v>Good</v>
      </c>
      <c r="Q3370" t="str">
        <f t="shared" si="315"/>
        <v>high impact</v>
      </c>
      <c r="R3370" t="str">
        <f t="shared" si="316"/>
        <v>good</v>
      </c>
      <c r="S3370" t="s">
        <v>30</v>
      </c>
      <c r="T3370" t="s">
        <v>30</v>
      </c>
      <c r="U3370">
        <v>1669.2112</v>
      </c>
      <c r="V3370">
        <f t="shared" si="317"/>
        <v>1669.2112</v>
      </c>
    </row>
    <row r="3371" spans="1:22" x14ac:dyDescent="0.35">
      <c r="A3371" t="s">
        <v>3855</v>
      </c>
      <c r="B3371" t="s">
        <v>32</v>
      </c>
      <c r="C3371" t="s">
        <v>25</v>
      </c>
      <c r="D3371" t="s">
        <v>18</v>
      </c>
      <c r="E3371">
        <v>2443.52</v>
      </c>
      <c r="F3371" t="str">
        <f t="shared" si="312"/>
        <v>high</v>
      </c>
      <c r="G3371" t="str">
        <f t="shared" si="313"/>
        <v>high</v>
      </c>
      <c r="H3371">
        <v>0.28000000000000003</v>
      </c>
      <c r="I3371">
        <v>684.18560000000002</v>
      </c>
      <c r="J3371">
        <v>7</v>
      </c>
      <c r="K3371" s="3">
        <v>45334</v>
      </c>
      <c r="L3371" s="3">
        <v>45485</v>
      </c>
      <c r="M3371" t="s">
        <v>28</v>
      </c>
      <c r="N3371" t="s">
        <v>36</v>
      </c>
      <c r="O3371">
        <v>453.7</v>
      </c>
      <c r="P3371" t="str">
        <f t="shared" si="314"/>
        <v>Not Good</v>
      </c>
      <c r="Q3371" t="str">
        <f t="shared" si="315"/>
        <v>high impact</v>
      </c>
      <c r="R3371" t="str">
        <f t="shared" si="316"/>
        <v>not good</v>
      </c>
      <c r="S3371" t="s">
        <v>37</v>
      </c>
      <c r="T3371" t="s">
        <v>37</v>
      </c>
      <c r="U3371">
        <v>1759.3344</v>
      </c>
      <c r="V3371">
        <f t="shared" si="317"/>
        <v>1759.3344</v>
      </c>
    </row>
    <row r="3372" spans="1:22" x14ac:dyDescent="0.35">
      <c r="A3372" t="s">
        <v>3856</v>
      </c>
      <c r="B3372" t="s">
        <v>58</v>
      </c>
      <c r="C3372" t="s">
        <v>33</v>
      </c>
      <c r="D3372" t="s">
        <v>26</v>
      </c>
      <c r="E3372">
        <v>4503.8100000000004</v>
      </c>
      <c r="F3372" t="str">
        <f t="shared" si="312"/>
        <v>high</v>
      </c>
      <c r="G3372" t="str">
        <f t="shared" si="313"/>
        <v>high</v>
      </c>
      <c r="H3372">
        <v>0.05</v>
      </c>
      <c r="I3372">
        <v>225.19049999999999</v>
      </c>
      <c r="J3372">
        <v>7</v>
      </c>
      <c r="K3372" s="4" t="s">
        <v>124</v>
      </c>
      <c r="L3372" s="4" t="s">
        <v>1483</v>
      </c>
      <c r="M3372" t="s">
        <v>20</v>
      </c>
      <c r="N3372" t="s">
        <v>29</v>
      </c>
      <c r="O3372">
        <v>500.06</v>
      </c>
      <c r="P3372" t="str">
        <f t="shared" si="314"/>
        <v>Good</v>
      </c>
      <c r="Q3372" t="str">
        <f t="shared" si="315"/>
        <v>high impact</v>
      </c>
      <c r="R3372" t="str">
        <f t="shared" si="316"/>
        <v>good</v>
      </c>
      <c r="S3372" t="s">
        <v>37</v>
      </c>
      <c r="T3372" t="s">
        <v>37</v>
      </c>
      <c r="U3372">
        <v>4278.6194999999998</v>
      </c>
      <c r="V3372">
        <f t="shared" si="317"/>
        <v>4278.6194999999998</v>
      </c>
    </row>
    <row r="3373" spans="1:22" x14ac:dyDescent="0.35">
      <c r="A3373" t="s">
        <v>3857</v>
      </c>
      <c r="B3373" t="s">
        <v>32</v>
      </c>
      <c r="C3373" t="s">
        <v>39</v>
      </c>
      <c r="D3373" t="s">
        <v>46</v>
      </c>
      <c r="E3373">
        <v>109.49</v>
      </c>
      <c r="F3373" t="str">
        <f t="shared" si="312"/>
        <v>low</v>
      </c>
      <c r="G3373" t="str">
        <f t="shared" si="313"/>
        <v>low</v>
      </c>
      <c r="H3373">
        <v>0.17</v>
      </c>
      <c r="I3373">
        <v>18.613299999999999</v>
      </c>
      <c r="J3373">
        <v>3</v>
      </c>
      <c r="K3373" s="4" t="s">
        <v>64</v>
      </c>
      <c r="L3373" s="4" t="s">
        <v>814</v>
      </c>
      <c r="M3373" t="s">
        <v>28</v>
      </c>
      <c r="N3373" t="s">
        <v>36</v>
      </c>
      <c r="O3373">
        <v>29.31</v>
      </c>
      <c r="P3373" t="str">
        <f t="shared" si="314"/>
        <v>Not Good</v>
      </c>
      <c r="Q3373" t="str">
        <f t="shared" si="315"/>
        <v>normal</v>
      </c>
      <c r="R3373" t="str">
        <f t="shared" si="316"/>
        <v>not good</v>
      </c>
      <c r="S3373" t="s">
        <v>22</v>
      </c>
      <c r="T3373" t="s">
        <v>22</v>
      </c>
      <c r="U3373">
        <v>90.8767</v>
      </c>
      <c r="V3373">
        <f t="shared" si="317"/>
        <v>90.8767</v>
      </c>
    </row>
    <row r="3374" spans="1:22" x14ac:dyDescent="0.35">
      <c r="A3374" t="s">
        <v>3858</v>
      </c>
      <c r="B3374" t="s">
        <v>24</v>
      </c>
      <c r="C3374" t="s">
        <v>17</v>
      </c>
      <c r="D3374" t="s">
        <v>18</v>
      </c>
      <c r="E3374">
        <v>3719.7</v>
      </c>
      <c r="F3374" t="str">
        <f t="shared" si="312"/>
        <v>high</v>
      </c>
      <c r="G3374" t="str">
        <f t="shared" si="313"/>
        <v>high</v>
      </c>
      <c r="H3374">
        <v>0.35</v>
      </c>
      <c r="I3374">
        <v>1301.895</v>
      </c>
      <c r="J3374">
        <v>6</v>
      </c>
      <c r="K3374" s="4" t="s">
        <v>1561</v>
      </c>
      <c r="L3374" s="4" t="s">
        <v>1892</v>
      </c>
      <c r="M3374" t="s">
        <v>20</v>
      </c>
      <c r="N3374" t="s">
        <v>21</v>
      </c>
      <c r="O3374">
        <v>906.06</v>
      </c>
      <c r="P3374" t="str">
        <f t="shared" si="314"/>
        <v>Good</v>
      </c>
      <c r="Q3374" t="str">
        <f t="shared" si="315"/>
        <v>high impact</v>
      </c>
      <c r="R3374" t="str">
        <f t="shared" si="316"/>
        <v>good</v>
      </c>
      <c r="S3374" t="s">
        <v>47</v>
      </c>
      <c r="T3374" t="s">
        <v>47</v>
      </c>
      <c r="U3374">
        <v>2417.8049999999998</v>
      </c>
      <c r="V3374">
        <f t="shared" si="317"/>
        <v>2417.8049999999998</v>
      </c>
    </row>
    <row r="3375" spans="1:22" x14ac:dyDescent="0.35">
      <c r="A3375" t="s">
        <v>3859</v>
      </c>
      <c r="B3375" t="s">
        <v>16</v>
      </c>
      <c r="C3375" t="s">
        <v>25</v>
      </c>
      <c r="D3375" t="s">
        <v>50</v>
      </c>
      <c r="E3375">
        <v>3131.34</v>
      </c>
      <c r="F3375" t="str">
        <f t="shared" si="312"/>
        <v>high</v>
      </c>
      <c r="G3375" t="str">
        <f t="shared" si="313"/>
        <v>high</v>
      </c>
      <c r="H3375">
        <v>0.27</v>
      </c>
      <c r="I3375">
        <v>845.46180000000004</v>
      </c>
      <c r="J3375">
        <v>3</v>
      </c>
      <c r="K3375" s="3">
        <v>45607</v>
      </c>
      <c r="L3375" s="4" t="s">
        <v>207</v>
      </c>
      <c r="M3375" t="s">
        <v>20</v>
      </c>
      <c r="N3375" t="s">
        <v>36</v>
      </c>
      <c r="O3375">
        <v>654.29</v>
      </c>
      <c r="P3375" t="str">
        <f t="shared" si="314"/>
        <v>Good</v>
      </c>
      <c r="Q3375" t="str">
        <f t="shared" si="315"/>
        <v>high impact</v>
      </c>
      <c r="R3375" t="str">
        <f t="shared" si="316"/>
        <v>good</v>
      </c>
      <c r="S3375" t="s">
        <v>22</v>
      </c>
      <c r="T3375" t="s">
        <v>22</v>
      </c>
      <c r="U3375">
        <v>2285.8782000000001</v>
      </c>
      <c r="V3375">
        <f t="shared" si="317"/>
        <v>2285.8782000000001</v>
      </c>
    </row>
    <row r="3376" spans="1:22" x14ac:dyDescent="0.35">
      <c r="A3376" t="s">
        <v>3860</v>
      </c>
      <c r="B3376" t="s">
        <v>58</v>
      </c>
      <c r="C3376" t="s">
        <v>33</v>
      </c>
      <c r="D3376" t="s">
        <v>18</v>
      </c>
      <c r="E3376">
        <v>4615.7</v>
      </c>
      <c r="F3376" t="str">
        <f t="shared" si="312"/>
        <v>high</v>
      </c>
      <c r="G3376" t="str">
        <f t="shared" si="313"/>
        <v>high</v>
      </c>
      <c r="H3376">
        <v>0.34</v>
      </c>
      <c r="I3376">
        <v>1569.338</v>
      </c>
      <c r="J3376">
        <v>2</v>
      </c>
      <c r="K3376" s="3">
        <v>45413</v>
      </c>
      <c r="L3376" s="3">
        <v>45536</v>
      </c>
      <c r="M3376" t="s">
        <v>43</v>
      </c>
      <c r="N3376" t="s">
        <v>29</v>
      </c>
      <c r="O3376">
        <v>660.11</v>
      </c>
      <c r="P3376" t="str">
        <f t="shared" si="314"/>
        <v>Good</v>
      </c>
      <c r="Q3376" t="str">
        <f t="shared" si="315"/>
        <v>high impact</v>
      </c>
      <c r="R3376" t="str">
        <f t="shared" si="316"/>
        <v>good</v>
      </c>
      <c r="S3376" t="s">
        <v>30</v>
      </c>
      <c r="T3376" t="s">
        <v>30</v>
      </c>
      <c r="U3376">
        <v>3046.3620000000001</v>
      </c>
      <c r="V3376">
        <f t="shared" si="317"/>
        <v>3046.3620000000001</v>
      </c>
    </row>
    <row r="3377" spans="1:22" x14ac:dyDescent="0.35">
      <c r="A3377" t="s">
        <v>3861</v>
      </c>
      <c r="B3377" t="s">
        <v>32</v>
      </c>
      <c r="C3377" t="s">
        <v>39</v>
      </c>
      <c r="D3377" t="s">
        <v>50</v>
      </c>
      <c r="E3377">
        <v>2338.9</v>
      </c>
      <c r="F3377" t="str">
        <f t="shared" si="312"/>
        <v>high</v>
      </c>
      <c r="G3377" t="str">
        <f t="shared" si="313"/>
        <v>high</v>
      </c>
      <c r="H3377">
        <v>0.18</v>
      </c>
      <c r="I3377">
        <v>421.00200000000001</v>
      </c>
      <c r="J3377">
        <v>5</v>
      </c>
      <c r="K3377" s="4" t="s">
        <v>551</v>
      </c>
      <c r="L3377" s="4" t="s">
        <v>726</v>
      </c>
      <c r="M3377" t="s">
        <v>20</v>
      </c>
      <c r="N3377" t="s">
        <v>29</v>
      </c>
      <c r="O3377">
        <v>308.79000000000002</v>
      </c>
      <c r="P3377" t="str">
        <f t="shared" si="314"/>
        <v>Not Good</v>
      </c>
      <c r="Q3377" t="str">
        <f t="shared" si="315"/>
        <v>high impact</v>
      </c>
      <c r="R3377" t="str">
        <f t="shared" si="316"/>
        <v>not good</v>
      </c>
      <c r="S3377" t="s">
        <v>30</v>
      </c>
      <c r="T3377" t="s">
        <v>30</v>
      </c>
      <c r="U3377">
        <v>1917.8979999999999</v>
      </c>
      <c r="V3377">
        <f t="shared" si="317"/>
        <v>1917.8979999999999</v>
      </c>
    </row>
    <row r="3378" spans="1:22" x14ac:dyDescent="0.35">
      <c r="A3378" t="s">
        <v>3862</v>
      </c>
      <c r="B3378" t="s">
        <v>58</v>
      </c>
      <c r="C3378" t="s">
        <v>17</v>
      </c>
      <c r="D3378" t="s">
        <v>50</v>
      </c>
      <c r="E3378">
        <v>3322.59</v>
      </c>
      <c r="F3378" t="str">
        <f t="shared" si="312"/>
        <v>high</v>
      </c>
      <c r="G3378" t="str">
        <f t="shared" si="313"/>
        <v>high</v>
      </c>
      <c r="H3378">
        <v>0.1</v>
      </c>
      <c r="I3378">
        <v>332.25900000000001</v>
      </c>
      <c r="J3378">
        <v>4</v>
      </c>
      <c r="K3378" s="4" t="s">
        <v>598</v>
      </c>
      <c r="L3378" s="3">
        <v>45331</v>
      </c>
      <c r="M3378" t="s">
        <v>28</v>
      </c>
      <c r="N3378" t="s">
        <v>29</v>
      </c>
      <c r="O3378">
        <v>782.41</v>
      </c>
      <c r="P3378" t="str">
        <f t="shared" si="314"/>
        <v>Good</v>
      </c>
      <c r="Q3378" t="str">
        <f t="shared" si="315"/>
        <v>high impact</v>
      </c>
      <c r="R3378" t="str">
        <f t="shared" si="316"/>
        <v>good</v>
      </c>
      <c r="S3378" t="s">
        <v>30</v>
      </c>
      <c r="T3378" t="s">
        <v>30</v>
      </c>
      <c r="U3378">
        <v>2990.3310000000001</v>
      </c>
      <c r="V3378">
        <f t="shared" si="317"/>
        <v>2990.3310000000001</v>
      </c>
    </row>
    <row r="3379" spans="1:22" x14ac:dyDescent="0.35">
      <c r="A3379" t="s">
        <v>3863</v>
      </c>
      <c r="B3379" t="s">
        <v>24</v>
      </c>
      <c r="C3379" t="s">
        <v>25</v>
      </c>
      <c r="D3379" t="s">
        <v>50</v>
      </c>
      <c r="E3379">
        <v>4866.46</v>
      </c>
      <c r="F3379" t="str">
        <f t="shared" si="312"/>
        <v>high</v>
      </c>
      <c r="G3379" t="str">
        <f t="shared" si="313"/>
        <v>high</v>
      </c>
      <c r="H3379">
        <v>0.41</v>
      </c>
      <c r="I3379">
        <v>1995.2485999999999</v>
      </c>
      <c r="J3379">
        <v>4</v>
      </c>
      <c r="K3379" s="3">
        <v>45599</v>
      </c>
      <c r="L3379" s="3">
        <v>45629</v>
      </c>
      <c r="M3379" t="s">
        <v>28</v>
      </c>
      <c r="N3379" t="s">
        <v>21</v>
      </c>
      <c r="O3379">
        <v>393.02</v>
      </c>
      <c r="P3379" t="str">
        <f t="shared" si="314"/>
        <v>Not Good</v>
      </c>
      <c r="Q3379" t="str">
        <f t="shared" si="315"/>
        <v>high impact</v>
      </c>
      <c r="R3379" t="str">
        <f t="shared" si="316"/>
        <v>not good</v>
      </c>
      <c r="S3379" t="s">
        <v>37</v>
      </c>
      <c r="T3379" t="s">
        <v>37</v>
      </c>
      <c r="U3379">
        <v>2871.2114000000001</v>
      </c>
      <c r="V3379">
        <f t="shared" si="317"/>
        <v>2871.2114000000001</v>
      </c>
    </row>
    <row r="3380" spans="1:22" x14ac:dyDescent="0.35">
      <c r="A3380" t="s">
        <v>3864</v>
      </c>
      <c r="B3380" t="s">
        <v>58</v>
      </c>
      <c r="C3380" t="s">
        <v>33</v>
      </c>
      <c r="D3380" t="s">
        <v>34</v>
      </c>
      <c r="E3380">
        <v>3745.13</v>
      </c>
      <c r="F3380" t="str">
        <f t="shared" si="312"/>
        <v>high</v>
      </c>
      <c r="G3380" t="str">
        <f t="shared" si="313"/>
        <v>high</v>
      </c>
      <c r="H3380">
        <v>0.19</v>
      </c>
      <c r="I3380">
        <v>711.57470000000001</v>
      </c>
      <c r="J3380">
        <v>4</v>
      </c>
      <c r="K3380" s="3">
        <v>44960</v>
      </c>
      <c r="L3380" s="3">
        <v>45172</v>
      </c>
      <c r="M3380" t="s">
        <v>28</v>
      </c>
      <c r="N3380" t="s">
        <v>29</v>
      </c>
      <c r="O3380">
        <v>218.95</v>
      </c>
      <c r="P3380" t="str">
        <f t="shared" si="314"/>
        <v>Not Good</v>
      </c>
      <c r="Q3380" t="str">
        <f t="shared" si="315"/>
        <v>high impact</v>
      </c>
      <c r="R3380" t="str">
        <f t="shared" si="316"/>
        <v>not good</v>
      </c>
      <c r="S3380" t="s">
        <v>47</v>
      </c>
      <c r="T3380" t="s">
        <v>47</v>
      </c>
      <c r="U3380">
        <v>3033.5553</v>
      </c>
      <c r="V3380">
        <f t="shared" si="317"/>
        <v>3033.5553</v>
      </c>
    </row>
    <row r="3381" spans="1:22" x14ac:dyDescent="0.35">
      <c r="A3381" t="s">
        <v>3865</v>
      </c>
      <c r="B3381" t="s">
        <v>58</v>
      </c>
      <c r="C3381" t="s">
        <v>39</v>
      </c>
      <c r="D3381" t="s">
        <v>34</v>
      </c>
      <c r="E3381">
        <v>430.18</v>
      </c>
      <c r="F3381" t="str">
        <f t="shared" si="312"/>
        <v>low</v>
      </c>
      <c r="G3381" t="str">
        <f t="shared" si="313"/>
        <v>low</v>
      </c>
      <c r="H3381">
        <v>0.33</v>
      </c>
      <c r="I3381">
        <v>141.95939999999999</v>
      </c>
      <c r="J3381">
        <v>8</v>
      </c>
      <c r="K3381" s="4" t="s">
        <v>1816</v>
      </c>
      <c r="L3381" s="4" t="s">
        <v>343</v>
      </c>
      <c r="M3381" t="s">
        <v>43</v>
      </c>
      <c r="N3381" t="s">
        <v>36</v>
      </c>
      <c r="O3381">
        <v>125.6</v>
      </c>
      <c r="P3381" t="str">
        <f t="shared" si="314"/>
        <v>Not Good</v>
      </c>
      <c r="Q3381" t="str">
        <f t="shared" si="315"/>
        <v>high impact</v>
      </c>
      <c r="R3381" t="str">
        <f t="shared" si="316"/>
        <v>not good</v>
      </c>
      <c r="S3381" t="s">
        <v>37</v>
      </c>
      <c r="T3381" t="s">
        <v>37</v>
      </c>
      <c r="U3381">
        <v>288.22059999999999</v>
      </c>
      <c r="V3381">
        <f t="shared" si="317"/>
        <v>288.22059999999999</v>
      </c>
    </row>
    <row r="3382" spans="1:22" x14ac:dyDescent="0.35">
      <c r="A3382" t="s">
        <v>3866</v>
      </c>
      <c r="B3382" t="s">
        <v>32</v>
      </c>
      <c r="C3382" t="s">
        <v>17</v>
      </c>
      <c r="D3382" t="s">
        <v>50</v>
      </c>
      <c r="E3382">
        <v>920.91</v>
      </c>
      <c r="F3382" t="str">
        <f t="shared" si="312"/>
        <v>low</v>
      </c>
      <c r="G3382" t="str">
        <f t="shared" si="313"/>
        <v>low</v>
      </c>
      <c r="H3382">
        <v>0.19</v>
      </c>
      <c r="I3382">
        <v>174.97290000000001</v>
      </c>
      <c r="J3382">
        <v>1</v>
      </c>
      <c r="K3382" s="3">
        <v>45510</v>
      </c>
      <c r="L3382" s="3">
        <v>45602</v>
      </c>
      <c r="M3382" t="s">
        <v>28</v>
      </c>
      <c r="N3382" t="s">
        <v>29</v>
      </c>
      <c r="O3382">
        <v>264.62</v>
      </c>
      <c r="P3382" t="str">
        <f t="shared" si="314"/>
        <v>Not Good</v>
      </c>
      <c r="Q3382" t="str">
        <f t="shared" si="315"/>
        <v>normal</v>
      </c>
      <c r="R3382" t="str">
        <f t="shared" si="316"/>
        <v>not good</v>
      </c>
      <c r="S3382" t="s">
        <v>30</v>
      </c>
      <c r="T3382" t="s">
        <v>30</v>
      </c>
      <c r="U3382">
        <v>745.93709999999999</v>
      </c>
      <c r="V3382">
        <f t="shared" si="317"/>
        <v>745.93709999999999</v>
      </c>
    </row>
    <row r="3383" spans="1:22" x14ac:dyDescent="0.35">
      <c r="A3383" t="s">
        <v>3867</v>
      </c>
      <c r="B3383" t="s">
        <v>24</v>
      </c>
      <c r="C3383" t="s">
        <v>25</v>
      </c>
      <c r="D3383" t="s">
        <v>46</v>
      </c>
      <c r="E3383">
        <v>4125.1099999999997</v>
      </c>
      <c r="F3383" t="str">
        <f t="shared" si="312"/>
        <v>high</v>
      </c>
      <c r="G3383" t="str">
        <f t="shared" si="313"/>
        <v>high</v>
      </c>
      <c r="H3383">
        <v>0.46</v>
      </c>
      <c r="I3383">
        <v>1897.5506</v>
      </c>
      <c r="J3383">
        <v>3</v>
      </c>
      <c r="K3383" s="4" t="s">
        <v>1120</v>
      </c>
      <c r="L3383" s="4" t="s">
        <v>299</v>
      </c>
      <c r="M3383" t="s">
        <v>43</v>
      </c>
      <c r="N3383" t="s">
        <v>29</v>
      </c>
      <c r="O3383">
        <v>1178.52</v>
      </c>
      <c r="P3383" t="str">
        <f t="shared" si="314"/>
        <v>Good</v>
      </c>
      <c r="Q3383" t="str">
        <f t="shared" si="315"/>
        <v>high impact</v>
      </c>
      <c r="R3383" t="str">
        <f t="shared" si="316"/>
        <v>good</v>
      </c>
      <c r="S3383" t="s">
        <v>72</v>
      </c>
      <c r="T3383" t="s">
        <v>72</v>
      </c>
      <c r="U3383">
        <v>2227.5594000000001</v>
      </c>
      <c r="V3383">
        <f t="shared" si="317"/>
        <v>2227.5594000000001</v>
      </c>
    </row>
    <row r="3384" spans="1:22" x14ac:dyDescent="0.35">
      <c r="A3384" t="s">
        <v>3868</v>
      </c>
      <c r="B3384" t="s">
        <v>16</v>
      </c>
      <c r="C3384" t="s">
        <v>33</v>
      </c>
      <c r="D3384" t="s">
        <v>50</v>
      </c>
      <c r="E3384">
        <v>1740.5</v>
      </c>
      <c r="F3384" t="str">
        <f t="shared" si="312"/>
        <v>medium</v>
      </c>
      <c r="G3384" t="str">
        <f t="shared" si="313"/>
        <v>low</v>
      </c>
      <c r="H3384">
        <v>0.5</v>
      </c>
      <c r="I3384">
        <v>870.25</v>
      </c>
      <c r="J3384">
        <v>9</v>
      </c>
      <c r="K3384" s="3">
        <v>45413</v>
      </c>
      <c r="L3384" s="3">
        <v>45566</v>
      </c>
      <c r="M3384" t="s">
        <v>28</v>
      </c>
      <c r="N3384" t="s">
        <v>36</v>
      </c>
      <c r="O3384">
        <v>325.27</v>
      </c>
      <c r="P3384" t="str">
        <f t="shared" si="314"/>
        <v>Not Good</v>
      </c>
      <c r="Q3384" t="str">
        <f t="shared" si="315"/>
        <v>high impact</v>
      </c>
      <c r="R3384" t="str">
        <f t="shared" si="316"/>
        <v>not good</v>
      </c>
      <c r="S3384" t="s">
        <v>56</v>
      </c>
      <c r="T3384" t="s">
        <v>56</v>
      </c>
      <c r="U3384">
        <v>870.25</v>
      </c>
      <c r="V3384">
        <f t="shared" si="317"/>
        <v>870.25</v>
      </c>
    </row>
    <row r="3385" spans="1:22" x14ac:dyDescent="0.35">
      <c r="A3385" t="s">
        <v>3869</v>
      </c>
      <c r="B3385" t="s">
        <v>16</v>
      </c>
      <c r="C3385" t="s">
        <v>39</v>
      </c>
      <c r="D3385" t="s">
        <v>26</v>
      </c>
      <c r="E3385">
        <v>3559</v>
      </c>
      <c r="F3385" t="str">
        <f t="shared" si="312"/>
        <v>high</v>
      </c>
      <c r="G3385" t="str">
        <f t="shared" si="313"/>
        <v>high</v>
      </c>
      <c r="H3385">
        <v>0.32</v>
      </c>
      <c r="I3385">
        <v>1138.8800000000001</v>
      </c>
      <c r="J3385">
        <v>3</v>
      </c>
      <c r="K3385" s="3">
        <v>44967</v>
      </c>
      <c r="L3385" s="3">
        <v>45026</v>
      </c>
      <c r="M3385" t="s">
        <v>43</v>
      </c>
      <c r="N3385" t="s">
        <v>29</v>
      </c>
      <c r="O3385">
        <v>264.02999999999997</v>
      </c>
      <c r="P3385" t="str">
        <f t="shared" si="314"/>
        <v>Not Good</v>
      </c>
      <c r="Q3385" t="str">
        <f t="shared" si="315"/>
        <v>high impact</v>
      </c>
      <c r="R3385" t="str">
        <f t="shared" si="316"/>
        <v>not good</v>
      </c>
      <c r="S3385" t="s">
        <v>22</v>
      </c>
      <c r="T3385" t="s">
        <v>22</v>
      </c>
      <c r="U3385">
        <v>2420.12</v>
      </c>
      <c r="V3385">
        <f t="shared" si="317"/>
        <v>2420.12</v>
      </c>
    </row>
    <row r="3386" spans="1:22" x14ac:dyDescent="0.35">
      <c r="A3386" t="s">
        <v>3870</v>
      </c>
      <c r="B3386" t="s">
        <v>32</v>
      </c>
      <c r="C3386" t="s">
        <v>17</v>
      </c>
      <c r="D3386" t="s">
        <v>50</v>
      </c>
      <c r="E3386">
        <v>3529.14</v>
      </c>
      <c r="F3386" t="str">
        <f t="shared" si="312"/>
        <v>high</v>
      </c>
      <c r="G3386" t="str">
        <f t="shared" si="313"/>
        <v>high</v>
      </c>
      <c r="H3386">
        <v>0.3</v>
      </c>
      <c r="I3386">
        <v>1058.742</v>
      </c>
      <c r="J3386">
        <v>1</v>
      </c>
      <c r="K3386" s="3">
        <v>45024</v>
      </c>
      <c r="L3386" s="3">
        <v>45054</v>
      </c>
      <c r="M3386" t="s">
        <v>28</v>
      </c>
      <c r="N3386" t="s">
        <v>29</v>
      </c>
      <c r="O3386">
        <v>617.77</v>
      </c>
      <c r="P3386" t="str">
        <f t="shared" si="314"/>
        <v>Good</v>
      </c>
      <c r="Q3386" t="str">
        <f t="shared" si="315"/>
        <v>high impact</v>
      </c>
      <c r="R3386" t="str">
        <f t="shared" si="316"/>
        <v>good</v>
      </c>
      <c r="S3386" t="s">
        <v>72</v>
      </c>
      <c r="T3386" t="s">
        <v>72</v>
      </c>
      <c r="U3386">
        <v>2470.3980000000001</v>
      </c>
      <c r="V3386">
        <f t="shared" si="317"/>
        <v>2470.3980000000001</v>
      </c>
    </row>
    <row r="3387" spans="1:22" x14ac:dyDescent="0.35">
      <c r="A3387" t="s">
        <v>3871</v>
      </c>
      <c r="B3387" t="s">
        <v>58</v>
      </c>
      <c r="C3387" t="s">
        <v>25</v>
      </c>
      <c r="D3387" t="s">
        <v>34</v>
      </c>
      <c r="E3387">
        <v>4969.13</v>
      </c>
      <c r="F3387" t="str">
        <f t="shared" si="312"/>
        <v>high</v>
      </c>
      <c r="G3387" t="str">
        <f t="shared" si="313"/>
        <v>high</v>
      </c>
      <c r="H3387">
        <v>0.42</v>
      </c>
      <c r="I3387">
        <v>2087.0346</v>
      </c>
      <c r="J3387">
        <v>5</v>
      </c>
      <c r="K3387" s="4" t="s">
        <v>1505</v>
      </c>
      <c r="L3387" s="4" t="s">
        <v>1000</v>
      </c>
      <c r="M3387" t="s">
        <v>43</v>
      </c>
      <c r="N3387" t="s">
        <v>36</v>
      </c>
      <c r="O3387">
        <v>695.75</v>
      </c>
      <c r="P3387" t="str">
        <f t="shared" si="314"/>
        <v>Good</v>
      </c>
      <c r="Q3387" t="str">
        <f t="shared" si="315"/>
        <v>high impact</v>
      </c>
      <c r="R3387" t="str">
        <f t="shared" si="316"/>
        <v>good</v>
      </c>
      <c r="S3387" t="s">
        <v>47</v>
      </c>
      <c r="T3387" t="s">
        <v>47</v>
      </c>
      <c r="U3387">
        <v>2882.0954000000002</v>
      </c>
      <c r="V3387">
        <f t="shared" si="317"/>
        <v>2882.0954000000002</v>
      </c>
    </row>
    <row r="3388" spans="1:22" x14ac:dyDescent="0.35">
      <c r="A3388" t="s">
        <v>3872</v>
      </c>
      <c r="B3388" t="s">
        <v>32</v>
      </c>
      <c r="C3388" t="s">
        <v>33</v>
      </c>
      <c r="D3388" t="s">
        <v>34</v>
      </c>
      <c r="E3388">
        <v>2402.38</v>
      </c>
      <c r="F3388" t="str">
        <f t="shared" si="312"/>
        <v>high</v>
      </c>
      <c r="G3388" t="str">
        <f t="shared" si="313"/>
        <v>high</v>
      </c>
      <c r="H3388">
        <v>0.26</v>
      </c>
      <c r="I3388">
        <v>624.61879999999996</v>
      </c>
      <c r="J3388">
        <v>4</v>
      </c>
      <c r="K3388" s="4" t="s">
        <v>873</v>
      </c>
      <c r="L3388" s="4" t="s">
        <v>1155</v>
      </c>
      <c r="M3388" t="s">
        <v>20</v>
      </c>
      <c r="N3388" t="s">
        <v>21</v>
      </c>
      <c r="O3388">
        <v>467.97</v>
      </c>
      <c r="P3388" t="str">
        <f t="shared" si="314"/>
        <v>Not Good</v>
      </c>
      <c r="Q3388" t="str">
        <f t="shared" si="315"/>
        <v>high impact</v>
      </c>
      <c r="R3388" t="str">
        <f t="shared" si="316"/>
        <v>not good</v>
      </c>
      <c r="S3388" t="s">
        <v>37</v>
      </c>
      <c r="T3388" t="s">
        <v>37</v>
      </c>
      <c r="U3388">
        <v>1777.7611999999999</v>
      </c>
      <c r="V3388">
        <f t="shared" si="317"/>
        <v>1777.7611999999999</v>
      </c>
    </row>
    <row r="3389" spans="1:22" x14ac:dyDescent="0.35">
      <c r="A3389" t="s">
        <v>3873</v>
      </c>
      <c r="B3389" t="s">
        <v>32</v>
      </c>
      <c r="C3389" t="s">
        <v>39</v>
      </c>
      <c r="D3389" t="s">
        <v>26</v>
      </c>
      <c r="E3389">
        <v>3715.38</v>
      </c>
      <c r="F3389" t="str">
        <f t="shared" si="312"/>
        <v>high</v>
      </c>
      <c r="G3389" t="str">
        <f t="shared" si="313"/>
        <v>high</v>
      </c>
      <c r="H3389">
        <v>0.43</v>
      </c>
      <c r="I3389">
        <v>1597.6134</v>
      </c>
      <c r="J3389">
        <v>8</v>
      </c>
      <c r="K3389" s="3">
        <v>45510</v>
      </c>
      <c r="L3389" s="4" t="s">
        <v>349</v>
      </c>
      <c r="M3389" t="s">
        <v>28</v>
      </c>
      <c r="N3389" t="s">
        <v>21</v>
      </c>
      <c r="O3389">
        <v>1021.44</v>
      </c>
      <c r="P3389" t="str">
        <f t="shared" si="314"/>
        <v>Good</v>
      </c>
      <c r="Q3389" t="str">
        <f t="shared" si="315"/>
        <v>high impact</v>
      </c>
      <c r="R3389" t="str">
        <f t="shared" si="316"/>
        <v>good</v>
      </c>
      <c r="S3389" t="s">
        <v>56</v>
      </c>
      <c r="T3389" t="s">
        <v>56</v>
      </c>
      <c r="U3389">
        <v>2117.7665999999999</v>
      </c>
      <c r="V3389">
        <f t="shared" si="317"/>
        <v>2117.7665999999999</v>
      </c>
    </row>
    <row r="3390" spans="1:22" x14ac:dyDescent="0.35">
      <c r="A3390" t="s">
        <v>3874</v>
      </c>
      <c r="B3390" t="s">
        <v>32</v>
      </c>
      <c r="C3390" t="s">
        <v>17</v>
      </c>
      <c r="D3390" t="s">
        <v>26</v>
      </c>
      <c r="E3390">
        <v>338.89</v>
      </c>
      <c r="F3390" t="str">
        <f t="shared" si="312"/>
        <v>low</v>
      </c>
      <c r="G3390" t="str">
        <f t="shared" si="313"/>
        <v>low</v>
      </c>
      <c r="H3390">
        <v>0.21</v>
      </c>
      <c r="I3390">
        <v>71.166899999999998</v>
      </c>
      <c r="J3390">
        <v>9</v>
      </c>
      <c r="K3390" s="4" t="s">
        <v>96</v>
      </c>
      <c r="L3390" s="4" t="s">
        <v>832</v>
      </c>
      <c r="M3390" t="s">
        <v>43</v>
      </c>
      <c r="N3390" t="s">
        <v>36</v>
      </c>
      <c r="O3390">
        <v>56.52</v>
      </c>
      <c r="P3390" t="str">
        <f t="shared" si="314"/>
        <v>Not Good</v>
      </c>
      <c r="Q3390" t="str">
        <f t="shared" si="315"/>
        <v>high impact</v>
      </c>
      <c r="R3390" t="str">
        <f t="shared" si="316"/>
        <v>not good</v>
      </c>
      <c r="S3390" t="s">
        <v>47</v>
      </c>
      <c r="T3390" t="s">
        <v>47</v>
      </c>
      <c r="U3390">
        <v>267.72309999999999</v>
      </c>
      <c r="V3390">
        <f t="shared" si="317"/>
        <v>267.72309999999999</v>
      </c>
    </row>
    <row r="3391" spans="1:22" x14ac:dyDescent="0.35">
      <c r="A3391" t="s">
        <v>3875</v>
      </c>
      <c r="B3391" t="s">
        <v>58</v>
      </c>
      <c r="C3391" t="s">
        <v>25</v>
      </c>
      <c r="D3391" t="s">
        <v>18</v>
      </c>
      <c r="E3391">
        <v>2366.6999999999998</v>
      </c>
      <c r="F3391" t="str">
        <f t="shared" si="312"/>
        <v>high</v>
      </c>
      <c r="G3391" t="str">
        <f t="shared" si="313"/>
        <v>high</v>
      </c>
      <c r="H3391">
        <v>0.02</v>
      </c>
      <c r="I3391">
        <v>47.334000000000003</v>
      </c>
      <c r="J3391">
        <v>5</v>
      </c>
      <c r="K3391" s="4" t="s">
        <v>461</v>
      </c>
      <c r="L3391" s="4" t="s">
        <v>646</v>
      </c>
      <c r="M3391" t="s">
        <v>43</v>
      </c>
      <c r="N3391" t="s">
        <v>21</v>
      </c>
      <c r="O3391">
        <v>601.86</v>
      </c>
      <c r="P3391" t="str">
        <f t="shared" si="314"/>
        <v>Good</v>
      </c>
      <c r="Q3391" t="str">
        <f t="shared" si="315"/>
        <v>high impact</v>
      </c>
      <c r="R3391" t="str">
        <f t="shared" si="316"/>
        <v>good</v>
      </c>
      <c r="S3391" t="s">
        <v>47</v>
      </c>
      <c r="T3391" t="s">
        <v>47</v>
      </c>
      <c r="U3391">
        <v>2319.366</v>
      </c>
      <c r="V3391">
        <f t="shared" si="317"/>
        <v>2319.366</v>
      </c>
    </row>
    <row r="3392" spans="1:22" x14ac:dyDescent="0.35">
      <c r="A3392" t="s">
        <v>3876</v>
      </c>
      <c r="B3392" t="s">
        <v>24</v>
      </c>
      <c r="C3392" t="s">
        <v>33</v>
      </c>
      <c r="D3392" t="s">
        <v>46</v>
      </c>
      <c r="E3392">
        <v>1014.74</v>
      </c>
      <c r="F3392" t="str">
        <f t="shared" si="312"/>
        <v>medium</v>
      </c>
      <c r="G3392" t="str">
        <f t="shared" si="313"/>
        <v>low</v>
      </c>
      <c r="H3392">
        <v>0.46</v>
      </c>
      <c r="I3392">
        <v>466.78039999999999</v>
      </c>
      <c r="J3392">
        <v>1</v>
      </c>
      <c r="K3392" s="3">
        <v>45415</v>
      </c>
      <c r="L3392" s="3">
        <v>45629</v>
      </c>
      <c r="M3392" t="s">
        <v>43</v>
      </c>
      <c r="N3392" t="s">
        <v>36</v>
      </c>
      <c r="O3392">
        <v>175.12</v>
      </c>
      <c r="P3392" t="str">
        <f t="shared" si="314"/>
        <v>Not Good</v>
      </c>
      <c r="Q3392" t="str">
        <f t="shared" si="315"/>
        <v>high impact</v>
      </c>
      <c r="R3392" t="str">
        <f t="shared" si="316"/>
        <v>not good</v>
      </c>
      <c r="S3392" t="s">
        <v>47</v>
      </c>
      <c r="T3392" t="s">
        <v>47</v>
      </c>
      <c r="U3392">
        <v>547.95960000000002</v>
      </c>
      <c r="V3392">
        <f t="shared" si="317"/>
        <v>547.95960000000002</v>
      </c>
    </row>
    <row r="3393" spans="1:22" x14ac:dyDescent="0.35">
      <c r="A3393" t="s">
        <v>3877</v>
      </c>
      <c r="B3393" t="s">
        <v>32</v>
      </c>
      <c r="C3393" t="s">
        <v>39</v>
      </c>
      <c r="D3393" t="s">
        <v>46</v>
      </c>
      <c r="E3393">
        <v>4218.8</v>
      </c>
      <c r="F3393" t="str">
        <f t="shared" si="312"/>
        <v>high</v>
      </c>
      <c r="G3393" t="str">
        <f t="shared" si="313"/>
        <v>high</v>
      </c>
      <c r="H3393">
        <v>0.36</v>
      </c>
      <c r="I3393">
        <v>1518.768</v>
      </c>
      <c r="J3393">
        <v>4</v>
      </c>
      <c r="K3393" s="4" t="s">
        <v>1164</v>
      </c>
      <c r="L3393" s="3">
        <v>45360</v>
      </c>
      <c r="M3393" t="s">
        <v>43</v>
      </c>
      <c r="N3393" t="s">
        <v>36</v>
      </c>
      <c r="O3393">
        <v>1214.48</v>
      </c>
      <c r="P3393" t="str">
        <f t="shared" si="314"/>
        <v>Good</v>
      </c>
      <c r="Q3393" t="str">
        <f t="shared" si="315"/>
        <v>high impact</v>
      </c>
      <c r="R3393" t="str">
        <f t="shared" si="316"/>
        <v>good</v>
      </c>
      <c r="S3393" t="s">
        <v>30</v>
      </c>
      <c r="T3393" t="s">
        <v>30</v>
      </c>
      <c r="U3393">
        <v>2700.0320000000002</v>
      </c>
      <c r="V3393">
        <f t="shared" si="317"/>
        <v>2700.0320000000002</v>
      </c>
    </row>
    <row r="3394" spans="1:22" x14ac:dyDescent="0.35">
      <c r="A3394" t="s">
        <v>3878</v>
      </c>
      <c r="B3394" t="s">
        <v>58</v>
      </c>
      <c r="C3394" t="s">
        <v>17</v>
      </c>
      <c r="D3394" t="s">
        <v>46</v>
      </c>
      <c r="E3394">
        <v>4215.55</v>
      </c>
      <c r="F3394" t="str">
        <f t="shared" si="312"/>
        <v>high</v>
      </c>
      <c r="G3394" t="str">
        <f t="shared" si="313"/>
        <v>high</v>
      </c>
      <c r="H3394">
        <v>0.26</v>
      </c>
      <c r="I3394">
        <v>1096.0429999999999</v>
      </c>
      <c r="J3394">
        <v>3</v>
      </c>
      <c r="K3394" s="4" t="s">
        <v>313</v>
      </c>
      <c r="L3394" s="3">
        <v>45421</v>
      </c>
      <c r="M3394" t="s">
        <v>28</v>
      </c>
      <c r="N3394" t="s">
        <v>21</v>
      </c>
      <c r="O3394">
        <v>707.94</v>
      </c>
      <c r="P3394" t="str">
        <f t="shared" si="314"/>
        <v>Good</v>
      </c>
      <c r="Q3394" t="str">
        <f t="shared" si="315"/>
        <v>high impact</v>
      </c>
      <c r="R3394" t="str">
        <f t="shared" si="316"/>
        <v>good</v>
      </c>
      <c r="S3394" t="s">
        <v>56</v>
      </c>
      <c r="T3394" t="s">
        <v>56</v>
      </c>
      <c r="U3394">
        <v>3119.5070000000001</v>
      </c>
      <c r="V3394">
        <f t="shared" si="317"/>
        <v>3119.5070000000001</v>
      </c>
    </row>
    <row r="3395" spans="1:22" x14ac:dyDescent="0.35">
      <c r="A3395" t="s">
        <v>3879</v>
      </c>
      <c r="B3395" t="s">
        <v>24</v>
      </c>
      <c r="C3395" t="s">
        <v>25</v>
      </c>
      <c r="D3395" t="s">
        <v>34</v>
      </c>
      <c r="E3395">
        <v>1258.19</v>
      </c>
      <c r="F3395" t="str">
        <f t="shared" ref="F3395:F3458" si="318">IF(E3395&gt;2000,"high",IF(E3395&gt;1000,"medium","low"))</f>
        <v>medium</v>
      </c>
      <c r="G3395" t="str">
        <f t="shared" ref="G3395:G3458" si="319">IF(E3395&gt;2000,"high","low")</f>
        <v>low</v>
      </c>
      <c r="H3395">
        <v>0.47</v>
      </c>
      <c r="I3395">
        <v>591.34929999999997</v>
      </c>
      <c r="J3395">
        <v>6</v>
      </c>
      <c r="K3395" s="3">
        <v>45018</v>
      </c>
      <c r="L3395" s="3">
        <v>45201</v>
      </c>
      <c r="M3395" t="s">
        <v>43</v>
      </c>
      <c r="N3395" t="s">
        <v>21</v>
      </c>
      <c r="O3395">
        <v>286.63</v>
      </c>
      <c r="P3395" t="str">
        <f t="shared" ref="P3395:P3458" si="320">IF(AND(E3395&gt;1000,O3395&gt;500),"Good","Not Good")</f>
        <v>Not Good</v>
      </c>
      <c r="Q3395" t="str">
        <f t="shared" ref="Q3395:Q3458" si="321">IF(OR(E3395&gt;1000,H3395&gt;0.2),"high impact","normal")</f>
        <v>high impact</v>
      </c>
      <c r="R3395" t="str">
        <f t="shared" ref="R3395:R3458" si="322">IF(NOT(AND(E3395&gt;2000,O3395&gt;500)),"not good","good")</f>
        <v>not good</v>
      </c>
      <c r="S3395" t="s">
        <v>56</v>
      </c>
      <c r="T3395" t="s">
        <v>56</v>
      </c>
      <c r="U3395">
        <v>666.84069999999997</v>
      </c>
      <c r="V3395">
        <f t="shared" ref="V3395:V3458" si="323">IFERROR(U3395,0)</f>
        <v>666.84069999999997</v>
      </c>
    </row>
    <row r="3396" spans="1:22" x14ac:dyDescent="0.35">
      <c r="A3396" t="s">
        <v>3880</v>
      </c>
      <c r="B3396" t="s">
        <v>32</v>
      </c>
      <c r="C3396" t="s">
        <v>33</v>
      </c>
      <c r="D3396" t="s">
        <v>46</v>
      </c>
      <c r="E3396">
        <v>1659.6</v>
      </c>
      <c r="F3396" t="str">
        <f t="shared" si="318"/>
        <v>medium</v>
      </c>
      <c r="G3396" t="str">
        <f t="shared" si="319"/>
        <v>low</v>
      </c>
      <c r="H3396">
        <v>0.44</v>
      </c>
      <c r="I3396">
        <v>730.22400000000005</v>
      </c>
      <c r="J3396">
        <v>2</v>
      </c>
      <c r="K3396" s="4" t="s">
        <v>234</v>
      </c>
      <c r="L3396" s="4" t="s">
        <v>121</v>
      </c>
      <c r="M3396" t="s">
        <v>28</v>
      </c>
      <c r="N3396" t="s">
        <v>29</v>
      </c>
      <c r="O3396">
        <v>272.76</v>
      </c>
      <c r="P3396" t="str">
        <f t="shared" si="320"/>
        <v>Not Good</v>
      </c>
      <c r="Q3396" t="str">
        <f t="shared" si="321"/>
        <v>high impact</v>
      </c>
      <c r="R3396" t="str">
        <f t="shared" si="322"/>
        <v>not good</v>
      </c>
      <c r="S3396" t="s">
        <v>47</v>
      </c>
      <c r="T3396" t="s">
        <v>47</v>
      </c>
      <c r="U3396">
        <v>929.37599999999998</v>
      </c>
      <c r="V3396">
        <f t="shared" si="323"/>
        <v>929.37599999999998</v>
      </c>
    </row>
    <row r="3397" spans="1:22" x14ac:dyDescent="0.35">
      <c r="A3397" t="s">
        <v>3881</v>
      </c>
      <c r="B3397" t="s">
        <v>16</v>
      </c>
      <c r="C3397" t="s">
        <v>39</v>
      </c>
      <c r="D3397" t="s">
        <v>18</v>
      </c>
      <c r="E3397">
        <v>3542.14</v>
      </c>
      <c r="F3397" t="str">
        <f t="shared" si="318"/>
        <v>high</v>
      </c>
      <c r="G3397" t="str">
        <f t="shared" si="319"/>
        <v>high</v>
      </c>
      <c r="H3397">
        <v>0.05</v>
      </c>
      <c r="I3397">
        <v>177.107</v>
      </c>
      <c r="J3397">
        <v>5</v>
      </c>
      <c r="K3397" s="4" t="s">
        <v>330</v>
      </c>
      <c r="L3397" s="4" t="s">
        <v>1503</v>
      </c>
      <c r="M3397" t="s">
        <v>20</v>
      </c>
      <c r="N3397" t="s">
        <v>29</v>
      </c>
      <c r="O3397">
        <v>533.94000000000005</v>
      </c>
      <c r="P3397" t="str">
        <f t="shared" si="320"/>
        <v>Good</v>
      </c>
      <c r="Q3397" t="str">
        <f t="shared" si="321"/>
        <v>high impact</v>
      </c>
      <c r="R3397" t="str">
        <f t="shared" si="322"/>
        <v>good</v>
      </c>
      <c r="S3397" t="s">
        <v>30</v>
      </c>
      <c r="T3397" t="s">
        <v>30</v>
      </c>
      <c r="U3397">
        <v>3365.0329999999999</v>
      </c>
      <c r="V3397">
        <f t="shared" si="323"/>
        <v>3365.0329999999999</v>
      </c>
    </row>
    <row r="3398" spans="1:22" x14ac:dyDescent="0.35">
      <c r="A3398" t="s">
        <v>3882</v>
      </c>
      <c r="B3398" t="s">
        <v>24</v>
      </c>
      <c r="C3398" t="s">
        <v>17</v>
      </c>
      <c r="D3398" t="s">
        <v>18</v>
      </c>
      <c r="E3398">
        <v>3717.5</v>
      </c>
      <c r="F3398" t="str">
        <f t="shared" si="318"/>
        <v>high</v>
      </c>
      <c r="G3398" t="str">
        <f t="shared" si="319"/>
        <v>high</v>
      </c>
      <c r="H3398">
        <v>0.31</v>
      </c>
      <c r="I3398">
        <v>1152.425</v>
      </c>
      <c r="J3398">
        <v>8</v>
      </c>
      <c r="K3398" s="4" t="s">
        <v>252</v>
      </c>
      <c r="L3398" s="4" t="s">
        <v>789</v>
      </c>
      <c r="M3398" t="s">
        <v>20</v>
      </c>
      <c r="N3398" t="s">
        <v>36</v>
      </c>
      <c r="O3398">
        <v>881.66</v>
      </c>
      <c r="P3398" t="str">
        <f t="shared" si="320"/>
        <v>Good</v>
      </c>
      <c r="Q3398" t="str">
        <f t="shared" si="321"/>
        <v>high impact</v>
      </c>
      <c r="R3398" t="str">
        <f t="shared" si="322"/>
        <v>good</v>
      </c>
      <c r="S3398" t="s">
        <v>47</v>
      </c>
      <c r="T3398" t="s">
        <v>47</v>
      </c>
      <c r="U3398">
        <v>2565.0749999999998</v>
      </c>
      <c r="V3398">
        <f t="shared" si="323"/>
        <v>2565.0749999999998</v>
      </c>
    </row>
    <row r="3399" spans="1:22" x14ac:dyDescent="0.35">
      <c r="A3399" t="s">
        <v>3883</v>
      </c>
      <c r="B3399" t="s">
        <v>32</v>
      </c>
      <c r="C3399" t="s">
        <v>25</v>
      </c>
      <c r="D3399" t="s">
        <v>46</v>
      </c>
      <c r="E3399">
        <v>3322.39</v>
      </c>
      <c r="F3399" t="str">
        <f t="shared" si="318"/>
        <v>high</v>
      </c>
      <c r="G3399" t="str">
        <f t="shared" si="319"/>
        <v>high</v>
      </c>
      <c r="H3399">
        <v>0.27</v>
      </c>
      <c r="I3399">
        <v>897.0453</v>
      </c>
      <c r="J3399">
        <v>5</v>
      </c>
      <c r="K3399" s="4" t="s">
        <v>712</v>
      </c>
      <c r="L3399" s="3">
        <v>45384</v>
      </c>
      <c r="M3399" t="s">
        <v>20</v>
      </c>
      <c r="N3399" t="s">
        <v>29</v>
      </c>
      <c r="O3399">
        <v>784.99</v>
      </c>
      <c r="P3399" t="str">
        <f t="shared" si="320"/>
        <v>Good</v>
      </c>
      <c r="Q3399" t="str">
        <f t="shared" si="321"/>
        <v>high impact</v>
      </c>
      <c r="R3399" t="str">
        <f t="shared" si="322"/>
        <v>good</v>
      </c>
      <c r="S3399" t="s">
        <v>22</v>
      </c>
      <c r="T3399" t="s">
        <v>22</v>
      </c>
      <c r="U3399">
        <v>2425.3447000000001</v>
      </c>
      <c r="V3399">
        <f t="shared" si="323"/>
        <v>2425.3447000000001</v>
      </c>
    </row>
    <row r="3400" spans="1:22" x14ac:dyDescent="0.35">
      <c r="A3400" t="s">
        <v>3884</v>
      </c>
      <c r="B3400" t="s">
        <v>24</v>
      </c>
      <c r="C3400" t="s">
        <v>33</v>
      </c>
      <c r="D3400" t="s">
        <v>26</v>
      </c>
      <c r="E3400">
        <v>4983.8</v>
      </c>
      <c r="F3400" t="str">
        <f t="shared" si="318"/>
        <v>high</v>
      </c>
      <c r="G3400" t="str">
        <f t="shared" si="319"/>
        <v>high</v>
      </c>
      <c r="H3400">
        <v>0.39</v>
      </c>
      <c r="I3400">
        <v>1943.682</v>
      </c>
      <c r="J3400">
        <v>5</v>
      </c>
      <c r="K3400" s="4" t="s">
        <v>774</v>
      </c>
      <c r="L3400" s="4" t="s">
        <v>237</v>
      </c>
      <c r="M3400" t="s">
        <v>28</v>
      </c>
      <c r="N3400" t="s">
        <v>29</v>
      </c>
      <c r="O3400">
        <v>519.87</v>
      </c>
      <c r="P3400" t="str">
        <f t="shared" si="320"/>
        <v>Good</v>
      </c>
      <c r="Q3400" t="str">
        <f t="shared" si="321"/>
        <v>high impact</v>
      </c>
      <c r="R3400" t="str">
        <f t="shared" si="322"/>
        <v>good</v>
      </c>
      <c r="S3400" t="s">
        <v>22</v>
      </c>
      <c r="T3400" t="s">
        <v>22</v>
      </c>
      <c r="U3400">
        <v>3040.1179999999999</v>
      </c>
      <c r="V3400">
        <f t="shared" si="323"/>
        <v>3040.1179999999999</v>
      </c>
    </row>
    <row r="3401" spans="1:22" x14ac:dyDescent="0.35">
      <c r="A3401" t="s">
        <v>3885</v>
      </c>
      <c r="B3401" t="s">
        <v>24</v>
      </c>
      <c r="C3401" t="s">
        <v>39</v>
      </c>
      <c r="D3401" t="s">
        <v>18</v>
      </c>
      <c r="E3401">
        <v>4356.55</v>
      </c>
      <c r="F3401" t="str">
        <f t="shared" si="318"/>
        <v>high</v>
      </c>
      <c r="G3401" t="str">
        <f t="shared" si="319"/>
        <v>high</v>
      </c>
      <c r="H3401">
        <v>0.15</v>
      </c>
      <c r="I3401">
        <v>653.48249999999996</v>
      </c>
      <c r="J3401">
        <v>8</v>
      </c>
      <c r="K3401" s="4" t="s">
        <v>2009</v>
      </c>
      <c r="L3401" s="4" t="s">
        <v>1878</v>
      </c>
      <c r="M3401" t="s">
        <v>20</v>
      </c>
      <c r="N3401" t="s">
        <v>29</v>
      </c>
      <c r="O3401">
        <v>663.63</v>
      </c>
      <c r="P3401" t="str">
        <f t="shared" si="320"/>
        <v>Good</v>
      </c>
      <c r="Q3401" t="str">
        <f t="shared" si="321"/>
        <v>high impact</v>
      </c>
      <c r="R3401" t="str">
        <f t="shared" si="322"/>
        <v>good</v>
      </c>
      <c r="S3401" t="s">
        <v>56</v>
      </c>
      <c r="T3401" t="s">
        <v>56</v>
      </c>
      <c r="U3401">
        <v>3703.0675000000001</v>
      </c>
      <c r="V3401">
        <f t="shared" si="323"/>
        <v>3703.0675000000001</v>
      </c>
    </row>
    <row r="3402" spans="1:22" x14ac:dyDescent="0.35">
      <c r="A3402" t="s">
        <v>3886</v>
      </c>
      <c r="B3402" t="s">
        <v>24</v>
      </c>
      <c r="C3402" t="s">
        <v>17</v>
      </c>
      <c r="D3402" t="s">
        <v>26</v>
      </c>
      <c r="E3402">
        <v>2143.59</v>
      </c>
      <c r="F3402" t="str">
        <f t="shared" si="318"/>
        <v>high</v>
      </c>
      <c r="G3402" t="str">
        <f t="shared" si="319"/>
        <v>high</v>
      </c>
      <c r="H3402">
        <v>0</v>
      </c>
      <c r="I3402">
        <v>0</v>
      </c>
      <c r="J3402">
        <v>5</v>
      </c>
      <c r="K3402" s="3">
        <v>45506</v>
      </c>
      <c r="L3402" s="3">
        <v>45628</v>
      </c>
      <c r="M3402" t="s">
        <v>28</v>
      </c>
      <c r="N3402" t="s">
        <v>29</v>
      </c>
      <c r="O3402">
        <v>111.78</v>
      </c>
      <c r="P3402" t="str">
        <f t="shared" si="320"/>
        <v>Not Good</v>
      </c>
      <c r="Q3402" t="str">
        <f t="shared" si="321"/>
        <v>high impact</v>
      </c>
      <c r="R3402" t="str">
        <f t="shared" si="322"/>
        <v>not good</v>
      </c>
      <c r="S3402" t="s">
        <v>56</v>
      </c>
      <c r="T3402" t="s">
        <v>56</v>
      </c>
      <c r="U3402">
        <v>2143.59</v>
      </c>
      <c r="V3402">
        <f t="shared" si="323"/>
        <v>2143.59</v>
      </c>
    </row>
    <row r="3403" spans="1:22" x14ac:dyDescent="0.35">
      <c r="A3403" t="s">
        <v>3887</v>
      </c>
      <c r="B3403" t="s">
        <v>24</v>
      </c>
      <c r="C3403" t="s">
        <v>25</v>
      </c>
      <c r="D3403" t="s">
        <v>34</v>
      </c>
      <c r="E3403">
        <v>1702.19</v>
      </c>
      <c r="F3403" t="str">
        <f t="shared" si="318"/>
        <v>medium</v>
      </c>
      <c r="G3403" t="str">
        <f t="shared" si="319"/>
        <v>low</v>
      </c>
      <c r="H3403">
        <v>0.09</v>
      </c>
      <c r="I3403">
        <v>153.19710000000001</v>
      </c>
      <c r="J3403">
        <v>4</v>
      </c>
      <c r="K3403" s="3">
        <v>45079</v>
      </c>
      <c r="L3403" s="3">
        <v>45109</v>
      </c>
      <c r="M3403" t="s">
        <v>20</v>
      </c>
      <c r="N3403" t="s">
        <v>29</v>
      </c>
      <c r="O3403">
        <v>92.95</v>
      </c>
      <c r="P3403" t="str">
        <f t="shared" si="320"/>
        <v>Not Good</v>
      </c>
      <c r="Q3403" t="str">
        <f t="shared" si="321"/>
        <v>high impact</v>
      </c>
      <c r="R3403" t="str">
        <f t="shared" si="322"/>
        <v>not good</v>
      </c>
      <c r="S3403" t="s">
        <v>22</v>
      </c>
      <c r="T3403" t="s">
        <v>22</v>
      </c>
      <c r="U3403">
        <v>1548.9929</v>
      </c>
      <c r="V3403">
        <f t="shared" si="323"/>
        <v>1548.9929</v>
      </c>
    </row>
    <row r="3404" spans="1:22" x14ac:dyDescent="0.35">
      <c r="A3404" t="s">
        <v>3888</v>
      </c>
      <c r="B3404" t="s">
        <v>24</v>
      </c>
      <c r="C3404" t="s">
        <v>33</v>
      </c>
      <c r="D3404" t="s">
        <v>18</v>
      </c>
      <c r="E3404">
        <v>3024.56</v>
      </c>
      <c r="F3404" t="str">
        <f t="shared" si="318"/>
        <v>high</v>
      </c>
      <c r="G3404" t="str">
        <f t="shared" si="319"/>
        <v>high</v>
      </c>
      <c r="H3404">
        <v>0.11</v>
      </c>
      <c r="I3404">
        <v>332.70159999999998</v>
      </c>
      <c r="J3404">
        <v>9</v>
      </c>
      <c r="K3404" s="3">
        <v>45570</v>
      </c>
      <c r="L3404" s="3">
        <v>45631</v>
      </c>
      <c r="M3404" t="s">
        <v>20</v>
      </c>
      <c r="N3404" t="s">
        <v>29</v>
      </c>
      <c r="O3404">
        <v>260.81</v>
      </c>
      <c r="P3404" t="str">
        <f t="shared" si="320"/>
        <v>Not Good</v>
      </c>
      <c r="Q3404" t="str">
        <f t="shared" si="321"/>
        <v>high impact</v>
      </c>
      <c r="R3404" t="str">
        <f t="shared" si="322"/>
        <v>not good</v>
      </c>
      <c r="S3404" t="s">
        <v>56</v>
      </c>
      <c r="T3404" t="s">
        <v>56</v>
      </c>
      <c r="U3404">
        <v>2691.8584000000001</v>
      </c>
      <c r="V3404">
        <f t="shared" si="323"/>
        <v>2691.8584000000001</v>
      </c>
    </row>
    <row r="3405" spans="1:22" x14ac:dyDescent="0.35">
      <c r="A3405" t="s">
        <v>3889</v>
      </c>
      <c r="B3405" t="s">
        <v>24</v>
      </c>
      <c r="C3405" t="s">
        <v>39</v>
      </c>
      <c r="D3405" t="s">
        <v>26</v>
      </c>
      <c r="E3405">
        <v>4106.42</v>
      </c>
      <c r="F3405" t="str">
        <f t="shared" si="318"/>
        <v>high</v>
      </c>
      <c r="G3405" t="str">
        <f t="shared" si="319"/>
        <v>high</v>
      </c>
      <c r="H3405">
        <v>0.15</v>
      </c>
      <c r="I3405">
        <v>615.96299999999997</v>
      </c>
      <c r="J3405">
        <v>2</v>
      </c>
      <c r="K3405" s="4" t="s">
        <v>410</v>
      </c>
      <c r="L3405" s="4" t="s">
        <v>379</v>
      </c>
      <c r="M3405" t="s">
        <v>28</v>
      </c>
      <c r="N3405" t="s">
        <v>36</v>
      </c>
      <c r="O3405">
        <v>988.51</v>
      </c>
      <c r="P3405" t="str">
        <f t="shared" si="320"/>
        <v>Good</v>
      </c>
      <c r="Q3405" t="str">
        <f t="shared" si="321"/>
        <v>high impact</v>
      </c>
      <c r="R3405" t="str">
        <f t="shared" si="322"/>
        <v>good</v>
      </c>
      <c r="S3405" t="s">
        <v>72</v>
      </c>
      <c r="T3405" t="s">
        <v>72</v>
      </c>
      <c r="U3405">
        <v>3490.4569999999999</v>
      </c>
      <c r="V3405">
        <f t="shared" si="323"/>
        <v>3490.4569999999999</v>
      </c>
    </row>
    <row r="3406" spans="1:22" x14ac:dyDescent="0.35">
      <c r="A3406" t="s">
        <v>3890</v>
      </c>
      <c r="B3406" t="s">
        <v>32</v>
      </c>
      <c r="C3406" t="s">
        <v>17</v>
      </c>
      <c r="D3406" t="s">
        <v>46</v>
      </c>
      <c r="E3406">
        <v>2429.1799999999998</v>
      </c>
      <c r="F3406" t="str">
        <f t="shared" si="318"/>
        <v>high</v>
      </c>
      <c r="G3406" t="str">
        <f t="shared" si="319"/>
        <v>high</v>
      </c>
      <c r="H3406">
        <v>0.19</v>
      </c>
      <c r="I3406">
        <v>461.54419999999999</v>
      </c>
      <c r="J3406">
        <v>1</v>
      </c>
      <c r="K3406" s="4" t="s">
        <v>1083</v>
      </c>
      <c r="L3406" s="4" t="s">
        <v>881</v>
      </c>
      <c r="M3406" t="s">
        <v>20</v>
      </c>
      <c r="N3406" t="s">
        <v>21</v>
      </c>
      <c r="O3406">
        <v>167.24</v>
      </c>
      <c r="P3406" t="str">
        <f t="shared" si="320"/>
        <v>Not Good</v>
      </c>
      <c r="Q3406" t="str">
        <f t="shared" si="321"/>
        <v>high impact</v>
      </c>
      <c r="R3406" t="str">
        <f t="shared" si="322"/>
        <v>not good</v>
      </c>
      <c r="S3406" t="s">
        <v>47</v>
      </c>
      <c r="T3406" t="s">
        <v>47</v>
      </c>
      <c r="U3406">
        <v>1967.6358</v>
      </c>
      <c r="V3406">
        <f t="shared" si="323"/>
        <v>1967.6358</v>
      </c>
    </row>
    <row r="3407" spans="1:22" x14ac:dyDescent="0.35">
      <c r="A3407" t="s">
        <v>3891</v>
      </c>
      <c r="B3407" t="s">
        <v>16</v>
      </c>
      <c r="C3407" t="s">
        <v>25</v>
      </c>
      <c r="D3407" t="s">
        <v>34</v>
      </c>
      <c r="E3407">
        <v>3714.69</v>
      </c>
      <c r="F3407" t="str">
        <f t="shared" si="318"/>
        <v>high</v>
      </c>
      <c r="G3407" t="str">
        <f t="shared" si="319"/>
        <v>high</v>
      </c>
      <c r="H3407">
        <v>0.35</v>
      </c>
      <c r="I3407">
        <v>1300.1415</v>
      </c>
      <c r="J3407">
        <v>4</v>
      </c>
      <c r="K3407" s="3">
        <v>45327</v>
      </c>
      <c r="L3407" s="3">
        <v>45356</v>
      </c>
      <c r="M3407" t="s">
        <v>28</v>
      </c>
      <c r="N3407" t="s">
        <v>36</v>
      </c>
      <c r="O3407">
        <v>1059.25</v>
      </c>
      <c r="P3407" t="str">
        <f t="shared" si="320"/>
        <v>Good</v>
      </c>
      <c r="Q3407" t="str">
        <f t="shared" si="321"/>
        <v>high impact</v>
      </c>
      <c r="R3407" t="str">
        <f t="shared" si="322"/>
        <v>good</v>
      </c>
      <c r="S3407" t="s">
        <v>47</v>
      </c>
      <c r="T3407" t="s">
        <v>47</v>
      </c>
      <c r="U3407">
        <v>2414.5484999999999</v>
      </c>
      <c r="V3407">
        <f t="shared" si="323"/>
        <v>2414.5484999999999</v>
      </c>
    </row>
    <row r="3408" spans="1:22" x14ac:dyDescent="0.35">
      <c r="A3408" t="s">
        <v>3892</v>
      </c>
      <c r="B3408" t="s">
        <v>58</v>
      </c>
      <c r="C3408" t="s">
        <v>33</v>
      </c>
      <c r="D3408" t="s">
        <v>50</v>
      </c>
      <c r="E3408">
        <v>193.88</v>
      </c>
      <c r="F3408" t="str">
        <f t="shared" si="318"/>
        <v>low</v>
      </c>
      <c r="G3408" t="str">
        <f t="shared" si="319"/>
        <v>low</v>
      </c>
      <c r="H3408">
        <v>0.04</v>
      </c>
      <c r="I3408">
        <v>7.7552000000000003</v>
      </c>
      <c r="J3408">
        <v>3</v>
      </c>
      <c r="K3408" s="4" t="s">
        <v>772</v>
      </c>
      <c r="L3408" s="4" t="s">
        <v>354</v>
      </c>
      <c r="M3408" t="s">
        <v>28</v>
      </c>
      <c r="N3408" t="s">
        <v>21</v>
      </c>
      <c r="O3408">
        <v>19.079999999999998</v>
      </c>
      <c r="P3408" t="str">
        <f t="shared" si="320"/>
        <v>Not Good</v>
      </c>
      <c r="Q3408" t="str">
        <f t="shared" si="321"/>
        <v>normal</v>
      </c>
      <c r="R3408" t="str">
        <f t="shared" si="322"/>
        <v>not good</v>
      </c>
      <c r="S3408" t="s">
        <v>72</v>
      </c>
      <c r="T3408" t="s">
        <v>72</v>
      </c>
      <c r="U3408">
        <v>186.12479999999999</v>
      </c>
      <c r="V3408">
        <f t="shared" si="323"/>
        <v>186.12479999999999</v>
      </c>
    </row>
    <row r="3409" spans="1:22" x14ac:dyDescent="0.35">
      <c r="A3409" t="s">
        <v>3893</v>
      </c>
      <c r="B3409" t="s">
        <v>24</v>
      </c>
      <c r="C3409" t="s">
        <v>39</v>
      </c>
      <c r="D3409" t="s">
        <v>50</v>
      </c>
      <c r="E3409">
        <v>4636.62</v>
      </c>
      <c r="F3409" t="str">
        <f t="shared" si="318"/>
        <v>high</v>
      </c>
      <c r="G3409" t="str">
        <f t="shared" si="319"/>
        <v>high</v>
      </c>
      <c r="H3409">
        <v>0.24</v>
      </c>
      <c r="I3409">
        <v>1112.7888</v>
      </c>
      <c r="J3409">
        <v>9</v>
      </c>
      <c r="K3409" s="4" t="s">
        <v>1792</v>
      </c>
      <c r="L3409" s="4" t="s">
        <v>1000</v>
      </c>
      <c r="M3409" t="s">
        <v>20</v>
      </c>
      <c r="N3409" t="s">
        <v>36</v>
      </c>
      <c r="O3409">
        <v>1259.32</v>
      </c>
      <c r="P3409" t="str">
        <f t="shared" si="320"/>
        <v>Good</v>
      </c>
      <c r="Q3409" t="str">
        <f t="shared" si="321"/>
        <v>high impact</v>
      </c>
      <c r="R3409" t="str">
        <f t="shared" si="322"/>
        <v>good</v>
      </c>
      <c r="S3409" t="s">
        <v>22</v>
      </c>
      <c r="T3409" t="s">
        <v>22</v>
      </c>
      <c r="U3409">
        <v>3523.8312000000001</v>
      </c>
      <c r="V3409">
        <f t="shared" si="323"/>
        <v>3523.8312000000001</v>
      </c>
    </row>
    <row r="3410" spans="1:22" x14ac:dyDescent="0.35">
      <c r="A3410" t="s">
        <v>3894</v>
      </c>
      <c r="B3410" t="s">
        <v>58</v>
      </c>
      <c r="C3410" t="s">
        <v>17</v>
      </c>
      <c r="D3410" t="s">
        <v>46</v>
      </c>
      <c r="E3410">
        <v>3891.79</v>
      </c>
      <c r="F3410" t="str">
        <f t="shared" si="318"/>
        <v>high</v>
      </c>
      <c r="G3410" t="str">
        <f t="shared" si="319"/>
        <v>high</v>
      </c>
      <c r="H3410">
        <v>0.25</v>
      </c>
      <c r="I3410">
        <v>972.94749999999999</v>
      </c>
      <c r="J3410">
        <v>3</v>
      </c>
      <c r="K3410" s="4" t="s">
        <v>298</v>
      </c>
      <c r="L3410" s="4" t="s">
        <v>51</v>
      </c>
      <c r="M3410" t="s">
        <v>28</v>
      </c>
      <c r="N3410" t="s">
        <v>21</v>
      </c>
      <c r="O3410">
        <v>1119.33</v>
      </c>
      <c r="P3410" t="str">
        <f t="shared" si="320"/>
        <v>Good</v>
      </c>
      <c r="Q3410" t="str">
        <f t="shared" si="321"/>
        <v>high impact</v>
      </c>
      <c r="R3410" t="str">
        <f t="shared" si="322"/>
        <v>good</v>
      </c>
      <c r="S3410" t="s">
        <v>22</v>
      </c>
      <c r="T3410" t="s">
        <v>22</v>
      </c>
      <c r="U3410">
        <v>2918.8425000000002</v>
      </c>
      <c r="V3410">
        <f t="shared" si="323"/>
        <v>2918.8425000000002</v>
      </c>
    </row>
    <row r="3411" spans="1:22" x14ac:dyDescent="0.35">
      <c r="A3411" t="s">
        <v>3895</v>
      </c>
      <c r="B3411" t="s">
        <v>32</v>
      </c>
      <c r="C3411" t="s">
        <v>25</v>
      </c>
      <c r="D3411" t="s">
        <v>34</v>
      </c>
      <c r="E3411">
        <v>2031.53</v>
      </c>
      <c r="F3411" t="str">
        <f t="shared" si="318"/>
        <v>high</v>
      </c>
      <c r="G3411" t="str">
        <f t="shared" si="319"/>
        <v>high</v>
      </c>
      <c r="H3411">
        <v>0.31</v>
      </c>
      <c r="I3411">
        <v>629.77430000000004</v>
      </c>
      <c r="J3411">
        <v>3</v>
      </c>
      <c r="K3411" s="4" t="s">
        <v>102</v>
      </c>
      <c r="L3411" s="4" t="s">
        <v>1878</v>
      </c>
      <c r="M3411" t="s">
        <v>43</v>
      </c>
      <c r="N3411" t="s">
        <v>29</v>
      </c>
      <c r="O3411">
        <v>318.64999999999998</v>
      </c>
      <c r="P3411" t="str">
        <f t="shared" si="320"/>
        <v>Not Good</v>
      </c>
      <c r="Q3411" t="str">
        <f t="shared" si="321"/>
        <v>high impact</v>
      </c>
      <c r="R3411" t="str">
        <f t="shared" si="322"/>
        <v>not good</v>
      </c>
      <c r="S3411" t="s">
        <v>72</v>
      </c>
      <c r="T3411" t="s">
        <v>72</v>
      </c>
      <c r="U3411">
        <v>1401.7556999999999</v>
      </c>
      <c r="V3411">
        <f t="shared" si="323"/>
        <v>1401.7556999999999</v>
      </c>
    </row>
    <row r="3412" spans="1:22" x14ac:dyDescent="0.35">
      <c r="A3412" t="s">
        <v>3896</v>
      </c>
      <c r="B3412" t="s">
        <v>24</v>
      </c>
      <c r="C3412" t="s">
        <v>33</v>
      </c>
      <c r="D3412" t="s">
        <v>34</v>
      </c>
      <c r="E3412">
        <v>1981.66</v>
      </c>
      <c r="F3412" t="str">
        <f t="shared" si="318"/>
        <v>medium</v>
      </c>
      <c r="G3412" t="str">
        <f t="shared" si="319"/>
        <v>low</v>
      </c>
      <c r="H3412">
        <v>0.16</v>
      </c>
      <c r="I3412">
        <v>317.06560000000002</v>
      </c>
      <c r="J3412">
        <v>7</v>
      </c>
      <c r="K3412" s="3">
        <v>45111</v>
      </c>
      <c r="L3412" s="3">
        <v>45234</v>
      </c>
      <c r="M3412" t="s">
        <v>43</v>
      </c>
      <c r="N3412" t="s">
        <v>21</v>
      </c>
      <c r="O3412">
        <v>358.05</v>
      </c>
      <c r="P3412" t="str">
        <f t="shared" si="320"/>
        <v>Not Good</v>
      </c>
      <c r="Q3412" t="str">
        <f t="shared" si="321"/>
        <v>high impact</v>
      </c>
      <c r="R3412" t="str">
        <f t="shared" si="322"/>
        <v>not good</v>
      </c>
      <c r="S3412" t="s">
        <v>72</v>
      </c>
      <c r="T3412" t="s">
        <v>72</v>
      </c>
      <c r="U3412">
        <v>1664.5944</v>
      </c>
      <c r="V3412">
        <f t="shared" si="323"/>
        <v>1664.5944</v>
      </c>
    </row>
    <row r="3413" spans="1:22" x14ac:dyDescent="0.35">
      <c r="A3413" t="s">
        <v>3897</v>
      </c>
      <c r="B3413" t="s">
        <v>16</v>
      </c>
      <c r="C3413" t="s">
        <v>39</v>
      </c>
      <c r="D3413" t="s">
        <v>34</v>
      </c>
      <c r="E3413">
        <v>604.15</v>
      </c>
      <c r="F3413" t="str">
        <f t="shared" si="318"/>
        <v>low</v>
      </c>
      <c r="G3413" t="str">
        <f t="shared" si="319"/>
        <v>low</v>
      </c>
      <c r="H3413">
        <v>0.13</v>
      </c>
      <c r="I3413">
        <v>78.539500000000004</v>
      </c>
      <c r="J3413">
        <v>2</v>
      </c>
      <c r="K3413" s="4" t="s">
        <v>1390</v>
      </c>
      <c r="L3413" s="4" t="s">
        <v>373</v>
      </c>
      <c r="M3413" t="s">
        <v>20</v>
      </c>
      <c r="N3413" t="s">
        <v>36</v>
      </c>
      <c r="O3413">
        <v>78.64</v>
      </c>
      <c r="P3413" t="str">
        <f t="shared" si="320"/>
        <v>Not Good</v>
      </c>
      <c r="Q3413" t="str">
        <f t="shared" si="321"/>
        <v>normal</v>
      </c>
      <c r="R3413" t="str">
        <f t="shared" si="322"/>
        <v>not good</v>
      </c>
      <c r="S3413" t="s">
        <v>56</v>
      </c>
      <c r="T3413" t="s">
        <v>56</v>
      </c>
      <c r="U3413">
        <v>525.6105</v>
      </c>
      <c r="V3413">
        <f t="shared" si="323"/>
        <v>525.6105</v>
      </c>
    </row>
    <row r="3414" spans="1:22" x14ac:dyDescent="0.35">
      <c r="A3414" t="s">
        <v>3898</v>
      </c>
      <c r="B3414" t="s">
        <v>58</v>
      </c>
      <c r="C3414" t="s">
        <v>17</v>
      </c>
      <c r="D3414" t="s">
        <v>34</v>
      </c>
      <c r="E3414">
        <v>4099.1499999999996</v>
      </c>
      <c r="F3414" t="str">
        <f t="shared" si="318"/>
        <v>high</v>
      </c>
      <c r="G3414" t="str">
        <f t="shared" si="319"/>
        <v>high</v>
      </c>
      <c r="H3414">
        <v>0.24</v>
      </c>
      <c r="I3414">
        <v>983.79600000000005</v>
      </c>
      <c r="J3414">
        <v>8</v>
      </c>
      <c r="K3414" s="3">
        <v>45113</v>
      </c>
      <c r="L3414" s="4" t="s">
        <v>252</v>
      </c>
      <c r="M3414" t="s">
        <v>43</v>
      </c>
      <c r="N3414" t="s">
        <v>36</v>
      </c>
      <c r="O3414">
        <v>1126.81</v>
      </c>
      <c r="P3414" t="str">
        <f t="shared" si="320"/>
        <v>Good</v>
      </c>
      <c r="Q3414" t="str">
        <f t="shared" si="321"/>
        <v>high impact</v>
      </c>
      <c r="R3414" t="str">
        <f t="shared" si="322"/>
        <v>good</v>
      </c>
      <c r="S3414" t="s">
        <v>37</v>
      </c>
      <c r="T3414" t="s">
        <v>37</v>
      </c>
      <c r="U3414">
        <v>3115.3539999999998</v>
      </c>
      <c r="V3414">
        <f t="shared" si="323"/>
        <v>3115.3539999999998</v>
      </c>
    </row>
    <row r="3415" spans="1:22" x14ac:dyDescent="0.35">
      <c r="A3415" t="s">
        <v>3899</v>
      </c>
      <c r="B3415" t="s">
        <v>24</v>
      </c>
      <c r="C3415" t="s">
        <v>25</v>
      </c>
      <c r="D3415" t="s">
        <v>50</v>
      </c>
      <c r="E3415">
        <v>3866.28</v>
      </c>
      <c r="F3415" t="str">
        <f t="shared" si="318"/>
        <v>high</v>
      </c>
      <c r="G3415" t="str">
        <f t="shared" si="319"/>
        <v>high</v>
      </c>
      <c r="H3415">
        <v>0.33</v>
      </c>
      <c r="I3415">
        <v>1275.8724</v>
      </c>
      <c r="J3415">
        <v>6</v>
      </c>
      <c r="K3415" s="3">
        <v>45509</v>
      </c>
      <c r="L3415" s="3">
        <v>45540</v>
      </c>
      <c r="M3415" t="s">
        <v>20</v>
      </c>
      <c r="N3415" t="s">
        <v>36</v>
      </c>
      <c r="O3415">
        <v>686.21</v>
      </c>
      <c r="P3415" t="str">
        <f t="shared" si="320"/>
        <v>Good</v>
      </c>
      <c r="Q3415" t="str">
        <f t="shared" si="321"/>
        <v>high impact</v>
      </c>
      <c r="R3415" t="str">
        <f t="shared" si="322"/>
        <v>good</v>
      </c>
      <c r="S3415" t="s">
        <v>22</v>
      </c>
      <c r="T3415" t="s">
        <v>22</v>
      </c>
      <c r="U3415">
        <v>2590.4076</v>
      </c>
      <c r="V3415">
        <f t="shared" si="323"/>
        <v>2590.4076</v>
      </c>
    </row>
    <row r="3416" spans="1:22" x14ac:dyDescent="0.35">
      <c r="A3416" t="s">
        <v>3900</v>
      </c>
      <c r="B3416" t="s">
        <v>32</v>
      </c>
      <c r="C3416" t="s">
        <v>33</v>
      </c>
      <c r="D3416" t="s">
        <v>26</v>
      </c>
      <c r="E3416">
        <v>3188.22</v>
      </c>
      <c r="F3416" t="str">
        <f t="shared" si="318"/>
        <v>high</v>
      </c>
      <c r="G3416" t="str">
        <f t="shared" si="319"/>
        <v>high</v>
      </c>
      <c r="H3416">
        <v>0.02</v>
      </c>
      <c r="I3416">
        <v>63.764400000000002</v>
      </c>
      <c r="J3416">
        <v>9</v>
      </c>
      <c r="K3416" s="4" t="s">
        <v>1007</v>
      </c>
      <c r="L3416" s="4" t="s">
        <v>412</v>
      </c>
      <c r="M3416" t="s">
        <v>28</v>
      </c>
      <c r="N3416" t="s">
        <v>29</v>
      </c>
      <c r="O3416">
        <v>941.76</v>
      </c>
      <c r="P3416" t="str">
        <f t="shared" si="320"/>
        <v>Good</v>
      </c>
      <c r="Q3416" t="str">
        <f t="shared" si="321"/>
        <v>high impact</v>
      </c>
      <c r="R3416" t="str">
        <f t="shared" si="322"/>
        <v>good</v>
      </c>
      <c r="S3416" t="s">
        <v>22</v>
      </c>
      <c r="T3416" t="s">
        <v>22</v>
      </c>
      <c r="U3416">
        <v>3124.4555999999998</v>
      </c>
      <c r="V3416">
        <f t="shared" si="323"/>
        <v>3124.4555999999998</v>
      </c>
    </row>
    <row r="3417" spans="1:22" x14ac:dyDescent="0.35">
      <c r="A3417" t="s">
        <v>3901</v>
      </c>
      <c r="B3417" t="s">
        <v>16</v>
      </c>
      <c r="C3417" t="s">
        <v>39</v>
      </c>
      <c r="D3417" t="s">
        <v>34</v>
      </c>
      <c r="E3417">
        <v>597.14</v>
      </c>
      <c r="F3417" t="str">
        <f t="shared" si="318"/>
        <v>low</v>
      </c>
      <c r="G3417" t="str">
        <f t="shared" si="319"/>
        <v>low</v>
      </c>
      <c r="H3417">
        <v>0.15</v>
      </c>
      <c r="I3417">
        <v>89.570999999999998</v>
      </c>
      <c r="J3417">
        <v>8</v>
      </c>
      <c r="K3417" s="4" t="s">
        <v>1100</v>
      </c>
      <c r="L3417" s="3">
        <v>45389</v>
      </c>
      <c r="M3417" t="s">
        <v>28</v>
      </c>
      <c r="N3417" t="s">
        <v>36</v>
      </c>
      <c r="O3417">
        <v>174.51</v>
      </c>
      <c r="P3417" t="str">
        <f t="shared" si="320"/>
        <v>Not Good</v>
      </c>
      <c r="Q3417" t="str">
        <f t="shared" si="321"/>
        <v>normal</v>
      </c>
      <c r="R3417" t="str">
        <f t="shared" si="322"/>
        <v>not good</v>
      </c>
      <c r="S3417" t="s">
        <v>22</v>
      </c>
      <c r="T3417" t="s">
        <v>22</v>
      </c>
      <c r="U3417">
        <v>507.56900000000002</v>
      </c>
      <c r="V3417">
        <f t="shared" si="323"/>
        <v>507.56900000000002</v>
      </c>
    </row>
    <row r="3418" spans="1:22" x14ac:dyDescent="0.35">
      <c r="A3418" t="s">
        <v>3902</v>
      </c>
      <c r="B3418" t="s">
        <v>58</v>
      </c>
      <c r="C3418" t="s">
        <v>17</v>
      </c>
      <c r="D3418" t="s">
        <v>26</v>
      </c>
      <c r="E3418">
        <v>1385.47</v>
      </c>
      <c r="F3418" t="str">
        <f t="shared" si="318"/>
        <v>medium</v>
      </c>
      <c r="G3418" t="str">
        <f t="shared" si="319"/>
        <v>low</v>
      </c>
      <c r="H3418">
        <v>0.39</v>
      </c>
      <c r="I3418">
        <v>540.33330000000001</v>
      </c>
      <c r="J3418">
        <v>4</v>
      </c>
      <c r="K3418" s="3">
        <v>44969</v>
      </c>
      <c r="L3418" s="3">
        <v>44997</v>
      </c>
      <c r="M3418" t="s">
        <v>43</v>
      </c>
      <c r="N3418" t="s">
        <v>29</v>
      </c>
      <c r="O3418">
        <v>399.07</v>
      </c>
      <c r="P3418" t="str">
        <f t="shared" si="320"/>
        <v>Not Good</v>
      </c>
      <c r="Q3418" t="str">
        <f t="shared" si="321"/>
        <v>high impact</v>
      </c>
      <c r="R3418" t="str">
        <f t="shared" si="322"/>
        <v>not good</v>
      </c>
      <c r="S3418" t="s">
        <v>72</v>
      </c>
      <c r="T3418" t="s">
        <v>72</v>
      </c>
      <c r="U3418">
        <v>845.13670000000002</v>
      </c>
      <c r="V3418">
        <f t="shared" si="323"/>
        <v>845.13670000000002</v>
      </c>
    </row>
    <row r="3419" spans="1:22" x14ac:dyDescent="0.35">
      <c r="A3419" t="s">
        <v>3903</v>
      </c>
      <c r="B3419" t="s">
        <v>58</v>
      </c>
      <c r="C3419" t="s">
        <v>25</v>
      </c>
      <c r="D3419" t="s">
        <v>34</v>
      </c>
      <c r="E3419">
        <v>2348.6799999999998</v>
      </c>
      <c r="F3419" t="str">
        <f t="shared" si="318"/>
        <v>high</v>
      </c>
      <c r="G3419" t="str">
        <f t="shared" si="319"/>
        <v>high</v>
      </c>
      <c r="H3419">
        <v>0.24</v>
      </c>
      <c r="I3419">
        <v>563.68320000000006</v>
      </c>
      <c r="J3419">
        <v>8</v>
      </c>
      <c r="K3419" s="4" t="s">
        <v>1333</v>
      </c>
      <c r="L3419" s="3">
        <v>45294</v>
      </c>
      <c r="M3419" t="s">
        <v>43</v>
      </c>
      <c r="N3419" t="s">
        <v>29</v>
      </c>
      <c r="O3419">
        <v>326.62</v>
      </c>
      <c r="P3419" t="str">
        <f t="shared" si="320"/>
        <v>Not Good</v>
      </c>
      <c r="Q3419" t="str">
        <f t="shared" si="321"/>
        <v>high impact</v>
      </c>
      <c r="R3419" t="str">
        <f t="shared" si="322"/>
        <v>not good</v>
      </c>
      <c r="S3419" t="s">
        <v>22</v>
      </c>
      <c r="T3419" t="s">
        <v>22</v>
      </c>
      <c r="U3419">
        <v>1784.9967999999999</v>
      </c>
      <c r="V3419">
        <f t="shared" si="323"/>
        <v>1784.9967999999999</v>
      </c>
    </row>
    <row r="3420" spans="1:22" x14ac:dyDescent="0.35">
      <c r="A3420" t="s">
        <v>3904</v>
      </c>
      <c r="B3420" t="s">
        <v>24</v>
      </c>
      <c r="C3420" t="s">
        <v>33</v>
      </c>
      <c r="D3420" t="s">
        <v>18</v>
      </c>
      <c r="E3420">
        <v>1403.26</v>
      </c>
      <c r="F3420" t="str">
        <f t="shared" si="318"/>
        <v>medium</v>
      </c>
      <c r="G3420" t="str">
        <f t="shared" si="319"/>
        <v>low</v>
      </c>
      <c r="H3420">
        <v>0.48</v>
      </c>
      <c r="I3420">
        <v>673.56479999999999</v>
      </c>
      <c r="J3420">
        <v>4</v>
      </c>
      <c r="K3420" s="3">
        <v>45475</v>
      </c>
      <c r="L3420" s="3">
        <v>45506</v>
      </c>
      <c r="M3420" t="s">
        <v>43</v>
      </c>
      <c r="N3420" t="s">
        <v>29</v>
      </c>
      <c r="O3420">
        <v>99.06</v>
      </c>
      <c r="P3420" t="str">
        <f t="shared" si="320"/>
        <v>Not Good</v>
      </c>
      <c r="Q3420" t="str">
        <f t="shared" si="321"/>
        <v>high impact</v>
      </c>
      <c r="R3420" t="str">
        <f t="shared" si="322"/>
        <v>not good</v>
      </c>
      <c r="S3420" t="s">
        <v>22</v>
      </c>
      <c r="T3420" t="s">
        <v>22</v>
      </c>
      <c r="U3420">
        <v>729.6952</v>
      </c>
      <c r="V3420">
        <f t="shared" si="323"/>
        <v>729.6952</v>
      </c>
    </row>
    <row r="3421" spans="1:22" x14ac:dyDescent="0.35">
      <c r="A3421" t="s">
        <v>3905</v>
      </c>
      <c r="B3421" t="s">
        <v>16</v>
      </c>
      <c r="C3421" t="s">
        <v>39</v>
      </c>
      <c r="D3421" t="s">
        <v>18</v>
      </c>
      <c r="E3421">
        <v>2226.4699999999998</v>
      </c>
      <c r="F3421" t="str">
        <f t="shared" si="318"/>
        <v>high</v>
      </c>
      <c r="G3421" t="str">
        <f t="shared" si="319"/>
        <v>high</v>
      </c>
      <c r="H3421">
        <v>0.43</v>
      </c>
      <c r="I3421">
        <v>957.38210000000004</v>
      </c>
      <c r="J3421">
        <v>5</v>
      </c>
      <c r="K3421" s="3">
        <v>45446</v>
      </c>
      <c r="L3421" s="3">
        <v>45507</v>
      </c>
      <c r="M3421" t="s">
        <v>28</v>
      </c>
      <c r="N3421" t="s">
        <v>36</v>
      </c>
      <c r="O3421">
        <v>483.76</v>
      </c>
      <c r="P3421" t="str">
        <f t="shared" si="320"/>
        <v>Not Good</v>
      </c>
      <c r="Q3421" t="str">
        <f t="shared" si="321"/>
        <v>high impact</v>
      </c>
      <c r="R3421" t="str">
        <f t="shared" si="322"/>
        <v>not good</v>
      </c>
      <c r="S3421" t="s">
        <v>30</v>
      </c>
      <c r="T3421" t="s">
        <v>30</v>
      </c>
      <c r="U3421">
        <v>1269.0879</v>
      </c>
      <c r="V3421">
        <f t="shared" si="323"/>
        <v>1269.0879</v>
      </c>
    </row>
    <row r="3422" spans="1:22" x14ac:dyDescent="0.35">
      <c r="A3422" t="s">
        <v>3906</v>
      </c>
      <c r="B3422" t="s">
        <v>16</v>
      </c>
      <c r="C3422" t="s">
        <v>17</v>
      </c>
      <c r="D3422" t="s">
        <v>18</v>
      </c>
      <c r="E3422">
        <v>1207.19</v>
      </c>
      <c r="F3422" t="str">
        <f t="shared" si="318"/>
        <v>medium</v>
      </c>
      <c r="G3422" t="str">
        <f t="shared" si="319"/>
        <v>low</v>
      </c>
      <c r="H3422">
        <v>0.17</v>
      </c>
      <c r="I3422">
        <v>205.22229999999999</v>
      </c>
      <c r="J3422">
        <v>7</v>
      </c>
      <c r="K3422" s="3">
        <v>45577</v>
      </c>
      <c r="L3422" s="4" t="s">
        <v>390</v>
      </c>
      <c r="M3422" t="s">
        <v>43</v>
      </c>
      <c r="N3422" t="s">
        <v>21</v>
      </c>
      <c r="O3422">
        <v>323.95</v>
      </c>
      <c r="P3422" t="str">
        <f t="shared" si="320"/>
        <v>Not Good</v>
      </c>
      <c r="Q3422" t="str">
        <f t="shared" si="321"/>
        <v>high impact</v>
      </c>
      <c r="R3422" t="str">
        <f t="shared" si="322"/>
        <v>not good</v>
      </c>
      <c r="S3422" t="s">
        <v>56</v>
      </c>
      <c r="T3422" t="s">
        <v>56</v>
      </c>
      <c r="U3422">
        <v>1001.9677</v>
      </c>
      <c r="V3422">
        <f t="shared" si="323"/>
        <v>1001.9677</v>
      </c>
    </row>
    <row r="3423" spans="1:22" x14ac:dyDescent="0.35">
      <c r="A3423" t="s">
        <v>3907</v>
      </c>
      <c r="B3423" t="s">
        <v>16</v>
      </c>
      <c r="C3423" t="s">
        <v>25</v>
      </c>
      <c r="D3423" t="s">
        <v>34</v>
      </c>
      <c r="E3423">
        <v>1813.04</v>
      </c>
      <c r="F3423" t="str">
        <f t="shared" si="318"/>
        <v>medium</v>
      </c>
      <c r="G3423" t="str">
        <f t="shared" si="319"/>
        <v>low</v>
      </c>
      <c r="H3423">
        <v>0.36</v>
      </c>
      <c r="I3423">
        <v>652.69439999999997</v>
      </c>
      <c r="J3423">
        <v>6</v>
      </c>
      <c r="K3423" s="4" t="s">
        <v>580</v>
      </c>
      <c r="L3423" s="4" t="s">
        <v>1350</v>
      </c>
      <c r="M3423" t="s">
        <v>20</v>
      </c>
      <c r="N3423" t="s">
        <v>29</v>
      </c>
      <c r="O3423">
        <v>251.36</v>
      </c>
      <c r="P3423" t="str">
        <f t="shared" si="320"/>
        <v>Not Good</v>
      </c>
      <c r="Q3423" t="str">
        <f t="shared" si="321"/>
        <v>high impact</v>
      </c>
      <c r="R3423" t="str">
        <f t="shared" si="322"/>
        <v>not good</v>
      </c>
      <c r="S3423" t="s">
        <v>72</v>
      </c>
      <c r="T3423" t="s">
        <v>72</v>
      </c>
      <c r="U3423">
        <v>1160.3456000000001</v>
      </c>
      <c r="V3423">
        <f t="shared" si="323"/>
        <v>1160.3456000000001</v>
      </c>
    </row>
    <row r="3424" spans="1:22" x14ac:dyDescent="0.35">
      <c r="A3424" t="s">
        <v>3908</v>
      </c>
      <c r="B3424" t="s">
        <v>16</v>
      </c>
      <c r="C3424" t="s">
        <v>33</v>
      </c>
      <c r="D3424" t="s">
        <v>26</v>
      </c>
      <c r="E3424">
        <v>3296.25</v>
      </c>
      <c r="F3424" t="str">
        <f t="shared" si="318"/>
        <v>high</v>
      </c>
      <c r="G3424" t="str">
        <f t="shared" si="319"/>
        <v>high</v>
      </c>
      <c r="H3424">
        <v>0.14000000000000001</v>
      </c>
      <c r="I3424">
        <v>461.47500000000002</v>
      </c>
      <c r="J3424">
        <v>5</v>
      </c>
      <c r="K3424" s="3">
        <v>45478</v>
      </c>
      <c r="L3424" s="3">
        <v>45540</v>
      </c>
      <c r="M3424" t="s">
        <v>28</v>
      </c>
      <c r="N3424" t="s">
        <v>36</v>
      </c>
      <c r="O3424">
        <v>958.16</v>
      </c>
      <c r="P3424" t="str">
        <f t="shared" si="320"/>
        <v>Good</v>
      </c>
      <c r="Q3424" t="str">
        <f t="shared" si="321"/>
        <v>high impact</v>
      </c>
      <c r="R3424" t="str">
        <f t="shared" si="322"/>
        <v>good</v>
      </c>
      <c r="S3424" t="s">
        <v>72</v>
      </c>
      <c r="T3424" t="s">
        <v>72</v>
      </c>
      <c r="U3424">
        <v>2834.7750000000001</v>
      </c>
      <c r="V3424">
        <f t="shared" si="323"/>
        <v>2834.7750000000001</v>
      </c>
    </row>
    <row r="3425" spans="1:22" x14ac:dyDescent="0.35">
      <c r="A3425" t="s">
        <v>3909</v>
      </c>
      <c r="B3425" t="s">
        <v>32</v>
      </c>
      <c r="C3425" t="s">
        <v>39</v>
      </c>
      <c r="D3425" t="s">
        <v>50</v>
      </c>
      <c r="E3425">
        <v>4472.57</v>
      </c>
      <c r="F3425" t="str">
        <f t="shared" si="318"/>
        <v>high</v>
      </c>
      <c r="G3425" t="str">
        <f t="shared" si="319"/>
        <v>high</v>
      </c>
      <c r="H3425">
        <v>0.09</v>
      </c>
      <c r="I3425">
        <v>402.53129999999999</v>
      </c>
      <c r="J3425">
        <v>2</v>
      </c>
      <c r="K3425" s="4" t="s">
        <v>617</v>
      </c>
      <c r="L3425" s="4" t="s">
        <v>1800</v>
      </c>
      <c r="M3425" t="s">
        <v>43</v>
      </c>
      <c r="N3425" t="s">
        <v>21</v>
      </c>
      <c r="O3425">
        <v>1241.98</v>
      </c>
      <c r="P3425" t="str">
        <f t="shared" si="320"/>
        <v>Good</v>
      </c>
      <c r="Q3425" t="str">
        <f t="shared" si="321"/>
        <v>high impact</v>
      </c>
      <c r="R3425" t="str">
        <f t="shared" si="322"/>
        <v>good</v>
      </c>
      <c r="S3425" t="s">
        <v>56</v>
      </c>
      <c r="T3425" t="s">
        <v>56</v>
      </c>
      <c r="U3425">
        <v>4070.0387000000001</v>
      </c>
      <c r="V3425">
        <f t="shared" si="323"/>
        <v>4070.0387000000001</v>
      </c>
    </row>
    <row r="3426" spans="1:22" x14ac:dyDescent="0.35">
      <c r="A3426" t="s">
        <v>3910</v>
      </c>
      <c r="B3426" t="s">
        <v>16</v>
      </c>
      <c r="C3426" t="s">
        <v>17</v>
      </c>
      <c r="D3426" t="s">
        <v>46</v>
      </c>
      <c r="E3426">
        <v>1986.65</v>
      </c>
      <c r="F3426" t="str">
        <f t="shared" si="318"/>
        <v>medium</v>
      </c>
      <c r="G3426" t="str">
        <f t="shared" si="319"/>
        <v>low</v>
      </c>
      <c r="H3426">
        <v>0.44</v>
      </c>
      <c r="I3426">
        <v>874.12599999999998</v>
      </c>
      <c r="J3426">
        <v>5</v>
      </c>
      <c r="K3426" s="3">
        <v>45231</v>
      </c>
      <c r="L3426" s="4" t="s">
        <v>240</v>
      </c>
      <c r="M3426" t="s">
        <v>28</v>
      </c>
      <c r="N3426" t="s">
        <v>21</v>
      </c>
      <c r="O3426">
        <v>412.05</v>
      </c>
      <c r="P3426" t="str">
        <f t="shared" si="320"/>
        <v>Not Good</v>
      </c>
      <c r="Q3426" t="str">
        <f t="shared" si="321"/>
        <v>high impact</v>
      </c>
      <c r="R3426" t="str">
        <f t="shared" si="322"/>
        <v>not good</v>
      </c>
      <c r="S3426" t="s">
        <v>37</v>
      </c>
      <c r="T3426" t="s">
        <v>37</v>
      </c>
      <c r="U3426">
        <v>1112.5239999999999</v>
      </c>
      <c r="V3426">
        <f t="shared" si="323"/>
        <v>1112.5239999999999</v>
      </c>
    </row>
    <row r="3427" spans="1:22" x14ac:dyDescent="0.35">
      <c r="A3427" t="s">
        <v>3911</v>
      </c>
      <c r="B3427" t="s">
        <v>58</v>
      </c>
      <c r="C3427" t="s">
        <v>25</v>
      </c>
      <c r="D3427" t="s">
        <v>50</v>
      </c>
      <c r="E3427">
        <v>3490.35</v>
      </c>
      <c r="F3427" t="str">
        <f t="shared" si="318"/>
        <v>high</v>
      </c>
      <c r="G3427" t="str">
        <f t="shared" si="319"/>
        <v>high</v>
      </c>
      <c r="H3427">
        <v>0.18</v>
      </c>
      <c r="I3427">
        <v>628.26300000000003</v>
      </c>
      <c r="J3427">
        <v>7</v>
      </c>
      <c r="K3427" s="4" t="s">
        <v>222</v>
      </c>
      <c r="L3427" s="4" t="s">
        <v>135</v>
      </c>
      <c r="M3427" t="s">
        <v>28</v>
      </c>
      <c r="N3427" t="s">
        <v>36</v>
      </c>
      <c r="O3427">
        <v>276.35000000000002</v>
      </c>
      <c r="P3427" t="str">
        <f t="shared" si="320"/>
        <v>Not Good</v>
      </c>
      <c r="Q3427" t="str">
        <f t="shared" si="321"/>
        <v>high impact</v>
      </c>
      <c r="R3427" t="str">
        <f t="shared" si="322"/>
        <v>not good</v>
      </c>
      <c r="S3427" t="s">
        <v>72</v>
      </c>
      <c r="T3427" t="s">
        <v>72</v>
      </c>
      <c r="U3427">
        <v>2862.087</v>
      </c>
      <c r="V3427">
        <f t="shared" si="323"/>
        <v>2862.087</v>
      </c>
    </row>
    <row r="3428" spans="1:22" x14ac:dyDescent="0.35">
      <c r="A3428" t="s">
        <v>3912</v>
      </c>
      <c r="B3428" t="s">
        <v>58</v>
      </c>
      <c r="C3428" t="s">
        <v>33</v>
      </c>
      <c r="D3428" t="s">
        <v>34</v>
      </c>
      <c r="E3428">
        <v>760.49</v>
      </c>
      <c r="F3428" t="str">
        <f t="shared" si="318"/>
        <v>low</v>
      </c>
      <c r="G3428" t="str">
        <f t="shared" si="319"/>
        <v>low</v>
      </c>
      <c r="H3428">
        <v>0.1</v>
      </c>
      <c r="I3428">
        <v>76.049000000000007</v>
      </c>
      <c r="J3428">
        <v>6</v>
      </c>
      <c r="K3428" s="4" t="s">
        <v>276</v>
      </c>
      <c r="L3428" s="4" t="s">
        <v>784</v>
      </c>
      <c r="M3428" t="s">
        <v>20</v>
      </c>
      <c r="N3428" t="s">
        <v>36</v>
      </c>
      <c r="O3428">
        <v>207.73</v>
      </c>
      <c r="P3428" t="str">
        <f t="shared" si="320"/>
        <v>Not Good</v>
      </c>
      <c r="Q3428" t="str">
        <f t="shared" si="321"/>
        <v>normal</v>
      </c>
      <c r="R3428" t="str">
        <f t="shared" si="322"/>
        <v>not good</v>
      </c>
      <c r="S3428" t="s">
        <v>56</v>
      </c>
      <c r="T3428" t="s">
        <v>56</v>
      </c>
      <c r="U3428">
        <v>684.44100000000003</v>
      </c>
      <c r="V3428">
        <f t="shared" si="323"/>
        <v>684.44100000000003</v>
      </c>
    </row>
    <row r="3429" spans="1:22" x14ac:dyDescent="0.35">
      <c r="A3429" t="s">
        <v>3913</v>
      </c>
      <c r="B3429" t="s">
        <v>32</v>
      </c>
      <c r="C3429" t="s">
        <v>39</v>
      </c>
      <c r="D3429" t="s">
        <v>18</v>
      </c>
      <c r="E3429">
        <v>2750.01</v>
      </c>
      <c r="F3429" t="str">
        <f t="shared" si="318"/>
        <v>high</v>
      </c>
      <c r="G3429" t="str">
        <f t="shared" si="319"/>
        <v>high</v>
      </c>
      <c r="H3429">
        <v>0.48</v>
      </c>
      <c r="I3429">
        <v>1320.0047999999999</v>
      </c>
      <c r="J3429">
        <v>6</v>
      </c>
      <c r="K3429" s="3">
        <v>45331</v>
      </c>
      <c r="L3429" s="3">
        <v>45360</v>
      </c>
      <c r="M3429" t="s">
        <v>20</v>
      </c>
      <c r="N3429" t="s">
        <v>29</v>
      </c>
      <c r="O3429">
        <v>221.93</v>
      </c>
      <c r="P3429" t="str">
        <f t="shared" si="320"/>
        <v>Not Good</v>
      </c>
      <c r="Q3429" t="str">
        <f t="shared" si="321"/>
        <v>high impact</v>
      </c>
      <c r="R3429" t="str">
        <f t="shared" si="322"/>
        <v>not good</v>
      </c>
      <c r="S3429" t="s">
        <v>47</v>
      </c>
      <c r="T3429" t="s">
        <v>47</v>
      </c>
      <c r="U3429">
        <v>1430.0052000000001</v>
      </c>
      <c r="V3429">
        <f t="shared" si="323"/>
        <v>1430.0052000000001</v>
      </c>
    </row>
    <row r="3430" spans="1:22" x14ac:dyDescent="0.35">
      <c r="A3430" t="s">
        <v>3914</v>
      </c>
      <c r="B3430" t="s">
        <v>58</v>
      </c>
      <c r="C3430" t="s">
        <v>17</v>
      </c>
      <c r="D3430" t="s">
        <v>18</v>
      </c>
      <c r="E3430">
        <v>4616.3500000000004</v>
      </c>
      <c r="F3430" t="str">
        <f t="shared" si="318"/>
        <v>high</v>
      </c>
      <c r="G3430" t="str">
        <f t="shared" si="319"/>
        <v>high</v>
      </c>
      <c r="H3430">
        <v>0.02</v>
      </c>
      <c r="I3430">
        <v>92.326999999999998</v>
      </c>
      <c r="J3430">
        <v>5</v>
      </c>
      <c r="K3430" s="3">
        <v>45082</v>
      </c>
      <c r="L3430" s="3">
        <v>45235</v>
      </c>
      <c r="M3430" t="s">
        <v>43</v>
      </c>
      <c r="N3430" t="s">
        <v>36</v>
      </c>
      <c r="O3430">
        <v>834.4</v>
      </c>
      <c r="P3430" t="str">
        <f t="shared" si="320"/>
        <v>Good</v>
      </c>
      <c r="Q3430" t="str">
        <f t="shared" si="321"/>
        <v>high impact</v>
      </c>
      <c r="R3430" t="str">
        <f t="shared" si="322"/>
        <v>good</v>
      </c>
      <c r="S3430" t="s">
        <v>56</v>
      </c>
      <c r="T3430" t="s">
        <v>56</v>
      </c>
      <c r="U3430">
        <v>4524.0230000000001</v>
      </c>
      <c r="V3430">
        <f t="shared" si="323"/>
        <v>4524.0230000000001</v>
      </c>
    </row>
    <row r="3431" spans="1:22" x14ac:dyDescent="0.35">
      <c r="A3431" t="s">
        <v>3915</v>
      </c>
      <c r="B3431" t="s">
        <v>58</v>
      </c>
      <c r="C3431" t="s">
        <v>25</v>
      </c>
      <c r="D3431" t="s">
        <v>26</v>
      </c>
      <c r="E3431">
        <v>236.89</v>
      </c>
      <c r="F3431" t="str">
        <f t="shared" si="318"/>
        <v>low</v>
      </c>
      <c r="G3431" t="str">
        <f t="shared" si="319"/>
        <v>low</v>
      </c>
      <c r="H3431">
        <v>0.18</v>
      </c>
      <c r="I3431">
        <v>42.6402</v>
      </c>
      <c r="J3431">
        <v>9</v>
      </c>
      <c r="K3431" s="4" t="s">
        <v>1340</v>
      </c>
      <c r="L3431" s="4" t="s">
        <v>122</v>
      </c>
      <c r="M3431" t="s">
        <v>28</v>
      </c>
      <c r="N3431" t="s">
        <v>36</v>
      </c>
      <c r="O3431">
        <v>12.98</v>
      </c>
      <c r="P3431" t="str">
        <f t="shared" si="320"/>
        <v>Not Good</v>
      </c>
      <c r="Q3431" t="str">
        <f t="shared" si="321"/>
        <v>normal</v>
      </c>
      <c r="R3431" t="str">
        <f t="shared" si="322"/>
        <v>not good</v>
      </c>
      <c r="S3431" t="s">
        <v>47</v>
      </c>
      <c r="T3431" t="s">
        <v>47</v>
      </c>
      <c r="U3431">
        <v>194.24979999999999</v>
      </c>
      <c r="V3431">
        <f t="shared" si="323"/>
        <v>194.24979999999999</v>
      </c>
    </row>
    <row r="3432" spans="1:22" x14ac:dyDescent="0.35">
      <c r="A3432" t="s">
        <v>3916</v>
      </c>
      <c r="B3432" t="s">
        <v>16</v>
      </c>
      <c r="C3432" t="s">
        <v>33</v>
      </c>
      <c r="D3432" t="s">
        <v>34</v>
      </c>
      <c r="E3432">
        <v>1411.03</v>
      </c>
      <c r="F3432" t="str">
        <f t="shared" si="318"/>
        <v>medium</v>
      </c>
      <c r="G3432" t="str">
        <f t="shared" si="319"/>
        <v>low</v>
      </c>
      <c r="H3432">
        <v>0.02</v>
      </c>
      <c r="I3432">
        <v>28.220600000000001</v>
      </c>
      <c r="J3432">
        <v>1</v>
      </c>
      <c r="K3432" s="3">
        <v>44962</v>
      </c>
      <c r="L3432" s="3">
        <v>44990</v>
      </c>
      <c r="M3432" t="s">
        <v>20</v>
      </c>
      <c r="N3432" t="s">
        <v>29</v>
      </c>
      <c r="O3432">
        <v>125.08</v>
      </c>
      <c r="P3432" t="str">
        <f t="shared" si="320"/>
        <v>Not Good</v>
      </c>
      <c r="Q3432" t="str">
        <f t="shared" si="321"/>
        <v>high impact</v>
      </c>
      <c r="R3432" t="str">
        <f t="shared" si="322"/>
        <v>not good</v>
      </c>
      <c r="S3432" t="s">
        <v>37</v>
      </c>
      <c r="T3432" t="s">
        <v>37</v>
      </c>
      <c r="U3432">
        <v>1382.8094000000001</v>
      </c>
      <c r="V3432">
        <f t="shared" si="323"/>
        <v>1382.8094000000001</v>
      </c>
    </row>
    <row r="3433" spans="1:22" x14ac:dyDescent="0.35">
      <c r="A3433" t="s">
        <v>3917</v>
      </c>
      <c r="B3433" t="s">
        <v>58</v>
      </c>
      <c r="C3433" t="s">
        <v>39</v>
      </c>
      <c r="D3433" t="s">
        <v>50</v>
      </c>
      <c r="E3433">
        <v>749.22</v>
      </c>
      <c r="F3433" t="str">
        <f t="shared" si="318"/>
        <v>low</v>
      </c>
      <c r="G3433" t="str">
        <f t="shared" si="319"/>
        <v>low</v>
      </c>
      <c r="H3433">
        <v>0.25</v>
      </c>
      <c r="I3433">
        <v>187.30500000000001</v>
      </c>
      <c r="J3433">
        <v>4</v>
      </c>
      <c r="K3433" s="4" t="s">
        <v>505</v>
      </c>
      <c r="L3433" s="4" t="s">
        <v>633</v>
      </c>
      <c r="M3433" t="s">
        <v>20</v>
      </c>
      <c r="N3433" t="s">
        <v>36</v>
      </c>
      <c r="O3433">
        <v>143.05000000000001</v>
      </c>
      <c r="P3433" t="str">
        <f t="shared" si="320"/>
        <v>Not Good</v>
      </c>
      <c r="Q3433" t="str">
        <f t="shared" si="321"/>
        <v>high impact</v>
      </c>
      <c r="R3433" t="str">
        <f t="shared" si="322"/>
        <v>not good</v>
      </c>
      <c r="S3433" t="s">
        <v>56</v>
      </c>
      <c r="T3433" t="s">
        <v>56</v>
      </c>
      <c r="U3433">
        <v>561.91499999999996</v>
      </c>
      <c r="V3433">
        <f t="shared" si="323"/>
        <v>561.91499999999996</v>
      </c>
    </row>
    <row r="3434" spans="1:22" x14ac:dyDescent="0.35">
      <c r="A3434" t="s">
        <v>3918</v>
      </c>
      <c r="B3434" t="s">
        <v>32</v>
      </c>
      <c r="C3434" t="s">
        <v>17</v>
      </c>
      <c r="D3434" t="s">
        <v>34</v>
      </c>
      <c r="E3434">
        <v>2712.3</v>
      </c>
      <c r="F3434" t="str">
        <f t="shared" si="318"/>
        <v>high</v>
      </c>
      <c r="G3434" t="str">
        <f t="shared" si="319"/>
        <v>high</v>
      </c>
      <c r="H3434">
        <v>0.2</v>
      </c>
      <c r="I3434">
        <v>542.46</v>
      </c>
      <c r="J3434">
        <v>7</v>
      </c>
      <c r="K3434" s="3">
        <v>45352</v>
      </c>
      <c r="L3434" s="3">
        <v>45444</v>
      </c>
      <c r="M3434" t="s">
        <v>43</v>
      </c>
      <c r="N3434" t="s">
        <v>29</v>
      </c>
      <c r="O3434">
        <v>136.63999999999999</v>
      </c>
      <c r="P3434" t="str">
        <f t="shared" si="320"/>
        <v>Not Good</v>
      </c>
      <c r="Q3434" t="str">
        <f t="shared" si="321"/>
        <v>high impact</v>
      </c>
      <c r="R3434" t="str">
        <f t="shared" si="322"/>
        <v>not good</v>
      </c>
      <c r="S3434" t="s">
        <v>72</v>
      </c>
      <c r="T3434" t="s">
        <v>72</v>
      </c>
      <c r="U3434">
        <v>2169.84</v>
      </c>
      <c r="V3434">
        <f t="shared" si="323"/>
        <v>2169.84</v>
      </c>
    </row>
    <row r="3435" spans="1:22" x14ac:dyDescent="0.35">
      <c r="A3435" t="s">
        <v>3919</v>
      </c>
      <c r="B3435" t="s">
        <v>16</v>
      </c>
      <c r="C3435" t="s">
        <v>25</v>
      </c>
      <c r="D3435" t="s">
        <v>34</v>
      </c>
      <c r="E3435">
        <v>3430.25</v>
      </c>
      <c r="F3435" t="str">
        <f t="shared" si="318"/>
        <v>high</v>
      </c>
      <c r="G3435" t="str">
        <f t="shared" si="319"/>
        <v>high</v>
      </c>
      <c r="H3435">
        <v>0.36</v>
      </c>
      <c r="I3435">
        <v>1234.8900000000001</v>
      </c>
      <c r="J3435">
        <v>1</v>
      </c>
      <c r="K3435" s="4" t="s">
        <v>520</v>
      </c>
      <c r="L3435" s="4" t="s">
        <v>377</v>
      </c>
      <c r="M3435" t="s">
        <v>28</v>
      </c>
      <c r="N3435" t="s">
        <v>21</v>
      </c>
      <c r="O3435">
        <v>301.33</v>
      </c>
      <c r="P3435" t="str">
        <f t="shared" si="320"/>
        <v>Not Good</v>
      </c>
      <c r="Q3435" t="str">
        <f t="shared" si="321"/>
        <v>high impact</v>
      </c>
      <c r="R3435" t="str">
        <f t="shared" si="322"/>
        <v>not good</v>
      </c>
      <c r="S3435" t="s">
        <v>72</v>
      </c>
      <c r="T3435" t="s">
        <v>72</v>
      </c>
      <c r="U3435">
        <v>2195.36</v>
      </c>
      <c r="V3435">
        <f t="shared" si="323"/>
        <v>2195.36</v>
      </c>
    </row>
    <row r="3436" spans="1:22" x14ac:dyDescent="0.35">
      <c r="A3436" t="s">
        <v>3920</v>
      </c>
      <c r="B3436" t="s">
        <v>24</v>
      </c>
      <c r="C3436" t="s">
        <v>33</v>
      </c>
      <c r="D3436" t="s">
        <v>18</v>
      </c>
      <c r="E3436">
        <v>383.12</v>
      </c>
      <c r="F3436" t="str">
        <f t="shared" si="318"/>
        <v>low</v>
      </c>
      <c r="G3436" t="str">
        <f t="shared" si="319"/>
        <v>low</v>
      </c>
      <c r="H3436">
        <v>0.48</v>
      </c>
      <c r="I3436">
        <v>183.89760000000001</v>
      </c>
      <c r="J3436">
        <v>4</v>
      </c>
      <c r="K3436" s="4" t="s">
        <v>648</v>
      </c>
      <c r="L3436" s="4" t="s">
        <v>1753</v>
      </c>
      <c r="M3436" t="s">
        <v>43</v>
      </c>
      <c r="N3436" t="s">
        <v>29</v>
      </c>
      <c r="O3436">
        <v>40.29</v>
      </c>
      <c r="P3436" t="str">
        <f t="shared" si="320"/>
        <v>Not Good</v>
      </c>
      <c r="Q3436" t="str">
        <f t="shared" si="321"/>
        <v>high impact</v>
      </c>
      <c r="R3436" t="str">
        <f t="shared" si="322"/>
        <v>not good</v>
      </c>
      <c r="S3436" t="s">
        <v>47</v>
      </c>
      <c r="T3436" t="s">
        <v>47</v>
      </c>
      <c r="U3436">
        <v>199.22239999999999</v>
      </c>
      <c r="V3436">
        <f t="shared" si="323"/>
        <v>199.22239999999999</v>
      </c>
    </row>
    <row r="3437" spans="1:22" x14ac:dyDescent="0.35">
      <c r="A3437" t="s">
        <v>3921</v>
      </c>
      <c r="B3437" t="s">
        <v>16</v>
      </c>
      <c r="C3437" t="s">
        <v>39</v>
      </c>
      <c r="D3437" t="s">
        <v>50</v>
      </c>
      <c r="E3437">
        <v>444.39</v>
      </c>
      <c r="F3437" t="str">
        <f t="shared" si="318"/>
        <v>low</v>
      </c>
      <c r="G3437" t="str">
        <f t="shared" si="319"/>
        <v>low</v>
      </c>
      <c r="H3437">
        <v>0.26</v>
      </c>
      <c r="I3437">
        <v>115.5414</v>
      </c>
      <c r="J3437">
        <v>6</v>
      </c>
      <c r="K3437" s="4" t="s">
        <v>1800</v>
      </c>
      <c r="L3437" s="4" t="s">
        <v>659</v>
      </c>
      <c r="M3437" t="s">
        <v>43</v>
      </c>
      <c r="N3437" t="s">
        <v>21</v>
      </c>
      <c r="O3437">
        <v>26.97</v>
      </c>
      <c r="P3437" t="str">
        <f t="shared" si="320"/>
        <v>Not Good</v>
      </c>
      <c r="Q3437" t="str">
        <f t="shared" si="321"/>
        <v>high impact</v>
      </c>
      <c r="R3437" t="str">
        <f t="shared" si="322"/>
        <v>not good</v>
      </c>
      <c r="S3437" t="s">
        <v>56</v>
      </c>
      <c r="T3437" t="s">
        <v>56</v>
      </c>
      <c r="U3437">
        <v>328.84859999999998</v>
      </c>
      <c r="V3437">
        <f t="shared" si="323"/>
        <v>328.84859999999998</v>
      </c>
    </row>
    <row r="3438" spans="1:22" x14ac:dyDescent="0.35">
      <c r="A3438" t="s">
        <v>3922</v>
      </c>
      <c r="B3438" t="s">
        <v>32</v>
      </c>
      <c r="C3438" t="s">
        <v>17</v>
      </c>
      <c r="D3438" t="s">
        <v>46</v>
      </c>
      <c r="E3438">
        <v>4361.18</v>
      </c>
      <c r="F3438" t="str">
        <f t="shared" si="318"/>
        <v>high</v>
      </c>
      <c r="G3438" t="str">
        <f t="shared" si="319"/>
        <v>high</v>
      </c>
      <c r="H3438">
        <v>0.14000000000000001</v>
      </c>
      <c r="I3438">
        <v>610.5652</v>
      </c>
      <c r="J3438">
        <v>8</v>
      </c>
      <c r="K3438" s="3">
        <v>45047</v>
      </c>
      <c r="L3438" s="3">
        <v>45108</v>
      </c>
      <c r="M3438" t="s">
        <v>43</v>
      </c>
      <c r="N3438" t="s">
        <v>21</v>
      </c>
      <c r="O3438">
        <v>850.07</v>
      </c>
      <c r="P3438" t="str">
        <f t="shared" si="320"/>
        <v>Good</v>
      </c>
      <c r="Q3438" t="str">
        <f t="shared" si="321"/>
        <v>high impact</v>
      </c>
      <c r="R3438" t="str">
        <f t="shared" si="322"/>
        <v>good</v>
      </c>
      <c r="S3438" t="s">
        <v>37</v>
      </c>
      <c r="T3438" t="s">
        <v>37</v>
      </c>
      <c r="U3438">
        <v>3750.6147999999998</v>
      </c>
      <c r="V3438">
        <f t="shared" si="323"/>
        <v>3750.6147999999998</v>
      </c>
    </row>
    <row r="3439" spans="1:22" x14ac:dyDescent="0.35">
      <c r="A3439" t="s">
        <v>3923</v>
      </c>
      <c r="B3439" t="s">
        <v>16</v>
      </c>
      <c r="C3439" t="s">
        <v>25</v>
      </c>
      <c r="D3439" t="s">
        <v>18</v>
      </c>
      <c r="E3439">
        <v>2335.54</v>
      </c>
      <c r="F3439" t="str">
        <f t="shared" si="318"/>
        <v>high</v>
      </c>
      <c r="G3439" t="str">
        <f t="shared" si="319"/>
        <v>high</v>
      </c>
      <c r="H3439">
        <v>0.44</v>
      </c>
      <c r="I3439">
        <v>1027.6376</v>
      </c>
      <c r="J3439">
        <v>7</v>
      </c>
      <c r="K3439" s="3">
        <v>45113</v>
      </c>
      <c r="L3439" s="4" t="s">
        <v>252</v>
      </c>
      <c r="M3439" t="s">
        <v>28</v>
      </c>
      <c r="N3439" t="s">
        <v>21</v>
      </c>
      <c r="O3439">
        <v>562.82000000000005</v>
      </c>
      <c r="P3439" t="str">
        <f t="shared" si="320"/>
        <v>Good</v>
      </c>
      <c r="Q3439" t="str">
        <f t="shared" si="321"/>
        <v>high impact</v>
      </c>
      <c r="R3439" t="str">
        <f t="shared" si="322"/>
        <v>good</v>
      </c>
      <c r="S3439" t="s">
        <v>22</v>
      </c>
      <c r="T3439" t="s">
        <v>22</v>
      </c>
      <c r="U3439">
        <v>1307.9023999999999</v>
      </c>
      <c r="V3439">
        <f t="shared" si="323"/>
        <v>1307.9023999999999</v>
      </c>
    </row>
    <row r="3440" spans="1:22" x14ac:dyDescent="0.35">
      <c r="A3440" t="s">
        <v>3924</v>
      </c>
      <c r="B3440" t="s">
        <v>16</v>
      </c>
      <c r="C3440" t="s">
        <v>33</v>
      </c>
      <c r="D3440" t="s">
        <v>50</v>
      </c>
      <c r="E3440">
        <v>2368.46</v>
      </c>
      <c r="F3440" t="str">
        <f t="shared" si="318"/>
        <v>high</v>
      </c>
      <c r="G3440" t="str">
        <f t="shared" si="319"/>
        <v>high</v>
      </c>
      <c r="H3440">
        <v>0.3</v>
      </c>
      <c r="I3440">
        <v>710.53800000000001</v>
      </c>
      <c r="J3440">
        <v>9</v>
      </c>
      <c r="K3440" s="4" t="s">
        <v>1134</v>
      </c>
      <c r="L3440" s="4" t="s">
        <v>1494</v>
      </c>
      <c r="M3440" t="s">
        <v>28</v>
      </c>
      <c r="N3440" t="s">
        <v>29</v>
      </c>
      <c r="O3440">
        <v>140.65</v>
      </c>
      <c r="P3440" t="str">
        <f t="shared" si="320"/>
        <v>Not Good</v>
      </c>
      <c r="Q3440" t="str">
        <f t="shared" si="321"/>
        <v>high impact</v>
      </c>
      <c r="R3440" t="str">
        <f t="shared" si="322"/>
        <v>not good</v>
      </c>
      <c r="S3440" t="s">
        <v>56</v>
      </c>
      <c r="T3440" t="s">
        <v>56</v>
      </c>
      <c r="U3440">
        <v>1657.922</v>
      </c>
      <c r="V3440">
        <f t="shared" si="323"/>
        <v>1657.922</v>
      </c>
    </row>
    <row r="3441" spans="1:22" x14ac:dyDescent="0.35">
      <c r="A3441" t="s">
        <v>3925</v>
      </c>
      <c r="B3441" t="s">
        <v>32</v>
      </c>
      <c r="C3441" t="s">
        <v>39</v>
      </c>
      <c r="D3441" t="s">
        <v>26</v>
      </c>
      <c r="E3441">
        <v>4728.4399999999996</v>
      </c>
      <c r="F3441" t="str">
        <f t="shared" si="318"/>
        <v>high</v>
      </c>
      <c r="G3441" t="str">
        <f t="shared" si="319"/>
        <v>high</v>
      </c>
      <c r="H3441">
        <v>0.28000000000000003</v>
      </c>
      <c r="I3441">
        <v>1323.9631999999999</v>
      </c>
      <c r="J3441">
        <v>7</v>
      </c>
      <c r="K3441" s="3">
        <v>45356</v>
      </c>
      <c r="L3441" s="3">
        <v>45448</v>
      </c>
      <c r="M3441" t="s">
        <v>43</v>
      </c>
      <c r="N3441" t="s">
        <v>21</v>
      </c>
      <c r="O3441">
        <v>728.48</v>
      </c>
      <c r="P3441" t="str">
        <f t="shared" si="320"/>
        <v>Good</v>
      </c>
      <c r="Q3441" t="str">
        <f t="shared" si="321"/>
        <v>high impact</v>
      </c>
      <c r="R3441" t="str">
        <f t="shared" si="322"/>
        <v>good</v>
      </c>
      <c r="S3441" t="s">
        <v>56</v>
      </c>
      <c r="T3441" t="s">
        <v>56</v>
      </c>
      <c r="U3441">
        <v>3404.4767999999999</v>
      </c>
      <c r="V3441">
        <f t="shared" si="323"/>
        <v>3404.4767999999999</v>
      </c>
    </row>
    <row r="3442" spans="1:22" x14ac:dyDescent="0.35">
      <c r="A3442" t="s">
        <v>3926</v>
      </c>
      <c r="B3442" t="s">
        <v>16</v>
      </c>
      <c r="C3442" t="s">
        <v>17</v>
      </c>
      <c r="D3442" t="s">
        <v>18</v>
      </c>
      <c r="E3442">
        <v>1669.03</v>
      </c>
      <c r="F3442" t="str">
        <f t="shared" si="318"/>
        <v>medium</v>
      </c>
      <c r="G3442" t="str">
        <f t="shared" si="319"/>
        <v>low</v>
      </c>
      <c r="H3442">
        <v>0.09</v>
      </c>
      <c r="I3442">
        <v>150.21270000000001</v>
      </c>
      <c r="J3442">
        <v>3</v>
      </c>
      <c r="K3442" s="4" t="s">
        <v>299</v>
      </c>
      <c r="L3442" s="4" t="s">
        <v>621</v>
      </c>
      <c r="M3442" t="s">
        <v>43</v>
      </c>
      <c r="N3442" t="s">
        <v>29</v>
      </c>
      <c r="O3442">
        <v>309.91000000000003</v>
      </c>
      <c r="P3442" t="str">
        <f t="shared" si="320"/>
        <v>Not Good</v>
      </c>
      <c r="Q3442" t="str">
        <f t="shared" si="321"/>
        <v>high impact</v>
      </c>
      <c r="R3442" t="str">
        <f t="shared" si="322"/>
        <v>not good</v>
      </c>
      <c r="S3442" t="s">
        <v>22</v>
      </c>
      <c r="T3442" t="s">
        <v>22</v>
      </c>
      <c r="U3442">
        <v>1518.8172999999999</v>
      </c>
      <c r="V3442">
        <f t="shared" si="323"/>
        <v>1518.8172999999999</v>
      </c>
    </row>
    <row r="3443" spans="1:22" x14ac:dyDescent="0.35">
      <c r="A3443" t="s">
        <v>3927</v>
      </c>
      <c r="B3443" t="s">
        <v>32</v>
      </c>
      <c r="C3443" t="s">
        <v>25</v>
      </c>
      <c r="D3443" t="s">
        <v>26</v>
      </c>
      <c r="E3443">
        <v>4495.42</v>
      </c>
      <c r="F3443" t="str">
        <f t="shared" si="318"/>
        <v>high</v>
      </c>
      <c r="G3443" t="str">
        <f t="shared" si="319"/>
        <v>high</v>
      </c>
      <c r="H3443">
        <v>0.02</v>
      </c>
      <c r="I3443">
        <v>89.9084</v>
      </c>
      <c r="J3443">
        <v>4</v>
      </c>
      <c r="K3443" s="4" t="s">
        <v>177</v>
      </c>
      <c r="L3443" s="4" t="s">
        <v>203</v>
      </c>
      <c r="M3443" t="s">
        <v>43</v>
      </c>
      <c r="N3443" t="s">
        <v>29</v>
      </c>
      <c r="O3443">
        <v>811.8</v>
      </c>
      <c r="P3443" t="str">
        <f t="shared" si="320"/>
        <v>Good</v>
      </c>
      <c r="Q3443" t="str">
        <f t="shared" si="321"/>
        <v>high impact</v>
      </c>
      <c r="R3443" t="str">
        <f t="shared" si="322"/>
        <v>good</v>
      </c>
      <c r="S3443" t="s">
        <v>37</v>
      </c>
      <c r="T3443" t="s">
        <v>37</v>
      </c>
      <c r="U3443">
        <v>4405.5115999999998</v>
      </c>
      <c r="V3443">
        <f t="shared" si="323"/>
        <v>4405.5115999999998</v>
      </c>
    </row>
    <row r="3444" spans="1:22" x14ac:dyDescent="0.35">
      <c r="A3444" t="s">
        <v>3928</v>
      </c>
      <c r="B3444" t="s">
        <v>32</v>
      </c>
      <c r="C3444" t="s">
        <v>33</v>
      </c>
      <c r="D3444" t="s">
        <v>18</v>
      </c>
      <c r="E3444">
        <v>4873.8500000000004</v>
      </c>
      <c r="F3444" t="str">
        <f t="shared" si="318"/>
        <v>high</v>
      </c>
      <c r="G3444" t="str">
        <f t="shared" si="319"/>
        <v>high</v>
      </c>
      <c r="H3444">
        <v>0.23</v>
      </c>
      <c r="I3444">
        <v>1120.9855</v>
      </c>
      <c r="J3444">
        <v>3</v>
      </c>
      <c r="K3444" s="4" t="s">
        <v>742</v>
      </c>
      <c r="L3444" s="4" t="s">
        <v>397</v>
      </c>
      <c r="M3444" t="s">
        <v>28</v>
      </c>
      <c r="N3444" t="s">
        <v>29</v>
      </c>
      <c r="O3444">
        <v>834.54</v>
      </c>
      <c r="P3444" t="str">
        <f t="shared" si="320"/>
        <v>Good</v>
      </c>
      <c r="Q3444" t="str">
        <f t="shared" si="321"/>
        <v>high impact</v>
      </c>
      <c r="R3444" t="str">
        <f t="shared" si="322"/>
        <v>good</v>
      </c>
      <c r="S3444" t="s">
        <v>56</v>
      </c>
      <c r="T3444" t="s">
        <v>56</v>
      </c>
      <c r="U3444">
        <v>3752.8645000000001</v>
      </c>
      <c r="V3444">
        <f t="shared" si="323"/>
        <v>3752.8645000000001</v>
      </c>
    </row>
    <row r="3445" spans="1:22" x14ac:dyDescent="0.35">
      <c r="A3445" t="s">
        <v>3929</v>
      </c>
      <c r="B3445" t="s">
        <v>24</v>
      </c>
      <c r="C3445" t="s">
        <v>39</v>
      </c>
      <c r="D3445" t="s">
        <v>34</v>
      </c>
      <c r="E3445">
        <v>1284.3</v>
      </c>
      <c r="F3445" t="str">
        <f t="shared" si="318"/>
        <v>medium</v>
      </c>
      <c r="G3445" t="str">
        <f t="shared" si="319"/>
        <v>low</v>
      </c>
      <c r="H3445">
        <v>0.26</v>
      </c>
      <c r="I3445">
        <v>333.91800000000001</v>
      </c>
      <c r="J3445">
        <v>9</v>
      </c>
      <c r="K3445" s="4" t="s">
        <v>842</v>
      </c>
      <c r="L3445" s="3">
        <v>44969</v>
      </c>
      <c r="M3445" t="s">
        <v>43</v>
      </c>
      <c r="N3445" t="s">
        <v>29</v>
      </c>
      <c r="O3445">
        <v>94.9</v>
      </c>
      <c r="P3445" t="str">
        <f t="shared" si="320"/>
        <v>Not Good</v>
      </c>
      <c r="Q3445" t="str">
        <f t="shared" si="321"/>
        <v>high impact</v>
      </c>
      <c r="R3445" t="str">
        <f t="shared" si="322"/>
        <v>not good</v>
      </c>
      <c r="S3445" t="s">
        <v>22</v>
      </c>
      <c r="T3445" t="s">
        <v>22</v>
      </c>
      <c r="U3445">
        <v>950.38199999999995</v>
      </c>
      <c r="V3445">
        <f t="shared" si="323"/>
        <v>950.38199999999995</v>
      </c>
    </row>
    <row r="3446" spans="1:22" x14ac:dyDescent="0.35">
      <c r="A3446" t="s">
        <v>3930</v>
      </c>
      <c r="B3446" t="s">
        <v>58</v>
      </c>
      <c r="C3446" t="s">
        <v>17</v>
      </c>
      <c r="D3446" t="s">
        <v>50</v>
      </c>
      <c r="E3446">
        <v>2618.79</v>
      </c>
      <c r="F3446" t="str">
        <f t="shared" si="318"/>
        <v>high</v>
      </c>
      <c r="G3446" t="str">
        <f t="shared" si="319"/>
        <v>high</v>
      </c>
      <c r="H3446">
        <v>0.06</v>
      </c>
      <c r="I3446">
        <v>157.12739999999999</v>
      </c>
      <c r="J3446">
        <v>8</v>
      </c>
      <c r="K3446" s="4" t="s">
        <v>468</v>
      </c>
      <c r="L3446" s="4" t="s">
        <v>807</v>
      </c>
      <c r="M3446" t="s">
        <v>20</v>
      </c>
      <c r="N3446" t="s">
        <v>36</v>
      </c>
      <c r="O3446">
        <v>293.83999999999997</v>
      </c>
      <c r="P3446" t="str">
        <f t="shared" si="320"/>
        <v>Not Good</v>
      </c>
      <c r="Q3446" t="str">
        <f t="shared" si="321"/>
        <v>high impact</v>
      </c>
      <c r="R3446" t="str">
        <f t="shared" si="322"/>
        <v>not good</v>
      </c>
      <c r="S3446" t="s">
        <v>22</v>
      </c>
      <c r="T3446" t="s">
        <v>22</v>
      </c>
      <c r="U3446">
        <v>2461.6626000000001</v>
      </c>
      <c r="V3446">
        <f t="shared" si="323"/>
        <v>2461.6626000000001</v>
      </c>
    </row>
    <row r="3447" spans="1:22" x14ac:dyDescent="0.35">
      <c r="A3447" t="s">
        <v>3931</v>
      </c>
      <c r="B3447" t="s">
        <v>58</v>
      </c>
      <c r="C3447" t="s">
        <v>25</v>
      </c>
      <c r="D3447" t="s">
        <v>26</v>
      </c>
      <c r="E3447">
        <v>2718.35</v>
      </c>
      <c r="F3447" t="str">
        <f t="shared" si="318"/>
        <v>high</v>
      </c>
      <c r="G3447" t="str">
        <f t="shared" si="319"/>
        <v>high</v>
      </c>
      <c r="H3447">
        <v>0.03</v>
      </c>
      <c r="I3447">
        <v>81.5505</v>
      </c>
      <c r="J3447">
        <v>9</v>
      </c>
      <c r="K3447" s="4" t="s">
        <v>140</v>
      </c>
      <c r="L3447" s="4" t="s">
        <v>1500</v>
      </c>
      <c r="M3447" t="s">
        <v>43</v>
      </c>
      <c r="N3447" t="s">
        <v>29</v>
      </c>
      <c r="O3447">
        <v>766.4</v>
      </c>
      <c r="P3447" t="str">
        <f t="shared" si="320"/>
        <v>Good</v>
      </c>
      <c r="Q3447" t="str">
        <f t="shared" si="321"/>
        <v>high impact</v>
      </c>
      <c r="R3447" t="str">
        <f t="shared" si="322"/>
        <v>good</v>
      </c>
      <c r="S3447" t="s">
        <v>22</v>
      </c>
      <c r="T3447" t="s">
        <v>22</v>
      </c>
      <c r="U3447">
        <v>2636.7995000000001</v>
      </c>
      <c r="V3447">
        <f t="shared" si="323"/>
        <v>2636.7995000000001</v>
      </c>
    </row>
    <row r="3448" spans="1:22" x14ac:dyDescent="0.35">
      <c r="A3448" t="s">
        <v>3932</v>
      </c>
      <c r="B3448" t="s">
        <v>16</v>
      </c>
      <c r="C3448" t="s">
        <v>33</v>
      </c>
      <c r="D3448" t="s">
        <v>18</v>
      </c>
      <c r="E3448">
        <v>4344.22</v>
      </c>
      <c r="F3448" t="str">
        <f t="shared" si="318"/>
        <v>high</v>
      </c>
      <c r="G3448" t="str">
        <f t="shared" si="319"/>
        <v>high</v>
      </c>
      <c r="H3448">
        <v>0.11</v>
      </c>
      <c r="I3448">
        <v>477.86419999999998</v>
      </c>
      <c r="J3448">
        <v>2</v>
      </c>
      <c r="K3448" s="4" t="s">
        <v>577</v>
      </c>
      <c r="L3448" s="4" t="s">
        <v>133</v>
      </c>
      <c r="M3448" t="s">
        <v>43</v>
      </c>
      <c r="N3448" t="s">
        <v>21</v>
      </c>
      <c r="O3448">
        <v>416.17</v>
      </c>
      <c r="P3448" t="str">
        <f t="shared" si="320"/>
        <v>Not Good</v>
      </c>
      <c r="Q3448" t="str">
        <f t="shared" si="321"/>
        <v>high impact</v>
      </c>
      <c r="R3448" t="str">
        <f t="shared" si="322"/>
        <v>not good</v>
      </c>
      <c r="S3448" t="s">
        <v>37</v>
      </c>
      <c r="T3448" t="s">
        <v>37</v>
      </c>
      <c r="U3448">
        <v>3866.3557999999998</v>
      </c>
      <c r="V3448">
        <f t="shared" si="323"/>
        <v>3866.3557999999998</v>
      </c>
    </row>
    <row r="3449" spans="1:22" x14ac:dyDescent="0.35">
      <c r="A3449" t="s">
        <v>3933</v>
      </c>
      <c r="B3449" t="s">
        <v>16</v>
      </c>
      <c r="C3449" t="s">
        <v>39</v>
      </c>
      <c r="D3449" t="s">
        <v>26</v>
      </c>
      <c r="E3449">
        <v>1589.15</v>
      </c>
      <c r="F3449" t="str">
        <f t="shared" si="318"/>
        <v>medium</v>
      </c>
      <c r="G3449" t="str">
        <f t="shared" si="319"/>
        <v>low</v>
      </c>
      <c r="H3449">
        <v>0.03</v>
      </c>
      <c r="I3449">
        <v>47.674500000000002</v>
      </c>
      <c r="J3449">
        <v>5</v>
      </c>
      <c r="K3449" s="3">
        <v>45597</v>
      </c>
      <c r="L3449" s="4" t="s">
        <v>542</v>
      </c>
      <c r="M3449" t="s">
        <v>28</v>
      </c>
      <c r="N3449" t="s">
        <v>36</v>
      </c>
      <c r="O3449">
        <v>390.99</v>
      </c>
      <c r="P3449" t="str">
        <f t="shared" si="320"/>
        <v>Not Good</v>
      </c>
      <c r="Q3449" t="str">
        <f t="shared" si="321"/>
        <v>high impact</v>
      </c>
      <c r="R3449" t="str">
        <f t="shared" si="322"/>
        <v>not good</v>
      </c>
      <c r="S3449" t="s">
        <v>56</v>
      </c>
      <c r="T3449" t="s">
        <v>56</v>
      </c>
      <c r="U3449">
        <v>1541.4755</v>
      </c>
      <c r="V3449">
        <f t="shared" si="323"/>
        <v>1541.4755</v>
      </c>
    </row>
    <row r="3450" spans="1:22" x14ac:dyDescent="0.35">
      <c r="A3450" t="s">
        <v>3934</v>
      </c>
      <c r="B3450" t="s">
        <v>24</v>
      </c>
      <c r="C3450" t="s">
        <v>17</v>
      </c>
      <c r="D3450" t="s">
        <v>18</v>
      </c>
      <c r="E3450">
        <v>4010.41</v>
      </c>
      <c r="F3450" t="str">
        <f t="shared" si="318"/>
        <v>high</v>
      </c>
      <c r="G3450" t="str">
        <f t="shared" si="319"/>
        <v>high</v>
      </c>
      <c r="H3450">
        <v>0.03</v>
      </c>
      <c r="I3450">
        <v>120.31229999999999</v>
      </c>
      <c r="J3450">
        <v>5</v>
      </c>
      <c r="K3450" s="4" t="s">
        <v>265</v>
      </c>
      <c r="L3450" s="4" t="s">
        <v>580</v>
      </c>
      <c r="M3450" t="s">
        <v>28</v>
      </c>
      <c r="N3450" t="s">
        <v>36</v>
      </c>
      <c r="O3450">
        <v>347.91</v>
      </c>
      <c r="P3450" t="str">
        <f t="shared" si="320"/>
        <v>Not Good</v>
      </c>
      <c r="Q3450" t="str">
        <f t="shared" si="321"/>
        <v>high impact</v>
      </c>
      <c r="R3450" t="str">
        <f t="shared" si="322"/>
        <v>not good</v>
      </c>
      <c r="S3450" t="s">
        <v>30</v>
      </c>
      <c r="T3450" t="s">
        <v>30</v>
      </c>
      <c r="U3450">
        <v>3890.0976999999998</v>
      </c>
      <c r="V3450">
        <f t="shared" si="323"/>
        <v>3890.0976999999998</v>
      </c>
    </row>
    <row r="3451" spans="1:22" x14ac:dyDescent="0.35">
      <c r="A3451" t="s">
        <v>3935</v>
      </c>
      <c r="B3451" t="s">
        <v>24</v>
      </c>
      <c r="C3451" t="s">
        <v>25</v>
      </c>
      <c r="D3451" t="s">
        <v>18</v>
      </c>
      <c r="E3451">
        <v>4857.9399999999996</v>
      </c>
      <c r="F3451" t="str">
        <f t="shared" si="318"/>
        <v>high</v>
      </c>
      <c r="G3451" t="str">
        <f t="shared" si="319"/>
        <v>high</v>
      </c>
      <c r="H3451">
        <v>0.22</v>
      </c>
      <c r="I3451">
        <v>1068.7467999999999</v>
      </c>
      <c r="J3451">
        <v>7</v>
      </c>
      <c r="K3451" s="4" t="s">
        <v>1012</v>
      </c>
      <c r="L3451" s="4" t="s">
        <v>292</v>
      </c>
      <c r="M3451" t="s">
        <v>20</v>
      </c>
      <c r="N3451" t="s">
        <v>36</v>
      </c>
      <c r="O3451">
        <v>1143.3599999999999</v>
      </c>
      <c r="P3451" t="str">
        <f t="shared" si="320"/>
        <v>Good</v>
      </c>
      <c r="Q3451" t="str">
        <f t="shared" si="321"/>
        <v>high impact</v>
      </c>
      <c r="R3451" t="str">
        <f t="shared" si="322"/>
        <v>good</v>
      </c>
      <c r="S3451" t="s">
        <v>37</v>
      </c>
      <c r="T3451" t="s">
        <v>37</v>
      </c>
      <c r="U3451">
        <v>3789.1932000000002</v>
      </c>
      <c r="V3451">
        <f t="shared" si="323"/>
        <v>3789.1932000000002</v>
      </c>
    </row>
    <row r="3452" spans="1:22" x14ac:dyDescent="0.35">
      <c r="A3452" t="s">
        <v>3936</v>
      </c>
      <c r="B3452" t="s">
        <v>24</v>
      </c>
      <c r="C3452" t="s">
        <v>33</v>
      </c>
      <c r="D3452" t="s">
        <v>46</v>
      </c>
      <c r="E3452">
        <v>4217.6499999999996</v>
      </c>
      <c r="F3452" t="str">
        <f t="shared" si="318"/>
        <v>high</v>
      </c>
      <c r="G3452" t="str">
        <f t="shared" si="319"/>
        <v>high</v>
      </c>
      <c r="H3452">
        <v>0.41</v>
      </c>
      <c r="I3452">
        <v>1729.2365</v>
      </c>
      <c r="J3452">
        <v>4</v>
      </c>
      <c r="K3452" s="4" t="s">
        <v>102</v>
      </c>
      <c r="L3452" s="4" t="s">
        <v>761</v>
      </c>
      <c r="M3452" t="s">
        <v>43</v>
      </c>
      <c r="N3452" t="s">
        <v>29</v>
      </c>
      <c r="O3452">
        <v>926.65</v>
      </c>
      <c r="P3452" t="str">
        <f t="shared" si="320"/>
        <v>Good</v>
      </c>
      <c r="Q3452" t="str">
        <f t="shared" si="321"/>
        <v>high impact</v>
      </c>
      <c r="R3452" t="str">
        <f t="shared" si="322"/>
        <v>good</v>
      </c>
      <c r="S3452" t="s">
        <v>37</v>
      </c>
      <c r="T3452" t="s">
        <v>37</v>
      </c>
      <c r="U3452">
        <v>2488.4135000000001</v>
      </c>
      <c r="V3452">
        <f t="shared" si="323"/>
        <v>2488.4135000000001</v>
      </c>
    </row>
    <row r="3453" spans="1:22" x14ac:dyDescent="0.35">
      <c r="A3453" t="s">
        <v>3937</v>
      </c>
      <c r="B3453" t="s">
        <v>32</v>
      </c>
      <c r="C3453" t="s">
        <v>39</v>
      </c>
      <c r="D3453" t="s">
        <v>46</v>
      </c>
      <c r="E3453">
        <v>4554.79</v>
      </c>
      <c r="F3453" t="str">
        <f t="shared" si="318"/>
        <v>high</v>
      </c>
      <c r="G3453" t="str">
        <f t="shared" si="319"/>
        <v>high</v>
      </c>
      <c r="H3453">
        <v>0.33</v>
      </c>
      <c r="I3453">
        <v>1503.0807</v>
      </c>
      <c r="J3453">
        <v>4</v>
      </c>
      <c r="K3453" s="3">
        <v>45209</v>
      </c>
      <c r="L3453" s="4" t="s">
        <v>1294</v>
      </c>
      <c r="M3453" t="s">
        <v>28</v>
      </c>
      <c r="N3453" t="s">
        <v>36</v>
      </c>
      <c r="O3453">
        <v>1357.56</v>
      </c>
      <c r="P3453" t="str">
        <f t="shared" si="320"/>
        <v>Good</v>
      </c>
      <c r="Q3453" t="str">
        <f t="shared" si="321"/>
        <v>high impact</v>
      </c>
      <c r="R3453" t="str">
        <f t="shared" si="322"/>
        <v>good</v>
      </c>
      <c r="S3453" t="s">
        <v>72</v>
      </c>
      <c r="T3453" t="s">
        <v>72</v>
      </c>
      <c r="U3453">
        <v>3051.7093</v>
      </c>
      <c r="V3453">
        <f t="shared" si="323"/>
        <v>3051.7093</v>
      </c>
    </row>
    <row r="3454" spans="1:22" x14ac:dyDescent="0.35">
      <c r="A3454" t="s">
        <v>3938</v>
      </c>
      <c r="B3454" t="s">
        <v>24</v>
      </c>
      <c r="C3454" t="s">
        <v>17</v>
      </c>
      <c r="D3454" t="s">
        <v>46</v>
      </c>
      <c r="E3454">
        <v>3570.94</v>
      </c>
      <c r="F3454" t="str">
        <f t="shared" si="318"/>
        <v>high</v>
      </c>
      <c r="G3454" t="str">
        <f t="shared" si="319"/>
        <v>high</v>
      </c>
      <c r="H3454">
        <v>0.34</v>
      </c>
      <c r="I3454">
        <v>1214.1196</v>
      </c>
      <c r="J3454">
        <v>8</v>
      </c>
      <c r="K3454" s="4" t="s">
        <v>607</v>
      </c>
      <c r="L3454" s="4" t="s">
        <v>1397</v>
      </c>
      <c r="M3454" t="s">
        <v>28</v>
      </c>
      <c r="N3454" t="s">
        <v>21</v>
      </c>
      <c r="O3454">
        <v>315.79000000000002</v>
      </c>
      <c r="P3454" t="str">
        <f t="shared" si="320"/>
        <v>Not Good</v>
      </c>
      <c r="Q3454" t="str">
        <f t="shared" si="321"/>
        <v>high impact</v>
      </c>
      <c r="R3454" t="str">
        <f t="shared" si="322"/>
        <v>not good</v>
      </c>
      <c r="S3454" t="s">
        <v>56</v>
      </c>
      <c r="T3454" t="s">
        <v>56</v>
      </c>
      <c r="U3454">
        <v>2356.8204000000001</v>
      </c>
      <c r="V3454">
        <f t="shared" si="323"/>
        <v>2356.8204000000001</v>
      </c>
    </row>
    <row r="3455" spans="1:22" x14ac:dyDescent="0.35">
      <c r="A3455" t="s">
        <v>3939</v>
      </c>
      <c r="B3455" t="s">
        <v>24</v>
      </c>
      <c r="C3455" t="s">
        <v>25</v>
      </c>
      <c r="D3455" t="s">
        <v>26</v>
      </c>
      <c r="E3455">
        <v>4529.38</v>
      </c>
      <c r="F3455" t="str">
        <f t="shared" si="318"/>
        <v>high</v>
      </c>
      <c r="G3455" t="str">
        <f t="shared" si="319"/>
        <v>high</v>
      </c>
      <c r="H3455">
        <v>0.13</v>
      </c>
      <c r="I3455">
        <v>588.81939999999997</v>
      </c>
      <c r="J3455">
        <v>1</v>
      </c>
      <c r="K3455" s="3">
        <v>45475</v>
      </c>
      <c r="L3455" s="3">
        <v>45506</v>
      </c>
      <c r="M3455" t="s">
        <v>28</v>
      </c>
      <c r="N3455" t="s">
        <v>36</v>
      </c>
      <c r="O3455">
        <v>538.97</v>
      </c>
      <c r="P3455" t="str">
        <f t="shared" si="320"/>
        <v>Good</v>
      </c>
      <c r="Q3455" t="str">
        <f t="shared" si="321"/>
        <v>high impact</v>
      </c>
      <c r="R3455" t="str">
        <f t="shared" si="322"/>
        <v>good</v>
      </c>
      <c r="S3455" t="s">
        <v>72</v>
      </c>
      <c r="T3455" t="s">
        <v>72</v>
      </c>
      <c r="U3455">
        <v>3940.5605999999998</v>
      </c>
      <c r="V3455">
        <f t="shared" si="323"/>
        <v>3940.5605999999998</v>
      </c>
    </row>
    <row r="3456" spans="1:22" x14ac:dyDescent="0.35">
      <c r="A3456" t="s">
        <v>3940</v>
      </c>
      <c r="B3456" t="s">
        <v>16</v>
      </c>
      <c r="C3456" t="s">
        <v>33</v>
      </c>
      <c r="D3456" t="s">
        <v>34</v>
      </c>
      <c r="E3456">
        <v>907.77</v>
      </c>
      <c r="F3456" t="str">
        <f t="shared" si="318"/>
        <v>low</v>
      </c>
      <c r="G3456" t="str">
        <f t="shared" si="319"/>
        <v>low</v>
      </c>
      <c r="H3456">
        <v>0.01</v>
      </c>
      <c r="I3456">
        <v>9.0777000000000001</v>
      </c>
      <c r="J3456">
        <v>6</v>
      </c>
      <c r="K3456" s="4" t="s">
        <v>235</v>
      </c>
      <c r="L3456" s="4" t="s">
        <v>1340</v>
      </c>
      <c r="M3456" t="s">
        <v>28</v>
      </c>
      <c r="N3456" t="s">
        <v>36</v>
      </c>
      <c r="O3456">
        <v>236.63</v>
      </c>
      <c r="P3456" t="str">
        <f t="shared" si="320"/>
        <v>Not Good</v>
      </c>
      <c r="Q3456" t="str">
        <f t="shared" si="321"/>
        <v>normal</v>
      </c>
      <c r="R3456" t="str">
        <f t="shared" si="322"/>
        <v>not good</v>
      </c>
      <c r="S3456" t="s">
        <v>56</v>
      </c>
      <c r="T3456" t="s">
        <v>56</v>
      </c>
      <c r="U3456">
        <v>898.69230000000005</v>
      </c>
      <c r="V3456">
        <f t="shared" si="323"/>
        <v>898.69230000000005</v>
      </c>
    </row>
    <row r="3457" spans="1:22" x14ac:dyDescent="0.35">
      <c r="A3457" t="s">
        <v>3941</v>
      </c>
      <c r="B3457" t="s">
        <v>24</v>
      </c>
      <c r="C3457" t="s">
        <v>39</v>
      </c>
      <c r="D3457" t="s">
        <v>18</v>
      </c>
      <c r="E3457">
        <v>3590.57</v>
      </c>
      <c r="F3457" t="str">
        <f t="shared" si="318"/>
        <v>high</v>
      </c>
      <c r="G3457" t="str">
        <f t="shared" si="319"/>
        <v>high</v>
      </c>
      <c r="H3457">
        <v>0.23</v>
      </c>
      <c r="I3457">
        <v>825.83109999999999</v>
      </c>
      <c r="J3457">
        <v>9</v>
      </c>
      <c r="K3457" s="4" t="s">
        <v>40</v>
      </c>
      <c r="L3457" s="4" t="s">
        <v>532</v>
      </c>
      <c r="M3457" t="s">
        <v>28</v>
      </c>
      <c r="N3457" t="s">
        <v>36</v>
      </c>
      <c r="O3457">
        <v>679.57</v>
      </c>
      <c r="P3457" t="str">
        <f t="shared" si="320"/>
        <v>Good</v>
      </c>
      <c r="Q3457" t="str">
        <f t="shared" si="321"/>
        <v>high impact</v>
      </c>
      <c r="R3457" t="str">
        <f t="shared" si="322"/>
        <v>good</v>
      </c>
      <c r="S3457" t="s">
        <v>47</v>
      </c>
      <c r="T3457" t="s">
        <v>47</v>
      </c>
      <c r="U3457">
        <v>2764.7388999999998</v>
      </c>
      <c r="V3457">
        <f t="shared" si="323"/>
        <v>2764.7388999999998</v>
      </c>
    </row>
    <row r="3458" spans="1:22" x14ac:dyDescent="0.35">
      <c r="A3458" t="s">
        <v>3942</v>
      </c>
      <c r="B3458" t="s">
        <v>32</v>
      </c>
      <c r="C3458" t="s">
        <v>17</v>
      </c>
      <c r="D3458" t="s">
        <v>50</v>
      </c>
      <c r="E3458">
        <v>3686.2</v>
      </c>
      <c r="F3458" t="str">
        <f t="shared" si="318"/>
        <v>high</v>
      </c>
      <c r="G3458" t="str">
        <f t="shared" si="319"/>
        <v>high</v>
      </c>
      <c r="H3458">
        <v>0.19</v>
      </c>
      <c r="I3458">
        <v>700.37800000000004</v>
      </c>
      <c r="J3458">
        <v>2</v>
      </c>
      <c r="K3458" s="4" t="s">
        <v>232</v>
      </c>
      <c r="L3458" s="3">
        <v>45451</v>
      </c>
      <c r="M3458" t="s">
        <v>28</v>
      </c>
      <c r="N3458" t="s">
        <v>21</v>
      </c>
      <c r="O3458">
        <v>488.01</v>
      </c>
      <c r="P3458" t="str">
        <f t="shared" si="320"/>
        <v>Not Good</v>
      </c>
      <c r="Q3458" t="str">
        <f t="shared" si="321"/>
        <v>high impact</v>
      </c>
      <c r="R3458" t="str">
        <f t="shared" si="322"/>
        <v>not good</v>
      </c>
      <c r="S3458" t="s">
        <v>56</v>
      </c>
      <c r="T3458" t="s">
        <v>56</v>
      </c>
      <c r="U3458">
        <v>2985.8220000000001</v>
      </c>
      <c r="V3458">
        <f t="shared" si="323"/>
        <v>2985.8220000000001</v>
      </c>
    </row>
    <row r="3459" spans="1:22" x14ac:dyDescent="0.35">
      <c r="A3459" t="s">
        <v>3943</v>
      </c>
      <c r="B3459" t="s">
        <v>32</v>
      </c>
      <c r="C3459" t="s">
        <v>25</v>
      </c>
      <c r="D3459" t="s">
        <v>46</v>
      </c>
      <c r="E3459">
        <v>2251.9899999999998</v>
      </c>
      <c r="F3459" t="str">
        <f t="shared" ref="F3459:F3522" si="324">IF(E3459&gt;2000,"high",IF(E3459&gt;1000,"medium","low"))</f>
        <v>high</v>
      </c>
      <c r="G3459" t="str">
        <f t="shared" ref="G3459:G3522" si="325">IF(E3459&gt;2000,"high","low")</f>
        <v>high</v>
      </c>
      <c r="H3459">
        <v>0.47</v>
      </c>
      <c r="I3459">
        <v>1058.4353000000001</v>
      </c>
      <c r="J3459">
        <v>5</v>
      </c>
      <c r="K3459" s="4" t="s">
        <v>1255</v>
      </c>
      <c r="L3459" s="4" t="s">
        <v>424</v>
      </c>
      <c r="M3459" t="s">
        <v>43</v>
      </c>
      <c r="N3459" t="s">
        <v>29</v>
      </c>
      <c r="O3459">
        <v>197.33</v>
      </c>
      <c r="P3459" t="str">
        <f t="shared" ref="P3459:P3522" si="326">IF(AND(E3459&gt;1000,O3459&gt;500),"Good","Not Good")</f>
        <v>Not Good</v>
      </c>
      <c r="Q3459" t="str">
        <f t="shared" ref="Q3459:Q3522" si="327">IF(OR(E3459&gt;1000,H3459&gt;0.2),"high impact","normal")</f>
        <v>high impact</v>
      </c>
      <c r="R3459" t="str">
        <f t="shared" ref="R3459:R3522" si="328">IF(NOT(AND(E3459&gt;2000,O3459&gt;500)),"not good","good")</f>
        <v>not good</v>
      </c>
      <c r="S3459" t="s">
        <v>56</v>
      </c>
      <c r="T3459" t="s">
        <v>56</v>
      </c>
      <c r="U3459">
        <v>1193.5546999999999</v>
      </c>
      <c r="V3459">
        <f t="shared" ref="V3459:V3522" si="329">IFERROR(U3459,0)</f>
        <v>1193.5546999999999</v>
      </c>
    </row>
    <row r="3460" spans="1:22" x14ac:dyDescent="0.35">
      <c r="A3460" t="s">
        <v>3944</v>
      </c>
      <c r="B3460" t="s">
        <v>16</v>
      </c>
      <c r="C3460" t="s">
        <v>33</v>
      </c>
      <c r="D3460" t="s">
        <v>26</v>
      </c>
      <c r="E3460">
        <v>490.72</v>
      </c>
      <c r="F3460" t="str">
        <f t="shared" si="324"/>
        <v>low</v>
      </c>
      <c r="G3460" t="str">
        <f t="shared" si="325"/>
        <v>low</v>
      </c>
      <c r="H3460">
        <v>0.04</v>
      </c>
      <c r="I3460">
        <v>19.628799999999998</v>
      </c>
      <c r="J3460">
        <v>9</v>
      </c>
      <c r="K3460" s="3">
        <v>44959</v>
      </c>
      <c r="L3460" s="3">
        <v>45109</v>
      </c>
      <c r="M3460" t="s">
        <v>28</v>
      </c>
      <c r="N3460" t="s">
        <v>29</v>
      </c>
      <c r="O3460">
        <v>92.93</v>
      </c>
      <c r="P3460" t="str">
        <f t="shared" si="326"/>
        <v>Not Good</v>
      </c>
      <c r="Q3460" t="str">
        <f t="shared" si="327"/>
        <v>normal</v>
      </c>
      <c r="R3460" t="str">
        <f t="shared" si="328"/>
        <v>not good</v>
      </c>
      <c r="S3460" t="s">
        <v>22</v>
      </c>
      <c r="T3460" t="s">
        <v>22</v>
      </c>
      <c r="U3460">
        <v>471.09120000000001</v>
      </c>
      <c r="V3460">
        <f t="shared" si="329"/>
        <v>471.09120000000001</v>
      </c>
    </row>
    <row r="3461" spans="1:22" x14ac:dyDescent="0.35">
      <c r="A3461" t="s">
        <v>3945</v>
      </c>
      <c r="B3461" t="s">
        <v>24</v>
      </c>
      <c r="C3461" t="s">
        <v>39</v>
      </c>
      <c r="D3461" t="s">
        <v>26</v>
      </c>
      <c r="E3461">
        <v>3149.97</v>
      </c>
      <c r="F3461" t="str">
        <f t="shared" si="324"/>
        <v>high</v>
      </c>
      <c r="G3461" t="str">
        <f t="shared" si="325"/>
        <v>high</v>
      </c>
      <c r="H3461">
        <v>0.39</v>
      </c>
      <c r="I3461">
        <v>1228.4883</v>
      </c>
      <c r="J3461">
        <v>4</v>
      </c>
      <c r="K3461" s="4" t="s">
        <v>320</v>
      </c>
      <c r="L3461" s="4" t="s">
        <v>321</v>
      </c>
      <c r="M3461" t="s">
        <v>43</v>
      </c>
      <c r="N3461" t="s">
        <v>29</v>
      </c>
      <c r="O3461">
        <v>537.55999999999995</v>
      </c>
      <c r="P3461" t="str">
        <f t="shared" si="326"/>
        <v>Good</v>
      </c>
      <c r="Q3461" t="str">
        <f t="shared" si="327"/>
        <v>high impact</v>
      </c>
      <c r="R3461" t="str">
        <f t="shared" si="328"/>
        <v>good</v>
      </c>
      <c r="S3461" t="s">
        <v>56</v>
      </c>
      <c r="T3461" t="s">
        <v>56</v>
      </c>
      <c r="U3461">
        <v>1921.4817</v>
      </c>
      <c r="V3461">
        <f t="shared" si="329"/>
        <v>1921.4817</v>
      </c>
    </row>
    <row r="3462" spans="1:22" x14ac:dyDescent="0.35">
      <c r="A3462" t="s">
        <v>3946</v>
      </c>
      <c r="B3462" t="s">
        <v>24</v>
      </c>
      <c r="C3462" t="s">
        <v>17</v>
      </c>
      <c r="D3462" t="s">
        <v>26</v>
      </c>
      <c r="E3462">
        <v>354.22</v>
      </c>
      <c r="F3462" t="str">
        <f t="shared" si="324"/>
        <v>low</v>
      </c>
      <c r="G3462" t="str">
        <f t="shared" si="325"/>
        <v>low</v>
      </c>
      <c r="H3462">
        <v>0.19</v>
      </c>
      <c r="I3462">
        <v>67.3018</v>
      </c>
      <c r="J3462">
        <v>9</v>
      </c>
      <c r="K3462" s="4" t="s">
        <v>365</v>
      </c>
      <c r="L3462" s="4" t="s">
        <v>94</v>
      </c>
      <c r="M3462" t="s">
        <v>43</v>
      </c>
      <c r="N3462" t="s">
        <v>21</v>
      </c>
      <c r="O3462">
        <v>39.53</v>
      </c>
      <c r="P3462" t="str">
        <f t="shared" si="326"/>
        <v>Not Good</v>
      </c>
      <c r="Q3462" t="str">
        <f t="shared" si="327"/>
        <v>normal</v>
      </c>
      <c r="R3462" t="str">
        <f t="shared" si="328"/>
        <v>not good</v>
      </c>
      <c r="S3462" t="s">
        <v>37</v>
      </c>
      <c r="T3462" t="s">
        <v>37</v>
      </c>
      <c r="U3462">
        <v>286.91820000000001</v>
      </c>
      <c r="V3462">
        <f t="shared" si="329"/>
        <v>286.91820000000001</v>
      </c>
    </row>
    <row r="3463" spans="1:22" x14ac:dyDescent="0.35">
      <c r="A3463" t="s">
        <v>3947</v>
      </c>
      <c r="B3463" t="s">
        <v>32</v>
      </c>
      <c r="C3463" t="s">
        <v>25</v>
      </c>
      <c r="D3463" t="s">
        <v>50</v>
      </c>
      <c r="E3463">
        <v>1973.77</v>
      </c>
      <c r="F3463" t="str">
        <f t="shared" si="324"/>
        <v>medium</v>
      </c>
      <c r="G3463" t="str">
        <f t="shared" si="325"/>
        <v>low</v>
      </c>
      <c r="H3463">
        <v>0.41</v>
      </c>
      <c r="I3463">
        <v>809.24570000000006</v>
      </c>
      <c r="J3463">
        <v>8</v>
      </c>
      <c r="K3463" s="3">
        <v>45262</v>
      </c>
      <c r="L3463" s="4" t="s">
        <v>180</v>
      </c>
      <c r="M3463" t="s">
        <v>20</v>
      </c>
      <c r="N3463" t="s">
        <v>36</v>
      </c>
      <c r="O3463">
        <v>408.95</v>
      </c>
      <c r="P3463" t="str">
        <f t="shared" si="326"/>
        <v>Not Good</v>
      </c>
      <c r="Q3463" t="str">
        <f t="shared" si="327"/>
        <v>high impact</v>
      </c>
      <c r="R3463" t="str">
        <f t="shared" si="328"/>
        <v>not good</v>
      </c>
      <c r="S3463" t="s">
        <v>37</v>
      </c>
      <c r="T3463" t="s">
        <v>37</v>
      </c>
      <c r="U3463">
        <v>1164.5243</v>
      </c>
      <c r="V3463">
        <f t="shared" si="329"/>
        <v>1164.5243</v>
      </c>
    </row>
    <row r="3464" spans="1:22" x14ac:dyDescent="0.35">
      <c r="A3464" t="s">
        <v>3948</v>
      </c>
      <c r="B3464" t="s">
        <v>24</v>
      </c>
      <c r="C3464" t="s">
        <v>33</v>
      </c>
      <c r="D3464" t="s">
        <v>50</v>
      </c>
      <c r="E3464">
        <v>2028.98</v>
      </c>
      <c r="F3464" t="str">
        <f t="shared" si="324"/>
        <v>high</v>
      </c>
      <c r="G3464" t="str">
        <f t="shared" si="325"/>
        <v>high</v>
      </c>
      <c r="H3464">
        <v>0.25</v>
      </c>
      <c r="I3464">
        <v>507.245</v>
      </c>
      <c r="J3464">
        <v>9</v>
      </c>
      <c r="K3464" s="4" t="s">
        <v>71</v>
      </c>
      <c r="L3464" s="4" t="s">
        <v>330</v>
      </c>
      <c r="M3464" t="s">
        <v>20</v>
      </c>
      <c r="N3464" t="s">
        <v>21</v>
      </c>
      <c r="O3464">
        <v>447.71</v>
      </c>
      <c r="P3464" t="str">
        <f t="shared" si="326"/>
        <v>Not Good</v>
      </c>
      <c r="Q3464" t="str">
        <f t="shared" si="327"/>
        <v>high impact</v>
      </c>
      <c r="R3464" t="str">
        <f t="shared" si="328"/>
        <v>not good</v>
      </c>
      <c r="S3464" t="s">
        <v>30</v>
      </c>
      <c r="T3464" t="s">
        <v>30</v>
      </c>
      <c r="U3464">
        <v>1521.7349999999999</v>
      </c>
      <c r="V3464">
        <f t="shared" si="329"/>
        <v>1521.7349999999999</v>
      </c>
    </row>
    <row r="3465" spans="1:22" x14ac:dyDescent="0.35">
      <c r="A3465" t="s">
        <v>3949</v>
      </c>
      <c r="B3465" t="s">
        <v>24</v>
      </c>
      <c r="C3465" t="s">
        <v>39</v>
      </c>
      <c r="D3465" t="s">
        <v>46</v>
      </c>
      <c r="E3465">
        <v>4994.72</v>
      </c>
      <c r="F3465" t="str">
        <f t="shared" si="324"/>
        <v>high</v>
      </c>
      <c r="G3465" t="str">
        <f t="shared" si="325"/>
        <v>high</v>
      </c>
      <c r="H3465">
        <v>0.41</v>
      </c>
      <c r="I3465">
        <v>2047.8352</v>
      </c>
      <c r="J3465">
        <v>2</v>
      </c>
      <c r="K3465" s="4" t="s">
        <v>203</v>
      </c>
      <c r="L3465" s="4" t="s">
        <v>1340</v>
      </c>
      <c r="M3465" t="s">
        <v>20</v>
      </c>
      <c r="N3465" t="s">
        <v>29</v>
      </c>
      <c r="O3465">
        <v>941.83</v>
      </c>
      <c r="P3465" t="str">
        <f t="shared" si="326"/>
        <v>Good</v>
      </c>
      <c r="Q3465" t="str">
        <f t="shared" si="327"/>
        <v>high impact</v>
      </c>
      <c r="R3465" t="str">
        <f t="shared" si="328"/>
        <v>good</v>
      </c>
      <c r="S3465" t="s">
        <v>22</v>
      </c>
      <c r="T3465" t="s">
        <v>22</v>
      </c>
      <c r="U3465">
        <v>2946.8847999999998</v>
      </c>
      <c r="V3465">
        <f t="shared" si="329"/>
        <v>2946.8847999999998</v>
      </c>
    </row>
    <row r="3466" spans="1:22" x14ac:dyDescent="0.35">
      <c r="A3466" t="s">
        <v>3950</v>
      </c>
      <c r="B3466" t="s">
        <v>24</v>
      </c>
      <c r="C3466" t="s">
        <v>17</v>
      </c>
      <c r="D3466" t="s">
        <v>50</v>
      </c>
      <c r="E3466">
        <v>1569.03</v>
      </c>
      <c r="F3466" t="str">
        <f t="shared" si="324"/>
        <v>medium</v>
      </c>
      <c r="G3466" t="str">
        <f t="shared" si="325"/>
        <v>low</v>
      </c>
      <c r="H3466">
        <v>0.23</v>
      </c>
      <c r="I3466">
        <v>360.87689999999998</v>
      </c>
      <c r="J3466">
        <v>5</v>
      </c>
      <c r="K3466" s="4" t="s">
        <v>814</v>
      </c>
      <c r="L3466" s="4" t="s">
        <v>327</v>
      </c>
      <c r="M3466" t="s">
        <v>43</v>
      </c>
      <c r="N3466" t="s">
        <v>21</v>
      </c>
      <c r="O3466">
        <v>339.61</v>
      </c>
      <c r="P3466" t="str">
        <f t="shared" si="326"/>
        <v>Not Good</v>
      </c>
      <c r="Q3466" t="str">
        <f t="shared" si="327"/>
        <v>high impact</v>
      </c>
      <c r="R3466" t="str">
        <f t="shared" si="328"/>
        <v>not good</v>
      </c>
      <c r="S3466" t="s">
        <v>22</v>
      </c>
      <c r="T3466" t="s">
        <v>22</v>
      </c>
      <c r="U3466">
        <v>1208.1531</v>
      </c>
      <c r="V3466">
        <f t="shared" si="329"/>
        <v>1208.1531</v>
      </c>
    </row>
    <row r="3467" spans="1:22" x14ac:dyDescent="0.35">
      <c r="A3467" t="s">
        <v>3951</v>
      </c>
      <c r="B3467" t="s">
        <v>58</v>
      </c>
      <c r="C3467" t="s">
        <v>25</v>
      </c>
      <c r="D3467" t="s">
        <v>46</v>
      </c>
      <c r="E3467">
        <v>4120.22</v>
      </c>
      <c r="F3467" t="str">
        <f t="shared" si="324"/>
        <v>high</v>
      </c>
      <c r="G3467" t="str">
        <f t="shared" si="325"/>
        <v>high</v>
      </c>
      <c r="H3467">
        <v>0.2</v>
      </c>
      <c r="I3467">
        <v>824.04399999999998</v>
      </c>
      <c r="J3467">
        <v>9</v>
      </c>
      <c r="K3467" s="3">
        <v>44995</v>
      </c>
      <c r="L3467" s="3">
        <v>45148</v>
      </c>
      <c r="M3467" t="s">
        <v>43</v>
      </c>
      <c r="N3467" t="s">
        <v>29</v>
      </c>
      <c r="O3467">
        <v>469.26</v>
      </c>
      <c r="P3467" t="str">
        <f t="shared" si="326"/>
        <v>Not Good</v>
      </c>
      <c r="Q3467" t="str">
        <f t="shared" si="327"/>
        <v>high impact</v>
      </c>
      <c r="R3467" t="str">
        <f t="shared" si="328"/>
        <v>not good</v>
      </c>
      <c r="S3467" t="s">
        <v>56</v>
      </c>
      <c r="T3467" t="s">
        <v>56</v>
      </c>
      <c r="U3467">
        <v>3296.1759999999999</v>
      </c>
      <c r="V3467">
        <f t="shared" si="329"/>
        <v>3296.1759999999999</v>
      </c>
    </row>
    <row r="3468" spans="1:22" x14ac:dyDescent="0.35">
      <c r="A3468" t="s">
        <v>3952</v>
      </c>
      <c r="B3468" t="s">
        <v>16</v>
      </c>
      <c r="C3468" t="s">
        <v>33</v>
      </c>
      <c r="D3468" t="s">
        <v>50</v>
      </c>
      <c r="E3468">
        <v>360.54</v>
      </c>
      <c r="F3468" t="str">
        <f t="shared" si="324"/>
        <v>low</v>
      </c>
      <c r="G3468" t="str">
        <f t="shared" si="325"/>
        <v>low</v>
      </c>
      <c r="H3468">
        <v>0.48</v>
      </c>
      <c r="I3468">
        <v>173.0592</v>
      </c>
      <c r="J3468">
        <v>5</v>
      </c>
      <c r="K3468" s="4" t="s">
        <v>90</v>
      </c>
      <c r="L3468" s="4" t="s">
        <v>247</v>
      </c>
      <c r="M3468" t="s">
        <v>43</v>
      </c>
      <c r="N3468" t="s">
        <v>21</v>
      </c>
      <c r="O3468">
        <v>99.56</v>
      </c>
      <c r="P3468" t="str">
        <f t="shared" si="326"/>
        <v>Not Good</v>
      </c>
      <c r="Q3468" t="str">
        <f t="shared" si="327"/>
        <v>high impact</v>
      </c>
      <c r="R3468" t="str">
        <f t="shared" si="328"/>
        <v>not good</v>
      </c>
      <c r="S3468" t="s">
        <v>37</v>
      </c>
      <c r="T3468" t="s">
        <v>37</v>
      </c>
      <c r="U3468">
        <v>187.48079999999999</v>
      </c>
      <c r="V3468">
        <f t="shared" si="329"/>
        <v>187.48079999999999</v>
      </c>
    </row>
    <row r="3469" spans="1:22" x14ac:dyDescent="0.35">
      <c r="A3469" t="s">
        <v>3953</v>
      </c>
      <c r="B3469" t="s">
        <v>58</v>
      </c>
      <c r="C3469" t="s">
        <v>39</v>
      </c>
      <c r="D3469" t="s">
        <v>50</v>
      </c>
      <c r="E3469">
        <v>2695.85</v>
      </c>
      <c r="F3469" t="str">
        <f t="shared" si="324"/>
        <v>high</v>
      </c>
      <c r="G3469" t="str">
        <f t="shared" si="325"/>
        <v>high</v>
      </c>
      <c r="H3469">
        <v>0.18</v>
      </c>
      <c r="I3469">
        <v>485.25299999999999</v>
      </c>
      <c r="J3469">
        <v>4</v>
      </c>
      <c r="K3469" s="3">
        <v>44934</v>
      </c>
      <c r="L3469" s="3">
        <v>44965</v>
      </c>
      <c r="M3469" t="s">
        <v>28</v>
      </c>
      <c r="N3469" t="s">
        <v>21</v>
      </c>
      <c r="O3469">
        <v>170.5</v>
      </c>
      <c r="P3469" t="str">
        <f t="shared" si="326"/>
        <v>Not Good</v>
      </c>
      <c r="Q3469" t="str">
        <f t="shared" si="327"/>
        <v>high impact</v>
      </c>
      <c r="R3469" t="str">
        <f t="shared" si="328"/>
        <v>not good</v>
      </c>
      <c r="S3469" t="s">
        <v>56</v>
      </c>
      <c r="T3469" t="s">
        <v>56</v>
      </c>
      <c r="U3469">
        <v>2210.5970000000002</v>
      </c>
      <c r="V3469">
        <f t="shared" si="329"/>
        <v>2210.5970000000002</v>
      </c>
    </row>
    <row r="3470" spans="1:22" x14ac:dyDescent="0.35">
      <c r="A3470" t="s">
        <v>3954</v>
      </c>
      <c r="B3470" t="s">
        <v>16</v>
      </c>
      <c r="C3470" t="s">
        <v>17</v>
      </c>
      <c r="D3470" t="s">
        <v>50</v>
      </c>
      <c r="E3470">
        <v>2729.79</v>
      </c>
      <c r="F3470" t="str">
        <f t="shared" si="324"/>
        <v>high</v>
      </c>
      <c r="G3470" t="str">
        <f t="shared" si="325"/>
        <v>high</v>
      </c>
      <c r="H3470">
        <v>0.4</v>
      </c>
      <c r="I3470">
        <v>1091.9159999999999</v>
      </c>
      <c r="J3470">
        <v>8</v>
      </c>
      <c r="K3470" s="4" t="s">
        <v>680</v>
      </c>
      <c r="L3470" s="4" t="s">
        <v>777</v>
      </c>
      <c r="M3470" t="s">
        <v>20</v>
      </c>
      <c r="N3470" t="s">
        <v>36</v>
      </c>
      <c r="O3470">
        <v>252.77</v>
      </c>
      <c r="P3470" t="str">
        <f t="shared" si="326"/>
        <v>Not Good</v>
      </c>
      <c r="Q3470" t="str">
        <f t="shared" si="327"/>
        <v>high impact</v>
      </c>
      <c r="R3470" t="str">
        <f t="shared" si="328"/>
        <v>not good</v>
      </c>
      <c r="S3470" t="s">
        <v>22</v>
      </c>
      <c r="T3470" t="s">
        <v>22</v>
      </c>
      <c r="U3470">
        <v>1637.874</v>
      </c>
      <c r="V3470">
        <f t="shared" si="329"/>
        <v>1637.874</v>
      </c>
    </row>
    <row r="3471" spans="1:22" x14ac:dyDescent="0.35">
      <c r="A3471" t="s">
        <v>3955</v>
      </c>
      <c r="B3471" t="s">
        <v>32</v>
      </c>
      <c r="C3471" t="s">
        <v>25</v>
      </c>
      <c r="D3471" t="s">
        <v>46</v>
      </c>
      <c r="E3471">
        <v>3180.87</v>
      </c>
      <c r="F3471" t="str">
        <f t="shared" si="324"/>
        <v>high</v>
      </c>
      <c r="G3471" t="str">
        <f t="shared" si="325"/>
        <v>high</v>
      </c>
      <c r="H3471">
        <v>0.03</v>
      </c>
      <c r="I3471">
        <v>95.426100000000005</v>
      </c>
      <c r="J3471">
        <v>6</v>
      </c>
      <c r="K3471" s="4" t="s">
        <v>298</v>
      </c>
      <c r="L3471" s="4" t="s">
        <v>1255</v>
      </c>
      <c r="M3471" t="s">
        <v>28</v>
      </c>
      <c r="N3471" t="s">
        <v>36</v>
      </c>
      <c r="O3471">
        <v>335.98</v>
      </c>
      <c r="P3471" t="str">
        <f t="shared" si="326"/>
        <v>Not Good</v>
      </c>
      <c r="Q3471" t="str">
        <f t="shared" si="327"/>
        <v>high impact</v>
      </c>
      <c r="R3471" t="str">
        <f t="shared" si="328"/>
        <v>not good</v>
      </c>
      <c r="S3471" t="s">
        <v>72</v>
      </c>
      <c r="T3471" t="s">
        <v>72</v>
      </c>
      <c r="U3471">
        <v>3085.4439000000002</v>
      </c>
      <c r="V3471">
        <f t="shared" si="329"/>
        <v>3085.4439000000002</v>
      </c>
    </row>
    <row r="3472" spans="1:22" x14ac:dyDescent="0.35">
      <c r="A3472" t="s">
        <v>3956</v>
      </c>
      <c r="B3472" t="s">
        <v>24</v>
      </c>
      <c r="C3472" t="s">
        <v>33</v>
      </c>
      <c r="D3472" t="s">
        <v>18</v>
      </c>
      <c r="E3472">
        <v>4069.03</v>
      </c>
      <c r="F3472" t="str">
        <f t="shared" si="324"/>
        <v>high</v>
      </c>
      <c r="G3472" t="str">
        <f t="shared" si="325"/>
        <v>high</v>
      </c>
      <c r="H3472">
        <v>0.03</v>
      </c>
      <c r="I3472">
        <v>122.07089999999999</v>
      </c>
      <c r="J3472">
        <v>2</v>
      </c>
      <c r="K3472" s="4" t="s">
        <v>2065</v>
      </c>
      <c r="L3472" s="4" t="s">
        <v>1816</v>
      </c>
      <c r="M3472" t="s">
        <v>20</v>
      </c>
      <c r="N3472" t="s">
        <v>21</v>
      </c>
      <c r="O3472">
        <v>1173.26</v>
      </c>
      <c r="P3472" t="str">
        <f t="shared" si="326"/>
        <v>Good</v>
      </c>
      <c r="Q3472" t="str">
        <f t="shared" si="327"/>
        <v>high impact</v>
      </c>
      <c r="R3472" t="str">
        <f t="shared" si="328"/>
        <v>good</v>
      </c>
      <c r="S3472" t="s">
        <v>30</v>
      </c>
      <c r="T3472" t="s">
        <v>30</v>
      </c>
      <c r="U3472">
        <v>3946.9591</v>
      </c>
      <c r="V3472">
        <f t="shared" si="329"/>
        <v>3946.9591</v>
      </c>
    </row>
    <row r="3473" spans="1:22" x14ac:dyDescent="0.35">
      <c r="A3473" t="s">
        <v>3957</v>
      </c>
      <c r="B3473" t="s">
        <v>16</v>
      </c>
      <c r="C3473" t="s">
        <v>39</v>
      </c>
      <c r="D3473" t="s">
        <v>46</v>
      </c>
      <c r="E3473">
        <v>3833.42</v>
      </c>
      <c r="F3473" t="str">
        <f t="shared" si="324"/>
        <v>high</v>
      </c>
      <c r="G3473" t="str">
        <f t="shared" si="325"/>
        <v>high</v>
      </c>
      <c r="H3473">
        <v>0.22</v>
      </c>
      <c r="I3473">
        <v>843.35239999999999</v>
      </c>
      <c r="J3473">
        <v>8</v>
      </c>
      <c r="K3473" s="4" t="s">
        <v>410</v>
      </c>
      <c r="L3473" s="4" t="s">
        <v>349</v>
      </c>
      <c r="M3473" t="s">
        <v>20</v>
      </c>
      <c r="N3473" t="s">
        <v>21</v>
      </c>
      <c r="O3473">
        <v>466.47</v>
      </c>
      <c r="P3473" t="str">
        <f t="shared" si="326"/>
        <v>Not Good</v>
      </c>
      <c r="Q3473" t="str">
        <f t="shared" si="327"/>
        <v>high impact</v>
      </c>
      <c r="R3473" t="str">
        <f t="shared" si="328"/>
        <v>not good</v>
      </c>
      <c r="S3473" t="s">
        <v>72</v>
      </c>
      <c r="T3473" t="s">
        <v>72</v>
      </c>
      <c r="U3473">
        <v>2990.0675999999999</v>
      </c>
      <c r="V3473">
        <f t="shared" si="329"/>
        <v>2990.0675999999999</v>
      </c>
    </row>
    <row r="3474" spans="1:22" x14ac:dyDescent="0.35">
      <c r="A3474" t="s">
        <v>3958</v>
      </c>
      <c r="B3474" t="s">
        <v>58</v>
      </c>
      <c r="C3474" t="s">
        <v>17</v>
      </c>
      <c r="D3474" t="s">
        <v>18</v>
      </c>
      <c r="E3474">
        <v>3828.94</v>
      </c>
      <c r="F3474" t="str">
        <f t="shared" si="324"/>
        <v>high</v>
      </c>
      <c r="G3474" t="str">
        <f t="shared" si="325"/>
        <v>high</v>
      </c>
      <c r="H3474">
        <v>0.28999999999999998</v>
      </c>
      <c r="I3474">
        <v>1110.3925999999999</v>
      </c>
      <c r="J3474">
        <v>5</v>
      </c>
      <c r="K3474" s="4" t="s">
        <v>225</v>
      </c>
      <c r="L3474" s="3">
        <v>44937</v>
      </c>
      <c r="M3474" t="s">
        <v>28</v>
      </c>
      <c r="N3474" t="s">
        <v>36</v>
      </c>
      <c r="O3474">
        <v>1083.44</v>
      </c>
      <c r="P3474" t="str">
        <f t="shared" si="326"/>
        <v>Good</v>
      </c>
      <c r="Q3474" t="str">
        <f t="shared" si="327"/>
        <v>high impact</v>
      </c>
      <c r="R3474" t="str">
        <f t="shared" si="328"/>
        <v>good</v>
      </c>
      <c r="S3474" t="s">
        <v>37</v>
      </c>
      <c r="T3474" t="s">
        <v>37</v>
      </c>
      <c r="U3474">
        <v>2718.5473999999999</v>
      </c>
      <c r="V3474">
        <f t="shared" si="329"/>
        <v>2718.5473999999999</v>
      </c>
    </row>
    <row r="3475" spans="1:22" x14ac:dyDescent="0.35">
      <c r="A3475" t="s">
        <v>3959</v>
      </c>
      <c r="B3475" t="s">
        <v>24</v>
      </c>
      <c r="C3475" t="s">
        <v>25</v>
      </c>
      <c r="D3475" t="s">
        <v>26</v>
      </c>
      <c r="E3475">
        <v>2218.2399999999998</v>
      </c>
      <c r="F3475" t="str">
        <f t="shared" si="324"/>
        <v>high</v>
      </c>
      <c r="G3475" t="str">
        <f t="shared" si="325"/>
        <v>high</v>
      </c>
      <c r="H3475">
        <v>0.3</v>
      </c>
      <c r="I3475">
        <v>665.47199999999998</v>
      </c>
      <c r="J3475">
        <v>7</v>
      </c>
      <c r="K3475" s="4" t="s">
        <v>826</v>
      </c>
      <c r="L3475" s="4" t="s">
        <v>1350</v>
      </c>
      <c r="M3475" t="s">
        <v>43</v>
      </c>
      <c r="N3475" t="s">
        <v>36</v>
      </c>
      <c r="O3475">
        <v>375.36</v>
      </c>
      <c r="P3475" t="str">
        <f t="shared" si="326"/>
        <v>Not Good</v>
      </c>
      <c r="Q3475" t="str">
        <f t="shared" si="327"/>
        <v>high impact</v>
      </c>
      <c r="R3475" t="str">
        <f t="shared" si="328"/>
        <v>not good</v>
      </c>
      <c r="S3475" t="s">
        <v>72</v>
      </c>
      <c r="T3475" t="s">
        <v>72</v>
      </c>
      <c r="U3475">
        <v>1552.768</v>
      </c>
      <c r="V3475">
        <f t="shared" si="329"/>
        <v>1552.768</v>
      </c>
    </row>
    <row r="3476" spans="1:22" x14ac:dyDescent="0.35">
      <c r="A3476" t="s">
        <v>3960</v>
      </c>
      <c r="B3476" t="s">
        <v>32</v>
      </c>
      <c r="C3476" t="s">
        <v>33</v>
      </c>
      <c r="D3476" t="s">
        <v>26</v>
      </c>
      <c r="E3476">
        <v>3664.61</v>
      </c>
      <c r="F3476" t="str">
        <f t="shared" si="324"/>
        <v>high</v>
      </c>
      <c r="G3476" t="str">
        <f t="shared" si="325"/>
        <v>high</v>
      </c>
      <c r="H3476">
        <v>0.02</v>
      </c>
      <c r="I3476">
        <v>73.292199999999994</v>
      </c>
      <c r="J3476">
        <v>4</v>
      </c>
      <c r="K3476" s="4" t="s">
        <v>1209</v>
      </c>
      <c r="L3476" s="3">
        <v>45297</v>
      </c>
      <c r="M3476" t="s">
        <v>20</v>
      </c>
      <c r="N3476" t="s">
        <v>21</v>
      </c>
      <c r="O3476">
        <v>840.99</v>
      </c>
      <c r="P3476" t="str">
        <f t="shared" si="326"/>
        <v>Good</v>
      </c>
      <c r="Q3476" t="str">
        <f t="shared" si="327"/>
        <v>high impact</v>
      </c>
      <c r="R3476" t="str">
        <f t="shared" si="328"/>
        <v>good</v>
      </c>
      <c r="S3476" t="s">
        <v>30</v>
      </c>
      <c r="T3476" t="s">
        <v>30</v>
      </c>
      <c r="U3476">
        <v>3591.3177999999998</v>
      </c>
      <c r="V3476">
        <f t="shared" si="329"/>
        <v>3591.3177999999998</v>
      </c>
    </row>
    <row r="3477" spans="1:22" x14ac:dyDescent="0.35">
      <c r="A3477" t="s">
        <v>3961</v>
      </c>
      <c r="B3477" t="s">
        <v>16</v>
      </c>
      <c r="C3477" t="s">
        <v>39</v>
      </c>
      <c r="D3477" t="s">
        <v>46</v>
      </c>
      <c r="E3477">
        <v>2507.4499999999998</v>
      </c>
      <c r="F3477" t="str">
        <f t="shared" si="324"/>
        <v>high</v>
      </c>
      <c r="G3477" t="str">
        <f t="shared" si="325"/>
        <v>high</v>
      </c>
      <c r="H3477">
        <v>0.35</v>
      </c>
      <c r="I3477">
        <v>877.60749999999996</v>
      </c>
      <c r="J3477">
        <v>9</v>
      </c>
      <c r="K3477" s="4" t="s">
        <v>1500</v>
      </c>
      <c r="L3477" s="4" t="s">
        <v>102</v>
      </c>
      <c r="M3477" t="s">
        <v>43</v>
      </c>
      <c r="N3477" t="s">
        <v>21</v>
      </c>
      <c r="O3477">
        <v>299.54000000000002</v>
      </c>
      <c r="P3477" t="str">
        <f t="shared" si="326"/>
        <v>Not Good</v>
      </c>
      <c r="Q3477" t="str">
        <f t="shared" si="327"/>
        <v>high impact</v>
      </c>
      <c r="R3477" t="str">
        <f t="shared" si="328"/>
        <v>not good</v>
      </c>
      <c r="S3477" t="s">
        <v>56</v>
      </c>
      <c r="T3477" t="s">
        <v>56</v>
      </c>
      <c r="U3477">
        <v>1629.8425</v>
      </c>
      <c r="V3477">
        <f t="shared" si="329"/>
        <v>1629.8425</v>
      </c>
    </row>
    <row r="3478" spans="1:22" x14ac:dyDescent="0.35">
      <c r="A3478" t="s">
        <v>3962</v>
      </c>
      <c r="B3478" t="s">
        <v>16</v>
      </c>
      <c r="C3478" t="s">
        <v>17</v>
      </c>
      <c r="D3478" t="s">
        <v>18</v>
      </c>
      <c r="E3478">
        <v>428.06</v>
      </c>
      <c r="F3478" t="str">
        <f t="shared" si="324"/>
        <v>low</v>
      </c>
      <c r="G3478" t="str">
        <f t="shared" si="325"/>
        <v>low</v>
      </c>
      <c r="H3478">
        <v>0.06</v>
      </c>
      <c r="I3478">
        <v>25.683599999999998</v>
      </c>
      <c r="J3478">
        <v>2</v>
      </c>
      <c r="K3478" s="3">
        <v>45079</v>
      </c>
      <c r="L3478" s="4" t="s">
        <v>180</v>
      </c>
      <c r="M3478" t="s">
        <v>28</v>
      </c>
      <c r="N3478" t="s">
        <v>36</v>
      </c>
      <c r="O3478">
        <v>96.66</v>
      </c>
      <c r="P3478" t="str">
        <f t="shared" si="326"/>
        <v>Not Good</v>
      </c>
      <c r="Q3478" t="str">
        <f t="shared" si="327"/>
        <v>normal</v>
      </c>
      <c r="R3478" t="str">
        <f t="shared" si="328"/>
        <v>not good</v>
      </c>
      <c r="S3478" t="s">
        <v>72</v>
      </c>
      <c r="T3478" t="s">
        <v>72</v>
      </c>
      <c r="U3478">
        <v>402.37639999999999</v>
      </c>
      <c r="V3478">
        <f t="shared" si="329"/>
        <v>402.37639999999999</v>
      </c>
    </row>
    <row r="3479" spans="1:22" x14ac:dyDescent="0.35">
      <c r="A3479" t="s">
        <v>3963</v>
      </c>
      <c r="B3479" t="s">
        <v>16</v>
      </c>
      <c r="C3479" t="s">
        <v>25</v>
      </c>
      <c r="D3479" t="s">
        <v>18</v>
      </c>
      <c r="E3479">
        <v>4461.8900000000003</v>
      </c>
      <c r="F3479" t="str">
        <f t="shared" si="324"/>
        <v>high</v>
      </c>
      <c r="G3479" t="str">
        <f t="shared" si="325"/>
        <v>high</v>
      </c>
      <c r="H3479">
        <v>0.48</v>
      </c>
      <c r="I3479">
        <v>2141.7071999999998</v>
      </c>
      <c r="J3479">
        <v>9</v>
      </c>
      <c r="K3479" s="4" t="s">
        <v>748</v>
      </c>
      <c r="L3479" s="4" t="s">
        <v>961</v>
      </c>
      <c r="M3479" t="s">
        <v>20</v>
      </c>
      <c r="N3479" t="s">
        <v>29</v>
      </c>
      <c r="O3479">
        <v>1193.95</v>
      </c>
      <c r="P3479" t="str">
        <f t="shared" si="326"/>
        <v>Good</v>
      </c>
      <c r="Q3479" t="str">
        <f t="shared" si="327"/>
        <v>high impact</v>
      </c>
      <c r="R3479" t="str">
        <f t="shared" si="328"/>
        <v>good</v>
      </c>
      <c r="S3479" t="s">
        <v>47</v>
      </c>
      <c r="T3479" t="s">
        <v>47</v>
      </c>
      <c r="U3479">
        <v>2320.1828</v>
      </c>
      <c r="V3479">
        <f t="shared" si="329"/>
        <v>2320.1828</v>
      </c>
    </row>
    <row r="3480" spans="1:22" x14ac:dyDescent="0.35">
      <c r="A3480" t="s">
        <v>3964</v>
      </c>
      <c r="B3480" t="s">
        <v>24</v>
      </c>
      <c r="C3480" t="s">
        <v>33</v>
      </c>
      <c r="D3480" t="s">
        <v>18</v>
      </c>
      <c r="E3480">
        <v>4461.8</v>
      </c>
      <c r="F3480" t="str">
        <f t="shared" si="324"/>
        <v>high</v>
      </c>
      <c r="G3480" t="str">
        <f t="shared" si="325"/>
        <v>high</v>
      </c>
      <c r="H3480">
        <v>0.17</v>
      </c>
      <c r="I3480">
        <v>758.50599999999997</v>
      </c>
      <c r="J3480">
        <v>4</v>
      </c>
      <c r="K3480" s="4" t="s">
        <v>1045</v>
      </c>
      <c r="L3480" s="4" t="s">
        <v>619</v>
      </c>
      <c r="M3480" t="s">
        <v>43</v>
      </c>
      <c r="N3480" t="s">
        <v>36</v>
      </c>
      <c r="O3480">
        <v>866.96</v>
      </c>
      <c r="P3480" t="str">
        <f t="shared" si="326"/>
        <v>Good</v>
      </c>
      <c r="Q3480" t="str">
        <f t="shared" si="327"/>
        <v>high impact</v>
      </c>
      <c r="R3480" t="str">
        <f t="shared" si="328"/>
        <v>good</v>
      </c>
      <c r="S3480" t="s">
        <v>56</v>
      </c>
      <c r="T3480" t="s">
        <v>56</v>
      </c>
      <c r="U3480">
        <v>3703.2939999999999</v>
      </c>
      <c r="V3480">
        <f t="shared" si="329"/>
        <v>3703.2939999999999</v>
      </c>
    </row>
    <row r="3481" spans="1:22" x14ac:dyDescent="0.35">
      <c r="A3481" t="s">
        <v>3965</v>
      </c>
      <c r="B3481" t="s">
        <v>58</v>
      </c>
      <c r="C3481" t="s">
        <v>39</v>
      </c>
      <c r="D3481" t="s">
        <v>26</v>
      </c>
      <c r="E3481">
        <v>1682.11</v>
      </c>
      <c r="F3481" t="str">
        <f t="shared" si="324"/>
        <v>medium</v>
      </c>
      <c r="G3481" t="str">
        <f t="shared" si="325"/>
        <v>low</v>
      </c>
      <c r="H3481">
        <v>0.13</v>
      </c>
      <c r="I3481">
        <v>218.67429999999999</v>
      </c>
      <c r="J3481">
        <v>6</v>
      </c>
      <c r="K3481" s="3">
        <v>45053</v>
      </c>
      <c r="L3481" s="3">
        <v>45114</v>
      </c>
      <c r="M3481" t="s">
        <v>20</v>
      </c>
      <c r="N3481" t="s">
        <v>29</v>
      </c>
      <c r="O3481">
        <v>467.98</v>
      </c>
      <c r="P3481" t="str">
        <f t="shared" si="326"/>
        <v>Not Good</v>
      </c>
      <c r="Q3481" t="str">
        <f t="shared" si="327"/>
        <v>high impact</v>
      </c>
      <c r="R3481" t="str">
        <f t="shared" si="328"/>
        <v>not good</v>
      </c>
      <c r="S3481" t="s">
        <v>56</v>
      </c>
      <c r="T3481" t="s">
        <v>56</v>
      </c>
      <c r="U3481">
        <v>1463.4357</v>
      </c>
      <c r="V3481">
        <f t="shared" si="329"/>
        <v>1463.4357</v>
      </c>
    </row>
    <row r="3482" spans="1:22" x14ac:dyDescent="0.35">
      <c r="A3482" t="s">
        <v>3966</v>
      </c>
      <c r="B3482" t="s">
        <v>58</v>
      </c>
      <c r="C3482" t="s">
        <v>17</v>
      </c>
      <c r="D3482" t="s">
        <v>46</v>
      </c>
      <c r="E3482">
        <v>4578.12</v>
      </c>
      <c r="F3482" t="str">
        <f t="shared" si="324"/>
        <v>high</v>
      </c>
      <c r="G3482" t="str">
        <f t="shared" si="325"/>
        <v>high</v>
      </c>
      <c r="H3482">
        <v>0.15</v>
      </c>
      <c r="I3482">
        <v>686.71799999999996</v>
      </c>
      <c r="J3482">
        <v>5</v>
      </c>
      <c r="K3482" s="4" t="s">
        <v>680</v>
      </c>
      <c r="L3482" s="4" t="s">
        <v>195</v>
      </c>
      <c r="M3482" t="s">
        <v>43</v>
      </c>
      <c r="N3482" t="s">
        <v>29</v>
      </c>
      <c r="O3482">
        <v>673.99</v>
      </c>
      <c r="P3482" t="str">
        <f t="shared" si="326"/>
        <v>Good</v>
      </c>
      <c r="Q3482" t="str">
        <f t="shared" si="327"/>
        <v>high impact</v>
      </c>
      <c r="R3482" t="str">
        <f t="shared" si="328"/>
        <v>good</v>
      </c>
      <c r="S3482" t="s">
        <v>47</v>
      </c>
      <c r="T3482" t="s">
        <v>47</v>
      </c>
      <c r="U3482">
        <v>3891.402</v>
      </c>
      <c r="V3482">
        <f t="shared" si="329"/>
        <v>3891.402</v>
      </c>
    </row>
    <row r="3483" spans="1:22" x14ac:dyDescent="0.35">
      <c r="A3483" t="s">
        <v>3967</v>
      </c>
      <c r="B3483" t="s">
        <v>16</v>
      </c>
      <c r="C3483" t="s">
        <v>25</v>
      </c>
      <c r="D3483" t="s">
        <v>34</v>
      </c>
      <c r="E3483">
        <v>3814.12</v>
      </c>
      <c r="F3483" t="str">
        <f t="shared" si="324"/>
        <v>high</v>
      </c>
      <c r="G3483" t="str">
        <f t="shared" si="325"/>
        <v>high</v>
      </c>
      <c r="H3483">
        <v>0.47</v>
      </c>
      <c r="I3483">
        <v>1792.6364000000001</v>
      </c>
      <c r="J3483">
        <v>3</v>
      </c>
      <c r="K3483" s="3">
        <v>45201</v>
      </c>
      <c r="L3483" s="4" t="s">
        <v>1305</v>
      </c>
      <c r="M3483" t="s">
        <v>43</v>
      </c>
      <c r="N3483" t="s">
        <v>21</v>
      </c>
      <c r="O3483">
        <v>782.1</v>
      </c>
      <c r="P3483" t="str">
        <f t="shared" si="326"/>
        <v>Good</v>
      </c>
      <c r="Q3483" t="str">
        <f t="shared" si="327"/>
        <v>high impact</v>
      </c>
      <c r="R3483" t="str">
        <f t="shared" si="328"/>
        <v>good</v>
      </c>
      <c r="S3483" t="s">
        <v>37</v>
      </c>
      <c r="T3483" t="s">
        <v>37</v>
      </c>
      <c r="U3483">
        <v>2021.4836</v>
      </c>
      <c r="V3483">
        <f t="shared" si="329"/>
        <v>2021.4836</v>
      </c>
    </row>
    <row r="3484" spans="1:22" x14ac:dyDescent="0.35">
      <c r="A3484" t="s">
        <v>3968</v>
      </c>
      <c r="B3484" t="s">
        <v>32</v>
      </c>
      <c r="C3484" t="s">
        <v>33</v>
      </c>
      <c r="D3484" t="s">
        <v>18</v>
      </c>
      <c r="E3484">
        <v>2063.9299999999998</v>
      </c>
      <c r="F3484" t="str">
        <f t="shared" si="324"/>
        <v>high</v>
      </c>
      <c r="G3484" t="str">
        <f t="shared" si="325"/>
        <v>high</v>
      </c>
      <c r="H3484">
        <v>0.24</v>
      </c>
      <c r="I3484">
        <v>495.34320000000002</v>
      </c>
      <c r="J3484">
        <v>7</v>
      </c>
      <c r="K3484" s="4" t="s">
        <v>408</v>
      </c>
      <c r="L3484" s="3">
        <v>44968</v>
      </c>
      <c r="M3484" t="s">
        <v>43</v>
      </c>
      <c r="N3484" t="s">
        <v>29</v>
      </c>
      <c r="O3484">
        <v>246.87</v>
      </c>
      <c r="P3484" t="str">
        <f t="shared" si="326"/>
        <v>Not Good</v>
      </c>
      <c r="Q3484" t="str">
        <f t="shared" si="327"/>
        <v>high impact</v>
      </c>
      <c r="R3484" t="str">
        <f t="shared" si="328"/>
        <v>not good</v>
      </c>
      <c r="S3484" t="s">
        <v>37</v>
      </c>
      <c r="T3484" t="s">
        <v>37</v>
      </c>
      <c r="U3484">
        <v>1568.5868</v>
      </c>
      <c r="V3484">
        <f t="shared" si="329"/>
        <v>1568.5868</v>
      </c>
    </row>
    <row r="3485" spans="1:22" x14ac:dyDescent="0.35">
      <c r="A3485" t="s">
        <v>3969</v>
      </c>
      <c r="B3485" t="s">
        <v>32</v>
      </c>
      <c r="C3485" t="s">
        <v>39</v>
      </c>
      <c r="D3485" t="s">
        <v>18</v>
      </c>
      <c r="E3485">
        <v>1724.38</v>
      </c>
      <c r="F3485" t="str">
        <f t="shared" si="324"/>
        <v>medium</v>
      </c>
      <c r="G3485" t="str">
        <f t="shared" si="325"/>
        <v>low</v>
      </c>
      <c r="H3485">
        <v>0.22</v>
      </c>
      <c r="I3485">
        <v>379.36360000000002</v>
      </c>
      <c r="J3485">
        <v>4</v>
      </c>
      <c r="K3485" s="3">
        <v>45627</v>
      </c>
      <c r="L3485" s="4" t="s">
        <v>1010</v>
      </c>
      <c r="M3485" t="s">
        <v>28</v>
      </c>
      <c r="N3485" t="s">
        <v>21</v>
      </c>
      <c r="O3485">
        <v>150.22</v>
      </c>
      <c r="P3485" t="str">
        <f t="shared" si="326"/>
        <v>Not Good</v>
      </c>
      <c r="Q3485" t="str">
        <f t="shared" si="327"/>
        <v>high impact</v>
      </c>
      <c r="R3485" t="str">
        <f t="shared" si="328"/>
        <v>not good</v>
      </c>
      <c r="S3485" t="s">
        <v>56</v>
      </c>
      <c r="T3485" t="s">
        <v>56</v>
      </c>
      <c r="U3485">
        <v>1345.0164</v>
      </c>
      <c r="V3485">
        <f t="shared" si="329"/>
        <v>1345.0164</v>
      </c>
    </row>
    <row r="3486" spans="1:22" x14ac:dyDescent="0.35">
      <c r="A3486" t="s">
        <v>3970</v>
      </c>
      <c r="B3486" t="s">
        <v>58</v>
      </c>
      <c r="C3486" t="s">
        <v>17</v>
      </c>
      <c r="D3486" t="s">
        <v>34</v>
      </c>
      <c r="E3486">
        <v>4878.2</v>
      </c>
      <c r="F3486" t="str">
        <f t="shared" si="324"/>
        <v>high</v>
      </c>
      <c r="G3486" t="str">
        <f t="shared" si="325"/>
        <v>high</v>
      </c>
      <c r="H3486">
        <v>0.28000000000000003</v>
      </c>
      <c r="I3486">
        <v>1365.896</v>
      </c>
      <c r="J3486">
        <v>1</v>
      </c>
      <c r="K3486" s="4" t="s">
        <v>536</v>
      </c>
      <c r="L3486" s="4" t="s">
        <v>911</v>
      </c>
      <c r="M3486" t="s">
        <v>20</v>
      </c>
      <c r="N3486" t="s">
        <v>36</v>
      </c>
      <c r="O3486">
        <v>441.75</v>
      </c>
      <c r="P3486" t="str">
        <f t="shared" si="326"/>
        <v>Not Good</v>
      </c>
      <c r="Q3486" t="str">
        <f t="shared" si="327"/>
        <v>high impact</v>
      </c>
      <c r="R3486" t="str">
        <f t="shared" si="328"/>
        <v>not good</v>
      </c>
      <c r="S3486" t="s">
        <v>37</v>
      </c>
      <c r="T3486" t="s">
        <v>37</v>
      </c>
      <c r="U3486">
        <v>3512.3040000000001</v>
      </c>
      <c r="V3486">
        <f t="shared" si="329"/>
        <v>3512.3040000000001</v>
      </c>
    </row>
    <row r="3487" spans="1:22" x14ac:dyDescent="0.35">
      <c r="A3487" t="s">
        <v>3971</v>
      </c>
      <c r="B3487" t="s">
        <v>32</v>
      </c>
      <c r="C3487" t="s">
        <v>25</v>
      </c>
      <c r="D3487" t="s">
        <v>46</v>
      </c>
      <c r="E3487">
        <v>3591.87</v>
      </c>
      <c r="F3487" t="str">
        <f t="shared" si="324"/>
        <v>high</v>
      </c>
      <c r="G3487" t="str">
        <f t="shared" si="325"/>
        <v>high</v>
      </c>
      <c r="H3487">
        <v>0.47</v>
      </c>
      <c r="I3487">
        <v>1688.1789000000001</v>
      </c>
      <c r="J3487">
        <v>8</v>
      </c>
      <c r="K3487" s="4" t="s">
        <v>327</v>
      </c>
      <c r="L3487" s="4" t="s">
        <v>332</v>
      </c>
      <c r="M3487" t="s">
        <v>43</v>
      </c>
      <c r="N3487" t="s">
        <v>21</v>
      </c>
      <c r="O3487">
        <v>578.32000000000005</v>
      </c>
      <c r="P3487" t="str">
        <f t="shared" si="326"/>
        <v>Good</v>
      </c>
      <c r="Q3487" t="str">
        <f t="shared" si="327"/>
        <v>high impact</v>
      </c>
      <c r="R3487" t="str">
        <f t="shared" si="328"/>
        <v>good</v>
      </c>
      <c r="S3487" t="s">
        <v>30</v>
      </c>
      <c r="T3487" t="s">
        <v>30</v>
      </c>
      <c r="U3487">
        <v>1903.6911</v>
      </c>
      <c r="V3487">
        <f t="shared" si="329"/>
        <v>1903.6911</v>
      </c>
    </row>
    <row r="3488" spans="1:22" x14ac:dyDescent="0.35">
      <c r="A3488" t="s">
        <v>3972</v>
      </c>
      <c r="B3488" t="s">
        <v>58</v>
      </c>
      <c r="C3488" t="s">
        <v>33</v>
      </c>
      <c r="D3488" t="s">
        <v>18</v>
      </c>
      <c r="E3488">
        <v>1956.17</v>
      </c>
      <c r="F3488" t="str">
        <f t="shared" si="324"/>
        <v>medium</v>
      </c>
      <c r="G3488" t="str">
        <f t="shared" si="325"/>
        <v>low</v>
      </c>
      <c r="H3488">
        <v>0.15</v>
      </c>
      <c r="I3488">
        <v>293.4255</v>
      </c>
      <c r="J3488">
        <v>3</v>
      </c>
      <c r="K3488" s="4" t="s">
        <v>628</v>
      </c>
      <c r="L3488" s="4" t="s">
        <v>256</v>
      </c>
      <c r="M3488" t="s">
        <v>28</v>
      </c>
      <c r="N3488" t="s">
        <v>21</v>
      </c>
      <c r="O3488">
        <v>556.17999999999995</v>
      </c>
      <c r="P3488" t="str">
        <f t="shared" si="326"/>
        <v>Good</v>
      </c>
      <c r="Q3488" t="str">
        <f t="shared" si="327"/>
        <v>high impact</v>
      </c>
      <c r="R3488" t="str">
        <f t="shared" si="328"/>
        <v>not good</v>
      </c>
      <c r="S3488" t="s">
        <v>56</v>
      </c>
      <c r="T3488" t="s">
        <v>56</v>
      </c>
      <c r="U3488">
        <v>1662.7445</v>
      </c>
      <c r="V3488">
        <f t="shared" si="329"/>
        <v>1662.7445</v>
      </c>
    </row>
    <row r="3489" spans="1:22" x14ac:dyDescent="0.35">
      <c r="A3489" t="s">
        <v>3973</v>
      </c>
      <c r="B3489" t="s">
        <v>16</v>
      </c>
      <c r="C3489" t="s">
        <v>39</v>
      </c>
      <c r="D3489" t="s">
        <v>46</v>
      </c>
      <c r="E3489">
        <v>3245.72</v>
      </c>
      <c r="F3489" t="str">
        <f t="shared" si="324"/>
        <v>high</v>
      </c>
      <c r="G3489" t="str">
        <f t="shared" si="325"/>
        <v>high</v>
      </c>
      <c r="H3489">
        <v>0.09</v>
      </c>
      <c r="I3489">
        <v>292.1148</v>
      </c>
      <c r="J3489">
        <v>6</v>
      </c>
      <c r="K3489" s="4" t="s">
        <v>317</v>
      </c>
      <c r="L3489" s="3">
        <v>44987</v>
      </c>
      <c r="M3489" t="s">
        <v>43</v>
      </c>
      <c r="N3489" t="s">
        <v>29</v>
      </c>
      <c r="O3489">
        <v>403.43</v>
      </c>
      <c r="P3489" t="str">
        <f t="shared" si="326"/>
        <v>Not Good</v>
      </c>
      <c r="Q3489" t="str">
        <f t="shared" si="327"/>
        <v>high impact</v>
      </c>
      <c r="R3489" t="str">
        <f t="shared" si="328"/>
        <v>not good</v>
      </c>
      <c r="S3489" t="s">
        <v>56</v>
      </c>
      <c r="T3489" t="s">
        <v>56</v>
      </c>
      <c r="U3489">
        <v>2953.6052</v>
      </c>
      <c r="V3489">
        <f t="shared" si="329"/>
        <v>2953.6052</v>
      </c>
    </row>
    <row r="3490" spans="1:22" x14ac:dyDescent="0.35">
      <c r="A3490" t="s">
        <v>3974</v>
      </c>
      <c r="B3490" t="s">
        <v>58</v>
      </c>
      <c r="C3490" t="s">
        <v>17</v>
      </c>
      <c r="D3490" t="s">
        <v>18</v>
      </c>
      <c r="E3490">
        <v>2900.48</v>
      </c>
      <c r="F3490" t="str">
        <f t="shared" si="324"/>
        <v>high</v>
      </c>
      <c r="G3490" t="str">
        <f t="shared" si="325"/>
        <v>high</v>
      </c>
      <c r="H3490">
        <v>0.3</v>
      </c>
      <c r="I3490">
        <v>870.14400000000001</v>
      </c>
      <c r="J3490">
        <v>2</v>
      </c>
      <c r="K3490" s="4" t="s">
        <v>241</v>
      </c>
      <c r="L3490" s="4" t="s">
        <v>296</v>
      </c>
      <c r="M3490" t="s">
        <v>43</v>
      </c>
      <c r="N3490" t="s">
        <v>21</v>
      </c>
      <c r="O3490">
        <v>212.89</v>
      </c>
      <c r="P3490" t="str">
        <f t="shared" si="326"/>
        <v>Not Good</v>
      </c>
      <c r="Q3490" t="str">
        <f t="shared" si="327"/>
        <v>high impact</v>
      </c>
      <c r="R3490" t="str">
        <f t="shared" si="328"/>
        <v>not good</v>
      </c>
      <c r="S3490" t="s">
        <v>22</v>
      </c>
      <c r="T3490" t="s">
        <v>22</v>
      </c>
      <c r="U3490">
        <v>2030.336</v>
      </c>
      <c r="V3490">
        <f t="shared" si="329"/>
        <v>2030.336</v>
      </c>
    </row>
    <row r="3491" spans="1:22" x14ac:dyDescent="0.35">
      <c r="A3491" t="s">
        <v>3975</v>
      </c>
      <c r="B3491" t="s">
        <v>58</v>
      </c>
      <c r="C3491" t="s">
        <v>25</v>
      </c>
      <c r="D3491" t="s">
        <v>50</v>
      </c>
      <c r="E3491">
        <v>2670.25</v>
      </c>
      <c r="F3491" t="str">
        <f t="shared" si="324"/>
        <v>high</v>
      </c>
      <c r="G3491" t="str">
        <f t="shared" si="325"/>
        <v>high</v>
      </c>
      <c r="H3491">
        <v>0.25</v>
      </c>
      <c r="I3491">
        <v>667.5625</v>
      </c>
      <c r="J3491">
        <v>9</v>
      </c>
      <c r="K3491" s="4" t="s">
        <v>863</v>
      </c>
      <c r="L3491" s="4" t="s">
        <v>77</v>
      </c>
      <c r="M3491" t="s">
        <v>28</v>
      </c>
      <c r="N3491" t="s">
        <v>21</v>
      </c>
      <c r="O3491">
        <v>431.6</v>
      </c>
      <c r="P3491" t="str">
        <f t="shared" si="326"/>
        <v>Not Good</v>
      </c>
      <c r="Q3491" t="str">
        <f t="shared" si="327"/>
        <v>high impact</v>
      </c>
      <c r="R3491" t="str">
        <f t="shared" si="328"/>
        <v>not good</v>
      </c>
      <c r="S3491" t="s">
        <v>72</v>
      </c>
      <c r="T3491" t="s">
        <v>72</v>
      </c>
      <c r="U3491">
        <v>2002.6875</v>
      </c>
      <c r="V3491">
        <f t="shared" si="329"/>
        <v>2002.6875</v>
      </c>
    </row>
    <row r="3492" spans="1:22" x14ac:dyDescent="0.35">
      <c r="A3492" t="s">
        <v>3976</v>
      </c>
      <c r="B3492" t="s">
        <v>16</v>
      </c>
      <c r="C3492" t="s">
        <v>33</v>
      </c>
      <c r="D3492" t="s">
        <v>18</v>
      </c>
      <c r="E3492">
        <v>3259.04</v>
      </c>
      <c r="F3492" t="str">
        <f t="shared" si="324"/>
        <v>high</v>
      </c>
      <c r="G3492" t="str">
        <f t="shared" si="325"/>
        <v>high</v>
      </c>
      <c r="H3492">
        <v>0.03</v>
      </c>
      <c r="I3492">
        <v>97.771199999999993</v>
      </c>
      <c r="J3492">
        <v>4</v>
      </c>
      <c r="K3492" s="3">
        <v>45542</v>
      </c>
      <c r="L3492" s="3">
        <v>45603</v>
      </c>
      <c r="M3492" t="s">
        <v>28</v>
      </c>
      <c r="N3492" t="s">
        <v>29</v>
      </c>
      <c r="O3492">
        <v>278.87</v>
      </c>
      <c r="P3492" t="str">
        <f t="shared" si="326"/>
        <v>Not Good</v>
      </c>
      <c r="Q3492" t="str">
        <f t="shared" si="327"/>
        <v>high impact</v>
      </c>
      <c r="R3492" t="str">
        <f t="shared" si="328"/>
        <v>not good</v>
      </c>
      <c r="S3492" t="s">
        <v>30</v>
      </c>
      <c r="T3492" t="s">
        <v>30</v>
      </c>
      <c r="U3492">
        <v>3161.2687999999998</v>
      </c>
      <c r="V3492">
        <f t="shared" si="329"/>
        <v>3161.2687999999998</v>
      </c>
    </row>
    <row r="3493" spans="1:22" x14ac:dyDescent="0.35">
      <c r="A3493" t="s">
        <v>3977</v>
      </c>
      <c r="B3493" t="s">
        <v>32</v>
      </c>
      <c r="C3493" t="s">
        <v>39</v>
      </c>
      <c r="D3493" t="s">
        <v>50</v>
      </c>
      <c r="E3493">
        <v>2734.37</v>
      </c>
      <c r="F3493" t="str">
        <f t="shared" si="324"/>
        <v>high</v>
      </c>
      <c r="G3493" t="str">
        <f t="shared" si="325"/>
        <v>high</v>
      </c>
      <c r="H3493">
        <v>0.26</v>
      </c>
      <c r="I3493">
        <v>710.93619999999999</v>
      </c>
      <c r="J3493">
        <v>7</v>
      </c>
      <c r="K3493" s="4" t="s">
        <v>652</v>
      </c>
      <c r="L3493" s="4" t="s">
        <v>461</v>
      </c>
      <c r="M3493" t="s">
        <v>20</v>
      </c>
      <c r="N3493" t="s">
        <v>36</v>
      </c>
      <c r="O3493">
        <v>280.38</v>
      </c>
      <c r="P3493" t="str">
        <f t="shared" si="326"/>
        <v>Not Good</v>
      </c>
      <c r="Q3493" t="str">
        <f t="shared" si="327"/>
        <v>high impact</v>
      </c>
      <c r="R3493" t="str">
        <f t="shared" si="328"/>
        <v>not good</v>
      </c>
      <c r="S3493" t="s">
        <v>30</v>
      </c>
      <c r="T3493" t="s">
        <v>30</v>
      </c>
      <c r="U3493">
        <v>2023.4338</v>
      </c>
      <c r="V3493">
        <f t="shared" si="329"/>
        <v>2023.4338</v>
      </c>
    </row>
    <row r="3494" spans="1:22" x14ac:dyDescent="0.35">
      <c r="A3494" t="s">
        <v>3978</v>
      </c>
      <c r="B3494" t="s">
        <v>58</v>
      </c>
      <c r="C3494" t="s">
        <v>17</v>
      </c>
      <c r="D3494" t="s">
        <v>46</v>
      </c>
      <c r="E3494">
        <v>3308.47</v>
      </c>
      <c r="F3494" t="str">
        <f t="shared" si="324"/>
        <v>high</v>
      </c>
      <c r="G3494" t="str">
        <f t="shared" si="325"/>
        <v>high</v>
      </c>
      <c r="H3494">
        <v>0.28000000000000003</v>
      </c>
      <c r="I3494">
        <v>926.37159999999994</v>
      </c>
      <c r="J3494">
        <v>9</v>
      </c>
      <c r="K3494" s="4" t="s">
        <v>457</v>
      </c>
      <c r="L3494" s="4" t="s">
        <v>458</v>
      </c>
      <c r="M3494" t="s">
        <v>28</v>
      </c>
      <c r="N3494" t="s">
        <v>36</v>
      </c>
      <c r="O3494">
        <v>919.44</v>
      </c>
      <c r="P3494" t="str">
        <f t="shared" si="326"/>
        <v>Good</v>
      </c>
      <c r="Q3494" t="str">
        <f t="shared" si="327"/>
        <v>high impact</v>
      </c>
      <c r="R3494" t="str">
        <f t="shared" si="328"/>
        <v>good</v>
      </c>
      <c r="S3494" t="s">
        <v>72</v>
      </c>
      <c r="T3494" t="s">
        <v>72</v>
      </c>
      <c r="U3494">
        <v>2382.0983999999999</v>
      </c>
      <c r="V3494">
        <f t="shared" si="329"/>
        <v>2382.0983999999999</v>
      </c>
    </row>
    <row r="3495" spans="1:22" x14ac:dyDescent="0.35">
      <c r="A3495" t="s">
        <v>3979</v>
      </c>
      <c r="B3495" t="s">
        <v>58</v>
      </c>
      <c r="C3495" t="s">
        <v>25</v>
      </c>
      <c r="D3495" t="s">
        <v>18</v>
      </c>
      <c r="E3495">
        <v>4547.09</v>
      </c>
      <c r="F3495" t="str">
        <f t="shared" si="324"/>
        <v>high</v>
      </c>
      <c r="G3495" t="str">
        <f t="shared" si="325"/>
        <v>high</v>
      </c>
      <c r="H3495">
        <v>0.35</v>
      </c>
      <c r="I3495">
        <v>1591.4815000000001</v>
      </c>
      <c r="J3495">
        <v>3</v>
      </c>
      <c r="K3495" s="3">
        <v>45547</v>
      </c>
      <c r="L3495" s="3">
        <v>45638</v>
      </c>
      <c r="M3495" t="s">
        <v>43</v>
      </c>
      <c r="N3495" t="s">
        <v>36</v>
      </c>
      <c r="O3495">
        <v>957.96</v>
      </c>
      <c r="P3495" t="str">
        <f t="shared" si="326"/>
        <v>Good</v>
      </c>
      <c r="Q3495" t="str">
        <f t="shared" si="327"/>
        <v>high impact</v>
      </c>
      <c r="R3495" t="str">
        <f t="shared" si="328"/>
        <v>good</v>
      </c>
      <c r="S3495" t="s">
        <v>47</v>
      </c>
      <c r="T3495" t="s">
        <v>47</v>
      </c>
      <c r="U3495">
        <v>2955.6084999999998</v>
      </c>
      <c r="V3495">
        <f t="shared" si="329"/>
        <v>2955.6084999999998</v>
      </c>
    </row>
    <row r="3496" spans="1:22" x14ac:dyDescent="0.35">
      <c r="A3496" t="s">
        <v>3980</v>
      </c>
      <c r="B3496" t="s">
        <v>16</v>
      </c>
      <c r="C3496" t="s">
        <v>33</v>
      </c>
      <c r="D3496" t="s">
        <v>26</v>
      </c>
      <c r="E3496">
        <v>4967</v>
      </c>
      <c r="F3496" t="str">
        <f t="shared" si="324"/>
        <v>high</v>
      </c>
      <c r="G3496" t="str">
        <f t="shared" si="325"/>
        <v>high</v>
      </c>
      <c r="H3496">
        <v>0.5</v>
      </c>
      <c r="I3496">
        <v>2483.5</v>
      </c>
      <c r="J3496">
        <v>3</v>
      </c>
      <c r="K3496" s="4" t="s">
        <v>67</v>
      </c>
      <c r="L3496" s="3">
        <v>45022</v>
      </c>
      <c r="M3496" t="s">
        <v>28</v>
      </c>
      <c r="N3496" t="s">
        <v>21</v>
      </c>
      <c r="O3496">
        <v>894.46</v>
      </c>
      <c r="P3496" t="str">
        <f t="shared" si="326"/>
        <v>Good</v>
      </c>
      <c r="Q3496" t="str">
        <f t="shared" si="327"/>
        <v>high impact</v>
      </c>
      <c r="R3496" t="str">
        <f t="shared" si="328"/>
        <v>good</v>
      </c>
      <c r="S3496" t="s">
        <v>56</v>
      </c>
      <c r="T3496" t="s">
        <v>56</v>
      </c>
      <c r="U3496">
        <v>2483.5</v>
      </c>
      <c r="V3496">
        <f t="shared" si="329"/>
        <v>2483.5</v>
      </c>
    </row>
    <row r="3497" spans="1:22" x14ac:dyDescent="0.35">
      <c r="A3497" t="s">
        <v>3981</v>
      </c>
      <c r="B3497" t="s">
        <v>32</v>
      </c>
      <c r="C3497" t="s">
        <v>39</v>
      </c>
      <c r="D3497" t="s">
        <v>26</v>
      </c>
      <c r="E3497">
        <v>3575.51</v>
      </c>
      <c r="F3497" t="str">
        <f t="shared" si="324"/>
        <v>high</v>
      </c>
      <c r="G3497" t="str">
        <f t="shared" si="325"/>
        <v>high</v>
      </c>
      <c r="H3497">
        <v>0.21</v>
      </c>
      <c r="I3497">
        <v>750.85709999999995</v>
      </c>
      <c r="J3497">
        <v>3</v>
      </c>
      <c r="K3497" s="3">
        <v>45357</v>
      </c>
      <c r="L3497" s="3">
        <v>45418</v>
      </c>
      <c r="M3497" t="s">
        <v>28</v>
      </c>
      <c r="N3497" t="s">
        <v>36</v>
      </c>
      <c r="O3497">
        <v>379.59</v>
      </c>
      <c r="P3497" t="str">
        <f t="shared" si="326"/>
        <v>Not Good</v>
      </c>
      <c r="Q3497" t="str">
        <f t="shared" si="327"/>
        <v>high impact</v>
      </c>
      <c r="R3497" t="str">
        <f t="shared" si="328"/>
        <v>not good</v>
      </c>
      <c r="S3497" t="s">
        <v>72</v>
      </c>
      <c r="T3497" t="s">
        <v>72</v>
      </c>
      <c r="U3497">
        <v>2824.6529</v>
      </c>
      <c r="V3497">
        <f t="shared" si="329"/>
        <v>2824.6529</v>
      </c>
    </row>
    <row r="3498" spans="1:22" x14ac:dyDescent="0.35">
      <c r="A3498" t="s">
        <v>3982</v>
      </c>
      <c r="B3498" t="s">
        <v>58</v>
      </c>
      <c r="C3498" t="s">
        <v>17</v>
      </c>
      <c r="D3498" t="s">
        <v>34</v>
      </c>
      <c r="E3498">
        <v>4646.32</v>
      </c>
      <c r="F3498" t="str">
        <f t="shared" si="324"/>
        <v>high</v>
      </c>
      <c r="G3498" t="str">
        <f t="shared" si="325"/>
        <v>high</v>
      </c>
      <c r="H3498">
        <v>0.26</v>
      </c>
      <c r="I3498">
        <v>1208.0432000000001</v>
      </c>
      <c r="J3498">
        <v>5</v>
      </c>
      <c r="K3498" s="4" t="s">
        <v>1580</v>
      </c>
      <c r="L3498" s="4" t="s">
        <v>460</v>
      </c>
      <c r="M3498" t="s">
        <v>43</v>
      </c>
      <c r="N3498" t="s">
        <v>36</v>
      </c>
      <c r="O3498">
        <v>340.85</v>
      </c>
      <c r="P3498" t="str">
        <f t="shared" si="326"/>
        <v>Not Good</v>
      </c>
      <c r="Q3498" t="str">
        <f t="shared" si="327"/>
        <v>high impact</v>
      </c>
      <c r="R3498" t="str">
        <f t="shared" si="328"/>
        <v>not good</v>
      </c>
      <c r="S3498" t="s">
        <v>37</v>
      </c>
      <c r="T3498" t="s">
        <v>37</v>
      </c>
      <c r="U3498">
        <v>3438.2768000000001</v>
      </c>
      <c r="V3498">
        <f t="shared" si="329"/>
        <v>3438.2768000000001</v>
      </c>
    </row>
    <row r="3499" spans="1:22" x14ac:dyDescent="0.35">
      <c r="A3499" t="s">
        <v>3983</v>
      </c>
      <c r="B3499" t="s">
        <v>16</v>
      </c>
      <c r="C3499" t="s">
        <v>25</v>
      </c>
      <c r="D3499" t="s">
        <v>26</v>
      </c>
      <c r="E3499">
        <v>4306.21</v>
      </c>
      <c r="F3499" t="str">
        <f t="shared" si="324"/>
        <v>high</v>
      </c>
      <c r="G3499" t="str">
        <f t="shared" si="325"/>
        <v>high</v>
      </c>
      <c r="H3499">
        <v>0.04</v>
      </c>
      <c r="I3499">
        <v>172.2484</v>
      </c>
      <c r="J3499">
        <v>6</v>
      </c>
      <c r="K3499" s="4" t="s">
        <v>814</v>
      </c>
      <c r="L3499" s="4" t="s">
        <v>1222</v>
      </c>
      <c r="M3499" t="s">
        <v>43</v>
      </c>
      <c r="N3499" t="s">
        <v>29</v>
      </c>
      <c r="O3499">
        <v>1229.71</v>
      </c>
      <c r="P3499" t="str">
        <f t="shared" si="326"/>
        <v>Good</v>
      </c>
      <c r="Q3499" t="str">
        <f t="shared" si="327"/>
        <v>high impact</v>
      </c>
      <c r="R3499" t="str">
        <f t="shared" si="328"/>
        <v>good</v>
      </c>
      <c r="S3499" t="s">
        <v>37</v>
      </c>
      <c r="T3499" t="s">
        <v>37</v>
      </c>
      <c r="U3499">
        <v>4133.9615999999996</v>
      </c>
      <c r="V3499">
        <f t="shared" si="329"/>
        <v>4133.9615999999996</v>
      </c>
    </row>
    <row r="3500" spans="1:22" x14ac:dyDescent="0.35">
      <c r="A3500" t="s">
        <v>3984</v>
      </c>
      <c r="B3500" t="s">
        <v>58</v>
      </c>
      <c r="C3500" t="s">
        <v>33</v>
      </c>
      <c r="D3500" t="s">
        <v>50</v>
      </c>
      <c r="E3500">
        <v>1545.68</v>
      </c>
      <c r="F3500" t="str">
        <f t="shared" si="324"/>
        <v>medium</v>
      </c>
      <c r="G3500" t="str">
        <f t="shared" si="325"/>
        <v>low</v>
      </c>
      <c r="H3500">
        <v>0.42</v>
      </c>
      <c r="I3500">
        <v>649.18560000000002</v>
      </c>
      <c r="J3500">
        <v>3</v>
      </c>
      <c r="K3500" s="3">
        <v>45505</v>
      </c>
      <c r="L3500" s="3">
        <v>45536</v>
      </c>
      <c r="M3500" t="s">
        <v>20</v>
      </c>
      <c r="N3500" t="s">
        <v>36</v>
      </c>
      <c r="O3500">
        <v>284.29000000000002</v>
      </c>
      <c r="P3500" t="str">
        <f t="shared" si="326"/>
        <v>Not Good</v>
      </c>
      <c r="Q3500" t="str">
        <f t="shared" si="327"/>
        <v>high impact</v>
      </c>
      <c r="R3500" t="str">
        <f t="shared" si="328"/>
        <v>not good</v>
      </c>
      <c r="S3500" t="s">
        <v>72</v>
      </c>
      <c r="T3500" t="s">
        <v>72</v>
      </c>
      <c r="U3500">
        <v>896.49440000000004</v>
      </c>
      <c r="V3500">
        <f t="shared" si="329"/>
        <v>896.49440000000004</v>
      </c>
    </row>
    <row r="3501" spans="1:22" x14ac:dyDescent="0.35">
      <c r="A3501" t="s">
        <v>3985</v>
      </c>
      <c r="B3501" t="s">
        <v>24</v>
      </c>
      <c r="C3501" t="s">
        <v>39</v>
      </c>
      <c r="D3501" t="s">
        <v>26</v>
      </c>
      <c r="E3501">
        <v>4671.25</v>
      </c>
      <c r="F3501" t="str">
        <f t="shared" si="324"/>
        <v>high</v>
      </c>
      <c r="G3501" t="str">
        <f t="shared" si="325"/>
        <v>high</v>
      </c>
      <c r="H3501">
        <v>0.05</v>
      </c>
      <c r="I3501">
        <v>233.5625</v>
      </c>
      <c r="J3501">
        <v>9</v>
      </c>
      <c r="K3501" s="4" t="s">
        <v>736</v>
      </c>
      <c r="L3501" s="4" t="s">
        <v>1083</v>
      </c>
      <c r="M3501" t="s">
        <v>43</v>
      </c>
      <c r="N3501" t="s">
        <v>21</v>
      </c>
      <c r="O3501">
        <v>385.45</v>
      </c>
      <c r="P3501" t="str">
        <f t="shared" si="326"/>
        <v>Not Good</v>
      </c>
      <c r="Q3501" t="str">
        <f t="shared" si="327"/>
        <v>high impact</v>
      </c>
      <c r="R3501" t="str">
        <f t="shared" si="328"/>
        <v>not good</v>
      </c>
      <c r="S3501" t="s">
        <v>30</v>
      </c>
      <c r="T3501" t="s">
        <v>30</v>
      </c>
      <c r="U3501">
        <v>4437.6875</v>
      </c>
      <c r="V3501">
        <f t="shared" si="329"/>
        <v>4437.6875</v>
      </c>
    </row>
    <row r="3502" spans="1:22" x14ac:dyDescent="0.35">
      <c r="A3502" t="s">
        <v>3986</v>
      </c>
      <c r="B3502" t="s">
        <v>16</v>
      </c>
      <c r="C3502" t="s">
        <v>17</v>
      </c>
      <c r="D3502" t="s">
        <v>26</v>
      </c>
      <c r="E3502">
        <v>446.96</v>
      </c>
      <c r="F3502" t="str">
        <f t="shared" si="324"/>
        <v>low</v>
      </c>
      <c r="G3502" t="str">
        <f t="shared" si="325"/>
        <v>low</v>
      </c>
      <c r="H3502">
        <v>0.47</v>
      </c>
      <c r="I3502">
        <v>210.0712</v>
      </c>
      <c r="J3502">
        <v>1</v>
      </c>
      <c r="K3502" s="3">
        <v>45271</v>
      </c>
      <c r="L3502" s="4" t="s">
        <v>401</v>
      </c>
      <c r="M3502" t="s">
        <v>28</v>
      </c>
      <c r="N3502" t="s">
        <v>21</v>
      </c>
      <c r="O3502">
        <v>73.95</v>
      </c>
      <c r="P3502" t="str">
        <f t="shared" si="326"/>
        <v>Not Good</v>
      </c>
      <c r="Q3502" t="str">
        <f t="shared" si="327"/>
        <v>high impact</v>
      </c>
      <c r="R3502" t="str">
        <f t="shared" si="328"/>
        <v>not good</v>
      </c>
      <c r="S3502" t="s">
        <v>30</v>
      </c>
      <c r="T3502" t="s">
        <v>30</v>
      </c>
      <c r="U3502">
        <v>236.8888</v>
      </c>
      <c r="V3502">
        <f t="shared" si="329"/>
        <v>236.8888</v>
      </c>
    </row>
    <row r="3503" spans="1:22" x14ac:dyDescent="0.35">
      <c r="A3503" t="s">
        <v>3987</v>
      </c>
      <c r="B3503" t="s">
        <v>32</v>
      </c>
      <c r="C3503" t="s">
        <v>25</v>
      </c>
      <c r="D3503" t="s">
        <v>26</v>
      </c>
      <c r="E3503">
        <v>1716.62</v>
      </c>
      <c r="F3503" t="str">
        <f t="shared" si="324"/>
        <v>medium</v>
      </c>
      <c r="G3503" t="str">
        <f t="shared" si="325"/>
        <v>low</v>
      </c>
      <c r="H3503">
        <v>0.17</v>
      </c>
      <c r="I3503">
        <v>291.8254</v>
      </c>
      <c r="J3503">
        <v>7</v>
      </c>
      <c r="K3503" s="4" t="s">
        <v>674</v>
      </c>
      <c r="L3503" s="4" t="s">
        <v>1390</v>
      </c>
      <c r="M3503" t="s">
        <v>28</v>
      </c>
      <c r="N3503" t="s">
        <v>36</v>
      </c>
      <c r="O3503">
        <v>349.63</v>
      </c>
      <c r="P3503" t="str">
        <f t="shared" si="326"/>
        <v>Not Good</v>
      </c>
      <c r="Q3503" t="str">
        <f t="shared" si="327"/>
        <v>high impact</v>
      </c>
      <c r="R3503" t="str">
        <f t="shared" si="328"/>
        <v>not good</v>
      </c>
      <c r="S3503" t="s">
        <v>30</v>
      </c>
      <c r="T3503" t="s">
        <v>30</v>
      </c>
      <c r="U3503">
        <v>1424.7945999999999</v>
      </c>
      <c r="V3503">
        <f t="shared" si="329"/>
        <v>1424.7945999999999</v>
      </c>
    </row>
    <row r="3504" spans="1:22" x14ac:dyDescent="0.35">
      <c r="A3504" t="s">
        <v>3988</v>
      </c>
      <c r="B3504" t="s">
        <v>32</v>
      </c>
      <c r="C3504" t="s">
        <v>33</v>
      </c>
      <c r="D3504" t="s">
        <v>18</v>
      </c>
      <c r="E3504">
        <v>3235.73</v>
      </c>
      <c r="F3504" t="str">
        <f t="shared" si="324"/>
        <v>high</v>
      </c>
      <c r="G3504" t="str">
        <f t="shared" si="325"/>
        <v>high</v>
      </c>
      <c r="H3504">
        <v>0.17</v>
      </c>
      <c r="I3504">
        <v>550.07410000000004</v>
      </c>
      <c r="J3504">
        <v>9</v>
      </c>
      <c r="K3504" s="3">
        <v>45415</v>
      </c>
      <c r="L3504" s="3">
        <v>45599</v>
      </c>
      <c r="M3504" t="s">
        <v>43</v>
      </c>
      <c r="N3504" t="s">
        <v>29</v>
      </c>
      <c r="O3504">
        <v>717.96</v>
      </c>
      <c r="P3504" t="str">
        <f t="shared" si="326"/>
        <v>Good</v>
      </c>
      <c r="Q3504" t="str">
        <f t="shared" si="327"/>
        <v>high impact</v>
      </c>
      <c r="R3504" t="str">
        <f t="shared" si="328"/>
        <v>good</v>
      </c>
      <c r="S3504" t="s">
        <v>56</v>
      </c>
      <c r="T3504" t="s">
        <v>56</v>
      </c>
      <c r="U3504">
        <v>2685.6559000000002</v>
      </c>
      <c r="V3504">
        <f t="shared" si="329"/>
        <v>2685.6559000000002</v>
      </c>
    </row>
    <row r="3505" spans="1:22" x14ac:dyDescent="0.35">
      <c r="A3505" t="s">
        <v>3989</v>
      </c>
      <c r="B3505" t="s">
        <v>32</v>
      </c>
      <c r="C3505" t="s">
        <v>39</v>
      </c>
      <c r="D3505" t="s">
        <v>34</v>
      </c>
      <c r="E3505">
        <v>2681.89</v>
      </c>
      <c r="F3505" t="str">
        <f t="shared" si="324"/>
        <v>high</v>
      </c>
      <c r="G3505" t="str">
        <f t="shared" si="325"/>
        <v>high</v>
      </c>
      <c r="H3505">
        <v>0.16</v>
      </c>
      <c r="I3505">
        <v>429.10239999999999</v>
      </c>
      <c r="J3505">
        <v>5</v>
      </c>
      <c r="K3505" s="4" t="s">
        <v>838</v>
      </c>
      <c r="L3505" s="4" t="s">
        <v>1321</v>
      </c>
      <c r="M3505" t="s">
        <v>20</v>
      </c>
      <c r="N3505" t="s">
        <v>36</v>
      </c>
      <c r="O3505">
        <v>195.24</v>
      </c>
      <c r="P3505" t="str">
        <f t="shared" si="326"/>
        <v>Not Good</v>
      </c>
      <c r="Q3505" t="str">
        <f t="shared" si="327"/>
        <v>high impact</v>
      </c>
      <c r="R3505" t="str">
        <f t="shared" si="328"/>
        <v>not good</v>
      </c>
      <c r="S3505" t="s">
        <v>37</v>
      </c>
      <c r="T3505" t="s">
        <v>37</v>
      </c>
      <c r="U3505">
        <v>2252.7876000000001</v>
      </c>
      <c r="V3505">
        <f t="shared" si="329"/>
        <v>2252.7876000000001</v>
      </c>
    </row>
    <row r="3506" spans="1:22" x14ac:dyDescent="0.35">
      <c r="A3506" t="s">
        <v>3990</v>
      </c>
      <c r="B3506" t="s">
        <v>32</v>
      </c>
      <c r="C3506" t="s">
        <v>17</v>
      </c>
      <c r="D3506" t="s">
        <v>46</v>
      </c>
      <c r="E3506">
        <v>2757.82</v>
      </c>
      <c r="F3506" t="str">
        <f t="shared" si="324"/>
        <v>high</v>
      </c>
      <c r="G3506" t="str">
        <f t="shared" si="325"/>
        <v>high</v>
      </c>
      <c r="H3506">
        <v>0.48</v>
      </c>
      <c r="I3506">
        <v>1323.7536</v>
      </c>
      <c r="J3506">
        <v>3</v>
      </c>
      <c r="K3506" s="4" t="s">
        <v>71</v>
      </c>
      <c r="L3506" s="4" t="s">
        <v>546</v>
      </c>
      <c r="M3506" t="s">
        <v>20</v>
      </c>
      <c r="N3506" t="s">
        <v>29</v>
      </c>
      <c r="O3506">
        <v>624.78</v>
      </c>
      <c r="P3506" t="str">
        <f t="shared" si="326"/>
        <v>Good</v>
      </c>
      <c r="Q3506" t="str">
        <f t="shared" si="327"/>
        <v>high impact</v>
      </c>
      <c r="R3506" t="str">
        <f t="shared" si="328"/>
        <v>good</v>
      </c>
      <c r="S3506" t="s">
        <v>72</v>
      </c>
      <c r="T3506" t="s">
        <v>72</v>
      </c>
      <c r="U3506">
        <v>1434.0663999999999</v>
      </c>
      <c r="V3506">
        <f t="shared" si="329"/>
        <v>1434.0663999999999</v>
      </c>
    </row>
    <row r="3507" spans="1:22" x14ac:dyDescent="0.35">
      <c r="A3507" t="s">
        <v>3991</v>
      </c>
      <c r="B3507" t="s">
        <v>58</v>
      </c>
      <c r="C3507" t="s">
        <v>25</v>
      </c>
      <c r="D3507" t="s">
        <v>34</v>
      </c>
      <c r="E3507">
        <v>3994.95</v>
      </c>
      <c r="F3507" t="str">
        <f t="shared" si="324"/>
        <v>high</v>
      </c>
      <c r="G3507" t="str">
        <f t="shared" si="325"/>
        <v>high</v>
      </c>
      <c r="H3507">
        <v>0.49</v>
      </c>
      <c r="I3507">
        <v>1957.5255</v>
      </c>
      <c r="J3507">
        <v>4</v>
      </c>
      <c r="K3507" s="3">
        <v>45115</v>
      </c>
      <c r="L3507" s="4" t="s">
        <v>772</v>
      </c>
      <c r="M3507" t="s">
        <v>43</v>
      </c>
      <c r="N3507" t="s">
        <v>36</v>
      </c>
      <c r="O3507">
        <v>974.95</v>
      </c>
      <c r="P3507" t="str">
        <f t="shared" si="326"/>
        <v>Good</v>
      </c>
      <c r="Q3507" t="str">
        <f t="shared" si="327"/>
        <v>high impact</v>
      </c>
      <c r="R3507" t="str">
        <f t="shared" si="328"/>
        <v>good</v>
      </c>
      <c r="S3507" t="s">
        <v>30</v>
      </c>
      <c r="T3507" t="s">
        <v>30</v>
      </c>
      <c r="U3507">
        <v>2037.4245000000001</v>
      </c>
      <c r="V3507">
        <f t="shared" si="329"/>
        <v>2037.4245000000001</v>
      </c>
    </row>
    <row r="3508" spans="1:22" x14ac:dyDescent="0.35">
      <c r="A3508" t="s">
        <v>3992</v>
      </c>
      <c r="B3508" t="s">
        <v>58</v>
      </c>
      <c r="C3508" t="s">
        <v>33</v>
      </c>
      <c r="D3508" t="s">
        <v>50</v>
      </c>
      <c r="E3508">
        <v>1054.05</v>
      </c>
      <c r="F3508" t="str">
        <f t="shared" si="324"/>
        <v>medium</v>
      </c>
      <c r="G3508" t="str">
        <f t="shared" si="325"/>
        <v>low</v>
      </c>
      <c r="H3508">
        <v>0.49</v>
      </c>
      <c r="I3508">
        <v>516.48450000000003</v>
      </c>
      <c r="J3508">
        <v>8</v>
      </c>
      <c r="K3508" s="3">
        <v>45631</v>
      </c>
      <c r="L3508" s="4" t="s">
        <v>1483</v>
      </c>
      <c r="M3508" t="s">
        <v>28</v>
      </c>
      <c r="N3508" t="s">
        <v>21</v>
      </c>
      <c r="O3508">
        <v>149.57</v>
      </c>
      <c r="P3508" t="str">
        <f t="shared" si="326"/>
        <v>Not Good</v>
      </c>
      <c r="Q3508" t="str">
        <f t="shared" si="327"/>
        <v>high impact</v>
      </c>
      <c r="R3508" t="str">
        <f t="shared" si="328"/>
        <v>not good</v>
      </c>
      <c r="S3508" t="s">
        <v>47</v>
      </c>
      <c r="T3508" t="s">
        <v>47</v>
      </c>
      <c r="U3508">
        <v>537.56550000000004</v>
      </c>
      <c r="V3508">
        <f t="shared" si="329"/>
        <v>537.56550000000004</v>
      </c>
    </row>
    <row r="3509" spans="1:22" x14ac:dyDescent="0.35">
      <c r="A3509" t="s">
        <v>3993</v>
      </c>
      <c r="B3509" t="s">
        <v>32</v>
      </c>
      <c r="C3509" t="s">
        <v>39</v>
      </c>
      <c r="D3509" t="s">
        <v>18</v>
      </c>
      <c r="E3509">
        <v>4912.17</v>
      </c>
      <c r="F3509" t="str">
        <f t="shared" si="324"/>
        <v>high</v>
      </c>
      <c r="G3509" t="str">
        <f t="shared" si="325"/>
        <v>high</v>
      </c>
      <c r="H3509">
        <v>0.35</v>
      </c>
      <c r="I3509">
        <v>1719.2594999999999</v>
      </c>
      <c r="J3509">
        <v>3</v>
      </c>
      <c r="K3509" s="3">
        <v>45086</v>
      </c>
      <c r="L3509" s="3">
        <v>45239</v>
      </c>
      <c r="M3509" t="s">
        <v>43</v>
      </c>
      <c r="N3509" t="s">
        <v>21</v>
      </c>
      <c r="O3509">
        <v>1067.6400000000001</v>
      </c>
      <c r="P3509" t="str">
        <f t="shared" si="326"/>
        <v>Good</v>
      </c>
      <c r="Q3509" t="str">
        <f t="shared" si="327"/>
        <v>high impact</v>
      </c>
      <c r="R3509" t="str">
        <f t="shared" si="328"/>
        <v>good</v>
      </c>
      <c r="S3509" t="s">
        <v>22</v>
      </c>
      <c r="T3509" t="s">
        <v>22</v>
      </c>
      <c r="U3509">
        <v>3192.9105</v>
      </c>
      <c r="V3509">
        <f t="shared" si="329"/>
        <v>3192.9105</v>
      </c>
    </row>
    <row r="3510" spans="1:22" x14ac:dyDescent="0.35">
      <c r="A3510" t="s">
        <v>3994</v>
      </c>
      <c r="B3510" t="s">
        <v>32</v>
      </c>
      <c r="C3510" t="s">
        <v>17</v>
      </c>
      <c r="D3510" t="s">
        <v>18</v>
      </c>
      <c r="E3510">
        <v>2243.5500000000002</v>
      </c>
      <c r="F3510" t="str">
        <f t="shared" si="324"/>
        <v>high</v>
      </c>
      <c r="G3510" t="str">
        <f t="shared" si="325"/>
        <v>high</v>
      </c>
      <c r="H3510">
        <v>0.06</v>
      </c>
      <c r="I3510">
        <v>134.613</v>
      </c>
      <c r="J3510">
        <v>5</v>
      </c>
      <c r="K3510" s="3">
        <v>44936</v>
      </c>
      <c r="L3510" s="3">
        <v>45087</v>
      </c>
      <c r="M3510" t="s">
        <v>28</v>
      </c>
      <c r="N3510" t="s">
        <v>36</v>
      </c>
      <c r="O3510">
        <v>167.53</v>
      </c>
      <c r="P3510" t="str">
        <f t="shared" si="326"/>
        <v>Not Good</v>
      </c>
      <c r="Q3510" t="str">
        <f t="shared" si="327"/>
        <v>high impact</v>
      </c>
      <c r="R3510" t="str">
        <f t="shared" si="328"/>
        <v>not good</v>
      </c>
      <c r="S3510" t="s">
        <v>72</v>
      </c>
      <c r="T3510" t="s">
        <v>72</v>
      </c>
      <c r="U3510">
        <v>2108.9369999999999</v>
      </c>
      <c r="V3510">
        <f t="shared" si="329"/>
        <v>2108.9369999999999</v>
      </c>
    </row>
    <row r="3511" spans="1:22" x14ac:dyDescent="0.35">
      <c r="A3511" t="s">
        <v>3995</v>
      </c>
      <c r="B3511" t="s">
        <v>32</v>
      </c>
      <c r="C3511" t="s">
        <v>25</v>
      </c>
      <c r="D3511" t="s">
        <v>26</v>
      </c>
      <c r="E3511">
        <v>4754.2299999999996</v>
      </c>
      <c r="F3511" t="str">
        <f t="shared" si="324"/>
        <v>high</v>
      </c>
      <c r="G3511" t="str">
        <f t="shared" si="325"/>
        <v>high</v>
      </c>
      <c r="H3511">
        <v>0.19</v>
      </c>
      <c r="I3511">
        <v>903.30370000000005</v>
      </c>
      <c r="J3511">
        <v>3</v>
      </c>
      <c r="K3511" s="3">
        <v>45352</v>
      </c>
      <c r="L3511" s="3">
        <v>45566</v>
      </c>
      <c r="M3511" t="s">
        <v>28</v>
      </c>
      <c r="N3511" t="s">
        <v>36</v>
      </c>
      <c r="O3511">
        <v>1419.14</v>
      </c>
      <c r="P3511" t="str">
        <f t="shared" si="326"/>
        <v>Good</v>
      </c>
      <c r="Q3511" t="str">
        <f t="shared" si="327"/>
        <v>high impact</v>
      </c>
      <c r="R3511" t="str">
        <f t="shared" si="328"/>
        <v>good</v>
      </c>
      <c r="S3511" t="s">
        <v>72</v>
      </c>
      <c r="T3511" t="s">
        <v>72</v>
      </c>
      <c r="U3511">
        <v>3850.9263000000001</v>
      </c>
      <c r="V3511">
        <f t="shared" si="329"/>
        <v>3850.9263000000001</v>
      </c>
    </row>
    <row r="3512" spans="1:22" x14ac:dyDescent="0.35">
      <c r="A3512" t="s">
        <v>3996</v>
      </c>
      <c r="B3512" t="s">
        <v>58</v>
      </c>
      <c r="C3512" t="s">
        <v>33</v>
      </c>
      <c r="D3512" t="s">
        <v>26</v>
      </c>
      <c r="E3512">
        <v>1977.27</v>
      </c>
      <c r="F3512" t="str">
        <f t="shared" si="324"/>
        <v>medium</v>
      </c>
      <c r="G3512" t="str">
        <f t="shared" si="325"/>
        <v>low</v>
      </c>
      <c r="H3512">
        <v>0.14000000000000001</v>
      </c>
      <c r="I3512">
        <v>276.81779999999998</v>
      </c>
      <c r="J3512">
        <v>6</v>
      </c>
      <c r="K3512" s="4" t="s">
        <v>298</v>
      </c>
      <c r="L3512" s="4" t="s">
        <v>1255</v>
      </c>
      <c r="M3512" t="s">
        <v>28</v>
      </c>
      <c r="N3512" t="s">
        <v>29</v>
      </c>
      <c r="O3512">
        <v>134.53</v>
      </c>
      <c r="P3512" t="str">
        <f t="shared" si="326"/>
        <v>Not Good</v>
      </c>
      <c r="Q3512" t="str">
        <f t="shared" si="327"/>
        <v>high impact</v>
      </c>
      <c r="R3512" t="str">
        <f t="shared" si="328"/>
        <v>not good</v>
      </c>
      <c r="S3512" t="s">
        <v>56</v>
      </c>
      <c r="T3512" t="s">
        <v>56</v>
      </c>
      <c r="U3512">
        <v>1700.4521999999999</v>
      </c>
      <c r="V3512">
        <f t="shared" si="329"/>
        <v>1700.4521999999999</v>
      </c>
    </row>
    <row r="3513" spans="1:22" x14ac:dyDescent="0.35">
      <c r="A3513" t="s">
        <v>3997</v>
      </c>
      <c r="B3513" t="s">
        <v>32</v>
      </c>
      <c r="C3513" t="s">
        <v>39</v>
      </c>
      <c r="D3513" t="s">
        <v>50</v>
      </c>
      <c r="E3513">
        <v>3048.75</v>
      </c>
      <c r="F3513" t="str">
        <f t="shared" si="324"/>
        <v>high</v>
      </c>
      <c r="G3513" t="str">
        <f t="shared" si="325"/>
        <v>high</v>
      </c>
      <c r="H3513">
        <v>0.35</v>
      </c>
      <c r="I3513">
        <v>1067.0625</v>
      </c>
      <c r="J3513">
        <v>1</v>
      </c>
      <c r="K3513" s="3">
        <v>45393</v>
      </c>
      <c r="L3513" s="3">
        <v>45607</v>
      </c>
      <c r="M3513" t="s">
        <v>43</v>
      </c>
      <c r="N3513" t="s">
        <v>21</v>
      </c>
      <c r="O3513">
        <v>307.14</v>
      </c>
      <c r="P3513" t="str">
        <f t="shared" si="326"/>
        <v>Not Good</v>
      </c>
      <c r="Q3513" t="str">
        <f t="shared" si="327"/>
        <v>high impact</v>
      </c>
      <c r="R3513" t="str">
        <f t="shared" si="328"/>
        <v>not good</v>
      </c>
      <c r="S3513" t="s">
        <v>30</v>
      </c>
      <c r="T3513" t="s">
        <v>30</v>
      </c>
      <c r="U3513">
        <v>1981.6875</v>
      </c>
      <c r="V3513">
        <f t="shared" si="329"/>
        <v>1981.6875</v>
      </c>
    </row>
    <row r="3514" spans="1:22" x14ac:dyDescent="0.35">
      <c r="A3514" t="s">
        <v>3998</v>
      </c>
      <c r="B3514" t="s">
        <v>32</v>
      </c>
      <c r="C3514" t="s">
        <v>17</v>
      </c>
      <c r="D3514" t="s">
        <v>18</v>
      </c>
      <c r="E3514">
        <v>2306.5300000000002</v>
      </c>
      <c r="F3514" t="str">
        <f t="shared" si="324"/>
        <v>high</v>
      </c>
      <c r="G3514" t="str">
        <f t="shared" si="325"/>
        <v>high</v>
      </c>
      <c r="H3514">
        <v>0.25</v>
      </c>
      <c r="I3514">
        <v>576.63250000000005</v>
      </c>
      <c r="J3514">
        <v>7</v>
      </c>
      <c r="K3514" s="4" t="s">
        <v>1123</v>
      </c>
      <c r="L3514" s="4" t="s">
        <v>321</v>
      </c>
      <c r="M3514" t="s">
        <v>28</v>
      </c>
      <c r="N3514" t="s">
        <v>21</v>
      </c>
      <c r="O3514">
        <v>552.88</v>
      </c>
      <c r="P3514" t="str">
        <f t="shared" si="326"/>
        <v>Good</v>
      </c>
      <c r="Q3514" t="str">
        <f t="shared" si="327"/>
        <v>high impact</v>
      </c>
      <c r="R3514" t="str">
        <f t="shared" si="328"/>
        <v>good</v>
      </c>
      <c r="S3514" t="s">
        <v>72</v>
      </c>
      <c r="T3514" t="s">
        <v>72</v>
      </c>
      <c r="U3514">
        <v>1729.8975</v>
      </c>
      <c r="V3514">
        <f t="shared" si="329"/>
        <v>1729.8975</v>
      </c>
    </row>
    <row r="3515" spans="1:22" x14ac:dyDescent="0.35">
      <c r="A3515" t="s">
        <v>3999</v>
      </c>
      <c r="B3515" t="s">
        <v>24</v>
      </c>
      <c r="C3515" t="s">
        <v>25</v>
      </c>
      <c r="D3515" t="s">
        <v>46</v>
      </c>
      <c r="E3515">
        <v>3412.08</v>
      </c>
      <c r="F3515" t="str">
        <f t="shared" si="324"/>
        <v>high</v>
      </c>
      <c r="G3515" t="str">
        <f t="shared" si="325"/>
        <v>high</v>
      </c>
      <c r="H3515">
        <v>0.31</v>
      </c>
      <c r="I3515">
        <v>1057.7447999999999</v>
      </c>
      <c r="J3515">
        <v>6</v>
      </c>
      <c r="K3515" s="3">
        <v>45331</v>
      </c>
      <c r="L3515" s="3">
        <v>45452</v>
      </c>
      <c r="M3515" t="s">
        <v>43</v>
      </c>
      <c r="N3515" t="s">
        <v>36</v>
      </c>
      <c r="O3515">
        <v>989.42</v>
      </c>
      <c r="P3515" t="str">
        <f t="shared" si="326"/>
        <v>Good</v>
      </c>
      <c r="Q3515" t="str">
        <f t="shared" si="327"/>
        <v>high impact</v>
      </c>
      <c r="R3515" t="str">
        <f t="shared" si="328"/>
        <v>good</v>
      </c>
      <c r="S3515" t="s">
        <v>72</v>
      </c>
      <c r="T3515" t="s">
        <v>72</v>
      </c>
      <c r="U3515">
        <v>2354.3352</v>
      </c>
      <c r="V3515">
        <f t="shared" si="329"/>
        <v>2354.3352</v>
      </c>
    </row>
    <row r="3516" spans="1:22" x14ac:dyDescent="0.35">
      <c r="A3516" t="s">
        <v>4000</v>
      </c>
      <c r="B3516" t="s">
        <v>24</v>
      </c>
      <c r="C3516" t="s">
        <v>33</v>
      </c>
      <c r="D3516" t="s">
        <v>34</v>
      </c>
      <c r="E3516">
        <v>999.76</v>
      </c>
      <c r="F3516" t="str">
        <f t="shared" si="324"/>
        <v>low</v>
      </c>
      <c r="G3516" t="str">
        <f t="shared" si="325"/>
        <v>low</v>
      </c>
      <c r="H3516">
        <v>0</v>
      </c>
      <c r="I3516">
        <v>0</v>
      </c>
      <c r="J3516">
        <v>6</v>
      </c>
      <c r="K3516" s="4" t="s">
        <v>597</v>
      </c>
      <c r="L3516" s="4" t="s">
        <v>727</v>
      </c>
      <c r="M3516" t="s">
        <v>43</v>
      </c>
      <c r="N3516" t="s">
        <v>29</v>
      </c>
      <c r="O3516">
        <v>113.67</v>
      </c>
      <c r="P3516" t="str">
        <f t="shared" si="326"/>
        <v>Not Good</v>
      </c>
      <c r="Q3516" t="str">
        <f t="shared" si="327"/>
        <v>normal</v>
      </c>
      <c r="R3516" t="str">
        <f t="shared" si="328"/>
        <v>not good</v>
      </c>
      <c r="S3516" t="s">
        <v>37</v>
      </c>
      <c r="T3516" t="s">
        <v>37</v>
      </c>
      <c r="U3516">
        <v>999.76</v>
      </c>
      <c r="V3516">
        <f t="shared" si="329"/>
        <v>999.76</v>
      </c>
    </row>
    <row r="3517" spans="1:22" x14ac:dyDescent="0.35">
      <c r="A3517" t="s">
        <v>4001</v>
      </c>
      <c r="B3517" t="s">
        <v>32</v>
      </c>
      <c r="C3517" t="s">
        <v>39</v>
      </c>
      <c r="D3517" t="s">
        <v>18</v>
      </c>
      <c r="E3517">
        <v>2063.08</v>
      </c>
      <c r="F3517" t="str">
        <f t="shared" si="324"/>
        <v>high</v>
      </c>
      <c r="G3517" t="str">
        <f t="shared" si="325"/>
        <v>high</v>
      </c>
      <c r="H3517">
        <v>0.39</v>
      </c>
      <c r="I3517">
        <v>804.60119999999995</v>
      </c>
      <c r="J3517">
        <v>3</v>
      </c>
      <c r="K3517" s="4" t="s">
        <v>476</v>
      </c>
      <c r="L3517" s="3">
        <v>45454</v>
      </c>
      <c r="M3517" t="s">
        <v>20</v>
      </c>
      <c r="N3517" t="s">
        <v>21</v>
      </c>
      <c r="O3517">
        <v>153.96</v>
      </c>
      <c r="P3517" t="str">
        <f t="shared" si="326"/>
        <v>Not Good</v>
      </c>
      <c r="Q3517" t="str">
        <f t="shared" si="327"/>
        <v>high impact</v>
      </c>
      <c r="R3517" t="str">
        <f t="shared" si="328"/>
        <v>not good</v>
      </c>
      <c r="S3517" t="s">
        <v>22</v>
      </c>
      <c r="T3517" t="s">
        <v>22</v>
      </c>
      <c r="U3517">
        <v>1258.4788000000001</v>
      </c>
      <c r="V3517">
        <f t="shared" si="329"/>
        <v>1258.4788000000001</v>
      </c>
    </row>
    <row r="3518" spans="1:22" x14ac:dyDescent="0.35">
      <c r="A3518" t="s">
        <v>4002</v>
      </c>
      <c r="B3518" t="s">
        <v>16</v>
      </c>
      <c r="C3518" t="s">
        <v>17</v>
      </c>
      <c r="D3518" t="s">
        <v>46</v>
      </c>
      <c r="E3518">
        <v>435.07</v>
      </c>
      <c r="F3518" t="str">
        <f t="shared" si="324"/>
        <v>low</v>
      </c>
      <c r="G3518" t="str">
        <f t="shared" si="325"/>
        <v>low</v>
      </c>
      <c r="H3518">
        <v>0.48</v>
      </c>
      <c r="I3518">
        <v>208.83359999999999</v>
      </c>
      <c r="J3518">
        <v>1</v>
      </c>
      <c r="K3518" s="3">
        <v>45577</v>
      </c>
      <c r="L3518" s="4" t="s">
        <v>390</v>
      </c>
      <c r="M3518" t="s">
        <v>20</v>
      </c>
      <c r="N3518" t="s">
        <v>36</v>
      </c>
      <c r="O3518">
        <v>37.119999999999997</v>
      </c>
      <c r="P3518" t="str">
        <f t="shared" si="326"/>
        <v>Not Good</v>
      </c>
      <c r="Q3518" t="str">
        <f t="shared" si="327"/>
        <v>high impact</v>
      </c>
      <c r="R3518" t="str">
        <f t="shared" si="328"/>
        <v>not good</v>
      </c>
      <c r="S3518" t="s">
        <v>37</v>
      </c>
      <c r="T3518" t="s">
        <v>37</v>
      </c>
      <c r="U3518">
        <v>226.2364</v>
      </c>
      <c r="V3518">
        <f t="shared" si="329"/>
        <v>226.2364</v>
      </c>
    </row>
    <row r="3519" spans="1:22" x14ac:dyDescent="0.35">
      <c r="A3519" t="s">
        <v>4003</v>
      </c>
      <c r="B3519" t="s">
        <v>32</v>
      </c>
      <c r="C3519" t="s">
        <v>25</v>
      </c>
      <c r="D3519" t="s">
        <v>46</v>
      </c>
      <c r="E3519">
        <v>3030.7</v>
      </c>
      <c r="F3519" t="str">
        <f t="shared" si="324"/>
        <v>high</v>
      </c>
      <c r="G3519" t="str">
        <f t="shared" si="325"/>
        <v>high</v>
      </c>
      <c r="H3519">
        <v>0.33</v>
      </c>
      <c r="I3519">
        <v>1000.131</v>
      </c>
      <c r="J3519">
        <v>1</v>
      </c>
      <c r="K3519" s="4" t="s">
        <v>433</v>
      </c>
      <c r="L3519" s="3">
        <v>45020</v>
      </c>
      <c r="M3519" t="s">
        <v>20</v>
      </c>
      <c r="N3519" t="s">
        <v>36</v>
      </c>
      <c r="O3519">
        <v>669.21</v>
      </c>
      <c r="P3519" t="str">
        <f t="shared" si="326"/>
        <v>Good</v>
      </c>
      <c r="Q3519" t="str">
        <f t="shared" si="327"/>
        <v>high impact</v>
      </c>
      <c r="R3519" t="str">
        <f t="shared" si="328"/>
        <v>good</v>
      </c>
      <c r="S3519" t="s">
        <v>47</v>
      </c>
      <c r="T3519" t="s">
        <v>47</v>
      </c>
      <c r="U3519">
        <v>2030.569</v>
      </c>
      <c r="V3519">
        <f t="shared" si="329"/>
        <v>2030.569</v>
      </c>
    </row>
    <row r="3520" spans="1:22" x14ac:dyDescent="0.35">
      <c r="A3520" t="s">
        <v>4004</v>
      </c>
      <c r="B3520" t="s">
        <v>24</v>
      </c>
      <c r="C3520" t="s">
        <v>33</v>
      </c>
      <c r="D3520" t="s">
        <v>34</v>
      </c>
      <c r="E3520">
        <v>4817.1400000000003</v>
      </c>
      <c r="F3520" t="str">
        <f t="shared" si="324"/>
        <v>high</v>
      </c>
      <c r="G3520" t="str">
        <f t="shared" si="325"/>
        <v>high</v>
      </c>
      <c r="H3520">
        <v>0.43</v>
      </c>
      <c r="I3520">
        <v>2071.3701999999998</v>
      </c>
      <c r="J3520">
        <v>7</v>
      </c>
      <c r="K3520" s="3">
        <v>45210</v>
      </c>
      <c r="L3520" s="4" t="s">
        <v>927</v>
      </c>
      <c r="M3520" t="s">
        <v>43</v>
      </c>
      <c r="N3520" t="s">
        <v>29</v>
      </c>
      <c r="O3520">
        <v>855.19</v>
      </c>
      <c r="P3520" t="str">
        <f t="shared" si="326"/>
        <v>Good</v>
      </c>
      <c r="Q3520" t="str">
        <f t="shared" si="327"/>
        <v>high impact</v>
      </c>
      <c r="R3520" t="str">
        <f t="shared" si="328"/>
        <v>good</v>
      </c>
      <c r="S3520" t="s">
        <v>47</v>
      </c>
      <c r="T3520" t="s">
        <v>47</v>
      </c>
      <c r="U3520">
        <v>2745.7698</v>
      </c>
      <c r="V3520">
        <f t="shared" si="329"/>
        <v>2745.7698</v>
      </c>
    </row>
    <row r="3521" spans="1:22" x14ac:dyDescent="0.35">
      <c r="A3521" t="s">
        <v>4005</v>
      </c>
      <c r="B3521" t="s">
        <v>16</v>
      </c>
      <c r="C3521" t="s">
        <v>39</v>
      </c>
      <c r="D3521" t="s">
        <v>46</v>
      </c>
      <c r="E3521">
        <v>324.94</v>
      </c>
      <c r="F3521" t="str">
        <f t="shared" si="324"/>
        <v>low</v>
      </c>
      <c r="G3521" t="str">
        <f t="shared" si="325"/>
        <v>low</v>
      </c>
      <c r="H3521">
        <v>0.24</v>
      </c>
      <c r="I3521">
        <v>77.985600000000005</v>
      </c>
      <c r="J3521">
        <v>4</v>
      </c>
      <c r="K3521" s="4" t="s">
        <v>1435</v>
      </c>
      <c r="L3521" s="4" t="s">
        <v>121</v>
      </c>
      <c r="M3521" t="s">
        <v>43</v>
      </c>
      <c r="N3521" t="s">
        <v>36</v>
      </c>
      <c r="O3521">
        <v>87.99</v>
      </c>
      <c r="P3521" t="str">
        <f t="shared" si="326"/>
        <v>Not Good</v>
      </c>
      <c r="Q3521" t="str">
        <f t="shared" si="327"/>
        <v>high impact</v>
      </c>
      <c r="R3521" t="str">
        <f t="shared" si="328"/>
        <v>not good</v>
      </c>
      <c r="S3521" t="s">
        <v>37</v>
      </c>
      <c r="T3521" t="s">
        <v>37</v>
      </c>
      <c r="U3521">
        <v>246.95439999999999</v>
      </c>
      <c r="V3521">
        <f t="shared" si="329"/>
        <v>246.95439999999999</v>
      </c>
    </row>
    <row r="3522" spans="1:22" x14ac:dyDescent="0.35">
      <c r="A3522" t="s">
        <v>4006</v>
      </c>
      <c r="B3522" t="s">
        <v>16</v>
      </c>
      <c r="C3522" t="s">
        <v>17</v>
      </c>
      <c r="D3522" t="s">
        <v>50</v>
      </c>
      <c r="E3522">
        <v>3332.19</v>
      </c>
      <c r="F3522" t="str">
        <f t="shared" si="324"/>
        <v>high</v>
      </c>
      <c r="G3522" t="str">
        <f t="shared" si="325"/>
        <v>high</v>
      </c>
      <c r="H3522">
        <v>0.01</v>
      </c>
      <c r="I3522">
        <v>33.321899999999999</v>
      </c>
      <c r="J3522">
        <v>6</v>
      </c>
      <c r="K3522" s="3">
        <v>45362</v>
      </c>
      <c r="L3522" s="3">
        <v>45515</v>
      </c>
      <c r="M3522" t="s">
        <v>43</v>
      </c>
      <c r="N3522" t="s">
        <v>21</v>
      </c>
      <c r="O3522">
        <v>250.61</v>
      </c>
      <c r="P3522" t="str">
        <f t="shared" si="326"/>
        <v>Not Good</v>
      </c>
      <c r="Q3522" t="str">
        <f t="shared" si="327"/>
        <v>high impact</v>
      </c>
      <c r="R3522" t="str">
        <f t="shared" si="328"/>
        <v>not good</v>
      </c>
      <c r="S3522" t="s">
        <v>72</v>
      </c>
      <c r="T3522" t="s">
        <v>72</v>
      </c>
      <c r="U3522">
        <v>3298.8681000000001</v>
      </c>
      <c r="V3522">
        <f t="shared" si="329"/>
        <v>3298.8681000000001</v>
      </c>
    </row>
    <row r="3523" spans="1:22" x14ac:dyDescent="0.35">
      <c r="A3523" t="s">
        <v>4007</v>
      </c>
      <c r="B3523" t="s">
        <v>32</v>
      </c>
      <c r="C3523" t="s">
        <v>25</v>
      </c>
      <c r="D3523" t="s">
        <v>46</v>
      </c>
      <c r="E3523">
        <v>3897.98</v>
      </c>
      <c r="F3523" t="str">
        <f t="shared" ref="F3523:F3586" si="330">IF(E3523&gt;2000,"high",IF(E3523&gt;1000,"medium","low"))</f>
        <v>high</v>
      </c>
      <c r="G3523" t="str">
        <f t="shared" ref="G3523:G3586" si="331">IF(E3523&gt;2000,"high","low")</f>
        <v>high</v>
      </c>
      <c r="H3523">
        <v>0.5</v>
      </c>
      <c r="I3523">
        <v>1948.99</v>
      </c>
      <c r="J3523">
        <v>4</v>
      </c>
      <c r="K3523" s="3">
        <v>45081</v>
      </c>
      <c r="L3523" s="3">
        <v>45234</v>
      </c>
      <c r="M3523" t="s">
        <v>20</v>
      </c>
      <c r="N3523" t="s">
        <v>21</v>
      </c>
      <c r="O3523">
        <v>683.54</v>
      </c>
      <c r="P3523" t="str">
        <f t="shared" ref="P3523:P3586" si="332">IF(AND(E3523&gt;1000,O3523&gt;500),"Good","Not Good")</f>
        <v>Good</v>
      </c>
      <c r="Q3523" t="str">
        <f t="shared" ref="Q3523:Q3586" si="333">IF(OR(E3523&gt;1000,H3523&gt;0.2),"high impact","normal")</f>
        <v>high impact</v>
      </c>
      <c r="R3523" t="str">
        <f t="shared" ref="R3523:R3586" si="334">IF(NOT(AND(E3523&gt;2000,O3523&gt;500)),"not good","good")</f>
        <v>good</v>
      </c>
      <c r="S3523" t="s">
        <v>30</v>
      </c>
      <c r="T3523" t="s">
        <v>30</v>
      </c>
      <c r="U3523">
        <v>1948.99</v>
      </c>
      <c r="V3523">
        <f t="shared" ref="V3523:V3586" si="335">IFERROR(U3523,0)</f>
        <v>1948.99</v>
      </c>
    </row>
    <row r="3524" spans="1:22" x14ac:dyDescent="0.35">
      <c r="A3524" t="s">
        <v>4008</v>
      </c>
      <c r="B3524" t="s">
        <v>24</v>
      </c>
      <c r="C3524" t="s">
        <v>33</v>
      </c>
      <c r="D3524" t="s">
        <v>50</v>
      </c>
      <c r="E3524">
        <v>1144.23</v>
      </c>
      <c r="F3524" t="str">
        <f t="shared" si="330"/>
        <v>medium</v>
      </c>
      <c r="G3524" t="str">
        <f t="shared" si="331"/>
        <v>low</v>
      </c>
      <c r="H3524">
        <v>0.03</v>
      </c>
      <c r="I3524">
        <v>34.326900000000002</v>
      </c>
      <c r="J3524">
        <v>8</v>
      </c>
      <c r="K3524" s="4" t="s">
        <v>250</v>
      </c>
      <c r="L3524" s="3">
        <v>45809</v>
      </c>
      <c r="M3524" t="s">
        <v>28</v>
      </c>
      <c r="N3524" t="s">
        <v>21</v>
      </c>
      <c r="O3524">
        <v>232.43</v>
      </c>
      <c r="P3524" t="str">
        <f t="shared" si="332"/>
        <v>Not Good</v>
      </c>
      <c r="Q3524" t="str">
        <f t="shared" si="333"/>
        <v>high impact</v>
      </c>
      <c r="R3524" t="str">
        <f t="shared" si="334"/>
        <v>not good</v>
      </c>
      <c r="S3524" t="s">
        <v>72</v>
      </c>
      <c r="T3524" t="s">
        <v>72</v>
      </c>
      <c r="U3524">
        <v>1109.9031</v>
      </c>
      <c r="V3524">
        <f t="shared" si="335"/>
        <v>1109.9031</v>
      </c>
    </row>
    <row r="3525" spans="1:22" x14ac:dyDescent="0.35">
      <c r="A3525" t="s">
        <v>4009</v>
      </c>
      <c r="B3525" t="s">
        <v>24</v>
      </c>
      <c r="C3525" t="s">
        <v>39</v>
      </c>
      <c r="D3525" t="s">
        <v>46</v>
      </c>
      <c r="E3525">
        <v>1438.06</v>
      </c>
      <c r="F3525" t="str">
        <f t="shared" si="330"/>
        <v>medium</v>
      </c>
      <c r="G3525" t="str">
        <f t="shared" si="331"/>
        <v>low</v>
      </c>
      <c r="H3525">
        <v>0.1</v>
      </c>
      <c r="I3525">
        <v>143.80600000000001</v>
      </c>
      <c r="J3525">
        <v>9</v>
      </c>
      <c r="K3525" s="4" t="s">
        <v>122</v>
      </c>
      <c r="L3525" s="4" t="s">
        <v>174</v>
      </c>
      <c r="M3525" t="s">
        <v>28</v>
      </c>
      <c r="N3525" t="s">
        <v>29</v>
      </c>
      <c r="O3525">
        <v>382.02</v>
      </c>
      <c r="P3525" t="str">
        <f t="shared" si="332"/>
        <v>Not Good</v>
      </c>
      <c r="Q3525" t="str">
        <f t="shared" si="333"/>
        <v>high impact</v>
      </c>
      <c r="R3525" t="str">
        <f t="shared" si="334"/>
        <v>not good</v>
      </c>
      <c r="S3525" t="s">
        <v>47</v>
      </c>
      <c r="T3525" t="s">
        <v>47</v>
      </c>
      <c r="U3525">
        <v>1294.2539999999999</v>
      </c>
      <c r="V3525">
        <f t="shared" si="335"/>
        <v>1294.2539999999999</v>
      </c>
    </row>
    <row r="3526" spans="1:22" x14ac:dyDescent="0.35">
      <c r="A3526" t="s">
        <v>4010</v>
      </c>
      <c r="B3526" t="s">
        <v>16</v>
      </c>
      <c r="C3526" t="s">
        <v>17</v>
      </c>
      <c r="D3526" t="s">
        <v>26</v>
      </c>
      <c r="E3526">
        <v>1087.75</v>
      </c>
      <c r="F3526" t="str">
        <f t="shared" si="330"/>
        <v>medium</v>
      </c>
      <c r="G3526" t="str">
        <f t="shared" si="331"/>
        <v>low</v>
      </c>
      <c r="H3526">
        <v>0.03</v>
      </c>
      <c r="I3526">
        <v>32.6325</v>
      </c>
      <c r="J3526">
        <v>2</v>
      </c>
      <c r="K3526" s="4" t="s">
        <v>1314</v>
      </c>
      <c r="L3526" s="4" t="s">
        <v>100</v>
      </c>
      <c r="M3526" t="s">
        <v>20</v>
      </c>
      <c r="N3526" t="s">
        <v>29</v>
      </c>
      <c r="O3526">
        <v>204.97</v>
      </c>
      <c r="P3526" t="str">
        <f t="shared" si="332"/>
        <v>Not Good</v>
      </c>
      <c r="Q3526" t="str">
        <f t="shared" si="333"/>
        <v>high impact</v>
      </c>
      <c r="R3526" t="str">
        <f t="shared" si="334"/>
        <v>not good</v>
      </c>
      <c r="S3526" t="s">
        <v>56</v>
      </c>
      <c r="T3526" t="s">
        <v>56</v>
      </c>
      <c r="U3526">
        <v>1055.1175000000001</v>
      </c>
      <c r="V3526">
        <f t="shared" si="335"/>
        <v>1055.1175000000001</v>
      </c>
    </row>
    <row r="3527" spans="1:22" x14ac:dyDescent="0.35">
      <c r="A3527" t="s">
        <v>4011</v>
      </c>
      <c r="B3527" t="s">
        <v>32</v>
      </c>
      <c r="C3527" t="s">
        <v>25</v>
      </c>
      <c r="D3527" t="s">
        <v>46</v>
      </c>
      <c r="E3527">
        <v>1557.32</v>
      </c>
      <c r="F3527" t="str">
        <f t="shared" si="330"/>
        <v>medium</v>
      </c>
      <c r="G3527" t="str">
        <f t="shared" si="331"/>
        <v>low</v>
      </c>
      <c r="H3527">
        <v>0.31</v>
      </c>
      <c r="I3527">
        <v>482.76920000000001</v>
      </c>
      <c r="J3527">
        <v>1</v>
      </c>
      <c r="K3527" s="4" t="s">
        <v>274</v>
      </c>
      <c r="L3527" s="3">
        <v>44990</v>
      </c>
      <c r="M3527" t="s">
        <v>20</v>
      </c>
      <c r="N3527" t="s">
        <v>36</v>
      </c>
      <c r="O3527">
        <v>148.93</v>
      </c>
      <c r="P3527" t="str">
        <f t="shared" si="332"/>
        <v>Not Good</v>
      </c>
      <c r="Q3527" t="str">
        <f t="shared" si="333"/>
        <v>high impact</v>
      </c>
      <c r="R3527" t="str">
        <f t="shared" si="334"/>
        <v>not good</v>
      </c>
      <c r="S3527" t="s">
        <v>47</v>
      </c>
      <c r="T3527" t="s">
        <v>47</v>
      </c>
      <c r="U3527">
        <v>1074.5508</v>
      </c>
      <c r="V3527">
        <f t="shared" si="335"/>
        <v>1074.5508</v>
      </c>
    </row>
    <row r="3528" spans="1:22" x14ac:dyDescent="0.35">
      <c r="A3528" t="s">
        <v>4012</v>
      </c>
      <c r="B3528" t="s">
        <v>58</v>
      </c>
      <c r="C3528" t="s">
        <v>33</v>
      </c>
      <c r="D3528" t="s">
        <v>50</v>
      </c>
      <c r="E3528">
        <v>639.4</v>
      </c>
      <c r="F3528" t="str">
        <f t="shared" si="330"/>
        <v>low</v>
      </c>
      <c r="G3528" t="str">
        <f t="shared" si="331"/>
        <v>low</v>
      </c>
      <c r="H3528">
        <v>0.28999999999999998</v>
      </c>
      <c r="I3528">
        <v>185.42599999999999</v>
      </c>
      <c r="J3528">
        <v>1</v>
      </c>
      <c r="K3528" s="4" t="s">
        <v>1350</v>
      </c>
      <c r="L3528" s="4" t="s">
        <v>655</v>
      </c>
      <c r="M3528" t="s">
        <v>28</v>
      </c>
      <c r="N3528" t="s">
        <v>21</v>
      </c>
      <c r="O3528">
        <v>174.05</v>
      </c>
      <c r="P3528" t="str">
        <f t="shared" si="332"/>
        <v>Not Good</v>
      </c>
      <c r="Q3528" t="str">
        <f t="shared" si="333"/>
        <v>high impact</v>
      </c>
      <c r="R3528" t="str">
        <f t="shared" si="334"/>
        <v>not good</v>
      </c>
      <c r="S3528" t="s">
        <v>47</v>
      </c>
      <c r="T3528" t="s">
        <v>47</v>
      </c>
      <c r="U3528">
        <v>453.97399999999999</v>
      </c>
      <c r="V3528">
        <f t="shared" si="335"/>
        <v>453.97399999999999</v>
      </c>
    </row>
    <row r="3529" spans="1:22" x14ac:dyDescent="0.35">
      <c r="A3529" t="s">
        <v>4013</v>
      </c>
      <c r="B3529" t="s">
        <v>58</v>
      </c>
      <c r="C3529" t="s">
        <v>39</v>
      </c>
      <c r="D3529" t="s">
        <v>46</v>
      </c>
      <c r="E3529">
        <v>1914.7</v>
      </c>
      <c r="F3529" t="str">
        <f t="shared" si="330"/>
        <v>medium</v>
      </c>
      <c r="G3529" t="str">
        <f t="shared" si="331"/>
        <v>low</v>
      </c>
      <c r="H3529">
        <v>0.1</v>
      </c>
      <c r="I3529">
        <v>191.47</v>
      </c>
      <c r="J3529">
        <v>7</v>
      </c>
      <c r="K3529" s="4" t="s">
        <v>1033</v>
      </c>
      <c r="L3529" s="4" t="s">
        <v>625</v>
      </c>
      <c r="M3529" t="s">
        <v>20</v>
      </c>
      <c r="N3529" t="s">
        <v>29</v>
      </c>
      <c r="O3529">
        <v>510.15</v>
      </c>
      <c r="P3529" t="str">
        <f t="shared" si="332"/>
        <v>Good</v>
      </c>
      <c r="Q3529" t="str">
        <f t="shared" si="333"/>
        <v>high impact</v>
      </c>
      <c r="R3529" t="str">
        <f t="shared" si="334"/>
        <v>not good</v>
      </c>
      <c r="S3529" t="s">
        <v>47</v>
      </c>
      <c r="T3529" t="s">
        <v>47</v>
      </c>
      <c r="U3529">
        <v>1723.23</v>
      </c>
      <c r="V3529">
        <f t="shared" si="335"/>
        <v>1723.23</v>
      </c>
    </row>
    <row r="3530" spans="1:22" x14ac:dyDescent="0.35">
      <c r="A3530" t="s">
        <v>4014</v>
      </c>
      <c r="B3530" t="s">
        <v>24</v>
      </c>
      <c r="C3530" t="s">
        <v>17</v>
      </c>
      <c r="D3530" t="s">
        <v>46</v>
      </c>
      <c r="E3530">
        <v>1907.75</v>
      </c>
      <c r="F3530" t="str">
        <f t="shared" si="330"/>
        <v>medium</v>
      </c>
      <c r="G3530" t="str">
        <f t="shared" si="331"/>
        <v>low</v>
      </c>
      <c r="H3530">
        <v>0.48</v>
      </c>
      <c r="I3530">
        <v>915.72</v>
      </c>
      <c r="J3530">
        <v>2</v>
      </c>
      <c r="K3530" s="3">
        <v>45479</v>
      </c>
      <c r="L3530" s="3">
        <v>45541</v>
      </c>
      <c r="M3530" t="s">
        <v>43</v>
      </c>
      <c r="N3530" t="s">
        <v>29</v>
      </c>
      <c r="O3530">
        <v>511.86</v>
      </c>
      <c r="P3530" t="str">
        <f t="shared" si="332"/>
        <v>Good</v>
      </c>
      <c r="Q3530" t="str">
        <f t="shared" si="333"/>
        <v>high impact</v>
      </c>
      <c r="R3530" t="str">
        <f t="shared" si="334"/>
        <v>not good</v>
      </c>
      <c r="S3530" t="s">
        <v>37</v>
      </c>
      <c r="T3530" t="s">
        <v>37</v>
      </c>
      <c r="U3530">
        <v>992.03</v>
      </c>
      <c r="V3530">
        <f t="shared" si="335"/>
        <v>992.03</v>
      </c>
    </row>
    <row r="3531" spans="1:22" x14ac:dyDescent="0.35">
      <c r="A3531" t="s">
        <v>4015</v>
      </c>
      <c r="B3531" t="s">
        <v>58</v>
      </c>
      <c r="C3531" t="s">
        <v>25</v>
      </c>
      <c r="D3531" t="s">
        <v>46</v>
      </c>
      <c r="E3531">
        <v>4055.61</v>
      </c>
      <c r="F3531" t="str">
        <f t="shared" si="330"/>
        <v>high</v>
      </c>
      <c r="G3531" t="str">
        <f t="shared" si="331"/>
        <v>high</v>
      </c>
      <c r="H3531">
        <v>0.46</v>
      </c>
      <c r="I3531">
        <v>1865.5806</v>
      </c>
      <c r="J3531">
        <v>3</v>
      </c>
      <c r="K3531" s="3">
        <v>45239</v>
      </c>
      <c r="L3531" s="4" t="s">
        <v>392</v>
      </c>
      <c r="M3531" t="s">
        <v>43</v>
      </c>
      <c r="N3531" t="s">
        <v>21</v>
      </c>
      <c r="O3531">
        <v>797.86</v>
      </c>
      <c r="P3531" t="str">
        <f t="shared" si="332"/>
        <v>Good</v>
      </c>
      <c r="Q3531" t="str">
        <f t="shared" si="333"/>
        <v>high impact</v>
      </c>
      <c r="R3531" t="str">
        <f t="shared" si="334"/>
        <v>good</v>
      </c>
      <c r="S3531" t="s">
        <v>56</v>
      </c>
      <c r="T3531" t="s">
        <v>56</v>
      </c>
      <c r="U3531">
        <v>2190.0293999999999</v>
      </c>
      <c r="V3531">
        <f t="shared" si="335"/>
        <v>2190.0293999999999</v>
      </c>
    </row>
    <row r="3532" spans="1:22" x14ac:dyDescent="0.35">
      <c r="A3532" t="s">
        <v>4016</v>
      </c>
      <c r="B3532" t="s">
        <v>24</v>
      </c>
      <c r="C3532" t="s">
        <v>33</v>
      </c>
      <c r="D3532" t="s">
        <v>50</v>
      </c>
      <c r="E3532">
        <v>4024.7</v>
      </c>
      <c r="F3532" t="str">
        <f t="shared" si="330"/>
        <v>high</v>
      </c>
      <c r="G3532" t="str">
        <f t="shared" si="331"/>
        <v>high</v>
      </c>
      <c r="H3532">
        <v>0.14000000000000001</v>
      </c>
      <c r="I3532">
        <v>563.45799999999997</v>
      </c>
      <c r="J3532">
        <v>4</v>
      </c>
      <c r="K3532" s="4" t="s">
        <v>261</v>
      </c>
      <c r="L3532" s="3">
        <v>45022</v>
      </c>
      <c r="M3532" t="s">
        <v>20</v>
      </c>
      <c r="N3532" t="s">
        <v>29</v>
      </c>
      <c r="O3532">
        <v>1170.51</v>
      </c>
      <c r="P3532" t="str">
        <f t="shared" si="332"/>
        <v>Good</v>
      </c>
      <c r="Q3532" t="str">
        <f t="shared" si="333"/>
        <v>high impact</v>
      </c>
      <c r="R3532" t="str">
        <f t="shared" si="334"/>
        <v>good</v>
      </c>
      <c r="S3532" t="s">
        <v>30</v>
      </c>
      <c r="T3532" t="s">
        <v>30</v>
      </c>
      <c r="U3532">
        <v>3461.2420000000002</v>
      </c>
      <c r="V3532">
        <f t="shared" si="335"/>
        <v>3461.2420000000002</v>
      </c>
    </row>
    <row r="3533" spans="1:22" x14ac:dyDescent="0.35">
      <c r="A3533" t="s">
        <v>4017</v>
      </c>
      <c r="B3533" t="s">
        <v>24</v>
      </c>
      <c r="C3533" t="s">
        <v>39</v>
      </c>
      <c r="D3533" t="s">
        <v>46</v>
      </c>
      <c r="E3533">
        <v>4003.94</v>
      </c>
      <c r="F3533" t="str">
        <f t="shared" si="330"/>
        <v>high</v>
      </c>
      <c r="G3533" t="str">
        <f t="shared" si="331"/>
        <v>high</v>
      </c>
      <c r="H3533">
        <v>0.33</v>
      </c>
      <c r="I3533">
        <v>1321.3001999999999</v>
      </c>
      <c r="J3533">
        <v>9</v>
      </c>
      <c r="K3533" s="4" t="s">
        <v>1773</v>
      </c>
      <c r="L3533" s="4" t="s">
        <v>517</v>
      </c>
      <c r="M3533" t="s">
        <v>43</v>
      </c>
      <c r="N3533" t="s">
        <v>36</v>
      </c>
      <c r="O3533">
        <v>756.34</v>
      </c>
      <c r="P3533" t="str">
        <f t="shared" si="332"/>
        <v>Good</v>
      </c>
      <c r="Q3533" t="str">
        <f t="shared" si="333"/>
        <v>high impact</v>
      </c>
      <c r="R3533" t="str">
        <f t="shared" si="334"/>
        <v>good</v>
      </c>
      <c r="S3533" t="s">
        <v>37</v>
      </c>
      <c r="T3533" t="s">
        <v>37</v>
      </c>
      <c r="U3533">
        <v>2682.6397999999999</v>
      </c>
      <c r="V3533">
        <f t="shared" si="335"/>
        <v>2682.6397999999999</v>
      </c>
    </row>
    <row r="3534" spans="1:22" x14ac:dyDescent="0.35">
      <c r="A3534" t="s">
        <v>4018</v>
      </c>
      <c r="B3534" t="s">
        <v>24</v>
      </c>
      <c r="C3534" t="s">
        <v>17</v>
      </c>
      <c r="D3534" t="s">
        <v>34</v>
      </c>
      <c r="E3534">
        <v>2878.48</v>
      </c>
      <c r="F3534" t="str">
        <f t="shared" si="330"/>
        <v>high</v>
      </c>
      <c r="G3534" t="str">
        <f t="shared" si="331"/>
        <v>high</v>
      </c>
      <c r="H3534">
        <v>0.43</v>
      </c>
      <c r="I3534">
        <v>1237.7464</v>
      </c>
      <c r="J3534">
        <v>2</v>
      </c>
      <c r="K3534" s="4" t="s">
        <v>310</v>
      </c>
      <c r="L3534" s="4" t="s">
        <v>884</v>
      </c>
      <c r="M3534" t="s">
        <v>43</v>
      </c>
      <c r="N3534" t="s">
        <v>36</v>
      </c>
      <c r="O3534">
        <v>250.91</v>
      </c>
      <c r="P3534" t="str">
        <f t="shared" si="332"/>
        <v>Not Good</v>
      </c>
      <c r="Q3534" t="str">
        <f t="shared" si="333"/>
        <v>high impact</v>
      </c>
      <c r="R3534" t="str">
        <f t="shared" si="334"/>
        <v>not good</v>
      </c>
      <c r="S3534" t="s">
        <v>37</v>
      </c>
      <c r="T3534" t="s">
        <v>37</v>
      </c>
      <c r="U3534">
        <v>1640.7336</v>
      </c>
      <c r="V3534">
        <f t="shared" si="335"/>
        <v>1640.7336</v>
      </c>
    </row>
    <row r="3535" spans="1:22" x14ac:dyDescent="0.35">
      <c r="A3535" t="s">
        <v>4019</v>
      </c>
      <c r="B3535" t="s">
        <v>58</v>
      </c>
      <c r="C3535" t="s">
        <v>25</v>
      </c>
      <c r="D3535" t="s">
        <v>34</v>
      </c>
      <c r="E3535">
        <v>1696.82</v>
      </c>
      <c r="F3535" t="str">
        <f t="shared" si="330"/>
        <v>medium</v>
      </c>
      <c r="G3535" t="str">
        <f t="shared" si="331"/>
        <v>low</v>
      </c>
      <c r="H3535">
        <v>0.18</v>
      </c>
      <c r="I3535">
        <v>305.42759999999998</v>
      </c>
      <c r="J3535">
        <v>2</v>
      </c>
      <c r="K3535" s="3">
        <v>45149</v>
      </c>
      <c r="L3535" s="3">
        <v>45271</v>
      </c>
      <c r="M3535" t="s">
        <v>43</v>
      </c>
      <c r="N3535" t="s">
        <v>29</v>
      </c>
      <c r="O3535">
        <v>254.3</v>
      </c>
      <c r="P3535" t="str">
        <f t="shared" si="332"/>
        <v>Not Good</v>
      </c>
      <c r="Q3535" t="str">
        <f t="shared" si="333"/>
        <v>high impact</v>
      </c>
      <c r="R3535" t="str">
        <f t="shared" si="334"/>
        <v>not good</v>
      </c>
      <c r="S3535" t="s">
        <v>37</v>
      </c>
      <c r="T3535" t="s">
        <v>37</v>
      </c>
      <c r="U3535">
        <v>1391.3924</v>
      </c>
      <c r="V3535">
        <f t="shared" si="335"/>
        <v>1391.3924</v>
      </c>
    </row>
    <row r="3536" spans="1:22" x14ac:dyDescent="0.35">
      <c r="A3536" t="s">
        <v>4020</v>
      </c>
      <c r="B3536" t="s">
        <v>24</v>
      </c>
      <c r="C3536" t="s">
        <v>33</v>
      </c>
      <c r="D3536" t="s">
        <v>50</v>
      </c>
      <c r="E3536">
        <v>2113.73</v>
      </c>
      <c r="F3536" t="str">
        <f t="shared" si="330"/>
        <v>high</v>
      </c>
      <c r="G3536" t="str">
        <f t="shared" si="331"/>
        <v>high</v>
      </c>
      <c r="H3536">
        <v>0.13</v>
      </c>
      <c r="I3536">
        <v>274.78489999999999</v>
      </c>
      <c r="J3536">
        <v>1</v>
      </c>
      <c r="K3536" s="4" t="s">
        <v>546</v>
      </c>
      <c r="L3536" s="4" t="s">
        <v>334</v>
      </c>
      <c r="M3536" t="s">
        <v>28</v>
      </c>
      <c r="N3536" t="s">
        <v>36</v>
      </c>
      <c r="O3536">
        <v>541.59</v>
      </c>
      <c r="P3536" t="str">
        <f t="shared" si="332"/>
        <v>Good</v>
      </c>
      <c r="Q3536" t="str">
        <f t="shared" si="333"/>
        <v>high impact</v>
      </c>
      <c r="R3536" t="str">
        <f t="shared" si="334"/>
        <v>good</v>
      </c>
      <c r="S3536" t="s">
        <v>47</v>
      </c>
      <c r="T3536" t="s">
        <v>47</v>
      </c>
      <c r="U3536">
        <v>1838.9450999999999</v>
      </c>
      <c r="V3536">
        <f t="shared" si="335"/>
        <v>1838.9450999999999</v>
      </c>
    </row>
    <row r="3537" spans="1:22" x14ac:dyDescent="0.35">
      <c r="A3537" t="s">
        <v>4021</v>
      </c>
      <c r="B3537" t="s">
        <v>16</v>
      </c>
      <c r="C3537" t="s">
        <v>39</v>
      </c>
      <c r="D3537" t="s">
        <v>26</v>
      </c>
      <c r="E3537">
        <v>1656.94</v>
      </c>
      <c r="F3537" t="str">
        <f t="shared" si="330"/>
        <v>medium</v>
      </c>
      <c r="G3537" t="str">
        <f t="shared" si="331"/>
        <v>low</v>
      </c>
      <c r="H3537">
        <v>0.13</v>
      </c>
      <c r="I3537">
        <v>215.40219999999999</v>
      </c>
      <c r="J3537">
        <v>8</v>
      </c>
      <c r="K3537" s="4" t="s">
        <v>1800</v>
      </c>
      <c r="L3537" s="4" t="s">
        <v>373</v>
      </c>
      <c r="M3537" t="s">
        <v>20</v>
      </c>
      <c r="N3537" t="s">
        <v>36</v>
      </c>
      <c r="O3537">
        <v>488.13</v>
      </c>
      <c r="P3537" t="str">
        <f t="shared" si="332"/>
        <v>Not Good</v>
      </c>
      <c r="Q3537" t="str">
        <f t="shared" si="333"/>
        <v>high impact</v>
      </c>
      <c r="R3537" t="str">
        <f t="shared" si="334"/>
        <v>not good</v>
      </c>
      <c r="S3537" t="s">
        <v>56</v>
      </c>
      <c r="T3537" t="s">
        <v>56</v>
      </c>
      <c r="U3537">
        <v>1441.5378000000001</v>
      </c>
      <c r="V3537">
        <f t="shared" si="335"/>
        <v>1441.5378000000001</v>
      </c>
    </row>
    <row r="3538" spans="1:22" x14ac:dyDescent="0.35">
      <c r="A3538" t="s">
        <v>4022</v>
      </c>
      <c r="B3538" t="s">
        <v>32</v>
      </c>
      <c r="C3538" t="s">
        <v>17</v>
      </c>
      <c r="D3538" t="s">
        <v>34</v>
      </c>
      <c r="E3538">
        <v>2951.45</v>
      </c>
      <c r="F3538" t="str">
        <f t="shared" si="330"/>
        <v>high</v>
      </c>
      <c r="G3538" t="str">
        <f t="shared" si="331"/>
        <v>high</v>
      </c>
      <c r="H3538">
        <v>0.41</v>
      </c>
      <c r="I3538">
        <v>1210.0944999999999</v>
      </c>
      <c r="J3538">
        <v>8</v>
      </c>
      <c r="K3538" s="3">
        <v>45332</v>
      </c>
      <c r="L3538" s="3">
        <v>45422</v>
      </c>
      <c r="M3538" t="s">
        <v>43</v>
      </c>
      <c r="N3538" t="s">
        <v>29</v>
      </c>
      <c r="O3538">
        <v>760.67</v>
      </c>
      <c r="P3538" t="str">
        <f t="shared" si="332"/>
        <v>Good</v>
      </c>
      <c r="Q3538" t="str">
        <f t="shared" si="333"/>
        <v>high impact</v>
      </c>
      <c r="R3538" t="str">
        <f t="shared" si="334"/>
        <v>good</v>
      </c>
      <c r="S3538" t="s">
        <v>22</v>
      </c>
      <c r="T3538" t="s">
        <v>22</v>
      </c>
      <c r="U3538">
        <v>1741.3554999999999</v>
      </c>
      <c r="V3538">
        <f t="shared" si="335"/>
        <v>1741.3554999999999</v>
      </c>
    </row>
    <row r="3539" spans="1:22" x14ac:dyDescent="0.35">
      <c r="A3539" t="s">
        <v>4023</v>
      </c>
      <c r="B3539" t="s">
        <v>32</v>
      </c>
      <c r="C3539" t="s">
        <v>25</v>
      </c>
      <c r="D3539" t="s">
        <v>18</v>
      </c>
      <c r="E3539">
        <v>4696.1000000000004</v>
      </c>
      <c r="F3539" t="str">
        <f t="shared" si="330"/>
        <v>high</v>
      </c>
      <c r="G3539" t="str">
        <f t="shared" si="331"/>
        <v>high</v>
      </c>
      <c r="H3539">
        <v>0.23</v>
      </c>
      <c r="I3539">
        <v>1080.1030000000001</v>
      </c>
      <c r="J3539">
        <v>5</v>
      </c>
      <c r="K3539" s="4" t="s">
        <v>352</v>
      </c>
      <c r="L3539" s="4" t="s">
        <v>733</v>
      </c>
      <c r="M3539" t="s">
        <v>20</v>
      </c>
      <c r="N3539" t="s">
        <v>29</v>
      </c>
      <c r="O3539">
        <v>661.25</v>
      </c>
      <c r="P3539" t="str">
        <f t="shared" si="332"/>
        <v>Good</v>
      </c>
      <c r="Q3539" t="str">
        <f t="shared" si="333"/>
        <v>high impact</v>
      </c>
      <c r="R3539" t="str">
        <f t="shared" si="334"/>
        <v>good</v>
      </c>
      <c r="S3539" t="s">
        <v>56</v>
      </c>
      <c r="T3539" t="s">
        <v>56</v>
      </c>
      <c r="U3539">
        <v>3615.9969999999998</v>
      </c>
      <c r="V3539">
        <f t="shared" si="335"/>
        <v>3615.9969999999998</v>
      </c>
    </row>
    <row r="3540" spans="1:22" x14ac:dyDescent="0.35">
      <c r="A3540" t="s">
        <v>4024</v>
      </c>
      <c r="B3540" t="s">
        <v>24</v>
      </c>
      <c r="C3540" t="s">
        <v>33</v>
      </c>
      <c r="D3540" t="s">
        <v>34</v>
      </c>
      <c r="E3540">
        <v>1494.03</v>
      </c>
      <c r="F3540" t="str">
        <f t="shared" si="330"/>
        <v>medium</v>
      </c>
      <c r="G3540" t="str">
        <f t="shared" si="331"/>
        <v>low</v>
      </c>
      <c r="H3540">
        <v>0.36</v>
      </c>
      <c r="I3540">
        <v>537.85080000000005</v>
      </c>
      <c r="J3540">
        <v>3</v>
      </c>
      <c r="K3540" s="3">
        <v>45536</v>
      </c>
      <c r="L3540" s="4" t="s">
        <v>159</v>
      </c>
      <c r="M3540" t="s">
        <v>43</v>
      </c>
      <c r="N3540" t="s">
        <v>21</v>
      </c>
      <c r="O3540">
        <v>78.36</v>
      </c>
      <c r="P3540" t="str">
        <f t="shared" si="332"/>
        <v>Not Good</v>
      </c>
      <c r="Q3540" t="str">
        <f t="shared" si="333"/>
        <v>high impact</v>
      </c>
      <c r="R3540" t="str">
        <f t="shared" si="334"/>
        <v>not good</v>
      </c>
      <c r="S3540" t="s">
        <v>56</v>
      </c>
      <c r="T3540" t="s">
        <v>56</v>
      </c>
      <c r="U3540">
        <v>956.17920000000004</v>
      </c>
      <c r="V3540">
        <f t="shared" si="335"/>
        <v>956.17920000000004</v>
      </c>
    </row>
    <row r="3541" spans="1:22" x14ac:dyDescent="0.35">
      <c r="A3541" t="s">
        <v>4025</v>
      </c>
      <c r="B3541" t="s">
        <v>32</v>
      </c>
      <c r="C3541" t="s">
        <v>39</v>
      </c>
      <c r="D3541" t="s">
        <v>18</v>
      </c>
      <c r="E3541">
        <v>2348.37</v>
      </c>
      <c r="F3541" t="str">
        <f t="shared" si="330"/>
        <v>high</v>
      </c>
      <c r="G3541" t="str">
        <f t="shared" si="331"/>
        <v>high</v>
      </c>
      <c r="H3541">
        <v>0.33</v>
      </c>
      <c r="I3541">
        <v>774.96209999999996</v>
      </c>
      <c r="J3541">
        <v>1</v>
      </c>
      <c r="K3541" s="3">
        <v>45393</v>
      </c>
      <c r="L3541" s="3">
        <v>45423</v>
      </c>
      <c r="M3541" t="s">
        <v>28</v>
      </c>
      <c r="N3541" t="s">
        <v>36</v>
      </c>
      <c r="O3541">
        <v>222.04</v>
      </c>
      <c r="P3541" t="str">
        <f t="shared" si="332"/>
        <v>Not Good</v>
      </c>
      <c r="Q3541" t="str">
        <f t="shared" si="333"/>
        <v>high impact</v>
      </c>
      <c r="R3541" t="str">
        <f t="shared" si="334"/>
        <v>not good</v>
      </c>
      <c r="S3541" t="s">
        <v>37</v>
      </c>
      <c r="T3541" t="s">
        <v>37</v>
      </c>
      <c r="U3541">
        <v>1573.4078999999999</v>
      </c>
      <c r="V3541">
        <f t="shared" si="335"/>
        <v>1573.4078999999999</v>
      </c>
    </row>
    <row r="3542" spans="1:22" x14ac:dyDescent="0.35">
      <c r="A3542" t="s">
        <v>4026</v>
      </c>
      <c r="B3542" t="s">
        <v>58</v>
      </c>
      <c r="C3542" t="s">
        <v>17</v>
      </c>
      <c r="D3542" t="s">
        <v>50</v>
      </c>
      <c r="E3542">
        <v>3310.07</v>
      </c>
      <c r="F3542" t="str">
        <f t="shared" si="330"/>
        <v>high</v>
      </c>
      <c r="G3542" t="str">
        <f t="shared" si="331"/>
        <v>high</v>
      </c>
      <c r="H3542">
        <v>0.15</v>
      </c>
      <c r="I3542">
        <v>496.51049999999998</v>
      </c>
      <c r="J3542">
        <v>2</v>
      </c>
      <c r="K3542" s="4" t="s">
        <v>376</v>
      </c>
      <c r="L3542" s="4" t="s">
        <v>377</v>
      </c>
      <c r="M3542" t="s">
        <v>43</v>
      </c>
      <c r="N3542" t="s">
        <v>36</v>
      </c>
      <c r="O3542">
        <v>196.11</v>
      </c>
      <c r="P3542" t="str">
        <f t="shared" si="332"/>
        <v>Not Good</v>
      </c>
      <c r="Q3542" t="str">
        <f t="shared" si="333"/>
        <v>high impact</v>
      </c>
      <c r="R3542" t="str">
        <f t="shared" si="334"/>
        <v>not good</v>
      </c>
      <c r="S3542" t="s">
        <v>56</v>
      </c>
      <c r="T3542" t="s">
        <v>56</v>
      </c>
      <c r="U3542">
        <v>2813.5594999999998</v>
      </c>
      <c r="V3542">
        <f t="shared" si="335"/>
        <v>2813.5594999999998</v>
      </c>
    </row>
    <row r="3543" spans="1:22" x14ac:dyDescent="0.35">
      <c r="A3543" t="s">
        <v>4027</v>
      </c>
      <c r="B3543" t="s">
        <v>58</v>
      </c>
      <c r="C3543" t="s">
        <v>25</v>
      </c>
      <c r="D3543" t="s">
        <v>26</v>
      </c>
      <c r="E3543">
        <v>4239.01</v>
      </c>
      <c r="F3543" t="str">
        <f t="shared" si="330"/>
        <v>high</v>
      </c>
      <c r="G3543" t="str">
        <f t="shared" si="331"/>
        <v>high</v>
      </c>
      <c r="H3543">
        <v>0.1</v>
      </c>
      <c r="I3543">
        <v>423.90100000000001</v>
      </c>
      <c r="J3543">
        <v>9</v>
      </c>
      <c r="K3543" s="3">
        <v>45332</v>
      </c>
      <c r="L3543" s="3">
        <v>45514</v>
      </c>
      <c r="M3543" t="s">
        <v>28</v>
      </c>
      <c r="N3543" t="s">
        <v>29</v>
      </c>
      <c r="O3543">
        <v>1082.8800000000001</v>
      </c>
      <c r="P3543" t="str">
        <f t="shared" si="332"/>
        <v>Good</v>
      </c>
      <c r="Q3543" t="str">
        <f t="shared" si="333"/>
        <v>high impact</v>
      </c>
      <c r="R3543" t="str">
        <f t="shared" si="334"/>
        <v>good</v>
      </c>
      <c r="S3543" t="s">
        <v>56</v>
      </c>
      <c r="T3543" t="s">
        <v>56</v>
      </c>
      <c r="U3543">
        <v>3815.1089999999999</v>
      </c>
      <c r="V3543">
        <f t="shared" si="335"/>
        <v>3815.1089999999999</v>
      </c>
    </row>
    <row r="3544" spans="1:22" x14ac:dyDescent="0.35">
      <c r="A3544" t="s">
        <v>4028</v>
      </c>
      <c r="B3544" t="s">
        <v>32</v>
      </c>
      <c r="C3544" t="s">
        <v>33</v>
      </c>
      <c r="D3544" t="s">
        <v>18</v>
      </c>
      <c r="E3544">
        <v>1341.34</v>
      </c>
      <c r="F3544" t="str">
        <f t="shared" si="330"/>
        <v>medium</v>
      </c>
      <c r="G3544" t="str">
        <f t="shared" si="331"/>
        <v>low</v>
      </c>
      <c r="H3544">
        <v>0.06</v>
      </c>
      <c r="I3544">
        <v>80.480400000000003</v>
      </c>
      <c r="J3544">
        <v>8</v>
      </c>
      <c r="K3544" s="3">
        <v>45447</v>
      </c>
      <c r="L3544" s="3">
        <v>45477</v>
      </c>
      <c r="M3544" t="s">
        <v>43</v>
      </c>
      <c r="N3544" t="s">
        <v>21</v>
      </c>
      <c r="O3544">
        <v>169.85</v>
      </c>
      <c r="P3544" t="str">
        <f t="shared" si="332"/>
        <v>Not Good</v>
      </c>
      <c r="Q3544" t="str">
        <f t="shared" si="333"/>
        <v>high impact</v>
      </c>
      <c r="R3544" t="str">
        <f t="shared" si="334"/>
        <v>not good</v>
      </c>
      <c r="S3544" t="s">
        <v>37</v>
      </c>
      <c r="T3544" t="s">
        <v>37</v>
      </c>
      <c r="U3544">
        <v>1260.8596</v>
      </c>
      <c r="V3544">
        <f t="shared" si="335"/>
        <v>1260.8596</v>
      </c>
    </row>
    <row r="3545" spans="1:22" x14ac:dyDescent="0.35">
      <c r="A3545" t="s">
        <v>4029</v>
      </c>
      <c r="B3545" t="s">
        <v>58</v>
      </c>
      <c r="C3545" t="s">
        <v>39</v>
      </c>
      <c r="D3545" t="s">
        <v>18</v>
      </c>
      <c r="E3545">
        <v>1473.42</v>
      </c>
      <c r="F3545" t="str">
        <f t="shared" si="330"/>
        <v>medium</v>
      </c>
      <c r="G3545" t="str">
        <f t="shared" si="331"/>
        <v>low</v>
      </c>
      <c r="H3545">
        <v>0.01</v>
      </c>
      <c r="I3545">
        <v>14.7342</v>
      </c>
      <c r="J3545">
        <v>4</v>
      </c>
      <c r="K3545" s="3">
        <v>45537</v>
      </c>
      <c r="L3545" s="4" t="s">
        <v>889</v>
      </c>
      <c r="M3545" t="s">
        <v>28</v>
      </c>
      <c r="N3545" t="s">
        <v>36</v>
      </c>
      <c r="O3545">
        <v>329.71</v>
      </c>
      <c r="P3545" t="str">
        <f t="shared" si="332"/>
        <v>Not Good</v>
      </c>
      <c r="Q3545" t="str">
        <f t="shared" si="333"/>
        <v>high impact</v>
      </c>
      <c r="R3545" t="str">
        <f t="shared" si="334"/>
        <v>not good</v>
      </c>
      <c r="S3545" t="s">
        <v>22</v>
      </c>
      <c r="T3545" t="s">
        <v>22</v>
      </c>
      <c r="U3545">
        <v>1458.6858</v>
      </c>
      <c r="V3545">
        <f t="shared" si="335"/>
        <v>1458.6858</v>
      </c>
    </row>
    <row r="3546" spans="1:22" x14ac:dyDescent="0.35">
      <c r="A3546" t="s">
        <v>4030</v>
      </c>
      <c r="B3546" t="s">
        <v>32</v>
      </c>
      <c r="C3546" t="s">
        <v>17</v>
      </c>
      <c r="D3546" t="s">
        <v>34</v>
      </c>
      <c r="E3546">
        <v>4437.3100000000004</v>
      </c>
      <c r="F3546" t="str">
        <f t="shared" si="330"/>
        <v>high</v>
      </c>
      <c r="G3546" t="str">
        <f t="shared" si="331"/>
        <v>high</v>
      </c>
      <c r="H3546">
        <v>0.04</v>
      </c>
      <c r="I3546">
        <v>177.4924</v>
      </c>
      <c r="J3546">
        <v>3</v>
      </c>
      <c r="K3546" s="3">
        <v>45078</v>
      </c>
      <c r="L3546" s="3">
        <v>45139</v>
      </c>
      <c r="M3546" t="s">
        <v>43</v>
      </c>
      <c r="N3546" t="s">
        <v>36</v>
      </c>
      <c r="O3546">
        <v>675.11</v>
      </c>
      <c r="P3546" t="str">
        <f t="shared" si="332"/>
        <v>Good</v>
      </c>
      <c r="Q3546" t="str">
        <f t="shared" si="333"/>
        <v>high impact</v>
      </c>
      <c r="R3546" t="str">
        <f t="shared" si="334"/>
        <v>good</v>
      </c>
      <c r="S3546" t="s">
        <v>56</v>
      </c>
      <c r="T3546" t="s">
        <v>56</v>
      </c>
      <c r="U3546">
        <v>4259.8176000000003</v>
      </c>
      <c r="V3546">
        <f t="shared" si="335"/>
        <v>4259.8176000000003</v>
      </c>
    </row>
    <row r="3547" spans="1:22" x14ac:dyDescent="0.35">
      <c r="A3547" t="s">
        <v>4031</v>
      </c>
      <c r="B3547" t="s">
        <v>32</v>
      </c>
      <c r="C3547" t="s">
        <v>25</v>
      </c>
      <c r="D3547" t="s">
        <v>18</v>
      </c>
      <c r="E3547">
        <v>493.26</v>
      </c>
      <c r="F3547" t="str">
        <f t="shared" si="330"/>
        <v>low</v>
      </c>
      <c r="G3547" t="str">
        <f t="shared" si="331"/>
        <v>low</v>
      </c>
      <c r="H3547">
        <v>0.13</v>
      </c>
      <c r="I3547">
        <v>64.123800000000003</v>
      </c>
      <c r="J3547">
        <v>5</v>
      </c>
      <c r="K3547" s="3">
        <v>45140</v>
      </c>
      <c r="L3547" s="4" t="s">
        <v>180</v>
      </c>
      <c r="M3547" t="s">
        <v>43</v>
      </c>
      <c r="N3547" t="s">
        <v>29</v>
      </c>
      <c r="O3547">
        <v>58.31</v>
      </c>
      <c r="P3547" t="str">
        <f t="shared" si="332"/>
        <v>Not Good</v>
      </c>
      <c r="Q3547" t="str">
        <f t="shared" si="333"/>
        <v>normal</v>
      </c>
      <c r="R3547" t="str">
        <f t="shared" si="334"/>
        <v>not good</v>
      </c>
      <c r="S3547" t="s">
        <v>37</v>
      </c>
      <c r="T3547" t="s">
        <v>37</v>
      </c>
      <c r="U3547">
        <v>429.13619999999997</v>
      </c>
      <c r="V3547">
        <f t="shared" si="335"/>
        <v>429.13619999999997</v>
      </c>
    </row>
    <row r="3548" spans="1:22" x14ac:dyDescent="0.35">
      <c r="A3548" t="s">
        <v>4032</v>
      </c>
      <c r="B3548" t="s">
        <v>32</v>
      </c>
      <c r="C3548" t="s">
        <v>33</v>
      </c>
      <c r="D3548" t="s">
        <v>50</v>
      </c>
      <c r="E3548">
        <v>3066.69</v>
      </c>
      <c r="F3548" t="str">
        <f t="shared" si="330"/>
        <v>high</v>
      </c>
      <c r="G3548" t="str">
        <f t="shared" si="331"/>
        <v>high</v>
      </c>
      <c r="H3548">
        <v>0.36</v>
      </c>
      <c r="I3548">
        <v>1104.0083999999999</v>
      </c>
      <c r="J3548">
        <v>8</v>
      </c>
      <c r="K3548" s="4" t="s">
        <v>81</v>
      </c>
      <c r="L3548" s="4" t="s">
        <v>71</v>
      </c>
      <c r="M3548" t="s">
        <v>28</v>
      </c>
      <c r="N3548" t="s">
        <v>21</v>
      </c>
      <c r="O3548">
        <v>555.51</v>
      </c>
      <c r="P3548" t="str">
        <f t="shared" si="332"/>
        <v>Good</v>
      </c>
      <c r="Q3548" t="str">
        <f t="shared" si="333"/>
        <v>high impact</v>
      </c>
      <c r="R3548" t="str">
        <f t="shared" si="334"/>
        <v>good</v>
      </c>
      <c r="S3548" t="s">
        <v>47</v>
      </c>
      <c r="T3548" t="s">
        <v>47</v>
      </c>
      <c r="U3548">
        <v>1962.6815999999999</v>
      </c>
      <c r="V3548">
        <f t="shared" si="335"/>
        <v>1962.6815999999999</v>
      </c>
    </row>
    <row r="3549" spans="1:22" x14ac:dyDescent="0.35">
      <c r="A3549" t="s">
        <v>4033</v>
      </c>
      <c r="B3549" t="s">
        <v>24</v>
      </c>
      <c r="C3549" t="s">
        <v>39</v>
      </c>
      <c r="D3549" t="s">
        <v>50</v>
      </c>
      <c r="E3549">
        <v>4316.2299999999996</v>
      </c>
      <c r="F3549" t="str">
        <f t="shared" si="330"/>
        <v>high</v>
      </c>
      <c r="G3549" t="str">
        <f t="shared" si="331"/>
        <v>high</v>
      </c>
      <c r="H3549">
        <v>0.08</v>
      </c>
      <c r="I3549">
        <v>345.29840000000002</v>
      </c>
      <c r="J3549">
        <v>6</v>
      </c>
      <c r="K3549" s="4" t="s">
        <v>121</v>
      </c>
      <c r="L3549" s="4" t="s">
        <v>250</v>
      </c>
      <c r="M3549" t="s">
        <v>43</v>
      </c>
      <c r="N3549" t="s">
        <v>36</v>
      </c>
      <c r="O3549">
        <v>743.71</v>
      </c>
      <c r="P3549" t="str">
        <f t="shared" si="332"/>
        <v>Good</v>
      </c>
      <c r="Q3549" t="str">
        <f t="shared" si="333"/>
        <v>high impact</v>
      </c>
      <c r="R3549" t="str">
        <f t="shared" si="334"/>
        <v>good</v>
      </c>
      <c r="S3549" t="s">
        <v>72</v>
      </c>
      <c r="T3549" t="s">
        <v>72</v>
      </c>
      <c r="U3549">
        <v>3970.9315999999999</v>
      </c>
      <c r="V3549">
        <f t="shared" si="335"/>
        <v>3970.9315999999999</v>
      </c>
    </row>
    <row r="3550" spans="1:22" x14ac:dyDescent="0.35">
      <c r="A3550" t="s">
        <v>4034</v>
      </c>
      <c r="B3550" t="s">
        <v>32</v>
      </c>
      <c r="C3550" t="s">
        <v>17</v>
      </c>
      <c r="D3550" t="s">
        <v>50</v>
      </c>
      <c r="E3550">
        <v>4616.54</v>
      </c>
      <c r="F3550" t="str">
        <f t="shared" si="330"/>
        <v>high</v>
      </c>
      <c r="G3550" t="str">
        <f t="shared" si="331"/>
        <v>high</v>
      </c>
      <c r="H3550">
        <v>0.26</v>
      </c>
      <c r="I3550">
        <v>1200.3004000000001</v>
      </c>
      <c r="J3550">
        <v>4</v>
      </c>
      <c r="K3550" s="4" t="s">
        <v>1561</v>
      </c>
      <c r="L3550" s="4" t="s">
        <v>655</v>
      </c>
      <c r="M3550" t="s">
        <v>43</v>
      </c>
      <c r="N3550" t="s">
        <v>36</v>
      </c>
      <c r="O3550">
        <v>1180.75</v>
      </c>
      <c r="P3550" t="str">
        <f t="shared" si="332"/>
        <v>Good</v>
      </c>
      <c r="Q3550" t="str">
        <f t="shared" si="333"/>
        <v>high impact</v>
      </c>
      <c r="R3550" t="str">
        <f t="shared" si="334"/>
        <v>good</v>
      </c>
      <c r="S3550" t="s">
        <v>72</v>
      </c>
      <c r="T3550" t="s">
        <v>72</v>
      </c>
      <c r="U3550">
        <v>3416.2395999999999</v>
      </c>
      <c r="V3550">
        <f t="shared" si="335"/>
        <v>3416.2395999999999</v>
      </c>
    </row>
    <row r="3551" spans="1:22" x14ac:dyDescent="0.35">
      <c r="A3551" t="s">
        <v>4035</v>
      </c>
      <c r="B3551" t="s">
        <v>24</v>
      </c>
      <c r="C3551" t="s">
        <v>25</v>
      </c>
      <c r="D3551" t="s">
        <v>34</v>
      </c>
      <c r="E3551">
        <v>162.16999999999999</v>
      </c>
      <c r="F3551" t="str">
        <f t="shared" si="330"/>
        <v>low</v>
      </c>
      <c r="G3551" t="str">
        <f t="shared" si="331"/>
        <v>low</v>
      </c>
      <c r="H3551">
        <v>0.12</v>
      </c>
      <c r="I3551">
        <v>19.4604</v>
      </c>
      <c r="J3551">
        <v>8</v>
      </c>
      <c r="K3551" s="3">
        <v>44932</v>
      </c>
      <c r="L3551" s="3">
        <v>44963</v>
      </c>
      <c r="M3551" t="s">
        <v>43</v>
      </c>
      <c r="N3551" t="s">
        <v>36</v>
      </c>
      <c r="O3551">
        <v>36.340000000000003</v>
      </c>
      <c r="P3551" t="str">
        <f t="shared" si="332"/>
        <v>Not Good</v>
      </c>
      <c r="Q3551" t="str">
        <f t="shared" si="333"/>
        <v>normal</v>
      </c>
      <c r="R3551" t="str">
        <f t="shared" si="334"/>
        <v>not good</v>
      </c>
      <c r="S3551" t="s">
        <v>30</v>
      </c>
      <c r="T3551" t="s">
        <v>30</v>
      </c>
      <c r="U3551">
        <v>142.70959999999999</v>
      </c>
      <c r="V3551">
        <f t="shared" si="335"/>
        <v>142.70959999999999</v>
      </c>
    </row>
    <row r="3552" spans="1:22" x14ac:dyDescent="0.35">
      <c r="A3552" t="s">
        <v>4036</v>
      </c>
      <c r="B3552" t="s">
        <v>32</v>
      </c>
      <c r="C3552" t="s">
        <v>33</v>
      </c>
      <c r="D3552" t="s">
        <v>26</v>
      </c>
      <c r="E3552">
        <v>1911.36</v>
      </c>
      <c r="F3552" t="str">
        <f t="shared" si="330"/>
        <v>medium</v>
      </c>
      <c r="G3552" t="str">
        <f t="shared" si="331"/>
        <v>low</v>
      </c>
      <c r="H3552">
        <v>0.26</v>
      </c>
      <c r="I3552">
        <v>496.95359999999999</v>
      </c>
      <c r="J3552">
        <v>4</v>
      </c>
      <c r="K3552" s="3">
        <v>45201</v>
      </c>
      <c r="L3552" s="3">
        <v>45232</v>
      </c>
      <c r="M3552" t="s">
        <v>28</v>
      </c>
      <c r="N3552" t="s">
        <v>36</v>
      </c>
      <c r="O3552">
        <v>243.9</v>
      </c>
      <c r="P3552" t="str">
        <f t="shared" si="332"/>
        <v>Not Good</v>
      </c>
      <c r="Q3552" t="str">
        <f t="shared" si="333"/>
        <v>high impact</v>
      </c>
      <c r="R3552" t="str">
        <f t="shared" si="334"/>
        <v>not good</v>
      </c>
      <c r="S3552" t="s">
        <v>47</v>
      </c>
      <c r="T3552" t="s">
        <v>47</v>
      </c>
      <c r="U3552">
        <v>1414.4064000000001</v>
      </c>
      <c r="V3552">
        <f t="shared" si="335"/>
        <v>1414.4064000000001</v>
      </c>
    </row>
    <row r="3553" spans="1:22" x14ac:dyDescent="0.35">
      <c r="A3553" t="s">
        <v>4037</v>
      </c>
      <c r="B3553" t="s">
        <v>32</v>
      </c>
      <c r="C3553" t="s">
        <v>39</v>
      </c>
      <c r="D3553" t="s">
        <v>34</v>
      </c>
      <c r="E3553">
        <v>1360.6</v>
      </c>
      <c r="F3553" t="str">
        <f t="shared" si="330"/>
        <v>medium</v>
      </c>
      <c r="G3553" t="str">
        <f t="shared" si="331"/>
        <v>low</v>
      </c>
      <c r="H3553">
        <v>0.38</v>
      </c>
      <c r="I3553">
        <v>517.02800000000002</v>
      </c>
      <c r="J3553">
        <v>5</v>
      </c>
      <c r="K3553" s="4" t="s">
        <v>274</v>
      </c>
      <c r="L3553" s="3">
        <v>44931</v>
      </c>
      <c r="M3553" t="s">
        <v>20</v>
      </c>
      <c r="N3553" t="s">
        <v>21</v>
      </c>
      <c r="O3553">
        <v>342.23</v>
      </c>
      <c r="P3553" t="str">
        <f t="shared" si="332"/>
        <v>Not Good</v>
      </c>
      <c r="Q3553" t="str">
        <f t="shared" si="333"/>
        <v>high impact</v>
      </c>
      <c r="R3553" t="str">
        <f t="shared" si="334"/>
        <v>not good</v>
      </c>
      <c r="S3553" t="s">
        <v>22</v>
      </c>
      <c r="T3553" t="s">
        <v>22</v>
      </c>
      <c r="U3553">
        <v>843.572</v>
      </c>
      <c r="V3553">
        <f t="shared" si="335"/>
        <v>843.572</v>
      </c>
    </row>
    <row r="3554" spans="1:22" x14ac:dyDescent="0.35">
      <c r="A3554" t="s">
        <v>4038</v>
      </c>
      <c r="B3554" t="s">
        <v>32</v>
      </c>
      <c r="C3554" t="s">
        <v>17</v>
      </c>
      <c r="D3554" t="s">
        <v>50</v>
      </c>
      <c r="E3554">
        <v>2883.36</v>
      </c>
      <c r="F3554" t="str">
        <f t="shared" si="330"/>
        <v>high</v>
      </c>
      <c r="G3554" t="str">
        <f t="shared" si="331"/>
        <v>high</v>
      </c>
      <c r="H3554">
        <v>0.13</v>
      </c>
      <c r="I3554">
        <v>374.83679999999998</v>
      </c>
      <c r="J3554">
        <v>2</v>
      </c>
      <c r="K3554" s="4" t="s">
        <v>597</v>
      </c>
      <c r="L3554" s="4" t="s">
        <v>727</v>
      </c>
      <c r="M3554" t="s">
        <v>43</v>
      </c>
      <c r="N3554" t="s">
        <v>29</v>
      </c>
      <c r="O3554">
        <v>575.29999999999995</v>
      </c>
      <c r="P3554" t="str">
        <f t="shared" si="332"/>
        <v>Good</v>
      </c>
      <c r="Q3554" t="str">
        <f t="shared" si="333"/>
        <v>high impact</v>
      </c>
      <c r="R3554" t="str">
        <f t="shared" si="334"/>
        <v>good</v>
      </c>
      <c r="S3554" t="s">
        <v>47</v>
      </c>
      <c r="T3554" t="s">
        <v>47</v>
      </c>
      <c r="U3554">
        <v>2508.5232000000001</v>
      </c>
      <c r="V3554">
        <f t="shared" si="335"/>
        <v>2508.5232000000001</v>
      </c>
    </row>
    <row r="3555" spans="1:22" x14ac:dyDescent="0.35">
      <c r="A3555" t="s">
        <v>4039</v>
      </c>
      <c r="B3555" t="s">
        <v>58</v>
      </c>
      <c r="C3555" t="s">
        <v>25</v>
      </c>
      <c r="D3555" t="s">
        <v>34</v>
      </c>
      <c r="E3555">
        <v>3201.03</v>
      </c>
      <c r="F3555" t="str">
        <f t="shared" si="330"/>
        <v>high</v>
      </c>
      <c r="G3555" t="str">
        <f t="shared" si="331"/>
        <v>high</v>
      </c>
      <c r="H3555">
        <v>0.17</v>
      </c>
      <c r="I3555">
        <v>544.17510000000004</v>
      </c>
      <c r="J3555">
        <v>4</v>
      </c>
      <c r="K3555" s="4" t="s">
        <v>401</v>
      </c>
      <c r="L3555" s="4" t="s">
        <v>873</v>
      </c>
      <c r="M3555" t="s">
        <v>43</v>
      </c>
      <c r="N3555" t="s">
        <v>36</v>
      </c>
      <c r="O3555">
        <v>431.8</v>
      </c>
      <c r="P3555" t="str">
        <f t="shared" si="332"/>
        <v>Not Good</v>
      </c>
      <c r="Q3555" t="str">
        <f t="shared" si="333"/>
        <v>high impact</v>
      </c>
      <c r="R3555" t="str">
        <f t="shared" si="334"/>
        <v>not good</v>
      </c>
      <c r="S3555" t="s">
        <v>72</v>
      </c>
      <c r="T3555" t="s">
        <v>72</v>
      </c>
      <c r="U3555">
        <v>2656.8548999999998</v>
      </c>
      <c r="V3555">
        <f t="shared" si="335"/>
        <v>2656.8548999999998</v>
      </c>
    </row>
    <row r="3556" spans="1:22" x14ac:dyDescent="0.35">
      <c r="A3556" t="s">
        <v>4040</v>
      </c>
      <c r="B3556" t="s">
        <v>24</v>
      </c>
      <c r="C3556" t="s">
        <v>33</v>
      </c>
      <c r="D3556" t="s">
        <v>50</v>
      </c>
      <c r="E3556">
        <v>4998.8900000000003</v>
      </c>
      <c r="F3556" t="str">
        <f t="shared" si="330"/>
        <v>high</v>
      </c>
      <c r="G3556" t="str">
        <f t="shared" si="331"/>
        <v>high</v>
      </c>
      <c r="H3556">
        <v>0.36</v>
      </c>
      <c r="I3556">
        <v>1799.6004</v>
      </c>
      <c r="J3556">
        <v>3</v>
      </c>
      <c r="K3556" s="4" t="s">
        <v>85</v>
      </c>
      <c r="L3556" s="4" t="s">
        <v>254</v>
      </c>
      <c r="M3556" t="s">
        <v>28</v>
      </c>
      <c r="N3556" t="s">
        <v>21</v>
      </c>
      <c r="O3556">
        <v>1262.83</v>
      </c>
      <c r="P3556" t="str">
        <f t="shared" si="332"/>
        <v>Good</v>
      </c>
      <c r="Q3556" t="str">
        <f t="shared" si="333"/>
        <v>high impact</v>
      </c>
      <c r="R3556" t="str">
        <f t="shared" si="334"/>
        <v>good</v>
      </c>
      <c r="S3556" t="s">
        <v>56</v>
      </c>
      <c r="T3556" t="s">
        <v>56</v>
      </c>
      <c r="U3556">
        <v>3199.2896000000001</v>
      </c>
      <c r="V3556">
        <f t="shared" si="335"/>
        <v>3199.2896000000001</v>
      </c>
    </row>
    <row r="3557" spans="1:22" x14ac:dyDescent="0.35">
      <c r="A3557" t="s">
        <v>4041</v>
      </c>
      <c r="B3557" t="s">
        <v>24</v>
      </c>
      <c r="C3557" t="s">
        <v>39</v>
      </c>
      <c r="D3557" t="s">
        <v>46</v>
      </c>
      <c r="E3557">
        <v>2612.54</v>
      </c>
      <c r="F3557" t="str">
        <f t="shared" si="330"/>
        <v>high</v>
      </c>
      <c r="G3557" t="str">
        <f t="shared" si="331"/>
        <v>high</v>
      </c>
      <c r="H3557">
        <v>0.27</v>
      </c>
      <c r="I3557">
        <v>705.38580000000002</v>
      </c>
      <c r="J3557">
        <v>8</v>
      </c>
      <c r="K3557" s="3">
        <v>45109</v>
      </c>
      <c r="L3557" s="3">
        <v>45262</v>
      </c>
      <c r="M3557" t="s">
        <v>20</v>
      </c>
      <c r="N3557" t="s">
        <v>36</v>
      </c>
      <c r="O3557">
        <v>372.38</v>
      </c>
      <c r="P3557" t="str">
        <f t="shared" si="332"/>
        <v>Not Good</v>
      </c>
      <c r="Q3557" t="str">
        <f t="shared" si="333"/>
        <v>high impact</v>
      </c>
      <c r="R3557" t="str">
        <f t="shared" si="334"/>
        <v>not good</v>
      </c>
      <c r="S3557" t="s">
        <v>47</v>
      </c>
      <c r="T3557" t="s">
        <v>47</v>
      </c>
      <c r="U3557">
        <v>1907.1541999999999</v>
      </c>
      <c r="V3557">
        <f t="shared" si="335"/>
        <v>1907.1541999999999</v>
      </c>
    </row>
    <row r="3558" spans="1:22" x14ac:dyDescent="0.35">
      <c r="A3558" t="s">
        <v>4042</v>
      </c>
      <c r="B3558" t="s">
        <v>32</v>
      </c>
      <c r="C3558" t="s">
        <v>17</v>
      </c>
      <c r="D3558" t="s">
        <v>46</v>
      </c>
      <c r="E3558">
        <v>2802.19</v>
      </c>
      <c r="F3558" t="str">
        <f t="shared" si="330"/>
        <v>high</v>
      </c>
      <c r="G3558" t="str">
        <f t="shared" si="331"/>
        <v>high</v>
      </c>
      <c r="H3558">
        <v>0.05</v>
      </c>
      <c r="I3558">
        <v>140.1095</v>
      </c>
      <c r="J3558">
        <v>8</v>
      </c>
      <c r="K3558" s="3">
        <v>45240</v>
      </c>
      <c r="L3558" s="4" t="s">
        <v>447</v>
      </c>
      <c r="M3558" t="s">
        <v>43</v>
      </c>
      <c r="N3558" t="s">
        <v>29</v>
      </c>
      <c r="O3558">
        <v>177.13</v>
      </c>
      <c r="P3558" t="str">
        <f t="shared" si="332"/>
        <v>Not Good</v>
      </c>
      <c r="Q3558" t="str">
        <f t="shared" si="333"/>
        <v>high impact</v>
      </c>
      <c r="R3558" t="str">
        <f t="shared" si="334"/>
        <v>not good</v>
      </c>
      <c r="S3558" t="s">
        <v>47</v>
      </c>
      <c r="T3558" t="s">
        <v>47</v>
      </c>
      <c r="U3558">
        <v>2662.0805</v>
      </c>
      <c r="V3558">
        <f t="shared" si="335"/>
        <v>2662.0805</v>
      </c>
    </row>
    <row r="3559" spans="1:22" x14ac:dyDescent="0.35">
      <c r="A3559" t="s">
        <v>4043</v>
      </c>
      <c r="B3559" t="s">
        <v>32</v>
      </c>
      <c r="C3559" t="s">
        <v>25</v>
      </c>
      <c r="D3559" t="s">
        <v>18</v>
      </c>
      <c r="E3559">
        <v>2130.14</v>
      </c>
      <c r="F3559" t="str">
        <f t="shared" si="330"/>
        <v>high</v>
      </c>
      <c r="G3559" t="str">
        <f t="shared" si="331"/>
        <v>high</v>
      </c>
      <c r="H3559">
        <v>0.38</v>
      </c>
      <c r="I3559">
        <v>809.45320000000004</v>
      </c>
      <c r="J3559">
        <v>7</v>
      </c>
      <c r="K3559" s="3">
        <v>45147</v>
      </c>
      <c r="L3559" s="3">
        <v>45239</v>
      </c>
      <c r="M3559" t="s">
        <v>43</v>
      </c>
      <c r="N3559" t="s">
        <v>29</v>
      </c>
      <c r="O3559">
        <v>574.54</v>
      </c>
      <c r="P3559" t="str">
        <f t="shared" si="332"/>
        <v>Good</v>
      </c>
      <c r="Q3559" t="str">
        <f t="shared" si="333"/>
        <v>high impact</v>
      </c>
      <c r="R3559" t="str">
        <f t="shared" si="334"/>
        <v>good</v>
      </c>
      <c r="S3559" t="s">
        <v>47</v>
      </c>
      <c r="T3559" t="s">
        <v>47</v>
      </c>
      <c r="U3559">
        <v>1320.6867999999999</v>
      </c>
      <c r="V3559">
        <f t="shared" si="335"/>
        <v>1320.6867999999999</v>
      </c>
    </row>
    <row r="3560" spans="1:22" x14ac:dyDescent="0.35">
      <c r="A3560" t="s">
        <v>4044</v>
      </c>
      <c r="B3560" t="s">
        <v>58</v>
      </c>
      <c r="C3560" t="s">
        <v>33</v>
      </c>
      <c r="D3560" t="s">
        <v>26</v>
      </c>
      <c r="E3560">
        <v>823.62</v>
      </c>
      <c r="F3560" t="str">
        <f t="shared" si="330"/>
        <v>low</v>
      </c>
      <c r="G3560" t="str">
        <f t="shared" si="331"/>
        <v>low</v>
      </c>
      <c r="H3560">
        <v>0.14000000000000001</v>
      </c>
      <c r="I3560">
        <v>115.3068</v>
      </c>
      <c r="J3560">
        <v>6</v>
      </c>
      <c r="K3560" s="3">
        <v>44932</v>
      </c>
      <c r="L3560" s="3">
        <v>45113</v>
      </c>
      <c r="M3560" t="s">
        <v>20</v>
      </c>
      <c r="N3560" t="s">
        <v>29</v>
      </c>
      <c r="O3560">
        <v>132.74</v>
      </c>
      <c r="P3560" t="str">
        <f t="shared" si="332"/>
        <v>Not Good</v>
      </c>
      <c r="Q3560" t="str">
        <f t="shared" si="333"/>
        <v>normal</v>
      </c>
      <c r="R3560" t="str">
        <f t="shared" si="334"/>
        <v>not good</v>
      </c>
      <c r="S3560" t="s">
        <v>56</v>
      </c>
      <c r="T3560" t="s">
        <v>56</v>
      </c>
      <c r="U3560">
        <v>708.31320000000005</v>
      </c>
      <c r="V3560">
        <f t="shared" si="335"/>
        <v>708.31320000000005</v>
      </c>
    </row>
    <row r="3561" spans="1:22" x14ac:dyDescent="0.35">
      <c r="A3561" t="s">
        <v>4045</v>
      </c>
      <c r="B3561" t="s">
        <v>58</v>
      </c>
      <c r="C3561" t="s">
        <v>39</v>
      </c>
      <c r="D3561" t="s">
        <v>46</v>
      </c>
      <c r="E3561">
        <v>1586.29</v>
      </c>
      <c r="F3561" t="str">
        <f t="shared" si="330"/>
        <v>medium</v>
      </c>
      <c r="G3561" t="str">
        <f t="shared" si="331"/>
        <v>low</v>
      </c>
      <c r="H3561">
        <v>0.19</v>
      </c>
      <c r="I3561">
        <v>301.39510000000001</v>
      </c>
      <c r="J3561">
        <v>9</v>
      </c>
      <c r="K3561" s="3">
        <v>45482</v>
      </c>
      <c r="L3561" s="4" t="s">
        <v>579</v>
      </c>
      <c r="M3561" t="s">
        <v>43</v>
      </c>
      <c r="N3561" t="s">
        <v>36</v>
      </c>
      <c r="O3561">
        <v>207.24</v>
      </c>
      <c r="P3561" t="str">
        <f t="shared" si="332"/>
        <v>Not Good</v>
      </c>
      <c r="Q3561" t="str">
        <f t="shared" si="333"/>
        <v>high impact</v>
      </c>
      <c r="R3561" t="str">
        <f t="shared" si="334"/>
        <v>not good</v>
      </c>
      <c r="S3561" t="s">
        <v>22</v>
      </c>
      <c r="T3561" t="s">
        <v>22</v>
      </c>
      <c r="U3561">
        <v>1284.8949</v>
      </c>
      <c r="V3561">
        <f t="shared" si="335"/>
        <v>1284.8949</v>
      </c>
    </row>
    <row r="3562" spans="1:22" x14ac:dyDescent="0.35">
      <c r="A3562" t="s">
        <v>4046</v>
      </c>
      <c r="B3562" t="s">
        <v>58</v>
      </c>
      <c r="C3562" t="s">
        <v>17</v>
      </c>
      <c r="D3562" t="s">
        <v>50</v>
      </c>
      <c r="E3562">
        <v>1310.23</v>
      </c>
      <c r="F3562" t="str">
        <f t="shared" si="330"/>
        <v>medium</v>
      </c>
      <c r="G3562" t="str">
        <f t="shared" si="331"/>
        <v>low</v>
      </c>
      <c r="H3562">
        <v>0.12</v>
      </c>
      <c r="I3562">
        <v>157.2276</v>
      </c>
      <c r="J3562">
        <v>4</v>
      </c>
      <c r="K3562" s="4" t="s">
        <v>463</v>
      </c>
      <c r="L3562" s="4" t="s">
        <v>188</v>
      </c>
      <c r="M3562" t="s">
        <v>20</v>
      </c>
      <c r="N3562" t="s">
        <v>29</v>
      </c>
      <c r="O3562">
        <v>364.76</v>
      </c>
      <c r="P3562" t="str">
        <f t="shared" si="332"/>
        <v>Not Good</v>
      </c>
      <c r="Q3562" t="str">
        <f t="shared" si="333"/>
        <v>high impact</v>
      </c>
      <c r="R3562" t="str">
        <f t="shared" si="334"/>
        <v>not good</v>
      </c>
      <c r="S3562" t="s">
        <v>22</v>
      </c>
      <c r="T3562" t="s">
        <v>22</v>
      </c>
      <c r="U3562">
        <v>1153.0024000000001</v>
      </c>
      <c r="V3562">
        <f t="shared" si="335"/>
        <v>1153.0024000000001</v>
      </c>
    </row>
    <row r="3563" spans="1:22" x14ac:dyDescent="0.35">
      <c r="A3563" t="s">
        <v>4047</v>
      </c>
      <c r="B3563" t="s">
        <v>24</v>
      </c>
      <c r="C3563" t="s">
        <v>25</v>
      </c>
      <c r="D3563" t="s">
        <v>34</v>
      </c>
      <c r="E3563">
        <v>4025.98</v>
      </c>
      <c r="F3563" t="str">
        <f t="shared" si="330"/>
        <v>high</v>
      </c>
      <c r="G3563" t="str">
        <f t="shared" si="331"/>
        <v>high</v>
      </c>
      <c r="H3563">
        <v>0.27</v>
      </c>
      <c r="I3563">
        <v>1087.0146</v>
      </c>
      <c r="J3563">
        <v>4</v>
      </c>
      <c r="K3563" s="3">
        <v>45352</v>
      </c>
      <c r="L3563" s="3">
        <v>45474</v>
      </c>
      <c r="M3563" t="s">
        <v>28</v>
      </c>
      <c r="N3563" t="s">
        <v>21</v>
      </c>
      <c r="O3563">
        <v>454.78</v>
      </c>
      <c r="P3563" t="str">
        <f t="shared" si="332"/>
        <v>Not Good</v>
      </c>
      <c r="Q3563" t="str">
        <f t="shared" si="333"/>
        <v>high impact</v>
      </c>
      <c r="R3563" t="str">
        <f t="shared" si="334"/>
        <v>not good</v>
      </c>
      <c r="S3563" t="s">
        <v>22</v>
      </c>
      <c r="T3563" t="s">
        <v>22</v>
      </c>
      <c r="U3563">
        <v>2938.9654</v>
      </c>
      <c r="V3563">
        <f t="shared" si="335"/>
        <v>2938.9654</v>
      </c>
    </row>
    <row r="3564" spans="1:22" x14ac:dyDescent="0.35">
      <c r="A3564" t="s">
        <v>4048</v>
      </c>
      <c r="B3564" t="s">
        <v>24</v>
      </c>
      <c r="C3564" t="s">
        <v>33</v>
      </c>
      <c r="D3564" t="s">
        <v>34</v>
      </c>
      <c r="E3564">
        <v>2774.5</v>
      </c>
      <c r="F3564" t="str">
        <f t="shared" si="330"/>
        <v>high</v>
      </c>
      <c r="G3564" t="str">
        <f t="shared" si="331"/>
        <v>high</v>
      </c>
      <c r="H3564">
        <v>0.35</v>
      </c>
      <c r="I3564">
        <v>971.07500000000005</v>
      </c>
      <c r="J3564">
        <v>6</v>
      </c>
      <c r="K3564" s="3">
        <v>45263</v>
      </c>
      <c r="L3564" s="4" t="s">
        <v>648</v>
      </c>
      <c r="M3564" t="s">
        <v>28</v>
      </c>
      <c r="N3564" t="s">
        <v>21</v>
      </c>
      <c r="O3564">
        <v>811.66</v>
      </c>
      <c r="P3564" t="str">
        <f t="shared" si="332"/>
        <v>Good</v>
      </c>
      <c r="Q3564" t="str">
        <f t="shared" si="333"/>
        <v>high impact</v>
      </c>
      <c r="R3564" t="str">
        <f t="shared" si="334"/>
        <v>good</v>
      </c>
      <c r="S3564" t="s">
        <v>47</v>
      </c>
      <c r="T3564" t="s">
        <v>47</v>
      </c>
      <c r="U3564">
        <v>1803.425</v>
      </c>
      <c r="V3564">
        <f t="shared" si="335"/>
        <v>1803.425</v>
      </c>
    </row>
    <row r="3565" spans="1:22" x14ac:dyDescent="0.35">
      <c r="A3565" t="s">
        <v>4049</v>
      </c>
      <c r="B3565" t="s">
        <v>24</v>
      </c>
      <c r="C3565" t="s">
        <v>39</v>
      </c>
      <c r="D3565" t="s">
        <v>18</v>
      </c>
      <c r="E3565">
        <v>1551.35</v>
      </c>
      <c r="F3565" t="str">
        <f t="shared" si="330"/>
        <v>medium</v>
      </c>
      <c r="G3565" t="str">
        <f t="shared" si="331"/>
        <v>low</v>
      </c>
      <c r="H3565">
        <v>0.4</v>
      </c>
      <c r="I3565">
        <v>620.54</v>
      </c>
      <c r="J3565">
        <v>1</v>
      </c>
      <c r="K3565" s="3">
        <v>44993</v>
      </c>
      <c r="L3565" s="3">
        <v>45115</v>
      </c>
      <c r="M3565" t="s">
        <v>20</v>
      </c>
      <c r="N3565" t="s">
        <v>36</v>
      </c>
      <c r="O3565">
        <v>88.64</v>
      </c>
      <c r="P3565" t="str">
        <f t="shared" si="332"/>
        <v>Not Good</v>
      </c>
      <c r="Q3565" t="str">
        <f t="shared" si="333"/>
        <v>high impact</v>
      </c>
      <c r="R3565" t="str">
        <f t="shared" si="334"/>
        <v>not good</v>
      </c>
      <c r="S3565" t="s">
        <v>37</v>
      </c>
      <c r="T3565" t="s">
        <v>37</v>
      </c>
      <c r="U3565">
        <v>930.81</v>
      </c>
      <c r="V3565">
        <f t="shared" si="335"/>
        <v>930.81</v>
      </c>
    </row>
    <row r="3566" spans="1:22" x14ac:dyDescent="0.35">
      <c r="A3566" t="s">
        <v>4050</v>
      </c>
      <c r="B3566" t="s">
        <v>32</v>
      </c>
      <c r="C3566" t="s">
        <v>17</v>
      </c>
      <c r="D3566" t="s">
        <v>34</v>
      </c>
      <c r="E3566">
        <v>2496.56</v>
      </c>
      <c r="F3566" t="str">
        <f t="shared" si="330"/>
        <v>high</v>
      </c>
      <c r="G3566" t="str">
        <f t="shared" si="331"/>
        <v>high</v>
      </c>
      <c r="H3566">
        <v>0.46</v>
      </c>
      <c r="I3566">
        <v>1148.4176</v>
      </c>
      <c r="J3566">
        <v>2</v>
      </c>
      <c r="K3566" s="3">
        <v>44993</v>
      </c>
      <c r="L3566" s="3">
        <v>45085</v>
      </c>
      <c r="M3566" t="s">
        <v>28</v>
      </c>
      <c r="N3566" t="s">
        <v>29</v>
      </c>
      <c r="O3566">
        <v>542.82000000000005</v>
      </c>
      <c r="P3566" t="str">
        <f t="shared" si="332"/>
        <v>Good</v>
      </c>
      <c r="Q3566" t="str">
        <f t="shared" si="333"/>
        <v>high impact</v>
      </c>
      <c r="R3566" t="str">
        <f t="shared" si="334"/>
        <v>good</v>
      </c>
      <c r="S3566" t="s">
        <v>56</v>
      </c>
      <c r="T3566" t="s">
        <v>56</v>
      </c>
      <c r="U3566">
        <v>1348.1424</v>
      </c>
      <c r="V3566">
        <f t="shared" si="335"/>
        <v>1348.1424</v>
      </c>
    </row>
    <row r="3567" spans="1:22" x14ac:dyDescent="0.35">
      <c r="A3567" t="s">
        <v>4051</v>
      </c>
      <c r="B3567" t="s">
        <v>24</v>
      </c>
      <c r="C3567" t="s">
        <v>25</v>
      </c>
      <c r="D3567" t="s">
        <v>46</v>
      </c>
      <c r="E3567">
        <v>1172.44</v>
      </c>
      <c r="F3567" t="str">
        <f t="shared" si="330"/>
        <v>medium</v>
      </c>
      <c r="G3567" t="str">
        <f t="shared" si="331"/>
        <v>low</v>
      </c>
      <c r="H3567">
        <v>0.18</v>
      </c>
      <c r="I3567">
        <v>211.03919999999999</v>
      </c>
      <c r="J3567">
        <v>2</v>
      </c>
      <c r="K3567" s="3">
        <v>45178</v>
      </c>
      <c r="L3567" s="3">
        <v>45269</v>
      </c>
      <c r="M3567" t="s">
        <v>20</v>
      </c>
      <c r="N3567" t="s">
        <v>36</v>
      </c>
      <c r="O3567">
        <v>76.12</v>
      </c>
      <c r="P3567" t="str">
        <f t="shared" si="332"/>
        <v>Not Good</v>
      </c>
      <c r="Q3567" t="str">
        <f t="shared" si="333"/>
        <v>high impact</v>
      </c>
      <c r="R3567" t="str">
        <f t="shared" si="334"/>
        <v>not good</v>
      </c>
      <c r="S3567" t="s">
        <v>56</v>
      </c>
      <c r="T3567" t="s">
        <v>56</v>
      </c>
      <c r="U3567">
        <v>961.4008</v>
      </c>
      <c r="V3567">
        <f t="shared" si="335"/>
        <v>961.4008</v>
      </c>
    </row>
    <row r="3568" spans="1:22" x14ac:dyDescent="0.35">
      <c r="A3568" t="s">
        <v>4052</v>
      </c>
      <c r="B3568" t="s">
        <v>16</v>
      </c>
      <c r="C3568" t="s">
        <v>33</v>
      </c>
      <c r="D3568" t="s">
        <v>34</v>
      </c>
      <c r="E3568">
        <v>1007.12</v>
      </c>
      <c r="F3568" t="str">
        <f t="shared" si="330"/>
        <v>medium</v>
      </c>
      <c r="G3568" t="str">
        <f t="shared" si="331"/>
        <v>low</v>
      </c>
      <c r="H3568">
        <v>0.47</v>
      </c>
      <c r="I3568">
        <v>473.34640000000002</v>
      </c>
      <c r="J3568">
        <v>4</v>
      </c>
      <c r="K3568" s="4" t="s">
        <v>1816</v>
      </c>
      <c r="L3568" s="4" t="s">
        <v>1034</v>
      </c>
      <c r="M3568" t="s">
        <v>43</v>
      </c>
      <c r="N3568" t="s">
        <v>36</v>
      </c>
      <c r="O3568">
        <v>73.239999999999995</v>
      </c>
      <c r="P3568" t="str">
        <f t="shared" si="332"/>
        <v>Not Good</v>
      </c>
      <c r="Q3568" t="str">
        <f t="shared" si="333"/>
        <v>high impact</v>
      </c>
      <c r="R3568" t="str">
        <f t="shared" si="334"/>
        <v>not good</v>
      </c>
      <c r="S3568" t="s">
        <v>72</v>
      </c>
      <c r="T3568" t="s">
        <v>72</v>
      </c>
      <c r="U3568">
        <v>533.77359999999999</v>
      </c>
      <c r="V3568">
        <f t="shared" si="335"/>
        <v>533.77359999999999</v>
      </c>
    </row>
    <row r="3569" spans="1:22" x14ac:dyDescent="0.35">
      <c r="A3569" t="s">
        <v>4053</v>
      </c>
      <c r="B3569" t="s">
        <v>16</v>
      </c>
      <c r="C3569" t="s">
        <v>39</v>
      </c>
      <c r="D3569" t="s">
        <v>46</v>
      </c>
      <c r="E3569">
        <v>4313.72</v>
      </c>
      <c r="F3569" t="str">
        <f t="shared" si="330"/>
        <v>high</v>
      </c>
      <c r="G3569" t="str">
        <f t="shared" si="331"/>
        <v>high</v>
      </c>
      <c r="H3569">
        <v>0.31</v>
      </c>
      <c r="I3569">
        <v>1337.2532000000001</v>
      </c>
      <c r="J3569">
        <v>5</v>
      </c>
      <c r="K3569" s="4" t="s">
        <v>87</v>
      </c>
      <c r="L3569" s="3">
        <v>45839</v>
      </c>
      <c r="M3569" t="s">
        <v>28</v>
      </c>
      <c r="N3569" t="s">
        <v>36</v>
      </c>
      <c r="O3569">
        <v>1251.81</v>
      </c>
      <c r="P3569" t="str">
        <f t="shared" si="332"/>
        <v>Good</v>
      </c>
      <c r="Q3569" t="str">
        <f t="shared" si="333"/>
        <v>high impact</v>
      </c>
      <c r="R3569" t="str">
        <f t="shared" si="334"/>
        <v>good</v>
      </c>
      <c r="S3569" t="s">
        <v>56</v>
      </c>
      <c r="T3569" t="s">
        <v>56</v>
      </c>
      <c r="U3569">
        <v>2976.4668000000001</v>
      </c>
      <c r="V3569">
        <f t="shared" si="335"/>
        <v>2976.4668000000001</v>
      </c>
    </row>
    <row r="3570" spans="1:22" x14ac:dyDescent="0.35">
      <c r="A3570" t="s">
        <v>4054</v>
      </c>
      <c r="B3570" t="s">
        <v>58</v>
      </c>
      <c r="C3570" t="s">
        <v>17</v>
      </c>
      <c r="D3570" t="s">
        <v>46</v>
      </c>
      <c r="E3570">
        <v>4729.57</v>
      </c>
      <c r="F3570" t="str">
        <f t="shared" si="330"/>
        <v>high</v>
      </c>
      <c r="G3570" t="str">
        <f t="shared" si="331"/>
        <v>high</v>
      </c>
      <c r="H3570">
        <v>0.19</v>
      </c>
      <c r="I3570">
        <v>898.61829999999998</v>
      </c>
      <c r="J3570">
        <v>2</v>
      </c>
      <c r="K3570" s="4" t="s">
        <v>584</v>
      </c>
      <c r="L3570" s="4" t="s">
        <v>742</v>
      </c>
      <c r="M3570" t="s">
        <v>20</v>
      </c>
      <c r="N3570" t="s">
        <v>36</v>
      </c>
      <c r="O3570">
        <v>1324.69</v>
      </c>
      <c r="P3570" t="str">
        <f t="shared" si="332"/>
        <v>Good</v>
      </c>
      <c r="Q3570" t="str">
        <f t="shared" si="333"/>
        <v>high impact</v>
      </c>
      <c r="R3570" t="str">
        <f t="shared" si="334"/>
        <v>good</v>
      </c>
      <c r="S3570" t="s">
        <v>22</v>
      </c>
      <c r="T3570" t="s">
        <v>22</v>
      </c>
      <c r="U3570">
        <v>3830.9517000000001</v>
      </c>
      <c r="V3570">
        <f t="shared" si="335"/>
        <v>3830.9517000000001</v>
      </c>
    </row>
    <row r="3571" spans="1:22" x14ac:dyDescent="0.35">
      <c r="A3571" t="s">
        <v>4055</v>
      </c>
      <c r="B3571" t="s">
        <v>24</v>
      </c>
      <c r="C3571" t="s">
        <v>25</v>
      </c>
      <c r="D3571" t="s">
        <v>26</v>
      </c>
      <c r="E3571">
        <v>492.07</v>
      </c>
      <c r="F3571" t="str">
        <f t="shared" si="330"/>
        <v>low</v>
      </c>
      <c r="G3571" t="str">
        <f t="shared" si="331"/>
        <v>low</v>
      </c>
      <c r="H3571">
        <v>0.44</v>
      </c>
      <c r="I3571">
        <v>216.51079999999999</v>
      </c>
      <c r="J3571">
        <v>8</v>
      </c>
      <c r="K3571" s="4" t="s">
        <v>1272</v>
      </c>
      <c r="L3571" s="4" t="s">
        <v>185</v>
      </c>
      <c r="M3571" t="s">
        <v>20</v>
      </c>
      <c r="N3571" t="s">
        <v>21</v>
      </c>
      <c r="O3571">
        <v>128.41</v>
      </c>
      <c r="P3571" t="str">
        <f t="shared" si="332"/>
        <v>Not Good</v>
      </c>
      <c r="Q3571" t="str">
        <f t="shared" si="333"/>
        <v>high impact</v>
      </c>
      <c r="R3571" t="str">
        <f t="shared" si="334"/>
        <v>not good</v>
      </c>
      <c r="S3571" t="s">
        <v>22</v>
      </c>
      <c r="T3571" t="s">
        <v>22</v>
      </c>
      <c r="U3571">
        <v>275.55919999999998</v>
      </c>
      <c r="V3571">
        <f t="shared" si="335"/>
        <v>275.55919999999998</v>
      </c>
    </row>
    <row r="3572" spans="1:22" x14ac:dyDescent="0.35">
      <c r="A3572" t="s">
        <v>4056</v>
      </c>
      <c r="B3572" t="s">
        <v>16</v>
      </c>
      <c r="C3572" t="s">
        <v>33</v>
      </c>
      <c r="D3572" t="s">
        <v>18</v>
      </c>
      <c r="E3572">
        <v>3847.93</v>
      </c>
      <c r="F3572" t="str">
        <f t="shared" si="330"/>
        <v>high</v>
      </c>
      <c r="G3572" t="str">
        <f t="shared" si="331"/>
        <v>high</v>
      </c>
      <c r="H3572">
        <v>0.28999999999999998</v>
      </c>
      <c r="I3572">
        <v>1115.8996999999999</v>
      </c>
      <c r="J3572">
        <v>5</v>
      </c>
      <c r="K3572" s="4" t="s">
        <v>1007</v>
      </c>
      <c r="L3572" s="4" t="s">
        <v>241</v>
      </c>
      <c r="M3572" t="s">
        <v>20</v>
      </c>
      <c r="N3572" t="s">
        <v>36</v>
      </c>
      <c r="O3572">
        <v>845.55</v>
      </c>
      <c r="P3572" t="str">
        <f t="shared" si="332"/>
        <v>Good</v>
      </c>
      <c r="Q3572" t="str">
        <f t="shared" si="333"/>
        <v>high impact</v>
      </c>
      <c r="R3572" t="str">
        <f t="shared" si="334"/>
        <v>good</v>
      </c>
      <c r="S3572" t="s">
        <v>22</v>
      </c>
      <c r="T3572" t="s">
        <v>22</v>
      </c>
      <c r="U3572">
        <v>2732.0302999999999</v>
      </c>
      <c r="V3572">
        <f t="shared" si="335"/>
        <v>2732.0302999999999</v>
      </c>
    </row>
    <row r="3573" spans="1:22" x14ac:dyDescent="0.35">
      <c r="A3573" t="s">
        <v>4057</v>
      </c>
      <c r="B3573" t="s">
        <v>58</v>
      </c>
      <c r="C3573" t="s">
        <v>39</v>
      </c>
      <c r="D3573" t="s">
        <v>50</v>
      </c>
      <c r="E3573">
        <v>2321.23</v>
      </c>
      <c r="F3573" t="str">
        <f t="shared" si="330"/>
        <v>high</v>
      </c>
      <c r="G3573" t="str">
        <f t="shared" si="331"/>
        <v>high</v>
      </c>
      <c r="H3573">
        <v>0.23</v>
      </c>
      <c r="I3573">
        <v>533.88289999999995</v>
      </c>
      <c r="J3573">
        <v>8</v>
      </c>
      <c r="K3573" s="3">
        <v>45566</v>
      </c>
      <c r="L3573" s="4" t="s">
        <v>458</v>
      </c>
      <c r="M3573" t="s">
        <v>43</v>
      </c>
      <c r="N3573" t="s">
        <v>36</v>
      </c>
      <c r="O3573">
        <v>386.91</v>
      </c>
      <c r="P3573" t="str">
        <f t="shared" si="332"/>
        <v>Not Good</v>
      </c>
      <c r="Q3573" t="str">
        <f t="shared" si="333"/>
        <v>high impact</v>
      </c>
      <c r="R3573" t="str">
        <f t="shared" si="334"/>
        <v>not good</v>
      </c>
      <c r="S3573" t="s">
        <v>37</v>
      </c>
      <c r="T3573" t="s">
        <v>37</v>
      </c>
      <c r="U3573">
        <v>1787.3471</v>
      </c>
      <c r="V3573">
        <f t="shared" si="335"/>
        <v>1787.3471</v>
      </c>
    </row>
    <row r="3574" spans="1:22" x14ac:dyDescent="0.35">
      <c r="A3574" t="s">
        <v>4058</v>
      </c>
      <c r="B3574" t="s">
        <v>24</v>
      </c>
      <c r="C3574" t="s">
        <v>17</v>
      </c>
      <c r="D3574" t="s">
        <v>46</v>
      </c>
      <c r="E3574">
        <v>2005.96</v>
      </c>
      <c r="F3574" t="str">
        <f t="shared" si="330"/>
        <v>high</v>
      </c>
      <c r="G3574" t="str">
        <f t="shared" si="331"/>
        <v>high</v>
      </c>
      <c r="H3574">
        <v>0.01</v>
      </c>
      <c r="I3574">
        <v>20.0596</v>
      </c>
      <c r="J3574">
        <v>9</v>
      </c>
      <c r="K3574" s="4" t="s">
        <v>689</v>
      </c>
      <c r="L3574" s="4" t="s">
        <v>1134</v>
      </c>
      <c r="M3574" t="s">
        <v>43</v>
      </c>
      <c r="N3574" t="s">
        <v>36</v>
      </c>
      <c r="O3574">
        <v>440.36</v>
      </c>
      <c r="P3574" t="str">
        <f t="shared" si="332"/>
        <v>Not Good</v>
      </c>
      <c r="Q3574" t="str">
        <f t="shared" si="333"/>
        <v>high impact</v>
      </c>
      <c r="R3574" t="str">
        <f t="shared" si="334"/>
        <v>not good</v>
      </c>
      <c r="S3574" t="s">
        <v>37</v>
      </c>
      <c r="T3574" t="s">
        <v>37</v>
      </c>
      <c r="U3574">
        <v>1985.9004</v>
      </c>
      <c r="V3574">
        <f t="shared" si="335"/>
        <v>1985.9004</v>
      </c>
    </row>
    <row r="3575" spans="1:22" x14ac:dyDescent="0.35">
      <c r="A3575" t="s">
        <v>4059</v>
      </c>
      <c r="B3575" t="s">
        <v>32</v>
      </c>
      <c r="C3575" t="s">
        <v>25</v>
      </c>
      <c r="D3575" t="s">
        <v>18</v>
      </c>
      <c r="E3575">
        <v>3478.12</v>
      </c>
      <c r="F3575" t="str">
        <f t="shared" si="330"/>
        <v>high</v>
      </c>
      <c r="G3575" t="str">
        <f t="shared" si="331"/>
        <v>high</v>
      </c>
      <c r="H3575">
        <v>0.36</v>
      </c>
      <c r="I3575">
        <v>1252.1232</v>
      </c>
      <c r="J3575">
        <v>9</v>
      </c>
      <c r="K3575" s="4" t="s">
        <v>973</v>
      </c>
      <c r="L3575" s="4" t="s">
        <v>801</v>
      </c>
      <c r="M3575" t="s">
        <v>43</v>
      </c>
      <c r="N3575" t="s">
        <v>29</v>
      </c>
      <c r="O3575">
        <v>658.5</v>
      </c>
      <c r="P3575" t="str">
        <f t="shared" si="332"/>
        <v>Good</v>
      </c>
      <c r="Q3575" t="str">
        <f t="shared" si="333"/>
        <v>high impact</v>
      </c>
      <c r="R3575" t="str">
        <f t="shared" si="334"/>
        <v>good</v>
      </c>
      <c r="S3575" t="s">
        <v>56</v>
      </c>
      <c r="T3575" t="s">
        <v>56</v>
      </c>
      <c r="U3575">
        <v>2225.9967999999999</v>
      </c>
      <c r="V3575">
        <f t="shared" si="335"/>
        <v>2225.9967999999999</v>
      </c>
    </row>
    <row r="3576" spans="1:22" x14ac:dyDescent="0.35">
      <c r="A3576" t="s">
        <v>4060</v>
      </c>
      <c r="B3576" t="s">
        <v>16</v>
      </c>
      <c r="C3576" t="s">
        <v>33</v>
      </c>
      <c r="D3576" t="s">
        <v>50</v>
      </c>
      <c r="E3576">
        <v>1404.64</v>
      </c>
      <c r="F3576" t="str">
        <f t="shared" si="330"/>
        <v>medium</v>
      </c>
      <c r="G3576" t="str">
        <f t="shared" si="331"/>
        <v>low</v>
      </c>
      <c r="H3576">
        <v>0.04</v>
      </c>
      <c r="I3576">
        <v>56.185600000000001</v>
      </c>
      <c r="J3576">
        <v>4</v>
      </c>
      <c r="K3576" s="3">
        <v>45455</v>
      </c>
      <c r="L3576" s="3">
        <v>45547</v>
      </c>
      <c r="M3576" t="s">
        <v>28</v>
      </c>
      <c r="N3576" t="s">
        <v>21</v>
      </c>
      <c r="O3576">
        <v>369.49</v>
      </c>
      <c r="P3576" t="str">
        <f t="shared" si="332"/>
        <v>Not Good</v>
      </c>
      <c r="Q3576" t="str">
        <f t="shared" si="333"/>
        <v>high impact</v>
      </c>
      <c r="R3576" t="str">
        <f t="shared" si="334"/>
        <v>not good</v>
      </c>
      <c r="S3576" t="s">
        <v>72</v>
      </c>
      <c r="T3576" t="s">
        <v>72</v>
      </c>
      <c r="U3576">
        <v>1348.4544000000001</v>
      </c>
      <c r="V3576">
        <f t="shared" si="335"/>
        <v>1348.4544000000001</v>
      </c>
    </row>
    <row r="3577" spans="1:22" x14ac:dyDescent="0.35">
      <c r="A3577" t="s">
        <v>4061</v>
      </c>
      <c r="B3577" t="s">
        <v>32</v>
      </c>
      <c r="C3577" t="s">
        <v>39</v>
      </c>
      <c r="D3577" t="s">
        <v>34</v>
      </c>
      <c r="E3577">
        <v>200.85</v>
      </c>
      <c r="F3577" t="str">
        <f t="shared" si="330"/>
        <v>low</v>
      </c>
      <c r="G3577" t="str">
        <f t="shared" si="331"/>
        <v>low</v>
      </c>
      <c r="H3577">
        <v>0.14000000000000001</v>
      </c>
      <c r="I3577">
        <v>28.119</v>
      </c>
      <c r="J3577">
        <v>2</v>
      </c>
      <c r="K3577" s="3">
        <v>45453</v>
      </c>
      <c r="L3577" s="3">
        <v>45636</v>
      </c>
      <c r="M3577" t="s">
        <v>43</v>
      </c>
      <c r="N3577" t="s">
        <v>36</v>
      </c>
      <c r="O3577">
        <v>47.37</v>
      </c>
      <c r="P3577" t="str">
        <f t="shared" si="332"/>
        <v>Not Good</v>
      </c>
      <c r="Q3577" t="str">
        <f t="shared" si="333"/>
        <v>normal</v>
      </c>
      <c r="R3577" t="str">
        <f t="shared" si="334"/>
        <v>not good</v>
      </c>
      <c r="S3577" t="s">
        <v>30</v>
      </c>
      <c r="T3577" t="s">
        <v>30</v>
      </c>
      <c r="U3577">
        <v>172.73099999999999</v>
      </c>
      <c r="V3577">
        <f t="shared" si="335"/>
        <v>172.73099999999999</v>
      </c>
    </row>
    <row r="3578" spans="1:22" x14ac:dyDescent="0.35">
      <c r="A3578" t="s">
        <v>4062</v>
      </c>
      <c r="B3578" t="s">
        <v>24</v>
      </c>
      <c r="C3578" t="s">
        <v>17</v>
      </c>
      <c r="D3578" t="s">
        <v>18</v>
      </c>
      <c r="E3578">
        <v>1148.6099999999999</v>
      </c>
      <c r="F3578" t="str">
        <f t="shared" si="330"/>
        <v>medium</v>
      </c>
      <c r="G3578" t="str">
        <f t="shared" si="331"/>
        <v>low</v>
      </c>
      <c r="H3578">
        <v>0.48</v>
      </c>
      <c r="I3578">
        <v>551.33280000000002</v>
      </c>
      <c r="J3578">
        <v>2</v>
      </c>
      <c r="K3578" s="3">
        <v>45334</v>
      </c>
      <c r="L3578" s="3">
        <v>45485</v>
      </c>
      <c r="M3578" t="s">
        <v>20</v>
      </c>
      <c r="N3578" t="s">
        <v>36</v>
      </c>
      <c r="O3578">
        <v>252.98</v>
      </c>
      <c r="P3578" t="str">
        <f t="shared" si="332"/>
        <v>Not Good</v>
      </c>
      <c r="Q3578" t="str">
        <f t="shared" si="333"/>
        <v>high impact</v>
      </c>
      <c r="R3578" t="str">
        <f t="shared" si="334"/>
        <v>not good</v>
      </c>
      <c r="S3578" t="s">
        <v>72</v>
      </c>
      <c r="T3578" t="s">
        <v>72</v>
      </c>
      <c r="U3578">
        <v>597.27719999999999</v>
      </c>
      <c r="V3578">
        <f t="shared" si="335"/>
        <v>597.27719999999999</v>
      </c>
    </row>
    <row r="3579" spans="1:22" x14ac:dyDescent="0.35">
      <c r="A3579" t="s">
        <v>4063</v>
      </c>
      <c r="B3579" t="s">
        <v>16</v>
      </c>
      <c r="C3579" t="s">
        <v>25</v>
      </c>
      <c r="D3579" t="s">
        <v>18</v>
      </c>
      <c r="E3579">
        <v>1006.13</v>
      </c>
      <c r="F3579" t="str">
        <f t="shared" si="330"/>
        <v>medium</v>
      </c>
      <c r="G3579" t="str">
        <f t="shared" si="331"/>
        <v>low</v>
      </c>
      <c r="H3579">
        <v>0.08</v>
      </c>
      <c r="I3579">
        <v>80.490399999999994</v>
      </c>
      <c r="J3579">
        <v>5</v>
      </c>
      <c r="K3579" s="3">
        <v>45173</v>
      </c>
      <c r="L3579" s="3">
        <v>45264</v>
      </c>
      <c r="M3579" t="s">
        <v>43</v>
      </c>
      <c r="N3579" t="s">
        <v>21</v>
      </c>
      <c r="O3579">
        <v>98.91</v>
      </c>
      <c r="P3579" t="str">
        <f t="shared" si="332"/>
        <v>Not Good</v>
      </c>
      <c r="Q3579" t="str">
        <f t="shared" si="333"/>
        <v>high impact</v>
      </c>
      <c r="R3579" t="str">
        <f t="shared" si="334"/>
        <v>not good</v>
      </c>
      <c r="S3579" t="s">
        <v>22</v>
      </c>
      <c r="T3579" t="s">
        <v>22</v>
      </c>
      <c r="U3579">
        <v>925.63959999999997</v>
      </c>
      <c r="V3579">
        <f t="shared" si="335"/>
        <v>925.63959999999997</v>
      </c>
    </row>
    <row r="3580" spans="1:22" x14ac:dyDescent="0.35">
      <c r="A3580" t="s">
        <v>4064</v>
      </c>
      <c r="B3580" t="s">
        <v>24</v>
      </c>
      <c r="C3580" t="s">
        <v>33</v>
      </c>
      <c r="D3580" t="s">
        <v>18</v>
      </c>
      <c r="E3580">
        <v>266.83999999999997</v>
      </c>
      <c r="F3580" t="str">
        <f t="shared" si="330"/>
        <v>low</v>
      </c>
      <c r="G3580" t="str">
        <f t="shared" si="331"/>
        <v>low</v>
      </c>
      <c r="H3580">
        <v>0.16</v>
      </c>
      <c r="I3580">
        <v>42.694400000000002</v>
      </c>
      <c r="J3580">
        <v>4</v>
      </c>
      <c r="K3580" s="4" t="s">
        <v>143</v>
      </c>
      <c r="L3580" s="4" t="s">
        <v>279</v>
      </c>
      <c r="M3580" t="s">
        <v>28</v>
      </c>
      <c r="N3580" t="s">
        <v>29</v>
      </c>
      <c r="O3580">
        <v>57.3</v>
      </c>
      <c r="P3580" t="str">
        <f t="shared" si="332"/>
        <v>Not Good</v>
      </c>
      <c r="Q3580" t="str">
        <f t="shared" si="333"/>
        <v>normal</v>
      </c>
      <c r="R3580" t="str">
        <f t="shared" si="334"/>
        <v>not good</v>
      </c>
      <c r="S3580" t="s">
        <v>30</v>
      </c>
      <c r="T3580" t="s">
        <v>30</v>
      </c>
      <c r="U3580">
        <v>224.1456</v>
      </c>
      <c r="V3580">
        <f t="shared" si="335"/>
        <v>224.1456</v>
      </c>
    </row>
    <row r="3581" spans="1:22" x14ac:dyDescent="0.35">
      <c r="A3581" t="s">
        <v>4065</v>
      </c>
      <c r="B3581" t="s">
        <v>32</v>
      </c>
      <c r="C3581" t="s">
        <v>39</v>
      </c>
      <c r="D3581" t="s">
        <v>34</v>
      </c>
      <c r="E3581">
        <v>1674.45</v>
      </c>
      <c r="F3581" t="str">
        <f t="shared" si="330"/>
        <v>medium</v>
      </c>
      <c r="G3581" t="str">
        <f t="shared" si="331"/>
        <v>low</v>
      </c>
      <c r="H3581">
        <v>0.47</v>
      </c>
      <c r="I3581">
        <v>786.99149999999997</v>
      </c>
      <c r="J3581">
        <v>6</v>
      </c>
      <c r="K3581" s="4" t="s">
        <v>628</v>
      </c>
      <c r="L3581" s="4" t="s">
        <v>246</v>
      </c>
      <c r="M3581" t="s">
        <v>43</v>
      </c>
      <c r="N3581" t="s">
        <v>29</v>
      </c>
      <c r="O3581">
        <v>287.36</v>
      </c>
      <c r="P3581" t="str">
        <f t="shared" si="332"/>
        <v>Not Good</v>
      </c>
      <c r="Q3581" t="str">
        <f t="shared" si="333"/>
        <v>high impact</v>
      </c>
      <c r="R3581" t="str">
        <f t="shared" si="334"/>
        <v>not good</v>
      </c>
      <c r="S3581" t="s">
        <v>72</v>
      </c>
      <c r="T3581" t="s">
        <v>72</v>
      </c>
      <c r="U3581">
        <v>887.45849999999996</v>
      </c>
      <c r="V3581">
        <f t="shared" si="335"/>
        <v>887.45849999999996</v>
      </c>
    </row>
    <row r="3582" spans="1:22" x14ac:dyDescent="0.35">
      <c r="A3582" t="s">
        <v>4066</v>
      </c>
      <c r="B3582" t="s">
        <v>16</v>
      </c>
      <c r="C3582" t="s">
        <v>17</v>
      </c>
      <c r="D3582" t="s">
        <v>34</v>
      </c>
      <c r="E3582">
        <v>2425.14</v>
      </c>
      <c r="F3582" t="str">
        <f t="shared" si="330"/>
        <v>high</v>
      </c>
      <c r="G3582" t="str">
        <f t="shared" si="331"/>
        <v>high</v>
      </c>
      <c r="H3582">
        <v>0.17</v>
      </c>
      <c r="I3582">
        <v>412.27379999999999</v>
      </c>
      <c r="J3582">
        <v>9</v>
      </c>
      <c r="K3582" s="3">
        <v>45363</v>
      </c>
      <c r="L3582" s="3">
        <v>45577</v>
      </c>
      <c r="M3582" t="s">
        <v>20</v>
      </c>
      <c r="N3582" t="s">
        <v>29</v>
      </c>
      <c r="O3582">
        <v>592.94000000000005</v>
      </c>
      <c r="P3582" t="str">
        <f t="shared" si="332"/>
        <v>Good</v>
      </c>
      <c r="Q3582" t="str">
        <f t="shared" si="333"/>
        <v>high impact</v>
      </c>
      <c r="R3582" t="str">
        <f t="shared" si="334"/>
        <v>good</v>
      </c>
      <c r="S3582" t="s">
        <v>22</v>
      </c>
      <c r="T3582" t="s">
        <v>22</v>
      </c>
      <c r="U3582">
        <v>2012.8661999999999</v>
      </c>
      <c r="V3582">
        <f t="shared" si="335"/>
        <v>2012.8661999999999</v>
      </c>
    </row>
    <row r="3583" spans="1:22" x14ac:dyDescent="0.35">
      <c r="A3583" t="s">
        <v>4067</v>
      </c>
      <c r="B3583" t="s">
        <v>32</v>
      </c>
      <c r="C3583" t="s">
        <v>25</v>
      </c>
      <c r="D3583" t="s">
        <v>18</v>
      </c>
      <c r="E3583">
        <v>3705.56</v>
      </c>
      <c r="F3583" t="str">
        <f t="shared" si="330"/>
        <v>high</v>
      </c>
      <c r="G3583" t="str">
        <f t="shared" si="331"/>
        <v>high</v>
      </c>
      <c r="H3583">
        <v>0.16</v>
      </c>
      <c r="I3583">
        <v>592.88959999999997</v>
      </c>
      <c r="J3583">
        <v>7</v>
      </c>
      <c r="K3583" s="3">
        <v>45238</v>
      </c>
      <c r="L3583" s="4" t="s">
        <v>354</v>
      </c>
      <c r="M3583" t="s">
        <v>28</v>
      </c>
      <c r="N3583" t="s">
        <v>36</v>
      </c>
      <c r="O3583">
        <v>606.48</v>
      </c>
      <c r="P3583" t="str">
        <f t="shared" si="332"/>
        <v>Good</v>
      </c>
      <c r="Q3583" t="str">
        <f t="shared" si="333"/>
        <v>high impact</v>
      </c>
      <c r="R3583" t="str">
        <f t="shared" si="334"/>
        <v>good</v>
      </c>
      <c r="S3583" t="s">
        <v>22</v>
      </c>
      <c r="T3583" t="s">
        <v>22</v>
      </c>
      <c r="U3583">
        <v>3112.6704</v>
      </c>
      <c r="V3583">
        <f t="shared" si="335"/>
        <v>3112.6704</v>
      </c>
    </row>
    <row r="3584" spans="1:22" x14ac:dyDescent="0.35">
      <c r="A3584" t="s">
        <v>4068</v>
      </c>
      <c r="B3584" t="s">
        <v>24</v>
      </c>
      <c r="C3584" t="s">
        <v>33</v>
      </c>
      <c r="D3584" t="s">
        <v>26</v>
      </c>
      <c r="E3584">
        <v>1695.74</v>
      </c>
      <c r="F3584" t="str">
        <f t="shared" si="330"/>
        <v>medium</v>
      </c>
      <c r="G3584" t="str">
        <f t="shared" si="331"/>
        <v>low</v>
      </c>
      <c r="H3584">
        <v>0.32</v>
      </c>
      <c r="I3584">
        <v>542.63679999999999</v>
      </c>
      <c r="J3584">
        <v>4</v>
      </c>
      <c r="K3584" s="4" t="s">
        <v>357</v>
      </c>
      <c r="L3584" s="4" t="s">
        <v>1268</v>
      </c>
      <c r="M3584" t="s">
        <v>20</v>
      </c>
      <c r="N3584" t="s">
        <v>36</v>
      </c>
      <c r="O3584">
        <v>295.82</v>
      </c>
      <c r="P3584" t="str">
        <f t="shared" si="332"/>
        <v>Not Good</v>
      </c>
      <c r="Q3584" t="str">
        <f t="shared" si="333"/>
        <v>high impact</v>
      </c>
      <c r="R3584" t="str">
        <f t="shared" si="334"/>
        <v>not good</v>
      </c>
      <c r="S3584" t="s">
        <v>37</v>
      </c>
      <c r="T3584" t="s">
        <v>37</v>
      </c>
      <c r="U3584">
        <v>1153.1032</v>
      </c>
      <c r="V3584">
        <f t="shared" si="335"/>
        <v>1153.1032</v>
      </c>
    </row>
    <row r="3585" spans="1:22" x14ac:dyDescent="0.35">
      <c r="A3585" t="s">
        <v>4069</v>
      </c>
      <c r="B3585" t="s">
        <v>24</v>
      </c>
      <c r="C3585" t="s">
        <v>39</v>
      </c>
      <c r="D3585" t="s">
        <v>46</v>
      </c>
      <c r="E3585">
        <v>1053.25</v>
      </c>
      <c r="F3585" t="str">
        <f t="shared" si="330"/>
        <v>medium</v>
      </c>
      <c r="G3585" t="str">
        <f t="shared" si="331"/>
        <v>low</v>
      </c>
      <c r="H3585">
        <v>7.0000000000000007E-2</v>
      </c>
      <c r="I3585">
        <v>73.727500000000006</v>
      </c>
      <c r="J3585">
        <v>7</v>
      </c>
      <c r="K3585" s="4" t="s">
        <v>1878</v>
      </c>
      <c r="L3585" s="3">
        <v>45058</v>
      </c>
      <c r="M3585" t="s">
        <v>43</v>
      </c>
      <c r="N3585" t="s">
        <v>36</v>
      </c>
      <c r="O3585">
        <v>161.97</v>
      </c>
      <c r="P3585" t="str">
        <f t="shared" si="332"/>
        <v>Not Good</v>
      </c>
      <c r="Q3585" t="str">
        <f t="shared" si="333"/>
        <v>high impact</v>
      </c>
      <c r="R3585" t="str">
        <f t="shared" si="334"/>
        <v>not good</v>
      </c>
      <c r="S3585" t="s">
        <v>37</v>
      </c>
      <c r="T3585" t="s">
        <v>37</v>
      </c>
      <c r="U3585">
        <v>979.52250000000004</v>
      </c>
      <c r="V3585">
        <f t="shared" si="335"/>
        <v>979.52250000000004</v>
      </c>
    </row>
    <row r="3586" spans="1:22" x14ac:dyDescent="0.35">
      <c r="A3586" t="s">
        <v>4070</v>
      </c>
      <c r="B3586" t="s">
        <v>32</v>
      </c>
      <c r="C3586" t="s">
        <v>17</v>
      </c>
      <c r="D3586" t="s">
        <v>34</v>
      </c>
      <c r="E3586">
        <v>1230.04</v>
      </c>
      <c r="F3586" t="str">
        <f t="shared" si="330"/>
        <v>medium</v>
      </c>
      <c r="G3586" t="str">
        <f t="shared" si="331"/>
        <v>low</v>
      </c>
      <c r="H3586">
        <v>0.49</v>
      </c>
      <c r="I3586">
        <v>602.71960000000001</v>
      </c>
      <c r="J3586">
        <v>2</v>
      </c>
      <c r="K3586" s="4" t="s">
        <v>881</v>
      </c>
      <c r="L3586" s="3">
        <v>44962</v>
      </c>
      <c r="M3586" t="s">
        <v>28</v>
      </c>
      <c r="N3586" t="s">
        <v>36</v>
      </c>
      <c r="O3586">
        <v>364.15</v>
      </c>
      <c r="P3586" t="str">
        <f t="shared" si="332"/>
        <v>Not Good</v>
      </c>
      <c r="Q3586" t="str">
        <f t="shared" si="333"/>
        <v>high impact</v>
      </c>
      <c r="R3586" t="str">
        <f t="shared" si="334"/>
        <v>not good</v>
      </c>
      <c r="S3586" t="s">
        <v>47</v>
      </c>
      <c r="T3586" t="s">
        <v>47</v>
      </c>
      <c r="U3586">
        <v>627.32039999999995</v>
      </c>
      <c r="V3586">
        <f t="shared" si="335"/>
        <v>627.32039999999995</v>
      </c>
    </row>
    <row r="3587" spans="1:22" x14ac:dyDescent="0.35">
      <c r="A3587" t="s">
        <v>4071</v>
      </c>
      <c r="B3587" t="s">
        <v>16</v>
      </c>
      <c r="C3587" t="s">
        <v>25</v>
      </c>
      <c r="D3587" t="s">
        <v>26</v>
      </c>
      <c r="E3587">
        <v>4466.7700000000004</v>
      </c>
      <c r="F3587" t="str">
        <f t="shared" ref="F3587:F3650" si="336">IF(E3587&gt;2000,"high",IF(E3587&gt;1000,"medium","low"))</f>
        <v>high</v>
      </c>
      <c r="G3587" t="str">
        <f t="shared" ref="G3587:G3650" si="337">IF(E3587&gt;2000,"high","low")</f>
        <v>high</v>
      </c>
      <c r="H3587">
        <v>0.14000000000000001</v>
      </c>
      <c r="I3587">
        <v>625.34780000000001</v>
      </c>
      <c r="J3587">
        <v>5</v>
      </c>
      <c r="K3587" s="4" t="s">
        <v>410</v>
      </c>
      <c r="L3587" s="4" t="s">
        <v>1097</v>
      </c>
      <c r="M3587" t="s">
        <v>28</v>
      </c>
      <c r="N3587" t="s">
        <v>21</v>
      </c>
      <c r="O3587">
        <v>886.34</v>
      </c>
      <c r="P3587" t="str">
        <f t="shared" ref="P3587:P3650" si="338">IF(AND(E3587&gt;1000,O3587&gt;500),"Good","Not Good")</f>
        <v>Good</v>
      </c>
      <c r="Q3587" t="str">
        <f t="shared" ref="Q3587:Q3650" si="339">IF(OR(E3587&gt;1000,H3587&gt;0.2),"high impact","normal")</f>
        <v>high impact</v>
      </c>
      <c r="R3587" t="str">
        <f t="shared" ref="R3587:R3650" si="340">IF(NOT(AND(E3587&gt;2000,O3587&gt;500)),"not good","good")</f>
        <v>good</v>
      </c>
      <c r="S3587" t="s">
        <v>47</v>
      </c>
      <c r="T3587" t="s">
        <v>47</v>
      </c>
      <c r="U3587">
        <v>3841.4222</v>
      </c>
      <c r="V3587">
        <f t="shared" ref="V3587:V3650" si="341">IFERROR(U3587,0)</f>
        <v>3841.4222</v>
      </c>
    </row>
    <row r="3588" spans="1:22" x14ac:dyDescent="0.35">
      <c r="A3588" t="s">
        <v>4072</v>
      </c>
      <c r="B3588" t="s">
        <v>32</v>
      </c>
      <c r="C3588" t="s">
        <v>33</v>
      </c>
      <c r="D3588" t="s">
        <v>34</v>
      </c>
      <c r="E3588">
        <v>1103.1300000000001</v>
      </c>
      <c r="F3588" t="str">
        <f t="shared" si="336"/>
        <v>medium</v>
      </c>
      <c r="G3588" t="str">
        <f t="shared" si="337"/>
        <v>low</v>
      </c>
      <c r="H3588">
        <v>0.39</v>
      </c>
      <c r="I3588">
        <v>430.22070000000002</v>
      </c>
      <c r="J3588">
        <v>9</v>
      </c>
      <c r="K3588" s="4" t="s">
        <v>1656</v>
      </c>
      <c r="L3588" s="4" t="s">
        <v>74</v>
      </c>
      <c r="M3588" t="s">
        <v>20</v>
      </c>
      <c r="N3588" t="s">
        <v>29</v>
      </c>
      <c r="O3588">
        <v>306.5</v>
      </c>
      <c r="P3588" t="str">
        <f t="shared" si="338"/>
        <v>Not Good</v>
      </c>
      <c r="Q3588" t="str">
        <f t="shared" si="339"/>
        <v>high impact</v>
      </c>
      <c r="R3588" t="str">
        <f t="shared" si="340"/>
        <v>not good</v>
      </c>
      <c r="S3588" t="s">
        <v>47</v>
      </c>
      <c r="T3588" t="s">
        <v>47</v>
      </c>
      <c r="U3588">
        <v>672.90930000000003</v>
      </c>
      <c r="V3588">
        <f t="shared" si="341"/>
        <v>672.90930000000003</v>
      </c>
    </row>
    <row r="3589" spans="1:22" x14ac:dyDescent="0.35">
      <c r="A3589" t="s">
        <v>4073</v>
      </c>
      <c r="B3589" t="s">
        <v>24</v>
      </c>
      <c r="C3589" t="s">
        <v>39</v>
      </c>
      <c r="D3589" t="s">
        <v>18</v>
      </c>
      <c r="E3589">
        <v>4408.28</v>
      </c>
      <c r="F3589" t="str">
        <f t="shared" si="336"/>
        <v>high</v>
      </c>
      <c r="G3589" t="str">
        <f t="shared" si="337"/>
        <v>high</v>
      </c>
      <c r="H3589">
        <v>0.14000000000000001</v>
      </c>
      <c r="I3589">
        <v>617.15920000000006</v>
      </c>
      <c r="J3589">
        <v>9</v>
      </c>
      <c r="K3589" s="4" t="s">
        <v>740</v>
      </c>
      <c r="L3589" s="4" t="s">
        <v>426</v>
      </c>
      <c r="M3589" t="s">
        <v>28</v>
      </c>
      <c r="N3589" t="s">
        <v>29</v>
      </c>
      <c r="O3589">
        <v>1181.22</v>
      </c>
      <c r="P3589" t="str">
        <f t="shared" si="338"/>
        <v>Good</v>
      </c>
      <c r="Q3589" t="str">
        <f t="shared" si="339"/>
        <v>high impact</v>
      </c>
      <c r="R3589" t="str">
        <f t="shared" si="340"/>
        <v>good</v>
      </c>
      <c r="S3589" t="s">
        <v>56</v>
      </c>
      <c r="T3589" t="s">
        <v>56</v>
      </c>
      <c r="U3589">
        <v>3791.1208000000001</v>
      </c>
      <c r="V3589">
        <f t="shared" si="341"/>
        <v>3791.1208000000001</v>
      </c>
    </row>
    <row r="3590" spans="1:22" x14ac:dyDescent="0.35">
      <c r="A3590" t="s">
        <v>4074</v>
      </c>
      <c r="B3590" t="s">
        <v>32</v>
      </c>
      <c r="C3590" t="s">
        <v>17</v>
      </c>
      <c r="D3590" t="s">
        <v>26</v>
      </c>
      <c r="E3590">
        <v>2290.79</v>
      </c>
      <c r="F3590" t="str">
        <f t="shared" si="336"/>
        <v>high</v>
      </c>
      <c r="G3590" t="str">
        <f t="shared" si="337"/>
        <v>high</v>
      </c>
      <c r="H3590">
        <v>0.14000000000000001</v>
      </c>
      <c r="I3590">
        <v>320.7106</v>
      </c>
      <c r="J3590">
        <v>4</v>
      </c>
      <c r="K3590" s="4" t="s">
        <v>361</v>
      </c>
      <c r="L3590" s="4" t="s">
        <v>986</v>
      </c>
      <c r="M3590" t="s">
        <v>28</v>
      </c>
      <c r="N3590" t="s">
        <v>29</v>
      </c>
      <c r="O3590">
        <v>545.65</v>
      </c>
      <c r="P3590" t="str">
        <f t="shared" si="338"/>
        <v>Good</v>
      </c>
      <c r="Q3590" t="str">
        <f t="shared" si="339"/>
        <v>high impact</v>
      </c>
      <c r="R3590" t="str">
        <f t="shared" si="340"/>
        <v>good</v>
      </c>
      <c r="S3590" t="s">
        <v>72</v>
      </c>
      <c r="T3590" t="s">
        <v>72</v>
      </c>
      <c r="U3590">
        <v>1970.0794000000001</v>
      </c>
      <c r="V3590">
        <f t="shared" si="341"/>
        <v>1970.0794000000001</v>
      </c>
    </row>
    <row r="3591" spans="1:22" x14ac:dyDescent="0.35">
      <c r="A3591" t="s">
        <v>4075</v>
      </c>
      <c r="B3591" t="s">
        <v>24</v>
      </c>
      <c r="C3591" t="s">
        <v>25</v>
      </c>
      <c r="D3591" t="s">
        <v>50</v>
      </c>
      <c r="E3591">
        <v>4678.5600000000004</v>
      </c>
      <c r="F3591" t="str">
        <f t="shared" si="336"/>
        <v>high</v>
      </c>
      <c r="G3591" t="str">
        <f t="shared" si="337"/>
        <v>high</v>
      </c>
      <c r="H3591">
        <v>0.03</v>
      </c>
      <c r="I3591">
        <v>140.35679999999999</v>
      </c>
      <c r="J3591">
        <v>8</v>
      </c>
      <c r="K3591" s="3">
        <v>45638</v>
      </c>
      <c r="L3591" s="4" t="s">
        <v>389</v>
      </c>
      <c r="M3591" t="s">
        <v>28</v>
      </c>
      <c r="N3591" t="s">
        <v>21</v>
      </c>
      <c r="O3591">
        <v>824.02</v>
      </c>
      <c r="P3591" t="str">
        <f t="shared" si="338"/>
        <v>Good</v>
      </c>
      <c r="Q3591" t="str">
        <f t="shared" si="339"/>
        <v>high impact</v>
      </c>
      <c r="R3591" t="str">
        <f t="shared" si="340"/>
        <v>good</v>
      </c>
      <c r="S3591" t="s">
        <v>47</v>
      </c>
      <c r="T3591" t="s">
        <v>47</v>
      </c>
      <c r="U3591">
        <v>4538.2031999999999</v>
      </c>
      <c r="V3591">
        <f t="shared" si="341"/>
        <v>4538.2031999999999</v>
      </c>
    </row>
    <row r="3592" spans="1:22" x14ac:dyDescent="0.35">
      <c r="A3592" t="s">
        <v>4076</v>
      </c>
      <c r="B3592" t="s">
        <v>32</v>
      </c>
      <c r="C3592" t="s">
        <v>33</v>
      </c>
      <c r="D3592" t="s">
        <v>46</v>
      </c>
      <c r="E3592">
        <v>2099.65</v>
      </c>
      <c r="F3592" t="str">
        <f t="shared" si="336"/>
        <v>high</v>
      </c>
      <c r="G3592" t="str">
        <f t="shared" si="337"/>
        <v>high</v>
      </c>
      <c r="H3592">
        <v>0.06</v>
      </c>
      <c r="I3592">
        <v>125.979</v>
      </c>
      <c r="J3592">
        <v>5</v>
      </c>
      <c r="K3592" s="3">
        <v>45566</v>
      </c>
      <c r="L3592" s="4" t="s">
        <v>159</v>
      </c>
      <c r="M3592" t="s">
        <v>20</v>
      </c>
      <c r="N3592" t="s">
        <v>21</v>
      </c>
      <c r="O3592">
        <v>387.63</v>
      </c>
      <c r="P3592" t="str">
        <f t="shared" si="338"/>
        <v>Not Good</v>
      </c>
      <c r="Q3592" t="str">
        <f t="shared" si="339"/>
        <v>high impact</v>
      </c>
      <c r="R3592" t="str">
        <f t="shared" si="340"/>
        <v>not good</v>
      </c>
      <c r="S3592" t="s">
        <v>22</v>
      </c>
      <c r="T3592" t="s">
        <v>22</v>
      </c>
      <c r="U3592">
        <v>1973.671</v>
      </c>
      <c r="V3592">
        <f t="shared" si="341"/>
        <v>1973.671</v>
      </c>
    </row>
    <row r="3593" spans="1:22" x14ac:dyDescent="0.35">
      <c r="A3593" t="s">
        <v>4077</v>
      </c>
      <c r="B3593" t="s">
        <v>16</v>
      </c>
      <c r="C3593" t="s">
        <v>39</v>
      </c>
      <c r="D3593" t="s">
        <v>46</v>
      </c>
      <c r="E3593">
        <v>970.65</v>
      </c>
      <c r="F3593" t="str">
        <f t="shared" si="336"/>
        <v>low</v>
      </c>
      <c r="G3593" t="str">
        <f t="shared" si="337"/>
        <v>low</v>
      </c>
      <c r="H3593">
        <v>0.26</v>
      </c>
      <c r="I3593">
        <v>252.369</v>
      </c>
      <c r="J3593">
        <v>3</v>
      </c>
      <c r="K3593" s="4" t="s">
        <v>927</v>
      </c>
      <c r="L3593" s="4" t="s">
        <v>810</v>
      </c>
      <c r="M3593" t="s">
        <v>43</v>
      </c>
      <c r="N3593" t="s">
        <v>29</v>
      </c>
      <c r="O3593">
        <v>275.25</v>
      </c>
      <c r="P3593" t="str">
        <f t="shared" si="338"/>
        <v>Not Good</v>
      </c>
      <c r="Q3593" t="str">
        <f t="shared" si="339"/>
        <v>high impact</v>
      </c>
      <c r="R3593" t="str">
        <f t="shared" si="340"/>
        <v>not good</v>
      </c>
      <c r="S3593" t="s">
        <v>56</v>
      </c>
      <c r="T3593" t="s">
        <v>56</v>
      </c>
      <c r="U3593">
        <v>718.28099999999995</v>
      </c>
      <c r="V3593">
        <f t="shared" si="341"/>
        <v>718.28099999999995</v>
      </c>
    </row>
    <row r="3594" spans="1:22" x14ac:dyDescent="0.35">
      <c r="A3594" t="s">
        <v>4078</v>
      </c>
      <c r="B3594" t="s">
        <v>16</v>
      </c>
      <c r="C3594" t="s">
        <v>17</v>
      </c>
      <c r="D3594" t="s">
        <v>34</v>
      </c>
      <c r="E3594">
        <v>2790.25</v>
      </c>
      <c r="F3594" t="str">
        <f t="shared" si="336"/>
        <v>high</v>
      </c>
      <c r="G3594" t="str">
        <f t="shared" si="337"/>
        <v>high</v>
      </c>
      <c r="H3594">
        <v>0.28999999999999998</v>
      </c>
      <c r="I3594">
        <v>809.17250000000001</v>
      </c>
      <c r="J3594">
        <v>6</v>
      </c>
      <c r="K3594" s="4" t="s">
        <v>963</v>
      </c>
      <c r="L3594" s="4" t="s">
        <v>712</v>
      </c>
      <c r="M3594" t="s">
        <v>20</v>
      </c>
      <c r="N3594" t="s">
        <v>29</v>
      </c>
      <c r="O3594">
        <v>300.44</v>
      </c>
      <c r="P3594" t="str">
        <f t="shared" si="338"/>
        <v>Not Good</v>
      </c>
      <c r="Q3594" t="str">
        <f t="shared" si="339"/>
        <v>high impact</v>
      </c>
      <c r="R3594" t="str">
        <f t="shared" si="340"/>
        <v>not good</v>
      </c>
      <c r="S3594" t="s">
        <v>30</v>
      </c>
      <c r="T3594" t="s">
        <v>30</v>
      </c>
      <c r="U3594">
        <v>1981.0775000000001</v>
      </c>
      <c r="V3594">
        <f t="shared" si="341"/>
        <v>1981.0775000000001</v>
      </c>
    </row>
    <row r="3595" spans="1:22" x14ac:dyDescent="0.35">
      <c r="A3595" t="s">
        <v>4079</v>
      </c>
      <c r="B3595" t="s">
        <v>32</v>
      </c>
      <c r="C3595" t="s">
        <v>25</v>
      </c>
      <c r="D3595" t="s">
        <v>46</v>
      </c>
      <c r="E3595">
        <v>2979.76</v>
      </c>
      <c r="F3595" t="str">
        <f t="shared" si="336"/>
        <v>high</v>
      </c>
      <c r="G3595" t="str">
        <f t="shared" si="337"/>
        <v>high</v>
      </c>
      <c r="H3595">
        <v>0.41</v>
      </c>
      <c r="I3595">
        <v>1221.7016000000001</v>
      </c>
      <c r="J3595">
        <v>4</v>
      </c>
      <c r="K3595" s="4" t="s">
        <v>77</v>
      </c>
      <c r="L3595" s="4" t="s">
        <v>718</v>
      </c>
      <c r="M3595" t="s">
        <v>43</v>
      </c>
      <c r="N3595" t="s">
        <v>29</v>
      </c>
      <c r="O3595">
        <v>732.86</v>
      </c>
      <c r="P3595" t="str">
        <f t="shared" si="338"/>
        <v>Good</v>
      </c>
      <c r="Q3595" t="str">
        <f t="shared" si="339"/>
        <v>high impact</v>
      </c>
      <c r="R3595" t="str">
        <f t="shared" si="340"/>
        <v>good</v>
      </c>
      <c r="S3595" t="s">
        <v>72</v>
      </c>
      <c r="T3595" t="s">
        <v>72</v>
      </c>
      <c r="U3595">
        <v>1758.0583999999999</v>
      </c>
      <c r="V3595">
        <f t="shared" si="341"/>
        <v>1758.0583999999999</v>
      </c>
    </row>
    <row r="3596" spans="1:22" x14ac:dyDescent="0.35">
      <c r="A3596" t="s">
        <v>4080</v>
      </c>
      <c r="B3596" t="s">
        <v>32</v>
      </c>
      <c r="C3596" t="s">
        <v>33</v>
      </c>
      <c r="D3596" t="s">
        <v>50</v>
      </c>
      <c r="E3596">
        <v>3213.9</v>
      </c>
      <c r="F3596" t="str">
        <f t="shared" si="336"/>
        <v>high</v>
      </c>
      <c r="G3596" t="str">
        <f t="shared" si="337"/>
        <v>high</v>
      </c>
      <c r="H3596">
        <v>0.03</v>
      </c>
      <c r="I3596">
        <v>96.417000000000002</v>
      </c>
      <c r="J3596">
        <v>3</v>
      </c>
      <c r="K3596" s="4" t="s">
        <v>208</v>
      </c>
      <c r="L3596" s="4" t="s">
        <v>1272</v>
      </c>
      <c r="M3596" t="s">
        <v>43</v>
      </c>
      <c r="N3596" t="s">
        <v>21</v>
      </c>
      <c r="O3596">
        <v>399.66</v>
      </c>
      <c r="P3596" t="str">
        <f t="shared" si="338"/>
        <v>Not Good</v>
      </c>
      <c r="Q3596" t="str">
        <f t="shared" si="339"/>
        <v>high impact</v>
      </c>
      <c r="R3596" t="str">
        <f t="shared" si="340"/>
        <v>not good</v>
      </c>
      <c r="S3596" t="s">
        <v>47</v>
      </c>
      <c r="T3596" t="s">
        <v>47</v>
      </c>
      <c r="U3596">
        <v>3117.4830000000002</v>
      </c>
      <c r="V3596">
        <f t="shared" si="341"/>
        <v>3117.4830000000002</v>
      </c>
    </row>
    <row r="3597" spans="1:22" x14ac:dyDescent="0.35">
      <c r="A3597" t="s">
        <v>4081</v>
      </c>
      <c r="B3597" t="s">
        <v>16</v>
      </c>
      <c r="C3597" t="s">
        <v>39</v>
      </c>
      <c r="D3597" t="s">
        <v>26</v>
      </c>
      <c r="E3597">
        <v>2116.33</v>
      </c>
      <c r="F3597" t="str">
        <f t="shared" si="336"/>
        <v>high</v>
      </c>
      <c r="G3597" t="str">
        <f t="shared" si="337"/>
        <v>high</v>
      </c>
      <c r="H3597">
        <v>0.18</v>
      </c>
      <c r="I3597">
        <v>380.93939999999998</v>
      </c>
      <c r="J3597">
        <v>4</v>
      </c>
      <c r="K3597" s="4" t="s">
        <v>89</v>
      </c>
      <c r="L3597" s="4" t="s">
        <v>338</v>
      </c>
      <c r="M3597" t="s">
        <v>28</v>
      </c>
      <c r="N3597" t="s">
        <v>29</v>
      </c>
      <c r="O3597">
        <v>136.68</v>
      </c>
      <c r="P3597" t="str">
        <f t="shared" si="338"/>
        <v>Not Good</v>
      </c>
      <c r="Q3597" t="str">
        <f t="shared" si="339"/>
        <v>high impact</v>
      </c>
      <c r="R3597" t="str">
        <f t="shared" si="340"/>
        <v>not good</v>
      </c>
      <c r="S3597" t="s">
        <v>72</v>
      </c>
      <c r="T3597" t="s">
        <v>72</v>
      </c>
      <c r="U3597">
        <v>1735.3905999999999</v>
      </c>
      <c r="V3597">
        <f t="shared" si="341"/>
        <v>1735.3905999999999</v>
      </c>
    </row>
    <row r="3598" spans="1:22" x14ac:dyDescent="0.35">
      <c r="A3598" t="s">
        <v>4082</v>
      </c>
      <c r="B3598" t="s">
        <v>24</v>
      </c>
      <c r="C3598" t="s">
        <v>17</v>
      </c>
      <c r="D3598" t="s">
        <v>26</v>
      </c>
      <c r="E3598">
        <v>338.15</v>
      </c>
      <c r="F3598" t="str">
        <f t="shared" si="336"/>
        <v>low</v>
      </c>
      <c r="G3598" t="str">
        <f t="shared" si="337"/>
        <v>low</v>
      </c>
      <c r="H3598">
        <v>0.1</v>
      </c>
      <c r="I3598">
        <v>33.814999999999998</v>
      </c>
      <c r="J3598">
        <v>1</v>
      </c>
      <c r="K3598" s="4" t="s">
        <v>867</v>
      </c>
      <c r="L3598" s="3">
        <v>45327</v>
      </c>
      <c r="M3598" t="s">
        <v>28</v>
      </c>
      <c r="N3598" t="s">
        <v>29</v>
      </c>
      <c r="O3598">
        <v>50.29</v>
      </c>
      <c r="P3598" t="str">
        <f t="shared" si="338"/>
        <v>Not Good</v>
      </c>
      <c r="Q3598" t="str">
        <f t="shared" si="339"/>
        <v>normal</v>
      </c>
      <c r="R3598" t="str">
        <f t="shared" si="340"/>
        <v>not good</v>
      </c>
      <c r="S3598" t="s">
        <v>47</v>
      </c>
      <c r="T3598" t="s">
        <v>47</v>
      </c>
      <c r="U3598">
        <v>304.33499999999998</v>
      </c>
      <c r="V3598">
        <f t="shared" si="341"/>
        <v>304.33499999999998</v>
      </c>
    </row>
    <row r="3599" spans="1:22" x14ac:dyDescent="0.35">
      <c r="A3599" t="s">
        <v>4083</v>
      </c>
      <c r="B3599" t="s">
        <v>16</v>
      </c>
      <c r="C3599" t="s">
        <v>25</v>
      </c>
      <c r="D3599" t="s">
        <v>18</v>
      </c>
      <c r="E3599">
        <v>3170.93</v>
      </c>
      <c r="F3599" t="str">
        <f t="shared" si="336"/>
        <v>high</v>
      </c>
      <c r="G3599" t="str">
        <f t="shared" si="337"/>
        <v>high</v>
      </c>
      <c r="H3599">
        <v>0.18</v>
      </c>
      <c r="I3599">
        <v>570.76739999999995</v>
      </c>
      <c r="J3599">
        <v>8</v>
      </c>
      <c r="K3599" s="4" t="s">
        <v>330</v>
      </c>
      <c r="L3599" s="4" t="s">
        <v>476</v>
      </c>
      <c r="M3599" t="s">
        <v>43</v>
      </c>
      <c r="N3599" t="s">
        <v>21</v>
      </c>
      <c r="O3599">
        <v>572.66999999999996</v>
      </c>
      <c r="P3599" t="str">
        <f t="shared" si="338"/>
        <v>Good</v>
      </c>
      <c r="Q3599" t="str">
        <f t="shared" si="339"/>
        <v>high impact</v>
      </c>
      <c r="R3599" t="str">
        <f t="shared" si="340"/>
        <v>good</v>
      </c>
      <c r="S3599" t="s">
        <v>22</v>
      </c>
      <c r="T3599" t="s">
        <v>22</v>
      </c>
      <c r="U3599">
        <v>2600.1626000000001</v>
      </c>
      <c r="V3599">
        <f t="shared" si="341"/>
        <v>2600.1626000000001</v>
      </c>
    </row>
    <row r="3600" spans="1:22" x14ac:dyDescent="0.35">
      <c r="A3600" t="s">
        <v>4084</v>
      </c>
      <c r="B3600" t="s">
        <v>24</v>
      </c>
      <c r="C3600" t="s">
        <v>33</v>
      </c>
      <c r="D3600" t="s">
        <v>26</v>
      </c>
      <c r="E3600">
        <v>4671.8500000000004</v>
      </c>
      <c r="F3600" t="str">
        <f t="shared" si="336"/>
        <v>high</v>
      </c>
      <c r="G3600" t="str">
        <f t="shared" si="337"/>
        <v>high</v>
      </c>
      <c r="H3600">
        <v>0.18</v>
      </c>
      <c r="I3600">
        <v>840.93299999999999</v>
      </c>
      <c r="J3600">
        <v>9</v>
      </c>
      <c r="K3600" s="3">
        <v>45267</v>
      </c>
      <c r="L3600" s="4" t="s">
        <v>1120</v>
      </c>
      <c r="M3600" t="s">
        <v>43</v>
      </c>
      <c r="N3600" t="s">
        <v>21</v>
      </c>
      <c r="O3600">
        <v>387.61</v>
      </c>
      <c r="P3600" t="str">
        <f t="shared" si="338"/>
        <v>Not Good</v>
      </c>
      <c r="Q3600" t="str">
        <f t="shared" si="339"/>
        <v>high impact</v>
      </c>
      <c r="R3600" t="str">
        <f t="shared" si="340"/>
        <v>not good</v>
      </c>
      <c r="S3600" t="s">
        <v>37</v>
      </c>
      <c r="T3600" t="s">
        <v>37</v>
      </c>
      <c r="U3600">
        <v>3830.9169999999999</v>
      </c>
      <c r="V3600">
        <f t="shared" si="341"/>
        <v>3830.9169999999999</v>
      </c>
    </row>
    <row r="3601" spans="1:22" x14ac:dyDescent="0.35">
      <c r="A3601" t="s">
        <v>4085</v>
      </c>
      <c r="B3601" t="s">
        <v>32</v>
      </c>
      <c r="C3601" t="s">
        <v>39</v>
      </c>
      <c r="D3601" t="s">
        <v>34</v>
      </c>
      <c r="E3601">
        <v>4792.04</v>
      </c>
      <c r="F3601" t="str">
        <f t="shared" si="336"/>
        <v>high</v>
      </c>
      <c r="G3601" t="str">
        <f t="shared" si="337"/>
        <v>high</v>
      </c>
      <c r="H3601">
        <v>0.18</v>
      </c>
      <c r="I3601">
        <v>862.56719999999996</v>
      </c>
      <c r="J3601">
        <v>6</v>
      </c>
      <c r="K3601" s="4" t="s">
        <v>133</v>
      </c>
      <c r="L3601" s="4" t="s">
        <v>443</v>
      </c>
      <c r="M3601" t="s">
        <v>28</v>
      </c>
      <c r="N3601" t="s">
        <v>21</v>
      </c>
      <c r="O3601">
        <v>1134.72</v>
      </c>
      <c r="P3601" t="str">
        <f t="shared" si="338"/>
        <v>Good</v>
      </c>
      <c r="Q3601" t="str">
        <f t="shared" si="339"/>
        <v>high impact</v>
      </c>
      <c r="R3601" t="str">
        <f t="shared" si="340"/>
        <v>good</v>
      </c>
      <c r="S3601" t="s">
        <v>72</v>
      </c>
      <c r="T3601" t="s">
        <v>72</v>
      </c>
      <c r="U3601">
        <v>3929.4728</v>
      </c>
      <c r="V3601">
        <f t="shared" si="341"/>
        <v>3929.4728</v>
      </c>
    </row>
    <row r="3602" spans="1:22" x14ac:dyDescent="0.35">
      <c r="A3602" t="s">
        <v>4086</v>
      </c>
      <c r="B3602" t="s">
        <v>32</v>
      </c>
      <c r="C3602" t="s">
        <v>17</v>
      </c>
      <c r="D3602" t="s">
        <v>50</v>
      </c>
      <c r="E3602">
        <v>3024.74</v>
      </c>
      <c r="F3602" t="str">
        <f t="shared" si="336"/>
        <v>high</v>
      </c>
      <c r="G3602" t="str">
        <f t="shared" si="337"/>
        <v>high</v>
      </c>
      <c r="H3602">
        <v>0.15</v>
      </c>
      <c r="I3602">
        <v>453.71100000000001</v>
      </c>
      <c r="J3602">
        <v>5</v>
      </c>
      <c r="K3602" s="4" t="s">
        <v>59</v>
      </c>
      <c r="L3602" s="4" t="s">
        <v>878</v>
      </c>
      <c r="M3602" t="s">
        <v>43</v>
      </c>
      <c r="N3602" t="s">
        <v>21</v>
      </c>
      <c r="O3602">
        <v>712.52</v>
      </c>
      <c r="P3602" t="str">
        <f t="shared" si="338"/>
        <v>Good</v>
      </c>
      <c r="Q3602" t="str">
        <f t="shared" si="339"/>
        <v>high impact</v>
      </c>
      <c r="R3602" t="str">
        <f t="shared" si="340"/>
        <v>good</v>
      </c>
      <c r="S3602" t="s">
        <v>37</v>
      </c>
      <c r="T3602" t="s">
        <v>37</v>
      </c>
      <c r="U3602">
        <v>2571.029</v>
      </c>
      <c r="V3602">
        <f t="shared" si="341"/>
        <v>2571.029</v>
      </c>
    </row>
    <row r="3603" spans="1:22" x14ac:dyDescent="0.35">
      <c r="A3603" t="s">
        <v>4087</v>
      </c>
      <c r="B3603" t="s">
        <v>24</v>
      </c>
      <c r="C3603" t="s">
        <v>25</v>
      </c>
      <c r="D3603" t="s">
        <v>18</v>
      </c>
      <c r="E3603">
        <v>197.45</v>
      </c>
      <c r="F3603" t="str">
        <f t="shared" si="336"/>
        <v>low</v>
      </c>
      <c r="G3603" t="str">
        <f t="shared" si="337"/>
        <v>low</v>
      </c>
      <c r="H3603">
        <v>0.38</v>
      </c>
      <c r="I3603">
        <v>75.031000000000006</v>
      </c>
      <c r="J3603">
        <v>9</v>
      </c>
      <c r="K3603" s="3">
        <v>45112</v>
      </c>
      <c r="L3603" s="4" t="s">
        <v>861</v>
      </c>
      <c r="M3603" t="s">
        <v>43</v>
      </c>
      <c r="N3603" t="s">
        <v>36</v>
      </c>
      <c r="O3603">
        <v>45.94</v>
      </c>
      <c r="P3603" t="str">
        <f t="shared" si="338"/>
        <v>Not Good</v>
      </c>
      <c r="Q3603" t="str">
        <f t="shared" si="339"/>
        <v>high impact</v>
      </c>
      <c r="R3603" t="str">
        <f t="shared" si="340"/>
        <v>not good</v>
      </c>
      <c r="S3603" t="s">
        <v>37</v>
      </c>
      <c r="T3603" t="s">
        <v>37</v>
      </c>
      <c r="U3603">
        <v>122.419</v>
      </c>
      <c r="V3603">
        <f t="shared" si="341"/>
        <v>122.419</v>
      </c>
    </row>
    <row r="3604" spans="1:22" x14ac:dyDescent="0.35">
      <c r="A3604" t="s">
        <v>4088</v>
      </c>
      <c r="B3604" t="s">
        <v>32</v>
      </c>
      <c r="C3604" t="s">
        <v>33</v>
      </c>
      <c r="D3604" t="s">
        <v>34</v>
      </c>
      <c r="E3604">
        <v>619.59</v>
      </c>
      <c r="F3604" t="str">
        <f t="shared" si="336"/>
        <v>low</v>
      </c>
      <c r="G3604" t="str">
        <f t="shared" si="337"/>
        <v>low</v>
      </c>
      <c r="H3604">
        <v>0.34</v>
      </c>
      <c r="I3604">
        <v>210.66059999999999</v>
      </c>
      <c r="J3604">
        <v>4</v>
      </c>
      <c r="K3604" s="3">
        <v>44964</v>
      </c>
      <c r="L3604" s="3">
        <v>45145</v>
      </c>
      <c r="M3604" t="s">
        <v>43</v>
      </c>
      <c r="N3604" t="s">
        <v>29</v>
      </c>
      <c r="O3604">
        <v>80.7</v>
      </c>
      <c r="P3604" t="str">
        <f t="shared" si="338"/>
        <v>Not Good</v>
      </c>
      <c r="Q3604" t="str">
        <f t="shared" si="339"/>
        <v>high impact</v>
      </c>
      <c r="R3604" t="str">
        <f t="shared" si="340"/>
        <v>not good</v>
      </c>
      <c r="S3604" t="s">
        <v>30</v>
      </c>
      <c r="T3604" t="s">
        <v>30</v>
      </c>
      <c r="U3604">
        <v>408.92939999999999</v>
      </c>
      <c r="V3604">
        <f t="shared" si="341"/>
        <v>408.92939999999999</v>
      </c>
    </row>
    <row r="3605" spans="1:22" x14ac:dyDescent="0.35">
      <c r="A3605" t="s">
        <v>4089</v>
      </c>
      <c r="B3605" t="s">
        <v>24</v>
      </c>
      <c r="C3605" t="s">
        <v>39</v>
      </c>
      <c r="D3605" t="s">
        <v>34</v>
      </c>
      <c r="E3605">
        <v>4186.55</v>
      </c>
      <c r="F3605" t="str">
        <f t="shared" si="336"/>
        <v>high</v>
      </c>
      <c r="G3605" t="str">
        <f t="shared" si="337"/>
        <v>high</v>
      </c>
      <c r="H3605">
        <v>0.17</v>
      </c>
      <c r="I3605">
        <v>711.71349999999995</v>
      </c>
      <c r="J3605">
        <v>1</v>
      </c>
      <c r="K3605" s="3">
        <v>45447</v>
      </c>
      <c r="L3605" s="4" t="s">
        <v>1773</v>
      </c>
      <c r="M3605" t="s">
        <v>43</v>
      </c>
      <c r="N3605" t="s">
        <v>29</v>
      </c>
      <c r="O3605">
        <v>730.34</v>
      </c>
      <c r="P3605" t="str">
        <f t="shared" si="338"/>
        <v>Good</v>
      </c>
      <c r="Q3605" t="str">
        <f t="shared" si="339"/>
        <v>high impact</v>
      </c>
      <c r="R3605" t="str">
        <f t="shared" si="340"/>
        <v>good</v>
      </c>
      <c r="S3605" t="s">
        <v>22</v>
      </c>
      <c r="T3605" t="s">
        <v>22</v>
      </c>
      <c r="U3605">
        <v>3474.8364999999999</v>
      </c>
      <c r="V3605">
        <f t="shared" si="341"/>
        <v>3474.8364999999999</v>
      </c>
    </row>
    <row r="3606" spans="1:22" x14ac:dyDescent="0.35">
      <c r="A3606" t="s">
        <v>4090</v>
      </c>
      <c r="B3606" t="s">
        <v>58</v>
      </c>
      <c r="C3606" t="s">
        <v>17</v>
      </c>
      <c r="D3606" t="s">
        <v>34</v>
      </c>
      <c r="E3606">
        <v>4165.75</v>
      </c>
      <c r="F3606" t="str">
        <f t="shared" si="336"/>
        <v>high</v>
      </c>
      <c r="G3606" t="str">
        <f t="shared" si="337"/>
        <v>high</v>
      </c>
      <c r="H3606">
        <v>7.0000000000000007E-2</v>
      </c>
      <c r="I3606">
        <v>291.60250000000002</v>
      </c>
      <c r="J3606">
        <v>7</v>
      </c>
      <c r="K3606" s="3">
        <v>45393</v>
      </c>
      <c r="L3606" s="3">
        <v>45423</v>
      </c>
      <c r="M3606" t="s">
        <v>43</v>
      </c>
      <c r="N3606" t="s">
        <v>21</v>
      </c>
      <c r="O3606">
        <v>389.39</v>
      </c>
      <c r="P3606" t="str">
        <f t="shared" si="338"/>
        <v>Not Good</v>
      </c>
      <c r="Q3606" t="str">
        <f t="shared" si="339"/>
        <v>high impact</v>
      </c>
      <c r="R3606" t="str">
        <f t="shared" si="340"/>
        <v>not good</v>
      </c>
      <c r="S3606" t="s">
        <v>37</v>
      </c>
      <c r="T3606" t="s">
        <v>37</v>
      </c>
      <c r="U3606">
        <v>3874.1475</v>
      </c>
      <c r="V3606">
        <f t="shared" si="341"/>
        <v>3874.1475</v>
      </c>
    </row>
    <row r="3607" spans="1:22" x14ac:dyDescent="0.35">
      <c r="A3607" t="s">
        <v>4091</v>
      </c>
      <c r="B3607" t="s">
        <v>16</v>
      </c>
      <c r="C3607" t="s">
        <v>25</v>
      </c>
      <c r="D3607" t="s">
        <v>46</v>
      </c>
      <c r="E3607">
        <v>4735.4799999999996</v>
      </c>
      <c r="F3607" t="str">
        <f t="shared" si="336"/>
        <v>high</v>
      </c>
      <c r="G3607" t="str">
        <f t="shared" si="337"/>
        <v>high</v>
      </c>
      <c r="H3607">
        <v>0.26</v>
      </c>
      <c r="I3607">
        <v>1231.2248</v>
      </c>
      <c r="J3607">
        <v>1</v>
      </c>
      <c r="K3607" s="3">
        <v>45450</v>
      </c>
      <c r="L3607" s="3">
        <v>45633</v>
      </c>
      <c r="M3607" t="s">
        <v>28</v>
      </c>
      <c r="N3607" t="s">
        <v>29</v>
      </c>
      <c r="O3607">
        <v>755.28</v>
      </c>
      <c r="P3607" t="str">
        <f t="shared" si="338"/>
        <v>Good</v>
      </c>
      <c r="Q3607" t="str">
        <f t="shared" si="339"/>
        <v>high impact</v>
      </c>
      <c r="R3607" t="str">
        <f t="shared" si="340"/>
        <v>good</v>
      </c>
      <c r="S3607" t="s">
        <v>72</v>
      </c>
      <c r="T3607" t="s">
        <v>72</v>
      </c>
      <c r="U3607">
        <v>3504.2552000000001</v>
      </c>
      <c r="V3607">
        <f t="shared" si="341"/>
        <v>3504.2552000000001</v>
      </c>
    </row>
    <row r="3608" spans="1:22" x14ac:dyDescent="0.35">
      <c r="A3608" t="s">
        <v>4092</v>
      </c>
      <c r="B3608" t="s">
        <v>58</v>
      </c>
      <c r="C3608" t="s">
        <v>33</v>
      </c>
      <c r="D3608" t="s">
        <v>34</v>
      </c>
      <c r="E3608">
        <v>2862.49</v>
      </c>
      <c r="F3608" t="str">
        <f t="shared" si="336"/>
        <v>high</v>
      </c>
      <c r="G3608" t="str">
        <f t="shared" si="337"/>
        <v>high</v>
      </c>
      <c r="H3608">
        <v>0.46</v>
      </c>
      <c r="I3608">
        <v>1316.7454</v>
      </c>
      <c r="J3608">
        <v>9</v>
      </c>
      <c r="K3608" s="3">
        <v>45175</v>
      </c>
      <c r="L3608" s="3">
        <v>45205</v>
      </c>
      <c r="M3608" t="s">
        <v>28</v>
      </c>
      <c r="N3608" t="s">
        <v>36</v>
      </c>
      <c r="O3608">
        <v>826.76</v>
      </c>
      <c r="P3608" t="str">
        <f t="shared" si="338"/>
        <v>Good</v>
      </c>
      <c r="Q3608" t="str">
        <f t="shared" si="339"/>
        <v>high impact</v>
      </c>
      <c r="R3608" t="str">
        <f t="shared" si="340"/>
        <v>good</v>
      </c>
      <c r="S3608" t="s">
        <v>30</v>
      </c>
      <c r="T3608" t="s">
        <v>30</v>
      </c>
      <c r="U3608">
        <v>1545.7446</v>
      </c>
      <c r="V3608">
        <f t="shared" si="341"/>
        <v>1545.7446</v>
      </c>
    </row>
    <row r="3609" spans="1:22" x14ac:dyDescent="0.35">
      <c r="A3609" t="s">
        <v>4093</v>
      </c>
      <c r="B3609" t="s">
        <v>24</v>
      </c>
      <c r="C3609" t="s">
        <v>39</v>
      </c>
      <c r="D3609" t="s">
        <v>46</v>
      </c>
      <c r="E3609">
        <v>4332.7</v>
      </c>
      <c r="F3609" t="str">
        <f t="shared" si="336"/>
        <v>high</v>
      </c>
      <c r="G3609" t="str">
        <f t="shared" si="337"/>
        <v>high</v>
      </c>
      <c r="H3609">
        <v>0.06</v>
      </c>
      <c r="I3609">
        <v>259.96199999999999</v>
      </c>
      <c r="J3609">
        <v>4</v>
      </c>
      <c r="K3609" s="4" t="s">
        <v>659</v>
      </c>
      <c r="L3609" s="4" t="s">
        <v>492</v>
      </c>
      <c r="M3609" t="s">
        <v>20</v>
      </c>
      <c r="N3609" t="s">
        <v>29</v>
      </c>
      <c r="O3609">
        <v>544.29</v>
      </c>
      <c r="P3609" t="str">
        <f t="shared" si="338"/>
        <v>Good</v>
      </c>
      <c r="Q3609" t="str">
        <f t="shared" si="339"/>
        <v>high impact</v>
      </c>
      <c r="R3609" t="str">
        <f t="shared" si="340"/>
        <v>good</v>
      </c>
      <c r="S3609" t="s">
        <v>56</v>
      </c>
      <c r="T3609" t="s">
        <v>56</v>
      </c>
      <c r="U3609">
        <v>4072.7379999999998</v>
      </c>
      <c r="V3609">
        <f t="shared" si="341"/>
        <v>4072.7379999999998</v>
      </c>
    </row>
    <row r="3610" spans="1:22" x14ac:dyDescent="0.35">
      <c r="A3610" t="s">
        <v>4094</v>
      </c>
      <c r="B3610" t="s">
        <v>16</v>
      </c>
      <c r="C3610" t="s">
        <v>17</v>
      </c>
      <c r="D3610" t="s">
        <v>26</v>
      </c>
      <c r="E3610">
        <v>4141.95</v>
      </c>
      <c r="F3610" t="str">
        <f t="shared" si="336"/>
        <v>high</v>
      </c>
      <c r="G3610" t="str">
        <f t="shared" si="337"/>
        <v>high</v>
      </c>
      <c r="H3610">
        <v>0.38</v>
      </c>
      <c r="I3610">
        <v>1573.941</v>
      </c>
      <c r="J3610">
        <v>3</v>
      </c>
      <c r="K3610" s="4" t="s">
        <v>769</v>
      </c>
      <c r="L3610" s="4" t="s">
        <v>439</v>
      </c>
      <c r="M3610" t="s">
        <v>43</v>
      </c>
      <c r="N3610" t="s">
        <v>21</v>
      </c>
      <c r="O3610">
        <v>257.76</v>
      </c>
      <c r="P3610" t="str">
        <f t="shared" si="338"/>
        <v>Not Good</v>
      </c>
      <c r="Q3610" t="str">
        <f t="shared" si="339"/>
        <v>high impact</v>
      </c>
      <c r="R3610" t="str">
        <f t="shared" si="340"/>
        <v>not good</v>
      </c>
      <c r="S3610" t="s">
        <v>72</v>
      </c>
      <c r="T3610" t="s">
        <v>72</v>
      </c>
      <c r="U3610">
        <v>2568.009</v>
      </c>
      <c r="V3610">
        <f t="shared" si="341"/>
        <v>2568.009</v>
      </c>
    </row>
    <row r="3611" spans="1:22" x14ac:dyDescent="0.35">
      <c r="A3611" t="s">
        <v>4095</v>
      </c>
      <c r="B3611" t="s">
        <v>24</v>
      </c>
      <c r="C3611" t="s">
        <v>25</v>
      </c>
      <c r="D3611" t="s">
        <v>46</v>
      </c>
      <c r="E3611">
        <v>2988.16</v>
      </c>
      <c r="F3611" t="str">
        <f t="shared" si="336"/>
        <v>high</v>
      </c>
      <c r="G3611" t="str">
        <f t="shared" si="337"/>
        <v>high</v>
      </c>
      <c r="H3611">
        <v>0.3</v>
      </c>
      <c r="I3611">
        <v>896.44799999999998</v>
      </c>
      <c r="J3611">
        <v>4</v>
      </c>
      <c r="K3611" s="4" t="s">
        <v>870</v>
      </c>
      <c r="L3611" s="4" t="s">
        <v>1083</v>
      </c>
      <c r="M3611" t="s">
        <v>20</v>
      </c>
      <c r="N3611" t="s">
        <v>36</v>
      </c>
      <c r="O3611">
        <v>382.77</v>
      </c>
      <c r="P3611" t="str">
        <f t="shared" si="338"/>
        <v>Not Good</v>
      </c>
      <c r="Q3611" t="str">
        <f t="shared" si="339"/>
        <v>high impact</v>
      </c>
      <c r="R3611" t="str">
        <f t="shared" si="340"/>
        <v>not good</v>
      </c>
      <c r="S3611" t="s">
        <v>47</v>
      </c>
      <c r="T3611" t="s">
        <v>47</v>
      </c>
      <c r="U3611">
        <v>2091.712</v>
      </c>
      <c r="V3611">
        <f t="shared" si="341"/>
        <v>2091.712</v>
      </c>
    </row>
    <row r="3612" spans="1:22" x14ac:dyDescent="0.35">
      <c r="A3612" t="s">
        <v>4096</v>
      </c>
      <c r="B3612" t="s">
        <v>16</v>
      </c>
      <c r="C3612" t="s">
        <v>33</v>
      </c>
      <c r="D3612" t="s">
        <v>34</v>
      </c>
      <c r="E3612">
        <v>3939.82</v>
      </c>
      <c r="F3612" t="str">
        <f t="shared" si="336"/>
        <v>high</v>
      </c>
      <c r="G3612" t="str">
        <f t="shared" si="337"/>
        <v>high</v>
      </c>
      <c r="H3612">
        <v>0.28999999999999998</v>
      </c>
      <c r="I3612">
        <v>1142.5478000000001</v>
      </c>
      <c r="J3612">
        <v>1</v>
      </c>
      <c r="K3612" s="4" t="s">
        <v>554</v>
      </c>
      <c r="L3612" s="4" t="s">
        <v>256</v>
      </c>
      <c r="M3612" t="s">
        <v>20</v>
      </c>
      <c r="N3612" t="s">
        <v>21</v>
      </c>
      <c r="O3612">
        <v>1019.54</v>
      </c>
      <c r="P3612" t="str">
        <f t="shared" si="338"/>
        <v>Good</v>
      </c>
      <c r="Q3612" t="str">
        <f t="shared" si="339"/>
        <v>high impact</v>
      </c>
      <c r="R3612" t="str">
        <f t="shared" si="340"/>
        <v>good</v>
      </c>
      <c r="S3612" t="s">
        <v>47</v>
      </c>
      <c r="T3612" t="s">
        <v>47</v>
      </c>
      <c r="U3612">
        <v>2797.2721999999999</v>
      </c>
      <c r="V3612">
        <f t="shared" si="341"/>
        <v>2797.2721999999999</v>
      </c>
    </row>
    <row r="3613" spans="1:22" x14ac:dyDescent="0.35">
      <c r="A3613" t="s">
        <v>4097</v>
      </c>
      <c r="B3613" t="s">
        <v>16</v>
      </c>
      <c r="C3613" t="s">
        <v>39</v>
      </c>
      <c r="D3613" t="s">
        <v>50</v>
      </c>
      <c r="E3613">
        <v>715.98</v>
      </c>
      <c r="F3613" t="str">
        <f t="shared" si="336"/>
        <v>low</v>
      </c>
      <c r="G3613" t="str">
        <f t="shared" si="337"/>
        <v>low</v>
      </c>
      <c r="H3613">
        <v>0.47</v>
      </c>
      <c r="I3613">
        <v>336.51060000000001</v>
      </c>
      <c r="J3613">
        <v>6</v>
      </c>
      <c r="K3613" s="4" t="s">
        <v>280</v>
      </c>
      <c r="L3613" s="3">
        <v>45294</v>
      </c>
      <c r="M3613" t="s">
        <v>28</v>
      </c>
      <c r="N3613" t="s">
        <v>21</v>
      </c>
      <c r="O3613">
        <v>198.11</v>
      </c>
      <c r="P3613" t="str">
        <f t="shared" si="338"/>
        <v>Not Good</v>
      </c>
      <c r="Q3613" t="str">
        <f t="shared" si="339"/>
        <v>high impact</v>
      </c>
      <c r="R3613" t="str">
        <f t="shared" si="340"/>
        <v>not good</v>
      </c>
      <c r="S3613" t="s">
        <v>47</v>
      </c>
      <c r="T3613" t="s">
        <v>47</v>
      </c>
      <c r="U3613">
        <v>379.46940000000001</v>
      </c>
      <c r="V3613">
        <f t="shared" si="341"/>
        <v>379.46940000000001</v>
      </c>
    </row>
    <row r="3614" spans="1:22" x14ac:dyDescent="0.35">
      <c r="A3614" t="s">
        <v>4098</v>
      </c>
      <c r="B3614" t="s">
        <v>16</v>
      </c>
      <c r="C3614" t="s">
        <v>17</v>
      </c>
      <c r="D3614" t="s">
        <v>50</v>
      </c>
      <c r="E3614">
        <v>3232.09</v>
      </c>
      <c r="F3614" t="str">
        <f t="shared" si="336"/>
        <v>high</v>
      </c>
      <c r="G3614" t="str">
        <f t="shared" si="337"/>
        <v>high</v>
      </c>
      <c r="H3614">
        <v>0.48</v>
      </c>
      <c r="I3614">
        <v>1551.4032</v>
      </c>
      <c r="J3614">
        <v>7</v>
      </c>
      <c r="K3614" s="4" t="s">
        <v>772</v>
      </c>
      <c r="L3614" s="4" t="s">
        <v>84</v>
      </c>
      <c r="M3614" t="s">
        <v>43</v>
      </c>
      <c r="N3614" t="s">
        <v>36</v>
      </c>
      <c r="O3614">
        <v>169.31</v>
      </c>
      <c r="P3614" t="str">
        <f t="shared" si="338"/>
        <v>Not Good</v>
      </c>
      <c r="Q3614" t="str">
        <f t="shared" si="339"/>
        <v>high impact</v>
      </c>
      <c r="R3614" t="str">
        <f t="shared" si="340"/>
        <v>not good</v>
      </c>
      <c r="S3614" t="s">
        <v>30</v>
      </c>
      <c r="T3614" t="s">
        <v>30</v>
      </c>
      <c r="U3614">
        <v>1680.6867999999999</v>
      </c>
      <c r="V3614">
        <f t="shared" si="341"/>
        <v>1680.6867999999999</v>
      </c>
    </row>
    <row r="3615" spans="1:22" x14ac:dyDescent="0.35">
      <c r="A3615" t="s">
        <v>4099</v>
      </c>
      <c r="B3615" t="s">
        <v>16</v>
      </c>
      <c r="C3615" t="s">
        <v>25</v>
      </c>
      <c r="D3615" t="s">
        <v>26</v>
      </c>
      <c r="E3615">
        <v>4771.91</v>
      </c>
      <c r="F3615" t="str">
        <f t="shared" si="336"/>
        <v>high</v>
      </c>
      <c r="G3615" t="str">
        <f t="shared" si="337"/>
        <v>high</v>
      </c>
      <c r="H3615">
        <v>0.12</v>
      </c>
      <c r="I3615">
        <v>572.62919999999997</v>
      </c>
      <c r="J3615">
        <v>7</v>
      </c>
      <c r="K3615" s="4" t="s">
        <v>1547</v>
      </c>
      <c r="L3615" s="3">
        <v>45328</v>
      </c>
      <c r="M3615" t="s">
        <v>20</v>
      </c>
      <c r="N3615" t="s">
        <v>36</v>
      </c>
      <c r="O3615">
        <v>811.59</v>
      </c>
      <c r="P3615" t="str">
        <f t="shared" si="338"/>
        <v>Good</v>
      </c>
      <c r="Q3615" t="str">
        <f t="shared" si="339"/>
        <v>high impact</v>
      </c>
      <c r="R3615" t="str">
        <f t="shared" si="340"/>
        <v>good</v>
      </c>
      <c r="S3615" t="s">
        <v>72</v>
      </c>
      <c r="T3615" t="s">
        <v>72</v>
      </c>
      <c r="U3615">
        <v>4199.2808000000005</v>
      </c>
      <c r="V3615">
        <f t="shared" si="341"/>
        <v>4199.2808000000005</v>
      </c>
    </row>
    <row r="3616" spans="1:22" x14ac:dyDescent="0.35">
      <c r="A3616" t="s">
        <v>4100</v>
      </c>
      <c r="B3616" t="s">
        <v>24</v>
      </c>
      <c r="C3616" t="s">
        <v>33</v>
      </c>
      <c r="D3616" t="s">
        <v>34</v>
      </c>
      <c r="E3616">
        <v>893.59</v>
      </c>
      <c r="F3616" t="str">
        <f t="shared" si="336"/>
        <v>low</v>
      </c>
      <c r="G3616" t="str">
        <f t="shared" si="337"/>
        <v>low</v>
      </c>
      <c r="H3616">
        <v>0.4</v>
      </c>
      <c r="I3616">
        <v>357.43599999999998</v>
      </c>
      <c r="J3616">
        <v>5</v>
      </c>
      <c r="K3616" s="4" t="s">
        <v>84</v>
      </c>
      <c r="L3616" s="4" t="s">
        <v>354</v>
      </c>
      <c r="M3616" t="s">
        <v>20</v>
      </c>
      <c r="N3616" t="s">
        <v>29</v>
      </c>
      <c r="O3616">
        <v>256.49</v>
      </c>
      <c r="P3616" t="str">
        <f t="shared" si="338"/>
        <v>Not Good</v>
      </c>
      <c r="Q3616" t="str">
        <f t="shared" si="339"/>
        <v>high impact</v>
      </c>
      <c r="R3616" t="str">
        <f t="shared" si="340"/>
        <v>not good</v>
      </c>
      <c r="S3616" t="s">
        <v>72</v>
      </c>
      <c r="T3616" t="s">
        <v>72</v>
      </c>
      <c r="U3616">
        <v>536.154</v>
      </c>
      <c r="V3616">
        <f t="shared" si="341"/>
        <v>536.154</v>
      </c>
    </row>
    <row r="3617" spans="1:22" x14ac:dyDescent="0.35">
      <c r="A3617" t="s">
        <v>4101</v>
      </c>
      <c r="B3617" t="s">
        <v>16</v>
      </c>
      <c r="C3617" t="s">
        <v>39</v>
      </c>
      <c r="D3617" t="s">
        <v>46</v>
      </c>
      <c r="E3617">
        <v>3745.81</v>
      </c>
      <c r="F3617" t="str">
        <f t="shared" si="336"/>
        <v>high</v>
      </c>
      <c r="G3617" t="str">
        <f t="shared" si="337"/>
        <v>high</v>
      </c>
      <c r="H3617">
        <v>0.31</v>
      </c>
      <c r="I3617">
        <v>1161.2011</v>
      </c>
      <c r="J3617">
        <v>5</v>
      </c>
      <c r="K3617" s="3">
        <v>45598</v>
      </c>
      <c r="L3617" s="3">
        <v>45628</v>
      </c>
      <c r="M3617" t="s">
        <v>20</v>
      </c>
      <c r="N3617" t="s">
        <v>21</v>
      </c>
      <c r="O3617">
        <v>304.99</v>
      </c>
      <c r="P3617" t="str">
        <f t="shared" si="338"/>
        <v>Not Good</v>
      </c>
      <c r="Q3617" t="str">
        <f t="shared" si="339"/>
        <v>high impact</v>
      </c>
      <c r="R3617" t="str">
        <f t="shared" si="340"/>
        <v>not good</v>
      </c>
      <c r="S3617" t="s">
        <v>37</v>
      </c>
      <c r="T3617" t="s">
        <v>37</v>
      </c>
      <c r="U3617">
        <v>2584.6089000000002</v>
      </c>
      <c r="V3617">
        <f t="shared" si="341"/>
        <v>2584.6089000000002</v>
      </c>
    </row>
    <row r="3618" spans="1:22" x14ac:dyDescent="0.35">
      <c r="A3618" t="s">
        <v>4102</v>
      </c>
      <c r="B3618" t="s">
        <v>16</v>
      </c>
      <c r="C3618" t="s">
        <v>17</v>
      </c>
      <c r="D3618" t="s">
        <v>50</v>
      </c>
      <c r="E3618">
        <v>1671.85</v>
      </c>
      <c r="F3618" t="str">
        <f t="shared" si="336"/>
        <v>medium</v>
      </c>
      <c r="G3618" t="str">
        <f t="shared" si="337"/>
        <v>low</v>
      </c>
      <c r="H3618">
        <v>0.2</v>
      </c>
      <c r="I3618">
        <v>334.37</v>
      </c>
      <c r="J3618">
        <v>6</v>
      </c>
      <c r="K3618" s="4" t="s">
        <v>517</v>
      </c>
      <c r="L3618" s="4" t="s">
        <v>347</v>
      </c>
      <c r="M3618" t="s">
        <v>28</v>
      </c>
      <c r="N3618" t="s">
        <v>29</v>
      </c>
      <c r="O3618">
        <v>109.77</v>
      </c>
      <c r="P3618" t="str">
        <f t="shared" si="338"/>
        <v>Not Good</v>
      </c>
      <c r="Q3618" t="str">
        <f t="shared" si="339"/>
        <v>high impact</v>
      </c>
      <c r="R3618" t="str">
        <f t="shared" si="340"/>
        <v>not good</v>
      </c>
      <c r="S3618" t="s">
        <v>37</v>
      </c>
      <c r="T3618" t="s">
        <v>37</v>
      </c>
      <c r="U3618">
        <v>1337.48</v>
      </c>
      <c r="V3618">
        <f t="shared" si="341"/>
        <v>1337.48</v>
      </c>
    </row>
    <row r="3619" spans="1:22" x14ac:dyDescent="0.35">
      <c r="A3619" t="s">
        <v>4103</v>
      </c>
      <c r="B3619" t="s">
        <v>58</v>
      </c>
      <c r="C3619" t="s">
        <v>25</v>
      </c>
      <c r="D3619" t="s">
        <v>18</v>
      </c>
      <c r="E3619">
        <v>4103.8100000000004</v>
      </c>
      <c r="F3619" t="str">
        <f t="shared" si="336"/>
        <v>high</v>
      </c>
      <c r="G3619" t="str">
        <f t="shared" si="337"/>
        <v>high</v>
      </c>
      <c r="H3619">
        <v>0.33</v>
      </c>
      <c r="I3619">
        <v>1354.2573</v>
      </c>
      <c r="J3619">
        <v>8</v>
      </c>
      <c r="K3619" s="4" t="s">
        <v>461</v>
      </c>
      <c r="L3619" s="4" t="s">
        <v>947</v>
      </c>
      <c r="M3619" t="s">
        <v>43</v>
      </c>
      <c r="N3619" t="s">
        <v>29</v>
      </c>
      <c r="O3619">
        <v>982.94</v>
      </c>
      <c r="P3619" t="str">
        <f t="shared" si="338"/>
        <v>Good</v>
      </c>
      <c r="Q3619" t="str">
        <f t="shared" si="339"/>
        <v>high impact</v>
      </c>
      <c r="R3619" t="str">
        <f t="shared" si="340"/>
        <v>good</v>
      </c>
      <c r="S3619" t="s">
        <v>72</v>
      </c>
      <c r="T3619" t="s">
        <v>72</v>
      </c>
      <c r="U3619">
        <v>2749.5527000000002</v>
      </c>
      <c r="V3619">
        <f t="shared" si="341"/>
        <v>2749.5527000000002</v>
      </c>
    </row>
    <row r="3620" spans="1:22" x14ac:dyDescent="0.35">
      <c r="A3620" t="s">
        <v>4104</v>
      </c>
      <c r="B3620" t="s">
        <v>32</v>
      </c>
      <c r="C3620" t="s">
        <v>33</v>
      </c>
      <c r="D3620" t="s">
        <v>34</v>
      </c>
      <c r="E3620">
        <v>3516.33</v>
      </c>
      <c r="F3620" t="str">
        <f t="shared" si="336"/>
        <v>high</v>
      </c>
      <c r="G3620" t="str">
        <f t="shared" si="337"/>
        <v>high</v>
      </c>
      <c r="H3620">
        <v>0.48</v>
      </c>
      <c r="I3620">
        <v>1687.8384000000001</v>
      </c>
      <c r="J3620">
        <v>9</v>
      </c>
      <c r="K3620" s="4" t="s">
        <v>794</v>
      </c>
      <c r="L3620" s="4" t="s">
        <v>826</v>
      </c>
      <c r="M3620" t="s">
        <v>43</v>
      </c>
      <c r="N3620" t="s">
        <v>29</v>
      </c>
      <c r="O3620">
        <v>738.46</v>
      </c>
      <c r="P3620" t="str">
        <f t="shared" si="338"/>
        <v>Good</v>
      </c>
      <c r="Q3620" t="str">
        <f t="shared" si="339"/>
        <v>high impact</v>
      </c>
      <c r="R3620" t="str">
        <f t="shared" si="340"/>
        <v>good</v>
      </c>
      <c r="S3620" t="s">
        <v>56</v>
      </c>
      <c r="T3620" t="s">
        <v>56</v>
      </c>
      <c r="U3620">
        <v>1828.4916000000001</v>
      </c>
      <c r="V3620">
        <f t="shared" si="341"/>
        <v>1828.4916000000001</v>
      </c>
    </row>
    <row r="3621" spans="1:22" x14ac:dyDescent="0.35">
      <c r="A3621" t="s">
        <v>4105</v>
      </c>
      <c r="B3621" t="s">
        <v>32</v>
      </c>
      <c r="C3621" t="s">
        <v>39</v>
      </c>
      <c r="D3621" t="s">
        <v>34</v>
      </c>
      <c r="E3621">
        <v>4638.25</v>
      </c>
      <c r="F3621" t="str">
        <f t="shared" si="336"/>
        <v>high</v>
      </c>
      <c r="G3621" t="str">
        <f t="shared" si="337"/>
        <v>high</v>
      </c>
      <c r="H3621">
        <v>0.26</v>
      </c>
      <c r="I3621">
        <v>1205.9449999999999</v>
      </c>
      <c r="J3621">
        <v>6</v>
      </c>
      <c r="K3621" s="4" t="s">
        <v>548</v>
      </c>
      <c r="L3621" s="3">
        <v>45293</v>
      </c>
      <c r="M3621" t="s">
        <v>28</v>
      </c>
      <c r="N3621" t="s">
        <v>21</v>
      </c>
      <c r="O3621">
        <v>1068.18</v>
      </c>
      <c r="P3621" t="str">
        <f t="shared" si="338"/>
        <v>Good</v>
      </c>
      <c r="Q3621" t="str">
        <f t="shared" si="339"/>
        <v>high impact</v>
      </c>
      <c r="R3621" t="str">
        <f t="shared" si="340"/>
        <v>good</v>
      </c>
      <c r="S3621" t="s">
        <v>22</v>
      </c>
      <c r="T3621" t="s">
        <v>22</v>
      </c>
      <c r="U3621">
        <v>3432.3049999999998</v>
      </c>
      <c r="V3621">
        <f t="shared" si="341"/>
        <v>3432.3049999999998</v>
      </c>
    </row>
    <row r="3622" spans="1:22" x14ac:dyDescent="0.35">
      <c r="A3622" t="s">
        <v>4106</v>
      </c>
      <c r="B3622" t="s">
        <v>58</v>
      </c>
      <c r="C3622" t="s">
        <v>17</v>
      </c>
      <c r="D3622" t="s">
        <v>18</v>
      </c>
      <c r="E3622">
        <v>3588.48</v>
      </c>
      <c r="F3622" t="str">
        <f t="shared" si="336"/>
        <v>high</v>
      </c>
      <c r="G3622" t="str">
        <f t="shared" si="337"/>
        <v>high</v>
      </c>
      <c r="H3622">
        <v>0.47</v>
      </c>
      <c r="I3622">
        <v>1686.5856000000001</v>
      </c>
      <c r="J3622">
        <v>3</v>
      </c>
      <c r="K3622" s="4" t="s">
        <v>105</v>
      </c>
      <c r="L3622" s="4" t="s">
        <v>1089</v>
      </c>
      <c r="M3622" t="s">
        <v>43</v>
      </c>
      <c r="N3622" t="s">
        <v>21</v>
      </c>
      <c r="O3622">
        <v>423.29</v>
      </c>
      <c r="P3622" t="str">
        <f t="shared" si="338"/>
        <v>Not Good</v>
      </c>
      <c r="Q3622" t="str">
        <f t="shared" si="339"/>
        <v>high impact</v>
      </c>
      <c r="R3622" t="str">
        <f t="shared" si="340"/>
        <v>not good</v>
      </c>
      <c r="S3622" t="s">
        <v>37</v>
      </c>
      <c r="T3622" t="s">
        <v>37</v>
      </c>
      <c r="U3622">
        <v>1901.8943999999999</v>
      </c>
      <c r="V3622">
        <f t="shared" si="341"/>
        <v>1901.8943999999999</v>
      </c>
    </row>
    <row r="3623" spans="1:22" x14ac:dyDescent="0.35">
      <c r="A3623" t="s">
        <v>4107</v>
      </c>
      <c r="B3623" t="s">
        <v>58</v>
      </c>
      <c r="C3623" t="s">
        <v>25</v>
      </c>
      <c r="D3623" t="s">
        <v>50</v>
      </c>
      <c r="E3623">
        <v>2110.52</v>
      </c>
      <c r="F3623" t="str">
        <f t="shared" si="336"/>
        <v>high</v>
      </c>
      <c r="G3623" t="str">
        <f t="shared" si="337"/>
        <v>high</v>
      </c>
      <c r="H3623">
        <v>0.32</v>
      </c>
      <c r="I3623">
        <v>675.3664</v>
      </c>
      <c r="J3623">
        <v>6</v>
      </c>
      <c r="K3623" s="3">
        <v>44988</v>
      </c>
      <c r="L3623" s="3">
        <v>45049</v>
      </c>
      <c r="M3623" t="s">
        <v>28</v>
      </c>
      <c r="N3623" t="s">
        <v>29</v>
      </c>
      <c r="O3623">
        <v>318.33999999999997</v>
      </c>
      <c r="P3623" t="str">
        <f t="shared" si="338"/>
        <v>Not Good</v>
      </c>
      <c r="Q3623" t="str">
        <f t="shared" si="339"/>
        <v>high impact</v>
      </c>
      <c r="R3623" t="str">
        <f t="shared" si="340"/>
        <v>not good</v>
      </c>
      <c r="S3623" t="s">
        <v>37</v>
      </c>
      <c r="T3623" t="s">
        <v>37</v>
      </c>
      <c r="U3623">
        <v>1435.1536000000001</v>
      </c>
      <c r="V3623">
        <f t="shared" si="341"/>
        <v>1435.1536000000001</v>
      </c>
    </row>
    <row r="3624" spans="1:22" x14ac:dyDescent="0.35">
      <c r="A3624" t="s">
        <v>4108</v>
      </c>
      <c r="B3624" t="s">
        <v>24</v>
      </c>
      <c r="C3624" t="s">
        <v>33</v>
      </c>
      <c r="D3624" t="s">
        <v>18</v>
      </c>
      <c r="E3624">
        <v>153.37</v>
      </c>
      <c r="F3624" t="str">
        <f t="shared" si="336"/>
        <v>low</v>
      </c>
      <c r="G3624" t="str">
        <f t="shared" si="337"/>
        <v>low</v>
      </c>
      <c r="H3624">
        <v>0.24</v>
      </c>
      <c r="I3624">
        <v>36.808799999999998</v>
      </c>
      <c r="J3624">
        <v>4</v>
      </c>
      <c r="K3624" s="3">
        <v>45108</v>
      </c>
      <c r="L3624" s="4" t="s">
        <v>941</v>
      </c>
      <c r="M3624" t="s">
        <v>43</v>
      </c>
      <c r="N3624" t="s">
        <v>36</v>
      </c>
      <c r="O3624">
        <v>29.66</v>
      </c>
      <c r="P3624" t="str">
        <f t="shared" si="338"/>
        <v>Not Good</v>
      </c>
      <c r="Q3624" t="str">
        <f t="shared" si="339"/>
        <v>high impact</v>
      </c>
      <c r="R3624" t="str">
        <f t="shared" si="340"/>
        <v>not good</v>
      </c>
      <c r="S3624" t="s">
        <v>72</v>
      </c>
      <c r="T3624" t="s">
        <v>72</v>
      </c>
      <c r="U3624">
        <v>116.5612</v>
      </c>
      <c r="V3624">
        <f t="shared" si="341"/>
        <v>116.5612</v>
      </c>
    </row>
    <row r="3625" spans="1:22" x14ac:dyDescent="0.35">
      <c r="A3625" t="s">
        <v>4109</v>
      </c>
      <c r="B3625" t="s">
        <v>24</v>
      </c>
      <c r="C3625" t="s">
        <v>39</v>
      </c>
      <c r="D3625" t="s">
        <v>26</v>
      </c>
      <c r="E3625">
        <v>3985.29</v>
      </c>
      <c r="F3625" t="str">
        <f t="shared" si="336"/>
        <v>high</v>
      </c>
      <c r="G3625" t="str">
        <f t="shared" si="337"/>
        <v>high</v>
      </c>
      <c r="H3625">
        <v>0.32</v>
      </c>
      <c r="I3625">
        <v>1275.2927999999999</v>
      </c>
      <c r="J3625">
        <v>4</v>
      </c>
      <c r="K3625" s="3">
        <v>45571</v>
      </c>
      <c r="L3625" s="4" t="s">
        <v>1051</v>
      </c>
      <c r="M3625" t="s">
        <v>20</v>
      </c>
      <c r="N3625" t="s">
        <v>36</v>
      </c>
      <c r="O3625">
        <v>957.61</v>
      </c>
      <c r="P3625" t="str">
        <f t="shared" si="338"/>
        <v>Good</v>
      </c>
      <c r="Q3625" t="str">
        <f t="shared" si="339"/>
        <v>high impact</v>
      </c>
      <c r="R3625" t="str">
        <f t="shared" si="340"/>
        <v>good</v>
      </c>
      <c r="S3625" t="s">
        <v>56</v>
      </c>
      <c r="T3625" t="s">
        <v>56</v>
      </c>
      <c r="U3625">
        <v>2709.9971999999998</v>
      </c>
      <c r="V3625">
        <f t="shared" si="341"/>
        <v>2709.9971999999998</v>
      </c>
    </row>
    <row r="3626" spans="1:22" x14ac:dyDescent="0.35">
      <c r="A3626" t="s">
        <v>4110</v>
      </c>
      <c r="B3626" t="s">
        <v>24</v>
      </c>
      <c r="C3626" t="s">
        <v>17</v>
      </c>
      <c r="D3626" t="s">
        <v>46</v>
      </c>
      <c r="E3626">
        <v>2101.48</v>
      </c>
      <c r="F3626" t="str">
        <f t="shared" si="336"/>
        <v>high</v>
      </c>
      <c r="G3626" t="str">
        <f t="shared" si="337"/>
        <v>high</v>
      </c>
      <c r="H3626">
        <v>0.3</v>
      </c>
      <c r="I3626">
        <v>630.44399999999996</v>
      </c>
      <c r="J3626">
        <v>7</v>
      </c>
      <c r="K3626" s="3">
        <v>45051</v>
      </c>
      <c r="L3626" s="3">
        <v>45235</v>
      </c>
      <c r="M3626" t="s">
        <v>43</v>
      </c>
      <c r="N3626" t="s">
        <v>21</v>
      </c>
      <c r="O3626">
        <v>272.5</v>
      </c>
      <c r="P3626" t="str">
        <f t="shared" si="338"/>
        <v>Not Good</v>
      </c>
      <c r="Q3626" t="str">
        <f t="shared" si="339"/>
        <v>high impact</v>
      </c>
      <c r="R3626" t="str">
        <f t="shared" si="340"/>
        <v>not good</v>
      </c>
      <c r="S3626" t="s">
        <v>37</v>
      </c>
      <c r="T3626" t="s">
        <v>37</v>
      </c>
      <c r="U3626">
        <v>1471.0360000000001</v>
      </c>
      <c r="V3626">
        <f t="shared" si="341"/>
        <v>1471.0360000000001</v>
      </c>
    </row>
    <row r="3627" spans="1:22" x14ac:dyDescent="0.35">
      <c r="A3627" t="s">
        <v>4111</v>
      </c>
      <c r="B3627" t="s">
        <v>58</v>
      </c>
      <c r="C3627" t="s">
        <v>25</v>
      </c>
      <c r="D3627" t="s">
        <v>46</v>
      </c>
      <c r="E3627">
        <v>3386.11</v>
      </c>
      <c r="F3627" t="str">
        <f t="shared" si="336"/>
        <v>high</v>
      </c>
      <c r="G3627" t="str">
        <f t="shared" si="337"/>
        <v>high</v>
      </c>
      <c r="H3627">
        <v>0.21</v>
      </c>
      <c r="I3627">
        <v>711.08309999999994</v>
      </c>
      <c r="J3627">
        <v>6</v>
      </c>
      <c r="K3627" s="4" t="s">
        <v>349</v>
      </c>
      <c r="L3627" s="4" t="s">
        <v>221</v>
      </c>
      <c r="M3627" t="s">
        <v>20</v>
      </c>
      <c r="N3627" t="s">
        <v>21</v>
      </c>
      <c r="O3627">
        <v>512.54999999999995</v>
      </c>
      <c r="P3627" t="str">
        <f t="shared" si="338"/>
        <v>Good</v>
      </c>
      <c r="Q3627" t="str">
        <f t="shared" si="339"/>
        <v>high impact</v>
      </c>
      <c r="R3627" t="str">
        <f t="shared" si="340"/>
        <v>good</v>
      </c>
      <c r="S3627" t="s">
        <v>47</v>
      </c>
      <c r="T3627" t="s">
        <v>47</v>
      </c>
      <c r="U3627">
        <v>2675.0268999999998</v>
      </c>
      <c r="V3627">
        <f t="shared" si="341"/>
        <v>2675.0268999999998</v>
      </c>
    </row>
    <row r="3628" spans="1:22" x14ac:dyDescent="0.35">
      <c r="A3628" t="s">
        <v>4112</v>
      </c>
      <c r="B3628" t="s">
        <v>58</v>
      </c>
      <c r="C3628" t="s">
        <v>33</v>
      </c>
      <c r="D3628" t="s">
        <v>50</v>
      </c>
      <c r="E3628">
        <v>614.83000000000004</v>
      </c>
      <c r="F3628" t="str">
        <f t="shared" si="336"/>
        <v>low</v>
      </c>
      <c r="G3628" t="str">
        <f t="shared" si="337"/>
        <v>low</v>
      </c>
      <c r="H3628">
        <v>0.28000000000000003</v>
      </c>
      <c r="I3628">
        <v>172.1524</v>
      </c>
      <c r="J3628">
        <v>8</v>
      </c>
      <c r="K3628" s="3">
        <v>45352</v>
      </c>
      <c r="L3628" s="3">
        <v>45444</v>
      </c>
      <c r="M3628" t="s">
        <v>43</v>
      </c>
      <c r="N3628" t="s">
        <v>29</v>
      </c>
      <c r="O3628">
        <v>113.19</v>
      </c>
      <c r="P3628" t="str">
        <f t="shared" si="338"/>
        <v>Not Good</v>
      </c>
      <c r="Q3628" t="str">
        <f t="shared" si="339"/>
        <v>high impact</v>
      </c>
      <c r="R3628" t="str">
        <f t="shared" si="340"/>
        <v>not good</v>
      </c>
      <c r="S3628" t="s">
        <v>30</v>
      </c>
      <c r="T3628" t="s">
        <v>30</v>
      </c>
      <c r="U3628">
        <v>442.67759999999998</v>
      </c>
      <c r="V3628">
        <f t="shared" si="341"/>
        <v>442.67759999999998</v>
      </c>
    </row>
    <row r="3629" spans="1:22" x14ac:dyDescent="0.35">
      <c r="A3629" t="s">
        <v>4113</v>
      </c>
      <c r="B3629" t="s">
        <v>16</v>
      </c>
      <c r="C3629" t="s">
        <v>39</v>
      </c>
      <c r="D3629" t="s">
        <v>18</v>
      </c>
      <c r="E3629">
        <v>4465.75</v>
      </c>
      <c r="F3629" t="str">
        <f t="shared" si="336"/>
        <v>high</v>
      </c>
      <c r="G3629" t="str">
        <f t="shared" si="337"/>
        <v>high</v>
      </c>
      <c r="H3629">
        <v>0.35</v>
      </c>
      <c r="I3629">
        <v>1563.0125</v>
      </c>
      <c r="J3629">
        <v>8</v>
      </c>
      <c r="K3629" s="3">
        <v>45088</v>
      </c>
      <c r="L3629" s="3">
        <v>45271</v>
      </c>
      <c r="M3629" t="s">
        <v>20</v>
      </c>
      <c r="N3629" t="s">
        <v>29</v>
      </c>
      <c r="O3629">
        <v>230.3</v>
      </c>
      <c r="P3629" t="str">
        <f t="shared" si="338"/>
        <v>Not Good</v>
      </c>
      <c r="Q3629" t="str">
        <f t="shared" si="339"/>
        <v>high impact</v>
      </c>
      <c r="R3629" t="str">
        <f t="shared" si="340"/>
        <v>not good</v>
      </c>
      <c r="S3629" t="s">
        <v>47</v>
      </c>
      <c r="T3629" t="s">
        <v>47</v>
      </c>
      <c r="U3629">
        <v>2902.7375000000002</v>
      </c>
      <c r="V3629">
        <f t="shared" si="341"/>
        <v>2902.7375000000002</v>
      </c>
    </row>
    <row r="3630" spans="1:22" x14ac:dyDescent="0.35">
      <c r="A3630" t="s">
        <v>4114</v>
      </c>
      <c r="B3630" t="s">
        <v>24</v>
      </c>
      <c r="C3630" t="s">
        <v>17</v>
      </c>
      <c r="D3630" t="s">
        <v>34</v>
      </c>
      <c r="E3630">
        <v>2234.7199999999998</v>
      </c>
      <c r="F3630" t="str">
        <f t="shared" si="336"/>
        <v>high</v>
      </c>
      <c r="G3630" t="str">
        <f t="shared" si="337"/>
        <v>high</v>
      </c>
      <c r="H3630">
        <v>0.42</v>
      </c>
      <c r="I3630">
        <v>938.58240000000001</v>
      </c>
      <c r="J3630">
        <v>3</v>
      </c>
      <c r="K3630" s="3">
        <v>45538</v>
      </c>
      <c r="L3630" s="4" t="s">
        <v>361</v>
      </c>
      <c r="M3630" t="s">
        <v>43</v>
      </c>
      <c r="N3630" t="s">
        <v>36</v>
      </c>
      <c r="O3630">
        <v>584.91999999999996</v>
      </c>
      <c r="P3630" t="str">
        <f t="shared" si="338"/>
        <v>Good</v>
      </c>
      <c r="Q3630" t="str">
        <f t="shared" si="339"/>
        <v>high impact</v>
      </c>
      <c r="R3630" t="str">
        <f t="shared" si="340"/>
        <v>good</v>
      </c>
      <c r="S3630" t="s">
        <v>37</v>
      </c>
      <c r="T3630" t="s">
        <v>37</v>
      </c>
      <c r="U3630">
        <v>1296.1376</v>
      </c>
      <c r="V3630">
        <f t="shared" si="341"/>
        <v>1296.1376</v>
      </c>
    </row>
    <row r="3631" spans="1:22" x14ac:dyDescent="0.35">
      <c r="A3631" t="s">
        <v>4115</v>
      </c>
      <c r="B3631" t="s">
        <v>24</v>
      </c>
      <c r="C3631" t="s">
        <v>25</v>
      </c>
      <c r="D3631" t="s">
        <v>34</v>
      </c>
      <c r="E3631">
        <v>4606.49</v>
      </c>
      <c r="F3631" t="str">
        <f t="shared" si="336"/>
        <v>high</v>
      </c>
      <c r="G3631" t="str">
        <f t="shared" si="337"/>
        <v>high</v>
      </c>
      <c r="H3631">
        <v>0.15</v>
      </c>
      <c r="I3631">
        <v>690.97349999999994</v>
      </c>
      <c r="J3631">
        <v>4</v>
      </c>
      <c r="K3631" s="4" t="s">
        <v>727</v>
      </c>
      <c r="L3631" s="4" t="s">
        <v>313</v>
      </c>
      <c r="M3631" t="s">
        <v>20</v>
      </c>
      <c r="N3631" t="s">
        <v>21</v>
      </c>
      <c r="O3631">
        <v>948.93</v>
      </c>
      <c r="P3631" t="str">
        <f t="shared" si="338"/>
        <v>Good</v>
      </c>
      <c r="Q3631" t="str">
        <f t="shared" si="339"/>
        <v>high impact</v>
      </c>
      <c r="R3631" t="str">
        <f t="shared" si="340"/>
        <v>good</v>
      </c>
      <c r="S3631" t="s">
        <v>72</v>
      </c>
      <c r="T3631" t="s">
        <v>72</v>
      </c>
      <c r="U3631">
        <v>3915.5165000000002</v>
      </c>
      <c r="V3631">
        <f t="shared" si="341"/>
        <v>3915.5165000000002</v>
      </c>
    </row>
    <row r="3632" spans="1:22" x14ac:dyDescent="0.35">
      <c r="A3632" t="s">
        <v>4116</v>
      </c>
      <c r="B3632" t="s">
        <v>24</v>
      </c>
      <c r="C3632" t="s">
        <v>33</v>
      </c>
      <c r="D3632" t="s">
        <v>34</v>
      </c>
      <c r="E3632">
        <v>3564.39</v>
      </c>
      <c r="F3632" t="str">
        <f t="shared" si="336"/>
        <v>high</v>
      </c>
      <c r="G3632" t="str">
        <f t="shared" si="337"/>
        <v>high</v>
      </c>
      <c r="H3632">
        <v>0.01</v>
      </c>
      <c r="I3632">
        <v>35.643900000000002</v>
      </c>
      <c r="J3632">
        <v>2</v>
      </c>
      <c r="K3632" s="3">
        <v>45507</v>
      </c>
      <c r="L3632" s="3">
        <v>45599</v>
      </c>
      <c r="M3632" t="s">
        <v>43</v>
      </c>
      <c r="N3632" t="s">
        <v>21</v>
      </c>
      <c r="O3632">
        <v>251.63</v>
      </c>
      <c r="P3632" t="str">
        <f t="shared" si="338"/>
        <v>Not Good</v>
      </c>
      <c r="Q3632" t="str">
        <f t="shared" si="339"/>
        <v>high impact</v>
      </c>
      <c r="R3632" t="str">
        <f t="shared" si="340"/>
        <v>not good</v>
      </c>
      <c r="S3632" t="s">
        <v>72</v>
      </c>
      <c r="T3632" t="s">
        <v>72</v>
      </c>
      <c r="U3632">
        <v>3528.7460999999998</v>
      </c>
      <c r="V3632">
        <f t="shared" si="341"/>
        <v>3528.7460999999998</v>
      </c>
    </row>
    <row r="3633" spans="1:22" x14ac:dyDescent="0.35">
      <c r="A3633" t="s">
        <v>4117</v>
      </c>
      <c r="B3633" t="s">
        <v>32</v>
      </c>
      <c r="C3633" t="s">
        <v>39</v>
      </c>
      <c r="D3633" t="s">
        <v>26</v>
      </c>
      <c r="E3633">
        <v>695.17</v>
      </c>
      <c r="F3633" t="str">
        <f t="shared" si="336"/>
        <v>low</v>
      </c>
      <c r="G3633" t="str">
        <f t="shared" si="337"/>
        <v>low</v>
      </c>
      <c r="H3633">
        <v>0.28000000000000003</v>
      </c>
      <c r="I3633">
        <v>194.64760000000001</v>
      </c>
      <c r="J3633">
        <v>1</v>
      </c>
      <c r="K3633" s="4" t="s">
        <v>244</v>
      </c>
      <c r="L3633" s="4" t="s">
        <v>133</v>
      </c>
      <c r="M3633" t="s">
        <v>28</v>
      </c>
      <c r="N3633" t="s">
        <v>29</v>
      </c>
      <c r="O3633">
        <v>96.18</v>
      </c>
      <c r="P3633" t="str">
        <f t="shared" si="338"/>
        <v>Not Good</v>
      </c>
      <c r="Q3633" t="str">
        <f t="shared" si="339"/>
        <v>high impact</v>
      </c>
      <c r="R3633" t="str">
        <f t="shared" si="340"/>
        <v>not good</v>
      </c>
      <c r="S3633" t="s">
        <v>30</v>
      </c>
      <c r="T3633" t="s">
        <v>30</v>
      </c>
      <c r="U3633">
        <v>500.5224</v>
      </c>
      <c r="V3633">
        <f t="shared" si="341"/>
        <v>500.5224</v>
      </c>
    </row>
    <row r="3634" spans="1:22" x14ac:dyDescent="0.35">
      <c r="A3634" t="s">
        <v>4118</v>
      </c>
      <c r="B3634" t="s">
        <v>16</v>
      </c>
      <c r="C3634" t="s">
        <v>17</v>
      </c>
      <c r="D3634" t="s">
        <v>26</v>
      </c>
      <c r="E3634">
        <v>2938.06</v>
      </c>
      <c r="F3634" t="str">
        <f t="shared" si="336"/>
        <v>high</v>
      </c>
      <c r="G3634" t="str">
        <f t="shared" si="337"/>
        <v>high</v>
      </c>
      <c r="H3634">
        <v>0.24</v>
      </c>
      <c r="I3634">
        <v>705.13440000000003</v>
      </c>
      <c r="J3634">
        <v>7</v>
      </c>
      <c r="K3634" s="3">
        <v>45574</v>
      </c>
      <c r="L3634" s="3">
        <v>45605</v>
      </c>
      <c r="M3634" t="s">
        <v>43</v>
      </c>
      <c r="N3634" t="s">
        <v>29</v>
      </c>
      <c r="O3634">
        <v>278.45999999999998</v>
      </c>
      <c r="P3634" t="str">
        <f t="shared" si="338"/>
        <v>Not Good</v>
      </c>
      <c r="Q3634" t="str">
        <f t="shared" si="339"/>
        <v>high impact</v>
      </c>
      <c r="R3634" t="str">
        <f t="shared" si="340"/>
        <v>not good</v>
      </c>
      <c r="S3634" t="s">
        <v>72</v>
      </c>
      <c r="T3634" t="s">
        <v>72</v>
      </c>
      <c r="U3634">
        <v>2232.9256</v>
      </c>
      <c r="V3634">
        <f t="shared" si="341"/>
        <v>2232.9256</v>
      </c>
    </row>
    <row r="3635" spans="1:22" x14ac:dyDescent="0.35">
      <c r="A3635" t="s">
        <v>4119</v>
      </c>
      <c r="B3635" t="s">
        <v>24</v>
      </c>
      <c r="C3635" t="s">
        <v>25</v>
      </c>
      <c r="D3635" t="s">
        <v>34</v>
      </c>
      <c r="E3635">
        <v>4558.68</v>
      </c>
      <c r="F3635" t="str">
        <f t="shared" si="336"/>
        <v>high</v>
      </c>
      <c r="G3635" t="str">
        <f t="shared" si="337"/>
        <v>high</v>
      </c>
      <c r="H3635">
        <v>0.03</v>
      </c>
      <c r="I3635">
        <v>136.7604</v>
      </c>
      <c r="J3635">
        <v>8</v>
      </c>
      <c r="K3635" s="4" t="s">
        <v>1390</v>
      </c>
      <c r="L3635" s="4" t="s">
        <v>659</v>
      </c>
      <c r="M3635" t="s">
        <v>20</v>
      </c>
      <c r="N3635" t="s">
        <v>36</v>
      </c>
      <c r="O3635">
        <v>273.22000000000003</v>
      </c>
      <c r="P3635" t="str">
        <f t="shared" si="338"/>
        <v>Not Good</v>
      </c>
      <c r="Q3635" t="str">
        <f t="shared" si="339"/>
        <v>high impact</v>
      </c>
      <c r="R3635" t="str">
        <f t="shared" si="340"/>
        <v>not good</v>
      </c>
      <c r="S3635" t="s">
        <v>56</v>
      </c>
      <c r="T3635" t="s">
        <v>56</v>
      </c>
      <c r="U3635">
        <v>4421.9196000000002</v>
      </c>
      <c r="V3635">
        <f t="shared" si="341"/>
        <v>4421.9196000000002</v>
      </c>
    </row>
    <row r="3636" spans="1:22" x14ac:dyDescent="0.35">
      <c r="A3636" t="s">
        <v>4120</v>
      </c>
      <c r="B3636" t="s">
        <v>24</v>
      </c>
      <c r="C3636" t="s">
        <v>33</v>
      </c>
      <c r="D3636" t="s">
        <v>50</v>
      </c>
      <c r="E3636">
        <v>4019.86</v>
      </c>
      <c r="F3636" t="str">
        <f t="shared" si="336"/>
        <v>high</v>
      </c>
      <c r="G3636" t="str">
        <f t="shared" si="337"/>
        <v>high</v>
      </c>
      <c r="H3636">
        <v>0.32</v>
      </c>
      <c r="I3636">
        <v>1286.3552</v>
      </c>
      <c r="J3636">
        <v>8</v>
      </c>
      <c r="K3636" s="3">
        <v>45025</v>
      </c>
      <c r="L3636" s="3">
        <v>45208</v>
      </c>
      <c r="M3636" t="s">
        <v>28</v>
      </c>
      <c r="N3636" t="s">
        <v>21</v>
      </c>
      <c r="O3636">
        <v>513.61</v>
      </c>
      <c r="P3636" t="str">
        <f t="shared" si="338"/>
        <v>Good</v>
      </c>
      <c r="Q3636" t="str">
        <f t="shared" si="339"/>
        <v>high impact</v>
      </c>
      <c r="R3636" t="str">
        <f t="shared" si="340"/>
        <v>good</v>
      </c>
      <c r="S3636" t="s">
        <v>47</v>
      </c>
      <c r="T3636" t="s">
        <v>47</v>
      </c>
      <c r="U3636">
        <v>2733.5048000000002</v>
      </c>
      <c r="V3636">
        <f t="shared" si="341"/>
        <v>2733.5048000000002</v>
      </c>
    </row>
    <row r="3637" spans="1:22" x14ac:dyDescent="0.35">
      <c r="A3637" t="s">
        <v>4121</v>
      </c>
      <c r="B3637" t="s">
        <v>24</v>
      </c>
      <c r="C3637" t="s">
        <v>39</v>
      </c>
      <c r="D3637" t="s">
        <v>26</v>
      </c>
      <c r="E3637">
        <v>2148.1</v>
      </c>
      <c r="F3637" t="str">
        <f t="shared" si="336"/>
        <v>high</v>
      </c>
      <c r="G3637" t="str">
        <f t="shared" si="337"/>
        <v>high</v>
      </c>
      <c r="H3637">
        <v>0.47</v>
      </c>
      <c r="I3637">
        <v>1009.607</v>
      </c>
      <c r="J3637">
        <v>6</v>
      </c>
      <c r="K3637" s="3">
        <v>45603</v>
      </c>
      <c r="L3637" s="4" t="s">
        <v>268</v>
      </c>
      <c r="M3637" t="s">
        <v>28</v>
      </c>
      <c r="N3637" t="s">
        <v>29</v>
      </c>
      <c r="O3637">
        <v>576.25</v>
      </c>
      <c r="P3637" t="str">
        <f t="shared" si="338"/>
        <v>Good</v>
      </c>
      <c r="Q3637" t="str">
        <f t="shared" si="339"/>
        <v>high impact</v>
      </c>
      <c r="R3637" t="str">
        <f t="shared" si="340"/>
        <v>good</v>
      </c>
      <c r="S3637" t="s">
        <v>22</v>
      </c>
      <c r="T3637" t="s">
        <v>22</v>
      </c>
      <c r="U3637">
        <v>1138.4929999999999</v>
      </c>
      <c r="V3637">
        <f t="shared" si="341"/>
        <v>1138.4929999999999</v>
      </c>
    </row>
    <row r="3638" spans="1:22" x14ac:dyDescent="0.35">
      <c r="A3638" t="s">
        <v>4122</v>
      </c>
      <c r="B3638" t="s">
        <v>32</v>
      </c>
      <c r="C3638" t="s">
        <v>17</v>
      </c>
      <c r="D3638" t="s">
        <v>26</v>
      </c>
      <c r="E3638">
        <v>4779.82</v>
      </c>
      <c r="F3638" t="str">
        <f t="shared" si="336"/>
        <v>high</v>
      </c>
      <c r="G3638" t="str">
        <f t="shared" si="337"/>
        <v>high</v>
      </c>
      <c r="H3638">
        <v>0.2</v>
      </c>
      <c r="I3638">
        <v>955.96400000000006</v>
      </c>
      <c r="J3638">
        <v>7</v>
      </c>
      <c r="K3638" s="3">
        <v>45599</v>
      </c>
      <c r="L3638" s="4" t="s">
        <v>263</v>
      </c>
      <c r="M3638" t="s">
        <v>20</v>
      </c>
      <c r="N3638" t="s">
        <v>29</v>
      </c>
      <c r="O3638">
        <v>319.49</v>
      </c>
      <c r="P3638" t="str">
        <f t="shared" si="338"/>
        <v>Not Good</v>
      </c>
      <c r="Q3638" t="str">
        <f t="shared" si="339"/>
        <v>high impact</v>
      </c>
      <c r="R3638" t="str">
        <f t="shared" si="340"/>
        <v>not good</v>
      </c>
      <c r="S3638" t="s">
        <v>37</v>
      </c>
      <c r="T3638" t="s">
        <v>37</v>
      </c>
      <c r="U3638">
        <v>3823.8560000000002</v>
      </c>
      <c r="V3638">
        <f t="shared" si="341"/>
        <v>3823.8560000000002</v>
      </c>
    </row>
    <row r="3639" spans="1:22" x14ac:dyDescent="0.35">
      <c r="A3639" t="s">
        <v>4123</v>
      </c>
      <c r="B3639" t="s">
        <v>32</v>
      </c>
      <c r="C3639" t="s">
        <v>25</v>
      </c>
      <c r="D3639" t="s">
        <v>46</v>
      </c>
      <c r="E3639">
        <v>1416.02</v>
      </c>
      <c r="F3639" t="str">
        <f t="shared" si="336"/>
        <v>medium</v>
      </c>
      <c r="G3639" t="str">
        <f t="shared" si="337"/>
        <v>low</v>
      </c>
      <c r="H3639">
        <v>0.45</v>
      </c>
      <c r="I3639">
        <v>637.20899999999995</v>
      </c>
      <c r="J3639">
        <v>8</v>
      </c>
      <c r="K3639" s="3">
        <v>45079</v>
      </c>
      <c r="L3639" s="3">
        <v>45201</v>
      </c>
      <c r="M3639" t="s">
        <v>28</v>
      </c>
      <c r="N3639" t="s">
        <v>36</v>
      </c>
      <c r="O3639">
        <v>381.37</v>
      </c>
      <c r="P3639" t="str">
        <f t="shared" si="338"/>
        <v>Not Good</v>
      </c>
      <c r="Q3639" t="str">
        <f t="shared" si="339"/>
        <v>high impact</v>
      </c>
      <c r="R3639" t="str">
        <f t="shared" si="340"/>
        <v>not good</v>
      </c>
      <c r="S3639" t="s">
        <v>56</v>
      </c>
      <c r="T3639" t="s">
        <v>56</v>
      </c>
      <c r="U3639">
        <v>778.81100000000004</v>
      </c>
      <c r="V3639">
        <f t="shared" si="341"/>
        <v>778.81100000000004</v>
      </c>
    </row>
    <row r="3640" spans="1:22" x14ac:dyDescent="0.35">
      <c r="A3640" t="s">
        <v>4124</v>
      </c>
      <c r="B3640" t="s">
        <v>58</v>
      </c>
      <c r="C3640" t="s">
        <v>33</v>
      </c>
      <c r="D3640" t="s">
        <v>46</v>
      </c>
      <c r="E3640">
        <v>1938.03</v>
      </c>
      <c r="F3640" t="str">
        <f t="shared" si="336"/>
        <v>medium</v>
      </c>
      <c r="G3640" t="str">
        <f t="shared" si="337"/>
        <v>low</v>
      </c>
      <c r="H3640">
        <v>0.41</v>
      </c>
      <c r="I3640">
        <v>794.59230000000002</v>
      </c>
      <c r="J3640">
        <v>4</v>
      </c>
      <c r="K3640" s="4" t="s">
        <v>655</v>
      </c>
      <c r="L3640" s="4" t="s">
        <v>570</v>
      </c>
      <c r="M3640" t="s">
        <v>20</v>
      </c>
      <c r="N3640" t="s">
        <v>21</v>
      </c>
      <c r="O3640">
        <v>202.61</v>
      </c>
      <c r="P3640" t="str">
        <f t="shared" si="338"/>
        <v>Not Good</v>
      </c>
      <c r="Q3640" t="str">
        <f t="shared" si="339"/>
        <v>high impact</v>
      </c>
      <c r="R3640" t="str">
        <f t="shared" si="340"/>
        <v>not good</v>
      </c>
      <c r="S3640" t="s">
        <v>56</v>
      </c>
      <c r="T3640" t="s">
        <v>56</v>
      </c>
      <c r="U3640">
        <v>1143.4376999999999</v>
      </c>
      <c r="V3640">
        <f t="shared" si="341"/>
        <v>1143.4376999999999</v>
      </c>
    </row>
    <row r="3641" spans="1:22" x14ac:dyDescent="0.35">
      <c r="A3641" t="s">
        <v>4125</v>
      </c>
      <c r="B3641" t="s">
        <v>16</v>
      </c>
      <c r="C3641" t="s">
        <v>39</v>
      </c>
      <c r="D3641" t="s">
        <v>50</v>
      </c>
      <c r="E3641">
        <v>3773.6</v>
      </c>
      <c r="F3641" t="str">
        <f t="shared" si="336"/>
        <v>high</v>
      </c>
      <c r="G3641" t="str">
        <f t="shared" si="337"/>
        <v>high</v>
      </c>
      <c r="H3641">
        <v>0.08</v>
      </c>
      <c r="I3641">
        <v>301.88799999999998</v>
      </c>
      <c r="J3641">
        <v>8</v>
      </c>
      <c r="K3641" s="3">
        <v>44929</v>
      </c>
      <c r="L3641" s="3">
        <v>44988</v>
      </c>
      <c r="M3641" t="s">
        <v>28</v>
      </c>
      <c r="N3641" t="s">
        <v>36</v>
      </c>
      <c r="O3641">
        <v>1089.93</v>
      </c>
      <c r="P3641" t="str">
        <f t="shared" si="338"/>
        <v>Good</v>
      </c>
      <c r="Q3641" t="str">
        <f t="shared" si="339"/>
        <v>high impact</v>
      </c>
      <c r="R3641" t="str">
        <f t="shared" si="340"/>
        <v>good</v>
      </c>
      <c r="S3641" t="s">
        <v>72</v>
      </c>
      <c r="T3641" t="s">
        <v>72</v>
      </c>
      <c r="U3641">
        <v>3471.712</v>
      </c>
      <c r="V3641">
        <f t="shared" si="341"/>
        <v>3471.712</v>
      </c>
    </row>
    <row r="3642" spans="1:22" x14ac:dyDescent="0.35">
      <c r="A3642" t="s">
        <v>4126</v>
      </c>
      <c r="B3642" t="s">
        <v>58</v>
      </c>
      <c r="C3642" t="s">
        <v>17</v>
      </c>
      <c r="D3642" t="s">
        <v>26</v>
      </c>
      <c r="E3642">
        <v>1241.23</v>
      </c>
      <c r="F3642" t="str">
        <f t="shared" si="336"/>
        <v>medium</v>
      </c>
      <c r="G3642" t="str">
        <f t="shared" si="337"/>
        <v>low</v>
      </c>
      <c r="H3642">
        <v>0.39</v>
      </c>
      <c r="I3642">
        <v>484.0797</v>
      </c>
      <c r="J3642">
        <v>6</v>
      </c>
      <c r="K3642" s="3">
        <v>45476</v>
      </c>
      <c r="L3642" s="4" t="s">
        <v>263</v>
      </c>
      <c r="M3642" t="s">
        <v>43</v>
      </c>
      <c r="N3642" t="s">
        <v>36</v>
      </c>
      <c r="O3642">
        <v>130.22999999999999</v>
      </c>
      <c r="P3642" t="str">
        <f t="shared" si="338"/>
        <v>Not Good</v>
      </c>
      <c r="Q3642" t="str">
        <f t="shared" si="339"/>
        <v>high impact</v>
      </c>
      <c r="R3642" t="str">
        <f t="shared" si="340"/>
        <v>not good</v>
      </c>
      <c r="S3642" t="s">
        <v>30</v>
      </c>
      <c r="T3642" t="s">
        <v>30</v>
      </c>
      <c r="U3642">
        <v>757.15030000000002</v>
      </c>
      <c r="V3642">
        <f t="shared" si="341"/>
        <v>757.15030000000002</v>
      </c>
    </row>
    <row r="3643" spans="1:22" x14ac:dyDescent="0.35">
      <c r="A3643" t="s">
        <v>4127</v>
      </c>
      <c r="B3643" t="s">
        <v>16</v>
      </c>
      <c r="C3643" t="s">
        <v>25</v>
      </c>
      <c r="D3643" t="s">
        <v>26</v>
      </c>
      <c r="E3643">
        <v>2625.33</v>
      </c>
      <c r="F3643" t="str">
        <f t="shared" si="336"/>
        <v>high</v>
      </c>
      <c r="G3643" t="str">
        <f t="shared" si="337"/>
        <v>high</v>
      </c>
      <c r="H3643">
        <v>0.26</v>
      </c>
      <c r="I3643">
        <v>682.58579999999995</v>
      </c>
      <c r="J3643">
        <v>7</v>
      </c>
      <c r="K3643" s="4" t="s">
        <v>301</v>
      </c>
      <c r="L3643" s="4" t="s">
        <v>327</v>
      </c>
      <c r="M3643" t="s">
        <v>20</v>
      </c>
      <c r="N3643" t="s">
        <v>36</v>
      </c>
      <c r="O3643">
        <v>693.08</v>
      </c>
      <c r="P3643" t="str">
        <f t="shared" si="338"/>
        <v>Good</v>
      </c>
      <c r="Q3643" t="str">
        <f t="shared" si="339"/>
        <v>high impact</v>
      </c>
      <c r="R3643" t="str">
        <f t="shared" si="340"/>
        <v>good</v>
      </c>
      <c r="S3643" t="s">
        <v>37</v>
      </c>
      <c r="T3643" t="s">
        <v>37</v>
      </c>
      <c r="U3643">
        <v>1942.7442000000001</v>
      </c>
      <c r="V3643">
        <f t="shared" si="341"/>
        <v>1942.7442000000001</v>
      </c>
    </row>
    <row r="3644" spans="1:22" x14ac:dyDescent="0.35">
      <c r="A3644" t="s">
        <v>4128</v>
      </c>
      <c r="B3644" t="s">
        <v>32</v>
      </c>
      <c r="C3644" t="s">
        <v>33</v>
      </c>
      <c r="D3644" t="s">
        <v>18</v>
      </c>
      <c r="E3644">
        <v>3671.07</v>
      </c>
      <c r="F3644" t="str">
        <f t="shared" si="336"/>
        <v>high</v>
      </c>
      <c r="G3644" t="str">
        <f t="shared" si="337"/>
        <v>high</v>
      </c>
      <c r="H3644">
        <v>0.46</v>
      </c>
      <c r="I3644">
        <v>1688.6922</v>
      </c>
      <c r="J3644">
        <v>7</v>
      </c>
      <c r="K3644" s="3">
        <v>45024</v>
      </c>
      <c r="L3644" s="3">
        <v>45085</v>
      </c>
      <c r="M3644" t="s">
        <v>28</v>
      </c>
      <c r="N3644" t="s">
        <v>36</v>
      </c>
      <c r="O3644">
        <v>1025.74</v>
      </c>
      <c r="P3644" t="str">
        <f t="shared" si="338"/>
        <v>Good</v>
      </c>
      <c r="Q3644" t="str">
        <f t="shared" si="339"/>
        <v>high impact</v>
      </c>
      <c r="R3644" t="str">
        <f t="shared" si="340"/>
        <v>good</v>
      </c>
      <c r="S3644" t="s">
        <v>56</v>
      </c>
      <c r="T3644" t="s">
        <v>56</v>
      </c>
      <c r="U3644">
        <v>1982.3778</v>
      </c>
      <c r="V3644">
        <f t="shared" si="341"/>
        <v>1982.3778</v>
      </c>
    </row>
    <row r="3645" spans="1:22" x14ac:dyDescent="0.35">
      <c r="A3645" t="s">
        <v>4129</v>
      </c>
      <c r="B3645" t="s">
        <v>24</v>
      </c>
      <c r="C3645" t="s">
        <v>39</v>
      </c>
      <c r="D3645" t="s">
        <v>50</v>
      </c>
      <c r="E3645">
        <v>3255.44</v>
      </c>
      <c r="F3645" t="str">
        <f t="shared" si="336"/>
        <v>high</v>
      </c>
      <c r="G3645" t="str">
        <f t="shared" si="337"/>
        <v>high</v>
      </c>
      <c r="H3645">
        <v>0.09</v>
      </c>
      <c r="I3645">
        <v>292.9896</v>
      </c>
      <c r="J3645">
        <v>8</v>
      </c>
      <c r="K3645" s="4" t="s">
        <v>598</v>
      </c>
      <c r="L3645" s="3">
        <v>45331</v>
      </c>
      <c r="M3645" t="s">
        <v>28</v>
      </c>
      <c r="N3645" t="s">
        <v>36</v>
      </c>
      <c r="O3645">
        <v>913.24</v>
      </c>
      <c r="P3645" t="str">
        <f t="shared" si="338"/>
        <v>Good</v>
      </c>
      <c r="Q3645" t="str">
        <f t="shared" si="339"/>
        <v>high impact</v>
      </c>
      <c r="R3645" t="str">
        <f t="shared" si="340"/>
        <v>good</v>
      </c>
      <c r="S3645" t="s">
        <v>47</v>
      </c>
      <c r="T3645" t="s">
        <v>47</v>
      </c>
      <c r="U3645">
        <v>2962.4504000000002</v>
      </c>
      <c r="V3645">
        <f t="shared" si="341"/>
        <v>2962.4504000000002</v>
      </c>
    </row>
    <row r="3646" spans="1:22" x14ac:dyDescent="0.35">
      <c r="A3646" t="s">
        <v>4130</v>
      </c>
      <c r="B3646" t="s">
        <v>58</v>
      </c>
      <c r="C3646" t="s">
        <v>17</v>
      </c>
      <c r="D3646" t="s">
        <v>50</v>
      </c>
      <c r="E3646">
        <v>861.31</v>
      </c>
      <c r="F3646" t="str">
        <f t="shared" si="336"/>
        <v>low</v>
      </c>
      <c r="G3646" t="str">
        <f t="shared" si="337"/>
        <v>low</v>
      </c>
      <c r="H3646">
        <v>0.06</v>
      </c>
      <c r="I3646">
        <v>51.678600000000003</v>
      </c>
      <c r="J3646">
        <v>5</v>
      </c>
      <c r="K3646" s="4" t="s">
        <v>53</v>
      </c>
      <c r="L3646" s="4" t="s">
        <v>365</v>
      </c>
      <c r="M3646" t="s">
        <v>20</v>
      </c>
      <c r="N3646" t="s">
        <v>29</v>
      </c>
      <c r="O3646">
        <v>69.709999999999994</v>
      </c>
      <c r="P3646" t="str">
        <f t="shared" si="338"/>
        <v>Not Good</v>
      </c>
      <c r="Q3646" t="str">
        <f t="shared" si="339"/>
        <v>normal</v>
      </c>
      <c r="R3646" t="str">
        <f t="shared" si="340"/>
        <v>not good</v>
      </c>
      <c r="S3646" t="s">
        <v>22</v>
      </c>
      <c r="T3646" t="s">
        <v>22</v>
      </c>
      <c r="U3646">
        <v>809.63139999999999</v>
      </c>
      <c r="V3646">
        <f t="shared" si="341"/>
        <v>809.63139999999999</v>
      </c>
    </row>
    <row r="3647" spans="1:22" x14ac:dyDescent="0.35">
      <c r="A3647" t="s">
        <v>4131</v>
      </c>
      <c r="B3647" t="s">
        <v>24</v>
      </c>
      <c r="C3647" t="s">
        <v>25</v>
      </c>
      <c r="D3647" t="s">
        <v>18</v>
      </c>
      <c r="E3647">
        <v>3185.34</v>
      </c>
      <c r="F3647" t="str">
        <f t="shared" si="336"/>
        <v>high</v>
      </c>
      <c r="G3647" t="str">
        <f t="shared" si="337"/>
        <v>high</v>
      </c>
      <c r="H3647">
        <v>0.12</v>
      </c>
      <c r="I3647">
        <v>382.24079999999998</v>
      </c>
      <c r="J3647">
        <v>2</v>
      </c>
      <c r="K3647" s="4" t="s">
        <v>1155</v>
      </c>
      <c r="L3647" s="4" t="s">
        <v>842</v>
      </c>
      <c r="M3647" t="s">
        <v>20</v>
      </c>
      <c r="N3647" t="s">
        <v>36</v>
      </c>
      <c r="O3647">
        <v>693.67</v>
      </c>
      <c r="P3647" t="str">
        <f t="shared" si="338"/>
        <v>Good</v>
      </c>
      <c r="Q3647" t="str">
        <f t="shared" si="339"/>
        <v>high impact</v>
      </c>
      <c r="R3647" t="str">
        <f t="shared" si="340"/>
        <v>good</v>
      </c>
      <c r="S3647" t="s">
        <v>37</v>
      </c>
      <c r="T3647" t="s">
        <v>37</v>
      </c>
      <c r="U3647">
        <v>2803.0992000000001</v>
      </c>
      <c r="V3647">
        <f t="shared" si="341"/>
        <v>2803.0992000000001</v>
      </c>
    </row>
    <row r="3648" spans="1:22" x14ac:dyDescent="0.35">
      <c r="A3648" t="s">
        <v>4132</v>
      </c>
      <c r="B3648" t="s">
        <v>58</v>
      </c>
      <c r="C3648" t="s">
        <v>33</v>
      </c>
      <c r="D3648" t="s">
        <v>18</v>
      </c>
      <c r="E3648">
        <v>2906.28</v>
      </c>
      <c r="F3648" t="str">
        <f t="shared" si="336"/>
        <v>high</v>
      </c>
      <c r="G3648" t="str">
        <f t="shared" si="337"/>
        <v>high</v>
      </c>
      <c r="H3648">
        <v>0.03</v>
      </c>
      <c r="I3648">
        <v>87.188400000000001</v>
      </c>
      <c r="J3648">
        <v>8</v>
      </c>
      <c r="K3648" s="3">
        <v>44958</v>
      </c>
      <c r="L3648" s="3">
        <v>45017</v>
      </c>
      <c r="M3648" t="s">
        <v>20</v>
      </c>
      <c r="N3648" t="s">
        <v>21</v>
      </c>
      <c r="O3648">
        <v>743.56</v>
      </c>
      <c r="P3648" t="str">
        <f t="shared" si="338"/>
        <v>Good</v>
      </c>
      <c r="Q3648" t="str">
        <f t="shared" si="339"/>
        <v>high impact</v>
      </c>
      <c r="R3648" t="str">
        <f t="shared" si="340"/>
        <v>good</v>
      </c>
      <c r="S3648" t="s">
        <v>56</v>
      </c>
      <c r="T3648" t="s">
        <v>56</v>
      </c>
      <c r="U3648">
        <v>2819.0916000000002</v>
      </c>
      <c r="V3648">
        <f t="shared" si="341"/>
        <v>2819.0916000000002</v>
      </c>
    </row>
    <row r="3649" spans="1:22" x14ac:dyDescent="0.35">
      <c r="A3649" t="s">
        <v>4133</v>
      </c>
      <c r="B3649" t="s">
        <v>32</v>
      </c>
      <c r="C3649" t="s">
        <v>39</v>
      </c>
      <c r="D3649" t="s">
        <v>46</v>
      </c>
      <c r="E3649">
        <v>2833.44</v>
      </c>
      <c r="F3649" t="str">
        <f t="shared" si="336"/>
        <v>high</v>
      </c>
      <c r="G3649" t="str">
        <f t="shared" si="337"/>
        <v>high</v>
      </c>
      <c r="H3649">
        <v>0.16</v>
      </c>
      <c r="I3649">
        <v>453.35039999999998</v>
      </c>
      <c r="J3649">
        <v>1</v>
      </c>
      <c r="K3649" s="3">
        <v>45451</v>
      </c>
      <c r="L3649" s="3">
        <v>45604</v>
      </c>
      <c r="M3649" t="s">
        <v>28</v>
      </c>
      <c r="N3649" t="s">
        <v>36</v>
      </c>
      <c r="O3649">
        <v>662.98</v>
      </c>
      <c r="P3649" t="str">
        <f t="shared" si="338"/>
        <v>Good</v>
      </c>
      <c r="Q3649" t="str">
        <f t="shared" si="339"/>
        <v>high impact</v>
      </c>
      <c r="R3649" t="str">
        <f t="shared" si="340"/>
        <v>good</v>
      </c>
      <c r="S3649" t="s">
        <v>56</v>
      </c>
      <c r="T3649" t="s">
        <v>56</v>
      </c>
      <c r="U3649">
        <v>2380.0895999999998</v>
      </c>
      <c r="V3649">
        <f t="shared" si="341"/>
        <v>2380.0895999999998</v>
      </c>
    </row>
    <row r="3650" spans="1:22" x14ac:dyDescent="0.35">
      <c r="A3650" t="s">
        <v>4134</v>
      </c>
      <c r="B3650" t="s">
        <v>32</v>
      </c>
      <c r="C3650" t="s">
        <v>17</v>
      </c>
      <c r="D3650" t="s">
        <v>50</v>
      </c>
      <c r="E3650">
        <v>4147.63</v>
      </c>
      <c r="F3650" t="str">
        <f t="shared" si="336"/>
        <v>high</v>
      </c>
      <c r="G3650" t="str">
        <f t="shared" si="337"/>
        <v>high</v>
      </c>
      <c r="H3650">
        <v>0.14000000000000001</v>
      </c>
      <c r="I3650">
        <v>580.66819999999996</v>
      </c>
      <c r="J3650">
        <v>2</v>
      </c>
      <c r="K3650" s="3">
        <v>45570</v>
      </c>
      <c r="L3650" s="4" t="s">
        <v>1122</v>
      </c>
      <c r="M3650" t="s">
        <v>28</v>
      </c>
      <c r="N3650" t="s">
        <v>36</v>
      </c>
      <c r="O3650">
        <v>698.34</v>
      </c>
      <c r="P3650" t="str">
        <f t="shared" si="338"/>
        <v>Good</v>
      </c>
      <c r="Q3650" t="str">
        <f t="shared" si="339"/>
        <v>high impact</v>
      </c>
      <c r="R3650" t="str">
        <f t="shared" si="340"/>
        <v>good</v>
      </c>
      <c r="S3650" t="s">
        <v>47</v>
      </c>
      <c r="T3650" t="s">
        <v>47</v>
      </c>
      <c r="U3650">
        <v>3566.9618</v>
      </c>
      <c r="V3650">
        <f t="shared" si="341"/>
        <v>3566.9618</v>
      </c>
    </row>
    <row r="3651" spans="1:22" x14ac:dyDescent="0.35">
      <c r="A3651" t="s">
        <v>4135</v>
      </c>
      <c r="B3651" t="s">
        <v>32</v>
      </c>
      <c r="C3651" t="s">
        <v>25</v>
      </c>
      <c r="D3651" t="s">
        <v>50</v>
      </c>
      <c r="E3651">
        <v>1001.09</v>
      </c>
      <c r="F3651" t="str">
        <f t="shared" ref="F3651:F3714" si="342">IF(E3651&gt;2000,"high",IF(E3651&gt;1000,"medium","low"))</f>
        <v>medium</v>
      </c>
      <c r="G3651" t="str">
        <f t="shared" ref="G3651:G3714" si="343">IF(E3651&gt;2000,"high","low")</f>
        <v>low</v>
      </c>
      <c r="H3651">
        <v>0.21</v>
      </c>
      <c r="I3651">
        <v>210.22890000000001</v>
      </c>
      <c r="J3651">
        <v>5</v>
      </c>
      <c r="K3651" s="3">
        <v>45630</v>
      </c>
      <c r="L3651" s="4" t="s">
        <v>518</v>
      </c>
      <c r="M3651" t="s">
        <v>43</v>
      </c>
      <c r="N3651" t="s">
        <v>21</v>
      </c>
      <c r="O3651">
        <v>285.64999999999998</v>
      </c>
      <c r="P3651" t="str">
        <f t="shared" ref="P3651:P3714" si="344">IF(AND(E3651&gt;1000,O3651&gt;500),"Good","Not Good")</f>
        <v>Not Good</v>
      </c>
      <c r="Q3651" t="str">
        <f t="shared" ref="Q3651:Q3714" si="345">IF(OR(E3651&gt;1000,H3651&gt;0.2),"high impact","normal")</f>
        <v>high impact</v>
      </c>
      <c r="R3651" t="str">
        <f t="shared" ref="R3651:R3714" si="346">IF(NOT(AND(E3651&gt;2000,O3651&gt;500)),"not good","good")</f>
        <v>not good</v>
      </c>
      <c r="S3651" t="s">
        <v>37</v>
      </c>
      <c r="T3651" t="s">
        <v>37</v>
      </c>
      <c r="U3651">
        <v>790.86109999999996</v>
      </c>
      <c r="V3651">
        <f t="shared" ref="V3651:V3714" si="347">IFERROR(U3651,0)</f>
        <v>790.86109999999996</v>
      </c>
    </row>
    <row r="3652" spans="1:22" x14ac:dyDescent="0.35">
      <c r="A3652" t="s">
        <v>4136</v>
      </c>
      <c r="B3652" t="s">
        <v>58</v>
      </c>
      <c r="C3652" t="s">
        <v>33</v>
      </c>
      <c r="D3652" t="s">
        <v>18</v>
      </c>
      <c r="E3652">
        <v>3782.67</v>
      </c>
      <c r="F3652" t="str">
        <f t="shared" si="342"/>
        <v>high</v>
      </c>
      <c r="G3652" t="str">
        <f t="shared" si="343"/>
        <v>high</v>
      </c>
      <c r="H3652">
        <v>0.23</v>
      </c>
      <c r="I3652">
        <v>870.01409999999998</v>
      </c>
      <c r="J3652">
        <v>4</v>
      </c>
      <c r="K3652" s="4" t="s">
        <v>219</v>
      </c>
      <c r="L3652" s="4" t="s">
        <v>600</v>
      </c>
      <c r="M3652" t="s">
        <v>20</v>
      </c>
      <c r="N3652" t="s">
        <v>29</v>
      </c>
      <c r="O3652">
        <v>359.18</v>
      </c>
      <c r="P3652" t="str">
        <f t="shared" si="344"/>
        <v>Not Good</v>
      </c>
      <c r="Q3652" t="str">
        <f t="shared" si="345"/>
        <v>high impact</v>
      </c>
      <c r="R3652" t="str">
        <f t="shared" si="346"/>
        <v>not good</v>
      </c>
      <c r="S3652" t="s">
        <v>56</v>
      </c>
      <c r="T3652" t="s">
        <v>56</v>
      </c>
      <c r="U3652">
        <v>2912.6559000000002</v>
      </c>
      <c r="V3652">
        <f t="shared" si="347"/>
        <v>2912.6559000000002</v>
      </c>
    </row>
    <row r="3653" spans="1:22" x14ac:dyDescent="0.35">
      <c r="A3653" t="s">
        <v>4137</v>
      </c>
      <c r="B3653" t="s">
        <v>16</v>
      </c>
      <c r="C3653" t="s">
        <v>39</v>
      </c>
      <c r="D3653" t="s">
        <v>34</v>
      </c>
      <c r="E3653">
        <v>3828.54</v>
      </c>
      <c r="F3653" t="str">
        <f t="shared" si="342"/>
        <v>high</v>
      </c>
      <c r="G3653" t="str">
        <f t="shared" si="343"/>
        <v>high</v>
      </c>
      <c r="H3653">
        <v>7.0000000000000007E-2</v>
      </c>
      <c r="I3653">
        <v>267.99779999999998</v>
      </c>
      <c r="J3653">
        <v>2</v>
      </c>
      <c r="K3653" s="4" t="s">
        <v>1494</v>
      </c>
      <c r="L3653" s="3">
        <v>44994</v>
      </c>
      <c r="M3653" t="s">
        <v>43</v>
      </c>
      <c r="N3653" t="s">
        <v>21</v>
      </c>
      <c r="O3653">
        <v>1031.4000000000001</v>
      </c>
      <c r="P3653" t="str">
        <f t="shared" si="344"/>
        <v>Good</v>
      </c>
      <c r="Q3653" t="str">
        <f t="shared" si="345"/>
        <v>high impact</v>
      </c>
      <c r="R3653" t="str">
        <f t="shared" si="346"/>
        <v>good</v>
      </c>
      <c r="S3653" t="s">
        <v>22</v>
      </c>
      <c r="T3653" t="s">
        <v>22</v>
      </c>
      <c r="U3653">
        <v>3560.5421999999999</v>
      </c>
      <c r="V3653">
        <f t="shared" si="347"/>
        <v>3560.5421999999999</v>
      </c>
    </row>
    <row r="3654" spans="1:22" x14ac:dyDescent="0.35">
      <c r="A3654" t="s">
        <v>4138</v>
      </c>
      <c r="B3654" t="s">
        <v>58</v>
      </c>
      <c r="C3654" t="s">
        <v>17</v>
      </c>
      <c r="D3654" t="s">
        <v>34</v>
      </c>
      <c r="E3654">
        <v>3640.96</v>
      </c>
      <c r="F3654" t="str">
        <f t="shared" si="342"/>
        <v>high</v>
      </c>
      <c r="G3654" t="str">
        <f t="shared" si="343"/>
        <v>high</v>
      </c>
      <c r="H3654">
        <v>0.31</v>
      </c>
      <c r="I3654">
        <v>1128.6976</v>
      </c>
      <c r="J3654">
        <v>4</v>
      </c>
      <c r="K3654" s="4" t="s">
        <v>461</v>
      </c>
      <c r="L3654" s="4" t="s">
        <v>153</v>
      </c>
      <c r="M3654" t="s">
        <v>20</v>
      </c>
      <c r="N3654" t="s">
        <v>29</v>
      </c>
      <c r="O3654">
        <v>401.51</v>
      </c>
      <c r="P3654" t="str">
        <f t="shared" si="344"/>
        <v>Not Good</v>
      </c>
      <c r="Q3654" t="str">
        <f t="shared" si="345"/>
        <v>high impact</v>
      </c>
      <c r="R3654" t="str">
        <f t="shared" si="346"/>
        <v>not good</v>
      </c>
      <c r="S3654" t="s">
        <v>22</v>
      </c>
      <c r="T3654" t="s">
        <v>22</v>
      </c>
      <c r="U3654">
        <v>2512.2624000000001</v>
      </c>
      <c r="V3654">
        <f t="shared" si="347"/>
        <v>2512.2624000000001</v>
      </c>
    </row>
    <row r="3655" spans="1:22" x14ac:dyDescent="0.35">
      <c r="A3655" t="s">
        <v>4139</v>
      </c>
      <c r="B3655" t="s">
        <v>16</v>
      </c>
      <c r="C3655" t="s">
        <v>25</v>
      </c>
      <c r="D3655" t="s">
        <v>46</v>
      </c>
      <c r="E3655">
        <v>2579.2399999999998</v>
      </c>
      <c r="F3655" t="str">
        <f t="shared" si="342"/>
        <v>high</v>
      </c>
      <c r="G3655" t="str">
        <f t="shared" si="343"/>
        <v>high</v>
      </c>
      <c r="H3655">
        <v>0.11</v>
      </c>
      <c r="I3655">
        <v>283.71640000000002</v>
      </c>
      <c r="J3655">
        <v>7</v>
      </c>
      <c r="K3655" s="3">
        <v>45505</v>
      </c>
      <c r="L3655" s="3">
        <v>45536</v>
      </c>
      <c r="M3655" t="s">
        <v>28</v>
      </c>
      <c r="N3655" t="s">
        <v>29</v>
      </c>
      <c r="O3655">
        <v>419.48</v>
      </c>
      <c r="P3655" t="str">
        <f t="shared" si="344"/>
        <v>Not Good</v>
      </c>
      <c r="Q3655" t="str">
        <f t="shared" si="345"/>
        <v>high impact</v>
      </c>
      <c r="R3655" t="str">
        <f t="shared" si="346"/>
        <v>not good</v>
      </c>
      <c r="S3655" t="s">
        <v>22</v>
      </c>
      <c r="T3655" t="s">
        <v>22</v>
      </c>
      <c r="U3655">
        <v>2295.5236</v>
      </c>
      <c r="V3655">
        <f t="shared" si="347"/>
        <v>2295.5236</v>
      </c>
    </row>
    <row r="3656" spans="1:22" x14ac:dyDescent="0.35">
      <c r="A3656" t="s">
        <v>4140</v>
      </c>
      <c r="B3656" t="s">
        <v>58</v>
      </c>
      <c r="C3656" t="s">
        <v>33</v>
      </c>
      <c r="D3656" t="s">
        <v>34</v>
      </c>
      <c r="E3656">
        <v>2038.14</v>
      </c>
      <c r="F3656" t="str">
        <f t="shared" si="342"/>
        <v>high</v>
      </c>
      <c r="G3656" t="str">
        <f t="shared" si="343"/>
        <v>high</v>
      </c>
      <c r="H3656">
        <v>0.06</v>
      </c>
      <c r="I3656">
        <v>122.2884</v>
      </c>
      <c r="J3656">
        <v>5</v>
      </c>
      <c r="K3656" s="4" t="s">
        <v>789</v>
      </c>
      <c r="L3656" s="4" t="s">
        <v>1012</v>
      </c>
      <c r="M3656" t="s">
        <v>20</v>
      </c>
      <c r="N3656" t="s">
        <v>29</v>
      </c>
      <c r="O3656">
        <v>337.59</v>
      </c>
      <c r="P3656" t="str">
        <f t="shared" si="344"/>
        <v>Not Good</v>
      </c>
      <c r="Q3656" t="str">
        <f t="shared" si="345"/>
        <v>high impact</v>
      </c>
      <c r="R3656" t="str">
        <f t="shared" si="346"/>
        <v>not good</v>
      </c>
      <c r="S3656" t="s">
        <v>30</v>
      </c>
      <c r="T3656" t="s">
        <v>30</v>
      </c>
      <c r="U3656">
        <v>1915.8516</v>
      </c>
      <c r="V3656">
        <f t="shared" si="347"/>
        <v>1915.8516</v>
      </c>
    </row>
    <row r="3657" spans="1:22" x14ac:dyDescent="0.35">
      <c r="A3657" t="s">
        <v>4141</v>
      </c>
      <c r="B3657" t="s">
        <v>58</v>
      </c>
      <c r="C3657" t="s">
        <v>39</v>
      </c>
      <c r="D3657" t="s">
        <v>34</v>
      </c>
      <c r="E3657">
        <v>2033.92</v>
      </c>
      <c r="F3657" t="str">
        <f t="shared" si="342"/>
        <v>high</v>
      </c>
      <c r="G3657" t="str">
        <f t="shared" si="343"/>
        <v>high</v>
      </c>
      <c r="H3657">
        <v>0.35</v>
      </c>
      <c r="I3657">
        <v>711.87199999999996</v>
      </c>
      <c r="J3657">
        <v>4</v>
      </c>
      <c r="K3657" s="3">
        <v>45017</v>
      </c>
      <c r="L3657" s="3">
        <v>45078</v>
      </c>
      <c r="M3657" t="s">
        <v>43</v>
      </c>
      <c r="N3657" t="s">
        <v>21</v>
      </c>
      <c r="O3657">
        <v>248.86</v>
      </c>
      <c r="P3657" t="str">
        <f t="shared" si="344"/>
        <v>Not Good</v>
      </c>
      <c r="Q3657" t="str">
        <f t="shared" si="345"/>
        <v>high impact</v>
      </c>
      <c r="R3657" t="str">
        <f t="shared" si="346"/>
        <v>not good</v>
      </c>
      <c r="S3657" t="s">
        <v>37</v>
      </c>
      <c r="T3657" t="s">
        <v>37</v>
      </c>
      <c r="U3657">
        <v>1322.048</v>
      </c>
      <c r="V3657">
        <f t="shared" si="347"/>
        <v>1322.048</v>
      </c>
    </row>
    <row r="3658" spans="1:22" x14ac:dyDescent="0.35">
      <c r="A3658" t="s">
        <v>4142</v>
      </c>
      <c r="B3658" t="s">
        <v>32</v>
      </c>
      <c r="C3658" t="s">
        <v>17</v>
      </c>
      <c r="D3658" t="s">
        <v>34</v>
      </c>
      <c r="E3658">
        <v>3695.66</v>
      </c>
      <c r="F3658" t="str">
        <f t="shared" si="342"/>
        <v>high</v>
      </c>
      <c r="G3658" t="str">
        <f t="shared" si="343"/>
        <v>high</v>
      </c>
      <c r="H3658">
        <v>0.01</v>
      </c>
      <c r="I3658">
        <v>36.956600000000002</v>
      </c>
      <c r="J3658">
        <v>2</v>
      </c>
      <c r="K3658" s="4" t="s">
        <v>551</v>
      </c>
      <c r="L3658" s="4" t="s">
        <v>801</v>
      </c>
      <c r="M3658" t="s">
        <v>43</v>
      </c>
      <c r="N3658" t="s">
        <v>36</v>
      </c>
      <c r="O3658">
        <v>447.28</v>
      </c>
      <c r="P3658" t="str">
        <f t="shared" si="344"/>
        <v>Not Good</v>
      </c>
      <c r="Q3658" t="str">
        <f t="shared" si="345"/>
        <v>high impact</v>
      </c>
      <c r="R3658" t="str">
        <f t="shared" si="346"/>
        <v>not good</v>
      </c>
      <c r="S3658" t="s">
        <v>22</v>
      </c>
      <c r="T3658" t="s">
        <v>22</v>
      </c>
      <c r="U3658">
        <v>3658.7033999999999</v>
      </c>
      <c r="V3658">
        <f t="shared" si="347"/>
        <v>3658.7033999999999</v>
      </c>
    </row>
    <row r="3659" spans="1:22" x14ac:dyDescent="0.35">
      <c r="A3659" t="s">
        <v>4143</v>
      </c>
      <c r="B3659" t="s">
        <v>24</v>
      </c>
      <c r="C3659" t="s">
        <v>25</v>
      </c>
      <c r="D3659" t="s">
        <v>26</v>
      </c>
      <c r="E3659">
        <v>2539.69</v>
      </c>
      <c r="F3659" t="str">
        <f t="shared" si="342"/>
        <v>high</v>
      </c>
      <c r="G3659" t="str">
        <f t="shared" si="343"/>
        <v>high</v>
      </c>
      <c r="H3659">
        <v>0.18</v>
      </c>
      <c r="I3659">
        <v>457.14420000000001</v>
      </c>
      <c r="J3659">
        <v>2</v>
      </c>
      <c r="K3659" s="4" t="s">
        <v>520</v>
      </c>
      <c r="L3659" s="4" t="s">
        <v>377</v>
      </c>
      <c r="M3659" t="s">
        <v>28</v>
      </c>
      <c r="N3659" t="s">
        <v>36</v>
      </c>
      <c r="O3659">
        <v>364.17</v>
      </c>
      <c r="P3659" t="str">
        <f t="shared" si="344"/>
        <v>Not Good</v>
      </c>
      <c r="Q3659" t="str">
        <f t="shared" si="345"/>
        <v>high impact</v>
      </c>
      <c r="R3659" t="str">
        <f t="shared" si="346"/>
        <v>not good</v>
      </c>
      <c r="S3659" t="s">
        <v>72</v>
      </c>
      <c r="T3659" t="s">
        <v>72</v>
      </c>
      <c r="U3659">
        <v>2082.5457999999999</v>
      </c>
      <c r="V3659">
        <f t="shared" si="347"/>
        <v>2082.5457999999999</v>
      </c>
    </row>
    <row r="3660" spans="1:22" x14ac:dyDescent="0.35">
      <c r="A3660" t="s">
        <v>4144</v>
      </c>
      <c r="B3660" t="s">
        <v>24</v>
      </c>
      <c r="C3660" t="s">
        <v>33</v>
      </c>
      <c r="D3660" t="s">
        <v>46</v>
      </c>
      <c r="E3660">
        <v>1758.33</v>
      </c>
      <c r="F3660" t="str">
        <f t="shared" si="342"/>
        <v>medium</v>
      </c>
      <c r="G3660" t="str">
        <f t="shared" si="343"/>
        <v>low</v>
      </c>
      <c r="H3660">
        <v>7.0000000000000007E-2</v>
      </c>
      <c r="I3660">
        <v>123.0831</v>
      </c>
      <c r="J3660">
        <v>1</v>
      </c>
      <c r="K3660" s="3">
        <v>45418</v>
      </c>
      <c r="L3660" s="3">
        <v>45571</v>
      </c>
      <c r="M3660" t="s">
        <v>43</v>
      </c>
      <c r="N3660" t="s">
        <v>21</v>
      </c>
      <c r="O3660">
        <v>93.61</v>
      </c>
      <c r="P3660" t="str">
        <f t="shared" si="344"/>
        <v>Not Good</v>
      </c>
      <c r="Q3660" t="str">
        <f t="shared" si="345"/>
        <v>high impact</v>
      </c>
      <c r="R3660" t="str">
        <f t="shared" si="346"/>
        <v>not good</v>
      </c>
      <c r="S3660" t="s">
        <v>30</v>
      </c>
      <c r="T3660" t="s">
        <v>30</v>
      </c>
      <c r="U3660">
        <v>1635.2469000000001</v>
      </c>
      <c r="V3660">
        <f t="shared" si="347"/>
        <v>1635.2469000000001</v>
      </c>
    </row>
    <row r="3661" spans="1:22" x14ac:dyDescent="0.35">
      <c r="A3661" t="s">
        <v>4145</v>
      </c>
      <c r="B3661" t="s">
        <v>16</v>
      </c>
      <c r="C3661" t="s">
        <v>39</v>
      </c>
      <c r="D3661" t="s">
        <v>18</v>
      </c>
      <c r="E3661">
        <v>3164.8</v>
      </c>
      <c r="F3661" t="str">
        <f t="shared" si="342"/>
        <v>high</v>
      </c>
      <c r="G3661" t="str">
        <f t="shared" si="343"/>
        <v>high</v>
      </c>
      <c r="H3661">
        <v>0.44</v>
      </c>
      <c r="I3661">
        <v>1392.5119999999999</v>
      </c>
      <c r="J3661">
        <v>6</v>
      </c>
      <c r="K3661" s="4" t="s">
        <v>157</v>
      </c>
      <c r="L3661" s="4" t="s">
        <v>200</v>
      </c>
      <c r="M3661" t="s">
        <v>43</v>
      </c>
      <c r="N3661" t="s">
        <v>21</v>
      </c>
      <c r="O3661">
        <v>349.68</v>
      </c>
      <c r="P3661" t="str">
        <f t="shared" si="344"/>
        <v>Not Good</v>
      </c>
      <c r="Q3661" t="str">
        <f t="shared" si="345"/>
        <v>high impact</v>
      </c>
      <c r="R3661" t="str">
        <f t="shared" si="346"/>
        <v>not good</v>
      </c>
      <c r="S3661" t="s">
        <v>22</v>
      </c>
      <c r="T3661" t="s">
        <v>22</v>
      </c>
      <c r="U3661">
        <v>1772.288</v>
      </c>
      <c r="V3661">
        <f t="shared" si="347"/>
        <v>1772.288</v>
      </c>
    </row>
    <row r="3662" spans="1:22" x14ac:dyDescent="0.35">
      <c r="A3662" t="s">
        <v>4146</v>
      </c>
      <c r="B3662" t="s">
        <v>24</v>
      </c>
      <c r="C3662" t="s">
        <v>17</v>
      </c>
      <c r="D3662" t="s">
        <v>34</v>
      </c>
      <c r="E3662">
        <v>4201.3599999999997</v>
      </c>
      <c r="F3662" t="str">
        <f t="shared" si="342"/>
        <v>high</v>
      </c>
      <c r="G3662" t="str">
        <f t="shared" si="343"/>
        <v>high</v>
      </c>
      <c r="H3662">
        <v>0.41</v>
      </c>
      <c r="I3662">
        <v>1722.5576000000001</v>
      </c>
      <c r="J3662">
        <v>6</v>
      </c>
      <c r="K3662" s="4" t="s">
        <v>871</v>
      </c>
      <c r="L3662" s="4" t="s">
        <v>75</v>
      </c>
      <c r="M3662" t="s">
        <v>28</v>
      </c>
      <c r="N3662" t="s">
        <v>29</v>
      </c>
      <c r="O3662">
        <v>1209.18</v>
      </c>
      <c r="P3662" t="str">
        <f t="shared" si="344"/>
        <v>Good</v>
      </c>
      <c r="Q3662" t="str">
        <f t="shared" si="345"/>
        <v>high impact</v>
      </c>
      <c r="R3662" t="str">
        <f t="shared" si="346"/>
        <v>good</v>
      </c>
      <c r="S3662" t="s">
        <v>37</v>
      </c>
      <c r="T3662" t="s">
        <v>37</v>
      </c>
      <c r="U3662">
        <v>2478.8024</v>
      </c>
      <c r="V3662">
        <f t="shared" si="347"/>
        <v>2478.8024</v>
      </c>
    </row>
    <row r="3663" spans="1:22" x14ac:dyDescent="0.35">
      <c r="A3663" t="s">
        <v>4147</v>
      </c>
      <c r="B3663" t="s">
        <v>58</v>
      </c>
      <c r="C3663" t="s">
        <v>25</v>
      </c>
      <c r="D3663" t="s">
        <v>26</v>
      </c>
      <c r="E3663">
        <v>401.39</v>
      </c>
      <c r="F3663" t="str">
        <f t="shared" si="342"/>
        <v>low</v>
      </c>
      <c r="G3663" t="str">
        <f t="shared" si="343"/>
        <v>low</v>
      </c>
      <c r="H3663">
        <v>0.03</v>
      </c>
      <c r="I3663">
        <v>12.041700000000001</v>
      </c>
      <c r="J3663">
        <v>4</v>
      </c>
      <c r="K3663" s="3">
        <v>45264</v>
      </c>
      <c r="L3663" s="4" t="s">
        <v>2195</v>
      </c>
      <c r="M3663" t="s">
        <v>43</v>
      </c>
      <c r="N3663" t="s">
        <v>36</v>
      </c>
      <c r="O3663">
        <v>92.23</v>
      </c>
      <c r="P3663" t="str">
        <f t="shared" si="344"/>
        <v>Not Good</v>
      </c>
      <c r="Q3663" t="str">
        <f t="shared" si="345"/>
        <v>normal</v>
      </c>
      <c r="R3663" t="str">
        <f t="shared" si="346"/>
        <v>not good</v>
      </c>
      <c r="S3663" t="s">
        <v>30</v>
      </c>
      <c r="T3663" t="s">
        <v>30</v>
      </c>
      <c r="U3663">
        <v>389.34829999999999</v>
      </c>
      <c r="V3663">
        <f t="shared" si="347"/>
        <v>389.34829999999999</v>
      </c>
    </row>
    <row r="3664" spans="1:22" x14ac:dyDescent="0.35">
      <c r="A3664" t="s">
        <v>4148</v>
      </c>
      <c r="B3664" t="s">
        <v>58</v>
      </c>
      <c r="C3664" t="s">
        <v>33</v>
      </c>
      <c r="D3664" t="s">
        <v>34</v>
      </c>
      <c r="E3664">
        <v>4863.47</v>
      </c>
      <c r="F3664" t="str">
        <f t="shared" si="342"/>
        <v>high</v>
      </c>
      <c r="G3664" t="str">
        <f t="shared" si="343"/>
        <v>high</v>
      </c>
      <c r="H3664">
        <v>0.28000000000000003</v>
      </c>
      <c r="I3664">
        <v>1361.7716</v>
      </c>
      <c r="J3664">
        <v>9</v>
      </c>
      <c r="K3664" s="4" t="s">
        <v>1547</v>
      </c>
      <c r="L3664" s="3">
        <v>45328</v>
      </c>
      <c r="M3664" t="s">
        <v>28</v>
      </c>
      <c r="N3664" t="s">
        <v>36</v>
      </c>
      <c r="O3664">
        <v>783.84</v>
      </c>
      <c r="P3664" t="str">
        <f t="shared" si="344"/>
        <v>Good</v>
      </c>
      <c r="Q3664" t="str">
        <f t="shared" si="345"/>
        <v>high impact</v>
      </c>
      <c r="R3664" t="str">
        <f t="shared" si="346"/>
        <v>good</v>
      </c>
      <c r="S3664" t="s">
        <v>47</v>
      </c>
      <c r="T3664" t="s">
        <v>47</v>
      </c>
      <c r="U3664">
        <v>3501.6984000000002</v>
      </c>
      <c r="V3664">
        <f t="shared" si="347"/>
        <v>3501.6984000000002</v>
      </c>
    </row>
    <row r="3665" spans="1:22" x14ac:dyDescent="0.35">
      <c r="A3665" t="s">
        <v>4149</v>
      </c>
      <c r="B3665" t="s">
        <v>32</v>
      </c>
      <c r="C3665" t="s">
        <v>39</v>
      </c>
      <c r="D3665" t="s">
        <v>26</v>
      </c>
      <c r="E3665">
        <v>573.59</v>
      </c>
      <c r="F3665" t="str">
        <f t="shared" si="342"/>
        <v>low</v>
      </c>
      <c r="G3665" t="str">
        <f t="shared" si="343"/>
        <v>low</v>
      </c>
      <c r="H3665">
        <v>0.15</v>
      </c>
      <c r="I3665">
        <v>86.038499999999999</v>
      </c>
      <c r="J3665">
        <v>4</v>
      </c>
      <c r="K3665" s="4" t="s">
        <v>171</v>
      </c>
      <c r="L3665" s="4" t="s">
        <v>554</v>
      </c>
      <c r="M3665" t="s">
        <v>28</v>
      </c>
      <c r="N3665" t="s">
        <v>21</v>
      </c>
      <c r="O3665">
        <v>28.82</v>
      </c>
      <c r="P3665" t="str">
        <f t="shared" si="344"/>
        <v>Not Good</v>
      </c>
      <c r="Q3665" t="str">
        <f t="shared" si="345"/>
        <v>normal</v>
      </c>
      <c r="R3665" t="str">
        <f t="shared" si="346"/>
        <v>not good</v>
      </c>
      <c r="S3665" t="s">
        <v>72</v>
      </c>
      <c r="T3665" t="s">
        <v>72</v>
      </c>
      <c r="U3665">
        <v>487.55149999999998</v>
      </c>
      <c r="V3665">
        <f t="shared" si="347"/>
        <v>487.55149999999998</v>
      </c>
    </row>
    <row r="3666" spans="1:22" x14ac:dyDescent="0.35">
      <c r="A3666" t="s">
        <v>4150</v>
      </c>
      <c r="B3666" t="s">
        <v>32</v>
      </c>
      <c r="C3666" t="s">
        <v>17</v>
      </c>
      <c r="D3666" t="s">
        <v>46</v>
      </c>
      <c r="E3666">
        <v>2607.52</v>
      </c>
      <c r="F3666" t="str">
        <f t="shared" si="342"/>
        <v>high</v>
      </c>
      <c r="G3666" t="str">
        <f t="shared" si="343"/>
        <v>high</v>
      </c>
      <c r="H3666">
        <v>0.1</v>
      </c>
      <c r="I3666">
        <v>260.75200000000001</v>
      </c>
      <c r="J3666">
        <v>3</v>
      </c>
      <c r="K3666" s="4" t="s">
        <v>597</v>
      </c>
      <c r="L3666" s="4" t="s">
        <v>727</v>
      </c>
      <c r="M3666" t="s">
        <v>43</v>
      </c>
      <c r="N3666" t="s">
        <v>36</v>
      </c>
      <c r="O3666">
        <v>591.97</v>
      </c>
      <c r="P3666" t="str">
        <f t="shared" si="344"/>
        <v>Good</v>
      </c>
      <c r="Q3666" t="str">
        <f t="shared" si="345"/>
        <v>high impact</v>
      </c>
      <c r="R3666" t="str">
        <f t="shared" si="346"/>
        <v>good</v>
      </c>
      <c r="S3666" t="s">
        <v>56</v>
      </c>
      <c r="T3666" t="s">
        <v>56</v>
      </c>
      <c r="U3666">
        <v>2346.768</v>
      </c>
      <c r="V3666">
        <f t="shared" si="347"/>
        <v>2346.768</v>
      </c>
    </row>
    <row r="3667" spans="1:22" x14ac:dyDescent="0.35">
      <c r="A3667" t="s">
        <v>4151</v>
      </c>
      <c r="B3667" t="s">
        <v>24</v>
      </c>
      <c r="C3667" t="s">
        <v>25</v>
      </c>
      <c r="D3667" t="s">
        <v>34</v>
      </c>
      <c r="E3667">
        <v>2845.03</v>
      </c>
      <c r="F3667" t="str">
        <f t="shared" si="342"/>
        <v>high</v>
      </c>
      <c r="G3667" t="str">
        <f t="shared" si="343"/>
        <v>high</v>
      </c>
      <c r="H3667">
        <v>0.16</v>
      </c>
      <c r="I3667">
        <v>455.20479999999998</v>
      </c>
      <c r="J3667">
        <v>9</v>
      </c>
      <c r="K3667" s="4" t="s">
        <v>871</v>
      </c>
      <c r="L3667" s="4" t="s">
        <v>880</v>
      </c>
      <c r="M3667" t="s">
        <v>28</v>
      </c>
      <c r="N3667" t="s">
        <v>21</v>
      </c>
      <c r="O3667">
        <v>492.85</v>
      </c>
      <c r="P3667" t="str">
        <f t="shared" si="344"/>
        <v>Not Good</v>
      </c>
      <c r="Q3667" t="str">
        <f t="shared" si="345"/>
        <v>high impact</v>
      </c>
      <c r="R3667" t="str">
        <f t="shared" si="346"/>
        <v>not good</v>
      </c>
      <c r="S3667" t="s">
        <v>22</v>
      </c>
      <c r="T3667" t="s">
        <v>22</v>
      </c>
      <c r="U3667">
        <v>2389.8252000000002</v>
      </c>
      <c r="V3667">
        <f t="shared" si="347"/>
        <v>2389.8252000000002</v>
      </c>
    </row>
    <row r="3668" spans="1:22" x14ac:dyDescent="0.35">
      <c r="A3668" t="s">
        <v>4152</v>
      </c>
      <c r="B3668" t="s">
        <v>16</v>
      </c>
      <c r="C3668" t="s">
        <v>33</v>
      </c>
      <c r="D3668" t="s">
        <v>26</v>
      </c>
      <c r="E3668">
        <v>777.23</v>
      </c>
      <c r="F3668" t="str">
        <f t="shared" si="342"/>
        <v>low</v>
      </c>
      <c r="G3668" t="str">
        <f t="shared" si="343"/>
        <v>low</v>
      </c>
      <c r="H3668">
        <v>0.41</v>
      </c>
      <c r="I3668">
        <v>318.66430000000003</v>
      </c>
      <c r="J3668">
        <v>1</v>
      </c>
      <c r="K3668" s="4" t="s">
        <v>554</v>
      </c>
      <c r="L3668" s="4" t="s">
        <v>90</v>
      </c>
      <c r="M3668" t="s">
        <v>20</v>
      </c>
      <c r="N3668" t="s">
        <v>36</v>
      </c>
      <c r="O3668">
        <v>166.38</v>
      </c>
      <c r="P3668" t="str">
        <f t="shared" si="344"/>
        <v>Not Good</v>
      </c>
      <c r="Q3668" t="str">
        <f t="shared" si="345"/>
        <v>high impact</v>
      </c>
      <c r="R3668" t="str">
        <f t="shared" si="346"/>
        <v>not good</v>
      </c>
      <c r="S3668" t="s">
        <v>47</v>
      </c>
      <c r="T3668" t="s">
        <v>47</v>
      </c>
      <c r="U3668">
        <v>458.56569999999999</v>
      </c>
      <c r="V3668">
        <f t="shared" si="347"/>
        <v>458.56569999999999</v>
      </c>
    </row>
    <row r="3669" spans="1:22" x14ac:dyDescent="0.35">
      <c r="A3669" t="s">
        <v>4153</v>
      </c>
      <c r="B3669" t="s">
        <v>24</v>
      </c>
      <c r="C3669" t="s">
        <v>39</v>
      </c>
      <c r="D3669" t="s">
        <v>50</v>
      </c>
      <c r="E3669">
        <v>4586.41</v>
      </c>
      <c r="F3669" t="str">
        <f t="shared" si="342"/>
        <v>high</v>
      </c>
      <c r="G3669" t="str">
        <f t="shared" si="343"/>
        <v>high</v>
      </c>
      <c r="H3669">
        <v>0.03</v>
      </c>
      <c r="I3669">
        <v>137.59229999999999</v>
      </c>
      <c r="J3669">
        <v>2</v>
      </c>
      <c r="K3669" s="4" t="s">
        <v>1892</v>
      </c>
      <c r="L3669" s="4" t="s">
        <v>611</v>
      </c>
      <c r="M3669" t="s">
        <v>28</v>
      </c>
      <c r="N3669" t="s">
        <v>36</v>
      </c>
      <c r="O3669">
        <v>681.46</v>
      </c>
      <c r="P3669" t="str">
        <f t="shared" si="344"/>
        <v>Good</v>
      </c>
      <c r="Q3669" t="str">
        <f t="shared" si="345"/>
        <v>high impact</v>
      </c>
      <c r="R3669" t="str">
        <f t="shared" si="346"/>
        <v>good</v>
      </c>
      <c r="S3669" t="s">
        <v>30</v>
      </c>
      <c r="T3669" t="s">
        <v>30</v>
      </c>
      <c r="U3669">
        <v>4448.8176999999996</v>
      </c>
      <c r="V3669">
        <f t="shared" si="347"/>
        <v>4448.8176999999996</v>
      </c>
    </row>
    <row r="3670" spans="1:22" x14ac:dyDescent="0.35">
      <c r="A3670" t="s">
        <v>4154</v>
      </c>
      <c r="B3670" t="s">
        <v>24</v>
      </c>
      <c r="C3670" t="s">
        <v>17</v>
      </c>
      <c r="D3670" t="s">
        <v>50</v>
      </c>
      <c r="E3670">
        <v>2410.19</v>
      </c>
      <c r="F3670" t="str">
        <f t="shared" si="342"/>
        <v>high</v>
      </c>
      <c r="G3670" t="str">
        <f t="shared" si="343"/>
        <v>high</v>
      </c>
      <c r="H3670">
        <v>0.32</v>
      </c>
      <c r="I3670">
        <v>771.26080000000002</v>
      </c>
      <c r="J3670">
        <v>1</v>
      </c>
      <c r="K3670" s="4" t="s">
        <v>986</v>
      </c>
      <c r="L3670" s="4" t="s">
        <v>372</v>
      </c>
      <c r="M3670" t="s">
        <v>43</v>
      </c>
      <c r="N3670" t="s">
        <v>21</v>
      </c>
      <c r="O3670">
        <v>120.98</v>
      </c>
      <c r="P3670" t="str">
        <f t="shared" si="344"/>
        <v>Not Good</v>
      </c>
      <c r="Q3670" t="str">
        <f t="shared" si="345"/>
        <v>high impact</v>
      </c>
      <c r="R3670" t="str">
        <f t="shared" si="346"/>
        <v>not good</v>
      </c>
      <c r="S3670" t="s">
        <v>72</v>
      </c>
      <c r="T3670" t="s">
        <v>72</v>
      </c>
      <c r="U3670">
        <v>1638.9292</v>
      </c>
      <c r="V3670">
        <f t="shared" si="347"/>
        <v>1638.9292</v>
      </c>
    </row>
    <row r="3671" spans="1:22" x14ac:dyDescent="0.35">
      <c r="A3671" t="s">
        <v>4155</v>
      </c>
      <c r="B3671" t="s">
        <v>24</v>
      </c>
      <c r="C3671" t="s">
        <v>25</v>
      </c>
      <c r="D3671" t="s">
        <v>26</v>
      </c>
      <c r="E3671">
        <v>801.29</v>
      </c>
      <c r="F3671" t="str">
        <f t="shared" si="342"/>
        <v>low</v>
      </c>
      <c r="G3671" t="str">
        <f t="shared" si="343"/>
        <v>low</v>
      </c>
      <c r="H3671">
        <v>0.46</v>
      </c>
      <c r="I3671">
        <v>368.59339999999997</v>
      </c>
      <c r="J3671">
        <v>7</v>
      </c>
      <c r="K3671" s="4" t="s">
        <v>981</v>
      </c>
      <c r="L3671" s="4" t="s">
        <v>1390</v>
      </c>
      <c r="M3671" t="s">
        <v>20</v>
      </c>
      <c r="N3671" t="s">
        <v>21</v>
      </c>
      <c r="O3671">
        <v>156.97999999999999</v>
      </c>
      <c r="P3671" t="str">
        <f t="shared" si="344"/>
        <v>Not Good</v>
      </c>
      <c r="Q3671" t="str">
        <f t="shared" si="345"/>
        <v>high impact</v>
      </c>
      <c r="R3671" t="str">
        <f t="shared" si="346"/>
        <v>not good</v>
      </c>
      <c r="S3671" t="s">
        <v>56</v>
      </c>
      <c r="T3671" t="s">
        <v>56</v>
      </c>
      <c r="U3671">
        <v>432.69659999999999</v>
      </c>
      <c r="V3671">
        <f t="shared" si="347"/>
        <v>432.69659999999999</v>
      </c>
    </row>
    <row r="3672" spans="1:22" x14ac:dyDescent="0.35">
      <c r="A3672" t="s">
        <v>4156</v>
      </c>
      <c r="B3672" t="s">
        <v>24</v>
      </c>
      <c r="C3672" t="s">
        <v>33</v>
      </c>
      <c r="D3672" t="s">
        <v>34</v>
      </c>
      <c r="E3672">
        <v>3586.9</v>
      </c>
      <c r="F3672" t="str">
        <f t="shared" si="342"/>
        <v>high</v>
      </c>
      <c r="G3672" t="str">
        <f t="shared" si="343"/>
        <v>high</v>
      </c>
      <c r="H3672">
        <v>0.22</v>
      </c>
      <c r="I3672">
        <v>789.11800000000005</v>
      </c>
      <c r="J3672">
        <v>1</v>
      </c>
      <c r="K3672" s="3">
        <v>45598</v>
      </c>
      <c r="L3672" s="4" t="s">
        <v>1279</v>
      </c>
      <c r="M3672" t="s">
        <v>20</v>
      </c>
      <c r="N3672" t="s">
        <v>29</v>
      </c>
      <c r="O3672">
        <v>886.27</v>
      </c>
      <c r="P3672" t="str">
        <f t="shared" si="344"/>
        <v>Good</v>
      </c>
      <c r="Q3672" t="str">
        <f t="shared" si="345"/>
        <v>high impact</v>
      </c>
      <c r="R3672" t="str">
        <f t="shared" si="346"/>
        <v>good</v>
      </c>
      <c r="S3672" t="s">
        <v>56</v>
      </c>
      <c r="T3672" t="s">
        <v>56</v>
      </c>
      <c r="U3672">
        <v>2797.7820000000002</v>
      </c>
      <c r="V3672">
        <f t="shared" si="347"/>
        <v>2797.7820000000002</v>
      </c>
    </row>
    <row r="3673" spans="1:22" x14ac:dyDescent="0.35">
      <c r="A3673" t="s">
        <v>4157</v>
      </c>
      <c r="B3673" t="s">
        <v>58</v>
      </c>
      <c r="C3673" t="s">
        <v>39</v>
      </c>
      <c r="D3673" t="s">
        <v>34</v>
      </c>
      <c r="E3673">
        <v>3350.68</v>
      </c>
      <c r="F3673" t="str">
        <f t="shared" si="342"/>
        <v>high</v>
      </c>
      <c r="G3673" t="str">
        <f t="shared" si="343"/>
        <v>high</v>
      </c>
      <c r="H3673">
        <v>0.45</v>
      </c>
      <c r="I3673">
        <v>1507.806</v>
      </c>
      <c r="J3673">
        <v>1</v>
      </c>
      <c r="K3673" s="4" t="s">
        <v>938</v>
      </c>
      <c r="L3673" s="4" t="s">
        <v>401</v>
      </c>
      <c r="M3673" t="s">
        <v>20</v>
      </c>
      <c r="N3673" t="s">
        <v>21</v>
      </c>
      <c r="O3673">
        <v>349</v>
      </c>
      <c r="P3673" t="str">
        <f t="shared" si="344"/>
        <v>Not Good</v>
      </c>
      <c r="Q3673" t="str">
        <f t="shared" si="345"/>
        <v>high impact</v>
      </c>
      <c r="R3673" t="str">
        <f t="shared" si="346"/>
        <v>not good</v>
      </c>
      <c r="S3673" t="s">
        <v>30</v>
      </c>
      <c r="T3673" t="s">
        <v>30</v>
      </c>
      <c r="U3673">
        <v>1842.874</v>
      </c>
      <c r="V3673">
        <f t="shared" si="347"/>
        <v>1842.874</v>
      </c>
    </row>
    <row r="3674" spans="1:22" x14ac:dyDescent="0.35">
      <c r="A3674" t="s">
        <v>4158</v>
      </c>
      <c r="B3674" t="s">
        <v>16</v>
      </c>
      <c r="C3674" t="s">
        <v>17</v>
      </c>
      <c r="D3674" t="s">
        <v>46</v>
      </c>
      <c r="E3674">
        <v>4818.04</v>
      </c>
      <c r="F3674" t="str">
        <f t="shared" si="342"/>
        <v>high</v>
      </c>
      <c r="G3674" t="str">
        <f t="shared" si="343"/>
        <v>high</v>
      </c>
      <c r="H3674">
        <v>0.45</v>
      </c>
      <c r="I3674">
        <v>2168.1179999999999</v>
      </c>
      <c r="J3674">
        <v>6</v>
      </c>
      <c r="K3674" s="3">
        <v>45240</v>
      </c>
      <c r="L3674" s="4" t="s">
        <v>447</v>
      </c>
      <c r="M3674" t="s">
        <v>20</v>
      </c>
      <c r="N3674" t="s">
        <v>21</v>
      </c>
      <c r="O3674">
        <v>1039.1300000000001</v>
      </c>
      <c r="P3674" t="str">
        <f t="shared" si="344"/>
        <v>Good</v>
      </c>
      <c r="Q3674" t="str">
        <f t="shared" si="345"/>
        <v>high impact</v>
      </c>
      <c r="R3674" t="str">
        <f t="shared" si="346"/>
        <v>good</v>
      </c>
      <c r="S3674" t="s">
        <v>22</v>
      </c>
      <c r="T3674" t="s">
        <v>22</v>
      </c>
      <c r="U3674">
        <v>2649.922</v>
      </c>
      <c r="V3674">
        <f t="shared" si="347"/>
        <v>2649.922</v>
      </c>
    </row>
    <row r="3675" spans="1:22" x14ac:dyDescent="0.35">
      <c r="A3675" t="s">
        <v>4159</v>
      </c>
      <c r="B3675" t="s">
        <v>58</v>
      </c>
      <c r="C3675" t="s">
        <v>25</v>
      </c>
      <c r="D3675" t="s">
        <v>46</v>
      </c>
      <c r="E3675">
        <v>2263.4299999999998</v>
      </c>
      <c r="F3675" t="str">
        <f t="shared" si="342"/>
        <v>high</v>
      </c>
      <c r="G3675" t="str">
        <f t="shared" si="343"/>
        <v>high</v>
      </c>
      <c r="H3675">
        <v>0.3</v>
      </c>
      <c r="I3675">
        <v>679.029</v>
      </c>
      <c r="J3675">
        <v>6</v>
      </c>
      <c r="K3675" s="4" t="s">
        <v>94</v>
      </c>
      <c r="L3675" s="4" t="s">
        <v>567</v>
      </c>
      <c r="M3675" t="s">
        <v>28</v>
      </c>
      <c r="N3675" t="s">
        <v>29</v>
      </c>
      <c r="O3675">
        <v>312.08</v>
      </c>
      <c r="P3675" t="str">
        <f t="shared" si="344"/>
        <v>Not Good</v>
      </c>
      <c r="Q3675" t="str">
        <f t="shared" si="345"/>
        <v>high impact</v>
      </c>
      <c r="R3675" t="str">
        <f t="shared" si="346"/>
        <v>not good</v>
      </c>
      <c r="S3675" t="s">
        <v>56</v>
      </c>
      <c r="T3675" t="s">
        <v>56</v>
      </c>
      <c r="U3675">
        <v>1584.4010000000001</v>
      </c>
      <c r="V3675">
        <f t="shared" si="347"/>
        <v>1584.4010000000001</v>
      </c>
    </row>
    <row r="3676" spans="1:22" x14ac:dyDescent="0.35">
      <c r="A3676" t="s">
        <v>4160</v>
      </c>
      <c r="B3676" t="s">
        <v>16</v>
      </c>
      <c r="C3676" t="s">
        <v>33</v>
      </c>
      <c r="D3676" t="s">
        <v>18</v>
      </c>
      <c r="E3676">
        <v>1412.2</v>
      </c>
      <c r="F3676" t="str">
        <f t="shared" si="342"/>
        <v>medium</v>
      </c>
      <c r="G3676" t="str">
        <f t="shared" si="343"/>
        <v>low</v>
      </c>
      <c r="H3676">
        <v>0.23</v>
      </c>
      <c r="I3676">
        <v>324.80599999999998</v>
      </c>
      <c r="J3676">
        <v>5</v>
      </c>
      <c r="K3676" s="4" t="s">
        <v>467</v>
      </c>
      <c r="L3676" s="4" t="s">
        <v>807</v>
      </c>
      <c r="M3676" t="s">
        <v>28</v>
      </c>
      <c r="N3676" t="s">
        <v>29</v>
      </c>
      <c r="O3676">
        <v>364.76</v>
      </c>
      <c r="P3676" t="str">
        <f t="shared" si="344"/>
        <v>Not Good</v>
      </c>
      <c r="Q3676" t="str">
        <f t="shared" si="345"/>
        <v>high impact</v>
      </c>
      <c r="R3676" t="str">
        <f t="shared" si="346"/>
        <v>not good</v>
      </c>
      <c r="S3676" t="s">
        <v>22</v>
      </c>
      <c r="T3676" t="s">
        <v>22</v>
      </c>
      <c r="U3676">
        <v>1087.394</v>
      </c>
      <c r="V3676">
        <f t="shared" si="347"/>
        <v>1087.394</v>
      </c>
    </row>
    <row r="3677" spans="1:22" x14ac:dyDescent="0.35">
      <c r="A3677" t="s">
        <v>4161</v>
      </c>
      <c r="B3677" t="s">
        <v>32</v>
      </c>
      <c r="C3677" t="s">
        <v>39</v>
      </c>
      <c r="D3677" t="s">
        <v>46</v>
      </c>
      <c r="E3677">
        <v>393.97</v>
      </c>
      <c r="F3677" t="str">
        <f t="shared" si="342"/>
        <v>low</v>
      </c>
      <c r="G3677" t="str">
        <f t="shared" si="343"/>
        <v>low</v>
      </c>
      <c r="H3677">
        <v>0.37</v>
      </c>
      <c r="I3677">
        <v>145.7689</v>
      </c>
      <c r="J3677">
        <v>4</v>
      </c>
      <c r="K3677" s="3">
        <v>45607</v>
      </c>
      <c r="L3677" s="4" t="s">
        <v>207</v>
      </c>
      <c r="M3677" t="s">
        <v>28</v>
      </c>
      <c r="N3677" t="s">
        <v>29</v>
      </c>
      <c r="O3677">
        <v>62.82</v>
      </c>
      <c r="P3677" t="str">
        <f t="shared" si="344"/>
        <v>Not Good</v>
      </c>
      <c r="Q3677" t="str">
        <f t="shared" si="345"/>
        <v>high impact</v>
      </c>
      <c r="R3677" t="str">
        <f t="shared" si="346"/>
        <v>not good</v>
      </c>
      <c r="S3677" t="s">
        <v>22</v>
      </c>
      <c r="T3677" t="s">
        <v>22</v>
      </c>
      <c r="U3677">
        <v>248.2011</v>
      </c>
      <c r="V3677">
        <f t="shared" si="347"/>
        <v>248.2011</v>
      </c>
    </row>
    <row r="3678" spans="1:22" x14ac:dyDescent="0.35">
      <c r="A3678" t="s">
        <v>4162</v>
      </c>
      <c r="B3678" t="s">
        <v>24</v>
      </c>
      <c r="C3678" t="s">
        <v>17</v>
      </c>
      <c r="D3678" t="s">
        <v>34</v>
      </c>
      <c r="E3678">
        <v>3692.3</v>
      </c>
      <c r="F3678" t="str">
        <f t="shared" si="342"/>
        <v>high</v>
      </c>
      <c r="G3678" t="str">
        <f t="shared" si="343"/>
        <v>high</v>
      </c>
      <c r="H3678">
        <v>0.46</v>
      </c>
      <c r="I3678">
        <v>1698.4580000000001</v>
      </c>
      <c r="J3678">
        <v>8</v>
      </c>
      <c r="K3678" s="4" t="s">
        <v>389</v>
      </c>
      <c r="L3678" s="4" t="s">
        <v>235</v>
      </c>
      <c r="M3678" t="s">
        <v>43</v>
      </c>
      <c r="N3678" t="s">
        <v>29</v>
      </c>
      <c r="O3678">
        <v>242.48</v>
      </c>
      <c r="P3678" t="str">
        <f t="shared" si="344"/>
        <v>Not Good</v>
      </c>
      <c r="Q3678" t="str">
        <f t="shared" si="345"/>
        <v>high impact</v>
      </c>
      <c r="R3678" t="str">
        <f t="shared" si="346"/>
        <v>not good</v>
      </c>
      <c r="S3678" t="s">
        <v>72</v>
      </c>
      <c r="T3678" t="s">
        <v>72</v>
      </c>
      <c r="U3678">
        <v>1993.8420000000001</v>
      </c>
      <c r="V3678">
        <f t="shared" si="347"/>
        <v>1993.8420000000001</v>
      </c>
    </row>
    <row r="3679" spans="1:22" x14ac:dyDescent="0.35">
      <c r="A3679" t="s">
        <v>4163</v>
      </c>
      <c r="B3679" t="s">
        <v>58</v>
      </c>
      <c r="C3679" t="s">
        <v>25</v>
      </c>
      <c r="D3679" t="s">
        <v>18</v>
      </c>
      <c r="E3679">
        <v>3124.66</v>
      </c>
      <c r="F3679" t="str">
        <f t="shared" si="342"/>
        <v>high</v>
      </c>
      <c r="G3679" t="str">
        <f t="shared" si="343"/>
        <v>high</v>
      </c>
      <c r="H3679">
        <v>0.34</v>
      </c>
      <c r="I3679">
        <v>1062.3843999999999</v>
      </c>
      <c r="J3679">
        <v>3</v>
      </c>
      <c r="K3679" s="3">
        <v>45509</v>
      </c>
      <c r="L3679" s="3">
        <v>45570</v>
      </c>
      <c r="M3679" t="s">
        <v>43</v>
      </c>
      <c r="N3679" t="s">
        <v>36</v>
      </c>
      <c r="O3679">
        <v>569.65</v>
      </c>
      <c r="P3679" t="str">
        <f t="shared" si="344"/>
        <v>Good</v>
      </c>
      <c r="Q3679" t="str">
        <f t="shared" si="345"/>
        <v>high impact</v>
      </c>
      <c r="R3679" t="str">
        <f t="shared" si="346"/>
        <v>good</v>
      </c>
      <c r="S3679" t="s">
        <v>47</v>
      </c>
      <c r="T3679" t="s">
        <v>47</v>
      </c>
      <c r="U3679">
        <v>2062.2755999999999</v>
      </c>
      <c r="V3679">
        <f t="shared" si="347"/>
        <v>2062.2755999999999</v>
      </c>
    </row>
    <row r="3680" spans="1:22" x14ac:dyDescent="0.35">
      <c r="A3680" t="s">
        <v>4164</v>
      </c>
      <c r="B3680" t="s">
        <v>16</v>
      </c>
      <c r="C3680" t="s">
        <v>33</v>
      </c>
      <c r="D3680" t="s">
        <v>46</v>
      </c>
      <c r="E3680">
        <v>4865.79</v>
      </c>
      <c r="F3680" t="str">
        <f t="shared" si="342"/>
        <v>high</v>
      </c>
      <c r="G3680" t="str">
        <f t="shared" si="343"/>
        <v>high</v>
      </c>
      <c r="H3680">
        <v>0.1</v>
      </c>
      <c r="I3680">
        <v>486.57900000000001</v>
      </c>
      <c r="J3680">
        <v>1</v>
      </c>
      <c r="K3680" s="4" t="s">
        <v>258</v>
      </c>
      <c r="L3680" s="4" t="s">
        <v>59</v>
      </c>
      <c r="M3680" t="s">
        <v>20</v>
      </c>
      <c r="N3680" t="s">
        <v>29</v>
      </c>
      <c r="O3680">
        <v>982.45</v>
      </c>
      <c r="P3680" t="str">
        <f t="shared" si="344"/>
        <v>Good</v>
      </c>
      <c r="Q3680" t="str">
        <f t="shared" si="345"/>
        <v>high impact</v>
      </c>
      <c r="R3680" t="str">
        <f t="shared" si="346"/>
        <v>good</v>
      </c>
      <c r="S3680" t="s">
        <v>72</v>
      </c>
      <c r="T3680" t="s">
        <v>72</v>
      </c>
      <c r="U3680">
        <v>4379.2110000000002</v>
      </c>
      <c r="V3680">
        <f t="shared" si="347"/>
        <v>4379.2110000000002</v>
      </c>
    </row>
    <row r="3681" spans="1:22" x14ac:dyDescent="0.35">
      <c r="A3681" t="s">
        <v>4165</v>
      </c>
      <c r="B3681" t="s">
        <v>32</v>
      </c>
      <c r="C3681" t="s">
        <v>39</v>
      </c>
      <c r="D3681" t="s">
        <v>26</v>
      </c>
      <c r="E3681">
        <v>3589.61</v>
      </c>
      <c r="F3681" t="str">
        <f t="shared" si="342"/>
        <v>high</v>
      </c>
      <c r="G3681" t="str">
        <f t="shared" si="343"/>
        <v>high</v>
      </c>
      <c r="H3681">
        <v>0.41</v>
      </c>
      <c r="I3681">
        <v>1471.7401</v>
      </c>
      <c r="J3681">
        <v>1</v>
      </c>
      <c r="K3681" s="4" t="s">
        <v>633</v>
      </c>
      <c r="L3681" s="4" t="s">
        <v>989</v>
      </c>
      <c r="M3681" t="s">
        <v>43</v>
      </c>
      <c r="N3681" t="s">
        <v>36</v>
      </c>
      <c r="O3681">
        <v>466.34</v>
      </c>
      <c r="P3681" t="str">
        <f t="shared" si="344"/>
        <v>Not Good</v>
      </c>
      <c r="Q3681" t="str">
        <f t="shared" si="345"/>
        <v>high impact</v>
      </c>
      <c r="R3681" t="str">
        <f t="shared" si="346"/>
        <v>not good</v>
      </c>
      <c r="S3681" t="s">
        <v>72</v>
      </c>
      <c r="T3681" t="s">
        <v>72</v>
      </c>
      <c r="U3681">
        <v>2117.8699000000001</v>
      </c>
      <c r="V3681">
        <f t="shared" si="347"/>
        <v>2117.8699000000001</v>
      </c>
    </row>
    <row r="3682" spans="1:22" x14ac:dyDescent="0.35">
      <c r="A3682" t="s">
        <v>4166</v>
      </c>
      <c r="B3682" t="s">
        <v>32</v>
      </c>
      <c r="C3682" t="s">
        <v>17</v>
      </c>
      <c r="D3682" t="s">
        <v>50</v>
      </c>
      <c r="E3682">
        <v>4672.49</v>
      </c>
      <c r="F3682" t="str">
        <f t="shared" si="342"/>
        <v>high</v>
      </c>
      <c r="G3682" t="str">
        <f t="shared" si="343"/>
        <v>high</v>
      </c>
      <c r="H3682">
        <v>0.48</v>
      </c>
      <c r="I3682">
        <v>2242.7952</v>
      </c>
      <c r="J3682">
        <v>5</v>
      </c>
      <c r="K3682" s="4" t="s">
        <v>170</v>
      </c>
      <c r="L3682" s="4" t="s">
        <v>553</v>
      </c>
      <c r="M3682" t="s">
        <v>28</v>
      </c>
      <c r="N3682" t="s">
        <v>36</v>
      </c>
      <c r="O3682">
        <v>324.27999999999997</v>
      </c>
      <c r="P3682" t="str">
        <f t="shared" si="344"/>
        <v>Not Good</v>
      </c>
      <c r="Q3682" t="str">
        <f t="shared" si="345"/>
        <v>high impact</v>
      </c>
      <c r="R3682" t="str">
        <f t="shared" si="346"/>
        <v>not good</v>
      </c>
      <c r="S3682" t="s">
        <v>37</v>
      </c>
      <c r="T3682" t="s">
        <v>37</v>
      </c>
      <c r="U3682">
        <v>2429.6948000000002</v>
      </c>
      <c r="V3682">
        <f t="shared" si="347"/>
        <v>2429.6948000000002</v>
      </c>
    </row>
    <row r="3683" spans="1:22" x14ac:dyDescent="0.35">
      <c r="A3683" t="s">
        <v>4167</v>
      </c>
      <c r="B3683" t="s">
        <v>24</v>
      </c>
      <c r="C3683" t="s">
        <v>25</v>
      </c>
      <c r="D3683" t="s">
        <v>46</v>
      </c>
      <c r="E3683">
        <v>4958.74</v>
      </c>
      <c r="F3683" t="str">
        <f t="shared" si="342"/>
        <v>high</v>
      </c>
      <c r="G3683" t="str">
        <f t="shared" si="343"/>
        <v>high</v>
      </c>
      <c r="H3683">
        <v>0.21</v>
      </c>
      <c r="I3683">
        <v>1041.3353999999999</v>
      </c>
      <c r="J3683">
        <v>3</v>
      </c>
      <c r="K3683" s="3">
        <v>45605</v>
      </c>
      <c r="L3683" s="4" t="s">
        <v>678</v>
      </c>
      <c r="M3683" t="s">
        <v>28</v>
      </c>
      <c r="N3683" t="s">
        <v>36</v>
      </c>
      <c r="O3683">
        <v>1181.5899999999999</v>
      </c>
      <c r="P3683" t="str">
        <f t="shared" si="344"/>
        <v>Good</v>
      </c>
      <c r="Q3683" t="str">
        <f t="shared" si="345"/>
        <v>high impact</v>
      </c>
      <c r="R3683" t="str">
        <f t="shared" si="346"/>
        <v>good</v>
      </c>
      <c r="S3683" t="s">
        <v>37</v>
      </c>
      <c r="T3683" t="s">
        <v>37</v>
      </c>
      <c r="U3683">
        <v>3917.4045999999998</v>
      </c>
      <c r="V3683">
        <f t="shared" si="347"/>
        <v>3917.4045999999998</v>
      </c>
    </row>
    <row r="3684" spans="1:22" x14ac:dyDescent="0.35">
      <c r="A3684" t="s">
        <v>4168</v>
      </c>
      <c r="B3684" t="s">
        <v>16</v>
      </c>
      <c r="C3684" t="s">
        <v>33</v>
      </c>
      <c r="D3684" t="s">
        <v>46</v>
      </c>
      <c r="E3684">
        <v>2199.31</v>
      </c>
      <c r="F3684" t="str">
        <f t="shared" si="342"/>
        <v>high</v>
      </c>
      <c r="G3684" t="str">
        <f t="shared" si="343"/>
        <v>high</v>
      </c>
      <c r="H3684">
        <v>0.35</v>
      </c>
      <c r="I3684">
        <v>769.75850000000003</v>
      </c>
      <c r="J3684">
        <v>3</v>
      </c>
      <c r="K3684" s="4" t="s">
        <v>70</v>
      </c>
      <c r="L3684" s="4" t="s">
        <v>840</v>
      </c>
      <c r="M3684" t="s">
        <v>28</v>
      </c>
      <c r="N3684" t="s">
        <v>29</v>
      </c>
      <c r="O3684">
        <v>407.36</v>
      </c>
      <c r="P3684" t="str">
        <f t="shared" si="344"/>
        <v>Not Good</v>
      </c>
      <c r="Q3684" t="str">
        <f t="shared" si="345"/>
        <v>high impact</v>
      </c>
      <c r="R3684" t="str">
        <f t="shared" si="346"/>
        <v>not good</v>
      </c>
      <c r="S3684" t="s">
        <v>30</v>
      </c>
      <c r="T3684" t="s">
        <v>30</v>
      </c>
      <c r="U3684">
        <v>1429.5515</v>
      </c>
      <c r="V3684">
        <f t="shared" si="347"/>
        <v>1429.5515</v>
      </c>
    </row>
    <row r="3685" spans="1:22" x14ac:dyDescent="0.35">
      <c r="A3685" t="s">
        <v>4169</v>
      </c>
      <c r="B3685" t="s">
        <v>58</v>
      </c>
      <c r="C3685" t="s">
        <v>39</v>
      </c>
      <c r="D3685" t="s">
        <v>26</v>
      </c>
      <c r="E3685">
        <v>836.45</v>
      </c>
      <c r="F3685" t="str">
        <f t="shared" si="342"/>
        <v>low</v>
      </c>
      <c r="G3685" t="str">
        <f t="shared" si="343"/>
        <v>low</v>
      </c>
      <c r="H3685">
        <v>0.26</v>
      </c>
      <c r="I3685">
        <v>217.477</v>
      </c>
      <c r="J3685">
        <v>2</v>
      </c>
      <c r="K3685" s="3">
        <v>45477</v>
      </c>
      <c r="L3685" s="3">
        <v>45508</v>
      </c>
      <c r="M3685" t="s">
        <v>28</v>
      </c>
      <c r="N3685" t="s">
        <v>29</v>
      </c>
      <c r="O3685">
        <v>85.68</v>
      </c>
      <c r="P3685" t="str">
        <f t="shared" si="344"/>
        <v>Not Good</v>
      </c>
      <c r="Q3685" t="str">
        <f t="shared" si="345"/>
        <v>high impact</v>
      </c>
      <c r="R3685" t="str">
        <f t="shared" si="346"/>
        <v>not good</v>
      </c>
      <c r="S3685" t="s">
        <v>22</v>
      </c>
      <c r="T3685" t="s">
        <v>22</v>
      </c>
      <c r="U3685">
        <v>618.97299999999996</v>
      </c>
      <c r="V3685">
        <f t="shared" si="347"/>
        <v>618.97299999999996</v>
      </c>
    </row>
    <row r="3686" spans="1:22" x14ac:dyDescent="0.35">
      <c r="A3686" t="s">
        <v>4170</v>
      </c>
      <c r="B3686" t="s">
        <v>24</v>
      </c>
      <c r="C3686" t="s">
        <v>17</v>
      </c>
      <c r="D3686" t="s">
        <v>34</v>
      </c>
      <c r="E3686">
        <v>1059.67</v>
      </c>
      <c r="F3686" t="str">
        <f t="shared" si="342"/>
        <v>medium</v>
      </c>
      <c r="G3686" t="str">
        <f t="shared" si="343"/>
        <v>low</v>
      </c>
      <c r="H3686">
        <v>0.06</v>
      </c>
      <c r="I3686">
        <v>63.580199999999998</v>
      </c>
      <c r="J3686">
        <v>9</v>
      </c>
      <c r="K3686" s="4" t="s">
        <v>132</v>
      </c>
      <c r="L3686" s="4" t="s">
        <v>116</v>
      </c>
      <c r="M3686" t="s">
        <v>28</v>
      </c>
      <c r="N3686" t="s">
        <v>36</v>
      </c>
      <c r="O3686">
        <v>102.63</v>
      </c>
      <c r="P3686" t="str">
        <f t="shared" si="344"/>
        <v>Not Good</v>
      </c>
      <c r="Q3686" t="str">
        <f t="shared" si="345"/>
        <v>high impact</v>
      </c>
      <c r="R3686" t="str">
        <f t="shared" si="346"/>
        <v>not good</v>
      </c>
      <c r="S3686" t="s">
        <v>47</v>
      </c>
      <c r="T3686" t="s">
        <v>47</v>
      </c>
      <c r="U3686">
        <v>996.08979999999997</v>
      </c>
      <c r="V3686">
        <f t="shared" si="347"/>
        <v>996.08979999999997</v>
      </c>
    </row>
    <row r="3687" spans="1:22" x14ac:dyDescent="0.35">
      <c r="A3687" t="s">
        <v>4171</v>
      </c>
      <c r="B3687" t="s">
        <v>58</v>
      </c>
      <c r="C3687" t="s">
        <v>25</v>
      </c>
      <c r="D3687" t="s">
        <v>26</v>
      </c>
      <c r="E3687">
        <v>1660.04</v>
      </c>
      <c r="F3687" t="str">
        <f t="shared" si="342"/>
        <v>medium</v>
      </c>
      <c r="G3687" t="str">
        <f t="shared" si="343"/>
        <v>low</v>
      </c>
      <c r="H3687">
        <v>0.17</v>
      </c>
      <c r="I3687">
        <v>282.20679999999999</v>
      </c>
      <c r="J3687">
        <v>6</v>
      </c>
      <c r="K3687" s="3">
        <v>45234</v>
      </c>
      <c r="L3687" s="4" t="s">
        <v>105</v>
      </c>
      <c r="M3687" t="s">
        <v>20</v>
      </c>
      <c r="N3687" t="s">
        <v>36</v>
      </c>
      <c r="O3687">
        <v>309.58</v>
      </c>
      <c r="P3687" t="str">
        <f t="shared" si="344"/>
        <v>Not Good</v>
      </c>
      <c r="Q3687" t="str">
        <f t="shared" si="345"/>
        <v>high impact</v>
      </c>
      <c r="R3687" t="str">
        <f t="shared" si="346"/>
        <v>not good</v>
      </c>
      <c r="S3687" t="s">
        <v>56</v>
      </c>
      <c r="T3687" t="s">
        <v>56</v>
      </c>
      <c r="U3687">
        <v>1377.8332</v>
      </c>
      <c r="V3687">
        <f t="shared" si="347"/>
        <v>1377.8332</v>
      </c>
    </row>
    <row r="3688" spans="1:22" x14ac:dyDescent="0.35">
      <c r="A3688" t="s">
        <v>4172</v>
      </c>
      <c r="B3688" t="s">
        <v>32</v>
      </c>
      <c r="C3688" t="s">
        <v>33</v>
      </c>
      <c r="D3688" t="s">
        <v>46</v>
      </c>
      <c r="E3688">
        <v>2593.59</v>
      </c>
      <c r="F3688" t="str">
        <f t="shared" si="342"/>
        <v>high</v>
      </c>
      <c r="G3688" t="str">
        <f t="shared" si="343"/>
        <v>high</v>
      </c>
      <c r="H3688">
        <v>0.08</v>
      </c>
      <c r="I3688">
        <v>207.4872</v>
      </c>
      <c r="J3688">
        <v>7</v>
      </c>
      <c r="K3688" s="4" t="s">
        <v>77</v>
      </c>
      <c r="L3688" s="4" t="s">
        <v>718</v>
      </c>
      <c r="M3688" t="s">
        <v>28</v>
      </c>
      <c r="N3688" t="s">
        <v>21</v>
      </c>
      <c r="O3688">
        <v>330.45</v>
      </c>
      <c r="P3688" t="str">
        <f t="shared" si="344"/>
        <v>Not Good</v>
      </c>
      <c r="Q3688" t="str">
        <f t="shared" si="345"/>
        <v>high impact</v>
      </c>
      <c r="R3688" t="str">
        <f t="shared" si="346"/>
        <v>not good</v>
      </c>
      <c r="S3688" t="s">
        <v>47</v>
      </c>
      <c r="T3688" t="s">
        <v>47</v>
      </c>
      <c r="U3688">
        <v>2386.1028000000001</v>
      </c>
      <c r="V3688">
        <f t="shared" si="347"/>
        <v>2386.1028000000001</v>
      </c>
    </row>
    <row r="3689" spans="1:22" x14ac:dyDescent="0.35">
      <c r="A3689" t="s">
        <v>4173</v>
      </c>
      <c r="B3689" t="s">
        <v>58</v>
      </c>
      <c r="C3689" t="s">
        <v>39</v>
      </c>
      <c r="D3689" t="s">
        <v>34</v>
      </c>
      <c r="E3689">
        <v>699.86</v>
      </c>
      <c r="F3689" t="str">
        <f t="shared" si="342"/>
        <v>low</v>
      </c>
      <c r="G3689" t="str">
        <f t="shared" si="343"/>
        <v>low</v>
      </c>
      <c r="H3689">
        <v>0.34</v>
      </c>
      <c r="I3689">
        <v>237.95240000000001</v>
      </c>
      <c r="J3689">
        <v>2</v>
      </c>
      <c r="K3689" s="3">
        <v>45297</v>
      </c>
      <c r="L3689" s="3">
        <v>45328</v>
      </c>
      <c r="M3689" t="s">
        <v>28</v>
      </c>
      <c r="N3689" t="s">
        <v>21</v>
      </c>
      <c r="O3689">
        <v>155.93</v>
      </c>
      <c r="P3689" t="str">
        <f t="shared" si="344"/>
        <v>Not Good</v>
      </c>
      <c r="Q3689" t="str">
        <f t="shared" si="345"/>
        <v>high impact</v>
      </c>
      <c r="R3689" t="str">
        <f t="shared" si="346"/>
        <v>not good</v>
      </c>
      <c r="S3689" t="s">
        <v>30</v>
      </c>
      <c r="T3689" t="s">
        <v>30</v>
      </c>
      <c r="U3689">
        <v>461.9076</v>
      </c>
      <c r="V3689">
        <f t="shared" si="347"/>
        <v>461.9076</v>
      </c>
    </row>
    <row r="3690" spans="1:22" x14ac:dyDescent="0.35">
      <c r="A3690" t="s">
        <v>4174</v>
      </c>
      <c r="B3690" t="s">
        <v>58</v>
      </c>
      <c r="C3690" t="s">
        <v>17</v>
      </c>
      <c r="D3690" t="s">
        <v>18</v>
      </c>
      <c r="E3690">
        <v>1578.42</v>
      </c>
      <c r="F3690" t="str">
        <f t="shared" si="342"/>
        <v>medium</v>
      </c>
      <c r="G3690" t="str">
        <f t="shared" si="343"/>
        <v>low</v>
      </c>
      <c r="H3690">
        <v>0.28999999999999998</v>
      </c>
      <c r="I3690">
        <v>457.74180000000001</v>
      </c>
      <c r="J3690">
        <v>1</v>
      </c>
      <c r="K3690" s="3">
        <v>45058</v>
      </c>
      <c r="L3690" s="3">
        <v>45181</v>
      </c>
      <c r="M3690" t="s">
        <v>28</v>
      </c>
      <c r="N3690" t="s">
        <v>29</v>
      </c>
      <c r="O3690">
        <v>216.55</v>
      </c>
      <c r="P3690" t="str">
        <f t="shared" si="344"/>
        <v>Not Good</v>
      </c>
      <c r="Q3690" t="str">
        <f t="shared" si="345"/>
        <v>high impact</v>
      </c>
      <c r="R3690" t="str">
        <f t="shared" si="346"/>
        <v>not good</v>
      </c>
      <c r="S3690" t="s">
        <v>56</v>
      </c>
      <c r="T3690" t="s">
        <v>56</v>
      </c>
      <c r="U3690">
        <v>1120.6782000000001</v>
      </c>
      <c r="V3690">
        <f t="shared" si="347"/>
        <v>1120.6782000000001</v>
      </c>
    </row>
    <row r="3691" spans="1:22" x14ac:dyDescent="0.35">
      <c r="A3691" t="s">
        <v>4175</v>
      </c>
      <c r="B3691" t="s">
        <v>24</v>
      </c>
      <c r="C3691" t="s">
        <v>25</v>
      </c>
      <c r="D3691" t="s">
        <v>46</v>
      </c>
      <c r="E3691">
        <v>1608.19</v>
      </c>
      <c r="F3691" t="str">
        <f t="shared" si="342"/>
        <v>medium</v>
      </c>
      <c r="G3691" t="str">
        <f t="shared" si="343"/>
        <v>low</v>
      </c>
      <c r="H3691">
        <v>0.02</v>
      </c>
      <c r="I3691">
        <v>32.163800000000002</v>
      </c>
      <c r="J3691">
        <v>8</v>
      </c>
      <c r="K3691" s="3">
        <v>45598</v>
      </c>
      <c r="L3691" s="4" t="s">
        <v>1279</v>
      </c>
      <c r="M3691" t="s">
        <v>20</v>
      </c>
      <c r="N3691" t="s">
        <v>21</v>
      </c>
      <c r="O3691">
        <v>269.56</v>
      </c>
      <c r="P3691" t="str">
        <f t="shared" si="344"/>
        <v>Not Good</v>
      </c>
      <c r="Q3691" t="str">
        <f t="shared" si="345"/>
        <v>high impact</v>
      </c>
      <c r="R3691" t="str">
        <f t="shared" si="346"/>
        <v>not good</v>
      </c>
      <c r="S3691" t="s">
        <v>30</v>
      </c>
      <c r="T3691" t="s">
        <v>30</v>
      </c>
      <c r="U3691">
        <v>1576.0262</v>
      </c>
      <c r="V3691">
        <f t="shared" si="347"/>
        <v>1576.0262</v>
      </c>
    </row>
    <row r="3692" spans="1:22" x14ac:dyDescent="0.35">
      <c r="A3692" t="s">
        <v>4176</v>
      </c>
      <c r="B3692" t="s">
        <v>58</v>
      </c>
      <c r="C3692" t="s">
        <v>33</v>
      </c>
      <c r="D3692" t="s">
        <v>26</v>
      </c>
      <c r="E3692">
        <v>120.02</v>
      </c>
      <c r="F3692" t="str">
        <f t="shared" si="342"/>
        <v>low</v>
      </c>
      <c r="G3692" t="str">
        <f t="shared" si="343"/>
        <v>low</v>
      </c>
      <c r="H3692">
        <v>0.03</v>
      </c>
      <c r="I3692">
        <v>3.6006</v>
      </c>
      <c r="J3692">
        <v>4</v>
      </c>
      <c r="K3692" s="4" t="s">
        <v>1164</v>
      </c>
      <c r="L3692" s="3">
        <v>45360</v>
      </c>
      <c r="M3692" t="s">
        <v>28</v>
      </c>
      <c r="N3692" t="s">
        <v>21</v>
      </c>
      <c r="O3692">
        <v>7.79</v>
      </c>
      <c r="P3692" t="str">
        <f t="shared" si="344"/>
        <v>Not Good</v>
      </c>
      <c r="Q3692" t="str">
        <f t="shared" si="345"/>
        <v>normal</v>
      </c>
      <c r="R3692" t="str">
        <f t="shared" si="346"/>
        <v>not good</v>
      </c>
      <c r="S3692" t="s">
        <v>22</v>
      </c>
      <c r="T3692" t="s">
        <v>22</v>
      </c>
      <c r="U3692">
        <v>116.4194</v>
      </c>
      <c r="V3692">
        <f t="shared" si="347"/>
        <v>116.4194</v>
      </c>
    </row>
    <row r="3693" spans="1:22" x14ac:dyDescent="0.35">
      <c r="A3693" t="s">
        <v>4177</v>
      </c>
      <c r="B3693" t="s">
        <v>24</v>
      </c>
      <c r="C3693" t="s">
        <v>39</v>
      </c>
      <c r="D3693" t="s">
        <v>18</v>
      </c>
      <c r="E3693">
        <v>1835.43</v>
      </c>
      <c r="F3693" t="str">
        <f t="shared" si="342"/>
        <v>medium</v>
      </c>
      <c r="G3693" t="str">
        <f t="shared" si="343"/>
        <v>low</v>
      </c>
      <c r="H3693">
        <v>0.13</v>
      </c>
      <c r="I3693">
        <v>238.60589999999999</v>
      </c>
      <c r="J3693">
        <v>9</v>
      </c>
      <c r="K3693" s="4" t="s">
        <v>437</v>
      </c>
      <c r="L3693" s="3">
        <v>45112</v>
      </c>
      <c r="M3693" t="s">
        <v>43</v>
      </c>
      <c r="N3693" t="s">
        <v>29</v>
      </c>
      <c r="O3693">
        <v>303.29000000000002</v>
      </c>
      <c r="P3693" t="str">
        <f t="shared" si="344"/>
        <v>Not Good</v>
      </c>
      <c r="Q3693" t="str">
        <f t="shared" si="345"/>
        <v>high impact</v>
      </c>
      <c r="R3693" t="str">
        <f t="shared" si="346"/>
        <v>not good</v>
      </c>
      <c r="S3693" t="s">
        <v>47</v>
      </c>
      <c r="T3693" t="s">
        <v>47</v>
      </c>
      <c r="U3693">
        <v>1596.8241</v>
      </c>
      <c r="V3693">
        <f t="shared" si="347"/>
        <v>1596.8241</v>
      </c>
    </row>
    <row r="3694" spans="1:22" x14ac:dyDescent="0.35">
      <c r="A3694" t="s">
        <v>4178</v>
      </c>
      <c r="B3694" t="s">
        <v>32</v>
      </c>
      <c r="C3694" t="s">
        <v>17</v>
      </c>
      <c r="D3694" t="s">
        <v>50</v>
      </c>
      <c r="E3694">
        <v>669.15</v>
      </c>
      <c r="F3694" t="str">
        <f t="shared" si="342"/>
        <v>low</v>
      </c>
      <c r="G3694" t="str">
        <f t="shared" si="343"/>
        <v>low</v>
      </c>
      <c r="H3694">
        <v>0.37</v>
      </c>
      <c r="I3694">
        <v>247.5855</v>
      </c>
      <c r="J3694">
        <v>9</v>
      </c>
      <c r="K3694" s="4" t="s">
        <v>543</v>
      </c>
      <c r="L3694" s="4" t="s">
        <v>520</v>
      </c>
      <c r="M3694" t="s">
        <v>20</v>
      </c>
      <c r="N3694" t="s">
        <v>29</v>
      </c>
      <c r="O3694">
        <v>35.15</v>
      </c>
      <c r="P3694" t="str">
        <f t="shared" si="344"/>
        <v>Not Good</v>
      </c>
      <c r="Q3694" t="str">
        <f t="shared" si="345"/>
        <v>high impact</v>
      </c>
      <c r="R3694" t="str">
        <f t="shared" si="346"/>
        <v>not good</v>
      </c>
      <c r="S3694" t="s">
        <v>72</v>
      </c>
      <c r="T3694" t="s">
        <v>72</v>
      </c>
      <c r="U3694">
        <v>421.56450000000001</v>
      </c>
      <c r="V3694">
        <f t="shared" si="347"/>
        <v>421.56450000000001</v>
      </c>
    </row>
    <row r="3695" spans="1:22" x14ac:dyDescent="0.35">
      <c r="A3695" t="s">
        <v>4179</v>
      </c>
      <c r="B3695" t="s">
        <v>24</v>
      </c>
      <c r="C3695" t="s">
        <v>25</v>
      </c>
      <c r="D3695" t="s">
        <v>18</v>
      </c>
      <c r="E3695">
        <v>2205.59</v>
      </c>
      <c r="F3695" t="str">
        <f t="shared" si="342"/>
        <v>high</v>
      </c>
      <c r="G3695" t="str">
        <f t="shared" si="343"/>
        <v>high</v>
      </c>
      <c r="H3695">
        <v>0.06</v>
      </c>
      <c r="I3695">
        <v>132.33539999999999</v>
      </c>
      <c r="J3695">
        <v>4</v>
      </c>
      <c r="K3695" s="4" t="s">
        <v>524</v>
      </c>
      <c r="L3695" s="4" t="s">
        <v>1209</v>
      </c>
      <c r="M3695" t="s">
        <v>20</v>
      </c>
      <c r="N3695" t="s">
        <v>36</v>
      </c>
      <c r="O3695">
        <v>309.16000000000003</v>
      </c>
      <c r="P3695" t="str">
        <f t="shared" si="344"/>
        <v>Not Good</v>
      </c>
      <c r="Q3695" t="str">
        <f t="shared" si="345"/>
        <v>high impact</v>
      </c>
      <c r="R3695" t="str">
        <f t="shared" si="346"/>
        <v>not good</v>
      </c>
      <c r="S3695" t="s">
        <v>30</v>
      </c>
      <c r="T3695" t="s">
        <v>30</v>
      </c>
      <c r="U3695">
        <v>2073.2546000000002</v>
      </c>
      <c r="V3695">
        <f t="shared" si="347"/>
        <v>2073.2546000000002</v>
      </c>
    </row>
    <row r="3696" spans="1:22" x14ac:dyDescent="0.35">
      <c r="A3696" t="s">
        <v>4180</v>
      </c>
      <c r="B3696" t="s">
        <v>24</v>
      </c>
      <c r="C3696" t="s">
        <v>33</v>
      </c>
      <c r="D3696" t="s">
        <v>26</v>
      </c>
      <c r="E3696">
        <v>1063.03</v>
      </c>
      <c r="F3696" t="str">
        <f t="shared" si="342"/>
        <v>medium</v>
      </c>
      <c r="G3696" t="str">
        <f t="shared" si="343"/>
        <v>low</v>
      </c>
      <c r="H3696">
        <v>0.1</v>
      </c>
      <c r="I3696">
        <v>106.303</v>
      </c>
      <c r="J3696">
        <v>3</v>
      </c>
      <c r="K3696" s="4" t="s">
        <v>1385</v>
      </c>
      <c r="L3696" s="4" t="s">
        <v>234</v>
      </c>
      <c r="M3696" t="s">
        <v>28</v>
      </c>
      <c r="N3696" t="s">
        <v>21</v>
      </c>
      <c r="O3696">
        <v>135.6</v>
      </c>
      <c r="P3696" t="str">
        <f t="shared" si="344"/>
        <v>Not Good</v>
      </c>
      <c r="Q3696" t="str">
        <f t="shared" si="345"/>
        <v>high impact</v>
      </c>
      <c r="R3696" t="str">
        <f t="shared" si="346"/>
        <v>not good</v>
      </c>
      <c r="S3696" t="s">
        <v>37</v>
      </c>
      <c r="T3696" t="s">
        <v>37</v>
      </c>
      <c r="U3696">
        <v>956.72699999999998</v>
      </c>
      <c r="V3696">
        <f t="shared" si="347"/>
        <v>956.72699999999998</v>
      </c>
    </row>
    <row r="3697" spans="1:22" x14ac:dyDescent="0.35">
      <c r="A3697" t="s">
        <v>4181</v>
      </c>
      <c r="B3697" t="s">
        <v>16</v>
      </c>
      <c r="C3697" t="s">
        <v>39</v>
      </c>
      <c r="D3697" t="s">
        <v>18</v>
      </c>
      <c r="E3697">
        <v>4128.3599999999997</v>
      </c>
      <c r="F3697" t="str">
        <f t="shared" si="342"/>
        <v>high</v>
      </c>
      <c r="G3697" t="str">
        <f t="shared" si="343"/>
        <v>high</v>
      </c>
      <c r="H3697">
        <v>0.45</v>
      </c>
      <c r="I3697">
        <v>1857.7619999999999</v>
      </c>
      <c r="J3697">
        <v>5</v>
      </c>
      <c r="K3697" s="3">
        <v>45303</v>
      </c>
      <c r="L3697" s="3">
        <v>45334</v>
      </c>
      <c r="M3697" t="s">
        <v>28</v>
      </c>
      <c r="N3697" t="s">
        <v>36</v>
      </c>
      <c r="O3697">
        <v>986.91</v>
      </c>
      <c r="P3697" t="str">
        <f t="shared" si="344"/>
        <v>Good</v>
      </c>
      <c r="Q3697" t="str">
        <f t="shared" si="345"/>
        <v>high impact</v>
      </c>
      <c r="R3697" t="str">
        <f t="shared" si="346"/>
        <v>good</v>
      </c>
      <c r="S3697" t="s">
        <v>56</v>
      </c>
      <c r="T3697" t="s">
        <v>56</v>
      </c>
      <c r="U3697">
        <v>2270.598</v>
      </c>
      <c r="V3697">
        <f t="shared" si="347"/>
        <v>2270.598</v>
      </c>
    </row>
    <row r="3698" spans="1:22" x14ac:dyDescent="0.35">
      <c r="A3698" t="s">
        <v>4182</v>
      </c>
      <c r="B3698" t="s">
        <v>58</v>
      </c>
      <c r="C3698" t="s">
        <v>17</v>
      </c>
      <c r="D3698" t="s">
        <v>26</v>
      </c>
      <c r="E3698">
        <v>494.57</v>
      </c>
      <c r="F3698" t="str">
        <f t="shared" si="342"/>
        <v>low</v>
      </c>
      <c r="G3698" t="str">
        <f t="shared" si="343"/>
        <v>low</v>
      </c>
      <c r="H3698">
        <v>0.27</v>
      </c>
      <c r="I3698">
        <v>133.53389999999999</v>
      </c>
      <c r="J3698">
        <v>6</v>
      </c>
      <c r="K3698" s="3">
        <v>45267</v>
      </c>
      <c r="L3698" s="4" t="s">
        <v>1640</v>
      </c>
      <c r="M3698" t="s">
        <v>28</v>
      </c>
      <c r="N3698" t="s">
        <v>21</v>
      </c>
      <c r="O3698">
        <v>119.78</v>
      </c>
      <c r="P3698" t="str">
        <f t="shared" si="344"/>
        <v>Not Good</v>
      </c>
      <c r="Q3698" t="str">
        <f t="shared" si="345"/>
        <v>high impact</v>
      </c>
      <c r="R3698" t="str">
        <f t="shared" si="346"/>
        <v>not good</v>
      </c>
      <c r="S3698" t="s">
        <v>22</v>
      </c>
      <c r="T3698" t="s">
        <v>22</v>
      </c>
      <c r="U3698">
        <v>361.03609999999998</v>
      </c>
      <c r="V3698">
        <f t="shared" si="347"/>
        <v>361.03609999999998</v>
      </c>
    </row>
    <row r="3699" spans="1:22" x14ac:dyDescent="0.35">
      <c r="A3699" t="s">
        <v>4183</v>
      </c>
      <c r="B3699" t="s">
        <v>32</v>
      </c>
      <c r="C3699" t="s">
        <v>25</v>
      </c>
      <c r="D3699" t="s">
        <v>46</v>
      </c>
      <c r="E3699">
        <v>4341.74</v>
      </c>
      <c r="F3699" t="str">
        <f t="shared" si="342"/>
        <v>high</v>
      </c>
      <c r="G3699" t="str">
        <f t="shared" si="343"/>
        <v>high</v>
      </c>
      <c r="H3699">
        <v>0.31</v>
      </c>
      <c r="I3699">
        <v>1345.9394</v>
      </c>
      <c r="J3699">
        <v>4</v>
      </c>
      <c r="K3699" s="4" t="s">
        <v>332</v>
      </c>
      <c r="L3699" s="4" t="s">
        <v>1333</v>
      </c>
      <c r="M3699" t="s">
        <v>20</v>
      </c>
      <c r="N3699" t="s">
        <v>36</v>
      </c>
      <c r="O3699">
        <v>671.61</v>
      </c>
      <c r="P3699" t="str">
        <f t="shared" si="344"/>
        <v>Good</v>
      </c>
      <c r="Q3699" t="str">
        <f t="shared" si="345"/>
        <v>high impact</v>
      </c>
      <c r="R3699" t="str">
        <f t="shared" si="346"/>
        <v>good</v>
      </c>
      <c r="S3699" t="s">
        <v>22</v>
      </c>
      <c r="T3699" t="s">
        <v>22</v>
      </c>
      <c r="U3699">
        <v>2995.8006</v>
      </c>
      <c r="V3699">
        <f t="shared" si="347"/>
        <v>2995.8006</v>
      </c>
    </row>
    <row r="3700" spans="1:22" x14ac:dyDescent="0.35">
      <c r="A3700" t="s">
        <v>4184</v>
      </c>
      <c r="B3700" t="s">
        <v>24</v>
      </c>
      <c r="C3700" t="s">
        <v>33</v>
      </c>
      <c r="D3700" t="s">
        <v>34</v>
      </c>
      <c r="E3700">
        <v>2944.58</v>
      </c>
      <c r="F3700" t="str">
        <f t="shared" si="342"/>
        <v>high</v>
      </c>
      <c r="G3700" t="str">
        <f t="shared" si="343"/>
        <v>high</v>
      </c>
      <c r="H3700">
        <v>0.23</v>
      </c>
      <c r="I3700">
        <v>677.25340000000006</v>
      </c>
      <c r="J3700">
        <v>1</v>
      </c>
      <c r="K3700" s="4" t="s">
        <v>961</v>
      </c>
      <c r="L3700" s="4" t="s">
        <v>150</v>
      </c>
      <c r="M3700" t="s">
        <v>20</v>
      </c>
      <c r="N3700" t="s">
        <v>21</v>
      </c>
      <c r="O3700">
        <v>865.62</v>
      </c>
      <c r="P3700" t="str">
        <f t="shared" si="344"/>
        <v>Good</v>
      </c>
      <c r="Q3700" t="str">
        <f t="shared" si="345"/>
        <v>high impact</v>
      </c>
      <c r="R3700" t="str">
        <f t="shared" si="346"/>
        <v>good</v>
      </c>
      <c r="S3700" t="s">
        <v>72</v>
      </c>
      <c r="T3700" t="s">
        <v>72</v>
      </c>
      <c r="U3700">
        <v>2267.3265999999999</v>
      </c>
      <c r="V3700">
        <f t="shared" si="347"/>
        <v>2267.3265999999999</v>
      </c>
    </row>
    <row r="3701" spans="1:22" x14ac:dyDescent="0.35">
      <c r="A3701" t="s">
        <v>4185</v>
      </c>
      <c r="B3701" t="s">
        <v>32</v>
      </c>
      <c r="C3701" t="s">
        <v>39</v>
      </c>
      <c r="D3701" t="s">
        <v>50</v>
      </c>
      <c r="E3701">
        <v>2347.34</v>
      </c>
      <c r="F3701" t="str">
        <f t="shared" si="342"/>
        <v>high</v>
      </c>
      <c r="G3701" t="str">
        <f t="shared" si="343"/>
        <v>high</v>
      </c>
      <c r="H3701">
        <v>0.15</v>
      </c>
      <c r="I3701">
        <v>352.101</v>
      </c>
      <c r="J3701">
        <v>7</v>
      </c>
      <c r="K3701" s="3">
        <v>45602</v>
      </c>
      <c r="L3701" s="4" t="s">
        <v>350</v>
      </c>
      <c r="M3701" t="s">
        <v>43</v>
      </c>
      <c r="N3701" t="s">
        <v>36</v>
      </c>
      <c r="O3701">
        <v>264.12</v>
      </c>
      <c r="P3701" t="str">
        <f t="shared" si="344"/>
        <v>Not Good</v>
      </c>
      <c r="Q3701" t="str">
        <f t="shared" si="345"/>
        <v>high impact</v>
      </c>
      <c r="R3701" t="str">
        <f t="shared" si="346"/>
        <v>not good</v>
      </c>
      <c r="S3701" t="s">
        <v>22</v>
      </c>
      <c r="T3701" t="s">
        <v>22</v>
      </c>
      <c r="U3701">
        <v>1995.239</v>
      </c>
      <c r="V3701">
        <f t="shared" si="347"/>
        <v>1995.239</v>
      </c>
    </row>
    <row r="3702" spans="1:22" x14ac:dyDescent="0.35">
      <c r="A3702" t="s">
        <v>4186</v>
      </c>
      <c r="B3702" t="s">
        <v>16</v>
      </c>
      <c r="C3702" t="s">
        <v>17</v>
      </c>
      <c r="D3702" t="s">
        <v>34</v>
      </c>
      <c r="E3702">
        <v>2793.74</v>
      </c>
      <c r="F3702" t="str">
        <f t="shared" si="342"/>
        <v>high</v>
      </c>
      <c r="G3702" t="str">
        <f t="shared" si="343"/>
        <v>high</v>
      </c>
      <c r="H3702">
        <v>0.12</v>
      </c>
      <c r="I3702">
        <v>335.24880000000002</v>
      </c>
      <c r="J3702">
        <v>5</v>
      </c>
      <c r="K3702" s="4" t="s">
        <v>1547</v>
      </c>
      <c r="L3702" s="3">
        <v>45328</v>
      </c>
      <c r="M3702" t="s">
        <v>28</v>
      </c>
      <c r="N3702" t="s">
        <v>29</v>
      </c>
      <c r="O3702">
        <v>255.46</v>
      </c>
      <c r="P3702" t="str">
        <f t="shared" si="344"/>
        <v>Not Good</v>
      </c>
      <c r="Q3702" t="str">
        <f t="shared" si="345"/>
        <v>high impact</v>
      </c>
      <c r="R3702" t="str">
        <f t="shared" si="346"/>
        <v>not good</v>
      </c>
      <c r="S3702" t="s">
        <v>47</v>
      </c>
      <c r="T3702" t="s">
        <v>47</v>
      </c>
      <c r="U3702">
        <v>2458.4911999999999</v>
      </c>
      <c r="V3702">
        <f t="shared" si="347"/>
        <v>2458.4911999999999</v>
      </c>
    </row>
    <row r="3703" spans="1:22" x14ac:dyDescent="0.35">
      <c r="A3703" t="s">
        <v>4187</v>
      </c>
      <c r="B3703" t="s">
        <v>58</v>
      </c>
      <c r="C3703" t="s">
        <v>25</v>
      </c>
      <c r="D3703" t="s">
        <v>34</v>
      </c>
      <c r="E3703">
        <v>1942.93</v>
      </c>
      <c r="F3703" t="str">
        <f t="shared" si="342"/>
        <v>medium</v>
      </c>
      <c r="G3703" t="str">
        <f t="shared" si="343"/>
        <v>low</v>
      </c>
      <c r="H3703">
        <v>0.28999999999999998</v>
      </c>
      <c r="I3703">
        <v>563.44970000000001</v>
      </c>
      <c r="J3703">
        <v>2</v>
      </c>
      <c r="K3703" s="4" t="s">
        <v>261</v>
      </c>
      <c r="L3703" s="3">
        <v>44963</v>
      </c>
      <c r="M3703" t="s">
        <v>28</v>
      </c>
      <c r="N3703" t="s">
        <v>29</v>
      </c>
      <c r="O3703">
        <v>492.69</v>
      </c>
      <c r="P3703" t="str">
        <f t="shared" si="344"/>
        <v>Not Good</v>
      </c>
      <c r="Q3703" t="str">
        <f t="shared" si="345"/>
        <v>high impact</v>
      </c>
      <c r="R3703" t="str">
        <f t="shared" si="346"/>
        <v>not good</v>
      </c>
      <c r="S3703" t="s">
        <v>30</v>
      </c>
      <c r="T3703" t="s">
        <v>30</v>
      </c>
      <c r="U3703">
        <v>1379.4802999999999</v>
      </c>
      <c r="V3703">
        <f t="shared" si="347"/>
        <v>1379.4802999999999</v>
      </c>
    </row>
    <row r="3704" spans="1:22" x14ac:dyDescent="0.35">
      <c r="A3704" t="s">
        <v>4188</v>
      </c>
      <c r="B3704" t="s">
        <v>24</v>
      </c>
      <c r="C3704" t="s">
        <v>33</v>
      </c>
      <c r="D3704" t="s">
        <v>34</v>
      </c>
      <c r="E3704">
        <v>725.3</v>
      </c>
      <c r="F3704" t="str">
        <f t="shared" si="342"/>
        <v>low</v>
      </c>
      <c r="G3704" t="str">
        <f t="shared" si="343"/>
        <v>low</v>
      </c>
      <c r="H3704">
        <v>0.24</v>
      </c>
      <c r="I3704">
        <v>174.072</v>
      </c>
      <c r="J3704">
        <v>9</v>
      </c>
      <c r="K3704" s="3">
        <v>45295</v>
      </c>
      <c r="L3704" s="3">
        <v>45447</v>
      </c>
      <c r="M3704" t="s">
        <v>28</v>
      </c>
      <c r="N3704" t="s">
        <v>36</v>
      </c>
      <c r="O3704">
        <v>128.76</v>
      </c>
      <c r="P3704" t="str">
        <f t="shared" si="344"/>
        <v>Not Good</v>
      </c>
      <c r="Q3704" t="str">
        <f t="shared" si="345"/>
        <v>high impact</v>
      </c>
      <c r="R3704" t="str">
        <f t="shared" si="346"/>
        <v>not good</v>
      </c>
      <c r="S3704" t="s">
        <v>37</v>
      </c>
      <c r="T3704" t="s">
        <v>37</v>
      </c>
      <c r="U3704">
        <v>551.22799999999995</v>
      </c>
      <c r="V3704">
        <f t="shared" si="347"/>
        <v>551.22799999999995</v>
      </c>
    </row>
    <row r="3705" spans="1:22" x14ac:dyDescent="0.35">
      <c r="A3705" t="s">
        <v>4189</v>
      </c>
      <c r="B3705" t="s">
        <v>58</v>
      </c>
      <c r="C3705" t="s">
        <v>39</v>
      </c>
      <c r="D3705" t="s">
        <v>26</v>
      </c>
      <c r="E3705">
        <v>3852.81</v>
      </c>
      <c r="F3705" t="str">
        <f t="shared" si="342"/>
        <v>high</v>
      </c>
      <c r="G3705" t="str">
        <f t="shared" si="343"/>
        <v>high</v>
      </c>
      <c r="H3705">
        <v>0.2</v>
      </c>
      <c r="I3705">
        <v>770.56200000000001</v>
      </c>
      <c r="J3705">
        <v>8</v>
      </c>
      <c r="K3705" s="3">
        <v>45447</v>
      </c>
      <c r="L3705" s="4" t="s">
        <v>1773</v>
      </c>
      <c r="M3705" t="s">
        <v>20</v>
      </c>
      <c r="N3705" t="s">
        <v>36</v>
      </c>
      <c r="O3705">
        <v>380.77</v>
      </c>
      <c r="P3705" t="str">
        <f t="shared" si="344"/>
        <v>Not Good</v>
      </c>
      <c r="Q3705" t="str">
        <f t="shared" si="345"/>
        <v>high impact</v>
      </c>
      <c r="R3705" t="str">
        <f t="shared" si="346"/>
        <v>not good</v>
      </c>
      <c r="S3705" t="s">
        <v>47</v>
      </c>
      <c r="T3705" t="s">
        <v>47</v>
      </c>
      <c r="U3705">
        <v>3082.248</v>
      </c>
      <c r="V3705">
        <f t="shared" si="347"/>
        <v>3082.248</v>
      </c>
    </row>
    <row r="3706" spans="1:22" x14ac:dyDescent="0.35">
      <c r="A3706" t="s">
        <v>4190</v>
      </c>
      <c r="B3706" t="s">
        <v>16</v>
      </c>
      <c r="C3706" t="s">
        <v>17</v>
      </c>
      <c r="D3706" t="s">
        <v>26</v>
      </c>
      <c r="E3706">
        <v>4646.7700000000004</v>
      </c>
      <c r="F3706" t="str">
        <f t="shared" si="342"/>
        <v>high</v>
      </c>
      <c r="G3706" t="str">
        <f t="shared" si="343"/>
        <v>high</v>
      </c>
      <c r="H3706">
        <v>0.35</v>
      </c>
      <c r="I3706">
        <v>1626.3695</v>
      </c>
      <c r="J3706">
        <v>7</v>
      </c>
      <c r="K3706" s="4" t="s">
        <v>271</v>
      </c>
      <c r="L3706" s="4" t="s">
        <v>973</v>
      </c>
      <c r="M3706" t="s">
        <v>20</v>
      </c>
      <c r="N3706" t="s">
        <v>21</v>
      </c>
      <c r="O3706">
        <v>619.11</v>
      </c>
      <c r="P3706" t="str">
        <f t="shared" si="344"/>
        <v>Good</v>
      </c>
      <c r="Q3706" t="str">
        <f t="shared" si="345"/>
        <v>high impact</v>
      </c>
      <c r="R3706" t="str">
        <f t="shared" si="346"/>
        <v>good</v>
      </c>
      <c r="S3706" t="s">
        <v>47</v>
      </c>
      <c r="T3706" t="s">
        <v>47</v>
      </c>
      <c r="U3706">
        <v>3020.4005000000002</v>
      </c>
      <c r="V3706">
        <f t="shared" si="347"/>
        <v>3020.4005000000002</v>
      </c>
    </row>
    <row r="3707" spans="1:22" x14ac:dyDescent="0.35">
      <c r="A3707" t="s">
        <v>4191</v>
      </c>
      <c r="B3707" t="s">
        <v>16</v>
      </c>
      <c r="C3707" t="s">
        <v>25</v>
      </c>
      <c r="D3707" t="s">
        <v>50</v>
      </c>
      <c r="E3707">
        <v>4755.33</v>
      </c>
      <c r="F3707" t="str">
        <f t="shared" si="342"/>
        <v>high</v>
      </c>
      <c r="G3707" t="str">
        <f t="shared" si="343"/>
        <v>high</v>
      </c>
      <c r="H3707">
        <v>0.2</v>
      </c>
      <c r="I3707">
        <v>951.06600000000003</v>
      </c>
      <c r="J3707">
        <v>9</v>
      </c>
      <c r="K3707" s="4" t="s">
        <v>777</v>
      </c>
      <c r="L3707" s="3">
        <v>45301</v>
      </c>
      <c r="M3707" t="s">
        <v>20</v>
      </c>
      <c r="N3707" t="s">
        <v>29</v>
      </c>
      <c r="O3707">
        <v>350.29</v>
      </c>
      <c r="P3707" t="str">
        <f t="shared" si="344"/>
        <v>Not Good</v>
      </c>
      <c r="Q3707" t="str">
        <f t="shared" si="345"/>
        <v>high impact</v>
      </c>
      <c r="R3707" t="str">
        <f t="shared" si="346"/>
        <v>not good</v>
      </c>
      <c r="S3707" t="s">
        <v>72</v>
      </c>
      <c r="T3707" t="s">
        <v>72</v>
      </c>
      <c r="U3707">
        <v>3804.2640000000001</v>
      </c>
      <c r="V3707">
        <f t="shared" si="347"/>
        <v>3804.2640000000001</v>
      </c>
    </row>
    <row r="3708" spans="1:22" x14ac:dyDescent="0.35">
      <c r="A3708" t="s">
        <v>4192</v>
      </c>
      <c r="B3708" t="s">
        <v>32</v>
      </c>
      <c r="C3708" t="s">
        <v>33</v>
      </c>
      <c r="D3708" t="s">
        <v>26</v>
      </c>
      <c r="E3708">
        <v>3386.49</v>
      </c>
      <c r="F3708" t="str">
        <f t="shared" si="342"/>
        <v>high</v>
      </c>
      <c r="G3708" t="str">
        <f t="shared" si="343"/>
        <v>high</v>
      </c>
      <c r="H3708">
        <v>0.02</v>
      </c>
      <c r="I3708">
        <v>67.729799999999997</v>
      </c>
      <c r="J3708">
        <v>2</v>
      </c>
      <c r="K3708" s="4" t="s">
        <v>577</v>
      </c>
      <c r="L3708" s="4" t="s">
        <v>133</v>
      </c>
      <c r="M3708" t="s">
        <v>20</v>
      </c>
      <c r="N3708" t="s">
        <v>21</v>
      </c>
      <c r="O3708">
        <v>758.76</v>
      </c>
      <c r="P3708" t="str">
        <f t="shared" si="344"/>
        <v>Good</v>
      </c>
      <c r="Q3708" t="str">
        <f t="shared" si="345"/>
        <v>high impact</v>
      </c>
      <c r="R3708" t="str">
        <f t="shared" si="346"/>
        <v>good</v>
      </c>
      <c r="S3708" t="s">
        <v>72</v>
      </c>
      <c r="T3708" t="s">
        <v>72</v>
      </c>
      <c r="U3708">
        <v>3318.7602000000002</v>
      </c>
      <c r="V3708">
        <f t="shared" si="347"/>
        <v>3318.7602000000002</v>
      </c>
    </row>
    <row r="3709" spans="1:22" x14ac:dyDescent="0.35">
      <c r="A3709" t="s">
        <v>4193</v>
      </c>
      <c r="B3709" t="s">
        <v>24</v>
      </c>
      <c r="C3709" t="s">
        <v>39</v>
      </c>
      <c r="D3709" t="s">
        <v>26</v>
      </c>
      <c r="E3709">
        <v>2110.6999999999998</v>
      </c>
      <c r="F3709" t="str">
        <f t="shared" si="342"/>
        <v>high</v>
      </c>
      <c r="G3709" t="str">
        <f t="shared" si="343"/>
        <v>high</v>
      </c>
      <c r="H3709">
        <v>0.42</v>
      </c>
      <c r="I3709">
        <v>886.49400000000003</v>
      </c>
      <c r="J3709">
        <v>3</v>
      </c>
      <c r="K3709" s="4" t="s">
        <v>94</v>
      </c>
      <c r="L3709" s="4" t="s">
        <v>261</v>
      </c>
      <c r="M3709" t="s">
        <v>20</v>
      </c>
      <c r="N3709" t="s">
        <v>21</v>
      </c>
      <c r="O3709">
        <v>367.68</v>
      </c>
      <c r="P3709" t="str">
        <f t="shared" si="344"/>
        <v>Not Good</v>
      </c>
      <c r="Q3709" t="str">
        <f t="shared" si="345"/>
        <v>high impact</v>
      </c>
      <c r="R3709" t="str">
        <f t="shared" si="346"/>
        <v>not good</v>
      </c>
      <c r="S3709" t="s">
        <v>56</v>
      </c>
      <c r="T3709" t="s">
        <v>56</v>
      </c>
      <c r="U3709">
        <v>1224.2059999999999</v>
      </c>
      <c r="V3709">
        <f t="shared" si="347"/>
        <v>1224.2059999999999</v>
      </c>
    </row>
    <row r="3710" spans="1:22" x14ac:dyDescent="0.35">
      <c r="A3710" t="s">
        <v>4194</v>
      </c>
      <c r="B3710" t="s">
        <v>32</v>
      </c>
      <c r="C3710" t="s">
        <v>17</v>
      </c>
      <c r="D3710" t="s">
        <v>26</v>
      </c>
      <c r="E3710">
        <v>2443.96</v>
      </c>
      <c r="F3710" t="str">
        <f t="shared" si="342"/>
        <v>high</v>
      </c>
      <c r="G3710" t="str">
        <f t="shared" si="343"/>
        <v>high</v>
      </c>
      <c r="H3710">
        <v>0.16</v>
      </c>
      <c r="I3710">
        <v>391.03359999999998</v>
      </c>
      <c r="J3710">
        <v>9</v>
      </c>
      <c r="K3710" s="3">
        <v>45543</v>
      </c>
      <c r="L3710" s="3">
        <v>45634</v>
      </c>
      <c r="M3710" t="s">
        <v>43</v>
      </c>
      <c r="N3710" t="s">
        <v>29</v>
      </c>
      <c r="O3710">
        <v>466.96</v>
      </c>
      <c r="P3710" t="str">
        <f t="shared" si="344"/>
        <v>Not Good</v>
      </c>
      <c r="Q3710" t="str">
        <f t="shared" si="345"/>
        <v>high impact</v>
      </c>
      <c r="R3710" t="str">
        <f t="shared" si="346"/>
        <v>not good</v>
      </c>
      <c r="S3710" t="s">
        <v>22</v>
      </c>
      <c r="T3710" t="s">
        <v>22</v>
      </c>
      <c r="U3710">
        <v>2052.9263999999998</v>
      </c>
      <c r="V3710">
        <f t="shared" si="347"/>
        <v>2052.9263999999998</v>
      </c>
    </row>
    <row r="3711" spans="1:22" x14ac:dyDescent="0.35">
      <c r="A3711" t="s">
        <v>4195</v>
      </c>
      <c r="B3711" t="s">
        <v>16</v>
      </c>
      <c r="C3711" t="s">
        <v>25</v>
      </c>
      <c r="D3711" t="s">
        <v>26</v>
      </c>
      <c r="E3711">
        <v>3319.13</v>
      </c>
      <c r="F3711" t="str">
        <f t="shared" si="342"/>
        <v>high</v>
      </c>
      <c r="G3711" t="str">
        <f t="shared" si="343"/>
        <v>high</v>
      </c>
      <c r="H3711">
        <v>0.47</v>
      </c>
      <c r="I3711">
        <v>1559.9911</v>
      </c>
      <c r="J3711">
        <v>6</v>
      </c>
      <c r="K3711" s="3">
        <v>45231</v>
      </c>
      <c r="L3711" s="4" t="s">
        <v>110</v>
      </c>
      <c r="M3711" t="s">
        <v>20</v>
      </c>
      <c r="N3711" t="s">
        <v>21</v>
      </c>
      <c r="O3711">
        <v>227.64</v>
      </c>
      <c r="P3711" t="str">
        <f t="shared" si="344"/>
        <v>Not Good</v>
      </c>
      <c r="Q3711" t="str">
        <f t="shared" si="345"/>
        <v>high impact</v>
      </c>
      <c r="R3711" t="str">
        <f t="shared" si="346"/>
        <v>not good</v>
      </c>
      <c r="S3711" t="s">
        <v>56</v>
      </c>
      <c r="T3711" t="s">
        <v>56</v>
      </c>
      <c r="U3711">
        <v>1759.1388999999999</v>
      </c>
      <c r="V3711">
        <f t="shared" si="347"/>
        <v>1759.1388999999999</v>
      </c>
    </row>
    <row r="3712" spans="1:22" x14ac:dyDescent="0.35">
      <c r="A3712" t="s">
        <v>4196</v>
      </c>
      <c r="B3712" t="s">
        <v>58</v>
      </c>
      <c r="C3712" t="s">
        <v>33</v>
      </c>
      <c r="D3712" t="s">
        <v>46</v>
      </c>
      <c r="E3712">
        <v>4133.0600000000004</v>
      </c>
      <c r="F3712" t="str">
        <f t="shared" si="342"/>
        <v>high</v>
      </c>
      <c r="G3712" t="str">
        <f t="shared" si="343"/>
        <v>high</v>
      </c>
      <c r="H3712">
        <v>0.44</v>
      </c>
      <c r="I3712">
        <v>1818.5463999999999</v>
      </c>
      <c r="J3712">
        <v>2</v>
      </c>
      <c r="K3712" s="4" t="s">
        <v>726</v>
      </c>
      <c r="L3712" s="4" t="s">
        <v>1164</v>
      </c>
      <c r="M3712" t="s">
        <v>20</v>
      </c>
      <c r="N3712" t="s">
        <v>36</v>
      </c>
      <c r="O3712">
        <v>929.23</v>
      </c>
      <c r="P3712" t="str">
        <f t="shared" si="344"/>
        <v>Good</v>
      </c>
      <c r="Q3712" t="str">
        <f t="shared" si="345"/>
        <v>high impact</v>
      </c>
      <c r="R3712" t="str">
        <f t="shared" si="346"/>
        <v>good</v>
      </c>
      <c r="S3712" t="s">
        <v>72</v>
      </c>
      <c r="T3712" t="s">
        <v>72</v>
      </c>
      <c r="U3712">
        <v>2314.5136000000002</v>
      </c>
      <c r="V3712">
        <f t="shared" si="347"/>
        <v>2314.5136000000002</v>
      </c>
    </row>
    <row r="3713" spans="1:22" x14ac:dyDescent="0.35">
      <c r="A3713" t="s">
        <v>4197</v>
      </c>
      <c r="B3713" t="s">
        <v>32</v>
      </c>
      <c r="C3713" t="s">
        <v>39</v>
      </c>
      <c r="D3713" t="s">
        <v>50</v>
      </c>
      <c r="E3713">
        <v>1935.38</v>
      </c>
      <c r="F3713" t="str">
        <f t="shared" si="342"/>
        <v>medium</v>
      </c>
      <c r="G3713" t="str">
        <f t="shared" si="343"/>
        <v>low</v>
      </c>
      <c r="H3713">
        <v>0.12</v>
      </c>
      <c r="I3713">
        <v>232.2456</v>
      </c>
      <c r="J3713">
        <v>6</v>
      </c>
      <c r="K3713" s="3">
        <v>45236</v>
      </c>
      <c r="L3713" s="3">
        <v>45266</v>
      </c>
      <c r="M3713" t="s">
        <v>43</v>
      </c>
      <c r="N3713" t="s">
        <v>29</v>
      </c>
      <c r="O3713">
        <v>238.94</v>
      </c>
      <c r="P3713" t="str">
        <f t="shared" si="344"/>
        <v>Not Good</v>
      </c>
      <c r="Q3713" t="str">
        <f t="shared" si="345"/>
        <v>high impact</v>
      </c>
      <c r="R3713" t="str">
        <f t="shared" si="346"/>
        <v>not good</v>
      </c>
      <c r="S3713" t="s">
        <v>56</v>
      </c>
      <c r="T3713" t="s">
        <v>56</v>
      </c>
      <c r="U3713">
        <v>1703.1343999999999</v>
      </c>
      <c r="V3713">
        <f t="shared" si="347"/>
        <v>1703.1343999999999</v>
      </c>
    </row>
    <row r="3714" spans="1:22" x14ac:dyDescent="0.35">
      <c r="A3714" t="s">
        <v>4198</v>
      </c>
      <c r="B3714" t="s">
        <v>32</v>
      </c>
      <c r="C3714" t="s">
        <v>17</v>
      </c>
      <c r="D3714" t="s">
        <v>26</v>
      </c>
      <c r="E3714">
        <v>4592.2299999999996</v>
      </c>
      <c r="F3714" t="str">
        <f t="shared" si="342"/>
        <v>high</v>
      </c>
      <c r="G3714" t="str">
        <f t="shared" si="343"/>
        <v>high</v>
      </c>
      <c r="H3714">
        <v>0.48</v>
      </c>
      <c r="I3714">
        <v>2204.2703999999999</v>
      </c>
      <c r="J3714">
        <v>5</v>
      </c>
      <c r="K3714" s="4" t="s">
        <v>271</v>
      </c>
      <c r="L3714" s="4" t="s">
        <v>551</v>
      </c>
      <c r="M3714" t="s">
        <v>20</v>
      </c>
      <c r="N3714" t="s">
        <v>36</v>
      </c>
      <c r="O3714">
        <v>413.32</v>
      </c>
      <c r="P3714" t="str">
        <f t="shared" si="344"/>
        <v>Not Good</v>
      </c>
      <c r="Q3714" t="str">
        <f t="shared" si="345"/>
        <v>high impact</v>
      </c>
      <c r="R3714" t="str">
        <f t="shared" si="346"/>
        <v>not good</v>
      </c>
      <c r="S3714" t="s">
        <v>37</v>
      </c>
      <c r="T3714" t="s">
        <v>37</v>
      </c>
      <c r="U3714">
        <v>2387.9596000000001</v>
      </c>
      <c r="V3714">
        <f t="shared" si="347"/>
        <v>2387.9596000000001</v>
      </c>
    </row>
    <row r="3715" spans="1:22" x14ac:dyDescent="0.35">
      <c r="A3715" t="s">
        <v>4199</v>
      </c>
      <c r="B3715" t="s">
        <v>58</v>
      </c>
      <c r="C3715" t="s">
        <v>25</v>
      </c>
      <c r="D3715" t="s">
        <v>50</v>
      </c>
      <c r="E3715">
        <v>1688.93</v>
      </c>
      <c r="F3715" t="str">
        <f t="shared" ref="F3715:F3778" si="348">IF(E3715&gt;2000,"high",IF(E3715&gt;1000,"medium","low"))</f>
        <v>medium</v>
      </c>
      <c r="G3715" t="str">
        <f t="shared" ref="G3715:G3778" si="349">IF(E3715&gt;2000,"high","low")</f>
        <v>low</v>
      </c>
      <c r="H3715">
        <v>0.43</v>
      </c>
      <c r="I3715">
        <v>726.23990000000003</v>
      </c>
      <c r="J3715">
        <v>5</v>
      </c>
      <c r="K3715" s="4" t="s">
        <v>936</v>
      </c>
      <c r="L3715" s="4" t="s">
        <v>390</v>
      </c>
      <c r="M3715" t="s">
        <v>43</v>
      </c>
      <c r="N3715" t="s">
        <v>29</v>
      </c>
      <c r="O3715">
        <v>263.76</v>
      </c>
      <c r="P3715" t="str">
        <f t="shared" ref="P3715:P3778" si="350">IF(AND(E3715&gt;1000,O3715&gt;500),"Good","Not Good")</f>
        <v>Not Good</v>
      </c>
      <c r="Q3715" t="str">
        <f t="shared" ref="Q3715:Q3778" si="351">IF(OR(E3715&gt;1000,H3715&gt;0.2),"high impact","normal")</f>
        <v>high impact</v>
      </c>
      <c r="R3715" t="str">
        <f t="shared" ref="R3715:R3778" si="352">IF(NOT(AND(E3715&gt;2000,O3715&gt;500)),"not good","good")</f>
        <v>not good</v>
      </c>
      <c r="S3715" t="s">
        <v>47</v>
      </c>
      <c r="T3715" t="s">
        <v>47</v>
      </c>
      <c r="U3715">
        <v>962.69010000000003</v>
      </c>
      <c r="V3715">
        <f t="shared" ref="V3715:V3778" si="353">IFERROR(U3715,0)</f>
        <v>962.69010000000003</v>
      </c>
    </row>
    <row r="3716" spans="1:22" x14ac:dyDescent="0.35">
      <c r="A3716" t="s">
        <v>4200</v>
      </c>
      <c r="B3716" t="s">
        <v>32</v>
      </c>
      <c r="C3716" t="s">
        <v>33</v>
      </c>
      <c r="D3716" t="s">
        <v>18</v>
      </c>
      <c r="E3716">
        <v>2701.21</v>
      </c>
      <c r="F3716" t="str">
        <f t="shared" si="348"/>
        <v>high</v>
      </c>
      <c r="G3716" t="str">
        <f t="shared" si="349"/>
        <v>high</v>
      </c>
      <c r="H3716">
        <v>0.49</v>
      </c>
      <c r="I3716">
        <v>1323.5929000000001</v>
      </c>
      <c r="J3716">
        <v>5</v>
      </c>
      <c r="K3716" s="3">
        <v>45239</v>
      </c>
      <c r="L3716" s="4" t="s">
        <v>132</v>
      </c>
      <c r="M3716" t="s">
        <v>28</v>
      </c>
      <c r="N3716" t="s">
        <v>36</v>
      </c>
      <c r="O3716">
        <v>712.15</v>
      </c>
      <c r="P3716" t="str">
        <f t="shared" si="350"/>
        <v>Good</v>
      </c>
      <c r="Q3716" t="str">
        <f t="shared" si="351"/>
        <v>high impact</v>
      </c>
      <c r="R3716" t="str">
        <f t="shared" si="352"/>
        <v>good</v>
      </c>
      <c r="S3716" t="s">
        <v>72</v>
      </c>
      <c r="T3716" t="s">
        <v>72</v>
      </c>
      <c r="U3716">
        <v>1377.6170999999999</v>
      </c>
      <c r="V3716">
        <f t="shared" si="353"/>
        <v>1377.6170999999999</v>
      </c>
    </row>
    <row r="3717" spans="1:22" x14ac:dyDescent="0.35">
      <c r="A3717" t="s">
        <v>4201</v>
      </c>
      <c r="B3717" t="s">
        <v>58</v>
      </c>
      <c r="C3717" t="s">
        <v>39</v>
      </c>
      <c r="D3717" t="s">
        <v>46</v>
      </c>
      <c r="E3717">
        <v>4810.67</v>
      </c>
      <c r="F3717" t="str">
        <f t="shared" si="348"/>
        <v>high</v>
      </c>
      <c r="G3717" t="str">
        <f t="shared" si="349"/>
        <v>high</v>
      </c>
      <c r="H3717">
        <v>0.34</v>
      </c>
      <c r="I3717">
        <v>1635.6278</v>
      </c>
      <c r="J3717">
        <v>2</v>
      </c>
      <c r="K3717" s="3">
        <v>45452</v>
      </c>
      <c r="L3717" s="4" t="s">
        <v>579</v>
      </c>
      <c r="M3717" t="s">
        <v>43</v>
      </c>
      <c r="N3717" t="s">
        <v>29</v>
      </c>
      <c r="O3717">
        <v>687.36</v>
      </c>
      <c r="P3717" t="str">
        <f t="shared" si="350"/>
        <v>Good</v>
      </c>
      <c r="Q3717" t="str">
        <f t="shared" si="351"/>
        <v>high impact</v>
      </c>
      <c r="R3717" t="str">
        <f t="shared" si="352"/>
        <v>good</v>
      </c>
      <c r="S3717" t="s">
        <v>22</v>
      </c>
      <c r="T3717" t="s">
        <v>22</v>
      </c>
      <c r="U3717">
        <v>3175.0421999999999</v>
      </c>
      <c r="V3717">
        <f t="shared" si="353"/>
        <v>3175.0421999999999</v>
      </c>
    </row>
    <row r="3718" spans="1:22" x14ac:dyDescent="0.35">
      <c r="A3718" t="s">
        <v>4202</v>
      </c>
      <c r="B3718" t="s">
        <v>24</v>
      </c>
      <c r="C3718" t="s">
        <v>17</v>
      </c>
      <c r="D3718" t="s">
        <v>26</v>
      </c>
      <c r="E3718">
        <v>4697.17</v>
      </c>
      <c r="F3718" t="str">
        <f t="shared" si="348"/>
        <v>high</v>
      </c>
      <c r="G3718" t="str">
        <f t="shared" si="349"/>
        <v>high</v>
      </c>
      <c r="H3718">
        <v>0.47</v>
      </c>
      <c r="I3718">
        <v>2207.6698999999999</v>
      </c>
      <c r="J3718">
        <v>6</v>
      </c>
      <c r="K3718" s="3">
        <v>45085</v>
      </c>
      <c r="L3718" s="3">
        <v>45115</v>
      </c>
      <c r="M3718" t="s">
        <v>28</v>
      </c>
      <c r="N3718" t="s">
        <v>36</v>
      </c>
      <c r="O3718">
        <v>362.89</v>
      </c>
      <c r="P3718" t="str">
        <f t="shared" si="350"/>
        <v>Not Good</v>
      </c>
      <c r="Q3718" t="str">
        <f t="shared" si="351"/>
        <v>high impact</v>
      </c>
      <c r="R3718" t="str">
        <f t="shared" si="352"/>
        <v>not good</v>
      </c>
      <c r="S3718" t="s">
        <v>72</v>
      </c>
      <c r="T3718" t="s">
        <v>72</v>
      </c>
      <c r="U3718">
        <v>2489.5001000000002</v>
      </c>
      <c r="V3718">
        <f t="shared" si="353"/>
        <v>2489.5001000000002</v>
      </c>
    </row>
    <row r="3719" spans="1:22" x14ac:dyDescent="0.35">
      <c r="A3719" t="s">
        <v>4203</v>
      </c>
      <c r="B3719" t="s">
        <v>58</v>
      </c>
      <c r="C3719" t="s">
        <v>25</v>
      </c>
      <c r="D3719" t="s">
        <v>46</v>
      </c>
      <c r="E3719">
        <v>3509.15</v>
      </c>
      <c r="F3719" t="str">
        <f t="shared" si="348"/>
        <v>high</v>
      </c>
      <c r="G3719" t="str">
        <f t="shared" si="349"/>
        <v>high</v>
      </c>
      <c r="H3719">
        <v>0.35</v>
      </c>
      <c r="I3719">
        <v>1228.2025000000001</v>
      </c>
      <c r="J3719">
        <v>7</v>
      </c>
      <c r="K3719" s="4" t="s">
        <v>1132</v>
      </c>
      <c r="L3719" s="4" t="s">
        <v>1511</v>
      </c>
      <c r="M3719" t="s">
        <v>43</v>
      </c>
      <c r="N3719" t="s">
        <v>29</v>
      </c>
      <c r="O3719">
        <v>1002.02</v>
      </c>
      <c r="P3719" t="str">
        <f t="shared" si="350"/>
        <v>Good</v>
      </c>
      <c r="Q3719" t="str">
        <f t="shared" si="351"/>
        <v>high impact</v>
      </c>
      <c r="R3719" t="str">
        <f t="shared" si="352"/>
        <v>good</v>
      </c>
      <c r="S3719" t="s">
        <v>72</v>
      </c>
      <c r="T3719" t="s">
        <v>72</v>
      </c>
      <c r="U3719">
        <v>2280.9475000000002</v>
      </c>
      <c r="V3719">
        <f t="shared" si="353"/>
        <v>2280.9475000000002</v>
      </c>
    </row>
    <row r="3720" spans="1:22" x14ac:dyDescent="0.35">
      <c r="A3720" t="s">
        <v>4204</v>
      </c>
      <c r="B3720" t="s">
        <v>24</v>
      </c>
      <c r="C3720" t="s">
        <v>33</v>
      </c>
      <c r="D3720" t="s">
        <v>46</v>
      </c>
      <c r="E3720">
        <v>1690.34</v>
      </c>
      <c r="F3720" t="str">
        <f t="shared" si="348"/>
        <v>medium</v>
      </c>
      <c r="G3720" t="str">
        <f t="shared" si="349"/>
        <v>low</v>
      </c>
      <c r="H3720">
        <v>0.43</v>
      </c>
      <c r="I3720">
        <v>726.84619999999995</v>
      </c>
      <c r="J3720">
        <v>9</v>
      </c>
      <c r="K3720" s="4" t="s">
        <v>377</v>
      </c>
      <c r="L3720" s="3">
        <v>45293</v>
      </c>
      <c r="M3720" t="s">
        <v>28</v>
      </c>
      <c r="N3720" t="s">
        <v>36</v>
      </c>
      <c r="O3720">
        <v>354.64</v>
      </c>
      <c r="P3720" t="str">
        <f t="shared" si="350"/>
        <v>Not Good</v>
      </c>
      <c r="Q3720" t="str">
        <f t="shared" si="351"/>
        <v>high impact</v>
      </c>
      <c r="R3720" t="str">
        <f t="shared" si="352"/>
        <v>not good</v>
      </c>
      <c r="S3720" t="s">
        <v>47</v>
      </c>
      <c r="T3720" t="s">
        <v>47</v>
      </c>
      <c r="U3720">
        <v>963.49379999999996</v>
      </c>
      <c r="V3720">
        <f t="shared" si="353"/>
        <v>963.49379999999996</v>
      </c>
    </row>
    <row r="3721" spans="1:22" x14ac:dyDescent="0.35">
      <c r="A3721" t="s">
        <v>4205</v>
      </c>
      <c r="B3721" t="s">
        <v>58</v>
      </c>
      <c r="C3721" t="s">
        <v>39</v>
      </c>
      <c r="D3721" t="s">
        <v>18</v>
      </c>
      <c r="E3721">
        <v>1173.27</v>
      </c>
      <c r="F3721" t="str">
        <f t="shared" si="348"/>
        <v>medium</v>
      </c>
      <c r="G3721" t="str">
        <f t="shared" si="349"/>
        <v>low</v>
      </c>
      <c r="H3721">
        <v>0.31</v>
      </c>
      <c r="I3721">
        <v>363.71370000000002</v>
      </c>
      <c r="J3721">
        <v>5</v>
      </c>
      <c r="K3721" s="4" t="s">
        <v>933</v>
      </c>
      <c r="L3721" s="4" t="s">
        <v>895</v>
      </c>
      <c r="M3721" t="s">
        <v>43</v>
      </c>
      <c r="N3721" t="s">
        <v>29</v>
      </c>
      <c r="O3721">
        <v>147.12</v>
      </c>
      <c r="P3721" t="str">
        <f t="shared" si="350"/>
        <v>Not Good</v>
      </c>
      <c r="Q3721" t="str">
        <f t="shared" si="351"/>
        <v>high impact</v>
      </c>
      <c r="R3721" t="str">
        <f t="shared" si="352"/>
        <v>not good</v>
      </c>
      <c r="S3721" t="s">
        <v>22</v>
      </c>
      <c r="T3721" t="s">
        <v>22</v>
      </c>
      <c r="U3721">
        <v>809.55629999999996</v>
      </c>
      <c r="V3721">
        <f t="shared" si="353"/>
        <v>809.55629999999996</v>
      </c>
    </row>
    <row r="3722" spans="1:22" x14ac:dyDescent="0.35">
      <c r="A3722" t="s">
        <v>4206</v>
      </c>
      <c r="B3722" t="s">
        <v>16</v>
      </c>
      <c r="C3722" t="s">
        <v>17</v>
      </c>
      <c r="D3722" t="s">
        <v>50</v>
      </c>
      <c r="E3722">
        <v>492.7</v>
      </c>
      <c r="F3722" t="str">
        <f t="shared" si="348"/>
        <v>low</v>
      </c>
      <c r="G3722" t="str">
        <f t="shared" si="349"/>
        <v>low</v>
      </c>
      <c r="H3722">
        <v>0.46</v>
      </c>
      <c r="I3722">
        <v>226.642</v>
      </c>
      <c r="J3722">
        <v>5</v>
      </c>
      <c r="K3722" s="4" t="s">
        <v>1202</v>
      </c>
      <c r="L3722" s="4" t="s">
        <v>247</v>
      </c>
      <c r="M3722" t="s">
        <v>28</v>
      </c>
      <c r="N3722" t="s">
        <v>21</v>
      </c>
      <c r="O3722">
        <v>96.44</v>
      </c>
      <c r="P3722" t="str">
        <f t="shared" si="350"/>
        <v>Not Good</v>
      </c>
      <c r="Q3722" t="str">
        <f t="shared" si="351"/>
        <v>high impact</v>
      </c>
      <c r="R3722" t="str">
        <f t="shared" si="352"/>
        <v>not good</v>
      </c>
      <c r="S3722" t="s">
        <v>56</v>
      </c>
      <c r="T3722" t="s">
        <v>56</v>
      </c>
      <c r="U3722">
        <v>266.05799999999999</v>
      </c>
      <c r="V3722">
        <f t="shared" si="353"/>
        <v>266.05799999999999</v>
      </c>
    </row>
    <row r="3723" spans="1:22" x14ac:dyDescent="0.35">
      <c r="A3723" t="s">
        <v>4207</v>
      </c>
      <c r="B3723" t="s">
        <v>16</v>
      </c>
      <c r="C3723" t="s">
        <v>25</v>
      </c>
      <c r="D3723" t="s">
        <v>46</v>
      </c>
      <c r="E3723">
        <v>3572.41</v>
      </c>
      <c r="F3723" t="str">
        <f t="shared" si="348"/>
        <v>high</v>
      </c>
      <c r="G3723" t="str">
        <f t="shared" si="349"/>
        <v>high</v>
      </c>
      <c r="H3723">
        <v>0.26</v>
      </c>
      <c r="I3723">
        <v>928.82659999999998</v>
      </c>
      <c r="J3723">
        <v>9</v>
      </c>
      <c r="K3723" s="4" t="s">
        <v>619</v>
      </c>
      <c r="L3723" s="4" t="s">
        <v>989</v>
      </c>
      <c r="M3723" t="s">
        <v>20</v>
      </c>
      <c r="N3723" t="s">
        <v>21</v>
      </c>
      <c r="O3723">
        <v>259.29000000000002</v>
      </c>
      <c r="P3723" t="str">
        <f t="shared" si="350"/>
        <v>Not Good</v>
      </c>
      <c r="Q3723" t="str">
        <f t="shared" si="351"/>
        <v>high impact</v>
      </c>
      <c r="R3723" t="str">
        <f t="shared" si="352"/>
        <v>not good</v>
      </c>
      <c r="S3723" t="s">
        <v>30</v>
      </c>
      <c r="T3723" t="s">
        <v>30</v>
      </c>
      <c r="U3723">
        <v>2643.5834</v>
      </c>
      <c r="V3723">
        <f t="shared" si="353"/>
        <v>2643.5834</v>
      </c>
    </row>
    <row r="3724" spans="1:22" x14ac:dyDescent="0.35">
      <c r="A3724" t="s">
        <v>4208</v>
      </c>
      <c r="B3724" t="s">
        <v>24</v>
      </c>
      <c r="C3724" t="s">
        <v>33</v>
      </c>
      <c r="D3724" t="s">
        <v>34</v>
      </c>
      <c r="E3724">
        <v>2566.91</v>
      </c>
      <c r="F3724" t="str">
        <f t="shared" si="348"/>
        <v>high</v>
      </c>
      <c r="G3724" t="str">
        <f t="shared" si="349"/>
        <v>high</v>
      </c>
      <c r="H3724">
        <v>0.37</v>
      </c>
      <c r="I3724">
        <v>949.75670000000002</v>
      </c>
      <c r="J3724">
        <v>6</v>
      </c>
      <c r="K3724" s="4" t="s">
        <v>325</v>
      </c>
      <c r="L3724" s="4" t="s">
        <v>280</v>
      </c>
      <c r="M3724" t="s">
        <v>43</v>
      </c>
      <c r="N3724" t="s">
        <v>36</v>
      </c>
      <c r="O3724">
        <v>490.45</v>
      </c>
      <c r="P3724" t="str">
        <f t="shared" si="350"/>
        <v>Not Good</v>
      </c>
      <c r="Q3724" t="str">
        <f t="shared" si="351"/>
        <v>high impact</v>
      </c>
      <c r="R3724" t="str">
        <f t="shared" si="352"/>
        <v>not good</v>
      </c>
      <c r="S3724" t="s">
        <v>30</v>
      </c>
      <c r="T3724" t="s">
        <v>30</v>
      </c>
      <c r="U3724">
        <v>1617.1532999999999</v>
      </c>
      <c r="V3724">
        <f t="shared" si="353"/>
        <v>1617.1532999999999</v>
      </c>
    </row>
    <row r="3725" spans="1:22" x14ac:dyDescent="0.35">
      <c r="A3725" t="s">
        <v>4209</v>
      </c>
      <c r="B3725" t="s">
        <v>24</v>
      </c>
      <c r="C3725" t="s">
        <v>39</v>
      </c>
      <c r="D3725" t="s">
        <v>18</v>
      </c>
      <c r="E3725">
        <v>2904.21</v>
      </c>
      <c r="F3725" t="str">
        <f t="shared" si="348"/>
        <v>high</v>
      </c>
      <c r="G3725" t="str">
        <f t="shared" si="349"/>
        <v>high</v>
      </c>
      <c r="H3725">
        <v>0.46</v>
      </c>
      <c r="I3725">
        <v>1335.9366</v>
      </c>
      <c r="J3725">
        <v>7</v>
      </c>
      <c r="K3725" s="3">
        <v>45143</v>
      </c>
      <c r="L3725" s="4" t="s">
        <v>767</v>
      </c>
      <c r="M3725" t="s">
        <v>20</v>
      </c>
      <c r="N3725" t="s">
        <v>21</v>
      </c>
      <c r="O3725">
        <v>740.09</v>
      </c>
      <c r="P3725" t="str">
        <f t="shared" si="350"/>
        <v>Good</v>
      </c>
      <c r="Q3725" t="str">
        <f t="shared" si="351"/>
        <v>high impact</v>
      </c>
      <c r="R3725" t="str">
        <f t="shared" si="352"/>
        <v>good</v>
      </c>
      <c r="S3725" t="s">
        <v>22</v>
      </c>
      <c r="T3725" t="s">
        <v>22</v>
      </c>
      <c r="U3725">
        <v>1568.2734</v>
      </c>
      <c r="V3725">
        <f t="shared" si="353"/>
        <v>1568.2734</v>
      </c>
    </row>
    <row r="3726" spans="1:22" x14ac:dyDescent="0.35">
      <c r="A3726" t="s">
        <v>4210</v>
      </c>
      <c r="B3726" t="s">
        <v>16</v>
      </c>
      <c r="C3726" t="s">
        <v>17</v>
      </c>
      <c r="D3726" t="s">
        <v>34</v>
      </c>
      <c r="E3726">
        <v>2414.7199999999998</v>
      </c>
      <c r="F3726" t="str">
        <f t="shared" si="348"/>
        <v>high</v>
      </c>
      <c r="G3726" t="str">
        <f t="shared" si="349"/>
        <v>high</v>
      </c>
      <c r="H3726">
        <v>0.21</v>
      </c>
      <c r="I3726">
        <v>507.09120000000001</v>
      </c>
      <c r="J3726">
        <v>4</v>
      </c>
      <c r="K3726" s="4" t="s">
        <v>530</v>
      </c>
      <c r="L3726" s="4" t="s">
        <v>129</v>
      </c>
      <c r="M3726" t="s">
        <v>43</v>
      </c>
      <c r="N3726" t="s">
        <v>21</v>
      </c>
      <c r="O3726">
        <v>204.27</v>
      </c>
      <c r="P3726" t="str">
        <f t="shared" si="350"/>
        <v>Not Good</v>
      </c>
      <c r="Q3726" t="str">
        <f t="shared" si="351"/>
        <v>high impact</v>
      </c>
      <c r="R3726" t="str">
        <f t="shared" si="352"/>
        <v>not good</v>
      </c>
      <c r="S3726" t="s">
        <v>56</v>
      </c>
      <c r="T3726" t="s">
        <v>56</v>
      </c>
      <c r="U3726">
        <v>1907.6288</v>
      </c>
      <c r="V3726">
        <f t="shared" si="353"/>
        <v>1907.6288</v>
      </c>
    </row>
    <row r="3727" spans="1:22" x14ac:dyDescent="0.35">
      <c r="A3727" t="s">
        <v>4211</v>
      </c>
      <c r="B3727" t="s">
        <v>24</v>
      </c>
      <c r="C3727" t="s">
        <v>25</v>
      </c>
      <c r="D3727" t="s">
        <v>18</v>
      </c>
      <c r="E3727">
        <v>2466.44</v>
      </c>
      <c r="F3727" t="str">
        <f t="shared" si="348"/>
        <v>high</v>
      </c>
      <c r="G3727" t="str">
        <f t="shared" si="349"/>
        <v>high</v>
      </c>
      <c r="H3727">
        <v>0.01</v>
      </c>
      <c r="I3727">
        <v>24.664400000000001</v>
      </c>
      <c r="J3727">
        <v>4</v>
      </c>
      <c r="K3727" s="4" t="s">
        <v>933</v>
      </c>
      <c r="L3727" s="4" t="s">
        <v>895</v>
      </c>
      <c r="M3727" t="s">
        <v>20</v>
      </c>
      <c r="N3727" t="s">
        <v>29</v>
      </c>
      <c r="O3727">
        <v>637.96</v>
      </c>
      <c r="P3727" t="str">
        <f t="shared" si="350"/>
        <v>Good</v>
      </c>
      <c r="Q3727" t="str">
        <f t="shared" si="351"/>
        <v>high impact</v>
      </c>
      <c r="R3727" t="str">
        <f t="shared" si="352"/>
        <v>good</v>
      </c>
      <c r="S3727" t="s">
        <v>56</v>
      </c>
      <c r="T3727" t="s">
        <v>56</v>
      </c>
      <c r="U3727">
        <v>2441.7755999999999</v>
      </c>
      <c r="V3727">
        <f t="shared" si="353"/>
        <v>2441.7755999999999</v>
      </c>
    </row>
    <row r="3728" spans="1:22" x14ac:dyDescent="0.35">
      <c r="A3728" t="s">
        <v>4212</v>
      </c>
      <c r="B3728" t="s">
        <v>58</v>
      </c>
      <c r="C3728" t="s">
        <v>33</v>
      </c>
      <c r="D3728" t="s">
        <v>34</v>
      </c>
      <c r="E3728">
        <v>2899.24</v>
      </c>
      <c r="F3728" t="str">
        <f t="shared" si="348"/>
        <v>high</v>
      </c>
      <c r="G3728" t="str">
        <f t="shared" si="349"/>
        <v>high</v>
      </c>
      <c r="H3728">
        <v>0.06</v>
      </c>
      <c r="I3728">
        <v>173.95439999999999</v>
      </c>
      <c r="J3728">
        <v>1</v>
      </c>
      <c r="K3728" s="3">
        <v>45211</v>
      </c>
      <c r="L3728" s="4" t="s">
        <v>798</v>
      </c>
      <c r="M3728" t="s">
        <v>28</v>
      </c>
      <c r="N3728" t="s">
        <v>21</v>
      </c>
      <c r="O3728">
        <v>545.71</v>
      </c>
      <c r="P3728" t="str">
        <f t="shared" si="350"/>
        <v>Good</v>
      </c>
      <c r="Q3728" t="str">
        <f t="shared" si="351"/>
        <v>high impact</v>
      </c>
      <c r="R3728" t="str">
        <f t="shared" si="352"/>
        <v>good</v>
      </c>
      <c r="S3728" t="s">
        <v>72</v>
      </c>
      <c r="T3728" t="s">
        <v>72</v>
      </c>
      <c r="U3728">
        <v>2725.2856000000002</v>
      </c>
      <c r="V3728">
        <f t="shared" si="353"/>
        <v>2725.2856000000002</v>
      </c>
    </row>
    <row r="3729" spans="1:22" x14ac:dyDescent="0.35">
      <c r="A3729" t="s">
        <v>4213</v>
      </c>
      <c r="B3729" t="s">
        <v>58</v>
      </c>
      <c r="C3729" t="s">
        <v>39</v>
      </c>
      <c r="D3729" t="s">
        <v>34</v>
      </c>
      <c r="E3729">
        <v>4579.88</v>
      </c>
      <c r="F3729" t="str">
        <f t="shared" si="348"/>
        <v>high</v>
      </c>
      <c r="G3729" t="str">
        <f t="shared" si="349"/>
        <v>high</v>
      </c>
      <c r="H3729">
        <v>0.49</v>
      </c>
      <c r="I3729">
        <v>2244.1412</v>
      </c>
      <c r="J3729">
        <v>5</v>
      </c>
      <c r="K3729" s="3">
        <v>44961</v>
      </c>
      <c r="L3729" s="3">
        <v>45142</v>
      </c>
      <c r="M3729" t="s">
        <v>28</v>
      </c>
      <c r="N3729" t="s">
        <v>29</v>
      </c>
      <c r="O3729">
        <v>449.25</v>
      </c>
      <c r="P3729" t="str">
        <f t="shared" si="350"/>
        <v>Not Good</v>
      </c>
      <c r="Q3729" t="str">
        <f t="shared" si="351"/>
        <v>high impact</v>
      </c>
      <c r="R3729" t="str">
        <f t="shared" si="352"/>
        <v>not good</v>
      </c>
      <c r="S3729" t="s">
        <v>72</v>
      </c>
      <c r="T3729" t="s">
        <v>72</v>
      </c>
      <c r="U3729">
        <v>2335.7388000000001</v>
      </c>
      <c r="V3729">
        <f t="shared" si="353"/>
        <v>2335.7388000000001</v>
      </c>
    </row>
    <row r="3730" spans="1:22" x14ac:dyDescent="0.35">
      <c r="A3730" t="s">
        <v>4214</v>
      </c>
      <c r="B3730" t="s">
        <v>16</v>
      </c>
      <c r="C3730" t="s">
        <v>17</v>
      </c>
      <c r="D3730" t="s">
        <v>46</v>
      </c>
      <c r="E3730">
        <v>243.89</v>
      </c>
      <c r="F3730" t="str">
        <f t="shared" si="348"/>
        <v>low</v>
      </c>
      <c r="G3730" t="str">
        <f t="shared" si="349"/>
        <v>low</v>
      </c>
      <c r="H3730">
        <v>0.44</v>
      </c>
      <c r="I3730">
        <v>107.3116</v>
      </c>
      <c r="J3730">
        <v>2</v>
      </c>
      <c r="K3730" s="4" t="s">
        <v>2195</v>
      </c>
      <c r="L3730" s="4" t="s">
        <v>736</v>
      </c>
      <c r="M3730" t="s">
        <v>28</v>
      </c>
      <c r="N3730" t="s">
        <v>29</v>
      </c>
      <c r="O3730">
        <v>25.08</v>
      </c>
      <c r="P3730" t="str">
        <f t="shared" si="350"/>
        <v>Not Good</v>
      </c>
      <c r="Q3730" t="str">
        <f t="shared" si="351"/>
        <v>high impact</v>
      </c>
      <c r="R3730" t="str">
        <f t="shared" si="352"/>
        <v>not good</v>
      </c>
      <c r="S3730" t="s">
        <v>30</v>
      </c>
      <c r="T3730" t="s">
        <v>30</v>
      </c>
      <c r="U3730">
        <v>136.57839999999999</v>
      </c>
      <c r="V3730">
        <f t="shared" si="353"/>
        <v>136.57839999999999</v>
      </c>
    </row>
    <row r="3731" spans="1:22" x14ac:dyDescent="0.35">
      <c r="A3731" t="s">
        <v>4215</v>
      </c>
      <c r="B3731" t="s">
        <v>32</v>
      </c>
      <c r="C3731" t="s">
        <v>25</v>
      </c>
      <c r="D3731" t="s">
        <v>46</v>
      </c>
      <c r="E3731">
        <v>4028.02</v>
      </c>
      <c r="F3731" t="str">
        <f t="shared" si="348"/>
        <v>high</v>
      </c>
      <c r="G3731" t="str">
        <f t="shared" si="349"/>
        <v>high</v>
      </c>
      <c r="H3731">
        <v>0.24</v>
      </c>
      <c r="I3731">
        <v>966.72479999999996</v>
      </c>
      <c r="J3731">
        <v>5</v>
      </c>
      <c r="K3731" s="3">
        <v>44962</v>
      </c>
      <c r="L3731" s="3">
        <v>45143</v>
      </c>
      <c r="M3731" t="s">
        <v>20</v>
      </c>
      <c r="N3731" t="s">
        <v>36</v>
      </c>
      <c r="O3731">
        <v>1090.72</v>
      </c>
      <c r="P3731" t="str">
        <f t="shared" si="350"/>
        <v>Good</v>
      </c>
      <c r="Q3731" t="str">
        <f t="shared" si="351"/>
        <v>high impact</v>
      </c>
      <c r="R3731" t="str">
        <f t="shared" si="352"/>
        <v>good</v>
      </c>
      <c r="S3731" t="s">
        <v>72</v>
      </c>
      <c r="T3731" t="s">
        <v>72</v>
      </c>
      <c r="U3731">
        <v>3061.2952</v>
      </c>
      <c r="V3731">
        <f t="shared" si="353"/>
        <v>3061.2952</v>
      </c>
    </row>
    <row r="3732" spans="1:22" x14ac:dyDescent="0.35">
      <c r="A3732" t="s">
        <v>4216</v>
      </c>
      <c r="B3732" t="s">
        <v>58</v>
      </c>
      <c r="C3732" t="s">
        <v>33</v>
      </c>
      <c r="D3732" t="s">
        <v>18</v>
      </c>
      <c r="E3732">
        <v>2013.53</v>
      </c>
      <c r="F3732" t="str">
        <f t="shared" si="348"/>
        <v>high</v>
      </c>
      <c r="G3732" t="str">
        <f t="shared" si="349"/>
        <v>high</v>
      </c>
      <c r="H3732">
        <v>0.48</v>
      </c>
      <c r="I3732">
        <v>966.49440000000004</v>
      </c>
      <c r="J3732">
        <v>5</v>
      </c>
      <c r="K3732" s="4" t="s">
        <v>553</v>
      </c>
      <c r="L3732" s="4" t="s">
        <v>1419</v>
      </c>
      <c r="M3732" t="s">
        <v>43</v>
      </c>
      <c r="N3732" t="s">
        <v>21</v>
      </c>
      <c r="O3732">
        <v>340.16</v>
      </c>
      <c r="P3732" t="str">
        <f t="shared" si="350"/>
        <v>Not Good</v>
      </c>
      <c r="Q3732" t="str">
        <f t="shared" si="351"/>
        <v>high impact</v>
      </c>
      <c r="R3732" t="str">
        <f t="shared" si="352"/>
        <v>not good</v>
      </c>
      <c r="S3732" t="s">
        <v>47</v>
      </c>
      <c r="T3732" t="s">
        <v>47</v>
      </c>
      <c r="U3732">
        <v>1047.0355999999999</v>
      </c>
      <c r="V3732">
        <f t="shared" si="353"/>
        <v>1047.0355999999999</v>
      </c>
    </row>
    <row r="3733" spans="1:22" x14ac:dyDescent="0.35">
      <c r="A3733" t="s">
        <v>4217</v>
      </c>
      <c r="B3733" t="s">
        <v>24</v>
      </c>
      <c r="C3733" t="s">
        <v>39</v>
      </c>
      <c r="D3733" t="s">
        <v>50</v>
      </c>
      <c r="E3733">
        <v>3750.13</v>
      </c>
      <c r="F3733" t="str">
        <f t="shared" si="348"/>
        <v>high</v>
      </c>
      <c r="G3733" t="str">
        <f t="shared" si="349"/>
        <v>high</v>
      </c>
      <c r="H3733">
        <v>0.09</v>
      </c>
      <c r="I3733">
        <v>337.51170000000002</v>
      </c>
      <c r="J3733">
        <v>4</v>
      </c>
      <c r="K3733" s="3">
        <v>45058</v>
      </c>
      <c r="L3733" s="3">
        <v>45211</v>
      </c>
      <c r="M3733" t="s">
        <v>20</v>
      </c>
      <c r="N3733" t="s">
        <v>21</v>
      </c>
      <c r="O3733">
        <v>452.69</v>
      </c>
      <c r="P3733" t="str">
        <f t="shared" si="350"/>
        <v>Not Good</v>
      </c>
      <c r="Q3733" t="str">
        <f t="shared" si="351"/>
        <v>high impact</v>
      </c>
      <c r="R3733" t="str">
        <f t="shared" si="352"/>
        <v>not good</v>
      </c>
      <c r="S3733" t="s">
        <v>30</v>
      </c>
      <c r="T3733" t="s">
        <v>30</v>
      </c>
      <c r="U3733">
        <v>3412.6183000000001</v>
      </c>
      <c r="V3733">
        <f t="shared" si="353"/>
        <v>3412.6183000000001</v>
      </c>
    </row>
    <row r="3734" spans="1:22" x14ac:dyDescent="0.35">
      <c r="A3734" t="s">
        <v>4218</v>
      </c>
      <c r="B3734" t="s">
        <v>32</v>
      </c>
      <c r="C3734" t="s">
        <v>17</v>
      </c>
      <c r="D3734" t="s">
        <v>46</v>
      </c>
      <c r="E3734">
        <v>4747.78</v>
      </c>
      <c r="F3734" t="str">
        <f t="shared" si="348"/>
        <v>high</v>
      </c>
      <c r="G3734" t="str">
        <f t="shared" si="349"/>
        <v>high</v>
      </c>
      <c r="H3734">
        <v>0.06</v>
      </c>
      <c r="I3734">
        <v>284.86680000000001</v>
      </c>
      <c r="J3734">
        <v>9</v>
      </c>
      <c r="K3734" s="4" t="s">
        <v>133</v>
      </c>
      <c r="L3734" s="4" t="s">
        <v>774</v>
      </c>
      <c r="M3734" t="s">
        <v>43</v>
      </c>
      <c r="N3734" t="s">
        <v>21</v>
      </c>
      <c r="O3734">
        <v>537.05999999999995</v>
      </c>
      <c r="P3734" t="str">
        <f t="shared" si="350"/>
        <v>Good</v>
      </c>
      <c r="Q3734" t="str">
        <f t="shared" si="351"/>
        <v>high impact</v>
      </c>
      <c r="R3734" t="str">
        <f t="shared" si="352"/>
        <v>good</v>
      </c>
      <c r="S3734" t="s">
        <v>72</v>
      </c>
      <c r="T3734" t="s">
        <v>72</v>
      </c>
      <c r="U3734">
        <v>4462.9132</v>
      </c>
      <c r="V3734">
        <f t="shared" si="353"/>
        <v>4462.9132</v>
      </c>
    </row>
    <row r="3735" spans="1:22" x14ac:dyDescent="0.35">
      <c r="A3735" t="s">
        <v>4219</v>
      </c>
      <c r="B3735" t="s">
        <v>32</v>
      </c>
      <c r="C3735" t="s">
        <v>25</v>
      </c>
      <c r="D3735" t="s">
        <v>46</v>
      </c>
      <c r="E3735">
        <v>1600.81</v>
      </c>
      <c r="F3735" t="str">
        <f t="shared" si="348"/>
        <v>medium</v>
      </c>
      <c r="G3735" t="str">
        <f t="shared" si="349"/>
        <v>low</v>
      </c>
      <c r="H3735">
        <v>0.3</v>
      </c>
      <c r="I3735">
        <v>480.24299999999999</v>
      </c>
      <c r="J3735">
        <v>5</v>
      </c>
      <c r="K3735" s="4" t="s">
        <v>215</v>
      </c>
      <c r="L3735" s="4" t="s">
        <v>467</v>
      </c>
      <c r="M3735" t="s">
        <v>28</v>
      </c>
      <c r="N3735" t="s">
        <v>36</v>
      </c>
      <c r="O3735">
        <v>240.17</v>
      </c>
      <c r="P3735" t="str">
        <f t="shared" si="350"/>
        <v>Not Good</v>
      </c>
      <c r="Q3735" t="str">
        <f t="shared" si="351"/>
        <v>high impact</v>
      </c>
      <c r="R3735" t="str">
        <f t="shared" si="352"/>
        <v>not good</v>
      </c>
      <c r="S3735" t="s">
        <v>56</v>
      </c>
      <c r="T3735" t="s">
        <v>56</v>
      </c>
      <c r="U3735">
        <v>1120.567</v>
      </c>
      <c r="V3735">
        <f t="shared" si="353"/>
        <v>1120.567</v>
      </c>
    </row>
    <row r="3736" spans="1:22" x14ac:dyDescent="0.35">
      <c r="A3736" t="s">
        <v>4220</v>
      </c>
      <c r="B3736" t="s">
        <v>58</v>
      </c>
      <c r="C3736" t="s">
        <v>33</v>
      </c>
      <c r="D3736" t="s">
        <v>26</v>
      </c>
      <c r="E3736">
        <v>538.82000000000005</v>
      </c>
      <c r="F3736" t="str">
        <f t="shared" si="348"/>
        <v>low</v>
      </c>
      <c r="G3736" t="str">
        <f t="shared" si="349"/>
        <v>low</v>
      </c>
      <c r="H3736">
        <v>0.19</v>
      </c>
      <c r="I3736">
        <v>102.3758</v>
      </c>
      <c r="J3736">
        <v>6</v>
      </c>
      <c r="K3736" s="4" t="s">
        <v>422</v>
      </c>
      <c r="L3736" s="4" t="s">
        <v>758</v>
      </c>
      <c r="M3736" t="s">
        <v>43</v>
      </c>
      <c r="N3736" t="s">
        <v>36</v>
      </c>
      <c r="O3736">
        <v>131.69999999999999</v>
      </c>
      <c r="P3736" t="str">
        <f t="shared" si="350"/>
        <v>Not Good</v>
      </c>
      <c r="Q3736" t="str">
        <f t="shared" si="351"/>
        <v>normal</v>
      </c>
      <c r="R3736" t="str">
        <f t="shared" si="352"/>
        <v>not good</v>
      </c>
      <c r="S3736" t="s">
        <v>30</v>
      </c>
      <c r="T3736" t="s">
        <v>30</v>
      </c>
      <c r="U3736">
        <v>436.44420000000002</v>
      </c>
      <c r="V3736">
        <f t="shared" si="353"/>
        <v>436.44420000000002</v>
      </c>
    </row>
    <row r="3737" spans="1:22" x14ac:dyDescent="0.35">
      <c r="A3737" t="s">
        <v>4221</v>
      </c>
      <c r="B3737" t="s">
        <v>58</v>
      </c>
      <c r="C3737" t="s">
        <v>39</v>
      </c>
      <c r="D3737" t="s">
        <v>46</v>
      </c>
      <c r="E3737">
        <v>1238.26</v>
      </c>
      <c r="F3737" t="str">
        <f t="shared" si="348"/>
        <v>medium</v>
      </c>
      <c r="G3737" t="str">
        <f t="shared" si="349"/>
        <v>low</v>
      </c>
      <c r="H3737">
        <v>0.17</v>
      </c>
      <c r="I3737">
        <v>210.5042</v>
      </c>
      <c r="J3737">
        <v>1</v>
      </c>
      <c r="K3737" s="4" t="s">
        <v>454</v>
      </c>
      <c r="L3737" s="4" t="s">
        <v>563</v>
      </c>
      <c r="M3737" t="s">
        <v>28</v>
      </c>
      <c r="N3737" t="s">
        <v>29</v>
      </c>
      <c r="O3737">
        <v>70.19</v>
      </c>
      <c r="P3737" t="str">
        <f t="shared" si="350"/>
        <v>Not Good</v>
      </c>
      <c r="Q3737" t="str">
        <f t="shared" si="351"/>
        <v>high impact</v>
      </c>
      <c r="R3737" t="str">
        <f t="shared" si="352"/>
        <v>not good</v>
      </c>
      <c r="S3737" t="s">
        <v>72</v>
      </c>
      <c r="T3737" t="s">
        <v>72</v>
      </c>
      <c r="U3737">
        <v>1027.7557999999999</v>
      </c>
      <c r="V3737">
        <f t="shared" si="353"/>
        <v>1027.7557999999999</v>
      </c>
    </row>
    <row r="3738" spans="1:22" x14ac:dyDescent="0.35">
      <c r="A3738" t="s">
        <v>4222</v>
      </c>
      <c r="B3738" t="s">
        <v>32</v>
      </c>
      <c r="C3738" t="s">
        <v>17</v>
      </c>
      <c r="D3738" t="s">
        <v>50</v>
      </c>
      <c r="E3738">
        <v>1188.25</v>
      </c>
      <c r="F3738" t="str">
        <f t="shared" si="348"/>
        <v>medium</v>
      </c>
      <c r="G3738" t="str">
        <f t="shared" si="349"/>
        <v>low</v>
      </c>
      <c r="H3738">
        <v>0.37</v>
      </c>
      <c r="I3738">
        <v>439.65249999999997</v>
      </c>
      <c r="J3738">
        <v>5</v>
      </c>
      <c r="K3738" s="4" t="s">
        <v>1294</v>
      </c>
      <c r="L3738" s="4" t="s">
        <v>607</v>
      </c>
      <c r="M3738" t="s">
        <v>28</v>
      </c>
      <c r="N3738" t="s">
        <v>36</v>
      </c>
      <c r="O3738">
        <v>91.4</v>
      </c>
      <c r="P3738" t="str">
        <f t="shared" si="350"/>
        <v>Not Good</v>
      </c>
      <c r="Q3738" t="str">
        <f t="shared" si="351"/>
        <v>high impact</v>
      </c>
      <c r="R3738" t="str">
        <f t="shared" si="352"/>
        <v>not good</v>
      </c>
      <c r="S3738" t="s">
        <v>22</v>
      </c>
      <c r="T3738" t="s">
        <v>22</v>
      </c>
      <c r="U3738">
        <v>748.59749999999997</v>
      </c>
      <c r="V3738">
        <f t="shared" si="353"/>
        <v>748.59749999999997</v>
      </c>
    </row>
    <row r="3739" spans="1:22" x14ac:dyDescent="0.35">
      <c r="A3739" t="s">
        <v>4223</v>
      </c>
      <c r="B3739" t="s">
        <v>32</v>
      </c>
      <c r="C3739" t="s">
        <v>25</v>
      </c>
      <c r="D3739" t="s">
        <v>26</v>
      </c>
      <c r="E3739">
        <v>3735.06</v>
      </c>
      <c r="F3739" t="str">
        <f t="shared" si="348"/>
        <v>high</v>
      </c>
      <c r="G3739" t="str">
        <f t="shared" si="349"/>
        <v>high</v>
      </c>
      <c r="H3739">
        <v>0.08</v>
      </c>
      <c r="I3739">
        <v>298.8048</v>
      </c>
      <c r="J3739">
        <v>9</v>
      </c>
      <c r="K3739" s="3">
        <v>45079</v>
      </c>
      <c r="L3739" s="4" t="s">
        <v>180</v>
      </c>
      <c r="M3739" t="s">
        <v>20</v>
      </c>
      <c r="N3739" t="s">
        <v>29</v>
      </c>
      <c r="O3739">
        <v>601.98</v>
      </c>
      <c r="P3739" t="str">
        <f t="shared" si="350"/>
        <v>Good</v>
      </c>
      <c r="Q3739" t="str">
        <f t="shared" si="351"/>
        <v>high impact</v>
      </c>
      <c r="R3739" t="str">
        <f t="shared" si="352"/>
        <v>good</v>
      </c>
      <c r="S3739" t="s">
        <v>37</v>
      </c>
      <c r="T3739" t="s">
        <v>37</v>
      </c>
      <c r="U3739">
        <v>3436.2552000000001</v>
      </c>
      <c r="V3739">
        <f t="shared" si="353"/>
        <v>3436.2552000000001</v>
      </c>
    </row>
    <row r="3740" spans="1:22" x14ac:dyDescent="0.35">
      <c r="A3740" t="s">
        <v>4224</v>
      </c>
      <c r="B3740" t="s">
        <v>16</v>
      </c>
      <c r="C3740" t="s">
        <v>33</v>
      </c>
      <c r="D3740" t="s">
        <v>34</v>
      </c>
      <c r="E3740">
        <v>403.11</v>
      </c>
      <c r="F3740" t="str">
        <f t="shared" si="348"/>
        <v>low</v>
      </c>
      <c r="G3740" t="str">
        <f t="shared" si="349"/>
        <v>low</v>
      </c>
      <c r="H3740">
        <v>0.39</v>
      </c>
      <c r="I3740">
        <v>157.21289999999999</v>
      </c>
      <c r="J3740">
        <v>6</v>
      </c>
      <c r="K3740" s="4" t="s">
        <v>186</v>
      </c>
      <c r="L3740" s="4" t="s">
        <v>464</v>
      </c>
      <c r="M3740" t="s">
        <v>20</v>
      </c>
      <c r="N3740" t="s">
        <v>36</v>
      </c>
      <c r="O3740">
        <v>111.63</v>
      </c>
      <c r="P3740" t="str">
        <f t="shared" si="350"/>
        <v>Not Good</v>
      </c>
      <c r="Q3740" t="str">
        <f t="shared" si="351"/>
        <v>high impact</v>
      </c>
      <c r="R3740" t="str">
        <f t="shared" si="352"/>
        <v>not good</v>
      </c>
      <c r="S3740" t="s">
        <v>22</v>
      </c>
      <c r="T3740" t="s">
        <v>22</v>
      </c>
      <c r="U3740">
        <v>245.89709999999999</v>
      </c>
      <c r="V3740">
        <f t="shared" si="353"/>
        <v>245.89709999999999</v>
      </c>
    </row>
    <row r="3741" spans="1:22" x14ac:dyDescent="0.35">
      <c r="A3741" t="s">
        <v>4225</v>
      </c>
      <c r="B3741" t="s">
        <v>24</v>
      </c>
      <c r="C3741" t="s">
        <v>39</v>
      </c>
      <c r="D3741" t="s">
        <v>34</v>
      </c>
      <c r="E3741">
        <v>349.57</v>
      </c>
      <c r="F3741" t="str">
        <f t="shared" si="348"/>
        <v>low</v>
      </c>
      <c r="G3741" t="str">
        <f t="shared" si="349"/>
        <v>low</v>
      </c>
      <c r="H3741">
        <v>0.18</v>
      </c>
      <c r="I3741">
        <v>62.922600000000003</v>
      </c>
      <c r="J3741">
        <v>9</v>
      </c>
      <c r="K3741" s="4" t="s">
        <v>1561</v>
      </c>
      <c r="L3741" s="4" t="s">
        <v>146</v>
      </c>
      <c r="M3741" t="s">
        <v>28</v>
      </c>
      <c r="N3741" t="s">
        <v>21</v>
      </c>
      <c r="O3741">
        <v>94.7</v>
      </c>
      <c r="P3741" t="str">
        <f t="shared" si="350"/>
        <v>Not Good</v>
      </c>
      <c r="Q3741" t="str">
        <f t="shared" si="351"/>
        <v>normal</v>
      </c>
      <c r="R3741" t="str">
        <f t="shared" si="352"/>
        <v>not good</v>
      </c>
      <c r="S3741" t="s">
        <v>47</v>
      </c>
      <c r="T3741" t="s">
        <v>47</v>
      </c>
      <c r="U3741">
        <v>286.6474</v>
      </c>
      <c r="V3741">
        <f t="shared" si="353"/>
        <v>286.6474</v>
      </c>
    </row>
    <row r="3742" spans="1:22" x14ac:dyDescent="0.35">
      <c r="A3742" t="s">
        <v>4226</v>
      </c>
      <c r="B3742" t="s">
        <v>16</v>
      </c>
      <c r="C3742" t="s">
        <v>17</v>
      </c>
      <c r="D3742" t="s">
        <v>26</v>
      </c>
      <c r="E3742">
        <v>3498.68</v>
      </c>
      <c r="F3742" t="str">
        <f t="shared" si="348"/>
        <v>high</v>
      </c>
      <c r="G3742" t="str">
        <f t="shared" si="349"/>
        <v>high</v>
      </c>
      <c r="H3742">
        <v>0.49</v>
      </c>
      <c r="I3742">
        <v>1714.3532</v>
      </c>
      <c r="J3742">
        <v>4</v>
      </c>
      <c r="K3742" s="4" t="s">
        <v>368</v>
      </c>
      <c r="L3742" s="4" t="s">
        <v>304</v>
      </c>
      <c r="M3742" t="s">
        <v>28</v>
      </c>
      <c r="N3742" t="s">
        <v>36</v>
      </c>
      <c r="O3742">
        <v>858.26</v>
      </c>
      <c r="P3742" t="str">
        <f t="shared" si="350"/>
        <v>Good</v>
      </c>
      <c r="Q3742" t="str">
        <f t="shared" si="351"/>
        <v>high impact</v>
      </c>
      <c r="R3742" t="str">
        <f t="shared" si="352"/>
        <v>good</v>
      </c>
      <c r="S3742" t="s">
        <v>47</v>
      </c>
      <c r="T3742" t="s">
        <v>47</v>
      </c>
      <c r="U3742">
        <v>1784.3268</v>
      </c>
      <c r="V3742">
        <f t="shared" si="353"/>
        <v>1784.3268</v>
      </c>
    </row>
    <row r="3743" spans="1:22" x14ac:dyDescent="0.35">
      <c r="A3743" t="s">
        <v>4227</v>
      </c>
      <c r="B3743" t="s">
        <v>58</v>
      </c>
      <c r="C3743" t="s">
        <v>25</v>
      </c>
      <c r="D3743" t="s">
        <v>26</v>
      </c>
      <c r="E3743">
        <v>2827.93</v>
      </c>
      <c r="F3743" t="str">
        <f t="shared" si="348"/>
        <v>high</v>
      </c>
      <c r="G3743" t="str">
        <f t="shared" si="349"/>
        <v>high</v>
      </c>
      <c r="H3743">
        <v>0.4</v>
      </c>
      <c r="I3743">
        <v>1131.172</v>
      </c>
      <c r="J3743">
        <v>2</v>
      </c>
      <c r="K3743" s="3">
        <v>45576</v>
      </c>
      <c r="L3743" s="3">
        <v>45637</v>
      </c>
      <c r="M3743" t="s">
        <v>43</v>
      </c>
      <c r="N3743" t="s">
        <v>36</v>
      </c>
      <c r="O3743">
        <v>833.42</v>
      </c>
      <c r="P3743" t="str">
        <f t="shared" si="350"/>
        <v>Good</v>
      </c>
      <c r="Q3743" t="str">
        <f t="shared" si="351"/>
        <v>high impact</v>
      </c>
      <c r="R3743" t="str">
        <f t="shared" si="352"/>
        <v>good</v>
      </c>
      <c r="S3743" t="s">
        <v>72</v>
      </c>
      <c r="T3743" t="s">
        <v>72</v>
      </c>
      <c r="U3743">
        <v>1696.758</v>
      </c>
      <c r="V3743">
        <f t="shared" si="353"/>
        <v>1696.758</v>
      </c>
    </row>
    <row r="3744" spans="1:22" x14ac:dyDescent="0.35">
      <c r="A3744" t="s">
        <v>4228</v>
      </c>
      <c r="B3744" t="s">
        <v>16</v>
      </c>
      <c r="C3744" t="s">
        <v>33</v>
      </c>
      <c r="D3744" t="s">
        <v>26</v>
      </c>
      <c r="E3744">
        <v>2147.06</v>
      </c>
      <c r="F3744" t="str">
        <f t="shared" si="348"/>
        <v>high</v>
      </c>
      <c r="G3744" t="str">
        <f t="shared" si="349"/>
        <v>high</v>
      </c>
      <c r="H3744">
        <v>0.32</v>
      </c>
      <c r="I3744">
        <v>687.05920000000003</v>
      </c>
      <c r="J3744">
        <v>9</v>
      </c>
      <c r="K3744" s="4" t="s">
        <v>40</v>
      </c>
      <c r="L3744" s="4" t="s">
        <v>70</v>
      </c>
      <c r="M3744" t="s">
        <v>28</v>
      </c>
      <c r="N3744" t="s">
        <v>36</v>
      </c>
      <c r="O3744">
        <v>165.09</v>
      </c>
      <c r="P3744" t="str">
        <f t="shared" si="350"/>
        <v>Not Good</v>
      </c>
      <c r="Q3744" t="str">
        <f t="shared" si="351"/>
        <v>high impact</v>
      </c>
      <c r="R3744" t="str">
        <f t="shared" si="352"/>
        <v>not good</v>
      </c>
      <c r="S3744" t="s">
        <v>47</v>
      </c>
      <c r="T3744" t="s">
        <v>47</v>
      </c>
      <c r="U3744">
        <v>1460.0008</v>
      </c>
      <c r="V3744">
        <f t="shared" si="353"/>
        <v>1460.0008</v>
      </c>
    </row>
    <row r="3745" spans="1:22" x14ac:dyDescent="0.35">
      <c r="A3745" t="s">
        <v>4229</v>
      </c>
      <c r="B3745" t="s">
        <v>16</v>
      </c>
      <c r="C3745" t="s">
        <v>39</v>
      </c>
      <c r="D3745" t="s">
        <v>18</v>
      </c>
      <c r="E3745">
        <v>2919.31</v>
      </c>
      <c r="F3745" t="str">
        <f t="shared" si="348"/>
        <v>high</v>
      </c>
      <c r="G3745" t="str">
        <f t="shared" si="349"/>
        <v>high</v>
      </c>
      <c r="H3745">
        <v>0.11</v>
      </c>
      <c r="I3745">
        <v>321.1241</v>
      </c>
      <c r="J3745">
        <v>4</v>
      </c>
      <c r="K3745" s="4" t="s">
        <v>439</v>
      </c>
      <c r="L3745" s="4" t="s">
        <v>467</v>
      </c>
      <c r="M3745" t="s">
        <v>43</v>
      </c>
      <c r="N3745" t="s">
        <v>29</v>
      </c>
      <c r="O3745">
        <v>790.72</v>
      </c>
      <c r="P3745" t="str">
        <f t="shared" si="350"/>
        <v>Good</v>
      </c>
      <c r="Q3745" t="str">
        <f t="shared" si="351"/>
        <v>high impact</v>
      </c>
      <c r="R3745" t="str">
        <f t="shared" si="352"/>
        <v>good</v>
      </c>
      <c r="S3745" t="s">
        <v>56</v>
      </c>
      <c r="T3745" t="s">
        <v>56</v>
      </c>
      <c r="U3745">
        <v>2598.1858999999999</v>
      </c>
      <c r="V3745">
        <f t="shared" si="353"/>
        <v>2598.1858999999999</v>
      </c>
    </row>
    <row r="3746" spans="1:22" x14ac:dyDescent="0.35">
      <c r="A3746" t="s">
        <v>4230</v>
      </c>
      <c r="B3746" t="s">
        <v>16</v>
      </c>
      <c r="C3746" t="s">
        <v>17</v>
      </c>
      <c r="D3746" t="s">
        <v>50</v>
      </c>
      <c r="E3746">
        <v>3702.71</v>
      </c>
      <c r="F3746" t="str">
        <f t="shared" si="348"/>
        <v>high</v>
      </c>
      <c r="G3746" t="str">
        <f t="shared" si="349"/>
        <v>high</v>
      </c>
      <c r="H3746">
        <v>0.48</v>
      </c>
      <c r="I3746">
        <v>1777.3008</v>
      </c>
      <c r="J3746">
        <v>2</v>
      </c>
      <c r="K3746" s="4" t="s">
        <v>603</v>
      </c>
      <c r="L3746" s="3">
        <v>45394</v>
      </c>
      <c r="M3746" t="s">
        <v>20</v>
      </c>
      <c r="N3746" t="s">
        <v>21</v>
      </c>
      <c r="O3746">
        <v>203.66</v>
      </c>
      <c r="P3746" t="str">
        <f t="shared" si="350"/>
        <v>Not Good</v>
      </c>
      <c r="Q3746" t="str">
        <f t="shared" si="351"/>
        <v>high impact</v>
      </c>
      <c r="R3746" t="str">
        <f t="shared" si="352"/>
        <v>not good</v>
      </c>
      <c r="S3746" t="s">
        <v>56</v>
      </c>
      <c r="T3746" t="s">
        <v>56</v>
      </c>
      <c r="U3746">
        <v>1925.4092000000001</v>
      </c>
      <c r="V3746">
        <f t="shared" si="353"/>
        <v>1925.4092000000001</v>
      </c>
    </row>
    <row r="3747" spans="1:22" x14ac:dyDescent="0.35">
      <c r="A3747" t="s">
        <v>4231</v>
      </c>
      <c r="B3747" t="s">
        <v>16</v>
      </c>
      <c r="C3747" t="s">
        <v>25</v>
      </c>
      <c r="D3747" t="s">
        <v>50</v>
      </c>
      <c r="E3747">
        <v>607.01</v>
      </c>
      <c r="F3747" t="str">
        <f t="shared" si="348"/>
        <v>low</v>
      </c>
      <c r="G3747" t="str">
        <f t="shared" si="349"/>
        <v>low</v>
      </c>
      <c r="H3747">
        <v>0.02</v>
      </c>
      <c r="I3747">
        <v>12.1402</v>
      </c>
      <c r="J3747">
        <v>1</v>
      </c>
      <c r="K3747" s="3">
        <v>45323</v>
      </c>
      <c r="L3747" s="3">
        <v>45383</v>
      </c>
      <c r="M3747" t="s">
        <v>28</v>
      </c>
      <c r="N3747" t="s">
        <v>36</v>
      </c>
      <c r="O3747">
        <v>93.34</v>
      </c>
      <c r="P3747" t="str">
        <f t="shared" si="350"/>
        <v>Not Good</v>
      </c>
      <c r="Q3747" t="str">
        <f t="shared" si="351"/>
        <v>normal</v>
      </c>
      <c r="R3747" t="str">
        <f t="shared" si="352"/>
        <v>not good</v>
      </c>
      <c r="S3747" t="s">
        <v>30</v>
      </c>
      <c r="T3747" t="s">
        <v>30</v>
      </c>
      <c r="U3747">
        <v>594.86980000000005</v>
      </c>
      <c r="V3747">
        <f t="shared" si="353"/>
        <v>594.86980000000005</v>
      </c>
    </row>
    <row r="3748" spans="1:22" x14ac:dyDescent="0.35">
      <c r="A3748" t="s">
        <v>4232</v>
      </c>
      <c r="B3748" t="s">
        <v>24</v>
      </c>
      <c r="C3748" t="s">
        <v>33</v>
      </c>
      <c r="D3748" t="s">
        <v>34</v>
      </c>
      <c r="E3748">
        <v>2811.1</v>
      </c>
      <c r="F3748" t="str">
        <f t="shared" si="348"/>
        <v>high</v>
      </c>
      <c r="G3748" t="str">
        <f t="shared" si="349"/>
        <v>high</v>
      </c>
      <c r="H3748">
        <v>0.11</v>
      </c>
      <c r="I3748">
        <v>309.221</v>
      </c>
      <c r="J3748">
        <v>2</v>
      </c>
      <c r="K3748" s="4" t="s">
        <v>208</v>
      </c>
      <c r="L3748" s="4" t="s">
        <v>1079</v>
      </c>
      <c r="M3748" t="s">
        <v>20</v>
      </c>
      <c r="N3748" t="s">
        <v>29</v>
      </c>
      <c r="O3748">
        <v>299.05</v>
      </c>
      <c r="P3748" t="str">
        <f t="shared" si="350"/>
        <v>Not Good</v>
      </c>
      <c r="Q3748" t="str">
        <f t="shared" si="351"/>
        <v>high impact</v>
      </c>
      <c r="R3748" t="str">
        <f t="shared" si="352"/>
        <v>not good</v>
      </c>
      <c r="S3748" t="s">
        <v>22</v>
      </c>
      <c r="T3748" t="s">
        <v>22</v>
      </c>
      <c r="U3748">
        <v>2501.8789999999999</v>
      </c>
      <c r="V3748">
        <f t="shared" si="353"/>
        <v>2501.8789999999999</v>
      </c>
    </row>
    <row r="3749" spans="1:22" x14ac:dyDescent="0.35">
      <c r="A3749" t="s">
        <v>4233</v>
      </c>
      <c r="B3749" t="s">
        <v>24</v>
      </c>
      <c r="C3749" t="s">
        <v>39</v>
      </c>
      <c r="D3749" t="s">
        <v>34</v>
      </c>
      <c r="E3749">
        <v>4139.6400000000003</v>
      </c>
      <c r="F3749" t="str">
        <f t="shared" si="348"/>
        <v>high</v>
      </c>
      <c r="G3749" t="str">
        <f t="shared" si="349"/>
        <v>high</v>
      </c>
      <c r="H3749">
        <v>0.02</v>
      </c>
      <c r="I3749">
        <v>82.7928</v>
      </c>
      <c r="J3749">
        <v>5</v>
      </c>
      <c r="K3749" s="4" t="s">
        <v>961</v>
      </c>
      <c r="L3749" s="4" t="s">
        <v>317</v>
      </c>
      <c r="M3749" t="s">
        <v>43</v>
      </c>
      <c r="N3749" t="s">
        <v>21</v>
      </c>
      <c r="O3749">
        <v>582.51</v>
      </c>
      <c r="P3749" t="str">
        <f t="shared" si="350"/>
        <v>Good</v>
      </c>
      <c r="Q3749" t="str">
        <f t="shared" si="351"/>
        <v>high impact</v>
      </c>
      <c r="R3749" t="str">
        <f t="shared" si="352"/>
        <v>good</v>
      </c>
      <c r="S3749" t="s">
        <v>30</v>
      </c>
      <c r="T3749" t="s">
        <v>30</v>
      </c>
      <c r="U3749">
        <v>4056.8472000000002</v>
      </c>
      <c r="V3749">
        <f t="shared" si="353"/>
        <v>4056.8472000000002</v>
      </c>
    </row>
    <row r="3750" spans="1:22" x14ac:dyDescent="0.35">
      <c r="A3750" t="s">
        <v>4234</v>
      </c>
      <c r="B3750" t="s">
        <v>32</v>
      </c>
      <c r="C3750" t="s">
        <v>17</v>
      </c>
      <c r="D3750" t="s">
        <v>34</v>
      </c>
      <c r="E3750">
        <v>1875.9</v>
      </c>
      <c r="F3750" t="str">
        <f t="shared" si="348"/>
        <v>medium</v>
      </c>
      <c r="G3750" t="str">
        <f t="shared" si="349"/>
        <v>low</v>
      </c>
      <c r="H3750">
        <v>0.48</v>
      </c>
      <c r="I3750">
        <v>900.43200000000002</v>
      </c>
      <c r="J3750">
        <v>3</v>
      </c>
      <c r="K3750" s="3">
        <v>45637</v>
      </c>
      <c r="L3750" s="4" t="s">
        <v>207</v>
      </c>
      <c r="M3750" t="s">
        <v>43</v>
      </c>
      <c r="N3750" t="s">
        <v>36</v>
      </c>
      <c r="O3750">
        <v>550.55999999999995</v>
      </c>
      <c r="P3750" t="str">
        <f t="shared" si="350"/>
        <v>Good</v>
      </c>
      <c r="Q3750" t="str">
        <f t="shared" si="351"/>
        <v>high impact</v>
      </c>
      <c r="R3750" t="str">
        <f t="shared" si="352"/>
        <v>not good</v>
      </c>
      <c r="S3750" t="s">
        <v>30</v>
      </c>
      <c r="T3750" t="s">
        <v>30</v>
      </c>
      <c r="U3750">
        <v>975.46799999999996</v>
      </c>
      <c r="V3750">
        <f t="shared" si="353"/>
        <v>975.46799999999996</v>
      </c>
    </row>
    <row r="3751" spans="1:22" x14ac:dyDescent="0.35">
      <c r="A3751" t="s">
        <v>4235</v>
      </c>
      <c r="B3751" t="s">
        <v>58</v>
      </c>
      <c r="C3751" t="s">
        <v>25</v>
      </c>
      <c r="D3751" t="s">
        <v>46</v>
      </c>
      <c r="E3751">
        <v>3838.79</v>
      </c>
      <c r="F3751" t="str">
        <f t="shared" si="348"/>
        <v>high</v>
      </c>
      <c r="G3751" t="str">
        <f t="shared" si="349"/>
        <v>high</v>
      </c>
      <c r="H3751">
        <v>0.44</v>
      </c>
      <c r="I3751">
        <v>1689.0676000000001</v>
      </c>
      <c r="J3751">
        <v>6</v>
      </c>
      <c r="K3751" s="4" t="s">
        <v>94</v>
      </c>
      <c r="L3751" s="4" t="s">
        <v>1600</v>
      </c>
      <c r="M3751" t="s">
        <v>28</v>
      </c>
      <c r="N3751" t="s">
        <v>36</v>
      </c>
      <c r="O3751">
        <v>507.71</v>
      </c>
      <c r="P3751" t="str">
        <f t="shared" si="350"/>
        <v>Good</v>
      </c>
      <c r="Q3751" t="str">
        <f t="shared" si="351"/>
        <v>high impact</v>
      </c>
      <c r="R3751" t="str">
        <f t="shared" si="352"/>
        <v>good</v>
      </c>
      <c r="S3751" t="s">
        <v>56</v>
      </c>
      <c r="T3751" t="s">
        <v>56</v>
      </c>
      <c r="U3751">
        <v>2149.7224000000001</v>
      </c>
      <c r="V3751">
        <f t="shared" si="353"/>
        <v>2149.7224000000001</v>
      </c>
    </row>
    <row r="3752" spans="1:22" x14ac:dyDescent="0.35">
      <c r="A3752" t="s">
        <v>4236</v>
      </c>
      <c r="B3752" t="s">
        <v>16</v>
      </c>
      <c r="C3752" t="s">
        <v>33</v>
      </c>
      <c r="D3752" t="s">
        <v>34</v>
      </c>
      <c r="E3752">
        <v>4242.5600000000004</v>
      </c>
      <c r="F3752" t="str">
        <f t="shared" si="348"/>
        <v>high</v>
      </c>
      <c r="G3752" t="str">
        <f t="shared" si="349"/>
        <v>high</v>
      </c>
      <c r="H3752">
        <v>0.48</v>
      </c>
      <c r="I3752">
        <v>2036.4287999999999</v>
      </c>
      <c r="J3752">
        <v>4</v>
      </c>
      <c r="K3752" s="4" t="s">
        <v>334</v>
      </c>
      <c r="L3752" s="3">
        <v>45454</v>
      </c>
      <c r="M3752" t="s">
        <v>28</v>
      </c>
      <c r="N3752" t="s">
        <v>36</v>
      </c>
      <c r="O3752">
        <v>879.85</v>
      </c>
      <c r="P3752" t="str">
        <f t="shared" si="350"/>
        <v>Good</v>
      </c>
      <c r="Q3752" t="str">
        <f t="shared" si="351"/>
        <v>high impact</v>
      </c>
      <c r="R3752" t="str">
        <f t="shared" si="352"/>
        <v>good</v>
      </c>
      <c r="S3752" t="s">
        <v>37</v>
      </c>
      <c r="T3752" t="s">
        <v>37</v>
      </c>
      <c r="U3752">
        <v>2206.1311999999998</v>
      </c>
      <c r="V3752">
        <f t="shared" si="353"/>
        <v>2206.1311999999998</v>
      </c>
    </row>
    <row r="3753" spans="1:22" x14ac:dyDescent="0.35">
      <c r="A3753" t="s">
        <v>4237</v>
      </c>
      <c r="B3753" t="s">
        <v>32</v>
      </c>
      <c r="C3753" t="s">
        <v>39</v>
      </c>
      <c r="D3753" t="s">
        <v>26</v>
      </c>
      <c r="E3753">
        <v>4122.55</v>
      </c>
      <c r="F3753" t="str">
        <f t="shared" si="348"/>
        <v>high</v>
      </c>
      <c r="G3753" t="str">
        <f t="shared" si="349"/>
        <v>high</v>
      </c>
      <c r="H3753">
        <v>0.36</v>
      </c>
      <c r="I3753">
        <v>1484.1179999999999</v>
      </c>
      <c r="J3753">
        <v>2</v>
      </c>
      <c r="K3753" s="3">
        <v>45514</v>
      </c>
      <c r="L3753" s="4" t="s">
        <v>40</v>
      </c>
      <c r="M3753" t="s">
        <v>28</v>
      </c>
      <c r="N3753" t="s">
        <v>36</v>
      </c>
      <c r="O3753">
        <v>915.58</v>
      </c>
      <c r="P3753" t="str">
        <f t="shared" si="350"/>
        <v>Good</v>
      </c>
      <c r="Q3753" t="str">
        <f t="shared" si="351"/>
        <v>high impact</v>
      </c>
      <c r="R3753" t="str">
        <f t="shared" si="352"/>
        <v>good</v>
      </c>
      <c r="S3753" t="s">
        <v>47</v>
      </c>
      <c r="T3753" t="s">
        <v>47</v>
      </c>
      <c r="U3753">
        <v>2638.4319999999998</v>
      </c>
      <c r="V3753">
        <f t="shared" si="353"/>
        <v>2638.4319999999998</v>
      </c>
    </row>
    <row r="3754" spans="1:22" x14ac:dyDescent="0.35">
      <c r="A3754" t="s">
        <v>4238</v>
      </c>
      <c r="B3754" t="s">
        <v>32</v>
      </c>
      <c r="C3754" t="s">
        <v>17</v>
      </c>
      <c r="D3754" t="s">
        <v>34</v>
      </c>
      <c r="E3754">
        <v>3286.75</v>
      </c>
      <c r="F3754" t="str">
        <f t="shared" si="348"/>
        <v>high</v>
      </c>
      <c r="G3754" t="str">
        <f t="shared" si="349"/>
        <v>high</v>
      </c>
      <c r="H3754">
        <v>0.01</v>
      </c>
      <c r="I3754">
        <v>32.8675</v>
      </c>
      <c r="J3754">
        <v>7</v>
      </c>
      <c r="K3754" s="4" t="s">
        <v>258</v>
      </c>
      <c r="L3754" s="4" t="s">
        <v>1873</v>
      </c>
      <c r="M3754" t="s">
        <v>43</v>
      </c>
      <c r="N3754" t="s">
        <v>36</v>
      </c>
      <c r="O3754">
        <v>615.9</v>
      </c>
      <c r="P3754" t="str">
        <f t="shared" si="350"/>
        <v>Good</v>
      </c>
      <c r="Q3754" t="str">
        <f t="shared" si="351"/>
        <v>high impact</v>
      </c>
      <c r="R3754" t="str">
        <f t="shared" si="352"/>
        <v>good</v>
      </c>
      <c r="S3754" t="s">
        <v>47</v>
      </c>
      <c r="T3754" t="s">
        <v>47</v>
      </c>
      <c r="U3754">
        <v>3253.8825000000002</v>
      </c>
      <c r="V3754">
        <f t="shared" si="353"/>
        <v>3253.8825000000002</v>
      </c>
    </row>
    <row r="3755" spans="1:22" x14ac:dyDescent="0.35">
      <c r="A3755" t="s">
        <v>4239</v>
      </c>
      <c r="B3755" t="s">
        <v>32</v>
      </c>
      <c r="C3755" t="s">
        <v>25</v>
      </c>
      <c r="D3755" t="s">
        <v>26</v>
      </c>
      <c r="E3755">
        <v>3614.99</v>
      </c>
      <c r="F3755" t="str">
        <f t="shared" si="348"/>
        <v>high</v>
      </c>
      <c r="G3755" t="str">
        <f t="shared" si="349"/>
        <v>high</v>
      </c>
      <c r="H3755">
        <v>0.47</v>
      </c>
      <c r="I3755">
        <v>1699.0453</v>
      </c>
      <c r="J3755">
        <v>6</v>
      </c>
      <c r="K3755" s="4" t="s">
        <v>823</v>
      </c>
      <c r="L3755" s="4" t="s">
        <v>165</v>
      </c>
      <c r="M3755" t="s">
        <v>20</v>
      </c>
      <c r="N3755" t="s">
        <v>21</v>
      </c>
      <c r="O3755">
        <v>262.98</v>
      </c>
      <c r="P3755" t="str">
        <f t="shared" si="350"/>
        <v>Not Good</v>
      </c>
      <c r="Q3755" t="str">
        <f t="shared" si="351"/>
        <v>high impact</v>
      </c>
      <c r="R3755" t="str">
        <f t="shared" si="352"/>
        <v>not good</v>
      </c>
      <c r="S3755" t="s">
        <v>30</v>
      </c>
      <c r="T3755" t="s">
        <v>30</v>
      </c>
      <c r="U3755">
        <v>1915.9447</v>
      </c>
      <c r="V3755">
        <f t="shared" si="353"/>
        <v>1915.9447</v>
      </c>
    </row>
    <row r="3756" spans="1:22" x14ac:dyDescent="0.35">
      <c r="A3756" t="s">
        <v>4240</v>
      </c>
      <c r="B3756" t="s">
        <v>24</v>
      </c>
      <c r="C3756" t="s">
        <v>33</v>
      </c>
      <c r="D3756" t="s">
        <v>18</v>
      </c>
      <c r="E3756">
        <v>3959.61</v>
      </c>
      <c r="F3756" t="str">
        <f t="shared" si="348"/>
        <v>high</v>
      </c>
      <c r="G3756" t="str">
        <f t="shared" si="349"/>
        <v>high</v>
      </c>
      <c r="H3756">
        <v>0.21</v>
      </c>
      <c r="I3756">
        <v>831.5181</v>
      </c>
      <c r="J3756">
        <v>8</v>
      </c>
      <c r="K3756" s="4" t="s">
        <v>376</v>
      </c>
      <c r="L3756" s="4" t="s">
        <v>520</v>
      </c>
      <c r="M3756" t="s">
        <v>28</v>
      </c>
      <c r="N3756" t="s">
        <v>29</v>
      </c>
      <c r="O3756">
        <v>1045.3499999999999</v>
      </c>
      <c r="P3756" t="str">
        <f t="shared" si="350"/>
        <v>Good</v>
      </c>
      <c r="Q3756" t="str">
        <f t="shared" si="351"/>
        <v>high impact</v>
      </c>
      <c r="R3756" t="str">
        <f t="shared" si="352"/>
        <v>good</v>
      </c>
      <c r="S3756" t="s">
        <v>37</v>
      </c>
      <c r="T3756" t="s">
        <v>37</v>
      </c>
      <c r="U3756">
        <v>3128.0918999999999</v>
      </c>
      <c r="V3756">
        <f t="shared" si="353"/>
        <v>3128.0918999999999</v>
      </c>
    </row>
    <row r="3757" spans="1:22" x14ac:dyDescent="0.35">
      <c r="A3757" t="s">
        <v>4241</v>
      </c>
      <c r="B3757" t="s">
        <v>16</v>
      </c>
      <c r="C3757" t="s">
        <v>39</v>
      </c>
      <c r="D3757" t="s">
        <v>46</v>
      </c>
      <c r="E3757">
        <v>3695.18</v>
      </c>
      <c r="F3757" t="str">
        <f t="shared" si="348"/>
        <v>high</v>
      </c>
      <c r="G3757" t="str">
        <f t="shared" si="349"/>
        <v>high</v>
      </c>
      <c r="H3757">
        <v>0.18</v>
      </c>
      <c r="I3757">
        <v>665.13239999999996</v>
      </c>
      <c r="J3757">
        <v>5</v>
      </c>
      <c r="K3757" s="4" t="s">
        <v>298</v>
      </c>
      <c r="L3757" s="4" t="s">
        <v>299</v>
      </c>
      <c r="M3757" t="s">
        <v>20</v>
      </c>
      <c r="N3757" t="s">
        <v>36</v>
      </c>
      <c r="O3757">
        <v>912.07</v>
      </c>
      <c r="P3757" t="str">
        <f t="shared" si="350"/>
        <v>Good</v>
      </c>
      <c r="Q3757" t="str">
        <f t="shared" si="351"/>
        <v>high impact</v>
      </c>
      <c r="R3757" t="str">
        <f t="shared" si="352"/>
        <v>good</v>
      </c>
      <c r="S3757" t="s">
        <v>30</v>
      </c>
      <c r="T3757" t="s">
        <v>30</v>
      </c>
      <c r="U3757">
        <v>3030.0475999999999</v>
      </c>
      <c r="V3757">
        <f t="shared" si="353"/>
        <v>3030.0475999999999</v>
      </c>
    </row>
    <row r="3758" spans="1:22" x14ac:dyDescent="0.35">
      <c r="A3758" t="s">
        <v>4242</v>
      </c>
      <c r="B3758" t="s">
        <v>16</v>
      </c>
      <c r="C3758" t="s">
        <v>17</v>
      </c>
      <c r="D3758" t="s">
        <v>46</v>
      </c>
      <c r="E3758">
        <v>2313.23</v>
      </c>
      <c r="F3758" t="str">
        <f t="shared" si="348"/>
        <v>high</v>
      </c>
      <c r="G3758" t="str">
        <f t="shared" si="349"/>
        <v>high</v>
      </c>
      <c r="H3758">
        <v>0.14000000000000001</v>
      </c>
      <c r="I3758">
        <v>323.85219999999998</v>
      </c>
      <c r="J3758">
        <v>3</v>
      </c>
      <c r="K3758" s="4" t="s">
        <v>685</v>
      </c>
      <c r="L3758" s="4" t="s">
        <v>280</v>
      </c>
      <c r="M3758" t="s">
        <v>28</v>
      </c>
      <c r="N3758" t="s">
        <v>21</v>
      </c>
      <c r="O3758">
        <v>549.11</v>
      </c>
      <c r="P3758" t="str">
        <f t="shared" si="350"/>
        <v>Good</v>
      </c>
      <c r="Q3758" t="str">
        <f t="shared" si="351"/>
        <v>high impact</v>
      </c>
      <c r="R3758" t="str">
        <f t="shared" si="352"/>
        <v>good</v>
      </c>
      <c r="S3758" t="s">
        <v>22</v>
      </c>
      <c r="T3758" t="s">
        <v>22</v>
      </c>
      <c r="U3758">
        <v>1989.3778</v>
      </c>
      <c r="V3758">
        <f t="shared" si="353"/>
        <v>1989.3778</v>
      </c>
    </row>
    <row r="3759" spans="1:22" x14ac:dyDescent="0.35">
      <c r="A3759" t="s">
        <v>4243</v>
      </c>
      <c r="B3759" t="s">
        <v>58</v>
      </c>
      <c r="C3759" t="s">
        <v>25</v>
      </c>
      <c r="D3759" t="s">
        <v>50</v>
      </c>
      <c r="E3759">
        <v>879.69</v>
      </c>
      <c r="F3759" t="str">
        <f t="shared" si="348"/>
        <v>low</v>
      </c>
      <c r="G3759" t="str">
        <f t="shared" si="349"/>
        <v>low</v>
      </c>
      <c r="H3759">
        <v>0.14000000000000001</v>
      </c>
      <c r="I3759">
        <v>123.1566</v>
      </c>
      <c r="J3759">
        <v>4</v>
      </c>
      <c r="K3759" s="3">
        <v>45078</v>
      </c>
      <c r="L3759" s="3">
        <v>45261</v>
      </c>
      <c r="M3759" t="s">
        <v>20</v>
      </c>
      <c r="N3759" t="s">
        <v>21</v>
      </c>
      <c r="O3759">
        <v>244.22</v>
      </c>
      <c r="P3759" t="str">
        <f t="shared" si="350"/>
        <v>Not Good</v>
      </c>
      <c r="Q3759" t="str">
        <f t="shared" si="351"/>
        <v>normal</v>
      </c>
      <c r="R3759" t="str">
        <f t="shared" si="352"/>
        <v>not good</v>
      </c>
      <c r="S3759" t="s">
        <v>56</v>
      </c>
      <c r="T3759" t="s">
        <v>56</v>
      </c>
      <c r="U3759">
        <v>756.53340000000003</v>
      </c>
      <c r="V3759">
        <f t="shared" si="353"/>
        <v>756.53340000000003</v>
      </c>
    </row>
    <row r="3760" spans="1:22" x14ac:dyDescent="0.35">
      <c r="A3760" t="s">
        <v>4244</v>
      </c>
      <c r="B3760" t="s">
        <v>16</v>
      </c>
      <c r="C3760" t="s">
        <v>33</v>
      </c>
      <c r="D3760" t="s">
        <v>18</v>
      </c>
      <c r="E3760">
        <v>1617.68</v>
      </c>
      <c r="F3760" t="str">
        <f t="shared" si="348"/>
        <v>medium</v>
      </c>
      <c r="G3760" t="str">
        <f t="shared" si="349"/>
        <v>low</v>
      </c>
      <c r="H3760">
        <v>0.4</v>
      </c>
      <c r="I3760">
        <v>647.072</v>
      </c>
      <c r="J3760">
        <v>5</v>
      </c>
      <c r="K3760" s="4" t="s">
        <v>718</v>
      </c>
      <c r="L3760" s="3">
        <v>45118</v>
      </c>
      <c r="M3760" t="s">
        <v>43</v>
      </c>
      <c r="N3760" t="s">
        <v>36</v>
      </c>
      <c r="O3760">
        <v>221.37</v>
      </c>
      <c r="P3760" t="str">
        <f t="shared" si="350"/>
        <v>Not Good</v>
      </c>
      <c r="Q3760" t="str">
        <f t="shared" si="351"/>
        <v>high impact</v>
      </c>
      <c r="R3760" t="str">
        <f t="shared" si="352"/>
        <v>not good</v>
      </c>
      <c r="S3760" t="s">
        <v>56</v>
      </c>
      <c r="T3760" t="s">
        <v>56</v>
      </c>
      <c r="U3760">
        <v>970.60799999999995</v>
      </c>
      <c r="V3760">
        <f t="shared" si="353"/>
        <v>970.60799999999995</v>
      </c>
    </row>
    <row r="3761" spans="1:22" x14ac:dyDescent="0.35">
      <c r="A3761" t="s">
        <v>4245</v>
      </c>
      <c r="B3761" t="s">
        <v>16</v>
      </c>
      <c r="C3761" t="s">
        <v>39</v>
      </c>
      <c r="D3761" t="s">
        <v>26</v>
      </c>
      <c r="E3761">
        <v>1115.51</v>
      </c>
      <c r="F3761" t="str">
        <f t="shared" si="348"/>
        <v>medium</v>
      </c>
      <c r="G3761" t="str">
        <f t="shared" si="349"/>
        <v>low</v>
      </c>
      <c r="H3761">
        <v>0.13</v>
      </c>
      <c r="I3761">
        <v>145.0163</v>
      </c>
      <c r="J3761">
        <v>5</v>
      </c>
      <c r="K3761" s="4" t="s">
        <v>963</v>
      </c>
      <c r="L3761" s="4" t="s">
        <v>376</v>
      </c>
      <c r="M3761" t="s">
        <v>28</v>
      </c>
      <c r="N3761" t="s">
        <v>29</v>
      </c>
      <c r="O3761">
        <v>216.43</v>
      </c>
      <c r="P3761" t="str">
        <f t="shared" si="350"/>
        <v>Not Good</v>
      </c>
      <c r="Q3761" t="str">
        <f t="shared" si="351"/>
        <v>high impact</v>
      </c>
      <c r="R3761" t="str">
        <f t="shared" si="352"/>
        <v>not good</v>
      </c>
      <c r="S3761" t="s">
        <v>47</v>
      </c>
      <c r="T3761" t="s">
        <v>47</v>
      </c>
      <c r="U3761">
        <v>970.49369999999999</v>
      </c>
      <c r="V3761">
        <f t="shared" si="353"/>
        <v>970.49369999999999</v>
      </c>
    </row>
    <row r="3762" spans="1:22" x14ac:dyDescent="0.35">
      <c r="A3762" t="s">
        <v>4246</v>
      </c>
      <c r="B3762" t="s">
        <v>32</v>
      </c>
      <c r="C3762" t="s">
        <v>17</v>
      </c>
      <c r="D3762" t="s">
        <v>18</v>
      </c>
      <c r="E3762">
        <v>1871.08</v>
      </c>
      <c r="F3762" t="str">
        <f t="shared" si="348"/>
        <v>medium</v>
      </c>
      <c r="G3762" t="str">
        <f t="shared" si="349"/>
        <v>low</v>
      </c>
      <c r="H3762">
        <v>0.11</v>
      </c>
      <c r="I3762">
        <v>205.81880000000001</v>
      </c>
      <c r="J3762">
        <v>6</v>
      </c>
      <c r="K3762" s="4" t="s">
        <v>501</v>
      </c>
      <c r="L3762" s="4" t="s">
        <v>70</v>
      </c>
      <c r="M3762" t="s">
        <v>43</v>
      </c>
      <c r="N3762" t="s">
        <v>36</v>
      </c>
      <c r="O3762">
        <v>459.95</v>
      </c>
      <c r="P3762" t="str">
        <f t="shared" si="350"/>
        <v>Not Good</v>
      </c>
      <c r="Q3762" t="str">
        <f t="shared" si="351"/>
        <v>high impact</v>
      </c>
      <c r="R3762" t="str">
        <f t="shared" si="352"/>
        <v>not good</v>
      </c>
      <c r="S3762" t="s">
        <v>22</v>
      </c>
      <c r="T3762" t="s">
        <v>22</v>
      </c>
      <c r="U3762">
        <v>1665.2611999999999</v>
      </c>
      <c r="V3762">
        <f t="shared" si="353"/>
        <v>1665.2611999999999</v>
      </c>
    </row>
    <row r="3763" spans="1:22" x14ac:dyDescent="0.35">
      <c r="A3763" t="s">
        <v>4247</v>
      </c>
      <c r="B3763" t="s">
        <v>58</v>
      </c>
      <c r="C3763" t="s">
        <v>25</v>
      </c>
      <c r="D3763" t="s">
        <v>46</v>
      </c>
      <c r="E3763">
        <v>2497.7199999999998</v>
      </c>
      <c r="F3763" t="str">
        <f t="shared" si="348"/>
        <v>high</v>
      </c>
      <c r="G3763" t="str">
        <f t="shared" si="349"/>
        <v>high</v>
      </c>
      <c r="H3763">
        <v>0.35</v>
      </c>
      <c r="I3763">
        <v>874.202</v>
      </c>
      <c r="J3763">
        <v>9</v>
      </c>
      <c r="K3763" s="3">
        <v>45544</v>
      </c>
      <c r="L3763" s="4" t="s">
        <v>1247</v>
      </c>
      <c r="M3763" t="s">
        <v>43</v>
      </c>
      <c r="N3763" t="s">
        <v>21</v>
      </c>
      <c r="O3763">
        <v>402.41</v>
      </c>
      <c r="P3763" t="str">
        <f t="shared" si="350"/>
        <v>Not Good</v>
      </c>
      <c r="Q3763" t="str">
        <f t="shared" si="351"/>
        <v>high impact</v>
      </c>
      <c r="R3763" t="str">
        <f t="shared" si="352"/>
        <v>not good</v>
      </c>
      <c r="S3763" t="s">
        <v>72</v>
      </c>
      <c r="T3763" t="s">
        <v>72</v>
      </c>
      <c r="U3763">
        <v>1623.518</v>
      </c>
      <c r="V3763">
        <f t="shared" si="353"/>
        <v>1623.518</v>
      </c>
    </row>
    <row r="3764" spans="1:22" x14ac:dyDescent="0.35">
      <c r="A3764" t="s">
        <v>4248</v>
      </c>
      <c r="B3764" t="s">
        <v>16</v>
      </c>
      <c r="C3764" t="s">
        <v>33</v>
      </c>
      <c r="D3764" t="s">
        <v>26</v>
      </c>
      <c r="E3764">
        <v>4799.33</v>
      </c>
      <c r="F3764" t="str">
        <f t="shared" si="348"/>
        <v>high</v>
      </c>
      <c r="G3764" t="str">
        <f t="shared" si="349"/>
        <v>high</v>
      </c>
      <c r="H3764">
        <v>0.14000000000000001</v>
      </c>
      <c r="I3764">
        <v>671.90620000000001</v>
      </c>
      <c r="J3764">
        <v>4</v>
      </c>
      <c r="K3764" s="4" t="s">
        <v>349</v>
      </c>
      <c r="L3764" s="4" t="s">
        <v>96</v>
      </c>
      <c r="M3764" t="s">
        <v>20</v>
      </c>
      <c r="N3764" t="s">
        <v>21</v>
      </c>
      <c r="O3764">
        <v>1395.45</v>
      </c>
      <c r="P3764" t="str">
        <f t="shared" si="350"/>
        <v>Good</v>
      </c>
      <c r="Q3764" t="str">
        <f t="shared" si="351"/>
        <v>high impact</v>
      </c>
      <c r="R3764" t="str">
        <f t="shared" si="352"/>
        <v>good</v>
      </c>
      <c r="S3764" t="s">
        <v>72</v>
      </c>
      <c r="T3764" t="s">
        <v>72</v>
      </c>
      <c r="U3764">
        <v>4127.4237999999996</v>
      </c>
      <c r="V3764">
        <f t="shared" si="353"/>
        <v>4127.4237999999996</v>
      </c>
    </row>
    <row r="3765" spans="1:22" x14ac:dyDescent="0.35">
      <c r="A3765" t="s">
        <v>4249</v>
      </c>
      <c r="B3765" t="s">
        <v>24</v>
      </c>
      <c r="C3765" t="s">
        <v>39</v>
      </c>
      <c r="D3765" t="s">
        <v>18</v>
      </c>
      <c r="E3765">
        <v>4801.37</v>
      </c>
      <c r="F3765" t="str">
        <f t="shared" si="348"/>
        <v>high</v>
      </c>
      <c r="G3765" t="str">
        <f t="shared" si="349"/>
        <v>high</v>
      </c>
      <c r="H3765">
        <v>0.01</v>
      </c>
      <c r="I3765">
        <v>48.0137</v>
      </c>
      <c r="J3765">
        <v>7</v>
      </c>
      <c r="K3765" s="3">
        <v>45333</v>
      </c>
      <c r="L3765" s="3">
        <v>45546</v>
      </c>
      <c r="M3765" t="s">
        <v>20</v>
      </c>
      <c r="N3765" t="s">
        <v>21</v>
      </c>
      <c r="O3765">
        <v>1258.78</v>
      </c>
      <c r="P3765" t="str">
        <f t="shared" si="350"/>
        <v>Good</v>
      </c>
      <c r="Q3765" t="str">
        <f t="shared" si="351"/>
        <v>high impact</v>
      </c>
      <c r="R3765" t="str">
        <f t="shared" si="352"/>
        <v>good</v>
      </c>
      <c r="S3765" t="s">
        <v>56</v>
      </c>
      <c r="T3765" t="s">
        <v>56</v>
      </c>
      <c r="U3765">
        <v>4753.3563000000004</v>
      </c>
      <c r="V3765">
        <f t="shared" si="353"/>
        <v>4753.3563000000004</v>
      </c>
    </row>
    <row r="3766" spans="1:22" x14ac:dyDescent="0.35">
      <c r="A3766" t="s">
        <v>4250</v>
      </c>
      <c r="B3766" t="s">
        <v>16</v>
      </c>
      <c r="C3766" t="s">
        <v>17</v>
      </c>
      <c r="D3766" t="s">
        <v>46</v>
      </c>
      <c r="E3766">
        <v>3870.98</v>
      </c>
      <c r="F3766" t="str">
        <f t="shared" si="348"/>
        <v>high</v>
      </c>
      <c r="G3766" t="str">
        <f t="shared" si="349"/>
        <v>high</v>
      </c>
      <c r="H3766">
        <v>0.47</v>
      </c>
      <c r="I3766">
        <v>1819.3606</v>
      </c>
      <c r="J3766">
        <v>7</v>
      </c>
      <c r="K3766" s="3">
        <v>45268</v>
      </c>
      <c r="L3766" s="4" t="s">
        <v>219</v>
      </c>
      <c r="M3766" t="s">
        <v>43</v>
      </c>
      <c r="N3766" t="s">
        <v>21</v>
      </c>
      <c r="O3766">
        <v>707.06</v>
      </c>
      <c r="P3766" t="str">
        <f t="shared" si="350"/>
        <v>Good</v>
      </c>
      <c r="Q3766" t="str">
        <f t="shared" si="351"/>
        <v>high impact</v>
      </c>
      <c r="R3766" t="str">
        <f t="shared" si="352"/>
        <v>good</v>
      </c>
      <c r="S3766" t="s">
        <v>47</v>
      </c>
      <c r="T3766" t="s">
        <v>47</v>
      </c>
      <c r="U3766">
        <v>2051.6194</v>
      </c>
      <c r="V3766">
        <f t="shared" si="353"/>
        <v>2051.6194</v>
      </c>
    </row>
    <row r="3767" spans="1:22" x14ac:dyDescent="0.35">
      <c r="A3767" t="s">
        <v>4251</v>
      </c>
      <c r="B3767" t="s">
        <v>32</v>
      </c>
      <c r="C3767" t="s">
        <v>25</v>
      </c>
      <c r="D3767" t="s">
        <v>26</v>
      </c>
      <c r="E3767">
        <v>4902.6899999999996</v>
      </c>
      <c r="F3767" t="str">
        <f t="shared" si="348"/>
        <v>high</v>
      </c>
      <c r="G3767" t="str">
        <f t="shared" si="349"/>
        <v>high</v>
      </c>
      <c r="H3767">
        <v>0.16</v>
      </c>
      <c r="I3767">
        <v>784.43039999999996</v>
      </c>
      <c r="J3767">
        <v>6</v>
      </c>
      <c r="K3767" s="4" t="s">
        <v>826</v>
      </c>
      <c r="L3767" s="4" t="s">
        <v>680</v>
      </c>
      <c r="M3767" t="s">
        <v>28</v>
      </c>
      <c r="N3767" t="s">
        <v>29</v>
      </c>
      <c r="O3767">
        <v>425.71</v>
      </c>
      <c r="P3767" t="str">
        <f t="shared" si="350"/>
        <v>Not Good</v>
      </c>
      <c r="Q3767" t="str">
        <f t="shared" si="351"/>
        <v>high impact</v>
      </c>
      <c r="R3767" t="str">
        <f t="shared" si="352"/>
        <v>not good</v>
      </c>
      <c r="S3767" t="s">
        <v>56</v>
      </c>
      <c r="T3767" t="s">
        <v>56</v>
      </c>
      <c r="U3767">
        <v>4118.2596000000003</v>
      </c>
      <c r="V3767">
        <f t="shared" si="353"/>
        <v>4118.2596000000003</v>
      </c>
    </row>
    <row r="3768" spans="1:22" x14ac:dyDescent="0.35">
      <c r="A3768" t="s">
        <v>4252</v>
      </c>
      <c r="B3768" t="s">
        <v>24</v>
      </c>
      <c r="C3768" t="s">
        <v>33</v>
      </c>
      <c r="D3768" t="s">
        <v>26</v>
      </c>
      <c r="E3768">
        <v>4990.28</v>
      </c>
      <c r="F3768" t="str">
        <f t="shared" si="348"/>
        <v>high</v>
      </c>
      <c r="G3768" t="str">
        <f t="shared" si="349"/>
        <v>high</v>
      </c>
      <c r="H3768">
        <v>0.38</v>
      </c>
      <c r="I3768">
        <v>1896.3063999999999</v>
      </c>
      <c r="J3768">
        <v>1</v>
      </c>
      <c r="K3768" s="4" t="s">
        <v>838</v>
      </c>
      <c r="L3768" s="3">
        <v>45296</v>
      </c>
      <c r="M3768" t="s">
        <v>20</v>
      </c>
      <c r="N3768" t="s">
        <v>29</v>
      </c>
      <c r="O3768">
        <v>877.89</v>
      </c>
      <c r="P3768" t="str">
        <f t="shared" si="350"/>
        <v>Good</v>
      </c>
      <c r="Q3768" t="str">
        <f t="shared" si="351"/>
        <v>high impact</v>
      </c>
      <c r="R3768" t="str">
        <f t="shared" si="352"/>
        <v>good</v>
      </c>
      <c r="S3768" t="s">
        <v>56</v>
      </c>
      <c r="T3768" t="s">
        <v>56</v>
      </c>
      <c r="U3768">
        <v>3093.9735999999998</v>
      </c>
      <c r="V3768">
        <f t="shared" si="353"/>
        <v>3093.9735999999998</v>
      </c>
    </row>
    <row r="3769" spans="1:22" x14ac:dyDescent="0.35">
      <c r="A3769" t="s">
        <v>4253</v>
      </c>
      <c r="B3769" t="s">
        <v>32</v>
      </c>
      <c r="C3769" t="s">
        <v>39</v>
      </c>
      <c r="D3769" t="s">
        <v>46</v>
      </c>
      <c r="E3769">
        <v>4437.76</v>
      </c>
      <c r="F3769" t="str">
        <f t="shared" si="348"/>
        <v>high</v>
      </c>
      <c r="G3769" t="str">
        <f t="shared" si="349"/>
        <v>high</v>
      </c>
      <c r="H3769">
        <v>0.23</v>
      </c>
      <c r="I3769">
        <v>1020.6848</v>
      </c>
      <c r="J3769">
        <v>9</v>
      </c>
      <c r="K3769" s="3">
        <v>45605</v>
      </c>
      <c r="L3769" s="4" t="s">
        <v>579</v>
      </c>
      <c r="M3769" t="s">
        <v>43</v>
      </c>
      <c r="N3769" t="s">
        <v>36</v>
      </c>
      <c r="O3769">
        <v>451.48</v>
      </c>
      <c r="P3769" t="str">
        <f t="shared" si="350"/>
        <v>Not Good</v>
      </c>
      <c r="Q3769" t="str">
        <f t="shared" si="351"/>
        <v>high impact</v>
      </c>
      <c r="R3769" t="str">
        <f t="shared" si="352"/>
        <v>not good</v>
      </c>
      <c r="S3769" t="s">
        <v>22</v>
      </c>
      <c r="T3769" t="s">
        <v>22</v>
      </c>
      <c r="U3769">
        <v>3417.0752000000002</v>
      </c>
      <c r="V3769">
        <f t="shared" si="353"/>
        <v>3417.0752000000002</v>
      </c>
    </row>
    <row r="3770" spans="1:22" x14ac:dyDescent="0.35">
      <c r="A3770" t="s">
        <v>4254</v>
      </c>
      <c r="B3770" t="s">
        <v>16</v>
      </c>
      <c r="C3770" t="s">
        <v>17</v>
      </c>
      <c r="D3770" t="s">
        <v>26</v>
      </c>
      <c r="E3770">
        <v>489.57</v>
      </c>
      <c r="F3770" t="str">
        <f t="shared" si="348"/>
        <v>low</v>
      </c>
      <c r="G3770" t="str">
        <f t="shared" si="349"/>
        <v>low</v>
      </c>
      <c r="H3770">
        <v>7.0000000000000007E-2</v>
      </c>
      <c r="I3770">
        <v>34.2699</v>
      </c>
      <c r="J3770">
        <v>6</v>
      </c>
      <c r="K3770" s="3">
        <v>45116</v>
      </c>
      <c r="L3770" s="3">
        <v>45269</v>
      </c>
      <c r="M3770" t="s">
        <v>43</v>
      </c>
      <c r="N3770" t="s">
        <v>29</v>
      </c>
      <c r="O3770">
        <v>74.239999999999995</v>
      </c>
      <c r="P3770" t="str">
        <f t="shared" si="350"/>
        <v>Not Good</v>
      </c>
      <c r="Q3770" t="str">
        <f t="shared" si="351"/>
        <v>normal</v>
      </c>
      <c r="R3770" t="str">
        <f t="shared" si="352"/>
        <v>not good</v>
      </c>
      <c r="S3770" t="s">
        <v>37</v>
      </c>
      <c r="T3770" t="s">
        <v>37</v>
      </c>
      <c r="U3770">
        <v>455.30009999999999</v>
      </c>
      <c r="V3770">
        <f t="shared" si="353"/>
        <v>455.30009999999999</v>
      </c>
    </row>
    <row r="3771" spans="1:22" x14ac:dyDescent="0.35">
      <c r="A3771" t="s">
        <v>4255</v>
      </c>
      <c r="B3771" t="s">
        <v>24</v>
      </c>
      <c r="C3771" t="s">
        <v>25</v>
      </c>
      <c r="D3771" t="s">
        <v>46</v>
      </c>
      <c r="E3771">
        <v>2187.62</v>
      </c>
      <c r="F3771" t="str">
        <f t="shared" si="348"/>
        <v>high</v>
      </c>
      <c r="G3771" t="str">
        <f t="shared" si="349"/>
        <v>high</v>
      </c>
      <c r="H3771">
        <v>0.33</v>
      </c>
      <c r="I3771">
        <v>721.91459999999995</v>
      </c>
      <c r="J3771">
        <v>3</v>
      </c>
      <c r="K3771" s="4" t="s">
        <v>346</v>
      </c>
      <c r="L3771" s="4" t="s">
        <v>347</v>
      </c>
      <c r="M3771" t="s">
        <v>43</v>
      </c>
      <c r="N3771" t="s">
        <v>36</v>
      </c>
      <c r="O3771">
        <v>254.6</v>
      </c>
      <c r="P3771" t="str">
        <f t="shared" si="350"/>
        <v>Not Good</v>
      </c>
      <c r="Q3771" t="str">
        <f t="shared" si="351"/>
        <v>high impact</v>
      </c>
      <c r="R3771" t="str">
        <f t="shared" si="352"/>
        <v>not good</v>
      </c>
      <c r="S3771" t="s">
        <v>56</v>
      </c>
      <c r="T3771" t="s">
        <v>56</v>
      </c>
      <c r="U3771">
        <v>1465.7054000000001</v>
      </c>
      <c r="V3771">
        <f t="shared" si="353"/>
        <v>1465.7054000000001</v>
      </c>
    </row>
    <row r="3772" spans="1:22" x14ac:dyDescent="0.35">
      <c r="A3772" t="s">
        <v>4256</v>
      </c>
      <c r="B3772" t="s">
        <v>58</v>
      </c>
      <c r="C3772" t="s">
        <v>33</v>
      </c>
      <c r="D3772" t="s">
        <v>34</v>
      </c>
      <c r="E3772">
        <v>2717.19</v>
      </c>
      <c r="F3772" t="str">
        <f t="shared" si="348"/>
        <v>high</v>
      </c>
      <c r="G3772" t="str">
        <f t="shared" si="349"/>
        <v>high</v>
      </c>
      <c r="H3772">
        <v>0.12</v>
      </c>
      <c r="I3772">
        <v>326.06279999999998</v>
      </c>
      <c r="J3772">
        <v>2</v>
      </c>
      <c r="K3772" s="4" t="s">
        <v>676</v>
      </c>
      <c r="L3772" s="4" t="s">
        <v>189</v>
      </c>
      <c r="M3772" t="s">
        <v>28</v>
      </c>
      <c r="N3772" t="s">
        <v>21</v>
      </c>
      <c r="O3772">
        <v>688.09</v>
      </c>
      <c r="P3772" t="str">
        <f t="shared" si="350"/>
        <v>Good</v>
      </c>
      <c r="Q3772" t="str">
        <f t="shared" si="351"/>
        <v>high impact</v>
      </c>
      <c r="R3772" t="str">
        <f t="shared" si="352"/>
        <v>good</v>
      </c>
      <c r="S3772" t="s">
        <v>22</v>
      </c>
      <c r="T3772" t="s">
        <v>22</v>
      </c>
      <c r="U3772">
        <v>2391.1271999999999</v>
      </c>
      <c r="V3772">
        <f t="shared" si="353"/>
        <v>2391.1271999999999</v>
      </c>
    </row>
    <row r="3773" spans="1:22" x14ac:dyDescent="0.35">
      <c r="A3773" t="s">
        <v>4257</v>
      </c>
      <c r="B3773" t="s">
        <v>58</v>
      </c>
      <c r="C3773" t="s">
        <v>39</v>
      </c>
      <c r="D3773" t="s">
        <v>34</v>
      </c>
      <c r="E3773">
        <v>708</v>
      </c>
      <c r="F3773" t="str">
        <f t="shared" si="348"/>
        <v>low</v>
      </c>
      <c r="G3773" t="str">
        <f t="shared" si="349"/>
        <v>low</v>
      </c>
      <c r="H3773">
        <v>0.14000000000000001</v>
      </c>
      <c r="I3773">
        <v>99.12</v>
      </c>
      <c r="J3773">
        <v>3</v>
      </c>
      <c r="K3773" s="3">
        <v>45080</v>
      </c>
      <c r="L3773" s="3">
        <v>45141</v>
      </c>
      <c r="M3773" t="s">
        <v>20</v>
      </c>
      <c r="N3773" t="s">
        <v>36</v>
      </c>
      <c r="O3773">
        <v>81.31</v>
      </c>
      <c r="P3773" t="str">
        <f t="shared" si="350"/>
        <v>Not Good</v>
      </c>
      <c r="Q3773" t="str">
        <f t="shared" si="351"/>
        <v>normal</v>
      </c>
      <c r="R3773" t="str">
        <f t="shared" si="352"/>
        <v>not good</v>
      </c>
      <c r="S3773" t="s">
        <v>47</v>
      </c>
      <c r="T3773" t="s">
        <v>47</v>
      </c>
      <c r="U3773">
        <v>608.88</v>
      </c>
      <c r="V3773">
        <f t="shared" si="353"/>
        <v>608.88</v>
      </c>
    </row>
    <row r="3774" spans="1:22" x14ac:dyDescent="0.35">
      <c r="A3774" t="s">
        <v>4258</v>
      </c>
      <c r="B3774" t="s">
        <v>24</v>
      </c>
      <c r="C3774" t="s">
        <v>17</v>
      </c>
      <c r="D3774" t="s">
        <v>26</v>
      </c>
      <c r="E3774">
        <v>4062.29</v>
      </c>
      <c r="F3774" t="str">
        <f t="shared" si="348"/>
        <v>high</v>
      </c>
      <c r="G3774" t="str">
        <f t="shared" si="349"/>
        <v>high</v>
      </c>
      <c r="H3774">
        <v>0.02</v>
      </c>
      <c r="I3774">
        <v>81.245800000000003</v>
      </c>
      <c r="J3774">
        <v>1</v>
      </c>
      <c r="K3774" s="3">
        <v>45392</v>
      </c>
      <c r="L3774" s="3">
        <v>45422</v>
      </c>
      <c r="M3774" t="s">
        <v>20</v>
      </c>
      <c r="N3774" t="s">
        <v>36</v>
      </c>
      <c r="O3774">
        <v>803.79</v>
      </c>
      <c r="P3774" t="str">
        <f t="shared" si="350"/>
        <v>Good</v>
      </c>
      <c r="Q3774" t="str">
        <f t="shared" si="351"/>
        <v>high impact</v>
      </c>
      <c r="R3774" t="str">
        <f t="shared" si="352"/>
        <v>good</v>
      </c>
      <c r="S3774" t="s">
        <v>72</v>
      </c>
      <c r="T3774" t="s">
        <v>72</v>
      </c>
      <c r="U3774">
        <v>3981.0441999999998</v>
      </c>
      <c r="V3774">
        <f t="shared" si="353"/>
        <v>3981.0441999999998</v>
      </c>
    </row>
    <row r="3775" spans="1:22" x14ac:dyDescent="0.35">
      <c r="A3775" t="s">
        <v>4259</v>
      </c>
      <c r="B3775" t="s">
        <v>24</v>
      </c>
      <c r="C3775" t="s">
        <v>25</v>
      </c>
      <c r="D3775" t="s">
        <v>26</v>
      </c>
      <c r="E3775">
        <v>828.55</v>
      </c>
      <c r="F3775" t="str">
        <f t="shared" si="348"/>
        <v>low</v>
      </c>
      <c r="G3775" t="str">
        <f t="shared" si="349"/>
        <v>low</v>
      </c>
      <c r="H3775">
        <v>0.01</v>
      </c>
      <c r="I3775">
        <v>8.2855000000000008</v>
      </c>
      <c r="J3775">
        <v>3</v>
      </c>
      <c r="K3775" s="3">
        <v>45537</v>
      </c>
      <c r="L3775" s="4" t="s">
        <v>1279</v>
      </c>
      <c r="M3775" t="s">
        <v>43</v>
      </c>
      <c r="N3775" t="s">
        <v>36</v>
      </c>
      <c r="O3775">
        <v>52.23</v>
      </c>
      <c r="P3775" t="str">
        <f t="shared" si="350"/>
        <v>Not Good</v>
      </c>
      <c r="Q3775" t="str">
        <f t="shared" si="351"/>
        <v>normal</v>
      </c>
      <c r="R3775" t="str">
        <f t="shared" si="352"/>
        <v>not good</v>
      </c>
      <c r="S3775" t="s">
        <v>56</v>
      </c>
      <c r="T3775" t="s">
        <v>56</v>
      </c>
      <c r="U3775">
        <v>820.2645</v>
      </c>
      <c r="V3775">
        <f t="shared" si="353"/>
        <v>820.2645</v>
      </c>
    </row>
    <row r="3776" spans="1:22" x14ac:dyDescent="0.35">
      <c r="A3776" t="s">
        <v>4260</v>
      </c>
      <c r="B3776" t="s">
        <v>32</v>
      </c>
      <c r="C3776" t="s">
        <v>33</v>
      </c>
      <c r="D3776" t="s">
        <v>46</v>
      </c>
      <c r="E3776">
        <v>1978.31</v>
      </c>
      <c r="F3776" t="str">
        <f t="shared" si="348"/>
        <v>medium</v>
      </c>
      <c r="G3776" t="str">
        <f t="shared" si="349"/>
        <v>low</v>
      </c>
      <c r="H3776">
        <v>0.26</v>
      </c>
      <c r="I3776">
        <v>514.36059999999998</v>
      </c>
      <c r="J3776">
        <v>5</v>
      </c>
      <c r="K3776" s="4" t="s">
        <v>1000</v>
      </c>
      <c r="L3776" s="4" t="s">
        <v>1397</v>
      </c>
      <c r="M3776" t="s">
        <v>28</v>
      </c>
      <c r="N3776" t="s">
        <v>29</v>
      </c>
      <c r="O3776">
        <v>471.8</v>
      </c>
      <c r="P3776" t="str">
        <f t="shared" si="350"/>
        <v>Not Good</v>
      </c>
      <c r="Q3776" t="str">
        <f t="shared" si="351"/>
        <v>high impact</v>
      </c>
      <c r="R3776" t="str">
        <f t="shared" si="352"/>
        <v>not good</v>
      </c>
      <c r="S3776" t="s">
        <v>37</v>
      </c>
      <c r="T3776" t="s">
        <v>37</v>
      </c>
      <c r="U3776">
        <v>1463.9494</v>
      </c>
      <c r="V3776">
        <f t="shared" si="353"/>
        <v>1463.9494</v>
      </c>
    </row>
    <row r="3777" spans="1:22" x14ac:dyDescent="0.35">
      <c r="A3777" t="s">
        <v>4261</v>
      </c>
      <c r="B3777" t="s">
        <v>24</v>
      </c>
      <c r="C3777" t="s">
        <v>39</v>
      </c>
      <c r="D3777" t="s">
        <v>26</v>
      </c>
      <c r="E3777">
        <v>437.67</v>
      </c>
      <c r="F3777" t="str">
        <f t="shared" si="348"/>
        <v>low</v>
      </c>
      <c r="G3777" t="str">
        <f t="shared" si="349"/>
        <v>low</v>
      </c>
      <c r="H3777">
        <v>0.03</v>
      </c>
      <c r="I3777">
        <v>13.130100000000001</v>
      </c>
      <c r="J3777">
        <v>4</v>
      </c>
      <c r="K3777" s="4" t="s">
        <v>124</v>
      </c>
      <c r="L3777" s="4" t="s">
        <v>156</v>
      </c>
      <c r="M3777" t="s">
        <v>43</v>
      </c>
      <c r="N3777" t="s">
        <v>29</v>
      </c>
      <c r="O3777">
        <v>71</v>
      </c>
      <c r="P3777" t="str">
        <f t="shared" si="350"/>
        <v>Not Good</v>
      </c>
      <c r="Q3777" t="str">
        <f t="shared" si="351"/>
        <v>normal</v>
      </c>
      <c r="R3777" t="str">
        <f t="shared" si="352"/>
        <v>not good</v>
      </c>
      <c r="S3777" t="s">
        <v>30</v>
      </c>
      <c r="T3777" t="s">
        <v>30</v>
      </c>
      <c r="U3777">
        <v>424.53989999999999</v>
      </c>
      <c r="V3777">
        <f t="shared" si="353"/>
        <v>424.53989999999999</v>
      </c>
    </row>
    <row r="3778" spans="1:22" x14ac:dyDescent="0.35">
      <c r="A3778" t="s">
        <v>4262</v>
      </c>
      <c r="B3778" t="s">
        <v>32</v>
      </c>
      <c r="C3778" t="s">
        <v>17</v>
      </c>
      <c r="D3778" t="s">
        <v>50</v>
      </c>
      <c r="E3778">
        <v>2670.51</v>
      </c>
      <c r="F3778" t="str">
        <f t="shared" si="348"/>
        <v>high</v>
      </c>
      <c r="G3778" t="str">
        <f t="shared" si="349"/>
        <v>high</v>
      </c>
      <c r="H3778">
        <v>0.1</v>
      </c>
      <c r="I3778">
        <v>267.05099999999999</v>
      </c>
      <c r="J3778">
        <v>1</v>
      </c>
      <c r="K3778" s="3">
        <v>45323</v>
      </c>
      <c r="L3778" s="3">
        <v>45536</v>
      </c>
      <c r="M3778" t="s">
        <v>20</v>
      </c>
      <c r="N3778" t="s">
        <v>36</v>
      </c>
      <c r="O3778">
        <v>411.23</v>
      </c>
      <c r="P3778" t="str">
        <f t="shared" si="350"/>
        <v>Not Good</v>
      </c>
      <c r="Q3778" t="str">
        <f t="shared" si="351"/>
        <v>high impact</v>
      </c>
      <c r="R3778" t="str">
        <f t="shared" si="352"/>
        <v>not good</v>
      </c>
      <c r="S3778" t="s">
        <v>56</v>
      </c>
      <c r="T3778" t="s">
        <v>56</v>
      </c>
      <c r="U3778">
        <v>2403.4589999999998</v>
      </c>
      <c r="V3778">
        <f t="shared" si="353"/>
        <v>2403.4589999999998</v>
      </c>
    </row>
    <row r="3779" spans="1:22" x14ac:dyDescent="0.35">
      <c r="A3779" t="s">
        <v>4263</v>
      </c>
      <c r="B3779" t="s">
        <v>16</v>
      </c>
      <c r="C3779" t="s">
        <v>25</v>
      </c>
      <c r="D3779" t="s">
        <v>34</v>
      </c>
      <c r="E3779">
        <v>3025.5</v>
      </c>
      <c r="F3779" t="str">
        <f t="shared" ref="F3779:F3842" si="354">IF(E3779&gt;2000,"high",IF(E3779&gt;1000,"medium","low"))</f>
        <v>high</v>
      </c>
      <c r="G3779" t="str">
        <f t="shared" ref="G3779:G3842" si="355">IF(E3779&gt;2000,"high","low")</f>
        <v>high</v>
      </c>
      <c r="H3779">
        <v>0.46</v>
      </c>
      <c r="I3779">
        <v>1391.73</v>
      </c>
      <c r="J3779">
        <v>5</v>
      </c>
      <c r="K3779" s="3">
        <v>45327</v>
      </c>
      <c r="L3779" s="3">
        <v>45356</v>
      </c>
      <c r="M3779" t="s">
        <v>28</v>
      </c>
      <c r="N3779" t="s">
        <v>21</v>
      </c>
      <c r="O3779">
        <v>480.48</v>
      </c>
      <c r="P3779" t="str">
        <f t="shared" ref="P3779:P3842" si="356">IF(AND(E3779&gt;1000,O3779&gt;500),"Good","Not Good")</f>
        <v>Not Good</v>
      </c>
      <c r="Q3779" t="str">
        <f t="shared" ref="Q3779:Q3842" si="357">IF(OR(E3779&gt;1000,H3779&gt;0.2),"high impact","normal")</f>
        <v>high impact</v>
      </c>
      <c r="R3779" t="str">
        <f t="shared" ref="R3779:R3842" si="358">IF(NOT(AND(E3779&gt;2000,O3779&gt;500)),"not good","good")</f>
        <v>not good</v>
      </c>
      <c r="S3779" t="s">
        <v>56</v>
      </c>
      <c r="T3779" t="s">
        <v>56</v>
      </c>
      <c r="U3779">
        <v>1633.77</v>
      </c>
      <c r="V3779">
        <f t="shared" ref="V3779:V3842" si="359">IFERROR(U3779,0)</f>
        <v>1633.77</v>
      </c>
    </row>
    <row r="3780" spans="1:22" x14ac:dyDescent="0.35">
      <c r="A3780" t="s">
        <v>4264</v>
      </c>
      <c r="B3780" t="s">
        <v>32</v>
      </c>
      <c r="C3780" t="s">
        <v>33</v>
      </c>
      <c r="D3780" t="s">
        <v>26</v>
      </c>
      <c r="E3780">
        <v>3702.37</v>
      </c>
      <c r="F3780" t="str">
        <f t="shared" si="354"/>
        <v>high</v>
      </c>
      <c r="G3780" t="str">
        <f t="shared" si="355"/>
        <v>high</v>
      </c>
      <c r="H3780">
        <v>0.04</v>
      </c>
      <c r="I3780">
        <v>148.09479999999999</v>
      </c>
      <c r="J3780">
        <v>3</v>
      </c>
      <c r="K3780" s="4" t="s">
        <v>973</v>
      </c>
      <c r="L3780" s="4" t="s">
        <v>802</v>
      </c>
      <c r="M3780" t="s">
        <v>43</v>
      </c>
      <c r="N3780" t="s">
        <v>36</v>
      </c>
      <c r="O3780">
        <v>844.87</v>
      </c>
      <c r="P3780" t="str">
        <f t="shared" si="356"/>
        <v>Good</v>
      </c>
      <c r="Q3780" t="str">
        <f t="shared" si="357"/>
        <v>high impact</v>
      </c>
      <c r="R3780" t="str">
        <f t="shared" si="358"/>
        <v>good</v>
      </c>
      <c r="S3780" t="s">
        <v>22</v>
      </c>
      <c r="T3780" t="s">
        <v>22</v>
      </c>
      <c r="U3780">
        <v>3554.2752</v>
      </c>
      <c r="V3780">
        <f t="shared" si="359"/>
        <v>3554.2752</v>
      </c>
    </row>
    <row r="3781" spans="1:22" x14ac:dyDescent="0.35">
      <c r="A3781" t="s">
        <v>4265</v>
      </c>
      <c r="B3781" t="s">
        <v>24</v>
      </c>
      <c r="C3781" t="s">
        <v>39</v>
      </c>
      <c r="D3781" t="s">
        <v>26</v>
      </c>
      <c r="E3781">
        <v>1763.36</v>
      </c>
      <c r="F3781" t="str">
        <f t="shared" si="354"/>
        <v>medium</v>
      </c>
      <c r="G3781" t="str">
        <f t="shared" si="355"/>
        <v>low</v>
      </c>
      <c r="H3781">
        <v>0.15</v>
      </c>
      <c r="I3781">
        <v>264.50400000000002</v>
      </c>
      <c r="J3781">
        <v>7</v>
      </c>
      <c r="K3781" s="4" t="s">
        <v>1600</v>
      </c>
      <c r="L3781" s="3">
        <v>44963</v>
      </c>
      <c r="M3781" t="s">
        <v>20</v>
      </c>
      <c r="N3781" t="s">
        <v>21</v>
      </c>
      <c r="O3781">
        <v>278.24</v>
      </c>
      <c r="P3781" t="str">
        <f t="shared" si="356"/>
        <v>Not Good</v>
      </c>
      <c r="Q3781" t="str">
        <f t="shared" si="357"/>
        <v>high impact</v>
      </c>
      <c r="R3781" t="str">
        <f t="shared" si="358"/>
        <v>not good</v>
      </c>
      <c r="S3781" t="s">
        <v>30</v>
      </c>
      <c r="T3781" t="s">
        <v>30</v>
      </c>
      <c r="U3781">
        <v>1498.856</v>
      </c>
      <c r="V3781">
        <f t="shared" si="359"/>
        <v>1498.856</v>
      </c>
    </row>
    <row r="3782" spans="1:22" x14ac:dyDescent="0.35">
      <c r="A3782" t="s">
        <v>4266</v>
      </c>
      <c r="B3782" t="s">
        <v>24</v>
      </c>
      <c r="C3782" t="s">
        <v>17</v>
      </c>
      <c r="D3782" t="s">
        <v>18</v>
      </c>
      <c r="E3782">
        <v>2993.6</v>
      </c>
      <c r="F3782" t="str">
        <f t="shared" si="354"/>
        <v>high</v>
      </c>
      <c r="G3782" t="str">
        <f t="shared" si="355"/>
        <v>high</v>
      </c>
      <c r="H3782">
        <v>0.36</v>
      </c>
      <c r="I3782">
        <v>1077.6959999999999</v>
      </c>
      <c r="J3782">
        <v>8</v>
      </c>
      <c r="K3782" s="4" t="s">
        <v>867</v>
      </c>
      <c r="L3782" s="4" t="s">
        <v>162</v>
      </c>
      <c r="M3782" t="s">
        <v>20</v>
      </c>
      <c r="N3782" t="s">
        <v>21</v>
      </c>
      <c r="O3782">
        <v>701.59</v>
      </c>
      <c r="P3782" t="str">
        <f t="shared" si="356"/>
        <v>Good</v>
      </c>
      <c r="Q3782" t="str">
        <f t="shared" si="357"/>
        <v>high impact</v>
      </c>
      <c r="R3782" t="str">
        <f t="shared" si="358"/>
        <v>good</v>
      </c>
      <c r="S3782" t="s">
        <v>47</v>
      </c>
      <c r="T3782" t="s">
        <v>47</v>
      </c>
      <c r="U3782">
        <v>1915.904</v>
      </c>
      <c r="V3782">
        <f t="shared" si="359"/>
        <v>1915.904</v>
      </c>
    </row>
    <row r="3783" spans="1:22" x14ac:dyDescent="0.35">
      <c r="A3783" t="s">
        <v>4267</v>
      </c>
      <c r="B3783" t="s">
        <v>16</v>
      </c>
      <c r="C3783" t="s">
        <v>25</v>
      </c>
      <c r="D3783" t="s">
        <v>26</v>
      </c>
      <c r="E3783">
        <v>3697.32</v>
      </c>
      <c r="F3783" t="str">
        <f t="shared" si="354"/>
        <v>high</v>
      </c>
      <c r="G3783" t="str">
        <f t="shared" si="355"/>
        <v>high</v>
      </c>
      <c r="H3783">
        <v>0.44</v>
      </c>
      <c r="I3783">
        <v>1626.8208</v>
      </c>
      <c r="J3783">
        <v>5</v>
      </c>
      <c r="K3783" s="4" t="s">
        <v>198</v>
      </c>
      <c r="L3783" s="4" t="s">
        <v>961</v>
      </c>
      <c r="M3783" t="s">
        <v>20</v>
      </c>
      <c r="N3783" t="s">
        <v>21</v>
      </c>
      <c r="O3783">
        <v>446.4</v>
      </c>
      <c r="P3783" t="str">
        <f t="shared" si="356"/>
        <v>Not Good</v>
      </c>
      <c r="Q3783" t="str">
        <f t="shared" si="357"/>
        <v>high impact</v>
      </c>
      <c r="R3783" t="str">
        <f t="shared" si="358"/>
        <v>not good</v>
      </c>
      <c r="S3783" t="s">
        <v>47</v>
      </c>
      <c r="T3783" t="s">
        <v>47</v>
      </c>
      <c r="U3783">
        <v>2070.4992000000002</v>
      </c>
      <c r="V3783">
        <f t="shared" si="359"/>
        <v>2070.4992000000002</v>
      </c>
    </row>
    <row r="3784" spans="1:22" x14ac:dyDescent="0.35">
      <c r="A3784" t="s">
        <v>4268</v>
      </c>
      <c r="B3784" t="s">
        <v>24</v>
      </c>
      <c r="C3784" t="s">
        <v>33</v>
      </c>
      <c r="D3784" t="s">
        <v>50</v>
      </c>
      <c r="E3784">
        <v>3833.97</v>
      </c>
      <c r="F3784" t="str">
        <f t="shared" si="354"/>
        <v>high</v>
      </c>
      <c r="G3784" t="str">
        <f t="shared" si="355"/>
        <v>high</v>
      </c>
      <c r="H3784">
        <v>0.02</v>
      </c>
      <c r="I3784">
        <v>76.679400000000001</v>
      </c>
      <c r="J3784">
        <v>8</v>
      </c>
      <c r="K3784" s="3">
        <v>45019</v>
      </c>
      <c r="L3784" s="3">
        <v>45049</v>
      </c>
      <c r="M3784" t="s">
        <v>28</v>
      </c>
      <c r="N3784" t="s">
        <v>21</v>
      </c>
      <c r="O3784">
        <v>1112.3900000000001</v>
      </c>
      <c r="P3784" t="str">
        <f t="shared" si="356"/>
        <v>Good</v>
      </c>
      <c r="Q3784" t="str">
        <f t="shared" si="357"/>
        <v>high impact</v>
      </c>
      <c r="R3784" t="str">
        <f t="shared" si="358"/>
        <v>good</v>
      </c>
      <c r="S3784" t="s">
        <v>37</v>
      </c>
      <c r="T3784" t="s">
        <v>37</v>
      </c>
      <c r="U3784">
        <v>3757.2905999999998</v>
      </c>
      <c r="V3784">
        <f t="shared" si="359"/>
        <v>3757.2905999999998</v>
      </c>
    </row>
    <row r="3785" spans="1:22" x14ac:dyDescent="0.35">
      <c r="A3785" t="s">
        <v>4269</v>
      </c>
      <c r="B3785" t="s">
        <v>24</v>
      </c>
      <c r="C3785" t="s">
        <v>39</v>
      </c>
      <c r="D3785" t="s">
        <v>34</v>
      </c>
      <c r="E3785">
        <v>1578.05</v>
      </c>
      <c r="F3785" t="str">
        <f t="shared" si="354"/>
        <v>medium</v>
      </c>
      <c r="G3785" t="str">
        <f t="shared" si="355"/>
        <v>low</v>
      </c>
      <c r="H3785">
        <v>0.09</v>
      </c>
      <c r="I3785">
        <v>142.02449999999999</v>
      </c>
      <c r="J3785">
        <v>6</v>
      </c>
      <c r="K3785" s="3">
        <v>45331</v>
      </c>
      <c r="L3785" s="3">
        <v>45452</v>
      </c>
      <c r="M3785" t="s">
        <v>28</v>
      </c>
      <c r="N3785" t="s">
        <v>29</v>
      </c>
      <c r="O3785">
        <v>280.29000000000002</v>
      </c>
      <c r="P3785" t="str">
        <f t="shared" si="356"/>
        <v>Not Good</v>
      </c>
      <c r="Q3785" t="str">
        <f t="shared" si="357"/>
        <v>high impact</v>
      </c>
      <c r="R3785" t="str">
        <f t="shared" si="358"/>
        <v>not good</v>
      </c>
      <c r="S3785" t="s">
        <v>37</v>
      </c>
      <c r="T3785" t="s">
        <v>37</v>
      </c>
      <c r="U3785">
        <v>1436.0255</v>
      </c>
      <c r="V3785">
        <f t="shared" si="359"/>
        <v>1436.0255</v>
      </c>
    </row>
    <row r="3786" spans="1:22" x14ac:dyDescent="0.35">
      <c r="A3786" t="s">
        <v>4270</v>
      </c>
      <c r="B3786" t="s">
        <v>58</v>
      </c>
      <c r="C3786" t="s">
        <v>17</v>
      </c>
      <c r="D3786" t="s">
        <v>18</v>
      </c>
      <c r="E3786">
        <v>431.75</v>
      </c>
      <c r="F3786" t="str">
        <f t="shared" si="354"/>
        <v>low</v>
      </c>
      <c r="G3786" t="str">
        <f t="shared" si="355"/>
        <v>low</v>
      </c>
      <c r="H3786">
        <v>0.19</v>
      </c>
      <c r="I3786">
        <v>82.032499999999999</v>
      </c>
      <c r="J3786">
        <v>6</v>
      </c>
      <c r="K3786" s="4" t="s">
        <v>59</v>
      </c>
      <c r="L3786" s="4" t="s">
        <v>1873</v>
      </c>
      <c r="M3786" t="s">
        <v>20</v>
      </c>
      <c r="N3786" t="s">
        <v>29</v>
      </c>
      <c r="O3786">
        <v>84.58</v>
      </c>
      <c r="P3786" t="str">
        <f t="shared" si="356"/>
        <v>Not Good</v>
      </c>
      <c r="Q3786" t="str">
        <f t="shared" si="357"/>
        <v>normal</v>
      </c>
      <c r="R3786" t="str">
        <f t="shared" si="358"/>
        <v>not good</v>
      </c>
      <c r="S3786" t="s">
        <v>37</v>
      </c>
      <c r="T3786" t="s">
        <v>37</v>
      </c>
      <c r="U3786">
        <v>349.71749999999997</v>
      </c>
      <c r="V3786">
        <f t="shared" si="359"/>
        <v>349.71749999999997</v>
      </c>
    </row>
    <row r="3787" spans="1:22" x14ac:dyDescent="0.35">
      <c r="A3787" t="s">
        <v>4271</v>
      </c>
      <c r="B3787" t="s">
        <v>58</v>
      </c>
      <c r="C3787" t="s">
        <v>25</v>
      </c>
      <c r="D3787" t="s">
        <v>46</v>
      </c>
      <c r="E3787">
        <v>284.33999999999997</v>
      </c>
      <c r="F3787" t="str">
        <f t="shared" si="354"/>
        <v>low</v>
      </c>
      <c r="G3787" t="str">
        <f t="shared" si="355"/>
        <v>low</v>
      </c>
      <c r="H3787">
        <v>0.18</v>
      </c>
      <c r="I3787">
        <v>51.181199999999997</v>
      </c>
      <c r="J3787">
        <v>5</v>
      </c>
      <c r="K3787" s="3">
        <v>45571</v>
      </c>
      <c r="L3787" s="4" t="s">
        <v>379</v>
      </c>
      <c r="M3787" t="s">
        <v>20</v>
      </c>
      <c r="N3787" t="s">
        <v>21</v>
      </c>
      <c r="O3787">
        <v>63.62</v>
      </c>
      <c r="P3787" t="str">
        <f t="shared" si="356"/>
        <v>Not Good</v>
      </c>
      <c r="Q3787" t="str">
        <f t="shared" si="357"/>
        <v>normal</v>
      </c>
      <c r="R3787" t="str">
        <f t="shared" si="358"/>
        <v>not good</v>
      </c>
      <c r="S3787" t="s">
        <v>30</v>
      </c>
      <c r="T3787" t="s">
        <v>30</v>
      </c>
      <c r="U3787">
        <v>233.15880000000001</v>
      </c>
      <c r="V3787">
        <f t="shared" si="359"/>
        <v>233.15880000000001</v>
      </c>
    </row>
    <row r="3788" spans="1:22" x14ac:dyDescent="0.35">
      <c r="A3788" t="s">
        <v>4272</v>
      </c>
      <c r="B3788" t="s">
        <v>16</v>
      </c>
      <c r="C3788" t="s">
        <v>33</v>
      </c>
      <c r="D3788" t="s">
        <v>46</v>
      </c>
      <c r="E3788">
        <v>3863.5</v>
      </c>
      <c r="F3788" t="str">
        <f t="shared" si="354"/>
        <v>high</v>
      </c>
      <c r="G3788" t="str">
        <f t="shared" si="355"/>
        <v>high</v>
      </c>
      <c r="H3788">
        <v>0.14000000000000001</v>
      </c>
      <c r="I3788">
        <v>540.89</v>
      </c>
      <c r="J3788">
        <v>6</v>
      </c>
      <c r="K3788" s="4" t="s">
        <v>75</v>
      </c>
      <c r="L3788" s="4" t="s">
        <v>274</v>
      </c>
      <c r="M3788" t="s">
        <v>28</v>
      </c>
      <c r="N3788" t="s">
        <v>21</v>
      </c>
      <c r="O3788">
        <v>757.88</v>
      </c>
      <c r="P3788" t="str">
        <f t="shared" si="356"/>
        <v>Good</v>
      </c>
      <c r="Q3788" t="str">
        <f t="shared" si="357"/>
        <v>high impact</v>
      </c>
      <c r="R3788" t="str">
        <f t="shared" si="358"/>
        <v>good</v>
      </c>
      <c r="S3788" t="s">
        <v>37</v>
      </c>
      <c r="T3788" t="s">
        <v>37</v>
      </c>
      <c r="U3788">
        <v>3322.61</v>
      </c>
      <c r="V3788">
        <f t="shared" si="359"/>
        <v>3322.61</v>
      </c>
    </row>
    <row r="3789" spans="1:22" x14ac:dyDescent="0.35">
      <c r="A3789" t="s">
        <v>4273</v>
      </c>
      <c r="B3789" t="s">
        <v>32</v>
      </c>
      <c r="C3789" t="s">
        <v>39</v>
      </c>
      <c r="D3789" t="s">
        <v>34</v>
      </c>
      <c r="E3789">
        <v>1988.65</v>
      </c>
      <c r="F3789" t="str">
        <f t="shared" si="354"/>
        <v>medium</v>
      </c>
      <c r="G3789" t="str">
        <f t="shared" si="355"/>
        <v>low</v>
      </c>
      <c r="H3789">
        <v>0.12</v>
      </c>
      <c r="I3789">
        <v>238.63800000000001</v>
      </c>
      <c r="J3789">
        <v>1</v>
      </c>
      <c r="K3789" s="3">
        <v>45477</v>
      </c>
      <c r="L3789" s="3">
        <v>45508</v>
      </c>
      <c r="M3789" t="s">
        <v>43</v>
      </c>
      <c r="N3789" t="s">
        <v>21</v>
      </c>
      <c r="O3789">
        <v>379.88</v>
      </c>
      <c r="P3789" t="str">
        <f t="shared" si="356"/>
        <v>Not Good</v>
      </c>
      <c r="Q3789" t="str">
        <f t="shared" si="357"/>
        <v>high impact</v>
      </c>
      <c r="R3789" t="str">
        <f t="shared" si="358"/>
        <v>not good</v>
      </c>
      <c r="S3789" t="s">
        <v>72</v>
      </c>
      <c r="T3789" t="s">
        <v>72</v>
      </c>
      <c r="U3789">
        <v>1750.0119999999999</v>
      </c>
      <c r="V3789">
        <f t="shared" si="359"/>
        <v>1750.0119999999999</v>
      </c>
    </row>
    <row r="3790" spans="1:22" x14ac:dyDescent="0.35">
      <c r="A3790" t="s">
        <v>4274</v>
      </c>
      <c r="B3790" t="s">
        <v>58</v>
      </c>
      <c r="C3790" t="s">
        <v>17</v>
      </c>
      <c r="D3790" t="s">
        <v>46</v>
      </c>
      <c r="E3790">
        <v>756.32</v>
      </c>
      <c r="F3790" t="str">
        <f t="shared" si="354"/>
        <v>low</v>
      </c>
      <c r="G3790" t="str">
        <f t="shared" si="355"/>
        <v>low</v>
      </c>
      <c r="H3790">
        <v>0.13</v>
      </c>
      <c r="I3790">
        <v>98.321600000000004</v>
      </c>
      <c r="J3790">
        <v>8</v>
      </c>
      <c r="K3790" s="3">
        <v>44935</v>
      </c>
      <c r="L3790" s="3">
        <v>45086</v>
      </c>
      <c r="M3790" t="s">
        <v>43</v>
      </c>
      <c r="N3790" t="s">
        <v>36</v>
      </c>
      <c r="O3790">
        <v>38.270000000000003</v>
      </c>
      <c r="P3790" t="str">
        <f t="shared" si="356"/>
        <v>Not Good</v>
      </c>
      <c r="Q3790" t="str">
        <f t="shared" si="357"/>
        <v>normal</v>
      </c>
      <c r="R3790" t="str">
        <f t="shared" si="358"/>
        <v>not good</v>
      </c>
      <c r="S3790" t="s">
        <v>37</v>
      </c>
      <c r="T3790" t="s">
        <v>37</v>
      </c>
      <c r="U3790">
        <v>657.99839999999995</v>
      </c>
      <c r="V3790">
        <f t="shared" si="359"/>
        <v>657.99839999999995</v>
      </c>
    </row>
    <row r="3791" spans="1:22" x14ac:dyDescent="0.35">
      <c r="A3791" t="s">
        <v>4275</v>
      </c>
      <c r="B3791" t="s">
        <v>32</v>
      </c>
      <c r="C3791" t="s">
        <v>25</v>
      </c>
      <c r="D3791" t="s">
        <v>50</v>
      </c>
      <c r="E3791">
        <v>1004</v>
      </c>
      <c r="F3791" t="str">
        <f t="shared" si="354"/>
        <v>medium</v>
      </c>
      <c r="G3791" t="str">
        <f t="shared" si="355"/>
        <v>low</v>
      </c>
      <c r="H3791">
        <v>7.0000000000000007E-2</v>
      </c>
      <c r="I3791">
        <v>70.28</v>
      </c>
      <c r="J3791">
        <v>5</v>
      </c>
      <c r="K3791" s="4" t="s">
        <v>659</v>
      </c>
      <c r="L3791" s="3">
        <v>45295</v>
      </c>
      <c r="M3791" t="s">
        <v>43</v>
      </c>
      <c r="N3791" t="s">
        <v>29</v>
      </c>
      <c r="O3791">
        <v>165.55</v>
      </c>
      <c r="P3791" t="str">
        <f t="shared" si="356"/>
        <v>Not Good</v>
      </c>
      <c r="Q3791" t="str">
        <f t="shared" si="357"/>
        <v>high impact</v>
      </c>
      <c r="R3791" t="str">
        <f t="shared" si="358"/>
        <v>not good</v>
      </c>
      <c r="S3791" t="s">
        <v>22</v>
      </c>
      <c r="T3791" t="s">
        <v>22</v>
      </c>
      <c r="U3791">
        <v>933.72</v>
      </c>
      <c r="V3791">
        <f t="shared" si="359"/>
        <v>933.72</v>
      </c>
    </row>
    <row r="3792" spans="1:22" x14ac:dyDescent="0.35">
      <c r="A3792" t="s">
        <v>4276</v>
      </c>
      <c r="B3792" t="s">
        <v>24</v>
      </c>
      <c r="C3792" t="s">
        <v>33</v>
      </c>
      <c r="D3792" t="s">
        <v>26</v>
      </c>
      <c r="E3792">
        <v>3854.14</v>
      </c>
      <c r="F3792" t="str">
        <f t="shared" si="354"/>
        <v>high</v>
      </c>
      <c r="G3792" t="str">
        <f t="shared" si="355"/>
        <v>high</v>
      </c>
      <c r="H3792">
        <v>0.08</v>
      </c>
      <c r="I3792">
        <v>308.33120000000002</v>
      </c>
      <c r="J3792">
        <v>8</v>
      </c>
      <c r="K3792" s="4" t="s">
        <v>156</v>
      </c>
      <c r="L3792" s="4" t="s">
        <v>1123</v>
      </c>
      <c r="M3792" t="s">
        <v>20</v>
      </c>
      <c r="N3792" t="s">
        <v>36</v>
      </c>
      <c r="O3792">
        <v>1027.8900000000001</v>
      </c>
      <c r="P3792" t="str">
        <f t="shared" si="356"/>
        <v>Good</v>
      </c>
      <c r="Q3792" t="str">
        <f t="shared" si="357"/>
        <v>high impact</v>
      </c>
      <c r="R3792" t="str">
        <f t="shared" si="358"/>
        <v>good</v>
      </c>
      <c r="S3792" t="s">
        <v>47</v>
      </c>
      <c r="T3792" t="s">
        <v>47</v>
      </c>
      <c r="U3792">
        <v>3545.8087999999998</v>
      </c>
      <c r="V3792">
        <f t="shared" si="359"/>
        <v>3545.8087999999998</v>
      </c>
    </row>
    <row r="3793" spans="1:22" x14ac:dyDescent="0.35">
      <c r="A3793" t="s">
        <v>4277</v>
      </c>
      <c r="B3793" t="s">
        <v>58</v>
      </c>
      <c r="C3793" t="s">
        <v>39</v>
      </c>
      <c r="D3793" t="s">
        <v>34</v>
      </c>
      <c r="E3793">
        <v>3034.62</v>
      </c>
      <c r="F3793" t="str">
        <f t="shared" si="354"/>
        <v>high</v>
      </c>
      <c r="G3793" t="str">
        <f t="shared" si="355"/>
        <v>high</v>
      </c>
      <c r="H3793">
        <v>0.3</v>
      </c>
      <c r="I3793">
        <v>910.38599999999997</v>
      </c>
      <c r="J3793">
        <v>3</v>
      </c>
      <c r="K3793" s="3">
        <v>44997</v>
      </c>
      <c r="L3793" s="3">
        <v>45028</v>
      </c>
      <c r="M3793" t="s">
        <v>20</v>
      </c>
      <c r="N3793" t="s">
        <v>21</v>
      </c>
      <c r="O3793">
        <v>852.6</v>
      </c>
      <c r="P3793" t="str">
        <f t="shared" si="356"/>
        <v>Good</v>
      </c>
      <c r="Q3793" t="str">
        <f t="shared" si="357"/>
        <v>high impact</v>
      </c>
      <c r="R3793" t="str">
        <f t="shared" si="358"/>
        <v>good</v>
      </c>
      <c r="S3793" t="s">
        <v>47</v>
      </c>
      <c r="T3793" t="s">
        <v>47</v>
      </c>
      <c r="U3793">
        <v>2124.2339999999999</v>
      </c>
      <c r="V3793">
        <f t="shared" si="359"/>
        <v>2124.2339999999999</v>
      </c>
    </row>
    <row r="3794" spans="1:22" x14ac:dyDescent="0.35">
      <c r="A3794" t="s">
        <v>4278</v>
      </c>
      <c r="B3794" t="s">
        <v>16</v>
      </c>
      <c r="C3794" t="s">
        <v>17</v>
      </c>
      <c r="D3794" t="s">
        <v>18</v>
      </c>
      <c r="E3794">
        <v>2556.88</v>
      </c>
      <c r="F3794" t="str">
        <f t="shared" si="354"/>
        <v>high</v>
      </c>
      <c r="G3794" t="str">
        <f t="shared" si="355"/>
        <v>high</v>
      </c>
      <c r="H3794">
        <v>0.15</v>
      </c>
      <c r="I3794">
        <v>383.53199999999998</v>
      </c>
      <c r="J3794">
        <v>6</v>
      </c>
      <c r="K3794" s="4" t="s">
        <v>1164</v>
      </c>
      <c r="L3794" s="3">
        <v>45360</v>
      </c>
      <c r="M3794" t="s">
        <v>28</v>
      </c>
      <c r="N3794" t="s">
        <v>29</v>
      </c>
      <c r="O3794">
        <v>312.10000000000002</v>
      </c>
      <c r="P3794" t="str">
        <f t="shared" si="356"/>
        <v>Not Good</v>
      </c>
      <c r="Q3794" t="str">
        <f t="shared" si="357"/>
        <v>high impact</v>
      </c>
      <c r="R3794" t="str">
        <f t="shared" si="358"/>
        <v>not good</v>
      </c>
      <c r="S3794" t="s">
        <v>22</v>
      </c>
      <c r="T3794" t="s">
        <v>22</v>
      </c>
      <c r="U3794">
        <v>2173.348</v>
      </c>
      <c r="V3794">
        <f t="shared" si="359"/>
        <v>2173.348</v>
      </c>
    </row>
    <row r="3795" spans="1:22" x14ac:dyDescent="0.35">
      <c r="A3795" t="s">
        <v>4279</v>
      </c>
      <c r="B3795" t="s">
        <v>16</v>
      </c>
      <c r="C3795" t="s">
        <v>25</v>
      </c>
      <c r="D3795" t="s">
        <v>26</v>
      </c>
      <c r="E3795">
        <v>3152.74</v>
      </c>
      <c r="F3795" t="str">
        <f t="shared" si="354"/>
        <v>high</v>
      </c>
      <c r="G3795" t="str">
        <f t="shared" si="355"/>
        <v>high</v>
      </c>
      <c r="H3795">
        <v>0.2</v>
      </c>
      <c r="I3795">
        <v>630.548</v>
      </c>
      <c r="J3795">
        <v>1</v>
      </c>
      <c r="K3795" s="4" t="s">
        <v>210</v>
      </c>
      <c r="L3795" s="4" t="s">
        <v>468</v>
      </c>
      <c r="M3795" t="s">
        <v>20</v>
      </c>
      <c r="N3795" t="s">
        <v>29</v>
      </c>
      <c r="O3795">
        <v>715.9</v>
      </c>
      <c r="P3795" t="str">
        <f t="shared" si="356"/>
        <v>Good</v>
      </c>
      <c r="Q3795" t="str">
        <f t="shared" si="357"/>
        <v>high impact</v>
      </c>
      <c r="R3795" t="str">
        <f t="shared" si="358"/>
        <v>good</v>
      </c>
      <c r="S3795" t="s">
        <v>47</v>
      </c>
      <c r="T3795" t="s">
        <v>47</v>
      </c>
      <c r="U3795">
        <v>2522.192</v>
      </c>
      <c r="V3795">
        <f t="shared" si="359"/>
        <v>2522.192</v>
      </c>
    </row>
    <row r="3796" spans="1:22" x14ac:dyDescent="0.35">
      <c r="A3796" t="s">
        <v>4280</v>
      </c>
      <c r="B3796" t="s">
        <v>16</v>
      </c>
      <c r="C3796" t="s">
        <v>33</v>
      </c>
      <c r="D3796" t="s">
        <v>46</v>
      </c>
      <c r="E3796">
        <v>773.75</v>
      </c>
      <c r="F3796" t="str">
        <f t="shared" si="354"/>
        <v>low</v>
      </c>
      <c r="G3796" t="str">
        <f t="shared" si="355"/>
        <v>low</v>
      </c>
      <c r="H3796">
        <v>0.21</v>
      </c>
      <c r="I3796">
        <v>162.48750000000001</v>
      </c>
      <c r="J3796">
        <v>1</v>
      </c>
      <c r="K3796" s="4" t="s">
        <v>884</v>
      </c>
      <c r="L3796" s="3">
        <v>45302</v>
      </c>
      <c r="M3796" t="s">
        <v>43</v>
      </c>
      <c r="N3796" t="s">
        <v>36</v>
      </c>
      <c r="O3796">
        <v>204.75</v>
      </c>
      <c r="P3796" t="str">
        <f t="shared" si="356"/>
        <v>Not Good</v>
      </c>
      <c r="Q3796" t="str">
        <f t="shared" si="357"/>
        <v>high impact</v>
      </c>
      <c r="R3796" t="str">
        <f t="shared" si="358"/>
        <v>not good</v>
      </c>
      <c r="S3796" t="s">
        <v>47</v>
      </c>
      <c r="T3796" t="s">
        <v>47</v>
      </c>
      <c r="U3796">
        <v>611.26250000000005</v>
      </c>
      <c r="V3796">
        <f t="shared" si="359"/>
        <v>611.26250000000005</v>
      </c>
    </row>
    <row r="3797" spans="1:22" x14ac:dyDescent="0.35">
      <c r="A3797" t="s">
        <v>4281</v>
      </c>
      <c r="B3797" t="s">
        <v>58</v>
      </c>
      <c r="C3797" t="s">
        <v>39</v>
      </c>
      <c r="D3797" t="s">
        <v>46</v>
      </c>
      <c r="E3797">
        <v>1663.31</v>
      </c>
      <c r="F3797" t="str">
        <f t="shared" si="354"/>
        <v>medium</v>
      </c>
      <c r="G3797" t="str">
        <f t="shared" si="355"/>
        <v>low</v>
      </c>
      <c r="H3797">
        <v>0.05</v>
      </c>
      <c r="I3797">
        <v>83.165499999999994</v>
      </c>
      <c r="J3797">
        <v>4</v>
      </c>
      <c r="K3797" s="4" t="s">
        <v>1314</v>
      </c>
      <c r="L3797" s="4" t="s">
        <v>166</v>
      </c>
      <c r="M3797" t="s">
        <v>20</v>
      </c>
      <c r="N3797" t="s">
        <v>21</v>
      </c>
      <c r="O3797">
        <v>266.26</v>
      </c>
      <c r="P3797" t="str">
        <f t="shared" si="356"/>
        <v>Not Good</v>
      </c>
      <c r="Q3797" t="str">
        <f t="shared" si="357"/>
        <v>high impact</v>
      </c>
      <c r="R3797" t="str">
        <f t="shared" si="358"/>
        <v>not good</v>
      </c>
      <c r="S3797" t="s">
        <v>72</v>
      </c>
      <c r="T3797" t="s">
        <v>72</v>
      </c>
      <c r="U3797">
        <v>1580.1445000000001</v>
      </c>
      <c r="V3797">
        <f t="shared" si="359"/>
        <v>1580.1445000000001</v>
      </c>
    </row>
    <row r="3798" spans="1:22" x14ac:dyDescent="0.35">
      <c r="A3798" t="s">
        <v>4282</v>
      </c>
      <c r="B3798" t="s">
        <v>32</v>
      </c>
      <c r="C3798" t="s">
        <v>17</v>
      </c>
      <c r="D3798" t="s">
        <v>18</v>
      </c>
      <c r="E3798">
        <v>1932.91</v>
      </c>
      <c r="F3798" t="str">
        <f t="shared" si="354"/>
        <v>medium</v>
      </c>
      <c r="G3798" t="str">
        <f t="shared" si="355"/>
        <v>low</v>
      </c>
      <c r="H3798">
        <v>0.41</v>
      </c>
      <c r="I3798">
        <v>792.49310000000003</v>
      </c>
      <c r="J3798">
        <v>6</v>
      </c>
      <c r="K3798" s="4" t="s">
        <v>329</v>
      </c>
      <c r="L3798" s="4" t="s">
        <v>70</v>
      </c>
      <c r="M3798" t="s">
        <v>43</v>
      </c>
      <c r="N3798" t="s">
        <v>36</v>
      </c>
      <c r="O3798">
        <v>385.55</v>
      </c>
      <c r="P3798" t="str">
        <f t="shared" si="356"/>
        <v>Not Good</v>
      </c>
      <c r="Q3798" t="str">
        <f t="shared" si="357"/>
        <v>high impact</v>
      </c>
      <c r="R3798" t="str">
        <f t="shared" si="358"/>
        <v>not good</v>
      </c>
      <c r="S3798" t="s">
        <v>30</v>
      </c>
      <c r="T3798" t="s">
        <v>30</v>
      </c>
      <c r="U3798">
        <v>1140.4168999999999</v>
      </c>
      <c r="V3798">
        <f t="shared" si="359"/>
        <v>1140.4168999999999</v>
      </c>
    </row>
    <row r="3799" spans="1:22" x14ac:dyDescent="0.35">
      <c r="A3799" t="s">
        <v>4283</v>
      </c>
      <c r="B3799" t="s">
        <v>24</v>
      </c>
      <c r="C3799" t="s">
        <v>25</v>
      </c>
      <c r="D3799" t="s">
        <v>50</v>
      </c>
      <c r="E3799">
        <v>1641.04</v>
      </c>
      <c r="F3799" t="str">
        <f t="shared" si="354"/>
        <v>medium</v>
      </c>
      <c r="G3799" t="str">
        <f t="shared" si="355"/>
        <v>low</v>
      </c>
      <c r="H3799">
        <v>0.48</v>
      </c>
      <c r="I3799">
        <v>787.69920000000002</v>
      </c>
      <c r="J3799">
        <v>3</v>
      </c>
      <c r="K3799" s="3">
        <v>45325</v>
      </c>
      <c r="L3799" s="3">
        <v>45354</v>
      </c>
      <c r="M3799" t="s">
        <v>28</v>
      </c>
      <c r="N3799" t="s">
        <v>29</v>
      </c>
      <c r="O3799">
        <v>344.58</v>
      </c>
      <c r="P3799" t="str">
        <f t="shared" si="356"/>
        <v>Not Good</v>
      </c>
      <c r="Q3799" t="str">
        <f t="shared" si="357"/>
        <v>high impact</v>
      </c>
      <c r="R3799" t="str">
        <f t="shared" si="358"/>
        <v>not good</v>
      </c>
      <c r="S3799" t="s">
        <v>72</v>
      </c>
      <c r="T3799" t="s">
        <v>72</v>
      </c>
      <c r="U3799">
        <v>853.34079999999994</v>
      </c>
      <c r="V3799">
        <f t="shared" si="359"/>
        <v>853.34079999999994</v>
      </c>
    </row>
    <row r="3800" spans="1:22" x14ac:dyDescent="0.35">
      <c r="A3800" t="s">
        <v>4284</v>
      </c>
      <c r="B3800" t="s">
        <v>32</v>
      </c>
      <c r="C3800" t="s">
        <v>33</v>
      </c>
      <c r="D3800" t="s">
        <v>18</v>
      </c>
      <c r="E3800">
        <v>4335.6400000000003</v>
      </c>
      <c r="F3800" t="str">
        <f t="shared" si="354"/>
        <v>high</v>
      </c>
      <c r="G3800" t="str">
        <f t="shared" si="355"/>
        <v>high</v>
      </c>
      <c r="H3800">
        <v>0.13</v>
      </c>
      <c r="I3800">
        <v>563.63319999999999</v>
      </c>
      <c r="J3800">
        <v>5</v>
      </c>
      <c r="K3800" s="4" t="s">
        <v>85</v>
      </c>
      <c r="L3800" s="4" t="s">
        <v>536</v>
      </c>
      <c r="M3800" t="s">
        <v>28</v>
      </c>
      <c r="N3800" t="s">
        <v>21</v>
      </c>
      <c r="O3800">
        <v>1245.42</v>
      </c>
      <c r="P3800" t="str">
        <f t="shared" si="356"/>
        <v>Good</v>
      </c>
      <c r="Q3800" t="str">
        <f t="shared" si="357"/>
        <v>high impact</v>
      </c>
      <c r="R3800" t="str">
        <f t="shared" si="358"/>
        <v>good</v>
      </c>
      <c r="S3800" t="s">
        <v>30</v>
      </c>
      <c r="T3800" t="s">
        <v>30</v>
      </c>
      <c r="U3800">
        <v>3772.0068000000001</v>
      </c>
      <c r="V3800">
        <f t="shared" si="359"/>
        <v>3772.0068000000001</v>
      </c>
    </row>
    <row r="3801" spans="1:22" x14ac:dyDescent="0.35">
      <c r="A3801" t="s">
        <v>4285</v>
      </c>
      <c r="B3801" t="s">
        <v>32</v>
      </c>
      <c r="C3801" t="s">
        <v>39</v>
      </c>
      <c r="D3801" t="s">
        <v>34</v>
      </c>
      <c r="E3801">
        <v>2948.96</v>
      </c>
      <c r="F3801" t="str">
        <f t="shared" si="354"/>
        <v>high</v>
      </c>
      <c r="G3801" t="str">
        <f t="shared" si="355"/>
        <v>high</v>
      </c>
      <c r="H3801">
        <v>0.15</v>
      </c>
      <c r="I3801">
        <v>442.34399999999999</v>
      </c>
      <c r="J3801">
        <v>4</v>
      </c>
      <c r="K3801" s="3">
        <v>45636</v>
      </c>
      <c r="L3801" s="4" t="s">
        <v>70</v>
      </c>
      <c r="M3801" t="s">
        <v>28</v>
      </c>
      <c r="N3801" t="s">
        <v>29</v>
      </c>
      <c r="O3801">
        <v>502.82</v>
      </c>
      <c r="P3801" t="str">
        <f t="shared" si="356"/>
        <v>Good</v>
      </c>
      <c r="Q3801" t="str">
        <f t="shared" si="357"/>
        <v>high impact</v>
      </c>
      <c r="R3801" t="str">
        <f t="shared" si="358"/>
        <v>good</v>
      </c>
      <c r="S3801" t="s">
        <v>30</v>
      </c>
      <c r="T3801" t="s">
        <v>30</v>
      </c>
      <c r="U3801">
        <v>2506.616</v>
      </c>
      <c r="V3801">
        <f t="shared" si="359"/>
        <v>2506.616</v>
      </c>
    </row>
    <row r="3802" spans="1:22" x14ac:dyDescent="0.35">
      <c r="A3802" t="s">
        <v>4286</v>
      </c>
      <c r="B3802" t="s">
        <v>24</v>
      </c>
      <c r="C3802" t="s">
        <v>17</v>
      </c>
      <c r="D3802" t="s">
        <v>18</v>
      </c>
      <c r="E3802">
        <v>3673.67</v>
      </c>
      <c r="F3802" t="str">
        <f t="shared" si="354"/>
        <v>high</v>
      </c>
      <c r="G3802" t="str">
        <f t="shared" si="355"/>
        <v>high</v>
      </c>
      <c r="H3802">
        <v>0.35</v>
      </c>
      <c r="I3802">
        <v>1285.7845</v>
      </c>
      <c r="J3802">
        <v>3</v>
      </c>
      <c r="K3802" s="4" t="s">
        <v>310</v>
      </c>
      <c r="L3802" s="3">
        <v>45302</v>
      </c>
      <c r="M3802" t="s">
        <v>28</v>
      </c>
      <c r="N3802" t="s">
        <v>36</v>
      </c>
      <c r="O3802">
        <v>898.48</v>
      </c>
      <c r="P3802" t="str">
        <f t="shared" si="356"/>
        <v>Good</v>
      </c>
      <c r="Q3802" t="str">
        <f t="shared" si="357"/>
        <v>high impact</v>
      </c>
      <c r="R3802" t="str">
        <f t="shared" si="358"/>
        <v>good</v>
      </c>
      <c r="S3802" t="s">
        <v>37</v>
      </c>
      <c r="T3802" t="s">
        <v>37</v>
      </c>
      <c r="U3802">
        <v>2387.8854999999999</v>
      </c>
      <c r="V3802">
        <f t="shared" si="359"/>
        <v>2387.8854999999999</v>
      </c>
    </row>
    <row r="3803" spans="1:22" x14ac:dyDescent="0.35">
      <c r="A3803" t="s">
        <v>4287</v>
      </c>
      <c r="B3803" t="s">
        <v>24</v>
      </c>
      <c r="C3803" t="s">
        <v>25</v>
      </c>
      <c r="D3803" t="s">
        <v>46</v>
      </c>
      <c r="E3803">
        <v>1259.8599999999999</v>
      </c>
      <c r="F3803" t="str">
        <f t="shared" si="354"/>
        <v>medium</v>
      </c>
      <c r="G3803" t="str">
        <f t="shared" si="355"/>
        <v>low</v>
      </c>
      <c r="H3803">
        <v>0.04</v>
      </c>
      <c r="I3803">
        <v>50.394399999999997</v>
      </c>
      <c r="J3803">
        <v>9</v>
      </c>
      <c r="K3803" s="4" t="s">
        <v>683</v>
      </c>
      <c r="L3803" s="4" t="s">
        <v>368</v>
      </c>
      <c r="M3803" t="s">
        <v>28</v>
      </c>
      <c r="N3803" t="s">
        <v>36</v>
      </c>
      <c r="O3803">
        <v>121.87</v>
      </c>
      <c r="P3803" t="str">
        <f t="shared" si="356"/>
        <v>Not Good</v>
      </c>
      <c r="Q3803" t="str">
        <f t="shared" si="357"/>
        <v>high impact</v>
      </c>
      <c r="R3803" t="str">
        <f t="shared" si="358"/>
        <v>not good</v>
      </c>
      <c r="S3803" t="s">
        <v>37</v>
      </c>
      <c r="T3803" t="s">
        <v>37</v>
      </c>
      <c r="U3803">
        <v>1209.4656</v>
      </c>
      <c r="V3803">
        <f t="shared" si="359"/>
        <v>1209.4656</v>
      </c>
    </row>
    <row r="3804" spans="1:22" x14ac:dyDescent="0.35">
      <c r="A3804" t="s">
        <v>4288</v>
      </c>
      <c r="B3804" t="s">
        <v>58</v>
      </c>
      <c r="C3804" t="s">
        <v>33</v>
      </c>
      <c r="D3804" t="s">
        <v>50</v>
      </c>
      <c r="E3804">
        <v>1393.96</v>
      </c>
      <c r="F3804" t="str">
        <f t="shared" si="354"/>
        <v>medium</v>
      </c>
      <c r="G3804" t="str">
        <f t="shared" si="355"/>
        <v>low</v>
      </c>
      <c r="H3804">
        <v>0.45</v>
      </c>
      <c r="I3804">
        <v>627.28200000000004</v>
      </c>
      <c r="J3804">
        <v>4</v>
      </c>
      <c r="K3804" s="4" t="s">
        <v>889</v>
      </c>
      <c r="L3804" s="4" t="s">
        <v>279</v>
      </c>
      <c r="M3804" t="s">
        <v>20</v>
      </c>
      <c r="N3804" t="s">
        <v>29</v>
      </c>
      <c r="O3804">
        <v>273.83</v>
      </c>
      <c r="P3804" t="str">
        <f t="shared" si="356"/>
        <v>Not Good</v>
      </c>
      <c r="Q3804" t="str">
        <f t="shared" si="357"/>
        <v>high impact</v>
      </c>
      <c r="R3804" t="str">
        <f t="shared" si="358"/>
        <v>not good</v>
      </c>
      <c r="S3804" t="s">
        <v>56</v>
      </c>
      <c r="T3804" t="s">
        <v>56</v>
      </c>
      <c r="U3804">
        <v>766.678</v>
      </c>
      <c r="V3804">
        <f t="shared" si="359"/>
        <v>766.678</v>
      </c>
    </row>
    <row r="3805" spans="1:22" x14ac:dyDescent="0.35">
      <c r="A3805" t="s">
        <v>4289</v>
      </c>
      <c r="B3805" t="s">
        <v>58</v>
      </c>
      <c r="C3805" t="s">
        <v>39</v>
      </c>
      <c r="D3805" t="s">
        <v>50</v>
      </c>
      <c r="E3805">
        <v>1204.1500000000001</v>
      </c>
      <c r="F3805" t="str">
        <f t="shared" si="354"/>
        <v>medium</v>
      </c>
      <c r="G3805" t="str">
        <f t="shared" si="355"/>
        <v>low</v>
      </c>
      <c r="H3805">
        <v>0.06</v>
      </c>
      <c r="I3805">
        <v>72.248999999999995</v>
      </c>
      <c r="J3805">
        <v>7</v>
      </c>
      <c r="K3805" s="4" t="s">
        <v>286</v>
      </c>
      <c r="L3805" s="4" t="s">
        <v>835</v>
      </c>
      <c r="M3805" t="s">
        <v>43</v>
      </c>
      <c r="N3805" t="s">
        <v>29</v>
      </c>
      <c r="O3805">
        <v>197.4</v>
      </c>
      <c r="P3805" t="str">
        <f t="shared" si="356"/>
        <v>Not Good</v>
      </c>
      <c r="Q3805" t="str">
        <f t="shared" si="357"/>
        <v>high impact</v>
      </c>
      <c r="R3805" t="str">
        <f t="shared" si="358"/>
        <v>not good</v>
      </c>
      <c r="S3805" t="s">
        <v>72</v>
      </c>
      <c r="T3805" t="s">
        <v>72</v>
      </c>
      <c r="U3805">
        <v>1131.9010000000001</v>
      </c>
      <c r="V3805">
        <f t="shared" si="359"/>
        <v>1131.9010000000001</v>
      </c>
    </row>
    <row r="3806" spans="1:22" x14ac:dyDescent="0.35">
      <c r="A3806" t="s">
        <v>4290</v>
      </c>
      <c r="B3806" t="s">
        <v>58</v>
      </c>
      <c r="C3806" t="s">
        <v>17</v>
      </c>
      <c r="D3806" t="s">
        <v>18</v>
      </c>
      <c r="E3806">
        <v>3471.1</v>
      </c>
      <c r="F3806" t="str">
        <f t="shared" si="354"/>
        <v>high</v>
      </c>
      <c r="G3806" t="str">
        <f t="shared" si="355"/>
        <v>high</v>
      </c>
      <c r="H3806">
        <v>0.37</v>
      </c>
      <c r="I3806">
        <v>1284.307</v>
      </c>
      <c r="J3806">
        <v>5</v>
      </c>
      <c r="K3806" s="3">
        <v>45604</v>
      </c>
      <c r="L3806" s="3">
        <v>45634</v>
      </c>
      <c r="M3806" t="s">
        <v>43</v>
      </c>
      <c r="N3806" t="s">
        <v>21</v>
      </c>
      <c r="O3806">
        <v>372.9</v>
      </c>
      <c r="P3806" t="str">
        <f t="shared" si="356"/>
        <v>Not Good</v>
      </c>
      <c r="Q3806" t="str">
        <f t="shared" si="357"/>
        <v>high impact</v>
      </c>
      <c r="R3806" t="str">
        <f t="shared" si="358"/>
        <v>not good</v>
      </c>
      <c r="S3806" t="s">
        <v>22</v>
      </c>
      <c r="T3806" t="s">
        <v>22</v>
      </c>
      <c r="U3806">
        <v>2186.7930000000001</v>
      </c>
      <c r="V3806">
        <f t="shared" si="359"/>
        <v>2186.7930000000001</v>
      </c>
    </row>
    <row r="3807" spans="1:22" x14ac:dyDescent="0.35">
      <c r="A3807" t="s">
        <v>4291</v>
      </c>
      <c r="B3807" t="s">
        <v>58</v>
      </c>
      <c r="C3807" t="s">
        <v>25</v>
      </c>
      <c r="D3807" t="s">
        <v>34</v>
      </c>
      <c r="E3807">
        <v>1810.3</v>
      </c>
      <c r="F3807" t="str">
        <f t="shared" si="354"/>
        <v>medium</v>
      </c>
      <c r="G3807" t="str">
        <f t="shared" si="355"/>
        <v>low</v>
      </c>
      <c r="H3807">
        <v>0.15</v>
      </c>
      <c r="I3807">
        <v>271.54500000000002</v>
      </c>
      <c r="J3807">
        <v>7</v>
      </c>
      <c r="K3807" s="4" t="s">
        <v>1314</v>
      </c>
      <c r="L3807" s="4" t="s">
        <v>100</v>
      </c>
      <c r="M3807" t="s">
        <v>43</v>
      </c>
      <c r="N3807" t="s">
        <v>36</v>
      </c>
      <c r="O3807">
        <v>96.67</v>
      </c>
      <c r="P3807" t="str">
        <f t="shared" si="356"/>
        <v>Not Good</v>
      </c>
      <c r="Q3807" t="str">
        <f t="shared" si="357"/>
        <v>high impact</v>
      </c>
      <c r="R3807" t="str">
        <f t="shared" si="358"/>
        <v>not good</v>
      </c>
      <c r="S3807" t="s">
        <v>22</v>
      </c>
      <c r="T3807" t="s">
        <v>22</v>
      </c>
      <c r="U3807">
        <v>1538.7550000000001</v>
      </c>
      <c r="V3807">
        <f t="shared" si="359"/>
        <v>1538.7550000000001</v>
      </c>
    </row>
    <row r="3808" spans="1:22" x14ac:dyDescent="0.35">
      <c r="A3808" t="s">
        <v>4292</v>
      </c>
      <c r="B3808" t="s">
        <v>58</v>
      </c>
      <c r="C3808" t="s">
        <v>33</v>
      </c>
      <c r="D3808" t="s">
        <v>46</v>
      </c>
      <c r="E3808">
        <v>2084.91</v>
      </c>
      <c r="F3808" t="str">
        <f t="shared" si="354"/>
        <v>high</v>
      </c>
      <c r="G3808" t="str">
        <f t="shared" si="355"/>
        <v>high</v>
      </c>
      <c r="H3808">
        <v>0.16</v>
      </c>
      <c r="I3808">
        <v>333.5856</v>
      </c>
      <c r="J3808">
        <v>5</v>
      </c>
      <c r="K3808" s="3">
        <v>45536</v>
      </c>
      <c r="L3808" s="3">
        <v>45566</v>
      </c>
      <c r="M3808" t="s">
        <v>20</v>
      </c>
      <c r="N3808" t="s">
        <v>21</v>
      </c>
      <c r="O3808">
        <v>412.36</v>
      </c>
      <c r="P3808" t="str">
        <f t="shared" si="356"/>
        <v>Not Good</v>
      </c>
      <c r="Q3808" t="str">
        <f t="shared" si="357"/>
        <v>high impact</v>
      </c>
      <c r="R3808" t="str">
        <f t="shared" si="358"/>
        <v>not good</v>
      </c>
      <c r="S3808" t="s">
        <v>56</v>
      </c>
      <c r="T3808" t="s">
        <v>56</v>
      </c>
      <c r="U3808">
        <v>1751.3244</v>
      </c>
      <c r="V3808">
        <f t="shared" si="359"/>
        <v>1751.3244</v>
      </c>
    </row>
    <row r="3809" spans="1:22" x14ac:dyDescent="0.35">
      <c r="A3809" t="s">
        <v>4293</v>
      </c>
      <c r="B3809" t="s">
        <v>24</v>
      </c>
      <c r="C3809" t="s">
        <v>39</v>
      </c>
      <c r="D3809" t="s">
        <v>26</v>
      </c>
      <c r="E3809">
        <v>3574.7</v>
      </c>
      <c r="F3809" t="str">
        <f t="shared" si="354"/>
        <v>high</v>
      </c>
      <c r="G3809" t="str">
        <f t="shared" si="355"/>
        <v>high</v>
      </c>
      <c r="H3809">
        <v>7.0000000000000007E-2</v>
      </c>
      <c r="I3809">
        <v>250.22900000000001</v>
      </c>
      <c r="J3809">
        <v>3</v>
      </c>
      <c r="K3809" s="4" t="s">
        <v>1255</v>
      </c>
      <c r="L3809" s="4" t="s">
        <v>733</v>
      </c>
      <c r="M3809" t="s">
        <v>43</v>
      </c>
      <c r="N3809" t="s">
        <v>29</v>
      </c>
      <c r="O3809">
        <v>901.87</v>
      </c>
      <c r="P3809" t="str">
        <f t="shared" si="356"/>
        <v>Good</v>
      </c>
      <c r="Q3809" t="str">
        <f t="shared" si="357"/>
        <v>high impact</v>
      </c>
      <c r="R3809" t="str">
        <f t="shared" si="358"/>
        <v>good</v>
      </c>
      <c r="S3809" t="s">
        <v>72</v>
      </c>
      <c r="T3809" t="s">
        <v>72</v>
      </c>
      <c r="U3809">
        <v>3324.471</v>
      </c>
      <c r="V3809">
        <f t="shared" si="359"/>
        <v>3324.471</v>
      </c>
    </row>
    <row r="3810" spans="1:22" x14ac:dyDescent="0.35">
      <c r="A3810" t="s">
        <v>4294</v>
      </c>
      <c r="B3810" t="s">
        <v>32</v>
      </c>
      <c r="C3810" t="s">
        <v>17</v>
      </c>
      <c r="D3810" t="s">
        <v>50</v>
      </c>
      <c r="E3810">
        <v>4861.8100000000004</v>
      </c>
      <c r="F3810" t="str">
        <f t="shared" si="354"/>
        <v>high</v>
      </c>
      <c r="G3810" t="str">
        <f t="shared" si="355"/>
        <v>high</v>
      </c>
      <c r="H3810">
        <v>0.32</v>
      </c>
      <c r="I3810">
        <v>1555.7791999999999</v>
      </c>
      <c r="J3810">
        <v>6</v>
      </c>
      <c r="K3810" s="4" t="s">
        <v>861</v>
      </c>
      <c r="L3810" s="4" t="s">
        <v>137</v>
      </c>
      <c r="M3810" t="s">
        <v>43</v>
      </c>
      <c r="N3810" t="s">
        <v>21</v>
      </c>
      <c r="O3810">
        <v>1224.1500000000001</v>
      </c>
      <c r="P3810" t="str">
        <f t="shared" si="356"/>
        <v>Good</v>
      </c>
      <c r="Q3810" t="str">
        <f t="shared" si="357"/>
        <v>high impact</v>
      </c>
      <c r="R3810" t="str">
        <f t="shared" si="358"/>
        <v>good</v>
      </c>
      <c r="S3810" t="s">
        <v>72</v>
      </c>
      <c r="T3810" t="s">
        <v>72</v>
      </c>
      <c r="U3810">
        <v>3306.0308</v>
      </c>
      <c r="V3810">
        <f t="shared" si="359"/>
        <v>3306.0308</v>
      </c>
    </row>
    <row r="3811" spans="1:22" x14ac:dyDescent="0.35">
      <c r="A3811" t="s">
        <v>4295</v>
      </c>
      <c r="B3811" t="s">
        <v>58</v>
      </c>
      <c r="C3811" t="s">
        <v>25</v>
      </c>
      <c r="D3811" t="s">
        <v>18</v>
      </c>
      <c r="E3811">
        <v>893.19</v>
      </c>
      <c r="F3811" t="str">
        <f t="shared" si="354"/>
        <v>low</v>
      </c>
      <c r="G3811" t="str">
        <f t="shared" si="355"/>
        <v>low</v>
      </c>
      <c r="H3811">
        <v>0.4</v>
      </c>
      <c r="I3811">
        <v>357.27600000000001</v>
      </c>
      <c r="J3811">
        <v>9</v>
      </c>
      <c r="K3811" s="3">
        <v>45543</v>
      </c>
      <c r="L3811" s="3">
        <v>45634</v>
      </c>
      <c r="M3811" t="s">
        <v>20</v>
      </c>
      <c r="N3811" t="s">
        <v>36</v>
      </c>
      <c r="O3811">
        <v>131.63999999999999</v>
      </c>
      <c r="P3811" t="str">
        <f t="shared" si="356"/>
        <v>Not Good</v>
      </c>
      <c r="Q3811" t="str">
        <f t="shared" si="357"/>
        <v>high impact</v>
      </c>
      <c r="R3811" t="str">
        <f t="shared" si="358"/>
        <v>not good</v>
      </c>
      <c r="S3811" t="s">
        <v>22</v>
      </c>
      <c r="T3811" t="s">
        <v>22</v>
      </c>
      <c r="U3811">
        <v>535.91399999999999</v>
      </c>
      <c r="V3811">
        <f t="shared" si="359"/>
        <v>535.91399999999999</v>
      </c>
    </row>
    <row r="3812" spans="1:22" x14ac:dyDescent="0.35">
      <c r="A3812" t="s">
        <v>4296</v>
      </c>
      <c r="B3812" t="s">
        <v>58</v>
      </c>
      <c r="C3812" t="s">
        <v>33</v>
      </c>
      <c r="D3812" t="s">
        <v>34</v>
      </c>
      <c r="E3812">
        <v>407.11</v>
      </c>
      <c r="F3812" t="str">
        <f t="shared" si="354"/>
        <v>low</v>
      </c>
      <c r="G3812" t="str">
        <f t="shared" si="355"/>
        <v>low</v>
      </c>
      <c r="H3812">
        <v>0.48</v>
      </c>
      <c r="I3812">
        <v>195.4128</v>
      </c>
      <c r="J3812">
        <v>6</v>
      </c>
      <c r="K3812" s="4" t="s">
        <v>1291</v>
      </c>
      <c r="L3812" s="4" t="s">
        <v>1155</v>
      </c>
      <c r="M3812" t="s">
        <v>43</v>
      </c>
      <c r="N3812" t="s">
        <v>29</v>
      </c>
      <c r="O3812">
        <v>38.76</v>
      </c>
      <c r="P3812" t="str">
        <f t="shared" si="356"/>
        <v>Not Good</v>
      </c>
      <c r="Q3812" t="str">
        <f t="shared" si="357"/>
        <v>high impact</v>
      </c>
      <c r="R3812" t="str">
        <f t="shared" si="358"/>
        <v>not good</v>
      </c>
      <c r="S3812" t="s">
        <v>72</v>
      </c>
      <c r="T3812" t="s">
        <v>72</v>
      </c>
      <c r="U3812">
        <v>211.69720000000001</v>
      </c>
      <c r="V3812">
        <f t="shared" si="359"/>
        <v>211.69720000000001</v>
      </c>
    </row>
    <row r="3813" spans="1:22" x14ac:dyDescent="0.35">
      <c r="A3813" t="s">
        <v>4297</v>
      </c>
      <c r="B3813" t="s">
        <v>32</v>
      </c>
      <c r="C3813" t="s">
        <v>39</v>
      </c>
      <c r="D3813" t="s">
        <v>34</v>
      </c>
      <c r="E3813">
        <v>1054.75</v>
      </c>
      <c r="F3813" t="str">
        <f t="shared" si="354"/>
        <v>medium</v>
      </c>
      <c r="G3813" t="str">
        <f t="shared" si="355"/>
        <v>low</v>
      </c>
      <c r="H3813">
        <v>0.17</v>
      </c>
      <c r="I3813">
        <v>179.3075</v>
      </c>
      <c r="J3813">
        <v>4</v>
      </c>
      <c r="K3813" s="4" t="s">
        <v>185</v>
      </c>
      <c r="L3813" s="4" t="s">
        <v>205</v>
      </c>
      <c r="M3813" t="s">
        <v>20</v>
      </c>
      <c r="N3813" t="s">
        <v>21</v>
      </c>
      <c r="O3813">
        <v>301.48</v>
      </c>
      <c r="P3813" t="str">
        <f t="shared" si="356"/>
        <v>Not Good</v>
      </c>
      <c r="Q3813" t="str">
        <f t="shared" si="357"/>
        <v>high impact</v>
      </c>
      <c r="R3813" t="str">
        <f t="shared" si="358"/>
        <v>not good</v>
      </c>
      <c r="S3813" t="s">
        <v>37</v>
      </c>
      <c r="T3813" t="s">
        <v>37</v>
      </c>
      <c r="U3813">
        <v>875.4425</v>
      </c>
      <c r="V3813">
        <f t="shared" si="359"/>
        <v>875.4425</v>
      </c>
    </row>
    <row r="3814" spans="1:22" x14ac:dyDescent="0.35">
      <c r="A3814" t="s">
        <v>4298</v>
      </c>
      <c r="B3814" t="s">
        <v>58</v>
      </c>
      <c r="C3814" t="s">
        <v>17</v>
      </c>
      <c r="D3814" t="s">
        <v>46</v>
      </c>
      <c r="E3814">
        <v>3701.31</v>
      </c>
      <c r="F3814" t="str">
        <f t="shared" si="354"/>
        <v>high</v>
      </c>
      <c r="G3814" t="str">
        <f t="shared" si="355"/>
        <v>high</v>
      </c>
      <c r="H3814">
        <v>0.31</v>
      </c>
      <c r="I3814">
        <v>1147.4060999999999</v>
      </c>
      <c r="J3814">
        <v>1</v>
      </c>
      <c r="K3814" s="3">
        <v>45573</v>
      </c>
      <c r="L3814" s="3">
        <v>45604</v>
      </c>
      <c r="M3814" t="s">
        <v>43</v>
      </c>
      <c r="N3814" t="s">
        <v>21</v>
      </c>
      <c r="O3814">
        <v>538.28</v>
      </c>
      <c r="P3814" t="str">
        <f t="shared" si="356"/>
        <v>Good</v>
      </c>
      <c r="Q3814" t="str">
        <f t="shared" si="357"/>
        <v>high impact</v>
      </c>
      <c r="R3814" t="str">
        <f t="shared" si="358"/>
        <v>good</v>
      </c>
      <c r="S3814" t="s">
        <v>72</v>
      </c>
      <c r="T3814" t="s">
        <v>72</v>
      </c>
      <c r="U3814">
        <v>2553.9038999999998</v>
      </c>
      <c r="V3814">
        <f t="shared" si="359"/>
        <v>2553.9038999999998</v>
      </c>
    </row>
    <row r="3815" spans="1:22" x14ac:dyDescent="0.35">
      <c r="A3815" t="s">
        <v>4299</v>
      </c>
      <c r="B3815" t="s">
        <v>32</v>
      </c>
      <c r="C3815" t="s">
        <v>25</v>
      </c>
      <c r="D3815" t="s">
        <v>50</v>
      </c>
      <c r="E3815">
        <v>1053.67</v>
      </c>
      <c r="F3815" t="str">
        <f t="shared" si="354"/>
        <v>medium</v>
      </c>
      <c r="G3815" t="str">
        <f t="shared" si="355"/>
        <v>low</v>
      </c>
      <c r="H3815">
        <v>0.21</v>
      </c>
      <c r="I3815">
        <v>221.27070000000001</v>
      </c>
      <c r="J3815">
        <v>3</v>
      </c>
      <c r="K3815" s="3">
        <v>44969</v>
      </c>
      <c r="L3815" s="3">
        <v>45150</v>
      </c>
      <c r="M3815" t="s">
        <v>28</v>
      </c>
      <c r="N3815" t="s">
        <v>21</v>
      </c>
      <c r="O3815">
        <v>144.30000000000001</v>
      </c>
      <c r="P3815" t="str">
        <f t="shared" si="356"/>
        <v>Not Good</v>
      </c>
      <c r="Q3815" t="str">
        <f t="shared" si="357"/>
        <v>high impact</v>
      </c>
      <c r="R3815" t="str">
        <f t="shared" si="358"/>
        <v>not good</v>
      </c>
      <c r="S3815" t="s">
        <v>72</v>
      </c>
      <c r="T3815" t="s">
        <v>72</v>
      </c>
      <c r="U3815">
        <v>832.39930000000004</v>
      </c>
      <c r="V3815">
        <f t="shared" si="359"/>
        <v>832.39930000000004</v>
      </c>
    </row>
    <row r="3816" spans="1:22" x14ac:dyDescent="0.35">
      <c r="A3816" t="s">
        <v>4300</v>
      </c>
      <c r="B3816" t="s">
        <v>32</v>
      </c>
      <c r="C3816" t="s">
        <v>33</v>
      </c>
      <c r="D3816" t="s">
        <v>46</v>
      </c>
      <c r="E3816">
        <v>2963.33</v>
      </c>
      <c r="F3816" t="str">
        <f t="shared" si="354"/>
        <v>high</v>
      </c>
      <c r="G3816" t="str">
        <f t="shared" si="355"/>
        <v>high</v>
      </c>
      <c r="H3816">
        <v>0.28000000000000003</v>
      </c>
      <c r="I3816">
        <v>829.73239999999998</v>
      </c>
      <c r="J3816">
        <v>3</v>
      </c>
      <c r="K3816" s="4" t="s">
        <v>153</v>
      </c>
      <c r="L3816" s="3">
        <v>44992</v>
      </c>
      <c r="M3816" t="s">
        <v>28</v>
      </c>
      <c r="N3816" t="s">
        <v>29</v>
      </c>
      <c r="O3816">
        <v>603.66</v>
      </c>
      <c r="P3816" t="str">
        <f t="shared" si="356"/>
        <v>Good</v>
      </c>
      <c r="Q3816" t="str">
        <f t="shared" si="357"/>
        <v>high impact</v>
      </c>
      <c r="R3816" t="str">
        <f t="shared" si="358"/>
        <v>good</v>
      </c>
      <c r="S3816" t="s">
        <v>30</v>
      </c>
      <c r="T3816" t="s">
        <v>30</v>
      </c>
      <c r="U3816">
        <v>2133.5976000000001</v>
      </c>
      <c r="V3816">
        <f t="shared" si="359"/>
        <v>2133.5976000000001</v>
      </c>
    </row>
    <row r="3817" spans="1:22" x14ac:dyDescent="0.35">
      <c r="A3817" t="s">
        <v>4301</v>
      </c>
      <c r="B3817" t="s">
        <v>24</v>
      </c>
      <c r="C3817" t="s">
        <v>39</v>
      </c>
      <c r="D3817" t="s">
        <v>26</v>
      </c>
      <c r="E3817">
        <v>2992.55</v>
      </c>
      <c r="F3817" t="str">
        <f t="shared" si="354"/>
        <v>high</v>
      </c>
      <c r="G3817" t="str">
        <f t="shared" si="355"/>
        <v>high</v>
      </c>
      <c r="H3817">
        <v>0.08</v>
      </c>
      <c r="I3817">
        <v>239.404</v>
      </c>
      <c r="J3817">
        <v>2</v>
      </c>
      <c r="K3817" s="4" t="s">
        <v>310</v>
      </c>
      <c r="L3817" s="4" t="s">
        <v>884</v>
      </c>
      <c r="M3817" t="s">
        <v>20</v>
      </c>
      <c r="N3817" t="s">
        <v>21</v>
      </c>
      <c r="O3817">
        <v>478.87</v>
      </c>
      <c r="P3817" t="str">
        <f t="shared" si="356"/>
        <v>Not Good</v>
      </c>
      <c r="Q3817" t="str">
        <f t="shared" si="357"/>
        <v>high impact</v>
      </c>
      <c r="R3817" t="str">
        <f t="shared" si="358"/>
        <v>not good</v>
      </c>
      <c r="S3817" t="s">
        <v>22</v>
      </c>
      <c r="T3817" t="s">
        <v>22</v>
      </c>
      <c r="U3817">
        <v>2753.1460000000002</v>
      </c>
      <c r="V3817">
        <f t="shared" si="359"/>
        <v>2753.1460000000002</v>
      </c>
    </row>
    <row r="3818" spans="1:22" x14ac:dyDescent="0.35">
      <c r="A3818" t="s">
        <v>4302</v>
      </c>
      <c r="B3818" t="s">
        <v>16</v>
      </c>
      <c r="C3818" t="s">
        <v>17</v>
      </c>
      <c r="D3818" t="s">
        <v>26</v>
      </c>
      <c r="E3818">
        <v>1542.67</v>
      </c>
      <c r="F3818" t="str">
        <f t="shared" si="354"/>
        <v>medium</v>
      </c>
      <c r="G3818" t="str">
        <f t="shared" si="355"/>
        <v>low</v>
      </c>
      <c r="H3818">
        <v>0.28999999999999998</v>
      </c>
      <c r="I3818">
        <v>447.37430000000001</v>
      </c>
      <c r="J3818">
        <v>2</v>
      </c>
      <c r="K3818" s="3">
        <v>45538</v>
      </c>
      <c r="L3818" s="3">
        <v>45629</v>
      </c>
      <c r="M3818" t="s">
        <v>20</v>
      </c>
      <c r="N3818" t="s">
        <v>29</v>
      </c>
      <c r="O3818">
        <v>209.75</v>
      </c>
      <c r="P3818" t="str">
        <f t="shared" si="356"/>
        <v>Not Good</v>
      </c>
      <c r="Q3818" t="str">
        <f t="shared" si="357"/>
        <v>high impact</v>
      </c>
      <c r="R3818" t="str">
        <f t="shared" si="358"/>
        <v>not good</v>
      </c>
      <c r="S3818" t="s">
        <v>72</v>
      </c>
      <c r="T3818" t="s">
        <v>72</v>
      </c>
      <c r="U3818">
        <v>1095.2956999999999</v>
      </c>
      <c r="V3818">
        <f t="shared" si="359"/>
        <v>1095.2956999999999</v>
      </c>
    </row>
    <row r="3819" spans="1:22" x14ac:dyDescent="0.35">
      <c r="A3819" t="s">
        <v>4303</v>
      </c>
      <c r="B3819" t="s">
        <v>24</v>
      </c>
      <c r="C3819" t="s">
        <v>25</v>
      </c>
      <c r="D3819" t="s">
        <v>26</v>
      </c>
      <c r="E3819">
        <v>436.76</v>
      </c>
      <c r="F3819" t="str">
        <f t="shared" si="354"/>
        <v>low</v>
      </c>
      <c r="G3819" t="str">
        <f t="shared" si="355"/>
        <v>low</v>
      </c>
      <c r="H3819">
        <v>0.42</v>
      </c>
      <c r="I3819">
        <v>183.4392</v>
      </c>
      <c r="J3819">
        <v>8</v>
      </c>
      <c r="K3819" s="4" t="s">
        <v>263</v>
      </c>
      <c r="L3819" s="4" t="s">
        <v>981</v>
      </c>
      <c r="M3819" t="s">
        <v>20</v>
      </c>
      <c r="N3819" t="s">
        <v>36</v>
      </c>
      <c r="O3819">
        <v>57.32</v>
      </c>
      <c r="P3819" t="str">
        <f t="shared" si="356"/>
        <v>Not Good</v>
      </c>
      <c r="Q3819" t="str">
        <f t="shared" si="357"/>
        <v>high impact</v>
      </c>
      <c r="R3819" t="str">
        <f t="shared" si="358"/>
        <v>not good</v>
      </c>
      <c r="S3819" t="s">
        <v>47</v>
      </c>
      <c r="T3819" t="s">
        <v>47</v>
      </c>
      <c r="U3819">
        <v>253.32079999999999</v>
      </c>
      <c r="V3819">
        <f t="shared" si="359"/>
        <v>253.32079999999999</v>
      </c>
    </row>
    <row r="3820" spans="1:22" x14ac:dyDescent="0.35">
      <c r="A3820" t="s">
        <v>4304</v>
      </c>
      <c r="B3820" t="s">
        <v>16</v>
      </c>
      <c r="C3820" t="s">
        <v>33</v>
      </c>
      <c r="D3820" t="s">
        <v>34</v>
      </c>
      <c r="E3820">
        <v>2056.08</v>
      </c>
      <c r="F3820" t="str">
        <f t="shared" si="354"/>
        <v>high</v>
      </c>
      <c r="G3820" t="str">
        <f t="shared" si="355"/>
        <v>high</v>
      </c>
      <c r="H3820">
        <v>0.43</v>
      </c>
      <c r="I3820">
        <v>884.11440000000005</v>
      </c>
      <c r="J3820">
        <v>8</v>
      </c>
      <c r="K3820" s="4" t="s">
        <v>416</v>
      </c>
      <c r="L3820" s="3">
        <v>45296</v>
      </c>
      <c r="M3820" t="s">
        <v>20</v>
      </c>
      <c r="N3820" t="s">
        <v>36</v>
      </c>
      <c r="O3820">
        <v>304.43</v>
      </c>
      <c r="P3820" t="str">
        <f t="shared" si="356"/>
        <v>Not Good</v>
      </c>
      <c r="Q3820" t="str">
        <f t="shared" si="357"/>
        <v>high impact</v>
      </c>
      <c r="R3820" t="str">
        <f t="shared" si="358"/>
        <v>not good</v>
      </c>
      <c r="S3820" t="s">
        <v>72</v>
      </c>
      <c r="T3820" t="s">
        <v>72</v>
      </c>
      <c r="U3820">
        <v>1171.9656</v>
      </c>
      <c r="V3820">
        <f t="shared" si="359"/>
        <v>1171.9656</v>
      </c>
    </row>
    <row r="3821" spans="1:22" x14ac:dyDescent="0.35">
      <c r="A3821" t="s">
        <v>4305</v>
      </c>
      <c r="B3821" t="s">
        <v>16</v>
      </c>
      <c r="C3821" t="s">
        <v>39</v>
      </c>
      <c r="D3821" t="s">
        <v>50</v>
      </c>
      <c r="E3821">
        <v>1015.25</v>
      </c>
      <c r="F3821" t="str">
        <f t="shared" si="354"/>
        <v>medium</v>
      </c>
      <c r="G3821" t="str">
        <f t="shared" si="355"/>
        <v>low</v>
      </c>
      <c r="H3821">
        <v>0.24</v>
      </c>
      <c r="I3821">
        <v>243.66</v>
      </c>
      <c r="J3821">
        <v>3</v>
      </c>
      <c r="K3821" s="3">
        <v>45630</v>
      </c>
      <c r="L3821" s="4" t="s">
        <v>367</v>
      </c>
      <c r="M3821" t="s">
        <v>28</v>
      </c>
      <c r="N3821" t="s">
        <v>21</v>
      </c>
      <c r="O3821">
        <v>224.71</v>
      </c>
      <c r="P3821" t="str">
        <f t="shared" si="356"/>
        <v>Not Good</v>
      </c>
      <c r="Q3821" t="str">
        <f t="shared" si="357"/>
        <v>high impact</v>
      </c>
      <c r="R3821" t="str">
        <f t="shared" si="358"/>
        <v>not good</v>
      </c>
      <c r="S3821" t="s">
        <v>22</v>
      </c>
      <c r="T3821" t="s">
        <v>22</v>
      </c>
      <c r="U3821">
        <v>771.59</v>
      </c>
      <c r="V3821">
        <f t="shared" si="359"/>
        <v>771.59</v>
      </c>
    </row>
    <row r="3822" spans="1:22" x14ac:dyDescent="0.35">
      <c r="A3822" t="s">
        <v>4306</v>
      </c>
      <c r="B3822" t="s">
        <v>16</v>
      </c>
      <c r="C3822" t="s">
        <v>17</v>
      </c>
      <c r="D3822" t="s">
        <v>46</v>
      </c>
      <c r="E3822">
        <v>1003.92</v>
      </c>
      <c r="F3822" t="str">
        <f t="shared" si="354"/>
        <v>medium</v>
      </c>
      <c r="G3822" t="str">
        <f t="shared" si="355"/>
        <v>low</v>
      </c>
      <c r="H3822">
        <v>0.12</v>
      </c>
      <c r="I3822">
        <v>120.4704</v>
      </c>
      <c r="J3822">
        <v>4</v>
      </c>
      <c r="K3822" s="3">
        <v>45601</v>
      </c>
      <c r="L3822" s="3">
        <v>45631</v>
      </c>
      <c r="M3822" t="s">
        <v>28</v>
      </c>
      <c r="N3822" t="s">
        <v>36</v>
      </c>
      <c r="O3822">
        <v>53.09</v>
      </c>
      <c r="P3822" t="str">
        <f t="shared" si="356"/>
        <v>Not Good</v>
      </c>
      <c r="Q3822" t="str">
        <f t="shared" si="357"/>
        <v>high impact</v>
      </c>
      <c r="R3822" t="str">
        <f t="shared" si="358"/>
        <v>not good</v>
      </c>
      <c r="S3822" t="s">
        <v>47</v>
      </c>
      <c r="T3822" t="s">
        <v>47</v>
      </c>
      <c r="U3822">
        <v>883.44960000000003</v>
      </c>
      <c r="V3822">
        <f t="shared" si="359"/>
        <v>883.44960000000003</v>
      </c>
    </row>
    <row r="3823" spans="1:22" x14ac:dyDescent="0.35">
      <c r="A3823" t="s">
        <v>4307</v>
      </c>
      <c r="B3823" t="s">
        <v>58</v>
      </c>
      <c r="C3823" t="s">
        <v>25</v>
      </c>
      <c r="D3823" t="s">
        <v>46</v>
      </c>
      <c r="E3823">
        <v>2660.69</v>
      </c>
      <c r="F3823" t="str">
        <f t="shared" si="354"/>
        <v>high</v>
      </c>
      <c r="G3823" t="str">
        <f t="shared" si="355"/>
        <v>high</v>
      </c>
      <c r="H3823">
        <v>0.42</v>
      </c>
      <c r="I3823">
        <v>1117.4898000000001</v>
      </c>
      <c r="J3823">
        <v>5</v>
      </c>
      <c r="K3823" s="4" t="s">
        <v>327</v>
      </c>
      <c r="L3823" s="4" t="s">
        <v>280</v>
      </c>
      <c r="M3823" t="s">
        <v>28</v>
      </c>
      <c r="N3823" t="s">
        <v>29</v>
      </c>
      <c r="O3823">
        <v>268</v>
      </c>
      <c r="P3823" t="str">
        <f t="shared" si="356"/>
        <v>Not Good</v>
      </c>
      <c r="Q3823" t="str">
        <f t="shared" si="357"/>
        <v>high impact</v>
      </c>
      <c r="R3823" t="str">
        <f t="shared" si="358"/>
        <v>not good</v>
      </c>
      <c r="S3823" t="s">
        <v>37</v>
      </c>
      <c r="T3823" t="s">
        <v>37</v>
      </c>
      <c r="U3823">
        <v>1543.2002</v>
      </c>
      <c r="V3823">
        <f t="shared" si="359"/>
        <v>1543.2002</v>
      </c>
    </row>
    <row r="3824" spans="1:22" x14ac:dyDescent="0.35">
      <c r="A3824" t="s">
        <v>4308</v>
      </c>
      <c r="B3824" t="s">
        <v>24</v>
      </c>
      <c r="C3824" t="s">
        <v>33</v>
      </c>
      <c r="D3824" t="s">
        <v>26</v>
      </c>
      <c r="E3824">
        <v>3398.29</v>
      </c>
      <c r="F3824" t="str">
        <f t="shared" si="354"/>
        <v>high</v>
      </c>
      <c r="G3824" t="str">
        <f t="shared" si="355"/>
        <v>high</v>
      </c>
      <c r="H3824">
        <v>0.5</v>
      </c>
      <c r="I3824">
        <v>1699.145</v>
      </c>
      <c r="J3824">
        <v>9</v>
      </c>
      <c r="K3824" s="4" t="s">
        <v>97</v>
      </c>
      <c r="L3824" s="3">
        <v>45298</v>
      </c>
      <c r="M3824" t="s">
        <v>20</v>
      </c>
      <c r="N3824" t="s">
        <v>21</v>
      </c>
      <c r="O3824">
        <v>387.1</v>
      </c>
      <c r="P3824" t="str">
        <f t="shared" si="356"/>
        <v>Not Good</v>
      </c>
      <c r="Q3824" t="str">
        <f t="shared" si="357"/>
        <v>high impact</v>
      </c>
      <c r="R3824" t="str">
        <f t="shared" si="358"/>
        <v>not good</v>
      </c>
      <c r="S3824" t="s">
        <v>47</v>
      </c>
      <c r="T3824" t="s">
        <v>47</v>
      </c>
      <c r="U3824">
        <v>1699.145</v>
      </c>
      <c r="V3824">
        <f t="shared" si="359"/>
        <v>1699.145</v>
      </c>
    </row>
    <row r="3825" spans="1:22" x14ac:dyDescent="0.35">
      <c r="A3825" t="s">
        <v>4309</v>
      </c>
      <c r="B3825" t="s">
        <v>16</v>
      </c>
      <c r="C3825" t="s">
        <v>39</v>
      </c>
      <c r="D3825" t="s">
        <v>50</v>
      </c>
      <c r="E3825">
        <v>469.53</v>
      </c>
      <c r="F3825" t="str">
        <f t="shared" si="354"/>
        <v>low</v>
      </c>
      <c r="G3825" t="str">
        <f t="shared" si="355"/>
        <v>low</v>
      </c>
      <c r="H3825">
        <v>0.19</v>
      </c>
      <c r="I3825">
        <v>89.210700000000003</v>
      </c>
      <c r="J3825">
        <v>5</v>
      </c>
      <c r="K3825" s="4" t="s">
        <v>1012</v>
      </c>
      <c r="L3825" s="4" t="s">
        <v>290</v>
      </c>
      <c r="M3825" t="s">
        <v>28</v>
      </c>
      <c r="N3825" t="s">
        <v>21</v>
      </c>
      <c r="O3825">
        <v>140.81</v>
      </c>
      <c r="P3825" t="str">
        <f t="shared" si="356"/>
        <v>Not Good</v>
      </c>
      <c r="Q3825" t="str">
        <f t="shared" si="357"/>
        <v>normal</v>
      </c>
      <c r="R3825" t="str">
        <f t="shared" si="358"/>
        <v>not good</v>
      </c>
      <c r="S3825" t="s">
        <v>72</v>
      </c>
      <c r="T3825" t="s">
        <v>72</v>
      </c>
      <c r="U3825">
        <v>380.3193</v>
      </c>
      <c r="V3825">
        <f t="shared" si="359"/>
        <v>380.3193</v>
      </c>
    </row>
    <row r="3826" spans="1:22" x14ac:dyDescent="0.35">
      <c r="A3826" t="s">
        <v>4310</v>
      </c>
      <c r="B3826" t="s">
        <v>32</v>
      </c>
      <c r="C3826" t="s">
        <v>17</v>
      </c>
      <c r="D3826" t="s">
        <v>50</v>
      </c>
      <c r="E3826">
        <v>2933.77</v>
      </c>
      <c r="F3826" t="str">
        <f t="shared" si="354"/>
        <v>high</v>
      </c>
      <c r="G3826" t="str">
        <f t="shared" si="355"/>
        <v>high</v>
      </c>
      <c r="H3826">
        <v>0.46</v>
      </c>
      <c r="I3826">
        <v>1349.5342000000001</v>
      </c>
      <c r="J3826">
        <v>6</v>
      </c>
      <c r="K3826" s="4" t="s">
        <v>1373</v>
      </c>
      <c r="L3826" s="4" t="s">
        <v>718</v>
      </c>
      <c r="M3826" t="s">
        <v>28</v>
      </c>
      <c r="N3826" t="s">
        <v>29</v>
      </c>
      <c r="O3826">
        <v>795.1</v>
      </c>
      <c r="P3826" t="str">
        <f t="shared" si="356"/>
        <v>Good</v>
      </c>
      <c r="Q3826" t="str">
        <f t="shared" si="357"/>
        <v>high impact</v>
      </c>
      <c r="R3826" t="str">
        <f t="shared" si="358"/>
        <v>good</v>
      </c>
      <c r="S3826" t="s">
        <v>72</v>
      </c>
      <c r="T3826" t="s">
        <v>72</v>
      </c>
      <c r="U3826">
        <v>1584.2357999999999</v>
      </c>
      <c r="V3826">
        <f t="shared" si="359"/>
        <v>1584.2357999999999</v>
      </c>
    </row>
    <row r="3827" spans="1:22" x14ac:dyDescent="0.35">
      <c r="A3827" t="s">
        <v>4311</v>
      </c>
      <c r="B3827" t="s">
        <v>58</v>
      </c>
      <c r="C3827" t="s">
        <v>25</v>
      </c>
      <c r="D3827" t="s">
        <v>18</v>
      </c>
      <c r="E3827">
        <v>1306.3900000000001</v>
      </c>
      <c r="F3827" t="str">
        <f t="shared" si="354"/>
        <v>medium</v>
      </c>
      <c r="G3827" t="str">
        <f t="shared" si="355"/>
        <v>low</v>
      </c>
      <c r="H3827">
        <v>0.49</v>
      </c>
      <c r="I3827">
        <v>640.13109999999995</v>
      </c>
      <c r="J3827">
        <v>7</v>
      </c>
      <c r="K3827" s="3">
        <v>45056</v>
      </c>
      <c r="L3827" s="3">
        <v>45240</v>
      </c>
      <c r="M3827" t="s">
        <v>20</v>
      </c>
      <c r="N3827" t="s">
        <v>29</v>
      </c>
      <c r="O3827">
        <v>202.88</v>
      </c>
      <c r="P3827" t="str">
        <f t="shared" si="356"/>
        <v>Not Good</v>
      </c>
      <c r="Q3827" t="str">
        <f t="shared" si="357"/>
        <v>high impact</v>
      </c>
      <c r="R3827" t="str">
        <f t="shared" si="358"/>
        <v>not good</v>
      </c>
      <c r="S3827" t="s">
        <v>56</v>
      </c>
      <c r="T3827" t="s">
        <v>56</v>
      </c>
      <c r="U3827">
        <v>666.25890000000004</v>
      </c>
      <c r="V3827">
        <f t="shared" si="359"/>
        <v>666.25890000000004</v>
      </c>
    </row>
    <row r="3828" spans="1:22" x14ac:dyDescent="0.35">
      <c r="A3828" t="s">
        <v>4312</v>
      </c>
      <c r="B3828" t="s">
        <v>24</v>
      </c>
      <c r="C3828" t="s">
        <v>33</v>
      </c>
      <c r="D3828" t="s">
        <v>50</v>
      </c>
      <c r="E3828">
        <v>3399.16</v>
      </c>
      <c r="F3828" t="str">
        <f t="shared" si="354"/>
        <v>high</v>
      </c>
      <c r="G3828" t="str">
        <f t="shared" si="355"/>
        <v>high</v>
      </c>
      <c r="H3828">
        <v>0.2</v>
      </c>
      <c r="I3828">
        <v>679.83199999999999</v>
      </c>
      <c r="J3828">
        <v>2</v>
      </c>
      <c r="K3828" s="4" t="s">
        <v>130</v>
      </c>
      <c r="L3828" s="3">
        <v>45109</v>
      </c>
      <c r="M3828" t="s">
        <v>20</v>
      </c>
      <c r="N3828" t="s">
        <v>36</v>
      </c>
      <c r="O3828">
        <v>765.85</v>
      </c>
      <c r="P3828" t="str">
        <f t="shared" si="356"/>
        <v>Good</v>
      </c>
      <c r="Q3828" t="str">
        <f t="shared" si="357"/>
        <v>high impact</v>
      </c>
      <c r="R3828" t="str">
        <f t="shared" si="358"/>
        <v>good</v>
      </c>
      <c r="S3828" t="s">
        <v>37</v>
      </c>
      <c r="T3828" t="s">
        <v>37</v>
      </c>
      <c r="U3828">
        <v>2719.328</v>
      </c>
      <c r="V3828">
        <f t="shared" si="359"/>
        <v>2719.328</v>
      </c>
    </row>
    <row r="3829" spans="1:22" x14ac:dyDescent="0.35">
      <c r="A3829" t="s">
        <v>4313</v>
      </c>
      <c r="B3829" t="s">
        <v>16</v>
      </c>
      <c r="C3829" t="s">
        <v>39</v>
      </c>
      <c r="D3829" t="s">
        <v>50</v>
      </c>
      <c r="E3829">
        <v>4070.06</v>
      </c>
      <c r="F3829" t="str">
        <f t="shared" si="354"/>
        <v>high</v>
      </c>
      <c r="G3829" t="str">
        <f t="shared" si="355"/>
        <v>high</v>
      </c>
      <c r="H3829">
        <v>0.36</v>
      </c>
      <c r="I3829">
        <v>1465.2216000000001</v>
      </c>
      <c r="J3829">
        <v>4</v>
      </c>
      <c r="K3829" s="4" t="s">
        <v>1159</v>
      </c>
      <c r="L3829" s="4" t="s">
        <v>625</v>
      </c>
      <c r="M3829" t="s">
        <v>43</v>
      </c>
      <c r="N3829" t="s">
        <v>21</v>
      </c>
      <c r="O3829">
        <v>443.36</v>
      </c>
      <c r="P3829" t="str">
        <f t="shared" si="356"/>
        <v>Not Good</v>
      </c>
      <c r="Q3829" t="str">
        <f t="shared" si="357"/>
        <v>high impact</v>
      </c>
      <c r="R3829" t="str">
        <f t="shared" si="358"/>
        <v>not good</v>
      </c>
      <c r="S3829" t="s">
        <v>22</v>
      </c>
      <c r="T3829" t="s">
        <v>22</v>
      </c>
      <c r="U3829">
        <v>2604.8384000000001</v>
      </c>
      <c r="V3829">
        <f t="shared" si="359"/>
        <v>2604.8384000000001</v>
      </c>
    </row>
    <row r="3830" spans="1:22" x14ac:dyDescent="0.35">
      <c r="A3830" t="s">
        <v>4314</v>
      </c>
      <c r="B3830" t="s">
        <v>32</v>
      </c>
      <c r="C3830" t="s">
        <v>17</v>
      </c>
      <c r="D3830" t="s">
        <v>46</v>
      </c>
      <c r="E3830">
        <v>4054.37</v>
      </c>
      <c r="F3830" t="str">
        <f t="shared" si="354"/>
        <v>high</v>
      </c>
      <c r="G3830" t="str">
        <f t="shared" si="355"/>
        <v>high</v>
      </c>
      <c r="H3830">
        <v>0.28999999999999998</v>
      </c>
      <c r="I3830">
        <v>1175.7673</v>
      </c>
      <c r="J3830">
        <v>6</v>
      </c>
      <c r="K3830" s="3">
        <v>45484</v>
      </c>
      <c r="L3830" s="3">
        <v>45546</v>
      </c>
      <c r="M3830" t="s">
        <v>28</v>
      </c>
      <c r="N3830" t="s">
        <v>29</v>
      </c>
      <c r="O3830">
        <v>1154.57</v>
      </c>
      <c r="P3830" t="str">
        <f t="shared" si="356"/>
        <v>Good</v>
      </c>
      <c r="Q3830" t="str">
        <f t="shared" si="357"/>
        <v>high impact</v>
      </c>
      <c r="R3830" t="str">
        <f t="shared" si="358"/>
        <v>good</v>
      </c>
      <c r="S3830" t="s">
        <v>22</v>
      </c>
      <c r="T3830" t="s">
        <v>22</v>
      </c>
      <c r="U3830">
        <v>2878.6026999999999</v>
      </c>
      <c r="V3830">
        <f t="shared" si="359"/>
        <v>2878.6026999999999</v>
      </c>
    </row>
    <row r="3831" spans="1:22" x14ac:dyDescent="0.35">
      <c r="A3831" t="s">
        <v>4315</v>
      </c>
      <c r="B3831" t="s">
        <v>24</v>
      </c>
      <c r="C3831" t="s">
        <v>25</v>
      </c>
      <c r="D3831" t="s">
        <v>50</v>
      </c>
      <c r="E3831">
        <v>1912.32</v>
      </c>
      <c r="F3831" t="str">
        <f t="shared" si="354"/>
        <v>medium</v>
      </c>
      <c r="G3831" t="str">
        <f t="shared" si="355"/>
        <v>low</v>
      </c>
      <c r="H3831">
        <v>0.36</v>
      </c>
      <c r="I3831">
        <v>688.43520000000001</v>
      </c>
      <c r="J3831">
        <v>4</v>
      </c>
      <c r="K3831" s="4" t="s">
        <v>107</v>
      </c>
      <c r="L3831" s="4" t="s">
        <v>727</v>
      </c>
      <c r="M3831" t="s">
        <v>20</v>
      </c>
      <c r="N3831" t="s">
        <v>21</v>
      </c>
      <c r="O3831">
        <v>539.29</v>
      </c>
      <c r="P3831" t="str">
        <f t="shared" si="356"/>
        <v>Good</v>
      </c>
      <c r="Q3831" t="str">
        <f t="shared" si="357"/>
        <v>high impact</v>
      </c>
      <c r="R3831" t="str">
        <f t="shared" si="358"/>
        <v>not good</v>
      </c>
      <c r="S3831" t="s">
        <v>22</v>
      </c>
      <c r="T3831" t="s">
        <v>22</v>
      </c>
      <c r="U3831">
        <v>1223.8848</v>
      </c>
      <c r="V3831">
        <f t="shared" si="359"/>
        <v>1223.8848</v>
      </c>
    </row>
    <row r="3832" spans="1:22" x14ac:dyDescent="0.35">
      <c r="A3832" t="s">
        <v>4316</v>
      </c>
      <c r="B3832" t="s">
        <v>24</v>
      </c>
      <c r="C3832" t="s">
        <v>33</v>
      </c>
      <c r="D3832" t="s">
        <v>50</v>
      </c>
      <c r="E3832">
        <v>2879.62</v>
      </c>
      <c r="F3832" t="str">
        <f t="shared" si="354"/>
        <v>high</v>
      </c>
      <c r="G3832" t="str">
        <f t="shared" si="355"/>
        <v>high</v>
      </c>
      <c r="H3832">
        <v>0.08</v>
      </c>
      <c r="I3832">
        <v>230.36959999999999</v>
      </c>
      <c r="J3832">
        <v>5</v>
      </c>
      <c r="K3832" s="4" t="s">
        <v>611</v>
      </c>
      <c r="L3832" s="3">
        <v>45392</v>
      </c>
      <c r="M3832" t="s">
        <v>28</v>
      </c>
      <c r="N3832" t="s">
        <v>36</v>
      </c>
      <c r="O3832">
        <v>260.57</v>
      </c>
      <c r="P3832" t="str">
        <f t="shared" si="356"/>
        <v>Not Good</v>
      </c>
      <c r="Q3832" t="str">
        <f t="shared" si="357"/>
        <v>high impact</v>
      </c>
      <c r="R3832" t="str">
        <f t="shared" si="358"/>
        <v>not good</v>
      </c>
      <c r="S3832" t="s">
        <v>56</v>
      </c>
      <c r="T3832" t="s">
        <v>56</v>
      </c>
      <c r="U3832">
        <v>2649.2503999999999</v>
      </c>
      <c r="V3832">
        <f t="shared" si="359"/>
        <v>2649.2503999999999</v>
      </c>
    </row>
    <row r="3833" spans="1:22" x14ac:dyDescent="0.35">
      <c r="A3833" t="s">
        <v>4317</v>
      </c>
      <c r="B3833" t="s">
        <v>58</v>
      </c>
      <c r="C3833" t="s">
        <v>39</v>
      </c>
      <c r="D3833" t="s">
        <v>46</v>
      </c>
      <c r="E3833">
        <v>3989.11</v>
      </c>
      <c r="F3833" t="str">
        <f t="shared" si="354"/>
        <v>high</v>
      </c>
      <c r="G3833" t="str">
        <f t="shared" si="355"/>
        <v>high</v>
      </c>
      <c r="H3833">
        <v>0.18</v>
      </c>
      <c r="I3833">
        <v>718.03980000000001</v>
      </c>
      <c r="J3833">
        <v>3</v>
      </c>
      <c r="K3833" s="3">
        <v>45144</v>
      </c>
      <c r="L3833" s="4" t="s">
        <v>499</v>
      </c>
      <c r="M3833" t="s">
        <v>28</v>
      </c>
      <c r="N3833" t="s">
        <v>36</v>
      </c>
      <c r="O3833">
        <v>1125.32</v>
      </c>
      <c r="P3833" t="str">
        <f t="shared" si="356"/>
        <v>Good</v>
      </c>
      <c r="Q3833" t="str">
        <f t="shared" si="357"/>
        <v>high impact</v>
      </c>
      <c r="R3833" t="str">
        <f t="shared" si="358"/>
        <v>good</v>
      </c>
      <c r="S3833" t="s">
        <v>22</v>
      </c>
      <c r="T3833" t="s">
        <v>22</v>
      </c>
      <c r="U3833">
        <v>3271.0702000000001</v>
      </c>
      <c r="V3833">
        <f t="shared" si="359"/>
        <v>3271.0702000000001</v>
      </c>
    </row>
    <row r="3834" spans="1:22" x14ac:dyDescent="0.35">
      <c r="A3834" t="s">
        <v>4318</v>
      </c>
      <c r="B3834" t="s">
        <v>24</v>
      </c>
      <c r="C3834" t="s">
        <v>17</v>
      </c>
      <c r="D3834" t="s">
        <v>50</v>
      </c>
      <c r="E3834">
        <v>397.97</v>
      </c>
      <c r="F3834" t="str">
        <f t="shared" si="354"/>
        <v>low</v>
      </c>
      <c r="G3834" t="str">
        <f t="shared" si="355"/>
        <v>low</v>
      </c>
      <c r="H3834">
        <v>0.03</v>
      </c>
      <c r="I3834">
        <v>11.9391</v>
      </c>
      <c r="J3834">
        <v>2</v>
      </c>
      <c r="K3834" s="3">
        <v>45203</v>
      </c>
      <c r="L3834" s="3">
        <v>45264</v>
      </c>
      <c r="M3834" t="s">
        <v>28</v>
      </c>
      <c r="N3834" t="s">
        <v>21</v>
      </c>
      <c r="O3834">
        <v>60.73</v>
      </c>
      <c r="P3834" t="str">
        <f t="shared" si="356"/>
        <v>Not Good</v>
      </c>
      <c r="Q3834" t="str">
        <f t="shared" si="357"/>
        <v>normal</v>
      </c>
      <c r="R3834" t="str">
        <f t="shared" si="358"/>
        <v>not good</v>
      </c>
      <c r="S3834" t="s">
        <v>47</v>
      </c>
      <c r="T3834" t="s">
        <v>47</v>
      </c>
      <c r="U3834">
        <v>386.03089999999997</v>
      </c>
      <c r="V3834">
        <f t="shared" si="359"/>
        <v>386.03089999999997</v>
      </c>
    </row>
    <row r="3835" spans="1:22" x14ac:dyDescent="0.35">
      <c r="A3835" t="s">
        <v>4319</v>
      </c>
      <c r="B3835" t="s">
        <v>58</v>
      </c>
      <c r="C3835" t="s">
        <v>25</v>
      </c>
      <c r="D3835" t="s">
        <v>46</v>
      </c>
      <c r="E3835">
        <v>3067.56</v>
      </c>
      <c r="F3835" t="str">
        <f t="shared" si="354"/>
        <v>high</v>
      </c>
      <c r="G3835" t="str">
        <f t="shared" si="355"/>
        <v>high</v>
      </c>
      <c r="H3835">
        <v>0.31</v>
      </c>
      <c r="I3835">
        <v>950.94359999999995</v>
      </c>
      <c r="J3835">
        <v>1</v>
      </c>
      <c r="K3835" s="4" t="s">
        <v>1132</v>
      </c>
      <c r="L3835" s="4" t="s">
        <v>94</v>
      </c>
      <c r="M3835" t="s">
        <v>28</v>
      </c>
      <c r="N3835" t="s">
        <v>29</v>
      </c>
      <c r="O3835">
        <v>530.91999999999996</v>
      </c>
      <c r="P3835" t="str">
        <f t="shared" si="356"/>
        <v>Good</v>
      </c>
      <c r="Q3835" t="str">
        <f t="shared" si="357"/>
        <v>high impact</v>
      </c>
      <c r="R3835" t="str">
        <f t="shared" si="358"/>
        <v>good</v>
      </c>
      <c r="S3835" t="s">
        <v>37</v>
      </c>
      <c r="T3835" t="s">
        <v>37</v>
      </c>
      <c r="U3835">
        <v>2116.6163999999999</v>
      </c>
      <c r="V3835">
        <f t="shared" si="359"/>
        <v>2116.6163999999999</v>
      </c>
    </row>
    <row r="3836" spans="1:22" x14ac:dyDescent="0.35">
      <c r="A3836" t="s">
        <v>4320</v>
      </c>
      <c r="B3836" t="s">
        <v>16</v>
      </c>
      <c r="C3836" t="s">
        <v>33</v>
      </c>
      <c r="D3836" t="s">
        <v>18</v>
      </c>
      <c r="E3836">
        <v>4198.96</v>
      </c>
      <c r="F3836" t="str">
        <f t="shared" si="354"/>
        <v>high</v>
      </c>
      <c r="G3836" t="str">
        <f t="shared" si="355"/>
        <v>high</v>
      </c>
      <c r="H3836">
        <v>0.46</v>
      </c>
      <c r="I3836">
        <v>1931.5216</v>
      </c>
      <c r="J3836">
        <v>3</v>
      </c>
      <c r="K3836" s="4" t="s">
        <v>75</v>
      </c>
      <c r="L3836" s="3">
        <v>45021</v>
      </c>
      <c r="M3836" t="s">
        <v>20</v>
      </c>
      <c r="N3836" t="s">
        <v>21</v>
      </c>
      <c r="O3836">
        <v>936.86</v>
      </c>
      <c r="P3836" t="str">
        <f t="shared" si="356"/>
        <v>Good</v>
      </c>
      <c r="Q3836" t="str">
        <f t="shared" si="357"/>
        <v>high impact</v>
      </c>
      <c r="R3836" t="str">
        <f t="shared" si="358"/>
        <v>good</v>
      </c>
      <c r="S3836" t="s">
        <v>72</v>
      </c>
      <c r="T3836" t="s">
        <v>72</v>
      </c>
      <c r="U3836">
        <v>2267.4384</v>
      </c>
      <c r="V3836">
        <f t="shared" si="359"/>
        <v>2267.4384</v>
      </c>
    </row>
    <row r="3837" spans="1:22" x14ac:dyDescent="0.35">
      <c r="A3837" t="s">
        <v>4321</v>
      </c>
      <c r="B3837" t="s">
        <v>58</v>
      </c>
      <c r="C3837" t="s">
        <v>39</v>
      </c>
      <c r="D3837" t="s">
        <v>34</v>
      </c>
      <c r="E3837">
        <v>1924.55</v>
      </c>
      <c r="F3837" t="str">
        <f t="shared" si="354"/>
        <v>medium</v>
      </c>
      <c r="G3837" t="str">
        <f t="shared" si="355"/>
        <v>low</v>
      </c>
      <c r="H3837">
        <v>0.28000000000000003</v>
      </c>
      <c r="I3837">
        <v>538.87400000000002</v>
      </c>
      <c r="J3837">
        <v>9</v>
      </c>
      <c r="K3837" s="3">
        <v>45630</v>
      </c>
      <c r="L3837" s="4" t="s">
        <v>1773</v>
      </c>
      <c r="M3837" t="s">
        <v>43</v>
      </c>
      <c r="N3837" t="s">
        <v>36</v>
      </c>
      <c r="O3837">
        <v>326.52</v>
      </c>
      <c r="P3837" t="str">
        <f t="shared" si="356"/>
        <v>Not Good</v>
      </c>
      <c r="Q3837" t="str">
        <f t="shared" si="357"/>
        <v>high impact</v>
      </c>
      <c r="R3837" t="str">
        <f t="shared" si="358"/>
        <v>not good</v>
      </c>
      <c r="S3837" t="s">
        <v>30</v>
      </c>
      <c r="T3837" t="s">
        <v>30</v>
      </c>
      <c r="U3837">
        <v>1385.6759999999999</v>
      </c>
      <c r="V3837">
        <f t="shared" si="359"/>
        <v>1385.6759999999999</v>
      </c>
    </row>
    <row r="3838" spans="1:22" x14ac:dyDescent="0.35">
      <c r="A3838" t="s">
        <v>4322</v>
      </c>
      <c r="B3838" t="s">
        <v>32</v>
      </c>
      <c r="C3838" t="s">
        <v>17</v>
      </c>
      <c r="D3838" t="s">
        <v>46</v>
      </c>
      <c r="E3838">
        <v>2331.5</v>
      </c>
      <c r="F3838" t="str">
        <f t="shared" si="354"/>
        <v>high</v>
      </c>
      <c r="G3838" t="str">
        <f t="shared" si="355"/>
        <v>high</v>
      </c>
      <c r="H3838">
        <v>0.04</v>
      </c>
      <c r="I3838">
        <v>93.26</v>
      </c>
      <c r="J3838">
        <v>1</v>
      </c>
      <c r="K3838" s="3">
        <v>45140</v>
      </c>
      <c r="L3838" s="3">
        <v>45262</v>
      </c>
      <c r="M3838" t="s">
        <v>28</v>
      </c>
      <c r="N3838" t="s">
        <v>36</v>
      </c>
      <c r="O3838">
        <v>450.52</v>
      </c>
      <c r="P3838" t="str">
        <f t="shared" si="356"/>
        <v>Not Good</v>
      </c>
      <c r="Q3838" t="str">
        <f t="shared" si="357"/>
        <v>high impact</v>
      </c>
      <c r="R3838" t="str">
        <f t="shared" si="358"/>
        <v>not good</v>
      </c>
      <c r="S3838" t="s">
        <v>22</v>
      </c>
      <c r="T3838" t="s">
        <v>22</v>
      </c>
      <c r="U3838">
        <v>2238.2399999999998</v>
      </c>
      <c r="V3838">
        <f t="shared" si="359"/>
        <v>2238.2399999999998</v>
      </c>
    </row>
    <row r="3839" spans="1:22" x14ac:dyDescent="0.35">
      <c r="A3839" t="s">
        <v>4323</v>
      </c>
      <c r="B3839" t="s">
        <v>58</v>
      </c>
      <c r="C3839" t="s">
        <v>25</v>
      </c>
      <c r="D3839" t="s">
        <v>46</v>
      </c>
      <c r="E3839">
        <v>3523.77</v>
      </c>
      <c r="F3839" t="str">
        <f t="shared" si="354"/>
        <v>high</v>
      </c>
      <c r="G3839" t="str">
        <f t="shared" si="355"/>
        <v>high</v>
      </c>
      <c r="H3839">
        <v>0.47</v>
      </c>
      <c r="I3839">
        <v>1656.1719000000001</v>
      </c>
      <c r="J3839">
        <v>8</v>
      </c>
      <c r="K3839" s="4" t="s">
        <v>798</v>
      </c>
      <c r="L3839" s="4" t="s">
        <v>213</v>
      </c>
      <c r="M3839" t="s">
        <v>43</v>
      </c>
      <c r="N3839" t="s">
        <v>21</v>
      </c>
      <c r="O3839">
        <v>570.47</v>
      </c>
      <c r="P3839" t="str">
        <f t="shared" si="356"/>
        <v>Good</v>
      </c>
      <c r="Q3839" t="str">
        <f t="shared" si="357"/>
        <v>high impact</v>
      </c>
      <c r="R3839" t="str">
        <f t="shared" si="358"/>
        <v>good</v>
      </c>
      <c r="S3839" t="s">
        <v>37</v>
      </c>
      <c r="T3839" t="s">
        <v>37</v>
      </c>
      <c r="U3839">
        <v>1867.5980999999999</v>
      </c>
      <c r="V3839">
        <f t="shared" si="359"/>
        <v>1867.5980999999999</v>
      </c>
    </row>
    <row r="3840" spans="1:22" x14ac:dyDescent="0.35">
      <c r="A3840" t="s">
        <v>4324</v>
      </c>
      <c r="B3840" t="s">
        <v>32</v>
      </c>
      <c r="C3840" t="s">
        <v>33</v>
      </c>
      <c r="D3840" t="s">
        <v>50</v>
      </c>
      <c r="E3840">
        <v>432.64</v>
      </c>
      <c r="F3840" t="str">
        <f t="shared" si="354"/>
        <v>low</v>
      </c>
      <c r="G3840" t="str">
        <f t="shared" si="355"/>
        <v>low</v>
      </c>
      <c r="H3840">
        <v>7.0000000000000007E-2</v>
      </c>
      <c r="I3840">
        <v>30.284800000000001</v>
      </c>
      <c r="J3840">
        <v>5</v>
      </c>
      <c r="K3840" s="4" t="s">
        <v>499</v>
      </c>
      <c r="L3840" s="4" t="s">
        <v>112</v>
      </c>
      <c r="M3840" t="s">
        <v>28</v>
      </c>
      <c r="N3840" t="s">
        <v>21</v>
      </c>
      <c r="O3840">
        <v>28.9</v>
      </c>
      <c r="P3840" t="str">
        <f t="shared" si="356"/>
        <v>Not Good</v>
      </c>
      <c r="Q3840" t="str">
        <f t="shared" si="357"/>
        <v>normal</v>
      </c>
      <c r="R3840" t="str">
        <f t="shared" si="358"/>
        <v>not good</v>
      </c>
      <c r="S3840" t="s">
        <v>72</v>
      </c>
      <c r="T3840" t="s">
        <v>72</v>
      </c>
      <c r="U3840">
        <v>402.35520000000002</v>
      </c>
      <c r="V3840">
        <f t="shared" si="359"/>
        <v>402.35520000000002</v>
      </c>
    </row>
    <row r="3841" spans="1:22" x14ac:dyDescent="0.35">
      <c r="A3841" t="s">
        <v>4325</v>
      </c>
      <c r="B3841" t="s">
        <v>58</v>
      </c>
      <c r="C3841" t="s">
        <v>39</v>
      </c>
      <c r="D3841" t="s">
        <v>46</v>
      </c>
      <c r="E3841">
        <v>1989.62</v>
      </c>
      <c r="F3841" t="str">
        <f t="shared" si="354"/>
        <v>medium</v>
      </c>
      <c r="G3841" t="str">
        <f t="shared" si="355"/>
        <v>low</v>
      </c>
      <c r="H3841">
        <v>0.44</v>
      </c>
      <c r="I3841">
        <v>875.43280000000004</v>
      </c>
      <c r="J3841">
        <v>4</v>
      </c>
      <c r="K3841" s="4" t="s">
        <v>538</v>
      </c>
      <c r="L3841" s="4" t="s">
        <v>1083</v>
      </c>
      <c r="M3841" t="s">
        <v>43</v>
      </c>
      <c r="N3841" t="s">
        <v>36</v>
      </c>
      <c r="O3841">
        <v>373.29</v>
      </c>
      <c r="P3841" t="str">
        <f t="shared" si="356"/>
        <v>Not Good</v>
      </c>
      <c r="Q3841" t="str">
        <f t="shared" si="357"/>
        <v>high impact</v>
      </c>
      <c r="R3841" t="str">
        <f t="shared" si="358"/>
        <v>not good</v>
      </c>
      <c r="S3841" t="s">
        <v>72</v>
      </c>
      <c r="T3841" t="s">
        <v>72</v>
      </c>
      <c r="U3841">
        <v>1114.1872000000001</v>
      </c>
      <c r="V3841">
        <f t="shared" si="359"/>
        <v>1114.1872000000001</v>
      </c>
    </row>
    <row r="3842" spans="1:22" x14ac:dyDescent="0.35">
      <c r="A3842" t="s">
        <v>4326</v>
      </c>
      <c r="B3842" t="s">
        <v>24</v>
      </c>
      <c r="C3842" t="s">
        <v>17</v>
      </c>
      <c r="D3842" t="s">
        <v>26</v>
      </c>
      <c r="E3842">
        <v>1548.98</v>
      </c>
      <c r="F3842" t="str">
        <f t="shared" si="354"/>
        <v>medium</v>
      </c>
      <c r="G3842" t="str">
        <f t="shared" si="355"/>
        <v>low</v>
      </c>
      <c r="H3842">
        <v>0.36</v>
      </c>
      <c r="I3842">
        <v>557.63279999999997</v>
      </c>
      <c r="J3842">
        <v>5</v>
      </c>
      <c r="K3842" s="3">
        <v>45389</v>
      </c>
      <c r="L3842" s="3">
        <v>45603</v>
      </c>
      <c r="M3842" t="s">
        <v>20</v>
      </c>
      <c r="N3842" t="s">
        <v>29</v>
      </c>
      <c r="O3842">
        <v>96.52</v>
      </c>
      <c r="P3842" t="str">
        <f t="shared" si="356"/>
        <v>Not Good</v>
      </c>
      <c r="Q3842" t="str">
        <f t="shared" si="357"/>
        <v>high impact</v>
      </c>
      <c r="R3842" t="str">
        <f t="shared" si="358"/>
        <v>not good</v>
      </c>
      <c r="S3842" t="s">
        <v>47</v>
      </c>
      <c r="T3842" t="s">
        <v>47</v>
      </c>
      <c r="U3842">
        <v>991.34720000000004</v>
      </c>
      <c r="V3842">
        <f t="shared" si="359"/>
        <v>991.34720000000004</v>
      </c>
    </row>
    <row r="3843" spans="1:22" x14ac:dyDescent="0.35">
      <c r="A3843" t="s">
        <v>4327</v>
      </c>
      <c r="B3843" t="s">
        <v>16</v>
      </c>
      <c r="C3843" t="s">
        <v>25</v>
      </c>
      <c r="D3843" t="s">
        <v>26</v>
      </c>
      <c r="E3843">
        <v>183.27</v>
      </c>
      <c r="F3843" t="str">
        <f t="shared" ref="F3843:F3906" si="360">IF(E3843&gt;2000,"high",IF(E3843&gt;1000,"medium","low"))</f>
        <v>low</v>
      </c>
      <c r="G3843" t="str">
        <f t="shared" ref="G3843:G3906" si="361">IF(E3843&gt;2000,"high","low")</f>
        <v>low</v>
      </c>
      <c r="H3843">
        <v>0.32</v>
      </c>
      <c r="I3843">
        <v>58.6464</v>
      </c>
      <c r="J3843">
        <v>7</v>
      </c>
      <c r="K3843" s="4" t="s">
        <v>59</v>
      </c>
      <c r="L3843" s="4" t="s">
        <v>801</v>
      </c>
      <c r="M3843" t="s">
        <v>28</v>
      </c>
      <c r="N3843" t="s">
        <v>36</v>
      </c>
      <c r="O3843">
        <v>13.77</v>
      </c>
      <c r="P3843" t="str">
        <f t="shared" ref="P3843:P3906" si="362">IF(AND(E3843&gt;1000,O3843&gt;500),"Good","Not Good")</f>
        <v>Not Good</v>
      </c>
      <c r="Q3843" t="str">
        <f t="shared" ref="Q3843:Q3906" si="363">IF(OR(E3843&gt;1000,H3843&gt;0.2),"high impact","normal")</f>
        <v>high impact</v>
      </c>
      <c r="R3843" t="str">
        <f t="shared" ref="R3843:R3906" si="364">IF(NOT(AND(E3843&gt;2000,O3843&gt;500)),"not good","good")</f>
        <v>not good</v>
      </c>
      <c r="S3843" t="s">
        <v>47</v>
      </c>
      <c r="T3843" t="s">
        <v>47</v>
      </c>
      <c r="U3843">
        <v>124.6236</v>
      </c>
      <c r="V3843">
        <f t="shared" ref="V3843:V3906" si="365">IFERROR(U3843,0)</f>
        <v>124.6236</v>
      </c>
    </row>
    <row r="3844" spans="1:22" x14ac:dyDescent="0.35">
      <c r="A3844" t="s">
        <v>4328</v>
      </c>
      <c r="B3844" t="s">
        <v>32</v>
      </c>
      <c r="C3844" t="s">
        <v>33</v>
      </c>
      <c r="D3844" t="s">
        <v>18</v>
      </c>
      <c r="E3844">
        <v>1060.27</v>
      </c>
      <c r="F3844" t="str">
        <f t="shared" si="360"/>
        <v>medium</v>
      </c>
      <c r="G3844" t="str">
        <f t="shared" si="361"/>
        <v>low</v>
      </c>
      <c r="H3844">
        <v>0.28999999999999998</v>
      </c>
      <c r="I3844">
        <v>307.47829999999999</v>
      </c>
      <c r="J3844">
        <v>8</v>
      </c>
      <c r="K3844" s="4" t="s">
        <v>1408</v>
      </c>
      <c r="L3844" s="4" t="s">
        <v>156</v>
      </c>
      <c r="M3844" t="s">
        <v>28</v>
      </c>
      <c r="N3844" t="s">
        <v>36</v>
      </c>
      <c r="O3844">
        <v>235.17</v>
      </c>
      <c r="P3844" t="str">
        <f t="shared" si="362"/>
        <v>Not Good</v>
      </c>
      <c r="Q3844" t="str">
        <f t="shared" si="363"/>
        <v>high impact</v>
      </c>
      <c r="R3844" t="str">
        <f t="shared" si="364"/>
        <v>not good</v>
      </c>
      <c r="S3844" t="s">
        <v>72</v>
      </c>
      <c r="T3844" t="s">
        <v>72</v>
      </c>
      <c r="U3844">
        <v>752.79169999999999</v>
      </c>
      <c r="V3844">
        <f t="shared" si="365"/>
        <v>752.79169999999999</v>
      </c>
    </row>
    <row r="3845" spans="1:22" x14ac:dyDescent="0.35">
      <c r="A3845" t="s">
        <v>4329</v>
      </c>
      <c r="B3845" t="s">
        <v>58</v>
      </c>
      <c r="C3845" t="s">
        <v>39</v>
      </c>
      <c r="D3845" t="s">
        <v>46</v>
      </c>
      <c r="E3845">
        <v>2039.83</v>
      </c>
      <c r="F3845" t="str">
        <f t="shared" si="360"/>
        <v>high</v>
      </c>
      <c r="G3845" t="str">
        <f t="shared" si="361"/>
        <v>high</v>
      </c>
      <c r="H3845">
        <v>7.0000000000000007E-2</v>
      </c>
      <c r="I3845">
        <v>142.78809999999999</v>
      </c>
      <c r="J3845">
        <v>2</v>
      </c>
      <c r="K3845" s="4" t="s">
        <v>401</v>
      </c>
      <c r="L3845" s="4" t="s">
        <v>2009</v>
      </c>
      <c r="M3845" t="s">
        <v>43</v>
      </c>
      <c r="N3845" t="s">
        <v>29</v>
      </c>
      <c r="O3845">
        <v>341.43</v>
      </c>
      <c r="P3845" t="str">
        <f t="shared" si="362"/>
        <v>Not Good</v>
      </c>
      <c r="Q3845" t="str">
        <f t="shared" si="363"/>
        <v>high impact</v>
      </c>
      <c r="R3845" t="str">
        <f t="shared" si="364"/>
        <v>not good</v>
      </c>
      <c r="S3845" t="s">
        <v>22</v>
      </c>
      <c r="T3845" t="s">
        <v>22</v>
      </c>
      <c r="U3845">
        <v>1897.0418999999999</v>
      </c>
      <c r="V3845">
        <f t="shared" si="365"/>
        <v>1897.0418999999999</v>
      </c>
    </row>
    <row r="3846" spans="1:22" x14ac:dyDescent="0.35">
      <c r="A3846" t="s">
        <v>4330</v>
      </c>
      <c r="B3846" t="s">
        <v>58</v>
      </c>
      <c r="C3846" t="s">
        <v>17</v>
      </c>
      <c r="D3846" t="s">
        <v>50</v>
      </c>
      <c r="E3846">
        <v>1067.4000000000001</v>
      </c>
      <c r="F3846" t="str">
        <f t="shared" si="360"/>
        <v>medium</v>
      </c>
      <c r="G3846" t="str">
        <f t="shared" si="361"/>
        <v>low</v>
      </c>
      <c r="H3846">
        <v>0.25</v>
      </c>
      <c r="I3846">
        <v>266.85000000000002</v>
      </c>
      <c r="J3846">
        <v>6</v>
      </c>
      <c r="K3846" s="4" t="s">
        <v>1483</v>
      </c>
      <c r="L3846" s="4" t="s">
        <v>524</v>
      </c>
      <c r="M3846" t="s">
        <v>20</v>
      </c>
      <c r="N3846" t="s">
        <v>21</v>
      </c>
      <c r="O3846">
        <v>197.43</v>
      </c>
      <c r="P3846" t="str">
        <f t="shared" si="362"/>
        <v>Not Good</v>
      </c>
      <c r="Q3846" t="str">
        <f t="shared" si="363"/>
        <v>high impact</v>
      </c>
      <c r="R3846" t="str">
        <f t="shared" si="364"/>
        <v>not good</v>
      </c>
      <c r="S3846" t="s">
        <v>30</v>
      </c>
      <c r="T3846" t="s">
        <v>30</v>
      </c>
      <c r="U3846">
        <v>800.55</v>
      </c>
      <c r="V3846">
        <f t="shared" si="365"/>
        <v>800.55</v>
      </c>
    </row>
    <row r="3847" spans="1:22" x14ac:dyDescent="0.35">
      <c r="A3847" t="s">
        <v>4331</v>
      </c>
      <c r="B3847" t="s">
        <v>58</v>
      </c>
      <c r="C3847" t="s">
        <v>25</v>
      </c>
      <c r="D3847" t="s">
        <v>50</v>
      </c>
      <c r="E3847">
        <v>3051.75</v>
      </c>
      <c r="F3847" t="str">
        <f t="shared" si="360"/>
        <v>high</v>
      </c>
      <c r="G3847" t="str">
        <f t="shared" si="361"/>
        <v>high</v>
      </c>
      <c r="H3847">
        <v>0.1</v>
      </c>
      <c r="I3847">
        <v>305.17500000000001</v>
      </c>
      <c r="J3847">
        <v>4</v>
      </c>
      <c r="K3847" s="3">
        <v>45022</v>
      </c>
      <c r="L3847" s="3">
        <v>45144</v>
      </c>
      <c r="M3847" t="s">
        <v>28</v>
      </c>
      <c r="N3847" t="s">
        <v>29</v>
      </c>
      <c r="O3847">
        <v>280.99</v>
      </c>
      <c r="P3847" t="str">
        <f t="shared" si="362"/>
        <v>Not Good</v>
      </c>
      <c r="Q3847" t="str">
        <f t="shared" si="363"/>
        <v>high impact</v>
      </c>
      <c r="R3847" t="str">
        <f t="shared" si="364"/>
        <v>not good</v>
      </c>
      <c r="S3847" t="s">
        <v>56</v>
      </c>
      <c r="T3847" t="s">
        <v>56</v>
      </c>
      <c r="U3847">
        <v>2746.5749999999998</v>
      </c>
      <c r="V3847">
        <f t="shared" si="365"/>
        <v>2746.5749999999998</v>
      </c>
    </row>
    <row r="3848" spans="1:22" x14ac:dyDescent="0.35">
      <c r="A3848" t="s">
        <v>4332</v>
      </c>
      <c r="B3848" t="s">
        <v>24</v>
      </c>
      <c r="C3848" t="s">
        <v>33</v>
      </c>
      <c r="D3848" t="s">
        <v>34</v>
      </c>
      <c r="E3848">
        <v>2298.4</v>
      </c>
      <c r="F3848" t="str">
        <f t="shared" si="360"/>
        <v>high</v>
      </c>
      <c r="G3848" t="str">
        <f t="shared" si="361"/>
        <v>high</v>
      </c>
      <c r="H3848">
        <v>0.28999999999999998</v>
      </c>
      <c r="I3848">
        <v>666.53599999999994</v>
      </c>
      <c r="J3848">
        <v>8</v>
      </c>
      <c r="K3848" s="3">
        <v>44962</v>
      </c>
      <c r="L3848" s="3">
        <v>45082</v>
      </c>
      <c r="M3848" t="s">
        <v>43</v>
      </c>
      <c r="N3848" t="s">
        <v>36</v>
      </c>
      <c r="O3848">
        <v>508.63</v>
      </c>
      <c r="P3848" t="str">
        <f t="shared" si="362"/>
        <v>Good</v>
      </c>
      <c r="Q3848" t="str">
        <f t="shared" si="363"/>
        <v>high impact</v>
      </c>
      <c r="R3848" t="str">
        <f t="shared" si="364"/>
        <v>good</v>
      </c>
      <c r="S3848" t="s">
        <v>56</v>
      </c>
      <c r="T3848" t="s">
        <v>56</v>
      </c>
      <c r="U3848">
        <v>1631.864</v>
      </c>
      <c r="V3848">
        <f t="shared" si="365"/>
        <v>1631.864</v>
      </c>
    </row>
    <row r="3849" spans="1:22" x14ac:dyDescent="0.35">
      <c r="A3849" t="s">
        <v>4333</v>
      </c>
      <c r="B3849" t="s">
        <v>24</v>
      </c>
      <c r="C3849" t="s">
        <v>39</v>
      </c>
      <c r="D3849" t="s">
        <v>18</v>
      </c>
      <c r="E3849">
        <v>293.45999999999998</v>
      </c>
      <c r="F3849" t="str">
        <f t="shared" si="360"/>
        <v>low</v>
      </c>
      <c r="G3849" t="str">
        <f t="shared" si="361"/>
        <v>low</v>
      </c>
      <c r="H3849">
        <v>0.22</v>
      </c>
      <c r="I3849">
        <v>64.561199999999999</v>
      </c>
      <c r="J3849">
        <v>4</v>
      </c>
      <c r="K3849" s="4" t="s">
        <v>198</v>
      </c>
      <c r="L3849" s="4" t="s">
        <v>129</v>
      </c>
      <c r="M3849" t="s">
        <v>20</v>
      </c>
      <c r="N3849" t="s">
        <v>29</v>
      </c>
      <c r="O3849">
        <v>19.95</v>
      </c>
      <c r="P3849" t="str">
        <f t="shared" si="362"/>
        <v>Not Good</v>
      </c>
      <c r="Q3849" t="str">
        <f t="shared" si="363"/>
        <v>high impact</v>
      </c>
      <c r="R3849" t="str">
        <f t="shared" si="364"/>
        <v>not good</v>
      </c>
      <c r="S3849" t="s">
        <v>22</v>
      </c>
      <c r="T3849" t="s">
        <v>22</v>
      </c>
      <c r="U3849">
        <v>228.89879999999999</v>
      </c>
      <c r="V3849">
        <f t="shared" si="365"/>
        <v>228.89879999999999</v>
      </c>
    </row>
    <row r="3850" spans="1:22" x14ac:dyDescent="0.35">
      <c r="A3850" t="s">
        <v>4334</v>
      </c>
      <c r="B3850" t="s">
        <v>32</v>
      </c>
      <c r="C3850" t="s">
        <v>17</v>
      </c>
      <c r="D3850" t="s">
        <v>50</v>
      </c>
      <c r="E3850">
        <v>1447.7</v>
      </c>
      <c r="F3850" t="str">
        <f t="shared" si="360"/>
        <v>medium</v>
      </c>
      <c r="G3850" t="str">
        <f t="shared" si="361"/>
        <v>low</v>
      </c>
      <c r="H3850">
        <v>0.34</v>
      </c>
      <c r="I3850">
        <v>492.21800000000002</v>
      </c>
      <c r="J3850">
        <v>3</v>
      </c>
      <c r="K3850" s="3">
        <v>45018</v>
      </c>
      <c r="L3850" s="3">
        <v>45140</v>
      </c>
      <c r="M3850" t="s">
        <v>20</v>
      </c>
      <c r="N3850" t="s">
        <v>21</v>
      </c>
      <c r="O3850">
        <v>164.07</v>
      </c>
      <c r="P3850" t="str">
        <f t="shared" si="362"/>
        <v>Not Good</v>
      </c>
      <c r="Q3850" t="str">
        <f t="shared" si="363"/>
        <v>high impact</v>
      </c>
      <c r="R3850" t="str">
        <f t="shared" si="364"/>
        <v>not good</v>
      </c>
      <c r="S3850" t="s">
        <v>72</v>
      </c>
      <c r="T3850" t="s">
        <v>72</v>
      </c>
      <c r="U3850">
        <v>955.48199999999997</v>
      </c>
      <c r="V3850">
        <f t="shared" si="365"/>
        <v>955.48199999999997</v>
      </c>
    </row>
    <row r="3851" spans="1:22" x14ac:dyDescent="0.35">
      <c r="A3851" t="s">
        <v>4335</v>
      </c>
      <c r="B3851" t="s">
        <v>32</v>
      </c>
      <c r="C3851" t="s">
        <v>25</v>
      </c>
      <c r="D3851" t="s">
        <v>34</v>
      </c>
      <c r="E3851">
        <v>195.44</v>
      </c>
      <c r="F3851" t="str">
        <f t="shared" si="360"/>
        <v>low</v>
      </c>
      <c r="G3851" t="str">
        <f t="shared" si="361"/>
        <v>low</v>
      </c>
      <c r="H3851">
        <v>0.49</v>
      </c>
      <c r="I3851">
        <v>95.765600000000006</v>
      </c>
      <c r="J3851">
        <v>5</v>
      </c>
      <c r="K3851" s="4" t="s">
        <v>354</v>
      </c>
      <c r="L3851" s="4" t="s">
        <v>689</v>
      </c>
      <c r="M3851" t="s">
        <v>43</v>
      </c>
      <c r="N3851" t="s">
        <v>29</v>
      </c>
      <c r="O3851">
        <v>53.89</v>
      </c>
      <c r="P3851" t="str">
        <f t="shared" si="362"/>
        <v>Not Good</v>
      </c>
      <c r="Q3851" t="str">
        <f t="shared" si="363"/>
        <v>high impact</v>
      </c>
      <c r="R3851" t="str">
        <f t="shared" si="364"/>
        <v>not good</v>
      </c>
      <c r="S3851" t="s">
        <v>22</v>
      </c>
      <c r="T3851" t="s">
        <v>22</v>
      </c>
      <c r="U3851">
        <v>99.674400000000006</v>
      </c>
      <c r="V3851">
        <f t="shared" si="365"/>
        <v>99.674400000000006</v>
      </c>
    </row>
    <row r="3852" spans="1:22" x14ac:dyDescent="0.35">
      <c r="A3852" t="s">
        <v>4336</v>
      </c>
      <c r="B3852" t="s">
        <v>24</v>
      </c>
      <c r="C3852" t="s">
        <v>33</v>
      </c>
      <c r="D3852" t="s">
        <v>50</v>
      </c>
      <c r="E3852">
        <v>1854.86</v>
      </c>
      <c r="F3852" t="str">
        <f t="shared" si="360"/>
        <v>medium</v>
      </c>
      <c r="G3852" t="str">
        <f t="shared" si="361"/>
        <v>low</v>
      </c>
      <c r="H3852">
        <v>0.18</v>
      </c>
      <c r="I3852">
        <v>333.87479999999999</v>
      </c>
      <c r="J3852">
        <v>4</v>
      </c>
      <c r="K3852" s="3">
        <v>45417</v>
      </c>
      <c r="L3852" s="3">
        <v>45601</v>
      </c>
      <c r="M3852" t="s">
        <v>20</v>
      </c>
      <c r="N3852" t="s">
        <v>29</v>
      </c>
      <c r="O3852">
        <v>104.65</v>
      </c>
      <c r="P3852" t="str">
        <f t="shared" si="362"/>
        <v>Not Good</v>
      </c>
      <c r="Q3852" t="str">
        <f t="shared" si="363"/>
        <v>high impact</v>
      </c>
      <c r="R3852" t="str">
        <f t="shared" si="364"/>
        <v>not good</v>
      </c>
      <c r="S3852" t="s">
        <v>56</v>
      </c>
      <c r="T3852" t="s">
        <v>56</v>
      </c>
      <c r="U3852">
        <v>1520.9852000000001</v>
      </c>
      <c r="V3852">
        <f t="shared" si="365"/>
        <v>1520.9852000000001</v>
      </c>
    </row>
    <row r="3853" spans="1:22" x14ac:dyDescent="0.35">
      <c r="A3853" t="s">
        <v>4337</v>
      </c>
      <c r="B3853" t="s">
        <v>32</v>
      </c>
      <c r="C3853" t="s">
        <v>39</v>
      </c>
      <c r="D3853" t="s">
        <v>34</v>
      </c>
      <c r="E3853">
        <v>1369.64</v>
      </c>
      <c r="F3853" t="str">
        <f t="shared" si="360"/>
        <v>medium</v>
      </c>
      <c r="G3853" t="str">
        <f t="shared" si="361"/>
        <v>low</v>
      </c>
      <c r="H3853">
        <v>0.31</v>
      </c>
      <c r="I3853">
        <v>424.58839999999998</v>
      </c>
      <c r="J3853">
        <v>5</v>
      </c>
      <c r="K3853" s="4" t="s">
        <v>365</v>
      </c>
      <c r="L3853" s="4" t="s">
        <v>567</v>
      </c>
      <c r="M3853" t="s">
        <v>28</v>
      </c>
      <c r="N3853" t="s">
        <v>21</v>
      </c>
      <c r="O3853">
        <v>323.88</v>
      </c>
      <c r="P3853" t="str">
        <f t="shared" si="362"/>
        <v>Not Good</v>
      </c>
      <c r="Q3853" t="str">
        <f t="shared" si="363"/>
        <v>high impact</v>
      </c>
      <c r="R3853" t="str">
        <f t="shared" si="364"/>
        <v>not good</v>
      </c>
      <c r="S3853" t="s">
        <v>72</v>
      </c>
      <c r="T3853" t="s">
        <v>72</v>
      </c>
      <c r="U3853">
        <v>945.05160000000001</v>
      </c>
      <c r="V3853">
        <f t="shared" si="365"/>
        <v>945.05160000000001</v>
      </c>
    </row>
    <row r="3854" spans="1:22" x14ac:dyDescent="0.35">
      <c r="A3854" t="s">
        <v>4338</v>
      </c>
      <c r="B3854" t="s">
        <v>16</v>
      </c>
      <c r="C3854" t="s">
        <v>17</v>
      </c>
      <c r="D3854" t="s">
        <v>26</v>
      </c>
      <c r="E3854">
        <v>3472.12</v>
      </c>
      <c r="F3854" t="str">
        <f t="shared" si="360"/>
        <v>high</v>
      </c>
      <c r="G3854" t="str">
        <f t="shared" si="361"/>
        <v>high</v>
      </c>
      <c r="H3854">
        <v>0.43</v>
      </c>
      <c r="I3854">
        <v>1493.0116</v>
      </c>
      <c r="J3854">
        <v>9</v>
      </c>
      <c r="K3854" s="4" t="s">
        <v>458</v>
      </c>
      <c r="L3854" s="4" t="s">
        <v>709</v>
      </c>
      <c r="M3854" t="s">
        <v>20</v>
      </c>
      <c r="N3854" t="s">
        <v>36</v>
      </c>
      <c r="O3854">
        <v>311.26</v>
      </c>
      <c r="P3854" t="str">
        <f t="shared" si="362"/>
        <v>Not Good</v>
      </c>
      <c r="Q3854" t="str">
        <f t="shared" si="363"/>
        <v>high impact</v>
      </c>
      <c r="R3854" t="str">
        <f t="shared" si="364"/>
        <v>not good</v>
      </c>
      <c r="S3854" t="s">
        <v>30</v>
      </c>
      <c r="T3854" t="s">
        <v>30</v>
      </c>
      <c r="U3854">
        <v>1979.1084000000001</v>
      </c>
      <c r="V3854">
        <f t="shared" si="365"/>
        <v>1979.1084000000001</v>
      </c>
    </row>
    <row r="3855" spans="1:22" x14ac:dyDescent="0.35">
      <c r="A3855" t="s">
        <v>4339</v>
      </c>
      <c r="B3855" t="s">
        <v>16</v>
      </c>
      <c r="C3855" t="s">
        <v>25</v>
      </c>
      <c r="D3855" t="s">
        <v>26</v>
      </c>
      <c r="E3855">
        <v>1606.29</v>
      </c>
      <c r="F3855" t="str">
        <f t="shared" si="360"/>
        <v>medium</v>
      </c>
      <c r="G3855" t="str">
        <f t="shared" si="361"/>
        <v>low</v>
      </c>
      <c r="H3855">
        <v>0.05</v>
      </c>
      <c r="I3855">
        <v>80.314499999999995</v>
      </c>
      <c r="J3855">
        <v>3</v>
      </c>
      <c r="K3855" s="3">
        <v>45179</v>
      </c>
      <c r="L3855" s="4" t="s">
        <v>447</v>
      </c>
      <c r="M3855" t="s">
        <v>20</v>
      </c>
      <c r="N3855" t="s">
        <v>36</v>
      </c>
      <c r="O3855">
        <v>414.91</v>
      </c>
      <c r="P3855" t="str">
        <f t="shared" si="362"/>
        <v>Not Good</v>
      </c>
      <c r="Q3855" t="str">
        <f t="shared" si="363"/>
        <v>high impact</v>
      </c>
      <c r="R3855" t="str">
        <f t="shared" si="364"/>
        <v>not good</v>
      </c>
      <c r="S3855" t="s">
        <v>30</v>
      </c>
      <c r="T3855" t="s">
        <v>30</v>
      </c>
      <c r="U3855">
        <v>1525.9755</v>
      </c>
      <c r="V3855">
        <f t="shared" si="365"/>
        <v>1525.9755</v>
      </c>
    </row>
    <row r="3856" spans="1:22" x14ac:dyDescent="0.35">
      <c r="A3856" t="s">
        <v>4340</v>
      </c>
      <c r="B3856" t="s">
        <v>24</v>
      </c>
      <c r="C3856" t="s">
        <v>33</v>
      </c>
      <c r="D3856" t="s">
        <v>50</v>
      </c>
      <c r="E3856">
        <v>1938.28</v>
      </c>
      <c r="F3856" t="str">
        <f t="shared" si="360"/>
        <v>medium</v>
      </c>
      <c r="G3856" t="str">
        <f t="shared" si="361"/>
        <v>low</v>
      </c>
      <c r="H3856">
        <v>0.4</v>
      </c>
      <c r="I3856">
        <v>775.31200000000001</v>
      </c>
      <c r="J3856">
        <v>2</v>
      </c>
      <c r="K3856" s="4" t="s">
        <v>513</v>
      </c>
      <c r="L3856" s="4" t="s">
        <v>514</v>
      </c>
      <c r="M3856" t="s">
        <v>28</v>
      </c>
      <c r="N3856" t="s">
        <v>29</v>
      </c>
      <c r="O3856">
        <v>391.43</v>
      </c>
      <c r="P3856" t="str">
        <f t="shared" si="362"/>
        <v>Not Good</v>
      </c>
      <c r="Q3856" t="str">
        <f t="shared" si="363"/>
        <v>high impact</v>
      </c>
      <c r="R3856" t="str">
        <f t="shared" si="364"/>
        <v>not good</v>
      </c>
      <c r="S3856" t="s">
        <v>47</v>
      </c>
      <c r="T3856" t="s">
        <v>47</v>
      </c>
      <c r="U3856">
        <v>1162.9680000000001</v>
      </c>
      <c r="V3856">
        <f t="shared" si="365"/>
        <v>1162.9680000000001</v>
      </c>
    </row>
    <row r="3857" spans="1:22" x14ac:dyDescent="0.35">
      <c r="A3857" t="s">
        <v>4341</v>
      </c>
      <c r="B3857" t="s">
        <v>32</v>
      </c>
      <c r="C3857" t="s">
        <v>39</v>
      </c>
      <c r="D3857" t="s">
        <v>18</v>
      </c>
      <c r="E3857">
        <v>3654.14</v>
      </c>
      <c r="F3857" t="str">
        <f t="shared" si="360"/>
        <v>high</v>
      </c>
      <c r="G3857" t="str">
        <f t="shared" si="361"/>
        <v>high</v>
      </c>
      <c r="H3857">
        <v>0.12</v>
      </c>
      <c r="I3857">
        <v>438.49680000000001</v>
      </c>
      <c r="J3857">
        <v>2</v>
      </c>
      <c r="K3857" s="3">
        <v>45266</v>
      </c>
      <c r="L3857" s="4" t="s">
        <v>645</v>
      </c>
      <c r="M3857" t="s">
        <v>28</v>
      </c>
      <c r="N3857" t="s">
        <v>29</v>
      </c>
      <c r="O3857">
        <v>213.56</v>
      </c>
      <c r="P3857" t="str">
        <f t="shared" si="362"/>
        <v>Not Good</v>
      </c>
      <c r="Q3857" t="str">
        <f t="shared" si="363"/>
        <v>high impact</v>
      </c>
      <c r="R3857" t="str">
        <f t="shared" si="364"/>
        <v>not good</v>
      </c>
      <c r="S3857" t="s">
        <v>47</v>
      </c>
      <c r="T3857" t="s">
        <v>47</v>
      </c>
      <c r="U3857">
        <v>3215.6432</v>
      </c>
      <c r="V3857">
        <f t="shared" si="365"/>
        <v>3215.6432</v>
      </c>
    </row>
    <row r="3858" spans="1:22" x14ac:dyDescent="0.35">
      <c r="A3858" t="s">
        <v>4342</v>
      </c>
      <c r="B3858" t="s">
        <v>58</v>
      </c>
      <c r="C3858" t="s">
        <v>17</v>
      </c>
      <c r="D3858" t="s">
        <v>46</v>
      </c>
      <c r="E3858">
        <v>2456.5</v>
      </c>
      <c r="F3858" t="str">
        <f t="shared" si="360"/>
        <v>high</v>
      </c>
      <c r="G3858" t="str">
        <f t="shared" si="361"/>
        <v>high</v>
      </c>
      <c r="H3858">
        <v>0.27</v>
      </c>
      <c r="I3858">
        <v>663.255</v>
      </c>
      <c r="J3858">
        <v>9</v>
      </c>
      <c r="K3858" s="4" t="s">
        <v>503</v>
      </c>
      <c r="L3858" s="3">
        <v>45354</v>
      </c>
      <c r="M3858" t="s">
        <v>20</v>
      </c>
      <c r="N3858" t="s">
        <v>29</v>
      </c>
      <c r="O3858">
        <v>128.04</v>
      </c>
      <c r="P3858" t="str">
        <f t="shared" si="362"/>
        <v>Not Good</v>
      </c>
      <c r="Q3858" t="str">
        <f t="shared" si="363"/>
        <v>high impact</v>
      </c>
      <c r="R3858" t="str">
        <f t="shared" si="364"/>
        <v>not good</v>
      </c>
      <c r="S3858" t="s">
        <v>56</v>
      </c>
      <c r="T3858" t="s">
        <v>56</v>
      </c>
      <c r="U3858">
        <v>1793.2449999999999</v>
      </c>
      <c r="V3858">
        <f t="shared" si="365"/>
        <v>1793.2449999999999</v>
      </c>
    </row>
    <row r="3859" spans="1:22" x14ac:dyDescent="0.35">
      <c r="A3859" t="s">
        <v>4343</v>
      </c>
      <c r="B3859" t="s">
        <v>16</v>
      </c>
      <c r="C3859" t="s">
        <v>25</v>
      </c>
      <c r="D3859" t="s">
        <v>18</v>
      </c>
      <c r="E3859">
        <v>2826.63</v>
      </c>
      <c r="F3859" t="str">
        <f t="shared" si="360"/>
        <v>high</v>
      </c>
      <c r="G3859" t="str">
        <f t="shared" si="361"/>
        <v>high</v>
      </c>
      <c r="H3859">
        <v>0.5</v>
      </c>
      <c r="I3859">
        <v>1413.3150000000001</v>
      </c>
      <c r="J3859">
        <v>7</v>
      </c>
      <c r="K3859" s="4" t="s">
        <v>767</v>
      </c>
      <c r="L3859" s="4" t="s">
        <v>365</v>
      </c>
      <c r="M3859" t="s">
        <v>43</v>
      </c>
      <c r="N3859" t="s">
        <v>21</v>
      </c>
      <c r="O3859">
        <v>547.94000000000005</v>
      </c>
      <c r="P3859" t="str">
        <f t="shared" si="362"/>
        <v>Good</v>
      </c>
      <c r="Q3859" t="str">
        <f t="shared" si="363"/>
        <v>high impact</v>
      </c>
      <c r="R3859" t="str">
        <f t="shared" si="364"/>
        <v>good</v>
      </c>
      <c r="S3859" t="s">
        <v>47</v>
      </c>
      <c r="T3859" t="s">
        <v>47</v>
      </c>
      <c r="U3859">
        <v>1413.3150000000001</v>
      </c>
      <c r="V3859">
        <f t="shared" si="365"/>
        <v>1413.3150000000001</v>
      </c>
    </row>
    <row r="3860" spans="1:22" x14ac:dyDescent="0.35">
      <c r="A3860" t="s">
        <v>4344</v>
      </c>
      <c r="B3860" t="s">
        <v>24</v>
      </c>
      <c r="C3860" t="s">
        <v>33</v>
      </c>
      <c r="D3860" t="s">
        <v>18</v>
      </c>
      <c r="E3860">
        <v>4222.6000000000004</v>
      </c>
      <c r="F3860" t="str">
        <f t="shared" si="360"/>
        <v>high</v>
      </c>
      <c r="G3860" t="str">
        <f t="shared" si="361"/>
        <v>high</v>
      </c>
      <c r="H3860">
        <v>0.49</v>
      </c>
      <c r="I3860">
        <v>2069.0740000000001</v>
      </c>
      <c r="J3860">
        <v>4</v>
      </c>
      <c r="K3860" s="3">
        <v>45451</v>
      </c>
      <c r="L3860" s="4" t="s">
        <v>258</v>
      </c>
      <c r="M3860" t="s">
        <v>28</v>
      </c>
      <c r="N3860" t="s">
        <v>29</v>
      </c>
      <c r="O3860">
        <v>1049.1300000000001</v>
      </c>
      <c r="P3860" t="str">
        <f t="shared" si="362"/>
        <v>Good</v>
      </c>
      <c r="Q3860" t="str">
        <f t="shared" si="363"/>
        <v>high impact</v>
      </c>
      <c r="R3860" t="str">
        <f t="shared" si="364"/>
        <v>good</v>
      </c>
      <c r="S3860" t="s">
        <v>22</v>
      </c>
      <c r="T3860" t="s">
        <v>22</v>
      </c>
      <c r="U3860">
        <v>2153.5259999999998</v>
      </c>
      <c r="V3860">
        <f t="shared" si="365"/>
        <v>2153.5259999999998</v>
      </c>
    </row>
    <row r="3861" spans="1:22" x14ac:dyDescent="0.35">
      <c r="A3861" t="s">
        <v>4345</v>
      </c>
      <c r="B3861" t="s">
        <v>32</v>
      </c>
      <c r="C3861" t="s">
        <v>39</v>
      </c>
      <c r="D3861" t="s">
        <v>46</v>
      </c>
      <c r="E3861">
        <v>1113.75</v>
      </c>
      <c r="F3861" t="str">
        <f t="shared" si="360"/>
        <v>medium</v>
      </c>
      <c r="G3861" t="str">
        <f t="shared" si="361"/>
        <v>low</v>
      </c>
      <c r="H3861">
        <v>0.16</v>
      </c>
      <c r="I3861">
        <v>178.2</v>
      </c>
      <c r="J3861">
        <v>6</v>
      </c>
      <c r="K3861" s="4" t="s">
        <v>770</v>
      </c>
      <c r="L3861" s="4" t="s">
        <v>467</v>
      </c>
      <c r="M3861" t="s">
        <v>28</v>
      </c>
      <c r="N3861" t="s">
        <v>36</v>
      </c>
      <c r="O3861">
        <v>254.52</v>
      </c>
      <c r="P3861" t="str">
        <f t="shared" si="362"/>
        <v>Not Good</v>
      </c>
      <c r="Q3861" t="str">
        <f t="shared" si="363"/>
        <v>high impact</v>
      </c>
      <c r="R3861" t="str">
        <f t="shared" si="364"/>
        <v>not good</v>
      </c>
      <c r="S3861" t="s">
        <v>37</v>
      </c>
      <c r="T3861" t="s">
        <v>37</v>
      </c>
      <c r="U3861">
        <v>935.55</v>
      </c>
      <c r="V3861">
        <f t="shared" si="365"/>
        <v>935.55</v>
      </c>
    </row>
    <row r="3862" spans="1:22" x14ac:dyDescent="0.35">
      <c r="A3862" t="s">
        <v>4346</v>
      </c>
      <c r="B3862" t="s">
        <v>24</v>
      </c>
      <c r="C3862" t="s">
        <v>17</v>
      </c>
      <c r="D3862" t="s">
        <v>26</v>
      </c>
      <c r="E3862">
        <v>4947.01</v>
      </c>
      <c r="F3862" t="str">
        <f t="shared" si="360"/>
        <v>high</v>
      </c>
      <c r="G3862" t="str">
        <f t="shared" si="361"/>
        <v>high</v>
      </c>
      <c r="H3862">
        <v>7.0000000000000007E-2</v>
      </c>
      <c r="I3862">
        <v>346.29070000000002</v>
      </c>
      <c r="J3862">
        <v>6</v>
      </c>
      <c r="K3862" s="3">
        <v>45327</v>
      </c>
      <c r="L3862" s="3">
        <v>45448</v>
      </c>
      <c r="M3862" t="s">
        <v>43</v>
      </c>
      <c r="N3862" t="s">
        <v>21</v>
      </c>
      <c r="O3862">
        <v>612.83000000000004</v>
      </c>
      <c r="P3862" t="str">
        <f t="shared" si="362"/>
        <v>Good</v>
      </c>
      <c r="Q3862" t="str">
        <f t="shared" si="363"/>
        <v>high impact</v>
      </c>
      <c r="R3862" t="str">
        <f t="shared" si="364"/>
        <v>good</v>
      </c>
      <c r="S3862" t="s">
        <v>30</v>
      </c>
      <c r="T3862" t="s">
        <v>30</v>
      </c>
      <c r="U3862">
        <v>4600.7192999999997</v>
      </c>
      <c r="V3862">
        <f t="shared" si="365"/>
        <v>4600.7192999999997</v>
      </c>
    </row>
    <row r="3863" spans="1:22" x14ac:dyDescent="0.35">
      <c r="A3863" t="s">
        <v>4347</v>
      </c>
      <c r="B3863" t="s">
        <v>58</v>
      </c>
      <c r="C3863" t="s">
        <v>25</v>
      </c>
      <c r="D3863" t="s">
        <v>26</v>
      </c>
      <c r="E3863">
        <v>4510.51</v>
      </c>
      <c r="F3863" t="str">
        <f t="shared" si="360"/>
        <v>high</v>
      </c>
      <c r="G3863" t="str">
        <f t="shared" si="361"/>
        <v>high</v>
      </c>
      <c r="H3863">
        <v>0.47</v>
      </c>
      <c r="I3863">
        <v>2119.9396999999999</v>
      </c>
      <c r="J3863">
        <v>3</v>
      </c>
      <c r="K3863" s="4" t="s">
        <v>215</v>
      </c>
      <c r="L3863" s="4" t="s">
        <v>595</v>
      </c>
      <c r="M3863" t="s">
        <v>28</v>
      </c>
      <c r="N3863" t="s">
        <v>36</v>
      </c>
      <c r="O3863">
        <v>1041.8900000000001</v>
      </c>
      <c r="P3863" t="str">
        <f t="shared" si="362"/>
        <v>Good</v>
      </c>
      <c r="Q3863" t="str">
        <f t="shared" si="363"/>
        <v>high impact</v>
      </c>
      <c r="R3863" t="str">
        <f t="shared" si="364"/>
        <v>good</v>
      </c>
      <c r="S3863" t="s">
        <v>37</v>
      </c>
      <c r="T3863" t="s">
        <v>37</v>
      </c>
      <c r="U3863">
        <v>2390.5702999999999</v>
      </c>
      <c r="V3863">
        <f t="shared" si="365"/>
        <v>2390.5702999999999</v>
      </c>
    </row>
    <row r="3864" spans="1:22" x14ac:dyDescent="0.35">
      <c r="A3864" t="s">
        <v>4348</v>
      </c>
      <c r="B3864" t="s">
        <v>16</v>
      </c>
      <c r="C3864" t="s">
        <v>33</v>
      </c>
      <c r="D3864" t="s">
        <v>46</v>
      </c>
      <c r="E3864">
        <v>1504.11</v>
      </c>
      <c r="F3864" t="str">
        <f t="shared" si="360"/>
        <v>medium</v>
      </c>
      <c r="G3864" t="str">
        <f t="shared" si="361"/>
        <v>low</v>
      </c>
      <c r="H3864">
        <v>0.45</v>
      </c>
      <c r="I3864">
        <v>676.84950000000003</v>
      </c>
      <c r="J3864">
        <v>9</v>
      </c>
      <c r="K3864" s="3">
        <v>45540</v>
      </c>
      <c r="L3864" s="3">
        <v>45601</v>
      </c>
      <c r="M3864" t="s">
        <v>43</v>
      </c>
      <c r="N3864" t="s">
        <v>21</v>
      </c>
      <c r="O3864">
        <v>179.71</v>
      </c>
      <c r="P3864" t="str">
        <f t="shared" si="362"/>
        <v>Not Good</v>
      </c>
      <c r="Q3864" t="str">
        <f t="shared" si="363"/>
        <v>high impact</v>
      </c>
      <c r="R3864" t="str">
        <f t="shared" si="364"/>
        <v>not good</v>
      </c>
      <c r="S3864" t="s">
        <v>30</v>
      </c>
      <c r="T3864" t="s">
        <v>30</v>
      </c>
      <c r="U3864">
        <v>827.26049999999998</v>
      </c>
      <c r="V3864">
        <f t="shared" si="365"/>
        <v>827.26049999999998</v>
      </c>
    </row>
    <row r="3865" spans="1:22" x14ac:dyDescent="0.35">
      <c r="A3865" t="s">
        <v>4349</v>
      </c>
      <c r="B3865" t="s">
        <v>24</v>
      </c>
      <c r="C3865" t="s">
        <v>39</v>
      </c>
      <c r="D3865" t="s">
        <v>34</v>
      </c>
      <c r="E3865">
        <v>4475.3999999999996</v>
      </c>
      <c r="F3865" t="str">
        <f t="shared" si="360"/>
        <v>high</v>
      </c>
      <c r="G3865" t="str">
        <f t="shared" si="361"/>
        <v>high</v>
      </c>
      <c r="H3865">
        <v>0.31</v>
      </c>
      <c r="I3865">
        <v>1387.374</v>
      </c>
      <c r="J3865">
        <v>4</v>
      </c>
      <c r="K3865" s="3">
        <v>45477</v>
      </c>
      <c r="L3865" s="3">
        <v>45508</v>
      </c>
      <c r="M3865" t="s">
        <v>28</v>
      </c>
      <c r="N3865" t="s">
        <v>21</v>
      </c>
      <c r="O3865">
        <v>777.67</v>
      </c>
      <c r="P3865" t="str">
        <f t="shared" si="362"/>
        <v>Good</v>
      </c>
      <c r="Q3865" t="str">
        <f t="shared" si="363"/>
        <v>high impact</v>
      </c>
      <c r="R3865" t="str">
        <f t="shared" si="364"/>
        <v>good</v>
      </c>
      <c r="S3865" t="s">
        <v>47</v>
      </c>
      <c r="T3865" t="s">
        <v>47</v>
      </c>
      <c r="U3865">
        <v>3088.0259999999998</v>
      </c>
      <c r="V3865">
        <f t="shared" si="365"/>
        <v>3088.0259999999998</v>
      </c>
    </row>
    <row r="3866" spans="1:22" x14ac:dyDescent="0.35">
      <c r="A3866" t="s">
        <v>4350</v>
      </c>
      <c r="B3866" t="s">
        <v>24</v>
      </c>
      <c r="C3866" t="s">
        <v>17</v>
      </c>
      <c r="D3866" t="s">
        <v>18</v>
      </c>
      <c r="E3866">
        <v>3794.39</v>
      </c>
      <c r="F3866" t="str">
        <f t="shared" si="360"/>
        <v>high</v>
      </c>
      <c r="G3866" t="str">
        <f t="shared" si="361"/>
        <v>high</v>
      </c>
      <c r="H3866">
        <v>0.02</v>
      </c>
      <c r="I3866">
        <v>75.887799999999999</v>
      </c>
      <c r="J3866">
        <v>1</v>
      </c>
      <c r="K3866" s="4" t="s">
        <v>1079</v>
      </c>
      <c r="L3866" s="4" t="s">
        <v>1347</v>
      </c>
      <c r="M3866" t="s">
        <v>20</v>
      </c>
      <c r="N3866" t="s">
        <v>29</v>
      </c>
      <c r="O3866">
        <v>399.53</v>
      </c>
      <c r="P3866" t="str">
        <f t="shared" si="362"/>
        <v>Not Good</v>
      </c>
      <c r="Q3866" t="str">
        <f t="shared" si="363"/>
        <v>high impact</v>
      </c>
      <c r="R3866" t="str">
        <f t="shared" si="364"/>
        <v>not good</v>
      </c>
      <c r="S3866" t="s">
        <v>22</v>
      </c>
      <c r="T3866" t="s">
        <v>22</v>
      </c>
      <c r="U3866">
        <v>3718.5021999999999</v>
      </c>
      <c r="V3866">
        <f t="shared" si="365"/>
        <v>3718.5021999999999</v>
      </c>
    </row>
    <row r="3867" spans="1:22" x14ac:dyDescent="0.35">
      <c r="A3867" t="s">
        <v>4351</v>
      </c>
      <c r="B3867" t="s">
        <v>24</v>
      </c>
      <c r="C3867" t="s">
        <v>25</v>
      </c>
      <c r="D3867" t="s">
        <v>50</v>
      </c>
      <c r="E3867">
        <v>4660.71</v>
      </c>
      <c r="F3867" t="str">
        <f t="shared" si="360"/>
        <v>high</v>
      </c>
      <c r="G3867" t="str">
        <f t="shared" si="361"/>
        <v>high</v>
      </c>
      <c r="H3867">
        <v>0.38</v>
      </c>
      <c r="I3867">
        <v>1771.0698</v>
      </c>
      <c r="J3867">
        <v>2</v>
      </c>
      <c r="K3867" s="4" t="s">
        <v>554</v>
      </c>
      <c r="L3867" s="4" t="s">
        <v>338</v>
      </c>
      <c r="M3867" t="s">
        <v>20</v>
      </c>
      <c r="N3867" t="s">
        <v>29</v>
      </c>
      <c r="O3867">
        <v>367.77</v>
      </c>
      <c r="P3867" t="str">
        <f t="shared" si="362"/>
        <v>Not Good</v>
      </c>
      <c r="Q3867" t="str">
        <f t="shared" si="363"/>
        <v>high impact</v>
      </c>
      <c r="R3867" t="str">
        <f t="shared" si="364"/>
        <v>not good</v>
      </c>
      <c r="S3867" t="s">
        <v>47</v>
      </c>
      <c r="T3867" t="s">
        <v>47</v>
      </c>
      <c r="U3867">
        <v>2889.6401999999998</v>
      </c>
      <c r="V3867">
        <f t="shared" si="365"/>
        <v>2889.6401999999998</v>
      </c>
    </row>
    <row r="3868" spans="1:22" x14ac:dyDescent="0.35">
      <c r="A3868" t="s">
        <v>4352</v>
      </c>
      <c r="B3868" t="s">
        <v>58</v>
      </c>
      <c r="C3868" t="s">
        <v>33</v>
      </c>
      <c r="D3868" t="s">
        <v>26</v>
      </c>
      <c r="E3868">
        <v>3486.56</v>
      </c>
      <c r="F3868" t="str">
        <f t="shared" si="360"/>
        <v>high</v>
      </c>
      <c r="G3868" t="str">
        <f t="shared" si="361"/>
        <v>high</v>
      </c>
      <c r="H3868">
        <v>0.08</v>
      </c>
      <c r="I3868">
        <v>278.9248</v>
      </c>
      <c r="J3868">
        <v>5</v>
      </c>
      <c r="K3868" s="3">
        <v>44989</v>
      </c>
      <c r="L3868" s="3">
        <v>45142</v>
      </c>
      <c r="M3868" t="s">
        <v>43</v>
      </c>
      <c r="N3868" t="s">
        <v>29</v>
      </c>
      <c r="O3868">
        <v>1011.31</v>
      </c>
      <c r="P3868" t="str">
        <f t="shared" si="362"/>
        <v>Good</v>
      </c>
      <c r="Q3868" t="str">
        <f t="shared" si="363"/>
        <v>high impact</v>
      </c>
      <c r="R3868" t="str">
        <f t="shared" si="364"/>
        <v>good</v>
      </c>
      <c r="S3868" t="s">
        <v>47</v>
      </c>
      <c r="T3868" t="s">
        <v>47</v>
      </c>
      <c r="U3868">
        <v>3207.6352000000002</v>
      </c>
      <c r="V3868">
        <f t="shared" si="365"/>
        <v>3207.6352000000002</v>
      </c>
    </row>
    <row r="3869" spans="1:22" x14ac:dyDescent="0.35">
      <c r="A3869" t="s">
        <v>4353</v>
      </c>
      <c r="B3869" t="s">
        <v>24</v>
      </c>
      <c r="C3869" t="s">
        <v>39</v>
      </c>
      <c r="D3869" t="s">
        <v>50</v>
      </c>
      <c r="E3869">
        <v>3404.94</v>
      </c>
      <c r="F3869" t="str">
        <f t="shared" si="360"/>
        <v>high</v>
      </c>
      <c r="G3869" t="str">
        <f t="shared" si="361"/>
        <v>high</v>
      </c>
      <c r="H3869">
        <v>0.47</v>
      </c>
      <c r="I3869">
        <v>1600.3217999999999</v>
      </c>
      <c r="J3869">
        <v>8</v>
      </c>
      <c r="K3869" s="3">
        <v>45049</v>
      </c>
      <c r="L3869" s="3">
        <v>45110</v>
      </c>
      <c r="M3869" t="s">
        <v>20</v>
      </c>
      <c r="N3869" t="s">
        <v>29</v>
      </c>
      <c r="O3869">
        <v>722.06</v>
      </c>
      <c r="P3869" t="str">
        <f t="shared" si="362"/>
        <v>Good</v>
      </c>
      <c r="Q3869" t="str">
        <f t="shared" si="363"/>
        <v>high impact</v>
      </c>
      <c r="R3869" t="str">
        <f t="shared" si="364"/>
        <v>good</v>
      </c>
      <c r="S3869" t="s">
        <v>30</v>
      </c>
      <c r="T3869" t="s">
        <v>30</v>
      </c>
      <c r="U3869">
        <v>1804.6181999999999</v>
      </c>
      <c r="V3869">
        <f t="shared" si="365"/>
        <v>1804.6181999999999</v>
      </c>
    </row>
    <row r="3870" spans="1:22" x14ac:dyDescent="0.35">
      <c r="A3870" t="s">
        <v>4354</v>
      </c>
      <c r="B3870" t="s">
        <v>58</v>
      </c>
      <c r="C3870" t="s">
        <v>17</v>
      </c>
      <c r="D3870" t="s">
        <v>46</v>
      </c>
      <c r="E3870">
        <v>116.98</v>
      </c>
      <c r="F3870" t="str">
        <f t="shared" si="360"/>
        <v>low</v>
      </c>
      <c r="G3870" t="str">
        <f t="shared" si="361"/>
        <v>low</v>
      </c>
      <c r="H3870">
        <v>0.22</v>
      </c>
      <c r="I3870">
        <v>25.735600000000002</v>
      </c>
      <c r="J3870">
        <v>7</v>
      </c>
      <c r="K3870" s="4" t="s">
        <v>135</v>
      </c>
      <c r="L3870" s="3">
        <v>45389</v>
      </c>
      <c r="M3870" t="s">
        <v>43</v>
      </c>
      <c r="N3870" t="s">
        <v>29</v>
      </c>
      <c r="O3870">
        <v>12.4</v>
      </c>
      <c r="P3870" t="str">
        <f t="shared" si="362"/>
        <v>Not Good</v>
      </c>
      <c r="Q3870" t="str">
        <f t="shared" si="363"/>
        <v>high impact</v>
      </c>
      <c r="R3870" t="str">
        <f t="shared" si="364"/>
        <v>not good</v>
      </c>
      <c r="S3870" t="s">
        <v>72</v>
      </c>
      <c r="T3870" t="s">
        <v>72</v>
      </c>
      <c r="U3870">
        <v>91.244399999999999</v>
      </c>
      <c r="V3870">
        <f t="shared" si="365"/>
        <v>91.244399999999999</v>
      </c>
    </row>
    <row r="3871" spans="1:22" x14ac:dyDescent="0.35">
      <c r="A3871" t="s">
        <v>4355</v>
      </c>
      <c r="B3871" t="s">
        <v>58</v>
      </c>
      <c r="C3871" t="s">
        <v>25</v>
      </c>
      <c r="D3871" t="s">
        <v>50</v>
      </c>
      <c r="E3871">
        <v>2425.6</v>
      </c>
      <c r="F3871" t="str">
        <f t="shared" si="360"/>
        <v>high</v>
      </c>
      <c r="G3871" t="str">
        <f t="shared" si="361"/>
        <v>high</v>
      </c>
      <c r="H3871">
        <v>0.31</v>
      </c>
      <c r="I3871">
        <v>751.93600000000004</v>
      </c>
      <c r="J3871">
        <v>9</v>
      </c>
      <c r="K3871" s="4" t="s">
        <v>1717</v>
      </c>
      <c r="L3871" s="4" t="s">
        <v>1209</v>
      </c>
      <c r="M3871" t="s">
        <v>20</v>
      </c>
      <c r="N3871" t="s">
        <v>36</v>
      </c>
      <c r="O3871">
        <v>195.95</v>
      </c>
      <c r="P3871" t="str">
        <f t="shared" si="362"/>
        <v>Not Good</v>
      </c>
      <c r="Q3871" t="str">
        <f t="shared" si="363"/>
        <v>high impact</v>
      </c>
      <c r="R3871" t="str">
        <f t="shared" si="364"/>
        <v>not good</v>
      </c>
      <c r="S3871" t="s">
        <v>22</v>
      </c>
      <c r="T3871" t="s">
        <v>22</v>
      </c>
      <c r="U3871">
        <v>1673.664</v>
      </c>
      <c r="V3871">
        <f t="shared" si="365"/>
        <v>1673.664</v>
      </c>
    </row>
    <row r="3872" spans="1:22" x14ac:dyDescent="0.35">
      <c r="A3872" t="s">
        <v>4356</v>
      </c>
      <c r="B3872" t="s">
        <v>58</v>
      </c>
      <c r="C3872" t="s">
        <v>33</v>
      </c>
      <c r="D3872" t="s">
        <v>50</v>
      </c>
      <c r="E3872">
        <v>1081.32</v>
      </c>
      <c r="F3872" t="str">
        <f t="shared" si="360"/>
        <v>medium</v>
      </c>
      <c r="G3872" t="str">
        <f t="shared" si="361"/>
        <v>low</v>
      </c>
      <c r="H3872">
        <v>0.14000000000000001</v>
      </c>
      <c r="I3872">
        <v>151.38480000000001</v>
      </c>
      <c r="J3872">
        <v>1</v>
      </c>
      <c r="K3872" s="3">
        <v>45270</v>
      </c>
      <c r="L3872" s="4" t="s">
        <v>99</v>
      </c>
      <c r="M3872" t="s">
        <v>43</v>
      </c>
      <c r="N3872" t="s">
        <v>36</v>
      </c>
      <c r="O3872">
        <v>123.66</v>
      </c>
      <c r="P3872" t="str">
        <f t="shared" si="362"/>
        <v>Not Good</v>
      </c>
      <c r="Q3872" t="str">
        <f t="shared" si="363"/>
        <v>high impact</v>
      </c>
      <c r="R3872" t="str">
        <f t="shared" si="364"/>
        <v>not good</v>
      </c>
      <c r="S3872" t="s">
        <v>30</v>
      </c>
      <c r="T3872" t="s">
        <v>30</v>
      </c>
      <c r="U3872">
        <v>929.93520000000001</v>
      </c>
      <c r="V3872">
        <f t="shared" si="365"/>
        <v>929.93520000000001</v>
      </c>
    </row>
    <row r="3873" spans="1:22" x14ac:dyDescent="0.35">
      <c r="A3873" t="s">
        <v>4357</v>
      </c>
      <c r="B3873" t="s">
        <v>16</v>
      </c>
      <c r="C3873" t="s">
        <v>39</v>
      </c>
      <c r="D3873" t="s">
        <v>18</v>
      </c>
      <c r="E3873">
        <v>1688</v>
      </c>
      <c r="F3873" t="str">
        <f t="shared" si="360"/>
        <v>medium</v>
      </c>
      <c r="G3873" t="str">
        <f t="shared" si="361"/>
        <v>low</v>
      </c>
      <c r="H3873">
        <v>0.24</v>
      </c>
      <c r="I3873">
        <v>405.12</v>
      </c>
      <c r="J3873">
        <v>2</v>
      </c>
      <c r="K3873" s="4" t="s">
        <v>327</v>
      </c>
      <c r="L3873" s="4" t="s">
        <v>503</v>
      </c>
      <c r="M3873" t="s">
        <v>43</v>
      </c>
      <c r="N3873" t="s">
        <v>29</v>
      </c>
      <c r="O3873">
        <v>241.1</v>
      </c>
      <c r="P3873" t="str">
        <f t="shared" si="362"/>
        <v>Not Good</v>
      </c>
      <c r="Q3873" t="str">
        <f t="shared" si="363"/>
        <v>high impact</v>
      </c>
      <c r="R3873" t="str">
        <f t="shared" si="364"/>
        <v>not good</v>
      </c>
      <c r="S3873" t="s">
        <v>56</v>
      </c>
      <c r="T3873" t="s">
        <v>56</v>
      </c>
      <c r="U3873">
        <v>1282.8800000000001</v>
      </c>
      <c r="V3873">
        <f t="shared" si="365"/>
        <v>1282.8800000000001</v>
      </c>
    </row>
    <row r="3874" spans="1:22" x14ac:dyDescent="0.35">
      <c r="A3874" t="s">
        <v>4358</v>
      </c>
      <c r="B3874" t="s">
        <v>16</v>
      </c>
      <c r="C3874" t="s">
        <v>17</v>
      </c>
      <c r="D3874" t="s">
        <v>46</v>
      </c>
      <c r="E3874">
        <v>4896.2</v>
      </c>
      <c r="F3874" t="str">
        <f t="shared" si="360"/>
        <v>high</v>
      </c>
      <c r="G3874" t="str">
        <f t="shared" si="361"/>
        <v>high</v>
      </c>
      <c r="H3874">
        <v>0.38</v>
      </c>
      <c r="I3874">
        <v>1860.556</v>
      </c>
      <c r="J3874">
        <v>4</v>
      </c>
      <c r="K3874" s="4" t="s">
        <v>936</v>
      </c>
      <c r="L3874" s="4" t="s">
        <v>234</v>
      </c>
      <c r="M3874" t="s">
        <v>20</v>
      </c>
      <c r="N3874" t="s">
        <v>36</v>
      </c>
      <c r="O3874">
        <v>1304.19</v>
      </c>
      <c r="P3874" t="str">
        <f t="shared" si="362"/>
        <v>Good</v>
      </c>
      <c r="Q3874" t="str">
        <f t="shared" si="363"/>
        <v>high impact</v>
      </c>
      <c r="R3874" t="str">
        <f t="shared" si="364"/>
        <v>good</v>
      </c>
      <c r="S3874" t="s">
        <v>22</v>
      </c>
      <c r="T3874" t="s">
        <v>22</v>
      </c>
      <c r="U3874">
        <v>3035.6439999999998</v>
      </c>
      <c r="V3874">
        <f t="shared" si="365"/>
        <v>3035.6439999999998</v>
      </c>
    </row>
    <row r="3875" spans="1:22" x14ac:dyDescent="0.35">
      <c r="A3875" t="s">
        <v>4359</v>
      </c>
      <c r="B3875" t="s">
        <v>24</v>
      </c>
      <c r="C3875" t="s">
        <v>25</v>
      </c>
      <c r="D3875" t="s">
        <v>50</v>
      </c>
      <c r="E3875">
        <v>518.96</v>
      </c>
      <c r="F3875" t="str">
        <f t="shared" si="360"/>
        <v>low</v>
      </c>
      <c r="G3875" t="str">
        <f t="shared" si="361"/>
        <v>low</v>
      </c>
      <c r="H3875">
        <v>0.25</v>
      </c>
      <c r="I3875">
        <v>129.74</v>
      </c>
      <c r="J3875">
        <v>7</v>
      </c>
      <c r="K3875" s="4" t="s">
        <v>265</v>
      </c>
      <c r="L3875" s="4" t="s">
        <v>580</v>
      </c>
      <c r="M3875" t="s">
        <v>28</v>
      </c>
      <c r="N3875" t="s">
        <v>29</v>
      </c>
      <c r="O3875">
        <v>114.48</v>
      </c>
      <c r="P3875" t="str">
        <f t="shared" si="362"/>
        <v>Not Good</v>
      </c>
      <c r="Q3875" t="str">
        <f t="shared" si="363"/>
        <v>high impact</v>
      </c>
      <c r="R3875" t="str">
        <f t="shared" si="364"/>
        <v>not good</v>
      </c>
      <c r="S3875" t="s">
        <v>22</v>
      </c>
      <c r="T3875" t="s">
        <v>22</v>
      </c>
      <c r="U3875">
        <v>389.22</v>
      </c>
      <c r="V3875">
        <f t="shared" si="365"/>
        <v>389.22</v>
      </c>
    </row>
    <row r="3876" spans="1:22" x14ac:dyDescent="0.35">
      <c r="A3876" t="s">
        <v>4360</v>
      </c>
      <c r="B3876" t="s">
        <v>24</v>
      </c>
      <c r="C3876" t="s">
        <v>33</v>
      </c>
      <c r="D3876" t="s">
        <v>26</v>
      </c>
      <c r="E3876">
        <v>3640.18</v>
      </c>
      <c r="F3876" t="str">
        <f t="shared" si="360"/>
        <v>high</v>
      </c>
      <c r="G3876" t="str">
        <f t="shared" si="361"/>
        <v>high</v>
      </c>
      <c r="H3876">
        <v>0.42</v>
      </c>
      <c r="I3876">
        <v>1528.8756000000001</v>
      </c>
      <c r="J3876">
        <v>1</v>
      </c>
      <c r="K3876" s="3">
        <v>45267</v>
      </c>
      <c r="L3876" s="4" t="s">
        <v>445</v>
      </c>
      <c r="M3876" t="s">
        <v>28</v>
      </c>
      <c r="N3876" t="s">
        <v>36</v>
      </c>
      <c r="O3876">
        <v>509.74</v>
      </c>
      <c r="P3876" t="str">
        <f t="shared" si="362"/>
        <v>Good</v>
      </c>
      <c r="Q3876" t="str">
        <f t="shared" si="363"/>
        <v>high impact</v>
      </c>
      <c r="R3876" t="str">
        <f t="shared" si="364"/>
        <v>good</v>
      </c>
      <c r="S3876" t="s">
        <v>47</v>
      </c>
      <c r="T3876" t="s">
        <v>47</v>
      </c>
      <c r="U3876">
        <v>2111.3044</v>
      </c>
      <c r="V3876">
        <f t="shared" si="365"/>
        <v>2111.3044</v>
      </c>
    </row>
    <row r="3877" spans="1:22" x14ac:dyDescent="0.35">
      <c r="A3877" t="s">
        <v>4361</v>
      </c>
      <c r="B3877" t="s">
        <v>16</v>
      </c>
      <c r="C3877" t="s">
        <v>39</v>
      </c>
      <c r="D3877" t="s">
        <v>46</v>
      </c>
      <c r="E3877">
        <v>947.43</v>
      </c>
      <c r="F3877" t="str">
        <f t="shared" si="360"/>
        <v>low</v>
      </c>
      <c r="G3877" t="str">
        <f t="shared" si="361"/>
        <v>low</v>
      </c>
      <c r="H3877">
        <v>0.36</v>
      </c>
      <c r="I3877">
        <v>341.07479999999998</v>
      </c>
      <c r="J3877">
        <v>5</v>
      </c>
      <c r="K3877" s="4" t="s">
        <v>492</v>
      </c>
      <c r="L3877" s="4" t="s">
        <v>660</v>
      </c>
      <c r="M3877" t="s">
        <v>43</v>
      </c>
      <c r="N3877" t="s">
        <v>36</v>
      </c>
      <c r="O3877">
        <v>124.6</v>
      </c>
      <c r="P3877" t="str">
        <f t="shared" si="362"/>
        <v>Not Good</v>
      </c>
      <c r="Q3877" t="str">
        <f t="shared" si="363"/>
        <v>high impact</v>
      </c>
      <c r="R3877" t="str">
        <f t="shared" si="364"/>
        <v>not good</v>
      </c>
      <c r="S3877" t="s">
        <v>72</v>
      </c>
      <c r="T3877" t="s">
        <v>72</v>
      </c>
      <c r="U3877">
        <v>606.35519999999997</v>
      </c>
      <c r="V3877">
        <f t="shared" si="365"/>
        <v>606.35519999999997</v>
      </c>
    </row>
    <row r="3878" spans="1:22" x14ac:dyDescent="0.35">
      <c r="A3878" t="s">
        <v>4362</v>
      </c>
      <c r="B3878" t="s">
        <v>32</v>
      </c>
      <c r="C3878" t="s">
        <v>17</v>
      </c>
      <c r="D3878" t="s">
        <v>26</v>
      </c>
      <c r="E3878">
        <v>136.27000000000001</v>
      </c>
      <c r="F3878" t="str">
        <f t="shared" si="360"/>
        <v>low</v>
      </c>
      <c r="G3878" t="str">
        <f t="shared" si="361"/>
        <v>low</v>
      </c>
      <c r="H3878">
        <v>0.04</v>
      </c>
      <c r="I3878">
        <v>5.4508000000000001</v>
      </c>
      <c r="J3878">
        <v>2</v>
      </c>
      <c r="K3878" s="4" t="s">
        <v>659</v>
      </c>
      <c r="L3878" s="3">
        <v>45326</v>
      </c>
      <c r="M3878" t="s">
        <v>43</v>
      </c>
      <c r="N3878" t="s">
        <v>21</v>
      </c>
      <c r="O3878">
        <v>14.91</v>
      </c>
      <c r="P3878" t="str">
        <f t="shared" si="362"/>
        <v>Not Good</v>
      </c>
      <c r="Q3878" t="str">
        <f t="shared" si="363"/>
        <v>normal</v>
      </c>
      <c r="R3878" t="str">
        <f t="shared" si="364"/>
        <v>not good</v>
      </c>
      <c r="S3878" t="s">
        <v>72</v>
      </c>
      <c r="T3878" t="s">
        <v>72</v>
      </c>
      <c r="U3878">
        <v>130.8192</v>
      </c>
      <c r="V3878">
        <f t="shared" si="365"/>
        <v>130.8192</v>
      </c>
    </row>
    <row r="3879" spans="1:22" x14ac:dyDescent="0.35">
      <c r="A3879" t="s">
        <v>4363</v>
      </c>
      <c r="B3879" t="s">
        <v>16</v>
      </c>
      <c r="C3879" t="s">
        <v>25</v>
      </c>
      <c r="D3879" t="s">
        <v>34</v>
      </c>
      <c r="E3879">
        <v>2556.9499999999998</v>
      </c>
      <c r="F3879" t="str">
        <f t="shared" si="360"/>
        <v>high</v>
      </c>
      <c r="G3879" t="str">
        <f t="shared" si="361"/>
        <v>high</v>
      </c>
      <c r="H3879">
        <v>0.3</v>
      </c>
      <c r="I3879">
        <v>767.08500000000004</v>
      </c>
      <c r="J3879">
        <v>2</v>
      </c>
      <c r="K3879" s="4" t="s">
        <v>454</v>
      </c>
      <c r="L3879" s="3">
        <v>45292</v>
      </c>
      <c r="M3879" t="s">
        <v>20</v>
      </c>
      <c r="N3879" t="s">
        <v>29</v>
      </c>
      <c r="O3879">
        <v>199.86</v>
      </c>
      <c r="P3879" t="str">
        <f t="shared" si="362"/>
        <v>Not Good</v>
      </c>
      <c r="Q3879" t="str">
        <f t="shared" si="363"/>
        <v>high impact</v>
      </c>
      <c r="R3879" t="str">
        <f t="shared" si="364"/>
        <v>not good</v>
      </c>
      <c r="S3879" t="s">
        <v>47</v>
      </c>
      <c r="T3879" t="s">
        <v>47</v>
      </c>
      <c r="U3879">
        <v>1789.865</v>
      </c>
      <c r="V3879">
        <f t="shared" si="365"/>
        <v>1789.865</v>
      </c>
    </row>
    <row r="3880" spans="1:22" x14ac:dyDescent="0.35">
      <c r="A3880" t="s">
        <v>4364</v>
      </c>
      <c r="B3880" t="s">
        <v>58</v>
      </c>
      <c r="C3880" t="s">
        <v>33</v>
      </c>
      <c r="D3880" t="s">
        <v>50</v>
      </c>
      <c r="E3880">
        <v>889.95</v>
      </c>
      <c r="F3880" t="str">
        <f t="shared" si="360"/>
        <v>low</v>
      </c>
      <c r="G3880" t="str">
        <f t="shared" si="361"/>
        <v>low</v>
      </c>
      <c r="H3880">
        <v>0.31</v>
      </c>
      <c r="I3880">
        <v>275.8845</v>
      </c>
      <c r="J3880">
        <v>2</v>
      </c>
      <c r="K3880" s="3">
        <v>45324</v>
      </c>
      <c r="L3880" s="3">
        <v>45537</v>
      </c>
      <c r="M3880" t="s">
        <v>20</v>
      </c>
      <c r="N3880" t="s">
        <v>21</v>
      </c>
      <c r="O3880">
        <v>236.12</v>
      </c>
      <c r="P3880" t="str">
        <f t="shared" si="362"/>
        <v>Not Good</v>
      </c>
      <c r="Q3880" t="str">
        <f t="shared" si="363"/>
        <v>high impact</v>
      </c>
      <c r="R3880" t="str">
        <f t="shared" si="364"/>
        <v>not good</v>
      </c>
      <c r="S3880" t="s">
        <v>72</v>
      </c>
      <c r="T3880" t="s">
        <v>72</v>
      </c>
      <c r="U3880">
        <v>614.06550000000004</v>
      </c>
      <c r="V3880">
        <f t="shared" si="365"/>
        <v>614.06550000000004</v>
      </c>
    </row>
    <row r="3881" spans="1:22" x14ac:dyDescent="0.35">
      <c r="A3881" t="s">
        <v>4365</v>
      </c>
      <c r="B3881" t="s">
        <v>16</v>
      </c>
      <c r="C3881" t="s">
        <v>39</v>
      </c>
      <c r="D3881" t="s">
        <v>46</v>
      </c>
      <c r="E3881">
        <v>4830.78</v>
      </c>
      <c r="F3881" t="str">
        <f t="shared" si="360"/>
        <v>high</v>
      </c>
      <c r="G3881" t="str">
        <f t="shared" si="361"/>
        <v>high</v>
      </c>
      <c r="H3881">
        <v>0.19</v>
      </c>
      <c r="I3881">
        <v>917.84820000000002</v>
      </c>
      <c r="J3881">
        <v>9</v>
      </c>
      <c r="K3881" s="4" t="s">
        <v>461</v>
      </c>
      <c r="L3881" s="4" t="s">
        <v>292</v>
      </c>
      <c r="M3881" t="s">
        <v>20</v>
      </c>
      <c r="N3881" t="s">
        <v>29</v>
      </c>
      <c r="O3881">
        <v>811.19</v>
      </c>
      <c r="P3881" t="str">
        <f t="shared" si="362"/>
        <v>Good</v>
      </c>
      <c r="Q3881" t="str">
        <f t="shared" si="363"/>
        <v>high impact</v>
      </c>
      <c r="R3881" t="str">
        <f t="shared" si="364"/>
        <v>good</v>
      </c>
      <c r="S3881" t="s">
        <v>22</v>
      </c>
      <c r="T3881" t="s">
        <v>22</v>
      </c>
      <c r="U3881">
        <v>3912.9317999999998</v>
      </c>
      <c r="V3881">
        <f t="shared" si="365"/>
        <v>3912.9317999999998</v>
      </c>
    </row>
    <row r="3882" spans="1:22" x14ac:dyDescent="0.35">
      <c r="A3882" t="s">
        <v>4366</v>
      </c>
      <c r="B3882" t="s">
        <v>58</v>
      </c>
      <c r="C3882" t="s">
        <v>17</v>
      </c>
      <c r="D3882" t="s">
        <v>26</v>
      </c>
      <c r="E3882">
        <v>1098.1099999999999</v>
      </c>
      <c r="F3882" t="str">
        <f t="shared" si="360"/>
        <v>medium</v>
      </c>
      <c r="G3882" t="str">
        <f t="shared" si="361"/>
        <v>low</v>
      </c>
      <c r="H3882">
        <v>0.16</v>
      </c>
      <c r="I3882">
        <v>175.69759999999999</v>
      </c>
      <c r="J3882">
        <v>5</v>
      </c>
      <c r="K3882" s="4" t="s">
        <v>317</v>
      </c>
      <c r="L3882" s="4" t="s">
        <v>150</v>
      </c>
      <c r="M3882" t="s">
        <v>43</v>
      </c>
      <c r="N3882" t="s">
        <v>36</v>
      </c>
      <c r="O3882">
        <v>314.66000000000003</v>
      </c>
      <c r="P3882" t="str">
        <f t="shared" si="362"/>
        <v>Not Good</v>
      </c>
      <c r="Q3882" t="str">
        <f t="shared" si="363"/>
        <v>high impact</v>
      </c>
      <c r="R3882" t="str">
        <f t="shared" si="364"/>
        <v>not good</v>
      </c>
      <c r="S3882" t="s">
        <v>56</v>
      </c>
      <c r="T3882" t="s">
        <v>56</v>
      </c>
      <c r="U3882">
        <v>922.41240000000005</v>
      </c>
      <c r="V3882">
        <f t="shared" si="365"/>
        <v>922.41240000000005</v>
      </c>
    </row>
    <row r="3883" spans="1:22" x14ac:dyDescent="0.35">
      <c r="A3883" t="s">
        <v>4367</v>
      </c>
      <c r="B3883" t="s">
        <v>24</v>
      </c>
      <c r="C3883" t="s">
        <v>25</v>
      </c>
      <c r="D3883" t="s">
        <v>50</v>
      </c>
      <c r="E3883">
        <v>1040.97</v>
      </c>
      <c r="F3883" t="str">
        <f t="shared" si="360"/>
        <v>medium</v>
      </c>
      <c r="G3883" t="str">
        <f t="shared" si="361"/>
        <v>low</v>
      </c>
      <c r="H3883">
        <v>0.03</v>
      </c>
      <c r="I3883">
        <v>31.229099999999999</v>
      </c>
      <c r="J3883">
        <v>8</v>
      </c>
      <c r="K3883" s="4" t="s">
        <v>284</v>
      </c>
      <c r="L3883" s="4" t="s">
        <v>143</v>
      </c>
      <c r="M3883" t="s">
        <v>20</v>
      </c>
      <c r="N3883" t="s">
        <v>36</v>
      </c>
      <c r="O3883">
        <v>254.99</v>
      </c>
      <c r="P3883" t="str">
        <f t="shared" si="362"/>
        <v>Not Good</v>
      </c>
      <c r="Q3883" t="str">
        <f t="shared" si="363"/>
        <v>high impact</v>
      </c>
      <c r="R3883" t="str">
        <f t="shared" si="364"/>
        <v>not good</v>
      </c>
      <c r="S3883" t="s">
        <v>56</v>
      </c>
      <c r="T3883" t="s">
        <v>56</v>
      </c>
      <c r="U3883">
        <v>1009.7409</v>
      </c>
      <c r="V3883">
        <f t="shared" si="365"/>
        <v>1009.7409</v>
      </c>
    </row>
    <row r="3884" spans="1:22" x14ac:dyDescent="0.35">
      <c r="A3884" t="s">
        <v>4368</v>
      </c>
      <c r="B3884" t="s">
        <v>32</v>
      </c>
      <c r="C3884" t="s">
        <v>33</v>
      </c>
      <c r="D3884" t="s">
        <v>18</v>
      </c>
      <c r="E3884">
        <v>257.62</v>
      </c>
      <c r="F3884" t="str">
        <f t="shared" si="360"/>
        <v>low</v>
      </c>
      <c r="G3884" t="str">
        <f t="shared" si="361"/>
        <v>low</v>
      </c>
      <c r="H3884">
        <v>0.22</v>
      </c>
      <c r="I3884">
        <v>56.676400000000001</v>
      </c>
      <c r="J3884">
        <v>6</v>
      </c>
      <c r="K3884" s="4" t="s">
        <v>577</v>
      </c>
      <c r="L3884" s="4" t="s">
        <v>392</v>
      </c>
      <c r="M3884" t="s">
        <v>20</v>
      </c>
      <c r="N3884" t="s">
        <v>29</v>
      </c>
      <c r="O3884">
        <v>57.53</v>
      </c>
      <c r="P3884" t="str">
        <f t="shared" si="362"/>
        <v>Not Good</v>
      </c>
      <c r="Q3884" t="str">
        <f t="shared" si="363"/>
        <v>high impact</v>
      </c>
      <c r="R3884" t="str">
        <f t="shared" si="364"/>
        <v>not good</v>
      </c>
      <c r="S3884" t="s">
        <v>56</v>
      </c>
      <c r="T3884" t="s">
        <v>56</v>
      </c>
      <c r="U3884">
        <v>200.9436</v>
      </c>
      <c r="V3884">
        <f t="shared" si="365"/>
        <v>200.9436</v>
      </c>
    </row>
    <row r="3885" spans="1:22" x14ac:dyDescent="0.35">
      <c r="A3885" t="s">
        <v>4369</v>
      </c>
      <c r="B3885" t="s">
        <v>24</v>
      </c>
      <c r="C3885" t="s">
        <v>39</v>
      </c>
      <c r="D3885" t="s">
        <v>26</v>
      </c>
      <c r="E3885">
        <v>1716.12</v>
      </c>
      <c r="F3885" t="str">
        <f t="shared" si="360"/>
        <v>medium</v>
      </c>
      <c r="G3885" t="str">
        <f t="shared" si="361"/>
        <v>low</v>
      </c>
      <c r="H3885">
        <v>0.17</v>
      </c>
      <c r="I3885">
        <v>291.74040000000002</v>
      </c>
      <c r="J3885">
        <v>1</v>
      </c>
      <c r="K3885" s="3">
        <v>45392</v>
      </c>
      <c r="L3885" s="3">
        <v>45483</v>
      </c>
      <c r="M3885" t="s">
        <v>20</v>
      </c>
      <c r="N3885" t="s">
        <v>36</v>
      </c>
      <c r="O3885">
        <v>234.31</v>
      </c>
      <c r="P3885" t="str">
        <f t="shared" si="362"/>
        <v>Not Good</v>
      </c>
      <c r="Q3885" t="str">
        <f t="shared" si="363"/>
        <v>high impact</v>
      </c>
      <c r="R3885" t="str">
        <f t="shared" si="364"/>
        <v>not good</v>
      </c>
      <c r="S3885" t="s">
        <v>72</v>
      </c>
      <c r="T3885" t="s">
        <v>72</v>
      </c>
      <c r="U3885">
        <v>1424.3796</v>
      </c>
      <c r="V3885">
        <f t="shared" si="365"/>
        <v>1424.3796</v>
      </c>
    </row>
    <row r="3886" spans="1:22" x14ac:dyDescent="0.35">
      <c r="A3886" t="s">
        <v>4370</v>
      </c>
      <c r="B3886" t="s">
        <v>58</v>
      </c>
      <c r="C3886" t="s">
        <v>17</v>
      </c>
      <c r="D3886" t="s">
        <v>26</v>
      </c>
      <c r="E3886">
        <v>218.15</v>
      </c>
      <c r="F3886" t="str">
        <f t="shared" si="360"/>
        <v>low</v>
      </c>
      <c r="G3886" t="str">
        <f t="shared" si="361"/>
        <v>low</v>
      </c>
      <c r="H3886">
        <v>0.48</v>
      </c>
      <c r="I3886">
        <v>104.712</v>
      </c>
      <c r="J3886">
        <v>9</v>
      </c>
      <c r="K3886" s="4" t="s">
        <v>832</v>
      </c>
      <c r="L3886" s="4" t="s">
        <v>97</v>
      </c>
      <c r="M3886" t="s">
        <v>43</v>
      </c>
      <c r="N3886" t="s">
        <v>29</v>
      </c>
      <c r="O3886">
        <v>36.590000000000003</v>
      </c>
      <c r="P3886" t="str">
        <f t="shared" si="362"/>
        <v>Not Good</v>
      </c>
      <c r="Q3886" t="str">
        <f t="shared" si="363"/>
        <v>high impact</v>
      </c>
      <c r="R3886" t="str">
        <f t="shared" si="364"/>
        <v>not good</v>
      </c>
      <c r="S3886" t="s">
        <v>37</v>
      </c>
      <c r="T3886" t="s">
        <v>37</v>
      </c>
      <c r="U3886">
        <v>113.438</v>
      </c>
      <c r="V3886">
        <f t="shared" si="365"/>
        <v>113.438</v>
      </c>
    </row>
    <row r="3887" spans="1:22" x14ac:dyDescent="0.35">
      <c r="A3887" t="s">
        <v>4371</v>
      </c>
      <c r="B3887" t="s">
        <v>58</v>
      </c>
      <c r="C3887" t="s">
        <v>25</v>
      </c>
      <c r="D3887" t="s">
        <v>34</v>
      </c>
      <c r="E3887">
        <v>2544.54</v>
      </c>
      <c r="F3887" t="str">
        <f t="shared" si="360"/>
        <v>high</v>
      </c>
      <c r="G3887" t="str">
        <f t="shared" si="361"/>
        <v>high</v>
      </c>
      <c r="H3887">
        <v>0.34</v>
      </c>
      <c r="I3887">
        <v>865.14359999999999</v>
      </c>
      <c r="J3887">
        <v>7</v>
      </c>
      <c r="K3887" s="3">
        <v>45537</v>
      </c>
      <c r="L3887" s="4" t="s">
        <v>283</v>
      </c>
      <c r="M3887" t="s">
        <v>43</v>
      </c>
      <c r="N3887" t="s">
        <v>21</v>
      </c>
      <c r="O3887">
        <v>278.2</v>
      </c>
      <c r="P3887" t="str">
        <f t="shared" si="362"/>
        <v>Not Good</v>
      </c>
      <c r="Q3887" t="str">
        <f t="shared" si="363"/>
        <v>high impact</v>
      </c>
      <c r="R3887" t="str">
        <f t="shared" si="364"/>
        <v>not good</v>
      </c>
      <c r="S3887" t="s">
        <v>30</v>
      </c>
      <c r="T3887" t="s">
        <v>30</v>
      </c>
      <c r="U3887">
        <v>1679.3964000000001</v>
      </c>
      <c r="V3887">
        <f t="shared" si="365"/>
        <v>1679.3964000000001</v>
      </c>
    </row>
    <row r="3888" spans="1:22" x14ac:dyDescent="0.35">
      <c r="A3888" t="s">
        <v>4372</v>
      </c>
      <c r="B3888" t="s">
        <v>58</v>
      </c>
      <c r="C3888" t="s">
        <v>33</v>
      </c>
      <c r="D3888" t="s">
        <v>18</v>
      </c>
      <c r="E3888">
        <v>2577.4899999999998</v>
      </c>
      <c r="F3888" t="str">
        <f t="shared" si="360"/>
        <v>high</v>
      </c>
      <c r="G3888" t="str">
        <f t="shared" si="361"/>
        <v>high</v>
      </c>
      <c r="H3888">
        <v>0.23</v>
      </c>
      <c r="I3888">
        <v>592.82270000000005</v>
      </c>
      <c r="J3888">
        <v>2</v>
      </c>
      <c r="K3888" s="4" t="s">
        <v>1561</v>
      </c>
      <c r="L3888" s="4" t="s">
        <v>680</v>
      </c>
      <c r="M3888" t="s">
        <v>20</v>
      </c>
      <c r="N3888" t="s">
        <v>21</v>
      </c>
      <c r="O3888">
        <v>644.08000000000004</v>
      </c>
      <c r="P3888" t="str">
        <f t="shared" si="362"/>
        <v>Good</v>
      </c>
      <c r="Q3888" t="str">
        <f t="shared" si="363"/>
        <v>high impact</v>
      </c>
      <c r="R3888" t="str">
        <f t="shared" si="364"/>
        <v>good</v>
      </c>
      <c r="S3888" t="s">
        <v>47</v>
      </c>
      <c r="T3888" t="s">
        <v>47</v>
      </c>
      <c r="U3888">
        <v>1984.6673000000001</v>
      </c>
      <c r="V3888">
        <f t="shared" si="365"/>
        <v>1984.6673000000001</v>
      </c>
    </row>
    <row r="3889" spans="1:22" x14ac:dyDescent="0.35">
      <c r="A3889" t="s">
        <v>4373</v>
      </c>
      <c r="B3889" t="s">
        <v>32</v>
      </c>
      <c r="C3889" t="s">
        <v>39</v>
      </c>
      <c r="D3889" t="s">
        <v>34</v>
      </c>
      <c r="E3889">
        <v>360.89</v>
      </c>
      <c r="F3889" t="str">
        <f t="shared" si="360"/>
        <v>low</v>
      </c>
      <c r="G3889" t="str">
        <f t="shared" si="361"/>
        <v>low</v>
      </c>
      <c r="H3889">
        <v>0.38</v>
      </c>
      <c r="I3889">
        <v>137.13820000000001</v>
      </c>
      <c r="J3889">
        <v>8</v>
      </c>
      <c r="K3889" s="4" t="s">
        <v>1397</v>
      </c>
      <c r="L3889" s="3">
        <v>45027</v>
      </c>
      <c r="M3889" t="s">
        <v>43</v>
      </c>
      <c r="N3889" t="s">
        <v>29</v>
      </c>
      <c r="O3889">
        <v>60.11</v>
      </c>
      <c r="P3889" t="str">
        <f t="shared" si="362"/>
        <v>Not Good</v>
      </c>
      <c r="Q3889" t="str">
        <f t="shared" si="363"/>
        <v>high impact</v>
      </c>
      <c r="R3889" t="str">
        <f t="shared" si="364"/>
        <v>not good</v>
      </c>
      <c r="S3889" t="s">
        <v>30</v>
      </c>
      <c r="T3889" t="s">
        <v>30</v>
      </c>
      <c r="U3889">
        <v>223.7518</v>
      </c>
      <c r="V3889">
        <f t="shared" si="365"/>
        <v>223.7518</v>
      </c>
    </row>
    <row r="3890" spans="1:22" x14ac:dyDescent="0.35">
      <c r="A3890" t="s">
        <v>4374</v>
      </c>
      <c r="B3890" t="s">
        <v>16</v>
      </c>
      <c r="C3890" t="s">
        <v>17</v>
      </c>
      <c r="D3890" t="s">
        <v>18</v>
      </c>
      <c r="E3890">
        <v>1276.31</v>
      </c>
      <c r="F3890" t="str">
        <f t="shared" si="360"/>
        <v>medium</v>
      </c>
      <c r="G3890" t="str">
        <f t="shared" si="361"/>
        <v>low</v>
      </c>
      <c r="H3890">
        <v>0.39</v>
      </c>
      <c r="I3890">
        <v>497.76089999999999</v>
      </c>
      <c r="J3890">
        <v>2</v>
      </c>
      <c r="K3890" s="4" t="s">
        <v>265</v>
      </c>
      <c r="L3890" s="4" t="s">
        <v>680</v>
      </c>
      <c r="M3890" t="s">
        <v>28</v>
      </c>
      <c r="N3890" t="s">
        <v>21</v>
      </c>
      <c r="O3890">
        <v>315.61</v>
      </c>
      <c r="P3890" t="str">
        <f t="shared" si="362"/>
        <v>Not Good</v>
      </c>
      <c r="Q3890" t="str">
        <f t="shared" si="363"/>
        <v>high impact</v>
      </c>
      <c r="R3890" t="str">
        <f t="shared" si="364"/>
        <v>not good</v>
      </c>
      <c r="S3890" t="s">
        <v>37</v>
      </c>
      <c r="T3890" t="s">
        <v>37</v>
      </c>
      <c r="U3890">
        <v>778.54909999999995</v>
      </c>
      <c r="V3890">
        <f t="shared" si="365"/>
        <v>778.54909999999995</v>
      </c>
    </row>
    <row r="3891" spans="1:22" x14ac:dyDescent="0.35">
      <c r="A3891" t="s">
        <v>4375</v>
      </c>
      <c r="B3891" t="s">
        <v>24</v>
      </c>
      <c r="C3891" t="s">
        <v>25</v>
      </c>
      <c r="D3891" t="s">
        <v>26</v>
      </c>
      <c r="E3891">
        <v>4177.32</v>
      </c>
      <c r="F3891" t="str">
        <f t="shared" si="360"/>
        <v>high</v>
      </c>
      <c r="G3891" t="str">
        <f t="shared" si="361"/>
        <v>high</v>
      </c>
      <c r="H3891">
        <v>0.24</v>
      </c>
      <c r="I3891">
        <v>1002.5568</v>
      </c>
      <c r="J3891">
        <v>2</v>
      </c>
      <c r="K3891" s="4" t="s">
        <v>1340</v>
      </c>
      <c r="L3891" s="4" t="s">
        <v>87</v>
      </c>
      <c r="M3891" t="s">
        <v>43</v>
      </c>
      <c r="N3891" t="s">
        <v>29</v>
      </c>
      <c r="O3891">
        <v>294.64</v>
      </c>
      <c r="P3891" t="str">
        <f t="shared" si="362"/>
        <v>Not Good</v>
      </c>
      <c r="Q3891" t="str">
        <f t="shared" si="363"/>
        <v>high impact</v>
      </c>
      <c r="R3891" t="str">
        <f t="shared" si="364"/>
        <v>not good</v>
      </c>
      <c r="S3891" t="s">
        <v>30</v>
      </c>
      <c r="T3891" t="s">
        <v>30</v>
      </c>
      <c r="U3891">
        <v>3174.7631999999999</v>
      </c>
      <c r="V3891">
        <f t="shared" si="365"/>
        <v>3174.7631999999999</v>
      </c>
    </row>
    <row r="3892" spans="1:22" x14ac:dyDescent="0.35">
      <c r="A3892" t="s">
        <v>4376</v>
      </c>
      <c r="B3892" t="s">
        <v>24</v>
      </c>
      <c r="C3892" t="s">
        <v>33</v>
      </c>
      <c r="D3892" t="s">
        <v>34</v>
      </c>
      <c r="E3892">
        <v>2366.4699999999998</v>
      </c>
      <c r="F3892" t="str">
        <f t="shared" si="360"/>
        <v>high</v>
      </c>
      <c r="G3892" t="str">
        <f t="shared" si="361"/>
        <v>high</v>
      </c>
      <c r="H3892">
        <v>0.04</v>
      </c>
      <c r="I3892">
        <v>94.658799999999999</v>
      </c>
      <c r="J3892">
        <v>4</v>
      </c>
      <c r="K3892" s="4" t="s">
        <v>284</v>
      </c>
      <c r="L3892" s="4" t="s">
        <v>279</v>
      </c>
      <c r="M3892" t="s">
        <v>20</v>
      </c>
      <c r="N3892" t="s">
        <v>29</v>
      </c>
      <c r="O3892">
        <v>304.48</v>
      </c>
      <c r="P3892" t="str">
        <f t="shared" si="362"/>
        <v>Not Good</v>
      </c>
      <c r="Q3892" t="str">
        <f t="shared" si="363"/>
        <v>high impact</v>
      </c>
      <c r="R3892" t="str">
        <f t="shared" si="364"/>
        <v>not good</v>
      </c>
      <c r="S3892" t="s">
        <v>30</v>
      </c>
      <c r="T3892" t="s">
        <v>30</v>
      </c>
      <c r="U3892">
        <v>2271.8112000000001</v>
      </c>
      <c r="V3892">
        <f t="shared" si="365"/>
        <v>2271.8112000000001</v>
      </c>
    </row>
    <row r="3893" spans="1:22" x14ac:dyDescent="0.35">
      <c r="A3893" t="s">
        <v>4377</v>
      </c>
      <c r="B3893" t="s">
        <v>16</v>
      </c>
      <c r="C3893" t="s">
        <v>39</v>
      </c>
      <c r="D3893" t="s">
        <v>50</v>
      </c>
      <c r="E3893">
        <v>2229.59</v>
      </c>
      <c r="F3893" t="str">
        <f t="shared" si="360"/>
        <v>high</v>
      </c>
      <c r="G3893" t="str">
        <f t="shared" si="361"/>
        <v>high</v>
      </c>
      <c r="H3893">
        <v>0.39</v>
      </c>
      <c r="I3893">
        <v>869.54010000000005</v>
      </c>
      <c r="J3893">
        <v>8</v>
      </c>
      <c r="K3893" s="4" t="s">
        <v>412</v>
      </c>
      <c r="L3893" s="4" t="s">
        <v>198</v>
      </c>
      <c r="M3893" t="s">
        <v>20</v>
      </c>
      <c r="N3893" t="s">
        <v>21</v>
      </c>
      <c r="O3893">
        <v>160.44</v>
      </c>
      <c r="P3893" t="str">
        <f t="shared" si="362"/>
        <v>Not Good</v>
      </c>
      <c r="Q3893" t="str">
        <f t="shared" si="363"/>
        <v>high impact</v>
      </c>
      <c r="R3893" t="str">
        <f t="shared" si="364"/>
        <v>not good</v>
      </c>
      <c r="S3893" t="s">
        <v>47</v>
      </c>
      <c r="T3893" t="s">
        <v>47</v>
      </c>
      <c r="U3893">
        <v>1360.0499</v>
      </c>
      <c r="V3893">
        <f t="shared" si="365"/>
        <v>1360.0499</v>
      </c>
    </row>
    <row r="3894" spans="1:22" x14ac:dyDescent="0.35">
      <c r="A3894" t="s">
        <v>4378</v>
      </c>
      <c r="B3894" t="s">
        <v>24</v>
      </c>
      <c r="C3894" t="s">
        <v>17</v>
      </c>
      <c r="D3894" t="s">
        <v>18</v>
      </c>
      <c r="E3894">
        <v>3524.01</v>
      </c>
      <c r="F3894" t="str">
        <f t="shared" si="360"/>
        <v>high</v>
      </c>
      <c r="G3894" t="str">
        <f t="shared" si="361"/>
        <v>high</v>
      </c>
      <c r="H3894">
        <v>0.05</v>
      </c>
      <c r="I3894">
        <v>176.20050000000001</v>
      </c>
      <c r="J3894">
        <v>7</v>
      </c>
      <c r="K3894" s="3">
        <v>45392</v>
      </c>
      <c r="L3894" s="3">
        <v>45453</v>
      </c>
      <c r="M3894" t="s">
        <v>43</v>
      </c>
      <c r="N3894" t="s">
        <v>36</v>
      </c>
      <c r="O3894">
        <v>696.02</v>
      </c>
      <c r="P3894" t="str">
        <f t="shared" si="362"/>
        <v>Good</v>
      </c>
      <c r="Q3894" t="str">
        <f t="shared" si="363"/>
        <v>high impact</v>
      </c>
      <c r="R3894" t="str">
        <f t="shared" si="364"/>
        <v>good</v>
      </c>
      <c r="S3894" t="s">
        <v>37</v>
      </c>
      <c r="T3894" t="s">
        <v>37</v>
      </c>
      <c r="U3894">
        <v>3347.8094999999998</v>
      </c>
      <c r="V3894">
        <f t="shared" si="365"/>
        <v>3347.8094999999998</v>
      </c>
    </row>
    <row r="3895" spans="1:22" x14ac:dyDescent="0.35">
      <c r="A3895" t="s">
        <v>4379</v>
      </c>
      <c r="B3895" t="s">
        <v>32</v>
      </c>
      <c r="C3895" t="s">
        <v>25</v>
      </c>
      <c r="D3895" t="s">
        <v>26</v>
      </c>
      <c r="E3895">
        <v>3602.92</v>
      </c>
      <c r="F3895" t="str">
        <f t="shared" si="360"/>
        <v>high</v>
      </c>
      <c r="G3895" t="str">
        <f t="shared" si="361"/>
        <v>high</v>
      </c>
      <c r="H3895">
        <v>0.42</v>
      </c>
      <c r="I3895">
        <v>1513.2264</v>
      </c>
      <c r="J3895">
        <v>2</v>
      </c>
      <c r="K3895" s="4" t="s">
        <v>1247</v>
      </c>
      <c r="L3895" s="4" t="s">
        <v>145</v>
      </c>
      <c r="M3895" t="s">
        <v>20</v>
      </c>
      <c r="N3895" t="s">
        <v>21</v>
      </c>
      <c r="O3895">
        <v>832.02</v>
      </c>
      <c r="P3895" t="str">
        <f t="shared" si="362"/>
        <v>Good</v>
      </c>
      <c r="Q3895" t="str">
        <f t="shared" si="363"/>
        <v>high impact</v>
      </c>
      <c r="R3895" t="str">
        <f t="shared" si="364"/>
        <v>good</v>
      </c>
      <c r="S3895" t="s">
        <v>47</v>
      </c>
      <c r="T3895" t="s">
        <v>47</v>
      </c>
      <c r="U3895">
        <v>2089.6936000000001</v>
      </c>
      <c r="V3895">
        <f t="shared" si="365"/>
        <v>2089.6936000000001</v>
      </c>
    </row>
    <row r="3896" spans="1:22" x14ac:dyDescent="0.35">
      <c r="A3896" t="s">
        <v>4380</v>
      </c>
      <c r="B3896" t="s">
        <v>24</v>
      </c>
      <c r="C3896" t="s">
        <v>33</v>
      </c>
      <c r="D3896" t="s">
        <v>46</v>
      </c>
      <c r="E3896">
        <v>3833.62</v>
      </c>
      <c r="F3896" t="str">
        <f t="shared" si="360"/>
        <v>high</v>
      </c>
      <c r="G3896" t="str">
        <f t="shared" si="361"/>
        <v>high</v>
      </c>
      <c r="H3896">
        <v>0.17</v>
      </c>
      <c r="I3896">
        <v>651.71540000000005</v>
      </c>
      <c r="J3896">
        <v>6</v>
      </c>
      <c r="K3896" s="3">
        <v>45143</v>
      </c>
      <c r="L3896" s="4" t="s">
        <v>767</v>
      </c>
      <c r="M3896" t="s">
        <v>28</v>
      </c>
      <c r="N3896" t="s">
        <v>21</v>
      </c>
      <c r="O3896">
        <v>943.82</v>
      </c>
      <c r="P3896" t="str">
        <f t="shared" si="362"/>
        <v>Good</v>
      </c>
      <c r="Q3896" t="str">
        <f t="shared" si="363"/>
        <v>high impact</v>
      </c>
      <c r="R3896" t="str">
        <f t="shared" si="364"/>
        <v>good</v>
      </c>
      <c r="S3896" t="s">
        <v>56</v>
      </c>
      <c r="T3896" t="s">
        <v>56</v>
      </c>
      <c r="U3896">
        <v>3181.9045999999998</v>
      </c>
      <c r="V3896">
        <f t="shared" si="365"/>
        <v>3181.9045999999998</v>
      </c>
    </row>
    <row r="3897" spans="1:22" x14ac:dyDescent="0.35">
      <c r="A3897" t="s">
        <v>4381</v>
      </c>
      <c r="B3897" t="s">
        <v>58</v>
      </c>
      <c r="C3897" t="s">
        <v>39</v>
      </c>
      <c r="D3897" t="s">
        <v>18</v>
      </c>
      <c r="E3897">
        <v>4169.3599999999997</v>
      </c>
      <c r="F3897" t="str">
        <f t="shared" si="360"/>
        <v>high</v>
      </c>
      <c r="G3897" t="str">
        <f t="shared" si="361"/>
        <v>high</v>
      </c>
      <c r="H3897">
        <v>0.32</v>
      </c>
      <c r="I3897">
        <v>1334.1952000000001</v>
      </c>
      <c r="J3897">
        <v>4</v>
      </c>
      <c r="K3897" s="4" t="s">
        <v>880</v>
      </c>
      <c r="L3897" s="4" t="s">
        <v>75</v>
      </c>
      <c r="M3897" t="s">
        <v>20</v>
      </c>
      <c r="N3897" t="s">
        <v>29</v>
      </c>
      <c r="O3897">
        <v>594.54999999999995</v>
      </c>
      <c r="P3897" t="str">
        <f t="shared" si="362"/>
        <v>Good</v>
      </c>
      <c r="Q3897" t="str">
        <f t="shared" si="363"/>
        <v>high impact</v>
      </c>
      <c r="R3897" t="str">
        <f t="shared" si="364"/>
        <v>good</v>
      </c>
      <c r="S3897" t="s">
        <v>56</v>
      </c>
      <c r="T3897" t="s">
        <v>56</v>
      </c>
      <c r="U3897">
        <v>2835.1648</v>
      </c>
      <c r="V3897">
        <f t="shared" si="365"/>
        <v>2835.1648</v>
      </c>
    </row>
    <row r="3898" spans="1:22" x14ac:dyDescent="0.35">
      <c r="A3898" t="s">
        <v>4382</v>
      </c>
      <c r="B3898" t="s">
        <v>16</v>
      </c>
      <c r="C3898" t="s">
        <v>17</v>
      </c>
      <c r="D3898" t="s">
        <v>18</v>
      </c>
      <c r="E3898">
        <v>1238.03</v>
      </c>
      <c r="F3898" t="str">
        <f t="shared" si="360"/>
        <v>medium</v>
      </c>
      <c r="G3898" t="str">
        <f t="shared" si="361"/>
        <v>low</v>
      </c>
      <c r="H3898">
        <v>0.37</v>
      </c>
      <c r="I3898">
        <v>458.0711</v>
      </c>
      <c r="J3898">
        <v>1</v>
      </c>
      <c r="K3898" s="4" t="s">
        <v>94</v>
      </c>
      <c r="L3898" s="4" t="s">
        <v>261</v>
      </c>
      <c r="M3898" t="s">
        <v>43</v>
      </c>
      <c r="N3898" t="s">
        <v>29</v>
      </c>
      <c r="O3898">
        <v>104.25</v>
      </c>
      <c r="P3898" t="str">
        <f t="shared" si="362"/>
        <v>Not Good</v>
      </c>
      <c r="Q3898" t="str">
        <f t="shared" si="363"/>
        <v>high impact</v>
      </c>
      <c r="R3898" t="str">
        <f t="shared" si="364"/>
        <v>not good</v>
      </c>
      <c r="S3898" t="s">
        <v>22</v>
      </c>
      <c r="T3898" t="s">
        <v>22</v>
      </c>
      <c r="U3898">
        <v>779.95889999999997</v>
      </c>
      <c r="V3898">
        <f t="shared" si="365"/>
        <v>779.95889999999997</v>
      </c>
    </row>
    <row r="3899" spans="1:22" x14ac:dyDescent="0.35">
      <c r="A3899" t="s">
        <v>4383</v>
      </c>
      <c r="B3899" t="s">
        <v>32</v>
      </c>
      <c r="C3899" t="s">
        <v>25</v>
      </c>
      <c r="D3899" t="s">
        <v>50</v>
      </c>
      <c r="E3899">
        <v>425.26</v>
      </c>
      <c r="F3899" t="str">
        <f t="shared" si="360"/>
        <v>low</v>
      </c>
      <c r="G3899" t="str">
        <f t="shared" si="361"/>
        <v>low</v>
      </c>
      <c r="H3899">
        <v>0.02</v>
      </c>
      <c r="I3899">
        <v>8.5052000000000003</v>
      </c>
      <c r="J3899">
        <v>8</v>
      </c>
      <c r="K3899" s="3">
        <v>45206</v>
      </c>
      <c r="L3899" s="3">
        <v>45267</v>
      </c>
      <c r="M3899" t="s">
        <v>43</v>
      </c>
      <c r="N3899" t="s">
        <v>29</v>
      </c>
      <c r="O3899">
        <v>124.22</v>
      </c>
      <c r="P3899" t="str">
        <f t="shared" si="362"/>
        <v>Not Good</v>
      </c>
      <c r="Q3899" t="str">
        <f t="shared" si="363"/>
        <v>normal</v>
      </c>
      <c r="R3899" t="str">
        <f t="shared" si="364"/>
        <v>not good</v>
      </c>
      <c r="S3899" t="s">
        <v>30</v>
      </c>
      <c r="T3899" t="s">
        <v>30</v>
      </c>
      <c r="U3899">
        <v>416.75479999999999</v>
      </c>
      <c r="V3899">
        <f t="shared" si="365"/>
        <v>416.75479999999999</v>
      </c>
    </row>
    <row r="3900" spans="1:22" x14ac:dyDescent="0.35">
      <c r="A3900" t="s">
        <v>4384</v>
      </c>
      <c r="B3900" t="s">
        <v>16</v>
      </c>
      <c r="C3900" t="s">
        <v>33</v>
      </c>
      <c r="D3900" t="s">
        <v>18</v>
      </c>
      <c r="E3900">
        <v>1963.3</v>
      </c>
      <c r="F3900" t="str">
        <f t="shared" si="360"/>
        <v>medium</v>
      </c>
      <c r="G3900" t="str">
        <f t="shared" si="361"/>
        <v>low</v>
      </c>
      <c r="H3900">
        <v>0.19</v>
      </c>
      <c r="I3900">
        <v>373.02699999999999</v>
      </c>
      <c r="J3900">
        <v>8</v>
      </c>
      <c r="K3900" s="3">
        <v>45605</v>
      </c>
      <c r="L3900" s="4" t="s">
        <v>678</v>
      </c>
      <c r="M3900" t="s">
        <v>43</v>
      </c>
      <c r="N3900" t="s">
        <v>21</v>
      </c>
      <c r="O3900">
        <v>191.4</v>
      </c>
      <c r="P3900" t="str">
        <f t="shared" si="362"/>
        <v>Not Good</v>
      </c>
      <c r="Q3900" t="str">
        <f t="shared" si="363"/>
        <v>high impact</v>
      </c>
      <c r="R3900" t="str">
        <f t="shared" si="364"/>
        <v>not good</v>
      </c>
      <c r="S3900" t="s">
        <v>30</v>
      </c>
      <c r="T3900" t="s">
        <v>30</v>
      </c>
      <c r="U3900">
        <v>1590.2729999999999</v>
      </c>
      <c r="V3900">
        <f t="shared" si="365"/>
        <v>1590.2729999999999</v>
      </c>
    </row>
    <row r="3901" spans="1:22" x14ac:dyDescent="0.35">
      <c r="A3901" t="s">
        <v>4385</v>
      </c>
      <c r="B3901" t="s">
        <v>32</v>
      </c>
      <c r="C3901" t="s">
        <v>39</v>
      </c>
      <c r="D3901" t="s">
        <v>18</v>
      </c>
      <c r="E3901">
        <v>4289.9799999999996</v>
      </c>
      <c r="F3901" t="str">
        <f t="shared" si="360"/>
        <v>high</v>
      </c>
      <c r="G3901" t="str">
        <f t="shared" si="361"/>
        <v>high</v>
      </c>
      <c r="H3901">
        <v>0.3</v>
      </c>
      <c r="I3901">
        <v>1286.9939999999999</v>
      </c>
      <c r="J3901">
        <v>6</v>
      </c>
      <c r="K3901" s="4" t="s">
        <v>379</v>
      </c>
      <c r="L3901" s="4" t="s">
        <v>349</v>
      </c>
      <c r="M3901" t="s">
        <v>43</v>
      </c>
      <c r="N3901" t="s">
        <v>29</v>
      </c>
      <c r="O3901">
        <v>560.83000000000004</v>
      </c>
      <c r="P3901" t="str">
        <f t="shared" si="362"/>
        <v>Good</v>
      </c>
      <c r="Q3901" t="str">
        <f t="shared" si="363"/>
        <v>high impact</v>
      </c>
      <c r="R3901" t="str">
        <f t="shared" si="364"/>
        <v>good</v>
      </c>
      <c r="S3901" t="s">
        <v>37</v>
      </c>
      <c r="T3901" t="s">
        <v>37</v>
      </c>
      <c r="U3901">
        <v>3002.9859999999999</v>
      </c>
      <c r="V3901">
        <f t="shared" si="365"/>
        <v>3002.9859999999999</v>
      </c>
    </row>
    <row r="3902" spans="1:22" x14ac:dyDescent="0.35">
      <c r="A3902" t="s">
        <v>4386</v>
      </c>
      <c r="B3902" t="s">
        <v>58</v>
      </c>
      <c r="C3902" t="s">
        <v>17</v>
      </c>
      <c r="D3902" t="s">
        <v>50</v>
      </c>
      <c r="E3902">
        <v>482.34</v>
      </c>
      <c r="F3902" t="str">
        <f t="shared" si="360"/>
        <v>low</v>
      </c>
      <c r="G3902" t="str">
        <f t="shared" si="361"/>
        <v>low</v>
      </c>
      <c r="H3902">
        <v>0.42</v>
      </c>
      <c r="I3902">
        <v>202.58279999999999</v>
      </c>
      <c r="J3902">
        <v>7</v>
      </c>
      <c r="K3902" s="4" t="s">
        <v>1600</v>
      </c>
      <c r="L3902" s="3">
        <v>45083</v>
      </c>
      <c r="M3902" t="s">
        <v>20</v>
      </c>
      <c r="N3902" t="s">
        <v>36</v>
      </c>
      <c r="O3902">
        <v>60.86</v>
      </c>
      <c r="P3902" t="str">
        <f t="shared" si="362"/>
        <v>Not Good</v>
      </c>
      <c r="Q3902" t="str">
        <f t="shared" si="363"/>
        <v>high impact</v>
      </c>
      <c r="R3902" t="str">
        <f t="shared" si="364"/>
        <v>not good</v>
      </c>
      <c r="S3902" t="s">
        <v>47</v>
      </c>
      <c r="T3902" t="s">
        <v>47</v>
      </c>
      <c r="U3902">
        <v>279.75720000000001</v>
      </c>
      <c r="V3902">
        <f t="shared" si="365"/>
        <v>279.75720000000001</v>
      </c>
    </row>
    <row r="3903" spans="1:22" x14ac:dyDescent="0.35">
      <c r="A3903" t="s">
        <v>4387</v>
      </c>
      <c r="B3903" t="s">
        <v>16</v>
      </c>
      <c r="C3903" t="s">
        <v>25</v>
      </c>
      <c r="D3903" t="s">
        <v>50</v>
      </c>
      <c r="E3903">
        <v>2922.17</v>
      </c>
      <c r="F3903" t="str">
        <f t="shared" si="360"/>
        <v>high</v>
      </c>
      <c r="G3903" t="str">
        <f t="shared" si="361"/>
        <v>high</v>
      </c>
      <c r="H3903">
        <v>0.36</v>
      </c>
      <c r="I3903">
        <v>1051.9811999999999</v>
      </c>
      <c r="J3903">
        <v>3</v>
      </c>
      <c r="K3903" s="4" t="s">
        <v>188</v>
      </c>
      <c r="L3903" s="4" t="s">
        <v>189</v>
      </c>
      <c r="M3903" t="s">
        <v>43</v>
      </c>
      <c r="N3903" t="s">
        <v>21</v>
      </c>
      <c r="O3903">
        <v>708.61</v>
      </c>
      <c r="P3903" t="str">
        <f t="shared" si="362"/>
        <v>Good</v>
      </c>
      <c r="Q3903" t="str">
        <f t="shared" si="363"/>
        <v>high impact</v>
      </c>
      <c r="R3903" t="str">
        <f t="shared" si="364"/>
        <v>good</v>
      </c>
      <c r="S3903" t="s">
        <v>56</v>
      </c>
      <c r="T3903" t="s">
        <v>56</v>
      </c>
      <c r="U3903">
        <v>1870.1887999999999</v>
      </c>
      <c r="V3903">
        <f t="shared" si="365"/>
        <v>1870.1887999999999</v>
      </c>
    </row>
    <row r="3904" spans="1:22" x14ac:dyDescent="0.35">
      <c r="A3904" t="s">
        <v>4388</v>
      </c>
      <c r="B3904" t="s">
        <v>24</v>
      </c>
      <c r="C3904" t="s">
        <v>33</v>
      </c>
      <c r="D3904" t="s">
        <v>34</v>
      </c>
      <c r="E3904">
        <v>3535.31</v>
      </c>
      <c r="F3904" t="str">
        <f t="shared" si="360"/>
        <v>high</v>
      </c>
      <c r="G3904" t="str">
        <f t="shared" si="361"/>
        <v>high</v>
      </c>
      <c r="H3904">
        <v>0.45</v>
      </c>
      <c r="I3904">
        <v>1590.8895</v>
      </c>
      <c r="J3904">
        <v>9</v>
      </c>
      <c r="K3904" s="3">
        <v>45600</v>
      </c>
      <c r="L3904" s="4" t="s">
        <v>517</v>
      </c>
      <c r="M3904" t="s">
        <v>43</v>
      </c>
      <c r="N3904" t="s">
        <v>36</v>
      </c>
      <c r="O3904">
        <v>916.09</v>
      </c>
      <c r="P3904" t="str">
        <f t="shared" si="362"/>
        <v>Good</v>
      </c>
      <c r="Q3904" t="str">
        <f t="shared" si="363"/>
        <v>high impact</v>
      </c>
      <c r="R3904" t="str">
        <f t="shared" si="364"/>
        <v>good</v>
      </c>
      <c r="S3904" t="s">
        <v>47</v>
      </c>
      <c r="T3904" t="s">
        <v>47</v>
      </c>
      <c r="U3904">
        <v>1944.4204999999999</v>
      </c>
      <c r="V3904">
        <f t="shared" si="365"/>
        <v>1944.4204999999999</v>
      </c>
    </row>
    <row r="3905" spans="1:22" x14ac:dyDescent="0.35">
      <c r="A3905" t="s">
        <v>4389</v>
      </c>
      <c r="B3905" t="s">
        <v>32</v>
      </c>
      <c r="C3905" t="s">
        <v>39</v>
      </c>
      <c r="D3905" t="s">
        <v>26</v>
      </c>
      <c r="E3905">
        <v>2458.9</v>
      </c>
      <c r="F3905" t="str">
        <f t="shared" si="360"/>
        <v>high</v>
      </c>
      <c r="G3905" t="str">
        <f t="shared" si="361"/>
        <v>high</v>
      </c>
      <c r="H3905">
        <v>0.04</v>
      </c>
      <c r="I3905">
        <v>98.355999999999995</v>
      </c>
      <c r="J3905">
        <v>4</v>
      </c>
      <c r="K3905" s="3">
        <v>44991</v>
      </c>
      <c r="L3905" s="3">
        <v>45205</v>
      </c>
      <c r="M3905" t="s">
        <v>28</v>
      </c>
      <c r="N3905" t="s">
        <v>21</v>
      </c>
      <c r="O3905">
        <v>298.41000000000003</v>
      </c>
      <c r="P3905" t="str">
        <f t="shared" si="362"/>
        <v>Not Good</v>
      </c>
      <c r="Q3905" t="str">
        <f t="shared" si="363"/>
        <v>high impact</v>
      </c>
      <c r="R3905" t="str">
        <f t="shared" si="364"/>
        <v>not good</v>
      </c>
      <c r="S3905" t="s">
        <v>30</v>
      </c>
      <c r="T3905" t="s">
        <v>30</v>
      </c>
      <c r="U3905">
        <v>2360.5439999999999</v>
      </c>
      <c r="V3905">
        <f t="shared" si="365"/>
        <v>2360.5439999999999</v>
      </c>
    </row>
    <row r="3906" spans="1:22" x14ac:dyDescent="0.35">
      <c r="A3906" t="s">
        <v>4390</v>
      </c>
      <c r="B3906" t="s">
        <v>16</v>
      </c>
      <c r="C3906" t="s">
        <v>17</v>
      </c>
      <c r="D3906" t="s">
        <v>26</v>
      </c>
      <c r="E3906">
        <v>1350.36</v>
      </c>
      <c r="F3906" t="str">
        <f t="shared" si="360"/>
        <v>medium</v>
      </c>
      <c r="G3906" t="str">
        <f t="shared" si="361"/>
        <v>low</v>
      </c>
      <c r="H3906">
        <v>0.04</v>
      </c>
      <c r="I3906">
        <v>54.014400000000002</v>
      </c>
      <c r="J3906">
        <v>2</v>
      </c>
      <c r="K3906" s="4" t="s">
        <v>772</v>
      </c>
      <c r="L3906" s="4" t="s">
        <v>286</v>
      </c>
      <c r="M3906" t="s">
        <v>20</v>
      </c>
      <c r="N3906" t="s">
        <v>21</v>
      </c>
      <c r="O3906">
        <v>163.16</v>
      </c>
      <c r="P3906" t="str">
        <f t="shared" si="362"/>
        <v>Not Good</v>
      </c>
      <c r="Q3906" t="str">
        <f t="shared" si="363"/>
        <v>high impact</v>
      </c>
      <c r="R3906" t="str">
        <f t="shared" si="364"/>
        <v>not good</v>
      </c>
      <c r="S3906" t="s">
        <v>56</v>
      </c>
      <c r="T3906" t="s">
        <v>56</v>
      </c>
      <c r="U3906">
        <v>1296.3456000000001</v>
      </c>
      <c r="V3906">
        <f t="shared" si="365"/>
        <v>1296.3456000000001</v>
      </c>
    </row>
    <row r="3907" spans="1:22" x14ac:dyDescent="0.35">
      <c r="A3907" t="s">
        <v>4391</v>
      </c>
      <c r="B3907" t="s">
        <v>24</v>
      </c>
      <c r="C3907" t="s">
        <v>25</v>
      </c>
      <c r="D3907" t="s">
        <v>34</v>
      </c>
      <c r="E3907">
        <v>1698.92</v>
      </c>
      <c r="F3907" t="str">
        <f t="shared" ref="F3907:F3970" si="366">IF(E3907&gt;2000,"high",IF(E3907&gt;1000,"medium","low"))</f>
        <v>medium</v>
      </c>
      <c r="G3907" t="str">
        <f t="shared" ref="G3907:G3970" si="367">IF(E3907&gt;2000,"high","low")</f>
        <v>low</v>
      </c>
      <c r="H3907">
        <v>0.36</v>
      </c>
      <c r="I3907">
        <v>611.61120000000005</v>
      </c>
      <c r="J3907">
        <v>4</v>
      </c>
      <c r="K3907" s="4" t="s">
        <v>1408</v>
      </c>
      <c r="L3907" s="4" t="s">
        <v>320</v>
      </c>
      <c r="M3907" t="s">
        <v>28</v>
      </c>
      <c r="N3907" t="s">
        <v>21</v>
      </c>
      <c r="O3907">
        <v>377.91</v>
      </c>
      <c r="P3907" t="str">
        <f t="shared" ref="P3907:P3970" si="368">IF(AND(E3907&gt;1000,O3907&gt;500),"Good","Not Good")</f>
        <v>Not Good</v>
      </c>
      <c r="Q3907" t="str">
        <f t="shared" ref="Q3907:Q3970" si="369">IF(OR(E3907&gt;1000,H3907&gt;0.2),"high impact","normal")</f>
        <v>high impact</v>
      </c>
      <c r="R3907" t="str">
        <f t="shared" ref="R3907:R3970" si="370">IF(NOT(AND(E3907&gt;2000,O3907&gt;500)),"not good","good")</f>
        <v>not good</v>
      </c>
      <c r="S3907" t="s">
        <v>47</v>
      </c>
      <c r="T3907" t="s">
        <v>47</v>
      </c>
      <c r="U3907">
        <v>1087.3088</v>
      </c>
      <c r="V3907">
        <f t="shared" ref="V3907:V3970" si="371">IFERROR(U3907,0)</f>
        <v>1087.3088</v>
      </c>
    </row>
    <row r="3908" spans="1:22" x14ac:dyDescent="0.35">
      <c r="A3908" t="s">
        <v>4392</v>
      </c>
      <c r="B3908" t="s">
        <v>16</v>
      </c>
      <c r="C3908" t="s">
        <v>33</v>
      </c>
      <c r="D3908" t="s">
        <v>26</v>
      </c>
      <c r="E3908">
        <v>451.1</v>
      </c>
      <c r="F3908" t="str">
        <f t="shared" si="366"/>
        <v>low</v>
      </c>
      <c r="G3908" t="str">
        <f t="shared" si="367"/>
        <v>low</v>
      </c>
      <c r="H3908">
        <v>0.2</v>
      </c>
      <c r="I3908">
        <v>90.22</v>
      </c>
      <c r="J3908">
        <v>2</v>
      </c>
      <c r="K3908" s="4" t="s">
        <v>595</v>
      </c>
      <c r="L3908" s="4" t="s">
        <v>210</v>
      </c>
      <c r="M3908" t="s">
        <v>20</v>
      </c>
      <c r="N3908" t="s">
        <v>21</v>
      </c>
      <c r="O3908">
        <v>119.42</v>
      </c>
      <c r="P3908" t="str">
        <f t="shared" si="368"/>
        <v>Not Good</v>
      </c>
      <c r="Q3908" t="str">
        <f t="shared" si="369"/>
        <v>normal</v>
      </c>
      <c r="R3908" t="str">
        <f t="shared" si="370"/>
        <v>not good</v>
      </c>
      <c r="S3908" t="s">
        <v>37</v>
      </c>
      <c r="T3908" t="s">
        <v>37</v>
      </c>
      <c r="U3908">
        <v>360.88</v>
      </c>
      <c r="V3908">
        <f t="shared" si="371"/>
        <v>360.88</v>
      </c>
    </row>
    <row r="3909" spans="1:22" x14ac:dyDescent="0.35">
      <c r="A3909" t="s">
        <v>4393</v>
      </c>
      <c r="B3909" t="s">
        <v>16</v>
      </c>
      <c r="C3909" t="s">
        <v>39</v>
      </c>
      <c r="D3909" t="s">
        <v>18</v>
      </c>
      <c r="E3909">
        <v>1533.66</v>
      </c>
      <c r="F3909" t="str">
        <f t="shared" si="366"/>
        <v>medium</v>
      </c>
      <c r="G3909" t="str">
        <f t="shared" si="367"/>
        <v>low</v>
      </c>
      <c r="H3909">
        <v>0.24</v>
      </c>
      <c r="I3909">
        <v>368.07839999999999</v>
      </c>
      <c r="J3909">
        <v>4</v>
      </c>
      <c r="K3909" s="3">
        <v>45331</v>
      </c>
      <c r="L3909" s="3">
        <v>45360</v>
      </c>
      <c r="M3909" t="s">
        <v>43</v>
      </c>
      <c r="N3909" t="s">
        <v>36</v>
      </c>
      <c r="O3909">
        <v>134.71</v>
      </c>
      <c r="P3909" t="str">
        <f t="shared" si="368"/>
        <v>Not Good</v>
      </c>
      <c r="Q3909" t="str">
        <f t="shared" si="369"/>
        <v>high impact</v>
      </c>
      <c r="R3909" t="str">
        <f t="shared" si="370"/>
        <v>not good</v>
      </c>
      <c r="S3909" t="s">
        <v>47</v>
      </c>
      <c r="T3909" t="s">
        <v>47</v>
      </c>
      <c r="U3909">
        <v>1165.5816</v>
      </c>
      <c r="V3909">
        <f t="shared" si="371"/>
        <v>1165.5816</v>
      </c>
    </row>
    <row r="3910" spans="1:22" x14ac:dyDescent="0.35">
      <c r="A3910" t="s">
        <v>4394</v>
      </c>
      <c r="B3910" t="s">
        <v>16</v>
      </c>
      <c r="C3910" t="s">
        <v>17</v>
      </c>
      <c r="D3910" t="s">
        <v>34</v>
      </c>
      <c r="E3910">
        <v>317.45</v>
      </c>
      <c r="F3910" t="str">
        <f t="shared" si="366"/>
        <v>low</v>
      </c>
      <c r="G3910" t="str">
        <f t="shared" si="367"/>
        <v>low</v>
      </c>
      <c r="H3910">
        <v>0.3</v>
      </c>
      <c r="I3910">
        <v>95.234999999999999</v>
      </c>
      <c r="J3910">
        <v>2</v>
      </c>
      <c r="K3910" s="4" t="s">
        <v>107</v>
      </c>
      <c r="L3910" s="4" t="s">
        <v>313</v>
      </c>
      <c r="M3910" t="s">
        <v>20</v>
      </c>
      <c r="N3910" t="s">
        <v>36</v>
      </c>
      <c r="O3910">
        <v>93.95</v>
      </c>
      <c r="P3910" t="str">
        <f t="shared" si="368"/>
        <v>Not Good</v>
      </c>
      <c r="Q3910" t="str">
        <f t="shared" si="369"/>
        <v>high impact</v>
      </c>
      <c r="R3910" t="str">
        <f t="shared" si="370"/>
        <v>not good</v>
      </c>
      <c r="S3910" t="s">
        <v>56</v>
      </c>
      <c r="T3910" t="s">
        <v>56</v>
      </c>
      <c r="U3910">
        <v>222.215</v>
      </c>
      <c r="V3910">
        <f t="shared" si="371"/>
        <v>222.215</v>
      </c>
    </row>
    <row r="3911" spans="1:22" x14ac:dyDescent="0.35">
      <c r="A3911" t="s">
        <v>4395</v>
      </c>
      <c r="B3911" t="s">
        <v>32</v>
      </c>
      <c r="C3911" t="s">
        <v>25</v>
      </c>
      <c r="D3911" t="s">
        <v>34</v>
      </c>
      <c r="E3911">
        <v>3658.99</v>
      </c>
      <c r="F3911" t="str">
        <f t="shared" si="366"/>
        <v>high</v>
      </c>
      <c r="G3911" t="str">
        <f t="shared" si="367"/>
        <v>high</v>
      </c>
      <c r="H3911">
        <v>0.49</v>
      </c>
      <c r="I3911">
        <v>1792.9050999999999</v>
      </c>
      <c r="J3911">
        <v>8</v>
      </c>
      <c r="K3911" s="3">
        <v>45362</v>
      </c>
      <c r="L3911" s="3">
        <v>45484</v>
      </c>
      <c r="M3911" t="s">
        <v>43</v>
      </c>
      <c r="N3911" t="s">
        <v>21</v>
      </c>
      <c r="O3911">
        <v>807.89</v>
      </c>
      <c r="P3911" t="str">
        <f t="shared" si="368"/>
        <v>Good</v>
      </c>
      <c r="Q3911" t="str">
        <f t="shared" si="369"/>
        <v>high impact</v>
      </c>
      <c r="R3911" t="str">
        <f t="shared" si="370"/>
        <v>good</v>
      </c>
      <c r="S3911" t="s">
        <v>47</v>
      </c>
      <c r="T3911" t="s">
        <v>47</v>
      </c>
      <c r="U3911">
        <v>1866.0849000000001</v>
      </c>
      <c r="V3911">
        <f t="shared" si="371"/>
        <v>1866.0849000000001</v>
      </c>
    </row>
    <row r="3912" spans="1:22" x14ac:dyDescent="0.35">
      <c r="A3912" t="s">
        <v>4396</v>
      </c>
      <c r="B3912" t="s">
        <v>24</v>
      </c>
      <c r="C3912" t="s">
        <v>33</v>
      </c>
      <c r="D3912" t="s">
        <v>26</v>
      </c>
      <c r="E3912">
        <v>4500.18</v>
      </c>
      <c r="F3912" t="str">
        <f t="shared" si="366"/>
        <v>high</v>
      </c>
      <c r="G3912" t="str">
        <f t="shared" si="367"/>
        <v>high</v>
      </c>
      <c r="H3912">
        <v>0.03</v>
      </c>
      <c r="I3912">
        <v>135.00540000000001</v>
      </c>
      <c r="J3912">
        <v>6</v>
      </c>
      <c r="K3912" s="4" t="s">
        <v>343</v>
      </c>
      <c r="L3912" s="3">
        <v>45019</v>
      </c>
      <c r="M3912" t="s">
        <v>43</v>
      </c>
      <c r="N3912" t="s">
        <v>21</v>
      </c>
      <c r="O3912">
        <v>564.33000000000004</v>
      </c>
      <c r="P3912" t="str">
        <f t="shared" si="368"/>
        <v>Good</v>
      </c>
      <c r="Q3912" t="str">
        <f t="shared" si="369"/>
        <v>high impact</v>
      </c>
      <c r="R3912" t="str">
        <f t="shared" si="370"/>
        <v>good</v>
      </c>
      <c r="S3912" t="s">
        <v>56</v>
      </c>
      <c r="T3912" t="s">
        <v>56</v>
      </c>
      <c r="U3912">
        <v>4365.1746000000003</v>
      </c>
      <c r="V3912">
        <f t="shared" si="371"/>
        <v>4365.1746000000003</v>
      </c>
    </row>
    <row r="3913" spans="1:22" x14ac:dyDescent="0.35">
      <c r="A3913" t="s">
        <v>4397</v>
      </c>
      <c r="B3913" t="s">
        <v>58</v>
      </c>
      <c r="C3913" t="s">
        <v>39</v>
      </c>
      <c r="D3913" t="s">
        <v>46</v>
      </c>
      <c r="E3913">
        <v>3204.21</v>
      </c>
      <c r="F3913" t="str">
        <f t="shared" si="366"/>
        <v>high</v>
      </c>
      <c r="G3913" t="str">
        <f t="shared" si="367"/>
        <v>high</v>
      </c>
      <c r="H3913">
        <v>0.05</v>
      </c>
      <c r="I3913">
        <v>160.2105</v>
      </c>
      <c r="J3913">
        <v>8</v>
      </c>
      <c r="K3913" s="4" t="s">
        <v>146</v>
      </c>
      <c r="L3913" s="4" t="s">
        <v>777</v>
      </c>
      <c r="M3913" t="s">
        <v>28</v>
      </c>
      <c r="N3913" t="s">
        <v>21</v>
      </c>
      <c r="O3913">
        <v>773.41</v>
      </c>
      <c r="P3913" t="str">
        <f t="shared" si="368"/>
        <v>Good</v>
      </c>
      <c r="Q3913" t="str">
        <f t="shared" si="369"/>
        <v>high impact</v>
      </c>
      <c r="R3913" t="str">
        <f t="shared" si="370"/>
        <v>good</v>
      </c>
      <c r="S3913" t="s">
        <v>30</v>
      </c>
      <c r="T3913" t="s">
        <v>30</v>
      </c>
      <c r="U3913">
        <v>3043.9994999999999</v>
      </c>
      <c r="V3913">
        <f t="shared" si="371"/>
        <v>3043.9994999999999</v>
      </c>
    </row>
    <row r="3914" spans="1:22" x14ac:dyDescent="0.35">
      <c r="A3914" t="s">
        <v>4398</v>
      </c>
      <c r="B3914" t="s">
        <v>32</v>
      </c>
      <c r="C3914" t="s">
        <v>17</v>
      </c>
      <c r="D3914" t="s">
        <v>26</v>
      </c>
      <c r="E3914">
        <v>3317.85</v>
      </c>
      <c r="F3914" t="str">
        <f t="shared" si="366"/>
        <v>high</v>
      </c>
      <c r="G3914" t="str">
        <f t="shared" si="367"/>
        <v>high</v>
      </c>
      <c r="H3914">
        <v>0.41</v>
      </c>
      <c r="I3914">
        <v>1360.3185000000001</v>
      </c>
      <c r="J3914">
        <v>1</v>
      </c>
      <c r="K3914" s="4" t="s">
        <v>377</v>
      </c>
      <c r="L3914" s="4" t="s">
        <v>521</v>
      </c>
      <c r="M3914" t="s">
        <v>20</v>
      </c>
      <c r="N3914" t="s">
        <v>21</v>
      </c>
      <c r="O3914">
        <v>204.87</v>
      </c>
      <c r="P3914" t="str">
        <f t="shared" si="368"/>
        <v>Not Good</v>
      </c>
      <c r="Q3914" t="str">
        <f t="shared" si="369"/>
        <v>high impact</v>
      </c>
      <c r="R3914" t="str">
        <f t="shared" si="370"/>
        <v>not good</v>
      </c>
      <c r="S3914" t="s">
        <v>30</v>
      </c>
      <c r="T3914" t="s">
        <v>30</v>
      </c>
      <c r="U3914">
        <v>1957.5315000000001</v>
      </c>
      <c r="V3914">
        <f t="shared" si="371"/>
        <v>1957.5315000000001</v>
      </c>
    </row>
    <row r="3915" spans="1:22" x14ac:dyDescent="0.35">
      <c r="A3915" t="s">
        <v>4399</v>
      </c>
      <c r="B3915" t="s">
        <v>32</v>
      </c>
      <c r="C3915" t="s">
        <v>25</v>
      </c>
      <c r="D3915" t="s">
        <v>46</v>
      </c>
      <c r="E3915">
        <v>2413.5</v>
      </c>
      <c r="F3915" t="str">
        <f t="shared" si="366"/>
        <v>high</v>
      </c>
      <c r="G3915" t="str">
        <f t="shared" si="367"/>
        <v>high</v>
      </c>
      <c r="H3915">
        <v>0.01</v>
      </c>
      <c r="I3915">
        <v>24.135000000000002</v>
      </c>
      <c r="J3915">
        <v>9</v>
      </c>
      <c r="K3915" s="3">
        <v>45234</v>
      </c>
      <c r="L3915" s="4" t="s">
        <v>736</v>
      </c>
      <c r="M3915" t="s">
        <v>20</v>
      </c>
      <c r="N3915" t="s">
        <v>21</v>
      </c>
      <c r="O3915">
        <v>669.75</v>
      </c>
      <c r="P3915" t="str">
        <f t="shared" si="368"/>
        <v>Good</v>
      </c>
      <c r="Q3915" t="str">
        <f t="shared" si="369"/>
        <v>high impact</v>
      </c>
      <c r="R3915" t="str">
        <f t="shared" si="370"/>
        <v>good</v>
      </c>
      <c r="S3915" t="s">
        <v>22</v>
      </c>
      <c r="T3915" t="s">
        <v>22</v>
      </c>
      <c r="U3915">
        <v>2389.3649999999998</v>
      </c>
      <c r="V3915">
        <f t="shared" si="371"/>
        <v>2389.3649999999998</v>
      </c>
    </row>
    <row r="3916" spans="1:22" x14ac:dyDescent="0.35">
      <c r="A3916" t="s">
        <v>4400</v>
      </c>
      <c r="B3916" t="s">
        <v>32</v>
      </c>
      <c r="C3916" t="s">
        <v>33</v>
      </c>
      <c r="D3916" t="s">
        <v>34</v>
      </c>
      <c r="E3916">
        <v>864.58</v>
      </c>
      <c r="F3916" t="str">
        <f t="shared" si="366"/>
        <v>low</v>
      </c>
      <c r="G3916" t="str">
        <f t="shared" si="367"/>
        <v>low</v>
      </c>
      <c r="H3916">
        <v>0.23</v>
      </c>
      <c r="I3916">
        <v>198.85339999999999</v>
      </c>
      <c r="J3916">
        <v>2</v>
      </c>
      <c r="K3916" s="4" t="s">
        <v>299</v>
      </c>
      <c r="L3916" s="4" t="s">
        <v>471</v>
      </c>
      <c r="M3916" t="s">
        <v>43</v>
      </c>
      <c r="N3916" t="s">
        <v>29</v>
      </c>
      <c r="O3916">
        <v>146.33000000000001</v>
      </c>
      <c r="P3916" t="str">
        <f t="shared" si="368"/>
        <v>Not Good</v>
      </c>
      <c r="Q3916" t="str">
        <f t="shared" si="369"/>
        <v>high impact</v>
      </c>
      <c r="R3916" t="str">
        <f t="shared" si="370"/>
        <v>not good</v>
      </c>
      <c r="S3916" t="s">
        <v>72</v>
      </c>
      <c r="T3916" t="s">
        <v>72</v>
      </c>
      <c r="U3916">
        <v>665.72659999999996</v>
      </c>
      <c r="V3916">
        <f t="shared" si="371"/>
        <v>665.72659999999996</v>
      </c>
    </row>
    <row r="3917" spans="1:22" x14ac:dyDescent="0.35">
      <c r="A3917" t="s">
        <v>4401</v>
      </c>
      <c r="B3917" t="s">
        <v>58</v>
      </c>
      <c r="C3917" t="s">
        <v>39</v>
      </c>
      <c r="D3917" t="s">
        <v>46</v>
      </c>
      <c r="E3917">
        <v>137.85</v>
      </c>
      <c r="F3917" t="str">
        <f t="shared" si="366"/>
        <v>low</v>
      </c>
      <c r="G3917" t="str">
        <f t="shared" si="367"/>
        <v>low</v>
      </c>
      <c r="H3917">
        <v>0.39</v>
      </c>
      <c r="I3917">
        <v>53.761499999999998</v>
      </c>
      <c r="J3917">
        <v>8</v>
      </c>
      <c r="K3917" s="4" t="s">
        <v>878</v>
      </c>
      <c r="L3917" s="4" t="s">
        <v>597</v>
      </c>
      <c r="M3917" t="s">
        <v>28</v>
      </c>
      <c r="N3917" t="s">
        <v>21</v>
      </c>
      <c r="O3917">
        <v>14.22</v>
      </c>
      <c r="P3917" t="str">
        <f t="shared" si="368"/>
        <v>Not Good</v>
      </c>
      <c r="Q3917" t="str">
        <f t="shared" si="369"/>
        <v>high impact</v>
      </c>
      <c r="R3917" t="str">
        <f t="shared" si="370"/>
        <v>not good</v>
      </c>
      <c r="S3917" t="s">
        <v>72</v>
      </c>
      <c r="T3917" t="s">
        <v>72</v>
      </c>
      <c r="U3917">
        <v>84.088499999999996</v>
      </c>
      <c r="V3917">
        <f t="shared" si="371"/>
        <v>84.088499999999996</v>
      </c>
    </row>
    <row r="3918" spans="1:22" x14ac:dyDescent="0.35">
      <c r="A3918" t="s">
        <v>4402</v>
      </c>
      <c r="B3918" t="s">
        <v>24</v>
      </c>
      <c r="C3918" t="s">
        <v>17</v>
      </c>
      <c r="D3918" t="s">
        <v>18</v>
      </c>
      <c r="E3918">
        <v>1785.48</v>
      </c>
      <c r="F3918" t="str">
        <f t="shared" si="366"/>
        <v>medium</v>
      </c>
      <c r="G3918" t="str">
        <f t="shared" si="367"/>
        <v>low</v>
      </c>
      <c r="H3918">
        <v>0.1</v>
      </c>
      <c r="I3918">
        <v>178.548</v>
      </c>
      <c r="J3918">
        <v>4</v>
      </c>
      <c r="K3918" s="4" t="s">
        <v>126</v>
      </c>
      <c r="L3918" s="3">
        <v>45080</v>
      </c>
      <c r="M3918" t="s">
        <v>28</v>
      </c>
      <c r="N3918" t="s">
        <v>21</v>
      </c>
      <c r="O3918">
        <v>391.07</v>
      </c>
      <c r="P3918" t="str">
        <f t="shared" si="368"/>
        <v>Not Good</v>
      </c>
      <c r="Q3918" t="str">
        <f t="shared" si="369"/>
        <v>high impact</v>
      </c>
      <c r="R3918" t="str">
        <f t="shared" si="370"/>
        <v>not good</v>
      </c>
      <c r="S3918" t="s">
        <v>37</v>
      </c>
      <c r="T3918" t="s">
        <v>37</v>
      </c>
      <c r="U3918">
        <v>1606.932</v>
      </c>
      <c r="V3918">
        <f t="shared" si="371"/>
        <v>1606.932</v>
      </c>
    </row>
    <row r="3919" spans="1:22" x14ac:dyDescent="0.35">
      <c r="A3919" t="s">
        <v>4403</v>
      </c>
      <c r="B3919" t="s">
        <v>24</v>
      </c>
      <c r="C3919" t="s">
        <v>25</v>
      </c>
      <c r="D3919" t="s">
        <v>50</v>
      </c>
      <c r="E3919">
        <v>3782.29</v>
      </c>
      <c r="F3919" t="str">
        <f t="shared" si="366"/>
        <v>high</v>
      </c>
      <c r="G3919" t="str">
        <f t="shared" si="367"/>
        <v>high</v>
      </c>
      <c r="H3919">
        <v>0.09</v>
      </c>
      <c r="I3919">
        <v>340.40609999999998</v>
      </c>
      <c r="J3919">
        <v>2</v>
      </c>
      <c r="K3919" s="4" t="s">
        <v>426</v>
      </c>
      <c r="L3919" s="3">
        <v>44993</v>
      </c>
      <c r="M3919" t="s">
        <v>43</v>
      </c>
      <c r="N3919" t="s">
        <v>29</v>
      </c>
      <c r="O3919">
        <v>277.12</v>
      </c>
      <c r="P3919" t="str">
        <f t="shared" si="368"/>
        <v>Not Good</v>
      </c>
      <c r="Q3919" t="str">
        <f t="shared" si="369"/>
        <v>high impact</v>
      </c>
      <c r="R3919" t="str">
        <f t="shared" si="370"/>
        <v>not good</v>
      </c>
      <c r="S3919" t="s">
        <v>56</v>
      </c>
      <c r="T3919" t="s">
        <v>56</v>
      </c>
      <c r="U3919">
        <v>3441.8838999999998</v>
      </c>
      <c r="V3919">
        <f t="shared" si="371"/>
        <v>3441.8838999999998</v>
      </c>
    </row>
    <row r="3920" spans="1:22" x14ac:dyDescent="0.35">
      <c r="A3920" t="s">
        <v>4404</v>
      </c>
      <c r="B3920" t="s">
        <v>24</v>
      </c>
      <c r="C3920" t="s">
        <v>33</v>
      </c>
      <c r="D3920" t="s">
        <v>46</v>
      </c>
      <c r="E3920">
        <v>4806.1099999999997</v>
      </c>
      <c r="F3920" t="str">
        <f t="shared" si="366"/>
        <v>high</v>
      </c>
      <c r="G3920" t="str">
        <f t="shared" si="367"/>
        <v>high</v>
      </c>
      <c r="H3920">
        <v>0.16</v>
      </c>
      <c r="I3920">
        <v>768.97760000000005</v>
      </c>
      <c r="J3920">
        <v>1</v>
      </c>
      <c r="K3920" s="4" t="s">
        <v>615</v>
      </c>
      <c r="L3920" s="4" t="s">
        <v>197</v>
      </c>
      <c r="M3920" t="s">
        <v>28</v>
      </c>
      <c r="N3920" t="s">
        <v>36</v>
      </c>
      <c r="O3920">
        <v>810.82</v>
      </c>
      <c r="P3920" t="str">
        <f t="shared" si="368"/>
        <v>Good</v>
      </c>
      <c r="Q3920" t="str">
        <f t="shared" si="369"/>
        <v>high impact</v>
      </c>
      <c r="R3920" t="str">
        <f t="shared" si="370"/>
        <v>good</v>
      </c>
      <c r="S3920" t="s">
        <v>37</v>
      </c>
      <c r="T3920" t="s">
        <v>37</v>
      </c>
      <c r="U3920">
        <v>4037.1324</v>
      </c>
      <c r="V3920">
        <f t="shared" si="371"/>
        <v>4037.1324</v>
      </c>
    </row>
    <row r="3921" spans="1:22" x14ac:dyDescent="0.35">
      <c r="A3921" t="s">
        <v>4405</v>
      </c>
      <c r="B3921" t="s">
        <v>16</v>
      </c>
      <c r="C3921" t="s">
        <v>39</v>
      </c>
      <c r="D3921" t="s">
        <v>50</v>
      </c>
      <c r="E3921">
        <v>2212.3200000000002</v>
      </c>
      <c r="F3921" t="str">
        <f t="shared" si="366"/>
        <v>high</v>
      </c>
      <c r="G3921" t="str">
        <f t="shared" si="367"/>
        <v>high</v>
      </c>
      <c r="H3921">
        <v>0.08</v>
      </c>
      <c r="I3921">
        <v>176.98560000000001</v>
      </c>
      <c r="J3921">
        <v>4</v>
      </c>
      <c r="K3921" s="3">
        <v>45542</v>
      </c>
      <c r="L3921" s="4" t="s">
        <v>865</v>
      </c>
      <c r="M3921" t="s">
        <v>28</v>
      </c>
      <c r="N3921" t="s">
        <v>29</v>
      </c>
      <c r="O3921">
        <v>629.9</v>
      </c>
      <c r="P3921" t="str">
        <f t="shared" si="368"/>
        <v>Good</v>
      </c>
      <c r="Q3921" t="str">
        <f t="shared" si="369"/>
        <v>high impact</v>
      </c>
      <c r="R3921" t="str">
        <f t="shared" si="370"/>
        <v>good</v>
      </c>
      <c r="S3921" t="s">
        <v>30</v>
      </c>
      <c r="T3921" t="s">
        <v>30</v>
      </c>
      <c r="U3921">
        <v>2035.3344</v>
      </c>
      <c r="V3921">
        <f t="shared" si="371"/>
        <v>2035.3344</v>
      </c>
    </row>
    <row r="3922" spans="1:22" x14ac:dyDescent="0.35">
      <c r="A3922" t="s">
        <v>4406</v>
      </c>
      <c r="B3922" t="s">
        <v>16</v>
      </c>
      <c r="C3922" t="s">
        <v>17</v>
      </c>
      <c r="D3922" t="s">
        <v>18</v>
      </c>
      <c r="E3922">
        <v>1890.42</v>
      </c>
      <c r="F3922" t="str">
        <f t="shared" si="366"/>
        <v>medium</v>
      </c>
      <c r="G3922" t="str">
        <f t="shared" si="367"/>
        <v>low</v>
      </c>
      <c r="H3922">
        <v>0.34</v>
      </c>
      <c r="I3922">
        <v>642.74279999999999</v>
      </c>
      <c r="J3922">
        <v>1</v>
      </c>
      <c r="K3922" s="3">
        <v>45603</v>
      </c>
      <c r="L3922" s="4" t="s">
        <v>769</v>
      </c>
      <c r="M3922" t="s">
        <v>28</v>
      </c>
      <c r="N3922" t="s">
        <v>36</v>
      </c>
      <c r="O3922">
        <v>396.3</v>
      </c>
      <c r="P3922" t="str">
        <f t="shared" si="368"/>
        <v>Not Good</v>
      </c>
      <c r="Q3922" t="str">
        <f t="shared" si="369"/>
        <v>high impact</v>
      </c>
      <c r="R3922" t="str">
        <f t="shared" si="370"/>
        <v>not good</v>
      </c>
      <c r="S3922" t="s">
        <v>37</v>
      </c>
      <c r="T3922" t="s">
        <v>37</v>
      </c>
      <c r="U3922">
        <v>1247.6772000000001</v>
      </c>
      <c r="V3922">
        <f t="shared" si="371"/>
        <v>1247.6772000000001</v>
      </c>
    </row>
    <row r="3923" spans="1:22" x14ac:dyDescent="0.35">
      <c r="A3923" t="s">
        <v>4407</v>
      </c>
      <c r="B3923" t="s">
        <v>16</v>
      </c>
      <c r="C3923" t="s">
        <v>25</v>
      </c>
      <c r="D3923" t="s">
        <v>50</v>
      </c>
      <c r="E3923">
        <v>2285.1999999999998</v>
      </c>
      <c r="F3923" t="str">
        <f t="shared" si="366"/>
        <v>high</v>
      </c>
      <c r="G3923" t="str">
        <f t="shared" si="367"/>
        <v>high</v>
      </c>
      <c r="H3923">
        <v>0.1</v>
      </c>
      <c r="I3923">
        <v>228.52</v>
      </c>
      <c r="J3923">
        <v>8</v>
      </c>
      <c r="K3923" s="4" t="s">
        <v>1268</v>
      </c>
      <c r="L3923" s="3">
        <v>45089</v>
      </c>
      <c r="M3923" t="s">
        <v>43</v>
      </c>
      <c r="N3923" t="s">
        <v>36</v>
      </c>
      <c r="O3923">
        <v>168.24</v>
      </c>
      <c r="P3923" t="str">
        <f t="shared" si="368"/>
        <v>Not Good</v>
      </c>
      <c r="Q3923" t="str">
        <f t="shared" si="369"/>
        <v>high impact</v>
      </c>
      <c r="R3923" t="str">
        <f t="shared" si="370"/>
        <v>not good</v>
      </c>
      <c r="S3923" t="s">
        <v>30</v>
      </c>
      <c r="T3923" t="s">
        <v>30</v>
      </c>
      <c r="U3923">
        <v>2056.6799999999998</v>
      </c>
      <c r="V3923">
        <f t="shared" si="371"/>
        <v>2056.6799999999998</v>
      </c>
    </row>
    <row r="3924" spans="1:22" x14ac:dyDescent="0.35">
      <c r="A3924" t="s">
        <v>4408</v>
      </c>
      <c r="B3924" t="s">
        <v>58</v>
      </c>
      <c r="C3924" t="s">
        <v>33</v>
      </c>
      <c r="D3924" t="s">
        <v>18</v>
      </c>
      <c r="E3924">
        <v>2196.1</v>
      </c>
      <c r="F3924" t="str">
        <f t="shared" si="366"/>
        <v>high</v>
      </c>
      <c r="G3924" t="str">
        <f t="shared" si="367"/>
        <v>high</v>
      </c>
      <c r="H3924">
        <v>0.11</v>
      </c>
      <c r="I3924">
        <v>241.571</v>
      </c>
      <c r="J3924">
        <v>2</v>
      </c>
      <c r="K3924" s="3">
        <v>45540</v>
      </c>
      <c r="L3924" s="3">
        <v>45601</v>
      </c>
      <c r="M3924" t="s">
        <v>28</v>
      </c>
      <c r="N3924" t="s">
        <v>29</v>
      </c>
      <c r="O3924">
        <v>590.92999999999995</v>
      </c>
      <c r="P3924" t="str">
        <f t="shared" si="368"/>
        <v>Good</v>
      </c>
      <c r="Q3924" t="str">
        <f t="shared" si="369"/>
        <v>high impact</v>
      </c>
      <c r="R3924" t="str">
        <f t="shared" si="370"/>
        <v>good</v>
      </c>
      <c r="S3924" t="s">
        <v>47</v>
      </c>
      <c r="T3924" t="s">
        <v>47</v>
      </c>
      <c r="U3924">
        <v>1954.529</v>
      </c>
      <c r="V3924">
        <f t="shared" si="371"/>
        <v>1954.529</v>
      </c>
    </row>
    <row r="3925" spans="1:22" x14ac:dyDescent="0.35">
      <c r="A3925" t="s">
        <v>4409</v>
      </c>
      <c r="B3925" t="s">
        <v>16</v>
      </c>
      <c r="C3925" t="s">
        <v>39</v>
      </c>
      <c r="D3925" t="s">
        <v>50</v>
      </c>
      <c r="E3925">
        <v>3166.81</v>
      </c>
      <c r="F3925" t="str">
        <f t="shared" si="366"/>
        <v>high</v>
      </c>
      <c r="G3925" t="str">
        <f t="shared" si="367"/>
        <v>high</v>
      </c>
      <c r="H3925">
        <v>0.28999999999999998</v>
      </c>
      <c r="I3925">
        <v>918.37490000000003</v>
      </c>
      <c r="J3925">
        <v>8</v>
      </c>
      <c r="K3925" s="4" t="s">
        <v>467</v>
      </c>
      <c r="L3925" s="4" t="s">
        <v>468</v>
      </c>
      <c r="M3925" t="s">
        <v>43</v>
      </c>
      <c r="N3925" t="s">
        <v>29</v>
      </c>
      <c r="O3925">
        <v>815</v>
      </c>
      <c r="P3925" t="str">
        <f t="shared" si="368"/>
        <v>Good</v>
      </c>
      <c r="Q3925" t="str">
        <f t="shared" si="369"/>
        <v>high impact</v>
      </c>
      <c r="R3925" t="str">
        <f t="shared" si="370"/>
        <v>good</v>
      </c>
      <c r="S3925" t="s">
        <v>72</v>
      </c>
      <c r="T3925" t="s">
        <v>72</v>
      </c>
      <c r="U3925">
        <v>2248.4351000000001</v>
      </c>
      <c r="V3925">
        <f t="shared" si="371"/>
        <v>2248.4351000000001</v>
      </c>
    </row>
    <row r="3926" spans="1:22" x14ac:dyDescent="0.35">
      <c r="A3926" t="s">
        <v>4410</v>
      </c>
      <c r="B3926" t="s">
        <v>58</v>
      </c>
      <c r="C3926" t="s">
        <v>17</v>
      </c>
      <c r="D3926" t="s">
        <v>50</v>
      </c>
      <c r="E3926">
        <v>3697.32</v>
      </c>
      <c r="F3926" t="str">
        <f t="shared" si="366"/>
        <v>high</v>
      </c>
      <c r="G3926" t="str">
        <f t="shared" si="367"/>
        <v>high</v>
      </c>
      <c r="H3926">
        <v>0.48</v>
      </c>
      <c r="I3926">
        <v>1774.7136</v>
      </c>
      <c r="J3926">
        <v>1</v>
      </c>
      <c r="K3926" s="3">
        <v>45390</v>
      </c>
      <c r="L3926" s="3">
        <v>45543</v>
      </c>
      <c r="M3926" t="s">
        <v>43</v>
      </c>
      <c r="N3926" t="s">
        <v>36</v>
      </c>
      <c r="O3926">
        <v>868.53</v>
      </c>
      <c r="P3926" t="str">
        <f t="shared" si="368"/>
        <v>Good</v>
      </c>
      <c r="Q3926" t="str">
        <f t="shared" si="369"/>
        <v>high impact</v>
      </c>
      <c r="R3926" t="str">
        <f t="shared" si="370"/>
        <v>good</v>
      </c>
      <c r="S3926" t="s">
        <v>37</v>
      </c>
      <c r="T3926" t="s">
        <v>37</v>
      </c>
      <c r="U3926">
        <v>1922.6063999999999</v>
      </c>
      <c r="V3926">
        <f t="shared" si="371"/>
        <v>1922.6063999999999</v>
      </c>
    </row>
    <row r="3927" spans="1:22" x14ac:dyDescent="0.35">
      <c r="A3927" t="s">
        <v>4411</v>
      </c>
      <c r="B3927" t="s">
        <v>24</v>
      </c>
      <c r="C3927" t="s">
        <v>25</v>
      </c>
      <c r="D3927" t="s">
        <v>26</v>
      </c>
      <c r="E3927">
        <v>3946.29</v>
      </c>
      <c r="F3927" t="str">
        <f t="shared" si="366"/>
        <v>high</v>
      </c>
      <c r="G3927" t="str">
        <f t="shared" si="367"/>
        <v>high</v>
      </c>
      <c r="H3927">
        <v>0.46</v>
      </c>
      <c r="I3927">
        <v>1815.2934</v>
      </c>
      <c r="J3927">
        <v>7</v>
      </c>
      <c r="K3927" s="4" t="s">
        <v>400</v>
      </c>
      <c r="L3927" s="4" t="s">
        <v>1291</v>
      </c>
      <c r="M3927" t="s">
        <v>43</v>
      </c>
      <c r="N3927" t="s">
        <v>36</v>
      </c>
      <c r="O3927">
        <v>358.51</v>
      </c>
      <c r="P3927" t="str">
        <f t="shared" si="368"/>
        <v>Not Good</v>
      </c>
      <c r="Q3927" t="str">
        <f t="shared" si="369"/>
        <v>high impact</v>
      </c>
      <c r="R3927" t="str">
        <f t="shared" si="370"/>
        <v>not good</v>
      </c>
      <c r="S3927" t="s">
        <v>56</v>
      </c>
      <c r="T3927" t="s">
        <v>56</v>
      </c>
      <c r="U3927">
        <v>2130.9965999999999</v>
      </c>
      <c r="V3927">
        <f t="shared" si="371"/>
        <v>2130.9965999999999</v>
      </c>
    </row>
    <row r="3928" spans="1:22" x14ac:dyDescent="0.35">
      <c r="A3928" t="s">
        <v>4412</v>
      </c>
      <c r="B3928" t="s">
        <v>16</v>
      </c>
      <c r="C3928" t="s">
        <v>33</v>
      </c>
      <c r="D3928" t="s">
        <v>46</v>
      </c>
      <c r="E3928">
        <v>3283.06</v>
      </c>
      <c r="F3928" t="str">
        <f t="shared" si="366"/>
        <v>high</v>
      </c>
      <c r="G3928" t="str">
        <f t="shared" si="367"/>
        <v>high</v>
      </c>
      <c r="H3928">
        <v>0.43</v>
      </c>
      <c r="I3928">
        <v>1411.7157999999999</v>
      </c>
      <c r="J3928">
        <v>7</v>
      </c>
      <c r="K3928" s="4" t="s">
        <v>471</v>
      </c>
      <c r="L3928" s="4" t="s">
        <v>514</v>
      </c>
      <c r="M3928" t="s">
        <v>20</v>
      </c>
      <c r="N3928" t="s">
        <v>36</v>
      </c>
      <c r="O3928">
        <v>671.18</v>
      </c>
      <c r="P3928" t="str">
        <f t="shared" si="368"/>
        <v>Good</v>
      </c>
      <c r="Q3928" t="str">
        <f t="shared" si="369"/>
        <v>high impact</v>
      </c>
      <c r="R3928" t="str">
        <f t="shared" si="370"/>
        <v>good</v>
      </c>
      <c r="S3928" t="s">
        <v>56</v>
      </c>
      <c r="T3928" t="s">
        <v>56</v>
      </c>
      <c r="U3928">
        <v>1871.3442</v>
      </c>
      <c r="V3928">
        <f t="shared" si="371"/>
        <v>1871.3442</v>
      </c>
    </row>
    <row r="3929" spans="1:22" x14ac:dyDescent="0.35">
      <c r="A3929" t="s">
        <v>4413</v>
      </c>
      <c r="B3929" t="s">
        <v>16</v>
      </c>
      <c r="C3929" t="s">
        <v>39</v>
      </c>
      <c r="D3929" t="s">
        <v>50</v>
      </c>
      <c r="E3929">
        <v>2244.85</v>
      </c>
      <c r="F3929" t="str">
        <f t="shared" si="366"/>
        <v>high</v>
      </c>
      <c r="G3929" t="str">
        <f t="shared" si="367"/>
        <v>high</v>
      </c>
      <c r="H3929">
        <v>0.27</v>
      </c>
      <c r="I3929">
        <v>606.10950000000003</v>
      </c>
      <c r="J3929">
        <v>5</v>
      </c>
      <c r="K3929" s="4" t="s">
        <v>709</v>
      </c>
      <c r="L3929" s="4" t="s">
        <v>710</v>
      </c>
      <c r="M3929" t="s">
        <v>43</v>
      </c>
      <c r="N3929" t="s">
        <v>29</v>
      </c>
      <c r="O3929">
        <v>553.1</v>
      </c>
      <c r="P3929" t="str">
        <f t="shared" si="368"/>
        <v>Good</v>
      </c>
      <c r="Q3929" t="str">
        <f t="shared" si="369"/>
        <v>high impact</v>
      </c>
      <c r="R3929" t="str">
        <f t="shared" si="370"/>
        <v>good</v>
      </c>
      <c r="S3929" t="s">
        <v>22</v>
      </c>
      <c r="T3929" t="s">
        <v>22</v>
      </c>
      <c r="U3929">
        <v>1638.7405000000001</v>
      </c>
      <c r="V3929">
        <f t="shared" si="371"/>
        <v>1638.7405000000001</v>
      </c>
    </row>
    <row r="3930" spans="1:22" x14ac:dyDescent="0.35">
      <c r="A3930" t="s">
        <v>4414</v>
      </c>
      <c r="B3930" t="s">
        <v>32</v>
      </c>
      <c r="C3930" t="s">
        <v>17</v>
      </c>
      <c r="D3930" t="s">
        <v>34</v>
      </c>
      <c r="E3930">
        <v>4755.51</v>
      </c>
      <c r="F3930" t="str">
        <f t="shared" si="366"/>
        <v>high</v>
      </c>
      <c r="G3930" t="str">
        <f t="shared" si="367"/>
        <v>high</v>
      </c>
      <c r="H3930">
        <v>0.15</v>
      </c>
      <c r="I3930">
        <v>713.32650000000001</v>
      </c>
      <c r="J3930">
        <v>3</v>
      </c>
      <c r="K3930" s="4" t="s">
        <v>216</v>
      </c>
      <c r="L3930" s="3">
        <v>45299</v>
      </c>
      <c r="M3930" t="s">
        <v>20</v>
      </c>
      <c r="N3930" t="s">
        <v>21</v>
      </c>
      <c r="O3930">
        <v>1086.06</v>
      </c>
      <c r="P3930" t="str">
        <f t="shared" si="368"/>
        <v>Good</v>
      </c>
      <c r="Q3930" t="str">
        <f t="shared" si="369"/>
        <v>high impact</v>
      </c>
      <c r="R3930" t="str">
        <f t="shared" si="370"/>
        <v>good</v>
      </c>
      <c r="S3930" t="s">
        <v>72</v>
      </c>
      <c r="T3930" t="s">
        <v>72</v>
      </c>
      <c r="U3930">
        <v>4042.1835000000001</v>
      </c>
      <c r="V3930">
        <f t="shared" si="371"/>
        <v>4042.1835000000001</v>
      </c>
    </row>
    <row r="3931" spans="1:22" x14ac:dyDescent="0.35">
      <c r="A3931" t="s">
        <v>4415</v>
      </c>
      <c r="B3931" t="s">
        <v>58</v>
      </c>
      <c r="C3931" t="s">
        <v>25</v>
      </c>
      <c r="D3931" t="s">
        <v>26</v>
      </c>
      <c r="E3931">
        <v>3584</v>
      </c>
      <c r="F3931" t="str">
        <f t="shared" si="366"/>
        <v>high</v>
      </c>
      <c r="G3931" t="str">
        <f t="shared" si="367"/>
        <v>high</v>
      </c>
      <c r="H3931">
        <v>0.35</v>
      </c>
      <c r="I3931">
        <v>1254.4000000000001</v>
      </c>
      <c r="J3931">
        <v>6</v>
      </c>
      <c r="K3931" s="3">
        <v>45148</v>
      </c>
      <c r="L3931" s="3">
        <v>45209</v>
      </c>
      <c r="M3931" t="s">
        <v>20</v>
      </c>
      <c r="N3931" t="s">
        <v>36</v>
      </c>
      <c r="O3931">
        <v>478.11</v>
      </c>
      <c r="P3931" t="str">
        <f t="shared" si="368"/>
        <v>Not Good</v>
      </c>
      <c r="Q3931" t="str">
        <f t="shared" si="369"/>
        <v>high impact</v>
      </c>
      <c r="R3931" t="str">
        <f t="shared" si="370"/>
        <v>not good</v>
      </c>
      <c r="S3931" t="s">
        <v>37</v>
      </c>
      <c r="T3931" t="s">
        <v>37</v>
      </c>
      <c r="U3931">
        <v>2329.6</v>
      </c>
      <c r="V3931">
        <f t="shared" si="371"/>
        <v>2329.6</v>
      </c>
    </row>
    <row r="3932" spans="1:22" x14ac:dyDescent="0.35">
      <c r="A3932" t="s">
        <v>4416</v>
      </c>
      <c r="B3932" t="s">
        <v>24</v>
      </c>
      <c r="C3932" t="s">
        <v>33</v>
      </c>
      <c r="D3932" t="s">
        <v>46</v>
      </c>
      <c r="E3932">
        <v>2190.62</v>
      </c>
      <c r="F3932" t="str">
        <f t="shared" si="366"/>
        <v>high</v>
      </c>
      <c r="G3932" t="str">
        <f t="shared" si="367"/>
        <v>high</v>
      </c>
      <c r="H3932">
        <v>0.19</v>
      </c>
      <c r="I3932">
        <v>416.21780000000001</v>
      </c>
      <c r="J3932">
        <v>5</v>
      </c>
      <c r="K3932" s="4" t="s">
        <v>212</v>
      </c>
      <c r="L3932" s="4" t="s">
        <v>1045</v>
      </c>
      <c r="M3932" t="s">
        <v>20</v>
      </c>
      <c r="N3932" t="s">
        <v>29</v>
      </c>
      <c r="O3932">
        <v>629.78</v>
      </c>
      <c r="P3932" t="str">
        <f t="shared" si="368"/>
        <v>Good</v>
      </c>
      <c r="Q3932" t="str">
        <f t="shared" si="369"/>
        <v>high impact</v>
      </c>
      <c r="R3932" t="str">
        <f t="shared" si="370"/>
        <v>good</v>
      </c>
      <c r="S3932" t="s">
        <v>30</v>
      </c>
      <c r="T3932" t="s">
        <v>30</v>
      </c>
      <c r="U3932">
        <v>1774.4022</v>
      </c>
      <c r="V3932">
        <f t="shared" si="371"/>
        <v>1774.4022</v>
      </c>
    </row>
    <row r="3933" spans="1:22" x14ac:dyDescent="0.35">
      <c r="A3933" t="s">
        <v>4417</v>
      </c>
      <c r="B3933" t="s">
        <v>32</v>
      </c>
      <c r="C3933" t="s">
        <v>39</v>
      </c>
      <c r="D3933" t="s">
        <v>26</v>
      </c>
      <c r="E3933">
        <v>2288.25</v>
      </c>
      <c r="F3933" t="str">
        <f t="shared" si="366"/>
        <v>high</v>
      </c>
      <c r="G3933" t="str">
        <f t="shared" si="367"/>
        <v>high</v>
      </c>
      <c r="H3933">
        <v>0.39</v>
      </c>
      <c r="I3933">
        <v>892.41750000000002</v>
      </c>
      <c r="J3933">
        <v>9</v>
      </c>
      <c r="K3933" s="4" t="s">
        <v>1679</v>
      </c>
      <c r="L3933" s="4" t="s">
        <v>810</v>
      </c>
      <c r="M3933" t="s">
        <v>43</v>
      </c>
      <c r="N3933" t="s">
        <v>36</v>
      </c>
      <c r="O3933">
        <v>228.44</v>
      </c>
      <c r="P3933" t="str">
        <f t="shared" si="368"/>
        <v>Not Good</v>
      </c>
      <c r="Q3933" t="str">
        <f t="shared" si="369"/>
        <v>high impact</v>
      </c>
      <c r="R3933" t="str">
        <f t="shared" si="370"/>
        <v>not good</v>
      </c>
      <c r="S3933" t="s">
        <v>22</v>
      </c>
      <c r="T3933" t="s">
        <v>22</v>
      </c>
      <c r="U3933">
        <v>1395.8325</v>
      </c>
      <c r="V3933">
        <f t="shared" si="371"/>
        <v>1395.8325</v>
      </c>
    </row>
    <row r="3934" spans="1:22" x14ac:dyDescent="0.35">
      <c r="A3934" t="s">
        <v>4418</v>
      </c>
      <c r="B3934" t="s">
        <v>32</v>
      </c>
      <c r="C3934" t="s">
        <v>17</v>
      </c>
      <c r="D3934" t="s">
        <v>46</v>
      </c>
      <c r="E3934">
        <v>4108.1099999999997</v>
      </c>
      <c r="F3934" t="str">
        <f t="shared" si="366"/>
        <v>high</v>
      </c>
      <c r="G3934" t="str">
        <f t="shared" si="367"/>
        <v>high</v>
      </c>
      <c r="H3934">
        <v>0.01</v>
      </c>
      <c r="I3934">
        <v>41.081099999999999</v>
      </c>
      <c r="J3934">
        <v>4</v>
      </c>
      <c r="K3934" s="4" t="s">
        <v>1503</v>
      </c>
      <c r="L3934" s="4" t="s">
        <v>82</v>
      </c>
      <c r="M3934" t="s">
        <v>28</v>
      </c>
      <c r="N3934" t="s">
        <v>21</v>
      </c>
      <c r="O3934">
        <v>655.33000000000004</v>
      </c>
      <c r="P3934" t="str">
        <f t="shared" si="368"/>
        <v>Good</v>
      </c>
      <c r="Q3934" t="str">
        <f t="shared" si="369"/>
        <v>high impact</v>
      </c>
      <c r="R3934" t="str">
        <f t="shared" si="370"/>
        <v>good</v>
      </c>
      <c r="S3934" t="s">
        <v>30</v>
      </c>
      <c r="T3934" t="s">
        <v>30</v>
      </c>
      <c r="U3934">
        <v>4067.0288999999998</v>
      </c>
      <c r="V3934">
        <f t="shared" si="371"/>
        <v>4067.0288999999998</v>
      </c>
    </row>
    <row r="3935" spans="1:22" x14ac:dyDescent="0.35">
      <c r="A3935" t="s">
        <v>4419</v>
      </c>
      <c r="B3935" t="s">
        <v>24</v>
      </c>
      <c r="C3935" t="s">
        <v>25</v>
      </c>
      <c r="D3935" t="s">
        <v>18</v>
      </c>
      <c r="E3935">
        <v>2258.65</v>
      </c>
      <c r="F3935" t="str">
        <f t="shared" si="366"/>
        <v>high</v>
      </c>
      <c r="G3935" t="str">
        <f t="shared" si="367"/>
        <v>high</v>
      </c>
      <c r="H3935">
        <v>0.26</v>
      </c>
      <c r="I3935">
        <v>587.24900000000002</v>
      </c>
      <c r="J3935">
        <v>9</v>
      </c>
      <c r="K3935" s="3">
        <v>45201</v>
      </c>
      <c r="L3935" s="4" t="s">
        <v>1613</v>
      </c>
      <c r="M3935" t="s">
        <v>20</v>
      </c>
      <c r="N3935" t="s">
        <v>21</v>
      </c>
      <c r="O3935">
        <v>344.47</v>
      </c>
      <c r="P3935" t="str">
        <f t="shared" si="368"/>
        <v>Not Good</v>
      </c>
      <c r="Q3935" t="str">
        <f t="shared" si="369"/>
        <v>high impact</v>
      </c>
      <c r="R3935" t="str">
        <f t="shared" si="370"/>
        <v>not good</v>
      </c>
      <c r="S3935" t="s">
        <v>56</v>
      </c>
      <c r="T3935" t="s">
        <v>56</v>
      </c>
      <c r="U3935">
        <v>1671.4010000000001</v>
      </c>
      <c r="V3935">
        <f t="shared" si="371"/>
        <v>1671.4010000000001</v>
      </c>
    </row>
    <row r="3936" spans="1:22" x14ac:dyDescent="0.35">
      <c r="A3936" t="s">
        <v>4420</v>
      </c>
      <c r="B3936" t="s">
        <v>32</v>
      </c>
      <c r="C3936" t="s">
        <v>33</v>
      </c>
      <c r="D3936" t="s">
        <v>50</v>
      </c>
      <c r="E3936">
        <v>2629.74</v>
      </c>
      <c r="F3936" t="str">
        <f t="shared" si="366"/>
        <v>high</v>
      </c>
      <c r="G3936" t="str">
        <f t="shared" si="367"/>
        <v>high</v>
      </c>
      <c r="H3936">
        <v>0.17</v>
      </c>
      <c r="I3936">
        <v>447.05579999999998</v>
      </c>
      <c r="J3936">
        <v>6</v>
      </c>
      <c r="K3936" s="3">
        <v>45057</v>
      </c>
      <c r="L3936" s="3">
        <v>45118</v>
      </c>
      <c r="M3936" t="s">
        <v>20</v>
      </c>
      <c r="N3936" t="s">
        <v>36</v>
      </c>
      <c r="O3936">
        <v>720.82</v>
      </c>
      <c r="P3936" t="str">
        <f t="shared" si="368"/>
        <v>Good</v>
      </c>
      <c r="Q3936" t="str">
        <f t="shared" si="369"/>
        <v>high impact</v>
      </c>
      <c r="R3936" t="str">
        <f t="shared" si="370"/>
        <v>good</v>
      </c>
      <c r="S3936" t="s">
        <v>72</v>
      </c>
      <c r="T3936" t="s">
        <v>72</v>
      </c>
      <c r="U3936">
        <v>2182.6842000000001</v>
      </c>
      <c r="V3936">
        <f t="shared" si="371"/>
        <v>2182.6842000000001</v>
      </c>
    </row>
    <row r="3937" spans="1:22" x14ac:dyDescent="0.35">
      <c r="A3937" t="s">
        <v>4421</v>
      </c>
      <c r="B3937" t="s">
        <v>58</v>
      </c>
      <c r="C3937" t="s">
        <v>39</v>
      </c>
      <c r="D3937" t="s">
        <v>34</v>
      </c>
      <c r="E3937">
        <v>1528.61</v>
      </c>
      <c r="F3937" t="str">
        <f t="shared" si="366"/>
        <v>medium</v>
      </c>
      <c r="G3937" t="str">
        <f t="shared" si="367"/>
        <v>low</v>
      </c>
      <c r="H3937">
        <v>0.12</v>
      </c>
      <c r="I3937">
        <v>183.4332</v>
      </c>
      <c r="J3937">
        <v>9</v>
      </c>
      <c r="K3937" s="4" t="s">
        <v>389</v>
      </c>
      <c r="L3937" s="4" t="s">
        <v>390</v>
      </c>
      <c r="M3937" t="s">
        <v>28</v>
      </c>
      <c r="N3937" t="s">
        <v>29</v>
      </c>
      <c r="O3937">
        <v>156.16999999999999</v>
      </c>
      <c r="P3937" t="str">
        <f t="shared" si="368"/>
        <v>Not Good</v>
      </c>
      <c r="Q3937" t="str">
        <f t="shared" si="369"/>
        <v>high impact</v>
      </c>
      <c r="R3937" t="str">
        <f t="shared" si="370"/>
        <v>not good</v>
      </c>
      <c r="S3937" t="s">
        <v>56</v>
      </c>
      <c r="T3937" t="s">
        <v>56</v>
      </c>
      <c r="U3937">
        <v>1345.1768</v>
      </c>
      <c r="V3937">
        <f t="shared" si="371"/>
        <v>1345.1768</v>
      </c>
    </row>
    <row r="3938" spans="1:22" x14ac:dyDescent="0.35">
      <c r="A3938" t="s">
        <v>4422</v>
      </c>
      <c r="B3938" t="s">
        <v>58</v>
      </c>
      <c r="C3938" t="s">
        <v>17</v>
      </c>
      <c r="D3938" t="s">
        <v>26</v>
      </c>
      <c r="E3938">
        <v>4210.68</v>
      </c>
      <c r="F3938" t="str">
        <f t="shared" si="366"/>
        <v>high</v>
      </c>
      <c r="G3938" t="str">
        <f t="shared" si="367"/>
        <v>high</v>
      </c>
      <c r="H3938">
        <v>0.33</v>
      </c>
      <c r="I3938">
        <v>1389.5244</v>
      </c>
      <c r="J3938">
        <v>3</v>
      </c>
      <c r="K3938" s="3">
        <v>44932</v>
      </c>
      <c r="L3938" s="3">
        <v>44991</v>
      </c>
      <c r="M3938" t="s">
        <v>20</v>
      </c>
      <c r="N3938" t="s">
        <v>29</v>
      </c>
      <c r="O3938">
        <v>1022.24</v>
      </c>
      <c r="P3938" t="str">
        <f t="shared" si="368"/>
        <v>Good</v>
      </c>
      <c r="Q3938" t="str">
        <f t="shared" si="369"/>
        <v>high impact</v>
      </c>
      <c r="R3938" t="str">
        <f t="shared" si="370"/>
        <v>good</v>
      </c>
      <c r="S3938" t="s">
        <v>37</v>
      </c>
      <c r="T3938" t="s">
        <v>37</v>
      </c>
      <c r="U3938">
        <v>2821.1556</v>
      </c>
      <c r="V3938">
        <f t="shared" si="371"/>
        <v>2821.1556</v>
      </c>
    </row>
    <row r="3939" spans="1:22" x14ac:dyDescent="0.35">
      <c r="A3939" t="s">
        <v>4423</v>
      </c>
      <c r="B3939" t="s">
        <v>16</v>
      </c>
      <c r="C3939" t="s">
        <v>25</v>
      </c>
      <c r="D3939" t="s">
        <v>26</v>
      </c>
      <c r="E3939">
        <v>2659.2</v>
      </c>
      <c r="F3939" t="str">
        <f t="shared" si="366"/>
        <v>high</v>
      </c>
      <c r="G3939" t="str">
        <f t="shared" si="367"/>
        <v>high</v>
      </c>
      <c r="H3939">
        <v>0.33</v>
      </c>
      <c r="I3939">
        <v>877.53599999999994</v>
      </c>
      <c r="J3939">
        <v>1</v>
      </c>
      <c r="K3939" s="3">
        <v>45295</v>
      </c>
      <c r="L3939" s="3">
        <v>45508</v>
      </c>
      <c r="M3939" t="s">
        <v>20</v>
      </c>
      <c r="N3939" t="s">
        <v>36</v>
      </c>
      <c r="O3939">
        <v>486.76</v>
      </c>
      <c r="P3939" t="str">
        <f t="shared" si="368"/>
        <v>Not Good</v>
      </c>
      <c r="Q3939" t="str">
        <f t="shared" si="369"/>
        <v>high impact</v>
      </c>
      <c r="R3939" t="str">
        <f t="shared" si="370"/>
        <v>not good</v>
      </c>
      <c r="S3939" t="s">
        <v>47</v>
      </c>
      <c r="T3939" t="s">
        <v>47</v>
      </c>
      <c r="U3939">
        <v>1781.664</v>
      </c>
      <c r="V3939">
        <f t="shared" si="371"/>
        <v>1781.664</v>
      </c>
    </row>
    <row r="3940" spans="1:22" x14ac:dyDescent="0.35">
      <c r="A3940" t="s">
        <v>4424</v>
      </c>
      <c r="B3940" t="s">
        <v>32</v>
      </c>
      <c r="C3940" t="s">
        <v>33</v>
      </c>
      <c r="D3940" t="s">
        <v>26</v>
      </c>
      <c r="E3940">
        <v>2807.43</v>
      </c>
      <c r="F3940" t="str">
        <f t="shared" si="366"/>
        <v>high</v>
      </c>
      <c r="G3940" t="str">
        <f t="shared" si="367"/>
        <v>high</v>
      </c>
      <c r="H3940">
        <v>0.02</v>
      </c>
      <c r="I3940">
        <v>56.148600000000002</v>
      </c>
      <c r="J3940">
        <v>6</v>
      </c>
      <c r="K3940" s="4" t="s">
        <v>660</v>
      </c>
      <c r="L3940" s="3">
        <v>45355</v>
      </c>
      <c r="M3940" t="s">
        <v>20</v>
      </c>
      <c r="N3940" t="s">
        <v>36</v>
      </c>
      <c r="O3940">
        <v>567.04</v>
      </c>
      <c r="P3940" t="str">
        <f t="shared" si="368"/>
        <v>Good</v>
      </c>
      <c r="Q3940" t="str">
        <f t="shared" si="369"/>
        <v>high impact</v>
      </c>
      <c r="R3940" t="str">
        <f t="shared" si="370"/>
        <v>good</v>
      </c>
      <c r="S3940" t="s">
        <v>72</v>
      </c>
      <c r="T3940" t="s">
        <v>72</v>
      </c>
      <c r="U3940">
        <v>2751.2813999999998</v>
      </c>
      <c r="V3940">
        <f t="shared" si="371"/>
        <v>2751.2813999999998</v>
      </c>
    </row>
    <row r="3941" spans="1:22" x14ac:dyDescent="0.35">
      <c r="A3941" t="s">
        <v>4425</v>
      </c>
      <c r="B3941" t="s">
        <v>16</v>
      </c>
      <c r="C3941" t="s">
        <v>39</v>
      </c>
      <c r="D3941" t="s">
        <v>26</v>
      </c>
      <c r="E3941">
        <v>4415.3100000000004</v>
      </c>
      <c r="F3941" t="str">
        <f t="shared" si="366"/>
        <v>high</v>
      </c>
      <c r="G3941" t="str">
        <f t="shared" si="367"/>
        <v>high</v>
      </c>
      <c r="H3941">
        <v>0.47</v>
      </c>
      <c r="I3941">
        <v>2075.1957000000002</v>
      </c>
      <c r="J3941">
        <v>4</v>
      </c>
      <c r="K3941" s="3">
        <v>45020</v>
      </c>
      <c r="L3941" s="3">
        <v>45203</v>
      </c>
      <c r="M3941" t="s">
        <v>43</v>
      </c>
      <c r="N3941" t="s">
        <v>21</v>
      </c>
      <c r="O3941">
        <v>241.33</v>
      </c>
      <c r="P3941" t="str">
        <f t="shared" si="368"/>
        <v>Not Good</v>
      </c>
      <c r="Q3941" t="str">
        <f t="shared" si="369"/>
        <v>high impact</v>
      </c>
      <c r="R3941" t="str">
        <f t="shared" si="370"/>
        <v>not good</v>
      </c>
      <c r="S3941" t="s">
        <v>22</v>
      </c>
      <c r="T3941" t="s">
        <v>22</v>
      </c>
      <c r="U3941">
        <v>2340.1143000000002</v>
      </c>
      <c r="V3941">
        <f t="shared" si="371"/>
        <v>2340.1143000000002</v>
      </c>
    </row>
    <row r="3942" spans="1:22" x14ac:dyDescent="0.35">
      <c r="A3942" t="s">
        <v>4426</v>
      </c>
      <c r="B3942" t="s">
        <v>32</v>
      </c>
      <c r="C3942" t="s">
        <v>17</v>
      </c>
      <c r="D3942" t="s">
        <v>50</v>
      </c>
      <c r="E3942">
        <v>4610.53</v>
      </c>
      <c r="F3942" t="str">
        <f t="shared" si="366"/>
        <v>high</v>
      </c>
      <c r="G3942" t="str">
        <f t="shared" si="367"/>
        <v>high</v>
      </c>
      <c r="H3942">
        <v>0.18</v>
      </c>
      <c r="I3942">
        <v>829.8954</v>
      </c>
      <c r="J3942">
        <v>4</v>
      </c>
      <c r="K3942" s="4" t="s">
        <v>548</v>
      </c>
      <c r="L3942" s="4" t="s">
        <v>307</v>
      </c>
      <c r="M3942" t="s">
        <v>20</v>
      </c>
      <c r="N3942" t="s">
        <v>21</v>
      </c>
      <c r="O3942">
        <v>1008.88</v>
      </c>
      <c r="P3942" t="str">
        <f t="shared" si="368"/>
        <v>Good</v>
      </c>
      <c r="Q3942" t="str">
        <f t="shared" si="369"/>
        <v>high impact</v>
      </c>
      <c r="R3942" t="str">
        <f t="shared" si="370"/>
        <v>good</v>
      </c>
      <c r="S3942" t="s">
        <v>22</v>
      </c>
      <c r="T3942" t="s">
        <v>22</v>
      </c>
      <c r="U3942">
        <v>3780.6345999999999</v>
      </c>
      <c r="V3942">
        <f t="shared" si="371"/>
        <v>3780.6345999999999</v>
      </c>
    </row>
    <row r="3943" spans="1:22" x14ac:dyDescent="0.35">
      <c r="A3943" t="s">
        <v>4427</v>
      </c>
      <c r="B3943" t="s">
        <v>58</v>
      </c>
      <c r="C3943" t="s">
        <v>25</v>
      </c>
      <c r="D3943" t="s">
        <v>46</v>
      </c>
      <c r="E3943">
        <v>4138.55</v>
      </c>
      <c r="F3943" t="str">
        <f t="shared" si="366"/>
        <v>high</v>
      </c>
      <c r="G3943" t="str">
        <f t="shared" si="367"/>
        <v>high</v>
      </c>
      <c r="H3943">
        <v>0.46</v>
      </c>
      <c r="I3943">
        <v>1903.7329999999999</v>
      </c>
      <c r="J3943">
        <v>4</v>
      </c>
      <c r="K3943" s="3">
        <v>45301</v>
      </c>
      <c r="L3943" s="3">
        <v>45332</v>
      </c>
      <c r="M3943" t="s">
        <v>28</v>
      </c>
      <c r="N3943" t="s">
        <v>29</v>
      </c>
      <c r="O3943">
        <v>439.56</v>
      </c>
      <c r="P3943" t="str">
        <f t="shared" si="368"/>
        <v>Not Good</v>
      </c>
      <c r="Q3943" t="str">
        <f t="shared" si="369"/>
        <v>high impact</v>
      </c>
      <c r="R3943" t="str">
        <f t="shared" si="370"/>
        <v>not good</v>
      </c>
      <c r="S3943" t="s">
        <v>47</v>
      </c>
      <c r="T3943" t="s">
        <v>47</v>
      </c>
      <c r="U3943">
        <v>2234.817</v>
      </c>
      <c r="V3943">
        <f t="shared" si="371"/>
        <v>2234.817</v>
      </c>
    </row>
    <row r="3944" spans="1:22" x14ac:dyDescent="0.35">
      <c r="A3944" t="s">
        <v>4428</v>
      </c>
      <c r="B3944" t="s">
        <v>58</v>
      </c>
      <c r="C3944" t="s">
        <v>33</v>
      </c>
      <c r="D3944" t="s">
        <v>50</v>
      </c>
      <c r="E3944">
        <v>420.32</v>
      </c>
      <c r="F3944" t="str">
        <f t="shared" si="366"/>
        <v>low</v>
      </c>
      <c r="G3944" t="str">
        <f t="shared" si="367"/>
        <v>low</v>
      </c>
      <c r="H3944">
        <v>0.28999999999999998</v>
      </c>
      <c r="I3944">
        <v>121.89279999999999</v>
      </c>
      <c r="J3944">
        <v>1</v>
      </c>
      <c r="K3944" s="4" t="s">
        <v>286</v>
      </c>
      <c r="L3944" s="4" t="s">
        <v>536</v>
      </c>
      <c r="M3944" t="s">
        <v>28</v>
      </c>
      <c r="N3944" t="s">
        <v>21</v>
      </c>
      <c r="O3944">
        <v>68.7</v>
      </c>
      <c r="P3944" t="str">
        <f t="shared" si="368"/>
        <v>Not Good</v>
      </c>
      <c r="Q3944" t="str">
        <f t="shared" si="369"/>
        <v>high impact</v>
      </c>
      <c r="R3944" t="str">
        <f t="shared" si="370"/>
        <v>not good</v>
      </c>
      <c r="S3944" t="s">
        <v>22</v>
      </c>
      <c r="T3944" t="s">
        <v>22</v>
      </c>
      <c r="U3944">
        <v>298.42720000000003</v>
      </c>
      <c r="V3944">
        <f t="shared" si="371"/>
        <v>298.42720000000003</v>
      </c>
    </row>
    <row r="3945" spans="1:22" x14ac:dyDescent="0.35">
      <c r="A3945" t="s">
        <v>4429</v>
      </c>
      <c r="B3945" t="s">
        <v>58</v>
      </c>
      <c r="C3945" t="s">
        <v>39</v>
      </c>
      <c r="D3945" t="s">
        <v>18</v>
      </c>
      <c r="E3945">
        <v>2273.19</v>
      </c>
      <c r="F3945" t="str">
        <f t="shared" si="366"/>
        <v>high</v>
      </c>
      <c r="G3945" t="str">
        <f t="shared" si="367"/>
        <v>high</v>
      </c>
      <c r="H3945">
        <v>0.33</v>
      </c>
      <c r="I3945">
        <v>750.15269999999998</v>
      </c>
      <c r="J3945">
        <v>5</v>
      </c>
      <c r="K3945" s="3">
        <v>45601</v>
      </c>
      <c r="L3945" s="4" t="s">
        <v>1407</v>
      </c>
      <c r="M3945" t="s">
        <v>20</v>
      </c>
      <c r="N3945" t="s">
        <v>36</v>
      </c>
      <c r="O3945">
        <v>384.02</v>
      </c>
      <c r="P3945" t="str">
        <f t="shared" si="368"/>
        <v>Not Good</v>
      </c>
      <c r="Q3945" t="str">
        <f t="shared" si="369"/>
        <v>high impact</v>
      </c>
      <c r="R3945" t="str">
        <f t="shared" si="370"/>
        <v>not good</v>
      </c>
      <c r="S3945" t="s">
        <v>47</v>
      </c>
      <c r="T3945" t="s">
        <v>47</v>
      </c>
      <c r="U3945">
        <v>1523.0373</v>
      </c>
      <c r="V3945">
        <f t="shared" si="371"/>
        <v>1523.0373</v>
      </c>
    </row>
    <row r="3946" spans="1:22" x14ac:dyDescent="0.35">
      <c r="A3946" t="s">
        <v>4430</v>
      </c>
      <c r="B3946" t="s">
        <v>32</v>
      </c>
      <c r="C3946" t="s">
        <v>17</v>
      </c>
      <c r="D3946" t="s">
        <v>50</v>
      </c>
      <c r="E3946">
        <v>1782.32</v>
      </c>
      <c r="F3946" t="str">
        <f t="shared" si="366"/>
        <v>medium</v>
      </c>
      <c r="G3946" t="str">
        <f t="shared" si="367"/>
        <v>low</v>
      </c>
      <c r="H3946">
        <v>0.48</v>
      </c>
      <c r="I3946">
        <v>855.5136</v>
      </c>
      <c r="J3946">
        <v>9</v>
      </c>
      <c r="K3946" s="4" t="s">
        <v>683</v>
      </c>
      <c r="L3946" s="4" t="s">
        <v>1787</v>
      </c>
      <c r="M3946" t="s">
        <v>43</v>
      </c>
      <c r="N3946" t="s">
        <v>36</v>
      </c>
      <c r="O3946">
        <v>517.77</v>
      </c>
      <c r="P3946" t="str">
        <f t="shared" si="368"/>
        <v>Good</v>
      </c>
      <c r="Q3946" t="str">
        <f t="shared" si="369"/>
        <v>high impact</v>
      </c>
      <c r="R3946" t="str">
        <f t="shared" si="370"/>
        <v>not good</v>
      </c>
      <c r="S3946" t="s">
        <v>30</v>
      </c>
      <c r="T3946" t="s">
        <v>30</v>
      </c>
      <c r="U3946">
        <v>926.80640000000005</v>
      </c>
      <c r="V3946">
        <f t="shared" si="371"/>
        <v>926.80640000000005</v>
      </c>
    </row>
    <row r="3947" spans="1:22" x14ac:dyDescent="0.35">
      <c r="A3947" t="s">
        <v>4431</v>
      </c>
      <c r="B3947" t="s">
        <v>58</v>
      </c>
      <c r="C3947" t="s">
        <v>25</v>
      </c>
      <c r="D3947" t="s">
        <v>50</v>
      </c>
      <c r="E3947">
        <v>1146.22</v>
      </c>
      <c r="F3947" t="str">
        <f t="shared" si="366"/>
        <v>medium</v>
      </c>
      <c r="G3947" t="str">
        <f t="shared" si="367"/>
        <v>low</v>
      </c>
      <c r="H3947">
        <v>0.41</v>
      </c>
      <c r="I3947">
        <v>469.9502</v>
      </c>
      <c r="J3947">
        <v>3</v>
      </c>
      <c r="K3947" s="3">
        <v>45481</v>
      </c>
      <c r="L3947" s="4" t="s">
        <v>258</v>
      </c>
      <c r="M3947" t="s">
        <v>20</v>
      </c>
      <c r="N3947" t="s">
        <v>29</v>
      </c>
      <c r="O3947">
        <v>190.7</v>
      </c>
      <c r="P3947" t="str">
        <f t="shared" si="368"/>
        <v>Not Good</v>
      </c>
      <c r="Q3947" t="str">
        <f t="shared" si="369"/>
        <v>high impact</v>
      </c>
      <c r="R3947" t="str">
        <f t="shared" si="370"/>
        <v>not good</v>
      </c>
      <c r="S3947" t="s">
        <v>72</v>
      </c>
      <c r="T3947" t="s">
        <v>72</v>
      </c>
      <c r="U3947">
        <v>676.26980000000003</v>
      </c>
      <c r="V3947">
        <f t="shared" si="371"/>
        <v>676.26980000000003</v>
      </c>
    </row>
    <row r="3948" spans="1:22" x14ac:dyDescent="0.35">
      <c r="A3948" t="s">
        <v>4432</v>
      </c>
      <c r="B3948" t="s">
        <v>32</v>
      </c>
      <c r="C3948" t="s">
        <v>33</v>
      </c>
      <c r="D3948" t="s">
        <v>18</v>
      </c>
      <c r="E3948">
        <v>4553.87</v>
      </c>
      <c r="F3948" t="str">
        <f t="shared" si="366"/>
        <v>high</v>
      </c>
      <c r="G3948" t="str">
        <f t="shared" si="367"/>
        <v>high</v>
      </c>
      <c r="H3948">
        <v>7.0000000000000007E-2</v>
      </c>
      <c r="I3948">
        <v>318.77089999999998</v>
      </c>
      <c r="J3948">
        <v>2</v>
      </c>
      <c r="K3948" s="4" t="s">
        <v>1202</v>
      </c>
      <c r="L3948" s="4" t="s">
        <v>433</v>
      </c>
      <c r="M3948" t="s">
        <v>28</v>
      </c>
      <c r="N3948" t="s">
        <v>29</v>
      </c>
      <c r="O3948">
        <v>703.06</v>
      </c>
      <c r="P3948" t="str">
        <f t="shared" si="368"/>
        <v>Good</v>
      </c>
      <c r="Q3948" t="str">
        <f t="shared" si="369"/>
        <v>high impact</v>
      </c>
      <c r="R3948" t="str">
        <f t="shared" si="370"/>
        <v>good</v>
      </c>
      <c r="S3948" t="s">
        <v>37</v>
      </c>
      <c r="T3948" t="s">
        <v>37</v>
      </c>
      <c r="U3948">
        <v>4235.0991000000004</v>
      </c>
      <c r="V3948">
        <f t="shared" si="371"/>
        <v>4235.0991000000004</v>
      </c>
    </row>
    <row r="3949" spans="1:22" x14ac:dyDescent="0.35">
      <c r="A3949" t="s">
        <v>4433</v>
      </c>
      <c r="B3949" t="s">
        <v>16</v>
      </c>
      <c r="C3949" t="s">
        <v>39</v>
      </c>
      <c r="D3949" t="s">
        <v>50</v>
      </c>
      <c r="E3949">
        <v>4461.34</v>
      </c>
      <c r="F3949" t="str">
        <f t="shared" si="366"/>
        <v>high</v>
      </c>
      <c r="G3949" t="str">
        <f t="shared" si="367"/>
        <v>high</v>
      </c>
      <c r="H3949">
        <v>0</v>
      </c>
      <c r="I3949">
        <v>0</v>
      </c>
      <c r="J3949">
        <v>2</v>
      </c>
      <c r="K3949" s="3">
        <v>45237</v>
      </c>
      <c r="L3949" s="3">
        <v>45267</v>
      </c>
      <c r="M3949" t="s">
        <v>28</v>
      </c>
      <c r="N3949" t="s">
        <v>29</v>
      </c>
      <c r="O3949">
        <v>1071.0999999999999</v>
      </c>
      <c r="P3949" t="str">
        <f t="shared" si="368"/>
        <v>Good</v>
      </c>
      <c r="Q3949" t="str">
        <f t="shared" si="369"/>
        <v>high impact</v>
      </c>
      <c r="R3949" t="str">
        <f t="shared" si="370"/>
        <v>good</v>
      </c>
      <c r="S3949" t="s">
        <v>30</v>
      </c>
      <c r="T3949" t="s">
        <v>30</v>
      </c>
      <c r="U3949">
        <v>4461.34</v>
      </c>
      <c r="V3949">
        <f t="shared" si="371"/>
        <v>4461.34</v>
      </c>
    </row>
    <row r="3950" spans="1:22" x14ac:dyDescent="0.35">
      <c r="A3950" t="s">
        <v>4434</v>
      </c>
      <c r="B3950" t="s">
        <v>32</v>
      </c>
      <c r="C3950" t="s">
        <v>17</v>
      </c>
      <c r="D3950" t="s">
        <v>46</v>
      </c>
      <c r="E3950">
        <v>2379.96</v>
      </c>
      <c r="F3950" t="str">
        <f t="shared" si="366"/>
        <v>high</v>
      </c>
      <c r="G3950" t="str">
        <f t="shared" si="367"/>
        <v>high</v>
      </c>
      <c r="H3950">
        <v>0.15</v>
      </c>
      <c r="I3950">
        <v>356.99400000000003</v>
      </c>
      <c r="J3950">
        <v>7</v>
      </c>
      <c r="K3950" s="4" t="s">
        <v>660</v>
      </c>
      <c r="L3950" s="3">
        <v>45355</v>
      </c>
      <c r="M3950" t="s">
        <v>28</v>
      </c>
      <c r="N3950" t="s">
        <v>36</v>
      </c>
      <c r="O3950">
        <v>369.07</v>
      </c>
      <c r="P3950" t="str">
        <f t="shared" si="368"/>
        <v>Not Good</v>
      </c>
      <c r="Q3950" t="str">
        <f t="shared" si="369"/>
        <v>high impact</v>
      </c>
      <c r="R3950" t="str">
        <f t="shared" si="370"/>
        <v>not good</v>
      </c>
      <c r="S3950" t="s">
        <v>37</v>
      </c>
      <c r="T3950" t="s">
        <v>37</v>
      </c>
      <c r="U3950">
        <v>2022.9659999999999</v>
      </c>
      <c r="V3950">
        <f t="shared" si="371"/>
        <v>2022.9659999999999</v>
      </c>
    </row>
    <row r="3951" spans="1:22" x14ac:dyDescent="0.35">
      <c r="A3951" t="s">
        <v>4435</v>
      </c>
      <c r="B3951" t="s">
        <v>16</v>
      </c>
      <c r="C3951" t="s">
        <v>25</v>
      </c>
      <c r="D3951" t="s">
        <v>34</v>
      </c>
      <c r="E3951">
        <v>759.35</v>
      </c>
      <c r="F3951" t="str">
        <f t="shared" si="366"/>
        <v>low</v>
      </c>
      <c r="G3951" t="str">
        <f t="shared" si="367"/>
        <v>low</v>
      </c>
      <c r="H3951">
        <v>0.24</v>
      </c>
      <c r="I3951">
        <v>182.244</v>
      </c>
      <c r="J3951">
        <v>6</v>
      </c>
      <c r="K3951" s="4" t="s">
        <v>1613</v>
      </c>
      <c r="L3951" s="4" t="s">
        <v>1034</v>
      </c>
      <c r="M3951" t="s">
        <v>43</v>
      </c>
      <c r="N3951" t="s">
        <v>29</v>
      </c>
      <c r="O3951">
        <v>204.18</v>
      </c>
      <c r="P3951" t="str">
        <f t="shared" si="368"/>
        <v>Not Good</v>
      </c>
      <c r="Q3951" t="str">
        <f t="shared" si="369"/>
        <v>high impact</v>
      </c>
      <c r="R3951" t="str">
        <f t="shared" si="370"/>
        <v>not good</v>
      </c>
      <c r="S3951" t="s">
        <v>30</v>
      </c>
      <c r="T3951" t="s">
        <v>30</v>
      </c>
      <c r="U3951">
        <v>577.10599999999999</v>
      </c>
      <c r="V3951">
        <f t="shared" si="371"/>
        <v>577.10599999999999</v>
      </c>
    </row>
    <row r="3952" spans="1:22" x14ac:dyDescent="0.35">
      <c r="A3952" t="s">
        <v>4436</v>
      </c>
      <c r="B3952" t="s">
        <v>32</v>
      </c>
      <c r="C3952" t="s">
        <v>33</v>
      </c>
      <c r="D3952" t="s">
        <v>18</v>
      </c>
      <c r="E3952">
        <v>165.49</v>
      </c>
      <c r="F3952" t="str">
        <f t="shared" si="366"/>
        <v>low</v>
      </c>
      <c r="G3952" t="str">
        <f t="shared" si="367"/>
        <v>low</v>
      </c>
      <c r="H3952">
        <v>0.37</v>
      </c>
      <c r="I3952">
        <v>61.231299999999997</v>
      </c>
      <c r="J3952">
        <v>2</v>
      </c>
      <c r="K3952" s="3">
        <v>45447</v>
      </c>
      <c r="L3952" s="3">
        <v>45508</v>
      </c>
      <c r="M3952" t="s">
        <v>20</v>
      </c>
      <c r="N3952" t="s">
        <v>29</v>
      </c>
      <c r="O3952">
        <v>30.17</v>
      </c>
      <c r="P3952" t="str">
        <f t="shared" si="368"/>
        <v>Not Good</v>
      </c>
      <c r="Q3952" t="str">
        <f t="shared" si="369"/>
        <v>high impact</v>
      </c>
      <c r="R3952" t="str">
        <f t="shared" si="370"/>
        <v>not good</v>
      </c>
      <c r="S3952" t="s">
        <v>30</v>
      </c>
      <c r="T3952" t="s">
        <v>30</v>
      </c>
      <c r="U3952">
        <v>104.2587</v>
      </c>
      <c r="V3952">
        <f t="shared" si="371"/>
        <v>104.2587</v>
      </c>
    </row>
    <row r="3953" spans="1:22" x14ac:dyDescent="0.35">
      <c r="A3953" t="s">
        <v>4437</v>
      </c>
      <c r="B3953" t="s">
        <v>16</v>
      </c>
      <c r="C3953" t="s">
        <v>39</v>
      </c>
      <c r="D3953" t="s">
        <v>26</v>
      </c>
      <c r="E3953">
        <v>2248.4899999999998</v>
      </c>
      <c r="F3953" t="str">
        <f t="shared" si="366"/>
        <v>high</v>
      </c>
      <c r="G3953" t="str">
        <f t="shared" si="367"/>
        <v>high</v>
      </c>
      <c r="H3953">
        <v>0.33</v>
      </c>
      <c r="I3953">
        <v>742.00170000000003</v>
      </c>
      <c r="J3953">
        <v>1</v>
      </c>
      <c r="K3953" s="4" t="s">
        <v>769</v>
      </c>
      <c r="L3953" s="4" t="s">
        <v>467</v>
      </c>
      <c r="M3953" t="s">
        <v>20</v>
      </c>
      <c r="N3953" t="s">
        <v>21</v>
      </c>
      <c r="O3953">
        <v>602.35</v>
      </c>
      <c r="P3953" t="str">
        <f t="shared" si="368"/>
        <v>Good</v>
      </c>
      <c r="Q3953" t="str">
        <f t="shared" si="369"/>
        <v>high impact</v>
      </c>
      <c r="R3953" t="str">
        <f t="shared" si="370"/>
        <v>good</v>
      </c>
      <c r="S3953" t="s">
        <v>72</v>
      </c>
      <c r="T3953" t="s">
        <v>72</v>
      </c>
      <c r="U3953">
        <v>1506.4883</v>
      </c>
      <c r="V3953">
        <f t="shared" si="371"/>
        <v>1506.4883</v>
      </c>
    </row>
    <row r="3954" spans="1:22" x14ac:dyDescent="0.35">
      <c r="A3954" t="s">
        <v>4438</v>
      </c>
      <c r="B3954" t="s">
        <v>58</v>
      </c>
      <c r="C3954" t="s">
        <v>17</v>
      </c>
      <c r="D3954" t="s">
        <v>46</v>
      </c>
      <c r="E3954">
        <v>295.77999999999997</v>
      </c>
      <c r="F3954" t="str">
        <f t="shared" si="366"/>
        <v>low</v>
      </c>
      <c r="G3954" t="str">
        <f t="shared" si="367"/>
        <v>low</v>
      </c>
      <c r="H3954">
        <v>0.16</v>
      </c>
      <c r="I3954">
        <v>47.324800000000003</v>
      </c>
      <c r="J3954">
        <v>7</v>
      </c>
      <c r="K3954" s="3">
        <v>45331</v>
      </c>
      <c r="L3954" s="3">
        <v>45360</v>
      </c>
      <c r="M3954" t="s">
        <v>43</v>
      </c>
      <c r="N3954" t="s">
        <v>21</v>
      </c>
      <c r="O3954">
        <v>64.03</v>
      </c>
      <c r="P3954" t="str">
        <f t="shared" si="368"/>
        <v>Not Good</v>
      </c>
      <c r="Q3954" t="str">
        <f t="shared" si="369"/>
        <v>normal</v>
      </c>
      <c r="R3954" t="str">
        <f t="shared" si="370"/>
        <v>not good</v>
      </c>
      <c r="S3954" t="s">
        <v>30</v>
      </c>
      <c r="T3954" t="s">
        <v>30</v>
      </c>
      <c r="U3954">
        <v>248.45519999999999</v>
      </c>
      <c r="V3954">
        <f t="shared" si="371"/>
        <v>248.45519999999999</v>
      </c>
    </row>
    <row r="3955" spans="1:22" x14ac:dyDescent="0.35">
      <c r="A3955" t="s">
        <v>4439</v>
      </c>
      <c r="B3955" t="s">
        <v>16</v>
      </c>
      <c r="C3955" t="s">
        <v>25</v>
      </c>
      <c r="D3955" t="s">
        <v>34</v>
      </c>
      <c r="E3955">
        <v>3086.82</v>
      </c>
      <c r="F3955" t="str">
        <f t="shared" si="366"/>
        <v>high</v>
      </c>
      <c r="G3955" t="str">
        <f t="shared" si="367"/>
        <v>high</v>
      </c>
      <c r="H3955">
        <v>0.27</v>
      </c>
      <c r="I3955">
        <v>833.44140000000004</v>
      </c>
      <c r="J3955">
        <v>6</v>
      </c>
      <c r="K3955" s="3">
        <v>45234</v>
      </c>
      <c r="L3955" s="4" t="s">
        <v>538</v>
      </c>
      <c r="M3955" t="s">
        <v>20</v>
      </c>
      <c r="N3955" t="s">
        <v>29</v>
      </c>
      <c r="O3955">
        <v>656.75</v>
      </c>
      <c r="P3955" t="str">
        <f t="shared" si="368"/>
        <v>Good</v>
      </c>
      <c r="Q3955" t="str">
        <f t="shared" si="369"/>
        <v>high impact</v>
      </c>
      <c r="R3955" t="str">
        <f t="shared" si="370"/>
        <v>good</v>
      </c>
      <c r="S3955" t="s">
        <v>22</v>
      </c>
      <c r="T3955" t="s">
        <v>22</v>
      </c>
      <c r="U3955">
        <v>2253.3786</v>
      </c>
      <c r="V3955">
        <f t="shared" si="371"/>
        <v>2253.3786</v>
      </c>
    </row>
    <row r="3956" spans="1:22" x14ac:dyDescent="0.35">
      <c r="A3956" t="s">
        <v>4440</v>
      </c>
      <c r="B3956" t="s">
        <v>58</v>
      </c>
      <c r="C3956" t="s">
        <v>33</v>
      </c>
      <c r="D3956" t="s">
        <v>46</v>
      </c>
      <c r="E3956">
        <v>3081.2</v>
      </c>
      <c r="F3956" t="str">
        <f t="shared" si="366"/>
        <v>high</v>
      </c>
      <c r="G3956" t="str">
        <f t="shared" si="367"/>
        <v>high</v>
      </c>
      <c r="H3956">
        <v>0.33</v>
      </c>
      <c r="I3956">
        <v>1016.796</v>
      </c>
      <c r="J3956">
        <v>5</v>
      </c>
      <c r="K3956" s="4" t="s">
        <v>329</v>
      </c>
      <c r="L3956" s="4" t="s">
        <v>41</v>
      </c>
      <c r="M3956" t="s">
        <v>20</v>
      </c>
      <c r="N3956" t="s">
        <v>36</v>
      </c>
      <c r="O3956">
        <v>589.52</v>
      </c>
      <c r="P3956" t="str">
        <f t="shared" si="368"/>
        <v>Good</v>
      </c>
      <c r="Q3956" t="str">
        <f t="shared" si="369"/>
        <v>high impact</v>
      </c>
      <c r="R3956" t="str">
        <f t="shared" si="370"/>
        <v>good</v>
      </c>
      <c r="S3956" t="s">
        <v>47</v>
      </c>
      <c r="T3956" t="s">
        <v>47</v>
      </c>
      <c r="U3956">
        <v>2064.404</v>
      </c>
      <c r="V3956">
        <f t="shared" si="371"/>
        <v>2064.404</v>
      </c>
    </row>
    <row r="3957" spans="1:22" x14ac:dyDescent="0.35">
      <c r="A3957" t="s">
        <v>4441</v>
      </c>
      <c r="B3957" t="s">
        <v>58</v>
      </c>
      <c r="C3957" t="s">
        <v>39</v>
      </c>
      <c r="D3957" t="s">
        <v>46</v>
      </c>
      <c r="E3957">
        <v>4504.8</v>
      </c>
      <c r="F3957" t="str">
        <f t="shared" si="366"/>
        <v>high</v>
      </c>
      <c r="G3957" t="str">
        <f t="shared" si="367"/>
        <v>high</v>
      </c>
      <c r="H3957">
        <v>0.26</v>
      </c>
      <c r="I3957">
        <v>1171.248</v>
      </c>
      <c r="J3957">
        <v>5</v>
      </c>
      <c r="K3957" s="4" t="s">
        <v>536</v>
      </c>
      <c r="L3957" s="4" t="s">
        <v>27</v>
      </c>
      <c r="M3957" t="s">
        <v>28</v>
      </c>
      <c r="N3957" t="s">
        <v>36</v>
      </c>
      <c r="O3957">
        <v>784.14</v>
      </c>
      <c r="P3957" t="str">
        <f t="shared" si="368"/>
        <v>Good</v>
      </c>
      <c r="Q3957" t="str">
        <f t="shared" si="369"/>
        <v>high impact</v>
      </c>
      <c r="R3957" t="str">
        <f t="shared" si="370"/>
        <v>good</v>
      </c>
      <c r="S3957" t="s">
        <v>72</v>
      </c>
      <c r="T3957" t="s">
        <v>72</v>
      </c>
      <c r="U3957">
        <v>3333.5520000000001</v>
      </c>
      <c r="V3957">
        <f t="shared" si="371"/>
        <v>3333.5520000000001</v>
      </c>
    </row>
    <row r="3958" spans="1:22" x14ac:dyDescent="0.35">
      <c r="A3958" t="s">
        <v>4442</v>
      </c>
      <c r="B3958" t="s">
        <v>16</v>
      </c>
      <c r="C3958" t="s">
        <v>17</v>
      </c>
      <c r="D3958" t="s">
        <v>26</v>
      </c>
      <c r="E3958">
        <v>1031.24</v>
      </c>
      <c r="F3958" t="str">
        <f t="shared" si="366"/>
        <v>medium</v>
      </c>
      <c r="G3958" t="str">
        <f t="shared" si="367"/>
        <v>low</v>
      </c>
      <c r="H3958">
        <v>0.34</v>
      </c>
      <c r="I3958">
        <v>350.6216</v>
      </c>
      <c r="J3958">
        <v>3</v>
      </c>
      <c r="K3958" s="3">
        <v>45180</v>
      </c>
      <c r="L3958" s="4" t="s">
        <v>400</v>
      </c>
      <c r="M3958" t="s">
        <v>20</v>
      </c>
      <c r="N3958" t="s">
        <v>36</v>
      </c>
      <c r="O3958">
        <v>145.29</v>
      </c>
      <c r="P3958" t="str">
        <f t="shared" si="368"/>
        <v>Not Good</v>
      </c>
      <c r="Q3958" t="str">
        <f t="shared" si="369"/>
        <v>high impact</v>
      </c>
      <c r="R3958" t="str">
        <f t="shared" si="370"/>
        <v>not good</v>
      </c>
      <c r="S3958" t="s">
        <v>72</v>
      </c>
      <c r="T3958" t="s">
        <v>72</v>
      </c>
      <c r="U3958">
        <v>680.61839999999995</v>
      </c>
      <c r="V3958">
        <f t="shared" si="371"/>
        <v>680.61839999999995</v>
      </c>
    </row>
    <row r="3959" spans="1:22" x14ac:dyDescent="0.35">
      <c r="A3959" t="s">
        <v>4443</v>
      </c>
      <c r="B3959" t="s">
        <v>32</v>
      </c>
      <c r="C3959" t="s">
        <v>25</v>
      </c>
      <c r="D3959" t="s">
        <v>34</v>
      </c>
      <c r="E3959">
        <v>1919.83</v>
      </c>
      <c r="F3959" t="str">
        <f t="shared" si="366"/>
        <v>medium</v>
      </c>
      <c r="G3959" t="str">
        <f t="shared" si="367"/>
        <v>low</v>
      </c>
      <c r="H3959">
        <v>0.24</v>
      </c>
      <c r="I3959">
        <v>460.75920000000002</v>
      </c>
      <c r="J3959">
        <v>5</v>
      </c>
      <c r="K3959" s="4" t="s">
        <v>742</v>
      </c>
      <c r="L3959" s="4" t="s">
        <v>397</v>
      </c>
      <c r="M3959" t="s">
        <v>20</v>
      </c>
      <c r="N3959" t="s">
        <v>29</v>
      </c>
      <c r="O3959">
        <v>480.4</v>
      </c>
      <c r="P3959" t="str">
        <f t="shared" si="368"/>
        <v>Not Good</v>
      </c>
      <c r="Q3959" t="str">
        <f t="shared" si="369"/>
        <v>high impact</v>
      </c>
      <c r="R3959" t="str">
        <f t="shared" si="370"/>
        <v>not good</v>
      </c>
      <c r="S3959" t="s">
        <v>37</v>
      </c>
      <c r="T3959" t="s">
        <v>37</v>
      </c>
      <c r="U3959">
        <v>1459.0708</v>
      </c>
      <c r="V3959">
        <f t="shared" si="371"/>
        <v>1459.0708</v>
      </c>
    </row>
    <row r="3960" spans="1:22" x14ac:dyDescent="0.35">
      <c r="A3960" t="s">
        <v>4444</v>
      </c>
      <c r="B3960" t="s">
        <v>32</v>
      </c>
      <c r="C3960" t="s">
        <v>33</v>
      </c>
      <c r="D3960" t="s">
        <v>46</v>
      </c>
      <c r="E3960">
        <v>4311.7700000000004</v>
      </c>
      <c r="F3960" t="str">
        <f t="shared" si="366"/>
        <v>high</v>
      </c>
      <c r="G3960" t="str">
        <f t="shared" si="367"/>
        <v>high</v>
      </c>
      <c r="H3960">
        <v>0.26</v>
      </c>
      <c r="I3960">
        <v>1121.0601999999999</v>
      </c>
      <c r="J3960">
        <v>6</v>
      </c>
      <c r="K3960" s="3">
        <v>44966</v>
      </c>
      <c r="L3960" s="3">
        <v>45147</v>
      </c>
      <c r="M3960" t="s">
        <v>28</v>
      </c>
      <c r="N3960" t="s">
        <v>29</v>
      </c>
      <c r="O3960">
        <v>905.27</v>
      </c>
      <c r="P3960" t="str">
        <f t="shared" si="368"/>
        <v>Good</v>
      </c>
      <c r="Q3960" t="str">
        <f t="shared" si="369"/>
        <v>high impact</v>
      </c>
      <c r="R3960" t="str">
        <f t="shared" si="370"/>
        <v>good</v>
      </c>
      <c r="S3960" t="s">
        <v>72</v>
      </c>
      <c r="T3960" t="s">
        <v>72</v>
      </c>
      <c r="U3960">
        <v>3190.7098000000001</v>
      </c>
      <c r="V3960">
        <f t="shared" si="371"/>
        <v>3190.7098000000001</v>
      </c>
    </row>
    <row r="3961" spans="1:22" x14ac:dyDescent="0.35">
      <c r="A3961" t="s">
        <v>4445</v>
      </c>
      <c r="B3961" t="s">
        <v>24</v>
      </c>
      <c r="C3961" t="s">
        <v>39</v>
      </c>
      <c r="D3961" t="s">
        <v>26</v>
      </c>
      <c r="E3961">
        <v>2424.0500000000002</v>
      </c>
      <c r="F3961" t="str">
        <f t="shared" si="366"/>
        <v>high</v>
      </c>
      <c r="G3961" t="str">
        <f t="shared" si="367"/>
        <v>high</v>
      </c>
      <c r="H3961">
        <v>0.47</v>
      </c>
      <c r="I3961">
        <v>1139.3035</v>
      </c>
      <c r="J3961">
        <v>7</v>
      </c>
      <c r="K3961" s="3">
        <v>45055</v>
      </c>
      <c r="L3961" s="3">
        <v>45116</v>
      </c>
      <c r="M3961" t="s">
        <v>20</v>
      </c>
      <c r="N3961" t="s">
        <v>29</v>
      </c>
      <c r="O3961">
        <v>179.11</v>
      </c>
      <c r="P3961" t="str">
        <f t="shared" si="368"/>
        <v>Not Good</v>
      </c>
      <c r="Q3961" t="str">
        <f t="shared" si="369"/>
        <v>high impact</v>
      </c>
      <c r="R3961" t="str">
        <f t="shared" si="370"/>
        <v>not good</v>
      </c>
      <c r="S3961" t="s">
        <v>56</v>
      </c>
      <c r="T3961" t="s">
        <v>56</v>
      </c>
      <c r="U3961">
        <v>1284.7465</v>
      </c>
      <c r="V3961">
        <f t="shared" si="371"/>
        <v>1284.7465</v>
      </c>
    </row>
    <row r="3962" spans="1:22" x14ac:dyDescent="0.35">
      <c r="A3962" t="s">
        <v>4446</v>
      </c>
      <c r="B3962" t="s">
        <v>32</v>
      </c>
      <c r="C3962" t="s">
        <v>17</v>
      </c>
      <c r="D3962" t="s">
        <v>18</v>
      </c>
      <c r="E3962">
        <v>392.64</v>
      </c>
      <c r="F3962" t="str">
        <f t="shared" si="366"/>
        <v>low</v>
      </c>
      <c r="G3962" t="str">
        <f t="shared" si="367"/>
        <v>low</v>
      </c>
      <c r="H3962">
        <v>0.19</v>
      </c>
      <c r="I3962">
        <v>74.601600000000005</v>
      </c>
      <c r="J3962">
        <v>7</v>
      </c>
      <c r="K3962" s="4" t="s">
        <v>115</v>
      </c>
      <c r="L3962" s="4" t="s">
        <v>774</v>
      </c>
      <c r="M3962" t="s">
        <v>20</v>
      </c>
      <c r="N3962" t="s">
        <v>21</v>
      </c>
      <c r="O3962">
        <v>86.09</v>
      </c>
      <c r="P3962" t="str">
        <f t="shared" si="368"/>
        <v>Not Good</v>
      </c>
      <c r="Q3962" t="str">
        <f t="shared" si="369"/>
        <v>normal</v>
      </c>
      <c r="R3962" t="str">
        <f t="shared" si="370"/>
        <v>not good</v>
      </c>
      <c r="S3962" t="s">
        <v>72</v>
      </c>
      <c r="T3962" t="s">
        <v>72</v>
      </c>
      <c r="U3962">
        <v>318.03840000000002</v>
      </c>
      <c r="V3962">
        <f t="shared" si="371"/>
        <v>318.03840000000002</v>
      </c>
    </row>
    <row r="3963" spans="1:22" x14ac:dyDescent="0.35">
      <c r="A3963" t="s">
        <v>4447</v>
      </c>
      <c r="B3963" t="s">
        <v>24</v>
      </c>
      <c r="C3963" t="s">
        <v>25</v>
      </c>
      <c r="D3963" t="s">
        <v>26</v>
      </c>
      <c r="E3963">
        <v>642.84</v>
      </c>
      <c r="F3963" t="str">
        <f t="shared" si="366"/>
        <v>low</v>
      </c>
      <c r="G3963" t="str">
        <f t="shared" si="367"/>
        <v>low</v>
      </c>
      <c r="H3963">
        <v>0.38</v>
      </c>
      <c r="I3963">
        <v>244.2792</v>
      </c>
      <c r="J3963">
        <v>8</v>
      </c>
      <c r="K3963" s="3">
        <v>45266</v>
      </c>
      <c r="L3963" s="4" t="s">
        <v>1140</v>
      </c>
      <c r="M3963" t="s">
        <v>20</v>
      </c>
      <c r="N3963" t="s">
        <v>29</v>
      </c>
      <c r="O3963">
        <v>39.94</v>
      </c>
      <c r="P3963" t="str">
        <f t="shared" si="368"/>
        <v>Not Good</v>
      </c>
      <c r="Q3963" t="str">
        <f t="shared" si="369"/>
        <v>high impact</v>
      </c>
      <c r="R3963" t="str">
        <f t="shared" si="370"/>
        <v>not good</v>
      </c>
      <c r="S3963" t="s">
        <v>47</v>
      </c>
      <c r="T3963" t="s">
        <v>47</v>
      </c>
      <c r="U3963">
        <v>398.56079999999997</v>
      </c>
      <c r="V3963">
        <f t="shared" si="371"/>
        <v>398.56079999999997</v>
      </c>
    </row>
    <row r="3964" spans="1:22" x14ac:dyDescent="0.35">
      <c r="A3964" t="s">
        <v>4448</v>
      </c>
      <c r="B3964" t="s">
        <v>32</v>
      </c>
      <c r="C3964" t="s">
        <v>33</v>
      </c>
      <c r="D3964" t="s">
        <v>50</v>
      </c>
      <c r="E3964">
        <v>4085.93</v>
      </c>
      <c r="F3964" t="str">
        <f t="shared" si="366"/>
        <v>high</v>
      </c>
      <c r="G3964" t="str">
        <f t="shared" si="367"/>
        <v>high</v>
      </c>
      <c r="H3964">
        <v>0.17</v>
      </c>
      <c r="I3964">
        <v>694.60810000000004</v>
      </c>
      <c r="J3964">
        <v>5</v>
      </c>
      <c r="K3964" s="4" t="s">
        <v>1892</v>
      </c>
      <c r="L3964" s="4" t="s">
        <v>777</v>
      </c>
      <c r="M3964" t="s">
        <v>43</v>
      </c>
      <c r="N3964" t="s">
        <v>21</v>
      </c>
      <c r="O3964">
        <v>1201.26</v>
      </c>
      <c r="P3964" t="str">
        <f t="shared" si="368"/>
        <v>Good</v>
      </c>
      <c r="Q3964" t="str">
        <f t="shared" si="369"/>
        <v>high impact</v>
      </c>
      <c r="R3964" t="str">
        <f t="shared" si="370"/>
        <v>good</v>
      </c>
      <c r="S3964" t="s">
        <v>72</v>
      </c>
      <c r="T3964" t="s">
        <v>72</v>
      </c>
      <c r="U3964">
        <v>3391.3218999999999</v>
      </c>
      <c r="V3964">
        <f t="shared" si="371"/>
        <v>3391.3218999999999</v>
      </c>
    </row>
    <row r="3965" spans="1:22" x14ac:dyDescent="0.35">
      <c r="A3965" t="s">
        <v>4449</v>
      </c>
      <c r="B3965" t="s">
        <v>32</v>
      </c>
      <c r="C3965" t="s">
        <v>39</v>
      </c>
      <c r="D3965" t="s">
        <v>26</v>
      </c>
      <c r="E3965">
        <v>3744.12</v>
      </c>
      <c r="F3965" t="str">
        <f t="shared" si="366"/>
        <v>high</v>
      </c>
      <c r="G3965" t="str">
        <f t="shared" si="367"/>
        <v>high</v>
      </c>
      <c r="H3965">
        <v>0.17</v>
      </c>
      <c r="I3965">
        <v>636.50040000000001</v>
      </c>
      <c r="J3965">
        <v>4</v>
      </c>
      <c r="K3965" s="4" t="s">
        <v>298</v>
      </c>
      <c r="L3965" s="4" t="s">
        <v>299</v>
      </c>
      <c r="M3965" t="s">
        <v>43</v>
      </c>
      <c r="N3965" t="s">
        <v>29</v>
      </c>
      <c r="O3965">
        <v>487.7</v>
      </c>
      <c r="P3965" t="str">
        <f t="shared" si="368"/>
        <v>Not Good</v>
      </c>
      <c r="Q3965" t="str">
        <f t="shared" si="369"/>
        <v>high impact</v>
      </c>
      <c r="R3965" t="str">
        <f t="shared" si="370"/>
        <v>not good</v>
      </c>
      <c r="S3965" t="s">
        <v>47</v>
      </c>
      <c r="T3965" t="s">
        <v>47</v>
      </c>
      <c r="U3965">
        <v>3107.6196</v>
      </c>
      <c r="V3965">
        <f t="shared" si="371"/>
        <v>3107.6196</v>
      </c>
    </row>
    <row r="3966" spans="1:22" x14ac:dyDescent="0.35">
      <c r="A3966" t="s">
        <v>4450</v>
      </c>
      <c r="B3966" t="s">
        <v>58</v>
      </c>
      <c r="C3966" t="s">
        <v>17</v>
      </c>
      <c r="D3966" t="s">
        <v>26</v>
      </c>
      <c r="E3966">
        <v>4391.82</v>
      </c>
      <c r="F3966" t="str">
        <f t="shared" si="366"/>
        <v>high</v>
      </c>
      <c r="G3966" t="str">
        <f t="shared" si="367"/>
        <v>high</v>
      </c>
      <c r="H3966">
        <v>0.46</v>
      </c>
      <c r="I3966">
        <v>2020.2372</v>
      </c>
      <c r="J3966">
        <v>7</v>
      </c>
      <c r="K3966" s="4" t="s">
        <v>97</v>
      </c>
      <c r="L3966" s="4" t="s">
        <v>697</v>
      </c>
      <c r="M3966" t="s">
        <v>43</v>
      </c>
      <c r="N3966" t="s">
        <v>29</v>
      </c>
      <c r="O3966">
        <v>348.92</v>
      </c>
      <c r="P3966" t="str">
        <f t="shared" si="368"/>
        <v>Not Good</v>
      </c>
      <c r="Q3966" t="str">
        <f t="shared" si="369"/>
        <v>high impact</v>
      </c>
      <c r="R3966" t="str">
        <f t="shared" si="370"/>
        <v>not good</v>
      </c>
      <c r="S3966" t="s">
        <v>30</v>
      </c>
      <c r="T3966" t="s">
        <v>30</v>
      </c>
      <c r="U3966">
        <v>2371.5828000000001</v>
      </c>
      <c r="V3966">
        <f t="shared" si="371"/>
        <v>2371.5828000000001</v>
      </c>
    </row>
    <row r="3967" spans="1:22" x14ac:dyDescent="0.35">
      <c r="A3967" t="s">
        <v>4451</v>
      </c>
      <c r="B3967" t="s">
        <v>24</v>
      </c>
      <c r="C3967" t="s">
        <v>25</v>
      </c>
      <c r="D3967" t="s">
        <v>26</v>
      </c>
      <c r="E3967">
        <v>682.42</v>
      </c>
      <c r="F3967" t="str">
        <f t="shared" si="366"/>
        <v>low</v>
      </c>
      <c r="G3967" t="str">
        <f t="shared" si="367"/>
        <v>low</v>
      </c>
      <c r="H3967">
        <v>0.35</v>
      </c>
      <c r="I3967">
        <v>238.84700000000001</v>
      </c>
      <c r="J3967">
        <v>2</v>
      </c>
      <c r="K3967" s="4" t="s">
        <v>1592</v>
      </c>
      <c r="L3967" s="4" t="s">
        <v>1079</v>
      </c>
      <c r="M3967" t="s">
        <v>28</v>
      </c>
      <c r="N3967" t="s">
        <v>36</v>
      </c>
      <c r="O3967">
        <v>73.67</v>
      </c>
      <c r="P3967" t="str">
        <f t="shared" si="368"/>
        <v>Not Good</v>
      </c>
      <c r="Q3967" t="str">
        <f t="shared" si="369"/>
        <v>high impact</v>
      </c>
      <c r="R3967" t="str">
        <f t="shared" si="370"/>
        <v>not good</v>
      </c>
      <c r="S3967" t="s">
        <v>37</v>
      </c>
      <c r="T3967" t="s">
        <v>37</v>
      </c>
      <c r="U3967">
        <v>443.57299999999998</v>
      </c>
      <c r="V3967">
        <f t="shared" si="371"/>
        <v>443.57299999999998</v>
      </c>
    </row>
    <row r="3968" spans="1:22" x14ac:dyDescent="0.35">
      <c r="A3968" t="s">
        <v>4452</v>
      </c>
      <c r="B3968" t="s">
        <v>32</v>
      </c>
      <c r="C3968" t="s">
        <v>33</v>
      </c>
      <c r="D3968" t="s">
        <v>46</v>
      </c>
      <c r="E3968">
        <v>3826.04</v>
      </c>
      <c r="F3968" t="str">
        <f t="shared" si="366"/>
        <v>high</v>
      </c>
      <c r="G3968" t="str">
        <f t="shared" si="367"/>
        <v>high</v>
      </c>
      <c r="H3968">
        <v>0.46</v>
      </c>
      <c r="I3968">
        <v>1759.9784</v>
      </c>
      <c r="J3968">
        <v>8</v>
      </c>
      <c r="K3968" s="3">
        <v>45544</v>
      </c>
      <c r="L3968" s="4" t="s">
        <v>794</v>
      </c>
      <c r="M3968" t="s">
        <v>28</v>
      </c>
      <c r="N3968" t="s">
        <v>21</v>
      </c>
      <c r="O3968">
        <v>1100.3800000000001</v>
      </c>
      <c r="P3968" t="str">
        <f t="shared" si="368"/>
        <v>Good</v>
      </c>
      <c r="Q3968" t="str">
        <f t="shared" si="369"/>
        <v>high impact</v>
      </c>
      <c r="R3968" t="str">
        <f t="shared" si="370"/>
        <v>good</v>
      </c>
      <c r="S3968" t="s">
        <v>56</v>
      </c>
      <c r="T3968" t="s">
        <v>56</v>
      </c>
      <c r="U3968">
        <v>2066.0616</v>
      </c>
      <c r="V3968">
        <f t="shared" si="371"/>
        <v>2066.0616</v>
      </c>
    </row>
    <row r="3969" spans="1:22" x14ac:dyDescent="0.35">
      <c r="A3969" t="s">
        <v>4453</v>
      </c>
      <c r="B3969" t="s">
        <v>24</v>
      </c>
      <c r="C3969" t="s">
        <v>39</v>
      </c>
      <c r="D3969" t="s">
        <v>34</v>
      </c>
      <c r="E3969">
        <v>3310.01</v>
      </c>
      <c r="F3969" t="str">
        <f t="shared" si="366"/>
        <v>high</v>
      </c>
      <c r="G3969" t="str">
        <f t="shared" si="367"/>
        <v>high</v>
      </c>
      <c r="H3969">
        <v>0.5</v>
      </c>
      <c r="I3969">
        <v>1655.0050000000001</v>
      </c>
      <c r="J3969">
        <v>4</v>
      </c>
      <c r="K3969" s="4" t="s">
        <v>162</v>
      </c>
      <c r="L3969" s="3">
        <v>45296</v>
      </c>
      <c r="M3969" t="s">
        <v>20</v>
      </c>
      <c r="N3969" t="s">
        <v>21</v>
      </c>
      <c r="O3969">
        <v>574.15</v>
      </c>
      <c r="P3969" t="str">
        <f t="shared" si="368"/>
        <v>Good</v>
      </c>
      <c r="Q3969" t="str">
        <f t="shared" si="369"/>
        <v>high impact</v>
      </c>
      <c r="R3969" t="str">
        <f t="shared" si="370"/>
        <v>good</v>
      </c>
      <c r="S3969" t="s">
        <v>56</v>
      </c>
      <c r="T3969" t="s">
        <v>56</v>
      </c>
      <c r="U3969">
        <v>1655.0050000000001</v>
      </c>
      <c r="V3969">
        <f t="shared" si="371"/>
        <v>1655.0050000000001</v>
      </c>
    </row>
    <row r="3970" spans="1:22" x14ac:dyDescent="0.35">
      <c r="A3970" t="s">
        <v>4454</v>
      </c>
      <c r="B3970" t="s">
        <v>58</v>
      </c>
      <c r="C3970" t="s">
        <v>17</v>
      </c>
      <c r="D3970" t="s">
        <v>26</v>
      </c>
      <c r="E3970">
        <v>1238.24</v>
      </c>
      <c r="F3970" t="str">
        <f t="shared" si="366"/>
        <v>medium</v>
      </c>
      <c r="G3970" t="str">
        <f t="shared" si="367"/>
        <v>low</v>
      </c>
      <c r="H3970">
        <v>0</v>
      </c>
      <c r="I3970">
        <v>0</v>
      </c>
      <c r="J3970">
        <v>1</v>
      </c>
      <c r="K3970" s="4" t="s">
        <v>471</v>
      </c>
      <c r="L3970" s="3">
        <v>44934</v>
      </c>
      <c r="M3970" t="s">
        <v>43</v>
      </c>
      <c r="N3970" t="s">
        <v>29</v>
      </c>
      <c r="O3970">
        <v>364.38</v>
      </c>
      <c r="P3970" t="str">
        <f t="shared" si="368"/>
        <v>Not Good</v>
      </c>
      <c r="Q3970" t="str">
        <f t="shared" si="369"/>
        <v>high impact</v>
      </c>
      <c r="R3970" t="str">
        <f t="shared" si="370"/>
        <v>not good</v>
      </c>
      <c r="S3970" t="s">
        <v>37</v>
      </c>
      <c r="T3970" t="s">
        <v>37</v>
      </c>
      <c r="U3970">
        <v>1238.24</v>
      </c>
      <c r="V3970">
        <f t="shared" si="371"/>
        <v>1238.24</v>
      </c>
    </row>
    <row r="3971" spans="1:22" x14ac:dyDescent="0.35">
      <c r="A3971" t="s">
        <v>4455</v>
      </c>
      <c r="B3971" t="s">
        <v>58</v>
      </c>
      <c r="C3971" t="s">
        <v>25</v>
      </c>
      <c r="D3971" t="s">
        <v>26</v>
      </c>
      <c r="E3971">
        <v>4872.13</v>
      </c>
      <c r="F3971" t="str">
        <f t="shared" ref="F3971:F4034" si="372">IF(E3971&gt;2000,"high",IF(E3971&gt;1000,"medium","low"))</f>
        <v>high</v>
      </c>
      <c r="G3971" t="str">
        <f t="shared" ref="G3971:G4034" si="373">IF(E3971&gt;2000,"high","low")</f>
        <v>high</v>
      </c>
      <c r="H3971">
        <v>0.49</v>
      </c>
      <c r="I3971">
        <v>2387.3436999999999</v>
      </c>
      <c r="J3971">
        <v>2</v>
      </c>
      <c r="K3971" s="4" t="s">
        <v>1567</v>
      </c>
      <c r="L3971" s="4" t="s">
        <v>559</v>
      </c>
      <c r="M3971" t="s">
        <v>28</v>
      </c>
      <c r="N3971" t="s">
        <v>21</v>
      </c>
      <c r="O3971">
        <v>640.52</v>
      </c>
      <c r="P3971" t="str">
        <f t="shared" ref="P3971:P4034" si="374">IF(AND(E3971&gt;1000,O3971&gt;500),"Good","Not Good")</f>
        <v>Good</v>
      </c>
      <c r="Q3971" t="str">
        <f t="shared" ref="Q3971:Q4034" si="375">IF(OR(E3971&gt;1000,H3971&gt;0.2),"high impact","normal")</f>
        <v>high impact</v>
      </c>
      <c r="R3971" t="str">
        <f t="shared" ref="R3971:R4034" si="376">IF(NOT(AND(E3971&gt;2000,O3971&gt;500)),"not good","good")</f>
        <v>good</v>
      </c>
      <c r="S3971" t="s">
        <v>22</v>
      </c>
      <c r="T3971" t="s">
        <v>22</v>
      </c>
      <c r="U3971">
        <v>2484.7863000000002</v>
      </c>
      <c r="V3971">
        <f t="shared" ref="V3971:V4034" si="377">IFERROR(U3971,0)</f>
        <v>2484.7863000000002</v>
      </c>
    </row>
    <row r="3972" spans="1:22" x14ac:dyDescent="0.35">
      <c r="A3972" t="s">
        <v>4456</v>
      </c>
      <c r="B3972" t="s">
        <v>24</v>
      </c>
      <c r="C3972" t="s">
        <v>33</v>
      </c>
      <c r="D3972" t="s">
        <v>50</v>
      </c>
      <c r="E3972">
        <v>2894.74</v>
      </c>
      <c r="F3972" t="str">
        <f t="shared" si="372"/>
        <v>high</v>
      </c>
      <c r="G3972" t="str">
        <f t="shared" si="373"/>
        <v>high</v>
      </c>
      <c r="H3972">
        <v>0.05</v>
      </c>
      <c r="I3972">
        <v>144.73699999999999</v>
      </c>
      <c r="J3972">
        <v>1</v>
      </c>
      <c r="K3972" s="4" t="s">
        <v>756</v>
      </c>
      <c r="L3972" s="4" t="s">
        <v>566</v>
      </c>
      <c r="M3972" t="s">
        <v>20</v>
      </c>
      <c r="N3972" t="s">
        <v>21</v>
      </c>
      <c r="O3972">
        <v>175.98</v>
      </c>
      <c r="P3972" t="str">
        <f t="shared" si="374"/>
        <v>Not Good</v>
      </c>
      <c r="Q3972" t="str">
        <f t="shared" si="375"/>
        <v>high impact</v>
      </c>
      <c r="R3972" t="str">
        <f t="shared" si="376"/>
        <v>not good</v>
      </c>
      <c r="S3972" t="s">
        <v>47</v>
      </c>
      <c r="T3972" t="s">
        <v>47</v>
      </c>
      <c r="U3972">
        <v>2750.0030000000002</v>
      </c>
      <c r="V3972">
        <f t="shared" si="377"/>
        <v>2750.0030000000002</v>
      </c>
    </row>
    <row r="3973" spans="1:22" x14ac:dyDescent="0.35">
      <c r="A3973" t="s">
        <v>4457</v>
      </c>
      <c r="B3973" t="s">
        <v>58</v>
      </c>
      <c r="C3973" t="s">
        <v>39</v>
      </c>
      <c r="D3973" t="s">
        <v>50</v>
      </c>
      <c r="E3973">
        <v>4543.7</v>
      </c>
      <c r="F3973" t="str">
        <f t="shared" si="372"/>
        <v>high</v>
      </c>
      <c r="G3973" t="str">
        <f t="shared" si="373"/>
        <v>high</v>
      </c>
      <c r="H3973">
        <v>0.04</v>
      </c>
      <c r="I3973">
        <v>181.74799999999999</v>
      </c>
      <c r="J3973">
        <v>5</v>
      </c>
      <c r="K3973" s="4" t="s">
        <v>631</v>
      </c>
      <c r="L3973" s="4" t="s">
        <v>2552</v>
      </c>
      <c r="M3973" t="s">
        <v>20</v>
      </c>
      <c r="N3973" t="s">
        <v>29</v>
      </c>
      <c r="O3973">
        <v>1270.99</v>
      </c>
      <c r="P3973" t="str">
        <f t="shared" si="374"/>
        <v>Good</v>
      </c>
      <c r="Q3973" t="str">
        <f t="shared" si="375"/>
        <v>high impact</v>
      </c>
      <c r="R3973" t="str">
        <f t="shared" si="376"/>
        <v>good</v>
      </c>
      <c r="S3973" t="s">
        <v>56</v>
      </c>
      <c r="T3973" t="s">
        <v>56</v>
      </c>
      <c r="U3973">
        <v>4361.9520000000002</v>
      </c>
      <c r="V3973">
        <f t="shared" si="377"/>
        <v>4361.9520000000002</v>
      </c>
    </row>
    <row r="3974" spans="1:22" x14ac:dyDescent="0.35">
      <c r="A3974" t="s">
        <v>4458</v>
      </c>
      <c r="B3974" t="s">
        <v>16</v>
      </c>
      <c r="C3974" t="s">
        <v>17</v>
      </c>
      <c r="D3974" t="s">
        <v>18</v>
      </c>
      <c r="E3974">
        <v>4309.5600000000004</v>
      </c>
      <c r="F3974" t="str">
        <f t="shared" si="372"/>
        <v>high</v>
      </c>
      <c r="G3974" t="str">
        <f t="shared" si="373"/>
        <v>high</v>
      </c>
      <c r="H3974">
        <v>0.38</v>
      </c>
      <c r="I3974">
        <v>1637.6328000000001</v>
      </c>
      <c r="J3974">
        <v>1</v>
      </c>
      <c r="K3974" s="3">
        <v>45238</v>
      </c>
      <c r="L3974" s="4" t="s">
        <v>84</v>
      </c>
      <c r="M3974" t="s">
        <v>28</v>
      </c>
      <c r="N3974" t="s">
        <v>29</v>
      </c>
      <c r="O3974">
        <v>1204.47</v>
      </c>
      <c r="P3974" t="str">
        <f t="shared" si="374"/>
        <v>Good</v>
      </c>
      <c r="Q3974" t="str">
        <f t="shared" si="375"/>
        <v>high impact</v>
      </c>
      <c r="R3974" t="str">
        <f t="shared" si="376"/>
        <v>good</v>
      </c>
      <c r="S3974" t="s">
        <v>47</v>
      </c>
      <c r="T3974" t="s">
        <v>47</v>
      </c>
      <c r="U3974">
        <v>2671.9272000000001</v>
      </c>
      <c r="V3974">
        <f t="shared" si="377"/>
        <v>2671.9272000000001</v>
      </c>
    </row>
    <row r="3975" spans="1:22" x14ac:dyDescent="0.35">
      <c r="A3975" t="s">
        <v>4459</v>
      </c>
      <c r="B3975" t="s">
        <v>16</v>
      </c>
      <c r="C3975" t="s">
        <v>25</v>
      </c>
      <c r="D3975" t="s">
        <v>18</v>
      </c>
      <c r="E3975">
        <v>1732.31</v>
      </c>
      <c r="F3975" t="str">
        <f t="shared" si="372"/>
        <v>medium</v>
      </c>
      <c r="G3975" t="str">
        <f t="shared" si="373"/>
        <v>low</v>
      </c>
      <c r="H3975">
        <v>0.18</v>
      </c>
      <c r="I3975">
        <v>311.81580000000002</v>
      </c>
      <c r="J3975">
        <v>9</v>
      </c>
      <c r="K3975" s="4" t="s">
        <v>748</v>
      </c>
      <c r="L3975" s="4" t="s">
        <v>197</v>
      </c>
      <c r="M3975" t="s">
        <v>20</v>
      </c>
      <c r="N3975" t="s">
        <v>29</v>
      </c>
      <c r="O3975">
        <v>239.51</v>
      </c>
      <c r="P3975" t="str">
        <f t="shared" si="374"/>
        <v>Not Good</v>
      </c>
      <c r="Q3975" t="str">
        <f t="shared" si="375"/>
        <v>high impact</v>
      </c>
      <c r="R3975" t="str">
        <f t="shared" si="376"/>
        <v>not good</v>
      </c>
      <c r="S3975" t="s">
        <v>47</v>
      </c>
      <c r="T3975" t="s">
        <v>47</v>
      </c>
      <c r="U3975">
        <v>1420.4942000000001</v>
      </c>
      <c r="V3975">
        <f t="shared" si="377"/>
        <v>1420.4942000000001</v>
      </c>
    </row>
    <row r="3976" spans="1:22" x14ac:dyDescent="0.35">
      <c r="A3976" t="s">
        <v>4460</v>
      </c>
      <c r="B3976" t="s">
        <v>58</v>
      </c>
      <c r="C3976" t="s">
        <v>33</v>
      </c>
      <c r="D3976" t="s">
        <v>50</v>
      </c>
      <c r="E3976">
        <v>2726.19</v>
      </c>
      <c r="F3976" t="str">
        <f t="shared" si="372"/>
        <v>high</v>
      </c>
      <c r="G3976" t="str">
        <f t="shared" si="373"/>
        <v>high</v>
      </c>
      <c r="H3976">
        <v>0.46</v>
      </c>
      <c r="I3976">
        <v>1254.0473999999999</v>
      </c>
      <c r="J3976">
        <v>4</v>
      </c>
      <c r="K3976" s="3">
        <v>45295</v>
      </c>
      <c r="L3976" s="3">
        <v>45447</v>
      </c>
      <c r="M3976" t="s">
        <v>43</v>
      </c>
      <c r="N3976" t="s">
        <v>36</v>
      </c>
      <c r="O3976">
        <v>586.33000000000004</v>
      </c>
      <c r="P3976" t="str">
        <f t="shared" si="374"/>
        <v>Good</v>
      </c>
      <c r="Q3976" t="str">
        <f t="shared" si="375"/>
        <v>high impact</v>
      </c>
      <c r="R3976" t="str">
        <f t="shared" si="376"/>
        <v>good</v>
      </c>
      <c r="S3976" t="s">
        <v>37</v>
      </c>
      <c r="T3976" t="s">
        <v>37</v>
      </c>
      <c r="U3976">
        <v>1472.1425999999999</v>
      </c>
      <c r="V3976">
        <f t="shared" si="377"/>
        <v>1472.1425999999999</v>
      </c>
    </row>
    <row r="3977" spans="1:22" x14ac:dyDescent="0.35">
      <c r="A3977" t="s">
        <v>4461</v>
      </c>
      <c r="B3977" t="s">
        <v>16</v>
      </c>
      <c r="C3977" t="s">
        <v>39</v>
      </c>
      <c r="D3977" t="s">
        <v>34</v>
      </c>
      <c r="E3977">
        <v>2213.6999999999998</v>
      </c>
      <c r="F3977" t="str">
        <f t="shared" si="372"/>
        <v>high</v>
      </c>
      <c r="G3977" t="str">
        <f t="shared" si="373"/>
        <v>high</v>
      </c>
      <c r="H3977">
        <v>0.27</v>
      </c>
      <c r="I3977">
        <v>597.69899999999996</v>
      </c>
      <c r="J3977">
        <v>3</v>
      </c>
      <c r="K3977" s="4" t="s">
        <v>823</v>
      </c>
      <c r="L3977" s="4" t="s">
        <v>1314</v>
      </c>
      <c r="M3977" t="s">
        <v>20</v>
      </c>
      <c r="N3977" t="s">
        <v>36</v>
      </c>
      <c r="O3977">
        <v>253.03</v>
      </c>
      <c r="P3977" t="str">
        <f t="shared" si="374"/>
        <v>Not Good</v>
      </c>
      <c r="Q3977" t="str">
        <f t="shared" si="375"/>
        <v>high impact</v>
      </c>
      <c r="R3977" t="str">
        <f t="shared" si="376"/>
        <v>not good</v>
      </c>
      <c r="S3977" t="s">
        <v>47</v>
      </c>
      <c r="T3977" t="s">
        <v>47</v>
      </c>
      <c r="U3977">
        <v>1616.001</v>
      </c>
      <c r="V3977">
        <f t="shared" si="377"/>
        <v>1616.001</v>
      </c>
    </row>
    <row r="3978" spans="1:22" x14ac:dyDescent="0.35">
      <c r="A3978" t="s">
        <v>4462</v>
      </c>
      <c r="B3978" t="s">
        <v>32</v>
      </c>
      <c r="C3978" t="s">
        <v>17</v>
      </c>
      <c r="D3978" t="s">
        <v>18</v>
      </c>
      <c r="E3978">
        <v>3574.48</v>
      </c>
      <c r="F3978" t="str">
        <f t="shared" si="372"/>
        <v>high</v>
      </c>
      <c r="G3978" t="str">
        <f t="shared" si="373"/>
        <v>high</v>
      </c>
      <c r="H3978">
        <v>0.19</v>
      </c>
      <c r="I3978">
        <v>679.15120000000002</v>
      </c>
      <c r="J3978">
        <v>9</v>
      </c>
      <c r="K3978" s="4" t="s">
        <v>362</v>
      </c>
      <c r="L3978" s="4" t="s">
        <v>857</v>
      </c>
      <c r="M3978" t="s">
        <v>28</v>
      </c>
      <c r="N3978" t="s">
        <v>36</v>
      </c>
      <c r="O3978">
        <v>737.26</v>
      </c>
      <c r="P3978" t="str">
        <f t="shared" si="374"/>
        <v>Good</v>
      </c>
      <c r="Q3978" t="str">
        <f t="shared" si="375"/>
        <v>high impact</v>
      </c>
      <c r="R3978" t="str">
        <f t="shared" si="376"/>
        <v>good</v>
      </c>
      <c r="S3978" t="s">
        <v>56</v>
      </c>
      <c r="T3978" t="s">
        <v>56</v>
      </c>
      <c r="U3978">
        <v>2895.3287999999998</v>
      </c>
      <c r="V3978">
        <f t="shared" si="377"/>
        <v>2895.3287999999998</v>
      </c>
    </row>
    <row r="3979" spans="1:22" x14ac:dyDescent="0.35">
      <c r="A3979" t="s">
        <v>4463</v>
      </c>
      <c r="B3979" t="s">
        <v>24</v>
      </c>
      <c r="C3979" t="s">
        <v>25</v>
      </c>
      <c r="D3979" t="s">
        <v>34</v>
      </c>
      <c r="E3979">
        <v>2981.41</v>
      </c>
      <c r="F3979" t="str">
        <f t="shared" si="372"/>
        <v>high</v>
      </c>
      <c r="G3979" t="str">
        <f t="shared" si="373"/>
        <v>high</v>
      </c>
      <c r="H3979">
        <v>0.04</v>
      </c>
      <c r="I3979">
        <v>119.2564</v>
      </c>
      <c r="J3979">
        <v>4</v>
      </c>
      <c r="K3979" s="4" t="s">
        <v>1268</v>
      </c>
      <c r="L3979" s="3">
        <v>45089</v>
      </c>
      <c r="M3979" t="s">
        <v>43</v>
      </c>
      <c r="N3979" t="s">
        <v>21</v>
      </c>
      <c r="O3979">
        <v>196.97</v>
      </c>
      <c r="P3979" t="str">
        <f t="shared" si="374"/>
        <v>Not Good</v>
      </c>
      <c r="Q3979" t="str">
        <f t="shared" si="375"/>
        <v>high impact</v>
      </c>
      <c r="R3979" t="str">
        <f t="shared" si="376"/>
        <v>not good</v>
      </c>
      <c r="S3979" t="s">
        <v>72</v>
      </c>
      <c r="T3979" t="s">
        <v>72</v>
      </c>
      <c r="U3979">
        <v>2862.1536000000001</v>
      </c>
      <c r="V3979">
        <f t="shared" si="377"/>
        <v>2862.1536000000001</v>
      </c>
    </row>
    <row r="3980" spans="1:22" x14ac:dyDescent="0.35">
      <c r="A3980" t="s">
        <v>4464</v>
      </c>
      <c r="B3980" t="s">
        <v>32</v>
      </c>
      <c r="C3980" t="s">
        <v>33</v>
      </c>
      <c r="D3980" t="s">
        <v>50</v>
      </c>
      <c r="E3980">
        <v>3945.78</v>
      </c>
      <c r="F3980" t="str">
        <f t="shared" si="372"/>
        <v>high</v>
      </c>
      <c r="G3980" t="str">
        <f t="shared" si="373"/>
        <v>high</v>
      </c>
      <c r="H3980">
        <v>0.23</v>
      </c>
      <c r="I3980">
        <v>907.52940000000001</v>
      </c>
      <c r="J3980">
        <v>1</v>
      </c>
      <c r="K3980" s="4" t="s">
        <v>296</v>
      </c>
      <c r="L3980" s="3">
        <v>44928</v>
      </c>
      <c r="M3980" t="s">
        <v>43</v>
      </c>
      <c r="N3980" t="s">
        <v>29</v>
      </c>
      <c r="O3980">
        <v>538.84</v>
      </c>
      <c r="P3980" t="str">
        <f t="shared" si="374"/>
        <v>Good</v>
      </c>
      <c r="Q3980" t="str">
        <f t="shared" si="375"/>
        <v>high impact</v>
      </c>
      <c r="R3980" t="str">
        <f t="shared" si="376"/>
        <v>good</v>
      </c>
      <c r="S3980" t="s">
        <v>47</v>
      </c>
      <c r="T3980" t="s">
        <v>47</v>
      </c>
      <c r="U3980">
        <v>3038.2505999999998</v>
      </c>
      <c r="V3980">
        <f t="shared" si="377"/>
        <v>3038.2505999999998</v>
      </c>
    </row>
    <row r="3981" spans="1:22" x14ac:dyDescent="0.35">
      <c r="A3981" t="s">
        <v>4465</v>
      </c>
      <c r="B3981" t="s">
        <v>24</v>
      </c>
      <c r="C3981" t="s">
        <v>39</v>
      </c>
      <c r="D3981" t="s">
        <v>18</v>
      </c>
      <c r="E3981">
        <v>157.59</v>
      </c>
      <c r="F3981" t="str">
        <f t="shared" si="372"/>
        <v>low</v>
      </c>
      <c r="G3981" t="str">
        <f t="shared" si="373"/>
        <v>low</v>
      </c>
      <c r="H3981">
        <v>0.14000000000000001</v>
      </c>
      <c r="I3981">
        <v>22.0626</v>
      </c>
      <c r="J3981">
        <v>2</v>
      </c>
      <c r="K3981" s="4" t="s">
        <v>232</v>
      </c>
      <c r="L3981" s="3">
        <v>45359</v>
      </c>
      <c r="M3981" t="s">
        <v>43</v>
      </c>
      <c r="N3981" t="s">
        <v>29</v>
      </c>
      <c r="O3981">
        <v>23.15</v>
      </c>
      <c r="P3981" t="str">
        <f t="shared" si="374"/>
        <v>Not Good</v>
      </c>
      <c r="Q3981" t="str">
        <f t="shared" si="375"/>
        <v>normal</v>
      </c>
      <c r="R3981" t="str">
        <f t="shared" si="376"/>
        <v>not good</v>
      </c>
      <c r="S3981" t="s">
        <v>56</v>
      </c>
      <c r="T3981" t="s">
        <v>56</v>
      </c>
      <c r="U3981">
        <v>135.5274</v>
      </c>
      <c r="V3981">
        <f t="shared" si="377"/>
        <v>135.5274</v>
      </c>
    </row>
    <row r="3982" spans="1:22" x14ac:dyDescent="0.35">
      <c r="A3982" t="s">
        <v>4466</v>
      </c>
      <c r="B3982" t="s">
        <v>58</v>
      </c>
      <c r="C3982" t="s">
        <v>17</v>
      </c>
      <c r="D3982" t="s">
        <v>26</v>
      </c>
      <c r="E3982">
        <v>3470.19</v>
      </c>
      <c r="F3982" t="str">
        <f t="shared" si="372"/>
        <v>high</v>
      </c>
      <c r="G3982" t="str">
        <f t="shared" si="373"/>
        <v>high</v>
      </c>
      <c r="H3982">
        <v>0.04</v>
      </c>
      <c r="I3982">
        <v>138.80760000000001</v>
      </c>
      <c r="J3982">
        <v>4</v>
      </c>
      <c r="K3982" s="4" t="s">
        <v>210</v>
      </c>
      <c r="L3982" s="4" t="s">
        <v>232</v>
      </c>
      <c r="M3982" t="s">
        <v>28</v>
      </c>
      <c r="N3982" t="s">
        <v>36</v>
      </c>
      <c r="O3982">
        <v>443.63</v>
      </c>
      <c r="P3982" t="str">
        <f t="shared" si="374"/>
        <v>Not Good</v>
      </c>
      <c r="Q3982" t="str">
        <f t="shared" si="375"/>
        <v>high impact</v>
      </c>
      <c r="R3982" t="str">
        <f t="shared" si="376"/>
        <v>not good</v>
      </c>
      <c r="S3982" t="s">
        <v>47</v>
      </c>
      <c r="T3982" t="s">
        <v>47</v>
      </c>
      <c r="U3982">
        <v>3331.3824</v>
      </c>
      <c r="V3982">
        <f t="shared" si="377"/>
        <v>3331.3824</v>
      </c>
    </row>
    <row r="3983" spans="1:22" x14ac:dyDescent="0.35">
      <c r="A3983" t="s">
        <v>4467</v>
      </c>
      <c r="B3983" t="s">
        <v>32</v>
      </c>
      <c r="C3983" t="s">
        <v>25</v>
      </c>
      <c r="D3983" t="s">
        <v>50</v>
      </c>
      <c r="E3983">
        <v>1663.42</v>
      </c>
      <c r="F3983" t="str">
        <f t="shared" si="372"/>
        <v>medium</v>
      </c>
      <c r="G3983" t="str">
        <f t="shared" si="373"/>
        <v>low</v>
      </c>
      <c r="H3983">
        <v>0.34</v>
      </c>
      <c r="I3983">
        <v>565.56280000000004</v>
      </c>
      <c r="J3983">
        <v>1</v>
      </c>
      <c r="K3983" s="4" t="s">
        <v>674</v>
      </c>
      <c r="L3983" s="4" t="s">
        <v>372</v>
      </c>
      <c r="M3983" t="s">
        <v>28</v>
      </c>
      <c r="N3983" t="s">
        <v>36</v>
      </c>
      <c r="O3983">
        <v>287.17</v>
      </c>
      <c r="P3983" t="str">
        <f t="shared" si="374"/>
        <v>Not Good</v>
      </c>
      <c r="Q3983" t="str">
        <f t="shared" si="375"/>
        <v>high impact</v>
      </c>
      <c r="R3983" t="str">
        <f t="shared" si="376"/>
        <v>not good</v>
      </c>
      <c r="S3983" t="s">
        <v>56</v>
      </c>
      <c r="T3983" t="s">
        <v>56</v>
      </c>
      <c r="U3983">
        <v>1097.8571999999999</v>
      </c>
      <c r="V3983">
        <f t="shared" si="377"/>
        <v>1097.8571999999999</v>
      </c>
    </row>
    <row r="3984" spans="1:22" x14ac:dyDescent="0.35">
      <c r="A3984" t="s">
        <v>4468</v>
      </c>
      <c r="B3984" t="s">
        <v>58</v>
      </c>
      <c r="C3984" t="s">
        <v>33</v>
      </c>
      <c r="D3984" t="s">
        <v>18</v>
      </c>
      <c r="E3984">
        <v>1198.69</v>
      </c>
      <c r="F3984" t="str">
        <f t="shared" si="372"/>
        <v>medium</v>
      </c>
      <c r="G3984" t="str">
        <f t="shared" si="373"/>
        <v>low</v>
      </c>
      <c r="H3984">
        <v>0.49</v>
      </c>
      <c r="I3984">
        <v>587.35810000000004</v>
      </c>
      <c r="J3984">
        <v>6</v>
      </c>
      <c r="K3984" s="3">
        <v>45572</v>
      </c>
      <c r="L3984" s="4" t="s">
        <v>865</v>
      </c>
      <c r="M3984" t="s">
        <v>20</v>
      </c>
      <c r="N3984" t="s">
        <v>29</v>
      </c>
      <c r="O3984">
        <v>257.14</v>
      </c>
      <c r="P3984" t="str">
        <f t="shared" si="374"/>
        <v>Not Good</v>
      </c>
      <c r="Q3984" t="str">
        <f t="shared" si="375"/>
        <v>high impact</v>
      </c>
      <c r="R3984" t="str">
        <f t="shared" si="376"/>
        <v>not good</v>
      </c>
      <c r="S3984" t="s">
        <v>30</v>
      </c>
      <c r="T3984" t="s">
        <v>30</v>
      </c>
      <c r="U3984">
        <v>611.33190000000002</v>
      </c>
      <c r="V3984">
        <f t="shared" si="377"/>
        <v>611.33190000000002</v>
      </c>
    </row>
    <row r="3985" spans="1:22" x14ac:dyDescent="0.35">
      <c r="A3985" t="s">
        <v>4469</v>
      </c>
      <c r="B3985" t="s">
        <v>58</v>
      </c>
      <c r="C3985" t="s">
        <v>39</v>
      </c>
      <c r="D3985" t="s">
        <v>34</v>
      </c>
      <c r="E3985">
        <v>4026.08</v>
      </c>
      <c r="F3985" t="str">
        <f t="shared" si="372"/>
        <v>high</v>
      </c>
      <c r="G3985" t="str">
        <f t="shared" si="373"/>
        <v>high</v>
      </c>
      <c r="H3985">
        <v>0.19</v>
      </c>
      <c r="I3985">
        <v>764.95519999999999</v>
      </c>
      <c r="J3985">
        <v>7</v>
      </c>
      <c r="K3985" s="4" t="s">
        <v>1268</v>
      </c>
      <c r="L3985" s="3">
        <v>44938</v>
      </c>
      <c r="M3985" t="s">
        <v>20</v>
      </c>
      <c r="N3985" t="s">
        <v>29</v>
      </c>
      <c r="O3985">
        <v>704.55</v>
      </c>
      <c r="P3985" t="str">
        <f t="shared" si="374"/>
        <v>Good</v>
      </c>
      <c r="Q3985" t="str">
        <f t="shared" si="375"/>
        <v>high impact</v>
      </c>
      <c r="R3985" t="str">
        <f t="shared" si="376"/>
        <v>good</v>
      </c>
      <c r="S3985" t="s">
        <v>56</v>
      </c>
      <c r="T3985" t="s">
        <v>56</v>
      </c>
      <c r="U3985">
        <v>3261.1248000000001</v>
      </c>
      <c r="V3985">
        <f t="shared" si="377"/>
        <v>3261.1248000000001</v>
      </c>
    </row>
    <row r="3986" spans="1:22" x14ac:dyDescent="0.35">
      <c r="A3986" t="s">
        <v>4470</v>
      </c>
      <c r="B3986" t="s">
        <v>24</v>
      </c>
      <c r="C3986" t="s">
        <v>17</v>
      </c>
      <c r="D3986" t="s">
        <v>34</v>
      </c>
      <c r="E3986">
        <v>537.17999999999995</v>
      </c>
      <c r="F3986" t="str">
        <f t="shared" si="372"/>
        <v>low</v>
      </c>
      <c r="G3986" t="str">
        <f t="shared" si="373"/>
        <v>low</v>
      </c>
      <c r="H3986">
        <v>0.15</v>
      </c>
      <c r="I3986">
        <v>80.576999999999998</v>
      </c>
      <c r="J3986">
        <v>1</v>
      </c>
      <c r="K3986" s="4" t="s">
        <v>1656</v>
      </c>
      <c r="L3986" s="4" t="s">
        <v>437</v>
      </c>
      <c r="M3986" t="s">
        <v>20</v>
      </c>
      <c r="N3986" t="s">
        <v>29</v>
      </c>
      <c r="O3986">
        <v>86.89</v>
      </c>
      <c r="P3986" t="str">
        <f t="shared" si="374"/>
        <v>Not Good</v>
      </c>
      <c r="Q3986" t="str">
        <f t="shared" si="375"/>
        <v>normal</v>
      </c>
      <c r="R3986" t="str">
        <f t="shared" si="376"/>
        <v>not good</v>
      </c>
      <c r="S3986" t="s">
        <v>22</v>
      </c>
      <c r="T3986" t="s">
        <v>22</v>
      </c>
      <c r="U3986">
        <v>456.60300000000001</v>
      </c>
      <c r="V3986">
        <f t="shared" si="377"/>
        <v>456.60300000000001</v>
      </c>
    </row>
    <row r="3987" spans="1:22" x14ac:dyDescent="0.35">
      <c r="A3987" t="s">
        <v>4471</v>
      </c>
      <c r="B3987" t="s">
        <v>24</v>
      </c>
      <c r="C3987" t="s">
        <v>25</v>
      </c>
      <c r="D3987" t="s">
        <v>18</v>
      </c>
      <c r="E3987">
        <v>1219.45</v>
      </c>
      <c r="F3987" t="str">
        <f t="shared" si="372"/>
        <v>medium</v>
      </c>
      <c r="G3987" t="str">
        <f t="shared" si="373"/>
        <v>low</v>
      </c>
      <c r="H3987">
        <v>0.04</v>
      </c>
      <c r="I3987">
        <v>48.777999999999999</v>
      </c>
      <c r="J3987">
        <v>6</v>
      </c>
      <c r="K3987" s="4" t="s">
        <v>615</v>
      </c>
      <c r="L3987" s="4" t="s">
        <v>241</v>
      </c>
      <c r="M3987" t="s">
        <v>20</v>
      </c>
      <c r="N3987" t="s">
        <v>36</v>
      </c>
      <c r="O3987">
        <v>262.87</v>
      </c>
      <c r="P3987" t="str">
        <f t="shared" si="374"/>
        <v>Not Good</v>
      </c>
      <c r="Q3987" t="str">
        <f t="shared" si="375"/>
        <v>high impact</v>
      </c>
      <c r="R3987" t="str">
        <f t="shared" si="376"/>
        <v>not good</v>
      </c>
      <c r="S3987" t="s">
        <v>30</v>
      </c>
      <c r="T3987" t="s">
        <v>30</v>
      </c>
      <c r="U3987">
        <v>1170.672</v>
      </c>
      <c r="V3987">
        <f t="shared" si="377"/>
        <v>1170.672</v>
      </c>
    </row>
    <row r="3988" spans="1:22" x14ac:dyDescent="0.35">
      <c r="A3988" t="s">
        <v>4472</v>
      </c>
      <c r="B3988" t="s">
        <v>24</v>
      </c>
      <c r="C3988" t="s">
        <v>33</v>
      </c>
      <c r="D3988" t="s">
        <v>34</v>
      </c>
      <c r="E3988">
        <v>1098.3</v>
      </c>
      <c r="F3988" t="str">
        <f t="shared" si="372"/>
        <v>medium</v>
      </c>
      <c r="G3988" t="str">
        <f t="shared" si="373"/>
        <v>low</v>
      </c>
      <c r="H3988">
        <v>0.11</v>
      </c>
      <c r="I3988">
        <v>120.813</v>
      </c>
      <c r="J3988">
        <v>3</v>
      </c>
      <c r="K3988" s="3">
        <v>45028</v>
      </c>
      <c r="L3988" s="3">
        <v>45242</v>
      </c>
      <c r="M3988" t="s">
        <v>28</v>
      </c>
      <c r="N3988" t="s">
        <v>29</v>
      </c>
      <c r="O3988">
        <v>287.17</v>
      </c>
      <c r="P3988" t="str">
        <f t="shared" si="374"/>
        <v>Not Good</v>
      </c>
      <c r="Q3988" t="str">
        <f t="shared" si="375"/>
        <v>high impact</v>
      </c>
      <c r="R3988" t="str">
        <f t="shared" si="376"/>
        <v>not good</v>
      </c>
      <c r="S3988" t="s">
        <v>47</v>
      </c>
      <c r="T3988" t="s">
        <v>47</v>
      </c>
      <c r="U3988">
        <v>977.48699999999997</v>
      </c>
      <c r="V3988">
        <f t="shared" si="377"/>
        <v>977.48699999999997</v>
      </c>
    </row>
    <row r="3989" spans="1:22" x14ac:dyDescent="0.35">
      <c r="A3989" t="s">
        <v>4473</v>
      </c>
      <c r="B3989" t="s">
        <v>32</v>
      </c>
      <c r="C3989" t="s">
        <v>39</v>
      </c>
      <c r="D3989" t="s">
        <v>18</v>
      </c>
      <c r="E3989">
        <v>2157.14</v>
      </c>
      <c r="F3989" t="str">
        <f t="shared" si="372"/>
        <v>high</v>
      </c>
      <c r="G3989" t="str">
        <f t="shared" si="373"/>
        <v>high</v>
      </c>
      <c r="H3989">
        <v>0.14000000000000001</v>
      </c>
      <c r="I3989">
        <v>301.99959999999999</v>
      </c>
      <c r="J3989">
        <v>7</v>
      </c>
      <c r="K3989" s="4" t="s">
        <v>1511</v>
      </c>
      <c r="L3989" s="4" t="s">
        <v>94</v>
      </c>
      <c r="M3989" t="s">
        <v>20</v>
      </c>
      <c r="N3989" t="s">
        <v>36</v>
      </c>
      <c r="O3989">
        <v>347.42</v>
      </c>
      <c r="P3989" t="str">
        <f t="shared" si="374"/>
        <v>Not Good</v>
      </c>
      <c r="Q3989" t="str">
        <f t="shared" si="375"/>
        <v>high impact</v>
      </c>
      <c r="R3989" t="str">
        <f t="shared" si="376"/>
        <v>not good</v>
      </c>
      <c r="S3989" t="s">
        <v>72</v>
      </c>
      <c r="T3989" t="s">
        <v>72</v>
      </c>
      <c r="U3989">
        <v>1855.1404</v>
      </c>
      <c r="V3989">
        <f t="shared" si="377"/>
        <v>1855.1404</v>
      </c>
    </row>
    <row r="3990" spans="1:22" x14ac:dyDescent="0.35">
      <c r="A3990" t="s">
        <v>4474</v>
      </c>
      <c r="B3990" t="s">
        <v>16</v>
      </c>
      <c r="C3990" t="s">
        <v>17</v>
      </c>
      <c r="D3990" t="s">
        <v>18</v>
      </c>
      <c r="E3990">
        <v>1679.45</v>
      </c>
      <c r="F3990" t="str">
        <f t="shared" si="372"/>
        <v>medium</v>
      </c>
      <c r="G3990" t="str">
        <f t="shared" si="373"/>
        <v>low</v>
      </c>
      <c r="H3990">
        <v>0.17</v>
      </c>
      <c r="I3990">
        <v>285.50650000000002</v>
      </c>
      <c r="J3990">
        <v>2</v>
      </c>
      <c r="K3990" s="3">
        <v>45332</v>
      </c>
      <c r="L3990" s="3">
        <v>45483</v>
      </c>
      <c r="M3990" t="s">
        <v>28</v>
      </c>
      <c r="N3990" t="s">
        <v>21</v>
      </c>
      <c r="O3990">
        <v>282.56</v>
      </c>
      <c r="P3990" t="str">
        <f t="shared" si="374"/>
        <v>Not Good</v>
      </c>
      <c r="Q3990" t="str">
        <f t="shared" si="375"/>
        <v>high impact</v>
      </c>
      <c r="R3990" t="str">
        <f t="shared" si="376"/>
        <v>not good</v>
      </c>
      <c r="S3990" t="s">
        <v>37</v>
      </c>
      <c r="T3990" t="s">
        <v>37</v>
      </c>
      <c r="U3990">
        <v>1393.9435000000001</v>
      </c>
      <c r="V3990">
        <f t="shared" si="377"/>
        <v>1393.9435000000001</v>
      </c>
    </row>
    <row r="3991" spans="1:22" x14ac:dyDescent="0.35">
      <c r="A3991" t="s">
        <v>4475</v>
      </c>
      <c r="B3991" t="s">
        <v>24</v>
      </c>
      <c r="C3991" t="s">
        <v>25</v>
      </c>
      <c r="D3991" t="s">
        <v>34</v>
      </c>
      <c r="E3991">
        <v>3630.29</v>
      </c>
      <c r="F3991" t="str">
        <f t="shared" si="372"/>
        <v>high</v>
      </c>
      <c r="G3991" t="str">
        <f t="shared" si="373"/>
        <v>high</v>
      </c>
      <c r="H3991">
        <v>0.32</v>
      </c>
      <c r="I3991">
        <v>1161.6928</v>
      </c>
      <c r="J3991">
        <v>2</v>
      </c>
      <c r="K3991" s="3">
        <v>45512</v>
      </c>
      <c r="L3991" s="4" t="s">
        <v>271</v>
      </c>
      <c r="M3991" t="s">
        <v>20</v>
      </c>
      <c r="N3991" t="s">
        <v>29</v>
      </c>
      <c r="O3991">
        <v>970.33</v>
      </c>
      <c r="P3991" t="str">
        <f t="shared" si="374"/>
        <v>Good</v>
      </c>
      <c r="Q3991" t="str">
        <f t="shared" si="375"/>
        <v>high impact</v>
      </c>
      <c r="R3991" t="str">
        <f t="shared" si="376"/>
        <v>good</v>
      </c>
      <c r="S3991" t="s">
        <v>47</v>
      </c>
      <c r="T3991" t="s">
        <v>47</v>
      </c>
      <c r="U3991">
        <v>2468.5972000000002</v>
      </c>
      <c r="V3991">
        <f t="shared" si="377"/>
        <v>2468.5972000000002</v>
      </c>
    </row>
    <row r="3992" spans="1:22" x14ac:dyDescent="0.35">
      <c r="A3992" t="s">
        <v>4476</v>
      </c>
      <c r="B3992" t="s">
        <v>24</v>
      </c>
      <c r="C3992" t="s">
        <v>33</v>
      </c>
      <c r="D3992" t="s">
        <v>46</v>
      </c>
      <c r="E3992">
        <v>3526.91</v>
      </c>
      <c r="F3992" t="str">
        <f t="shared" si="372"/>
        <v>high</v>
      </c>
      <c r="G3992" t="str">
        <f t="shared" si="373"/>
        <v>high</v>
      </c>
      <c r="H3992">
        <v>0.06</v>
      </c>
      <c r="I3992">
        <v>211.6146</v>
      </c>
      <c r="J3992">
        <v>4</v>
      </c>
      <c r="K3992" s="4" t="s">
        <v>221</v>
      </c>
      <c r="L3992" s="4" t="s">
        <v>222</v>
      </c>
      <c r="M3992" t="s">
        <v>43</v>
      </c>
      <c r="N3992" t="s">
        <v>36</v>
      </c>
      <c r="O3992">
        <v>183.54</v>
      </c>
      <c r="P3992" t="str">
        <f t="shared" si="374"/>
        <v>Not Good</v>
      </c>
      <c r="Q3992" t="str">
        <f t="shared" si="375"/>
        <v>high impact</v>
      </c>
      <c r="R3992" t="str">
        <f t="shared" si="376"/>
        <v>not good</v>
      </c>
      <c r="S3992" t="s">
        <v>72</v>
      </c>
      <c r="T3992" t="s">
        <v>72</v>
      </c>
      <c r="U3992">
        <v>3315.2954</v>
      </c>
      <c r="V3992">
        <f t="shared" si="377"/>
        <v>3315.2954</v>
      </c>
    </row>
    <row r="3993" spans="1:22" x14ac:dyDescent="0.35">
      <c r="A3993" t="s">
        <v>4477</v>
      </c>
      <c r="B3993" t="s">
        <v>32</v>
      </c>
      <c r="C3993" t="s">
        <v>39</v>
      </c>
      <c r="D3993" t="s">
        <v>26</v>
      </c>
      <c r="E3993">
        <v>1694.81</v>
      </c>
      <c r="F3993" t="str">
        <f t="shared" si="372"/>
        <v>medium</v>
      </c>
      <c r="G3993" t="str">
        <f t="shared" si="373"/>
        <v>low</v>
      </c>
      <c r="H3993">
        <v>0.03</v>
      </c>
      <c r="I3993">
        <v>50.844299999999997</v>
      </c>
      <c r="J3993">
        <v>8</v>
      </c>
      <c r="K3993" s="4" t="s">
        <v>941</v>
      </c>
      <c r="L3993" s="4" t="s">
        <v>412</v>
      </c>
      <c r="M3993" t="s">
        <v>20</v>
      </c>
      <c r="N3993" t="s">
        <v>29</v>
      </c>
      <c r="O3993">
        <v>259.44</v>
      </c>
      <c r="P3993" t="str">
        <f t="shared" si="374"/>
        <v>Not Good</v>
      </c>
      <c r="Q3993" t="str">
        <f t="shared" si="375"/>
        <v>high impact</v>
      </c>
      <c r="R3993" t="str">
        <f t="shared" si="376"/>
        <v>not good</v>
      </c>
      <c r="S3993" t="s">
        <v>30</v>
      </c>
      <c r="T3993" t="s">
        <v>30</v>
      </c>
      <c r="U3993">
        <v>1643.9657</v>
      </c>
      <c r="V3993">
        <f t="shared" si="377"/>
        <v>1643.9657</v>
      </c>
    </row>
    <row r="3994" spans="1:22" x14ac:dyDescent="0.35">
      <c r="A3994" t="s">
        <v>4478</v>
      </c>
      <c r="B3994" t="s">
        <v>24</v>
      </c>
      <c r="C3994" t="s">
        <v>17</v>
      </c>
      <c r="D3994" t="s">
        <v>50</v>
      </c>
      <c r="E3994">
        <v>2241.21</v>
      </c>
      <c r="F3994" t="str">
        <f t="shared" si="372"/>
        <v>high</v>
      </c>
      <c r="G3994" t="str">
        <f t="shared" si="373"/>
        <v>high</v>
      </c>
      <c r="H3994">
        <v>0.47</v>
      </c>
      <c r="I3994">
        <v>1053.3687</v>
      </c>
      <c r="J3994">
        <v>3</v>
      </c>
      <c r="K3994" s="4" t="s">
        <v>426</v>
      </c>
      <c r="L3994" s="4" t="s">
        <v>514</v>
      </c>
      <c r="M3994" t="s">
        <v>20</v>
      </c>
      <c r="N3994" t="s">
        <v>36</v>
      </c>
      <c r="O3994">
        <v>124.52</v>
      </c>
      <c r="P3994" t="str">
        <f t="shared" si="374"/>
        <v>Not Good</v>
      </c>
      <c r="Q3994" t="str">
        <f t="shared" si="375"/>
        <v>high impact</v>
      </c>
      <c r="R3994" t="str">
        <f t="shared" si="376"/>
        <v>not good</v>
      </c>
      <c r="S3994" t="s">
        <v>37</v>
      </c>
      <c r="T3994" t="s">
        <v>37</v>
      </c>
      <c r="U3994">
        <v>1187.8413</v>
      </c>
      <c r="V3994">
        <f t="shared" si="377"/>
        <v>1187.8413</v>
      </c>
    </row>
    <row r="3995" spans="1:22" x14ac:dyDescent="0.35">
      <c r="A3995" t="s">
        <v>4479</v>
      </c>
      <c r="B3995" t="s">
        <v>32</v>
      </c>
      <c r="C3995" t="s">
        <v>25</v>
      </c>
      <c r="D3995" t="s">
        <v>26</v>
      </c>
      <c r="E3995">
        <v>1118.75</v>
      </c>
      <c r="F3995" t="str">
        <f t="shared" si="372"/>
        <v>medium</v>
      </c>
      <c r="G3995" t="str">
        <f t="shared" si="373"/>
        <v>low</v>
      </c>
      <c r="H3995">
        <v>0.4</v>
      </c>
      <c r="I3995">
        <v>447.5</v>
      </c>
      <c r="J3995">
        <v>8</v>
      </c>
      <c r="K3995" s="3">
        <v>45514</v>
      </c>
      <c r="L3995" s="3">
        <v>45606</v>
      </c>
      <c r="M3995" t="s">
        <v>28</v>
      </c>
      <c r="N3995" t="s">
        <v>36</v>
      </c>
      <c r="O3995">
        <v>161.25</v>
      </c>
      <c r="P3995" t="str">
        <f t="shared" si="374"/>
        <v>Not Good</v>
      </c>
      <c r="Q3995" t="str">
        <f t="shared" si="375"/>
        <v>high impact</v>
      </c>
      <c r="R3995" t="str">
        <f t="shared" si="376"/>
        <v>not good</v>
      </c>
      <c r="S3995" t="s">
        <v>56</v>
      </c>
      <c r="T3995" t="s">
        <v>56</v>
      </c>
      <c r="U3995">
        <v>671.25</v>
      </c>
      <c r="V3995">
        <f t="shared" si="377"/>
        <v>671.25</v>
      </c>
    </row>
    <row r="3996" spans="1:22" x14ac:dyDescent="0.35">
      <c r="A3996" t="s">
        <v>4480</v>
      </c>
      <c r="B3996" t="s">
        <v>58</v>
      </c>
      <c r="C3996" t="s">
        <v>33</v>
      </c>
      <c r="D3996" t="s">
        <v>50</v>
      </c>
      <c r="E3996">
        <v>3387.09</v>
      </c>
      <c r="F3996" t="str">
        <f t="shared" si="372"/>
        <v>high</v>
      </c>
      <c r="G3996" t="str">
        <f t="shared" si="373"/>
        <v>high</v>
      </c>
      <c r="H3996">
        <v>0.14000000000000001</v>
      </c>
      <c r="I3996">
        <v>474.19260000000003</v>
      </c>
      <c r="J3996">
        <v>7</v>
      </c>
      <c r="K3996" s="4" t="s">
        <v>241</v>
      </c>
      <c r="L3996" s="4" t="s">
        <v>961</v>
      </c>
      <c r="M3996" t="s">
        <v>20</v>
      </c>
      <c r="N3996" t="s">
        <v>29</v>
      </c>
      <c r="O3996">
        <v>388.81</v>
      </c>
      <c r="P3996" t="str">
        <f t="shared" si="374"/>
        <v>Not Good</v>
      </c>
      <c r="Q3996" t="str">
        <f t="shared" si="375"/>
        <v>high impact</v>
      </c>
      <c r="R3996" t="str">
        <f t="shared" si="376"/>
        <v>not good</v>
      </c>
      <c r="S3996" t="s">
        <v>72</v>
      </c>
      <c r="T3996" t="s">
        <v>72</v>
      </c>
      <c r="U3996">
        <v>2912.8973999999998</v>
      </c>
      <c r="V3996">
        <f t="shared" si="377"/>
        <v>2912.8973999999998</v>
      </c>
    </row>
    <row r="3997" spans="1:22" x14ac:dyDescent="0.35">
      <c r="A3997" t="s">
        <v>4481</v>
      </c>
      <c r="B3997" t="s">
        <v>24</v>
      </c>
      <c r="C3997" t="s">
        <v>39</v>
      </c>
      <c r="D3997" t="s">
        <v>50</v>
      </c>
      <c r="E3997">
        <v>2041.49</v>
      </c>
      <c r="F3997" t="str">
        <f t="shared" si="372"/>
        <v>high</v>
      </c>
      <c r="G3997" t="str">
        <f t="shared" si="373"/>
        <v>high</v>
      </c>
      <c r="H3997">
        <v>0.32</v>
      </c>
      <c r="I3997">
        <v>653.27679999999998</v>
      </c>
      <c r="J3997">
        <v>5</v>
      </c>
      <c r="K3997" s="3">
        <v>44930</v>
      </c>
      <c r="L3997" s="3">
        <v>44961</v>
      </c>
      <c r="M3997" t="s">
        <v>28</v>
      </c>
      <c r="N3997" t="s">
        <v>36</v>
      </c>
      <c r="O3997">
        <v>386.32</v>
      </c>
      <c r="P3997" t="str">
        <f t="shared" si="374"/>
        <v>Not Good</v>
      </c>
      <c r="Q3997" t="str">
        <f t="shared" si="375"/>
        <v>high impact</v>
      </c>
      <c r="R3997" t="str">
        <f t="shared" si="376"/>
        <v>not good</v>
      </c>
      <c r="S3997" t="s">
        <v>22</v>
      </c>
      <c r="T3997" t="s">
        <v>22</v>
      </c>
      <c r="U3997">
        <v>1388.2131999999999</v>
      </c>
      <c r="V3997">
        <f t="shared" si="377"/>
        <v>1388.2131999999999</v>
      </c>
    </row>
    <row r="3998" spans="1:22" x14ac:dyDescent="0.35">
      <c r="A3998" t="s">
        <v>4482</v>
      </c>
      <c r="B3998" t="s">
        <v>24</v>
      </c>
      <c r="C3998" t="s">
        <v>17</v>
      </c>
      <c r="D3998" t="s">
        <v>26</v>
      </c>
      <c r="E3998">
        <v>750.85</v>
      </c>
      <c r="F3998" t="str">
        <f t="shared" si="372"/>
        <v>low</v>
      </c>
      <c r="G3998" t="str">
        <f t="shared" si="373"/>
        <v>low</v>
      </c>
      <c r="H3998">
        <v>0.3</v>
      </c>
      <c r="I3998">
        <v>225.255</v>
      </c>
      <c r="J3998">
        <v>4</v>
      </c>
      <c r="K3998" s="4" t="s">
        <v>268</v>
      </c>
      <c r="L3998" s="4" t="s">
        <v>865</v>
      </c>
      <c r="M3998" t="s">
        <v>28</v>
      </c>
      <c r="N3998" t="s">
        <v>21</v>
      </c>
      <c r="O3998">
        <v>124.9</v>
      </c>
      <c r="P3998" t="str">
        <f t="shared" si="374"/>
        <v>Not Good</v>
      </c>
      <c r="Q3998" t="str">
        <f t="shared" si="375"/>
        <v>high impact</v>
      </c>
      <c r="R3998" t="str">
        <f t="shared" si="376"/>
        <v>not good</v>
      </c>
      <c r="S3998" t="s">
        <v>30</v>
      </c>
      <c r="T3998" t="s">
        <v>30</v>
      </c>
      <c r="U3998">
        <v>525.59500000000003</v>
      </c>
      <c r="V3998">
        <f t="shared" si="377"/>
        <v>525.59500000000003</v>
      </c>
    </row>
    <row r="3999" spans="1:22" x14ac:dyDescent="0.35">
      <c r="A3999" t="s">
        <v>4483</v>
      </c>
      <c r="B3999" t="s">
        <v>58</v>
      </c>
      <c r="C3999" t="s">
        <v>25</v>
      </c>
      <c r="D3999" t="s">
        <v>18</v>
      </c>
      <c r="E3999">
        <v>723.6</v>
      </c>
      <c r="F3999" t="str">
        <f t="shared" si="372"/>
        <v>low</v>
      </c>
      <c r="G3999" t="str">
        <f t="shared" si="373"/>
        <v>low</v>
      </c>
      <c r="H3999">
        <v>0.37</v>
      </c>
      <c r="I3999">
        <v>267.73200000000003</v>
      </c>
      <c r="J3999">
        <v>2</v>
      </c>
      <c r="K3999" s="3">
        <v>45479</v>
      </c>
      <c r="L3999" s="4" t="s">
        <v>410</v>
      </c>
      <c r="M3999" t="s">
        <v>20</v>
      </c>
      <c r="N3999" t="s">
        <v>36</v>
      </c>
      <c r="O3999">
        <v>54.74</v>
      </c>
      <c r="P3999" t="str">
        <f t="shared" si="374"/>
        <v>Not Good</v>
      </c>
      <c r="Q3999" t="str">
        <f t="shared" si="375"/>
        <v>high impact</v>
      </c>
      <c r="R3999" t="str">
        <f t="shared" si="376"/>
        <v>not good</v>
      </c>
      <c r="S3999" t="s">
        <v>22</v>
      </c>
      <c r="T3999" t="s">
        <v>22</v>
      </c>
      <c r="U3999">
        <v>455.86799999999999</v>
      </c>
      <c r="V3999">
        <f t="shared" si="377"/>
        <v>455.86799999999999</v>
      </c>
    </row>
    <row r="4000" spans="1:22" x14ac:dyDescent="0.35">
      <c r="A4000" t="s">
        <v>4484</v>
      </c>
      <c r="B4000" t="s">
        <v>58</v>
      </c>
      <c r="C4000" t="s">
        <v>33</v>
      </c>
      <c r="D4000" t="s">
        <v>34</v>
      </c>
      <c r="E4000">
        <v>1679.37</v>
      </c>
      <c r="F4000" t="str">
        <f t="shared" si="372"/>
        <v>medium</v>
      </c>
      <c r="G4000" t="str">
        <f t="shared" si="373"/>
        <v>low</v>
      </c>
      <c r="H4000">
        <v>0.43</v>
      </c>
      <c r="I4000">
        <v>722.12909999999999</v>
      </c>
      <c r="J4000">
        <v>9</v>
      </c>
      <c r="K4000" s="4" t="s">
        <v>197</v>
      </c>
      <c r="L4000" s="4" t="s">
        <v>961</v>
      </c>
      <c r="M4000" t="s">
        <v>28</v>
      </c>
      <c r="N4000" t="s">
        <v>21</v>
      </c>
      <c r="O4000">
        <v>307.54000000000002</v>
      </c>
      <c r="P4000" t="str">
        <f t="shared" si="374"/>
        <v>Not Good</v>
      </c>
      <c r="Q4000" t="str">
        <f t="shared" si="375"/>
        <v>high impact</v>
      </c>
      <c r="R4000" t="str">
        <f t="shared" si="376"/>
        <v>not good</v>
      </c>
      <c r="S4000" t="s">
        <v>30</v>
      </c>
      <c r="T4000" t="s">
        <v>30</v>
      </c>
      <c r="U4000">
        <v>957.24090000000001</v>
      </c>
      <c r="V4000">
        <f t="shared" si="377"/>
        <v>957.24090000000001</v>
      </c>
    </row>
    <row r="4001" spans="1:22" x14ac:dyDescent="0.35">
      <c r="A4001" t="s">
        <v>4485</v>
      </c>
      <c r="B4001" t="s">
        <v>58</v>
      </c>
      <c r="C4001" t="s">
        <v>39</v>
      </c>
      <c r="D4001" t="s">
        <v>46</v>
      </c>
      <c r="E4001">
        <v>3761.89</v>
      </c>
      <c r="F4001" t="str">
        <f t="shared" si="372"/>
        <v>high</v>
      </c>
      <c r="G4001" t="str">
        <f t="shared" si="373"/>
        <v>high</v>
      </c>
      <c r="H4001">
        <v>0.18</v>
      </c>
      <c r="I4001">
        <v>677.14020000000005</v>
      </c>
      <c r="J4001">
        <v>4</v>
      </c>
      <c r="K4001" s="3">
        <v>45393</v>
      </c>
      <c r="L4001" s="3">
        <v>45515</v>
      </c>
      <c r="M4001" t="s">
        <v>20</v>
      </c>
      <c r="N4001" t="s">
        <v>36</v>
      </c>
      <c r="O4001">
        <v>840.46</v>
      </c>
      <c r="P4001" t="str">
        <f t="shared" si="374"/>
        <v>Good</v>
      </c>
      <c r="Q4001" t="str">
        <f t="shared" si="375"/>
        <v>high impact</v>
      </c>
      <c r="R4001" t="str">
        <f t="shared" si="376"/>
        <v>good</v>
      </c>
      <c r="S4001" t="s">
        <v>56</v>
      </c>
      <c r="T4001" t="s">
        <v>56</v>
      </c>
      <c r="U4001">
        <v>3084.7498000000001</v>
      </c>
      <c r="V4001">
        <f t="shared" si="377"/>
        <v>3084.7498000000001</v>
      </c>
    </row>
    <row r="4002" spans="1:22" x14ac:dyDescent="0.35">
      <c r="A4002" t="s">
        <v>4486</v>
      </c>
      <c r="B4002" t="s">
        <v>24</v>
      </c>
      <c r="C4002" t="s">
        <v>17</v>
      </c>
      <c r="D4002" t="s">
        <v>46</v>
      </c>
      <c r="E4002">
        <v>224.97</v>
      </c>
      <c r="F4002" t="str">
        <f t="shared" si="372"/>
        <v>low</v>
      </c>
      <c r="G4002" t="str">
        <f t="shared" si="373"/>
        <v>low</v>
      </c>
      <c r="H4002">
        <v>0.33</v>
      </c>
      <c r="I4002">
        <v>74.240099999999998</v>
      </c>
      <c r="J4002">
        <v>5</v>
      </c>
      <c r="K4002" s="4" t="s">
        <v>283</v>
      </c>
      <c r="L4002" s="4" t="s">
        <v>143</v>
      </c>
      <c r="M4002" t="s">
        <v>28</v>
      </c>
      <c r="N4002" t="s">
        <v>36</v>
      </c>
      <c r="O4002">
        <v>14.4</v>
      </c>
      <c r="P4002" t="str">
        <f t="shared" si="374"/>
        <v>Not Good</v>
      </c>
      <c r="Q4002" t="str">
        <f t="shared" si="375"/>
        <v>high impact</v>
      </c>
      <c r="R4002" t="str">
        <f t="shared" si="376"/>
        <v>not good</v>
      </c>
      <c r="S4002" t="s">
        <v>37</v>
      </c>
      <c r="T4002" t="s">
        <v>37</v>
      </c>
      <c r="U4002">
        <v>150.72989999999999</v>
      </c>
      <c r="V4002">
        <f t="shared" si="377"/>
        <v>150.72989999999999</v>
      </c>
    </row>
    <row r="4003" spans="1:22" x14ac:dyDescent="0.35">
      <c r="A4003" t="s">
        <v>4487</v>
      </c>
      <c r="B4003" t="s">
        <v>16</v>
      </c>
      <c r="C4003" t="s">
        <v>25</v>
      </c>
      <c r="D4003" t="s">
        <v>46</v>
      </c>
      <c r="E4003">
        <v>1363.1</v>
      </c>
      <c r="F4003" t="str">
        <f t="shared" si="372"/>
        <v>medium</v>
      </c>
      <c r="G4003" t="str">
        <f t="shared" si="373"/>
        <v>low</v>
      </c>
      <c r="H4003">
        <v>0.4</v>
      </c>
      <c r="I4003">
        <v>545.24</v>
      </c>
      <c r="J4003">
        <v>2</v>
      </c>
      <c r="K4003" s="3">
        <v>45052</v>
      </c>
      <c r="L4003" s="3">
        <v>45175</v>
      </c>
      <c r="M4003" t="s">
        <v>28</v>
      </c>
      <c r="N4003" t="s">
        <v>36</v>
      </c>
      <c r="O4003">
        <v>79.25</v>
      </c>
      <c r="P4003" t="str">
        <f t="shared" si="374"/>
        <v>Not Good</v>
      </c>
      <c r="Q4003" t="str">
        <f t="shared" si="375"/>
        <v>high impact</v>
      </c>
      <c r="R4003" t="str">
        <f t="shared" si="376"/>
        <v>not good</v>
      </c>
      <c r="S4003" t="s">
        <v>37</v>
      </c>
      <c r="T4003" t="s">
        <v>37</v>
      </c>
      <c r="U4003">
        <v>817.86</v>
      </c>
      <c r="V4003">
        <f t="shared" si="377"/>
        <v>817.86</v>
      </c>
    </row>
    <row r="4004" spans="1:22" x14ac:dyDescent="0.35">
      <c r="A4004" t="s">
        <v>4488</v>
      </c>
      <c r="B4004" t="s">
        <v>16</v>
      </c>
      <c r="C4004" t="s">
        <v>33</v>
      </c>
      <c r="D4004" t="s">
        <v>26</v>
      </c>
      <c r="E4004">
        <v>896.18</v>
      </c>
      <c r="F4004" t="str">
        <f t="shared" si="372"/>
        <v>low</v>
      </c>
      <c r="G4004" t="str">
        <f t="shared" si="373"/>
        <v>low</v>
      </c>
      <c r="H4004">
        <v>0.35</v>
      </c>
      <c r="I4004">
        <v>313.66300000000001</v>
      </c>
      <c r="J4004">
        <v>2</v>
      </c>
      <c r="K4004" s="3">
        <v>45144</v>
      </c>
      <c r="L4004" s="3">
        <v>45205</v>
      </c>
      <c r="M4004" t="s">
        <v>43</v>
      </c>
      <c r="N4004" t="s">
        <v>29</v>
      </c>
      <c r="O4004">
        <v>243</v>
      </c>
      <c r="P4004" t="str">
        <f t="shared" si="374"/>
        <v>Not Good</v>
      </c>
      <c r="Q4004" t="str">
        <f t="shared" si="375"/>
        <v>high impact</v>
      </c>
      <c r="R4004" t="str">
        <f t="shared" si="376"/>
        <v>not good</v>
      </c>
      <c r="S4004" t="s">
        <v>22</v>
      </c>
      <c r="T4004" t="s">
        <v>22</v>
      </c>
      <c r="U4004">
        <v>582.51700000000005</v>
      </c>
      <c r="V4004">
        <f t="shared" si="377"/>
        <v>582.51700000000005</v>
      </c>
    </row>
    <row r="4005" spans="1:22" x14ac:dyDescent="0.35">
      <c r="A4005" t="s">
        <v>4489</v>
      </c>
      <c r="B4005" t="s">
        <v>16</v>
      </c>
      <c r="C4005" t="s">
        <v>39</v>
      </c>
      <c r="D4005" t="s">
        <v>26</v>
      </c>
      <c r="E4005">
        <v>4786.74</v>
      </c>
      <c r="F4005" t="str">
        <f t="shared" si="372"/>
        <v>high</v>
      </c>
      <c r="G4005" t="str">
        <f t="shared" si="373"/>
        <v>high</v>
      </c>
      <c r="H4005">
        <v>0.46</v>
      </c>
      <c r="I4005">
        <v>2201.9004</v>
      </c>
      <c r="J4005">
        <v>2</v>
      </c>
      <c r="K4005" s="4" t="s">
        <v>256</v>
      </c>
      <c r="L4005" s="3">
        <v>44930</v>
      </c>
      <c r="M4005" t="s">
        <v>43</v>
      </c>
      <c r="N4005" t="s">
        <v>29</v>
      </c>
      <c r="O4005">
        <v>917.64</v>
      </c>
      <c r="P4005" t="str">
        <f t="shared" si="374"/>
        <v>Good</v>
      </c>
      <c r="Q4005" t="str">
        <f t="shared" si="375"/>
        <v>high impact</v>
      </c>
      <c r="R4005" t="str">
        <f t="shared" si="376"/>
        <v>good</v>
      </c>
      <c r="S4005" t="s">
        <v>22</v>
      </c>
      <c r="T4005" t="s">
        <v>22</v>
      </c>
      <c r="U4005">
        <v>2584.8395999999998</v>
      </c>
      <c r="V4005">
        <f t="shared" si="377"/>
        <v>2584.8395999999998</v>
      </c>
    </row>
    <row r="4006" spans="1:22" x14ac:dyDescent="0.35">
      <c r="A4006" t="s">
        <v>4490</v>
      </c>
      <c r="B4006" t="s">
        <v>24</v>
      </c>
      <c r="C4006" t="s">
        <v>17</v>
      </c>
      <c r="D4006" t="s">
        <v>18</v>
      </c>
      <c r="E4006">
        <v>3555.88</v>
      </c>
      <c r="F4006" t="str">
        <f t="shared" si="372"/>
        <v>high</v>
      </c>
      <c r="G4006" t="str">
        <f t="shared" si="373"/>
        <v>high</v>
      </c>
      <c r="H4006">
        <v>0.25</v>
      </c>
      <c r="I4006">
        <v>888.97</v>
      </c>
      <c r="J4006">
        <v>2</v>
      </c>
      <c r="K4006" s="3">
        <v>44997</v>
      </c>
      <c r="L4006" s="3">
        <v>45181</v>
      </c>
      <c r="M4006" t="s">
        <v>28</v>
      </c>
      <c r="N4006" t="s">
        <v>21</v>
      </c>
      <c r="O4006">
        <v>274.43</v>
      </c>
      <c r="P4006" t="str">
        <f t="shared" si="374"/>
        <v>Not Good</v>
      </c>
      <c r="Q4006" t="str">
        <f t="shared" si="375"/>
        <v>high impact</v>
      </c>
      <c r="R4006" t="str">
        <f t="shared" si="376"/>
        <v>not good</v>
      </c>
      <c r="S4006" t="s">
        <v>47</v>
      </c>
      <c r="T4006" t="s">
        <v>47</v>
      </c>
      <c r="U4006">
        <v>2666.91</v>
      </c>
      <c r="V4006">
        <f t="shared" si="377"/>
        <v>2666.91</v>
      </c>
    </row>
    <row r="4007" spans="1:22" x14ac:dyDescent="0.35">
      <c r="A4007" t="s">
        <v>4491</v>
      </c>
      <c r="B4007" t="s">
        <v>58</v>
      </c>
      <c r="C4007" t="s">
        <v>25</v>
      </c>
      <c r="D4007" t="s">
        <v>46</v>
      </c>
      <c r="E4007">
        <v>1242.8399999999999</v>
      </c>
      <c r="F4007" t="str">
        <f t="shared" si="372"/>
        <v>medium</v>
      </c>
      <c r="G4007" t="str">
        <f t="shared" si="373"/>
        <v>low</v>
      </c>
      <c r="H4007">
        <v>0.4</v>
      </c>
      <c r="I4007">
        <v>497.13600000000002</v>
      </c>
      <c r="J4007">
        <v>9</v>
      </c>
      <c r="K4007" s="3">
        <v>45598</v>
      </c>
      <c r="L4007" s="4" t="s">
        <v>301</v>
      </c>
      <c r="M4007" t="s">
        <v>28</v>
      </c>
      <c r="N4007" t="s">
        <v>21</v>
      </c>
      <c r="O4007">
        <v>285.31</v>
      </c>
      <c r="P4007" t="str">
        <f t="shared" si="374"/>
        <v>Not Good</v>
      </c>
      <c r="Q4007" t="str">
        <f t="shared" si="375"/>
        <v>high impact</v>
      </c>
      <c r="R4007" t="str">
        <f t="shared" si="376"/>
        <v>not good</v>
      </c>
      <c r="S4007" t="s">
        <v>30</v>
      </c>
      <c r="T4007" t="s">
        <v>30</v>
      </c>
      <c r="U4007">
        <v>745.70399999999995</v>
      </c>
      <c r="V4007">
        <f t="shared" si="377"/>
        <v>745.70399999999995</v>
      </c>
    </row>
    <row r="4008" spans="1:22" x14ac:dyDescent="0.35">
      <c r="A4008" t="s">
        <v>4492</v>
      </c>
      <c r="B4008" t="s">
        <v>24</v>
      </c>
      <c r="C4008" t="s">
        <v>33</v>
      </c>
      <c r="D4008" t="s">
        <v>18</v>
      </c>
      <c r="E4008">
        <v>1116.56</v>
      </c>
      <c r="F4008" t="str">
        <f t="shared" si="372"/>
        <v>medium</v>
      </c>
      <c r="G4008" t="str">
        <f t="shared" si="373"/>
        <v>low</v>
      </c>
      <c r="H4008">
        <v>0.45</v>
      </c>
      <c r="I4008">
        <v>502.452</v>
      </c>
      <c r="J4008">
        <v>5</v>
      </c>
      <c r="K4008" s="4" t="s">
        <v>235</v>
      </c>
      <c r="L4008" s="4" t="s">
        <v>1435</v>
      </c>
      <c r="M4008" t="s">
        <v>28</v>
      </c>
      <c r="N4008" t="s">
        <v>36</v>
      </c>
      <c r="O4008">
        <v>294.95</v>
      </c>
      <c r="P4008" t="str">
        <f t="shared" si="374"/>
        <v>Not Good</v>
      </c>
      <c r="Q4008" t="str">
        <f t="shared" si="375"/>
        <v>high impact</v>
      </c>
      <c r="R4008" t="str">
        <f t="shared" si="376"/>
        <v>not good</v>
      </c>
      <c r="S4008" t="s">
        <v>56</v>
      </c>
      <c r="T4008" t="s">
        <v>56</v>
      </c>
      <c r="U4008">
        <v>614.10799999999995</v>
      </c>
      <c r="V4008">
        <f t="shared" si="377"/>
        <v>614.10799999999995</v>
      </c>
    </row>
    <row r="4009" spans="1:22" x14ac:dyDescent="0.35">
      <c r="A4009" t="s">
        <v>4493</v>
      </c>
      <c r="B4009" t="s">
        <v>58</v>
      </c>
      <c r="C4009" t="s">
        <v>39</v>
      </c>
      <c r="D4009" t="s">
        <v>46</v>
      </c>
      <c r="E4009">
        <v>4304.3500000000004</v>
      </c>
      <c r="F4009" t="str">
        <f t="shared" si="372"/>
        <v>high</v>
      </c>
      <c r="G4009" t="str">
        <f t="shared" si="373"/>
        <v>high</v>
      </c>
      <c r="H4009">
        <v>0.28000000000000003</v>
      </c>
      <c r="I4009">
        <v>1205.2180000000001</v>
      </c>
      <c r="J4009">
        <v>6</v>
      </c>
      <c r="K4009" s="3">
        <v>45357</v>
      </c>
      <c r="L4009" s="3">
        <v>45510</v>
      </c>
      <c r="M4009" t="s">
        <v>28</v>
      </c>
      <c r="N4009" t="s">
        <v>29</v>
      </c>
      <c r="O4009">
        <v>1255.8399999999999</v>
      </c>
      <c r="P4009" t="str">
        <f t="shared" si="374"/>
        <v>Good</v>
      </c>
      <c r="Q4009" t="str">
        <f t="shared" si="375"/>
        <v>high impact</v>
      </c>
      <c r="R4009" t="str">
        <f t="shared" si="376"/>
        <v>good</v>
      </c>
      <c r="S4009" t="s">
        <v>72</v>
      </c>
      <c r="T4009" t="s">
        <v>72</v>
      </c>
      <c r="U4009">
        <v>3099.1320000000001</v>
      </c>
      <c r="V4009">
        <f t="shared" si="377"/>
        <v>3099.1320000000001</v>
      </c>
    </row>
    <row r="4010" spans="1:22" x14ac:dyDescent="0.35">
      <c r="A4010" t="s">
        <v>4494</v>
      </c>
      <c r="B4010" t="s">
        <v>24</v>
      </c>
      <c r="C4010" t="s">
        <v>17</v>
      </c>
      <c r="D4010" t="s">
        <v>26</v>
      </c>
      <c r="E4010">
        <v>1032.1099999999999</v>
      </c>
      <c r="F4010" t="str">
        <f t="shared" si="372"/>
        <v>medium</v>
      </c>
      <c r="G4010" t="str">
        <f t="shared" si="373"/>
        <v>low</v>
      </c>
      <c r="H4010">
        <v>0.01</v>
      </c>
      <c r="I4010">
        <v>10.321099999999999</v>
      </c>
      <c r="J4010">
        <v>4</v>
      </c>
      <c r="K4010" s="3">
        <v>45515</v>
      </c>
      <c r="L4010" s="4" t="s">
        <v>207</v>
      </c>
      <c r="M4010" t="s">
        <v>20</v>
      </c>
      <c r="N4010" t="s">
        <v>29</v>
      </c>
      <c r="O4010">
        <v>265.76</v>
      </c>
      <c r="P4010" t="str">
        <f t="shared" si="374"/>
        <v>Not Good</v>
      </c>
      <c r="Q4010" t="str">
        <f t="shared" si="375"/>
        <v>high impact</v>
      </c>
      <c r="R4010" t="str">
        <f t="shared" si="376"/>
        <v>not good</v>
      </c>
      <c r="S4010" t="s">
        <v>30</v>
      </c>
      <c r="T4010" t="s">
        <v>30</v>
      </c>
      <c r="U4010">
        <v>1021.7889</v>
      </c>
      <c r="V4010">
        <f t="shared" si="377"/>
        <v>1021.7889</v>
      </c>
    </row>
    <row r="4011" spans="1:22" x14ac:dyDescent="0.35">
      <c r="A4011" t="s">
        <v>4495</v>
      </c>
      <c r="B4011" t="s">
        <v>24</v>
      </c>
      <c r="C4011" t="s">
        <v>25</v>
      </c>
      <c r="D4011" t="s">
        <v>34</v>
      </c>
      <c r="E4011">
        <v>4985.59</v>
      </c>
      <c r="F4011" t="str">
        <f t="shared" si="372"/>
        <v>high</v>
      </c>
      <c r="G4011" t="str">
        <f t="shared" si="373"/>
        <v>high</v>
      </c>
      <c r="H4011">
        <v>0.41</v>
      </c>
      <c r="I4011">
        <v>2044.0918999999999</v>
      </c>
      <c r="J4011">
        <v>2</v>
      </c>
      <c r="K4011" s="3">
        <v>45200</v>
      </c>
      <c r="L4011" s="4" t="s">
        <v>110</v>
      </c>
      <c r="M4011" t="s">
        <v>20</v>
      </c>
      <c r="N4011" t="s">
        <v>21</v>
      </c>
      <c r="O4011">
        <v>1184.24</v>
      </c>
      <c r="P4011" t="str">
        <f t="shared" si="374"/>
        <v>Good</v>
      </c>
      <c r="Q4011" t="str">
        <f t="shared" si="375"/>
        <v>high impact</v>
      </c>
      <c r="R4011" t="str">
        <f t="shared" si="376"/>
        <v>good</v>
      </c>
      <c r="S4011" t="s">
        <v>47</v>
      </c>
      <c r="T4011" t="s">
        <v>47</v>
      </c>
      <c r="U4011">
        <v>2941.4980999999998</v>
      </c>
      <c r="V4011">
        <f t="shared" si="377"/>
        <v>2941.4980999999998</v>
      </c>
    </row>
    <row r="4012" spans="1:22" x14ac:dyDescent="0.35">
      <c r="A4012" t="s">
        <v>4496</v>
      </c>
      <c r="B4012" t="s">
        <v>58</v>
      </c>
      <c r="C4012" t="s">
        <v>33</v>
      </c>
      <c r="D4012" t="s">
        <v>34</v>
      </c>
      <c r="E4012">
        <v>1483.29</v>
      </c>
      <c r="F4012" t="str">
        <f t="shared" si="372"/>
        <v>medium</v>
      </c>
      <c r="G4012" t="str">
        <f t="shared" si="373"/>
        <v>low</v>
      </c>
      <c r="H4012">
        <v>0.42</v>
      </c>
      <c r="I4012">
        <v>622.98180000000002</v>
      </c>
      <c r="J4012">
        <v>3</v>
      </c>
      <c r="K4012" s="4" t="s">
        <v>129</v>
      </c>
      <c r="L4012" s="3">
        <v>44928</v>
      </c>
      <c r="M4012" t="s">
        <v>20</v>
      </c>
      <c r="N4012" t="s">
        <v>21</v>
      </c>
      <c r="O4012">
        <v>399.88</v>
      </c>
      <c r="P4012" t="str">
        <f t="shared" si="374"/>
        <v>Not Good</v>
      </c>
      <c r="Q4012" t="str">
        <f t="shared" si="375"/>
        <v>high impact</v>
      </c>
      <c r="R4012" t="str">
        <f t="shared" si="376"/>
        <v>not good</v>
      </c>
      <c r="S4012" t="s">
        <v>47</v>
      </c>
      <c r="T4012" t="s">
        <v>47</v>
      </c>
      <c r="U4012">
        <v>860.30820000000006</v>
      </c>
      <c r="V4012">
        <f t="shared" si="377"/>
        <v>860.30820000000006</v>
      </c>
    </row>
    <row r="4013" spans="1:22" x14ac:dyDescent="0.35">
      <c r="A4013" t="s">
        <v>4497</v>
      </c>
      <c r="B4013" t="s">
        <v>16</v>
      </c>
      <c r="C4013" t="s">
        <v>39</v>
      </c>
      <c r="D4013" t="s">
        <v>34</v>
      </c>
      <c r="E4013">
        <v>513.23</v>
      </c>
      <c r="F4013" t="str">
        <f t="shared" si="372"/>
        <v>low</v>
      </c>
      <c r="G4013" t="str">
        <f t="shared" si="373"/>
        <v>low</v>
      </c>
      <c r="H4013">
        <v>0.2</v>
      </c>
      <c r="I4013">
        <v>102.646</v>
      </c>
      <c r="J4013">
        <v>3</v>
      </c>
      <c r="K4013" s="4" t="s">
        <v>758</v>
      </c>
      <c r="L4013" s="4" t="s">
        <v>115</v>
      </c>
      <c r="M4013" t="s">
        <v>43</v>
      </c>
      <c r="N4013" t="s">
        <v>29</v>
      </c>
      <c r="O4013">
        <v>88.21</v>
      </c>
      <c r="P4013" t="str">
        <f t="shared" si="374"/>
        <v>Not Good</v>
      </c>
      <c r="Q4013" t="str">
        <f t="shared" si="375"/>
        <v>normal</v>
      </c>
      <c r="R4013" t="str">
        <f t="shared" si="376"/>
        <v>not good</v>
      </c>
      <c r="S4013" t="s">
        <v>47</v>
      </c>
      <c r="T4013" t="s">
        <v>47</v>
      </c>
      <c r="U4013">
        <v>410.584</v>
      </c>
      <c r="V4013">
        <f t="shared" si="377"/>
        <v>410.584</v>
      </c>
    </row>
    <row r="4014" spans="1:22" x14ac:dyDescent="0.35">
      <c r="A4014" t="s">
        <v>4498</v>
      </c>
      <c r="B4014" t="s">
        <v>58</v>
      </c>
      <c r="C4014" t="s">
        <v>17</v>
      </c>
      <c r="D4014" t="s">
        <v>34</v>
      </c>
      <c r="E4014">
        <v>3485.62</v>
      </c>
      <c r="F4014" t="str">
        <f t="shared" si="372"/>
        <v>high</v>
      </c>
      <c r="G4014" t="str">
        <f t="shared" si="373"/>
        <v>high</v>
      </c>
      <c r="H4014">
        <v>0.11</v>
      </c>
      <c r="I4014">
        <v>383.41820000000001</v>
      </c>
      <c r="J4014">
        <v>8</v>
      </c>
      <c r="K4014" s="3">
        <v>45056</v>
      </c>
      <c r="L4014" s="3">
        <v>45148</v>
      </c>
      <c r="M4014" t="s">
        <v>20</v>
      </c>
      <c r="N4014" t="s">
        <v>29</v>
      </c>
      <c r="O4014">
        <v>598.07000000000005</v>
      </c>
      <c r="P4014" t="str">
        <f t="shared" si="374"/>
        <v>Good</v>
      </c>
      <c r="Q4014" t="str">
        <f t="shared" si="375"/>
        <v>high impact</v>
      </c>
      <c r="R4014" t="str">
        <f t="shared" si="376"/>
        <v>good</v>
      </c>
      <c r="S4014" t="s">
        <v>37</v>
      </c>
      <c r="T4014" t="s">
        <v>37</v>
      </c>
      <c r="U4014">
        <v>3102.2017999999998</v>
      </c>
      <c r="V4014">
        <f t="shared" si="377"/>
        <v>3102.2017999999998</v>
      </c>
    </row>
    <row r="4015" spans="1:22" x14ac:dyDescent="0.35">
      <c r="A4015" t="s">
        <v>4499</v>
      </c>
      <c r="B4015" t="s">
        <v>32</v>
      </c>
      <c r="C4015" t="s">
        <v>25</v>
      </c>
      <c r="D4015" t="s">
        <v>50</v>
      </c>
      <c r="E4015">
        <v>3087.25</v>
      </c>
      <c r="F4015" t="str">
        <f t="shared" si="372"/>
        <v>high</v>
      </c>
      <c r="G4015" t="str">
        <f t="shared" si="373"/>
        <v>high</v>
      </c>
      <c r="H4015">
        <v>0.49</v>
      </c>
      <c r="I4015">
        <v>1512.7525000000001</v>
      </c>
      <c r="J4015">
        <v>8</v>
      </c>
      <c r="K4015" s="4" t="s">
        <v>861</v>
      </c>
      <c r="L4015" s="4" t="s">
        <v>53</v>
      </c>
      <c r="M4015" t="s">
        <v>28</v>
      </c>
      <c r="N4015" t="s">
        <v>36</v>
      </c>
      <c r="O4015">
        <v>676.07</v>
      </c>
      <c r="P4015" t="str">
        <f t="shared" si="374"/>
        <v>Good</v>
      </c>
      <c r="Q4015" t="str">
        <f t="shared" si="375"/>
        <v>high impact</v>
      </c>
      <c r="R4015" t="str">
        <f t="shared" si="376"/>
        <v>good</v>
      </c>
      <c r="S4015" t="s">
        <v>37</v>
      </c>
      <c r="T4015" t="s">
        <v>37</v>
      </c>
      <c r="U4015">
        <v>1574.4974999999999</v>
      </c>
      <c r="V4015">
        <f t="shared" si="377"/>
        <v>1574.4974999999999</v>
      </c>
    </row>
    <row r="4016" spans="1:22" x14ac:dyDescent="0.35">
      <c r="A4016" t="s">
        <v>4500</v>
      </c>
      <c r="B4016" t="s">
        <v>32</v>
      </c>
      <c r="C4016" t="s">
        <v>33</v>
      </c>
      <c r="D4016" t="s">
        <v>46</v>
      </c>
      <c r="E4016">
        <v>4999.13</v>
      </c>
      <c r="F4016" t="str">
        <f t="shared" si="372"/>
        <v>high</v>
      </c>
      <c r="G4016" t="str">
        <f t="shared" si="373"/>
        <v>high</v>
      </c>
      <c r="H4016">
        <v>0.28000000000000003</v>
      </c>
      <c r="I4016">
        <v>1399.7564</v>
      </c>
      <c r="J4016">
        <v>6</v>
      </c>
      <c r="K4016" s="3">
        <v>45295</v>
      </c>
      <c r="L4016" s="3">
        <v>45326</v>
      </c>
      <c r="M4016" t="s">
        <v>43</v>
      </c>
      <c r="N4016" t="s">
        <v>36</v>
      </c>
      <c r="O4016">
        <v>1344.04</v>
      </c>
      <c r="P4016" t="str">
        <f t="shared" si="374"/>
        <v>Good</v>
      </c>
      <c r="Q4016" t="str">
        <f t="shared" si="375"/>
        <v>high impact</v>
      </c>
      <c r="R4016" t="str">
        <f t="shared" si="376"/>
        <v>good</v>
      </c>
      <c r="S4016" t="s">
        <v>30</v>
      </c>
      <c r="T4016" t="s">
        <v>30</v>
      </c>
      <c r="U4016">
        <v>3599.3735999999999</v>
      </c>
      <c r="V4016">
        <f t="shared" si="377"/>
        <v>3599.3735999999999</v>
      </c>
    </row>
    <row r="4017" spans="1:22" x14ac:dyDescent="0.35">
      <c r="A4017" t="s">
        <v>4501</v>
      </c>
      <c r="B4017" t="s">
        <v>58</v>
      </c>
      <c r="C4017" t="s">
        <v>39</v>
      </c>
      <c r="D4017" t="s">
        <v>34</v>
      </c>
      <c r="E4017">
        <v>4030.22</v>
      </c>
      <c r="F4017" t="str">
        <f t="shared" si="372"/>
        <v>high</v>
      </c>
      <c r="G4017" t="str">
        <f t="shared" si="373"/>
        <v>high</v>
      </c>
      <c r="H4017">
        <v>0.26</v>
      </c>
      <c r="I4017">
        <v>1047.8571999999999</v>
      </c>
      <c r="J4017">
        <v>8</v>
      </c>
      <c r="K4017" s="4" t="s">
        <v>298</v>
      </c>
      <c r="L4017" s="4" t="s">
        <v>470</v>
      </c>
      <c r="M4017" t="s">
        <v>28</v>
      </c>
      <c r="N4017" t="s">
        <v>21</v>
      </c>
      <c r="O4017">
        <v>411.83</v>
      </c>
      <c r="P4017" t="str">
        <f t="shared" si="374"/>
        <v>Not Good</v>
      </c>
      <c r="Q4017" t="str">
        <f t="shared" si="375"/>
        <v>high impact</v>
      </c>
      <c r="R4017" t="str">
        <f t="shared" si="376"/>
        <v>not good</v>
      </c>
      <c r="S4017" t="s">
        <v>37</v>
      </c>
      <c r="T4017" t="s">
        <v>37</v>
      </c>
      <c r="U4017">
        <v>2982.3627999999999</v>
      </c>
      <c r="V4017">
        <f t="shared" si="377"/>
        <v>2982.3627999999999</v>
      </c>
    </row>
    <row r="4018" spans="1:22" x14ac:dyDescent="0.35">
      <c r="A4018" t="s">
        <v>4502</v>
      </c>
      <c r="B4018" t="s">
        <v>24</v>
      </c>
      <c r="C4018" t="s">
        <v>17</v>
      </c>
      <c r="D4018" t="s">
        <v>50</v>
      </c>
      <c r="E4018">
        <v>2201.3000000000002</v>
      </c>
      <c r="F4018" t="str">
        <f t="shared" si="372"/>
        <v>high</v>
      </c>
      <c r="G4018" t="str">
        <f t="shared" si="373"/>
        <v>high</v>
      </c>
      <c r="H4018">
        <v>0.47</v>
      </c>
      <c r="I4018">
        <v>1034.6110000000001</v>
      </c>
      <c r="J4018">
        <v>3</v>
      </c>
      <c r="K4018" s="4" t="s">
        <v>1567</v>
      </c>
      <c r="L4018" s="4" t="s">
        <v>210</v>
      </c>
      <c r="M4018" t="s">
        <v>20</v>
      </c>
      <c r="N4018" t="s">
        <v>29</v>
      </c>
      <c r="O4018">
        <v>347.45</v>
      </c>
      <c r="P4018" t="str">
        <f t="shared" si="374"/>
        <v>Not Good</v>
      </c>
      <c r="Q4018" t="str">
        <f t="shared" si="375"/>
        <v>high impact</v>
      </c>
      <c r="R4018" t="str">
        <f t="shared" si="376"/>
        <v>not good</v>
      </c>
      <c r="S4018" t="s">
        <v>30</v>
      </c>
      <c r="T4018" t="s">
        <v>30</v>
      </c>
      <c r="U4018">
        <v>1166.6890000000001</v>
      </c>
      <c r="V4018">
        <f t="shared" si="377"/>
        <v>1166.6890000000001</v>
      </c>
    </row>
    <row r="4019" spans="1:22" x14ac:dyDescent="0.35">
      <c r="A4019" t="s">
        <v>4503</v>
      </c>
      <c r="B4019" t="s">
        <v>32</v>
      </c>
      <c r="C4019" t="s">
        <v>25</v>
      </c>
      <c r="D4019" t="s">
        <v>50</v>
      </c>
      <c r="E4019">
        <v>3415.4</v>
      </c>
      <c r="F4019" t="str">
        <f t="shared" si="372"/>
        <v>high</v>
      </c>
      <c r="G4019" t="str">
        <f t="shared" si="373"/>
        <v>high</v>
      </c>
      <c r="H4019">
        <v>0.2</v>
      </c>
      <c r="I4019">
        <v>683.08</v>
      </c>
      <c r="J4019">
        <v>7</v>
      </c>
      <c r="K4019" s="3">
        <v>44995</v>
      </c>
      <c r="L4019" s="3">
        <v>45026</v>
      </c>
      <c r="M4019" t="s">
        <v>43</v>
      </c>
      <c r="N4019" t="s">
        <v>36</v>
      </c>
      <c r="O4019">
        <v>815.33</v>
      </c>
      <c r="P4019" t="str">
        <f t="shared" si="374"/>
        <v>Good</v>
      </c>
      <c r="Q4019" t="str">
        <f t="shared" si="375"/>
        <v>high impact</v>
      </c>
      <c r="R4019" t="str">
        <f t="shared" si="376"/>
        <v>good</v>
      </c>
      <c r="S4019" t="s">
        <v>30</v>
      </c>
      <c r="T4019" t="s">
        <v>30</v>
      </c>
      <c r="U4019">
        <v>2732.32</v>
      </c>
      <c r="V4019">
        <f t="shared" si="377"/>
        <v>2732.32</v>
      </c>
    </row>
    <row r="4020" spans="1:22" x14ac:dyDescent="0.35">
      <c r="A4020" t="s">
        <v>4504</v>
      </c>
      <c r="B4020" t="s">
        <v>32</v>
      </c>
      <c r="C4020" t="s">
        <v>33</v>
      </c>
      <c r="D4020" t="s">
        <v>50</v>
      </c>
      <c r="E4020">
        <v>4107.46</v>
      </c>
      <c r="F4020" t="str">
        <f t="shared" si="372"/>
        <v>high</v>
      </c>
      <c r="G4020" t="str">
        <f t="shared" si="373"/>
        <v>high</v>
      </c>
      <c r="H4020">
        <v>0.42</v>
      </c>
      <c r="I4020">
        <v>1725.1332</v>
      </c>
      <c r="J4020">
        <v>5</v>
      </c>
      <c r="K4020" s="4" t="s">
        <v>368</v>
      </c>
      <c r="L4020" s="4" t="s">
        <v>162</v>
      </c>
      <c r="M4020" t="s">
        <v>28</v>
      </c>
      <c r="N4020" t="s">
        <v>21</v>
      </c>
      <c r="O4020">
        <v>495.62</v>
      </c>
      <c r="P4020" t="str">
        <f t="shared" si="374"/>
        <v>Not Good</v>
      </c>
      <c r="Q4020" t="str">
        <f t="shared" si="375"/>
        <v>high impact</v>
      </c>
      <c r="R4020" t="str">
        <f t="shared" si="376"/>
        <v>not good</v>
      </c>
      <c r="S4020" t="s">
        <v>30</v>
      </c>
      <c r="T4020" t="s">
        <v>30</v>
      </c>
      <c r="U4020">
        <v>2382.3267999999998</v>
      </c>
      <c r="V4020">
        <f t="shared" si="377"/>
        <v>2382.3267999999998</v>
      </c>
    </row>
    <row r="4021" spans="1:22" x14ac:dyDescent="0.35">
      <c r="A4021" t="s">
        <v>4505</v>
      </c>
      <c r="B4021" t="s">
        <v>24</v>
      </c>
      <c r="C4021" t="s">
        <v>39</v>
      </c>
      <c r="D4021" t="s">
        <v>18</v>
      </c>
      <c r="E4021">
        <v>2617.2600000000002</v>
      </c>
      <c r="F4021" t="str">
        <f t="shared" si="372"/>
        <v>high</v>
      </c>
      <c r="G4021" t="str">
        <f t="shared" si="373"/>
        <v>high</v>
      </c>
      <c r="H4021">
        <v>0.35</v>
      </c>
      <c r="I4021">
        <v>916.04100000000005</v>
      </c>
      <c r="J4021">
        <v>9</v>
      </c>
      <c r="K4021" s="4" t="s">
        <v>51</v>
      </c>
      <c r="L4021" s="4" t="s">
        <v>740</v>
      </c>
      <c r="M4021" t="s">
        <v>28</v>
      </c>
      <c r="N4021" t="s">
        <v>21</v>
      </c>
      <c r="O4021">
        <v>167.25</v>
      </c>
      <c r="P4021" t="str">
        <f t="shared" si="374"/>
        <v>Not Good</v>
      </c>
      <c r="Q4021" t="str">
        <f t="shared" si="375"/>
        <v>high impact</v>
      </c>
      <c r="R4021" t="str">
        <f t="shared" si="376"/>
        <v>not good</v>
      </c>
      <c r="S4021" t="s">
        <v>37</v>
      </c>
      <c r="T4021" t="s">
        <v>37</v>
      </c>
      <c r="U4021">
        <v>1701.2190000000001</v>
      </c>
      <c r="V4021">
        <f t="shared" si="377"/>
        <v>1701.2190000000001</v>
      </c>
    </row>
    <row r="4022" spans="1:22" x14ac:dyDescent="0.35">
      <c r="A4022" t="s">
        <v>4506</v>
      </c>
      <c r="B4022" t="s">
        <v>24</v>
      </c>
      <c r="C4022" t="s">
        <v>17</v>
      </c>
      <c r="D4022" t="s">
        <v>18</v>
      </c>
      <c r="E4022">
        <v>1437.07</v>
      </c>
      <c r="F4022" t="str">
        <f t="shared" si="372"/>
        <v>medium</v>
      </c>
      <c r="G4022" t="str">
        <f t="shared" si="373"/>
        <v>low</v>
      </c>
      <c r="H4022">
        <v>0.48</v>
      </c>
      <c r="I4022">
        <v>689.79359999999997</v>
      </c>
      <c r="J4022">
        <v>9</v>
      </c>
      <c r="K4022" s="4" t="s">
        <v>810</v>
      </c>
      <c r="L4022" s="4" t="s">
        <v>1500</v>
      </c>
      <c r="M4022" t="s">
        <v>28</v>
      </c>
      <c r="N4022" t="s">
        <v>29</v>
      </c>
      <c r="O4022">
        <v>219.85</v>
      </c>
      <c r="P4022" t="str">
        <f t="shared" si="374"/>
        <v>Not Good</v>
      </c>
      <c r="Q4022" t="str">
        <f t="shared" si="375"/>
        <v>high impact</v>
      </c>
      <c r="R4022" t="str">
        <f t="shared" si="376"/>
        <v>not good</v>
      </c>
      <c r="S4022" t="s">
        <v>72</v>
      </c>
      <c r="T4022" t="s">
        <v>72</v>
      </c>
      <c r="U4022">
        <v>747.27639999999997</v>
      </c>
      <c r="V4022">
        <f t="shared" si="377"/>
        <v>747.27639999999997</v>
      </c>
    </row>
    <row r="4023" spans="1:22" x14ac:dyDescent="0.35">
      <c r="A4023" t="s">
        <v>4507</v>
      </c>
      <c r="B4023" t="s">
        <v>16</v>
      </c>
      <c r="C4023" t="s">
        <v>25</v>
      </c>
      <c r="D4023" t="s">
        <v>50</v>
      </c>
      <c r="E4023">
        <v>1129.52</v>
      </c>
      <c r="F4023" t="str">
        <f t="shared" si="372"/>
        <v>medium</v>
      </c>
      <c r="G4023" t="str">
        <f t="shared" si="373"/>
        <v>low</v>
      </c>
      <c r="H4023">
        <v>0.21</v>
      </c>
      <c r="I4023">
        <v>237.19919999999999</v>
      </c>
      <c r="J4023">
        <v>5</v>
      </c>
      <c r="K4023" s="4" t="s">
        <v>192</v>
      </c>
      <c r="L4023" s="4" t="s">
        <v>838</v>
      </c>
      <c r="M4023" t="s">
        <v>20</v>
      </c>
      <c r="N4023" t="s">
        <v>36</v>
      </c>
      <c r="O4023">
        <v>331.11</v>
      </c>
      <c r="P4023" t="str">
        <f t="shared" si="374"/>
        <v>Not Good</v>
      </c>
      <c r="Q4023" t="str">
        <f t="shared" si="375"/>
        <v>high impact</v>
      </c>
      <c r="R4023" t="str">
        <f t="shared" si="376"/>
        <v>not good</v>
      </c>
      <c r="S4023" t="s">
        <v>30</v>
      </c>
      <c r="T4023" t="s">
        <v>30</v>
      </c>
      <c r="U4023">
        <v>892.32079999999996</v>
      </c>
      <c r="V4023">
        <f t="shared" si="377"/>
        <v>892.32079999999996</v>
      </c>
    </row>
    <row r="4024" spans="1:22" x14ac:dyDescent="0.35">
      <c r="A4024" t="s">
        <v>4508</v>
      </c>
      <c r="B4024" t="s">
        <v>24</v>
      </c>
      <c r="C4024" t="s">
        <v>33</v>
      </c>
      <c r="D4024" t="s">
        <v>34</v>
      </c>
      <c r="E4024">
        <v>1546.88</v>
      </c>
      <c r="F4024" t="str">
        <f t="shared" si="372"/>
        <v>medium</v>
      </c>
      <c r="G4024" t="str">
        <f t="shared" si="373"/>
        <v>low</v>
      </c>
      <c r="H4024">
        <v>0.45</v>
      </c>
      <c r="I4024">
        <v>696.096</v>
      </c>
      <c r="J4024">
        <v>6</v>
      </c>
      <c r="K4024" s="3">
        <v>45023</v>
      </c>
      <c r="L4024" s="3">
        <v>45206</v>
      </c>
      <c r="M4024" t="s">
        <v>20</v>
      </c>
      <c r="N4024" t="s">
        <v>36</v>
      </c>
      <c r="O4024">
        <v>327.2</v>
      </c>
      <c r="P4024" t="str">
        <f t="shared" si="374"/>
        <v>Not Good</v>
      </c>
      <c r="Q4024" t="str">
        <f t="shared" si="375"/>
        <v>high impact</v>
      </c>
      <c r="R4024" t="str">
        <f t="shared" si="376"/>
        <v>not good</v>
      </c>
      <c r="S4024" t="s">
        <v>37</v>
      </c>
      <c r="T4024" t="s">
        <v>37</v>
      </c>
      <c r="U4024">
        <v>850.78399999999999</v>
      </c>
      <c r="V4024">
        <f t="shared" si="377"/>
        <v>850.78399999999999</v>
      </c>
    </row>
    <row r="4025" spans="1:22" x14ac:dyDescent="0.35">
      <c r="A4025" t="s">
        <v>4509</v>
      </c>
      <c r="B4025" t="s">
        <v>58</v>
      </c>
      <c r="C4025" t="s">
        <v>39</v>
      </c>
      <c r="D4025" t="s">
        <v>46</v>
      </c>
      <c r="E4025">
        <v>4255.54</v>
      </c>
      <c r="F4025" t="str">
        <f t="shared" si="372"/>
        <v>high</v>
      </c>
      <c r="G4025" t="str">
        <f t="shared" si="373"/>
        <v>high</v>
      </c>
      <c r="H4025">
        <v>0.28000000000000003</v>
      </c>
      <c r="I4025">
        <v>1191.5512000000001</v>
      </c>
      <c r="J4025">
        <v>1</v>
      </c>
      <c r="K4025" s="4" t="s">
        <v>1051</v>
      </c>
      <c r="L4025" s="4" t="s">
        <v>350</v>
      </c>
      <c r="M4025" t="s">
        <v>28</v>
      </c>
      <c r="N4025" t="s">
        <v>21</v>
      </c>
      <c r="O4025">
        <v>1040.22</v>
      </c>
      <c r="P4025" t="str">
        <f t="shared" si="374"/>
        <v>Good</v>
      </c>
      <c r="Q4025" t="str">
        <f t="shared" si="375"/>
        <v>high impact</v>
      </c>
      <c r="R4025" t="str">
        <f t="shared" si="376"/>
        <v>good</v>
      </c>
      <c r="S4025" t="s">
        <v>72</v>
      </c>
      <c r="T4025" t="s">
        <v>72</v>
      </c>
      <c r="U4025">
        <v>3063.9888000000001</v>
      </c>
      <c r="V4025">
        <f t="shared" si="377"/>
        <v>3063.9888000000001</v>
      </c>
    </row>
    <row r="4026" spans="1:22" x14ac:dyDescent="0.35">
      <c r="A4026" t="s">
        <v>4510</v>
      </c>
      <c r="B4026" t="s">
        <v>58</v>
      </c>
      <c r="C4026" t="s">
        <v>17</v>
      </c>
      <c r="D4026" t="s">
        <v>26</v>
      </c>
      <c r="E4026">
        <v>1964.12</v>
      </c>
      <c r="F4026" t="str">
        <f t="shared" si="372"/>
        <v>medium</v>
      </c>
      <c r="G4026" t="str">
        <f t="shared" si="373"/>
        <v>low</v>
      </c>
      <c r="H4026">
        <v>0.24</v>
      </c>
      <c r="I4026">
        <v>471.3888</v>
      </c>
      <c r="J4026">
        <v>4</v>
      </c>
      <c r="K4026" s="4" t="s">
        <v>1007</v>
      </c>
      <c r="L4026" s="4" t="s">
        <v>412</v>
      </c>
      <c r="M4026" t="s">
        <v>20</v>
      </c>
      <c r="N4026" t="s">
        <v>29</v>
      </c>
      <c r="O4026">
        <v>147.9</v>
      </c>
      <c r="P4026" t="str">
        <f t="shared" si="374"/>
        <v>Not Good</v>
      </c>
      <c r="Q4026" t="str">
        <f t="shared" si="375"/>
        <v>high impact</v>
      </c>
      <c r="R4026" t="str">
        <f t="shared" si="376"/>
        <v>not good</v>
      </c>
      <c r="S4026" t="s">
        <v>56</v>
      </c>
      <c r="T4026" t="s">
        <v>56</v>
      </c>
      <c r="U4026">
        <v>1492.7311999999999</v>
      </c>
      <c r="V4026">
        <f t="shared" si="377"/>
        <v>1492.7311999999999</v>
      </c>
    </row>
    <row r="4027" spans="1:22" x14ac:dyDescent="0.35">
      <c r="A4027" t="s">
        <v>4511</v>
      </c>
      <c r="B4027" t="s">
        <v>16</v>
      </c>
      <c r="C4027" t="s">
        <v>25</v>
      </c>
      <c r="D4027" t="s">
        <v>18</v>
      </c>
      <c r="E4027">
        <v>1504.65</v>
      </c>
      <c r="F4027" t="str">
        <f t="shared" si="372"/>
        <v>medium</v>
      </c>
      <c r="G4027" t="str">
        <f t="shared" si="373"/>
        <v>low</v>
      </c>
      <c r="H4027">
        <v>0.15</v>
      </c>
      <c r="I4027">
        <v>225.69749999999999</v>
      </c>
      <c r="J4027">
        <v>1</v>
      </c>
      <c r="K4027" s="4" t="s">
        <v>89</v>
      </c>
      <c r="L4027" s="4" t="s">
        <v>246</v>
      </c>
      <c r="M4027" t="s">
        <v>28</v>
      </c>
      <c r="N4027" t="s">
        <v>29</v>
      </c>
      <c r="O4027">
        <v>274.2</v>
      </c>
      <c r="P4027" t="str">
        <f t="shared" si="374"/>
        <v>Not Good</v>
      </c>
      <c r="Q4027" t="str">
        <f t="shared" si="375"/>
        <v>high impact</v>
      </c>
      <c r="R4027" t="str">
        <f t="shared" si="376"/>
        <v>not good</v>
      </c>
      <c r="S4027" t="s">
        <v>30</v>
      </c>
      <c r="T4027" t="s">
        <v>30</v>
      </c>
      <c r="U4027">
        <v>1278.9525000000001</v>
      </c>
      <c r="V4027">
        <f t="shared" si="377"/>
        <v>1278.9525000000001</v>
      </c>
    </row>
    <row r="4028" spans="1:22" x14ac:dyDescent="0.35">
      <c r="A4028" t="s">
        <v>4512</v>
      </c>
      <c r="B4028" t="s">
        <v>32</v>
      </c>
      <c r="C4028" t="s">
        <v>33</v>
      </c>
      <c r="D4028" t="s">
        <v>34</v>
      </c>
      <c r="E4028">
        <v>4048.85</v>
      </c>
      <c r="F4028" t="str">
        <f t="shared" si="372"/>
        <v>high</v>
      </c>
      <c r="G4028" t="str">
        <f t="shared" si="373"/>
        <v>high</v>
      </c>
      <c r="H4028">
        <v>0.28000000000000003</v>
      </c>
      <c r="I4028">
        <v>1133.6780000000001</v>
      </c>
      <c r="J4028">
        <v>4</v>
      </c>
      <c r="K4028" s="4" t="s">
        <v>317</v>
      </c>
      <c r="L4028" s="3">
        <v>44928</v>
      </c>
      <c r="M4028" t="s">
        <v>28</v>
      </c>
      <c r="N4028" t="s">
        <v>21</v>
      </c>
      <c r="O4028">
        <v>1089.8800000000001</v>
      </c>
      <c r="P4028" t="str">
        <f t="shared" si="374"/>
        <v>Good</v>
      </c>
      <c r="Q4028" t="str">
        <f t="shared" si="375"/>
        <v>high impact</v>
      </c>
      <c r="R4028" t="str">
        <f t="shared" si="376"/>
        <v>good</v>
      </c>
      <c r="S4028" t="s">
        <v>47</v>
      </c>
      <c r="T4028" t="s">
        <v>47</v>
      </c>
      <c r="U4028">
        <v>2915.172</v>
      </c>
      <c r="V4028">
        <f t="shared" si="377"/>
        <v>2915.172</v>
      </c>
    </row>
    <row r="4029" spans="1:22" x14ac:dyDescent="0.35">
      <c r="A4029" t="s">
        <v>4513</v>
      </c>
      <c r="B4029" t="s">
        <v>32</v>
      </c>
      <c r="C4029" t="s">
        <v>39</v>
      </c>
      <c r="D4029" t="s">
        <v>34</v>
      </c>
      <c r="E4029">
        <v>256.41000000000003</v>
      </c>
      <c r="F4029" t="str">
        <f t="shared" si="372"/>
        <v>low</v>
      </c>
      <c r="G4029" t="str">
        <f t="shared" si="373"/>
        <v>low</v>
      </c>
      <c r="H4029">
        <v>0.28999999999999998</v>
      </c>
      <c r="I4029">
        <v>74.358900000000006</v>
      </c>
      <c r="J4029">
        <v>1</v>
      </c>
      <c r="K4029" s="3">
        <v>45546</v>
      </c>
      <c r="L4029" s="4" t="s">
        <v>208</v>
      </c>
      <c r="M4029" t="s">
        <v>20</v>
      </c>
      <c r="N4029" t="s">
        <v>29</v>
      </c>
      <c r="O4029">
        <v>69.22</v>
      </c>
      <c r="P4029" t="str">
        <f t="shared" si="374"/>
        <v>Not Good</v>
      </c>
      <c r="Q4029" t="str">
        <f t="shared" si="375"/>
        <v>high impact</v>
      </c>
      <c r="R4029" t="str">
        <f t="shared" si="376"/>
        <v>not good</v>
      </c>
      <c r="S4029" t="s">
        <v>22</v>
      </c>
      <c r="T4029" t="s">
        <v>22</v>
      </c>
      <c r="U4029">
        <v>182.05109999999999</v>
      </c>
      <c r="V4029">
        <f t="shared" si="377"/>
        <v>182.05109999999999</v>
      </c>
    </row>
    <row r="4030" spans="1:22" x14ac:dyDescent="0.35">
      <c r="A4030" t="s">
        <v>4514</v>
      </c>
      <c r="B4030" t="s">
        <v>24</v>
      </c>
      <c r="C4030" t="s">
        <v>17</v>
      </c>
      <c r="D4030" t="s">
        <v>26</v>
      </c>
      <c r="E4030">
        <v>3010.4</v>
      </c>
      <c r="F4030" t="str">
        <f t="shared" si="372"/>
        <v>high</v>
      </c>
      <c r="G4030" t="str">
        <f t="shared" si="373"/>
        <v>high</v>
      </c>
      <c r="H4030">
        <v>0.45</v>
      </c>
      <c r="I4030">
        <v>1354.68</v>
      </c>
      <c r="J4030">
        <v>4</v>
      </c>
      <c r="K4030" s="3">
        <v>45058</v>
      </c>
      <c r="L4030" s="3">
        <v>45119</v>
      </c>
      <c r="M4030" t="s">
        <v>28</v>
      </c>
      <c r="N4030" t="s">
        <v>21</v>
      </c>
      <c r="O4030">
        <v>887.73</v>
      </c>
      <c r="P4030" t="str">
        <f t="shared" si="374"/>
        <v>Good</v>
      </c>
      <c r="Q4030" t="str">
        <f t="shared" si="375"/>
        <v>high impact</v>
      </c>
      <c r="R4030" t="str">
        <f t="shared" si="376"/>
        <v>good</v>
      </c>
      <c r="S4030" t="s">
        <v>47</v>
      </c>
      <c r="T4030" t="s">
        <v>47</v>
      </c>
      <c r="U4030">
        <v>1655.72</v>
      </c>
      <c r="V4030">
        <f t="shared" si="377"/>
        <v>1655.72</v>
      </c>
    </row>
    <row r="4031" spans="1:22" x14ac:dyDescent="0.35">
      <c r="A4031" t="s">
        <v>4515</v>
      </c>
      <c r="B4031" t="s">
        <v>58</v>
      </c>
      <c r="C4031" t="s">
        <v>25</v>
      </c>
      <c r="D4031" t="s">
        <v>26</v>
      </c>
      <c r="E4031">
        <v>4380.8</v>
      </c>
      <c r="F4031" t="str">
        <f t="shared" si="372"/>
        <v>high</v>
      </c>
      <c r="G4031" t="str">
        <f t="shared" si="373"/>
        <v>high</v>
      </c>
      <c r="H4031">
        <v>0.35</v>
      </c>
      <c r="I4031">
        <v>1533.28</v>
      </c>
      <c r="J4031">
        <v>6</v>
      </c>
      <c r="K4031" s="4" t="s">
        <v>415</v>
      </c>
      <c r="L4031" s="4" t="s">
        <v>867</v>
      </c>
      <c r="M4031" t="s">
        <v>28</v>
      </c>
      <c r="N4031" t="s">
        <v>29</v>
      </c>
      <c r="O4031">
        <v>1122.27</v>
      </c>
      <c r="P4031" t="str">
        <f t="shared" si="374"/>
        <v>Good</v>
      </c>
      <c r="Q4031" t="str">
        <f t="shared" si="375"/>
        <v>high impact</v>
      </c>
      <c r="R4031" t="str">
        <f t="shared" si="376"/>
        <v>good</v>
      </c>
      <c r="S4031" t="s">
        <v>30</v>
      </c>
      <c r="T4031" t="s">
        <v>30</v>
      </c>
      <c r="U4031">
        <v>2847.52</v>
      </c>
      <c r="V4031">
        <f t="shared" si="377"/>
        <v>2847.52</v>
      </c>
    </row>
    <row r="4032" spans="1:22" x14ac:dyDescent="0.35">
      <c r="A4032" t="s">
        <v>4516</v>
      </c>
      <c r="B4032" t="s">
        <v>32</v>
      </c>
      <c r="C4032" t="s">
        <v>33</v>
      </c>
      <c r="D4032" t="s">
        <v>34</v>
      </c>
      <c r="E4032">
        <v>2109.41</v>
      </c>
      <c r="F4032" t="str">
        <f t="shared" si="372"/>
        <v>high</v>
      </c>
      <c r="G4032" t="str">
        <f t="shared" si="373"/>
        <v>high</v>
      </c>
      <c r="H4032">
        <v>0.41</v>
      </c>
      <c r="I4032">
        <v>864.85810000000004</v>
      </c>
      <c r="J4032">
        <v>9</v>
      </c>
      <c r="K4032" s="4" t="s">
        <v>1083</v>
      </c>
      <c r="L4032" s="4" t="s">
        <v>539</v>
      </c>
      <c r="M4032" t="s">
        <v>28</v>
      </c>
      <c r="N4032" t="s">
        <v>36</v>
      </c>
      <c r="O4032">
        <v>566.39</v>
      </c>
      <c r="P4032" t="str">
        <f t="shared" si="374"/>
        <v>Good</v>
      </c>
      <c r="Q4032" t="str">
        <f t="shared" si="375"/>
        <v>high impact</v>
      </c>
      <c r="R4032" t="str">
        <f t="shared" si="376"/>
        <v>good</v>
      </c>
      <c r="S4032" t="s">
        <v>72</v>
      </c>
      <c r="T4032" t="s">
        <v>72</v>
      </c>
      <c r="U4032">
        <v>1244.5518999999999</v>
      </c>
      <c r="V4032">
        <f t="shared" si="377"/>
        <v>1244.5518999999999</v>
      </c>
    </row>
    <row r="4033" spans="1:22" x14ac:dyDescent="0.35">
      <c r="A4033" t="s">
        <v>4517</v>
      </c>
      <c r="B4033" t="s">
        <v>16</v>
      </c>
      <c r="C4033" t="s">
        <v>39</v>
      </c>
      <c r="D4033" t="s">
        <v>26</v>
      </c>
      <c r="E4033">
        <v>1419.66</v>
      </c>
      <c r="F4033" t="str">
        <f t="shared" si="372"/>
        <v>medium</v>
      </c>
      <c r="G4033" t="str">
        <f t="shared" si="373"/>
        <v>low</v>
      </c>
      <c r="H4033">
        <v>0.38</v>
      </c>
      <c r="I4033">
        <v>539.47080000000005</v>
      </c>
      <c r="J4033">
        <v>2</v>
      </c>
      <c r="K4033" s="4" t="s">
        <v>122</v>
      </c>
      <c r="L4033" s="3">
        <v>45689</v>
      </c>
      <c r="M4033" t="s">
        <v>28</v>
      </c>
      <c r="N4033" t="s">
        <v>29</v>
      </c>
      <c r="O4033">
        <v>143.84</v>
      </c>
      <c r="P4033" t="str">
        <f t="shared" si="374"/>
        <v>Not Good</v>
      </c>
      <c r="Q4033" t="str">
        <f t="shared" si="375"/>
        <v>high impact</v>
      </c>
      <c r="R4033" t="str">
        <f t="shared" si="376"/>
        <v>not good</v>
      </c>
      <c r="S4033" t="s">
        <v>37</v>
      </c>
      <c r="T4033" t="s">
        <v>37</v>
      </c>
      <c r="U4033">
        <v>880.18920000000003</v>
      </c>
      <c r="V4033">
        <f t="shared" si="377"/>
        <v>880.18920000000003</v>
      </c>
    </row>
    <row r="4034" spans="1:22" x14ac:dyDescent="0.35">
      <c r="A4034" t="s">
        <v>4518</v>
      </c>
      <c r="B4034" t="s">
        <v>16</v>
      </c>
      <c r="C4034" t="s">
        <v>17</v>
      </c>
      <c r="D4034" t="s">
        <v>34</v>
      </c>
      <c r="E4034">
        <v>2509.37</v>
      </c>
      <c r="F4034" t="str">
        <f t="shared" si="372"/>
        <v>high</v>
      </c>
      <c r="G4034" t="str">
        <f t="shared" si="373"/>
        <v>high</v>
      </c>
      <c r="H4034">
        <v>0.14000000000000001</v>
      </c>
      <c r="I4034">
        <v>351.31180000000001</v>
      </c>
      <c r="J4034">
        <v>2</v>
      </c>
      <c r="K4034" s="3">
        <v>45444</v>
      </c>
      <c r="L4034" s="3">
        <v>45536</v>
      </c>
      <c r="M4034" t="s">
        <v>28</v>
      </c>
      <c r="N4034" t="s">
        <v>29</v>
      </c>
      <c r="O4034">
        <v>141.83000000000001</v>
      </c>
      <c r="P4034" t="str">
        <f t="shared" si="374"/>
        <v>Not Good</v>
      </c>
      <c r="Q4034" t="str">
        <f t="shared" si="375"/>
        <v>high impact</v>
      </c>
      <c r="R4034" t="str">
        <f t="shared" si="376"/>
        <v>not good</v>
      </c>
      <c r="S4034" t="s">
        <v>72</v>
      </c>
      <c r="T4034" t="s">
        <v>72</v>
      </c>
      <c r="U4034">
        <v>2158.0581999999999</v>
      </c>
      <c r="V4034">
        <f t="shared" si="377"/>
        <v>2158.0581999999999</v>
      </c>
    </row>
    <row r="4035" spans="1:22" x14ac:dyDescent="0.35">
      <c r="A4035" t="s">
        <v>4519</v>
      </c>
      <c r="B4035" t="s">
        <v>58</v>
      </c>
      <c r="C4035" t="s">
        <v>25</v>
      </c>
      <c r="D4035" t="s">
        <v>26</v>
      </c>
      <c r="E4035">
        <v>3615.64</v>
      </c>
      <c r="F4035" t="str">
        <f t="shared" ref="F4035:F4098" si="378">IF(E4035&gt;2000,"high",IF(E4035&gt;1000,"medium","low"))</f>
        <v>high</v>
      </c>
      <c r="G4035" t="str">
        <f t="shared" ref="G4035:G4098" si="379">IF(E4035&gt;2000,"high","low")</f>
        <v>high</v>
      </c>
      <c r="H4035">
        <v>0.1</v>
      </c>
      <c r="I4035">
        <v>361.56400000000002</v>
      </c>
      <c r="J4035">
        <v>6</v>
      </c>
      <c r="K4035" s="3">
        <v>45383</v>
      </c>
      <c r="L4035" s="3">
        <v>45536</v>
      </c>
      <c r="M4035" t="s">
        <v>28</v>
      </c>
      <c r="N4035" t="s">
        <v>36</v>
      </c>
      <c r="O4035">
        <v>773.32</v>
      </c>
      <c r="P4035" t="str">
        <f t="shared" ref="P4035:P4098" si="380">IF(AND(E4035&gt;1000,O4035&gt;500),"Good","Not Good")</f>
        <v>Good</v>
      </c>
      <c r="Q4035" t="str">
        <f t="shared" ref="Q4035:Q4098" si="381">IF(OR(E4035&gt;1000,H4035&gt;0.2),"high impact","normal")</f>
        <v>high impact</v>
      </c>
      <c r="R4035" t="str">
        <f t="shared" ref="R4035:R4098" si="382">IF(NOT(AND(E4035&gt;2000,O4035&gt;500)),"not good","good")</f>
        <v>good</v>
      </c>
      <c r="S4035" t="s">
        <v>30</v>
      </c>
      <c r="T4035" t="s">
        <v>30</v>
      </c>
      <c r="U4035">
        <v>3254.076</v>
      </c>
      <c r="V4035">
        <f t="shared" ref="V4035:V4098" si="383">IFERROR(U4035,0)</f>
        <v>3254.076</v>
      </c>
    </row>
    <row r="4036" spans="1:22" x14ac:dyDescent="0.35">
      <c r="A4036" t="s">
        <v>4520</v>
      </c>
      <c r="B4036" t="s">
        <v>16</v>
      </c>
      <c r="C4036" t="s">
        <v>33</v>
      </c>
      <c r="D4036" t="s">
        <v>26</v>
      </c>
      <c r="E4036">
        <v>2631.37</v>
      </c>
      <c r="F4036" t="str">
        <f t="shared" si="378"/>
        <v>high</v>
      </c>
      <c r="G4036" t="str">
        <f t="shared" si="379"/>
        <v>high</v>
      </c>
      <c r="H4036">
        <v>0.13</v>
      </c>
      <c r="I4036">
        <v>342.07810000000001</v>
      </c>
      <c r="J4036">
        <v>6</v>
      </c>
      <c r="K4036" s="3">
        <v>45577</v>
      </c>
      <c r="L4036" s="3">
        <v>45638</v>
      </c>
      <c r="M4036" t="s">
        <v>43</v>
      </c>
      <c r="N4036" t="s">
        <v>36</v>
      </c>
      <c r="O4036">
        <v>585.37</v>
      </c>
      <c r="P4036" t="str">
        <f t="shared" si="380"/>
        <v>Good</v>
      </c>
      <c r="Q4036" t="str">
        <f t="shared" si="381"/>
        <v>high impact</v>
      </c>
      <c r="R4036" t="str">
        <f t="shared" si="382"/>
        <v>good</v>
      </c>
      <c r="S4036" t="s">
        <v>30</v>
      </c>
      <c r="T4036" t="s">
        <v>30</v>
      </c>
      <c r="U4036">
        <v>2289.2919000000002</v>
      </c>
      <c r="V4036">
        <f t="shared" si="383"/>
        <v>2289.2919000000002</v>
      </c>
    </row>
    <row r="4037" spans="1:22" x14ac:dyDescent="0.35">
      <c r="A4037" t="s">
        <v>4521</v>
      </c>
      <c r="B4037" t="s">
        <v>16</v>
      </c>
      <c r="C4037" t="s">
        <v>39</v>
      </c>
      <c r="D4037" t="s">
        <v>34</v>
      </c>
      <c r="E4037">
        <v>137.43</v>
      </c>
      <c r="F4037" t="str">
        <f t="shared" si="378"/>
        <v>low</v>
      </c>
      <c r="G4037" t="str">
        <f t="shared" si="379"/>
        <v>low</v>
      </c>
      <c r="H4037">
        <v>7.0000000000000007E-2</v>
      </c>
      <c r="I4037">
        <v>9.6201000000000008</v>
      </c>
      <c r="J4037">
        <v>3</v>
      </c>
      <c r="K4037" s="4" t="s">
        <v>347</v>
      </c>
      <c r="L4037" s="4" t="s">
        <v>1321</v>
      </c>
      <c r="M4037" t="s">
        <v>43</v>
      </c>
      <c r="N4037" t="s">
        <v>21</v>
      </c>
      <c r="O4037">
        <v>38.39</v>
      </c>
      <c r="P4037" t="str">
        <f t="shared" si="380"/>
        <v>Not Good</v>
      </c>
      <c r="Q4037" t="str">
        <f t="shared" si="381"/>
        <v>normal</v>
      </c>
      <c r="R4037" t="str">
        <f t="shared" si="382"/>
        <v>not good</v>
      </c>
      <c r="S4037" t="s">
        <v>22</v>
      </c>
      <c r="T4037" t="s">
        <v>22</v>
      </c>
      <c r="U4037">
        <v>127.8099</v>
      </c>
      <c r="V4037">
        <f t="shared" si="383"/>
        <v>127.8099</v>
      </c>
    </row>
    <row r="4038" spans="1:22" x14ac:dyDescent="0.35">
      <c r="A4038" t="s">
        <v>4522</v>
      </c>
      <c r="B4038" t="s">
        <v>58</v>
      </c>
      <c r="C4038" t="s">
        <v>17</v>
      </c>
      <c r="D4038" t="s">
        <v>50</v>
      </c>
      <c r="E4038">
        <v>483.79</v>
      </c>
      <c r="F4038" t="str">
        <f t="shared" si="378"/>
        <v>low</v>
      </c>
      <c r="G4038" t="str">
        <f t="shared" si="379"/>
        <v>low</v>
      </c>
      <c r="H4038">
        <v>0.19</v>
      </c>
      <c r="I4038">
        <v>91.920100000000005</v>
      </c>
      <c r="J4038">
        <v>2</v>
      </c>
      <c r="K4038" s="3">
        <v>45547</v>
      </c>
      <c r="L4038" s="3">
        <v>45608</v>
      </c>
      <c r="M4038" t="s">
        <v>28</v>
      </c>
      <c r="N4038" t="s">
        <v>29</v>
      </c>
      <c r="O4038">
        <v>91.58</v>
      </c>
      <c r="P4038" t="str">
        <f t="shared" si="380"/>
        <v>Not Good</v>
      </c>
      <c r="Q4038" t="str">
        <f t="shared" si="381"/>
        <v>normal</v>
      </c>
      <c r="R4038" t="str">
        <f t="shared" si="382"/>
        <v>not good</v>
      </c>
      <c r="S4038" t="s">
        <v>30</v>
      </c>
      <c r="T4038" t="s">
        <v>30</v>
      </c>
      <c r="U4038">
        <v>391.86989999999997</v>
      </c>
      <c r="V4038">
        <f t="shared" si="383"/>
        <v>391.86989999999997</v>
      </c>
    </row>
    <row r="4039" spans="1:22" x14ac:dyDescent="0.35">
      <c r="A4039" t="s">
        <v>4523</v>
      </c>
      <c r="B4039" t="s">
        <v>24</v>
      </c>
      <c r="C4039" t="s">
        <v>25</v>
      </c>
      <c r="D4039" t="s">
        <v>34</v>
      </c>
      <c r="E4039">
        <v>3634.51</v>
      </c>
      <c r="F4039" t="str">
        <f t="shared" si="378"/>
        <v>high</v>
      </c>
      <c r="G4039" t="str">
        <f t="shared" si="379"/>
        <v>high</v>
      </c>
      <c r="H4039">
        <v>0.33</v>
      </c>
      <c r="I4039">
        <v>1199.3883000000001</v>
      </c>
      <c r="J4039">
        <v>3</v>
      </c>
      <c r="K4039" s="4" t="s">
        <v>110</v>
      </c>
      <c r="L4039" s="4" t="s">
        <v>748</v>
      </c>
      <c r="M4039" t="s">
        <v>28</v>
      </c>
      <c r="N4039" t="s">
        <v>29</v>
      </c>
      <c r="O4039">
        <v>567.05999999999995</v>
      </c>
      <c r="P4039" t="str">
        <f t="shared" si="380"/>
        <v>Good</v>
      </c>
      <c r="Q4039" t="str">
        <f t="shared" si="381"/>
        <v>high impact</v>
      </c>
      <c r="R4039" t="str">
        <f t="shared" si="382"/>
        <v>good</v>
      </c>
      <c r="S4039" t="s">
        <v>47</v>
      </c>
      <c r="T4039" t="s">
        <v>47</v>
      </c>
      <c r="U4039">
        <v>2435.1217000000001</v>
      </c>
      <c r="V4039">
        <f t="shared" si="383"/>
        <v>2435.1217000000001</v>
      </c>
    </row>
    <row r="4040" spans="1:22" x14ac:dyDescent="0.35">
      <c r="A4040" t="s">
        <v>4524</v>
      </c>
      <c r="B4040" t="s">
        <v>24</v>
      </c>
      <c r="C4040" t="s">
        <v>33</v>
      </c>
      <c r="D4040" t="s">
        <v>46</v>
      </c>
      <c r="E4040">
        <v>2059.7600000000002</v>
      </c>
      <c r="F4040" t="str">
        <f t="shared" si="378"/>
        <v>high</v>
      </c>
      <c r="G4040" t="str">
        <f t="shared" si="379"/>
        <v>high</v>
      </c>
      <c r="H4040">
        <v>0.27</v>
      </c>
      <c r="I4040">
        <v>556.13520000000005</v>
      </c>
      <c r="J4040">
        <v>4</v>
      </c>
      <c r="K4040" s="4" t="s">
        <v>678</v>
      </c>
      <c r="L4040" s="4" t="s">
        <v>1561</v>
      </c>
      <c r="M4040" t="s">
        <v>28</v>
      </c>
      <c r="N4040" t="s">
        <v>21</v>
      </c>
      <c r="O4040">
        <v>584.13</v>
      </c>
      <c r="P4040" t="str">
        <f t="shared" si="380"/>
        <v>Good</v>
      </c>
      <c r="Q4040" t="str">
        <f t="shared" si="381"/>
        <v>high impact</v>
      </c>
      <c r="R4040" t="str">
        <f t="shared" si="382"/>
        <v>good</v>
      </c>
      <c r="S4040" t="s">
        <v>47</v>
      </c>
      <c r="T4040" t="s">
        <v>47</v>
      </c>
      <c r="U4040">
        <v>1503.6248000000001</v>
      </c>
      <c r="V4040">
        <f t="shared" si="383"/>
        <v>1503.6248000000001</v>
      </c>
    </row>
    <row r="4041" spans="1:22" x14ac:dyDescent="0.35">
      <c r="A4041" t="s">
        <v>4525</v>
      </c>
      <c r="B4041" t="s">
        <v>16</v>
      </c>
      <c r="C4041" t="s">
        <v>39</v>
      </c>
      <c r="D4041" t="s">
        <v>26</v>
      </c>
      <c r="E4041">
        <v>3945.4</v>
      </c>
      <c r="F4041" t="str">
        <f t="shared" si="378"/>
        <v>high</v>
      </c>
      <c r="G4041" t="str">
        <f t="shared" si="379"/>
        <v>high</v>
      </c>
      <c r="H4041">
        <v>0.34</v>
      </c>
      <c r="I4041">
        <v>1341.4359999999999</v>
      </c>
      <c r="J4041">
        <v>4</v>
      </c>
      <c r="K4041" s="3">
        <v>45300</v>
      </c>
      <c r="L4041" s="3">
        <v>45391</v>
      </c>
      <c r="M4041" t="s">
        <v>20</v>
      </c>
      <c r="N4041" t="s">
        <v>36</v>
      </c>
      <c r="O4041">
        <v>393.51</v>
      </c>
      <c r="P4041" t="str">
        <f t="shared" si="380"/>
        <v>Not Good</v>
      </c>
      <c r="Q4041" t="str">
        <f t="shared" si="381"/>
        <v>high impact</v>
      </c>
      <c r="R4041" t="str">
        <f t="shared" si="382"/>
        <v>not good</v>
      </c>
      <c r="S4041" t="s">
        <v>30</v>
      </c>
      <c r="T4041" t="s">
        <v>30</v>
      </c>
      <c r="U4041">
        <v>2603.9639999999999</v>
      </c>
      <c r="V4041">
        <f t="shared" si="383"/>
        <v>2603.9639999999999</v>
      </c>
    </row>
    <row r="4042" spans="1:22" x14ac:dyDescent="0.35">
      <c r="A4042" t="s">
        <v>4526</v>
      </c>
      <c r="B4042" t="s">
        <v>24</v>
      </c>
      <c r="C4042" t="s">
        <v>17</v>
      </c>
      <c r="D4042" t="s">
        <v>18</v>
      </c>
      <c r="E4042">
        <v>3282.5</v>
      </c>
      <c r="F4042" t="str">
        <f t="shared" si="378"/>
        <v>high</v>
      </c>
      <c r="G4042" t="str">
        <f t="shared" si="379"/>
        <v>high</v>
      </c>
      <c r="H4042">
        <v>0.18</v>
      </c>
      <c r="I4042">
        <v>590.85</v>
      </c>
      <c r="J4042">
        <v>7</v>
      </c>
      <c r="K4042" s="3">
        <v>45606</v>
      </c>
      <c r="L4042" s="4" t="s">
        <v>532</v>
      </c>
      <c r="M4042" t="s">
        <v>20</v>
      </c>
      <c r="N4042" t="s">
        <v>29</v>
      </c>
      <c r="O4042">
        <v>548.73</v>
      </c>
      <c r="P4042" t="str">
        <f t="shared" si="380"/>
        <v>Good</v>
      </c>
      <c r="Q4042" t="str">
        <f t="shared" si="381"/>
        <v>high impact</v>
      </c>
      <c r="R4042" t="str">
        <f t="shared" si="382"/>
        <v>good</v>
      </c>
      <c r="S4042" t="s">
        <v>30</v>
      </c>
      <c r="T4042" t="s">
        <v>30</v>
      </c>
      <c r="U4042">
        <v>2691.65</v>
      </c>
      <c r="V4042">
        <f t="shared" si="383"/>
        <v>2691.65</v>
      </c>
    </row>
    <row r="4043" spans="1:22" x14ac:dyDescent="0.35">
      <c r="A4043" t="s">
        <v>4527</v>
      </c>
      <c r="B4043" t="s">
        <v>24</v>
      </c>
      <c r="C4043" t="s">
        <v>25</v>
      </c>
      <c r="D4043" t="s">
        <v>26</v>
      </c>
      <c r="E4043">
        <v>2949.43</v>
      </c>
      <c r="F4043" t="str">
        <f t="shared" si="378"/>
        <v>high</v>
      </c>
      <c r="G4043" t="str">
        <f t="shared" si="379"/>
        <v>high</v>
      </c>
      <c r="H4043">
        <v>0.1</v>
      </c>
      <c r="I4043">
        <v>294.94299999999998</v>
      </c>
      <c r="J4043">
        <v>4</v>
      </c>
      <c r="K4043" s="4" t="s">
        <v>1567</v>
      </c>
      <c r="L4043" s="4" t="s">
        <v>210</v>
      </c>
      <c r="M4043" t="s">
        <v>43</v>
      </c>
      <c r="N4043" t="s">
        <v>21</v>
      </c>
      <c r="O4043">
        <v>179.54</v>
      </c>
      <c r="P4043" t="str">
        <f t="shared" si="380"/>
        <v>Not Good</v>
      </c>
      <c r="Q4043" t="str">
        <f t="shared" si="381"/>
        <v>high impact</v>
      </c>
      <c r="R4043" t="str">
        <f t="shared" si="382"/>
        <v>not good</v>
      </c>
      <c r="S4043" t="s">
        <v>30</v>
      </c>
      <c r="T4043" t="s">
        <v>30</v>
      </c>
      <c r="U4043">
        <v>2654.4870000000001</v>
      </c>
      <c r="V4043">
        <f t="shared" si="383"/>
        <v>2654.4870000000001</v>
      </c>
    </row>
    <row r="4044" spans="1:22" x14ac:dyDescent="0.35">
      <c r="A4044" t="s">
        <v>4528</v>
      </c>
      <c r="B4044" t="s">
        <v>16</v>
      </c>
      <c r="C4044" t="s">
        <v>33</v>
      </c>
      <c r="D4044" t="s">
        <v>46</v>
      </c>
      <c r="E4044">
        <v>4516.74</v>
      </c>
      <c r="F4044" t="str">
        <f t="shared" si="378"/>
        <v>high</v>
      </c>
      <c r="G4044" t="str">
        <f t="shared" si="379"/>
        <v>high</v>
      </c>
      <c r="H4044">
        <v>0.1</v>
      </c>
      <c r="I4044">
        <v>451.67399999999998</v>
      </c>
      <c r="J4044">
        <v>6</v>
      </c>
      <c r="K4044" s="4" t="s">
        <v>1088</v>
      </c>
      <c r="L4044" s="4" t="s">
        <v>2195</v>
      </c>
      <c r="M4044" t="s">
        <v>43</v>
      </c>
      <c r="N4044" t="s">
        <v>21</v>
      </c>
      <c r="O4044">
        <v>1123.1099999999999</v>
      </c>
      <c r="P4044" t="str">
        <f t="shared" si="380"/>
        <v>Good</v>
      </c>
      <c r="Q4044" t="str">
        <f t="shared" si="381"/>
        <v>high impact</v>
      </c>
      <c r="R4044" t="str">
        <f t="shared" si="382"/>
        <v>good</v>
      </c>
      <c r="S4044" t="s">
        <v>56</v>
      </c>
      <c r="T4044" t="s">
        <v>56</v>
      </c>
      <c r="U4044">
        <v>4065.0659999999998</v>
      </c>
      <c r="V4044">
        <f t="shared" si="383"/>
        <v>4065.0659999999998</v>
      </c>
    </row>
    <row r="4045" spans="1:22" x14ac:dyDescent="0.35">
      <c r="A4045" t="s">
        <v>4529</v>
      </c>
      <c r="B4045" t="s">
        <v>24</v>
      </c>
      <c r="C4045" t="s">
        <v>39</v>
      </c>
      <c r="D4045" t="s">
        <v>18</v>
      </c>
      <c r="E4045">
        <v>204.48</v>
      </c>
      <c r="F4045" t="str">
        <f t="shared" si="378"/>
        <v>low</v>
      </c>
      <c r="G4045" t="str">
        <f t="shared" si="379"/>
        <v>low</v>
      </c>
      <c r="H4045">
        <v>0.3</v>
      </c>
      <c r="I4045">
        <v>61.344000000000001</v>
      </c>
      <c r="J4045">
        <v>6</v>
      </c>
      <c r="K4045" s="4" t="s">
        <v>535</v>
      </c>
      <c r="L4045" s="4" t="s">
        <v>1134</v>
      </c>
      <c r="M4045" t="s">
        <v>43</v>
      </c>
      <c r="N4045" t="s">
        <v>29</v>
      </c>
      <c r="O4045">
        <v>42.11</v>
      </c>
      <c r="P4045" t="str">
        <f t="shared" si="380"/>
        <v>Not Good</v>
      </c>
      <c r="Q4045" t="str">
        <f t="shared" si="381"/>
        <v>high impact</v>
      </c>
      <c r="R4045" t="str">
        <f t="shared" si="382"/>
        <v>not good</v>
      </c>
      <c r="S4045" t="s">
        <v>72</v>
      </c>
      <c r="T4045" t="s">
        <v>72</v>
      </c>
      <c r="U4045">
        <v>143.136</v>
      </c>
      <c r="V4045">
        <f t="shared" si="383"/>
        <v>143.136</v>
      </c>
    </row>
    <row r="4046" spans="1:22" x14ac:dyDescent="0.35">
      <c r="A4046" t="s">
        <v>4530</v>
      </c>
      <c r="B4046" t="s">
        <v>16</v>
      </c>
      <c r="C4046" t="s">
        <v>17</v>
      </c>
      <c r="D4046" t="s">
        <v>18</v>
      </c>
      <c r="E4046">
        <v>859.67</v>
      </c>
      <c r="F4046" t="str">
        <f t="shared" si="378"/>
        <v>low</v>
      </c>
      <c r="G4046" t="str">
        <f t="shared" si="379"/>
        <v>low</v>
      </c>
      <c r="H4046">
        <v>0.08</v>
      </c>
      <c r="I4046">
        <v>68.773600000000002</v>
      </c>
      <c r="J4046">
        <v>3</v>
      </c>
      <c r="K4046" s="4" t="s">
        <v>652</v>
      </c>
      <c r="L4046" s="4" t="s">
        <v>461</v>
      </c>
      <c r="M4046" t="s">
        <v>20</v>
      </c>
      <c r="N4046" t="s">
        <v>21</v>
      </c>
      <c r="O4046">
        <v>105.32</v>
      </c>
      <c r="P4046" t="str">
        <f t="shared" si="380"/>
        <v>Not Good</v>
      </c>
      <c r="Q4046" t="str">
        <f t="shared" si="381"/>
        <v>normal</v>
      </c>
      <c r="R4046" t="str">
        <f t="shared" si="382"/>
        <v>not good</v>
      </c>
      <c r="S4046" t="s">
        <v>56</v>
      </c>
      <c r="T4046" t="s">
        <v>56</v>
      </c>
      <c r="U4046">
        <v>790.89639999999997</v>
      </c>
      <c r="V4046">
        <f t="shared" si="383"/>
        <v>790.89639999999997</v>
      </c>
    </row>
    <row r="4047" spans="1:22" x14ac:dyDescent="0.35">
      <c r="A4047" t="s">
        <v>4531</v>
      </c>
      <c r="B4047" t="s">
        <v>32</v>
      </c>
      <c r="C4047" t="s">
        <v>25</v>
      </c>
      <c r="D4047" t="s">
        <v>34</v>
      </c>
      <c r="E4047">
        <v>3159.44</v>
      </c>
      <c r="F4047" t="str">
        <f t="shared" si="378"/>
        <v>high</v>
      </c>
      <c r="G4047" t="str">
        <f t="shared" si="379"/>
        <v>high</v>
      </c>
      <c r="H4047">
        <v>0.2</v>
      </c>
      <c r="I4047">
        <v>631.88800000000003</v>
      </c>
      <c r="J4047">
        <v>9</v>
      </c>
      <c r="K4047" s="4" t="s">
        <v>479</v>
      </c>
      <c r="L4047" s="4" t="s">
        <v>909</v>
      </c>
      <c r="M4047" t="s">
        <v>43</v>
      </c>
      <c r="N4047" t="s">
        <v>21</v>
      </c>
      <c r="O4047">
        <v>583.80999999999995</v>
      </c>
      <c r="P4047" t="str">
        <f t="shared" si="380"/>
        <v>Good</v>
      </c>
      <c r="Q4047" t="str">
        <f t="shared" si="381"/>
        <v>high impact</v>
      </c>
      <c r="R4047" t="str">
        <f t="shared" si="382"/>
        <v>good</v>
      </c>
      <c r="S4047" t="s">
        <v>37</v>
      </c>
      <c r="T4047" t="s">
        <v>37</v>
      </c>
      <c r="U4047">
        <v>2527.5520000000001</v>
      </c>
      <c r="V4047">
        <f t="shared" si="383"/>
        <v>2527.5520000000001</v>
      </c>
    </row>
    <row r="4048" spans="1:22" x14ac:dyDescent="0.35">
      <c r="A4048" t="s">
        <v>4532</v>
      </c>
      <c r="B4048" t="s">
        <v>58</v>
      </c>
      <c r="C4048" t="s">
        <v>33</v>
      </c>
      <c r="D4048" t="s">
        <v>50</v>
      </c>
      <c r="E4048">
        <v>422.56</v>
      </c>
      <c r="F4048" t="str">
        <f t="shared" si="378"/>
        <v>low</v>
      </c>
      <c r="G4048" t="str">
        <f t="shared" si="379"/>
        <v>low</v>
      </c>
      <c r="H4048">
        <v>0.11</v>
      </c>
      <c r="I4048">
        <v>46.4816</v>
      </c>
      <c r="J4048">
        <v>5</v>
      </c>
      <c r="K4048" s="4" t="s">
        <v>1773</v>
      </c>
      <c r="L4048" s="4" t="s">
        <v>415</v>
      </c>
      <c r="M4048" t="s">
        <v>28</v>
      </c>
      <c r="N4048" t="s">
        <v>21</v>
      </c>
      <c r="O4048">
        <v>93.72</v>
      </c>
      <c r="P4048" t="str">
        <f t="shared" si="380"/>
        <v>Not Good</v>
      </c>
      <c r="Q4048" t="str">
        <f t="shared" si="381"/>
        <v>normal</v>
      </c>
      <c r="R4048" t="str">
        <f t="shared" si="382"/>
        <v>not good</v>
      </c>
      <c r="S4048" t="s">
        <v>56</v>
      </c>
      <c r="T4048" t="s">
        <v>56</v>
      </c>
      <c r="U4048">
        <v>376.07839999999999</v>
      </c>
      <c r="V4048">
        <f t="shared" si="383"/>
        <v>376.07839999999999</v>
      </c>
    </row>
    <row r="4049" spans="1:22" x14ac:dyDescent="0.35">
      <c r="A4049" t="s">
        <v>4533</v>
      </c>
      <c r="B4049" t="s">
        <v>58</v>
      </c>
      <c r="C4049" t="s">
        <v>39</v>
      </c>
      <c r="D4049" t="s">
        <v>34</v>
      </c>
      <c r="E4049">
        <v>3260.36</v>
      </c>
      <c r="F4049" t="str">
        <f t="shared" si="378"/>
        <v>high</v>
      </c>
      <c r="G4049" t="str">
        <f t="shared" si="379"/>
        <v>high</v>
      </c>
      <c r="H4049">
        <v>0.33</v>
      </c>
      <c r="I4049">
        <v>1075.9187999999999</v>
      </c>
      <c r="J4049">
        <v>9</v>
      </c>
      <c r="K4049" s="4" t="s">
        <v>1505</v>
      </c>
      <c r="L4049" s="4" t="s">
        <v>863</v>
      </c>
      <c r="M4049" t="s">
        <v>43</v>
      </c>
      <c r="N4049" t="s">
        <v>21</v>
      </c>
      <c r="O4049">
        <v>808.05</v>
      </c>
      <c r="P4049" t="str">
        <f t="shared" si="380"/>
        <v>Good</v>
      </c>
      <c r="Q4049" t="str">
        <f t="shared" si="381"/>
        <v>high impact</v>
      </c>
      <c r="R4049" t="str">
        <f t="shared" si="382"/>
        <v>good</v>
      </c>
      <c r="S4049" t="s">
        <v>47</v>
      </c>
      <c r="T4049" t="s">
        <v>47</v>
      </c>
      <c r="U4049">
        <v>2184.4412000000002</v>
      </c>
      <c r="V4049">
        <f t="shared" si="383"/>
        <v>2184.4412000000002</v>
      </c>
    </row>
    <row r="4050" spans="1:22" x14ac:dyDescent="0.35">
      <c r="A4050" t="s">
        <v>4534</v>
      </c>
      <c r="B4050" t="s">
        <v>24</v>
      </c>
      <c r="C4050" t="s">
        <v>17</v>
      </c>
      <c r="D4050" t="s">
        <v>18</v>
      </c>
      <c r="E4050">
        <v>4922.1899999999996</v>
      </c>
      <c r="F4050" t="str">
        <f t="shared" si="378"/>
        <v>high</v>
      </c>
      <c r="G4050" t="str">
        <f t="shared" si="379"/>
        <v>high</v>
      </c>
      <c r="H4050">
        <v>0.31</v>
      </c>
      <c r="I4050">
        <v>1525.8788999999999</v>
      </c>
      <c r="J4050">
        <v>6</v>
      </c>
      <c r="K4050" s="4" t="s">
        <v>726</v>
      </c>
      <c r="L4050" s="3">
        <v>45300</v>
      </c>
      <c r="M4050" t="s">
        <v>43</v>
      </c>
      <c r="N4050" t="s">
        <v>29</v>
      </c>
      <c r="O4050">
        <v>373.09</v>
      </c>
      <c r="P4050" t="str">
        <f t="shared" si="380"/>
        <v>Not Good</v>
      </c>
      <c r="Q4050" t="str">
        <f t="shared" si="381"/>
        <v>high impact</v>
      </c>
      <c r="R4050" t="str">
        <f t="shared" si="382"/>
        <v>not good</v>
      </c>
      <c r="S4050" t="s">
        <v>47</v>
      </c>
      <c r="T4050" t="s">
        <v>47</v>
      </c>
      <c r="U4050">
        <v>3396.3110999999999</v>
      </c>
      <c r="V4050">
        <f t="shared" si="383"/>
        <v>3396.3110999999999</v>
      </c>
    </row>
    <row r="4051" spans="1:22" x14ac:dyDescent="0.35">
      <c r="A4051" t="s">
        <v>4535</v>
      </c>
      <c r="B4051" t="s">
        <v>24</v>
      </c>
      <c r="C4051" t="s">
        <v>25</v>
      </c>
      <c r="D4051" t="s">
        <v>18</v>
      </c>
      <c r="E4051">
        <v>4406.16</v>
      </c>
      <c r="F4051" t="str">
        <f t="shared" si="378"/>
        <v>high</v>
      </c>
      <c r="G4051" t="str">
        <f t="shared" si="379"/>
        <v>high</v>
      </c>
      <c r="H4051">
        <v>0.19</v>
      </c>
      <c r="I4051">
        <v>837.17039999999997</v>
      </c>
      <c r="J4051">
        <v>6</v>
      </c>
      <c r="K4051" s="4" t="s">
        <v>740</v>
      </c>
      <c r="L4051" s="4" t="s">
        <v>621</v>
      </c>
      <c r="M4051" t="s">
        <v>28</v>
      </c>
      <c r="N4051" t="s">
        <v>36</v>
      </c>
      <c r="O4051">
        <v>432.43</v>
      </c>
      <c r="P4051" t="str">
        <f t="shared" si="380"/>
        <v>Not Good</v>
      </c>
      <c r="Q4051" t="str">
        <f t="shared" si="381"/>
        <v>high impact</v>
      </c>
      <c r="R4051" t="str">
        <f t="shared" si="382"/>
        <v>not good</v>
      </c>
      <c r="S4051" t="s">
        <v>47</v>
      </c>
      <c r="T4051" t="s">
        <v>47</v>
      </c>
      <c r="U4051">
        <v>3568.9895999999999</v>
      </c>
      <c r="V4051">
        <f t="shared" si="383"/>
        <v>3568.9895999999999</v>
      </c>
    </row>
    <row r="4052" spans="1:22" x14ac:dyDescent="0.35">
      <c r="A4052" t="s">
        <v>4536</v>
      </c>
      <c r="B4052" t="s">
        <v>24</v>
      </c>
      <c r="C4052" t="s">
        <v>33</v>
      </c>
      <c r="D4052" t="s">
        <v>50</v>
      </c>
      <c r="E4052">
        <v>2995.49</v>
      </c>
      <c r="F4052" t="str">
        <f t="shared" si="378"/>
        <v>high</v>
      </c>
      <c r="G4052" t="str">
        <f t="shared" si="379"/>
        <v>high</v>
      </c>
      <c r="H4052">
        <v>0.06</v>
      </c>
      <c r="I4052">
        <v>179.7294</v>
      </c>
      <c r="J4052">
        <v>9</v>
      </c>
      <c r="K4052" s="3">
        <v>45298</v>
      </c>
      <c r="L4052" s="3">
        <v>45450</v>
      </c>
      <c r="M4052" t="s">
        <v>28</v>
      </c>
      <c r="N4052" t="s">
        <v>21</v>
      </c>
      <c r="O4052">
        <v>541.25</v>
      </c>
      <c r="P4052" t="str">
        <f t="shared" si="380"/>
        <v>Good</v>
      </c>
      <c r="Q4052" t="str">
        <f t="shared" si="381"/>
        <v>high impact</v>
      </c>
      <c r="R4052" t="str">
        <f t="shared" si="382"/>
        <v>good</v>
      </c>
      <c r="S4052" t="s">
        <v>30</v>
      </c>
      <c r="T4052" t="s">
        <v>30</v>
      </c>
      <c r="U4052">
        <v>2815.7606000000001</v>
      </c>
      <c r="V4052">
        <f t="shared" si="383"/>
        <v>2815.7606000000001</v>
      </c>
    </row>
    <row r="4053" spans="1:22" x14ac:dyDescent="0.35">
      <c r="A4053" t="s">
        <v>4537</v>
      </c>
      <c r="B4053" t="s">
        <v>58</v>
      </c>
      <c r="C4053" t="s">
        <v>39</v>
      </c>
      <c r="D4053" t="s">
        <v>26</v>
      </c>
      <c r="E4053">
        <v>4480.49</v>
      </c>
      <c r="F4053" t="str">
        <f t="shared" si="378"/>
        <v>high</v>
      </c>
      <c r="G4053" t="str">
        <f t="shared" si="379"/>
        <v>high</v>
      </c>
      <c r="H4053">
        <v>0.11</v>
      </c>
      <c r="I4053">
        <v>492.85390000000001</v>
      </c>
      <c r="J4053">
        <v>5</v>
      </c>
      <c r="K4053" s="3">
        <v>45174</v>
      </c>
      <c r="L4053" s="3">
        <v>45265</v>
      </c>
      <c r="M4053" t="s">
        <v>43</v>
      </c>
      <c r="N4053" t="s">
        <v>36</v>
      </c>
      <c r="O4053">
        <v>1019.64</v>
      </c>
      <c r="P4053" t="str">
        <f t="shared" si="380"/>
        <v>Good</v>
      </c>
      <c r="Q4053" t="str">
        <f t="shared" si="381"/>
        <v>high impact</v>
      </c>
      <c r="R4053" t="str">
        <f t="shared" si="382"/>
        <v>good</v>
      </c>
      <c r="S4053" t="s">
        <v>37</v>
      </c>
      <c r="T4053" t="s">
        <v>37</v>
      </c>
      <c r="U4053">
        <v>3987.6361000000002</v>
      </c>
      <c r="V4053">
        <f t="shared" si="383"/>
        <v>3987.6361000000002</v>
      </c>
    </row>
    <row r="4054" spans="1:22" x14ac:dyDescent="0.35">
      <c r="A4054" t="s">
        <v>4538</v>
      </c>
      <c r="B4054" t="s">
        <v>32</v>
      </c>
      <c r="C4054" t="s">
        <v>17</v>
      </c>
      <c r="D4054" t="s">
        <v>50</v>
      </c>
      <c r="E4054">
        <v>669.71</v>
      </c>
      <c r="F4054" t="str">
        <f t="shared" si="378"/>
        <v>low</v>
      </c>
      <c r="G4054" t="str">
        <f t="shared" si="379"/>
        <v>low</v>
      </c>
      <c r="H4054">
        <v>0.24</v>
      </c>
      <c r="I4054">
        <v>160.7304</v>
      </c>
      <c r="J4054">
        <v>3</v>
      </c>
      <c r="K4054" s="4" t="s">
        <v>112</v>
      </c>
      <c r="L4054" s="4" t="s">
        <v>1012</v>
      </c>
      <c r="M4054" t="s">
        <v>20</v>
      </c>
      <c r="N4054" t="s">
        <v>21</v>
      </c>
      <c r="O4054">
        <v>180.82</v>
      </c>
      <c r="P4054" t="str">
        <f t="shared" si="380"/>
        <v>Not Good</v>
      </c>
      <c r="Q4054" t="str">
        <f t="shared" si="381"/>
        <v>high impact</v>
      </c>
      <c r="R4054" t="str">
        <f t="shared" si="382"/>
        <v>not good</v>
      </c>
      <c r="S4054" t="s">
        <v>30</v>
      </c>
      <c r="T4054" t="s">
        <v>30</v>
      </c>
      <c r="U4054">
        <v>508.9796</v>
      </c>
      <c r="V4054">
        <f t="shared" si="383"/>
        <v>508.9796</v>
      </c>
    </row>
    <row r="4055" spans="1:22" x14ac:dyDescent="0.35">
      <c r="A4055" t="s">
        <v>4539</v>
      </c>
      <c r="B4055" t="s">
        <v>32</v>
      </c>
      <c r="C4055" t="s">
        <v>25</v>
      </c>
      <c r="D4055" t="s">
        <v>34</v>
      </c>
      <c r="E4055">
        <v>2328</v>
      </c>
      <c r="F4055" t="str">
        <f t="shared" si="378"/>
        <v>high</v>
      </c>
      <c r="G4055" t="str">
        <f t="shared" si="379"/>
        <v>high</v>
      </c>
      <c r="H4055">
        <v>0.49</v>
      </c>
      <c r="I4055">
        <v>1140.72</v>
      </c>
      <c r="J4055">
        <v>3</v>
      </c>
      <c r="K4055" s="3">
        <v>45601</v>
      </c>
      <c r="L4055" s="4" t="s">
        <v>124</v>
      </c>
      <c r="M4055" t="s">
        <v>43</v>
      </c>
      <c r="N4055" t="s">
        <v>36</v>
      </c>
      <c r="O4055">
        <v>433.38</v>
      </c>
      <c r="P4055" t="str">
        <f t="shared" si="380"/>
        <v>Not Good</v>
      </c>
      <c r="Q4055" t="str">
        <f t="shared" si="381"/>
        <v>high impact</v>
      </c>
      <c r="R4055" t="str">
        <f t="shared" si="382"/>
        <v>not good</v>
      </c>
      <c r="S4055" t="s">
        <v>72</v>
      </c>
      <c r="T4055" t="s">
        <v>72</v>
      </c>
      <c r="U4055">
        <v>1187.28</v>
      </c>
      <c r="V4055">
        <f t="shared" si="383"/>
        <v>1187.28</v>
      </c>
    </row>
    <row r="4056" spans="1:22" x14ac:dyDescent="0.35">
      <c r="A4056" t="s">
        <v>4540</v>
      </c>
      <c r="B4056" t="s">
        <v>58</v>
      </c>
      <c r="C4056" t="s">
        <v>33</v>
      </c>
      <c r="D4056" t="s">
        <v>26</v>
      </c>
      <c r="E4056">
        <v>2200.5100000000002</v>
      </c>
      <c r="F4056" t="str">
        <f t="shared" si="378"/>
        <v>high</v>
      </c>
      <c r="G4056" t="str">
        <f t="shared" si="379"/>
        <v>high</v>
      </c>
      <c r="H4056">
        <v>0.14000000000000001</v>
      </c>
      <c r="I4056">
        <v>308.07139999999998</v>
      </c>
      <c r="J4056">
        <v>2</v>
      </c>
      <c r="K4056" s="4" t="s">
        <v>563</v>
      </c>
      <c r="L4056" s="3">
        <v>45352</v>
      </c>
      <c r="M4056" t="s">
        <v>20</v>
      </c>
      <c r="N4056" t="s">
        <v>29</v>
      </c>
      <c r="O4056">
        <v>277.63</v>
      </c>
      <c r="P4056" t="str">
        <f t="shared" si="380"/>
        <v>Not Good</v>
      </c>
      <c r="Q4056" t="str">
        <f t="shared" si="381"/>
        <v>high impact</v>
      </c>
      <c r="R4056" t="str">
        <f t="shared" si="382"/>
        <v>not good</v>
      </c>
      <c r="S4056" t="s">
        <v>47</v>
      </c>
      <c r="T4056" t="s">
        <v>47</v>
      </c>
      <c r="U4056">
        <v>1892.4386</v>
      </c>
      <c r="V4056">
        <f t="shared" si="383"/>
        <v>1892.4386</v>
      </c>
    </row>
    <row r="4057" spans="1:22" x14ac:dyDescent="0.35">
      <c r="A4057" t="s">
        <v>4541</v>
      </c>
      <c r="B4057" t="s">
        <v>32</v>
      </c>
      <c r="C4057" t="s">
        <v>39</v>
      </c>
      <c r="D4057" t="s">
        <v>34</v>
      </c>
      <c r="E4057">
        <v>1748.59</v>
      </c>
      <c r="F4057" t="str">
        <f t="shared" si="378"/>
        <v>medium</v>
      </c>
      <c r="G4057" t="str">
        <f t="shared" si="379"/>
        <v>low</v>
      </c>
      <c r="H4057">
        <v>0.1</v>
      </c>
      <c r="I4057">
        <v>174.85900000000001</v>
      </c>
      <c r="J4057">
        <v>2</v>
      </c>
      <c r="K4057" s="4" t="s">
        <v>488</v>
      </c>
      <c r="L4057" s="4" t="s">
        <v>51</v>
      </c>
      <c r="M4057" t="s">
        <v>20</v>
      </c>
      <c r="N4057" t="s">
        <v>29</v>
      </c>
      <c r="O4057">
        <v>462.42</v>
      </c>
      <c r="P4057" t="str">
        <f t="shared" si="380"/>
        <v>Not Good</v>
      </c>
      <c r="Q4057" t="str">
        <f t="shared" si="381"/>
        <v>high impact</v>
      </c>
      <c r="R4057" t="str">
        <f t="shared" si="382"/>
        <v>not good</v>
      </c>
      <c r="S4057" t="s">
        <v>30</v>
      </c>
      <c r="T4057" t="s">
        <v>30</v>
      </c>
      <c r="U4057">
        <v>1573.731</v>
      </c>
      <c r="V4057">
        <f t="shared" si="383"/>
        <v>1573.731</v>
      </c>
    </row>
    <row r="4058" spans="1:22" x14ac:dyDescent="0.35">
      <c r="A4058" t="s">
        <v>4542</v>
      </c>
      <c r="B4058" t="s">
        <v>58</v>
      </c>
      <c r="C4058" t="s">
        <v>17</v>
      </c>
      <c r="D4058" t="s">
        <v>50</v>
      </c>
      <c r="E4058">
        <v>100.99</v>
      </c>
      <c r="F4058" t="str">
        <f t="shared" si="378"/>
        <v>low</v>
      </c>
      <c r="G4058" t="str">
        <f t="shared" si="379"/>
        <v>low</v>
      </c>
      <c r="H4058">
        <v>0.11</v>
      </c>
      <c r="I4058">
        <v>11.1089</v>
      </c>
      <c r="J4058">
        <v>6</v>
      </c>
      <c r="K4058" s="4" t="s">
        <v>119</v>
      </c>
      <c r="L4058" s="3">
        <v>45298</v>
      </c>
      <c r="M4058" t="s">
        <v>28</v>
      </c>
      <c r="N4058" t="s">
        <v>29</v>
      </c>
      <c r="O4058">
        <v>29.31</v>
      </c>
      <c r="P4058" t="str">
        <f t="shared" si="380"/>
        <v>Not Good</v>
      </c>
      <c r="Q4058" t="str">
        <f t="shared" si="381"/>
        <v>normal</v>
      </c>
      <c r="R4058" t="str">
        <f t="shared" si="382"/>
        <v>not good</v>
      </c>
      <c r="S4058" t="s">
        <v>22</v>
      </c>
      <c r="T4058" t="s">
        <v>22</v>
      </c>
      <c r="U4058">
        <v>89.881100000000004</v>
      </c>
      <c r="V4058">
        <f t="shared" si="383"/>
        <v>89.881100000000004</v>
      </c>
    </row>
    <row r="4059" spans="1:22" x14ac:dyDescent="0.35">
      <c r="A4059" t="s">
        <v>4543</v>
      </c>
      <c r="B4059" t="s">
        <v>32</v>
      </c>
      <c r="C4059" t="s">
        <v>25</v>
      </c>
      <c r="D4059" t="s">
        <v>26</v>
      </c>
      <c r="E4059">
        <v>4466.04</v>
      </c>
      <c r="F4059" t="str">
        <f t="shared" si="378"/>
        <v>high</v>
      </c>
      <c r="G4059" t="str">
        <f t="shared" si="379"/>
        <v>high</v>
      </c>
      <c r="H4059">
        <v>0.35</v>
      </c>
      <c r="I4059">
        <v>1563.114</v>
      </c>
      <c r="J4059">
        <v>8</v>
      </c>
      <c r="K4059" s="4" t="s">
        <v>1350</v>
      </c>
      <c r="L4059" s="4" t="s">
        <v>611</v>
      </c>
      <c r="M4059" t="s">
        <v>20</v>
      </c>
      <c r="N4059" t="s">
        <v>29</v>
      </c>
      <c r="O4059">
        <v>501.38</v>
      </c>
      <c r="P4059" t="str">
        <f t="shared" si="380"/>
        <v>Good</v>
      </c>
      <c r="Q4059" t="str">
        <f t="shared" si="381"/>
        <v>high impact</v>
      </c>
      <c r="R4059" t="str">
        <f t="shared" si="382"/>
        <v>good</v>
      </c>
      <c r="S4059" t="s">
        <v>72</v>
      </c>
      <c r="T4059" t="s">
        <v>72</v>
      </c>
      <c r="U4059">
        <v>2902.9259999999999</v>
      </c>
      <c r="V4059">
        <f t="shared" si="383"/>
        <v>2902.9259999999999</v>
      </c>
    </row>
    <row r="4060" spans="1:22" x14ac:dyDescent="0.35">
      <c r="A4060" t="s">
        <v>4544</v>
      </c>
      <c r="B4060" t="s">
        <v>16</v>
      </c>
      <c r="C4060" t="s">
        <v>33</v>
      </c>
      <c r="D4060" t="s">
        <v>50</v>
      </c>
      <c r="E4060">
        <v>3910.76</v>
      </c>
      <c r="F4060" t="str">
        <f t="shared" si="378"/>
        <v>high</v>
      </c>
      <c r="G4060" t="str">
        <f t="shared" si="379"/>
        <v>high</v>
      </c>
      <c r="H4060">
        <v>0.46</v>
      </c>
      <c r="I4060">
        <v>1798.9495999999999</v>
      </c>
      <c r="J4060">
        <v>8</v>
      </c>
      <c r="K4060" s="4" t="s">
        <v>457</v>
      </c>
      <c r="L4060" s="4" t="s">
        <v>458</v>
      </c>
      <c r="M4060" t="s">
        <v>43</v>
      </c>
      <c r="N4060" t="s">
        <v>36</v>
      </c>
      <c r="O4060">
        <v>784.27</v>
      </c>
      <c r="P4060" t="str">
        <f t="shared" si="380"/>
        <v>Good</v>
      </c>
      <c r="Q4060" t="str">
        <f t="shared" si="381"/>
        <v>high impact</v>
      </c>
      <c r="R4060" t="str">
        <f t="shared" si="382"/>
        <v>good</v>
      </c>
      <c r="S4060" t="s">
        <v>56</v>
      </c>
      <c r="T4060" t="s">
        <v>56</v>
      </c>
      <c r="U4060">
        <v>2111.8103999999998</v>
      </c>
      <c r="V4060">
        <f t="shared" si="383"/>
        <v>2111.8103999999998</v>
      </c>
    </row>
    <row r="4061" spans="1:22" x14ac:dyDescent="0.35">
      <c r="A4061" t="s">
        <v>4545</v>
      </c>
      <c r="B4061" t="s">
        <v>16</v>
      </c>
      <c r="C4061" t="s">
        <v>39</v>
      </c>
      <c r="D4061" t="s">
        <v>46</v>
      </c>
      <c r="E4061">
        <v>3299</v>
      </c>
      <c r="F4061" t="str">
        <f t="shared" si="378"/>
        <v>high</v>
      </c>
      <c r="G4061" t="str">
        <f t="shared" si="379"/>
        <v>high</v>
      </c>
      <c r="H4061">
        <v>0.04</v>
      </c>
      <c r="I4061">
        <v>131.96</v>
      </c>
      <c r="J4061">
        <v>8</v>
      </c>
      <c r="K4061" s="3">
        <v>45390</v>
      </c>
      <c r="L4061" s="3">
        <v>45543</v>
      </c>
      <c r="M4061" t="s">
        <v>20</v>
      </c>
      <c r="N4061" t="s">
        <v>21</v>
      </c>
      <c r="O4061">
        <v>430.1</v>
      </c>
      <c r="P4061" t="str">
        <f t="shared" si="380"/>
        <v>Not Good</v>
      </c>
      <c r="Q4061" t="str">
        <f t="shared" si="381"/>
        <v>high impact</v>
      </c>
      <c r="R4061" t="str">
        <f t="shared" si="382"/>
        <v>not good</v>
      </c>
      <c r="S4061" t="s">
        <v>72</v>
      </c>
      <c r="T4061" t="s">
        <v>72</v>
      </c>
      <c r="U4061">
        <v>3167.04</v>
      </c>
      <c r="V4061">
        <f t="shared" si="383"/>
        <v>3167.04</v>
      </c>
    </row>
    <row r="4062" spans="1:22" x14ac:dyDescent="0.35">
      <c r="A4062" t="s">
        <v>4546</v>
      </c>
      <c r="B4062" t="s">
        <v>58</v>
      </c>
      <c r="C4062" t="s">
        <v>17</v>
      </c>
      <c r="D4062" t="s">
        <v>18</v>
      </c>
      <c r="E4062">
        <v>731.94</v>
      </c>
      <c r="F4062" t="str">
        <f t="shared" si="378"/>
        <v>low</v>
      </c>
      <c r="G4062" t="str">
        <f t="shared" si="379"/>
        <v>low</v>
      </c>
      <c r="H4062">
        <v>0.37</v>
      </c>
      <c r="I4062">
        <v>270.81779999999998</v>
      </c>
      <c r="J4062">
        <v>7</v>
      </c>
      <c r="K4062" s="3">
        <v>45210</v>
      </c>
      <c r="L4062" s="4" t="s">
        <v>140</v>
      </c>
      <c r="M4062" t="s">
        <v>20</v>
      </c>
      <c r="N4062" t="s">
        <v>29</v>
      </c>
      <c r="O4062">
        <v>193.88</v>
      </c>
      <c r="P4062" t="str">
        <f t="shared" si="380"/>
        <v>Not Good</v>
      </c>
      <c r="Q4062" t="str">
        <f t="shared" si="381"/>
        <v>high impact</v>
      </c>
      <c r="R4062" t="str">
        <f t="shared" si="382"/>
        <v>not good</v>
      </c>
      <c r="S4062" t="s">
        <v>37</v>
      </c>
      <c r="T4062" t="s">
        <v>37</v>
      </c>
      <c r="U4062">
        <v>461.12220000000002</v>
      </c>
      <c r="V4062">
        <f t="shared" si="383"/>
        <v>461.12220000000002</v>
      </c>
    </row>
    <row r="4063" spans="1:22" x14ac:dyDescent="0.35">
      <c r="A4063" t="s">
        <v>4547</v>
      </c>
      <c r="B4063" t="s">
        <v>32</v>
      </c>
      <c r="C4063" t="s">
        <v>25</v>
      </c>
      <c r="D4063" t="s">
        <v>26</v>
      </c>
      <c r="E4063">
        <v>1953.21</v>
      </c>
      <c r="F4063" t="str">
        <f t="shared" si="378"/>
        <v>medium</v>
      </c>
      <c r="G4063" t="str">
        <f t="shared" si="379"/>
        <v>low</v>
      </c>
      <c r="H4063">
        <v>0.25</v>
      </c>
      <c r="I4063">
        <v>488.30250000000001</v>
      </c>
      <c r="J4063">
        <v>2</v>
      </c>
      <c r="K4063" s="3">
        <v>45599</v>
      </c>
      <c r="L4063" s="4" t="s">
        <v>1270</v>
      </c>
      <c r="M4063" t="s">
        <v>43</v>
      </c>
      <c r="N4063" t="s">
        <v>21</v>
      </c>
      <c r="O4063">
        <v>297.2</v>
      </c>
      <c r="P4063" t="str">
        <f t="shared" si="380"/>
        <v>Not Good</v>
      </c>
      <c r="Q4063" t="str">
        <f t="shared" si="381"/>
        <v>high impact</v>
      </c>
      <c r="R4063" t="str">
        <f t="shared" si="382"/>
        <v>not good</v>
      </c>
      <c r="S4063" t="s">
        <v>37</v>
      </c>
      <c r="T4063" t="s">
        <v>37</v>
      </c>
      <c r="U4063">
        <v>1464.9075</v>
      </c>
      <c r="V4063">
        <f t="shared" si="383"/>
        <v>1464.9075</v>
      </c>
    </row>
    <row r="4064" spans="1:22" x14ac:dyDescent="0.35">
      <c r="A4064" t="s">
        <v>4548</v>
      </c>
      <c r="B4064" t="s">
        <v>24</v>
      </c>
      <c r="C4064" t="s">
        <v>33</v>
      </c>
      <c r="D4064" t="s">
        <v>18</v>
      </c>
      <c r="E4064">
        <v>4629.2</v>
      </c>
      <c r="F4064" t="str">
        <f t="shared" si="378"/>
        <v>high</v>
      </c>
      <c r="G4064" t="str">
        <f t="shared" si="379"/>
        <v>high</v>
      </c>
      <c r="H4064">
        <v>0.41</v>
      </c>
      <c r="I4064">
        <v>1897.972</v>
      </c>
      <c r="J4064">
        <v>2</v>
      </c>
      <c r="K4064" s="4" t="s">
        <v>51</v>
      </c>
      <c r="L4064" s="4" t="s">
        <v>740</v>
      </c>
      <c r="M4064" t="s">
        <v>28</v>
      </c>
      <c r="N4064" t="s">
        <v>36</v>
      </c>
      <c r="O4064">
        <v>1289.1199999999999</v>
      </c>
      <c r="P4064" t="str">
        <f t="shared" si="380"/>
        <v>Good</v>
      </c>
      <c r="Q4064" t="str">
        <f t="shared" si="381"/>
        <v>high impact</v>
      </c>
      <c r="R4064" t="str">
        <f t="shared" si="382"/>
        <v>good</v>
      </c>
      <c r="S4064" t="s">
        <v>72</v>
      </c>
      <c r="T4064" t="s">
        <v>72</v>
      </c>
      <c r="U4064">
        <v>2731.2280000000001</v>
      </c>
      <c r="V4064">
        <f t="shared" si="383"/>
        <v>2731.2280000000001</v>
      </c>
    </row>
    <row r="4065" spans="1:22" x14ac:dyDescent="0.35">
      <c r="A4065" t="s">
        <v>4549</v>
      </c>
      <c r="B4065" t="s">
        <v>32</v>
      </c>
      <c r="C4065" t="s">
        <v>39</v>
      </c>
      <c r="D4065" t="s">
        <v>46</v>
      </c>
      <c r="E4065">
        <v>3122.96</v>
      </c>
      <c r="F4065" t="str">
        <f t="shared" si="378"/>
        <v>high</v>
      </c>
      <c r="G4065" t="str">
        <f t="shared" si="379"/>
        <v>high</v>
      </c>
      <c r="H4065">
        <v>0.21</v>
      </c>
      <c r="I4065">
        <v>655.82159999999999</v>
      </c>
      <c r="J4065">
        <v>7</v>
      </c>
      <c r="K4065" s="3">
        <v>45242</v>
      </c>
      <c r="L4065" s="4" t="s">
        <v>798</v>
      </c>
      <c r="M4065" t="s">
        <v>20</v>
      </c>
      <c r="N4065" t="s">
        <v>29</v>
      </c>
      <c r="O4065">
        <v>526.92999999999995</v>
      </c>
      <c r="P4065" t="str">
        <f t="shared" si="380"/>
        <v>Good</v>
      </c>
      <c r="Q4065" t="str">
        <f t="shared" si="381"/>
        <v>high impact</v>
      </c>
      <c r="R4065" t="str">
        <f t="shared" si="382"/>
        <v>good</v>
      </c>
      <c r="S4065" t="s">
        <v>30</v>
      </c>
      <c r="T4065" t="s">
        <v>30</v>
      </c>
      <c r="U4065">
        <v>2467.1383999999998</v>
      </c>
      <c r="V4065">
        <f t="shared" si="383"/>
        <v>2467.1383999999998</v>
      </c>
    </row>
    <row r="4066" spans="1:22" x14ac:dyDescent="0.35">
      <c r="A4066" t="s">
        <v>4550</v>
      </c>
      <c r="B4066" t="s">
        <v>16</v>
      </c>
      <c r="C4066" t="s">
        <v>17</v>
      </c>
      <c r="D4066" t="s">
        <v>26</v>
      </c>
      <c r="E4066">
        <v>3056.71</v>
      </c>
      <c r="F4066" t="str">
        <f t="shared" si="378"/>
        <v>high</v>
      </c>
      <c r="G4066" t="str">
        <f t="shared" si="379"/>
        <v>high</v>
      </c>
      <c r="H4066">
        <v>0</v>
      </c>
      <c r="I4066">
        <v>0</v>
      </c>
      <c r="J4066">
        <v>4</v>
      </c>
      <c r="K4066" s="3">
        <v>45240</v>
      </c>
      <c r="L4066" s="4" t="s">
        <v>99</v>
      </c>
      <c r="M4066" t="s">
        <v>43</v>
      </c>
      <c r="N4066" t="s">
        <v>29</v>
      </c>
      <c r="O4066">
        <v>712.26</v>
      </c>
      <c r="P4066" t="str">
        <f t="shared" si="380"/>
        <v>Good</v>
      </c>
      <c r="Q4066" t="str">
        <f t="shared" si="381"/>
        <v>high impact</v>
      </c>
      <c r="R4066" t="str">
        <f t="shared" si="382"/>
        <v>good</v>
      </c>
      <c r="S4066" t="s">
        <v>56</v>
      </c>
      <c r="T4066" t="s">
        <v>56</v>
      </c>
      <c r="U4066">
        <v>3056.71</v>
      </c>
      <c r="V4066">
        <f t="shared" si="383"/>
        <v>3056.71</v>
      </c>
    </row>
    <row r="4067" spans="1:22" x14ac:dyDescent="0.35">
      <c r="A4067" t="s">
        <v>4551</v>
      </c>
      <c r="B4067" t="s">
        <v>16</v>
      </c>
      <c r="C4067" t="s">
        <v>25</v>
      </c>
      <c r="D4067" t="s">
        <v>18</v>
      </c>
      <c r="E4067">
        <v>4574.32</v>
      </c>
      <c r="F4067" t="str">
        <f t="shared" si="378"/>
        <v>high</v>
      </c>
      <c r="G4067" t="str">
        <f t="shared" si="379"/>
        <v>high</v>
      </c>
      <c r="H4067">
        <v>0.34</v>
      </c>
      <c r="I4067">
        <v>1555.2688000000001</v>
      </c>
      <c r="J4067">
        <v>6</v>
      </c>
      <c r="K4067" s="4" t="s">
        <v>689</v>
      </c>
      <c r="L4067" s="4" t="s">
        <v>535</v>
      </c>
      <c r="M4067" t="s">
        <v>20</v>
      </c>
      <c r="N4067" t="s">
        <v>29</v>
      </c>
      <c r="O4067">
        <v>622.88</v>
      </c>
      <c r="P4067" t="str">
        <f t="shared" si="380"/>
        <v>Good</v>
      </c>
      <c r="Q4067" t="str">
        <f t="shared" si="381"/>
        <v>high impact</v>
      </c>
      <c r="R4067" t="str">
        <f t="shared" si="382"/>
        <v>good</v>
      </c>
      <c r="S4067" t="s">
        <v>47</v>
      </c>
      <c r="T4067" t="s">
        <v>47</v>
      </c>
      <c r="U4067">
        <v>3019.0511999999999</v>
      </c>
      <c r="V4067">
        <f t="shared" si="383"/>
        <v>3019.0511999999999</v>
      </c>
    </row>
    <row r="4068" spans="1:22" x14ac:dyDescent="0.35">
      <c r="A4068" t="s">
        <v>4552</v>
      </c>
      <c r="B4068" t="s">
        <v>32</v>
      </c>
      <c r="C4068" t="s">
        <v>33</v>
      </c>
      <c r="D4068" t="s">
        <v>18</v>
      </c>
      <c r="E4068">
        <v>2843.19</v>
      </c>
      <c r="F4068" t="str">
        <f t="shared" si="378"/>
        <v>high</v>
      </c>
      <c r="G4068" t="str">
        <f t="shared" si="379"/>
        <v>high</v>
      </c>
      <c r="H4068">
        <v>0.4</v>
      </c>
      <c r="I4068">
        <v>1137.2760000000001</v>
      </c>
      <c r="J4068">
        <v>9</v>
      </c>
      <c r="K4068" s="3">
        <v>45424</v>
      </c>
      <c r="L4068" s="3">
        <v>45455</v>
      </c>
      <c r="M4068" t="s">
        <v>20</v>
      </c>
      <c r="N4068" t="s">
        <v>36</v>
      </c>
      <c r="O4068">
        <v>516.63</v>
      </c>
      <c r="P4068" t="str">
        <f t="shared" si="380"/>
        <v>Good</v>
      </c>
      <c r="Q4068" t="str">
        <f t="shared" si="381"/>
        <v>high impact</v>
      </c>
      <c r="R4068" t="str">
        <f t="shared" si="382"/>
        <v>good</v>
      </c>
      <c r="S4068" t="s">
        <v>47</v>
      </c>
      <c r="T4068" t="s">
        <v>47</v>
      </c>
      <c r="U4068">
        <v>1705.914</v>
      </c>
      <c r="V4068">
        <f t="shared" si="383"/>
        <v>1705.914</v>
      </c>
    </row>
    <row r="4069" spans="1:22" x14ac:dyDescent="0.35">
      <c r="A4069" t="s">
        <v>4553</v>
      </c>
      <c r="B4069" t="s">
        <v>32</v>
      </c>
      <c r="C4069" t="s">
        <v>39</v>
      </c>
      <c r="D4069" t="s">
        <v>26</v>
      </c>
      <c r="E4069">
        <v>3028.35</v>
      </c>
      <c r="F4069" t="str">
        <f t="shared" si="378"/>
        <v>high</v>
      </c>
      <c r="G4069" t="str">
        <f t="shared" si="379"/>
        <v>high</v>
      </c>
      <c r="H4069">
        <v>0.45</v>
      </c>
      <c r="I4069">
        <v>1362.7574999999999</v>
      </c>
      <c r="J4069">
        <v>5</v>
      </c>
      <c r="K4069" s="3">
        <v>45576</v>
      </c>
      <c r="L4069" s="3">
        <v>45607</v>
      </c>
      <c r="M4069" t="s">
        <v>20</v>
      </c>
      <c r="N4069" t="s">
        <v>21</v>
      </c>
      <c r="O4069">
        <v>674.12</v>
      </c>
      <c r="P4069" t="str">
        <f t="shared" si="380"/>
        <v>Good</v>
      </c>
      <c r="Q4069" t="str">
        <f t="shared" si="381"/>
        <v>high impact</v>
      </c>
      <c r="R4069" t="str">
        <f t="shared" si="382"/>
        <v>good</v>
      </c>
      <c r="S4069" t="s">
        <v>30</v>
      </c>
      <c r="T4069" t="s">
        <v>30</v>
      </c>
      <c r="U4069">
        <v>1665.5925</v>
      </c>
      <c r="V4069">
        <f t="shared" si="383"/>
        <v>1665.5925</v>
      </c>
    </row>
    <row r="4070" spans="1:22" x14ac:dyDescent="0.35">
      <c r="A4070" t="s">
        <v>4554</v>
      </c>
      <c r="B4070" t="s">
        <v>24</v>
      </c>
      <c r="C4070" t="s">
        <v>17</v>
      </c>
      <c r="D4070" t="s">
        <v>18</v>
      </c>
      <c r="E4070">
        <v>1794.01</v>
      </c>
      <c r="F4070" t="str">
        <f t="shared" si="378"/>
        <v>medium</v>
      </c>
      <c r="G4070" t="str">
        <f t="shared" si="379"/>
        <v>low</v>
      </c>
      <c r="H4070">
        <v>0.28000000000000003</v>
      </c>
      <c r="I4070">
        <v>502.32279999999997</v>
      </c>
      <c r="J4070">
        <v>4</v>
      </c>
      <c r="K4070" s="3">
        <v>45508</v>
      </c>
      <c r="L4070" s="4" t="s">
        <v>683</v>
      </c>
      <c r="M4070" t="s">
        <v>20</v>
      </c>
      <c r="N4070" t="s">
        <v>29</v>
      </c>
      <c r="O4070">
        <v>175.06</v>
      </c>
      <c r="P4070" t="str">
        <f t="shared" si="380"/>
        <v>Not Good</v>
      </c>
      <c r="Q4070" t="str">
        <f t="shared" si="381"/>
        <v>high impact</v>
      </c>
      <c r="R4070" t="str">
        <f t="shared" si="382"/>
        <v>not good</v>
      </c>
      <c r="S4070" t="s">
        <v>30</v>
      </c>
      <c r="T4070" t="s">
        <v>30</v>
      </c>
      <c r="U4070">
        <v>1291.6872000000001</v>
      </c>
      <c r="V4070">
        <f t="shared" si="383"/>
        <v>1291.6872000000001</v>
      </c>
    </row>
    <row r="4071" spans="1:22" x14ac:dyDescent="0.35">
      <c r="A4071" t="s">
        <v>4555</v>
      </c>
      <c r="B4071" t="s">
        <v>24</v>
      </c>
      <c r="C4071" t="s">
        <v>25</v>
      </c>
      <c r="D4071" t="s">
        <v>18</v>
      </c>
      <c r="E4071">
        <v>1920.06</v>
      </c>
      <c r="F4071" t="str">
        <f t="shared" si="378"/>
        <v>medium</v>
      </c>
      <c r="G4071" t="str">
        <f t="shared" si="379"/>
        <v>low</v>
      </c>
      <c r="H4071">
        <v>0.06</v>
      </c>
      <c r="I4071">
        <v>115.20359999999999</v>
      </c>
      <c r="J4071">
        <v>3</v>
      </c>
      <c r="K4071" s="4" t="s">
        <v>801</v>
      </c>
      <c r="L4071" s="4" t="s">
        <v>597</v>
      </c>
      <c r="M4071" t="s">
        <v>43</v>
      </c>
      <c r="N4071" t="s">
        <v>29</v>
      </c>
      <c r="O4071">
        <v>179.66</v>
      </c>
      <c r="P4071" t="str">
        <f t="shared" si="380"/>
        <v>Not Good</v>
      </c>
      <c r="Q4071" t="str">
        <f t="shared" si="381"/>
        <v>high impact</v>
      </c>
      <c r="R4071" t="str">
        <f t="shared" si="382"/>
        <v>not good</v>
      </c>
      <c r="S4071" t="s">
        <v>56</v>
      </c>
      <c r="T4071" t="s">
        <v>56</v>
      </c>
      <c r="U4071">
        <v>1804.8563999999999</v>
      </c>
      <c r="V4071">
        <f t="shared" si="383"/>
        <v>1804.8563999999999</v>
      </c>
    </row>
    <row r="4072" spans="1:22" x14ac:dyDescent="0.35">
      <c r="A4072" t="s">
        <v>4556</v>
      </c>
      <c r="B4072" t="s">
        <v>32</v>
      </c>
      <c r="C4072" t="s">
        <v>33</v>
      </c>
      <c r="D4072" t="s">
        <v>26</v>
      </c>
      <c r="E4072">
        <v>3459.47</v>
      </c>
      <c r="F4072" t="str">
        <f t="shared" si="378"/>
        <v>high</v>
      </c>
      <c r="G4072" t="str">
        <f t="shared" si="379"/>
        <v>high</v>
      </c>
      <c r="H4072">
        <v>0.18</v>
      </c>
      <c r="I4072">
        <v>622.70460000000003</v>
      </c>
      <c r="J4072">
        <v>7</v>
      </c>
      <c r="K4072" s="4" t="s">
        <v>1656</v>
      </c>
      <c r="L4072" s="4" t="s">
        <v>75</v>
      </c>
      <c r="M4072" t="s">
        <v>20</v>
      </c>
      <c r="N4072" t="s">
        <v>21</v>
      </c>
      <c r="O4072">
        <v>248.19</v>
      </c>
      <c r="P4072" t="str">
        <f t="shared" si="380"/>
        <v>Not Good</v>
      </c>
      <c r="Q4072" t="str">
        <f t="shared" si="381"/>
        <v>high impact</v>
      </c>
      <c r="R4072" t="str">
        <f t="shared" si="382"/>
        <v>not good</v>
      </c>
      <c r="S4072" t="s">
        <v>30</v>
      </c>
      <c r="T4072" t="s">
        <v>30</v>
      </c>
      <c r="U4072">
        <v>2836.7654000000002</v>
      </c>
      <c r="V4072">
        <f t="shared" si="383"/>
        <v>2836.7654000000002</v>
      </c>
    </row>
    <row r="4073" spans="1:22" x14ac:dyDescent="0.35">
      <c r="A4073" t="s">
        <v>4557</v>
      </c>
      <c r="B4073" t="s">
        <v>32</v>
      </c>
      <c r="C4073" t="s">
        <v>39</v>
      </c>
      <c r="D4073" t="s">
        <v>18</v>
      </c>
      <c r="E4073">
        <v>1670.13</v>
      </c>
      <c r="F4073" t="str">
        <f t="shared" si="378"/>
        <v>medium</v>
      </c>
      <c r="G4073" t="str">
        <f t="shared" si="379"/>
        <v>low</v>
      </c>
      <c r="H4073">
        <v>0.39</v>
      </c>
      <c r="I4073">
        <v>651.35069999999996</v>
      </c>
      <c r="J4073">
        <v>7</v>
      </c>
      <c r="K4073" s="3">
        <v>45606</v>
      </c>
      <c r="L4073" s="4" t="s">
        <v>70</v>
      </c>
      <c r="M4073" t="s">
        <v>43</v>
      </c>
      <c r="N4073" t="s">
        <v>21</v>
      </c>
      <c r="O4073">
        <v>230.59</v>
      </c>
      <c r="P4073" t="str">
        <f t="shared" si="380"/>
        <v>Not Good</v>
      </c>
      <c r="Q4073" t="str">
        <f t="shared" si="381"/>
        <v>high impact</v>
      </c>
      <c r="R4073" t="str">
        <f t="shared" si="382"/>
        <v>not good</v>
      </c>
      <c r="S4073" t="s">
        <v>30</v>
      </c>
      <c r="T4073" t="s">
        <v>30</v>
      </c>
      <c r="U4073">
        <v>1018.7793</v>
      </c>
      <c r="V4073">
        <f t="shared" si="383"/>
        <v>1018.7793</v>
      </c>
    </row>
    <row r="4074" spans="1:22" x14ac:dyDescent="0.35">
      <c r="A4074" t="s">
        <v>4558</v>
      </c>
      <c r="B4074" t="s">
        <v>32</v>
      </c>
      <c r="C4074" t="s">
        <v>17</v>
      </c>
      <c r="D4074" t="s">
        <v>18</v>
      </c>
      <c r="E4074">
        <v>2839.63</v>
      </c>
      <c r="F4074" t="str">
        <f t="shared" si="378"/>
        <v>high</v>
      </c>
      <c r="G4074" t="str">
        <f t="shared" si="379"/>
        <v>high</v>
      </c>
      <c r="H4074">
        <v>0.25</v>
      </c>
      <c r="I4074">
        <v>709.90750000000003</v>
      </c>
      <c r="J4074">
        <v>7</v>
      </c>
      <c r="K4074" s="4" t="s">
        <v>553</v>
      </c>
      <c r="L4074" s="4" t="s">
        <v>1753</v>
      </c>
      <c r="M4074" t="s">
        <v>28</v>
      </c>
      <c r="N4074" t="s">
        <v>29</v>
      </c>
      <c r="O4074">
        <v>560.32000000000005</v>
      </c>
      <c r="P4074" t="str">
        <f t="shared" si="380"/>
        <v>Good</v>
      </c>
      <c r="Q4074" t="str">
        <f t="shared" si="381"/>
        <v>high impact</v>
      </c>
      <c r="R4074" t="str">
        <f t="shared" si="382"/>
        <v>good</v>
      </c>
      <c r="S4074" t="s">
        <v>56</v>
      </c>
      <c r="T4074" t="s">
        <v>56</v>
      </c>
      <c r="U4074">
        <v>2129.7224999999999</v>
      </c>
      <c r="V4074">
        <f t="shared" si="383"/>
        <v>2129.7224999999999</v>
      </c>
    </row>
    <row r="4075" spans="1:22" x14ac:dyDescent="0.35">
      <c r="A4075" t="s">
        <v>4559</v>
      </c>
      <c r="B4075" t="s">
        <v>32</v>
      </c>
      <c r="C4075" t="s">
        <v>25</v>
      </c>
      <c r="D4075" t="s">
        <v>34</v>
      </c>
      <c r="E4075">
        <v>1468.06</v>
      </c>
      <c r="F4075" t="str">
        <f t="shared" si="378"/>
        <v>medium</v>
      </c>
      <c r="G4075" t="str">
        <f t="shared" si="379"/>
        <v>low</v>
      </c>
      <c r="H4075">
        <v>0.35</v>
      </c>
      <c r="I4075">
        <v>513.82100000000003</v>
      </c>
      <c r="J4075">
        <v>5</v>
      </c>
      <c r="K4075" s="4" t="s">
        <v>362</v>
      </c>
      <c r="L4075" s="4" t="s">
        <v>659</v>
      </c>
      <c r="M4075" t="s">
        <v>28</v>
      </c>
      <c r="N4075" t="s">
        <v>29</v>
      </c>
      <c r="O4075">
        <v>113.1</v>
      </c>
      <c r="P4075" t="str">
        <f t="shared" si="380"/>
        <v>Not Good</v>
      </c>
      <c r="Q4075" t="str">
        <f t="shared" si="381"/>
        <v>high impact</v>
      </c>
      <c r="R4075" t="str">
        <f t="shared" si="382"/>
        <v>not good</v>
      </c>
      <c r="S4075" t="s">
        <v>47</v>
      </c>
      <c r="T4075" t="s">
        <v>47</v>
      </c>
      <c r="U4075">
        <v>954.23900000000003</v>
      </c>
      <c r="V4075">
        <f t="shared" si="383"/>
        <v>954.23900000000003</v>
      </c>
    </row>
    <row r="4076" spans="1:22" x14ac:dyDescent="0.35">
      <c r="A4076" t="s">
        <v>4560</v>
      </c>
      <c r="B4076" t="s">
        <v>58</v>
      </c>
      <c r="C4076" t="s">
        <v>33</v>
      </c>
      <c r="D4076" t="s">
        <v>34</v>
      </c>
      <c r="E4076">
        <v>914.01</v>
      </c>
      <c r="F4076" t="str">
        <f t="shared" si="378"/>
        <v>low</v>
      </c>
      <c r="G4076" t="str">
        <f t="shared" si="379"/>
        <v>low</v>
      </c>
      <c r="H4076">
        <v>0</v>
      </c>
      <c r="I4076">
        <v>0</v>
      </c>
      <c r="J4076">
        <v>8</v>
      </c>
      <c r="K4076" s="4" t="s">
        <v>165</v>
      </c>
      <c r="L4076" s="4" t="s">
        <v>1000</v>
      </c>
      <c r="M4076" t="s">
        <v>28</v>
      </c>
      <c r="N4076" t="s">
        <v>36</v>
      </c>
      <c r="O4076">
        <v>79.91</v>
      </c>
      <c r="P4076" t="str">
        <f t="shared" si="380"/>
        <v>Not Good</v>
      </c>
      <c r="Q4076" t="str">
        <f t="shared" si="381"/>
        <v>normal</v>
      </c>
      <c r="R4076" t="str">
        <f t="shared" si="382"/>
        <v>not good</v>
      </c>
      <c r="S4076" t="s">
        <v>72</v>
      </c>
      <c r="T4076" t="s">
        <v>72</v>
      </c>
      <c r="U4076">
        <v>914.01</v>
      </c>
      <c r="V4076">
        <f t="shared" si="383"/>
        <v>914.01</v>
      </c>
    </row>
    <row r="4077" spans="1:22" x14ac:dyDescent="0.35">
      <c r="A4077" t="s">
        <v>4561</v>
      </c>
      <c r="B4077" t="s">
        <v>32</v>
      </c>
      <c r="C4077" t="s">
        <v>39</v>
      </c>
      <c r="D4077" t="s">
        <v>46</v>
      </c>
      <c r="E4077">
        <v>2326.5700000000002</v>
      </c>
      <c r="F4077" t="str">
        <f t="shared" si="378"/>
        <v>high</v>
      </c>
      <c r="G4077" t="str">
        <f t="shared" si="379"/>
        <v>high</v>
      </c>
      <c r="H4077">
        <v>0.04</v>
      </c>
      <c r="I4077">
        <v>93.062799999999996</v>
      </c>
      <c r="J4077">
        <v>2</v>
      </c>
      <c r="K4077" s="4" t="s">
        <v>802</v>
      </c>
      <c r="L4077" s="4" t="s">
        <v>313</v>
      </c>
      <c r="M4077" t="s">
        <v>43</v>
      </c>
      <c r="N4077" t="s">
        <v>29</v>
      </c>
      <c r="O4077">
        <v>574.11</v>
      </c>
      <c r="P4077" t="str">
        <f t="shared" si="380"/>
        <v>Good</v>
      </c>
      <c r="Q4077" t="str">
        <f t="shared" si="381"/>
        <v>high impact</v>
      </c>
      <c r="R4077" t="str">
        <f t="shared" si="382"/>
        <v>good</v>
      </c>
      <c r="S4077" t="s">
        <v>56</v>
      </c>
      <c r="T4077" t="s">
        <v>56</v>
      </c>
      <c r="U4077">
        <v>2233.5072</v>
      </c>
      <c r="V4077">
        <f t="shared" si="383"/>
        <v>2233.5072</v>
      </c>
    </row>
    <row r="4078" spans="1:22" x14ac:dyDescent="0.35">
      <c r="A4078" t="s">
        <v>4562</v>
      </c>
      <c r="B4078" t="s">
        <v>24</v>
      </c>
      <c r="C4078" t="s">
        <v>17</v>
      </c>
      <c r="D4078" t="s">
        <v>34</v>
      </c>
      <c r="E4078">
        <v>1165.49</v>
      </c>
      <c r="F4078" t="str">
        <f t="shared" si="378"/>
        <v>medium</v>
      </c>
      <c r="G4078" t="str">
        <f t="shared" si="379"/>
        <v>low</v>
      </c>
      <c r="H4078">
        <v>0.34</v>
      </c>
      <c r="I4078">
        <v>396.26659999999998</v>
      </c>
      <c r="J4078">
        <v>4</v>
      </c>
      <c r="K4078" s="4" t="s">
        <v>1419</v>
      </c>
      <c r="L4078" s="4" t="s">
        <v>628</v>
      </c>
      <c r="M4078" t="s">
        <v>43</v>
      </c>
      <c r="N4078" t="s">
        <v>36</v>
      </c>
      <c r="O4078">
        <v>185.59</v>
      </c>
      <c r="P4078" t="str">
        <f t="shared" si="380"/>
        <v>Not Good</v>
      </c>
      <c r="Q4078" t="str">
        <f t="shared" si="381"/>
        <v>high impact</v>
      </c>
      <c r="R4078" t="str">
        <f t="shared" si="382"/>
        <v>not good</v>
      </c>
      <c r="S4078" t="s">
        <v>37</v>
      </c>
      <c r="T4078" t="s">
        <v>37</v>
      </c>
      <c r="U4078">
        <v>769.22339999999997</v>
      </c>
      <c r="V4078">
        <f t="shared" si="383"/>
        <v>769.22339999999997</v>
      </c>
    </row>
    <row r="4079" spans="1:22" x14ac:dyDescent="0.35">
      <c r="A4079" t="s">
        <v>4563</v>
      </c>
      <c r="B4079" t="s">
        <v>16</v>
      </c>
      <c r="C4079" t="s">
        <v>25</v>
      </c>
      <c r="D4079" t="s">
        <v>34</v>
      </c>
      <c r="E4079">
        <v>4502.62</v>
      </c>
      <c r="F4079" t="str">
        <f t="shared" si="378"/>
        <v>high</v>
      </c>
      <c r="G4079" t="str">
        <f t="shared" si="379"/>
        <v>high</v>
      </c>
      <c r="H4079">
        <v>0.15</v>
      </c>
      <c r="I4079">
        <v>675.39300000000003</v>
      </c>
      <c r="J4079">
        <v>1</v>
      </c>
      <c r="K4079" s="4" t="s">
        <v>213</v>
      </c>
      <c r="L4079" s="4" t="s">
        <v>1045</v>
      </c>
      <c r="M4079" t="s">
        <v>43</v>
      </c>
      <c r="N4079" t="s">
        <v>36</v>
      </c>
      <c r="O4079">
        <v>325.48</v>
      </c>
      <c r="P4079" t="str">
        <f t="shared" si="380"/>
        <v>Not Good</v>
      </c>
      <c r="Q4079" t="str">
        <f t="shared" si="381"/>
        <v>high impact</v>
      </c>
      <c r="R4079" t="str">
        <f t="shared" si="382"/>
        <v>not good</v>
      </c>
      <c r="S4079" t="s">
        <v>37</v>
      </c>
      <c r="T4079" t="s">
        <v>37</v>
      </c>
      <c r="U4079">
        <v>3827.2269999999999</v>
      </c>
      <c r="V4079">
        <f t="shared" si="383"/>
        <v>3827.2269999999999</v>
      </c>
    </row>
    <row r="4080" spans="1:22" x14ac:dyDescent="0.35">
      <c r="A4080" t="s">
        <v>4564</v>
      </c>
      <c r="B4080" t="s">
        <v>58</v>
      </c>
      <c r="C4080" t="s">
        <v>33</v>
      </c>
      <c r="D4080" t="s">
        <v>46</v>
      </c>
      <c r="E4080">
        <v>1587.7</v>
      </c>
      <c r="F4080" t="str">
        <f t="shared" si="378"/>
        <v>medium</v>
      </c>
      <c r="G4080" t="str">
        <f t="shared" si="379"/>
        <v>low</v>
      </c>
      <c r="H4080">
        <v>0.19</v>
      </c>
      <c r="I4080">
        <v>301.66300000000001</v>
      </c>
      <c r="J4080">
        <v>6</v>
      </c>
      <c r="K4080" s="3">
        <v>45444</v>
      </c>
      <c r="L4080" s="3">
        <v>45566</v>
      </c>
      <c r="M4080" t="s">
        <v>28</v>
      </c>
      <c r="N4080" t="s">
        <v>21</v>
      </c>
      <c r="O4080">
        <v>206.01</v>
      </c>
      <c r="P4080" t="str">
        <f t="shared" si="380"/>
        <v>Not Good</v>
      </c>
      <c r="Q4080" t="str">
        <f t="shared" si="381"/>
        <v>high impact</v>
      </c>
      <c r="R4080" t="str">
        <f t="shared" si="382"/>
        <v>not good</v>
      </c>
      <c r="S4080" t="s">
        <v>37</v>
      </c>
      <c r="T4080" t="s">
        <v>37</v>
      </c>
      <c r="U4080">
        <v>1286.037</v>
      </c>
      <c r="V4080">
        <f t="shared" si="383"/>
        <v>1286.037</v>
      </c>
    </row>
    <row r="4081" spans="1:22" x14ac:dyDescent="0.35">
      <c r="A4081" t="s">
        <v>4565</v>
      </c>
      <c r="B4081" t="s">
        <v>32</v>
      </c>
      <c r="C4081" t="s">
        <v>39</v>
      </c>
      <c r="D4081" t="s">
        <v>18</v>
      </c>
      <c r="E4081">
        <v>3027.27</v>
      </c>
      <c r="F4081" t="str">
        <f t="shared" si="378"/>
        <v>high</v>
      </c>
      <c r="G4081" t="str">
        <f t="shared" si="379"/>
        <v>high</v>
      </c>
      <c r="H4081">
        <v>0.32</v>
      </c>
      <c r="I4081">
        <v>968.72640000000001</v>
      </c>
      <c r="J4081">
        <v>6</v>
      </c>
      <c r="K4081" s="4" t="s">
        <v>401</v>
      </c>
      <c r="L4081" s="4" t="s">
        <v>810</v>
      </c>
      <c r="M4081" t="s">
        <v>20</v>
      </c>
      <c r="N4081" t="s">
        <v>36</v>
      </c>
      <c r="O4081">
        <v>501.43</v>
      </c>
      <c r="P4081" t="str">
        <f t="shared" si="380"/>
        <v>Good</v>
      </c>
      <c r="Q4081" t="str">
        <f t="shared" si="381"/>
        <v>high impact</v>
      </c>
      <c r="R4081" t="str">
        <f t="shared" si="382"/>
        <v>good</v>
      </c>
      <c r="S4081" t="s">
        <v>47</v>
      </c>
      <c r="T4081" t="s">
        <v>47</v>
      </c>
      <c r="U4081">
        <v>2058.5436</v>
      </c>
      <c r="V4081">
        <f t="shared" si="383"/>
        <v>2058.5436</v>
      </c>
    </row>
    <row r="4082" spans="1:22" x14ac:dyDescent="0.35">
      <c r="A4082" t="s">
        <v>4566</v>
      </c>
      <c r="B4082" t="s">
        <v>16</v>
      </c>
      <c r="C4082" t="s">
        <v>17</v>
      </c>
      <c r="D4082" t="s">
        <v>18</v>
      </c>
      <c r="E4082">
        <v>1390.87</v>
      </c>
      <c r="F4082" t="str">
        <f t="shared" si="378"/>
        <v>medium</v>
      </c>
      <c r="G4082" t="str">
        <f t="shared" si="379"/>
        <v>low</v>
      </c>
      <c r="H4082">
        <v>0.06</v>
      </c>
      <c r="I4082">
        <v>83.452200000000005</v>
      </c>
      <c r="J4082">
        <v>3</v>
      </c>
      <c r="K4082" s="4" t="s">
        <v>154</v>
      </c>
      <c r="L4082" s="3">
        <v>44964</v>
      </c>
      <c r="M4082" t="s">
        <v>43</v>
      </c>
      <c r="N4082" t="s">
        <v>36</v>
      </c>
      <c r="O4082">
        <v>151.78</v>
      </c>
      <c r="P4082" t="str">
        <f t="shared" si="380"/>
        <v>Not Good</v>
      </c>
      <c r="Q4082" t="str">
        <f t="shared" si="381"/>
        <v>high impact</v>
      </c>
      <c r="R4082" t="str">
        <f t="shared" si="382"/>
        <v>not good</v>
      </c>
      <c r="S4082" t="s">
        <v>72</v>
      </c>
      <c r="T4082" t="s">
        <v>72</v>
      </c>
      <c r="U4082">
        <v>1307.4177999999999</v>
      </c>
      <c r="V4082">
        <f t="shared" si="383"/>
        <v>1307.4177999999999</v>
      </c>
    </row>
    <row r="4083" spans="1:22" x14ac:dyDescent="0.35">
      <c r="A4083" t="s">
        <v>4567</v>
      </c>
      <c r="B4083" t="s">
        <v>58</v>
      </c>
      <c r="C4083" t="s">
        <v>25</v>
      </c>
      <c r="D4083" t="s">
        <v>34</v>
      </c>
      <c r="E4083">
        <v>1364.29</v>
      </c>
      <c r="F4083" t="str">
        <f t="shared" si="378"/>
        <v>medium</v>
      </c>
      <c r="G4083" t="str">
        <f t="shared" si="379"/>
        <v>low</v>
      </c>
      <c r="H4083">
        <v>0.42</v>
      </c>
      <c r="I4083">
        <v>573.0018</v>
      </c>
      <c r="J4083">
        <v>1</v>
      </c>
      <c r="K4083" s="4" t="s">
        <v>327</v>
      </c>
      <c r="L4083" s="4" t="s">
        <v>280</v>
      </c>
      <c r="M4083" t="s">
        <v>28</v>
      </c>
      <c r="N4083" t="s">
        <v>29</v>
      </c>
      <c r="O4083">
        <v>299.3</v>
      </c>
      <c r="P4083" t="str">
        <f t="shared" si="380"/>
        <v>Not Good</v>
      </c>
      <c r="Q4083" t="str">
        <f t="shared" si="381"/>
        <v>high impact</v>
      </c>
      <c r="R4083" t="str">
        <f t="shared" si="382"/>
        <v>not good</v>
      </c>
      <c r="S4083" t="s">
        <v>56</v>
      </c>
      <c r="T4083" t="s">
        <v>56</v>
      </c>
      <c r="U4083">
        <v>791.28819999999996</v>
      </c>
      <c r="V4083">
        <f t="shared" si="383"/>
        <v>791.28819999999996</v>
      </c>
    </row>
    <row r="4084" spans="1:22" x14ac:dyDescent="0.35">
      <c r="A4084" t="s">
        <v>4568</v>
      </c>
      <c r="B4084" t="s">
        <v>16</v>
      </c>
      <c r="C4084" t="s">
        <v>33</v>
      </c>
      <c r="D4084" t="s">
        <v>46</v>
      </c>
      <c r="E4084">
        <v>1818.12</v>
      </c>
      <c r="F4084" t="str">
        <f t="shared" si="378"/>
        <v>medium</v>
      </c>
      <c r="G4084" t="str">
        <f t="shared" si="379"/>
        <v>low</v>
      </c>
      <c r="H4084">
        <v>7.0000000000000007E-2</v>
      </c>
      <c r="I4084">
        <v>127.2684</v>
      </c>
      <c r="J4084">
        <v>5</v>
      </c>
      <c r="K4084" s="3">
        <v>45352</v>
      </c>
      <c r="L4084" s="3">
        <v>45505</v>
      </c>
      <c r="M4084" t="s">
        <v>43</v>
      </c>
      <c r="N4084" t="s">
        <v>29</v>
      </c>
      <c r="O4084">
        <v>457.7</v>
      </c>
      <c r="P4084" t="str">
        <f t="shared" si="380"/>
        <v>Not Good</v>
      </c>
      <c r="Q4084" t="str">
        <f t="shared" si="381"/>
        <v>high impact</v>
      </c>
      <c r="R4084" t="str">
        <f t="shared" si="382"/>
        <v>not good</v>
      </c>
      <c r="S4084" t="s">
        <v>30</v>
      </c>
      <c r="T4084" t="s">
        <v>30</v>
      </c>
      <c r="U4084">
        <v>1690.8516</v>
      </c>
      <c r="V4084">
        <f t="shared" si="383"/>
        <v>1690.8516</v>
      </c>
    </row>
    <row r="4085" spans="1:22" x14ac:dyDescent="0.35">
      <c r="A4085" t="s">
        <v>4569</v>
      </c>
      <c r="B4085" t="s">
        <v>32</v>
      </c>
      <c r="C4085" t="s">
        <v>39</v>
      </c>
      <c r="D4085" t="s">
        <v>18</v>
      </c>
      <c r="E4085">
        <v>4587.79</v>
      </c>
      <c r="F4085" t="str">
        <f t="shared" si="378"/>
        <v>high</v>
      </c>
      <c r="G4085" t="str">
        <f t="shared" si="379"/>
        <v>high</v>
      </c>
      <c r="H4085">
        <v>0.37</v>
      </c>
      <c r="I4085">
        <v>1697.4822999999999</v>
      </c>
      <c r="J4085">
        <v>1</v>
      </c>
      <c r="K4085" s="3">
        <v>45334</v>
      </c>
      <c r="L4085" s="3">
        <v>45424</v>
      </c>
      <c r="M4085" t="s">
        <v>43</v>
      </c>
      <c r="N4085" t="s">
        <v>36</v>
      </c>
      <c r="O4085">
        <v>1118.02</v>
      </c>
      <c r="P4085" t="str">
        <f t="shared" si="380"/>
        <v>Good</v>
      </c>
      <c r="Q4085" t="str">
        <f t="shared" si="381"/>
        <v>high impact</v>
      </c>
      <c r="R4085" t="str">
        <f t="shared" si="382"/>
        <v>good</v>
      </c>
      <c r="S4085" t="s">
        <v>47</v>
      </c>
      <c r="T4085" t="s">
        <v>47</v>
      </c>
      <c r="U4085">
        <v>2890.3076999999998</v>
      </c>
      <c r="V4085">
        <f t="shared" si="383"/>
        <v>2890.3076999999998</v>
      </c>
    </row>
    <row r="4086" spans="1:22" x14ac:dyDescent="0.35">
      <c r="A4086" t="s">
        <v>4570</v>
      </c>
      <c r="B4086" t="s">
        <v>32</v>
      </c>
      <c r="C4086" t="s">
        <v>17</v>
      </c>
      <c r="D4086" t="s">
        <v>50</v>
      </c>
      <c r="E4086">
        <v>2018.34</v>
      </c>
      <c r="F4086" t="str">
        <f t="shared" si="378"/>
        <v>high</v>
      </c>
      <c r="G4086" t="str">
        <f t="shared" si="379"/>
        <v>high</v>
      </c>
      <c r="H4086">
        <v>0.15</v>
      </c>
      <c r="I4086">
        <v>302.75099999999998</v>
      </c>
      <c r="J4086">
        <v>3</v>
      </c>
      <c r="K4086" s="4" t="s">
        <v>307</v>
      </c>
      <c r="L4086" s="3">
        <v>45384</v>
      </c>
      <c r="M4086" t="s">
        <v>28</v>
      </c>
      <c r="N4086" t="s">
        <v>36</v>
      </c>
      <c r="O4086">
        <v>387.38</v>
      </c>
      <c r="P4086" t="str">
        <f t="shared" si="380"/>
        <v>Not Good</v>
      </c>
      <c r="Q4086" t="str">
        <f t="shared" si="381"/>
        <v>high impact</v>
      </c>
      <c r="R4086" t="str">
        <f t="shared" si="382"/>
        <v>not good</v>
      </c>
      <c r="S4086" t="s">
        <v>47</v>
      </c>
      <c r="T4086" t="s">
        <v>47</v>
      </c>
      <c r="U4086">
        <v>1715.5889999999999</v>
      </c>
      <c r="V4086">
        <f t="shared" si="383"/>
        <v>1715.5889999999999</v>
      </c>
    </row>
    <row r="4087" spans="1:22" x14ac:dyDescent="0.35">
      <c r="A4087" t="s">
        <v>4571</v>
      </c>
      <c r="B4087" t="s">
        <v>24</v>
      </c>
      <c r="C4087" t="s">
        <v>25</v>
      </c>
      <c r="D4087" t="s">
        <v>26</v>
      </c>
      <c r="E4087">
        <v>4124.21</v>
      </c>
      <c r="F4087" t="str">
        <f t="shared" si="378"/>
        <v>high</v>
      </c>
      <c r="G4087" t="str">
        <f t="shared" si="379"/>
        <v>high</v>
      </c>
      <c r="H4087">
        <v>0.13</v>
      </c>
      <c r="I4087">
        <v>536.14729999999997</v>
      </c>
      <c r="J4087">
        <v>8</v>
      </c>
      <c r="K4087" s="4" t="s">
        <v>909</v>
      </c>
      <c r="L4087" s="4" t="s">
        <v>119</v>
      </c>
      <c r="M4087" t="s">
        <v>43</v>
      </c>
      <c r="N4087" t="s">
        <v>36</v>
      </c>
      <c r="O4087">
        <v>676.37</v>
      </c>
      <c r="P4087" t="str">
        <f t="shared" si="380"/>
        <v>Good</v>
      </c>
      <c r="Q4087" t="str">
        <f t="shared" si="381"/>
        <v>high impact</v>
      </c>
      <c r="R4087" t="str">
        <f t="shared" si="382"/>
        <v>good</v>
      </c>
      <c r="S4087" t="s">
        <v>47</v>
      </c>
      <c r="T4087" t="s">
        <v>47</v>
      </c>
      <c r="U4087">
        <v>3588.0626999999999</v>
      </c>
      <c r="V4087">
        <f t="shared" si="383"/>
        <v>3588.0626999999999</v>
      </c>
    </row>
    <row r="4088" spans="1:22" x14ac:dyDescent="0.35">
      <c r="A4088" t="s">
        <v>4572</v>
      </c>
      <c r="B4088" t="s">
        <v>32</v>
      </c>
      <c r="C4088" t="s">
        <v>33</v>
      </c>
      <c r="D4088" t="s">
        <v>26</v>
      </c>
      <c r="E4088">
        <v>1066.76</v>
      </c>
      <c r="F4088" t="str">
        <f t="shared" si="378"/>
        <v>medium</v>
      </c>
      <c r="G4088" t="str">
        <f t="shared" si="379"/>
        <v>low</v>
      </c>
      <c r="H4088">
        <v>0.41</v>
      </c>
      <c r="I4088">
        <v>437.3716</v>
      </c>
      <c r="J4088">
        <v>9</v>
      </c>
      <c r="K4088" s="4" t="s">
        <v>823</v>
      </c>
      <c r="L4088" s="4" t="s">
        <v>1505</v>
      </c>
      <c r="M4088" t="s">
        <v>43</v>
      </c>
      <c r="N4088" t="s">
        <v>36</v>
      </c>
      <c r="O4088">
        <v>300.47000000000003</v>
      </c>
      <c r="P4088" t="str">
        <f t="shared" si="380"/>
        <v>Not Good</v>
      </c>
      <c r="Q4088" t="str">
        <f t="shared" si="381"/>
        <v>high impact</v>
      </c>
      <c r="R4088" t="str">
        <f t="shared" si="382"/>
        <v>not good</v>
      </c>
      <c r="S4088" t="s">
        <v>30</v>
      </c>
      <c r="T4088" t="s">
        <v>30</v>
      </c>
      <c r="U4088">
        <v>629.38840000000005</v>
      </c>
      <c r="V4088">
        <f t="shared" si="383"/>
        <v>629.38840000000005</v>
      </c>
    </row>
    <row r="4089" spans="1:22" x14ac:dyDescent="0.35">
      <c r="A4089" t="s">
        <v>4573</v>
      </c>
      <c r="B4089" t="s">
        <v>32</v>
      </c>
      <c r="C4089" t="s">
        <v>39</v>
      </c>
      <c r="D4089" t="s">
        <v>26</v>
      </c>
      <c r="E4089">
        <v>336.03</v>
      </c>
      <c r="F4089" t="str">
        <f t="shared" si="378"/>
        <v>low</v>
      </c>
      <c r="G4089" t="str">
        <f t="shared" si="379"/>
        <v>low</v>
      </c>
      <c r="H4089">
        <v>0.28000000000000003</v>
      </c>
      <c r="I4089">
        <v>94.088399999999993</v>
      </c>
      <c r="J4089">
        <v>3</v>
      </c>
      <c r="K4089" s="4" t="s">
        <v>330</v>
      </c>
      <c r="L4089" s="4" t="s">
        <v>884</v>
      </c>
      <c r="M4089" t="s">
        <v>43</v>
      </c>
      <c r="N4089" t="s">
        <v>36</v>
      </c>
      <c r="O4089">
        <v>26.42</v>
      </c>
      <c r="P4089" t="str">
        <f t="shared" si="380"/>
        <v>Not Good</v>
      </c>
      <c r="Q4089" t="str">
        <f t="shared" si="381"/>
        <v>high impact</v>
      </c>
      <c r="R4089" t="str">
        <f t="shared" si="382"/>
        <v>not good</v>
      </c>
      <c r="S4089" t="s">
        <v>72</v>
      </c>
      <c r="T4089" t="s">
        <v>72</v>
      </c>
      <c r="U4089">
        <v>241.94159999999999</v>
      </c>
      <c r="V4089">
        <f t="shared" si="383"/>
        <v>241.94159999999999</v>
      </c>
    </row>
    <row r="4090" spans="1:22" x14ac:dyDescent="0.35">
      <c r="A4090" t="s">
        <v>4574</v>
      </c>
      <c r="B4090" t="s">
        <v>58</v>
      </c>
      <c r="C4090" t="s">
        <v>17</v>
      </c>
      <c r="D4090" t="s">
        <v>34</v>
      </c>
      <c r="E4090">
        <v>3930.22</v>
      </c>
      <c r="F4090" t="str">
        <f t="shared" si="378"/>
        <v>high</v>
      </c>
      <c r="G4090" t="str">
        <f t="shared" si="379"/>
        <v>high</v>
      </c>
      <c r="H4090">
        <v>0.1</v>
      </c>
      <c r="I4090">
        <v>393.02199999999999</v>
      </c>
      <c r="J4090">
        <v>9</v>
      </c>
      <c r="K4090" s="3">
        <v>44997</v>
      </c>
      <c r="L4090" s="3">
        <v>45181</v>
      </c>
      <c r="M4090" t="s">
        <v>28</v>
      </c>
      <c r="N4090" t="s">
        <v>36</v>
      </c>
      <c r="O4090">
        <v>698.49</v>
      </c>
      <c r="P4090" t="str">
        <f t="shared" si="380"/>
        <v>Good</v>
      </c>
      <c r="Q4090" t="str">
        <f t="shared" si="381"/>
        <v>high impact</v>
      </c>
      <c r="R4090" t="str">
        <f t="shared" si="382"/>
        <v>good</v>
      </c>
      <c r="S4090" t="s">
        <v>47</v>
      </c>
      <c r="T4090" t="s">
        <v>47</v>
      </c>
      <c r="U4090">
        <v>3537.1979999999999</v>
      </c>
      <c r="V4090">
        <f t="shared" si="383"/>
        <v>3537.1979999999999</v>
      </c>
    </row>
    <row r="4091" spans="1:22" x14ac:dyDescent="0.35">
      <c r="A4091" t="s">
        <v>4575</v>
      </c>
      <c r="B4091" t="s">
        <v>24</v>
      </c>
      <c r="C4091" t="s">
        <v>25</v>
      </c>
      <c r="D4091" t="s">
        <v>26</v>
      </c>
      <c r="E4091">
        <v>2755.19</v>
      </c>
      <c r="F4091" t="str">
        <f t="shared" si="378"/>
        <v>high</v>
      </c>
      <c r="G4091" t="str">
        <f t="shared" si="379"/>
        <v>high</v>
      </c>
      <c r="H4091">
        <v>0</v>
      </c>
      <c r="I4091">
        <v>0</v>
      </c>
      <c r="J4091">
        <v>7</v>
      </c>
      <c r="K4091" s="3">
        <v>45057</v>
      </c>
      <c r="L4091" s="3">
        <v>45149</v>
      </c>
      <c r="M4091" t="s">
        <v>28</v>
      </c>
      <c r="N4091" t="s">
        <v>36</v>
      </c>
      <c r="O4091">
        <v>358.92</v>
      </c>
      <c r="P4091" t="str">
        <f t="shared" si="380"/>
        <v>Not Good</v>
      </c>
      <c r="Q4091" t="str">
        <f t="shared" si="381"/>
        <v>high impact</v>
      </c>
      <c r="R4091" t="str">
        <f t="shared" si="382"/>
        <v>not good</v>
      </c>
      <c r="S4091" t="s">
        <v>37</v>
      </c>
      <c r="T4091" t="s">
        <v>37</v>
      </c>
      <c r="U4091">
        <v>2755.19</v>
      </c>
      <c r="V4091">
        <f t="shared" si="383"/>
        <v>2755.19</v>
      </c>
    </row>
    <row r="4092" spans="1:22" x14ac:dyDescent="0.35">
      <c r="A4092" t="s">
        <v>4576</v>
      </c>
      <c r="B4092" t="s">
        <v>58</v>
      </c>
      <c r="C4092" t="s">
        <v>33</v>
      </c>
      <c r="D4092" t="s">
        <v>26</v>
      </c>
      <c r="E4092">
        <v>2568.2600000000002</v>
      </c>
      <c r="F4092" t="str">
        <f t="shared" si="378"/>
        <v>high</v>
      </c>
      <c r="G4092" t="str">
        <f t="shared" si="379"/>
        <v>high</v>
      </c>
      <c r="H4092">
        <v>0.49</v>
      </c>
      <c r="I4092">
        <v>1258.4474</v>
      </c>
      <c r="J4092">
        <v>8</v>
      </c>
      <c r="K4092" s="3">
        <v>45115</v>
      </c>
      <c r="L4092" s="3">
        <v>45207</v>
      </c>
      <c r="M4092" t="s">
        <v>43</v>
      </c>
      <c r="N4092" t="s">
        <v>36</v>
      </c>
      <c r="O4092">
        <v>414.37</v>
      </c>
      <c r="P4092" t="str">
        <f t="shared" si="380"/>
        <v>Not Good</v>
      </c>
      <c r="Q4092" t="str">
        <f t="shared" si="381"/>
        <v>high impact</v>
      </c>
      <c r="R4092" t="str">
        <f t="shared" si="382"/>
        <v>not good</v>
      </c>
      <c r="S4092" t="s">
        <v>37</v>
      </c>
      <c r="T4092" t="s">
        <v>37</v>
      </c>
      <c r="U4092">
        <v>1309.8126</v>
      </c>
      <c r="V4092">
        <f t="shared" si="383"/>
        <v>1309.8126</v>
      </c>
    </row>
    <row r="4093" spans="1:22" x14ac:dyDescent="0.35">
      <c r="A4093" t="s">
        <v>4577</v>
      </c>
      <c r="B4093" t="s">
        <v>16</v>
      </c>
      <c r="C4093" t="s">
        <v>39</v>
      </c>
      <c r="D4093" t="s">
        <v>50</v>
      </c>
      <c r="E4093">
        <v>1433.81</v>
      </c>
      <c r="F4093" t="str">
        <f t="shared" si="378"/>
        <v>medium</v>
      </c>
      <c r="G4093" t="str">
        <f t="shared" si="379"/>
        <v>low</v>
      </c>
      <c r="H4093">
        <v>0.22</v>
      </c>
      <c r="I4093">
        <v>315.43819999999999</v>
      </c>
      <c r="J4093">
        <v>6</v>
      </c>
      <c r="K4093" s="4" t="s">
        <v>548</v>
      </c>
      <c r="L4093" s="4" t="s">
        <v>307</v>
      </c>
      <c r="M4093" t="s">
        <v>28</v>
      </c>
      <c r="N4093" t="s">
        <v>21</v>
      </c>
      <c r="O4093">
        <v>301.07</v>
      </c>
      <c r="P4093" t="str">
        <f t="shared" si="380"/>
        <v>Not Good</v>
      </c>
      <c r="Q4093" t="str">
        <f t="shared" si="381"/>
        <v>high impact</v>
      </c>
      <c r="R4093" t="str">
        <f t="shared" si="382"/>
        <v>not good</v>
      </c>
      <c r="S4093" t="s">
        <v>56</v>
      </c>
      <c r="T4093" t="s">
        <v>56</v>
      </c>
      <c r="U4093">
        <v>1118.3717999999999</v>
      </c>
      <c r="V4093">
        <f t="shared" si="383"/>
        <v>1118.3717999999999</v>
      </c>
    </row>
    <row r="4094" spans="1:22" x14ac:dyDescent="0.35">
      <c r="A4094" t="s">
        <v>4578</v>
      </c>
      <c r="B4094" t="s">
        <v>32</v>
      </c>
      <c r="C4094" t="s">
        <v>17</v>
      </c>
      <c r="D4094" t="s">
        <v>18</v>
      </c>
      <c r="E4094">
        <v>454.35</v>
      </c>
      <c r="F4094" t="str">
        <f t="shared" si="378"/>
        <v>low</v>
      </c>
      <c r="G4094" t="str">
        <f t="shared" si="379"/>
        <v>low</v>
      </c>
      <c r="H4094">
        <v>0.2</v>
      </c>
      <c r="I4094">
        <v>90.87</v>
      </c>
      <c r="J4094">
        <v>5</v>
      </c>
      <c r="K4094" s="4" t="s">
        <v>1613</v>
      </c>
      <c r="L4094" s="4" t="s">
        <v>1033</v>
      </c>
      <c r="M4094" t="s">
        <v>43</v>
      </c>
      <c r="N4094" t="s">
        <v>29</v>
      </c>
      <c r="O4094">
        <v>88.37</v>
      </c>
      <c r="P4094" t="str">
        <f t="shared" si="380"/>
        <v>Not Good</v>
      </c>
      <c r="Q4094" t="str">
        <f t="shared" si="381"/>
        <v>normal</v>
      </c>
      <c r="R4094" t="str">
        <f t="shared" si="382"/>
        <v>not good</v>
      </c>
      <c r="S4094" t="s">
        <v>56</v>
      </c>
      <c r="T4094" t="s">
        <v>56</v>
      </c>
      <c r="U4094">
        <v>363.48</v>
      </c>
      <c r="V4094">
        <f t="shared" si="383"/>
        <v>363.48</v>
      </c>
    </row>
    <row r="4095" spans="1:22" x14ac:dyDescent="0.35">
      <c r="A4095" t="s">
        <v>4579</v>
      </c>
      <c r="B4095" t="s">
        <v>16</v>
      </c>
      <c r="C4095" t="s">
        <v>25</v>
      </c>
      <c r="D4095" t="s">
        <v>50</v>
      </c>
      <c r="E4095">
        <v>2466.0100000000002</v>
      </c>
      <c r="F4095" t="str">
        <f t="shared" si="378"/>
        <v>high</v>
      </c>
      <c r="G4095" t="str">
        <f t="shared" si="379"/>
        <v>high</v>
      </c>
      <c r="H4095">
        <v>0.03</v>
      </c>
      <c r="I4095">
        <v>73.9803</v>
      </c>
      <c r="J4095">
        <v>8</v>
      </c>
      <c r="K4095" s="3">
        <v>45231</v>
      </c>
      <c r="L4095" s="4" t="s">
        <v>615</v>
      </c>
      <c r="M4095" t="s">
        <v>43</v>
      </c>
      <c r="N4095" t="s">
        <v>21</v>
      </c>
      <c r="O4095">
        <v>563.19000000000005</v>
      </c>
      <c r="P4095" t="str">
        <f t="shared" si="380"/>
        <v>Good</v>
      </c>
      <c r="Q4095" t="str">
        <f t="shared" si="381"/>
        <v>high impact</v>
      </c>
      <c r="R4095" t="str">
        <f t="shared" si="382"/>
        <v>good</v>
      </c>
      <c r="S4095" t="s">
        <v>72</v>
      </c>
      <c r="T4095" t="s">
        <v>72</v>
      </c>
      <c r="U4095">
        <v>2392.0297</v>
      </c>
      <c r="V4095">
        <f t="shared" si="383"/>
        <v>2392.0297</v>
      </c>
    </row>
    <row r="4096" spans="1:22" x14ac:dyDescent="0.35">
      <c r="A4096" t="s">
        <v>4580</v>
      </c>
      <c r="B4096" t="s">
        <v>58</v>
      </c>
      <c r="C4096" t="s">
        <v>33</v>
      </c>
      <c r="D4096" t="s">
        <v>34</v>
      </c>
      <c r="E4096">
        <v>4349.41</v>
      </c>
      <c r="F4096" t="str">
        <f t="shared" si="378"/>
        <v>high</v>
      </c>
      <c r="G4096" t="str">
        <f t="shared" si="379"/>
        <v>high</v>
      </c>
      <c r="H4096">
        <v>0.45</v>
      </c>
      <c r="I4096">
        <v>1957.2345</v>
      </c>
      <c r="J4096">
        <v>2</v>
      </c>
      <c r="K4096" s="4" t="s">
        <v>615</v>
      </c>
      <c r="L4096" s="4" t="s">
        <v>412</v>
      </c>
      <c r="M4096" t="s">
        <v>43</v>
      </c>
      <c r="N4096" t="s">
        <v>29</v>
      </c>
      <c r="O4096">
        <v>237.39</v>
      </c>
      <c r="P4096" t="str">
        <f t="shared" si="380"/>
        <v>Not Good</v>
      </c>
      <c r="Q4096" t="str">
        <f t="shared" si="381"/>
        <v>high impact</v>
      </c>
      <c r="R4096" t="str">
        <f t="shared" si="382"/>
        <v>not good</v>
      </c>
      <c r="S4096" t="s">
        <v>56</v>
      </c>
      <c r="T4096" t="s">
        <v>56</v>
      </c>
      <c r="U4096">
        <v>2392.1754999999998</v>
      </c>
      <c r="V4096">
        <f t="shared" si="383"/>
        <v>2392.1754999999998</v>
      </c>
    </row>
    <row r="4097" spans="1:22" x14ac:dyDescent="0.35">
      <c r="A4097" t="s">
        <v>4581</v>
      </c>
      <c r="B4097" t="s">
        <v>32</v>
      </c>
      <c r="C4097" t="s">
        <v>39</v>
      </c>
      <c r="D4097" t="s">
        <v>26</v>
      </c>
      <c r="E4097">
        <v>688.11</v>
      </c>
      <c r="F4097" t="str">
        <f t="shared" si="378"/>
        <v>low</v>
      </c>
      <c r="G4097" t="str">
        <f t="shared" si="379"/>
        <v>low</v>
      </c>
      <c r="H4097">
        <v>7.0000000000000007E-2</v>
      </c>
      <c r="I4097">
        <v>48.167700000000004</v>
      </c>
      <c r="J4097">
        <v>7</v>
      </c>
      <c r="K4097" s="3">
        <v>44933</v>
      </c>
      <c r="L4097" s="3">
        <v>45023</v>
      </c>
      <c r="M4097" t="s">
        <v>43</v>
      </c>
      <c r="N4097" t="s">
        <v>21</v>
      </c>
      <c r="O4097">
        <v>117.04</v>
      </c>
      <c r="P4097" t="str">
        <f t="shared" si="380"/>
        <v>Not Good</v>
      </c>
      <c r="Q4097" t="str">
        <f t="shared" si="381"/>
        <v>normal</v>
      </c>
      <c r="R4097" t="str">
        <f t="shared" si="382"/>
        <v>not good</v>
      </c>
      <c r="S4097" t="s">
        <v>22</v>
      </c>
      <c r="T4097" t="s">
        <v>22</v>
      </c>
      <c r="U4097">
        <v>639.94230000000005</v>
      </c>
      <c r="V4097">
        <f t="shared" si="383"/>
        <v>639.94230000000005</v>
      </c>
    </row>
    <row r="4098" spans="1:22" x14ac:dyDescent="0.35">
      <c r="A4098" t="s">
        <v>4582</v>
      </c>
      <c r="B4098" t="s">
        <v>32</v>
      </c>
      <c r="C4098" t="s">
        <v>17</v>
      </c>
      <c r="D4098" t="s">
        <v>18</v>
      </c>
      <c r="E4098">
        <v>4652.9399999999996</v>
      </c>
      <c r="F4098" t="str">
        <f t="shared" si="378"/>
        <v>high</v>
      </c>
      <c r="G4098" t="str">
        <f t="shared" si="379"/>
        <v>high</v>
      </c>
      <c r="H4098">
        <v>0.17</v>
      </c>
      <c r="I4098">
        <v>790.99980000000005</v>
      </c>
      <c r="J4098">
        <v>1</v>
      </c>
      <c r="K4098" s="4" t="s">
        <v>603</v>
      </c>
      <c r="L4098" s="4" t="s">
        <v>205</v>
      </c>
      <c r="M4098" t="s">
        <v>20</v>
      </c>
      <c r="N4098" t="s">
        <v>29</v>
      </c>
      <c r="O4098">
        <v>1037.1500000000001</v>
      </c>
      <c r="P4098" t="str">
        <f t="shared" si="380"/>
        <v>Good</v>
      </c>
      <c r="Q4098" t="str">
        <f t="shared" si="381"/>
        <v>high impact</v>
      </c>
      <c r="R4098" t="str">
        <f t="shared" si="382"/>
        <v>good</v>
      </c>
      <c r="S4098" t="s">
        <v>47</v>
      </c>
      <c r="T4098" t="s">
        <v>47</v>
      </c>
      <c r="U4098">
        <v>3861.9402</v>
      </c>
      <c r="V4098">
        <f t="shared" si="383"/>
        <v>3861.9402</v>
      </c>
    </row>
    <row r="4099" spans="1:22" x14ac:dyDescent="0.35">
      <c r="A4099" t="s">
        <v>4583</v>
      </c>
      <c r="B4099" t="s">
        <v>58</v>
      </c>
      <c r="C4099" t="s">
        <v>25</v>
      </c>
      <c r="D4099" t="s">
        <v>26</v>
      </c>
      <c r="E4099">
        <v>1446.17</v>
      </c>
      <c r="F4099" t="str">
        <f t="shared" ref="F4099:F4162" si="384">IF(E4099&gt;2000,"high",IF(E4099&gt;1000,"medium","low"))</f>
        <v>medium</v>
      </c>
      <c r="G4099" t="str">
        <f t="shared" ref="G4099:G4162" si="385">IF(E4099&gt;2000,"high","low")</f>
        <v>low</v>
      </c>
      <c r="H4099">
        <v>0.21</v>
      </c>
      <c r="I4099">
        <v>303.69569999999999</v>
      </c>
      <c r="J4099">
        <v>7</v>
      </c>
      <c r="K4099" s="3">
        <v>45298</v>
      </c>
      <c r="L4099" s="3">
        <v>45450</v>
      </c>
      <c r="M4099" t="s">
        <v>20</v>
      </c>
      <c r="N4099" t="s">
        <v>36</v>
      </c>
      <c r="O4099">
        <v>359.54</v>
      </c>
      <c r="P4099" t="str">
        <f t="shared" ref="P4099:P4162" si="386">IF(AND(E4099&gt;1000,O4099&gt;500),"Good","Not Good")</f>
        <v>Not Good</v>
      </c>
      <c r="Q4099" t="str">
        <f t="shared" ref="Q4099:Q4162" si="387">IF(OR(E4099&gt;1000,H4099&gt;0.2),"high impact","normal")</f>
        <v>high impact</v>
      </c>
      <c r="R4099" t="str">
        <f t="shared" ref="R4099:R4162" si="388">IF(NOT(AND(E4099&gt;2000,O4099&gt;500)),"not good","good")</f>
        <v>not good</v>
      </c>
      <c r="S4099" t="s">
        <v>37</v>
      </c>
      <c r="T4099" t="s">
        <v>37</v>
      </c>
      <c r="U4099">
        <v>1142.4743000000001</v>
      </c>
      <c r="V4099">
        <f t="shared" ref="V4099:V4162" si="389">IFERROR(U4099,0)</f>
        <v>1142.4743000000001</v>
      </c>
    </row>
    <row r="4100" spans="1:22" x14ac:dyDescent="0.35">
      <c r="A4100" t="s">
        <v>4584</v>
      </c>
      <c r="B4100" t="s">
        <v>58</v>
      </c>
      <c r="C4100" t="s">
        <v>33</v>
      </c>
      <c r="D4100" t="s">
        <v>26</v>
      </c>
      <c r="E4100">
        <v>2707.71</v>
      </c>
      <c r="F4100" t="str">
        <f t="shared" si="384"/>
        <v>high</v>
      </c>
      <c r="G4100" t="str">
        <f t="shared" si="385"/>
        <v>high</v>
      </c>
      <c r="H4100">
        <v>0.41</v>
      </c>
      <c r="I4100">
        <v>1110.1611</v>
      </c>
      <c r="J4100">
        <v>6</v>
      </c>
      <c r="K4100" s="4" t="s">
        <v>1159</v>
      </c>
      <c r="L4100" s="4" t="s">
        <v>1160</v>
      </c>
      <c r="M4100" t="s">
        <v>43</v>
      </c>
      <c r="N4100" t="s">
        <v>36</v>
      </c>
      <c r="O4100">
        <v>212.56</v>
      </c>
      <c r="P4100" t="str">
        <f t="shared" si="386"/>
        <v>Not Good</v>
      </c>
      <c r="Q4100" t="str">
        <f t="shared" si="387"/>
        <v>high impact</v>
      </c>
      <c r="R4100" t="str">
        <f t="shared" si="388"/>
        <v>not good</v>
      </c>
      <c r="S4100" t="s">
        <v>22</v>
      </c>
      <c r="T4100" t="s">
        <v>22</v>
      </c>
      <c r="U4100">
        <v>1597.5489</v>
      </c>
      <c r="V4100">
        <f t="shared" si="389"/>
        <v>1597.5489</v>
      </c>
    </row>
    <row r="4101" spans="1:22" x14ac:dyDescent="0.35">
      <c r="A4101" t="s">
        <v>4585</v>
      </c>
      <c r="B4101" t="s">
        <v>58</v>
      </c>
      <c r="C4101" t="s">
        <v>39</v>
      </c>
      <c r="D4101" t="s">
        <v>34</v>
      </c>
      <c r="E4101">
        <v>425.89</v>
      </c>
      <c r="F4101" t="str">
        <f t="shared" si="384"/>
        <v>low</v>
      </c>
      <c r="G4101" t="str">
        <f t="shared" si="385"/>
        <v>low</v>
      </c>
      <c r="H4101">
        <v>0.18</v>
      </c>
      <c r="I4101">
        <v>76.660200000000003</v>
      </c>
      <c r="J4101">
        <v>4</v>
      </c>
      <c r="K4101" s="4" t="s">
        <v>261</v>
      </c>
      <c r="L4101" s="3">
        <v>44932</v>
      </c>
      <c r="M4101" t="s">
        <v>43</v>
      </c>
      <c r="N4101" t="s">
        <v>29</v>
      </c>
      <c r="O4101">
        <v>55.05</v>
      </c>
      <c r="P4101" t="str">
        <f t="shared" si="386"/>
        <v>Not Good</v>
      </c>
      <c r="Q4101" t="str">
        <f t="shared" si="387"/>
        <v>normal</v>
      </c>
      <c r="R4101" t="str">
        <f t="shared" si="388"/>
        <v>not good</v>
      </c>
      <c r="S4101" t="s">
        <v>72</v>
      </c>
      <c r="T4101" t="s">
        <v>72</v>
      </c>
      <c r="U4101">
        <v>349.22980000000001</v>
      </c>
      <c r="V4101">
        <f t="shared" si="389"/>
        <v>349.22980000000001</v>
      </c>
    </row>
    <row r="4102" spans="1:22" x14ac:dyDescent="0.35">
      <c r="A4102" t="s">
        <v>4586</v>
      </c>
      <c r="B4102" t="s">
        <v>58</v>
      </c>
      <c r="C4102" t="s">
        <v>17</v>
      </c>
      <c r="D4102" t="s">
        <v>26</v>
      </c>
      <c r="E4102">
        <v>2182.73</v>
      </c>
      <c r="F4102" t="str">
        <f t="shared" si="384"/>
        <v>high</v>
      </c>
      <c r="G4102" t="str">
        <f t="shared" si="385"/>
        <v>high</v>
      </c>
      <c r="H4102">
        <v>0.27</v>
      </c>
      <c r="I4102">
        <v>589.33709999999996</v>
      </c>
      <c r="J4102">
        <v>3</v>
      </c>
      <c r="K4102" s="3">
        <v>45327</v>
      </c>
      <c r="L4102" s="3">
        <v>45478</v>
      </c>
      <c r="M4102" t="s">
        <v>28</v>
      </c>
      <c r="N4102" t="s">
        <v>21</v>
      </c>
      <c r="O4102">
        <v>428.43</v>
      </c>
      <c r="P4102" t="str">
        <f t="shared" si="386"/>
        <v>Not Good</v>
      </c>
      <c r="Q4102" t="str">
        <f t="shared" si="387"/>
        <v>high impact</v>
      </c>
      <c r="R4102" t="str">
        <f t="shared" si="388"/>
        <v>not good</v>
      </c>
      <c r="S4102" t="s">
        <v>30</v>
      </c>
      <c r="T4102" t="s">
        <v>30</v>
      </c>
      <c r="U4102">
        <v>1593.3929000000001</v>
      </c>
      <c r="V4102">
        <f t="shared" si="389"/>
        <v>1593.3929000000001</v>
      </c>
    </row>
    <row r="4103" spans="1:22" x14ac:dyDescent="0.35">
      <c r="A4103" t="s">
        <v>4587</v>
      </c>
      <c r="B4103" t="s">
        <v>58</v>
      </c>
      <c r="C4103" t="s">
        <v>25</v>
      </c>
      <c r="D4103" t="s">
        <v>46</v>
      </c>
      <c r="E4103">
        <v>716.9</v>
      </c>
      <c r="F4103" t="str">
        <f t="shared" si="384"/>
        <v>low</v>
      </c>
      <c r="G4103" t="str">
        <f t="shared" si="385"/>
        <v>low</v>
      </c>
      <c r="H4103">
        <v>0.21</v>
      </c>
      <c r="I4103">
        <v>150.54900000000001</v>
      </c>
      <c r="J4103">
        <v>9</v>
      </c>
      <c r="K4103" s="4" t="s">
        <v>1222</v>
      </c>
      <c r="L4103" s="3">
        <v>45354</v>
      </c>
      <c r="M4103" t="s">
        <v>43</v>
      </c>
      <c r="N4103" t="s">
        <v>36</v>
      </c>
      <c r="O4103">
        <v>104.9</v>
      </c>
      <c r="P4103" t="str">
        <f t="shared" si="386"/>
        <v>Not Good</v>
      </c>
      <c r="Q4103" t="str">
        <f t="shared" si="387"/>
        <v>high impact</v>
      </c>
      <c r="R4103" t="str">
        <f t="shared" si="388"/>
        <v>not good</v>
      </c>
      <c r="S4103" t="s">
        <v>72</v>
      </c>
      <c r="T4103" t="s">
        <v>72</v>
      </c>
      <c r="U4103">
        <v>566.351</v>
      </c>
      <c r="V4103">
        <f t="shared" si="389"/>
        <v>566.351</v>
      </c>
    </row>
    <row r="4104" spans="1:22" x14ac:dyDescent="0.35">
      <c r="A4104" t="s">
        <v>4588</v>
      </c>
      <c r="B4104" t="s">
        <v>32</v>
      </c>
      <c r="C4104" t="s">
        <v>33</v>
      </c>
      <c r="D4104" t="s">
        <v>18</v>
      </c>
      <c r="E4104">
        <v>335.07</v>
      </c>
      <c r="F4104" t="str">
        <f t="shared" si="384"/>
        <v>low</v>
      </c>
      <c r="G4104" t="str">
        <f t="shared" si="385"/>
        <v>low</v>
      </c>
      <c r="H4104">
        <v>0.16</v>
      </c>
      <c r="I4104">
        <v>53.611199999999997</v>
      </c>
      <c r="J4104">
        <v>6</v>
      </c>
      <c r="K4104" s="4" t="s">
        <v>244</v>
      </c>
      <c r="L4104" s="4" t="s">
        <v>133</v>
      </c>
      <c r="M4104" t="s">
        <v>28</v>
      </c>
      <c r="N4104" t="s">
        <v>29</v>
      </c>
      <c r="O4104">
        <v>49.44</v>
      </c>
      <c r="P4104" t="str">
        <f t="shared" si="386"/>
        <v>Not Good</v>
      </c>
      <c r="Q4104" t="str">
        <f t="shared" si="387"/>
        <v>normal</v>
      </c>
      <c r="R4104" t="str">
        <f t="shared" si="388"/>
        <v>not good</v>
      </c>
      <c r="S4104" t="s">
        <v>47</v>
      </c>
      <c r="T4104" t="s">
        <v>47</v>
      </c>
      <c r="U4104">
        <v>281.4588</v>
      </c>
      <c r="V4104">
        <f t="shared" si="389"/>
        <v>281.4588</v>
      </c>
    </row>
    <row r="4105" spans="1:22" x14ac:dyDescent="0.35">
      <c r="A4105" t="s">
        <v>4589</v>
      </c>
      <c r="B4105" t="s">
        <v>58</v>
      </c>
      <c r="C4105" t="s">
        <v>39</v>
      </c>
      <c r="D4105" t="s">
        <v>18</v>
      </c>
      <c r="E4105">
        <v>4836.13</v>
      </c>
      <c r="F4105" t="str">
        <f t="shared" si="384"/>
        <v>high</v>
      </c>
      <c r="G4105" t="str">
        <f t="shared" si="385"/>
        <v>high</v>
      </c>
      <c r="H4105">
        <v>0.47</v>
      </c>
      <c r="I4105">
        <v>2272.9811</v>
      </c>
      <c r="J4105">
        <v>6</v>
      </c>
      <c r="K4105" s="4" t="s">
        <v>100</v>
      </c>
      <c r="L4105" s="4" t="s">
        <v>863</v>
      </c>
      <c r="M4105" t="s">
        <v>20</v>
      </c>
      <c r="N4105" t="s">
        <v>36</v>
      </c>
      <c r="O4105">
        <v>437.34</v>
      </c>
      <c r="P4105" t="str">
        <f t="shared" si="386"/>
        <v>Not Good</v>
      </c>
      <c r="Q4105" t="str">
        <f t="shared" si="387"/>
        <v>high impact</v>
      </c>
      <c r="R4105" t="str">
        <f t="shared" si="388"/>
        <v>not good</v>
      </c>
      <c r="S4105" t="s">
        <v>30</v>
      </c>
      <c r="T4105" t="s">
        <v>30</v>
      </c>
      <c r="U4105">
        <v>2563.1489000000001</v>
      </c>
      <c r="V4105">
        <f t="shared" si="389"/>
        <v>2563.1489000000001</v>
      </c>
    </row>
    <row r="4106" spans="1:22" x14ac:dyDescent="0.35">
      <c r="A4106" t="s">
        <v>4590</v>
      </c>
      <c r="B4106" t="s">
        <v>32</v>
      </c>
      <c r="C4106" t="s">
        <v>17</v>
      </c>
      <c r="D4106" t="s">
        <v>46</v>
      </c>
      <c r="E4106">
        <v>3677.46</v>
      </c>
      <c r="F4106" t="str">
        <f t="shared" si="384"/>
        <v>high</v>
      </c>
      <c r="G4106" t="str">
        <f t="shared" si="385"/>
        <v>high</v>
      </c>
      <c r="H4106">
        <v>0.4</v>
      </c>
      <c r="I4106">
        <v>1470.9839999999999</v>
      </c>
      <c r="J4106">
        <v>1</v>
      </c>
      <c r="K4106" s="4" t="s">
        <v>678</v>
      </c>
      <c r="L4106" s="4" t="s">
        <v>580</v>
      </c>
      <c r="M4106" t="s">
        <v>20</v>
      </c>
      <c r="N4106" t="s">
        <v>36</v>
      </c>
      <c r="O4106">
        <v>385.31</v>
      </c>
      <c r="P4106" t="str">
        <f t="shared" si="386"/>
        <v>Not Good</v>
      </c>
      <c r="Q4106" t="str">
        <f t="shared" si="387"/>
        <v>high impact</v>
      </c>
      <c r="R4106" t="str">
        <f t="shared" si="388"/>
        <v>not good</v>
      </c>
      <c r="S4106" t="s">
        <v>56</v>
      </c>
      <c r="T4106" t="s">
        <v>56</v>
      </c>
      <c r="U4106">
        <v>2206.4760000000001</v>
      </c>
      <c r="V4106">
        <f t="shared" si="389"/>
        <v>2206.4760000000001</v>
      </c>
    </row>
    <row r="4107" spans="1:22" x14ac:dyDescent="0.35">
      <c r="A4107" t="s">
        <v>4591</v>
      </c>
      <c r="B4107" t="s">
        <v>32</v>
      </c>
      <c r="C4107" t="s">
        <v>25</v>
      </c>
      <c r="D4107" t="s">
        <v>34</v>
      </c>
      <c r="E4107">
        <v>3623.38</v>
      </c>
      <c r="F4107" t="str">
        <f t="shared" si="384"/>
        <v>high</v>
      </c>
      <c r="G4107" t="str">
        <f t="shared" si="385"/>
        <v>high</v>
      </c>
      <c r="H4107">
        <v>0.09</v>
      </c>
      <c r="I4107">
        <v>326.10419999999999</v>
      </c>
      <c r="J4107">
        <v>5</v>
      </c>
      <c r="K4107" s="4" t="s">
        <v>742</v>
      </c>
      <c r="L4107" s="3">
        <v>45292</v>
      </c>
      <c r="M4107" t="s">
        <v>28</v>
      </c>
      <c r="N4107" t="s">
        <v>36</v>
      </c>
      <c r="O4107">
        <v>435.64</v>
      </c>
      <c r="P4107" t="str">
        <f t="shared" si="386"/>
        <v>Not Good</v>
      </c>
      <c r="Q4107" t="str">
        <f t="shared" si="387"/>
        <v>high impact</v>
      </c>
      <c r="R4107" t="str">
        <f t="shared" si="388"/>
        <v>not good</v>
      </c>
      <c r="S4107" t="s">
        <v>22</v>
      </c>
      <c r="T4107" t="s">
        <v>22</v>
      </c>
      <c r="U4107">
        <v>3297.2757999999999</v>
      </c>
      <c r="V4107">
        <f t="shared" si="389"/>
        <v>3297.2757999999999</v>
      </c>
    </row>
    <row r="4108" spans="1:22" x14ac:dyDescent="0.35">
      <c r="A4108" t="s">
        <v>4592</v>
      </c>
      <c r="B4108" t="s">
        <v>58</v>
      </c>
      <c r="C4108" t="s">
        <v>33</v>
      </c>
      <c r="D4108" t="s">
        <v>26</v>
      </c>
      <c r="E4108">
        <v>543.69000000000005</v>
      </c>
      <c r="F4108" t="str">
        <f t="shared" si="384"/>
        <v>low</v>
      </c>
      <c r="G4108" t="str">
        <f t="shared" si="385"/>
        <v>low</v>
      </c>
      <c r="H4108">
        <v>0.28000000000000003</v>
      </c>
      <c r="I4108">
        <v>152.23320000000001</v>
      </c>
      <c r="J4108">
        <v>7</v>
      </c>
      <c r="K4108" s="4" t="s">
        <v>439</v>
      </c>
      <c r="L4108" s="4" t="s">
        <v>1567</v>
      </c>
      <c r="M4108" t="s">
        <v>43</v>
      </c>
      <c r="N4108" t="s">
        <v>29</v>
      </c>
      <c r="O4108">
        <v>124.71</v>
      </c>
      <c r="P4108" t="str">
        <f t="shared" si="386"/>
        <v>Not Good</v>
      </c>
      <c r="Q4108" t="str">
        <f t="shared" si="387"/>
        <v>high impact</v>
      </c>
      <c r="R4108" t="str">
        <f t="shared" si="388"/>
        <v>not good</v>
      </c>
      <c r="S4108" t="s">
        <v>56</v>
      </c>
      <c r="T4108" t="s">
        <v>56</v>
      </c>
      <c r="U4108">
        <v>391.45679999999999</v>
      </c>
      <c r="V4108">
        <f t="shared" si="389"/>
        <v>391.45679999999999</v>
      </c>
    </row>
    <row r="4109" spans="1:22" x14ac:dyDescent="0.35">
      <c r="A4109" t="s">
        <v>4593</v>
      </c>
      <c r="B4109" t="s">
        <v>58</v>
      </c>
      <c r="C4109" t="s">
        <v>39</v>
      </c>
      <c r="D4109" t="s">
        <v>26</v>
      </c>
      <c r="E4109">
        <v>4653.82</v>
      </c>
      <c r="F4109" t="str">
        <f t="shared" si="384"/>
        <v>high</v>
      </c>
      <c r="G4109" t="str">
        <f t="shared" si="385"/>
        <v>high</v>
      </c>
      <c r="H4109">
        <v>0.4</v>
      </c>
      <c r="I4109">
        <v>1861.528</v>
      </c>
      <c r="J4109">
        <v>4</v>
      </c>
      <c r="K4109" s="4" t="s">
        <v>503</v>
      </c>
      <c r="L4109" s="3">
        <v>45415</v>
      </c>
      <c r="M4109" t="s">
        <v>28</v>
      </c>
      <c r="N4109" t="s">
        <v>36</v>
      </c>
      <c r="O4109">
        <v>715.88</v>
      </c>
      <c r="P4109" t="str">
        <f t="shared" si="386"/>
        <v>Good</v>
      </c>
      <c r="Q4109" t="str">
        <f t="shared" si="387"/>
        <v>high impact</v>
      </c>
      <c r="R4109" t="str">
        <f t="shared" si="388"/>
        <v>good</v>
      </c>
      <c r="S4109" t="s">
        <v>30</v>
      </c>
      <c r="T4109" t="s">
        <v>30</v>
      </c>
      <c r="U4109">
        <v>2792.2919999999999</v>
      </c>
      <c r="V4109">
        <f t="shared" si="389"/>
        <v>2792.2919999999999</v>
      </c>
    </row>
    <row r="4110" spans="1:22" x14ac:dyDescent="0.35">
      <c r="A4110" t="s">
        <v>4594</v>
      </c>
      <c r="B4110" t="s">
        <v>24</v>
      </c>
      <c r="C4110" t="s">
        <v>17</v>
      </c>
      <c r="D4110" t="s">
        <v>18</v>
      </c>
      <c r="E4110">
        <v>2400.4</v>
      </c>
      <c r="F4110" t="str">
        <f t="shared" si="384"/>
        <v>high</v>
      </c>
      <c r="G4110" t="str">
        <f t="shared" si="385"/>
        <v>high</v>
      </c>
      <c r="H4110">
        <v>0.28999999999999998</v>
      </c>
      <c r="I4110">
        <v>696.11599999999999</v>
      </c>
      <c r="J4110">
        <v>2</v>
      </c>
      <c r="K4110" s="4" t="s">
        <v>607</v>
      </c>
      <c r="L4110" s="4" t="s">
        <v>1792</v>
      </c>
      <c r="M4110" t="s">
        <v>20</v>
      </c>
      <c r="N4110" t="s">
        <v>29</v>
      </c>
      <c r="O4110">
        <v>246.24</v>
      </c>
      <c r="P4110" t="str">
        <f t="shared" si="386"/>
        <v>Not Good</v>
      </c>
      <c r="Q4110" t="str">
        <f t="shared" si="387"/>
        <v>high impact</v>
      </c>
      <c r="R4110" t="str">
        <f t="shared" si="388"/>
        <v>not good</v>
      </c>
      <c r="S4110" t="s">
        <v>22</v>
      </c>
      <c r="T4110" t="s">
        <v>22</v>
      </c>
      <c r="U4110">
        <v>1704.2840000000001</v>
      </c>
      <c r="V4110">
        <f t="shared" si="389"/>
        <v>1704.2840000000001</v>
      </c>
    </row>
    <row r="4111" spans="1:22" x14ac:dyDescent="0.35">
      <c r="A4111" t="s">
        <v>4595</v>
      </c>
      <c r="B4111" t="s">
        <v>32</v>
      </c>
      <c r="C4111" t="s">
        <v>25</v>
      </c>
      <c r="D4111" t="s">
        <v>34</v>
      </c>
      <c r="E4111">
        <v>4276.1899999999996</v>
      </c>
      <c r="F4111" t="str">
        <f t="shared" si="384"/>
        <v>high</v>
      </c>
      <c r="G4111" t="str">
        <f t="shared" si="385"/>
        <v>high</v>
      </c>
      <c r="H4111">
        <v>0.25</v>
      </c>
      <c r="I4111">
        <v>1069.0474999999999</v>
      </c>
      <c r="J4111">
        <v>9</v>
      </c>
      <c r="K4111" s="4" t="s">
        <v>451</v>
      </c>
      <c r="L4111" s="4" t="s">
        <v>87</v>
      </c>
      <c r="M4111" t="s">
        <v>43</v>
      </c>
      <c r="N4111" t="s">
        <v>36</v>
      </c>
      <c r="O4111">
        <v>280.88</v>
      </c>
      <c r="P4111" t="str">
        <f t="shared" si="386"/>
        <v>Not Good</v>
      </c>
      <c r="Q4111" t="str">
        <f t="shared" si="387"/>
        <v>high impact</v>
      </c>
      <c r="R4111" t="str">
        <f t="shared" si="388"/>
        <v>not good</v>
      </c>
      <c r="S4111" t="s">
        <v>47</v>
      </c>
      <c r="T4111" t="s">
        <v>47</v>
      </c>
      <c r="U4111">
        <v>3207.1424999999999</v>
      </c>
      <c r="V4111">
        <f t="shared" si="389"/>
        <v>3207.1424999999999</v>
      </c>
    </row>
    <row r="4112" spans="1:22" x14ac:dyDescent="0.35">
      <c r="A4112" t="s">
        <v>4596</v>
      </c>
      <c r="B4112" t="s">
        <v>58</v>
      </c>
      <c r="C4112" t="s">
        <v>33</v>
      </c>
      <c r="D4112" t="s">
        <v>34</v>
      </c>
      <c r="E4112">
        <v>161.75</v>
      </c>
      <c r="F4112" t="str">
        <f t="shared" si="384"/>
        <v>low</v>
      </c>
      <c r="G4112" t="str">
        <f t="shared" si="385"/>
        <v>low</v>
      </c>
      <c r="H4112">
        <v>0.04</v>
      </c>
      <c r="I4112">
        <v>6.47</v>
      </c>
      <c r="J4112">
        <v>6</v>
      </c>
      <c r="K4112" s="3">
        <v>45236</v>
      </c>
      <c r="L4112" s="4" t="s">
        <v>789</v>
      </c>
      <c r="M4112" t="s">
        <v>43</v>
      </c>
      <c r="N4112" t="s">
        <v>36</v>
      </c>
      <c r="O4112">
        <v>30.79</v>
      </c>
      <c r="P4112" t="str">
        <f t="shared" si="386"/>
        <v>Not Good</v>
      </c>
      <c r="Q4112" t="str">
        <f t="shared" si="387"/>
        <v>normal</v>
      </c>
      <c r="R4112" t="str">
        <f t="shared" si="388"/>
        <v>not good</v>
      </c>
      <c r="S4112" t="s">
        <v>72</v>
      </c>
      <c r="T4112" t="s">
        <v>72</v>
      </c>
      <c r="U4112">
        <v>155.28</v>
      </c>
      <c r="V4112">
        <f t="shared" si="389"/>
        <v>155.28</v>
      </c>
    </row>
    <row r="4113" spans="1:22" x14ac:dyDescent="0.35">
      <c r="A4113" t="s">
        <v>4597</v>
      </c>
      <c r="B4113" t="s">
        <v>58</v>
      </c>
      <c r="C4113" t="s">
        <v>39</v>
      </c>
      <c r="D4113" t="s">
        <v>34</v>
      </c>
      <c r="E4113">
        <v>1561.21</v>
      </c>
      <c r="F4113" t="str">
        <f t="shared" si="384"/>
        <v>medium</v>
      </c>
      <c r="G4113" t="str">
        <f t="shared" si="385"/>
        <v>low</v>
      </c>
      <c r="H4113">
        <v>0.05</v>
      </c>
      <c r="I4113">
        <v>78.060500000000005</v>
      </c>
      <c r="J4113">
        <v>9</v>
      </c>
      <c r="K4113" s="3">
        <v>45449</v>
      </c>
      <c r="L4113" s="3">
        <v>45632</v>
      </c>
      <c r="M4113" t="s">
        <v>43</v>
      </c>
      <c r="N4113" t="s">
        <v>21</v>
      </c>
      <c r="O4113">
        <v>158.27000000000001</v>
      </c>
      <c r="P4113" t="str">
        <f t="shared" si="386"/>
        <v>Not Good</v>
      </c>
      <c r="Q4113" t="str">
        <f t="shared" si="387"/>
        <v>high impact</v>
      </c>
      <c r="R4113" t="str">
        <f t="shared" si="388"/>
        <v>not good</v>
      </c>
      <c r="S4113" t="s">
        <v>72</v>
      </c>
      <c r="T4113" t="s">
        <v>72</v>
      </c>
      <c r="U4113">
        <v>1483.1495</v>
      </c>
      <c r="V4113">
        <f t="shared" si="389"/>
        <v>1483.1495</v>
      </c>
    </row>
    <row r="4114" spans="1:22" x14ac:dyDescent="0.35">
      <c r="A4114" t="s">
        <v>4598</v>
      </c>
      <c r="B4114" t="s">
        <v>58</v>
      </c>
      <c r="C4114" t="s">
        <v>17</v>
      </c>
      <c r="D4114" t="s">
        <v>26</v>
      </c>
      <c r="E4114">
        <v>4980.63</v>
      </c>
      <c r="F4114" t="str">
        <f t="shared" si="384"/>
        <v>high</v>
      </c>
      <c r="G4114" t="str">
        <f t="shared" si="385"/>
        <v>high</v>
      </c>
      <c r="H4114">
        <v>0.12</v>
      </c>
      <c r="I4114">
        <v>597.67560000000003</v>
      </c>
      <c r="J4114">
        <v>8</v>
      </c>
      <c r="K4114" s="4" t="s">
        <v>733</v>
      </c>
      <c r="L4114" s="3">
        <v>44934</v>
      </c>
      <c r="M4114" t="s">
        <v>20</v>
      </c>
      <c r="N4114" t="s">
        <v>21</v>
      </c>
      <c r="O4114">
        <v>983.51</v>
      </c>
      <c r="P4114" t="str">
        <f t="shared" si="386"/>
        <v>Good</v>
      </c>
      <c r="Q4114" t="str">
        <f t="shared" si="387"/>
        <v>high impact</v>
      </c>
      <c r="R4114" t="str">
        <f t="shared" si="388"/>
        <v>good</v>
      </c>
      <c r="S4114" t="s">
        <v>47</v>
      </c>
      <c r="T4114" t="s">
        <v>47</v>
      </c>
      <c r="U4114">
        <v>4382.9543999999996</v>
      </c>
      <c r="V4114">
        <f t="shared" si="389"/>
        <v>4382.9543999999996</v>
      </c>
    </row>
    <row r="4115" spans="1:22" x14ac:dyDescent="0.35">
      <c r="A4115" t="s">
        <v>4599</v>
      </c>
      <c r="B4115" t="s">
        <v>24</v>
      </c>
      <c r="C4115" t="s">
        <v>25</v>
      </c>
      <c r="D4115" t="s">
        <v>34</v>
      </c>
      <c r="E4115">
        <v>2196.41</v>
      </c>
      <c r="F4115" t="str">
        <f t="shared" si="384"/>
        <v>high</v>
      </c>
      <c r="G4115" t="str">
        <f t="shared" si="385"/>
        <v>high</v>
      </c>
      <c r="H4115">
        <v>0.26</v>
      </c>
      <c r="I4115">
        <v>571.06659999999999</v>
      </c>
      <c r="J4115">
        <v>1</v>
      </c>
      <c r="K4115" s="4" t="s">
        <v>276</v>
      </c>
      <c r="L4115" s="3">
        <v>44936</v>
      </c>
      <c r="M4115" t="s">
        <v>43</v>
      </c>
      <c r="N4115" t="s">
        <v>29</v>
      </c>
      <c r="O4115">
        <v>409.21</v>
      </c>
      <c r="P4115" t="str">
        <f t="shared" si="386"/>
        <v>Not Good</v>
      </c>
      <c r="Q4115" t="str">
        <f t="shared" si="387"/>
        <v>high impact</v>
      </c>
      <c r="R4115" t="str">
        <f t="shared" si="388"/>
        <v>not good</v>
      </c>
      <c r="S4115" t="s">
        <v>72</v>
      </c>
      <c r="T4115" t="s">
        <v>72</v>
      </c>
      <c r="U4115">
        <v>1625.3434</v>
      </c>
      <c r="V4115">
        <f t="shared" si="389"/>
        <v>1625.3434</v>
      </c>
    </row>
    <row r="4116" spans="1:22" x14ac:dyDescent="0.35">
      <c r="A4116" t="s">
        <v>4600</v>
      </c>
      <c r="B4116" t="s">
        <v>24</v>
      </c>
      <c r="C4116" t="s">
        <v>33</v>
      </c>
      <c r="D4116" t="s">
        <v>46</v>
      </c>
      <c r="E4116">
        <v>4453.62</v>
      </c>
      <c r="F4116" t="str">
        <f t="shared" si="384"/>
        <v>high</v>
      </c>
      <c r="G4116" t="str">
        <f t="shared" si="385"/>
        <v>high</v>
      </c>
      <c r="H4116">
        <v>0.49</v>
      </c>
      <c r="I4116">
        <v>2182.2737999999999</v>
      </c>
      <c r="J4116">
        <v>2</v>
      </c>
      <c r="K4116" s="3">
        <v>44997</v>
      </c>
      <c r="L4116" s="3">
        <v>45211</v>
      </c>
      <c r="M4116" t="s">
        <v>20</v>
      </c>
      <c r="N4116" t="s">
        <v>21</v>
      </c>
      <c r="O4116">
        <v>597.44000000000005</v>
      </c>
      <c r="P4116" t="str">
        <f t="shared" si="386"/>
        <v>Good</v>
      </c>
      <c r="Q4116" t="str">
        <f t="shared" si="387"/>
        <v>high impact</v>
      </c>
      <c r="R4116" t="str">
        <f t="shared" si="388"/>
        <v>good</v>
      </c>
      <c r="S4116" t="s">
        <v>72</v>
      </c>
      <c r="T4116" t="s">
        <v>72</v>
      </c>
      <c r="U4116">
        <v>2271.3462</v>
      </c>
      <c r="V4116">
        <f t="shared" si="389"/>
        <v>2271.3462</v>
      </c>
    </row>
    <row r="4117" spans="1:22" x14ac:dyDescent="0.35">
      <c r="A4117" t="s">
        <v>4601</v>
      </c>
      <c r="B4117" t="s">
        <v>16</v>
      </c>
      <c r="C4117" t="s">
        <v>39</v>
      </c>
      <c r="D4117" t="s">
        <v>50</v>
      </c>
      <c r="E4117">
        <v>1707.19</v>
      </c>
      <c r="F4117" t="str">
        <f t="shared" si="384"/>
        <v>medium</v>
      </c>
      <c r="G4117" t="str">
        <f t="shared" si="385"/>
        <v>low</v>
      </c>
      <c r="H4117">
        <v>0.4</v>
      </c>
      <c r="I4117">
        <v>682.87599999999998</v>
      </c>
      <c r="J4117">
        <v>2</v>
      </c>
      <c r="K4117" s="4" t="s">
        <v>1051</v>
      </c>
      <c r="L4117" s="4" t="s">
        <v>832</v>
      </c>
      <c r="M4117" t="s">
        <v>20</v>
      </c>
      <c r="N4117" t="s">
        <v>29</v>
      </c>
      <c r="O4117">
        <v>185.37</v>
      </c>
      <c r="P4117" t="str">
        <f t="shared" si="386"/>
        <v>Not Good</v>
      </c>
      <c r="Q4117" t="str">
        <f t="shared" si="387"/>
        <v>high impact</v>
      </c>
      <c r="R4117" t="str">
        <f t="shared" si="388"/>
        <v>not good</v>
      </c>
      <c r="S4117" t="s">
        <v>37</v>
      </c>
      <c r="T4117" t="s">
        <v>37</v>
      </c>
      <c r="U4117">
        <v>1024.3140000000001</v>
      </c>
      <c r="V4117">
        <f t="shared" si="389"/>
        <v>1024.3140000000001</v>
      </c>
    </row>
    <row r="4118" spans="1:22" x14ac:dyDescent="0.35">
      <c r="A4118" t="s">
        <v>4602</v>
      </c>
      <c r="B4118" t="s">
        <v>32</v>
      </c>
      <c r="C4118" t="s">
        <v>17</v>
      </c>
      <c r="D4118" t="s">
        <v>34</v>
      </c>
      <c r="E4118">
        <v>2674.11</v>
      </c>
      <c r="F4118" t="str">
        <f t="shared" si="384"/>
        <v>high</v>
      </c>
      <c r="G4118" t="str">
        <f t="shared" si="385"/>
        <v>high</v>
      </c>
      <c r="H4118">
        <v>0.06</v>
      </c>
      <c r="I4118">
        <v>160.44659999999999</v>
      </c>
      <c r="J4118">
        <v>2</v>
      </c>
      <c r="K4118" s="4" t="s">
        <v>64</v>
      </c>
      <c r="L4118" s="4" t="s">
        <v>327</v>
      </c>
      <c r="M4118" t="s">
        <v>20</v>
      </c>
      <c r="N4118" t="s">
        <v>36</v>
      </c>
      <c r="O4118">
        <v>425.64</v>
      </c>
      <c r="P4118" t="str">
        <f t="shared" si="386"/>
        <v>Not Good</v>
      </c>
      <c r="Q4118" t="str">
        <f t="shared" si="387"/>
        <v>high impact</v>
      </c>
      <c r="R4118" t="str">
        <f t="shared" si="388"/>
        <v>not good</v>
      </c>
      <c r="S4118" t="s">
        <v>30</v>
      </c>
      <c r="T4118" t="s">
        <v>30</v>
      </c>
      <c r="U4118">
        <v>2513.6633999999999</v>
      </c>
      <c r="V4118">
        <f t="shared" si="389"/>
        <v>2513.6633999999999</v>
      </c>
    </row>
    <row r="4119" spans="1:22" x14ac:dyDescent="0.35">
      <c r="A4119" t="s">
        <v>4603</v>
      </c>
      <c r="B4119" t="s">
        <v>16</v>
      </c>
      <c r="C4119" t="s">
        <v>25</v>
      </c>
      <c r="D4119" t="s">
        <v>50</v>
      </c>
      <c r="E4119">
        <v>4285.67</v>
      </c>
      <c r="F4119" t="str">
        <f t="shared" si="384"/>
        <v>high</v>
      </c>
      <c r="G4119" t="str">
        <f t="shared" si="385"/>
        <v>high</v>
      </c>
      <c r="H4119">
        <v>0.36</v>
      </c>
      <c r="I4119">
        <v>1542.8412000000001</v>
      </c>
      <c r="J4119">
        <v>4</v>
      </c>
      <c r="K4119" s="3">
        <v>45574</v>
      </c>
      <c r="L4119" s="4" t="s">
        <v>579</v>
      </c>
      <c r="M4119" t="s">
        <v>28</v>
      </c>
      <c r="N4119" t="s">
        <v>36</v>
      </c>
      <c r="O4119">
        <v>573.92999999999995</v>
      </c>
      <c r="P4119" t="str">
        <f t="shared" si="386"/>
        <v>Good</v>
      </c>
      <c r="Q4119" t="str">
        <f t="shared" si="387"/>
        <v>high impact</v>
      </c>
      <c r="R4119" t="str">
        <f t="shared" si="388"/>
        <v>good</v>
      </c>
      <c r="S4119" t="s">
        <v>56</v>
      </c>
      <c r="T4119" t="s">
        <v>56</v>
      </c>
      <c r="U4119">
        <v>2742.8287999999998</v>
      </c>
      <c r="V4119">
        <f t="shared" si="389"/>
        <v>2742.8287999999998</v>
      </c>
    </row>
    <row r="4120" spans="1:22" x14ac:dyDescent="0.35">
      <c r="A4120" t="s">
        <v>4604</v>
      </c>
      <c r="B4120" t="s">
        <v>58</v>
      </c>
      <c r="C4120" t="s">
        <v>33</v>
      </c>
      <c r="D4120" t="s">
        <v>26</v>
      </c>
      <c r="E4120">
        <v>3068.52</v>
      </c>
      <c r="F4120" t="str">
        <f t="shared" si="384"/>
        <v>high</v>
      </c>
      <c r="G4120" t="str">
        <f t="shared" si="385"/>
        <v>high</v>
      </c>
      <c r="H4120">
        <v>0.41</v>
      </c>
      <c r="I4120">
        <v>1258.0932</v>
      </c>
      <c r="J4120">
        <v>7</v>
      </c>
      <c r="K4120" s="3">
        <v>45264</v>
      </c>
      <c r="L4120" s="4" t="s">
        <v>1088</v>
      </c>
      <c r="M4120" t="s">
        <v>20</v>
      </c>
      <c r="N4120" t="s">
        <v>21</v>
      </c>
      <c r="O4120">
        <v>409.39</v>
      </c>
      <c r="P4120" t="str">
        <f t="shared" si="386"/>
        <v>Not Good</v>
      </c>
      <c r="Q4120" t="str">
        <f t="shared" si="387"/>
        <v>high impact</v>
      </c>
      <c r="R4120" t="str">
        <f t="shared" si="388"/>
        <v>not good</v>
      </c>
      <c r="S4120" t="s">
        <v>30</v>
      </c>
      <c r="T4120" t="s">
        <v>30</v>
      </c>
      <c r="U4120">
        <v>1810.4268</v>
      </c>
      <c r="V4120">
        <f t="shared" si="389"/>
        <v>1810.4268</v>
      </c>
    </row>
    <row r="4121" spans="1:22" x14ac:dyDescent="0.35">
      <c r="A4121" t="s">
        <v>4605</v>
      </c>
      <c r="B4121" t="s">
        <v>24</v>
      </c>
      <c r="C4121" t="s">
        <v>39</v>
      </c>
      <c r="D4121" t="s">
        <v>34</v>
      </c>
      <c r="E4121">
        <v>3653.44</v>
      </c>
      <c r="F4121" t="str">
        <f t="shared" si="384"/>
        <v>high</v>
      </c>
      <c r="G4121" t="str">
        <f t="shared" si="385"/>
        <v>high</v>
      </c>
      <c r="H4121">
        <v>0.21</v>
      </c>
      <c r="I4121">
        <v>767.22239999999999</v>
      </c>
      <c r="J4121">
        <v>7</v>
      </c>
      <c r="K4121" s="4" t="s">
        <v>216</v>
      </c>
      <c r="L4121" s="4" t="s">
        <v>559</v>
      </c>
      <c r="M4121" t="s">
        <v>20</v>
      </c>
      <c r="N4121" t="s">
        <v>21</v>
      </c>
      <c r="O4121">
        <v>1043.1300000000001</v>
      </c>
      <c r="P4121" t="str">
        <f t="shared" si="386"/>
        <v>Good</v>
      </c>
      <c r="Q4121" t="str">
        <f t="shared" si="387"/>
        <v>high impact</v>
      </c>
      <c r="R4121" t="str">
        <f t="shared" si="388"/>
        <v>good</v>
      </c>
      <c r="S4121" t="s">
        <v>47</v>
      </c>
      <c r="T4121" t="s">
        <v>47</v>
      </c>
      <c r="U4121">
        <v>2886.2175999999999</v>
      </c>
      <c r="V4121">
        <f t="shared" si="389"/>
        <v>2886.2175999999999</v>
      </c>
    </row>
    <row r="4122" spans="1:22" x14ac:dyDescent="0.35">
      <c r="A4122" t="s">
        <v>4606</v>
      </c>
      <c r="B4122" t="s">
        <v>24</v>
      </c>
      <c r="C4122" t="s">
        <v>17</v>
      </c>
      <c r="D4122" t="s">
        <v>18</v>
      </c>
      <c r="E4122">
        <v>1221.28</v>
      </c>
      <c r="F4122" t="str">
        <f t="shared" si="384"/>
        <v>medium</v>
      </c>
      <c r="G4122" t="str">
        <f t="shared" si="385"/>
        <v>low</v>
      </c>
      <c r="H4122">
        <v>0.17</v>
      </c>
      <c r="I4122">
        <v>207.61760000000001</v>
      </c>
      <c r="J4122">
        <v>1</v>
      </c>
      <c r="K4122" s="4" t="s">
        <v>135</v>
      </c>
      <c r="L4122" s="3">
        <v>45389</v>
      </c>
      <c r="M4122" t="s">
        <v>28</v>
      </c>
      <c r="N4122" t="s">
        <v>29</v>
      </c>
      <c r="O4122">
        <v>241.36</v>
      </c>
      <c r="P4122" t="str">
        <f t="shared" si="386"/>
        <v>Not Good</v>
      </c>
      <c r="Q4122" t="str">
        <f t="shared" si="387"/>
        <v>high impact</v>
      </c>
      <c r="R4122" t="str">
        <f t="shared" si="388"/>
        <v>not good</v>
      </c>
      <c r="S4122" t="s">
        <v>56</v>
      </c>
      <c r="T4122" t="s">
        <v>56</v>
      </c>
      <c r="U4122">
        <v>1013.6624</v>
      </c>
      <c r="V4122">
        <f t="shared" si="389"/>
        <v>1013.6624</v>
      </c>
    </row>
    <row r="4123" spans="1:22" x14ac:dyDescent="0.35">
      <c r="A4123" t="s">
        <v>4607</v>
      </c>
      <c r="B4123" t="s">
        <v>16</v>
      </c>
      <c r="C4123" t="s">
        <v>25</v>
      </c>
      <c r="D4123" t="s">
        <v>26</v>
      </c>
      <c r="E4123">
        <v>863.86</v>
      </c>
      <c r="F4123" t="str">
        <f t="shared" si="384"/>
        <v>low</v>
      </c>
      <c r="G4123" t="str">
        <f t="shared" si="385"/>
        <v>low</v>
      </c>
      <c r="H4123">
        <v>0.28999999999999998</v>
      </c>
      <c r="I4123">
        <v>250.51939999999999</v>
      </c>
      <c r="J4123">
        <v>8</v>
      </c>
      <c r="K4123" s="3">
        <v>45080</v>
      </c>
      <c r="L4123" s="3">
        <v>45202</v>
      </c>
      <c r="M4123" t="s">
        <v>43</v>
      </c>
      <c r="N4123" t="s">
        <v>29</v>
      </c>
      <c r="O4123">
        <v>185.8</v>
      </c>
      <c r="P4123" t="str">
        <f t="shared" si="386"/>
        <v>Not Good</v>
      </c>
      <c r="Q4123" t="str">
        <f t="shared" si="387"/>
        <v>high impact</v>
      </c>
      <c r="R4123" t="str">
        <f t="shared" si="388"/>
        <v>not good</v>
      </c>
      <c r="S4123" t="s">
        <v>72</v>
      </c>
      <c r="T4123" t="s">
        <v>72</v>
      </c>
      <c r="U4123">
        <v>613.34059999999999</v>
      </c>
      <c r="V4123">
        <f t="shared" si="389"/>
        <v>613.34059999999999</v>
      </c>
    </row>
    <row r="4124" spans="1:22" x14ac:dyDescent="0.35">
      <c r="A4124" t="s">
        <v>4608</v>
      </c>
      <c r="B4124" t="s">
        <v>24</v>
      </c>
      <c r="C4124" t="s">
        <v>33</v>
      </c>
      <c r="D4124" t="s">
        <v>46</v>
      </c>
      <c r="E4124">
        <v>1228.5</v>
      </c>
      <c r="F4124" t="str">
        <f t="shared" si="384"/>
        <v>medium</v>
      </c>
      <c r="G4124" t="str">
        <f t="shared" si="385"/>
        <v>low</v>
      </c>
      <c r="H4124">
        <v>0.26</v>
      </c>
      <c r="I4124">
        <v>319.41000000000003</v>
      </c>
      <c r="J4124">
        <v>4</v>
      </c>
      <c r="K4124" s="3">
        <v>44993</v>
      </c>
      <c r="L4124" s="3">
        <v>45054</v>
      </c>
      <c r="M4124" t="s">
        <v>28</v>
      </c>
      <c r="N4124" t="s">
        <v>21</v>
      </c>
      <c r="O4124">
        <v>120.9</v>
      </c>
      <c r="P4124" t="str">
        <f t="shared" si="386"/>
        <v>Not Good</v>
      </c>
      <c r="Q4124" t="str">
        <f t="shared" si="387"/>
        <v>high impact</v>
      </c>
      <c r="R4124" t="str">
        <f t="shared" si="388"/>
        <v>not good</v>
      </c>
      <c r="S4124" t="s">
        <v>56</v>
      </c>
      <c r="T4124" t="s">
        <v>56</v>
      </c>
      <c r="U4124">
        <v>909.09</v>
      </c>
      <c r="V4124">
        <f t="shared" si="389"/>
        <v>909.09</v>
      </c>
    </row>
    <row r="4125" spans="1:22" x14ac:dyDescent="0.35">
      <c r="A4125" t="s">
        <v>4609</v>
      </c>
      <c r="B4125" t="s">
        <v>58</v>
      </c>
      <c r="C4125" t="s">
        <v>39</v>
      </c>
      <c r="D4125" t="s">
        <v>46</v>
      </c>
      <c r="E4125">
        <v>2515.94</v>
      </c>
      <c r="F4125" t="str">
        <f t="shared" si="384"/>
        <v>high</v>
      </c>
      <c r="G4125" t="str">
        <f t="shared" si="385"/>
        <v>high</v>
      </c>
      <c r="H4125">
        <v>0.13</v>
      </c>
      <c r="I4125">
        <v>327.07220000000001</v>
      </c>
      <c r="J4125">
        <v>8</v>
      </c>
      <c r="K4125" s="4" t="s">
        <v>396</v>
      </c>
      <c r="L4125" s="4" t="s">
        <v>397</v>
      </c>
      <c r="M4125" t="s">
        <v>43</v>
      </c>
      <c r="N4125" t="s">
        <v>21</v>
      </c>
      <c r="O4125">
        <v>377.56</v>
      </c>
      <c r="P4125" t="str">
        <f t="shared" si="386"/>
        <v>Not Good</v>
      </c>
      <c r="Q4125" t="str">
        <f t="shared" si="387"/>
        <v>high impact</v>
      </c>
      <c r="R4125" t="str">
        <f t="shared" si="388"/>
        <v>not good</v>
      </c>
      <c r="S4125" t="s">
        <v>47</v>
      </c>
      <c r="T4125" t="s">
        <v>47</v>
      </c>
      <c r="U4125">
        <v>2188.8678</v>
      </c>
      <c r="V4125">
        <f t="shared" si="389"/>
        <v>2188.8678</v>
      </c>
    </row>
    <row r="4126" spans="1:22" x14ac:dyDescent="0.35">
      <c r="A4126" t="s">
        <v>4610</v>
      </c>
      <c r="B4126" t="s">
        <v>24</v>
      </c>
      <c r="C4126" t="s">
        <v>17</v>
      </c>
      <c r="D4126" t="s">
        <v>50</v>
      </c>
      <c r="E4126">
        <v>4024.73</v>
      </c>
      <c r="F4126" t="str">
        <f t="shared" si="384"/>
        <v>high</v>
      </c>
      <c r="G4126" t="str">
        <f t="shared" si="385"/>
        <v>high</v>
      </c>
      <c r="H4126">
        <v>0.2</v>
      </c>
      <c r="I4126">
        <v>804.94600000000003</v>
      </c>
      <c r="J4126">
        <v>9</v>
      </c>
      <c r="K4126" s="3">
        <v>45149</v>
      </c>
      <c r="L4126" s="4" t="s">
        <v>927</v>
      </c>
      <c r="M4126" t="s">
        <v>28</v>
      </c>
      <c r="N4126" t="s">
        <v>21</v>
      </c>
      <c r="O4126">
        <v>461.26</v>
      </c>
      <c r="P4126" t="str">
        <f t="shared" si="386"/>
        <v>Not Good</v>
      </c>
      <c r="Q4126" t="str">
        <f t="shared" si="387"/>
        <v>high impact</v>
      </c>
      <c r="R4126" t="str">
        <f t="shared" si="388"/>
        <v>not good</v>
      </c>
      <c r="S4126" t="s">
        <v>56</v>
      </c>
      <c r="T4126" t="s">
        <v>56</v>
      </c>
      <c r="U4126">
        <v>3219.7840000000001</v>
      </c>
      <c r="V4126">
        <f t="shared" si="389"/>
        <v>3219.7840000000001</v>
      </c>
    </row>
    <row r="4127" spans="1:22" x14ac:dyDescent="0.35">
      <c r="A4127" t="s">
        <v>4611</v>
      </c>
      <c r="B4127" t="s">
        <v>16</v>
      </c>
      <c r="C4127" t="s">
        <v>25</v>
      </c>
      <c r="D4127" t="s">
        <v>50</v>
      </c>
      <c r="E4127">
        <v>1834.57</v>
      </c>
      <c r="F4127" t="str">
        <f t="shared" si="384"/>
        <v>medium</v>
      </c>
      <c r="G4127" t="str">
        <f t="shared" si="385"/>
        <v>low</v>
      </c>
      <c r="H4127">
        <v>0.27</v>
      </c>
      <c r="I4127">
        <v>495.33390000000003</v>
      </c>
      <c r="J4127">
        <v>7</v>
      </c>
      <c r="K4127" s="3">
        <v>45233</v>
      </c>
      <c r="L4127" s="3">
        <v>45263</v>
      </c>
      <c r="M4127" t="s">
        <v>43</v>
      </c>
      <c r="N4127" t="s">
        <v>29</v>
      </c>
      <c r="O4127">
        <v>516.42999999999995</v>
      </c>
      <c r="P4127" t="str">
        <f t="shared" si="386"/>
        <v>Good</v>
      </c>
      <c r="Q4127" t="str">
        <f t="shared" si="387"/>
        <v>high impact</v>
      </c>
      <c r="R4127" t="str">
        <f t="shared" si="388"/>
        <v>not good</v>
      </c>
      <c r="S4127" t="s">
        <v>47</v>
      </c>
      <c r="T4127" t="s">
        <v>47</v>
      </c>
      <c r="U4127">
        <v>1339.2361000000001</v>
      </c>
      <c r="V4127">
        <f t="shared" si="389"/>
        <v>1339.2361000000001</v>
      </c>
    </row>
    <row r="4128" spans="1:22" x14ac:dyDescent="0.35">
      <c r="A4128" t="s">
        <v>4612</v>
      </c>
      <c r="B4128" t="s">
        <v>58</v>
      </c>
      <c r="C4128" t="s">
        <v>33</v>
      </c>
      <c r="D4128" t="s">
        <v>18</v>
      </c>
      <c r="E4128">
        <v>2867.6</v>
      </c>
      <c r="F4128" t="str">
        <f t="shared" si="384"/>
        <v>high</v>
      </c>
      <c r="G4128" t="str">
        <f t="shared" si="385"/>
        <v>high</v>
      </c>
      <c r="H4128">
        <v>0.28999999999999998</v>
      </c>
      <c r="I4128">
        <v>831.60400000000004</v>
      </c>
      <c r="J4128">
        <v>3</v>
      </c>
      <c r="K4128" s="3">
        <v>45200</v>
      </c>
      <c r="L4128" s="3">
        <v>45231</v>
      </c>
      <c r="M4128" t="s">
        <v>28</v>
      </c>
      <c r="N4128" t="s">
        <v>36</v>
      </c>
      <c r="O4128">
        <v>472.22</v>
      </c>
      <c r="P4128" t="str">
        <f t="shared" si="386"/>
        <v>Not Good</v>
      </c>
      <c r="Q4128" t="str">
        <f t="shared" si="387"/>
        <v>high impact</v>
      </c>
      <c r="R4128" t="str">
        <f t="shared" si="388"/>
        <v>not good</v>
      </c>
      <c r="S4128" t="s">
        <v>47</v>
      </c>
      <c r="T4128" t="s">
        <v>47</v>
      </c>
      <c r="U4128">
        <v>2035.9960000000001</v>
      </c>
      <c r="V4128">
        <f t="shared" si="389"/>
        <v>2035.9960000000001</v>
      </c>
    </row>
    <row r="4129" spans="1:22" x14ac:dyDescent="0.35">
      <c r="A4129" t="s">
        <v>4613</v>
      </c>
      <c r="B4129" t="s">
        <v>16</v>
      </c>
      <c r="C4129" t="s">
        <v>39</v>
      </c>
      <c r="D4129" t="s">
        <v>18</v>
      </c>
      <c r="E4129">
        <v>4043.58</v>
      </c>
      <c r="F4129" t="str">
        <f t="shared" si="384"/>
        <v>high</v>
      </c>
      <c r="G4129" t="str">
        <f t="shared" si="385"/>
        <v>high</v>
      </c>
      <c r="H4129">
        <v>0.27</v>
      </c>
      <c r="I4129">
        <v>1091.7665999999999</v>
      </c>
      <c r="J4129">
        <v>3</v>
      </c>
      <c r="K4129" s="3">
        <v>45024</v>
      </c>
      <c r="L4129" s="3">
        <v>45238</v>
      </c>
      <c r="M4129" t="s">
        <v>28</v>
      </c>
      <c r="N4129" t="s">
        <v>21</v>
      </c>
      <c r="O4129">
        <v>1127.02</v>
      </c>
      <c r="P4129" t="str">
        <f t="shared" si="386"/>
        <v>Good</v>
      </c>
      <c r="Q4129" t="str">
        <f t="shared" si="387"/>
        <v>high impact</v>
      </c>
      <c r="R4129" t="str">
        <f t="shared" si="388"/>
        <v>good</v>
      </c>
      <c r="S4129" t="s">
        <v>37</v>
      </c>
      <c r="T4129" t="s">
        <v>37</v>
      </c>
      <c r="U4129">
        <v>2951.8134</v>
      </c>
      <c r="V4129">
        <f t="shared" si="389"/>
        <v>2951.8134</v>
      </c>
    </row>
    <row r="4130" spans="1:22" x14ac:dyDescent="0.35">
      <c r="A4130" t="s">
        <v>4614</v>
      </c>
      <c r="B4130" t="s">
        <v>24</v>
      </c>
      <c r="C4130" t="s">
        <v>17</v>
      </c>
      <c r="D4130" t="s">
        <v>46</v>
      </c>
      <c r="E4130">
        <v>1270</v>
      </c>
      <c r="F4130" t="str">
        <f t="shared" si="384"/>
        <v>medium</v>
      </c>
      <c r="G4130" t="str">
        <f t="shared" si="385"/>
        <v>low</v>
      </c>
      <c r="H4130">
        <v>0.42</v>
      </c>
      <c r="I4130">
        <v>533.4</v>
      </c>
      <c r="J4130">
        <v>5</v>
      </c>
      <c r="K4130" s="3">
        <v>45206</v>
      </c>
      <c r="L4130" s="4" t="s">
        <v>488</v>
      </c>
      <c r="M4130" t="s">
        <v>20</v>
      </c>
      <c r="N4130" t="s">
        <v>36</v>
      </c>
      <c r="O4130">
        <v>222.98</v>
      </c>
      <c r="P4130" t="str">
        <f t="shared" si="386"/>
        <v>Not Good</v>
      </c>
      <c r="Q4130" t="str">
        <f t="shared" si="387"/>
        <v>high impact</v>
      </c>
      <c r="R4130" t="str">
        <f t="shared" si="388"/>
        <v>not good</v>
      </c>
      <c r="S4130" t="s">
        <v>37</v>
      </c>
      <c r="T4130" t="s">
        <v>37</v>
      </c>
      <c r="U4130">
        <v>736.6</v>
      </c>
      <c r="V4130">
        <f t="shared" si="389"/>
        <v>736.6</v>
      </c>
    </row>
    <row r="4131" spans="1:22" x14ac:dyDescent="0.35">
      <c r="A4131" t="s">
        <v>4615</v>
      </c>
      <c r="B4131" t="s">
        <v>16</v>
      </c>
      <c r="C4131" t="s">
        <v>25</v>
      </c>
      <c r="D4131" t="s">
        <v>34</v>
      </c>
      <c r="E4131">
        <v>4426.58</v>
      </c>
      <c r="F4131" t="str">
        <f t="shared" si="384"/>
        <v>high</v>
      </c>
      <c r="G4131" t="str">
        <f t="shared" si="385"/>
        <v>high</v>
      </c>
      <c r="H4131">
        <v>0.02</v>
      </c>
      <c r="I4131">
        <v>88.531599999999997</v>
      </c>
      <c r="J4131">
        <v>7</v>
      </c>
      <c r="K4131" s="4" t="s">
        <v>598</v>
      </c>
      <c r="L4131" s="3">
        <v>45482</v>
      </c>
      <c r="M4131" t="s">
        <v>43</v>
      </c>
      <c r="N4131" t="s">
        <v>36</v>
      </c>
      <c r="O4131">
        <v>1300.29</v>
      </c>
      <c r="P4131" t="str">
        <f t="shared" si="386"/>
        <v>Good</v>
      </c>
      <c r="Q4131" t="str">
        <f t="shared" si="387"/>
        <v>high impact</v>
      </c>
      <c r="R4131" t="str">
        <f t="shared" si="388"/>
        <v>good</v>
      </c>
      <c r="S4131" t="s">
        <v>30</v>
      </c>
      <c r="T4131" t="s">
        <v>30</v>
      </c>
      <c r="U4131">
        <v>4338.0483999999997</v>
      </c>
      <c r="V4131">
        <f t="shared" si="389"/>
        <v>4338.0483999999997</v>
      </c>
    </row>
    <row r="4132" spans="1:22" x14ac:dyDescent="0.35">
      <c r="A4132" t="s">
        <v>4616</v>
      </c>
      <c r="B4132" t="s">
        <v>16</v>
      </c>
      <c r="C4132" t="s">
        <v>33</v>
      </c>
      <c r="D4132" t="s">
        <v>46</v>
      </c>
      <c r="E4132">
        <v>4770.1000000000004</v>
      </c>
      <c r="F4132" t="str">
        <f t="shared" si="384"/>
        <v>high</v>
      </c>
      <c r="G4132" t="str">
        <f t="shared" si="385"/>
        <v>high</v>
      </c>
      <c r="H4132">
        <v>0.17</v>
      </c>
      <c r="I4132">
        <v>810.91700000000003</v>
      </c>
      <c r="J4132">
        <v>7</v>
      </c>
      <c r="K4132" s="3">
        <v>45115</v>
      </c>
      <c r="L4132" s="3">
        <v>45177</v>
      </c>
      <c r="M4132" t="s">
        <v>28</v>
      </c>
      <c r="N4132" t="s">
        <v>21</v>
      </c>
      <c r="O4132">
        <v>1061.07</v>
      </c>
      <c r="P4132" t="str">
        <f t="shared" si="386"/>
        <v>Good</v>
      </c>
      <c r="Q4132" t="str">
        <f t="shared" si="387"/>
        <v>high impact</v>
      </c>
      <c r="R4132" t="str">
        <f t="shared" si="388"/>
        <v>good</v>
      </c>
      <c r="S4132" t="s">
        <v>56</v>
      </c>
      <c r="T4132" t="s">
        <v>56</v>
      </c>
      <c r="U4132">
        <v>3959.183</v>
      </c>
      <c r="V4132">
        <f t="shared" si="389"/>
        <v>3959.183</v>
      </c>
    </row>
    <row r="4133" spans="1:22" x14ac:dyDescent="0.35">
      <c r="A4133" t="s">
        <v>4617</v>
      </c>
      <c r="B4133" t="s">
        <v>32</v>
      </c>
      <c r="C4133" t="s">
        <v>39</v>
      </c>
      <c r="D4133" t="s">
        <v>46</v>
      </c>
      <c r="E4133">
        <v>290.95</v>
      </c>
      <c r="F4133" t="str">
        <f t="shared" si="384"/>
        <v>low</v>
      </c>
      <c r="G4133" t="str">
        <f t="shared" si="385"/>
        <v>low</v>
      </c>
      <c r="H4133">
        <v>0.37</v>
      </c>
      <c r="I4133">
        <v>107.6515</v>
      </c>
      <c r="J4133">
        <v>9</v>
      </c>
      <c r="K4133" s="4" t="s">
        <v>889</v>
      </c>
      <c r="L4133" s="4" t="s">
        <v>283</v>
      </c>
      <c r="M4133" t="s">
        <v>28</v>
      </c>
      <c r="N4133" t="s">
        <v>36</v>
      </c>
      <c r="O4133">
        <v>56.84</v>
      </c>
      <c r="P4133" t="str">
        <f t="shared" si="386"/>
        <v>Not Good</v>
      </c>
      <c r="Q4133" t="str">
        <f t="shared" si="387"/>
        <v>high impact</v>
      </c>
      <c r="R4133" t="str">
        <f t="shared" si="388"/>
        <v>not good</v>
      </c>
      <c r="S4133" t="s">
        <v>56</v>
      </c>
      <c r="T4133" t="s">
        <v>56</v>
      </c>
      <c r="U4133">
        <v>183.29849999999999</v>
      </c>
      <c r="V4133">
        <f t="shared" si="389"/>
        <v>183.29849999999999</v>
      </c>
    </row>
    <row r="4134" spans="1:22" x14ac:dyDescent="0.35">
      <c r="A4134" t="s">
        <v>4618</v>
      </c>
      <c r="B4134" t="s">
        <v>24</v>
      </c>
      <c r="C4134" t="s">
        <v>17</v>
      </c>
      <c r="D4134" t="s">
        <v>18</v>
      </c>
      <c r="E4134">
        <v>389.64</v>
      </c>
      <c r="F4134" t="str">
        <f t="shared" si="384"/>
        <v>low</v>
      </c>
      <c r="G4134" t="str">
        <f t="shared" si="385"/>
        <v>low</v>
      </c>
      <c r="H4134">
        <v>0.33</v>
      </c>
      <c r="I4134">
        <v>128.5812</v>
      </c>
      <c r="J4134">
        <v>1</v>
      </c>
      <c r="K4134" s="4" t="s">
        <v>352</v>
      </c>
      <c r="L4134" s="4" t="s">
        <v>426</v>
      </c>
      <c r="M4134" t="s">
        <v>43</v>
      </c>
      <c r="N4134" t="s">
        <v>36</v>
      </c>
      <c r="O4134">
        <v>82.81</v>
      </c>
      <c r="P4134" t="str">
        <f t="shared" si="386"/>
        <v>Not Good</v>
      </c>
      <c r="Q4134" t="str">
        <f t="shared" si="387"/>
        <v>high impact</v>
      </c>
      <c r="R4134" t="str">
        <f t="shared" si="388"/>
        <v>not good</v>
      </c>
      <c r="S4134" t="s">
        <v>22</v>
      </c>
      <c r="T4134" t="s">
        <v>22</v>
      </c>
      <c r="U4134">
        <v>261.05880000000002</v>
      </c>
      <c r="V4134">
        <f t="shared" si="389"/>
        <v>261.05880000000002</v>
      </c>
    </row>
    <row r="4135" spans="1:22" x14ac:dyDescent="0.35">
      <c r="A4135" t="s">
        <v>4619</v>
      </c>
      <c r="B4135" t="s">
        <v>24</v>
      </c>
      <c r="C4135" t="s">
        <v>25</v>
      </c>
      <c r="D4135" t="s">
        <v>50</v>
      </c>
      <c r="E4135">
        <v>545.70000000000005</v>
      </c>
      <c r="F4135" t="str">
        <f t="shared" si="384"/>
        <v>low</v>
      </c>
      <c r="G4135" t="str">
        <f t="shared" si="385"/>
        <v>low</v>
      </c>
      <c r="H4135">
        <v>0.46</v>
      </c>
      <c r="I4135">
        <v>251.02199999999999</v>
      </c>
      <c r="J4135">
        <v>3</v>
      </c>
      <c r="K4135" s="4" t="s">
        <v>631</v>
      </c>
      <c r="L4135" s="4" t="s">
        <v>458</v>
      </c>
      <c r="M4135" t="s">
        <v>28</v>
      </c>
      <c r="N4135" t="s">
        <v>29</v>
      </c>
      <c r="O4135">
        <v>40.97</v>
      </c>
      <c r="P4135" t="str">
        <f t="shared" si="386"/>
        <v>Not Good</v>
      </c>
      <c r="Q4135" t="str">
        <f t="shared" si="387"/>
        <v>high impact</v>
      </c>
      <c r="R4135" t="str">
        <f t="shared" si="388"/>
        <v>not good</v>
      </c>
      <c r="S4135" t="s">
        <v>30</v>
      </c>
      <c r="T4135" t="s">
        <v>30</v>
      </c>
      <c r="U4135">
        <v>294.678</v>
      </c>
      <c r="V4135">
        <f t="shared" si="389"/>
        <v>294.678</v>
      </c>
    </row>
    <row r="4136" spans="1:22" x14ac:dyDescent="0.35">
      <c r="A4136" t="s">
        <v>4620</v>
      </c>
      <c r="B4136" t="s">
        <v>16</v>
      </c>
      <c r="C4136" t="s">
        <v>33</v>
      </c>
      <c r="D4136" t="s">
        <v>18</v>
      </c>
      <c r="E4136">
        <v>3906.17</v>
      </c>
      <c r="F4136" t="str">
        <f t="shared" si="384"/>
        <v>high</v>
      </c>
      <c r="G4136" t="str">
        <f t="shared" si="385"/>
        <v>high</v>
      </c>
      <c r="H4136">
        <v>0.28999999999999998</v>
      </c>
      <c r="I4136">
        <v>1132.7892999999999</v>
      </c>
      <c r="J4136">
        <v>1</v>
      </c>
      <c r="K4136" s="3">
        <v>45054</v>
      </c>
      <c r="L4136" s="3">
        <v>45146</v>
      </c>
      <c r="M4136" t="s">
        <v>28</v>
      </c>
      <c r="N4136" t="s">
        <v>21</v>
      </c>
      <c r="O4136">
        <v>806.26</v>
      </c>
      <c r="P4136" t="str">
        <f t="shared" si="386"/>
        <v>Good</v>
      </c>
      <c r="Q4136" t="str">
        <f t="shared" si="387"/>
        <v>high impact</v>
      </c>
      <c r="R4136" t="str">
        <f t="shared" si="388"/>
        <v>good</v>
      </c>
      <c r="S4136" t="s">
        <v>37</v>
      </c>
      <c r="T4136" t="s">
        <v>37</v>
      </c>
      <c r="U4136">
        <v>2773.3807000000002</v>
      </c>
      <c r="V4136">
        <f t="shared" si="389"/>
        <v>2773.3807000000002</v>
      </c>
    </row>
    <row r="4137" spans="1:22" x14ac:dyDescent="0.35">
      <c r="A4137" t="s">
        <v>4621</v>
      </c>
      <c r="B4137" t="s">
        <v>32</v>
      </c>
      <c r="C4137" t="s">
        <v>39</v>
      </c>
      <c r="D4137" t="s">
        <v>18</v>
      </c>
      <c r="E4137">
        <v>1027.75</v>
      </c>
      <c r="F4137" t="str">
        <f t="shared" si="384"/>
        <v>medium</v>
      </c>
      <c r="G4137" t="str">
        <f t="shared" si="385"/>
        <v>low</v>
      </c>
      <c r="H4137">
        <v>0.32</v>
      </c>
      <c r="I4137">
        <v>328.88</v>
      </c>
      <c r="J4137">
        <v>6</v>
      </c>
      <c r="K4137" s="4" t="s">
        <v>2195</v>
      </c>
      <c r="L4137" s="4" t="s">
        <v>871</v>
      </c>
      <c r="M4137" t="s">
        <v>20</v>
      </c>
      <c r="N4137" t="s">
        <v>29</v>
      </c>
      <c r="O4137">
        <v>129.13</v>
      </c>
      <c r="P4137" t="str">
        <f t="shared" si="386"/>
        <v>Not Good</v>
      </c>
      <c r="Q4137" t="str">
        <f t="shared" si="387"/>
        <v>high impact</v>
      </c>
      <c r="R4137" t="str">
        <f t="shared" si="388"/>
        <v>not good</v>
      </c>
      <c r="S4137" t="s">
        <v>37</v>
      </c>
      <c r="T4137" t="s">
        <v>37</v>
      </c>
      <c r="U4137">
        <v>698.87</v>
      </c>
      <c r="V4137">
        <f t="shared" si="389"/>
        <v>698.87</v>
      </c>
    </row>
    <row r="4138" spans="1:22" x14ac:dyDescent="0.35">
      <c r="A4138" t="s">
        <v>4622</v>
      </c>
      <c r="B4138" t="s">
        <v>24</v>
      </c>
      <c r="C4138" t="s">
        <v>17</v>
      </c>
      <c r="D4138" t="s">
        <v>18</v>
      </c>
      <c r="E4138">
        <v>3655.91</v>
      </c>
      <c r="F4138" t="str">
        <f t="shared" si="384"/>
        <v>high</v>
      </c>
      <c r="G4138" t="str">
        <f t="shared" si="385"/>
        <v>high</v>
      </c>
      <c r="H4138">
        <v>0.35</v>
      </c>
      <c r="I4138">
        <v>1279.5685000000001</v>
      </c>
      <c r="J4138">
        <v>7</v>
      </c>
      <c r="K4138" s="4" t="s">
        <v>340</v>
      </c>
      <c r="L4138" s="3">
        <v>44960</v>
      </c>
      <c r="M4138" t="s">
        <v>20</v>
      </c>
      <c r="N4138" t="s">
        <v>36</v>
      </c>
      <c r="O4138">
        <v>891.08</v>
      </c>
      <c r="P4138" t="str">
        <f t="shared" si="386"/>
        <v>Good</v>
      </c>
      <c r="Q4138" t="str">
        <f t="shared" si="387"/>
        <v>high impact</v>
      </c>
      <c r="R4138" t="str">
        <f t="shared" si="388"/>
        <v>good</v>
      </c>
      <c r="S4138" t="s">
        <v>56</v>
      </c>
      <c r="T4138" t="s">
        <v>56</v>
      </c>
      <c r="U4138">
        <v>2376.3415</v>
      </c>
      <c r="V4138">
        <f t="shared" si="389"/>
        <v>2376.3415</v>
      </c>
    </row>
    <row r="4139" spans="1:22" x14ac:dyDescent="0.35">
      <c r="A4139" t="s">
        <v>4623</v>
      </c>
      <c r="B4139" t="s">
        <v>58</v>
      </c>
      <c r="C4139" t="s">
        <v>25</v>
      </c>
      <c r="D4139" t="s">
        <v>46</v>
      </c>
      <c r="E4139">
        <v>2262.25</v>
      </c>
      <c r="F4139" t="str">
        <f t="shared" si="384"/>
        <v>high</v>
      </c>
      <c r="G4139" t="str">
        <f t="shared" si="385"/>
        <v>high</v>
      </c>
      <c r="H4139">
        <v>0.09</v>
      </c>
      <c r="I4139">
        <v>203.60249999999999</v>
      </c>
      <c r="J4139">
        <v>2</v>
      </c>
      <c r="K4139" s="3">
        <v>44991</v>
      </c>
      <c r="L4139" s="3">
        <v>45205</v>
      </c>
      <c r="M4139" t="s">
        <v>43</v>
      </c>
      <c r="N4139" t="s">
        <v>36</v>
      </c>
      <c r="O4139">
        <v>340.47</v>
      </c>
      <c r="P4139" t="str">
        <f t="shared" si="386"/>
        <v>Not Good</v>
      </c>
      <c r="Q4139" t="str">
        <f t="shared" si="387"/>
        <v>high impact</v>
      </c>
      <c r="R4139" t="str">
        <f t="shared" si="388"/>
        <v>not good</v>
      </c>
      <c r="S4139" t="s">
        <v>37</v>
      </c>
      <c r="T4139" t="s">
        <v>37</v>
      </c>
      <c r="U4139">
        <v>2058.6475</v>
      </c>
      <c r="V4139">
        <f t="shared" si="389"/>
        <v>2058.6475</v>
      </c>
    </row>
    <row r="4140" spans="1:22" x14ac:dyDescent="0.35">
      <c r="A4140" t="s">
        <v>4624</v>
      </c>
      <c r="B4140" t="s">
        <v>16</v>
      </c>
      <c r="C4140" t="s">
        <v>33</v>
      </c>
      <c r="D4140" t="s">
        <v>34</v>
      </c>
      <c r="E4140">
        <v>4197.6499999999996</v>
      </c>
      <c r="F4140" t="str">
        <f t="shared" si="384"/>
        <v>high</v>
      </c>
      <c r="G4140" t="str">
        <f t="shared" si="385"/>
        <v>high</v>
      </c>
      <c r="H4140">
        <v>0.38</v>
      </c>
      <c r="I4140">
        <v>1595.107</v>
      </c>
      <c r="J4140">
        <v>9</v>
      </c>
      <c r="K4140" s="3">
        <v>45172</v>
      </c>
      <c r="L4140" s="4" t="s">
        <v>648</v>
      </c>
      <c r="M4140" t="s">
        <v>43</v>
      </c>
      <c r="N4140" t="s">
        <v>36</v>
      </c>
      <c r="O4140">
        <v>1125.08</v>
      </c>
      <c r="P4140" t="str">
        <f t="shared" si="386"/>
        <v>Good</v>
      </c>
      <c r="Q4140" t="str">
        <f t="shared" si="387"/>
        <v>high impact</v>
      </c>
      <c r="R4140" t="str">
        <f t="shared" si="388"/>
        <v>good</v>
      </c>
      <c r="S4140" t="s">
        <v>30</v>
      </c>
      <c r="T4140" t="s">
        <v>30</v>
      </c>
      <c r="U4140">
        <v>2602.5430000000001</v>
      </c>
      <c r="V4140">
        <f t="shared" si="389"/>
        <v>2602.5430000000001</v>
      </c>
    </row>
    <row r="4141" spans="1:22" x14ac:dyDescent="0.35">
      <c r="A4141" t="s">
        <v>4625</v>
      </c>
      <c r="B4141" t="s">
        <v>24</v>
      </c>
      <c r="C4141" t="s">
        <v>39</v>
      </c>
      <c r="D4141" t="s">
        <v>46</v>
      </c>
      <c r="E4141">
        <v>4061.92</v>
      </c>
      <c r="F4141" t="str">
        <f t="shared" si="384"/>
        <v>high</v>
      </c>
      <c r="G4141" t="str">
        <f t="shared" si="385"/>
        <v>high</v>
      </c>
      <c r="H4141">
        <v>0.15</v>
      </c>
      <c r="I4141">
        <v>609.28800000000001</v>
      </c>
      <c r="J4141">
        <v>5</v>
      </c>
      <c r="K4141" s="3">
        <v>45295</v>
      </c>
      <c r="L4141" s="3">
        <v>45386</v>
      </c>
      <c r="M4141" t="s">
        <v>20</v>
      </c>
      <c r="N4141" t="s">
        <v>21</v>
      </c>
      <c r="O4141">
        <v>572.78</v>
      </c>
      <c r="P4141" t="str">
        <f t="shared" si="386"/>
        <v>Good</v>
      </c>
      <c r="Q4141" t="str">
        <f t="shared" si="387"/>
        <v>high impact</v>
      </c>
      <c r="R4141" t="str">
        <f t="shared" si="388"/>
        <v>good</v>
      </c>
      <c r="S4141" t="s">
        <v>47</v>
      </c>
      <c r="T4141" t="s">
        <v>47</v>
      </c>
      <c r="U4141">
        <v>3452.6320000000001</v>
      </c>
      <c r="V4141">
        <f t="shared" si="389"/>
        <v>3452.6320000000001</v>
      </c>
    </row>
    <row r="4142" spans="1:22" x14ac:dyDescent="0.35">
      <c r="A4142" t="s">
        <v>4626</v>
      </c>
      <c r="B4142" t="s">
        <v>58</v>
      </c>
      <c r="C4142" t="s">
        <v>17</v>
      </c>
      <c r="D4142" t="s">
        <v>26</v>
      </c>
      <c r="E4142">
        <v>4802.3500000000004</v>
      </c>
      <c r="F4142" t="str">
        <f t="shared" si="384"/>
        <v>high</v>
      </c>
      <c r="G4142" t="str">
        <f t="shared" si="385"/>
        <v>high</v>
      </c>
      <c r="H4142">
        <v>0.21</v>
      </c>
      <c r="I4142">
        <v>1008.4935</v>
      </c>
      <c r="J4142">
        <v>3</v>
      </c>
      <c r="K4142" s="4" t="s">
        <v>1385</v>
      </c>
      <c r="L4142" s="4" t="s">
        <v>177</v>
      </c>
      <c r="M4142" t="s">
        <v>28</v>
      </c>
      <c r="N4142" t="s">
        <v>36</v>
      </c>
      <c r="O4142">
        <v>580.87</v>
      </c>
      <c r="P4142" t="str">
        <f t="shared" si="386"/>
        <v>Good</v>
      </c>
      <c r="Q4142" t="str">
        <f t="shared" si="387"/>
        <v>high impact</v>
      </c>
      <c r="R4142" t="str">
        <f t="shared" si="388"/>
        <v>good</v>
      </c>
      <c r="S4142" t="s">
        <v>37</v>
      </c>
      <c r="T4142" t="s">
        <v>37</v>
      </c>
      <c r="U4142">
        <v>3793.8564999999999</v>
      </c>
      <c r="V4142">
        <f t="shared" si="389"/>
        <v>3793.8564999999999</v>
      </c>
    </row>
    <row r="4143" spans="1:22" x14ac:dyDescent="0.35">
      <c r="A4143" t="s">
        <v>4627</v>
      </c>
      <c r="B4143" t="s">
        <v>24</v>
      </c>
      <c r="C4143" t="s">
        <v>25</v>
      </c>
      <c r="D4143" t="s">
        <v>18</v>
      </c>
      <c r="E4143">
        <v>1330.09</v>
      </c>
      <c r="F4143" t="str">
        <f t="shared" si="384"/>
        <v>medium</v>
      </c>
      <c r="G4143" t="str">
        <f t="shared" si="385"/>
        <v>low</v>
      </c>
      <c r="H4143">
        <v>0.01</v>
      </c>
      <c r="I4143">
        <v>13.3009</v>
      </c>
      <c r="J4143">
        <v>7</v>
      </c>
      <c r="K4143" s="3">
        <v>45448</v>
      </c>
      <c r="L4143" s="3">
        <v>45540</v>
      </c>
      <c r="M4143" t="s">
        <v>28</v>
      </c>
      <c r="N4143" t="s">
        <v>29</v>
      </c>
      <c r="O4143">
        <v>234.45</v>
      </c>
      <c r="P4143" t="str">
        <f t="shared" si="386"/>
        <v>Not Good</v>
      </c>
      <c r="Q4143" t="str">
        <f t="shared" si="387"/>
        <v>high impact</v>
      </c>
      <c r="R4143" t="str">
        <f t="shared" si="388"/>
        <v>not good</v>
      </c>
      <c r="S4143" t="s">
        <v>37</v>
      </c>
      <c r="T4143" t="s">
        <v>37</v>
      </c>
      <c r="U4143">
        <v>1316.7891</v>
      </c>
      <c r="V4143">
        <f t="shared" si="389"/>
        <v>1316.7891</v>
      </c>
    </row>
    <row r="4144" spans="1:22" x14ac:dyDescent="0.35">
      <c r="A4144" t="s">
        <v>4628</v>
      </c>
      <c r="B4144" t="s">
        <v>58</v>
      </c>
      <c r="C4144" t="s">
        <v>33</v>
      </c>
      <c r="D4144" t="s">
        <v>18</v>
      </c>
      <c r="E4144">
        <v>1223.27</v>
      </c>
      <c r="F4144" t="str">
        <f t="shared" si="384"/>
        <v>medium</v>
      </c>
      <c r="G4144" t="str">
        <f t="shared" si="385"/>
        <v>low</v>
      </c>
      <c r="H4144">
        <v>0.42</v>
      </c>
      <c r="I4144">
        <v>513.77340000000004</v>
      </c>
      <c r="J4144">
        <v>7</v>
      </c>
      <c r="K4144" s="4" t="s">
        <v>597</v>
      </c>
      <c r="L4144" s="4" t="s">
        <v>1164</v>
      </c>
      <c r="M4144" t="s">
        <v>20</v>
      </c>
      <c r="N4144" t="s">
        <v>21</v>
      </c>
      <c r="O4144">
        <v>201.33</v>
      </c>
      <c r="P4144" t="str">
        <f t="shared" si="386"/>
        <v>Not Good</v>
      </c>
      <c r="Q4144" t="str">
        <f t="shared" si="387"/>
        <v>high impact</v>
      </c>
      <c r="R4144" t="str">
        <f t="shared" si="388"/>
        <v>not good</v>
      </c>
      <c r="S4144" t="s">
        <v>47</v>
      </c>
      <c r="T4144" t="s">
        <v>47</v>
      </c>
      <c r="U4144">
        <v>709.49659999999994</v>
      </c>
      <c r="V4144">
        <f t="shared" si="389"/>
        <v>709.49659999999994</v>
      </c>
    </row>
    <row r="4145" spans="1:22" x14ac:dyDescent="0.35">
      <c r="A4145" t="s">
        <v>4629</v>
      </c>
      <c r="B4145" t="s">
        <v>16</v>
      </c>
      <c r="C4145" t="s">
        <v>39</v>
      </c>
      <c r="D4145" t="s">
        <v>26</v>
      </c>
      <c r="E4145">
        <v>254.39</v>
      </c>
      <c r="F4145" t="str">
        <f t="shared" si="384"/>
        <v>low</v>
      </c>
      <c r="G4145" t="str">
        <f t="shared" si="385"/>
        <v>low</v>
      </c>
      <c r="H4145">
        <v>0.48</v>
      </c>
      <c r="I4145">
        <v>122.10720000000001</v>
      </c>
      <c r="J4145">
        <v>1</v>
      </c>
      <c r="K4145" s="3">
        <v>45231</v>
      </c>
      <c r="L4145" s="4" t="s">
        <v>941</v>
      </c>
      <c r="M4145" t="s">
        <v>28</v>
      </c>
      <c r="N4145" t="s">
        <v>29</v>
      </c>
      <c r="O4145">
        <v>16.32</v>
      </c>
      <c r="P4145" t="str">
        <f t="shared" si="386"/>
        <v>Not Good</v>
      </c>
      <c r="Q4145" t="str">
        <f t="shared" si="387"/>
        <v>high impact</v>
      </c>
      <c r="R4145" t="str">
        <f t="shared" si="388"/>
        <v>not good</v>
      </c>
      <c r="S4145" t="s">
        <v>47</v>
      </c>
      <c r="T4145" t="s">
        <v>47</v>
      </c>
      <c r="U4145">
        <v>132.28280000000001</v>
      </c>
      <c r="V4145">
        <f t="shared" si="389"/>
        <v>132.28280000000001</v>
      </c>
    </row>
    <row r="4146" spans="1:22" x14ac:dyDescent="0.35">
      <c r="A4146" t="s">
        <v>4630</v>
      </c>
      <c r="B4146" t="s">
        <v>24</v>
      </c>
      <c r="C4146" t="s">
        <v>17</v>
      </c>
      <c r="D4146" t="s">
        <v>18</v>
      </c>
      <c r="E4146">
        <v>2111.04</v>
      </c>
      <c r="F4146" t="str">
        <f t="shared" si="384"/>
        <v>high</v>
      </c>
      <c r="G4146" t="str">
        <f t="shared" si="385"/>
        <v>high</v>
      </c>
      <c r="H4146">
        <v>0.03</v>
      </c>
      <c r="I4146">
        <v>63.331200000000003</v>
      </c>
      <c r="J4146">
        <v>6</v>
      </c>
      <c r="K4146" s="3">
        <v>45629</v>
      </c>
      <c r="L4146" s="4" t="s">
        <v>617</v>
      </c>
      <c r="M4146" t="s">
        <v>43</v>
      </c>
      <c r="N4146" t="s">
        <v>21</v>
      </c>
      <c r="O4146">
        <v>511.08</v>
      </c>
      <c r="P4146" t="str">
        <f t="shared" si="386"/>
        <v>Good</v>
      </c>
      <c r="Q4146" t="str">
        <f t="shared" si="387"/>
        <v>high impact</v>
      </c>
      <c r="R4146" t="str">
        <f t="shared" si="388"/>
        <v>good</v>
      </c>
      <c r="S4146" t="s">
        <v>37</v>
      </c>
      <c r="T4146" t="s">
        <v>37</v>
      </c>
      <c r="U4146">
        <v>2047.7088000000001</v>
      </c>
      <c r="V4146">
        <f t="shared" si="389"/>
        <v>2047.7088000000001</v>
      </c>
    </row>
    <row r="4147" spans="1:22" x14ac:dyDescent="0.35">
      <c r="A4147" t="s">
        <v>4631</v>
      </c>
      <c r="B4147" t="s">
        <v>24</v>
      </c>
      <c r="C4147" t="s">
        <v>25</v>
      </c>
      <c r="D4147" t="s">
        <v>18</v>
      </c>
      <c r="E4147">
        <v>2349.41</v>
      </c>
      <c r="F4147" t="str">
        <f t="shared" si="384"/>
        <v>high</v>
      </c>
      <c r="G4147" t="str">
        <f t="shared" si="385"/>
        <v>high</v>
      </c>
      <c r="H4147">
        <v>0.32</v>
      </c>
      <c r="I4147">
        <v>751.81119999999999</v>
      </c>
      <c r="J4147">
        <v>3</v>
      </c>
      <c r="K4147" s="3">
        <v>45421</v>
      </c>
      <c r="L4147" s="3">
        <v>45635</v>
      </c>
      <c r="M4147" t="s">
        <v>20</v>
      </c>
      <c r="N4147" t="s">
        <v>21</v>
      </c>
      <c r="O4147">
        <v>347.07</v>
      </c>
      <c r="P4147" t="str">
        <f t="shared" si="386"/>
        <v>Not Good</v>
      </c>
      <c r="Q4147" t="str">
        <f t="shared" si="387"/>
        <v>high impact</v>
      </c>
      <c r="R4147" t="str">
        <f t="shared" si="388"/>
        <v>not good</v>
      </c>
      <c r="S4147" t="s">
        <v>22</v>
      </c>
      <c r="T4147" t="s">
        <v>22</v>
      </c>
      <c r="U4147">
        <v>1597.5988</v>
      </c>
      <c r="V4147">
        <f t="shared" si="389"/>
        <v>1597.5988</v>
      </c>
    </row>
    <row r="4148" spans="1:22" x14ac:dyDescent="0.35">
      <c r="A4148" t="s">
        <v>4632</v>
      </c>
      <c r="B4148" t="s">
        <v>32</v>
      </c>
      <c r="C4148" t="s">
        <v>33</v>
      </c>
      <c r="D4148" t="s">
        <v>18</v>
      </c>
      <c r="E4148">
        <v>4826.12</v>
      </c>
      <c r="F4148" t="str">
        <f t="shared" si="384"/>
        <v>high</v>
      </c>
      <c r="G4148" t="str">
        <f t="shared" si="385"/>
        <v>high</v>
      </c>
      <c r="H4148">
        <v>0.48</v>
      </c>
      <c r="I4148">
        <v>2316.5376000000001</v>
      </c>
      <c r="J4148">
        <v>7</v>
      </c>
      <c r="K4148" s="4" t="s">
        <v>464</v>
      </c>
      <c r="L4148" s="3">
        <v>45424</v>
      </c>
      <c r="M4148" t="s">
        <v>28</v>
      </c>
      <c r="N4148" t="s">
        <v>29</v>
      </c>
      <c r="O4148">
        <v>795.01</v>
      </c>
      <c r="P4148" t="str">
        <f t="shared" si="386"/>
        <v>Good</v>
      </c>
      <c r="Q4148" t="str">
        <f t="shared" si="387"/>
        <v>high impact</v>
      </c>
      <c r="R4148" t="str">
        <f t="shared" si="388"/>
        <v>good</v>
      </c>
      <c r="S4148" t="s">
        <v>56</v>
      </c>
      <c r="T4148" t="s">
        <v>56</v>
      </c>
      <c r="U4148">
        <v>2509.5823999999998</v>
      </c>
      <c r="V4148">
        <f t="shared" si="389"/>
        <v>2509.5823999999998</v>
      </c>
    </row>
    <row r="4149" spans="1:22" x14ac:dyDescent="0.35">
      <c r="A4149" t="s">
        <v>4633</v>
      </c>
      <c r="B4149" t="s">
        <v>16</v>
      </c>
      <c r="C4149" t="s">
        <v>39</v>
      </c>
      <c r="D4149" t="s">
        <v>26</v>
      </c>
      <c r="E4149">
        <v>4170.8500000000004</v>
      </c>
      <c r="F4149" t="str">
        <f t="shared" si="384"/>
        <v>high</v>
      </c>
      <c r="G4149" t="str">
        <f t="shared" si="385"/>
        <v>high</v>
      </c>
      <c r="H4149">
        <v>0.3</v>
      </c>
      <c r="I4149">
        <v>1251.2550000000001</v>
      </c>
      <c r="J4149">
        <v>5</v>
      </c>
      <c r="K4149" s="4" t="s">
        <v>301</v>
      </c>
      <c r="L4149" s="4" t="s">
        <v>1222</v>
      </c>
      <c r="M4149" t="s">
        <v>28</v>
      </c>
      <c r="N4149" t="s">
        <v>21</v>
      </c>
      <c r="O4149">
        <v>949.65</v>
      </c>
      <c r="P4149" t="str">
        <f t="shared" si="386"/>
        <v>Good</v>
      </c>
      <c r="Q4149" t="str">
        <f t="shared" si="387"/>
        <v>high impact</v>
      </c>
      <c r="R4149" t="str">
        <f t="shared" si="388"/>
        <v>good</v>
      </c>
      <c r="S4149" t="s">
        <v>47</v>
      </c>
      <c r="T4149" t="s">
        <v>47</v>
      </c>
      <c r="U4149">
        <v>2919.5949999999998</v>
      </c>
      <c r="V4149">
        <f t="shared" si="389"/>
        <v>2919.5949999999998</v>
      </c>
    </row>
    <row r="4150" spans="1:22" x14ac:dyDescent="0.35">
      <c r="A4150" t="s">
        <v>4634</v>
      </c>
      <c r="B4150" t="s">
        <v>58</v>
      </c>
      <c r="C4150" t="s">
        <v>17</v>
      </c>
      <c r="D4150" t="s">
        <v>46</v>
      </c>
      <c r="E4150">
        <v>917.28</v>
      </c>
      <c r="F4150" t="str">
        <f t="shared" si="384"/>
        <v>low</v>
      </c>
      <c r="G4150" t="str">
        <f t="shared" si="385"/>
        <v>low</v>
      </c>
      <c r="H4150">
        <v>0.4</v>
      </c>
      <c r="I4150">
        <v>366.91199999999998</v>
      </c>
      <c r="J4150">
        <v>4</v>
      </c>
      <c r="K4150" s="4" t="s">
        <v>689</v>
      </c>
      <c r="L4150" s="4" t="s">
        <v>911</v>
      </c>
      <c r="M4150" t="s">
        <v>43</v>
      </c>
      <c r="N4150" t="s">
        <v>29</v>
      </c>
      <c r="O4150">
        <v>56.94</v>
      </c>
      <c r="P4150" t="str">
        <f t="shared" si="386"/>
        <v>Not Good</v>
      </c>
      <c r="Q4150" t="str">
        <f t="shared" si="387"/>
        <v>high impact</v>
      </c>
      <c r="R4150" t="str">
        <f t="shared" si="388"/>
        <v>not good</v>
      </c>
      <c r="S4150" t="s">
        <v>37</v>
      </c>
      <c r="T4150" t="s">
        <v>37</v>
      </c>
      <c r="U4150">
        <v>550.36800000000005</v>
      </c>
      <c r="V4150">
        <f t="shared" si="389"/>
        <v>550.36800000000005</v>
      </c>
    </row>
    <row r="4151" spans="1:22" x14ac:dyDescent="0.35">
      <c r="A4151" t="s">
        <v>4635</v>
      </c>
      <c r="B4151" t="s">
        <v>24</v>
      </c>
      <c r="C4151" t="s">
        <v>25</v>
      </c>
      <c r="D4151" t="s">
        <v>18</v>
      </c>
      <c r="E4151">
        <v>4012.6</v>
      </c>
      <c r="F4151" t="str">
        <f t="shared" si="384"/>
        <v>high</v>
      </c>
      <c r="G4151" t="str">
        <f t="shared" si="385"/>
        <v>high</v>
      </c>
      <c r="H4151">
        <v>0.06</v>
      </c>
      <c r="I4151">
        <v>240.756</v>
      </c>
      <c r="J4151">
        <v>7</v>
      </c>
      <c r="K4151" s="4" t="s">
        <v>137</v>
      </c>
      <c r="L4151" s="4" t="s">
        <v>138</v>
      </c>
      <c r="M4151" t="s">
        <v>43</v>
      </c>
      <c r="N4151" t="s">
        <v>29</v>
      </c>
      <c r="O4151">
        <v>453.05</v>
      </c>
      <c r="P4151" t="str">
        <f t="shared" si="386"/>
        <v>Not Good</v>
      </c>
      <c r="Q4151" t="str">
        <f t="shared" si="387"/>
        <v>high impact</v>
      </c>
      <c r="R4151" t="str">
        <f t="shared" si="388"/>
        <v>not good</v>
      </c>
      <c r="S4151" t="s">
        <v>72</v>
      </c>
      <c r="T4151" t="s">
        <v>72</v>
      </c>
      <c r="U4151">
        <v>3771.8440000000001</v>
      </c>
      <c r="V4151">
        <f t="shared" si="389"/>
        <v>3771.8440000000001</v>
      </c>
    </row>
    <row r="4152" spans="1:22" x14ac:dyDescent="0.35">
      <c r="A4152" t="s">
        <v>4636</v>
      </c>
      <c r="B4152" t="s">
        <v>24</v>
      </c>
      <c r="C4152" t="s">
        <v>33</v>
      </c>
      <c r="D4152" t="s">
        <v>34</v>
      </c>
      <c r="E4152">
        <v>973.67</v>
      </c>
      <c r="F4152" t="str">
        <f t="shared" si="384"/>
        <v>low</v>
      </c>
      <c r="G4152" t="str">
        <f t="shared" si="385"/>
        <v>low</v>
      </c>
      <c r="H4152">
        <v>0.12</v>
      </c>
      <c r="I4152">
        <v>116.8404</v>
      </c>
      <c r="J4152">
        <v>7</v>
      </c>
      <c r="K4152" s="3">
        <v>45449</v>
      </c>
      <c r="L4152" s="3">
        <v>45510</v>
      </c>
      <c r="M4152" t="s">
        <v>43</v>
      </c>
      <c r="N4152" t="s">
        <v>36</v>
      </c>
      <c r="O4152">
        <v>102.31</v>
      </c>
      <c r="P4152" t="str">
        <f t="shared" si="386"/>
        <v>Not Good</v>
      </c>
      <c r="Q4152" t="str">
        <f t="shared" si="387"/>
        <v>normal</v>
      </c>
      <c r="R4152" t="str">
        <f t="shared" si="388"/>
        <v>not good</v>
      </c>
      <c r="S4152" t="s">
        <v>22</v>
      </c>
      <c r="T4152" t="s">
        <v>22</v>
      </c>
      <c r="U4152">
        <v>856.82960000000003</v>
      </c>
      <c r="V4152">
        <f t="shared" si="389"/>
        <v>856.82960000000003</v>
      </c>
    </row>
    <row r="4153" spans="1:22" x14ac:dyDescent="0.35">
      <c r="A4153" t="s">
        <v>4637</v>
      </c>
      <c r="B4153" t="s">
        <v>58</v>
      </c>
      <c r="C4153" t="s">
        <v>39</v>
      </c>
      <c r="D4153" t="s">
        <v>26</v>
      </c>
      <c r="E4153">
        <v>481.05</v>
      </c>
      <c r="F4153" t="str">
        <f t="shared" si="384"/>
        <v>low</v>
      </c>
      <c r="G4153" t="str">
        <f t="shared" si="385"/>
        <v>low</v>
      </c>
      <c r="H4153">
        <v>0.17</v>
      </c>
      <c r="I4153">
        <v>81.778499999999994</v>
      </c>
      <c r="J4153">
        <v>8</v>
      </c>
      <c r="K4153" s="3">
        <v>45414</v>
      </c>
      <c r="L4153" s="3">
        <v>45567</v>
      </c>
      <c r="M4153" t="s">
        <v>43</v>
      </c>
      <c r="N4153" t="s">
        <v>36</v>
      </c>
      <c r="O4153">
        <v>87.43</v>
      </c>
      <c r="P4153" t="str">
        <f t="shared" si="386"/>
        <v>Not Good</v>
      </c>
      <c r="Q4153" t="str">
        <f t="shared" si="387"/>
        <v>normal</v>
      </c>
      <c r="R4153" t="str">
        <f t="shared" si="388"/>
        <v>not good</v>
      </c>
      <c r="S4153" t="s">
        <v>56</v>
      </c>
      <c r="T4153" t="s">
        <v>56</v>
      </c>
      <c r="U4153">
        <v>399.2715</v>
      </c>
      <c r="V4153">
        <f t="shared" si="389"/>
        <v>399.2715</v>
      </c>
    </row>
    <row r="4154" spans="1:22" x14ac:dyDescent="0.35">
      <c r="A4154" t="s">
        <v>4638</v>
      </c>
      <c r="B4154" t="s">
        <v>16</v>
      </c>
      <c r="C4154" t="s">
        <v>17</v>
      </c>
      <c r="D4154" t="s">
        <v>50</v>
      </c>
      <c r="E4154">
        <v>4201.71</v>
      </c>
      <c r="F4154" t="str">
        <f t="shared" si="384"/>
        <v>high</v>
      </c>
      <c r="G4154" t="str">
        <f t="shared" si="385"/>
        <v>high</v>
      </c>
      <c r="H4154">
        <v>0.49</v>
      </c>
      <c r="I4154">
        <v>2058.8379</v>
      </c>
      <c r="J4154">
        <v>5</v>
      </c>
      <c r="K4154" s="4" t="s">
        <v>806</v>
      </c>
      <c r="L4154" s="4" t="s">
        <v>467</v>
      </c>
      <c r="M4154" t="s">
        <v>20</v>
      </c>
      <c r="N4154" t="s">
        <v>36</v>
      </c>
      <c r="O4154">
        <v>1108.53</v>
      </c>
      <c r="P4154" t="str">
        <f t="shared" si="386"/>
        <v>Good</v>
      </c>
      <c r="Q4154" t="str">
        <f t="shared" si="387"/>
        <v>high impact</v>
      </c>
      <c r="R4154" t="str">
        <f t="shared" si="388"/>
        <v>good</v>
      </c>
      <c r="S4154" t="s">
        <v>22</v>
      </c>
      <c r="T4154" t="s">
        <v>22</v>
      </c>
      <c r="U4154">
        <v>2142.8721</v>
      </c>
      <c r="V4154">
        <f t="shared" si="389"/>
        <v>2142.8721</v>
      </c>
    </row>
    <row r="4155" spans="1:22" x14ac:dyDescent="0.35">
      <c r="A4155" t="s">
        <v>4639</v>
      </c>
      <c r="B4155" t="s">
        <v>32</v>
      </c>
      <c r="C4155" t="s">
        <v>25</v>
      </c>
      <c r="D4155" t="s">
        <v>26</v>
      </c>
      <c r="E4155">
        <v>4882.2</v>
      </c>
      <c r="F4155" t="str">
        <f t="shared" si="384"/>
        <v>high</v>
      </c>
      <c r="G4155" t="str">
        <f t="shared" si="385"/>
        <v>high</v>
      </c>
      <c r="H4155">
        <v>0.39</v>
      </c>
      <c r="I4155">
        <v>1904.058</v>
      </c>
      <c r="J4155">
        <v>4</v>
      </c>
      <c r="K4155" s="4" t="s">
        <v>1816</v>
      </c>
      <c r="L4155" s="4" t="s">
        <v>1159</v>
      </c>
      <c r="M4155" t="s">
        <v>20</v>
      </c>
      <c r="N4155" t="s">
        <v>29</v>
      </c>
      <c r="O4155">
        <v>826.7</v>
      </c>
      <c r="P4155" t="str">
        <f t="shared" si="386"/>
        <v>Good</v>
      </c>
      <c r="Q4155" t="str">
        <f t="shared" si="387"/>
        <v>high impact</v>
      </c>
      <c r="R4155" t="str">
        <f t="shared" si="388"/>
        <v>good</v>
      </c>
      <c r="S4155" t="s">
        <v>47</v>
      </c>
      <c r="T4155" t="s">
        <v>47</v>
      </c>
      <c r="U4155">
        <v>2978.1419999999998</v>
      </c>
      <c r="V4155">
        <f t="shared" si="389"/>
        <v>2978.1419999999998</v>
      </c>
    </row>
    <row r="4156" spans="1:22" x14ac:dyDescent="0.35">
      <c r="A4156" t="s">
        <v>4640</v>
      </c>
      <c r="B4156" t="s">
        <v>32</v>
      </c>
      <c r="C4156" t="s">
        <v>33</v>
      </c>
      <c r="D4156" t="s">
        <v>46</v>
      </c>
      <c r="E4156">
        <v>531.78</v>
      </c>
      <c r="F4156" t="str">
        <f t="shared" si="384"/>
        <v>low</v>
      </c>
      <c r="G4156" t="str">
        <f t="shared" si="385"/>
        <v>low</v>
      </c>
      <c r="H4156">
        <v>0.44</v>
      </c>
      <c r="I4156">
        <v>233.98320000000001</v>
      </c>
      <c r="J4156">
        <v>1</v>
      </c>
      <c r="K4156" s="4" t="s">
        <v>416</v>
      </c>
      <c r="L4156" s="4" t="s">
        <v>838</v>
      </c>
      <c r="M4156" t="s">
        <v>20</v>
      </c>
      <c r="N4156" t="s">
        <v>21</v>
      </c>
      <c r="O4156">
        <v>67.42</v>
      </c>
      <c r="P4156" t="str">
        <f t="shared" si="386"/>
        <v>Not Good</v>
      </c>
      <c r="Q4156" t="str">
        <f t="shared" si="387"/>
        <v>high impact</v>
      </c>
      <c r="R4156" t="str">
        <f t="shared" si="388"/>
        <v>not good</v>
      </c>
      <c r="S4156" t="s">
        <v>30</v>
      </c>
      <c r="T4156" t="s">
        <v>30</v>
      </c>
      <c r="U4156">
        <v>297.79680000000002</v>
      </c>
      <c r="V4156">
        <f t="shared" si="389"/>
        <v>297.79680000000002</v>
      </c>
    </row>
    <row r="4157" spans="1:22" x14ac:dyDescent="0.35">
      <c r="A4157" t="s">
        <v>4641</v>
      </c>
      <c r="B4157" t="s">
        <v>24</v>
      </c>
      <c r="C4157" t="s">
        <v>39</v>
      </c>
      <c r="D4157" t="s">
        <v>26</v>
      </c>
      <c r="E4157">
        <v>4088.23</v>
      </c>
      <c r="F4157" t="str">
        <f t="shared" si="384"/>
        <v>high</v>
      </c>
      <c r="G4157" t="str">
        <f t="shared" si="385"/>
        <v>high</v>
      </c>
      <c r="H4157">
        <v>0.24</v>
      </c>
      <c r="I4157">
        <v>981.17520000000002</v>
      </c>
      <c r="J4157">
        <v>4</v>
      </c>
      <c r="K4157" s="3">
        <v>45481</v>
      </c>
      <c r="L4157" s="4" t="s">
        <v>258</v>
      </c>
      <c r="M4157" t="s">
        <v>28</v>
      </c>
      <c r="N4157" t="s">
        <v>36</v>
      </c>
      <c r="O4157">
        <v>308.86</v>
      </c>
      <c r="P4157" t="str">
        <f t="shared" si="386"/>
        <v>Not Good</v>
      </c>
      <c r="Q4157" t="str">
        <f t="shared" si="387"/>
        <v>high impact</v>
      </c>
      <c r="R4157" t="str">
        <f t="shared" si="388"/>
        <v>not good</v>
      </c>
      <c r="S4157" t="s">
        <v>47</v>
      </c>
      <c r="T4157" t="s">
        <v>47</v>
      </c>
      <c r="U4157">
        <v>3107.0547999999999</v>
      </c>
      <c r="V4157">
        <f t="shared" si="389"/>
        <v>3107.0547999999999</v>
      </c>
    </row>
    <row r="4158" spans="1:22" x14ac:dyDescent="0.35">
      <c r="A4158" t="s">
        <v>4642</v>
      </c>
      <c r="B4158" t="s">
        <v>58</v>
      </c>
      <c r="C4158" t="s">
        <v>17</v>
      </c>
      <c r="D4158" t="s">
        <v>50</v>
      </c>
      <c r="E4158">
        <v>4310.1400000000003</v>
      </c>
      <c r="F4158" t="str">
        <f t="shared" si="384"/>
        <v>high</v>
      </c>
      <c r="G4158" t="str">
        <f t="shared" si="385"/>
        <v>high</v>
      </c>
      <c r="H4158">
        <v>0.36</v>
      </c>
      <c r="I4158">
        <v>1551.6504</v>
      </c>
      <c r="J4158">
        <v>1</v>
      </c>
      <c r="K4158" s="4" t="s">
        <v>1034</v>
      </c>
      <c r="L4158" s="4" t="s">
        <v>1160</v>
      </c>
      <c r="M4158" t="s">
        <v>28</v>
      </c>
      <c r="N4158" t="s">
        <v>21</v>
      </c>
      <c r="O4158">
        <v>218.41</v>
      </c>
      <c r="P4158" t="str">
        <f t="shared" si="386"/>
        <v>Not Good</v>
      </c>
      <c r="Q4158" t="str">
        <f t="shared" si="387"/>
        <v>high impact</v>
      </c>
      <c r="R4158" t="str">
        <f t="shared" si="388"/>
        <v>not good</v>
      </c>
      <c r="S4158" t="s">
        <v>56</v>
      </c>
      <c r="T4158" t="s">
        <v>56</v>
      </c>
      <c r="U4158">
        <v>2758.4895999999999</v>
      </c>
      <c r="V4158">
        <f t="shared" si="389"/>
        <v>2758.4895999999999</v>
      </c>
    </row>
    <row r="4159" spans="1:22" x14ac:dyDescent="0.35">
      <c r="A4159" t="s">
        <v>4643</v>
      </c>
      <c r="B4159" t="s">
        <v>24</v>
      </c>
      <c r="C4159" t="s">
        <v>25</v>
      </c>
      <c r="D4159" t="s">
        <v>34</v>
      </c>
      <c r="E4159">
        <v>681.9</v>
      </c>
      <c r="F4159" t="str">
        <f t="shared" si="384"/>
        <v>low</v>
      </c>
      <c r="G4159" t="str">
        <f t="shared" si="385"/>
        <v>low</v>
      </c>
      <c r="H4159">
        <v>0.37</v>
      </c>
      <c r="I4159">
        <v>252.303</v>
      </c>
      <c r="J4159">
        <v>7</v>
      </c>
      <c r="K4159" s="4" t="s">
        <v>107</v>
      </c>
      <c r="L4159" s="4" t="s">
        <v>726</v>
      </c>
      <c r="M4159" t="s">
        <v>28</v>
      </c>
      <c r="N4159" t="s">
        <v>21</v>
      </c>
      <c r="O4159">
        <v>82.3</v>
      </c>
      <c r="P4159" t="str">
        <f t="shared" si="386"/>
        <v>Not Good</v>
      </c>
      <c r="Q4159" t="str">
        <f t="shared" si="387"/>
        <v>high impact</v>
      </c>
      <c r="R4159" t="str">
        <f t="shared" si="388"/>
        <v>not good</v>
      </c>
      <c r="S4159" t="s">
        <v>37</v>
      </c>
      <c r="T4159" t="s">
        <v>37</v>
      </c>
      <c r="U4159">
        <v>429.59699999999998</v>
      </c>
      <c r="V4159">
        <f t="shared" si="389"/>
        <v>429.59699999999998</v>
      </c>
    </row>
    <row r="4160" spans="1:22" x14ac:dyDescent="0.35">
      <c r="A4160" t="s">
        <v>4644</v>
      </c>
      <c r="B4160" t="s">
        <v>58</v>
      </c>
      <c r="C4160" t="s">
        <v>33</v>
      </c>
      <c r="D4160" t="s">
        <v>50</v>
      </c>
      <c r="E4160">
        <v>1487.94</v>
      </c>
      <c r="F4160" t="str">
        <f t="shared" si="384"/>
        <v>medium</v>
      </c>
      <c r="G4160" t="str">
        <f t="shared" si="385"/>
        <v>low</v>
      </c>
      <c r="H4160">
        <v>0.28000000000000003</v>
      </c>
      <c r="I4160">
        <v>416.6232</v>
      </c>
      <c r="J4160">
        <v>6</v>
      </c>
      <c r="K4160" s="4" t="s">
        <v>471</v>
      </c>
      <c r="L4160" s="3">
        <v>44965</v>
      </c>
      <c r="M4160" t="s">
        <v>28</v>
      </c>
      <c r="N4160" t="s">
        <v>29</v>
      </c>
      <c r="O4160">
        <v>247.13</v>
      </c>
      <c r="P4160" t="str">
        <f t="shared" si="386"/>
        <v>Not Good</v>
      </c>
      <c r="Q4160" t="str">
        <f t="shared" si="387"/>
        <v>high impact</v>
      </c>
      <c r="R4160" t="str">
        <f t="shared" si="388"/>
        <v>not good</v>
      </c>
      <c r="S4160" t="s">
        <v>47</v>
      </c>
      <c r="T4160" t="s">
        <v>47</v>
      </c>
      <c r="U4160">
        <v>1071.3168000000001</v>
      </c>
      <c r="V4160">
        <f t="shared" si="389"/>
        <v>1071.3168000000001</v>
      </c>
    </row>
    <row r="4161" spans="1:22" x14ac:dyDescent="0.35">
      <c r="A4161" t="s">
        <v>4645</v>
      </c>
      <c r="B4161" t="s">
        <v>32</v>
      </c>
      <c r="C4161" t="s">
        <v>39</v>
      </c>
      <c r="D4161" t="s">
        <v>26</v>
      </c>
      <c r="E4161">
        <v>3694.94</v>
      </c>
      <c r="F4161" t="str">
        <f t="shared" si="384"/>
        <v>high</v>
      </c>
      <c r="G4161" t="str">
        <f t="shared" si="385"/>
        <v>high</v>
      </c>
      <c r="H4161">
        <v>0.44</v>
      </c>
      <c r="I4161">
        <v>1625.7736</v>
      </c>
      <c r="J4161">
        <v>7</v>
      </c>
      <c r="K4161" s="4" t="s">
        <v>870</v>
      </c>
      <c r="L4161" s="4" t="s">
        <v>75</v>
      </c>
      <c r="M4161" t="s">
        <v>28</v>
      </c>
      <c r="N4161" t="s">
        <v>21</v>
      </c>
      <c r="O4161">
        <v>514.29</v>
      </c>
      <c r="P4161" t="str">
        <f t="shared" si="386"/>
        <v>Good</v>
      </c>
      <c r="Q4161" t="str">
        <f t="shared" si="387"/>
        <v>high impact</v>
      </c>
      <c r="R4161" t="str">
        <f t="shared" si="388"/>
        <v>good</v>
      </c>
      <c r="S4161" t="s">
        <v>72</v>
      </c>
      <c r="T4161" t="s">
        <v>72</v>
      </c>
      <c r="U4161">
        <v>2069.1664000000001</v>
      </c>
      <c r="V4161">
        <f t="shared" si="389"/>
        <v>2069.1664000000001</v>
      </c>
    </row>
    <row r="4162" spans="1:22" x14ac:dyDescent="0.35">
      <c r="A4162" t="s">
        <v>4646</v>
      </c>
      <c r="B4162" t="s">
        <v>16</v>
      </c>
      <c r="C4162" t="s">
        <v>17</v>
      </c>
      <c r="D4162" t="s">
        <v>50</v>
      </c>
      <c r="E4162">
        <v>4057.88</v>
      </c>
      <c r="F4162" t="str">
        <f t="shared" si="384"/>
        <v>high</v>
      </c>
      <c r="G4162" t="str">
        <f t="shared" si="385"/>
        <v>high</v>
      </c>
      <c r="H4162">
        <v>0.08</v>
      </c>
      <c r="I4162">
        <v>324.63040000000001</v>
      </c>
      <c r="J4162">
        <v>8</v>
      </c>
      <c r="K4162" s="4" t="s">
        <v>1800</v>
      </c>
      <c r="L4162" s="4" t="s">
        <v>373</v>
      </c>
      <c r="M4162" t="s">
        <v>20</v>
      </c>
      <c r="N4162" t="s">
        <v>29</v>
      </c>
      <c r="O4162">
        <v>668.71</v>
      </c>
      <c r="P4162" t="str">
        <f t="shared" si="386"/>
        <v>Good</v>
      </c>
      <c r="Q4162" t="str">
        <f t="shared" si="387"/>
        <v>high impact</v>
      </c>
      <c r="R4162" t="str">
        <f t="shared" si="388"/>
        <v>good</v>
      </c>
      <c r="S4162" t="s">
        <v>72</v>
      </c>
      <c r="T4162" t="s">
        <v>72</v>
      </c>
      <c r="U4162">
        <v>3733.2496000000001</v>
      </c>
      <c r="V4162">
        <f t="shared" si="389"/>
        <v>3733.2496000000001</v>
      </c>
    </row>
    <row r="4163" spans="1:22" x14ac:dyDescent="0.35">
      <c r="A4163" t="s">
        <v>4647</v>
      </c>
      <c r="B4163" t="s">
        <v>58</v>
      </c>
      <c r="C4163" t="s">
        <v>25</v>
      </c>
      <c r="D4163" t="s">
        <v>26</v>
      </c>
      <c r="E4163">
        <v>1834.47</v>
      </c>
      <c r="F4163" t="str">
        <f t="shared" ref="F4163:F4226" si="390">IF(E4163&gt;2000,"high",IF(E4163&gt;1000,"medium","low"))</f>
        <v>medium</v>
      </c>
      <c r="G4163" t="str">
        <f t="shared" ref="G4163:G4226" si="391">IF(E4163&gt;2000,"high","low")</f>
        <v>low</v>
      </c>
      <c r="H4163">
        <v>0.03</v>
      </c>
      <c r="I4163">
        <v>55.034100000000002</v>
      </c>
      <c r="J4163">
        <v>6</v>
      </c>
      <c r="K4163" s="4" t="s">
        <v>112</v>
      </c>
      <c r="L4163" s="4" t="s">
        <v>652</v>
      </c>
      <c r="M4163" t="s">
        <v>43</v>
      </c>
      <c r="N4163" t="s">
        <v>29</v>
      </c>
      <c r="O4163">
        <v>293.39999999999998</v>
      </c>
      <c r="P4163" t="str">
        <f t="shared" ref="P4163:P4226" si="392">IF(AND(E4163&gt;1000,O4163&gt;500),"Good","Not Good")</f>
        <v>Not Good</v>
      </c>
      <c r="Q4163" t="str">
        <f t="shared" ref="Q4163:Q4226" si="393">IF(OR(E4163&gt;1000,H4163&gt;0.2),"high impact","normal")</f>
        <v>high impact</v>
      </c>
      <c r="R4163" t="str">
        <f t="shared" ref="R4163:R4226" si="394">IF(NOT(AND(E4163&gt;2000,O4163&gt;500)),"not good","good")</f>
        <v>not good</v>
      </c>
      <c r="S4163" t="s">
        <v>37</v>
      </c>
      <c r="T4163" t="s">
        <v>37</v>
      </c>
      <c r="U4163">
        <v>1779.4358999999999</v>
      </c>
      <c r="V4163">
        <f t="shared" ref="V4163:V4226" si="395">IFERROR(U4163,0)</f>
        <v>1779.4358999999999</v>
      </c>
    </row>
    <row r="4164" spans="1:22" x14ac:dyDescent="0.35">
      <c r="A4164" t="s">
        <v>4648</v>
      </c>
      <c r="B4164" t="s">
        <v>32</v>
      </c>
      <c r="C4164" t="s">
        <v>33</v>
      </c>
      <c r="D4164" t="s">
        <v>34</v>
      </c>
      <c r="E4164">
        <v>883.65</v>
      </c>
      <c r="F4164" t="str">
        <f t="shared" si="390"/>
        <v>low</v>
      </c>
      <c r="G4164" t="str">
        <f t="shared" si="391"/>
        <v>low</v>
      </c>
      <c r="H4164">
        <v>0.15</v>
      </c>
      <c r="I4164">
        <v>132.54750000000001</v>
      </c>
      <c r="J4164">
        <v>2</v>
      </c>
      <c r="K4164" s="3">
        <v>45232</v>
      </c>
      <c r="L4164" s="3">
        <v>45262</v>
      </c>
      <c r="M4164" t="s">
        <v>20</v>
      </c>
      <c r="N4164" t="s">
        <v>29</v>
      </c>
      <c r="O4164">
        <v>143.63</v>
      </c>
      <c r="P4164" t="str">
        <f t="shared" si="392"/>
        <v>Not Good</v>
      </c>
      <c r="Q4164" t="str">
        <f t="shared" si="393"/>
        <v>normal</v>
      </c>
      <c r="R4164" t="str">
        <f t="shared" si="394"/>
        <v>not good</v>
      </c>
      <c r="S4164" t="s">
        <v>72</v>
      </c>
      <c r="T4164" t="s">
        <v>72</v>
      </c>
      <c r="U4164">
        <v>751.10249999999996</v>
      </c>
      <c r="V4164">
        <f t="shared" si="395"/>
        <v>751.10249999999996</v>
      </c>
    </row>
    <row r="4165" spans="1:22" x14ac:dyDescent="0.35">
      <c r="A4165" t="s">
        <v>4649</v>
      </c>
      <c r="B4165" t="s">
        <v>24</v>
      </c>
      <c r="C4165" t="s">
        <v>39</v>
      </c>
      <c r="D4165" t="s">
        <v>34</v>
      </c>
      <c r="E4165">
        <v>3276.89</v>
      </c>
      <c r="F4165" t="str">
        <f t="shared" si="390"/>
        <v>high</v>
      </c>
      <c r="G4165" t="str">
        <f t="shared" si="391"/>
        <v>high</v>
      </c>
      <c r="H4165">
        <v>0.04</v>
      </c>
      <c r="I4165">
        <v>131.07560000000001</v>
      </c>
      <c r="J4165">
        <v>2</v>
      </c>
      <c r="K4165" s="4" t="s">
        <v>202</v>
      </c>
      <c r="L4165" s="4" t="s">
        <v>203</v>
      </c>
      <c r="M4165" t="s">
        <v>43</v>
      </c>
      <c r="N4165" t="s">
        <v>29</v>
      </c>
      <c r="O4165">
        <v>713.43</v>
      </c>
      <c r="P4165" t="str">
        <f t="shared" si="392"/>
        <v>Good</v>
      </c>
      <c r="Q4165" t="str">
        <f t="shared" si="393"/>
        <v>high impact</v>
      </c>
      <c r="R4165" t="str">
        <f t="shared" si="394"/>
        <v>good</v>
      </c>
      <c r="S4165" t="s">
        <v>72</v>
      </c>
      <c r="T4165" t="s">
        <v>72</v>
      </c>
      <c r="U4165">
        <v>3145.8144000000002</v>
      </c>
      <c r="V4165">
        <f t="shared" si="395"/>
        <v>3145.8144000000002</v>
      </c>
    </row>
    <row r="4166" spans="1:22" x14ac:dyDescent="0.35">
      <c r="A4166" t="s">
        <v>4650</v>
      </c>
      <c r="B4166" t="s">
        <v>58</v>
      </c>
      <c r="C4166" t="s">
        <v>17</v>
      </c>
      <c r="D4166" t="s">
        <v>46</v>
      </c>
      <c r="E4166">
        <v>3539.65</v>
      </c>
      <c r="F4166" t="str">
        <f t="shared" si="390"/>
        <v>high</v>
      </c>
      <c r="G4166" t="str">
        <f t="shared" si="391"/>
        <v>high</v>
      </c>
      <c r="H4166">
        <v>0.03</v>
      </c>
      <c r="I4166">
        <v>106.1895</v>
      </c>
      <c r="J4166">
        <v>9</v>
      </c>
      <c r="K4166" s="4" t="s">
        <v>546</v>
      </c>
      <c r="L4166" s="4" t="s">
        <v>334</v>
      </c>
      <c r="M4166" t="s">
        <v>43</v>
      </c>
      <c r="N4166" t="s">
        <v>29</v>
      </c>
      <c r="O4166">
        <v>506.09</v>
      </c>
      <c r="P4166" t="str">
        <f t="shared" si="392"/>
        <v>Good</v>
      </c>
      <c r="Q4166" t="str">
        <f t="shared" si="393"/>
        <v>high impact</v>
      </c>
      <c r="R4166" t="str">
        <f t="shared" si="394"/>
        <v>good</v>
      </c>
      <c r="S4166" t="s">
        <v>30</v>
      </c>
      <c r="T4166" t="s">
        <v>30</v>
      </c>
      <c r="U4166">
        <v>3433.4605000000001</v>
      </c>
      <c r="V4166">
        <f t="shared" si="395"/>
        <v>3433.4605000000001</v>
      </c>
    </row>
    <row r="4167" spans="1:22" x14ac:dyDescent="0.35">
      <c r="A4167" t="s">
        <v>4651</v>
      </c>
      <c r="B4167" t="s">
        <v>16</v>
      </c>
      <c r="C4167" t="s">
        <v>25</v>
      </c>
      <c r="D4167" t="s">
        <v>34</v>
      </c>
      <c r="E4167">
        <v>2567.6799999999998</v>
      </c>
      <c r="F4167" t="str">
        <f t="shared" si="390"/>
        <v>high</v>
      </c>
      <c r="G4167" t="str">
        <f t="shared" si="391"/>
        <v>high</v>
      </c>
      <c r="H4167">
        <v>0.21</v>
      </c>
      <c r="I4167">
        <v>539.21280000000002</v>
      </c>
      <c r="J4167">
        <v>6</v>
      </c>
      <c r="K4167" s="3">
        <v>45634</v>
      </c>
      <c r="L4167" s="4" t="s">
        <v>59</v>
      </c>
      <c r="M4167" t="s">
        <v>20</v>
      </c>
      <c r="N4167" t="s">
        <v>29</v>
      </c>
      <c r="O4167">
        <v>654.73</v>
      </c>
      <c r="P4167" t="str">
        <f t="shared" si="392"/>
        <v>Good</v>
      </c>
      <c r="Q4167" t="str">
        <f t="shared" si="393"/>
        <v>high impact</v>
      </c>
      <c r="R4167" t="str">
        <f t="shared" si="394"/>
        <v>good</v>
      </c>
      <c r="S4167" t="s">
        <v>22</v>
      </c>
      <c r="T4167" t="s">
        <v>22</v>
      </c>
      <c r="U4167">
        <v>2028.4672</v>
      </c>
      <c r="V4167">
        <f t="shared" si="395"/>
        <v>2028.4672</v>
      </c>
    </row>
    <row r="4168" spans="1:22" x14ac:dyDescent="0.35">
      <c r="A4168" t="s">
        <v>4652</v>
      </c>
      <c r="B4168" t="s">
        <v>24</v>
      </c>
      <c r="C4168" t="s">
        <v>33</v>
      </c>
      <c r="D4168" t="s">
        <v>18</v>
      </c>
      <c r="E4168">
        <v>810.21</v>
      </c>
      <c r="F4168" t="str">
        <f t="shared" si="390"/>
        <v>low</v>
      </c>
      <c r="G4168" t="str">
        <f t="shared" si="391"/>
        <v>low</v>
      </c>
      <c r="H4168">
        <v>0.1</v>
      </c>
      <c r="I4168">
        <v>81.021000000000001</v>
      </c>
      <c r="J4168">
        <v>6</v>
      </c>
      <c r="K4168" s="4" t="s">
        <v>159</v>
      </c>
      <c r="L4168" s="4" t="s">
        <v>457</v>
      </c>
      <c r="M4168" t="s">
        <v>43</v>
      </c>
      <c r="N4168" t="s">
        <v>21</v>
      </c>
      <c r="O4168">
        <v>202.75</v>
      </c>
      <c r="P4168" t="str">
        <f t="shared" si="392"/>
        <v>Not Good</v>
      </c>
      <c r="Q4168" t="str">
        <f t="shared" si="393"/>
        <v>normal</v>
      </c>
      <c r="R4168" t="str">
        <f t="shared" si="394"/>
        <v>not good</v>
      </c>
      <c r="S4168" t="s">
        <v>22</v>
      </c>
      <c r="T4168" t="s">
        <v>22</v>
      </c>
      <c r="U4168">
        <v>729.18899999999996</v>
      </c>
      <c r="V4168">
        <f t="shared" si="395"/>
        <v>729.18899999999996</v>
      </c>
    </row>
    <row r="4169" spans="1:22" x14ac:dyDescent="0.35">
      <c r="A4169" t="s">
        <v>4653</v>
      </c>
      <c r="B4169" t="s">
        <v>24</v>
      </c>
      <c r="C4169" t="s">
        <v>39</v>
      </c>
      <c r="D4169" t="s">
        <v>50</v>
      </c>
      <c r="E4169">
        <v>4237.99</v>
      </c>
      <c r="F4169" t="str">
        <f t="shared" si="390"/>
        <v>high</v>
      </c>
      <c r="G4169" t="str">
        <f t="shared" si="391"/>
        <v>high</v>
      </c>
      <c r="H4169">
        <v>0.4</v>
      </c>
      <c r="I4169">
        <v>1695.1959999999999</v>
      </c>
      <c r="J4169">
        <v>1</v>
      </c>
      <c r="K4169" s="4" t="s">
        <v>524</v>
      </c>
      <c r="L4169" s="4" t="s">
        <v>1717</v>
      </c>
      <c r="M4169" t="s">
        <v>43</v>
      </c>
      <c r="N4169" t="s">
        <v>36</v>
      </c>
      <c r="O4169">
        <v>457.16</v>
      </c>
      <c r="P4169" t="str">
        <f t="shared" si="392"/>
        <v>Not Good</v>
      </c>
      <c r="Q4169" t="str">
        <f t="shared" si="393"/>
        <v>high impact</v>
      </c>
      <c r="R4169" t="str">
        <f t="shared" si="394"/>
        <v>not good</v>
      </c>
      <c r="S4169" t="s">
        <v>72</v>
      </c>
      <c r="T4169" t="s">
        <v>72</v>
      </c>
      <c r="U4169">
        <v>2542.7939999999999</v>
      </c>
      <c r="V4169">
        <f t="shared" si="395"/>
        <v>2542.7939999999999</v>
      </c>
    </row>
    <row r="4170" spans="1:22" x14ac:dyDescent="0.35">
      <c r="A4170" t="s">
        <v>4654</v>
      </c>
      <c r="B4170" t="s">
        <v>32</v>
      </c>
      <c r="C4170" t="s">
        <v>17</v>
      </c>
      <c r="D4170" t="s">
        <v>50</v>
      </c>
      <c r="E4170">
        <v>3261.8</v>
      </c>
      <c r="F4170" t="str">
        <f t="shared" si="390"/>
        <v>high</v>
      </c>
      <c r="G4170" t="str">
        <f t="shared" si="391"/>
        <v>high</v>
      </c>
      <c r="H4170">
        <v>0.28999999999999998</v>
      </c>
      <c r="I4170">
        <v>945.92200000000003</v>
      </c>
      <c r="J4170">
        <v>8</v>
      </c>
      <c r="K4170" s="3">
        <v>45024</v>
      </c>
      <c r="L4170" s="3">
        <v>45115</v>
      </c>
      <c r="M4170" t="s">
        <v>28</v>
      </c>
      <c r="N4170" t="s">
        <v>36</v>
      </c>
      <c r="O4170">
        <v>255.09</v>
      </c>
      <c r="P4170" t="str">
        <f t="shared" si="392"/>
        <v>Not Good</v>
      </c>
      <c r="Q4170" t="str">
        <f t="shared" si="393"/>
        <v>high impact</v>
      </c>
      <c r="R4170" t="str">
        <f t="shared" si="394"/>
        <v>not good</v>
      </c>
      <c r="S4170" t="s">
        <v>72</v>
      </c>
      <c r="T4170" t="s">
        <v>72</v>
      </c>
      <c r="U4170">
        <v>2315.8780000000002</v>
      </c>
      <c r="V4170">
        <f t="shared" si="395"/>
        <v>2315.8780000000002</v>
      </c>
    </row>
    <row r="4171" spans="1:22" x14ac:dyDescent="0.35">
      <c r="A4171" t="s">
        <v>4655</v>
      </c>
      <c r="B4171" t="s">
        <v>58</v>
      </c>
      <c r="C4171" t="s">
        <v>25</v>
      </c>
      <c r="D4171" t="s">
        <v>26</v>
      </c>
      <c r="E4171">
        <v>4358.8999999999996</v>
      </c>
      <c r="F4171" t="str">
        <f t="shared" si="390"/>
        <v>high</v>
      </c>
      <c r="G4171" t="str">
        <f t="shared" si="391"/>
        <v>high</v>
      </c>
      <c r="H4171">
        <v>0.18</v>
      </c>
      <c r="I4171">
        <v>784.60199999999998</v>
      </c>
      <c r="J4171">
        <v>8</v>
      </c>
      <c r="K4171" s="3">
        <v>45393</v>
      </c>
      <c r="L4171" s="3">
        <v>45423</v>
      </c>
      <c r="M4171" t="s">
        <v>28</v>
      </c>
      <c r="N4171" t="s">
        <v>36</v>
      </c>
      <c r="O4171">
        <v>1204</v>
      </c>
      <c r="P4171" t="str">
        <f t="shared" si="392"/>
        <v>Good</v>
      </c>
      <c r="Q4171" t="str">
        <f t="shared" si="393"/>
        <v>high impact</v>
      </c>
      <c r="R4171" t="str">
        <f t="shared" si="394"/>
        <v>good</v>
      </c>
      <c r="S4171" t="s">
        <v>72</v>
      </c>
      <c r="T4171" t="s">
        <v>72</v>
      </c>
      <c r="U4171">
        <v>3574.2979999999998</v>
      </c>
      <c r="V4171">
        <f t="shared" si="395"/>
        <v>3574.2979999999998</v>
      </c>
    </row>
    <row r="4172" spans="1:22" x14ac:dyDescent="0.35">
      <c r="A4172" t="s">
        <v>4656</v>
      </c>
      <c r="B4172" t="s">
        <v>24</v>
      </c>
      <c r="C4172" t="s">
        <v>33</v>
      </c>
      <c r="D4172" t="s">
        <v>34</v>
      </c>
      <c r="E4172">
        <v>4671.55</v>
      </c>
      <c r="F4172" t="str">
        <f t="shared" si="390"/>
        <v>high</v>
      </c>
      <c r="G4172" t="str">
        <f t="shared" si="391"/>
        <v>high</v>
      </c>
      <c r="H4172">
        <v>0.14000000000000001</v>
      </c>
      <c r="I4172">
        <v>654.01700000000005</v>
      </c>
      <c r="J4172">
        <v>4</v>
      </c>
      <c r="K4172" s="3">
        <v>45573</v>
      </c>
      <c r="L4172" s="4" t="s">
        <v>744</v>
      </c>
      <c r="M4172" t="s">
        <v>43</v>
      </c>
      <c r="N4172" t="s">
        <v>21</v>
      </c>
      <c r="O4172">
        <v>433.68</v>
      </c>
      <c r="P4172" t="str">
        <f t="shared" si="392"/>
        <v>Not Good</v>
      </c>
      <c r="Q4172" t="str">
        <f t="shared" si="393"/>
        <v>high impact</v>
      </c>
      <c r="R4172" t="str">
        <f t="shared" si="394"/>
        <v>not good</v>
      </c>
      <c r="S4172" t="s">
        <v>72</v>
      </c>
      <c r="T4172" t="s">
        <v>72</v>
      </c>
      <c r="U4172">
        <v>4017.5329999999999</v>
      </c>
      <c r="V4172">
        <f t="shared" si="395"/>
        <v>4017.5329999999999</v>
      </c>
    </row>
    <row r="4173" spans="1:22" x14ac:dyDescent="0.35">
      <c r="A4173" t="s">
        <v>4657</v>
      </c>
      <c r="B4173" t="s">
        <v>16</v>
      </c>
      <c r="C4173" t="s">
        <v>39</v>
      </c>
      <c r="D4173" t="s">
        <v>46</v>
      </c>
      <c r="E4173">
        <v>4047.92</v>
      </c>
      <c r="F4173" t="str">
        <f t="shared" si="390"/>
        <v>high</v>
      </c>
      <c r="G4173" t="str">
        <f t="shared" si="391"/>
        <v>high</v>
      </c>
      <c r="H4173">
        <v>0.28000000000000003</v>
      </c>
      <c r="I4173">
        <v>1133.4176</v>
      </c>
      <c r="J4173">
        <v>7</v>
      </c>
      <c r="K4173" s="4" t="s">
        <v>832</v>
      </c>
      <c r="L4173" s="4" t="s">
        <v>763</v>
      </c>
      <c r="M4173" t="s">
        <v>43</v>
      </c>
      <c r="N4173" t="s">
        <v>21</v>
      </c>
      <c r="O4173">
        <v>858.64</v>
      </c>
      <c r="P4173" t="str">
        <f t="shared" si="392"/>
        <v>Good</v>
      </c>
      <c r="Q4173" t="str">
        <f t="shared" si="393"/>
        <v>high impact</v>
      </c>
      <c r="R4173" t="str">
        <f t="shared" si="394"/>
        <v>good</v>
      </c>
      <c r="S4173" t="s">
        <v>47</v>
      </c>
      <c r="T4173" t="s">
        <v>47</v>
      </c>
      <c r="U4173">
        <v>2914.5023999999999</v>
      </c>
      <c r="V4173">
        <f t="shared" si="395"/>
        <v>2914.5023999999999</v>
      </c>
    </row>
    <row r="4174" spans="1:22" x14ac:dyDescent="0.35">
      <c r="A4174" t="s">
        <v>4658</v>
      </c>
      <c r="B4174" t="s">
        <v>58</v>
      </c>
      <c r="C4174" t="s">
        <v>17</v>
      </c>
      <c r="D4174" t="s">
        <v>46</v>
      </c>
      <c r="E4174">
        <v>4797.42</v>
      </c>
      <c r="F4174" t="str">
        <f t="shared" si="390"/>
        <v>high</v>
      </c>
      <c r="G4174" t="str">
        <f t="shared" si="391"/>
        <v>high</v>
      </c>
      <c r="H4174">
        <v>0.22</v>
      </c>
      <c r="I4174">
        <v>1055.4323999999999</v>
      </c>
      <c r="J4174">
        <v>9</v>
      </c>
      <c r="K4174" s="4" t="s">
        <v>1100</v>
      </c>
      <c r="L4174" s="3">
        <v>45480</v>
      </c>
      <c r="M4174" t="s">
        <v>43</v>
      </c>
      <c r="N4174" t="s">
        <v>29</v>
      </c>
      <c r="O4174">
        <v>1278.31</v>
      </c>
      <c r="P4174" t="str">
        <f t="shared" si="392"/>
        <v>Good</v>
      </c>
      <c r="Q4174" t="str">
        <f t="shared" si="393"/>
        <v>high impact</v>
      </c>
      <c r="R4174" t="str">
        <f t="shared" si="394"/>
        <v>good</v>
      </c>
      <c r="S4174" t="s">
        <v>37</v>
      </c>
      <c r="T4174" t="s">
        <v>37</v>
      </c>
      <c r="U4174">
        <v>3741.9875999999999</v>
      </c>
      <c r="V4174">
        <f t="shared" si="395"/>
        <v>3741.9875999999999</v>
      </c>
    </row>
    <row r="4175" spans="1:22" x14ac:dyDescent="0.35">
      <c r="A4175" t="s">
        <v>4659</v>
      </c>
      <c r="B4175" t="s">
        <v>16</v>
      </c>
      <c r="C4175" t="s">
        <v>25</v>
      </c>
      <c r="D4175" t="s">
        <v>46</v>
      </c>
      <c r="E4175">
        <v>4775.8599999999997</v>
      </c>
      <c r="F4175" t="str">
        <f t="shared" si="390"/>
        <v>high</v>
      </c>
      <c r="G4175" t="str">
        <f t="shared" si="391"/>
        <v>high</v>
      </c>
      <c r="H4175">
        <v>0.03</v>
      </c>
      <c r="I4175">
        <v>143.2758</v>
      </c>
      <c r="J4175">
        <v>1</v>
      </c>
      <c r="K4175" s="4" t="s">
        <v>1419</v>
      </c>
      <c r="L4175" s="4" t="s">
        <v>1202</v>
      </c>
      <c r="M4175" t="s">
        <v>20</v>
      </c>
      <c r="N4175" t="s">
        <v>36</v>
      </c>
      <c r="O4175">
        <v>244.94</v>
      </c>
      <c r="P4175" t="str">
        <f t="shared" si="392"/>
        <v>Not Good</v>
      </c>
      <c r="Q4175" t="str">
        <f t="shared" si="393"/>
        <v>high impact</v>
      </c>
      <c r="R4175" t="str">
        <f t="shared" si="394"/>
        <v>not good</v>
      </c>
      <c r="S4175" t="s">
        <v>47</v>
      </c>
      <c r="T4175" t="s">
        <v>47</v>
      </c>
      <c r="U4175">
        <v>4632.5842000000002</v>
      </c>
      <c r="V4175">
        <f t="shared" si="395"/>
        <v>4632.5842000000002</v>
      </c>
    </row>
    <row r="4176" spans="1:22" x14ac:dyDescent="0.35">
      <c r="A4176" t="s">
        <v>4660</v>
      </c>
      <c r="B4176" t="s">
        <v>24</v>
      </c>
      <c r="C4176" t="s">
        <v>33</v>
      </c>
      <c r="D4176" t="s">
        <v>18</v>
      </c>
      <c r="E4176">
        <v>3134.79</v>
      </c>
      <c r="F4176" t="str">
        <f t="shared" si="390"/>
        <v>high</v>
      </c>
      <c r="G4176" t="str">
        <f t="shared" si="391"/>
        <v>high</v>
      </c>
      <c r="H4176">
        <v>0.33</v>
      </c>
      <c r="I4176">
        <v>1034.4807000000001</v>
      </c>
      <c r="J4176">
        <v>5</v>
      </c>
      <c r="K4176" s="4" t="s">
        <v>203</v>
      </c>
      <c r="L4176" s="4" t="s">
        <v>451</v>
      </c>
      <c r="M4176" t="s">
        <v>43</v>
      </c>
      <c r="N4176" t="s">
        <v>21</v>
      </c>
      <c r="O4176">
        <v>365.47</v>
      </c>
      <c r="P4176" t="str">
        <f t="shared" si="392"/>
        <v>Not Good</v>
      </c>
      <c r="Q4176" t="str">
        <f t="shared" si="393"/>
        <v>high impact</v>
      </c>
      <c r="R4176" t="str">
        <f t="shared" si="394"/>
        <v>not good</v>
      </c>
      <c r="S4176" t="s">
        <v>56</v>
      </c>
      <c r="T4176" t="s">
        <v>56</v>
      </c>
      <c r="U4176">
        <v>2100.3092999999999</v>
      </c>
      <c r="V4176">
        <f t="shared" si="395"/>
        <v>2100.3092999999999</v>
      </c>
    </row>
    <row r="4177" spans="1:22" x14ac:dyDescent="0.35">
      <c r="A4177" t="s">
        <v>4661</v>
      </c>
      <c r="B4177" t="s">
        <v>16</v>
      </c>
      <c r="C4177" t="s">
        <v>39</v>
      </c>
      <c r="D4177" t="s">
        <v>34</v>
      </c>
      <c r="E4177">
        <v>3668.05</v>
      </c>
      <c r="F4177" t="str">
        <f t="shared" si="390"/>
        <v>high</v>
      </c>
      <c r="G4177" t="str">
        <f t="shared" si="391"/>
        <v>high</v>
      </c>
      <c r="H4177">
        <v>0.25</v>
      </c>
      <c r="I4177">
        <v>917.01250000000005</v>
      </c>
      <c r="J4177">
        <v>8</v>
      </c>
      <c r="K4177" s="4" t="s">
        <v>1305</v>
      </c>
      <c r="L4177" s="4" t="s">
        <v>626</v>
      </c>
      <c r="M4177" t="s">
        <v>43</v>
      </c>
      <c r="N4177" t="s">
        <v>29</v>
      </c>
      <c r="O4177">
        <v>447.81</v>
      </c>
      <c r="P4177" t="str">
        <f t="shared" si="392"/>
        <v>Not Good</v>
      </c>
      <c r="Q4177" t="str">
        <f t="shared" si="393"/>
        <v>high impact</v>
      </c>
      <c r="R4177" t="str">
        <f t="shared" si="394"/>
        <v>not good</v>
      </c>
      <c r="S4177" t="s">
        <v>56</v>
      </c>
      <c r="T4177" t="s">
        <v>56</v>
      </c>
      <c r="U4177">
        <v>2751.0374999999999</v>
      </c>
      <c r="V4177">
        <f t="shared" si="395"/>
        <v>2751.0374999999999</v>
      </c>
    </row>
    <row r="4178" spans="1:22" x14ac:dyDescent="0.35">
      <c r="A4178" t="s">
        <v>4662</v>
      </c>
      <c r="B4178" t="s">
        <v>32</v>
      </c>
      <c r="C4178" t="s">
        <v>17</v>
      </c>
      <c r="D4178" t="s">
        <v>46</v>
      </c>
      <c r="E4178">
        <v>3527.1</v>
      </c>
      <c r="F4178" t="str">
        <f t="shared" si="390"/>
        <v>high</v>
      </c>
      <c r="G4178" t="str">
        <f t="shared" si="391"/>
        <v>high</v>
      </c>
      <c r="H4178">
        <v>0.14000000000000001</v>
      </c>
      <c r="I4178">
        <v>493.79399999999998</v>
      </c>
      <c r="J4178">
        <v>7</v>
      </c>
      <c r="K4178" s="4" t="s">
        <v>198</v>
      </c>
      <c r="L4178" s="4" t="s">
        <v>961</v>
      </c>
      <c r="M4178" t="s">
        <v>28</v>
      </c>
      <c r="N4178" t="s">
        <v>36</v>
      </c>
      <c r="O4178">
        <v>784.82</v>
      </c>
      <c r="P4178" t="str">
        <f t="shared" si="392"/>
        <v>Good</v>
      </c>
      <c r="Q4178" t="str">
        <f t="shared" si="393"/>
        <v>high impact</v>
      </c>
      <c r="R4178" t="str">
        <f t="shared" si="394"/>
        <v>good</v>
      </c>
      <c r="S4178" t="s">
        <v>37</v>
      </c>
      <c r="T4178" t="s">
        <v>37</v>
      </c>
      <c r="U4178">
        <v>3033.306</v>
      </c>
      <c r="V4178">
        <f t="shared" si="395"/>
        <v>3033.306</v>
      </c>
    </row>
    <row r="4179" spans="1:22" x14ac:dyDescent="0.35">
      <c r="A4179" t="s">
        <v>4663</v>
      </c>
      <c r="B4179" t="s">
        <v>16</v>
      </c>
      <c r="C4179" t="s">
        <v>25</v>
      </c>
      <c r="D4179" t="s">
        <v>18</v>
      </c>
      <c r="E4179">
        <v>3143.57</v>
      </c>
      <c r="F4179" t="str">
        <f t="shared" si="390"/>
        <v>high</v>
      </c>
      <c r="G4179" t="str">
        <f t="shared" si="391"/>
        <v>high</v>
      </c>
      <c r="H4179">
        <v>0.15</v>
      </c>
      <c r="I4179">
        <v>471.53550000000001</v>
      </c>
      <c r="J4179">
        <v>4</v>
      </c>
      <c r="K4179" s="3">
        <v>45080</v>
      </c>
      <c r="L4179" s="3">
        <v>45263</v>
      </c>
      <c r="M4179" t="s">
        <v>43</v>
      </c>
      <c r="N4179" t="s">
        <v>29</v>
      </c>
      <c r="O4179">
        <v>664.42</v>
      </c>
      <c r="P4179" t="str">
        <f t="shared" si="392"/>
        <v>Good</v>
      </c>
      <c r="Q4179" t="str">
        <f t="shared" si="393"/>
        <v>high impact</v>
      </c>
      <c r="R4179" t="str">
        <f t="shared" si="394"/>
        <v>good</v>
      </c>
      <c r="S4179" t="s">
        <v>37</v>
      </c>
      <c r="T4179" t="s">
        <v>37</v>
      </c>
      <c r="U4179">
        <v>2672.0345000000002</v>
      </c>
      <c r="V4179">
        <f t="shared" si="395"/>
        <v>2672.0345000000002</v>
      </c>
    </row>
    <row r="4180" spans="1:22" x14ac:dyDescent="0.35">
      <c r="A4180" t="s">
        <v>4664</v>
      </c>
      <c r="B4180" t="s">
        <v>58</v>
      </c>
      <c r="C4180" t="s">
        <v>33</v>
      </c>
      <c r="D4180" t="s">
        <v>50</v>
      </c>
      <c r="E4180">
        <v>194.84</v>
      </c>
      <c r="F4180" t="str">
        <f t="shared" si="390"/>
        <v>low</v>
      </c>
      <c r="G4180" t="str">
        <f t="shared" si="391"/>
        <v>low</v>
      </c>
      <c r="H4180">
        <v>0.23</v>
      </c>
      <c r="I4180">
        <v>44.813200000000002</v>
      </c>
      <c r="J4180">
        <v>3</v>
      </c>
      <c r="K4180" s="3">
        <v>45357</v>
      </c>
      <c r="L4180" s="3">
        <v>45541</v>
      </c>
      <c r="M4180" t="s">
        <v>43</v>
      </c>
      <c r="N4180" t="s">
        <v>36</v>
      </c>
      <c r="O4180">
        <v>36.68</v>
      </c>
      <c r="P4180" t="str">
        <f t="shared" si="392"/>
        <v>Not Good</v>
      </c>
      <c r="Q4180" t="str">
        <f t="shared" si="393"/>
        <v>high impact</v>
      </c>
      <c r="R4180" t="str">
        <f t="shared" si="394"/>
        <v>not good</v>
      </c>
      <c r="S4180" t="s">
        <v>72</v>
      </c>
      <c r="T4180" t="s">
        <v>72</v>
      </c>
      <c r="U4180">
        <v>150.02680000000001</v>
      </c>
      <c r="V4180">
        <f t="shared" si="395"/>
        <v>150.02680000000001</v>
      </c>
    </row>
    <row r="4181" spans="1:22" x14ac:dyDescent="0.35">
      <c r="A4181" t="s">
        <v>4665</v>
      </c>
      <c r="B4181" t="s">
        <v>16</v>
      </c>
      <c r="C4181" t="s">
        <v>39</v>
      </c>
      <c r="D4181" t="s">
        <v>26</v>
      </c>
      <c r="E4181">
        <v>1843.94</v>
      </c>
      <c r="F4181" t="str">
        <f t="shared" si="390"/>
        <v>medium</v>
      </c>
      <c r="G4181" t="str">
        <f t="shared" si="391"/>
        <v>low</v>
      </c>
      <c r="H4181">
        <v>0.41</v>
      </c>
      <c r="I4181">
        <v>756.0154</v>
      </c>
      <c r="J4181">
        <v>1</v>
      </c>
      <c r="K4181" s="3">
        <v>45478</v>
      </c>
      <c r="L4181" s="4" t="s">
        <v>124</v>
      </c>
      <c r="M4181" t="s">
        <v>28</v>
      </c>
      <c r="N4181" t="s">
        <v>36</v>
      </c>
      <c r="O4181">
        <v>513.01</v>
      </c>
      <c r="P4181" t="str">
        <f t="shared" si="392"/>
        <v>Good</v>
      </c>
      <c r="Q4181" t="str">
        <f t="shared" si="393"/>
        <v>high impact</v>
      </c>
      <c r="R4181" t="str">
        <f t="shared" si="394"/>
        <v>not good</v>
      </c>
      <c r="S4181" t="s">
        <v>37</v>
      </c>
      <c r="T4181" t="s">
        <v>37</v>
      </c>
      <c r="U4181">
        <v>1087.9246000000001</v>
      </c>
      <c r="V4181">
        <f t="shared" si="395"/>
        <v>1087.9246000000001</v>
      </c>
    </row>
    <row r="4182" spans="1:22" x14ac:dyDescent="0.35">
      <c r="A4182" t="s">
        <v>4666</v>
      </c>
      <c r="B4182" t="s">
        <v>16</v>
      </c>
      <c r="C4182" t="s">
        <v>17</v>
      </c>
      <c r="D4182" t="s">
        <v>34</v>
      </c>
      <c r="E4182">
        <v>590.38</v>
      </c>
      <c r="F4182" t="str">
        <f t="shared" si="390"/>
        <v>low</v>
      </c>
      <c r="G4182" t="str">
        <f t="shared" si="391"/>
        <v>low</v>
      </c>
      <c r="H4182">
        <v>0.21</v>
      </c>
      <c r="I4182">
        <v>123.9798</v>
      </c>
      <c r="J4182">
        <v>3</v>
      </c>
      <c r="K4182" s="4" t="s">
        <v>1407</v>
      </c>
      <c r="L4182" s="4" t="s">
        <v>819</v>
      </c>
      <c r="M4182" t="s">
        <v>43</v>
      </c>
      <c r="N4182" t="s">
        <v>36</v>
      </c>
      <c r="O4182">
        <v>175.2</v>
      </c>
      <c r="P4182" t="str">
        <f t="shared" si="392"/>
        <v>Not Good</v>
      </c>
      <c r="Q4182" t="str">
        <f t="shared" si="393"/>
        <v>high impact</v>
      </c>
      <c r="R4182" t="str">
        <f t="shared" si="394"/>
        <v>not good</v>
      </c>
      <c r="S4182" t="s">
        <v>72</v>
      </c>
      <c r="T4182" t="s">
        <v>72</v>
      </c>
      <c r="U4182">
        <v>466.40019999999998</v>
      </c>
      <c r="V4182">
        <f t="shared" si="395"/>
        <v>466.40019999999998</v>
      </c>
    </row>
    <row r="4183" spans="1:22" x14ac:dyDescent="0.35">
      <c r="A4183" t="s">
        <v>4667</v>
      </c>
      <c r="B4183" t="s">
        <v>32</v>
      </c>
      <c r="C4183" t="s">
        <v>25</v>
      </c>
      <c r="D4183" t="s">
        <v>34</v>
      </c>
      <c r="E4183">
        <v>1571.27</v>
      </c>
      <c r="F4183" t="str">
        <f t="shared" si="390"/>
        <v>medium</v>
      </c>
      <c r="G4183" t="str">
        <f t="shared" si="391"/>
        <v>low</v>
      </c>
      <c r="H4183">
        <v>0.42</v>
      </c>
      <c r="I4183">
        <v>659.93340000000001</v>
      </c>
      <c r="J4183">
        <v>2</v>
      </c>
      <c r="K4183" s="3">
        <v>45505</v>
      </c>
      <c r="L4183" s="3">
        <v>45566</v>
      </c>
      <c r="M4183" t="s">
        <v>43</v>
      </c>
      <c r="N4183" t="s">
        <v>21</v>
      </c>
      <c r="O4183">
        <v>105.24</v>
      </c>
      <c r="P4183" t="str">
        <f t="shared" si="392"/>
        <v>Not Good</v>
      </c>
      <c r="Q4183" t="str">
        <f t="shared" si="393"/>
        <v>high impact</v>
      </c>
      <c r="R4183" t="str">
        <f t="shared" si="394"/>
        <v>not good</v>
      </c>
      <c r="S4183" t="s">
        <v>30</v>
      </c>
      <c r="T4183" t="s">
        <v>30</v>
      </c>
      <c r="U4183">
        <v>911.33659999999998</v>
      </c>
      <c r="V4183">
        <f t="shared" si="395"/>
        <v>911.33659999999998</v>
      </c>
    </row>
    <row r="4184" spans="1:22" x14ac:dyDescent="0.35">
      <c r="A4184" t="s">
        <v>4668</v>
      </c>
      <c r="B4184" t="s">
        <v>16</v>
      </c>
      <c r="C4184" t="s">
        <v>33</v>
      </c>
      <c r="D4184" t="s">
        <v>50</v>
      </c>
      <c r="E4184">
        <v>435.97</v>
      </c>
      <c r="F4184" t="str">
        <f t="shared" si="390"/>
        <v>low</v>
      </c>
      <c r="G4184" t="str">
        <f t="shared" si="391"/>
        <v>low</v>
      </c>
      <c r="H4184">
        <v>0.21</v>
      </c>
      <c r="I4184">
        <v>91.553700000000006</v>
      </c>
      <c r="J4184">
        <v>5</v>
      </c>
      <c r="K4184" s="4" t="s">
        <v>365</v>
      </c>
      <c r="L4184" s="4" t="s">
        <v>567</v>
      </c>
      <c r="M4184" t="s">
        <v>20</v>
      </c>
      <c r="N4184" t="s">
        <v>29</v>
      </c>
      <c r="O4184">
        <v>116.8</v>
      </c>
      <c r="P4184" t="str">
        <f t="shared" si="392"/>
        <v>Not Good</v>
      </c>
      <c r="Q4184" t="str">
        <f t="shared" si="393"/>
        <v>high impact</v>
      </c>
      <c r="R4184" t="str">
        <f t="shared" si="394"/>
        <v>not good</v>
      </c>
      <c r="S4184" t="s">
        <v>47</v>
      </c>
      <c r="T4184" t="s">
        <v>47</v>
      </c>
      <c r="U4184">
        <v>344.41629999999998</v>
      </c>
      <c r="V4184">
        <f t="shared" si="395"/>
        <v>344.41629999999998</v>
      </c>
    </row>
    <row r="4185" spans="1:22" x14ac:dyDescent="0.35">
      <c r="A4185" t="s">
        <v>4669</v>
      </c>
      <c r="B4185" t="s">
        <v>16</v>
      </c>
      <c r="C4185" t="s">
        <v>39</v>
      </c>
      <c r="D4185" t="s">
        <v>34</v>
      </c>
      <c r="E4185">
        <v>4608.1499999999996</v>
      </c>
      <c r="F4185" t="str">
        <f t="shared" si="390"/>
        <v>high</v>
      </c>
      <c r="G4185" t="str">
        <f t="shared" si="391"/>
        <v>high</v>
      </c>
      <c r="H4185">
        <v>0.41</v>
      </c>
      <c r="I4185">
        <v>1889.3415</v>
      </c>
      <c r="J4185">
        <v>1</v>
      </c>
      <c r="K4185" s="4" t="s">
        <v>292</v>
      </c>
      <c r="L4185" s="4" t="s">
        <v>154</v>
      </c>
      <c r="M4185" t="s">
        <v>43</v>
      </c>
      <c r="N4185" t="s">
        <v>29</v>
      </c>
      <c r="O4185">
        <v>476.16</v>
      </c>
      <c r="P4185" t="str">
        <f t="shared" si="392"/>
        <v>Not Good</v>
      </c>
      <c r="Q4185" t="str">
        <f t="shared" si="393"/>
        <v>high impact</v>
      </c>
      <c r="R4185" t="str">
        <f t="shared" si="394"/>
        <v>not good</v>
      </c>
      <c r="S4185" t="s">
        <v>56</v>
      </c>
      <c r="T4185" t="s">
        <v>56</v>
      </c>
      <c r="U4185">
        <v>2718.8085000000001</v>
      </c>
      <c r="V4185">
        <f t="shared" si="395"/>
        <v>2718.8085000000001</v>
      </c>
    </row>
    <row r="4186" spans="1:22" x14ac:dyDescent="0.35">
      <c r="A4186" t="s">
        <v>4670</v>
      </c>
      <c r="B4186" t="s">
        <v>24</v>
      </c>
      <c r="C4186" t="s">
        <v>17</v>
      </c>
      <c r="D4186" t="s">
        <v>34</v>
      </c>
      <c r="E4186">
        <v>2311.52</v>
      </c>
      <c r="F4186" t="str">
        <f t="shared" si="390"/>
        <v>high</v>
      </c>
      <c r="G4186" t="str">
        <f t="shared" si="391"/>
        <v>high</v>
      </c>
      <c r="H4186">
        <v>0.47</v>
      </c>
      <c r="I4186">
        <v>1086.4143999999999</v>
      </c>
      <c r="J4186">
        <v>4</v>
      </c>
      <c r="K4186" s="4" t="s">
        <v>105</v>
      </c>
      <c r="L4186" s="4" t="s">
        <v>538</v>
      </c>
      <c r="M4186" t="s">
        <v>28</v>
      </c>
      <c r="N4186" t="s">
        <v>21</v>
      </c>
      <c r="O4186">
        <v>204.65</v>
      </c>
      <c r="P4186" t="str">
        <f t="shared" si="392"/>
        <v>Not Good</v>
      </c>
      <c r="Q4186" t="str">
        <f t="shared" si="393"/>
        <v>high impact</v>
      </c>
      <c r="R4186" t="str">
        <f t="shared" si="394"/>
        <v>not good</v>
      </c>
      <c r="S4186" t="s">
        <v>22</v>
      </c>
      <c r="T4186" t="s">
        <v>22</v>
      </c>
      <c r="U4186">
        <v>1225.1056000000001</v>
      </c>
      <c r="V4186">
        <f t="shared" si="395"/>
        <v>1225.1056000000001</v>
      </c>
    </row>
    <row r="4187" spans="1:22" x14ac:dyDescent="0.35">
      <c r="A4187" t="s">
        <v>4671</v>
      </c>
      <c r="B4187" t="s">
        <v>24</v>
      </c>
      <c r="C4187" t="s">
        <v>25</v>
      </c>
      <c r="D4187" t="s">
        <v>34</v>
      </c>
      <c r="E4187">
        <v>1027.8900000000001</v>
      </c>
      <c r="F4187" t="str">
        <f t="shared" si="390"/>
        <v>medium</v>
      </c>
      <c r="G4187" t="str">
        <f t="shared" si="391"/>
        <v>low</v>
      </c>
      <c r="H4187">
        <v>0.01</v>
      </c>
      <c r="I4187">
        <v>10.2789</v>
      </c>
      <c r="J4187">
        <v>8</v>
      </c>
      <c r="K4187" s="3">
        <v>45606</v>
      </c>
      <c r="L4187" s="4" t="s">
        <v>532</v>
      </c>
      <c r="M4187" t="s">
        <v>43</v>
      </c>
      <c r="N4187" t="s">
        <v>36</v>
      </c>
      <c r="O4187">
        <v>252.1</v>
      </c>
      <c r="P4187" t="str">
        <f t="shared" si="392"/>
        <v>Not Good</v>
      </c>
      <c r="Q4187" t="str">
        <f t="shared" si="393"/>
        <v>high impact</v>
      </c>
      <c r="R4187" t="str">
        <f t="shared" si="394"/>
        <v>not good</v>
      </c>
      <c r="S4187" t="s">
        <v>47</v>
      </c>
      <c r="T4187" t="s">
        <v>47</v>
      </c>
      <c r="U4187">
        <v>1017.6111</v>
      </c>
      <c r="V4187">
        <f t="shared" si="395"/>
        <v>1017.6111</v>
      </c>
    </row>
    <row r="4188" spans="1:22" x14ac:dyDescent="0.35">
      <c r="A4188" t="s">
        <v>4672</v>
      </c>
      <c r="B4188" t="s">
        <v>58</v>
      </c>
      <c r="C4188" t="s">
        <v>33</v>
      </c>
      <c r="D4188" t="s">
        <v>34</v>
      </c>
      <c r="E4188">
        <v>2965.42</v>
      </c>
      <c r="F4188" t="str">
        <f t="shared" si="390"/>
        <v>high</v>
      </c>
      <c r="G4188" t="str">
        <f t="shared" si="391"/>
        <v>high</v>
      </c>
      <c r="H4188">
        <v>0.03</v>
      </c>
      <c r="I4188">
        <v>88.962599999999995</v>
      </c>
      <c r="J4188">
        <v>9</v>
      </c>
      <c r="K4188" s="3">
        <v>45235</v>
      </c>
      <c r="L4188" s="4" t="s">
        <v>53</v>
      </c>
      <c r="M4188" t="s">
        <v>43</v>
      </c>
      <c r="N4188" t="s">
        <v>36</v>
      </c>
      <c r="O4188">
        <v>617.58000000000004</v>
      </c>
      <c r="P4188" t="str">
        <f t="shared" si="392"/>
        <v>Good</v>
      </c>
      <c r="Q4188" t="str">
        <f t="shared" si="393"/>
        <v>high impact</v>
      </c>
      <c r="R4188" t="str">
        <f t="shared" si="394"/>
        <v>good</v>
      </c>
      <c r="S4188" t="s">
        <v>56</v>
      </c>
      <c r="T4188" t="s">
        <v>56</v>
      </c>
      <c r="U4188">
        <v>2876.4573999999998</v>
      </c>
      <c r="V4188">
        <f t="shared" si="395"/>
        <v>2876.4573999999998</v>
      </c>
    </row>
    <row r="4189" spans="1:22" x14ac:dyDescent="0.35">
      <c r="A4189" t="s">
        <v>4673</v>
      </c>
      <c r="B4189" t="s">
        <v>24</v>
      </c>
      <c r="C4189" t="s">
        <v>39</v>
      </c>
      <c r="D4189" t="s">
        <v>18</v>
      </c>
      <c r="E4189">
        <v>1062.6099999999999</v>
      </c>
      <c r="F4189" t="str">
        <f t="shared" si="390"/>
        <v>medium</v>
      </c>
      <c r="G4189" t="str">
        <f t="shared" si="391"/>
        <v>low</v>
      </c>
      <c r="H4189">
        <v>7.0000000000000007E-2</v>
      </c>
      <c r="I4189">
        <v>74.3827</v>
      </c>
      <c r="J4189">
        <v>1</v>
      </c>
      <c r="K4189" s="4" t="s">
        <v>479</v>
      </c>
      <c r="L4189" s="4" t="s">
        <v>119</v>
      </c>
      <c r="M4189" t="s">
        <v>43</v>
      </c>
      <c r="N4189" t="s">
        <v>36</v>
      </c>
      <c r="O4189">
        <v>69.02</v>
      </c>
      <c r="P4189" t="str">
        <f t="shared" si="392"/>
        <v>Not Good</v>
      </c>
      <c r="Q4189" t="str">
        <f t="shared" si="393"/>
        <v>high impact</v>
      </c>
      <c r="R4189" t="str">
        <f t="shared" si="394"/>
        <v>not good</v>
      </c>
      <c r="S4189" t="s">
        <v>30</v>
      </c>
      <c r="T4189" t="s">
        <v>30</v>
      </c>
      <c r="U4189">
        <v>988.22730000000001</v>
      </c>
      <c r="V4189">
        <f t="shared" si="395"/>
        <v>988.22730000000001</v>
      </c>
    </row>
    <row r="4190" spans="1:22" x14ac:dyDescent="0.35">
      <c r="A4190" t="s">
        <v>4674</v>
      </c>
      <c r="B4190" t="s">
        <v>24</v>
      </c>
      <c r="C4190" t="s">
        <v>17</v>
      </c>
      <c r="D4190" t="s">
        <v>18</v>
      </c>
      <c r="E4190">
        <v>4041.76</v>
      </c>
      <c r="F4190" t="str">
        <f t="shared" si="390"/>
        <v>high</v>
      </c>
      <c r="G4190" t="str">
        <f t="shared" si="391"/>
        <v>high</v>
      </c>
      <c r="H4190">
        <v>0.06</v>
      </c>
      <c r="I4190">
        <v>242.50559999999999</v>
      </c>
      <c r="J4190">
        <v>3</v>
      </c>
      <c r="K4190" s="4" t="s">
        <v>317</v>
      </c>
      <c r="L4190" s="4" t="s">
        <v>129</v>
      </c>
      <c r="M4190" t="s">
        <v>43</v>
      </c>
      <c r="N4190" t="s">
        <v>29</v>
      </c>
      <c r="O4190">
        <v>419.63</v>
      </c>
      <c r="P4190" t="str">
        <f t="shared" si="392"/>
        <v>Not Good</v>
      </c>
      <c r="Q4190" t="str">
        <f t="shared" si="393"/>
        <v>high impact</v>
      </c>
      <c r="R4190" t="str">
        <f t="shared" si="394"/>
        <v>not good</v>
      </c>
      <c r="S4190" t="s">
        <v>22</v>
      </c>
      <c r="T4190" t="s">
        <v>22</v>
      </c>
      <c r="U4190">
        <v>3799.2543999999998</v>
      </c>
      <c r="V4190">
        <f t="shared" si="395"/>
        <v>3799.2543999999998</v>
      </c>
    </row>
    <row r="4191" spans="1:22" x14ac:dyDescent="0.35">
      <c r="A4191" t="s">
        <v>4675</v>
      </c>
      <c r="B4191" t="s">
        <v>24</v>
      </c>
      <c r="C4191" t="s">
        <v>25</v>
      </c>
      <c r="D4191" t="s">
        <v>26</v>
      </c>
      <c r="E4191">
        <v>1599</v>
      </c>
      <c r="F4191" t="str">
        <f t="shared" si="390"/>
        <v>medium</v>
      </c>
      <c r="G4191" t="str">
        <f t="shared" si="391"/>
        <v>low</v>
      </c>
      <c r="H4191">
        <v>0.23</v>
      </c>
      <c r="I4191">
        <v>367.77</v>
      </c>
      <c r="J4191">
        <v>6</v>
      </c>
      <c r="K4191" s="3">
        <v>45119</v>
      </c>
      <c r="L4191" s="3">
        <v>45181</v>
      </c>
      <c r="M4191" t="s">
        <v>28</v>
      </c>
      <c r="N4191" t="s">
        <v>29</v>
      </c>
      <c r="O4191">
        <v>364.57</v>
      </c>
      <c r="P4191" t="str">
        <f t="shared" si="392"/>
        <v>Not Good</v>
      </c>
      <c r="Q4191" t="str">
        <f t="shared" si="393"/>
        <v>high impact</v>
      </c>
      <c r="R4191" t="str">
        <f t="shared" si="394"/>
        <v>not good</v>
      </c>
      <c r="S4191" t="s">
        <v>22</v>
      </c>
      <c r="T4191" t="s">
        <v>22</v>
      </c>
      <c r="U4191">
        <v>1231.23</v>
      </c>
      <c r="V4191">
        <f t="shared" si="395"/>
        <v>1231.23</v>
      </c>
    </row>
    <row r="4192" spans="1:22" x14ac:dyDescent="0.35">
      <c r="A4192" t="s">
        <v>4676</v>
      </c>
      <c r="B4192" t="s">
        <v>24</v>
      </c>
      <c r="C4192" t="s">
        <v>33</v>
      </c>
      <c r="D4192" t="s">
        <v>34</v>
      </c>
      <c r="E4192">
        <v>1643.01</v>
      </c>
      <c r="F4192" t="str">
        <f t="shared" si="390"/>
        <v>medium</v>
      </c>
      <c r="G4192" t="str">
        <f t="shared" si="391"/>
        <v>low</v>
      </c>
      <c r="H4192">
        <v>0.38</v>
      </c>
      <c r="I4192">
        <v>624.34379999999999</v>
      </c>
      <c r="J4192">
        <v>5</v>
      </c>
      <c r="K4192" s="3">
        <v>45449</v>
      </c>
      <c r="L4192" s="3">
        <v>45602</v>
      </c>
      <c r="M4192" t="s">
        <v>28</v>
      </c>
      <c r="N4192" t="s">
        <v>29</v>
      </c>
      <c r="O4192">
        <v>86.55</v>
      </c>
      <c r="P4192" t="str">
        <f t="shared" si="392"/>
        <v>Not Good</v>
      </c>
      <c r="Q4192" t="str">
        <f t="shared" si="393"/>
        <v>high impact</v>
      </c>
      <c r="R4192" t="str">
        <f t="shared" si="394"/>
        <v>not good</v>
      </c>
      <c r="S4192" t="s">
        <v>37</v>
      </c>
      <c r="T4192" t="s">
        <v>37</v>
      </c>
      <c r="U4192">
        <v>1018.6662</v>
      </c>
      <c r="V4192">
        <f t="shared" si="395"/>
        <v>1018.6662</v>
      </c>
    </row>
    <row r="4193" spans="1:22" x14ac:dyDescent="0.35">
      <c r="A4193" t="s">
        <v>4677</v>
      </c>
      <c r="B4193" t="s">
        <v>32</v>
      </c>
      <c r="C4193" t="s">
        <v>39</v>
      </c>
      <c r="D4193" t="s">
        <v>50</v>
      </c>
      <c r="E4193">
        <v>4362.76</v>
      </c>
      <c r="F4193" t="str">
        <f t="shared" si="390"/>
        <v>high</v>
      </c>
      <c r="G4193" t="str">
        <f t="shared" si="391"/>
        <v>high</v>
      </c>
      <c r="H4193">
        <v>0.48</v>
      </c>
      <c r="I4193">
        <v>2094.1248000000001</v>
      </c>
      <c r="J4193">
        <v>1</v>
      </c>
      <c r="K4193" s="3">
        <v>45024</v>
      </c>
      <c r="L4193" s="3">
        <v>45115</v>
      </c>
      <c r="M4193" t="s">
        <v>43</v>
      </c>
      <c r="N4193" t="s">
        <v>36</v>
      </c>
      <c r="O4193">
        <v>528.97</v>
      </c>
      <c r="P4193" t="str">
        <f t="shared" si="392"/>
        <v>Good</v>
      </c>
      <c r="Q4193" t="str">
        <f t="shared" si="393"/>
        <v>high impact</v>
      </c>
      <c r="R4193" t="str">
        <f t="shared" si="394"/>
        <v>good</v>
      </c>
      <c r="S4193" t="s">
        <v>30</v>
      </c>
      <c r="T4193" t="s">
        <v>30</v>
      </c>
      <c r="U4193">
        <v>2268.6352000000002</v>
      </c>
      <c r="V4193">
        <f t="shared" si="395"/>
        <v>2268.6352000000002</v>
      </c>
    </row>
    <row r="4194" spans="1:22" x14ac:dyDescent="0.35">
      <c r="A4194" t="s">
        <v>4678</v>
      </c>
      <c r="B4194" t="s">
        <v>24</v>
      </c>
      <c r="C4194" t="s">
        <v>17</v>
      </c>
      <c r="D4194" t="s">
        <v>46</v>
      </c>
      <c r="E4194">
        <v>2840.09</v>
      </c>
      <c r="F4194" t="str">
        <f t="shared" si="390"/>
        <v>high</v>
      </c>
      <c r="G4194" t="str">
        <f t="shared" si="391"/>
        <v>high</v>
      </c>
      <c r="H4194">
        <v>0.21</v>
      </c>
      <c r="I4194">
        <v>596.41890000000001</v>
      </c>
      <c r="J4194">
        <v>2</v>
      </c>
      <c r="K4194" s="3">
        <v>45261</v>
      </c>
      <c r="L4194" s="4" t="s">
        <v>412</v>
      </c>
      <c r="M4194" t="s">
        <v>43</v>
      </c>
      <c r="N4194" t="s">
        <v>36</v>
      </c>
      <c r="O4194">
        <v>462.42</v>
      </c>
      <c r="P4194" t="str">
        <f t="shared" si="392"/>
        <v>Not Good</v>
      </c>
      <c r="Q4194" t="str">
        <f t="shared" si="393"/>
        <v>high impact</v>
      </c>
      <c r="R4194" t="str">
        <f t="shared" si="394"/>
        <v>not good</v>
      </c>
      <c r="S4194" t="s">
        <v>47</v>
      </c>
      <c r="T4194" t="s">
        <v>47</v>
      </c>
      <c r="U4194">
        <v>2243.6711</v>
      </c>
      <c r="V4194">
        <f t="shared" si="395"/>
        <v>2243.6711</v>
      </c>
    </row>
    <row r="4195" spans="1:22" x14ac:dyDescent="0.35">
      <c r="A4195" t="s">
        <v>4679</v>
      </c>
      <c r="B4195" t="s">
        <v>32</v>
      </c>
      <c r="C4195" t="s">
        <v>25</v>
      </c>
      <c r="D4195" t="s">
        <v>26</v>
      </c>
      <c r="E4195">
        <v>4447.78</v>
      </c>
      <c r="F4195" t="str">
        <f t="shared" si="390"/>
        <v>high</v>
      </c>
      <c r="G4195" t="str">
        <f t="shared" si="391"/>
        <v>high</v>
      </c>
      <c r="H4195">
        <v>0.34</v>
      </c>
      <c r="I4195">
        <v>1512.2452000000001</v>
      </c>
      <c r="J4195">
        <v>2</v>
      </c>
      <c r="K4195" s="3">
        <v>45108</v>
      </c>
      <c r="L4195" s="4" t="s">
        <v>941</v>
      </c>
      <c r="M4195" t="s">
        <v>28</v>
      </c>
      <c r="N4195" t="s">
        <v>36</v>
      </c>
      <c r="O4195">
        <v>1237.1500000000001</v>
      </c>
      <c r="P4195" t="str">
        <f t="shared" si="392"/>
        <v>Good</v>
      </c>
      <c r="Q4195" t="str">
        <f t="shared" si="393"/>
        <v>high impact</v>
      </c>
      <c r="R4195" t="str">
        <f t="shared" si="394"/>
        <v>good</v>
      </c>
      <c r="S4195" t="s">
        <v>37</v>
      </c>
      <c r="T4195" t="s">
        <v>37</v>
      </c>
      <c r="U4195">
        <v>2935.5347999999999</v>
      </c>
      <c r="V4195">
        <f t="shared" si="395"/>
        <v>2935.5347999999999</v>
      </c>
    </row>
    <row r="4196" spans="1:22" x14ac:dyDescent="0.35">
      <c r="A4196" t="s">
        <v>4680</v>
      </c>
      <c r="B4196" t="s">
        <v>32</v>
      </c>
      <c r="C4196" t="s">
        <v>33</v>
      </c>
      <c r="D4196" t="s">
        <v>46</v>
      </c>
      <c r="E4196">
        <v>2123.15</v>
      </c>
      <c r="F4196" t="str">
        <f t="shared" si="390"/>
        <v>high</v>
      </c>
      <c r="G4196" t="str">
        <f t="shared" si="391"/>
        <v>high</v>
      </c>
      <c r="H4196">
        <v>0.32</v>
      </c>
      <c r="I4196">
        <v>679.40800000000002</v>
      </c>
      <c r="J4196">
        <v>7</v>
      </c>
      <c r="K4196" s="3">
        <v>45637</v>
      </c>
      <c r="L4196" s="4" t="s">
        <v>1347</v>
      </c>
      <c r="M4196" t="s">
        <v>20</v>
      </c>
      <c r="N4196" t="s">
        <v>29</v>
      </c>
      <c r="O4196">
        <v>557.53</v>
      </c>
      <c r="P4196" t="str">
        <f t="shared" si="392"/>
        <v>Good</v>
      </c>
      <c r="Q4196" t="str">
        <f t="shared" si="393"/>
        <v>high impact</v>
      </c>
      <c r="R4196" t="str">
        <f t="shared" si="394"/>
        <v>good</v>
      </c>
      <c r="S4196" t="s">
        <v>22</v>
      </c>
      <c r="T4196" t="s">
        <v>22</v>
      </c>
      <c r="U4196">
        <v>1443.742</v>
      </c>
      <c r="V4196">
        <f t="shared" si="395"/>
        <v>1443.742</v>
      </c>
    </row>
    <row r="4197" spans="1:22" x14ac:dyDescent="0.35">
      <c r="A4197" t="s">
        <v>4681</v>
      </c>
      <c r="B4197" t="s">
        <v>24</v>
      </c>
      <c r="C4197" t="s">
        <v>39</v>
      </c>
      <c r="D4197" t="s">
        <v>46</v>
      </c>
      <c r="E4197">
        <v>1785.25</v>
      </c>
      <c r="F4197" t="str">
        <f t="shared" si="390"/>
        <v>medium</v>
      </c>
      <c r="G4197" t="str">
        <f t="shared" si="391"/>
        <v>low</v>
      </c>
      <c r="H4197">
        <v>0.2</v>
      </c>
      <c r="I4197">
        <v>357.05</v>
      </c>
      <c r="J4197">
        <v>6</v>
      </c>
      <c r="K4197" s="4" t="s">
        <v>807</v>
      </c>
      <c r="L4197" s="3">
        <v>45390</v>
      </c>
      <c r="M4197" t="s">
        <v>43</v>
      </c>
      <c r="N4197" t="s">
        <v>36</v>
      </c>
      <c r="O4197">
        <v>186.07</v>
      </c>
      <c r="P4197" t="str">
        <f t="shared" si="392"/>
        <v>Not Good</v>
      </c>
      <c r="Q4197" t="str">
        <f t="shared" si="393"/>
        <v>high impact</v>
      </c>
      <c r="R4197" t="str">
        <f t="shared" si="394"/>
        <v>not good</v>
      </c>
      <c r="S4197" t="s">
        <v>47</v>
      </c>
      <c r="T4197" t="s">
        <v>47</v>
      </c>
      <c r="U4197">
        <v>1428.2</v>
      </c>
      <c r="V4197">
        <f t="shared" si="395"/>
        <v>1428.2</v>
      </c>
    </row>
    <row r="4198" spans="1:22" x14ac:dyDescent="0.35">
      <c r="A4198" t="s">
        <v>4682</v>
      </c>
      <c r="B4198" t="s">
        <v>16</v>
      </c>
      <c r="C4198" t="s">
        <v>17</v>
      </c>
      <c r="D4198" t="s">
        <v>34</v>
      </c>
      <c r="E4198">
        <v>2580.39</v>
      </c>
      <c r="F4198" t="str">
        <f t="shared" si="390"/>
        <v>high</v>
      </c>
      <c r="G4198" t="str">
        <f t="shared" si="391"/>
        <v>high</v>
      </c>
      <c r="H4198">
        <v>0.36</v>
      </c>
      <c r="I4198">
        <v>928.94039999999995</v>
      </c>
      <c r="J4198">
        <v>6</v>
      </c>
      <c r="K4198" s="3">
        <v>45240</v>
      </c>
      <c r="L4198" s="3">
        <v>45270</v>
      </c>
      <c r="M4198" t="s">
        <v>43</v>
      </c>
      <c r="N4198" t="s">
        <v>36</v>
      </c>
      <c r="O4198">
        <v>326.47000000000003</v>
      </c>
      <c r="P4198" t="str">
        <f t="shared" si="392"/>
        <v>Not Good</v>
      </c>
      <c r="Q4198" t="str">
        <f t="shared" si="393"/>
        <v>high impact</v>
      </c>
      <c r="R4198" t="str">
        <f t="shared" si="394"/>
        <v>not good</v>
      </c>
      <c r="S4198" t="s">
        <v>30</v>
      </c>
      <c r="T4198" t="s">
        <v>30</v>
      </c>
      <c r="U4198">
        <v>1651.4495999999999</v>
      </c>
      <c r="V4198">
        <f t="shared" si="395"/>
        <v>1651.4495999999999</v>
      </c>
    </row>
    <row r="4199" spans="1:22" x14ac:dyDescent="0.35">
      <c r="A4199" t="s">
        <v>4683</v>
      </c>
      <c r="B4199" t="s">
        <v>32</v>
      </c>
      <c r="C4199" t="s">
        <v>25</v>
      </c>
      <c r="D4199" t="s">
        <v>50</v>
      </c>
      <c r="E4199">
        <v>401.31</v>
      </c>
      <c r="F4199" t="str">
        <f t="shared" si="390"/>
        <v>low</v>
      </c>
      <c r="G4199" t="str">
        <f t="shared" si="391"/>
        <v>low</v>
      </c>
      <c r="H4199">
        <v>0.3</v>
      </c>
      <c r="I4199">
        <v>120.393</v>
      </c>
      <c r="J4199">
        <v>1</v>
      </c>
      <c r="K4199" s="4" t="s">
        <v>283</v>
      </c>
      <c r="L4199" s="4" t="s">
        <v>685</v>
      </c>
      <c r="M4199" t="s">
        <v>28</v>
      </c>
      <c r="N4199" t="s">
        <v>21</v>
      </c>
      <c r="O4199">
        <v>72.069999999999993</v>
      </c>
      <c r="P4199" t="str">
        <f t="shared" si="392"/>
        <v>Not Good</v>
      </c>
      <c r="Q4199" t="str">
        <f t="shared" si="393"/>
        <v>high impact</v>
      </c>
      <c r="R4199" t="str">
        <f t="shared" si="394"/>
        <v>not good</v>
      </c>
      <c r="S4199" t="s">
        <v>22</v>
      </c>
      <c r="T4199" t="s">
        <v>22</v>
      </c>
      <c r="U4199">
        <v>280.91699999999997</v>
      </c>
      <c r="V4199">
        <f t="shared" si="395"/>
        <v>280.91699999999997</v>
      </c>
    </row>
    <row r="4200" spans="1:22" x14ac:dyDescent="0.35">
      <c r="A4200" t="s">
        <v>4684</v>
      </c>
      <c r="B4200" t="s">
        <v>16</v>
      </c>
      <c r="C4200" t="s">
        <v>33</v>
      </c>
      <c r="D4200" t="s">
        <v>46</v>
      </c>
      <c r="E4200">
        <v>855.58</v>
      </c>
      <c r="F4200" t="str">
        <f t="shared" si="390"/>
        <v>low</v>
      </c>
      <c r="G4200" t="str">
        <f t="shared" si="391"/>
        <v>low</v>
      </c>
      <c r="H4200">
        <v>0.38</v>
      </c>
      <c r="I4200">
        <v>325.12040000000002</v>
      </c>
      <c r="J4200">
        <v>1</v>
      </c>
      <c r="K4200" s="4" t="s">
        <v>463</v>
      </c>
      <c r="L4200" s="4" t="s">
        <v>464</v>
      </c>
      <c r="M4200" t="s">
        <v>43</v>
      </c>
      <c r="N4200" t="s">
        <v>29</v>
      </c>
      <c r="O4200">
        <v>136.08000000000001</v>
      </c>
      <c r="P4200" t="str">
        <f t="shared" si="392"/>
        <v>Not Good</v>
      </c>
      <c r="Q4200" t="str">
        <f t="shared" si="393"/>
        <v>high impact</v>
      </c>
      <c r="R4200" t="str">
        <f t="shared" si="394"/>
        <v>not good</v>
      </c>
      <c r="S4200" t="s">
        <v>56</v>
      </c>
      <c r="T4200" t="s">
        <v>56</v>
      </c>
      <c r="U4200">
        <v>530.45960000000002</v>
      </c>
      <c r="V4200">
        <f t="shared" si="395"/>
        <v>530.45960000000002</v>
      </c>
    </row>
    <row r="4201" spans="1:22" x14ac:dyDescent="0.35">
      <c r="A4201" t="s">
        <v>4685</v>
      </c>
      <c r="B4201" t="s">
        <v>16</v>
      </c>
      <c r="C4201" t="s">
        <v>39</v>
      </c>
      <c r="D4201" t="s">
        <v>46</v>
      </c>
      <c r="E4201">
        <v>1175.6600000000001</v>
      </c>
      <c r="F4201" t="str">
        <f t="shared" si="390"/>
        <v>medium</v>
      </c>
      <c r="G4201" t="str">
        <f t="shared" si="391"/>
        <v>low</v>
      </c>
      <c r="H4201">
        <v>0.1</v>
      </c>
      <c r="I4201">
        <v>117.566</v>
      </c>
      <c r="J4201">
        <v>4</v>
      </c>
      <c r="K4201" s="3">
        <v>45326</v>
      </c>
      <c r="L4201" s="3">
        <v>45416</v>
      </c>
      <c r="M4201" t="s">
        <v>43</v>
      </c>
      <c r="N4201" t="s">
        <v>29</v>
      </c>
      <c r="O4201">
        <v>284.89</v>
      </c>
      <c r="P4201" t="str">
        <f t="shared" si="392"/>
        <v>Not Good</v>
      </c>
      <c r="Q4201" t="str">
        <f t="shared" si="393"/>
        <v>high impact</v>
      </c>
      <c r="R4201" t="str">
        <f t="shared" si="394"/>
        <v>not good</v>
      </c>
      <c r="S4201" t="s">
        <v>22</v>
      </c>
      <c r="T4201" t="s">
        <v>22</v>
      </c>
      <c r="U4201">
        <v>1058.0940000000001</v>
      </c>
      <c r="V4201">
        <f t="shared" si="395"/>
        <v>1058.0940000000001</v>
      </c>
    </row>
    <row r="4202" spans="1:22" x14ac:dyDescent="0.35">
      <c r="A4202" t="s">
        <v>4686</v>
      </c>
      <c r="B4202" t="s">
        <v>24</v>
      </c>
      <c r="C4202" t="s">
        <v>17</v>
      </c>
      <c r="D4202" t="s">
        <v>26</v>
      </c>
      <c r="E4202">
        <v>4101.72</v>
      </c>
      <c r="F4202" t="str">
        <f t="shared" si="390"/>
        <v>high</v>
      </c>
      <c r="G4202" t="str">
        <f t="shared" si="391"/>
        <v>high</v>
      </c>
      <c r="H4202">
        <v>0.18</v>
      </c>
      <c r="I4202">
        <v>738.30960000000005</v>
      </c>
      <c r="J4202">
        <v>6</v>
      </c>
      <c r="K4202" s="4" t="s">
        <v>2195</v>
      </c>
      <c r="L4202" s="4" t="s">
        <v>870</v>
      </c>
      <c r="M4202" t="s">
        <v>43</v>
      </c>
      <c r="N4202" t="s">
        <v>29</v>
      </c>
      <c r="O4202">
        <v>1180.52</v>
      </c>
      <c r="P4202" t="str">
        <f t="shared" si="392"/>
        <v>Good</v>
      </c>
      <c r="Q4202" t="str">
        <f t="shared" si="393"/>
        <v>high impact</v>
      </c>
      <c r="R4202" t="str">
        <f t="shared" si="394"/>
        <v>good</v>
      </c>
      <c r="S4202" t="s">
        <v>22</v>
      </c>
      <c r="T4202" t="s">
        <v>22</v>
      </c>
      <c r="U4202">
        <v>3363.4104000000002</v>
      </c>
      <c r="V4202">
        <f t="shared" si="395"/>
        <v>3363.4104000000002</v>
      </c>
    </row>
    <row r="4203" spans="1:22" x14ac:dyDescent="0.35">
      <c r="A4203" t="s">
        <v>4687</v>
      </c>
      <c r="B4203" t="s">
        <v>58</v>
      </c>
      <c r="C4203" t="s">
        <v>25</v>
      </c>
      <c r="D4203" t="s">
        <v>50</v>
      </c>
      <c r="E4203">
        <v>3695.61</v>
      </c>
      <c r="F4203" t="str">
        <f t="shared" si="390"/>
        <v>high</v>
      </c>
      <c r="G4203" t="str">
        <f t="shared" si="391"/>
        <v>high</v>
      </c>
      <c r="H4203">
        <v>0.34</v>
      </c>
      <c r="I4203">
        <v>1256.5074</v>
      </c>
      <c r="J4203">
        <v>6</v>
      </c>
      <c r="K4203" s="4" t="s">
        <v>261</v>
      </c>
      <c r="L4203" s="3">
        <v>45083</v>
      </c>
      <c r="M4203" t="s">
        <v>43</v>
      </c>
      <c r="N4203" t="s">
        <v>29</v>
      </c>
      <c r="O4203">
        <v>759.04</v>
      </c>
      <c r="P4203" t="str">
        <f t="shared" si="392"/>
        <v>Good</v>
      </c>
      <c r="Q4203" t="str">
        <f t="shared" si="393"/>
        <v>high impact</v>
      </c>
      <c r="R4203" t="str">
        <f t="shared" si="394"/>
        <v>good</v>
      </c>
      <c r="S4203" t="s">
        <v>72</v>
      </c>
      <c r="T4203" t="s">
        <v>72</v>
      </c>
      <c r="U4203">
        <v>2439.1026000000002</v>
      </c>
      <c r="V4203">
        <f t="shared" si="395"/>
        <v>2439.1026000000002</v>
      </c>
    </row>
    <row r="4204" spans="1:22" x14ac:dyDescent="0.35">
      <c r="A4204" t="s">
        <v>4688</v>
      </c>
      <c r="B4204" t="s">
        <v>24</v>
      </c>
      <c r="C4204" t="s">
        <v>33</v>
      </c>
      <c r="D4204" t="s">
        <v>50</v>
      </c>
      <c r="E4204">
        <v>1047.21</v>
      </c>
      <c r="F4204" t="str">
        <f t="shared" si="390"/>
        <v>medium</v>
      </c>
      <c r="G4204" t="str">
        <f t="shared" si="391"/>
        <v>low</v>
      </c>
      <c r="H4204">
        <v>0.06</v>
      </c>
      <c r="I4204">
        <v>62.832599999999999</v>
      </c>
      <c r="J4204">
        <v>5</v>
      </c>
      <c r="K4204" s="4" t="s">
        <v>483</v>
      </c>
      <c r="L4204" s="4" t="s">
        <v>784</v>
      </c>
      <c r="M4204" t="s">
        <v>28</v>
      </c>
      <c r="N4204" t="s">
        <v>21</v>
      </c>
      <c r="O4204">
        <v>81.72</v>
      </c>
      <c r="P4204" t="str">
        <f t="shared" si="392"/>
        <v>Not Good</v>
      </c>
      <c r="Q4204" t="str">
        <f t="shared" si="393"/>
        <v>high impact</v>
      </c>
      <c r="R4204" t="str">
        <f t="shared" si="394"/>
        <v>not good</v>
      </c>
      <c r="S4204" t="s">
        <v>56</v>
      </c>
      <c r="T4204" t="s">
        <v>56</v>
      </c>
      <c r="U4204">
        <v>984.37739999999997</v>
      </c>
      <c r="V4204">
        <f t="shared" si="395"/>
        <v>984.37739999999997</v>
      </c>
    </row>
    <row r="4205" spans="1:22" x14ac:dyDescent="0.35">
      <c r="A4205" t="s">
        <v>4689</v>
      </c>
      <c r="B4205" t="s">
        <v>58</v>
      </c>
      <c r="C4205" t="s">
        <v>39</v>
      </c>
      <c r="D4205" t="s">
        <v>46</v>
      </c>
      <c r="E4205">
        <v>1456.06</v>
      </c>
      <c r="F4205" t="str">
        <f t="shared" si="390"/>
        <v>medium</v>
      </c>
      <c r="G4205" t="str">
        <f t="shared" si="391"/>
        <v>low</v>
      </c>
      <c r="H4205">
        <v>0.39</v>
      </c>
      <c r="I4205">
        <v>567.86339999999996</v>
      </c>
      <c r="J4205">
        <v>4</v>
      </c>
      <c r="K4205" s="3">
        <v>45514</v>
      </c>
      <c r="L4205" s="4" t="s">
        <v>532</v>
      </c>
      <c r="M4205" t="s">
        <v>43</v>
      </c>
      <c r="N4205" t="s">
        <v>21</v>
      </c>
      <c r="O4205">
        <v>233.56</v>
      </c>
      <c r="P4205" t="str">
        <f t="shared" si="392"/>
        <v>Not Good</v>
      </c>
      <c r="Q4205" t="str">
        <f t="shared" si="393"/>
        <v>high impact</v>
      </c>
      <c r="R4205" t="str">
        <f t="shared" si="394"/>
        <v>not good</v>
      </c>
      <c r="S4205" t="s">
        <v>56</v>
      </c>
      <c r="T4205" t="s">
        <v>56</v>
      </c>
      <c r="U4205">
        <v>888.19659999999999</v>
      </c>
      <c r="V4205">
        <f t="shared" si="395"/>
        <v>888.19659999999999</v>
      </c>
    </row>
    <row r="4206" spans="1:22" x14ac:dyDescent="0.35">
      <c r="A4206" t="s">
        <v>4690</v>
      </c>
      <c r="B4206" t="s">
        <v>58</v>
      </c>
      <c r="C4206" t="s">
        <v>17</v>
      </c>
      <c r="D4206" t="s">
        <v>50</v>
      </c>
      <c r="E4206">
        <v>4726.88</v>
      </c>
      <c r="F4206" t="str">
        <f t="shared" si="390"/>
        <v>high</v>
      </c>
      <c r="G4206" t="str">
        <f t="shared" si="391"/>
        <v>high</v>
      </c>
      <c r="H4206">
        <v>7.0000000000000007E-2</v>
      </c>
      <c r="I4206">
        <v>330.88159999999999</v>
      </c>
      <c r="J4206">
        <v>2</v>
      </c>
      <c r="K4206" s="3">
        <v>45206</v>
      </c>
      <c r="L4206" s="4" t="s">
        <v>1120</v>
      </c>
      <c r="M4206" t="s">
        <v>20</v>
      </c>
      <c r="N4206" t="s">
        <v>21</v>
      </c>
      <c r="O4206">
        <v>882.94</v>
      </c>
      <c r="P4206" t="str">
        <f t="shared" si="392"/>
        <v>Good</v>
      </c>
      <c r="Q4206" t="str">
        <f t="shared" si="393"/>
        <v>high impact</v>
      </c>
      <c r="R4206" t="str">
        <f t="shared" si="394"/>
        <v>good</v>
      </c>
      <c r="S4206" t="s">
        <v>56</v>
      </c>
      <c r="T4206" t="s">
        <v>56</v>
      </c>
      <c r="U4206">
        <v>4395.9984000000004</v>
      </c>
      <c r="V4206">
        <f t="shared" si="395"/>
        <v>4395.9984000000004</v>
      </c>
    </row>
    <row r="4207" spans="1:22" x14ac:dyDescent="0.35">
      <c r="A4207" t="s">
        <v>4691</v>
      </c>
      <c r="B4207" t="s">
        <v>24</v>
      </c>
      <c r="C4207" t="s">
        <v>25</v>
      </c>
      <c r="D4207" t="s">
        <v>26</v>
      </c>
      <c r="E4207">
        <v>520.42999999999995</v>
      </c>
      <c r="F4207" t="str">
        <f t="shared" si="390"/>
        <v>low</v>
      </c>
      <c r="G4207" t="str">
        <f t="shared" si="391"/>
        <v>low</v>
      </c>
      <c r="H4207">
        <v>0.16</v>
      </c>
      <c r="I4207">
        <v>83.268799999999999</v>
      </c>
      <c r="J4207">
        <v>7</v>
      </c>
      <c r="K4207" s="4" t="s">
        <v>895</v>
      </c>
      <c r="L4207" s="3">
        <v>45086</v>
      </c>
      <c r="M4207" t="s">
        <v>28</v>
      </c>
      <c r="N4207" t="s">
        <v>21</v>
      </c>
      <c r="O4207">
        <v>150.30000000000001</v>
      </c>
      <c r="P4207" t="str">
        <f t="shared" si="392"/>
        <v>Not Good</v>
      </c>
      <c r="Q4207" t="str">
        <f t="shared" si="393"/>
        <v>normal</v>
      </c>
      <c r="R4207" t="str">
        <f t="shared" si="394"/>
        <v>not good</v>
      </c>
      <c r="S4207" t="s">
        <v>37</v>
      </c>
      <c r="T4207" t="s">
        <v>37</v>
      </c>
      <c r="U4207">
        <v>437.16120000000001</v>
      </c>
      <c r="V4207">
        <f t="shared" si="395"/>
        <v>437.16120000000001</v>
      </c>
    </row>
    <row r="4208" spans="1:22" x14ac:dyDescent="0.35">
      <c r="A4208" t="s">
        <v>4692</v>
      </c>
      <c r="B4208" t="s">
        <v>24</v>
      </c>
      <c r="C4208" t="s">
        <v>33</v>
      </c>
      <c r="D4208" t="s">
        <v>26</v>
      </c>
      <c r="E4208">
        <v>2782.53</v>
      </c>
      <c r="F4208" t="str">
        <f t="shared" si="390"/>
        <v>high</v>
      </c>
      <c r="G4208" t="str">
        <f t="shared" si="391"/>
        <v>high</v>
      </c>
      <c r="H4208">
        <v>0.12</v>
      </c>
      <c r="I4208">
        <v>333.90359999999998</v>
      </c>
      <c r="J4208">
        <v>6</v>
      </c>
      <c r="K4208" s="4" t="s">
        <v>551</v>
      </c>
      <c r="L4208" s="4" t="s">
        <v>107</v>
      </c>
      <c r="M4208" t="s">
        <v>28</v>
      </c>
      <c r="N4208" t="s">
        <v>36</v>
      </c>
      <c r="O4208">
        <v>379.2</v>
      </c>
      <c r="P4208" t="str">
        <f t="shared" si="392"/>
        <v>Not Good</v>
      </c>
      <c r="Q4208" t="str">
        <f t="shared" si="393"/>
        <v>high impact</v>
      </c>
      <c r="R4208" t="str">
        <f t="shared" si="394"/>
        <v>not good</v>
      </c>
      <c r="S4208" t="s">
        <v>37</v>
      </c>
      <c r="T4208" t="s">
        <v>37</v>
      </c>
      <c r="U4208">
        <v>2448.6264000000001</v>
      </c>
      <c r="V4208">
        <f t="shared" si="395"/>
        <v>2448.6264000000001</v>
      </c>
    </row>
    <row r="4209" spans="1:22" x14ac:dyDescent="0.35">
      <c r="A4209" t="s">
        <v>4693</v>
      </c>
      <c r="B4209" t="s">
        <v>58</v>
      </c>
      <c r="C4209" t="s">
        <v>39</v>
      </c>
      <c r="D4209" t="s">
        <v>26</v>
      </c>
      <c r="E4209">
        <v>2657.83</v>
      </c>
      <c r="F4209" t="str">
        <f t="shared" si="390"/>
        <v>high</v>
      </c>
      <c r="G4209" t="str">
        <f t="shared" si="391"/>
        <v>high</v>
      </c>
      <c r="H4209">
        <v>0.03</v>
      </c>
      <c r="I4209">
        <v>79.734899999999996</v>
      </c>
      <c r="J4209">
        <v>7</v>
      </c>
      <c r="K4209" s="4" t="s">
        <v>488</v>
      </c>
      <c r="L4209" s="4" t="s">
        <v>424</v>
      </c>
      <c r="M4209" t="s">
        <v>20</v>
      </c>
      <c r="N4209" t="s">
        <v>36</v>
      </c>
      <c r="O4209">
        <v>577.77</v>
      </c>
      <c r="P4209" t="str">
        <f t="shared" si="392"/>
        <v>Good</v>
      </c>
      <c r="Q4209" t="str">
        <f t="shared" si="393"/>
        <v>high impact</v>
      </c>
      <c r="R4209" t="str">
        <f t="shared" si="394"/>
        <v>good</v>
      </c>
      <c r="S4209" t="s">
        <v>22</v>
      </c>
      <c r="T4209" t="s">
        <v>22</v>
      </c>
      <c r="U4209">
        <v>2578.0951</v>
      </c>
      <c r="V4209">
        <f t="shared" si="395"/>
        <v>2578.0951</v>
      </c>
    </row>
    <row r="4210" spans="1:22" x14ac:dyDescent="0.35">
      <c r="A4210" t="s">
        <v>4694</v>
      </c>
      <c r="B4210" t="s">
        <v>24</v>
      </c>
      <c r="C4210" t="s">
        <v>17</v>
      </c>
      <c r="D4210" t="s">
        <v>34</v>
      </c>
      <c r="E4210">
        <v>3655.97</v>
      </c>
      <c r="F4210" t="str">
        <f t="shared" si="390"/>
        <v>high</v>
      </c>
      <c r="G4210" t="str">
        <f t="shared" si="391"/>
        <v>high</v>
      </c>
      <c r="H4210">
        <v>0.14000000000000001</v>
      </c>
      <c r="I4210">
        <v>511.83580000000001</v>
      </c>
      <c r="J4210">
        <v>3</v>
      </c>
      <c r="K4210" s="4" t="s">
        <v>629</v>
      </c>
      <c r="L4210" s="3">
        <v>44961</v>
      </c>
      <c r="M4210" t="s">
        <v>20</v>
      </c>
      <c r="N4210" t="s">
        <v>21</v>
      </c>
      <c r="O4210">
        <v>193.1</v>
      </c>
      <c r="P4210" t="str">
        <f t="shared" si="392"/>
        <v>Not Good</v>
      </c>
      <c r="Q4210" t="str">
        <f t="shared" si="393"/>
        <v>high impact</v>
      </c>
      <c r="R4210" t="str">
        <f t="shared" si="394"/>
        <v>not good</v>
      </c>
      <c r="S4210" t="s">
        <v>56</v>
      </c>
      <c r="T4210" t="s">
        <v>56</v>
      </c>
      <c r="U4210">
        <v>3144.1342</v>
      </c>
      <c r="V4210">
        <f t="shared" si="395"/>
        <v>3144.1342</v>
      </c>
    </row>
    <row r="4211" spans="1:22" x14ac:dyDescent="0.35">
      <c r="A4211" t="s">
        <v>4695</v>
      </c>
      <c r="B4211" t="s">
        <v>58</v>
      </c>
      <c r="C4211" t="s">
        <v>25</v>
      </c>
      <c r="D4211" t="s">
        <v>46</v>
      </c>
      <c r="E4211">
        <v>1381.03</v>
      </c>
      <c r="F4211" t="str">
        <f t="shared" si="390"/>
        <v>medium</v>
      </c>
      <c r="G4211" t="str">
        <f t="shared" si="391"/>
        <v>low</v>
      </c>
      <c r="H4211">
        <v>0.46</v>
      </c>
      <c r="I4211">
        <v>635.27380000000005</v>
      </c>
      <c r="J4211">
        <v>1</v>
      </c>
      <c r="K4211" s="3">
        <v>45323</v>
      </c>
      <c r="L4211" s="3">
        <v>45383</v>
      </c>
      <c r="M4211" t="s">
        <v>43</v>
      </c>
      <c r="N4211" t="s">
        <v>36</v>
      </c>
      <c r="O4211">
        <v>219.83</v>
      </c>
      <c r="P4211" t="str">
        <f t="shared" si="392"/>
        <v>Not Good</v>
      </c>
      <c r="Q4211" t="str">
        <f t="shared" si="393"/>
        <v>high impact</v>
      </c>
      <c r="R4211" t="str">
        <f t="shared" si="394"/>
        <v>not good</v>
      </c>
      <c r="S4211" t="s">
        <v>72</v>
      </c>
      <c r="T4211" t="s">
        <v>72</v>
      </c>
      <c r="U4211">
        <v>745.75620000000004</v>
      </c>
      <c r="V4211">
        <f t="shared" si="395"/>
        <v>745.75620000000004</v>
      </c>
    </row>
    <row r="4212" spans="1:22" x14ac:dyDescent="0.35">
      <c r="A4212" t="s">
        <v>4696</v>
      </c>
      <c r="B4212" t="s">
        <v>16</v>
      </c>
      <c r="C4212" t="s">
        <v>33</v>
      </c>
      <c r="D4212" t="s">
        <v>50</v>
      </c>
      <c r="E4212">
        <v>4680.3900000000003</v>
      </c>
      <c r="F4212" t="str">
        <f t="shared" si="390"/>
        <v>high</v>
      </c>
      <c r="G4212" t="str">
        <f t="shared" si="391"/>
        <v>high</v>
      </c>
      <c r="H4212">
        <v>0.01</v>
      </c>
      <c r="I4212">
        <v>46.803899999999999</v>
      </c>
      <c r="J4212">
        <v>1</v>
      </c>
      <c r="K4212" s="4" t="s">
        <v>838</v>
      </c>
      <c r="L4212" s="3">
        <v>45417</v>
      </c>
      <c r="M4212" t="s">
        <v>20</v>
      </c>
      <c r="N4212" t="s">
        <v>29</v>
      </c>
      <c r="O4212">
        <v>281.39</v>
      </c>
      <c r="P4212" t="str">
        <f t="shared" si="392"/>
        <v>Not Good</v>
      </c>
      <c r="Q4212" t="str">
        <f t="shared" si="393"/>
        <v>high impact</v>
      </c>
      <c r="R4212" t="str">
        <f t="shared" si="394"/>
        <v>not good</v>
      </c>
      <c r="S4212" t="s">
        <v>22</v>
      </c>
      <c r="T4212" t="s">
        <v>22</v>
      </c>
      <c r="U4212">
        <v>4633.5861000000004</v>
      </c>
      <c r="V4212">
        <f t="shared" si="395"/>
        <v>4633.5861000000004</v>
      </c>
    </row>
    <row r="4213" spans="1:22" x14ac:dyDescent="0.35">
      <c r="A4213" t="s">
        <v>4697</v>
      </c>
      <c r="B4213" t="s">
        <v>24</v>
      </c>
      <c r="C4213" t="s">
        <v>39</v>
      </c>
      <c r="D4213" t="s">
        <v>26</v>
      </c>
      <c r="E4213">
        <v>2111.86</v>
      </c>
      <c r="F4213" t="str">
        <f t="shared" si="390"/>
        <v>high</v>
      </c>
      <c r="G4213" t="str">
        <f t="shared" si="391"/>
        <v>high</v>
      </c>
      <c r="H4213">
        <v>0.01</v>
      </c>
      <c r="I4213">
        <v>21.118600000000001</v>
      </c>
      <c r="J4213">
        <v>4</v>
      </c>
      <c r="K4213" s="4" t="s">
        <v>396</v>
      </c>
      <c r="L4213" s="4" t="s">
        <v>563</v>
      </c>
      <c r="M4213" t="s">
        <v>43</v>
      </c>
      <c r="N4213" t="s">
        <v>36</v>
      </c>
      <c r="O4213">
        <v>230.73</v>
      </c>
      <c r="P4213" t="str">
        <f t="shared" si="392"/>
        <v>Not Good</v>
      </c>
      <c r="Q4213" t="str">
        <f t="shared" si="393"/>
        <v>high impact</v>
      </c>
      <c r="R4213" t="str">
        <f t="shared" si="394"/>
        <v>not good</v>
      </c>
      <c r="S4213" t="s">
        <v>30</v>
      </c>
      <c r="T4213" t="s">
        <v>30</v>
      </c>
      <c r="U4213">
        <v>2090.7413999999999</v>
      </c>
      <c r="V4213">
        <f t="shared" si="395"/>
        <v>2090.7413999999999</v>
      </c>
    </row>
    <row r="4214" spans="1:22" x14ac:dyDescent="0.35">
      <c r="A4214" t="s">
        <v>4698</v>
      </c>
      <c r="B4214" t="s">
        <v>16</v>
      </c>
      <c r="C4214" t="s">
        <v>17</v>
      </c>
      <c r="D4214" t="s">
        <v>46</v>
      </c>
      <c r="E4214">
        <v>1500.03</v>
      </c>
      <c r="F4214" t="str">
        <f t="shared" si="390"/>
        <v>medium</v>
      </c>
      <c r="G4214" t="str">
        <f t="shared" si="391"/>
        <v>low</v>
      </c>
      <c r="H4214">
        <v>0.35</v>
      </c>
      <c r="I4214">
        <v>525.01049999999998</v>
      </c>
      <c r="J4214">
        <v>4</v>
      </c>
      <c r="K4214" s="4" t="s">
        <v>74</v>
      </c>
      <c r="L4214" s="4" t="s">
        <v>274</v>
      </c>
      <c r="M4214" t="s">
        <v>43</v>
      </c>
      <c r="N4214" t="s">
        <v>36</v>
      </c>
      <c r="O4214">
        <v>250.99</v>
      </c>
      <c r="P4214" t="str">
        <f t="shared" si="392"/>
        <v>Not Good</v>
      </c>
      <c r="Q4214" t="str">
        <f t="shared" si="393"/>
        <v>high impact</v>
      </c>
      <c r="R4214" t="str">
        <f t="shared" si="394"/>
        <v>not good</v>
      </c>
      <c r="S4214" t="s">
        <v>56</v>
      </c>
      <c r="T4214" t="s">
        <v>56</v>
      </c>
      <c r="U4214">
        <v>975.01949999999999</v>
      </c>
      <c r="V4214">
        <f t="shared" si="395"/>
        <v>975.01949999999999</v>
      </c>
    </row>
    <row r="4215" spans="1:22" x14ac:dyDescent="0.35">
      <c r="A4215" t="s">
        <v>4699</v>
      </c>
      <c r="B4215" t="s">
        <v>32</v>
      </c>
      <c r="C4215" t="s">
        <v>25</v>
      </c>
      <c r="D4215" t="s">
        <v>46</v>
      </c>
      <c r="E4215">
        <v>1750.66</v>
      </c>
      <c r="F4215" t="str">
        <f t="shared" si="390"/>
        <v>medium</v>
      </c>
      <c r="G4215" t="str">
        <f t="shared" si="391"/>
        <v>low</v>
      </c>
      <c r="H4215">
        <v>0.18</v>
      </c>
      <c r="I4215">
        <v>315.11880000000002</v>
      </c>
      <c r="J4215">
        <v>7</v>
      </c>
      <c r="K4215" s="3">
        <v>45476</v>
      </c>
      <c r="L4215" s="3">
        <v>45568</v>
      </c>
      <c r="M4215" t="s">
        <v>43</v>
      </c>
      <c r="N4215" t="s">
        <v>36</v>
      </c>
      <c r="O4215">
        <v>341.97</v>
      </c>
      <c r="P4215" t="str">
        <f t="shared" si="392"/>
        <v>Not Good</v>
      </c>
      <c r="Q4215" t="str">
        <f t="shared" si="393"/>
        <v>high impact</v>
      </c>
      <c r="R4215" t="str">
        <f t="shared" si="394"/>
        <v>not good</v>
      </c>
      <c r="S4215" t="s">
        <v>56</v>
      </c>
      <c r="T4215" t="s">
        <v>56</v>
      </c>
      <c r="U4215">
        <v>1435.5411999999999</v>
      </c>
      <c r="V4215">
        <f t="shared" si="395"/>
        <v>1435.5411999999999</v>
      </c>
    </row>
    <row r="4216" spans="1:22" x14ac:dyDescent="0.35">
      <c r="A4216" t="s">
        <v>4700</v>
      </c>
      <c r="B4216" t="s">
        <v>16</v>
      </c>
      <c r="C4216" t="s">
        <v>33</v>
      </c>
      <c r="D4216" t="s">
        <v>34</v>
      </c>
      <c r="E4216">
        <v>1808.74</v>
      </c>
      <c r="F4216" t="str">
        <f t="shared" si="390"/>
        <v>medium</v>
      </c>
      <c r="G4216" t="str">
        <f t="shared" si="391"/>
        <v>low</v>
      </c>
      <c r="H4216">
        <v>0.11</v>
      </c>
      <c r="I4216">
        <v>198.9614</v>
      </c>
      <c r="J4216">
        <v>7</v>
      </c>
      <c r="K4216" s="3">
        <v>45417</v>
      </c>
      <c r="L4216" s="3">
        <v>45540</v>
      </c>
      <c r="M4216" t="s">
        <v>28</v>
      </c>
      <c r="N4216" t="s">
        <v>36</v>
      </c>
      <c r="O4216">
        <v>486.85</v>
      </c>
      <c r="P4216" t="str">
        <f t="shared" si="392"/>
        <v>Not Good</v>
      </c>
      <c r="Q4216" t="str">
        <f t="shared" si="393"/>
        <v>high impact</v>
      </c>
      <c r="R4216" t="str">
        <f t="shared" si="394"/>
        <v>not good</v>
      </c>
      <c r="S4216" t="s">
        <v>37</v>
      </c>
      <c r="T4216" t="s">
        <v>37</v>
      </c>
      <c r="U4216">
        <v>1609.7786000000001</v>
      </c>
      <c r="V4216">
        <f t="shared" si="395"/>
        <v>1609.7786000000001</v>
      </c>
    </row>
    <row r="4217" spans="1:22" x14ac:dyDescent="0.35">
      <c r="A4217" t="s">
        <v>4701</v>
      </c>
      <c r="B4217" t="s">
        <v>16</v>
      </c>
      <c r="C4217" t="s">
        <v>39</v>
      </c>
      <c r="D4217" t="s">
        <v>50</v>
      </c>
      <c r="E4217">
        <v>1074.75</v>
      </c>
      <c r="F4217" t="str">
        <f t="shared" si="390"/>
        <v>medium</v>
      </c>
      <c r="G4217" t="str">
        <f t="shared" si="391"/>
        <v>low</v>
      </c>
      <c r="H4217">
        <v>0.25</v>
      </c>
      <c r="I4217">
        <v>268.6875</v>
      </c>
      <c r="J4217">
        <v>4</v>
      </c>
      <c r="K4217" s="3">
        <v>45477</v>
      </c>
      <c r="L4217" s="3">
        <v>45539</v>
      </c>
      <c r="M4217" t="s">
        <v>43</v>
      </c>
      <c r="N4217" t="s">
        <v>21</v>
      </c>
      <c r="O4217">
        <v>103.39</v>
      </c>
      <c r="P4217" t="str">
        <f t="shared" si="392"/>
        <v>Not Good</v>
      </c>
      <c r="Q4217" t="str">
        <f t="shared" si="393"/>
        <v>high impact</v>
      </c>
      <c r="R4217" t="str">
        <f t="shared" si="394"/>
        <v>not good</v>
      </c>
      <c r="S4217" t="s">
        <v>56</v>
      </c>
      <c r="T4217" t="s">
        <v>56</v>
      </c>
      <c r="U4217">
        <v>806.0625</v>
      </c>
      <c r="V4217">
        <f t="shared" si="395"/>
        <v>806.0625</v>
      </c>
    </row>
    <row r="4218" spans="1:22" x14ac:dyDescent="0.35">
      <c r="A4218" t="s">
        <v>4702</v>
      </c>
      <c r="B4218" t="s">
        <v>58</v>
      </c>
      <c r="C4218" t="s">
        <v>17</v>
      </c>
      <c r="D4218" t="s">
        <v>50</v>
      </c>
      <c r="E4218">
        <v>4647.46</v>
      </c>
      <c r="F4218" t="str">
        <f t="shared" si="390"/>
        <v>high</v>
      </c>
      <c r="G4218" t="str">
        <f t="shared" si="391"/>
        <v>high</v>
      </c>
      <c r="H4218">
        <v>0.13</v>
      </c>
      <c r="I4218">
        <v>604.16980000000001</v>
      </c>
      <c r="J4218">
        <v>7</v>
      </c>
      <c r="K4218" s="4" t="s">
        <v>229</v>
      </c>
      <c r="L4218" s="4" t="s">
        <v>742</v>
      </c>
      <c r="M4218" t="s">
        <v>43</v>
      </c>
      <c r="N4218" t="s">
        <v>36</v>
      </c>
      <c r="O4218">
        <v>590.96</v>
      </c>
      <c r="P4218" t="str">
        <f t="shared" si="392"/>
        <v>Good</v>
      </c>
      <c r="Q4218" t="str">
        <f t="shared" si="393"/>
        <v>high impact</v>
      </c>
      <c r="R4218" t="str">
        <f t="shared" si="394"/>
        <v>good</v>
      </c>
      <c r="S4218" t="s">
        <v>72</v>
      </c>
      <c r="T4218" t="s">
        <v>72</v>
      </c>
      <c r="U4218">
        <v>4043.2901999999999</v>
      </c>
      <c r="V4218">
        <f t="shared" si="395"/>
        <v>4043.2901999999999</v>
      </c>
    </row>
    <row r="4219" spans="1:22" x14ac:dyDescent="0.35">
      <c r="A4219" t="s">
        <v>4703</v>
      </c>
      <c r="B4219" t="s">
        <v>16</v>
      </c>
      <c r="C4219" t="s">
        <v>25</v>
      </c>
      <c r="D4219" t="s">
        <v>26</v>
      </c>
      <c r="E4219">
        <v>956.89</v>
      </c>
      <c r="F4219" t="str">
        <f t="shared" si="390"/>
        <v>low</v>
      </c>
      <c r="G4219" t="str">
        <f t="shared" si="391"/>
        <v>low</v>
      </c>
      <c r="H4219">
        <v>0.2</v>
      </c>
      <c r="I4219">
        <v>191.37799999999999</v>
      </c>
      <c r="J4219">
        <v>8</v>
      </c>
      <c r="K4219" s="4" t="s">
        <v>416</v>
      </c>
      <c r="L4219" s="4" t="s">
        <v>162</v>
      </c>
      <c r="M4219" t="s">
        <v>28</v>
      </c>
      <c r="N4219" t="s">
        <v>36</v>
      </c>
      <c r="O4219">
        <v>181.14</v>
      </c>
      <c r="P4219" t="str">
        <f t="shared" si="392"/>
        <v>Not Good</v>
      </c>
      <c r="Q4219" t="str">
        <f t="shared" si="393"/>
        <v>normal</v>
      </c>
      <c r="R4219" t="str">
        <f t="shared" si="394"/>
        <v>not good</v>
      </c>
      <c r="S4219" t="s">
        <v>56</v>
      </c>
      <c r="T4219" t="s">
        <v>56</v>
      </c>
      <c r="U4219">
        <v>765.51199999999994</v>
      </c>
      <c r="V4219">
        <f t="shared" si="395"/>
        <v>765.51199999999994</v>
      </c>
    </row>
    <row r="4220" spans="1:22" x14ac:dyDescent="0.35">
      <c r="A4220" t="s">
        <v>4704</v>
      </c>
      <c r="B4220" t="s">
        <v>24</v>
      </c>
      <c r="C4220" t="s">
        <v>33</v>
      </c>
      <c r="D4220" t="s">
        <v>26</v>
      </c>
      <c r="E4220">
        <v>4425.88</v>
      </c>
      <c r="F4220" t="str">
        <f t="shared" si="390"/>
        <v>high</v>
      </c>
      <c r="G4220" t="str">
        <f t="shared" si="391"/>
        <v>high</v>
      </c>
      <c r="H4220">
        <v>0.36</v>
      </c>
      <c r="I4220">
        <v>1593.3168000000001</v>
      </c>
      <c r="J4220">
        <v>9</v>
      </c>
      <c r="K4220" s="3">
        <v>45388</v>
      </c>
      <c r="L4220" s="3">
        <v>45510</v>
      </c>
      <c r="M4220" t="s">
        <v>43</v>
      </c>
      <c r="N4220" t="s">
        <v>29</v>
      </c>
      <c r="O4220">
        <v>456.6</v>
      </c>
      <c r="P4220" t="str">
        <f t="shared" si="392"/>
        <v>Not Good</v>
      </c>
      <c r="Q4220" t="str">
        <f t="shared" si="393"/>
        <v>high impact</v>
      </c>
      <c r="R4220" t="str">
        <f t="shared" si="394"/>
        <v>not good</v>
      </c>
      <c r="S4220" t="s">
        <v>72</v>
      </c>
      <c r="T4220" t="s">
        <v>72</v>
      </c>
      <c r="U4220">
        <v>2832.5632000000001</v>
      </c>
      <c r="V4220">
        <f t="shared" si="395"/>
        <v>2832.5632000000001</v>
      </c>
    </row>
    <row r="4221" spans="1:22" x14ac:dyDescent="0.35">
      <c r="A4221" t="s">
        <v>4705</v>
      </c>
      <c r="B4221" t="s">
        <v>58</v>
      </c>
      <c r="C4221" t="s">
        <v>39</v>
      </c>
      <c r="D4221" t="s">
        <v>46</v>
      </c>
      <c r="E4221">
        <v>2084.15</v>
      </c>
      <c r="F4221" t="str">
        <f t="shared" si="390"/>
        <v>high</v>
      </c>
      <c r="G4221" t="str">
        <f t="shared" si="391"/>
        <v>high</v>
      </c>
      <c r="H4221">
        <v>0.06</v>
      </c>
      <c r="I4221">
        <v>125.04900000000001</v>
      </c>
      <c r="J4221">
        <v>6</v>
      </c>
      <c r="K4221" s="4" t="s">
        <v>1333</v>
      </c>
      <c r="L4221" s="3">
        <v>45415</v>
      </c>
      <c r="M4221" t="s">
        <v>28</v>
      </c>
      <c r="N4221" t="s">
        <v>21</v>
      </c>
      <c r="O4221">
        <v>577.05999999999995</v>
      </c>
      <c r="P4221" t="str">
        <f t="shared" si="392"/>
        <v>Good</v>
      </c>
      <c r="Q4221" t="str">
        <f t="shared" si="393"/>
        <v>high impact</v>
      </c>
      <c r="R4221" t="str">
        <f t="shared" si="394"/>
        <v>good</v>
      </c>
      <c r="S4221" t="s">
        <v>22</v>
      </c>
      <c r="T4221" t="s">
        <v>22</v>
      </c>
      <c r="U4221">
        <v>1959.1010000000001</v>
      </c>
      <c r="V4221">
        <f t="shared" si="395"/>
        <v>1959.1010000000001</v>
      </c>
    </row>
    <row r="4222" spans="1:22" x14ac:dyDescent="0.35">
      <c r="A4222" t="s">
        <v>4706</v>
      </c>
      <c r="B4222" t="s">
        <v>32</v>
      </c>
      <c r="C4222" t="s">
        <v>17</v>
      </c>
      <c r="D4222" t="s">
        <v>50</v>
      </c>
      <c r="E4222">
        <v>1419.45</v>
      </c>
      <c r="F4222" t="str">
        <f t="shared" si="390"/>
        <v>medium</v>
      </c>
      <c r="G4222" t="str">
        <f t="shared" si="391"/>
        <v>low</v>
      </c>
      <c r="H4222">
        <v>0.48</v>
      </c>
      <c r="I4222">
        <v>681.33600000000001</v>
      </c>
      <c r="J4222">
        <v>4</v>
      </c>
      <c r="K4222" s="4" t="s">
        <v>1010</v>
      </c>
      <c r="L4222" s="4" t="s">
        <v>2552</v>
      </c>
      <c r="M4222" t="s">
        <v>28</v>
      </c>
      <c r="N4222" t="s">
        <v>29</v>
      </c>
      <c r="O4222">
        <v>381.1</v>
      </c>
      <c r="P4222" t="str">
        <f t="shared" si="392"/>
        <v>Not Good</v>
      </c>
      <c r="Q4222" t="str">
        <f t="shared" si="393"/>
        <v>high impact</v>
      </c>
      <c r="R4222" t="str">
        <f t="shared" si="394"/>
        <v>not good</v>
      </c>
      <c r="S4222" t="s">
        <v>37</v>
      </c>
      <c r="T4222" t="s">
        <v>37</v>
      </c>
      <c r="U4222">
        <v>738.11400000000003</v>
      </c>
      <c r="V4222">
        <f t="shared" si="395"/>
        <v>738.11400000000003</v>
      </c>
    </row>
    <row r="4223" spans="1:22" x14ac:dyDescent="0.35">
      <c r="A4223" t="s">
        <v>4707</v>
      </c>
      <c r="B4223" t="s">
        <v>24</v>
      </c>
      <c r="C4223" t="s">
        <v>25</v>
      </c>
      <c r="D4223" t="s">
        <v>50</v>
      </c>
      <c r="E4223">
        <v>1072.69</v>
      </c>
      <c r="F4223" t="str">
        <f t="shared" si="390"/>
        <v>medium</v>
      </c>
      <c r="G4223" t="str">
        <f t="shared" si="391"/>
        <v>low</v>
      </c>
      <c r="H4223">
        <v>0.02</v>
      </c>
      <c r="I4223">
        <v>21.453800000000001</v>
      </c>
      <c r="J4223">
        <v>2</v>
      </c>
      <c r="K4223" s="3">
        <v>44965</v>
      </c>
      <c r="L4223" s="3">
        <v>44993</v>
      </c>
      <c r="M4223" t="s">
        <v>43</v>
      </c>
      <c r="N4223" t="s">
        <v>36</v>
      </c>
      <c r="O4223">
        <v>291.47000000000003</v>
      </c>
      <c r="P4223" t="str">
        <f t="shared" si="392"/>
        <v>Not Good</v>
      </c>
      <c r="Q4223" t="str">
        <f t="shared" si="393"/>
        <v>high impact</v>
      </c>
      <c r="R4223" t="str">
        <f t="shared" si="394"/>
        <v>not good</v>
      </c>
      <c r="S4223" t="s">
        <v>56</v>
      </c>
      <c r="T4223" t="s">
        <v>56</v>
      </c>
      <c r="U4223">
        <v>1051.2362000000001</v>
      </c>
      <c r="V4223">
        <f t="shared" si="395"/>
        <v>1051.2362000000001</v>
      </c>
    </row>
    <row r="4224" spans="1:22" x14ac:dyDescent="0.35">
      <c r="A4224" t="s">
        <v>4708</v>
      </c>
      <c r="B4224" t="s">
        <v>32</v>
      </c>
      <c r="C4224" t="s">
        <v>33</v>
      </c>
      <c r="D4224" t="s">
        <v>26</v>
      </c>
      <c r="E4224">
        <v>2571.2800000000002</v>
      </c>
      <c r="F4224" t="str">
        <f t="shared" si="390"/>
        <v>high</v>
      </c>
      <c r="G4224" t="str">
        <f t="shared" si="391"/>
        <v>high</v>
      </c>
      <c r="H4224">
        <v>0.4</v>
      </c>
      <c r="I4224">
        <v>1028.5119999999999</v>
      </c>
      <c r="J4224">
        <v>9</v>
      </c>
      <c r="K4224" s="4" t="s">
        <v>464</v>
      </c>
      <c r="L4224" s="4" t="s">
        <v>189</v>
      </c>
      <c r="M4224" t="s">
        <v>43</v>
      </c>
      <c r="N4224" t="s">
        <v>36</v>
      </c>
      <c r="O4224">
        <v>591.58000000000004</v>
      </c>
      <c r="P4224" t="str">
        <f t="shared" si="392"/>
        <v>Good</v>
      </c>
      <c r="Q4224" t="str">
        <f t="shared" si="393"/>
        <v>high impact</v>
      </c>
      <c r="R4224" t="str">
        <f t="shared" si="394"/>
        <v>good</v>
      </c>
      <c r="S4224" t="s">
        <v>22</v>
      </c>
      <c r="T4224" t="s">
        <v>22</v>
      </c>
      <c r="U4224">
        <v>1542.768</v>
      </c>
      <c r="V4224">
        <f t="shared" si="395"/>
        <v>1542.768</v>
      </c>
    </row>
    <row r="4225" spans="1:22" x14ac:dyDescent="0.35">
      <c r="A4225" t="s">
        <v>4709</v>
      </c>
      <c r="B4225" t="s">
        <v>16</v>
      </c>
      <c r="C4225" t="s">
        <v>39</v>
      </c>
      <c r="D4225" t="s">
        <v>18</v>
      </c>
      <c r="E4225">
        <v>3379.37</v>
      </c>
      <c r="F4225" t="str">
        <f t="shared" si="390"/>
        <v>high</v>
      </c>
      <c r="G4225" t="str">
        <f t="shared" si="391"/>
        <v>high</v>
      </c>
      <c r="H4225">
        <v>0.36</v>
      </c>
      <c r="I4225">
        <v>1216.5732</v>
      </c>
      <c r="J4225">
        <v>7</v>
      </c>
      <c r="K4225" s="3">
        <v>44962</v>
      </c>
      <c r="L4225" s="3">
        <v>45082</v>
      </c>
      <c r="M4225" t="s">
        <v>43</v>
      </c>
      <c r="N4225" t="s">
        <v>29</v>
      </c>
      <c r="O4225">
        <v>1010.64</v>
      </c>
      <c r="P4225" t="str">
        <f t="shared" si="392"/>
        <v>Good</v>
      </c>
      <c r="Q4225" t="str">
        <f t="shared" si="393"/>
        <v>high impact</v>
      </c>
      <c r="R4225" t="str">
        <f t="shared" si="394"/>
        <v>good</v>
      </c>
      <c r="S4225" t="s">
        <v>56</v>
      </c>
      <c r="T4225" t="s">
        <v>56</v>
      </c>
      <c r="U4225">
        <v>2162.7968000000001</v>
      </c>
      <c r="V4225">
        <f t="shared" si="395"/>
        <v>2162.7968000000001</v>
      </c>
    </row>
    <row r="4226" spans="1:22" x14ac:dyDescent="0.35">
      <c r="A4226" t="s">
        <v>4710</v>
      </c>
      <c r="B4226" t="s">
        <v>24</v>
      </c>
      <c r="C4226" t="s">
        <v>17</v>
      </c>
      <c r="D4226" t="s">
        <v>46</v>
      </c>
      <c r="E4226">
        <v>4501.28</v>
      </c>
      <c r="F4226" t="str">
        <f t="shared" si="390"/>
        <v>high</v>
      </c>
      <c r="G4226" t="str">
        <f t="shared" si="391"/>
        <v>high</v>
      </c>
      <c r="H4226">
        <v>0.14000000000000001</v>
      </c>
      <c r="I4226">
        <v>630.17920000000004</v>
      </c>
      <c r="J4226">
        <v>6</v>
      </c>
      <c r="K4226" s="3">
        <v>45516</v>
      </c>
      <c r="L4226" s="3">
        <v>45547</v>
      </c>
      <c r="M4226" t="s">
        <v>28</v>
      </c>
      <c r="N4226" t="s">
        <v>29</v>
      </c>
      <c r="O4226">
        <v>1154.8</v>
      </c>
      <c r="P4226" t="str">
        <f t="shared" si="392"/>
        <v>Good</v>
      </c>
      <c r="Q4226" t="str">
        <f t="shared" si="393"/>
        <v>high impact</v>
      </c>
      <c r="R4226" t="str">
        <f t="shared" si="394"/>
        <v>good</v>
      </c>
      <c r="S4226" t="s">
        <v>56</v>
      </c>
      <c r="T4226" t="s">
        <v>56</v>
      </c>
      <c r="U4226">
        <v>3871.1008000000002</v>
      </c>
      <c r="V4226">
        <f t="shared" si="395"/>
        <v>3871.1008000000002</v>
      </c>
    </row>
    <row r="4227" spans="1:22" x14ac:dyDescent="0.35">
      <c r="A4227" t="s">
        <v>4711</v>
      </c>
      <c r="B4227" t="s">
        <v>24</v>
      </c>
      <c r="C4227" t="s">
        <v>25</v>
      </c>
      <c r="D4227" t="s">
        <v>50</v>
      </c>
      <c r="E4227">
        <v>3296.99</v>
      </c>
      <c r="F4227" t="str">
        <f t="shared" ref="F4227:F4290" si="396">IF(E4227&gt;2000,"high",IF(E4227&gt;1000,"medium","low"))</f>
        <v>high</v>
      </c>
      <c r="G4227" t="str">
        <f t="shared" ref="G4227:G4290" si="397">IF(E4227&gt;2000,"high","low")</f>
        <v>high</v>
      </c>
      <c r="H4227">
        <v>0.06</v>
      </c>
      <c r="I4227">
        <v>197.8194</v>
      </c>
      <c r="J4227">
        <v>4</v>
      </c>
      <c r="K4227" s="3">
        <v>45303</v>
      </c>
      <c r="L4227" s="3">
        <v>45455</v>
      </c>
      <c r="M4227" t="s">
        <v>20</v>
      </c>
      <c r="N4227" t="s">
        <v>36</v>
      </c>
      <c r="O4227">
        <v>573.66999999999996</v>
      </c>
      <c r="P4227" t="str">
        <f t="shared" ref="P4227:P4290" si="398">IF(AND(E4227&gt;1000,O4227&gt;500),"Good","Not Good")</f>
        <v>Good</v>
      </c>
      <c r="Q4227" t="str">
        <f t="shared" ref="Q4227:Q4290" si="399">IF(OR(E4227&gt;1000,H4227&gt;0.2),"high impact","normal")</f>
        <v>high impact</v>
      </c>
      <c r="R4227" t="str">
        <f t="shared" ref="R4227:R4290" si="400">IF(NOT(AND(E4227&gt;2000,O4227&gt;500)),"not good","good")</f>
        <v>good</v>
      </c>
      <c r="S4227" t="s">
        <v>47</v>
      </c>
      <c r="T4227" t="s">
        <v>47</v>
      </c>
      <c r="U4227">
        <v>3099.1705999999999</v>
      </c>
      <c r="V4227">
        <f t="shared" ref="V4227:V4290" si="401">IFERROR(U4227,0)</f>
        <v>3099.1705999999999</v>
      </c>
    </row>
    <row r="4228" spans="1:22" x14ac:dyDescent="0.35">
      <c r="A4228" t="s">
        <v>4712</v>
      </c>
      <c r="B4228" t="s">
        <v>32</v>
      </c>
      <c r="C4228" t="s">
        <v>33</v>
      </c>
      <c r="D4228" t="s">
        <v>34</v>
      </c>
      <c r="E4228">
        <v>2469.9499999999998</v>
      </c>
      <c r="F4228" t="str">
        <f t="shared" si="396"/>
        <v>high</v>
      </c>
      <c r="G4228" t="str">
        <f t="shared" si="397"/>
        <v>high</v>
      </c>
      <c r="H4228">
        <v>0.43</v>
      </c>
      <c r="I4228">
        <v>1062.0785000000001</v>
      </c>
      <c r="J4228">
        <v>4</v>
      </c>
      <c r="K4228" s="4" t="s">
        <v>392</v>
      </c>
      <c r="L4228" s="4" t="s">
        <v>485</v>
      </c>
      <c r="M4228" t="s">
        <v>28</v>
      </c>
      <c r="N4228" t="s">
        <v>29</v>
      </c>
      <c r="O4228">
        <v>579.66999999999996</v>
      </c>
      <c r="P4228" t="str">
        <f t="shared" si="398"/>
        <v>Good</v>
      </c>
      <c r="Q4228" t="str">
        <f t="shared" si="399"/>
        <v>high impact</v>
      </c>
      <c r="R4228" t="str">
        <f t="shared" si="400"/>
        <v>good</v>
      </c>
      <c r="S4228" t="s">
        <v>47</v>
      </c>
      <c r="T4228" t="s">
        <v>47</v>
      </c>
      <c r="U4228">
        <v>1407.8715</v>
      </c>
      <c r="V4228">
        <f t="shared" si="401"/>
        <v>1407.8715</v>
      </c>
    </row>
    <row r="4229" spans="1:22" x14ac:dyDescent="0.35">
      <c r="A4229" t="s">
        <v>4713</v>
      </c>
      <c r="B4229" t="s">
        <v>24</v>
      </c>
      <c r="C4229" t="s">
        <v>39</v>
      </c>
      <c r="D4229" t="s">
        <v>34</v>
      </c>
      <c r="E4229">
        <v>264.02999999999997</v>
      </c>
      <c r="F4229" t="str">
        <f t="shared" si="396"/>
        <v>low</v>
      </c>
      <c r="G4229" t="str">
        <f t="shared" si="397"/>
        <v>low</v>
      </c>
      <c r="H4229">
        <v>0.34</v>
      </c>
      <c r="I4229">
        <v>89.770200000000003</v>
      </c>
      <c r="J4229">
        <v>2</v>
      </c>
      <c r="K4229" s="3">
        <v>45108</v>
      </c>
      <c r="L4229" s="4" t="s">
        <v>110</v>
      </c>
      <c r="M4229" t="s">
        <v>20</v>
      </c>
      <c r="N4229" t="s">
        <v>36</v>
      </c>
      <c r="O4229">
        <v>19.53</v>
      </c>
      <c r="P4229" t="str">
        <f t="shared" si="398"/>
        <v>Not Good</v>
      </c>
      <c r="Q4229" t="str">
        <f t="shared" si="399"/>
        <v>high impact</v>
      </c>
      <c r="R4229" t="str">
        <f t="shared" si="400"/>
        <v>not good</v>
      </c>
      <c r="S4229" t="s">
        <v>37</v>
      </c>
      <c r="T4229" t="s">
        <v>37</v>
      </c>
      <c r="U4229">
        <v>174.25980000000001</v>
      </c>
      <c r="V4229">
        <f t="shared" si="401"/>
        <v>174.25980000000001</v>
      </c>
    </row>
    <row r="4230" spans="1:22" x14ac:dyDescent="0.35">
      <c r="A4230" t="s">
        <v>4714</v>
      </c>
      <c r="B4230" t="s">
        <v>24</v>
      </c>
      <c r="C4230" t="s">
        <v>17</v>
      </c>
      <c r="D4230" t="s">
        <v>18</v>
      </c>
      <c r="E4230">
        <v>4585.59</v>
      </c>
      <c r="F4230" t="str">
        <f t="shared" si="396"/>
        <v>high</v>
      </c>
      <c r="G4230" t="str">
        <f t="shared" si="397"/>
        <v>high</v>
      </c>
      <c r="H4230">
        <v>0.15</v>
      </c>
      <c r="I4230">
        <v>687.83849999999995</v>
      </c>
      <c r="J4230">
        <v>1</v>
      </c>
      <c r="K4230" s="3">
        <v>45355</v>
      </c>
      <c r="L4230" s="3">
        <v>45477</v>
      </c>
      <c r="M4230" t="s">
        <v>20</v>
      </c>
      <c r="N4230" t="s">
        <v>36</v>
      </c>
      <c r="O4230">
        <v>1281.73</v>
      </c>
      <c r="P4230" t="str">
        <f t="shared" si="398"/>
        <v>Good</v>
      </c>
      <c r="Q4230" t="str">
        <f t="shared" si="399"/>
        <v>high impact</v>
      </c>
      <c r="R4230" t="str">
        <f t="shared" si="400"/>
        <v>good</v>
      </c>
      <c r="S4230" t="s">
        <v>37</v>
      </c>
      <c r="T4230" t="s">
        <v>37</v>
      </c>
      <c r="U4230">
        <v>3897.7514999999999</v>
      </c>
      <c r="V4230">
        <f t="shared" si="401"/>
        <v>3897.7514999999999</v>
      </c>
    </row>
    <row r="4231" spans="1:22" x14ac:dyDescent="0.35">
      <c r="A4231" t="s">
        <v>4715</v>
      </c>
      <c r="B4231" t="s">
        <v>24</v>
      </c>
      <c r="C4231" t="s">
        <v>25</v>
      </c>
      <c r="D4231" t="s">
        <v>26</v>
      </c>
      <c r="E4231">
        <v>4521.6099999999997</v>
      </c>
      <c r="F4231" t="str">
        <f t="shared" si="396"/>
        <v>high</v>
      </c>
      <c r="G4231" t="str">
        <f t="shared" si="397"/>
        <v>high</v>
      </c>
      <c r="H4231">
        <v>0.01</v>
      </c>
      <c r="I4231">
        <v>45.216099999999997</v>
      </c>
      <c r="J4231">
        <v>5</v>
      </c>
      <c r="K4231" s="4" t="s">
        <v>476</v>
      </c>
      <c r="L4231" s="3">
        <v>45362</v>
      </c>
      <c r="M4231" t="s">
        <v>43</v>
      </c>
      <c r="N4231" t="s">
        <v>21</v>
      </c>
      <c r="O4231">
        <v>1338.59</v>
      </c>
      <c r="P4231" t="str">
        <f t="shared" si="398"/>
        <v>Good</v>
      </c>
      <c r="Q4231" t="str">
        <f t="shared" si="399"/>
        <v>high impact</v>
      </c>
      <c r="R4231" t="str">
        <f t="shared" si="400"/>
        <v>good</v>
      </c>
      <c r="S4231" t="s">
        <v>30</v>
      </c>
      <c r="T4231" t="s">
        <v>30</v>
      </c>
      <c r="U4231">
        <v>4476.3939</v>
      </c>
      <c r="V4231">
        <f t="shared" si="401"/>
        <v>4476.3939</v>
      </c>
    </row>
    <row r="4232" spans="1:22" x14ac:dyDescent="0.35">
      <c r="A4232" t="s">
        <v>4716</v>
      </c>
      <c r="B4232" t="s">
        <v>16</v>
      </c>
      <c r="C4232" t="s">
        <v>33</v>
      </c>
      <c r="D4232" t="s">
        <v>26</v>
      </c>
      <c r="E4232">
        <v>1955.71</v>
      </c>
      <c r="F4232" t="str">
        <f t="shared" si="396"/>
        <v>medium</v>
      </c>
      <c r="G4232" t="str">
        <f t="shared" si="397"/>
        <v>low</v>
      </c>
      <c r="H4232">
        <v>0.47</v>
      </c>
      <c r="I4232">
        <v>919.18370000000004</v>
      </c>
      <c r="J4232">
        <v>6</v>
      </c>
      <c r="K4232" s="4" t="s">
        <v>530</v>
      </c>
      <c r="L4232" s="4" t="s">
        <v>129</v>
      </c>
      <c r="M4232" t="s">
        <v>28</v>
      </c>
      <c r="N4232" t="s">
        <v>29</v>
      </c>
      <c r="O4232">
        <v>516.79999999999995</v>
      </c>
      <c r="P4232" t="str">
        <f t="shared" si="398"/>
        <v>Good</v>
      </c>
      <c r="Q4232" t="str">
        <f t="shared" si="399"/>
        <v>high impact</v>
      </c>
      <c r="R4232" t="str">
        <f t="shared" si="400"/>
        <v>not good</v>
      </c>
      <c r="S4232" t="s">
        <v>22</v>
      </c>
      <c r="T4232" t="s">
        <v>22</v>
      </c>
      <c r="U4232">
        <v>1036.5263</v>
      </c>
      <c r="V4232">
        <f t="shared" si="401"/>
        <v>1036.5263</v>
      </c>
    </row>
    <row r="4233" spans="1:22" x14ac:dyDescent="0.35">
      <c r="A4233" t="s">
        <v>4717</v>
      </c>
      <c r="B4233" t="s">
        <v>32</v>
      </c>
      <c r="C4233" t="s">
        <v>39</v>
      </c>
      <c r="D4233" t="s">
        <v>26</v>
      </c>
      <c r="E4233">
        <v>242.27</v>
      </c>
      <c r="F4233" t="str">
        <f t="shared" si="396"/>
        <v>low</v>
      </c>
      <c r="G4233" t="str">
        <f t="shared" si="397"/>
        <v>low</v>
      </c>
      <c r="H4233">
        <v>0.2</v>
      </c>
      <c r="I4233">
        <v>48.454000000000001</v>
      </c>
      <c r="J4233">
        <v>9</v>
      </c>
      <c r="K4233" s="4" t="s">
        <v>325</v>
      </c>
      <c r="L4233" s="3">
        <v>45354</v>
      </c>
      <c r="M4233" t="s">
        <v>28</v>
      </c>
      <c r="N4233" t="s">
        <v>21</v>
      </c>
      <c r="O4233">
        <v>14.27</v>
      </c>
      <c r="P4233" t="str">
        <f t="shared" si="398"/>
        <v>Not Good</v>
      </c>
      <c r="Q4233" t="str">
        <f t="shared" si="399"/>
        <v>normal</v>
      </c>
      <c r="R4233" t="str">
        <f t="shared" si="400"/>
        <v>not good</v>
      </c>
      <c r="S4233" t="s">
        <v>22</v>
      </c>
      <c r="T4233" t="s">
        <v>22</v>
      </c>
      <c r="U4233">
        <v>193.816</v>
      </c>
      <c r="V4233">
        <f t="shared" si="401"/>
        <v>193.816</v>
      </c>
    </row>
    <row r="4234" spans="1:22" x14ac:dyDescent="0.35">
      <c r="A4234" t="s">
        <v>4718</v>
      </c>
      <c r="B4234" t="s">
        <v>24</v>
      </c>
      <c r="C4234" t="s">
        <v>17</v>
      </c>
      <c r="D4234" t="s">
        <v>34</v>
      </c>
      <c r="E4234">
        <v>3693.51</v>
      </c>
      <c r="F4234" t="str">
        <f t="shared" si="396"/>
        <v>high</v>
      </c>
      <c r="G4234" t="str">
        <f t="shared" si="397"/>
        <v>high</v>
      </c>
      <c r="H4234">
        <v>0.09</v>
      </c>
      <c r="I4234">
        <v>332.41590000000002</v>
      </c>
      <c r="J4234">
        <v>1</v>
      </c>
      <c r="K4234" s="4" t="s">
        <v>203</v>
      </c>
      <c r="L4234" s="4" t="s">
        <v>451</v>
      </c>
      <c r="M4234" t="s">
        <v>28</v>
      </c>
      <c r="N4234" t="s">
        <v>36</v>
      </c>
      <c r="O4234">
        <v>337.22</v>
      </c>
      <c r="P4234" t="str">
        <f t="shared" si="398"/>
        <v>Not Good</v>
      </c>
      <c r="Q4234" t="str">
        <f t="shared" si="399"/>
        <v>high impact</v>
      </c>
      <c r="R4234" t="str">
        <f t="shared" si="400"/>
        <v>not good</v>
      </c>
      <c r="S4234" t="s">
        <v>47</v>
      </c>
      <c r="T4234" t="s">
        <v>47</v>
      </c>
      <c r="U4234">
        <v>3361.0940999999998</v>
      </c>
      <c r="V4234">
        <f t="shared" si="401"/>
        <v>3361.0940999999998</v>
      </c>
    </row>
    <row r="4235" spans="1:22" x14ac:dyDescent="0.35">
      <c r="A4235" t="s">
        <v>4719</v>
      </c>
      <c r="B4235" t="s">
        <v>58</v>
      </c>
      <c r="C4235" t="s">
        <v>25</v>
      </c>
      <c r="D4235" t="s">
        <v>26</v>
      </c>
      <c r="E4235">
        <v>3979.24</v>
      </c>
      <c r="F4235" t="str">
        <f t="shared" si="396"/>
        <v>high</v>
      </c>
      <c r="G4235" t="str">
        <f t="shared" si="397"/>
        <v>high</v>
      </c>
      <c r="H4235">
        <v>0.46</v>
      </c>
      <c r="I4235">
        <v>1830.4503999999999</v>
      </c>
      <c r="J4235">
        <v>5</v>
      </c>
      <c r="K4235" s="4" t="s">
        <v>268</v>
      </c>
      <c r="L4235" s="4" t="s">
        <v>1567</v>
      </c>
      <c r="M4235" t="s">
        <v>28</v>
      </c>
      <c r="N4235" t="s">
        <v>21</v>
      </c>
      <c r="O4235">
        <v>303.92</v>
      </c>
      <c r="P4235" t="str">
        <f t="shared" si="398"/>
        <v>Not Good</v>
      </c>
      <c r="Q4235" t="str">
        <f t="shared" si="399"/>
        <v>high impact</v>
      </c>
      <c r="R4235" t="str">
        <f t="shared" si="400"/>
        <v>not good</v>
      </c>
      <c r="S4235" t="s">
        <v>72</v>
      </c>
      <c r="T4235" t="s">
        <v>72</v>
      </c>
      <c r="U4235">
        <v>2148.7896000000001</v>
      </c>
      <c r="V4235">
        <f t="shared" si="401"/>
        <v>2148.7896000000001</v>
      </c>
    </row>
    <row r="4236" spans="1:22" x14ac:dyDescent="0.35">
      <c r="A4236" t="s">
        <v>4720</v>
      </c>
      <c r="B4236" t="s">
        <v>58</v>
      </c>
      <c r="C4236" t="s">
        <v>33</v>
      </c>
      <c r="D4236" t="s">
        <v>34</v>
      </c>
      <c r="E4236">
        <v>2758.08</v>
      </c>
      <c r="F4236" t="str">
        <f t="shared" si="396"/>
        <v>high</v>
      </c>
      <c r="G4236" t="str">
        <f t="shared" si="397"/>
        <v>high</v>
      </c>
      <c r="H4236">
        <v>0.18</v>
      </c>
      <c r="I4236">
        <v>496.45440000000002</v>
      </c>
      <c r="J4236">
        <v>5</v>
      </c>
      <c r="K4236" s="3">
        <v>45448</v>
      </c>
      <c r="L4236" s="3">
        <v>45631</v>
      </c>
      <c r="M4236" t="s">
        <v>20</v>
      </c>
      <c r="N4236" t="s">
        <v>21</v>
      </c>
      <c r="O4236">
        <v>431.4</v>
      </c>
      <c r="P4236" t="str">
        <f t="shared" si="398"/>
        <v>Not Good</v>
      </c>
      <c r="Q4236" t="str">
        <f t="shared" si="399"/>
        <v>high impact</v>
      </c>
      <c r="R4236" t="str">
        <f t="shared" si="400"/>
        <v>not good</v>
      </c>
      <c r="S4236" t="s">
        <v>72</v>
      </c>
      <c r="T4236" t="s">
        <v>72</v>
      </c>
      <c r="U4236">
        <v>2261.6255999999998</v>
      </c>
      <c r="V4236">
        <f t="shared" si="401"/>
        <v>2261.6255999999998</v>
      </c>
    </row>
    <row r="4237" spans="1:22" x14ac:dyDescent="0.35">
      <c r="A4237" t="s">
        <v>4721</v>
      </c>
      <c r="B4237" t="s">
        <v>58</v>
      </c>
      <c r="C4237" t="s">
        <v>39</v>
      </c>
      <c r="D4237" t="s">
        <v>18</v>
      </c>
      <c r="E4237">
        <v>2074.09</v>
      </c>
      <c r="F4237" t="str">
        <f t="shared" si="396"/>
        <v>high</v>
      </c>
      <c r="G4237" t="str">
        <f t="shared" si="397"/>
        <v>high</v>
      </c>
      <c r="H4237">
        <v>0.23</v>
      </c>
      <c r="I4237">
        <v>477.04070000000002</v>
      </c>
      <c r="J4237">
        <v>9</v>
      </c>
      <c r="K4237" s="4" t="s">
        <v>208</v>
      </c>
      <c r="L4237" s="4" t="s">
        <v>1272</v>
      </c>
      <c r="M4237" t="s">
        <v>43</v>
      </c>
      <c r="N4237" t="s">
        <v>36</v>
      </c>
      <c r="O4237">
        <v>123.47</v>
      </c>
      <c r="P4237" t="str">
        <f t="shared" si="398"/>
        <v>Not Good</v>
      </c>
      <c r="Q4237" t="str">
        <f t="shared" si="399"/>
        <v>high impact</v>
      </c>
      <c r="R4237" t="str">
        <f t="shared" si="400"/>
        <v>not good</v>
      </c>
      <c r="S4237" t="s">
        <v>72</v>
      </c>
      <c r="T4237" t="s">
        <v>72</v>
      </c>
      <c r="U4237">
        <v>1597.0492999999999</v>
      </c>
      <c r="V4237">
        <f t="shared" si="401"/>
        <v>1597.0492999999999</v>
      </c>
    </row>
    <row r="4238" spans="1:22" x14ac:dyDescent="0.35">
      <c r="A4238" t="s">
        <v>4722</v>
      </c>
      <c r="B4238" t="s">
        <v>58</v>
      </c>
      <c r="C4238" t="s">
        <v>17</v>
      </c>
      <c r="D4238" t="s">
        <v>46</v>
      </c>
      <c r="E4238">
        <v>4270.55</v>
      </c>
      <c r="F4238" t="str">
        <f t="shared" si="396"/>
        <v>high</v>
      </c>
      <c r="G4238" t="str">
        <f t="shared" si="397"/>
        <v>high</v>
      </c>
      <c r="H4238">
        <v>0.35</v>
      </c>
      <c r="I4238">
        <v>1494.6925000000001</v>
      </c>
      <c r="J4238">
        <v>4</v>
      </c>
      <c r="K4238" s="4" t="s">
        <v>1284</v>
      </c>
      <c r="L4238" s="4" t="s">
        <v>397</v>
      </c>
      <c r="M4238" t="s">
        <v>20</v>
      </c>
      <c r="N4238" t="s">
        <v>36</v>
      </c>
      <c r="O4238">
        <v>1220.68</v>
      </c>
      <c r="P4238" t="str">
        <f t="shared" si="398"/>
        <v>Good</v>
      </c>
      <c r="Q4238" t="str">
        <f t="shared" si="399"/>
        <v>high impact</v>
      </c>
      <c r="R4238" t="str">
        <f t="shared" si="400"/>
        <v>good</v>
      </c>
      <c r="S4238" t="s">
        <v>47</v>
      </c>
      <c r="T4238" t="s">
        <v>47</v>
      </c>
      <c r="U4238">
        <v>2775.8575000000001</v>
      </c>
      <c r="V4238">
        <f t="shared" si="401"/>
        <v>2775.8575000000001</v>
      </c>
    </row>
    <row r="4239" spans="1:22" x14ac:dyDescent="0.35">
      <c r="A4239" t="s">
        <v>4723</v>
      </c>
      <c r="B4239" t="s">
        <v>16</v>
      </c>
      <c r="C4239" t="s">
        <v>25</v>
      </c>
      <c r="D4239" t="s">
        <v>50</v>
      </c>
      <c r="E4239">
        <v>1043.33</v>
      </c>
      <c r="F4239" t="str">
        <f t="shared" si="396"/>
        <v>medium</v>
      </c>
      <c r="G4239" t="str">
        <f t="shared" si="397"/>
        <v>low</v>
      </c>
      <c r="H4239">
        <v>0.41</v>
      </c>
      <c r="I4239">
        <v>427.76530000000002</v>
      </c>
      <c r="J4239">
        <v>3</v>
      </c>
      <c r="K4239" s="4" t="s">
        <v>203</v>
      </c>
      <c r="L4239" s="4" t="s">
        <v>250</v>
      </c>
      <c r="M4239" t="s">
        <v>20</v>
      </c>
      <c r="N4239" t="s">
        <v>21</v>
      </c>
      <c r="O4239">
        <v>204.77</v>
      </c>
      <c r="P4239" t="str">
        <f t="shared" si="398"/>
        <v>Not Good</v>
      </c>
      <c r="Q4239" t="str">
        <f t="shared" si="399"/>
        <v>high impact</v>
      </c>
      <c r="R4239" t="str">
        <f t="shared" si="400"/>
        <v>not good</v>
      </c>
      <c r="S4239" t="s">
        <v>37</v>
      </c>
      <c r="T4239" t="s">
        <v>37</v>
      </c>
      <c r="U4239">
        <v>615.56470000000002</v>
      </c>
      <c r="V4239">
        <f t="shared" si="401"/>
        <v>615.56470000000002</v>
      </c>
    </row>
    <row r="4240" spans="1:22" x14ac:dyDescent="0.35">
      <c r="A4240" t="s">
        <v>4724</v>
      </c>
      <c r="B4240" t="s">
        <v>24</v>
      </c>
      <c r="C4240" t="s">
        <v>33</v>
      </c>
      <c r="D4240" t="s">
        <v>18</v>
      </c>
      <c r="E4240">
        <v>2253.84</v>
      </c>
      <c r="F4240" t="str">
        <f t="shared" si="396"/>
        <v>high</v>
      </c>
      <c r="G4240" t="str">
        <f t="shared" si="397"/>
        <v>high</v>
      </c>
      <c r="H4240">
        <v>0.05</v>
      </c>
      <c r="I4240">
        <v>112.69199999999999</v>
      </c>
      <c r="J4240">
        <v>3</v>
      </c>
      <c r="K4240" s="4" t="s">
        <v>305</v>
      </c>
      <c r="L4240" s="4" t="s">
        <v>192</v>
      </c>
      <c r="M4240" t="s">
        <v>20</v>
      </c>
      <c r="N4240" t="s">
        <v>21</v>
      </c>
      <c r="O4240">
        <v>432.47</v>
      </c>
      <c r="P4240" t="str">
        <f t="shared" si="398"/>
        <v>Not Good</v>
      </c>
      <c r="Q4240" t="str">
        <f t="shared" si="399"/>
        <v>high impact</v>
      </c>
      <c r="R4240" t="str">
        <f t="shared" si="400"/>
        <v>not good</v>
      </c>
      <c r="S4240" t="s">
        <v>72</v>
      </c>
      <c r="T4240" t="s">
        <v>72</v>
      </c>
      <c r="U4240">
        <v>2141.1480000000001</v>
      </c>
      <c r="V4240">
        <f t="shared" si="401"/>
        <v>2141.1480000000001</v>
      </c>
    </row>
    <row r="4241" spans="1:22" x14ac:dyDescent="0.35">
      <c r="A4241" t="s">
        <v>4725</v>
      </c>
      <c r="B4241" t="s">
        <v>32</v>
      </c>
      <c r="C4241" t="s">
        <v>39</v>
      </c>
      <c r="D4241" t="s">
        <v>34</v>
      </c>
      <c r="E4241">
        <v>219.98</v>
      </c>
      <c r="F4241" t="str">
        <f t="shared" si="396"/>
        <v>low</v>
      </c>
      <c r="G4241" t="str">
        <f t="shared" si="397"/>
        <v>low</v>
      </c>
      <c r="H4241">
        <v>0.45</v>
      </c>
      <c r="I4241">
        <v>98.991</v>
      </c>
      <c r="J4241">
        <v>6</v>
      </c>
      <c r="K4241" s="4" t="s">
        <v>1397</v>
      </c>
      <c r="L4241" s="3">
        <v>44937</v>
      </c>
      <c r="M4241" t="s">
        <v>28</v>
      </c>
      <c r="N4241" t="s">
        <v>29</v>
      </c>
      <c r="O4241">
        <v>35.53</v>
      </c>
      <c r="P4241" t="str">
        <f t="shared" si="398"/>
        <v>Not Good</v>
      </c>
      <c r="Q4241" t="str">
        <f t="shared" si="399"/>
        <v>high impact</v>
      </c>
      <c r="R4241" t="str">
        <f t="shared" si="400"/>
        <v>not good</v>
      </c>
      <c r="S4241" t="s">
        <v>72</v>
      </c>
      <c r="T4241" t="s">
        <v>72</v>
      </c>
      <c r="U4241">
        <v>120.989</v>
      </c>
      <c r="V4241">
        <f t="shared" si="401"/>
        <v>120.989</v>
      </c>
    </row>
    <row r="4242" spans="1:22" x14ac:dyDescent="0.35">
      <c r="A4242" t="s">
        <v>4726</v>
      </c>
      <c r="B4242" t="s">
        <v>24</v>
      </c>
      <c r="C4242" t="s">
        <v>17</v>
      </c>
      <c r="D4242" t="s">
        <v>18</v>
      </c>
      <c r="E4242">
        <v>903.65</v>
      </c>
      <c r="F4242" t="str">
        <f t="shared" si="396"/>
        <v>low</v>
      </c>
      <c r="G4242" t="str">
        <f t="shared" si="397"/>
        <v>low</v>
      </c>
      <c r="H4242">
        <v>0.47</v>
      </c>
      <c r="I4242">
        <v>424.71550000000002</v>
      </c>
      <c r="J4242">
        <v>1</v>
      </c>
      <c r="K4242" s="4" t="s">
        <v>376</v>
      </c>
      <c r="L4242" s="4" t="s">
        <v>307</v>
      </c>
      <c r="M4242" t="s">
        <v>20</v>
      </c>
      <c r="N4242" t="s">
        <v>21</v>
      </c>
      <c r="O4242">
        <v>121.51</v>
      </c>
      <c r="P4242" t="str">
        <f t="shared" si="398"/>
        <v>Not Good</v>
      </c>
      <c r="Q4242" t="str">
        <f t="shared" si="399"/>
        <v>high impact</v>
      </c>
      <c r="R4242" t="str">
        <f t="shared" si="400"/>
        <v>not good</v>
      </c>
      <c r="S4242" t="s">
        <v>37</v>
      </c>
      <c r="T4242" t="s">
        <v>37</v>
      </c>
      <c r="U4242">
        <v>478.93450000000001</v>
      </c>
      <c r="V4242">
        <f t="shared" si="401"/>
        <v>478.93450000000001</v>
      </c>
    </row>
    <row r="4243" spans="1:22" x14ac:dyDescent="0.35">
      <c r="A4243" t="s">
        <v>4727</v>
      </c>
      <c r="B4243" t="s">
        <v>16</v>
      </c>
      <c r="C4243" t="s">
        <v>25</v>
      </c>
      <c r="D4243" t="s">
        <v>50</v>
      </c>
      <c r="E4243">
        <v>4710.07</v>
      </c>
      <c r="F4243" t="str">
        <f t="shared" si="396"/>
        <v>high</v>
      </c>
      <c r="G4243" t="str">
        <f t="shared" si="397"/>
        <v>high</v>
      </c>
      <c r="H4243">
        <v>0.13</v>
      </c>
      <c r="I4243">
        <v>612.30909999999994</v>
      </c>
      <c r="J4243">
        <v>1</v>
      </c>
      <c r="K4243" s="3">
        <v>45080</v>
      </c>
      <c r="L4243" s="3">
        <v>45233</v>
      </c>
      <c r="M4243" t="s">
        <v>28</v>
      </c>
      <c r="N4243" t="s">
        <v>29</v>
      </c>
      <c r="O4243">
        <v>805.76</v>
      </c>
      <c r="P4243" t="str">
        <f t="shared" si="398"/>
        <v>Good</v>
      </c>
      <c r="Q4243" t="str">
        <f t="shared" si="399"/>
        <v>high impact</v>
      </c>
      <c r="R4243" t="str">
        <f t="shared" si="400"/>
        <v>good</v>
      </c>
      <c r="S4243" t="s">
        <v>30</v>
      </c>
      <c r="T4243" t="s">
        <v>30</v>
      </c>
      <c r="U4243">
        <v>4097.7609000000002</v>
      </c>
      <c r="V4243">
        <f t="shared" si="401"/>
        <v>4097.7609000000002</v>
      </c>
    </row>
    <row r="4244" spans="1:22" x14ac:dyDescent="0.35">
      <c r="A4244" t="s">
        <v>4728</v>
      </c>
      <c r="B4244" t="s">
        <v>58</v>
      </c>
      <c r="C4244" t="s">
        <v>33</v>
      </c>
      <c r="D4244" t="s">
        <v>46</v>
      </c>
      <c r="E4244">
        <v>2932.61</v>
      </c>
      <c r="F4244" t="str">
        <f t="shared" si="396"/>
        <v>high</v>
      </c>
      <c r="G4244" t="str">
        <f t="shared" si="397"/>
        <v>high</v>
      </c>
      <c r="H4244">
        <v>0.25</v>
      </c>
      <c r="I4244">
        <v>733.15250000000003</v>
      </c>
      <c r="J4244">
        <v>1</v>
      </c>
      <c r="K4244" s="3">
        <v>45266</v>
      </c>
      <c r="L4244" s="4" t="s">
        <v>789</v>
      </c>
      <c r="M4244" t="s">
        <v>28</v>
      </c>
      <c r="N4244" t="s">
        <v>21</v>
      </c>
      <c r="O4244">
        <v>526.05999999999995</v>
      </c>
      <c r="P4244" t="str">
        <f t="shared" si="398"/>
        <v>Good</v>
      </c>
      <c r="Q4244" t="str">
        <f t="shared" si="399"/>
        <v>high impact</v>
      </c>
      <c r="R4244" t="str">
        <f t="shared" si="400"/>
        <v>good</v>
      </c>
      <c r="S4244" t="s">
        <v>22</v>
      </c>
      <c r="T4244" t="s">
        <v>22</v>
      </c>
      <c r="U4244">
        <v>2199.4575</v>
      </c>
      <c r="V4244">
        <f t="shared" si="401"/>
        <v>2199.4575</v>
      </c>
    </row>
    <row r="4245" spans="1:22" x14ac:dyDescent="0.35">
      <c r="A4245" t="s">
        <v>4729</v>
      </c>
      <c r="B4245" t="s">
        <v>16</v>
      </c>
      <c r="C4245" t="s">
        <v>39</v>
      </c>
      <c r="D4245" t="s">
        <v>50</v>
      </c>
      <c r="E4245">
        <v>4047.4</v>
      </c>
      <c r="F4245" t="str">
        <f t="shared" si="396"/>
        <v>high</v>
      </c>
      <c r="G4245" t="str">
        <f t="shared" si="397"/>
        <v>high</v>
      </c>
      <c r="H4245">
        <v>0.43</v>
      </c>
      <c r="I4245">
        <v>1740.3820000000001</v>
      </c>
      <c r="J4245">
        <v>7</v>
      </c>
      <c r="K4245" s="4" t="s">
        <v>1083</v>
      </c>
      <c r="L4245" s="4" t="s">
        <v>1656</v>
      </c>
      <c r="M4245" t="s">
        <v>28</v>
      </c>
      <c r="N4245" t="s">
        <v>29</v>
      </c>
      <c r="O4245">
        <v>906.39</v>
      </c>
      <c r="P4245" t="str">
        <f t="shared" si="398"/>
        <v>Good</v>
      </c>
      <c r="Q4245" t="str">
        <f t="shared" si="399"/>
        <v>high impact</v>
      </c>
      <c r="R4245" t="str">
        <f t="shared" si="400"/>
        <v>good</v>
      </c>
      <c r="S4245" t="s">
        <v>56</v>
      </c>
      <c r="T4245" t="s">
        <v>56</v>
      </c>
      <c r="U4245">
        <v>2307.018</v>
      </c>
      <c r="V4245">
        <f t="shared" si="401"/>
        <v>2307.018</v>
      </c>
    </row>
    <row r="4246" spans="1:22" x14ac:dyDescent="0.35">
      <c r="A4246" t="s">
        <v>4730</v>
      </c>
      <c r="B4246" t="s">
        <v>24</v>
      </c>
      <c r="C4246" t="s">
        <v>17</v>
      </c>
      <c r="D4246" t="s">
        <v>34</v>
      </c>
      <c r="E4246">
        <v>2483.85</v>
      </c>
      <c r="F4246" t="str">
        <f t="shared" si="396"/>
        <v>high</v>
      </c>
      <c r="G4246" t="str">
        <f t="shared" si="397"/>
        <v>high</v>
      </c>
      <c r="H4246">
        <v>0.24</v>
      </c>
      <c r="I4246">
        <v>596.12400000000002</v>
      </c>
      <c r="J4246">
        <v>5</v>
      </c>
      <c r="K4246" s="3">
        <v>45302</v>
      </c>
      <c r="L4246" s="3">
        <v>45333</v>
      </c>
      <c r="M4246" t="s">
        <v>28</v>
      </c>
      <c r="N4246" t="s">
        <v>21</v>
      </c>
      <c r="O4246">
        <v>226.81</v>
      </c>
      <c r="P4246" t="str">
        <f t="shared" si="398"/>
        <v>Not Good</v>
      </c>
      <c r="Q4246" t="str">
        <f t="shared" si="399"/>
        <v>high impact</v>
      </c>
      <c r="R4246" t="str">
        <f t="shared" si="400"/>
        <v>not good</v>
      </c>
      <c r="S4246" t="s">
        <v>56</v>
      </c>
      <c r="T4246" t="s">
        <v>56</v>
      </c>
      <c r="U4246">
        <v>1887.7260000000001</v>
      </c>
      <c r="V4246">
        <f t="shared" si="401"/>
        <v>1887.7260000000001</v>
      </c>
    </row>
    <row r="4247" spans="1:22" x14ac:dyDescent="0.35">
      <c r="A4247" t="s">
        <v>4731</v>
      </c>
      <c r="B4247" t="s">
        <v>32</v>
      </c>
      <c r="C4247" t="s">
        <v>25</v>
      </c>
      <c r="D4247" t="s">
        <v>50</v>
      </c>
      <c r="E4247">
        <v>4190.6499999999996</v>
      </c>
      <c r="F4247" t="str">
        <f t="shared" si="396"/>
        <v>high</v>
      </c>
      <c r="G4247" t="str">
        <f t="shared" si="397"/>
        <v>high</v>
      </c>
      <c r="H4247">
        <v>0.24</v>
      </c>
      <c r="I4247">
        <v>1005.756</v>
      </c>
      <c r="J4247">
        <v>9</v>
      </c>
      <c r="K4247" s="3">
        <v>44994</v>
      </c>
      <c r="L4247" s="3">
        <v>45147</v>
      </c>
      <c r="M4247" t="s">
        <v>20</v>
      </c>
      <c r="N4247" t="s">
        <v>36</v>
      </c>
      <c r="O4247">
        <v>812.18</v>
      </c>
      <c r="P4247" t="str">
        <f t="shared" si="398"/>
        <v>Good</v>
      </c>
      <c r="Q4247" t="str">
        <f t="shared" si="399"/>
        <v>high impact</v>
      </c>
      <c r="R4247" t="str">
        <f t="shared" si="400"/>
        <v>good</v>
      </c>
      <c r="S4247" t="s">
        <v>37</v>
      </c>
      <c r="T4247" t="s">
        <v>37</v>
      </c>
      <c r="U4247">
        <v>3184.8939999999998</v>
      </c>
      <c r="V4247">
        <f t="shared" si="401"/>
        <v>3184.8939999999998</v>
      </c>
    </row>
    <row r="4248" spans="1:22" x14ac:dyDescent="0.35">
      <c r="A4248" t="s">
        <v>4732</v>
      </c>
      <c r="B4248" t="s">
        <v>16</v>
      </c>
      <c r="C4248" t="s">
        <v>33</v>
      </c>
      <c r="D4248" t="s">
        <v>18</v>
      </c>
      <c r="E4248">
        <v>2740.86</v>
      </c>
      <c r="F4248" t="str">
        <f t="shared" si="396"/>
        <v>high</v>
      </c>
      <c r="G4248" t="str">
        <f t="shared" si="397"/>
        <v>high</v>
      </c>
      <c r="H4248">
        <v>0.31</v>
      </c>
      <c r="I4248">
        <v>849.66660000000002</v>
      </c>
      <c r="J4248">
        <v>3</v>
      </c>
      <c r="K4248" s="4" t="s">
        <v>1333</v>
      </c>
      <c r="L4248" s="3">
        <v>45325</v>
      </c>
      <c r="M4248" t="s">
        <v>20</v>
      </c>
      <c r="N4248" t="s">
        <v>36</v>
      </c>
      <c r="O4248">
        <v>533.87</v>
      </c>
      <c r="P4248" t="str">
        <f t="shared" si="398"/>
        <v>Good</v>
      </c>
      <c r="Q4248" t="str">
        <f t="shared" si="399"/>
        <v>high impact</v>
      </c>
      <c r="R4248" t="str">
        <f t="shared" si="400"/>
        <v>good</v>
      </c>
      <c r="S4248" t="s">
        <v>22</v>
      </c>
      <c r="T4248" t="s">
        <v>22</v>
      </c>
      <c r="U4248">
        <v>1891.1934000000001</v>
      </c>
      <c r="V4248">
        <f t="shared" si="401"/>
        <v>1891.1934000000001</v>
      </c>
    </row>
    <row r="4249" spans="1:22" x14ac:dyDescent="0.35">
      <c r="A4249" t="s">
        <v>4733</v>
      </c>
      <c r="B4249" t="s">
        <v>32</v>
      </c>
      <c r="C4249" t="s">
        <v>39</v>
      </c>
      <c r="D4249" t="s">
        <v>26</v>
      </c>
      <c r="E4249">
        <v>122.23</v>
      </c>
      <c r="F4249" t="str">
        <f t="shared" si="396"/>
        <v>low</v>
      </c>
      <c r="G4249" t="str">
        <f t="shared" si="397"/>
        <v>low</v>
      </c>
      <c r="H4249">
        <v>0.38</v>
      </c>
      <c r="I4249">
        <v>46.447400000000002</v>
      </c>
      <c r="J4249">
        <v>6</v>
      </c>
      <c r="K4249" s="3">
        <v>45331</v>
      </c>
      <c r="L4249" s="3">
        <v>45544</v>
      </c>
      <c r="M4249" t="s">
        <v>28</v>
      </c>
      <c r="N4249" t="s">
        <v>21</v>
      </c>
      <c r="O4249">
        <v>17.329999999999998</v>
      </c>
      <c r="P4249" t="str">
        <f t="shared" si="398"/>
        <v>Not Good</v>
      </c>
      <c r="Q4249" t="str">
        <f t="shared" si="399"/>
        <v>high impact</v>
      </c>
      <c r="R4249" t="str">
        <f t="shared" si="400"/>
        <v>not good</v>
      </c>
      <c r="S4249" t="s">
        <v>30</v>
      </c>
      <c r="T4249" t="s">
        <v>30</v>
      </c>
      <c r="U4249">
        <v>75.782600000000002</v>
      </c>
      <c r="V4249">
        <f t="shared" si="401"/>
        <v>75.782600000000002</v>
      </c>
    </row>
    <row r="4250" spans="1:22" x14ac:dyDescent="0.35">
      <c r="A4250" t="s">
        <v>4734</v>
      </c>
      <c r="B4250" t="s">
        <v>16</v>
      </c>
      <c r="C4250" t="s">
        <v>17</v>
      </c>
      <c r="D4250" t="s">
        <v>18</v>
      </c>
      <c r="E4250">
        <v>4508.53</v>
      </c>
      <c r="F4250" t="str">
        <f t="shared" si="396"/>
        <v>high</v>
      </c>
      <c r="G4250" t="str">
        <f t="shared" si="397"/>
        <v>high</v>
      </c>
      <c r="H4250">
        <v>0.33</v>
      </c>
      <c r="I4250">
        <v>1487.8149000000001</v>
      </c>
      <c r="J4250">
        <v>7</v>
      </c>
      <c r="K4250" s="4" t="s">
        <v>1333</v>
      </c>
      <c r="L4250" s="3">
        <v>45385</v>
      </c>
      <c r="M4250" t="s">
        <v>43</v>
      </c>
      <c r="N4250" t="s">
        <v>21</v>
      </c>
      <c r="O4250">
        <v>1312.31</v>
      </c>
      <c r="P4250" t="str">
        <f t="shared" si="398"/>
        <v>Good</v>
      </c>
      <c r="Q4250" t="str">
        <f t="shared" si="399"/>
        <v>high impact</v>
      </c>
      <c r="R4250" t="str">
        <f t="shared" si="400"/>
        <v>good</v>
      </c>
      <c r="S4250" t="s">
        <v>37</v>
      </c>
      <c r="T4250" t="s">
        <v>37</v>
      </c>
      <c r="U4250">
        <v>3020.7150999999999</v>
      </c>
      <c r="V4250">
        <f t="shared" si="401"/>
        <v>3020.7150999999999</v>
      </c>
    </row>
    <row r="4251" spans="1:22" x14ac:dyDescent="0.35">
      <c r="A4251" t="s">
        <v>4735</v>
      </c>
      <c r="B4251" t="s">
        <v>32</v>
      </c>
      <c r="C4251" t="s">
        <v>25</v>
      </c>
      <c r="D4251" t="s">
        <v>34</v>
      </c>
      <c r="E4251">
        <v>827.97</v>
      </c>
      <c r="F4251" t="str">
        <f t="shared" si="396"/>
        <v>low</v>
      </c>
      <c r="G4251" t="str">
        <f t="shared" si="397"/>
        <v>low</v>
      </c>
      <c r="H4251">
        <v>0.31</v>
      </c>
      <c r="I4251">
        <v>256.67070000000001</v>
      </c>
      <c r="J4251">
        <v>3</v>
      </c>
      <c r="K4251" s="3">
        <v>45303</v>
      </c>
      <c r="L4251" s="3">
        <v>45424</v>
      </c>
      <c r="M4251" t="s">
        <v>28</v>
      </c>
      <c r="N4251" t="s">
        <v>21</v>
      </c>
      <c r="O4251">
        <v>195.63</v>
      </c>
      <c r="P4251" t="str">
        <f t="shared" si="398"/>
        <v>Not Good</v>
      </c>
      <c r="Q4251" t="str">
        <f t="shared" si="399"/>
        <v>high impact</v>
      </c>
      <c r="R4251" t="str">
        <f t="shared" si="400"/>
        <v>not good</v>
      </c>
      <c r="S4251" t="s">
        <v>47</v>
      </c>
      <c r="T4251" t="s">
        <v>47</v>
      </c>
      <c r="U4251">
        <v>571.29930000000002</v>
      </c>
      <c r="V4251">
        <f t="shared" si="401"/>
        <v>571.29930000000002</v>
      </c>
    </row>
    <row r="4252" spans="1:22" x14ac:dyDescent="0.35">
      <c r="A4252" t="s">
        <v>4736</v>
      </c>
      <c r="B4252" t="s">
        <v>32</v>
      </c>
      <c r="C4252" t="s">
        <v>33</v>
      </c>
      <c r="D4252" t="s">
        <v>46</v>
      </c>
      <c r="E4252">
        <v>2307.7199999999998</v>
      </c>
      <c r="F4252" t="str">
        <f t="shared" si="396"/>
        <v>high</v>
      </c>
      <c r="G4252" t="str">
        <f t="shared" si="397"/>
        <v>high</v>
      </c>
      <c r="H4252">
        <v>0.19</v>
      </c>
      <c r="I4252">
        <v>438.46679999999998</v>
      </c>
      <c r="J4252">
        <v>9</v>
      </c>
      <c r="K4252" s="3">
        <v>45479</v>
      </c>
      <c r="L4252" s="3">
        <v>45571</v>
      </c>
      <c r="M4252" t="s">
        <v>20</v>
      </c>
      <c r="N4252" t="s">
        <v>36</v>
      </c>
      <c r="O4252">
        <v>525.45000000000005</v>
      </c>
      <c r="P4252" t="str">
        <f t="shared" si="398"/>
        <v>Good</v>
      </c>
      <c r="Q4252" t="str">
        <f t="shared" si="399"/>
        <v>high impact</v>
      </c>
      <c r="R4252" t="str">
        <f t="shared" si="400"/>
        <v>good</v>
      </c>
      <c r="S4252" t="s">
        <v>72</v>
      </c>
      <c r="T4252" t="s">
        <v>72</v>
      </c>
      <c r="U4252">
        <v>1869.2532000000001</v>
      </c>
      <c r="V4252">
        <f t="shared" si="401"/>
        <v>1869.2532000000001</v>
      </c>
    </row>
    <row r="4253" spans="1:22" x14ac:dyDescent="0.35">
      <c r="A4253" t="s">
        <v>4737</v>
      </c>
      <c r="B4253" t="s">
        <v>58</v>
      </c>
      <c r="C4253" t="s">
        <v>39</v>
      </c>
      <c r="D4253" t="s">
        <v>50</v>
      </c>
      <c r="E4253">
        <v>2435.6999999999998</v>
      </c>
      <c r="F4253" t="str">
        <f t="shared" si="396"/>
        <v>high</v>
      </c>
      <c r="G4253" t="str">
        <f t="shared" si="397"/>
        <v>high</v>
      </c>
      <c r="H4253">
        <v>0.32</v>
      </c>
      <c r="I4253">
        <v>779.42399999999998</v>
      </c>
      <c r="J4253">
        <v>2</v>
      </c>
      <c r="K4253" s="3">
        <v>45025</v>
      </c>
      <c r="L4253" s="3">
        <v>45116</v>
      </c>
      <c r="M4253" t="s">
        <v>28</v>
      </c>
      <c r="N4253" t="s">
        <v>21</v>
      </c>
      <c r="O4253">
        <v>653.45000000000005</v>
      </c>
      <c r="P4253" t="str">
        <f t="shared" si="398"/>
        <v>Good</v>
      </c>
      <c r="Q4253" t="str">
        <f t="shared" si="399"/>
        <v>high impact</v>
      </c>
      <c r="R4253" t="str">
        <f t="shared" si="400"/>
        <v>good</v>
      </c>
      <c r="S4253" t="s">
        <v>56</v>
      </c>
      <c r="T4253" t="s">
        <v>56</v>
      </c>
      <c r="U4253">
        <v>1656.2760000000001</v>
      </c>
      <c r="V4253">
        <f t="shared" si="401"/>
        <v>1656.2760000000001</v>
      </c>
    </row>
    <row r="4254" spans="1:22" x14ac:dyDescent="0.35">
      <c r="A4254" t="s">
        <v>4738</v>
      </c>
      <c r="B4254" t="s">
        <v>32</v>
      </c>
      <c r="C4254" t="s">
        <v>17</v>
      </c>
      <c r="D4254" t="s">
        <v>46</v>
      </c>
      <c r="E4254">
        <v>331.46</v>
      </c>
      <c r="F4254" t="str">
        <f t="shared" si="396"/>
        <v>low</v>
      </c>
      <c r="G4254" t="str">
        <f t="shared" si="397"/>
        <v>low</v>
      </c>
      <c r="H4254">
        <v>0.05</v>
      </c>
      <c r="I4254">
        <v>16.573</v>
      </c>
      <c r="J4254">
        <v>7</v>
      </c>
      <c r="K4254" s="4" t="s">
        <v>1435</v>
      </c>
      <c r="L4254" s="4" t="s">
        <v>121</v>
      </c>
      <c r="M4254" t="s">
        <v>20</v>
      </c>
      <c r="N4254" t="s">
        <v>36</v>
      </c>
      <c r="O4254">
        <v>44.66</v>
      </c>
      <c r="P4254" t="str">
        <f t="shared" si="398"/>
        <v>Not Good</v>
      </c>
      <c r="Q4254" t="str">
        <f t="shared" si="399"/>
        <v>normal</v>
      </c>
      <c r="R4254" t="str">
        <f t="shared" si="400"/>
        <v>not good</v>
      </c>
      <c r="S4254" t="s">
        <v>22</v>
      </c>
      <c r="T4254" t="s">
        <v>22</v>
      </c>
      <c r="U4254">
        <v>314.887</v>
      </c>
      <c r="V4254">
        <f t="shared" si="401"/>
        <v>314.887</v>
      </c>
    </row>
    <row r="4255" spans="1:22" x14ac:dyDescent="0.35">
      <c r="A4255" t="s">
        <v>4739</v>
      </c>
      <c r="B4255" t="s">
        <v>58</v>
      </c>
      <c r="C4255" t="s">
        <v>25</v>
      </c>
      <c r="D4255" t="s">
        <v>34</v>
      </c>
      <c r="E4255">
        <v>360.04</v>
      </c>
      <c r="F4255" t="str">
        <f t="shared" si="396"/>
        <v>low</v>
      </c>
      <c r="G4255" t="str">
        <f t="shared" si="397"/>
        <v>low</v>
      </c>
      <c r="H4255">
        <v>0.2</v>
      </c>
      <c r="I4255">
        <v>72.007999999999996</v>
      </c>
      <c r="J4255">
        <v>4</v>
      </c>
      <c r="K4255" s="4" t="s">
        <v>301</v>
      </c>
      <c r="L4255" s="4" t="s">
        <v>143</v>
      </c>
      <c r="M4255" t="s">
        <v>20</v>
      </c>
      <c r="N4255" t="s">
        <v>21</v>
      </c>
      <c r="O4255">
        <v>37.14</v>
      </c>
      <c r="P4255" t="str">
        <f t="shared" si="398"/>
        <v>Not Good</v>
      </c>
      <c r="Q4255" t="str">
        <f t="shared" si="399"/>
        <v>normal</v>
      </c>
      <c r="R4255" t="str">
        <f t="shared" si="400"/>
        <v>not good</v>
      </c>
      <c r="S4255" t="s">
        <v>72</v>
      </c>
      <c r="T4255" t="s">
        <v>72</v>
      </c>
      <c r="U4255">
        <v>288.03199999999998</v>
      </c>
      <c r="V4255">
        <f t="shared" si="401"/>
        <v>288.03199999999998</v>
      </c>
    </row>
    <row r="4256" spans="1:22" x14ac:dyDescent="0.35">
      <c r="A4256" t="s">
        <v>4740</v>
      </c>
      <c r="B4256" t="s">
        <v>24</v>
      </c>
      <c r="C4256" t="s">
        <v>33</v>
      </c>
      <c r="D4256" t="s">
        <v>50</v>
      </c>
      <c r="E4256">
        <v>3836.5</v>
      </c>
      <c r="F4256" t="str">
        <f t="shared" si="396"/>
        <v>high</v>
      </c>
      <c r="G4256" t="str">
        <f t="shared" si="397"/>
        <v>high</v>
      </c>
      <c r="H4256">
        <v>0.09</v>
      </c>
      <c r="I4256">
        <v>345.28500000000003</v>
      </c>
      <c r="J4256">
        <v>9</v>
      </c>
      <c r="K4256" s="3">
        <v>45419</v>
      </c>
      <c r="L4256" s="3">
        <v>45572</v>
      </c>
      <c r="M4256" t="s">
        <v>43</v>
      </c>
      <c r="N4256" t="s">
        <v>21</v>
      </c>
      <c r="O4256">
        <v>612.20000000000005</v>
      </c>
      <c r="P4256" t="str">
        <f t="shared" si="398"/>
        <v>Good</v>
      </c>
      <c r="Q4256" t="str">
        <f t="shared" si="399"/>
        <v>high impact</v>
      </c>
      <c r="R4256" t="str">
        <f t="shared" si="400"/>
        <v>good</v>
      </c>
      <c r="S4256" t="s">
        <v>37</v>
      </c>
      <c r="T4256" t="s">
        <v>37</v>
      </c>
      <c r="U4256">
        <v>3491.2150000000001</v>
      </c>
      <c r="V4256">
        <f t="shared" si="401"/>
        <v>3491.2150000000001</v>
      </c>
    </row>
    <row r="4257" spans="1:22" x14ac:dyDescent="0.35">
      <c r="A4257" t="s">
        <v>4741</v>
      </c>
      <c r="B4257" t="s">
        <v>24</v>
      </c>
      <c r="C4257" t="s">
        <v>39</v>
      </c>
      <c r="D4257" t="s">
        <v>18</v>
      </c>
      <c r="E4257">
        <v>1572.21</v>
      </c>
      <c r="F4257" t="str">
        <f t="shared" si="396"/>
        <v>medium</v>
      </c>
      <c r="G4257" t="str">
        <f t="shared" si="397"/>
        <v>low</v>
      </c>
      <c r="H4257">
        <v>0.27</v>
      </c>
      <c r="I4257">
        <v>424.49669999999998</v>
      </c>
      <c r="J4257">
        <v>7</v>
      </c>
      <c r="K4257" s="4" t="s">
        <v>170</v>
      </c>
      <c r="L4257" s="4" t="s">
        <v>89</v>
      </c>
      <c r="M4257" t="s">
        <v>20</v>
      </c>
      <c r="N4257" t="s">
        <v>21</v>
      </c>
      <c r="O4257">
        <v>313.48</v>
      </c>
      <c r="P4257" t="str">
        <f t="shared" si="398"/>
        <v>Not Good</v>
      </c>
      <c r="Q4257" t="str">
        <f t="shared" si="399"/>
        <v>high impact</v>
      </c>
      <c r="R4257" t="str">
        <f t="shared" si="400"/>
        <v>not good</v>
      </c>
      <c r="S4257" t="s">
        <v>47</v>
      </c>
      <c r="T4257" t="s">
        <v>47</v>
      </c>
      <c r="U4257">
        <v>1147.7132999999999</v>
      </c>
      <c r="V4257">
        <f t="shared" si="401"/>
        <v>1147.7132999999999</v>
      </c>
    </row>
    <row r="4258" spans="1:22" x14ac:dyDescent="0.35">
      <c r="A4258" t="s">
        <v>4742</v>
      </c>
      <c r="B4258" t="s">
        <v>58</v>
      </c>
      <c r="C4258" t="s">
        <v>17</v>
      </c>
      <c r="D4258" t="s">
        <v>18</v>
      </c>
      <c r="E4258">
        <v>2107.1799999999998</v>
      </c>
      <c r="F4258" t="str">
        <f t="shared" si="396"/>
        <v>high</v>
      </c>
      <c r="G4258" t="str">
        <f t="shared" si="397"/>
        <v>high</v>
      </c>
      <c r="H4258">
        <v>0.13</v>
      </c>
      <c r="I4258">
        <v>273.93340000000001</v>
      </c>
      <c r="J4258">
        <v>8</v>
      </c>
      <c r="K4258" s="4" t="s">
        <v>454</v>
      </c>
      <c r="L4258" s="4" t="s">
        <v>563</v>
      </c>
      <c r="M4258" t="s">
        <v>28</v>
      </c>
      <c r="N4258" t="s">
        <v>36</v>
      </c>
      <c r="O4258">
        <v>399.1</v>
      </c>
      <c r="P4258" t="str">
        <f t="shared" si="398"/>
        <v>Not Good</v>
      </c>
      <c r="Q4258" t="str">
        <f t="shared" si="399"/>
        <v>high impact</v>
      </c>
      <c r="R4258" t="str">
        <f t="shared" si="400"/>
        <v>not good</v>
      </c>
      <c r="S4258" t="s">
        <v>56</v>
      </c>
      <c r="T4258" t="s">
        <v>56</v>
      </c>
      <c r="U4258">
        <v>1833.2465999999999</v>
      </c>
      <c r="V4258">
        <f t="shared" si="401"/>
        <v>1833.2465999999999</v>
      </c>
    </row>
    <row r="4259" spans="1:22" x14ac:dyDescent="0.35">
      <c r="A4259" t="s">
        <v>4743</v>
      </c>
      <c r="B4259" t="s">
        <v>58</v>
      </c>
      <c r="C4259" t="s">
        <v>25</v>
      </c>
      <c r="D4259" t="s">
        <v>34</v>
      </c>
      <c r="E4259">
        <v>2864.15</v>
      </c>
      <c r="F4259" t="str">
        <f t="shared" si="396"/>
        <v>high</v>
      </c>
      <c r="G4259" t="str">
        <f t="shared" si="397"/>
        <v>high</v>
      </c>
      <c r="H4259">
        <v>0.25</v>
      </c>
      <c r="I4259">
        <v>716.03750000000002</v>
      </c>
      <c r="J4259">
        <v>3</v>
      </c>
      <c r="K4259" s="3">
        <v>45567</v>
      </c>
      <c r="L4259" s="4" t="s">
        <v>284</v>
      </c>
      <c r="M4259" t="s">
        <v>20</v>
      </c>
      <c r="N4259" t="s">
        <v>29</v>
      </c>
      <c r="O4259">
        <v>301.02999999999997</v>
      </c>
      <c r="P4259" t="str">
        <f t="shared" si="398"/>
        <v>Not Good</v>
      </c>
      <c r="Q4259" t="str">
        <f t="shared" si="399"/>
        <v>high impact</v>
      </c>
      <c r="R4259" t="str">
        <f t="shared" si="400"/>
        <v>not good</v>
      </c>
      <c r="S4259" t="s">
        <v>37</v>
      </c>
      <c r="T4259" t="s">
        <v>37</v>
      </c>
      <c r="U4259">
        <v>2148.1125000000002</v>
      </c>
      <c r="V4259">
        <f t="shared" si="401"/>
        <v>2148.1125000000002</v>
      </c>
    </row>
    <row r="4260" spans="1:22" x14ac:dyDescent="0.35">
      <c r="A4260" t="s">
        <v>4744</v>
      </c>
      <c r="B4260" t="s">
        <v>16</v>
      </c>
      <c r="C4260" t="s">
        <v>33</v>
      </c>
      <c r="D4260" t="s">
        <v>50</v>
      </c>
      <c r="E4260">
        <v>1929.59</v>
      </c>
      <c r="F4260" t="str">
        <f t="shared" si="396"/>
        <v>medium</v>
      </c>
      <c r="G4260" t="str">
        <f t="shared" si="397"/>
        <v>low</v>
      </c>
      <c r="H4260">
        <v>0.39</v>
      </c>
      <c r="I4260">
        <v>752.54010000000005</v>
      </c>
      <c r="J4260">
        <v>6</v>
      </c>
      <c r="K4260" s="4" t="s">
        <v>1567</v>
      </c>
      <c r="L4260" s="4" t="s">
        <v>806</v>
      </c>
      <c r="M4260" t="s">
        <v>28</v>
      </c>
      <c r="N4260" t="s">
        <v>21</v>
      </c>
      <c r="O4260">
        <v>226.1</v>
      </c>
      <c r="P4260" t="str">
        <f t="shared" si="398"/>
        <v>Not Good</v>
      </c>
      <c r="Q4260" t="str">
        <f t="shared" si="399"/>
        <v>high impact</v>
      </c>
      <c r="R4260" t="str">
        <f t="shared" si="400"/>
        <v>not good</v>
      </c>
      <c r="S4260" t="s">
        <v>22</v>
      </c>
      <c r="T4260" t="s">
        <v>22</v>
      </c>
      <c r="U4260">
        <v>1177.0499</v>
      </c>
      <c r="V4260">
        <f t="shared" si="401"/>
        <v>1177.0499</v>
      </c>
    </row>
    <row r="4261" spans="1:22" x14ac:dyDescent="0.35">
      <c r="A4261" t="s">
        <v>4745</v>
      </c>
      <c r="B4261" t="s">
        <v>16</v>
      </c>
      <c r="C4261" t="s">
        <v>39</v>
      </c>
      <c r="D4261" t="s">
        <v>18</v>
      </c>
      <c r="E4261">
        <v>3897.68</v>
      </c>
      <c r="F4261" t="str">
        <f t="shared" si="396"/>
        <v>high</v>
      </c>
      <c r="G4261" t="str">
        <f t="shared" si="397"/>
        <v>high</v>
      </c>
      <c r="H4261">
        <v>0.22</v>
      </c>
      <c r="I4261">
        <v>857.4896</v>
      </c>
      <c r="J4261">
        <v>4</v>
      </c>
      <c r="K4261" s="4" t="s">
        <v>806</v>
      </c>
      <c r="L4261" s="4" t="s">
        <v>216</v>
      </c>
      <c r="M4261" t="s">
        <v>43</v>
      </c>
      <c r="N4261" t="s">
        <v>36</v>
      </c>
      <c r="O4261">
        <v>1096.94</v>
      </c>
      <c r="P4261" t="str">
        <f t="shared" si="398"/>
        <v>Good</v>
      </c>
      <c r="Q4261" t="str">
        <f t="shared" si="399"/>
        <v>high impact</v>
      </c>
      <c r="R4261" t="str">
        <f t="shared" si="400"/>
        <v>good</v>
      </c>
      <c r="S4261" t="s">
        <v>37</v>
      </c>
      <c r="T4261" t="s">
        <v>37</v>
      </c>
      <c r="U4261">
        <v>3040.1904</v>
      </c>
      <c r="V4261">
        <f t="shared" si="401"/>
        <v>3040.1904</v>
      </c>
    </row>
    <row r="4262" spans="1:22" x14ac:dyDescent="0.35">
      <c r="A4262" t="s">
        <v>4746</v>
      </c>
      <c r="B4262" t="s">
        <v>16</v>
      </c>
      <c r="C4262" t="s">
        <v>17</v>
      </c>
      <c r="D4262" t="s">
        <v>34</v>
      </c>
      <c r="E4262">
        <v>4433.88</v>
      </c>
      <c r="F4262" t="str">
        <f t="shared" si="396"/>
        <v>high</v>
      </c>
      <c r="G4262" t="str">
        <f t="shared" si="397"/>
        <v>high</v>
      </c>
      <c r="H4262">
        <v>0.11</v>
      </c>
      <c r="I4262">
        <v>487.72680000000003</v>
      </c>
      <c r="J4262">
        <v>4</v>
      </c>
      <c r="K4262" s="4" t="s">
        <v>1756</v>
      </c>
      <c r="L4262" s="4" t="s">
        <v>71</v>
      </c>
      <c r="M4262" t="s">
        <v>43</v>
      </c>
      <c r="N4262" t="s">
        <v>21</v>
      </c>
      <c r="O4262">
        <v>311.58999999999997</v>
      </c>
      <c r="P4262" t="str">
        <f t="shared" si="398"/>
        <v>Not Good</v>
      </c>
      <c r="Q4262" t="str">
        <f t="shared" si="399"/>
        <v>high impact</v>
      </c>
      <c r="R4262" t="str">
        <f t="shared" si="400"/>
        <v>not good</v>
      </c>
      <c r="S4262" t="s">
        <v>47</v>
      </c>
      <c r="T4262" t="s">
        <v>47</v>
      </c>
      <c r="U4262">
        <v>3946.1532000000002</v>
      </c>
      <c r="V4262">
        <f t="shared" si="401"/>
        <v>3946.1532000000002</v>
      </c>
    </row>
    <row r="4263" spans="1:22" x14ac:dyDescent="0.35">
      <c r="A4263" t="s">
        <v>4747</v>
      </c>
      <c r="B4263" t="s">
        <v>24</v>
      </c>
      <c r="C4263" t="s">
        <v>25</v>
      </c>
      <c r="D4263" t="s">
        <v>34</v>
      </c>
      <c r="E4263">
        <v>392.62</v>
      </c>
      <c r="F4263" t="str">
        <f t="shared" si="396"/>
        <v>low</v>
      </c>
      <c r="G4263" t="str">
        <f t="shared" si="397"/>
        <v>low</v>
      </c>
      <c r="H4263">
        <v>0.11</v>
      </c>
      <c r="I4263">
        <v>43.188200000000002</v>
      </c>
      <c r="J4263">
        <v>2</v>
      </c>
      <c r="K4263" s="4" t="s">
        <v>212</v>
      </c>
      <c r="L4263" s="4" t="s">
        <v>633</v>
      </c>
      <c r="M4263" t="s">
        <v>20</v>
      </c>
      <c r="N4263" t="s">
        <v>36</v>
      </c>
      <c r="O4263">
        <v>69.11</v>
      </c>
      <c r="P4263" t="str">
        <f t="shared" si="398"/>
        <v>Not Good</v>
      </c>
      <c r="Q4263" t="str">
        <f t="shared" si="399"/>
        <v>normal</v>
      </c>
      <c r="R4263" t="str">
        <f t="shared" si="400"/>
        <v>not good</v>
      </c>
      <c r="S4263" t="s">
        <v>47</v>
      </c>
      <c r="T4263" t="s">
        <v>47</v>
      </c>
      <c r="U4263">
        <v>349.43180000000001</v>
      </c>
      <c r="V4263">
        <f t="shared" si="401"/>
        <v>349.43180000000001</v>
      </c>
    </row>
    <row r="4264" spans="1:22" x14ac:dyDescent="0.35">
      <c r="A4264" t="s">
        <v>4748</v>
      </c>
      <c r="B4264" t="s">
        <v>16</v>
      </c>
      <c r="C4264" t="s">
        <v>33</v>
      </c>
      <c r="D4264" t="s">
        <v>46</v>
      </c>
      <c r="E4264">
        <v>3213.48</v>
      </c>
      <c r="F4264" t="str">
        <f t="shared" si="396"/>
        <v>high</v>
      </c>
      <c r="G4264" t="str">
        <f t="shared" si="397"/>
        <v>high</v>
      </c>
      <c r="H4264">
        <v>0.45</v>
      </c>
      <c r="I4264">
        <v>1446.066</v>
      </c>
      <c r="J4264">
        <v>9</v>
      </c>
      <c r="K4264" s="3">
        <v>45597</v>
      </c>
      <c r="L4264" s="4" t="s">
        <v>542</v>
      </c>
      <c r="M4264" t="s">
        <v>43</v>
      </c>
      <c r="N4264" t="s">
        <v>36</v>
      </c>
      <c r="O4264">
        <v>542.01</v>
      </c>
      <c r="P4264" t="str">
        <f t="shared" si="398"/>
        <v>Good</v>
      </c>
      <c r="Q4264" t="str">
        <f t="shared" si="399"/>
        <v>high impact</v>
      </c>
      <c r="R4264" t="str">
        <f t="shared" si="400"/>
        <v>good</v>
      </c>
      <c r="S4264" t="s">
        <v>47</v>
      </c>
      <c r="T4264" t="s">
        <v>47</v>
      </c>
      <c r="U4264">
        <v>1767.414</v>
      </c>
      <c r="V4264">
        <f t="shared" si="401"/>
        <v>1767.414</v>
      </c>
    </row>
    <row r="4265" spans="1:22" x14ac:dyDescent="0.35">
      <c r="A4265" t="s">
        <v>4749</v>
      </c>
      <c r="B4265" t="s">
        <v>32</v>
      </c>
      <c r="C4265" t="s">
        <v>39</v>
      </c>
      <c r="D4265" t="s">
        <v>18</v>
      </c>
      <c r="E4265">
        <v>1656.53</v>
      </c>
      <c r="F4265" t="str">
        <f t="shared" si="396"/>
        <v>medium</v>
      </c>
      <c r="G4265" t="str">
        <f t="shared" si="397"/>
        <v>low</v>
      </c>
      <c r="H4265">
        <v>0.39</v>
      </c>
      <c r="I4265">
        <v>646.04669999999999</v>
      </c>
      <c r="J4265">
        <v>1</v>
      </c>
      <c r="K4265" s="4" t="s">
        <v>595</v>
      </c>
      <c r="L4265" s="4" t="s">
        <v>467</v>
      </c>
      <c r="M4265" t="s">
        <v>20</v>
      </c>
      <c r="N4265" t="s">
        <v>29</v>
      </c>
      <c r="O4265">
        <v>241.59</v>
      </c>
      <c r="P4265" t="str">
        <f t="shared" si="398"/>
        <v>Not Good</v>
      </c>
      <c r="Q4265" t="str">
        <f t="shared" si="399"/>
        <v>high impact</v>
      </c>
      <c r="R4265" t="str">
        <f t="shared" si="400"/>
        <v>not good</v>
      </c>
      <c r="S4265" t="s">
        <v>47</v>
      </c>
      <c r="T4265" t="s">
        <v>47</v>
      </c>
      <c r="U4265">
        <v>1010.4833</v>
      </c>
      <c r="V4265">
        <f t="shared" si="401"/>
        <v>1010.4833</v>
      </c>
    </row>
    <row r="4266" spans="1:22" x14ac:dyDescent="0.35">
      <c r="A4266" t="s">
        <v>4750</v>
      </c>
      <c r="B4266" t="s">
        <v>32</v>
      </c>
      <c r="C4266" t="s">
        <v>17</v>
      </c>
      <c r="D4266" t="s">
        <v>50</v>
      </c>
      <c r="E4266">
        <v>2958.05</v>
      </c>
      <c r="F4266" t="str">
        <f t="shared" si="396"/>
        <v>high</v>
      </c>
      <c r="G4266" t="str">
        <f t="shared" si="397"/>
        <v>high</v>
      </c>
      <c r="H4266">
        <v>0.02</v>
      </c>
      <c r="I4266">
        <v>59.161000000000001</v>
      </c>
      <c r="J4266">
        <v>1</v>
      </c>
      <c r="K4266" s="4" t="s">
        <v>329</v>
      </c>
      <c r="L4266" s="4" t="s">
        <v>41</v>
      </c>
      <c r="M4266" t="s">
        <v>43</v>
      </c>
      <c r="N4266" t="s">
        <v>21</v>
      </c>
      <c r="O4266">
        <v>727.39</v>
      </c>
      <c r="P4266" t="str">
        <f t="shared" si="398"/>
        <v>Good</v>
      </c>
      <c r="Q4266" t="str">
        <f t="shared" si="399"/>
        <v>high impact</v>
      </c>
      <c r="R4266" t="str">
        <f t="shared" si="400"/>
        <v>good</v>
      </c>
      <c r="S4266" t="s">
        <v>37</v>
      </c>
      <c r="T4266" t="s">
        <v>37</v>
      </c>
      <c r="U4266">
        <v>2898.8890000000001</v>
      </c>
      <c r="V4266">
        <f t="shared" si="401"/>
        <v>2898.8890000000001</v>
      </c>
    </row>
    <row r="4267" spans="1:22" x14ac:dyDescent="0.35">
      <c r="A4267" t="s">
        <v>4751</v>
      </c>
      <c r="B4267" t="s">
        <v>16</v>
      </c>
      <c r="C4267" t="s">
        <v>25</v>
      </c>
      <c r="D4267" t="s">
        <v>18</v>
      </c>
      <c r="E4267">
        <v>2471.15</v>
      </c>
      <c r="F4267" t="str">
        <f t="shared" si="396"/>
        <v>high</v>
      </c>
      <c r="G4267" t="str">
        <f t="shared" si="397"/>
        <v>high</v>
      </c>
      <c r="H4267">
        <v>0.47</v>
      </c>
      <c r="I4267">
        <v>1161.4404999999999</v>
      </c>
      <c r="J4267">
        <v>7</v>
      </c>
      <c r="K4267" s="4" t="s">
        <v>1340</v>
      </c>
      <c r="L4267" s="4" t="s">
        <v>122</v>
      </c>
      <c r="M4267" t="s">
        <v>20</v>
      </c>
      <c r="N4267" t="s">
        <v>21</v>
      </c>
      <c r="O4267">
        <v>693.52</v>
      </c>
      <c r="P4267" t="str">
        <f t="shared" si="398"/>
        <v>Good</v>
      </c>
      <c r="Q4267" t="str">
        <f t="shared" si="399"/>
        <v>high impact</v>
      </c>
      <c r="R4267" t="str">
        <f t="shared" si="400"/>
        <v>good</v>
      </c>
      <c r="S4267" t="s">
        <v>72</v>
      </c>
      <c r="T4267" t="s">
        <v>72</v>
      </c>
      <c r="U4267">
        <v>1309.7094999999999</v>
      </c>
      <c r="V4267">
        <f t="shared" si="401"/>
        <v>1309.7094999999999</v>
      </c>
    </row>
    <row r="4268" spans="1:22" x14ac:dyDescent="0.35">
      <c r="A4268" t="s">
        <v>4752</v>
      </c>
      <c r="B4268" t="s">
        <v>32</v>
      </c>
      <c r="C4268" t="s">
        <v>33</v>
      </c>
      <c r="D4268" t="s">
        <v>18</v>
      </c>
      <c r="E4268">
        <v>1735.02</v>
      </c>
      <c r="F4268" t="str">
        <f t="shared" si="396"/>
        <v>medium</v>
      </c>
      <c r="G4268" t="str">
        <f t="shared" si="397"/>
        <v>low</v>
      </c>
      <c r="H4268">
        <v>0.06</v>
      </c>
      <c r="I4268">
        <v>104.10120000000001</v>
      </c>
      <c r="J4268">
        <v>7</v>
      </c>
      <c r="K4268" s="3">
        <v>45628</v>
      </c>
      <c r="L4268" s="4" t="s">
        <v>301</v>
      </c>
      <c r="M4268" t="s">
        <v>20</v>
      </c>
      <c r="N4268" t="s">
        <v>36</v>
      </c>
      <c r="O4268">
        <v>519.32000000000005</v>
      </c>
      <c r="P4268" t="str">
        <f t="shared" si="398"/>
        <v>Good</v>
      </c>
      <c r="Q4268" t="str">
        <f t="shared" si="399"/>
        <v>high impact</v>
      </c>
      <c r="R4268" t="str">
        <f t="shared" si="400"/>
        <v>not good</v>
      </c>
      <c r="S4268" t="s">
        <v>56</v>
      </c>
      <c r="T4268" t="s">
        <v>56</v>
      </c>
      <c r="U4268">
        <v>1630.9187999999999</v>
      </c>
      <c r="V4268">
        <f t="shared" si="401"/>
        <v>1630.9187999999999</v>
      </c>
    </row>
    <row r="4269" spans="1:22" x14ac:dyDescent="0.35">
      <c r="A4269" t="s">
        <v>4753</v>
      </c>
      <c r="B4269" t="s">
        <v>24</v>
      </c>
      <c r="C4269" t="s">
        <v>39</v>
      </c>
      <c r="D4269" t="s">
        <v>18</v>
      </c>
      <c r="E4269">
        <v>564.6</v>
      </c>
      <c r="F4269" t="str">
        <f t="shared" si="396"/>
        <v>low</v>
      </c>
      <c r="G4269" t="str">
        <f t="shared" si="397"/>
        <v>low</v>
      </c>
      <c r="H4269">
        <v>0.33</v>
      </c>
      <c r="I4269">
        <v>186.31800000000001</v>
      </c>
      <c r="J4269">
        <v>4</v>
      </c>
      <c r="K4269" s="4" t="s">
        <v>271</v>
      </c>
      <c r="L4269" s="4" t="s">
        <v>59</v>
      </c>
      <c r="M4269" t="s">
        <v>28</v>
      </c>
      <c r="N4269" t="s">
        <v>21</v>
      </c>
      <c r="O4269">
        <v>45.55</v>
      </c>
      <c r="P4269" t="str">
        <f t="shared" si="398"/>
        <v>Not Good</v>
      </c>
      <c r="Q4269" t="str">
        <f t="shared" si="399"/>
        <v>high impact</v>
      </c>
      <c r="R4269" t="str">
        <f t="shared" si="400"/>
        <v>not good</v>
      </c>
      <c r="S4269" t="s">
        <v>56</v>
      </c>
      <c r="T4269" t="s">
        <v>56</v>
      </c>
      <c r="U4269">
        <v>378.28199999999998</v>
      </c>
      <c r="V4269">
        <f t="shared" si="401"/>
        <v>378.28199999999998</v>
      </c>
    </row>
    <row r="4270" spans="1:22" x14ac:dyDescent="0.35">
      <c r="A4270" t="s">
        <v>4754</v>
      </c>
      <c r="B4270" t="s">
        <v>32</v>
      </c>
      <c r="C4270" t="s">
        <v>17</v>
      </c>
      <c r="D4270" t="s">
        <v>34</v>
      </c>
      <c r="E4270">
        <v>2841.26</v>
      </c>
      <c r="F4270" t="str">
        <f t="shared" si="396"/>
        <v>high</v>
      </c>
      <c r="G4270" t="str">
        <f t="shared" si="397"/>
        <v>high</v>
      </c>
      <c r="H4270">
        <v>0.28000000000000003</v>
      </c>
      <c r="I4270">
        <v>795.55280000000005</v>
      </c>
      <c r="J4270">
        <v>8</v>
      </c>
      <c r="K4270" s="4" t="s">
        <v>177</v>
      </c>
      <c r="L4270" s="4" t="s">
        <v>1435</v>
      </c>
      <c r="M4270" t="s">
        <v>20</v>
      </c>
      <c r="N4270" t="s">
        <v>29</v>
      </c>
      <c r="O4270">
        <v>172.5</v>
      </c>
      <c r="P4270" t="str">
        <f t="shared" si="398"/>
        <v>Not Good</v>
      </c>
      <c r="Q4270" t="str">
        <f t="shared" si="399"/>
        <v>high impact</v>
      </c>
      <c r="R4270" t="str">
        <f t="shared" si="400"/>
        <v>not good</v>
      </c>
      <c r="S4270" t="s">
        <v>30</v>
      </c>
      <c r="T4270" t="s">
        <v>30</v>
      </c>
      <c r="U4270">
        <v>2045.7072000000001</v>
      </c>
      <c r="V4270">
        <f t="shared" si="401"/>
        <v>2045.7072000000001</v>
      </c>
    </row>
    <row r="4271" spans="1:22" x14ac:dyDescent="0.35">
      <c r="A4271" t="s">
        <v>4755</v>
      </c>
      <c r="B4271" t="s">
        <v>24</v>
      </c>
      <c r="C4271" t="s">
        <v>25</v>
      </c>
      <c r="D4271" t="s">
        <v>26</v>
      </c>
      <c r="E4271">
        <v>652.67999999999995</v>
      </c>
      <c r="F4271" t="str">
        <f t="shared" si="396"/>
        <v>low</v>
      </c>
      <c r="G4271" t="str">
        <f t="shared" si="397"/>
        <v>low</v>
      </c>
      <c r="H4271">
        <v>0.02</v>
      </c>
      <c r="I4271">
        <v>13.053599999999999</v>
      </c>
      <c r="J4271">
        <v>5</v>
      </c>
      <c r="K4271" s="4" t="s">
        <v>889</v>
      </c>
      <c r="L4271" s="4" t="s">
        <v>283</v>
      </c>
      <c r="M4271" t="s">
        <v>28</v>
      </c>
      <c r="N4271" t="s">
        <v>21</v>
      </c>
      <c r="O4271">
        <v>77.55</v>
      </c>
      <c r="P4271" t="str">
        <f t="shared" si="398"/>
        <v>Not Good</v>
      </c>
      <c r="Q4271" t="str">
        <f t="shared" si="399"/>
        <v>normal</v>
      </c>
      <c r="R4271" t="str">
        <f t="shared" si="400"/>
        <v>not good</v>
      </c>
      <c r="S4271" t="s">
        <v>72</v>
      </c>
      <c r="T4271" t="s">
        <v>72</v>
      </c>
      <c r="U4271">
        <v>639.62639999999999</v>
      </c>
      <c r="V4271">
        <f t="shared" si="401"/>
        <v>639.62639999999999</v>
      </c>
    </row>
    <row r="4272" spans="1:22" x14ac:dyDescent="0.35">
      <c r="A4272" t="s">
        <v>4756</v>
      </c>
      <c r="B4272" t="s">
        <v>58</v>
      </c>
      <c r="C4272" t="s">
        <v>33</v>
      </c>
      <c r="D4272" t="s">
        <v>26</v>
      </c>
      <c r="E4272">
        <v>864.99</v>
      </c>
      <c r="F4272" t="str">
        <f t="shared" si="396"/>
        <v>low</v>
      </c>
      <c r="G4272" t="str">
        <f t="shared" si="397"/>
        <v>low</v>
      </c>
      <c r="H4272">
        <v>0.15</v>
      </c>
      <c r="I4272">
        <v>129.74850000000001</v>
      </c>
      <c r="J4272">
        <v>6</v>
      </c>
      <c r="K4272" s="3">
        <v>45112</v>
      </c>
      <c r="L4272" s="4" t="s">
        <v>767</v>
      </c>
      <c r="M4272" t="s">
        <v>20</v>
      </c>
      <c r="N4272" t="s">
        <v>36</v>
      </c>
      <c r="O4272">
        <v>190.84</v>
      </c>
      <c r="P4272" t="str">
        <f t="shared" si="398"/>
        <v>Not Good</v>
      </c>
      <c r="Q4272" t="str">
        <f t="shared" si="399"/>
        <v>normal</v>
      </c>
      <c r="R4272" t="str">
        <f t="shared" si="400"/>
        <v>not good</v>
      </c>
      <c r="S4272" t="s">
        <v>22</v>
      </c>
      <c r="T4272" t="s">
        <v>22</v>
      </c>
      <c r="U4272">
        <v>735.24149999999997</v>
      </c>
      <c r="V4272">
        <f t="shared" si="401"/>
        <v>735.24149999999997</v>
      </c>
    </row>
    <row r="4273" spans="1:22" x14ac:dyDescent="0.35">
      <c r="A4273" t="s">
        <v>4757</v>
      </c>
      <c r="B4273" t="s">
        <v>58</v>
      </c>
      <c r="C4273" t="s">
        <v>39</v>
      </c>
      <c r="D4273" t="s">
        <v>46</v>
      </c>
      <c r="E4273">
        <v>4912.66</v>
      </c>
      <c r="F4273" t="str">
        <f t="shared" si="396"/>
        <v>high</v>
      </c>
      <c r="G4273" t="str">
        <f t="shared" si="397"/>
        <v>high</v>
      </c>
      <c r="H4273">
        <v>0.39</v>
      </c>
      <c r="I4273">
        <v>1915.9374</v>
      </c>
      <c r="J4273">
        <v>4</v>
      </c>
      <c r="K4273" s="4" t="s">
        <v>188</v>
      </c>
      <c r="L4273" s="4" t="s">
        <v>205</v>
      </c>
      <c r="M4273" t="s">
        <v>20</v>
      </c>
      <c r="N4273" t="s">
        <v>36</v>
      </c>
      <c r="O4273">
        <v>742.46</v>
      </c>
      <c r="P4273" t="str">
        <f t="shared" si="398"/>
        <v>Good</v>
      </c>
      <c r="Q4273" t="str">
        <f t="shared" si="399"/>
        <v>high impact</v>
      </c>
      <c r="R4273" t="str">
        <f t="shared" si="400"/>
        <v>good</v>
      </c>
      <c r="S4273" t="s">
        <v>22</v>
      </c>
      <c r="T4273" t="s">
        <v>22</v>
      </c>
      <c r="U4273">
        <v>2996.7226000000001</v>
      </c>
      <c r="V4273">
        <f t="shared" si="401"/>
        <v>2996.7226000000001</v>
      </c>
    </row>
    <row r="4274" spans="1:22" x14ac:dyDescent="0.35">
      <c r="A4274" t="s">
        <v>4758</v>
      </c>
      <c r="B4274" t="s">
        <v>58</v>
      </c>
      <c r="C4274" t="s">
        <v>17</v>
      </c>
      <c r="D4274" t="s">
        <v>18</v>
      </c>
      <c r="E4274">
        <v>1651.86</v>
      </c>
      <c r="F4274" t="str">
        <f t="shared" si="396"/>
        <v>medium</v>
      </c>
      <c r="G4274" t="str">
        <f t="shared" si="397"/>
        <v>low</v>
      </c>
      <c r="H4274">
        <v>0.15</v>
      </c>
      <c r="I4274">
        <v>247.779</v>
      </c>
      <c r="J4274">
        <v>3</v>
      </c>
      <c r="K4274" s="3">
        <v>45538</v>
      </c>
      <c r="L4274" s="4" t="s">
        <v>35</v>
      </c>
      <c r="M4274" t="s">
        <v>20</v>
      </c>
      <c r="N4274" t="s">
        <v>36</v>
      </c>
      <c r="O4274">
        <v>275</v>
      </c>
      <c r="P4274" t="str">
        <f t="shared" si="398"/>
        <v>Not Good</v>
      </c>
      <c r="Q4274" t="str">
        <f t="shared" si="399"/>
        <v>high impact</v>
      </c>
      <c r="R4274" t="str">
        <f t="shared" si="400"/>
        <v>not good</v>
      </c>
      <c r="S4274" t="s">
        <v>22</v>
      </c>
      <c r="T4274" t="s">
        <v>22</v>
      </c>
      <c r="U4274">
        <v>1404.0809999999999</v>
      </c>
      <c r="V4274">
        <f t="shared" si="401"/>
        <v>1404.0809999999999</v>
      </c>
    </row>
    <row r="4275" spans="1:22" x14ac:dyDescent="0.35">
      <c r="A4275" t="s">
        <v>4759</v>
      </c>
      <c r="B4275" t="s">
        <v>58</v>
      </c>
      <c r="C4275" t="s">
        <v>25</v>
      </c>
      <c r="D4275" t="s">
        <v>26</v>
      </c>
      <c r="E4275">
        <v>2963.74</v>
      </c>
      <c r="F4275" t="str">
        <f t="shared" si="396"/>
        <v>high</v>
      </c>
      <c r="G4275" t="str">
        <f t="shared" si="397"/>
        <v>high</v>
      </c>
      <c r="H4275">
        <v>0.24</v>
      </c>
      <c r="I4275">
        <v>711.29759999999999</v>
      </c>
      <c r="J4275">
        <v>2</v>
      </c>
      <c r="K4275" s="3">
        <v>44990</v>
      </c>
      <c r="L4275" s="3">
        <v>45051</v>
      </c>
      <c r="M4275" t="s">
        <v>43</v>
      </c>
      <c r="N4275" t="s">
        <v>21</v>
      </c>
      <c r="O4275">
        <v>888.69</v>
      </c>
      <c r="P4275" t="str">
        <f t="shared" si="398"/>
        <v>Good</v>
      </c>
      <c r="Q4275" t="str">
        <f t="shared" si="399"/>
        <v>high impact</v>
      </c>
      <c r="R4275" t="str">
        <f t="shared" si="400"/>
        <v>good</v>
      </c>
      <c r="S4275" t="s">
        <v>72</v>
      </c>
      <c r="T4275" t="s">
        <v>72</v>
      </c>
      <c r="U4275">
        <v>2252.4423999999999</v>
      </c>
      <c r="V4275">
        <f t="shared" si="401"/>
        <v>2252.4423999999999</v>
      </c>
    </row>
    <row r="4276" spans="1:22" x14ac:dyDescent="0.35">
      <c r="A4276" t="s">
        <v>4760</v>
      </c>
      <c r="B4276" t="s">
        <v>32</v>
      </c>
      <c r="C4276" t="s">
        <v>33</v>
      </c>
      <c r="D4276" t="s">
        <v>46</v>
      </c>
      <c r="E4276">
        <v>1433.94</v>
      </c>
      <c r="F4276" t="str">
        <f t="shared" si="396"/>
        <v>medium</v>
      </c>
      <c r="G4276" t="str">
        <f t="shared" si="397"/>
        <v>low</v>
      </c>
      <c r="H4276">
        <v>0.35</v>
      </c>
      <c r="I4276">
        <v>501.87900000000002</v>
      </c>
      <c r="J4276">
        <v>8</v>
      </c>
      <c r="K4276" s="4" t="s">
        <v>290</v>
      </c>
      <c r="L4276" s="3">
        <v>45023</v>
      </c>
      <c r="M4276" t="s">
        <v>43</v>
      </c>
      <c r="N4276" t="s">
        <v>36</v>
      </c>
      <c r="O4276">
        <v>247.83</v>
      </c>
      <c r="P4276" t="str">
        <f t="shared" si="398"/>
        <v>Not Good</v>
      </c>
      <c r="Q4276" t="str">
        <f t="shared" si="399"/>
        <v>high impact</v>
      </c>
      <c r="R4276" t="str">
        <f t="shared" si="400"/>
        <v>not good</v>
      </c>
      <c r="S4276" t="s">
        <v>37</v>
      </c>
      <c r="T4276" t="s">
        <v>37</v>
      </c>
      <c r="U4276">
        <v>932.06100000000004</v>
      </c>
      <c r="V4276">
        <f t="shared" si="401"/>
        <v>932.06100000000004</v>
      </c>
    </row>
    <row r="4277" spans="1:22" x14ac:dyDescent="0.35">
      <c r="A4277" t="s">
        <v>4761</v>
      </c>
      <c r="B4277" t="s">
        <v>16</v>
      </c>
      <c r="C4277" t="s">
        <v>39</v>
      </c>
      <c r="D4277" t="s">
        <v>34</v>
      </c>
      <c r="E4277">
        <v>4341</v>
      </c>
      <c r="F4277" t="str">
        <f t="shared" si="396"/>
        <v>high</v>
      </c>
      <c r="G4277" t="str">
        <f t="shared" si="397"/>
        <v>high</v>
      </c>
      <c r="H4277">
        <v>0.04</v>
      </c>
      <c r="I4277">
        <v>173.64</v>
      </c>
      <c r="J4277">
        <v>5</v>
      </c>
      <c r="K4277" s="4" t="s">
        <v>74</v>
      </c>
      <c r="L4277" s="3">
        <v>44931</v>
      </c>
      <c r="M4277" t="s">
        <v>20</v>
      </c>
      <c r="N4277" t="s">
        <v>36</v>
      </c>
      <c r="O4277">
        <v>1210.43</v>
      </c>
      <c r="P4277" t="str">
        <f t="shared" si="398"/>
        <v>Good</v>
      </c>
      <c r="Q4277" t="str">
        <f t="shared" si="399"/>
        <v>high impact</v>
      </c>
      <c r="R4277" t="str">
        <f t="shared" si="400"/>
        <v>good</v>
      </c>
      <c r="S4277" t="s">
        <v>56</v>
      </c>
      <c r="T4277" t="s">
        <v>56</v>
      </c>
      <c r="U4277">
        <v>4167.3599999999997</v>
      </c>
      <c r="V4277">
        <f t="shared" si="401"/>
        <v>4167.3599999999997</v>
      </c>
    </row>
    <row r="4278" spans="1:22" x14ac:dyDescent="0.35">
      <c r="A4278" t="s">
        <v>4762</v>
      </c>
      <c r="B4278" t="s">
        <v>32</v>
      </c>
      <c r="C4278" t="s">
        <v>17</v>
      </c>
      <c r="D4278" t="s">
        <v>18</v>
      </c>
      <c r="E4278">
        <v>1488.37</v>
      </c>
      <c r="F4278" t="str">
        <f t="shared" si="396"/>
        <v>medium</v>
      </c>
      <c r="G4278" t="str">
        <f t="shared" si="397"/>
        <v>low</v>
      </c>
      <c r="H4278">
        <v>0.42</v>
      </c>
      <c r="I4278">
        <v>625.11540000000002</v>
      </c>
      <c r="J4278">
        <v>6</v>
      </c>
      <c r="K4278" s="3">
        <v>45478</v>
      </c>
      <c r="L4278" s="4" t="s">
        <v>124</v>
      </c>
      <c r="M4278" t="s">
        <v>43</v>
      </c>
      <c r="N4278" t="s">
        <v>21</v>
      </c>
      <c r="O4278">
        <v>227.6</v>
      </c>
      <c r="P4278" t="str">
        <f t="shared" si="398"/>
        <v>Not Good</v>
      </c>
      <c r="Q4278" t="str">
        <f t="shared" si="399"/>
        <v>high impact</v>
      </c>
      <c r="R4278" t="str">
        <f t="shared" si="400"/>
        <v>not good</v>
      </c>
      <c r="S4278" t="s">
        <v>37</v>
      </c>
      <c r="T4278" t="s">
        <v>37</v>
      </c>
      <c r="U4278">
        <v>863.25459999999998</v>
      </c>
      <c r="V4278">
        <f t="shared" si="401"/>
        <v>863.25459999999998</v>
      </c>
    </row>
    <row r="4279" spans="1:22" x14ac:dyDescent="0.35">
      <c r="A4279" t="s">
        <v>4763</v>
      </c>
      <c r="B4279" t="s">
        <v>24</v>
      </c>
      <c r="C4279" t="s">
        <v>25</v>
      </c>
      <c r="D4279" t="s">
        <v>50</v>
      </c>
      <c r="E4279">
        <v>1897.74</v>
      </c>
      <c r="F4279" t="str">
        <f t="shared" si="396"/>
        <v>medium</v>
      </c>
      <c r="G4279" t="str">
        <f t="shared" si="397"/>
        <v>low</v>
      </c>
      <c r="H4279">
        <v>0.02</v>
      </c>
      <c r="I4279">
        <v>37.954799999999999</v>
      </c>
      <c r="J4279">
        <v>6</v>
      </c>
      <c r="K4279" s="4" t="s">
        <v>884</v>
      </c>
      <c r="L4279" s="3">
        <v>45393</v>
      </c>
      <c r="M4279" t="s">
        <v>20</v>
      </c>
      <c r="N4279" t="s">
        <v>21</v>
      </c>
      <c r="O4279">
        <v>303.70999999999998</v>
      </c>
      <c r="P4279" t="str">
        <f t="shared" si="398"/>
        <v>Not Good</v>
      </c>
      <c r="Q4279" t="str">
        <f t="shared" si="399"/>
        <v>high impact</v>
      </c>
      <c r="R4279" t="str">
        <f t="shared" si="400"/>
        <v>not good</v>
      </c>
      <c r="S4279" t="s">
        <v>56</v>
      </c>
      <c r="T4279" t="s">
        <v>56</v>
      </c>
      <c r="U4279">
        <v>1859.7852</v>
      </c>
      <c r="V4279">
        <f t="shared" si="401"/>
        <v>1859.7852</v>
      </c>
    </row>
    <row r="4280" spans="1:22" x14ac:dyDescent="0.35">
      <c r="A4280" t="s">
        <v>4764</v>
      </c>
      <c r="B4280" t="s">
        <v>32</v>
      </c>
      <c r="C4280" t="s">
        <v>33</v>
      </c>
      <c r="D4280" t="s">
        <v>34</v>
      </c>
      <c r="E4280">
        <v>3081.1</v>
      </c>
      <c r="F4280" t="str">
        <f t="shared" si="396"/>
        <v>high</v>
      </c>
      <c r="G4280" t="str">
        <f t="shared" si="397"/>
        <v>high</v>
      </c>
      <c r="H4280">
        <v>0.13</v>
      </c>
      <c r="I4280">
        <v>400.54300000000001</v>
      </c>
      <c r="J4280">
        <v>4</v>
      </c>
      <c r="K4280" s="3">
        <v>45175</v>
      </c>
      <c r="L4280" s="4" t="s">
        <v>499</v>
      </c>
      <c r="M4280" t="s">
        <v>28</v>
      </c>
      <c r="N4280" t="s">
        <v>36</v>
      </c>
      <c r="O4280">
        <v>748.3</v>
      </c>
      <c r="P4280" t="str">
        <f t="shared" si="398"/>
        <v>Good</v>
      </c>
      <c r="Q4280" t="str">
        <f t="shared" si="399"/>
        <v>high impact</v>
      </c>
      <c r="R4280" t="str">
        <f t="shared" si="400"/>
        <v>good</v>
      </c>
      <c r="S4280" t="s">
        <v>56</v>
      </c>
      <c r="T4280" t="s">
        <v>56</v>
      </c>
      <c r="U4280">
        <v>2680.5569999999998</v>
      </c>
      <c r="V4280">
        <f t="shared" si="401"/>
        <v>2680.5569999999998</v>
      </c>
    </row>
    <row r="4281" spans="1:22" x14ac:dyDescent="0.35">
      <c r="A4281" t="s">
        <v>4765</v>
      </c>
      <c r="B4281" t="s">
        <v>32</v>
      </c>
      <c r="C4281" t="s">
        <v>39</v>
      </c>
      <c r="D4281" t="s">
        <v>46</v>
      </c>
      <c r="E4281">
        <v>4362.93</v>
      </c>
      <c r="F4281" t="str">
        <f t="shared" si="396"/>
        <v>high</v>
      </c>
      <c r="G4281" t="str">
        <f t="shared" si="397"/>
        <v>high</v>
      </c>
      <c r="H4281">
        <v>0.38</v>
      </c>
      <c r="I4281">
        <v>1657.9133999999999</v>
      </c>
      <c r="J4281">
        <v>9</v>
      </c>
      <c r="K4281" s="4" t="s">
        <v>801</v>
      </c>
      <c r="L4281" s="4" t="s">
        <v>107</v>
      </c>
      <c r="M4281" t="s">
        <v>28</v>
      </c>
      <c r="N4281" t="s">
        <v>36</v>
      </c>
      <c r="O4281">
        <v>1201.3900000000001</v>
      </c>
      <c r="P4281" t="str">
        <f t="shared" si="398"/>
        <v>Good</v>
      </c>
      <c r="Q4281" t="str">
        <f t="shared" si="399"/>
        <v>high impact</v>
      </c>
      <c r="R4281" t="str">
        <f t="shared" si="400"/>
        <v>good</v>
      </c>
      <c r="S4281" t="s">
        <v>22</v>
      </c>
      <c r="T4281" t="s">
        <v>22</v>
      </c>
      <c r="U4281">
        <v>2705.0165999999999</v>
      </c>
      <c r="V4281">
        <f t="shared" si="401"/>
        <v>2705.0165999999999</v>
      </c>
    </row>
    <row r="4282" spans="1:22" x14ac:dyDescent="0.35">
      <c r="A4282" t="s">
        <v>4766</v>
      </c>
      <c r="B4282" t="s">
        <v>24</v>
      </c>
      <c r="C4282" t="s">
        <v>17</v>
      </c>
      <c r="D4282" t="s">
        <v>34</v>
      </c>
      <c r="E4282">
        <v>4099.45</v>
      </c>
      <c r="F4282" t="str">
        <f t="shared" si="396"/>
        <v>high</v>
      </c>
      <c r="G4282" t="str">
        <f t="shared" si="397"/>
        <v>high</v>
      </c>
      <c r="H4282">
        <v>0.46</v>
      </c>
      <c r="I4282">
        <v>1885.7470000000001</v>
      </c>
      <c r="J4282">
        <v>7</v>
      </c>
      <c r="K4282" s="3">
        <v>45357</v>
      </c>
      <c r="L4282" s="3">
        <v>45510</v>
      </c>
      <c r="M4282" t="s">
        <v>20</v>
      </c>
      <c r="N4282" t="s">
        <v>36</v>
      </c>
      <c r="O4282">
        <v>1038.1199999999999</v>
      </c>
      <c r="P4282" t="str">
        <f t="shared" si="398"/>
        <v>Good</v>
      </c>
      <c r="Q4282" t="str">
        <f t="shared" si="399"/>
        <v>high impact</v>
      </c>
      <c r="R4282" t="str">
        <f t="shared" si="400"/>
        <v>good</v>
      </c>
      <c r="S4282" t="s">
        <v>47</v>
      </c>
      <c r="T4282" t="s">
        <v>47</v>
      </c>
      <c r="U4282">
        <v>2213.703</v>
      </c>
      <c r="V4282">
        <f t="shared" si="401"/>
        <v>2213.703</v>
      </c>
    </row>
    <row r="4283" spans="1:22" x14ac:dyDescent="0.35">
      <c r="A4283" t="s">
        <v>4767</v>
      </c>
      <c r="B4283" t="s">
        <v>58</v>
      </c>
      <c r="C4283" t="s">
        <v>25</v>
      </c>
      <c r="D4283" t="s">
        <v>50</v>
      </c>
      <c r="E4283">
        <v>1392.91</v>
      </c>
      <c r="F4283" t="str">
        <f t="shared" si="396"/>
        <v>medium</v>
      </c>
      <c r="G4283" t="str">
        <f t="shared" si="397"/>
        <v>low</v>
      </c>
      <c r="H4283">
        <v>0.38</v>
      </c>
      <c r="I4283">
        <v>529.30579999999998</v>
      </c>
      <c r="J4283">
        <v>8</v>
      </c>
      <c r="K4283" s="3">
        <v>45081</v>
      </c>
      <c r="L4283" s="3">
        <v>45203</v>
      </c>
      <c r="M4283" t="s">
        <v>28</v>
      </c>
      <c r="N4283" t="s">
        <v>36</v>
      </c>
      <c r="O4283">
        <v>233.82</v>
      </c>
      <c r="P4283" t="str">
        <f t="shared" si="398"/>
        <v>Not Good</v>
      </c>
      <c r="Q4283" t="str">
        <f t="shared" si="399"/>
        <v>high impact</v>
      </c>
      <c r="R4283" t="str">
        <f t="shared" si="400"/>
        <v>not good</v>
      </c>
      <c r="S4283" t="s">
        <v>30</v>
      </c>
      <c r="T4283" t="s">
        <v>30</v>
      </c>
      <c r="U4283">
        <v>863.60419999999999</v>
      </c>
      <c r="V4283">
        <f t="shared" si="401"/>
        <v>863.60419999999999</v>
      </c>
    </row>
    <row r="4284" spans="1:22" x14ac:dyDescent="0.35">
      <c r="A4284" t="s">
        <v>4768</v>
      </c>
      <c r="B4284" t="s">
        <v>58</v>
      </c>
      <c r="C4284" t="s">
        <v>33</v>
      </c>
      <c r="D4284" t="s">
        <v>34</v>
      </c>
      <c r="E4284">
        <v>4164.82</v>
      </c>
      <c r="F4284" t="str">
        <f t="shared" si="396"/>
        <v>high</v>
      </c>
      <c r="G4284" t="str">
        <f t="shared" si="397"/>
        <v>high</v>
      </c>
      <c r="H4284">
        <v>0.11</v>
      </c>
      <c r="I4284">
        <v>458.1302</v>
      </c>
      <c r="J4284">
        <v>7</v>
      </c>
      <c r="K4284" s="4" t="s">
        <v>530</v>
      </c>
      <c r="L4284" s="4" t="s">
        <v>150</v>
      </c>
      <c r="M4284" t="s">
        <v>28</v>
      </c>
      <c r="N4284" t="s">
        <v>29</v>
      </c>
      <c r="O4284">
        <v>935.04</v>
      </c>
      <c r="P4284" t="str">
        <f t="shared" si="398"/>
        <v>Good</v>
      </c>
      <c r="Q4284" t="str">
        <f t="shared" si="399"/>
        <v>high impact</v>
      </c>
      <c r="R4284" t="str">
        <f t="shared" si="400"/>
        <v>good</v>
      </c>
      <c r="S4284" t="s">
        <v>22</v>
      </c>
      <c r="T4284" t="s">
        <v>22</v>
      </c>
      <c r="U4284">
        <v>3706.6898000000001</v>
      </c>
      <c r="V4284">
        <f t="shared" si="401"/>
        <v>3706.6898000000001</v>
      </c>
    </row>
    <row r="4285" spans="1:22" x14ac:dyDescent="0.35">
      <c r="A4285" t="s">
        <v>4769</v>
      </c>
      <c r="B4285" t="s">
        <v>58</v>
      </c>
      <c r="C4285" t="s">
        <v>39</v>
      </c>
      <c r="D4285" t="s">
        <v>46</v>
      </c>
      <c r="E4285">
        <v>3535.86</v>
      </c>
      <c r="F4285" t="str">
        <f t="shared" si="396"/>
        <v>high</v>
      </c>
      <c r="G4285" t="str">
        <f t="shared" si="397"/>
        <v>high</v>
      </c>
      <c r="H4285">
        <v>0.49</v>
      </c>
      <c r="I4285">
        <v>1732.5714</v>
      </c>
      <c r="J4285">
        <v>4</v>
      </c>
      <c r="K4285" s="3">
        <v>45021</v>
      </c>
      <c r="L4285" s="3">
        <v>45204</v>
      </c>
      <c r="M4285" t="s">
        <v>43</v>
      </c>
      <c r="N4285" t="s">
        <v>29</v>
      </c>
      <c r="O4285">
        <v>409.96</v>
      </c>
      <c r="P4285" t="str">
        <f t="shared" si="398"/>
        <v>Not Good</v>
      </c>
      <c r="Q4285" t="str">
        <f t="shared" si="399"/>
        <v>high impact</v>
      </c>
      <c r="R4285" t="str">
        <f t="shared" si="400"/>
        <v>not good</v>
      </c>
      <c r="S4285" t="s">
        <v>47</v>
      </c>
      <c r="T4285" t="s">
        <v>47</v>
      </c>
      <c r="U4285">
        <v>1803.2886000000001</v>
      </c>
      <c r="V4285">
        <f t="shared" si="401"/>
        <v>1803.2886000000001</v>
      </c>
    </row>
    <row r="4286" spans="1:22" x14ac:dyDescent="0.35">
      <c r="A4286" t="s">
        <v>4770</v>
      </c>
      <c r="B4286" t="s">
        <v>16</v>
      </c>
      <c r="C4286" t="s">
        <v>17</v>
      </c>
      <c r="D4286" t="s">
        <v>50</v>
      </c>
      <c r="E4286">
        <v>4950.16</v>
      </c>
      <c r="F4286" t="str">
        <f t="shared" si="396"/>
        <v>high</v>
      </c>
      <c r="G4286" t="str">
        <f t="shared" si="397"/>
        <v>high</v>
      </c>
      <c r="H4286">
        <v>0.21</v>
      </c>
      <c r="I4286">
        <v>1039.5336</v>
      </c>
      <c r="J4286">
        <v>9</v>
      </c>
      <c r="K4286" s="3">
        <v>45485</v>
      </c>
      <c r="L4286" s="3">
        <v>45638</v>
      </c>
      <c r="M4286" t="s">
        <v>28</v>
      </c>
      <c r="N4286" t="s">
        <v>36</v>
      </c>
      <c r="O4286">
        <v>343.03</v>
      </c>
      <c r="P4286" t="str">
        <f t="shared" si="398"/>
        <v>Not Good</v>
      </c>
      <c r="Q4286" t="str">
        <f t="shared" si="399"/>
        <v>high impact</v>
      </c>
      <c r="R4286" t="str">
        <f t="shared" si="400"/>
        <v>not good</v>
      </c>
      <c r="S4286" t="s">
        <v>56</v>
      </c>
      <c r="T4286" t="s">
        <v>56</v>
      </c>
      <c r="U4286">
        <v>3910.6264000000001</v>
      </c>
      <c r="V4286">
        <f t="shared" si="401"/>
        <v>3910.6264000000001</v>
      </c>
    </row>
    <row r="4287" spans="1:22" x14ac:dyDescent="0.35">
      <c r="A4287" t="s">
        <v>4771</v>
      </c>
      <c r="B4287" t="s">
        <v>24</v>
      </c>
      <c r="C4287" t="s">
        <v>25</v>
      </c>
      <c r="D4287" t="s">
        <v>50</v>
      </c>
      <c r="E4287">
        <v>4683.6899999999996</v>
      </c>
      <c r="F4287" t="str">
        <f t="shared" si="396"/>
        <v>high</v>
      </c>
      <c r="G4287" t="str">
        <f t="shared" si="397"/>
        <v>high</v>
      </c>
      <c r="H4287">
        <v>0.19</v>
      </c>
      <c r="I4287">
        <v>889.90110000000004</v>
      </c>
      <c r="J4287">
        <v>2</v>
      </c>
      <c r="K4287" s="3">
        <v>45514</v>
      </c>
      <c r="L4287" s="4" t="s">
        <v>40</v>
      </c>
      <c r="M4287" t="s">
        <v>20</v>
      </c>
      <c r="N4287" t="s">
        <v>21</v>
      </c>
      <c r="O4287">
        <v>419.21</v>
      </c>
      <c r="P4287" t="str">
        <f t="shared" si="398"/>
        <v>Not Good</v>
      </c>
      <c r="Q4287" t="str">
        <f t="shared" si="399"/>
        <v>high impact</v>
      </c>
      <c r="R4287" t="str">
        <f t="shared" si="400"/>
        <v>not good</v>
      </c>
      <c r="S4287" t="s">
        <v>30</v>
      </c>
      <c r="T4287" t="s">
        <v>30</v>
      </c>
      <c r="U4287">
        <v>3793.7889</v>
      </c>
      <c r="V4287">
        <f t="shared" si="401"/>
        <v>3793.7889</v>
      </c>
    </row>
    <row r="4288" spans="1:22" x14ac:dyDescent="0.35">
      <c r="A4288" t="s">
        <v>4772</v>
      </c>
      <c r="B4288" t="s">
        <v>24</v>
      </c>
      <c r="C4288" t="s">
        <v>33</v>
      </c>
      <c r="D4288" t="s">
        <v>34</v>
      </c>
      <c r="E4288">
        <v>2712.37</v>
      </c>
      <c r="F4288" t="str">
        <f t="shared" si="396"/>
        <v>high</v>
      </c>
      <c r="G4288" t="str">
        <f t="shared" si="397"/>
        <v>high</v>
      </c>
      <c r="H4288">
        <v>0.43</v>
      </c>
      <c r="I4288">
        <v>1166.3190999999999</v>
      </c>
      <c r="J4288">
        <v>5</v>
      </c>
      <c r="K4288" s="4" t="s">
        <v>767</v>
      </c>
      <c r="L4288" s="4" t="s">
        <v>54</v>
      </c>
      <c r="M4288" t="s">
        <v>43</v>
      </c>
      <c r="N4288" t="s">
        <v>21</v>
      </c>
      <c r="O4288">
        <v>151.94</v>
      </c>
      <c r="P4288" t="str">
        <f t="shared" si="398"/>
        <v>Not Good</v>
      </c>
      <c r="Q4288" t="str">
        <f t="shared" si="399"/>
        <v>high impact</v>
      </c>
      <c r="R4288" t="str">
        <f t="shared" si="400"/>
        <v>not good</v>
      </c>
      <c r="S4288" t="s">
        <v>37</v>
      </c>
      <c r="T4288" t="s">
        <v>37</v>
      </c>
      <c r="U4288">
        <v>1546.0509</v>
      </c>
      <c r="V4288">
        <f t="shared" si="401"/>
        <v>1546.0509</v>
      </c>
    </row>
    <row r="4289" spans="1:22" x14ac:dyDescent="0.35">
      <c r="A4289" t="s">
        <v>4773</v>
      </c>
      <c r="B4289" t="s">
        <v>32</v>
      </c>
      <c r="C4289" t="s">
        <v>39</v>
      </c>
      <c r="D4289" t="s">
        <v>50</v>
      </c>
      <c r="E4289">
        <v>3774.65</v>
      </c>
      <c r="F4289" t="str">
        <f t="shared" si="396"/>
        <v>high</v>
      </c>
      <c r="G4289" t="str">
        <f t="shared" si="397"/>
        <v>high</v>
      </c>
      <c r="H4289">
        <v>0.03</v>
      </c>
      <c r="I4289">
        <v>113.23950000000001</v>
      </c>
      <c r="J4289">
        <v>2</v>
      </c>
      <c r="K4289" s="4" t="s">
        <v>368</v>
      </c>
      <c r="L4289" s="4" t="s">
        <v>416</v>
      </c>
      <c r="M4289" t="s">
        <v>20</v>
      </c>
      <c r="N4289" t="s">
        <v>29</v>
      </c>
      <c r="O4289">
        <v>608.20000000000005</v>
      </c>
      <c r="P4289" t="str">
        <f t="shared" si="398"/>
        <v>Good</v>
      </c>
      <c r="Q4289" t="str">
        <f t="shared" si="399"/>
        <v>high impact</v>
      </c>
      <c r="R4289" t="str">
        <f t="shared" si="400"/>
        <v>good</v>
      </c>
      <c r="S4289" t="s">
        <v>47</v>
      </c>
      <c r="T4289" t="s">
        <v>47</v>
      </c>
      <c r="U4289">
        <v>3661.4105</v>
      </c>
      <c r="V4289">
        <f t="shared" si="401"/>
        <v>3661.4105</v>
      </c>
    </row>
    <row r="4290" spans="1:22" x14ac:dyDescent="0.35">
      <c r="A4290" t="s">
        <v>4774</v>
      </c>
      <c r="B4290" t="s">
        <v>16</v>
      </c>
      <c r="C4290" t="s">
        <v>17</v>
      </c>
      <c r="D4290" t="s">
        <v>34</v>
      </c>
      <c r="E4290">
        <v>2893.88</v>
      </c>
      <c r="F4290" t="str">
        <f t="shared" si="396"/>
        <v>high</v>
      </c>
      <c r="G4290" t="str">
        <f t="shared" si="397"/>
        <v>high</v>
      </c>
      <c r="H4290">
        <v>0.28000000000000003</v>
      </c>
      <c r="I4290">
        <v>810.28639999999996</v>
      </c>
      <c r="J4290">
        <v>8</v>
      </c>
      <c r="K4290" s="3">
        <v>45572</v>
      </c>
      <c r="L4290" s="4" t="s">
        <v>268</v>
      </c>
      <c r="M4290" t="s">
        <v>20</v>
      </c>
      <c r="N4290" t="s">
        <v>29</v>
      </c>
      <c r="O4290">
        <v>619.04</v>
      </c>
      <c r="P4290" t="str">
        <f t="shared" si="398"/>
        <v>Good</v>
      </c>
      <c r="Q4290" t="str">
        <f t="shared" si="399"/>
        <v>high impact</v>
      </c>
      <c r="R4290" t="str">
        <f t="shared" si="400"/>
        <v>good</v>
      </c>
      <c r="S4290" t="s">
        <v>37</v>
      </c>
      <c r="T4290" t="s">
        <v>37</v>
      </c>
      <c r="U4290">
        <v>2083.5936000000002</v>
      </c>
      <c r="V4290">
        <f t="shared" si="401"/>
        <v>2083.5936000000002</v>
      </c>
    </row>
    <row r="4291" spans="1:22" x14ac:dyDescent="0.35">
      <c r="A4291" t="s">
        <v>4775</v>
      </c>
      <c r="B4291" t="s">
        <v>58</v>
      </c>
      <c r="C4291" t="s">
        <v>25</v>
      </c>
      <c r="D4291" t="s">
        <v>18</v>
      </c>
      <c r="E4291">
        <v>3015.48</v>
      </c>
      <c r="F4291" t="str">
        <f t="shared" ref="F4291:F4354" si="402">IF(E4291&gt;2000,"high",IF(E4291&gt;1000,"medium","low"))</f>
        <v>high</v>
      </c>
      <c r="G4291" t="str">
        <f t="shared" ref="G4291:G4354" si="403">IF(E4291&gt;2000,"high","low")</f>
        <v>high</v>
      </c>
      <c r="H4291">
        <v>0.48</v>
      </c>
      <c r="I4291">
        <v>1447.4304</v>
      </c>
      <c r="J4291">
        <v>9</v>
      </c>
      <c r="K4291" s="4" t="s">
        <v>941</v>
      </c>
      <c r="L4291" s="4" t="s">
        <v>240</v>
      </c>
      <c r="M4291" t="s">
        <v>20</v>
      </c>
      <c r="N4291" t="s">
        <v>29</v>
      </c>
      <c r="O4291">
        <v>175.97</v>
      </c>
      <c r="P4291" t="str">
        <f t="shared" ref="P4291:P4354" si="404">IF(AND(E4291&gt;1000,O4291&gt;500),"Good","Not Good")</f>
        <v>Not Good</v>
      </c>
      <c r="Q4291" t="str">
        <f t="shared" ref="Q4291:Q4354" si="405">IF(OR(E4291&gt;1000,H4291&gt;0.2),"high impact","normal")</f>
        <v>high impact</v>
      </c>
      <c r="R4291" t="str">
        <f t="shared" ref="R4291:R4354" si="406">IF(NOT(AND(E4291&gt;2000,O4291&gt;500)),"not good","good")</f>
        <v>not good</v>
      </c>
      <c r="S4291" t="s">
        <v>37</v>
      </c>
      <c r="T4291" t="s">
        <v>37</v>
      </c>
      <c r="U4291">
        <v>1568.0496000000001</v>
      </c>
      <c r="V4291">
        <f t="shared" ref="V4291:V4354" si="407">IFERROR(U4291,0)</f>
        <v>1568.0496000000001</v>
      </c>
    </row>
    <row r="4292" spans="1:22" x14ac:dyDescent="0.35">
      <c r="A4292" t="s">
        <v>4776</v>
      </c>
      <c r="B4292" t="s">
        <v>16</v>
      </c>
      <c r="C4292" t="s">
        <v>33</v>
      </c>
      <c r="D4292" t="s">
        <v>50</v>
      </c>
      <c r="E4292">
        <v>597.35</v>
      </c>
      <c r="F4292" t="str">
        <f t="shared" si="402"/>
        <v>low</v>
      </c>
      <c r="G4292" t="str">
        <f t="shared" si="403"/>
        <v>low</v>
      </c>
      <c r="H4292">
        <v>0.05</v>
      </c>
      <c r="I4292">
        <v>29.8675</v>
      </c>
      <c r="J4292">
        <v>3</v>
      </c>
      <c r="K4292" s="4" t="s">
        <v>113</v>
      </c>
      <c r="L4292" s="4" t="s">
        <v>461</v>
      </c>
      <c r="M4292" t="s">
        <v>28</v>
      </c>
      <c r="N4292" t="s">
        <v>21</v>
      </c>
      <c r="O4292">
        <v>37.61</v>
      </c>
      <c r="P4292" t="str">
        <f t="shared" si="404"/>
        <v>Not Good</v>
      </c>
      <c r="Q4292" t="str">
        <f t="shared" si="405"/>
        <v>normal</v>
      </c>
      <c r="R4292" t="str">
        <f t="shared" si="406"/>
        <v>not good</v>
      </c>
      <c r="S4292" t="s">
        <v>37</v>
      </c>
      <c r="T4292" t="s">
        <v>37</v>
      </c>
      <c r="U4292">
        <v>567.48249999999996</v>
      </c>
      <c r="V4292">
        <f t="shared" si="407"/>
        <v>567.48249999999996</v>
      </c>
    </row>
    <row r="4293" spans="1:22" x14ac:dyDescent="0.35">
      <c r="A4293" t="s">
        <v>4777</v>
      </c>
      <c r="B4293" t="s">
        <v>24</v>
      </c>
      <c r="C4293" t="s">
        <v>39</v>
      </c>
      <c r="D4293" t="s">
        <v>34</v>
      </c>
      <c r="E4293">
        <v>111</v>
      </c>
      <c r="F4293" t="str">
        <f t="shared" si="402"/>
        <v>low</v>
      </c>
      <c r="G4293" t="str">
        <f t="shared" si="403"/>
        <v>low</v>
      </c>
      <c r="H4293">
        <v>0.27</v>
      </c>
      <c r="I4293">
        <v>29.97</v>
      </c>
      <c r="J4293">
        <v>5</v>
      </c>
      <c r="K4293" s="4" t="s">
        <v>464</v>
      </c>
      <c r="L4293" s="3">
        <v>45424</v>
      </c>
      <c r="M4293" t="s">
        <v>28</v>
      </c>
      <c r="N4293" t="s">
        <v>29</v>
      </c>
      <c r="O4293">
        <v>20</v>
      </c>
      <c r="P4293" t="str">
        <f t="shared" si="404"/>
        <v>Not Good</v>
      </c>
      <c r="Q4293" t="str">
        <f t="shared" si="405"/>
        <v>high impact</v>
      </c>
      <c r="R4293" t="str">
        <f t="shared" si="406"/>
        <v>not good</v>
      </c>
      <c r="S4293" t="s">
        <v>56</v>
      </c>
      <c r="T4293" t="s">
        <v>56</v>
      </c>
      <c r="U4293">
        <v>81.03</v>
      </c>
      <c r="V4293">
        <f t="shared" si="407"/>
        <v>81.03</v>
      </c>
    </row>
    <row r="4294" spans="1:22" x14ac:dyDescent="0.35">
      <c r="A4294" t="s">
        <v>4778</v>
      </c>
      <c r="B4294" t="s">
        <v>24</v>
      </c>
      <c r="C4294" t="s">
        <v>17</v>
      </c>
      <c r="D4294" t="s">
        <v>18</v>
      </c>
      <c r="E4294">
        <v>336.11</v>
      </c>
      <c r="F4294" t="str">
        <f t="shared" si="402"/>
        <v>low</v>
      </c>
      <c r="G4294" t="str">
        <f t="shared" si="403"/>
        <v>low</v>
      </c>
      <c r="H4294">
        <v>7.0000000000000007E-2</v>
      </c>
      <c r="I4294">
        <v>23.527699999999999</v>
      </c>
      <c r="J4294">
        <v>9</v>
      </c>
      <c r="K4294" s="4" t="s">
        <v>59</v>
      </c>
      <c r="L4294" s="4" t="s">
        <v>107</v>
      </c>
      <c r="M4294" t="s">
        <v>43</v>
      </c>
      <c r="N4294" t="s">
        <v>21</v>
      </c>
      <c r="O4294">
        <v>95.76</v>
      </c>
      <c r="P4294" t="str">
        <f t="shared" si="404"/>
        <v>Not Good</v>
      </c>
      <c r="Q4294" t="str">
        <f t="shared" si="405"/>
        <v>normal</v>
      </c>
      <c r="R4294" t="str">
        <f t="shared" si="406"/>
        <v>not good</v>
      </c>
      <c r="S4294" t="s">
        <v>30</v>
      </c>
      <c r="T4294" t="s">
        <v>30</v>
      </c>
      <c r="U4294">
        <v>312.58229999999998</v>
      </c>
      <c r="V4294">
        <f t="shared" si="407"/>
        <v>312.58229999999998</v>
      </c>
    </row>
    <row r="4295" spans="1:22" x14ac:dyDescent="0.35">
      <c r="A4295" t="s">
        <v>4779</v>
      </c>
      <c r="B4295" t="s">
        <v>32</v>
      </c>
      <c r="C4295" t="s">
        <v>25</v>
      </c>
      <c r="D4295" t="s">
        <v>50</v>
      </c>
      <c r="E4295">
        <v>4836.49</v>
      </c>
      <c r="F4295" t="str">
        <f t="shared" si="402"/>
        <v>high</v>
      </c>
      <c r="G4295" t="str">
        <f t="shared" si="403"/>
        <v>high</v>
      </c>
      <c r="H4295">
        <v>0.44</v>
      </c>
      <c r="I4295">
        <v>2128.0556000000001</v>
      </c>
      <c r="J4295">
        <v>6</v>
      </c>
      <c r="K4295" s="4" t="s">
        <v>1129</v>
      </c>
      <c r="L4295" s="4" t="s">
        <v>1079</v>
      </c>
      <c r="M4295" t="s">
        <v>20</v>
      </c>
      <c r="N4295" t="s">
        <v>21</v>
      </c>
      <c r="O4295">
        <v>412.77</v>
      </c>
      <c r="P4295" t="str">
        <f t="shared" si="404"/>
        <v>Not Good</v>
      </c>
      <c r="Q4295" t="str">
        <f t="shared" si="405"/>
        <v>high impact</v>
      </c>
      <c r="R4295" t="str">
        <f t="shared" si="406"/>
        <v>not good</v>
      </c>
      <c r="S4295" t="s">
        <v>37</v>
      </c>
      <c r="T4295" t="s">
        <v>37</v>
      </c>
      <c r="U4295">
        <v>2708.4344000000001</v>
      </c>
      <c r="V4295">
        <f t="shared" si="407"/>
        <v>2708.4344000000001</v>
      </c>
    </row>
    <row r="4296" spans="1:22" x14ac:dyDescent="0.35">
      <c r="A4296" t="s">
        <v>4780</v>
      </c>
      <c r="B4296" t="s">
        <v>32</v>
      </c>
      <c r="C4296" t="s">
        <v>33</v>
      </c>
      <c r="D4296" t="s">
        <v>18</v>
      </c>
      <c r="E4296">
        <v>718.71</v>
      </c>
      <c r="F4296" t="str">
        <f t="shared" si="402"/>
        <v>low</v>
      </c>
      <c r="G4296" t="str">
        <f t="shared" si="403"/>
        <v>low</v>
      </c>
      <c r="H4296">
        <v>0.28999999999999998</v>
      </c>
      <c r="I4296">
        <v>208.42590000000001</v>
      </c>
      <c r="J4296">
        <v>3</v>
      </c>
      <c r="K4296" s="3">
        <v>45241</v>
      </c>
      <c r="L4296" s="4" t="s">
        <v>938</v>
      </c>
      <c r="M4296" t="s">
        <v>28</v>
      </c>
      <c r="N4296" t="s">
        <v>29</v>
      </c>
      <c r="O4296">
        <v>157.85</v>
      </c>
      <c r="P4296" t="str">
        <f t="shared" si="404"/>
        <v>Not Good</v>
      </c>
      <c r="Q4296" t="str">
        <f t="shared" si="405"/>
        <v>high impact</v>
      </c>
      <c r="R4296" t="str">
        <f t="shared" si="406"/>
        <v>not good</v>
      </c>
      <c r="S4296" t="s">
        <v>37</v>
      </c>
      <c r="T4296" t="s">
        <v>37</v>
      </c>
      <c r="U4296">
        <v>510.28410000000002</v>
      </c>
      <c r="V4296">
        <f t="shared" si="407"/>
        <v>510.28410000000002</v>
      </c>
    </row>
    <row r="4297" spans="1:22" x14ac:dyDescent="0.35">
      <c r="A4297" t="s">
        <v>4781</v>
      </c>
      <c r="B4297" t="s">
        <v>24</v>
      </c>
      <c r="C4297" t="s">
        <v>39</v>
      </c>
      <c r="D4297" t="s">
        <v>50</v>
      </c>
      <c r="E4297">
        <v>317.51</v>
      </c>
      <c r="F4297" t="str">
        <f t="shared" si="402"/>
        <v>low</v>
      </c>
      <c r="G4297" t="str">
        <f t="shared" si="403"/>
        <v>low</v>
      </c>
      <c r="H4297">
        <v>0.12</v>
      </c>
      <c r="I4297">
        <v>38.101199999999999</v>
      </c>
      <c r="J4297">
        <v>6</v>
      </c>
      <c r="K4297" s="4" t="s">
        <v>90</v>
      </c>
      <c r="L4297" s="4" t="s">
        <v>1202</v>
      </c>
      <c r="M4297" t="s">
        <v>20</v>
      </c>
      <c r="N4297" t="s">
        <v>36</v>
      </c>
      <c r="O4297">
        <v>67.819999999999993</v>
      </c>
      <c r="P4297" t="str">
        <f t="shared" si="404"/>
        <v>Not Good</v>
      </c>
      <c r="Q4297" t="str">
        <f t="shared" si="405"/>
        <v>normal</v>
      </c>
      <c r="R4297" t="str">
        <f t="shared" si="406"/>
        <v>not good</v>
      </c>
      <c r="S4297" t="s">
        <v>30</v>
      </c>
      <c r="T4297" t="s">
        <v>30</v>
      </c>
      <c r="U4297">
        <v>279.40879999999999</v>
      </c>
      <c r="V4297">
        <f t="shared" si="407"/>
        <v>279.40879999999999</v>
      </c>
    </row>
    <row r="4298" spans="1:22" x14ac:dyDescent="0.35">
      <c r="A4298" t="s">
        <v>4782</v>
      </c>
      <c r="B4298" t="s">
        <v>58</v>
      </c>
      <c r="C4298" t="s">
        <v>17</v>
      </c>
      <c r="D4298" t="s">
        <v>46</v>
      </c>
      <c r="E4298">
        <v>1617.26</v>
      </c>
      <c r="F4298" t="str">
        <f t="shared" si="402"/>
        <v>medium</v>
      </c>
      <c r="G4298" t="str">
        <f t="shared" si="403"/>
        <v>low</v>
      </c>
      <c r="H4298">
        <v>0.15</v>
      </c>
      <c r="I4298">
        <v>242.589</v>
      </c>
      <c r="J4298">
        <v>9</v>
      </c>
      <c r="K4298" s="4" t="s">
        <v>288</v>
      </c>
      <c r="L4298" s="3">
        <v>45299</v>
      </c>
      <c r="M4298" t="s">
        <v>28</v>
      </c>
      <c r="N4298" t="s">
        <v>36</v>
      </c>
      <c r="O4298">
        <v>204.56</v>
      </c>
      <c r="P4298" t="str">
        <f t="shared" si="404"/>
        <v>Not Good</v>
      </c>
      <c r="Q4298" t="str">
        <f t="shared" si="405"/>
        <v>high impact</v>
      </c>
      <c r="R4298" t="str">
        <f t="shared" si="406"/>
        <v>not good</v>
      </c>
      <c r="S4298" t="s">
        <v>37</v>
      </c>
      <c r="T4298" t="s">
        <v>37</v>
      </c>
      <c r="U4298">
        <v>1374.671</v>
      </c>
      <c r="V4298">
        <f t="shared" si="407"/>
        <v>1374.671</v>
      </c>
    </row>
    <row r="4299" spans="1:22" x14ac:dyDescent="0.35">
      <c r="A4299" t="s">
        <v>4783</v>
      </c>
      <c r="B4299" t="s">
        <v>58</v>
      </c>
      <c r="C4299" t="s">
        <v>25</v>
      </c>
      <c r="D4299" t="s">
        <v>46</v>
      </c>
      <c r="E4299">
        <v>2982.08</v>
      </c>
      <c r="F4299" t="str">
        <f t="shared" si="402"/>
        <v>high</v>
      </c>
      <c r="G4299" t="str">
        <f t="shared" si="403"/>
        <v>high</v>
      </c>
      <c r="H4299">
        <v>0.26</v>
      </c>
      <c r="I4299">
        <v>775.34079999999994</v>
      </c>
      <c r="J4299">
        <v>7</v>
      </c>
      <c r="K4299" s="4" t="s">
        <v>633</v>
      </c>
      <c r="L4299" s="4" t="s">
        <v>229</v>
      </c>
      <c r="M4299" t="s">
        <v>20</v>
      </c>
      <c r="N4299" t="s">
        <v>21</v>
      </c>
      <c r="O4299">
        <v>205.68</v>
      </c>
      <c r="P4299" t="str">
        <f t="shared" si="404"/>
        <v>Not Good</v>
      </c>
      <c r="Q4299" t="str">
        <f t="shared" si="405"/>
        <v>high impact</v>
      </c>
      <c r="R4299" t="str">
        <f t="shared" si="406"/>
        <v>not good</v>
      </c>
      <c r="S4299" t="s">
        <v>30</v>
      </c>
      <c r="T4299" t="s">
        <v>30</v>
      </c>
      <c r="U4299">
        <v>2206.7392</v>
      </c>
      <c r="V4299">
        <f t="shared" si="407"/>
        <v>2206.7392</v>
      </c>
    </row>
    <row r="4300" spans="1:22" x14ac:dyDescent="0.35">
      <c r="A4300" t="s">
        <v>4784</v>
      </c>
      <c r="B4300" t="s">
        <v>16</v>
      </c>
      <c r="C4300" t="s">
        <v>33</v>
      </c>
      <c r="D4300" t="s">
        <v>34</v>
      </c>
      <c r="E4300">
        <v>4747.46</v>
      </c>
      <c r="F4300" t="str">
        <f t="shared" si="402"/>
        <v>high</v>
      </c>
      <c r="G4300" t="str">
        <f t="shared" si="403"/>
        <v>high</v>
      </c>
      <c r="H4300">
        <v>0.36</v>
      </c>
      <c r="I4300">
        <v>1709.0856000000001</v>
      </c>
      <c r="J4300">
        <v>4</v>
      </c>
      <c r="K4300" s="3">
        <v>45201</v>
      </c>
      <c r="L4300" s="3">
        <v>45262</v>
      </c>
      <c r="M4300" t="s">
        <v>20</v>
      </c>
      <c r="N4300" t="s">
        <v>21</v>
      </c>
      <c r="O4300">
        <v>960.39</v>
      </c>
      <c r="P4300" t="str">
        <f t="shared" si="404"/>
        <v>Good</v>
      </c>
      <c r="Q4300" t="str">
        <f t="shared" si="405"/>
        <v>high impact</v>
      </c>
      <c r="R4300" t="str">
        <f t="shared" si="406"/>
        <v>good</v>
      </c>
      <c r="S4300" t="s">
        <v>56</v>
      </c>
      <c r="T4300" t="s">
        <v>56</v>
      </c>
      <c r="U4300">
        <v>3038.3744000000002</v>
      </c>
      <c r="V4300">
        <f t="shared" si="407"/>
        <v>3038.3744000000002</v>
      </c>
    </row>
    <row r="4301" spans="1:22" x14ac:dyDescent="0.35">
      <c r="A4301" t="s">
        <v>4785</v>
      </c>
      <c r="B4301" t="s">
        <v>24</v>
      </c>
      <c r="C4301" t="s">
        <v>39</v>
      </c>
      <c r="D4301" t="s">
        <v>26</v>
      </c>
      <c r="E4301">
        <v>3529.45</v>
      </c>
      <c r="F4301" t="str">
        <f t="shared" si="402"/>
        <v>high</v>
      </c>
      <c r="G4301" t="str">
        <f t="shared" si="403"/>
        <v>high</v>
      </c>
      <c r="H4301">
        <v>0.24</v>
      </c>
      <c r="I4301">
        <v>847.06799999999998</v>
      </c>
      <c r="J4301">
        <v>4</v>
      </c>
      <c r="K4301" s="3">
        <v>45111</v>
      </c>
      <c r="L4301" s="3">
        <v>45234</v>
      </c>
      <c r="M4301" t="s">
        <v>20</v>
      </c>
      <c r="N4301" t="s">
        <v>29</v>
      </c>
      <c r="O4301">
        <v>567.59</v>
      </c>
      <c r="P4301" t="str">
        <f t="shared" si="404"/>
        <v>Good</v>
      </c>
      <c r="Q4301" t="str">
        <f t="shared" si="405"/>
        <v>high impact</v>
      </c>
      <c r="R4301" t="str">
        <f t="shared" si="406"/>
        <v>good</v>
      </c>
      <c r="S4301" t="s">
        <v>56</v>
      </c>
      <c r="T4301" t="s">
        <v>56</v>
      </c>
      <c r="U4301">
        <v>2682.3820000000001</v>
      </c>
      <c r="V4301">
        <f t="shared" si="407"/>
        <v>2682.3820000000001</v>
      </c>
    </row>
    <row r="4302" spans="1:22" x14ac:dyDescent="0.35">
      <c r="A4302" t="s">
        <v>4786</v>
      </c>
      <c r="B4302" t="s">
        <v>24</v>
      </c>
      <c r="C4302" t="s">
        <v>17</v>
      </c>
      <c r="D4302" t="s">
        <v>46</v>
      </c>
      <c r="E4302">
        <v>1454.13</v>
      </c>
      <c r="F4302" t="str">
        <f t="shared" si="402"/>
        <v>medium</v>
      </c>
      <c r="G4302" t="str">
        <f t="shared" si="403"/>
        <v>low</v>
      </c>
      <c r="H4302">
        <v>0.09</v>
      </c>
      <c r="I4302">
        <v>130.8717</v>
      </c>
      <c r="J4302">
        <v>1</v>
      </c>
      <c r="K4302" s="4" t="s">
        <v>254</v>
      </c>
      <c r="L4302" s="3">
        <v>44935</v>
      </c>
      <c r="M4302" t="s">
        <v>28</v>
      </c>
      <c r="N4302" t="s">
        <v>36</v>
      </c>
      <c r="O4302">
        <v>186.11</v>
      </c>
      <c r="P4302" t="str">
        <f t="shared" si="404"/>
        <v>Not Good</v>
      </c>
      <c r="Q4302" t="str">
        <f t="shared" si="405"/>
        <v>high impact</v>
      </c>
      <c r="R4302" t="str">
        <f t="shared" si="406"/>
        <v>not good</v>
      </c>
      <c r="S4302" t="s">
        <v>37</v>
      </c>
      <c r="T4302" t="s">
        <v>37</v>
      </c>
      <c r="U4302">
        <v>1323.2583</v>
      </c>
      <c r="V4302">
        <f t="shared" si="407"/>
        <v>1323.2583</v>
      </c>
    </row>
    <row r="4303" spans="1:22" x14ac:dyDescent="0.35">
      <c r="A4303" t="s">
        <v>4787</v>
      </c>
      <c r="B4303" t="s">
        <v>58</v>
      </c>
      <c r="C4303" t="s">
        <v>25</v>
      </c>
      <c r="D4303" t="s">
        <v>26</v>
      </c>
      <c r="E4303">
        <v>4701.38</v>
      </c>
      <c r="F4303" t="str">
        <f t="shared" si="402"/>
        <v>high</v>
      </c>
      <c r="G4303" t="str">
        <f t="shared" si="403"/>
        <v>high</v>
      </c>
      <c r="H4303">
        <v>0.35</v>
      </c>
      <c r="I4303">
        <v>1645.4829999999999</v>
      </c>
      <c r="J4303">
        <v>3</v>
      </c>
      <c r="K4303" s="3">
        <v>45181</v>
      </c>
      <c r="L4303" s="4" t="s">
        <v>212</v>
      </c>
      <c r="M4303" t="s">
        <v>28</v>
      </c>
      <c r="N4303" t="s">
        <v>29</v>
      </c>
      <c r="O4303">
        <v>1151.97</v>
      </c>
      <c r="P4303" t="str">
        <f t="shared" si="404"/>
        <v>Good</v>
      </c>
      <c r="Q4303" t="str">
        <f t="shared" si="405"/>
        <v>high impact</v>
      </c>
      <c r="R4303" t="str">
        <f t="shared" si="406"/>
        <v>good</v>
      </c>
      <c r="S4303" t="s">
        <v>47</v>
      </c>
      <c r="T4303" t="s">
        <v>47</v>
      </c>
      <c r="U4303">
        <v>3055.8969999999999</v>
      </c>
      <c r="V4303">
        <f t="shared" si="407"/>
        <v>3055.8969999999999</v>
      </c>
    </row>
    <row r="4304" spans="1:22" x14ac:dyDescent="0.35">
      <c r="A4304" t="s">
        <v>4788</v>
      </c>
      <c r="B4304" t="s">
        <v>58</v>
      </c>
      <c r="C4304" t="s">
        <v>33</v>
      </c>
      <c r="D4304" t="s">
        <v>18</v>
      </c>
      <c r="E4304">
        <v>276.60000000000002</v>
      </c>
      <c r="F4304" t="str">
        <f t="shared" si="402"/>
        <v>low</v>
      </c>
      <c r="G4304" t="str">
        <f t="shared" si="403"/>
        <v>low</v>
      </c>
      <c r="H4304">
        <v>0.06</v>
      </c>
      <c r="I4304">
        <v>16.596</v>
      </c>
      <c r="J4304">
        <v>9</v>
      </c>
      <c r="K4304" s="3">
        <v>45546</v>
      </c>
      <c r="L4304" s="3">
        <v>45607</v>
      </c>
      <c r="M4304" t="s">
        <v>28</v>
      </c>
      <c r="N4304" t="s">
        <v>36</v>
      </c>
      <c r="O4304">
        <v>41.83</v>
      </c>
      <c r="P4304" t="str">
        <f t="shared" si="404"/>
        <v>Not Good</v>
      </c>
      <c r="Q4304" t="str">
        <f t="shared" si="405"/>
        <v>normal</v>
      </c>
      <c r="R4304" t="str">
        <f t="shared" si="406"/>
        <v>not good</v>
      </c>
      <c r="S4304" t="s">
        <v>47</v>
      </c>
      <c r="T4304" t="s">
        <v>47</v>
      </c>
      <c r="U4304">
        <v>260.00400000000002</v>
      </c>
      <c r="V4304">
        <f t="shared" si="407"/>
        <v>260.00400000000002</v>
      </c>
    </row>
    <row r="4305" spans="1:22" x14ac:dyDescent="0.35">
      <c r="A4305" t="s">
        <v>4789</v>
      </c>
      <c r="B4305" t="s">
        <v>24</v>
      </c>
      <c r="C4305" t="s">
        <v>39</v>
      </c>
      <c r="D4305" t="s">
        <v>18</v>
      </c>
      <c r="E4305">
        <v>4897.3599999999997</v>
      </c>
      <c r="F4305" t="str">
        <f t="shared" si="402"/>
        <v>high</v>
      </c>
      <c r="G4305" t="str">
        <f t="shared" si="403"/>
        <v>high</v>
      </c>
      <c r="H4305">
        <v>0.4</v>
      </c>
      <c r="I4305">
        <v>1958.944</v>
      </c>
      <c r="J4305">
        <v>1</v>
      </c>
      <c r="K4305" s="3">
        <v>45447</v>
      </c>
      <c r="L4305" s="3">
        <v>45630</v>
      </c>
      <c r="M4305" t="s">
        <v>28</v>
      </c>
      <c r="N4305" t="s">
        <v>21</v>
      </c>
      <c r="O4305">
        <v>1000.39</v>
      </c>
      <c r="P4305" t="str">
        <f t="shared" si="404"/>
        <v>Good</v>
      </c>
      <c r="Q4305" t="str">
        <f t="shared" si="405"/>
        <v>high impact</v>
      </c>
      <c r="R4305" t="str">
        <f t="shared" si="406"/>
        <v>good</v>
      </c>
      <c r="S4305" t="s">
        <v>56</v>
      </c>
      <c r="T4305" t="s">
        <v>56</v>
      </c>
      <c r="U4305">
        <v>2938.4160000000002</v>
      </c>
      <c r="V4305">
        <f t="shared" si="407"/>
        <v>2938.4160000000002</v>
      </c>
    </row>
    <row r="4306" spans="1:22" x14ac:dyDescent="0.35">
      <c r="A4306" t="s">
        <v>4790</v>
      </c>
      <c r="B4306" t="s">
        <v>32</v>
      </c>
      <c r="C4306" t="s">
        <v>17</v>
      </c>
      <c r="D4306" t="s">
        <v>26</v>
      </c>
      <c r="E4306">
        <v>387.34</v>
      </c>
      <c r="F4306" t="str">
        <f t="shared" si="402"/>
        <v>low</v>
      </c>
      <c r="G4306" t="str">
        <f t="shared" si="403"/>
        <v>low</v>
      </c>
      <c r="H4306">
        <v>0.2</v>
      </c>
      <c r="I4306">
        <v>77.468000000000004</v>
      </c>
      <c r="J4306">
        <v>2</v>
      </c>
      <c r="K4306" s="4" t="s">
        <v>445</v>
      </c>
      <c r="L4306" s="4" t="s">
        <v>51</v>
      </c>
      <c r="M4306" t="s">
        <v>43</v>
      </c>
      <c r="N4306" t="s">
        <v>29</v>
      </c>
      <c r="O4306">
        <v>44.18</v>
      </c>
      <c r="P4306" t="str">
        <f t="shared" si="404"/>
        <v>Not Good</v>
      </c>
      <c r="Q4306" t="str">
        <f t="shared" si="405"/>
        <v>normal</v>
      </c>
      <c r="R4306" t="str">
        <f t="shared" si="406"/>
        <v>not good</v>
      </c>
      <c r="S4306" t="s">
        <v>47</v>
      </c>
      <c r="T4306" t="s">
        <v>47</v>
      </c>
      <c r="U4306">
        <v>309.87200000000001</v>
      </c>
      <c r="V4306">
        <f t="shared" si="407"/>
        <v>309.87200000000001</v>
      </c>
    </row>
    <row r="4307" spans="1:22" x14ac:dyDescent="0.35">
      <c r="A4307" t="s">
        <v>4791</v>
      </c>
      <c r="B4307" t="s">
        <v>24</v>
      </c>
      <c r="C4307" t="s">
        <v>25</v>
      </c>
      <c r="D4307" t="s">
        <v>34</v>
      </c>
      <c r="E4307">
        <v>3793.86</v>
      </c>
      <c r="F4307" t="str">
        <f t="shared" si="402"/>
        <v>high</v>
      </c>
      <c r="G4307" t="str">
        <f t="shared" si="403"/>
        <v>high</v>
      </c>
      <c r="H4307">
        <v>0.33</v>
      </c>
      <c r="I4307">
        <v>1251.9738</v>
      </c>
      <c r="J4307">
        <v>2</v>
      </c>
      <c r="K4307" s="4" t="s">
        <v>1268</v>
      </c>
      <c r="L4307" s="3">
        <v>44997</v>
      </c>
      <c r="M4307" t="s">
        <v>20</v>
      </c>
      <c r="N4307" t="s">
        <v>21</v>
      </c>
      <c r="O4307">
        <v>263.95999999999998</v>
      </c>
      <c r="P4307" t="str">
        <f t="shared" si="404"/>
        <v>Not Good</v>
      </c>
      <c r="Q4307" t="str">
        <f t="shared" si="405"/>
        <v>high impact</v>
      </c>
      <c r="R4307" t="str">
        <f t="shared" si="406"/>
        <v>not good</v>
      </c>
      <c r="S4307" t="s">
        <v>37</v>
      </c>
      <c r="T4307" t="s">
        <v>37</v>
      </c>
      <c r="U4307">
        <v>2541.8861999999999</v>
      </c>
      <c r="V4307">
        <f t="shared" si="407"/>
        <v>2541.8861999999999</v>
      </c>
    </row>
    <row r="4308" spans="1:22" x14ac:dyDescent="0.35">
      <c r="A4308" t="s">
        <v>4792</v>
      </c>
      <c r="B4308" t="s">
        <v>24</v>
      </c>
      <c r="C4308" t="s">
        <v>33</v>
      </c>
      <c r="D4308" t="s">
        <v>50</v>
      </c>
      <c r="E4308">
        <v>321.95999999999998</v>
      </c>
      <c r="F4308" t="str">
        <f t="shared" si="402"/>
        <v>low</v>
      </c>
      <c r="G4308" t="str">
        <f t="shared" si="403"/>
        <v>low</v>
      </c>
      <c r="H4308">
        <v>0.17</v>
      </c>
      <c r="I4308">
        <v>54.733199999999997</v>
      </c>
      <c r="J4308">
        <v>8</v>
      </c>
      <c r="K4308" s="3">
        <v>45240</v>
      </c>
      <c r="L4308" s="4" t="s">
        <v>447</v>
      </c>
      <c r="M4308" t="s">
        <v>28</v>
      </c>
      <c r="N4308" t="s">
        <v>29</v>
      </c>
      <c r="O4308">
        <v>28.59</v>
      </c>
      <c r="P4308" t="str">
        <f t="shared" si="404"/>
        <v>Not Good</v>
      </c>
      <c r="Q4308" t="str">
        <f t="shared" si="405"/>
        <v>normal</v>
      </c>
      <c r="R4308" t="str">
        <f t="shared" si="406"/>
        <v>not good</v>
      </c>
      <c r="S4308" t="s">
        <v>22</v>
      </c>
      <c r="T4308" t="s">
        <v>22</v>
      </c>
      <c r="U4308">
        <v>267.22680000000003</v>
      </c>
      <c r="V4308">
        <f t="shared" si="407"/>
        <v>267.22680000000003</v>
      </c>
    </row>
    <row r="4309" spans="1:22" x14ac:dyDescent="0.35">
      <c r="A4309" t="s">
        <v>4793</v>
      </c>
      <c r="B4309" t="s">
        <v>58</v>
      </c>
      <c r="C4309" t="s">
        <v>39</v>
      </c>
      <c r="D4309" t="s">
        <v>26</v>
      </c>
      <c r="E4309">
        <v>4664.6499999999996</v>
      </c>
      <c r="F4309" t="str">
        <f t="shared" si="402"/>
        <v>high</v>
      </c>
      <c r="G4309" t="str">
        <f t="shared" si="403"/>
        <v>high</v>
      </c>
      <c r="H4309">
        <v>0.33</v>
      </c>
      <c r="I4309">
        <v>1539.3344999999999</v>
      </c>
      <c r="J4309">
        <v>6</v>
      </c>
      <c r="K4309" s="4" t="s">
        <v>143</v>
      </c>
      <c r="L4309" s="4" t="s">
        <v>327</v>
      </c>
      <c r="M4309" t="s">
        <v>28</v>
      </c>
      <c r="N4309" t="s">
        <v>29</v>
      </c>
      <c r="O4309">
        <v>661.95</v>
      </c>
      <c r="P4309" t="str">
        <f t="shared" si="404"/>
        <v>Good</v>
      </c>
      <c r="Q4309" t="str">
        <f t="shared" si="405"/>
        <v>high impact</v>
      </c>
      <c r="R4309" t="str">
        <f t="shared" si="406"/>
        <v>good</v>
      </c>
      <c r="S4309" t="s">
        <v>72</v>
      </c>
      <c r="T4309" t="s">
        <v>72</v>
      </c>
      <c r="U4309">
        <v>3125.3155000000002</v>
      </c>
      <c r="V4309">
        <f t="shared" si="407"/>
        <v>3125.3155000000002</v>
      </c>
    </row>
    <row r="4310" spans="1:22" x14ac:dyDescent="0.35">
      <c r="A4310" t="s">
        <v>4794</v>
      </c>
      <c r="B4310" t="s">
        <v>58</v>
      </c>
      <c r="C4310" t="s">
        <v>17</v>
      </c>
      <c r="D4310" t="s">
        <v>26</v>
      </c>
      <c r="E4310">
        <v>632.46</v>
      </c>
      <c r="F4310" t="str">
        <f t="shared" si="402"/>
        <v>low</v>
      </c>
      <c r="G4310" t="str">
        <f t="shared" si="403"/>
        <v>low</v>
      </c>
      <c r="H4310">
        <v>0.44</v>
      </c>
      <c r="I4310">
        <v>278.2824</v>
      </c>
      <c r="J4310">
        <v>7</v>
      </c>
      <c r="K4310" s="4" t="s">
        <v>40</v>
      </c>
      <c r="L4310" s="4" t="s">
        <v>359</v>
      </c>
      <c r="M4310" t="s">
        <v>20</v>
      </c>
      <c r="N4310" t="s">
        <v>21</v>
      </c>
      <c r="O4310">
        <v>147.65</v>
      </c>
      <c r="P4310" t="str">
        <f t="shared" si="404"/>
        <v>Not Good</v>
      </c>
      <c r="Q4310" t="str">
        <f t="shared" si="405"/>
        <v>high impact</v>
      </c>
      <c r="R4310" t="str">
        <f t="shared" si="406"/>
        <v>not good</v>
      </c>
      <c r="S4310" t="s">
        <v>37</v>
      </c>
      <c r="T4310" t="s">
        <v>37</v>
      </c>
      <c r="U4310">
        <v>354.17759999999998</v>
      </c>
      <c r="V4310">
        <f t="shared" si="407"/>
        <v>354.17759999999998</v>
      </c>
    </row>
    <row r="4311" spans="1:22" x14ac:dyDescent="0.35">
      <c r="A4311" t="s">
        <v>4795</v>
      </c>
      <c r="B4311" t="s">
        <v>32</v>
      </c>
      <c r="C4311" t="s">
        <v>25</v>
      </c>
      <c r="D4311" t="s">
        <v>26</v>
      </c>
      <c r="E4311">
        <v>347.35</v>
      </c>
      <c r="F4311" t="str">
        <f t="shared" si="402"/>
        <v>low</v>
      </c>
      <c r="G4311" t="str">
        <f t="shared" si="403"/>
        <v>low</v>
      </c>
      <c r="H4311">
        <v>0.35</v>
      </c>
      <c r="I4311">
        <v>121.57250000000001</v>
      </c>
      <c r="J4311">
        <v>4</v>
      </c>
      <c r="K4311" s="4" t="s">
        <v>237</v>
      </c>
      <c r="L4311" s="3">
        <v>44995</v>
      </c>
      <c r="M4311" t="s">
        <v>20</v>
      </c>
      <c r="N4311" t="s">
        <v>21</v>
      </c>
      <c r="O4311">
        <v>68.22</v>
      </c>
      <c r="P4311" t="str">
        <f t="shared" si="404"/>
        <v>Not Good</v>
      </c>
      <c r="Q4311" t="str">
        <f t="shared" si="405"/>
        <v>high impact</v>
      </c>
      <c r="R4311" t="str">
        <f t="shared" si="406"/>
        <v>not good</v>
      </c>
      <c r="S4311" t="s">
        <v>30</v>
      </c>
      <c r="T4311" t="s">
        <v>30</v>
      </c>
      <c r="U4311">
        <v>225.7775</v>
      </c>
      <c r="V4311">
        <f t="shared" si="407"/>
        <v>225.7775</v>
      </c>
    </row>
    <row r="4312" spans="1:22" x14ac:dyDescent="0.35">
      <c r="A4312" t="s">
        <v>4796</v>
      </c>
      <c r="B4312" t="s">
        <v>32</v>
      </c>
      <c r="C4312" t="s">
        <v>33</v>
      </c>
      <c r="D4312" t="s">
        <v>26</v>
      </c>
      <c r="E4312">
        <v>4457.3999999999996</v>
      </c>
      <c r="F4312" t="str">
        <f t="shared" si="402"/>
        <v>high</v>
      </c>
      <c r="G4312" t="str">
        <f t="shared" si="403"/>
        <v>high</v>
      </c>
      <c r="H4312">
        <v>0.34</v>
      </c>
      <c r="I4312">
        <v>1515.5160000000001</v>
      </c>
      <c r="J4312">
        <v>4</v>
      </c>
      <c r="K4312" s="4" t="s">
        <v>200</v>
      </c>
      <c r="L4312" s="4" t="s">
        <v>525</v>
      </c>
      <c r="M4312" t="s">
        <v>20</v>
      </c>
      <c r="N4312" t="s">
        <v>29</v>
      </c>
      <c r="O4312">
        <v>642.09</v>
      </c>
      <c r="P4312" t="str">
        <f t="shared" si="404"/>
        <v>Good</v>
      </c>
      <c r="Q4312" t="str">
        <f t="shared" si="405"/>
        <v>high impact</v>
      </c>
      <c r="R4312" t="str">
        <f t="shared" si="406"/>
        <v>good</v>
      </c>
      <c r="S4312" t="s">
        <v>72</v>
      </c>
      <c r="T4312" t="s">
        <v>72</v>
      </c>
      <c r="U4312">
        <v>2941.884</v>
      </c>
      <c r="V4312">
        <f t="shared" si="407"/>
        <v>2941.884</v>
      </c>
    </row>
    <row r="4313" spans="1:22" x14ac:dyDescent="0.35">
      <c r="A4313" t="s">
        <v>4797</v>
      </c>
      <c r="B4313" t="s">
        <v>16</v>
      </c>
      <c r="C4313" t="s">
        <v>39</v>
      </c>
      <c r="D4313" t="s">
        <v>26</v>
      </c>
      <c r="E4313">
        <v>569.39</v>
      </c>
      <c r="F4313" t="str">
        <f t="shared" si="402"/>
        <v>low</v>
      </c>
      <c r="G4313" t="str">
        <f t="shared" si="403"/>
        <v>low</v>
      </c>
      <c r="H4313">
        <v>0.38</v>
      </c>
      <c r="I4313">
        <v>216.3682</v>
      </c>
      <c r="J4313">
        <v>4</v>
      </c>
      <c r="K4313" s="4" t="s">
        <v>559</v>
      </c>
      <c r="L4313" s="3">
        <v>45359</v>
      </c>
      <c r="M4313" t="s">
        <v>28</v>
      </c>
      <c r="N4313" t="s">
        <v>36</v>
      </c>
      <c r="O4313">
        <v>95.98</v>
      </c>
      <c r="P4313" t="str">
        <f t="shared" si="404"/>
        <v>Not Good</v>
      </c>
      <c r="Q4313" t="str">
        <f t="shared" si="405"/>
        <v>high impact</v>
      </c>
      <c r="R4313" t="str">
        <f t="shared" si="406"/>
        <v>not good</v>
      </c>
      <c r="S4313" t="s">
        <v>22</v>
      </c>
      <c r="T4313" t="s">
        <v>22</v>
      </c>
      <c r="U4313">
        <v>353.02179999999998</v>
      </c>
      <c r="V4313">
        <f t="shared" si="407"/>
        <v>353.02179999999998</v>
      </c>
    </row>
    <row r="4314" spans="1:22" x14ac:dyDescent="0.35">
      <c r="A4314" t="s">
        <v>4798</v>
      </c>
      <c r="B4314" t="s">
        <v>24</v>
      </c>
      <c r="C4314" t="s">
        <v>17</v>
      </c>
      <c r="D4314" t="s">
        <v>34</v>
      </c>
      <c r="E4314">
        <v>4009.86</v>
      </c>
      <c r="F4314" t="str">
        <f t="shared" si="402"/>
        <v>high</v>
      </c>
      <c r="G4314" t="str">
        <f t="shared" si="403"/>
        <v>high</v>
      </c>
      <c r="H4314">
        <v>0.25</v>
      </c>
      <c r="I4314">
        <v>1002.465</v>
      </c>
      <c r="J4314">
        <v>6</v>
      </c>
      <c r="K4314" s="4" t="s">
        <v>909</v>
      </c>
      <c r="L4314" s="4" t="s">
        <v>763</v>
      </c>
      <c r="M4314" t="s">
        <v>43</v>
      </c>
      <c r="N4314" t="s">
        <v>29</v>
      </c>
      <c r="O4314">
        <v>783.59</v>
      </c>
      <c r="P4314" t="str">
        <f t="shared" si="404"/>
        <v>Good</v>
      </c>
      <c r="Q4314" t="str">
        <f t="shared" si="405"/>
        <v>high impact</v>
      </c>
      <c r="R4314" t="str">
        <f t="shared" si="406"/>
        <v>good</v>
      </c>
      <c r="S4314" t="s">
        <v>37</v>
      </c>
      <c r="T4314" t="s">
        <v>37</v>
      </c>
      <c r="U4314">
        <v>3007.395</v>
      </c>
      <c r="V4314">
        <f t="shared" si="407"/>
        <v>3007.395</v>
      </c>
    </row>
    <row r="4315" spans="1:22" x14ac:dyDescent="0.35">
      <c r="A4315" t="s">
        <v>4799</v>
      </c>
      <c r="B4315" t="s">
        <v>58</v>
      </c>
      <c r="C4315" t="s">
        <v>25</v>
      </c>
      <c r="D4315" t="s">
        <v>46</v>
      </c>
      <c r="E4315">
        <v>3760.47</v>
      </c>
      <c r="F4315" t="str">
        <f t="shared" si="402"/>
        <v>high</v>
      </c>
      <c r="G4315" t="str">
        <f t="shared" si="403"/>
        <v>high</v>
      </c>
      <c r="H4315">
        <v>0.11</v>
      </c>
      <c r="I4315">
        <v>413.65170000000001</v>
      </c>
      <c r="J4315">
        <v>4</v>
      </c>
      <c r="K4315" s="3">
        <v>45444</v>
      </c>
      <c r="L4315" s="3">
        <v>45597</v>
      </c>
      <c r="M4315" t="s">
        <v>43</v>
      </c>
      <c r="N4315" t="s">
        <v>21</v>
      </c>
      <c r="O4315">
        <v>347.1</v>
      </c>
      <c r="P4315" t="str">
        <f t="shared" si="404"/>
        <v>Not Good</v>
      </c>
      <c r="Q4315" t="str">
        <f t="shared" si="405"/>
        <v>high impact</v>
      </c>
      <c r="R4315" t="str">
        <f t="shared" si="406"/>
        <v>not good</v>
      </c>
      <c r="S4315" t="s">
        <v>72</v>
      </c>
      <c r="T4315" t="s">
        <v>72</v>
      </c>
      <c r="U4315">
        <v>3346.8182999999999</v>
      </c>
      <c r="V4315">
        <f t="shared" si="407"/>
        <v>3346.8182999999999</v>
      </c>
    </row>
    <row r="4316" spans="1:22" x14ac:dyDescent="0.35">
      <c r="A4316" t="s">
        <v>4800</v>
      </c>
      <c r="B4316" t="s">
        <v>32</v>
      </c>
      <c r="C4316" t="s">
        <v>33</v>
      </c>
      <c r="D4316" t="s">
        <v>50</v>
      </c>
      <c r="E4316">
        <v>3034.5</v>
      </c>
      <c r="F4316" t="str">
        <f t="shared" si="402"/>
        <v>high</v>
      </c>
      <c r="G4316" t="str">
        <f t="shared" si="403"/>
        <v>high</v>
      </c>
      <c r="H4316">
        <v>0.41</v>
      </c>
      <c r="I4316">
        <v>1244.145</v>
      </c>
      <c r="J4316">
        <v>1</v>
      </c>
      <c r="K4316" s="3">
        <v>45049</v>
      </c>
      <c r="L4316" s="3">
        <v>45141</v>
      </c>
      <c r="M4316" t="s">
        <v>43</v>
      </c>
      <c r="N4316" t="s">
        <v>21</v>
      </c>
      <c r="O4316">
        <v>357.92</v>
      </c>
      <c r="P4316" t="str">
        <f t="shared" si="404"/>
        <v>Not Good</v>
      </c>
      <c r="Q4316" t="str">
        <f t="shared" si="405"/>
        <v>high impact</v>
      </c>
      <c r="R4316" t="str">
        <f t="shared" si="406"/>
        <v>not good</v>
      </c>
      <c r="S4316" t="s">
        <v>37</v>
      </c>
      <c r="T4316" t="s">
        <v>37</v>
      </c>
      <c r="U4316">
        <v>1790.355</v>
      </c>
      <c r="V4316">
        <f t="shared" si="407"/>
        <v>1790.355</v>
      </c>
    </row>
    <row r="4317" spans="1:22" x14ac:dyDescent="0.35">
      <c r="A4317" t="s">
        <v>4801</v>
      </c>
      <c r="B4317" t="s">
        <v>16</v>
      </c>
      <c r="C4317" t="s">
        <v>39</v>
      </c>
      <c r="D4317" t="s">
        <v>46</v>
      </c>
      <c r="E4317">
        <v>1952.02</v>
      </c>
      <c r="F4317" t="str">
        <f t="shared" si="402"/>
        <v>medium</v>
      </c>
      <c r="G4317" t="str">
        <f t="shared" si="403"/>
        <v>low</v>
      </c>
      <c r="H4317">
        <v>0.32</v>
      </c>
      <c r="I4317">
        <v>624.64639999999997</v>
      </c>
      <c r="J4317">
        <v>1</v>
      </c>
      <c r="K4317" s="3">
        <v>45020</v>
      </c>
      <c r="L4317" s="3">
        <v>45173</v>
      </c>
      <c r="M4317" t="s">
        <v>43</v>
      </c>
      <c r="N4317" t="s">
        <v>29</v>
      </c>
      <c r="O4317">
        <v>232.54</v>
      </c>
      <c r="P4317" t="str">
        <f t="shared" si="404"/>
        <v>Not Good</v>
      </c>
      <c r="Q4317" t="str">
        <f t="shared" si="405"/>
        <v>high impact</v>
      </c>
      <c r="R4317" t="str">
        <f t="shared" si="406"/>
        <v>not good</v>
      </c>
      <c r="S4317" t="s">
        <v>72</v>
      </c>
      <c r="T4317" t="s">
        <v>72</v>
      </c>
      <c r="U4317">
        <v>1327.3735999999999</v>
      </c>
      <c r="V4317">
        <f t="shared" si="407"/>
        <v>1327.3735999999999</v>
      </c>
    </row>
    <row r="4318" spans="1:22" x14ac:dyDescent="0.35">
      <c r="A4318" t="s">
        <v>4802</v>
      </c>
      <c r="B4318" t="s">
        <v>16</v>
      </c>
      <c r="C4318" t="s">
        <v>17</v>
      </c>
      <c r="D4318" t="s">
        <v>26</v>
      </c>
      <c r="E4318">
        <v>4586.34</v>
      </c>
      <c r="F4318" t="str">
        <f t="shared" si="402"/>
        <v>high</v>
      </c>
      <c r="G4318" t="str">
        <f t="shared" si="403"/>
        <v>high</v>
      </c>
      <c r="H4318">
        <v>0.16</v>
      </c>
      <c r="I4318">
        <v>733.81439999999998</v>
      </c>
      <c r="J4318">
        <v>8</v>
      </c>
      <c r="K4318" s="4" t="s">
        <v>1878</v>
      </c>
      <c r="L4318" s="4" t="s">
        <v>1268</v>
      </c>
      <c r="M4318" t="s">
        <v>20</v>
      </c>
      <c r="N4318" t="s">
        <v>21</v>
      </c>
      <c r="O4318">
        <v>347.47</v>
      </c>
      <c r="P4318" t="str">
        <f t="shared" si="404"/>
        <v>Not Good</v>
      </c>
      <c r="Q4318" t="str">
        <f t="shared" si="405"/>
        <v>high impact</v>
      </c>
      <c r="R4318" t="str">
        <f t="shared" si="406"/>
        <v>not good</v>
      </c>
      <c r="S4318" t="s">
        <v>22</v>
      </c>
      <c r="T4318" t="s">
        <v>22</v>
      </c>
      <c r="U4318">
        <v>3852.5255999999999</v>
      </c>
      <c r="V4318">
        <f t="shared" si="407"/>
        <v>3852.5255999999999</v>
      </c>
    </row>
    <row r="4319" spans="1:22" x14ac:dyDescent="0.35">
      <c r="A4319" t="s">
        <v>4803</v>
      </c>
      <c r="B4319" t="s">
        <v>58</v>
      </c>
      <c r="C4319" t="s">
        <v>25</v>
      </c>
      <c r="D4319" t="s">
        <v>46</v>
      </c>
      <c r="E4319">
        <v>4368.3</v>
      </c>
      <c r="F4319" t="str">
        <f t="shared" si="402"/>
        <v>high</v>
      </c>
      <c r="G4319" t="str">
        <f t="shared" si="403"/>
        <v>high</v>
      </c>
      <c r="H4319">
        <v>0.14000000000000001</v>
      </c>
      <c r="I4319">
        <v>611.56200000000001</v>
      </c>
      <c r="J4319">
        <v>2</v>
      </c>
      <c r="K4319" s="3">
        <v>45082</v>
      </c>
      <c r="L4319" s="3">
        <v>45204</v>
      </c>
      <c r="M4319" t="s">
        <v>43</v>
      </c>
      <c r="N4319" t="s">
        <v>29</v>
      </c>
      <c r="O4319">
        <v>436.59</v>
      </c>
      <c r="P4319" t="str">
        <f t="shared" si="404"/>
        <v>Not Good</v>
      </c>
      <c r="Q4319" t="str">
        <f t="shared" si="405"/>
        <v>high impact</v>
      </c>
      <c r="R4319" t="str">
        <f t="shared" si="406"/>
        <v>not good</v>
      </c>
      <c r="S4319" t="s">
        <v>47</v>
      </c>
      <c r="T4319" t="s">
        <v>47</v>
      </c>
      <c r="U4319">
        <v>3756.7379999999998</v>
      </c>
      <c r="V4319">
        <f t="shared" si="407"/>
        <v>3756.7379999999998</v>
      </c>
    </row>
    <row r="4320" spans="1:22" x14ac:dyDescent="0.35">
      <c r="A4320" t="s">
        <v>4804</v>
      </c>
      <c r="B4320" t="s">
        <v>58</v>
      </c>
      <c r="C4320" t="s">
        <v>33</v>
      </c>
      <c r="D4320" t="s">
        <v>34</v>
      </c>
      <c r="E4320">
        <v>2188.61</v>
      </c>
      <c r="F4320" t="str">
        <f t="shared" si="402"/>
        <v>high</v>
      </c>
      <c r="G4320" t="str">
        <f t="shared" si="403"/>
        <v>high</v>
      </c>
      <c r="H4320">
        <v>0.25</v>
      </c>
      <c r="I4320">
        <v>547.15250000000003</v>
      </c>
      <c r="J4320">
        <v>9</v>
      </c>
      <c r="K4320" s="4" t="s">
        <v>431</v>
      </c>
      <c r="L4320" s="4" t="s">
        <v>463</v>
      </c>
      <c r="M4320" t="s">
        <v>43</v>
      </c>
      <c r="N4320" t="s">
        <v>29</v>
      </c>
      <c r="O4320">
        <v>415.45</v>
      </c>
      <c r="P4320" t="str">
        <f t="shared" si="404"/>
        <v>Not Good</v>
      </c>
      <c r="Q4320" t="str">
        <f t="shared" si="405"/>
        <v>high impact</v>
      </c>
      <c r="R4320" t="str">
        <f t="shared" si="406"/>
        <v>not good</v>
      </c>
      <c r="S4320" t="s">
        <v>72</v>
      </c>
      <c r="T4320" t="s">
        <v>72</v>
      </c>
      <c r="U4320">
        <v>1641.4575</v>
      </c>
      <c r="V4320">
        <f t="shared" si="407"/>
        <v>1641.4575</v>
      </c>
    </row>
    <row r="4321" spans="1:22" x14ac:dyDescent="0.35">
      <c r="A4321" t="s">
        <v>4805</v>
      </c>
      <c r="B4321" t="s">
        <v>16</v>
      </c>
      <c r="C4321" t="s">
        <v>39</v>
      </c>
      <c r="D4321" t="s">
        <v>18</v>
      </c>
      <c r="E4321">
        <v>1235.45</v>
      </c>
      <c r="F4321" t="str">
        <f t="shared" si="402"/>
        <v>medium</v>
      </c>
      <c r="G4321" t="str">
        <f t="shared" si="403"/>
        <v>low</v>
      </c>
      <c r="H4321">
        <v>0.1</v>
      </c>
      <c r="I4321">
        <v>123.545</v>
      </c>
      <c r="J4321">
        <v>8</v>
      </c>
      <c r="K4321" s="4" t="s">
        <v>471</v>
      </c>
      <c r="L4321" s="3">
        <v>44965</v>
      </c>
      <c r="M4321" t="s">
        <v>43</v>
      </c>
      <c r="N4321" t="s">
        <v>21</v>
      </c>
      <c r="O4321">
        <v>131.66999999999999</v>
      </c>
      <c r="P4321" t="str">
        <f t="shared" si="404"/>
        <v>Not Good</v>
      </c>
      <c r="Q4321" t="str">
        <f t="shared" si="405"/>
        <v>high impact</v>
      </c>
      <c r="R4321" t="str">
        <f t="shared" si="406"/>
        <v>not good</v>
      </c>
      <c r="S4321" t="s">
        <v>56</v>
      </c>
      <c r="T4321" t="s">
        <v>56</v>
      </c>
      <c r="U4321">
        <v>1111.905</v>
      </c>
      <c r="V4321">
        <f t="shared" si="407"/>
        <v>1111.905</v>
      </c>
    </row>
    <row r="4322" spans="1:22" x14ac:dyDescent="0.35">
      <c r="A4322" t="s">
        <v>4806</v>
      </c>
      <c r="B4322" t="s">
        <v>32</v>
      </c>
      <c r="C4322" t="s">
        <v>17</v>
      </c>
      <c r="D4322" t="s">
        <v>46</v>
      </c>
      <c r="E4322">
        <v>1435.6</v>
      </c>
      <c r="F4322" t="str">
        <f t="shared" si="402"/>
        <v>medium</v>
      </c>
      <c r="G4322" t="str">
        <f t="shared" si="403"/>
        <v>low</v>
      </c>
      <c r="H4322">
        <v>0.44</v>
      </c>
      <c r="I4322">
        <v>631.66399999999999</v>
      </c>
      <c r="J4322">
        <v>1</v>
      </c>
      <c r="K4322" s="4" t="s">
        <v>505</v>
      </c>
      <c r="L4322" s="4" t="s">
        <v>454</v>
      </c>
      <c r="M4322" t="s">
        <v>43</v>
      </c>
      <c r="N4322" t="s">
        <v>29</v>
      </c>
      <c r="O4322">
        <v>280.66000000000003</v>
      </c>
      <c r="P4322" t="str">
        <f t="shared" si="404"/>
        <v>Not Good</v>
      </c>
      <c r="Q4322" t="str">
        <f t="shared" si="405"/>
        <v>high impact</v>
      </c>
      <c r="R4322" t="str">
        <f t="shared" si="406"/>
        <v>not good</v>
      </c>
      <c r="S4322" t="s">
        <v>72</v>
      </c>
      <c r="T4322" t="s">
        <v>72</v>
      </c>
      <c r="U4322">
        <v>803.93600000000004</v>
      </c>
      <c r="V4322">
        <f t="shared" si="407"/>
        <v>803.93600000000004</v>
      </c>
    </row>
    <row r="4323" spans="1:22" x14ac:dyDescent="0.35">
      <c r="A4323" t="s">
        <v>4807</v>
      </c>
      <c r="B4323" t="s">
        <v>16</v>
      </c>
      <c r="C4323" t="s">
        <v>25</v>
      </c>
      <c r="D4323" t="s">
        <v>50</v>
      </c>
      <c r="E4323">
        <v>1179.5899999999999</v>
      </c>
      <c r="F4323" t="str">
        <f t="shared" si="402"/>
        <v>medium</v>
      </c>
      <c r="G4323" t="str">
        <f t="shared" si="403"/>
        <v>low</v>
      </c>
      <c r="H4323">
        <v>0.39</v>
      </c>
      <c r="I4323">
        <v>460.0401</v>
      </c>
      <c r="J4323">
        <v>8</v>
      </c>
      <c r="K4323" s="4" t="s">
        <v>1483</v>
      </c>
      <c r="L4323" s="4" t="s">
        <v>819</v>
      </c>
      <c r="M4323" t="s">
        <v>20</v>
      </c>
      <c r="N4323" t="s">
        <v>21</v>
      </c>
      <c r="O4323">
        <v>66.06</v>
      </c>
      <c r="P4323" t="str">
        <f t="shared" si="404"/>
        <v>Not Good</v>
      </c>
      <c r="Q4323" t="str">
        <f t="shared" si="405"/>
        <v>high impact</v>
      </c>
      <c r="R4323" t="str">
        <f t="shared" si="406"/>
        <v>not good</v>
      </c>
      <c r="S4323" t="s">
        <v>47</v>
      </c>
      <c r="T4323" t="s">
        <v>47</v>
      </c>
      <c r="U4323">
        <v>719.54989999999998</v>
      </c>
      <c r="V4323">
        <f t="shared" si="407"/>
        <v>719.54989999999998</v>
      </c>
    </row>
    <row r="4324" spans="1:22" x14ac:dyDescent="0.35">
      <c r="A4324" t="s">
        <v>4808</v>
      </c>
      <c r="B4324" t="s">
        <v>24</v>
      </c>
      <c r="C4324" t="s">
        <v>33</v>
      </c>
      <c r="D4324" t="s">
        <v>34</v>
      </c>
      <c r="E4324">
        <v>2752.13</v>
      </c>
      <c r="F4324" t="str">
        <f t="shared" si="402"/>
        <v>high</v>
      </c>
      <c r="G4324" t="str">
        <f t="shared" si="403"/>
        <v>high</v>
      </c>
      <c r="H4324">
        <v>0.15</v>
      </c>
      <c r="I4324">
        <v>412.81950000000001</v>
      </c>
      <c r="J4324">
        <v>9</v>
      </c>
      <c r="K4324" s="4" t="s">
        <v>70</v>
      </c>
      <c r="L4324" s="4" t="s">
        <v>81</v>
      </c>
      <c r="M4324" t="s">
        <v>20</v>
      </c>
      <c r="N4324" t="s">
        <v>29</v>
      </c>
      <c r="O4324">
        <v>257.19</v>
      </c>
      <c r="P4324" t="str">
        <f t="shared" si="404"/>
        <v>Not Good</v>
      </c>
      <c r="Q4324" t="str">
        <f t="shared" si="405"/>
        <v>high impact</v>
      </c>
      <c r="R4324" t="str">
        <f t="shared" si="406"/>
        <v>not good</v>
      </c>
      <c r="S4324" t="s">
        <v>30</v>
      </c>
      <c r="T4324" t="s">
        <v>30</v>
      </c>
      <c r="U4324">
        <v>2339.3105</v>
      </c>
      <c r="V4324">
        <f t="shared" si="407"/>
        <v>2339.3105</v>
      </c>
    </row>
    <row r="4325" spans="1:22" x14ac:dyDescent="0.35">
      <c r="A4325" t="s">
        <v>4809</v>
      </c>
      <c r="B4325" t="s">
        <v>24</v>
      </c>
      <c r="C4325" t="s">
        <v>39</v>
      </c>
      <c r="D4325" t="s">
        <v>18</v>
      </c>
      <c r="E4325">
        <v>4355.84</v>
      </c>
      <c r="F4325" t="str">
        <f t="shared" si="402"/>
        <v>high</v>
      </c>
      <c r="G4325" t="str">
        <f t="shared" si="403"/>
        <v>high</v>
      </c>
      <c r="H4325">
        <v>0.02</v>
      </c>
      <c r="I4325">
        <v>87.116799999999998</v>
      </c>
      <c r="J4325">
        <v>4</v>
      </c>
      <c r="K4325" s="3">
        <v>44931</v>
      </c>
      <c r="L4325" s="3">
        <v>44990</v>
      </c>
      <c r="M4325" t="s">
        <v>28</v>
      </c>
      <c r="N4325" t="s">
        <v>36</v>
      </c>
      <c r="O4325">
        <v>883.75</v>
      </c>
      <c r="P4325" t="str">
        <f t="shared" si="404"/>
        <v>Good</v>
      </c>
      <c r="Q4325" t="str">
        <f t="shared" si="405"/>
        <v>high impact</v>
      </c>
      <c r="R4325" t="str">
        <f t="shared" si="406"/>
        <v>good</v>
      </c>
      <c r="S4325" t="s">
        <v>47</v>
      </c>
      <c r="T4325" t="s">
        <v>47</v>
      </c>
      <c r="U4325">
        <v>4268.7232000000004</v>
      </c>
      <c r="V4325">
        <f t="shared" si="407"/>
        <v>4268.7232000000004</v>
      </c>
    </row>
    <row r="4326" spans="1:22" x14ac:dyDescent="0.35">
      <c r="A4326" t="s">
        <v>4810</v>
      </c>
      <c r="B4326" t="s">
        <v>58</v>
      </c>
      <c r="C4326" t="s">
        <v>17</v>
      </c>
      <c r="D4326" t="s">
        <v>34</v>
      </c>
      <c r="E4326">
        <v>3890.7</v>
      </c>
      <c r="F4326" t="str">
        <f t="shared" si="402"/>
        <v>high</v>
      </c>
      <c r="G4326" t="str">
        <f t="shared" si="403"/>
        <v>high</v>
      </c>
      <c r="H4326">
        <v>0.03</v>
      </c>
      <c r="I4326">
        <v>116.721</v>
      </c>
      <c r="J4326">
        <v>7</v>
      </c>
      <c r="K4326" s="4" t="s">
        <v>340</v>
      </c>
      <c r="L4326" s="3">
        <v>45019</v>
      </c>
      <c r="M4326" t="s">
        <v>20</v>
      </c>
      <c r="N4326" t="s">
        <v>29</v>
      </c>
      <c r="O4326">
        <v>762.98</v>
      </c>
      <c r="P4326" t="str">
        <f t="shared" si="404"/>
        <v>Good</v>
      </c>
      <c r="Q4326" t="str">
        <f t="shared" si="405"/>
        <v>high impact</v>
      </c>
      <c r="R4326" t="str">
        <f t="shared" si="406"/>
        <v>good</v>
      </c>
      <c r="S4326" t="s">
        <v>30</v>
      </c>
      <c r="T4326" t="s">
        <v>30</v>
      </c>
      <c r="U4326">
        <v>3773.9789999999998</v>
      </c>
      <c r="V4326">
        <f t="shared" si="407"/>
        <v>3773.9789999999998</v>
      </c>
    </row>
    <row r="4327" spans="1:22" x14ac:dyDescent="0.35">
      <c r="A4327" t="s">
        <v>4811</v>
      </c>
      <c r="B4327" t="s">
        <v>32</v>
      </c>
      <c r="C4327" t="s">
        <v>25</v>
      </c>
      <c r="D4327" t="s">
        <v>26</v>
      </c>
      <c r="E4327">
        <v>3998</v>
      </c>
      <c r="F4327" t="str">
        <f t="shared" si="402"/>
        <v>high</v>
      </c>
      <c r="G4327" t="str">
        <f t="shared" si="403"/>
        <v>high</v>
      </c>
      <c r="H4327">
        <v>0.15</v>
      </c>
      <c r="I4327">
        <v>599.70000000000005</v>
      </c>
      <c r="J4327">
        <v>4</v>
      </c>
      <c r="K4327" s="4" t="s">
        <v>880</v>
      </c>
      <c r="L4327" s="4" t="s">
        <v>74</v>
      </c>
      <c r="M4327" t="s">
        <v>43</v>
      </c>
      <c r="N4327" t="s">
        <v>21</v>
      </c>
      <c r="O4327">
        <v>475.45</v>
      </c>
      <c r="P4327" t="str">
        <f t="shared" si="404"/>
        <v>Not Good</v>
      </c>
      <c r="Q4327" t="str">
        <f t="shared" si="405"/>
        <v>high impact</v>
      </c>
      <c r="R4327" t="str">
        <f t="shared" si="406"/>
        <v>not good</v>
      </c>
      <c r="S4327" t="s">
        <v>72</v>
      </c>
      <c r="T4327" t="s">
        <v>72</v>
      </c>
      <c r="U4327">
        <v>3398.3</v>
      </c>
      <c r="V4327">
        <f t="shared" si="407"/>
        <v>3398.3</v>
      </c>
    </row>
    <row r="4328" spans="1:22" x14ac:dyDescent="0.35">
      <c r="A4328" t="s">
        <v>4812</v>
      </c>
      <c r="B4328" t="s">
        <v>32</v>
      </c>
      <c r="C4328" t="s">
        <v>33</v>
      </c>
      <c r="D4328" t="s">
        <v>18</v>
      </c>
      <c r="E4328">
        <v>2296.61</v>
      </c>
      <c r="F4328" t="str">
        <f t="shared" si="402"/>
        <v>high</v>
      </c>
      <c r="G4328" t="str">
        <f t="shared" si="403"/>
        <v>high</v>
      </c>
      <c r="H4328">
        <v>7.0000000000000007E-2</v>
      </c>
      <c r="I4328">
        <v>160.7627</v>
      </c>
      <c r="J4328">
        <v>3</v>
      </c>
      <c r="K4328" s="4" t="s">
        <v>203</v>
      </c>
      <c r="L4328" s="4" t="s">
        <v>174</v>
      </c>
      <c r="M4328" t="s">
        <v>28</v>
      </c>
      <c r="N4328" t="s">
        <v>36</v>
      </c>
      <c r="O4328">
        <v>472.67</v>
      </c>
      <c r="P4328" t="str">
        <f t="shared" si="404"/>
        <v>Not Good</v>
      </c>
      <c r="Q4328" t="str">
        <f t="shared" si="405"/>
        <v>high impact</v>
      </c>
      <c r="R4328" t="str">
        <f t="shared" si="406"/>
        <v>not good</v>
      </c>
      <c r="S4328" t="s">
        <v>22</v>
      </c>
      <c r="T4328" t="s">
        <v>22</v>
      </c>
      <c r="U4328">
        <v>2135.8472999999999</v>
      </c>
      <c r="V4328">
        <f t="shared" si="407"/>
        <v>2135.8472999999999</v>
      </c>
    </row>
    <row r="4329" spans="1:22" x14ac:dyDescent="0.35">
      <c r="A4329" t="s">
        <v>4813</v>
      </c>
      <c r="B4329" t="s">
        <v>24</v>
      </c>
      <c r="C4329" t="s">
        <v>39</v>
      </c>
      <c r="D4329" t="s">
        <v>50</v>
      </c>
      <c r="E4329">
        <v>1679.98</v>
      </c>
      <c r="F4329" t="str">
        <f t="shared" si="402"/>
        <v>medium</v>
      </c>
      <c r="G4329" t="str">
        <f t="shared" si="403"/>
        <v>low</v>
      </c>
      <c r="H4329">
        <v>0.44</v>
      </c>
      <c r="I4329">
        <v>739.19119999999998</v>
      </c>
      <c r="J4329">
        <v>1</v>
      </c>
      <c r="K4329" s="3">
        <v>45328</v>
      </c>
      <c r="L4329" s="3">
        <v>45418</v>
      </c>
      <c r="M4329" t="s">
        <v>28</v>
      </c>
      <c r="N4329" t="s">
        <v>21</v>
      </c>
      <c r="O4329">
        <v>153.68</v>
      </c>
      <c r="P4329" t="str">
        <f t="shared" si="404"/>
        <v>Not Good</v>
      </c>
      <c r="Q4329" t="str">
        <f t="shared" si="405"/>
        <v>high impact</v>
      </c>
      <c r="R4329" t="str">
        <f t="shared" si="406"/>
        <v>not good</v>
      </c>
      <c r="S4329" t="s">
        <v>56</v>
      </c>
      <c r="T4329" t="s">
        <v>56</v>
      </c>
      <c r="U4329">
        <v>940.78880000000004</v>
      </c>
      <c r="V4329">
        <f t="shared" si="407"/>
        <v>940.78880000000004</v>
      </c>
    </row>
    <row r="4330" spans="1:22" x14ac:dyDescent="0.35">
      <c r="A4330" t="s">
        <v>4814</v>
      </c>
      <c r="B4330" t="s">
        <v>16</v>
      </c>
      <c r="C4330" t="s">
        <v>17</v>
      </c>
      <c r="D4330" t="s">
        <v>18</v>
      </c>
      <c r="E4330">
        <v>3811.04</v>
      </c>
      <c r="F4330" t="str">
        <f t="shared" si="402"/>
        <v>high</v>
      </c>
      <c r="G4330" t="str">
        <f t="shared" si="403"/>
        <v>high</v>
      </c>
      <c r="H4330">
        <v>0.21</v>
      </c>
      <c r="I4330">
        <v>800.3184</v>
      </c>
      <c r="J4330">
        <v>2</v>
      </c>
      <c r="K4330" s="4" t="s">
        <v>863</v>
      </c>
      <c r="L4330" s="4" t="s">
        <v>77</v>
      </c>
      <c r="M4330" t="s">
        <v>20</v>
      </c>
      <c r="N4330" t="s">
        <v>36</v>
      </c>
      <c r="O4330">
        <v>969.46</v>
      </c>
      <c r="P4330" t="str">
        <f t="shared" si="404"/>
        <v>Good</v>
      </c>
      <c r="Q4330" t="str">
        <f t="shared" si="405"/>
        <v>high impact</v>
      </c>
      <c r="R4330" t="str">
        <f t="shared" si="406"/>
        <v>good</v>
      </c>
      <c r="S4330" t="s">
        <v>22</v>
      </c>
      <c r="T4330" t="s">
        <v>22</v>
      </c>
      <c r="U4330">
        <v>3010.7215999999999</v>
      </c>
      <c r="V4330">
        <f t="shared" si="407"/>
        <v>3010.7215999999999</v>
      </c>
    </row>
    <row r="4331" spans="1:22" x14ac:dyDescent="0.35">
      <c r="A4331" t="s">
        <v>4815</v>
      </c>
      <c r="B4331" t="s">
        <v>58</v>
      </c>
      <c r="C4331" t="s">
        <v>25</v>
      </c>
      <c r="D4331" t="s">
        <v>50</v>
      </c>
      <c r="E4331">
        <v>3987.16</v>
      </c>
      <c r="F4331" t="str">
        <f t="shared" si="402"/>
        <v>high</v>
      </c>
      <c r="G4331" t="str">
        <f t="shared" si="403"/>
        <v>high</v>
      </c>
      <c r="H4331">
        <v>0.17</v>
      </c>
      <c r="I4331">
        <v>677.81719999999996</v>
      </c>
      <c r="J4331">
        <v>7</v>
      </c>
      <c r="K4331" s="4" t="s">
        <v>577</v>
      </c>
      <c r="L4331" s="4" t="s">
        <v>115</v>
      </c>
      <c r="M4331" t="s">
        <v>28</v>
      </c>
      <c r="N4331" t="s">
        <v>29</v>
      </c>
      <c r="O4331">
        <v>448.88</v>
      </c>
      <c r="P4331" t="str">
        <f t="shared" si="404"/>
        <v>Not Good</v>
      </c>
      <c r="Q4331" t="str">
        <f t="shared" si="405"/>
        <v>high impact</v>
      </c>
      <c r="R4331" t="str">
        <f t="shared" si="406"/>
        <v>not good</v>
      </c>
      <c r="S4331" t="s">
        <v>47</v>
      </c>
      <c r="T4331" t="s">
        <v>47</v>
      </c>
      <c r="U4331">
        <v>3309.3427999999999</v>
      </c>
      <c r="V4331">
        <f t="shared" si="407"/>
        <v>3309.3427999999999</v>
      </c>
    </row>
    <row r="4332" spans="1:22" x14ac:dyDescent="0.35">
      <c r="A4332" t="s">
        <v>4816</v>
      </c>
      <c r="B4332" t="s">
        <v>16</v>
      </c>
      <c r="C4332" t="s">
        <v>33</v>
      </c>
      <c r="D4332" t="s">
        <v>26</v>
      </c>
      <c r="E4332">
        <v>3507.23</v>
      </c>
      <c r="F4332" t="str">
        <f t="shared" si="402"/>
        <v>high</v>
      </c>
      <c r="G4332" t="str">
        <f t="shared" si="403"/>
        <v>high</v>
      </c>
      <c r="H4332">
        <v>0.11</v>
      </c>
      <c r="I4332">
        <v>385.7953</v>
      </c>
      <c r="J4332">
        <v>6</v>
      </c>
      <c r="K4332" s="4" t="s">
        <v>645</v>
      </c>
      <c r="L4332" s="4" t="s">
        <v>292</v>
      </c>
      <c r="M4332" t="s">
        <v>20</v>
      </c>
      <c r="N4332" t="s">
        <v>36</v>
      </c>
      <c r="O4332">
        <v>585.1</v>
      </c>
      <c r="P4332" t="str">
        <f t="shared" si="404"/>
        <v>Good</v>
      </c>
      <c r="Q4332" t="str">
        <f t="shared" si="405"/>
        <v>high impact</v>
      </c>
      <c r="R4332" t="str">
        <f t="shared" si="406"/>
        <v>good</v>
      </c>
      <c r="S4332" t="s">
        <v>22</v>
      </c>
      <c r="T4332" t="s">
        <v>22</v>
      </c>
      <c r="U4332">
        <v>3121.4346999999998</v>
      </c>
      <c r="V4332">
        <f t="shared" si="407"/>
        <v>3121.4346999999998</v>
      </c>
    </row>
    <row r="4333" spans="1:22" x14ac:dyDescent="0.35">
      <c r="A4333" t="s">
        <v>4817</v>
      </c>
      <c r="B4333" t="s">
        <v>16</v>
      </c>
      <c r="C4333" t="s">
        <v>39</v>
      </c>
      <c r="D4333" t="s">
        <v>50</v>
      </c>
      <c r="E4333">
        <v>257.32</v>
      </c>
      <c r="F4333" t="str">
        <f t="shared" si="402"/>
        <v>low</v>
      </c>
      <c r="G4333" t="str">
        <f t="shared" si="403"/>
        <v>low</v>
      </c>
      <c r="H4333">
        <v>0.42</v>
      </c>
      <c r="I4333">
        <v>108.0744</v>
      </c>
      <c r="J4333">
        <v>8</v>
      </c>
      <c r="K4333" s="4" t="s">
        <v>252</v>
      </c>
      <c r="L4333" s="4" t="s">
        <v>460</v>
      </c>
      <c r="M4333" t="s">
        <v>28</v>
      </c>
      <c r="N4333" t="s">
        <v>21</v>
      </c>
      <c r="O4333">
        <v>73.81</v>
      </c>
      <c r="P4333" t="str">
        <f t="shared" si="404"/>
        <v>Not Good</v>
      </c>
      <c r="Q4333" t="str">
        <f t="shared" si="405"/>
        <v>high impact</v>
      </c>
      <c r="R4333" t="str">
        <f t="shared" si="406"/>
        <v>not good</v>
      </c>
      <c r="S4333" t="s">
        <v>37</v>
      </c>
      <c r="T4333" t="s">
        <v>37</v>
      </c>
      <c r="U4333">
        <v>149.2456</v>
      </c>
      <c r="V4333">
        <f t="shared" si="407"/>
        <v>149.2456</v>
      </c>
    </row>
    <row r="4334" spans="1:22" x14ac:dyDescent="0.35">
      <c r="A4334" t="s">
        <v>4818</v>
      </c>
      <c r="B4334" t="s">
        <v>16</v>
      </c>
      <c r="C4334" t="s">
        <v>17</v>
      </c>
      <c r="D4334" t="s">
        <v>34</v>
      </c>
      <c r="E4334">
        <v>2989.45</v>
      </c>
      <c r="F4334" t="str">
        <f t="shared" si="402"/>
        <v>high</v>
      </c>
      <c r="G4334" t="str">
        <f t="shared" si="403"/>
        <v>high</v>
      </c>
      <c r="H4334">
        <v>0.4</v>
      </c>
      <c r="I4334">
        <v>1195.78</v>
      </c>
      <c r="J4334">
        <v>3</v>
      </c>
      <c r="K4334" s="3">
        <v>45174</v>
      </c>
      <c r="L4334" s="3">
        <v>45235</v>
      </c>
      <c r="M4334" t="s">
        <v>43</v>
      </c>
      <c r="N4334" t="s">
        <v>29</v>
      </c>
      <c r="O4334">
        <v>581.29999999999995</v>
      </c>
      <c r="P4334" t="str">
        <f t="shared" si="404"/>
        <v>Good</v>
      </c>
      <c r="Q4334" t="str">
        <f t="shared" si="405"/>
        <v>high impact</v>
      </c>
      <c r="R4334" t="str">
        <f t="shared" si="406"/>
        <v>good</v>
      </c>
      <c r="S4334" t="s">
        <v>30</v>
      </c>
      <c r="T4334" t="s">
        <v>30</v>
      </c>
      <c r="U4334">
        <v>1793.67</v>
      </c>
      <c r="V4334">
        <f t="shared" si="407"/>
        <v>1793.67</v>
      </c>
    </row>
    <row r="4335" spans="1:22" x14ac:dyDescent="0.35">
      <c r="A4335" t="s">
        <v>4819</v>
      </c>
      <c r="B4335" t="s">
        <v>32</v>
      </c>
      <c r="C4335" t="s">
        <v>25</v>
      </c>
      <c r="D4335" t="s">
        <v>46</v>
      </c>
      <c r="E4335">
        <v>1800.52</v>
      </c>
      <c r="F4335" t="str">
        <f t="shared" si="402"/>
        <v>medium</v>
      </c>
      <c r="G4335" t="str">
        <f t="shared" si="403"/>
        <v>low</v>
      </c>
      <c r="H4335">
        <v>0.19</v>
      </c>
      <c r="I4335">
        <v>342.09879999999998</v>
      </c>
      <c r="J4335">
        <v>6</v>
      </c>
      <c r="K4335" s="4" t="s">
        <v>451</v>
      </c>
      <c r="L4335" s="4" t="s">
        <v>87</v>
      </c>
      <c r="M4335" t="s">
        <v>43</v>
      </c>
      <c r="N4335" t="s">
        <v>36</v>
      </c>
      <c r="O4335">
        <v>428.65</v>
      </c>
      <c r="P4335" t="str">
        <f t="shared" si="404"/>
        <v>Not Good</v>
      </c>
      <c r="Q4335" t="str">
        <f t="shared" si="405"/>
        <v>high impact</v>
      </c>
      <c r="R4335" t="str">
        <f t="shared" si="406"/>
        <v>not good</v>
      </c>
      <c r="S4335" t="s">
        <v>22</v>
      </c>
      <c r="T4335" t="s">
        <v>22</v>
      </c>
      <c r="U4335">
        <v>1458.4212</v>
      </c>
      <c r="V4335">
        <f t="shared" si="407"/>
        <v>1458.4212</v>
      </c>
    </row>
    <row r="4336" spans="1:22" x14ac:dyDescent="0.35">
      <c r="A4336" t="s">
        <v>4820</v>
      </c>
      <c r="B4336" t="s">
        <v>24</v>
      </c>
      <c r="C4336" t="s">
        <v>33</v>
      </c>
      <c r="D4336" t="s">
        <v>34</v>
      </c>
      <c r="E4336">
        <v>1061.3399999999999</v>
      </c>
      <c r="F4336" t="str">
        <f t="shared" si="402"/>
        <v>medium</v>
      </c>
      <c r="G4336" t="str">
        <f t="shared" si="403"/>
        <v>low</v>
      </c>
      <c r="H4336">
        <v>0.08</v>
      </c>
      <c r="I4336">
        <v>84.907200000000003</v>
      </c>
      <c r="J4336">
        <v>6</v>
      </c>
      <c r="K4336" s="3">
        <v>45206</v>
      </c>
      <c r="L4336" s="4" t="s">
        <v>1120</v>
      </c>
      <c r="M4336" t="s">
        <v>43</v>
      </c>
      <c r="N4336" t="s">
        <v>36</v>
      </c>
      <c r="O4336">
        <v>250.88</v>
      </c>
      <c r="P4336" t="str">
        <f t="shared" si="404"/>
        <v>Not Good</v>
      </c>
      <c r="Q4336" t="str">
        <f t="shared" si="405"/>
        <v>high impact</v>
      </c>
      <c r="R4336" t="str">
        <f t="shared" si="406"/>
        <v>not good</v>
      </c>
      <c r="S4336" t="s">
        <v>72</v>
      </c>
      <c r="T4336" t="s">
        <v>72</v>
      </c>
      <c r="U4336">
        <v>976.43280000000004</v>
      </c>
      <c r="V4336">
        <f t="shared" si="407"/>
        <v>976.43280000000004</v>
      </c>
    </row>
    <row r="4337" spans="1:22" x14ac:dyDescent="0.35">
      <c r="A4337" t="s">
        <v>4821</v>
      </c>
      <c r="B4337" t="s">
        <v>32</v>
      </c>
      <c r="C4337" t="s">
        <v>39</v>
      </c>
      <c r="D4337" t="s">
        <v>34</v>
      </c>
      <c r="E4337">
        <v>3502.54</v>
      </c>
      <c r="F4337" t="str">
        <f t="shared" si="402"/>
        <v>high</v>
      </c>
      <c r="G4337" t="str">
        <f t="shared" si="403"/>
        <v>high</v>
      </c>
      <c r="H4337">
        <v>0.48</v>
      </c>
      <c r="I4337">
        <v>1681.2192</v>
      </c>
      <c r="J4337">
        <v>2</v>
      </c>
      <c r="K4337" s="3">
        <v>45512</v>
      </c>
      <c r="L4337" s="3">
        <v>45634</v>
      </c>
      <c r="M4337" t="s">
        <v>28</v>
      </c>
      <c r="N4337" t="s">
        <v>29</v>
      </c>
      <c r="O4337">
        <v>509.08</v>
      </c>
      <c r="P4337" t="str">
        <f t="shared" si="404"/>
        <v>Good</v>
      </c>
      <c r="Q4337" t="str">
        <f t="shared" si="405"/>
        <v>high impact</v>
      </c>
      <c r="R4337" t="str">
        <f t="shared" si="406"/>
        <v>good</v>
      </c>
      <c r="S4337" t="s">
        <v>37</v>
      </c>
      <c r="T4337" t="s">
        <v>37</v>
      </c>
      <c r="U4337">
        <v>1821.3208</v>
      </c>
      <c r="V4337">
        <f t="shared" si="407"/>
        <v>1821.3208</v>
      </c>
    </row>
    <row r="4338" spans="1:22" x14ac:dyDescent="0.35">
      <c r="A4338" t="s">
        <v>4822</v>
      </c>
      <c r="B4338" t="s">
        <v>24</v>
      </c>
      <c r="C4338" t="s">
        <v>17</v>
      </c>
      <c r="D4338" t="s">
        <v>18</v>
      </c>
      <c r="E4338">
        <v>1415.78</v>
      </c>
      <c r="F4338" t="str">
        <f t="shared" si="402"/>
        <v>medium</v>
      </c>
      <c r="G4338" t="str">
        <f t="shared" si="403"/>
        <v>low</v>
      </c>
      <c r="H4338">
        <v>0.16</v>
      </c>
      <c r="I4338">
        <v>226.5248</v>
      </c>
      <c r="J4338">
        <v>1</v>
      </c>
      <c r="K4338" s="4" t="s">
        <v>143</v>
      </c>
      <c r="L4338" s="4" t="s">
        <v>327</v>
      </c>
      <c r="M4338" t="s">
        <v>20</v>
      </c>
      <c r="N4338" t="s">
        <v>21</v>
      </c>
      <c r="O4338">
        <v>106.24</v>
      </c>
      <c r="P4338" t="str">
        <f t="shared" si="404"/>
        <v>Not Good</v>
      </c>
      <c r="Q4338" t="str">
        <f t="shared" si="405"/>
        <v>high impact</v>
      </c>
      <c r="R4338" t="str">
        <f t="shared" si="406"/>
        <v>not good</v>
      </c>
      <c r="S4338" t="s">
        <v>72</v>
      </c>
      <c r="T4338" t="s">
        <v>72</v>
      </c>
      <c r="U4338">
        <v>1189.2552000000001</v>
      </c>
      <c r="V4338">
        <f t="shared" si="407"/>
        <v>1189.2552000000001</v>
      </c>
    </row>
    <row r="4339" spans="1:22" x14ac:dyDescent="0.35">
      <c r="A4339" t="s">
        <v>4823</v>
      </c>
      <c r="B4339" t="s">
        <v>58</v>
      </c>
      <c r="C4339" t="s">
        <v>25</v>
      </c>
      <c r="D4339" t="s">
        <v>26</v>
      </c>
      <c r="E4339">
        <v>4572.92</v>
      </c>
      <c r="F4339" t="str">
        <f t="shared" si="402"/>
        <v>high</v>
      </c>
      <c r="G4339" t="str">
        <f t="shared" si="403"/>
        <v>high</v>
      </c>
      <c r="H4339">
        <v>0.39</v>
      </c>
      <c r="I4339">
        <v>1783.4387999999999</v>
      </c>
      <c r="J4339">
        <v>2</v>
      </c>
      <c r="K4339" s="4" t="s">
        <v>577</v>
      </c>
      <c r="L4339" s="4" t="s">
        <v>133</v>
      </c>
      <c r="M4339" t="s">
        <v>28</v>
      </c>
      <c r="N4339" t="s">
        <v>29</v>
      </c>
      <c r="O4339">
        <v>617.97</v>
      </c>
      <c r="P4339" t="str">
        <f t="shared" si="404"/>
        <v>Good</v>
      </c>
      <c r="Q4339" t="str">
        <f t="shared" si="405"/>
        <v>high impact</v>
      </c>
      <c r="R4339" t="str">
        <f t="shared" si="406"/>
        <v>good</v>
      </c>
      <c r="S4339" t="s">
        <v>47</v>
      </c>
      <c r="T4339" t="s">
        <v>47</v>
      </c>
      <c r="U4339">
        <v>2789.4812000000002</v>
      </c>
      <c r="V4339">
        <f t="shared" si="407"/>
        <v>2789.4812000000002</v>
      </c>
    </row>
    <row r="4340" spans="1:22" x14ac:dyDescent="0.35">
      <c r="A4340" t="s">
        <v>4824</v>
      </c>
      <c r="B4340" t="s">
        <v>58</v>
      </c>
      <c r="C4340" t="s">
        <v>33</v>
      </c>
      <c r="D4340" t="s">
        <v>46</v>
      </c>
      <c r="E4340">
        <v>1560.59</v>
      </c>
      <c r="F4340" t="str">
        <f t="shared" si="402"/>
        <v>medium</v>
      </c>
      <c r="G4340" t="str">
        <f t="shared" si="403"/>
        <v>low</v>
      </c>
      <c r="H4340">
        <v>0.23</v>
      </c>
      <c r="I4340">
        <v>358.9357</v>
      </c>
      <c r="J4340">
        <v>9</v>
      </c>
      <c r="K4340" s="3">
        <v>45450</v>
      </c>
      <c r="L4340" s="3">
        <v>45603</v>
      </c>
      <c r="M4340" t="s">
        <v>43</v>
      </c>
      <c r="N4340" t="s">
        <v>29</v>
      </c>
      <c r="O4340">
        <v>91.21</v>
      </c>
      <c r="P4340" t="str">
        <f t="shared" si="404"/>
        <v>Not Good</v>
      </c>
      <c r="Q4340" t="str">
        <f t="shared" si="405"/>
        <v>high impact</v>
      </c>
      <c r="R4340" t="str">
        <f t="shared" si="406"/>
        <v>not good</v>
      </c>
      <c r="S4340" t="s">
        <v>30</v>
      </c>
      <c r="T4340" t="s">
        <v>30</v>
      </c>
      <c r="U4340">
        <v>1201.6542999999999</v>
      </c>
      <c r="V4340">
        <f t="shared" si="407"/>
        <v>1201.6542999999999</v>
      </c>
    </row>
    <row r="4341" spans="1:22" x14ac:dyDescent="0.35">
      <c r="A4341" t="s">
        <v>4825</v>
      </c>
      <c r="B4341" t="s">
        <v>16</v>
      </c>
      <c r="C4341" t="s">
        <v>39</v>
      </c>
      <c r="D4341" t="s">
        <v>50</v>
      </c>
      <c r="E4341">
        <v>2820.38</v>
      </c>
      <c r="F4341" t="str">
        <f t="shared" si="402"/>
        <v>high</v>
      </c>
      <c r="G4341" t="str">
        <f t="shared" si="403"/>
        <v>high</v>
      </c>
      <c r="H4341">
        <v>0.39</v>
      </c>
      <c r="I4341">
        <v>1099.9482</v>
      </c>
      <c r="J4341">
        <v>6</v>
      </c>
      <c r="K4341" s="3">
        <v>45636</v>
      </c>
      <c r="L4341" s="4" t="s">
        <v>532</v>
      </c>
      <c r="M4341" t="s">
        <v>28</v>
      </c>
      <c r="N4341" t="s">
        <v>21</v>
      </c>
      <c r="O4341">
        <v>327.3</v>
      </c>
      <c r="P4341" t="str">
        <f t="shared" si="404"/>
        <v>Not Good</v>
      </c>
      <c r="Q4341" t="str">
        <f t="shared" si="405"/>
        <v>high impact</v>
      </c>
      <c r="R4341" t="str">
        <f t="shared" si="406"/>
        <v>not good</v>
      </c>
      <c r="S4341" t="s">
        <v>22</v>
      </c>
      <c r="T4341" t="s">
        <v>22</v>
      </c>
      <c r="U4341">
        <v>1720.4318000000001</v>
      </c>
      <c r="V4341">
        <f t="shared" si="407"/>
        <v>1720.4318000000001</v>
      </c>
    </row>
    <row r="4342" spans="1:22" x14ac:dyDescent="0.35">
      <c r="A4342" t="s">
        <v>4826</v>
      </c>
      <c r="B4342" t="s">
        <v>24</v>
      </c>
      <c r="C4342" t="s">
        <v>17</v>
      </c>
      <c r="D4342" t="s">
        <v>18</v>
      </c>
      <c r="E4342">
        <v>4156.03</v>
      </c>
      <c r="F4342" t="str">
        <f t="shared" si="402"/>
        <v>high</v>
      </c>
      <c r="G4342" t="str">
        <f t="shared" si="403"/>
        <v>high</v>
      </c>
      <c r="H4342">
        <v>0.24</v>
      </c>
      <c r="I4342">
        <v>997.44719999999995</v>
      </c>
      <c r="J4342">
        <v>3</v>
      </c>
      <c r="K4342" s="4" t="s">
        <v>133</v>
      </c>
      <c r="L4342" s="4" t="s">
        <v>116</v>
      </c>
      <c r="M4342" t="s">
        <v>43</v>
      </c>
      <c r="N4342" t="s">
        <v>36</v>
      </c>
      <c r="O4342">
        <v>245.5</v>
      </c>
      <c r="P4342" t="str">
        <f t="shared" si="404"/>
        <v>Not Good</v>
      </c>
      <c r="Q4342" t="str">
        <f t="shared" si="405"/>
        <v>high impact</v>
      </c>
      <c r="R4342" t="str">
        <f t="shared" si="406"/>
        <v>not good</v>
      </c>
      <c r="S4342" t="s">
        <v>22</v>
      </c>
      <c r="T4342" t="s">
        <v>22</v>
      </c>
      <c r="U4342">
        <v>3158.5828000000001</v>
      </c>
      <c r="V4342">
        <f t="shared" si="407"/>
        <v>3158.5828000000001</v>
      </c>
    </row>
    <row r="4343" spans="1:22" x14ac:dyDescent="0.35">
      <c r="A4343" t="s">
        <v>4827</v>
      </c>
      <c r="B4343" t="s">
        <v>24</v>
      </c>
      <c r="C4343" t="s">
        <v>25</v>
      </c>
      <c r="D4343" t="s">
        <v>26</v>
      </c>
      <c r="E4343">
        <v>2070.38</v>
      </c>
      <c r="F4343" t="str">
        <f t="shared" si="402"/>
        <v>high</v>
      </c>
      <c r="G4343" t="str">
        <f t="shared" si="403"/>
        <v>high</v>
      </c>
      <c r="H4343">
        <v>0.46</v>
      </c>
      <c r="I4343">
        <v>952.37480000000005</v>
      </c>
      <c r="J4343">
        <v>7</v>
      </c>
      <c r="K4343" s="3">
        <v>45237</v>
      </c>
      <c r="L4343" s="4" t="s">
        <v>488</v>
      </c>
      <c r="M4343" t="s">
        <v>43</v>
      </c>
      <c r="N4343" t="s">
        <v>36</v>
      </c>
      <c r="O4343">
        <v>320.68</v>
      </c>
      <c r="P4343" t="str">
        <f t="shared" si="404"/>
        <v>Not Good</v>
      </c>
      <c r="Q4343" t="str">
        <f t="shared" si="405"/>
        <v>high impact</v>
      </c>
      <c r="R4343" t="str">
        <f t="shared" si="406"/>
        <v>not good</v>
      </c>
      <c r="S4343" t="s">
        <v>37</v>
      </c>
      <c r="T4343" t="s">
        <v>37</v>
      </c>
      <c r="U4343">
        <v>1118.0052000000001</v>
      </c>
      <c r="V4343">
        <f t="shared" si="407"/>
        <v>1118.0052000000001</v>
      </c>
    </row>
    <row r="4344" spans="1:22" x14ac:dyDescent="0.35">
      <c r="A4344" t="s">
        <v>4828</v>
      </c>
      <c r="B4344" t="s">
        <v>24</v>
      </c>
      <c r="C4344" t="s">
        <v>33</v>
      </c>
      <c r="D4344" t="s">
        <v>46</v>
      </c>
      <c r="E4344">
        <v>4160.42</v>
      </c>
      <c r="F4344" t="str">
        <f t="shared" si="402"/>
        <v>high</v>
      </c>
      <c r="G4344" t="str">
        <f t="shared" si="403"/>
        <v>high</v>
      </c>
      <c r="H4344">
        <v>0.4</v>
      </c>
      <c r="I4344">
        <v>1664.1679999999999</v>
      </c>
      <c r="J4344">
        <v>1</v>
      </c>
      <c r="K4344" s="4" t="s">
        <v>254</v>
      </c>
      <c r="L4344" s="4" t="s">
        <v>895</v>
      </c>
      <c r="M4344" t="s">
        <v>20</v>
      </c>
      <c r="N4344" t="s">
        <v>29</v>
      </c>
      <c r="O4344">
        <v>217.4</v>
      </c>
      <c r="P4344" t="str">
        <f t="shared" si="404"/>
        <v>Not Good</v>
      </c>
      <c r="Q4344" t="str">
        <f t="shared" si="405"/>
        <v>high impact</v>
      </c>
      <c r="R4344" t="str">
        <f t="shared" si="406"/>
        <v>not good</v>
      </c>
      <c r="S4344" t="s">
        <v>37</v>
      </c>
      <c r="T4344" t="s">
        <v>37</v>
      </c>
      <c r="U4344">
        <v>2496.252</v>
      </c>
      <c r="V4344">
        <f t="shared" si="407"/>
        <v>2496.252</v>
      </c>
    </row>
    <row r="4345" spans="1:22" x14ac:dyDescent="0.35">
      <c r="A4345" t="s">
        <v>4829</v>
      </c>
      <c r="B4345" t="s">
        <v>16</v>
      </c>
      <c r="C4345" t="s">
        <v>39</v>
      </c>
      <c r="D4345" t="s">
        <v>34</v>
      </c>
      <c r="E4345">
        <v>3646.11</v>
      </c>
      <c r="F4345" t="str">
        <f t="shared" si="402"/>
        <v>high</v>
      </c>
      <c r="G4345" t="str">
        <f t="shared" si="403"/>
        <v>high</v>
      </c>
      <c r="H4345">
        <v>0.13</v>
      </c>
      <c r="I4345">
        <v>473.99430000000001</v>
      </c>
      <c r="J4345">
        <v>8</v>
      </c>
      <c r="K4345" s="4" t="s">
        <v>235</v>
      </c>
      <c r="L4345" s="4" t="s">
        <v>121</v>
      </c>
      <c r="M4345" t="s">
        <v>43</v>
      </c>
      <c r="N4345" t="s">
        <v>21</v>
      </c>
      <c r="O4345">
        <v>875.69</v>
      </c>
      <c r="P4345" t="str">
        <f t="shared" si="404"/>
        <v>Good</v>
      </c>
      <c r="Q4345" t="str">
        <f t="shared" si="405"/>
        <v>high impact</v>
      </c>
      <c r="R4345" t="str">
        <f t="shared" si="406"/>
        <v>good</v>
      </c>
      <c r="S4345" t="s">
        <v>56</v>
      </c>
      <c r="T4345" t="s">
        <v>56</v>
      </c>
      <c r="U4345">
        <v>3172.1156999999998</v>
      </c>
      <c r="V4345">
        <f t="shared" si="407"/>
        <v>3172.1156999999998</v>
      </c>
    </row>
    <row r="4346" spans="1:22" x14ac:dyDescent="0.35">
      <c r="A4346" t="s">
        <v>4830</v>
      </c>
      <c r="B4346" t="s">
        <v>16</v>
      </c>
      <c r="C4346" t="s">
        <v>17</v>
      </c>
      <c r="D4346" t="s">
        <v>26</v>
      </c>
      <c r="E4346">
        <v>4612.24</v>
      </c>
      <c r="F4346" t="str">
        <f t="shared" si="402"/>
        <v>high</v>
      </c>
      <c r="G4346" t="str">
        <f t="shared" si="403"/>
        <v>high</v>
      </c>
      <c r="H4346">
        <v>0.22</v>
      </c>
      <c r="I4346">
        <v>1014.6928</v>
      </c>
      <c r="J4346">
        <v>7</v>
      </c>
      <c r="K4346" s="4" t="s">
        <v>1753</v>
      </c>
      <c r="L4346" s="4" t="s">
        <v>90</v>
      </c>
      <c r="M4346" t="s">
        <v>20</v>
      </c>
      <c r="N4346" t="s">
        <v>36</v>
      </c>
      <c r="O4346">
        <v>1341.07</v>
      </c>
      <c r="P4346" t="str">
        <f t="shared" si="404"/>
        <v>Good</v>
      </c>
      <c r="Q4346" t="str">
        <f t="shared" si="405"/>
        <v>high impact</v>
      </c>
      <c r="R4346" t="str">
        <f t="shared" si="406"/>
        <v>good</v>
      </c>
      <c r="S4346" t="s">
        <v>22</v>
      </c>
      <c r="T4346" t="s">
        <v>22</v>
      </c>
      <c r="U4346">
        <v>3597.5472</v>
      </c>
      <c r="V4346">
        <f t="shared" si="407"/>
        <v>3597.5472</v>
      </c>
    </row>
    <row r="4347" spans="1:22" x14ac:dyDescent="0.35">
      <c r="A4347" t="s">
        <v>4831</v>
      </c>
      <c r="B4347" t="s">
        <v>58</v>
      </c>
      <c r="C4347" t="s">
        <v>25</v>
      </c>
      <c r="D4347" t="s">
        <v>26</v>
      </c>
      <c r="E4347">
        <v>1696.59</v>
      </c>
      <c r="F4347" t="str">
        <f t="shared" si="402"/>
        <v>medium</v>
      </c>
      <c r="G4347" t="str">
        <f t="shared" si="403"/>
        <v>low</v>
      </c>
      <c r="H4347">
        <v>0.05</v>
      </c>
      <c r="I4347">
        <v>84.829499999999996</v>
      </c>
      <c r="J4347">
        <v>3</v>
      </c>
      <c r="K4347" s="4" t="s">
        <v>505</v>
      </c>
      <c r="L4347" s="4" t="s">
        <v>229</v>
      </c>
      <c r="M4347" t="s">
        <v>28</v>
      </c>
      <c r="N4347" t="s">
        <v>36</v>
      </c>
      <c r="O4347">
        <v>98.26</v>
      </c>
      <c r="P4347" t="str">
        <f t="shared" si="404"/>
        <v>Not Good</v>
      </c>
      <c r="Q4347" t="str">
        <f t="shared" si="405"/>
        <v>high impact</v>
      </c>
      <c r="R4347" t="str">
        <f t="shared" si="406"/>
        <v>not good</v>
      </c>
      <c r="S4347" t="s">
        <v>56</v>
      </c>
      <c r="T4347" t="s">
        <v>56</v>
      </c>
      <c r="U4347">
        <v>1611.7605000000001</v>
      </c>
      <c r="V4347">
        <f t="shared" si="407"/>
        <v>1611.7605000000001</v>
      </c>
    </row>
    <row r="4348" spans="1:22" x14ac:dyDescent="0.35">
      <c r="A4348" t="s">
        <v>4832</v>
      </c>
      <c r="B4348" t="s">
        <v>32</v>
      </c>
      <c r="C4348" t="s">
        <v>33</v>
      </c>
      <c r="D4348" t="s">
        <v>26</v>
      </c>
      <c r="E4348">
        <v>614.64</v>
      </c>
      <c r="F4348" t="str">
        <f t="shared" si="402"/>
        <v>low</v>
      </c>
      <c r="G4348" t="str">
        <f t="shared" si="403"/>
        <v>low</v>
      </c>
      <c r="H4348">
        <v>0.45</v>
      </c>
      <c r="I4348">
        <v>276.58800000000002</v>
      </c>
      <c r="J4348">
        <v>4</v>
      </c>
      <c r="K4348" s="3">
        <v>45506</v>
      </c>
      <c r="L4348" s="3">
        <v>45598</v>
      </c>
      <c r="M4348" t="s">
        <v>20</v>
      </c>
      <c r="N4348" t="s">
        <v>29</v>
      </c>
      <c r="O4348">
        <v>119.52</v>
      </c>
      <c r="P4348" t="str">
        <f t="shared" si="404"/>
        <v>Not Good</v>
      </c>
      <c r="Q4348" t="str">
        <f t="shared" si="405"/>
        <v>high impact</v>
      </c>
      <c r="R4348" t="str">
        <f t="shared" si="406"/>
        <v>not good</v>
      </c>
      <c r="S4348" t="s">
        <v>22</v>
      </c>
      <c r="T4348" t="s">
        <v>22</v>
      </c>
      <c r="U4348">
        <v>338.05200000000002</v>
      </c>
      <c r="V4348">
        <f t="shared" si="407"/>
        <v>338.05200000000002</v>
      </c>
    </row>
    <row r="4349" spans="1:22" x14ac:dyDescent="0.35">
      <c r="A4349" t="s">
        <v>4833</v>
      </c>
      <c r="B4349" t="s">
        <v>24</v>
      </c>
      <c r="C4349" t="s">
        <v>39</v>
      </c>
      <c r="D4349" t="s">
        <v>34</v>
      </c>
      <c r="E4349">
        <v>2208.71</v>
      </c>
      <c r="F4349" t="str">
        <f t="shared" si="402"/>
        <v>high</v>
      </c>
      <c r="G4349" t="str">
        <f t="shared" si="403"/>
        <v>high</v>
      </c>
      <c r="H4349">
        <v>0.03</v>
      </c>
      <c r="I4349">
        <v>66.261300000000006</v>
      </c>
      <c r="J4349">
        <v>7</v>
      </c>
      <c r="K4349" s="4" t="s">
        <v>181</v>
      </c>
      <c r="L4349" s="4" t="s">
        <v>1034</v>
      </c>
      <c r="M4349" t="s">
        <v>20</v>
      </c>
      <c r="N4349" t="s">
        <v>29</v>
      </c>
      <c r="O4349">
        <v>259.77</v>
      </c>
      <c r="P4349" t="str">
        <f t="shared" si="404"/>
        <v>Not Good</v>
      </c>
      <c r="Q4349" t="str">
        <f t="shared" si="405"/>
        <v>high impact</v>
      </c>
      <c r="R4349" t="str">
        <f t="shared" si="406"/>
        <v>not good</v>
      </c>
      <c r="S4349" t="s">
        <v>30</v>
      </c>
      <c r="T4349" t="s">
        <v>30</v>
      </c>
      <c r="U4349">
        <v>2142.4486999999999</v>
      </c>
      <c r="V4349">
        <f t="shared" si="407"/>
        <v>2142.4486999999999</v>
      </c>
    </row>
    <row r="4350" spans="1:22" x14ac:dyDescent="0.35">
      <c r="A4350" t="s">
        <v>4834</v>
      </c>
      <c r="B4350" t="s">
        <v>24</v>
      </c>
      <c r="C4350" t="s">
        <v>17</v>
      </c>
      <c r="D4350" t="s">
        <v>50</v>
      </c>
      <c r="E4350">
        <v>3950.49</v>
      </c>
      <c r="F4350" t="str">
        <f t="shared" si="402"/>
        <v>high</v>
      </c>
      <c r="G4350" t="str">
        <f t="shared" si="403"/>
        <v>high</v>
      </c>
      <c r="H4350">
        <v>0.01</v>
      </c>
      <c r="I4350">
        <v>39.504899999999999</v>
      </c>
      <c r="J4350">
        <v>4</v>
      </c>
      <c r="K4350" s="4" t="s">
        <v>212</v>
      </c>
      <c r="L4350" s="4" t="s">
        <v>619</v>
      </c>
      <c r="M4350" t="s">
        <v>43</v>
      </c>
      <c r="N4350" t="s">
        <v>36</v>
      </c>
      <c r="O4350">
        <v>714.76</v>
      </c>
      <c r="P4350" t="str">
        <f t="shared" si="404"/>
        <v>Good</v>
      </c>
      <c r="Q4350" t="str">
        <f t="shared" si="405"/>
        <v>high impact</v>
      </c>
      <c r="R4350" t="str">
        <f t="shared" si="406"/>
        <v>good</v>
      </c>
      <c r="S4350" t="s">
        <v>72</v>
      </c>
      <c r="T4350" t="s">
        <v>72</v>
      </c>
      <c r="U4350">
        <v>3910.9850999999999</v>
      </c>
      <c r="V4350">
        <f t="shared" si="407"/>
        <v>3910.9850999999999</v>
      </c>
    </row>
    <row r="4351" spans="1:22" x14ac:dyDescent="0.35">
      <c r="A4351" t="s">
        <v>4835</v>
      </c>
      <c r="B4351" t="s">
        <v>32</v>
      </c>
      <c r="C4351" t="s">
        <v>25</v>
      </c>
      <c r="D4351" t="s">
        <v>18</v>
      </c>
      <c r="E4351">
        <v>2307.13</v>
      </c>
      <c r="F4351" t="str">
        <f t="shared" si="402"/>
        <v>high</v>
      </c>
      <c r="G4351" t="str">
        <f t="shared" si="403"/>
        <v>high</v>
      </c>
      <c r="H4351">
        <v>0.25</v>
      </c>
      <c r="I4351">
        <v>576.78250000000003</v>
      </c>
      <c r="J4351">
        <v>5</v>
      </c>
      <c r="K4351" s="3">
        <v>45391</v>
      </c>
      <c r="L4351" s="3">
        <v>45605</v>
      </c>
      <c r="M4351" t="s">
        <v>43</v>
      </c>
      <c r="N4351" t="s">
        <v>21</v>
      </c>
      <c r="O4351">
        <v>659.33</v>
      </c>
      <c r="P4351" t="str">
        <f t="shared" si="404"/>
        <v>Good</v>
      </c>
      <c r="Q4351" t="str">
        <f t="shared" si="405"/>
        <v>high impact</v>
      </c>
      <c r="R4351" t="str">
        <f t="shared" si="406"/>
        <v>good</v>
      </c>
      <c r="S4351" t="s">
        <v>47</v>
      </c>
      <c r="T4351" t="s">
        <v>47</v>
      </c>
      <c r="U4351">
        <v>1730.3475000000001</v>
      </c>
      <c r="V4351">
        <f t="shared" si="407"/>
        <v>1730.3475000000001</v>
      </c>
    </row>
    <row r="4352" spans="1:22" x14ac:dyDescent="0.35">
      <c r="A4352" t="s">
        <v>4836</v>
      </c>
      <c r="B4352" t="s">
        <v>24</v>
      </c>
      <c r="C4352" t="s">
        <v>33</v>
      </c>
      <c r="D4352" t="s">
        <v>50</v>
      </c>
      <c r="E4352">
        <v>1383.74</v>
      </c>
      <c r="F4352" t="str">
        <f t="shared" si="402"/>
        <v>medium</v>
      </c>
      <c r="G4352" t="str">
        <f t="shared" si="403"/>
        <v>low</v>
      </c>
      <c r="H4352">
        <v>0.3</v>
      </c>
      <c r="I4352">
        <v>415.12200000000001</v>
      </c>
      <c r="J4352">
        <v>1</v>
      </c>
      <c r="K4352" s="3">
        <v>45416</v>
      </c>
      <c r="L4352" s="3">
        <v>45477</v>
      </c>
      <c r="M4352" t="s">
        <v>20</v>
      </c>
      <c r="N4352" t="s">
        <v>21</v>
      </c>
      <c r="O4352">
        <v>333.93</v>
      </c>
      <c r="P4352" t="str">
        <f t="shared" si="404"/>
        <v>Not Good</v>
      </c>
      <c r="Q4352" t="str">
        <f t="shared" si="405"/>
        <v>high impact</v>
      </c>
      <c r="R4352" t="str">
        <f t="shared" si="406"/>
        <v>not good</v>
      </c>
      <c r="S4352" t="s">
        <v>37</v>
      </c>
      <c r="T4352" t="s">
        <v>37</v>
      </c>
      <c r="U4352">
        <v>968.61800000000005</v>
      </c>
      <c r="V4352">
        <f t="shared" si="407"/>
        <v>968.61800000000005</v>
      </c>
    </row>
    <row r="4353" spans="1:22" x14ac:dyDescent="0.35">
      <c r="A4353" t="s">
        <v>4837</v>
      </c>
      <c r="B4353" t="s">
        <v>16</v>
      </c>
      <c r="C4353" t="s">
        <v>39</v>
      </c>
      <c r="D4353" t="s">
        <v>46</v>
      </c>
      <c r="E4353">
        <v>235.26</v>
      </c>
      <c r="F4353" t="str">
        <f t="shared" si="402"/>
        <v>low</v>
      </c>
      <c r="G4353" t="str">
        <f t="shared" si="403"/>
        <v>low</v>
      </c>
      <c r="H4353">
        <v>0.11</v>
      </c>
      <c r="I4353">
        <v>25.878599999999999</v>
      </c>
      <c r="J4353">
        <v>5</v>
      </c>
      <c r="K4353" s="3">
        <v>44963</v>
      </c>
      <c r="L4353" s="3">
        <v>45144</v>
      </c>
      <c r="M4353" t="s">
        <v>43</v>
      </c>
      <c r="N4353" t="s">
        <v>29</v>
      </c>
      <c r="O4353">
        <v>55.66</v>
      </c>
      <c r="P4353" t="str">
        <f t="shared" si="404"/>
        <v>Not Good</v>
      </c>
      <c r="Q4353" t="str">
        <f t="shared" si="405"/>
        <v>normal</v>
      </c>
      <c r="R4353" t="str">
        <f t="shared" si="406"/>
        <v>not good</v>
      </c>
      <c r="S4353" t="s">
        <v>37</v>
      </c>
      <c r="T4353" t="s">
        <v>37</v>
      </c>
      <c r="U4353">
        <v>209.38140000000001</v>
      </c>
      <c r="V4353">
        <f t="shared" si="407"/>
        <v>209.38140000000001</v>
      </c>
    </row>
    <row r="4354" spans="1:22" x14ac:dyDescent="0.35">
      <c r="A4354" t="s">
        <v>4838</v>
      </c>
      <c r="B4354" t="s">
        <v>16</v>
      </c>
      <c r="C4354" t="s">
        <v>17</v>
      </c>
      <c r="D4354" t="s">
        <v>18</v>
      </c>
      <c r="E4354">
        <v>1633.82</v>
      </c>
      <c r="F4354" t="str">
        <f t="shared" si="402"/>
        <v>medium</v>
      </c>
      <c r="G4354" t="str">
        <f t="shared" si="403"/>
        <v>low</v>
      </c>
      <c r="H4354">
        <v>0.28999999999999998</v>
      </c>
      <c r="I4354">
        <v>473.80779999999999</v>
      </c>
      <c r="J4354">
        <v>4</v>
      </c>
      <c r="K4354" s="4" t="s">
        <v>145</v>
      </c>
      <c r="L4354" s="4" t="s">
        <v>146</v>
      </c>
      <c r="M4354" t="s">
        <v>28</v>
      </c>
      <c r="N4354" t="s">
        <v>21</v>
      </c>
      <c r="O4354">
        <v>201.53</v>
      </c>
      <c r="P4354" t="str">
        <f t="shared" si="404"/>
        <v>Not Good</v>
      </c>
      <c r="Q4354" t="str">
        <f t="shared" si="405"/>
        <v>high impact</v>
      </c>
      <c r="R4354" t="str">
        <f t="shared" si="406"/>
        <v>not good</v>
      </c>
      <c r="S4354" t="s">
        <v>47</v>
      </c>
      <c r="T4354" t="s">
        <v>47</v>
      </c>
      <c r="U4354">
        <v>1160.0121999999999</v>
      </c>
      <c r="V4354">
        <f t="shared" si="407"/>
        <v>1160.0121999999999</v>
      </c>
    </row>
    <row r="4355" spans="1:22" x14ac:dyDescent="0.35">
      <c r="A4355" t="s">
        <v>4839</v>
      </c>
      <c r="B4355" t="s">
        <v>24</v>
      </c>
      <c r="C4355" t="s">
        <v>25</v>
      </c>
      <c r="D4355" t="s">
        <v>46</v>
      </c>
      <c r="E4355">
        <v>3595.57</v>
      </c>
      <c r="F4355" t="str">
        <f t="shared" ref="F4355:F4418" si="408">IF(E4355&gt;2000,"high",IF(E4355&gt;1000,"medium","low"))</f>
        <v>high</v>
      </c>
      <c r="G4355" t="str">
        <f t="shared" ref="G4355:G4418" si="409">IF(E4355&gt;2000,"high","low")</f>
        <v>high</v>
      </c>
      <c r="H4355">
        <v>0.45</v>
      </c>
      <c r="I4355">
        <v>1618.0065</v>
      </c>
      <c r="J4355">
        <v>3</v>
      </c>
      <c r="K4355" s="3">
        <v>44996</v>
      </c>
      <c r="L4355" s="3">
        <v>45088</v>
      </c>
      <c r="M4355" t="s">
        <v>28</v>
      </c>
      <c r="N4355" t="s">
        <v>21</v>
      </c>
      <c r="O4355">
        <v>895.72</v>
      </c>
      <c r="P4355" t="str">
        <f t="shared" ref="P4355:P4418" si="410">IF(AND(E4355&gt;1000,O4355&gt;500),"Good","Not Good")</f>
        <v>Good</v>
      </c>
      <c r="Q4355" t="str">
        <f t="shared" ref="Q4355:Q4418" si="411">IF(OR(E4355&gt;1000,H4355&gt;0.2),"high impact","normal")</f>
        <v>high impact</v>
      </c>
      <c r="R4355" t="str">
        <f t="shared" ref="R4355:R4418" si="412">IF(NOT(AND(E4355&gt;2000,O4355&gt;500)),"not good","good")</f>
        <v>good</v>
      </c>
      <c r="S4355" t="s">
        <v>56</v>
      </c>
      <c r="T4355" t="s">
        <v>56</v>
      </c>
      <c r="U4355">
        <v>1977.5635</v>
      </c>
      <c r="V4355">
        <f t="shared" ref="V4355:V4418" si="413">IFERROR(U4355,0)</f>
        <v>1977.5635</v>
      </c>
    </row>
    <row r="4356" spans="1:22" x14ac:dyDescent="0.35">
      <c r="A4356" t="s">
        <v>4840</v>
      </c>
      <c r="B4356" t="s">
        <v>16</v>
      </c>
      <c r="C4356" t="s">
        <v>33</v>
      </c>
      <c r="D4356" t="s">
        <v>34</v>
      </c>
      <c r="E4356">
        <v>823.31</v>
      </c>
      <c r="F4356" t="str">
        <f t="shared" si="408"/>
        <v>low</v>
      </c>
      <c r="G4356" t="str">
        <f t="shared" si="409"/>
        <v>low</v>
      </c>
      <c r="H4356">
        <v>0.31</v>
      </c>
      <c r="I4356">
        <v>255.2261</v>
      </c>
      <c r="J4356">
        <v>9</v>
      </c>
      <c r="K4356" s="4" t="s">
        <v>774</v>
      </c>
      <c r="L4356" s="3">
        <v>44936</v>
      </c>
      <c r="M4356" t="s">
        <v>43</v>
      </c>
      <c r="N4356" t="s">
        <v>29</v>
      </c>
      <c r="O4356">
        <v>62.26</v>
      </c>
      <c r="P4356" t="str">
        <f t="shared" si="410"/>
        <v>Not Good</v>
      </c>
      <c r="Q4356" t="str">
        <f t="shared" si="411"/>
        <v>high impact</v>
      </c>
      <c r="R4356" t="str">
        <f t="shared" si="412"/>
        <v>not good</v>
      </c>
      <c r="S4356" t="s">
        <v>22</v>
      </c>
      <c r="T4356" t="s">
        <v>22</v>
      </c>
      <c r="U4356">
        <v>568.08389999999997</v>
      </c>
      <c r="V4356">
        <f t="shared" si="413"/>
        <v>568.08389999999997</v>
      </c>
    </row>
    <row r="4357" spans="1:22" x14ac:dyDescent="0.35">
      <c r="A4357" t="s">
        <v>4841</v>
      </c>
      <c r="B4357" t="s">
        <v>16</v>
      </c>
      <c r="C4357" t="s">
        <v>39</v>
      </c>
      <c r="D4357" t="s">
        <v>50</v>
      </c>
      <c r="E4357">
        <v>1770.31</v>
      </c>
      <c r="F4357" t="str">
        <f t="shared" si="408"/>
        <v>medium</v>
      </c>
      <c r="G4357" t="str">
        <f t="shared" si="409"/>
        <v>low</v>
      </c>
      <c r="H4357">
        <v>0.23</v>
      </c>
      <c r="I4357">
        <v>407.17129999999997</v>
      </c>
      <c r="J4357">
        <v>1</v>
      </c>
      <c r="K4357" s="4" t="s">
        <v>532</v>
      </c>
      <c r="L4357" s="4" t="s">
        <v>41</v>
      </c>
      <c r="M4357" t="s">
        <v>20</v>
      </c>
      <c r="N4357" t="s">
        <v>36</v>
      </c>
      <c r="O4357">
        <v>401.64</v>
      </c>
      <c r="P4357" t="str">
        <f t="shared" si="410"/>
        <v>Not Good</v>
      </c>
      <c r="Q4357" t="str">
        <f t="shared" si="411"/>
        <v>high impact</v>
      </c>
      <c r="R4357" t="str">
        <f t="shared" si="412"/>
        <v>not good</v>
      </c>
      <c r="S4357" t="s">
        <v>37</v>
      </c>
      <c r="T4357" t="s">
        <v>37</v>
      </c>
      <c r="U4357">
        <v>1363.1387</v>
      </c>
      <c r="V4357">
        <f t="shared" si="413"/>
        <v>1363.1387</v>
      </c>
    </row>
    <row r="4358" spans="1:22" x14ac:dyDescent="0.35">
      <c r="A4358" t="s">
        <v>4842</v>
      </c>
      <c r="B4358" t="s">
        <v>24</v>
      </c>
      <c r="C4358" t="s">
        <v>17</v>
      </c>
      <c r="D4358" t="s">
        <v>26</v>
      </c>
      <c r="E4358">
        <v>199.13</v>
      </c>
      <c r="F4358" t="str">
        <f t="shared" si="408"/>
        <v>low</v>
      </c>
      <c r="G4358" t="str">
        <f t="shared" si="409"/>
        <v>low</v>
      </c>
      <c r="H4358">
        <v>7.0000000000000007E-2</v>
      </c>
      <c r="I4358">
        <v>13.9391</v>
      </c>
      <c r="J4358">
        <v>5</v>
      </c>
      <c r="K4358" s="4" t="s">
        <v>447</v>
      </c>
      <c r="L4358" s="4" t="s">
        <v>607</v>
      </c>
      <c r="M4358" t="s">
        <v>28</v>
      </c>
      <c r="N4358" t="s">
        <v>36</v>
      </c>
      <c r="O4358">
        <v>30.08</v>
      </c>
      <c r="P4358" t="str">
        <f t="shared" si="410"/>
        <v>Not Good</v>
      </c>
      <c r="Q4358" t="str">
        <f t="shared" si="411"/>
        <v>normal</v>
      </c>
      <c r="R4358" t="str">
        <f t="shared" si="412"/>
        <v>not good</v>
      </c>
      <c r="S4358" t="s">
        <v>22</v>
      </c>
      <c r="T4358" t="s">
        <v>22</v>
      </c>
      <c r="U4358">
        <v>185.1909</v>
      </c>
      <c r="V4358">
        <f t="shared" si="413"/>
        <v>185.1909</v>
      </c>
    </row>
    <row r="4359" spans="1:22" x14ac:dyDescent="0.35">
      <c r="A4359" t="s">
        <v>4843</v>
      </c>
      <c r="B4359" t="s">
        <v>58</v>
      </c>
      <c r="C4359" t="s">
        <v>25</v>
      </c>
      <c r="D4359" t="s">
        <v>18</v>
      </c>
      <c r="E4359">
        <v>3636.6</v>
      </c>
      <c r="F4359" t="str">
        <f t="shared" si="408"/>
        <v>high</v>
      </c>
      <c r="G4359" t="str">
        <f t="shared" si="409"/>
        <v>high</v>
      </c>
      <c r="H4359">
        <v>0.08</v>
      </c>
      <c r="I4359">
        <v>290.928</v>
      </c>
      <c r="J4359">
        <v>2</v>
      </c>
      <c r="K4359" s="3">
        <v>44968</v>
      </c>
      <c r="L4359" s="3">
        <v>45118</v>
      </c>
      <c r="M4359" t="s">
        <v>20</v>
      </c>
      <c r="N4359" t="s">
        <v>29</v>
      </c>
      <c r="O4359">
        <v>579.34</v>
      </c>
      <c r="P4359" t="str">
        <f t="shared" si="410"/>
        <v>Good</v>
      </c>
      <c r="Q4359" t="str">
        <f t="shared" si="411"/>
        <v>high impact</v>
      </c>
      <c r="R4359" t="str">
        <f t="shared" si="412"/>
        <v>good</v>
      </c>
      <c r="S4359" t="s">
        <v>22</v>
      </c>
      <c r="T4359" t="s">
        <v>22</v>
      </c>
      <c r="U4359">
        <v>3345.672</v>
      </c>
      <c r="V4359">
        <f t="shared" si="413"/>
        <v>3345.672</v>
      </c>
    </row>
    <row r="4360" spans="1:22" x14ac:dyDescent="0.35">
      <c r="A4360" t="s">
        <v>4844</v>
      </c>
      <c r="B4360" t="s">
        <v>32</v>
      </c>
      <c r="C4360" t="s">
        <v>33</v>
      </c>
      <c r="D4360" t="s">
        <v>26</v>
      </c>
      <c r="E4360">
        <v>4415.3500000000004</v>
      </c>
      <c r="F4360" t="str">
        <f t="shared" si="408"/>
        <v>high</v>
      </c>
      <c r="G4360" t="str">
        <f t="shared" si="409"/>
        <v>high</v>
      </c>
      <c r="H4360">
        <v>0.24</v>
      </c>
      <c r="I4360">
        <v>1059.684</v>
      </c>
      <c r="J4360">
        <v>5</v>
      </c>
      <c r="K4360" s="3">
        <v>45172</v>
      </c>
      <c r="L4360" s="3">
        <v>45233</v>
      </c>
      <c r="M4360" t="s">
        <v>28</v>
      </c>
      <c r="N4360" t="s">
        <v>21</v>
      </c>
      <c r="O4360">
        <v>761.47</v>
      </c>
      <c r="P4360" t="str">
        <f t="shared" si="410"/>
        <v>Good</v>
      </c>
      <c r="Q4360" t="str">
        <f t="shared" si="411"/>
        <v>high impact</v>
      </c>
      <c r="R4360" t="str">
        <f t="shared" si="412"/>
        <v>good</v>
      </c>
      <c r="S4360" t="s">
        <v>56</v>
      </c>
      <c r="T4360" t="s">
        <v>56</v>
      </c>
      <c r="U4360">
        <v>3355.6660000000002</v>
      </c>
      <c r="V4360">
        <f t="shared" si="413"/>
        <v>3355.6660000000002</v>
      </c>
    </row>
    <row r="4361" spans="1:22" x14ac:dyDescent="0.35">
      <c r="A4361" t="s">
        <v>4845</v>
      </c>
      <c r="B4361" t="s">
        <v>16</v>
      </c>
      <c r="C4361" t="s">
        <v>39</v>
      </c>
      <c r="D4361" t="s">
        <v>46</v>
      </c>
      <c r="E4361">
        <v>2885.79</v>
      </c>
      <c r="F4361" t="str">
        <f t="shared" si="408"/>
        <v>high</v>
      </c>
      <c r="G4361" t="str">
        <f t="shared" si="409"/>
        <v>high</v>
      </c>
      <c r="H4361">
        <v>0.23</v>
      </c>
      <c r="I4361">
        <v>663.73170000000005</v>
      </c>
      <c r="J4361">
        <v>5</v>
      </c>
      <c r="K4361" s="3">
        <v>45270</v>
      </c>
      <c r="L4361" s="4" t="s">
        <v>1505</v>
      </c>
      <c r="M4361" t="s">
        <v>28</v>
      </c>
      <c r="N4361" t="s">
        <v>29</v>
      </c>
      <c r="O4361">
        <v>698.54</v>
      </c>
      <c r="P4361" t="str">
        <f t="shared" si="410"/>
        <v>Good</v>
      </c>
      <c r="Q4361" t="str">
        <f t="shared" si="411"/>
        <v>high impact</v>
      </c>
      <c r="R4361" t="str">
        <f t="shared" si="412"/>
        <v>good</v>
      </c>
      <c r="S4361" t="s">
        <v>56</v>
      </c>
      <c r="T4361" t="s">
        <v>56</v>
      </c>
      <c r="U4361">
        <v>2222.0583000000001</v>
      </c>
      <c r="V4361">
        <f t="shared" si="413"/>
        <v>2222.0583000000001</v>
      </c>
    </row>
    <row r="4362" spans="1:22" x14ac:dyDescent="0.35">
      <c r="A4362" t="s">
        <v>4846</v>
      </c>
      <c r="B4362" t="s">
        <v>58</v>
      </c>
      <c r="C4362" t="s">
        <v>17</v>
      </c>
      <c r="D4362" t="s">
        <v>26</v>
      </c>
      <c r="E4362">
        <v>226.77</v>
      </c>
      <c r="F4362" t="str">
        <f t="shared" si="408"/>
        <v>low</v>
      </c>
      <c r="G4362" t="str">
        <f t="shared" si="409"/>
        <v>low</v>
      </c>
      <c r="H4362">
        <v>0.26</v>
      </c>
      <c r="I4362">
        <v>58.9602</v>
      </c>
      <c r="J4362">
        <v>1</v>
      </c>
      <c r="K4362" s="4" t="s">
        <v>697</v>
      </c>
      <c r="L4362" s="4" t="s">
        <v>119</v>
      </c>
      <c r="M4362" t="s">
        <v>43</v>
      </c>
      <c r="N4362" t="s">
        <v>36</v>
      </c>
      <c r="O4362">
        <v>29</v>
      </c>
      <c r="P4362" t="str">
        <f t="shared" si="410"/>
        <v>Not Good</v>
      </c>
      <c r="Q4362" t="str">
        <f t="shared" si="411"/>
        <v>high impact</v>
      </c>
      <c r="R4362" t="str">
        <f t="shared" si="412"/>
        <v>not good</v>
      </c>
      <c r="S4362" t="s">
        <v>22</v>
      </c>
      <c r="T4362" t="s">
        <v>22</v>
      </c>
      <c r="U4362">
        <v>167.8098</v>
      </c>
      <c r="V4362">
        <f t="shared" si="413"/>
        <v>167.8098</v>
      </c>
    </row>
    <row r="4363" spans="1:22" x14ac:dyDescent="0.35">
      <c r="A4363" t="s">
        <v>4847</v>
      </c>
      <c r="B4363" t="s">
        <v>16</v>
      </c>
      <c r="C4363" t="s">
        <v>25</v>
      </c>
      <c r="D4363" t="s">
        <v>26</v>
      </c>
      <c r="E4363">
        <v>1166.3599999999999</v>
      </c>
      <c r="F4363" t="str">
        <f t="shared" si="408"/>
        <v>medium</v>
      </c>
      <c r="G4363" t="str">
        <f t="shared" si="409"/>
        <v>low</v>
      </c>
      <c r="H4363">
        <v>0.25</v>
      </c>
      <c r="I4363">
        <v>291.58999999999997</v>
      </c>
      <c r="J4363">
        <v>4</v>
      </c>
      <c r="K4363" s="4" t="s">
        <v>416</v>
      </c>
      <c r="L4363" s="4" t="s">
        <v>162</v>
      </c>
      <c r="M4363" t="s">
        <v>43</v>
      </c>
      <c r="N4363" t="s">
        <v>29</v>
      </c>
      <c r="O4363">
        <v>152.65</v>
      </c>
      <c r="P4363" t="str">
        <f t="shared" si="410"/>
        <v>Not Good</v>
      </c>
      <c r="Q4363" t="str">
        <f t="shared" si="411"/>
        <v>high impact</v>
      </c>
      <c r="R4363" t="str">
        <f t="shared" si="412"/>
        <v>not good</v>
      </c>
      <c r="S4363" t="s">
        <v>22</v>
      </c>
      <c r="T4363" t="s">
        <v>22</v>
      </c>
      <c r="U4363">
        <v>874.77</v>
      </c>
      <c r="V4363">
        <f t="shared" si="413"/>
        <v>874.77</v>
      </c>
    </row>
    <row r="4364" spans="1:22" x14ac:dyDescent="0.35">
      <c r="A4364" t="s">
        <v>4848</v>
      </c>
      <c r="B4364" t="s">
        <v>16</v>
      </c>
      <c r="C4364" t="s">
        <v>33</v>
      </c>
      <c r="D4364" t="s">
        <v>34</v>
      </c>
      <c r="E4364">
        <v>2248.5</v>
      </c>
      <c r="F4364" t="str">
        <f t="shared" si="408"/>
        <v>high</v>
      </c>
      <c r="G4364" t="str">
        <f t="shared" si="409"/>
        <v>high</v>
      </c>
      <c r="H4364">
        <v>0.17</v>
      </c>
      <c r="I4364">
        <v>382.245</v>
      </c>
      <c r="J4364">
        <v>7</v>
      </c>
      <c r="K4364" s="4" t="s">
        <v>413</v>
      </c>
      <c r="L4364" s="4" t="s">
        <v>961</v>
      </c>
      <c r="M4364" t="s">
        <v>20</v>
      </c>
      <c r="N4364" t="s">
        <v>29</v>
      </c>
      <c r="O4364">
        <v>404.92</v>
      </c>
      <c r="P4364" t="str">
        <f t="shared" si="410"/>
        <v>Not Good</v>
      </c>
      <c r="Q4364" t="str">
        <f t="shared" si="411"/>
        <v>high impact</v>
      </c>
      <c r="R4364" t="str">
        <f t="shared" si="412"/>
        <v>not good</v>
      </c>
      <c r="S4364" t="s">
        <v>47</v>
      </c>
      <c r="T4364" t="s">
        <v>47</v>
      </c>
      <c r="U4364">
        <v>1866.2550000000001</v>
      </c>
      <c r="V4364">
        <f t="shared" si="413"/>
        <v>1866.2550000000001</v>
      </c>
    </row>
    <row r="4365" spans="1:22" x14ac:dyDescent="0.35">
      <c r="A4365" t="s">
        <v>4849</v>
      </c>
      <c r="B4365" t="s">
        <v>32</v>
      </c>
      <c r="C4365" t="s">
        <v>39</v>
      </c>
      <c r="D4365" t="s">
        <v>34</v>
      </c>
      <c r="E4365">
        <v>2979.15</v>
      </c>
      <c r="F4365" t="str">
        <f t="shared" si="408"/>
        <v>high</v>
      </c>
      <c r="G4365" t="str">
        <f t="shared" si="409"/>
        <v>high</v>
      </c>
      <c r="H4365">
        <v>0.35</v>
      </c>
      <c r="I4365">
        <v>1042.7025000000001</v>
      </c>
      <c r="J4365">
        <v>1</v>
      </c>
      <c r="K4365" s="3">
        <v>45231</v>
      </c>
      <c r="L4365" s="4" t="s">
        <v>412</v>
      </c>
      <c r="M4365" t="s">
        <v>43</v>
      </c>
      <c r="N4365" t="s">
        <v>36</v>
      </c>
      <c r="O4365">
        <v>348.41</v>
      </c>
      <c r="P4365" t="str">
        <f t="shared" si="410"/>
        <v>Not Good</v>
      </c>
      <c r="Q4365" t="str">
        <f t="shared" si="411"/>
        <v>high impact</v>
      </c>
      <c r="R4365" t="str">
        <f t="shared" si="412"/>
        <v>not good</v>
      </c>
      <c r="S4365" t="s">
        <v>72</v>
      </c>
      <c r="T4365" t="s">
        <v>72</v>
      </c>
      <c r="U4365">
        <v>1936.4475</v>
      </c>
      <c r="V4365">
        <f t="shared" si="413"/>
        <v>1936.4475</v>
      </c>
    </row>
    <row r="4366" spans="1:22" x14ac:dyDescent="0.35">
      <c r="A4366" t="s">
        <v>4850</v>
      </c>
      <c r="B4366" t="s">
        <v>16</v>
      </c>
      <c r="C4366" t="s">
        <v>17</v>
      </c>
      <c r="D4366" t="s">
        <v>50</v>
      </c>
      <c r="E4366">
        <v>2531.75</v>
      </c>
      <c r="F4366" t="str">
        <f t="shared" si="408"/>
        <v>high</v>
      </c>
      <c r="G4366" t="str">
        <f t="shared" si="409"/>
        <v>high</v>
      </c>
      <c r="H4366">
        <v>0.11</v>
      </c>
      <c r="I4366">
        <v>278.49250000000001</v>
      </c>
      <c r="J4366">
        <v>2</v>
      </c>
      <c r="K4366" s="4" t="s">
        <v>777</v>
      </c>
      <c r="L4366" s="3">
        <v>45422</v>
      </c>
      <c r="M4366" t="s">
        <v>43</v>
      </c>
      <c r="N4366" t="s">
        <v>29</v>
      </c>
      <c r="O4366">
        <v>408.95</v>
      </c>
      <c r="P4366" t="str">
        <f t="shared" si="410"/>
        <v>Not Good</v>
      </c>
      <c r="Q4366" t="str">
        <f t="shared" si="411"/>
        <v>high impact</v>
      </c>
      <c r="R4366" t="str">
        <f t="shared" si="412"/>
        <v>not good</v>
      </c>
      <c r="S4366" t="s">
        <v>56</v>
      </c>
      <c r="T4366" t="s">
        <v>56</v>
      </c>
      <c r="U4366">
        <v>2253.2575000000002</v>
      </c>
      <c r="V4366">
        <f t="shared" si="413"/>
        <v>2253.2575000000002</v>
      </c>
    </row>
    <row r="4367" spans="1:22" x14ac:dyDescent="0.35">
      <c r="A4367" t="s">
        <v>4851</v>
      </c>
      <c r="B4367" t="s">
        <v>32</v>
      </c>
      <c r="C4367" t="s">
        <v>25</v>
      </c>
      <c r="D4367" t="s">
        <v>46</v>
      </c>
      <c r="E4367">
        <v>4587.74</v>
      </c>
      <c r="F4367" t="str">
        <f t="shared" si="408"/>
        <v>high</v>
      </c>
      <c r="G4367" t="str">
        <f t="shared" si="409"/>
        <v>high</v>
      </c>
      <c r="H4367">
        <v>0.43</v>
      </c>
      <c r="I4367">
        <v>1972.7282</v>
      </c>
      <c r="J4367">
        <v>4</v>
      </c>
      <c r="K4367" s="4" t="s">
        <v>823</v>
      </c>
      <c r="L4367" s="4" t="s">
        <v>1294</v>
      </c>
      <c r="M4367" t="s">
        <v>43</v>
      </c>
      <c r="N4367" t="s">
        <v>29</v>
      </c>
      <c r="O4367">
        <v>986.76</v>
      </c>
      <c r="P4367" t="str">
        <f t="shared" si="410"/>
        <v>Good</v>
      </c>
      <c r="Q4367" t="str">
        <f t="shared" si="411"/>
        <v>high impact</v>
      </c>
      <c r="R4367" t="str">
        <f t="shared" si="412"/>
        <v>good</v>
      </c>
      <c r="S4367" t="s">
        <v>22</v>
      </c>
      <c r="T4367" t="s">
        <v>22</v>
      </c>
      <c r="U4367">
        <v>2615.0118000000002</v>
      </c>
      <c r="V4367">
        <f t="shared" si="413"/>
        <v>2615.0118000000002</v>
      </c>
    </row>
    <row r="4368" spans="1:22" x14ac:dyDescent="0.35">
      <c r="A4368" t="s">
        <v>4852</v>
      </c>
      <c r="B4368" t="s">
        <v>32</v>
      </c>
      <c r="C4368" t="s">
        <v>33</v>
      </c>
      <c r="D4368" t="s">
        <v>34</v>
      </c>
      <c r="E4368">
        <v>4699.32</v>
      </c>
      <c r="F4368" t="str">
        <f t="shared" si="408"/>
        <v>high</v>
      </c>
      <c r="G4368" t="str">
        <f t="shared" si="409"/>
        <v>high</v>
      </c>
      <c r="H4368">
        <v>0.1</v>
      </c>
      <c r="I4368">
        <v>469.93200000000002</v>
      </c>
      <c r="J4368">
        <v>2</v>
      </c>
      <c r="K4368" s="3">
        <v>45454</v>
      </c>
      <c r="L4368" s="3">
        <v>45576</v>
      </c>
      <c r="M4368" t="s">
        <v>28</v>
      </c>
      <c r="N4368" t="s">
        <v>36</v>
      </c>
      <c r="O4368">
        <v>1397.88</v>
      </c>
      <c r="P4368" t="str">
        <f t="shared" si="410"/>
        <v>Good</v>
      </c>
      <c r="Q4368" t="str">
        <f t="shared" si="411"/>
        <v>high impact</v>
      </c>
      <c r="R4368" t="str">
        <f t="shared" si="412"/>
        <v>good</v>
      </c>
      <c r="S4368" t="s">
        <v>37</v>
      </c>
      <c r="T4368" t="s">
        <v>37</v>
      </c>
      <c r="U4368">
        <v>4229.3879999999999</v>
      </c>
      <c r="V4368">
        <f t="shared" si="413"/>
        <v>4229.3879999999999</v>
      </c>
    </row>
    <row r="4369" spans="1:22" x14ac:dyDescent="0.35">
      <c r="A4369" t="s">
        <v>4853</v>
      </c>
      <c r="B4369" t="s">
        <v>32</v>
      </c>
      <c r="C4369" t="s">
        <v>39</v>
      </c>
      <c r="D4369" t="s">
        <v>34</v>
      </c>
      <c r="E4369">
        <v>625.04999999999995</v>
      </c>
      <c r="F4369" t="str">
        <f t="shared" si="408"/>
        <v>low</v>
      </c>
      <c r="G4369" t="str">
        <f t="shared" si="409"/>
        <v>low</v>
      </c>
      <c r="H4369">
        <v>0.21</v>
      </c>
      <c r="I4369">
        <v>131.26050000000001</v>
      </c>
      <c r="J4369">
        <v>2</v>
      </c>
      <c r="K4369" s="3">
        <v>45204</v>
      </c>
      <c r="L4369" s="4" t="s">
        <v>861</v>
      </c>
      <c r="M4369" t="s">
        <v>20</v>
      </c>
      <c r="N4369" t="s">
        <v>21</v>
      </c>
      <c r="O4369">
        <v>72.19</v>
      </c>
      <c r="P4369" t="str">
        <f t="shared" si="410"/>
        <v>Not Good</v>
      </c>
      <c r="Q4369" t="str">
        <f t="shared" si="411"/>
        <v>high impact</v>
      </c>
      <c r="R4369" t="str">
        <f t="shared" si="412"/>
        <v>not good</v>
      </c>
      <c r="S4369" t="s">
        <v>22</v>
      </c>
      <c r="T4369" t="s">
        <v>22</v>
      </c>
      <c r="U4369">
        <v>493.78949999999998</v>
      </c>
      <c r="V4369">
        <f t="shared" si="413"/>
        <v>493.78949999999998</v>
      </c>
    </row>
    <row r="4370" spans="1:22" x14ac:dyDescent="0.35">
      <c r="A4370" t="s">
        <v>4854</v>
      </c>
      <c r="B4370" t="s">
        <v>58</v>
      </c>
      <c r="C4370" t="s">
        <v>17</v>
      </c>
      <c r="D4370" t="s">
        <v>50</v>
      </c>
      <c r="E4370">
        <v>778.12</v>
      </c>
      <c r="F4370" t="str">
        <f t="shared" si="408"/>
        <v>low</v>
      </c>
      <c r="G4370" t="str">
        <f t="shared" si="409"/>
        <v>low</v>
      </c>
      <c r="H4370">
        <v>0.11</v>
      </c>
      <c r="I4370">
        <v>85.593199999999996</v>
      </c>
      <c r="J4370">
        <v>1</v>
      </c>
      <c r="K4370" s="4" t="s">
        <v>457</v>
      </c>
      <c r="L4370" s="4" t="s">
        <v>458</v>
      </c>
      <c r="M4370" t="s">
        <v>20</v>
      </c>
      <c r="N4370" t="s">
        <v>29</v>
      </c>
      <c r="O4370">
        <v>89.9</v>
      </c>
      <c r="P4370" t="str">
        <f t="shared" si="410"/>
        <v>Not Good</v>
      </c>
      <c r="Q4370" t="str">
        <f t="shared" si="411"/>
        <v>normal</v>
      </c>
      <c r="R4370" t="str">
        <f t="shared" si="412"/>
        <v>not good</v>
      </c>
      <c r="S4370" t="s">
        <v>37</v>
      </c>
      <c r="T4370" t="s">
        <v>37</v>
      </c>
      <c r="U4370">
        <v>692.52679999999998</v>
      </c>
      <c r="V4370">
        <f t="shared" si="413"/>
        <v>692.52679999999998</v>
      </c>
    </row>
    <row r="4371" spans="1:22" x14ac:dyDescent="0.35">
      <c r="A4371" t="s">
        <v>4855</v>
      </c>
      <c r="B4371" t="s">
        <v>24</v>
      </c>
      <c r="C4371" t="s">
        <v>25</v>
      </c>
      <c r="D4371" t="s">
        <v>18</v>
      </c>
      <c r="E4371">
        <v>1854.47</v>
      </c>
      <c r="F4371" t="str">
        <f t="shared" si="408"/>
        <v>medium</v>
      </c>
      <c r="G4371" t="str">
        <f t="shared" si="409"/>
        <v>low</v>
      </c>
      <c r="H4371">
        <v>0.31</v>
      </c>
      <c r="I4371">
        <v>574.88570000000004</v>
      </c>
      <c r="J4371">
        <v>2</v>
      </c>
      <c r="K4371" s="3">
        <v>45415</v>
      </c>
      <c r="L4371" s="3">
        <v>45538</v>
      </c>
      <c r="M4371" t="s">
        <v>20</v>
      </c>
      <c r="N4371" t="s">
        <v>21</v>
      </c>
      <c r="O4371">
        <v>275.44</v>
      </c>
      <c r="P4371" t="str">
        <f t="shared" si="410"/>
        <v>Not Good</v>
      </c>
      <c r="Q4371" t="str">
        <f t="shared" si="411"/>
        <v>high impact</v>
      </c>
      <c r="R4371" t="str">
        <f t="shared" si="412"/>
        <v>not good</v>
      </c>
      <c r="S4371" t="s">
        <v>56</v>
      </c>
      <c r="T4371" t="s">
        <v>56</v>
      </c>
      <c r="U4371">
        <v>1279.5843</v>
      </c>
      <c r="V4371">
        <f t="shared" si="413"/>
        <v>1279.5843</v>
      </c>
    </row>
    <row r="4372" spans="1:22" x14ac:dyDescent="0.35">
      <c r="A4372" t="s">
        <v>4856</v>
      </c>
      <c r="B4372" t="s">
        <v>58</v>
      </c>
      <c r="C4372" t="s">
        <v>33</v>
      </c>
      <c r="D4372" t="s">
        <v>50</v>
      </c>
      <c r="E4372">
        <v>2164.0500000000002</v>
      </c>
      <c r="F4372" t="str">
        <f t="shared" si="408"/>
        <v>high</v>
      </c>
      <c r="G4372" t="str">
        <f t="shared" si="409"/>
        <v>high</v>
      </c>
      <c r="H4372">
        <v>0.24</v>
      </c>
      <c r="I4372">
        <v>519.37199999999996</v>
      </c>
      <c r="J4372">
        <v>3</v>
      </c>
      <c r="K4372" s="4" t="s">
        <v>27</v>
      </c>
      <c r="L4372" s="3">
        <v>44966</v>
      </c>
      <c r="M4372" t="s">
        <v>43</v>
      </c>
      <c r="N4372" t="s">
        <v>21</v>
      </c>
      <c r="O4372">
        <v>464.77</v>
      </c>
      <c r="P4372" t="str">
        <f t="shared" si="410"/>
        <v>Not Good</v>
      </c>
      <c r="Q4372" t="str">
        <f t="shared" si="411"/>
        <v>high impact</v>
      </c>
      <c r="R4372" t="str">
        <f t="shared" si="412"/>
        <v>not good</v>
      </c>
      <c r="S4372" t="s">
        <v>37</v>
      </c>
      <c r="T4372" t="s">
        <v>37</v>
      </c>
      <c r="U4372">
        <v>1644.6780000000001</v>
      </c>
      <c r="V4372">
        <f t="shared" si="413"/>
        <v>1644.6780000000001</v>
      </c>
    </row>
    <row r="4373" spans="1:22" x14ac:dyDescent="0.35">
      <c r="A4373" t="s">
        <v>4857</v>
      </c>
      <c r="B4373" t="s">
        <v>24</v>
      </c>
      <c r="C4373" t="s">
        <v>39</v>
      </c>
      <c r="D4373" t="s">
        <v>26</v>
      </c>
      <c r="E4373">
        <v>2971.73</v>
      </c>
      <c r="F4373" t="str">
        <f t="shared" si="408"/>
        <v>high</v>
      </c>
      <c r="G4373" t="str">
        <f t="shared" si="409"/>
        <v>high</v>
      </c>
      <c r="H4373">
        <v>0.19</v>
      </c>
      <c r="I4373">
        <v>564.62869999999998</v>
      </c>
      <c r="J4373">
        <v>4</v>
      </c>
      <c r="K4373" s="3">
        <v>45419</v>
      </c>
      <c r="L4373" s="3">
        <v>45511</v>
      </c>
      <c r="M4373" t="s">
        <v>20</v>
      </c>
      <c r="N4373" t="s">
        <v>21</v>
      </c>
      <c r="O4373">
        <v>836.73</v>
      </c>
      <c r="P4373" t="str">
        <f t="shared" si="410"/>
        <v>Good</v>
      </c>
      <c r="Q4373" t="str">
        <f t="shared" si="411"/>
        <v>high impact</v>
      </c>
      <c r="R4373" t="str">
        <f t="shared" si="412"/>
        <v>good</v>
      </c>
      <c r="S4373" t="s">
        <v>72</v>
      </c>
      <c r="T4373" t="s">
        <v>72</v>
      </c>
      <c r="U4373">
        <v>2407.1012999999998</v>
      </c>
      <c r="V4373">
        <f t="shared" si="413"/>
        <v>2407.1012999999998</v>
      </c>
    </row>
    <row r="4374" spans="1:22" x14ac:dyDescent="0.35">
      <c r="A4374" t="s">
        <v>4858</v>
      </c>
      <c r="B4374" t="s">
        <v>24</v>
      </c>
      <c r="C4374" t="s">
        <v>17</v>
      </c>
      <c r="D4374" t="s">
        <v>26</v>
      </c>
      <c r="E4374">
        <v>3888.48</v>
      </c>
      <c r="F4374" t="str">
        <f t="shared" si="408"/>
        <v>high</v>
      </c>
      <c r="G4374" t="str">
        <f t="shared" si="409"/>
        <v>high</v>
      </c>
      <c r="H4374">
        <v>0.24</v>
      </c>
      <c r="I4374">
        <v>933.23519999999996</v>
      </c>
      <c r="J4374">
        <v>1</v>
      </c>
      <c r="K4374" s="4" t="s">
        <v>94</v>
      </c>
      <c r="L4374" s="4" t="s">
        <v>1600</v>
      </c>
      <c r="M4374" t="s">
        <v>20</v>
      </c>
      <c r="N4374" t="s">
        <v>21</v>
      </c>
      <c r="O4374">
        <v>1116.99</v>
      </c>
      <c r="P4374" t="str">
        <f t="shared" si="410"/>
        <v>Good</v>
      </c>
      <c r="Q4374" t="str">
        <f t="shared" si="411"/>
        <v>high impact</v>
      </c>
      <c r="R4374" t="str">
        <f t="shared" si="412"/>
        <v>good</v>
      </c>
      <c r="S4374" t="s">
        <v>72</v>
      </c>
      <c r="T4374" t="s">
        <v>72</v>
      </c>
      <c r="U4374">
        <v>2955.2447999999999</v>
      </c>
      <c r="V4374">
        <f t="shared" si="413"/>
        <v>2955.2447999999999</v>
      </c>
    </row>
    <row r="4375" spans="1:22" x14ac:dyDescent="0.35">
      <c r="A4375" t="s">
        <v>4859</v>
      </c>
      <c r="B4375" t="s">
        <v>32</v>
      </c>
      <c r="C4375" t="s">
        <v>25</v>
      </c>
      <c r="D4375" t="s">
        <v>34</v>
      </c>
      <c r="E4375">
        <v>765.26</v>
      </c>
      <c r="F4375" t="str">
        <f t="shared" si="408"/>
        <v>low</v>
      </c>
      <c r="G4375" t="str">
        <f t="shared" si="409"/>
        <v>low</v>
      </c>
      <c r="H4375">
        <v>0.21</v>
      </c>
      <c r="I4375">
        <v>160.7046</v>
      </c>
      <c r="J4375">
        <v>1</v>
      </c>
      <c r="K4375" s="4" t="s">
        <v>1505</v>
      </c>
      <c r="L4375" s="4" t="s">
        <v>1792</v>
      </c>
      <c r="M4375" t="s">
        <v>28</v>
      </c>
      <c r="N4375" t="s">
        <v>29</v>
      </c>
      <c r="O4375">
        <v>102.93</v>
      </c>
      <c r="P4375" t="str">
        <f t="shared" si="410"/>
        <v>Not Good</v>
      </c>
      <c r="Q4375" t="str">
        <f t="shared" si="411"/>
        <v>high impact</v>
      </c>
      <c r="R4375" t="str">
        <f t="shared" si="412"/>
        <v>not good</v>
      </c>
      <c r="S4375" t="s">
        <v>47</v>
      </c>
      <c r="T4375" t="s">
        <v>47</v>
      </c>
      <c r="U4375">
        <v>604.55539999999996</v>
      </c>
      <c r="V4375">
        <f t="shared" si="413"/>
        <v>604.55539999999996</v>
      </c>
    </row>
    <row r="4376" spans="1:22" x14ac:dyDescent="0.35">
      <c r="A4376" t="s">
        <v>4860</v>
      </c>
      <c r="B4376" t="s">
        <v>16</v>
      </c>
      <c r="C4376" t="s">
        <v>33</v>
      </c>
      <c r="D4376" t="s">
        <v>34</v>
      </c>
      <c r="E4376">
        <v>4032.93</v>
      </c>
      <c r="F4376" t="str">
        <f t="shared" si="408"/>
        <v>high</v>
      </c>
      <c r="G4376" t="str">
        <f t="shared" si="409"/>
        <v>high</v>
      </c>
      <c r="H4376">
        <v>0.43</v>
      </c>
      <c r="I4376">
        <v>1734.1599000000001</v>
      </c>
      <c r="J4376">
        <v>7</v>
      </c>
      <c r="K4376" s="3">
        <v>45149</v>
      </c>
      <c r="L4376" s="4" t="s">
        <v>938</v>
      </c>
      <c r="M4376" t="s">
        <v>20</v>
      </c>
      <c r="N4376" t="s">
        <v>36</v>
      </c>
      <c r="O4376">
        <v>622.36</v>
      </c>
      <c r="P4376" t="str">
        <f t="shared" si="410"/>
        <v>Good</v>
      </c>
      <c r="Q4376" t="str">
        <f t="shared" si="411"/>
        <v>high impact</v>
      </c>
      <c r="R4376" t="str">
        <f t="shared" si="412"/>
        <v>good</v>
      </c>
      <c r="S4376" t="s">
        <v>22</v>
      </c>
      <c r="T4376" t="s">
        <v>22</v>
      </c>
      <c r="U4376">
        <v>2298.7701000000002</v>
      </c>
      <c r="V4376">
        <f t="shared" si="413"/>
        <v>2298.7701000000002</v>
      </c>
    </row>
    <row r="4377" spans="1:22" x14ac:dyDescent="0.35">
      <c r="A4377" t="s">
        <v>4861</v>
      </c>
      <c r="B4377" t="s">
        <v>32</v>
      </c>
      <c r="C4377" t="s">
        <v>39</v>
      </c>
      <c r="D4377" t="s">
        <v>50</v>
      </c>
      <c r="E4377">
        <v>3089.14</v>
      </c>
      <c r="F4377" t="str">
        <f t="shared" si="408"/>
        <v>high</v>
      </c>
      <c r="G4377" t="str">
        <f t="shared" si="409"/>
        <v>high</v>
      </c>
      <c r="H4377">
        <v>0.06</v>
      </c>
      <c r="I4377">
        <v>185.3484</v>
      </c>
      <c r="J4377">
        <v>5</v>
      </c>
      <c r="K4377" s="3">
        <v>45027</v>
      </c>
      <c r="L4377" s="3">
        <v>45118</v>
      </c>
      <c r="M4377" t="s">
        <v>43</v>
      </c>
      <c r="N4377" t="s">
        <v>29</v>
      </c>
      <c r="O4377">
        <v>491.43</v>
      </c>
      <c r="P4377" t="str">
        <f t="shared" si="410"/>
        <v>Not Good</v>
      </c>
      <c r="Q4377" t="str">
        <f t="shared" si="411"/>
        <v>high impact</v>
      </c>
      <c r="R4377" t="str">
        <f t="shared" si="412"/>
        <v>not good</v>
      </c>
      <c r="S4377" t="s">
        <v>30</v>
      </c>
      <c r="T4377" t="s">
        <v>30</v>
      </c>
      <c r="U4377">
        <v>2903.7916</v>
      </c>
      <c r="V4377">
        <f t="shared" si="413"/>
        <v>2903.7916</v>
      </c>
    </row>
    <row r="4378" spans="1:22" x14ac:dyDescent="0.35">
      <c r="A4378" t="s">
        <v>4862</v>
      </c>
      <c r="B4378" t="s">
        <v>16</v>
      </c>
      <c r="C4378" t="s">
        <v>17</v>
      </c>
      <c r="D4378" t="s">
        <v>50</v>
      </c>
      <c r="E4378">
        <v>4906.33</v>
      </c>
      <c r="F4378" t="str">
        <f t="shared" si="408"/>
        <v>high</v>
      </c>
      <c r="G4378" t="str">
        <f t="shared" si="409"/>
        <v>high</v>
      </c>
      <c r="H4378">
        <v>0.4</v>
      </c>
      <c r="I4378">
        <v>1962.5319999999999</v>
      </c>
      <c r="J4378">
        <v>7</v>
      </c>
      <c r="K4378" s="4" t="s">
        <v>1561</v>
      </c>
      <c r="L4378" s="4" t="s">
        <v>146</v>
      </c>
      <c r="M4378" t="s">
        <v>28</v>
      </c>
      <c r="N4378" t="s">
        <v>21</v>
      </c>
      <c r="O4378">
        <v>673.29</v>
      </c>
      <c r="P4378" t="str">
        <f t="shared" si="410"/>
        <v>Good</v>
      </c>
      <c r="Q4378" t="str">
        <f t="shared" si="411"/>
        <v>high impact</v>
      </c>
      <c r="R4378" t="str">
        <f t="shared" si="412"/>
        <v>good</v>
      </c>
      <c r="S4378" t="s">
        <v>72</v>
      </c>
      <c r="T4378" t="s">
        <v>72</v>
      </c>
      <c r="U4378">
        <v>2943.7979999999998</v>
      </c>
      <c r="V4378">
        <f t="shared" si="413"/>
        <v>2943.7979999999998</v>
      </c>
    </row>
    <row r="4379" spans="1:22" x14ac:dyDescent="0.35">
      <c r="A4379" t="s">
        <v>4863</v>
      </c>
      <c r="B4379" t="s">
        <v>24</v>
      </c>
      <c r="C4379" t="s">
        <v>25</v>
      </c>
      <c r="D4379" t="s">
        <v>46</v>
      </c>
      <c r="E4379">
        <v>3290.72</v>
      </c>
      <c r="F4379" t="str">
        <f t="shared" si="408"/>
        <v>high</v>
      </c>
      <c r="G4379" t="str">
        <f t="shared" si="409"/>
        <v>high</v>
      </c>
      <c r="H4379">
        <v>0.33</v>
      </c>
      <c r="I4379">
        <v>1085.9376</v>
      </c>
      <c r="J4379">
        <v>9</v>
      </c>
      <c r="K4379" s="4" t="s">
        <v>826</v>
      </c>
      <c r="L4379" s="4" t="s">
        <v>680</v>
      </c>
      <c r="M4379" t="s">
        <v>28</v>
      </c>
      <c r="N4379" t="s">
        <v>21</v>
      </c>
      <c r="O4379">
        <v>424.02</v>
      </c>
      <c r="P4379" t="str">
        <f t="shared" si="410"/>
        <v>Not Good</v>
      </c>
      <c r="Q4379" t="str">
        <f t="shared" si="411"/>
        <v>high impact</v>
      </c>
      <c r="R4379" t="str">
        <f t="shared" si="412"/>
        <v>not good</v>
      </c>
      <c r="S4379" t="s">
        <v>37</v>
      </c>
      <c r="T4379" t="s">
        <v>37</v>
      </c>
      <c r="U4379">
        <v>2204.7824000000001</v>
      </c>
      <c r="V4379">
        <f t="shared" si="413"/>
        <v>2204.7824000000001</v>
      </c>
    </row>
    <row r="4380" spans="1:22" x14ac:dyDescent="0.35">
      <c r="A4380" t="s">
        <v>4864</v>
      </c>
      <c r="B4380" t="s">
        <v>32</v>
      </c>
      <c r="C4380" t="s">
        <v>33</v>
      </c>
      <c r="D4380" t="s">
        <v>26</v>
      </c>
      <c r="E4380">
        <v>3608.85</v>
      </c>
      <c r="F4380" t="str">
        <f t="shared" si="408"/>
        <v>high</v>
      </c>
      <c r="G4380" t="str">
        <f t="shared" si="409"/>
        <v>high</v>
      </c>
      <c r="H4380">
        <v>0.17</v>
      </c>
      <c r="I4380">
        <v>613.50450000000001</v>
      </c>
      <c r="J4380">
        <v>1</v>
      </c>
      <c r="K4380" s="4" t="s">
        <v>349</v>
      </c>
      <c r="L4380" s="4" t="s">
        <v>221</v>
      </c>
      <c r="M4380" t="s">
        <v>28</v>
      </c>
      <c r="N4380" t="s">
        <v>29</v>
      </c>
      <c r="O4380">
        <v>244.85</v>
      </c>
      <c r="P4380" t="str">
        <f t="shared" si="410"/>
        <v>Not Good</v>
      </c>
      <c r="Q4380" t="str">
        <f t="shared" si="411"/>
        <v>high impact</v>
      </c>
      <c r="R4380" t="str">
        <f t="shared" si="412"/>
        <v>not good</v>
      </c>
      <c r="S4380" t="s">
        <v>37</v>
      </c>
      <c r="T4380" t="s">
        <v>37</v>
      </c>
      <c r="U4380">
        <v>2995.3454999999999</v>
      </c>
      <c r="V4380">
        <f t="shared" si="413"/>
        <v>2995.3454999999999</v>
      </c>
    </row>
    <row r="4381" spans="1:22" x14ac:dyDescent="0.35">
      <c r="A4381" t="s">
        <v>4865</v>
      </c>
      <c r="B4381" t="s">
        <v>16</v>
      </c>
      <c r="C4381" t="s">
        <v>39</v>
      </c>
      <c r="D4381" t="s">
        <v>50</v>
      </c>
      <c r="E4381">
        <v>1056.52</v>
      </c>
      <c r="F4381" t="str">
        <f t="shared" si="408"/>
        <v>medium</v>
      </c>
      <c r="G4381" t="str">
        <f t="shared" si="409"/>
        <v>low</v>
      </c>
      <c r="H4381">
        <v>0.46</v>
      </c>
      <c r="I4381">
        <v>485.99919999999997</v>
      </c>
      <c r="J4381">
        <v>8</v>
      </c>
      <c r="K4381" s="4" t="s">
        <v>286</v>
      </c>
      <c r="L4381" s="4" t="s">
        <v>689</v>
      </c>
      <c r="M4381" t="s">
        <v>20</v>
      </c>
      <c r="N4381" t="s">
        <v>21</v>
      </c>
      <c r="O4381">
        <v>196.8</v>
      </c>
      <c r="P4381" t="str">
        <f t="shared" si="410"/>
        <v>Not Good</v>
      </c>
      <c r="Q4381" t="str">
        <f t="shared" si="411"/>
        <v>high impact</v>
      </c>
      <c r="R4381" t="str">
        <f t="shared" si="412"/>
        <v>not good</v>
      </c>
      <c r="S4381" t="s">
        <v>56</v>
      </c>
      <c r="T4381" t="s">
        <v>56</v>
      </c>
      <c r="U4381">
        <v>570.52080000000001</v>
      </c>
      <c r="V4381">
        <f t="shared" si="413"/>
        <v>570.52080000000001</v>
      </c>
    </row>
    <row r="4382" spans="1:22" x14ac:dyDescent="0.35">
      <c r="A4382" t="s">
        <v>4866</v>
      </c>
      <c r="B4382" t="s">
        <v>58</v>
      </c>
      <c r="C4382" t="s">
        <v>17</v>
      </c>
      <c r="D4382" t="s">
        <v>18</v>
      </c>
      <c r="E4382">
        <v>3867.42</v>
      </c>
      <c r="F4382" t="str">
        <f t="shared" si="408"/>
        <v>high</v>
      </c>
      <c r="G4382" t="str">
        <f t="shared" si="409"/>
        <v>high</v>
      </c>
      <c r="H4382">
        <v>0.09</v>
      </c>
      <c r="I4382">
        <v>348.06779999999998</v>
      </c>
      <c r="J4382">
        <v>4</v>
      </c>
      <c r="K4382" s="4" t="s">
        <v>1209</v>
      </c>
      <c r="L4382" s="4" t="s">
        <v>1547</v>
      </c>
      <c r="M4382" t="s">
        <v>28</v>
      </c>
      <c r="N4382" t="s">
        <v>21</v>
      </c>
      <c r="O4382">
        <v>833.76</v>
      </c>
      <c r="P4382" t="str">
        <f t="shared" si="410"/>
        <v>Good</v>
      </c>
      <c r="Q4382" t="str">
        <f t="shared" si="411"/>
        <v>high impact</v>
      </c>
      <c r="R4382" t="str">
        <f t="shared" si="412"/>
        <v>good</v>
      </c>
      <c r="S4382" t="s">
        <v>22</v>
      </c>
      <c r="T4382" t="s">
        <v>22</v>
      </c>
      <c r="U4382">
        <v>3519.3521999999998</v>
      </c>
      <c r="V4382">
        <f t="shared" si="413"/>
        <v>3519.3521999999998</v>
      </c>
    </row>
    <row r="4383" spans="1:22" x14ac:dyDescent="0.35">
      <c r="A4383" t="s">
        <v>4867</v>
      </c>
      <c r="B4383" t="s">
        <v>16</v>
      </c>
      <c r="C4383" t="s">
        <v>25</v>
      </c>
      <c r="D4383" t="s">
        <v>46</v>
      </c>
      <c r="E4383">
        <v>488.4</v>
      </c>
      <c r="F4383" t="str">
        <f t="shared" si="408"/>
        <v>low</v>
      </c>
      <c r="G4383" t="str">
        <f t="shared" si="409"/>
        <v>low</v>
      </c>
      <c r="H4383">
        <v>0.16</v>
      </c>
      <c r="I4383">
        <v>78.144000000000005</v>
      </c>
      <c r="J4383">
        <v>9</v>
      </c>
      <c r="K4383" s="4" t="s">
        <v>748</v>
      </c>
      <c r="L4383" s="4" t="s">
        <v>961</v>
      </c>
      <c r="M4383" t="s">
        <v>28</v>
      </c>
      <c r="N4383" t="s">
        <v>29</v>
      </c>
      <c r="O4383">
        <v>145.49</v>
      </c>
      <c r="P4383" t="str">
        <f t="shared" si="410"/>
        <v>Not Good</v>
      </c>
      <c r="Q4383" t="str">
        <f t="shared" si="411"/>
        <v>normal</v>
      </c>
      <c r="R4383" t="str">
        <f t="shared" si="412"/>
        <v>not good</v>
      </c>
      <c r="S4383" t="s">
        <v>47</v>
      </c>
      <c r="T4383" t="s">
        <v>47</v>
      </c>
      <c r="U4383">
        <v>410.25599999999997</v>
      </c>
      <c r="V4383">
        <f t="shared" si="413"/>
        <v>410.25599999999997</v>
      </c>
    </row>
    <row r="4384" spans="1:22" x14ac:dyDescent="0.35">
      <c r="A4384" t="s">
        <v>4868</v>
      </c>
      <c r="B4384" t="s">
        <v>32</v>
      </c>
      <c r="C4384" t="s">
        <v>33</v>
      </c>
      <c r="D4384" t="s">
        <v>50</v>
      </c>
      <c r="E4384">
        <v>3317</v>
      </c>
      <c r="F4384" t="str">
        <f t="shared" si="408"/>
        <v>high</v>
      </c>
      <c r="G4384" t="str">
        <f t="shared" si="409"/>
        <v>high</v>
      </c>
      <c r="H4384">
        <v>0.19</v>
      </c>
      <c r="I4384">
        <v>630.23</v>
      </c>
      <c r="J4384">
        <v>2</v>
      </c>
      <c r="K4384" s="4" t="s">
        <v>132</v>
      </c>
      <c r="L4384" s="4" t="s">
        <v>115</v>
      </c>
      <c r="M4384" t="s">
        <v>28</v>
      </c>
      <c r="N4384" t="s">
        <v>29</v>
      </c>
      <c r="O4384">
        <v>679.3</v>
      </c>
      <c r="P4384" t="str">
        <f t="shared" si="410"/>
        <v>Good</v>
      </c>
      <c r="Q4384" t="str">
        <f t="shared" si="411"/>
        <v>high impact</v>
      </c>
      <c r="R4384" t="str">
        <f t="shared" si="412"/>
        <v>good</v>
      </c>
      <c r="S4384" t="s">
        <v>22</v>
      </c>
      <c r="T4384" t="s">
        <v>22</v>
      </c>
      <c r="U4384">
        <v>2686.77</v>
      </c>
      <c r="V4384">
        <f t="shared" si="413"/>
        <v>2686.77</v>
      </c>
    </row>
    <row r="4385" spans="1:22" x14ac:dyDescent="0.35">
      <c r="A4385" t="s">
        <v>4869</v>
      </c>
      <c r="B4385" t="s">
        <v>58</v>
      </c>
      <c r="C4385" t="s">
        <v>39</v>
      </c>
      <c r="D4385" t="s">
        <v>34</v>
      </c>
      <c r="E4385">
        <v>372.31</v>
      </c>
      <c r="F4385" t="str">
        <f t="shared" si="408"/>
        <v>low</v>
      </c>
      <c r="G4385" t="str">
        <f t="shared" si="409"/>
        <v>low</v>
      </c>
      <c r="H4385">
        <v>0.32</v>
      </c>
      <c r="I4385">
        <v>119.1392</v>
      </c>
      <c r="J4385">
        <v>9</v>
      </c>
      <c r="K4385" s="3">
        <v>45421</v>
      </c>
      <c r="L4385" s="3">
        <v>45574</v>
      </c>
      <c r="M4385" t="s">
        <v>20</v>
      </c>
      <c r="N4385" t="s">
        <v>36</v>
      </c>
      <c r="O4385">
        <v>75.430000000000007</v>
      </c>
      <c r="P4385" t="str">
        <f t="shared" si="410"/>
        <v>Not Good</v>
      </c>
      <c r="Q4385" t="str">
        <f t="shared" si="411"/>
        <v>high impact</v>
      </c>
      <c r="R4385" t="str">
        <f t="shared" si="412"/>
        <v>not good</v>
      </c>
      <c r="S4385" t="s">
        <v>47</v>
      </c>
      <c r="T4385" t="s">
        <v>47</v>
      </c>
      <c r="U4385">
        <v>253.17080000000001</v>
      </c>
      <c r="V4385">
        <f t="shared" si="413"/>
        <v>253.17080000000001</v>
      </c>
    </row>
    <row r="4386" spans="1:22" x14ac:dyDescent="0.35">
      <c r="A4386" t="s">
        <v>4870</v>
      </c>
      <c r="B4386" t="s">
        <v>16</v>
      </c>
      <c r="C4386" t="s">
        <v>17</v>
      </c>
      <c r="D4386" t="s">
        <v>50</v>
      </c>
      <c r="E4386">
        <v>664.61</v>
      </c>
      <c r="F4386" t="str">
        <f t="shared" si="408"/>
        <v>low</v>
      </c>
      <c r="G4386" t="str">
        <f t="shared" si="409"/>
        <v>low</v>
      </c>
      <c r="H4386">
        <v>0.47</v>
      </c>
      <c r="I4386">
        <v>312.36669999999998</v>
      </c>
      <c r="J4386">
        <v>8</v>
      </c>
      <c r="K4386" s="4" t="s">
        <v>298</v>
      </c>
      <c r="L4386" s="4" t="s">
        <v>352</v>
      </c>
      <c r="M4386" t="s">
        <v>28</v>
      </c>
      <c r="N4386" t="s">
        <v>21</v>
      </c>
      <c r="O4386">
        <v>94.77</v>
      </c>
      <c r="P4386" t="str">
        <f t="shared" si="410"/>
        <v>Not Good</v>
      </c>
      <c r="Q4386" t="str">
        <f t="shared" si="411"/>
        <v>high impact</v>
      </c>
      <c r="R4386" t="str">
        <f t="shared" si="412"/>
        <v>not good</v>
      </c>
      <c r="S4386" t="s">
        <v>56</v>
      </c>
      <c r="T4386" t="s">
        <v>56</v>
      </c>
      <c r="U4386">
        <v>352.24329999999998</v>
      </c>
      <c r="V4386">
        <f t="shared" si="413"/>
        <v>352.24329999999998</v>
      </c>
    </row>
    <row r="4387" spans="1:22" x14ac:dyDescent="0.35">
      <c r="A4387" t="s">
        <v>4871</v>
      </c>
      <c r="B4387" t="s">
        <v>16</v>
      </c>
      <c r="C4387" t="s">
        <v>25</v>
      </c>
      <c r="D4387" t="s">
        <v>34</v>
      </c>
      <c r="E4387">
        <v>628.54</v>
      </c>
      <c r="F4387" t="str">
        <f t="shared" si="408"/>
        <v>low</v>
      </c>
      <c r="G4387" t="str">
        <f t="shared" si="409"/>
        <v>low</v>
      </c>
      <c r="H4387">
        <v>0.3</v>
      </c>
      <c r="I4387">
        <v>188.56200000000001</v>
      </c>
      <c r="J4387">
        <v>6</v>
      </c>
      <c r="K4387" s="4" t="s">
        <v>710</v>
      </c>
      <c r="L4387" s="4" t="s">
        <v>548</v>
      </c>
      <c r="M4387" t="s">
        <v>20</v>
      </c>
      <c r="N4387" t="s">
        <v>21</v>
      </c>
      <c r="O4387">
        <v>40.46</v>
      </c>
      <c r="P4387" t="str">
        <f t="shared" si="410"/>
        <v>Not Good</v>
      </c>
      <c r="Q4387" t="str">
        <f t="shared" si="411"/>
        <v>high impact</v>
      </c>
      <c r="R4387" t="str">
        <f t="shared" si="412"/>
        <v>not good</v>
      </c>
      <c r="S4387" t="s">
        <v>22</v>
      </c>
      <c r="T4387" t="s">
        <v>22</v>
      </c>
      <c r="U4387">
        <v>439.97800000000001</v>
      </c>
      <c r="V4387">
        <f t="shared" si="413"/>
        <v>439.97800000000001</v>
      </c>
    </row>
    <row r="4388" spans="1:22" x14ac:dyDescent="0.35">
      <c r="A4388" t="s">
        <v>4872</v>
      </c>
      <c r="B4388" t="s">
        <v>16</v>
      </c>
      <c r="C4388" t="s">
        <v>33</v>
      </c>
      <c r="D4388" t="s">
        <v>34</v>
      </c>
      <c r="E4388">
        <v>357.17</v>
      </c>
      <c r="F4388" t="str">
        <f t="shared" si="408"/>
        <v>low</v>
      </c>
      <c r="G4388" t="str">
        <f t="shared" si="409"/>
        <v>low</v>
      </c>
      <c r="H4388">
        <v>0.43</v>
      </c>
      <c r="I4388">
        <v>153.5831</v>
      </c>
      <c r="J4388">
        <v>5</v>
      </c>
      <c r="K4388" s="3">
        <v>45363</v>
      </c>
      <c r="L4388" s="3">
        <v>45394</v>
      </c>
      <c r="M4388" t="s">
        <v>43</v>
      </c>
      <c r="N4388" t="s">
        <v>29</v>
      </c>
      <c r="O4388">
        <v>72.7</v>
      </c>
      <c r="P4388" t="str">
        <f t="shared" si="410"/>
        <v>Not Good</v>
      </c>
      <c r="Q4388" t="str">
        <f t="shared" si="411"/>
        <v>high impact</v>
      </c>
      <c r="R4388" t="str">
        <f t="shared" si="412"/>
        <v>not good</v>
      </c>
      <c r="S4388" t="s">
        <v>37</v>
      </c>
      <c r="T4388" t="s">
        <v>37</v>
      </c>
      <c r="U4388">
        <v>203.58690000000001</v>
      </c>
      <c r="V4388">
        <f t="shared" si="413"/>
        <v>203.58690000000001</v>
      </c>
    </row>
    <row r="4389" spans="1:22" x14ac:dyDescent="0.35">
      <c r="A4389" t="s">
        <v>4873</v>
      </c>
      <c r="B4389" t="s">
        <v>16</v>
      </c>
      <c r="C4389" t="s">
        <v>39</v>
      </c>
      <c r="D4389" t="s">
        <v>26</v>
      </c>
      <c r="E4389">
        <v>1673.58</v>
      </c>
      <c r="F4389" t="str">
        <f t="shared" si="408"/>
        <v>medium</v>
      </c>
      <c r="G4389" t="str">
        <f t="shared" si="409"/>
        <v>low</v>
      </c>
      <c r="H4389">
        <v>0.45</v>
      </c>
      <c r="I4389">
        <v>753.11099999999999</v>
      </c>
      <c r="J4389">
        <v>3</v>
      </c>
      <c r="K4389" s="3">
        <v>45272</v>
      </c>
      <c r="L4389" s="4" t="s">
        <v>213</v>
      </c>
      <c r="M4389" t="s">
        <v>20</v>
      </c>
      <c r="N4389" t="s">
        <v>29</v>
      </c>
      <c r="O4389">
        <v>136.19999999999999</v>
      </c>
      <c r="P4389" t="str">
        <f t="shared" si="410"/>
        <v>Not Good</v>
      </c>
      <c r="Q4389" t="str">
        <f t="shared" si="411"/>
        <v>high impact</v>
      </c>
      <c r="R4389" t="str">
        <f t="shared" si="412"/>
        <v>not good</v>
      </c>
      <c r="S4389" t="s">
        <v>72</v>
      </c>
      <c r="T4389" t="s">
        <v>72</v>
      </c>
      <c r="U4389">
        <v>920.46900000000005</v>
      </c>
      <c r="V4389">
        <f t="shared" si="413"/>
        <v>920.46900000000005</v>
      </c>
    </row>
    <row r="4390" spans="1:22" x14ac:dyDescent="0.35">
      <c r="A4390" t="s">
        <v>4874</v>
      </c>
      <c r="B4390" t="s">
        <v>16</v>
      </c>
      <c r="C4390" t="s">
        <v>17</v>
      </c>
      <c r="D4390" t="s">
        <v>26</v>
      </c>
      <c r="E4390">
        <v>4972.33</v>
      </c>
      <c r="F4390" t="str">
        <f t="shared" si="408"/>
        <v>high</v>
      </c>
      <c r="G4390" t="str">
        <f t="shared" si="409"/>
        <v>high</v>
      </c>
      <c r="H4390">
        <v>0.23</v>
      </c>
      <c r="I4390">
        <v>1143.6359</v>
      </c>
      <c r="J4390">
        <v>1</v>
      </c>
      <c r="K4390" s="3">
        <v>45332</v>
      </c>
      <c r="L4390" s="3">
        <v>45545</v>
      </c>
      <c r="M4390" t="s">
        <v>43</v>
      </c>
      <c r="N4390" t="s">
        <v>21</v>
      </c>
      <c r="O4390">
        <v>1173.3599999999999</v>
      </c>
      <c r="P4390" t="str">
        <f t="shared" si="410"/>
        <v>Good</v>
      </c>
      <c r="Q4390" t="str">
        <f t="shared" si="411"/>
        <v>high impact</v>
      </c>
      <c r="R4390" t="str">
        <f t="shared" si="412"/>
        <v>good</v>
      </c>
      <c r="S4390" t="s">
        <v>37</v>
      </c>
      <c r="T4390" t="s">
        <v>37</v>
      </c>
      <c r="U4390">
        <v>3828.6941000000002</v>
      </c>
      <c r="V4390">
        <f t="shared" si="413"/>
        <v>3828.6941000000002</v>
      </c>
    </row>
    <row r="4391" spans="1:22" x14ac:dyDescent="0.35">
      <c r="A4391" t="s">
        <v>4875</v>
      </c>
      <c r="B4391" t="s">
        <v>58</v>
      </c>
      <c r="C4391" t="s">
        <v>25</v>
      </c>
      <c r="D4391" t="s">
        <v>50</v>
      </c>
      <c r="E4391">
        <v>1806.3</v>
      </c>
      <c r="F4391" t="str">
        <f t="shared" si="408"/>
        <v>medium</v>
      </c>
      <c r="G4391" t="str">
        <f t="shared" si="409"/>
        <v>low</v>
      </c>
      <c r="H4391">
        <v>0.24</v>
      </c>
      <c r="I4391">
        <v>433.512</v>
      </c>
      <c r="J4391">
        <v>6</v>
      </c>
      <c r="K4391" s="3">
        <v>45143</v>
      </c>
      <c r="L4391" s="3">
        <v>45174</v>
      </c>
      <c r="M4391" t="s">
        <v>43</v>
      </c>
      <c r="N4391" t="s">
        <v>29</v>
      </c>
      <c r="O4391">
        <v>430.87</v>
      </c>
      <c r="P4391" t="str">
        <f t="shared" si="410"/>
        <v>Not Good</v>
      </c>
      <c r="Q4391" t="str">
        <f t="shared" si="411"/>
        <v>high impact</v>
      </c>
      <c r="R4391" t="str">
        <f t="shared" si="412"/>
        <v>not good</v>
      </c>
      <c r="S4391" t="s">
        <v>47</v>
      </c>
      <c r="T4391" t="s">
        <v>47</v>
      </c>
      <c r="U4391">
        <v>1372.788</v>
      </c>
      <c r="V4391">
        <f t="shared" si="413"/>
        <v>1372.788</v>
      </c>
    </row>
    <row r="4392" spans="1:22" x14ac:dyDescent="0.35">
      <c r="A4392" t="s">
        <v>4876</v>
      </c>
      <c r="B4392" t="s">
        <v>24</v>
      </c>
      <c r="C4392" t="s">
        <v>33</v>
      </c>
      <c r="D4392" t="s">
        <v>50</v>
      </c>
      <c r="E4392">
        <v>3827.8</v>
      </c>
      <c r="F4392" t="str">
        <f t="shared" si="408"/>
        <v>high</v>
      </c>
      <c r="G4392" t="str">
        <f t="shared" si="409"/>
        <v>high</v>
      </c>
      <c r="H4392">
        <v>0.12</v>
      </c>
      <c r="I4392">
        <v>459.33600000000001</v>
      </c>
      <c r="J4392">
        <v>5</v>
      </c>
      <c r="K4392" s="4" t="s">
        <v>880</v>
      </c>
      <c r="L4392" s="4" t="s">
        <v>75</v>
      </c>
      <c r="M4392" t="s">
        <v>43</v>
      </c>
      <c r="N4392" t="s">
        <v>29</v>
      </c>
      <c r="O4392">
        <v>291.95999999999998</v>
      </c>
      <c r="P4392" t="str">
        <f t="shared" si="410"/>
        <v>Not Good</v>
      </c>
      <c r="Q4392" t="str">
        <f t="shared" si="411"/>
        <v>high impact</v>
      </c>
      <c r="R4392" t="str">
        <f t="shared" si="412"/>
        <v>not good</v>
      </c>
      <c r="S4392" t="s">
        <v>72</v>
      </c>
      <c r="T4392" t="s">
        <v>72</v>
      </c>
      <c r="U4392">
        <v>3368.4639999999999</v>
      </c>
      <c r="V4392">
        <f t="shared" si="413"/>
        <v>3368.4639999999999</v>
      </c>
    </row>
    <row r="4393" spans="1:22" x14ac:dyDescent="0.35">
      <c r="A4393" t="s">
        <v>4877</v>
      </c>
      <c r="B4393" t="s">
        <v>58</v>
      </c>
      <c r="C4393" t="s">
        <v>39</v>
      </c>
      <c r="D4393" t="s">
        <v>18</v>
      </c>
      <c r="E4393">
        <v>748.35</v>
      </c>
      <c r="F4393" t="str">
        <f t="shared" si="408"/>
        <v>low</v>
      </c>
      <c r="G4393" t="str">
        <f t="shared" si="409"/>
        <v>low</v>
      </c>
      <c r="H4393">
        <v>0.3</v>
      </c>
      <c r="I4393">
        <v>224.505</v>
      </c>
      <c r="J4393">
        <v>8</v>
      </c>
      <c r="K4393" s="4" t="s">
        <v>733</v>
      </c>
      <c r="L4393" s="4" t="s">
        <v>471</v>
      </c>
      <c r="M4393" t="s">
        <v>28</v>
      </c>
      <c r="N4393" t="s">
        <v>29</v>
      </c>
      <c r="O4393">
        <v>89.36</v>
      </c>
      <c r="P4393" t="str">
        <f t="shared" si="410"/>
        <v>Not Good</v>
      </c>
      <c r="Q4393" t="str">
        <f t="shared" si="411"/>
        <v>high impact</v>
      </c>
      <c r="R4393" t="str">
        <f t="shared" si="412"/>
        <v>not good</v>
      </c>
      <c r="S4393" t="s">
        <v>37</v>
      </c>
      <c r="T4393" t="s">
        <v>37</v>
      </c>
      <c r="U4393">
        <v>523.84500000000003</v>
      </c>
      <c r="V4393">
        <f t="shared" si="413"/>
        <v>523.84500000000003</v>
      </c>
    </row>
    <row r="4394" spans="1:22" x14ac:dyDescent="0.35">
      <c r="A4394" t="s">
        <v>4878</v>
      </c>
      <c r="B4394" t="s">
        <v>58</v>
      </c>
      <c r="C4394" t="s">
        <v>17</v>
      </c>
      <c r="D4394" t="s">
        <v>46</v>
      </c>
      <c r="E4394">
        <v>2327.0100000000002</v>
      </c>
      <c r="F4394" t="str">
        <f t="shared" si="408"/>
        <v>high</v>
      </c>
      <c r="G4394" t="str">
        <f t="shared" si="409"/>
        <v>high</v>
      </c>
      <c r="H4394">
        <v>0.06</v>
      </c>
      <c r="I4394">
        <v>139.6206</v>
      </c>
      <c r="J4394">
        <v>1</v>
      </c>
      <c r="K4394" s="4" t="s">
        <v>105</v>
      </c>
      <c r="L4394" s="4" t="s">
        <v>736</v>
      </c>
      <c r="M4394" t="s">
        <v>20</v>
      </c>
      <c r="N4394" t="s">
        <v>21</v>
      </c>
      <c r="O4394">
        <v>593.33000000000004</v>
      </c>
      <c r="P4394" t="str">
        <f t="shared" si="410"/>
        <v>Good</v>
      </c>
      <c r="Q4394" t="str">
        <f t="shared" si="411"/>
        <v>high impact</v>
      </c>
      <c r="R4394" t="str">
        <f t="shared" si="412"/>
        <v>good</v>
      </c>
      <c r="S4394" t="s">
        <v>30</v>
      </c>
      <c r="T4394" t="s">
        <v>30</v>
      </c>
      <c r="U4394">
        <v>2187.3894</v>
      </c>
      <c r="V4394">
        <f t="shared" si="413"/>
        <v>2187.3894</v>
      </c>
    </row>
    <row r="4395" spans="1:22" x14ac:dyDescent="0.35">
      <c r="A4395" t="s">
        <v>4879</v>
      </c>
      <c r="B4395" t="s">
        <v>58</v>
      </c>
      <c r="C4395" t="s">
        <v>25</v>
      </c>
      <c r="D4395" t="s">
        <v>46</v>
      </c>
      <c r="E4395">
        <v>1007.07</v>
      </c>
      <c r="F4395" t="str">
        <f t="shared" si="408"/>
        <v>medium</v>
      </c>
      <c r="G4395" t="str">
        <f t="shared" si="409"/>
        <v>low</v>
      </c>
      <c r="H4395">
        <v>0.32</v>
      </c>
      <c r="I4395">
        <v>322.26240000000001</v>
      </c>
      <c r="J4395">
        <v>1</v>
      </c>
      <c r="K4395" s="4" t="s">
        <v>122</v>
      </c>
      <c r="L4395" s="4" t="s">
        <v>87</v>
      </c>
      <c r="M4395" t="s">
        <v>20</v>
      </c>
      <c r="N4395" t="s">
        <v>21</v>
      </c>
      <c r="O4395">
        <v>292.60000000000002</v>
      </c>
      <c r="P4395" t="str">
        <f t="shared" si="410"/>
        <v>Not Good</v>
      </c>
      <c r="Q4395" t="str">
        <f t="shared" si="411"/>
        <v>high impact</v>
      </c>
      <c r="R4395" t="str">
        <f t="shared" si="412"/>
        <v>not good</v>
      </c>
      <c r="S4395" t="s">
        <v>72</v>
      </c>
      <c r="T4395" t="s">
        <v>72</v>
      </c>
      <c r="U4395">
        <v>684.80759999999998</v>
      </c>
      <c r="V4395">
        <f t="shared" si="413"/>
        <v>684.80759999999998</v>
      </c>
    </row>
    <row r="4396" spans="1:22" x14ac:dyDescent="0.35">
      <c r="A4396" t="s">
        <v>4880</v>
      </c>
      <c r="B4396" t="s">
        <v>24</v>
      </c>
      <c r="C4396" t="s">
        <v>33</v>
      </c>
      <c r="D4396" t="s">
        <v>50</v>
      </c>
      <c r="E4396">
        <v>1041.28</v>
      </c>
      <c r="F4396" t="str">
        <f t="shared" si="408"/>
        <v>medium</v>
      </c>
      <c r="G4396" t="str">
        <f t="shared" si="409"/>
        <v>low</v>
      </c>
      <c r="H4396">
        <v>0.45</v>
      </c>
      <c r="I4396">
        <v>468.57600000000002</v>
      </c>
      <c r="J4396">
        <v>7</v>
      </c>
      <c r="K4396" s="3">
        <v>45547</v>
      </c>
      <c r="L4396" s="4" t="s">
        <v>1385</v>
      </c>
      <c r="M4396" t="s">
        <v>28</v>
      </c>
      <c r="N4396" t="s">
        <v>36</v>
      </c>
      <c r="O4396">
        <v>242.25</v>
      </c>
      <c r="P4396" t="str">
        <f t="shared" si="410"/>
        <v>Not Good</v>
      </c>
      <c r="Q4396" t="str">
        <f t="shared" si="411"/>
        <v>high impact</v>
      </c>
      <c r="R4396" t="str">
        <f t="shared" si="412"/>
        <v>not good</v>
      </c>
      <c r="S4396" t="s">
        <v>47</v>
      </c>
      <c r="T4396" t="s">
        <v>47</v>
      </c>
      <c r="U4396">
        <v>572.70399999999995</v>
      </c>
      <c r="V4396">
        <f t="shared" si="413"/>
        <v>572.70399999999995</v>
      </c>
    </row>
    <row r="4397" spans="1:22" x14ac:dyDescent="0.35">
      <c r="A4397" t="s">
        <v>4881</v>
      </c>
      <c r="B4397" t="s">
        <v>32</v>
      </c>
      <c r="C4397" t="s">
        <v>39</v>
      </c>
      <c r="D4397" t="s">
        <v>26</v>
      </c>
      <c r="E4397">
        <v>588.48</v>
      </c>
      <c r="F4397" t="str">
        <f t="shared" si="408"/>
        <v>low</v>
      </c>
      <c r="G4397" t="str">
        <f t="shared" si="409"/>
        <v>low</v>
      </c>
      <c r="H4397">
        <v>0.38</v>
      </c>
      <c r="I4397">
        <v>223.6224</v>
      </c>
      <c r="J4397">
        <v>8</v>
      </c>
      <c r="K4397" s="4" t="s">
        <v>112</v>
      </c>
      <c r="L4397" s="4" t="s">
        <v>652</v>
      </c>
      <c r="M4397" t="s">
        <v>20</v>
      </c>
      <c r="N4397" t="s">
        <v>36</v>
      </c>
      <c r="O4397">
        <v>88.47</v>
      </c>
      <c r="P4397" t="str">
        <f t="shared" si="410"/>
        <v>Not Good</v>
      </c>
      <c r="Q4397" t="str">
        <f t="shared" si="411"/>
        <v>high impact</v>
      </c>
      <c r="R4397" t="str">
        <f t="shared" si="412"/>
        <v>not good</v>
      </c>
      <c r="S4397" t="s">
        <v>72</v>
      </c>
      <c r="T4397" t="s">
        <v>72</v>
      </c>
      <c r="U4397">
        <v>364.85759999999999</v>
      </c>
      <c r="V4397">
        <f t="shared" si="413"/>
        <v>364.85759999999999</v>
      </c>
    </row>
    <row r="4398" spans="1:22" x14ac:dyDescent="0.35">
      <c r="A4398" t="s">
        <v>4882</v>
      </c>
      <c r="B4398" t="s">
        <v>24</v>
      </c>
      <c r="C4398" t="s">
        <v>17</v>
      </c>
      <c r="D4398" t="s">
        <v>18</v>
      </c>
      <c r="E4398">
        <v>2217.02</v>
      </c>
      <c r="F4398" t="str">
        <f t="shared" si="408"/>
        <v>high</v>
      </c>
      <c r="G4398" t="str">
        <f t="shared" si="409"/>
        <v>high</v>
      </c>
      <c r="H4398">
        <v>0.32</v>
      </c>
      <c r="I4398">
        <v>709.44640000000004</v>
      </c>
      <c r="J4398">
        <v>1</v>
      </c>
      <c r="K4398" s="4" t="s">
        <v>392</v>
      </c>
      <c r="L4398" s="4" t="s">
        <v>133</v>
      </c>
      <c r="M4398" t="s">
        <v>28</v>
      </c>
      <c r="N4398" t="s">
        <v>36</v>
      </c>
      <c r="O4398">
        <v>569.34</v>
      </c>
      <c r="P4398" t="str">
        <f t="shared" si="410"/>
        <v>Good</v>
      </c>
      <c r="Q4398" t="str">
        <f t="shared" si="411"/>
        <v>high impact</v>
      </c>
      <c r="R4398" t="str">
        <f t="shared" si="412"/>
        <v>good</v>
      </c>
      <c r="S4398" t="s">
        <v>37</v>
      </c>
      <c r="T4398" t="s">
        <v>37</v>
      </c>
      <c r="U4398">
        <v>1507.5735999999999</v>
      </c>
      <c r="V4398">
        <f t="shared" si="413"/>
        <v>1507.5735999999999</v>
      </c>
    </row>
    <row r="4399" spans="1:22" x14ac:dyDescent="0.35">
      <c r="A4399" t="s">
        <v>4883</v>
      </c>
      <c r="B4399" t="s">
        <v>58</v>
      </c>
      <c r="C4399" t="s">
        <v>25</v>
      </c>
      <c r="D4399" t="s">
        <v>46</v>
      </c>
      <c r="E4399">
        <v>470.12</v>
      </c>
      <c r="F4399" t="str">
        <f t="shared" si="408"/>
        <v>low</v>
      </c>
      <c r="G4399" t="str">
        <f t="shared" si="409"/>
        <v>low</v>
      </c>
      <c r="H4399">
        <v>0.42</v>
      </c>
      <c r="I4399">
        <v>197.4504</v>
      </c>
      <c r="J4399">
        <v>9</v>
      </c>
      <c r="K4399" s="4" t="s">
        <v>1291</v>
      </c>
      <c r="L4399" s="4" t="s">
        <v>873</v>
      </c>
      <c r="M4399" t="s">
        <v>28</v>
      </c>
      <c r="N4399" t="s">
        <v>36</v>
      </c>
      <c r="O4399">
        <v>57.93</v>
      </c>
      <c r="P4399" t="str">
        <f t="shared" si="410"/>
        <v>Not Good</v>
      </c>
      <c r="Q4399" t="str">
        <f t="shared" si="411"/>
        <v>high impact</v>
      </c>
      <c r="R4399" t="str">
        <f t="shared" si="412"/>
        <v>not good</v>
      </c>
      <c r="S4399" t="s">
        <v>30</v>
      </c>
      <c r="T4399" t="s">
        <v>30</v>
      </c>
      <c r="U4399">
        <v>272.6696</v>
      </c>
      <c r="V4399">
        <f t="shared" si="413"/>
        <v>272.6696</v>
      </c>
    </row>
    <row r="4400" spans="1:22" x14ac:dyDescent="0.35">
      <c r="A4400" t="s">
        <v>4884</v>
      </c>
      <c r="B4400" t="s">
        <v>16</v>
      </c>
      <c r="C4400" t="s">
        <v>33</v>
      </c>
      <c r="D4400" t="s">
        <v>50</v>
      </c>
      <c r="E4400">
        <v>4558.08</v>
      </c>
      <c r="F4400" t="str">
        <f t="shared" si="408"/>
        <v>high</v>
      </c>
      <c r="G4400" t="str">
        <f t="shared" si="409"/>
        <v>high</v>
      </c>
      <c r="H4400">
        <v>0.36</v>
      </c>
      <c r="I4400">
        <v>1640.9087999999999</v>
      </c>
      <c r="J4400">
        <v>7</v>
      </c>
      <c r="K4400" s="4" t="s">
        <v>252</v>
      </c>
      <c r="L4400" s="4" t="s">
        <v>460</v>
      </c>
      <c r="M4400" t="s">
        <v>20</v>
      </c>
      <c r="N4400" t="s">
        <v>21</v>
      </c>
      <c r="O4400">
        <v>1215.02</v>
      </c>
      <c r="P4400" t="str">
        <f t="shared" si="410"/>
        <v>Good</v>
      </c>
      <c r="Q4400" t="str">
        <f t="shared" si="411"/>
        <v>high impact</v>
      </c>
      <c r="R4400" t="str">
        <f t="shared" si="412"/>
        <v>good</v>
      </c>
      <c r="S4400" t="s">
        <v>47</v>
      </c>
      <c r="T4400" t="s">
        <v>47</v>
      </c>
      <c r="U4400">
        <v>2917.1712000000002</v>
      </c>
      <c r="V4400">
        <f t="shared" si="413"/>
        <v>2917.1712000000002</v>
      </c>
    </row>
    <row r="4401" spans="1:22" x14ac:dyDescent="0.35">
      <c r="A4401" t="s">
        <v>4885</v>
      </c>
      <c r="B4401" t="s">
        <v>16</v>
      </c>
      <c r="C4401" t="s">
        <v>39</v>
      </c>
      <c r="D4401" t="s">
        <v>26</v>
      </c>
      <c r="E4401">
        <v>2294.71</v>
      </c>
      <c r="F4401" t="str">
        <f t="shared" si="408"/>
        <v>high</v>
      </c>
      <c r="G4401" t="str">
        <f t="shared" si="409"/>
        <v>high</v>
      </c>
      <c r="H4401">
        <v>0.26</v>
      </c>
      <c r="I4401">
        <v>596.62459999999999</v>
      </c>
      <c r="J4401">
        <v>7</v>
      </c>
      <c r="K4401" s="4" t="s">
        <v>911</v>
      </c>
      <c r="L4401" s="3">
        <v>44935</v>
      </c>
      <c r="M4401" t="s">
        <v>43</v>
      </c>
      <c r="N4401" t="s">
        <v>29</v>
      </c>
      <c r="O4401">
        <v>139.31</v>
      </c>
      <c r="P4401" t="str">
        <f t="shared" si="410"/>
        <v>Not Good</v>
      </c>
      <c r="Q4401" t="str">
        <f t="shared" si="411"/>
        <v>high impact</v>
      </c>
      <c r="R4401" t="str">
        <f t="shared" si="412"/>
        <v>not good</v>
      </c>
      <c r="S4401" t="s">
        <v>47</v>
      </c>
      <c r="T4401" t="s">
        <v>47</v>
      </c>
      <c r="U4401">
        <v>1698.0853999999999</v>
      </c>
      <c r="V4401">
        <f t="shared" si="413"/>
        <v>1698.0853999999999</v>
      </c>
    </row>
    <row r="4402" spans="1:22" x14ac:dyDescent="0.35">
      <c r="A4402" t="s">
        <v>4886</v>
      </c>
      <c r="B4402" t="s">
        <v>58</v>
      </c>
      <c r="C4402" t="s">
        <v>17</v>
      </c>
      <c r="D4402" t="s">
        <v>26</v>
      </c>
      <c r="E4402">
        <v>4208.97</v>
      </c>
      <c r="F4402" t="str">
        <f t="shared" si="408"/>
        <v>high</v>
      </c>
      <c r="G4402" t="str">
        <f t="shared" si="409"/>
        <v>high</v>
      </c>
      <c r="H4402">
        <v>0.26</v>
      </c>
      <c r="I4402">
        <v>1094.3322000000001</v>
      </c>
      <c r="J4402">
        <v>8</v>
      </c>
      <c r="K4402" s="3">
        <v>45423</v>
      </c>
      <c r="L4402" s="3">
        <v>45515</v>
      </c>
      <c r="M4402" t="s">
        <v>43</v>
      </c>
      <c r="N4402" t="s">
        <v>21</v>
      </c>
      <c r="O4402">
        <v>1255.25</v>
      </c>
      <c r="P4402" t="str">
        <f t="shared" si="410"/>
        <v>Good</v>
      </c>
      <c r="Q4402" t="str">
        <f t="shared" si="411"/>
        <v>high impact</v>
      </c>
      <c r="R4402" t="str">
        <f t="shared" si="412"/>
        <v>good</v>
      </c>
      <c r="S4402" t="s">
        <v>56</v>
      </c>
      <c r="T4402" t="s">
        <v>56</v>
      </c>
      <c r="U4402">
        <v>3114.6378</v>
      </c>
      <c r="V4402">
        <f t="shared" si="413"/>
        <v>3114.6378</v>
      </c>
    </row>
    <row r="4403" spans="1:22" x14ac:dyDescent="0.35">
      <c r="A4403" t="s">
        <v>4887</v>
      </c>
      <c r="B4403" t="s">
        <v>16</v>
      </c>
      <c r="C4403" t="s">
        <v>25</v>
      </c>
      <c r="D4403" t="s">
        <v>26</v>
      </c>
      <c r="E4403">
        <v>4899.38</v>
      </c>
      <c r="F4403" t="str">
        <f t="shared" si="408"/>
        <v>high</v>
      </c>
      <c r="G4403" t="str">
        <f t="shared" si="409"/>
        <v>high</v>
      </c>
      <c r="H4403">
        <v>0.05</v>
      </c>
      <c r="I4403">
        <v>244.96899999999999</v>
      </c>
      <c r="J4403">
        <v>8</v>
      </c>
      <c r="K4403" s="4" t="s">
        <v>1097</v>
      </c>
      <c r="L4403" s="4" t="s">
        <v>96</v>
      </c>
      <c r="M4403" t="s">
        <v>43</v>
      </c>
      <c r="N4403" t="s">
        <v>21</v>
      </c>
      <c r="O4403">
        <v>380.36</v>
      </c>
      <c r="P4403" t="str">
        <f t="shared" si="410"/>
        <v>Not Good</v>
      </c>
      <c r="Q4403" t="str">
        <f t="shared" si="411"/>
        <v>high impact</v>
      </c>
      <c r="R4403" t="str">
        <f t="shared" si="412"/>
        <v>not good</v>
      </c>
      <c r="S4403" t="s">
        <v>22</v>
      </c>
      <c r="T4403" t="s">
        <v>22</v>
      </c>
      <c r="U4403">
        <v>4654.4110000000001</v>
      </c>
      <c r="V4403">
        <f t="shared" si="413"/>
        <v>4654.4110000000001</v>
      </c>
    </row>
    <row r="4404" spans="1:22" x14ac:dyDescent="0.35">
      <c r="A4404" t="s">
        <v>4888</v>
      </c>
      <c r="B4404" t="s">
        <v>58</v>
      </c>
      <c r="C4404" t="s">
        <v>33</v>
      </c>
      <c r="D4404" t="s">
        <v>34</v>
      </c>
      <c r="E4404">
        <v>3421.12</v>
      </c>
      <c r="F4404" t="str">
        <f t="shared" si="408"/>
        <v>high</v>
      </c>
      <c r="G4404" t="str">
        <f t="shared" si="409"/>
        <v>high</v>
      </c>
      <c r="H4404">
        <v>0.22</v>
      </c>
      <c r="I4404">
        <v>752.64639999999997</v>
      </c>
      <c r="J4404">
        <v>1</v>
      </c>
      <c r="K4404" s="3">
        <v>45334</v>
      </c>
      <c r="L4404" s="3">
        <v>45516</v>
      </c>
      <c r="M4404" t="s">
        <v>28</v>
      </c>
      <c r="N4404" t="s">
        <v>21</v>
      </c>
      <c r="O4404">
        <v>953.78</v>
      </c>
      <c r="P4404" t="str">
        <f t="shared" si="410"/>
        <v>Good</v>
      </c>
      <c r="Q4404" t="str">
        <f t="shared" si="411"/>
        <v>high impact</v>
      </c>
      <c r="R4404" t="str">
        <f t="shared" si="412"/>
        <v>good</v>
      </c>
      <c r="S4404" t="s">
        <v>30</v>
      </c>
      <c r="T4404" t="s">
        <v>30</v>
      </c>
      <c r="U4404">
        <v>2668.4735999999998</v>
      </c>
      <c r="V4404">
        <f t="shared" si="413"/>
        <v>2668.4735999999998</v>
      </c>
    </row>
    <row r="4405" spans="1:22" x14ac:dyDescent="0.35">
      <c r="A4405" t="s">
        <v>4889</v>
      </c>
      <c r="B4405" t="s">
        <v>16</v>
      </c>
      <c r="C4405" t="s">
        <v>39</v>
      </c>
      <c r="D4405" t="s">
        <v>26</v>
      </c>
      <c r="E4405">
        <v>4517.3999999999996</v>
      </c>
      <c r="F4405" t="str">
        <f t="shared" si="408"/>
        <v>high</v>
      </c>
      <c r="G4405" t="str">
        <f t="shared" si="409"/>
        <v>high</v>
      </c>
      <c r="H4405">
        <v>0.26</v>
      </c>
      <c r="I4405">
        <v>1174.5239999999999</v>
      </c>
      <c r="J4405">
        <v>4</v>
      </c>
      <c r="K4405" s="4" t="s">
        <v>225</v>
      </c>
      <c r="L4405" s="3">
        <v>44968</v>
      </c>
      <c r="M4405" t="s">
        <v>43</v>
      </c>
      <c r="N4405" t="s">
        <v>36</v>
      </c>
      <c r="O4405">
        <v>1188.69</v>
      </c>
      <c r="P4405" t="str">
        <f t="shared" si="410"/>
        <v>Good</v>
      </c>
      <c r="Q4405" t="str">
        <f t="shared" si="411"/>
        <v>high impact</v>
      </c>
      <c r="R4405" t="str">
        <f t="shared" si="412"/>
        <v>good</v>
      </c>
      <c r="S4405" t="s">
        <v>47</v>
      </c>
      <c r="T4405" t="s">
        <v>47</v>
      </c>
      <c r="U4405">
        <v>3342.8760000000002</v>
      </c>
      <c r="V4405">
        <f t="shared" si="413"/>
        <v>3342.8760000000002</v>
      </c>
    </row>
    <row r="4406" spans="1:22" x14ac:dyDescent="0.35">
      <c r="A4406" t="s">
        <v>4890</v>
      </c>
      <c r="B4406" t="s">
        <v>24</v>
      </c>
      <c r="C4406" t="s">
        <v>17</v>
      </c>
      <c r="D4406" t="s">
        <v>50</v>
      </c>
      <c r="E4406">
        <v>763.3</v>
      </c>
      <c r="F4406" t="str">
        <f t="shared" si="408"/>
        <v>low</v>
      </c>
      <c r="G4406" t="str">
        <f t="shared" si="409"/>
        <v>low</v>
      </c>
      <c r="H4406">
        <v>0.23</v>
      </c>
      <c r="I4406">
        <v>175.559</v>
      </c>
      <c r="J4406">
        <v>9</v>
      </c>
      <c r="K4406" s="4" t="s">
        <v>1580</v>
      </c>
      <c r="L4406" s="4" t="s">
        <v>1140</v>
      </c>
      <c r="M4406" t="s">
        <v>28</v>
      </c>
      <c r="N4406" t="s">
        <v>29</v>
      </c>
      <c r="O4406">
        <v>94.12</v>
      </c>
      <c r="P4406" t="str">
        <f t="shared" si="410"/>
        <v>Not Good</v>
      </c>
      <c r="Q4406" t="str">
        <f t="shared" si="411"/>
        <v>high impact</v>
      </c>
      <c r="R4406" t="str">
        <f t="shared" si="412"/>
        <v>not good</v>
      </c>
      <c r="S4406" t="s">
        <v>72</v>
      </c>
      <c r="T4406" t="s">
        <v>72</v>
      </c>
      <c r="U4406">
        <v>587.74099999999999</v>
      </c>
      <c r="V4406">
        <f t="shared" si="413"/>
        <v>587.74099999999999</v>
      </c>
    </row>
    <row r="4407" spans="1:22" x14ac:dyDescent="0.35">
      <c r="A4407" t="s">
        <v>4891</v>
      </c>
      <c r="B4407" t="s">
        <v>32</v>
      </c>
      <c r="C4407" t="s">
        <v>25</v>
      </c>
      <c r="D4407" t="s">
        <v>18</v>
      </c>
      <c r="E4407">
        <v>4166.97</v>
      </c>
      <c r="F4407" t="str">
        <f t="shared" si="408"/>
        <v>high</v>
      </c>
      <c r="G4407" t="str">
        <f t="shared" si="409"/>
        <v>high</v>
      </c>
      <c r="H4407">
        <v>0.39</v>
      </c>
      <c r="I4407">
        <v>1625.1183000000001</v>
      </c>
      <c r="J4407">
        <v>3</v>
      </c>
      <c r="K4407" s="4" t="s">
        <v>327</v>
      </c>
      <c r="L4407" s="4" t="s">
        <v>332</v>
      </c>
      <c r="M4407" t="s">
        <v>28</v>
      </c>
      <c r="N4407" t="s">
        <v>29</v>
      </c>
      <c r="O4407">
        <v>690</v>
      </c>
      <c r="P4407" t="str">
        <f t="shared" si="410"/>
        <v>Good</v>
      </c>
      <c r="Q4407" t="str">
        <f t="shared" si="411"/>
        <v>high impact</v>
      </c>
      <c r="R4407" t="str">
        <f t="shared" si="412"/>
        <v>good</v>
      </c>
      <c r="S4407" t="s">
        <v>37</v>
      </c>
      <c r="T4407" t="s">
        <v>37</v>
      </c>
      <c r="U4407">
        <v>2541.8517000000002</v>
      </c>
      <c r="V4407">
        <f t="shared" si="413"/>
        <v>2541.8517000000002</v>
      </c>
    </row>
    <row r="4408" spans="1:22" x14ac:dyDescent="0.35">
      <c r="A4408" t="s">
        <v>4892</v>
      </c>
      <c r="B4408" t="s">
        <v>32</v>
      </c>
      <c r="C4408" t="s">
        <v>33</v>
      </c>
      <c r="D4408" t="s">
        <v>50</v>
      </c>
      <c r="E4408">
        <v>1428.96</v>
      </c>
      <c r="F4408" t="str">
        <f t="shared" si="408"/>
        <v>medium</v>
      </c>
      <c r="G4408" t="str">
        <f t="shared" si="409"/>
        <v>low</v>
      </c>
      <c r="H4408">
        <v>0.08</v>
      </c>
      <c r="I4408">
        <v>114.3168</v>
      </c>
      <c r="J4408">
        <v>6</v>
      </c>
      <c r="K4408" s="4" t="s">
        <v>27</v>
      </c>
      <c r="L4408" s="4" t="s">
        <v>933</v>
      </c>
      <c r="M4408" t="s">
        <v>43</v>
      </c>
      <c r="N4408" t="s">
        <v>21</v>
      </c>
      <c r="O4408">
        <v>148.07</v>
      </c>
      <c r="P4408" t="str">
        <f t="shared" si="410"/>
        <v>Not Good</v>
      </c>
      <c r="Q4408" t="str">
        <f t="shared" si="411"/>
        <v>high impact</v>
      </c>
      <c r="R4408" t="str">
        <f t="shared" si="412"/>
        <v>not good</v>
      </c>
      <c r="S4408" t="s">
        <v>22</v>
      </c>
      <c r="T4408" t="s">
        <v>22</v>
      </c>
      <c r="U4408">
        <v>1314.6432</v>
      </c>
      <c r="V4408">
        <f t="shared" si="413"/>
        <v>1314.6432</v>
      </c>
    </row>
    <row r="4409" spans="1:22" x14ac:dyDescent="0.35">
      <c r="A4409" t="s">
        <v>4893</v>
      </c>
      <c r="B4409" t="s">
        <v>24</v>
      </c>
      <c r="C4409" t="s">
        <v>39</v>
      </c>
      <c r="D4409" t="s">
        <v>26</v>
      </c>
      <c r="E4409">
        <v>2415.73</v>
      </c>
      <c r="F4409" t="str">
        <f t="shared" si="408"/>
        <v>high</v>
      </c>
      <c r="G4409" t="str">
        <f t="shared" si="409"/>
        <v>high</v>
      </c>
      <c r="H4409">
        <v>0.4</v>
      </c>
      <c r="I4409">
        <v>966.29200000000003</v>
      </c>
      <c r="J4409">
        <v>4</v>
      </c>
      <c r="K4409" s="3">
        <v>45419</v>
      </c>
      <c r="L4409" s="3">
        <v>45633</v>
      </c>
      <c r="M4409" t="s">
        <v>43</v>
      </c>
      <c r="N4409" t="s">
        <v>36</v>
      </c>
      <c r="O4409">
        <v>411.32</v>
      </c>
      <c r="P4409" t="str">
        <f t="shared" si="410"/>
        <v>Not Good</v>
      </c>
      <c r="Q4409" t="str">
        <f t="shared" si="411"/>
        <v>high impact</v>
      </c>
      <c r="R4409" t="str">
        <f t="shared" si="412"/>
        <v>not good</v>
      </c>
      <c r="S4409" t="s">
        <v>37</v>
      </c>
      <c r="T4409" t="s">
        <v>37</v>
      </c>
      <c r="U4409">
        <v>1449.4380000000001</v>
      </c>
      <c r="V4409">
        <f t="shared" si="413"/>
        <v>1449.4380000000001</v>
      </c>
    </row>
    <row r="4410" spans="1:22" x14ac:dyDescent="0.35">
      <c r="A4410" t="s">
        <v>4894</v>
      </c>
      <c r="B4410" t="s">
        <v>24</v>
      </c>
      <c r="C4410" t="s">
        <v>17</v>
      </c>
      <c r="D4410" t="s">
        <v>18</v>
      </c>
      <c r="E4410">
        <v>3268.25</v>
      </c>
      <c r="F4410" t="str">
        <f t="shared" si="408"/>
        <v>high</v>
      </c>
      <c r="G4410" t="str">
        <f t="shared" si="409"/>
        <v>high</v>
      </c>
      <c r="H4410">
        <v>0.37</v>
      </c>
      <c r="I4410">
        <v>1209.2525000000001</v>
      </c>
      <c r="J4410">
        <v>1</v>
      </c>
      <c r="K4410" s="3">
        <v>45602</v>
      </c>
      <c r="L4410" s="3">
        <v>45632</v>
      </c>
      <c r="M4410" t="s">
        <v>28</v>
      </c>
      <c r="N4410" t="s">
        <v>21</v>
      </c>
      <c r="O4410">
        <v>311.14</v>
      </c>
      <c r="P4410" t="str">
        <f t="shared" si="410"/>
        <v>Not Good</v>
      </c>
      <c r="Q4410" t="str">
        <f t="shared" si="411"/>
        <v>high impact</v>
      </c>
      <c r="R4410" t="str">
        <f t="shared" si="412"/>
        <v>not good</v>
      </c>
      <c r="S4410" t="s">
        <v>22</v>
      </c>
      <c r="T4410" t="s">
        <v>22</v>
      </c>
      <c r="U4410">
        <v>2058.9974999999999</v>
      </c>
      <c r="V4410">
        <f t="shared" si="413"/>
        <v>2058.9974999999999</v>
      </c>
    </row>
    <row r="4411" spans="1:22" x14ac:dyDescent="0.35">
      <c r="A4411" t="s">
        <v>4895</v>
      </c>
      <c r="B4411" t="s">
        <v>58</v>
      </c>
      <c r="C4411" t="s">
        <v>25</v>
      </c>
      <c r="D4411" t="s">
        <v>46</v>
      </c>
      <c r="E4411">
        <v>4527.3599999999997</v>
      </c>
      <c r="F4411" t="str">
        <f t="shared" si="408"/>
        <v>high</v>
      </c>
      <c r="G4411" t="str">
        <f t="shared" si="409"/>
        <v>high</v>
      </c>
      <c r="H4411">
        <v>0.45</v>
      </c>
      <c r="I4411">
        <v>2037.3119999999999</v>
      </c>
      <c r="J4411">
        <v>3</v>
      </c>
      <c r="K4411" s="4" t="s">
        <v>298</v>
      </c>
      <c r="L4411" s="4" t="s">
        <v>1640</v>
      </c>
      <c r="M4411" t="s">
        <v>28</v>
      </c>
      <c r="N4411" t="s">
        <v>29</v>
      </c>
      <c r="O4411">
        <v>557.55999999999995</v>
      </c>
      <c r="P4411" t="str">
        <f t="shared" si="410"/>
        <v>Good</v>
      </c>
      <c r="Q4411" t="str">
        <f t="shared" si="411"/>
        <v>high impact</v>
      </c>
      <c r="R4411" t="str">
        <f t="shared" si="412"/>
        <v>good</v>
      </c>
      <c r="S4411" t="s">
        <v>22</v>
      </c>
      <c r="T4411" t="s">
        <v>22</v>
      </c>
      <c r="U4411">
        <v>2490.0479999999998</v>
      </c>
      <c r="V4411">
        <f t="shared" si="413"/>
        <v>2490.0479999999998</v>
      </c>
    </row>
    <row r="4412" spans="1:22" x14ac:dyDescent="0.35">
      <c r="A4412" t="s">
        <v>4896</v>
      </c>
      <c r="B4412" t="s">
        <v>58</v>
      </c>
      <c r="C4412" t="s">
        <v>33</v>
      </c>
      <c r="D4412" t="s">
        <v>46</v>
      </c>
      <c r="E4412">
        <v>4563.87</v>
      </c>
      <c r="F4412" t="str">
        <f t="shared" si="408"/>
        <v>high</v>
      </c>
      <c r="G4412" t="str">
        <f t="shared" si="409"/>
        <v>high</v>
      </c>
      <c r="H4412">
        <v>0.19</v>
      </c>
      <c r="I4412">
        <v>867.13530000000003</v>
      </c>
      <c r="J4412">
        <v>3</v>
      </c>
      <c r="K4412" s="4" t="s">
        <v>485</v>
      </c>
      <c r="L4412" s="4" t="s">
        <v>774</v>
      </c>
      <c r="M4412" t="s">
        <v>43</v>
      </c>
      <c r="N4412" t="s">
        <v>29</v>
      </c>
      <c r="O4412">
        <v>272.87</v>
      </c>
      <c r="P4412" t="str">
        <f t="shared" si="410"/>
        <v>Not Good</v>
      </c>
      <c r="Q4412" t="str">
        <f t="shared" si="411"/>
        <v>high impact</v>
      </c>
      <c r="R4412" t="str">
        <f t="shared" si="412"/>
        <v>not good</v>
      </c>
      <c r="S4412" t="s">
        <v>56</v>
      </c>
      <c r="T4412" t="s">
        <v>56</v>
      </c>
      <c r="U4412">
        <v>3696.7347</v>
      </c>
      <c r="V4412">
        <f t="shared" si="413"/>
        <v>3696.7347</v>
      </c>
    </row>
    <row r="4413" spans="1:22" x14ac:dyDescent="0.35">
      <c r="A4413" t="s">
        <v>4897</v>
      </c>
      <c r="B4413" t="s">
        <v>58</v>
      </c>
      <c r="C4413" t="s">
        <v>39</v>
      </c>
      <c r="D4413" t="s">
        <v>50</v>
      </c>
      <c r="E4413">
        <v>551.29999999999995</v>
      </c>
      <c r="F4413" t="str">
        <f t="shared" si="408"/>
        <v>low</v>
      </c>
      <c r="G4413" t="str">
        <f t="shared" si="409"/>
        <v>low</v>
      </c>
      <c r="H4413">
        <v>0.09</v>
      </c>
      <c r="I4413">
        <v>49.616999999999997</v>
      </c>
      <c r="J4413">
        <v>3</v>
      </c>
      <c r="K4413" s="4" t="s">
        <v>1159</v>
      </c>
      <c r="L4413" s="4" t="s">
        <v>343</v>
      </c>
      <c r="M4413" t="s">
        <v>20</v>
      </c>
      <c r="N4413" t="s">
        <v>21</v>
      </c>
      <c r="O4413">
        <v>103.63</v>
      </c>
      <c r="P4413" t="str">
        <f t="shared" si="410"/>
        <v>Not Good</v>
      </c>
      <c r="Q4413" t="str">
        <f t="shared" si="411"/>
        <v>normal</v>
      </c>
      <c r="R4413" t="str">
        <f t="shared" si="412"/>
        <v>not good</v>
      </c>
      <c r="S4413" t="s">
        <v>22</v>
      </c>
      <c r="T4413" t="s">
        <v>22</v>
      </c>
      <c r="U4413">
        <v>501.68299999999999</v>
      </c>
      <c r="V4413">
        <f t="shared" si="413"/>
        <v>501.68299999999999</v>
      </c>
    </row>
    <row r="4414" spans="1:22" x14ac:dyDescent="0.35">
      <c r="A4414" t="s">
        <v>4898</v>
      </c>
      <c r="B4414" t="s">
        <v>16</v>
      </c>
      <c r="C4414" t="s">
        <v>17</v>
      </c>
      <c r="D4414" t="s">
        <v>18</v>
      </c>
      <c r="E4414">
        <v>1886.32</v>
      </c>
      <c r="F4414" t="str">
        <f t="shared" si="408"/>
        <v>medium</v>
      </c>
      <c r="G4414" t="str">
        <f t="shared" si="409"/>
        <v>low</v>
      </c>
      <c r="H4414">
        <v>0.38</v>
      </c>
      <c r="I4414">
        <v>716.80160000000001</v>
      </c>
      <c r="J4414">
        <v>6</v>
      </c>
      <c r="K4414" s="3">
        <v>45352</v>
      </c>
      <c r="L4414" s="3">
        <v>45413</v>
      </c>
      <c r="M4414" t="s">
        <v>28</v>
      </c>
      <c r="N4414" t="s">
        <v>29</v>
      </c>
      <c r="O4414">
        <v>435.52</v>
      </c>
      <c r="P4414" t="str">
        <f t="shared" si="410"/>
        <v>Not Good</v>
      </c>
      <c r="Q4414" t="str">
        <f t="shared" si="411"/>
        <v>high impact</v>
      </c>
      <c r="R4414" t="str">
        <f t="shared" si="412"/>
        <v>not good</v>
      </c>
      <c r="S4414" t="s">
        <v>22</v>
      </c>
      <c r="T4414" t="s">
        <v>22</v>
      </c>
      <c r="U4414">
        <v>1169.5183999999999</v>
      </c>
      <c r="V4414">
        <f t="shared" si="413"/>
        <v>1169.5183999999999</v>
      </c>
    </row>
    <row r="4415" spans="1:22" x14ac:dyDescent="0.35">
      <c r="A4415" t="s">
        <v>4899</v>
      </c>
      <c r="B4415" t="s">
        <v>58</v>
      </c>
      <c r="C4415" t="s">
        <v>25</v>
      </c>
      <c r="D4415" t="s">
        <v>50</v>
      </c>
      <c r="E4415">
        <v>3986.56</v>
      </c>
      <c r="F4415" t="str">
        <f t="shared" si="408"/>
        <v>high</v>
      </c>
      <c r="G4415" t="str">
        <f t="shared" si="409"/>
        <v>high</v>
      </c>
      <c r="H4415">
        <v>0.28999999999999998</v>
      </c>
      <c r="I4415">
        <v>1156.1024</v>
      </c>
      <c r="J4415">
        <v>9</v>
      </c>
      <c r="K4415" s="3">
        <v>45292</v>
      </c>
      <c r="L4415" s="3">
        <v>45444</v>
      </c>
      <c r="M4415" t="s">
        <v>28</v>
      </c>
      <c r="N4415" t="s">
        <v>36</v>
      </c>
      <c r="O4415">
        <v>400.95</v>
      </c>
      <c r="P4415" t="str">
        <f t="shared" si="410"/>
        <v>Not Good</v>
      </c>
      <c r="Q4415" t="str">
        <f t="shared" si="411"/>
        <v>high impact</v>
      </c>
      <c r="R4415" t="str">
        <f t="shared" si="412"/>
        <v>not good</v>
      </c>
      <c r="S4415" t="s">
        <v>47</v>
      </c>
      <c r="T4415" t="s">
        <v>47</v>
      </c>
      <c r="U4415">
        <v>2830.4576000000002</v>
      </c>
      <c r="V4415">
        <f t="shared" si="413"/>
        <v>2830.4576000000002</v>
      </c>
    </row>
    <row r="4416" spans="1:22" x14ac:dyDescent="0.35">
      <c r="A4416" t="s">
        <v>4900</v>
      </c>
      <c r="B4416" t="s">
        <v>24</v>
      </c>
      <c r="C4416" t="s">
        <v>33</v>
      </c>
      <c r="D4416" t="s">
        <v>18</v>
      </c>
      <c r="E4416">
        <v>3545.47</v>
      </c>
      <c r="F4416" t="str">
        <f t="shared" si="408"/>
        <v>high</v>
      </c>
      <c r="G4416" t="str">
        <f t="shared" si="409"/>
        <v>high</v>
      </c>
      <c r="H4416">
        <v>0.36</v>
      </c>
      <c r="I4416">
        <v>1276.3692000000001</v>
      </c>
      <c r="J4416">
        <v>7</v>
      </c>
      <c r="K4416" s="3">
        <v>45355</v>
      </c>
      <c r="L4416" s="3">
        <v>45447</v>
      </c>
      <c r="M4416" t="s">
        <v>43</v>
      </c>
      <c r="N4416" t="s">
        <v>29</v>
      </c>
      <c r="O4416">
        <v>719.85</v>
      </c>
      <c r="P4416" t="str">
        <f t="shared" si="410"/>
        <v>Good</v>
      </c>
      <c r="Q4416" t="str">
        <f t="shared" si="411"/>
        <v>high impact</v>
      </c>
      <c r="R4416" t="str">
        <f t="shared" si="412"/>
        <v>good</v>
      </c>
      <c r="S4416" t="s">
        <v>22</v>
      </c>
      <c r="T4416" t="s">
        <v>22</v>
      </c>
      <c r="U4416">
        <v>2269.1008000000002</v>
      </c>
      <c r="V4416">
        <f t="shared" si="413"/>
        <v>2269.1008000000002</v>
      </c>
    </row>
    <row r="4417" spans="1:22" x14ac:dyDescent="0.35">
      <c r="A4417" t="s">
        <v>4901</v>
      </c>
      <c r="B4417" t="s">
        <v>32</v>
      </c>
      <c r="C4417" t="s">
        <v>39</v>
      </c>
      <c r="D4417" t="s">
        <v>18</v>
      </c>
      <c r="E4417">
        <v>229.13</v>
      </c>
      <c r="F4417" t="str">
        <f t="shared" si="408"/>
        <v>low</v>
      </c>
      <c r="G4417" t="str">
        <f t="shared" si="409"/>
        <v>low</v>
      </c>
      <c r="H4417">
        <v>0.5</v>
      </c>
      <c r="I4417">
        <v>114.565</v>
      </c>
      <c r="J4417">
        <v>7</v>
      </c>
      <c r="K4417" s="4" t="s">
        <v>911</v>
      </c>
      <c r="L4417" s="4" t="s">
        <v>27</v>
      </c>
      <c r="M4417" t="s">
        <v>43</v>
      </c>
      <c r="N4417" t="s">
        <v>21</v>
      </c>
      <c r="O4417">
        <v>14.21</v>
      </c>
      <c r="P4417" t="str">
        <f t="shared" si="410"/>
        <v>Not Good</v>
      </c>
      <c r="Q4417" t="str">
        <f t="shared" si="411"/>
        <v>high impact</v>
      </c>
      <c r="R4417" t="str">
        <f t="shared" si="412"/>
        <v>not good</v>
      </c>
      <c r="S4417" t="s">
        <v>22</v>
      </c>
      <c r="T4417" t="s">
        <v>22</v>
      </c>
      <c r="U4417">
        <v>114.565</v>
      </c>
      <c r="V4417">
        <f t="shared" si="413"/>
        <v>114.565</v>
      </c>
    </row>
    <row r="4418" spans="1:22" x14ac:dyDescent="0.35">
      <c r="A4418" t="s">
        <v>4902</v>
      </c>
      <c r="B4418" t="s">
        <v>16</v>
      </c>
      <c r="C4418" t="s">
        <v>17</v>
      </c>
      <c r="D4418" t="s">
        <v>50</v>
      </c>
      <c r="E4418">
        <v>2304.46</v>
      </c>
      <c r="F4418" t="str">
        <f t="shared" si="408"/>
        <v>high</v>
      </c>
      <c r="G4418" t="str">
        <f t="shared" si="409"/>
        <v>high</v>
      </c>
      <c r="H4418">
        <v>0.1</v>
      </c>
      <c r="I4418">
        <v>230.446</v>
      </c>
      <c r="J4418">
        <v>1</v>
      </c>
      <c r="K4418" s="3">
        <v>44969</v>
      </c>
      <c r="L4418" s="3">
        <v>45119</v>
      </c>
      <c r="M4418" t="s">
        <v>43</v>
      </c>
      <c r="N4418" t="s">
        <v>29</v>
      </c>
      <c r="O4418">
        <v>163.31</v>
      </c>
      <c r="P4418" t="str">
        <f t="shared" si="410"/>
        <v>Not Good</v>
      </c>
      <c r="Q4418" t="str">
        <f t="shared" si="411"/>
        <v>high impact</v>
      </c>
      <c r="R4418" t="str">
        <f t="shared" si="412"/>
        <v>not good</v>
      </c>
      <c r="S4418" t="s">
        <v>56</v>
      </c>
      <c r="T4418" t="s">
        <v>56</v>
      </c>
      <c r="U4418">
        <v>2074.0140000000001</v>
      </c>
      <c r="V4418">
        <f t="shared" si="413"/>
        <v>2074.0140000000001</v>
      </c>
    </row>
    <row r="4419" spans="1:22" x14ac:dyDescent="0.35">
      <c r="A4419" t="s">
        <v>4903</v>
      </c>
      <c r="B4419" t="s">
        <v>58</v>
      </c>
      <c r="C4419" t="s">
        <v>25</v>
      </c>
      <c r="D4419" t="s">
        <v>18</v>
      </c>
      <c r="E4419">
        <v>4163.34</v>
      </c>
      <c r="F4419" t="str">
        <f t="shared" ref="F4419:F4482" si="414">IF(E4419&gt;2000,"high",IF(E4419&gt;1000,"medium","low"))</f>
        <v>high</v>
      </c>
      <c r="G4419" t="str">
        <f t="shared" ref="G4419:G4482" si="415">IF(E4419&gt;2000,"high","low")</f>
        <v>high</v>
      </c>
      <c r="H4419">
        <v>0.21</v>
      </c>
      <c r="I4419">
        <v>874.30139999999994</v>
      </c>
      <c r="J4419">
        <v>9</v>
      </c>
      <c r="K4419" s="3">
        <v>45242</v>
      </c>
      <c r="L4419" s="4" t="s">
        <v>1045</v>
      </c>
      <c r="M4419" t="s">
        <v>28</v>
      </c>
      <c r="N4419" t="s">
        <v>21</v>
      </c>
      <c r="O4419">
        <v>774.86</v>
      </c>
      <c r="P4419" t="str">
        <f t="shared" ref="P4419:P4482" si="416">IF(AND(E4419&gt;1000,O4419&gt;500),"Good","Not Good")</f>
        <v>Good</v>
      </c>
      <c r="Q4419" t="str">
        <f t="shared" ref="Q4419:Q4482" si="417">IF(OR(E4419&gt;1000,H4419&gt;0.2),"high impact","normal")</f>
        <v>high impact</v>
      </c>
      <c r="R4419" t="str">
        <f t="shared" ref="R4419:R4482" si="418">IF(NOT(AND(E4419&gt;2000,O4419&gt;500)),"not good","good")</f>
        <v>good</v>
      </c>
      <c r="S4419" t="s">
        <v>30</v>
      </c>
      <c r="T4419" t="s">
        <v>30</v>
      </c>
      <c r="U4419">
        <v>3289.0385999999999</v>
      </c>
      <c r="V4419">
        <f t="shared" ref="V4419:V4482" si="419">IFERROR(U4419,0)</f>
        <v>3289.0385999999999</v>
      </c>
    </row>
    <row r="4420" spans="1:22" x14ac:dyDescent="0.35">
      <c r="A4420" t="s">
        <v>4904</v>
      </c>
      <c r="B4420" t="s">
        <v>16</v>
      </c>
      <c r="C4420" t="s">
        <v>33</v>
      </c>
      <c r="D4420" t="s">
        <v>26</v>
      </c>
      <c r="E4420">
        <v>3714.65</v>
      </c>
      <c r="F4420" t="str">
        <f t="shared" si="414"/>
        <v>high</v>
      </c>
      <c r="G4420" t="str">
        <f t="shared" si="415"/>
        <v>high</v>
      </c>
      <c r="H4420">
        <v>0.1</v>
      </c>
      <c r="I4420">
        <v>371.46499999999997</v>
      </c>
      <c r="J4420">
        <v>4</v>
      </c>
      <c r="K4420" s="4" t="s">
        <v>401</v>
      </c>
      <c r="L4420" s="4" t="s">
        <v>873</v>
      </c>
      <c r="M4420" t="s">
        <v>43</v>
      </c>
      <c r="N4420" t="s">
        <v>21</v>
      </c>
      <c r="O4420">
        <v>240.79</v>
      </c>
      <c r="P4420" t="str">
        <f t="shared" si="416"/>
        <v>Not Good</v>
      </c>
      <c r="Q4420" t="str">
        <f t="shared" si="417"/>
        <v>high impact</v>
      </c>
      <c r="R4420" t="str">
        <f t="shared" si="418"/>
        <v>not good</v>
      </c>
      <c r="S4420" t="s">
        <v>72</v>
      </c>
      <c r="T4420" t="s">
        <v>72</v>
      </c>
      <c r="U4420">
        <v>3343.1849999999999</v>
      </c>
      <c r="V4420">
        <f t="shared" si="419"/>
        <v>3343.1849999999999</v>
      </c>
    </row>
    <row r="4421" spans="1:22" x14ac:dyDescent="0.35">
      <c r="A4421" t="s">
        <v>4905</v>
      </c>
      <c r="B4421" t="s">
        <v>16</v>
      </c>
      <c r="C4421" t="s">
        <v>39</v>
      </c>
      <c r="D4421" t="s">
        <v>18</v>
      </c>
      <c r="E4421">
        <v>2118.06</v>
      </c>
      <c r="F4421" t="str">
        <f t="shared" si="414"/>
        <v>high</v>
      </c>
      <c r="G4421" t="str">
        <f t="shared" si="415"/>
        <v>high</v>
      </c>
      <c r="H4421">
        <v>0.43</v>
      </c>
      <c r="I4421">
        <v>910.76580000000001</v>
      </c>
      <c r="J4421">
        <v>8</v>
      </c>
      <c r="K4421" s="3">
        <v>45485</v>
      </c>
      <c r="L4421" s="3">
        <v>45577</v>
      </c>
      <c r="M4421" t="s">
        <v>20</v>
      </c>
      <c r="N4421" t="s">
        <v>36</v>
      </c>
      <c r="O4421">
        <v>348</v>
      </c>
      <c r="P4421" t="str">
        <f t="shared" si="416"/>
        <v>Not Good</v>
      </c>
      <c r="Q4421" t="str">
        <f t="shared" si="417"/>
        <v>high impact</v>
      </c>
      <c r="R4421" t="str">
        <f t="shared" si="418"/>
        <v>not good</v>
      </c>
      <c r="S4421" t="s">
        <v>30</v>
      </c>
      <c r="T4421" t="s">
        <v>30</v>
      </c>
      <c r="U4421">
        <v>1207.2942</v>
      </c>
      <c r="V4421">
        <f t="shared" si="419"/>
        <v>1207.2942</v>
      </c>
    </row>
    <row r="4422" spans="1:22" x14ac:dyDescent="0.35">
      <c r="A4422" t="s">
        <v>4906</v>
      </c>
      <c r="B4422" t="s">
        <v>58</v>
      </c>
      <c r="C4422" t="s">
        <v>17</v>
      </c>
      <c r="D4422" t="s">
        <v>18</v>
      </c>
      <c r="E4422">
        <v>3702.29</v>
      </c>
      <c r="F4422" t="str">
        <f t="shared" si="414"/>
        <v>high</v>
      </c>
      <c r="G4422" t="str">
        <f t="shared" si="415"/>
        <v>high</v>
      </c>
      <c r="H4422">
        <v>0.01</v>
      </c>
      <c r="I4422">
        <v>37.0229</v>
      </c>
      <c r="J4422">
        <v>1</v>
      </c>
      <c r="K4422" s="3">
        <v>45080</v>
      </c>
      <c r="L4422" s="3">
        <v>45172</v>
      </c>
      <c r="M4422" t="s">
        <v>20</v>
      </c>
      <c r="N4422" t="s">
        <v>21</v>
      </c>
      <c r="O4422">
        <v>244.42</v>
      </c>
      <c r="P4422" t="str">
        <f t="shared" si="416"/>
        <v>Not Good</v>
      </c>
      <c r="Q4422" t="str">
        <f t="shared" si="417"/>
        <v>high impact</v>
      </c>
      <c r="R4422" t="str">
        <f t="shared" si="418"/>
        <v>not good</v>
      </c>
      <c r="S4422" t="s">
        <v>56</v>
      </c>
      <c r="T4422" t="s">
        <v>56</v>
      </c>
      <c r="U4422">
        <v>3665.2671</v>
      </c>
      <c r="V4422">
        <f t="shared" si="419"/>
        <v>3665.2671</v>
      </c>
    </row>
    <row r="4423" spans="1:22" x14ac:dyDescent="0.35">
      <c r="A4423" t="s">
        <v>4907</v>
      </c>
      <c r="B4423" t="s">
        <v>16</v>
      </c>
      <c r="C4423" t="s">
        <v>25</v>
      </c>
      <c r="D4423" t="s">
        <v>50</v>
      </c>
      <c r="E4423">
        <v>2800.93</v>
      </c>
      <c r="F4423" t="str">
        <f t="shared" si="414"/>
        <v>high</v>
      </c>
      <c r="G4423" t="str">
        <f t="shared" si="415"/>
        <v>high</v>
      </c>
      <c r="H4423">
        <v>7.0000000000000007E-2</v>
      </c>
      <c r="I4423">
        <v>196.0651</v>
      </c>
      <c r="J4423">
        <v>8</v>
      </c>
      <c r="K4423" s="3">
        <v>45261</v>
      </c>
      <c r="L4423" s="4" t="s">
        <v>412</v>
      </c>
      <c r="M4423" t="s">
        <v>43</v>
      </c>
      <c r="N4423" t="s">
        <v>21</v>
      </c>
      <c r="O4423">
        <v>384.62</v>
      </c>
      <c r="P4423" t="str">
        <f t="shared" si="416"/>
        <v>Not Good</v>
      </c>
      <c r="Q4423" t="str">
        <f t="shared" si="417"/>
        <v>high impact</v>
      </c>
      <c r="R4423" t="str">
        <f t="shared" si="418"/>
        <v>not good</v>
      </c>
      <c r="S4423" t="s">
        <v>47</v>
      </c>
      <c r="T4423" t="s">
        <v>47</v>
      </c>
      <c r="U4423">
        <v>2604.8649</v>
      </c>
      <c r="V4423">
        <f t="shared" si="419"/>
        <v>2604.8649</v>
      </c>
    </row>
    <row r="4424" spans="1:22" x14ac:dyDescent="0.35">
      <c r="A4424" t="s">
        <v>4908</v>
      </c>
      <c r="B4424" t="s">
        <v>32</v>
      </c>
      <c r="C4424" t="s">
        <v>33</v>
      </c>
      <c r="D4424" t="s">
        <v>46</v>
      </c>
      <c r="E4424">
        <v>4571.88</v>
      </c>
      <c r="F4424" t="str">
        <f t="shared" si="414"/>
        <v>high</v>
      </c>
      <c r="G4424" t="str">
        <f t="shared" si="415"/>
        <v>high</v>
      </c>
      <c r="H4424">
        <v>0.12</v>
      </c>
      <c r="I4424">
        <v>548.62559999999996</v>
      </c>
      <c r="J4424">
        <v>9</v>
      </c>
      <c r="K4424" s="4" t="s">
        <v>505</v>
      </c>
      <c r="L4424" s="4" t="s">
        <v>229</v>
      </c>
      <c r="M4424" t="s">
        <v>28</v>
      </c>
      <c r="N4424" t="s">
        <v>29</v>
      </c>
      <c r="O4424">
        <v>1235.17</v>
      </c>
      <c r="P4424" t="str">
        <f t="shared" si="416"/>
        <v>Good</v>
      </c>
      <c r="Q4424" t="str">
        <f t="shared" si="417"/>
        <v>high impact</v>
      </c>
      <c r="R4424" t="str">
        <f t="shared" si="418"/>
        <v>good</v>
      </c>
      <c r="S4424" t="s">
        <v>22</v>
      </c>
      <c r="T4424" t="s">
        <v>22</v>
      </c>
      <c r="U4424">
        <v>4023.2543999999998</v>
      </c>
      <c r="V4424">
        <f t="shared" si="419"/>
        <v>4023.2543999999998</v>
      </c>
    </row>
    <row r="4425" spans="1:22" x14ac:dyDescent="0.35">
      <c r="A4425" t="s">
        <v>4909</v>
      </c>
      <c r="B4425" t="s">
        <v>24</v>
      </c>
      <c r="C4425" t="s">
        <v>39</v>
      </c>
      <c r="D4425" t="s">
        <v>34</v>
      </c>
      <c r="E4425">
        <v>2976.92</v>
      </c>
      <c r="F4425" t="str">
        <f t="shared" si="414"/>
        <v>high</v>
      </c>
      <c r="G4425" t="str">
        <f t="shared" si="415"/>
        <v>high</v>
      </c>
      <c r="H4425">
        <v>0.39</v>
      </c>
      <c r="I4425">
        <v>1160.9988000000001</v>
      </c>
      <c r="J4425">
        <v>5</v>
      </c>
      <c r="K4425" s="4" t="s">
        <v>1878</v>
      </c>
      <c r="L4425" s="3">
        <v>44969</v>
      </c>
      <c r="M4425" t="s">
        <v>43</v>
      </c>
      <c r="N4425" t="s">
        <v>29</v>
      </c>
      <c r="O4425">
        <v>704.34</v>
      </c>
      <c r="P4425" t="str">
        <f t="shared" si="416"/>
        <v>Good</v>
      </c>
      <c r="Q4425" t="str">
        <f t="shared" si="417"/>
        <v>high impact</v>
      </c>
      <c r="R4425" t="str">
        <f t="shared" si="418"/>
        <v>good</v>
      </c>
      <c r="S4425" t="s">
        <v>37</v>
      </c>
      <c r="T4425" t="s">
        <v>37</v>
      </c>
      <c r="U4425">
        <v>1815.9212</v>
      </c>
      <c r="V4425">
        <f t="shared" si="419"/>
        <v>1815.9212</v>
      </c>
    </row>
    <row r="4426" spans="1:22" x14ac:dyDescent="0.35">
      <c r="A4426" t="s">
        <v>4910</v>
      </c>
      <c r="B4426" t="s">
        <v>24</v>
      </c>
      <c r="C4426" t="s">
        <v>17</v>
      </c>
      <c r="D4426" t="s">
        <v>18</v>
      </c>
      <c r="E4426">
        <v>2063.6</v>
      </c>
      <c r="F4426" t="str">
        <f t="shared" si="414"/>
        <v>high</v>
      </c>
      <c r="G4426" t="str">
        <f t="shared" si="415"/>
        <v>high</v>
      </c>
      <c r="H4426">
        <v>0.31</v>
      </c>
      <c r="I4426">
        <v>639.71600000000001</v>
      </c>
      <c r="J4426">
        <v>7</v>
      </c>
      <c r="K4426" s="3">
        <v>45358</v>
      </c>
      <c r="L4426" s="3">
        <v>45419</v>
      </c>
      <c r="M4426" t="s">
        <v>43</v>
      </c>
      <c r="N4426" t="s">
        <v>29</v>
      </c>
      <c r="O4426">
        <v>316.52999999999997</v>
      </c>
      <c r="P4426" t="str">
        <f t="shared" si="416"/>
        <v>Not Good</v>
      </c>
      <c r="Q4426" t="str">
        <f t="shared" si="417"/>
        <v>high impact</v>
      </c>
      <c r="R4426" t="str">
        <f t="shared" si="418"/>
        <v>not good</v>
      </c>
      <c r="S4426" t="s">
        <v>72</v>
      </c>
      <c r="T4426" t="s">
        <v>72</v>
      </c>
      <c r="U4426">
        <v>1423.884</v>
      </c>
      <c r="V4426">
        <f t="shared" si="419"/>
        <v>1423.884</v>
      </c>
    </row>
    <row r="4427" spans="1:22" x14ac:dyDescent="0.35">
      <c r="A4427" t="s">
        <v>4911</v>
      </c>
      <c r="B4427" t="s">
        <v>32</v>
      </c>
      <c r="C4427" t="s">
        <v>25</v>
      </c>
      <c r="D4427" t="s">
        <v>34</v>
      </c>
      <c r="E4427">
        <v>4328.3100000000004</v>
      </c>
      <c r="F4427" t="str">
        <f t="shared" si="414"/>
        <v>high</v>
      </c>
      <c r="G4427" t="str">
        <f t="shared" si="415"/>
        <v>high</v>
      </c>
      <c r="H4427">
        <v>0.19</v>
      </c>
      <c r="I4427">
        <v>822.37890000000004</v>
      </c>
      <c r="J4427">
        <v>2</v>
      </c>
      <c r="K4427" s="4" t="s">
        <v>460</v>
      </c>
      <c r="L4427" s="4" t="s">
        <v>789</v>
      </c>
      <c r="M4427" t="s">
        <v>28</v>
      </c>
      <c r="N4427" t="s">
        <v>36</v>
      </c>
      <c r="O4427">
        <v>595.45000000000005</v>
      </c>
      <c r="P4427" t="str">
        <f t="shared" si="416"/>
        <v>Good</v>
      </c>
      <c r="Q4427" t="str">
        <f t="shared" si="417"/>
        <v>high impact</v>
      </c>
      <c r="R4427" t="str">
        <f t="shared" si="418"/>
        <v>good</v>
      </c>
      <c r="S4427" t="s">
        <v>56</v>
      </c>
      <c r="T4427" t="s">
        <v>56</v>
      </c>
      <c r="U4427">
        <v>3505.9310999999998</v>
      </c>
      <c r="V4427">
        <f t="shared" si="419"/>
        <v>3505.9310999999998</v>
      </c>
    </row>
    <row r="4428" spans="1:22" x14ac:dyDescent="0.35">
      <c r="A4428" t="s">
        <v>4912</v>
      </c>
      <c r="B4428" t="s">
        <v>16</v>
      </c>
      <c r="C4428" t="s">
        <v>33</v>
      </c>
      <c r="D4428" t="s">
        <v>18</v>
      </c>
      <c r="E4428">
        <v>344.36</v>
      </c>
      <c r="F4428" t="str">
        <f t="shared" si="414"/>
        <v>low</v>
      </c>
      <c r="G4428" t="str">
        <f t="shared" si="415"/>
        <v>low</v>
      </c>
      <c r="H4428">
        <v>0.08</v>
      </c>
      <c r="I4428">
        <v>27.5488</v>
      </c>
      <c r="J4428">
        <v>1</v>
      </c>
      <c r="K4428" s="4" t="s">
        <v>617</v>
      </c>
      <c r="L4428" s="4" t="s">
        <v>857</v>
      </c>
      <c r="M4428" t="s">
        <v>20</v>
      </c>
      <c r="N4428" t="s">
        <v>36</v>
      </c>
      <c r="O4428">
        <v>48.62</v>
      </c>
      <c r="P4428" t="str">
        <f t="shared" si="416"/>
        <v>Not Good</v>
      </c>
      <c r="Q4428" t="str">
        <f t="shared" si="417"/>
        <v>normal</v>
      </c>
      <c r="R4428" t="str">
        <f t="shared" si="418"/>
        <v>not good</v>
      </c>
      <c r="S4428" t="s">
        <v>47</v>
      </c>
      <c r="T4428" t="s">
        <v>47</v>
      </c>
      <c r="U4428">
        <v>316.81119999999999</v>
      </c>
      <c r="V4428">
        <f t="shared" si="419"/>
        <v>316.81119999999999</v>
      </c>
    </row>
    <row r="4429" spans="1:22" x14ac:dyDescent="0.35">
      <c r="A4429" t="s">
        <v>4913</v>
      </c>
      <c r="B4429" t="s">
        <v>58</v>
      </c>
      <c r="C4429" t="s">
        <v>39</v>
      </c>
      <c r="D4429" t="s">
        <v>50</v>
      </c>
      <c r="E4429">
        <v>4512.5</v>
      </c>
      <c r="F4429" t="str">
        <f t="shared" si="414"/>
        <v>high</v>
      </c>
      <c r="G4429" t="str">
        <f t="shared" si="415"/>
        <v>high</v>
      </c>
      <c r="H4429">
        <v>0.16</v>
      </c>
      <c r="I4429">
        <v>722</v>
      </c>
      <c r="J4429">
        <v>6</v>
      </c>
      <c r="K4429" s="3">
        <v>45513</v>
      </c>
      <c r="L4429" s="4" t="s">
        <v>579</v>
      </c>
      <c r="M4429" t="s">
        <v>20</v>
      </c>
      <c r="N4429" t="s">
        <v>29</v>
      </c>
      <c r="O4429">
        <v>374.28</v>
      </c>
      <c r="P4429" t="str">
        <f t="shared" si="416"/>
        <v>Not Good</v>
      </c>
      <c r="Q4429" t="str">
        <f t="shared" si="417"/>
        <v>high impact</v>
      </c>
      <c r="R4429" t="str">
        <f t="shared" si="418"/>
        <v>not good</v>
      </c>
      <c r="S4429" t="s">
        <v>30</v>
      </c>
      <c r="T4429" t="s">
        <v>30</v>
      </c>
      <c r="U4429">
        <v>3790.5</v>
      </c>
      <c r="V4429">
        <f t="shared" si="419"/>
        <v>3790.5</v>
      </c>
    </row>
    <row r="4430" spans="1:22" x14ac:dyDescent="0.35">
      <c r="A4430" t="s">
        <v>4914</v>
      </c>
      <c r="B4430" t="s">
        <v>16</v>
      </c>
      <c r="C4430" t="s">
        <v>17</v>
      </c>
      <c r="D4430" t="s">
        <v>50</v>
      </c>
      <c r="E4430">
        <v>3512.1</v>
      </c>
      <c r="F4430" t="str">
        <f t="shared" si="414"/>
        <v>high</v>
      </c>
      <c r="G4430" t="str">
        <f t="shared" si="415"/>
        <v>high</v>
      </c>
      <c r="H4430">
        <v>0.37</v>
      </c>
      <c r="I4430">
        <v>1299.4770000000001</v>
      </c>
      <c r="J4430">
        <v>9</v>
      </c>
      <c r="K4430" s="4" t="s">
        <v>878</v>
      </c>
      <c r="L4430" s="4" t="s">
        <v>551</v>
      </c>
      <c r="M4430" t="s">
        <v>28</v>
      </c>
      <c r="N4430" t="s">
        <v>36</v>
      </c>
      <c r="O4430">
        <v>518.61</v>
      </c>
      <c r="P4430" t="str">
        <f t="shared" si="416"/>
        <v>Good</v>
      </c>
      <c r="Q4430" t="str">
        <f t="shared" si="417"/>
        <v>high impact</v>
      </c>
      <c r="R4430" t="str">
        <f t="shared" si="418"/>
        <v>good</v>
      </c>
      <c r="S4430" t="s">
        <v>72</v>
      </c>
      <c r="T4430" t="s">
        <v>72</v>
      </c>
      <c r="U4430">
        <v>2212.623</v>
      </c>
      <c r="V4430">
        <f t="shared" si="419"/>
        <v>2212.623</v>
      </c>
    </row>
    <row r="4431" spans="1:22" x14ac:dyDescent="0.35">
      <c r="A4431" t="s">
        <v>4915</v>
      </c>
      <c r="B4431" t="s">
        <v>32</v>
      </c>
      <c r="C4431" t="s">
        <v>25</v>
      </c>
      <c r="D4431" t="s">
        <v>18</v>
      </c>
      <c r="E4431">
        <v>4708.97</v>
      </c>
      <c r="F4431" t="str">
        <f t="shared" si="414"/>
        <v>high</v>
      </c>
      <c r="G4431" t="str">
        <f t="shared" si="415"/>
        <v>high</v>
      </c>
      <c r="H4431">
        <v>0.19</v>
      </c>
      <c r="I4431">
        <v>894.70429999999999</v>
      </c>
      <c r="J4431">
        <v>1</v>
      </c>
      <c r="K4431" s="3">
        <v>45176</v>
      </c>
      <c r="L4431" s="3">
        <v>45206</v>
      </c>
      <c r="M4431" t="s">
        <v>43</v>
      </c>
      <c r="N4431" t="s">
        <v>29</v>
      </c>
      <c r="O4431">
        <v>927.06</v>
      </c>
      <c r="P4431" t="str">
        <f t="shared" si="416"/>
        <v>Good</v>
      </c>
      <c r="Q4431" t="str">
        <f t="shared" si="417"/>
        <v>high impact</v>
      </c>
      <c r="R4431" t="str">
        <f t="shared" si="418"/>
        <v>good</v>
      </c>
      <c r="S4431" t="s">
        <v>47</v>
      </c>
      <c r="T4431" t="s">
        <v>47</v>
      </c>
      <c r="U4431">
        <v>3814.2656999999999</v>
      </c>
      <c r="V4431">
        <f t="shared" si="419"/>
        <v>3814.2656999999999</v>
      </c>
    </row>
    <row r="4432" spans="1:22" x14ac:dyDescent="0.35">
      <c r="A4432" t="s">
        <v>4916</v>
      </c>
      <c r="B4432" t="s">
        <v>16</v>
      </c>
      <c r="C4432" t="s">
        <v>33</v>
      </c>
      <c r="D4432" t="s">
        <v>50</v>
      </c>
      <c r="E4432">
        <v>1327.47</v>
      </c>
      <c r="F4432" t="str">
        <f t="shared" si="414"/>
        <v>medium</v>
      </c>
      <c r="G4432" t="str">
        <f t="shared" si="415"/>
        <v>low</v>
      </c>
      <c r="H4432">
        <v>0.23</v>
      </c>
      <c r="I4432">
        <v>305.31810000000002</v>
      </c>
      <c r="J4432">
        <v>1</v>
      </c>
      <c r="K4432" s="3">
        <v>44961</v>
      </c>
      <c r="L4432" s="3">
        <v>45142</v>
      </c>
      <c r="M4432" t="s">
        <v>43</v>
      </c>
      <c r="N4432" t="s">
        <v>36</v>
      </c>
      <c r="O4432">
        <v>347.78</v>
      </c>
      <c r="P4432" t="str">
        <f t="shared" si="416"/>
        <v>Not Good</v>
      </c>
      <c r="Q4432" t="str">
        <f t="shared" si="417"/>
        <v>high impact</v>
      </c>
      <c r="R4432" t="str">
        <f t="shared" si="418"/>
        <v>not good</v>
      </c>
      <c r="S4432" t="s">
        <v>37</v>
      </c>
      <c r="T4432" t="s">
        <v>37</v>
      </c>
      <c r="U4432">
        <v>1022.1519</v>
      </c>
      <c r="V4432">
        <f t="shared" si="419"/>
        <v>1022.1519</v>
      </c>
    </row>
    <row r="4433" spans="1:22" x14ac:dyDescent="0.35">
      <c r="A4433" t="s">
        <v>4917</v>
      </c>
      <c r="B4433" t="s">
        <v>24</v>
      </c>
      <c r="C4433" t="s">
        <v>39</v>
      </c>
      <c r="D4433" t="s">
        <v>50</v>
      </c>
      <c r="E4433">
        <v>3505.11</v>
      </c>
      <c r="F4433" t="str">
        <f t="shared" si="414"/>
        <v>high</v>
      </c>
      <c r="G4433" t="str">
        <f t="shared" si="415"/>
        <v>high</v>
      </c>
      <c r="H4433">
        <v>0.3</v>
      </c>
      <c r="I4433">
        <v>1051.5329999999999</v>
      </c>
      <c r="J4433">
        <v>4</v>
      </c>
      <c r="K4433" s="4" t="s">
        <v>82</v>
      </c>
      <c r="L4433" s="4" t="s">
        <v>884</v>
      </c>
      <c r="M4433" t="s">
        <v>28</v>
      </c>
      <c r="N4433" t="s">
        <v>21</v>
      </c>
      <c r="O4433">
        <v>773.35</v>
      </c>
      <c r="P4433" t="str">
        <f t="shared" si="416"/>
        <v>Good</v>
      </c>
      <c r="Q4433" t="str">
        <f t="shared" si="417"/>
        <v>high impact</v>
      </c>
      <c r="R4433" t="str">
        <f t="shared" si="418"/>
        <v>good</v>
      </c>
      <c r="S4433" t="s">
        <v>72</v>
      </c>
      <c r="T4433" t="s">
        <v>72</v>
      </c>
      <c r="U4433">
        <v>2453.5770000000002</v>
      </c>
      <c r="V4433">
        <f t="shared" si="419"/>
        <v>2453.5770000000002</v>
      </c>
    </row>
    <row r="4434" spans="1:22" x14ac:dyDescent="0.35">
      <c r="A4434" t="s">
        <v>4918</v>
      </c>
      <c r="B4434" t="s">
        <v>16</v>
      </c>
      <c r="C4434" t="s">
        <v>17</v>
      </c>
      <c r="D4434" t="s">
        <v>18</v>
      </c>
      <c r="E4434">
        <v>4066.37</v>
      </c>
      <c r="F4434" t="str">
        <f t="shared" si="414"/>
        <v>high</v>
      </c>
      <c r="G4434" t="str">
        <f t="shared" si="415"/>
        <v>high</v>
      </c>
      <c r="H4434">
        <v>0.46</v>
      </c>
      <c r="I4434">
        <v>1870.5301999999999</v>
      </c>
      <c r="J4434">
        <v>6</v>
      </c>
      <c r="K4434" s="3">
        <v>45571</v>
      </c>
      <c r="L4434" s="3">
        <v>45632</v>
      </c>
      <c r="M4434" t="s">
        <v>20</v>
      </c>
      <c r="N4434" t="s">
        <v>29</v>
      </c>
      <c r="O4434">
        <v>851.86</v>
      </c>
      <c r="P4434" t="str">
        <f t="shared" si="416"/>
        <v>Good</v>
      </c>
      <c r="Q4434" t="str">
        <f t="shared" si="417"/>
        <v>high impact</v>
      </c>
      <c r="R4434" t="str">
        <f t="shared" si="418"/>
        <v>good</v>
      </c>
      <c r="S4434" t="s">
        <v>47</v>
      </c>
      <c r="T4434" t="s">
        <v>47</v>
      </c>
      <c r="U4434">
        <v>2195.8398000000002</v>
      </c>
      <c r="V4434">
        <f t="shared" si="419"/>
        <v>2195.8398000000002</v>
      </c>
    </row>
    <row r="4435" spans="1:22" x14ac:dyDescent="0.35">
      <c r="A4435" t="s">
        <v>4919</v>
      </c>
      <c r="B4435" t="s">
        <v>32</v>
      </c>
      <c r="C4435" t="s">
        <v>25</v>
      </c>
      <c r="D4435" t="s">
        <v>46</v>
      </c>
      <c r="E4435">
        <v>3540.3</v>
      </c>
      <c r="F4435" t="str">
        <f t="shared" si="414"/>
        <v>high</v>
      </c>
      <c r="G4435" t="str">
        <f t="shared" si="415"/>
        <v>high</v>
      </c>
      <c r="H4435">
        <v>0.13</v>
      </c>
      <c r="I4435">
        <v>460.23899999999998</v>
      </c>
      <c r="J4435">
        <v>9</v>
      </c>
      <c r="K4435" s="3">
        <v>45081</v>
      </c>
      <c r="L4435" s="3">
        <v>45234</v>
      </c>
      <c r="M4435" t="s">
        <v>28</v>
      </c>
      <c r="N4435" t="s">
        <v>29</v>
      </c>
      <c r="O4435">
        <v>236.49</v>
      </c>
      <c r="P4435" t="str">
        <f t="shared" si="416"/>
        <v>Not Good</v>
      </c>
      <c r="Q4435" t="str">
        <f t="shared" si="417"/>
        <v>high impact</v>
      </c>
      <c r="R4435" t="str">
        <f t="shared" si="418"/>
        <v>not good</v>
      </c>
      <c r="S4435" t="s">
        <v>56</v>
      </c>
      <c r="T4435" t="s">
        <v>56</v>
      </c>
      <c r="U4435">
        <v>3080.0610000000001</v>
      </c>
      <c r="V4435">
        <f t="shared" si="419"/>
        <v>3080.0610000000001</v>
      </c>
    </row>
    <row r="4436" spans="1:22" x14ac:dyDescent="0.35">
      <c r="A4436" t="s">
        <v>4920</v>
      </c>
      <c r="B4436" t="s">
        <v>24</v>
      </c>
      <c r="C4436" t="s">
        <v>33</v>
      </c>
      <c r="D4436" t="s">
        <v>18</v>
      </c>
      <c r="E4436">
        <v>1130.6400000000001</v>
      </c>
      <c r="F4436" t="str">
        <f t="shared" si="414"/>
        <v>medium</v>
      </c>
      <c r="G4436" t="str">
        <f t="shared" si="415"/>
        <v>low</v>
      </c>
      <c r="H4436">
        <v>0.22</v>
      </c>
      <c r="I4436">
        <v>248.74080000000001</v>
      </c>
      <c r="J4436">
        <v>2</v>
      </c>
      <c r="K4436" s="4" t="s">
        <v>219</v>
      </c>
      <c r="L4436" s="4" t="s">
        <v>84</v>
      </c>
      <c r="M4436" t="s">
        <v>28</v>
      </c>
      <c r="N4436" t="s">
        <v>36</v>
      </c>
      <c r="O4436">
        <v>96.88</v>
      </c>
      <c r="P4436" t="str">
        <f t="shared" si="416"/>
        <v>Not Good</v>
      </c>
      <c r="Q4436" t="str">
        <f t="shared" si="417"/>
        <v>high impact</v>
      </c>
      <c r="R4436" t="str">
        <f t="shared" si="418"/>
        <v>not good</v>
      </c>
      <c r="S4436" t="s">
        <v>72</v>
      </c>
      <c r="T4436" t="s">
        <v>72</v>
      </c>
      <c r="U4436">
        <v>881.89919999999995</v>
      </c>
      <c r="V4436">
        <f t="shared" si="419"/>
        <v>881.89919999999995</v>
      </c>
    </row>
    <row r="4437" spans="1:22" x14ac:dyDescent="0.35">
      <c r="A4437" t="s">
        <v>4921</v>
      </c>
      <c r="B4437" t="s">
        <v>16</v>
      </c>
      <c r="C4437" t="s">
        <v>39</v>
      </c>
      <c r="D4437" t="s">
        <v>46</v>
      </c>
      <c r="E4437">
        <v>1450.39</v>
      </c>
      <c r="F4437" t="str">
        <f t="shared" si="414"/>
        <v>medium</v>
      </c>
      <c r="G4437" t="str">
        <f t="shared" si="415"/>
        <v>low</v>
      </c>
      <c r="H4437">
        <v>0.16</v>
      </c>
      <c r="I4437">
        <v>232.0624</v>
      </c>
      <c r="J4437">
        <v>5</v>
      </c>
      <c r="K4437" s="4" t="s">
        <v>124</v>
      </c>
      <c r="L4437" s="4" t="s">
        <v>819</v>
      </c>
      <c r="M4437" t="s">
        <v>20</v>
      </c>
      <c r="N4437" t="s">
        <v>36</v>
      </c>
      <c r="O4437">
        <v>106.76</v>
      </c>
      <c r="P4437" t="str">
        <f t="shared" si="416"/>
        <v>Not Good</v>
      </c>
      <c r="Q4437" t="str">
        <f t="shared" si="417"/>
        <v>high impact</v>
      </c>
      <c r="R4437" t="str">
        <f t="shared" si="418"/>
        <v>not good</v>
      </c>
      <c r="S4437" t="s">
        <v>37</v>
      </c>
      <c r="T4437" t="s">
        <v>37</v>
      </c>
      <c r="U4437">
        <v>1218.3276000000001</v>
      </c>
      <c r="V4437">
        <f t="shared" si="419"/>
        <v>1218.3276000000001</v>
      </c>
    </row>
    <row r="4438" spans="1:22" x14ac:dyDescent="0.35">
      <c r="A4438" t="s">
        <v>4922</v>
      </c>
      <c r="B4438" t="s">
        <v>16</v>
      </c>
      <c r="C4438" t="s">
        <v>17</v>
      </c>
      <c r="D4438" t="s">
        <v>50</v>
      </c>
      <c r="E4438">
        <v>2877.04</v>
      </c>
      <c r="F4438" t="str">
        <f t="shared" si="414"/>
        <v>high</v>
      </c>
      <c r="G4438" t="str">
        <f t="shared" si="415"/>
        <v>high</v>
      </c>
      <c r="H4438">
        <v>0.23</v>
      </c>
      <c r="I4438">
        <v>661.7192</v>
      </c>
      <c r="J4438">
        <v>7</v>
      </c>
      <c r="K4438" s="4" t="s">
        <v>1561</v>
      </c>
      <c r="L4438" s="4" t="s">
        <v>1892</v>
      </c>
      <c r="M4438" t="s">
        <v>28</v>
      </c>
      <c r="N4438" t="s">
        <v>21</v>
      </c>
      <c r="O4438">
        <v>281.14</v>
      </c>
      <c r="P4438" t="str">
        <f t="shared" si="416"/>
        <v>Not Good</v>
      </c>
      <c r="Q4438" t="str">
        <f t="shared" si="417"/>
        <v>high impact</v>
      </c>
      <c r="R4438" t="str">
        <f t="shared" si="418"/>
        <v>not good</v>
      </c>
      <c r="S4438" t="s">
        <v>56</v>
      </c>
      <c r="T4438" t="s">
        <v>56</v>
      </c>
      <c r="U4438">
        <v>2215.3208</v>
      </c>
      <c r="V4438">
        <f t="shared" si="419"/>
        <v>2215.3208</v>
      </c>
    </row>
    <row r="4439" spans="1:22" x14ac:dyDescent="0.35">
      <c r="A4439" t="s">
        <v>4923</v>
      </c>
      <c r="B4439" t="s">
        <v>24</v>
      </c>
      <c r="C4439" t="s">
        <v>25</v>
      </c>
      <c r="D4439" t="s">
        <v>46</v>
      </c>
      <c r="E4439">
        <v>2289.08</v>
      </c>
      <c r="F4439" t="str">
        <f t="shared" si="414"/>
        <v>high</v>
      </c>
      <c r="G4439" t="str">
        <f t="shared" si="415"/>
        <v>high</v>
      </c>
      <c r="H4439">
        <v>0.35</v>
      </c>
      <c r="I4439">
        <v>801.178</v>
      </c>
      <c r="J4439">
        <v>4</v>
      </c>
      <c r="K4439" s="4" t="s">
        <v>1640</v>
      </c>
      <c r="L4439" s="4" t="s">
        <v>299</v>
      </c>
      <c r="M4439" t="s">
        <v>43</v>
      </c>
      <c r="N4439" t="s">
        <v>36</v>
      </c>
      <c r="O4439">
        <v>557.38</v>
      </c>
      <c r="P4439" t="str">
        <f t="shared" si="416"/>
        <v>Good</v>
      </c>
      <c r="Q4439" t="str">
        <f t="shared" si="417"/>
        <v>high impact</v>
      </c>
      <c r="R4439" t="str">
        <f t="shared" si="418"/>
        <v>good</v>
      </c>
      <c r="S4439" t="s">
        <v>22</v>
      </c>
      <c r="T4439" t="s">
        <v>22</v>
      </c>
      <c r="U4439">
        <v>1487.902</v>
      </c>
      <c r="V4439">
        <f t="shared" si="419"/>
        <v>1487.902</v>
      </c>
    </row>
    <row r="4440" spans="1:22" x14ac:dyDescent="0.35">
      <c r="A4440" t="s">
        <v>4924</v>
      </c>
      <c r="B4440" t="s">
        <v>58</v>
      </c>
      <c r="C4440" t="s">
        <v>33</v>
      </c>
      <c r="D4440" t="s">
        <v>50</v>
      </c>
      <c r="E4440">
        <v>3702.07</v>
      </c>
      <c r="F4440" t="str">
        <f t="shared" si="414"/>
        <v>high</v>
      </c>
      <c r="G4440" t="str">
        <f t="shared" si="415"/>
        <v>high</v>
      </c>
      <c r="H4440">
        <v>0.24</v>
      </c>
      <c r="I4440">
        <v>888.49680000000001</v>
      </c>
      <c r="J4440">
        <v>6</v>
      </c>
      <c r="K4440" s="4" t="s">
        <v>501</v>
      </c>
      <c r="L4440" s="4" t="s">
        <v>70</v>
      </c>
      <c r="M4440" t="s">
        <v>43</v>
      </c>
      <c r="N4440" t="s">
        <v>29</v>
      </c>
      <c r="O4440">
        <v>759.26</v>
      </c>
      <c r="P4440" t="str">
        <f t="shared" si="416"/>
        <v>Good</v>
      </c>
      <c r="Q4440" t="str">
        <f t="shared" si="417"/>
        <v>high impact</v>
      </c>
      <c r="R4440" t="str">
        <f t="shared" si="418"/>
        <v>good</v>
      </c>
      <c r="S4440" t="s">
        <v>22</v>
      </c>
      <c r="T4440" t="s">
        <v>22</v>
      </c>
      <c r="U4440">
        <v>2813.5731999999998</v>
      </c>
      <c r="V4440">
        <f t="shared" si="419"/>
        <v>2813.5731999999998</v>
      </c>
    </row>
    <row r="4441" spans="1:22" x14ac:dyDescent="0.35">
      <c r="A4441" t="s">
        <v>4925</v>
      </c>
      <c r="B4441" t="s">
        <v>24</v>
      </c>
      <c r="C4441" t="s">
        <v>39</v>
      </c>
      <c r="D4441" t="s">
        <v>46</v>
      </c>
      <c r="E4441">
        <v>1955.52</v>
      </c>
      <c r="F4441" t="str">
        <f t="shared" si="414"/>
        <v>medium</v>
      </c>
      <c r="G4441" t="str">
        <f t="shared" si="415"/>
        <v>low</v>
      </c>
      <c r="H4441">
        <v>0.42</v>
      </c>
      <c r="I4441">
        <v>821.3184</v>
      </c>
      <c r="J4441">
        <v>6</v>
      </c>
      <c r="K4441" s="4" t="s">
        <v>676</v>
      </c>
      <c r="L4441" s="4" t="s">
        <v>603</v>
      </c>
      <c r="M4441" t="s">
        <v>28</v>
      </c>
      <c r="N4441" t="s">
        <v>21</v>
      </c>
      <c r="O4441">
        <v>314.02999999999997</v>
      </c>
      <c r="P4441" t="str">
        <f t="shared" si="416"/>
        <v>Not Good</v>
      </c>
      <c r="Q4441" t="str">
        <f t="shared" si="417"/>
        <v>high impact</v>
      </c>
      <c r="R4441" t="str">
        <f t="shared" si="418"/>
        <v>not good</v>
      </c>
      <c r="S4441" t="s">
        <v>72</v>
      </c>
      <c r="T4441" t="s">
        <v>72</v>
      </c>
      <c r="U4441">
        <v>1134.2016000000001</v>
      </c>
      <c r="V4441">
        <f t="shared" si="419"/>
        <v>1134.2016000000001</v>
      </c>
    </row>
    <row r="4442" spans="1:22" x14ac:dyDescent="0.35">
      <c r="A4442" t="s">
        <v>4926</v>
      </c>
      <c r="B4442" t="s">
        <v>58</v>
      </c>
      <c r="C4442" t="s">
        <v>17</v>
      </c>
      <c r="D4442" t="s">
        <v>46</v>
      </c>
      <c r="E4442">
        <v>4311.45</v>
      </c>
      <c r="F4442" t="str">
        <f t="shared" si="414"/>
        <v>high</v>
      </c>
      <c r="G4442" t="str">
        <f t="shared" si="415"/>
        <v>high</v>
      </c>
      <c r="H4442">
        <v>0.28000000000000003</v>
      </c>
      <c r="I4442">
        <v>1207.2059999999999</v>
      </c>
      <c r="J4442">
        <v>4</v>
      </c>
      <c r="K4442" s="4" t="s">
        <v>460</v>
      </c>
      <c r="L4442" s="4" t="s">
        <v>113</v>
      </c>
      <c r="M4442" t="s">
        <v>28</v>
      </c>
      <c r="N4442" t="s">
        <v>29</v>
      </c>
      <c r="O4442">
        <v>228.07</v>
      </c>
      <c r="P4442" t="str">
        <f t="shared" si="416"/>
        <v>Not Good</v>
      </c>
      <c r="Q4442" t="str">
        <f t="shared" si="417"/>
        <v>high impact</v>
      </c>
      <c r="R4442" t="str">
        <f t="shared" si="418"/>
        <v>not good</v>
      </c>
      <c r="S4442" t="s">
        <v>47</v>
      </c>
      <c r="T4442" t="s">
        <v>47</v>
      </c>
      <c r="U4442">
        <v>3104.2440000000001</v>
      </c>
      <c r="V4442">
        <f t="shared" si="419"/>
        <v>3104.2440000000001</v>
      </c>
    </row>
    <row r="4443" spans="1:22" x14ac:dyDescent="0.35">
      <c r="A4443" t="s">
        <v>4927</v>
      </c>
      <c r="B4443" t="s">
        <v>32</v>
      </c>
      <c r="C4443" t="s">
        <v>25</v>
      </c>
      <c r="D4443" t="s">
        <v>18</v>
      </c>
      <c r="E4443">
        <v>2216.41</v>
      </c>
      <c r="F4443" t="str">
        <f t="shared" si="414"/>
        <v>high</v>
      </c>
      <c r="G4443" t="str">
        <f t="shared" si="415"/>
        <v>high</v>
      </c>
      <c r="H4443">
        <v>0.19</v>
      </c>
      <c r="I4443">
        <v>421.11790000000002</v>
      </c>
      <c r="J4443">
        <v>4</v>
      </c>
      <c r="K4443" s="4" t="s">
        <v>1656</v>
      </c>
      <c r="L4443" s="4" t="s">
        <v>437</v>
      </c>
      <c r="M4443" t="s">
        <v>20</v>
      </c>
      <c r="N4443" t="s">
        <v>36</v>
      </c>
      <c r="O4443">
        <v>481.02</v>
      </c>
      <c r="P4443" t="str">
        <f t="shared" si="416"/>
        <v>Not Good</v>
      </c>
      <c r="Q4443" t="str">
        <f t="shared" si="417"/>
        <v>high impact</v>
      </c>
      <c r="R4443" t="str">
        <f t="shared" si="418"/>
        <v>not good</v>
      </c>
      <c r="S4443" t="s">
        <v>22</v>
      </c>
      <c r="T4443" t="s">
        <v>22</v>
      </c>
      <c r="U4443">
        <v>1795.2920999999999</v>
      </c>
      <c r="V4443">
        <f t="shared" si="419"/>
        <v>1795.2920999999999</v>
      </c>
    </row>
    <row r="4444" spans="1:22" x14ac:dyDescent="0.35">
      <c r="A4444" t="s">
        <v>4928</v>
      </c>
      <c r="B4444" t="s">
        <v>32</v>
      </c>
      <c r="C4444" t="s">
        <v>33</v>
      </c>
      <c r="D4444" t="s">
        <v>46</v>
      </c>
      <c r="E4444">
        <v>296.2</v>
      </c>
      <c r="F4444" t="str">
        <f t="shared" si="414"/>
        <v>low</v>
      </c>
      <c r="G4444" t="str">
        <f t="shared" si="415"/>
        <v>low</v>
      </c>
      <c r="H4444">
        <v>0.39</v>
      </c>
      <c r="I4444">
        <v>115.518</v>
      </c>
      <c r="J4444">
        <v>9</v>
      </c>
      <c r="K4444" s="4" t="s">
        <v>2195</v>
      </c>
      <c r="L4444" s="4" t="s">
        <v>1089</v>
      </c>
      <c r="M4444" t="s">
        <v>28</v>
      </c>
      <c r="N4444" t="s">
        <v>29</v>
      </c>
      <c r="O4444">
        <v>54.75</v>
      </c>
      <c r="P4444" t="str">
        <f t="shared" si="416"/>
        <v>Not Good</v>
      </c>
      <c r="Q4444" t="str">
        <f t="shared" si="417"/>
        <v>high impact</v>
      </c>
      <c r="R4444" t="str">
        <f t="shared" si="418"/>
        <v>not good</v>
      </c>
      <c r="S4444" t="s">
        <v>22</v>
      </c>
      <c r="T4444" t="s">
        <v>22</v>
      </c>
      <c r="U4444">
        <v>180.68199999999999</v>
      </c>
      <c r="V4444">
        <f t="shared" si="419"/>
        <v>180.68199999999999</v>
      </c>
    </row>
    <row r="4445" spans="1:22" x14ac:dyDescent="0.35">
      <c r="A4445" t="s">
        <v>4929</v>
      </c>
      <c r="B4445" t="s">
        <v>24</v>
      </c>
      <c r="C4445" t="s">
        <v>39</v>
      </c>
      <c r="D4445" t="s">
        <v>50</v>
      </c>
      <c r="E4445">
        <v>185.08</v>
      </c>
      <c r="F4445" t="str">
        <f t="shared" si="414"/>
        <v>low</v>
      </c>
      <c r="G4445" t="str">
        <f t="shared" si="415"/>
        <v>low</v>
      </c>
      <c r="H4445">
        <v>0.22</v>
      </c>
      <c r="I4445">
        <v>40.717599999999997</v>
      </c>
      <c r="J4445">
        <v>1</v>
      </c>
      <c r="K4445" s="3">
        <v>45017</v>
      </c>
      <c r="L4445" s="3">
        <v>45170</v>
      </c>
      <c r="M4445" t="s">
        <v>43</v>
      </c>
      <c r="N4445" t="s">
        <v>21</v>
      </c>
      <c r="O4445">
        <v>13.09</v>
      </c>
      <c r="P4445" t="str">
        <f t="shared" si="416"/>
        <v>Not Good</v>
      </c>
      <c r="Q4445" t="str">
        <f t="shared" si="417"/>
        <v>high impact</v>
      </c>
      <c r="R4445" t="str">
        <f t="shared" si="418"/>
        <v>not good</v>
      </c>
      <c r="S4445" t="s">
        <v>56</v>
      </c>
      <c r="T4445" t="s">
        <v>56</v>
      </c>
      <c r="U4445">
        <v>144.36240000000001</v>
      </c>
      <c r="V4445">
        <f t="shared" si="419"/>
        <v>144.36240000000001</v>
      </c>
    </row>
    <row r="4446" spans="1:22" x14ac:dyDescent="0.35">
      <c r="A4446" t="s">
        <v>4930</v>
      </c>
      <c r="B4446" t="s">
        <v>24</v>
      </c>
      <c r="C4446" t="s">
        <v>17</v>
      </c>
      <c r="D4446" t="s">
        <v>18</v>
      </c>
      <c r="E4446">
        <v>3269.04</v>
      </c>
      <c r="F4446" t="str">
        <f t="shared" si="414"/>
        <v>high</v>
      </c>
      <c r="G4446" t="str">
        <f t="shared" si="415"/>
        <v>high</v>
      </c>
      <c r="H4446">
        <v>0.26</v>
      </c>
      <c r="I4446">
        <v>849.95039999999995</v>
      </c>
      <c r="J4446">
        <v>5</v>
      </c>
      <c r="K4446" s="3">
        <v>44966</v>
      </c>
      <c r="L4446" s="3">
        <v>44994</v>
      </c>
      <c r="M4446" t="s">
        <v>20</v>
      </c>
      <c r="N4446" t="s">
        <v>29</v>
      </c>
      <c r="O4446">
        <v>736.15</v>
      </c>
      <c r="P4446" t="str">
        <f t="shared" si="416"/>
        <v>Good</v>
      </c>
      <c r="Q4446" t="str">
        <f t="shared" si="417"/>
        <v>high impact</v>
      </c>
      <c r="R4446" t="str">
        <f t="shared" si="418"/>
        <v>good</v>
      </c>
      <c r="S4446" t="s">
        <v>22</v>
      </c>
      <c r="T4446" t="s">
        <v>22</v>
      </c>
      <c r="U4446">
        <v>2419.0895999999998</v>
      </c>
      <c r="V4446">
        <f t="shared" si="419"/>
        <v>2419.0895999999998</v>
      </c>
    </row>
    <row r="4447" spans="1:22" x14ac:dyDescent="0.35">
      <c r="A4447" t="s">
        <v>4931</v>
      </c>
      <c r="B4447" t="s">
        <v>32</v>
      </c>
      <c r="C4447" t="s">
        <v>25</v>
      </c>
      <c r="D4447" t="s">
        <v>46</v>
      </c>
      <c r="E4447">
        <v>2748.71</v>
      </c>
      <c r="F4447" t="str">
        <f t="shared" si="414"/>
        <v>high</v>
      </c>
      <c r="G4447" t="str">
        <f t="shared" si="415"/>
        <v>high</v>
      </c>
      <c r="H4447">
        <v>0.5</v>
      </c>
      <c r="I4447">
        <v>1374.355</v>
      </c>
      <c r="J4447">
        <v>9</v>
      </c>
      <c r="K4447" s="4" t="s">
        <v>54</v>
      </c>
      <c r="L4447" s="4" t="s">
        <v>567</v>
      </c>
      <c r="M4447" t="s">
        <v>28</v>
      </c>
      <c r="N4447" t="s">
        <v>36</v>
      </c>
      <c r="O4447">
        <v>322.85000000000002</v>
      </c>
      <c r="P4447" t="str">
        <f t="shared" si="416"/>
        <v>Not Good</v>
      </c>
      <c r="Q4447" t="str">
        <f t="shared" si="417"/>
        <v>high impact</v>
      </c>
      <c r="R4447" t="str">
        <f t="shared" si="418"/>
        <v>not good</v>
      </c>
      <c r="S4447" t="s">
        <v>47</v>
      </c>
      <c r="T4447" t="s">
        <v>47</v>
      </c>
      <c r="U4447">
        <v>1374.355</v>
      </c>
      <c r="V4447">
        <f t="shared" si="419"/>
        <v>1374.355</v>
      </c>
    </row>
    <row r="4448" spans="1:22" x14ac:dyDescent="0.35">
      <c r="A4448" t="s">
        <v>4932</v>
      </c>
      <c r="B4448" t="s">
        <v>58</v>
      </c>
      <c r="C4448" t="s">
        <v>33</v>
      </c>
      <c r="D4448" t="s">
        <v>18</v>
      </c>
      <c r="E4448">
        <v>2759.45</v>
      </c>
      <c r="F4448" t="str">
        <f t="shared" si="414"/>
        <v>high</v>
      </c>
      <c r="G4448" t="str">
        <f t="shared" si="415"/>
        <v>high</v>
      </c>
      <c r="H4448">
        <v>0.39</v>
      </c>
      <c r="I4448">
        <v>1076.1855</v>
      </c>
      <c r="J4448">
        <v>9</v>
      </c>
      <c r="K4448" s="4" t="s">
        <v>1419</v>
      </c>
      <c r="L4448" s="4" t="s">
        <v>554</v>
      </c>
      <c r="M4448" t="s">
        <v>43</v>
      </c>
      <c r="N4448" t="s">
        <v>29</v>
      </c>
      <c r="O4448">
        <v>471.87</v>
      </c>
      <c r="P4448" t="str">
        <f t="shared" si="416"/>
        <v>Not Good</v>
      </c>
      <c r="Q4448" t="str">
        <f t="shared" si="417"/>
        <v>high impact</v>
      </c>
      <c r="R4448" t="str">
        <f t="shared" si="418"/>
        <v>not good</v>
      </c>
      <c r="S4448" t="s">
        <v>56</v>
      </c>
      <c r="T4448" t="s">
        <v>56</v>
      </c>
      <c r="U4448">
        <v>1683.2645</v>
      </c>
      <c r="V4448">
        <f t="shared" si="419"/>
        <v>1683.2645</v>
      </c>
    </row>
    <row r="4449" spans="1:22" x14ac:dyDescent="0.35">
      <c r="A4449" t="s">
        <v>4933</v>
      </c>
      <c r="B4449" t="s">
        <v>32</v>
      </c>
      <c r="C4449" t="s">
        <v>39</v>
      </c>
      <c r="D4449" t="s">
        <v>34</v>
      </c>
      <c r="E4449">
        <v>3971.04</v>
      </c>
      <c r="F4449" t="str">
        <f t="shared" si="414"/>
        <v>high</v>
      </c>
      <c r="G4449" t="str">
        <f t="shared" si="415"/>
        <v>high</v>
      </c>
      <c r="H4449">
        <v>0.43</v>
      </c>
      <c r="I4449">
        <v>1707.5472</v>
      </c>
      <c r="J4449">
        <v>9</v>
      </c>
      <c r="K4449" s="4" t="s">
        <v>1816</v>
      </c>
      <c r="L4449" s="4" t="s">
        <v>342</v>
      </c>
      <c r="M4449" t="s">
        <v>28</v>
      </c>
      <c r="N4449" t="s">
        <v>29</v>
      </c>
      <c r="O4449">
        <v>515.02</v>
      </c>
      <c r="P4449" t="str">
        <f t="shared" si="416"/>
        <v>Good</v>
      </c>
      <c r="Q4449" t="str">
        <f t="shared" si="417"/>
        <v>high impact</v>
      </c>
      <c r="R4449" t="str">
        <f t="shared" si="418"/>
        <v>good</v>
      </c>
      <c r="S4449" t="s">
        <v>37</v>
      </c>
      <c r="T4449" t="s">
        <v>37</v>
      </c>
      <c r="U4449">
        <v>2263.4928</v>
      </c>
      <c r="V4449">
        <f t="shared" si="419"/>
        <v>2263.4928</v>
      </c>
    </row>
    <row r="4450" spans="1:22" x14ac:dyDescent="0.35">
      <c r="A4450" t="s">
        <v>4934</v>
      </c>
      <c r="B4450" t="s">
        <v>24</v>
      </c>
      <c r="C4450" t="s">
        <v>17</v>
      </c>
      <c r="D4450" t="s">
        <v>18</v>
      </c>
      <c r="E4450">
        <v>1941.03</v>
      </c>
      <c r="F4450" t="str">
        <f t="shared" si="414"/>
        <v>medium</v>
      </c>
      <c r="G4450" t="str">
        <f t="shared" si="415"/>
        <v>low</v>
      </c>
      <c r="H4450">
        <v>0.3</v>
      </c>
      <c r="I4450">
        <v>582.30899999999997</v>
      </c>
      <c r="J4450">
        <v>2</v>
      </c>
      <c r="K4450" s="4" t="s">
        <v>501</v>
      </c>
      <c r="L4450" s="4" t="s">
        <v>359</v>
      </c>
      <c r="M4450" t="s">
        <v>28</v>
      </c>
      <c r="N4450" t="s">
        <v>21</v>
      </c>
      <c r="O4450">
        <v>253.58</v>
      </c>
      <c r="P4450" t="str">
        <f t="shared" si="416"/>
        <v>Not Good</v>
      </c>
      <c r="Q4450" t="str">
        <f t="shared" si="417"/>
        <v>high impact</v>
      </c>
      <c r="R4450" t="str">
        <f t="shared" si="418"/>
        <v>not good</v>
      </c>
      <c r="S4450" t="s">
        <v>22</v>
      </c>
      <c r="T4450" t="s">
        <v>22</v>
      </c>
      <c r="U4450">
        <v>1358.721</v>
      </c>
      <c r="V4450">
        <f t="shared" si="419"/>
        <v>1358.721</v>
      </c>
    </row>
    <row r="4451" spans="1:22" x14ac:dyDescent="0.35">
      <c r="A4451" t="s">
        <v>4935</v>
      </c>
      <c r="B4451" t="s">
        <v>32</v>
      </c>
      <c r="C4451" t="s">
        <v>25</v>
      </c>
      <c r="D4451" t="s">
        <v>34</v>
      </c>
      <c r="E4451">
        <v>4977.6899999999996</v>
      </c>
      <c r="F4451" t="str">
        <f t="shared" si="414"/>
        <v>high</v>
      </c>
      <c r="G4451" t="str">
        <f t="shared" si="415"/>
        <v>high</v>
      </c>
      <c r="H4451">
        <v>0.17</v>
      </c>
      <c r="I4451">
        <v>846.20730000000003</v>
      </c>
      <c r="J4451">
        <v>7</v>
      </c>
      <c r="K4451" s="4" t="s">
        <v>463</v>
      </c>
      <c r="L4451" s="4" t="s">
        <v>186</v>
      </c>
      <c r="M4451" t="s">
        <v>20</v>
      </c>
      <c r="N4451" t="s">
        <v>36</v>
      </c>
      <c r="O4451">
        <v>322.33999999999997</v>
      </c>
      <c r="P4451" t="str">
        <f t="shared" si="416"/>
        <v>Not Good</v>
      </c>
      <c r="Q4451" t="str">
        <f t="shared" si="417"/>
        <v>high impact</v>
      </c>
      <c r="R4451" t="str">
        <f t="shared" si="418"/>
        <v>not good</v>
      </c>
      <c r="S4451" t="s">
        <v>47</v>
      </c>
      <c r="T4451" t="s">
        <v>47</v>
      </c>
      <c r="U4451">
        <v>4131.4826999999996</v>
      </c>
      <c r="V4451">
        <f t="shared" si="419"/>
        <v>4131.4826999999996</v>
      </c>
    </row>
    <row r="4452" spans="1:22" x14ac:dyDescent="0.35">
      <c r="A4452" t="s">
        <v>4936</v>
      </c>
      <c r="B4452" t="s">
        <v>24</v>
      </c>
      <c r="C4452" t="s">
        <v>33</v>
      </c>
      <c r="D4452" t="s">
        <v>34</v>
      </c>
      <c r="E4452">
        <v>4733.1000000000004</v>
      </c>
      <c r="F4452" t="str">
        <f t="shared" si="414"/>
        <v>high</v>
      </c>
      <c r="G4452" t="str">
        <f t="shared" si="415"/>
        <v>high</v>
      </c>
      <c r="H4452">
        <v>0.5</v>
      </c>
      <c r="I4452">
        <v>2366.5500000000002</v>
      </c>
      <c r="J4452">
        <v>8</v>
      </c>
      <c r="K4452" s="4" t="s">
        <v>518</v>
      </c>
      <c r="L4452" s="4" t="s">
        <v>305</v>
      </c>
      <c r="M4452" t="s">
        <v>28</v>
      </c>
      <c r="N4452" t="s">
        <v>21</v>
      </c>
      <c r="O4452">
        <v>293.16000000000003</v>
      </c>
      <c r="P4452" t="str">
        <f t="shared" si="416"/>
        <v>Not Good</v>
      </c>
      <c r="Q4452" t="str">
        <f t="shared" si="417"/>
        <v>high impact</v>
      </c>
      <c r="R4452" t="str">
        <f t="shared" si="418"/>
        <v>not good</v>
      </c>
      <c r="S4452" t="s">
        <v>47</v>
      </c>
      <c r="T4452" t="s">
        <v>47</v>
      </c>
      <c r="U4452">
        <v>2366.5500000000002</v>
      </c>
      <c r="V4452">
        <f t="shared" si="419"/>
        <v>2366.5500000000002</v>
      </c>
    </row>
    <row r="4453" spans="1:22" x14ac:dyDescent="0.35">
      <c r="A4453" t="s">
        <v>4937</v>
      </c>
      <c r="B4453" t="s">
        <v>24</v>
      </c>
      <c r="C4453" t="s">
        <v>39</v>
      </c>
      <c r="D4453" t="s">
        <v>18</v>
      </c>
      <c r="E4453">
        <v>163.51</v>
      </c>
      <c r="F4453" t="str">
        <f t="shared" si="414"/>
        <v>low</v>
      </c>
      <c r="G4453" t="str">
        <f t="shared" si="415"/>
        <v>low</v>
      </c>
      <c r="H4453">
        <v>0.12</v>
      </c>
      <c r="I4453">
        <v>19.621200000000002</v>
      </c>
      <c r="J4453">
        <v>1</v>
      </c>
      <c r="K4453" s="4" t="s">
        <v>798</v>
      </c>
      <c r="L4453" s="4" t="s">
        <v>212</v>
      </c>
      <c r="M4453" t="s">
        <v>20</v>
      </c>
      <c r="N4453" t="s">
        <v>21</v>
      </c>
      <c r="O4453">
        <v>39.97</v>
      </c>
      <c r="P4453" t="str">
        <f t="shared" si="416"/>
        <v>Not Good</v>
      </c>
      <c r="Q4453" t="str">
        <f t="shared" si="417"/>
        <v>normal</v>
      </c>
      <c r="R4453" t="str">
        <f t="shared" si="418"/>
        <v>not good</v>
      </c>
      <c r="S4453" t="s">
        <v>72</v>
      </c>
      <c r="T4453" t="s">
        <v>72</v>
      </c>
      <c r="U4453">
        <v>143.8888</v>
      </c>
      <c r="V4453">
        <f t="shared" si="419"/>
        <v>143.8888</v>
      </c>
    </row>
    <row r="4454" spans="1:22" x14ac:dyDescent="0.35">
      <c r="A4454" t="s">
        <v>4938</v>
      </c>
      <c r="B4454" t="s">
        <v>32</v>
      </c>
      <c r="C4454" t="s">
        <v>17</v>
      </c>
      <c r="D4454" t="s">
        <v>50</v>
      </c>
      <c r="E4454">
        <v>4489.1400000000003</v>
      </c>
      <c r="F4454" t="str">
        <f t="shared" si="414"/>
        <v>high</v>
      </c>
      <c r="G4454" t="str">
        <f t="shared" si="415"/>
        <v>high</v>
      </c>
      <c r="H4454">
        <v>0.44</v>
      </c>
      <c r="I4454">
        <v>1975.2216000000001</v>
      </c>
      <c r="J4454">
        <v>2</v>
      </c>
      <c r="K4454" s="4" t="s">
        <v>838</v>
      </c>
      <c r="L4454" s="3">
        <v>45327</v>
      </c>
      <c r="M4454" t="s">
        <v>20</v>
      </c>
      <c r="N4454" t="s">
        <v>21</v>
      </c>
      <c r="O4454">
        <v>228.14</v>
      </c>
      <c r="P4454" t="str">
        <f t="shared" si="416"/>
        <v>Not Good</v>
      </c>
      <c r="Q4454" t="str">
        <f t="shared" si="417"/>
        <v>high impact</v>
      </c>
      <c r="R4454" t="str">
        <f t="shared" si="418"/>
        <v>not good</v>
      </c>
      <c r="S4454" t="s">
        <v>30</v>
      </c>
      <c r="T4454" t="s">
        <v>30</v>
      </c>
      <c r="U4454">
        <v>2513.9184</v>
      </c>
      <c r="V4454">
        <f t="shared" si="419"/>
        <v>2513.9184</v>
      </c>
    </row>
    <row r="4455" spans="1:22" x14ac:dyDescent="0.35">
      <c r="A4455" t="s">
        <v>4939</v>
      </c>
      <c r="B4455" t="s">
        <v>58</v>
      </c>
      <c r="C4455" t="s">
        <v>25</v>
      </c>
      <c r="D4455" t="s">
        <v>50</v>
      </c>
      <c r="E4455">
        <v>3434.69</v>
      </c>
      <c r="F4455" t="str">
        <f t="shared" si="414"/>
        <v>high</v>
      </c>
      <c r="G4455" t="str">
        <f t="shared" si="415"/>
        <v>high</v>
      </c>
      <c r="H4455">
        <v>0.46</v>
      </c>
      <c r="I4455">
        <v>1579.9574</v>
      </c>
      <c r="J4455">
        <v>1</v>
      </c>
      <c r="K4455" s="4" t="s">
        <v>471</v>
      </c>
      <c r="L4455" s="3">
        <v>44934</v>
      </c>
      <c r="M4455" t="s">
        <v>28</v>
      </c>
      <c r="N4455" t="s">
        <v>36</v>
      </c>
      <c r="O4455">
        <v>418.7</v>
      </c>
      <c r="P4455" t="str">
        <f t="shared" si="416"/>
        <v>Not Good</v>
      </c>
      <c r="Q4455" t="str">
        <f t="shared" si="417"/>
        <v>high impact</v>
      </c>
      <c r="R4455" t="str">
        <f t="shared" si="418"/>
        <v>not good</v>
      </c>
      <c r="S4455" t="s">
        <v>37</v>
      </c>
      <c r="T4455" t="s">
        <v>37</v>
      </c>
      <c r="U4455">
        <v>1854.7326</v>
      </c>
      <c r="V4455">
        <f t="shared" si="419"/>
        <v>1854.7326</v>
      </c>
    </row>
    <row r="4456" spans="1:22" x14ac:dyDescent="0.35">
      <c r="A4456" t="s">
        <v>4940</v>
      </c>
      <c r="B4456" t="s">
        <v>16</v>
      </c>
      <c r="C4456" t="s">
        <v>33</v>
      </c>
      <c r="D4456" t="s">
        <v>50</v>
      </c>
      <c r="E4456">
        <v>2560.2399999999998</v>
      </c>
      <c r="F4456" t="str">
        <f t="shared" si="414"/>
        <v>high</v>
      </c>
      <c r="G4456" t="str">
        <f t="shared" si="415"/>
        <v>high</v>
      </c>
      <c r="H4456">
        <v>0.41</v>
      </c>
      <c r="I4456">
        <v>1049.6984</v>
      </c>
      <c r="J4456">
        <v>9</v>
      </c>
      <c r="K4456" s="4" t="s">
        <v>580</v>
      </c>
      <c r="L4456" s="4" t="s">
        <v>146</v>
      </c>
      <c r="M4456" t="s">
        <v>20</v>
      </c>
      <c r="N4456" t="s">
        <v>29</v>
      </c>
      <c r="O4456">
        <v>736.88</v>
      </c>
      <c r="P4456" t="str">
        <f t="shared" si="416"/>
        <v>Good</v>
      </c>
      <c r="Q4456" t="str">
        <f t="shared" si="417"/>
        <v>high impact</v>
      </c>
      <c r="R4456" t="str">
        <f t="shared" si="418"/>
        <v>good</v>
      </c>
      <c r="S4456" t="s">
        <v>37</v>
      </c>
      <c r="T4456" t="s">
        <v>37</v>
      </c>
      <c r="U4456">
        <v>1510.5416</v>
      </c>
      <c r="V4456">
        <f t="shared" si="419"/>
        <v>1510.5416</v>
      </c>
    </row>
    <row r="4457" spans="1:22" x14ac:dyDescent="0.35">
      <c r="A4457" t="s">
        <v>4941</v>
      </c>
      <c r="B4457" t="s">
        <v>32</v>
      </c>
      <c r="C4457" t="s">
        <v>39</v>
      </c>
      <c r="D4457" t="s">
        <v>26</v>
      </c>
      <c r="E4457">
        <v>2955.46</v>
      </c>
      <c r="F4457" t="str">
        <f t="shared" si="414"/>
        <v>high</v>
      </c>
      <c r="G4457" t="str">
        <f t="shared" si="415"/>
        <v>high</v>
      </c>
      <c r="H4457">
        <v>0.06</v>
      </c>
      <c r="I4457">
        <v>177.32759999999999</v>
      </c>
      <c r="J4457">
        <v>5</v>
      </c>
      <c r="K4457" s="4" t="s">
        <v>71</v>
      </c>
      <c r="L4457" s="4" t="s">
        <v>330</v>
      </c>
      <c r="M4457" t="s">
        <v>20</v>
      </c>
      <c r="N4457" t="s">
        <v>36</v>
      </c>
      <c r="O4457">
        <v>737.96</v>
      </c>
      <c r="P4457" t="str">
        <f t="shared" si="416"/>
        <v>Good</v>
      </c>
      <c r="Q4457" t="str">
        <f t="shared" si="417"/>
        <v>high impact</v>
      </c>
      <c r="R4457" t="str">
        <f t="shared" si="418"/>
        <v>good</v>
      </c>
      <c r="S4457" t="s">
        <v>47</v>
      </c>
      <c r="T4457" t="s">
        <v>47</v>
      </c>
      <c r="U4457">
        <v>2778.1324</v>
      </c>
      <c r="V4457">
        <f t="shared" si="419"/>
        <v>2778.1324</v>
      </c>
    </row>
    <row r="4458" spans="1:22" x14ac:dyDescent="0.35">
      <c r="A4458" t="s">
        <v>4942</v>
      </c>
      <c r="B4458" t="s">
        <v>16</v>
      </c>
      <c r="C4458" t="s">
        <v>17</v>
      </c>
      <c r="D4458" t="s">
        <v>34</v>
      </c>
      <c r="E4458">
        <v>4225.1000000000004</v>
      </c>
      <c r="F4458" t="str">
        <f t="shared" si="414"/>
        <v>high</v>
      </c>
      <c r="G4458" t="str">
        <f t="shared" si="415"/>
        <v>high</v>
      </c>
      <c r="H4458">
        <v>0.43</v>
      </c>
      <c r="I4458">
        <v>1816.7929999999999</v>
      </c>
      <c r="J4458">
        <v>4</v>
      </c>
      <c r="K4458" s="3">
        <v>44964</v>
      </c>
      <c r="L4458" s="3">
        <v>45145</v>
      </c>
      <c r="M4458" t="s">
        <v>20</v>
      </c>
      <c r="N4458" t="s">
        <v>29</v>
      </c>
      <c r="O4458">
        <v>758.82</v>
      </c>
      <c r="P4458" t="str">
        <f t="shared" si="416"/>
        <v>Good</v>
      </c>
      <c r="Q4458" t="str">
        <f t="shared" si="417"/>
        <v>high impact</v>
      </c>
      <c r="R4458" t="str">
        <f t="shared" si="418"/>
        <v>good</v>
      </c>
      <c r="S4458" t="s">
        <v>37</v>
      </c>
      <c r="T4458" t="s">
        <v>37</v>
      </c>
      <c r="U4458">
        <v>2408.3069999999998</v>
      </c>
      <c r="V4458">
        <f t="shared" si="419"/>
        <v>2408.3069999999998</v>
      </c>
    </row>
    <row r="4459" spans="1:22" x14ac:dyDescent="0.35">
      <c r="A4459" t="s">
        <v>4943</v>
      </c>
      <c r="B4459" t="s">
        <v>32</v>
      </c>
      <c r="C4459" t="s">
        <v>25</v>
      </c>
      <c r="D4459" t="s">
        <v>18</v>
      </c>
      <c r="E4459">
        <v>4760.08</v>
      </c>
      <c r="F4459" t="str">
        <f t="shared" si="414"/>
        <v>high</v>
      </c>
      <c r="G4459" t="str">
        <f t="shared" si="415"/>
        <v>high</v>
      </c>
      <c r="H4459">
        <v>0.33</v>
      </c>
      <c r="I4459">
        <v>1570.8263999999999</v>
      </c>
      <c r="J4459">
        <v>8</v>
      </c>
      <c r="K4459" s="3">
        <v>45418</v>
      </c>
      <c r="L4459" s="3">
        <v>45510</v>
      </c>
      <c r="M4459" t="s">
        <v>20</v>
      </c>
      <c r="N4459" t="s">
        <v>21</v>
      </c>
      <c r="O4459">
        <v>1121.22</v>
      </c>
      <c r="P4459" t="str">
        <f t="shared" si="416"/>
        <v>Good</v>
      </c>
      <c r="Q4459" t="str">
        <f t="shared" si="417"/>
        <v>high impact</v>
      </c>
      <c r="R4459" t="str">
        <f t="shared" si="418"/>
        <v>good</v>
      </c>
      <c r="S4459" t="s">
        <v>30</v>
      </c>
      <c r="T4459" t="s">
        <v>30</v>
      </c>
      <c r="U4459">
        <v>3189.2536</v>
      </c>
      <c r="V4459">
        <f t="shared" si="419"/>
        <v>3189.2536</v>
      </c>
    </row>
    <row r="4460" spans="1:22" x14ac:dyDescent="0.35">
      <c r="A4460" t="s">
        <v>4944</v>
      </c>
      <c r="B4460" t="s">
        <v>16</v>
      </c>
      <c r="C4460" t="s">
        <v>33</v>
      </c>
      <c r="D4460" t="s">
        <v>50</v>
      </c>
      <c r="E4460">
        <v>2845.63</v>
      </c>
      <c r="F4460" t="str">
        <f t="shared" si="414"/>
        <v>high</v>
      </c>
      <c r="G4460" t="str">
        <f t="shared" si="415"/>
        <v>high</v>
      </c>
      <c r="H4460">
        <v>0.34</v>
      </c>
      <c r="I4460">
        <v>967.51419999999996</v>
      </c>
      <c r="J4460">
        <v>3</v>
      </c>
      <c r="K4460" s="4" t="s">
        <v>1350</v>
      </c>
      <c r="L4460" s="4" t="s">
        <v>611</v>
      </c>
      <c r="M4460" t="s">
        <v>28</v>
      </c>
      <c r="N4460" t="s">
        <v>29</v>
      </c>
      <c r="O4460">
        <v>813.7</v>
      </c>
      <c r="P4460" t="str">
        <f t="shared" si="416"/>
        <v>Good</v>
      </c>
      <c r="Q4460" t="str">
        <f t="shared" si="417"/>
        <v>high impact</v>
      </c>
      <c r="R4460" t="str">
        <f t="shared" si="418"/>
        <v>good</v>
      </c>
      <c r="S4460" t="s">
        <v>30</v>
      </c>
      <c r="T4460" t="s">
        <v>30</v>
      </c>
      <c r="U4460">
        <v>1878.1158</v>
      </c>
      <c r="V4460">
        <f t="shared" si="419"/>
        <v>1878.1158</v>
      </c>
    </row>
    <row r="4461" spans="1:22" x14ac:dyDescent="0.35">
      <c r="A4461" t="s">
        <v>4945</v>
      </c>
      <c r="B4461" t="s">
        <v>58</v>
      </c>
      <c r="C4461" t="s">
        <v>39</v>
      </c>
      <c r="D4461" t="s">
        <v>50</v>
      </c>
      <c r="E4461">
        <v>988.33</v>
      </c>
      <c r="F4461" t="str">
        <f t="shared" si="414"/>
        <v>low</v>
      </c>
      <c r="G4461" t="str">
        <f t="shared" si="415"/>
        <v>low</v>
      </c>
      <c r="H4461">
        <v>0.39</v>
      </c>
      <c r="I4461">
        <v>385.44869999999997</v>
      </c>
      <c r="J4461">
        <v>8</v>
      </c>
      <c r="K4461" s="3">
        <v>44961</v>
      </c>
      <c r="L4461" s="3">
        <v>45173</v>
      </c>
      <c r="M4461" t="s">
        <v>20</v>
      </c>
      <c r="N4461" t="s">
        <v>36</v>
      </c>
      <c r="O4461">
        <v>281.64</v>
      </c>
      <c r="P4461" t="str">
        <f t="shared" si="416"/>
        <v>Not Good</v>
      </c>
      <c r="Q4461" t="str">
        <f t="shared" si="417"/>
        <v>high impact</v>
      </c>
      <c r="R4461" t="str">
        <f t="shared" si="418"/>
        <v>not good</v>
      </c>
      <c r="S4461" t="s">
        <v>72</v>
      </c>
      <c r="T4461" t="s">
        <v>72</v>
      </c>
      <c r="U4461">
        <v>602.88130000000001</v>
      </c>
      <c r="V4461">
        <f t="shared" si="419"/>
        <v>602.88130000000001</v>
      </c>
    </row>
    <row r="4462" spans="1:22" x14ac:dyDescent="0.35">
      <c r="A4462" t="s">
        <v>4946</v>
      </c>
      <c r="B4462" t="s">
        <v>58</v>
      </c>
      <c r="C4462" t="s">
        <v>17</v>
      </c>
      <c r="D4462" t="s">
        <v>18</v>
      </c>
      <c r="E4462">
        <v>3234.79</v>
      </c>
      <c r="F4462" t="str">
        <f t="shared" si="414"/>
        <v>high</v>
      </c>
      <c r="G4462" t="str">
        <f t="shared" si="415"/>
        <v>high</v>
      </c>
      <c r="H4462">
        <v>0.25</v>
      </c>
      <c r="I4462">
        <v>808.69749999999999</v>
      </c>
      <c r="J4462">
        <v>3</v>
      </c>
      <c r="K4462" s="4" t="s">
        <v>476</v>
      </c>
      <c r="L4462" s="3">
        <v>45362</v>
      </c>
      <c r="M4462" t="s">
        <v>28</v>
      </c>
      <c r="N4462" t="s">
        <v>36</v>
      </c>
      <c r="O4462">
        <v>522.28</v>
      </c>
      <c r="P4462" t="str">
        <f t="shared" si="416"/>
        <v>Good</v>
      </c>
      <c r="Q4462" t="str">
        <f t="shared" si="417"/>
        <v>high impact</v>
      </c>
      <c r="R4462" t="str">
        <f t="shared" si="418"/>
        <v>good</v>
      </c>
      <c r="S4462" t="s">
        <v>30</v>
      </c>
      <c r="T4462" t="s">
        <v>30</v>
      </c>
      <c r="U4462">
        <v>2426.0925000000002</v>
      </c>
      <c r="V4462">
        <f t="shared" si="419"/>
        <v>2426.0925000000002</v>
      </c>
    </row>
    <row r="4463" spans="1:22" x14ac:dyDescent="0.35">
      <c r="A4463" t="s">
        <v>4947</v>
      </c>
      <c r="B4463" t="s">
        <v>32</v>
      </c>
      <c r="C4463" t="s">
        <v>25</v>
      </c>
      <c r="D4463" t="s">
        <v>34</v>
      </c>
      <c r="E4463">
        <v>473.47</v>
      </c>
      <c r="F4463" t="str">
        <f t="shared" si="414"/>
        <v>low</v>
      </c>
      <c r="G4463" t="str">
        <f t="shared" si="415"/>
        <v>low</v>
      </c>
      <c r="H4463">
        <v>0.13</v>
      </c>
      <c r="I4463">
        <v>61.551099999999998</v>
      </c>
      <c r="J4463">
        <v>6</v>
      </c>
      <c r="K4463" s="4" t="s">
        <v>1083</v>
      </c>
      <c r="L4463" s="4" t="s">
        <v>1656</v>
      </c>
      <c r="M4463" t="s">
        <v>43</v>
      </c>
      <c r="N4463" t="s">
        <v>36</v>
      </c>
      <c r="O4463">
        <v>61.84</v>
      </c>
      <c r="P4463" t="str">
        <f t="shared" si="416"/>
        <v>Not Good</v>
      </c>
      <c r="Q4463" t="str">
        <f t="shared" si="417"/>
        <v>normal</v>
      </c>
      <c r="R4463" t="str">
        <f t="shared" si="418"/>
        <v>not good</v>
      </c>
      <c r="S4463" t="s">
        <v>72</v>
      </c>
      <c r="T4463" t="s">
        <v>72</v>
      </c>
      <c r="U4463">
        <v>411.91890000000001</v>
      </c>
      <c r="V4463">
        <f t="shared" si="419"/>
        <v>411.91890000000001</v>
      </c>
    </row>
    <row r="4464" spans="1:22" x14ac:dyDescent="0.35">
      <c r="A4464" t="s">
        <v>4948</v>
      </c>
      <c r="B4464" t="s">
        <v>24</v>
      </c>
      <c r="C4464" t="s">
        <v>33</v>
      </c>
      <c r="D4464" t="s">
        <v>18</v>
      </c>
      <c r="E4464">
        <v>3212.18</v>
      </c>
      <c r="F4464" t="str">
        <f t="shared" si="414"/>
        <v>high</v>
      </c>
      <c r="G4464" t="str">
        <f t="shared" si="415"/>
        <v>high</v>
      </c>
      <c r="H4464">
        <v>0.28999999999999998</v>
      </c>
      <c r="I4464">
        <v>931.53219999999999</v>
      </c>
      <c r="J4464">
        <v>4</v>
      </c>
      <c r="K4464" s="4" t="s">
        <v>521</v>
      </c>
      <c r="L4464" s="3">
        <v>45384</v>
      </c>
      <c r="M4464" t="s">
        <v>28</v>
      </c>
      <c r="N4464" t="s">
        <v>29</v>
      </c>
      <c r="O4464">
        <v>761.39</v>
      </c>
      <c r="P4464" t="str">
        <f t="shared" si="416"/>
        <v>Good</v>
      </c>
      <c r="Q4464" t="str">
        <f t="shared" si="417"/>
        <v>high impact</v>
      </c>
      <c r="R4464" t="str">
        <f t="shared" si="418"/>
        <v>good</v>
      </c>
      <c r="S4464" t="s">
        <v>37</v>
      </c>
      <c r="T4464" t="s">
        <v>37</v>
      </c>
      <c r="U4464">
        <v>2280.6478000000002</v>
      </c>
      <c r="V4464">
        <f t="shared" si="419"/>
        <v>2280.6478000000002</v>
      </c>
    </row>
    <row r="4465" spans="1:22" x14ac:dyDescent="0.35">
      <c r="A4465" t="s">
        <v>4949</v>
      </c>
      <c r="B4465" t="s">
        <v>16</v>
      </c>
      <c r="C4465" t="s">
        <v>39</v>
      </c>
      <c r="D4465" t="s">
        <v>26</v>
      </c>
      <c r="E4465">
        <v>4062.2</v>
      </c>
      <c r="F4465" t="str">
        <f t="shared" si="414"/>
        <v>high</v>
      </c>
      <c r="G4465" t="str">
        <f t="shared" si="415"/>
        <v>high</v>
      </c>
      <c r="H4465">
        <v>0.05</v>
      </c>
      <c r="I4465">
        <v>203.11</v>
      </c>
      <c r="J4465">
        <v>8</v>
      </c>
      <c r="K4465" s="4" t="s">
        <v>129</v>
      </c>
      <c r="L4465" s="3">
        <v>45048</v>
      </c>
      <c r="M4465" t="s">
        <v>20</v>
      </c>
      <c r="N4465" t="s">
        <v>29</v>
      </c>
      <c r="O4465">
        <v>619.66999999999996</v>
      </c>
      <c r="P4465" t="str">
        <f t="shared" si="416"/>
        <v>Good</v>
      </c>
      <c r="Q4465" t="str">
        <f t="shared" si="417"/>
        <v>high impact</v>
      </c>
      <c r="R4465" t="str">
        <f t="shared" si="418"/>
        <v>good</v>
      </c>
      <c r="S4465" t="s">
        <v>72</v>
      </c>
      <c r="T4465" t="s">
        <v>72</v>
      </c>
      <c r="U4465">
        <v>3859.09</v>
      </c>
      <c r="V4465">
        <f t="shared" si="419"/>
        <v>3859.09</v>
      </c>
    </row>
    <row r="4466" spans="1:22" x14ac:dyDescent="0.35">
      <c r="A4466" t="s">
        <v>4950</v>
      </c>
      <c r="B4466" t="s">
        <v>24</v>
      </c>
      <c r="C4466" t="s">
        <v>17</v>
      </c>
      <c r="D4466" t="s">
        <v>26</v>
      </c>
      <c r="E4466">
        <v>1831.32</v>
      </c>
      <c r="F4466" t="str">
        <f t="shared" si="414"/>
        <v>medium</v>
      </c>
      <c r="G4466" t="str">
        <f t="shared" si="415"/>
        <v>low</v>
      </c>
      <c r="H4466">
        <v>0.34</v>
      </c>
      <c r="I4466">
        <v>622.64880000000005</v>
      </c>
      <c r="J4466">
        <v>7</v>
      </c>
      <c r="K4466" s="3">
        <v>45576</v>
      </c>
      <c r="L4466" s="4" t="s">
        <v>207</v>
      </c>
      <c r="M4466" t="s">
        <v>20</v>
      </c>
      <c r="N4466" t="s">
        <v>36</v>
      </c>
      <c r="O4466">
        <v>162.44</v>
      </c>
      <c r="P4466" t="str">
        <f t="shared" si="416"/>
        <v>Not Good</v>
      </c>
      <c r="Q4466" t="str">
        <f t="shared" si="417"/>
        <v>high impact</v>
      </c>
      <c r="R4466" t="str">
        <f t="shared" si="418"/>
        <v>not good</v>
      </c>
      <c r="S4466" t="s">
        <v>30</v>
      </c>
      <c r="T4466" t="s">
        <v>30</v>
      </c>
      <c r="U4466">
        <v>1208.6712</v>
      </c>
      <c r="V4466">
        <f t="shared" si="419"/>
        <v>1208.6712</v>
      </c>
    </row>
    <row r="4467" spans="1:22" x14ac:dyDescent="0.35">
      <c r="A4467" t="s">
        <v>4951</v>
      </c>
      <c r="B4467" t="s">
        <v>24</v>
      </c>
      <c r="C4467" t="s">
        <v>25</v>
      </c>
      <c r="D4467" t="s">
        <v>18</v>
      </c>
      <c r="E4467">
        <v>448.8</v>
      </c>
      <c r="F4467" t="str">
        <f t="shared" si="414"/>
        <v>low</v>
      </c>
      <c r="G4467" t="str">
        <f t="shared" si="415"/>
        <v>low</v>
      </c>
      <c r="H4467">
        <v>0.24</v>
      </c>
      <c r="I4467">
        <v>107.712</v>
      </c>
      <c r="J4467">
        <v>5</v>
      </c>
      <c r="K4467" s="4" t="s">
        <v>518</v>
      </c>
      <c r="L4467" s="4" t="s">
        <v>416</v>
      </c>
      <c r="M4467" t="s">
        <v>43</v>
      </c>
      <c r="N4467" t="s">
        <v>36</v>
      </c>
      <c r="O4467">
        <v>44.18</v>
      </c>
      <c r="P4467" t="str">
        <f t="shared" si="416"/>
        <v>Not Good</v>
      </c>
      <c r="Q4467" t="str">
        <f t="shared" si="417"/>
        <v>high impact</v>
      </c>
      <c r="R4467" t="str">
        <f t="shared" si="418"/>
        <v>not good</v>
      </c>
      <c r="S4467" t="s">
        <v>37</v>
      </c>
      <c r="T4467" t="s">
        <v>37</v>
      </c>
      <c r="U4467">
        <v>341.08800000000002</v>
      </c>
      <c r="V4467">
        <f t="shared" si="419"/>
        <v>341.08800000000002</v>
      </c>
    </row>
    <row r="4468" spans="1:22" x14ac:dyDescent="0.35">
      <c r="A4468" t="s">
        <v>4952</v>
      </c>
      <c r="B4468" t="s">
        <v>24</v>
      </c>
      <c r="C4468" t="s">
        <v>33</v>
      </c>
      <c r="D4468" t="s">
        <v>34</v>
      </c>
      <c r="E4468">
        <v>3491.91</v>
      </c>
      <c r="F4468" t="str">
        <f t="shared" si="414"/>
        <v>high</v>
      </c>
      <c r="G4468" t="str">
        <f t="shared" si="415"/>
        <v>high</v>
      </c>
      <c r="H4468">
        <v>0.25</v>
      </c>
      <c r="I4468">
        <v>872.97749999999996</v>
      </c>
      <c r="J4468">
        <v>3</v>
      </c>
      <c r="K4468" s="4" t="s">
        <v>292</v>
      </c>
      <c r="L4468" s="4" t="s">
        <v>290</v>
      </c>
      <c r="M4468" t="s">
        <v>43</v>
      </c>
      <c r="N4468" t="s">
        <v>29</v>
      </c>
      <c r="O4468">
        <v>648.72</v>
      </c>
      <c r="P4468" t="str">
        <f t="shared" si="416"/>
        <v>Good</v>
      </c>
      <c r="Q4468" t="str">
        <f t="shared" si="417"/>
        <v>high impact</v>
      </c>
      <c r="R4468" t="str">
        <f t="shared" si="418"/>
        <v>good</v>
      </c>
      <c r="S4468" t="s">
        <v>30</v>
      </c>
      <c r="T4468" t="s">
        <v>30</v>
      </c>
      <c r="U4468">
        <v>2618.9324999999999</v>
      </c>
      <c r="V4468">
        <f t="shared" si="419"/>
        <v>2618.9324999999999</v>
      </c>
    </row>
    <row r="4469" spans="1:22" x14ac:dyDescent="0.35">
      <c r="A4469" t="s">
        <v>4953</v>
      </c>
      <c r="B4469" t="s">
        <v>58</v>
      </c>
      <c r="C4469" t="s">
        <v>39</v>
      </c>
      <c r="D4469" t="s">
        <v>50</v>
      </c>
      <c r="E4469">
        <v>1762.71</v>
      </c>
      <c r="F4469" t="str">
        <f t="shared" si="414"/>
        <v>medium</v>
      </c>
      <c r="G4469" t="str">
        <f t="shared" si="415"/>
        <v>low</v>
      </c>
      <c r="H4469">
        <v>0.09</v>
      </c>
      <c r="I4469">
        <v>158.6439</v>
      </c>
      <c r="J4469">
        <v>5</v>
      </c>
      <c r="K4469" s="3">
        <v>45392</v>
      </c>
      <c r="L4469" s="3">
        <v>45483</v>
      </c>
      <c r="M4469" t="s">
        <v>28</v>
      </c>
      <c r="N4469" t="s">
        <v>21</v>
      </c>
      <c r="O4469">
        <v>312.52</v>
      </c>
      <c r="P4469" t="str">
        <f t="shared" si="416"/>
        <v>Not Good</v>
      </c>
      <c r="Q4469" t="str">
        <f t="shared" si="417"/>
        <v>high impact</v>
      </c>
      <c r="R4469" t="str">
        <f t="shared" si="418"/>
        <v>not good</v>
      </c>
      <c r="S4469" t="s">
        <v>37</v>
      </c>
      <c r="T4469" t="s">
        <v>37</v>
      </c>
      <c r="U4469">
        <v>1604.0661</v>
      </c>
      <c r="V4469">
        <f t="shared" si="419"/>
        <v>1604.0661</v>
      </c>
    </row>
    <row r="4470" spans="1:22" x14ac:dyDescent="0.35">
      <c r="A4470" t="s">
        <v>4954</v>
      </c>
      <c r="B4470" t="s">
        <v>32</v>
      </c>
      <c r="C4470" t="s">
        <v>17</v>
      </c>
      <c r="D4470" t="s">
        <v>26</v>
      </c>
      <c r="E4470">
        <v>1320.57</v>
      </c>
      <c r="F4470" t="str">
        <f t="shared" si="414"/>
        <v>medium</v>
      </c>
      <c r="G4470" t="str">
        <f t="shared" si="415"/>
        <v>low</v>
      </c>
      <c r="H4470">
        <v>0.02</v>
      </c>
      <c r="I4470">
        <v>26.4114</v>
      </c>
      <c r="J4470">
        <v>4</v>
      </c>
      <c r="K4470" s="4" t="s">
        <v>1209</v>
      </c>
      <c r="L4470" s="3">
        <v>45297</v>
      </c>
      <c r="M4470" t="s">
        <v>43</v>
      </c>
      <c r="N4470" t="s">
        <v>36</v>
      </c>
      <c r="O4470">
        <v>219</v>
      </c>
      <c r="P4470" t="str">
        <f t="shared" si="416"/>
        <v>Not Good</v>
      </c>
      <c r="Q4470" t="str">
        <f t="shared" si="417"/>
        <v>high impact</v>
      </c>
      <c r="R4470" t="str">
        <f t="shared" si="418"/>
        <v>not good</v>
      </c>
      <c r="S4470" t="s">
        <v>56</v>
      </c>
      <c r="T4470" t="s">
        <v>56</v>
      </c>
      <c r="U4470">
        <v>1294.1586</v>
      </c>
      <c r="V4470">
        <f t="shared" si="419"/>
        <v>1294.1586</v>
      </c>
    </row>
    <row r="4471" spans="1:22" x14ac:dyDescent="0.35">
      <c r="A4471" t="s">
        <v>4955</v>
      </c>
      <c r="B4471" t="s">
        <v>32</v>
      </c>
      <c r="C4471" t="s">
        <v>25</v>
      </c>
      <c r="D4471" t="s">
        <v>26</v>
      </c>
      <c r="E4471">
        <v>3476.99</v>
      </c>
      <c r="F4471" t="str">
        <f t="shared" si="414"/>
        <v>high</v>
      </c>
      <c r="G4471" t="str">
        <f t="shared" si="415"/>
        <v>high</v>
      </c>
      <c r="H4471">
        <v>0.31</v>
      </c>
      <c r="I4471">
        <v>1077.8669</v>
      </c>
      <c r="J4471">
        <v>8</v>
      </c>
      <c r="K4471" s="4" t="s">
        <v>447</v>
      </c>
      <c r="L4471" s="4" t="s">
        <v>166</v>
      </c>
      <c r="M4471" t="s">
        <v>20</v>
      </c>
      <c r="N4471" t="s">
        <v>29</v>
      </c>
      <c r="O4471">
        <v>495.52</v>
      </c>
      <c r="P4471" t="str">
        <f t="shared" si="416"/>
        <v>Not Good</v>
      </c>
      <c r="Q4471" t="str">
        <f t="shared" si="417"/>
        <v>high impact</v>
      </c>
      <c r="R4471" t="str">
        <f t="shared" si="418"/>
        <v>not good</v>
      </c>
      <c r="S4471" t="s">
        <v>47</v>
      </c>
      <c r="T4471" t="s">
        <v>47</v>
      </c>
      <c r="U4471">
        <v>2399.1230999999998</v>
      </c>
      <c r="V4471">
        <f t="shared" si="419"/>
        <v>2399.1230999999998</v>
      </c>
    </row>
    <row r="4472" spans="1:22" x14ac:dyDescent="0.35">
      <c r="A4472" t="s">
        <v>4956</v>
      </c>
      <c r="B4472" t="s">
        <v>58</v>
      </c>
      <c r="C4472" t="s">
        <v>33</v>
      </c>
      <c r="D4472" t="s">
        <v>34</v>
      </c>
      <c r="E4472">
        <v>4850.97</v>
      </c>
      <c r="F4472" t="str">
        <f t="shared" si="414"/>
        <v>high</v>
      </c>
      <c r="G4472" t="str">
        <f t="shared" si="415"/>
        <v>high</v>
      </c>
      <c r="H4472">
        <v>0.33</v>
      </c>
      <c r="I4472">
        <v>1600.8200999999999</v>
      </c>
      <c r="J4472">
        <v>5</v>
      </c>
      <c r="K4472" s="4" t="s">
        <v>166</v>
      </c>
      <c r="L4472" s="4" t="s">
        <v>1000</v>
      </c>
      <c r="M4472" t="s">
        <v>28</v>
      </c>
      <c r="N4472" t="s">
        <v>36</v>
      </c>
      <c r="O4472">
        <v>636.80999999999995</v>
      </c>
      <c r="P4472" t="str">
        <f t="shared" si="416"/>
        <v>Good</v>
      </c>
      <c r="Q4472" t="str">
        <f t="shared" si="417"/>
        <v>high impact</v>
      </c>
      <c r="R4472" t="str">
        <f t="shared" si="418"/>
        <v>good</v>
      </c>
      <c r="S4472" t="s">
        <v>22</v>
      </c>
      <c r="T4472" t="s">
        <v>22</v>
      </c>
      <c r="U4472">
        <v>3250.1498999999999</v>
      </c>
      <c r="V4472">
        <f t="shared" si="419"/>
        <v>3250.1498999999999</v>
      </c>
    </row>
    <row r="4473" spans="1:22" x14ac:dyDescent="0.35">
      <c r="A4473" t="s">
        <v>4957</v>
      </c>
      <c r="B4473" t="s">
        <v>58</v>
      </c>
      <c r="C4473" t="s">
        <v>39</v>
      </c>
      <c r="D4473" t="s">
        <v>26</v>
      </c>
      <c r="E4473">
        <v>3752.08</v>
      </c>
      <c r="F4473" t="str">
        <f t="shared" si="414"/>
        <v>high</v>
      </c>
      <c r="G4473" t="str">
        <f t="shared" si="415"/>
        <v>high</v>
      </c>
      <c r="H4473">
        <v>0.25</v>
      </c>
      <c r="I4473">
        <v>938.02</v>
      </c>
      <c r="J4473">
        <v>5</v>
      </c>
      <c r="K4473" s="4" t="s">
        <v>878</v>
      </c>
      <c r="L4473" s="4" t="s">
        <v>801</v>
      </c>
      <c r="M4473" t="s">
        <v>20</v>
      </c>
      <c r="N4473" t="s">
        <v>21</v>
      </c>
      <c r="O4473">
        <v>364.17</v>
      </c>
      <c r="P4473" t="str">
        <f t="shared" si="416"/>
        <v>Not Good</v>
      </c>
      <c r="Q4473" t="str">
        <f t="shared" si="417"/>
        <v>high impact</v>
      </c>
      <c r="R4473" t="str">
        <f t="shared" si="418"/>
        <v>not good</v>
      </c>
      <c r="S4473" t="s">
        <v>72</v>
      </c>
      <c r="T4473" t="s">
        <v>72</v>
      </c>
      <c r="U4473">
        <v>2814.06</v>
      </c>
      <c r="V4473">
        <f t="shared" si="419"/>
        <v>2814.06</v>
      </c>
    </row>
    <row r="4474" spans="1:22" x14ac:dyDescent="0.35">
      <c r="A4474" t="s">
        <v>4958</v>
      </c>
      <c r="B4474" t="s">
        <v>32</v>
      </c>
      <c r="C4474" t="s">
        <v>17</v>
      </c>
      <c r="D4474" t="s">
        <v>26</v>
      </c>
      <c r="E4474">
        <v>2507.62</v>
      </c>
      <c r="F4474" t="str">
        <f t="shared" si="414"/>
        <v>high</v>
      </c>
      <c r="G4474" t="str">
        <f t="shared" si="415"/>
        <v>high</v>
      </c>
      <c r="H4474">
        <v>0.38</v>
      </c>
      <c r="I4474">
        <v>952.89559999999994</v>
      </c>
      <c r="J4474">
        <v>2</v>
      </c>
      <c r="K4474" s="3">
        <v>45204</v>
      </c>
      <c r="L4474" s="3">
        <v>45265</v>
      </c>
      <c r="M4474" t="s">
        <v>20</v>
      </c>
      <c r="N4474" t="s">
        <v>21</v>
      </c>
      <c r="O4474">
        <v>552.83000000000004</v>
      </c>
      <c r="P4474" t="str">
        <f t="shared" si="416"/>
        <v>Good</v>
      </c>
      <c r="Q4474" t="str">
        <f t="shared" si="417"/>
        <v>high impact</v>
      </c>
      <c r="R4474" t="str">
        <f t="shared" si="418"/>
        <v>good</v>
      </c>
      <c r="S4474" t="s">
        <v>47</v>
      </c>
      <c r="T4474" t="s">
        <v>47</v>
      </c>
      <c r="U4474">
        <v>1554.7244000000001</v>
      </c>
      <c r="V4474">
        <f t="shared" si="419"/>
        <v>1554.7244000000001</v>
      </c>
    </row>
    <row r="4475" spans="1:22" x14ac:dyDescent="0.35">
      <c r="A4475" t="s">
        <v>4959</v>
      </c>
      <c r="B4475" t="s">
        <v>24</v>
      </c>
      <c r="C4475" t="s">
        <v>25</v>
      </c>
      <c r="D4475" t="s">
        <v>34</v>
      </c>
      <c r="E4475">
        <v>3042.5</v>
      </c>
      <c r="F4475" t="str">
        <f t="shared" si="414"/>
        <v>high</v>
      </c>
      <c r="G4475" t="str">
        <f t="shared" si="415"/>
        <v>high</v>
      </c>
      <c r="H4475">
        <v>0.28000000000000003</v>
      </c>
      <c r="I4475">
        <v>851.9</v>
      </c>
      <c r="J4475">
        <v>9</v>
      </c>
      <c r="K4475" s="4" t="s">
        <v>936</v>
      </c>
      <c r="L4475" s="4" t="s">
        <v>390</v>
      </c>
      <c r="M4475" t="s">
        <v>20</v>
      </c>
      <c r="N4475" t="s">
        <v>21</v>
      </c>
      <c r="O4475">
        <v>534.79999999999995</v>
      </c>
      <c r="P4475" t="str">
        <f t="shared" si="416"/>
        <v>Good</v>
      </c>
      <c r="Q4475" t="str">
        <f t="shared" si="417"/>
        <v>high impact</v>
      </c>
      <c r="R4475" t="str">
        <f t="shared" si="418"/>
        <v>good</v>
      </c>
      <c r="S4475" t="s">
        <v>72</v>
      </c>
      <c r="T4475" t="s">
        <v>72</v>
      </c>
      <c r="U4475">
        <v>2190.6</v>
      </c>
      <c r="V4475">
        <f t="shared" si="419"/>
        <v>2190.6</v>
      </c>
    </row>
    <row r="4476" spans="1:22" x14ac:dyDescent="0.35">
      <c r="A4476" t="s">
        <v>4960</v>
      </c>
      <c r="B4476" t="s">
        <v>16</v>
      </c>
      <c r="C4476" t="s">
        <v>33</v>
      </c>
      <c r="D4476" t="s">
        <v>18</v>
      </c>
      <c r="E4476">
        <v>797.17</v>
      </c>
      <c r="F4476" t="str">
        <f t="shared" si="414"/>
        <v>low</v>
      </c>
      <c r="G4476" t="str">
        <f t="shared" si="415"/>
        <v>low</v>
      </c>
      <c r="H4476">
        <v>0.42</v>
      </c>
      <c r="I4476">
        <v>334.81139999999999</v>
      </c>
      <c r="J4476">
        <v>6</v>
      </c>
      <c r="K4476" s="3">
        <v>45302</v>
      </c>
      <c r="L4476" s="3">
        <v>45423</v>
      </c>
      <c r="M4476" t="s">
        <v>20</v>
      </c>
      <c r="N4476" t="s">
        <v>29</v>
      </c>
      <c r="O4476">
        <v>113.47</v>
      </c>
      <c r="P4476" t="str">
        <f t="shared" si="416"/>
        <v>Not Good</v>
      </c>
      <c r="Q4476" t="str">
        <f t="shared" si="417"/>
        <v>high impact</v>
      </c>
      <c r="R4476" t="str">
        <f t="shared" si="418"/>
        <v>not good</v>
      </c>
      <c r="S4476" t="s">
        <v>22</v>
      </c>
      <c r="T4476" t="s">
        <v>22</v>
      </c>
      <c r="U4476">
        <v>462.35860000000002</v>
      </c>
      <c r="V4476">
        <f t="shared" si="419"/>
        <v>462.35860000000002</v>
      </c>
    </row>
    <row r="4477" spans="1:22" x14ac:dyDescent="0.35">
      <c r="A4477" t="s">
        <v>4961</v>
      </c>
      <c r="B4477" t="s">
        <v>16</v>
      </c>
      <c r="C4477" t="s">
        <v>39</v>
      </c>
      <c r="D4477" t="s">
        <v>50</v>
      </c>
      <c r="E4477">
        <v>4084.75</v>
      </c>
      <c r="F4477" t="str">
        <f t="shared" si="414"/>
        <v>high</v>
      </c>
      <c r="G4477" t="str">
        <f t="shared" si="415"/>
        <v>high</v>
      </c>
      <c r="H4477">
        <v>0.14000000000000001</v>
      </c>
      <c r="I4477">
        <v>571.86500000000001</v>
      </c>
      <c r="J4477">
        <v>1</v>
      </c>
      <c r="K4477" s="4" t="s">
        <v>41</v>
      </c>
      <c r="L4477" s="4" t="s">
        <v>546</v>
      </c>
      <c r="M4477" t="s">
        <v>43</v>
      </c>
      <c r="N4477" t="s">
        <v>21</v>
      </c>
      <c r="O4477">
        <v>998.1</v>
      </c>
      <c r="P4477" t="str">
        <f t="shared" si="416"/>
        <v>Good</v>
      </c>
      <c r="Q4477" t="str">
        <f t="shared" si="417"/>
        <v>high impact</v>
      </c>
      <c r="R4477" t="str">
        <f t="shared" si="418"/>
        <v>good</v>
      </c>
      <c r="S4477" t="s">
        <v>37</v>
      </c>
      <c r="T4477" t="s">
        <v>37</v>
      </c>
      <c r="U4477">
        <v>3512.8850000000002</v>
      </c>
      <c r="V4477">
        <f t="shared" si="419"/>
        <v>3512.8850000000002</v>
      </c>
    </row>
    <row r="4478" spans="1:22" x14ac:dyDescent="0.35">
      <c r="A4478" t="s">
        <v>4962</v>
      </c>
      <c r="B4478" t="s">
        <v>16</v>
      </c>
      <c r="C4478" t="s">
        <v>17</v>
      </c>
      <c r="D4478" t="s">
        <v>50</v>
      </c>
      <c r="E4478">
        <v>3061.05</v>
      </c>
      <c r="F4478" t="str">
        <f t="shared" si="414"/>
        <v>high</v>
      </c>
      <c r="G4478" t="str">
        <f t="shared" si="415"/>
        <v>high</v>
      </c>
      <c r="H4478">
        <v>0.12</v>
      </c>
      <c r="I4478">
        <v>367.32600000000002</v>
      </c>
      <c r="J4478">
        <v>3</v>
      </c>
      <c r="K4478" s="4" t="s">
        <v>755</v>
      </c>
      <c r="L4478" s="4" t="s">
        <v>53</v>
      </c>
      <c r="M4478" t="s">
        <v>28</v>
      </c>
      <c r="N4478" t="s">
        <v>36</v>
      </c>
      <c r="O4478">
        <v>637.01</v>
      </c>
      <c r="P4478" t="str">
        <f t="shared" si="416"/>
        <v>Good</v>
      </c>
      <c r="Q4478" t="str">
        <f t="shared" si="417"/>
        <v>high impact</v>
      </c>
      <c r="R4478" t="str">
        <f t="shared" si="418"/>
        <v>good</v>
      </c>
      <c r="S4478" t="s">
        <v>47</v>
      </c>
      <c r="T4478" t="s">
        <v>47</v>
      </c>
      <c r="U4478">
        <v>2693.7240000000002</v>
      </c>
      <c r="V4478">
        <f t="shared" si="419"/>
        <v>2693.7240000000002</v>
      </c>
    </row>
    <row r="4479" spans="1:22" x14ac:dyDescent="0.35">
      <c r="A4479" t="s">
        <v>4963</v>
      </c>
      <c r="B4479" t="s">
        <v>24</v>
      </c>
      <c r="C4479" t="s">
        <v>25</v>
      </c>
      <c r="D4479" t="s">
        <v>26</v>
      </c>
      <c r="E4479">
        <v>4832.57</v>
      </c>
      <c r="F4479" t="str">
        <f t="shared" si="414"/>
        <v>high</v>
      </c>
      <c r="G4479" t="str">
        <f t="shared" si="415"/>
        <v>high</v>
      </c>
      <c r="H4479">
        <v>0.13</v>
      </c>
      <c r="I4479">
        <v>628.23410000000001</v>
      </c>
      <c r="J4479">
        <v>4</v>
      </c>
      <c r="K4479" s="4" t="s">
        <v>284</v>
      </c>
      <c r="L4479" s="4" t="s">
        <v>301</v>
      </c>
      <c r="M4479" t="s">
        <v>20</v>
      </c>
      <c r="N4479" t="s">
        <v>21</v>
      </c>
      <c r="O4479">
        <v>1154.53</v>
      </c>
      <c r="P4479" t="str">
        <f t="shared" si="416"/>
        <v>Good</v>
      </c>
      <c r="Q4479" t="str">
        <f t="shared" si="417"/>
        <v>high impact</v>
      </c>
      <c r="R4479" t="str">
        <f t="shared" si="418"/>
        <v>good</v>
      </c>
      <c r="S4479" t="s">
        <v>22</v>
      </c>
      <c r="T4479" t="s">
        <v>22</v>
      </c>
      <c r="U4479">
        <v>4204.3359</v>
      </c>
      <c r="V4479">
        <f t="shared" si="419"/>
        <v>4204.3359</v>
      </c>
    </row>
    <row r="4480" spans="1:22" x14ac:dyDescent="0.35">
      <c r="A4480" t="s">
        <v>4964</v>
      </c>
      <c r="B4480" t="s">
        <v>32</v>
      </c>
      <c r="C4480" t="s">
        <v>33</v>
      </c>
      <c r="D4480" t="s">
        <v>50</v>
      </c>
      <c r="E4480">
        <v>4899.47</v>
      </c>
      <c r="F4480" t="str">
        <f t="shared" si="414"/>
        <v>high</v>
      </c>
      <c r="G4480" t="str">
        <f t="shared" si="415"/>
        <v>high</v>
      </c>
      <c r="H4480">
        <v>0.02</v>
      </c>
      <c r="I4480">
        <v>97.989400000000003</v>
      </c>
      <c r="J4480">
        <v>2</v>
      </c>
      <c r="K4480" s="3">
        <v>45603</v>
      </c>
      <c r="L4480" s="4" t="s">
        <v>215</v>
      </c>
      <c r="M4480" t="s">
        <v>20</v>
      </c>
      <c r="N4480" t="s">
        <v>36</v>
      </c>
      <c r="O4480">
        <v>1034.33</v>
      </c>
      <c r="P4480" t="str">
        <f t="shared" si="416"/>
        <v>Good</v>
      </c>
      <c r="Q4480" t="str">
        <f t="shared" si="417"/>
        <v>high impact</v>
      </c>
      <c r="R4480" t="str">
        <f t="shared" si="418"/>
        <v>good</v>
      </c>
      <c r="S4480" t="s">
        <v>72</v>
      </c>
      <c r="T4480" t="s">
        <v>72</v>
      </c>
      <c r="U4480">
        <v>4801.4805999999999</v>
      </c>
      <c r="V4480">
        <f t="shared" si="419"/>
        <v>4801.4805999999999</v>
      </c>
    </row>
    <row r="4481" spans="1:22" x14ac:dyDescent="0.35">
      <c r="A4481" t="s">
        <v>4965</v>
      </c>
      <c r="B4481" t="s">
        <v>58</v>
      </c>
      <c r="C4481" t="s">
        <v>39</v>
      </c>
      <c r="D4481" t="s">
        <v>18</v>
      </c>
      <c r="E4481">
        <v>1837.47</v>
      </c>
      <c r="F4481" t="str">
        <f t="shared" si="414"/>
        <v>medium</v>
      </c>
      <c r="G4481" t="str">
        <f t="shared" si="415"/>
        <v>low</v>
      </c>
      <c r="H4481">
        <v>0.45</v>
      </c>
      <c r="I4481">
        <v>826.86149999999998</v>
      </c>
      <c r="J4481">
        <v>4</v>
      </c>
      <c r="K4481" s="3">
        <v>44992</v>
      </c>
      <c r="L4481" s="3">
        <v>45114</v>
      </c>
      <c r="M4481" t="s">
        <v>28</v>
      </c>
      <c r="N4481" t="s">
        <v>36</v>
      </c>
      <c r="O4481">
        <v>378.98</v>
      </c>
      <c r="P4481" t="str">
        <f t="shared" si="416"/>
        <v>Not Good</v>
      </c>
      <c r="Q4481" t="str">
        <f t="shared" si="417"/>
        <v>high impact</v>
      </c>
      <c r="R4481" t="str">
        <f t="shared" si="418"/>
        <v>not good</v>
      </c>
      <c r="S4481" t="s">
        <v>22</v>
      </c>
      <c r="T4481" t="s">
        <v>22</v>
      </c>
      <c r="U4481">
        <v>1010.6085</v>
      </c>
      <c r="V4481">
        <f t="shared" si="419"/>
        <v>1010.6085</v>
      </c>
    </row>
    <row r="4482" spans="1:22" x14ac:dyDescent="0.35">
      <c r="A4482" t="s">
        <v>4966</v>
      </c>
      <c r="B4482" t="s">
        <v>32</v>
      </c>
      <c r="C4482" t="s">
        <v>17</v>
      </c>
      <c r="D4482" t="s">
        <v>26</v>
      </c>
      <c r="E4482">
        <v>4943.88</v>
      </c>
      <c r="F4482" t="str">
        <f t="shared" si="414"/>
        <v>high</v>
      </c>
      <c r="G4482" t="str">
        <f t="shared" si="415"/>
        <v>high</v>
      </c>
      <c r="H4482">
        <v>0.5</v>
      </c>
      <c r="I4482">
        <v>2471.94</v>
      </c>
      <c r="J4482">
        <v>2</v>
      </c>
      <c r="K4482" s="3">
        <v>44986</v>
      </c>
      <c r="L4482" s="3">
        <v>45108</v>
      </c>
      <c r="M4482" t="s">
        <v>20</v>
      </c>
      <c r="N4482" t="s">
        <v>36</v>
      </c>
      <c r="O4482">
        <v>756.18</v>
      </c>
      <c r="P4482" t="str">
        <f t="shared" si="416"/>
        <v>Good</v>
      </c>
      <c r="Q4482" t="str">
        <f t="shared" si="417"/>
        <v>high impact</v>
      </c>
      <c r="R4482" t="str">
        <f t="shared" si="418"/>
        <v>good</v>
      </c>
      <c r="S4482" t="s">
        <v>72</v>
      </c>
      <c r="T4482" t="s">
        <v>72</v>
      </c>
      <c r="U4482">
        <v>2471.94</v>
      </c>
      <c r="V4482">
        <f t="shared" si="419"/>
        <v>2471.94</v>
      </c>
    </row>
    <row r="4483" spans="1:22" x14ac:dyDescent="0.35">
      <c r="A4483" t="s">
        <v>4967</v>
      </c>
      <c r="B4483" t="s">
        <v>24</v>
      </c>
      <c r="C4483" t="s">
        <v>25</v>
      </c>
      <c r="D4483" t="s">
        <v>50</v>
      </c>
      <c r="E4483">
        <v>4788.4799999999996</v>
      </c>
      <c r="F4483" t="str">
        <f t="shared" ref="F4483:F4546" si="420">IF(E4483&gt;2000,"high",IF(E4483&gt;1000,"medium","low"))</f>
        <v>high</v>
      </c>
      <c r="G4483" t="str">
        <f t="shared" ref="G4483:G4546" si="421">IF(E4483&gt;2000,"high","low")</f>
        <v>high</v>
      </c>
      <c r="H4483">
        <v>0.41</v>
      </c>
      <c r="I4483">
        <v>1963.2768000000001</v>
      </c>
      <c r="J4483">
        <v>6</v>
      </c>
      <c r="K4483" s="4" t="s">
        <v>365</v>
      </c>
      <c r="L4483" s="4" t="s">
        <v>567</v>
      </c>
      <c r="M4483" t="s">
        <v>28</v>
      </c>
      <c r="N4483" t="s">
        <v>36</v>
      </c>
      <c r="O4483">
        <v>575.86</v>
      </c>
      <c r="P4483" t="str">
        <f t="shared" ref="P4483:P4546" si="422">IF(AND(E4483&gt;1000,O4483&gt;500),"Good","Not Good")</f>
        <v>Good</v>
      </c>
      <c r="Q4483" t="str">
        <f t="shared" ref="Q4483:Q4546" si="423">IF(OR(E4483&gt;1000,H4483&gt;0.2),"high impact","normal")</f>
        <v>high impact</v>
      </c>
      <c r="R4483" t="str">
        <f t="shared" ref="R4483:R4546" si="424">IF(NOT(AND(E4483&gt;2000,O4483&gt;500)),"not good","good")</f>
        <v>good</v>
      </c>
      <c r="S4483" t="s">
        <v>30</v>
      </c>
      <c r="T4483" t="s">
        <v>30</v>
      </c>
      <c r="U4483">
        <v>2825.2031999999999</v>
      </c>
      <c r="V4483">
        <f t="shared" ref="V4483:V4546" si="425">IFERROR(U4483,0)</f>
        <v>2825.2031999999999</v>
      </c>
    </row>
    <row r="4484" spans="1:22" x14ac:dyDescent="0.35">
      <c r="A4484" t="s">
        <v>4968</v>
      </c>
      <c r="B4484" t="s">
        <v>58</v>
      </c>
      <c r="C4484" t="s">
        <v>33</v>
      </c>
      <c r="D4484" t="s">
        <v>46</v>
      </c>
      <c r="E4484">
        <v>3235.18</v>
      </c>
      <c r="F4484" t="str">
        <f t="shared" si="420"/>
        <v>high</v>
      </c>
      <c r="G4484" t="str">
        <f t="shared" si="421"/>
        <v>high</v>
      </c>
      <c r="H4484">
        <v>0.21</v>
      </c>
      <c r="I4484">
        <v>679.38779999999997</v>
      </c>
      <c r="J4484">
        <v>9</v>
      </c>
      <c r="K4484" s="3">
        <v>45141</v>
      </c>
      <c r="L4484" s="4" t="s">
        <v>171</v>
      </c>
      <c r="M4484" t="s">
        <v>28</v>
      </c>
      <c r="N4484" t="s">
        <v>36</v>
      </c>
      <c r="O4484">
        <v>348.66</v>
      </c>
      <c r="P4484" t="str">
        <f t="shared" si="422"/>
        <v>Not Good</v>
      </c>
      <c r="Q4484" t="str">
        <f t="shared" si="423"/>
        <v>high impact</v>
      </c>
      <c r="R4484" t="str">
        <f t="shared" si="424"/>
        <v>not good</v>
      </c>
      <c r="S4484" t="s">
        <v>72</v>
      </c>
      <c r="T4484" t="s">
        <v>72</v>
      </c>
      <c r="U4484">
        <v>2555.7921999999999</v>
      </c>
      <c r="V4484">
        <f t="shared" si="425"/>
        <v>2555.7921999999999</v>
      </c>
    </row>
    <row r="4485" spans="1:22" x14ac:dyDescent="0.35">
      <c r="A4485" t="s">
        <v>4969</v>
      </c>
      <c r="B4485" t="s">
        <v>24</v>
      </c>
      <c r="C4485" t="s">
        <v>39</v>
      </c>
      <c r="D4485" t="s">
        <v>46</v>
      </c>
      <c r="E4485">
        <v>1733.98</v>
      </c>
      <c r="F4485" t="str">
        <f t="shared" si="420"/>
        <v>medium</v>
      </c>
      <c r="G4485" t="str">
        <f t="shared" si="421"/>
        <v>low</v>
      </c>
      <c r="H4485">
        <v>0.18</v>
      </c>
      <c r="I4485">
        <v>312.1164</v>
      </c>
      <c r="J4485">
        <v>1</v>
      </c>
      <c r="K4485" s="4" t="s">
        <v>528</v>
      </c>
      <c r="L4485" s="4" t="s">
        <v>170</v>
      </c>
      <c r="M4485" t="s">
        <v>43</v>
      </c>
      <c r="N4485" t="s">
        <v>21</v>
      </c>
      <c r="O4485">
        <v>476.27</v>
      </c>
      <c r="P4485" t="str">
        <f t="shared" si="422"/>
        <v>Not Good</v>
      </c>
      <c r="Q4485" t="str">
        <f t="shared" si="423"/>
        <v>high impact</v>
      </c>
      <c r="R4485" t="str">
        <f t="shared" si="424"/>
        <v>not good</v>
      </c>
      <c r="S4485" t="s">
        <v>47</v>
      </c>
      <c r="T4485" t="s">
        <v>47</v>
      </c>
      <c r="U4485">
        <v>1421.8635999999999</v>
      </c>
      <c r="V4485">
        <f t="shared" si="425"/>
        <v>1421.8635999999999</v>
      </c>
    </row>
    <row r="4486" spans="1:22" x14ac:dyDescent="0.35">
      <c r="A4486" t="s">
        <v>4970</v>
      </c>
      <c r="B4486" t="s">
        <v>16</v>
      </c>
      <c r="C4486" t="s">
        <v>17</v>
      </c>
      <c r="D4486" t="s">
        <v>46</v>
      </c>
      <c r="E4486">
        <v>3791.37</v>
      </c>
      <c r="F4486" t="str">
        <f t="shared" si="420"/>
        <v>high</v>
      </c>
      <c r="G4486" t="str">
        <f t="shared" si="421"/>
        <v>high</v>
      </c>
      <c r="H4486">
        <v>0.39</v>
      </c>
      <c r="I4486">
        <v>1478.6342999999999</v>
      </c>
      <c r="J4486">
        <v>5</v>
      </c>
      <c r="K4486" s="4" t="s">
        <v>431</v>
      </c>
      <c r="L4486" s="4" t="s">
        <v>463</v>
      </c>
      <c r="M4486" t="s">
        <v>28</v>
      </c>
      <c r="N4486" t="s">
        <v>29</v>
      </c>
      <c r="O4486">
        <v>379.95</v>
      </c>
      <c r="P4486" t="str">
        <f t="shared" si="422"/>
        <v>Not Good</v>
      </c>
      <c r="Q4486" t="str">
        <f t="shared" si="423"/>
        <v>high impact</v>
      </c>
      <c r="R4486" t="str">
        <f t="shared" si="424"/>
        <v>not good</v>
      </c>
      <c r="S4486" t="s">
        <v>22</v>
      </c>
      <c r="T4486" t="s">
        <v>22</v>
      </c>
      <c r="U4486">
        <v>2312.7357000000002</v>
      </c>
      <c r="V4486">
        <f t="shared" si="425"/>
        <v>2312.7357000000002</v>
      </c>
    </row>
    <row r="4487" spans="1:22" x14ac:dyDescent="0.35">
      <c r="A4487" t="s">
        <v>4971</v>
      </c>
      <c r="B4487" t="s">
        <v>16</v>
      </c>
      <c r="C4487" t="s">
        <v>25</v>
      </c>
      <c r="D4487" t="s">
        <v>46</v>
      </c>
      <c r="E4487">
        <v>1429.06</v>
      </c>
      <c r="F4487" t="str">
        <f t="shared" si="420"/>
        <v>medium</v>
      </c>
      <c r="G4487" t="str">
        <f t="shared" si="421"/>
        <v>low</v>
      </c>
      <c r="H4487">
        <v>0.25</v>
      </c>
      <c r="I4487">
        <v>357.26499999999999</v>
      </c>
      <c r="J4487">
        <v>9</v>
      </c>
      <c r="K4487" s="4" t="s">
        <v>1656</v>
      </c>
      <c r="L4487" s="4" t="s">
        <v>881</v>
      </c>
      <c r="M4487" t="s">
        <v>28</v>
      </c>
      <c r="N4487" t="s">
        <v>21</v>
      </c>
      <c r="O4487">
        <v>311.83</v>
      </c>
      <c r="P4487" t="str">
        <f t="shared" si="422"/>
        <v>Not Good</v>
      </c>
      <c r="Q4487" t="str">
        <f t="shared" si="423"/>
        <v>high impact</v>
      </c>
      <c r="R4487" t="str">
        <f t="shared" si="424"/>
        <v>not good</v>
      </c>
      <c r="S4487" t="s">
        <v>47</v>
      </c>
      <c r="T4487" t="s">
        <v>47</v>
      </c>
      <c r="U4487">
        <v>1071.7950000000001</v>
      </c>
      <c r="V4487">
        <f t="shared" si="425"/>
        <v>1071.7950000000001</v>
      </c>
    </row>
    <row r="4488" spans="1:22" x14ac:dyDescent="0.35">
      <c r="A4488" t="s">
        <v>4972</v>
      </c>
      <c r="B4488" t="s">
        <v>24</v>
      </c>
      <c r="C4488" t="s">
        <v>33</v>
      </c>
      <c r="D4488" t="s">
        <v>46</v>
      </c>
      <c r="E4488">
        <v>3186.24</v>
      </c>
      <c r="F4488" t="str">
        <f t="shared" si="420"/>
        <v>high</v>
      </c>
      <c r="G4488" t="str">
        <f t="shared" si="421"/>
        <v>high</v>
      </c>
      <c r="H4488">
        <v>0.47</v>
      </c>
      <c r="I4488">
        <v>1497.5328</v>
      </c>
      <c r="J4488">
        <v>7</v>
      </c>
      <c r="K4488" s="3">
        <v>45294</v>
      </c>
      <c r="L4488" s="3">
        <v>45325</v>
      </c>
      <c r="M4488" t="s">
        <v>28</v>
      </c>
      <c r="N4488" t="s">
        <v>21</v>
      </c>
      <c r="O4488">
        <v>310.18</v>
      </c>
      <c r="P4488" t="str">
        <f t="shared" si="422"/>
        <v>Not Good</v>
      </c>
      <c r="Q4488" t="str">
        <f t="shared" si="423"/>
        <v>high impact</v>
      </c>
      <c r="R4488" t="str">
        <f t="shared" si="424"/>
        <v>not good</v>
      </c>
      <c r="S4488" t="s">
        <v>22</v>
      </c>
      <c r="T4488" t="s">
        <v>22</v>
      </c>
      <c r="U4488">
        <v>1688.7072000000001</v>
      </c>
      <c r="V4488">
        <f t="shared" si="425"/>
        <v>1688.7072000000001</v>
      </c>
    </row>
    <row r="4489" spans="1:22" x14ac:dyDescent="0.35">
      <c r="A4489" t="s">
        <v>4973</v>
      </c>
      <c r="B4489" t="s">
        <v>58</v>
      </c>
      <c r="C4489" t="s">
        <v>39</v>
      </c>
      <c r="D4489" t="s">
        <v>26</v>
      </c>
      <c r="E4489">
        <v>220.45</v>
      </c>
      <c r="F4489" t="str">
        <f t="shared" si="420"/>
        <v>low</v>
      </c>
      <c r="G4489" t="str">
        <f t="shared" si="421"/>
        <v>low</v>
      </c>
      <c r="H4489">
        <v>0.14000000000000001</v>
      </c>
      <c r="I4489">
        <v>30.863</v>
      </c>
      <c r="J4489">
        <v>6</v>
      </c>
      <c r="K4489" s="3">
        <v>45331</v>
      </c>
      <c r="L4489" s="3">
        <v>45421</v>
      </c>
      <c r="M4489" t="s">
        <v>20</v>
      </c>
      <c r="N4489" t="s">
        <v>29</v>
      </c>
      <c r="O4489">
        <v>62.77</v>
      </c>
      <c r="P4489" t="str">
        <f t="shared" si="422"/>
        <v>Not Good</v>
      </c>
      <c r="Q4489" t="str">
        <f t="shared" si="423"/>
        <v>normal</v>
      </c>
      <c r="R4489" t="str">
        <f t="shared" si="424"/>
        <v>not good</v>
      </c>
      <c r="S4489" t="s">
        <v>30</v>
      </c>
      <c r="T4489" t="s">
        <v>30</v>
      </c>
      <c r="U4489">
        <v>189.58699999999999</v>
      </c>
      <c r="V4489">
        <f t="shared" si="425"/>
        <v>189.58699999999999</v>
      </c>
    </row>
    <row r="4490" spans="1:22" x14ac:dyDescent="0.35">
      <c r="A4490" t="s">
        <v>4974</v>
      </c>
      <c r="B4490" t="s">
        <v>58</v>
      </c>
      <c r="C4490" t="s">
        <v>17</v>
      </c>
      <c r="D4490" t="s">
        <v>34</v>
      </c>
      <c r="E4490">
        <v>3180.06</v>
      </c>
      <c r="F4490" t="str">
        <f t="shared" si="420"/>
        <v>high</v>
      </c>
      <c r="G4490" t="str">
        <f t="shared" si="421"/>
        <v>high</v>
      </c>
      <c r="H4490">
        <v>0.16</v>
      </c>
      <c r="I4490">
        <v>508.80959999999999</v>
      </c>
      <c r="J4490">
        <v>7</v>
      </c>
      <c r="K4490" s="3">
        <v>45573</v>
      </c>
      <c r="L4490" s="4" t="s">
        <v>258</v>
      </c>
      <c r="M4490" t="s">
        <v>28</v>
      </c>
      <c r="N4490" t="s">
        <v>21</v>
      </c>
      <c r="O4490">
        <v>314.85000000000002</v>
      </c>
      <c r="P4490" t="str">
        <f t="shared" si="422"/>
        <v>Not Good</v>
      </c>
      <c r="Q4490" t="str">
        <f t="shared" si="423"/>
        <v>high impact</v>
      </c>
      <c r="R4490" t="str">
        <f t="shared" si="424"/>
        <v>not good</v>
      </c>
      <c r="S4490" t="s">
        <v>72</v>
      </c>
      <c r="T4490" t="s">
        <v>72</v>
      </c>
      <c r="U4490">
        <v>2671.2503999999999</v>
      </c>
      <c r="V4490">
        <f t="shared" si="425"/>
        <v>2671.2503999999999</v>
      </c>
    </row>
    <row r="4491" spans="1:22" x14ac:dyDescent="0.35">
      <c r="A4491" t="s">
        <v>4975</v>
      </c>
      <c r="B4491" t="s">
        <v>32</v>
      </c>
      <c r="C4491" t="s">
        <v>25</v>
      </c>
      <c r="D4491" t="s">
        <v>34</v>
      </c>
      <c r="E4491">
        <v>4762.88</v>
      </c>
      <c r="F4491" t="str">
        <f t="shared" si="420"/>
        <v>high</v>
      </c>
      <c r="G4491" t="str">
        <f t="shared" si="421"/>
        <v>high</v>
      </c>
      <c r="H4491">
        <v>0.5</v>
      </c>
      <c r="I4491">
        <v>2381.44</v>
      </c>
      <c r="J4491">
        <v>9</v>
      </c>
      <c r="K4491" s="3">
        <v>45117</v>
      </c>
      <c r="L4491" s="3">
        <v>45179</v>
      </c>
      <c r="M4491" t="s">
        <v>28</v>
      </c>
      <c r="N4491" t="s">
        <v>29</v>
      </c>
      <c r="O4491">
        <v>1256.04</v>
      </c>
      <c r="P4491" t="str">
        <f t="shared" si="422"/>
        <v>Good</v>
      </c>
      <c r="Q4491" t="str">
        <f t="shared" si="423"/>
        <v>high impact</v>
      </c>
      <c r="R4491" t="str">
        <f t="shared" si="424"/>
        <v>good</v>
      </c>
      <c r="S4491" t="s">
        <v>30</v>
      </c>
      <c r="T4491" t="s">
        <v>30</v>
      </c>
      <c r="U4491">
        <v>2381.44</v>
      </c>
      <c r="V4491">
        <f t="shared" si="425"/>
        <v>2381.44</v>
      </c>
    </row>
    <row r="4492" spans="1:22" x14ac:dyDescent="0.35">
      <c r="A4492" t="s">
        <v>4976</v>
      </c>
      <c r="B4492" t="s">
        <v>16</v>
      </c>
      <c r="C4492" t="s">
        <v>33</v>
      </c>
      <c r="D4492" t="s">
        <v>26</v>
      </c>
      <c r="E4492">
        <v>1252.2</v>
      </c>
      <c r="F4492" t="str">
        <f t="shared" si="420"/>
        <v>medium</v>
      </c>
      <c r="G4492" t="str">
        <f t="shared" si="421"/>
        <v>low</v>
      </c>
      <c r="H4492">
        <v>0.49</v>
      </c>
      <c r="I4492">
        <v>613.57799999999997</v>
      </c>
      <c r="J4492">
        <v>3</v>
      </c>
      <c r="K4492" s="4" t="s">
        <v>1284</v>
      </c>
      <c r="L4492" s="4" t="s">
        <v>396</v>
      </c>
      <c r="M4492" t="s">
        <v>43</v>
      </c>
      <c r="N4492" t="s">
        <v>36</v>
      </c>
      <c r="O4492">
        <v>355.35</v>
      </c>
      <c r="P4492" t="str">
        <f t="shared" si="422"/>
        <v>Not Good</v>
      </c>
      <c r="Q4492" t="str">
        <f t="shared" si="423"/>
        <v>high impact</v>
      </c>
      <c r="R4492" t="str">
        <f t="shared" si="424"/>
        <v>not good</v>
      </c>
      <c r="S4492" t="s">
        <v>37</v>
      </c>
      <c r="T4492" t="s">
        <v>37</v>
      </c>
      <c r="U4492">
        <v>638.62199999999996</v>
      </c>
      <c r="V4492">
        <f t="shared" si="425"/>
        <v>638.62199999999996</v>
      </c>
    </row>
    <row r="4493" spans="1:22" x14ac:dyDescent="0.35">
      <c r="A4493" t="s">
        <v>4977</v>
      </c>
      <c r="B4493" t="s">
        <v>32</v>
      </c>
      <c r="C4493" t="s">
        <v>39</v>
      </c>
      <c r="D4493" t="s">
        <v>26</v>
      </c>
      <c r="E4493">
        <v>3913.08</v>
      </c>
      <c r="F4493" t="str">
        <f t="shared" si="420"/>
        <v>high</v>
      </c>
      <c r="G4493" t="str">
        <f t="shared" si="421"/>
        <v>high</v>
      </c>
      <c r="H4493">
        <v>0.44</v>
      </c>
      <c r="I4493">
        <v>1721.7552000000001</v>
      </c>
      <c r="J4493">
        <v>8</v>
      </c>
      <c r="K4493" s="3">
        <v>44967</v>
      </c>
      <c r="L4493" s="3">
        <v>45179</v>
      </c>
      <c r="M4493" t="s">
        <v>43</v>
      </c>
      <c r="N4493" t="s">
        <v>21</v>
      </c>
      <c r="O4493">
        <v>398.05</v>
      </c>
      <c r="P4493" t="str">
        <f t="shared" si="422"/>
        <v>Not Good</v>
      </c>
      <c r="Q4493" t="str">
        <f t="shared" si="423"/>
        <v>high impact</v>
      </c>
      <c r="R4493" t="str">
        <f t="shared" si="424"/>
        <v>not good</v>
      </c>
      <c r="S4493" t="s">
        <v>56</v>
      </c>
      <c r="T4493" t="s">
        <v>56</v>
      </c>
      <c r="U4493">
        <v>2191.3247999999999</v>
      </c>
      <c r="V4493">
        <f t="shared" si="425"/>
        <v>2191.3247999999999</v>
      </c>
    </row>
    <row r="4494" spans="1:22" x14ac:dyDescent="0.35">
      <c r="A4494" t="s">
        <v>4978</v>
      </c>
      <c r="B4494" t="s">
        <v>32</v>
      </c>
      <c r="C4494" t="s">
        <v>17</v>
      </c>
      <c r="D4494" t="s">
        <v>18</v>
      </c>
      <c r="E4494">
        <v>1537.78</v>
      </c>
      <c r="F4494" t="str">
        <f t="shared" si="420"/>
        <v>medium</v>
      </c>
      <c r="G4494" t="str">
        <f t="shared" si="421"/>
        <v>low</v>
      </c>
      <c r="H4494">
        <v>0.2</v>
      </c>
      <c r="I4494">
        <v>307.55599999999998</v>
      </c>
      <c r="J4494">
        <v>1</v>
      </c>
      <c r="K4494" s="3">
        <v>45203</v>
      </c>
      <c r="L4494" s="4" t="s">
        <v>2195</v>
      </c>
      <c r="M4494" t="s">
        <v>43</v>
      </c>
      <c r="N4494" t="s">
        <v>36</v>
      </c>
      <c r="O4494">
        <v>417.91</v>
      </c>
      <c r="P4494" t="str">
        <f t="shared" si="422"/>
        <v>Not Good</v>
      </c>
      <c r="Q4494" t="str">
        <f t="shared" si="423"/>
        <v>high impact</v>
      </c>
      <c r="R4494" t="str">
        <f t="shared" si="424"/>
        <v>not good</v>
      </c>
      <c r="S4494" t="s">
        <v>37</v>
      </c>
      <c r="T4494" t="s">
        <v>37</v>
      </c>
      <c r="U4494">
        <v>1230.2239999999999</v>
      </c>
      <c r="V4494">
        <f t="shared" si="425"/>
        <v>1230.2239999999999</v>
      </c>
    </row>
    <row r="4495" spans="1:22" x14ac:dyDescent="0.35">
      <c r="A4495" t="s">
        <v>4979</v>
      </c>
      <c r="B4495" t="s">
        <v>24</v>
      </c>
      <c r="C4495" t="s">
        <v>25</v>
      </c>
      <c r="D4495" t="s">
        <v>34</v>
      </c>
      <c r="E4495">
        <v>3568.46</v>
      </c>
      <c r="F4495" t="str">
        <f t="shared" si="420"/>
        <v>high</v>
      </c>
      <c r="G4495" t="str">
        <f t="shared" si="421"/>
        <v>high</v>
      </c>
      <c r="H4495">
        <v>0.42</v>
      </c>
      <c r="I4495">
        <v>1498.7532000000001</v>
      </c>
      <c r="J4495">
        <v>6</v>
      </c>
      <c r="K4495" s="4" t="s">
        <v>90</v>
      </c>
      <c r="L4495" s="4" t="s">
        <v>1202</v>
      </c>
      <c r="M4495" t="s">
        <v>43</v>
      </c>
      <c r="N4495" t="s">
        <v>36</v>
      </c>
      <c r="O4495">
        <v>276.07</v>
      </c>
      <c r="P4495" t="str">
        <f t="shared" si="422"/>
        <v>Not Good</v>
      </c>
      <c r="Q4495" t="str">
        <f t="shared" si="423"/>
        <v>high impact</v>
      </c>
      <c r="R4495" t="str">
        <f t="shared" si="424"/>
        <v>not good</v>
      </c>
      <c r="S4495" t="s">
        <v>47</v>
      </c>
      <c r="T4495" t="s">
        <v>47</v>
      </c>
      <c r="U4495">
        <v>2069.7067999999999</v>
      </c>
      <c r="V4495">
        <f t="shared" si="425"/>
        <v>2069.7067999999999</v>
      </c>
    </row>
    <row r="4496" spans="1:22" x14ac:dyDescent="0.35">
      <c r="A4496" t="s">
        <v>4980</v>
      </c>
      <c r="B4496" t="s">
        <v>24</v>
      </c>
      <c r="C4496" t="s">
        <v>33</v>
      </c>
      <c r="D4496" t="s">
        <v>46</v>
      </c>
      <c r="E4496">
        <v>3529.86</v>
      </c>
      <c r="F4496" t="str">
        <f t="shared" si="420"/>
        <v>high</v>
      </c>
      <c r="G4496" t="str">
        <f t="shared" si="421"/>
        <v>high</v>
      </c>
      <c r="H4496">
        <v>0.14000000000000001</v>
      </c>
      <c r="I4496">
        <v>494.18040000000002</v>
      </c>
      <c r="J4496">
        <v>9</v>
      </c>
      <c r="K4496" s="4" t="s">
        <v>777</v>
      </c>
      <c r="L4496" s="3">
        <v>45483</v>
      </c>
      <c r="M4496" t="s">
        <v>28</v>
      </c>
      <c r="N4496" t="s">
        <v>29</v>
      </c>
      <c r="O4496">
        <v>794.21</v>
      </c>
      <c r="P4496" t="str">
        <f t="shared" si="422"/>
        <v>Good</v>
      </c>
      <c r="Q4496" t="str">
        <f t="shared" si="423"/>
        <v>high impact</v>
      </c>
      <c r="R4496" t="str">
        <f t="shared" si="424"/>
        <v>good</v>
      </c>
      <c r="S4496" t="s">
        <v>22</v>
      </c>
      <c r="T4496" t="s">
        <v>22</v>
      </c>
      <c r="U4496">
        <v>3035.6795999999999</v>
      </c>
      <c r="V4496">
        <f t="shared" si="425"/>
        <v>3035.6795999999999</v>
      </c>
    </row>
    <row r="4497" spans="1:22" x14ac:dyDescent="0.35">
      <c r="A4497" t="s">
        <v>4981</v>
      </c>
      <c r="B4497" t="s">
        <v>32</v>
      </c>
      <c r="C4497" t="s">
        <v>39</v>
      </c>
      <c r="D4497" t="s">
        <v>26</v>
      </c>
      <c r="E4497">
        <v>1005.21</v>
      </c>
      <c r="F4497" t="str">
        <f t="shared" si="420"/>
        <v>medium</v>
      </c>
      <c r="G4497" t="str">
        <f t="shared" si="421"/>
        <v>low</v>
      </c>
      <c r="H4497">
        <v>0.13</v>
      </c>
      <c r="I4497">
        <v>130.6773</v>
      </c>
      <c r="J4497">
        <v>1</v>
      </c>
      <c r="K4497" s="4" t="s">
        <v>422</v>
      </c>
      <c r="L4497" s="4" t="s">
        <v>244</v>
      </c>
      <c r="M4497" t="s">
        <v>20</v>
      </c>
      <c r="N4497" t="s">
        <v>21</v>
      </c>
      <c r="O4497">
        <v>177.64</v>
      </c>
      <c r="P4497" t="str">
        <f t="shared" si="422"/>
        <v>Not Good</v>
      </c>
      <c r="Q4497" t="str">
        <f t="shared" si="423"/>
        <v>high impact</v>
      </c>
      <c r="R4497" t="str">
        <f t="shared" si="424"/>
        <v>not good</v>
      </c>
      <c r="S4497" t="s">
        <v>47</v>
      </c>
      <c r="T4497" t="s">
        <v>47</v>
      </c>
      <c r="U4497">
        <v>874.53269999999998</v>
      </c>
      <c r="V4497">
        <f t="shared" si="425"/>
        <v>874.53269999999998</v>
      </c>
    </row>
    <row r="4498" spans="1:22" x14ac:dyDescent="0.35">
      <c r="A4498" t="s">
        <v>4982</v>
      </c>
      <c r="B4498" t="s">
        <v>16</v>
      </c>
      <c r="C4498" t="s">
        <v>17</v>
      </c>
      <c r="D4498" t="s">
        <v>46</v>
      </c>
      <c r="E4498">
        <v>3025.93</v>
      </c>
      <c r="F4498" t="str">
        <f t="shared" si="420"/>
        <v>high</v>
      </c>
      <c r="G4498" t="str">
        <f t="shared" si="421"/>
        <v>high</v>
      </c>
      <c r="H4498">
        <v>0.27</v>
      </c>
      <c r="I4498">
        <v>817.00109999999995</v>
      </c>
      <c r="J4498">
        <v>5</v>
      </c>
      <c r="K4498" s="4" t="s">
        <v>657</v>
      </c>
      <c r="L4498" s="3">
        <v>45658</v>
      </c>
      <c r="M4498" t="s">
        <v>20</v>
      </c>
      <c r="N4498" t="s">
        <v>36</v>
      </c>
      <c r="O4498">
        <v>878.36</v>
      </c>
      <c r="P4498" t="str">
        <f t="shared" si="422"/>
        <v>Good</v>
      </c>
      <c r="Q4498" t="str">
        <f t="shared" si="423"/>
        <v>high impact</v>
      </c>
      <c r="R4498" t="str">
        <f t="shared" si="424"/>
        <v>good</v>
      </c>
      <c r="S4498" t="s">
        <v>30</v>
      </c>
      <c r="T4498" t="s">
        <v>30</v>
      </c>
      <c r="U4498">
        <v>2208.9288999999999</v>
      </c>
      <c r="V4498">
        <f t="shared" si="425"/>
        <v>2208.9288999999999</v>
      </c>
    </row>
    <row r="4499" spans="1:22" x14ac:dyDescent="0.35">
      <c r="A4499" t="s">
        <v>4983</v>
      </c>
      <c r="B4499" t="s">
        <v>24</v>
      </c>
      <c r="C4499" t="s">
        <v>25</v>
      </c>
      <c r="D4499" t="s">
        <v>34</v>
      </c>
      <c r="E4499">
        <v>4309.93</v>
      </c>
      <c r="F4499" t="str">
        <f t="shared" si="420"/>
        <v>high</v>
      </c>
      <c r="G4499" t="str">
        <f t="shared" si="421"/>
        <v>high</v>
      </c>
      <c r="H4499">
        <v>0.43</v>
      </c>
      <c r="I4499">
        <v>1853.2699</v>
      </c>
      <c r="J4499">
        <v>8</v>
      </c>
      <c r="K4499" s="4" t="s">
        <v>611</v>
      </c>
      <c r="L4499" s="4" t="s">
        <v>570</v>
      </c>
      <c r="M4499" t="s">
        <v>20</v>
      </c>
      <c r="N4499" t="s">
        <v>36</v>
      </c>
      <c r="O4499">
        <v>733.71</v>
      </c>
      <c r="P4499" t="str">
        <f t="shared" si="422"/>
        <v>Good</v>
      </c>
      <c r="Q4499" t="str">
        <f t="shared" si="423"/>
        <v>high impact</v>
      </c>
      <c r="R4499" t="str">
        <f t="shared" si="424"/>
        <v>good</v>
      </c>
      <c r="S4499" t="s">
        <v>37</v>
      </c>
      <c r="T4499" t="s">
        <v>37</v>
      </c>
      <c r="U4499">
        <v>2456.6601000000001</v>
      </c>
      <c r="V4499">
        <f t="shared" si="425"/>
        <v>2456.6601000000001</v>
      </c>
    </row>
    <row r="4500" spans="1:22" x14ac:dyDescent="0.35">
      <c r="A4500" t="s">
        <v>4984</v>
      </c>
      <c r="B4500" t="s">
        <v>32</v>
      </c>
      <c r="C4500" t="s">
        <v>33</v>
      </c>
      <c r="D4500" t="s">
        <v>50</v>
      </c>
      <c r="E4500">
        <v>1974.41</v>
      </c>
      <c r="F4500" t="str">
        <f t="shared" si="420"/>
        <v>medium</v>
      </c>
      <c r="G4500" t="str">
        <f t="shared" si="421"/>
        <v>low</v>
      </c>
      <c r="H4500">
        <v>0.05</v>
      </c>
      <c r="I4500">
        <v>98.720500000000001</v>
      </c>
      <c r="J4500">
        <v>6</v>
      </c>
      <c r="K4500" s="3">
        <v>45108</v>
      </c>
      <c r="L4500" s="3">
        <v>45200</v>
      </c>
      <c r="M4500" t="s">
        <v>43</v>
      </c>
      <c r="N4500" t="s">
        <v>36</v>
      </c>
      <c r="O4500">
        <v>132.5</v>
      </c>
      <c r="P4500" t="str">
        <f t="shared" si="422"/>
        <v>Not Good</v>
      </c>
      <c r="Q4500" t="str">
        <f t="shared" si="423"/>
        <v>high impact</v>
      </c>
      <c r="R4500" t="str">
        <f t="shared" si="424"/>
        <v>not good</v>
      </c>
      <c r="S4500" t="s">
        <v>56</v>
      </c>
      <c r="T4500" t="s">
        <v>56</v>
      </c>
      <c r="U4500">
        <v>1875.6895</v>
      </c>
      <c r="V4500">
        <f t="shared" si="425"/>
        <v>1875.6895</v>
      </c>
    </row>
    <row r="4501" spans="1:22" x14ac:dyDescent="0.35">
      <c r="A4501" t="s">
        <v>4985</v>
      </c>
      <c r="B4501" t="s">
        <v>32</v>
      </c>
      <c r="C4501" t="s">
        <v>39</v>
      </c>
      <c r="D4501" t="s">
        <v>50</v>
      </c>
      <c r="E4501">
        <v>3580.36</v>
      </c>
      <c r="F4501" t="str">
        <f t="shared" si="420"/>
        <v>high</v>
      </c>
      <c r="G4501" t="str">
        <f t="shared" si="421"/>
        <v>high</v>
      </c>
      <c r="H4501">
        <v>0.28000000000000003</v>
      </c>
      <c r="I4501">
        <v>1002.5008</v>
      </c>
      <c r="J4501">
        <v>6</v>
      </c>
      <c r="K4501" s="4" t="s">
        <v>648</v>
      </c>
      <c r="L4501" s="4" t="s">
        <v>89</v>
      </c>
      <c r="M4501" t="s">
        <v>43</v>
      </c>
      <c r="N4501" t="s">
        <v>29</v>
      </c>
      <c r="O4501">
        <v>292.01</v>
      </c>
      <c r="P4501" t="str">
        <f t="shared" si="422"/>
        <v>Not Good</v>
      </c>
      <c r="Q4501" t="str">
        <f t="shared" si="423"/>
        <v>high impact</v>
      </c>
      <c r="R4501" t="str">
        <f t="shared" si="424"/>
        <v>not good</v>
      </c>
      <c r="S4501" t="s">
        <v>56</v>
      </c>
      <c r="T4501" t="s">
        <v>56</v>
      </c>
      <c r="U4501">
        <v>2577.8591999999999</v>
      </c>
      <c r="V4501">
        <f t="shared" si="425"/>
        <v>2577.8591999999999</v>
      </c>
    </row>
    <row r="4502" spans="1:22" x14ac:dyDescent="0.35">
      <c r="A4502" t="s">
        <v>4986</v>
      </c>
      <c r="B4502" t="s">
        <v>32</v>
      </c>
      <c r="C4502" t="s">
        <v>17</v>
      </c>
      <c r="D4502" t="s">
        <v>26</v>
      </c>
      <c r="E4502">
        <v>3404.71</v>
      </c>
      <c r="F4502" t="str">
        <f t="shared" si="420"/>
        <v>high</v>
      </c>
      <c r="G4502" t="str">
        <f t="shared" si="421"/>
        <v>high</v>
      </c>
      <c r="H4502">
        <v>0.3</v>
      </c>
      <c r="I4502">
        <v>1021.413</v>
      </c>
      <c r="J4502">
        <v>3</v>
      </c>
      <c r="K4502" s="3">
        <v>45358</v>
      </c>
      <c r="L4502" s="3">
        <v>45511</v>
      </c>
      <c r="M4502" t="s">
        <v>28</v>
      </c>
      <c r="N4502" t="s">
        <v>29</v>
      </c>
      <c r="O4502">
        <v>443.84</v>
      </c>
      <c r="P4502" t="str">
        <f t="shared" si="422"/>
        <v>Not Good</v>
      </c>
      <c r="Q4502" t="str">
        <f t="shared" si="423"/>
        <v>high impact</v>
      </c>
      <c r="R4502" t="str">
        <f t="shared" si="424"/>
        <v>not good</v>
      </c>
      <c r="S4502" t="s">
        <v>30</v>
      </c>
      <c r="T4502" t="s">
        <v>30</v>
      </c>
      <c r="U4502">
        <v>2383.297</v>
      </c>
      <c r="V4502">
        <f t="shared" si="425"/>
        <v>2383.297</v>
      </c>
    </row>
    <row r="4503" spans="1:22" x14ac:dyDescent="0.35">
      <c r="A4503" t="s">
        <v>4987</v>
      </c>
      <c r="B4503" t="s">
        <v>32</v>
      </c>
      <c r="C4503" t="s">
        <v>25</v>
      </c>
      <c r="D4503" t="s">
        <v>18</v>
      </c>
      <c r="E4503">
        <v>1361.82</v>
      </c>
      <c r="F4503" t="str">
        <f t="shared" si="420"/>
        <v>medium</v>
      </c>
      <c r="G4503" t="str">
        <f t="shared" si="421"/>
        <v>low</v>
      </c>
      <c r="H4503">
        <v>0.28999999999999998</v>
      </c>
      <c r="I4503">
        <v>394.92779999999999</v>
      </c>
      <c r="J4503">
        <v>8</v>
      </c>
      <c r="K4503" s="4" t="s">
        <v>81</v>
      </c>
      <c r="L4503" s="4" t="s">
        <v>1503</v>
      </c>
      <c r="M4503" t="s">
        <v>43</v>
      </c>
      <c r="N4503" t="s">
        <v>36</v>
      </c>
      <c r="O4503">
        <v>227.76</v>
      </c>
      <c r="P4503" t="str">
        <f t="shared" si="422"/>
        <v>Not Good</v>
      </c>
      <c r="Q4503" t="str">
        <f t="shared" si="423"/>
        <v>high impact</v>
      </c>
      <c r="R4503" t="str">
        <f t="shared" si="424"/>
        <v>not good</v>
      </c>
      <c r="S4503" t="s">
        <v>37</v>
      </c>
      <c r="T4503" t="s">
        <v>37</v>
      </c>
      <c r="U4503">
        <v>966.8922</v>
      </c>
      <c r="V4503">
        <f t="shared" si="425"/>
        <v>966.8922</v>
      </c>
    </row>
    <row r="4504" spans="1:22" x14ac:dyDescent="0.35">
      <c r="A4504" t="s">
        <v>4988</v>
      </c>
      <c r="B4504" t="s">
        <v>32</v>
      </c>
      <c r="C4504" t="s">
        <v>33</v>
      </c>
      <c r="D4504" t="s">
        <v>46</v>
      </c>
      <c r="E4504">
        <v>4601.3500000000004</v>
      </c>
      <c r="F4504" t="str">
        <f t="shared" si="420"/>
        <v>high</v>
      </c>
      <c r="G4504" t="str">
        <f t="shared" si="421"/>
        <v>high</v>
      </c>
      <c r="H4504">
        <v>0.11</v>
      </c>
      <c r="I4504">
        <v>506.14850000000001</v>
      </c>
      <c r="J4504">
        <v>1</v>
      </c>
      <c r="K4504" s="4" t="s">
        <v>518</v>
      </c>
      <c r="L4504" s="4" t="s">
        <v>347</v>
      </c>
      <c r="M4504" t="s">
        <v>28</v>
      </c>
      <c r="N4504" t="s">
        <v>21</v>
      </c>
      <c r="O4504">
        <v>1332.01</v>
      </c>
      <c r="P4504" t="str">
        <f t="shared" si="422"/>
        <v>Good</v>
      </c>
      <c r="Q4504" t="str">
        <f t="shared" si="423"/>
        <v>high impact</v>
      </c>
      <c r="R4504" t="str">
        <f t="shared" si="424"/>
        <v>good</v>
      </c>
      <c r="S4504" t="s">
        <v>30</v>
      </c>
      <c r="T4504" t="s">
        <v>30</v>
      </c>
      <c r="U4504">
        <v>4095.2015000000001</v>
      </c>
      <c r="V4504">
        <f t="shared" si="425"/>
        <v>4095.2015000000001</v>
      </c>
    </row>
    <row r="4505" spans="1:22" x14ac:dyDescent="0.35">
      <c r="A4505" t="s">
        <v>4989</v>
      </c>
      <c r="B4505" t="s">
        <v>32</v>
      </c>
      <c r="C4505" t="s">
        <v>39</v>
      </c>
      <c r="D4505" t="s">
        <v>26</v>
      </c>
      <c r="E4505">
        <v>2861.21</v>
      </c>
      <c r="F4505" t="str">
        <f t="shared" si="420"/>
        <v>high</v>
      </c>
      <c r="G4505" t="str">
        <f t="shared" si="421"/>
        <v>high</v>
      </c>
      <c r="H4505">
        <v>0.03</v>
      </c>
      <c r="I4505">
        <v>85.836299999999994</v>
      </c>
      <c r="J4505">
        <v>4</v>
      </c>
      <c r="K4505" s="3">
        <v>45238</v>
      </c>
      <c r="L4505" s="4" t="s">
        <v>354</v>
      </c>
      <c r="M4505" t="s">
        <v>28</v>
      </c>
      <c r="N4505" t="s">
        <v>29</v>
      </c>
      <c r="O4505">
        <v>489.48</v>
      </c>
      <c r="P4505" t="str">
        <f t="shared" si="422"/>
        <v>Not Good</v>
      </c>
      <c r="Q4505" t="str">
        <f t="shared" si="423"/>
        <v>high impact</v>
      </c>
      <c r="R4505" t="str">
        <f t="shared" si="424"/>
        <v>not good</v>
      </c>
      <c r="S4505" t="s">
        <v>37</v>
      </c>
      <c r="T4505" t="s">
        <v>37</v>
      </c>
      <c r="U4505">
        <v>2775.3737000000001</v>
      </c>
      <c r="V4505">
        <f t="shared" si="425"/>
        <v>2775.3737000000001</v>
      </c>
    </row>
    <row r="4506" spans="1:22" x14ac:dyDescent="0.35">
      <c r="A4506" t="s">
        <v>4990</v>
      </c>
      <c r="B4506" t="s">
        <v>24</v>
      </c>
      <c r="C4506" t="s">
        <v>17</v>
      </c>
      <c r="D4506" t="s">
        <v>18</v>
      </c>
      <c r="E4506">
        <v>1840.93</v>
      </c>
      <c r="F4506" t="str">
        <f t="shared" si="420"/>
        <v>medium</v>
      </c>
      <c r="G4506" t="str">
        <f t="shared" si="421"/>
        <v>low</v>
      </c>
      <c r="H4506">
        <v>0.45</v>
      </c>
      <c r="I4506">
        <v>828.41849999999999</v>
      </c>
      <c r="J4506">
        <v>8</v>
      </c>
      <c r="K4506" s="4" t="s">
        <v>657</v>
      </c>
      <c r="L4506" s="4" t="s">
        <v>87</v>
      </c>
      <c r="M4506" t="s">
        <v>20</v>
      </c>
      <c r="N4506" t="s">
        <v>36</v>
      </c>
      <c r="O4506">
        <v>520.07000000000005</v>
      </c>
      <c r="P4506" t="str">
        <f t="shared" si="422"/>
        <v>Good</v>
      </c>
      <c r="Q4506" t="str">
        <f t="shared" si="423"/>
        <v>high impact</v>
      </c>
      <c r="R4506" t="str">
        <f t="shared" si="424"/>
        <v>not good</v>
      </c>
      <c r="S4506" t="s">
        <v>22</v>
      </c>
      <c r="T4506" t="s">
        <v>22</v>
      </c>
      <c r="U4506">
        <v>1012.5115</v>
      </c>
      <c r="V4506">
        <f t="shared" si="425"/>
        <v>1012.5115</v>
      </c>
    </row>
    <row r="4507" spans="1:22" x14ac:dyDescent="0.35">
      <c r="A4507" t="s">
        <v>4991</v>
      </c>
      <c r="B4507" t="s">
        <v>16</v>
      </c>
      <c r="C4507" t="s">
        <v>25</v>
      </c>
      <c r="D4507" t="s">
        <v>46</v>
      </c>
      <c r="E4507">
        <v>905.36</v>
      </c>
      <c r="F4507" t="str">
        <f t="shared" si="420"/>
        <v>low</v>
      </c>
      <c r="G4507" t="str">
        <f t="shared" si="421"/>
        <v>low</v>
      </c>
      <c r="H4507">
        <v>0.28999999999999998</v>
      </c>
      <c r="I4507">
        <v>262.55439999999999</v>
      </c>
      <c r="J4507">
        <v>6</v>
      </c>
      <c r="K4507" s="3">
        <v>45204</v>
      </c>
      <c r="L4507" s="4" t="s">
        <v>756</v>
      </c>
      <c r="M4507" t="s">
        <v>43</v>
      </c>
      <c r="N4507" t="s">
        <v>36</v>
      </c>
      <c r="O4507">
        <v>251.99</v>
      </c>
      <c r="P4507" t="str">
        <f t="shared" si="422"/>
        <v>Not Good</v>
      </c>
      <c r="Q4507" t="str">
        <f t="shared" si="423"/>
        <v>high impact</v>
      </c>
      <c r="R4507" t="str">
        <f t="shared" si="424"/>
        <v>not good</v>
      </c>
      <c r="S4507" t="s">
        <v>30</v>
      </c>
      <c r="T4507" t="s">
        <v>30</v>
      </c>
      <c r="U4507">
        <v>642.80560000000003</v>
      </c>
      <c r="V4507">
        <f t="shared" si="425"/>
        <v>642.80560000000003</v>
      </c>
    </row>
    <row r="4508" spans="1:22" x14ac:dyDescent="0.35">
      <c r="A4508" t="s">
        <v>4992</v>
      </c>
      <c r="B4508" t="s">
        <v>32</v>
      </c>
      <c r="C4508" t="s">
        <v>33</v>
      </c>
      <c r="D4508" t="s">
        <v>34</v>
      </c>
      <c r="E4508">
        <v>2419.9499999999998</v>
      </c>
      <c r="F4508" t="str">
        <f t="shared" si="420"/>
        <v>high</v>
      </c>
      <c r="G4508" t="str">
        <f t="shared" si="421"/>
        <v>high</v>
      </c>
      <c r="H4508">
        <v>0.38</v>
      </c>
      <c r="I4508">
        <v>919.58100000000002</v>
      </c>
      <c r="J4508">
        <v>9</v>
      </c>
      <c r="K4508" s="3">
        <v>45329</v>
      </c>
      <c r="L4508" s="3">
        <v>45419</v>
      </c>
      <c r="M4508" t="s">
        <v>43</v>
      </c>
      <c r="N4508" t="s">
        <v>29</v>
      </c>
      <c r="O4508">
        <v>223.07</v>
      </c>
      <c r="P4508" t="str">
        <f t="shared" si="422"/>
        <v>Not Good</v>
      </c>
      <c r="Q4508" t="str">
        <f t="shared" si="423"/>
        <v>high impact</v>
      </c>
      <c r="R4508" t="str">
        <f t="shared" si="424"/>
        <v>not good</v>
      </c>
      <c r="S4508" t="s">
        <v>22</v>
      </c>
      <c r="T4508" t="s">
        <v>22</v>
      </c>
      <c r="U4508">
        <v>1500.3689999999999</v>
      </c>
      <c r="V4508">
        <f t="shared" si="425"/>
        <v>1500.3689999999999</v>
      </c>
    </row>
    <row r="4509" spans="1:22" x14ac:dyDescent="0.35">
      <c r="A4509" t="s">
        <v>4993</v>
      </c>
      <c r="B4509" t="s">
        <v>58</v>
      </c>
      <c r="C4509" t="s">
        <v>39</v>
      </c>
      <c r="D4509" t="s">
        <v>50</v>
      </c>
      <c r="E4509">
        <v>3677.56</v>
      </c>
      <c r="F4509" t="str">
        <f t="shared" si="420"/>
        <v>high</v>
      </c>
      <c r="G4509" t="str">
        <f t="shared" si="421"/>
        <v>high</v>
      </c>
      <c r="H4509">
        <v>0.18</v>
      </c>
      <c r="I4509">
        <v>661.96079999999995</v>
      </c>
      <c r="J4509">
        <v>1</v>
      </c>
      <c r="K4509" s="4" t="s">
        <v>130</v>
      </c>
      <c r="L4509" s="3">
        <v>44928</v>
      </c>
      <c r="M4509" t="s">
        <v>28</v>
      </c>
      <c r="N4509" t="s">
        <v>36</v>
      </c>
      <c r="O4509">
        <v>1029.06</v>
      </c>
      <c r="P4509" t="str">
        <f t="shared" si="422"/>
        <v>Good</v>
      </c>
      <c r="Q4509" t="str">
        <f t="shared" si="423"/>
        <v>high impact</v>
      </c>
      <c r="R4509" t="str">
        <f t="shared" si="424"/>
        <v>good</v>
      </c>
      <c r="S4509" t="s">
        <v>30</v>
      </c>
      <c r="T4509" t="s">
        <v>30</v>
      </c>
      <c r="U4509">
        <v>3015.5992000000001</v>
      </c>
      <c r="V4509">
        <f t="shared" si="425"/>
        <v>3015.5992000000001</v>
      </c>
    </row>
    <row r="4510" spans="1:22" x14ac:dyDescent="0.35">
      <c r="A4510" t="s">
        <v>4994</v>
      </c>
      <c r="B4510" t="s">
        <v>24</v>
      </c>
      <c r="C4510" t="s">
        <v>17</v>
      </c>
      <c r="D4510" t="s">
        <v>18</v>
      </c>
      <c r="E4510">
        <v>3155.84</v>
      </c>
      <c r="F4510" t="str">
        <f t="shared" si="420"/>
        <v>high</v>
      </c>
      <c r="G4510" t="str">
        <f t="shared" si="421"/>
        <v>high</v>
      </c>
      <c r="H4510">
        <v>0.02</v>
      </c>
      <c r="I4510">
        <v>63.116799999999998</v>
      </c>
      <c r="J4510">
        <v>2</v>
      </c>
      <c r="K4510" s="4" t="s">
        <v>1494</v>
      </c>
      <c r="L4510" s="4" t="s">
        <v>895</v>
      </c>
      <c r="M4510" t="s">
        <v>20</v>
      </c>
      <c r="N4510" t="s">
        <v>21</v>
      </c>
      <c r="O4510">
        <v>359.12</v>
      </c>
      <c r="P4510" t="str">
        <f t="shared" si="422"/>
        <v>Not Good</v>
      </c>
      <c r="Q4510" t="str">
        <f t="shared" si="423"/>
        <v>high impact</v>
      </c>
      <c r="R4510" t="str">
        <f t="shared" si="424"/>
        <v>not good</v>
      </c>
      <c r="S4510" t="s">
        <v>22</v>
      </c>
      <c r="T4510" t="s">
        <v>22</v>
      </c>
      <c r="U4510">
        <v>3092.7231999999999</v>
      </c>
      <c r="V4510">
        <f t="shared" si="425"/>
        <v>3092.7231999999999</v>
      </c>
    </row>
    <row r="4511" spans="1:22" x14ac:dyDescent="0.35">
      <c r="A4511" t="s">
        <v>4995</v>
      </c>
      <c r="B4511" t="s">
        <v>24</v>
      </c>
      <c r="C4511" t="s">
        <v>25</v>
      </c>
      <c r="D4511" t="s">
        <v>46</v>
      </c>
      <c r="E4511">
        <v>3662.56</v>
      </c>
      <c r="F4511" t="str">
        <f t="shared" si="420"/>
        <v>high</v>
      </c>
      <c r="G4511" t="str">
        <f t="shared" si="421"/>
        <v>high</v>
      </c>
      <c r="H4511">
        <v>0.13</v>
      </c>
      <c r="I4511">
        <v>476.13279999999997</v>
      </c>
      <c r="J4511">
        <v>1</v>
      </c>
      <c r="K4511" s="3">
        <v>45480</v>
      </c>
      <c r="L4511" s="4" t="s">
        <v>267</v>
      </c>
      <c r="M4511" t="s">
        <v>28</v>
      </c>
      <c r="N4511" t="s">
        <v>29</v>
      </c>
      <c r="O4511">
        <v>949.34</v>
      </c>
      <c r="P4511" t="str">
        <f t="shared" si="422"/>
        <v>Good</v>
      </c>
      <c r="Q4511" t="str">
        <f t="shared" si="423"/>
        <v>high impact</v>
      </c>
      <c r="R4511" t="str">
        <f t="shared" si="424"/>
        <v>good</v>
      </c>
      <c r="S4511" t="s">
        <v>47</v>
      </c>
      <c r="T4511" t="s">
        <v>47</v>
      </c>
      <c r="U4511">
        <v>3186.4272000000001</v>
      </c>
      <c r="V4511">
        <f t="shared" si="425"/>
        <v>3186.4272000000001</v>
      </c>
    </row>
    <row r="4512" spans="1:22" x14ac:dyDescent="0.35">
      <c r="A4512" t="s">
        <v>4996</v>
      </c>
      <c r="B4512" t="s">
        <v>32</v>
      </c>
      <c r="C4512" t="s">
        <v>33</v>
      </c>
      <c r="D4512" t="s">
        <v>26</v>
      </c>
      <c r="E4512">
        <v>3979.63</v>
      </c>
      <c r="F4512" t="str">
        <f t="shared" si="420"/>
        <v>high</v>
      </c>
      <c r="G4512" t="str">
        <f t="shared" si="421"/>
        <v>high</v>
      </c>
      <c r="H4512">
        <v>0.04</v>
      </c>
      <c r="I4512">
        <v>159.18520000000001</v>
      </c>
      <c r="J4512">
        <v>4</v>
      </c>
      <c r="K4512" s="4" t="s">
        <v>133</v>
      </c>
      <c r="L4512" s="4" t="s">
        <v>443</v>
      </c>
      <c r="M4512" t="s">
        <v>28</v>
      </c>
      <c r="N4512" t="s">
        <v>29</v>
      </c>
      <c r="O4512">
        <v>1169.3</v>
      </c>
      <c r="P4512" t="str">
        <f t="shared" si="422"/>
        <v>Good</v>
      </c>
      <c r="Q4512" t="str">
        <f t="shared" si="423"/>
        <v>high impact</v>
      </c>
      <c r="R4512" t="str">
        <f t="shared" si="424"/>
        <v>good</v>
      </c>
      <c r="S4512" t="s">
        <v>47</v>
      </c>
      <c r="T4512" t="s">
        <v>47</v>
      </c>
      <c r="U4512">
        <v>3820.4448000000002</v>
      </c>
      <c r="V4512">
        <f t="shared" si="425"/>
        <v>3820.4448000000002</v>
      </c>
    </row>
    <row r="4513" spans="1:22" x14ac:dyDescent="0.35">
      <c r="A4513" t="s">
        <v>4997</v>
      </c>
      <c r="B4513" t="s">
        <v>24</v>
      </c>
      <c r="C4513" t="s">
        <v>39</v>
      </c>
      <c r="D4513" t="s">
        <v>46</v>
      </c>
      <c r="E4513">
        <v>2260.92</v>
      </c>
      <c r="F4513" t="str">
        <f t="shared" si="420"/>
        <v>high</v>
      </c>
      <c r="G4513" t="str">
        <f t="shared" si="421"/>
        <v>high</v>
      </c>
      <c r="H4513">
        <v>0.04</v>
      </c>
      <c r="I4513">
        <v>90.436800000000005</v>
      </c>
      <c r="J4513">
        <v>9</v>
      </c>
      <c r="K4513" s="4" t="s">
        <v>579</v>
      </c>
      <c r="L4513" s="4" t="s">
        <v>794</v>
      </c>
      <c r="M4513" t="s">
        <v>28</v>
      </c>
      <c r="N4513" t="s">
        <v>21</v>
      </c>
      <c r="O4513">
        <v>153.72999999999999</v>
      </c>
      <c r="P4513" t="str">
        <f t="shared" si="422"/>
        <v>Not Good</v>
      </c>
      <c r="Q4513" t="str">
        <f t="shared" si="423"/>
        <v>high impact</v>
      </c>
      <c r="R4513" t="str">
        <f t="shared" si="424"/>
        <v>not good</v>
      </c>
      <c r="S4513" t="s">
        <v>37</v>
      </c>
      <c r="T4513" t="s">
        <v>37</v>
      </c>
      <c r="U4513">
        <v>2170.4832000000001</v>
      </c>
      <c r="V4513">
        <f t="shared" si="425"/>
        <v>2170.4832000000001</v>
      </c>
    </row>
    <row r="4514" spans="1:22" x14ac:dyDescent="0.35">
      <c r="A4514" t="s">
        <v>4998</v>
      </c>
      <c r="B4514" t="s">
        <v>32</v>
      </c>
      <c r="C4514" t="s">
        <v>17</v>
      </c>
      <c r="D4514" t="s">
        <v>26</v>
      </c>
      <c r="E4514">
        <v>2648.81</v>
      </c>
      <c r="F4514" t="str">
        <f t="shared" si="420"/>
        <v>high</v>
      </c>
      <c r="G4514" t="str">
        <f t="shared" si="421"/>
        <v>high</v>
      </c>
      <c r="H4514">
        <v>0.11</v>
      </c>
      <c r="I4514">
        <v>291.3691</v>
      </c>
      <c r="J4514">
        <v>4</v>
      </c>
      <c r="K4514" s="3">
        <v>45575</v>
      </c>
      <c r="L4514" s="4" t="s">
        <v>329</v>
      </c>
      <c r="M4514" t="s">
        <v>43</v>
      </c>
      <c r="N4514" t="s">
        <v>36</v>
      </c>
      <c r="O4514">
        <v>583.66999999999996</v>
      </c>
      <c r="P4514" t="str">
        <f t="shared" si="422"/>
        <v>Good</v>
      </c>
      <c r="Q4514" t="str">
        <f t="shared" si="423"/>
        <v>high impact</v>
      </c>
      <c r="R4514" t="str">
        <f t="shared" si="424"/>
        <v>good</v>
      </c>
      <c r="S4514" t="s">
        <v>47</v>
      </c>
      <c r="T4514" t="s">
        <v>47</v>
      </c>
      <c r="U4514">
        <v>2357.4409000000001</v>
      </c>
      <c r="V4514">
        <f t="shared" si="425"/>
        <v>2357.4409000000001</v>
      </c>
    </row>
    <row r="4515" spans="1:22" x14ac:dyDescent="0.35">
      <c r="A4515" t="s">
        <v>4999</v>
      </c>
      <c r="B4515" t="s">
        <v>16</v>
      </c>
      <c r="C4515" t="s">
        <v>25</v>
      </c>
      <c r="D4515" t="s">
        <v>50</v>
      </c>
      <c r="E4515">
        <v>4933.47</v>
      </c>
      <c r="F4515" t="str">
        <f t="shared" si="420"/>
        <v>high</v>
      </c>
      <c r="G4515" t="str">
        <f t="shared" si="421"/>
        <v>high</v>
      </c>
      <c r="H4515">
        <v>0.32</v>
      </c>
      <c r="I4515">
        <v>1578.7103999999999</v>
      </c>
      <c r="J4515">
        <v>9</v>
      </c>
      <c r="K4515" s="4" t="s">
        <v>936</v>
      </c>
      <c r="L4515" s="4" t="s">
        <v>390</v>
      </c>
      <c r="M4515" t="s">
        <v>43</v>
      </c>
      <c r="N4515" t="s">
        <v>29</v>
      </c>
      <c r="O4515">
        <v>772.4</v>
      </c>
      <c r="P4515" t="str">
        <f t="shared" si="422"/>
        <v>Good</v>
      </c>
      <c r="Q4515" t="str">
        <f t="shared" si="423"/>
        <v>high impact</v>
      </c>
      <c r="R4515" t="str">
        <f t="shared" si="424"/>
        <v>good</v>
      </c>
      <c r="S4515" t="s">
        <v>37</v>
      </c>
      <c r="T4515" t="s">
        <v>37</v>
      </c>
      <c r="U4515">
        <v>3354.7595999999999</v>
      </c>
      <c r="V4515">
        <f t="shared" si="425"/>
        <v>3354.7595999999999</v>
      </c>
    </row>
    <row r="4516" spans="1:22" x14ac:dyDescent="0.35">
      <c r="A4516" t="s">
        <v>5000</v>
      </c>
      <c r="B4516" t="s">
        <v>16</v>
      </c>
      <c r="C4516" t="s">
        <v>33</v>
      </c>
      <c r="D4516" t="s">
        <v>50</v>
      </c>
      <c r="E4516">
        <v>4843.45</v>
      </c>
      <c r="F4516" t="str">
        <f t="shared" si="420"/>
        <v>high</v>
      </c>
      <c r="G4516" t="str">
        <f t="shared" si="421"/>
        <v>high</v>
      </c>
      <c r="H4516">
        <v>0.41</v>
      </c>
      <c r="I4516">
        <v>1985.8145</v>
      </c>
      <c r="J4516">
        <v>6</v>
      </c>
      <c r="K4516" s="4" t="s">
        <v>973</v>
      </c>
      <c r="L4516" s="4" t="s">
        <v>108</v>
      </c>
      <c r="M4516" t="s">
        <v>43</v>
      </c>
      <c r="N4516" t="s">
        <v>21</v>
      </c>
      <c r="O4516">
        <v>793.28</v>
      </c>
      <c r="P4516" t="str">
        <f t="shared" si="422"/>
        <v>Good</v>
      </c>
      <c r="Q4516" t="str">
        <f t="shared" si="423"/>
        <v>high impact</v>
      </c>
      <c r="R4516" t="str">
        <f t="shared" si="424"/>
        <v>good</v>
      </c>
      <c r="S4516" t="s">
        <v>72</v>
      </c>
      <c r="T4516" t="s">
        <v>72</v>
      </c>
      <c r="U4516">
        <v>2857.6354999999999</v>
      </c>
      <c r="V4516">
        <f t="shared" si="425"/>
        <v>2857.6354999999999</v>
      </c>
    </row>
    <row r="4517" spans="1:22" x14ac:dyDescent="0.35">
      <c r="A4517" t="s">
        <v>5001</v>
      </c>
      <c r="B4517" t="s">
        <v>24</v>
      </c>
      <c r="C4517" t="s">
        <v>39</v>
      </c>
      <c r="D4517" t="s">
        <v>46</v>
      </c>
      <c r="E4517">
        <v>2132.6</v>
      </c>
      <c r="F4517" t="str">
        <f t="shared" si="420"/>
        <v>high</v>
      </c>
      <c r="G4517" t="str">
        <f t="shared" si="421"/>
        <v>high</v>
      </c>
      <c r="H4517">
        <v>0.41</v>
      </c>
      <c r="I4517">
        <v>874.36599999999999</v>
      </c>
      <c r="J4517">
        <v>5</v>
      </c>
      <c r="K4517" s="4" t="s">
        <v>347</v>
      </c>
      <c r="L4517" s="4" t="s">
        <v>416</v>
      </c>
      <c r="M4517" t="s">
        <v>20</v>
      </c>
      <c r="N4517" t="s">
        <v>21</v>
      </c>
      <c r="O4517">
        <v>404.54</v>
      </c>
      <c r="P4517" t="str">
        <f t="shared" si="422"/>
        <v>Not Good</v>
      </c>
      <c r="Q4517" t="str">
        <f t="shared" si="423"/>
        <v>high impact</v>
      </c>
      <c r="R4517" t="str">
        <f t="shared" si="424"/>
        <v>not good</v>
      </c>
      <c r="S4517" t="s">
        <v>56</v>
      </c>
      <c r="T4517" t="s">
        <v>56</v>
      </c>
      <c r="U4517">
        <v>1258.2339999999999</v>
      </c>
      <c r="V4517">
        <f t="shared" si="425"/>
        <v>1258.2339999999999</v>
      </c>
    </row>
    <row r="4518" spans="1:22" x14ac:dyDescent="0.35">
      <c r="A4518" t="s">
        <v>5002</v>
      </c>
      <c r="B4518" t="s">
        <v>24</v>
      </c>
      <c r="C4518" t="s">
        <v>17</v>
      </c>
      <c r="D4518" t="s">
        <v>46</v>
      </c>
      <c r="E4518">
        <v>3457.38</v>
      </c>
      <c r="F4518" t="str">
        <f t="shared" si="420"/>
        <v>high</v>
      </c>
      <c r="G4518" t="str">
        <f t="shared" si="421"/>
        <v>high</v>
      </c>
      <c r="H4518">
        <v>0.47</v>
      </c>
      <c r="I4518">
        <v>1624.9685999999999</v>
      </c>
      <c r="J4518">
        <v>4</v>
      </c>
      <c r="K4518" s="4" t="s">
        <v>947</v>
      </c>
      <c r="L4518" s="3">
        <v>44933</v>
      </c>
      <c r="M4518" t="s">
        <v>43</v>
      </c>
      <c r="N4518" t="s">
        <v>36</v>
      </c>
      <c r="O4518">
        <v>990.05</v>
      </c>
      <c r="P4518" t="str">
        <f t="shared" si="422"/>
        <v>Good</v>
      </c>
      <c r="Q4518" t="str">
        <f t="shared" si="423"/>
        <v>high impact</v>
      </c>
      <c r="R4518" t="str">
        <f t="shared" si="424"/>
        <v>good</v>
      </c>
      <c r="S4518" t="s">
        <v>47</v>
      </c>
      <c r="T4518" t="s">
        <v>47</v>
      </c>
      <c r="U4518">
        <v>1832.4114</v>
      </c>
      <c r="V4518">
        <f t="shared" si="425"/>
        <v>1832.4114</v>
      </c>
    </row>
    <row r="4519" spans="1:22" x14ac:dyDescent="0.35">
      <c r="A4519" t="s">
        <v>5003</v>
      </c>
      <c r="B4519" t="s">
        <v>58</v>
      </c>
      <c r="C4519" t="s">
        <v>25</v>
      </c>
      <c r="D4519" t="s">
        <v>26</v>
      </c>
      <c r="E4519">
        <v>1411.19</v>
      </c>
      <c r="F4519" t="str">
        <f t="shared" si="420"/>
        <v>medium</v>
      </c>
      <c r="G4519" t="str">
        <f t="shared" si="421"/>
        <v>low</v>
      </c>
      <c r="H4519">
        <v>0.33</v>
      </c>
      <c r="I4519">
        <v>465.6927</v>
      </c>
      <c r="J4519">
        <v>2</v>
      </c>
      <c r="K4519" s="3">
        <v>45536</v>
      </c>
      <c r="L4519" s="4" t="s">
        <v>159</v>
      </c>
      <c r="M4519" t="s">
        <v>20</v>
      </c>
      <c r="N4519" t="s">
        <v>29</v>
      </c>
      <c r="O4519">
        <v>293.57</v>
      </c>
      <c r="P4519" t="str">
        <f t="shared" si="422"/>
        <v>Not Good</v>
      </c>
      <c r="Q4519" t="str">
        <f t="shared" si="423"/>
        <v>high impact</v>
      </c>
      <c r="R4519" t="str">
        <f t="shared" si="424"/>
        <v>not good</v>
      </c>
      <c r="S4519" t="s">
        <v>30</v>
      </c>
      <c r="T4519" t="s">
        <v>30</v>
      </c>
      <c r="U4519">
        <v>945.4973</v>
      </c>
      <c r="V4519">
        <f t="shared" si="425"/>
        <v>945.4973</v>
      </c>
    </row>
    <row r="4520" spans="1:22" x14ac:dyDescent="0.35">
      <c r="A4520" t="s">
        <v>5004</v>
      </c>
      <c r="B4520" t="s">
        <v>24</v>
      </c>
      <c r="C4520" t="s">
        <v>33</v>
      </c>
      <c r="D4520" t="s">
        <v>26</v>
      </c>
      <c r="E4520">
        <v>848.22</v>
      </c>
      <c r="F4520" t="str">
        <f t="shared" si="420"/>
        <v>low</v>
      </c>
      <c r="G4520" t="str">
        <f t="shared" si="421"/>
        <v>low</v>
      </c>
      <c r="H4520">
        <v>0.01</v>
      </c>
      <c r="I4520">
        <v>8.4822000000000006</v>
      </c>
      <c r="J4520">
        <v>8</v>
      </c>
      <c r="K4520" s="4" t="s">
        <v>59</v>
      </c>
      <c r="L4520" s="4" t="s">
        <v>801</v>
      </c>
      <c r="M4520" t="s">
        <v>20</v>
      </c>
      <c r="N4520" t="s">
        <v>29</v>
      </c>
      <c r="O4520">
        <v>252.73</v>
      </c>
      <c r="P4520" t="str">
        <f t="shared" si="422"/>
        <v>Not Good</v>
      </c>
      <c r="Q4520" t="str">
        <f t="shared" si="423"/>
        <v>normal</v>
      </c>
      <c r="R4520" t="str">
        <f t="shared" si="424"/>
        <v>not good</v>
      </c>
      <c r="S4520" t="s">
        <v>47</v>
      </c>
      <c r="T4520" t="s">
        <v>47</v>
      </c>
      <c r="U4520">
        <v>839.73779999999999</v>
      </c>
      <c r="V4520">
        <f t="shared" si="425"/>
        <v>839.73779999999999</v>
      </c>
    </row>
    <row r="4521" spans="1:22" x14ac:dyDescent="0.35">
      <c r="A4521" t="s">
        <v>5005</v>
      </c>
      <c r="B4521" t="s">
        <v>58</v>
      </c>
      <c r="C4521" t="s">
        <v>39</v>
      </c>
      <c r="D4521" t="s">
        <v>18</v>
      </c>
      <c r="E4521">
        <v>3865.17</v>
      </c>
      <c r="F4521" t="str">
        <f t="shared" si="420"/>
        <v>high</v>
      </c>
      <c r="G4521" t="str">
        <f t="shared" si="421"/>
        <v>high</v>
      </c>
      <c r="H4521">
        <v>0.19</v>
      </c>
      <c r="I4521">
        <v>734.38229999999999</v>
      </c>
      <c r="J4521">
        <v>3</v>
      </c>
      <c r="K4521" s="4" t="s">
        <v>396</v>
      </c>
      <c r="L4521" s="4" t="s">
        <v>397</v>
      </c>
      <c r="M4521" t="s">
        <v>43</v>
      </c>
      <c r="N4521" t="s">
        <v>21</v>
      </c>
      <c r="O4521">
        <v>1125.97</v>
      </c>
      <c r="P4521" t="str">
        <f t="shared" si="422"/>
        <v>Good</v>
      </c>
      <c r="Q4521" t="str">
        <f t="shared" si="423"/>
        <v>high impact</v>
      </c>
      <c r="R4521" t="str">
        <f t="shared" si="424"/>
        <v>good</v>
      </c>
      <c r="S4521" t="s">
        <v>30</v>
      </c>
      <c r="T4521" t="s">
        <v>30</v>
      </c>
      <c r="U4521">
        <v>3130.7876999999999</v>
      </c>
      <c r="V4521">
        <f t="shared" si="425"/>
        <v>3130.7876999999999</v>
      </c>
    </row>
    <row r="4522" spans="1:22" x14ac:dyDescent="0.35">
      <c r="A4522" t="s">
        <v>5006</v>
      </c>
      <c r="B4522" t="s">
        <v>16</v>
      </c>
      <c r="C4522" t="s">
        <v>17</v>
      </c>
      <c r="D4522" t="s">
        <v>18</v>
      </c>
      <c r="E4522">
        <v>2237.2800000000002</v>
      </c>
      <c r="F4522" t="str">
        <f t="shared" si="420"/>
        <v>high</v>
      </c>
      <c r="G4522" t="str">
        <f t="shared" si="421"/>
        <v>high</v>
      </c>
      <c r="H4522">
        <v>0.06</v>
      </c>
      <c r="I4522">
        <v>134.23679999999999</v>
      </c>
      <c r="J4522">
        <v>1</v>
      </c>
      <c r="K4522" s="4" t="s">
        <v>124</v>
      </c>
      <c r="L4522" s="4" t="s">
        <v>1407</v>
      </c>
      <c r="M4522" t="s">
        <v>43</v>
      </c>
      <c r="N4522" t="s">
        <v>21</v>
      </c>
      <c r="O4522">
        <v>590.80999999999995</v>
      </c>
      <c r="P4522" t="str">
        <f t="shared" si="422"/>
        <v>Good</v>
      </c>
      <c r="Q4522" t="str">
        <f t="shared" si="423"/>
        <v>high impact</v>
      </c>
      <c r="R4522" t="str">
        <f t="shared" si="424"/>
        <v>good</v>
      </c>
      <c r="S4522" t="s">
        <v>37</v>
      </c>
      <c r="T4522" t="s">
        <v>37</v>
      </c>
      <c r="U4522">
        <v>2103.0432000000001</v>
      </c>
      <c r="V4522">
        <f t="shared" si="425"/>
        <v>2103.0432000000001</v>
      </c>
    </row>
    <row r="4523" spans="1:22" x14ac:dyDescent="0.35">
      <c r="A4523" t="s">
        <v>5007</v>
      </c>
      <c r="B4523" t="s">
        <v>16</v>
      </c>
      <c r="C4523" t="s">
        <v>25</v>
      </c>
      <c r="D4523" t="s">
        <v>18</v>
      </c>
      <c r="E4523">
        <v>967.56</v>
      </c>
      <c r="F4523" t="str">
        <f t="shared" si="420"/>
        <v>low</v>
      </c>
      <c r="G4523" t="str">
        <f t="shared" si="421"/>
        <v>low</v>
      </c>
      <c r="H4523">
        <v>0.39</v>
      </c>
      <c r="I4523">
        <v>377.34840000000003</v>
      </c>
      <c r="J4523">
        <v>7</v>
      </c>
      <c r="K4523" s="4" t="s">
        <v>354</v>
      </c>
      <c r="L4523" s="4" t="s">
        <v>85</v>
      </c>
      <c r="M4523" t="s">
        <v>20</v>
      </c>
      <c r="N4523" t="s">
        <v>29</v>
      </c>
      <c r="O4523">
        <v>217.49</v>
      </c>
      <c r="P4523" t="str">
        <f t="shared" si="422"/>
        <v>Not Good</v>
      </c>
      <c r="Q4523" t="str">
        <f t="shared" si="423"/>
        <v>high impact</v>
      </c>
      <c r="R4523" t="str">
        <f t="shared" si="424"/>
        <v>not good</v>
      </c>
      <c r="S4523" t="s">
        <v>72</v>
      </c>
      <c r="T4523" t="s">
        <v>72</v>
      </c>
      <c r="U4523">
        <v>590.21159999999998</v>
      </c>
      <c r="V4523">
        <f t="shared" si="425"/>
        <v>590.21159999999998</v>
      </c>
    </row>
    <row r="4524" spans="1:22" x14ac:dyDescent="0.35">
      <c r="A4524" t="s">
        <v>5008</v>
      </c>
      <c r="B4524" t="s">
        <v>32</v>
      </c>
      <c r="C4524" t="s">
        <v>33</v>
      </c>
      <c r="D4524" t="s">
        <v>46</v>
      </c>
      <c r="E4524">
        <v>3818.35</v>
      </c>
      <c r="F4524" t="str">
        <f t="shared" si="420"/>
        <v>high</v>
      </c>
      <c r="G4524" t="str">
        <f t="shared" si="421"/>
        <v>high</v>
      </c>
      <c r="H4524">
        <v>0.06</v>
      </c>
      <c r="I4524">
        <v>229.101</v>
      </c>
      <c r="J4524">
        <v>8</v>
      </c>
      <c r="K4524" s="4" t="s">
        <v>784</v>
      </c>
      <c r="L4524" s="3">
        <v>44995</v>
      </c>
      <c r="M4524" t="s">
        <v>43</v>
      </c>
      <c r="N4524" t="s">
        <v>36</v>
      </c>
      <c r="O4524">
        <v>412.21</v>
      </c>
      <c r="P4524" t="str">
        <f t="shared" si="422"/>
        <v>Not Good</v>
      </c>
      <c r="Q4524" t="str">
        <f t="shared" si="423"/>
        <v>high impact</v>
      </c>
      <c r="R4524" t="str">
        <f t="shared" si="424"/>
        <v>not good</v>
      </c>
      <c r="S4524" t="s">
        <v>72</v>
      </c>
      <c r="T4524" t="s">
        <v>72</v>
      </c>
      <c r="U4524">
        <v>3589.2489999999998</v>
      </c>
      <c r="V4524">
        <f t="shared" si="425"/>
        <v>3589.2489999999998</v>
      </c>
    </row>
    <row r="4525" spans="1:22" x14ac:dyDescent="0.35">
      <c r="A4525" t="s">
        <v>5009</v>
      </c>
      <c r="B4525" t="s">
        <v>16</v>
      </c>
      <c r="C4525" t="s">
        <v>39</v>
      </c>
      <c r="D4525" t="s">
        <v>18</v>
      </c>
      <c r="E4525">
        <v>4584.33</v>
      </c>
      <c r="F4525" t="str">
        <f t="shared" si="420"/>
        <v>high</v>
      </c>
      <c r="G4525" t="str">
        <f t="shared" si="421"/>
        <v>high</v>
      </c>
      <c r="H4525">
        <v>0.05</v>
      </c>
      <c r="I4525">
        <v>229.2165</v>
      </c>
      <c r="J4525">
        <v>7</v>
      </c>
      <c r="K4525" s="4" t="s">
        <v>110</v>
      </c>
      <c r="L4525" s="4" t="s">
        <v>240</v>
      </c>
      <c r="M4525" t="s">
        <v>28</v>
      </c>
      <c r="N4525" t="s">
        <v>36</v>
      </c>
      <c r="O4525">
        <v>885.89</v>
      </c>
      <c r="P4525" t="str">
        <f t="shared" si="422"/>
        <v>Good</v>
      </c>
      <c r="Q4525" t="str">
        <f t="shared" si="423"/>
        <v>high impact</v>
      </c>
      <c r="R4525" t="str">
        <f t="shared" si="424"/>
        <v>good</v>
      </c>
      <c r="S4525" t="s">
        <v>37</v>
      </c>
      <c r="T4525" t="s">
        <v>37</v>
      </c>
      <c r="U4525">
        <v>4355.1135000000004</v>
      </c>
      <c r="V4525">
        <f t="shared" si="425"/>
        <v>4355.1135000000004</v>
      </c>
    </row>
    <row r="4526" spans="1:22" x14ac:dyDescent="0.35">
      <c r="A4526" t="s">
        <v>5010</v>
      </c>
      <c r="B4526" t="s">
        <v>58</v>
      </c>
      <c r="C4526" t="s">
        <v>17</v>
      </c>
      <c r="D4526" t="s">
        <v>46</v>
      </c>
      <c r="E4526">
        <v>4673.04</v>
      </c>
      <c r="F4526" t="str">
        <f t="shared" si="420"/>
        <v>high</v>
      </c>
      <c r="G4526" t="str">
        <f t="shared" si="421"/>
        <v>high</v>
      </c>
      <c r="H4526">
        <v>0.01</v>
      </c>
      <c r="I4526">
        <v>46.730400000000003</v>
      </c>
      <c r="J4526">
        <v>4</v>
      </c>
      <c r="K4526" s="4" t="s">
        <v>325</v>
      </c>
      <c r="L4526" s="4" t="s">
        <v>1333</v>
      </c>
      <c r="M4526" t="s">
        <v>20</v>
      </c>
      <c r="N4526" t="s">
        <v>36</v>
      </c>
      <c r="O4526">
        <v>506.8</v>
      </c>
      <c r="P4526" t="str">
        <f t="shared" si="422"/>
        <v>Good</v>
      </c>
      <c r="Q4526" t="str">
        <f t="shared" si="423"/>
        <v>high impact</v>
      </c>
      <c r="R4526" t="str">
        <f t="shared" si="424"/>
        <v>good</v>
      </c>
      <c r="S4526" t="s">
        <v>30</v>
      </c>
      <c r="T4526" t="s">
        <v>30</v>
      </c>
      <c r="U4526">
        <v>4626.3095999999996</v>
      </c>
      <c r="V4526">
        <f t="shared" si="425"/>
        <v>4626.3095999999996</v>
      </c>
    </row>
    <row r="4527" spans="1:22" x14ac:dyDescent="0.35">
      <c r="A4527" t="s">
        <v>5011</v>
      </c>
      <c r="B4527" t="s">
        <v>24</v>
      </c>
      <c r="C4527" t="s">
        <v>25</v>
      </c>
      <c r="D4527" t="s">
        <v>50</v>
      </c>
      <c r="E4527">
        <v>3022.04</v>
      </c>
      <c r="F4527" t="str">
        <f t="shared" si="420"/>
        <v>high</v>
      </c>
      <c r="G4527" t="str">
        <f t="shared" si="421"/>
        <v>high</v>
      </c>
      <c r="H4527">
        <v>0.48</v>
      </c>
      <c r="I4527">
        <v>1450.5791999999999</v>
      </c>
      <c r="J4527">
        <v>8</v>
      </c>
      <c r="K4527" s="3">
        <v>45353</v>
      </c>
      <c r="L4527" s="3">
        <v>45384</v>
      </c>
      <c r="M4527" t="s">
        <v>43</v>
      </c>
      <c r="N4527" t="s">
        <v>21</v>
      </c>
      <c r="O4527">
        <v>872.04</v>
      </c>
      <c r="P4527" t="str">
        <f t="shared" si="422"/>
        <v>Good</v>
      </c>
      <c r="Q4527" t="str">
        <f t="shared" si="423"/>
        <v>high impact</v>
      </c>
      <c r="R4527" t="str">
        <f t="shared" si="424"/>
        <v>good</v>
      </c>
      <c r="S4527" t="s">
        <v>30</v>
      </c>
      <c r="T4527" t="s">
        <v>30</v>
      </c>
      <c r="U4527">
        <v>1571.4608000000001</v>
      </c>
      <c r="V4527">
        <f t="shared" si="425"/>
        <v>1571.4608000000001</v>
      </c>
    </row>
    <row r="4528" spans="1:22" x14ac:dyDescent="0.35">
      <c r="A4528" t="s">
        <v>5012</v>
      </c>
      <c r="B4528" t="s">
        <v>32</v>
      </c>
      <c r="C4528" t="s">
        <v>33</v>
      </c>
      <c r="D4528" t="s">
        <v>34</v>
      </c>
      <c r="E4528">
        <v>2450.2399999999998</v>
      </c>
      <c r="F4528" t="str">
        <f t="shared" si="420"/>
        <v>high</v>
      </c>
      <c r="G4528" t="str">
        <f t="shared" si="421"/>
        <v>high</v>
      </c>
      <c r="H4528">
        <v>0.39</v>
      </c>
      <c r="I4528">
        <v>955.59360000000004</v>
      </c>
      <c r="J4528">
        <v>4</v>
      </c>
      <c r="K4528" s="4" t="s">
        <v>412</v>
      </c>
      <c r="L4528" s="4" t="s">
        <v>197</v>
      </c>
      <c r="M4528" t="s">
        <v>20</v>
      </c>
      <c r="N4528" t="s">
        <v>21</v>
      </c>
      <c r="O4528">
        <v>709.83</v>
      </c>
      <c r="P4528" t="str">
        <f t="shared" si="422"/>
        <v>Good</v>
      </c>
      <c r="Q4528" t="str">
        <f t="shared" si="423"/>
        <v>high impact</v>
      </c>
      <c r="R4528" t="str">
        <f t="shared" si="424"/>
        <v>good</v>
      </c>
      <c r="S4528" t="s">
        <v>72</v>
      </c>
      <c r="T4528" t="s">
        <v>72</v>
      </c>
      <c r="U4528">
        <v>1494.6464000000001</v>
      </c>
      <c r="V4528">
        <f t="shared" si="425"/>
        <v>1494.6464000000001</v>
      </c>
    </row>
    <row r="4529" spans="1:22" x14ac:dyDescent="0.35">
      <c r="A4529" t="s">
        <v>5013</v>
      </c>
      <c r="B4529" t="s">
        <v>58</v>
      </c>
      <c r="C4529" t="s">
        <v>39</v>
      </c>
      <c r="D4529" t="s">
        <v>50</v>
      </c>
      <c r="E4529">
        <v>795.15</v>
      </c>
      <c r="F4529" t="str">
        <f t="shared" si="420"/>
        <v>low</v>
      </c>
      <c r="G4529" t="str">
        <f t="shared" si="421"/>
        <v>low</v>
      </c>
      <c r="H4529">
        <v>0.17</v>
      </c>
      <c r="I4529">
        <v>135.1755</v>
      </c>
      <c r="J4529">
        <v>5</v>
      </c>
      <c r="K4529" s="3">
        <v>45384</v>
      </c>
      <c r="L4529" s="3">
        <v>45414</v>
      </c>
      <c r="M4529" t="s">
        <v>20</v>
      </c>
      <c r="N4529" t="s">
        <v>36</v>
      </c>
      <c r="O4529">
        <v>105.87</v>
      </c>
      <c r="P4529" t="str">
        <f t="shared" si="422"/>
        <v>Not Good</v>
      </c>
      <c r="Q4529" t="str">
        <f t="shared" si="423"/>
        <v>normal</v>
      </c>
      <c r="R4529" t="str">
        <f t="shared" si="424"/>
        <v>not good</v>
      </c>
      <c r="S4529" t="s">
        <v>72</v>
      </c>
      <c r="T4529" t="s">
        <v>72</v>
      </c>
      <c r="U4529">
        <v>659.97450000000003</v>
      </c>
      <c r="V4529">
        <f t="shared" si="425"/>
        <v>659.97450000000003</v>
      </c>
    </row>
    <row r="4530" spans="1:22" x14ac:dyDescent="0.35">
      <c r="A4530" t="s">
        <v>5014</v>
      </c>
      <c r="B4530" t="s">
        <v>24</v>
      </c>
      <c r="C4530" t="s">
        <v>17</v>
      </c>
      <c r="D4530" t="s">
        <v>46</v>
      </c>
      <c r="E4530">
        <v>3984.67</v>
      </c>
      <c r="F4530" t="str">
        <f t="shared" si="420"/>
        <v>high</v>
      </c>
      <c r="G4530" t="str">
        <f t="shared" si="421"/>
        <v>high</v>
      </c>
      <c r="H4530">
        <v>0.19</v>
      </c>
      <c r="I4530">
        <v>757.08730000000003</v>
      </c>
      <c r="J4530">
        <v>8</v>
      </c>
      <c r="K4530" s="4" t="s">
        <v>789</v>
      </c>
      <c r="L4530" s="4" t="s">
        <v>113</v>
      </c>
      <c r="M4530" t="s">
        <v>43</v>
      </c>
      <c r="N4530" t="s">
        <v>29</v>
      </c>
      <c r="O4530">
        <v>247.16</v>
      </c>
      <c r="P4530" t="str">
        <f t="shared" si="422"/>
        <v>Not Good</v>
      </c>
      <c r="Q4530" t="str">
        <f t="shared" si="423"/>
        <v>high impact</v>
      </c>
      <c r="R4530" t="str">
        <f t="shared" si="424"/>
        <v>not good</v>
      </c>
      <c r="S4530" t="s">
        <v>47</v>
      </c>
      <c r="T4530" t="s">
        <v>47</v>
      </c>
      <c r="U4530">
        <v>3227.5826999999999</v>
      </c>
      <c r="V4530">
        <f t="shared" si="425"/>
        <v>3227.5826999999999</v>
      </c>
    </row>
    <row r="4531" spans="1:22" x14ac:dyDescent="0.35">
      <c r="A4531" t="s">
        <v>5015</v>
      </c>
      <c r="B4531" t="s">
        <v>32</v>
      </c>
      <c r="C4531" t="s">
        <v>25</v>
      </c>
      <c r="D4531" t="s">
        <v>46</v>
      </c>
      <c r="E4531">
        <v>4732.08</v>
      </c>
      <c r="F4531" t="str">
        <f t="shared" si="420"/>
        <v>high</v>
      </c>
      <c r="G4531" t="str">
        <f t="shared" si="421"/>
        <v>high</v>
      </c>
      <c r="H4531">
        <v>0.03</v>
      </c>
      <c r="I4531">
        <v>141.9624</v>
      </c>
      <c r="J4531">
        <v>2</v>
      </c>
      <c r="K4531" s="4" t="s">
        <v>1816</v>
      </c>
      <c r="L4531" s="4" t="s">
        <v>343</v>
      </c>
      <c r="M4531" t="s">
        <v>43</v>
      </c>
      <c r="N4531" t="s">
        <v>21</v>
      </c>
      <c r="O4531">
        <v>1215.8900000000001</v>
      </c>
      <c r="P4531" t="str">
        <f t="shared" si="422"/>
        <v>Good</v>
      </c>
      <c r="Q4531" t="str">
        <f t="shared" si="423"/>
        <v>high impact</v>
      </c>
      <c r="R4531" t="str">
        <f t="shared" si="424"/>
        <v>good</v>
      </c>
      <c r="S4531" t="s">
        <v>72</v>
      </c>
      <c r="T4531" t="s">
        <v>72</v>
      </c>
      <c r="U4531">
        <v>4590.1175999999996</v>
      </c>
      <c r="V4531">
        <f t="shared" si="425"/>
        <v>4590.1175999999996</v>
      </c>
    </row>
    <row r="4532" spans="1:22" x14ac:dyDescent="0.35">
      <c r="A4532" t="s">
        <v>5016</v>
      </c>
      <c r="B4532" t="s">
        <v>16</v>
      </c>
      <c r="C4532" t="s">
        <v>33</v>
      </c>
      <c r="D4532" t="s">
        <v>34</v>
      </c>
      <c r="E4532">
        <v>4458.3599999999997</v>
      </c>
      <c r="F4532" t="str">
        <f t="shared" si="420"/>
        <v>high</v>
      </c>
      <c r="G4532" t="str">
        <f t="shared" si="421"/>
        <v>high</v>
      </c>
      <c r="H4532">
        <v>0.08</v>
      </c>
      <c r="I4532">
        <v>356.66879999999998</v>
      </c>
      <c r="J4532">
        <v>8</v>
      </c>
      <c r="K4532" s="4" t="s">
        <v>2195</v>
      </c>
      <c r="L4532" s="4" t="s">
        <v>871</v>
      </c>
      <c r="M4532" t="s">
        <v>20</v>
      </c>
      <c r="N4532" t="s">
        <v>21</v>
      </c>
      <c r="O4532">
        <v>615.36</v>
      </c>
      <c r="P4532" t="str">
        <f t="shared" si="422"/>
        <v>Good</v>
      </c>
      <c r="Q4532" t="str">
        <f t="shared" si="423"/>
        <v>high impact</v>
      </c>
      <c r="R4532" t="str">
        <f t="shared" si="424"/>
        <v>good</v>
      </c>
      <c r="S4532" t="s">
        <v>47</v>
      </c>
      <c r="T4532" t="s">
        <v>47</v>
      </c>
      <c r="U4532">
        <v>4101.6912000000002</v>
      </c>
      <c r="V4532">
        <f t="shared" si="425"/>
        <v>4101.6912000000002</v>
      </c>
    </row>
    <row r="4533" spans="1:22" x14ac:dyDescent="0.35">
      <c r="A4533" t="s">
        <v>5017</v>
      </c>
      <c r="B4533" t="s">
        <v>58</v>
      </c>
      <c r="C4533" t="s">
        <v>39</v>
      </c>
      <c r="D4533" t="s">
        <v>26</v>
      </c>
      <c r="E4533">
        <v>3783.74</v>
      </c>
      <c r="F4533" t="str">
        <f t="shared" si="420"/>
        <v>high</v>
      </c>
      <c r="G4533" t="str">
        <f t="shared" si="421"/>
        <v>high</v>
      </c>
      <c r="H4533">
        <v>0.16</v>
      </c>
      <c r="I4533">
        <v>605.39840000000004</v>
      </c>
      <c r="J4533">
        <v>5</v>
      </c>
      <c r="K4533" s="4" t="s">
        <v>736</v>
      </c>
      <c r="L4533" s="4" t="s">
        <v>880</v>
      </c>
      <c r="M4533" t="s">
        <v>43</v>
      </c>
      <c r="N4533" t="s">
        <v>29</v>
      </c>
      <c r="O4533">
        <v>491.43</v>
      </c>
      <c r="P4533" t="str">
        <f t="shared" si="422"/>
        <v>Not Good</v>
      </c>
      <c r="Q4533" t="str">
        <f t="shared" si="423"/>
        <v>high impact</v>
      </c>
      <c r="R4533" t="str">
        <f t="shared" si="424"/>
        <v>not good</v>
      </c>
      <c r="S4533" t="s">
        <v>47</v>
      </c>
      <c r="T4533" t="s">
        <v>47</v>
      </c>
      <c r="U4533">
        <v>3178.3416000000002</v>
      </c>
      <c r="V4533">
        <f t="shared" si="425"/>
        <v>3178.3416000000002</v>
      </c>
    </row>
    <row r="4534" spans="1:22" x14ac:dyDescent="0.35">
      <c r="A4534" t="s">
        <v>5018</v>
      </c>
      <c r="B4534" t="s">
        <v>24</v>
      </c>
      <c r="C4534" t="s">
        <v>17</v>
      </c>
      <c r="D4534" t="s">
        <v>26</v>
      </c>
      <c r="E4534">
        <v>122.39</v>
      </c>
      <c r="F4534" t="str">
        <f t="shared" si="420"/>
        <v>low</v>
      </c>
      <c r="G4534" t="str">
        <f t="shared" si="421"/>
        <v>low</v>
      </c>
      <c r="H4534">
        <v>0.19</v>
      </c>
      <c r="I4534">
        <v>23.254100000000001</v>
      </c>
      <c r="J4534">
        <v>5</v>
      </c>
      <c r="K4534" s="4" t="s">
        <v>298</v>
      </c>
      <c r="L4534" s="4" t="s">
        <v>470</v>
      </c>
      <c r="M4534" t="s">
        <v>43</v>
      </c>
      <c r="N4534" t="s">
        <v>21</v>
      </c>
      <c r="O4534">
        <v>23.86</v>
      </c>
      <c r="P4534" t="str">
        <f t="shared" si="422"/>
        <v>Not Good</v>
      </c>
      <c r="Q4534" t="str">
        <f t="shared" si="423"/>
        <v>normal</v>
      </c>
      <c r="R4534" t="str">
        <f t="shared" si="424"/>
        <v>not good</v>
      </c>
      <c r="S4534" t="s">
        <v>30</v>
      </c>
      <c r="T4534" t="s">
        <v>30</v>
      </c>
      <c r="U4534">
        <v>99.135900000000007</v>
      </c>
      <c r="V4534">
        <f t="shared" si="425"/>
        <v>99.135900000000007</v>
      </c>
    </row>
    <row r="4535" spans="1:22" x14ac:dyDescent="0.35">
      <c r="A4535" t="s">
        <v>5019</v>
      </c>
      <c r="B4535" t="s">
        <v>32</v>
      </c>
      <c r="C4535" t="s">
        <v>25</v>
      </c>
      <c r="D4535" t="s">
        <v>26</v>
      </c>
      <c r="E4535">
        <v>2097.98</v>
      </c>
      <c r="F4535" t="str">
        <f t="shared" si="420"/>
        <v>high</v>
      </c>
      <c r="G4535" t="str">
        <f t="shared" si="421"/>
        <v>high</v>
      </c>
      <c r="H4535">
        <v>0.31</v>
      </c>
      <c r="I4535">
        <v>650.37379999999996</v>
      </c>
      <c r="J4535">
        <v>7</v>
      </c>
      <c r="K4535" s="3">
        <v>45115</v>
      </c>
      <c r="L4535" s="3">
        <v>45146</v>
      </c>
      <c r="M4535" t="s">
        <v>20</v>
      </c>
      <c r="N4535" t="s">
        <v>21</v>
      </c>
      <c r="O4535">
        <v>105.15</v>
      </c>
      <c r="P4535" t="str">
        <f t="shared" si="422"/>
        <v>Not Good</v>
      </c>
      <c r="Q4535" t="str">
        <f t="shared" si="423"/>
        <v>high impact</v>
      </c>
      <c r="R4535" t="str">
        <f t="shared" si="424"/>
        <v>not good</v>
      </c>
      <c r="S4535" t="s">
        <v>22</v>
      </c>
      <c r="T4535" t="s">
        <v>22</v>
      </c>
      <c r="U4535">
        <v>1447.6061999999999</v>
      </c>
      <c r="V4535">
        <f t="shared" si="425"/>
        <v>1447.6061999999999</v>
      </c>
    </row>
    <row r="4536" spans="1:22" x14ac:dyDescent="0.35">
      <c r="A4536" t="s">
        <v>5020</v>
      </c>
      <c r="B4536" t="s">
        <v>32</v>
      </c>
      <c r="C4536" t="s">
        <v>33</v>
      </c>
      <c r="D4536" t="s">
        <v>18</v>
      </c>
      <c r="E4536">
        <v>2112.5</v>
      </c>
      <c r="F4536" t="str">
        <f t="shared" si="420"/>
        <v>high</v>
      </c>
      <c r="G4536" t="str">
        <f t="shared" si="421"/>
        <v>high</v>
      </c>
      <c r="H4536">
        <v>0.18</v>
      </c>
      <c r="I4536">
        <v>380.25</v>
      </c>
      <c r="J4536">
        <v>4</v>
      </c>
      <c r="K4536" s="3">
        <v>45143</v>
      </c>
      <c r="L4536" s="4" t="s">
        <v>861</v>
      </c>
      <c r="M4536" t="s">
        <v>28</v>
      </c>
      <c r="N4536" t="s">
        <v>36</v>
      </c>
      <c r="O4536">
        <v>303.66000000000003</v>
      </c>
      <c r="P4536" t="str">
        <f t="shared" si="422"/>
        <v>Not Good</v>
      </c>
      <c r="Q4536" t="str">
        <f t="shared" si="423"/>
        <v>high impact</v>
      </c>
      <c r="R4536" t="str">
        <f t="shared" si="424"/>
        <v>not good</v>
      </c>
      <c r="S4536" t="s">
        <v>56</v>
      </c>
      <c r="T4536" t="s">
        <v>56</v>
      </c>
      <c r="U4536">
        <v>1732.25</v>
      </c>
      <c r="V4536">
        <f t="shared" si="425"/>
        <v>1732.25</v>
      </c>
    </row>
    <row r="4537" spans="1:22" x14ac:dyDescent="0.35">
      <c r="A4537" t="s">
        <v>5021</v>
      </c>
      <c r="B4537" t="s">
        <v>16</v>
      </c>
      <c r="C4537" t="s">
        <v>39</v>
      </c>
      <c r="D4537" t="s">
        <v>26</v>
      </c>
      <c r="E4537">
        <v>4482.3999999999996</v>
      </c>
      <c r="F4537" t="str">
        <f t="shared" si="420"/>
        <v>high</v>
      </c>
      <c r="G4537" t="str">
        <f t="shared" si="421"/>
        <v>high</v>
      </c>
      <c r="H4537">
        <v>0.48</v>
      </c>
      <c r="I4537">
        <v>2151.5520000000001</v>
      </c>
      <c r="J4537">
        <v>3</v>
      </c>
      <c r="K4537" s="3">
        <v>45455</v>
      </c>
      <c r="L4537" s="3">
        <v>45547</v>
      </c>
      <c r="M4537" t="s">
        <v>43</v>
      </c>
      <c r="N4537" t="s">
        <v>36</v>
      </c>
      <c r="O4537">
        <v>690.7</v>
      </c>
      <c r="P4537" t="str">
        <f t="shared" si="422"/>
        <v>Good</v>
      </c>
      <c r="Q4537" t="str">
        <f t="shared" si="423"/>
        <v>high impact</v>
      </c>
      <c r="R4537" t="str">
        <f t="shared" si="424"/>
        <v>good</v>
      </c>
      <c r="S4537" t="s">
        <v>47</v>
      </c>
      <c r="T4537" t="s">
        <v>47</v>
      </c>
      <c r="U4537">
        <v>2330.848</v>
      </c>
      <c r="V4537">
        <f t="shared" si="425"/>
        <v>2330.848</v>
      </c>
    </row>
    <row r="4538" spans="1:22" x14ac:dyDescent="0.35">
      <c r="A4538" t="s">
        <v>5022</v>
      </c>
      <c r="B4538" t="s">
        <v>24</v>
      </c>
      <c r="C4538" t="s">
        <v>17</v>
      </c>
      <c r="D4538" t="s">
        <v>18</v>
      </c>
      <c r="E4538">
        <v>421.69</v>
      </c>
      <c r="F4538" t="str">
        <f t="shared" si="420"/>
        <v>low</v>
      </c>
      <c r="G4538" t="str">
        <f t="shared" si="421"/>
        <v>low</v>
      </c>
      <c r="H4538">
        <v>0.17</v>
      </c>
      <c r="I4538">
        <v>71.687299999999993</v>
      </c>
      <c r="J4538">
        <v>6</v>
      </c>
      <c r="K4538" s="3">
        <v>45201</v>
      </c>
      <c r="L4538" s="3">
        <v>45262</v>
      </c>
      <c r="M4538" t="s">
        <v>28</v>
      </c>
      <c r="N4538" t="s">
        <v>29</v>
      </c>
      <c r="O4538">
        <v>123.43</v>
      </c>
      <c r="P4538" t="str">
        <f t="shared" si="422"/>
        <v>Not Good</v>
      </c>
      <c r="Q4538" t="str">
        <f t="shared" si="423"/>
        <v>normal</v>
      </c>
      <c r="R4538" t="str">
        <f t="shared" si="424"/>
        <v>not good</v>
      </c>
      <c r="S4538" t="s">
        <v>47</v>
      </c>
      <c r="T4538" t="s">
        <v>47</v>
      </c>
      <c r="U4538">
        <v>350.0027</v>
      </c>
      <c r="V4538">
        <f t="shared" si="425"/>
        <v>350.0027</v>
      </c>
    </row>
    <row r="4539" spans="1:22" x14ac:dyDescent="0.35">
      <c r="A4539" t="s">
        <v>5023</v>
      </c>
      <c r="B4539" t="s">
        <v>16</v>
      </c>
      <c r="C4539" t="s">
        <v>25</v>
      </c>
      <c r="D4539" t="s">
        <v>18</v>
      </c>
      <c r="E4539">
        <v>2702.99</v>
      </c>
      <c r="F4539" t="str">
        <f t="shared" si="420"/>
        <v>high</v>
      </c>
      <c r="G4539" t="str">
        <f t="shared" si="421"/>
        <v>high</v>
      </c>
      <c r="H4539">
        <v>0.47</v>
      </c>
      <c r="I4539">
        <v>1270.4052999999999</v>
      </c>
      <c r="J4539">
        <v>6</v>
      </c>
      <c r="K4539" s="3">
        <v>45413</v>
      </c>
      <c r="L4539" s="3">
        <v>45474</v>
      </c>
      <c r="M4539" t="s">
        <v>28</v>
      </c>
      <c r="N4539" t="s">
        <v>36</v>
      </c>
      <c r="O4539">
        <v>242.18</v>
      </c>
      <c r="P4539" t="str">
        <f t="shared" si="422"/>
        <v>Not Good</v>
      </c>
      <c r="Q4539" t="str">
        <f t="shared" si="423"/>
        <v>high impact</v>
      </c>
      <c r="R4539" t="str">
        <f t="shared" si="424"/>
        <v>not good</v>
      </c>
      <c r="S4539" t="s">
        <v>37</v>
      </c>
      <c r="T4539" t="s">
        <v>37</v>
      </c>
      <c r="U4539">
        <v>1432.5847000000001</v>
      </c>
      <c r="V4539">
        <f t="shared" si="425"/>
        <v>1432.5847000000001</v>
      </c>
    </row>
    <row r="4540" spans="1:22" x14ac:dyDescent="0.35">
      <c r="A4540" t="s">
        <v>5024</v>
      </c>
      <c r="B4540" t="s">
        <v>16</v>
      </c>
      <c r="C4540" t="s">
        <v>33</v>
      </c>
      <c r="D4540" t="s">
        <v>26</v>
      </c>
      <c r="E4540">
        <v>767.06</v>
      </c>
      <c r="F4540" t="str">
        <f t="shared" si="420"/>
        <v>low</v>
      </c>
      <c r="G4540" t="str">
        <f t="shared" si="421"/>
        <v>low</v>
      </c>
      <c r="H4540">
        <v>0.36</v>
      </c>
      <c r="I4540">
        <v>276.14159999999998</v>
      </c>
      <c r="J4540">
        <v>6</v>
      </c>
      <c r="K4540" s="4" t="s">
        <v>680</v>
      </c>
      <c r="L4540" s="4" t="s">
        <v>570</v>
      </c>
      <c r="M4540" t="s">
        <v>28</v>
      </c>
      <c r="N4540" t="s">
        <v>21</v>
      </c>
      <c r="O4540">
        <v>67.239999999999995</v>
      </c>
      <c r="P4540" t="str">
        <f t="shared" si="422"/>
        <v>Not Good</v>
      </c>
      <c r="Q4540" t="str">
        <f t="shared" si="423"/>
        <v>high impact</v>
      </c>
      <c r="R4540" t="str">
        <f t="shared" si="424"/>
        <v>not good</v>
      </c>
      <c r="S4540" t="s">
        <v>56</v>
      </c>
      <c r="T4540" t="s">
        <v>56</v>
      </c>
      <c r="U4540">
        <v>490.91840000000002</v>
      </c>
      <c r="V4540">
        <f t="shared" si="425"/>
        <v>490.91840000000002</v>
      </c>
    </row>
    <row r="4541" spans="1:22" x14ac:dyDescent="0.35">
      <c r="A4541" t="s">
        <v>5025</v>
      </c>
      <c r="B4541" t="s">
        <v>24</v>
      </c>
      <c r="C4541" t="s">
        <v>39</v>
      </c>
      <c r="D4541" t="s">
        <v>26</v>
      </c>
      <c r="E4541">
        <v>3345.24</v>
      </c>
      <c r="F4541" t="str">
        <f t="shared" si="420"/>
        <v>high</v>
      </c>
      <c r="G4541" t="str">
        <f t="shared" si="421"/>
        <v>high</v>
      </c>
      <c r="H4541">
        <v>0.45</v>
      </c>
      <c r="I4541">
        <v>1505.3579999999999</v>
      </c>
      <c r="J4541">
        <v>7</v>
      </c>
      <c r="K4541" s="4" t="s">
        <v>222</v>
      </c>
      <c r="L4541" s="4" t="s">
        <v>697</v>
      </c>
      <c r="M4541" t="s">
        <v>28</v>
      </c>
      <c r="N4541" t="s">
        <v>36</v>
      </c>
      <c r="O4541">
        <v>685.24</v>
      </c>
      <c r="P4541" t="str">
        <f t="shared" si="422"/>
        <v>Good</v>
      </c>
      <c r="Q4541" t="str">
        <f t="shared" si="423"/>
        <v>high impact</v>
      </c>
      <c r="R4541" t="str">
        <f t="shared" si="424"/>
        <v>good</v>
      </c>
      <c r="S4541" t="s">
        <v>22</v>
      </c>
      <c r="T4541" t="s">
        <v>22</v>
      </c>
      <c r="U4541">
        <v>1839.8820000000001</v>
      </c>
      <c r="V4541">
        <f t="shared" si="425"/>
        <v>1839.8820000000001</v>
      </c>
    </row>
    <row r="4542" spans="1:22" x14ac:dyDescent="0.35">
      <c r="A4542" t="s">
        <v>5026</v>
      </c>
      <c r="B4542" t="s">
        <v>24</v>
      </c>
      <c r="C4542" t="s">
        <v>17</v>
      </c>
      <c r="D4542" t="s">
        <v>34</v>
      </c>
      <c r="E4542">
        <v>3982.05</v>
      </c>
      <c r="F4542" t="str">
        <f t="shared" si="420"/>
        <v>high</v>
      </c>
      <c r="G4542" t="str">
        <f t="shared" si="421"/>
        <v>high</v>
      </c>
      <c r="H4542">
        <v>0.35</v>
      </c>
      <c r="I4542">
        <v>1393.7175</v>
      </c>
      <c r="J4542">
        <v>4</v>
      </c>
      <c r="K4542" s="4" t="s">
        <v>464</v>
      </c>
      <c r="L4542" s="3">
        <v>45394</v>
      </c>
      <c r="M4542" t="s">
        <v>43</v>
      </c>
      <c r="N4542" t="s">
        <v>36</v>
      </c>
      <c r="O4542">
        <v>276.94</v>
      </c>
      <c r="P4542" t="str">
        <f t="shared" si="422"/>
        <v>Not Good</v>
      </c>
      <c r="Q4542" t="str">
        <f t="shared" si="423"/>
        <v>high impact</v>
      </c>
      <c r="R4542" t="str">
        <f t="shared" si="424"/>
        <v>not good</v>
      </c>
      <c r="S4542" t="s">
        <v>72</v>
      </c>
      <c r="T4542" t="s">
        <v>72</v>
      </c>
      <c r="U4542">
        <v>2588.3325</v>
      </c>
      <c r="V4542">
        <f t="shared" si="425"/>
        <v>2588.3325</v>
      </c>
    </row>
    <row r="4543" spans="1:22" x14ac:dyDescent="0.35">
      <c r="A4543" t="s">
        <v>5027</v>
      </c>
      <c r="B4543" t="s">
        <v>24</v>
      </c>
      <c r="C4543" t="s">
        <v>25</v>
      </c>
      <c r="D4543" t="s">
        <v>34</v>
      </c>
      <c r="E4543">
        <v>3245.6</v>
      </c>
      <c r="F4543" t="str">
        <f t="shared" si="420"/>
        <v>high</v>
      </c>
      <c r="G4543" t="str">
        <f t="shared" si="421"/>
        <v>high</v>
      </c>
      <c r="H4543">
        <v>0.28000000000000003</v>
      </c>
      <c r="I4543">
        <v>908.76800000000003</v>
      </c>
      <c r="J4543">
        <v>3</v>
      </c>
      <c r="K4543" s="4" t="s">
        <v>140</v>
      </c>
      <c r="L4543" s="4" t="s">
        <v>2009</v>
      </c>
      <c r="M4543" t="s">
        <v>28</v>
      </c>
      <c r="N4543" t="s">
        <v>21</v>
      </c>
      <c r="O4543">
        <v>666.22</v>
      </c>
      <c r="P4543" t="str">
        <f t="shared" si="422"/>
        <v>Good</v>
      </c>
      <c r="Q4543" t="str">
        <f t="shared" si="423"/>
        <v>high impact</v>
      </c>
      <c r="R4543" t="str">
        <f t="shared" si="424"/>
        <v>good</v>
      </c>
      <c r="S4543" t="s">
        <v>30</v>
      </c>
      <c r="T4543" t="s">
        <v>30</v>
      </c>
      <c r="U4543">
        <v>2336.8319999999999</v>
      </c>
      <c r="V4543">
        <f t="shared" si="425"/>
        <v>2336.8319999999999</v>
      </c>
    </row>
    <row r="4544" spans="1:22" x14ac:dyDescent="0.35">
      <c r="A4544" t="s">
        <v>5028</v>
      </c>
      <c r="B4544" t="s">
        <v>58</v>
      </c>
      <c r="C4544" t="s">
        <v>33</v>
      </c>
      <c r="D4544" t="s">
        <v>18</v>
      </c>
      <c r="E4544">
        <v>3993.47</v>
      </c>
      <c r="F4544" t="str">
        <f t="shared" si="420"/>
        <v>high</v>
      </c>
      <c r="G4544" t="str">
        <f t="shared" si="421"/>
        <v>high</v>
      </c>
      <c r="H4544">
        <v>0.25</v>
      </c>
      <c r="I4544">
        <v>998.36749999999995</v>
      </c>
      <c r="J4544">
        <v>3</v>
      </c>
      <c r="K4544" s="4" t="s">
        <v>709</v>
      </c>
      <c r="L4544" s="4" t="s">
        <v>963</v>
      </c>
      <c r="M4544" t="s">
        <v>20</v>
      </c>
      <c r="N4544" t="s">
        <v>21</v>
      </c>
      <c r="O4544">
        <v>606.45000000000005</v>
      </c>
      <c r="P4544" t="str">
        <f t="shared" si="422"/>
        <v>Good</v>
      </c>
      <c r="Q4544" t="str">
        <f t="shared" si="423"/>
        <v>high impact</v>
      </c>
      <c r="R4544" t="str">
        <f t="shared" si="424"/>
        <v>good</v>
      </c>
      <c r="S4544" t="s">
        <v>47</v>
      </c>
      <c r="T4544" t="s">
        <v>47</v>
      </c>
      <c r="U4544">
        <v>2995.1025</v>
      </c>
      <c r="V4544">
        <f t="shared" si="425"/>
        <v>2995.1025</v>
      </c>
    </row>
    <row r="4545" spans="1:22" x14ac:dyDescent="0.35">
      <c r="A4545" t="s">
        <v>5029</v>
      </c>
      <c r="B4545" t="s">
        <v>24</v>
      </c>
      <c r="C4545" t="s">
        <v>39</v>
      </c>
      <c r="D4545" t="s">
        <v>34</v>
      </c>
      <c r="E4545">
        <v>3076.73</v>
      </c>
      <c r="F4545" t="str">
        <f t="shared" si="420"/>
        <v>high</v>
      </c>
      <c r="G4545" t="str">
        <f t="shared" si="421"/>
        <v>high</v>
      </c>
      <c r="H4545">
        <v>0.15</v>
      </c>
      <c r="I4545">
        <v>461.5095</v>
      </c>
      <c r="J4545">
        <v>3</v>
      </c>
      <c r="K4545" s="4" t="s">
        <v>1132</v>
      </c>
      <c r="L4545" s="4" t="s">
        <v>94</v>
      </c>
      <c r="M4545" t="s">
        <v>43</v>
      </c>
      <c r="N4545" t="s">
        <v>21</v>
      </c>
      <c r="O4545">
        <v>155.86000000000001</v>
      </c>
      <c r="P4545" t="str">
        <f t="shared" si="422"/>
        <v>Not Good</v>
      </c>
      <c r="Q4545" t="str">
        <f t="shared" si="423"/>
        <v>high impact</v>
      </c>
      <c r="R4545" t="str">
        <f t="shared" si="424"/>
        <v>not good</v>
      </c>
      <c r="S4545" t="s">
        <v>56</v>
      </c>
      <c r="T4545" t="s">
        <v>56</v>
      </c>
      <c r="U4545">
        <v>2615.2204999999999</v>
      </c>
      <c r="V4545">
        <f t="shared" si="425"/>
        <v>2615.2204999999999</v>
      </c>
    </row>
    <row r="4546" spans="1:22" x14ac:dyDescent="0.35">
      <c r="A4546" t="s">
        <v>5030</v>
      </c>
      <c r="B4546" t="s">
        <v>32</v>
      </c>
      <c r="C4546" t="s">
        <v>17</v>
      </c>
      <c r="D4546" t="s">
        <v>18</v>
      </c>
      <c r="E4546">
        <v>1030.21</v>
      </c>
      <c r="F4546" t="str">
        <f t="shared" si="420"/>
        <v>medium</v>
      </c>
      <c r="G4546" t="str">
        <f t="shared" si="421"/>
        <v>low</v>
      </c>
      <c r="H4546">
        <v>0.15</v>
      </c>
      <c r="I4546">
        <v>154.53149999999999</v>
      </c>
      <c r="J4546">
        <v>2</v>
      </c>
      <c r="K4546" s="3">
        <v>45087</v>
      </c>
      <c r="L4546" s="3">
        <v>45117</v>
      </c>
      <c r="M4546" t="s">
        <v>43</v>
      </c>
      <c r="N4546" t="s">
        <v>36</v>
      </c>
      <c r="O4546">
        <v>165</v>
      </c>
      <c r="P4546" t="str">
        <f t="shared" si="422"/>
        <v>Not Good</v>
      </c>
      <c r="Q4546" t="str">
        <f t="shared" si="423"/>
        <v>high impact</v>
      </c>
      <c r="R4546" t="str">
        <f t="shared" si="424"/>
        <v>not good</v>
      </c>
      <c r="S4546" t="s">
        <v>56</v>
      </c>
      <c r="T4546" t="s">
        <v>56</v>
      </c>
      <c r="U4546">
        <v>875.67849999999999</v>
      </c>
      <c r="V4546">
        <f t="shared" si="425"/>
        <v>875.67849999999999</v>
      </c>
    </row>
    <row r="4547" spans="1:22" x14ac:dyDescent="0.35">
      <c r="A4547" t="s">
        <v>5031</v>
      </c>
      <c r="B4547" t="s">
        <v>16</v>
      </c>
      <c r="C4547" t="s">
        <v>25</v>
      </c>
      <c r="D4547" t="s">
        <v>46</v>
      </c>
      <c r="E4547">
        <v>1975.05</v>
      </c>
      <c r="F4547" t="str">
        <f t="shared" ref="F4547:F4610" si="426">IF(E4547&gt;2000,"high",IF(E4547&gt;1000,"medium","low"))</f>
        <v>medium</v>
      </c>
      <c r="G4547" t="str">
        <f t="shared" ref="G4547:G4610" si="427">IF(E4547&gt;2000,"high","low")</f>
        <v>low</v>
      </c>
      <c r="H4547">
        <v>0.11</v>
      </c>
      <c r="I4547">
        <v>217.25550000000001</v>
      </c>
      <c r="J4547">
        <v>6</v>
      </c>
      <c r="K4547" s="3">
        <v>45417</v>
      </c>
      <c r="L4547" s="3">
        <v>45601</v>
      </c>
      <c r="M4547" t="s">
        <v>28</v>
      </c>
      <c r="N4547" t="s">
        <v>36</v>
      </c>
      <c r="O4547">
        <v>463.52</v>
      </c>
      <c r="P4547" t="str">
        <f t="shared" ref="P4547:P4610" si="428">IF(AND(E4547&gt;1000,O4547&gt;500),"Good","Not Good")</f>
        <v>Not Good</v>
      </c>
      <c r="Q4547" t="str">
        <f t="shared" ref="Q4547:Q4610" si="429">IF(OR(E4547&gt;1000,H4547&gt;0.2),"high impact","normal")</f>
        <v>high impact</v>
      </c>
      <c r="R4547" t="str">
        <f t="shared" ref="R4547:R4610" si="430">IF(NOT(AND(E4547&gt;2000,O4547&gt;500)),"not good","good")</f>
        <v>not good</v>
      </c>
      <c r="S4547" t="s">
        <v>56</v>
      </c>
      <c r="T4547" t="s">
        <v>56</v>
      </c>
      <c r="U4547">
        <v>1757.7945</v>
      </c>
      <c r="V4547">
        <f t="shared" ref="V4547:V4610" si="431">IFERROR(U4547,0)</f>
        <v>1757.7945</v>
      </c>
    </row>
    <row r="4548" spans="1:22" x14ac:dyDescent="0.35">
      <c r="A4548" t="s">
        <v>5032</v>
      </c>
      <c r="B4548" t="s">
        <v>58</v>
      </c>
      <c r="C4548" t="s">
        <v>33</v>
      </c>
      <c r="D4548" t="s">
        <v>18</v>
      </c>
      <c r="E4548">
        <v>4788.66</v>
      </c>
      <c r="F4548" t="str">
        <f t="shared" si="426"/>
        <v>high</v>
      </c>
      <c r="G4548" t="str">
        <f t="shared" si="427"/>
        <v>high</v>
      </c>
      <c r="H4548">
        <v>0.19</v>
      </c>
      <c r="I4548">
        <v>909.84540000000004</v>
      </c>
      <c r="J4548">
        <v>1</v>
      </c>
      <c r="K4548" s="4" t="s">
        <v>197</v>
      </c>
      <c r="L4548" s="4" t="s">
        <v>198</v>
      </c>
      <c r="M4548" t="s">
        <v>43</v>
      </c>
      <c r="N4548" t="s">
        <v>36</v>
      </c>
      <c r="O4548">
        <v>398.18</v>
      </c>
      <c r="P4548" t="str">
        <f t="shared" si="428"/>
        <v>Not Good</v>
      </c>
      <c r="Q4548" t="str">
        <f t="shared" si="429"/>
        <v>high impact</v>
      </c>
      <c r="R4548" t="str">
        <f t="shared" si="430"/>
        <v>not good</v>
      </c>
      <c r="S4548" t="s">
        <v>47</v>
      </c>
      <c r="T4548" t="s">
        <v>47</v>
      </c>
      <c r="U4548">
        <v>3878.8146000000002</v>
      </c>
      <c r="V4548">
        <f t="shared" si="431"/>
        <v>3878.8146000000002</v>
      </c>
    </row>
    <row r="4549" spans="1:22" x14ac:dyDescent="0.35">
      <c r="A4549" t="s">
        <v>5033</v>
      </c>
      <c r="B4549" t="s">
        <v>24</v>
      </c>
      <c r="C4549" t="s">
        <v>39</v>
      </c>
      <c r="D4549" t="s">
        <v>18</v>
      </c>
      <c r="E4549">
        <v>1512.06</v>
      </c>
      <c r="F4549" t="str">
        <f t="shared" si="426"/>
        <v>medium</v>
      </c>
      <c r="G4549" t="str">
        <f t="shared" si="427"/>
        <v>low</v>
      </c>
      <c r="H4549">
        <v>0.06</v>
      </c>
      <c r="I4549">
        <v>90.723600000000005</v>
      </c>
      <c r="J4549">
        <v>6</v>
      </c>
      <c r="K4549" s="4" t="s">
        <v>222</v>
      </c>
      <c r="L4549" s="4" t="s">
        <v>135</v>
      </c>
      <c r="M4549" t="s">
        <v>28</v>
      </c>
      <c r="N4549" t="s">
        <v>29</v>
      </c>
      <c r="O4549">
        <v>144.99</v>
      </c>
      <c r="P4549" t="str">
        <f t="shared" si="428"/>
        <v>Not Good</v>
      </c>
      <c r="Q4549" t="str">
        <f t="shared" si="429"/>
        <v>high impact</v>
      </c>
      <c r="R4549" t="str">
        <f t="shared" si="430"/>
        <v>not good</v>
      </c>
      <c r="S4549" t="s">
        <v>72</v>
      </c>
      <c r="T4549" t="s">
        <v>72</v>
      </c>
      <c r="U4549">
        <v>1421.3363999999999</v>
      </c>
      <c r="V4549">
        <f t="shared" si="431"/>
        <v>1421.3363999999999</v>
      </c>
    </row>
    <row r="4550" spans="1:22" x14ac:dyDescent="0.35">
      <c r="A4550" t="s">
        <v>5034</v>
      </c>
      <c r="B4550" t="s">
        <v>58</v>
      </c>
      <c r="C4550" t="s">
        <v>17</v>
      </c>
      <c r="D4550" t="s">
        <v>34</v>
      </c>
      <c r="E4550">
        <v>408.03</v>
      </c>
      <c r="F4550" t="str">
        <f t="shared" si="426"/>
        <v>low</v>
      </c>
      <c r="G4550" t="str">
        <f t="shared" si="427"/>
        <v>low</v>
      </c>
      <c r="H4550">
        <v>0.19</v>
      </c>
      <c r="I4550">
        <v>77.525700000000001</v>
      </c>
      <c r="J4550">
        <v>8</v>
      </c>
      <c r="K4550" s="3">
        <v>45538</v>
      </c>
      <c r="L4550" s="4" t="s">
        <v>361</v>
      </c>
      <c r="M4550" t="s">
        <v>28</v>
      </c>
      <c r="N4550" t="s">
        <v>36</v>
      </c>
      <c r="O4550">
        <v>44.32</v>
      </c>
      <c r="P4550" t="str">
        <f t="shared" si="428"/>
        <v>Not Good</v>
      </c>
      <c r="Q4550" t="str">
        <f t="shared" si="429"/>
        <v>normal</v>
      </c>
      <c r="R4550" t="str">
        <f t="shared" si="430"/>
        <v>not good</v>
      </c>
      <c r="S4550" t="s">
        <v>56</v>
      </c>
      <c r="T4550" t="s">
        <v>56</v>
      </c>
      <c r="U4550">
        <v>330.5043</v>
      </c>
      <c r="V4550">
        <f t="shared" si="431"/>
        <v>330.5043</v>
      </c>
    </row>
    <row r="4551" spans="1:22" x14ac:dyDescent="0.35">
      <c r="A4551" t="s">
        <v>5035</v>
      </c>
      <c r="B4551" t="s">
        <v>24</v>
      </c>
      <c r="C4551" t="s">
        <v>25</v>
      </c>
      <c r="D4551" t="s">
        <v>46</v>
      </c>
      <c r="E4551">
        <v>1985.67</v>
      </c>
      <c r="F4551" t="str">
        <f t="shared" si="426"/>
        <v>medium</v>
      </c>
      <c r="G4551" t="str">
        <f t="shared" si="427"/>
        <v>low</v>
      </c>
      <c r="H4551">
        <v>0.42</v>
      </c>
      <c r="I4551">
        <v>833.98140000000001</v>
      </c>
      <c r="J4551">
        <v>6</v>
      </c>
      <c r="K4551" s="4" t="s">
        <v>961</v>
      </c>
      <c r="L4551" s="4" t="s">
        <v>317</v>
      </c>
      <c r="M4551" t="s">
        <v>43</v>
      </c>
      <c r="N4551" t="s">
        <v>29</v>
      </c>
      <c r="O4551">
        <v>292.83</v>
      </c>
      <c r="P4551" t="str">
        <f t="shared" si="428"/>
        <v>Not Good</v>
      </c>
      <c r="Q4551" t="str">
        <f t="shared" si="429"/>
        <v>high impact</v>
      </c>
      <c r="R4551" t="str">
        <f t="shared" si="430"/>
        <v>not good</v>
      </c>
      <c r="S4551" t="s">
        <v>56</v>
      </c>
      <c r="T4551" t="s">
        <v>56</v>
      </c>
      <c r="U4551">
        <v>1151.6886</v>
      </c>
      <c r="V4551">
        <f t="shared" si="431"/>
        <v>1151.6886</v>
      </c>
    </row>
    <row r="4552" spans="1:22" x14ac:dyDescent="0.35">
      <c r="A4552" t="s">
        <v>5036</v>
      </c>
      <c r="B4552" t="s">
        <v>58</v>
      </c>
      <c r="C4552" t="s">
        <v>33</v>
      </c>
      <c r="D4552" t="s">
        <v>50</v>
      </c>
      <c r="E4552">
        <v>1894.9</v>
      </c>
      <c r="F4552" t="str">
        <f t="shared" si="426"/>
        <v>medium</v>
      </c>
      <c r="G4552" t="str">
        <f t="shared" si="427"/>
        <v>low</v>
      </c>
      <c r="H4552">
        <v>0.44</v>
      </c>
      <c r="I4552">
        <v>833.75599999999997</v>
      </c>
      <c r="J4552">
        <v>2</v>
      </c>
      <c r="K4552" s="3">
        <v>44933</v>
      </c>
      <c r="L4552" s="3">
        <v>45114</v>
      </c>
      <c r="M4552" t="s">
        <v>20</v>
      </c>
      <c r="N4552" t="s">
        <v>21</v>
      </c>
      <c r="O4552">
        <v>544.39</v>
      </c>
      <c r="P4552" t="str">
        <f t="shared" si="428"/>
        <v>Good</v>
      </c>
      <c r="Q4552" t="str">
        <f t="shared" si="429"/>
        <v>high impact</v>
      </c>
      <c r="R4552" t="str">
        <f t="shared" si="430"/>
        <v>not good</v>
      </c>
      <c r="S4552" t="s">
        <v>30</v>
      </c>
      <c r="T4552" t="s">
        <v>30</v>
      </c>
      <c r="U4552">
        <v>1061.144</v>
      </c>
      <c r="V4552">
        <f t="shared" si="431"/>
        <v>1061.144</v>
      </c>
    </row>
    <row r="4553" spans="1:22" x14ac:dyDescent="0.35">
      <c r="A4553" t="s">
        <v>5037</v>
      </c>
      <c r="B4553" t="s">
        <v>16</v>
      </c>
      <c r="C4553" t="s">
        <v>39</v>
      </c>
      <c r="D4553" t="s">
        <v>50</v>
      </c>
      <c r="E4553">
        <v>2404.5100000000002</v>
      </c>
      <c r="F4553" t="str">
        <f t="shared" si="426"/>
        <v>high</v>
      </c>
      <c r="G4553" t="str">
        <f t="shared" si="427"/>
        <v>high</v>
      </c>
      <c r="H4553">
        <v>0.32</v>
      </c>
      <c r="I4553">
        <v>769.44320000000005</v>
      </c>
      <c r="J4553">
        <v>7</v>
      </c>
      <c r="K4553" s="4" t="s">
        <v>1272</v>
      </c>
      <c r="L4553" s="4" t="s">
        <v>676</v>
      </c>
      <c r="M4553" t="s">
        <v>43</v>
      </c>
      <c r="N4553" t="s">
        <v>21</v>
      </c>
      <c r="O4553">
        <v>162.63999999999999</v>
      </c>
      <c r="P4553" t="str">
        <f t="shared" si="428"/>
        <v>Not Good</v>
      </c>
      <c r="Q4553" t="str">
        <f t="shared" si="429"/>
        <v>high impact</v>
      </c>
      <c r="R4553" t="str">
        <f t="shared" si="430"/>
        <v>not good</v>
      </c>
      <c r="S4553" t="s">
        <v>56</v>
      </c>
      <c r="T4553" t="s">
        <v>56</v>
      </c>
      <c r="U4553">
        <v>1635.0668000000001</v>
      </c>
      <c r="V4553">
        <f t="shared" si="431"/>
        <v>1635.0668000000001</v>
      </c>
    </row>
    <row r="4554" spans="1:22" x14ac:dyDescent="0.35">
      <c r="A4554" t="s">
        <v>5038</v>
      </c>
      <c r="B4554" t="s">
        <v>16</v>
      </c>
      <c r="C4554" t="s">
        <v>17</v>
      </c>
      <c r="D4554" t="s">
        <v>50</v>
      </c>
      <c r="E4554">
        <v>2845.49</v>
      </c>
      <c r="F4554" t="str">
        <f t="shared" si="426"/>
        <v>high</v>
      </c>
      <c r="G4554" t="str">
        <f t="shared" si="427"/>
        <v>high</v>
      </c>
      <c r="H4554">
        <v>0.13</v>
      </c>
      <c r="I4554">
        <v>369.91370000000001</v>
      </c>
      <c r="J4554">
        <v>3</v>
      </c>
      <c r="K4554" s="3">
        <v>45119</v>
      </c>
      <c r="L4554" s="4" t="s">
        <v>798</v>
      </c>
      <c r="M4554" t="s">
        <v>43</v>
      </c>
      <c r="N4554" t="s">
        <v>29</v>
      </c>
      <c r="O4554">
        <v>726.79</v>
      </c>
      <c r="P4554" t="str">
        <f t="shared" si="428"/>
        <v>Good</v>
      </c>
      <c r="Q4554" t="str">
        <f t="shared" si="429"/>
        <v>high impact</v>
      </c>
      <c r="R4554" t="str">
        <f t="shared" si="430"/>
        <v>good</v>
      </c>
      <c r="S4554" t="s">
        <v>37</v>
      </c>
      <c r="T4554" t="s">
        <v>37</v>
      </c>
      <c r="U4554">
        <v>2475.5763000000002</v>
      </c>
      <c r="V4554">
        <f t="shared" si="431"/>
        <v>2475.5763000000002</v>
      </c>
    </row>
    <row r="4555" spans="1:22" x14ac:dyDescent="0.35">
      <c r="A4555" t="s">
        <v>5039</v>
      </c>
      <c r="B4555" t="s">
        <v>32</v>
      </c>
      <c r="C4555" t="s">
        <v>25</v>
      </c>
      <c r="D4555" t="s">
        <v>46</v>
      </c>
      <c r="E4555">
        <v>4962.87</v>
      </c>
      <c r="F4555" t="str">
        <f t="shared" si="426"/>
        <v>high</v>
      </c>
      <c r="G4555" t="str">
        <f t="shared" si="427"/>
        <v>high</v>
      </c>
      <c r="H4555">
        <v>0.12</v>
      </c>
      <c r="I4555">
        <v>595.5444</v>
      </c>
      <c r="J4555">
        <v>9</v>
      </c>
      <c r="K4555" s="4" t="s">
        <v>1394</v>
      </c>
      <c r="L4555" s="4" t="s">
        <v>1089</v>
      </c>
      <c r="M4555" t="s">
        <v>43</v>
      </c>
      <c r="N4555" t="s">
        <v>21</v>
      </c>
      <c r="O4555">
        <v>1241.6300000000001</v>
      </c>
      <c r="P4555" t="str">
        <f t="shared" si="428"/>
        <v>Good</v>
      </c>
      <c r="Q4555" t="str">
        <f t="shared" si="429"/>
        <v>high impact</v>
      </c>
      <c r="R4555" t="str">
        <f t="shared" si="430"/>
        <v>good</v>
      </c>
      <c r="S4555" t="s">
        <v>22</v>
      </c>
      <c r="T4555" t="s">
        <v>22</v>
      </c>
      <c r="U4555">
        <v>4367.3256000000001</v>
      </c>
      <c r="V4555">
        <f t="shared" si="431"/>
        <v>4367.3256000000001</v>
      </c>
    </row>
    <row r="4556" spans="1:22" x14ac:dyDescent="0.35">
      <c r="A4556" t="s">
        <v>5040</v>
      </c>
      <c r="B4556" t="s">
        <v>32</v>
      </c>
      <c r="C4556" t="s">
        <v>33</v>
      </c>
      <c r="D4556" t="s">
        <v>26</v>
      </c>
      <c r="E4556">
        <v>3805.55</v>
      </c>
      <c r="F4556" t="str">
        <f t="shared" si="426"/>
        <v>high</v>
      </c>
      <c r="G4556" t="str">
        <f t="shared" si="427"/>
        <v>high</v>
      </c>
      <c r="H4556">
        <v>0.14000000000000001</v>
      </c>
      <c r="I4556">
        <v>532.77700000000004</v>
      </c>
      <c r="J4556">
        <v>8</v>
      </c>
      <c r="K4556" s="4" t="s">
        <v>546</v>
      </c>
      <c r="L4556" s="4" t="s">
        <v>476</v>
      </c>
      <c r="M4556" t="s">
        <v>20</v>
      </c>
      <c r="N4556" t="s">
        <v>21</v>
      </c>
      <c r="O4556">
        <v>633.33000000000004</v>
      </c>
      <c r="P4556" t="str">
        <f t="shared" si="428"/>
        <v>Good</v>
      </c>
      <c r="Q4556" t="str">
        <f t="shared" si="429"/>
        <v>high impact</v>
      </c>
      <c r="R4556" t="str">
        <f t="shared" si="430"/>
        <v>good</v>
      </c>
      <c r="S4556" t="s">
        <v>72</v>
      </c>
      <c r="T4556" t="s">
        <v>72</v>
      </c>
      <c r="U4556">
        <v>3272.7730000000001</v>
      </c>
      <c r="V4556">
        <f t="shared" si="431"/>
        <v>3272.7730000000001</v>
      </c>
    </row>
    <row r="4557" spans="1:22" x14ac:dyDescent="0.35">
      <c r="A4557" t="s">
        <v>5041</v>
      </c>
      <c r="B4557" t="s">
        <v>24</v>
      </c>
      <c r="C4557" t="s">
        <v>39</v>
      </c>
      <c r="D4557" t="s">
        <v>46</v>
      </c>
      <c r="E4557">
        <v>275.86</v>
      </c>
      <c r="F4557" t="str">
        <f t="shared" si="426"/>
        <v>low</v>
      </c>
      <c r="G4557" t="str">
        <f t="shared" si="427"/>
        <v>low</v>
      </c>
      <c r="H4557">
        <v>0.25</v>
      </c>
      <c r="I4557">
        <v>68.965000000000003</v>
      </c>
      <c r="J4557">
        <v>6</v>
      </c>
      <c r="K4557" s="3">
        <v>45540</v>
      </c>
      <c r="L4557" s="4" t="s">
        <v>1483</v>
      </c>
      <c r="M4557" t="s">
        <v>43</v>
      </c>
      <c r="N4557" t="s">
        <v>29</v>
      </c>
      <c r="O4557">
        <v>23.17</v>
      </c>
      <c r="P4557" t="str">
        <f t="shared" si="428"/>
        <v>Not Good</v>
      </c>
      <c r="Q4557" t="str">
        <f t="shared" si="429"/>
        <v>high impact</v>
      </c>
      <c r="R4557" t="str">
        <f t="shared" si="430"/>
        <v>not good</v>
      </c>
      <c r="S4557" t="s">
        <v>37</v>
      </c>
      <c r="T4557" t="s">
        <v>37</v>
      </c>
      <c r="U4557">
        <v>206.89500000000001</v>
      </c>
      <c r="V4557">
        <f t="shared" si="431"/>
        <v>206.89500000000001</v>
      </c>
    </row>
    <row r="4558" spans="1:22" x14ac:dyDescent="0.35">
      <c r="A4558" t="s">
        <v>5042</v>
      </c>
      <c r="B4558" t="s">
        <v>16</v>
      </c>
      <c r="C4558" t="s">
        <v>17</v>
      </c>
      <c r="D4558" t="s">
        <v>34</v>
      </c>
      <c r="E4558">
        <v>3592.29</v>
      </c>
      <c r="F4558" t="str">
        <f t="shared" si="426"/>
        <v>high</v>
      </c>
      <c r="G4558" t="str">
        <f t="shared" si="427"/>
        <v>high</v>
      </c>
      <c r="H4558">
        <v>0.49</v>
      </c>
      <c r="I4558">
        <v>1760.2221</v>
      </c>
      <c r="J4558">
        <v>1</v>
      </c>
      <c r="K4558" s="4" t="s">
        <v>810</v>
      </c>
      <c r="L4558" s="4" t="s">
        <v>2009</v>
      </c>
      <c r="M4558" t="s">
        <v>43</v>
      </c>
      <c r="N4558" t="s">
        <v>29</v>
      </c>
      <c r="O4558">
        <v>729.37</v>
      </c>
      <c r="P4558" t="str">
        <f t="shared" si="428"/>
        <v>Good</v>
      </c>
      <c r="Q4558" t="str">
        <f t="shared" si="429"/>
        <v>high impact</v>
      </c>
      <c r="R4558" t="str">
        <f t="shared" si="430"/>
        <v>good</v>
      </c>
      <c r="S4558" t="s">
        <v>72</v>
      </c>
      <c r="T4558" t="s">
        <v>72</v>
      </c>
      <c r="U4558">
        <v>1832.0679</v>
      </c>
      <c r="V4558">
        <f t="shared" si="431"/>
        <v>1832.0679</v>
      </c>
    </row>
    <row r="4559" spans="1:22" x14ac:dyDescent="0.35">
      <c r="A4559" t="s">
        <v>5043</v>
      </c>
      <c r="B4559" t="s">
        <v>58</v>
      </c>
      <c r="C4559" t="s">
        <v>25</v>
      </c>
      <c r="D4559" t="s">
        <v>18</v>
      </c>
      <c r="E4559">
        <v>4138.74</v>
      </c>
      <c r="F4559" t="str">
        <f t="shared" si="426"/>
        <v>high</v>
      </c>
      <c r="G4559" t="str">
        <f t="shared" si="427"/>
        <v>high</v>
      </c>
      <c r="H4559">
        <v>0.05</v>
      </c>
      <c r="I4559">
        <v>206.93700000000001</v>
      </c>
      <c r="J4559">
        <v>2</v>
      </c>
      <c r="K4559" s="3">
        <v>45485</v>
      </c>
      <c r="L4559" s="4" t="s">
        <v>936</v>
      </c>
      <c r="M4559" t="s">
        <v>43</v>
      </c>
      <c r="N4559" t="s">
        <v>36</v>
      </c>
      <c r="O4559">
        <v>955.36</v>
      </c>
      <c r="P4559" t="str">
        <f t="shared" si="428"/>
        <v>Good</v>
      </c>
      <c r="Q4559" t="str">
        <f t="shared" si="429"/>
        <v>high impact</v>
      </c>
      <c r="R4559" t="str">
        <f t="shared" si="430"/>
        <v>good</v>
      </c>
      <c r="S4559" t="s">
        <v>37</v>
      </c>
      <c r="T4559" t="s">
        <v>37</v>
      </c>
      <c r="U4559">
        <v>3931.8029999999999</v>
      </c>
      <c r="V4559">
        <f t="shared" si="431"/>
        <v>3931.8029999999999</v>
      </c>
    </row>
    <row r="4560" spans="1:22" x14ac:dyDescent="0.35">
      <c r="A4560" t="s">
        <v>5044</v>
      </c>
      <c r="B4560" t="s">
        <v>58</v>
      </c>
      <c r="C4560" t="s">
        <v>33</v>
      </c>
      <c r="D4560" t="s">
        <v>18</v>
      </c>
      <c r="E4560">
        <v>4488.59</v>
      </c>
      <c r="F4560" t="str">
        <f t="shared" si="426"/>
        <v>high</v>
      </c>
      <c r="G4560" t="str">
        <f t="shared" si="427"/>
        <v>high</v>
      </c>
      <c r="H4560">
        <v>0.25</v>
      </c>
      <c r="I4560">
        <v>1122.1475</v>
      </c>
      <c r="J4560">
        <v>8</v>
      </c>
      <c r="K4560" s="3">
        <v>45636</v>
      </c>
      <c r="L4560" s="4" t="s">
        <v>1756</v>
      </c>
      <c r="M4560" t="s">
        <v>43</v>
      </c>
      <c r="N4560" t="s">
        <v>36</v>
      </c>
      <c r="O4560">
        <v>398.64</v>
      </c>
      <c r="P4560" t="str">
        <f t="shared" si="428"/>
        <v>Not Good</v>
      </c>
      <c r="Q4560" t="str">
        <f t="shared" si="429"/>
        <v>high impact</v>
      </c>
      <c r="R4560" t="str">
        <f t="shared" si="430"/>
        <v>not good</v>
      </c>
      <c r="S4560" t="s">
        <v>56</v>
      </c>
      <c r="T4560" t="s">
        <v>56</v>
      </c>
      <c r="U4560">
        <v>3366.4425000000001</v>
      </c>
      <c r="V4560">
        <f t="shared" si="431"/>
        <v>3366.4425000000001</v>
      </c>
    </row>
    <row r="4561" spans="1:22" x14ac:dyDescent="0.35">
      <c r="A4561" t="s">
        <v>5045</v>
      </c>
      <c r="B4561" t="s">
        <v>58</v>
      </c>
      <c r="C4561" t="s">
        <v>39</v>
      </c>
      <c r="D4561" t="s">
        <v>34</v>
      </c>
      <c r="E4561">
        <v>2177.63</v>
      </c>
      <c r="F4561" t="str">
        <f t="shared" si="426"/>
        <v>high</v>
      </c>
      <c r="G4561" t="str">
        <f t="shared" si="427"/>
        <v>high</v>
      </c>
      <c r="H4561">
        <v>0.34</v>
      </c>
      <c r="I4561">
        <v>740.39419999999996</v>
      </c>
      <c r="J4561">
        <v>6</v>
      </c>
      <c r="K4561" s="3">
        <v>44961</v>
      </c>
      <c r="L4561" s="3">
        <v>45020</v>
      </c>
      <c r="M4561" t="s">
        <v>43</v>
      </c>
      <c r="N4561" t="s">
        <v>29</v>
      </c>
      <c r="O4561">
        <v>489.39</v>
      </c>
      <c r="P4561" t="str">
        <f t="shared" si="428"/>
        <v>Not Good</v>
      </c>
      <c r="Q4561" t="str">
        <f t="shared" si="429"/>
        <v>high impact</v>
      </c>
      <c r="R4561" t="str">
        <f t="shared" si="430"/>
        <v>not good</v>
      </c>
      <c r="S4561" t="s">
        <v>22</v>
      </c>
      <c r="T4561" t="s">
        <v>22</v>
      </c>
      <c r="U4561">
        <v>1437.2357999999999</v>
      </c>
      <c r="V4561">
        <f t="shared" si="431"/>
        <v>1437.2357999999999</v>
      </c>
    </row>
    <row r="4562" spans="1:22" x14ac:dyDescent="0.35">
      <c r="A4562" t="s">
        <v>5046</v>
      </c>
      <c r="B4562" t="s">
        <v>32</v>
      </c>
      <c r="C4562" t="s">
        <v>17</v>
      </c>
      <c r="D4562" t="s">
        <v>34</v>
      </c>
      <c r="E4562">
        <v>1636.77</v>
      </c>
      <c r="F4562" t="str">
        <f t="shared" si="426"/>
        <v>medium</v>
      </c>
      <c r="G4562" t="str">
        <f t="shared" si="427"/>
        <v>low</v>
      </c>
      <c r="H4562">
        <v>0.12</v>
      </c>
      <c r="I4562">
        <v>196.41239999999999</v>
      </c>
      <c r="J4562">
        <v>1</v>
      </c>
      <c r="K4562" s="4" t="s">
        <v>200</v>
      </c>
      <c r="L4562" s="3">
        <v>45388</v>
      </c>
      <c r="M4562" t="s">
        <v>20</v>
      </c>
      <c r="N4562" t="s">
        <v>29</v>
      </c>
      <c r="O4562">
        <v>458.51</v>
      </c>
      <c r="P4562" t="str">
        <f t="shared" si="428"/>
        <v>Not Good</v>
      </c>
      <c r="Q4562" t="str">
        <f t="shared" si="429"/>
        <v>high impact</v>
      </c>
      <c r="R4562" t="str">
        <f t="shared" si="430"/>
        <v>not good</v>
      </c>
      <c r="S4562" t="s">
        <v>47</v>
      </c>
      <c r="T4562" t="s">
        <v>47</v>
      </c>
      <c r="U4562">
        <v>1440.3576</v>
      </c>
      <c r="V4562">
        <f t="shared" si="431"/>
        <v>1440.3576</v>
      </c>
    </row>
    <row r="4563" spans="1:22" x14ac:dyDescent="0.35">
      <c r="A4563" t="s">
        <v>5047</v>
      </c>
      <c r="B4563" t="s">
        <v>58</v>
      </c>
      <c r="C4563" t="s">
        <v>25</v>
      </c>
      <c r="D4563" t="s">
        <v>18</v>
      </c>
      <c r="E4563">
        <v>4212.6899999999996</v>
      </c>
      <c r="F4563" t="str">
        <f t="shared" si="426"/>
        <v>high</v>
      </c>
      <c r="G4563" t="str">
        <f t="shared" si="427"/>
        <v>high</v>
      </c>
      <c r="H4563">
        <v>0.48</v>
      </c>
      <c r="I4563">
        <v>2022.0912000000001</v>
      </c>
      <c r="J4563">
        <v>9</v>
      </c>
      <c r="K4563" s="3">
        <v>45051</v>
      </c>
      <c r="L4563" s="3">
        <v>45112</v>
      </c>
      <c r="M4563" t="s">
        <v>43</v>
      </c>
      <c r="N4563" t="s">
        <v>29</v>
      </c>
      <c r="O4563">
        <v>410.2</v>
      </c>
      <c r="P4563" t="str">
        <f t="shared" si="428"/>
        <v>Not Good</v>
      </c>
      <c r="Q4563" t="str">
        <f t="shared" si="429"/>
        <v>high impact</v>
      </c>
      <c r="R4563" t="str">
        <f t="shared" si="430"/>
        <v>not good</v>
      </c>
      <c r="S4563" t="s">
        <v>72</v>
      </c>
      <c r="T4563" t="s">
        <v>72</v>
      </c>
      <c r="U4563">
        <v>2190.5988000000002</v>
      </c>
      <c r="V4563">
        <f t="shared" si="431"/>
        <v>2190.5988000000002</v>
      </c>
    </row>
    <row r="4564" spans="1:22" x14ac:dyDescent="0.35">
      <c r="A4564" t="s">
        <v>5048</v>
      </c>
      <c r="B4564" t="s">
        <v>32</v>
      </c>
      <c r="C4564" t="s">
        <v>33</v>
      </c>
      <c r="D4564" t="s">
        <v>26</v>
      </c>
      <c r="E4564">
        <v>3910.32</v>
      </c>
      <c r="F4564" t="str">
        <f t="shared" si="426"/>
        <v>high</v>
      </c>
      <c r="G4564" t="str">
        <f t="shared" si="427"/>
        <v>high</v>
      </c>
      <c r="H4564">
        <v>0.17</v>
      </c>
      <c r="I4564">
        <v>664.75440000000003</v>
      </c>
      <c r="J4564">
        <v>8</v>
      </c>
      <c r="K4564" s="4" t="s">
        <v>410</v>
      </c>
      <c r="L4564" s="4" t="s">
        <v>221</v>
      </c>
      <c r="M4564" t="s">
        <v>43</v>
      </c>
      <c r="N4564" t="s">
        <v>29</v>
      </c>
      <c r="O4564">
        <v>318.37</v>
      </c>
      <c r="P4564" t="str">
        <f t="shared" si="428"/>
        <v>Not Good</v>
      </c>
      <c r="Q4564" t="str">
        <f t="shared" si="429"/>
        <v>high impact</v>
      </c>
      <c r="R4564" t="str">
        <f t="shared" si="430"/>
        <v>not good</v>
      </c>
      <c r="S4564" t="s">
        <v>72</v>
      </c>
      <c r="T4564" t="s">
        <v>72</v>
      </c>
      <c r="U4564">
        <v>3245.5655999999999</v>
      </c>
      <c r="V4564">
        <f t="shared" si="431"/>
        <v>3245.5655999999999</v>
      </c>
    </row>
    <row r="4565" spans="1:22" x14ac:dyDescent="0.35">
      <c r="A4565" t="s">
        <v>5049</v>
      </c>
      <c r="B4565" t="s">
        <v>32</v>
      </c>
      <c r="C4565" t="s">
        <v>39</v>
      </c>
      <c r="D4565" t="s">
        <v>26</v>
      </c>
      <c r="E4565">
        <v>2726.61</v>
      </c>
      <c r="F4565" t="str">
        <f t="shared" si="426"/>
        <v>high</v>
      </c>
      <c r="G4565" t="str">
        <f t="shared" si="427"/>
        <v>high</v>
      </c>
      <c r="H4565">
        <v>0.47</v>
      </c>
      <c r="I4565">
        <v>1281.5066999999999</v>
      </c>
      <c r="J4565">
        <v>2</v>
      </c>
      <c r="K4565" s="4" t="s">
        <v>676</v>
      </c>
      <c r="L4565" s="4" t="s">
        <v>603</v>
      </c>
      <c r="M4565" t="s">
        <v>28</v>
      </c>
      <c r="N4565" t="s">
        <v>29</v>
      </c>
      <c r="O4565">
        <v>590.91</v>
      </c>
      <c r="P4565" t="str">
        <f t="shared" si="428"/>
        <v>Good</v>
      </c>
      <c r="Q4565" t="str">
        <f t="shared" si="429"/>
        <v>high impact</v>
      </c>
      <c r="R4565" t="str">
        <f t="shared" si="430"/>
        <v>good</v>
      </c>
      <c r="S4565" t="s">
        <v>22</v>
      </c>
      <c r="T4565" t="s">
        <v>22</v>
      </c>
      <c r="U4565">
        <v>1445.1033</v>
      </c>
      <c r="V4565">
        <f t="shared" si="431"/>
        <v>1445.1033</v>
      </c>
    </row>
    <row r="4566" spans="1:22" x14ac:dyDescent="0.35">
      <c r="A4566" t="s">
        <v>5050</v>
      </c>
      <c r="B4566" t="s">
        <v>24</v>
      </c>
      <c r="C4566" t="s">
        <v>17</v>
      </c>
      <c r="D4566" t="s">
        <v>26</v>
      </c>
      <c r="E4566">
        <v>677.63</v>
      </c>
      <c r="F4566" t="str">
        <f t="shared" si="426"/>
        <v>low</v>
      </c>
      <c r="G4566" t="str">
        <f t="shared" si="427"/>
        <v>low</v>
      </c>
      <c r="H4566">
        <v>0.3</v>
      </c>
      <c r="I4566">
        <v>203.28899999999999</v>
      </c>
      <c r="J4566">
        <v>5</v>
      </c>
      <c r="K4566" s="4" t="s">
        <v>443</v>
      </c>
      <c r="L4566" s="4" t="s">
        <v>784</v>
      </c>
      <c r="M4566" t="s">
        <v>43</v>
      </c>
      <c r="N4566" t="s">
        <v>36</v>
      </c>
      <c r="O4566">
        <v>115.39</v>
      </c>
      <c r="P4566" t="str">
        <f t="shared" si="428"/>
        <v>Not Good</v>
      </c>
      <c r="Q4566" t="str">
        <f t="shared" si="429"/>
        <v>high impact</v>
      </c>
      <c r="R4566" t="str">
        <f t="shared" si="430"/>
        <v>not good</v>
      </c>
      <c r="S4566" t="s">
        <v>37</v>
      </c>
      <c r="T4566" t="s">
        <v>37</v>
      </c>
      <c r="U4566">
        <v>474.34100000000001</v>
      </c>
      <c r="V4566">
        <f t="shared" si="431"/>
        <v>474.34100000000001</v>
      </c>
    </row>
    <row r="4567" spans="1:22" x14ac:dyDescent="0.35">
      <c r="A4567" t="s">
        <v>5051</v>
      </c>
      <c r="B4567" t="s">
        <v>58</v>
      </c>
      <c r="C4567" t="s">
        <v>25</v>
      </c>
      <c r="D4567" t="s">
        <v>34</v>
      </c>
      <c r="E4567">
        <v>3293.63</v>
      </c>
      <c r="F4567" t="str">
        <f t="shared" si="426"/>
        <v>high</v>
      </c>
      <c r="G4567" t="str">
        <f t="shared" si="427"/>
        <v>high</v>
      </c>
      <c r="H4567">
        <v>0</v>
      </c>
      <c r="I4567">
        <v>0</v>
      </c>
      <c r="J4567">
        <v>3</v>
      </c>
      <c r="K4567" s="4" t="s">
        <v>777</v>
      </c>
      <c r="L4567" s="3">
        <v>45332</v>
      </c>
      <c r="M4567" t="s">
        <v>28</v>
      </c>
      <c r="N4567" t="s">
        <v>29</v>
      </c>
      <c r="O4567">
        <v>867.82</v>
      </c>
      <c r="P4567" t="str">
        <f t="shared" si="428"/>
        <v>Good</v>
      </c>
      <c r="Q4567" t="str">
        <f t="shared" si="429"/>
        <v>high impact</v>
      </c>
      <c r="R4567" t="str">
        <f t="shared" si="430"/>
        <v>good</v>
      </c>
      <c r="S4567" t="s">
        <v>72</v>
      </c>
      <c r="T4567" t="s">
        <v>72</v>
      </c>
      <c r="U4567">
        <v>3293.63</v>
      </c>
      <c r="V4567">
        <f t="shared" si="431"/>
        <v>3293.63</v>
      </c>
    </row>
    <row r="4568" spans="1:22" x14ac:dyDescent="0.35">
      <c r="A4568" t="s">
        <v>5052</v>
      </c>
      <c r="B4568" t="s">
        <v>58</v>
      </c>
      <c r="C4568" t="s">
        <v>33</v>
      </c>
      <c r="D4568" t="s">
        <v>18</v>
      </c>
      <c r="E4568">
        <v>421.77</v>
      </c>
      <c r="F4568" t="str">
        <f t="shared" si="426"/>
        <v>low</v>
      </c>
      <c r="G4568" t="str">
        <f t="shared" si="427"/>
        <v>low</v>
      </c>
      <c r="H4568">
        <v>0.16</v>
      </c>
      <c r="I4568">
        <v>67.483199999999997</v>
      </c>
      <c r="J4568">
        <v>1</v>
      </c>
      <c r="K4568" s="3">
        <v>44938</v>
      </c>
      <c r="L4568" s="3">
        <v>44997</v>
      </c>
      <c r="M4568" t="s">
        <v>43</v>
      </c>
      <c r="N4568" t="s">
        <v>21</v>
      </c>
      <c r="O4568">
        <v>75.489999999999995</v>
      </c>
      <c r="P4568" t="str">
        <f t="shared" si="428"/>
        <v>Not Good</v>
      </c>
      <c r="Q4568" t="str">
        <f t="shared" si="429"/>
        <v>normal</v>
      </c>
      <c r="R4568" t="str">
        <f t="shared" si="430"/>
        <v>not good</v>
      </c>
      <c r="S4568" t="s">
        <v>22</v>
      </c>
      <c r="T4568" t="s">
        <v>22</v>
      </c>
      <c r="U4568">
        <v>354.28680000000003</v>
      </c>
      <c r="V4568">
        <f t="shared" si="431"/>
        <v>354.28680000000003</v>
      </c>
    </row>
    <row r="4569" spans="1:22" x14ac:dyDescent="0.35">
      <c r="A4569" t="s">
        <v>5053</v>
      </c>
      <c r="B4569" t="s">
        <v>16</v>
      </c>
      <c r="C4569" t="s">
        <v>39</v>
      </c>
      <c r="D4569" t="s">
        <v>18</v>
      </c>
      <c r="E4569">
        <v>591.79999999999995</v>
      </c>
      <c r="F4569" t="str">
        <f t="shared" si="426"/>
        <v>low</v>
      </c>
      <c r="G4569" t="str">
        <f t="shared" si="427"/>
        <v>low</v>
      </c>
      <c r="H4569">
        <v>0.01</v>
      </c>
      <c r="I4569">
        <v>5.9180000000000001</v>
      </c>
      <c r="J4569">
        <v>7</v>
      </c>
      <c r="K4569" s="4" t="s">
        <v>1088</v>
      </c>
      <c r="L4569" s="4" t="s">
        <v>736</v>
      </c>
      <c r="M4569" t="s">
        <v>43</v>
      </c>
      <c r="N4569" t="s">
        <v>36</v>
      </c>
      <c r="O4569">
        <v>151.04</v>
      </c>
      <c r="P4569" t="str">
        <f t="shared" si="428"/>
        <v>Not Good</v>
      </c>
      <c r="Q4569" t="str">
        <f t="shared" si="429"/>
        <v>normal</v>
      </c>
      <c r="R4569" t="str">
        <f t="shared" si="430"/>
        <v>not good</v>
      </c>
      <c r="S4569" t="s">
        <v>30</v>
      </c>
      <c r="T4569" t="s">
        <v>30</v>
      </c>
      <c r="U4569">
        <v>585.88199999999995</v>
      </c>
      <c r="V4569">
        <f t="shared" si="431"/>
        <v>585.88199999999995</v>
      </c>
    </row>
    <row r="4570" spans="1:22" x14ac:dyDescent="0.35">
      <c r="A4570" t="s">
        <v>5054</v>
      </c>
      <c r="B4570" t="s">
        <v>24</v>
      </c>
      <c r="C4570" t="s">
        <v>17</v>
      </c>
      <c r="D4570" t="s">
        <v>18</v>
      </c>
      <c r="E4570">
        <v>1722.59</v>
      </c>
      <c r="F4570" t="str">
        <f t="shared" si="426"/>
        <v>medium</v>
      </c>
      <c r="G4570" t="str">
        <f t="shared" si="427"/>
        <v>low</v>
      </c>
      <c r="H4570">
        <v>0.19</v>
      </c>
      <c r="I4570">
        <v>327.2921</v>
      </c>
      <c r="J4570">
        <v>9</v>
      </c>
      <c r="K4570" s="4" t="s">
        <v>35</v>
      </c>
      <c r="L4570" s="4" t="s">
        <v>617</v>
      </c>
      <c r="M4570" t="s">
        <v>43</v>
      </c>
      <c r="N4570" t="s">
        <v>21</v>
      </c>
      <c r="O4570">
        <v>256.27999999999997</v>
      </c>
      <c r="P4570" t="str">
        <f t="shared" si="428"/>
        <v>Not Good</v>
      </c>
      <c r="Q4570" t="str">
        <f t="shared" si="429"/>
        <v>high impact</v>
      </c>
      <c r="R4570" t="str">
        <f t="shared" si="430"/>
        <v>not good</v>
      </c>
      <c r="S4570" t="s">
        <v>56</v>
      </c>
      <c r="T4570" t="s">
        <v>56</v>
      </c>
      <c r="U4570">
        <v>1395.2979</v>
      </c>
      <c r="V4570">
        <f t="shared" si="431"/>
        <v>1395.2979</v>
      </c>
    </row>
    <row r="4571" spans="1:22" x14ac:dyDescent="0.35">
      <c r="A4571" t="s">
        <v>5055</v>
      </c>
      <c r="B4571" t="s">
        <v>16</v>
      </c>
      <c r="C4571" t="s">
        <v>25</v>
      </c>
      <c r="D4571" t="s">
        <v>46</v>
      </c>
      <c r="E4571">
        <v>1918.76</v>
      </c>
      <c r="F4571" t="str">
        <f t="shared" si="426"/>
        <v>medium</v>
      </c>
      <c r="G4571" t="str">
        <f t="shared" si="427"/>
        <v>low</v>
      </c>
      <c r="H4571">
        <v>0.47</v>
      </c>
      <c r="I4571">
        <v>901.81719999999996</v>
      </c>
      <c r="J4571">
        <v>7</v>
      </c>
      <c r="K4571" s="4" t="s">
        <v>1284</v>
      </c>
      <c r="L4571" s="4" t="s">
        <v>454</v>
      </c>
      <c r="M4571" t="s">
        <v>28</v>
      </c>
      <c r="N4571" t="s">
        <v>36</v>
      </c>
      <c r="O4571">
        <v>190.02</v>
      </c>
      <c r="P4571" t="str">
        <f t="shared" si="428"/>
        <v>Not Good</v>
      </c>
      <c r="Q4571" t="str">
        <f t="shared" si="429"/>
        <v>high impact</v>
      </c>
      <c r="R4571" t="str">
        <f t="shared" si="430"/>
        <v>not good</v>
      </c>
      <c r="S4571" t="s">
        <v>47</v>
      </c>
      <c r="T4571" t="s">
        <v>47</v>
      </c>
      <c r="U4571">
        <v>1016.9428</v>
      </c>
      <c r="V4571">
        <f t="shared" si="431"/>
        <v>1016.9428</v>
      </c>
    </row>
    <row r="4572" spans="1:22" x14ac:dyDescent="0.35">
      <c r="A4572" t="s">
        <v>5056</v>
      </c>
      <c r="B4572" t="s">
        <v>24</v>
      </c>
      <c r="C4572" t="s">
        <v>33</v>
      </c>
      <c r="D4572" t="s">
        <v>46</v>
      </c>
      <c r="E4572">
        <v>2363.67</v>
      </c>
      <c r="F4572" t="str">
        <f t="shared" si="426"/>
        <v>high</v>
      </c>
      <c r="G4572" t="str">
        <f t="shared" si="427"/>
        <v>high</v>
      </c>
      <c r="H4572">
        <v>0.39</v>
      </c>
      <c r="I4572">
        <v>921.83130000000006</v>
      </c>
      <c r="J4572">
        <v>3</v>
      </c>
      <c r="K4572" s="3">
        <v>45303</v>
      </c>
      <c r="L4572" s="3">
        <v>45334</v>
      </c>
      <c r="M4572" t="s">
        <v>20</v>
      </c>
      <c r="N4572" t="s">
        <v>21</v>
      </c>
      <c r="O4572">
        <v>340.05</v>
      </c>
      <c r="P4572" t="str">
        <f t="shared" si="428"/>
        <v>Not Good</v>
      </c>
      <c r="Q4572" t="str">
        <f t="shared" si="429"/>
        <v>high impact</v>
      </c>
      <c r="R4572" t="str">
        <f t="shared" si="430"/>
        <v>not good</v>
      </c>
      <c r="S4572" t="s">
        <v>22</v>
      </c>
      <c r="T4572" t="s">
        <v>22</v>
      </c>
      <c r="U4572">
        <v>1441.8387</v>
      </c>
      <c r="V4572">
        <f t="shared" si="431"/>
        <v>1441.8387</v>
      </c>
    </row>
    <row r="4573" spans="1:22" x14ac:dyDescent="0.35">
      <c r="A4573" t="s">
        <v>5057</v>
      </c>
      <c r="B4573" t="s">
        <v>58</v>
      </c>
      <c r="C4573" t="s">
        <v>39</v>
      </c>
      <c r="D4573" t="s">
        <v>50</v>
      </c>
      <c r="E4573">
        <v>1761.8</v>
      </c>
      <c r="F4573" t="str">
        <f t="shared" si="426"/>
        <v>medium</v>
      </c>
      <c r="G4573" t="str">
        <f t="shared" si="427"/>
        <v>low</v>
      </c>
      <c r="H4573">
        <v>0.31</v>
      </c>
      <c r="I4573">
        <v>546.15800000000002</v>
      </c>
      <c r="J4573">
        <v>6</v>
      </c>
      <c r="K4573" s="4" t="s">
        <v>357</v>
      </c>
      <c r="L4573" s="3">
        <v>44997</v>
      </c>
      <c r="M4573" t="s">
        <v>20</v>
      </c>
      <c r="N4573" t="s">
        <v>21</v>
      </c>
      <c r="O4573">
        <v>246.45</v>
      </c>
      <c r="P4573" t="str">
        <f t="shared" si="428"/>
        <v>Not Good</v>
      </c>
      <c r="Q4573" t="str">
        <f t="shared" si="429"/>
        <v>high impact</v>
      </c>
      <c r="R4573" t="str">
        <f t="shared" si="430"/>
        <v>not good</v>
      </c>
      <c r="S4573" t="s">
        <v>47</v>
      </c>
      <c r="T4573" t="s">
        <v>47</v>
      </c>
      <c r="U4573">
        <v>1215.6420000000001</v>
      </c>
      <c r="V4573">
        <f t="shared" si="431"/>
        <v>1215.6420000000001</v>
      </c>
    </row>
    <row r="4574" spans="1:22" x14ac:dyDescent="0.35">
      <c r="A4574" t="s">
        <v>5058</v>
      </c>
      <c r="B4574" t="s">
        <v>32</v>
      </c>
      <c r="C4574" t="s">
        <v>17</v>
      </c>
      <c r="D4574" t="s">
        <v>46</v>
      </c>
      <c r="E4574">
        <v>265.56</v>
      </c>
      <c r="F4574" t="str">
        <f t="shared" si="426"/>
        <v>low</v>
      </c>
      <c r="G4574" t="str">
        <f t="shared" si="427"/>
        <v>low</v>
      </c>
      <c r="H4574">
        <v>0.27</v>
      </c>
      <c r="I4574">
        <v>71.7012</v>
      </c>
      <c r="J4574">
        <v>3</v>
      </c>
      <c r="K4574" s="3">
        <v>45605</v>
      </c>
      <c r="L4574" s="4" t="s">
        <v>678</v>
      </c>
      <c r="M4574" t="s">
        <v>20</v>
      </c>
      <c r="N4574" t="s">
        <v>29</v>
      </c>
      <c r="O4574">
        <v>33.159999999999997</v>
      </c>
      <c r="P4574" t="str">
        <f t="shared" si="428"/>
        <v>Not Good</v>
      </c>
      <c r="Q4574" t="str">
        <f t="shared" si="429"/>
        <v>high impact</v>
      </c>
      <c r="R4574" t="str">
        <f t="shared" si="430"/>
        <v>not good</v>
      </c>
      <c r="S4574" t="s">
        <v>22</v>
      </c>
      <c r="T4574" t="s">
        <v>22</v>
      </c>
      <c r="U4574">
        <v>193.8588</v>
      </c>
      <c r="V4574">
        <f t="shared" si="431"/>
        <v>193.8588</v>
      </c>
    </row>
    <row r="4575" spans="1:22" x14ac:dyDescent="0.35">
      <c r="A4575" t="s">
        <v>5059</v>
      </c>
      <c r="B4575" t="s">
        <v>32</v>
      </c>
      <c r="C4575" t="s">
        <v>25</v>
      </c>
      <c r="D4575" t="s">
        <v>26</v>
      </c>
      <c r="E4575">
        <v>871.34</v>
      </c>
      <c r="F4575" t="str">
        <f t="shared" si="426"/>
        <v>low</v>
      </c>
      <c r="G4575" t="str">
        <f t="shared" si="427"/>
        <v>low</v>
      </c>
      <c r="H4575">
        <v>0.19</v>
      </c>
      <c r="I4575">
        <v>165.55459999999999</v>
      </c>
      <c r="J4575">
        <v>4</v>
      </c>
      <c r="K4575" s="4" t="s">
        <v>376</v>
      </c>
      <c r="L4575" s="4" t="s">
        <v>377</v>
      </c>
      <c r="M4575" t="s">
        <v>43</v>
      </c>
      <c r="N4575" t="s">
        <v>29</v>
      </c>
      <c r="O4575">
        <v>94.58</v>
      </c>
      <c r="P4575" t="str">
        <f t="shared" si="428"/>
        <v>Not Good</v>
      </c>
      <c r="Q4575" t="str">
        <f t="shared" si="429"/>
        <v>normal</v>
      </c>
      <c r="R4575" t="str">
        <f t="shared" si="430"/>
        <v>not good</v>
      </c>
      <c r="S4575" t="s">
        <v>72</v>
      </c>
      <c r="T4575" t="s">
        <v>72</v>
      </c>
      <c r="U4575">
        <v>705.78539999999998</v>
      </c>
      <c r="V4575">
        <f t="shared" si="431"/>
        <v>705.78539999999998</v>
      </c>
    </row>
    <row r="4576" spans="1:22" x14ac:dyDescent="0.35">
      <c r="A4576" t="s">
        <v>5060</v>
      </c>
      <c r="B4576" t="s">
        <v>32</v>
      </c>
      <c r="C4576" t="s">
        <v>33</v>
      </c>
      <c r="D4576" t="s">
        <v>26</v>
      </c>
      <c r="E4576">
        <v>664.05</v>
      </c>
      <c r="F4576" t="str">
        <f t="shared" si="426"/>
        <v>low</v>
      </c>
      <c r="G4576" t="str">
        <f t="shared" si="427"/>
        <v>low</v>
      </c>
      <c r="H4576">
        <v>0.11</v>
      </c>
      <c r="I4576">
        <v>73.045500000000004</v>
      </c>
      <c r="J4576">
        <v>1</v>
      </c>
      <c r="K4576" s="3">
        <v>45150</v>
      </c>
      <c r="L4576" s="4" t="s">
        <v>92</v>
      </c>
      <c r="M4576" t="s">
        <v>20</v>
      </c>
      <c r="N4576" t="s">
        <v>36</v>
      </c>
      <c r="O4576">
        <v>97.38</v>
      </c>
      <c r="P4576" t="str">
        <f t="shared" si="428"/>
        <v>Not Good</v>
      </c>
      <c r="Q4576" t="str">
        <f t="shared" si="429"/>
        <v>normal</v>
      </c>
      <c r="R4576" t="str">
        <f t="shared" si="430"/>
        <v>not good</v>
      </c>
      <c r="S4576" t="s">
        <v>22</v>
      </c>
      <c r="T4576" t="s">
        <v>22</v>
      </c>
      <c r="U4576">
        <v>591.00450000000001</v>
      </c>
      <c r="V4576">
        <f t="shared" si="431"/>
        <v>591.00450000000001</v>
      </c>
    </row>
    <row r="4577" spans="1:22" x14ac:dyDescent="0.35">
      <c r="A4577" t="s">
        <v>5061</v>
      </c>
      <c r="B4577" t="s">
        <v>32</v>
      </c>
      <c r="C4577" t="s">
        <v>39</v>
      </c>
      <c r="D4577" t="s">
        <v>26</v>
      </c>
      <c r="E4577">
        <v>2212.8000000000002</v>
      </c>
      <c r="F4577" t="str">
        <f t="shared" si="426"/>
        <v>high</v>
      </c>
      <c r="G4577" t="str">
        <f t="shared" si="427"/>
        <v>high</v>
      </c>
      <c r="H4577">
        <v>0.03</v>
      </c>
      <c r="I4577">
        <v>66.384</v>
      </c>
      <c r="J4577">
        <v>2</v>
      </c>
      <c r="K4577" s="4" t="s">
        <v>392</v>
      </c>
      <c r="L4577" s="4" t="s">
        <v>443</v>
      </c>
      <c r="M4577" t="s">
        <v>20</v>
      </c>
      <c r="N4577" t="s">
        <v>36</v>
      </c>
      <c r="O4577">
        <v>648.15</v>
      </c>
      <c r="P4577" t="str">
        <f t="shared" si="428"/>
        <v>Good</v>
      </c>
      <c r="Q4577" t="str">
        <f t="shared" si="429"/>
        <v>high impact</v>
      </c>
      <c r="R4577" t="str">
        <f t="shared" si="430"/>
        <v>good</v>
      </c>
      <c r="S4577" t="s">
        <v>47</v>
      </c>
      <c r="T4577" t="s">
        <v>47</v>
      </c>
      <c r="U4577">
        <v>2146.4160000000002</v>
      </c>
      <c r="V4577">
        <f t="shared" si="431"/>
        <v>2146.4160000000002</v>
      </c>
    </row>
    <row r="4578" spans="1:22" x14ac:dyDescent="0.35">
      <c r="A4578" t="s">
        <v>5062</v>
      </c>
      <c r="B4578" t="s">
        <v>32</v>
      </c>
      <c r="C4578" t="s">
        <v>17</v>
      </c>
      <c r="D4578" t="s">
        <v>26</v>
      </c>
      <c r="E4578">
        <v>1139.43</v>
      </c>
      <c r="F4578" t="str">
        <f t="shared" si="426"/>
        <v>medium</v>
      </c>
      <c r="G4578" t="str">
        <f t="shared" si="427"/>
        <v>low</v>
      </c>
      <c r="H4578">
        <v>0.1</v>
      </c>
      <c r="I4578">
        <v>113.943</v>
      </c>
      <c r="J4578">
        <v>1</v>
      </c>
      <c r="K4578" s="4" t="s">
        <v>307</v>
      </c>
      <c r="L4578" s="3">
        <v>45475</v>
      </c>
      <c r="M4578" t="s">
        <v>28</v>
      </c>
      <c r="N4578" t="s">
        <v>29</v>
      </c>
      <c r="O4578">
        <v>197.03</v>
      </c>
      <c r="P4578" t="str">
        <f t="shared" si="428"/>
        <v>Not Good</v>
      </c>
      <c r="Q4578" t="str">
        <f t="shared" si="429"/>
        <v>high impact</v>
      </c>
      <c r="R4578" t="str">
        <f t="shared" si="430"/>
        <v>not good</v>
      </c>
      <c r="S4578" t="s">
        <v>22</v>
      </c>
      <c r="T4578" t="s">
        <v>22</v>
      </c>
      <c r="U4578">
        <v>1025.4870000000001</v>
      </c>
      <c r="V4578">
        <f t="shared" si="431"/>
        <v>1025.4870000000001</v>
      </c>
    </row>
    <row r="4579" spans="1:22" x14ac:dyDescent="0.35">
      <c r="A4579" t="s">
        <v>5063</v>
      </c>
      <c r="B4579" t="s">
        <v>16</v>
      </c>
      <c r="C4579" t="s">
        <v>25</v>
      </c>
      <c r="D4579" t="s">
        <v>50</v>
      </c>
      <c r="E4579">
        <v>1538.37</v>
      </c>
      <c r="F4579" t="str">
        <f t="shared" si="426"/>
        <v>medium</v>
      </c>
      <c r="G4579" t="str">
        <f t="shared" si="427"/>
        <v>low</v>
      </c>
      <c r="H4579">
        <v>0.18</v>
      </c>
      <c r="I4579">
        <v>276.90660000000003</v>
      </c>
      <c r="J4579">
        <v>2</v>
      </c>
      <c r="K4579" s="4" t="s">
        <v>878</v>
      </c>
      <c r="L4579" s="4" t="s">
        <v>597</v>
      </c>
      <c r="M4579" t="s">
        <v>20</v>
      </c>
      <c r="N4579" t="s">
        <v>21</v>
      </c>
      <c r="O4579">
        <v>130.31</v>
      </c>
      <c r="P4579" t="str">
        <f t="shared" si="428"/>
        <v>Not Good</v>
      </c>
      <c r="Q4579" t="str">
        <f t="shared" si="429"/>
        <v>high impact</v>
      </c>
      <c r="R4579" t="str">
        <f t="shared" si="430"/>
        <v>not good</v>
      </c>
      <c r="S4579" t="s">
        <v>56</v>
      </c>
      <c r="T4579" t="s">
        <v>56</v>
      </c>
      <c r="U4579">
        <v>1261.4634000000001</v>
      </c>
      <c r="V4579">
        <f t="shared" si="431"/>
        <v>1261.4634000000001</v>
      </c>
    </row>
    <row r="4580" spans="1:22" x14ac:dyDescent="0.35">
      <c r="A4580" t="s">
        <v>5064</v>
      </c>
      <c r="B4580" t="s">
        <v>24</v>
      </c>
      <c r="C4580" t="s">
        <v>33</v>
      </c>
      <c r="D4580" t="s">
        <v>26</v>
      </c>
      <c r="E4580">
        <v>2410.6799999999998</v>
      </c>
      <c r="F4580" t="str">
        <f t="shared" si="426"/>
        <v>high</v>
      </c>
      <c r="G4580" t="str">
        <f t="shared" si="427"/>
        <v>high</v>
      </c>
      <c r="H4580">
        <v>0.26</v>
      </c>
      <c r="I4580">
        <v>626.77679999999998</v>
      </c>
      <c r="J4580">
        <v>4</v>
      </c>
      <c r="K4580" s="4" t="s">
        <v>283</v>
      </c>
      <c r="L4580" s="4" t="s">
        <v>284</v>
      </c>
      <c r="M4580" t="s">
        <v>43</v>
      </c>
      <c r="N4580" t="s">
        <v>36</v>
      </c>
      <c r="O4580">
        <v>262.26</v>
      </c>
      <c r="P4580" t="str">
        <f t="shared" si="428"/>
        <v>Not Good</v>
      </c>
      <c r="Q4580" t="str">
        <f t="shared" si="429"/>
        <v>high impact</v>
      </c>
      <c r="R4580" t="str">
        <f t="shared" si="430"/>
        <v>not good</v>
      </c>
      <c r="S4580" t="s">
        <v>37</v>
      </c>
      <c r="T4580" t="s">
        <v>37</v>
      </c>
      <c r="U4580">
        <v>1783.9032</v>
      </c>
      <c r="V4580">
        <f t="shared" si="431"/>
        <v>1783.9032</v>
      </c>
    </row>
    <row r="4581" spans="1:22" x14ac:dyDescent="0.35">
      <c r="A4581" t="s">
        <v>5065</v>
      </c>
      <c r="B4581" t="s">
        <v>58</v>
      </c>
      <c r="C4581" t="s">
        <v>39</v>
      </c>
      <c r="D4581" t="s">
        <v>34</v>
      </c>
      <c r="E4581">
        <v>1254.25</v>
      </c>
      <c r="F4581" t="str">
        <f t="shared" si="426"/>
        <v>medium</v>
      </c>
      <c r="G4581" t="str">
        <f t="shared" si="427"/>
        <v>low</v>
      </c>
      <c r="H4581">
        <v>0.1</v>
      </c>
      <c r="I4581">
        <v>125.425</v>
      </c>
      <c r="J4581">
        <v>6</v>
      </c>
      <c r="K4581" s="4" t="s">
        <v>543</v>
      </c>
      <c r="L4581" s="4" t="s">
        <v>376</v>
      </c>
      <c r="M4581" t="s">
        <v>43</v>
      </c>
      <c r="N4581" t="s">
        <v>36</v>
      </c>
      <c r="O4581">
        <v>173.39</v>
      </c>
      <c r="P4581" t="str">
        <f t="shared" si="428"/>
        <v>Not Good</v>
      </c>
      <c r="Q4581" t="str">
        <f t="shared" si="429"/>
        <v>high impact</v>
      </c>
      <c r="R4581" t="str">
        <f t="shared" si="430"/>
        <v>not good</v>
      </c>
      <c r="S4581" t="s">
        <v>37</v>
      </c>
      <c r="T4581" t="s">
        <v>37</v>
      </c>
      <c r="U4581">
        <v>1128.825</v>
      </c>
      <c r="V4581">
        <f t="shared" si="431"/>
        <v>1128.825</v>
      </c>
    </row>
    <row r="4582" spans="1:22" x14ac:dyDescent="0.35">
      <c r="A4582" t="s">
        <v>5066</v>
      </c>
      <c r="B4582" t="s">
        <v>16</v>
      </c>
      <c r="C4582" t="s">
        <v>17</v>
      </c>
      <c r="D4582" t="s">
        <v>34</v>
      </c>
      <c r="E4582">
        <v>1305.05</v>
      </c>
      <c r="F4582" t="str">
        <f t="shared" si="426"/>
        <v>medium</v>
      </c>
      <c r="G4582" t="str">
        <f t="shared" si="427"/>
        <v>low</v>
      </c>
      <c r="H4582">
        <v>0.49</v>
      </c>
      <c r="I4582">
        <v>639.47450000000003</v>
      </c>
      <c r="J4582">
        <v>8</v>
      </c>
      <c r="K4582" s="4" t="s">
        <v>53</v>
      </c>
      <c r="L4582" s="4" t="s">
        <v>54</v>
      </c>
      <c r="M4582" t="s">
        <v>43</v>
      </c>
      <c r="N4582" t="s">
        <v>29</v>
      </c>
      <c r="O4582">
        <v>126.73</v>
      </c>
      <c r="P4582" t="str">
        <f t="shared" si="428"/>
        <v>Not Good</v>
      </c>
      <c r="Q4582" t="str">
        <f t="shared" si="429"/>
        <v>high impact</v>
      </c>
      <c r="R4582" t="str">
        <f t="shared" si="430"/>
        <v>not good</v>
      </c>
      <c r="S4582" t="s">
        <v>72</v>
      </c>
      <c r="T4582" t="s">
        <v>72</v>
      </c>
      <c r="U4582">
        <v>665.57550000000003</v>
      </c>
      <c r="V4582">
        <f t="shared" si="431"/>
        <v>665.57550000000003</v>
      </c>
    </row>
    <row r="4583" spans="1:22" x14ac:dyDescent="0.35">
      <c r="A4583" t="s">
        <v>5067</v>
      </c>
      <c r="B4583" t="s">
        <v>24</v>
      </c>
      <c r="C4583" t="s">
        <v>25</v>
      </c>
      <c r="D4583" t="s">
        <v>34</v>
      </c>
      <c r="E4583">
        <v>4182.41</v>
      </c>
      <c r="F4583" t="str">
        <f t="shared" si="426"/>
        <v>high</v>
      </c>
      <c r="G4583" t="str">
        <f t="shared" si="427"/>
        <v>high</v>
      </c>
      <c r="H4583">
        <v>0.04</v>
      </c>
      <c r="I4583">
        <v>167.29640000000001</v>
      </c>
      <c r="J4583">
        <v>9</v>
      </c>
      <c r="K4583" s="3">
        <v>45269</v>
      </c>
      <c r="L4583" s="4" t="s">
        <v>132</v>
      </c>
      <c r="M4583" t="s">
        <v>28</v>
      </c>
      <c r="N4583" t="s">
        <v>29</v>
      </c>
      <c r="O4583">
        <v>984.7</v>
      </c>
      <c r="P4583" t="str">
        <f t="shared" si="428"/>
        <v>Good</v>
      </c>
      <c r="Q4583" t="str">
        <f t="shared" si="429"/>
        <v>high impact</v>
      </c>
      <c r="R4583" t="str">
        <f t="shared" si="430"/>
        <v>good</v>
      </c>
      <c r="S4583" t="s">
        <v>56</v>
      </c>
      <c r="T4583" t="s">
        <v>56</v>
      </c>
      <c r="U4583">
        <v>4015.1136000000001</v>
      </c>
      <c r="V4583">
        <f t="shared" si="431"/>
        <v>4015.1136000000001</v>
      </c>
    </row>
    <row r="4584" spans="1:22" x14ac:dyDescent="0.35">
      <c r="A4584" t="s">
        <v>5068</v>
      </c>
      <c r="B4584" t="s">
        <v>32</v>
      </c>
      <c r="C4584" t="s">
        <v>33</v>
      </c>
      <c r="D4584" t="s">
        <v>46</v>
      </c>
      <c r="E4584">
        <v>2785.63</v>
      </c>
      <c r="F4584" t="str">
        <f t="shared" si="426"/>
        <v>high</v>
      </c>
      <c r="G4584" t="str">
        <f t="shared" si="427"/>
        <v>high</v>
      </c>
      <c r="H4584">
        <v>0.05</v>
      </c>
      <c r="I4584">
        <v>139.28149999999999</v>
      </c>
      <c r="J4584">
        <v>7</v>
      </c>
      <c r="K4584" s="4" t="s">
        <v>325</v>
      </c>
      <c r="L4584" s="4" t="s">
        <v>503</v>
      </c>
      <c r="M4584" t="s">
        <v>43</v>
      </c>
      <c r="N4584" t="s">
        <v>36</v>
      </c>
      <c r="O4584">
        <v>689.9</v>
      </c>
      <c r="P4584" t="str">
        <f t="shared" si="428"/>
        <v>Good</v>
      </c>
      <c r="Q4584" t="str">
        <f t="shared" si="429"/>
        <v>high impact</v>
      </c>
      <c r="R4584" t="str">
        <f t="shared" si="430"/>
        <v>good</v>
      </c>
      <c r="S4584" t="s">
        <v>56</v>
      </c>
      <c r="T4584" t="s">
        <v>56</v>
      </c>
      <c r="U4584">
        <v>2646.3485000000001</v>
      </c>
      <c r="V4584">
        <f t="shared" si="431"/>
        <v>2646.3485000000001</v>
      </c>
    </row>
    <row r="4585" spans="1:22" x14ac:dyDescent="0.35">
      <c r="A4585" t="s">
        <v>5069</v>
      </c>
      <c r="B4585" t="s">
        <v>24</v>
      </c>
      <c r="C4585" t="s">
        <v>39</v>
      </c>
      <c r="D4585" t="s">
        <v>18</v>
      </c>
      <c r="E4585">
        <v>4298.12</v>
      </c>
      <c r="F4585" t="str">
        <f t="shared" si="426"/>
        <v>high</v>
      </c>
      <c r="G4585" t="str">
        <f t="shared" si="427"/>
        <v>high</v>
      </c>
      <c r="H4585">
        <v>0.34</v>
      </c>
      <c r="I4585">
        <v>1461.3607999999999</v>
      </c>
      <c r="J4585">
        <v>4</v>
      </c>
      <c r="K4585" s="3">
        <v>44932</v>
      </c>
      <c r="L4585" s="3">
        <v>45022</v>
      </c>
      <c r="M4585" t="s">
        <v>28</v>
      </c>
      <c r="N4585" t="s">
        <v>21</v>
      </c>
      <c r="O4585">
        <v>1077.31</v>
      </c>
      <c r="P4585" t="str">
        <f t="shared" si="428"/>
        <v>Good</v>
      </c>
      <c r="Q4585" t="str">
        <f t="shared" si="429"/>
        <v>high impact</v>
      </c>
      <c r="R4585" t="str">
        <f t="shared" si="430"/>
        <v>good</v>
      </c>
      <c r="S4585" t="s">
        <v>37</v>
      </c>
      <c r="T4585" t="s">
        <v>37</v>
      </c>
      <c r="U4585">
        <v>2836.7592</v>
      </c>
      <c r="V4585">
        <f t="shared" si="431"/>
        <v>2836.7592</v>
      </c>
    </row>
    <row r="4586" spans="1:22" x14ac:dyDescent="0.35">
      <c r="A4586" t="s">
        <v>5070</v>
      </c>
      <c r="B4586" t="s">
        <v>24</v>
      </c>
      <c r="C4586" t="s">
        <v>17</v>
      </c>
      <c r="D4586" t="s">
        <v>50</v>
      </c>
      <c r="E4586">
        <v>2621.1799999999998</v>
      </c>
      <c r="F4586" t="str">
        <f t="shared" si="426"/>
        <v>high</v>
      </c>
      <c r="G4586" t="str">
        <f t="shared" si="427"/>
        <v>high</v>
      </c>
      <c r="H4586">
        <v>0.38</v>
      </c>
      <c r="I4586">
        <v>996.04840000000002</v>
      </c>
      <c r="J4586">
        <v>7</v>
      </c>
      <c r="K4586" s="4" t="s">
        <v>74</v>
      </c>
      <c r="L4586" s="3">
        <v>44990</v>
      </c>
      <c r="M4586" t="s">
        <v>43</v>
      </c>
      <c r="N4586" t="s">
        <v>36</v>
      </c>
      <c r="O4586">
        <v>731.15</v>
      </c>
      <c r="P4586" t="str">
        <f t="shared" si="428"/>
        <v>Good</v>
      </c>
      <c r="Q4586" t="str">
        <f t="shared" si="429"/>
        <v>high impact</v>
      </c>
      <c r="R4586" t="str">
        <f t="shared" si="430"/>
        <v>good</v>
      </c>
      <c r="S4586" t="s">
        <v>22</v>
      </c>
      <c r="T4586" t="s">
        <v>22</v>
      </c>
      <c r="U4586">
        <v>1625.1315999999999</v>
      </c>
      <c r="V4586">
        <f t="shared" si="431"/>
        <v>1625.1315999999999</v>
      </c>
    </row>
    <row r="4587" spans="1:22" x14ac:dyDescent="0.35">
      <c r="A4587" t="s">
        <v>5071</v>
      </c>
      <c r="B4587" t="s">
        <v>32</v>
      </c>
      <c r="C4587" t="s">
        <v>25</v>
      </c>
      <c r="D4587" t="s">
        <v>34</v>
      </c>
      <c r="E4587">
        <v>4555.3900000000003</v>
      </c>
      <c r="F4587" t="str">
        <f t="shared" si="426"/>
        <v>high</v>
      </c>
      <c r="G4587" t="str">
        <f t="shared" si="427"/>
        <v>high</v>
      </c>
      <c r="H4587">
        <v>0.49</v>
      </c>
      <c r="I4587">
        <v>2232.1410999999998</v>
      </c>
      <c r="J4587">
        <v>1</v>
      </c>
      <c r="K4587" s="4" t="s">
        <v>181</v>
      </c>
      <c r="L4587" s="4" t="s">
        <v>1305</v>
      </c>
      <c r="M4587" t="s">
        <v>43</v>
      </c>
      <c r="N4587" t="s">
        <v>29</v>
      </c>
      <c r="O4587">
        <v>1205.75</v>
      </c>
      <c r="P4587" t="str">
        <f t="shared" si="428"/>
        <v>Good</v>
      </c>
      <c r="Q4587" t="str">
        <f t="shared" si="429"/>
        <v>high impact</v>
      </c>
      <c r="R4587" t="str">
        <f t="shared" si="430"/>
        <v>good</v>
      </c>
      <c r="S4587" t="s">
        <v>72</v>
      </c>
      <c r="T4587" t="s">
        <v>72</v>
      </c>
      <c r="U4587">
        <v>2323.2489</v>
      </c>
      <c r="V4587">
        <f t="shared" si="431"/>
        <v>2323.2489</v>
      </c>
    </row>
    <row r="4588" spans="1:22" x14ac:dyDescent="0.35">
      <c r="A4588" t="s">
        <v>5072</v>
      </c>
      <c r="B4588" t="s">
        <v>32</v>
      </c>
      <c r="C4588" t="s">
        <v>33</v>
      </c>
      <c r="D4588" t="s">
        <v>34</v>
      </c>
      <c r="E4588">
        <v>1348.24</v>
      </c>
      <c r="F4588" t="str">
        <f t="shared" si="426"/>
        <v>medium</v>
      </c>
      <c r="G4588" t="str">
        <f t="shared" si="427"/>
        <v>low</v>
      </c>
      <c r="H4588">
        <v>0.27</v>
      </c>
      <c r="I4588">
        <v>364.02480000000003</v>
      </c>
      <c r="J4588">
        <v>6</v>
      </c>
      <c r="K4588" s="4" t="s">
        <v>758</v>
      </c>
      <c r="L4588" s="4" t="s">
        <v>392</v>
      </c>
      <c r="M4588" t="s">
        <v>28</v>
      </c>
      <c r="N4588" t="s">
        <v>36</v>
      </c>
      <c r="O4588">
        <v>263.16000000000003</v>
      </c>
      <c r="P4588" t="str">
        <f t="shared" si="428"/>
        <v>Not Good</v>
      </c>
      <c r="Q4588" t="str">
        <f t="shared" si="429"/>
        <v>high impact</v>
      </c>
      <c r="R4588" t="str">
        <f t="shared" si="430"/>
        <v>not good</v>
      </c>
      <c r="S4588" t="s">
        <v>22</v>
      </c>
      <c r="T4588" t="s">
        <v>22</v>
      </c>
      <c r="U4588">
        <v>984.21519999999998</v>
      </c>
      <c r="V4588">
        <f t="shared" si="431"/>
        <v>984.21519999999998</v>
      </c>
    </row>
    <row r="4589" spans="1:22" x14ac:dyDescent="0.35">
      <c r="A4589" t="s">
        <v>5073</v>
      </c>
      <c r="B4589" t="s">
        <v>32</v>
      </c>
      <c r="C4589" t="s">
        <v>39</v>
      </c>
      <c r="D4589" t="s">
        <v>26</v>
      </c>
      <c r="E4589">
        <v>3121.68</v>
      </c>
      <c r="F4589" t="str">
        <f t="shared" si="426"/>
        <v>high</v>
      </c>
      <c r="G4589" t="str">
        <f t="shared" si="427"/>
        <v>high</v>
      </c>
      <c r="H4589">
        <v>0.08</v>
      </c>
      <c r="I4589">
        <v>249.73439999999999</v>
      </c>
      <c r="J4589">
        <v>1</v>
      </c>
      <c r="K4589" s="3">
        <v>45505</v>
      </c>
      <c r="L4589" s="4" t="s">
        <v>457</v>
      </c>
      <c r="M4589" t="s">
        <v>20</v>
      </c>
      <c r="N4589" t="s">
        <v>36</v>
      </c>
      <c r="O4589">
        <v>545.77</v>
      </c>
      <c r="P4589" t="str">
        <f t="shared" si="428"/>
        <v>Good</v>
      </c>
      <c r="Q4589" t="str">
        <f t="shared" si="429"/>
        <v>high impact</v>
      </c>
      <c r="R4589" t="str">
        <f t="shared" si="430"/>
        <v>good</v>
      </c>
      <c r="S4589" t="s">
        <v>37</v>
      </c>
      <c r="T4589" t="s">
        <v>37</v>
      </c>
      <c r="U4589">
        <v>2871.9456</v>
      </c>
      <c r="V4589">
        <f t="shared" si="431"/>
        <v>2871.9456</v>
      </c>
    </row>
    <row r="4590" spans="1:22" x14ac:dyDescent="0.35">
      <c r="A4590" t="s">
        <v>5074</v>
      </c>
      <c r="B4590" t="s">
        <v>58</v>
      </c>
      <c r="C4590" t="s">
        <v>17</v>
      </c>
      <c r="D4590" t="s">
        <v>34</v>
      </c>
      <c r="E4590">
        <v>2565.84</v>
      </c>
      <c r="F4590" t="str">
        <f t="shared" si="426"/>
        <v>high</v>
      </c>
      <c r="G4590" t="str">
        <f t="shared" si="427"/>
        <v>high</v>
      </c>
      <c r="H4590">
        <v>0.47</v>
      </c>
      <c r="I4590">
        <v>1205.9448</v>
      </c>
      <c r="J4590">
        <v>8</v>
      </c>
      <c r="K4590" s="4" t="s">
        <v>727</v>
      </c>
      <c r="L4590" s="3">
        <v>45360</v>
      </c>
      <c r="M4590" t="s">
        <v>28</v>
      </c>
      <c r="N4590" t="s">
        <v>21</v>
      </c>
      <c r="O4590">
        <v>641.87</v>
      </c>
      <c r="P4590" t="str">
        <f t="shared" si="428"/>
        <v>Good</v>
      </c>
      <c r="Q4590" t="str">
        <f t="shared" si="429"/>
        <v>high impact</v>
      </c>
      <c r="R4590" t="str">
        <f t="shared" si="430"/>
        <v>good</v>
      </c>
      <c r="S4590" t="s">
        <v>22</v>
      </c>
      <c r="T4590" t="s">
        <v>22</v>
      </c>
      <c r="U4590">
        <v>1359.8951999999999</v>
      </c>
      <c r="V4590">
        <f t="shared" si="431"/>
        <v>1359.8951999999999</v>
      </c>
    </row>
    <row r="4591" spans="1:22" x14ac:dyDescent="0.35">
      <c r="A4591" t="s">
        <v>5075</v>
      </c>
      <c r="B4591" t="s">
        <v>32</v>
      </c>
      <c r="C4591" t="s">
        <v>25</v>
      </c>
      <c r="D4591" t="s">
        <v>26</v>
      </c>
      <c r="E4591">
        <v>4601.59</v>
      </c>
      <c r="F4591" t="str">
        <f t="shared" si="426"/>
        <v>high</v>
      </c>
      <c r="G4591" t="str">
        <f t="shared" si="427"/>
        <v>high</v>
      </c>
      <c r="H4591">
        <v>0.49</v>
      </c>
      <c r="I4591">
        <v>2254.7791000000002</v>
      </c>
      <c r="J4591">
        <v>4</v>
      </c>
      <c r="K4591" s="4" t="s">
        <v>457</v>
      </c>
      <c r="L4591" s="4" t="s">
        <v>709</v>
      </c>
      <c r="M4591" t="s">
        <v>28</v>
      </c>
      <c r="N4591" t="s">
        <v>36</v>
      </c>
      <c r="O4591">
        <v>1340.79</v>
      </c>
      <c r="P4591" t="str">
        <f t="shared" si="428"/>
        <v>Good</v>
      </c>
      <c r="Q4591" t="str">
        <f t="shared" si="429"/>
        <v>high impact</v>
      </c>
      <c r="R4591" t="str">
        <f t="shared" si="430"/>
        <v>good</v>
      </c>
      <c r="S4591" t="s">
        <v>56</v>
      </c>
      <c r="T4591" t="s">
        <v>56</v>
      </c>
      <c r="U4591">
        <v>2346.8108999999999</v>
      </c>
      <c r="V4591">
        <f t="shared" si="431"/>
        <v>2346.8108999999999</v>
      </c>
    </row>
    <row r="4592" spans="1:22" x14ac:dyDescent="0.35">
      <c r="A4592" t="s">
        <v>5076</v>
      </c>
      <c r="B4592" t="s">
        <v>58</v>
      </c>
      <c r="C4592" t="s">
        <v>33</v>
      </c>
      <c r="D4592" t="s">
        <v>26</v>
      </c>
      <c r="E4592">
        <v>2150.5500000000002</v>
      </c>
      <c r="F4592" t="str">
        <f t="shared" si="426"/>
        <v>high</v>
      </c>
      <c r="G4592" t="str">
        <f t="shared" si="427"/>
        <v>high</v>
      </c>
      <c r="H4592">
        <v>0.46</v>
      </c>
      <c r="I4592">
        <v>989.25300000000004</v>
      </c>
      <c r="J4592">
        <v>8</v>
      </c>
      <c r="K4592" s="3">
        <v>45361</v>
      </c>
      <c r="L4592" s="3">
        <v>45453</v>
      </c>
      <c r="M4592" t="s">
        <v>43</v>
      </c>
      <c r="N4592" t="s">
        <v>21</v>
      </c>
      <c r="O4592">
        <v>123.94</v>
      </c>
      <c r="P4592" t="str">
        <f t="shared" si="428"/>
        <v>Not Good</v>
      </c>
      <c r="Q4592" t="str">
        <f t="shared" si="429"/>
        <v>high impact</v>
      </c>
      <c r="R4592" t="str">
        <f t="shared" si="430"/>
        <v>not good</v>
      </c>
      <c r="S4592" t="s">
        <v>72</v>
      </c>
      <c r="T4592" t="s">
        <v>72</v>
      </c>
      <c r="U4592">
        <v>1161.297</v>
      </c>
      <c r="V4592">
        <f t="shared" si="431"/>
        <v>1161.297</v>
      </c>
    </row>
    <row r="4593" spans="1:22" x14ac:dyDescent="0.35">
      <c r="A4593" t="s">
        <v>5077</v>
      </c>
      <c r="B4593" t="s">
        <v>32</v>
      </c>
      <c r="C4593" t="s">
        <v>39</v>
      </c>
      <c r="D4593" t="s">
        <v>18</v>
      </c>
      <c r="E4593">
        <v>4288.6400000000003</v>
      </c>
      <c r="F4593" t="str">
        <f t="shared" si="426"/>
        <v>high</v>
      </c>
      <c r="G4593" t="str">
        <f t="shared" si="427"/>
        <v>high</v>
      </c>
      <c r="H4593">
        <v>0.44</v>
      </c>
      <c r="I4593">
        <v>1887.0016000000001</v>
      </c>
      <c r="J4593">
        <v>8</v>
      </c>
      <c r="K4593" s="3">
        <v>45113</v>
      </c>
      <c r="L4593" s="3">
        <v>45144</v>
      </c>
      <c r="M4593" t="s">
        <v>28</v>
      </c>
      <c r="N4593" t="s">
        <v>29</v>
      </c>
      <c r="O4593">
        <v>600.77</v>
      </c>
      <c r="P4593" t="str">
        <f t="shared" si="428"/>
        <v>Good</v>
      </c>
      <c r="Q4593" t="str">
        <f t="shared" si="429"/>
        <v>high impact</v>
      </c>
      <c r="R4593" t="str">
        <f t="shared" si="430"/>
        <v>good</v>
      </c>
      <c r="S4593" t="s">
        <v>37</v>
      </c>
      <c r="T4593" t="s">
        <v>37</v>
      </c>
      <c r="U4593">
        <v>2401.6383999999998</v>
      </c>
      <c r="V4593">
        <f t="shared" si="431"/>
        <v>2401.6383999999998</v>
      </c>
    </row>
    <row r="4594" spans="1:22" x14ac:dyDescent="0.35">
      <c r="A4594" t="s">
        <v>5078</v>
      </c>
      <c r="B4594" t="s">
        <v>58</v>
      </c>
      <c r="C4594" t="s">
        <v>17</v>
      </c>
      <c r="D4594" t="s">
        <v>46</v>
      </c>
      <c r="E4594">
        <v>2863.13</v>
      </c>
      <c r="F4594" t="str">
        <f t="shared" si="426"/>
        <v>high</v>
      </c>
      <c r="G4594" t="str">
        <f t="shared" si="427"/>
        <v>high</v>
      </c>
      <c r="H4594">
        <v>0.04</v>
      </c>
      <c r="I4594">
        <v>114.5252</v>
      </c>
      <c r="J4594">
        <v>2</v>
      </c>
      <c r="K4594" s="3">
        <v>44963</v>
      </c>
      <c r="L4594" s="3">
        <v>44991</v>
      </c>
      <c r="M4594" t="s">
        <v>28</v>
      </c>
      <c r="N4594" t="s">
        <v>29</v>
      </c>
      <c r="O4594">
        <v>621.30999999999995</v>
      </c>
      <c r="P4594" t="str">
        <f t="shared" si="428"/>
        <v>Good</v>
      </c>
      <c r="Q4594" t="str">
        <f t="shared" si="429"/>
        <v>high impact</v>
      </c>
      <c r="R4594" t="str">
        <f t="shared" si="430"/>
        <v>good</v>
      </c>
      <c r="S4594" t="s">
        <v>37</v>
      </c>
      <c r="T4594" t="s">
        <v>37</v>
      </c>
      <c r="U4594">
        <v>2748.6048000000001</v>
      </c>
      <c r="V4594">
        <f t="shared" si="431"/>
        <v>2748.6048000000001</v>
      </c>
    </row>
    <row r="4595" spans="1:22" x14ac:dyDescent="0.35">
      <c r="A4595" t="s">
        <v>5079</v>
      </c>
      <c r="B4595" t="s">
        <v>24</v>
      </c>
      <c r="C4595" t="s">
        <v>25</v>
      </c>
      <c r="D4595" t="s">
        <v>26</v>
      </c>
      <c r="E4595">
        <v>3571.86</v>
      </c>
      <c r="F4595" t="str">
        <f t="shared" si="426"/>
        <v>high</v>
      </c>
      <c r="G4595" t="str">
        <f t="shared" si="427"/>
        <v>high</v>
      </c>
      <c r="H4595">
        <v>0.43</v>
      </c>
      <c r="I4595">
        <v>1535.8997999999999</v>
      </c>
      <c r="J4595">
        <v>6</v>
      </c>
      <c r="K4595" s="3">
        <v>45383</v>
      </c>
      <c r="L4595" s="3">
        <v>45505</v>
      </c>
      <c r="M4595" t="s">
        <v>43</v>
      </c>
      <c r="N4595" t="s">
        <v>36</v>
      </c>
      <c r="O4595">
        <v>497.79</v>
      </c>
      <c r="P4595" t="str">
        <f t="shared" si="428"/>
        <v>Not Good</v>
      </c>
      <c r="Q4595" t="str">
        <f t="shared" si="429"/>
        <v>high impact</v>
      </c>
      <c r="R4595" t="str">
        <f t="shared" si="430"/>
        <v>not good</v>
      </c>
      <c r="S4595" t="s">
        <v>47</v>
      </c>
      <c r="T4595" t="s">
        <v>47</v>
      </c>
      <c r="U4595">
        <v>2035.9602</v>
      </c>
      <c r="V4595">
        <f t="shared" si="431"/>
        <v>2035.9602</v>
      </c>
    </row>
    <row r="4596" spans="1:22" x14ac:dyDescent="0.35">
      <c r="A4596" t="s">
        <v>5080</v>
      </c>
      <c r="B4596" t="s">
        <v>16</v>
      </c>
      <c r="C4596" t="s">
        <v>33</v>
      </c>
      <c r="D4596" t="s">
        <v>26</v>
      </c>
      <c r="E4596">
        <v>4445.78</v>
      </c>
      <c r="F4596" t="str">
        <f t="shared" si="426"/>
        <v>high</v>
      </c>
      <c r="G4596" t="str">
        <f t="shared" si="427"/>
        <v>high</v>
      </c>
      <c r="H4596">
        <v>0.48</v>
      </c>
      <c r="I4596">
        <v>2133.9744000000001</v>
      </c>
      <c r="J4596">
        <v>4</v>
      </c>
      <c r="K4596" s="4" t="s">
        <v>59</v>
      </c>
      <c r="L4596" s="4" t="s">
        <v>107</v>
      </c>
      <c r="M4596" t="s">
        <v>43</v>
      </c>
      <c r="N4596" t="s">
        <v>29</v>
      </c>
      <c r="O4596">
        <v>1070.1400000000001</v>
      </c>
      <c r="P4596" t="str">
        <f t="shared" si="428"/>
        <v>Good</v>
      </c>
      <c r="Q4596" t="str">
        <f t="shared" si="429"/>
        <v>high impact</v>
      </c>
      <c r="R4596" t="str">
        <f t="shared" si="430"/>
        <v>good</v>
      </c>
      <c r="S4596" t="s">
        <v>47</v>
      </c>
      <c r="T4596" t="s">
        <v>47</v>
      </c>
      <c r="U4596">
        <v>2311.8056000000001</v>
      </c>
      <c r="V4596">
        <f t="shared" si="431"/>
        <v>2311.8056000000001</v>
      </c>
    </row>
    <row r="4597" spans="1:22" x14ac:dyDescent="0.35">
      <c r="A4597" t="s">
        <v>5081</v>
      </c>
      <c r="B4597" t="s">
        <v>24</v>
      </c>
      <c r="C4597" t="s">
        <v>39</v>
      </c>
      <c r="D4597" t="s">
        <v>18</v>
      </c>
      <c r="E4597">
        <v>4984.84</v>
      </c>
      <c r="F4597" t="str">
        <f t="shared" si="426"/>
        <v>high</v>
      </c>
      <c r="G4597" t="str">
        <f t="shared" si="427"/>
        <v>high</v>
      </c>
      <c r="H4597">
        <v>0.28000000000000003</v>
      </c>
      <c r="I4597">
        <v>1395.7552000000001</v>
      </c>
      <c r="J4597">
        <v>3</v>
      </c>
      <c r="K4597" s="3">
        <v>45176</v>
      </c>
      <c r="L4597" s="3">
        <v>45237</v>
      </c>
      <c r="M4597" t="s">
        <v>20</v>
      </c>
      <c r="N4597" t="s">
        <v>29</v>
      </c>
      <c r="O4597">
        <v>1235.99</v>
      </c>
      <c r="P4597" t="str">
        <f t="shared" si="428"/>
        <v>Good</v>
      </c>
      <c r="Q4597" t="str">
        <f t="shared" si="429"/>
        <v>high impact</v>
      </c>
      <c r="R4597" t="str">
        <f t="shared" si="430"/>
        <v>good</v>
      </c>
      <c r="S4597" t="s">
        <v>37</v>
      </c>
      <c r="T4597" t="s">
        <v>37</v>
      </c>
      <c r="U4597">
        <v>3589.0848000000001</v>
      </c>
      <c r="V4597">
        <f t="shared" si="431"/>
        <v>3589.0848000000001</v>
      </c>
    </row>
    <row r="4598" spans="1:22" x14ac:dyDescent="0.35">
      <c r="A4598" t="s">
        <v>5082</v>
      </c>
      <c r="B4598" t="s">
        <v>24</v>
      </c>
      <c r="C4598" t="s">
        <v>17</v>
      </c>
      <c r="D4598" t="s">
        <v>26</v>
      </c>
      <c r="E4598">
        <v>3682.58</v>
      </c>
      <c r="F4598" t="str">
        <f t="shared" si="426"/>
        <v>high</v>
      </c>
      <c r="G4598" t="str">
        <f t="shared" si="427"/>
        <v>high</v>
      </c>
      <c r="H4598">
        <v>0.39</v>
      </c>
      <c r="I4598">
        <v>1436.2062000000001</v>
      </c>
      <c r="J4598">
        <v>9</v>
      </c>
      <c r="K4598" s="4" t="s">
        <v>577</v>
      </c>
      <c r="L4598" s="4" t="s">
        <v>132</v>
      </c>
      <c r="M4598" t="s">
        <v>28</v>
      </c>
      <c r="N4598" t="s">
        <v>36</v>
      </c>
      <c r="O4598">
        <v>812.81</v>
      </c>
      <c r="P4598" t="str">
        <f t="shared" si="428"/>
        <v>Good</v>
      </c>
      <c r="Q4598" t="str">
        <f t="shared" si="429"/>
        <v>high impact</v>
      </c>
      <c r="R4598" t="str">
        <f t="shared" si="430"/>
        <v>good</v>
      </c>
      <c r="S4598" t="s">
        <v>30</v>
      </c>
      <c r="T4598" t="s">
        <v>30</v>
      </c>
      <c r="U4598">
        <v>2246.3737999999998</v>
      </c>
      <c r="V4598">
        <f t="shared" si="431"/>
        <v>2246.3737999999998</v>
      </c>
    </row>
    <row r="4599" spans="1:22" x14ac:dyDescent="0.35">
      <c r="A4599" t="s">
        <v>5083</v>
      </c>
      <c r="B4599" t="s">
        <v>32</v>
      </c>
      <c r="C4599" t="s">
        <v>25</v>
      </c>
      <c r="D4599" t="s">
        <v>50</v>
      </c>
      <c r="E4599">
        <v>1641.16</v>
      </c>
      <c r="F4599" t="str">
        <f t="shared" si="426"/>
        <v>medium</v>
      </c>
      <c r="G4599" t="str">
        <f t="shared" si="427"/>
        <v>low</v>
      </c>
      <c r="H4599">
        <v>0.33</v>
      </c>
      <c r="I4599">
        <v>541.58280000000002</v>
      </c>
      <c r="J4599">
        <v>9</v>
      </c>
      <c r="K4599" s="4" t="s">
        <v>415</v>
      </c>
      <c r="L4599" s="4" t="s">
        <v>304</v>
      </c>
      <c r="M4599" t="s">
        <v>20</v>
      </c>
      <c r="N4599" t="s">
        <v>36</v>
      </c>
      <c r="O4599">
        <v>147.05000000000001</v>
      </c>
      <c r="P4599" t="str">
        <f t="shared" si="428"/>
        <v>Not Good</v>
      </c>
      <c r="Q4599" t="str">
        <f t="shared" si="429"/>
        <v>high impact</v>
      </c>
      <c r="R4599" t="str">
        <f t="shared" si="430"/>
        <v>not good</v>
      </c>
      <c r="S4599" t="s">
        <v>22</v>
      </c>
      <c r="T4599" t="s">
        <v>22</v>
      </c>
      <c r="U4599">
        <v>1099.5771999999999</v>
      </c>
      <c r="V4599">
        <f t="shared" si="431"/>
        <v>1099.5771999999999</v>
      </c>
    </row>
    <row r="4600" spans="1:22" x14ac:dyDescent="0.35">
      <c r="A4600" t="s">
        <v>5084</v>
      </c>
      <c r="B4600" t="s">
        <v>58</v>
      </c>
      <c r="C4600" t="s">
        <v>33</v>
      </c>
      <c r="D4600" t="s">
        <v>46</v>
      </c>
      <c r="E4600">
        <v>1565.16</v>
      </c>
      <c r="F4600" t="str">
        <f t="shared" si="426"/>
        <v>medium</v>
      </c>
      <c r="G4600" t="str">
        <f t="shared" si="427"/>
        <v>low</v>
      </c>
      <c r="H4600">
        <v>0.14000000000000001</v>
      </c>
      <c r="I4600">
        <v>219.1224</v>
      </c>
      <c r="J4600">
        <v>2</v>
      </c>
      <c r="K4600" s="3">
        <v>45206</v>
      </c>
      <c r="L4600" s="4" t="s">
        <v>51</v>
      </c>
      <c r="M4600" t="s">
        <v>20</v>
      </c>
      <c r="N4600" t="s">
        <v>36</v>
      </c>
      <c r="O4600">
        <v>443.13</v>
      </c>
      <c r="P4600" t="str">
        <f t="shared" si="428"/>
        <v>Not Good</v>
      </c>
      <c r="Q4600" t="str">
        <f t="shared" si="429"/>
        <v>high impact</v>
      </c>
      <c r="R4600" t="str">
        <f t="shared" si="430"/>
        <v>not good</v>
      </c>
      <c r="S4600" t="s">
        <v>47</v>
      </c>
      <c r="T4600" t="s">
        <v>47</v>
      </c>
      <c r="U4600">
        <v>1346.0376000000001</v>
      </c>
      <c r="V4600">
        <f t="shared" si="431"/>
        <v>1346.0376000000001</v>
      </c>
    </row>
    <row r="4601" spans="1:22" x14ac:dyDescent="0.35">
      <c r="A4601" t="s">
        <v>5085</v>
      </c>
      <c r="B4601" t="s">
        <v>16</v>
      </c>
      <c r="C4601" t="s">
        <v>39</v>
      </c>
      <c r="D4601" t="s">
        <v>50</v>
      </c>
      <c r="E4601">
        <v>1614.61</v>
      </c>
      <c r="F4601" t="str">
        <f t="shared" si="426"/>
        <v>medium</v>
      </c>
      <c r="G4601" t="str">
        <f t="shared" si="427"/>
        <v>low</v>
      </c>
      <c r="H4601">
        <v>0.28999999999999998</v>
      </c>
      <c r="I4601">
        <v>468.23689999999999</v>
      </c>
      <c r="J4601">
        <v>5</v>
      </c>
      <c r="K4601" s="3">
        <v>45084</v>
      </c>
      <c r="L4601" s="3">
        <v>45176</v>
      </c>
      <c r="M4601" t="s">
        <v>20</v>
      </c>
      <c r="N4601" t="s">
        <v>29</v>
      </c>
      <c r="O4601">
        <v>213.19</v>
      </c>
      <c r="P4601" t="str">
        <f t="shared" si="428"/>
        <v>Not Good</v>
      </c>
      <c r="Q4601" t="str">
        <f t="shared" si="429"/>
        <v>high impact</v>
      </c>
      <c r="R4601" t="str">
        <f t="shared" si="430"/>
        <v>not good</v>
      </c>
      <c r="S4601" t="s">
        <v>37</v>
      </c>
      <c r="T4601" t="s">
        <v>37</v>
      </c>
      <c r="U4601">
        <v>1146.3731</v>
      </c>
      <c r="V4601">
        <f t="shared" si="431"/>
        <v>1146.3731</v>
      </c>
    </row>
    <row r="4602" spans="1:22" x14ac:dyDescent="0.35">
      <c r="A4602" t="s">
        <v>5086</v>
      </c>
      <c r="B4602" t="s">
        <v>32</v>
      </c>
      <c r="C4602" t="s">
        <v>17</v>
      </c>
      <c r="D4602" t="s">
        <v>34</v>
      </c>
      <c r="E4602">
        <v>579.75</v>
      </c>
      <c r="F4602" t="str">
        <f t="shared" si="426"/>
        <v>low</v>
      </c>
      <c r="G4602" t="str">
        <f t="shared" si="427"/>
        <v>low</v>
      </c>
      <c r="H4602">
        <v>0.44</v>
      </c>
      <c r="I4602">
        <v>255.09</v>
      </c>
      <c r="J4602">
        <v>7</v>
      </c>
      <c r="K4602" s="4" t="s">
        <v>794</v>
      </c>
      <c r="L4602" s="4" t="s">
        <v>1561</v>
      </c>
      <c r="M4602" t="s">
        <v>43</v>
      </c>
      <c r="N4602" t="s">
        <v>21</v>
      </c>
      <c r="O4602">
        <v>170.67</v>
      </c>
      <c r="P4602" t="str">
        <f t="shared" si="428"/>
        <v>Not Good</v>
      </c>
      <c r="Q4602" t="str">
        <f t="shared" si="429"/>
        <v>high impact</v>
      </c>
      <c r="R4602" t="str">
        <f t="shared" si="430"/>
        <v>not good</v>
      </c>
      <c r="S4602" t="s">
        <v>56</v>
      </c>
      <c r="T4602" t="s">
        <v>56</v>
      </c>
      <c r="U4602">
        <v>324.66000000000003</v>
      </c>
      <c r="V4602">
        <f t="shared" si="431"/>
        <v>324.66000000000003</v>
      </c>
    </row>
    <row r="4603" spans="1:22" x14ac:dyDescent="0.35">
      <c r="A4603" t="s">
        <v>5087</v>
      </c>
      <c r="B4603" t="s">
        <v>32</v>
      </c>
      <c r="C4603" t="s">
        <v>25</v>
      </c>
      <c r="D4603" t="s">
        <v>46</v>
      </c>
      <c r="E4603">
        <v>362.63</v>
      </c>
      <c r="F4603" t="str">
        <f t="shared" si="426"/>
        <v>low</v>
      </c>
      <c r="G4603" t="str">
        <f t="shared" si="427"/>
        <v>low</v>
      </c>
      <c r="H4603">
        <v>0.25</v>
      </c>
      <c r="I4603">
        <v>90.657499999999999</v>
      </c>
      <c r="J4603">
        <v>9</v>
      </c>
      <c r="K4603" s="3">
        <v>45088</v>
      </c>
      <c r="L4603" s="3">
        <v>45118</v>
      </c>
      <c r="M4603" t="s">
        <v>28</v>
      </c>
      <c r="N4603" t="s">
        <v>29</v>
      </c>
      <c r="O4603">
        <v>50.04</v>
      </c>
      <c r="P4603" t="str">
        <f t="shared" si="428"/>
        <v>Not Good</v>
      </c>
      <c r="Q4603" t="str">
        <f t="shared" si="429"/>
        <v>high impact</v>
      </c>
      <c r="R4603" t="str">
        <f t="shared" si="430"/>
        <v>not good</v>
      </c>
      <c r="S4603" t="s">
        <v>47</v>
      </c>
      <c r="T4603" t="s">
        <v>47</v>
      </c>
      <c r="U4603">
        <v>271.97250000000003</v>
      </c>
      <c r="V4603">
        <f t="shared" si="431"/>
        <v>271.97250000000003</v>
      </c>
    </row>
    <row r="4604" spans="1:22" x14ac:dyDescent="0.35">
      <c r="A4604" t="s">
        <v>5088</v>
      </c>
      <c r="B4604" t="s">
        <v>32</v>
      </c>
      <c r="C4604" t="s">
        <v>33</v>
      </c>
      <c r="D4604" t="s">
        <v>34</v>
      </c>
      <c r="E4604">
        <v>2946.13</v>
      </c>
      <c r="F4604" t="str">
        <f t="shared" si="426"/>
        <v>high</v>
      </c>
      <c r="G4604" t="str">
        <f t="shared" si="427"/>
        <v>high</v>
      </c>
      <c r="H4604">
        <v>0.3</v>
      </c>
      <c r="I4604">
        <v>883.83900000000006</v>
      </c>
      <c r="J4604">
        <v>8</v>
      </c>
      <c r="K4604" s="4" t="s">
        <v>1270</v>
      </c>
      <c r="L4604" s="4" t="s">
        <v>617</v>
      </c>
      <c r="M4604" t="s">
        <v>20</v>
      </c>
      <c r="N4604" t="s">
        <v>29</v>
      </c>
      <c r="O4604">
        <v>265.72000000000003</v>
      </c>
      <c r="P4604" t="str">
        <f t="shared" si="428"/>
        <v>Not Good</v>
      </c>
      <c r="Q4604" t="str">
        <f t="shared" si="429"/>
        <v>high impact</v>
      </c>
      <c r="R4604" t="str">
        <f t="shared" si="430"/>
        <v>not good</v>
      </c>
      <c r="S4604" t="s">
        <v>30</v>
      </c>
      <c r="T4604" t="s">
        <v>30</v>
      </c>
      <c r="U4604">
        <v>2062.2910000000002</v>
      </c>
      <c r="V4604">
        <f t="shared" si="431"/>
        <v>2062.2910000000002</v>
      </c>
    </row>
    <row r="4605" spans="1:22" x14ac:dyDescent="0.35">
      <c r="A4605" t="s">
        <v>5089</v>
      </c>
      <c r="B4605" t="s">
        <v>24</v>
      </c>
      <c r="C4605" t="s">
        <v>39</v>
      </c>
      <c r="D4605" t="s">
        <v>26</v>
      </c>
      <c r="E4605">
        <v>4071.88</v>
      </c>
      <c r="F4605" t="str">
        <f t="shared" si="426"/>
        <v>high</v>
      </c>
      <c r="G4605" t="str">
        <f t="shared" si="427"/>
        <v>high</v>
      </c>
      <c r="H4605">
        <v>0.27</v>
      </c>
      <c r="I4605">
        <v>1099.4076</v>
      </c>
      <c r="J4605">
        <v>4</v>
      </c>
      <c r="K4605" s="4" t="s">
        <v>1164</v>
      </c>
      <c r="L4605" s="3">
        <v>45360</v>
      </c>
      <c r="M4605" t="s">
        <v>43</v>
      </c>
      <c r="N4605" t="s">
        <v>21</v>
      </c>
      <c r="O4605">
        <v>497.12</v>
      </c>
      <c r="P4605" t="str">
        <f t="shared" si="428"/>
        <v>Not Good</v>
      </c>
      <c r="Q4605" t="str">
        <f t="shared" si="429"/>
        <v>high impact</v>
      </c>
      <c r="R4605" t="str">
        <f t="shared" si="430"/>
        <v>not good</v>
      </c>
      <c r="S4605" t="s">
        <v>47</v>
      </c>
      <c r="T4605" t="s">
        <v>47</v>
      </c>
      <c r="U4605">
        <v>2972.4724000000001</v>
      </c>
      <c r="V4605">
        <f t="shared" si="431"/>
        <v>2972.4724000000001</v>
      </c>
    </row>
    <row r="4606" spans="1:22" x14ac:dyDescent="0.35">
      <c r="A4606" t="s">
        <v>5090</v>
      </c>
      <c r="B4606" t="s">
        <v>58</v>
      </c>
      <c r="C4606" t="s">
        <v>17</v>
      </c>
      <c r="D4606" t="s">
        <v>18</v>
      </c>
      <c r="E4606">
        <v>277.06</v>
      </c>
      <c r="F4606" t="str">
        <f t="shared" si="426"/>
        <v>low</v>
      </c>
      <c r="G4606" t="str">
        <f t="shared" si="427"/>
        <v>low</v>
      </c>
      <c r="H4606">
        <v>0.14000000000000001</v>
      </c>
      <c r="I4606">
        <v>38.788400000000003</v>
      </c>
      <c r="J4606">
        <v>3</v>
      </c>
      <c r="K4606" s="4" t="s">
        <v>1373</v>
      </c>
      <c r="L4606" s="4" t="s">
        <v>77</v>
      </c>
      <c r="M4606" t="s">
        <v>43</v>
      </c>
      <c r="N4606" t="s">
        <v>21</v>
      </c>
      <c r="O4606">
        <v>70.27</v>
      </c>
      <c r="P4606" t="str">
        <f t="shared" si="428"/>
        <v>Not Good</v>
      </c>
      <c r="Q4606" t="str">
        <f t="shared" si="429"/>
        <v>normal</v>
      </c>
      <c r="R4606" t="str">
        <f t="shared" si="430"/>
        <v>not good</v>
      </c>
      <c r="S4606" t="s">
        <v>72</v>
      </c>
      <c r="T4606" t="s">
        <v>72</v>
      </c>
      <c r="U4606">
        <v>238.27160000000001</v>
      </c>
      <c r="V4606">
        <f t="shared" si="431"/>
        <v>238.27160000000001</v>
      </c>
    </row>
    <row r="4607" spans="1:22" x14ac:dyDescent="0.35">
      <c r="A4607" t="s">
        <v>5091</v>
      </c>
      <c r="B4607" t="s">
        <v>58</v>
      </c>
      <c r="C4607" t="s">
        <v>25</v>
      </c>
      <c r="D4607" t="s">
        <v>50</v>
      </c>
      <c r="E4607">
        <v>2876.51</v>
      </c>
      <c r="F4607" t="str">
        <f t="shared" si="426"/>
        <v>high</v>
      </c>
      <c r="G4607" t="str">
        <f t="shared" si="427"/>
        <v>high</v>
      </c>
      <c r="H4607">
        <v>0.32</v>
      </c>
      <c r="I4607">
        <v>920.48320000000001</v>
      </c>
      <c r="J4607">
        <v>1</v>
      </c>
      <c r="K4607" s="4" t="s">
        <v>835</v>
      </c>
      <c r="L4607" s="4" t="s">
        <v>254</v>
      </c>
      <c r="M4607" t="s">
        <v>28</v>
      </c>
      <c r="N4607" t="s">
        <v>21</v>
      </c>
      <c r="O4607">
        <v>365.43</v>
      </c>
      <c r="P4607" t="str">
        <f t="shared" si="428"/>
        <v>Not Good</v>
      </c>
      <c r="Q4607" t="str">
        <f t="shared" si="429"/>
        <v>high impact</v>
      </c>
      <c r="R4607" t="str">
        <f t="shared" si="430"/>
        <v>not good</v>
      </c>
      <c r="S4607" t="s">
        <v>47</v>
      </c>
      <c r="T4607" t="s">
        <v>47</v>
      </c>
      <c r="U4607">
        <v>1956.0268000000001</v>
      </c>
      <c r="V4607">
        <f t="shared" si="431"/>
        <v>1956.0268000000001</v>
      </c>
    </row>
    <row r="4608" spans="1:22" x14ac:dyDescent="0.35">
      <c r="A4608" t="s">
        <v>5092</v>
      </c>
      <c r="B4608" t="s">
        <v>16</v>
      </c>
      <c r="C4608" t="s">
        <v>33</v>
      </c>
      <c r="D4608" t="s">
        <v>34</v>
      </c>
      <c r="E4608">
        <v>1921.63</v>
      </c>
      <c r="F4608" t="str">
        <f t="shared" si="426"/>
        <v>medium</v>
      </c>
      <c r="G4608" t="str">
        <f t="shared" si="427"/>
        <v>low</v>
      </c>
      <c r="H4608">
        <v>0.25</v>
      </c>
      <c r="I4608">
        <v>480.40750000000003</v>
      </c>
      <c r="J4608">
        <v>1</v>
      </c>
      <c r="K4608" s="3">
        <v>45080</v>
      </c>
      <c r="L4608" s="3">
        <v>45233</v>
      </c>
      <c r="M4608" t="s">
        <v>20</v>
      </c>
      <c r="N4608" t="s">
        <v>21</v>
      </c>
      <c r="O4608">
        <v>383.34</v>
      </c>
      <c r="P4608" t="str">
        <f t="shared" si="428"/>
        <v>Not Good</v>
      </c>
      <c r="Q4608" t="str">
        <f t="shared" si="429"/>
        <v>high impact</v>
      </c>
      <c r="R4608" t="str">
        <f t="shared" si="430"/>
        <v>not good</v>
      </c>
      <c r="S4608" t="s">
        <v>56</v>
      </c>
      <c r="T4608" t="s">
        <v>56</v>
      </c>
      <c r="U4608">
        <v>1441.2225000000001</v>
      </c>
      <c r="V4608">
        <f t="shared" si="431"/>
        <v>1441.2225000000001</v>
      </c>
    </row>
    <row r="4609" spans="1:22" x14ac:dyDescent="0.35">
      <c r="A4609" t="s">
        <v>5093</v>
      </c>
      <c r="B4609" t="s">
        <v>58</v>
      </c>
      <c r="C4609" t="s">
        <v>39</v>
      </c>
      <c r="D4609" t="s">
        <v>26</v>
      </c>
      <c r="E4609">
        <v>4473.18</v>
      </c>
      <c r="F4609" t="str">
        <f t="shared" si="426"/>
        <v>high</v>
      </c>
      <c r="G4609" t="str">
        <f t="shared" si="427"/>
        <v>high</v>
      </c>
      <c r="H4609">
        <v>0.12</v>
      </c>
      <c r="I4609">
        <v>536.78160000000003</v>
      </c>
      <c r="J4609">
        <v>9</v>
      </c>
      <c r="K4609" s="3">
        <v>45575</v>
      </c>
      <c r="L4609" s="4" t="s">
        <v>329</v>
      </c>
      <c r="M4609" t="s">
        <v>43</v>
      </c>
      <c r="N4609" t="s">
        <v>29</v>
      </c>
      <c r="O4609">
        <v>1001.85</v>
      </c>
      <c r="P4609" t="str">
        <f t="shared" si="428"/>
        <v>Good</v>
      </c>
      <c r="Q4609" t="str">
        <f t="shared" si="429"/>
        <v>high impact</v>
      </c>
      <c r="R4609" t="str">
        <f t="shared" si="430"/>
        <v>good</v>
      </c>
      <c r="S4609" t="s">
        <v>30</v>
      </c>
      <c r="T4609" t="s">
        <v>30</v>
      </c>
      <c r="U4609">
        <v>3936.3984</v>
      </c>
      <c r="V4609">
        <f t="shared" si="431"/>
        <v>3936.3984</v>
      </c>
    </row>
    <row r="4610" spans="1:22" x14ac:dyDescent="0.35">
      <c r="A4610" t="s">
        <v>5094</v>
      </c>
      <c r="B4610" t="s">
        <v>58</v>
      </c>
      <c r="C4610" t="s">
        <v>17</v>
      </c>
      <c r="D4610" t="s">
        <v>50</v>
      </c>
      <c r="E4610">
        <v>812.4</v>
      </c>
      <c r="F4610" t="str">
        <f t="shared" si="426"/>
        <v>low</v>
      </c>
      <c r="G4610" t="str">
        <f t="shared" si="427"/>
        <v>low</v>
      </c>
      <c r="H4610">
        <v>0.45</v>
      </c>
      <c r="I4610">
        <v>365.58</v>
      </c>
      <c r="J4610">
        <v>4</v>
      </c>
      <c r="K4610" s="4" t="s">
        <v>880</v>
      </c>
      <c r="L4610" s="4" t="s">
        <v>1656</v>
      </c>
      <c r="M4610" t="s">
        <v>20</v>
      </c>
      <c r="N4610" t="s">
        <v>21</v>
      </c>
      <c r="O4610">
        <v>102.44</v>
      </c>
      <c r="P4610" t="str">
        <f t="shared" si="428"/>
        <v>Not Good</v>
      </c>
      <c r="Q4610" t="str">
        <f t="shared" si="429"/>
        <v>high impact</v>
      </c>
      <c r="R4610" t="str">
        <f t="shared" si="430"/>
        <v>not good</v>
      </c>
      <c r="S4610" t="s">
        <v>22</v>
      </c>
      <c r="T4610" t="s">
        <v>22</v>
      </c>
      <c r="U4610">
        <v>446.82</v>
      </c>
      <c r="V4610">
        <f t="shared" si="431"/>
        <v>446.82</v>
      </c>
    </row>
    <row r="4611" spans="1:22" x14ac:dyDescent="0.35">
      <c r="A4611" t="s">
        <v>5095</v>
      </c>
      <c r="B4611" t="s">
        <v>32</v>
      </c>
      <c r="C4611" t="s">
        <v>25</v>
      </c>
      <c r="D4611" t="s">
        <v>50</v>
      </c>
      <c r="E4611">
        <v>2860.82</v>
      </c>
      <c r="F4611" t="str">
        <f t="shared" ref="F4611:F4674" si="432">IF(E4611&gt;2000,"high",IF(E4611&gt;1000,"medium","low"))</f>
        <v>high</v>
      </c>
      <c r="G4611" t="str">
        <f t="shared" ref="G4611:G4674" si="433">IF(E4611&gt;2000,"high","low")</f>
        <v>high</v>
      </c>
      <c r="H4611">
        <v>0.48</v>
      </c>
      <c r="I4611">
        <v>1373.1936000000001</v>
      </c>
      <c r="J4611">
        <v>8</v>
      </c>
      <c r="K4611" s="4" t="s">
        <v>1640</v>
      </c>
      <c r="L4611" s="4" t="s">
        <v>740</v>
      </c>
      <c r="M4611" t="s">
        <v>28</v>
      </c>
      <c r="N4611" t="s">
        <v>29</v>
      </c>
      <c r="O4611">
        <v>617.79</v>
      </c>
      <c r="P4611" t="str">
        <f t="shared" ref="P4611:P4674" si="434">IF(AND(E4611&gt;1000,O4611&gt;500),"Good","Not Good")</f>
        <v>Good</v>
      </c>
      <c r="Q4611" t="str">
        <f t="shared" ref="Q4611:Q4674" si="435">IF(OR(E4611&gt;1000,H4611&gt;0.2),"high impact","normal")</f>
        <v>high impact</v>
      </c>
      <c r="R4611" t="str">
        <f t="shared" ref="R4611:R4674" si="436">IF(NOT(AND(E4611&gt;2000,O4611&gt;500)),"not good","good")</f>
        <v>good</v>
      </c>
      <c r="S4611" t="s">
        <v>47</v>
      </c>
      <c r="T4611" t="s">
        <v>47</v>
      </c>
      <c r="U4611">
        <v>1487.6264000000001</v>
      </c>
      <c r="V4611">
        <f t="shared" ref="V4611:V4674" si="437">IFERROR(U4611,0)</f>
        <v>1487.6264000000001</v>
      </c>
    </row>
    <row r="4612" spans="1:22" x14ac:dyDescent="0.35">
      <c r="A4612" t="s">
        <v>5096</v>
      </c>
      <c r="B4612" t="s">
        <v>32</v>
      </c>
      <c r="C4612" t="s">
        <v>33</v>
      </c>
      <c r="D4612" t="s">
        <v>34</v>
      </c>
      <c r="E4612">
        <v>4857.51</v>
      </c>
      <c r="F4612" t="str">
        <f t="shared" si="432"/>
        <v>high</v>
      </c>
      <c r="G4612" t="str">
        <f t="shared" si="433"/>
        <v>high</v>
      </c>
      <c r="H4612">
        <v>0.03</v>
      </c>
      <c r="I4612">
        <v>145.7253</v>
      </c>
      <c r="J4612">
        <v>4</v>
      </c>
      <c r="K4612" s="4" t="s">
        <v>1159</v>
      </c>
      <c r="L4612" s="4" t="s">
        <v>626</v>
      </c>
      <c r="M4612" t="s">
        <v>20</v>
      </c>
      <c r="N4612" t="s">
        <v>29</v>
      </c>
      <c r="O4612">
        <v>430.46</v>
      </c>
      <c r="P4612" t="str">
        <f t="shared" si="434"/>
        <v>Not Good</v>
      </c>
      <c r="Q4612" t="str">
        <f t="shared" si="435"/>
        <v>high impact</v>
      </c>
      <c r="R4612" t="str">
        <f t="shared" si="436"/>
        <v>not good</v>
      </c>
      <c r="S4612" t="s">
        <v>56</v>
      </c>
      <c r="T4612" t="s">
        <v>56</v>
      </c>
      <c r="U4612">
        <v>4711.7847000000002</v>
      </c>
      <c r="V4612">
        <f t="shared" si="437"/>
        <v>4711.7847000000002</v>
      </c>
    </row>
    <row r="4613" spans="1:22" x14ac:dyDescent="0.35">
      <c r="A4613" t="s">
        <v>5097</v>
      </c>
      <c r="B4613" t="s">
        <v>24</v>
      </c>
      <c r="C4613" t="s">
        <v>39</v>
      </c>
      <c r="D4613" t="s">
        <v>26</v>
      </c>
      <c r="E4613">
        <v>1790.66</v>
      </c>
      <c r="F4613" t="str">
        <f t="shared" si="432"/>
        <v>medium</v>
      </c>
      <c r="G4613" t="str">
        <f t="shared" si="433"/>
        <v>low</v>
      </c>
      <c r="H4613">
        <v>0.31</v>
      </c>
      <c r="I4613">
        <v>555.1046</v>
      </c>
      <c r="J4613">
        <v>6</v>
      </c>
      <c r="K4613" s="3">
        <v>45085</v>
      </c>
      <c r="L4613" s="3">
        <v>45146</v>
      </c>
      <c r="M4613" t="s">
        <v>43</v>
      </c>
      <c r="N4613" t="s">
        <v>36</v>
      </c>
      <c r="O4613">
        <v>371.7</v>
      </c>
      <c r="P4613" t="str">
        <f t="shared" si="434"/>
        <v>Not Good</v>
      </c>
      <c r="Q4613" t="str">
        <f t="shared" si="435"/>
        <v>high impact</v>
      </c>
      <c r="R4613" t="str">
        <f t="shared" si="436"/>
        <v>not good</v>
      </c>
      <c r="S4613" t="s">
        <v>72</v>
      </c>
      <c r="T4613" t="s">
        <v>72</v>
      </c>
      <c r="U4613">
        <v>1235.5554</v>
      </c>
      <c r="V4613">
        <f t="shared" si="437"/>
        <v>1235.5554</v>
      </c>
    </row>
    <row r="4614" spans="1:22" x14ac:dyDescent="0.35">
      <c r="A4614" t="s">
        <v>5098</v>
      </c>
      <c r="B4614" t="s">
        <v>32</v>
      </c>
      <c r="C4614" t="s">
        <v>17</v>
      </c>
      <c r="D4614" t="s">
        <v>18</v>
      </c>
      <c r="E4614">
        <v>3734.71</v>
      </c>
      <c r="F4614" t="str">
        <f t="shared" si="432"/>
        <v>high</v>
      </c>
      <c r="G4614" t="str">
        <f t="shared" si="433"/>
        <v>high</v>
      </c>
      <c r="H4614">
        <v>0.21</v>
      </c>
      <c r="I4614">
        <v>784.28909999999996</v>
      </c>
      <c r="J4614">
        <v>4</v>
      </c>
      <c r="K4614" s="3">
        <v>45536</v>
      </c>
      <c r="L4614" s="4" t="s">
        <v>542</v>
      </c>
      <c r="M4614" t="s">
        <v>20</v>
      </c>
      <c r="N4614" t="s">
        <v>36</v>
      </c>
      <c r="O4614">
        <v>798.16</v>
      </c>
      <c r="P4614" t="str">
        <f t="shared" si="434"/>
        <v>Good</v>
      </c>
      <c r="Q4614" t="str">
        <f t="shared" si="435"/>
        <v>high impact</v>
      </c>
      <c r="R4614" t="str">
        <f t="shared" si="436"/>
        <v>good</v>
      </c>
      <c r="S4614" t="s">
        <v>47</v>
      </c>
      <c r="T4614" t="s">
        <v>47</v>
      </c>
      <c r="U4614">
        <v>2950.4209000000001</v>
      </c>
      <c r="V4614">
        <f t="shared" si="437"/>
        <v>2950.4209000000001</v>
      </c>
    </row>
    <row r="4615" spans="1:22" x14ac:dyDescent="0.35">
      <c r="A4615" t="s">
        <v>5099</v>
      </c>
      <c r="B4615" t="s">
        <v>32</v>
      </c>
      <c r="C4615" t="s">
        <v>25</v>
      </c>
      <c r="D4615" t="s">
        <v>34</v>
      </c>
      <c r="E4615">
        <v>4424.01</v>
      </c>
      <c r="F4615" t="str">
        <f t="shared" si="432"/>
        <v>high</v>
      </c>
      <c r="G4615" t="str">
        <f t="shared" si="433"/>
        <v>high</v>
      </c>
      <c r="H4615">
        <v>0.26</v>
      </c>
      <c r="I4615">
        <v>1150.2426</v>
      </c>
      <c r="J4615">
        <v>2</v>
      </c>
      <c r="K4615" s="4" t="s">
        <v>615</v>
      </c>
      <c r="L4615" s="4" t="s">
        <v>412</v>
      </c>
      <c r="M4615" t="s">
        <v>43</v>
      </c>
      <c r="N4615" t="s">
        <v>21</v>
      </c>
      <c r="O4615">
        <v>257.38</v>
      </c>
      <c r="P4615" t="str">
        <f t="shared" si="434"/>
        <v>Not Good</v>
      </c>
      <c r="Q4615" t="str">
        <f t="shared" si="435"/>
        <v>high impact</v>
      </c>
      <c r="R4615" t="str">
        <f t="shared" si="436"/>
        <v>not good</v>
      </c>
      <c r="S4615" t="s">
        <v>47</v>
      </c>
      <c r="T4615" t="s">
        <v>47</v>
      </c>
      <c r="U4615">
        <v>3273.7674000000002</v>
      </c>
      <c r="V4615">
        <f t="shared" si="437"/>
        <v>3273.7674000000002</v>
      </c>
    </row>
    <row r="4616" spans="1:22" x14ac:dyDescent="0.35">
      <c r="A4616" t="s">
        <v>5100</v>
      </c>
      <c r="B4616" t="s">
        <v>32</v>
      </c>
      <c r="C4616" t="s">
        <v>33</v>
      </c>
      <c r="D4616" t="s">
        <v>50</v>
      </c>
      <c r="E4616">
        <v>1012.43</v>
      </c>
      <c r="F4616" t="str">
        <f t="shared" si="432"/>
        <v>medium</v>
      </c>
      <c r="G4616" t="str">
        <f t="shared" si="433"/>
        <v>low</v>
      </c>
      <c r="H4616">
        <v>0.19</v>
      </c>
      <c r="I4616">
        <v>192.36170000000001</v>
      </c>
      <c r="J4616">
        <v>1</v>
      </c>
      <c r="K4616" s="3">
        <v>45629</v>
      </c>
      <c r="L4616" s="4" t="s">
        <v>35</v>
      </c>
      <c r="M4616" t="s">
        <v>20</v>
      </c>
      <c r="N4616" t="s">
        <v>29</v>
      </c>
      <c r="O4616">
        <v>125.06</v>
      </c>
      <c r="P4616" t="str">
        <f t="shared" si="434"/>
        <v>Not Good</v>
      </c>
      <c r="Q4616" t="str">
        <f t="shared" si="435"/>
        <v>high impact</v>
      </c>
      <c r="R4616" t="str">
        <f t="shared" si="436"/>
        <v>not good</v>
      </c>
      <c r="S4616" t="s">
        <v>30</v>
      </c>
      <c r="T4616" t="s">
        <v>30</v>
      </c>
      <c r="U4616">
        <v>820.06830000000002</v>
      </c>
      <c r="V4616">
        <f t="shared" si="437"/>
        <v>820.06830000000002</v>
      </c>
    </row>
    <row r="4617" spans="1:22" x14ac:dyDescent="0.35">
      <c r="A4617" t="s">
        <v>5101</v>
      </c>
      <c r="B4617" t="s">
        <v>32</v>
      </c>
      <c r="C4617" t="s">
        <v>39</v>
      </c>
      <c r="D4617" t="s">
        <v>50</v>
      </c>
      <c r="E4617">
        <v>4963.38</v>
      </c>
      <c r="F4617" t="str">
        <f t="shared" si="432"/>
        <v>high</v>
      </c>
      <c r="G4617" t="str">
        <f t="shared" si="433"/>
        <v>high</v>
      </c>
      <c r="H4617">
        <v>0.24</v>
      </c>
      <c r="I4617">
        <v>1191.2112</v>
      </c>
      <c r="J4617">
        <v>8</v>
      </c>
      <c r="K4617" s="3">
        <v>45176</v>
      </c>
      <c r="L4617" s="4" t="s">
        <v>1120</v>
      </c>
      <c r="M4617" t="s">
        <v>28</v>
      </c>
      <c r="N4617" t="s">
        <v>36</v>
      </c>
      <c r="O4617">
        <v>255.71</v>
      </c>
      <c r="P4617" t="str">
        <f t="shared" si="434"/>
        <v>Not Good</v>
      </c>
      <c r="Q4617" t="str">
        <f t="shared" si="435"/>
        <v>high impact</v>
      </c>
      <c r="R4617" t="str">
        <f t="shared" si="436"/>
        <v>not good</v>
      </c>
      <c r="S4617" t="s">
        <v>22</v>
      </c>
      <c r="T4617" t="s">
        <v>22</v>
      </c>
      <c r="U4617">
        <v>3772.1687999999999</v>
      </c>
      <c r="V4617">
        <f t="shared" si="437"/>
        <v>3772.1687999999999</v>
      </c>
    </row>
    <row r="4618" spans="1:22" x14ac:dyDescent="0.35">
      <c r="A4618" t="s">
        <v>5102</v>
      </c>
      <c r="B4618" t="s">
        <v>24</v>
      </c>
      <c r="C4618" t="s">
        <v>17</v>
      </c>
      <c r="D4618" t="s">
        <v>46</v>
      </c>
      <c r="E4618">
        <v>4065.99</v>
      </c>
      <c r="F4618" t="str">
        <f t="shared" si="432"/>
        <v>high</v>
      </c>
      <c r="G4618" t="str">
        <f t="shared" si="433"/>
        <v>high</v>
      </c>
      <c r="H4618">
        <v>0.16</v>
      </c>
      <c r="I4618">
        <v>650.55840000000001</v>
      </c>
      <c r="J4618">
        <v>6</v>
      </c>
      <c r="K4618" s="3">
        <v>45079</v>
      </c>
      <c r="L4618" s="3">
        <v>45140</v>
      </c>
      <c r="M4618" t="s">
        <v>28</v>
      </c>
      <c r="N4618" t="s">
        <v>21</v>
      </c>
      <c r="O4618">
        <v>1008.81</v>
      </c>
      <c r="P4618" t="str">
        <f t="shared" si="434"/>
        <v>Good</v>
      </c>
      <c r="Q4618" t="str">
        <f t="shared" si="435"/>
        <v>high impact</v>
      </c>
      <c r="R4618" t="str">
        <f t="shared" si="436"/>
        <v>good</v>
      </c>
      <c r="S4618" t="s">
        <v>30</v>
      </c>
      <c r="T4618" t="s">
        <v>30</v>
      </c>
      <c r="U4618">
        <v>3415.4315999999999</v>
      </c>
      <c r="V4618">
        <f t="shared" si="437"/>
        <v>3415.4315999999999</v>
      </c>
    </row>
    <row r="4619" spans="1:22" x14ac:dyDescent="0.35">
      <c r="A4619" t="s">
        <v>5103</v>
      </c>
      <c r="B4619" t="s">
        <v>32</v>
      </c>
      <c r="C4619" t="s">
        <v>25</v>
      </c>
      <c r="D4619" t="s">
        <v>26</v>
      </c>
      <c r="E4619">
        <v>774.06</v>
      </c>
      <c r="F4619" t="str">
        <f t="shared" si="432"/>
        <v>low</v>
      </c>
      <c r="G4619" t="str">
        <f t="shared" si="433"/>
        <v>low</v>
      </c>
      <c r="H4619">
        <v>0.06</v>
      </c>
      <c r="I4619">
        <v>46.443600000000004</v>
      </c>
      <c r="J4619">
        <v>1</v>
      </c>
      <c r="K4619" s="4" t="s">
        <v>674</v>
      </c>
      <c r="L4619" s="4" t="s">
        <v>857</v>
      </c>
      <c r="M4619" t="s">
        <v>43</v>
      </c>
      <c r="N4619" t="s">
        <v>21</v>
      </c>
      <c r="O4619">
        <v>125.13</v>
      </c>
      <c r="P4619" t="str">
        <f t="shared" si="434"/>
        <v>Not Good</v>
      </c>
      <c r="Q4619" t="str">
        <f t="shared" si="435"/>
        <v>normal</v>
      </c>
      <c r="R4619" t="str">
        <f t="shared" si="436"/>
        <v>not good</v>
      </c>
      <c r="S4619" t="s">
        <v>47</v>
      </c>
      <c r="T4619" t="s">
        <v>47</v>
      </c>
      <c r="U4619">
        <v>727.6164</v>
      </c>
      <c r="V4619">
        <f t="shared" si="437"/>
        <v>727.6164</v>
      </c>
    </row>
    <row r="4620" spans="1:22" x14ac:dyDescent="0.35">
      <c r="A4620" t="s">
        <v>5104</v>
      </c>
      <c r="B4620" t="s">
        <v>16</v>
      </c>
      <c r="C4620" t="s">
        <v>33</v>
      </c>
      <c r="D4620" t="s">
        <v>46</v>
      </c>
      <c r="E4620">
        <v>1623.34</v>
      </c>
      <c r="F4620" t="str">
        <f t="shared" si="432"/>
        <v>medium</v>
      </c>
      <c r="G4620" t="str">
        <f t="shared" si="433"/>
        <v>low</v>
      </c>
      <c r="H4620">
        <v>0.15</v>
      </c>
      <c r="I4620">
        <v>243.501</v>
      </c>
      <c r="J4620">
        <v>5</v>
      </c>
      <c r="K4620" s="4" t="s">
        <v>603</v>
      </c>
      <c r="L4620" s="3">
        <v>45394</v>
      </c>
      <c r="M4620" t="s">
        <v>28</v>
      </c>
      <c r="N4620" t="s">
        <v>36</v>
      </c>
      <c r="O4620">
        <v>254.38</v>
      </c>
      <c r="P4620" t="str">
        <f t="shared" si="434"/>
        <v>Not Good</v>
      </c>
      <c r="Q4620" t="str">
        <f t="shared" si="435"/>
        <v>high impact</v>
      </c>
      <c r="R4620" t="str">
        <f t="shared" si="436"/>
        <v>not good</v>
      </c>
      <c r="S4620" t="s">
        <v>22</v>
      </c>
      <c r="T4620" t="s">
        <v>22</v>
      </c>
      <c r="U4620">
        <v>1379.8389999999999</v>
      </c>
      <c r="V4620">
        <f t="shared" si="437"/>
        <v>1379.8389999999999</v>
      </c>
    </row>
    <row r="4621" spans="1:22" x14ac:dyDescent="0.35">
      <c r="A4621" t="s">
        <v>5105</v>
      </c>
      <c r="B4621" t="s">
        <v>16</v>
      </c>
      <c r="C4621" t="s">
        <v>39</v>
      </c>
      <c r="D4621" t="s">
        <v>18</v>
      </c>
      <c r="E4621">
        <v>3162.35</v>
      </c>
      <c r="F4621" t="str">
        <f t="shared" si="432"/>
        <v>high</v>
      </c>
      <c r="G4621" t="str">
        <f t="shared" si="433"/>
        <v>high</v>
      </c>
      <c r="H4621">
        <v>0.34</v>
      </c>
      <c r="I4621">
        <v>1075.1990000000001</v>
      </c>
      <c r="J4621">
        <v>3</v>
      </c>
      <c r="K4621" s="4" t="s">
        <v>113</v>
      </c>
      <c r="L4621" s="4" t="s">
        <v>292</v>
      </c>
      <c r="M4621" t="s">
        <v>28</v>
      </c>
      <c r="N4621" t="s">
        <v>29</v>
      </c>
      <c r="O4621">
        <v>519.32000000000005</v>
      </c>
      <c r="P4621" t="str">
        <f t="shared" si="434"/>
        <v>Good</v>
      </c>
      <c r="Q4621" t="str">
        <f t="shared" si="435"/>
        <v>high impact</v>
      </c>
      <c r="R4621" t="str">
        <f t="shared" si="436"/>
        <v>good</v>
      </c>
      <c r="S4621" t="s">
        <v>56</v>
      </c>
      <c r="T4621" t="s">
        <v>56</v>
      </c>
      <c r="U4621">
        <v>2087.1509999999998</v>
      </c>
      <c r="V4621">
        <f t="shared" si="437"/>
        <v>2087.1509999999998</v>
      </c>
    </row>
    <row r="4622" spans="1:22" x14ac:dyDescent="0.35">
      <c r="A4622" t="s">
        <v>5106</v>
      </c>
      <c r="B4622" t="s">
        <v>16</v>
      </c>
      <c r="C4622" t="s">
        <v>17</v>
      </c>
      <c r="D4622" t="s">
        <v>34</v>
      </c>
      <c r="E4622">
        <v>4436.1000000000004</v>
      </c>
      <c r="F4622" t="str">
        <f t="shared" si="432"/>
        <v>high</v>
      </c>
      <c r="G4622" t="str">
        <f t="shared" si="433"/>
        <v>high</v>
      </c>
      <c r="H4622">
        <v>0.03</v>
      </c>
      <c r="I4622">
        <v>133.083</v>
      </c>
      <c r="J4622">
        <v>2</v>
      </c>
      <c r="K4622" s="4" t="s">
        <v>1878</v>
      </c>
      <c r="L4622" s="3">
        <v>44938</v>
      </c>
      <c r="M4622" t="s">
        <v>20</v>
      </c>
      <c r="N4622" t="s">
        <v>36</v>
      </c>
      <c r="O4622">
        <v>670.17</v>
      </c>
      <c r="P4622" t="str">
        <f t="shared" si="434"/>
        <v>Good</v>
      </c>
      <c r="Q4622" t="str">
        <f t="shared" si="435"/>
        <v>high impact</v>
      </c>
      <c r="R4622" t="str">
        <f t="shared" si="436"/>
        <v>good</v>
      </c>
      <c r="S4622" t="s">
        <v>72</v>
      </c>
      <c r="T4622" t="s">
        <v>72</v>
      </c>
      <c r="U4622">
        <v>4303.0169999999998</v>
      </c>
      <c r="V4622">
        <f t="shared" si="437"/>
        <v>4303.0169999999998</v>
      </c>
    </row>
    <row r="4623" spans="1:22" x14ac:dyDescent="0.35">
      <c r="A4623" t="s">
        <v>5107</v>
      </c>
      <c r="B4623" t="s">
        <v>16</v>
      </c>
      <c r="C4623" t="s">
        <v>25</v>
      </c>
      <c r="D4623" t="s">
        <v>50</v>
      </c>
      <c r="E4623">
        <v>1054.69</v>
      </c>
      <c r="F4623" t="str">
        <f t="shared" si="432"/>
        <v>medium</v>
      </c>
      <c r="G4623" t="str">
        <f t="shared" si="433"/>
        <v>low</v>
      </c>
      <c r="H4623">
        <v>0.19</v>
      </c>
      <c r="I4623">
        <v>200.39109999999999</v>
      </c>
      <c r="J4623">
        <v>3</v>
      </c>
      <c r="K4623" s="4" t="s">
        <v>629</v>
      </c>
      <c r="L4623" s="3">
        <v>45050</v>
      </c>
      <c r="M4623" t="s">
        <v>20</v>
      </c>
      <c r="N4623" t="s">
        <v>21</v>
      </c>
      <c r="O4623">
        <v>96.15</v>
      </c>
      <c r="P4623" t="str">
        <f t="shared" si="434"/>
        <v>Not Good</v>
      </c>
      <c r="Q4623" t="str">
        <f t="shared" si="435"/>
        <v>high impact</v>
      </c>
      <c r="R4623" t="str">
        <f t="shared" si="436"/>
        <v>not good</v>
      </c>
      <c r="S4623" t="s">
        <v>22</v>
      </c>
      <c r="T4623" t="s">
        <v>22</v>
      </c>
      <c r="U4623">
        <v>854.2989</v>
      </c>
      <c r="V4623">
        <f t="shared" si="437"/>
        <v>854.2989</v>
      </c>
    </row>
    <row r="4624" spans="1:22" x14ac:dyDescent="0.35">
      <c r="A4624" t="s">
        <v>5108</v>
      </c>
      <c r="B4624" t="s">
        <v>32</v>
      </c>
      <c r="C4624" t="s">
        <v>33</v>
      </c>
      <c r="D4624" t="s">
        <v>26</v>
      </c>
      <c r="E4624">
        <v>3682.91</v>
      </c>
      <c r="F4624" t="str">
        <f t="shared" si="432"/>
        <v>high</v>
      </c>
      <c r="G4624" t="str">
        <f t="shared" si="433"/>
        <v>high</v>
      </c>
      <c r="H4624">
        <v>0.02</v>
      </c>
      <c r="I4624">
        <v>73.658199999999994</v>
      </c>
      <c r="J4624">
        <v>2</v>
      </c>
      <c r="K4624" s="4" t="s">
        <v>570</v>
      </c>
      <c r="L4624" s="4" t="s">
        <v>777</v>
      </c>
      <c r="M4624" t="s">
        <v>20</v>
      </c>
      <c r="N4624" t="s">
        <v>21</v>
      </c>
      <c r="O4624">
        <v>793.64</v>
      </c>
      <c r="P4624" t="str">
        <f t="shared" si="434"/>
        <v>Good</v>
      </c>
      <c r="Q4624" t="str">
        <f t="shared" si="435"/>
        <v>high impact</v>
      </c>
      <c r="R4624" t="str">
        <f t="shared" si="436"/>
        <v>good</v>
      </c>
      <c r="S4624" t="s">
        <v>47</v>
      </c>
      <c r="T4624" t="s">
        <v>47</v>
      </c>
      <c r="U4624">
        <v>3609.2518</v>
      </c>
      <c r="V4624">
        <f t="shared" si="437"/>
        <v>3609.2518</v>
      </c>
    </row>
    <row r="4625" spans="1:22" x14ac:dyDescent="0.35">
      <c r="A4625" t="s">
        <v>5109</v>
      </c>
      <c r="B4625" t="s">
        <v>16</v>
      </c>
      <c r="C4625" t="s">
        <v>39</v>
      </c>
      <c r="D4625" t="s">
        <v>50</v>
      </c>
      <c r="E4625">
        <v>1426.18</v>
      </c>
      <c r="F4625" t="str">
        <f t="shared" si="432"/>
        <v>medium</v>
      </c>
      <c r="G4625" t="str">
        <f t="shared" si="433"/>
        <v>low</v>
      </c>
      <c r="H4625">
        <v>0.18</v>
      </c>
      <c r="I4625">
        <v>256.7124</v>
      </c>
      <c r="J4625">
        <v>2</v>
      </c>
      <c r="K4625" s="3">
        <v>45239</v>
      </c>
      <c r="L4625" s="4" t="s">
        <v>758</v>
      </c>
      <c r="M4625" t="s">
        <v>20</v>
      </c>
      <c r="N4625" t="s">
        <v>36</v>
      </c>
      <c r="O4625">
        <v>398.38</v>
      </c>
      <c r="P4625" t="str">
        <f t="shared" si="434"/>
        <v>Not Good</v>
      </c>
      <c r="Q4625" t="str">
        <f t="shared" si="435"/>
        <v>high impact</v>
      </c>
      <c r="R4625" t="str">
        <f t="shared" si="436"/>
        <v>not good</v>
      </c>
      <c r="S4625" t="s">
        <v>22</v>
      </c>
      <c r="T4625" t="s">
        <v>22</v>
      </c>
      <c r="U4625">
        <v>1169.4675999999999</v>
      </c>
      <c r="V4625">
        <f t="shared" si="437"/>
        <v>1169.4675999999999</v>
      </c>
    </row>
    <row r="4626" spans="1:22" x14ac:dyDescent="0.35">
      <c r="A4626" t="s">
        <v>5110</v>
      </c>
      <c r="B4626" t="s">
        <v>32</v>
      </c>
      <c r="C4626" t="s">
        <v>17</v>
      </c>
      <c r="D4626" t="s">
        <v>46</v>
      </c>
      <c r="E4626">
        <v>4046.54</v>
      </c>
      <c r="F4626" t="str">
        <f t="shared" si="432"/>
        <v>high</v>
      </c>
      <c r="G4626" t="str">
        <f t="shared" si="433"/>
        <v>high</v>
      </c>
      <c r="H4626">
        <v>0.04</v>
      </c>
      <c r="I4626">
        <v>161.86160000000001</v>
      </c>
      <c r="J4626">
        <v>1</v>
      </c>
      <c r="K4626" s="4" t="s">
        <v>2552</v>
      </c>
      <c r="L4626" s="4" t="s">
        <v>376</v>
      </c>
      <c r="M4626" t="s">
        <v>20</v>
      </c>
      <c r="N4626" t="s">
        <v>36</v>
      </c>
      <c r="O4626">
        <v>1200.5</v>
      </c>
      <c r="P4626" t="str">
        <f t="shared" si="434"/>
        <v>Good</v>
      </c>
      <c r="Q4626" t="str">
        <f t="shared" si="435"/>
        <v>high impact</v>
      </c>
      <c r="R4626" t="str">
        <f t="shared" si="436"/>
        <v>good</v>
      </c>
      <c r="S4626" t="s">
        <v>22</v>
      </c>
      <c r="T4626" t="s">
        <v>22</v>
      </c>
      <c r="U4626">
        <v>3884.6783999999998</v>
      </c>
      <c r="V4626">
        <f t="shared" si="437"/>
        <v>3884.6783999999998</v>
      </c>
    </row>
    <row r="4627" spans="1:22" x14ac:dyDescent="0.35">
      <c r="A4627" t="s">
        <v>5111</v>
      </c>
      <c r="B4627" t="s">
        <v>24</v>
      </c>
      <c r="C4627" t="s">
        <v>25</v>
      </c>
      <c r="D4627" t="s">
        <v>46</v>
      </c>
      <c r="E4627">
        <v>3448.87</v>
      </c>
      <c r="F4627" t="str">
        <f t="shared" si="432"/>
        <v>high</v>
      </c>
      <c r="G4627" t="str">
        <f t="shared" si="433"/>
        <v>high</v>
      </c>
      <c r="H4627">
        <v>0.17</v>
      </c>
      <c r="I4627">
        <v>586.30790000000002</v>
      </c>
      <c r="J4627">
        <v>3</v>
      </c>
      <c r="K4627" s="4" t="s">
        <v>347</v>
      </c>
      <c r="L4627" s="4" t="s">
        <v>838</v>
      </c>
      <c r="M4627" t="s">
        <v>28</v>
      </c>
      <c r="N4627" t="s">
        <v>21</v>
      </c>
      <c r="O4627">
        <v>859.51</v>
      </c>
      <c r="P4627" t="str">
        <f t="shared" si="434"/>
        <v>Good</v>
      </c>
      <c r="Q4627" t="str">
        <f t="shared" si="435"/>
        <v>high impact</v>
      </c>
      <c r="R4627" t="str">
        <f t="shared" si="436"/>
        <v>good</v>
      </c>
      <c r="S4627" t="s">
        <v>47</v>
      </c>
      <c r="T4627" t="s">
        <v>47</v>
      </c>
      <c r="U4627">
        <v>2862.5621000000001</v>
      </c>
      <c r="V4627">
        <f t="shared" si="437"/>
        <v>2862.5621000000001</v>
      </c>
    </row>
    <row r="4628" spans="1:22" x14ac:dyDescent="0.35">
      <c r="A4628" t="s">
        <v>5112</v>
      </c>
      <c r="B4628" t="s">
        <v>16</v>
      </c>
      <c r="C4628" t="s">
        <v>33</v>
      </c>
      <c r="D4628" t="s">
        <v>34</v>
      </c>
      <c r="E4628">
        <v>2662.25</v>
      </c>
      <c r="F4628" t="str">
        <f t="shared" si="432"/>
        <v>high</v>
      </c>
      <c r="G4628" t="str">
        <f t="shared" si="433"/>
        <v>high</v>
      </c>
      <c r="H4628">
        <v>0.42</v>
      </c>
      <c r="I4628">
        <v>1118.145</v>
      </c>
      <c r="J4628">
        <v>3</v>
      </c>
      <c r="K4628" s="3">
        <v>45270</v>
      </c>
      <c r="L4628" s="4" t="s">
        <v>1314</v>
      </c>
      <c r="M4628" t="s">
        <v>28</v>
      </c>
      <c r="N4628" t="s">
        <v>21</v>
      </c>
      <c r="O4628">
        <v>391.83</v>
      </c>
      <c r="P4628" t="str">
        <f t="shared" si="434"/>
        <v>Not Good</v>
      </c>
      <c r="Q4628" t="str">
        <f t="shared" si="435"/>
        <v>high impact</v>
      </c>
      <c r="R4628" t="str">
        <f t="shared" si="436"/>
        <v>not good</v>
      </c>
      <c r="S4628" t="s">
        <v>37</v>
      </c>
      <c r="T4628" t="s">
        <v>37</v>
      </c>
      <c r="U4628">
        <v>1544.105</v>
      </c>
      <c r="V4628">
        <f t="shared" si="437"/>
        <v>1544.105</v>
      </c>
    </row>
    <row r="4629" spans="1:22" x14ac:dyDescent="0.35">
      <c r="A4629" t="s">
        <v>5113</v>
      </c>
      <c r="B4629" t="s">
        <v>58</v>
      </c>
      <c r="C4629" t="s">
        <v>39</v>
      </c>
      <c r="D4629" t="s">
        <v>26</v>
      </c>
      <c r="E4629">
        <v>3284.34</v>
      </c>
      <c r="F4629" t="str">
        <f t="shared" si="432"/>
        <v>high</v>
      </c>
      <c r="G4629" t="str">
        <f t="shared" si="433"/>
        <v>high</v>
      </c>
      <c r="H4629">
        <v>0.31</v>
      </c>
      <c r="I4629">
        <v>1018.1454</v>
      </c>
      <c r="J4629">
        <v>4</v>
      </c>
      <c r="K4629" s="4" t="s">
        <v>513</v>
      </c>
      <c r="L4629" s="3">
        <v>44934</v>
      </c>
      <c r="M4629" t="s">
        <v>43</v>
      </c>
      <c r="N4629" t="s">
        <v>36</v>
      </c>
      <c r="O4629">
        <v>626.27</v>
      </c>
      <c r="P4629" t="str">
        <f t="shared" si="434"/>
        <v>Good</v>
      </c>
      <c r="Q4629" t="str">
        <f t="shared" si="435"/>
        <v>high impact</v>
      </c>
      <c r="R4629" t="str">
        <f t="shared" si="436"/>
        <v>good</v>
      </c>
      <c r="S4629" t="s">
        <v>37</v>
      </c>
      <c r="T4629" t="s">
        <v>37</v>
      </c>
      <c r="U4629">
        <v>2266.1945999999998</v>
      </c>
      <c r="V4629">
        <f t="shared" si="437"/>
        <v>2266.1945999999998</v>
      </c>
    </row>
    <row r="4630" spans="1:22" x14ac:dyDescent="0.35">
      <c r="A4630" t="s">
        <v>5114</v>
      </c>
      <c r="B4630" t="s">
        <v>16</v>
      </c>
      <c r="C4630" t="s">
        <v>17</v>
      </c>
      <c r="D4630" t="s">
        <v>26</v>
      </c>
      <c r="E4630">
        <v>4394.58</v>
      </c>
      <c r="F4630" t="str">
        <f t="shared" si="432"/>
        <v>high</v>
      </c>
      <c r="G4630" t="str">
        <f t="shared" si="433"/>
        <v>high</v>
      </c>
      <c r="H4630">
        <v>0.34</v>
      </c>
      <c r="I4630">
        <v>1494.1572000000001</v>
      </c>
      <c r="J4630">
        <v>3</v>
      </c>
      <c r="K4630" s="3">
        <v>45566</v>
      </c>
      <c r="L4630" s="4" t="s">
        <v>458</v>
      </c>
      <c r="M4630" t="s">
        <v>20</v>
      </c>
      <c r="N4630" t="s">
        <v>21</v>
      </c>
      <c r="O4630">
        <v>233.68</v>
      </c>
      <c r="P4630" t="str">
        <f t="shared" si="434"/>
        <v>Not Good</v>
      </c>
      <c r="Q4630" t="str">
        <f t="shared" si="435"/>
        <v>high impact</v>
      </c>
      <c r="R4630" t="str">
        <f t="shared" si="436"/>
        <v>not good</v>
      </c>
      <c r="S4630" t="s">
        <v>72</v>
      </c>
      <c r="T4630" t="s">
        <v>72</v>
      </c>
      <c r="U4630">
        <v>2900.4227999999998</v>
      </c>
      <c r="V4630">
        <f t="shared" si="437"/>
        <v>2900.4227999999998</v>
      </c>
    </row>
    <row r="4631" spans="1:22" x14ac:dyDescent="0.35">
      <c r="A4631" t="s">
        <v>5115</v>
      </c>
      <c r="B4631" t="s">
        <v>16</v>
      </c>
      <c r="C4631" t="s">
        <v>25</v>
      </c>
      <c r="D4631" t="s">
        <v>34</v>
      </c>
      <c r="E4631">
        <v>1993.49</v>
      </c>
      <c r="F4631" t="str">
        <f t="shared" si="432"/>
        <v>medium</v>
      </c>
      <c r="G4631" t="str">
        <f t="shared" si="433"/>
        <v>low</v>
      </c>
      <c r="H4631">
        <v>0.25</v>
      </c>
      <c r="I4631">
        <v>498.3725</v>
      </c>
      <c r="J4631">
        <v>8</v>
      </c>
      <c r="K4631" s="4" t="s">
        <v>871</v>
      </c>
      <c r="L4631" s="4" t="s">
        <v>437</v>
      </c>
      <c r="M4631" t="s">
        <v>43</v>
      </c>
      <c r="N4631" t="s">
        <v>21</v>
      </c>
      <c r="O4631">
        <v>277.08999999999997</v>
      </c>
      <c r="P4631" t="str">
        <f t="shared" si="434"/>
        <v>Not Good</v>
      </c>
      <c r="Q4631" t="str">
        <f t="shared" si="435"/>
        <v>high impact</v>
      </c>
      <c r="R4631" t="str">
        <f t="shared" si="436"/>
        <v>not good</v>
      </c>
      <c r="S4631" t="s">
        <v>37</v>
      </c>
      <c r="T4631" t="s">
        <v>37</v>
      </c>
      <c r="U4631">
        <v>1495.1175000000001</v>
      </c>
      <c r="V4631">
        <f t="shared" si="437"/>
        <v>1495.1175000000001</v>
      </c>
    </row>
    <row r="4632" spans="1:22" x14ac:dyDescent="0.35">
      <c r="A4632" t="s">
        <v>5116</v>
      </c>
      <c r="B4632" t="s">
        <v>32</v>
      </c>
      <c r="C4632" t="s">
        <v>33</v>
      </c>
      <c r="D4632" t="s">
        <v>46</v>
      </c>
      <c r="E4632">
        <v>3869.33</v>
      </c>
      <c r="F4632" t="str">
        <f t="shared" si="432"/>
        <v>high</v>
      </c>
      <c r="G4632" t="str">
        <f t="shared" si="433"/>
        <v>high</v>
      </c>
      <c r="H4632">
        <v>0.46</v>
      </c>
      <c r="I4632">
        <v>1779.8918000000001</v>
      </c>
      <c r="J4632">
        <v>4</v>
      </c>
      <c r="K4632" s="3">
        <v>45268</v>
      </c>
      <c r="L4632" s="4" t="s">
        <v>772</v>
      </c>
      <c r="M4632" t="s">
        <v>20</v>
      </c>
      <c r="N4632" t="s">
        <v>36</v>
      </c>
      <c r="O4632">
        <v>842.86</v>
      </c>
      <c r="P4632" t="str">
        <f t="shared" si="434"/>
        <v>Good</v>
      </c>
      <c r="Q4632" t="str">
        <f t="shared" si="435"/>
        <v>high impact</v>
      </c>
      <c r="R4632" t="str">
        <f t="shared" si="436"/>
        <v>good</v>
      </c>
      <c r="S4632" t="s">
        <v>30</v>
      </c>
      <c r="T4632" t="s">
        <v>30</v>
      </c>
      <c r="U4632">
        <v>2089.4382000000001</v>
      </c>
      <c r="V4632">
        <f t="shared" si="437"/>
        <v>2089.4382000000001</v>
      </c>
    </row>
    <row r="4633" spans="1:22" x14ac:dyDescent="0.35">
      <c r="A4633" t="s">
        <v>5117</v>
      </c>
      <c r="B4633" t="s">
        <v>16</v>
      </c>
      <c r="C4633" t="s">
        <v>39</v>
      </c>
      <c r="D4633" t="s">
        <v>46</v>
      </c>
      <c r="E4633">
        <v>878.64</v>
      </c>
      <c r="F4633" t="str">
        <f t="shared" si="432"/>
        <v>low</v>
      </c>
      <c r="G4633" t="str">
        <f t="shared" si="433"/>
        <v>low</v>
      </c>
      <c r="H4633">
        <v>0.27</v>
      </c>
      <c r="I4633">
        <v>237.2328</v>
      </c>
      <c r="J4633">
        <v>1</v>
      </c>
      <c r="K4633" s="3">
        <v>44995</v>
      </c>
      <c r="L4633" s="3">
        <v>45179</v>
      </c>
      <c r="M4633" t="s">
        <v>20</v>
      </c>
      <c r="N4633" t="s">
        <v>36</v>
      </c>
      <c r="O4633">
        <v>240.42</v>
      </c>
      <c r="P4633" t="str">
        <f t="shared" si="434"/>
        <v>Not Good</v>
      </c>
      <c r="Q4633" t="str">
        <f t="shared" si="435"/>
        <v>high impact</v>
      </c>
      <c r="R4633" t="str">
        <f t="shared" si="436"/>
        <v>not good</v>
      </c>
      <c r="S4633" t="s">
        <v>22</v>
      </c>
      <c r="T4633" t="s">
        <v>22</v>
      </c>
      <c r="U4633">
        <v>641.40719999999999</v>
      </c>
      <c r="V4633">
        <f t="shared" si="437"/>
        <v>641.40719999999999</v>
      </c>
    </row>
    <row r="4634" spans="1:22" x14ac:dyDescent="0.35">
      <c r="A4634" t="s">
        <v>5118</v>
      </c>
      <c r="B4634" t="s">
        <v>58</v>
      </c>
      <c r="C4634" t="s">
        <v>17</v>
      </c>
      <c r="D4634" t="s">
        <v>46</v>
      </c>
      <c r="E4634">
        <v>3535.81</v>
      </c>
      <c r="F4634" t="str">
        <f t="shared" si="432"/>
        <v>high</v>
      </c>
      <c r="G4634" t="str">
        <f t="shared" si="433"/>
        <v>high</v>
      </c>
      <c r="H4634">
        <v>0.05</v>
      </c>
      <c r="I4634">
        <v>176.79050000000001</v>
      </c>
      <c r="J4634">
        <v>2</v>
      </c>
      <c r="K4634" s="3">
        <v>45455</v>
      </c>
      <c r="L4634" s="3">
        <v>45516</v>
      </c>
      <c r="M4634" t="s">
        <v>28</v>
      </c>
      <c r="N4634" t="s">
        <v>21</v>
      </c>
      <c r="O4634">
        <v>274.48</v>
      </c>
      <c r="P4634" t="str">
        <f t="shared" si="434"/>
        <v>Not Good</v>
      </c>
      <c r="Q4634" t="str">
        <f t="shared" si="435"/>
        <v>high impact</v>
      </c>
      <c r="R4634" t="str">
        <f t="shared" si="436"/>
        <v>not good</v>
      </c>
      <c r="S4634" t="s">
        <v>56</v>
      </c>
      <c r="T4634" t="s">
        <v>56</v>
      </c>
      <c r="U4634">
        <v>3359.0194999999999</v>
      </c>
      <c r="V4634">
        <f t="shared" si="437"/>
        <v>3359.0194999999999</v>
      </c>
    </row>
    <row r="4635" spans="1:22" x14ac:dyDescent="0.35">
      <c r="A4635" t="s">
        <v>5119</v>
      </c>
      <c r="B4635" t="s">
        <v>32</v>
      </c>
      <c r="C4635" t="s">
        <v>25</v>
      </c>
      <c r="D4635" t="s">
        <v>50</v>
      </c>
      <c r="E4635">
        <v>3778.22</v>
      </c>
      <c r="F4635" t="str">
        <f t="shared" si="432"/>
        <v>high</v>
      </c>
      <c r="G4635" t="str">
        <f t="shared" si="433"/>
        <v>high</v>
      </c>
      <c r="H4635">
        <v>0.47</v>
      </c>
      <c r="I4635">
        <v>1775.7634</v>
      </c>
      <c r="J4635">
        <v>7</v>
      </c>
      <c r="K4635" s="4" t="s">
        <v>143</v>
      </c>
      <c r="L4635" s="4" t="s">
        <v>332</v>
      </c>
      <c r="M4635" t="s">
        <v>20</v>
      </c>
      <c r="N4635" t="s">
        <v>21</v>
      </c>
      <c r="O4635">
        <v>275.54000000000002</v>
      </c>
      <c r="P4635" t="str">
        <f t="shared" si="434"/>
        <v>Not Good</v>
      </c>
      <c r="Q4635" t="str">
        <f t="shared" si="435"/>
        <v>high impact</v>
      </c>
      <c r="R4635" t="str">
        <f t="shared" si="436"/>
        <v>not good</v>
      </c>
      <c r="S4635" t="s">
        <v>72</v>
      </c>
      <c r="T4635" t="s">
        <v>72</v>
      </c>
      <c r="U4635">
        <v>2002.4566</v>
      </c>
      <c r="V4635">
        <f t="shared" si="437"/>
        <v>2002.4566</v>
      </c>
    </row>
    <row r="4636" spans="1:22" x14ac:dyDescent="0.35">
      <c r="A4636" t="s">
        <v>5120</v>
      </c>
      <c r="B4636" t="s">
        <v>32</v>
      </c>
      <c r="C4636" t="s">
        <v>33</v>
      </c>
      <c r="D4636" t="s">
        <v>18</v>
      </c>
      <c r="E4636">
        <v>2270.69</v>
      </c>
      <c r="F4636" t="str">
        <f t="shared" si="432"/>
        <v>high</v>
      </c>
      <c r="G4636" t="str">
        <f t="shared" si="433"/>
        <v>high</v>
      </c>
      <c r="H4636">
        <v>7.0000000000000007E-2</v>
      </c>
      <c r="I4636">
        <v>158.94829999999999</v>
      </c>
      <c r="J4636">
        <v>6</v>
      </c>
      <c r="K4636" s="4" t="s">
        <v>376</v>
      </c>
      <c r="L4636" s="4" t="s">
        <v>548</v>
      </c>
      <c r="M4636" t="s">
        <v>20</v>
      </c>
      <c r="N4636" t="s">
        <v>29</v>
      </c>
      <c r="O4636">
        <v>201.13</v>
      </c>
      <c r="P4636" t="str">
        <f t="shared" si="434"/>
        <v>Not Good</v>
      </c>
      <c r="Q4636" t="str">
        <f t="shared" si="435"/>
        <v>high impact</v>
      </c>
      <c r="R4636" t="str">
        <f t="shared" si="436"/>
        <v>not good</v>
      </c>
      <c r="S4636" t="s">
        <v>37</v>
      </c>
      <c r="T4636" t="s">
        <v>37</v>
      </c>
      <c r="U4636">
        <v>2111.7417</v>
      </c>
      <c r="V4636">
        <f t="shared" si="437"/>
        <v>2111.7417</v>
      </c>
    </row>
    <row r="4637" spans="1:22" x14ac:dyDescent="0.35">
      <c r="A4637" t="s">
        <v>5121</v>
      </c>
      <c r="B4637" t="s">
        <v>24</v>
      </c>
      <c r="C4637" t="s">
        <v>39</v>
      </c>
      <c r="D4637" t="s">
        <v>46</v>
      </c>
      <c r="E4637">
        <v>3988.75</v>
      </c>
      <c r="F4637" t="str">
        <f t="shared" si="432"/>
        <v>high</v>
      </c>
      <c r="G4637" t="str">
        <f t="shared" si="433"/>
        <v>high</v>
      </c>
      <c r="H4637">
        <v>0.5</v>
      </c>
      <c r="I4637">
        <v>1994.375</v>
      </c>
      <c r="J4637">
        <v>9</v>
      </c>
      <c r="K4637" s="4" t="s">
        <v>505</v>
      </c>
      <c r="L4637" s="4" t="s">
        <v>584</v>
      </c>
      <c r="M4637" t="s">
        <v>28</v>
      </c>
      <c r="N4637" t="s">
        <v>29</v>
      </c>
      <c r="O4637">
        <v>343.66</v>
      </c>
      <c r="P4637" t="str">
        <f t="shared" si="434"/>
        <v>Not Good</v>
      </c>
      <c r="Q4637" t="str">
        <f t="shared" si="435"/>
        <v>high impact</v>
      </c>
      <c r="R4637" t="str">
        <f t="shared" si="436"/>
        <v>not good</v>
      </c>
      <c r="S4637" t="s">
        <v>47</v>
      </c>
      <c r="T4637" t="s">
        <v>47</v>
      </c>
      <c r="U4637">
        <v>1994.375</v>
      </c>
      <c r="V4637">
        <f t="shared" si="437"/>
        <v>1994.375</v>
      </c>
    </row>
    <row r="4638" spans="1:22" x14ac:dyDescent="0.35">
      <c r="A4638" t="s">
        <v>5122</v>
      </c>
      <c r="B4638" t="s">
        <v>24</v>
      </c>
      <c r="C4638" t="s">
        <v>17</v>
      </c>
      <c r="D4638" t="s">
        <v>18</v>
      </c>
      <c r="E4638">
        <v>2829.81</v>
      </c>
      <c r="F4638" t="str">
        <f t="shared" si="432"/>
        <v>high</v>
      </c>
      <c r="G4638" t="str">
        <f t="shared" si="433"/>
        <v>high</v>
      </c>
      <c r="H4638">
        <v>0.22</v>
      </c>
      <c r="I4638">
        <v>622.55820000000006</v>
      </c>
      <c r="J4638">
        <v>6</v>
      </c>
      <c r="K4638" s="4" t="s">
        <v>1816</v>
      </c>
      <c r="L4638" s="4" t="s">
        <v>1159</v>
      </c>
      <c r="M4638" t="s">
        <v>20</v>
      </c>
      <c r="N4638" t="s">
        <v>29</v>
      </c>
      <c r="O4638">
        <v>696.5</v>
      </c>
      <c r="P4638" t="str">
        <f t="shared" si="434"/>
        <v>Good</v>
      </c>
      <c r="Q4638" t="str">
        <f t="shared" si="435"/>
        <v>high impact</v>
      </c>
      <c r="R4638" t="str">
        <f t="shared" si="436"/>
        <v>good</v>
      </c>
      <c r="S4638" t="s">
        <v>37</v>
      </c>
      <c r="T4638" t="s">
        <v>37</v>
      </c>
      <c r="U4638">
        <v>2207.2518</v>
      </c>
      <c r="V4638">
        <f t="shared" si="437"/>
        <v>2207.2518</v>
      </c>
    </row>
    <row r="4639" spans="1:22" x14ac:dyDescent="0.35">
      <c r="A4639" t="s">
        <v>5123</v>
      </c>
      <c r="B4639" t="s">
        <v>16</v>
      </c>
      <c r="C4639" t="s">
        <v>25</v>
      </c>
      <c r="D4639" t="s">
        <v>18</v>
      </c>
      <c r="E4639">
        <v>4687.74</v>
      </c>
      <c r="F4639" t="str">
        <f t="shared" si="432"/>
        <v>high</v>
      </c>
      <c r="G4639" t="str">
        <f t="shared" si="433"/>
        <v>high</v>
      </c>
      <c r="H4639">
        <v>0.04</v>
      </c>
      <c r="I4639">
        <v>187.50960000000001</v>
      </c>
      <c r="J4639">
        <v>2</v>
      </c>
      <c r="K4639" s="3">
        <v>45201</v>
      </c>
      <c r="L4639" s="4" t="s">
        <v>181</v>
      </c>
      <c r="M4639" t="s">
        <v>28</v>
      </c>
      <c r="N4639" t="s">
        <v>36</v>
      </c>
      <c r="O4639">
        <v>1068.4000000000001</v>
      </c>
      <c r="P4639" t="str">
        <f t="shared" si="434"/>
        <v>Good</v>
      </c>
      <c r="Q4639" t="str">
        <f t="shared" si="435"/>
        <v>high impact</v>
      </c>
      <c r="R4639" t="str">
        <f t="shared" si="436"/>
        <v>good</v>
      </c>
      <c r="S4639" t="s">
        <v>30</v>
      </c>
      <c r="T4639" t="s">
        <v>30</v>
      </c>
      <c r="U4639">
        <v>4500.2304000000004</v>
      </c>
      <c r="V4639">
        <f t="shared" si="437"/>
        <v>4500.2304000000004</v>
      </c>
    </row>
    <row r="4640" spans="1:22" x14ac:dyDescent="0.35">
      <c r="A4640" t="s">
        <v>5124</v>
      </c>
      <c r="B4640" t="s">
        <v>24</v>
      </c>
      <c r="C4640" t="s">
        <v>33</v>
      </c>
      <c r="D4640" t="s">
        <v>26</v>
      </c>
      <c r="E4640">
        <v>651.09</v>
      </c>
      <c r="F4640" t="str">
        <f t="shared" si="432"/>
        <v>low</v>
      </c>
      <c r="G4640" t="str">
        <f t="shared" si="433"/>
        <v>low</v>
      </c>
      <c r="H4640">
        <v>0.43</v>
      </c>
      <c r="I4640">
        <v>279.96870000000001</v>
      </c>
      <c r="J4640">
        <v>8</v>
      </c>
      <c r="K4640" s="4" t="s">
        <v>321</v>
      </c>
      <c r="L4640" s="4" t="s">
        <v>157</v>
      </c>
      <c r="M4640" t="s">
        <v>20</v>
      </c>
      <c r="N4640" t="s">
        <v>21</v>
      </c>
      <c r="O4640">
        <v>179.78</v>
      </c>
      <c r="P4640" t="str">
        <f t="shared" si="434"/>
        <v>Not Good</v>
      </c>
      <c r="Q4640" t="str">
        <f t="shared" si="435"/>
        <v>high impact</v>
      </c>
      <c r="R4640" t="str">
        <f t="shared" si="436"/>
        <v>not good</v>
      </c>
      <c r="S4640" t="s">
        <v>22</v>
      </c>
      <c r="T4640" t="s">
        <v>22</v>
      </c>
      <c r="U4640">
        <v>371.12130000000002</v>
      </c>
      <c r="V4640">
        <f t="shared" si="437"/>
        <v>371.12130000000002</v>
      </c>
    </row>
    <row r="4641" spans="1:22" x14ac:dyDescent="0.35">
      <c r="A4641" t="s">
        <v>5125</v>
      </c>
      <c r="B4641" t="s">
        <v>24</v>
      </c>
      <c r="C4641" t="s">
        <v>39</v>
      </c>
      <c r="D4641" t="s">
        <v>34</v>
      </c>
      <c r="E4641">
        <v>741.02</v>
      </c>
      <c r="F4641" t="str">
        <f t="shared" si="432"/>
        <v>low</v>
      </c>
      <c r="G4641" t="str">
        <f t="shared" si="433"/>
        <v>low</v>
      </c>
      <c r="H4641">
        <v>0.05</v>
      </c>
      <c r="I4641">
        <v>37.051000000000002</v>
      </c>
      <c r="J4641">
        <v>9</v>
      </c>
      <c r="K4641" s="3">
        <v>45418</v>
      </c>
      <c r="L4641" s="3">
        <v>45541</v>
      </c>
      <c r="M4641" t="s">
        <v>28</v>
      </c>
      <c r="N4641" t="s">
        <v>36</v>
      </c>
      <c r="O4641">
        <v>91.51</v>
      </c>
      <c r="P4641" t="str">
        <f t="shared" si="434"/>
        <v>Not Good</v>
      </c>
      <c r="Q4641" t="str">
        <f t="shared" si="435"/>
        <v>normal</v>
      </c>
      <c r="R4641" t="str">
        <f t="shared" si="436"/>
        <v>not good</v>
      </c>
      <c r="S4641" t="s">
        <v>56</v>
      </c>
      <c r="T4641" t="s">
        <v>56</v>
      </c>
      <c r="U4641">
        <v>703.96900000000005</v>
      </c>
      <c r="V4641">
        <f t="shared" si="437"/>
        <v>703.96900000000005</v>
      </c>
    </row>
    <row r="4642" spans="1:22" x14ac:dyDescent="0.35">
      <c r="A4642" t="s">
        <v>5126</v>
      </c>
      <c r="B4642" t="s">
        <v>24</v>
      </c>
      <c r="C4642" t="s">
        <v>17</v>
      </c>
      <c r="D4642" t="s">
        <v>50</v>
      </c>
      <c r="E4642">
        <v>4227.8900000000003</v>
      </c>
      <c r="F4642" t="str">
        <f t="shared" si="432"/>
        <v>high</v>
      </c>
      <c r="G4642" t="str">
        <f t="shared" si="433"/>
        <v>high</v>
      </c>
      <c r="H4642">
        <v>0.09</v>
      </c>
      <c r="I4642">
        <v>380.51010000000002</v>
      </c>
      <c r="J4642">
        <v>5</v>
      </c>
      <c r="K4642" s="4" t="s">
        <v>676</v>
      </c>
      <c r="L4642" s="4" t="s">
        <v>186</v>
      </c>
      <c r="M4642" t="s">
        <v>43</v>
      </c>
      <c r="N4642" t="s">
        <v>29</v>
      </c>
      <c r="O4642">
        <v>929.71</v>
      </c>
      <c r="P4642" t="str">
        <f t="shared" si="434"/>
        <v>Good</v>
      </c>
      <c r="Q4642" t="str">
        <f t="shared" si="435"/>
        <v>high impact</v>
      </c>
      <c r="R4642" t="str">
        <f t="shared" si="436"/>
        <v>good</v>
      </c>
      <c r="S4642" t="s">
        <v>30</v>
      </c>
      <c r="T4642" t="s">
        <v>30</v>
      </c>
      <c r="U4642">
        <v>3847.3798999999999</v>
      </c>
      <c r="V4642">
        <f t="shared" si="437"/>
        <v>3847.3798999999999</v>
      </c>
    </row>
    <row r="4643" spans="1:22" x14ac:dyDescent="0.35">
      <c r="A4643" t="s">
        <v>5127</v>
      </c>
      <c r="B4643" t="s">
        <v>32</v>
      </c>
      <c r="C4643" t="s">
        <v>25</v>
      </c>
      <c r="D4643" t="s">
        <v>18</v>
      </c>
      <c r="E4643">
        <v>4227.57</v>
      </c>
      <c r="F4643" t="str">
        <f t="shared" si="432"/>
        <v>high</v>
      </c>
      <c r="G4643" t="str">
        <f t="shared" si="433"/>
        <v>high</v>
      </c>
      <c r="H4643">
        <v>0.21</v>
      </c>
      <c r="I4643">
        <v>887.78970000000004</v>
      </c>
      <c r="J4643">
        <v>6</v>
      </c>
      <c r="K4643" s="4" t="s">
        <v>292</v>
      </c>
      <c r="L4643" s="4" t="s">
        <v>153</v>
      </c>
      <c r="M4643" t="s">
        <v>20</v>
      </c>
      <c r="N4643" t="s">
        <v>29</v>
      </c>
      <c r="O4643">
        <v>596.69000000000005</v>
      </c>
      <c r="P4643" t="str">
        <f t="shared" si="434"/>
        <v>Good</v>
      </c>
      <c r="Q4643" t="str">
        <f t="shared" si="435"/>
        <v>high impact</v>
      </c>
      <c r="R4643" t="str">
        <f t="shared" si="436"/>
        <v>good</v>
      </c>
      <c r="S4643" t="s">
        <v>37</v>
      </c>
      <c r="T4643" t="s">
        <v>37</v>
      </c>
      <c r="U4643">
        <v>3339.7802999999999</v>
      </c>
      <c r="V4643">
        <f t="shared" si="437"/>
        <v>3339.7802999999999</v>
      </c>
    </row>
    <row r="4644" spans="1:22" x14ac:dyDescent="0.35">
      <c r="A4644" t="s">
        <v>5128</v>
      </c>
      <c r="B4644" t="s">
        <v>32</v>
      </c>
      <c r="C4644" t="s">
        <v>33</v>
      </c>
      <c r="D4644" t="s">
        <v>50</v>
      </c>
      <c r="E4644">
        <v>2409</v>
      </c>
      <c r="F4644" t="str">
        <f t="shared" si="432"/>
        <v>high</v>
      </c>
      <c r="G4644" t="str">
        <f t="shared" si="433"/>
        <v>high</v>
      </c>
      <c r="H4644">
        <v>0.34</v>
      </c>
      <c r="I4644">
        <v>819.06</v>
      </c>
      <c r="J4644">
        <v>4</v>
      </c>
      <c r="K4644" s="4" t="s">
        <v>283</v>
      </c>
      <c r="L4644" s="4" t="s">
        <v>64</v>
      </c>
      <c r="M4644" t="s">
        <v>43</v>
      </c>
      <c r="N4644" t="s">
        <v>36</v>
      </c>
      <c r="O4644">
        <v>203.26</v>
      </c>
      <c r="P4644" t="str">
        <f t="shared" si="434"/>
        <v>Not Good</v>
      </c>
      <c r="Q4644" t="str">
        <f t="shared" si="435"/>
        <v>high impact</v>
      </c>
      <c r="R4644" t="str">
        <f t="shared" si="436"/>
        <v>not good</v>
      </c>
      <c r="S4644" t="s">
        <v>56</v>
      </c>
      <c r="T4644" t="s">
        <v>56</v>
      </c>
      <c r="U4644">
        <v>1589.94</v>
      </c>
      <c r="V4644">
        <f t="shared" si="437"/>
        <v>1589.94</v>
      </c>
    </row>
    <row r="4645" spans="1:22" x14ac:dyDescent="0.35">
      <c r="A4645" t="s">
        <v>5129</v>
      </c>
      <c r="B4645" t="s">
        <v>32</v>
      </c>
      <c r="C4645" t="s">
        <v>39</v>
      </c>
      <c r="D4645" t="s">
        <v>26</v>
      </c>
      <c r="E4645">
        <v>4823.41</v>
      </c>
      <c r="F4645" t="str">
        <f t="shared" si="432"/>
        <v>high</v>
      </c>
      <c r="G4645" t="str">
        <f t="shared" si="433"/>
        <v>high</v>
      </c>
      <c r="H4645">
        <v>0.06</v>
      </c>
      <c r="I4645">
        <v>289.40460000000002</v>
      </c>
      <c r="J4645">
        <v>2</v>
      </c>
      <c r="K4645" s="4" t="s">
        <v>736</v>
      </c>
      <c r="L4645" s="4" t="s">
        <v>1656</v>
      </c>
      <c r="M4645" t="s">
        <v>20</v>
      </c>
      <c r="N4645" t="s">
        <v>21</v>
      </c>
      <c r="O4645">
        <v>1189.02</v>
      </c>
      <c r="P4645" t="str">
        <f t="shared" si="434"/>
        <v>Good</v>
      </c>
      <c r="Q4645" t="str">
        <f t="shared" si="435"/>
        <v>high impact</v>
      </c>
      <c r="R4645" t="str">
        <f t="shared" si="436"/>
        <v>good</v>
      </c>
      <c r="S4645" t="s">
        <v>47</v>
      </c>
      <c r="T4645" t="s">
        <v>47</v>
      </c>
      <c r="U4645">
        <v>4534.0054</v>
      </c>
      <c r="V4645">
        <f t="shared" si="437"/>
        <v>4534.0054</v>
      </c>
    </row>
    <row r="4646" spans="1:22" x14ac:dyDescent="0.35">
      <c r="A4646" t="s">
        <v>5130</v>
      </c>
      <c r="B4646" t="s">
        <v>24</v>
      </c>
      <c r="C4646" t="s">
        <v>17</v>
      </c>
      <c r="D4646" t="s">
        <v>46</v>
      </c>
      <c r="E4646">
        <v>3429.01</v>
      </c>
      <c r="F4646" t="str">
        <f t="shared" si="432"/>
        <v>high</v>
      </c>
      <c r="G4646" t="str">
        <f t="shared" si="433"/>
        <v>high</v>
      </c>
      <c r="H4646">
        <v>0.31</v>
      </c>
      <c r="I4646">
        <v>1062.9930999999999</v>
      </c>
      <c r="J4646">
        <v>5</v>
      </c>
      <c r="K4646" s="3">
        <v>45299</v>
      </c>
      <c r="L4646" s="3">
        <v>45481</v>
      </c>
      <c r="M4646" t="s">
        <v>20</v>
      </c>
      <c r="N4646" t="s">
        <v>29</v>
      </c>
      <c r="O4646">
        <v>707.36</v>
      </c>
      <c r="P4646" t="str">
        <f t="shared" si="434"/>
        <v>Good</v>
      </c>
      <c r="Q4646" t="str">
        <f t="shared" si="435"/>
        <v>high impact</v>
      </c>
      <c r="R4646" t="str">
        <f t="shared" si="436"/>
        <v>good</v>
      </c>
      <c r="S4646" t="s">
        <v>22</v>
      </c>
      <c r="T4646" t="s">
        <v>22</v>
      </c>
      <c r="U4646">
        <v>2366.0169000000001</v>
      </c>
      <c r="V4646">
        <f t="shared" si="437"/>
        <v>2366.0169000000001</v>
      </c>
    </row>
    <row r="4647" spans="1:22" x14ac:dyDescent="0.35">
      <c r="A4647" t="s">
        <v>5131</v>
      </c>
      <c r="B4647" t="s">
        <v>32</v>
      </c>
      <c r="C4647" t="s">
        <v>25</v>
      </c>
      <c r="D4647" t="s">
        <v>18</v>
      </c>
      <c r="E4647">
        <v>4915.9799999999996</v>
      </c>
      <c r="F4647" t="str">
        <f t="shared" si="432"/>
        <v>high</v>
      </c>
      <c r="G4647" t="str">
        <f t="shared" si="433"/>
        <v>high</v>
      </c>
      <c r="H4647">
        <v>0.39</v>
      </c>
      <c r="I4647">
        <v>1917.2321999999999</v>
      </c>
      <c r="J4647">
        <v>5</v>
      </c>
      <c r="K4647" s="3">
        <v>45048</v>
      </c>
      <c r="L4647" s="3">
        <v>45109</v>
      </c>
      <c r="M4647" t="s">
        <v>43</v>
      </c>
      <c r="N4647" t="s">
        <v>36</v>
      </c>
      <c r="O4647">
        <v>1110.04</v>
      </c>
      <c r="P4647" t="str">
        <f t="shared" si="434"/>
        <v>Good</v>
      </c>
      <c r="Q4647" t="str">
        <f t="shared" si="435"/>
        <v>high impact</v>
      </c>
      <c r="R4647" t="str">
        <f t="shared" si="436"/>
        <v>good</v>
      </c>
      <c r="S4647" t="s">
        <v>22</v>
      </c>
      <c r="T4647" t="s">
        <v>22</v>
      </c>
      <c r="U4647">
        <v>2998.7478000000001</v>
      </c>
      <c r="V4647">
        <f t="shared" si="437"/>
        <v>2998.7478000000001</v>
      </c>
    </row>
    <row r="4648" spans="1:22" x14ac:dyDescent="0.35">
      <c r="A4648" t="s">
        <v>5132</v>
      </c>
      <c r="B4648" t="s">
        <v>24</v>
      </c>
      <c r="C4648" t="s">
        <v>33</v>
      </c>
      <c r="D4648" t="s">
        <v>34</v>
      </c>
      <c r="E4648">
        <v>2708.74</v>
      </c>
      <c r="F4648" t="str">
        <f t="shared" si="432"/>
        <v>high</v>
      </c>
      <c r="G4648" t="str">
        <f t="shared" si="433"/>
        <v>high</v>
      </c>
      <c r="H4648">
        <v>0.06</v>
      </c>
      <c r="I4648">
        <v>162.52440000000001</v>
      </c>
      <c r="J4648">
        <v>1</v>
      </c>
      <c r="K4648" s="3">
        <v>45598</v>
      </c>
      <c r="L4648" s="4" t="s">
        <v>889</v>
      </c>
      <c r="M4648" t="s">
        <v>43</v>
      </c>
      <c r="N4648" t="s">
        <v>21</v>
      </c>
      <c r="O4648">
        <v>245.77</v>
      </c>
      <c r="P4648" t="str">
        <f t="shared" si="434"/>
        <v>Not Good</v>
      </c>
      <c r="Q4648" t="str">
        <f t="shared" si="435"/>
        <v>high impact</v>
      </c>
      <c r="R4648" t="str">
        <f t="shared" si="436"/>
        <v>not good</v>
      </c>
      <c r="S4648" t="s">
        <v>47</v>
      </c>
      <c r="T4648" t="s">
        <v>47</v>
      </c>
      <c r="U4648">
        <v>2546.2156</v>
      </c>
      <c r="V4648">
        <f t="shared" si="437"/>
        <v>2546.2156</v>
      </c>
    </row>
    <row r="4649" spans="1:22" x14ac:dyDescent="0.35">
      <c r="A4649" t="s">
        <v>5133</v>
      </c>
      <c r="B4649" t="s">
        <v>32</v>
      </c>
      <c r="C4649" t="s">
        <v>39</v>
      </c>
      <c r="D4649" t="s">
        <v>26</v>
      </c>
      <c r="E4649">
        <v>1087.9100000000001</v>
      </c>
      <c r="F4649" t="str">
        <f t="shared" si="432"/>
        <v>medium</v>
      </c>
      <c r="G4649" t="str">
        <f t="shared" si="433"/>
        <v>low</v>
      </c>
      <c r="H4649">
        <v>0.32</v>
      </c>
      <c r="I4649">
        <v>348.13119999999998</v>
      </c>
      <c r="J4649">
        <v>5</v>
      </c>
      <c r="K4649" s="4" t="s">
        <v>213</v>
      </c>
      <c r="L4649" s="4" t="s">
        <v>230</v>
      </c>
      <c r="M4649" t="s">
        <v>28</v>
      </c>
      <c r="N4649" t="s">
        <v>21</v>
      </c>
      <c r="O4649">
        <v>229.84</v>
      </c>
      <c r="P4649" t="str">
        <f t="shared" si="434"/>
        <v>Not Good</v>
      </c>
      <c r="Q4649" t="str">
        <f t="shared" si="435"/>
        <v>high impact</v>
      </c>
      <c r="R4649" t="str">
        <f t="shared" si="436"/>
        <v>not good</v>
      </c>
      <c r="S4649" t="s">
        <v>37</v>
      </c>
      <c r="T4649" t="s">
        <v>37</v>
      </c>
      <c r="U4649">
        <v>739.77880000000005</v>
      </c>
      <c r="V4649">
        <f t="shared" si="437"/>
        <v>739.77880000000005</v>
      </c>
    </row>
    <row r="4650" spans="1:22" x14ac:dyDescent="0.35">
      <c r="A4650" t="s">
        <v>5134</v>
      </c>
      <c r="B4650" t="s">
        <v>32</v>
      </c>
      <c r="C4650" t="s">
        <v>17</v>
      </c>
      <c r="D4650" t="s">
        <v>50</v>
      </c>
      <c r="E4650">
        <v>2277.5300000000002</v>
      </c>
      <c r="F4650" t="str">
        <f t="shared" si="432"/>
        <v>high</v>
      </c>
      <c r="G4650" t="str">
        <f t="shared" si="433"/>
        <v>high</v>
      </c>
      <c r="H4650">
        <v>0.48</v>
      </c>
      <c r="I4650">
        <v>1093.2144000000001</v>
      </c>
      <c r="J4650">
        <v>1</v>
      </c>
      <c r="K4650" s="4" t="s">
        <v>460</v>
      </c>
      <c r="L4650" s="4" t="s">
        <v>1140</v>
      </c>
      <c r="M4650" t="s">
        <v>20</v>
      </c>
      <c r="N4650" t="s">
        <v>29</v>
      </c>
      <c r="O4650">
        <v>289.99</v>
      </c>
      <c r="P4650" t="str">
        <f t="shared" si="434"/>
        <v>Not Good</v>
      </c>
      <c r="Q4650" t="str">
        <f t="shared" si="435"/>
        <v>high impact</v>
      </c>
      <c r="R4650" t="str">
        <f t="shared" si="436"/>
        <v>not good</v>
      </c>
      <c r="S4650" t="s">
        <v>22</v>
      </c>
      <c r="T4650" t="s">
        <v>22</v>
      </c>
      <c r="U4650">
        <v>1184.3155999999999</v>
      </c>
      <c r="V4650">
        <f t="shared" si="437"/>
        <v>1184.3155999999999</v>
      </c>
    </row>
    <row r="4651" spans="1:22" x14ac:dyDescent="0.35">
      <c r="A4651" t="s">
        <v>5135</v>
      </c>
      <c r="B4651" t="s">
        <v>58</v>
      </c>
      <c r="C4651" t="s">
        <v>25</v>
      </c>
      <c r="D4651" t="s">
        <v>46</v>
      </c>
      <c r="E4651">
        <v>4904.3900000000003</v>
      </c>
      <c r="F4651" t="str">
        <f t="shared" si="432"/>
        <v>high</v>
      </c>
      <c r="G4651" t="str">
        <f t="shared" si="433"/>
        <v>high</v>
      </c>
      <c r="H4651">
        <v>0.48</v>
      </c>
      <c r="I4651">
        <v>2354.1071999999999</v>
      </c>
      <c r="J4651">
        <v>3</v>
      </c>
      <c r="K4651" s="3">
        <v>45241</v>
      </c>
      <c r="L4651" s="3">
        <v>45271</v>
      </c>
      <c r="M4651" t="s">
        <v>43</v>
      </c>
      <c r="N4651" t="s">
        <v>21</v>
      </c>
      <c r="O4651">
        <v>553.65</v>
      </c>
      <c r="P4651" t="str">
        <f t="shared" si="434"/>
        <v>Good</v>
      </c>
      <c r="Q4651" t="str">
        <f t="shared" si="435"/>
        <v>high impact</v>
      </c>
      <c r="R4651" t="str">
        <f t="shared" si="436"/>
        <v>good</v>
      </c>
      <c r="S4651" t="s">
        <v>56</v>
      </c>
      <c r="T4651" t="s">
        <v>56</v>
      </c>
      <c r="U4651">
        <v>2550.2828</v>
      </c>
      <c r="V4651">
        <f t="shared" si="437"/>
        <v>2550.2828</v>
      </c>
    </row>
    <row r="4652" spans="1:22" x14ac:dyDescent="0.35">
      <c r="A4652" t="s">
        <v>5136</v>
      </c>
      <c r="B4652" t="s">
        <v>16</v>
      </c>
      <c r="C4652" t="s">
        <v>33</v>
      </c>
      <c r="D4652" t="s">
        <v>50</v>
      </c>
      <c r="E4652">
        <v>1915.03</v>
      </c>
      <c r="F4652" t="str">
        <f t="shared" si="432"/>
        <v>medium</v>
      </c>
      <c r="G4652" t="str">
        <f t="shared" si="433"/>
        <v>low</v>
      </c>
      <c r="H4652">
        <v>0.08</v>
      </c>
      <c r="I4652">
        <v>153.20240000000001</v>
      </c>
      <c r="J4652">
        <v>9</v>
      </c>
      <c r="K4652" s="3">
        <v>45087</v>
      </c>
      <c r="L4652" s="3">
        <v>45148</v>
      </c>
      <c r="M4652" t="s">
        <v>20</v>
      </c>
      <c r="N4652" t="s">
        <v>21</v>
      </c>
      <c r="O4652">
        <v>406.8</v>
      </c>
      <c r="P4652" t="str">
        <f t="shared" si="434"/>
        <v>Not Good</v>
      </c>
      <c r="Q4652" t="str">
        <f t="shared" si="435"/>
        <v>high impact</v>
      </c>
      <c r="R4652" t="str">
        <f t="shared" si="436"/>
        <v>not good</v>
      </c>
      <c r="S4652" t="s">
        <v>47</v>
      </c>
      <c r="T4652" t="s">
        <v>47</v>
      </c>
      <c r="U4652">
        <v>1761.8276000000001</v>
      </c>
      <c r="V4652">
        <f t="shared" si="437"/>
        <v>1761.8276000000001</v>
      </c>
    </row>
    <row r="4653" spans="1:22" x14ac:dyDescent="0.35">
      <c r="A4653" t="s">
        <v>5137</v>
      </c>
      <c r="B4653" t="s">
        <v>24</v>
      </c>
      <c r="C4653" t="s">
        <v>39</v>
      </c>
      <c r="D4653" t="s">
        <v>34</v>
      </c>
      <c r="E4653">
        <v>4789.38</v>
      </c>
      <c r="F4653" t="str">
        <f t="shared" si="432"/>
        <v>high</v>
      </c>
      <c r="G4653" t="str">
        <f t="shared" si="433"/>
        <v>high</v>
      </c>
      <c r="H4653">
        <v>0.38</v>
      </c>
      <c r="I4653">
        <v>1819.9644000000001</v>
      </c>
      <c r="J4653">
        <v>4</v>
      </c>
      <c r="K4653" s="3">
        <v>45360</v>
      </c>
      <c r="L4653" s="3">
        <v>45482</v>
      </c>
      <c r="M4653" t="s">
        <v>28</v>
      </c>
      <c r="N4653" t="s">
        <v>29</v>
      </c>
      <c r="O4653">
        <v>268.58</v>
      </c>
      <c r="P4653" t="str">
        <f t="shared" si="434"/>
        <v>Not Good</v>
      </c>
      <c r="Q4653" t="str">
        <f t="shared" si="435"/>
        <v>high impact</v>
      </c>
      <c r="R4653" t="str">
        <f t="shared" si="436"/>
        <v>not good</v>
      </c>
      <c r="S4653" t="s">
        <v>72</v>
      </c>
      <c r="T4653" t="s">
        <v>72</v>
      </c>
      <c r="U4653">
        <v>2969.4155999999998</v>
      </c>
      <c r="V4653">
        <f t="shared" si="437"/>
        <v>2969.4155999999998</v>
      </c>
    </row>
    <row r="4654" spans="1:22" x14ac:dyDescent="0.35">
      <c r="A4654" t="s">
        <v>5138</v>
      </c>
      <c r="B4654" t="s">
        <v>58</v>
      </c>
      <c r="C4654" t="s">
        <v>17</v>
      </c>
      <c r="D4654" t="s">
        <v>18</v>
      </c>
      <c r="E4654">
        <v>4005.4</v>
      </c>
      <c r="F4654" t="str">
        <f t="shared" si="432"/>
        <v>high</v>
      </c>
      <c r="G4654" t="str">
        <f t="shared" si="433"/>
        <v>high</v>
      </c>
      <c r="H4654">
        <v>0.42</v>
      </c>
      <c r="I4654">
        <v>1682.268</v>
      </c>
      <c r="J4654">
        <v>9</v>
      </c>
      <c r="K4654" s="3">
        <v>45089</v>
      </c>
      <c r="L4654" s="3">
        <v>45242</v>
      </c>
      <c r="M4654" t="s">
        <v>43</v>
      </c>
      <c r="N4654" t="s">
        <v>36</v>
      </c>
      <c r="O4654">
        <v>1105.75</v>
      </c>
      <c r="P4654" t="str">
        <f t="shared" si="434"/>
        <v>Good</v>
      </c>
      <c r="Q4654" t="str">
        <f t="shared" si="435"/>
        <v>high impact</v>
      </c>
      <c r="R4654" t="str">
        <f t="shared" si="436"/>
        <v>good</v>
      </c>
      <c r="S4654" t="s">
        <v>72</v>
      </c>
      <c r="T4654" t="s">
        <v>72</v>
      </c>
      <c r="U4654">
        <v>2323.1320000000001</v>
      </c>
      <c r="V4654">
        <f t="shared" si="437"/>
        <v>2323.1320000000001</v>
      </c>
    </row>
    <row r="4655" spans="1:22" x14ac:dyDescent="0.35">
      <c r="A4655" t="s">
        <v>5139</v>
      </c>
      <c r="B4655" t="s">
        <v>32</v>
      </c>
      <c r="C4655" t="s">
        <v>25</v>
      </c>
      <c r="D4655" t="s">
        <v>34</v>
      </c>
      <c r="E4655">
        <v>2266.3200000000002</v>
      </c>
      <c r="F4655" t="str">
        <f t="shared" si="432"/>
        <v>high</v>
      </c>
      <c r="G4655" t="str">
        <f t="shared" si="433"/>
        <v>high</v>
      </c>
      <c r="H4655">
        <v>0.44</v>
      </c>
      <c r="I4655">
        <v>997.18079999999998</v>
      </c>
      <c r="J4655">
        <v>6</v>
      </c>
      <c r="K4655" s="3">
        <v>44929</v>
      </c>
      <c r="L4655" s="3">
        <v>45019</v>
      </c>
      <c r="M4655" t="s">
        <v>28</v>
      </c>
      <c r="N4655" t="s">
        <v>36</v>
      </c>
      <c r="O4655">
        <v>205.42</v>
      </c>
      <c r="P4655" t="str">
        <f t="shared" si="434"/>
        <v>Not Good</v>
      </c>
      <c r="Q4655" t="str">
        <f t="shared" si="435"/>
        <v>high impact</v>
      </c>
      <c r="R4655" t="str">
        <f t="shared" si="436"/>
        <v>not good</v>
      </c>
      <c r="S4655" t="s">
        <v>37</v>
      </c>
      <c r="T4655" t="s">
        <v>37</v>
      </c>
      <c r="U4655">
        <v>1269.1392000000001</v>
      </c>
      <c r="V4655">
        <f t="shared" si="437"/>
        <v>1269.1392000000001</v>
      </c>
    </row>
    <row r="4656" spans="1:22" x14ac:dyDescent="0.35">
      <c r="A4656" t="s">
        <v>5140</v>
      </c>
      <c r="B4656" t="s">
        <v>24</v>
      </c>
      <c r="C4656" t="s">
        <v>33</v>
      </c>
      <c r="D4656" t="s">
        <v>50</v>
      </c>
      <c r="E4656">
        <v>2755.17</v>
      </c>
      <c r="F4656" t="str">
        <f t="shared" si="432"/>
        <v>high</v>
      </c>
      <c r="G4656" t="str">
        <f t="shared" si="433"/>
        <v>high</v>
      </c>
      <c r="H4656">
        <v>0.16</v>
      </c>
      <c r="I4656">
        <v>440.8272</v>
      </c>
      <c r="J4656">
        <v>1</v>
      </c>
      <c r="K4656" s="3">
        <v>45264</v>
      </c>
      <c r="L4656" s="4" t="s">
        <v>1088</v>
      </c>
      <c r="M4656" t="s">
        <v>20</v>
      </c>
      <c r="N4656" t="s">
        <v>29</v>
      </c>
      <c r="O4656">
        <v>426.54</v>
      </c>
      <c r="P4656" t="str">
        <f t="shared" si="434"/>
        <v>Not Good</v>
      </c>
      <c r="Q4656" t="str">
        <f t="shared" si="435"/>
        <v>high impact</v>
      </c>
      <c r="R4656" t="str">
        <f t="shared" si="436"/>
        <v>not good</v>
      </c>
      <c r="S4656" t="s">
        <v>56</v>
      </c>
      <c r="T4656" t="s">
        <v>56</v>
      </c>
      <c r="U4656">
        <v>2314.3427999999999</v>
      </c>
      <c r="V4656">
        <f t="shared" si="437"/>
        <v>2314.3427999999999</v>
      </c>
    </row>
    <row r="4657" spans="1:22" x14ac:dyDescent="0.35">
      <c r="A4657" t="s">
        <v>5141</v>
      </c>
      <c r="B4657" t="s">
        <v>32</v>
      </c>
      <c r="C4657" t="s">
        <v>39</v>
      </c>
      <c r="D4657" t="s">
        <v>50</v>
      </c>
      <c r="E4657">
        <v>3076.45</v>
      </c>
      <c r="F4657" t="str">
        <f t="shared" si="432"/>
        <v>high</v>
      </c>
      <c r="G4657" t="str">
        <f t="shared" si="433"/>
        <v>high</v>
      </c>
      <c r="H4657">
        <v>0.14000000000000001</v>
      </c>
      <c r="I4657">
        <v>430.70299999999997</v>
      </c>
      <c r="J4657">
        <v>3</v>
      </c>
      <c r="K4657" s="3">
        <v>45362</v>
      </c>
      <c r="L4657" s="3">
        <v>45454</v>
      </c>
      <c r="M4657" t="s">
        <v>28</v>
      </c>
      <c r="N4657" t="s">
        <v>21</v>
      </c>
      <c r="O4657">
        <v>572.11</v>
      </c>
      <c r="P4657" t="str">
        <f t="shared" si="434"/>
        <v>Good</v>
      </c>
      <c r="Q4657" t="str">
        <f t="shared" si="435"/>
        <v>high impact</v>
      </c>
      <c r="R4657" t="str">
        <f t="shared" si="436"/>
        <v>good</v>
      </c>
      <c r="S4657" t="s">
        <v>47</v>
      </c>
      <c r="T4657" t="s">
        <v>47</v>
      </c>
      <c r="U4657">
        <v>2645.7469999999998</v>
      </c>
      <c r="V4657">
        <f t="shared" si="437"/>
        <v>2645.7469999999998</v>
      </c>
    </row>
    <row r="4658" spans="1:22" x14ac:dyDescent="0.35">
      <c r="A4658" t="s">
        <v>5142</v>
      </c>
      <c r="B4658" t="s">
        <v>16</v>
      </c>
      <c r="C4658" t="s">
        <v>17</v>
      </c>
      <c r="D4658" t="s">
        <v>34</v>
      </c>
      <c r="E4658">
        <v>3362.25</v>
      </c>
      <c r="F4658" t="str">
        <f t="shared" si="432"/>
        <v>high</v>
      </c>
      <c r="G4658" t="str">
        <f t="shared" si="433"/>
        <v>high</v>
      </c>
      <c r="H4658">
        <v>0.02</v>
      </c>
      <c r="I4658">
        <v>67.245000000000005</v>
      </c>
      <c r="J4658">
        <v>3</v>
      </c>
      <c r="K4658" s="3">
        <v>45205</v>
      </c>
      <c r="L4658" s="3">
        <v>45266</v>
      </c>
      <c r="M4658" t="s">
        <v>28</v>
      </c>
      <c r="N4658" t="s">
        <v>29</v>
      </c>
      <c r="O4658">
        <v>869.88</v>
      </c>
      <c r="P4658" t="str">
        <f t="shared" si="434"/>
        <v>Good</v>
      </c>
      <c r="Q4658" t="str">
        <f t="shared" si="435"/>
        <v>high impact</v>
      </c>
      <c r="R4658" t="str">
        <f t="shared" si="436"/>
        <v>good</v>
      </c>
      <c r="S4658" t="s">
        <v>37</v>
      </c>
      <c r="T4658" t="s">
        <v>37</v>
      </c>
      <c r="U4658">
        <v>3295.0050000000001</v>
      </c>
      <c r="V4658">
        <f t="shared" si="437"/>
        <v>3295.0050000000001</v>
      </c>
    </row>
    <row r="4659" spans="1:22" x14ac:dyDescent="0.35">
      <c r="A4659" t="s">
        <v>5143</v>
      </c>
      <c r="B4659" t="s">
        <v>58</v>
      </c>
      <c r="C4659" t="s">
        <v>25</v>
      </c>
      <c r="D4659" t="s">
        <v>34</v>
      </c>
      <c r="E4659">
        <v>475.83</v>
      </c>
      <c r="F4659" t="str">
        <f t="shared" si="432"/>
        <v>low</v>
      </c>
      <c r="G4659" t="str">
        <f t="shared" si="433"/>
        <v>low</v>
      </c>
      <c r="H4659">
        <v>0.2</v>
      </c>
      <c r="I4659">
        <v>95.165999999999997</v>
      </c>
      <c r="J4659">
        <v>4</v>
      </c>
      <c r="K4659" s="3">
        <v>45424</v>
      </c>
      <c r="L4659" s="3">
        <v>45608</v>
      </c>
      <c r="M4659" t="s">
        <v>28</v>
      </c>
      <c r="N4659" t="s">
        <v>21</v>
      </c>
      <c r="O4659">
        <v>50.34</v>
      </c>
      <c r="P4659" t="str">
        <f t="shared" si="434"/>
        <v>Not Good</v>
      </c>
      <c r="Q4659" t="str">
        <f t="shared" si="435"/>
        <v>normal</v>
      </c>
      <c r="R4659" t="str">
        <f t="shared" si="436"/>
        <v>not good</v>
      </c>
      <c r="S4659" t="s">
        <v>37</v>
      </c>
      <c r="T4659" t="s">
        <v>37</v>
      </c>
      <c r="U4659">
        <v>380.66399999999999</v>
      </c>
      <c r="V4659">
        <f t="shared" si="437"/>
        <v>380.66399999999999</v>
      </c>
    </row>
    <row r="4660" spans="1:22" x14ac:dyDescent="0.35">
      <c r="A4660" t="s">
        <v>5144</v>
      </c>
      <c r="B4660" t="s">
        <v>16</v>
      </c>
      <c r="C4660" t="s">
        <v>33</v>
      </c>
      <c r="D4660" t="s">
        <v>34</v>
      </c>
      <c r="E4660">
        <v>4674.58</v>
      </c>
      <c r="F4660" t="str">
        <f t="shared" si="432"/>
        <v>high</v>
      </c>
      <c r="G4660" t="str">
        <f t="shared" si="433"/>
        <v>high</v>
      </c>
      <c r="H4660">
        <v>0.06</v>
      </c>
      <c r="I4660">
        <v>280.47480000000002</v>
      </c>
      <c r="J4660">
        <v>4</v>
      </c>
      <c r="K4660" s="4" t="s">
        <v>763</v>
      </c>
      <c r="L4660" s="3">
        <v>45389</v>
      </c>
      <c r="M4660" t="s">
        <v>28</v>
      </c>
      <c r="N4660" t="s">
        <v>29</v>
      </c>
      <c r="O4660">
        <v>1312.25</v>
      </c>
      <c r="P4660" t="str">
        <f t="shared" si="434"/>
        <v>Good</v>
      </c>
      <c r="Q4660" t="str">
        <f t="shared" si="435"/>
        <v>high impact</v>
      </c>
      <c r="R4660" t="str">
        <f t="shared" si="436"/>
        <v>good</v>
      </c>
      <c r="S4660" t="s">
        <v>47</v>
      </c>
      <c r="T4660" t="s">
        <v>47</v>
      </c>
      <c r="U4660">
        <v>4394.1052</v>
      </c>
      <c r="V4660">
        <f t="shared" si="437"/>
        <v>4394.1052</v>
      </c>
    </row>
    <row r="4661" spans="1:22" x14ac:dyDescent="0.35">
      <c r="A4661" t="s">
        <v>5145</v>
      </c>
      <c r="B4661" t="s">
        <v>58</v>
      </c>
      <c r="C4661" t="s">
        <v>39</v>
      </c>
      <c r="D4661" t="s">
        <v>46</v>
      </c>
      <c r="E4661">
        <v>3025.3</v>
      </c>
      <c r="F4661" t="str">
        <f t="shared" si="432"/>
        <v>high</v>
      </c>
      <c r="G4661" t="str">
        <f t="shared" si="433"/>
        <v>high</v>
      </c>
      <c r="H4661">
        <v>0.39</v>
      </c>
      <c r="I4661">
        <v>1179.867</v>
      </c>
      <c r="J4661">
        <v>8</v>
      </c>
      <c r="K4661" s="4" t="s">
        <v>607</v>
      </c>
      <c r="L4661" s="4" t="s">
        <v>1373</v>
      </c>
      <c r="M4661" t="s">
        <v>20</v>
      </c>
      <c r="N4661" t="s">
        <v>29</v>
      </c>
      <c r="O4661">
        <v>375.53</v>
      </c>
      <c r="P4661" t="str">
        <f t="shared" si="434"/>
        <v>Not Good</v>
      </c>
      <c r="Q4661" t="str">
        <f t="shared" si="435"/>
        <v>high impact</v>
      </c>
      <c r="R4661" t="str">
        <f t="shared" si="436"/>
        <v>not good</v>
      </c>
      <c r="S4661" t="s">
        <v>30</v>
      </c>
      <c r="T4661" t="s">
        <v>30</v>
      </c>
      <c r="U4661">
        <v>1845.433</v>
      </c>
      <c r="V4661">
        <f t="shared" si="437"/>
        <v>1845.433</v>
      </c>
    </row>
    <row r="4662" spans="1:22" x14ac:dyDescent="0.35">
      <c r="A4662" t="s">
        <v>5146</v>
      </c>
      <c r="B4662" t="s">
        <v>32</v>
      </c>
      <c r="C4662" t="s">
        <v>17</v>
      </c>
      <c r="D4662" t="s">
        <v>50</v>
      </c>
      <c r="E4662">
        <v>4662.63</v>
      </c>
      <c r="F4662" t="str">
        <f t="shared" si="432"/>
        <v>high</v>
      </c>
      <c r="G4662" t="str">
        <f t="shared" si="433"/>
        <v>high</v>
      </c>
      <c r="H4662">
        <v>7.0000000000000007E-2</v>
      </c>
      <c r="I4662">
        <v>326.38409999999999</v>
      </c>
      <c r="J4662">
        <v>3</v>
      </c>
      <c r="K4662" s="3">
        <v>44932</v>
      </c>
      <c r="L4662" s="3">
        <v>45083</v>
      </c>
      <c r="M4662" t="s">
        <v>28</v>
      </c>
      <c r="N4662" t="s">
        <v>36</v>
      </c>
      <c r="O4662">
        <v>860.13</v>
      </c>
      <c r="P4662" t="str">
        <f t="shared" si="434"/>
        <v>Good</v>
      </c>
      <c r="Q4662" t="str">
        <f t="shared" si="435"/>
        <v>high impact</v>
      </c>
      <c r="R4662" t="str">
        <f t="shared" si="436"/>
        <v>good</v>
      </c>
      <c r="S4662" t="s">
        <v>37</v>
      </c>
      <c r="T4662" t="s">
        <v>37</v>
      </c>
      <c r="U4662">
        <v>4336.2458999999999</v>
      </c>
      <c r="V4662">
        <f t="shared" si="437"/>
        <v>4336.2458999999999</v>
      </c>
    </row>
    <row r="4663" spans="1:22" x14ac:dyDescent="0.35">
      <c r="A4663" t="s">
        <v>5147</v>
      </c>
      <c r="B4663" t="s">
        <v>16</v>
      </c>
      <c r="C4663" t="s">
        <v>25</v>
      </c>
      <c r="D4663" t="s">
        <v>26</v>
      </c>
      <c r="E4663">
        <v>3196.3</v>
      </c>
      <c r="F4663" t="str">
        <f t="shared" si="432"/>
        <v>high</v>
      </c>
      <c r="G4663" t="str">
        <f t="shared" si="433"/>
        <v>high</v>
      </c>
      <c r="H4663">
        <v>0.41</v>
      </c>
      <c r="I4663">
        <v>1310.4829999999999</v>
      </c>
      <c r="J4663">
        <v>4</v>
      </c>
      <c r="K4663" s="3">
        <v>45295</v>
      </c>
      <c r="L4663" s="3">
        <v>45355</v>
      </c>
      <c r="M4663" t="s">
        <v>28</v>
      </c>
      <c r="N4663" t="s">
        <v>29</v>
      </c>
      <c r="O4663">
        <v>294.95999999999998</v>
      </c>
      <c r="P4663" t="str">
        <f t="shared" si="434"/>
        <v>Not Good</v>
      </c>
      <c r="Q4663" t="str">
        <f t="shared" si="435"/>
        <v>high impact</v>
      </c>
      <c r="R4663" t="str">
        <f t="shared" si="436"/>
        <v>not good</v>
      </c>
      <c r="S4663" t="s">
        <v>30</v>
      </c>
      <c r="T4663" t="s">
        <v>30</v>
      </c>
      <c r="U4663">
        <v>1885.817</v>
      </c>
      <c r="V4663">
        <f t="shared" si="437"/>
        <v>1885.817</v>
      </c>
    </row>
    <row r="4664" spans="1:22" x14ac:dyDescent="0.35">
      <c r="A4664" t="s">
        <v>5148</v>
      </c>
      <c r="B4664" t="s">
        <v>16</v>
      </c>
      <c r="C4664" t="s">
        <v>33</v>
      </c>
      <c r="D4664" t="s">
        <v>46</v>
      </c>
      <c r="E4664">
        <v>2211.98</v>
      </c>
      <c r="F4664" t="str">
        <f t="shared" si="432"/>
        <v>high</v>
      </c>
      <c r="G4664" t="str">
        <f t="shared" si="433"/>
        <v>high</v>
      </c>
      <c r="H4664">
        <v>0.05</v>
      </c>
      <c r="I4664">
        <v>110.599</v>
      </c>
      <c r="J4664">
        <v>3</v>
      </c>
      <c r="K4664" s="4" t="s">
        <v>1045</v>
      </c>
      <c r="L4664" s="4" t="s">
        <v>1284</v>
      </c>
      <c r="M4664" t="s">
        <v>28</v>
      </c>
      <c r="N4664" t="s">
        <v>36</v>
      </c>
      <c r="O4664">
        <v>454.77</v>
      </c>
      <c r="P4664" t="str">
        <f t="shared" si="434"/>
        <v>Not Good</v>
      </c>
      <c r="Q4664" t="str">
        <f t="shared" si="435"/>
        <v>high impact</v>
      </c>
      <c r="R4664" t="str">
        <f t="shared" si="436"/>
        <v>not good</v>
      </c>
      <c r="S4664" t="s">
        <v>37</v>
      </c>
      <c r="T4664" t="s">
        <v>37</v>
      </c>
      <c r="U4664">
        <v>2101.3809999999999</v>
      </c>
      <c r="V4664">
        <f t="shared" si="437"/>
        <v>2101.3809999999999</v>
      </c>
    </row>
    <row r="4665" spans="1:22" x14ac:dyDescent="0.35">
      <c r="A4665" t="s">
        <v>5149</v>
      </c>
      <c r="B4665" t="s">
        <v>32</v>
      </c>
      <c r="C4665" t="s">
        <v>39</v>
      </c>
      <c r="D4665" t="s">
        <v>46</v>
      </c>
      <c r="E4665">
        <v>2877.95</v>
      </c>
      <c r="F4665" t="str">
        <f t="shared" si="432"/>
        <v>high</v>
      </c>
      <c r="G4665" t="str">
        <f t="shared" si="433"/>
        <v>high</v>
      </c>
      <c r="H4665">
        <v>0.24</v>
      </c>
      <c r="I4665">
        <v>690.70799999999997</v>
      </c>
      <c r="J4665">
        <v>7</v>
      </c>
      <c r="K4665" s="4" t="s">
        <v>174</v>
      </c>
      <c r="L4665" s="4" t="s">
        <v>657</v>
      </c>
      <c r="M4665" t="s">
        <v>28</v>
      </c>
      <c r="N4665" t="s">
        <v>29</v>
      </c>
      <c r="O4665">
        <v>256.66000000000003</v>
      </c>
      <c r="P4665" t="str">
        <f t="shared" si="434"/>
        <v>Not Good</v>
      </c>
      <c r="Q4665" t="str">
        <f t="shared" si="435"/>
        <v>high impact</v>
      </c>
      <c r="R4665" t="str">
        <f t="shared" si="436"/>
        <v>not good</v>
      </c>
      <c r="S4665" t="s">
        <v>22</v>
      </c>
      <c r="T4665" t="s">
        <v>22</v>
      </c>
      <c r="U4665">
        <v>2187.2420000000002</v>
      </c>
      <c r="V4665">
        <f t="shared" si="437"/>
        <v>2187.2420000000002</v>
      </c>
    </row>
    <row r="4666" spans="1:22" x14ac:dyDescent="0.35">
      <c r="A4666" t="s">
        <v>5150</v>
      </c>
      <c r="B4666" t="s">
        <v>16</v>
      </c>
      <c r="C4666" t="s">
        <v>17</v>
      </c>
      <c r="D4666" t="s">
        <v>46</v>
      </c>
      <c r="E4666">
        <v>4164.57</v>
      </c>
      <c r="F4666" t="str">
        <f t="shared" si="432"/>
        <v>high</v>
      </c>
      <c r="G4666" t="str">
        <f t="shared" si="433"/>
        <v>high</v>
      </c>
      <c r="H4666">
        <v>0.19</v>
      </c>
      <c r="I4666">
        <v>791.26829999999995</v>
      </c>
      <c r="J4666">
        <v>6</v>
      </c>
      <c r="K4666" s="3">
        <v>45569</v>
      </c>
      <c r="L4666" s="4" t="s">
        <v>683</v>
      </c>
      <c r="M4666" t="s">
        <v>28</v>
      </c>
      <c r="N4666" t="s">
        <v>36</v>
      </c>
      <c r="O4666">
        <v>295.83999999999997</v>
      </c>
      <c r="P4666" t="str">
        <f t="shared" si="434"/>
        <v>Not Good</v>
      </c>
      <c r="Q4666" t="str">
        <f t="shared" si="435"/>
        <v>high impact</v>
      </c>
      <c r="R4666" t="str">
        <f t="shared" si="436"/>
        <v>not good</v>
      </c>
      <c r="S4666" t="s">
        <v>72</v>
      </c>
      <c r="T4666" t="s">
        <v>72</v>
      </c>
      <c r="U4666">
        <v>3373.3017</v>
      </c>
      <c r="V4666">
        <f t="shared" si="437"/>
        <v>3373.3017</v>
      </c>
    </row>
    <row r="4667" spans="1:22" x14ac:dyDescent="0.35">
      <c r="A4667" t="s">
        <v>5151</v>
      </c>
      <c r="B4667" t="s">
        <v>24</v>
      </c>
      <c r="C4667" t="s">
        <v>25</v>
      </c>
      <c r="D4667" t="s">
        <v>26</v>
      </c>
      <c r="E4667">
        <v>1698.02</v>
      </c>
      <c r="F4667" t="str">
        <f t="shared" si="432"/>
        <v>medium</v>
      </c>
      <c r="G4667" t="str">
        <f t="shared" si="433"/>
        <v>low</v>
      </c>
      <c r="H4667">
        <v>0.3</v>
      </c>
      <c r="I4667">
        <v>509.40600000000001</v>
      </c>
      <c r="J4667">
        <v>1</v>
      </c>
      <c r="K4667" s="4" t="s">
        <v>819</v>
      </c>
      <c r="L4667" s="4" t="s">
        <v>156</v>
      </c>
      <c r="M4667" t="s">
        <v>28</v>
      </c>
      <c r="N4667" t="s">
        <v>21</v>
      </c>
      <c r="O4667">
        <v>293.61</v>
      </c>
      <c r="P4667" t="str">
        <f t="shared" si="434"/>
        <v>Not Good</v>
      </c>
      <c r="Q4667" t="str">
        <f t="shared" si="435"/>
        <v>high impact</v>
      </c>
      <c r="R4667" t="str">
        <f t="shared" si="436"/>
        <v>not good</v>
      </c>
      <c r="S4667" t="s">
        <v>30</v>
      </c>
      <c r="T4667" t="s">
        <v>30</v>
      </c>
      <c r="U4667">
        <v>1188.614</v>
      </c>
      <c r="V4667">
        <f t="shared" si="437"/>
        <v>1188.614</v>
      </c>
    </row>
    <row r="4668" spans="1:22" x14ac:dyDescent="0.35">
      <c r="A4668" t="s">
        <v>5152</v>
      </c>
      <c r="B4668" t="s">
        <v>58</v>
      </c>
      <c r="C4668" t="s">
        <v>33</v>
      </c>
      <c r="D4668" t="s">
        <v>34</v>
      </c>
      <c r="E4668">
        <v>4786.6499999999996</v>
      </c>
      <c r="F4668" t="str">
        <f t="shared" si="432"/>
        <v>high</v>
      </c>
      <c r="G4668" t="str">
        <f t="shared" si="433"/>
        <v>high</v>
      </c>
      <c r="H4668">
        <v>0.26</v>
      </c>
      <c r="I4668">
        <v>1244.529</v>
      </c>
      <c r="J4668">
        <v>1</v>
      </c>
      <c r="K4668" s="4" t="s">
        <v>1160</v>
      </c>
      <c r="L4668" s="4" t="s">
        <v>126</v>
      </c>
      <c r="M4668" t="s">
        <v>20</v>
      </c>
      <c r="N4668" t="s">
        <v>21</v>
      </c>
      <c r="O4668">
        <v>1074.1099999999999</v>
      </c>
      <c r="P4668" t="str">
        <f t="shared" si="434"/>
        <v>Good</v>
      </c>
      <c r="Q4668" t="str">
        <f t="shared" si="435"/>
        <v>high impact</v>
      </c>
      <c r="R4668" t="str">
        <f t="shared" si="436"/>
        <v>good</v>
      </c>
      <c r="S4668" t="s">
        <v>56</v>
      </c>
      <c r="T4668" t="s">
        <v>56</v>
      </c>
      <c r="U4668">
        <v>3542.1210000000001</v>
      </c>
      <c r="V4668">
        <f t="shared" si="437"/>
        <v>3542.1210000000001</v>
      </c>
    </row>
    <row r="4669" spans="1:22" x14ac:dyDescent="0.35">
      <c r="A4669" t="s">
        <v>5153</v>
      </c>
      <c r="B4669" t="s">
        <v>58</v>
      </c>
      <c r="C4669" t="s">
        <v>39</v>
      </c>
      <c r="D4669" t="s">
        <v>50</v>
      </c>
      <c r="E4669">
        <v>2383.1799999999998</v>
      </c>
      <c r="F4669" t="str">
        <f t="shared" si="432"/>
        <v>high</v>
      </c>
      <c r="G4669" t="str">
        <f t="shared" si="433"/>
        <v>high</v>
      </c>
      <c r="H4669">
        <v>0.3</v>
      </c>
      <c r="I4669">
        <v>714.95399999999995</v>
      </c>
      <c r="J4669">
        <v>6</v>
      </c>
      <c r="K4669" s="4" t="s">
        <v>250</v>
      </c>
      <c r="L4669" s="3">
        <v>45717</v>
      </c>
      <c r="M4669" t="s">
        <v>28</v>
      </c>
      <c r="N4669" t="s">
        <v>21</v>
      </c>
      <c r="O4669">
        <v>230.37</v>
      </c>
      <c r="P4669" t="str">
        <f t="shared" si="434"/>
        <v>Not Good</v>
      </c>
      <c r="Q4669" t="str">
        <f t="shared" si="435"/>
        <v>high impact</v>
      </c>
      <c r="R4669" t="str">
        <f t="shared" si="436"/>
        <v>not good</v>
      </c>
      <c r="S4669" t="s">
        <v>30</v>
      </c>
      <c r="T4669" t="s">
        <v>30</v>
      </c>
      <c r="U4669">
        <v>1668.2260000000001</v>
      </c>
      <c r="V4669">
        <f t="shared" si="437"/>
        <v>1668.2260000000001</v>
      </c>
    </row>
    <row r="4670" spans="1:22" x14ac:dyDescent="0.35">
      <c r="A4670" t="s">
        <v>5154</v>
      </c>
      <c r="B4670" t="s">
        <v>58</v>
      </c>
      <c r="C4670" t="s">
        <v>17</v>
      </c>
      <c r="D4670" t="s">
        <v>18</v>
      </c>
      <c r="E4670">
        <v>4785.5600000000004</v>
      </c>
      <c r="F4670" t="str">
        <f t="shared" si="432"/>
        <v>high</v>
      </c>
      <c r="G4670" t="str">
        <f t="shared" si="433"/>
        <v>high</v>
      </c>
      <c r="H4670">
        <v>0</v>
      </c>
      <c r="I4670">
        <v>0</v>
      </c>
      <c r="J4670">
        <v>3</v>
      </c>
      <c r="K4670" s="4" t="s">
        <v>633</v>
      </c>
      <c r="L4670" s="4" t="s">
        <v>619</v>
      </c>
      <c r="M4670" t="s">
        <v>20</v>
      </c>
      <c r="N4670" t="s">
        <v>29</v>
      </c>
      <c r="O4670">
        <v>304.76</v>
      </c>
      <c r="P4670" t="str">
        <f t="shared" si="434"/>
        <v>Not Good</v>
      </c>
      <c r="Q4670" t="str">
        <f t="shared" si="435"/>
        <v>high impact</v>
      </c>
      <c r="R4670" t="str">
        <f t="shared" si="436"/>
        <v>not good</v>
      </c>
      <c r="S4670" t="s">
        <v>72</v>
      </c>
      <c r="T4670" t="s">
        <v>72</v>
      </c>
      <c r="U4670">
        <v>4785.5600000000004</v>
      </c>
      <c r="V4670">
        <f t="shared" si="437"/>
        <v>4785.5600000000004</v>
      </c>
    </row>
    <row r="4671" spans="1:22" x14ac:dyDescent="0.35">
      <c r="A4671" t="s">
        <v>5155</v>
      </c>
      <c r="B4671" t="s">
        <v>24</v>
      </c>
      <c r="C4671" t="s">
        <v>25</v>
      </c>
      <c r="D4671" t="s">
        <v>18</v>
      </c>
      <c r="E4671">
        <v>4415.71</v>
      </c>
      <c r="F4671" t="str">
        <f t="shared" si="432"/>
        <v>high</v>
      </c>
      <c r="G4671" t="str">
        <f t="shared" si="433"/>
        <v>high</v>
      </c>
      <c r="H4671">
        <v>0.06</v>
      </c>
      <c r="I4671">
        <v>264.94260000000003</v>
      </c>
      <c r="J4671">
        <v>9</v>
      </c>
      <c r="K4671" s="4" t="s">
        <v>1892</v>
      </c>
      <c r="L4671" s="4" t="s">
        <v>777</v>
      </c>
      <c r="M4671" t="s">
        <v>28</v>
      </c>
      <c r="N4671" t="s">
        <v>36</v>
      </c>
      <c r="O4671">
        <v>267.69</v>
      </c>
      <c r="P4671" t="str">
        <f t="shared" si="434"/>
        <v>Not Good</v>
      </c>
      <c r="Q4671" t="str">
        <f t="shared" si="435"/>
        <v>high impact</v>
      </c>
      <c r="R4671" t="str">
        <f t="shared" si="436"/>
        <v>not good</v>
      </c>
      <c r="S4671" t="s">
        <v>47</v>
      </c>
      <c r="T4671" t="s">
        <v>47</v>
      </c>
      <c r="U4671">
        <v>4150.7673999999997</v>
      </c>
      <c r="V4671">
        <f t="shared" si="437"/>
        <v>4150.7673999999997</v>
      </c>
    </row>
    <row r="4672" spans="1:22" x14ac:dyDescent="0.35">
      <c r="A4672" t="s">
        <v>5156</v>
      </c>
      <c r="B4672" t="s">
        <v>58</v>
      </c>
      <c r="C4672" t="s">
        <v>33</v>
      </c>
      <c r="D4672" t="s">
        <v>50</v>
      </c>
      <c r="E4672">
        <v>3861.54</v>
      </c>
      <c r="F4672" t="str">
        <f t="shared" si="432"/>
        <v>high</v>
      </c>
      <c r="G4672" t="str">
        <f t="shared" si="433"/>
        <v>high</v>
      </c>
      <c r="H4672">
        <v>0.26</v>
      </c>
      <c r="I4672">
        <v>1004.0004</v>
      </c>
      <c r="J4672">
        <v>2</v>
      </c>
      <c r="K4672" s="4" t="s">
        <v>1511</v>
      </c>
      <c r="L4672" s="4" t="s">
        <v>66</v>
      </c>
      <c r="M4672" t="s">
        <v>20</v>
      </c>
      <c r="N4672" t="s">
        <v>36</v>
      </c>
      <c r="O4672">
        <v>194.49</v>
      </c>
      <c r="P4672" t="str">
        <f t="shared" si="434"/>
        <v>Not Good</v>
      </c>
      <c r="Q4672" t="str">
        <f t="shared" si="435"/>
        <v>high impact</v>
      </c>
      <c r="R4672" t="str">
        <f t="shared" si="436"/>
        <v>not good</v>
      </c>
      <c r="S4672" t="s">
        <v>30</v>
      </c>
      <c r="T4672" t="s">
        <v>30</v>
      </c>
      <c r="U4672">
        <v>2857.5396000000001</v>
      </c>
      <c r="V4672">
        <f t="shared" si="437"/>
        <v>2857.5396000000001</v>
      </c>
    </row>
    <row r="4673" spans="1:22" x14ac:dyDescent="0.35">
      <c r="A4673" t="s">
        <v>5157</v>
      </c>
      <c r="B4673" t="s">
        <v>32</v>
      </c>
      <c r="C4673" t="s">
        <v>39</v>
      </c>
      <c r="D4673" t="s">
        <v>26</v>
      </c>
      <c r="E4673">
        <v>2390.4499999999998</v>
      </c>
      <c r="F4673" t="str">
        <f t="shared" si="432"/>
        <v>high</v>
      </c>
      <c r="G4673" t="str">
        <f t="shared" si="433"/>
        <v>high</v>
      </c>
      <c r="H4673">
        <v>0.11</v>
      </c>
      <c r="I4673">
        <v>262.9495</v>
      </c>
      <c r="J4673">
        <v>3</v>
      </c>
      <c r="K4673" s="4" t="s">
        <v>329</v>
      </c>
      <c r="L4673" s="4" t="s">
        <v>70</v>
      </c>
      <c r="M4673" t="s">
        <v>43</v>
      </c>
      <c r="N4673" t="s">
        <v>29</v>
      </c>
      <c r="O4673">
        <v>259.2</v>
      </c>
      <c r="P4673" t="str">
        <f t="shared" si="434"/>
        <v>Not Good</v>
      </c>
      <c r="Q4673" t="str">
        <f t="shared" si="435"/>
        <v>high impact</v>
      </c>
      <c r="R4673" t="str">
        <f t="shared" si="436"/>
        <v>not good</v>
      </c>
      <c r="S4673" t="s">
        <v>72</v>
      </c>
      <c r="T4673" t="s">
        <v>72</v>
      </c>
      <c r="U4673">
        <v>2127.5005000000001</v>
      </c>
      <c r="V4673">
        <f t="shared" si="437"/>
        <v>2127.5005000000001</v>
      </c>
    </row>
    <row r="4674" spans="1:22" x14ac:dyDescent="0.35">
      <c r="A4674" t="s">
        <v>5158</v>
      </c>
      <c r="B4674" t="s">
        <v>16</v>
      </c>
      <c r="C4674" t="s">
        <v>17</v>
      </c>
      <c r="D4674" t="s">
        <v>18</v>
      </c>
      <c r="E4674">
        <v>2976.03</v>
      </c>
      <c r="F4674" t="str">
        <f t="shared" si="432"/>
        <v>high</v>
      </c>
      <c r="G4674" t="str">
        <f t="shared" si="433"/>
        <v>high</v>
      </c>
      <c r="H4674">
        <v>0.04</v>
      </c>
      <c r="I4674">
        <v>119.0412</v>
      </c>
      <c r="J4674">
        <v>9</v>
      </c>
      <c r="K4674" s="4" t="s">
        <v>685</v>
      </c>
      <c r="L4674" s="4" t="s">
        <v>280</v>
      </c>
      <c r="M4674" t="s">
        <v>20</v>
      </c>
      <c r="N4674" t="s">
        <v>36</v>
      </c>
      <c r="O4674">
        <v>793.5</v>
      </c>
      <c r="P4674" t="str">
        <f t="shared" si="434"/>
        <v>Good</v>
      </c>
      <c r="Q4674" t="str">
        <f t="shared" si="435"/>
        <v>high impact</v>
      </c>
      <c r="R4674" t="str">
        <f t="shared" si="436"/>
        <v>good</v>
      </c>
      <c r="S4674" t="s">
        <v>30</v>
      </c>
      <c r="T4674" t="s">
        <v>30</v>
      </c>
      <c r="U4674">
        <v>2856.9888000000001</v>
      </c>
      <c r="V4674">
        <f t="shared" si="437"/>
        <v>2856.9888000000001</v>
      </c>
    </row>
    <row r="4675" spans="1:22" x14ac:dyDescent="0.35">
      <c r="A4675" t="s">
        <v>5159</v>
      </c>
      <c r="B4675" t="s">
        <v>24</v>
      </c>
      <c r="C4675" t="s">
        <v>25</v>
      </c>
      <c r="D4675" t="s">
        <v>46</v>
      </c>
      <c r="E4675">
        <v>4206.34</v>
      </c>
      <c r="F4675" t="str">
        <f t="shared" ref="F4675:F4738" si="438">IF(E4675&gt;2000,"high",IF(E4675&gt;1000,"medium","low"))</f>
        <v>high</v>
      </c>
      <c r="G4675" t="str">
        <f t="shared" ref="G4675:G4738" si="439">IF(E4675&gt;2000,"high","low")</f>
        <v>high</v>
      </c>
      <c r="H4675">
        <v>0.11</v>
      </c>
      <c r="I4675">
        <v>462.69740000000002</v>
      </c>
      <c r="J4675">
        <v>6</v>
      </c>
      <c r="K4675" s="4" t="s">
        <v>166</v>
      </c>
      <c r="L4675" s="4" t="s">
        <v>863</v>
      </c>
      <c r="M4675" t="s">
        <v>43</v>
      </c>
      <c r="N4675" t="s">
        <v>29</v>
      </c>
      <c r="O4675">
        <v>685.74</v>
      </c>
      <c r="P4675" t="str">
        <f t="shared" ref="P4675:P4738" si="440">IF(AND(E4675&gt;1000,O4675&gt;500),"Good","Not Good")</f>
        <v>Good</v>
      </c>
      <c r="Q4675" t="str">
        <f t="shared" ref="Q4675:Q4738" si="441">IF(OR(E4675&gt;1000,H4675&gt;0.2),"high impact","normal")</f>
        <v>high impact</v>
      </c>
      <c r="R4675" t="str">
        <f t="shared" ref="R4675:R4738" si="442">IF(NOT(AND(E4675&gt;2000,O4675&gt;500)),"not good","good")</f>
        <v>good</v>
      </c>
      <c r="S4675" t="s">
        <v>30</v>
      </c>
      <c r="T4675" t="s">
        <v>30</v>
      </c>
      <c r="U4675">
        <v>3743.6426000000001</v>
      </c>
      <c r="V4675">
        <f t="shared" ref="V4675:V4738" si="443">IFERROR(U4675,0)</f>
        <v>3743.6426000000001</v>
      </c>
    </row>
    <row r="4676" spans="1:22" x14ac:dyDescent="0.35">
      <c r="A4676" t="s">
        <v>5160</v>
      </c>
      <c r="B4676" t="s">
        <v>58</v>
      </c>
      <c r="C4676" t="s">
        <v>33</v>
      </c>
      <c r="D4676" t="s">
        <v>18</v>
      </c>
      <c r="E4676">
        <v>2765.87</v>
      </c>
      <c r="F4676" t="str">
        <f t="shared" si="438"/>
        <v>high</v>
      </c>
      <c r="G4676" t="str">
        <f t="shared" si="439"/>
        <v>high</v>
      </c>
      <c r="H4676">
        <v>0.39</v>
      </c>
      <c r="I4676">
        <v>1078.6893</v>
      </c>
      <c r="J4676">
        <v>1</v>
      </c>
      <c r="K4676" s="3">
        <v>45603</v>
      </c>
      <c r="L4676" s="4" t="s">
        <v>770</v>
      </c>
      <c r="M4676" t="s">
        <v>43</v>
      </c>
      <c r="N4676" t="s">
        <v>36</v>
      </c>
      <c r="O4676">
        <v>776.64</v>
      </c>
      <c r="P4676" t="str">
        <f t="shared" si="440"/>
        <v>Good</v>
      </c>
      <c r="Q4676" t="str">
        <f t="shared" si="441"/>
        <v>high impact</v>
      </c>
      <c r="R4676" t="str">
        <f t="shared" si="442"/>
        <v>good</v>
      </c>
      <c r="S4676" t="s">
        <v>72</v>
      </c>
      <c r="T4676" t="s">
        <v>72</v>
      </c>
      <c r="U4676">
        <v>1687.1806999999999</v>
      </c>
      <c r="V4676">
        <f t="shared" si="443"/>
        <v>1687.1806999999999</v>
      </c>
    </row>
    <row r="4677" spans="1:22" x14ac:dyDescent="0.35">
      <c r="A4677" t="s">
        <v>5161</v>
      </c>
      <c r="B4677" t="s">
        <v>32</v>
      </c>
      <c r="C4677" t="s">
        <v>39</v>
      </c>
      <c r="D4677" t="s">
        <v>50</v>
      </c>
      <c r="E4677">
        <v>3717.13</v>
      </c>
      <c r="F4677" t="str">
        <f t="shared" si="438"/>
        <v>high</v>
      </c>
      <c r="G4677" t="str">
        <f t="shared" si="439"/>
        <v>high</v>
      </c>
      <c r="H4677">
        <v>0.27</v>
      </c>
      <c r="I4677">
        <v>1003.6251</v>
      </c>
      <c r="J4677">
        <v>2</v>
      </c>
      <c r="K4677" s="3">
        <v>45540</v>
      </c>
      <c r="L4677" s="3">
        <v>45601</v>
      </c>
      <c r="M4677" t="s">
        <v>20</v>
      </c>
      <c r="N4677" t="s">
        <v>29</v>
      </c>
      <c r="O4677">
        <v>417.61</v>
      </c>
      <c r="P4677" t="str">
        <f t="shared" si="440"/>
        <v>Not Good</v>
      </c>
      <c r="Q4677" t="str">
        <f t="shared" si="441"/>
        <v>high impact</v>
      </c>
      <c r="R4677" t="str">
        <f t="shared" si="442"/>
        <v>not good</v>
      </c>
      <c r="S4677" t="s">
        <v>72</v>
      </c>
      <c r="T4677" t="s">
        <v>72</v>
      </c>
      <c r="U4677">
        <v>2713.5048999999999</v>
      </c>
      <c r="V4677">
        <f t="shared" si="443"/>
        <v>2713.5048999999999</v>
      </c>
    </row>
    <row r="4678" spans="1:22" x14ac:dyDescent="0.35">
      <c r="A4678" t="s">
        <v>5162</v>
      </c>
      <c r="B4678" t="s">
        <v>16</v>
      </c>
      <c r="C4678" t="s">
        <v>17</v>
      </c>
      <c r="D4678" t="s">
        <v>46</v>
      </c>
      <c r="E4678">
        <v>3974.23</v>
      </c>
      <c r="F4678" t="str">
        <f t="shared" si="438"/>
        <v>high</v>
      </c>
      <c r="G4678" t="str">
        <f t="shared" si="439"/>
        <v>high</v>
      </c>
      <c r="H4678">
        <v>0.1</v>
      </c>
      <c r="I4678">
        <v>397.423</v>
      </c>
      <c r="J4678">
        <v>7</v>
      </c>
      <c r="K4678" s="4" t="s">
        <v>325</v>
      </c>
      <c r="L4678" s="3">
        <v>45294</v>
      </c>
      <c r="M4678" t="s">
        <v>43</v>
      </c>
      <c r="N4678" t="s">
        <v>36</v>
      </c>
      <c r="O4678">
        <v>1175.75</v>
      </c>
      <c r="P4678" t="str">
        <f t="shared" si="440"/>
        <v>Good</v>
      </c>
      <c r="Q4678" t="str">
        <f t="shared" si="441"/>
        <v>high impact</v>
      </c>
      <c r="R4678" t="str">
        <f t="shared" si="442"/>
        <v>good</v>
      </c>
      <c r="S4678" t="s">
        <v>22</v>
      </c>
      <c r="T4678" t="s">
        <v>22</v>
      </c>
      <c r="U4678">
        <v>3576.8069999999998</v>
      </c>
      <c r="V4678">
        <f t="shared" si="443"/>
        <v>3576.8069999999998</v>
      </c>
    </row>
    <row r="4679" spans="1:22" x14ac:dyDescent="0.35">
      <c r="A4679" t="s">
        <v>5163</v>
      </c>
      <c r="B4679" t="s">
        <v>16</v>
      </c>
      <c r="C4679" t="s">
        <v>25</v>
      </c>
      <c r="D4679" t="s">
        <v>18</v>
      </c>
      <c r="E4679">
        <v>2614.17</v>
      </c>
      <c r="F4679" t="str">
        <f t="shared" si="438"/>
        <v>high</v>
      </c>
      <c r="G4679" t="str">
        <f t="shared" si="439"/>
        <v>high</v>
      </c>
      <c r="H4679">
        <v>0.01</v>
      </c>
      <c r="I4679">
        <v>26.1417</v>
      </c>
      <c r="J4679">
        <v>6</v>
      </c>
      <c r="K4679" s="4" t="s">
        <v>1600</v>
      </c>
      <c r="L4679" s="3">
        <v>45022</v>
      </c>
      <c r="M4679" t="s">
        <v>43</v>
      </c>
      <c r="N4679" t="s">
        <v>21</v>
      </c>
      <c r="O4679">
        <v>669.79</v>
      </c>
      <c r="P4679" t="str">
        <f t="shared" si="440"/>
        <v>Good</v>
      </c>
      <c r="Q4679" t="str">
        <f t="shared" si="441"/>
        <v>high impact</v>
      </c>
      <c r="R4679" t="str">
        <f t="shared" si="442"/>
        <v>good</v>
      </c>
      <c r="S4679" t="s">
        <v>72</v>
      </c>
      <c r="T4679" t="s">
        <v>72</v>
      </c>
      <c r="U4679">
        <v>2588.0282999999999</v>
      </c>
      <c r="V4679">
        <f t="shared" si="443"/>
        <v>2588.0282999999999</v>
      </c>
    </row>
    <row r="4680" spans="1:22" x14ac:dyDescent="0.35">
      <c r="A4680" t="s">
        <v>5164</v>
      </c>
      <c r="B4680" t="s">
        <v>24</v>
      </c>
      <c r="C4680" t="s">
        <v>33</v>
      </c>
      <c r="D4680" t="s">
        <v>50</v>
      </c>
      <c r="E4680">
        <v>2727.61</v>
      </c>
      <c r="F4680" t="str">
        <f t="shared" si="438"/>
        <v>high</v>
      </c>
      <c r="G4680" t="str">
        <f t="shared" si="439"/>
        <v>high</v>
      </c>
      <c r="H4680">
        <v>0.18</v>
      </c>
      <c r="I4680">
        <v>490.96980000000002</v>
      </c>
      <c r="J4680">
        <v>1</v>
      </c>
      <c r="K4680" s="4" t="s">
        <v>296</v>
      </c>
      <c r="L4680" s="4" t="s">
        <v>530</v>
      </c>
      <c r="M4680" t="s">
        <v>43</v>
      </c>
      <c r="N4680" t="s">
        <v>36</v>
      </c>
      <c r="O4680">
        <v>670.88</v>
      </c>
      <c r="P4680" t="str">
        <f t="shared" si="440"/>
        <v>Good</v>
      </c>
      <c r="Q4680" t="str">
        <f t="shared" si="441"/>
        <v>high impact</v>
      </c>
      <c r="R4680" t="str">
        <f t="shared" si="442"/>
        <v>good</v>
      </c>
      <c r="S4680" t="s">
        <v>72</v>
      </c>
      <c r="T4680" t="s">
        <v>72</v>
      </c>
      <c r="U4680">
        <v>2236.6401999999998</v>
      </c>
      <c r="V4680">
        <f t="shared" si="443"/>
        <v>2236.6401999999998</v>
      </c>
    </row>
    <row r="4681" spans="1:22" x14ac:dyDescent="0.35">
      <c r="A4681" t="s">
        <v>5165</v>
      </c>
      <c r="B4681" t="s">
        <v>24</v>
      </c>
      <c r="C4681" t="s">
        <v>39</v>
      </c>
      <c r="D4681" t="s">
        <v>26</v>
      </c>
      <c r="E4681">
        <v>1069.3900000000001</v>
      </c>
      <c r="F4681" t="str">
        <f t="shared" si="438"/>
        <v>medium</v>
      </c>
      <c r="G4681" t="str">
        <f t="shared" si="439"/>
        <v>low</v>
      </c>
      <c r="H4681">
        <v>0.18</v>
      </c>
      <c r="I4681">
        <v>192.49019999999999</v>
      </c>
      <c r="J4681">
        <v>2</v>
      </c>
      <c r="K4681" s="4" t="s">
        <v>929</v>
      </c>
      <c r="L4681" s="4" t="s">
        <v>551</v>
      </c>
      <c r="M4681" t="s">
        <v>28</v>
      </c>
      <c r="N4681" t="s">
        <v>29</v>
      </c>
      <c r="O4681">
        <v>212.7</v>
      </c>
      <c r="P4681" t="str">
        <f t="shared" si="440"/>
        <v>Not Good</v>
      </c>
      <c r="Q4681" t="str">
        <f t="shared" si="441"/>
        <v>high impact</v>
      </c>
      <c r="R4681" t="str">
        <f t="shared" si="442"/>
        <v>not good</v>
      </c>
      <c r="S4681" t="s">
        <v>72</v>
      </c>
      <c r="T4681" t="s">
        <v>72</v>
      </c>
      <c r="U4681">
        <v>876.89980000000003</v>
      </c>
      <c r="V4681">
        <f t="shared" si="443"/>
        <v>876.89980000000003</v>
      </c>
    </row>
    <row r="4682" spans="1:22" x14ac:dyDescent="0.35">
      <c r="A4682" t="s">
        <v>5166</v>
      </c>
      <c r="B4682" t="s">
        <v>24</v>
      </c>
      <c r="C4682" t="s">
        <v>17</v>
      </c>
      <c r="D4682" t="s">
        <v>50</v>
      </c>
      <c r="E4682">
        <v>1299.22</v>
      </c>
      <c r="F4682" t="str">
        <f t="shared" si="438"/>
        <v>medium</v>
      </c>
      <c r="G4682" t="str">
        <f t="shared" si="439"/>
        <v>low</v>
      </c>
      <c r="H4682">
        <v>0.37</v>
      </c>
      <c r="I4682">
        <v>480.71140000000003</v>
      </c>
      <c r="J4682">
        <v>6</v>
      </c>
      <c r="K4682" s="3">
        <v>45421</v>
      </c>
      <c r="L4682" s="3">
        <v>45544</v>
      </c>
      <c r="M4682" t="s">
        <v>28</v>
      </c>
      <c r="N4682" t="s">
        <v>36</v>
      </c>
      <c r="O4682">
        <v>128.59</v>
      </c>
      <c r="P4682" t="str">
        <f t="shared" si="440"/>
        <v>Not Good</v>
      </c>
      <c r="Q4682" t="str">
        <f t="shared" si="441"/>
        <v>high impact</v>
      </c>
      <c r="R4682" t="str">
        <f t="shared" si="442"/>
        <v>not good</v>
      </c>
      <c r="S4682" t="s">
        <v>47</v>
      </c>
      <c r="T4682" t="s">
        <v>47</v>
      </c>
      <c r="U4682">
        <v>818.5086</v>
      </c>
      <c r="V4682">
        <f t="shared" si="443"/>
        <v>818.5086</v>
      </c>
    </row>
    <row r="4683" spans="1:22" x14ac:dyDescent="0.35">
      <c r="A4683" t="s">
        <v>5167</v>
      </c>
      <c r="B4683" t="s">
        <v>32</v>
      </c>
      <c r="C4683" t="s">
        <v>25</v>
      </c>
      <c r="D4683" t="s">
        <v>26</v>
      </c>
      <c r="E4683">
        <v>4534.22</v>
      </c>
      <c r="F4683" t="str">
        <f t="shared" si="438"/>
        <v>high</v>
      </c>
      <c r="G4683" t="str">
        <f t="shared" si="439"/>
        <v>high</v>
      </c>
      <c r="H4683">
        <v>0.46</v>
      </c>
      <c r="I4683">
        <v>2085.7411999999999</v>
      </c>
      <c r="J4683">
        <v>6</v>
      </c>
      <c r="K4683" s="3">
        <v>45635</v>
      </c>
      <c r="L4683" s="4" t="s">
        <v>678</v>
      </c>
      <c r="M4683" t="s">
        <v>20</v>
      </c>
      <c r="N4683" t="s">
        <v>36</v>
      </c>
      <c r="O4683">
        <v>1305.48</v>
      </c>
      <c r="P4683" t="str">
        <f t="shared" si="440"/>
        <v>Good</v>
      </c>
      <c r="Q4683" t="str">
        <f t="shared" si="441"/>
        <v>high impact</v>
      </c>
      <c r="R4683" t="str">
        <f t="shared" si="442"/>
        <v>good</v>
      </c>
      <c r="S4683" t="s">
        <v>56</v>
      </c>
      <c r="T4683" t="s">
        <v>56</v>
      </c>
      <c r="U4683">
        <v>2448.4787999999999</v>
      </c>
      <c r="V4683">
        <f t="shared" si="443"/>
        <v>2448.4787999999999</v>
      </c>
    </row>
    <row r="4684" spans="1:22" x14ac:dyDescent="0.35">
      <c r="A4684" t="s">
        <v>5168</v>
      </c>
      <c r="B4684" t="s">
        <v>32</v>
      </c>
      <c r="C4684" t="s">
        <v>33</v>
      </c>
      <c r="D4684" t="s">
        <v>46</v>
      </c>
      <c r="E4684">
        <v>4217.62</v>
      </c>
      <c r="F4684" t="str">
        <f t="shared" si="438"/>
        <v>high</v>
      </c>
      <c r="G4684" t="str">
        <f t="shared" si="439"/>
        <v>high</v>
      </c>
      <c r="H4684">
        <v>0.19</v>
      </c>
      <c r="I4684">
        <v>801.34780000000001</v>
      </c>
      <c r="J4684">
        <v>6</v>
      </c>
      <c r="K4684" s="3">
        <v>45117</v>
      </c>
      <c r="L4684" s="3">
        <v>45179</v>
      </c>
      <c r="M4684" t="s">
        <v>20</v>
      </c>
      <c r="N4684" t="s">
        <v>36</v>
      </c>
      <c r="O4684">
        <v>1065.33</v>
      </c>
      <c r="P4684" t="str">
        <f t="shared" si="440"/>
        <v>Good</v>
      </c>
      <c r="Q4684" t="str">
        <f t="shared" si="441"/>
        <v>high impact</v>
      </c>
      <c r="R4684" t="str">
        <f t="shared" si="442"/>
        <v>good</v>
      </c>
      <c r="S4684" t="s">
        <v>30</v>
      </c>
      <c r="T4684" t="s">
        <v>30</v>
      </c>
      <c r="U4684">
        <v>3416.2721999999999</v>
      </c>
      <c r="V4684">
        <f t="shared" si="443"/>
        <v>3416.2721999999999</v>
      </c>
    </row>
    <row r="4685" spans="1:22" x14ac:dyDescent="0.35">
      <c r="A4685" t="s">
        <v>5169</v>
      </c>
      <c r="B4685" t="s">
        <v>24</v>
      </c>
      <c r="C4685" t="s">
        <v>39</v>
      </c>
      <c r="D4685" t="s">
        <v>50</v>
      </c>
      <c r="E4685">
        <v>149.6</v>
      </c>
      <c r="F4685" t="str">
        <f t="shared" si="438"/>
        <v>low</v>
      </c>
      <c r="G4685" t="str">
        <f t="shared" si="439"/>
        <v>low</v>
      </c>
      <c r="H4685">
        <v>0.34</v>
      </c>
      <c r="I4685">
        <v>50.863999999999997</v>
      </c>
      <c r="J4685">
        <v>9</v>
      </c>
      <c r="K4685" s="4" t="s">
        <v>777</v>
      </c>
      <c r="L4685" s="3">
        <v>45361</v>
      </c>
      <c r="M4685" t="s">
        <v>28</v>
      </c>
      <c r="N4685" t="s">
        <v>29</v>
      </c>
      <c r="O4685">
        <v>38.61</v>
      </c>
      <c r="P4685" t="str">
        <f t="shared" si="440"/>
        <v>Not Good</v>
      </c>
      <c r="Q4685" t="str">
        <f t="shared" si="441"/>
        <v>high impact</v>
      </c>
      <c r="R4685" t="str">
        <f t="shared" si="442"/>
        <v>not good</v>
      </c>
      <c r="S4685" t="s">
        <v>30</v>
      </c>
      <c r="T4685" t="s">
        <v>30</v>
      </c>
      <c r="U4685">
        <v>98.736000000000004</v>
      </c>
      <c r="V4685">
        <f t="shared" si="443"/>
        <v>98.736000000000004</v>
      </c>
    </row>
    <row r="4686" spans="1:22" x14ac:dyDescent="0.35">
      <c r="A4686" t="s">
        <v>5170</v>
      </c>
      <c r="B4686" t="s">
        <v>58</v>
      </c>
      <c r="C4686" t="s">
        <v>17</v>
      </c>
      <c r="D4686" t="s">
        <v>34</v>
      </c>
      <c r="E4686">
        <v>4360</v>
      </c>
      <c r="F4686" t="str">
        <f t="shared" si="438"/>
        <v>high</v>
      </c>
      <c r="G4686" t="str">
        <f t="shared" si="439"/>
        <v>high</v>
      </c>
      <c r="H4686">
        <v>0.32</v>
      </c>
      <c r="I4686">
        <v>1395.2</v>
      </c>
      <c r="J4686">
        <v>2</v>
      </c>
      <c r="K4686" s="3">
        <v>45574</v>
      </c>
      <c r="L4686" s="4" t="s">
        <v>794</v>
      </c>
      <c r="M4686" t="s">
        <v>20</v>
      </c>
      <c r="N4686" t="s">
        <v>29</v>
      </c>
      <c r="O4686">
        <v>1183.8800000000001</v>
      </c>
      <c r="P4686" t="str">
        <f t="shared" si="440"/>
        <v>Good</v>
      </c>
      <c r="Q4686" t="str">
        <f t="shared" si="441"/>
        <v>high impact</v>
      </c>
      <c r="R4686" t="str">
        <f t="shared" si="442"/>
        <v>good</v>
      </c>
      <c r="S4686" t="s">
        <v>72</v>
      </c>
      <c r="T4686" t="s">
        <v>72</v>
      </c>
      <c r="U4686">
        <v>2964.8</v>
      </c>
      <c r="V4686">
        <f t="shared" si="443"/>
        <v>2964.8</v>
      </c>
    </row>
    <row r="4687" spans="1:22" x14ac:dyDescent="0.35">
      <c r="A4687" t="s">
        <v>5171</v>
      </c>
      <c r="B4687" t="s">
        <v>16</v>
      </c>
      <c r="C4687" t="s">
        <v>25</v>
      </c>
      <c r="D4687" t="s">
        <v>34</v>
      </c>
      <c r="E4687">
        <v>223.65</v>
      </c>
      <c r="F4687" t="str">
        <f t="shared" si="438"/>
        <v>low</v>
      </c>
      <c r="G4687" t="str">
        <f t="shared" si="439"/>
        <v>low</v>
      </c>
      <c r="H4687">
        <v>0.21</v>
      </c>
      <c r="I4687">
        <v>46.966500000000003</v>
      </c>
      <c r="J4687">
        <v>9</v>
      </c>
      <c r="K4687" s="4" t="s">
        <v>645</v>
      </c>
      <c r="L4687" s="4" t="s">
        <v>646</v>
      </c>
      <c r="M4687" t="s">
        <v>20</v>
      </c>
      <c r="N4687" t="s">
        <v>36</v>
      </c>
      <c r="O4687">
        <v>25.6</v>
      </c>
      <c r="P4687" t="str">
        <f t="shared" si="440"/>
        <v>Not Good</v>
      </c>
      <c r="Q4687" t="str">
        <f t="shared" si="441"/>
        <v>high impact</v>
      </c>
      <c r="R4687" t="str">
        <f t="shared" si="442"/>
        <v>not good</v>
      </c>
      <c r="S4687" t="s">
        <v>22</v>
      </c>
      <c r="T4687" t="s">
        <v>22</v>
      </c>
      <c r="U4687">
        <v>176.68350000000001</v>
      </c>
      <c r="V4687">
        <f t="shared" si="443"/>
        <v>176.68350000000001</v>
      </c>
    </row>
    <row r="4688" spans="1:22" x14ac:dyDescent="0.35">
      <c r="A4688" t="s">
        <v>5172</v>
      </c>
      <c r="B4688" t="s">
        <v>16</v>
      </c>
      <c r="C4688" t="s">
        <v>33</v>
      </c>
      <c r="D4688" t="s">
        <v>34</v>
      </c>
      <c r="E4688">
        <v>2345.5700000000002</v>
      </c>
      <c r="F4688" t="str">
        <f t="shared" si="438"/>
        <v>high</v>
      </c>
      <c r="G4688" t="str">
        <f t="shared" si="439"/>
        <v>high</v>
      </c>
      <c r="H4688">
        <v>0.03</v>
      </c>
      <c r="I4688">
        <v>70.367099999999994</v>
      </c>
      <c r="J4688">
        <v>9</v>
      </c>
      <c r="K4688" s="3">
        <v>45082</v>
      </c>
      <c r="L4688" s="4" t="s">
        <v>861</v>
      </c>
      <c r="M4688" t="s">
        <v>28</v>
      </c>
      <c r="N4688" t="s">
        <v>29</v>
      </c>
      <c r="O4688">
        <v>627.15</v>
      </c>
      <c r="P4688" t="str">
        <f t="shared" si="440"/>
        <v>Good</v>
      </c>
      <c r="Q4688" t="str">
        <f t="shared" si="441"/>
        <v>high impact</v>
      </c>
      <c r="R4688" t="str">
        <f t="shared" si="442"/>
        <v>good</v>
      </c>
      <c r="S4688" t="s">
        <v>47</v>
      </c>
      <c r="T4688" t="s">
        <v>47</v>
      </c>
      <c r="U4688">
        <v>2275.2029000000002</v>
      </c>
      <c r="V4688">
        <f t="shared" si="443"/>
        <v>2275.2029000000002</v>
      </c>
    </row>
    <row r="4689" spans="1:22" x14ac:dyDescent="0.35">
      <c r="A4689" t="s">
        <v>5173</v>
      </c>
      <c r="B4689" t="s">
        <v>32</v>
      </c>
      <c r="C4689" t="s">
        <v>39</v>
      </c>
      <c r="D4689" t="s">
        <v>34</v>
      </c>
      <c r="E4689">
        <v>430.42</v>
      </c>
      <c r="F4689" t="str">
        <f t="shared" si="438"/>
        <v>low</v>
      </c>
      <c r="G4689" t="str">
        <f t="shared" si="439"/>
        <v>low</v>
      </c>
      <c r="H4689">
        <v>0.24</v>
      </c>
      <c r="I4689">
        <v>103.3008</v>
      </c>
      <c r="J4689">
        <v>9</v>
      </c>
      <c r="K4689" s="4" t="s">
        <v>222</v>
      </c>
      <c r="L4689" s="4" t="s">
        <v>763</v>
      </c>
      <c r="M4689" t="s">
        <v>28</v>
      </c>
      <c r="N4689" t="s">
        <v>29</v>
      </c>
      <c r="O4689">
        <v>74.28</v>
      </c>
      <c r="P4689" t="str">
        <f t="shared" si="440"/>
        <v>Not Good</v>
      </c>
      <c r="Q4689" t="str">
        <f t="shared" si="441"/>
        <v>high impact</v>
      </c>
      <c r="R4689" t="str">
        <f t="shared" si="442"/>
        <v>not good</v>
      </c>
      <c r="S4689" t="s">
        <v>37</v>
      </c>
      <c r="T4689" t="s">
        <v>37</v>
      </c>
      <c r="U4689">
        <v>327.11919999999998</v>
      </c>
      <c r="V4689">
        <f t="shared" si="443"/>
        <v>327.11919999999998</v>
      </c>
    </row>
    <row r="4690" spans="1:22" x14ac:dyDescent="0.35">
      <c r="A4690" t="s">
        <v>5174</v>
      </c>
      <c r="B4690" t="s">
        <v>16</v>
      </c>
      <c r="C4690" t="s">
        <v>17</v>
      </c>
      <c r="D4690" t="s">
        <v>34</v>
      </c>
      <c r="E4690">
        <v>4847.2299999999996</v>
      </c>
      <c r="F4690" t="str">
        <f t="shared" si="438"/>
        <v>high</v>
      </c>
      <c r="G4690" t="str">
        <f t="shared" si="439"/>
        <v>high</v>
      </c>
      <c r="H4690">
        <v>0.18</v>
      </c>
      <c r="I4690">
        <v>872.50139999999999</v>
      </c>
      <c r="J4690">
        <v>9</v>
      </c>
      <c r="K4690" s="3">
        <v>45204</v>
      </c>
      <c r="L4690" s="3">
        <v>45235</v>
      </c>
      <c r="M4690" t="s">
        <v>28</v>
      </c>
      <c r="N4690" t="s">
        <v>21</v>
      </c>
      <c r="O4690">
        <v>1034.08</v>
      </c>
      <c r="P4690" t="str">
        <f t="shared" si="440"/>
        <v>Good</v>
      </c>
      <c r="Q4690" t="str">
        <f t="shared" si="441"/>
        <v>high impact</v>
      </c>
      <c r="R4690" t="str">
        <f t="shared" si="442"/>
        <v>good</v>
      </c>
      <c r="S4690" t="s">
        <v>37</v>
      </c>
      <c r="T4690" t="s">
        <v>37</v>
      </c>
      <c r="U4690">
        <v>3974.7285999999999</v>
      </c>
      <c r="V4690">
        <f t="shared" si="443"/>
        <v>3974.7285999999999</v>
      </c>
    </row>
    <row r="4691" spans="1:22" x14ac:dyDescent="0.35">
      <c r="A4691" t="s">
        <v>5175</v>
      </c>
      <c r="B4691" t="s">
        <v>58</v>
      </c>
      <c r="C4691" t="s">
        <v>25</v>
      </c>
      <c r="D4691" t="s">
        <v>26</v>
      </c>
      <c r="E4691">
        <v>4864.3599999999997</v>
      </c>
      <c r="F4691" t="str">
        <f t="shared" si="438"/>
        <v>high</v>
      </c>
      <c r="G4691" t="str">
        <f t="shared" si="439"/>
        <v>high</v>
      </c>
      <c r="H4691">
        <v>0.28000000000000003</v>
      </c>
      <c r="I4691">
        <v>1362.0208</v>
      </c>
      <c r="J4691">
        <v>3</v>
      </c>
      <c r="K4691" s="4" t="s">
        <v>265</v>
      </c>
      <c r="L4691" s="4" t="s">
        <v>680</v>
      </c>
      <c r="M4691" t="s">
        <v>28</v>
      </c>
      <c r="N4691" t="s">
        <v>36</v>
      </c>
      <c r="O4691">
        <v>1411.6</v>
      </c>
      <c r="P4691" t="str">
        <f t="shared" si="440"/>
        <v>Good</v>
      </c>
      <c r="Q4691" t="str">
        <f t="shared" si="441"/>
        <v>high impact</v>
      </c>
      <c r="R4691" t="str">
        <f t="shared" si="442"/>
        <v>good</v>
      </c>
      <c r="S4691" t="s">
        <v>22</v>
      </c>
      <c r="T4691" t="s">
        <v>22</v>
      </c>
      <c r="U4691">
        <v>3502.3391999999999</v>
      </c>
      <c r="V4691">
        <f t="shared" si="443"/>
        <v>3502.3391999999999</v>
      </c>
    </row>
    <row r="4692" spans="1:22" x14ac:dyDescent="0.35">
      <c r="A4692" t="s">
        <v>5176</v>
      </c>
      <c r="B4692" t="s">
        <v>16</v>
      </c>
      <c r="C4692" t="s">
        <v>33</v>
      </c>
      <c r="D4692" t="s">
        <v>50</v>
      </c>
      <c r="E4692">
        <v>3093.27</v>
      </c>
      <c r="F4692" t="str">
        <f t="shared" si="438"/>
        <v>high</v>
      </c>
      <c r="G4692" t="str">
        <f t="shared" si="439"/>
        <v>high</v>
      </c>
      <c r="H4692">
        <v>0.06</v>
      </c>
      <c r="I4692">
        <v>185.59620000000001</v>
      </c>
      <c r="J4692">
        <v>9</v>
      </c>
      <c r="K4692" s="4" t="s">
        <v>756</v>
      </c>
      <c r="L4692" s="4" t="s">
        <v>566</v>
      </c>
      <c r="M4692" t="s">
        <v>43</v>
      </c>
      <c r="N4692" t="s">
        <v>21</v>
      </c>
      <c r="O4692">
        <v>849.61</v>
      </c>
      <c r="P4692" t="str">
        <f t="shared" si="440"/>
        <v>Good</v>
      </c>
      <c r="Q4692" t="str">
        <f t="shared" si="441"/>
        <v>high impact</v>
      </c>
      <c r="R4692" t="str">
        <f t="shared" si="442"/>
        <v>good</v>
      </c>
      <c r="S4692" t="s">
        <v>47</v>
      </c>
      <c r="T4692" t="s">
        <v>47</v>
      </c>
      <c r="U4692">
        <v>2907.6738</v>
      </c>
      <c r="V4692">
        <f t="shared" si="443"/>
        <v>2907.6738</v>
      </c>
    </row>
    <row r="4693" spans="1:22" x14ac:dyDescent="0.35">
      <c r="A4693" t="s">
        <v>5177</v>
      </c>
      <c r="B4693" t="s">
        <v>32</v>
      </c>
      <c r="C4693" t="s">
        <v>39</v>
      </c>
      <c r="D4693" t="s">
        <v>46</v>
      </c>
      <c r="E4693">
        <v>2021.8</v>
      </c>
      <c r="F4693" t="str">
        <f t="shared" si="438"/>
        <v>high</v>
      </c>
      <c r="G4693" t="str">
        <f t="shared" si="439"/>
        <v>high</v>
      </c>
      <c r="H4693">
        <v>0.36</v>
      </c>
      <c r="I4693">
        <v>727.84799999999996</v>
      </c>
      <c r="J4693">
        <v>9</v>
      </c>
      <c r="K4693" s="4" t="s">
        <v>631</v>
      </c>
      <c r="L4693" s="4" t="s">
        <v>963</v>
      </c>
      <c r="M4693" t="s">
        <v>28</v>
      </c>
      <c r="N4693" t="s">
        <v>29</v>
      </c>
      <c r="O4693">
        <v>227.29</v>
      </c>
      <c r="P4693" t="str">
        <f t="shared" si="440"/>
        <v>Not Good</v>
      </c>
      <c r="Q4693" t="str">
        <f t="shared" si="441"/>
        <v>high impact</v>
      </c>
      <c r="R4693" t="str">
        <f t="shared" si="442"/>
        <v>not good</v>
      </c>
      <c r="S4693" t="s">
        <v>37</v>
      </c>
      <c r="T4693" t="s">
        <v>37</v>
      </c>
      <c r="U4693">
        <v>1293.952</v>
      </c>
      <c r="V4693">
        <f t="shared" si="443"/>
        <v>1293.952</v>
      </c>
    </row>
    <row r="4694" spans="1:22" x14ac:dyDescent="0.35">
      <c r="A4694" t="s">
        <v>5178</v>
      </c>
      <c r="B4694" t="s">
        <v>32</v>
      </c>
      <c r="C4694" t="s">
        <v>17</v>
      </c>
      <c r="D4694" t="s">
        <v>34</v>
      </c>
      <c r="E4694">
        <v>2608.7600000000002</v>
      </c>
      <c r="F4694" t="str">
        <f t="shared" si="438"/>
        <v>high</v>
      </c>
      <c r="G4694" t="str">
        <f t="shared" si="439"/>
        <v>high</v>
      </c>
      <c r="H4694">
        <v>0.39</v>
      </c>
      <c r="I4694">
        <v>1017.4164</v>
      </c>
      <c r="J4694">
        <v>3</v>
      </c>
      <c r="K4694" s="3">
        <v>45607</v>
      </c>
      <c r="L4694" s="4" t="s">
        <v>1129</v>
      </c>
      <c r="M4694" t="s">
        <v>28</v>
      </c>
      <c r="N4694" t="s">
        <v>36</v>
      </c>
      <c r="O4694">
        <v>609</v>
      </c>
      <c r="P4694" t="str">
        <f t="shared" si="440"/>
        <v>Good</v>
      </c>
      <c r="Q4694" t="str">
        <f t="shared" si="441"/>
        <v>high impact</v>
      </c>
      <c r="R4694" t="str">
        <f t="shared" si="442"/>
        <v>good</v>
      </c>
      <c r="S4694" t="s">
        <v>56</v>
      </c>
      <c r="T4694" t="s">
        <v>56</v>
      </c>
      <c r="U4694">
        <v>1591.3435999999999</v>
      </c>
      <c r="V4694">
        <f t="shared" si="443"/>
        <v>1591.3435999999999</v>
      </c>
    </row>
    <row r="4695" spans="1:22" x14ac:dyDescent="0.35">
      <c r="A4695" t="s">
        <v>5179</v>
      </c>
      <c r="B4695" t="s">
        <v>58</v>
      </c>
      <c r="C4695" t="s">
        <v>25</v>
      </c>
      <c r="D4695" t="s">
        <v>34</v>
      </c>
      <c r="E4695">
        <v>3835.27</v>
      </c>
      <c r="F4695" t="str">
        <f t="shared" si="438"/>
        <v>high</v>
      </c>
      <c r="G4695" t="str">
        <f t="shared" si="439"/>
        <v>high</v>
      </c>
      <c r="H4695">
        <v>0.19</v>
      </c>
      <c r="I4695">
        <v>728.70129999999995</v>
      </c>
      <c r="J4695">
        <v>4</v>
      </c>
      <c r="K4695" s="4" t="s">
        <v>365</v>
      </c>
      <c r="L4695" s="4" t="s">
        <v>566</v>
      </c>
      <c r="M4695" t="s">
        <v>28</v>
      </c>
      <c r="N4695" t="s">
        <v>29</v>
      </c>
      <c r="O4695">
        <v>987.01</v>
      </c>
      <c r="P4695" t="str">
        <f t="shared" si="440"/>
        <v>Good</v>
      </c>
      <c r="Q4695" t="str">
        <f t="shared" si="441"/>
        <v>high impact</v>
      </c>
      <c r="R4695" t="str">
        <f t="shared" si="442"/>
        <v>good</v>
      </c>
      <c r="S4695" t="s">
        <v>47</v>
      </c>
      <c r="T4695" t="s">
        <v>47</v>
      </c>
      <c r="U4695">
        <v>3106.5686999999998</v>
      </c>
      <c r="V4695">
        <f t="shared" si="443"/>
        <v>3106.5686999999998</v>
      </c>
    </row>
    <row r="4696" spans="1:22" x14ac:dyDescent="0.35">
      <c r="A4696" t="s">
        <v>5180</v>
      </c>
      <c r="B4696" t="s">
        <v>58</v>
      </c>
      <c r="C4696" t="s">
        <v>33</v>
      </c>
      <c r="D4696" t="s">
        <v>46</v>
      </c>
      <c r="E4696">
        <v>1193.6500000000001</v>
      </c>
      <c r="F4696" t="str">
        <f t="shared" si="438"/>
        <v>medium</v>
      </c>
      <c r="G4696" t="str">
        <f t="shared" si="439"/>
        <v>low</v>
      </c>
      <c r="H4696">
        <v>0.09</v>
      </c>
      <c r="I4696">
        <v>107.4285</v>
      </c>
      <c r="J4696">
        <v>4</v>
      </c>
      <c r="K4696" s="3">
        <v>44930</v>
      </c>
      <c r="L4696" s="3">
        <v>45050</v>
      </c>
      <c r="M4696" t="s">
        <v>28</v>
      </c>
      <c r="N4696" t="s">
        <v>21</v>
      </c>
      <c r="O4696">
        <v>191.39</v>
      </c>
      <c r="P4696" t="str">
        <f t="shared" si="440"/>
        <v>Not Good</v>
      </c>
      <c r="Q4696" t="str">
        <f t="shared" si="441"/>
        <v>high impact</v>
      </c>
      <c r="R4696" t="str">
        <f t="shared" si="442"/>
        <v>not good</v>
      </c>
      <c r="S4696" t="s">
        <v>30</v>
      </c>
      <c r="T4696" t="s">
        <v>30</v>
      </c>
      <c r="U4696">
        <v>1086.2215000000001</v>
      </c>
      <c r="V4696">
        <f t="shared" si="443"/>
        <v>1086.2215000000001</v>
      </c>
    </row>
    <row r="4697" spans="1:22" x14ac:dyDescent="0.35">
      <c r="A4697" t="s">
        <v>5181</v>
      </c>
      <c r="B4697" t="s">
        <v>16</v>
      </c>
      <c r="C4697" t="s">
        <v>39</v>
      </c>
      <c r="D4697" t="s">
        <v>46</v>
      </c>
      <c r="E4697">
        <v>2264.44</v>
      </c>
      <c r="F4697" t="str">
        <f t="shared" si="438"/>
        <v>high</v>
      </c>
      <c r="G4697" t="str">
        <f t="shared" si="439"/>
        <v>high</v>
      </c>
      <c r="H4697">
        <v>0.31</v>
      </c>
      <c r="I4697">
        <v>701.97640000000001</v>
      </c>
      <c r="J4697">
        <v>4</v>
      </c>
      <c r="K4697" s="4" t="s">
        <v>330</v>
      </c>
      <c r="L4697" s="4" t="s">
        <v>476</v>
      </c>
      <c r="M4697" t="s">
        <v>28</v>
      </c>
      <c r="N4697" t="s">
        <v>21</v>
      </c>
      <c r="O4697">
        <v>173.77</v>
      </c>
      <c r="P4697" t="str">
        <f t="shared" si="440"/>
        <v>Not Good</v>
      </c>
      <c r="Q4697" t="str">
        <f t="shared" si="441"/>
        <v>high impact</v>
      </c>
      <c r="R4697" t="str">
        <f t="shared" si="442"/>
        <v>not good</v>
      </c>
      <c r="S4697" t="s">
        <v>72</v>
      </c>
      <c r="T4697" t="s">
        <v>72</v>
      </c>
      <c r="U4697">
        <v>1562.4636</v>
      </c>
      <c r="V4697">
        <f t="shared" si="443"/>
        <v>1562.4636</v>
      </c>
    </row>
    <row r="4698" spans="1:22" x14ac:dyDescent="0.35">
      <c r="A4698" t="s">
        <v>5182</v>
      </c>
      <c r="B4698" t="s">
        <v>16</v>
      </c>
      <c r="C4698" t="s">
        <v>17</v>
      </c>
      <c r="D4698" t="s">
        <v>34</v>
      </c>
      <c r="E4698">
        <v>3712.62</v>
      </c>
      <c r="F4698" t="str">
        <f t="shared" si="438"/>
        <v>high</v>
      </c>
      <c r="G4698" t="str">
        <f t="shared" si="439"/>
        <v>high</v>
      </c>
      <c r="H4698">
        <v>0.48</v>
      </c>
      <c r="I4698">
        <v>1782.0576000000001</v>
      </c>
      <c r="J4698">
        <v>7</v>
      </c>
      <c r="K4698" s="4" t="s">
        <v>181</v>
      </c>
      <c r="L4698" s="4" t="s">
        <v>342</v>
      </c>
      <c r="M4698" t="s">
        <v>43</v>
      </c>
      <c r="N4698" t="s">
        <v>21</v>
      </c>
      <c r="O4698">
        <v>477.22</v>
      </c>
      <c r="P4698" t="str">
        <f t="shared" si="440"/>
        <v>Not Good</v>
      </c>
      <c r="Q4698" t="str">
        <f t="shared" si="441"/>
        <v>high impact</v>
      </c>
      <c r="R4698" t="str">
        <f t="shared" si="442"/>
        <v>not good</v>
      </c>
      <c r="S4698" t="s">
        <v>56</v>
      </c>
      <c r="T4698" t="s">
        <v>56</v>
      </c>
      <c r="U4698">
        <v>1930.5624</v>
      </c>
      <c r="V4698">
        <f t="shared" si="443"/>
        <v>1930.5624</v>
      </c>
    </row>
    <row r="4699" spans="1:22" x14ac:dyDescent="0.35">
      <c r="A4699" t="s">
        <v>5183</v>
      </c>
      <c r="B4699" t="s">
        <v>32</v>
      </c>
      <c r="C4699" t="s">
        <v>25</v>
      </c>
      <c r="D4699" t="s">
        <v>26</v>
      </c>
      <c r="E4699">
        <v>2037.42</v>
      </c>
      <c r="F4699" t="str">
        <f t="shared" si="438"/>
        <v>high</v>
      </c>
      <c r="G4699" t="str">
        <f t="shared" si="439"/>
        <v>high</v>
      </c>
      <c r="H4699">
        <v>0.35</v>
      </c>
      <c r="I4699">
        <v>713.09699999999998</v>
      </c>
      <c r="J4699">
        <v>5</v>
      </c>
      <c r="K4699" s="4" t="s">
        <v>225</v>
      </c>
      <c r="L4699" s="3">
        <v>45088</v>
      </c>
      <c r="M4699" t="s">
        <v>28</v>
      </c>
      <c r="N4699" t="s">
        <v>29</v>
      </c>
      <c r="O4699">
        <v>475.83</v>
      </c>
      <c r="P4699" t="str">
        <f t="shared" si="440"/>
        <v>Not Good</v>
      </c>
      <c r="Q4699" t="str">
        <f t="shared" si="441"/>
        <v>high impact</v>
      </c>
      <c r="R4699" t="str">
        <f t="shared" si="442"/>
        <v>not good</v>
      </c>
      <c r="S4699" t="s">
        <v>30</v>
      </c>
      <c r="T4699" t="s">
        <v>30</v>
      </c>
      <c r="U4699">
        <v>1324.3230000000001</v>
      </c>
      <c r="V4699">
        <f t="shared" si="443"/>
        <v>1324.3230000000001</v>
      </c>
    </row>
    <row r="4700" spans="1:22" x14ac:dyDescent="0.35">
      <c r="A4700" t="s">
        <v>5184</v>
      </c>
      <c r="B4700" t="s">
        <v>58</v>
      </c>
      <c r="C4700" t="s">
        <v>33</v>
      </c>
      <c r="D4700" t="s">
        <v>46</v>
      </c>
      <c r="E4700">
        <v>256.77999999999997</v>
      </c>
      <c r="F4700" t="str">
        <f t="shared" si="438"/>
        <v>low</v>
      </c>
      <c r="G4700" t="str">
        <f t="shared" si="439"/>
        <v>low</v>
      </c>
      <c r="H4700">
        <v>0.06</v>
      </c>
      <c r="I4700">
        <v>15.4068</v>
      </c>
      <c r="J4700">
        <v>7</v>
      </c>
      <c r="K4700" s="4" t="s">
        <v>288</v>
      </c>
      <c r="L4700" s="3">
        <v>45390</v>
      </c>
      <c r="M4700" t="s">
        <v>43</v>
      </c>
      <c r="N4700" t="s">
        <v>36</v>
      </c>
      <c r="O4700">
        <v>50.53</v>
      </c>
      <c r="P4700" t="str">
        <f t="shared" si="440"/>
        <v>Not Good</v>
      </c>
      <c r="Q4700" t="str">
        <f t="shared" si="441"/>
        <v>normal</v>
      </c>
      <c r="R4700" t="str">
        <f t="shared" si="442"/>
        <v>not good</v>
      </c>
      <c r="S4700" t="s">
        <v>56</v>
      </c>
      <c r="T4700" t="s">
        <v>56</v>
      </c>
      <c r="U4700">
        <v>241.3732</v>
      </c>
      <c r="V4700">
        <f t="shared" si="443"/>
        <v>241.3732</v>
      </c>
    </row>
    <row r="4701" spans="1:22" x14ac:dyDescent="0.35">
      <c r="A4701" t="s">
        <v>5185</v>
      </c>
      <c r="B4701" t="s">
        <v>58</v>
      </c>
      <c r="C4701" t="s">
        <v>39</v>
      </c>
      <c r="D4701" t="s">
        <v>50</v>
      </c>
      <c r="E4701">
        <v>2586.23</v>
      </c>
      <c r="F4701" t="str">
        <f t="shared" si="438"/>
        <v>high</v>
      </c>
      <c r="G4701" t="str">
        <f t="shared" si="439"/>
        <v>high</v>
      </c>
      <c r="H4701">
        <v>0.2</v>
      </c>
      <c r="I4701">
        <v>517.24599999999998</v>
      </c>
      <c r="J4701">
        <v>6</v>
      </c>
      <c r="K4701" s="4" t="s">
        <v>298</v>
      </c>
      <c r="L4701" s="4" t="s">
        <v>299</v>
      </c>
      <c r="M4701" t="s">
        <v>43</v>
      </c>
      <c r="N4701" t="s">
        <v>36</v>
      </c>
      <c r="O4701">
        <v>628.19000000000005</v>
      </c>
      <c r="P4701" t="str">
        <f t="shared" si="440"/>
        <v>Good</v>
      </c>
      <c r="Q4701" t="str">
        <f t="shared" si="441"/>
        <v>high impact</v>
      </c>
      <c r="R4701" t="str">
        <f t="shared" si="442"/>
        <v>good</v>
      </c>
      <c r="S4701" t="s">
        <v>56</v>
      </c>
      <c r="T4701" t="s">
        <v>56</v>
      </c>
      <c r="U4701">
        <v>2068.9839999999999</v>
      </c>
      <c r="V4701">
        <f t="shared" si="443"/>
        <v>2068.9839999999999</v>
      </c>
    </row>
    <row r="4702" spans="1:22" x14ac:dyDescent="0.35">
      <c r="A4702" t="s">
        <v>5186</v>
      </c>
      <c r="B4702" t="s">
        <v>58</v>
      </c>
      <c r="C4702" t="s">
        <v>17</v>
      </c>
      <c r="D4702" t="s">
        <v>50</v>
      </c>
      <c r="E4702">
        <v>3713.31</v>
      </c>
      <c r="F4702" t="str">
        <f t="shared" si="438"/>
        <v>high</v>
      </c>
      <c r="G4702" t="str">
        <f t="shared" si="439"/>
        <v>high</v>
      </c>
      <c r="H4702">
        <v>0.46</v>
      </c>
      <c r="I4702">
        <v>1708.1225999999999</v>
      </c>
      <c r="J4702">
        <v>7</v>
      </c>
      <c r="K4702" s="4" t="s">
        <v>284</v>
      </c>
      <c r="L4702" s="4" t="s">
        <v>327</v>
      </c>
      <c r="M4702" t="s">
        <v>43</v>
      </c>
      <c r="N4702" t="s">
        <v>21</v>
      </c>
      <c r="O4702">
        <v>1017.95</v>
      </c>
      <c r="P4702" t="str">
        <f t="shared" si="440"/>
        <v>Good</v>
      </c>
      <c r="Q4702" t="str">
        <f t="shared" si="441"/>
        <v>high impact</v>
      </c>
      <c r="R4702" t="str">
        <f t="shared" si="442"/>
        <v>good</v>
      </c>
      <c r="S4702" t="s">
        <v>22</v>
      </c>
      <c r="T4702" t="s">
        <v>22</v>
      </c>
      <c r="U4702">
        <v>2005.1874</v>
      </c>
      <c r="V4702">
        <f t="shared" si="443"/>
        <v>2005.1874</v>
      </c>
    </row>
    <row r="4703" spans="1:22" x14ac:dyDescent="0.35">
      <c r="A4703" t="s">
        <v>5187</v>
      </c>
      <c r="B4703" t="s">
        <v>16</v>
      </c>
      <c r="C4703" t="s">
        <v>25</v>
      </c>
      <c r="D4703" t="s">
        <v>26</v>
      </c>
      <c r="E4703">
        <v>4886.3999999999996</v>
      </c>
      <c r="F4703" t="str">
        <f t="shared" si="438"/>
        <v>high</v>
      </c>
      <c r="G4703" t="str">
        <f t="shared" si="439"/>
        <v>high</v>
      </c>
      <c r="H4703">
        <v>0.32</v>
      </c>
      <c r="I4703">
        <v>1563.6479999999999</v>
      </c>
      <c r="J4703">
        <v>8</v>
      </c>
      <c r="K4703" s="3">
        <v>44938</v>
      </c>
      <c r="L4703" s="3">
        <v>44969</v>
      </c>
      <c r="M4703" t="s">
        <v>20</v>
      </c>
      <c r="N4703" t="s">
        <v>36</v>
      </c>
      <c r="O4703">
        <v>642.54999999999995</v>
      </c>
      <c r="P4703" t="str">
        <f t="shared" si="440"/>
        <v>Good</v>
      </c>
      <c r="Q4703" t="str">
        <f t="shared" si="441"/>
        <v>high impact</v>
      </c>
      <c r="R4703" t="str">
        <f t="shared" si="442"/>
        <v>good</v>
      </c>
      <c r="S4703" t="s">
        <v>22</v>
      </c>
      <c r="T4703" t="s">
        <v>22</v>
      </c>
      <c r="U4703">
        <v>3322.752</v>
      </c>
      <c r="V4703">
        <f t="shared" si="443"/>
        <v>3322.752</v>
      </c>
    </row>
    <row r="4704" spans="1:22" x14ac:dyDescent="0.35">
      <c r="A4704" t="s">
        <v>5188</v>
      </c>
      <c r="B4704" t="s">
        <v>58</v>
      </c>
      <c r="C4704" t="s">
        <v>33</v>
      </c>
      <c r="D4704" t="s">
        <v>18</v>
      </c>
      <c r="E4704">
        <v>281.52999999999997</v>
      </c>
      <c r="F4704" t="str">
        <f t="shared" si="438"/>
        <v>low</v>
      </c>
      <c r="G4704" t="str">
        <f t="shared" si="439"/>
        <v>low</v>
      </c>
      <c r="H4704">
        <v>7.0000000000000007E-2</v>
      </c>
      <c r="I4704">
        <v>19.707100000000001</v>
      </c>
      <c r="J4704">
        <v>6</v>
      </c>
      <c r="K4704" s="3">
        <v>45536</v>
      </c>
      <c r="L4704" s="4" t="s">
        <v>457</v>
      </c>
      <c r="M4704" t="s">
        <v>43</v>
      </c>
      <c r="N4704" t="s">
        <v>36</v>
      </c>
      <c r="O4704">
        <v>62.5</v>
      </c>
      <c r="P4704" t="str">
        <f t="shared" si="440"/>
        <v>Not Good</v>
      </c>
      <c r="Q4704" t="str">
        <f t="shared" si="441"/>
        <v>normal</v>
      </c>
      <c r="R4704" t="str">
        <f t="shared" si="442"/>
        <v>not good</v>
      </c>
      <c r="S4704" t="s">
        <v>37</v>
      </c>
      <c r="T4704" t="s">
        <v>37</v>
      </c>
      <c r="U4704">
        <v>261.8229</v>
      </c>
      <c r="V4704">
        <f t="shared" si="443"/>
        <v>261.8229</v>
      </c>
    </row>
    <row r="4705" spans="1:22" x14ac:dyDescent="0.35">
      <c r="A4705" t="s">
        <v>5189</v>
      </c>
      <c r="B4705" t="s">
        <v>32</v>
      </c>
      <c r="C4705" t="s">
        <v>39</v>
      </c>
      <c r="D4705" t="s">
        <v>26</v>
      </c>
      <c r="E4705">
        <v>2745.61</v>
      </c>
      <c r="F4705" t="str">
        <f t="shared" si="438"/>
        <v>high</v>
      </c>
      <c r="G4705" t="str">
        <f t="shared" si="439"/>
        <v>high</v>
      </c>
      <c r="H4705">
        <v>0.36</v>
      </c>
      <c r="I4705">
        <v>988.41959999999995</v>
      </c>
      <c r="J4705">
        <v>9</v>
      </c>
      <c r="K4705" s="4" t="s">
        <v>77</v>
      </c>
      <c r="L4705" s="3">
        <v>44996</v>
      </c>
      <c r="M4705" t="s">
        <v>28</v>
      </c>
      <c r="N4705" t="s">
        <v>21</v>
      </c>
      <c r="O4705">
        <v>203.8</v>
      </c>
      <c r="P4705" t="str">
        <f t="shared" si="440"/>
        <v>Not Good</v>
      </c>
      <c r="Q4705" t="str">
        <f t="shared" si="441"/>
        <v>high impact</v>
      </c>
      <c r="R4705" t="str">
        <f t="shared" si="442"/>
        <v>not good</v>
      </c>
      <c r="S4705" t="s">
        <v>30</v>
      </c>
      <c r="T4705" t="s">
        <v>30</v>
      </c>
      <c r="U4705">
        <v>1757.1904</v>
      </c>
      <c r="V4705">
        <f t="shared" si="443"/>
        <v>1757.1904</v>
      </c>
    </row>
    <row r="4706" spans="1:22" x14ac:dyDescent="0.35">
      <c r="A4706" t="s">
        <v>5190</v>
      </c>
      <c r="B4706" t="s">
        <v>32</v>
      </c>
      <c r="C4706" t="s">
        <v>17</v>
      </c>
      <c r="D4706" t="s">
        <v>34</v>
      </c>
      <c r="E4706">
        <v>2304.6999999999998</v>
      </c>
      <c r="F4706" t="str">
        <f t="shared" si="438"/>
        <v>high</v>
      </c>
      <c r="G4706" t="str">
        <f t="shared" si="439"/>
        <v>high</v>
      </c>
      <c r="H4706">
        <v>0.18</v>
      </c>
      <c r="I4706">
        <v>414.846</v>
      </c>
      <c r="J4706">
        <v>4</v>
      </c>
      <c r="K4706" s="4" t="s">
        <v>133</v>
      </c>
      <c r="L4706" s="4" t="s">
        <v>237</v>
      </c>
      <c r="M4706" t="s">
        <v>28</v>
      </c>
      <c r="N4706" t="s">
        <v>36</v>
      </c>
      <c r="O4706">
        <v>498.11</v>
      </c>
      <c r="P4706" t="str">
        <f t="shared" si="440"/>
        <v>Not Good</v>
      </c>
      <c r="Q4706" t="str">
        <f t="shared" si="441"/>
        <v>high impact</v>
      </c>
      <c r="R4706" t="str">
        <f t="shared" si="442"/>
        <v>not good</v>
      </c>
      <c r="S4706" t="s">
        <v>37</v>
      </c>
      <c r="T4706" t="s">
        <v>37</v>
      </c>
      <c r="U4706">
        <v>1889.854</v>
      </c>
      <c r="V4706">
        <f t="shared" si="443"/>
        <v>1889.854</v>
      </c>
    </row>
    <row r="4707" spans="1:22" x14ac:dyDescent="0.35">
      <c r="A4707" t="s">
        <v>5191</v>
      </c>
      <c r="B4707" t="s">
        <v>16</v>
      </c>
      <c r="C4707" t="s">
        <v>25</v>
      </c>
      <c r="D4707" t="s">
        <v>18</v>
      </c>
      <c r="E4707">
        <v>1288</v>
      </c>
      <c r="F4707" t="str">
        <f t="shared" si="438"/>
        <v>medium</v>
      </c>
      <c r="G4707" t="str">
        <f t="shared" si="439"/>
        <v>low</v>
      </c>
      <c r="H4707">
        <v>0.24</v>
      </c>
      <c r="I4707">
        <v>309.12</v>
      </c>
      <c r="J4707">
        <v>5</v>
      </c>
      <c r="K4707" s="4" t="s">
        <v>551</v>
      </c>
      <c r="L4707" s="4" t="s">
        <v>597</v>
      </c>
      <c r="M4707" t="s">
        <v>20</v>
      </c>
      <c r="N4707" t="s">
        <v>21</v>
      </c>
      <c r="O4707">
        <v>75.91</v>
      </c>
      <c r="P4707" t="str">
        <f t="shared" si="440"/>
        <v>Not Good</v>
      </c>
      <c r="Q4707" t="str">
        <f t="shared" si="441"/>
        <v>high impact</v>
      </c>
      <c r="R4707" t="str">
        <f t="shared" si="442"/>
        <v>not good</v>
      </c>
      <c r="S4707" t="s">
        <v>37</v>
      </c>
      <c r="T4707" t="s">
        <v>37</v>
      </c>
      <c r="U4707">
        <v>978.88</v>
      </c>
      <c r="V4707">
        <f t="shared" si="443"/>
        <v>978.88</v>
      </c>
    </row>
    <row r="4708" spans="1:22" x14ac:dyDescent="0.35">
      <c r="A4708" t="s">
        <v>5192</v>
      </c>
      <c r="B4708" t="s">
        <v>24</v>
      </c>
      <c r="C4708" t="s">
        <v>33</v>
      </c>
      <c r="D4708" t="s">
        <v>34</v>
      </c>
      <c r="E4708">
        <v>3225.04</v>
      </c>
      <c r="F4708" t="str">
        <f t="shared" si="438"/>
        <v>high</v>
      </c>
      <c r="G4708" t="str">
        <f t="shared" si="439"/>
        <v>high</v>
      </c>
      <c r="H4708">
        <v>0.21</v>
      </c>
      <c r="I4708">
        <v>677.25840000000005</v>
      </c>
      <c r="J4708">
        <v>9</v>
      </c>
      <c r="K4708" s="4" t="s">
        <v>770</v>
      </c>
      <c r="L4708" s="4" t="s">
        <v>1567</v>
      </c>
      <c r="M4708" t="s">
        <v>28</v>
      </c>
      <c r="N4708" t="s">
        <v>29</v>
      </c>
      <c r="O4708">
        <v>364.43</v>
      </c>
      <c r="P4708" t="str">
        <f t="shared" si="440"/>
        <v>Not Good</v>
      </c>
      <c r="Q4708" t="str">
        <f t="shared" si="441"/>
        <v>high impact</v>
      </c>
      <c r="R4708" t="str">
        <f t="shared" si="442"/>
        <v>not good</v>
      </c>
      <c r="S4708" t="s">
        <v>22</v>
      </c>
      <c r="T4708" t="s">
        <v>22</v>
      </c>
      <c r="U4708">
        <v>2547.7815999999998</v>
      </c>
      <c r="V4708">
        <f t="shared" si="443"/>
        <v>2547.7815999999998</v>
      </c>
    </row>
    <row r="4709" spans="1:22" x14ac:dyDescent="0.35">
      <c r="A4709" t="s">
        <v>5193</v>
      </c>
      <c r="B4709" t="s">
        <v>16</v>
      </c>
      <c r="C4709" t="s">
        <v>39</v>
      </c>
      <c r="D4709" t="s">
        <v>50</v>
      </c>
      <c r="E4709">
        <v>901.75</v>
      </c>
      <c r="F4709" t="str">
        <f t="shared" si="438"/>
        <v>low</v>
      </c>
      <c r="G4709" t="str">
        <f t="shared" si="439"/>
        <v>low</v>
      </c>
      <c r="H4709">
        <v>0.36</v>
      </c>
      <c r="I4709">
        <v>324.63</v>
      </c>
      <c r="J4709">
        <v>9</v>
      </c>
      <c r="K4709" s="3">
        <v>45047</v>
      </c>
      <c r="L4709" s="3">
        <v>45261</v>
      </c>
      <c r="M4709" t="s">
        <v>43</v>
      </c>
      <c r="N4709" t="s">
        <v>29</v>
      </c>
      <c r="O4709">
        <v>146.12</v>
      </c>
      <c r="P4709" t="str">
        <f t="shared" si="440"/>
        <v>Not Good</v>
      </c>
      <c r="Q4709" t="str">
        <f t="shared" si="441"/>
        <v>high impact</v>
      </c>
      <c r="R4709" t="str">
        <f t="shared" si="442"/>
        <v>not good</v>
      </c>
      <c r="S4709" t="s">
        <v>47</v>
      </c>
      <c r="T4709" t="s">
        <v>47</v>
      </c>
      <c r="U4709">
        <v>577.12</v>
      </c>
      <c r="V4709">
        <f t="shared" si="443"/>
        <v>577.12</v>
      </c>
    </row>
    <row r="4710" spans="1:22" x14ac:dyDescent="0.35">
      <c r="A4710" t="s">
        <v>5194</v>
      </c>
      <c r="B4710" t="s">
        <v>24</v>
      </c>
      <c r="C4710" t="s">
        <v>17</v>
      </c>
      <c r="D4710" t="s">
        <v>46</v>
      </c>
      <c r="E4710">
        <v>1490.94</v>
      </c>
      <c r="F4710" t="str">
        <f t="shared" si="438"/>
        <v>medium</v>
      </c>
      <c r="G4710" t="str">
        <f t="shared" si="439"/>
        <v>low</v>
      </c>
      <c r="H4710">
        <v>0.11</v>
      </c>
      <c r="I4710">
        <v>164.0034</v>
      </c>
      <c r="J4710">
        <v>2</v>
      </c>
      <c r="K4710" s="4" t="s">
        <v>122</v>
      </c>
      <c r="L4710" s="4" t="s">
        <v>174</v>
      </c>
      <c r="M4710" t="s">
        <v>43</v>
      </c>
      <c r="N4710" t="s">
        <v>29</v>
      </c>
      <c r="O4710">
        <v>389.58</v>
      </c>
      <c r="P4710" t="str">
        <f t="shared" si="440"/>
        <v>Not Good</v>
      </c>
      <c r="Q4710" t="str">
        <f t="shared" si="441"/>
        <v>high impact</v>
      </c>
      <c r="R4710" t="str">
        <f t="shared" si="442"/>
        <v>not good</v>
      </c>
      <c r="S4710" t="s">
        <v>72</v>
      </c>
      <c r="T4710" t="s">
        <v>72</v>
      </c>
      <c r="U4710">
        <v>1326.9366</v>
      </c>
      <c r="V4710">
        <f t="shared" si="443"/>
        <v>1326.9366</v>
      </c>
    </row>
    <row r="4711" spans="1:22" x14ac:dyDescent="0.35">
      <c r="A4711" t="s">
        <v>5195</v>
      </c>
      <c r="B4711" t="s">
        <v>58</v>
      </c>
      <c r="C4711" t="s">
        <v>25</v>
      </c>
      <c r="D4711" t="s">
        <v>34</v>
      </c>
      <c r="E4711">
        <v>3930.61</v>
      </c>
      <c r="F4711" t="str">
        <f t="shared" si="438"/>
        <v>high</v>
      </c>
      <c r="G4711" t="str">
        <f t="shared" si="439"/>
        <v>high</v>
      </c>
      <c r="H4711">
        <v>0.19</v>
      </c>
      <c r="I4711">
        <v>746.81590000000006</v>
      </c>
      <c r="J4711">
        <v>2</v>
      </c>
      <c r="K4711" s="3">
        <v>45450</v>
      </c>
      <c r="L4711" s="3">
        <v>45480</v>
      </c>
      <c r="M4711" t="s">
        <v>43</v>
      </c>
      <c r="N4711" t="s">
        <v>21</v>
      </c>
      <c r="O4711">
        <v>342.55</v>
      </c>
      <c r="P4711" t="str">
        <f t="shared" si="440"/>
        <v>Not Good</v>
      </c>
      <c r="Q4711" t="str">
        <f t="shared" si="441"/>
        <v>high impact</v>
      </c>
      <c r="R4711" t="str">
        <f t="shared" si="442"/>
        <v>not good</v>
      </c>
      <c r="S4711" t="s">
        <v>72</v>
      </c>
      <c r="T4711" t="s">
        <v>72</v>
      </c>
      <c r="U4711">
        <v>3183.7941000000001</v>
      </c>
      <c r="V4711">
        <f t="shared" si="443"/>
        <v>3183.7941000000001</v>
      </c>
    </row>
    <row r="4712" spans="1:22" x14ac:dyDescent="0.35">
      <c r="A4712" t="s">
        <v>5196</v>
      </c>
      <c r="B4712" t="s">
        <v>16</v>
      </c>
      <c r="C4712" t="s">
        <v>33</v>
      </c>
      <c r="D4712" t="s">
        <v>50</v>
      </c>
      <c r="E4712">
        <v>2356.02</v>
      </c>
      <c r="F4712" t="str">
        <f t="shared" si="438"/>
        <v>high</v>
      </c>
      <c r="G4712" t="str">
        <f t="shared" si="439"/>
        <v>high</v>
      </c>
      <c r="H4712">
        <v>0.37</v>
      </c>
      <c r="I4712">
        <v>871.72739999999999</v>
      </c>
      <c r="J4712">
        <v>9</v>
      </c>
      <c r="K4712" s="3">
        <v>45506</v>
      </c>
      <c r="L4712" s="4" t="s">
        <v>1279</v>
      </c>
      <c r="M4712" t="s">
        <v>43</v>
      </c>
      <c r="N4712" t="s">
        <v>36</v>
      </c>
      <c r="O4712">
        <v>577.16</v>
      </c>
      <c r="P4712" t="str">
        <f t="shared" si="440"/>
        <v>Good</v>
      </c>
      <c r="Q4712" t="str">
        <f t="shared" si="441"/>
        <v>high impact</v>
      </c>
      <c r="R4712" t="str">
        <f t="shared" si="442"/>
        <v>good</v>
      </c>
      <c r="S4712" t="s">
        <v>47</v>
      </c>
      <c r="T4712" t="s">
        <v>47</v>
      </c>
      <c r="U4712">
        <v>1484.2926</v>
      </c>
      <c r="V4712">
        <f t="shared" si="443"/>
        <v>1484.2926</v>
      </c>
    </row>
    <row r="4713" spans="1:22" x14ac:dyDescent="0.35">
      <c r="A4713" t="s">
        <v>5197</v>
      </c>
      <c r="B4713" t="s">
        <v>32</v>
      </c>
      <c r="C4713" t="s">
        <v>39</v>
      </c>
      <c r="D4713" t="s">
        <v>26</v>
      </c>
      <c r="E4713">
        <v>4968.99</v>
      </c>
      <c r="F4713" t="str">
        <f t="shared" si="438"/>
        <v>high</v>
      </c>
      <c r="G4713" t="str">
        <f t="shared" si="439"/>
        <v>high</v>
      </c>
      <c r="H4713">
        <v>0.35</v>
      </c>
      <c r="I4713">
        <v>1739.1465000000001</v>
      </c>
      <c r="J4713">
        <v>6</v>
      </c>
      <c r="K4713" s="3">
        <v>45546</v>
      </c>
      <c r="L4713" s="3">
        <v>45576</v>
      </c>
      <c r="M4713" t="s">
        <v>20</v>
      </c>
      <c r="N4713" t="s">
        <v>21</v>
      </c>
      <c r="O4713">
        <v>949.8</v>
      </c>
      <c r="P4713" t="str">
        <f t="shared" si="440"/>
        <v>Good</v>
      </c>
      <c r="Q4713" t="str">
        <f t="shared" si="441"/>
        <v>high impact</v>
      </c>
      <c r="R4713" t="str">
        <f t="shared" si="442"/>
        <v>good</v>
      </c>
      <c r="S4713" t="s">
        <v>22</v>
      </c>
      <c r="T4713" t="s">
        <v>22</v>
      </c>
      <c r="U4713">
        <v>3229.8434999999999</v>
      </c>
      <c r="V4713">
        <f t="shared" si="443"/>
        <v>3229.8434999999999</v>
      </c>
    </row>
    <row r="4714" spans="1:22" x14ac:dyDescent="0.35">
      <c r="A4714" t="s">
        <v>5198</v>
      </c>
      <c r="B4714" t="s">
        <v>58</v>
      </c>
      <c r="C4714" t="s">
        <v>17</v>
      </c>
      <c r="D4714" t="s">
        <v>34</v>
      </c>
      <c r="E4714">
        <v>1993.66</v>
      </c>
      <c r="F4714" t="str">
        <f t="shared" si="438"/>
        <v>medium</v>
      </c>
      <c r="G4714" t="str">
        <f t="shared" si="439"/>
        <v>low</v>
      </c>
      <c r="H4714">
        <v>0.1</v>
      </c>
      <c r="I4714">
        <v>199.36600000000001</v>
      </c>
      <c r="J4714">
        <v>8</v>
      </c>
      <c r="K4714" s="4" t="s">
        <v>129</v>
      </c>
      <c r="L4714" s="3">
        <v>45079</v>
      </c>
      <c r="M4714" t="s">
        <v>43</v>
      </c>
      <c r="N4714" t="s">
        <v>29</v>
      </c>
      <c r="O4714">
        <v>327.51</v>
      </c>
      <c r="P4714" t="str">
        <f t="shared" si="440"/>
        <v>Not Good</v>
      </c>
      <c r="Q4714" t="str">
        <f t="shared" si="441"/>
        <v>high impact</v>
      </c>
      <c r="R4714" t="str">
        <f t="shared" si="442"/>
        <v>not good</v>
      </c>
      <c r="S4714" t="s">
        <v>72</v>
      </c>
      <c r="T4714" t="s">
        <v>72</v>
      </c>
      <c r="U4714">
        <v>1794.2940000000001</v>
      </c>
      <c r="V4714">
        <f t="shared" si="443"/>
        <v>1794.2940000000001</v>
      </c>
    </row>
    <row r="4715" spans="1:22" x14ac:dyDescent="0.35">
      <c r="A4715" t="s">
        <v>5199</v>
      </c>
      <c r="B4715" t="s">
        <v>32</v>
      </c>
      <c r="C4715" t="s">
        <v>25</v>
      </c>
      <c r="D4715" t="s">
        <v>50</v>
      </c>
      <c r="E4715">
        <v>2369.98</v>
      </c>
      <c r="F4715" t="str">
        <f t="shared" si="438"/>
        <v>high</v>
      </c>
      <c r="G4715" t="str">
        <f t="shared" si="439"/>
        <v>high</v>
      </c>
      <c r="H4715">
        <v>0.18</v>
      </c>
      <c r="I4715">
        <v>426.59640000000002</v>
      </c>
      <c r="J4715">
        <v>8</v>
      </c>
      <c r="K4715" s="4" t="s">
        <v>267</v>
      </c>
      <c r="L4715" s="4" t="s">
        <v>769</v>
      </c>
      <c r="M4715" t="s">
        <v>28</v>
      </c>
      <c r="N4715" t="s">
        <v>36</v>
      </c>
      <c r="O4715">
        <v>499.02</v>
      </c>
      <c r="P4715" t="str">
        <f t="shared" si="440"/>
        <v>Not Good</v>
      </c>
      <c r="Q4715" t="str">
        <f t="shared" si="441"/>
        <v>high impact</v>
      </c>
      <c r="R4715" t="str">
        <f t="shared" si="442"/>
        <v>not good</v>
      </c>
      <c r="S4715" t="s">
        <v>56</v>
      </c>
      <c r="T4715" t="s">
        <v>56</v>
      </c>
      <c r="U4715">
        <v>1943.3835999999999</v>
      </c>
      <c r="V4715">
        <f t="shared" si="443"/>
        <v>1943.3835999999999</v>
      </c>
    </row>
    <row r="4716" spans="1:22" x14ac:dyDescent="0.35">
      <c r="A4716" t="s">
        <v>5200</v>
      </c>
      <c r="B4716" t="s">
        <v>58</v>
      </c>
      <c r="C4716" t="s">
        <v>33</v>
      </c>
      <c r="D4716" t="s">
        <v>46</v>
      </c>
      <c r="E4716">
        <v>1571.26</v>
      </c>
      <c r="F4716" t="str">
        <f t="shared" si="438"/>
        <v>medium</v>
      </c>
      <c r="G4716" t="str">
        <f t="shared" si="439"/>
        <v>low</v>
      </c>
      <c r="H4716">
        <v>0.01</v>
      </c>
      <c r="I4716">
        <v>15.7126</v>
      </c>
      <c r="J4716">
        <v>8</v>
      </c>
      <c r="K4716" s="4" t="s">
        <v>235</v>
      </c>
      <c r="L4716" s="4" t="s">
        <v>122</v>
      </c>
      <c r="M4716" t="s">
        <v>28</v>
      </c>
      <c r="N4716" t="s">
        <v>36</v>
      </c>
      <c r="O4716">
        <v>213.93</v>
      </c>
      <c r="P4716" t="str">
        <f t="shared" si="440"/>
        <v>Not Good</v>
      </c>
      <c r="Q4716" t="str">
        <f t="shared" si="441"/>
        <v>high impact</v>
      </c>
      <c r="R4716" t="str">
        <f t="shared" si="442"/>
        <v>not good</v>
      </c>
      <c r="S4716" t="s">
        <v>56</v>
      </c>
      <c r="T4716" t="s">
        <v>56</v>
      </c>
      <c r="U4716">
        <v>1555.5473999999999</v>
      </c>
      <c r="V4716">
        <f t="shared" si="443"/>
        <v>1555.5473999999999</v>
      </c>
    </row>
    <row r="4717" spans="1:22" x14ac:dyDescent="0.35">
      <c r="A4717" t="s">
        <v>5201</v>
      </c>
      <c r="B4717" t="s">
        <v>16</v>
      </c>
      <c r="C4717" t="s">
        <v>39</v>
      </c>
      <c r="D4717" t="s">
        <v>34</v>
      </c>
      <c r="E4717">
        <v>1257.8399999999999</v>
      </c>
      <c r="F4717" t="str">
        <f t="shared" si="438"/>
        <v>medium</v>
      </c>
      <c r="G4717" t="str">
        <f t="shared" si="439"/>
        <v>low</v>
      </c>
      <c r="H4717">
        <v>0.27</v>
      </c>
      <c r="I4717">
        <v>339.61680000000001</v>
      </c>
      <c r="J4717">
        <v>5</v>
      </c>
      <c r="K4717" s="4" t="s">
        <v>189</v>
      </c>
      <c r="L4717" s="3">
        <v>45303</v>
      </c>
      <c r="M4717" t="s">
        <v>43</v>
      </c>
      <c r="N4717" t="s">
        <v>36</v>
      </c>
      <c r="O4717">
        <v>375.65</v>
      </c>
      <c r="P4717" t="str">
        <f t="shared" si="440"/>
        <v>Not Good</v>
      </c>
      <c r="Q4717" t="str">
        <f t="shared" si="441"/>
        <v>high impact</v>
      </c>
      <c r="R4717" t="str">
        <f t="shared" si="442"/>
        <v>not good</v>
      </c>
      <c r="S4717" t="s">
        <v>37</v>
      </c>
      <c r="T4717" t="s">
        <v>37</v>
      </c>
      <c r="U4717">
        <v>918.22320000000002</v>
      </c>
      <c r="V4717">
        <f t="shared" si="443"/>
        <v>918.22320000000002</v>
      </c>
    </row>
    <row r="4718" spans="1:22" x14ac:dyDescent="0.35">
      <c r="A4718" t="s">
        <v>5202</v>
      </c>
      <c r="B4718" t="s">
        <v>24</v>
      </c>
      <c r="C4718" t="s">
        <v>17</v>
      </c>
      <c r="D4718" t="s">
        <v>50</v>
      </c>
      <c r="E4718">
        <v>4619.18</v>
      </c>
      <c r="F4718" t="str">
        <f t="shared" si="438"/>
        <v>high</v>
      </c>
      <c r="G4718" t="str">
        <f t="shared" si="439"/>
        <v>high</v>
      </c>
      <c r="H4718">
        <v>0.14000000000000001</v>
      </c>
      <c r="I4718">
        <v>646.68520000000001</v>
      </c>
      <c r="J4718">
        <v>4</v>
      </c>
      <c r="K4718" s="4" t="s">
        <v>195</v>
      </c>
      <c r="L4718" s="4" t="s">
        <v>570</v>
      </c>
      <c r="M4718" t="s">
        <v>20</v>
      </c>
      <c r="N4718" t="s">
        <v>36</v>
      </c>
      <c r="O4718">
        <v>358.57</v>
      </c>
      <c r="P4718" t="str">
        <f t="shared" si="440"/>
        <v>Not Good</v>
      </c>
      <c r="Q4718" t="str">
        <f t="shared" si="441"/>
        <v>high impact</v>
      </c>
      <c r="R4718" t="str">
        <f t="shared" si="442"/>
        <v>not good</v>
      </c>
      <c r="S4718" t="s">
        <v>37</v>
      </c>
      <c r="T4718" t="s">
        <v>37</v>
      </c>
      <c r="U4718">
        <v>3972.4947999999999</v>
      </c>
      <c r="V4718">
        <f t="shared" si="443"/>
        <v>3972.4947999999999</v>
      </c>
    </row>
    <row r="4719" spans="1:22" x14ac:dyDescent="0.35">
      <c r="A4719" t="s">
        <v>5203</v>
      </c>
      <c r="B4719" t="s">
        <v>58</v>
      </c>
      <c r="C4719" t="s">
        <v>25</v>
      </c>
      <c r="D4719" t="s">
        <v>34</v>
      </c>
      <c r="E4719">
        <v>3769.25</v>
      </c>
      <c r="F4719" t="str">
        <f t="shared" si="438"/>
        <v>high</v>
      </c>
      <c r="G4719" t="str">
        <f t="shared" si="439"/>
        <v>high</v>
      </c>
      <c r="H4719">
        <v>0.01</v>
      </c>
      <c r="I4719">
        <v>37.692500000000003</v>
      </c>
      <c r="J4719">
        <v>3</v>
      </c>
      <c r="K4719" s="4" t="s">
        <v>1600</v>
      </c>
      <c r="L4719" s="3">
        <v>45022</v>
      </c>
      <c r="M4719" t="s">
        <v>20</v>
      </c>
      <c r="N4719" t="s">
        <v>29</v>
      </c>
      <c r="O4719">
        <v>319.05</v>
      </c>
      <c r="P4719" t="str">
        <f t="shared" si="440"/>
        <v>Not Good</v>
      </c>
      <c r="Q4719" t="str">
        <f t="shared" si="441"/>
        <v>high impact</v>
      </c>
      <c r="R4719" t="str">
        <f t="shared" si="442"/>
        <v>not good</v>
      </c>
      <c r="S4719" t="s">
        <v>30</v>
      </c>
      <c r="T4719" t="s">
        <v>30</v>
      </c>
      <c r="U4719">
        <v>3731.5574999999999</v>
      </c>
      <c r="V4719">
        <f t="shared" si="443"/>
        <v>3731.5574999999999</v>
      </c>
    </row>
    <row r="4720" spans="1:22" x14ac:dyDescent="0.35">
      <c r="A4720" t="s">
        <v>5204</v>
      </c>
      <c r="B4720" t="s">
        <v>24</v>
      </c>
      <c r="C4720" t="s">
        <v>33</v>
      </c>
      <c r="D4720" t="s">
        <v>46</v>
      </c>
      <c r="E4720">
        <v>1733.67</v>
      </c>
      <c r="F4720" t="str">
        <f t="shared" si="438"/>
        <v>medium</v>
      </c>
      <c r="G4720" t="str">
        <f t="shared" si="439"/>
        <v>low</v>
      </c>
      <c r="H4720">
        <v>0.21</v>
      </c>
      <c r="I4720">
        <v>364.07069999999999</v>
      </c>
      <c r="J4720">
        <v>4</v>
      </c>
      <c r="K4720" s="4" t="s">
        <v>989</v>
      </c>
      <c r="L4720" s="4" t="s">
        <v>397</v>
      </c>
      <c r="M4720" t="s">
        <v>43</v>
      </c>
      <c r="N4720" t="s">
        <v>21</v>
      </c>
      <c r="O4720">
        <v>469.84</v>
      </c>
      <c r="P4720" t="str">
        <f t="shared" si="440"/>
        <v>Not Good</v>
      </c>
      <c r="Q4720" t="str">
        <f t="shared" si="441"/>
        <v>high impact</v>
      </c>
      <c r="R4720" t="str">
        <f t="shared" si="442"/>
        <v>not good</v>
      </c>
      <c r="S4720" t="s">
        <v>56</v>
      </c>
      <c r="T4720" t="s">
        <v>56</v>
      </c>
      <c r="U4720">
        <v>1369.5993000000001</v>
      </c>
      <c r="V4720">
        <f t="shared" si="443"/>
        <v>1369.5993000000001</v>
      </c>
    </row>
    <row r="4721" spans="1:22" x14ac:dyDescent="0.35">
      <c r="A4721" t="s">
        <v>5205</v>
      </c>
      <c r="B4721" t="s">
        <v>58</v>
      </c>
      <c r="C4721" t="s">
        <v>39</v>
      </c>
      <c r="D4721" t="s">
        <v>34</v>
      </c>
      <c r="E4721">
        <v>3530.76</v>
      </c>
      <c r="F4721" t="str">
        <f t="shared" si="438"/>
        <v>high</v>
      </c>
      <c r="G4721" t="str">
        <f t="shared" si="439"/>
        <v>high</v>
      </c>
      <c r="H4721">
        <v>0.46</v>
      </c>
      <c r="I4721">
        <v>1624.1496</v>
      </c>
      <c r="J4721">
        <v>8</v>
      </c>
      <c r="K4721" s="4" t="s">
        <v>431</v>
      </c>
      <c r="L4721" s="4" t="s">
        <v>603</v>
      </c>
      <c r="M4721" t="s">
        <v>43</v>
      </c>
      <c r="N4721" t="s">
        <v>36</v>
      </c>
      <c r="O4721">
        <v>369.96</v>
      </c>
      <c r="P4721" t="str">
        <f t="shared" si="440"/>
        <v>Not Good</v>
      </c>
      <c r="Q4721" t="str">
        <f t="shared" si="441"/>
        <v>high impact</v>
      </c>
      <c r="R4721" t="str">
        <f t="shared" si="442"/>
        <v>not good</v>
      </c>
      <c r="S4721" t="s">
        <v>47</v>
      </c>
      <c r="T4721" t="s">
        <v>47</v>
      </c>
      <c r="U4721">
        <v>1906.6104</v>
      </c>
      <c r="V4721">
        <f t="shared" si="443"/>
        <v>1906.6104</v>
      </c>
    </row>
    <row r="4722" spans="1:22" x14ac:dyDescent="0.35">
      <c r="A4722" t="s">
        <v>5206</v>
      </c>
      <c r="B4722" t="s">
        <v>32</v>
      </c>
      <c r="C4722" t="s">
        <v>17</v>
      </c>
      <c r="D4722" t="s">
        <v>34</v>
      </c>
      <c r="E4722">
        <v>4832.34</v>
      </c>
      <c r="F4722" t="str">
        <f t="shared" si="438"/>
        <v>high</v>
      </c>
      <c r="G4722" t="str">
        <f t="shared" si="439"/>
        <v>high</v>
      </c>
      <c r="H4722">
        <v>0.46</v>
      </c>
      <c r="I4722">
        <v>2222.8764000000001</v>
      </c>
      <c r="J4722">
        <v>4</v>
      </c>
      <c r="K4722" s="4" t="s">
        <v>110</v>
      </c>
      <c r="L4722" s="4" t="s">
        <v>240</v>
      </c>
      <c r="M4722" t="s">
        <v>43</v>
      </c>
      <c r="N4722" t="s">
        <v>36</v>
      </c>
      <c r="O4722">
        <v>315.42</v>
      </c>
      <c r="P4722" t="str">
        <f t="shared" si="440"/>
        <v>Not Good</v>
      </c>
      <c r="Q4722" t="str">
        <f t="shared" si="441"/>
        <v>high impact</v>
      </c>
      <c r="R4722" t="str">
        <f t="shared" si="442"/>
        <v>not good</v>
      </c>
      <c r="S4722" t="s">
        <v>56</v>
      </c>
      <c r="T4722" t="s">
        <v>56</v>
      </c>
      <c r="U4722">
        <v>2609.4636</v>
      </c>
      <c r="V4722">
        <f t="shared" si="443"/>
        <v>2609.4636</v>
      </c>
    </row>
    <row r="4723" spans="1:22" x14ac:dyDescent="0.35">
      <c r="A4723" t="s">
        <v>5207</v>
      </c>
      <c r="B4723" t="s">
        <v>32</v>
      </c>
      <c r="C4723" t="s">
        <v>25</v>
      </c>
      <c r="D4723" t="s">
        <v>50</v>
      </c>
      <c r="E4723">
        <v>462.84</v>
      </c>
      <c r="F4723" t="str">
        <f t="shared" si="438"/>
        <v>low</v>
      </c>
      <c r="G4723" t="str">
        <f t="shared" si="439"/>
        <v>low</v>
      </c>
      <c r="H4723">
        <v>0.19</v>
      </c>
      <c r="I4723">
        <v>87.939599999999999</v>
      </c>
      <c r="J4723">
        <v>8</v>
      </c>
      <c r="K4723" s="4" t="s">
        <v>870</v>
      </c>
      <c r="L4723" s="4" t="s">
        <v>871</v>
      </c>
      <c r="M4723" t="s">
        <v>28</v>
      </c>
      <c r="N4723" t="s">
        <v>36</v>
      </c>
      <c r="O4723">
        <v>126.24</v>
      </c>
      <c r="P4723" t="str">
        <f t="shared" si="440"/>
        <v>Not Good</v>
      </c>
      <c r="Q4723" t="str">
        <f t="shared" si="441"/>
        <v>normal</v>
      </c>
      <c r="R4723" t="str">
        <f t="shared" si="442"/>
        <v>not good</v>
      </c>
      <c r="S4723" t="s">
        <v>30</v>
      </c>
      <c r="T4723" t="s">
        <v>30</v>
      </c>
      <c r="U4723">
        <v>374.90039999999999</v>
      </c>
      <c r="V4723">
        <f t="shared" si="443"/>
        <v>374.90039999999999</v>
      </c>
    </row>
    <row r="4724" spans="1:22" x14ac:dyDescent="0.35">
      <c r="A4724" t="s">
        <v>5208</v>
      </c>
      <c r="B4724" t="s">
        <v>58</v>
      </c>
      <c r="C4724" t="s">
        <v>33</v>
      </c>
      <c r="D4724" t="s">
        <v>18</v>
      </c>
      <c r="E4724">
        <v>1396.07</v>
      </c>
      <c r="F4724" t="str">
        <f t="shared" si="438"/>
        <v>medium</v>
      </c>
      <c r="G4724" t="str">
        <f t="shared" si="439"/>
        <v>low</v>
      </c>
      <c r="H4724">
        <v>0.22</v>
      </c>
      <c r="I4724">
        <v>307.1354</v>
      </c>
      <c r="J4724">
        <v>8</v>
      </c>
      <c r="K4724" s="3">
        <v>45109</v>
      </c>
      <c r="L4724" s="3">
        <v>45140</v>
      </c>
      <c r="M4724" t="s">
        <v>28</v>
      </c>
      <c r="N4724" t="s">
        <v>29</v>
      </c>
      <c r="O4724">
        <v>91.59</v>
      </c>
      <c r="P4724" t="str">
        <f t="shared" si="440"/>
        <v>Not Good</v>
      </c>
      <c r="Q4724" t="str">
        <f t="shared" si="441"/>
        <v>high impact</v>
      </c>
      <c r="R4724" t="str">
        <f t="shared" si="442"/>
        <v>not good</v>
      </c>
      <c r="S4724" t="s">
        <v>47</v>
      </c>
      <c r="T4724" t="s">
        <v>47</v>
      </c>
      <c r="U4724">
        <v>1088.9346</v>
      </c>
      <c r="V4724">
        <f t="shared" si="443"/>
        <v>1088.9346</v>
      </c>
    </row>
    <row r="4725" spans="1:22" x14ac:dyDescent="0.35">
      <c r="A4725" t="s">
        <v>5209</v>
      </c>
      <c r="B4725" t="s">
        <v>24</v>
      </c>
      <c r="C4725" t="s">
        <v>39</v>
      </c>
      <c r="D4725" t="s">
        <v>34</v>
      </c>
      <c r="E4725">
        <v>1082.83</v>
      </c>
      <c r="F4725" t="str">
        <f t="shared" si="438"/>
        <v>medium</v>
      </c>
      <c r="G4725" t="str">
        <f t="shared" si="439"/>
        <v>low</v>
      </c>
      <c r="H4725">
        <v>0.12</v>
      </c>
      <c r="I4725">
        <v>129.93960000000001</v>
      </c>
      <c r="J4725">
        <v>1</v>
      </c>
      <c r="K4725" s="4" t="s">
        <v>454</v>
      </c>
      <c r="L4725" s="4" t="s">
        <v>455</v>
      </c>
      <c r="M4725" t="s">
        <v>20</v>
      </c>
      <c r="N4725" t="s">
        <v>29</v>
      </c>
      <c r="O4725">
        <v>286.88</v>
      </c>
      <c r="P4725" t="str">
        <f t="shared" si="440"/>
        <v>Not Good</v>
      </c>
      <c r="Q4725" t="str">
        <f t="shared" si="441"/>
        <v>high impact</v>
      </c>
      <c r="R4725" t="str">
        <f t="shared" si="442"/>
        <v>not good</v>
      </c>
      <c r="S4725" t="s">
        <v>56</v>
      </c>
      <c r="T4725" t="s">
        <v>56</v>
      </c>
      <c r="U4725">
        <v>952.8904</v>
      </c>
      <c r="V4725">
        <f t="shared" si="443"/>
        <v>952.8904</v>
      </c>
    </row>
    <row r="4726" spans="1:22" x14ac:dyDescent="0.35">
      <c r="A4726" t="s">
        <v>5210</v>
      </c>
      <c r="B4726" t="s">
        <v>16</v>
      </c>
      <c r="C4726" t="s">
        <v>17</v>
      </c>
      <c r="D4726" t="s">
        <v>18</v>
      </c>
      <c r="E4726">
        <v>4361.9399999999996</v>
      </c>
      <c r="F4726" t="str">
        <f t="shared" si="438"/>
        <v>high</v>
      </c>
      <c r="G4726" t="str">
        <f t="shared" si="439"/>
        <v>high</v>
      </c>
      <c r="H4726">
        <v>0.03</v>
      </c>
      <c r="I4726">
        <v>130.85820000000001</v>
      </c>
      <c r="J4726">
        <v>9</v>
      </c>
      <c r="K4726" s="4" t="s">
        <v>1185</v>
      </c>
      <c r="L4726" s="4" t="s">
        <v>493</v>
      </c>
      <c r="M4726" t="s">
        <v>28</v>
      </c>
      <c r="N4726" t="s">
        <v>21</v>
      </c>
      <c r="O4726">
        <v>796.66</v>
      </c>
      <c r="P4726" t="str">
        <f t="shared" si="440"/>
        <v>Good</v>
      </c>
      <c r="Q4726" t="str">
        <f t="shared" si="441"/>
        <v>high impact</v>
      </c>
      <c r="R4726" t="str">
        <f t="shared" si="442"/>
        <v>good</v>
      </c>
      <c r="S4726" t="s">
        <v>47</v>
      </c>
      <c r="T4726" t="s">
        <v>47</v>
      </c>
      <c r="U4726">
        <v>4231.0817999999999</v>
      </c>
      <c r="V4726">
        <f t="shared" si="443"/>
        <v>4231.0817999999999</v>
      </c>
    </row>
    <row r="4727" spans="1:22" x14ac:dyDescent="0.35">
      <c r="A4727" t="s">
        <v>5211</v>
      </c>
      <c r="B4727" t="s">
        <v>16</v>
      </c>
      <c r="C4727" t="s">
        <v>25</v>
      </c>
      <c r="D4727" t="s">
        <v>26</v>
      </c>
      <c r="E4727">
        <v>978.03</v>
      </c>
      <c r="F4727" t="str">
        <f t="shared" si="438"/>
        <v>low</v>
      </c>
      <c r="G4727" t="str">
        <f t="shared" si="439"/>
        <v>low</v>
      </c>
      <c r="H4727">
        <v>0.35</v>
      </c>
      <c r="I4727">
        <v>342.31049999999999</v>
      </c>
      <c r="J4727">
        <v>3</v>
      </c>
      <c r="K4727" s="3">
        <v>45475</v>
      </c>
      <c r="L4727" s="3">
        <v>45567</v>
      </c>
      <c r="M4727" t="s">
        <v>20</v>
      </c>
      <c r="N4727" t="s">
        <v>21</v>
      </c>
      <c r="O4727">
        <v>179.55</v>
      </c>
      <c r="P4727" t="str">
        <f t="shared" si="440"/>
        <v>Not Good</v>
      </c>
      <c r="Q4727" t="str">
        <f t="shared" si="441"/>
        <v>high impact</v>
      </c>
      <c r="R4727" t="str">
        <f t="shared" si="442"/>
        <v>not good</v>
      </c>
      <c r="S4727" t="s">
        <v>22</v>
      </c>
      <c r="T4727" t="s">
        <v>22</v>
      </c>
      <c r="U4727">
        <v>635.71950000000004</v>
      </c>
      <c r="V4727">
        <f t="shared" si="443"/>
        <v>635.71950000000004</v>
      </c>
    </row>
    <row r="4728" spans="1:22" x14ac:dyDescent="0.35">
      <c r="A4728" t="s">
        <v>5212</v>
      </c>
      <c r="B4728" t="s">
        <v>32</v>
      </c>
      <c r="C4728" t="s">
        <v>33</v>
      </c>
      <c r="D4728" t="s">
        <v>34</v>
      </c>
      <c r="E4728">
        <v>1609.57</v>
      </c>
      <c r="F4728" t="str">
        <f t="shared" si="438"/>
        <v>medium</v>
      </c>
      <c r="G4728" t="str">
        <f t="shared" si="439"/>
        <v>low</v>
      </c>
      <c r="H4728">
        <v>0.4</v>
      </c>
      <c r="I4728">
        <v>643.82799999999997</v>
      </c>
      <c r="J4728">
        <v>6</v>
      </c>
      <c r="K4728" s="4" t="s">
        <v>463</v>
      </c>
      <c r="L4728" s="4" t="s">
        <v>464</v>
      </c>
      <c r="M4728" t="s">
        <v>20</v>
      </c>
      <c r="N4728" t="s">
        <v>36</v>
      </c>
      <c r="O4728">
        <v>133.13999999999999</v>
      </c>
      <c r="P4728" t="str">
        <f t="shared" si="440"/>
        <v>Not Good</v>
      </c>
      <c r="Q4728" t="str">
        <f t="shared" si="441"/>
        <v>high impact</v>
      </c>
      <c r="R4728" t="str">
        <f t="shared" si="442"/>
        <v>not good</v>
      </c>
      <c r="S4728" t="s">
        <v>22</v>
      </c>
      <c r="T4728" t="s">
        <v>22</v>
      </c>
      <c r="U4728">
        <v>965.74199999999996</v>
      </c>
      <c r="V4728">
        <f t="shared" si="443"/>
        <v>965.74199999999996</v>
      </c>
    </row>
    <row r="4729" spans="1:22" x14ac:dyDescent="0.35">
      <c r="A4729" t="s">
        <v>5213</v>
      </c>
      <c r="B4729" t="s">
        <v>16</v>
      </c>
      <c r="C4729" t="s">
        <v>39</v>
      </c>
      <c r="D4729" t="s">
        <v>18</v>
      </c>
      <c r="E4729">
        <v>2764.92</v>
      </c>
      <c r="F4729" t="str">
        <f t="shared" si="438"/>
        <v>high</v>
      </c>
      <c r="G4729" t="str">
        <f t="shared" si="439"/>
        <v>high</v>
      </c>
      <c r="H4729">
        <v>0.44</v>
      </c>
      <c r="I4729">
        <v>1216.5648000000001</v>
      </c>
      <c r="J4729">
        <v>3</v>
      </c>
      <c r="K4729" s="4" t="s">
        <v>503</v>
      </c>
      <c r="L4729" s="3">
        <v>45415</v>
      </c>
      <c r="M4729" t="s">
        <v>20</v>
      </c>
      <c r="N4729" t="s">
        <v>29</v>
      </c>
      <c r="O4729">
        <v>573.97</v>
      </c>
      <c r="P4729" t="str">
        <f t="shared" si="440"/>
        <v>Good</v>
      </c>
      <c r="Q4729" t="str">
        <f t="shared" si="441"/>
        <v>high impact</v>
      </c>
      <c r="R4729" t="str">
        <f t="shared" si="442"/>
        <v>good</v>
      </c>
      <c r="S4729" t="s">
        <v>22</v>
      </c>
      <c r="T4729" t="s">
        <v>22</v>
      </c>
      <c r="U4729">
        <v>1548.3552</v>
      </c>
      <c r="V4729">
        <f t="shared" si="443"/>
        <v>1548.3552</v>
      </c>
    </row>
    <row r="4730" spans="1:22" x14ac:dyDescent="0.35">
      <c r="A4730" t="s">
        <v>5214</v>
      </c>
      <c r="B4730" t="s">
        <v>32</v>
      </c>
      <c r="C4730" t="s">
        <v>17</v>
      </c>
      <c r="D4730" t="s">
        <v>26</v>
      </c>
      <c r="E4730">
        <v>3143.36</v>
      </c>
      <c r="F4730" t="str">
        <f t="shared" si="438"/>
        <v>high</v>
      </c>
      <c r="G4730" t="str">
        <f t="shared" si="439"/>
        <v>high</v>
      </c>
      <c r="H4730">
        <v>0.47</v>
      </c>
      <c r="I4730">
        <v>1477.3792000000001</v>
      </c>
      <c r="J4730">
        <v>9</v>
      </c>
      <c r="K4730" s="3">
        <v>44962</v>
      </c>
      <c r="L4730" s="3">
        <v>45021</v>
      </c>
      <c r="M4730" t="s">
        <v>28</v>
      </c>
      <c r="N4730" t="s">
        <v>36</v>
      </c>
      <c r="O4730">
        <v>448.17</v>
      </c>
      <c r="P4730" t="str">
        <f t="shared" si="440"/>
        <v>Not Good</v>
      </c>
      <c r="Q4730" t="str">
        <f t="shared" si="441"/>
        <v>high impact</v>
      </c>
      <c r="R4730" t="str">
        <f t="shared" si="442"/>
        <v>not good</v>
      </c>
      <c r="S4730" t="s">
        <v>22</v>
      </c>
      <c r="T4730" t="s">
        <v>22</v>
      </c>
      <c r="U4730">
        <v>1665.9808</v>
      </c>
      <c r="V4730">
        <f t="shared" si="443"/>
        <v>1665.9808</v>
      </c>
    </row>
    <row r="4731" spans="1:22" x14ac:dyDescent="0.35">
      <c r="A4731" t="s">
        <v>5215</v>
      </c>
      <c r="B4731" t="s">
        <v>16</v>
      </c>
      <c r="C4731" t="s">
        <v>25</v>
      </c>
      <c r="D4731" t="s">
        <v>50</v>
      </c>
      <c r="E4731">
        <v>4060.1</v>
      </c>
      <c r="F4731" t="str">
        <f t="shared" si="438"/>
        <v>high</v>
      </c>
      <c r="G4731" t="str">
        <f t="shared" si="439"/>
        <v>high</v>
      </c>
      <c r="H4731">
        <v>0.46</v>
      </c>
      <c r="I4731">
        <v>1867.646</v>
      </c>
      <c r="J4731">
        <v>1</v>
      </c>
      <c r="K4731" s="3">
        <v>44961</v>
      </c>
      <c r="L4731" s="3">
        <v>45050</v>
      </c>
      <c r="M4731" t="s">
        <v>28</v>
      </c>
      <c r="N4731" t="s">
        <v>29</v>
      </c>
      <c r="O4731">
        <v>571.03</v>
      </c>
      <c r="P4731" t="str">
        <f t="shared" si="440"/>
        <v>Good</v>
      </c>
      <c r="Q4731" t="str">
        <f t="shared" si="441"/>
        <v>high impact</v>
      </c>
      <c r="R4731" t="str">
        <f t="shared" si="442"/>
        <v>good</v>
      </c>
      <c r="S4731" t="s">
        <v>47</v>
      </c>
      <c r="T4731" t="s">
        <v>47</v>
      </c>
      <c r="U4731">
        <v>2192.4540000000002</v>
      </c>
      <c r="V4731">
        <f t="shared" si="443"/>
        <v>2192.4540000000002</v>
      </c>
    </row>
    <row r="4732" spans="1:22" x14ac:dyDescent="0.35">
      <c r="A4732" t="s">
        <v>5216</v>
      </c>
      <c r="B4732" t="s">
        <v>58</v>
      </c>
      <c r="C4732" t="s">
        <v>33</v>
      </c>
      <c r="D4732" t="s">
        <v>34</v>
      </c>
      <c r="E4732">
        <v>2095.88</v>
      </c>
      <c r="F4732" t="str">
        <f t="shared" si="438"/>
        <v>high</v>
      </c>
      <c r="G4732" t="str">
        <f t="shared" si="439"/>
        <v>high</v>
      </c>
      <c r="H4732">
        <v>0.01</v>
      </c>
      <c r="I4732">
        <v>20.9588</v>
      </c>
      <c r="J4732">
        <v>7</v>
      </c>
      <c r="K4732" s="4" t="s">
        <v>317</v>
      </c>
      <c r="L4732" s="4" t="s">
        <v>530</v>
      </c>
      <c r="M4732" t="s">
        <v>20</v>
      </c>
      <c r="N4732" t="s">
        <v>29</v>
      </c>
      <c r="O4732">
        <v>470.04</v>
      </c>
      <c r="P4732" t="str">
        <f t="shared" si="440"/>
        <v>Not Good</v>
      </c>
      <c r="Q4732" t="str">
        <f t="shared" si="441"/>
        <v>high impact</v>
      </c>
      <c r="R4732" t="str">
        <f t="shared" si="442"/>
        <v>not good</v>
      </c>
      <c r="S4732" t="s">
        <v>56</v>
      </c>
      <c r="T4732" t="s">
        <v>56</v>
      </c>
      <c r="U4732">
        <v>2074.9212000000002</v>
      </c>
      <c r="V4732">
        <f t="shared" si="443"/>
        <v>2074.9212000000002</v>
      </c>
    </row>
    <row r="4733" spans="1:22" x14ac:dyDescent="0.35">
      <c r="A4733" t="s">
        <v>5217</v>
      </c>
      <c r="B4733" t="s">
        <v>32</v>
      </c>
      <c r="C4733" t="s">
        <v>39</v>
      </c>
      <c r="D4733" t="s">
        <v>50</v>
      </c>
      <c r="E4733">
        <v>2717.8</v>
      </c>
      <c r="F4733" t="str">
        <f t="shared" si="438"/>
        <v>high</v>
      </c>
      <c r="G4733" t="str">
        <f t="shared" si="439"/>
        <v>high</v>
      </c>
      <c r="H4733">
        <v>0.49</v>
      </c>
      <c r="I4733">
        <v>1331.722</v>
      </c>
      <c r="J4733">
        <v>5</v>
      </c>
      <c r="K4733" s="4" t="s">
        <v>709</v>
      </c>
      <c r="L4733" s="4" t="s">
        <v>376</v>
      </c>
      <c r="M4733" t="s">
        <v>20</v>
      </c>
      <c r="N4733" t="s">
        <v>21</v>
      </c>
      <c r="O4733">
        <v>725.51</v>
      </c>
      <c r="P4733" t="str">
        <f t="shared" si="440"/>
        <v>Good</v>
      </c>
      <c r="Q4733" t="str">
        <f t="shared" si="441"/>
        <v>high impact</v>
      </c>
      <c r="R4733" t="str">
        <f t="shared" si="442"/>
        <v>good</v>
      </c>
      <c r="S4733" t="s">
        <v>47</v>
      </c>
      <c r="T4733" t="s">
        <v>47</v>
      </c>
      <c r="U4733">
        <v>1386.078</v>
      </c>
      <c r="V4733">
        <f t="shared" si="443"/>
        <v>1386.078</v>
      </c>
    </row>
    <row r="4734" spans="1:22" x14ac:dyDescent="0.35">
      <c r="A4734" t="s">
        <v>5218</v>
      </c>
      <c r="B4734" t="s">
        <v>32</v>
      </c>
      <c r="C4734" t="s">
        <v>17</v>
      </c>
      <c r="D4734" t="s">
        <v>26</v>
      </c>
      <c r="E4734">
        <v>4830.76</v>
      </c>
      <c r="F4734" t="str">
        <f t="shared" si="438"/>
        <v>high</v>
      </c>
      <c r="G4734" t="str">
        <f t="shared" si="439"/>
        <v>high</v>
      </c>
      <c r="H4734">
        <v>0.19</v>
      </c>
      <c r="I4734">
        <v>917.84439999999995</v>
      </c>
      <c r="J4734">
        <v>3</v>
      </c>
      <c r="K4734" s="4" t="s">
        <v>385</v>
      </c>
      <c r="L4734" s="4" t="s">
        <v>296</v>
      </c>
      <c r="M4734" t="s">
        <v>43</v>
      </c>
      <c r="N4734" t="s">
        <v>21</v>
      </c>
      <c r="O4734">
        <v>1124.81</v>
      </c>
      <c r="P4734" t="str">
        <f t="shared" si="440"/>
        <v>Good</v>
      </c>
      <c r="Q4734" t="str">
        <f t="shared" si="441"/>
        <v>high impact</v>
      </c>
      <c r="R4734" t="str">
        <f t="shared" si="442"/>
        <v>good</v>
      </c>
      <c r="S4734" t="s">
        <v>22</v>
      </c>
      <c r="T4734" t="s">
        <v>22</v>
      </c>
      <c r="U4734">
        <v>3912.9155999999998</v>
      </c>
      <c r="V4734">
        <f t="shared" si="443"/>
        <v>3912.9155999999998</v>
      </c>
    </row>
    <row r="4735" spans="1:22" x14ac:dyDescent="0.35">
      <c r="A4735" t="s">
        <v>5219</v>
      </c>
      <c r="B4735" t="s">
        <v>58</v>
      </c>
      <c r="C4735" t="s">
        <v>25</v>
      </c>
      <c r="D4735" t="s">
        <v>50</v>
      </c>
      <c r="E4735">
        <v>1557.07</v>
      </c>
      <c r="F4735" t="str">
        <f t="shared" si="438"/>
        <v>medium</v>
      </c>
      <c r="G4735" t="str">
        <f t="shared" si="439"/>
        <v>low</v>
      </c>
      <c r="H4735">
        <v>0.44</v>
      </c>
      <c r="I4735">
        <v>685.11080000000004</v>
      </c>
      <c r="J4735">
        <v>7</v>
      </c>
      <c r="K4735" s="3">
        <v>44969</v>
      </c>
      <c r="L4735" s="3">
        <v>45028</v>
      </c>
      <c r="M4735" t="s">
        <v>20</v>
      </c>
      <c r="N4735" t="s">
        <v>29</v>
      </c>
      <c r="O4735">
        <v>343.3</v>
      </c>
      <c r="P4735" t="str">
        <f t="shared" si="440"/>
        <v>Not Good</v>
      </c>
      <c r="Q4735" t="str">
        <f t="shared" si="441"/>
        <v>high impact</v>
      </c>
      <c r="R4735" t="str">
        <f t="shared" si="442"/>
        <v>not good</v>
      </c>
      <c r="S4735" t="s">
        <v>72</v>
      </c>
      <c r="T4735" t="s">
        <v>72</v>
      </c>
      <c r="U4735">
        <v>871.95920000000001</v>
      </c>
      <c r="V4735">
        <f t="shared" si="443"/>
        <v>871.95920000000001</v>
      </c>
    </row>
    <row r="4736" spans="1:22" x14ac:dyDescent="0.35">
      <c r="A4736" t="s">
        <v>5220</v>
      </c>
      <c r="B4736" t="s">
        <v>32</v>
      </c>
      <c r="C4736" t="s">
        <v>33</v>
      </c>
      <c r="D4736" t="s">
        <v>50</v>
      </c>
      <c r="E4736">
        <v>1315.66</v>
      </c>
      <c r="F4736" t="str">
        <f t="shared" si="438"/>
        <v>medium</v>
      </c>
      <c r="G4736" t="str">
        <f t="shared" si="439"/>
        <v>low</v>
      </c>
      <c r="H4736">
        <v>0.22</v>
      </c>
      <c r="I4736">
        <v>289.4452</v>
      </c>
      <c r="J4736">
        <v>1</v>
      </c>
      <c r="K4736" s="4" t="s">
        <v>327</v>
      </c>
      <c r="L4736" s="4" t="s">
        <v>280</v>
      </c>
      <c r="M4736" t="s">
        <v>20</v>
      </c>
      <c r="N4736" t="s">
        <v>36</v>
      </c>
      <c r="O4736">
        <v>357.24</v>
      </c>
      <c r="P4736" t="str">
        <f t="shared" si="440"/>
        <v>Not Good</v>
      </c>
      <c r="Q4736" t="str">
        <f t="shared" si="441"/>
        <v>high impact</v>
      </c>
      <c r="R4736" t="str">
        <f t="shared" si="442"/>
        <v>not good</v>
      </c>
      <c r="S4736" t="s">
        <v>37</v>
      </c>
      <c r="T4736" t="s">
        <v>37</v>
      </c>
      <c r="U4736">
        <v>1026.2148</v>
      </c>
      <c r="V4736">
        <f t="shared" si="443"/>
        <v>1026.2148</v>
      </c>
    </row>
    <row r="4737" spans="1:22" x14ac:dyDescent="0.35">
      <c r="A4737" t="s">
        <v>5221</v>
      </c>
      <c r="B4737" t="s">
        <v>16</v>
      </c>
      <c r="C4737" t="s">
        <v>39</v>
      </c>
      <c r="D4737" t="s">
        <v>46</v>
      </c>
      <c r="E4737">
        <v>3581.94</v>
      </c>
      <c r="F4737" t="str">
        <f t="shared" si="438"/>
        <v>high</v>
      </c>
      <c r="G4737" t="str">
        <f t="shared" si="439"/>
        <v>high</v>
      </c>
      <c r="H4737">
        <v>0.21</v>
      </c>
      <c r="I4737">
        <v>752.20740000000001</v>
      </c>
      <c r="J4737">
        <v>6</v>
      </c>
      <c r="K4737" s="4" t="s">
        <v>376</v>
      </c>
      <c r="L4737" s="4" t="s">
        <v>520</v>
      </c>
      <c r="M4737" t="s">
        <v>43</v>
      </c>
      <c r="N4737" t="s">
        <v>29</v>
      </c>
      <c r="O4737">
        <v>985.26</v>
      </c>
      <c r="P4737" t="str">
        <f t="shared" si="440"/>
        <v>Good</v>
      </c>
      <c r="Q4737" t="str">
        <f t="shared" si="441"/>
        <v>high impact</v>
      </c>
      <c r="R4737" t="str">
        <f t="shared" si="442"/>
        <v>good</v>
      </c>
      <c r="S4737" t="s">
        <v>47</v>
      </c>
      <c r="T4737" t="s">
        <v>47</v>
      </c>
      <c r="U4737">
        <v>2829.7325999999998</v>
      </c>
      <c r="V4737">
        <f t="shared" si="443"/>
        <v>2829.7325999999998</v>
      </c>
    </row>
    <row r="4738" spans="1:22" x14ac:dyDescent="0.35">
      <c r="A4738" t="s">
        <v>5222</v>
      </c>
      <c r="B4738" t="s">
        <v>16</v>
      </c>
      <c r="C4738" t="s">
        <v>17</v>
      </c>
      <c r="D4738" t="s">
        <v>26</v>
      </c>
      <c r="E4738">
        <v>3878.57</v>
      </c>
      <c r="F4738" t="str">
        <f t="shared" si="438"/>
        <v>high</v>
      </c>
      <c r="G4738" t="str">
        <f t="shared" si="439"/>
        <v>high</v>
      </c>
      <c r="H4738">
        <v>0.01</v>
      </c>
      <c r="I4738">
        <v>38.785699999999999</v>
      </c>
      <c r="J4738">
        <v>7</v>
      </c>
      <c r="K4738" s="4" t="s">
        <v>801</v>
      </c>
      <c r="L4738" s="4" t="s">
        <v>1164</v>
      </c>
      <c r="M4738" t="s">
        <v>20</v>
      </c>
      <c r="N4738" t="s">
        <v>29</v>
      </c>
      <c r="O4738">
        <v>907.93</v>
      </c>
      <c r="P4738" t="str">
        <f t="shared" si="440"/>
        <v>Good</v>
      </c>
      <c r="Q4738" t="str">
        <f t="shared" si="441"/>
        <v>high impact</v>
      </c>
      <c r="R4738" t="str">
        <f t="shared" si="442"/>
        <v>good</v>
      </c>
      <c r="S4738" t="s">
        <v>30</v>
      </c>
      <c r="T4738" t="s">
        <v>30</v>
      </c>
      <c r="U4738">
        <v>3839.7842999999998</v>
      </c>
      <c r="V4738">
        <f t="shared" si="443"/>
        <v>3839.7842999999998</v>
      </c>
    </row>
    <row r="4739" spans="1:22" x14ac:dyDescent="0.35">
      <c r="A4739" t="s">
        <v>5223</v>
      </c>
      <c r="B4739" t="s">
        <v>32</v>
      </c>
      <c r="C4739" t="s">
        <v>25</v>
      </c>
      <c r="D4739" t="s">
        <v>50</v>
      </c>
      <c r="E4739">
        <v>2132.42</v>
      </c>
      <c r="F4739" t="str">
        <f t="shared" ref="F4739:F4802" si="444">IF(E4739&gt;2000,"high",IF(E4739&gt;1000,"medium","low"))</f>
        <v>high</v>
      </c>
      <c r="G4739" t="str">
        <f t="shared" ref="G4739:G4802" si="445">IF(E4739&gt;2000,"high","low")</f>
        <v>high</v>
      </c>
      <c r="H4739">
        <v>0.03</v>
      </c>
      <c r="I4739">
        <v>63.9726</v>
      </c>
      <c r="J4739">
        <v>9</v>
      </c>
      <c r="K4739" s="3">
        <v>44989</v>
      </c>
      <c r="L4739" s="3">
        <v>45142</v>
      </c>
      <c r="M4739" t="s">
        <v>28</v>
      </c>
      <c r="N4739" t="s">
        <v>29</v>
      </c>
      <c r="O4739">
        <v>543.92999999999995</v>
      </c>
      <c r="P4739" t="str">
        <f t="shared" ref="P4739:P4802" si="446">IF(AND(E4739&gt;1000,O4739&gt;500),"Good","Not Good")</f>
        <v>Good</v>
      </c>
      <c r="Q4739" t="str">
        <f t="shared" ref="Q4739:Q4802" si="447">IF(OR(E4739&gt;1000,H4739&gt;0.2),"high impact","normal")</f>
        <v>high impact</v>
      </c>
      <c r="R4739" t="str">
        <f t="shared" ref="R4739:R4802" si="448">IF(NOT(AND(E4739&gt;2000,O4739&gt;500)),"not good","good")</f>
        <v>good</v>
      </c>
      <c r="S4739" t="s">
        <v>30</v>
      </c>
      <c r="T4739" t="s">
        <v>30</v>
      </c>
      <c r="U4739">
        <v>2068.4474</v>
      </c>
      <c r="V4739">
        <f t="shared" ref="V4739:V4802" si="449">IFERROR(U4739,0)</f>
        <v>2068.4474</v>
      </c>
    </row>
    <row r="4740" spans="1:22" x14ac:dyDescent="0.35">
      <c r="A4740" t="s">
        <v>5224</v>
      </c>
      <c r="B4740" t="s">
        <v>16</v>
      </c>
      <c r="C4740" t="s">
        <v>33</v>
      </c>
      <c r="D4740" t="s">
        <v>18</v>
      </c>
      <c r="E4740">
        <v>1143.5999999999999</v>
      </c>
      <c r="F4740" t="str">
        <f t="shared" si="444"/>
        <v>medium</v>
      </c>
      <c r="G4740" t="str">
        <f t="shared" si="445"/>
        <v>low</v>
      </c>
      <c r="H4740">
        <v>0.34</v>
      </c>
      <c r="I4740">
        <v>388.82400000000001</v>
      </c>
      <c r="J4740">
        <v>9</v>
      </c>
      <c r="K4740" s="4" t="s">
        <v>133</v>
      </c>
      <c r="L4740" s="4" t="s">
        <v>237</v>
      </c>
      <c r="M4740" t="s">
        <v>28</v>
      </c>
      <c r="N4740" t="s">
        <v>21</v>
      </c>
      <c r="O4740">
        <v>126.17</v>
      </c>
      <c r="P4740" t="str">
        <f t="shared" si="446"/>
        <v>Not Good</v>
      </c>
      <c r="Q4740" t="str">
        <f t="shared" si="447"/>
        <v>high impact</v>
      </c>
      <c r="R4740" t="str">
        <f t="shared" si="448"/>
        <v>not good</v>
      </c>
      <c r="S4740" t="s">
        <v>22</v>
      </c>
      <c r="T4740" t="s">
        <v>22</v>
      </c>
      <c r="U4740">
        <v>754.77599999999995</v>
      </c>
      <c r="V4740">
        <f t="shared" si="449"/>
        <v>754.77599999999995</v>
      </c>
    </row>
    <row r="4741" spans="1:22" x14ac:dyDescent="0.35">
      <c r="A4741" t="s">
        <v>5225</v>
      </c>
      <c r="B4741" t="s">
        <v>24</v>
      </c>
      <c r="C4741" t="s">
        <v>39</v>
      </c>
      <c r="D4741" t="s">
        <v>26</v>
      </c>
      <c r="E4741">
        <v>3916.72</v>
      </c>
      <c r="F4741" t="str">
        <f t="shared" si="444"/>
        <v>high</v>
      </c>
      <c r="G4741" t="str">
        <f t="shared" si="445"/>
        <v>high</v>
      </c>
      <c r="H4741">
        <v>0.47</v>
      </c>
      <c r="I4741">
        <v>1840.8584000000001</v>
      </c>
      <c r="J4741">
        <v>7</v>
      </c>
      <c r="K4741" s="3">
        <v>45201</v>
      </c>
      <c r="L4741" s="3">
        <v>45232</v>
      </c>
      <c r="M4741" t="s">
        <v>20</v>
      </c>
      <c r="N4741" t="s">
        <v>29</v>
      </c>
      <c r="O4741">
        <v>862.89</v>
      </c>
      <c r="P4741" t="str">
        <f t="shared" si="446"/>
        <v>Good</v>
      </c>
      <c r="Q4741" t="str">
        <f t="shared" si="447"/>
        <v>high impact</v>
      </c>
      <c r="R4741" t="str">
        <f t="shared" si="448"/>
        <v>good</v>
      </c>
      <c r="S4741" t="s">
        <v>72</v>
      </c>
      <c r="T4741" t="s">
        <v>72</v>
      </c>
      <c r="U4741">
        <v>2075.8616000000002</v>
      </c>
      <c r="V4741">
        <f t="shared" si="449"/>
        <v>2075.8616000000002</v>
      </c>
    </row>
    <row r="4742" spans="1:22" x14ac:dyDescent="0.35">
      <c r="A4742" t="s">
        <v>5226</v>
      </c>
      <c r="B4742" t="s">
        <v>32</v>
      </c>
      <c r="C4742" t="s">
        <v>17</v>
      </c>
      <c r="D4742" t="s">
        <v>46</v>
      </c>
      <c r="E4742">
        <v>3385.42</v>
      </c>
      <c r="F4742" t="str">
        <f t="shared" si="444"/>
        <v>high</v>
      </c>
      <c r="G4742" t="str">
        <f t="shared" si="445"/>
        <v>high</v>
      </c>
      <c r="H4742">
        <v>0.11</v>
      </c>
      <c r="I4742">
        <v>372.39620000000002</v>
      </c>
      <c r="J4742">
        <v>5</v>
      </c>
      <c r="K4742" s="4" t="s">
        <v>185</v>
      </c>
      <c r="L4742" s="4" t="s">
        <v>189</v>
      </c>
      <c r="M4742" t="s">
        <v>43</v>
      </c>
      <c r="N4742" t="s">
        <v>29</v>
      </c>
      <c r="O4742">
        <v>583.30999999999995</v>
      </c>
      <c r="P4742" t="str">
        <f t="shared" si="446"/>
        <v>Good</v>
      </c>
      <c r="Q4742" t="str">
        <f t="shared" si="447"/>
        <v>high impact</v>
      </c>
      <c r="R4742" t="str">
        <f t="shared" si="448"/>
        <v>good</v>
      </c>
      <c r="S4742" t="s">
        <v>37</v>
      </c>
      <c r="T4742" t="s">
        <v>37</v>
      </c>
      <c r="U4742">
        <v>3013.0237999999999</v>
      </c>
      <c r="V4742">
        <f t="shared" si="449"/>
        <v>3013.0237999999999</v>
      </c>
    </row>
    <row r="4743" spans="1:22" x14ac:dyDescent="0.35">
      <c r="A4743" t="s">
        <v>5227</v>
      </c>
      <c r="B4743" t="s">
        <v>58</v>
      </c>
      <c r="C4743" t="s">
        <v>25</v>
      </c>
      <c r="D4743" t="s">
        <v>34</v>
      </c>
      <c r="E4743">
        <v>4393.5200000000004</v>
      </c>
      <c r="F4743" t="str">
        <f t="shared" si="444"/>
        <v>high</v>
      </c>
      <c r="G4743" t="str">
        <f t="shared" si="445"/>
        <v>high</v>
      </c>
      <c r="H4743">
        <v>0.05</v>
      </c>
      <c r="I4743">
        <v>219.67599999999999</v>
      </c>
      <c r="J4743">
        <v>7</v>
      </c>
      <c r="K4743" s="3">
        <v>45354</v>
      </c>
      <c r="L4743" s="3">
        <v>45446</v>
      </c>
      <c r="M4743" t="s">
        <v>43</v>
      </c>
      <c r="N4743" t="s">
        <v>21</v>
      </c>
      <c r="O4743">
        <v>1152.28</v>
      </c>
      <c r="P4743" t="str">
        <f t="shared" si="446"/>
        <v>Good</v>
      </c>
      <c r="Q4743" t="str">
        <f t="shared" si="447"/>
        <v>high impact</v>
      </c>
      <c r="R4743" t="str">
        <f t="shared" si="448"/>
        <v>good</v>
      </c>
      <c r="S4743" t="s">
        <v>47</v>
      </c>
      <c r="T4743" t="s">
        <v>47</v>
      </c>
      <c r="U4743">
        <v>4173.8440000000001</v>
      </c>
      <c r="V4743">
        <f t="shared" si="449"/>
        <v>4173.8440000000001</v>
      </c>
    </row>
    <row r="4744" spans="1:22" x14ac:dyDescent="0.35">
      <c r="A4744" t="s">
        <v>5228</v>
      </c>
      <c r="B4744" t="s">
        <v>24</v>
      </c>
      <c r="C4744" t="s">
        <v>33</v>
      </c>
      <c r="D4744" t="s">
        <v>50</v>
      </c>
      <c r="E4744">
        <v>4237.2</v>
      </c>
      <c r="F4744" t="str">
        <f t="shared" si="444"/>
        <v>high</v>
      </c>
      <c r="G4744" t="str">
        <f t="shared" si="445"/>
        <v>high</v>
      </c>
      <c r="H4744">
        <v>0.11</v>
      </c>
      <c r="I4744">
        <v>466.09199999999998</v>
      </c>
      <c r="J4744">
        <v>1</v>
      </c>
      <c r="K4744" s="4" t="s">
        <v>1305</v>
      </c>
      <c r="L4744" s="4" t="s">
        <v>626</v>
      </c>
      <c r="M4744" t="s">
        <v>28</v>
      </c>
      <c r="N4744" t="s">
        <v>21</v>
      </c>
      <c r="O4744">
        <v>1229.83</v>
      </c>
      <c r="P4744" t="str">
        <f t="shared" si="446"/>
        <v>Good</v>
      </c>
      <c r="Q4744" t="str">
        <f t="shared" si="447"/>
        <v>high impact</v>
      </c>
      <c r="R4744" t="str">
        <f t="shared" si="448"/>
        <v>good</v>
      </c>
      <c r="S4744" t="s">
        <v>30</v>
      </c>
      <c r="T4744" t="s">
        <v>30</v>
      </c>
      <c r="U4744">
        <v>3771.1080000000002</v>
      </c>
      <c r="V4744">
        <f t="shared" si="449"/>
        <v>3771.1080000000002</v>
      </c>
    </row>
    <row r="4745" spans="1:22" x14ac:dyDescent="0.35">
      <c r="A4745" t="s">
        <v>5229</v>
      </c>
      <c r="B4745" t="s">
        <v>32</v>
      </c>
      <c r="C4745" t="s">
        <v>39</v>
      </c>
      <c r="D4745" t="s">
        <v>18</v>
      </c>
      <c r="E4745">
        <v>1105.46</v>
      </c>
      <c r="F4745" t="str">
        <f t="shared" si="444"/>
        <v>medium</v>
      </c>
      <c r="G4745" t="str">
        <f t="shared" si="445"/>
        <v>low</v>
      </c>
      <c r="H4745">
        <v>0.11</v>
      </c>
      <c r="I4745">
        <v>121.6006</v>
      </c>
      <c r="J4745">
        <v>7</v>
      </c>
      <c r="K4745" s="4" t="s">
        <v>1222</v>
      </c>
      <c r="L4745" s="3">
        <v>45294</v>
      </c>
      <c r="M4745" t="s">
        <v>28</v>
      </c>
      <c r="N4745" t="s">
        <v>29</v>
      </c>
      <c r="O4745">
        <v>129.15</v>
      </c>
      <c r="P4745" t="str">
        <f t="shared" si="446"/>
        <v>Not Good</v>
      </c>
      <c r="Q4745" t="str">
        <f t="shared" si="447"/>
        <v>high impact</v>
      </c>
      <c r="R4745" t="str">
        <f t="shared" si="448"/>
        <v>not good</v>
      </c>
      <c r="S4745" t="s">
        <v>30</v>
      </c>
      <c r="T4745" t="s">
        <v>30</v>
      </c>
      <c r="U4745">
        <v>983.85940000000005</v>
      </c>
      <c r="V4745">
        <f t="shared" si="449"/>
        <v>983.85940000000005</v>
      </c>
    </row>
    <row r="4746" spans="1:22" x14ac:dyDescent="0.35">
      <c r="A4746" t="s">
        <v>5230</v>
      </c>
      <c r="B4746" t="s">
        <v>58</v>
      </c>
      <c r="C4746" t="s">
        <v>17</v>
      </c>
      <c r="D4746" t="s">
        <v>46</v>
      </c>
      <c r="E4746">
        <v>4178.46</v>
      </c>
      <c r="F4746" t="str">
        <f t="shared" si="444"/>
        <v>high</v>
      </c>
      <c r="G4746" t="str">
        <f t="shared" si="445"/>
        <v>high</v>
      </c>
      <c r="H4746">
        <v>0.15</v>
      </c>
      <c r="I4746">
        <v>626.76900000000001</v>
      </c>
      <c r="J4746">
        <v>4</v>
      </c>
      <c r="K4746" s="4" t="s">
        <v>108</v>
      </c>
      <c r="L4746" s="3">
        <v>45360</v>
      </c>
      <c r="M4746" t="s">
        <v>43</v>
      </c>
      <c r="N4746" t="s">
        <v>29</v>
      </c>
      <c r="O4746">
        <v>910.24</v>
      </c>
      <c r="P4746" t="str">
        <f t="shared" si="446"/>
        <v>Good</v>
      </c>
      <c r="Q4746" t="str">
        <f t="shared" si="447"/>
        <v>high impact</v>
      </c>
      <c r="R4746" t="str">
        <f t="shared" si="448"/>
        <v>good</v>
      </c>
      <c r="S4746" t="s">
        <v>30</v>
      </c>
      <c r="T4746" t="s">
        <v>30</v>
      </c>
      <c r="U4746">
        <v>3551.6909999999998</v>
      </c>
      <c r="V4746">
        <f t="shared" si="449"/>
        <v>3551.6909999999998</v>
      </c>
    </row>
    <row r="4747" spans="1:22" x14ac:dyDescent="0.35">
      <c r="A4747" t="s">
        <v>5231</v>
      </c>
      <c r="B4747" t="s">
        <v>16</v>
      </c>
      <c r="C4747" t="s">
        <v>25</v>
      </c>
      <c r="D4747" t="s">
        <v>26</v>
      </c>
      <c r="E4747">
        <v>958.35</v>
      </c>
      <c r="F4747" t="str">
        <f t="shared" si="444"/>
        <v>low</v>
      </c>
      <c r="G4747" t="str">
        <f t="shared" si="445"/>
        <v>low</v>
      </c>
      <c r="H4747">
        <v>0.05</v>
      </c>
      <c r="I4747">
        <v>47.917499999999997</v>
      </c>
      <c r="J4747">
        <v>2</v>
      </c>
      <c r="K4747" s="3">
        <v>44992</v>
      </c>
      <c r="L4747" s="3">
        <v>45114</v>
      </c>
      <c r="M4747" t="s">
        <v>20</v>
      </c>
      <c r="N4747" t="s">
        <v>36</v>
      </c>
      <c r="O4747">
        <v>252.73</v>
      </c>
      <c r="P4747" t="str">
        <f t="shared" si="446"/>
        <v>Not Good</v>
      </c>
      <c r="Q4747" t="str">
        <f t="shared" si="447"/>
        <v>normal</v>
      </c>
      <c r="R4747" t="str">
        <f t="shared" si="448"/>
        <v>not good</v>
      </c>
      <c r="S4747" t="s">
        <v>37</v>
      </c>
      <c r="T4747" t="s">
        <v>37</v>
      </c>
      <c r="U4747">
        <v>910.4325</v>
      </c>
      <c r="V4747">
        <f t="shared" si="449"/>
        <v>910.4325</v>
      </c>
    </row>
    <row r="4748" spans="1:22" x14ac:dyDescent="0.35">
      <c r="A4748" t="s">
        <v>5232</v>
      </c>
      <c r="B4748" t="s">
        <v>58</v>
      </c>
      <c r="C4748" t="s">
        <v>33</v>
      </c>
      <c r="D4748" t="s">
        <v>50</v>
      </c>
      <c r="E4748">
        <v>4332.1499999999996</v>
      </c>
      <c r="F4748" t="str">
        <f t="shared" si="444"/>
        <v>high</v>
      </c>
      <c r="G4748" t="str">
        <f t="shared" si="445"/>
        <v>high</v>
      </c>
      <c r="H4748">
        <v>0.12</v>
      </c>
      <c r="I4748">
        <v>519.85799999999995</v>
      </c>
      <c r="J4748">
        <v>6</v>
      </c>
      <c r="K4748" s="4" t="s">
        <v>422</v>
      </c>
      <c r="L4748" s="4" t="s">
        <v>244</v>
      </c>
      <c r="M4748" t="s">
        <v>20</v>
      </c>
      <c r="N4748" t="s">
        <v>21</v>
      </c>
      <c r="O4748">
        <v>954.84</v>
      </c>
      <c r="P4748" t="str">
        <f t="shared" si="446"/>
        <v>Good</v>
      </c>
      <c r="Q4748" t="str">
        <f t="shared" si="447"/>
        <v>high impact</v>
      </c>
      <c r="R4748" t="str">
        <f t="shared" si="448"/>
        <v>good</v>
      </c>
      <c r="S4748" t="s">
        <v>56</v>
      </c>
      <c r="T4748" t="s">
        <v>56</v>
      </c>
      <c r="U4748">
        <v>3812.2919999999999</v>
      </c>
      <c r="V4748">
        <f t="shared" si="449"/>
        <v>3812.2919999999999</v>
      </c>
    </row>
    <row r="4749" spans="1:22" x14ac:dyDescent="0.35">
      <c r="A4749" t="s">
        <v>5233</v>
      </c>
      <c r="B4749" t="s">
        <v>24</v>
      </c>
      <c r="C4749" t="s">
        <v>39</v>
      </c>
      <c r="D4749" t="s">
        <v>46</v>
      </c>
      <c r="E4749">
        <v>3874.57</v>
      </c>
      <c r="F4749" t="str">
        <f t="shared" si="444"/>
        <v>high</v>
      </c>
      <c r="G4749" t="str">
        <f t="shared" si="445"/>
        <v>high</v>
      </c>
      <c r="H4749">
        <v>0.46</v>
      </c>
      <c r="I4749">
        <v>1782.3022000000001</v>
      </c>
      <c r="J4749">
        <v>7</v>
      </c>
      <c r="K4749" s="4" t="s">
        <v>763</v>
      </c>
      <c r="L4749" s="3">
        <v>45358</v>
      </c>
      <c r="M4749" t="s">
        <v>20</v>
      </c>
      <c r="N4749" t="s">
        <v>29</v>
      </c>
      <c r="O4749">
        <v>860.26</v>
      </c>
      <c r="P4749" t="str">
        <f t="shared" si="446"/>
        <v>Good</v>
      </c>
      <c r="Q4749" t="str">
        <f t="shared" si="447"/>
        <v>high impact</v>
      </c>
      <c r="R4749" t="str">
        <f t="shared" si="448"/>
        <v>good</v>
      </c>
      <c r="S4749" t="s">
        <v>37</v>
      </c>
      <c r="T4749" t="s">
        <v>37</v>
      </c>
      <c r="U4749">
        <v>2092.2678000000001</v>
      </c>
      <c r="V4749">
        <f t="shared" si="449"/>
        <v>2092.2678000000001</v>
      </c>
    </row>
    <row r="4750" spans="1:22" x14ac:dyDescent="0.35">
      <c r="A4750" t="s">
        <v>5234</v>
      </c>
      <c r="B4750" t="s">
        <v>16</v>
      </c>
      <c r="C4750" t="s">
        <v>17</v>
      </c>
      <c r="D4750" t="s">
        <v>46</v>
      </c>
      <c r="E4750">
        <v>2892.32</v>
      </c>
      <c r="F4750" t="str">
        <f t="shared" si="444"/>
        <v>high</v>
      </c>
      <c r="G4750" t="str">
        <f t="shared" si="445"/>
        <v>high</v>
      </c>
      <c r="H4750">
        <v>0.45</v>
      </c>
      <c r="I4750">
        <v>1301.5440000000001</v>
      </c>
      <c r="J4750">
        <v>7</v>
      </c>
      <c r="K4750" s="3">
        <v>45115</v>
      </c>
      <c r="L4750" s="4" t="s">
        <v>772</v>
      </c>
      <c r="M4750" t="s">
        <v>20</v>
      </c>
      <c r="N4750" t="s">
        <v>21</v>
      </c>
      <c r="O4750">
        <v>735.74</v>
      </c>
      <c r="P4750" t="str">
        <f t="shared" si="446"/>
        <v>Good</v>
      </c>
      <c r="Q4750" t="str">
        <f t="shared" si="447"/>
        <v>high impact</v>
      </c>
      <c r="R4750" t="str">
        <f t="shared" si="448"/>
        <v>good</v>
      </c>
      <c r="S4750" t="s">
        <v>47</v>
      </c>
      <c r="T4750" t="s">
        <v>47</v>
      </c>
      <c r="U4750">
        <v>1590.7760000000001</v>
      </c>
      <c r="V4750">
        <f t="shared" si="449"/>
        <v>1590.7760000000001</v>
      </c>
    </row>
    <row r="4751" spans="1:22" x14ac:dyDescent="0.35">
      <c r="A4751" t="s">
        <v>5235</v>
      </c>
      <c r="B4751" t="s">
        <v>32</v>
      </c>
      <c r="C4751" t="s">
        <v>25</v>
      </c>
      <c r="D4751" t="s">
        <v>18</v>
      </c>
      <c r="E4751">
        <v>3246.89</v>
      </c>
      <c r="F4751" t="str">
        <f t="shared" si="444"/>
        <v>high</v>
      </c>
      <c r="G4751" t="str">
        <f t="shared" si="445"/>
        <v>high</v>
      </c>
      <c r="H4751">
        <v>0.16</v>
      </c>
      <c r="I4751">
        <v>519.50239999999997</v>
      </c>
      <c r="J4751">
        <v>8</v>
      </c>
      <c r="K4751" s="4" t="s">
        <v>327</v>
      </c>
      <c r="L4751" s="4" t="s">
        <v>332</v>
      </c>
      <c r="M4751" t="s">
        <v>43</v>
      </c>
      <c r="N4751" t="s">
        <v>21</v>
      </c>
      <c r="O4751">
        <v>732.63</v>
      </c>
      <c r="P4751" t="str">
        <f t="shared" si="446"/>
        <v>Good</v>
      </c>
      <c r="Q4751" t="str">
        <f t="shared" si="447"/>
        <v>high impact</v>
      </c>
      <c r="R4751" t="str">
        <f t="shared" si="448"/>
        <v>good</v>
      </c>
      <c r="S4751" t="s">
        <v>72</v>
      </c>
      <c r="T4751" t="s">
        <v>72</v>
      </c>
      <c r="U4751">
        <v>2727.3876</v>
      </c>
      <c r="V4751">
        <f t="shared" si="449"/>
        <v>2727.3876</v>
      </c>
    </row>
    <row r="4752" spans="1:22" x14ac:dyDescent="0.35">
      <c r="A4752" t="s">
        <v>5236</v>
      </c>
      <c r="B4752" t="s">
        <v>16</v>
      </c>
      <c r="C4752" t="s">
        <v>33</v>
      </c>
      <c r="D4752" t="s">
        <v>34</v>
      </c>
      <c r="E4752">
        <v>609.99</v>
      </c>
      <c r="F4752" t="str">
        <f t="shared" si="444"/>
        <v>low</v>
      </c>
      <c r="G4752" t="str">
        <f t="shared" si="445"/>
        <v>low</v>
      </c>
      <c r="H4752">
        <v>0.5</v>
      </c>
      <c r="I4752">
        <v>304.995</v>
      </c>
      <c r="J4752">
        <v>5</v>
      </c>
      <c r="K4752" s="3">
        <v>45264</v>
      </c>
      <c r="L4752" s="4" t="s">
        <v>1394</v>
      </c>
      <c r="M4752" t="s">
        <v>43</v>
      </c>
      <c r="N4752" t="s">
        <v>21</v>
      </c>
      <c r="O4752">
        <v>156.62</v>
      </c>
      <c r="P4752" t="str">
        <f t="shared" si="446"/>
        <v>Not Good</v>
      </c>
      <c r="Q4752" t="str">
        <f t="shared" si="447"/>
        <v>high impact</v>
      </c>
      <c r="R4752" t="str">
        <f t="shared" si="448"/>
        <v>not good</v>
      </c>
      <c r="S4752" t="s">
        <v>37</v>
      </c>
      <c r="T4752" t="s">
        <v>37</v>
      </c>
      <c r="U4752">
        <v>304.995</v>
      </c>
      <c r="V4752">
        <f t="shared" si="449"/>
        <v>304.995</v>
      </c>
    </row>
    <row r="4753" spans="1:22" x14ac:dyDescent="0.35">
      <c r="A4753" t="s">
        <v>5237</v>
      </c>
      <c r="B4753" t="s">
        <v>32</v>
      </c>
      <c r="C4753" t="s">
        <v>39</v>
      </c>
      <c r="D4753" t="s">
        <v>34</v>
      </c>
      <c r="E4753">
        <v>295.44</v>
      </c>
      <c r="F4753" t="str">
        <f t="shared" si="444"/>
        <v>low</v>
      </c>
      <c r="G4753" t="str">
        <f t="shared" si="445"/>
        <v>low</v>
      </c>
      <c r="H4753">
        <v>0.15</v>
      </c>
      <c r="I4753">
        <v>44.316000000000003</v>
      </c>
      <c r="J4753">
        <v>8</v>
      </c>
      <c r="K4753" s="3">
        <v>45352</v>
      </c>
      <c r="L4753" s="3">
        <v>45474</v>
      </c>
      <c r="M4753" t="s">
        <v>43</v>
      </c>
      <c r="N4753" t="s">
        <v>29</v>
      </c>
      <c r="O4753">
        <v>87.98</v>
      </c>
      <c r="P4753" t="str">
        <f t="shared" si="446"/>
        <v>Not Good</v>
      </c>
      <c r="Q4753" t="str">
        <f t="shared" si="447"/>
        <v>normal</v>
      </c>
      <c r="R4753" t="str">
        <f t="shared" si="448"/>
        <v>not good</v>
      </c>
      <c r="S4753" t="s">
        <v>37</v>
      </c>
      <c r="T4753" t="s">
        <v>37</v>
      </c>
      <c r="U4753">
        <v>251.124</v>
      </c>
      <c r="V4753">
        <f t="shared" si="449"/>
        <v>251.124</v>
      </c>
    </row>
    <row r="4754" spans="1:22" x14ac:dyDescent="0.35">
      <c r="A4754" t="s">
        <v>5238</v>
      </c>
      <c r="B4754" t="s">
        <v>32</v>
      </c>
      <c r="C4754" t="s">
        <v>17</v>
      </c>
      <c r="D4754" t="s">
        <v>34</v>
      </c>
      <c r="E4754">
        <v>1720.17</v>
      </c>
      <c r="F4754" t="str">
        <f t="shared" si="444"/>
        <v>medium</v>
      </c>
      <c r="G4754" t="str">
        <f t="shared" si="445"/>
        <v>low</v>
      </c>
      <c r="H4754">
        <v>0.36</v>
      </c>
      <c r="I4754">
        <v>619.26120000000003</v>
      </c>
      <c r="J4754">
        <v>4</v>
      </c>
      <c r="K4754" s="4" t="s">
        <v>77</v>
      </c>
      <c r="L4754" s="4" t="s">
        <v>718</v>
      </c>
      <c r="M4754" t="s">
        <v>20</v>
      </c>
      <c r="N4754" t="s">
        <v>36</v>
      </c>
      <c r="O4754">
        <v>319.95999999999998</v>
      </c>
      <c r="P4754" t="str">
        <f t="shared" si="446"/>
        <v>Not Good</v>
      </c>
      <c r="Q4754" t="str">
        <f t="shared" si="447"/>
        <v>high impact</v>
      </c>
      <c r="R4754" t="str">
        <f t="shared" si="448"/>
        <v>not good</v>
      </c>
      <c r="S4754" t="s">
        <v>47</v>
      </c>
      <c r="T4754" t="s">
        <v>47</v>
      </c>
      <c r="U4754">
        <v>1100.9087999999999</v>
      </c>
      <c r="V4754">
        <f t="shared" si="449"/>
        <v>1100.9087999999999</v>
      </c>
    </row>
    <row r="4755" spans="1:22" x14ac:dyDescent="0.35">
      <c r="A4755" t="s">
        <v>5239</v>
      </c>
      <c r="B4755" t="s">
        <v>58</v>
      </c>
      <c r="C4755" t="s">
        <v>25</v>
      </c>
      <c r="D4755" t="s">
        <v>26</v>
      </c>
      <c r="E4755">
        <v>4124.8900000000003</v>
      </c>
      <c r="F4755" t="str">
        <f t="shared" si="444"/>
        <v>high</v>
      </c>
      <c r="G4755" t="str">
        <f t="shared" si="445"/>
        <v>high</v>
      </c>
      <c r="H4755">
        <v>0.32</v>
      </c>
      <c r="I4755">
        <v>1319.9648</v>
      </c>
      <c r="J4755">
        <v>1</v>
      </c>
      <c r="K4755" s="3">
        <v>45512</v>
      </c>
      <c r="L4755" s="4" t="s">
        <v>929</v>
      </c>
      <c r="M4755" t="s">
        <v>20</v>
      </c>
      <c r="N4755" t="s">
        <v>21</v>
      </c>
      <c r="O4755">
        <v>892.97</v>
      </c>
      <c r="P4755" t="str">
        <f t="shared" si="446"/>
        <v>Good</v>
      </c>
      <c r="Q4755" t="str">
        <f t="shared" si="447"/>
        <v>high impact</v>
      </c>
      <c r="R4755" t="str">
        <f t="shared" si="448"/>
        <v>good</v>
      </c>
      <c r="S4755" t="s">
        <v>56</v>
      </c>
      <c r="T4755" t="s">
        <v>56</v>
      </c>
      <c r="U4755">
        <v>2804.9252000000001</v>
      </c>
      <c r="V4755">
        <f t="shared" si="449"/>
        <v>2804.9252000000001</v>
      </c>
    </row>
    <row r="4756" spans="1:22" x14ac:dyDescent="0.35">
      <c r="A4756" t="s">
        <v>5240</v>
      </c>
      <c r="B4756" t="s">
        <v>58</v>
      </c>
      <c r="C4756" t="s">
        <v>33</v>
      </c>
      <c r="D4756" t="s">
        <v>46</v>
      </c>
      <c r="E4756">
        <v>2382.35</v>
      </c>
      <c r="F4756" t="str">
        <f t="shared" si="444"/>
        <v>high</v>
      </c>
      <c r="G4756" t="str">
        <f t="shared" si="445"/>
        <v>high</v>
      </c>
      <c r="H4756">
        <v>0.03</v>
      </c>
      <c r="I4756">
        <v>71.470500000000001</v>
      </c>
      <c r="J4756">
        <v>8</v>
      </c>
      <c r="K4756" s="3">
        <v>45048</v>
      </c>
      <c r="L4756" s="3">
        <v>45262</v>
      </c>
      <c r="M4756" t="s">
        <v>28</v>
      </c>
      <c r="N4756" t="s">
        <v>29</v>
      </c>
      <c r="O4756">
        <v>485.54</v>
      </c>
      <c r="P4756" t="str">
        <f t="shared" si="446"/>
        <v>Not Good</v>
      </c>
      <c r="Q4756" t="str">
        <f t="shared" si="447"/>
        <v>high impact</v>
      </c>
      <c r="R4756" t="str">
        <f t="shared" si="448"/>
        <v>not good</v>
      </c>
      <c r="S4756" t="s">
        <v>37</v>
      </c>
      <c r="T4756" t="s">
        <v>37</v>
      </c>
      <c r="U4756">
        <v>2310.8795</v>
      </c>
      <c r="V4756">
        <f t="shared" si="449"/>
        <v>2310.8795</v>
      </c>
    </row>
    <row r="4757" spans="1:22" x14ac:dyDescent="0.35">
      <c r="A4757" t="s">
        <v>5241</v>
      </c>
      <c r="B4757" t="s">
        <v>58</v>
      </c>
      <c r="C4757" t="s">
        <v>39</v>
      </c>
      <c r="D4757" t="s">
        <v>26</v>
      </c>
      <c r="E4757">
        <v>1194.6300000000001</v>
      </c>
      <c r="F4757" t="str">
        <f t="shared" si="444"/>
        <v>medium</v>
      </c>
      <c r="G4757" t="str">
        <f t="shared" si="445"/>
        <v>low</v>
      </c>
      <c r="H4757">
        <v>0.17</v>
      </c>
      <c r="I4757">
        <v>203.08709999999999</v>
      </c>
      <c r="J4757">
        <v>4</v>
      </c>
      <c r="K4757" s="3">
        <v>45354</v>
      </c>
      <c r="L4757" s="3">
        <v>45538</v>
      </c>
      <c r="M4757" t="s">
        <v>43</v>
      </c>
      <c r="N4757" t="s">
        <v>29</v>
      </c>
      <c r="O4757">
        <v>143.93</v>
      </c>
      <c r="P4757" t="str">
        <f t="shared" si="446"/>
        <v>Not Good</v>
      </c>
      <c r="Q4757" t="str">
        <f t="shared" si="447"/>
        <v>high impact</v>
      </c>
      <c r="R4757" t="str">
        <f t="shared" si="448"/>
        <v>not good</v>
      </c>
      <c r="S4757" t="s">
        <v>56</v>
      </c>
      <c r="T4757" t="s">
        <v>56</v>
      </c>
      <c r="U4757">
        <v>991.54290000000003</v>
      </c>
      <c r="V4757">
        <f t="shared" si="449"/>
        <v>991.54290000000003</v>
      </c>
    </row>
    <row r="4758" spans="1:22" x14ac:dyDescent="0.35">
      <c r="A4758" t="s">
        <v>5242</v>
      </c>
      <c r="B4758" t="s">
        <v>24</v>
      </c>
      <c r="C4758" t="s">
        <v>17</v>
      </c>
      <c r="D4758" t="s">
        <v>46</v>
      </c>
      <c r="E4758">
        <v>4189.29</v>
      </c>
      <c r="F4758" t="str">
        <f t="shared" si="444"/>
        <v>high</v>
      </c>
      <c r="G4758" t="str">
        <f t="shared" si="445"/>
        <v>high</v>
      </c>
      <c r="H4758">
        <v>0.48</v>
      </c>
      <c r="I4758">
        <v>2010.8592000000001</v>
      </c>
      <c r="J4758">
        <v>5</v>
      </c>
      <c r="K4758" s="4" t="s">
        <v>755</v>
      </c>
      <c r="L4758" s="4" t="s">
        <v>53</v>
      </c>
      <c r="M4758" t="s">
        <v>43</v>
      </c>
      <c r="N4758" t="s">
        <v>36</v>
      </c>
      <c r="O4758">
        <v>1082.1099999999999</v>
      </c>
      <c r="P4758" t="str">
        <f t="shared" si="446"/>
        <v>Good</v>
      </c>
      <c r="Q4758" t="str">
        <f t="shared" si="447"/>
        <v>high impact</v>
      </c>
      <c r="R4758" t="str">
        <f t="shared" si="448"/>
        <v>good</v>
      </c>
      <c r="S4758" t="s">
        <v>72</v>
      </c>
      <c r="T4758" t="s">
        <v>72</v>
      </c>
      <c r="U4758">
        <v>2178.4308000000001</v>
      </c>
      <c r="V4758">
        <f t="shared" si="449"/>
        <v>2178.4308000000001</v>
      </c>
    </row>
    <row r="4759" spans="1:22" x14ac:dyDescent="0.35">
      <c r="A4759" t="s">
        <v>5243</v>
      </c>
      <c r="B4759" t="s">
        <v>24</v>
      </c>
      <c r="C4759" t="s">
        <v>25</v>
      </c>
      <c r="D4759" t="s">
        <v>18</v>
      </c>
      <c r="E4759">
        <v>1220.27</v>
      </c>
      <c r="F4759" t="str">
        <f t="shared" si="444"/>
        <v>medium</v>
      </c>
      <c r="G4759" t="str">
        <f t="shared" si="445"/>
        <v>low</v>
      </c>
      <c r="H4759">
        <v>0.03</v>
      </c>
      <c r="I4759">
        <v>36.6081</v>
      </c>
      <c r="J4759">
        <v>4</v>
      </c>
      <c r="K4759" s="3">
        <v>45270</v>
      </c>
      <c r="L4759" s="4" t="s">
        <v>100</v>
      </c>
      <c r="M4759" t="s">
        <v>20</v>
      </c>
      <c r="N4759" t="s">
        <v>21</v>
      </c>
      <c r="O4759">
        <v>178.86</v>
      </c>
      <c r="P4759" t="str">
        <f t="shared" si="446"/>
        <v>Not Good</v>
      </c>
      <c r="Q4759" t="str">
        <f t="shared" si="447"/>
        <v>high impact</v>
      </c>
      <c r="R4759" t="str">
        <f t="shared" si="448"/>
        <v>not good</v>
      </c>
      <c r="S4759" t="s">
        <v>72</v>
      </c>
      <c r="T4759" t="s">
        <v>72</v>
      </c>
      <c r="U4759">
        <v>1183.6619000000001</v>
      </c>
      <c r="V4759">
        <f t="shared" si="449"/>
        <v>1183.6619000000001</v>
      </c>
    </row>
    <row r="4760" spans="1:22" x14ac:dyDescent="0.35">
      <c r="A4760" t="s">
        <v>5244</v>
      </c>
      <c r="B4760" t="s">
        <v>58</v>
      </c>
      <c r="C4760" t="s">
        <v>33</v>
      </c>
      <c r="D4760" t="s">
        <v>18</v>
      </c>
      <c r="E4760">
        <v>4095.92</v>
      </c>
      <c r="F4760" t="str">
        <f t="shared" si="444"/>
        <v>high</v>
      </c>
      <c r="G4760" t="str">
        <f t="shared" si="445"/>
        <v>high</v>
      </c>
      <c r="H4760">
        <v>0.09</v>
      </c>
      <c r="I4760">
        <v>368.63279999999997</v>
      </c>
      <c r="J4760">
        <v>7</v>
      </c>
      <c r="K4760" s="4" t="s">
        <v>177</v>
      </c>
      <c r="L4760" s="4" t="s">
        <v>121</v>
      </c>
      <c r="M4760" t="s">
        <v>20</v>
      </c>
      <c r="N4760" t="s">
        <v>21</v>
      </c>
      <c r="O4760">
        <v>1182.44</v>
      </c>
      <c r="P4760" t="str">
        <f t="shared" si="446"/>
        <v>Good</v>
      </c>
      <c r="Q4760" t="str">
        <f t="shared" si="447"/>
        <v>high impact</v>
      </c>
      <c r="R4760" t="str">
        <f t="shared" si="448"/>
        <v>good</v>
      </c>
      <c r="S4760" t="s">
        <v>22</v>
      </c>
      <c r="T4760" t="s">
        <v>22</v>
      </c>
      <c r="U4760">
        <v>3727.2872000000002</v>
      </c>
      <c r="V4760">
        <f t="shared" si="449"/>
        <v>3727.2872000000002</v>
      </c>
    </row>
    <row r="4761" spans="1:22" x14ac:dyDescent="0.35">
      <c r="A4761" t="s">
        <v>5245</v>
      </c>
      <c r="B4761" t="s">
        <v>24</v>
      </c>
      <c r="C4761" t="s">
        <v>39</v>
      </c>
      <c r="D4761" t="s">
        <v>26</v>
      </c>
      <c r="E4761">
        <v>2319.6</v>
      </c>
      <c r="F4761" t="str">
        <f t="shared" si="444"/>
        <v>high</v>
      </c>
      <c r="G4761" t="str">
        <f t="shared" si="445"/>
        <v>high</v>
      </c>
      <c r="H4761">
        <v>0.49</v>
      </c>
      <c r="I4761">
        <v>1136.604</v>
      </c>
      <c r="J4761">
        <v>3</v>
      </c>
      <c r="K4761" s="4" t="s">
        <v>288</v>
      </c>
      <c r="L4761" s="3">
        <v>45451</v>
      </c>
      <c r="M4761" t="s">
        <v>20</v>
      </c>
      <c r="N4761" t="s">
        <v>36</v>
      </c>
      <c r="O4761">
        <v>595.55999999999995</v>
      </c>
      <c r="P4761" t="str">
        <f t="shared" si="446"/>
        <v>Good</v>
      </c>
      <c r="Q4761" t="str">
        <f t="shared" si="447"/>
        <v>high impact</v>
      </c>
      <c r="R4761" t="str">
        <f t="shared" si="448"/>
        <v>good</v>
      </c>
      <c r="S4761" t="s">
        <v>56</v>
      </c>
      <c r="T4761" t="s">
        <v>56</v>
      </c>
      <c r="U4761">
        <v>1182.9960000000001</v>
      </c>
      <c r="V4761">
        <f t="shared" si="449"/>
        <v>1182.9960000000001</v>
      </c>
    </row>
    <row r="4762" spans="1:22" x14ac:dyDescent="0.35">
      <c r="A4762" t="s">
        <v>5246</v>
      </c>
      <c r="B4762" t="s">
        <v>16</v>
      </c>
      <c r="C4762" t="s">
        <v>17</v>
      </c>
      <c r="D4762" t="s">
        <v>26</v>
      </c>
      <c r="E4762">
        <v>2371.12</v>
      </c>
      <c r="F4762" t="str">
        <f t="shared" si="444"/>
        <v>high</v>
      </c>
      <c r="G4762" t="str">
        <f t="shared" si="445"/>
        <v>high</v>
      </c>
      <c r="H4762">
        <v>0.02</v>
      </c>
      <c r="I4762">
        <v>47.422400000000003</v>
      </c>
      <c r="J4762">
        <v>2</v>
      </c>
      <c r="K4762" s="3">
        <v>45271</v>
      </c>
      <c r="L4762" s="4" t="s">
        <v>401</v>
      </c>
      <c r="M4762" t="s">
        <v>20</v>
      </c>
      <c r="N4762" t="s">
        <v>21</v>
      </c>
      <c r="O4762">
        <v>210.45</v>
      </c>
      <c r="P4762" t="str">
        <f t="shared" si="446"/>
        <v>Not Good</v>
      </c>
      <c r="Q4762" t="str">
        <f t="shared" si="447"/>
        <v>high impact</v>
      </c>
      <c r="R4762" t="str">
        <f t="shared" si="448"/>
        <v>not good</v>
      </c>
      <c r="S4762" t="s">
        <v>56</v>
      </c>
      <c r="T4762" t="s">
        <v>56</v>
      </c>
      <c r="U4762">
        <v>2323.6976</v>
      </c>
      <c r="V4762">
        <f t="shared" si="449"/>
        <v>2323.6976</v>
      </c>
    </row>
    <row r="4763" spans="1:22" x14ac:dyDescent="0.35">
      <c r="A4763" t="s">
        <v>5247</v>
      </c>
      <c r="B4763" t="s">
        <v>16</v>
      </c>
      <c r="C4763" t="s">
        <v>25</v>
      </c>
      <c r="D4763" t="s">
        <v>18</v>
      </c>
      <c r="E4763">
        <v>1436.33</v>
      </c>
      <c r="F4763" t="str">
        <f t="shared" si="444"/>
        <v>medium</v>
      </c>
      <c r="G4763" t="str">
        <f t="shared" si="445"/>
        <v>low</v>
      </c>
      <c r="H4763">
        <v>0.22</v>
      </c>
      <c r="I4763">
        <v>315.99259999999998</v>
      </c>
      <c r="J4763">
        <v>2</v>
      </c>
      <c r="K4763" s="3">
        <v>45352</v>
      </c>
      <c r="L4763" s="3">
        <v>45474</v>
      </c>
      <c r="M4763" t="s">
        <v>43</v>
      </c>
      <c r="N4763" t="s">
        <v>21</v>
      </c>
      <c r="O4763">
        <v>93.3</v>
      </c>
      <c r="P4763" t="str">
        <f t="shared" si="446"/>
        <v>Not Good</v>
      </c>
      <c r="Q4763" t="str">
        <f t="shared" si="447"/>
        <v>high impact</v>
      </c>
      <c r="R4763" t="str">
        <f t="shared" si="448"/>
        <v>not good</v>
      </c>
      <c r="S4763" t="s">
        <v>37</v>
      </c>
      <c r="T4763" t="s">
        <v>37</v>
      </c>
      <c r="U4763">
        <v>1120.3373999999999</v>
      </c>
      <c r="V4763">
        <f t="shared" si="449"/>
        <v>1120.3373999999999</v>
      </c>
    </row>
    <row r="4764" spans="1:22" x14ac:dyDescent="0.35">
      <c r="A4764" t="s">
        <v>5248</v>
      </c>
      <c r="B4764" t="s">
        <v>24</v>
      </c>
      <c r="C4764" t="s">
        <v>33</v>
      </c>
      <c r="D4764" t="s">
        <v>50</v>
      </c>
      <c r="E4764">
        <v>4510.8500000000004</v>
      </c>
      <c r="F4764" t="str">
        <f t="shared" si="444"/>
        <v>high</v>
      </c>
      <c r="G4764" t="str">
        <f t="shared" si="445"/>
        <v>high</v>
      </c>
      <c r="H4764">
        <v>0.46</v>
      </c>
      <c r="I4764">
        <v>2074.991</v>
      </c>
      <c r="J4764">
        <v>7</v>
      </c>
      <c r="K4764" s="4" t="s">
        <v>100</v>
      </c>
      <c r="L4764" s="4" t="s">
        <v>166</v>
      </c>
      <c r="M4764" t="s">
        <v>20</v>
      </c>
      <c r="N4764" t="s">
        <v>29</v>
      </c>
      <c r="O4764">
        <v>383.61</v>
      </c>
      <c r="P4764" t="str">
        <f t="shared" si="446"/>
        <v>Not Good</v>
      </c>
      <c r="Q4764" t="str">
        <f t="shared" si="447"/>
        <v>high impact</v>
      </c>
      <c r="R4764" t="str">
        <f t="shared" si="448"/>
        <v>not good</v>
      </c>
      <c r="S4764" t="s">
        <v>30</v>
      </c>
      <c r="T4764" t="s">
        <v>30</v>
      </c>
      <c r="U4764">
        <v>2435.8589999999999</v>
      </c>
      <c r="V4764">
        <f t="shared" si="449"/>
        <v>2435.8589999999999</v>
      </c>
    </row>
    <row r="4765" spans="1:22" x14ac:dyDescent="0.35">
      <c r="A4765" t="s">
        <v>5249</v>
      </c>
      <c r="B4765" t="s">
        <v>24</v>
      </c>
      <c r="C4765" t="s">
        <v>39</v>
      </c>
      <c r="D4765" t="s">
        <v>34</v>
      </c>
      <c r="E4765">
        <v>535.04999999999995</v>
      </c>
      <c r="F4765" t="str">
        <f t="shared" si="444"/>
        <v>low</v>
      </c>
      <c r="G4765" t="str">
        <f t="shared" si="445"/>
        <v>low</v>
      </c>
      <c r="H4765">
        <v>0.47</v>
      </c>
      <c r="I4765">
        <v>251.4735</v>
      </c>
      <c r="J4765">
        <v>6</v>
      </c>
      <c r="K4765" s="4" t="s">
        <v>1494</v>
      </c>
      <c r="L4765" s="3">
        <v>44966</v>
      </c>
      <c r="M4765" t="s">
        <v>28</v>
      </c>
      <c r="N4765" t="s">
        <v>29</v>
      </c>
      <c r="O4765">
        <v>130.91</v>
      </c>
      <c r="P4765" t="str">
        <f t="shared" si="446"/>
        <v>Not Good</v>
      </c>
      <c r="Q4765" t="str">
        <f t="shared" si="447"/>
        <v>high impact</v>
      </c>
      <c r="R4765" t="str">
        <f t="shared" si="448"/>
        <v>not good</v>
      </c>
      <c r="S4765" t="s">
        <v>30</v>
      </c>
      <c r="T4765" t="s">
        <v>30</v>
      </c>
      <c r="U4765">
        <v>283.57650000000001</v>
      </c>
      <c r="V4765">
        <f t="shared" si="449"/>
        <v>283.57650000000001</v>
      </c>
    </row>
    <row r="4766" spans="1:22" x14ac:dyDescent="0.35">
      <c r="A4766" t="s">
        <v>5250</v>
      </c>
      <c r="B4766" t="s">
        <v>16</v>
      </c>
      <c r="C4766" t="s">
        <v>17</v>
      </c>
      <c r="D4766" t="s">
        <v>34</v>
      </c>
      <c r="E4766">
        <v>807.59</v>
      </c>
      <c r="F4766" t="str">
        <f t="shared" si="444"/>
        <v>low</v>
      </c>
      <c r="G4766" t="str">
        <f t="shared" si="445"/>
        <v>low</v>
      </c>
      <c r="H4766">
        <v>0.49</v>
      </c>
      <c r="I4766">
        <v>395.71910000000003</v>
      </c>
      <c r="J4766">
        <v>2</v>
      </c>
      <c r="K4766" s="4" t="s">
        <v>603</v>
      </c>
      <c r="L4766" s="3">
        <v>45363</v>
      </c>
      <c r="M4766" t="s">
        <v>20</v>
      </c>
      <c r="N4766" t="s">
        <v>29</v>
      </c>
      <c r="O4766">
        <v>187.6</v>
      </c>
      <c r="P4766" t="str">
        <f t="shared" si="446"/>
        <v>Not Good</v>
      </c>
      <c r="Q4766" t="str">
        <f t="shared" si="447"/>
        <v>high impact</v>
      </c>
      <c r="R4766" t="str">
        <f t="shared" si="448"/>
        <v>not good</v>
      </c>
      <c r="S4766" t="s">
        <v>30</v>
      </c>
      <c r="T4766" t="s">
        <v>30</v>
      </c>
      <c r="U4766">
        <v>411.87090000000001</v>
      </c>
      <c r="V4766">
        <f t="shared" si="449"/>
        <v>411.87090000000001</v>
      </c>
    </row>
    <row r="4767" spans="1:22" x14ac:dyDescent="0.35">
      <c r="A4767" t="s">
        <v>5251</v>
      </c>
      <c r="B4767" t="s">
        <v>32</v>
      </c>
      <c r="C4767" t="s">
        <v>25</v>
      </c>
      <c r="D4767" t="s">
        <v>18</v>
      </c>
      <c r="E4767">
        <v>3215.84</v>
      </c>
      <c r="F4767" t="str">
        <f t="shared" si="444"/>
        <v>high</v>
      </c>
      <c r="G4767" t="str">
        <f t="shared" si="445"/>
        <v>high</v>
      </c>
      <c r="H4767">
        <v>0.24</v>
      </c>
      <c r="I4767">
        <v>771.80160000000001</v>
      </c>
      <c r="J4767">
        <v>8</v>
      </c>
      <c r="K4767" s="4" t="s">
        <v>150</v>
      </c>
      <c r="L4767" s="3">
        <v>44987</v>
      </c>
      <c r="M4767" t="s">
        <v>28</v>
      </c>
      <c r="N4767" t="s">
        <v>29</v>
      </c>
      <c r="O4767">
        <v>645</v>
      </c>
      <c r="P4767" t="str">
        <f t="shared" si="446"/>
        <v>Good</v>
      </c>
      <c r="Q4767" t="str">
        <f t="shared" si="447"/>
        <v>high impact</v>
      </c>
      <c r="R4767" t="str">
        <f t="shared" si="448"/>
        <v>good</v>
      </c>
      <c r="S4767" t="s">
        <v>30</v>
      </c>
      <c r="T4767" t="s">
        <v>30</v>
      </c>
      <c r="U4767">
        <v>2444.0383999999999</v>
      </c>
      <c r="V4767">
        <f t="shared" si="449"/>
        <v>2444.0383999999999</v>
      </c>
    </row>
    <row r="4768" spans="1:22" x14ac:dyDescent="0.35">
      <c r="A4768" t="s">
        <v>5252</v>
      </c>
      <c r="B4768" t="s">
        <v>16</v>
      </c>
      <c r="C4768" t="s">
        <v>33</v>
      </c>
      <c r="D4768" t="s">
        <v>34</v>
      </c>
      <c r="E4768">
        <v>4265.5600000000004</v>
      </c>
      <c r="F4768" t="str">
        <f t="shared" si="444"/>
        <v>high</v>
      </c>
      <c r="G4768" t="str">
        <f t="shared" si="445"/>
        <v>high</v>
      </c>
      <c r="H4768">
        <v>0.04</v>
      </c>
      <c r="I4768">
        <v>170.6224</v>
      </c>
      <c r="J4768">
        <v>6</v>
      </c>
      <c r="K4768" s="4" t="s">
        <v>740</v>
      </c>
      <c r="L4768" s="4" t="s">
        <v>733</v>
      </c>
      <c r="M4768" t="s">
        <v>28</v>
      </c>
      <c r="N4768" t="s">
        <v>29</v>
      </c>
      <c r="O4768">
        <v>406.66</v>
      </c>
      <c r="P4768" t="str">
        <f t="shared" si="446"/>
        <v>Not Good</v>
      </c>
      <c r="Q4768" t="str">
        <f t="shared" si="447"/>
        <v>high impact</v>
      </c>
      <c r="R4768" t="str">
        <f t="shared" si="448"/>
        <v>not good</v>
      </c>
      <c r="S4768" t="s">
        <v>47</v>
      </c>
      <c r="T4768" t="s">
        <v>47</v>
      </c>
      <c r="U4768">
        <v>4094.9376000000002</v>
      </c>
      <c r="V4768">
        <f t="shared" si="449"/>
        <v>4094.9376000000002</v>
      </c>
    </row>
    <row r="4769" spans="1:22" x14ac:dyDescent="0.35">
      <c r="A4769" t="s">
        <v>5253</v>
      </c>
      <c r="B4769" t="s">
        <v>16</v>
      </c>
      <c r="C4769" t="s">
        <v>39</v>
      </c>
      <c r="D4769" t="s">
        <v>50</v>
      </c>
      <c r="E4769">
        <v>567.71</v>
      </c>
      <c r="F4769" t="str">
        <f t="shared" si="444"/>
        <v>low</v>
      </c>
      <c r="G4769" t="str">
        <f t="shared" si="445"/>
        <v>low</v>
      </c>
      <c r="H4769">
        <v>0.39</v>
      </c>
      <c r="I4769">
        <v>221.40690000000001</v>
      </c>
      <c r="J4769">
        <v>8</v>
      </c>
      <c r="K4769" s="4" t="s">
        <v>124</v>
      </c>
      <c r="L4769" s="4" t="s">
        <v>1123</v>
      </c>
      <c r="M4769" t="s">
        <v>20</v>
      </c>
      <c r="N4769" t="s">
        <v>36</v>
      </c>
      <c r="O4769">
        <v>92.22</v>
      </c>
      <c r="P4769" t="str">
        <f t="shared" si="446"/>
        <v>Not Good</v>
      </c>
      <c r="Q4769" t="str">
        <f t="shared" si="447"/>
        <v>high impact</v>
      </c>
      <c r="R4769" t="str">
        <f t="shared" si="448"/>
        <v>not good</v>
      </c>
      <c r="S4769" t="s">
        <v>47</v>
      </c>
      <c r="T4769" t="s">
        <v>47</v>
      </c>
      <c r="U4769">
        <v>346.30309999999997</v>
      </c>
      <c r="V4769">
        <f t="shared" si="449"/>
        <v>346.30309999999997</v>
      </c>
    </row>
    <row r="4770" spans="1:22" x14ac:dyDescent="0.35">
      <c r="A4770" t="s">
        <v>5254</v>
      </c>
      <c r="B4770" t="s">
        <v>24</v>
      </c>
      <c r="C4770" t="s">
        <v>17</v>
      </c>
      <c r="D4770" t="s">
        <v>50</v>
      </c>
      <c r="E4770">
        <v>3695.39</v>
      </c>
      <c r="F4770" t="str">
        <f t="shared" si="444"/>
        <v>high</v>
      </c>
      <c r="G4770" t="str">
        <f t="shared" si="445"/>
        <v>high</v>
      </c>
      <c r="H4770">
        <v>0.35</v>
      </c>
      <c r="I4770">
        <v>1293.3865000000001</v>
      </c>
      <c r="J4770">
        <v>6</v>
      </c>
      <c r="K4770" s="4" t="s">
        <v>535</v>
      </c>
      <c r="L4770" s="4" t="s">
        <v>835</v>
      </c>
      <c r="M4770" t="s">
        <v>20</v>
      </c>
      <c r="N4770" t="s">
        <v>29</v>
      </c>
      <c r="O4770">
        <v>679.22</v>
      </c>
      <c r="P4770" t="str">
        <f t="shared" si="446"/>
        <v>Good</v>
      </c>
      <c r="Q4770" t="str">
        <f t="shared" si="447"/>
        <v>high impact</v>
      </c>
      <c r="R4770" t="str">
        <f t="shared" si="448"/>
        <v>good</v>
      </c>
      <c r="S4770" t="s">
        <v>72</v>
      </c>
      <c r="T4770" t="s">
        <v>72</v>
      </c>
      <c r="U4770">
        <v>2402.0034999999998</v>
      </c>
      <c r="V4770">
        <f t="shared" si="449"/>
        <v>2402.0034999999998</v>
      </c>
    </row>
    <row r="4771" spans="1:22" x14ac:dyDescent="0.35">
      <c r="A4771" t="s">
        <v>5255</v>
      </c>
      <c r="B4771" t="s">
        <v>16</v>
      </c>
      <c r="C4771" t="s">
        <v>25</v>
      </c>
      <c r="D4771" t="s">
        <v>46</v>
      </c>
      <c r="E4771">
        <v>3738.31</v>
      </c>
      <c r="F4771" t="str">
        <f t="shared" si="444"/>
        <v>high</v>
      </c>
      <c r="G4771" t="str">
        <f t="shared" si="445"/>
        <v>high</v>
      </c>
      <c r="H4771">
        <v>0.28999999999999998</v>
      </c>
      <c r="I4771">
        <v>1084.1098999999999</v>
      </c>
      <c r="J4771">
        <v>4</v>
      </c>
      <c r="K4771" s="4" t="s">
        <v>579</v>
      </c>
      <c r="L4771" s="4" t="s">
        <v>826</v>
      </c>
      <c r="M4771" t="s">
        <v>28</v>
      </c>
      <c r="N4771" t="s">
        <v>29</v>
      </c>
      <c r="O4771">
        <v>1093.93</v>
      </c>
      <c r="P4771" t="str">
        <f t="shared" si="446"/>
        <v>Good</v>
      </c>
      <c r="Q4771" t="str">
        <f t="shared" si="447"/>
        <v>high impact</v>
      </c>
      <c r="R4771" t="str">
        <f t="shared" si="448"/>
        <v>good</v>
      </c>
      <c r="S4771" t="s">
        <v>30</v>
      </c>
      <c r="T4771" t="s">
        <v>30</v>
      </c>
      <c r="U4771">
        <v>2654.2001</v>
      </c>
      <c r="V4771">
        <f t="shared" si="449"/>
        <v>2654.2001</v>
      </c>
    </row>
    <row r="4772" spans="1:22" x14ac:dyDescent="0.35">
      <c r="A4772" t="s">
        <v>5256</v>
      </c>
      <c r="B4772" t="s">
        <v>24</v>
      </c>
      <c r="C4772" t="s">
        <v>33</v>
      </c>
      <c r="D4772" t="s">
        <v>26</v>
      </c>
      <c r="E4772">
        <v>2949.46</v>
      </c>
      <c r="F4772" t="str">
        <f t="shared" si="444"/>
        <v>high</v>
      </c>
      <c r="G4772" t="str">
        <f t="shared" si="445"/>
        <v>high</v>
      </c>
      <c r="H4772">
        <v>0.44</v>
      </c>
      <c r="I4772">
        <v>1297.7624000000001</v>
      </c>
      <c r="J4772">
        <v>8</v>
      </c>
      <c r="K4772" s="4" t="s">
        <v>271</v>
      </c>
      <c r="L4772" s="4" t="s">
        <v>1873</v>
      </c>
      <c r="M4772" t="s">
        <v>20</v>
      </c>
      <c r="N4772" t="s">
        <v>36</v>
      </c>
      <c r="O4772">
        <v>308.67</v>
      </c>
      <c r="P4772" t="str">
        <f t="shared" si="446"/>
        <v>Not Good</v>
      </c>
      <c r="Q4772" t="str">
        <f t="shared" si="447"/>
        <v>high impact</v>
      </c>
      <c r="R4772" t="str">
        <f t="shared" si="448"/>
        <v>not good</v>
      </c>
      <c r="S4772" t="s">
        <v>56</v>
      </c>
      <c r="T4772" t="s">
        <v>56</v>
      </c>
      <c r="U4772">
        <v>1651.6976</v>
      </c>
      <c r="V4772">
        <f t="shared" si="449"/>
        <v>1651.6976</v>
      </c>
    </row>
    <row r="4773" spans="1:22" x14ac:dyDescent="0.35">
      <c r="A4773" t="s">
        <v>5257</v>
      </c>
      <c r="B4773" t="s">
        <v>24</v>
      </c>
      <c r="C4773" t="s">
        <v>39</v>
      </c>
      <c r="D4773" t="s">
        <v>34</v>
      </c>
      <c r="E4773">
        <v>2484.9699999999998</v>
      </c>
      <c r="F4773" t="str">
        <f t="shared" si="444"/>
        <v>high</v>
      </c>
      <c r="G4773" t="str">
        <f t="shared" si="445"/>
        <v>high</v>
      </c>
      <c r="H4773">
        <v>0.46</v>
      </c>
      <c r="I4773">
        <v>1143.0862</v>
      </c>
      <c r="J4773">
        <v>4</v>
      </c>
      <c r="K4773" s="4" t="s">
        <v>205</v>
      </c>
      <c r="L4773" s="3">
        <v>45334</v>
      </c>
      <c r="M4773" t="s">
        <v>28</v>
      </c>
      <c r="N4773" t="s">
        <v>36</v>
      </c>
      <c r="O4773">
        <v>342.6</v>
      </c>
      <c r="P4773" t="str">
        <f t="shared" si="446"/>
        <v>Not Good</v>
      </c>
      <c r="Q4773" t="str">
        <f t="shared" si="447"/>
        <v>high impact</v>
      </c>
      <c r="R4773" t="str">
        <f t="shared" si="448"/>
        <v>not good</v>
      </c>
      <c r="S4773" t="s">
        <v>72</v>
      </c>
      <c r="T4773" t="s">
        <v>72</v>
      </c>
      <c r="U4773">
        <v>1341.8838000000001</v>
      </c>
      <c r="V4773">
        <f t="shared" si="449"/>
        <v>1341.8838000000001</v>
      </c>
    </row>
    <row r="4774" spans="1:22" x14ac:dyDescent="0.35">
      <c r="A4774" t="s">
        <v>5258</v>
      </c>
      <c r="B4774" t="s">
        <v>58</v>
      </c>
      <c r="C4774" t="s">
        <v>17</v>
      </c>
      <c r="D4774" t="s">
        <v>50</v>
      </c>
      <c r="E4774">
        <v>1673.33</v>
      </c>
      <c r="F4774" t="str">
        <f t="shared" si="444"/>
        <v>medium</v>
      </c>
      <c r="G4774" t="str">
        <f t="shared" si="445"/>
        <v>low</v>
      </c>
      <c r="H4774">
        <v>0.34</v>
      </c>
      <c r="I4774">
        <v>568.93219999999997</v>
      </c>
      <c r="J4774">
        <v>6</v>
      </c>
      <c r="K4774" s="3">
        <v>44969</v>
      </c>
      <c r="L4774" s="3">
        <v>45181</v>
      </c>
      <c r="M4774" t="s">
        <v>28</v>
      </c>
      <c r="N4774" t="s">
        <v>36</v>
      </c>
      <c r="O4774">
        <v>352.52</v>
      </c>
      <c r="P4774" t="str">
        <f t="shared" si="446"/>
        <v>Not Good</v>
      </c>
      <c r="Q4774" t="str">
        <f t="shared" si="447"/>
        <v>high impact</v>
      </c>
      <c r="R4774" t="str">
        <f t="shared" si="448"/>
        <v>not good</v>
      </c>
      <c r="S4774" t="s">
        <v>56</v>
      </c>
      <c r="T4774" t="s">
        <v>56</v>
      </c>
      <c r="U4774">
        <v>1104.3978</v>
      </c>
      <c r="V4774">
        <f t="shared" si="449"/>
        <v>1104.3978</v>
      </c>
    </row>
    <row r="4775" spans="1:22" x14ac:dyDescent="0.35">
      <c r="A4775" t="s">
        <v>5259</v>
      </c>
      <c r="B4775" t="s">
        <v>16</v>
      </c>
      <c r="C4775" t="s">
        <v>25</v>
      </c>
      <c r="D4775" t="s">
        <v>26</v>
      </c>
      <c r="E4775">
        <v>1822.16</v>
      </c>
      <c r="F4775" t="str">
        <f t="shared" si="444"/>
        <v>medium</v>
      </c>
      <c r="G4775" t="str">
        <f t="shared" si="445"/>
        <v>low</v>
      </c>
      <c r="H4775">
        <v>0.06</v>
      </c>
      <c r="I4775">
        <v>109.3296</v>
      </c>
      <c r="J4775">
        <v>5</v>
      </c>
      <c r="K4775" s="4" t="s">
        <v>710</v>
      </c>
      <c r="L4775" s="4" t="s">
        <v>712</v>
      </c>
      <c r="M4775" t="s">
        <v>20</v>
      </c>
      <c r="N4775" t="s">
        <v>21</v>
      </c>
      <c r="O4775">
        <v>187</v>
      </c>
      <c r="P4775" t="str">
        <f t="shared" si="446"/>
        <v>Not Good</v>
      </c>
      <c r="Q4775" t="str">
        <f t="shared" si="447"/>
        <v>high impact</v>
      </c>
      <c r="R4775" t="str">
        <f t="shared" si="448"/>
        <v>not good</v>
      </c>
      <c r="S4775" t="s">
        <v>56</v>
      </c>
      <c r="T4775" t="s">
        <v>56</v>
      </c>
      <c r="U4775">
        <v>1712.8304000000001</v>
      </c>
      <c r="V4775">
        <f t="shared" si="449"/>
        <v>1712.8304000000001</v>
      </c>
    </row>
    <row r="4776" spans="1:22" x14ac:dyDescent="0.35">
      <c r="A4776" t="s">
        <v>5260</v>
      </c>
      <c r="B4776" t="s">
        <v>32</v>
      </c>
      <c r="C4776" t="s">
        <v>33</v>
      </c>
      <c r="D4776" t="s">
        <v>26</v>
      </c>
      <c r="E4776">
        <v>3404.72</v>
      </c>
      <c r="F4776" t="str">
        <f t="shared" si="444"/>
        <v>high</v>
      </c>
      <c r="G4776" t="str">
        <f t="shared" si="445"/>
        <v>high</v>
      </c>
      <c r="H4776">
        <v>0.05</v>
      </c>
      <c r="I4776">
        <v>170.23599999999999</v>
      </c>
      <c r="J4776">
        <v>4</v>
      </c>
      <c r="K4776" s="3">
        <v>45298</v>
      </c>
      <c r="L4776" s="3">
        <v>45419</v>
      </c>
      <c r="M4776" t="s">
        <v>28</v>
      </c>
      <c r="N4776" t="s">
        <v>21</v>
      </c>
      <c r="O4776">
        <v>322.68</v>
      </c>
      <c r="P4776" t="str">
        <f t="shared" si="446"/>
        <v>Not Good</v>
      </c>
      <c r="Q4776" t="str">
        <f t="shared" si="447"/>
        <v>high impact</v>
      </c>
      <c r="R4776" t="str">
        <f t="shared" si="448"/>
        <v>not good</v>
      </c>
      <c r="S4776" t="s">
        <v>72</v>
      </c>
      <c r="T4776" t="s">
        <v>72</v>
      </c>
      <c r="U4776">
        <v>3234.4839999999999</v>
      </c>
      <c r="V4776">
        <f t="shared" si="449"/>
        <v>3234.4839999999999</v>
      </c>
    </row>
    <row r="4777" spans="1:22" x14ac:dyDescent="0.35">
      <c r="A4777" t="s">
        <v>5261</v>
      </c>
      <c r="B4777" t="s">
        <v>58</v>
      </c>
      <c r="C4777" t="s">
        <v>39</v>
      </c>
      <c r="D4777" t="s">
        <v>46</v>
      </c>
      <c r="E4777">
        <v>419.91</v>
      </c>
      <c r="F4777" t="str">
        <f t="shared" si="444"/>
        <v>low</v>
      </c>
      <c r="G4777" t="str">
        <f t="shared" si="445"/>
        <v>low</v>
      </c>
      <c r="H4777">
        <v>0.2</v>
      </c>
      <c r="I4777">
        <v>83.981999999999999</v>
      </c>
      <c r="J4777">
        <v>7</v>
      </c>
      <c r="K4777" s="4" t="s">
        <v>625</v>
      </c>
      <c r="L4777" s="4" t="s">
        <v>626</v>
      </c>
      <c r="M4777" t="s">
        <v>28</v>
      </c>
      <c r="N4777" t="s">
        <v>36</v>
      </c>
      <c r="O4777">
        <v>67.42</v>
      </c>
      <c r="P4777" t="str">
        <f t="shared" si="446"/>
        <v>Not Good</v>
      </c>
      <c r="Q4777" t="str">
        <f t="shared" si="447"/>
        <v>normal</v>
      </c>
      <c r="R4777" t="str">
        <f t="shared" si="448"/>
        <v>not good</v>
      </c>
      <c r="S4777" t="s">
        <v>56</v>
      </c>
      <c r="T4777" t="s">
        <v>56</v>
      </c>
      <c r="U4777">
        <v>335.928</v>
      </c>
      <c r="V4777">
        <f t="shared" si="449"/>
        <v>335.928</v>
      </c>
    </row>
    <row r="4778" spans="1:22" x14ac:dyDescent="0.35">
      <c r="A4778" t="s">
        <v>5262</v>
      </c>
      <c r="B4778" t="s">
        <v>24</v>
      </c>
      <c r="C4778" t="s">
        <v>17</v>
      </c>
      <c r="D4778" t="s">
        <v>26</v>
      </c>
      <c r="E4778">
        <v>2966.18</v>
      </c>
      <c r="F4778" t="str">
        <f t="shared" si="444"/>
        <v>high</v>
      </c>
      <c r="G4778" t="str">
        <f t="shared" si="445"/>
        <v>high</v>
      </c>
      <c r="H4778">
        <v>0.15</v>
      </c>
      <c r="I4778">
        <v>444.92700000000002</v>
      </c>
      <c r="J4778">
        <v>8</v>
      </c>
      <c r="K4778" s="3">
        <v>45444</v>
      </c>
      <c r="L4778" s="4" t="s">
        <v>542</v>
      </c>
      <c r="M4778" t="s">
        <v>28</v>
      </c>
      <c r="N4778" t="s">
        <v>29</v>
      </c>
      <c r="O4778">
        <v>534.54</v>
      </c>
      <c r="P4778" t="str">
        <f t="shared" si="446"/>
        <v>Good</v>
      </c>
      <c r="Q4778" t="str">
        <f t="shared" si="447"/>
        <v>high impact</v>
      </c>
      <c r="R4778" t="str">
        <f t="shared" si="448"/>
        <v>good</v>
      </c>
      <c r="S4778" t="s">
        <v>37</v>
      </c>
      <c r="T4778" t="s">
        <v>37</v>
      </c>
      <c r="U4778">
        <v>2521.2530000000002</v>
      </c>
      <c r="V4778">
        <f t="shared" si="449"/>
        <v>2521.2530000000002</v>
      </c>
    </row>
    <row r="4779" spans="1:22" x14ac:dyDescent="0.35">
      <c r="A4779" t="s">
        <v>5263</v>
      </c>
      <c r="B4779" t="s">
        <v>24</v>
      </c>
      <c r="C4779" t="s">
        <v>25</v>
      </c>
      <c r="D4779" t="s">
        <v>26</v>
      </c>
      <c r="E4779">
        <v>1465.79</v>
      </c>
      <c r="F4779" t="str">
        <f t="shared" si="444"/>
        <v>medium</v>
      </c>
      <c r="G4779" t="str">
        <f t="shared" si="445"/>
        <v>low</v>
      </c>
      <c r="H4779">
        <v>7.0000000000000007E-2</v>
      </c>
      <c r="I4779">
        <v>102.6053</v>
      </c>
      <c r="J4779">
        <v>6</v>
      </c>
      <c r="K4779" s="4" t="s">
        <v>221</v>
      </c>
      <c r="L4779" s="4" t="s">
        <v>119</v>
      </c>
      <c r="M4779" t="s">
        <v>43</v>
      </c>
      <c r="N4779" t="s">
        <v>29</v>
      </c>
      <c r="O4779">
        <v>325.51</v>
      </c>
      <c r="P4779" t="str">
        <f t="shared" si="446"/>
        <v>Not Good</v>
      </c>
      <c r="Q4779" t="str">
        <f t="shared" si="447"/>
        <v>high impact</v>
      </c>
      <c r="R4779" t="str">
        <f t="shared" si="448"/>
        <v>not good</v>
      </c>
      <c r="S4779" t="s">
        <v>30</v>
      </c>
      <c r="T4779" t="s">
        <v>30</v>
      </c>
      <c r="U4779">
        <v>1363.1847</v>
      </c>
      <c r="V4779">
        <f t="shared" si="449"/>
        <v>1363.1847</v>
      </c>
    </row>
    <row r="4780" spans="1:22" x14ac:dyDescent="0.35">
      <c r="A4780" t="s">
        <v>5264</v>
      </c>
      <c r="B4780" t="s">
        <v>32</v>
      </c>
      <c r="C4780" t="s">
        <v>33</v>
      </c>
      <c r="D4780" t="s">
        <v>18</v>
      </c>
      <c r="E4780">
        <v>2386.37</v>
      </c>
      <c r="F4780" t="str">
        <f t="shared" si="444"/>
        <v>high</v>
      </c>
      <c r="G4780" t="str">
        <f t="shared" si="445"/>
        <v>high</v>
      </c>
      <c r="H4780">
        <v>0.31</v>
      </c>
      <c r="I4780">
        <v>739.77470000000005</v>
      </c>
      <c r="J4780">
        <v>1</v>
      </c>
      <c r="K4780" s="4" t="s">
        <v>1140</v>
      </c>
      <c r="L4780" s="4" t="s">
        <v>112</v>
      </c>
      <c r="M4780" t="s">
        <v>20</v>
      </c>
      <c r="N4780" t="s">
        <v>36</v>
      </c>
      <c r="O4780">
        <v>572.9</v>
      </c>
      <c r="P4780" t="str">
        <f t="shared" si="446"/>
        <v>Good</v>
      </c>
      <c r="Q4780" t="str">
        <f t="shared" si="447"/>
        <v>high impact</v>
      </c>
      <c r="R4780" t="str">
        <f t="shared" si="448"/>
        <v>good</v>
      </c>
      <c r="S4780" t="s">
        <v>56</v>
      </c>
      <c r="T4780" t="s">
        <v>56</v>
      </c>
      <c r="U4780">
        <v>1646.5953</v>
      </c>
      <c r="V4780">
        <f t="shared" si="449"/>
        <v>1646.5953</v>
      </c>
    </row>
    <row r="4781" spans="1:22" x14ac:dyDescent="0.35">
      <c r="A4781" t="s">
        <v>5265</v>
      </c>
      <c r="B4781" t="s">
        <v>24</v>
      </c>
      <c r="C4781" t="s">
        <v>39</v>
      </c>
      <c r="D4781" t="s">
        <v>46</v>
      </c>
      <c r="E4781">
        <v>2839</v>
      </c>
      <c r="F4781" t="str">
        <f t="shared" si="444"/>
        <v>high</v>
      </c>
      <c r="G4781" t="str">
        <f t="shared" si="445"/>
        <v>high</v>
      </c>
      <c r="H4781">
        <v>0.34</v>
      </c>
      <c r="I4781">
        <v>965.26</v>
      </c>
      <c r="J4781">
        <v>7</v>
      </c>
      <c r="K4781" s="4" t="s">
        <v>1045</v>
      </c>
      <c r="L4781" s="4" t="s">
        <v>619</v>
      </c>
      <c r="M4781" t="s">
        <v>20</v>
      </c>
      <c r="N4781" t="s">
        <v>21</v>
      </c>
      <c r="O4781">
        <v>758.64</v>
      </c>
      <c r="P4781" t="str">
        <f t="shared" si="446"/>
        <v>Good</v>
      </c>
      <c r="Q4781" t="str">
        <f t="shared" si="447"/>
        <v>high impact</v>
      </c>
      <c r="R4781" t="str">
        <f t="shared" si="448"/>
        <v>good</v>
      </c>
      <c r="S4781" t="s">
        <v>22</v>
      </c>
      <c r="T4781" t="s">
        <v>22</v>
      </c>
      <c r="U4781">
        <v>1873.74</v>
      </c>
      <c r="V4781">
        <f t="shared" si="449"/>
        <v>1873.74</v>
      </c>
    </row>
    <row r="4782" spans="1:22" x14ac:dyDescent="0.35">
      <c r="A4782" t="s">
        <v>5266</v>
      </c>
      <c r="B4782" t="s">
        <v>16</v>
      </c>
      <c r="C4782" t="s">
        <v>17</v>
      </c>
      <c r="D4782" t="s">
        <v>46</v>
      </c>
      <c r="E4782">
        <v>4439.7299999999996</v>
      </c>
      <c r="F4782" t="str">
        <f t="shared" si="444"/>
        <v>high</v>
      </c>
      <c r="G4782" t="str">
        <f t="shared" si="445"/>
        <v>high</v>
      </c>
      <c r="H4782">
        <v>0.35</v>
      </c>
      <c r="I4782">
        <v>1553.9055000000001</v>
      </c>
      <c r="J4782">
        <v>4</v>
      </c>
      <c r="K4782" s="4" t="s">
        <v>200</v>
      </c>
      <c r="L4782" s="4" t="s">
        <v>525</v>
      </c>
      <c r="M4782" t="s">
        <v>43</v>
      </c>
      <c r="N4782" t="s">
        <v>29</v>
      </c>
      <c r="O4782">
        <v>598.15</v>
      </c>
      <c r="P4782" t="str">
        <f t="shared" si="446"/>
        <v>Good</v>
      </c>
      <c r="Q4782" t="str">
        <f t="shared" si="447"/>
        <v>high impact</v>
      </c>
      <c r="R4782" t="str">
        <f t="shared" si="448"/>
        <v>good</v>
      </c>
      <c r="S4782" t="s">
        <v>56</v>
      </c>
      <c r="T4782" t="s">
        <v>56</v>
      </c>
      <c r="U4782">
        <v>2885.8245000000002</v>
      </c>
      <c r="V4782">
        <f t="shared" si="449"/>
        <v>2885.8245000000002</v>
      </c>
    </row>
    <row r="4783" spans="1:22" x14ac:dyDescent="0.35">
      <c r="A4783" t="s">
        <v>5267</v>
      </c>
      <c r="B4783" t="s">
        <v>58</v>
      </c>
      <c r="C4783" t="s">
        <v>25</v>
      </c>
      <c r="D4783" t="s">
        <v>34</v>
      </c>
      <c r="E4783">
        <v>2937.47</v>
      </c>
      <c r="F4783" t="str">
        <f t="shared" si="444"/>
        <v>high</v>
      </c>
      <c r="G4783" t="str">
        <f t="shared" si="445"/>
        <v>high</v>
      </c>
      <c r="H4783">
        <v>0.09</v>
      </c>
      <c r="I4783">
        <v>264.3723</v>
      </c>
      <c r="J4783">
        <v>2</v>
      </c>
      <c r="K4783" s="4" t="s">
        <v>501</v>
      </c>
      <c r="L4783" s="4" t="s">
        <v>329</v>
      </c>
      <c r="M4783" t="s">
        <v>28</v>
      </c>
      <c r="N4783" t="s">
        <v>29</v>
      </c>
      <c r="O4783">
        <v>517.07000000000005</v>
      </c>
      <c r="P4783" t="str">
        <f t="shared" si="446"/>
        <v>Good</v>
      </c>
      <c r="Q4783" t="str">
        <f t="shared" si="447"/>
        <v>high impact</v>
      </c>
      <c r="R4783" t="str">
        <f t="shared" si="448"/>
        <v>good</v>
      </c>
      <c r="S4783" t="s">
        <v>47</v>
      </c>
      <c r="T4783" t="s">
        <v>47</v>
      </c>
      <c r="U4783">
        <v>2673.0976999999998</v>
      </c>
      <c r="V4783">
        <f t="shared" si="449"/>
        <v>2673.0976999999998</v>
      </c>
    </row>
    <row r="4784" spans="1:22" x14ac:dyDescent="0.35">
      <c r="A4784" t="s">
        <v>5268</v>
      </c>
      <c r="B4784" t="s">
        <v>24</v>
      </c>
      <c r="C4784" t="s">
        <v>33</v>
      </c>
      <c r="D4784" t="s">
        <v>26</v>
      </c>
      <c r="E4784">
        <v>1213.08</v>
      </c>
      <c r="F4784" t="str">
        <f t="shared" si="444"/>
        <v>medium</v>
      </c>
      <c r="G4784" t="str">
        <f t="shared" si="445"/>
        <v>low</v>
      </c>
      <c r="H4784">
        <v>0.15</v>
      </c>
      <c r="I4784">
        <v>181.96199999999999</v>
      </c>
      <c r="J4784">
        <v>3</v>
      </c>
      <c r="K4784" s="4" t="s">
        <v>810</v>
      </c>
      <c r="L4784" s="4" t="s">
        <v>357</v>
      </c>
      <c r="M4784" t="s">
        <v>43</v>
      </c>
      <c r="N4784" t="s">
        <v>36</v>
      </c>
      <c r="O4784">
        <v>322.48</v>
      </c>
      <c r="P4784" t="str">
        <f t="shared" si="446"/>
        <v>Not Good</v>
      </c>
      <c r="Q4784" t="str">
        <f t="shared" si="447"/>
        <v>high impact</v>
      </c>
      <c r="R4784" t="str">
        <f t="shared" si="448"/>
        <v>not good</v>
      </c>
      <c r="S4784" t="s">
        <v>22</v>
      </c>
      <c r="T4784" t="s">
        <v>22</v>
      </c>
      <c r="U4784">
        <v>1031.1179999999999</v>
      </c>
      <c r="V4784">
        <f t="shared" si="449"/>
        <v>1031.1179999999999</v>
      </c>
    </row>
    <row r="4785" spans="1:22" x14ac:dyDescent="0.35">
      <c r="A4785" t="s">
        <v>5269</v>
      </c>
      <c r="B4785" t="s">
        <v>24</v>
      </c>
      <c r="C4785" t="s">
        <v>39</v>
      </c>
      <c r="D4785" t="s">
        <v>34</v>
      </c>
      <c r="E4785">
        <v>489.35</v>
      </c>
      <c r="F4785" t="str">
        <f t="shared" si="444"/>
        <v>low</v>
      </c>
      <c r="G4785" t="str">
        <f t="shared" si="445"/>
        <v>low</v>
      </c>
      <c r="H4785">
        <v>0.1</v>
      </c>
      <c r="I4785">
        <v>48.935000000000002</v>
      </c>
      <c r="J4785">
        <v>4</v>
      </c>
      <c r="K4785" s="4" t="s">
        <v>138</v>
      </c>
      <c r="L4785" s="4" t="s">
        <v>1132</v>
      </c>
      <c r="M4785" t="s">
        <v>28</v>
      </c>
      <c r="N4785" t="s">
        <v>21</v>
      </c>
      <c r="O4785">
        <v>81.150000000000006</v>
      </c>
      <c r="P4785" t="str">
        <f t="shared" si="446"/>
        <v>Not Good</v>
      </c>
      <c r="Q4785" t="str">
        <f t="shared" si="447"/>
        <v>normal</v>
      </c>
      <c r="R4785" t="str">
        <f t="shared" si="448"/>
        <v>not good</v>
      </c>
      <c r="S4785" t="s">
        <v>37</v>
      </c>
      <c r="T4785" t="s">
        <v>37</v>
      </c>
      <c r="U4785">
        <v>440.41500000000002</v>
      </c>
      <c r="V4785">
        <f t="shared" si="449"/>
        <v>440.41500000000002</v>
      </c>
    </row>
    <row r="4786" spans="1:22" x14ac:dyDescent="0.35">
      <c r="A4786" t="s">
        <v>5270</v>
      </c>
      <c r="B4786" t="s">
        <v>32</v>
      </c>
      <c r="C4786" t="s">
        <v>17</v>
      </c>
      <c r="D4786" t="s">
        <v>50</v>
      </c>
      <c r="E4786">
        <v>3172.24</v>
      </c>
      <c r="F4786" t="str">
        <f t="shared" si="444"/>
        <v>high</v>
      </c>
      <c r="G4786" t="str">
        <f t="shared" si="445"/>
        <v>high</v>
      </c>
      <c r="H4786">
        <v>0.3</v>
      </c>
      <c r="I4786">
        <v>951.67200000000003</v>
      </c>
      <c r="J4786">
        <v>7</v>
      </c>
      <c r="K4786" s="3">
        <v>45476</v>
      </c>
      <c r="L4786" s="4" t="s">
        <v>263</v>
      </c>
      <c r="M4786" t="s">
        <v>20</v>
      </c>
      <c r="N4786" t="s">
        <v>21</v>
      </c>
      <c r="O4786">
        <v>268.23</v>
      </c>
      <c r="P4786" t="str">
        <f t="shared" si="446"/>
        <v>Not Good</v>
      </c>
      <c r="Q4786" t="str">
        <f t="shared" si="447"/>
        <v>high impact</v>
      </c>
      <c r="R4786" t="str">
        <f t="shared" si="448"/>
        <v>not good</v>
      </c>
      <c r="S4786" t="s">
        <v>56</v>
      </c>
      <c r="T4786" t="s">
        <v>56</v>
      </c>
      <c r="U4786">
        <v>2220.5680000000002</v>
      </c>
      <c r="V4786">
        <f t="shared" si="449"/>
        <v>2220.5680000000002</v>
      </c>
    </row>
    <row r="4787" spans="1:22" x14ac:dyDescent="0.35">
      <c r="A4787" t="s">
        <v>5271</v>
      </c>
      <c r="B4787" t="s">
        <v>16</v>
      </c>
      <c r="C4787" t="s">
        <v>25</v>
      </c>
      <c r="D4787" t="s">
        <v>26</v>
      </c>
      <c r="E4787">
        <v>2770.74</v>
      </c>
      <c r="F4787" t="str">
        <f t="shared" si="444"/>
        <v>high</v>
      </c>
      <c r="G4787" t="str">
        <f t="shared" si="445"/>
        <v>high</v>
      </c>
      <c r="H4787">
        <v>0.28000000000000003</v>
      </c>
      <c r="I4787">
        <v>775.80719999999997</v>
      </c>
      <c r="J4787">
        <v>9</v>
      </c>
      <c r="K4787" s="3">
        <v>44958</v>
      </c>
      <c r="L4787" s="3">
        <v>45017</v>
      </c>
      <c r="M4787" t="s">
        <v>20</v>
      </c>
      <c r="N4787" t="s">
        <v>29</v>
      </c>
      <c r="O4787">
        <v>440.15</v>
      </c>
      <c r="P4787" t="str">
        <f t="shared" si="446"/>
        <v>Not Good</v>
      </c>
      <c r="Q4787" t="str">
        <f t="shared" si="447"/>
        <v>high impact</v>
      </c>
      <c r="R4787" t="str">
        <f t="shared" si="448"/>
        <v>not good</v>
      </c>
      <c r="S4787" t="s">
        <v>72</v>
      </c>
      <c r="T4787" t="s">
        <v>72</v>
      </c>
      <c r="U4787">
        <v>1994.9328</v>
      </c>
      <c r="V4787">
        <f t="shared" si="449"/>
        <v>1994.9328</v>
      </c>
    </row>
    <row r="4788" spans="1:22" x14ac:dyDescent="0.35">
      <c r="A4788" t="s">
        <v>5272</v>
      </c>
      <c r="B4788" t="s">
        <v>24</v>
      </c>
      <c r="C4788" t="s">
        <v>33</v>
      </c>
      <c r="D4788" t="s">
        <v>50</v>
      </c>
      <c r="E4788">
        <v>3391.81</v>
      </c>
      <c r="F4788" t="str">
        <f t="shared" si="444"/>
        <v>high</v>
      </c>
      <c r="G4788" t="str">
        <f t="shared" si="445"/>
        <v>high</v>
      </c>
      <c r="H4788">
        <v>0.25</v>
      </c>
      <c r="I4788">
        <v>847.95249999999999</v>
      </c>
      <c r="J4788">
        <v>6</v>
      </c>
      <c r="K4788" s="3">
        <v>44938</v>
      </c>
      <c r="L4788" s="3">
        <v>45058</v>
      </c>
      <c r="M4788" t="s">
        <v>20</v>
      </c>
      <c r="N4788" t="s">
        <v>36</v>
      </c>
      <c r="O4788">
        <v>822.4</v>
      </c>
      <c r="P4788" t="str">
        <f t="shared" si="446"/>
        <v>Good</v>
      </c>
      <c r="Q4788" t="str">
        <f t="shared" si="447"/>
        <v>high impact</v>
      </c>
      <c r="R4788" t="str">
        <f t="shared" si="448"/>
        <v>good</v>
      </c>
      <c r="S4788" t="s">
        <v>72</v>
      </c>
      <c r="T4788" t="s">
        <v>72</v>
      </c>
      <c r="U4788">
        <v>2543.8575000000001</v>
      </c>
      <c r="V4788">
        <f t="shared" si="449"/>
        <v>2543.8575000000001</v>
      </c>
    </row>
    <row r="4789" spans="1:22" x14ac:dyDescent="0.35">
      <c r="A4789" t="s">
        <v>5273</v>
      </c>
      <c r="B4789" t="s">
        <v>32</v>
      </c>
      <c r="C4789" t="s">
        <v>39</v>
      </c>
      <c r="D4789" t="s">
        <v>18</v>
      </c>
      <c r="E4789">
        <v>2351.04</v>
      </c>
      <c r="F4789" t="str">
        <f t="shared" si="444"/>
        <v>high</v>
      </c>
      <c r="G4789" t="str">
        <f t="shared" si="445"/>
        <v>high</v>
      </c>
      <c r="H4789">
        <v>0.15</v>
      </c>
      <c r="I4789">
        <v>352.65600000000001</v>
      </c>
      <c r="J4789">
        <v>5</v>
      </c>
      <c r="K4789" s="4" t="s">
        <v>1100</v>
      </c>
      <c r="L4789" s="3">
        <v>45419</v>
      </c>
      <c r="M4789" t="s">
        <v>28</v>
      </c>
      <c r="N4789" t="s">
        <v>29</v>
      </c>
      <c r="O4789">
        <v>393.45</v>
      </c>
      <c r="P4789" t="str">
        <f t="shared" si="446"/>
        <v>Not Good</v>
      </c>
      <c r="Q4789" t="str">
        <f t="shared" si="447"/>
        <v>high impact</v>
      </c>
      <c r="R4789" t="str">
        <f t="shared" si="448"/>
        <v>not good</v>
      </c>
      <c r="S4789" t="s">
        <v>22</v>
      </c>
      <c r="T4789" t="s">
        <v>22</v>
      </c>
      <c r="U4789">
        <v>1998.384</v>
      </c>
      <c r="V4789">
        <f t="shared" si="449"/>
        <v>1998.384</v>
      </c>
    </row>
    <row r="4790" spans="1:22" x14ac:dyDescent="0.35">
      <c r="A4790" t="s">
        <v>5274</v>
      </c>
      <c r="B4790" t="s">
        <v>24</v>
      </c>
      <c r="C4790" t="s">
        <v>17</v>
      </c>
      <c r="D4790" t="s">
        <v>26</v>
      </c>
      <c r="E4790">
        <v>4143.12</v>
      </c>
      <c r="F4790" t="str">
        <f t="shared" si="444"/>
        <v>high</v>
      </c>
      <c r="G4790" t="str">
        <f t="shared" si="445"/>
        <v>high</v>
      </c>
      <c r="H4790">
        <v>0.12</v>
      </c>
      <c r="I4790">
        <v>497.17439999999999</v>
      </c>
      <c r="J4790">
        <v>9</v>
      </c>
      <c r="K4790" s="4" t="s">
        <v>736</v>
      </c>
      <c r="L4790" s="4" t="s">
        <v>880</v>
      </c>
      <c r="M4790" t="s">
        <v>43</v>
      </c>
      <c r="N4790" t="s">
        <v>29</v>
      </c>
      <c r="O4790">
        <v>461.01</v>
      </c>
      <c r="P4790" t="str">
        <f t="shared" si="446"/>
        <v>Not Good</v>
      </c>
      <c r="Q4790" t="str">
        <f t="shared" si="447"/>
        <v>high impact</v>
      </c>
      <c r="R4790" t="str">
        <f t="shared" si="448"/>
        <v>not good</v>
      </c>
      <c r="S4790" t="s">
        <v>37</v>
      </c>
      <c r="T4790" t="s">
        <v>37</v>
      </c>
      <c r="U4790">
        <v>3645.9456</v>
      </c>
      <c r="V4790">
        <f t="shared" si="449"/>
        <v>3645.9456</v>
      </c>
    </row>
    <row r="4791" spans="1:22" x14ac:dyDescent="0.35">
      <c r="A4791" t="s">
        <v>5275</v>
      </c>
      <c r="B4791" t="s">
        <v>32</v>
      </c>
      <c r="C4791" t="s">
        <v>25</v>
      </c>
      <c r="D4791" t="s">
        <v>34</v>
      </c>
      <c r="E4791">
        <v>4608.88</v>
      </c>
      <c r="F4791" t="str">
        <f t="shared" si="444"/>
        <v>high</v>
      </c>
      <c r="G4791" t="str">
        <f t="shared" si="445"/>
        <v>high</v>
      </c>
      <c r="H4791">
        <v>0.45</v>
      </c>
      <c r="I4791">
        <v>2073.9960000000001</v>
      </c>
      <c r="J4791">
        <v>8</v>
      </c>
      <c r="K4791" s="4" t="s">
        <v>678</v>
      </c>
      <c r="L4791" s="4" t="s">
        <v>145</v>
      </c>
      <c r="M4791" t="s">
        <v>43</v>
      </c>
      <c r="N4791" t="s">
        <v>36</v>
      </c>
      <c r="O4791">
        <v>1315.18</v>
      </c>
      <c r="P4791" t="str">
        <f t="shared" si="446"/>
        <v>Good</v>
      </c>
      <c r="Q4791" t="str">
        <f t="shared" si="447"/>
        <v>high impact</v>
      </c>
      <c r="R4791" t="str">
        <f t="shared" si="448"/>
        <v>good</v>
      </c>
      <c r="S4791" t="s">
        <v>56</v>
      </c>
      <c r="T4791" t="s">
        <v>56</v>
      </c>
      <c r="U4791">
        <v>2534.884</v>
      </c>
      <c r="V4791">
        <f t="shared" si="449"/>
        <v>2534.884</v>
      </c>
    </row>
    <row r="4792" spans="1:22" x14ac:dyDescent="0.35">
      <c r="A4792" t="s">
        <v>5276</v>
      </c>
      <c r="B4792" t="s">
        <v>32</v>
      </c>
      <c r="C4792" t="s">
        <v>33</v>
      </c>
      <c r="D4792" t="s">
        <v>34</v>
      </c>
      <c r="E4792">
        <v>296.02</v>
      </c>
      <c r="F4792" t="str">
        <f t="shared" si="444"/>
        <v>low</v>
      </c>
      <c r="G4792" t="str">
        <f t="shared" si="445"/>
        <v>low</v>
      </c>
      <c r="H4792">
        <v>0.02</v>
      </c>
      <c r="I4792">
        <v>5.9203999999999999</v>
      </c>
      <c r="J4792">
        <v>8</v>
      </c>
      <c r="K4792" s="4" t="s">
        <v>340</v>
      </c>
      <c r="L4792" s="4" t="s">
        <v>343</v>
      </c>
      <c r="M4792" t="s">
        <v>43</v>
      </c>
      <c r="N4792" t="s">
        <v>21</v>
      </c>
      <c r="O4792">
        <v>37.35</v>
      </c>
      <c r="P4792" t="str">
        <f t="shared" si="446"/>
        <v>Not Good</v>
      </c>
      <c r="Q4792" t="str">
        <f t="shared" si="447"/>
        <v>normal</v>
      </c>
      <c r="R4792" t="str">
        <f t="shared" si="448"/>
        <v>not good</v>
      </c>
      <c r="S4792" t="s">
        <v>37</v>
      </c>
      <c r="T4792" t="s">
        <v>37</v>
      </c>
      <c r="U4792">
        <v>290.09960000000001</v>
      </c>
      <c r="V4792">
        <f t="shared" si="449"/>
        <v>290.09960000000001</v>
      </c>
    </row>
    <row r="4793" spans="1:22" x14ac:dyDescent="0.35">
      <c r="A4793" t="s">
        <v>5277</v>
      </c>
      <c r="B4793" t="s">
        <v>16</v>
      </c>
      <c r="C4793" t="s">
        <v>39</v>
      </c>
      <c r="D4793" t="s">
        <v>26</v>
      </c>
      <c r="E4793">
        <v>3746.02</v>
      </c>
      <c r="F4793" t="str">
        <f t="shared" si="444"/>
        <v>high</v>
      </c>
      <c r="G4793" t="str">
        <f t="shared" si="445"/>
        <v>high</v>
      </c>
      <c r="H4793">
        <v>0.33</v>
      </c>
      <c r="I4793">
        <v>1236.1866</v>
      </c>
      <c r="J4793">
        <v>8</v>
      </c>
      <c r="K4793" s="3">
        <v>45171</v>
      </c>
      <c r="L4793" s="3">
        <v>45232</v>
      </c>
      <c r="M4793" t="s">
        <v>28</v>
      </c>
      <c r="N4793" t="s">
        <v>36</v>
      </c>
      <c r="O4793">
        <v>673.63</v>
      </c>
      <c r="P4793" t="str">
        <f t="shared" si="446"/>
        <v>Good</v>
      </c>
      <c r="Q4793" t="str">
        <f t="shared" si="447"/>
        <v>high impact</v>
      </c>
      <c r="R4793" t="str">
        <f t="shared" si="448"/>
        <v>good</v>
      </c>
      <c r="S4793" t="s">
        <v>47</v>
      </c>
      <c r="T4793" t="s">
        <v>47</v>
      </c>
      <c r="U4793">
        <v>2509.8334</v>
      </c>
      <c r="V4793">
        <f t="shared" si="449"/>
        <v>2509.8334</v>
      </c>
    </row>
    <row r="4794" spans="1:22" x14ac:dyDescent="0.35">
      <c r="A4794" t="s">
        <v>5278</v>
      </c>
      <c r="B4794" t="s">
        <v>24</v>
      </c>
      <c r="C4794" t="s">
        <v>17</v>
      </c>
      <c r="D4794" t="s">
        <v>34</v>
      </c>
      <c r="E4794">
        <v>272.29000000000002</v>
      </c>
      <c r="F4794" t="str">
        <f t="shared" si="444"/>
        <v>low</v>
      </c>
      <c r="G4794" t="str">
        <f t="shared" si="445"/>
        <v>low</v>
      </c>
      <c r="H4794">
        <v>0.01</v>
      </c>
      <c r="I4794">
        <v>2.7229000000000001</v>
      </c>
      <c r="J4794">
        <v>8</v>
      </c>
      <c r="K4794" s="4" t="s">
        <v>156</v>
      </c>
      <c r="L4794" s="4" t="s">
        <v>1717</v>
      </c>
      <c r="M4794" t="s">
        <v>20</v>
      </c>
      <c r="N4794" t="s">
        <v>21</v>
      </c>
      <c r="O4794">
        <v>37.65</v>
      </c>
      <c r="P4794" t="str">
        <f t="shared" si="446"/>
        <v>Not Good</v>
      </c>
      <c r="Q4794" t="str">
        <f t="shared" si="447"/>
        <v>normal</v>
      </c>
      <c r="R4794" t="str">
        <f t="shared" si="448"/>
        <v>not good</v>
      </c>
      <c r="S4794" t="s">
        <v>22</v>
      </c>
      <c r="T4794" t="s">
        <v>22</v>
      </c>
      <c r="U4794">
        <v>269.56709999999998</v>
      </c>
      <c r="V4794">
        <f t="shared" si="449"/>
        <v>269.56709999999998</v>
      </c>
    </row>
    <row r="4795" spans="1:22" x14ac:dyDescent="0.35">
      <c r="A4795" t="s">
        <v>5279</v>
      </c>
      <c r="B4795" t="s">
        <v>16</v>
      </c>
      <c r="C4795" t="s">
        <v>25</v>
      </c>
      <c r="D4795" t="s">
        <v>26</v>
      </c>
      <c r="E4795">
        <v>2280.9699999999998</v>
      </c>
      <c r="F4795" t="str">
        <f t="shared" si="444"/>
        <v>high</v>
      </c>
      <c r="G4795" t="str">
        <f t="shared" si="445"/>
        <v>high</v>
      </c>
      <c r="H4795">
        <v>0.1</v>
      </c>
      <c r="I4795">
        <v>228.09700000000001</v>
      </c>
      <c r="J4795">
        <v>8</v>
      </c>
      <c r="K4795" s="4" t="s">
        <v>464</v>
      </c>
      <c r="L4795" s="3">
        <v>45303</v>
      </c>
      <c r="M4795" t="s">
        <v>20</v>
      </c>
      <c r="N4795" t="s">
        <v>36</v>
      </c>
      <c r="O4795">
        <v>351.81</v>
      </c>
      <c r="P4795" t="str">
        <f t="shared" si="446"/>
        <v>Not Good</v>
      </c>
      <c r="Q4795" t="str">
        <f t="shared" si="447"/>
        <v>high impact</v>
      </c>
      <c r="R4795" t="str">
        <f t="shared" si="448"/>
        <v>not good</v>
      </c>
      <c r="S4795" t="s">
        <v>47</v>
      </c>
      <c r="T4795" t="s">
        <v>47</v>
      </c>
      <c r="U4795">
        <v>2052.873</v>
      </c>
      <c r="V4795">
        <f t="shared" si="449"/>
        <v>2052.873</v>
      </c>
    </row>
    <row r="4796" spans="1:22" x14ac:dyDescent="0.35">
      <c r="A4796" t="s">
        <v>5280</v>
      </c>
      <c r="B4796" t="s">
        <v>32</v>
      </c>
      <c r="C4796" t="s">
        <v>33</v>
      </c>
      <c r="D4796" t="s">
        <v>46</v>
      </c>
      <c r="E4796">
        <v>2361.86</v>
      </c>
      <c r="F4796" t="str">
        <f t="shared" si="444"/>
        <v>high</v>
      </c>
      <c r="G4796" t="str">
        <f t="shared" si="445"/>
        <v>high</v>
      </c>
      <c r="H4796">
        <v>0.14000000000000001</v>
      </c>
      <c r="I4796">
        <v>330.66039999999998</v>
      </c>
      <c r="J4796">
        <v>7</v>
      </c>
      <c r="K4796" s="3">
        <v>45261</v>
      </c>
      <c r="L4796" s="4" t="s">
        <v>385</v>
      </c>
      <c r="M4796" t="s">
        <v>20</v>
      </c>
      <c r="N4796" t="s">
        <v>36</v>
      </c>
      <c r="O4796">
        <v>497.95</v>
      </c>
      <c r="P4796" t="str">
        <f t="shared" si="446"/>
        <v>Not Good</v>
      </c>
      <c r="Q4796" t="str">
        <f t="shared" si="447"/>
        <v>high impact</v>
      </c>
      <c r="R4796" t="str">
        <f t="shared" si="448"/>
        <v>not good</v>
      </c>
      <c r="S4796" t="s">
        <v>22</v>
      </c>
      <c r="T4796" t="s">
        <v>22</v>
      </c>
      <c r="U4796">
        <v>2031.1995999999999</v>
      </c>
      <c r="V4796">
        <f t="shared" si="449"/>
        <v>2031.1995999999999</v>
      </c>
    </row>
    <row r="4797" spans="1:22" x14ac:dyDescent="0.35">
      <c r="A4797" t="s">
        <v>5281</v>
      </c>
      <c r="B4797" t="s">
        <v>58</v>
      </c>
      <c r="C4797" t="s">
        <v>39</v>
      </c>
      <c r="D4797" t="s">
        <v>34</v>
      </c>
      <c r="E4797">
        <v>3511.47</v>
      </c>
      <c r="F4797" t="str">
        <f t="shared" si="444"/>
        <v>high</v>
      </c>
      <c r="G4797" t="str">
        <f t="shared" si="445"/>
        <v>high</v>
      </c>
      <c r="H4797">
        <v>0.44</v>
      </c>
      <c r="I4797">
        <v>1545.0468000000001</v>
      </c>
      <c r="J4797">
        <v>2</v>
      </c>
      <c r="K4797" s="4" t="s">
        <v>536</v>
      </c>
      <c r="L4797" s="4" t="s">
        <v>254</v>
      </c>
      <c r="M4797" t="s">
        <v>20</v>
      </c>
      <c r="N4797" t="s">
        <v>21</v>
      </c>
      <c r="O4797">
        <v>598.01</v>
      </c>
      <c r="P4797" t="str">
        <f t="shared" si="446"/>
        <v>Good</v>
      </c>
      <c r="Q4797" t="str">
        <f t="shared" si="447"/>
        <v>high impact</v>
      </c>
      <c r="R4797" t="str">
        <f t="shared" si="448"/>
        <v>good</v>
      </c>
      <c r="S4797" t="s">
        <v>72</v>
      </c>
      <c r="T4797" t="s">
        <v>72</v>
      </c>
      <c r="U4797">
        <v>1966.4232</v>
      </c>
      <c r="V4797">
        <f t="shared" si="449"/>
        <v>1966.4232</v>
      </c>
    </row>
    <row r="4798" spans="1:22" x14ac:dyDescent="0.35">
      <c r="A4798" t="s">
        <v>5282</v>
      </c>
      <c r="B4798" t="s">
        <v>24</v>
      </c>
      <c r="C4798" t="s">
        <v>17</v>
      </c>
      <c r="D4798" t="s">
        <v>26</v>
      </c>
      <c r="E4798">
        <v>1826.78</v>
      </c>
      <c r="F4798" t="str">
        <f t="shared" si="444"/>
        <v>medium</v>
      </c>
      <c r="G4798" t="str">
        <f t="shared" si="445"/>
        <v>low</v>
      </c>
      <c r="H4798">
        <v>7.0000000000000007E-2</v>
      </c>
      <c r="I4798">
        <v>127.8746</v>
      </c>
      <c r="J4798">
        <v>2</v>
      </c>
      <c r="K4798" s="4" t="s">
        <v>265</v>
      </c>
      <c r="L4798" s="4" t="s">
        <v>1350</v>
      </c>
      <c r="M4798" t="s">
        <v>43</v>
      </c>
      <c r="N4798" t="s">
        <v>36</v>
      </c>
      <c r="O4798">
        <v>137.99</v>
      </c>
      <c r="P4798" t="str">
        <f t="shared" si="446"/>
        <v>Not Good</v>
      </c>
      <c r="Q4798" t="str">
        <f t="shared" si="447"/>
        <v>high impact</v>
      </c>
      <c r="R4798" t="str">
        <f t="shared" si="448"/>
        <v>not good</v>
      </c>
      <c r="S4798" t="s">
        <v>30</v>
      </c>
      <c r="T4798" t="s">
        <v>30</v>
      </c>
      <c r="U4798">
        <v>1698.9054000000001</v>
      </c>
      <c r="V4798">
        <f t="shared" si="449"/>
        <v>1698.9054000000001</v>
      </c>
    </row>
    <row r="4799" spans="1:22" x14ac:dyDescent="0.35">
      <c r="A4799" t="s">
        <v>5283</v>
      </c>
      <c r="B4799" t="s">
        <v>58</v>
      </c>
      <c r="C4799" t="s">
        <v>25</v>
      </c>
      <c r="D4799" t="s">
        <v>26</v>
      </c>
      <c r="E4799">
        <v>4122.42</v>
      </c>
      <c r="F4799" t="str">
        <f t="shared" si="444"/>
        <v>high</v>
      </c>
      <c r="G4799" t="str">
        <f t="shared" si="445"/>
        <v>high</v>
      </c>
      <c r="H4799">
        <v>0.47</v>
      </c>
      <c r="I4799">
        <v>1937.5373999999999</v>
      </c>
      <c r="J4799">
        <v>5</v>
      </c>
      <c r="K4799" s="4" t="s">
        <v>1792</v>
      </c>
      <c r="L4799" s="4" t="s">
        <v>1373</v>
      </c>
      <c r="M4799" t="s">
        <v>20</v>
      </c>
      <c r="N4799" t="s">
        <v>36</v>
      </c>
      <c r="O4799">
        <v>730.31</v>
      </c>
      <c r="P4799" t="str">
        <f t="shared" si="446"/>
        <v>Good</v>
      </c>
      <c r="Q4799" t="str">
        <f t="shared" si="447"/>
        <v>high impact</v>
      </c>
      <c r="R4799" t="str">
        <f t="shared" si="448"/>
        <v>good</v>
      </c>
      <c r="S4799" t="s">
        <v>37</v>
      </c>
      <c r="T4799" t="s">
        <v>37</v>
      </c>
      <c r="U4799">
        <v>2184.8825999999999</v>
      </c>
      <c r="V4799">
        <f t="shared" si="449"/>
        <v>2184.8825999999999</v>
      </c>
    </row>
    <row r="4800" spans="1:22" x14ac:dyDescent="0.35">
      <c r="A4800" t="s">
        <v>5284</v>
      </c>
      <c r="B4800" t="s">
        <v>24</v>
      </c>
      <c r="C4800" t="s">
        <v>33</v>
      </c>
      <c r="D4800" t="s">
        <v>34</v>
      </c>
      <c r="E4800">
        <v>1780.03</v>
      </c>
      <c r="F4800" t="str">
        <f t="shared" si="444"/>
        <v>medium</v>
      </c>
      <c r="G4800" t="str">
        <f t="shared" si="445"/>
        <v>low</v>
      </c>
      <c r="H4800">
        <v>0.41</v>
      </c>
      <c r="I4800">
        <v>729.81230000000005</v>
      </c>
      <c r="J4800">
        <v>6</v>
      </c>
      <c r="K4800" s="4" t="s">
        <v>1333</v>
      </c>
      <c r="L4800" s="3">
        <v>45446</v>
      </c>
      <c r="M4800" t="s">
        <v>20</v>
      </c>
      <c r="N4800" t="s">
        <v>21</v>
      </c>
      <c r="O4800">
        <v>221.65</v>
      </c>
      <c r="P4800" t="str">
        <f t="shared" si="446"/>
        <v>Not Good</v>
      </c>
      <c r="Q4800" t="str">
        <f t="shared" si="447"/>
        <v>high impact</v>
      </c>
      <c r="R4800" t="str">
        <f t="shared" si="448"/>
        <v>not good</v>
      </c>
      <c r="S4800" t="s">
        <v>37</v>
      </c>
      <c r="T4800" t="s">
        <v>37</v>
      </c>
      <c r="U4800">
        <v>1050.2176999999999</v>
      </c>
      <c r="V4800">
        <f t="shared" si="449"/>
        <v>1050.2176999999999</v>
      </c>
    </row>
    <row r="4801" spans="1:22" x14ac:dyDescent="0.35">
      <c r="A4801" t="s">
        <v>5285</v>
      </c>
      <c r="B4801" t="s">
        <v>16</v>
      </c>
      <c r="C4801" t="s">
        <v>39</v>
      </c>
      <c r="D4801" t="s">
        <v>46</v>
      </c>
      <c r="E4801">
        <v>1778.34</v>
      </c>
      <c r="F4801" t="str">
        <f t="shared" si="444"/>
        <v>medium</v>
      </c>
      <c r="G4801" t="str">
        <f t="shared" si="445"/>
        <v>low</v>
      </c>
      <c r="H4801">
        <v>0.34</v>
      </c>
      <c r="I4801">
        <v>604.63559999999995</v>
      </c>
      <c r="J4801">
        <v>9</v>
      </c>
      <c r="K4801" s="4" t="s">
        <v>210</v>
      </c>
      <c r="L4801" s="3">
        <v>45330</v>
      </c>
      <c r="M4801" t="s">
        <v>20</v>
      </c>
      <c r="N4801" t="s">
        <v>36</v>
      </c>
      <c r="O4801">
        <v>369.45</v>
      </c>
      <c r="P4801" t="str">
        <f t="shared" si="446"/>
        <v>Not Good</v>
      </c>
      <c r="Q4801" t="str">
        <f t="shared" si="447"/>
        <v>high impact</v>
      </c>
      <c r="R4801" t="str">
        <f t="shared" si="448"/>
        <v>not good</v>
      </c>
      <c r="S4801" t="s">
        <v>37</v>
      </c>
      <c r="T4801" t="s">
        <v>37</v>
      </c>
      <c r="U4801">
        <v>1173.7044000000001</v>
      </c>
      <c r="V4801">
        <f t="shared" si="449"/>
        <v>1173.7044000000001</v>
      </c>
    </row>
    <row r="4802" spans="1:22" x14ac:dyDescent="0.35">
      <c r="A4802" t="s">
        <v>5286</v>
      </c>
      <c r="B4802" t="s">
        <v>16</v>
      </c>
      <c r="C4802" t="s">
        <v>17</v>
      </c>
      <c r="D4802" t="s">
        <v>34</v>
      </c>
      <c r="E4802">
        <v>1191.53</v>
      </c>
      <c r="F4802" t="str">
        <f t="shared" si="444"/>
        <v>medium</v>
      </c>
      <c r="G4802" t="str">
        <f t="shared" si="445"/>
        <v>low</v>
      </c>
      <c r="H4802">
        <v>0.21</v>
      </c>
      <c r="I4802">
        <v>250.22130000000001</v>
      </c>
      <c r="J4802">
        <v>1</v>
      </c>
      <c r="K4802" s="4" t="s">
        <v>135</v>
      </c>
      <c r="L4802" s="3">
        <v>45419</v>
      </c>
      <c r="M4802" t="s">
        <v>20</v>
      </c>
      <c r="N4802" t="s">
        <v>36</v>
      </c>
      <c r="O4802">
        <v>113.69</v>
      </c>
      <c r="P4802" t="str">
        <f t="shared" si="446"/>
        <v>Not Good</v>
      </c>
      <c r="Q4802" t="str">
        <f t="shared" si="447"/>
        <v>high impact</v>
      </c>
      <c r="R4802" t="str">
        <f t="shared" si="448"/>
        <v>not good</v>
      </c>
      <c r="S4802" t="s">
        <v>47</v>
      </c>
      <c r="T4802" t="s">
        <v>47</v>
      </c>
      <c r="U4802">
        <v>941.30870000000004</v>
      </c>
      <c r="V4802">
        <f t="shared" si="449"/>
        <v>941.30870000000004</v>
      </c>
    </row>
    <row r="4803" spans="1:22" x14ac:dyDescent="0.35">
      <c r="A4803" t="s">
        <v>5287</v>
      </c>
      <c r="B4803" t="s">
        <v>16</v>
      </c>
      <c r="C4803" t="s">
        <v>25</v>
      </c>
      <c r="D4803" t="s">
        <v>26</v>
      </c>
      <c r="E4803">
        <v>3450.96</v>
      </c>
      <c r="F4803" t="str">
        <f t="shared" ref="F4803:F4866" si="450">IF(E4803&gt;2000,"high",IF(E4803&gt;1000,"medium","low"))</f>
        <v>high</v>
      </c>
      <c r="G4803" t="str">
        <f t="shared" ref="G4803:G4866" si="451">IF(E4803&gt;2000,"high","low")</f>
        <v>high</v>
      </c>
      <c r="H4803">
        <v>0.45</v>
      </c>
      <c r="I4803">
        <v>1552.932</v>
      </c>
      <c r="J4803">
        <v>7</v>
      </c>
      <c r="K4803" s="3">
        <v>44967</v>
      </c>
      <c r="L4803" s="3">
        <v>45056</v>
      </c>
      <c r="M4803" t="s">
        <v>28</v>
      </c>
      <c r="N4803" t="s">
        <v>21</v>
      </c>
      <c r="O4803">
        <v>674.65</v>
      </c>
      <c r="P4803" t="str">
        <f t="shared" ref="P4803:P4866" si="452">IF(AND(E4803&gt;1000,O4803&gt;500),"Good","Not Good")</f>
        <v>Good</v>
      </c>
      <c r="Q4803" t="str">
        <f t="shared" ref="Q4803:Q4866" si="453">IF(OR(E4803&gt;1000,H4803&gt;0.2),"high impact","normal")</f>
        <v>high impact</v>
      </c>
      <c r="R4803" t="str">
        <f t="shared" ref="R4803:R4866" si="454">IF(NOT(AND(E4803&gt;2000,O4803&gt;500)),"not good","good")</f>
        <v>good</v>
      </c>
      <c r="S4803" t="s">
        <v>56</v>
      </c>
      <c r="T4803" t="s">
        <v>56</v>
      </c>
      <c r="U4803">
        <v>1898.028</v>
      </c>
      <c r="V4803">
        <f t="shared" ref="V4803:V4866" si="455">IFERROR(U4803,0)</f>
        <v>1898.028</v>
      </c>
    </row>
    <row r="4804" spans="1:22" x14ac:dyDescent="0.35">
      <c r="A4804" t="s">
        <v>5288</v>
      </c>
      <c r="B4804" t="s">
        <v>16</v>
      </c>
      <c r="C4804" t="s">
        <v>33</v>
      </c>
      <c r="D4804" t="s">
        <v>46</v>
      </c>
      <c r="E4804">
        <v>475.28</v>
      </c>
      <c r="F4804" t="str">
        <f t="shared" si="450"/>
        <v>low</v>
      </c>
      <c r="G4804" t="str">
        <f t="shared" si="451"/>
        <v>low</v>
      </c>
      <c r="H4804">
        <v>0.26</v>
      </c>
      <c r="I4804">
        <v>123.5728</v>
      </c>
      <c r="J4804">
        <v>7</v>
      </c>
      <c r="K4804" s="4" t="s">
        <v>113</v>
      </c>
      <c r="L4804" s="4" t="s">
        <v>290</v>
      </c>
      <c r="M4804" t="s">
        <v>28</v>
      </c>
      <c r="N4804" t="s">
        <v>21</v>
      </c>
      <c r="O4804">
        <v>77.239999999999995</v>
      </c>
      <c r="P4804" t="str">
        <f t="shared" si="452"/>
        <v>Not Good</v>
      </c>
      <c r="Q4804" t="str">
        <f t="shared" si="453"/>
        <v>high impact</v>
      </c>
      <c r="R4804" t="str">
        <f t="shared" si="454"/>
        <v>not good</v>
      </c>
      <c r="S4804" t="s">
        <v>56</v>
      </c>
      <c r="T4804" t="s">
        <v>56</v>
      </c>
      <c r="U4804">
        <v>351.7072</v>
      </c>
      <c r="V4804">
        <f t="shared" si="455"/>
        <v>351.7072</v>
      </c>
    </row>
    <row r="4805" spans="1:22" x14ac:dyDescent="0.35">
      <c r="A4805" t="s">
        <v>5289</v>
      </c>
      <c r="B4805" t="s">
        <v>16</v>
      </c>
      <c r="C4805" t="s">
        <v>39</v>
      </c>
      <c r="D4805" t="s">
        <v>50</v>
      </c>
      <c r="E4805">
        <v>1878.97</v>
      </c>
      <c r="F4805" t="str">
        <f t="shared" si="450"/>
        <v>medium</v>
      </c>
      <c r="G4805" t="str">
        <f t="shared" si="451"/>
        <v>low</v>
      </c>
      <c r="H4805">
        <v>0.19</v>
      </c>
      <c r="I4805">
        <v>357.0043</v>
      </c>
      <c r="J4805">
        <v>8</v>
      </c>
      <c r="K4805" s="4" t="s">
        <v>802</v>
      </c>
      <c r="L4805" s="4" t="s">
        <v>726</v>
      </c>
      <c r="M4805" t="s">
        <v>43</v>
      </c>
      <c r="N4805" t="s">
        <v>29</v>
      </c>
      <c r="O4805">
        <v>473.58</v>
      </c>
      <c r="P4805" t="str">
        <f t="shared" si="452"/>
        <v>Not Good</v>
      </c>
      <c r="Q4805" t="str">
        <f t="shared" si="453"/>
        <v>high impact</v>
      </c>
      <c r="R4805" t="str">
        <f t="shared" si="454"/>
        <v>not good</v>
      </c>
      <c r="S4805" t="s">
        <v>47</v>
      </c>
      <c r="T4805" t="s">
        <v>47</v>
      </c>
      <c r="U4805">
        <v>1521.9657</v>
      </c>
      <c r="V4805">
        <f t="shared" si="455"/>
        <v>1521.9657</v>
      </c>
    </row>
    <row r="4806" spans="1:22" x14ac:dyDescent="0.35">
      <c r="A4806" t="s">
        <v>5290</v>
      </c>
      <c r="B4806" t="s">
        <v>58</v>
      </c>
      <c r="C4806" t="s">
        <v>17</v>
      </c>
      <c r="D4806" t="s">
        <v>18</v>
      </c>
      <c r="E4806">
        <v>1407.76</v>
      </c>
      <c r="F4806" t="str">
        <f t="shared" si="450"/>
        <v>medium</v>
      </c>
      <c r="G4806" t="str">
        <f t="shared" si="451"/>
        <v>low</v>
      </c>
      <c r="H4806">
        <v>0.28999999999999998</v>
      </c>
      <c r="I4806">
        <v>408.25040000000001</v>
      </c>
      <c r="J4806">
        <v>1</v>
      </c>
      <c r="K4806" s="4" t="s">
        <v>150</v>
      </c>
      <c r="L4806" s="3">
        <v>45018</v>
      </c>
      <c r="M4806" t="s">
        <v>20</v>
      </c>
      <c r="N4806" t="s">
        <v>21</v>
      </c>
      <c r="O4806">
        <v>189.71</v>
      </c>
      <c r="P4806" t="str">
        <f t="shared" si="452"/>
        <v>Not Good</v>
      </c>
      <c r="Q4806" t="str">
        <f t="shared" si="453"/>
        <v>high impact</v>
      </c>
      <c r="R4806" t="str">
        <f t="shared" si="454"/>
        <v>not good</v>
      </c>
      <c r="S4806" t="s">
        <v>72</v>
      </c>
      <c r="T4806" t="s">
        <v>72</v>
      </c>
      <c r="U4806">
        <v>999.50959999999998</v>
      </c>
      <c r="V4806">
        <f t="shared" si="455"/>
        <v>999.50959999999998</v>
      </c>
    </row>
    <row r="4807" spans="1:22" x14ac:dyDescent="0.35">
      <c r="A4807" t="s">
        <v>5291</v>
      </c>
      <c r="B4807" t="s">
        <v>16</v>
      </c>
      <c r="C4807" t="s">
        <v>25</v>
      </c>
      <c r="D4807" t="s">
        <v>34</v>
      </c>
      <c r="E4807">
        <v>1223.74</v>
      </c>
      <c r="F4807" t="str">
        <f t="shared" si="450"/>
        <v>medium</v>
      </c>
      <c r="G4807" t="str">
        <f t="shared" si="451"/>
        <v>low</v>
      </c>
      <c r="H4807">
        <v>0.12</v>
      </c>
      <c r="I4807">
        <v>146.84880000000001</v>
      </c>
      <c r="J4807">
        <v>4</v>
      </c>
      <c r="K4807" s="4" t="s">
        <v>379</v>
      </c>
      <c r="L4807" s="4" t="s">
        <v>221</v>
      </c>
      <c r="M4807" t="s">
        <v>28</v>
      </c>
      <c r="N4807" t="s">
        <v>36</v>
      </c>
      <c r="O4807">
        <v>91.8</v>
      </c>
      <c r="P4807" t="str">
        <f t="shared" si="452"/>
        <v>Not Good</v>
      </c>
      <c r="Q4807" t="str">
        <f t="shared" si="453"/>
        <v>high impact</v>
      </c>
      <c r="R4807" t="str">
        <f t="shared" si="454"/>
        <v>not good</v>
      </c>
      <c r="S4807" t="s">
        <v>30</v>
      </c>
      <c r="T4807" t="s">
        <v>30</v>
      </c>
      <c r="U4807">
        <v>1076.8912</v>
      </c>
      <c r="V4807">
        <f t="shared" si="455"/>
        <v>1076.8912</v>
      </c>
    </row>
    <row r="4808" spans="1:22" x14ac:dyDescent="0.35">
      <c r="A4808" t="s">
        <v>5292</v>
      </c>
      <c r="B4808" t="s">
        <v>32</v>
      </c>
      <c r="C4808" t="s">
        <v>33</v>
      </c>
      <c r="D4808" t="s">
        <v>26</v>
      </c>
      <c r="E4808">
        <v>398.82</v>
      </c>
      <c r="F4808" t="str">
        <f t="shared" si="450"/>
        <v>low</v>
      </c>
      <c r="G4808" t="str">
        <f t="shared" si="451"/>
        <v>low</v>
      </c>
      <c r="H4808">
        <v>0.14000000000000001</v>
      </c>
      <c r="I4808">
        <v>55.834800000000001</v>
      </c>
      <c r="J4808">
        <v>5</v>
      </c>
      <c r="K4808" s="3">
        <v>44992</v>
      </c>
      <c r="L4808" s="3">
        <v>45145</v>
      </c>
      <c r="M4808" t="s">
        <v>43</v>
      </c>
      <c r="N4808" t="s">
        <v>21</v>
      </c>
      <c r="O4808">
        <v>28.44</v>
      </c>
      <c r="P4808" t="str">
        <f t="shared" si="452"/>
        <v>Not Good</v>
      </c>
      <c r="Q4808" t="str">
        <f t="shared" si="453"/>
        <v>normal</v>
      </c>
      <c r="R4808" t="str">
        <f t="shared" si="454"/>
        <v>not good</v>
      </c>
      <c r="S4808" t="s">
        <v>56</v>
      </c>
      <c r="T4808" t="s">
        <v>56</v>
      </c>
      <c r="U4808">
        <v>342.98520000000002</v>
      </c>
      <c r="V4808">
        <f t="shared" si="455"/>
        <v>342.98520000000002</v>
      </c>
    </row>
    <row r="4809" spans="1:22" x14ac:dyDescent="0.35">
      <c r="A4809" t="s">
        <v>5293</v>
      </c>
      <c r="B4809" t="s">
        <v>32</v>
      </c>
      <c r="C4809" t="s">
        <v>39</v>
      </c>
      <c r="D4809" t="s">
        <v>46</v>
      </c>
      <c r="E4809">
        <v>1032.8800000000001</v>
      </c>
      <c r="F4809" t="str">
        <f t="shared" si="450"/>
        <v>medium</v>
      </c>
      <c r="G4809" t="str">
        <f t="shared" si="451"/>
        <v>low</v>
      </c>
      <c r="H4809">
        <v>0.46</v>
      </c>
      <c r="I4809">
        <v>475.12479999999999</v>
      </c>
      <c r="J4809">
        <v>2</v>
      </c>
      <c r="K4809" s="4" t="s">
        <v>222</v>
      </c>
      <c r="L4809" s="4" t="s">
        <v>119</v>
      </c>
      <c r="M4809" t="s">
        <v>28</v>
      </c>
      <c r="N4809" t="s">
        <v>21</v>
      </c>
      <c r="O4809">
        <v>167.95</v>
      </c>
      <c r="P4809" t="str">
        <f t="shared" si="452"/>
        <v>Not Good</v>
      </c>
      <c r="Q4809" t="str">
        <f t="shared" si="453"/>
        <v>high impact</v>
      </c>
      <c r="R4809" t="str">
        <f t="shared" si="454"/>
        <v>not good</v>
      </c>
      <c r="S4809" t="s">
        <v>72</v>
      </c>
      <c r="T4809" t="s">
        <v>72</v>
      </c>
      <c r="U4809">
        <v>557.75519999999995</v>
      </c>
      <c r="V4809">
        <f t="shared" si="455"/>
        <v>557.75519999999995</v>
      </c>
    </row>
    <row r="4810" spans="1:22" x14ac:dyDescent="0.35">
      <c r="A4810" t="s">
        <v>5294</v>
      </c>
      <c r="B4810" t="s">
        <v>58</v>
      </c>
      <c r="C4810" t="s">
        <v>17</v>
      </c>
      <c r="D4810" t="s">
        <v>46</v>
      </c>
      <c r="E4810">
        <v>2286.6</v>
      </c>
      <c r="F4810" t="str">
        <f t="shared" si="450"/>
        <v>high</v>
      </c>
      <c r="G4810" t="str">
        <f t="shared" si="451"/>
        <v>high</v>
      </c>
      <c r="H4810">
        <v>0.4</v>
      </c>
      <c r="I4810">
        <v>914.64</v>
      </c>
      <c r="J4810">
        <v>2</v>
      </c>
      <c r="K4810" s="3">
        <v>45361</v>
      </c>
      <c r="L4810" s="3">
        <v>45545</v>
      </c>
      <c r="M4810" t="s">
        <v>43</v>
      </c>
      <c r="N4810" t="s">
        <v>36</v>
      </c>
      <c r="O4810">
        <v>410.35</v>
      </c>
      <c r="P4810" t="str">
        <f t="shared" si="452"/>
        <v>Not Good</v>
      </c>
      <c r="Q4810" t="str">
        <f t="shared" si="453"/>
        <v>high impact</v>
      </c>
      <c r="R4810" t="str">
        <f t="shared" si="454"/>
        <v>not good</v>
      </c>
      <c r="S4810" t="s">
        <v>37</v>
      </c>
      <c r="T4810" t="s">
        <v>37</v>
      </c>
      <c r="U4810">
        <v>1371.96</v>
      </c>
      <c r="V4810">
        <f t="shared" si="455"/>
        <v>1371.96</v>
      </c>
    </row>
    <row r="4811" spans="1:22" x14ac:dyDescent="0.35">
      <c r="A4811" t="s">
        <v>5295</v>
      </c>
      <c r="B4811" t="s">
        <v>24</v>
      </c>
      <c r="C4811" t="s">
        <v>25</v>
      </c>
      <c r="D4811" t="s">
        <v>50</v>
      </c>
      <c r="E4811">
        <v>2568.33</v>
      </c>
      <c r="F4811" t="str">
        <f t="shared" si="450"/>
        <v>high</v>
      </c>
      <c r="G4811" t="str">
        <f t="shared" si="451"/>
        <v>high</v>
      </c>
      <c r="H4811">
        <v>0.26</v>
      </c>
      <c r="I4811">
        <v>667.76580000000001</v>
      </c>
      <c r="J4811">
        <v>4</v>
      </c>
      <c r="K4811" s="4" t="s">
        <v>1333</v>
      </c>
      <c r="L4811" s="3">
        <v>45294</v>
      </c>
      <c r="M4811" t="s">
        <v>43</v>
      </c>
      <c r="N4811" t="s">
        <v>21</v>
      </c>
      <c r="O4811">
        <v>369.29</v>
      </c>
      <c r="P4811" t="str">
        <f t="shared" si="452"/>
        <v>Not Good</v>
      </c>
      <c r="Q4811" t="str">
        <f t="shared" si="453"/>
        <v>high impact</v>
      </c>
      <c r="R4811" t="str">
        <f t="shared" si="454"/>
        <v>not good</v>
      </c>
      <c r="S4811" t="s">
        <v>47</v>
      </c>
      <c r="T4811" t="s">
        <v>47</v>
      </c>
      <c r="U4811">
        <v>1900.5642</v>
      </c>
      <c r="V4811">
        <f t="shared" si="455"/>
        <v>1900.5642</v>
      </c>
    </row>
    <row r="4812" spans="1:22" x14ac:dyDescent="0.35">
      <c r="A4812" t="s">
        <v>5296</v>
      </c>
      <c r="B4812" t="s">
        <v>32</v>
      </c>
      <c r="C4812" t="s">
        <v>33</v>
      </c>
      <c r="D4812" t="s">
        <v>34</v>
      </c>
      <c r="E4812">
        <v>1420.57</v>
      </c>
      <c r="F4812" t="str">
        <f t="shared" si="450"/>
        <v>medium</v>
      </c>
      <c r="G4812" t="str">
        <f t="shared" si="451"/>
        <v>low</v>
      </c>
      <c r="H4812">
        <v>0.21</v>
      </c>
      <c r="I4812">
        <v>298.31970000000001</v>
      </c>
      <c r="J4812">
        <v>3</v>
      </c>
      <c r="K4812" s="3">
        <v>45452</v>
      </c>
      <c r="L4812" s="3">
        <v>45513</v>
      </c>
      <c r="M4812" t="s">
        <v>20</v>
      </c>
      <c r="N4812" t="s">
        <v>36</v>
      </c>
      <c r="O4812">
        <v>350.71</v>
      </c>
      <c r="P4812" t="str">
        <f t="shared" si="452"/>
        <v>Not Good</v>
      </c>
      <c r="Q4812" t="str">
        <f t="shared" si="453"/>
        <v>high impact</v>
      </c>
      <c r="R4812" t="str">
        <f t="shared" si="454"/>
        <v>not good</v>
      </c>
      <c r="S4812" t="s">
        <v>37</v>
      </c>
      <c r="T4812" t="s">
        <v>37</v>
      </c>
      <c r="U4812">
        <v>1122.2502999999999</v>
      </c>
      <c r="V4812">
        <f t="shared" si="455"/>
        <v>1122.2502999999999</v>
      </c>
    </row>
    <row r="4813" spans="1:22" x14ac:dyDescent="0.35">
      <c r="A4813" t="s">
        <v>5297</v>
      </c>
      <c r="B4813" t="s">
        <v>24</v>
      </c>
      <c r="C4813" t="s">
        <v>39</v>
      </c>
      <c r="D4813" t="s">
        <v>46</v>
      </c>
      <c r="E4813">
        <v>3286.19</v>
      </c>
      <c r="F4813" t="str">
        <f t="shared" si="450"/>
        <v>high</v>
      </c>
      <c r="G4813" t="str">
        <f t="shared" si="451"/>
        <v>high</v>
      </c>
      <c r="H4813">
        <v>0.4</v>
      </c>
      <c r="I4813">
        <v>1314.4760000000001</v>
      </c>
      <c r="J4813">
        <v>7</v>
      </c>
      <c r="K4813" s="4" t="s">
        <v>372</v>
      </c>
      <c r="L4813" s="4" t="s">
        <v>659</v>
      </c>
      <c r="M4813" t="s">
        <v>43</v>
      </c>
      <c r="N4813" t="s">
        <v>29</v>
      </c>
      <c r="O4813">
        <v>710.87</v>
      </c>
      <c r="P4813" t="str">
        <f t="shared" si="452"/>
        <v>Good</v>
      </c>
      <c r="Q4813" t="str">
        <f t="shared" si="453"/>
        <v>high impact</v>
      </c>
      <c r="R4813" t="str">
        <f t="shared" si="454"/>
        <v>good</v>
      </c>
      <c r="S4813" t="s">
        <v>37</v>
      </c>
      <c r="T4813" t="s">
        <v>37</v>
      </c>
      <c r="U4813">
        <v>1971.7139999999999</v>
      </c>
      <c r="V4813">
        <f t="shared" si="455"/>
        <v>1971.7139999999999</v>
      </c>
    </row>
    <row r="4814" spans="1:22" x14ac:dyDescent="0.35">
      <c r="A4814" t="s">
        <v>5298</v>
      </c>
      <c r="B4814" t="s">
        <v>58</v>
      </c>
      <c r="C4814" t="s">
        <v>17</v>
      </c>
      <c r="D4814" t="s">
        <v>50</v>
      </c>
      <c r="E4814">
        <v>1745.39</v>
      </c>
      <c r="F4814" t="str">
        <f t="shared" si="450"/>
        <v>medium</v>
      </c>
      <c r="G4814" t="str">
        <f t="shared" si="451"/>
        <v>low</v>
      </c>
      <c r="H4814">
        <v>0.28999999999999998</v>
      </c>
      <c r="I4814">
        <v>506.16309999999999</v>
      </c>
      <c r="J4814">
        <v>7</v>
      </c>
      <c r="K4814" s="4" t="s">
        <v>1753</v>
      </c>
      <c r="L4814" s="4" t="s">
        <v>554</v>
      </c>
      <c r="M4814" t="s">
        <v>20</v>
      </c>
      <c r="N4814" t="s">
        <v>29</v>
      </c>
      <c r="O4814">
        <v>333.99</v>
      </c>
      <c r="P4814" t="str">
        <f t="shared" si="452"/>
        <v>Not Good</v>
      </c>
      <c r="Q4814" t="str">
        <f t="shared" si="453"/>
        <v>high impact</v>
      </c>
      <c r="R4814" t="str">
        <f t="shared" si="454"/>
        <v>not good</v>
      </c>
      <c r="S4814" t="s">
        <v>72</v>
      </c>
      <c r="T4814" t="s">
        <v>72</v>
      </c>
      <c r="U4814">
        <v>1239.2268999999999</v>
      </c>
      <c r="V4814">
        <f t="shared" si="455"/>
        <v>1239.2268999999999</v>
      </c>
    </row>
    <row r="4815" spans="1:22" x14ac:dyDescent="0.35">
      <c r="A4815" t="s">
        <v>5299</v>
      </c>
      <c r="B4815" t="s">
        <v>24</v>
      </c>
      <c r="C4815" t="s">
        <v>25</v>
      </c>
      <c r="D4815" t="s">
        <v>26</v>
      </c>
      <c r="E4815">
        <v>1899.5</v>
      </c>
      <c r="F4815" t="str">
        <f t="shared" si="450"/>
        <v>medium</v>
      </c>
      <c r="G4815" t="str">
        <f t="shared" si="451"/>
        <v>low</v>
      </c>
      <c r="H4815">
        <v>0.21</v>
      </c>
      <c r="I4815">
        <v>398.89499999999998</v>
      </c>
      <c r="J4815">
        <v>2</v>
      </c>
      <c r="K4815" s="3">
        <v>45357</v>
      </c>
      <c r="L4815" s="3">
        <v>45388</v>
      </c>
      <c r="M4815" t="s">
        <v>20</v>
      </c>
      <c r="N4815" t="s">
        <v>36</v>
      </c>
      <c r="O4815">
        <v>385.19</v>
      </c>
      <c r="P4815" t="str">
        <f t="shared" si="452"/>
        <v>Not Good</v>
      </c>
      <c r="Q4815" t="str">
        <f t="shared" si="453"/>
        <v>high impact</v>
      </c>
      <c r="R4815" t="str">
        <f t="shared" si="454"/>
        <v>not good</v>
      </c>
      <c r="S4815" t="s">
        <v>56</v>
      </c>
      <c r="T4815" t="s">
        <v>56</v>
      </c>
      <c r="U4815">
        <v>1500.605</v>
      </c>
      <c r="V4815">
        <f t="shared" si="455"/>
        <v>1500.605</v>
      </c>
    </row>
    <row r="4816" spans="1:22" x14ac:dyDescent="0.35">
      <c r="A4816" t="s">
        <v>5300</v>
      </c>
      <c r="B4816" t="s">
        <v>24</v>
      </c>
      <c r="C4816" t="s">
        <v>33</v>
      </c>
      <c r="D4816" t="s">
        <v>50</v>
      </c>
      <c r="E4816">
        <v>3934.86</v>
      </c>
      <c r="F4816" t="str">
        <f t="shared" si="450"/>
        <v>high</v>
      </c>
      <c r="G4816" t="str">
        <f t="shared" si="451"/>
        <v>high</v>
      </c>
      <c r="H4816">
        <v>0.26</v>
      </c>
      <c r="I4816">
        <v>1023.0636</v>
      </c>
      <c r="J4816">
        <v>5</v>
      </c>
      <c r="K4816" s="4" t="s">
        <v>317</v>
      </c>
      <c r="L4816" s="3">
        <v>44959</v>
      </c>
      <c r="M4816" t="s">
        <v>20</v>
      </c>
      <c r="N4816" t="s">
        <v>29</v>
      </c>
      <c r="O4816">
        <v>947.71</v>
      </c>
      <c r="P4816" t="str">
        <f t="shared" si="452"/>
        <v>Good</v>
      </c>
      <c r="Q4816" t="str">
        <f t="shared" si="453"/>
        <v>high impact</v>
      </c>
      <c r="R4816" t="str">
        <f t="shared" si="454"/>
        <v>good</v>
      </c>
      <c r="S4816" t="s">
        <v>47</v>
      </c>
      <c r="T4816" t="s">
        <v>47</v>
      </c>
      <c r="U4816">
        <v>2911.7964000000002</v>
      </c>
      <c r="V4816">
        <f t="shared" si="455"/>
        <v>2911.7964000000002</v>
      </c>
    </row>
    <row r="4817" spans="1:22" x14ac:dyDescent="0.35">
      <c r="A4817" t="s">
        <v>5301</v>
      </c>
      <c r="B4817" t="s">
        <v>24</v>
      </c>
      <c r="C4817" t="s">
        <v>39</v>
      </c>
      <c r="D4817" t="s">
        <v>34</v>
      </c>
      <c r="E4817">
        <v>2804.64</v>
      </c>
      <c r="F4817" t="str">
        <f t="shared" si="450"/>
        <v>high</v>
      </c>
      <c r="G4817" t="str">
        <f t="shared" si="451"/>
        <v>high</v>
      </c>
      <c r="H4817">
        <v>0.12</v>
      </c>
      <c r="I4817">
        <v>336.55680000000001</v>
      </c>
      <c r="J4817">
        <v>5</v>
      </c>
      <c r="K4817" s="4" t="s">
        <v>546</v>
      </c>
      <c r="L4817" s="4" t="s">
        <v>884</v>
      </c>
      <c r="M4817" t="s">
        <v>43</v>
      </c>
      <c r="N4817" t="s">
        <v>21</v>
      </c>
      <c r="O4817">
        <v>566.5</v>
      </c>
      <c r="P4817" t="str">
        <f t="shared" si="452"/>
        <v>Good</v>
      </c>
      <c r="Q4817" t="str">
        <f t="shared" si="453"/>
        <v>high impact</v>
      </c>
      <c r="R4817" t="str">
        <f t="shared" si="454"/>
        <v>good</v>
      </c>
      <c r="S4817" t="s">
        <v>47</v>
      </c>
      <c r="T4817" t="s">
        <v>47</v>
      </c>
      <c r="U4817">
        <v>2468.0832</v>
      </c>
      <c r="V4817">
        <f t="shared" si="455"/>
        <v>2468.0832</v>
      </c>
    </row>
    <row r="4818" spans="1:22" x14ac:dyDescent="0.35">
      <c r="A4818" t="s">
        <v>5302</v>
      </c>
      <c r="B4818" t="s">
        <v>24</v>
      </c>
      <c r="C4818" t="s">
        <v>17</v>
      </c>
      <c r="D4818" t="s">
        <v>50</v>
      </c>
      <c r="E4818">
        <v>4770.5600000000004</v>
      </c>
      <c r="F4818" t="str">
        <f t="shared" si="450"/>
        <v>high</v>
      </c>
      <c r="G4818" t="str">
        <f t="shared" si="451"/>
        <v>high</v>
      </c>
      <c r="H4818">
        <v>0.1</v>
      </c>
      <c r="I4818">
        <v>477.05599999999998</v>
      </c>
      <c r="J4818">
        <v>8</v>
      </c>
      <c r="K4818" s="4" t="s">
        <v>268</v>
      </c>
      <c r="L4818" s="4" t="s">
        <v>865</v>
      </c>
      <c r="M4818" t="s">
        <v>43</v>
      </c>
      <c r="N4818" t="s">
        <v>36</v>
      </c>
      <c r="O4818">
        <v>504.18</v>
      </c>
      <c r="P4818" t="str">
        <f t="shared" si="452"/>
        <v>Good</v>
      </c>
      <c r="Q4818" t="str">
        <f t="shared" si="453"/>
        <v>high impact</v>
      </c>
      <c r="R4818" t="str">
        <f t="shared" si="454"/>
        <v>good</v>
      </c>
      <c r="S4818" t="s">
        <v>22</v>
      </c>
      <c r="T4818" t="s">
        <v>22</v>
      </c>
      <c r="U4818">
        <v>4293.5039999999999</v>
      </c>
      <c r="V4818">
        <f t="shared" si="455"/>
        <v>4293.5039999999999</v>
      </c>
    </row>
    <row r="4819" spans="1:22" x14ac:dyDescent="0.35">
      <c r="A4819" t="s">
        <v>5303</v>
      </c>
      <c r="B4819" t="s">
        <v>58</v>
      </c>
      <c r="C4819" t="s">
        <v>25</v>
      </c>
      <c r="D4819" t="s">
        <v>46</v>
      </c>
      <c r="E4819">
        <v>1860.58</v>
      </c>
      <c r="F4819" t="str">
        <f t="shared" si="450"/>
        <v>medium</v>
      </c>
      <c r="G4819" t="str">
        <f t="shared" si="451"/>
        <v>low</v>
      </c>
      <c r="H4819">
        <v>0.49</v>
      </c>
      <c r="I4819">
        <v>911.68420000000003</v>
      </c>
      <c r="J4819">
        <v>8</v>
      </c>
      <c r="K4819" s="4" t="s">
        <v>1567</v>
      </c>
      <c r="L4819" s="4" t="s">
        <v>559</v>
      </c>
      <c r="M4819" t="s">
        <v>43</v>
      </c>
      <c r="N4819" t="s">
        <v>29</v>
      </c>
      <c r="O4819">
        <v>281.94</v>
      </c>
      <c r="P4819" t="str">
        <f t="shared" si="452"/>
        <v>Not Good</v>
      </c>
      <c r="Q4819" t="str">
        <f t="shared" si="453"/>
        <v>high impact</v>
      </c>
      <c r="R4819" t="str">
        <f t="shared" si="454"/>
        <v>not good</v>
      </c>
      <c r="S4819" t="s">
        <v>30</v>
      </c>
      <c r="T4819" t="s">
        <v>30</v>
      </c>
      <c r="U4819">
        <v>948.89580000000001</v>
      </c>
      <c r="V4819">
        <f t="shared" si="455"/>
        <v>948.89580000000001</v>
      </c>
    </row>
    <row r="4820" spans="1:22" x14ac:dyDescent="0.35">
      <c r="A4820" t="s">
        <v>5304</v>
      </c>
      <c r="B4820" t="s">
        <v>32</v>
      </c>
      <c r="C4820" t="s">
        <v>33</v>
      </c>
      <c r="D4820" t="s">
        <v>46</v>
      </c>
      <c r="E4820">
        <v>4156.42</v>
      </c>
      <c r="F4820" t="str">
        <f t="shared" si="450"/>
        <v>high</v>
      </c>
      <c r="G4820" t="str">
        <f t="shared" si="451"/>
        <v>high</v>
      </c>
      <c r="H4820">
        <v>0.48</v>
      </c>
      <c r="I4820">
        <v>1995.0816</v>
      </c>
      <c r="J4820">
        <v>4</v>
      </c>
      <c r="K4820" s="3">
        <v>45421</v>
      </c>
      <c r="L4820" s="3">
        <v>45482</v>
      </c>
      <c r="M4820" t="s">
        <v>20</v>
      </c>
      <c r="N4820" t="s">
        <v>21</v>
      </c>
      <c r="O4820">
        <v>349.3</v>
      </c>
      <c r="P4820" t="str">
        <f t="shared" si="452"/>
        <v>Not Good</v>
      </c>
      <c r="Q4820" t="str">
        <f t="shared" si="453"/>
        <v>high impact</v>
      </c>
      <c r="R4820" t="str">
        <f t="shared" si="454"/>
        <v>not good</v>
      </c>
      <c r="S4820" t="s">
        <v>56</v>
      </c>
      <c r="T4820" t="s">
        <v>56</v>
      </c>
      <c r="U4820">
        <v>2161.3384000000001</v>
      </c>
      <c r="V4820">
        <f t="shared" si="455"/>
        <v>2161.3384000000001</v>
      </c>
    </row>
    <row r="4821" spans="1:22" x14ac:dyDescent="0.35">
      <c r="A4821" t="s">
        <v>5305</v>
      </c>
      <c r="B4821" t="s">
        <v>16</v>
      </c>
      <c r="C4821" t="s">
        <v>39</v>
      </c>
      <c r="D4821" t="s">
        <v>18</v>
      </c>
      <c r="E4821">
        <v>3717.85</v>
      </c>
      <c r="F4821" t="str">
        <f t="shared" si="450"/>
        <v>high</v>
      </c>
      <c r="G4821" t="str">
        <f t="shared" si="451"/>
        <v>high</v>
      </c>
      <c r="H4821">
        <v>0.21</v>
      </c>
      <c r="I4821">
        <v>780.74850000000004</v>
      </c>
      <c r="J4821">
        <v>1</v>
      </c>
      <c r="K4821" s="4" t="s">
        <v>140</v>
      </c>
      <c r="L4821" s="4" t="s">
        <v>2009</v>
      </c>
      <c r="M4821" t="s">
        <v>43</v>
      </c>
      <c r="N4821" t="s">
        <v>21</v>
      </c>
      <c r="O4821">
        <v>995.72</v>
      </c>
      <c r="P4821" t="str">
        <f t="shared" si="452"/>
        <v>Good</v>
      </c>
      <c r="Q4821" t="str">
        <f t="shared" si="453"/>
        <v>high impact</v>
      </c>
      <c r="R4821" t="str">
        <f t="shared" si="454"/>
        <v>good</v>
      </c>
      <c r="S4821" t="s">
        <v>37</v>
      </c>
      <c r="T4821" t="s">
        <v>37</v>
      </c>
      <c r="U4821">
        <v>2937.1015000000002</v>
      </c>
      <c r="V4821">
        <f t="shared" si="455"/>
        <v>2937.1015000000002</v>
      </c>
    </row>
    <row r="4822" spans="1:22" x14ac:dyDescent="0.35">
      <c r="A4822" t="s">
        <v>5306</v>
      </c>
      <c r="B4822" t="s">
        <v>24</v>
      </c>
      <c r="C4822" t="s">
        <v>17</v>
      </c>
      <c r="D4822" t="s">
        <v>50</v>
      </c>
      <c r="E4822">
        <v>4461.93</v>
      </c>
      <c r="F4822" t="str">
        <f t="shared" si="450"/>
        <v>high</v>
      </c>
      <c r="G4822" t="str">
        <f t="shared" si="451"/>
        <v>high</v>
      </c>
      <c r="H4822">
        <v>0.26</v>
      </c>
      <c r="I4822">
        <v>1160.1017999999999</v>
      </c>
      <c r="J4822">
        <v>6</v>
      </c>
      <c r="K4822" s="4" t="s">
        <v>1294</v>
      </c>
      <c r="L4822" s="4" t="s">
        <v>1505</v>
      </c>
      <c r="M4822" t="s">
        <v>28</v>
      </c>
      <c r="N4822" t="s">
        <v>29</v>
      </c>
      <c r="O4822">
        <v>466.94</v>
      </c>
      <c r="P4822" t="str">
        <f t="shared" si="452"/>
        <v>Not Good</v>
      </c>
      <c r="Q4822" t="str">
        <f t="shared" si="453"/>
        <v>high impact</v>
      </c>
      <c r="R4822" t="str">
        <f t="shared" si="454"/>
        <v>not good</v>
      </c>
      <c r="S4822" t="s">
        <v>56</v>
      </c>
      <c r="T4822" t="s">
        <v>56</v>
      </c>
      <c r="U4822">
        <v>3301.8281999999999</v>
      </c>
      <c r="V4822">
        <f t="shared" si="455"/>
        <v>3301.8281999999999</v>
      </c>
    </row>
    <row r="4823" spans="1:22" x14ac:dyDescent="0.35">
      <c r="A4823" t="s">
        <v>5307</v>
      </c>
      <c r="B4823" t="s">
        <v>32</v>
      </c>
      <c r="C4823" t="s">
        <v>25</v>
      </c>
      <c r="D4823" t="s">
        <v>26</v>
      </c>
      <c r="E4823">
        <v>4788.28</v>
      </c>
      <c r="F4823" t="str">
        <f t="shared" si="450"/>
        <v>high</v>
      </c>
      <c r="G4823" t="str">
        <f t="shared" si="451"/>
        <v>high</v>
      </c>
      <c r="H4823">
        <v>0.41</v>
      </c>
      <c r="I4823">
        <v>1963.1948</v>
      </c>
      <c r="J4823">
        <v>7</v>
      </c>
      <c r="K4823" s="4" t="s">
        <v>84</v>
      </c>
      <c r="L4823" s="4" t="s">
        <v>85</v>
      </c>
      <c r="M4823" t="s">
        <v>20</v>
      </c>
      <c r="N4823" t="s">
        <v>21</v>
      </c>
      <c r="O4823">
        <v>957.96</v>
      </c>
      <c r="P4823" t="str">
        <f t="shared" si="452"/>
        <v>Good</v>
      </c>
      <c r="Q4823" t="str">
        <f t="shared" si="453"/>
        <v>high impact</v>
      </c>
      <c r="R4823" t="str">
        <f t="shared" si="454"/>
        <v>good</v>
      </c>
      <c r="S4823" t="s">
        <v>72</v>
      </c>
      <c r="T4823" t="s">
        <v>72</v>
      </c>
      <c r="U4823">
        <v>2825.0852</v>
      </c>
      <c r="V4823">
        <f t="shared" si="455"/>
        <v>2825.0852</v>
      </c>
    </row>
    <row r="4824" spans="1:22" x14ac:dyDescent="0.35">
      <c r="A4824" t="s">
        <v>5308</v>
      </c>
      <c r="B4824" t="s">
        <v>32</v>
      </c>
      <c r="C4824" t="s">
        <v>33</v>
      </c>
      <c r="D4824" t="s">
        <v>34</v>
      </c>
      <c r="E4824">
        <v>137.61000000000001</v>
      </c>
      <c r="F4824" t="str">
        <f t="shared" si="450"/>
        <v>low</v>
      </c>
      <c r="G4824" t="str">
        <f t="shared" si="451"/>
        <v>low</v>
      </c>
      <c r="H4824">
        <v>0.36</v>
      </c>
      <c r="I4824">
        <v>49.5396</v>
      </c>
      <c r="J4824">
        <v>1</v>
      </c>
      <c r="K4824" s="3">
        <v>45271</v>
      </c>
      <c r="L4824" s="4" t="s">
        <v>927</v>
      </c>
      <c r="M4824" t="s">
        <v>28</v>
      </c>
      <c r="N4824" t="s">
        <v>29</v>
      </c>
      <c r="O4824">
        <v>8.7200000000000006</v>
      </c>
      <c r="P4824" t="str">
        <f t="shared" si="452"/>
        <v>Not Good</v>
      </c>
      <c r="Q4824" t="str">
        <f t="shared" si="453"/>
        <v>high impact</v>
      </c>
      <c r="R4824" t="str">
        <f t="shared" si="454"/>
        <v>not good</v>
      </c>
      <c r="S4824" t="s">
        <v>47</v>
      </c>
      <c r="T4824" t="s">
        <v>47</v>
      </c>
      <c r="U4824">
        <v>88.070400000000006</v>
      </c>
      <c r="V4824">
        <f t="shared" si="455"/>
        <v>88.070400000000006</v>
      </c>
    </row>
    <row r="4825" spans="1:22" x14ac:dyDescent="0.35">
      <c r="A4825" t="s">
        <v>5309</v>
      </c>
      <c r="B4825" t="s">
        <v>58</v>
      </c>
      <c r="C4825" t="s">
        <v>39</v>
      </c>
      <c r="D4825" t="s">
        <v>18</v>
      </c>
      <c r="E4825">
        <v>532.66</v>
      </c>
      <c r="F4825" t="str">
        <f t="shared" si="450"/>
        <v>low</v>
      </c>
      <c r="G4825" t="str">
        <f t="shared" si="451"/>
        <v>low</v>
      </c>
      <c r="H4825">
        <v>0.05</v>
      </c>
      <c r="I4825">
        <v>26.632999999999999</v>
      </c>
      <c r="J4825">
        <v>8</v>
      </c>
      <c r="K4825" s="3">
        <v>44934</v>
      </c>
      <c r="L4825" s="3">
        <v>44993</v>
      </c>
      <c r="M4825" t="s">
        <v>43</v>
      </c>
      <c r="N4825" t="s">
        <v>21</v>
      </c>
      <c r="O4825">
        <v>68.95</v>
      </c>
      <c r="P4825" t="str">
        <f t="shared" si="452"/>
        <v>Not Good</v>
      </c>
      <c r="Q4825" t="str">
        <f t="shared" si="453"/>
        <v>normal</v>
      </c>
      <c r="R4825" t="str">
        <f t="shared" si="454"/>
        <v>not good</v>
      </c>
      <c r="S4825" t="s">
        <v>37</v>
      </c>
      <c r="T4825" t="s">
        <v>37</v>
      </c>
      <c r="U4825">
        <v>506.02699999999999</v>
      </c>
      <c r="V4825">
        <f t="shared" si="455"/>
        <v>506.02699999999999</v>
      </c>
    </row>
    <row r="4826" spans="1:22" x14ac:dyDescent="0.35">
      <c r="A4826" t="s">
        <v>5310</v>
      </c>
      <c r="B4826" t="s">
        <v>32</v>
      </c>
      <c r="C4826" t="s">
        <v>17</v>
      </c>
      <c r="D4826" t="s">
        <v>50</v>
      </c>
      <c r="E4826">
        <v>3404.26</v>
      </c>
      <c r="F4826" t="str">
        <f t="shared" si="450"/>
        <v>high</v>
      </c>
      <c r="G4826" t="str">
        <f t="shared" si="451"/>
        <v>high</v>
      </c>
      <c r="H4826">
        <v>0.19</v>
      </c>
      <c r="I4826">
        <v>646.80939999999998</v>
      </c>
      <c r="J4826">
        <v>9</v>
      </c>
      <c r="K4826" s="3">
        <v>45393</v>
      </c>
      <c r="L4826" s="3">
        <v>45546</v>
      </c>
      <c r="M4826" t="s">
        <v>28</v>
      </c>
      <c r="N4826" t="s">
        <v>21</v>
      </c>
      <c r="O4826">
        <v>931.92</v>
      </c>
      <c r="P4826" t="str">
        <f t="shared" si="452"/>
        <v>Good</v>
      </c>
      <c r="Q4826" t="str">
        <f t="shared" si="453"/>
        <v>high impact</v>
      </c>
      <c r="R4826" t="str">
        <f t="shared" si="454"/>
        <v>good</v>
      </c>
      <c r="S4826" t="s">
        <v>56</v>
      </c>
      <c r="T4826" t="s">
        <v>56</v>
      </c>
      <c r="U4826">
        <v>2757.4506000000001</v>
      </c>
      <c r="V4826">
        <f t="shared" si="455"/>
        <v>2757.4506000000001</v>
      </c>
    </row>
    <row r="4827" spans="1:22" x14ac:dyDescent="0.35">
      <c r="A4827" t="s">
        <v>5311</v>
      </c>
      <c r="B4827" t="s">
        <v>58</v>
      </c>
      <c r="C4827" t="s">
        <v>25</v>
      </c>
      <c r="D4827" t="s">
        <v>26</v>
      </c>
      <c r="E4827">
        <v>2011.98</v>
      </c>
      <c r="F4827" t="str">
        <f t="shared" si="450"/>
        <v>high</v>
      </c>
      <c r="G4827" t="str">
        <f t="shared" si="451"/>
        <v>high</v>
      </c>
      <c r="H4827">
        <v>0.13</v>
      </c>
      <c r="I4827">
        <v>261.55739999999997</v>
      </c>
      <c r="J4827">
        <v>8</v>
      </c>
      <c r="K4827" s="4" t="s">
        <v>70</v>
      </c>
      <c r="L4827" s="4" t="s">
        <v>330</v>
      </c>
      <c r="M4827" t="s">
        <v>28</v>
      </c>
      <c r="N4827" t="s">
        <v>21</v>
      </c>
      <c r="O4827">
        <v>500.08</v>
      </c>
      <c r="P4827" t="str">
        <f t="shared" si="452"/>
        <v>Good</v>
      </c>
      <c r="Q4827" t="str">
        <f t="shared" si="453"/>
        <v>high impact</v>
      </c>
      <c r="R4827" t="str">
        <f t="shared" si="454"/>
        <v>good</v>
      </c>
      <c r="S4827" t="s">
        <v>56</v>
      </c>
      <c r="T4827" t="s">
        <v>56</v>
      </c>
      <c r="U4827">
        <v>1750.4226000000001</v>
      </c>
      <c r="V4827">
        <f t="shared" si="455"/>
        <v>1750.4226000000001</v>
      </c>
    </row>
    <row r="4828" spans="1:22" x14ac:dyDescent="0.35">
      <c r="A4828" t="s">
        <v>5312</v>
      </c>
      <c r="B4828" t="s">
        <v>24</v>
      </c>
      <c r="C4828" t="s">
        <v>33</v>
      </c>
      <c r="D4828" t="s">
        <v>18</v>
      </c>
      <c r="E4828">
        <v>4113.71</v>
      </c>
      <c r="F4828" t="str">
        <f t="shared" si="450"/>
        <v>high</v>
      </c>
      <c r="G4828" t="str">
        <f t="shared" si="451"/>
        <v>high</v>
      </c>
      <c r="H4828">
        <v>0.5</v>
      </c>
      <c r="I4828">
        <v>2056.855</v>
      </c>
      <c r="J4828">
        <v>3</v>
      </c>
      <c r="K4828" s="4" t="s">
        <v>170</v>
      </c>
      <c r="L4828" s="4" t="s">
        <v>553</v>
      </c>
      <c r="M4828" t="s">
        <v>28</v>
      </c>
      <c r="N4828" t="s">
        <v>36</v>
      </c>
      <c r="O4828">
        <v>301.36</v>
      </c>
      <c r="P4828" t="str">
        <f t="shared" si="452"/>
        <v>Not Good</v>
      </c>
      <c r="Q4828" t="str">
        <f t="shared" si="453"/>
        <v>high impact</v>
      </c>
      <c r="R4828" t="str">
        <f t="shared" si="454"/>
        <v>not good</v>
      </c>
      <c r="S4828" t="s">
        <v>30</v>
      </c>
      <c r="T4828" t="s">
        <v>30</v>
      </c>
      <c r="U4828">
        <v>2056.855</v>
      </c>
      <c r="V4828">
        <f t="shared" si="455"/>
        <v>2056.855</v>
      </c>
    </row>
    <row r="4829" spans="1:22" x14ac:dyDescent="0.35">
      <c r="A4829" t="s">
        <v>5313</v>
      </c>
      <c r="B4829" t="s">
        <v>24</v>
      </c>
      <c r="C4829" t="s">
        <v>39</v>
      </c>
      <c r="D4829" t="s">
        <v>46</v>
      </c>
      <c r="E4829">
        <v>158.69999999999999</v>
      </c>
      <c r="F4829" t="str">
        <f t="shared" si="450"/>
        <v>low</v>
      </c>
      <c r="G4829" t="str">
        <f t="shared" si="451"/>
        <v>low</v>
      </c>
      <c r="H4829">
        <v>0.37</v>
      </c>
      <c r="I4829">
        <v>58.719000000000001</v>
      </c>
      <c r="J4829">
        <v>9</v>
      </c>
      <c r="K4829" s="4" t="s">
        <v>150</v>
      </c>
      <c r="L4829" s="4" t="s">
        <v>129</v>
      </c>
      <c r="M4829" t="s">
        <v>20</v>
      </c>
      <c r="N4829" t="s">
        <v>21</v>
      </c>
      <c r="O4829">
        <v>30.08</v>
      </c>
      <c r="P4829" t="str">
        <f t="shared" si="452"/>
        <v>Not Good</v>
      </c>
      <c r="Q4829" t="str">
        <f t="shared" si="453"/>
        <v>high impact</v>
      </c>
      <c r="R4829" t="str">
        <f t="shared" si="454"/>
        <v>not good</v>
      </c>
      <c r="S4829" t="s">
        <v>72</v>
      </c>
      <c r="T4829" t="s">
        <v>72</v>
      </c>
      <c r="U4829">
        <v>99.980999999999995</v>
      </c>
      <c r="V4829">
        <f t="shared" si="455"/>
        <v>99.980999999999995</v>
      </c>
    </row>
    <row r="4830" spans="1:22" x14ac:dyDescent="0.35">
      <c r="A4830" t="s">
        <v>5314</v>
      </c>
      <c r="B4830" t="s">
        <v>16</v>
      </c>
      <c r="C4830" t="s">
        <v>17</v>
      </c>
      <c r="D4830" t="s">
        <v>34</v>
      </c>
      <c r="E4830">
        <v>4054.19</v>
      </c>
      <c r="F4830" t="str">
        <f t="shared" si="450"/>
        <v>high</v>
      </c>
      <c r="G4830" t="str">
        <f t="shared" si="451"/>
        <v>high</v>
      </c>
      <c r="H4830">
        <v>0.02</v>
      </c>
      <c r="I4830">
        <v>81.083799999999997</v>
      </c>
      <c r="J4830">
        <v>3</v>
      </c>
      <c r="K4830" s="4" t="s">
        <v>1255</v>
      </c>
      <c r="L4830" s="4" t="s">
        <v>513</v>
      </c>
      <c r="M4830" t="s">
        <v>43</v>
      </c>
      <c r="N4830" t="s">
        <v>36</v>
      </c>
      <c r="O4830">
        <v>591.96</v>
      </c>
      <c r="P4830" t="str">
        <f t="shared" si="452"/>
        <v>Good</v>
      </c>
      <c r="Q4830" t="str">
        <f t="shared" si="453"/>
        <v>high impact</v>
      </c>
      <c r="R4830" t="str">
        <f t="shared" si="454"/>
        <v>good</v>
      </c>
      <c r="S4830" t="s">
        <v>72</v>
      </c>
      <c r="T4830" t="s">
        <v>72</v>
      </c>
      <c r="U4830">
        <v>3973.1062000000002</v>
      </c>
      <c r="V4830">
        <f t="shared" si="455"/>
        <v>3973.1062000000002</v>
      </c>
    </row>
    <row r="4831" spans="1:22" x14ac:dyDescent="0.35">
      <c r="A4831" t="s">
        <v>5315</v>
      </c>
      <c r="B4831" t="s">
        <v>16</v>
      </c>
      <c r="C4831" t="s">
        <v>25</v>
      </c>
      <c r="D4831" t="s">
        <v>50</v>
      </c>
      <c r="E4831">
        <v>762.69</v>
      </c>
      <c r="F4831" t="str">
        <f t="shared" si="450"/>
        <v>low</v>
      </c>
      <c r="G4831" t="str">
        <f t="shared" si="451"/>
        <v>low</v>
      </c>
      <c r="H4831">
        <v>0.45</v>
      </c>
      <c r="I4831">
        <v>343.21050000000002</v>
      </c>
      <c r="J4831">
        <v>4</v>
      </c>
      <c r="K4831" s="4" t="s">
        <v>203</v>
      </c>
      <c r="L4831" s="4" t="s">
        <v>250</v>
      </c>
      <c r="M4831" t="s">
        <v>20</v>
      </c>
      <c r="N4831" t="s">
        <v>29</v>
      </c>
      <c r="O4831">
        <v>63.9</v>
      </c>
      <c r="P4831" t="str">
        <f t="shared" si="452"/>
        <v>Not Good</v>
      </c>
      <c r="Q4831" t="str">
        <f t="shared" si="453"/>
        <v>high impact</v>
      </c>
      <c r="R4831" t="str">
        <f t="shared" si="454"/>
        <v>not good</v>
      </c>
      <c r="S4831" t="s">
        <v>37</v>
      </c>
      <c r="T4831" t="s">
        <v>37</v>
      </c>
      <c r="U4831">
        <v>419.47949999999997</v>
      </c>
      <c r="V4831">
        <f t="shared" si="455"/>
        <v>419.47949999999997</v>
      </c>
    </row>
    <row r="4832" spans="1:22" x14ac:dyDescent="0.35">
      <c r="A4832" t="s">
        <v>5316</v>
      </c>
      <c r="B4832" t="s">
        <v>16</v>
      </c>
      <c r="C4832" t="s">
        <v>33</v>
      </c>
      <c r="D4832" t="s">
        <v>26</v>
      </c>
      <c r="E4832">
        <v>1522.22</v>
      </c>
      <c r="F4832" t="str">
        <f t="shared" si="450"/>
        <v>medium</v>
      </c>
      <c r="G4832" t="str">
        <f t="shared" si="451"/>
        <v>low</v>
      </c>
      <c r="H4832">
        <v>0.46</v>
      </c>
      <c r="I4832">
        <v>700.22119999999995</v>
      </c>
      <c r="J4832">
        <v>6</v>
      </c>
      <c r="K4832" s="3">
        <v>45540</v>
      </c>
      <c r="L4832" s="4" t="s">
        <v>124</v>
      </c>
      <c r="M4832" t="s">
        <v>43</v>
      </c>
      <c r="N4832" t="s">
        <v>29</v>
      </c>
      <c r="O4832">
        <v>387.52</v>
      </c>
      <c r="P4832" t="str">
        <f t="shared" si="452"/>
        <v>Not Good</v>
      </c>
      <c r="Q4832" t="str">
        <f t="shared" si="453"/>
        <v>high impact</v>
      </c>
      <c r="R4832" t="str">
        <f t="shared" si="454"/>
        <v>not good</v>
      </c>
      <c r="S4832" t="s">
        <v>37</v>
      </c>
      <c r="T4832" t="s">
        <v>37</v>
      </c>
      <c r="U4832">
        <v>821.99879999999996</v>
      </c>
      <c r="V4832">
        <f t="shared" si="455"/>
        <v>821.99879999999996</v>
      </c>
    </row>
    <row r="4833" spans="1:22" x14ac:dyDescent="0.35">
      <c r="A4833" t="s">
        <v>5317</v>
      </c>
      <c r="B4833" t="s">
        <v>32</v>
      </c>
      <c r="C4833" t="s">
        <v>39</v>
      </c>
      <c r="D4833" t="s">
        <v>46</v>
      </c>
      <c r="E4833">
        <v>4848.4799999999996</v>
      </c>
      <c r="F4833" t="str">
        <f t="shared" si="450"/>
        <v>high</v>
      </c>
      <c r="G4833" t="str">
        <f t="shared" si="451"/>
        <v>high</v>
      </c>
      <c r="H4833">
        <v>0.17</v>
      </c>
      <c r="I4833">
        <v>824.24159999999995</v>
      </c>
      <c r="J4833">
        <v>7</v>
      </c>
      <c r="K4833" s="3">
        <v>45483</v>
      </c>
      <c r="L4833" s="4" t="s">
        <v>501</v>
      </c>
      <c r="M4833" t="s">
        <v>20</v>
      </c>
      <c r="N4833" t="s">
        <v>36</v>
      </c>
      <c r="O4833">
        <v>1296.8599999999999</v>
      </c>
      <c r="P4833" t="str">
        <f t="shared" si="452"/>
        <v>Good</v>
      </c>
      <c r="Q4833" t="str">
        <f t="shared" si="453"/>
        <v>high impact</v>
      </c>
      <c r="R4833" t="str">
        <f t="shared" si="454"/>
        <v>good</v>
      </c>
      <c r="S4833" t="s">
        <v>22</v>
      </c>
      <c r="T4833" t="s">
        <v>22</v>
      </c>
      <c r="U4833">
        <v>4024.2384000000002</v>
      </c>
      <c r="V4833">
        <f t="shared" si="455"/>
        <v>4024.2384000000002</v>
      </c>
    </row>
    <row r="4834" spans="1:22" x14ac:dyDescent="0.35">
      <c r="A4834" t="s">
        <v>5318</v>
      </c>
      <c r="B4834" t="s">
        <v>24</v>
      </c>
      <c r="C4834" t="s">
        <v>17</v>
      </c>
      <c r="D4834" t="s">
        <v>18</v>
      </c>
      <c r="E4834">
        <v>352.83</v>
      </c>
      <c r="F4834" t="str">
        <f t="shared" si="450"/>
        <v>low</v>
      </c>
      <c r="G4834" t="str">
        <f t="shared" si="451"/>
        <v>low</v>
      </c>
      <c r="H4834">
        <v>0.32</v>
      </c>
      <c r="I4834">
        <v>112.90560000000001</v>
      </c>
      <c r="J4834">
        <v>8</v>
      </c>
      <c r="K4834" s="3">
        <v>45211</v>
      </c>
      <c r="L4834" s="4" t="s">
        <v>213</v>
      </c>
      <c r="M4834" t="s">
        <v>28</v>
      </c>
      <c r="N4834" t="s">
        <v>29</v>
      </c>
      <c r="O4834">
        <v>62.15</v>
      </c>
      <c r="P4834" t="str">
        <f t="shared" si="452"/>
        <v>Not Good</v>
      </c>
      <c r="Q4834" t="str">
        <f t="shared" si="453"/>
        <v>high impact</v>
      </c>
      <c r="R4834" t="str">
        <f t="shared" si="454"/>
        <v>not good</v>
      </c>
      <c r="S4834" t="s">
        <v>47</v>
      </c>
      <c r="T4834" t="s">
        <v>47</v>
      </c>
      <c r="U4834">
        <v>239.92439999999999</v>
      </c>
      <c r="V4834">
        <f t="shared" si="455"/>
        <v>239.92439999999999</v>
      </c>
    </row>
    <row r="4835" spans="1:22" x14ac:dyDescent="0.35">
      <c r="A4835" t="s">
        <v>5319</v>
      </c>
      <c r="B4835" t="s">
        <v>58</v>
      </c>
      <c r="C4835" t="s">
        <v>25</v>
      </c>
      <c r="D4835" t="s">
        <v>34</v>
      </c>
      <c r="E4835">
        <v>1810.3</v>
      </c>
      <c r="F4835" t="str">
        <f t="shared" si="450"/>
        <v>medium</v>
      </c>
      <c r="G4835" t="str">
        <f t="shared" si="451"/>
        <v>low</v>
      </c>
      <c r="H4835">
        <v>0.34</v>
      </c>
      <c r="I4835">
        <v>615.50199999999995</v>
      </c>
      <c r="J4835">
        <v>7</v>
      </c>
      <c r="K4835" s="3">
        <v>45082</v>
      </c>
      <c r="L4835" s="3">
        <v>45112</v>
      </c>
      <c r="M4835" t="s">
        <v>28</v>
      </c>
      <c r="N4835" t="s">
        <v>36</v>
      </c>
      <c r="O4835">
        <v>176.48</v>
      </c>
      <c r="P4835" t="str">
        <f t="shared" si="452"/>
        <v>Not Good</v>
      </c>
      <c r="Q4835" t="str">
        <f t="shared" si="453"/>
        <v>high impact</v>
      </c>
      <c r="R4835" t="str">
        <f t="shared" si="454"/>
        <v>not good</v>
      </c>
      <c r="S4835" t="s">
        <v>22</v>
      </c>
      <c r="T4835" t="s">
        <v>22</v>
      </c>
      <c r="U4835">
        <v>1194.798</v>
      </c>
      <c r="V4835">
        <f t="shared" si="455"/>
        <v>1194.798</v>
      </c>
    </row>
    <row r="4836" spans="1:22" x14ac:dyDescent="0.35">
      <c r="A4836" t="s">
        <v>5320</v>
      </c>
      <c r="B4836" t="s">
        <v>16</v>
      </c>
      <c r="C4836" t="s">
        <v>33</v>
      </c>
      <c r="D4836" t="s">
        <v>18</v>
      </c>
      <c r="E4836">
        <v>514.19000000000005</v>
      </c>
      <c r="F4836" t="str">
        <f t="shared" si="450"/>
        <v>low</v>
      </c>
      <c r="G4836" t="str">
        <f t="shared" si="451"/>
        <v>low</v>
      </c>
      <c r="H4836">
        <v>0.36</v>
      </c>
      <c r="I4836">
        <v>185.10839999999999</v>
      </c>
      <c r="J4836">
        <v>3</v>
      </c>
      <c r="K4836" s="3">
        <v>45297</v>
      </c>
      <c r="L4836" s="3">
        <v>45479</v>
      </c>
      <c r="M4836" t="s">
        <v>20</v>
      </c>
      <c r="N4836" t="s">
        <v>36</v>
      </c>
      <c r="O4836">
        <v>79.64</v>
      </c>
      <c r="P4836" t="str">
        <f t="shared" si="452"/>
        <v>Not Good</v>
      </c>
      <c r="Q4836" t="str">
        <f t="shared" si="453"/>
        <v>high impact</v>
      </c>
      <c r="R4836" t="str">
        <f t="shared" si="454"/>
        <v>not good</v>
      </c>
      <c r="S4836" t="s">
        <v>22</v>
      </c>
      <c r="T4836" t="s">
        <v>22</v>
      </c>
      <c r="U4836">
        <v>329.08159999999998</v>
      </c>
      <c r="V4836">
        <f t="shared" si="455"/>
        <v>329.08159999999998</v>
      </c>
    </row>
    <row r="4837" spans="1:22" x14ac:dyDescent="0.35">
      <c r="A4837" t="s">
        <v>5321</v>
      </c>
      <c r="B4837" t="s">
        <v>58</v>
      </c>
      <c r="C4837" t="s">
        <v>39</v>
      </c>
      <c r="D4837" t="s">
        <v>18</v>
      </c>
      <c r="E4837">
        <v>4282.66</v>
      </c>
      <c r="F4837" t="str">
        <f t="shared" si="450"/>
        <v>high</v>
      </c>
      <c r="G4837" t="str">
        <f t="shared" si="451"/>
        <v>high</v>
      </c>
      <c r="H4837">
        <v>0.35</v>
      </c>
      <c r="I4837">
        <v>1498.931</v>
      </c>
      <c r="J4837">
        <v>2</v>
      </c>
      <c r="K4837" s="4" t="s">
        <v>1088</v>
      </c>
      <c r="L4837" s="4" t="s">
        <v>2195</v>
      </c>
      <c r="M4837" t="s">
        <v>28</v>
      </c>
      <c r="N4837" t="s">
        <v>21</v>
      </c>
      <c r="O4837">
        <v>248.94</v>
      </c>
      <c r="P4837" t="str">
        <f t="shared" si="452"/>
        <v>Not Good</v>
      </c>
      <c r="Q4837" t="str">
        <f t="shared" si="453"/>
        <v>high impact</v>
      </c>
      <c r="R4837" t="str">
        <f t="shared" si="454"/>
        <v>not good</v>
      </c>
      <c r="S4837" t="s">
        <v>56</v>
      </c>
      <c r="T4837" t="s">
        <v>56</v>
      </c>
      <c r="U4837">
        <v>2783.7289999999998</v>
      </c>
      <c r="V4837">
        <f t="shared" si="455"/>
        <v>2783.7289999999998</v>
      </c>
    </row>
    <row r="4838" spans="1:22" x14ac:dyDescent="0.35">
      <c r="A4838" t="s">
        <v>5322</v>
      </c>
      <c r="B4838" t="s">
        <v>58</v>
      </c>
      <c r="C4838" t="s">
        <v>17</v>
      </c>
      <c r="D4838" t="s">
        <v>26</v>
      </c>
      <c r="E4838">
        <v>3544.78</v>
      </c>
      <c r="F4838" t="str">
        <f t="shared" si="450"/>
        <v>high</v>
      </c>
      <c r="G4838" t="str">
        <f t="shared" si="451"/>
        <v>high</v>
      </c>
      <c r="H4838">
        <v>0.28000000000000003</v>
      </c>
      <c r="I4838">
        <v>992.53840000000002</v>
      </c>
      <c r="J4838">
        <v>2</v>
      </c>
      <c r="K4838" s="3">
        <v>45392</v>
      </c>
      <c r="L4838" s="3">
        <v>45514</v>
      </c>
      <c r="M4838" t="s">
        <v>28</v>
      </c>
      <c r="N4838" t="s">
        <v>36</v>
      </c>
      <c r="O4838">
        <v>799.91</v>
      </c>
      <c r="P4838" t="str">
        <f t="shared" si="452"/>
        <v>Good</v>
      </c>
      <c r="Q4838" t="str">
        <f t="shared" si="453"/>
        <v>high impact</v>
      </c>
      <c r="R4838" t="str">
        <f t="shared" si="454"/>
        <v>good</v>
      </c>
      <c r="S4838" t="s">
        <v>56</v>
      </c>
      <c r="T4838" t="s">
        <v>56</v>
      </c>
      <c r="U4838">
        <v>2552.2415999999998</v>
      </c>
      <c r="V4838">
        <f t="shared" si="455"/>
        <v>2552.2415999999998</v>
      </c>
    </row>
    <row r="4839" spans="1:22" x14ac:dyDescent="0.35">
      <c r="A4839" t="s">
        <v>5323</v>
      </c>
      <c r="B4839" t="s">
        <v>16</v>
      </c>
      <c r="C4839" t="s">
        <v>25</v>
      </c>
      <c r="D4839" t="s">
        <v>46</v>
      </c>
      <c r="E4839">
        <v>4021.65</v>
      </c>
      <c r="F4839" t="str">
        <f t="shared" si="450"/>
        <v>high</v>
      </c>
      <c r="G4839" t="str">
        <f t="shared" si="451"/>
        <v>high</v>
      </c>
      <c r="H4839">
        <v>0.48</v>
      </c>
      <c r="I4839">
        <v>1930.3920000000001</v>
      </c>
      <c r="J4839">
        <v>9</v>
      </c>
      <c r="K4839" s="3">
        <v>45050</v>
      </c>
      <c r="L4839" s="3">
        <v>45264</v>
      </c>
      <c r="M4839" t="s">
        <v>43</v>
      </c>
      <c r="N4839" t="s">
        <v>36</v>
      </c>
      <c r="O4839">
        <v>1109.23</v>
      </c>
      <c r="P4839" t="str">
        <f t="shared" si="452"/>
        <v>Good</v>
      </c>
      <c r="Q4839" t="str">
        <f t="shared" si="453"/>
        <v>high impact</v>
      </c>
      <c r="R4839" t="str">
        <f t="shared" si="454"/>
        <v>good</v>
      </c>
      <c r="S4839" t="s">
        <v>37</v>
      </c>
      <c r="T4839" t="s">
        <v>37</v>
      </c>
      <c r="U4839">
        <v>2091.2579999999998</v>
      </c>
      <c r="V4839">
        <f t="shared" si="455"/>
        <v>2091.2579999999998</v>
      </c>
    </row>
    <row r="4840" spans="1:22" x14ac:dyDescent="0.35">
      <c r="A4840" t="s">
        <v>5324</v>
      </c>
      <c r="B4840" t="s">
        <v>24</v>
      </c>
      <c r="C4840" t="s">
        <v>33</v>
      </c>
      <c r="D4840" t="s">
        <v>50</v>
      </c>
      <c r="E4840">
        <v>2683.67</v>
      </c>
      <c r="F4840" t="str">
        <f t="shared" si="450"/>
        <v>high</v>
      </c>
      <c r="G4840" t="str">
        <f t="shared" si="451"/>
        <v>high</v>
      </c>
      <c r="H4840">
        <v>0.26</v>
      </c>
      <c r="I4840">
        <v>697.75419999999997</v>
      </c>
      <c r="J4840">
        <v>7</v>
      </c>
      <c r="K4840" s="3">
        <v>45144</v>
      </c>
      <c r="L4840" s="3">
        <v>45266</v>
      </c>
      <c r="M4840" t="s">
        <v>43</v>
      </c>
      <c r="N4840" t="s">
        <v>29</v>
      </c>
      <c r="O4840">
        <v>144.71</v>
      </c>
      <c r="P4840" t="str">
        <f t="shared" si="452"/>
        <v>Not Good</v>
      </c>
      <c r="Q4840" t="str">
        <f t="shared" si="453"/>
        <v>high impact</v>
      </c>
      <c r="R4840" t="str">
        <f t="shared" si="454"/>
        <v>not good</v>
      </c>
      <c r="S4840" t="s">
        <v>56</v>
      </c>
      <c r="T4840" t="s">
        <v>56</v>
      </c>
      <c r="U4840">
        <v>1985.9158</v>
      </c>
      <c r="V4840">
        <f t="shared" si="455"/>
        <v>1985.9158</v>
      </c>
    </row>
    <row r="4841" spans="1:22" x14ac:dyDescent="0.35">
      <c r="A4841" t="s">
        <v>5325</v>
      </c>
      <c r="B4841" t="s">
        <v>16</v>
      </c>
      <c r="C4841" t="s">
        <v>39</v>
      </c>
      <c r="D4841" t="s">
        <v>26</v>
      </c>
      <c r="E4841">
        <v>1852.83</v>
      </c>
      <c r="F4841" t="str">
        <f t="shared" si="450"/>
        <v>medium</v>
      </c>
      <c r="G4841" t="str">
        <f t="shared" si="451"/>
        <v>low</v>
      </c>
      <c r="H4841">
        <v>0.06</v>
      </c>
      <c r="I4841">
        <v>111.1698</v>
      </c>
      <c r="J4841">
        <v>7</v>
      </c>
      <c r="K4841" s="3">
        <v>45573</v>
      </c>
      <c r="L4841" s="4" t="s">
        <v>258</v>
      </c>
      <c r="M4841" t="s">
        <v>20</v>
      </c>
      <c r="N4841" t="s">
        <v>29</v>
      </c>
      <c r="O4841">
        <v>395.95</v>
      </c>
      <c r="P4841" t="str">
        <f t="shared" si="452"/>
        <v>Not Good</v>
      </c>
      <c r="Q4841" t="str">
        <f t="shared" si="453"/>
        <v>high impact</v>
      </c>
      <c r="R4841" t="str">
        <f t="shared" si="454"/>
        <v>not good</v>
      </c>
      <c r="S4841" t="s">
        <v>56</v>
      </c>
      <c r="T4841" t="s">
        <v>56</v>
      </c>
      <c r="U4841">
        <v>1741.6602</v>
      </c>
      <c r="V4841">
        <f t="shared" si="455"/>
        <v>1741.6602</v>
      </c>
    </row>
    <row r="4842" spans="1:22" x14ac:dyDescent="0.35">
      <c r="A4842" t="s">
        <v>5326</v>
      </c>
      <c r="B4842" t="s">
        <v>58</v>
      </c>
      <c r="C4842" t="s">
        <v>17</v>
      </c>
      <c r="D4842" t="s">
        <v>34</v>
      </c>
      <c r="E4842">
        <v>111.14</v>
      </c>
      <c r="F4842" t="str">
        <f t="shared" si="450"/>
        <v>low</v>
      </c>
      <c r="G4842" t="str">
        <f t="shared" si="451"/>
        <v>low</v>
      </c>
      <c r="H4842">
        <v>0.04</v>
      </c>
      <c r="I4842">
        <v>4.4455999999999998</v>
      </c>
      <c r="J4842">
        <v>5</v>
      </c>
      <c r="K4842" s="4" t="s">
        <v>463</v>
      </c>
      <c r="L4842" s="4" t="s">
        <v>188</v>
      </c>
      <c r="M4842" t="s">
        <v>43</v>
      </c>
      <c r="N4842" t="s">
        <v>21</v>
      </c>
      <c r="O4842">
        <v>8.0299999999999994</v>
      </c>
      <c r="P4842" t="str">
        <f t="shared" si="452"/>
        <v>Not Good</v>
      </c>
      <c r="Q4842" t="str">
        <f t="shared" si="453"/>
        <v>normal</v>
      </c>
      <c r="R4842" t="str">
        <f t="shared" si="454"/>
        <v>not good</v>
      </c>
      <c r="S4842" t="s">
        <v>30</v>
      </c>
      <c r="T4842" t="s">
        <v>30</v>
      </c>
      <c r="U4842">
        <v>106.6944</v>
      </c>
      <c r="V4842">
        <f t="shared" si="455"/>
        <v>106.6944</v>
      </c>
    </row>
    <row r="4843" spans="1:22" x14ac:dyDescent="0.35">
      <c r="A4843" t="s">
        <v>5327</v>
      </c>
      <c r="B4843" t="s">
        <v>16</v>
      </c>
      <c r="C4843" t="s">
        <v>25</v>
      </c>
      <c r="D4843" t="s">
        <v>18</v>
      </c>
      <c r="E4843">
        <v>1461.84</v>
      </c>
      <c r="F4843" t="str">
        <f t="shared" si="450"/>
        <v>medium</v>
      </c>
      <c r="G4843" t="str">
        <f t="shared" si="451"/>
        <v>low</v>
      </c>
      <c r="H4843">
        <v>0.01</v>
      </c>
      <c r="I4843">
        <v>14.618399999999999</v>
      </c>
      <c r="J4843">
        <v>6</v>
      </c>
      <c r="K4843" s="4" t="s">
        <v>756</v>
      </c>
      <c r="L4843" s="4" t="s">
        <v>138</v>
      </c>
      <c r="M4843" t="s">
        <v>20</v>
      </c>
      <c r="N4843" t="s">
        <v>21</v>
      </c>
      <c r="O4843">
        <v>157.66999999999999</v>
      </c>
      <c r="P4843" t="str">
        <f t="shared" si="452"/>
        <v>Not Good</v>
      </c>
      <c r="Q4843" t="str">
        <f t="shared" si="453"/>
        <v>high impact</v>
      </c>
      <c r="R4843" t="str">
        <f t="shared" si="454"/>
        <v>not good</v>
      </c>
      <c r="S4843" t="s">
        <v>47</v>
      </c>
      <c r="T4843" t="s">
        <v>47</v>
      </c>
      <c r="U4843">
        <v>1447.2216000000001</v>
      </c>
      <c r="V4843">
        <f t="shared" si="455"/>
        <v>1447.2216000000001</v>
      </c>
    </row>
    <row r="4844" spans="1:22" x14ac:dyDescent="0.35">
      <c r="A4844" t="s">
        <v>5328</v>
      </c>
      <c r="B4844" t="s">
        <v>58</v>
      </c>
      <c r="C4844" t="s">
        <v>33</v>
      </c>
      <c r="D4844" t="s">
        <v>34</v>
      </c>
      <c r="E4844">
        <v>2621.31</v>
      </c>
      <c r="F4844" t="str">
        <f t="shared" si="450"/>
        <v>high</v>
      </c>
      <c r="G4844" t="str">
        <f t="shared" si="451"/>
        <v>high</v>
      </c>
      <c r="H4844">
        <v>0.21</v>
      </c>
      <c r="I4844">
        <v>550.4751</v>
      </c>
      <c r="J4844">
        <v>7</v>
      </c>
      <c r="K4844" s="4" t="s">
        <v>536</v>
      </c>
      <c r="L4844" s="4" t="s">
        <v>895</v>
      </c>
      <c r="M4844" t="s">
        <v>20</v>
      </c>
      <c r="N4844" t="s">
        <v>29</v>
      </c>
      <c r="O4844">
        <v>481.87</v>
      </c>
      <c r="P4844" t="str">
        <f t="shared" si="452"/>
        <v>Not Good</v>
      </c>
      <c r="Q4844" t="str">
        <f t="shared" si="453"/>
        <v>high impact</v>
      </c>
      <c r="R4844" t="str">
        <f t="shared" si="454"/>
        <v>not good</v>
      </c>
      <c r="S4844" t="s">
        <v>56</v>
      </c>
      <c r="T4844" t="s">
        <v>56</v>
      </c>
      <c r="U4844">
        <v>2070.8348999999998</v>
      </c>
      <c r="V4844">
        <f t="shared" si="455"/>
        <v>2070.8348999999998</v>
      </c>
    </row>
    <row r="4845" spans="1:22" x14ac:dyDescent="0.35">
      <c r="A4845" t="s">
        <v>5329</v>
      </c>
      <c r="B4845" t="s">
        <v>58</v>
      </c>
      <c r="C4845" t="s">
        <v>39</v>
      </c>
      <c r="D4845" t="s">
        <v>26</v>
      </c>
      <c r="E4845">
        <v>3355.37</v>
      </c>
      <c r="F4845" t="str">
        <f t="shared" si="450"/>
        <v>high</v>
      </c>
      <c r="G4845" t="str">
        <f t="shared" si="451"/>
        <v>high</v>
      </c>
      <c r="H4845">
        <v>0.14000000000000001</v>
      </c>
      <c r="I4845">
        <v>469.7518</v>
      </c>
      <c r="J4845">
        <v>9</v>
      </c>
      <c r="K4845" s="4" t="s">
        <v>597</v>
      </c>
      <c r="L4845" s="4" t="s">
        <v>1164</v>
      </c>
      <c r="M4845" t="s">
        <v>43</v>
      </c>
      <c r="N4845" t="s">
        <v>21</v>
      </c>
      <c r="O4845">
        <v>436.12</v>
      </c>
      <c r="P4845" t="str">
        <f t="shared" si="452"/>
        <v>Not Good</v>
      </c>
      <c r="Q4845" t="str">
        <f t="shared" si="453"/>
        <v>high impact</v>
      </c>
      <c r="R4845" t="str">
        <f t="shared" si="454"/>
        <v>not good</v>
      </c>
      <c r="S4845" t="s">
        <v>72</v>
      </c>
      <c r="T4845" t="s">
        <v>72</v>
      </c>
      <c r="U4845">
        <v>2885.6181999999999</v>
      </c>
      <c r="V4845">
        <f t="shared" si="455"/>
        <v>2885.6181999999999</v>
      </c>
    </row>
    <row r="4846" spans="1:22" x14ac:dyDescent="0.35">
      <c r="A4846" t="s">
        <v>5330</v>
      </c>
      <c r="B4846" t="s">
        <v>16</v>
      </c>
      <c r="C4846" t="s">
        <v>17</v>
      </c>
      <c r="D4846" t="s">
        <v>26</v>
      </c>
      <c r="E4846">
        <v>1221.79</v>
      </c>
      <c r="F4846" t="str">
        <f t="shared" si="450"/>
        <v>medium</v>
      </c>
      <c r="G4846" t="str">
        <f t="shared" si="451"/>
        <v>low</v>
      </c>
      <c r="H4846">
        <v>0.45</v>
      </c>
      <c r="I4846">
        <v>549.80550000000005</v>
      </c>
      <c r="J4846">
        <v>4</v>
      </c>
      <c r="K4846" s="3">
        <v>45179</v>
      </c>
      <c r="L4846" s="4" t="s">
        <v>1294</v>
      </c>
      <c r="M4846" t="s">
        <v>20</v>
      </c>
      <c r="N4846" t="s">
        <v>21</v>
      </c>
      <c r="O4846">
        <v>62.89</v>
      </c>
      <c r="P4846" t="str">
        <f t="shared" si="452"/>
        <v>Not Good</v>
      </c>
      <c r="Q4846" t="str">
        <f t="shared" si="453"/>
        <v>high impact</v>
      </c>
      <c r="R4846" t="str">
        <f t="shared" si="454"/>
        <v>not good</v>
      </c>
      <c r="S4846" t="s">
        <v>37</v>
      </c>
      <c r="T4846" t="s">
        <v>37</v>
      </c>
      <c r="U4846">
        <v>671.98450000000003</v>
      </c>
      <c r="V4846">
        <f t="shared" si="455"/>
        <v>671.98450000000003</v>
      </c>
    </row>
    <row r="4847" spans="1:22" x14ac:dyDescent="0.35">
      <c r="A4847" t="s">
        <v>5331</v>
      </c>
      <c r="B4847" t="s">
        <v>32</v>
      </c>
      <c r="C4847" t="s">
        <v>25</v>
      </c>
      <c r="D4847" t="s">
        <v>50</v>
      </c>
      <c r="E4847">
        <v>780.61</v>
      </c>
      <c r="F4847" t="str">
        <f t="shared" si="450"/>
        <v>low</v>
      </c>
      <c r="G4847" t="str">
        <f t="shared" si="451"/>
        <v>low</v>
      </c>
      <c r="H4847">
        <v>0.43</v>
      </c>
      <c r="I4847">
        <v>335.66230000000002</v>
      </c>
      <c r="J4847">
        <v>6</v>
      </c>
      <c r="K4847" s="3">
        <v>45353</v>
      </c>
      <c r="L4847" s="3">
        <v>45567</v>
      </c>
      <c r="M4847" t="s">
        <v>28</v>
      </c>
      <c r="N4847" t="s">
        <v>21</v>
      </c>
      <c r="O4847">
        <v>230.82</v>
      </c>
      <c r="P4847" t="str">
        <f t="shared" si="452"/>
        <v>Not Good</v>
      </c>
      <c r="Q4847" t="str">
        <f t="shared" si="453"/>
        <v>high impact</v>
      </c>
      <c r="R4847" t="str">
        <f t="shared" si="454"/>
        <v>not good</v>
      </c>
      <c r="S4847" t="s">
        <v>47</v>
      </c>
      <c r="T4847" t="s">
        <v>47</v>
      </c>
      <c r="U4847">
        <v>444.9477</v>
      </c>
      <c r="V4847">
        <f t="shared" si="455"/>
        <v>444.9477</v>
      </c>
    </row>
    <row r="4848" spans="1:22" x14ac:dyDescent="0.35">
      <c r="A4848" t="s">
        <v>5332</v>
      </c>
      <c r="B4848" t="s">
        <v>16</v>
      </c>
      <c r="C4848" t="s">
        <v>33</v>
      </c>
      <c r="D4848" t="s">
        <v>18</v>
      </c>
      <c r="E4848">
        <v>1087.9100000000001</v>
      </c>
      <c r="F4848" t="str">
        <f t="shared" si="450"/>
        <v>medium</v>
      </c>
      <c r="G4848" t="str">
        <f t="shared" si="451"/>
        <v>low</v>
      </c>
      <c r="H4848">
        <v>0.42</v>
      </c>
      <c r="I4848">
        <v>456.92219999999998</v>
      </c>
      <c r="J4848">
        <v>1</v>
      </c>
      <c r="K4848" s="3">
        <v>45416</v>
      </c>
      <c r="L4848" s="3">
        <v>45569</v>
      </c>
      <c r="M4848" t="s">
        <v>28</v>
      </c>
      <c r="N4848" t="s">
        <v>29</v>
      </c>
      <c r="O4848">
        <v>100.95</v>
      </c>
      <c r="P4848" t="str">
        <f t="shared" si="452"/>
        <v>Not Good</v>
      </c>
      <c r="Q4848" t="str">
        <f t="shared" si="453"/>
        <v>high impact</v>
      </c>
      <c r="R4848" t="str">
        <f t="shared" si="454"/>
        <v>not good</v>
      </c>
      <c r="S4848" t="s">
        <v>30</v>
      </c>
      <c r="T4848" t="s">
        <v>30</v>
      </c>
      <c r="U4848">
        <v>630.98779999999999</v>
      </c>
      <c r="V4848">
        <f t="shared" si="455"/>
        <v>630.98779999999999</v>
      </c>
    </row>
    <row r="4849" spans="1:22" x14ac:dyDescent="0.35">
      <c r="A4849" t="s">
        <v>5333</v>
      </c>
      <c r="B4849" t="s">
        <v>32</v>
      </c>
      <c r="C4849" t="s">
        <v>39</v>
      </c>
      <c r="D4849" t="s">
        <v>26</v>
      </c>
      <c r="E4849">
        <v>1834.97</v>
      </c>
      <c r="F4849" t="str">
        <f t="shared" si="450"/>
        <v>medium</v>
      </c>
      <c r="G4849" t="str">
        <f t="shared" si="451"/>
        <v>low</v>
      </c>
      <c r="H4849">
        <v>0.43</v>
      </c>
      <c r="I4849">
        <v>789.03710000000001</v>
      </c>
      <c r="J4849">
        <v>7</v>
      </c>
      <c r="K4849" s="3">
        <v>44992</v>
      </c>
      <c r="L4849" s="3">
        <v>45145</v>
      </c>
      <c r="M4849" t="s">
        <v>28</v>
      </c>
      <c r="N4849" t="s">
        <v>21</v>
      </c>
      <c r="O4849">
        <v>333.66</v>
      </c>
      <c r="P4849" t="str">
        <f t="shared" si="452"/>
        <v>Not Good</v>
      </c>
      <c r="Q4849" t="str">
        <f t="shared" si="453"/>
        <v>high impact</v>
      </c>
      <c r="R4849" t="str">
        <f t="shared" si="454"/>
        <v>not good</v>
      </c>
      <c r="S4849" t="s">
        <v>22</v>
      </c>
      <c r="T4849" t="s">
        <v>22</v>
      </c>
      <c r="U4849">
        <v>1045.9329</v>
      </c>
      <c r="V4849">
        <f t="shared" si="455"/>
        <v>1045.9329</v>
      </c>
    </row>
    <row r="4850" spans="1:22" x14ac:dyDescent="0.35">
      <c r="A4850" t="s">
        <v>5334</v>
      </c>
      <c r="B4850" t="s">
        <v>58</v>
      </c>
      <c r="C4850" t="s">
        <v>17</v>
      </c>
      <c r="D4850" t="s">
        <v>34</v>
      </c>
      <c r="E4850">
        <v>827.05</v>
      </c>
      <c r="F4850" t="str">
        <f t="shared" si="450"/>
        <v>low</v>
      </c>
      <c r="G4850" t="str">
        <f t="shared" si="451"/>
        <v>low</v>
      </c>
      <c r="H4850">
        <v>0.15</v>
      </c>
      <c r="I4850">
        <v>124.0575</v>
      </c>
      <c r="J4850">
        <v>4</v>
      </c>
      <c r="K4850" s="4" t="s">
        <v>973</v>
      </c>
      <c r="L4850" s="4" t="s">
        <v>801</v>
      </c>
      <c r="M4850" t="s">
        <v>20</v>
      </c>
      <c r="N4850" t="s">
        <v>36</v>
      </c>
      <c r="O4850">
        <v>147.97</v>
      </c>
      <c r="P4850" t="str">
        <f t="shared" si="452"/>
        <v>Not Good</v>
      </c>
      <c r="Q4850" t="str">
        <f t="shared" si="453"/>
        <v>normal</v>
      </c>
      <c r="R4850" t="str">
        <f t="shared" si="454"/>
        <v>not good</v>
      </c>
      <c r="S4850" t="s">
        <v>72</v>
      </c>
      <c r="T4850" t="s">
        <v>72</v>
      </c>
      <c r="U4850">
        <v>702.99249999999995</v>
      </c>
      <c r="V4850">
        <f t="shared" si="455"/>
        <v>702.99249999999995</v>
      </c>
    </row>
    <row r="4851" spans="1:22" x14ac:dyDescent="0.35">
      <c r="A4851" t="s">
        <v>5335</v>
      </c>
      <c r="B4851" t="s">
        <v>58</v>
      </c>
      <c r="C4851" t="s">
        <v>25</v>
      </c>
      <c r="D4851" t="s">
        <v>50</v>
      </c>
      <c r="E4851">
        <v>868.4</v>
      </c>
      <c r="F4851" t="str">
        <f t="shared" si="450"/>
        <v>low</v>
      </c>
      <c r="G4851" t="str">
        <f t="shared" si="451"/>
        <v>low</v>
      </c>
      <c r="H4851">
        <v>0.21</v>
      </c>
      <c r="I4851">
        <v>182.364</v>
      </c>
      <c r="J4851">
        <v>2</v>
      </c>
      <c r="K4851" s="3">
        <v>44962</v>
      </c>
      <c r="L4851" s="3">
        <v>44990</v>
      </c>
      <c r="M4851" t="s">
        <v>43</v>
      </c>
      <c r="N4851" t="s">
        <v>29</v>
      </c>
      <c r="O4851">
        <v>249.56</v>
      </c>
      <c r="P4851" t="str">
        <f t="shared" si="452"/>
        <v>Not Good</v>
      </c>
      <c r="Q4851" t="str">
        <f t="shared" si="453"/>
        <v>high impact</v>
      </c>
      <c r="R4851" t="str">
        <f t="shared" si="454"/>
        <v>not good</v>
      </c>
      <c r="S4851" t="s">
        <v>72</v>
      </c>
      <c r="T4851" t="s">
        <v>72</v>
      </c>
      <c r="U4851">
        <v>686.03599999999994</v>
      </c>
      <c r="V4851">
        <f t="shared" si="455"/>
        <v>686.03599999999994</v>
      </c>
    </row>
    <row r="4852" spans="1:22" x14ac:dyDescent="0.35">
      <c r="A4852" t="s">
        <v>5336</v>
      </c>
      <c r="B4852" t="s">
        <v>32</v>
      </c>
      <c r="C4852" t="s">
        <v>33</v>
      </c>
      <c r="D4852" t="s">
        <v>34</v>
      </c>
      <c r="E4852">
        <v>314.38</v>
      </c>
      <c r="F4852" t="str">
        <f t="shared" si="450"/>
        <v>low</v>
      </c>
      <c r="G4852" t="str">
        <f t="shared" si="451"/>
        <v>low</v>
      </c>
      <c r="H4852">
        <v>0.16</v>
      </c>
      <c r="I4852">
        <v>50.300800000000002</v>
      </c>
      <c r="J4852">
        <v>4</v>
      </c>
      <c r="K4852" s="4" t="s">
        <v>927</v>
      </c>
      <c r="L4852" s="4" t="s">
        <v>400</v>
      </c>
      <c r="M4852" t="s">
        <v>20</v>
      </c>
      <c r="N4852" t="s">
        <v>36</v>
      </c>
      <c r="O4852">
        <v>76.28</v>
      </c>
      <c r="P4852" t="str">
        <f t="shared" si="452"/>
        <v>Not Good</v>
      </c>
      <c r="Q4852" t="str">
        <f t="shared" si="453"/>
        <v>normal</v>
      </c>
      <c r="R4852" t="str">
        <f t="shared" si="454"/>
        <v>not good</v>
      </c>
      <c r="S4852" t="s">
        <v>22</v>
      </c>
      <c r="T4852" t="s">
        <v>22</v>
      </c>
      <c r="U4852">
        <v>264.07920000000001</v>
      </c>
      <c r="V4852">
        <f t="shared" si="455"/>
        <v>264.07920000000001</v>
      </c>
    </row>
    <row r="4853" spans="1:22" x14ac:dyDescent="0.35">
      <c r="A4853" t="s">
        <v>5337</v>
      </c>
      <c r="B4853" t="s">
        <v>58</v>
      </c>
      <c r="C4853" t="s">
        <v>39</v>
      </c>
      <c r="D4853" t="s">
        <v>18</v>
      </c>
      <c r="E4853">
        <v>4297.95</v>
      </c>
      <c r="F4853" t="str">
        <f t="shared" si="450"/>
        <v>high</v>
      </c>
      <c r="G4853" t="str">
        <f t="shared" si="451"/>
        <v>high</v>
      </c>
      <c r="H4853">
        <v>0.04</v>
      </c>
      <c r="I4853">
        <v>171.91800000000001</v>
      </c>
      <c r="J4853">
        <v>8</v>
      </c>
      <c r="K4853" s="4" t="s">
        <v>365</v>
      </c>
      <c r="L4853" s="4" t="s">
        <v>567</v>
      </c>
      <c r="M4853" t="s">
        <v>28</v>
      </c>
      <c r="N4853" t="s">
        <v>29</v>
      </c>
      <c r="O4853">
        <v>812.06</v>
      </c>
      <c r="P4853" t="str">
        <f t="shared" si="452"/>
        <v>Good</v>
      </c>
      <c r="Q4853" t="str">
        <f t="shared" si="453"/>
        <v>high impact</v>
      </c>
      <c r="R4853" t="str">
        <f t="shared" si="454"/>
        <v>good</v>
      </c>
      <c r="S4853" t="s">
        <v>72</v>
      </c>
      <c r="T4853" t="s">
        <v>72</v>
      </c>
      <c r="U4853">
        <v>4126.0320000000002</v>
      </c>
      <c r="V4853">
        <f t="shared" si="455"/>
        <v>4126.0320000000002</v>
      </c>
    </row>
    <row r="4854" spans="1:22" x14ac:dyDescent="0.35">
      <c r="A4854" t="s">
        <v>5338</v>
      </c>
      <c r="B4854" t="s">
        <v>32</v>
      </c>
      <c r="C4854" t="s">
        <v>17</v>
      </c>
      <c r="D4854" t="s">
        <v>50</v>
      </c>
      <c r="E4854">
        <v>1176.82</v>
      </c>
      <c r="F4854" t="str">
        <f t="shared" si="450"/>
        <v>medium</v>
      </c>
      <c r="G4854" t="str">
        <f t="shared" si="451"/>
        <v>low</v>
      </c>
      <c r="H4854">
        <v>0.46</v>
      </c>
      <c r="I4854">
        <v>541.33720000000005</v>
      </c>
      <c r="J4854">
        <v>2</v>
      </c>
      <c r="K4854" s="3">
        <v>45603</v>
      </c>
      <c r="L4854" s="4" t="s">
        <v>268</v>
      </c>
      <c r="M4854" t="s">
        <v>28</v>
      </c>
      <c r="N4854" t="s">
        <v>21</v>
      </c>
      <c r="O4854">
        <v>275.49</v>
      </c>
      <c r="P4854" t="str">
        <f t="shared" si="452"/>
        <v>Not Good</v>
      </c>
      <c r="Q4854" t="str">
        <f t="shared" si="453"/>
        <v>high impact</v>
      </c>
      <c r="R4854" t="str">
        <f t="shared" si="454"/>
        <v>not good</v>
      </c>
      <c r="S4854" t="s">
        <v>56</v>
      </c>
      <c r="T4854" t="s">
        <v>56</v>
      </c>
      <c r="U4854">
        <v>635.4828</v>
      </c>
      <c r="V4854">
        <f t="shared" si="455"/>
        <v>635.4828</v>
      </c>
    </row>
    <row r="4855" spans="1:22" x14ac:dyDescent="0.35">
      <c r="A4855" t="s">
        <v>5339</v>
      </c>
      <c r="B4855" t="s">
        <v>32</v>
      </c>
      <c r="C4855" t="s">
        <v>25</v>
      </c>
      <c r="D4855" t="s">
        <v>50</v>
      </c>
      <c r="E4855">
        <v>4127.32</v>
      </c>
      <c r="F4855" t="str">
        <f t="shared" si="450"/>
        <v>high</v>
      </c>
      <c r="G4855" t="str">
        <f t="shared" si="451"/>
        <v>high</v>
      </c>
      <c r="H4855">
        <v>0.31</v>
      </c>
      <c r="I4855">
        <v>1279.4692</v>
      </c>
      <c r="J4855">
        <v>1</v>
      </c>
      <c r="K4855" s="3">
        <v>44933</v>
      </c>
      <c r="L4855" s="3">
        <v>45023</v>
      </c>
      <c r="M4855" t="s">
        <v>28</v>
      </c>
      <c r="N4855" t="s">
        <v>36</v>
      </c>
      <c r="O4855">
        <v>1079.8499999999999</v>
      </c>
      <c r="P4855" t="str">
        <f t="shared" si="452"/>
        <v>Good</v>
      </c>
      <c r="Q4855" t="str">
        <f t="shared" si="453"/>
        <v>high impact</v>
      </c>
      <c r="R4855" t="str">
        <f t="shared" si="454"/>
        <v>good</v>
      </c>
      <c r="S4855" t="s">
        <v>37</v>
      </c>
      <c r="T4855" t="s">
        <v>37</v>
      </c>
      <c r="U4855">
        <v>2847.8508000000002</v>
      </c>
      <c r="V4855">
        <f t="shared" si="455"/>
        <v>2847.8508000000002</v>
      </c>
    </row>
    <row r="4856" spans="1:22" x14ac:dyDescent="0.35">
      <c r="A4856" t="s">
        <v>5340</v>
      </c>
      <c r="B4856" t="s">
        <v>58</v>
      </c>
      <c r="C4856" t="s">
        <v>33</v>
      </c>
      <c r="D4856" t="s">
        <v>50</v>
      </c>
      <c r="E4856">
        <v>2247.7199999999998</v>
      </c>
      <c r="F4856" t="str">
        <f t="shared" si="450"/>
        <v>high</v>
      </c>
      <c r="G4856" t="str">
        <f t="shared" si="451"/>
        <v>high</v>
      </c>
      <c r="H4856">
        <v>7.0000000000000007E-2</v>
      </c>
      <c r="I4856">
        <v>157.34039999999999</v>
      </c>
      <c r="J4856">
        <v>1</v>
      </c>
      <c r="K4856" s="3">
        <v>45211</v>
      </c>
      <c r="L4856" s="4" t="s">
        <v>1045</v>
      </c>
      <c r="M4856" t="s">
        <v>43</v>
      </c>
      <c r="N4856" t="s">
        <v>29</v>
      </c>
      <c r="O4856">
        <v>294.13</v>
      </c>
      <c r="P4856" t="str">
        <f t="shared" si="452"/>
        <v>Not Good</v>
      </c>
      <c r="Q4856" t="str">
        <f t="shared" si="453"/>
        <v>high impact</v>
      </c>
      <c r="R4856" t="str">
        <f t="shared" si="454"/>
        <v>not good</v>
      </c>
      <c r="S4856" t="s">
        <v>72</v>
      </c>
      <c r="T4856" t="s">
        <v>72</v>
      </c>
      <c r="U4856">
        <v>2090.3796000000002</v>
      </c>
      <c r="V4856">
        <f t="shared" si="455"/>
        <v>2090.3796000000002</v>
      </c>
    </row>
    <row r="4857" spans="1:22" x14ac:dyDescent="0.35">
      <c r="A4857" t="s">
        <v>5341</v>
      </c>
      <c r="B4857" t="s">
        <v>24</v>
      </c>
      <c r="C4857" t="s">
        <v>39</v>
      </c>
      <c r="D4857" t="s">
        <v>46</v>
      </c>
      <c r="E4857">
        <v>3198.95</v>
      </c>
      <c r="F4857" t="str">
        <f t="shared" si="450"/>
        <v>high</v>
      </c>
      <c r="G4857" t="str">
        <f t="shared" si="451"/>
        <v>high</v>
      </c>
      <c r="H4857">
        <v>0.1</v>
      </c>
      <c r="I4857">
        <v>319.89499999999998</v>
      </c>
      <c r="J4857">
        <v>7</v>
      </c>
      <c r="K4857" s="4" t="s">
        <v>244</v>
      </c>
      <c r="L4857" s="4" t="s">
        <v>116</v>
      </c>
      <c r="M4857" t="s">
        <v>28</v>
      </c>
      <c r="N4857" t="s">
        <v>29</v>
      </c>
      <c r="O4857">
        <v>256.85000000000002</v>
      </c>
      <c r="P4857" t="str">
        <f t="shared" si="452"/>
        <v>Not Good</v>
      </c>
      <c r="Q4857" t="str">
        <f t="shared" si="453"/>
        <v>high impact</v>
      </c>
      <c r="R4857" t="str">
        <f t="shared" si="454"/>
        <v>not good</v>
      </c>
      <c r="S4857" t="s">
        <v>22</v>
      </c>
      <c r="T4857" t="s">
        <v>22</v>
      </c>
      <c r="U4857">
        <v>2879.0549999999998</v>
      </c>
      <c r="V4857">
        <f t="shared" si="455"/>
        <v>2879.0549999999998</v>
      </c>
    </row>
    <row r="4858" spans="1:22" x14ac:dyDescent="0.35">
      <c r="A4858" t="s">
        <v>5342</v>
      </c>
      <c r="B4858" t="s">
        <v>32</v>
      </c>
      <c r="C4858" t="s">
        <v>17</v>
      </c>
      <c r="D4858" t="s">
        <v>50</v>
      </c>
      <c r="E4858">
        <v>470.94</v>
      </c>
      <c r="F4858" t="str">
        <f t="shared" si="450"/>
        <v>low</v>
      </c>
      <c r="G4858" t="str">
        <f t="shared" si="451"/>
        <v>low</v>
      </c>
      <c r="H4858">
        <v>0.23</v>
      </c>
      <c r="I4858">
        <v>108.31619999999999</v>
      </c>
      <c r="J4858">
        <v>7</v>
      </c>
      <c r="K4858" s="3">
        <v>45261</v>
      </c>
      <c r="L4858" s="4" t="s">
        <v>385</v>
      </c>
      <c r="M4858" t="s">
        <v>20</v>
      </c>
      <c r="N4858" t="s">
        <v>36</v>
      </c>
      <c r="O4858">
        <v>119.05</v>
      </c>
      <c r="P4858" t="str">
        <f t="shared" si="452"/>
        <v>Not Good</v>
      </c>
      <c r="Q4858" t="str">
        <f t="shared" si="453"/>
        <v>high impact</v>
      </c>
      <c r="R4858" t="str">
        <f t="shared" si="454"/>
        <v>not good</v>
      </c>
      <c r="S4858" t="s">
        <v>47</v>
      </c>
      <c r="T4858" t="s">
        <v>47</v>
      </c>
      <c r="U4858">
        <v>362.62380000000002</v>
      </c>
      <c r="V4858">
        <f t="shared" si="455"/>
        <v>362.62380000000002</v>
      </c>
    </row>
    <row r="4859" spans="1:22" x14ac:dyDescent="0.35">
      <c r="A4859" t="s">
        <v>5343</v>
      </c>
      <c r="B4859" t="s">
        <v>16</v>
      </c>
      <c r="C4859" t="s">
        <v>25</v>
      </c>
      <c r="D4859" t="s">
        <v>34</v>
      </c>
      <c r="E4859">
        <v>2959.54</v>
      </c>
      <c r="F4859" t="str">
        <f t="shared" si="450"/>
        <v>high</v>
      </c>
      <c r="G4859" t="str">
        <f t="shared" si="451"/>
        <v>high</v>
      </c>
      <c r="H4859">
        <v>0.03</v>
      </c>
      <c r="I4859">
        <v>88.786199999999994</v>
      </c>
      <c r="J4859">
        <v>4</v>
      </c>
      <c r="K4859" s="3">
        <v>45450</v>
      </c>
      <c r="L4859" s="3">
        <v>45511</v>
      </c>
      <c r="M4859" t="s">
        <v>28</v>
      </c>
      <c r="N4859" t="s">
        <v>29</v>
      </c>
      <c r="O4859">
        <v>289.56</v>
      </c>
      <c r="P4859" t="str">
        <f t="shared" si="452"/>
        <v>Not Good</v>
      </c>
      <c r="Q4859" t="str">
        <f t="shared" si="453"/>
        <v>high impact</v>
      </c>
      <c r="R4859" t="str">
        <f t="shared" si="454"/>
        <v>not good</v>
      </c>
      <c r="S4859" t="s">
        <v>30</v>
      </c>
      <c r="T4859" t="s">
        <v>30</v>
      </c>
      <c r="U4859">
        <v>2870.7538</v>
      </c>
      <c r="V4859">
        <f t="shared" si="455"/>
        <v>2870.7538</v>
      </c>
    </row>
    <row r="4860" spans="1:22" x14ac:dyDescent="0.35">
      <c r="A4860" t="s">
        <v>5344</v>
      </c>
      <c r="B4860" t="s">
        <v>16</v>
      </c>
      <c r="C4860" t="s">
        <v>33</v>
      </c>
      <c r="D4860" t="s">
        <v>34</v>
      </c>
      <c r="E4860">
        <v>1520.98</v>
      </c>
      <c r="F4860" t="str">
        <f t="shared" si="450"/>
        <v>medium</v>
      </c>
      <c r="G4860" t="str">
        <f t="shared" si="451"/>
        <v>low</v>
      </c>
      <c r="H4860">
        <v>0.14000000000000001</v>
      </c>
      <c r="I4860">
        <v>212.93719999999999</v>
      </c>
      <c r="J4860">
        <v>5</v>
      </c>
      <c r="K4860" s="3">
        <v>45354</v>
      </c>
      <c r="L4860" s="3">
        <v>45568</v>
      </c>
      <c r="M4860" t="s">
        <v>43</v>
      </c>
      <c r="N4860" t="s">
        <v>36</v>
      </c>
      <c r="O4860">
        <v>205.78</v>
      </c>
      <c r="P4860" t="str">
        <f t="shared" si="452"/>
        <v>Not Good</v>
      </c>
      <c r="Q4860" t="str">
        <f t="shared" si="453"/>
        <v>high impact</v>
      </c>
      <c r="R4860" t="str">
        <f t="shared" si="454"/>
        <v>not good</v>
      </c>
      <c r="S4860" t="s">
        <v>30</v>
      </c>
      <c r="T4860" t="s">
        <v>30</v>
      </c>
      <c r="U4860">
        <v>1308.0427999999999</v>
      </c>
      <c r="V4860">
        <f t="shared" si="455"/>
        <v>1308.0427999999999</v>
      </c>
    </row>
    <row r="4861" spans="1:22" x14ac:dyDescent="0.35">
      <c r="A4861" t="s">
        <v>5345</v>
      </c>
      <c r="B4861" t="s">
        <v>58</v>
      </c>
      <c r="C4861" t="s">
        <v>39</v>
      </c>
      <c r="D4861" t="s">
        <v>18</v>
      </c>
      <c r="E4861">
        <v>566.53</v>
      </c>
      <c r="F4861" t="str">
        <f t="shared" si="450"/>
        <v>low</v>
      </c>
      <c r="G4861" t="str">
        <f t="shared" si="451"/>
        <v>low</v>
      </c>
      <c r="H4861">
        <v>0.35</v>
      </c>
      <c r="I4861">
        <v>198.28550000000001</v>
      </c>
      <c r="J4861">
        <v>5</v>
      </c>
      <c r="K4861" s="4" t="s">
        <v>205</v>
      </c>
      <c r="L4861" s="3">
        <v>45424</v>
      </c>
      <c r="M4861" t="s">
        <v>20</v>
      </c>
      <c r="N4861" t="s">
        <v>29</v>
      </c>
      <c r="O4861">
        <v>153.16</v>
      </c>
      <c r="P4861" t="str">
        <f t="shared" si="452"/>
        <v>Not Good</v>
      </c>
      <c r="Q4861" t="str">
        <f t="shared" si="453"/>
        <v>high impact</v>
      </c>
      <c r="R4861" t="str">
        <f t="shared" si="454"/>
        <v>not good</v>
      </c>
      <c r="S4861" t="s">
        <v>56</v>
      </c>
      <c r="T4861" t="s">
        <v>56</v>
      </c>
      <c r="U4861">
        <v>368.24450000000002</v>
      </c>
      <c r="V4861">
        <f t="shared" si="455"/>
        <v>368.24450000000002</v>
      </c>
    </row>
    <row r="4862" spans="1:22" x14ac:dyDescent="0.35">
      <c r="A4862" t="s">
        <v>5346</v>
      </c>
      <c r="B4862" t="s">
        <v>24</v>
      </c>
      <c r="C4862" t="s">
        <v>17</v>
      </c>
      <c r="D4862" t="s">
        <v>26</v>
      </c>
      <c r="E4862">
        <v>4550.34</v>
      </c>
      <c r="F4862" t="str">
        <f t="shared" si="450"/>
        <v>high</v>
      </c>
      <c r="G4862" t="str">
        <f t="shared" si="451"/>
        <v>high</v>
      </c>
      <c r="H4862">
        <v>0.46</v>
      </c>
      <c r="I4862">
        <v>2093.1563999999998</v>
      </c>
      <c r="J4862">
        <v>7</v>
      </c>
      <c r="K4862" s="3">
        <v>45449</v>
      </c>
      <c r="L4862" s="3">
        <v>45510</v>
      </c>
      <c r="M4862" t="s">
        <v>28</v>
      </c>
      <c r="N4862" t="s">
        <v>36</v>
      </c>
      <c r="O4862">
        <v>984.14</v>
      </c>
      <c r="P4862" t="str">
        <f t="shared" si="452"/>
        <v>Good</v>
      </c>
      <c r="Q4862" t="str">
        <f t="shared" si="453"/>
        <v>high impact</v>
      </c>
      <c r="R4862" t="str">
        <f t="shared" si="454"/>
        <v>good</v>
      </c>
      <c r="S4862" t="s">
        <v>56</v>
      </c>
      <c r="T4862" t="s">
        <v>56</v>
      </c>
      <c r="U4862">
        <v>2457.1835999999998</v>
      </c>
      <c r="V4862">
        <f t="shared" si="455"/>
        <v>2457.1835999999998</v>
      </c>
    </row>
    <row r="4863" spans="1:22" x14ac:dyDescent="0.35">
      <c r="A4863" t="s">
        <v>5347</v>
      </c>
      <c r="B4863" t="s">
        <v>58</v>
      </c>
      <c r="C4863" t="s">
        <v>25</v>
      </c>
      <c r="D4863" t="s">
        <v>26</v>
      </c>
      <c r="E4863">
        <v>3057.78</v>
      </c>
      <c r="F4863" t="str">
        <f t="shared" si="450"/>
        <v>high</v>
      </c>
      <c r="G4863" t="str">
        <f t="shared" si="451"/>
        <v>high</v>
      </c>
      <c r="H4863">
        <v>0.46</v>
      </c>
      <c r="I4863">
        <v>1406.5788</v>
      </c>
      <c r="J4863">
        <v>3</v>
      </c>
      <c r="K4863" s="4" t="s">
        <v>359</v>
      </c>
      <c r="L4863" s="4" t="s">
        <v>310</v>
      </c>
      <c r="M4863" t="s">
        <v>43</v>
      </c>
      <c r="N4863" t="s">
        <v>21</v>
      </c>
      <c r="O4863">
        <v>219.35</v>
      </c>
      <c r="P4863" t="str">
        <f t="shared" si="452"/>
        <v>Not Good</v>
      </c>
      <c r="Q4863" t="str">
        <f t="shared" si="453"/>
        <v>high impact</v>
      </c>
      <c r="R4863" t="str">
        <f t="shared" si="454"/>
        <v>not good</v>
      </c>
      <c r="S4863" t="s">
        <v>56</v>
      </c>
      <c r="T4863" t="s">
        <v>56</v>
      </c>
      <c r="U4863">
        <v>1651.2012</v>
      </c>
      <c r="V4863">
        <f t="shared" si="455"/>
        <v>1651.2012</v>
      </c>
    </row>
    <row r="4864" spans="1:22" x14ac:dyDescent="0.35">
      <c r="A4864" t="s">
        <v>5348</v>
      </c>
      <c r="B4864" t="s">
        <v>24</v>
      </c>
      <c r="C4864" t="s">
        <v>33</v>
      </c>
      <c r="D4864" t="s">
        <v>46</v>
      </c>
      <c r="E4864">
        <v>1284.3699999999999</v>
      </c>
      <c r="F4864" t="str">
        <f t="shared" si="450"/>
        <v>medium</v>
      </c>
      <c r="G4864" t="str">
        <f t="shared" si="451"/>
        <v>low</v>
      </c>
      <c r="H4864">
        <v>0.26</v>
      </c>
      <c r="I4864">
        <v>333.93619999999999</v>
      </c>
      <c r="J4864">
        <v>5</v>
      </c>
      <c r="K4864" s="4" t="s">
        <v>986</v>
      </c>
      <c r="L4864" s="4" t="s">
        <v>617</v>
      </c>
      <c r="M4864" t="s">
        <v>43</v>
      </c>
      <c r="N4864" t="s">
        <v>36</v>
      </c>
      <c r="O4864">
        <v>142.35</v>
      </c>
      <c r="P4864" t="str">
        <f t="shared" si="452"/>
        <v>Not Good</v>
      </c>
      <c r="Q4864" t="str">
        <f t="shared" si="453"/>
        <v>high impact</v>
      </c>
      <c r="R4864" t="str">
        <f t="shared" si="454"/>
        <v>not good</v>
      </c>
      <c r="S4864" t="s">
        <v>72</v>
      </c>
      <c r="T4864" t="s">
        <v>72</v>
      </c>
      <c r="U4864">
        <v>950.43380000000002</v>
      </c>
      <c r="V4864">
        <f t="shared" si="455"/>
        <v>950.43380000000002</v>
      </c>
    </row>
    <row r="4865" spans="1:22" x14ac:dyDescent="0.35">
      <c r="A4865" t="s">
        <v>5349</v>
      </c>
      <c r="B4865" t="s">
        <v>32</v>
      </c>
      <c r="C4865" t="s">
        <v>39</v>
      </c>
      <c r="D4865" t="s">
        <v>50</v>
      </c>
      <c r="E4865">
        <v>2156.2800000000002</v>
      </c>
      <c r="F4865" t="str">
        <f t="shared" si="450"/>
        <v>high</v>
      </c>
      <c r="G4865" t="str">
        <f t="shared" si="451"/>
        <v>high</v>
      </c>
      <c r="H4865">
        <v>0.16</v>
      </c>
      <c r="I4865">
        <v>345.00479999999999</v>
      </c>
      <c r="J4865">
        <v>7</v>
      </c>
      <c r="K4865" s="4" t="s">
        <v>170</v>
      </c>
      <c r="L4865" s="4" t="s">
        <v>171</v>
      </c>
      <c r="M4865" t="s">
        <v>28</v>
      </c>
      <c r="N4865" t="s">
        <v>21</v>
      </c>
      <c r="O4865">
        <v>191.54</v>
      </c>
      <c r="P4865" t="str">
        <f t="shared" si="452"/>
        <v>Not Good</v>
      </c>
      <c r="Q4865" t="str">
        <f t="shared" si="453"/>
        <v>high impact</v>
      </c>
      <c r="R4865" t="str">
        <f t="shared" si="454"/>
        <v>not good</v>
      </c>
      <c r="S4865" t="s">
        <v>22</v>
      </c>
      <c r="T4865" t="s">
        <v>22</v>
      </c>
      <c r="U4865">
        <v>1811.2752</v>
      </c>
      <c r="V4865">
        <f t="shared" si="455"/>
        <v>1811.2752</v>
      </c>
    </row>
    <row r="4866" spans="1:22" x14ac:dyDescent="0.35">
      <c r="A4866" t="s">
        <v>5350</v>
      </c>
      <c r="B4866" t="s">
        <v>32</v>
      </c>
      <c r="C4866" t="s">
        <v>17</v>
      </c>
      <c r="D4866" t="s">
        <v>46</v>
      </c>
      <c r="E4866">
        <v>1848.81</v>
      </c>
      <c r="F4866" t="str">
        <f t="shared" si="450"/>
        <v>medium</v>
      </c>
      <c r="G4866" t="str">
        <f t="shared" si="451"/>
        <v>low</v>
      </c>
      <c r="H4866">
        <v>0.46</v>
      </c>
      <c r="I4866">
        <v>850.45259999999996</v>
      </c>
      <c r="J4866">
        <v>7</v>
      </c>
      <c r="K4866" s="4" t="s">
        <v>1580</v>
      </c>
      <c r="L4866" s="4" t="s">
        <v>460</v>
      </c>
      <c r="M4866" t="s">
        <v>43</v>
      </c>
      <c r="N4866" t="s">
        <v>21</v>
      </c>
      <c r="O4866">
        <v>107.14</v>
      </c>
      <c r="P4866" t="str">
        <f t="shared" si="452"/>
        <v>Not Good</v>
      </c>
      <c r="Q4866" t="str">
        <f t="shared" si="453"/>
        <v>high impact</v>
      </c>
      <c r="R4866" t="str">
        <f t="shared" si="454"/>
        <v>not good</v>
      </c>
      <c r="S4866" t="s">
        <v>47</v>
      </c>
      <c r="T4866" t="s">
        <v>47</v>
      </c>
      <c r="U4866">
        <v>998.35739999999998</v>
      </c>
      <c r="V4866">
        <f t="shared" si="455"/>
        <v>998.35739999999998</v>
      </c>
    </row>
    <row r="4867" spans="1:22" x14ac:dyDescent="0.35">
      <c r="A4867" t="s">
        <v>5351</v>
      </c>
      <c r="B4867" t="s">
        <v>32</v>
      </c>
      <c r="C4867" t="s">
        <v>25</v>
      </c>
      <c r="D4867" t="s">
        <v>18</v>
      </c>
      <c r="E4867">
        <v>3532.84</v>
      </c>
      <c r="F4867" t="str">
        <f t="shared" ref="F4867:F4930" si="456">IF(E4867&gt;2000,"high",IF(E4867&gt;1000,"medium","low"))</f>
        <v>high</v>
      </c>
      <c r="G4867" t="str">
        <f t="shared" ref="G4867:G4930" si="457">IF(E4867&gt;2000,"high","low")</f>
        <v>high</v>
      </c>
      <c r="H4867">
        <v>0.39</v>
      </c>
      <c r="I4867">
        <v>1377.8076000000001</v>
      </c>
      <c r="J4867">
        <v>9</v>
      </c>
      <c r="K4867" s="4" t="s">
        <v>53</v>
      </c>
      <c r="L4867" s="4" t="s">
        <v>54</v>
      </c>
      <c r="M4867" t="s">
        <v>28</v>
      </c>
      <c r="N4867" t="s">
        <v>21</v>
      </c>
      <c r="O4867">
        <v>368.2</v>
      </c>
      <c r="P4867" t="str">
        <f t="shared" ref="P4867:P4930" si="458">IF(AND(E4867&gt;1000,O4867&gt;500),"Good","Not Good")</f>
        <v>Not Good</v>
      </c>
      <c r="Q4867" t="str">
        <f t="shared" ref="Q4867:Q4930" si="459">IF(OR(E4867&gt;1000,H4867&gt;0.2),"high impact","normal")</f>
        <v>high impact</v>
      </c>
      <c r="R4867" t="str">
        <f t="shared" ref="R4867:R4930" si="460">IF(NOT(AND(E4867&gt;2000,O4867&gt;500)),"not good","good")</f>
        <v>not good</v>
      </c>
      <c r="S4867" t="s">
        <v>47</v>
      </c>
      <c r="T4867" t="s">
        <v>47</v>
      </c>
      <c r="U4867">
        <v>2155.0324000000001</v>
      </c>
      <c r="V4867">
        <f t="shared" ref="V4867:V4930" si="461">IFERROR(U4867,0)</f>
        <v>2155.0324000000001</v>
      </c>
    </row>
    <row r="4868" spans="1:22" x14ac:dyDescent="0.35">
      <c r="A4868" t="s">
        <v>5352</v>
      </c>
      <c r="B4868" t="s">
        <v>32</v>
      </c>
      <c r="C4868" t="s">
        <v>33</v>
      </c>
      <c r="D4868" t="s">
        <v>18</v>
      </c>
      <c r="E4868">
        <v>3076.42</v>
      </c>
      <c r="F4868" t="str">
        <f t="shared" si="456"/>
        <v>high</v>
      </c>
      <c r="G4868" t="str">
        <f t="shared" si="457"/>
        <v>high</v>
      </c>
      <c r="H4868">
        <v>0.28999999999999998</v>
      </c>
      <c r="I4868">
        <v>892.16179999999997</v>
      </c>
      <c r="J4868">
        <v>4</v>
      </c>
      <c r="K4868" s="4" t="s">
        <v>102</v>
      </c>
      <c r="L4868" s="4" t="s">
        <v>357</v>
      </c>
      <c r="M4868" t="s">
        <v>20</v>
      </c>
      <c r="N4868" t="s">
        <v>36</v>
      </c>
      <c r="O4868">
        <v>651.89</v>
      </c>
      <c r="P4868" t="str">
        <f t="shared" si="458"/>
        <v>Good</v>
      </c>
      <c r="Q4868" t="str">
        <f t="shared" si="459"/>
        <v>high impact</v>
      </c>
      <c r="R4868" t="str">
        <f t="shared" si="460"/>
        <v>good</v>
      </c>
      <c r="S4868" t="s">
        <v>56</v>
      </c>
      <c r="T4868" t="s">
        <v>56</v>
      </c>
      <c r="U4868">
        <v>2184.2582000000002</v>
      </c>
      <c r="V4868">
        <f t="shared" si="461"/>
        <v>2184.2582000000002</v>
      </c>
    </row>
    <row r="4869" spans="1:22" x14ac:dyDescent="0.35">
      <c r="A4869" t="s">
        <v>5353</v>
      </c>
      <c r="B4869" t="s">
        <v>16</v>
      </c>
      <c r="C4869" t="s">
        <v>39</v>
      </c>
      <c r="D4869" t="s">
        <v>26</v>
      </c>
      <c r="E4869">
        <v>196.93</v>
      </c>
      <c r="F4869" t="str">
        <f t="shared" si="456"/>
        <v>low</v>
      </c>
      <c r="G4869" t="str">
        <f t="shared" si="457"/>
        <v>low</v>
      </c>
      <c r="H4869">
        <v>0.42</v>
      </c>
      <c r="I4869">
        <v>82.710599999999999</v>
      </c>
      <c r="J4869">
        <v>1</v>
      </c>
      <c r="K4869" s="3">
        <v>44959</v>
      </c>
      <c r="L4869" s="3">
        <v>45079</v>
      </c>
      <c r="M4869" t="s">
        <v>20</v>
      </c>
      <c r="N4869" t="s">
        <v>21</v>
      </c>
      <c r="O4869">
        <v>10.53</v>
      </c>
      <c r="P4869" t="str">
        <f t="shared" si="458"/>
        <v>Not Good</v>
      </c>
      <c r="Q4869" t="str">
        <f t="shared" si="459"/>
        <v>high impact</v>
      </c>
      <c r="R4869" t="str">
        <f t="shared" si="460"/>
        <v>not good</v>
      </c>
      <c r="S4869" t="s">
        <v>56</v>
      </c>
      <c r="T4869" t="s">
        <v>56</v>
      </c>
      <c r="U4869">
        <v>114.21939999999999</v>
      </c>
      <c r="V4869">
        <f t="shared" si="461"/>
        <v>114.21939999999999</v>
      </c>
    </row>
    <row r="4870" spans="1:22" x14ac:dyDescent="0.35">
      <c r="A4870" t="s">
        <v>5354</v>
      </c>
      <c r="B4870" t="s">
        <v>16</v>
      </c>
      <c r="C4870" t="s">
        <v>17</v>
      </c>
      <c r="D4870" t="s">
        <v>18</v>
      </c>
      <c r="E4870">
        <v>1069.3499999999999</v>
      </c>
      <c r="F4870" t="str">
        <f t="shared" si="456"/>
        <v>medium</v>
      </c>
      <c r="G4870" t="str">
        <f t="shared" si="457"/>
        <v>low</v>
      </c>
      <c r="H4870">
        <v>0.23</v>
      </c>
      <c r="I4870">
        <v>245.95050000000001</v>
      </c>
      <c r="J4870">
        <v>5</v>
      </c>
      <c r="K4870" s="4" t="s">
        <v>390</v>
      </c>
      <c r="L4870" s="4" t="s">
        <v>235</v>
      </c>
      <c r="M4870" t="s">
        <v>43</v>
      </c>
      <c r="N4870" t="s">
        <v>29</v>
      </c>
      <c r="O4870">
        <v>310.76</v>
      </c>
      <c r="P4870" t="str">
        <f t="shared" si="458"/>
        <v>Not Good</v>
      </c>
      <c r="Q4870" t="str">
        <f t="shared" si="459"/>
        <v>high impact</v>
      </c>
      <c r="R4870" t="str">
        <f t="shared" si="460"/>
        <v>not good</v>
      </c>
      <c r="S4870" t="s">
        <v>72</v>
      </c>
      <c r="T4870" t="s">
        <v>72</v>
      </c>
      <c r="U4870">
        <v>823.39949999999999</v>
      </c>
      <c r="V4870">
        <f t="shared" si="461"/>
        <v>823.39949999999999</v>
      </c>
    </row>
    <row r="4871" spans="1:22" x14ac:dyDescent="0.35">
      <c r="A4871" t="s">
        <v>5355</v>
      </c>
      <c r="B4871" t="s">
        <v>58</v>
      </c>
      <c r="C4871" t="s">
        <v>25</v>
      </c>
      <c r="D4871" t="s">
        <v>50</v>
      </c>
      <c r="E4871">
        <v>2442.83</v>
      </c>
      <c r="F4871" t="str">
        <f t="shared" si="456"/>
        <v>high</v>
      </c>
      <c r="G4871" t="str">
        <f t="shared" si="457"/>
        <v>high</v>
      </c>
      <c r="H4871">
        <v>0.06</v>
      </c>
      <c r="I4871">
        <v>146.56979999999999</v>
      </c>
      <c r="J4871">
        <v>4</v>
      </c>
      <c r="K4871" s="4" t="s">
        <v>66</v>
      </c>
      <c r="L4871" s="4" t="s">
        <v>1600</v>
      </c>
      <c r="M4871" t="s">
        <v>20</v>
      </c>
      <c r="N4871" t="s">
        <v>36</v>
      </c>
      <c r="O4871">
        <v>264.8</v>
      </c>
      <c r="P4871" t="str">
        <f t="shared" si="458"/>
        <v>Not Good</v>
      </c>
      <c r="Q4871" t="str">
        <f t="shared" si="459"/>
        <v>high impact</v>
      </c>
      <c r="R4871" t="str">
        <f t="shared" si="460"/>
        <v>not good</v>
      </c>
      <c r="S4871" t="s">
        <v>47</v>
      </c>
      <c r="T4871" t="s">
        <v>47</v>
      </c>
      <c r="U4871">
        <v>2296.2602000000002</v>
      </c>
      <c r="V4871">
        <f t="shared" si="461"/>
        <v>2296.2602000000002</v>
      </c>
    </row>
    <row r="4872" spans="1:22" x14ac:dyDescent="0.35">
      <c r="A4872" t="s">
        <v>5356</v>
      </c>
      <c r="B4872" t="s">
        <v>24</v>
      </c>
      <c r="C4872" t="s">
        <v>33</v>
      </c>
      <c r="D4872" t="s">
        <v>34</v>
      </c>
      <c r="E4872">
        <v>2282.88</v>
      </c>
      <c r="F4872" t="str">
        <f t="shared" si="456"/>
        <v>high</v>
      </c>
      <c r="G4872" t="str">
        <f t="shared" si="457"/>
        <v>high</v>
      </c>
      <c r="H4872">
        <v>0.47</v>
      </c>
      <c r="I4872">
        <v>1072.9536000000001</v>
      </c>
      <c r="J4872">
        <v>3</v>
      </c>
      <c r="K4872" s="4" t="s">
        <v>842</v>
      </c>
      <c r="L4872" s="4" t="s">
        <v>1268</v>
      </c>
      <c r="M4872" t="s">
        <v>28</v>
      </c>
      <c r="N4872" t="s">
        <v>36</v>
      </c>
      <c r="O4872">
        <v>280.69</v>
      </c>
      <c r="P4872" t="str">
        <f t="shared" si="458"/>
        <v>Not Good</v>
      </c>
      <c r="Q4872" t="str">
        <f t="shared" si="459"/>
        <v>high impact</v>
      </c>
      <c r="R4872" t="str">
        <f t="shared" si="460"/>
        <v>not good</v>
      </c>
      <c r="S4872" t="s">
        <v>37</v>
      </c>
      <c r="T4872" t="s">
        <v>37</v>
      </c>
      <c r="U4872">
        <v>1209.9264000000001</v>
      </c>
      <c r="V4872">
        <f t="shared" si="461"/>
        <v>1209.9264000000001</v>
      </c>
    </row>
    <row r="4873" spans="1:22" x14ac:dyDescent="0.35">
      <c r="A4873" t="s">
        <v>5357</v>
      </c>
      <c r="B4873" t="s">
        <v>32</v>
      </c>
      <c r="C4873" t="s">
        <v>39</v>
      </c>
      <c r="D4873" t="s">
        <v>18</v>
      </c>
      <c r="E4873">
        <v>2631.71</v>
      </c>
      <c r="F4873" t="str">
        <f t="shared" si="456"/>
        <v>high</v>
      </c>
      <c r="G4873" t="str">
        <f t="shared" si="457"/>
        <v>high</v>
      </c>
      <c r="H4873">
        <v>0.27</v>
      </c>
      <c r="I4873">
        <v>710.56169999999997</v>
      </c>
      <c r="J4873">
        <v>7</v>
      </c>
      <c r="K4873" s="4" t="s">
        <v>212</v>
      </c>
      <c r="L4873" s="4" t="s">
        <v>213</v>
      </c>
      <c r="M4873" t="s">
        <v>20</v>
      </c>
      <c r="N4873" t="s">
        <v>36</v>
      </c>
      <c r="O4873">
        <v>154.49</v>
      </c>
      <c r="P4873" t="str">
        <f t="shared" si="458"/>
        <v>Not Good</v>
      </c>
      <c r="Q4873" t="str">
        <f t="shared" si="459"/>
        <v>high impact</v>
      </c>
      <c r="R4873" t="str">
        <f t="shared" si="460"/>
        <v>not good</v>
      </c>
      <c r="S4873" t="s">
        <v>22</v>
      </c>
      <c r="T4873" t="s">
        <v>22</v>
      </c>
      <c r="U4873">
        <v>1921.1483000000001</v>
      </c>
      <c r="V4873">
        <f t="shared" si="461"/>
        <v>1921.1483000000001</v>
      </c>
    </row>
    <row r="4874" spans="1:22" x14ac:dyDescent="0.35">
      <c r="A4874" t="s">
        <v>5358</v>
      </c>
      <c r="B4874" t="s">
        <v>32</v>
      </c>
      <c r="C4874" t="s">
        <v>17</v>
      </c>
      <c r="D4874" t="s">
        <v>46</v>
      </c>
      <c r="E4874">
        <v>3602.57</v>
      </c>
      <c r="F4874" t="str">
        <f t="shared" si="456"/>
        <v>high</v>
      </c>
      <c r="G4874" t="str">
        <f t="shared" si="457"/>
        <v>high</v>
      </c>
      <c r="H4874">
        <v>0.35</v>
      </c>
      <c r="I4874">
        <v>1260.8995</v>
      </c>
      <c r="J4874">
        <v>9</v>
      </c>
      <c r="K4874" s="4" t="s">
        <v>1247</v>
      </c>
      <c r="L4874" s="4" t="s">
        <v>265</v>
      </c>
      <c r="M4874" t="s">
        <v>20</v>
      </c>
      <c r="N4874" t="s">
        <v>29</v>
      </c>
      <c r="O4874">
        <v>242.83</v>
      </c>
      <c r="P4874" t="str">
        <f t="shared" si="458"/>
        <v>Not Good</v>
      </c>
      <c r="Q4874" t="str">
        <f t="shared" si="459"/>
        <v>high impact</v>
      </c>
      <c r="R4874" t="str">
        <f t="shared" si="460"/>
        <v>not good</v>
      </c>
      <c r="S4874" t="s">
        <v>47</v>
      </c>
      <c r="T4874" t="s">
        <v>47</v>
      </c>
      <c r="U4874">
        <v>2341.6705000000002</v>
      </c>
      <c r="V4874">
        <f t="shared" si="461"/>
        <v>2341.6705000000002</v>
      </c>
    </row>
    <row r="4875" spans="1:22" x14ac:dyDescent="0.35">
      <c r="A4875" t="s">
        <v>5359</v>
      </c>
      <c r="B4875" t="s">
        <v>24</v>
      </c>
      <c r="C4875" t="s">
        <v>25</v>
      </c>
      <c r="D4875" t="s">
        <v>50</v>
      </c>
      <c r="E4875">
        <v>3441.84</v>
      </c>
      <c r="F4875" t="str">
        <f t="shared" si="456"/>
        <v>high</v>
      </c>
      <c r="G4875" t="str">
        <f t="shared" si="457"/>
        <v>high</v>
      </c>
      <c r="H4875">
        <v>0.2</v>
      </c>
      <c r="I4875">
        <v>688.36800000000005</v>
      </c>
      <c r="J4875">
        <v>4</v>
      </c>
      <c r="K4875" s="4" t="s">
        <v>655</v>
      </c>
      <c r="L4875" s="3">
        <v>45361</v>
      </c>
      <c r="M4875" t="s">
        <v>28</v>
      </c>
      <c r="N4875" t="s">
        <v>36</v>
      </c>
      <c r="O4875">
        <v>1031.46</v>
      </c>
      <c r="P4875" t="str">
        <f t="shared" si="458"/>
        <v>Good</v>
      </c>
      <c r="Q4875" t="str">
        <f t="shared" si="459"/>
        <v>high impact</v>
      </c>
      <c r="R4875" t="str">
        <f t="shared" si="460"/>
        <v>good</v>
      </c>
      <c r="S4875" t="s">
        <v>22</v>
      </c>
      <c r="T4875" t="s">
        <v>22</v>
      </c>
      <c r="U4875">
        <v>2753.4720000000002</v>
      </c>
      <c r="V4875">
        <f t="shared" si="461"/>
        <v>2753.4720000000002</v>
      </c>
    </row>
    <row r="4876" spans="1:22" x14ac:dyDescent="0.35">
      <c r="A4876" t="s">
        <v>5360</v>
      </c>
      <c r="B4876" t="s">
        <v>24</v>
      </c>
      <c r="C4876" t="s">
        <v>33</v>
      </c>
      <c r="D4876" t="s">
        <v>18</v>
      </c>
      <c r="E4876">
        <v>1926.79</v>
      </c>
      <c r="F4876" t="str">
        <f t="shared" si="456"/>
        <v>medium</v>
      </c>
      <c r="G4876" t="str">
        <f t="shared" si="457"/>
        <v>low</v>
      </c>
      <c r="H4876">
        <v>7.0000000000000007E-2</v>
      </c>
      <c r="I4876">
        <v>134.87530000000001</v>
      </c>
      <c r="J4876">
        <v>6</v>
      </c>
      <c r="K4876" s="4" t="s">
        <v>611</v>
      </c>
      <c r="L4876" s="3">
        <v>45301</v>
      </c>
      <c r="M4876" t="s">
        <v>28</v>
      </c>
      <c r="N4876" t="s">
        <v>21</v>
      </c>
      <c r="O4876">
        <v>257.33</v>
      </c>
      <c r="P4876" t="str">
        <f t="shared" si="458"/>
        <v>Not Good</v>
      </c>
      <c r="Q4876" t="str">
        <f t="shared" si="459"/>
        <v>high impact</v>
      </c>
      <c r="R4876" t="str">
        <f t="shared" si="460"/>
        <v>not good</v>
      </c>
      <c r="S4876" t="s">
        <v>30</v>
      </c>
      <c r="T4876" t="s">
        <v>30</v>
      </c>
      <c r="U4876">
        <v>1791.9147</v>
      </c>
      <c r="V4876">
        <f t="shared" si="461"/>
        <v>1791.9147</v>
      </c>
    </row>
    <row r="4877" spans="1:22" x14ac:dyDescent="0.35">
      <c r="A4877" t="s">
        <v>5361</v>
      </c>
      <c r="B4877" t="s">
        <v>58</v>
      </c>
      <c r="C4877" t="s">
        <v>39</v>
      </c>
      <c r="D4877" t="s">
        <v>18</v>
      </c>
      <c r="E4877">
        <v>4400.1499999999996</v>
      </c>
      <c r="F4877" t="str">
        <f t="shared" si="456"/>
        <v>high</v>
      </c>
      <c r="G4877" t="str">
        <f t="shared" si="457"/>
        <v>high</v>
      </c>
      <c r="H4877">
        <v>0.14000000000000001</v>
      </c>
      <c r="I4877">
        <v>616.02099999999996</v>
      </c>
      <c r="J4877">
        <v>1</v>
      </c>
      <c r="K4877" s="4" t="s">
        <v>237</v>
      </c>
      <c r="L4877" s="4" t="s">
        <v>276</v>
      </c>
      <c r="M4877" t="s">
        <v>43</v>
      </c>
      <c r="N4877" t="s">
        <v>29</v>
      </c>
      <c r="O4877">
        <v>967.72</v>
      </c>
      <c r="P4877" t="str">
        <f t="shared" si="458"/>
        <v>Good</v>
      </c>
      <c r="Q4877" t="str">
        <f t="shared" si="459"/>
        <v>high impact</v>
      </c>
      <c r="R4877" t="str">
        <f t="shared" si="460"/>
        <v>good</v>
      </c>
      <c r="S4877" t="s">
        <v>30</v>
      </c>
      <c r="T4877" t="s">
        <v>30</v>
      </c>
      <c r="U4877">
        <v>3784.1289999999999</v>
      </c>
      <c r="V4877">
        <f t="shared" si="461"/>
        <v>3784.1289999999999</v>
      </c>
    </row>
    <row r="4878" spans="1:22" x14ac:dyDescent="0.35">
      <c r="A4878" t="s">
        <v>5362</v>
      </c>
      <c r="B4878" t="s">
        <v>24</v>
      </c>
      <c r="C4878" t="s">
        <v>17</v>
      </c>
      <c r="D4878" t="s">
        <v>50</v>
      </c>
      <c r="E4878">
        <v>408.37</v>
      </c>
      <c r="F4878" t="str">
        <f t="shared" si="456"/>
        <v>low</v>
      </c>
      <c r="G4878" t="str">
        <f t="shared" si="457"/>
        <v>low</v>
      </c>
      <c r="H4878">
        <v>0.02</v>
      </c>
      <c r="I4878">
        <v>8.1674000000000007</v>
      </c>
      <c r="J4878">
        <v>1</v>
      </c>
      <c r="K4878" s="3">
        <v>45021</v>
      </c>
      <c r="L4878" s="3">
        <v>45143</v>
      </c>
      <c r="M4878" t="s">
        <v>28</v>
      </c>
      <c r="N4878" t="s">
        <v>21</v>
      </c>
      <c r="O4878">
        <v>97.09</v>
      </c>
      <c r="P4878" t="str">
        <f t="shared" si="458"/>
        <v>Not Good</v>
      </c>
      <c r="Q4878" t="str">
        <f t="shared" si="459"/>
        <v>normal</v>
      </c>
      <c r="R4878" t="str">
        <f t="shared" si="460"/>
        <v>not good</v>
      </c>
      <c r="S4878" t="s">
        <v>37</v>
      </c>
      <c r="T4878" t="s">
        <v>37</v>
      </c>
      <c r="U4878">
        <v>400.20260000000002</v>
      </c>
      <c r="V4878">
        <f t="shared" si="461"/>
        <v>400.20260000000002</v>
      </c>
    </row>
    <row r="4879" spans="1:22" x14ac:dyDescent="0.35">
      <c r="A4879" t="s">
        <v>5363</v>
      </c>
      <c r="B4879" t="s">
        <v>32</v>
      </c>
      <c r="C4879" t="s">
        <v>25</v>
      </c>
      <c r="D4879" t="s">
        <v>18</v>
      </c>
      <c r="E4879">
        <v>2964.1</v>
      </c>
      <c r="F4879" t="str">
        <f t="shared" si="456"/>
        <v>high</v>
      </c>
      <c r="G4879" t="str">
        <f t="shared" si="457"/>
        <v>high</v>
      </c>
      <c r="H4879">
        <v>0.04</v>
      </c>
      <c r="I4879">
        <v>118.56399999999999</v>
      </c>
      <c r="J4879">
        <v>3</v>
      </c>
      <c r="K4879" s="4" t="s">
        <v>532</v>
      </c>
      <c r="L4879" s="4" t="s">
        <v>71</v>
      </c>
      <c r="M4879" t="s">
        <v>28</v>
      </c>
      <c r="N4879" t="s">
        <v>36</v>
      </c>
      <c r="O4879">
        <v>513.95000000000005</v>
      </c>
      <c r="P4879" t="str">
        <f t="shared" si="458"/>
        <v>Good</v>
      </c>
      <c r="Q4879" t="str">
        <f t="shared" si="459"/>
        <v>high impact</v>
      </c>
      <c r="R4879" t="str">
        <f t="shared" si="460"/>
        <v>good</v>
      </c>
      <c r="S4879" t="s">
        <v>47</v>
      </c>
      <c r="T4879" t="s">
        <v>47</v>
      </c>
      <c r="U4879">
        <v>2845.5360000000001</v>
      </c>
      <c r="V4879">
        <f t="shared" si="461"/>
        <v>2845.5360000000001</v>
      </c>
    </row>
    <row r="4880" spans="1:22" x14ac:dyDescent="0.35">
      <c r="A4880" t="s">
        <v>5364</v>
      </c>
      <c r="B4880" t="s">
        <v>32</v>
      </c>
      <c r="C4880" t="s">
        <v>33</v>
      </c>
      <c r="D4880" t="s">
        <v>34</v>
      </c>
      <c r="E4880">
        <v>4753.46</v>
      </c>
      <c r="F4880" t="str">
        <f t="shared" si="456"/>
        <v>high</v>
      </c>
      <c r="G4880" t="str">
        <f t="shared" si="457"/>
        <v>high</v>
      </c>
      <c r="H4880">
        <v>0.1</v>
      </c>
      <c r="I4880">
        <v>475.346</v>
      </c>
      <c r="J4880">
        <v>5</v>
      </c>
      <c r="K4880" s="4" t="s">
        <v>1385</v>
      </c>
      <c r="L4880" s="4" t="s">
        <v>390</v>
      </c>
      <c r="M4880" t="s">
        <v>20</v>
      </c>
      <c r="N4880" t="s">
        <v>21</v>
      </c>
      <c r="O4880">
        <v>787.48</v>
      </c>
      <c r="P4880" t="str">
        <f t="shared" si="458"/>
        <v>Good</v>
      </c>
      <c r="Q4880" t="str">
        <f t="shared" si="459"/>
        <v>high impact</v>
      </c>
      <c r="R4880" t="str">
        <f t="shared" si="460"/>
        <v>good</v>
      </c>
      <c r="S4880" t="s">
        <v>22</v>
      </c>
      <c r="T4880" t="s">
        <v>22</v>
      </c>
      <c r="U4880">
        <v>4278.1139999999996</v>
      </c>
      <c r="V4880">
        <f t="shared" si="461"/>
        <v>4278.1139999999996</v>
      </c>
    </row>
    <row r="4881" spans="1:22" x14ac:dyDescent="0.35">
      <c r="A4881" t="s">
        <v>5365</v>
      </c>
      <c r="B4881" t="s">
        <v>32</v>
      </c>
      <c r="C4881" t="s">
        <v>39</v>
      </c>
      <c r="D4881" t="s">
        <v>26</v>
      </c>
      <c r="E4881">
        <v>2790.5</v>
      </c>
      <c r="F4881" t="str">
        <f t="shared" si="456"/>
        <v>high</v>
      </c>
      <c r="G4881" t="str">
        <f t="shared" si="457"/>
        <v>high</v>
      </c>
      <c r="H4881">
        <v>0.28000000000000003</v>
      </c>
      <c r="I4881">
        <v>781.34</v>
      </c>
      <c r="J4881">
        <v>6</v>
      </c>
      <c r="K4881" s="4" t="s">
        <v>342</v>
      </c>
      <c r="L4881" s="3">
        <v>44960</v>
      </c>
      <c r="M4881" t="s">
        <v>28</v>
      </c>
      <c r="N4881" t="s">
        <v>21</v>
      </c>
      <c r="O4881">
        <v>373.88</v>
      </c>
      <c r="P4881" t="str">
        <f t="shared" si="458"/>
        <v>Not Good</v>
      </c>
      <c r="Q4881" t="str">
        <f t="shared" si="459"/>
        <v>high impact</v>
      </c>
      <c r="R4881" t="str">
        <f t="shared" si="460"/>
        <v>not good</v>
      </c>
      <c r="S4881" t="s">
        <v>56</v>
      </c>
      <c r="T4881" t="s">
        <v>56</v>
      </c>
      <c r="U4881">
        <v>2009.16</v>
      </c>
      <c r="V4881">
        <f t="shared" si="461"/>
        <v>2009.16</v>
      </c>
    </row>
    <row r="4882" spans="1:22" x14ac:dyDescent="0.35">
      <c r="A4882" t="s">
        <v>5366</v>
      </c>
      <c r="B4882" t="s">
        <v>32</v>
      </c>
      <c r="C4882" t="s">
        <v>17</v>
      </c>
      <c r="D4882" t="s">
        <v>50</v>
      </c>
      <c r="E4882">
        <v>2330.02</v>
      </c>
      <c r="F4882" t="str">
        <f t="shared" si="456"/>
        <v>high</v>
      </c>
      <c r="G4882" t="str">
        <f t="shared" si="457"/>
        <v>high</v>
      </c>
      <c r="H4882">
        <v>0.5</v>
      </c>
      <c r="I4882">
        <v>1165.01</v>
      </c>
      <c r="J4882">
        <v>9</v>
      </c>
      <c r="K4882" s="3">
        <v>45294</v>
      </c>
      <c r="L4882" s="3">
        <v>45354</v>
      </c>
      <c r="M4882" t="s">
        <v>28</v>
      </c>
      <c r="N4882" t="s">
        <v>29</v>
      </c>
      <c r="O4882">
        <v>525.37</v>
      </c>
      <c r="P4882" t="str">
        <f t="shared" si="458"/>
        <v>Good</v>
      </c>
      <c r="Q4882" t="str">
        <f t="shared" si="459"/>
        <v>high impact</v>
      </c>
      <c r="R4882" t="str">
        <f t="shared" si="460"/>
        <v>good</v>
      </c>
      <c r="S4882" t="s">
        <v>47</v>
      </c>
      <c r="T4882" t="s">
        <v>47</v>
      </c>
      <c r="U4882">
        <v>1165.01</v>
      </c>
      <c r="V4882">
        <f t="shared" si="461"/>
        <v>1165.01</v>
      </c>
    </row>
    <row r="4883" spans="1:22" x14ac:dyDescent="0.35">
      <c r="A4883" t="s">
        <v>5367</v>
      </c>
      <c r="B4883" t="s">
        <v>32</v>
      </c>
      <c r="C4883" t="s">
        <v>25</v>
      </c>
      <c r="D4883" t="s">
        <v>46</v>
      </c>
      <c r="E4883">
        <v>756.2</v>
      </c>
      <c r="F4883" t="str">
        <f t="shared" si="456"/>
        <v>low</v>
      </c>
      <c r="G4883" t="str">
        <f t="shared" si="457"/>
        <v>low</v>
      </c>
      <c r="H4883">
        <v>0.42</v>
      </c>
      <c r="I4883">
        <v>317.60399999999998</v>
      </c>
      <c r="J4883">
        <v>9</v>
      </c>
      <c r="K4883" s="4" t="s">
        <v>1202</v>
      </c>
      <c r="L4883" s="4" t="s">
        <v>246</v>
      </c>
      <c r="M4883" t="s">
        <v>20</v>
      </c>
      <c r="N4883" t="s">
        <v>29</v>
      </c>
      <c r="O4883">
        <v>137.15</v>
      </c>
      <c r="P4883" t="str">
        <f t="shared" si="458"/>
        <v>Not Good</v>
      </c>
      <c r="Q4883" t="str">
        <f t="shared" si="459"/>
        <v>high impact</v>
      </c>
      <c r="R4883" t="str">
        <f t="shared" si="460"/>
        <v>not good</v>
      </c>
      <c r="S4883" t="s">
        <v>37</v>
      </c>
      <c r="T4883" t="s">
        <v>37</v>
      </c>
      <c r="U4883">
        <v>438.596</v>
      </c>
      <c r="V4883">
        <f t="shared" si="461"/>
        <v>438.596</v>
      </c>
    </row>
    <row r="4884" spans="1:22" x14ac:dyDescent="0.35">
      <c r="A4884" t="s">
        <v>5368</v>
      </c>
      <c r="B4884" t="s">
        <v>58</v>
      </c>
      <c r="C4884" t="s">
        <v>33</v>
      </c>
      <c r="D4884" t="s">
        <v>18</v>
      </c>
      <c r="E4884">
        <v>4069.93</v>
      </c>
      <c r="F4884" t="str">
        <f t="shared" si="456"/>
        <v>high</v>
      </c>
      <c r="G4884" t="str">
        <f t="shared" si="457"/>
        <v>high</v>
      </c>
      <c r="H4884">
        <v>0.04</v>
      </c>
      <c r="I4884">
        <v>162.7972</v>
      </c>
      <c r="J4884">
        <v>1</v>
      </c>
      <c r="K4884" s="3">
        <v>45544</v>
      </c>
      <c r="L4884" s="3">
        <v>45574</v>
      </c>
      <c r="M4884" t="s">
        <v>43</v>
      </c>
      <c r="N4884" t="s">
        <v>29</v>
      </c>
      <c r="O4884">
        <v>637.86</v>
      </c>
      <c r="P4884" t="str">
        <f t="shared" si="458"/>
        <v>Good</v>
      </c>
      <c r="Q4884" t="str">
        <f t="shared" si="459"/>
        <v>high impact</v>
      </c>
      <c r="R4884" t="str">
        <f t="shared" si="460"/>
        <v>good</v>
      </c>
      <c r="S4884" t="s">
        <v>22</v>
      </c>
      <c r="T4884" t="s">
        <v>22</v>
      </c>
      <c r="U4884">
        <v>3907.1327999999999</v>
      </c>
      <c r="V4884">
        <f t="shared" si="461"/>
        <v>3907.1327999999999</v>
      </c>
    </row>
    <row r="4885" spans="1:22" x14ac:dyDescent="0.35">
      <c r="A4885" t="s">
        <v>5369</v>
      </c>
      <c r="B4885" t="s">
        <v>32</v>
      </c>
      <c r="C4885" t="s">
        <v>39</v>
      </c>
      <c r="D4885" t="s">
        <v>26</v>
      </c>
      <c r="E4885">
        <v>1931.59</v>
      </c>
      <c r="F4885" t="str">
        <f t="shared" si="456"/>
        <v>medium</v>
      </c>
      <c r="G4885" t="str">
        <f t="shared" si="457"/>
        <v>low</v>
      </c>
      <c r="H4885">
        <v>0.42</v>
      </c>
      <c r="I4885">
        <v>811.26779999999997</v>
      </c>
      <c r="J4885">
        <v>2</v>
      </c>
      <c r="K4885" s="4" t="s">
        <v>1247</v>
      </c>
      <c r="L4885" s="4" t="s">
        <v>826</v>
      </c>
      <c r="M4885" t="s">
        <v>28</v>
      </c>
      <c r="N4885" t="s">
        <v>36</v>
      </c>
      <c r="O4885">
        <v>169.82</v>
      </c>
      <c r="P4885" t="str">
        <f t="shared" si="458"/>
        <v>Not Good</v>
      </c>
      <c r="Q4885" t="str">
        <f t="shared" si="459"/>
        <v>high impact</v>
      </c>
      <c r="R4885" t="str">
        <f t="shared" si="460"/>
        <v>not good</v>
      </c>
      <c r="S4885" t="s">
        <v>47</v>
      </c>
      <c r="T4885" t="s">
        <v>47</v>
      </c>
      <c r="U4885">
        <v>1120.3222000000001</v>
      </c>
      <c r="V4885">
        <f t="shared" si="461"/>
        <v>1120.3222000000001</v>
      </c>
    </row>
    <row r="4886" spans="1:22" x14ac:dyDescent="0.35">
      <c r="A4886" t="s">
        <v>5370</v>
      </c>
      <c r="B4886" t="s">
        <v>58</v>
      </c>
      <c r="C4886" t="s">
        <v>17</v>
      </c>
      <c r="D4886" t="s">
        <v>46</v>
      </c>
      <c r="E4886">
        <v>3536.1</v>
      </c>
      <c r="F4886" t="str">
        <f t="shared" si="456"/>
        <v>high</v>
      </c>
      <c r="G4886" t="str">
        <f t="shared" si="457"/>
        <v>high</v>
      </c>
      <c r="H4886">
        <v>0.27</v>
      </c>
      <c r="I4886">
        <v>954.74699999999996</v>
      </c>
      <c r="J4886">
        <v>8</v>
      </c>
      <c r="K4886" s="3">
        <v>45505</v>
      </c>
      <c r="L4886" s="3">
        <v>45566</v>
      </c>
      <c r="M4886" t="s">
        <v>20</v>
      </c>
      <c r="N4886" t="s">
        <v>29</v>
      </c>
      <c r="O4886">
        <v>767.02</v>
      </c>
      <c r="P4886" t="str">
        <f t="shared" si="458"/>
        <v>Good</v>
      </c>
      <c r="Q4886" t="str">
        <f t="shared" si="459"/>
        <v>high impact</v>
      </c>
      <c r="R4886" t="str">
        <f t="shared" si="460"/>
        <v>good</v>
      </c>
      <c r="S4886" t="s">
        <v>37</v>
      </c>
      <c r="T4886" t="s">
        <v>37</v>
      </c>
      <c r="U4886">
        <v>2581.3530000000001</v>
      </c>
      <c r="V4886">
        <f t="shared" si="461"/>
        <v>2581.3530000000001</v>
      </c>
    </row>
    <row r="4887" spans="1:22" x14ac:dyDescent="0.35">
      <c r="A4887" t="s">
        <v>5371</v>
      </c>
      <c r="B4887" t="s">
        <v>32</v>
      </c>
      <c r="C4887" t="s">
        <v>25</v>
      </c>
      <c r="D4887" t="s">
        <v>46</v>
      </c>
      <c r="E4887">
        <v>1067.98</v>
      </c>
      <c r="F4887" t="str">
        <f t="shared" si="456"/>
        <v>medium</v>
      </c>
      <c r="G4887" t="str">
        <f t="shared" si="457"/>
        <v>low</v>
      </c>
      <c r="H4887">
        <v>0.33</v>
      </c>
      <c r="I4887">
        <v>352.43340000000001</v>
      </c>
      <c r="J4887">
        <v>5</v>
      </c>
      <c r="K4887" s="4" t="s">
        <v>1717</v>
      </c>
      <c r="L4887" s="4" t="s">
        <v>1209</v>
      </c>
      <c r="M4887" t="s">
        <v>43</v>
      </c>
      <c r="N4887" t="s">
        <v>29</v>
      </c>
      <c r="O4887">
        <v>170.06</v>
      </c>
      <c r="P4887" t="str">
        <f t="shared" si="458"/>
        <v>Not Good</v>
      </c>
      <c r="Q4887" t="str">
        <f t="shared" si="459"/>
        <v>high impact</v>
      </c>
      <c r="R4887" t="str">
        <f t="shared" si="460"/>
        <v>not good</v>
      </c>
      <c r="S4887" t="s">
        <v>56</v>
      </c>
      <c r="T4887" t="s">
        <v>56</v>
      </c>
      <c r="U4887">
        <v>715.54660000000001</v>
      </c>
      <c r="V4887">
        <f t="shared" si="461"/>
        <v>715.54660000000001</v>
      </c>
    </row>
    <row r="4888" spans="1:22" x14ac:dyDescent="0.35">
      <c r="A4888" t="s">
        <v>5372</v>
      </c>
      <c r="B4888" t="s">
        <v>16</v>
      </c>
      <c r="C4888" t="s">
        <v>33</v>
      </c>
      <c r="D4888" t="s">
        <v>34</v>
      </c>
      <c r="E4888">
        <v>305.13</v>
      </c>
      <c r="F4888" t="str">
        <f t="shared" si="456"/>
        <v>low</v>
      </c>
      <c r="G4888" t="str">
        <f t="shared" si="457"/>
        <v>low</v>
      </c>
      <c r="H4888">
        <v>0.06</v>
      </c>
      <c r="I4888">
        <v>18.3078</v>
      </c>
      <c r="J4888">
        <v>3</v>
      </c>
      <c r="K4888" s="4" t="s">
        <v>219</v>
      </c>
      <c r="L4888" s="4" t="s">
        <v>354</v>
      </c>
      <c r="M4888" t="s">
        <v>43</v>
      </c>
      <c r="N4888" t="s">
        <v>29</v>
      </c>
      <c r="O4888">
        <v>23.21</v>
      </c>
      <c r="P4888" t="str">
        <f t="shared" si="458"/>
        <v>Not Good</v>
      </c>
      <c r="Q4888" t="str">
        <f t="shared" si="459"/>
        <v>normal</v>
      </c>
      <c r="R4888" t="str">
        <f t="shared" si="460"/>
        <v>not good</v>
      </c>
      <c r="S4888" t="s">
        <v>72</v>
      </c>
      <c r="T4888" t="s">
        <v>72</v>
      </c>
      <c r="U4888">
        <v>286.82220000000001</v>
      </c>
      <c r="V4888">
        <f t="shared" si="461"/>
        <v>286.82220000000001</v>
      </c>
    </row>
    <row r="4889" spans="1:22" x14ac:dyDescent="0.35">
      <c r="A4889" t="s">
        <v>5373</v>
      </c>
      <c r="B4889" t="s">
        <v>16</v>
      </c>
      <c r="C4889" t="s">
        <v>39</v>
      </c>
      <c r="D4889" t="s">
        <v>26</v>
      </c>
      <c r="E4889">
        <v>1596.79</v>
      </c>
      <c r="F4889" t="str">
        <f t="shared" si="456"/>
        <v>medium</v>
      </c>
      <c r="G4889" t="str">
        <f t="shared" si="457"/>
        <v>low</v>
      </c>
      <c r="H4889">
        <v>0.2</v>
      </c>
      <c r="I4889">
        <v>319.358</v>
      </c>
      <c r="J4889">
        <v>9</v>
      </c>
      <c r="K4889" s="4" t="s">
        <v>1505</v>
      </c>
      <c r="L4889" s="4" t="s">
        <v>1373</v>
      </c>
      <c r="M4889" t="s">
        <v>43</v>
      </c>
      <c r="N4889" t="s">
        <v>21</v>
      </c>
      <c r="O4889">
        <v>216.74</v>
      </c>
      <c r="P4889" t="str">
        <f t="shared" si="458"/>
        <v>Not Good</v>
      </c>
      <c r="Q4889" t="str">
        <f t="shared" si="459"/>
        <v>high impact</v>
      </c>
      <c r="R4889" t="str">
        <f t="shared" si="460"/>
        <v>not good</v>
      </c>
      <c r="S4889" t="s">
        <v>56</v>
      </c>
      <c r="T4889" t="s">
        <v>56</v>
      </c>
      <c r="U4889">
        <v>1277.432</v>
      </c>
      <c r="V4889">
        <f t="shared" si="461"/>
        <v>1277.432</v>
      </c>
    </row>
    <row r="4890" spans="1:22" x14ac:dyDescent="0.35">
      <c r="A4890" t="s">
        <v>5374</v>
      </c>
      <c r="B4890" t="s">
        <v>16</v>
      </c>
      <c r="C4890" t="s">
        <v>17</v>
      </c>
      <c r="D4890" t="s">
        <v>50</v>
      </c>
      <c r="E4890">
        <v>1478.93</v>
      </c>
      <c r="F4890" t="str">
        <f t="shared" si="456"/>
        <v>medium</v>
      </c>
      <c r="G4890" t="str">
        <f t="shared" si="457"/>
        <v>low</v>
      </c>
      <c r="H4890">
        <v>0.44</v>
      </c>
      <c r="I4890">
        <v>650.72919999999999</v>
      </c>
      <c r="J4890">
        <v>2</v>
      </c>
      <c r="K4890" s="3">
        <v>45170</v>
      </c>
      <c r="L4890" s="4" t="s">
        <v>110</v>
      </c>
      <c r="M4890" t="s">
        <v>43</v>
      </c>
      <c r="N4890" t="s">
        <v>36</v>
      </c>
      <c r="O4890">
        <v>90.83</v>
      </c>
      <c r="P4890" t="str">
        <f t="shared" si="458"/>
        <v>Not Good</v>
      </c>
      <c r="Q4890" t="str">
        <f t="shared" si="459"/>
        <v>high impact</v>
      </c>
      <c r="R4890" t="str">
        <f t="shared" si="460"/>
        <v>not good</v>
      </c>
      <c r="S4890" t="s">
        <v>47</v>
      </c>
      <c r="T4890" t="s">
        <v>47</v>
      </c>
      <c r="U4890">
        <v>828.20079999999996</v>
      </c>
      <c r="V4890">
        <f t="shared" si="461"/>
        <v>828.20079999999996</v>
      </c>
    </row>
    <row r="4891" spans="1:22" x14ac:dyDescent="0.35">
      <c r="A4891" t="s">
        <v>5375</v>
      </c>
      <c r="B4891" t="s">
        <v>16</v>
      </c>
      <c r="C4891" t="s">
        <v>25</v>
      </c>
      <c r="D4891" t="s">
        <v>26</v>
      </c>
      <c r="E4891">
        <v>4380.03</v>
      </c>
      <c r="F4891" t="str">
        <f t="shared" si="456"/>
        <v>high</v>
      </c>
      <c r="G4891" t="str">
        <f t="shared" si="457"/>
        <v>high</v>
      </c>
      <c r="H4891">
        <v>0.21</v>
      </c>
      <c r="I4891">
        <v>919.80629999999996</v>
      </c>
      <c r="J4891">
        <v>7</v>
      </c>
      <c r="K4891" s="4" t="s">
        <v>177</v>
      </c>
      <c r="L4891" s="4" t="s">
        <v>235</v>
      </c>
      <c r="M4891" t="s">
        <v>20</v>
      </c>
      <c r="N4891" t="s">
        <v>29</v>
      </c>
      <c r="O4891">
        <v>353.96</v>
      </c>
      <c r="P4891" t="str">
        <f t="shared" si="458"/>
        <v>Not Good</v>
      </c>
      <c r="Q4891" t="str">
        <f t="shared" si="459"/>
        <v>high impact</v>
      </c>
      <c r="R4891" t="str">
        <f t="shared" si="460"/>
        <v>not good</v>
      </c>
      <c r="S4891" t="s">
        <v>47</v>
      </c>
      <c r="T4891" t="s">
        <v>47</v>
      </c>
      <c r="U4891">
        <v>3460.2237</v>
      </c>
      <c r="V4891">
        <f t="shared" si="461"/>
        <v>3460.2237</v>
      </c>
    </row>
    <row r="4892" spans="1:22" x14ac:dyDescent="0.35">
      <c r="A4892" t="s">
        <v>5376</v>
      </c>
      <c r="B4892" t="s">
        <v>58</v>
      </c>
      <c r="C4892" t="s">
        <v>33</v>
      </c>
      <c r="D4892" t="s">
        <v>26</v>
      </c>
      <c r="E4892">
        <v>4336.8999999999996</v>
      </c>
      <c r="F4892" t="str">
        <f t="shared" si="456"/>
        <v>high</v>
      </c>
      <c r="G4892" t="str">
        <f t="shared" si="457"/>
        <v>high</v>
      </c>
      <c r="H4892">
        <v>0.06</v>
      </c>
      <c r="I4892">
        <v>260.214</v>
      </c>
      <c r="J4892">
        <v>8</v>
      </c>
      <c r="K4892" s="4" t="s">
        <v>1756</v>
      </c>
      <c r="L4892" s="4" t="s">
        <v>329</v>
      </c>
      <c r="M4892" t="s">
        <v>43</v>
      </c>
      <c r="N4892" t="s">
        <v>29</v>
      </c>
      <c r="O4892">
        <v>1294.0999999999999</v>
      </c>
      <c r="P4892" t="str">
        <f t="shared" si="458"/>
        <v>Good</v>
      </c>
      <c r="Q4892" t="str">
        <f t="shared" si="459"/>
        <v>high impact</v>
      </c>
      <c r="R4892" t="str">
        <f t="shared" si="460"/>
        <v>good</v>
      </c>
      <c r="S4892" t="s">
        <v>72</v>
      </c>
      <c r="T4892" t="s">
        <v>72</v>
      </c>
      <c r="U4892">
        <v>4076.6860000000001</v>
      </c>
      <c r="V4892">
        <f t="shared" si="461"/>
        <v>4076.6860000000001</v>
      </c>
    </row>
    <row r="4893" spans="1:22" x14ac:dyDescent="0.35">
      <c r="A4893" t="s">
        <v>5377</v>
      </c>
      <c r="B4893" t="s">
        <v>58</v>
      </c>
      <c r="C4893" t="s">
        <v>39</v>
      </c>
      <c r="D4893" t="s">
        <v>46</v>
      </c>
      <c r="E4893">
        <v>2716.08</v>
      </c>
      <c r="F4893" t="str">
        <f t="shared" si="456"/>
        <v>high</v>
      </c>
      <c r="G4893" t="str">
        <f t="shared" si="457"/>
        <v>high</v>
      </c>
      <c r="H4893">
        <v>0.16</v>
      </c>
      <c r="I4893">
        <v>434.57279999999997</v>
      </c>
      <c r="J4893">
        <v>2</v>
      </c>
      <c r="K4893" s="4" t="s">
        <v>321</v>
      </c>
      <c r="L4893" s="4" t="s">
        <v>1547</v>
      </c>
      <c r="M4893" t="s">
        <v>20</v>
      </c>
      <c r="N4893" t="s">
        <v>36</v>
      </c>
      <c r="O4893">
        <v>673.16</v>
      </c>
      <c r="P4893" t="str">
        <f t="shared" si="458"/>
        <v>Good</v>
      </c>
      <c r="Q4893" t="str">
        <f t="shared" si="459"/>
        <v>high impact</v>
      </c>
      <c r="R4893" t="str">
        <f t="shared" si="460"/>
        <v>good</v>
      </c>
      <c r="S4893" t="s">
        <v>72</v>
      </c>
      <c r="T4893" t="s">
        <v>72</v>
      </c>
      <c r="U4893">
        <v>2281.5072</v>
      </c>
      <c r="V4893">
        <f t="shared" si="461"/>
        <v>2281.5072</v>
      </c>
    </row>
    <row r="4894" spans="1:22" x14ac:dyDescent="0.35">
      <c r="A4894" t="s">
        <v>5378</v>
      </c>
      <c r="B4894" t="s">
        <v>24</v>
      </c>
      <c r="C4894" t="s">
        <v>17</v>
      </c>
      <c r="D4894" t="s">
        <v>34</v>
      </c>
      <c r="E4894">
        <v>193.09</v>
      </c>
      <c r="F4894" t="str">
        <f t="shared" si="456"/>
        <v>low</v>
      </c>
      <c r="G4894" t="str">
        <f t="shared" si="457"/>
        <v>low</v>
      </c>
      <c r="H4894">
        <v>0.11</v>
      </c>
      <c r="I4894">
        <v>21.239899999999999</v>
      </c>
      <c r="J4894">
        <v>1</v>
      </c>
      <c r="K4894" s="3">
        <v>45049</v>
      </c>
      <c r="L4894" s="3">
        <v>45172</v>
      </c>
      <c r="M4894" t="s">
        <v>43</v>
      </c>
      <c r="N4894" t="s">
        <v>21</v>
      </c>
      <c r="O4894">
        <v>57.34</v>
      </c>
      <c r="P4894" t="str">
        <f t="shared" si="458"/>
        <v>Not Good</v>
      </c>
      <c r="Q4894" t="str">
        <f t="shared" si="459"/>
        <v>normal</v>
      </c>
      <c r="R4894" t="str">
        <f t="shared" si="460"/>
        <v>not good</v>
      </c>
      <c r="S4894" t="s">
        <v>22</v>
      </c>
      <c r="T4894" t="s">
        <v>22</v>
      </c>
      <c r="U4894">
        <v>171.8501</v>
      </c>
      <c r="V4894">
        <f t="shared" si="461"/>
        <v>171.8501</v>
      </c>
    </row>
    <row r="4895" spans="1:22" x14ac:dyDescent="0.35">
      <c r="A4895" t="s">
        <v>5379</v>
      </c>
      <c r="B4895" t="s">
        <v>32</v>
      </c>
      <c r="C4895" t="s">
        <v>25</v>
      </c>
      <c r="D4895" t="s">
        <v>34</v>
      </c>
      <c r="E4895">
        <v>1218.79</v>
      </c>
      <c r="F4895" t="str">
        <f t="shared" si="456"/>
        <v>medium</v>
      </c>
      <c r="G4895" t="str">
        <f t="shared" si="457"/>
        <v>low</v>
      </c>
      <c r="H4895">
        <v>0.34</v>
      </c>
      <c r="I4895">
        <v>414.3886</v>
      </c>
      <c r="J4895">
        <v>3</v>
      </c>
      <c r="K4895" s="3">
        <v>45540</v>
      </c>
      <c r="L4895" s="3">
        <v>45631</v>
      </c>
      <c r="M4895" t="s">
        <v>20</v>
      </c>
      <c r="N4895" t="s">
        <v>29</v>
      </c>
      <c r="O4895">
        <v>347.51</v>
      </c>
      <c r="P4895" t="str">
        <f t="shared" si="458"/>
        <v>Not Good</v>
      </c>
      <c r="Q4895" t="str">
        <f t="shared" si="459"/>
        <v>high impact</v>
      </c>
      <c r="R4895" t="str">
        <f t="shared" si="460"/>
        <v>not good</v>
      </c>
      <c r="S4895" t="s">
        <v>72</v>
      </c>
      <c r="T4895" t="s">
        <v>72</v>
      </c>
      <c r="U4895">
        <v>804.40139999999997</v>
      </c>
      <c r="V4895">
        <f t="shared" si="461"/>
        <v>804.40139999999997</v>
      </c>
    </row>
    <row r="4896" spans="1:22" x14ac:dyDescent="0.35">
      <c r="A4896" t="s">
        <v>5380</v>
      </c>
      <c r="B4896" t="s">
        <v>16</v>
      </c>
      <c r="C4896" t="s">
        <v>33</v>
      </c>
      <c r="D4896" t="s">
        <v>26</v>
      </c>
      <c r="E4896">
        <v>3231.16</v>
      </c>
      <c r="F4896" t="str">
        <f t="shared" si="456"/>
        <v>high</v>
      </c>
      <c r="G4896" t="str">
        <f t="shared" si="457"/>
        <v>high</v>
      </c>
      <c r="H4896">
        <v>0.46</v>
      </c>
      <c r="I4896">
        <v>1486.3335999999999</v>
      </c>
      <c r="J4896">
        <v>8</v>
      </c>
      <c r="K4896" s="4" t="s">
        <v>1305</v>
      </c>
      <c r="L4896" s="4" t="s">
        <v>1159</v>
      </c>
      <c r="M4896" t="s">
        <v>43</v>
      </c>
      <c r="N4896" t="s">
        <v>29</v>
      </c>
      <c r="O4896">
        <v>935.21</v>
      </c>
      <c r="P4896" t="str">
        <f t="shared" si="458"/>
        <v>Good</v>
      </c>
      <c r="Q4896" t="str">
        <f t="shared" si="459"/>
        <v>high impact</v>
      </c>
      <c r="R4896" t="str">
        <f t="shared" si="460"/>
        <v>good</v>
      </c>
      <c r="S4896" t="s">
        <v>72</v>
      </c>
      <c r="T4896" t="s">
        <v>72</v>
      </c>
      <c r="U4896">
        <v>1744.8263999999999</v>
      </c>
      <c r="V4896">
        <f t="shared" si="461"/>
        <v>1744.8263999999999</v>
      </c>
    </row>
    <row r="4897" spans="1:22" x14ac:dyDescent="0.35">
      <c r="A4897" t="s">
        <v>5381</v>
      </c>
      <c r="B4897" t="s">
        <v>58</v>
      </c>
      <c r="C4897" t="s">
        <v>39</v>
      </c>
      <c r="D4897" t="s">
        <v>26</v>
      </c>
      <c r="E4897">
        <v>596.9</v>
      </c>
      <c r="F4897" t="str">
        <f t="shared" si="456"/>
        <v>low</v>
      </c>
      <c r="G4897" t="str">
        <f t="shared" si="457"/>
        <v>low</v>
      </c>
      <c r="H4897">
        <v>0.37</v>
      </c>
      <c r="I4897">
        <v>220.85300000000001</v>
      </c>
      <c r="J4897">
        <v>4</v>
      </c>
      <c r="K4897" s="4" t="s">
        <v>460</v>
      </c>
      <c r="L4897" s="4" t="s">
        <v>112</v>
      </c>
      <c r="M4897" t="s">
        <v>20</v>
      </c>
      <c r="N4897" t="s">
        <v>21</v>
      </c>
      <c r="O4897">
        <v>101.29</v>
      </c>
      <c r="P4897" t="str">
        <f t="shared" si="458"/>
        <v>Not Good</v>
      </c>
      <c r="Q4897" t="str">
        <f t="shared" si="459"/>
        <v>high impact</v>
      </c>
      <c r="R4897" t="str">
        <f t="shared" si="460"/>
        <v>not good</v>
      </c>
      <c r="S4897" t="s">
        <v>72</v>
      </c>
      <c r="T4897" t="s">
        <v>72</v>
      </c>
      <c r="U4897">
        <v>376.04700000000003</v>
      </c>
      <c r="V4897">
        <f t="shared" si="461"/>
        <v>376.04700000000003</v>
      </c>
    </row>
    <row r="4898" spans="1:22" x14ac:dyDescent="0.35">
      <c r="A4898" t="s">
        <v>5382</v>
      </c>
      <c r="B4898" t="s">
        <v>32</v>
      </c>
      <c r="C4898" t="s">
        <v>17</v>
      </c>
      <c r="D4898" t="s">
        <v>18</v>
      </c>
      <c r="E4898">
        <v>3533.05</v>
      </c>
      <c r="F4898" t="str">
        <f t="shared" si="456"/>
        <v>high</v>
      </c>
      <c r="G4898" t="str">
        <f t="shared" si="457"/>
        <v>high</v>
      </c>
      <c r="H4898">
        <v>0.42</v>
      </c>
      <c r="I4898">
        <v>1483.8810000000001</v>
      </c>
      <c r="J4898">
        <v>5</v>
      </c>
      <c r="K4898" s="4" t="s">
        <v>546</v>
      </c>
      <c r="L4898" s="4" t="s">
        <v>334</v>
      </c>
      <c r="M4898" t="s">
        <v>28</v>
      </c>
      <c r="N4898" t="s">
        <v>21</v>
      </c>
      <c r="O4898">
        <v>774.71</v>
      </c>
      <c r="P4898" t="str">
        <f t="shared" si="458"/>
        <v>Good</v>
      </c>
      <c r="Q4898" t="str">
        <f t="shared" si="459"/>
        <v>high impact</v>
      </c>
      <c r="R4898" t="str">
        <f t="shared" si="460"/>
        <v>good</v>
      </c>
      <c r="S4898" t="s">
        <v>56</v>
      </c>
      <c r="T4898" t="s">
        <v>56</v>
      </c>
      <c r="U4898">
        <v>2049.1689999999999</v>
      </c>
      <c r="V4898">
        <f t="shared" si="461"/>
        <v>2049.1689999999999</v>
      </c>
    </row>
    <row r="4899" spans="1:22" x14ac:dyDescent="0.35">
      <c r="A4899" t="s">
        <v>5383</v>
      </c>
      <c r="B4899" t="s">
        <v>32</v>
      </c>
      <c r="C4899" t="s">
        <v>25</v>
      </c>
      <c r="D4899" t="s">
        <v>46</v>
      </c>
      <c r="E4899">
        <v>158.62</v>
      </c>
      <c r="F4899" t="str">
        <f t="shared" si="456"/>
        <v>low</v>
      </c>
      <c r="G4899" t="str">
        <f t="shared" si="457"/>
        <v>low</v>
      </c>
      <c r="H4899">
        <v>0.4</v>
      </c>
      <c r="I4899">
        <v>63.448</v>
      </c>
      <c r="J4899">
        <v>9</v>
      </c>
      <c r="K4899" s="4" t="s">
        <v>177</v>
      </c>
      <c r="L4899" s="4" t="s">
        <v>121</v>
      </c>
      <c r="M4899" t="s">
        <v>28</v>
      </c>
      <c r="N4899" t="s">
        <v>21</v>
      </c>
      <c r="O4899">
        <v>8.42</v>
      </c>
      <c r="P4899" t="str">
        <f t="shared" si="458"/>
        <v>Not Good</v>
      </c>
      <c r="Q4899" t="str">
        <f t="shared" si="459"/>
        <v>high impact</v>
      </c>
      <c r="R4899" t="str">
        <f t="shared" si="460"/>
        <v>not good</v>
      </c>
      <c r="S4899" t="s">
        <v>30</v>
      </c>
      <c r="T4899" t="s">
        <v>30</v>
      </c>
      <c r="U4899">
        <v>95.171999999999997</v>
      </c>
      <c r="V4899">
        <f t="shared" si="461"/>
        <v>95.171999999999997</v>
      </c>
    </row>
    <row r="4900" spans="1:22" x14ac:dyDescent="0.35">
      <c r="A4900" t="s">
        <v>5384</v>
      </c>
      <c r="B4900" t="s">
        <v>58</v>
      </c>
      <c r="C4900" t="s">
        <v>33</v>
      </c>
      <c r="D4900" t="s">
        <v>50</v>
      </c>
      <c r="E4900">
        <v>3444.43</v>
      </c>
      <c r="F4900" t="str">
        <f t="shared" si="456"/>
        <v>high</v>
      </c>
      <c r="G4900" t="str">
        <f t="shared" si="457"/>
        <v>high</v>
      </c>
      <c r="H4900">
        <v>0.01</v>
      </c>
      <c r="I4900">
        <v>34.444299999999998</v>
      </c>
      <c r="J4900">
        <v>4</v>
      </c>
      <c r="K4900" s="3">
        <v>45150</v>
      </c>
      <c r="L4900" s="3">
        <v>45242</v>
      </c>
      <c r="M4900" t="s">
        <v>20</v>
      </c>
      <c r="N4900" t="s">
        <v>21</v>
      </c>
      <c r="O4900">
        <v>499.31</v>
      </c>
      <c r="P4900" t="str">
        <f t="shared" si="458"/>
        <v>Not Good</v>
      </c>
      <c r="Q4900" t="str">
        <f t="shared" si="459"/>
        <v>high impact</v>
      </c>
      <c r="R4900" t="str">
        <f t="shared" si="460"/>
        <v>not good</v>
      </c>
      <c r="S4900" t="s">
        <v>22</v>
      </c>
      <c r="T4900" t="s">
        <v>22</v>
      </c>
      <c r="U4900">
        <v>3409.9857000000002</v>
      </c>
      <c r="V4900">
        <f t="shared" si="461"/>
        <v>3409.9857000000002</v>
      </c>
    </row>
    <row r="4901" spans="1:22" x14ac:dyDescent="0.35">
      <c r="A4901" t="s">
        <v>5385</v>
      </c>
      <c r="B4901" t="s">
        <v>16</v>
      </c>
      <c r="C4901" t="s">
        <v>39</v>
      </c>
      <c r="D4901" t="s">
        <v>50</v>
      </c>
      <c r="E4901">
        <v>4238.24</v>
      </c>
      <c r="F4901" t="str">
        <f t="shared" si="456"/>
        <v>high</v>
      </c>
      <c r="G4901" t="str">
        <f t="shared" si="457"/>
        <v>high</v>
      </c>
      <c r="H4901">
        <v>0.06</v>
      </c>
      <c r="I4901">
        <v>254.2944</v>
      </c>
      <c r="J4901">
        <v>9</v>
      </c>
      <c r="K4901" s="3">
        <v>45413</v>
      </c>
      <c r="L4901" s="3">
        <v>45627</v>
      </c>
      <c r="M4901" t="s">
        <v>43</v>
      </c>
      <c r="N4901" t="s">
        <v>29</v>
      </c>
      <c r="O4901">
        <v>927.51</v>
      </c>
      <c r="P4901" t="str">
        <f t="shared" si="458"/>
        <v>Good</v>
      </c>
      <c r="Q4901" t="str">
        <f t="shared" si="459"/>
        <v>high impact</v>
      </c>
      <c r="R4901" t="str">
        <f t="shared" si="460"/>
        <v>good</v>
      </c>
      <c r="S4901" t="s">
        <v>72</v>
      </c>
      <c r="T4901" t="s">
        <v>72</v>
      </c>
      <c r="U4901">
        <v>3983.9456</v>
      </c>
      <c r="V4901">
        <f t="shared" si="461"/>
        <v>3983.9456</v>
      </c>
    </row>
    <row r="4902" spans="1:22" x14ac:dyDescent="0.35">
      <c r="A4902" t="s">
        <v>5386</v>
      </c>
      <c r="B4902" t="s">
        <v>24</v>
      </c>
      <c r="C4902" t="s">
        <v>17</v>
      </c>
      <c r="D4902" t="s">
        <v>34</v>
      </c>
      <c r="E4902">
        <v>2399.17</v>
      </c>
      <c r="F4902" t="str">
        <f t="shared" si="456"/>
        <v>high</v>
      </c>
      <c r="G4902" t="str">
        <f t="shared" si="457"/>
        <v>high</v>
      </c>
      <c r="H4902">
        <v>0.21</v>
      </c>
      <c r="I4902">
        <v>503.82569999999998</v>
      </c>
      <c r="J4902">
        <v>6</v>
      </c>
      <c r="K4902" s="4" t="s">
        <v>177</v>
      </c>
      <c r="L4902" s="4" t="s">
        <v>121</v>
      </c>
      <c r="M4902" t="s">
        <v>28</v>
      </c>
      <c r="N4902" t="s">
        <v>29</v>
      </c>
      <c r="O4902">
        <v>212.27</v>
      </c>
      <c r="P4902" t="str">
        <f t="shared" si="458"/>
        <v>Not Good</v>
      </c>
      <c r="Q4902" t="str">
        <f t="shared" si="459"/>
        <v>high impact</v>
      </c>
      <c r="R4902" t="str">
        <f t="shared" si="460"/>
        <v>not good</v>
      </c>
      <c r="S4902" t="s">
        <v>22</v>
      </c>
      <c r="T4902" t="s">
        <v>22</v>
      </c>
      <c r="U4902">
        <v>1895.3443</v>
      </c>
      <c r="V4902">
        <f t="shared" si="461"/>
        <v>1895.3443</v>
      </c>
    </row>
    <row r="4903" spans="1:22" x14ac:dyDescent="0.35">
      <c r="A4903" t="s">
        <v>5387</v>
      </c>
      <c r="B4903" t="s">
        <v>32</v>
      </c>
      <c r="C4903" t="s">
        <v>25</v>
      </c>
      <c r="D4903" t="s">
        <v>46</v>
      </c>
      <c r="E4903">
        <v>4162.5</v>
      </c>
      <c r="F4903" t="str">
        <f t="shared" si="456"/>
        <v>high</v>
      </c>
      <c r="G4903" t="str">
        <f t="shared" si="457"/>
        <v>high</v>
      </c>
      <c r="H4903">
        <v>0.06</v>
      </c>
      <c r="I4903">
        <v>249.75</v>
      </c>
      <c r="J4903">
        <v>7</v>
      </c>
      <c r="K4903" s="4" t="s">
        <v>772</v>
      </c>
      <c r="L4903" s="4" t="s">
        <v>689</v>
      </c>
      <c r="M4903" t="s">
        <v>28</v>
      </c>
      <c r="N4903" t="s">
        <v>21</v>
      </c>
      <c r="O4903">
        <v>1139.6199999999999</v>
      </c>
      <c r="P4903" t="str">
        <f t="shared" si="458"/>
        <v>Good</v>
      </c>
      <c r="Q4903" t="str">
        <f t="shared" si="459"/>
        <v>high impact</v>
      </c>
      <c r="R4903" t="str">
        <f t="shared" si="460"/>
        <v>good</v>
      </c>
      <c r="S4903" t="s">
        <v>30</v>
      </c>
      <c r="T4903" t="s">
        <v>30</v>
      </c>
      <c r="U4903">
        <v>3912.75</v>
      </c>
      <c r="V4903">
        <f t="shared" si="461"/>
        <v>3912.75</v>
      </c>
    </row>
    <row r="4904" spans="1:22" x14ac:dyDescent="0.35">
      <c r="A4904" t="s">
        <v>5388</v>
      </c>
      <c r="B4904" t="s">
        <v>24</v>
      </c>
      <c r="C4904" t="s">
        <v>33</v>
      </c>
      <c r="D4904" t="s">
        <v>34</v>
      </c>
      <c r="E4904">
        <v>3929.49</v>
      </c>
      <c r="F4904" t="str">
        <f t="shared" si="456"/>
        <v>high</v>
      </c>
      <c r="G4904" t="str">
        <f t="shared" si="457"/>
        <v>high</v>
      </c>
      <c r="H4904">
        <v>0.37</v>
      </c>
      <c r="I4904">
        <v>1453.9113</v>
      </c>
      <c r="J4904">
        <v>8</v>
      </c>
      <c r="K4904" s="4" t="s">
        <v>617</v>
      </c>
      <c r="L4904" s="4" t="s">
        <v>1800</v>
      </c>
      <c r="M4904" t="s">
        <v>20</v>
      </c>
      <c r="N4904" t="s">
        <v>21</v>
      </c>
      <c r="O4904">
        <v>301.75</v>
      </c>
      <c r="P4904" t="str">
        <f t="shared" si="458"/>
        <v>Not Good</v>
      </c>
      <c r="Q4904" t="str">
        <f t="shared" si="459"/>
        <v>high impact</v>
      </c>
      <c r="R4904" t="str">
        <f t="shared" si="460"/>
        <v>not good</v>
      </c>
      <c r="S4904" t="s">
        <v>72</v>
      </c>
      <c r="T4904" t="s">
        <v>72</v>
      </c>
      <c r="U4904">
        <v>2475.5787</v>
      </c>
      <c r="V4904">
        <f t="shared" si="461"/>
        <v>2475.5787</v>
      </c>
    </row>
    <row r="4905" spans="1:22" x14ac:dyDescent="0.35">
      <c r="A4905" t="s">
        <v>5389</v>
      </c>
      <c r="B4905" t="s">
        <v>16</v>
      </c>
      <c r="C4905" t="s">
        <v>39</v>
      </c>
      <c r="D4905" t="s">
        <v>50</v>
      </c>
      <c r="E4905">
        <v>3389.95</v>
      </c>
      <c r="F4905" t="str">
        <f t="shared" si="456"/>
        <v>high</v>
      </c>
      <c r="G4905" t="str">
        <f t="shared" si="457"/>
        <v>high</v>
      </c>
      <c r="H4905">
        <v>0.04</v>
      </c>
      <c r="I4905">
        <v>135.59800000000001</v>
      </c>
      <c r="J4905">
        <v>1</v>
      </c>
      <c r="K4905" s="3">
        <v>45566</v>
      </c>
      <c r="L4905" s="4" t="s">
        <v>458</v>
      </c>
      <c r="M4905" t="s">
        <v>20</v>
      </c>
      <c r="N4905" t="s">
        <v>21</v>
      </c>
      <c r="O4905">
        <v>879.62</v>
      </c>
      <c r="P4905" t="str">
        <f t="shared" si="458"/>
        <v>Good</v>
      </c>
      <c r="Q4905" t="str">
        <f t="shared" si="459"/>
        <v>high impact</v>
      </c>
      <c r="R4905" t="str">
        <f t="shared" si="460"/>
        <v>good</v>
      </c>
      <c r="S4905" t="s">
        <v>22</v>
      </c>
      <c r="T4905" t="s">
        <v>22</v>
      </c>
      <c r="U4905">
        <v>3254.3519999999999</v>
      </c>
      <c r="V4905">
        <f t="shared" si="461"/>
        <v>3254.3519999999999</v>
      </c>
    </row>
    <row r="4906" spans="1:22" x14ac:dyDescent="0.35">
      <c r="A4906" t="s">
        <v>5390</v>
      </c>
      <c r="B4906" t="s">
        <v>16</v>
      </c>
      <c r="C4906" t="s">
        <v>17</v>
      </c>
      <c r="D4906" t="s">
        <v>26</v>
      </c>
      <c r="E4906">
        <v>2281.23</v>
      </c>
      <c r="F4906" t="str">
        <f t="shared" si="456"/>
        <v>high</v>
      </c>
      <c r="G4906" t="str">
        <f t="shared" si="457"/>
        <v>high</v>
      </c>
      <c r="H4906">
        <v>0.21</v>
      </c>
      <c r="I4906">
        <v>479.05829999999997</v>
      </c>
      <c r="J4906">
        <v>9</v>
      </c>
      <c r="K4906" s="4" t="s">
        <v>115</v>
      </c>
      <c r="L4906" s="4" t="s">
        <v>276</v>
      </c>
      <c r="M4906" t="s">
        <v>20</v>
      </c>
      <c r="N4906" t="s">
        <v>29</v>
      </c>
      <c r="O4906">
        <v>464.94</v>
      </c>
      <c r="P4906" t="str">
        <f t="shared" si="458"/>
        <v>Not Good</v>
      </c>
      <c r="Q4906" t="str">
        <f t="shared" si="459"/>
        <v>high impact</v>
      </c>
      <c r="R4906" t="str">
        <f t="shared" si="460"/>
        <v>not good</v>
      </c>
      <c r="S4906" t="s">
        <v>22</v>
      </c>
      <c r="T4906" t="s">
        <v>22</v>
      </c>
      <c r="U4906">
        <v>1802.1717000000001</v>
      </c>
      <c r="V4906">
        <f t="shared" si="461"/>
        <v>1802.1717000000001</v>
      </c>
    </row>
    <row r="4907" spans="1:22" x14ac:dyDescent="0.35">
      <c r="A4907" t="s">
        <v>5391</v>
      </c>
      <c r="B4907" t="s">
        <v>24</v>
      </c>
      <c r="C4907" t="s">
        <v>25</v>
      </c>
      <c r="D4907" t="s">
        <v>46</v>
      </c>
      <c r="E4907">
        <v>1432.33</v>
      </c>
      <c r="F4907" t="str">
        <f t="shared" si="456"/>
        <v>medium</v>
      </c>
      <c r="G4907" t="str">
        <f t="shared" si="457"/>
        <v>low</v>
      </c>
      <c r="H4907">
        <v>0.2</v>
      </c>
      <c r="I4907">
        <v>286.46600000000001</v>
      </c>
      <c r="J4907">
        <v>2</v>
      </c>
      <c r="K4907" s="4" t="s">
        <v>94</v>
      </c>
      <c r="L4907" s="4" t="s">
        <v>66</v>
      </c>
      <c r="M4907" t="s">
        <v>20</v>
      </c>
      <c r="N4907" t="s">
        <v>36</v>
      </c>
      <c r="O4907">
        <v>379.49</v>
      </c>
      <c r="P4907" t="str">
        <f t="shared" si="458"/>
        <v>Not Good</v>
      </c>
      <c r="Q4907" t="str">
        <f t="shared" si="459"/>
        <v>high impact</v>
      </c>
      <c r="R4907" t="str">
        <f t="shared" si="460"/>
        <v>not good</v>
      </c>
      <c r="S4907" t="s">
        <v>72</v>
      </c>
      <c r="T4907" t="s">
        <v>72</v>
      </c>
      <c r="U4907">
        <v>1145.864</v>
      </c>
      <c r="V4907">
        <f t="shared" si="461"/>
        <v>1145.864</v>
      </c>
    </row>
    <row r="4908" spans="1:22" x14ac:dyDescent="0.35">
      <c r="A4908" t="s">
        <v>5392</v>
      </c>
      <c r="B4908" t="s">
        <v>16</v>
      </c>
      <c r="C4908" t="s">
        <v>33</v>
      </c>
      <c r="D4908" t="s">
        <v>46</v>
      </c>
      <c r="E4908">
        <v>4318.2299999999996</v>
      </c>
      <c r="F4908" t="str">
        <f t="shared" si="456"/>
        <v>high</v>
      </c>
      <c r="G4908" t="str">
        <f t="shared" si="457"/>
        <v>high</v>
      </c>
      <c r="H4908">
        <v>0.27</v>
      </c>
      <c r="I4908">
        <v>1165.9221</v>
      </c>
      <c r="J4908">
        <v>3</v>
      </c>
      <c r="K4908" s="3">
        <v>45143</v>
      </c>
      <c r="L4908" s="3">
        <v>45174</v>
      </c>
      <c r="M4908" t="s">
        <v>20</v>
      </c>
      <c r="N4908" t="s">
        <v>29</v>
      </c>
      <c r="O4908">
        <v>457.67</v>
      </c>
      <c r="P4908" t="str">
        <f t="shared" si="458"/>
        <v>Not Good</v>
      </c>
      <c r="Q4908" t="str">
        <f t="shared" si="459"/>
        <v>high impact</v>
      </c>
      <c r="R4908" t="str">
        <f t="shared" si="460"/>
        <v>not good</v>
      </c>
      <c r="S4908" t="s">
        <v>72</v>
      </c>
      <c r="T4908" t="s">
        <v>72</v>
      </c>
      <c r="U4908">
        <v>3152.3078999999998</v>
      </c>
      <c r="V4908">
        <f t="shared" si="461"/>
        <v>3152.3078999999998</v>
      </c>
    </row>
    <row r="4909" spans="1:22" x14ac:dyDescent="0.35">
      <c r="A4909" t="s">
        <v>5393</v>
      </c>
      <c r="B4909" t="s">
        <v>32</v>
      </c>
      <c r="C4909" t="s">
        <v>39</v>
      </c>
      <c r="D4909" t="s">
        <v>18</v>
      </c>
      <c r="E4909">
        <v>3278.09</v>
      </c>
      <c r="F4909" t="str">
        <f t="shared" si="456"/>
        <v>high</v>
      </c>
      <c r="G4909" t="str">
        <f t="shared" si="457"/>
        <v>high</v>
      </c>
      <c r="H4909">
        <v>0.31</v>
      </c>
      <c r="I4909">
        <v>1016.2079</v>
      </c>
      <c r="J4909">
        <v>1</v>
      </c>
      <c r="K4909" s="4" t="s">
        <v>678</v>
      </c>
      <c r="L4909" s="4" t="s">
        <v>826</v>
      </c>
      <c r="M4909" t="s">
        <v>28</v>
      </c>
      <c r="N4909" t="s">
        <v>21</v>
      </c>
      <c r="O4909">
        <v>686.22</v>
      </c>
      <c r="P4909" t="str">
        <f t="shared" si="458"/>
        <v>Good</v>
      </c>
      <c r="Q4909" t="str">
        <f t="shared" si="459"/>
        <v>high impact</v>
      </c>
      <c r="R4909" t="str">
        <f t="shared" si="460"/>
        <v>good</v>
      </c>
      <c r="S4909" t="s">
        <v>22</v>
      </c>
      <c r="T4909" t="s">
        <v>22</v>
      </c>
      <c r="U4909">
        <v>2261.8820999999998</v>
      </c>
      <c r="V4909">
        <f t="shared" si="461"/>
        <v>2261.8820999999998</v>
      </c>
    </row>
    <row r="4910" spans="1:22" x14ac:dyDescent="0.35">
      <c r="A4910" t="s">
        <v>5394</v>
      </c>
      <c r="B4910" t="s">
        <v>24</v>
      </c>
      <c r="C4910" t="s">
        <v>17</v>
      </c>
      <c r="D4910" t="s">
        <v>26</v>
      </c>
      <c r="E4910">
        <v>4010.28</v>
      </c>
      <c r="F4910" t="str">
        <f t="shared" si="456"/>
        <v>high</v>
      </c>
      <c r="G4910" t="str">
        <f t="shared" si="457"/>
        <v>high</v>
      </c>
      <c r="H4910">
        <v>0.47</v>
      </c>
      <c r="I4910">
        <v>1884.8316</v>
      </c>
      <c r="J4910">
        <v>3</v>
      </c>
      <c r="K4910" s="4" t="s">
        <v>774</v>
      </c>
      <c r="L4910" s="4" t="s">
        <v>238</v>
      </c>
      <c r="M4910" t="s">
        <v>20</v>
      </c>
      <c r="N4910" t="s">
        <v>36</v>
      </c>
      <c r="O4910">
        <v>423.97</v>
      </c>
      <c r="P4910" t="str">
        <f t="shared" si="458"/>
        <v>Not Good</v>
      </c>
      <c r="Q4910" t="str">
        <f t="shared" si="459"/>
        <v>high impact</v>
      </c>
      <c r="R4910" t="str">
        <f t="shared" si="460"/>
        <v>not good</v>
      </c>
      <c r="S4910" t="s">
        <v>47</v>
      </c>
      <c r="T4910" t="s">
        <v>47</v>
      </c>
      <c r="U4910">
        <v>2125.4484000000002</v>
      </c>
      <c r="V4910">
        <f t="shared" si="461"/>
        <v>2125.4484000000002</v>
      </c>
    </row>
    <row r="4911" spans="1:22" x14ac:dyDescent="0.35">
      <c r="A4911" t="s">
        <v>5395</v>
      </c>
      <c r="B4911" t="s">
        <v>16</v>
      </c>
      <c r="C4911" t="s">
        <v>25</v>
      </c>
      <c r="D4911" t="s">
        <v>26</v>
      </c>
      <c r="E4911">
        <v>2804.64</v>
      </c>
      <c r="F4911" t="str">
        <f t="shared" si="456"/>
        <v>high</v>
      </c>
      <c r="G4911" t="str">
        <f t="shared" si="457"/>
        <v>high</v>
      </c>
      <c r="H4911">
        <v>0.14000000000000001</v>
      </c>
      <c r="I4911">
        <v>392.64960000000002</v>
      </c>
      <c r="J4911">
        <v>2</v>
      </c>
      <c r="K4911" s="4" t="s">
        <v>397</v>
      </c>
      <c r="L4911" s="3">
        <v>45352</v>
      </c>
      <c r="M4911" t="s">
        <v>43</v>
      </c>
      <c r="N4911" t="s">
        <v>36</v>
      </c>
      <c r="O4911">
        <v>323.54000000000002</v>
      </c>
      <c r="P4911" t="str">
        <f t="shared" si="458"/>
        <v>Not Good</v>
      </c>
      <c r="Q4911" t="str">
        <f t="shared" si="459"/>
        <v>high impact</v>
      </c>
      <c r="R4911" t="str">
        <f t="shared" si="460"/>
        <v>not good</v>
      </c>
      <c r="S4911" t="s">
        <v>22</v>
      </c>
      <c r="T4911" t="s">
        <v>22</v>
      </c>
      <c r="U4911">
        <v>2411.9904000000001</v>
      </c>
      <c r="V4911">
        <f t="shared" si="461"/>
        <v>2411.9904000000001</v>
      </c>
    </row>
    <row r="4912" spans="1:22" x14ac:dyDescent="0.35">
      <c r="A4912" t="s">
        <v>5396</v>
      </c>
      <c r="B4912" t="s">
        <v>24</v>
      </c>
      <c r="C4912" t="s">
        <v>33</v>
      </c>
      <c r="D4912" t="s">
        <v>34</v>
      </c>
      <c r="E4912">
        <v>942.15</v>
      </c>
      <c r="F4912" t="str">
        <f t="shared" si="456"/>
        <v>low</v>
      </c>
      <c r="G4912" t="str">
        <f t="shared" si="457"/>
        <v>low</v>
      </c>
      <c r="H4912">
        <v>0.33</v>
      </c>
      <c r="I4912">
        <v>310.90949999999998</v>
      </c>
      <c r="J4912">
        <v>7</v>
      </c>
      <c r="K4912" s="3">
        <v>45362</v>
      </c>
      <c r="L4912" s="3">
        <v>45423</v>
      </c>
      <c r="M4912" t="s">
        <v>20</v>
      </c>
      <c r="N4912" t="s">
        <v>21</v>
      </c>
      <c r="O4912">
        <v>73.86</v>
      </c>
      <c r="P4912" t="str">
        <f t="shared" si="458"/>
        <v>Not Good</v>
      </c>
      <c r="Q4912" t="str">
        <f t="shared" si="459"/>
        <v>high impact</v>
      </c>
      <c r="R4912" t="str">
        <f t="shared" si="460"/>
        <v>not good</v>
      </c>
      <c r="S4912" t="s">
        <v>56</v>
      </c>
      <c r="T4912" t="s">
        <v>56</v>
      </c>
      <c r="U4912">
        <v>631.2405</v>
      </c>
      <c r="V4912">
        <f t="shared" si="461"/>
        <v>631.2405</v>
      </c>
    </row>
    <row r="4913" spans="1:22" x14ac:dyDescent="0.35">
      <c r="A4913" t="s">
        <v>5397</v>
      </c>
      <c r="B4913" t="s">
        <v>32</v>
      </c>
      <c r="C4913" t="s">
        <v>39</v>
      </c>
      <c r="D4913" t="s">
        <v>46</v>
      </c>
      <c r="E4913">
        <v>4899.25</v>
      </c>
      <c r="F4913" t="str">
        <f t="shared" si="456"/>
        <v>high</v>
      </c>
      <c r="G4913" t="str">
        <f t="shared" si="457"/>
        <v>high</v>
      </c>
      <c r="H4913">
        <v>0.02</v>
      </c>
      <c r="I4913">
        <v>97.984999999999999</v>
      </c>
      <c r="J4913">
        <v>7</v>
      </c>
      <c r="K4913" s="4" t="s">
        <v>867</v>
      </c>
      <c r="L4913" s="3">
        <v>45296</v>
      </c>
      <c r="M4913" t="s">
        <v>43</v>
      </c>
      <c r="N4913" t="s">
        <v>36</v>
      </c>
      <c r="O4913">
        <v>1291.29</v>
      </c>
      <c r="P4913" t="str">
        <f t="shared" si="458"/>
        <v>Good</v>
      </c>
      <c r="Q4913" t="str">
        <f t="shared" si="459"/>
        <v>high impact</v>
      </c>
      <c r="R4913" t="str">
        <f t="shared" si="460"/>
        <v>good</v>
      </c>
      <c r="S4913" t="s">
        <v>37</v>
      </c>
      <c r="T4913" t="s">
        <v>37</v>
      </c>
      <c r="U4913">
        <v>4801.2650000000003</v>
      </c>
      <c r="V4913">
        <f t="shared" si="461"/>
        <v>4801.2650000000003</v>
      </c>
    </row>
    <row r="4914" spans="1:22" x14ac:dyDescent="0.35">
      <c r="A4914" t="s">
        <v>5398</v>
      </c>
      <c r="B4914" t="s">
        <v>16</v>
      </c>
      <c r="C4914" t="s">
        <v>17</v>
      </c>
      <c r="D4914" t="s">
        <v>34</v>
      </c>
      <c r="E4914">
        <v>995.42</v>
      </c>
      <c r="F4914" t="str">
        <f t="shared" si="456"/>
        <v>low</v>
      </c>
      <c r="G4914" t="str">
        <f t="shared" si="457"/>
        <v>low</v>
      </c>
      <c r="H4914">
        <v>0</v>
      </c>
      <c r="I4914">
        <v>0</v>
      </c>
      <c r="J4914">
        <v>6</v>
      </c>
      <c r="K4914" s="4" t="s">
        <v>205</v>
      </c>
      <c r="L4914" s="3">
        <v>45394</v>
      </c>
      <c r="M4914" t="s">
        <v>28</v>
      </c>
      <c r="N4914" t="s">
        <v>36</v>
      </c>
      <c r="O4914">
        <v>249.39</v>
      </c>
      <c r="P4914" t="str">
        <f t="shared" si="458"/>
        <v>Not Good</v>
      </c>
      <c r="Q4914" t="str">
        <f t="shared" si="459"/>
        <v>normal</v>
      </c>
      <c r="R4914" t="str">
        <f t="shared" si="460"/>
        <v>not good</v>
      </c>
      <c r="S4914" t="s">
        <v>22</v>
      </c>
      <c r="T4914" t="s">
        <v>22</v>
      </c>
      <c r="U4914">
        <v>995.42</v>
      </c>
      <c r="V4914">
        <f t="shared" si="461"/>
        <v>995.42</v>
      </c>
    </row>
    <row r="4915" spans="1:22" x14ac:dyDescent="0.35">
      <c r="A4915" t="s">
        <v>5399</v>
      </c>
      <c r="B4915" t="s">
        <v>32</v>
      </c>
      <c r="C4915" t="s">
        <v>25</v>
      </c>
      <c r="D4915" t="s">
        <v>26</v>
      </c>
      <c r="E4915">
        <v>4565.08</v>
      </c>
      <c r="F4915" t="str">
        <f t="shared" si="456"/>
        <v>high</v>
      </c>
      <c r="G4915" t="str">
        <f t="shared" si="457"/>
        <v>high</v>
      </c>
      <c r="H4915">
        <v>0.01</v>
      </c>
      <c r="I4915">
        <v>45.650799999999997</v>
      </c>
      <c r="J4915">
        <v>4</v>
      </c>
      <c r="K4915" s="4" t="s">
        <v>621</v>
      </c>
      <c r="L4915" s="3">
        <v>44965</v>
      </c>
      <c r="M4915" t="s">
        <v>28</v>
      </c>
      <c r="N4915" t="s">
        <v>21</v>
      </c>
      <c r="O4915">
        <v>549.62</v>
      </c>
      <c r="P4915" t="str">
        <f t="shared" si="458"/>
        <v>Good</v>
      </c>
      <c r="Q4915" t="str">
        <f t="shared" si="459"/>
        <v>high impact</v>
      </c>
      <c r="R4915" t="str">
        <f t="shared" si="460"/>
        <v>good</v>
      </c>
      <c r="S4915" t="s">
        <v>22</v>
      </c>
      <c r="T4915" t="s">
        <v>22</v>
      </c>
      <c r="U4915">
        <v>4519.4291999999996</v>
      </c>
      <c r="V4915">
        <f t="shared" si="461"/>
        <v>4519.4291999999996</v>
      </c>
    </row>
    <row r="4916" spans="1:22" x14ac:dyDescent="0.35">
      <c r="A4916" t="s">
        <v>5400</v>
      </c>
      <c r="B4916" t="s">
        <v>16</v>
      </c>
      <c r="C4916" t="s">
        <v>33</v>
      </c>
      <c r="D4916" t="s">
        <v>18</v>
      </c>
      <c r="E4916">
        <v>1119.8800000000001</v>
      </c>
      <c r="F4916" t="str">
        <f t="shared" si="456"/>
        <v>medium</v>
      </c>
      <c r="G4916" t="str">
        <f t="shared" si="457"/>
        <v>low</v>
      </c>
      <c r="H4916">
        <v>0.22</v>
      </c>
      <c r="I4916">
        <v>246.37360000000001</v>
      </c>
      <c r="J4916">
        <v>3</v>
      </c>
      <c r="K4916" s="3">
        <v>45480</v>
      </c>
      <c r="L4916" s="4" t="s">
        <v>267</v>
      </c>
      <c r="M4916" t="s">
        <v>20</v>
      </c>
      <c r="N4916" t="s">
        <v>29</v>
      </c>
      <c r="O4916">
        <v>106.31</v>
      </c>
      <c r="P4916" t="str">
        <f t="shared" si="458"/>
        <v>Not Good</v>
      </c>
      <c r="Q4916" t="str">
        <f t="shared" si="459"/>
        <v>high impact</v>
      </c>
      <c r="R4916" t="str">
        <f t="shared" si="460"/>
        <v>not good</v>
      </c>
      <c r="S4916" t="s">
        <v>47</v>
      </c>
      <c r="T4916" t="s">
        <v>47</v>
      </c>
      <c r="U4916">
        <v>873.50639999999999</v>
      </c>
      <c r="V4916">
        <f t="shared" si="461"/>
        <v>873.50639999999999</v>
      </c>
    </row>
    <row r="4917" spans="1:22" x14ac:dyDescent="0.35">
      <c r="A4917" t="s">
        <v>5401</v>
      </c>
      <c r="B4917" t="s">
        <v>58</v>
      </c>
      <c r="C4917" t="s">
        <v>39</v>
      </c>
      <c r="D4917" t="s">
        <v>46</v>
      </c>
      <c r="E4917">
        <v>1931.37</v>
      </c>
      <c r="F4917" t="str">
        <f t="shared" si="456"/>
        <v>medium</v>
      </c>
      <c r="G4917" t="str">
        <f t="shared" si="457"/>
        <v>low</v>
      </c>
      <c r="H4917">
        <v>0.28000000000000003</v>
      </c>
      <c r="I4917">
        <v>540.78359999999998</v>
      </c>
      <c r="J4917">
        <v>7</v>
      </c>
      <c r="K4917" s="3">
        <v>45207</v>
      </c>
      <c r="L4917" s="4" t="s">
        <v>219</v>
      </c>
      <c r="M4917" t="s">
        <v>28</v>
      </c>
      <c r="N4917" t="s">
        <v>36</v>
      </c>
      <c r="O4917">
        <v>482.05</v>
      </c>
      <c r="P4917" t="str">
        <f t="shared" si="458"/>
        <v>Not Good</v>
      </c>
      <c r="Q4917" t="str">
        <f t="shared" si="459"/>
        <v>high impact</v>
      </c>
      <c r="R4917" t="str">
        <f t="shared" si="460"/>
        <v>not good</v>
      </c>
      <c r="S4917" t="s">
        <v>72</v>
      </c>
      <c r="T4917" t="s">
        <v>72</v>
      </c>
      <c r="U4917">
        <v>1390.5863999999999</v>
      </c>
      <c r="V4917">
        <f t="shared" si="461"/>
        <v>1390.5863999999999</v>
      </c>
    </row>
    <row r="4918" spans="1:22" x14ac:dyDescent="0.35">
      <c r="A4918" t="s">
        <v>5402</v>
      </c>
      <c r="B4918" t="s">
        <v>16</v>
      </c>
      <c r="C4918" t="s">
        <v>17</v>
      </c>
      <c r="D4918" t="s">
        <v>26</v>
      </c>
      <c r="E4918">
        <v>2256.41</v>
      </c>
      <c r="F4918" t="str">
        <f t="shared" si="456"/>
        <v>high</v>
      </c>
      <c r="G4918" t="str">
        <f t="shared" si="457"/>
        <v>high</v>
      </c>
      <c r="H4918">
        <v>0</v>
      </c>
      <c r="I4918">
        <v>0</v>
      </c>
      <c r="J4918">
        <v>3</v>
      </c>
      <c r="K4918" s="4" t="s">
        <v>77</v>
      </c>
      <c r="L4918" s="3">
        <v>44937</v>
      </c>
      <c r="M4918" t="s">
        <v>28</v>
      </c>
      <c r="N4918" t="s">
        <v>21</v>
      </c>
      <c r="O4918">
        <v>374.26</v>
      </c>
      <c r="P4918" t="str">
        <f t="shared" si="458"/>
        <v>Not Good</v>
      </c>
      <c r="Q4918" t="str">
        <f t="shared" si="459"/>
        <v>high impact</v>
      </c>
      <c r="R4918" t="str">
        <f t="shared" si="460"/>
        <v>not good</v>
      </c>
      <c r="S4918" t="s">
        <v>47</v>
      </c>
      <c r="T4918" t="s">
        <v>47</v>
      </c>
      <c r="U4918">
        <v>2256.41</v>
      </c>
      <c r="V4918">
        <f t="shared" si="461"/>
        <v>2256.41</v>
      </c>
    </row>
    <row r="4919" spans="1:22" x14ac:dyDescent="0.35">
      <c r="A4919" t="s">
        <v>5403</v>
      </c>
      <c r="B4919" t="s">
        <v>24</v>
      </c>
      <c r="C4919" t="s">
        <v>25</v>
      </c>
      <c r="D4919" t="s">
        <v>18</v>
      </c>
      <c r="E4919">
        <v>4614.74</v>
      </c>
      <c r="F4919" t="str">
        <f t="shared" si="456"/>
        <v>high</v>
      </c>
      <c r="G4919" t="str">
        <f t="shared" si="457"/>
        <v>high</v>
      </c>
      <c r="H4919">
        <v>0.2</v>
      </c>
      <c r="I4919">
        <v>922.94799999999998</v>
      </c>
      <c r="J4919">
        <v>9</v>
      </c>
      <c r="K4919" s="4" t="s">
        <v>244</v>
      </c>
      <c r="L4919" s="4" t="s">
        <v>392</v>
      </c>
      <c r="M4919" t="s">
        <v>43</v>
      </c>
      <c r="N4919" t="s">
        <v>29</v>
      </c>
      <c r="O4919">
        <v>609.04</v>
      </c>
      <c r="P4919" t="str">
        <f t="shared" si="458"/>
        <v>Good</v>
      </c>
      <c r="Q4919" t="str">
        <f t="shared" si="459"/>
        <v>high impact</v>
      </c>
      <c r="R4919" t="str">
        <f t="shared" si="460"/>
        <v>good</v>
      </c>
      <c r="S4919" t="s">
        <v>47</v>
      </c>
      <c r="T4919" t="s">
        <v>47</v>
      </c>
      <c r="U4919">
        <v>3691.7919999999999</v>
      </c>
      <c r="V4919">
        <f t="shared" si="461"/>
        <v>3691.7919999999999</v>
      </c>
    </row>
    <row r="4920" spans="1:22" x14ac:dyDescent="0.35">
      <c r="A4920" t="s">
        <v>5404</v>
      </c>
      <c r="B4920" t="s">
        <v>16</v>
      </c>
      <c r="C4920" t="s">
        <v>33</v>
      </c>
      <c r="D4920" t="s">
        <v>50</v>
      </c>
      <c r="E4920">
        <v>4452.17</v>
      </c>
      <c r="F4920" t="str">
        <f t="shared" si="456"/>
        <v>high</v>
      </c>
      <c r="G4920" t="str">
        <f t="shared" si="457"/>
        <v>high</v>
      </c>
      <c r="H4920">
        <v>0.02</v>
      </c>
      <c r="I4920">
        <v>89.043400000000005</v>
      </c>
      <c r="J4920">
        <v>8</v>
      </c>
      <c r="K4920" s="4" t="s">
        <v>1034</v>
      </c>
      <c r="L4920" s="4" t="s">
        <v>626</v>
      </c>
      <c r="M4920" t="s">
        <v>28</v>
      </c>
      <c r="N4920" t="s">
        <v>29</v>
      </c>
      <c r="O4920">
        <v>981.08</v>
      </c>
      <c r="P4920" t="str">
        <f t="shared" si="458"/>
        <v>Good</v>
      </c>
      <c r="Q4920" t="str">
        <f t="shared" si="459"/>
        <v>high impact</v>
      </c>
      <c r="R4920" t="str">
        <f t="shared" si="460"/>
        <v>good</v>
      </c>
      <c r="S4920" t="s">
        <v>30</v>
      </c>
      <c r="T4920" t="s">
        <v>30</v>
      </c>
      <c r="U4920">
        <v>4363.1265999999996</v>
      </c>
      <c r="V4920">
        <f t="shared" si="461"/>
        <v>4363.1265999999996</v>
      </c>
    </row>
    <row r="4921" spans="1:22" x14ac:dyDescent="0.35">
      <c r="A4921" t="s">
        <v>5405</v>
      </c>
      <c r="B4921" t="s">
        <v>32</v>
      </c>
      <c r="C4921" t="s">
        <v>39</v>
      </c>
      <c r="D4921" t="s">
        <v>26</v>
      </c>
      <c r="E4921">
        <v>4133.78</v>
      </c>
      <c r="F4921" t="str">
        <f t="shared" si="456"/>
        <v>high</v>
      </c>
      <c r="G4921" t="str">
        <f t="shared" si="457"/>
        <v>high</v>
      </c>
      <c r="H4921">
        <v>0.33</v>
      </c>
      <c r="I4921">
        <v>1364.1474000000001</v>
      </c>
      <c r="J4921">
        <v>7</v>
      </c>
      <c r="K4921" s="3">
        <v>44988</v>
      </c>
      <c r="L4921" s="3">
        <v>45080</v>
      </c>
      <c r="M4921" t="s">
        <v>20</v>
      </c>
      <c r="N4921" t="s">
        <v>36</v>
      </c>
      <c r="O4921">
        <v>604.51</v>
      </c>
      <c r="P4921" t="str">
        <f t="shared" si="458"/>
        <v>Good</v>
      </c>
      <c r="Q4921" t="str">
        <f t="shared" si="459"/>
        <v>high impact</v>
      </c>
      <c r="R4921" t="str">
        <f t="shared" si="460"/>
        <v>good</v>
      </c>
      <c r="S4921" t="s">
        <v>47</v>
      </c>
      <c r="T4921" t="s">
        <v>47</v>
      </c>
      <c r="U4921">
        <v>2769.6325999999999</v>
      </c>
      <c r="V4921">
        <f t="shared" si="461"/>
        <v>2769.6325999999999</v>
      </c>
    </row>
    <row r="4922" spans="1:22" x14ac:dyDescent="0.35">
      <c r="A4922" t="s">
        <v>5406</v>
      </c>
      <c r="B4922" t="s">
        <v>32</v>
      </c>
      <c r="C4922" t="s">
        <v>17</v>
      </c>
      <c r="D4922" t="s">
        <v>50</v>
      </c>
      <c r="E4922">
        <v>1945.71</v>
      </c>
      <c r="F4922" t="str">
        <f t="shared" si="456"/>
        <v>medium</v>
      </c>
      <c r="G4922" t="str">
        <f t="shared" si="457"/>
        <v>low</v>
      </c>
      <c r="H4922">
        <v>0.32</v>
      </c>
      <c r="I4922">
        <v>622.62720000000002</v>
      </c>
      <c r="J4922">
        <v>2</v>
      </c>
      <c r="K4922" s="4" t="s">
        <v>838</v>
      </c>
      <c r="L4922" s="3">
        <v>45356</v>
      </c>
      <c r="M4922" t="s">
        <v>28</v>
      </c>
      <c r="N4922" t="s">
        <v>21</v>
      </c>
      <c r="O4922">
        <v>451.43</v>
      </c>
      <c r="P4922" t="str">
        <f t="shared" si="458"/>
        <v>Not Good</v>
      </c>
      <c r="Q4922" t="str">
        <f t="shared" si="459"/>
        <v>high impact</v>
      </c>
      <c r="R4922" t="str">
        <f t="shared" si="460"/>
        <v>not good</v>
      </c>
      <c r="S4922" t="s">
        <v>47</v>
      </c>
      <c r="T4922" t="s">
        <v>47</v>
      </c>
      <c r="U4922">
        <v>1323.0827999999999</v>
      </c>
      <c r="V4922">
        <f t="shared" si="461"/>
        <v>1323.0827999999999</v>
      </c>
    </row>
    <row r="4923" spans="1:22" x14ac:dyDescent="0.35">
      <c r="A4923" t="s">
        <v>5407</v>
      </c>
      <c r="B4923" t="s">
        <v>16</v>
      </c>
      <c r="C4923" t="s">
        <v>25</v>
      </c>
      <c r="D4923" t="s">
        <v>34</v>
      </c>
      <c r="E4923">
        <v>122.02</v>
      </c>
      <c r="F4923" t="str">
        <f t="shared" si="456"/>
        <v>low</v>
      </c>
      <c r="G4923" t="str">
        <f t="shared" si="457"/>
        <v>low</v>
      </c>
      <c r="H4923">
        <v>0.39</v>
      </c>
      <c r="I4923">
        <v>47.587800000000001</v>
      </c>
      <c r="J4923">
        <v>3</v>
      </c>
      <c r="K4923" s="3">
        <v>45475</v>
      </c>
      <c r="L4923" s="3">
        <v>45598</v>
      </c>
      <c r="M4923" t="s">
        <v>28</v>
      </c>
      <c r="N4923" t="s">
        <v>29</v>
      </c>
      <c r="O4923">
        <v>12.49</v>
      </c>
      <c r="P4923" t="str">
        <f t="shared" si="458"/>
        <v>Not Good</v>
      </c>
      <c r="Q4923" t="str">
        <f t="shared" si="459"/>
        <v>high impact</v>
      </c>
      <c r="R4923" t="str">
        <f t="shared" si="460"/>
        <v>not good</v>
      </c>
      <c r="S4923" t="s">
        <v>47</v>
      </c>
      <c r="T4923" t="s">
        <v>47</v>
      </c>
      <c r="U4923">
        <v>74.432199999999995</v>
      </c>
      <c r="V4923">
        <f t="shared" si="461"/>
        <v>74.432199999999995</v>
      </c>
    </row>
    <row r="4924" spans="1:22" x14ac:dyDescent="0.35">
      <c r="A4924" t="s">
        <v>5408</v>
      </c>
      <c r="B4924" t="s">
        <v>24</v>
      </c>
      <c r="C4924" t="s">
        <v>33</v>
      </c>
      <c r="D4924" t="s">
        <v>50</v>
      </c>
      <c r="E4924">
        <v>3439.76</v>
      </c>
      <c r="F4924" t="str">
        <f t="shared" si="456"/>
        <v>high</v>
      </c>
      <c r="G4924" t="str">
        <f t="shared" si="457"/>
        <v>high</v>
      </c>
      <c r="H4924">
        <v>0.27</v>
      </c>
      <c r="I4924">
        <v>928.73519999999996</v>
      </c>
      <c r="J4924">
        <v>8</v>
      </c>
      <c r="K4924" s="4" t="s">
        <v>986</v>
      </c>
      <c r="L4924" s="4" t="s">
        <v>1800</v>
      </c>
      <c r="M4924" t="s">
        <v>43</v>
      </c>
      <c r="N4924" t="s">
        <v>29</v>
      </c>
      <c r="O4924">
        <v>660.41</v>
      </c>
      <c r="P4924" t="str">
        <f t="shared" si="458"/>
        <v>Good</v>
      </c>
      <c r="Q4924" t="str">
        <f t="shared" si="459"/>
        <v>high impact</v>
      </c>
      <c r="R4924" t="str">
        <f t="shared" si="460"/>
        <v>good</v>
      </c>
      <c r="S4924" t="s">
        <v>22</v>
      </c>
      <c r="T4924" t="s">
        <v>22</v>
      </c>
      <c r="U4924">
        <v>2511.0248000000001</v>
      </c>
      <c r="V4924">
        <f t="shared" si="461"/>
        <v>2511.0248000000001</v>
      </c>
    </row>
    <row r="4925" spans="1:22" x14ac:dyDescent="0.35">
      <c r="A4925" t="s">
        <v>5409</v>
      </c>
      <c r="B4925" t="s">
        <v>58</v>
      </c>
      <c r="C4925" t="s">
        <v>39</v>
      </c>
      <c r="D4925" t="s">
        <v>26</v>
      </c>
      <c r="E4925">
        <v>2113.67</v>
      </c>
      <c r="F4925" t="str">
        <f t="shared" si="456"/>
        <v>high</v>
      </c>
      <c r="G4925" t="str">
        <f t="shared" si="457"/>
        <v>high</v>
      </c>
      <c r="H4925">
        <v>0.31</v>
      </c>
      <c r="I4925">
        <v>655.23770000000002</v>
      </c>
      <c r="J4925">
        <v>3</v>
      </c>
      <c r="K4925" s="4" t="s">
        <v>927</v>
      </c>
      <c r="L4925" s="4" t="s">
        <v>810</v>
      </c>
      <c r="M4925" t="s">
        <v>43</v>
      </c>
      <c r="N4925" t="s">
        <v>29</v>
      </c>
      <c r="O4925">
        <v>567.98</v>
      </c>
      <c r="P4925" t="str">
        <f t="shared" si="458"/>
        <v>Good</v>
      </c>
      <c r="Q4925" t="str">
        <f t="shared" si="459"/>
        <v>high impact</v>
      </c>
      <c r="R4925" t="str">
        <f t="shared" si="460"/>
        <v>good</v>
      </c>
      <c r="S4925" t="s">
        <v>37</v>
      </c>
      <c r="T4925" t="s">
        <v>37</v>
      </c>
      <c r="U4925">
        <v>1458.4322999999999</v>
      </c>
      <c r="V4925">
        <f t="shared" si="461"/>
        <v>1458.4322999999999</v>
      </c>
    </row>
    <row r="4926" spans="1:22" x14ac:dyDescent="0.35">
      <c r="A4926" t="s">
        <v>5410</v>
      </c>
      <c r="B4926" t="s">
        <v>24</v>
      </c>
      <c r="C4926" t="s">
        <v>17</v>
      </c>
      <c r="D4926" t="s">
        <v>50</v>
      </c>
      <c r="E4926">
        <v>3809.59</v>
      </c>
      <c r="F4926" t="str">
        <f t="shared" si="456"/>
        <v>high</v>
      </c>
      <c r="G4926" t="str">
        <f t="shared" si="457"/>
        <v>high</v>
      </c>
      <c r="H4926">
        <v>0.14000000000000001</v>
      </c>
      <c r="I4926">
        <v>533.34259999999995</v>
      </c>
      <c r="J4926">
        <v>8</v>
      </c>
      <c r="K4926" s="4" t="s">
        <v>1222</v>
      </c>
      <c r="L4926" s="3">
        <v>45354</v>
      </c>
      <c r="M4926" t="s">
        <v>20</v>
      </c>
      <c r="N4926" t="s">
        <v>29</v>
      </c>
      <c r="O4926">
        <v>963.26</v>
      </c>
      <c r="P4926" t="str">
        <f t="shared" si="458"/>
        <v>Good</v>
      </c>
      <c r="Q4926" t="str">
        <f t="shared" si="459"/>
        <v>high impact</v>
      </c>
      <c r="R4926" t="str">
        <f t="shared" si="460"/>
        <v>good</v>
      </c>
      <c r="S4926" t="s">
        <v>30</v>
      </c>
      <c r="T4926" t="s">
        <v>30</v>
      </c>
      <c r="U4926">
        <v>3276.2474000000002</v>
      </c>
      <c r="V4926">
        <f t="shared" si="461"/>
        <v>3276.2474000000002</v>
      </c>
    </row>
    <row r="4927" spans="1:22" x14ac:dyDescent="0.35">
      <c r="A4927" t="s">
        <v>5411</v>
      </c>
      <c r="B4927" t="s">
        <v>58</v>
      </c>
      <c r="C4927" t="s">
        <v>25</v>
      </c>
      <c r="D4927" t="s">
        <v>46</v>
      </c>
      <c r="E4927">
        <v>3994.78</v>
      </c>
      <c r="F4927" t="str">
        <f t="shared" si="456"/>
        <v>high</v>
      </c>
      <c r="G4927" t="str">
        <f t="shared" si="457"/>
        <v>high</v>
      </c>
      <c r="H4927">
        <v>0.04</v>
      </c>
      <c r="I4927">
        <v>159.7912</v>
      </c>
      <c r="J4927">
        <v>4</v>
      </c>
      <c r="K4927" s="4" t="s">
        <v>390</v>
      </c>
      <c r="L4927" s="4" t="s">
        <v>1435</v>
      </c>
      <c r="M4927" t="s">
        <v>28</v>
      </c>
      <c r="N4927" t="s">
        <v>21</v>
      </c>
      <c r="O4927">
        <v>1142.05</v>
      </c>
      <c r="P4927" t="str">
        <f t="shared" si="458"/>
        <v>Good</v>
      </c>
      <c r="Q4927" t="str">
        <f t="shared" si="459"/>
        <v>high impact</v>
      </c>
      <c r="R4927" t="str">
        <f t="shared" si="460"/>
        <v>good</v>
      </c>
      <c r="S4927" t="s">
        <v>47</v>
      </c>
      <c r="T4927" t="s">
        <v>47</v>
      </c>
      <c r="U4927">
        <v>3834.9888000000001</v>
      </c>
      <c r="V4927">
        <f t="shared" si="461"/>
        <v>3834.9888000000001</v>
      </c>
    </row>
    <row r="4928" spans="1:22" x14ac:dyDescent="0.35">
      <c r="A4928" t="s">
        <v>5412</v>
      </c>
      <c r="B4928" t="s">
        <v>32</v>
      </c>
      <c r="C4928" t="s">
        <v>33</v>
      </c>
      <c r="D4928" t="s">
        <v>26</v>
      </c>
      <c r="E4928">
        <v>2254.64</v>
      </c>
      <c r="F4928" t="str">
        <f t="shared" si="456"/>
        <v>high</v>
      </c>
      <c r="G4928" t="str">
        <f t="shared" si="457"/>
        <v>high</v>
      </c>
      <c r="H4928">
        <v>0.37</v>
      </c>
      <c r="I4928">
        <v>834.21680000000003</v>
      </c>
      <c r="J4928">
        <v>5</v>
      </c>
      <c r="K4928" s="3">
        <v>45353</v>
      </c>
      <c r="L4928" s="3">
        <v>45384</v>
      </c>
      <c r="M4928" t="s">
        <v>28</v>
      </c>
      <c r="N4928" t="s">
        <v>21</v>
      </c>
      <c r="O4928">
        <v>124.62</v>
      </c>
      <c r="P4928" t="str">
        <f t="shared" si="458"/>
        <v>Not Good</v>
      </c>
      <c r="Q4928" t="str">
        <f t="shared" si="459"/>
        <v>high impact</v>
      </c>
      <c r="R4928" t="str">
        <f t="shared" si="460"/>
        <v>not good</v>
      </c>
      <c r="S4928" t="s">
        <v>47</v>
      </c>
      <c r="T4928" t="s">
        <v>47</v>
      </c>
      <c r="U4928">
        <v>1420.4232</v>
      </c>
      <c r="V4928">
        <f t="shared" si="461"/>
        <v>1420.4232</v>
      </c>
    </row>
    <row r="4929" spans="1:22" x14ac:dyDescent="0.35">
      <c r="A4929" t="s">
        <v>5413</v>
      </c>
      <c r="B4929" t="s">
        <v>24</v>
      </c>
      <c r="C4929" t="s">
        <v>39</v>
      </c>
      <c r="D4929" t="s">
        <v>18</v>
      </c>
      <c r="E4929">
        <v>3765.7</v>
      </c>
      <c r="F4929" t="str">
        <f t="shared" si="456"/>
        <v>high</v>
      </c>
      <c r="G4929" t="str">
        <f t="shared" si="457"/>
        <v>high</v>
      </c>
      <c r="H4929">
        <v>0.31</v>
      </c>
      <c r="I4929">
        <v>1167.367</v>
      </c>
      <c r="J4929">
        <v>9</v>
      </c>
      <c r="K4929" s="4" t="s">
        <v>433</v>
      </c>
      <c r="L4929" s="3">
        <v>45081</v>
      </c>
      <c r="M4929" t="s">
        <v>43</v>
      </c>
      <c r="N4929" t="s">
        <v>29</v>
      </c>
      <c r="O4929">
        <v>1062.4000000000001</v>
      </c>
      <c r="P4929" t="str">
        <f t="shared" si="458"/>
        <v>Good</v>
      </c>
      <c r="Q4929" t="str">
        <f t="shared" si="459"/>
        <v>high impact</v>
      </c>
      <c r="R4929" t="str">
        <f t="shared" si="460"/>
        <v>good</v>
      </c>
      <c r="S4929" t="s">
        <v>47</v>
      </c>
      <c r="T4929" t="s">
        <v>47</v>
      </c>
      <c r="U4929">
        <v>2598.3330000000001</v>
      </c>
      <c r="V4929">
        <f t="shared" si="461"/>
        <v>2598.3330000000001</v>
      </c>
    </row>
    <row r="4930" spans="1:22" x14ac:dyDescent="0.35">
      <c r="A4930" t="s">
        <v>5414</v>
      </c>
      <c r="B4930" t="s">
        <v>58</v>
      </c>
      <c r="C4930" t="s">
        <v>17</v>
      </c>
      <c r="D4930" t="s">
        <v>50</v>
      </c>
      <c r="E4930">
        <v>4215.6899999999996</v>
      </c>
      <c r="F4930" t="str">
        <f t="shared" si="456"/>
        <v>high</v>
      </c>
      <c r="G4930" t="str">
        <f t="shared" si="457"/>
        <v>high</v>
      </c>
      <c r="H4930">
        <v>0.47</v>
      </c>
      <c r="I4930">
        <v>1981.3742999999999</v>
      </c>
      <c r="J4930">
        <v>2</v>
      </c>
      <c r="K4930" s="3">
        <v>45390</v>
      </c>
      <c r="L4930" s="3">
        <v>45481</v>
      </c>
      <c r="M4930" t="s">
        <v>28</v>
      </c>
      <c r="N4930" t="s">
        <v>29</v>
      </c>
      <c r="O4930">
        <v>464.19</v>
      </c>
      <c r="P4930" t="str">
        <f t="shared" si="458"/>
        <v>Not Good</v>
      </c>
      <c r="Q4930" t="str">
        <f t="shared" si="459"/>
        <v>high impact</v>
      </c>
      <c r="R4930" t="str">
        <f t="shared" si="460"/>
        <v>not good</v>
      </c>
      <c r="S4930" t="s">
        <v>72</v>
      </c>
      <c r="T4930" t="s">
        <v>72</v>
      </c>
      <c r="U4930">
        <v>2234.3157000000001</v>
      </c>
      <c r="V4930">
        <f t="shared" si="461"/>
        <v>2234.3157000000001</v>
      </c>
    </row>
    <row r="4931" spans="1:22" x14ac:dyDescent="0.35">
      <c r="A4931" t="s">
        <v>5415</v>
      </c>
      <c r="B4931" t="s">
        <v>16</v>
      </c>
      <c r="C4931" t="s">
        <v>25</v>
      </c>
      <c r="D4931" t="s">
        <v>46</v>
      </c>
      <c r="E4931">
        <v>4649.53</v>
      </c>
      <c r="F4931" t="str">
        <f t="shared" ref="F4931:F4994" si="462">IF(E4931&gt;2000,"high",IF(E4931&gt;1000,"medium","low"))</f>
        <v>high</v>
      </c>
      <c r="G4931" t="str">
        <f t="shared" ref="G4931:G4994" si="463">IF(E4931&gt;2000,"high","low")</f>
        <v>high</v>
      </c>
      <c r="H4931">
        <v>0.49</v>
      </c>
      <c r="I4931">
        <v>2278.2696999999998</v>
      </c>
      <c r="J4931">
        <v>3</v>
      </c>
      <c r="K4931" s="4" t="s">
        <v>802</v>
      </c>
      <c r="L4931" s="3">
        <v>45300</v>
      </c>
      <c r="M4931" t="s">
        <v>43</v>
      </c>
      <c r="N4931" t="s">
        <v>36</v>
      </c>
      <c r="O4931">
        <v>1330.27</v>
      </c>
      <c r="P4931" t="str">
        <f t="shared" ref="P4931:P4994" si="464">IF(AND(E4931&gt;1000,O4931&gt;500),"Good","Not Good")</f>
        <v>Good</v>
      </c>
      <c r="Q4931" t="str">
        <f t="shared" ref="Q4931:Q4994" si="465">IF(OR(E4931&gt;1000,H4931&gt;0.2),"high impact","normal")</f>
        <v>high impact</v>
      </c>
      <c r="R4931" t="str">
        <f t="shared" ref="R4931:R4994" si="466">IF(NOT(AND(E4931&gt;2000,O4931&gt;500)),"not good","good")</f>
        <v>good</v>
      </c>
      <c r="S4931" t="s">
        <v>72</v>
      </c>
      <c r="T4931" t="s">
        <v>72</v>
      </c>
      <c r="U4931">
        <v>2371.2602999999999</v>
      </c>
      <c r="V4931">
        <f t="shared" ref="V4931:V4994" si="467">IFERROR(U4931,0)</f>
        <v>2371.2602999999999</v>
      </c>
    </row>
    <row r="4932" spans="1:22" x14ac:dyDescent="0.35">
      <c r="A4932" t="s">
        <v>5416</v>
      </c>
      <c r="B4932" t="s">
        <v>32</v>
      </c>
      <c r="C4932" t="s">
        <v>33</v>
      </c>
      <c r="D4932" t="s">
        <v>34</v>
      </c>
      <c r="E4932">
        <v>2954.03</v>
      </c>
      <c r="F4932" t="str">
        <f t="shared" si="462"/>
        <v>high</v>
      </c>
      <c r="G4932" t="str">
        <f t="shared" si="463"/>
        <v>high</v>
      </c>
      <c r="H4932">
        <v>0.42</v>
      </c>
      <c r="I4932">
        <v>1240.6926000000001</v>
      </c>
      <c r="J4932">
        <v>1</v>
      </c>
      <c r="K4932" s="3">
        <v>45570</v>
      </c>
      <c r="L4932" s="4" t="s">
        <v>1407</v>
      </c>
      <c r="M4932" t="s">
        <v>20</v>
      </c>
      <c r="N4932" t="s">
        <v>21</v>
      </c>
      <c r="O4932">
        <v>336.18</v>
      </c>
      <c r="P4932" t="str">
        <f t="shared" si="464"/>
        <v>Not Good</v>
      </c>
      <c r="Q4932" t="str">
        <f t="shared" si="465"/>
        <v>high impact</v>
      </c>
      <c r="R4932" t="str">
        <f t="shared" si="466"/>
        <v>not good</v>
      </c>
      <c r="S4932" t="s">
        <v>22</v>
      </c>
      <c r="T4932" t="s">
        <v>22</v>
      </c>
      <c r="U4932">
        <v>1713.3373999999999</v>
      </c>
      <c r="V4932">
        <f t="shared" si="467"/>
        <v>1713.3373999999999</v>
      </c>
    </row>
    <row r="4933" spans="1:22" x14ac:dyDescent="0.35">
      <c r="A4933" t="s">
        <v>5417</v>
      </c>
      <c r="B4933" t="s">
        <v>16</v>
      </c>
      <c r="C4933" t="s">
        <v>39</v>
      </c>
      <c r="D4933" t="s">
        <v>34</v>
      </c>
      <c r="E4933">
        <v>3914.55</v>
      </c>
      <c r="F4933" t="str">
        <f t="shared" si="462"/>
        <v>high</v>
      </c>
      <c r="G4933" t="str">
        <f t="shared" si="463"/>
        <v>high</v>
      </c>
      <c r="H4933">
        <v>0.49</v>
      </c>
      <c r="I4933">
        <v>1918.1295</v>
      </c>
      <c r="J4933">
        <v>8</v>
      </c>
      <c r="K4933" s="3">
        <v>45242</v>
      </c>
      <c r="L4933" s="4" t="s">
        <v>92</v>
      </c>
      <c r="M4933" t="s">
        <v>43</v>
      </c>
      <c r="N4933" t="s">
        <v>21</v>
      </c>
      <c r="O4933">
        <v>378.93</v>
      </c>
      <c r="P4933" t="str">
        <f t="shared" si="464"/>
        <v>Not Good</v>
      </c>
      <c r="Q4933" t="str">
        <f t="shared" si="465"/>
        <v>high impact</v>
      </c>
      <c r="R4933" t="str">
        <f t="shared" si="466"/>
        <v>not good</v>
      </c>
      <c r="S4933" t="s">
        <v>56</v>
      </c>
      <c r="T4933" t="s">
        <v>56</v>
      </c>
      <c r="U4933">
        <v>1996.4204999999999</v>
      </c>
      <c r="V4933">
        <f t="shared" si="467"/>
        <v>1996.4204999999999</v>
      </c>
    </row>
    <row r="4934" spans="1:22" x14ac:dyDescent="0.35">
      <c r="A4934" t="s">
        <v>5418</v>
      </c>
      <c r="B4934" t="s">
        <v>32</v>
      </c>
      <c r="C4934" t="s">
        <v>17</v>
      </c>
      <c r="D4934" t="s">
        <v>50</v>
      </c>
      <c r="E4934">
        <v>2523.37</v>
      </c>
      <c r="F4934" t="str">
        <f t="shared" si="462"/>
        <v>high</v>
      </c>
      <c r="G4934" t="str">
        <f t="shared" si="463"/>
        <v>high</v>
      </c>
      <c r="H4934">
        <v>0.32</v>
      </c>
      <c r="I4934">
        <v>807.47839999999997</v>
      </c>
      <c r="J4934">
        <v>9</v>
      </c>
      <c r="K4934" s="3">
        <v>45538</v>
      </c>
      <c r="L4934" s="3">
        <v>45599</v>
      </c>
      <c r="M4934" t="s">
        <v>20</v>
      </c>
      <c r="N4934" t="s">
        <v>29</v>
      </c>
      <c r="O4934">
        <v>522.16999999999996</v>
      </c>
      <c r="P4934" t="str">
        <f t="shared" si="464"/>
        <v>Good</v>
      </c>
      <c r="Q4934" t="str">
        <f t="shared" si="465"/>
        <v>high impact</v>
      </c>
      <c r="R4934" t="str">
        <f t="shared" si="466"/>
        <v>good</v>
      </c>
      <c r="S4934" t="s">
        <v>22</v>
      </c>
      <c r="T4934" t="s">
        <v>22</v>
      </c>
      <c r="U4934">
        <v>1715.8915999999999</v>
      </c>
      <c r="V4934">
        <f t="shared" si="467"/>
        <v>1715.8915999999999</v>
      </c>
    </row>
    <row r="4935" spans="1:22" x14ac:dyDescent="0.35">
      <c r="A4935" t="s">
        <v>5419</v>
      </c>
      <c r="B4935" t="s">
        <v>24</v>
      </c>
      <c r="C4935" t="s">
        <v>25</v>
      </c>
      <c r="D4935" t="s">
        <v>34</v>
      </c>
      <c r="E4935">
        <v>304.14999999999998</v>
      </c>
      <c r="F4935" t="str">
        <f t="shared" si="462"/>
        <v>low</v>
      </c>
      <c r="G4935" t="str">
        <f t="shared" si="463"/>
        <v>low</v>
      </c>
      <c r="H4935">
        <v>0.05</v>
      </c>
      <c r="I4935">
        <v>15.2075</v>
      </c>
      <c r="J4935">
        <v>9</v>
      </c>
      <c r="K4935" s="3">
        <v>45633</v>
      </c>
      <c r="L4935" s="4" t="s">
        <v>268</v>
      </c>
      <c r="M4935" t="s">
        <v>28</v>
      </c>
      <c r="N4935" t="s">
        <v>36</v>
      </c>
      <c r="O4935">
        <v>70.459999999999994</v>
      </c>
      <c r="P4935" t="str">
        <f t="shared" si="464"/>
        <v>Not Good</v>
      </c>
      <c r="Q4935" t="str">
        <f t="shared" si="465"/>
        <v>normal</v>
      </c>
      <c r="R4935" t="str">
        <f t="shared" si="466"/>
        <v>not good</v>
      </c>
      <c r="S4935" t="s">
        <v>47</v>
      </c>
      <c r="T4935" t="s">
        <v>47</v>
      </c>
      <c r="U4935">
        <v>288.9425</v>
      </c>
      <c r="V4935">
        <f t="shared" si="467"/>
        <v>288.9425</v>
      </c>
    </row>
    <row r="4936" spans="1:22" x14ac:dyDescent="0.35">
      <c r="A4936" t="s">
        <v>5420</v>
      </c>
      <c r="B4936" t="s">
        <v>24</v>
      </c>
      <c r="C4936" t="s">
        <v>33</v>
      </c>
      <c r="D4936" t="s">
        <v>18</v>
      </c>
      <c r="E4936">
        <v>860.58</v>
      </c>
      <c r="F4936" t="str">
        <f t="shared" si="462"/>
        <v>low</v>
      </c>
      <c r="G4936" t="str">
        <f t="shared" si="463"/>
        <v>low</v>
      </c>
      <c r="H4936">
        <v>0.04</v>
      </c>
      <c r="I4936">
        <v>34.423200000000001</v>
      </c>
      <c r="J4936">
        <v>3</v>
      </c>
      <c r="K4936" s="3">
        <v>45602</v>
      </c>
      <c r="L4936" s="3">
        <v>45632</v>
      </c>
      <c r="M4936" t="s">
        <v>28</v>
      </c>
      <c r="N4936" t="s">
        <v>21</v>
      </c>
      <c r="O4936">
        <v>250.02</v>
      </c>
      <c r="P4936" t="str">
        <f t="shared" si="464"/>
        <v>Not Good</v>
      </c>
      <c r="Q4936" t="str">
        <f t="shared" si="465"/>
        <v>normal</v>
      </c>
      <c r="R4936" t="str">
        <f t="shared" si="466"/>
        <v>not good</v>
      </c>
      <c r="S4936" t="s">
        <v>30</v>
      </c>
      <c r="T4936" t="s">
        <v>30</v>
      </c>
      <c r="U4936">
        <v>826.15679999999998</v>
      </c>
      <c r="V4936">
        <f t="shared" si="467"/>
        <v>826.15679999999998</v>
      </c>
    </row>
    <row r="4937" spans="1:22" x14ac:dyDescent="0.35">
      <c r="A4937" t="s">
        <v>5421</v>
      </c>
      <c r="B4937" t="s">
        <v>32</v>
      </c>
      <c r="C4937" t="s">
        <v>39</v>
      </c>
      <c r="D4937" t="s">
        <v>26</v>
      </c>
      <c r="E4937">
        <v>728.3</v>
      </c>
      <c r="F4937" t="str">
        <f t="shared" si="462"/>
        <v>low</v>
      </c>
      <c r="G4937" t="str">
        <f t="shared" si="463"/>
        <v>low</v>
      </c>
      <c r="H4937">
        <v>0.4</v>
      </c>
      <c r="I4937">
        <v>291.32</v>
      </c>
      <c r="J4937">
        <v>5</v>
      </c>
      <c r="K4937" s="3">
        <v>45292</v>
      </c>
      <c r="L4937" s="3">
        <v>45383</v>
      </c>
      <c r="M4937" t="s">
        <v>43</v>
      </c>
      <c r="N4937" t="s">
        <v>36</v>
      </c>
      <c r="O4937">
        <v>91.25</v>
      </c>
      <c r="P4937" t="str">
        <f t="shared" si="464"/>
        <v>Not Good</v>
      </c>
      <c r="Q4937" t="str">
        <f t="shared" si="465"/>
        <v>high impact</v>
      </c>
      <c r="R4937" t="str">
        <f t="shared" si="466"/>
        <v>not good</v>
      </c>
      <c r="S4937" t="s">
        <v>72</v>
      </c>
      <c r="T4937" t="s">
        <v>72</v>
      </c>
      <c r="U4937">
        <v>436.98</v>
      </c>
      <c r="V4937">
        <f t="shared" si="467"/>
        <v>436.98</v>
      </c>
    </row>
    <row r="4938" spans="1:22" x14ac:dyDescent="0.35">
      <c r="A4938" t="s">
        <v>5422</v>
      </c>
      <c r="B4938" t="s">
        <v>32</v>
      </c>
      <c r="C4938" t="s">
        <v>17</v>
      </c>
      <c r="D4938" t="s">
        <v>46</v>
      </c>
      <c r="E4938">
        <v>941.65</v>
      </c>
      <c r="F4938" t="str">
        <f t="shared" si="462"/>
        <v>low</v>
      </c>
      <c r="G4938" t="str">
        <f t="shared" si="463"/>
        <v>low</v>
      </c>
      <c r="H4938">
        <v>0.12</v>
      </c>
      <c r="I4938">
        <v>112.998</v>
      </c>
      <c r="J4938">
        <v>9</v>
      </c>
      <c r="K4938" s="3">
        <v>45384</v>
      </c>
      <c r="L4938" s="3">
        <v>45567</v>
      </c>
      <c r="M4938" t="s">
        <v>20</v>
      </c>
      <c r="N4938" t="s">
        <v>29</v>
      </c>
      <c r="O4938">
        <v>153.5</v>
      </c>
      <c r="P4938" t="str">
        <f t="shared" si="464"/>
        <v>Not Good</v>
      </c>
      <c r="Q4938" t="str">
        <f t="shared" si="465"/>
        <v>normal</v>
      </c>
      <c r="R4938" t="str">
        <f t="shared" si="466"/>
        <v>not good</v>
      </c>
      <c r="S4938" t="s">
        <v>72</v>
      </c>
      <c r="T4938" t="s">
        <v>72</v>
      </c>
      <c r="U4938">
        <v>828.65200000000004</v>
      </c>
      <c r="V4938">
        <f t="shared" si="467"/>
        <v>828.65200000000004</v>
      </c>
    </row>
    <row r="4939" spans="1:22" x14ac:dyDescent="0.35">
      <c r="A4939" t="s">
        <v>5423</v>
      </c>
      <c r="B4939" t="s">
        <v>32</v>
      </c>
      <c r="C4939" t="s">
        <v>25</v>
      </c>
      <c r="D4939" t="s">
        <v>50</v>
      </c>
      <c r="E4939">
        <v>150.04</v>
      </c>
      <c r="F4939" t="str">
        <f t="shared" si="462"/>
        <v>low</v>
      </c>
      <c r="G4939" t="str">
        <f t="shared" si="463"/>
        <v>low</v>
      </c>
      <c r="H4939">
        <v>0.03</v>
      </c>
      <c r="I4939">
        <v>4.5011999999999999</v>
      </c>
      <c r="J4939">
        <v>5</v>
      </c>
      <c r="K4939" s="4" t="s">
        <v>488</v>
      </c>
      <c r="L4939" s="4" t="s">
        <v>352</v>
      </c>
      <c r="M4939" t="s">
        <v>43</v>
      </c>
      <c r="N4939" t="s">
        <v>21</v>
      </c>
      <c r="O4939">
        <v>30.19</v>
      </c>
      <c r="P4939" t="str">
        <f t="shared" si="464"/>
        <v>Not Good</v>
      </c>
      <c r="Q4939" t="str">
        <f t="shared" si="465"/>
        <v>normal</v>
      </c>
      <c r="R4939" t="str">
        <f t="shared" si="466"/>
        <v>not good</v>
      </c>
      <c r="S4939" t="s">
        <v>56</v>
      </c>
      <c r="T4939" t="s">
        <v>56</v>
      </c>
      <c r="U4939">
        <v>145.53880000000001</v>
      </c>
      <c r="V4939">
        <f t="shared" si="467"/>
        <v>145.53880000000001</v>
      </c>
    </row>
    <row r="4940" spans="1:22" x14ac:dyDescent="0.35">
      <c r="A4940" t="s">
        <v>5424</v>
      </c>
      <c r="B4940" t="s">
        <v>24</v>
      </c>
      <c r="C4940" t="s">
        <v>33</v>
      </c>
      <c r="D4940" t="s">
        <v>34</v>
      </c>
      <c r="E4940">
        <v>4307.66</v>
      </c>
      <c r="F4940" t="str">
        <f t="shared" si="462"/>
        <v>high</v>
      </c>
      <c r="G4940" t="str">
        <f t="shared" si="463"/>
        <v>high</v>
      </c>
      <c r="H4940">
        <v>0.24</v>
      </c>
      <c r="I4940">
        <v>1033.8384000000001</v>
      </c>
      <c r="J4940">
        <v>1</v>
      </c>
      <c r="K4940" s="4" t="s">
        <v>835</v>
      </c>
      <c r="L4940" s="4" t="s">
        <v>536</v>
      </c>
      <c r="M4940" t="s">
        <v>28</v>
      </c>
      <c r="N4940" t="s">
        <v>36</v>
      </c>
      <c r="O4940">
        <v>1102.56</v>
      </c>
      <c r="P4940" t="str">
        <f t="shared" si="464"/>
        <v>Good</v>
      </c>
      <c r="Q4940" t="str">
        <f t="shared" si="465"/>
        <v>high impact</v>
      </c>
      <c r="R4940" t="str">
        <f t="shared" si="466"/>
        <v>good</v>
      </c>
      <c r="S4940" t="s">
        <v>56</v>
      </c>
      <c r="T4940" t="s">
        <v>56</v>
      </c>
      <c r="U4940">
        <v>3273.8216000000002</v>
      </c>
      <c r="V4940">
        <f t="shared" si="467"/>
        <v>3273.8216000000002</v>
      </c>
    </row>
    <row r="4941" spans="1:22" x14ac:dyDescent="0.35">
      <c r="A4941" t="s">
        <v>5425</v>
      </c>
      <c r="B4941" t="s">
        <v>58</v>
      </c>
      <c r="C4941" t="s">
        <v>39</v>
      </c>
      <c r="D4941" t="s">
        <v>26</v>
      </c>
      <c r="E4941">
        <v>2844.73</v>
      </c>
      <c r="F4941" t="str">
        <f t="shared" si="462"/>
        <v>high</v>
      </c>
      <c r="G4941" t="str">
        <f t="shared" si="463"/>
        <v>high</v>
      </c>
      <c r="H4941">
        <v>0.16</v>
      </c>
      <c r="I4941">
        <v>455.15679999999998</v>
      </c>
      <c r="J4941">
        <v>1</v>
      </c>
      <c r="K4941" s="4" t="s">
        <v>551</v>
      </c>
      <c r="L4941" s="4" t="s">
        <v>802</v>
      </c>
      <c r="M4941" t="s">
        <v>43</v>
      </c>
      <c r="N4941" t="s">
        <v>21</v>
      </c>
      <c r="O4941">
        <v>698.07</v>
      </c>
      <c r="P4941" t="str">
        <f t="shared" si="464"/>
        <v>Good</v>
      </c>
      <c r="Q4941" t="str">
        <f t="shared" si="465"/>
        <v>high impact</v>
      </c>
      <c r="R4941" t="str">
        <f t="shared" si="466"/>
        <v>good</v>
      </c>
      <c r="S4941" t="s">
        <v>56</v>
      </c>
      <c r="T4941" t="s">
        <v>56</v>
      </c>
      <c r="U4941">
        <v>2389.5731999999998</v>
      </c>
      <c r="V4941">
        <f t="shared" si="467"/>
        <v>2389.5731999999998</v>
      </c>
    </row>
    <row r="4942" spans="1:22" x14ac:dyDescent="0.35">
      <c r="A4942" t="s">
        <v>5426</v>
      </c>
      <c r="B4942" t="s">
        <v>16</v>
      </c>
      <c r="C4942" t="s">
        <v>17</v>
      </c>
      <c r="D4942" t="s">
        <v>18</v>
      </c>
      <c r="E4942">
        <v>1977.44</v>
      </c>
      <c r="F4942" t="str">
        <f t="shared" si="462"/>
        <v>medium</v>
      </c>
      <c r="G4942" t="str">
        <f t="shared" si="463"/>
        <v>low</v>
      </c>
      <c r="H4942">
        <v>0.28999999999999998</v>
      </c>
      <c r="I4942">
        <v>573.45759999999996</v>
      </c>
      <c r="J4942">
        <v>4</v>
      </c>
      <c r="K4942" s="3">
        <v>45049</v>
      </c>
      <c r="L4942" s="3">
        <v>45172</v>
      </c>
      <c r="M4942" t="s">
        <v>28</v>
      </c>
      <c r="N4942" t="s">
        <v>29</v>
      </c>
      <c r="O4942">
        <v>565.45000000000005</v>
      </c>
      <c r="P4942" t="str">
        <f t="shared" si="464"/>
        <v>Good</v>
      </c>
      <c r="Q4942" t="str">
        <f t="shared" si="465"/>
        <v>high impact</v>
      </c>
      <c r="R4942" t="str">
        <f t="shared" si="466"/>
        <v>not good</v>
      </c>
      <c r="S4942" t="s">
        <v>30</v>
      </c>
      <c r="T4942" t="s">
        <v>30</v>
      </c>
      <c r="U4942">
        <v>1403.9824000000001</v>
      </c>
      <c r="V4942">
        <f t="shared" si="467"/>
        <v>1403.9824000000001</v>
      </c>
    </row>
    <row r="4943" spans="1:22" x14ac:dyDescent="0.35">
      <c r="A4943" t="s">
        <v>5427</v>
      </c>
      <c r="B4943" t="s">
        <v>16</v>
      </c>
      <c r="C4943" t="s">
        <v>25</v>
      </c>
      <c r="D4943" t="s">
        <v>34</v>
      </c>
      <c r="E4943">
        <v>2107.92</v>
      </c>
      <c r="F4943" t="str">
        <f t="shared" si="462"/>
        <v>high</v>
      </c>
      <c r="G4943" t="str">
        <f t="shared" si="463"/>
        <v>high</v>
      </c>
      <c r="H4943">
        <v>0.3</v>
      </c>
      <c r="I4943">
        <v>632.37599999999998</v>
      </c>
      <c r="J4943">
        <v>7</v>
      </c>
      <c r="K4943" s="4" t="s">
        <v>304</v>
      </c>
      <c r="L4943" s="4" t="s">
        <v>416</v>
      </c>
      <c r="M4943" t="s">
        <v>43</v>
      </c>
      <c r="N4943" t="s">
        <v>21</v>
      </c>
      <c r="O4943">
        <v>391.01</v>
      </c>
      <c r="P4943" t="str">
        <f t="shared" si="464"/>
        <v>Not Good</v>
      </c>
      <c r="Q4943" t="str">
        <f t="shared" si="465"/>
        <v>high impact</v>
      </c>
      <c r="R4943" t="str">
        <f t="shared" si="466"/>
        <v>not good</v>
      </c>
      <c r="S4943" t="s">
        <v>47</v>
      </c>
      <c r="T4943" t="s">
        <v>47</v>
      </c>
      <c r="U4943">
        <v>1475.5440000000001</v>
      </c>
      <c r="V4943">
        <f t="shared" si="467"/>
        <v>1475.5440000000001</v>
      </c>
    </row>
    <row r="4944" spans="1:22" x14ac:dyDescent="0.35">
      <c r="A4944" t="s">
        <v>5428</v>
      </c>
      <c r="B4944" t="s">
        <v>24</v>
      </c>
      <c r="C4944" t="s">
        <v>33</v>
      </c>
      <c r="D4944" t="s">
        <v>34</v>
      </c>
      <c r="E4944">
        <v>2370.42</v>
      </c>
      <c r="F4944" t="str">
        <f t="shared" si="462"/>
        <v>high</v>
      </c>
      <c r="G4944" t="str">
        <f t="shared" si="463"/>
        <v>high</v>
      </c>
      <c r="H4944">
        <v>0.34</v>
      </c>
      <c r="I4944">
        <v>805.94280000000003</v>
      </c>
      <c r="J4944">
        <v>7</v>
      </c>
      <c r="K4944" s="3">
        <v>45537</v>
      </c>
      <c r="L4944" s="3">
        <v>45628</v>
      </c>
      <c r="M4944" t="s">
        <v>20</v>
      </c>
      <c r="N4944" t="s">
        <v>29</v>
      </c>
      <c r="O4944">
        <v>605.46</v>
      </c>
      <c r="P4944" t="str">
        <f t="shared" si="464"/>
        <v>Good</v>
      </c>
      <c r="Q4944" t="str">
        <f t="shared" si="465"/>
        <v>high impact</v>
      </c>
      <c r="R4944" t="str">
        <f t="shared" si="466"/>
        <v>good</v>
      </c>
      <c r="S4944" t="s">
        <v>30</v>
      </c>
      <c r="T4944" t="s">
        <v>30</v>
      </c>
      <c r="U4944">
        <v>1564.4772</v>
      </c>
      <c r="V4944">
        <f t="shared" si="467"/>
        <v>1564.4772</v>
      </c>
    </row>
    <row r="4945" spans="1:22" x14ac:dyDescent="0.35">
      <c r="A4945" t="s">
        <v>5429</v>
      </c>
      <c r="B4945" t="s">
        <v>16</v>
      </c>
      <c r="C4945" t="s">
        <v>39</v>
      </c>
      <c r="D4945" t="s">
        <v>46</v>
      </c>
      <c r="E4945">
        <v>462.03</v>
      </c>
      <c r="F4945" t="str">
        <f t="shared" si="462"/>
        <v>low</v>
      </c>
      <c r="G4945" t="str">
        <f t="shared" si="463"/>
        <v>low</v>
      </c>
      <c r="H4945">
        <v>0.28999999999999998</v>
      </c>
      <c r="I4945">
        <v>133.98869999999999</v>
      </c>
      <c r="J4945">
        <v>7</v>
      </c>
      <c r="K4945" s="3">
        <v>45334</v>
      </c>
      <c r="L4945" s="3">
        <v>45547</v>
      </c>
      <c r="M4945" t="s">
        <v>20</v>
      </c>
      <c r="N4945" t="s">
        <v>36</v>
      </c>
      <c r="O4945">
        <v>115.9</v>
      </c>
      <c r="P4945" t="str">
        <f t="shared" si="464"/>
        <v>Not Good</v>
      </c>
      <c r="Q4945" t="str">
        <f t="shared" si="465"/>
        <v>high impact</v>
      </c>
      <c r="R4945" t="str">
        <f t="shared" si="466"/>
        <v>not good</v>
      </c>
      <c r="S4945" t="s">
        <v>30</v>
      </c>
      <c r="T4945" t="s">
        <v>30</v>
      </c>
      <c r="U4945">
        <v>328.04129999999998</v>
      </c>
      <c r="V4945">
        <f t="shared" si="467"/>
        <v>328.04129999999998</v>
      </c>
    </row>
    <row r="4946" spans="1:22" x14ac:dyDescent="0.35">
      <c r="A4946" t="s">
        <v>5430</v>
      </c>
      <c r="B4946" t="s">
        <v>32</v>
      </c>
      <c r="C4946" t="s">
        <v>17</v>
      </c>
      <c r="D4946" t="s">
        <v>18</v>
      </c>
      <c r="E4946">
        <v>1445.86</v>
      </c>
      <c r="F4946" t="str">
        <f t="shared" si="462"/>
        <v>medium</v>
      </c>
      <c r="G4946" t="str">
        <f t="shared" si="463"/>
        <v>low</v>
      </c>
      <c r="H4946">
        <v>0.19</v>
      </c>
      <c r="I4946">
        <v>274.71339999999998</v>
      </c>
      <c r="J4946">
        <v>6</v>
      </c>
      <c r="K4946" s="4" t="s">
        <v>185</v>
      </c>
      <c r="L4946" s="4" t="s">
        <v>464</v>
      </c>
      <c r="M4946" t="s">
        <v>20</v>
      </c>
      <c r="N4946" t="s">
        <v>36</v>
      </c>
      <c r="O4946">
        <v>147.1</v>
      </c>
      <c r="P4946" t="str">
        <f t="shared" si="464"/>
        <v>Not Good</v>
      </c>
      <c r="Q4946" t="str">
        <f t="shared" si="465"/>
        <v>high impact</v>
      </c>
      <c r="R4946" t="str">
        <f t="shared" si="466"/>
        <v>not good</v>
      </c>
      <c r="S4946" t="s">
        <v>72</v>
      </c>
      <c r="T4946" t="s">
        <v>72</v>
      </c>
      <c r="U4946">
        <v>1171.1466</v>
      </c>
      <c r="V4946">
        <f t="shared" si="467"/>
        <v>1171.1466</v>
      </c>
    </row>
    <row r="4947" spans="1:22" x14ac:dyDescent="0.35">
      <c r="A4947" t="s">
        <v>5431</v>
      </c>
      <c r="B4947" t="s">
        <v>58</v>
      </c>
      <c r="C4947" t="s">
        <v>25</v>
      </c>
      <c r="D4947" t="s">
        <v>18</v>
      </c>
      <c r="E4947">
        <v>4272.97</v>
      </c>
      <c r="F4947" t="str">
        <f t="shared" si="462"/>
        <v>high</v>
      </c>
      <c r="G4947" t="str">
        <f t="shared" si="463"/>
        <v>high</v>
      </c>
      <c r="H4947">
        <v>0.01</v>
      </c>
      <c r="I4947">
        <v>42.729700000000001</v>
      </c>
      <c r="J4947">
        <v>1</v>
      </c>
      <c r="K4947" s="4" t="s">
        <v>744</v>
      </c>
      <c r="L4947" s="4" t="s">
        <v>973</v>
      </c>
      <c r="M4947" t="s">
        <v>43</v>
      </c>
      <c r="N4947" t="s">
        <v>36</v>
      </c>
      <c r="O4947">
        <v>581.45000000000005</v>
      </c>
      <c r="P4947" t="str">
        <f t="shared" si="464"/>
        <v>Good</v>
      </c>
      <c r="Q4947" t="str">
        <f t="shared" si="465"/>
        <v>high impact</v>
      </c>
      <c r="R4947" t="str">
        <f t="shared" si="466"/>
        <v>good</v>
      </c>
      <c r="S4947" t="s">
        <v>37</v>
      </c>
      <c r="T4947" t="s">
        <v>37</v>
      </c>
      <c r="U4947">
        <v>4230.2403000000004</v>
      </c>
      <c r="V4947">
        <f t="shared" si="467"/>
        <v>4230.2403000000004</v>
      </c>
    </row>
    <row r="4948" spans="1:22" x14ac:dyDescent="0.35">
      <c r="A4948" t="s">
        <v>5432</v>
      </c>
      <c r="B4948" t="s">
        <v>16</v>
      </c>
      <c r="C4948" t="s">
        <v>33</v>
      </c>
      <c r="D4948" t="s">
        <v>50</v>
      </c>
      <c r="E4948">
        <v>3744.01</v>
      </c>
      <c r="F4948" t="str">
        <f t="shared" si="462"/>
        <v>high</v>
      </c>
      <c r="G4948" t="str">
        <f t="shared" si="463"/>
        <v>high</v>
      </c>
      <c r="H4948">
        <v>0.45</v>
      </c>
      <c r="I4948">
        <v>1684.8045</v>
      </c>
      <c r="J4948">
        <v>3</v>
      </c>
      <c r="K4948" s="3">
        <v>45235</v>
      </c>
      <c r="L4948" s="4" t="s">
        <v>756</v>
      </c>
      <c r="M4948" t="s">
        <v>28</v>
      </c>
      <c r="N4948" t="s">
        <v>29</v>
      </c>
      <c r="O4948">
        <v>374.25</v>
      </c>
      <c r="P4948" t="str">
        <f t="shared" si="464"/>
        <v>Not Good</v>
      </c>
      <c r="Q4948" t="str">
        <f t="shared" si="465"/>
        <v>high impact</v>
      </c>
      <c r="R4948" t="str">
        <f t="shared" si="466"/>
        <v>not good</v>
      </c>
      <c r="S4948" t="s">
        <v>30</v>
      </c>
      <c r="T4948" t="s">
        <v>30</v>
      </c>
      <c r="U4948">
        <v>2059.2055</v>
      </c>
      <c r="V4948">
        <f t="shared" si="467"/>
        <v>2059.2055</v>
      </c>
    </row>
    <row r="4949" spans="1:22" x14ac:dyDescent="0.35">
      <c r="A4949" t="s">
        <v>5433</v>
      </c>
      <c r="B4949" t="s">
        <v>58</v>
      </c>
      <c r="C4949" t="s">
        <v>39</v>
      </c>
      <c r="D4949" t="s">
        <v>46</v>
      </c>
      <c r="E4949">
        <v>2860.69</v>
      </c>
      <c r="F4949" t="str">
        <f t="shared" si="462"/>
        <v>high</v>
      </c>
      <c r="G4949" t="str">
        <f t="shared" si="463"/>
        <v>high</v>
      </c>
      <c r="H4949">
        <v>0.16</v>
      </c>
      <c r="I4949">
        <v>457.71039999999999</v>
      </c>
      <c r="J4949">
        <v>5</v>
      </c>
      <c r="K4949" s="3">
        <v>45629</v>
      </c>
      <c r="L4949" s="4" t="s">
        <v>986</v>
      </c>
      <c r="M4949" t="s">
        <v>43</v>
      </c>
      <c r="N4949" t="s">
        <v>36</v>
      </c>
      <c r="O4949">
        <v>173.21</v>
      </c>
      <c r="P4949" t="str">
        <f t="shared" si="464"/>
        <v>Not Good</v>
      </c>
      <c r="Q4949" t="str">
        <f t="shared" si="465"/>
        <v>high impact</v>
      </c>
      <c r="R4949" t="str">
        <f t="shared" si="466"/>
        <v>not good</v>
      </c>
      <c r="S4949" t="s">
        <v>37</v>
      </c>
      <c r="T4949" t="s">
        <v>37</v>
      </c>
      <c r="U4949">
        <v>2402.9796000000001</v>
      </c>
      <c r="V4949">
        <f t="shared" si="467"/>
        <v>2402.9796000000001</v>
      </c>
    </row>
    <row r="4950" spans="1:22" x14ac:dyDescent="0.35">
      <c r="A4950" t="s">
        <v>5434</v>
      </c>
      <c r="B4950" t="s">
        <v>32</v>
      </c>
      <c r="C4950" t="s">
        <v>17</v>
      </c>
      <c r="D4950" t="s">
        <v>50</v>
      </c>
      <c r="E4950">
        <v>2455.4499999999998</v>
      </c>
      <c r="F4950" t="str">
        <f t="shared" si="462"/>
        <v>high</v>
      </c>
      <c r="G4950" t="str">
        <f t="shared" si="463"/>
        <v>high</v>
      </c>
      <c r="H4950">
        <v>0.25</v>
      </c>
      <c r="I4950">
        <v>613.86249999999995</v>
      </c>
      <c r="J4950">
        <v>4</v>
      </c>
      <c r="K4950" s="4" t="s">
        <v>1494</v>
      </c>
      <c r="L4950" s="3">
        <v>44935</v>
      </c>
      <c r="M4950" t="s">
        <v>28</v>
      </c>
      <c r="N4950" t="s">
        <v>29</v>
      </c>
      <c r="O4950">
        <v>644.67999999999995</v>
      </c>
      <c r="P4950" t="str">
        <f t="shared" si="464"/>
        <v>Good</v>
      </c>
      <c r="Q4950" t="str">
        <f t="shared" si="465"/>
        <v>high impact</v>
      </c>
      <c r="R4950" t="str">
        <f t="shared" si="466"/>
        <v>good</v>
      </c>
      <c r="S4950" t="s">
        <v>56</v>
      </c>
      <c r="T4950" t="s">
        <v>56</v>
      </c>
      <c r="U4950">
        <v>1841.5875000000001</v>
      </c>
      <c r="V4950">
        <f t="shared" si="467"/>
        <v>1841.5875000000001</v>
      </c>
    </row>
    <row r="4951" spans="1:22" x14ac:dyDescent="0.35">
      <c r="A4951" t="s">
        <v>5435</v>
      </c>
      <c r="B4951" t="s">
        <v>16</v>
      </c>
      <c r="C4951" t="s">
        <v>25</v>
      </c>
      <c r="D4951" t="s">
        <v>46</v>
      </c>
      <c r="E4951">
        <v>1368.97</v>
      </c>
      <c r="F4951" t="str">
        <f t="shared" si="462"/>
        <v>medium</v>
      </c>
      <c r="G4951" t="str">
        <f t="shared" si="463"/>
        <v>low</v>
      </c>
      <c r="H4951">
        <v>0.28000000000000003</v>
      </c>
      <c r="I4951">
        <v>383.3116</v>
      </c>
      <c r="J4951">
        <v>4</v>
      </c>
      <c r="K4951" s="4" t="s">
        <v>54</v>
      </c>
      <c r="L4951" s="4" t="s">
        <v>567</v>
      </c>
      <c r="M4951" t="s">
        <v>20</v>
      </c>
      <c r="N4951" t="s">
        <v>36</v>
      </c>
      <c r="O4951">
        <v>377.12</v>
      </c>
      <c r="P4951" t="str">
        <f t="shared" si="464"/>
        <v>Not Good</v>
      </c>
      <c r="Q4951" t="str">
        <f t="shared" si="465"/>
        <v>high impact</v>
      </c>
      <c r="R4951" t="str">
        <f t="shared" si="466"/>
        <v>not good</v>
      </c>
      <c r="S4951" t="s">
        <v>47</v>
      </c>
      <c r="T4951" t="s">
        <v>47</v>
      </c>
      <c r="U4951">
        <v>985.65840000000003</v>
      </c>
      <c r="V4951">
        <f t="shared" si="467"/>
        <v>985.65840000000003</v>
      </c>
    </row>
    <row r="4952" spans="1:22" x14ac:dyDescent="0.35">
      <c r="A4952" t="s">
        <v>5436</v>
      </c>
      <c r="B4952" t="s">
        <v>24</v>
      </c>
      <c r="C4952" t="s">
        <v>33</v>
      </c>
      <c r="D4952" t="s">
        <v>18</v>
      </c>
      <c r="E4952">
        <v>2409.15</v>
      </c>
      <c r="F4952" t="str">
        <f t="shared" si="462"/>
        <v>high</v>
      </c>
      <c r="G4952" t="str">
        <f t="shared" si="463"/>
        <v>high</v>
      </c>
      <c r="H4952">
        <v>0.16</v>
      </c>
      <c r="I4952">
        <v>385.464</v>
      </c>
      <c r="J4952">
        <v>9</v>
      </c>
      <c r="K4952" s="3">
        <v>45358</v>
      </c>
      <c r="L4952" s="3">
        <v>45542</v>
      </c>
      <c r="M4952" t="s">
        <v>20</v>
      </c>
      <c r="N4952" t="s">
        <v>29</v>
      </c>
      <c r="O4952">
        <v>373.99</v>
      </c>
      <c r="P4952" t="str">
        <f t="shared" si="464"/>
        <v>Not Good</v>
      </c>
      <c r="Q4952" t="str">
        <f t="shared" si="465"/>
        <v>high impact</v>
      </c>
      <c r="R4952" t="str">
        <f t="shared" si="466"/>
        <v>not good</v>
      </c>
      <c r="S4952" t="s">
        <v>72</v>
      </c>
      <c r="T4952" t="s">
        <v>72</v>
      </c>
      <c r="U4952">
        <v>2023.6859999999999</v>
      </c>
      <c r="V4952">
        <f t="shared" si="467"/>
        <v>2023.6859999999999</v>
      </c>
    </row>
    <row r="4953" spans="1:22" x14ac:dyDescent="0.35">
      <c r="A4953" t="s">
        <v>5437</v>
      </c>
      <c r="B4953" t="s">
        <v>58</v>
      </c>
      <c r="C4953" t="s">
        <v>39</v>
      </c>
      <c r="D4953" t="s">
        <v>46</v>
      </c>
      <c r="E4953">
        <v>3029.49</v>
      </c>
      <c r="F4953" t="str">
        <f t="shared" si="462"/>
        <v>high</v>
      </c>
      <c r="G4953" t="str">
        <f t="shared" si="463"/>
        <v>high</v>
      </c>
      <c r="H4953">
        <v>0.15</v>
      </c>
      <c r="I4953">
        <v>454.42349999999999</v>
      </c>
      <c r="J4953">
        <v>7</v>
      </c>
      <c r="K4953" s="4" t="s">
        <v>761</v>
      </c>
      <c r="L4953" s="3">
        <v>45089</v>
      </c>
      <c r="M4953" t="s">
        <v>43</v>
      </c>
      <c r="N4953" t="s">
        <v>21</v>
      </c>
      <c r="O4953">
        <v>427.83</v>
      </c>
      <c r="P4953" t="str">
        <f t="shared" si="464"/>
        <v>Not Good</v>
      </c>
      <c r="Q4953" t="str">
        <f t="shared" si="465"/>
        <v>high impact</v>
      </c>
      <c r="R4953" t="str">
        <f t="shared" si="466"/>
        <v>not good</v>
      </c>
      <c r="S4953" t="s">
        <v>72</v>
      </c>
      <c r="T4953" t="s">
        <v>72</v>
      </c>
      <c r="U4953">
        <v>2575.0664999999999</v>
      </c>
      <c r="V4953">
        <f t="shared" si="467"/>
        <v>2575.0664999999999</v>
      </c>
    </row>
    <row r="4954" spans="1:22" x14ac:dyDescent="0.35">
      <c r="A4954" t="s">
        <v>5438</v>
      </c>
      <c r="B4954" t="s">
        <v>32</v>
      </c>
      <c r="C4954" t="s">
        <v>17</v>
      </c>
      <c r="D4954" t="s">
        <v>46</v>
      </c>
      <c r="E4954">
        <v>3591.93</v>
      </c>
      <c r="F4954" t="str">
        <f t="shared" si="462"/>
        <v>high</v>
      </c>
      <c r="G4954" t="str">
        <f t="shared" si="463"/>
        <v>high</v>
      </c>
      <c r="H4954">
        <v>0.13</v>
      </c>
      <c r="I4954">
        <v>466.95089999999999</v>
      </c>
      <c r="J4954">
        <v>9</v>
      </c>
      <c r="K4954" s="3">
        <v>44930</v>
      </c>
      <c r="L4954" s="3">
        <v>45050</v>
      </c>
      <c r="M4954" t="s">
        <v>28</v>
      </c>
      <c r="N4954" t="s">
        <v>36</v>
      </c>
      <c r="O4954">
        <v>602.29</v>
      </c>
      <c r="P4954" t="str">
        <f t="shared" si="464"/>
        <v>Good</v>
      </c>
      <c r="Q4954" t="str">
        <f t="shared" si="465"/>
        <v>high impact</v>
      </c>
      <c r="R4954" t="str">
        <f t="shared" si="466"/>
        <v>good</v>
      </c>
      <c r="S4954" t="s">
        <v>72</v>
      </c>
      <c r="T4954" t="s">
        <v>72</v>
      </c>
      <c r="U4954">
        <v>3124.9791</v>
      </c>
      <c r="V4954">
        <f t="shared" si="467"/>
        <v>3124.9791</v>
      </c>
    </row>
    <row r="4955" spans="1:22" x14ac:dyDescent="0.35">
      <c r="A4955" t="s">
        <v>5439</v>
      </c>
      <c r="B4955" t="s">
        <v>58</v>
      </c>
      <c r="C4955" t="s">
        <v>25</v>
      </c>
      <c r="D4955" t="s">
        <v>46</v>
      </c>
      <c r="E4955">
        <v>916.54</v>
      </c>
      <c r="F4955" t="str">
        <f t="shared" si="462"/>
        <v>low</v>
      </c>
      <c r="G4955" t="str">
        <f t="shared" si="463"/>
        <v>low</v>
      </c>
      <c r="H4955">
        <v>0.12</v>
      </c>
      <c r="I4955">
        <v>109.98480000000001</v>
      </c>
      <c r="J4955">
        <v>7</v>
      </c>
      <c r="K4955" s="4" t="s">
        <v>94</v>
      </c>
      <c r="L4955" s="4" t="s">
        <v>1600</v>
      </c>
      <c r="M4955" t="s">
        <v>28</v>
      </c>
      <c r="N4955" t="s">
        <v>21</v>
      </c>
      <c r="O4955">
        <v>189.82</v>
      </c>
      <c r="P4955" t="str">
        <f t="shared" si="464"/>
        <v>Not Good</v>
      </c>
      <c r="Q4955" t="str">
        <f t="shared" si="465"/>
        <v>normal</v>
      </c>
      <c r="R4955" t="str">
        <f t="shared" si="466"/>
        <v>not good</v>
      </c>
      <c r="S4955" t="s">
        <v>56</v>
      </c>
      <c r="T4955" t="s">
        <v>56</v>
      </c>
      <c r="U4955">
        <v>806.55520000000001</v>
      </c>
      <c r="V4955">
        <f t="shared" si="467"/>
        <v>806.55520000000001</v>
      </c>
    </row>
    <row r="4956" spans="1:22" x14ac:dyDescent="0.35">
      <c r="A4956" t="s">
        <v>5440</v>
      </c>
      <c r="B4956" t="s">
        <v>16</v>
      </c>
      <c r="C4956" t="s">
        <v>33</v>
      </c>
      <c r="D4956" t="s">
        <v>26</v>
      </c>
      <c r="E4956">
        <v>4084.24</v>
      </c>
      <c r="F4956" t="str">
        <f t="shared" si="462"/>
        <v>high</v>
      </c>
      <c r="G4956" t="str">
        <f t="shared" si="463"/>
        <v>high</v>
      </c>
      <c r="H4956">
        <v>0.02</v>
      </c>
      <c r="I4956">
        <v>81.684799999999996</v>
      </c>
      <c r="J4956">
        <v>3</v>
      </c>
      <c r="K4956" s="4" t="s">
        <v>1873</v>
      </c>
      <c r="L4956" s="4" t="s">
        <v>107</v>
      </c>
      <c r="M4956" t="s">
        <v>28</v>
      </c>
      <c r="N4956" t="s">
        <v>29</v>
      </c>
      <c r="O4956">
        <v>1212.25</v>
      </c>
      <c r="P4956" t="str">
        <f t="shared" si="464"/>
        <v>Good</v>
      </c>
      <c r="Q4956" t="str">
        <f t="shared" si="465"/>
        <v>high impact</v>
      </c>
      <c r="R4956" t="str">
        <f t="shared" si="466"/>
        <v>good</v>
      </c>
      <c r="S4956" t="s">
        <v>37</v>
      </c>
      <c r="T4956" t="s">
        <v>37</v>
      </c>
      <c r="U4956">
        <v>4002.5551999999998</v>
      </c>
      <c r="V4956">
        <f t="shared" si="467"/>
        <v>4002.5551999999998</v>
      </c>
    </row>
    <row r="4957" spans="1:22" x14ac:dyDescent="0.35">
      <c r="A4957" t="s">
        <v>5441</v>
      </c>
      <c r="B4957" t="s">
        <v>16</v>
      </c>
      <c r="C4957" t="s">
        <v>39</v>
      </c>
      <c r="D4957" t="s">
        <v>26</v>
      </c>
      <c r="E4957">
        <v>1794.48</v>
      </c>
      <c r="F4957" t="str">
        <f t="shared" si="462"/>
        <v>medium</v>
      </c>
      <c r="G4957" t="str">
        <f t="shared" si="463"/>
        <v>low</v>
      </c>
      <c r="H4957">
        <v>0.48</v>
      </c>
      <c r="I4957">
        <v>861.35040000000004</v>
      </c>
      <c r="J4957">
        <v>4</v>
      </c>
      <c r="K4957" s="3">
        <v>45423</v>
      </c>
      <c r="L4957" s="3">
        <v>45607</v>
      </c>
      <c r="M4957" t="s">
        <v>43</v>
      </c>
      <c r="N4957" t="s">
        <v>29</v>
      </c>
      <c r="O4957">
        <v>480.74</v>
      </c>
      <c r="P4957" t="str">
        <f t="shared" si="464"/>
        <v>Not Good</v>
      </c>
      <c r="Q4957" t="str">
        <f t="shared" si="465"/>
        <v>high impact</v>
      </c>
      <c r="R4957" t="str">
        <f t="shared" si="466"/>
        <v>not good</v>
      </c>
      <c r="S4957" t="s">
        <v>37</v>
      </c>
      <c r="T4957" t="s">
        <v>37</v>
      </c>
      <c r="U4957">
        <v>933.12959999999998</v>
      </c>
      <c r="V4957">
        <f t="shared" si="467"/>
        <v>933.12959999999998</v>
      </c>
    </row>
    <row r="4958" spans="1:22" x14ac:dyDescent="0.35">
      <c r="A4958" t="s">
        <v>5442</v>
      </c>
      <c r="B4958" t="s">
        <v>24</v>
      </c>
      <c r="C4958" t="s">
        <v>17</v>
      </c>
      <c r="D4958" t="s">
        <v>18</v>
      </c>
      <c r="E4958">
        <v>2565.96</v>
      </c>
      <c r="F4958" t="str">
        <f t="shared" si="462"/>
        <v>high</v>
      </c>
      <c r="G4958" t="str">
        <f t="shared" si="463"/>
        <v>high</v>
      </c>
      <c r="H4958">
        <v>0.3</v>
      </c>
      <c r="I4958">
        <v>769.78800000000001</v>
      </c>
      <c r="J4958">
        <v>9</v>
      </c>
      <c r="K4958" s="3">
        <v>45089</v>
      </c>
      <c r="L4958" s="3">
        <v>45272</v>
      </c>
      <c r="M4958" t="s">
        <v>28</v>
      </c>
      <c r="N4958" t="s">
        <v>36</v>
      </c>
      <c r="O4958">
        <v>232.56</v>
      </c>
      <c r="P4958" t="str">
        <f t="shared" si="464"/>
        <v>Not Good</v>
      </c>
      <c r="Q4958" t="str">
        <f t="shared" si="465"/>
        <v>high impact</v>
      </c>
      <c r="R4958" t="str">
        <f t="shared" si="466"/>
        <v>not good</v>
      </c>
      <c r="S4958" t="s">
        <v>47</v>
      </c>
      <c r="T4958" t="s">
        <v>47</v>
      </c>
      <c r="U4958">
        <v>1796.172</v>
      </c>
      <c r="V4958">
        <f t="shared" si="467"/>
        <v>1796.172</v>
      </c>
    </row>
    <row r="4959" spans="1:22" x14ac:dyDescent="0.35">
      <c r="A4959" t="s">
        <v>5443</v>
      </c>
      <c r="B4959" t="s">
        <v>32</v>
      </c>
      <c r="C4959" t="s">
        <v>25</v>
      </c>
      <c r="D4959" t="s">
        <v>46</v>
      </c>
      <c r="E4959">
        <v>3078.73</v>
      </c>
      <c r="F4959" t="str">
        <f t="shared" si="462"/>
        <v>high</v>
      </c>
      <c r="G4959" t="str">
        <f t="shared" si="463"/>
        <v>high</v>
      </c>
      <c r="H4959">
        <v>0.05</v>
      </c>
      <c r="I4959">
        <v>153.9365</v>
      </c>
      <c r="J4959">
        <v>1</v>
      </c>
      <c r="K4959" s="4" t="s">
        <v>51</v>
      </c>
      <c r="L4959" s="4" t="s">
        <v>299</v>
      </c>
      <c r="M4959" t="s">
        <v>43</v>
      </c>
      <c r="N4959" t="s">
        <v>21</v>
      </c>
      <c r="O4959">
        <v>829.06</v>
      </c>
      <c r="P4959" t="str">
        <f t="shared" si="464"/>
        <v>Good</v>
      </c>
      <c r="Q4959" t="str">
        <f t="shared" si="465"/>
        <v>high impact</v>
      </c>
      <c r="R4959" t="str">
        <f t="shared" si="466"/>
        <v>good</v>
      </c>
      <c r="S4959" t="s">
        <v>22</v>
      </c>
      <c r="T4959" t="s">
        <v>22</v>
      </c>
      <c r="U4959">
        <v>2924.7935000000002</v>
      </c>
      <c r="V4959">
        <f t="shared" si="467"/>
        <v>2924.7935000000002</v>
      </c>
    </row>
    <row r="4960" spans="1:22" x14ac:dyDescent="0.35">
      <c r="A4960" t="s">
        <v>5444</v>
      </c>
      <c r="B4960" t="s">
        <v>32</v>
      </c>
      <c r="C4960" t="s">
        <v>33</v>
      </c>
      <c r="D4960" t="s">
        <v>18</v>
      </c>
      <c r="E4960">
        <v>2491.67</v>
      </c>
      <c r="F4960" t="str">
        <f t="shared" si="462"/>
        <v>high</v>
      </c>
      <c r="G4960" t="str">
        <f t="shared" si="463"/>
        <v>high</v>
      </c>
      <c r="H4960">
        <v>0.3</v>
      </c>
      <c r="I4960">
        <v>747.50099999999998</v>
      </c>
      <c r="J4960">
        <v>3</v>
      </c>
      <c r="K4960" s="4" t="s">
        <v>517</v>
      </c>
      <c r="L4960" s="4" t="s">
        <v>518</v>
      </c>
      <c r="M4960" t="s">
        <v>20</v>
      </c>
      <c r="N4960" t="s">
        <v>29</v>
      </c>
      <c r="O4960">
        <v>426.57</v>
      </c>
      <c r="P4960" t="str">
        <f t="shared" si="464"/>
        <v>Not Good</v>
      </c>
      <c r="Q4960" t="str">
        <f t="shared" si="465"/>
        <v>high impact</v>
      </c>
      <c r="R4960" t="str">
        <f t="shared" si="466"/>
        <v>not good</v>
      </c>
      <c r="S4960" t="s">
        <v>47</v>
      </c>
      <c r="T4960" t="s">
        <v>47</v>
      </c>
      <c r="U4960">
        <v>1744.1690000000001</v>
      </c>
      <c r="V4960">
        <f t="shared" si="467"/>
        <v>1744.1690000000001</v>
      </c>
    </row>
    <row r="4961" spans="1:22" x14ac:dyDescent="0.35">
      <c r="A4961" t="s">
        <v>5445</v>
      </c>
      <c r="B4961" t="s">
        <v>24</v>
      </c>
      <c r="C4961" t="s">
        <v>39</v>
      </c>
      <c r="D4961" t="s">
        <v>26</v>
      </c>
      <c r="E4961">
        <v>2902.59</v>
      </c>
      <c r="F4961" t="str">
        <f t="shared" si="462"/>
        <v>high</v>
      </c>
      <c r="G4961" t="str">
        <f t="shared" si="463"/>
        <v>high</v>
      </c>
      <c r="H4961">
        <v>0.12</v>
      </c>
      <c r="I4961">
        <v>348.31079999999997</v>
      </c>
      <c r="J4961">
        <v>4</v>
      </c>
      <c r="K4961" s="4" t="s">
        <v>493</v>
      </c>
      <c r="L4961" s="3">
        <v>45447</v>
      </c>
      <c r="M4961" t="s">
        <v>20</v>
      </c>
      <c r="N4961" t="s">
        <v>36</v>
      </c>
      <c r="O4961">
        <v>729.36</v>
      </c>
      <c r="P4961" t="str">
        <f t="shared" si="464"/>
        <v>Good</v>
      </c>
      <c r="Q4961" t="str">
        <f t="shared" si="465"/>
        <v>high impact</v>
      </c>
      <c r="R4961" t="str">
        <f t="shared" si="466"/>
        <v>good</v>
      </c>
      <c r="S4961" t="s">
        <v>37</v>
      </c>
      <c r="T4961" t="s">
        <v>37</v>
      </c>
      <c r="U4961">
        <v>2554.2791999999999</v>
      </c>
      <c r="V4961">
        <f t="shared" si="467"/>
        <v>2554.2791999999999</v>
      </c>
    </row>
    <row r="4962" spans="1:22" x14ac:dyDescent="0.35">
      <c r="A4962" t="s">
        <v>5446</v>
      </c>
      <c r="B4962" t="s">
        <v>24</v>
      </c>
      <c r="C4962" t="s">
        <v>17</v>
      </c>
      <c r="D4962" t="s">
        <v>46</v>
      </c>
      <c r="E4962">
        <v>646.46</v>
      </c>
      <c r="F4962" t="str">
        <f t="shared" si="462"/>
        <v>low</v>
      </c>
      <c r="G4962" t="str">
        <f t="shared" si="463"/>
        <v>low</v>
      </c>
      <c r="H4962">
        <v>0.16</v>
      </c>
      <c r="I4962">
        <v>103.4336</v>
      </c>
      <c r="J4962">
        <v>4</v>
      </c>
      <c r="K4962" s="4" t="s">
        <v>1284</v>
      </c>
      <c r="L4962" s="4" t="s">
        <v>397</v>
      </c>
      <c r="M4962" t="s">
        <v>20</v>
      </c>
      <c r="N4962" t="s">
        <v>21</v>
      </c>
      <c r="O4962">
        <v>168.9</v>
      </c>
      <c r="P4962" t="str">
        <f t="shared" si="464"/>
        <v>Not Good</v>
      </c>
      <c r="Q4962" t="str">
        <f t="shared" si="465"/>
        <v>normal</v>
      </c>
      <c r="R4962" t="str">
        <f t="shared" si="466"/>
        <v>not good</v>
      </c>
      <c r="S4962" t="s">
        <v>37</v>
      </c>
      <c r="T4962" t="s">
        <v>37</v>
      </c>
      <c r="U4962">
        <v>543.02639999999997</v>
      </c>
      <c r="V4962">
        <f t="shared" si="467"/>
        <v>543.02639999999997</v>
      </c>
    </row>
    <row r="4963" spans="1:22" x14ac:dyDescent="0.35">
      <c r="A4963" t="s">
        <v>5447</v>
      </c>
      <c r="B4963" t="s">
        <v>32</v>
      </c>
      <c r="C4963" t="s">
        <v>25</v>
      </c>
      <c r="D4963" t="s">
        <v>50</v>
      </c>
      <c r="E4963">
        <v>2217.56</v>
      </c>
      <c r="F4963" t="str">
        <f t="shared" si="462"/>
        <v>high</v>
      </c>
      <c r="G4963" t="str">
        <f t="shared" si="463"/>
        <v>high</v>
      </c>
      <c r="H4963">
        <v>0.4</v>
      </c>
      <c r="I4963">
        <v>887.024</v>
      </c>
      <c r="J4963">
        <v>7</v>
      </c>
      <c r="K4963" s="4" t="s">
        <v>238</v>
      </c>
      <c r="L4963" s="3">
        <v>44995</v>
      </c>
      <c r="M4963" t="s">
        <v>20</v>
      </c>
      <c r="N4963" t="s">
        <v>36</v>
      </c>
      <c r="O4963">
        <v>320.55</v>
      </c>
      <c r="P4963" t="str">
        <f t="shared" si="464"/>
        <v>Not Good</v>
      </c>
      <c r="Q4963" t="str">
        <f t="shared" si="465"/>
        <v>high impact</v>
      </c>
      <c r="R4963" t="str">
        <f t="shared" si="466"/>
        <v>not good</v>
      </c>
      <c r="S4963" t="s">
        <v>72</v>
      </c>
      <c r="T4963" t="s">
        <v>72</v>
      </c>
      <c r="U4963">
        <v>1330.5360000000001</v>
      </c>
      <c r="V4963">
        <f t="shared" si="467"/>
        <v>1330.5360000000001</v>
      </c>
    </row>
    <row r="4964" spans="1:22" x14ac:dyDescent="0.35">
      <c r="A4964" t="s">
        <v>5448</v>
      </c>
      <c r="B4964" t="s">
        <v>58</v>
      </c>
      <c r="C4964" t="s">
        <v>33</v>
      </c>
      <c r="D4964" t="s">
        <v>26</v>
      </c>
      <c r="E4964">
        <v>1474.29</v>
      </c>
      <c r="F4964" t="str">
        <f t="shared" si="462"/>
        <v>medium</v>
      </c>
      <c r="G4964" t="str">
        <f t="shared" si="463"/>
        <v>low</v>
      </c>
      <c r="H4964">
        <v>0.44</v>
      </c>
      <c r="I4964">
        <v>648.68759999999997</v>
      </c>
      <c r="J4964">
        <v>4</v>
      </c>
      <c r="K4964" s="4" t="s">
        <v>1407</v>
      </c>
      <c r="L4964" s="4" t="s">
        <v>819</v>
      </c>
      <c r="M4964" t="s">
        <v>43</v>
      </c>
      <c r="N4964" t="s">
        <v>21</v>
      </c>
      <c r="O4964">
        <v>84.07</v>
      </c>
      <c r="P4964" t="str">
        <f t="shared" si="464"/>
        <v>Not Good</v>
      </c>
      <c r="Q4964" t="str">
        <f t="shared" si="465"/>
        <v>high impact</v>
      </c>
      <c r="R4964" t="str">
        <f t="shared" si="466"/>
        <v>not good</v>
      </c>
      <c r="S4964" t="s">
        <v>30</v>
      </c>
      <c r="T4964" t="s">
        <v>30</v>
      </c>
      <c r="U4964">
        <v>825.60239999999999</v>
      </c>
      <c r="V4964">
        <f t="shared" si="467"/>
        <v>825.60239999999999</v>
      </c>
    </row>
    <row r="4965" spans="1:22" x14ac:dyDescent="0.35">
      <c r="A4965" t="s">
        <v>5449</v>
      </c>
      <c r="B4965" t="s">
        <v>58</v>
      </c>
      <c r="C4965" t="s">
        <v>39</v>
      </c>
      <c r="D4965" t="s">
        <v>26</v>
      </c>
      <c r="E4965">
        <v>521.53</v>
      </c>
      <c r="F4965" t="str">
        <f t="shared" si="462"/>
        <v>low</v>
      </c>
      <c r="G4965" t="str">
        <f t="shared" si="463"/>
        <v>low</v>
      </c>
      <c r="H4965">
        <v>0.35</v>
      </c>
      <c r="I4965">
        <v>182.53550000000001</v>
      </c>
      <c r="J4965">
        <v>8</v>
      </c>
      <c r="K4965" s="3">
        <v>45233</v>
      </c>
      <c r="L4965" s="3">
        <v>45263</v>
      </c>
      <c r="M4965" t="s">
        <v>43</v>
      </c>
      <c r="N4965" t="s">
        <v>29</v>
      </c>
      <c r="O4965">
        <v>73.64</v>
      </c>
      <c r="P4965" t="str">
        <f t="shared" si="464"/>
        <v>Not Good</v>
      </c>
      <c r="Q4965" t="str">
        <f t="shared" si="465"/>
        <v>high impact</v>
      </c>
      <c r="R4965" t="str">
        <f t="shared" si="466"/>
        <v>not good</v>
      </c>
      <c r="S4965" t="s">
        <v>30</v>
      </c>
      <c r="T4965" t="s">
        <v>30</v>
      </c>
      <c r="U4965">
        <v>338.99450000000002</v>
      </c>
      <c r="V4965">
        <f t="shared" si="467"/>
        <v>338.99450000000002</v>
      </c>
    </row>
    <row r="4966" spans="1:22" x14ac:dyDescent="0.35">
      <c r="A4966" t="s">
        <v>5450</v>
      </c>
      <c r="B4966" t="s">
        <v>24</v>
      </c>
      <c r="C4966" t="s">
        <v>17</v>
      </c>
      <c r="D4966" t="s">
        <v>26</v>
      </c>
      <c r="E4966">
        <v>1039.08</v>
      </c>
      <c r="F4966" t="str">
        <f t="shared" si="462"/>
        <v>medium</v>
      </c>
      <c r="G4966" t="str">
        <f t="shared" si="463"/>
        <v>low</v>
      </c>
      <c r="H4966">
        <v>0.47</v>
      </c>
      <c r="I4966">
        <v>488.36759999999998</v>
      </c>
      <c r="J4966">
        <v>1</v>
      </c>
      <c r="K4966" s="3">
        <v>45170</v>
      </c>
      <c r="L4966" s="4" t="s">
        <v>941</v>
      </c>
      <c r="M4966" t="s">
        <v>43</v>
      </c>
      <c r="N4966" t="s">
        <v>29</v>
      </c>
      <c r="O4966">
        <v>59.74</v>
      </c>
      <c r="P4966" t="str">
        <f t="shared" si="464"/>
        <v>Not Good</v>
      </c>
      <c r="Q4966" t="str">
        <f t="shared" si="465"/>
        <v>high impact</v>
      </c>
      <c r="R4966" t="str">
        <f t="shared" si="466"/>
        <v>not good</v>
      </c>
      <c r="S4966" t="s">
        <v>30</v>
      </c>
      <c r="T4966" t="s">
        <v>30</v>
      </c>
      <c r="U4966">
        <v>550.7124</v>
      </c>
      <c r="V4966">
        <f t="shared" si="467"/>
        <v>550.7124</v>
      </c>
    </row>
    <row r="4967" spans="1:22" x14ac:dyDescent="0.35">
      <c r="A4967" t="s">
        <v>5451</v>
      </c>
      <c r="B4967" t="s">
        <v>58</v>
      </c>
      <c r="C4967" t="s">
        <v>25</v>
      </c>
      <c r="D4967" t="s">
        <v>46</v>
      </c>
      <c r="E4967">
        <v>3051.98</v>
      </c>
      <c r="F4967" t="str">
        <f t="shared" si="462"/>
        <v>high</v>
      </c>
      <c r="G4967" t="str">
        <f t="shared" si="463"/>
        <v>high</v>
      </c>
      <c r="H4967">
        <v>0.45</v>
      </c>
      <c r="I4967">
        <v>1373.3910000000001</v>
      </c>
      <c r="J4967">
        <v>3</v>
      </c>
      <c r="K4967" s="3">
        <v>45516</v>
      </c>
      <c r="L4967" s="3">
        <v>45547</v>
      </c>
      <c r="M4967" t="s">
        <v>20</v>
      </c>
      <c r="N4967" t="s">
        <v>29</v>
      </c>
      <c r="O4967">
        <v>544.79</v>
      </c>
      <c r="P4967" t="str">
        <f t="shared" si="464"/>
        <v>Good</v>
      </c>
      <c r="Q4967" t="str">
        <f t="shared" si="465"/>
        <v>high impact</v>
      </c>
      <c r="R4967" t="str">
        <f t="shared" si="466"/>
        <v>good</v>
      </c>
      <c r="S4967" t="s">
        <v>30</v>
      </c>
      <c r="T4967" t="s">
        <v>30</v>
      </c>
      <c r="U4967">
        <v>1678.5889999999999</v>
      </c>
      <c r="V4967">
        <f t="shared" si="467"/>
        <v>1678.5889999999999</v>
      </c>
    </row>
    <row r="4968" spans="1:22" x14ac:dyDescent="0.35">
      <c r="A4968" t="s">
        <v>5452</v>
      </c>
      <c r="B4968" t="s">
        <v>32</v>
      </c>
      <c r="C4968" t="s">
        <v>33</v>
      </c>
      <c r="D4968" t="s">
        <v>34</v>
      </c>
      <c r="E4968">
        <v>1063.76</v>
      </c>
      <c r="F4968" t="str">
        <f t="shared" si="462"/>
        <v>medium</v>
      </c>
      <c r="G4968" t="str">
        <f t="shared" si="463"/>
        <v>low</v>
      </c>
      <c r="H4968">
        <v>0.28000000000000003</v>
      </c>
      <c r="I4968">
        <v>297.8528</v>
      </c>
      <c r="J4968">
        <v>6</v>
      </c>
      <c r="K4968" s="3">
        <v>44986</v>
      </c>
      <c r="L4968" s="3">
        <v>45200</v>
      </c>
      <c r="M4968" t="s">
        <v>20</v>
      </c>
      <c r="N4968" t="s">
        <v>21</v>
      </c>
      <c r="O4968">
        <v>305.61</v>
      </c>
      <c r="P4968" t="str">
        <f t="shared" si="464"/>
        <v>Not Good</v>
      </c>
      <c r="Q4968" t="str">
        <f t="shared" si="465"/>
        <v>high impact</v>
      </c>
      <c r="R4968" t="str">
        <f t="shared" si="466"/>
        <v>not good</v>
      </c>
      <c r="S4968" t="s">
        <v>22</v>
      </c>
      <c r="T4968" t="s">
        <v>22</v>
      </c>
      <c r="U4968">
        <v>765.90719999999999</v>
      </c>
      <c r="V4968">
        <f t="shared" si="467"/>
        <v>765.90719999999999</v>
      </c>
    </row>
    <row r="4969" spans="1:22" x14ac:dyDescent="0.35">
      <c r="A4969" t="s">
        <v>5453</v>
      </c>
      <c r="B4969" t="s">
        <v>16</v>
      </c>
      <c r="C4969" t="s">
        <v>39</v>
      </c>
      <c r="D4969" t="s">
        <v>50</v>
      </c>
      <c r="E4969">
        <v>987.21</v>
      </c>
      <c r="F4969" t="str">
        <f t="shared" si="462"/>
        <v>low</v>
      </c>
      <c r="G4969" t="str">
        <f t="shared" si="463"/>
        <v>low</v>
      </c>
      <c r="H4969">
        <v>0.45</v>
      </c>
      <c r="I4969">
        <v>444.24450000000002</v>
      </c>
      <c r="J4969">
        <v>3</v>
      </c>
      <c r="K4969" s="4" t="s">
        <v>237</v>
      </c>
      <c r="L4969" s="3">
        <v>44995</v>
      </c>
      <c r="M4969" t="s">
        <v>28</v>
      </c>
      <c r="N4969" t="s">
        <v>21</v>
      </c>
      <c r="O4969">
        <v>267.81</v>
      </c>
      <c r="P4969" t="str">
        <f t="shared" si="464"/>
        <v>Not Good</v>
      </c>
      <c r="Q4969" t="str">
        <f t="shared" si="465"/>
        <v>high impact</v>
      </c>
      <c r="R4969" t="str">
        <f t="shared" si="466"/>
        <v>not good</v>
      </c>
      <c r="S4969" t="s">
        <v>72</v>
      </c>
      <c r="T4969" t="s">
        <v>72</v>
      </c>
      <c r="U4969">
        <v>542.96550000000002</v>
      </c>
      <c r="V4969">
        <f t="shared" si="467"/>
        <v>542.96550000000002</v>
      </c>
    </row>
    <row r="4970" spans="1:22" x14ac:dyDescent="0.35">
      <c r="A4970" t="s">
        <v>5454</v>
      </c>
      <c r="B4970" t="s">
        <v>16</v>
      </c>
      <c r="C4970" t="s">
        <v>17</v>
      </c>
      <c r="D4970" t="s">
        <v>50</v>
      </c>
      <c r="E4970">
        <v>2808.87</v>
      </c>
      <c r="F4970" t="str">
        <f t="shared" si="462"/>
        <v>high</v>
      </c>
      <c r="G4970" t="str">
        <f t="shared" si="463"/>
        <v>high</v>
      </c>
      <c r="H4970">
        <v>0.27</v>
      </c>
      <c r="I4970">
        <v>758.39490000000001</v>
      </c>
      <c r="J4970">
        <v>8</v>
      </c>
      <c r="K4970" s="4" t="s">
        <v>505</v>
      </c>
      <c r="L4970" s="4" t="s">
        <v>454</v>
      </c>
      <c r="M4970" t="s">
        <v>43</v>
      </c>
      <c r="N4970" t="s">
        <v>36</v>
      </c>
      <c r="O4970">
        <v>409.73</v>
      </c>
      <c r="P4970" t="str">
        <f t="shared" si="464"/>
        <v>Not Good</v>
      </c>
      <c r="Q4970" t="str">
        <f t="shared" si="465"/>
        <v>high impact</v>
      </c>
      <c r="R4970" t="str">
        <f t="shared" si="466"/>
        <v>not good</v>
      </c>
      <c r="S4970" t="s">
        <v>22</v>
      </c>
      <c r="T4970" t="s">
        <v>22</v>
      </c>
      <c r="U4970">
        <v>2050.4751000000001</v>
      </c>
      <c r="V4970">
        <f t="shared" si="467"/>
        <v>2050.4751000000001</v>
      </c>
    </row>
    <row r="4971" spans="1:22" x14ac:dyDescent="0.35">
      <c r="A4971" t="s">
        <v>5455</v>
      </c>
      <c r="B4971" t="s">
        <v>58</v>
      </c>
      <c r="C4971" t="s">
        <v>25</v>
      </c>
      <c r="D4971" t="s">
        <v>18</v>
      </c>
      <c r="E4971">
        <v>4533.04</v>
      </c>
      <c r="F4971" t="str">
        <f t="shared" si="462"/>
        <v>high</v>
      </c>
      <c r="G4971" t="str">
        <f t="shared" si="463"/>
        <v>high</v>
      </c>
      <c r="H4971">
        <v>0.05</v>
      </c>
      <c r="I4971">
        <v>226.65199999999999</v>
      </c>
      <c r="J4971">
        <v>7</v>
      </c>
      <c r="K4971" s="3">
        <v>45078</v>
      </c>
      <c r="L4971" s="4" t="s">
        <v>110</v>
      </c>
      <c r="M4971" t="s">
        <v>28</v>
      </c>
      <c r="N4971" t="s">
        <v>29</v>
      </c>
      <c r="O4971">
        <v>1084.03</v>
      </c>
      <c r="P4971" t="str">
        <f t="shared" si="464"/>
        <v>Good</v>
      </c>
      <c r="Q4971" t="str">
        <f t="shared" si="465"/>
        <v>high impact</v>
      </c>
      <c r="R4971" t="str">
        <f t="shared" si="466"/>
        <v>good</v>
      </c>
      <c r="S4971" t="s">
        <v>56</v>
      </c>
      <c r="T4971" t="s">
        <v>56</v>
      </c>
      <c r="U4971">
        <v>4306.3879999999999</v>
      </c>
      <c r="V4971">
        <f t="shared" si="467"/>
        <v>4306.3879999999999</v>
      </c>
    </row>
    <row r="4972" spans="1:22" x14ac:dyDescent="0.35">
      <c r="A4972" t="s">
        <v>5456</v>
      </c>
      <c r="B4972" t="s">
        <v>24</v>
      </c>
      <c r="C4972" t="s">
        <v>33</v>
      </c>
      <c r="D4972" t="s">
        <v>46</v>
      </c>
      <c r="E4972">
        <v>3964.59</v>
      </c>
      <c r="F4972" t="str">
        <f t="shared" si="462"/>
        <v>high</v>
      </c>
      <c r="G4972" t="str">
        <f t="shared" si="463"/>
        <v>high</v>
      </c>
      <c r="H4972">
        <v>0.41</v>
      </c>
      <c r="I4972">
        <v>1625.4819</v>
      </c>
      <c r="J4972">
        <v>5</v>
      </c>
      <c r="K4972" s="4" t="s">
        <v>543</v>
      </c>
      <c r="L4972" s="4" t="s">
        <v>2552</v>
      </c>
      <c r="M4972" t="s">
        <v>20</v>
      </c>
      <c r="N4972" t="s">
        <v>21</v>
      </c>
      <c r="O4972">
        <v>922.71</v>
      </c>
      <c r="P4972" t="str">
        <f t="shared" si="464"/>
        <v>Good</v>
      </c>
      <c r="Q4972" t="str">
        <f t="shared" si="465"/>
        <v>high impact</v>
      </c>
      <c r="R4972" t="str">
        <f t="shared" si="466"/>
        <v>good</v>
      </c>
      <c r="S4972" t="s">
        <v>72</v>
      </c>
      <c r="T4972" t="s">
        <v>72</v>
      </c>
      <c r="U4972">
        <v>2339.1080999999999</v>
      </c>
      <c r="V4972">
        <f t="shared" si="467"/>
        <v>2339.1080999999999</v>
      </c>
    </row>
    <row r="4973" spans="1:22" x14ac:dyDescent="0.35">
      <c r="A4973" t="s">
        <v>5457</v>
      </c>
      <c r="B4973" t="s">
        <v>24</v>
      </c>
      <c r="C4973" t="s">
        <v>39</v>
      </c>
      <c r="D4973" t="s">
        <v>26</v>
      </c>
      <c r="E4973">
        <v>4534.9399999999996</v>
      </c>
      <c r="F4973" t="str">
        <f t="shared" si="462"/>
        <v>high</v>
      </c>
      <c r="G4973" t="str">
        <f t="shared" si="463"/>
        <v>high</v>
      </c>
      <c r="H4973">
        <v>7.0000000000000007E-2</v>
      </c>
      <c r="I4973">
        <v>317.44580000000002</v>
      </c>
      <c r="J4973">
        <v>2</v>
      </c>
      <c r="K4973" s="4" t="s">
        <v>835</v>
      </c>
      <c r="L4973" s="4" t="s">
        <v>254</v>
      </c>
      <c r="M4973" t="s">
        <v>28</v>
      </c>
      <c r="N4973" t="s">
        <v>29</v>
      </c>
      <c r="O4973">
        <v>881.69</v>
      </c>
      <c r="P4973" t="str">
        <f t="shared" si="464"/>
        <v>Good</v>
      </c>
      <c r="Q4973" t="str">
        <f t="shared" si="465"/>
        <v>high impact</v>
      </c>
      <c r="R4973" t="str">
        <f t="shared" si="466"/>
        <v>good</v>
      </c>
      <c r="S4973" t="s">
        <v>47</v>
      </c>
      <c r="T4973" t="s">
        <v>47</v>
      </c>
      <c r="U4973">
        <v>4217.4942000000001</v>
      </c>
      <c r="V4973">
        <f t="shared" si="467"/>
        <v>4217.4942000000001</v>
      </c>
    </row>
    <row r="4974" spans="1:22" x14ac:dyDescent="0.35">
      <c r="A4974" t="s">
        <v>5458</v>
      </c>
      <c r="B4974" t="s">
        <v>24</v>
      </c>
      <c r="C4974" t="s">
        <v>17</v>
      </c>
      <c r="D4974" t="s">
        <v>34</v>
      </c>
      <c r="E4974">
        <v>2956.6</v>
      </c>
      <c r="F4974" t="str">
        <f t="shared" si="462"/>
        <v>high</v>
      </c>
      <c r="G4974" t="str">
        <f t="shared" si="463"/>
        <v>high</v>
      </c>
      <c r="H4974">
        <v>0.16</v>
      </c>
      <c r="I4974">
        <v>473.05599999999998</v>
      </c>
      <c r="J4974">
        <v>5</v>
      </c>
      <c r="K4974" s="4" t="s">
        <v>232</v>
      </c>
      <c r="L4974" s="3">
        <v>45359</v>
      </c>
      <c r="M4974" t="s">
        <v>20</v>
      </c>
      <c r="N4974" t="s">
        <v>21</v>
      </c>
      <c r="O4974">
        <v>668.6</v>
      </c>
      <c r="P4974" t="str">
        <f t="shared" si="464"/>
        <v>Good</v>
      </c>
      <c r="Q4974" t="str">
        <f t="shared" si="465"/>
        <v>high impact</v>
      </c>
      <c r="R4974" t="str">
        <f t="shared" si="466"/>
        <v>good</v>
      </c>
      <c r="S4974" t="s">
        <v>47</v>
      </c>
      <c r="T4974" t="s">
        <v>47</v>
      </c>
      <c r="U4974">
        <v>2483.5439999999999</v>
      </c>
      <c r="V4974">
        <f t="shared" si="467"/>
        <v>2483.5439999999999</v>
      </c>
    </row>
    <row r="4975" spans="1:22" x14ac:dyDescent="0.35">
      <c r="A4975" t="s">
        <v>5459</v>
      </c>
      <c r="B4975" t="s">
        <v>24</v>
      </c>
      <c r="C4975" t="s">
        <v>25</v>
      </c>
      <c r="D4975" t="s">
        <v>46</v>
      </c>
      <c r="E4975">
        <v>2108.65</v>
      </c>
      <c r="F4975" t="str">
        <f t="shared" si="462"/>
        <v>high</v>
      </c>
      <c r="G4975" t="str">
        <f t="shared" si="463"/>
        <v>high</v>
      </c>
      <c r="H4975">
        <v>0.19</v>
      </c>
      <c r="I4975">
        <v>400.64350000000002</v>
      </c>
      <c r="J4975">
        <v>9</v>
      </c>
      <c r="K4975" s="3">
        <v>45081</v>
      </c>
      <c r="L4975" s="3">
        <v>45234</v>
      </c>
      <c r="M4975" t="s">
        <v>28</v>
      </c>
      <c r="N4975" t="s">
        <v>21</v>
      </c>
      <c r="O4975">
        <v>581.65</v>
      </c>
      <c r="P4975" t="str">
        <f t="shared" si="464"/>
        <v>Good</v>
      </c>
      <c r="Q4975" t="str">
        <f t="shared" si="465"/>
        <v>high impact</v>
      </c>
      <c r="R4975" t="str">
        <f t="shared" si="466"/>
        <v>good</v>
      </c>
      <c r="S4975" t="s">
        <v>56</v>
      </c>
      <c r="T4975" t="s">
        <v>56</v>
      </c>
      <c r="U4975">
        <v>1708.0065</v>
      </c>
      <c r="V4975">
        <f t="shared" si="467"/>
        <v>1708.0065</v>
      </c>
    </row>
    <row r="4976" spans="1:22" x14ac:dyDescent="0.35">
      <c r="A4976" t="s">
        <v>5460</v>
      </c>
      <c r="B4976" t="s">
        <v>24</v>
      </c>
      <c r="C4976" t="s">
        <v>33</v>
      </c>
      <c r="D4976" t="s">
        <v>46</v>
      </c>
      <c r="E4976">
        <v>3675.24</v>
      </c>
      <c r="F4976" t="str">
        <f t="shared" si="462"/>
        <v>high</v>
      </c>
      <c r="G4976" t="str">
        <f t="shared" si="463"/>
        <v>high</v>
      </c>
      <c r="H4976">
        <v>0.4</v>
      </c>
      <c r="I4976">
        <v>1470.096</v>
      </c>
      <c r="J4976">
        <v>5</v>
      </c>
      <c r="K4976" s="4" t="s">
        <v>1122</v>
      </c>
      <c r="L4976" s="4" t="s">
        <v>1123</v>
      </c>
      <c r="M4976" t="s">
        <v>43</v>
      </c>
      <c r="N4976" t="s">
        <v>21</v>
      </c>
      <c r="O4976">
        <v>442.18</v>
      </c>
      <c r="P4976" t="str">
        <f t="shared" si="464"/>
        <v>Not Good</v>
      </c>
      <c r="Q4976" t="str">
        <f t="shared" si="465"/>
        <v>high impact</v>
      </c>
      <c r="R4976" t="str">
        <f t="shared" si="466"/>
        <v>not good</v>
      </c>
      <c r="S4976" t="s">
        <v>22</v>
      </c>
      <c r="T4976" t="s">
        <v>22</v>
      </c>
      <c r="U4976">
        <v>2205.1439999999998</v>
      </c>
      <c r="V4976">
        <f t="shared" si="467"/>
        <v>2205.1439999999998</v>
      </c>
    </row>
    <row r="4977" spans="1:22" x14ac:dyDescent="0.35">
      <c r="A4977" t="s">
        <v>5461</v>
      </c>
      <c r="B4977" t="s">
        <v>58</v>
      </c>
      <c r="C4977" t="s">
        <v>39</v>
      </c>
      <c r="D4977" t="s">
        <v>34</v>
      </c>
      <c r="E4977">
        <v>1380.68</v>
      </c>
      <c r="F4977" t="str">
        <f t="shared" si="462"/>
        <v>medium</v>
      </c>
      <c r="G4977" t="str">
        <f t="shared" si="463"/>
        <v>low</v>
      </c>
      <c r="H4977">
        <v>0.04</v>
      </c>
      <c r="I4977">
        <v>55.227200000000003</v>
      </c>
      <c r="J4977">
        <v>3</v>
      </c>
      <c r="K4977" s="4" t="s">
        <v>794</v>
      </c>
      <c r="L4977" s="4" t="s">
        <v>1561</v>
      </c>
      <c r="M4977" t="s">
        <v>20</v>
      </c>
      <c r="N4977" t="s">
        <v>36</v>
      </c>
      <c r="O4977">
        <v>129.68</v>
      </c>
      <c r="P4977" t="str">
        <f t="shared" si="464"/>
        <v>Not Good</v>
      </c>
      <c r="Q4977" t="str">
        <f t="shared" si="465"/>
        <v>high impact</v>
      </c>
      <c r="R4977" t="str">
        <f t="shared" si="466"/>
        <v>not good</v>
      </c>
      <c r="S4977" t="s">
        <v>22</v>
      </c>
      <c r="T4977" t="s">
        <v>22</v>
      </c>
      <c r="U4977">
        <v>1325.4528</v>
      </c>
      <c r="V4977">
        <f t="shared" si="467"/>
        <v>1325.4528</v>
      </c>
    </row>
    <row r="4978" spans="1:22" x14ac:dyDescent="0.35">
      <c r="A4978" t="s">
        <v>5462</v>
      </c>
      <c r="B4978" t="s">
        <v>16</v>
      </c>
      <c r="C4978" t="s">
        <v>17</v>
      </c>
      <c r="D4978" t="s">
        <v>26</v>
      </c>
      <c r="E4978">
        <v>482.46</v>
      </c>
      <c r="F4978" t="str">
        <f t="shared" si="462"/>
        <v>low</v>
      </c>
      <c r="G4978" t="str">
        <f t="shared" si="463"/>
        <v>low</v>
      </c>
      <c r="H4978">
        <v>0.22</v>
      </c>
      <c r="I4978">
        <v>106.1412</v>
      </c>
      <c r="J4978">
        <v>7</v>
      </c>
      <c r="K4978" s="3">
        <v>45051</v>
      </c>
      <c r="L4978" s="3">
        <v>45082</v>
      </c>
      <c r="M4978" t="s">
        <v>43</v>
      </c>
      <c r="N4978" t="s">
        <v>29</v>
      </c>
      <c r="O4978">
        <v>62.93</v>
      </c>
      <c r="P4978" t="str">
        <f t="shared" si="464"/>
        <v>Not Good</v>
      </c>
      <c r="Q4978" t="str">
        <f t="shared" si="465"/>
        <v>high impact</v>
      </c>
      <c r="R4978" t="str">
        <f t="shared" si="466"/>
        <v>not good</v>
      </c>
      <c r="S4978" t="s">
        <v>30</v>
      </c>
      <c r="T4978" t="s">
        <v>30</v>
      </c>
      <c r="U4978">
        <v>376.31880000000001</v>
      </c>
      <c r="V4978">
        <f t="shared" si="467"/>
        <v>376.31880000000001</v>
      </c>
    </row>
    <row r="4979" spans="1:22" x14ac:dyDescent="0.35">
      <c r="A4979" t="s">
        <v>5463</v>
      </c>
      <c r="B4979" t="s">
        <v>16</v>
      </c>
      <c r="C4979" t="s">
        <v>25</v>
      </c>
      <c r="D4979" t="s">
        <v>46</v>
      </c>
      <c r="E4979">
        <v>1788.61</v>
      </c>
      <c r="F4979" t="str">
        <f t="shared" si="462"/>
        <v>medium</v>
      </c>
      <c r="G4979" t="str">
        <f t="shared" si="463"/>
        <v>low</v>
      </c>
      <c r="H4979">
        <v>0.22</v>
      </c>
      <c r="I4979">
        <v>393.49419999999998</v>
      </c>
      <c r="J4979">
        <v>3</v>
      </c>
      <c r="K4979" s="4" t="s">
        <v>1717</v>
      </c>
      <c r="L4979" s="4" t="s">
        <v>1209</v>
      </c>
      <c r="M4979" t="s">
        <v>43</v>
      </c>
      <c r="N4979" t="s">
        <v>21</v>
      </c>
      <c r="O4979">
        <v>362.64</v>
      </c>
      <c r="P4979" t="str">
        <f t="shared" si="464"/>
        <v>Not Good</v>
      </c>
      <c r="Q4979" t="str">
        <f t="shared" si="465"/>
        <v>high impact</v>
      </c>
      <c r="R4979" t="str">
        <f t="shared" si="466"/>
        <v>not good</v>
      </c>
      <c r="S4979" t="s">
        <v>72</v>
      </c>
      <c r="T4979" t="s">
        <v>72</v>
      </c>
      <c r="U4979">
        <v>1395.1158</v>
      </c>
      <c r="V4979">
        <f t="shared" si="467"/>
        <v>1395.1158</v>
      </c>
    </row>
    <row r="4980" spans="1:22" x14ac:dyDescent="0.35">
      <c r="A4980" t="s">
        <v>5464</v>
      </c>
      <c r="B4980" t="s">
        <v>58</v>
      </c>
      <c r="C4980" t="s">
        <v>33</v>
      </c>
      <c r="D4980" t="s">
        <v>50</v>
      </c>
      <c r="E4980">
        <v>1566.26</v>
      </c>
      <c r="F4980" t="str">
        <f t="shared" si="462"/>
        <v>medium</v>
      </c>
      <c r="G4980" t="str">
        <f t="shared" si="463"/>
        <v>low</v>
      </c>
      <c r="H4980">
        <v>0.28999999999999998</v>
      </c>
      <c r="I4980">
        <v>454.21539999999999</v>
      </c>
      <c r="J4980">
        <v>8</v>
      </c>
      <c r="K4980" s="3">
        <v>45450</v>
      </c>
      <c r="L4980" s="4" t="s">
        <v>267</v>
      </c>
      <c r="M4980" t="s">
        <v>28</v>
      </c>
      <c r="N4980" t="s">
        <v>21</v>
      </c>
      <c r="O4980">
        <v>267.26</v>
      </c>
      <c r="P4980" t="str">
        <f t="shared" si="464"/>
        <v>Not Good</v>
      </c>
      <c r="Q4980" t="str">
        <f t="shared" si="465"/>
        <v>high impact</v>
      </c>
      <c r="R4980" t="str">
        <f t="shared" si="466"/>
        <v>not good</v>
      </c>
      <c r="S4980" t="s">
        <v>47</v>
      </c>
      <c r="T4980" t="s">
        <v>47</v>
      </c>
      <c r="U4980">
        <v>1112.0445999999999</v>
      </c>
      <c r="V4980">
        <f t="shared" si="467"/>
        <v>1112.0445999999999</v>
      </c>
    </row>
    <row r="4981" spans="1:22" x14ac:dyDescent="0.35">
      <c r="A4981" t="s">
        <v>5465</v>
      </c>
      <c r="B4981" t="s">
        <v>24</v>
      </c>
      <c r="C4981" t="s">
        <v>39</v>
      </c>
      <c r="D4981" t="s">
        <v>50</v>
      </c>
      <c r="E4981">
        <v>3410.14</v>
      </c>
      <c r="F4981" t="str">
        <f t="shared" si="462"/>
        <v>high</v>
      </c>
      <c r="G4981" t="str">
        <f t="shared" si="463"/>
        <v>high</v>
      </c>
      <c r="H4981">
        <v>0.18</v>
      </c>
      <c r="I4981">
        <v>613.8252</v>
      </c>
      <c r="J4981">
        <v>5</v>
      </c>
      <c r="K4981" s="3">
        <v>45383</v>
      </c>
      <c r="L4981" s="3">
        <v>45474</v>
      </c>
      <c r="M4981" t="s">
        <v>20</v>
      </c>
      <c r="N4981" t="s">
        <v>36</v>
      </c>
      <c r="O4981">
        <v>743.65</v>
      </c>
      <c r="P4981" t="str">
        <f t="shared" si="464"/>
        <v>Good</v>
      </c>
      <c r="Q4981" t="str">
        <f t="shared" si="465"/>
        <v>high impact</v>
      </c>
      <c r="R4981" t="str">
        <f t="shared" si="466"/>
        <v>good</v>
      </c>
      <c r="S4981" t="s">
        <v>56</v>
      </c>
      <c r="T4981" t="s">
        <v>56</v>
      </c>
      <c r="U4981">
        <v>2796.3148000000001</v>
      </c>
      <c r="V4981">
        <f t="shared" si="467"/>
        <v>2796.3148000000001</v>
      </c>
    </row>
    <row r="4982" spans="1:22" x14ac:dyDescent="0.35">
      <c r="A4982" t="s">
        <v>5466</v>
      </c>
      <c r="B4982" t="s">
        <v>58</v>
      </c>
      <c r="C4982" t="s">
        <v>17</v>
      </c>
      <c r="D4982" t="s">
        <v>34</v>
      </c>
      <c r="E4982">
        <v>2801.68</v>
      </c>
      <c r="F4982" t="str">
        <f t="shared" si="462"/>
        <v>high</v>
      </c>
      <c r="G4982" t="str">
        <f t="shared" si="463"/>
        <v>high</v>
      </c>
      <c r="H4982">
        <v>0.28999999999999998</v>
      </c>
      <c r="I4982">
        <v>812.48720000000003</v>
      </c>
      <c r="J4982">
        <v>5</v>
      </c>
      <c r="K4982" s="3">
        <v>45108</v>
      </c>
      <c r="L4982" s="3">
        <v>45139</v>
      </c>
      <c r="M4982" t="s">
        <v>28</v>
      </c>
      <c r="N4982" t="s">
        <v>29</v>
      </c>
      <c r="O4982">
        <v>452.24</v>
      </c>
      <c r="P4982" t="str">
        <f t="shared" si="464"/>
        <v>Not Good</v>
      </c>
      <c r="Q4982" t="str">
        <f t="shared" si="465"/>
        <v>high impact</v>
      </c>
      <c r="R4982" t="str">
        <f t="shared" si="466"/>
        <v>not good</v>
      </c>
      <c r="S4982" t="s">
        <v>37</v>
      </c>
      <c r="T4982" t="s">
        <v>37</v>
      </c>
      <c r="U4982">
        <v>1989.1928</v>
      </c>
      <c r="V4982">
        <f t="shared" si="467"/>
        <v>1989.1928</v>
      </c>
    </row>
    <row r="4983" spans="1:22" x14ac:dyDescent="0.35">
      <c r="A4983" t="s">
        <v>5467</v>
      </c>
      <c r="B4983" t="s">
        <v>16</v>
      </c>
      <c r="C4983" t="s">
        <v>25</v>
      </c>
      <c r="D4983" t="s">
        <v>26</v>
      </c>
      <c r="E4983">
        <v>777.49</v>
      </c>
      <c r="F4983" t="str">
        <f t="shared" si="462"/>
        <v>low</v>
      </c>
      <c r="G4983" t="str">
        <f t="shared" si="463"/>
        <v>low</v>
      </c>
      <c r="H4983">
        <v>0.49</v>
      </c>
      <c r="I4983">
        <v>380.9701</v>
      </c>
      <c r="J4983">
        <v>6</v>
      </c>
      <c r="K4983" s="3">
        <v>45026</v>
      </c>
      <c r="L4983" s="3">
        <v>45117</v>
      </c>
      <c r="M4983" t="s">
        <v>43</v>
      </c>
      <c r="N4983" t="s">
        <v>21</v>
      </c>
      <c r="O4983">
        <v>165.45</v>
      </c>
      <c r="P4983" t="str">
        <f t="shared" si="464"/>
        <v>Not Good</v>
      </c>
      <c r="Q4983" t="str">
        <f t="shared" si="465"/>
        <v>high impact</v>
      </c>
      <c r="R4983" t="str">
        <f t="shared" si="466"/>
        <v>not good</v>
      </c>
      <c r="S4983" t="s">
        <v>56</v>
      </c>
      <c r="T4983" t="s">
        <v>56</v>
      </c>
      <c r="U4983">
        <v>396.51990000000001</v>
      </c>
      <c r="V4983">
        <f t="shared" si="467"/>
        <v>396.51990000000001</v>
      </c>
    </row>
    <row r="4984" spans="1:22" x14ac:dyDescent="0.35">
      <c r="A4984" t="s">
        <v>5468</v>
      </c>
      <c r="B4984" t="s">
        <v>32</v>
      </c>
      <c r="C4984" t="s">
        <v>33</v>
      </c>
      <c r="D4984" t="s">
        <v>34</v>
      </c>
      <c r="E4984">
        <v>4551.67</v>
      </c>
      <c r="F4984" t="str">
        <f t="shared" si="462"/>
        <v>high</v>
      </c>
      <c r="G4984" t="str">
        <f t="shared" si="463"/>
        <v>high</v>
      </c>
      <c r="H4984">
        <v>0.04</v>
      </c>
      <c r="I4984">
        <v>182.0668</v>
      </c>
      <c r="J4984">
        <v>6</v>
      </c>
      <c r="K4984" s="4" t="s">
        <v>426</v>
      </c>
      <c r="L4984" s="3">
        <v>44934</v>
      </c>
      <c r="M4984" t="s">
        <v>20</v>
      </c>
      <c r="N4984" t="s">
        <v>29</v>
      </c>
      <c r="O4984">
        <v>328.51</v>
      </c>
      <c r="P4984" t="str">
        <f t="shared" si="464"/>
        <v>Not Good</v>
      </c>
      <c r="Q4984" t="str">
        <f t="shared" si="465"/>
        <v>high impact</v>
      </c>
      <c r="R4984" t="str">
        <f t="shared" si="466"/>
        <v>not good</v>
      </c>
      <c r="S4984" t="s">
        <v>72</v>
      </c>
      <c r="T4984" t="s">
        <v>72</v>
      </c>
      <c r="U4984">
        <v>4369.6031999999996</v>
      </c>
      <c r="V4984">
        <f t="shared" si="467"/>
        <v>4369.6031999999996</v>
      </c>
    </row>
    <row r="4985" spans="1:22" x14ac:dyDescent="0.35">
      <c r="A4985" t="s">
        <v>5469</v>
      </c>
      <c r="B4985" t="s">
        <v>58</v>
      </c>
      <c r="C4985" t="s">
        <v>39</v>
      </c>
      <c r="D4985" t="s">
        <v>46</v>
      </c>
      <c r="E4985">
        <v>3007.36</v>
      </c>
      <c r="F4985" t="str">
        <f t="shared" si="462"/>
        <v>high</v>
      </c>
      <c r="G4985" t="str">
        <f t="shared" si="463"/>
        <v>high</v>
      </c>
      <c r="H4985">
        <v>0.44</v>
      </c>
      <c r="I4985">
        <v>1323.2384</v>
      </c>
      <c r="J4985">
        <v>3</v>
      </c>
      <c r="K4985" s="3">
        <v>45267</v>
      </c>
      <c r="L4985" s="4" t="s">
        <v>1255</v>
      </c>
      <c r="M4985" t="s">
        <v>28</v>
      </c>
      <c r="N4985" t="s">
        <v>36</v>
      </c>
      <c r="O4985">
        <v>476.69</v>
      </c>
      <c r="P4985" t="str">
        <f t="shared" si="464"/>
        <v>Not Good</v>
      </c>
      <c r="Q4985" t="str">
        <f t="shared" si="465"/>
        <v>high impact</v>
      </c>
      <c r="R4985" t="str">
        <f t="shared" si="466"/>
        <v>not good</v>
      </c>
      <c r="S4985" t="s">
        <v>22</v>
      </c>
      <c r="T4985" t="s">
        <v>22</v>
      </c>
      <c r="U4985">
        <v>1684.1215999999999</v>
      </c>
      <c r="V4985">
        <f t="shared" si="467"/>
        <v>1684.1215999999999</v>
      </c>
    </row>
    <row r="4986" spans="1:22" x14ac:dyDescent="0.35">
      <c r="A4986" t="s">
        <v>5470</v>
      </c>
      <c r="B4986" t="s">
        <v>24</v>
      </c>
      <c r="C4986" t="s">
        <v>17</v>
      </c>
      <c r="D4986" t="s">
        <v>50</v>
      </c>
      <c r="E4986">
        <v>2342.65</v>
      </c>
      <c r="F4986" t="str">
        <f t="shared" si="462"/>
        <v>high</v>
      </c>
      <c r="G4986" t="str">
        <f t="shared" si="463"/>
        <v>high</v>
      </c>
      <c r="H4986">
        <v>0.15</v>
      </c>
      <c r="I4986">
        <v>351.39749999999998</v>
      </c>
      <c r="J4986">
        <v>7</v>
      </c>
      <c r="K4986" s="3">
        <v>45175</v>
      </c>
      <c r="L4986" s="3">
        <v>45266</v>
      </c>
      <c r="M4986" t="s">
        <v>43</v>
      </c>
      <c r="N4986" t="s">
        <v>36</v>
      </c>
      <c r="O4986">
        <v>495.27</v>
      </c>
      <c r="P4986" t="str">
        <f t="shared" si="464"/>
        <v>Not Good</v>
      </c>
      <c r="Q4986" t="str">
        <f t="shared" si="465"/>
        <v>high impact</v>
      </c>
      <c r="R4986" t="str">
        <f t="shared" si="466"/>
        <v>not good</v>
      </c>
      <c r="S4986" t="s">
        <v>47</v>
      </c>
      <c r="T4986" t="s">
        <v>47</v>
      </c>
      <c r="U4986">
        <v>1991.2525000000001</v>
      </c>
      <c r="V4986">
        <f t="shared" si="467"/>
        <v>1991.2525000000001</v>
      </c>
    </row>
    <row r="4987" spans="1:22" x14ac:dyDescent="0.35">
      <c r="A4987" t="s">
        <v>5471</v>
      </c>
      <c r="B4987" t="s">
        <v>16</v>
      </c>
      <c r="C4987" t="s">
        <v>25</v>
      </c>
      <c r="D4987" t="s">
        <v>18</v>
      </c>
      <c r="E4987">
        <v>4692.26</v>
      </c>
      <c r="F4987" t="str">
        <f t="shared" si="462"/>
        <v>high</v>
      </c>
      <c r="G4987" t="str">
        <f t="shared" si="463"/>
        <v>high</v>
      </c>
      <c r="H4987">
        <v>0.23</v>
      </c>
      <c r="I4987">
        <v>1079.2198000000001</v>
      </c>
      <c r="J4987">
        <v>9</v>
      </c>
      <c r="K4987" s="3">
        <v>45327</v>
      </c>
      <c r="L4987" s="3">
        <v>45478</v>
      </c>
      <c r="M4987" t="s">
        <v>43</v>
      </c>
      <c r="N4987" t="s">
        <v>29</v>
      </c>
      <c r="O4987">
        <v>576.29999999999995</v>
      </c>
      <c r="P4987" t="str">
        <f t="shared" si="464"/>
        <v>Good</v>
      </c>
      <c r="Q4987" t="str">
        <f t="shared" si="465"/>
        <v>high impact</v>
      </c>
      <c r="R4987" t="str">
        <f t="shared" si="466"/>
        <v>good</v>
      </c>
      <c r="S4987" t="s">
        <v>72</v>
      </c>
      <c r="T4987" t="s">
        <v>72</v>
      </c>
      <c r="U4987">
        <v>3613.0401999999999</v>
      </c>
      <c r="V4987">
        <f t="shared" si="467"/>
        <v>3613.0401999999999</v>
      </c>
    </row>
    <row r="4988" spans="1:22" x14ac:dyDescent="0.35">
      <c r="A4988" t="s">
        <v>5472</v>
      </c>
      <c r="B4988" t="s">
        <v>16</v>
      </c>
      <c r="C4988" t="s">
        <v>33</v>
      </c>
      <c r="D4988" t="s">
        <v>34</v>
      </c>
      <c r="E4988">
        <v>576.78</v>
      </c>
      <c r="F4988" t="str">
        <f t="shared" si="462"/>
        <v>low</v>
      </c>
      <c r="G4988" t="str">
        <f t="shared" si="463"/>
        <v>low</v>
      </c>
      <c r="H4988">
        <v>0.37</v>
      </c>
      <c r="I4988">
        <v>213.40860000000001</v>
      </c>
      <c r="J4988">
        <v>1</v>
      </c>
      <c r="K4988" s="4" t="s">
        <v>313</v>
      </c>
      <c r="L4988" s="3">
        <v>45391</v>
      </c>
      <c r="M4988" t="s">
        <v>28</v>
      </c>
      <c r="N4988" t="s">
        <v>29</v>
      </c>
      <c r="O4988">
        <v>75.42</v>
      </c>
      <c r="P4988" t="str">
        <f t="shared" si="464"/>
        <v>Not Good</v>
      </c>
      <c r="Q4988" t="str">
        <f t="shared" si="465"/>
        <v>high impact</v>
      </c>
      <c r="R4988" t="str">
        <f t="shared" si="466"/>
        <v>not good</v>
      </c>
      <c r="S4988" t="s">
        <v>47</v>
      </c>
      <c r="T4988" t="s">
        <v>47</v>
      </c>
      <c r="U4988">
        <v>363.37139999999999</v>
      </c>
      <c r="V4988">
        <f t="shared" si="467"/>
        <v>363.37139999999999</v>
      </c>
    </row>
    <row r="4989" spans="1:22" x14ac:dyDescent="0.35">
      <c r="A4989" t="s">
        <v>5473</v>
      </c>
      <c r="B4989" t="s">
        <v>16</v>
      </c>
      <c r="C4989" t="s">
        <v>39</v>
      </c>
      <c r="D4989" t="s">
        <v>18</v>
      </c>
      <c r="E4989">
        <v>3969.01</v>
      </c>
      <c r="F4989" t="str">
        <f t="shared" si="462"/>
        <v>high</v>
      </c>
      <c r="G4989" t="str">
        <f t="shared" si="463"/>
        <v>high</v>
      </c>
      <c r="H4989">
        <v>0.46</v>
      </c>
      <c r="I4989">
        <v>1825.7446</v>
      </c>
      <c r="J4989">
        <v>4</v>
      </c>
      <c r="K4989" s="3">
        <v>45326</v>
      </c>
      <c r="L4989" s="3">
        <v>45386</v>
      </c>
      <c r="M4989" t="s">
        <v>43</v>
      </c>
      <c r="N4989" t="s">
        <v>29</v>
      </c>
      <c r="O4989">
        <v>218.57</v>
      </c>
      <c r="P4989" t="str">
        <f t="shared" si="464"/>
        <v>Not Good</v>
      </c>
      <c r="Q4989" t="str">
        <f t="shared" si="465"/>
        <v>high impact</v>
      </c>
      <c r="R4989" t="str">
        <f t="shared" si="466"/>
        <v>not good</v>
      </c>
      <c r="S4989" t="s">
        <v>30</v>
      </c>
      <c r="T4989" t="s">
        <v>30</v>
      </c>
      <c r="U4989">
        <v>2143.2654000000002</v>
      </c>
      <c r="V4989">
        <f t="shared" si="467"/>
        <v>2143.2654000000002</v>
      </c>
    </row>
    <row r="4990" spans="1:22" x14ac:dyDescent="0.35">
      <c r="A4990" t="s">
        <v>5474</v>
      </c>
      <c r="B4990" t="s">
        <v>16</v>
      </c>
      <c r="C4990" t="s">
        <v>17</v>
      </c>
      <c r="D4990" t="s">
        <v>18</v>
      </c>
      <c r="E4990">
        <v>1886.86</v>
      </c>
      <c r="F4990" t="str">
        <f t="shared" si="462"/>
        <v>medium</v>
      </c>
      <c r="G4990" t="str">
        <f t="shared" si="463"/>
        <v>low</v>
      </c>
      <c r="H4990">
        <v>0</v>
      </c>
      <c r="I4990">
        <v>0</v>
      </c>
      <c r="J4990">
        <v>4</v>
      </c>
      <c r="K4990" s="3">
        <v>45025</v>
      </c>
      <c r="L4990" s="3">
        <v>45239</v>
      </c>
      <c r="M4990" t="s">
        <v>43</v>
      </c>
      <c r="N4990" t="s">
        <v>29</v>
      </c>
      <c r="O4990">
        <v>465.44</v>
      </c>
      <c r="P4990" t="str">
        <f t="shared" si="464"/>
        <v>Not Good</v>
      </c>
      <c r="Q4990" t="str">
        <f t="shared" si="465"/>
        <v>high impact</v>
      </c>
      <c r="R4990" t="str">
        <f t="shared" si="466"/>
        <v>not good</v>
      </c>
      <c r="S4990" t="s">
        <v>47</v>
      </c>
      <c r="T4990" t="s">
        <v>47</v>
      </c>
      <c r="U4990">
        <v>1886.86</v>
      </c>
      <c r="V4990">
        <f t="shared" si="467"/>
        <v>1886.86</v>
      </c>
    </row>
    <row r="4991" spans="1:22" x14ac:dyDescent="0.35">
      <c r="A4991" t="s">
        <v>5475</v>
      </c>
      <c r="B4991" t="s">
        <v>24</v>
      </c>
      <c r="C4991" t="s">
        <v>25</v>
      </c>
      <c r="D4991" t="s">
        <v>50</v>
      </c>
      <c r="E4991">
        <v>3507.41</v>
      </c>
      <c r="F4991" t="str">
        <f t="shared" si="462"/>
        <v>high</v>
      </c>
      <c r="G4991" t="str">
        <f t="shared" si="463"/>
        <v>high</v>
      </c>
      <c r="H4991">
        <v>0.33</v>
      </c>
      <c r="I4991">
        <v>1157.4453000000001</v>
      </c>
      <c r="J4991">
        <v>1</v>
      </c>
      <c r="K4991" s="3">
        <v>45078</v>
      </c>
      <c r="L4991" s="3">
        <v>45139</v>
      </c>
      <c r="M4991" t="s">
        <v>28</v>
      </c>
      <c r="N4991" t="s">
        <v>21</v>
      </c>
      <c r="O4991">
        <v>601.15</v>
      </c>
      <c r="P4991" t="str">
        <f t="shared" si="464"/>
        <v>Good</v>
      </c>
      <c r="Q4991" t="str">
        <f t="shared" si="465"/>
        <v>high impact</v>
      </c>
      <c r="R4991" t="str">
        <f t="shared" si="466"/>
        <v>good</v>
      </c>
      <c r="S4991" t="s">
        <v>22</v>
      </c>
      <c r="T4991" t="s">
        <v>22</v>
      </c>
      <c r="U4991">
        <v>2349.9647</v>
      </c>
      <c r="V4991">
        <f t="shared" si="467"/>
        <v>2349.9647</v>
      </c>
    </row>
    <row r="4992" spans="1:22" x14ac:dyDescent="0.35">
      <c r="A4992" t="s">
        <v>5476</v>
      </c>
      <c r="B4992" t="s">
        <v>32</v>
      </c>
      <c r="C4992" t="s">
        <v>33</v>
      </c>
      <c r="D4992" t="s">
        <v>34</v>
      </c>
      <c r="E4992">
        <v>4660.55</v>
      </c>
      <c r="F4992" t="str">
        <f t="shared" si="462"/>
        <v>high</v>
      </c>
      <c r="G4992" t="str">
        <f t="shared" si="463"/>
        <v>high</v>
      </c>
      <c r="H4992">
        <v>0.03</v>
      </c>
      <c r="I4992">
        <v>139.81649999999999</v>
      </c>
      <c r="J4992">
        <v>6</v>
      </c>
      <c r="K4992" s="3">
        <v>45450</v>
      </c>
      <c r="L4992" s="3">
        <v>45480</v>
      </c>
      <c r="M4992" t="s">
        <v>28</v>
      </c>
      <c r="N4992" t="s">
        <v>36</v>
      </c>
      <c r="O4992">
        <v>427.1</v>
      </c>
      <c r="P4992" t="str">
        <f t="shared" si="464"/>
        <v>Not Good</v>
      </c>
      <c r="Q4992" t="str">
        <f t="shared" si="465"/>
        <v>high impact</v>
      </c>
      <c r="R4992" t="str">
        <f t="shared" si="466"/>
        <v>not good</v>
      </c>
      <c r="S4992" t="s">
        <v>30</v>
      </c>
      <c r="T4992" t="s">
        <v>30</v>
      </c>
      <c r="U4992">
        <v>4520.7335000000003</v>
      </c>
      <c r="V4992">
        <f t="shared" si="467"/>
        <v>4520.7335000000003</v>
      </c>
    </row>
    <row r="4993" spans="1:22" x14ac:dyDescent="0.35">
      <c r="A4993" t="s">
        <v>5477</v>
      </c>
      <c r="B4993" t="s">
        <v>16</v>
      </c>
      <c r="C4993" t="s">
        <v>39</v>
      </c>
      <c r="D4993" t="s">
        <v>18</v>
      </c>
      <c r="E4993">
        <v>2636.79</v>
      </c>
      <c r="F4993" t="str">
        <f t="shared" si="462"/>
        <v>high</v>
      </c>
      <c r="G4993" t="str">
        <f t="shared" si="463"/>
        <v>high</v>
      </c>
      <c r="H4993">
        <v>0.26</v>
      </c>
      <c r="I4993">
        <v>685.56539999999995</v>
      </c>
      <c r="J4993">
        <v>2</v>
      </c>
      <c r="K4993" s="3">
        <v>44959</v>
      </c>
      <c r="L4993" s="3">
        <v>45140</v>
      </c>
      <c r="M4993" t="s">
        <v>43</v>
      </c>
      <c r="N4993" t="s">
        <v>21</v>
      </c>
      <c r="O4993">
        <v>547.33000000000004</v>
      </c>
      <c r="P4993" t="str">
        <f t="shared" si="464"/>
        <v>Good</v>
      </c>
      <c r="Q4993" t="str">
        <f t="shared" si="465"/>
        <v>high impact</v>
      </c>
      <c r="R4993" t="str">
        <f t="shared" si="466"/>
        <v>good</v>
      </c>
      <c r="S4993" t="s">
        <v>37</v>
      </c>
      <c r="T4993" t="s">
        <v>37</v>
      </c>
      <c r="U4993">
        <v>1951.2246</v>
      </c>
      <c r="V4993">
        <f t="shared" si="467"/>
        <v>1951.2246</v>
      </c>
    </row>
    <row r="4994" spans="1:22" x14ac:dyDescent="0.35">
      <c r="A4994" t="s">
        <v>5478</v>
      </c>
      <c r="B4994" t="s">
        <v>58</v>
      </c>
      <c r="C4994" t="s">
        <v>17</v>
      </c>
      <c r="D4994" t="s">
        <v>46</v>
      </c>
      <c r="E4994">
        <v>210.93</v>
      </c>
      <c r="F4994" t="str">
        <f t="shared" si="462"/>
        <v>low</v>
      </c>
      <c r="G4994" t="str">
        <f t="shared" si="463"/>
        <v>low</v>
      </c>
      <c r="H4994">
        <v>0.37</v>
      </c>
      <c r="I4994">
        <v>78.0441</v>
      </c>
      <c r="J4994">
        <v>6</v>
      </c>
      <c r="K4994" s="4" t="s">
        <v>546</v>
      </c>
      <c r="L4994" s="4" t="s">
        <v>334</v>
      </c>
      <c r="M4994" t="s">
        <v>28</v>
      </c>
      <c r="N4994" t="s">
        <v>21</v>
      </c>
      <c r="O4994">
        <v>16.850000000000001</v>
      </c>
      <c r="P4994" t="str">
        <f t="shared" si="464"/>
        <v>Not Good</v>
      </c>
      <c r="Q4994" t="str">
        <f t="shared" si="465"/>
        <v>high impact</v>
      </c>
      <c r="R4994" t="str">
        <f t="shared" si="466"/>
        <v>not good</v>
      </c>
      <c r="S4994" t="s">
        <v>22</v>
      </c>
      <c r="T4994" t="s">
        <v>22</v>
      </c>
      <c r="U4994">
        <v>132.88589999999999</v>
      </c>
      <c r="V4994">
        <f t="shared" si="467"/>
        <v>132.88589999999999</v>
      </c>
    </row>
    <row r="4995" spans="1:22" x14ac:dyDescent="0.35">
      <c r="A4995" t="s">
        <v>5479</v>
      </c>
      <c r="B4995" t="s">
        <v>32</v>
      </c>
      <c r="C4995" t="s">
        <v>25</v>
      </c>
      <c r="D4995" t="s">
        <v>26</v>
      </c>
      <c r="E4995">
        <v>241.36</v>
      </c>
      <c r="F4995" t="str">
        <f t="shared" ref="F4995:F5058" si="468">IF(E4995&gt;2000,"high",IF(E4995&gt;1000,"medium","low"))</f>
        <v>low</v>
      </c>
      <c r="G4995" t="str">
        <f t="shared" ref="G4995:G5058" si="469">IF(E4995&gt;2000,"high","low")</f>
        <v>low</v>
      </c>
      <c r="H4995">
        <v>0.08</v>
      </c>
      <c r="I4995">
        <v>19.308800000000002</v>
      </c>
      <c r="J4995">
        <v>1</v>
      </c>
      <c r="K4995" s="3">
        <v>45117</v>
      </c>
      <c r="L4995" s="3">
        <v>45179</v>
      </c>
      <c r="M4995" t="s">
        <v>43</v>
      </c>
      <c r="N4995" t="s">
        <v>21</v>
      </c>
      <c r="O4995">
        <v>40.119999999999997</v>
      </c>
      <c r="P4995" t="str">
        <f t="shared" ref="P4995:P5058" si="470">IF(AND(E4995&gt;1000,O4995&gt;500),"Good","Not Good")</f>
        <v>Not Good</v>
      </c>
      <c r="Q4995" t="str">
        <f t="shared" ref="Q4995:Q5058" si="471">IF(OR(E4995&gt;1000,H4995&gt;0.2),"high impact","normal")</f>
        <v>normal</v>
      </c>
      <c r="R4995" t="str">
        <f t="shared" ref="R4995:R5058" si="472">IF(NOT(AND(E4995&gt;2000,O4995&gt;500)),"not good","good")</f>
        <v>not good</v>
      </c>
      <c r="S4995" t="s">
        <v>30</v>
      </c>
      <c r="T4995" t="s">
        <v>30</v>
      </c>
      <c r="U4995">
        <v>222.05119999999999</v>
      </c>
      <c r="V4995">
        <f t="shared" ref="V4995:V5058" si="473">IFERROR(U4995,0)</f>
        <v>222.05119999999999</v>
      </c>
    </row>
    <row r="4996" spans="1:22" x14ac:dyDescent="0.35">
      <c r="A4996" t="s">
        <v>5480</v>
      </c>
      <c r="B4996" t="s">
        <v>16</v>
      </c>
      <c r="C4996" t="s">
        <v>33</v>
      </c>
      <c r="D4996" t="s">
        <v>26</v>
      </c>
      <c r="E4996">
        <v>1719.75</v>
      </c>
      <c r="F4996" t="str">
        <f t="shared" si="468"/>
        <v>medium</v>
      </c>
      <c r="G4996" t="str">
        <f t="shared" si="469"/>
        <v>low</v>
      </c>
      <c r="H4996">
        <v>0.38</v>
      </c>
      <c r="I4996">
        <v>653.505</v>
      </c>
      <c r="J4996">
        <v>5</v>
      </c>
      <c r="K4996" s="4" t="s">
        <v>727</v>
      </c>
      <c r="L4996" s="4" t="s">
        <v>313</v>
      </c>
      <c r="M4996" t="s">
        <v>20</v>
      </c>
      <c r="N4996" t="s">
        <v>21</v>
      </c>
      <c r="O4996">
        <v>143.9</v>
      </c>
      <c r="P4996" t="str">
        <f t="shared" si="470"/>
        <v>Not Good</v>
      </c>
      <c r="Q4996" t="str">
        <f t="shared" si="471"/>
        <v>high impact</v>
      </c>
      <c r="R4996" t="str">
        <f t="shared" si="472"/>
        <v>not good</v>
      </c>
      <c r="S4996" t="s">
        <v>22</v>
      </c>
      <c r="T4996" t="s">
        <v>22</v>
      </c>
      <c r="U4996">
        <v>1066.2449999999999</v>
      </c>
      <c r="V4996">
        <f t="shared" si="473"/>
        <v>1066.2449999999999</v>
      </c>
    </row>
    <row r="4997" spans="1:22" x14ac:dyDescent="0.35">
      <c r="A4997" t="s">
        <v>5481</v>
      </c>
      <c r="B4997" t="s">
        <v>32</v>
      </c>
      <c r="C4997" t="s">
        <v>39</v>
      </c>
      <c r="D4997" t="s">
        <v>50</v>
      </c>
      <c r="E4997">
        <v>3930.13</v>
      </c>
      <c r="F4997" t="str">
        <f t="shared" si="468"/>
        <v>high</v>
      </c>
      <c r="G4997" t="str">
        <f t="shared" si="469"/>
        <v>high</v>
      </c>
      <c r="H4997">
        <v>0.15</v>
      </c>
      <c r="I4997">
        <v>589.51949999999999</v>
      </c>
      <c r="J4997">
        <v>6</v>
      </c>
      <c r="K4997" s="4" t="s">
        <v>2195</v>
      </c>
      <c r="L4997" s="4" t="s">
        <v>736</v>
      </c>
      <c r="M4997" t="s">
        <v>43</v>
      </c>
      <c r="N4997" t="s">
        <v>36</v>
      </c>
      <c r="O4997">
        <v>861.32</v>
      </c>
      <c r="P4997" t="str">
        <f t="shared" si="470"/>
        <v>Good</v>
      </c>
      <c r="Q4997" t="str">
        <f t="shared" si="471"/>
        <v>high impact</v>
      </c>
      <c r="R4997" t="str">
        <f t="shared" si="472"/>
        <v>good</v>
      </c>
      <c r="S4997" t="s">
        <v>30</v>
      </c>
      <c r="T4997" t="s">
        <v>30</v>
      </c>
      <c r="U4997">
        <v>3340.6104999999998</v>
      </c>
      <c r="V4997">
        <f t="shared" si="473"/>
        <v>3340.6104999999998</v>
      </c>
    </row>
    <row r="4998" spans="1:22" x14ac:dyDescent="0.35">
      <c r="A4998" t="s">
        <v>5482</v>
      </c>
      <c r="B4998" t="s">
        <v>58</v>
      </c>
      <c r="C4998" t="s">
        <v>17</v>
      </c>
      <c r="D4998" t="s">
        <v>34</v>
      </c>
      <c r="E4998">
        <v>1512.48</v>
      </c>
      <c r="F4998" t="str">
        <f t="shared" si="468"/>
        <v>medium</v>
      </c>
      <c r="G4998" t="str">
        <f t="shared" si="469"/>
        <v>low</v>
      </c>
      <c r="H4998">
        <v>0.31</v>
      </c>
      <c r="I4998">
        <v>468.86880000000002</v>
      </c>
      <c r="J4998">
        <v>2</v>
      </c>
      <c r="K4998" s="3">
        <v>45388</v>
      </c>
      <c r="L4998" s="3">
        <v>45479</v>
      </c>
      <c r="M4998" t="s">
        <v>28</v>
      </c>
      <c r="N4998" t="s">
        <v>36</v>
      </c>
      <c r="O4998">
        <v>147.13999999999999</v>
      </c>
      <c r="P4998" t="str">
        <f t="shared" si="470"/>
        <v>Not Good</v>
      </c>
      <c r="Q4998" t="str">
        <f t="shared" si="471"/>
        <v>high impact</v>
      </c>
      <c r="R4998" t="str">
        <f t="shared" si="472"/>
        <v>not good</v>
      </c>
      <c r="S4998" t="s">
        <v>72</v>
      </c>
      <c r="T4998" t="s">
        <v>72</v>
      </c>
      <c r="U4998">
        <v>1043.6112000000001</v>
      </c>
      <c r="V4998">
        <f t="shared" si="473"/>
        <v>1043.6112000000001</v>
      </c>
    </row>
    <row r="4999" spans="1:22" x14ac:dyDescent="0.35">
      <c r="A4999" t="s">
        <v>5483</v>
      </c>
      <c r="B4999" t="s">
        <v>16</v>
      </c>
      <c r="C4999" t="s">
        <v>25</v>
      </c>
      <c r="D4999" t="s">
        <v>34</v>
      </c>
      <c r="E4999">
        <v>1738.9</v>
      </c>
      <c r="F4999" t="str">
        <f t="shared" si="468"/>
        <v>medium</v>
      </c>
      <c r="G4999" t="str">
        <f t="shared" si="469"/>
        <v>low</v>
      </c>
      <c r="H4999">
        <v>0.33</v>
      </c>
      <c r="I4999">
        <v>573.83699999999999</v>
      </c>
      <c r="J4999">
        <v>1</v>
      </c>
      <c r="K4999" s="4" t="s">
        <v>108</v>
      </c>
      <c r="L4999" s="4" t="s">
        <v>598</v>
      </c>
      <c r="M4999" t="s">
        <v>28</v>
      </c>
      <c r="N4999" t="s">
        <v>21</v>
      </c>
      <c r="O4999">
        <v>501.59</v>
      </c>
      <c r="P4999" t="str">
        <f t="shared" si="470"/>
        <v>Good</v>
      </c>
      <c r="Q4999" t="str">
        <f t="shared" si="471"/>
        <v>high impact</v>
      </c>
      <c r="R4999" t="str">
        <f t="shared" si="472"/>
        <v>not good</v>
      </c>
      <c r="S4999" t="s">
        <v>22</v>
      </c>
      <c r="T4999" t="s">
        <v>22</v>
      </c>
      <c r="U4999">
        <v>1165.0630000000001</v>
      </c>
      <c r="V4999">
        <f t="shared" si="473"/>
        <v>1165.0630000000001</v>
      </c>
    </row>
    <row r="5000" spans="1:22" x14ac:dyDescent="0.35">
      <c r="A5000" t="s">
        <v>5484</v>
      </c>
      <c r="B5000" t="s">
        <v>58</v>
      </c>
      <c r="C5000" t="s">
        <v>33</v>
      </c>
      <c r="D5000" t="s">
        <v>26</v>
      </c>
      <c r="E5000">
        <v>3943.86</v>
      </c>
      <c r="F5000" t="str">
        <f t="shared" si="468"/>
        <v>high</v>
      </c>
      <c r="G5000" t="str">
        <f t="shared" si="469"/>
        <v>high</v>
      </c>
      <c r="H5000">
        <v>0.32</v>
      </c>
      <c r="I5000">
        <v>1262.0352</v>
      </c>
      <c r="J5000">
        <v>7</v>
      </c>
      <c r="K5000" s="4" t="s">
        <v>570</v>
      </c>
      <c r="L5000" s="3">
        <v>45301</v>
      </c>
      <c r="M5000" t="s">
        <v>43</v>
      </c>
      <c r="N5000" t="s">
        <v>21</v>
      </c>
      <c r="O5000">
        <v>790.39</v>
      </c>
      <c r="P5000" t="str">
        <f t="shared" si="470"/>
        <v>Good</v>
      </c>
      <c r="Q5000" t="str">
        <f t="shared" si="471"/>
        <v>high impact</v>
      </c>
      <c r="R5000" t="str">
        <f t="shared" si="472"/>
        <v>good</v>
      </c>
      <c r="S5000" t="s">
        <v>30</v>
      </c>
      <c r="T5000" t="s">
        <v>30</v>
      </c>
      <c r="U5000">
        <v>2681.8247999999999</v>
      </c>
      <c r="V5000">
        <f t="shared" si="473"/>
        <v>2681.8247999999999</v>
      </c>
    </row>
    <row r="5001" spans="1:22" x14ac:dyDescent="0.35">
      <c r="A5001" t="s">
        <v>5485</v>
      </c>
      <c r="B5001" t="s">
        <v>24</v>
      </c>
      <c r="C5001" t="s">
        <v>39</v>
      </c>
      <c r="D5001" t="s">
        <v>46</v>
      </c>
      <c r="E5001">
        <v>669.33</v>
      </c>
      <c r="F5001" t="str">
        <f t="shared" si="468"/>
        <v>low</v>
      </c>
      <c r="G5001" t="str">
        <f t="shared" si="469"/>
        <v>low</v>
      </c>
      <c r="H5001">
        <v>0.01</v>
      </c>
      <c r="I5001">
        <v>6.6932999999999998</v>
      </c>
      <c r="J5001">
        <v>1</v>
      </c>
      <c r="K5001" s="3">
        <v>45141</v>
      </c>
      <c r="L5001" s="3">
        <v>45233</v>
      </c>
      <c r="M5001" t="s">
        <v>43</v>
      </c>
      <c r="N5001" t="s">
        <v>36</v>
      </c>
      <c r="O5001">
        <v>37.17</v>
      </c>
      <c r="P5001" t="str">
        <f t="shared" si="470"/>
        <v>Not Good</v>
      </c>
      <c r="Q5001" t="str">
        <f t="shared" si="471"/>
        <v>normal</v>
      </c>
      <c r="R5001" t="str">
        <f t="shared" si="472"/>
        <v>not good</v>
      </c>
      <c r="S5001" t="s">
        <v>47</v>
      </c>
      <c r="T5001" t="s">
        <v>47</v>
      </c>
      <c r="U5001">
        <v>662.63670000000002</v>
      </c>
      <c r="V5001">
        <f t="shared" si="473"/>
        <v>662.63670000000002</v>
      </c>
    </row>
    <row r="5002" spans="1:22" x14ac:dyDescent="0.35">
      <c r="A5002" t="s">
        <v>5486</v>
      </c>
      <c r="B5002" t="s">
        <v>16</v>
      </c>
      <c r="C5002" t="s">
        <v>17</v>
      </c>
      <c r="D5002" t="s">
        <v>26</v>
      </c>
      <c r="E5002">
        <v>4249.38</v>
      </c>
      <c r="F5002" t="str">
        <f t="shared" si="468"/>
        <v>high</v>
      </c>
      <c r="G5002" t="str">
        <f t="shared" si="469"/>
        <v>high</v>
      </c>
      <c r="H5002">
        <v>0.08</v>
      </c>
      <c r="I5002">
        <v>339.9504</v>
      </c>
      <c r="J5002">
        <v>7</v>
      </c>
      <c r="K5002" s="3">
        <v>45017</v>
      </c>
      <c r="L5002" s="3">
        <v>45231</v>
      </c>
      <c r="M5002" t="s">
        <v>43</v>
      </c>
      <c r="N5002" t="s">
        <v>36</v>
      </c>
      <c r="O5002">
        <v>658.44</v>
      </c>
      <c r="P5002" t="str">
        <f t="shared" si="470"/>
        <v>Good</v>
      </c>
      <c r="Q5002" t="str">
        <f t="shared" si="471"/>
        <v>high impact</v>
      </c>
      <c r="R5002" t="str">
        <f t="shared" si="472"/>
        <v>good</v>
      </c>
      <c r="S5002" t="s">
        <v>56</v>
      </c>
      <c r="T5002" t="s">
        <v>56</v>
      </c>
      <c r="U5002">
        <v>3909.4295999999999</v>
      </c>
      <c r="V5002">
        <f t="shared" si="473"/>
        <v>3909.4295999999999</v>
      </c>
    </row>
    <row r="5003" spans="1:22" x14ac:dyDescent="0.35">
      <c r="A5003" t="s">
        <v>5487</v>
      </c>
      <c r="B5003" t="s">
        <v>16</v>
      </c>
      <c r="C5003" t="s">
        <v>25</v>
      </c>
      <c r="D5003" t="s">
        <v>26</v>
      </c>
      <c r="E5003">
        <v>1402.38</v>
      </c>
      <c r="F5003" t="str">
        <f t="shared" si="468"/>
        <v>medium</v>
      </c>
      <c r="G5003" t="str">
        <f t="shared" si="469"/>
        <v>low</v>
      </c>
      <c r="H5003">
        <v>0.43</v>
      </c>
      <c r="I5003">
        <v>603.02340000000004</v>
      </c>
      <c r="J5003">
        <v>1</v>
      </c>
      <c r="K5003" s="4" t="s">
        <v>342</v>
      </c>
      <c r="L5003" s="4" t="s">
        <v>1160</v>
      </c>
      <c r="M5003" t="s">
        <v>20</v>
      </c>
      <c r="N5003" t="s">
        <v>36</v>
      </c>
      <c r="O5003">
        <v>126.38</v>
      </c>
      <c r="P5003" t="str">
        <f t="shared" si="470"/>
        <v>Not Good</v>
      </c>
      <c r="Q5003" t="str">
        <f t="shared" si="471"/>
        <v>high impact</v>
      </c>
      <c r="R5003" t="str">
        <f t="shared" si="472"/>
        <v>not good</v>
      </c>
      <c r="S5003" t="s">
        <v>22</v>
      </c>
      <c r="T5003" t="s">
        <v>22</v>
      </c>
      <c r="U5003">
        <v>799.35659999999996</v>
      </c>
      <c r="V5003">
        <f t="shared" si="473"/>
        <v>799.35659999999996</v>
      </c>
    </row>
    <row r="5004" spans="1:22" x14ac:dyDescent="0.35">
      <c r="A5004" t="s">
        <v>5488</v>
      </c>
      <c r="B5004" t="s">
        <v>16</v>
      </c>
      <c r="C5004" t="s">
        <v>33</v>
      </c>
      <c r="D5004" t="s">
        <v>34</v>
      </c>
      <c r="E5004">
        <v>350.99</v>
      </c>
      <c r="F5004" t="str">
        <f t="shared" si="468"/>
        <v>low</v>
      </c>
      <c r="G5004" t="str">
        <f t="shared" si="469"/>
        <v>low</v>
      </c>
      <c r="H5004">
        <v>0.47</v>
      </c>
      <c r="I5004">
        <v>164.96530000000001</v>
      </c>
      <c r="J5004">
        <v>9</v>
      </c>
      <c r="K5004" s="3">
        <v>45119</v>
      </c>
      <c r="L5004" s="3">
        <v>45181</v>
      </c>
      <c r="M5004" t="s">
        <v>28</v>
      </c>
      <c r="N5004" t="s">
        <v>36</v>
      </c>
      <c r="O5004">
        <v>70.650000000000006</v>
      </c>
      <c r="P5004" t="str">
        <f t="shared" si="470"/>
        <v>Not Good</v>
      </c>
      <c r="Q5004" t="str">
        <f t="shared" si="471"/>
        <v>high impact</v>
      </c>
      <c r="R5004" t="str">
        <f t="shared" si="472"/>
        <v>not good</v>
      </c>
      <c r="S5004" t="s">
        <v>30</v>
      </c>
      <c r="T5004" t="s">
        <v>30</v>
      </c>
      <c r="U5004">
        <v>186.0247</v>
      </c>
      <c r="V5004">
        <f t="shared" si="473"/>
        <v>186.0247</v>
      </c>
    </row>
    <row r="5005" spans="1:22" x14ac:dyDescent="0.35">
      <c r="A5005" t="s">
        <v>5489</v>
      </c>
      <c r="B5005" t="s">
        <v>16</v>
      </c>
      <c r="C5005" t="s">
        <v>39</v>
      </c>
      <c r="D5005" t="s">
        <v>18</v>
      </c>
      <c r="E5005">
        <v>674.98</v>
      </c>
      <c r="F5005" t="str">
        <f t="shared" si="468"/>
        <v>low</v>
      </c>
      <c r="G5005" t="str">
        <f t="shared" si="469"/>
        <v>low</v>
      </c>
      <c r="H5005">
        <v>0.28000000000000003</v>
      </c>
      <c r="I5005">
        <v>188.99440000000001</v>
      </c>
      <c r="J5005">
        <v>5</v>
      </c>
      <c r="K5005" s="4" t="s">
        <v>767</v>
      </c>
      <c r="L5005" s="4" t="s">
        <v>138</v>
      </c>
      <c r="M5005" t="s">
        <v>20</v>
      </c>
      <c r="N5005" t="s">
        <v>21</v>
      </c>
      <c r="O5005">
        <v>162.87</v>
      </c>
      <c r="P5005" t="str">
        <f t="shared" si="470"/>
        <v>Not Good</v>
      </c>
      <c r="Q5005" t="str">
        <f t="shared" si="471"/>
        <v>high impact</v>
      </c>
      <c r="R5005" t="str">
        <f t="shared" si="472"/>
        <v>not good</v>
      </c>
      <c r="S5005" t="s">
        <v>37</v>
      </c>
      <c r="T5005" t="s">
        <v>37</v>
      </c>
      <c r="U5005">
        <v>485.98559999999998</v>
      </c>
      <c r="V5005">
        <f t="shared" si="473"/>
        <v>485.98559999999998</v>
      </c>
    </row>
    <row r="5006" spans="1:22" x14ac:dyDescent="0.35">
      <c r="A5006" t="s">
        <v>5490</v>
      </c>
      <c r="B5006" t="s">
        <v>24</v>
      </c>
      <c r="C5006" t="s">
        <v>17</v>
      </c>
      <c r="D5006" t="s">
        <v>46</v>
      </c>
      <c r="E5006">
        <v>4767.5200000000004</v>
      </c>
      <c r="F5006" t="str">
        <f t="shared" si="468"/>
        <v>high</v>
      </c>
      <c r="G5006" t="str">
        <f t="shared" si="469"/>
        <v>high</v>
      </c>
      <c r="H5006">
        <v>0.3</v>
      </c>
      <c r="I5006">
        <v>1430.2560000000001</v>
      </c>
      <c r="J5006">
        <v>6</v>
      </c>
      <c r="K5006" s="4" t="s">
        <v>1800</v>
      </c>
      <c r="L5006" s="4" t="s">
        <v>373</v>
      </c>
      <c r="M5006" t="s">
        <v>28</v>
      </c>
      <c r="N5006" t="s">
        <v>36</v>
      </c>
      <c r="O5006">
        <v>606.01</v>
      </c>
      <c r="P5006" t="str">
        <f t="shared" si="470"/>
        <v>Good</v>
      </c>
      <c r="Q5006" t="str">
        <f t="shared" si="471"/>
        <v>high impact</v>
      </c>
      <c r="R5006" t="str">
        <f t="shared" si="472"/>
        <v>good</v>
      </c>
      <c r="S5006" t="s">
        <v>47</v>
      </c>
      <c r="T5006" t="s">
        <v>47</v>
      </c>
      <c r="U5006">
        <v>3337.2640000000001</v>
      </c>
      <c r="V5006">
        <f t="shared" si="473"/>
        <v>3337.2640000000001</v>
      </c>
    </row>
    <row r="5007" spans="1:22" x14ac:dyDescent="0.35">
      <c r="A5007" t="s">
        <v>5491</v>
      </c>
      <c r="B5007" t="s">
        <v>16</v>
      </c>
      <c r="C5007" t="s">
        <v>25</v>
      </c>
      <c r="D5007" t="s">
        <v>34</v>
      </c>
      <c r="E5007">
        <v>2311.4899999999998</v>
      </c>
      <c r="F5007" t="str">
        <f t="shared" si="468"/>
        <v>high</v>
      </c>
      <c r="G5007" t="str">
        <f t="shared" si="469"/>
        <v>high</v>
      </c>
      <c r="H5007">
        <v>0.38</v>
      </c>
      <c r="I5007">
        <v>878.36620000000005</v>
      </c>
      <c r="J5007">
        <v>7</v>
      </c>
      <c r="K5007" s="4" t="s">
        <v>2065</v>
      </c>
      <c r="L5007" s="4" t="s">
        <v>625</v>
      </c>
      <c r="M5007" t="s">
        <v>20</v>
      </c>
      <c r="N5007" t="s">
        <v>21</v>
      </c>
      <c r="O5007">
        <v>505.96</v>
      </c>
      <c r="P5007" t="str">
        <f t="shared" si="470"/>
        <v>Good</v>
      </c>
      <c r="Q5007" t="str">
        <f t="shared" si="471"/>
        <v>high impact</v>
      </c>
      <c r="R5007" t="str">
        <f t="shared" si="472"/>
        <v>good</v>
      </c>
      <c r="S5007" t="s">
        <v>47</v>
      </c>
      <c r="T5007" t="s">
        <v>47</v>
      </c>
      <c r="U5007">
        <v>1433.1238000000001</v>
      </c>
      <c r="V5007">
        <f t="shared" si="473"/>
        <v>1433.1238000000001</v>
      </c>
    </row>
    <row r="5008" spans="1:22" x14ac:dyDescent="0.35">
      <c r="A5008" t="s">
        <v>5492</v>
      </c>
      <c r="B5008" t="s">
        <v>32</v>
      </c>
      <c r="C5008" t="s">
        <v>33</v>
      </c>
      <c r="D5008" t="s">
        <v>26</v>
      </c>
      <c r="E5008">
        <v>1356.55</v>
      </c>
      <c r="F5008" t="str">
        <f t="shared" si="468"/>
        <v>medium</v>
      </c>
      <c r="G5008" t="str">
        <f t="shared" si="469"/>
        <v>low</v>
      </c>
      <c r="H5008">
        <v>0.2</v>
      </c>
      <c r="I5008">
        <v>271.31</v>
      </c>
      <c r="J5008">
        <v>1</v>
      </c>
      <c r="K5008" s="4" t="s">
        <v>772</v>
      </c>
      <c r="L5008" s="4" t="s">
        <v>689</v>
      </c>
      <c r="M5008" t="s">
        <v>43</v>
      </c>
      <c r="N5008" t="s">
        <v>29</v>
      </c>
      <c r="O5008">
        <v>363.3</v>
      </c>
      <c r="P5008" t="str">
        <f t="shared" si="470"/>
        <v>Not Good</v>
      </c>
      <c r="Q5008" t="str">
        <f t="shared" si="471"/>
        <v>high impact</v>
      </c>
      <c r="R5008" t="str">
        <f t="shared" si="472"/>
        <v>not good</v>
      </c>
      <c r="S5008" t="s">
        <v>56</v>
      </c>
      <c r="T5008" t="s">
        <v>56</v>
      </c>
      <c r="U5008">
        <v>1085.24</v>
      </c>
      <c r="V5008">
        <f t="shared" si="473"/>
        <v>1085.24</v>
      </c>
    </row>
    <row r="5009" spans="1:22" x14ac:dyDescent="0.35">
      <c r="A5009" t="s">
        <v>5493</v>
      </c>
      <c r="B5009" t="s">
        <v>16</v>
      </c>
      <c r="C5009" t="s">
        <v>39</v>
      </c>
      <c r="D5009" t="s">
        <v>18</v>
      </c>
      <c r="E5009">
        <v>2654.23</v>
      </c>
      <c r="F5009" t="str">
        <f t="shared" si="468"/>
        <v>high</v>
      </c>
      <c r="G5009" t="str">
        <f t="shared" si="469"/>
        <v>high</v>
      </c>
      <c r="H5009">
        <v>0.16</v>
      </c>
      <c r="I5009">
        <v>424.67680000000001</v>
      </c>
      <c r="J5009">
        <v>8</v>
      </c>
      <c r="K5009" s="4" t="s">
        <v>532</v>
      </c>
      <c r="L5009" s="4" t="s">
        <v>81</v>
      </c>
      <c r="M5009" t="s">
        <v>20</v>
      </c>
      <c r="N5009" t="s">
        <v>21</v>
      </c>
      <c r="O5009">
        <v>733.43</v>
      </c>
      <c r="P5009" t="str">
        <f t="shared" si="470"/>
        <v>Good</v>
      </c>
      <c r="Q5009" t="str">
        <f t="shared" si="471"/>
        <v>high impact</v>
      </c>
      <c r="R5009" t="str">
        <f t="shared" si="472"/>
        <v>good</v>
      </c>
      <c r="S5009" t="s">
        <v>22</v>
      </c>
      <c r="T5009" t="s">
        <v>22</v>
      </c>
      <c r="U5009">
        <v>2229.5531999999998</v>
      </c>
      <c r="V5009">
        <f t="shared" si="473"/>
        <v>2229.5531999999998</v>
      </c>
    </row>
    <row r="5010" spans="1:22" x14ac:dyDescent="0.35">
      <c r="A5010" t="s">
        <v>5494</v>
      </c>
      <c r="B5010" t="s">
        <v>24</v>
      </c>
      <c r="C5010" t="s">
        <v>17</v>
      </c>
      <c r="D5010" t="s">
        <v>46</v>
      </c>
      <c r="E5010">
        <v>3443.5</v>
      </c>
      <c r="F5010" t="str">
        <f t="shared" si="468"/>
        <v>high</v>
      </c>
      <c r="G5010" t="str">
        <f t="shared" si="469"/>
        <v>high</v>
      </c>
      <c r="H5010">
        <v>0.38</v>
      </c>
      <c r="I5010">
        <v>1308.53</v>
      </c>
      <c r="J5010">
        <v>6</v>
      </c>
      <c r="K5010" s="4" t="s">
        <v>112</v>
      </c>
      <c r="L5010" s="4" t="s">
        <v>461</v>
      </c>
      <c r="M5010" t="s">
        <v>43</v>
      </c>
      <c r="N5010" t="s">
        <v>36</v>
      </c>
      <c r="O5010">
        <v>277.98</v>
      </c>
      <c r="P5010" t="str">
        <f t="shared" si="470"/>
        <v>Not Good</v>
      </c>
      <c r="Q5010" t="str">
        <f t="shared" si="471"/>
        <v>high impact</v>
      </c>
      <c r="R5010" t="str">
        <f t="shared" si="472"/>
        <v>not good</v>
      </c>
      <c r="S5010" t="s">
        <v>47</v>
      </c>
      <c r="T5010" t="s">
        <v>47</v>
      </c>
      <c r="U5010">
        <v>2134.9699999999998</v>
      </c>
      <c r="V5010">
        <f t="shared" si="473"/>
        <v>2134.9699999999998</v>
      </c>
    </row>
    <row r="5011" spans="1:22" x14ac:dyDescent="0.35">
      <c r="A5011" t="s">
        <v>5495</v>
      </c>
      <c r="B5011" t="s">
        <v>16</v>
      </c>
      <c r="C5011" t="s">
        <v>25</v>
      </c>
      <c r="D5011" t="s">
        <v>50</v>
      </c>
      <c r="E5011">
        <v>1662.11</v>
      </c>
      <c r="F5011" t="str">
        <f t="shared" si="468"/>
        <v>medium</v>
      </c>
      <c r="G5011" t="str">
        <f t="shared" si="469"/>
        <v>low</v>
      </c>
      <c r="H5011">
        <v>0.01</v>
      </c>
      <c r="I5011">
        <v>16.621099999999998</v>
      </c>
      <c r="J5011">
        <v>2</v>
      </c>
      <c r="K5011" s="4" t="s">
        <v>1800</v>
      </c>
      <c r="L5011" s="4" t="s">
        <v>493</v>
      </c>
      <c r="M5011" t="s">
        <v>28</v>
      </c>
      <c r="N5011" t="s">
        <v>21</v>
      </c>
      <c r="O5011">
        <v>230.64</v>
      </c>
      <c r="P5011" t="str">
        <f t="shared" si="470"/>
        <v>Not Good</v>
      </c>
      <c r="Q5011" t="str">
        <f t="shared" si="471"/>
        <v>high impact</v>
      </c>
      <c r="R5011" t="str">
        <f t="shared" si="472"/>
        <v>not good</v>
      </c>
      <c r="S5011" t="s">
        <v>37</v>
      </c>
      <c r="T5011" t="s">
        <v>37</v>
      </c>
      <c r="U5011">
        <v>1645.4889000000001</v>
      </c>
      <c r="V5011">
        <f t="shared" si="473"/>
        <v>1645.4889000000001</v>
      </c>
    </row>
    <row r="5012" spans="1:22" x14ac:dyDescent="0.35">
      <c r="A5012" t="s">
        <v>5496</v>
      </c>
      <c r="B5012" t="s">
        <v>32</v>
      </c>
      <c r="C5012" t="s">
        <v>33</v>
      </c>
      <c r="D5012" t="s">
        <v>46</v>
      </c>
      <c r="E5012">
        <v>3653.83</v>
      </c>
      <c r="F5012" t="str">
        <f t="shared" si="468"/>
        <v>high</v>
      </c>
      <c r="G5012" t="str">
        <f t="shared" si="469"/>
        <v>high</v>
      </c>
      <c r="H5012">
        <v>0.44</v>
      </c>
      <c r="I5012">
        <v>1607.6851999999999</v>
      </c>
      <c r="J5012">
        <v>1</v>
      </c>
      <c r="K5012" s="3">
        <v>45323</v>
      </c>
      <c r="L5012" s="3">
        <v>45413</v>
      </c>
      <c r="M5012" t="s">
        <v>43</v>
      </c>
      <c r="N5012" t="s">
        <v>36</v>
      </c>
      <c r="O5012">
        <v>432.07</v>
      </c>
      <c r="P5012" t="str">
        <f t="shared" si="470"/>
        <v>Not Good</v>
      </c>
      <c r="Q5012" t="str">
        <f t="shared" si="471"/>
        <v>high impact</v>
      </c>
      <c r="R5012" t="str">
        <f t="shared" si="472"/>
        <v>not good</v>
      </c>
      <c r="S5012" t="s">
        <v>47</v>
      </c>
      <c r="T5012" t="s">
        <v>47</v>
      </c>
      <c r="U5012">
        <v>2046.1448</v>
      </c>
      <c r="V5012">
        <f t="shared" si="473"/>
        <v>2046.1448</v>
      </c>
    </row>
    <row r="5013" spans="1:22" x14ac:dyDescent="0.35">
      <c r="A5013" t="s">
        <v>5497</v>
      </c>
      <c r="B5013" t="s">
        <v>24</v>
      </c>
      <c r="C5013" t="s">
        <v>39</v>
      </c>
      <c r="D5013" t="s">
        <v>46</v>
      </c>
      <c r="E5013">
        <v>1336.04</v>
      </c>
      <c r="F5013" t="str">
        <f t="shared" si="468"/>
        <v>medium</v>
      </c>
      <c r="G5013" t="str">
        <f t="shared" si="469"/>
        <v>low</v>
      </c>
      <c r="H5013">
        <v>0.22</v>
      </c>
      <c r="I5013">
        <v>293.92880000000002</v>
      </c>
      <c r="J5013">
        <v>1</v>
      </c>
      <c r="K5013" s="3">
        <v>45118</v>
      </c>
      <c r="L5013" s="4" t="s">
        <v>938</v>
      </c>
      <c r="M5013" t="s">
        <v>28</v>
      </c>
      <c r="N5013" t="s">
        <v>29</v>
      </c>
      <c r="O5013">
        <v>257.38</v>
      </c>
      <c r="P5013" t="str">
        <f t="shared" si="470"/>
        <v>Not Good</v>
      </c>
      <c r="Q5013" t="str">
        <f t="shared" si="471"/>
        <v>high impact</v>
      </c>
      <c r="R5013" t="str">
        <f t="shared" si="472"/>
        <v>not good</v>
      </c>
      <c r="S5013" t="s">
        <v>72</v>
      </c>
      <c r="T5013" t="s">
        <v>72</v>
      </c>
      <c r="U5013">
        <v>1042.1112000000001</v>
      </c>
      <c r="V5013">
        <f t="shared" si="473"/>
        <v>1042.1112000000001</v>
      </c>
    </row>
    <row r="5014" spans="1:22" x14ac:dyDescent="0.35">
      <c r="A5014" t="s">
        <v>5498</v>
      </c>
      <c r="B5014" t="s">
        <v>24</v>
      </c>
      <c r="C5014" t="s">
        <v>17</v>
      </c>
      <c r="D5014" t="s">
        <v>26</v>
      </c>
      <c r="E5014">
        <v>650.45000000000005</v>
      </c>
      <c r="F5014" t="str">
        <f t="shared" si="468"/>
        <v>low</v>
      </c>
      <c r="G5014" t="str">
        <f t="shared" si="469"/>
        <v>low</v>
      </c>
      <c r="H5014">
        <v>0.25</v>
      </c>
      <c r="I5014">
        <v>162.61250000000001</v>
      </c>
      <c r="J5014">
        <v>4</v>
      </c>
      <c r="K5014" s="3">
        <v>45484</v>
      </c>
      <c r="L5014" s="3">
        <v>45546</v>
      </c>
      <c r="M5014" t="s">
        <v>28</v>
      </c>
      <c r="N5014" t="s">
        <v>36</v>
      </c>
      <c r="O5014">
        <v>165.23</v>
      </c>
      <c r="P5014" t="str">
        <f t="shared" si="470"/>
        <v>Not Good</v>
      </c>
      <c r="Q5014" t="str">
        <f t="shared" si="471"/>
        <v>high impact</v>
      </c>
      <c r="R5014" t="str">
        <f t="shared" si="472"/>
        <v>not good</v>
      </c>
      <c r="S5014" t="s">
        <v>56</v>
      </c>
      <c r="T5014" t="s">
        <v>56</v>
      </c>
      <c r="U5014">
        <v>487.83749999999998</v>
      </c>
      <c r="V5014">
        <f t="shared" si="473"/>
        <v>487.83749999999998</v>
      </c>
    </row>
    <row r="5015" spans="1:22" x14ac:dyDescent="0.35">
      <c r="A5015" t="s">
        <v>5499</v>
      </c>
      <c r="B5015" t="s">
        <v>32</v>
      </c>
      <c r="C5015" t="s">
        <v>25</v>
      </c>
      <c r="D5015" t="s">
        <v>26</v>
      </c>
      <c r="E5015">
        <v>2793.57</v>
      </c>
      <c r="F5015" t="str">
        <f t="shared" si="468"/>
        <v>high</v>
      </c>
      <c r="G5015" t="str">
        <f t="shared" si="469"/>
        <v>high</v>
      </c>
      <c r="H5015">
        <v>0.32</v>
      </c>
      <c r="I5015">
        <v>893.94240000000002</v>
      </c>
      <c r="J5015">
        <v>3</v>
      </c>
      <c r="K5015" s="4" t="s">
        <v>470</v>
      </c>
      <c r="L5015" s="4" t="s">
        <v>733</v>
      </c>
      <c r="M5015" t="s">
        <v>43</v>
      </c>
      <c r="N5015" t="s">
        <v>36</v>
      </c>
      <c r="O5015">
        <v>589.38</v>
      </c>
      <c r="P5015" t="str">
        <f t="shared" si="470"/>
        <v>Good</v>
      </c>
      <c r="Q5015" t="str">
        <f t="shared" si="471"/>
        <v>high impact</v>
      </c>
      <c r="R5015" t="str">
        <f t="shared" si="472"/>
        <v>good</v>
      </c>
      <c r="S5015" t="s">
        <v>47</v>
      </c>
      <c r="T5015" t="s">
        <v>47</v>
      </c>
      <c r="U5015">
        <v>1899.6276</v>
      </c>
      <c r="V5015">
        <f t="shared" si="473"/>
        <v>1899.6276</v>
      </c>
    </row>
    <row r="5016" spans="1:22" x14ac:dyDescent="0.35">
      <c r="A5016" t="s">
        <v>5500</v>
      </c>
      <c r="B5016" t="s">
        <v>32</v>
      </c>
      <c r="C5016" t="s">
        <v>33</v>
      </c>
      <c r="D5016" t="s">
        <v>50</v>
      </c>
      <c r="E5016">
        <v>840.48</v>
      </c>
      <c r="F5016" t="str">
        <f t="shared" si="468"/>
        <v>low</v>
      </c>
      <c r="G5016" t="str">
        <f t="shared" si="469"/>
        <v>low</v>
      </c>
      <c r="H5016">
        <v>0.14000000000000001</v>
      </c>
      <c r="I5016">
        <v>117.66719999999999</v>
      </c>
      <c r="J5016">
        <v>6</v>
      </c>
      <c r="K5016" s="3">
        <v>45601</v>
      </c>
      <c r="L5016" s="3">
        <v>45631</v>
      </c>
      <c r="M5016" t="s">
        <v>28</v>
      </c>
      <c r="N5016" t="s">
        <v>36</v>
      </c>
      <c r="O5016">
        <v>248.58</v>
      </c>
      <c r="P5016" t="str">
        <f t="shared" si="470"/>
        <v>Not Good</v>
      </c>
      <c r="Q5016" t="str">
        <f t="shared" si="471"/>
        <v>normal</v>
      </c>
      <c r="R5016" t="str">
        <f t="shared" si="472"/>
        <v>not good</v>
      </c>
      <c r="S5016" t="s">
        <v>56</v>
      </c>
      <c r="T5016" t="s">
        <v>56</v>
      </c>
      <c r="U5016">
        <v>722.81280000000004</v>
      </c>
      <c r="V5016">
        <f t="shared" si="473"/>
        <v>722.81280000000004</v>
      </c>
    </row>
    <row r="5017" spans="1:22" x14ac:dyDescent="0.35">
      <c r="A5017" t="s">
        <v>5501</v>
      </c>
      <c r="B5017" t="s">
        <v>32</v>
      </c>
      <c r="C5017" t="s">
        <v>39</v>
      </c>
      <c r="D5017" t="s">
        <v>50</v>
      </c>
      <c r="E5017">
        <v>4708.38</v>
      </c>
      <c r="F5017" t="str">
        <f t="shared" si="468"/>
        <v>high</v>
      </c>
      <c r="G5017" t="str">
        <f t="shared" si="469"/>
        <v>high</v>
      </c>
      <c r="H5017">
        <v>0.3</v>
      </c>
      <c r="I5017">
        <v>1412.5139999999999</v>
      </c>
      <c r="J5017">
        <v>8</v>
      </c>
      <c r="K5017" s="4" t="s">
        <v>784</v>
      </c>
      <c r="L5017" s="3">
        <v>44967</v>
      </c>
      <c r="M5017" t="s">
        <v>28</v>
      </c>
      <c r="N5017" t="s">
        <v>36</v>
      </c>
      <c r="O5017">
        <v>281.92</v>
      </c>
      <c r="P5017" t="str">
        <f t="shared" si="470"/>
        <v>Not Good</v>
      </c>
      <c r="Q5017" t="str">
        <f t="shared" si="471"/>
        <v>high impact</v>
      </c>
      <c r="R5017" t="str">
        <f t="shared" si="472"/>
        <v>not good</v>
      </c>
      <c r="S5017" t="s">
        <v>72</v>
      </c>
      <c r="T5017" t="s">
        <v>72</v>
      </c>
      <c r="U5017">
        <v>3295.866</v>
      </c>
      <c r="V5017">
        <f t="shared" si="473"/>
        <v>3295.866</v>
      </c>
    </row>
    <row r="5018" spans="1:22" x14ac:dyDescent="0.35">
      <c r="A5018" t="s">
        <v>5502</v>
      </c>
      <c r="B5018" t="s">
        <v>32</v>
      </c>
      <c r="C5018" t="s">
        <v>17</v>
      </c>
      <c r="D5018" t="s">
        <v>50</v>
      </c>
      <c r="E5018">
        <v>102.2</v>
      </c>
      <c r="F5018" t="str">
        <f t="shared" si="468"/>
        <v>low</v>
      </c>
      <c r="G5018" t="str">
        <f t="shared" si="469"/>
        <v>low</v>
      </c>
      <c r="H5018">
        <v>0.35</v>
      </c>
      <c r="I5018">
        <v>35.770000000000003</v>
      </c>
      <c r="J5018">
        <v>1</v>
      </c>
      <c r="K5018" s="4" t="s">
        <v>347</v>
      </c>
      <c r="L5018" s="4" t="s">
        <v>867</v>
      </c>
      <c r="M5018" t="s">
        <v>28</v>
      </c>
      <c r="N5018" t="s">
        <v>21</v>
      </c>
      <c r="O5018">
        <v>10.199999999999999</v>
      </c>
      <c r="P5018" t="str">
        <f t="shared" si="470"/>
        <v>Not Good</v>
      </c>
      <c r="Q5018" t="str">
        <f t="shared" si="471"/>
        <v>high impact</v>
      </c>
      <c r="R5018" t="str">
        <f t="shared" si="472"/>
        <v>not good</v>
      </c>
      <c r="S5018" t="s">
        <v>47</v>
      </c>
      <c r="T5018" t="s">
        <v>47</v>
      </c>
      <c r="U5018">
        <v>66.430000000000007</v>
      </c>
      <c r="V5018">
        <f t="shared" si="473"/>
        <v>66.430000000000007</v>
      </c>
    </row>
    <row r="5019" spans="1:22" x14ac:dyDescent="0.35">
      <c r="A5019" t="s">
        <v>5503</v>
      </c>
      <c r="B5019" t="s">
        <v>32</v>
      </c>
      <c r="C5019" t="s">
        <v>25</v>
      </c>
      <c r="D5019" t="s">
        <v>34</v>
      </c>
      <c r="E5019">
        <v>3802.91</v>
      </c>
      <c r="F5019" t="str">
        <f t="shared" si="468"/>
        <v>high</v>
      </c>
      <c r="G5019" t="str">
        <f t="shared" si="469"/>
        <v>high</v>
      </c>
      <c r="H5019">
        <v>0.06</v>
      </c>
      <c r="I5019">
        <v>228.1746</v>
      </c>
      <c r="J5019">
        <v>7</v>
      </c>
      <c r="K5019" s="3">
        <v>45147</v>
      </c>
      <c r="L5019" s="4" t="s">
        <v>758</v>
      </c>
      <c r="M5019" t="s">
        <v>20</v>
      </c>
      <c r="N5019" t="s">
        <v>36</v>
      </c>
      <c r="O5019">
        <v>999.56</v>
      </c>
      <c r="P5019" t="str">
        <f t="shared" si="470"/>
        <v>Good</v>
      </c>
      <c r="Q5019" t="str">
        <f t="shared" si="471"/>
        <v>high impact</v>
      </c>
      <c r="R5019" t="str">
        <f t="shared" si="472"/>
        <v>good</v>
      </c>
      <c r="S5019" t="s">
        <v>30</v>
      </c>
      <c r="T5019" t="s">
        <v>30</v>
      </c>
      <c r="U5019">
        <v>3574.7354</v>
      </c>
      <c r="V5019">
        <f t="shared" si="473"/>
        <v>3574.7354</v>
      </c>
    </row>
    <row r="5020" spans="1:22" x14ac:dyDescent="0.35">
      <c r="A5020" t="s">
        <v>5504</v>
      </c>
      <c r="B5020" t="s">
        <v>24</v>
      </c>
      <c r="C5020" t="s">
        <v>33</v>
      </c>
      <c r="D5020" t="s">
        <v>34</v>
      </c>
      <c r="E5020">
        <v>1469.42</v>
      </c>
      <c r="F5020" t="str">
        <f t="shared" si="468"/>
        <v>medium</v>
      </c>
      <c r="G5020" t="str">
        <f t="shared" si="469"/>
        <v>low</v>
      </c>
      <c r="H5020">
        <v>0.26</v>
      </c>
      <c r="I5020">
        <v>382.04919999999998</v>
      </c>
      <c r="J5020">
        <v>8</v>
      </c>
      <c r="K5020" s="3">
        <v>45263</v>
      </c>
      <c r="L5020" s="4" t="s">
        <v>553</v>
      </c>
      <c r="M5020" t="s">
        <v>20</v>
      </c>
      <c r="N5020" t="s">
        <v>29</v>
      </c>
      <c r="O5020">
        <v>217.72</v>
      </c>
      <c r="P5020" t="str">
        <f t="shared" si="470"/>
        <v>Not Good</v>
      </c>
      <c r="Q5020" t="str">
        <f t="shared" si="471"/>
        <v>high impact</v>
      </c>
      <c r="R5020" t="str">
        <f t="shared" si="472"/>
        <v>not good</v>
      </c>
      <c r="S5020" t="s">
        <v>37</v>
      </c>
      <c r="T5020" t="s">
        <v>37</v>
      </c>
      <c r="U5020">
        <v>1087.3707999999999</v>
      </c>
      <c r="V5020">
        <f t="shared" si="473"/>
        <v>1087.3707999999999</v>
      </c>
    </row>
    <row r="5021" spans="1:22" x14ac:dyDescent="0.35">
      <c r="A5021" t="s">
        <v>5505</v>
      </c>
      <c r="B5021" t="s">
        <v>24</v>
      </c>
      <c r="C5021" t="s">
        <v>39</v>
      </c>
      <c r="D5021" t="s">
        <v>26</v>
      </c>
      <c r="E5021">
        <v>4245.83</v>
      </c>
      <c r="F5021" t="str">
        <f t="shared" si="468"/>
        <v>high</v>
      </c>
      <c r="G5021" t="str">
        <f t="shared" si="469"/>
        <v>high</v>
      </c>
      <c r="H5021">
        <v>0.16</v>
      </c>
      <c r="I5021">
        <v>679.33280000000002</v>
      </c>
      <c r="J5021">
        <v>5</v>
      </c>
      <c r="K5021" s="3">
        <v>45272</v>
      </c>
      <c r="L5021" s="4" t="s">
        <v>212</v>
      </c>
      <c r="M5021" t="s">
        <v>28</v>
      </c>
      <c r="N5021" t="s">
        <v>21</v>
      </c>
      <c r="O5021">
        <v>1038.93</v>
      </c>
      <c r="P5021" t="str">
        <f t="shared" si="470"/>
        <v>Good</v>
      </c>
      <c r="Q5021" t="str">
        <f t="shared" si="471"/>
        <v>high impact</v>
      </c>
      <c r="R5021" t="str">
        <f t="shared" si="472"/>
        <v>good</v>
      </c>
      <c r="S5021" t="s">
        <v>47</v>
      </c>
      <c r="T5021" t="s">
        <v>47</v>
      </c>
      <c r="U5021">
        <v>3566.4971999999998</v>
      </c>
      <c r="V5021">
        <f t="shared" si="473"/>
        <v>3566.4971999999998</v>
      </c>
    </row>
    <row r="5022" spans="1:22" x14ac:dyDescent="0.35">
      <c r="A5022" t="s">
        <v>5506</v>
      </c>
      <c r="B5022" t="s">
        <v>16</v>
      </c>
      <c r="C5022" t="s">
        <v>17</v>
      </c>
      <c r="D5022" t="s">
        <v>26</v>
      </c>
      <c r="E5022">
        <v>394.74</v>
      </c>
      <c r="F5022" t="str">
        <f t="shared" si="468"/>
        <v>low</v>
      </c>
      <c r="G5022" t="str">
        <f t="shared" si="469"/>
        <v>low</v>
      </c>
      <c r="H5022">
        <v>0.28000000000000003</v>
      </c>
      <c r="I5022">
        <v>110.52719999999999</v>
      </c>
      <c r="J5022">
        <v>8</v>
      </c>
      <c r="K5022" s="3">
        <v>45269</v>
      </c>
      <c r="L5022" s="4" t="s">
        <v>244</v>
      </c>
      <c r="M5022" t="s">
        <v>20</v>
      </c>
      <c r="N5022" t="s">
        <v>36</v>
      </c>
      <c r="O5022">
        <v>115.63</v>
      </c>
      <c r="P5022" t="str">
        <f t="shared" si="470"/>
        <v>Not Good</v>
      </c>
      <c r="Q5022" t="str">
        <f t="shared" si="471"/>
        <v>high impact</v>
      </c>
      <c r="R5022" t="str">
        <f t="shared" si="472"/>
        <v>not good</v>
      </c>
      <c r="S5022" t="s">
        <v>47</v>
      </c>
      <c r="T5022" t="s">
        <v>47</v>
      </c>
      <c r="U5022">
        <v>284.21280000000002</v>
      </c>
      <c r="V5022">
        <f t="shared" si="473"/>
        <v>284.21280000000002</v>
      </c>
    </row>
    <row r="5023" spans="1:22" x14ac:dyDescent="0.35">
      <c r="A5023" t="s">
        <v>5507</v>
      </c>
      <c r="B5023" t="s">
        <v>16</v>
      </c>
      <c r="C5023" t="s">
        <v>25</v>
      </c>
      <c r="D5023" t="s">
        <v>50</v>
      </c>
      <c r="E5023">
        <v>4769.7</v>
      </c>
      <c r="F5023" t="str">
        <f t="shared" si="468"/>
        <v>high</v>
      </c>
      <c r="G5023" t="str">
        <f t="shared" si="469"/>
        <v>high</v>
      </c>
      <c r="H5023">
        <v>0.01</v>
      </c>
      <c r="I5023">
        <v>47.697000000000003</v>
      </c>
      <c r="J5023">
        <v>1</v>
      </c>
      <c r="K5023" s="3">
        <v>45174</v>
      </c>
      <c r="L5023" s="3">
        <v>45265</v>
      </c>
      <c r="M5023" t="s">
        <v>20</v>
      </c>
      <c r="N5023" t="s">
        <v>29</v>
      </c>
      <c r="O5023">
        <v>942.29</v>
      </c>
      <c r="P5023" t="str">
        <f t="shared" si="470"/>
        <v>Good</v>
      </c>
      <c r="Q5023" t="str">
        <f t="shared" si="471"/>
        <v>high impact</v>
      </c>
      <c r="R5023" t="str">
        <f t="shared" si="472"/>
        <v>good</v>
      </c>
      <c r="S5023" t="s">
        <v>37</v>
      </c>
      <c r="T5023" t="s">
        <v>37</v>
      </c>
      <c r="U5023">
        <v>4722.0029999999997</v>
      </c>
      <c r="V5023">
        <f t="shared" si="473"/>
        <v>4722.0029999999997</v>
      </c>
    </row>
    <row r="5024" spans="1:22" x14ac:dyDescent="0.35">
      <c r="A5024" t="s">
        <v>5508</v>
      </c>
      <c r="B5024" t="s">
        <v>58</v>
      </c>
      <c r="C5024" t="s">
        <v>33</v>
      </c>
      <c r="D5024" t="s">
        <v>34</v>
      </c>
      <c r="E5024">
        <v>596.83000000000004</v>
      </c>
      <c r="F5024" t="str">
        <f t="shared" si="468"/>
        <v>low</v>
      </c>
      <c r="G5024" t="str">
        <f t="shared" si="469"/>
        <v>low</v>
      </c>
      <c r="H5024">
        <v>0.37</v>
      </c>
      <c r="I5024">
        <v>220.8271</v>
      </c>
      <c r="J5024">
        <v>2</v>
      </c>
      <c r="K5024" s="4" t="s">
        <v>707</v>
      </c>
      <c r="L5024" s="3">
        <v>45357</v>
      </c>
      <c r="M5024" t="s">
        <v>43</v>
      </c>
      <c r="N5024" t="s">
        <v>21</v>
      </c>
      <c r="O5024">
        <v>129.21</v>
      </c>
      <c r="P5024" t="str">
        <f t="shared" si="470"/>
        <v>Not Good</v>
      </c>
      <c r="Q5024" t="str">
        <f t="shared" si="471"/>
        <v>high impact</v>
      </c>
      <c r="R5024" t="str">
        <f t="shared" si="472"/>
        <v>not good</v>
      </c>
      <c r="S5024" t="s">
        <v>30</v>
      </c>
      <c r="T5024" t="s">
        <v>30</v>
      </c>
      <c r="U5024">
        <v>376.00290000000001</v>
      </c>
      <c r="V5024">
        <f t="shared" si="473"/>
        <v>376.00290000000001</v>
      </c>
    </row>
    <row r="5025" spans="1:22" x14ac:dyDescent="0.35">
      <c r="A5025" t="s">
        <v>5509</v>
      </c>
      <c r="B5025" t="s">
        <v>16</v>
      </c>
      <c r="C5025" t="s">
        <v>39</v>
      </c>
      <c r="D5025" t="s">
        <v>18</v>
      </c>
      <c r="E5025">
        <v>3960.63</v>
      </c>
      <c r="F5025" t="str">
        <f t="shared" si="468"/>
        <v>high</v>
      </c>
      <c r="G5025" t="str">
        <f t="shared" si="469"/>
        <v>high</v>
      </c>
      <c r="H5025">
        <v>0.08</v>
      </c>
      <c r="I5025">
        <v>316.85039999999998</v>
      </c>
      <c r="J5025">
        <v>4</v>
      </c>
      <c r="K5025" s="4" t="s">
        <v>1045</v>
      </c>
      <c r="L5025" s="4" t="s">
        <v>633</v>
      </c>
      <c r="M5025" t="s">
        <v>43</v>
      </c>
      <c r="N5025" t="s">
        <v>21</v>
      </c>
      <c r="O5025">
        <v>578.73</v>
      </c>
      <c r="P5025" t="str">
        <f t="shared" si="470"/>
        <v>Good</v>
      </c>
      <c r="Q5025" t="str">
        <f t="shared" si="471"/>
        <v>high impact</v>
      </c>
      <c r="R5025" t="str">
        <f t="shared" si="472"/>
        <v>good</v>
      </c>
      <c r="S5025" t="s">
        <v>22</v>
      </c>
      <c r="T5025" t="s">
        <v>22</v>
      </c>
      <c r="U5025">
        <v>3643.7795999999998</v>
      </c>
      <c r="V5025">
        <f t="shared" si="473"/>
        <v>3643.7795999999998</v>
      </c>
    </row>
    <row r="5026" spans="1:22" x14ac:dyDescent="0.35">
      <c r="A5026" t="s">
        <v>5510</v>
      </c>
      <c r="B5026" t="s">
        <v>16</v>
      </c>
      <c r="C5026" t="s">
        <v>17</v>
      </c>
      <c r="D5026" t="s">
        <v>34</v>
      </c>
      <c r="E5026">
        <v>2634.98</v>
      </c>
      <c r="F5026" t="str">
        <f t="shared" si="468"/>
        <v>high</v>
      </c>
      <c r="G5026" t="str">
        <f t="shared" si="469"/>
        <v>high</v>
      </c>
      <c r="H5026">
        <v>0.34</v>
      </c>
      <c r="I5026">
        <v>895.89319999999998</v>
      </c>
      <c r="J5026">
        <v>1</v>
      </c>
      <c r="K5026" s="4" t="s">
        <v>338</v>
      </c>
      <c r="L5026" s="4" t="s">
        <v>246</v>
      </c>
      <c r="M5026" t="s">
        <v>28</v>
      </c>
      <c r="N5026" t="s">
        <v>36</v>
      </c>
      <c r="O5026">
        <v>724.1</v>
      </c>
      <c r="P5026" t="str">
        <f t="shared" si="470"/>
        <v>Good</v>
      </c>
      <c r="Q5026" t="str">
        <f t="shared" si="471"/>
        <v>high impact</v>
      </c>
      <c r="R5026" t="str">
        <f t="shared" si="472"/>
        <v>good</v>
      </c>
      <c r="S5026" t="s">
        <v>30</v>
      </c>
      <c r="T5026" t="s">
        <v>30</v>
      </c>
      <c r="U5026">
        <v>1739.0868</v>
      </c>
      <c r="V5026">
        <f t="shared" si="473"/>
        <v>1739.0868</v>
      </c>
    </row>
    <row r="5027" spans="1:22" x14ac:dyDescent="0.35">
      <c r="A5027" t="s">
        <v>5511</v>
      </c>
      <c r="B5027" t="s">
        <v>32</v>
      </c>
      <c r="C5027" t="s">
        <v>25</v>
      </c>
      <c r="D5027" t="s">
        <v>26</v>
      </c>
      <c r="E5027">
        <v>2208.9299999999998</v>
      </c>
      <c r="F5027" t="str">
        <f t="shared" si="468"/>
        <v>high</v>
      </c>
      <c r="G5027" t="str">
        <f t="shared" si="469"/>
        <v>high</v>
      </c>
      <c r="H5027">
        <v>0.38</v>
      </c>
      <c r="I5027">
        <v>839.39340000000004</v>
      </c>
      <c r="J5027">
        <v>5</v>
      </c>
      <c r="K5027" s="4" t="s">
        <v>230</v>
      </c>
      <c r="L5027" s="4" t="s">
        <v>1284</v>
      </c>
      <c r="M5027" t="s">
        <v>43</v>
      </c>
      <c r="N5027" t="s">
        <v>29</v>
      </c>
      <c r="O5027">
        <v>480.62</v>
      </c>
      <c r="P5027" t="str">
        <f t="shared" si="470"/>
        <v>Not Good</v>
      </c>
      <c r="Q5027" t="str">
        <f t="shared" si="471"/>
        <v>high impact</v>
      </c>
      <c r="R5027" t="str">
        <f t="shared" si="472"/>
        <v>not good</v>
      </c>
      <c r="S5027" t="s">
        <v>72</v>
      </c>
      <c r="T5027" t="s">
        <v>72</v>
      </c>
      <c r="U5027">
        <v>1369.5365999999999</v>
      </c>
      <c r="V5027">
        <f t="shared" si="473"/>
        <v>1369.5365999999999</v>
      </c>
    </row>
    <row r="5028" spans="1:22" x14ac:dyDescent="0.35">
      <c r="A5028" t="s">
        <v>5512</v>
      </c>
      <c r="B5028" t="s">
        <v>32</v>
      </c>
      <c r="C5028" t="s">
        <v>33</v>
      </c>
      <c r="D5028" t="s">
        <v>34</v>
      </c>
      <c r="E5028">
        <v>1472.76</v>
      </c>
      <c r="F5028" t="str">
        <f t="shared" si="468"/>
        <v>medium</v>
      </c>
      <c r="G5028" t="str">
        <f t="shared" si="469"/>
        <v>low</v>
      </c>
      <c r="H5028">
        <v>0.38</v>
      </c>
      <c r="I5028">
        <v>559.64880000000005</v>
      </c>
      <c r="J5028">
        <v>3</v>
      </c>
      <c r="K5028" s="3">
        <v>44990</v>
      </c>
      <c r="L5028" s="3">
        <v>45174</v>
      </c>
      <c r="M5028" t="s">
        <v>28</v>
      </c>
      <c r="N5028" t="s">
        <v>21</v>
      </c>
      <c r="O5028">
        <v>296.01</v>
      </c>
      <c r="P5028" t="str">
        <f t="shared" si="470"/>
        <v>Not Good</v>
      </c>
      <c r="Q5028" t="str">
        <f t="shared" si="471"/>
        <v>high impact</v>
      </c>
      <c r="R5028" t="str">
        <f t="shared" si="472"/>
        <v>not good</v>
      </c>
      <c r="S5028" t="s">
        <v>22</v>
      </c>
      <c r="T5028" t="s">
        <v>22</v>
      </c>
      <c r="U5028">
        <v>913.11120000000005</v>
      </c>
      <c r="V5028">
        <f t="shared" si="473"/>
        <v>913.11120000000005</v>
      </c>
    </row>
    <row r="5029" spans="1:22" x14ac:dyDescent="0.35">
      <c r="A5029" t="s">
        <v>5513</v>
      </c>
      <c r="B5029" t="s">
        <v>16</v>
      </c>
      <c r="C5029" t="s">
        <v>39</v>
      </c>
      <c r="D5029" t="s">
        <v>26</v>
      </c>
      <c r="E5029">
        <v>4222.71</v>
      </c>
      <c r="F5029" t="str">
        <f t="shared" si="468"/>
        <v>high</v>
      </c>
      <c r="G5029" t="str">
        <f t="shared" si="469"/>
        <v>high</v>
      </c>
      <c r="H5029">
        <v>0.41</v>
      </c>
      <c r="I5029">
        <v>1731.3110999999999</v>
      </c>
      <c r="J5029">
        <v>2</v>
      </c>
      <c r="K5029" s="3">
        <v>45362</v>
      </c>
      <c r="L5029" s="3">
        <v>45454</v>
      </c>
      <c r="M5029" t="s">
        <v>28</v>
      </c>
      <c r="N5029" t="s">
        <v>36</v>
      </c>
      <c r="O5029">
        <v>240.31</v>
      </c>
      <c r="P5029" t="str">
        <f t="shared" si="470"/>
        <v>Not Good</v>
      </c>
      <c r="Q5029" t="str">
        <f t="shared" si="471"/>
        <v>high impact</v>
      </c>
      <c r="R5029" t="str">
        <f t="shared" si="472"/>
        <v>not good</v>
      </c>
      <c r="S5029" t="s">
        <v>37</v>
      </c>
      <c r="T5029" t="s">
        <v>37</v>
      </c>
      <c r="U5029">
        <v>2491.3989000000001</v>
      </c>
      <c r="V5029">
        <f t="shared" si="473"/>
        <v>2491.3989000000001</v>
      </c>
    </row>
    <row r="5030" spans="1:22" x14ac:dyDescent="0.35">
      <c r="A5030" t="s">
        <v>5514</v>
      </c>
      <c r="B5030" t="s">
        <v>58</v>
      </c>
      <c r="C5030" t="s">
        <v>17</v>
      </c>
      <c r="D5030" t="s">
        <v>50</v>
      </c>
      <c r="E5030">
        <v>1078.78</v>
      </c>
      <c r="F5030" t="str">
        <f t="shared" si="468"/>
        <v>medium</v>
      </c>
      <c r="G5030" t="str">
        <f t="shared" si="469"/>
        <v>low</v>
      </c>
      <c r="H5030">
        <v>0.15</v>
      </c>
      <c r="I5030">
        <v>161.81700000000001</v>
      </c>
      <c r="J5030">
        <v>7</v>
      </c>
      <c r="K5030" s="3">
        <v>44996</v>
      </c>
      <c r="L5030" s="3">
        <v>45027</v>
      </c>
      <c r="M5030" t="s">
        <v>43</v>
      </c>
      <c r="N5030" t="s">
        <v>36</v>
      </c>
      <c r="O5030">
        <v>187.33</v>
      </c>
      <c r="P5030" t="str">
        <f t="shared" si="470"/>
        <v>Not Good</v>
      </c>
      <c r="Q5030" t="str">
        <f t="shared" si="471"/>
        <v>high impact</v>
      </c>
      <c r="R5030" t="str">
        <f t="shared" si="472"/>
        <v>not good</v>
      </c>
      <c r="S5030" t="s">
        <v>72</v>
      </c>
      <c r="T5030" t="s">
        <v>72</v>
      </c>
      <c r="U5030">
        <v>916.96299999999997</v>
      </c>
      <c r="V5030">
        <f t="shared" si="473"/>
        <v>916.96299999999997</v>
      </c>
    </row>
    <row r="5031" spans="1:22" x14ac:dyDescent="0.35">
      <c r="A5031" t="s">
        <v>5515</v>
      </c>
      <c r="B5031" t="s">
        <v>32</v>
      </c>
      <c r="C5031" t="s">
        <v>25</v>
      </c>
      <c r="D5031" t="s">
        <v>50</v>
      </c>
      <c r="E5031">
        <v>3634.08</v>
      </c>
      <c r="F5031" t="str">
        <f t="shared" si="468"/>
        <v>high</v>
      </c>
      <c r="G5031" t="str">
        <f t="shared" si="469"/>
        <v>high</v>
      </c>
      <c r="H5031">
        <v>0.48</v>
      </c>
      <c r="I5031">
        <v>1744.3584000000001</v>
      </c>
      <c r="J5031">
        <v>2</v>
      </c>
      <c r="K5031" s="3">
        <v>45205</v>
      </c>
      <c r="L5031" s="4" t="s">
        <v>499</v>
      </c>
      <c r="M5031" t="s">
        <v>43</v>
      </c>
      <c r="N5031" t="s">
        <v>29</v>
      </c>
      <c r="O5031">
        <v>1085.77</v>
      </c>
      <c r="P5031" t="str">
        <f t="shared" si="470"/>
        <v>Good</v>
      </c>
      <c r="Q5031" t="str">
        <f t="shared" si="471"/>
        <v>high impact</v>
      </c>
      <c r="R5031" t="str">
        <f t="shared" si="472"/>
        <v>good</v>
      </c>
      <c r="S5031" t="s">
        <v>30</v>
      </c>
      <c r="T5031" t="s">
        <v>30</v>
      </c>
      <c r="U5031">
        <v>1889.7216000000001</v>
      </c>
      <c r="V5031">
        <f t="shared" si="473"/>
        <v>1889.7216000000001</v>
      </c>
    </row>
    <row r="5032" spans="1:22" x14ac:dyDescent="0.35">
      <c r="A5032" t="s">
        <v>5516</v>
      </c>
      <c r="B5032" t="s">
        <v>16</v>
      </c>
      <c r="C5032" t="s">
        <v>33</v>
      </c>
      <c r="D5032" t="s">
        <v>50</v>
      </c>
      <c r="E5032">
        <v>2284.38</v>
      </c>
      <c r="F5032" t="str">
        <f t="shared" si="468"/>
        <v>high</v>
      </c>
      <c r="G5032" t="str">
        <f t="shared" si="469"/>
        <v>high</v>
      </c>
      <c r="H5032">
        <v>0.01</v>
      </c>
      <c r="I5032">
        <v>22.843800000000002</v>
      </c>
      <c r="J5032">
        <v>9</v>
      </c>
      <c r="K5032" s="4" t="s">
        <v>200</v>
      </c>
      <c r="L5032" s="4" t="s">
        <v>525</v>
      </c>
      <c r="M5032" t="s">
        <v>43</v>
      </c>
      <c r="N5032" t="s">
        <v>36</v>
      </c>
      <c r="O5032">
        <v>370.77</v>
      </c>
      <c r="P5032" t="str">
        <f t="shared" si="470"/>
        <v>Not Good</v>
      </c>
      <c r="Q5032" t="str">
        <f t="shared" si="471"/>
        <v>high impact</v>
      </c>
      <c r="R5032" t="str">
        <f t="shared" si="472"/>
        <v>not good</v>
      </c>
      <c r="S5032" t="s">
        <v>56</v>
      </c>
      <c r="T5032" t="s">
        <v>56</v>
      </c>
      <c r="U5032">
        <v>2261.5362</v>
      </c>
      <c r="V5032">
        <f t="shared" si="473"/>
        <v>2261.5362</v>
      </c>
    </row>
    <row r="5033" spans="1:22" x14ac:dyDescent="0.35">
      <c r="A5033" t="s">
        <v>5517</v>
      </c>
      <c r="B5033" t="s">
        <v>16</v>
      </c>
      <c r="C5033" t="s">
        <v>39</v>
      </c>
      <c r="D5033" t="s">
        <v>18</v>
      </c>
      <c r="E5033">
        <v>4992.63</v>
      </c>
      <c r="F5033" t="str">
        <f t="shared" si="468"/>
        <v>high</v>
      </c>
      <c r="G5033" t="str">
        <f t="shared" si="469"/>
        <v>high</v>
      </c>
      <c r="H5033">
        <v>0.24</v>
      </c>
      <c r="I5033">
        <v>1198.2311999999999</v>
      </c>
      <c r="J5033">
        <v>6</v>
      </c>
      <c r="K5033" s="4" t="s">
        <v>216</v>
      </c>
      <c r="L5033" s="4" t="s">
        <v>468</v>
      </c>
      <c r="M5033" t="s">
        <v>28</v>
      </c>
      <c r="N5033" t="s">
        <v>29</v>
      </c>
      <c r="O5033">
        <v>1444.15</v>
      </c>
      <c r="P5033" t="str">
        <f t="shared" si="470"/>
        <v>Good</v>
      </c>
      <c r="Q5033" t="str">
        <f t="shared" si="471"/>
        <v>high impact</v>
      </c>
      <c r="R5033" t="str">
        <f t="shared" si="472"/>
        <v>good</v>
      </c>
      <c r="S5033" t="s">
        <v>47</v>
      </c>
      <c r="T5033" t="s">
        <v>47</v>
      </c>
      <c r="U5033">
        <v>3794.3987999999999</v>
      </c>
      <c r="V5033">
        <f t="shared" si="473"/>
        <v>3794.3987999999999</v>
      </c>
    </row>
    <row r="5034" spans="1:22" x14ac:dyDescent="0.35">
      <c r="A5034" t="s">
        <v>5518</v>
      </c>
      <c r="B5034" t="s">
        <v>24</v>
      </c>
      <c r="C5034" t="s">
        <v>17</v>
      </c>
      <c r="D5034" t="s">
        <v>18</v>
      </c>
      <c r="E5034">
        <v>3095.86</v>
      </c>
      <c r="F5034" t="str">
        <f t="shared" si="468"/>
        <v>high</v>
      </c>
      <c r="G5034" t="str">
        <f t="shared" si="469"/>
        <v>high</v>
      </c>
      <c r="H5034">
        <v>0.14000000000000001</v>
      </c>
      <c r="I5034">
        <v>433.42039999999997</v>
      </c>
      <c r="J5034">
        <v>8</v>
      </c>
      <c r="K5034" s="3">
        <v>45600</v>
      </c>
      <c r="L5034" s="4" t="s">
        <v>367</v>
      </c>
      <c r="M5034" t="s">
        <v>28</v>
      </c>
      <c r="N5034" t="s">
        <v>21</v>
      </c>
      <c r="O5034">
        <v>914.39</v>
      </c>
      <c r="P5034" t="str">
        <f t="shared" si="470"/>
        <v>Good</v>
      </c>
      <c r="Q5034" t="str">
        <f t="shared" si="471"/>
        <v>high impact</v>
      </c>
      <c r="R5034" t="str">
        <f t="shared" si="472"/>
        <v>good</v>
      </c>
      <c r="S5034" t="s">
        <v>47</v>
      </c>
      <c r="T5034" t="s">
        <v>47</v>
      </c>
      <c r="U5034">
        <v>2662.4396000000002</v>
      </c>
      <c r="V5034">
        <f t="shared" si="473"/>
        <v>2662.4396000000002</v>
      </c>
    </row>
    <row r="5035" spans="1:22" x14ac:dyDescent="0.35">
      <c r="A5035" t="s">
        <v>5519</v>
      </c>
      <c r="B5035" t="s">
        <v>58</v>
      </c>
      <c r="C5035" t="s">
        <v>25</v>
      </c>
      <c r="D5035" t="s">
        <v>26</v>
      </c>
      <c r="E5035">
        <v>610.53</v>
      </c>
      <c r="F5035" t="str">
        <f t="shared" si="468"/>
        <v>low</v>
      </c>
      <c r="G5035" t="str">
        <f t="shared" si="469"/>
        <v>low</v>
      </c>
      <c r="H5035">
        <v>0.37</v>
      </c>
      <c r="I5035">
        <v>225.89609999999999</v>
      </c>
      <c r="J5035">
        <v>3</v>
      </c>
      <c r="K5035" s="4" t="s">
        <v>1592</v>
      </c>
      <c r="L5035" s="4" t="s">
        <v>208</v>
      </c>
      <c r="M5035" t="s">
        <v>20</v>
      </c>
      <c r="N5035" t="s">
        <v>21</v>
      </c>
      <c r="O5035">
        <v>129.19</v>
      </c>
      <c r="P5035" t="str">
        <f t="shared" si="470"/>
        <v>Not Good</v>
      </c>
      <c r="Q5035" t="str">
        <f t="shared" si="471"/>
        <v>high impact</v>
      </c>
      <c r="R5035" t="str">
        <f t="shared" si="472"/>
        <v>not good</v>
      </c>
      <c r="S5035" t="s">
        <v>56</v>
      </c>
      <c r="T5035" t="s">
        <v>56</v>
      </c>
      <c r="U5035">
        <v>384.63389999999998</v>
      </c>
      <c r="V5035">
        <f t="shared" si="473"/>
        <v>384.63389999999998</v>
      </c>
    </row>
    <row r="5036" spans="1:22" x14ac:dyDescent="0.35">
      <c r="A5036" t="s">
        <v>5520</v>
      </c>
      <c r="B5036" t="s">
        <v>24</v>
      </c>
      <c r="C5036" t="s">
        <v>33</v>
      </c>
      <c r="D5036" t="s">
        <v>46</v>
      </c>
      <c r="E5036">
        <v>2155.65</v>
      </c>
      <c r="F5036" t="str">
        <f t="shared" si="468"/>
        <v>high</v>
      </c>
      <c r="G5036" t="str">
        <f t="shared" si="469"/>
        <v>high</v>
      </c>
      <c r="H5036">
        <v>0.4</v>
      </c>
      <c r="I5036">
        <v>862.26</v>
      </c>
      <c r="J5036">
        <v>5</v>
      </c>
      <c r="K5036" s="4" t="s">
        <v>542</v>
      </c>
      <c r="L5036" s="4" t="s">
        <v>1010</v>
      </c>
      <c r="M5036" t="s">
        <v>28</v>
      </c>
      <c r="N5036" t="s">
        <v>36</v>
      </c>
      <c r="O5036">
        <v>269.51</v>
      </c>
      <c r="P5036" t="str">
        <f t="shared" si="470"/>
        <v>Not Good</v>
      </c>
      <c r="Q5036" t="str">
        <f t="shared" si="471"/>
        <v>high impact</v>
      </c>
      <c r="R5036" t="str">
        <f t="shared" si="472"/>
        <v>not good</v>
      </c>
      <c r="S5036" t="s">
        <v>30</v>
      </c>
      <c r="T5036" t="s">
        <v>30</v>
      </c>
      <c r="U5036">
        <v>1293.3900000000001</v>
      </c>
      <c r="V5036">
        <f t="shared" si="473"/>
        <v>1293.3900000000001</v>
      </c>
    </row>
    <row r="5037" spans="1:22" x14ac:dyDescent="0.35">
      <c r="A5037" t="s">
        <v>5521</v>
      </c>
      <c r="B5037" t="s">
        <v>58</v>
      </c>
      <c r="C5037" t="s">
        <v>39</v>
      </c>
      <c r="D5037" t="s">
        <v>18</v>
      </c>
      <c r="E5037">
        <v>424.87</v>
      </c>
      <c r="F5037" t="str">
        <f t="shared" si="468"/>
        <v>low</v>
      </c>
      <c r="G5037" t="str">
        <f t="shared" si="469"/>
        <v>low</v>
      </c>
      <c r="H5037">
        <v>0.41</v>
      </c>
      <c r="I5037">
        <v>174.19669999999999</v>
      </c>
      <c r="J5037">
        <v>3</v>
      </c>
      <c r="K5037" s="4" t="s">
        <v>1088</v>
      </c>
      <c r="L5037" s="4" t="s">
        <v>2195</v>
      </c>
      <c r="M5037" t="s">
        <v>43</v>
      </c>
      <c r="N5037" t="s">
        <v>29</v>
      </c>
      <c r="O5037">
        <v>42.01</v>
      </c>
      <c r="P5037" t="str">
        <f t="shared" si="470"/>
        <v>Not Good</v>
      </c>
      <c r="Q5037" t="str">
        <f t="shared" si="471"/>
        <v>high impact</v>
      </c>
      <c r="R5037" t="str">
        <f t="shared" si="472"/>
        <v>not good</v>
      </c>
      <c r="S5037" t="s">
        <v>22</v>
      </c>
      <c r="T5037" t="s">
        <v>22</v>
      </c>
      <c r="U5037">
        <v>250.67330000000001</v>
      </c>
      <c r="V5037">
        <f t="shared" si="473"/>
        <v>250.67330000000001</v>
      </c>
    </row>
    <row r="5038" spans="1:22" x14ac:dyDescent="0.35">
      <c r="A5038" t="s">
        <v>5522</v>
      </c>
      <c r="B5038" t="s">
        <v>32</v>
      </c>
      <c r="C5038" t="s">
        <v>17</v>
      </c>
      <c r="D5038" t="s">
        <v>26</v>
      </c>
      <c r="E5038">
        <v>1499.71</v>
      </c>
      <c r="F5038" t="str">
        <f t="shared" si="468"/>
        <v>medium</v>
      </c>
      <c r="G5038" t="str">
        <f t="shared" si="469"/>
        <v>low</v>
      </c>
      <c r="H5038">
        <v>0.15</v>
      </c>
      <c r="I5038">
        <v>224.95650000000001</v>
      </c>
      <c r="J5038">
        <v>9</v>
      </c>
      <c r="K5038" s="4" t="s">
        <v>416</v>
      </c>
      <c r="L5038" s="4" t="s">
        <v>1321</v>
      </c>
      <c r="M5038" t="s">
        <v>28</v>
      </c>
      <c r="N5038" t="s">
        <v>21</v>
      </c>
      <c r="O5038">
        <v>279.74</v>
      </c>
      <c r="P5038" t="str">
        <f t="shared" si="470"/>
        <v>Not Good</v>
      </c>
      <c r="Q5038" t="str">
        <f t="shared" si="471"/>
        <v>high impact</v>
      </c>
      <c r="R5038" t="str">
        <f t="shared" si="472"/>
        <v>not good</v>
      </c>
      <c r="S5038" t="s">
        <v>37</v>
      </c>
      <c r="T5038" t="s">
        <v>37</v>
      </c>
      <c r="U5038">
        <v>1274.7535</v>
      </c>
      <c r="V5038">
        <f t="shared" si="473"/>
        <v>1274.7535</v>
      </c>
    </row>
    <row r="5039" spans="1:22" x14ac:dyDescent="0.35">
      <c r="A5039" t="s">
        <v>5523</v>
      </c>
      <c r="B5039" t="s">
        <v>58</v>
      </c>
      <c r="C5039" t="s">
        <v>25</v>
      </c>
      <c r="D5039" t="s">
        <v>34</v>
      </c>
      <c r="E5039">
        <v>1782.25</v>
      </c>
      <c r="F5039" t="str">
        <f t="shared" si="468"/>
        <v>medium</v>
      </c>
      <c r="G5039" t="str">
        <f t="shared" si="469"/>
        <v>low</v>
      </c>
      <c r="H5039">
        <v>0.14000000000000001</v>
      </c>
      <c r="I5039">
        <v>249.51499999999999</v>
      </c>
      <c r="J5039">
        <v>1</v>
      </c>
      <c r="K5039" s="4" t="s">
        <v>861</v>
      </c>
      <c r="L5039" s="4" t="s">
        <v>767</v>
      </c>
      <c r="M5039" t="s">
        <v>43</v>
      </c>
      <c r="N5039" t="s">
        <v>29</v>
      </c>
      <c r="O5039">
        <v>135.88</v>
      </c>
      <c r="P5039" t="str">
        <f t="shared" si="470"/>
        <v>Not Good</v>
      </c>
      <c r="Q5039" t="str">
        <f t="shared" si="471"/>
        <v>high impact</v>
      </c>
      <c r="R5039" t="str">
        <f t="shared" si="472"/>
        <v>not good</v>
      </c>
      <c r="S5039" t="s">
        <v>56</v>
      </c>
      <c r="T5039" t="s">
        <v>56</v>
      </c>
      <c r="U5039">
        <v>1532.7349999999999</v>
      </c>
      <c r="V5039">
        <f t="shared" si="473"/>
        <v>1532.7349999999999</v>
      </c>
    </row>
    <row r="5040" spans="1:22" x14ac:dyDescent="0.35">
      <c r="A5040" t="s">
        <v>5524</v>
      </c>
      <c r="B5040" t="s">
        <v>16</v>
      </c>
      <c r="C5040" t="s">
        <v>33</v>
      </c>
      <c r="D5040" t="s">
        <v>50</v>
      </c>
      <c r="E5040">
        <v>4280.57</v>
      </c>
      <c r="F5040" t="str">
        <f t="shared" si="468"/>
        <v>high</v>
      </c>
      <c r="G5040" t="str">
        <f t="shared" si="469"/>
        <v>high</v>
      </c>
      <c r="H5040">
        <v>0.34</v>
      </c>
      <c r="I5040">
        <v>1455.3938000000001</v>
      </c>
      <c r="J5040">
        <v>8</v>
      </c>
      <c r="K5040" s="3">
        <v>45511</v>
      </c>
      <c r="L5040" s="3">
        <v>45572</v>
      </c>
      <c r="M5040" t="s">
        <v>43</v>
      </c>
      <c r="N5040" t="s">
        <v>21</v>
      </c>
      <c r="O5040">
        <v>755.56</v>
      </c>
      <c r="P5040" t="str">
        <f t="shared" si="470"/>
        <v>Good</v>
      </c>
      <c r="Q5040" t="str">
        <f t="shared" si="471"/>
        <v>high impact</v>
      </c>
      <c r="R5040" t="str">
        <f t="shared" si="472"/>
        <v>good</v>
      </c>
      <c r="S5040" t="s">
        <v>56</v>
      </c>
      <c r="T5040" t="s">
        <v>56</v>
      </c>
      <c r="U5040">
        <v>2825.1761999999999</v>
      </c>
      <c r="V5040">
        <f t="shared" si="473"/>
        <v>2825.1761999999999</v>
      </c>
    </row>
    <row r="5041" spans="1:22" x14ac:dyDescent="0.35">
      <c r="A5041" t="s">
        <v>5525</v>
      </c>
      <c r="B5041" t="s">
        <v>16</v>
      </c>
      <c r="C5041" t="s">
        <v>39</v>
      </c>
      <c r="D5041" t="s">
        <v>50</v>
      </c>
      <c r="E5041">
        <v>4206.1400000000003</v>
      </c>
      <c r="F5041" t="str">
        <f t="shared" si="468"/>
        <v>high</v>
      </c>
      <c r="G5041" t="str">
        <f t="shared" si="469"/>
        <v>high</v>
      </c>
      <c r="H5041">
        <v>0.46</v>
      </c>
      <c r="I5041">
        <v>1934.8244</v>
      </c>
      <c r="J5041">
        <v>6</v>
      </c>
      <c r="K5041" s="4" t="s">
        <v>286</v>
      </c>
      <c r="L5041" s="4" t="s">
        <v>536</v>
      </c>
      <c r="M5041" t="s">
        <v>28</v>
      </c>
      <c r="N5041" t="s">
        <v>29</v>
      </c>
      <c r="O5041">
        <v>901.92</v>
      </c>
      <c r="P5041" t="str">
        <f t="shared" si="470"/>
        <v>Good</v>
      </c>
      <c r="Q5041" t="str">
        <f t="shared" si="471"/>
        <v>high impact</v>
      </c>
      <c r="R5041" t="str">
        <f t="shared" si="472"/>
        <v>good</v>
      </c>
      <c r="S5041" t="s">
        <v>22</v>
      </c>
      <c r="T5041" t="s">
        <v>22</v>
      </c>
      <c r="U5041">
        <v>2271.3155999999999</v>
      </c>
      <c r="V5041">
        <f t="shared" si="473"/>
        <v>2271.3155999999999</v>
      </c>
    </row>
    <row r="5042" spans="1:22" x14ac:dyDescent="0.35">
      <c r="A5042" t="s">
        <v>5526</v>
      </c>
      <c r="B5042" t="s">
        <v>58</v>
      </c>
      <c r="C5042" t="s">
        <v>17</v>
      </c>
      <c r="D5042" t="s">
        <v>50</v>
      </c>
      <c r="E5042">
        <v>156.63</v>
      </c>
      <c r="F5042" t="str">
        <f t="shared" si="468"/>
        <v>low</v>
      </c>
      <c r="G5042" t="str">
        <f t="shared" si="469"/>
        <v>low</v>
      </c>
      <c r="H5042">
        <v>0.13</v>
      </c>
      <c r="I5042">
        <v>20.361899999999999</v>
      </c>
      <c r="J5042">
        <v>7</v>
      </c>
      <c r="K5042" s="3">
        <v>45297</v>
      </c>
      <c r="L5042" s="3">
        <v>45388</v>
      </c>
      <c r="M5042" t="s">
        <v>43</v>
      </c>
      <c r="N5042" t="s">
        <v>21</v>
      </c>
      <c r="O5042">
        <v>25.02</v>
      </c>
      <c r="P5042" t="str">
        <f t="shared" si="470"/>
        <v>Not Good</v>
      </c>
      <c r="Q5042" t="str">
        <f t="shared" si="471"/>
        <v>normal</v>
      </c>
      <c r="R5042" t="str">
        <f t="shared" si="472"/>
        <v>not good</v>
      </c>
      <c r="S5042" t="s">
        <v>30</v>
      </c>
      <c r="T5042" t="s">
        <v>30</v>
      </c>
      <c r="U5042">
        <v>136.2681</v>
      </c>
      <c r="V5042">
        <f t="shared" si="473"/>
        <v>136.2681</v>
      </c>
    </row>
    <row r="5043" spans="1:22" x14ac:dyDescent="0.35">
      <c r="A5043" t="s">
        <v>5527</v>
      </c>
      <c r="B5043" t="s">
        <v>58</v>
      </c>
      <c r="C5043" t="s">
        <v>25</v>
      </c>
      <c r="D5043" t="s">
        <v>26</v>
      </c>
      <c r="E5043">
        <v>2708.17</v>
      </c>
      <c r="F5043" t="str">
        <f t="shared" si="468"/>
        <v>high</v>
      </c>
      <c r="G5043" t="str">
        <f t="shared" si="469"/>
        <v>high</v>
      </c>
      <c r="H5043">
        <v>0.46</v>
      </c>
      <c r="I5043">
        <v>1245.7582</v>
      </c>
      <c r="J5043">
        <v>2</v>
      </c>
      <c r="K5043" s="3">
        <v>45114</v>
      </c>
      <c r="L5043" s="3">
        <v>45176</v>
      </c>
      <c r="M5043" t="s">
        <v>28</v>
      </c>
      <c r="N5043" t="s">
        <v>29</v>
      </c>
      <c r="O5043">
        <v>237.27</v>
      </c>
      <c r="P5043" t="str">
        <f t="shared" si="470"/>
        <v>Not Good</v>
      </c>
      <c r="Q5043" t="str">
        <f t="shared" si="471"/>
        <v>high impact</v>
      </c>
      <c r="R5043" t="str">
        <f t="shared" si="472"/>
        <v>not good</v>
      </c>
      <c r="S5043" t="s">
        <v>72</v>
      </c>
      <c r="T5043" t="s">
        <v>72</v>
      </c>
      <c r="U5043">
        <v>1462.4118000000001</v>
      </c>
      <c r="V5043">
        <f t="shared" si="473"/>
        <v>1462.4118000000001</v>
      </c>
    </row>
    <row r="5044" spans="1:22" x14ac:dyDescent="0.35">
      <c r="A5044" t="s">
        <v>5528</v>
      </c>
      <c r="B5044" t="s">
        <v>58</v>
      </c>
      <c r="C5044" t="s">
        <v>33</v>
      </c>
      <c r="D5044" t="s">
        <v>50</v>
      </c>
      <c r="E5044">
        <v>1195.3599999999999</v>
      </c>
      <c r="F5044" t="str">
        <f t="shared" si="468"/>
        <v>medium</v>
      </c>
      <c r="G5044" t="str">
        <f t="shared" si="469"/>
        <v>low</v>
      </c>
      <c r="H5044">
        <v>0.3</v>
      </c>
      <c r="I5044">
        <v>358.608</v>
      </c>
      <c r="J5044">
        <v>7</v>
      </c>
      <c r="K5044" s="4" t="s">
        <v>332</v>
      </c>
      <c r="L5044" s="4" t="s">
        <v>1222</v>
      </c>
      <c r="M5044" t="s">
        <v>43</v>
      </c>
      <c r="N5044" t="s">
        <v>21</v>
      </c>
      <c r="O5044">
        <v>300.49</v>
      </c>
      <c r="P5044" t="str">
        <f t="shared" si="470"/>
        <v>Not Good</v>
      </c>
      <c r="Q5044" t="str">
        <f t="shared" si="471"/>
        <v>high impact</v>
      </c>
      <c r="R5044" t="str">
        <f t="shared" si="472"/>
        <v>not good</v>
      </c>
      <c r="S5044" t="s">
        <v>72</v>
      </c>
      <c r="T5044" t="s">
        <v>72</v>
      </c>
      <c r="U5044">
        <v>836.75199999999995</v>
      </c>
      <c r="V5044">
        <f t="shared" si="473"/>
        <v>836.75199999999995</v>
      </c>
    </row>
    <row r="5045" spans="1:22" x14ac:dyDescent="0.35">
      <c r="A5045" t="s">
        <v>5529</v>
      </c>
      <c r="B5045" t="s">
        <v>24</v>
      </c>
      <c r="C5045" t="s">
        <v>39</v>
      </c>
      <c r="D5045" t="s">
        <v>18</v>
      </c>
      <c r="E5045">
        <v>1668.46</v>
      </c>
      <c r="F5045" t="str">
        <f t="shared" si="468"/>
        <v>medium</v>
      </c>
      <c r="G5045" t="str">
        <f t="shared" si="469"/>
        <v>low</v>
      </c>
      <c r="H5045">
        <v>0.37</v>
      </c>
      <c r="I5045">
        <v>617.33019999999999</v>
      </c>
      <c r="J5045">
        <v>1</v>
      </c>
      <c r="K5045" s="3">
        <v>45536</v>
      </c>
      <c r="L5045" s="3">
        <v>45597</v>
      </c>
      <c r="M5045" t="s">
        <v>28</v>
      </c>
      <c r="N5045" t="s">
        <v>36</v>
      </c>
      <c r="O5045">
        <v>309.13</v>
      </c>
      <c r="P5045" t="str">
        <f t="shared" si="470"/>
        <v>Not Good</v>
      </c>
      <c r="Q5045" t="str">
        <f t="shared" si="471"/>
        <v>high impact</v>
      </c>
      <c r="R5045" t="str">
        <f t="shared" si="472"/>
        <v>not good</v>
      </c>
      <c r="S5045" t="s">
        <v>47</v>
      </c>
      <c r="T5045" t="s">
        <v>47</v>
      </c>
      <c r="U5045">
        <v>1051.1297999999999</v>
      </c>
      <c r="V5045">
        <f t="shared" si="473"/>
        <v>1051.1297999999999</v>
      </c>
    </row>
    <row r="5046" spans="1:22" x14ac:dyDescent="0.35">
      <c r="A5046" t="s">
        <v>5530</v>
      </c>
      <c r="B5046" t="s">
        <v>58</v>
      </c>
      <c r="C5046" t="s">
        <v>17</v>
      </c>
      <c r="D5046" t="s">
        <v>34</v>
      </c>
      <c r="E5046">
        <v>206.09</v>
      </c>
      <c r="F5046" t="str">
        <f t="shared" si="468"/>
        <v>low</v>
      </c>
      <c r="G5046" t="str">
        <f t="shared" si="469"/>
        <v>low</v>
      </c>
      <c r="H5046">
        <v>0.22</v>
      </c>
      <c r="I5046">
        <v>45.339799999999997</v>
      </c>
      <c r="J5046">
        <v>7</v>
      </c>
      <c r="K5046" s="3">
        <v>45386</v>
      </c>
      <c r="L5046" s="3">
        <v>45477</v>
      </c>
      <c r="M5046" t="s">
        <v>20</v>
      </c>
      <c r="N5046" t="s">
        <v>29</v>
      </c>
      <c r="O5046">
        <v>24.23</v>
      </c>
      <c r="P5046" t="str">
        <f t="shared" si="470"/>
        <v>Not Good</v>
      </c>
      <c r="Q5046" t="str">
        <f t="shared" si="471"/>
        <v>high impact</v>
      </c>
      <c r="R5046" t="str">
        <f t="shared" si="472"/>
        <v>not good</v>
      </c>
      <c r="S5046" t="s">
        <v>47</v>
      </c>
      <c r="T5046" t="s">
        <v>47</v>
      </c>
      <c r="U5046">
        <v>160.75020000000001</v>
      </c>
      <c r="V5046">
        <f t="shared" si="473"/>
        <v>160.75020000000001</v>
      </c>
    </row>
    <row r="5047" spans="1:22" x14ac:dyDescent="0.35">
      <c r="A5047" t="s">
        <v>5531</v>
      </c>
      <c r="B5047" t="s">
        <v>32</v>
      </c>
      <c r="C5047" t="s">
        <v>25</v>
      </c>
      <c r="D5047" t="s">
        <v>50</v>
      </c>
      <c r="E5047">
        <v>3773.75</v>
      </c>
      <c r="F5047" t="str">
        <f t="shared" si="468"/>
        <v>high</v>
      </c>
      <c r="G5047" t="str">
        <f t="shared" si="469"/>
        <v>high</v>
      </c>
      <c r="H5047">
        <v>0.4</v>
      </c>
      <c r="I5047">
        <v>1509.5</v>
      </c>
      <c r="J5047">
        <v>8</v>
      </c>
      <c r="K5047" s="3">
        <v>45297</v>
      </c>
      <c r="L5047" s="3">
        <v>45357</v>
      </c>
      <c r="M5047" t="s">
        <v>28</v>
      </c>
      <c r="N5047" t="s">
        <v>36</v>
      </c>
      <c r="O5047">
        <v>203.49</v>
      </c>
      <c r="P5047" t="str">
        <f t="shared" si="470"/>
        <v>Not Good</v>
      </c>
      <c r="Q5047" t="str">
        <f t="shared" si="471"/>
        <v>high impact</v>
      </c>
      <c r="R5047" t="str">
        <f t="shared" si="472"/>
        <v>not good</v>
      </c>
      <c r="S5047" t="s">
        <v>47</v>
      </c>
      <c r="T5047" t="s">
        <v>47</v>
      </c>
      <c r="U5047">
        <v>2264.25</v>
      </c>
      <c r="V5047">
        <f t="shared" si="473"/>
        <v>2264.25</v>
      </c>
    </row>
    <row r="5048" spans="1:22" x14ac:dyDescent="0.35">
      <c r="A5048" t="s">
        <v>5532</v>
      </c>
      <c r="B5048" t="s">
        <v>24</v>
      </c>
      <c r="C5048" t="s">
        <v>33</v>
      </c>
      <c r="D5048" t="s">
        <v>26</v>
      </c>
      <c r="E5048">
        <v>4757.8900000000003</v>
      </c>
      <c r="F5048" t="str">
        <f t="shared" si="468"/>
        <v>high</v>
      </c>
      <c r="G5048" t="str">
        <f t="shared" si="469"/>
        <v>high</v>
      </c>
      <c r="H5048">
        <v>0.49</v>
      </c>
      <c r="I5048">
        <v>2331.3661000000002</v>
      </c>
      <c r="J5048">
        <v>2</v>
      </c>
      <c r="K5048" s="3">
        <v>45234</v>
      </c>
      <c r="L5048" s="4" t="s">
        <v>2195</v>
      </c>
      <c r="M5048" t="s">
        <v>43</v>
      </c>
      <c r="N5048" t="s">
        <v>21</v>
      </c>
      <c r="O5048">
        <v>885.2</v>
      </c>
      <c r="P5048" t="str">
        <f t="shared" si="470"/>
        <v>Good</v>
      </c>
      <c r="Q5048" t="str">
        <f t="shared" si="471"/>
        <v>high impact</v>
      </c>
      <c r="R5048" t="str">
        <f t="shared" si="472"/>
        <v>good</v>
      </c>
      <c r="S5048" t="s">
        <v>47</v>
      </c>
      <c r="T5048" t="s">
        <v>47</v>
      </c>
      <c r="U5048">
        <v>2426.5239000000001</v>
      </c>
      <c r="V5048">
        <f t="shared" si="473"/>
        <v>2426.5239000000001</v>
      </c>
    </row>
    <row r="5049" spans="1:22" x14ac:dyDescent="0.35">
      <c r="A5049" t="s">
        <v>5533</v>
      </c>
      <c r="B5049" t="s">
        <v>24</v>
      </c>
      <c r="C5049" t="s">
        <v>39</v>
      </c>
      <c r="D5049" t="s">
        <v>34</v>
      </c>
      <c r="E5049">
        <v>1174.4100000000001</v>
      </c>
      <c r="F5049" t="str">
        <f t="shared" si="468"/>
        <v>medium</v>
      </c>
      <c r="G5049" t="str">
        <f t="shared" si="469"/>
        <v>low</v>
      </c>
      <c r="H5049">
        <v>0.09</v>
      </c>
      <c r="I5049">
        <v>105.6969</v>
      </c>
      <c r="J5049">
        <v>2</v>
      </c>
      <c r="K5049" s="3">
        <v>45146</v>
      </c>
      <c r="L5049" s="4" t="s">
        <v>219</v>
      </c>
      <c r="M5049" t="s">
        <v>43</v>
      </c>
      <c r="N5049" t="s">
        <v>29</v>
      </c>
      <c r="O5049">
        <v>283.98</v>
      </c>
      <c r="P5049" t="str">
        <f t="shared" si="470"/>
        <v>Not Good</v>
      </c>
      <c r="Q5049" t="str">
        <f t="shared" si="471"/>
        <v>high impact</v>
      </c>
      <c r="R5049" t="str">
        <f t="shared" si="472"/>
        <v>not good</v>
      </c>
      <c r="S5049" t="s">
        <v>47</v>
      </c>
      <c r="T5049" t="s">
        <v>47</v>
      </c>
      <c r="U5049">
        <v>1068.7130999999999</v>
      </c>
      <c r="V5049">
        <f t="shared" si="473"/>
        <v>1068.7130999999999</v>
      </c>
    </row>
    <row r="5050" spans="1:22" x14ac:dyDescent="0.35">
      <c r="A5050" t="s">
        <v>5534</v>
      </c>
      <c r="B5050" t="s">
        <v>58</v>
      </c>
      <c r="C5050" t="s">
        <v>17</v>
      </c>
      <c r="D5050" t="s">
        <v>50</v>
      </c>
      <c r="E5050">
        <v>1774.69</v>
      </c>
      <c r="F5050" t="str">
        <f t="shared" si="468"/>
        <v>medium</v>
      </c>
      <c r="G5050" t="str">
        <f t="shared" si="469"/>
        <v>low</v>
      </c>
      <c r="H5050">
        <v>0.19</v>
      </c>
      <c r="I5050">
        <v>337.19110000000001</v>
      </c>
      <c r="J5050">
        <v>3</v>
      </c>
      <c r="K5050" s="4" t="s">
        <v>53</v>
      </c>
      <c r="L5050" s="4" t="s">
        <v>138</v>
      </c>
      <c r="M5050" t="s">
        <v>28</v>
      </c>
      <c r="N5050" t="s">
        <v>21</v>
      </c>
      <c r="O5050">
        <v>250.2</v>
      </c>
      <c r="P5050" t="str">
        <f t="shared" si="470"/>
        <v>Not Good</v>
      </c>
      <c r="Q5050" t="str">
        <f t="shared" si="471"/>
        <v>high impact</v>
      </c>
      <c r="R5050" t="str">
        <f t="shared" si="472"/>
        <v>not good</v>
      </c>
      <c r="S5050" t="s">
        <v>56</v>
      </c>
      <c r="T5050" t="s">
        <v>56</v>
      </c>
      <c r="U5050">
        <v>1437.4989</v>
      </c>
      <c r="V5050">
        <f t="shared" si="473"/>
        <v>1437.4989</v>
      </c>
    </row>
    <row r="5051" spans="1:22" x14ac:dyDescent="0.35">
      <c r="A5051" t="s">
        <v>5535</v>
      </c>
      <c r="B5051" t="s">
        <v>32</v>
      </c>
      <c r="C5051" t="s">
        <v>25</v>
      </c>
      <c r="D5051" t="s">
        <v>46</v>
      </c>
      <c r="E5051">
        <v>1111.53</v>
      </c>
      <c r="F5051" t="str">
        <f t="shared" si="468"/>
        <v>medium</v>
      </c>
      <c r="G5051" t="str">
        <f t="shared" si="469"/>
        <v>low</v>
      </c>
      <c r="H5051">
        <v>0.43</v>
      </c>
      <c r="I5051">
        <v>477.9579</v>
      </c>
      <c r="J5051">
        <v>4</v>
      </c>
      <c r="K5051" s="4" t="s">
        <v>884</v>
      </c>
      <c r="L5051" s="3">
        <v>45393</v>
      </c>
      <c r="M5051" t="s">
        <v>43</v>
      </c>
      <c r="N5051" t="s">
        <v>21</v>
      </c>
      <c r="O5051">
        <v>239.26</v>
      </c>
      <c r="P5051" t="str">
        <f t="shared" si="470"/>
        <v>Not Good</v>
      </c>
      <c r="Q5051" t="str">
        <f t="shared" si="471"/>
        <v>high impact</v>
      </c>
      <c r="R5051" t="str">
        <f t="shared" si="472"/>
        <v>not good</v>
      </c>
      <c r="S5051" t="s">
        <v>22</v>
      </c>
      <c r="T5051" t="s">
        <v>22</v>
      </c>
      <c r="U5051">
        <v>633.57209999999998</v>
      </c>
      <c r="V5051">
        <f t="shared" si="473"/>
        <v>633.57209999999998</v>
      </c>
    </row>
    <row r="5052" spans="1:22" x14ac:dyDescent="0.35">
      <c r="A5052" t="s">
        <v>5536</v>
      </c>
      <c r="B5052" t="s">
        <v>24</v>
      </c>
      <c r="C5052" t="s">
        <v>33</v>
      </c>
      <c r="D5052" t="s">
        <v>50</v>
      </c>
      <c r="E5052">
        <v>4657.24</v>
      </c>
      <c r="F5052" t="str">
        <f t="shared" si="468"/>
        <v>high</v>
      </c>
      <c r="G5052" t="str">
        <f t="shared" si="469"/>
        <v>high</v>
      </c>
      <c r="H5052">
        <v>0.09</v>
      </c>
      <c r="I5052">
        <v>419.15159999999997</v>
      </c>
      <c r="J5052">
        <v>8</v>
      </c>
      <c r="K5052" s="4" t="s">
        <v>133</v>
      </c>
      <c r="L5052" s="4" t="s">
        <v>116</v>
      </c>
      <c r="M5052" t="s">
        <v>20</v>
      </c>
      <c r="N5052" t="s">
        <v>36</v>
      </c>
      <c r="O5052">
        <v>1159.28</v>
      </c>
      <c r="P5052" t="str">
        <f t="shared" si="470"/>
        <v>Good</v>
      </c>
      <c r="Q5052" t="str">
        <f t="shared" si="471"/>
        <v>high impact</v>
      </c>
      <c r="R5052" t="str">
        <f t="shared" si="472"/>
        <v>good</v>
      </c>
      <c r="S5052" t="s">
        <v>47</v>
      </c>
      <c r="T5052" t="s">
        <v>47</v>
      </c>
      <c r="U5052">
        <v>4238.0883999999996</v>
      </c>
      <c r="V5052">
        <f t="shared" si="473"/>
        <v>4238.0883999999996</v>
      </c>
    </row>
    <row r="5053" spans="1:22" x14ac:dyDescent="0.35">
      <c r="A5053" t="s">
        <v>5537</v>
      </c>
      <c r="B5053" t="s">
        <v>16</v>
      </c>
      <c r="C5053" t="s">
        <v>39</v>
      </c>
      <c r="D5053" t="s">
        <v>18</v>
      </c>
      <c r="E5053">
        <v>145.84</v>
      </c>
      <c r="F5053" t="str">
        <f t="shared" si="468"/>
        <v>low</v>
      </c>
      <c r="G5053" t="str">
        <f t="shared" si="469"/>
        <v>low</v>
      </c>
      <c r="H5053">
        <v>0.21</v>
      </c>
      <c r="I5053">
        <v>30.6264</v>
      </c>
      <c r="J5053">
        <v>3</v>
      </c>
      <c r="K5053" s="3">
        <v>45481</v>
      </c>
      <c r="L5053" s="3">
        <v>45634</v>
      </c>
      <c r="M5053" t="s">
        <v>28</v>
      </c>
      <c r="N5053" t="s">
        <v>36</v>
      </c>
      <c r="O5053">
        <v>24.42</v>
      </c>
      <c r="P5053" t="str">
        <f t="shared" si="470"/>
        <v>Not Good</v>
      </c>
      <c r="Q5053" t="str">
        <f t="shared" si="471"/>
        <v>high impact</v>
      </c>
      <c r="R5053" t="str">
        <f t="shared" si="472"/>
        <v>not good</v>
      </c>
      <c r="S5053" t="s">
        <v>30</v>
      </c>
      <c r="T5053" t="s">
        <v>30</v>
      </c>
      <c r="U5053">
        <v>115.2136</v>
      </c>
      <c r="V5053">
        <f t="shared" si="473"/>
        <v>115.2136</v>
      </c>
    </row>
    <row r="5054" spans="1:22" x14ac:dyDescent="0.35">
      <c r="A5054" t="s">
        <v>5538</v>
      </c>
      <c r="B5054" t="s">
        <v>24</v>
      </c>
      <c r="C5054" t="s">
        <v>17</v>
      </c>
      <c r="D5054" t="s">
        <v>34</v>
      </c>
      <c r="E5054">
        <v>2960.93</v>
      </c>
      <c r="F5054" t="str">
        <f t="shared" si="468"/>
        <v>high</v>
      </c>
      <c r="G5054" t="str">
        <f t="shared" si="469"/>
        <v>high</v>
      </c>
      <c r="H5054">
        <v>0.08</v>
      </c>
      <c r="I5054">
        <v>236.87440000000001</v>
      </c>
      <c r="J5054">
        <v>6</v>
      </c>
      <c r="K5054" s="3">
        <v>45117</v>
      </c>
      <c r="L5054" s="4" t="s">
        <v>823</v>
      </c>
      <c r="M5054" t="s">
        <v>20</v>
      </c>
      <c r="N5054" t="s">
        <v>36</v>
      </c>
      <c r="O5054">
        <v>348.02</v>
      </c>
      <c r="P5054" t="str">
        <f t="shared" si="470"/>
        <v>Not Good</v>
      </c>
      <c r="Q5054" t="str">
        <f t="shared" si="471"/>
        <v>high impact</v>
      </c>
      <c r="R5054" t="str">
        <f t="shared" si="472"/>
        <v>not good</v>
      </c>
      <c r="S5054" t="s">
        <v>47</v>
      </c>
      <c r="T5054" t="s">
        <v>47</v>
      </c>
      <c r="U5054">
        <v>2724.0556000000001</v>
      </c>
      <c r="V5054">
        <f t="shared" si="473"/>
        <v>2724.0556000000001</v>
      </c>
    </row>
    <row r="5055" spans="1:22" x14ac:dyDescent="0.35">
      <c r="A5055" t="s">
        <v>5539</v>
      </c>
      <c r="B5055" t="s">
        <v>58</v>
      </c>
      <c r="C5055" t="s">
        <v>25</v>
      </c>
      <c r="D5055" t="s">
        <v>18</v>
      </c>
      <c r="E5055">
        <v>4366.74</v>
      </c>
      <c r="F5055" t="str">
        <f t="shared" si="468"/>
        <v>high</v>
      </c>
      <c r="G5055" t="str">
        <f t="shared" si="469"/>
        <v>high</v>
      </c>
      <c r="H5055">
        <v>0.32</v>
      </c>
      <c r="I5055">
        <v>1397.3568</v>
      </c>
      <c r="J5055">
        <v>8</v>
      </c>
      <c r="K5055" s="4" t="s">
        <v>770</v>
      </c>
      <c r="L5055" s="4" t="s">
        <v>806</v>
      </c>
      <c r="M5055" t="s">
        <v>20</v>
      </c>
      <c r="N5055" t="s">
        <v>21</v>
      </c>
      <c r="O5055">
        <v>670.08</v>
      </c>
      <c r="P5055" t="str">
        <f t="shared" si="470"/>
        <v>Good</v>
      </c>
      <c r="Q5055" t="str">
        <f t="shared" si="471"/>
        <v>high impact</v>
      </c>
      <c r="R5055" t="str">
        <f t="shared" si="472"/>
        <v>good</v>
      </c>
      <c r="S5055" t="s">
        <v>22</v>
      </c>
      <c r="T5055" t="s">
        <v>22</v>
      </c>
      <c r="U5055">
        <v>2969.3832000000002</v>
      </c>
      <c r="V5055">
        <f t="shared" si="473"/>
        <v>2969.3832000000002</v>
      </c>
    </row>
    <row r="5056" spans="1:22" x14ac:dyDescent="0.35">
      <c r="A5056" t="s">
        <v>5540</v>
      </c>
      <c r="B5056" t="s">
        <v>32</v>
      </c>
      <c r="C5056" t="s">
        <v>33</v>
      </c>
      <c r="D5056" t="s">
        <v>46</v>
      </c>
      <c r="E5056">
        <v>1012.91</v>
      </c>
      <c r="F5056" t="str">
        <f t="shared" si="468"/>
        <v>medium</v>
      </c>
      <c r="G5056" t="str">
        <f t="shared" si="469"/>
        <v>low</v>
      </c>
      <c r="H5056">
        <v>0.12</v>
      </c>
      <c r="I5056">
        <v>121.5492</v>
      </c>
      <c r="J5056">
        <v>2</v>
      </c>
      <c r="K5056" s="4" t="s">
        <v>90</v>
      </c>
      <c r="L5056" s="4" t="s">
        <v>247</v>
      </c>
      <c r="M5056" t="s">
        <v>28</v>
      </c>
      <c r="N5056" t="s">
        <v>36</v>
      </c>
      <c r="O5056">
        <v>243.41</v>
      </c>
      <c r="P5056" t="str">
        <f t="shared" si="470"/>
        <v>Not Good</v>
      </c>
      <c r="Q5056" t="str">
        <f t="shared" si="471"/>
        <v>high impact</v>
      </c>
      <c r="R5056" t="str">
        <f t="shared" si="472"/>
        <v>not good</v>
      </c>
      <c r="S5056" t="s">
        <v>22</v>
      </c>
      <c r="T5056" t="s">
        <v>22</v>
      </c>
      <c r="U5056">
        <v>891.36080000000004</v>
      </c>
      <c r="V5056">
        <f t="shared" si="473"/>
        <v>891.36080000000004</v>
      </c>
    </row>
    <row r="5057" spans="1:22" x14ac:dyDescent="0.35">
      <c r="A5057" t="s">
        <v>5541</v>
      </c>
      <c r="B5057" t="s">
        <v>58</v>
      </c>
      <c r="C5057" t="s">
        <v>39</v>
      </c>
      <c r="D5057" t="s">
        <v>46</v>
      </c>
      <c r="E5057">
        <v>2990.98</v>
      </c>
      <c r="F5057" t="str">
        <f t="shared" si="468"/>
        <v>high</v>
      </c>
      <c r="G5057" t="str">
        <f t="shared" si="469"/>
        <v>high</v>
      </c>
      <c r="H5057">
        <v>0.19</v>
      </c>
      <c r="I5057">
        <v>568.28620000000001</v>
      </c>
      <c r="J5057">
        <v>4</v>
      </c>
      <c r="K5057" s="4" t="s">
        <v>810</v>
      </c>
      <c r="L5057" s="4" t="s">
        <v>873</v>
      </c>
      <c r="M5057" t="s">
        <v>20</v>
      </c>
      <c r="N5057" t="s">
        <v>36</v>
      </c>
      <c r="O5057">
        <v>312.86</v>
      </c>
      <c r="P5057" t="str">
        <f t="shared" si="470"/>
        <v>Not Good</v>
      </c>
      <c r="Q5057" t="str">
        <f t="shared" si="471"/>
        <v>high impact</v>
      </c>
      <c r="R5057" t="str">
        <f t="shared" si="472"/>
        <v>not good</v>
      </c>
      <c r="S5057" t="s">
        <v>72</v>
      </c>
      <c r="T5057" t="s">
        <v>72</v>
      </c>
      <c r="U5057">
        <v>2422.6938</v>
      </c>
      <c r="V5057">
        <f t="shared" si="473"/>
        <v>2422.6938</v>
      </c>
    </row>
    <row r="5058" spans="1:22" x14ac:dyDescent="0.35">
      <c r="A5058" t="s">
        <v>5542</v>
      </c>
      <c r="B5058" t="s">
        <v>16</v>
      </c>
      <c r="C5058" t="s">
        <v>17</v>
      </c>
      <c r="D5058" t="s">
        <v>18</v>
      </c>
      <c r="E5058">
        <v>348.18</v>
      </c>
      <c r="F5058" t="str">
        <f t="shared" si="468"/>
        <v>low</v>
      </c>
      <c r="G5058" t="str">
        <f t="shared" si="469"/>
        <v>low</v>
      </c>
      <c r="H5058">
        <v>0.25</v>
      </c>
      <c r="I5058">
        <v>87.045000000000002</v>
      </c>
      <c r="J5058">
        <v>1</v>
      </c>
      <c r="K5058" s="3">
        <v>45385</v>
      </c>
      <c r="L5058" s="3">
        <v>45507</v>
      </c>
      <c r="M5058" t="s">
        <v>43</v>
      </c>
      <c r="N5058" t="s">
        <v>29</v>
      </c>
      <c r="O5058">
        <v>39.619999999999997</v>
      </c>
      <c r="P5058" t="str">
        <f t="shared" si="470"/>
        <v>Not Good</v>
      </c>
      <c r="Q5058" t="str">
        <f t="shared" si="471"/>
        <v>high impact</v>
      </c>
      <c r="R5058" t="str">
        <f t="shared" si="472"/>
        <v>not good</v>
      </c>
      <c r="S5058" t="s">
        <v>30</v>
      </c>
      <c r="T5058" t="s">
        <v>30</v>
      </c>
      <c r="U5058">
        <v>261.13499999999999</v>
      </c>
      <c r="V5058">
        <f t="shared" si="473"/>
        <v>261.13499999999999</v>
      </c>
    </row>
    <row r="5059" spans="1:22" x14ac:dyDescent="0.35">
      <c r="A5059" t="s">
        <v>5543</v>
      </c>
      <c r="B5059" t="s">
        <v>16</v>
      </c>
      <c r="C5059" t="s">
        <v>25</v>
      </c>
      <c r="D5059" t="s">
        <v>34</v>
      </c>
      <c r="E5059">
        <v>4091.47</v>
      </c>
      <c r="F5059" t="str">
        <f t="shared" ref="F5059:F5122" si="474">IF(E5059&gt;2000,"high",IF(E5059&gt;1000,"medium","low"))</f>
        <v>high</v>
      </c>
      <c r="G5059" t="str">
        <f t="shared" ref="G5059:G5122" si="475">IF(E5059&gt;2000,"high","low")</f>
        <v>high</v>
      </c>
      <c r="H5059">
        <v>0.15</v>
      </c>
      <c r="I5059">
        <v>613.72050000000002</v>
      </c>
      <c r="J5059">
        <v>8</v>
      </c>
      <c r="K5059" s="3">
        <v>45536</v>
      </c>
      <c r="L5059" s="4" t="s">
        <v>159</v>
      </c>
      <c r="M5059" t="s">
        <v>20</v>
      </c>
      <c r="N5059" t="s">
        <v>29</v>
      </c>
      <c r="O5059">
        <v>572.53</v>
      </c>
      <c r="P5059" t="str">
        <f t="shared" ref="P5059:P5122" si="476">IF(AND(E5059&gt;1000,O5059&gt;500),"Good","Not Good")</f>
        <v>Good</v>
      </c>
      <c r="Q5059" t="str">
        <f t="shared" ref="Q5059:Q5122" si="477">IF(OR(E5059&gt;1000,H5059&gt;0.2),"high impact","normal")</f>
        <v>high impact</v>
      </c>
      <c r="R5059" t="str">
        <f t="shared" ref="R5059:R5122" si="478">IF(NOT(AND(E5059&gt;2000,O5059&gt;500)),"not good","good")</f>
        <v>good</v>
      </c>
      <c r="S5059" t="s">
        <v>72</v>
      </c>
      <c r="T5059" t="s">
        <v>72</v>
      </c>
      <c r="U5059">
        <v>3477.7494999999999</v>
      </c>
      <c r="V5059">
        <f t="shared" ref="V5059:V5122" si="479">IFERROR(U5059,0)</f>
        <v>3477.7494999999999</v>
      </c>
    </row>
    <row r="5060" spans="1:22" x14ac:dyDescent="0.35">
      <c r="A5060" t="s">
        <v>5544</v>
      </c>
      <c r="B5060" t="s">
        <v>16</v>
      </c>
      <c r="C5060" t="s">
        <v>33</v>
      </c>
      <c r="D5060" t="s">
        <v>46</v>
      </c>
      <c r="E5060">
        <v>1444.7</v>
      </c>
      <c r="F5060" t="str">
        <f t="shared" si="474"/>
        <v>medium</v>
      </c>
      <c r="G5060" t="str">
        <f t="shared" si="475"/>
        <v>low</v>
      </c>
      <c r="H5060">
        <v>0.34</v>
      </c>
      <c r="I5060">
        <v>491.19799999999998</v>
      </c>
      <c r="J5060">
        <v>1</v>
      </c>
      <c r="K5060" s="4" t="s">
        <v>1123</v>
      </c>
      <c r="L5060" s="4" t="s">
        <v>157</v>
      </c>
      <c r="M5060" t="s">
        <v>43</v>
      </c>
      <c r="N5060" t="s">
        <v>36</v>
      </c>
      <c r="O5060">
        <v>298.88</v>
      </c>
      <c r="P5060" t="str">
        <f t="shared" si="476"/>
        <v>Not Good</v>
      </c>
      <c r="Q5060" t="str">
        <f t="shared" si="477"/>
        <v>high impact</v>
      </c>
      <c r="R5060" t="str">
        <f t="shared" si="478"/>
        <v>not good</v>
      </c>
      <c r="S5060" t="s">
        <v>72</v>
      </c>
      <c r="T5060" t="s">
        <v>72</v>
      </c>
      <c r="U5060">
        <v>953.50199999999995</v>
      </c>
      <c r="V5060">
        <f t="shared" si="479"/>
        <v>953.50199999999995</v>
      </c>
    </row>
    <row r="5061" spans="1:22" x14ac:dyDescent="0.35">
      <c r="A5061" t="s">
        <v>5545</v>
      </c>
      <c r="B5061" t="s">
        <v>58</v>
      </c>
      <c r="C5061" t="s">
        <v>39</v>
      </c>
      <c r="D5061" t="s">
        <v>46</v>
      </c>
      <c r="E5061">
        <v>4944.8900000000003</v>
      </c>
      <c r="F5061" t="str">
        <f t="shared" si="474"/>
        <v>high</v>
      </c>
      <c r="G5061" t="str">
        <f t="shared" si="475"/>
        <v>high</v>
      </c>
      <c r="H5061">
        <v>0.06</v>
      </c>
      <c r="I5061">
        <v>296.6934</v>
      </c>
      <c r="J5061">
        <v>9</v>
      </c>
      <c r="K5061" s="4" t="s">
        <v>683</v>
      </c>
      <c r="L5061" s="4" t="s">
        <v>368</v>
      </c>
      <c r="M5061" t="s">
        <v>20</v>
      </c>
      <c r="N5061" t="s">
        <v>36</v>
      </c>
      <c r="O5061">
        <v>544.9</v>
      </c>
      <c r="P5061" t="str">
        <f t="shared" si="476"/>
        <v>Good</v>
      </c>
      <c r="Q5061" t="str">
        <f t="shared" si="477"/>
        <v>high impact</v>
      </c>
      <c r="R5061" t="str">
        <f t="shared" si="478"/>
        <v>good</v>
      </c>
      <c r="S5061" t="s">
        <v>72</v>
      </c>
      <c r="T5061" t="s">
        <v>72</v>
      </c>
      <c r="U5061">
        <v>4648.1966000000002</v>
      </c>
      <c r="V5061">
        <f t="shared" si="479"/>
        <v>4648.1966000000002</v>
      </c>
    </row>
    <row r="5062" spans="1:22" x14ac:dyDescent="0.35">
      <c r="A5062" t="s">
        <v>5546</v>
      </c>
      <c r="B5062" t="s">
        <v>24</v>
      </c>
      <c r="C5062" t="s">
        <v>17</v>
      </c>
      <c r="D5062" t="s">
        <v>50</v>
      </c>
      <c r="E5062">
        <v>4617.8500000000004</v>
      </c>
      <c r="F5062" t="str">
        <f t="shared" si="474"/>
        <v>high</v>
      </c>
      <c r="G5062" t="str">
        <f t="shared" si="475"/>
        <v>high</v>
      </c>
      <c r="H5062">
        <v>0.44</v>
      </c>
      <c r="I5062">
        <v>2031.854</v>
      </c>
      <c r="J5062">
        <v>6</v>
      </c>
      <c r="K5062" s="3">
        <v>45209</v>
      </c>
      <c r="L5062" s="4" t="s">
        <v>99</v>
      </c>
      <c r="M5062" t="s">
        <v>28</v>
      </c>
      <c r="N5062" t="s">
        <v>36</v>
      </c>
      <c r="O5062">
        <v>802.36</v>
      </c>
      <c r="P5062" t="str">
        <f t="shared" si="476"/>
        <v>Good</v>
      </c>
      <c r="Q5062" t="str">
        <f t="shared" si="477"/>
        <v>high impact</v>
      </c>
      <c r="R5062" t="str">
        <f t="shared" si="478"/>
        <v>good</v>
      </c>
      <c r="S5062" t="s">
        <v>30</v>
      </c>
      <c r="T5062" t="s">
        <v>30</v>
      </c>
      <c r="U5062">
        <v>2585.9960000000001</v>
      </c>
      <c r="V5062">
        <f t="shared" si="479"/>
        <v>2585.9960000000001</v>
      </c>
    </row>
    <row r="5063" spans="1:22" x14ac:dyDescent="0.35">
      <c r="A5063" t="s">
        <v>5547</v>
      </c>
      <c r="B5063" t="s">
        <v>58</v>
      </c>
      <c r="C5063" t="s">
        <v>25</v>
      </c>
      <c r="D5063" t="s">
        <v>26</v>
      </c>
      <c r="E5063">
        <v>3689.33</v>
      </c>
      <c r="F5063" t="str">
        <f t="shared" si="474"/>
        <v>high</v>
      </c>
      <c r="G5063" t="str">
        <f t="shared" si="475"/>
        <v>high</v>
      </c>
      <c r="H5063">
        <v>0.24</v>
      </c>
      <c r="I5063">
        <v>885.43920000000003</v>
      </c>
      <c r="J5063">
        <v>3</v>
      </c>
      <c r="K5063" s="3">
        <v>45543</v>
      </c>
      <c r="L5063" s="3">
        <v>45634</v>
      </c>
      <c r="M5063" t="s">
        <v>43</v>
      </c>
      <c r="N5063" t="s">
        <v>36</v>
      </c>
      <c r="O5063">
        <v>770.18</v>
      </c>
      <c r="P5063" t="str">
        <f t="shared" si="476"/>
        <v>Good</v>
      </c>
      <c r="Q5063" t="str">
        <f t="shared" si="477"/>
        <v>high impact</v>
      </c>
      <c r="R5063" t="str">
        <f t="shared" si="478"/>
        <v>good</v>
      </c>
      <c r="S5063" t="s">
        <v>72</v>
      </c>
      <c r="T5063" t="s">
        <v>72</v>
      </c>
      <c r="U5063">
        <v>2803.8908000000001</v>
      </c>
      <c r="V5063">
        <f t="shared" si="479"/>
        <v>2803.8908000000001</v>
      </c>
    </row>
    <row r="5064" spans="1:22" x14ac:dyDescent="0.35">
      <c r="A5064" t="s">
        <v>5548</v>
      </c>
      <c r="B5064" t="s">
        <v>32</v>
      </c>
      <c r="C5064" t="s">
        <v>33</v>
      </c>
      <c r="D5064" t="s">
        <v>46</v>
      </c>
      <c r="E5064">
        <v>2534.5300000000002</v>
      </c>
      <c r="F5064" t="str">
        <f t="shared" si="474"/>
        <v>high</v>
      </c>
      <c r="G5064" t="str">
        <f t="shared" si="475"/>
        <v>high</v>
      </c>
      <c r="H5064">
        <v>0.28999999999999998</v>
      </c>
      <c r="I5064">
        <v>735.01369999999997</v>
      </c>
      <c r="J5064">
        <v>8</v>
      </c>
      <c r="K5064" s="4" t="s">
        <v>567</v>
      </c>
      <c r="L5064" s="4" t="s">
        <v>67</v>
      </c>
      <c r="M5064" t="s">
        <v>20</v>
      </c>
      <c r="N5064" t="s">
        <v>21</v>
      </c>
      <c r="O5064">
        <v>457.32</v>
      </c>
      <c r="P5064" t="str">
        <f t="shared" si="476"/>
        <v>Not Good</v>
      </c>
      <c r="Q5064" t="str">
        <f t="shared" si="477"/>
        <v>high impact</v>
      </c>
      <c r="R5064" t="str">
        <f t="shared" si="478"/>
        <v>not good</v>
      </c>
      <c r="S5064" t="s">
        <v>56</v>
      </c>
      <c r="T5064" t="s">
        <v>56</v>
      </c>
      <c r="U5064">
        <v>1799.5163</v>
      </c>
      <c r="V5064">
        <f t="shared" si="479"/>
        <v>1799.5163</v>
      </c>
    </row>
    <row r="5065" spans="1:22" x14ac:dyDescent="0.35">
      <c r="A5065" t="s">
        <v>5549</v>
      </c>
      <c r="B5065" t="s">
        <v>24</v>
      </c>
      <c r="C5065" t="s">
        <v>39</v>
      </c>
      <c r="D5065" t="s">
        <v>34</v>
      </c>
      <c r="E5065">
        <v>3856.29</v>
      </c>
      <c r="F5065" t="str">
        <f t="shared" si="474"/>
        <v>high</v>
      </c>
      <c r="G5065" t="str">
        <f t="shared" si="475"/>
        <v>high</v>
      </c>
      <c r="H5065">
        <v>0.31</v>
      </c>
      <c r="I5065">
        <v>1195.4499000000001</v>
      </c>
      <c r="J5065">
        <v>2</v>
      </c>
      <c r="K5065" s="3">
        <v>45205</v>
      </c>
      <c r="L5065" s="4" t="s">
        <v>1140</v>
      </c>
      <c r="M5065" t="s">
        <v>43</v>
      </c>
      <c r="N5065" t="s">
        <v>21</v>
      </c>
      <c r="O5065">
        <v>199.3</v>
      </c>
      <c r="P5065" t="str">
        <f t="shared" si="476"/>
        <v>Not Good</v>
      </c>
      <c r="Q5065" t="str">
        <f t="shared" si="477"/>
        <v>high impact</v>
      </c>
      <c r="R5065" t="str">
        <f t="shared" si="478"/>
        <v>not good</v>
      </c>
      <c r="S5065" t="s">
        <v>22</v>
      </c>
      <c r="T5065" t="s">
        <v>22</v>
      </c>
      <c r="U5065">
        <v>2660.8400999999999</v>
      </c>
      <c r="V5065">
        <f t="shared" si="479"/>
        <v>2660.8400999999999</v>
      </c>
    </row>
    <row r="5066" spans="1:22" x14ac:dyDescent="0.35">
      <c r="A5066" t="s">
        <v>5550</v>
      </c>
      <c r="B5066" t="s">
        <v>16</v>
      </c>
      <c r="C5066" t="s">
        <v>17</v>
      </c>
      <c r="D5066" t="s">
        <v>34</v>
      </c>
      <c r="E5066">
        <v>739.98</v>
      </c>
      <c r="F5066" t="str">
        <f t="shared" si="474"/>
        <v>low</v>
      </c>
      <c r="G5066" t="str">
        <f t="shared" si="475"/>
        <v>low</v>
      </c>
      <c r="H5066">
        <v>0.03</v>
      </c>
      <c r="I5066">
        <v>22.199400000000001</v>
      </c>
      <c r="J5066">
        <v>3</v>
      </c>
      <c r="K5066" s="4" t="s">
        <v>704</v>
      </c>
      <c r="L5066" s="4" t="s">
        <v>1435</v>
      </c>
      <c r="M5066" t="s">
        <v>28</v>
      </c>
      <c r="N5066" t="s">
        <v>29</v>
      </c>
      <c r="O5066">
        <v>129.54</v>
      </c>
      <c r="P5066" t="str">
        <f t="shared" si="476"/>
        <v>Not Good</v>
      </c>
      <c r="Q5066" t="str">
        <f t="shared" si="477"/>
        <v>normal</v>
      </c>
      <c r="R5066" t="str">
        <f t="shared" si="478"/>
        <v>not good</v>
      </c>
      <c r="S5066" t="s">
        <v>30</v>
      </c>
      <c r="T5066" t="s">
        <v>30</v>
      </c>
      <c r="U5066">
        <v>717.78060000000005</v>
      </c>
      <c r="V5066">
        <f t="shared" si="479"/>
        <v>717.78060000000005</v>
      </c>
    </row>
    <row r="5067" spans="1:22" x14ac:dyDescent="0.35">
      <c r="A5067" t="s">
        <v>5551</v>
      </c>
      <c r="B5067" t="s">
        <v>58</v>
      </c>
      <c r="C5067" t="s">
        <v>25</v>
      </c>
      <c r="D5067" t="s">
        <v>50</v>
      </c>
      <c r="E5067">
        <v>1619.98</v>
      </c>
      <c r="F5067" t="str">
        <f t="shared" si="474"/>
        <v>medium</v>
      </c>
      <c r="G5067" t="str">
        <f t="shared" si="475"/>
        <v>low</v>
      </c>
      <c r="H5067">
        <v>0.38</v>
      </c>
      <c r="I5067">
        <v>615.5924</v>
      </c>
      <c r="J5067">
        <v>7</v>
      </c>
      <c r="K5067" s="4" t="s">
        <v>237</v>
      </c>
      <c r="L5067" s="4" t="s">
        <v>276</v>
      </c>
      <c r="M5067" t="s">
        <v>43</v>
      </c>
      <c r="N5067" t="s">
        <v>36</v>
      </c>
      <c r="O5067">
        <v>225.07</v>
      </c>
      <c r="P5067" t="str">
        <f t="shared" si="476"/>
        <v>Not Good</v>
      </c>
      <c r="Q5067" t="str">
        <f t="shared" si="477"/>
        <v>high impact</v>
      </c>
      <c r="R5067" t="str">
        <f t="shared" si="478"/>
        <v>not good</v>
      </c>
      <c r="S5067" t="s">
        <v>22</v>
      </c>
      <c r="T5067" t="s">
        <v>22</v>
      </c>
      <c r="U5067">
        <v>1004.3876</v>
      </c>
      <c r="V5067">
        <f t="shared" si="479"/>
        <v>1004.3876</v>
      </c>
    </row>
    <row r="5068" spans="1:22" x14ac:dyDescent="0.35">
      <c r="A5068" t="s">
        <v>5552</v>
      </c>
      <c r="B5068" t="s">
        <v>16</v>
      </c>
      <c r="C5068" t="s">
        <v>33</v>
      </c>
      <c r="D5068" t="s">
        <v>34</v>
      </c>
      <c r="E5068">
        <v>231.79</v>
      </c>
      <c r="F5068" t="str">
        <f t="shared" si="474"/>
        <v>low</v>
      </c>
      <c r="G5068" t="str">
        <f t="shared" si="475"/>
        <v>low</v>
      </c>
      <c r="H5068">
        <v>0.47</v>
      </c>
      <c r="I5068">
        <v>108.9413</v>
      </c>
      <c r="J5068">
        <v>1</v>
      </c>
      <c r="K5068" s="4" t="s">
        <v>115</v>
      </c>
      <c r="L5068" s="4" t="s">
        <v>276</v>
      </c>
      <c r="M5068" t="s">
        <v>43</v>
      </c>
      <c r="N5068" t="s">
        <v>29</v>
      </c>
      <c r="O5068">
        <v>14.25</v>
      </c>
      <c r="P5068" t="str">
        <f t="shared" si="476"/>
        <v>Not Good</v>
      </c>
      <c r="Q5068" t="str">
        <f t="shared" si="477"/>
        <v>high impact</v>
      </c>
      <c r="R5068" t="str">
        <f t="shared" si="478"/>
        <v>not good</v>
      </c>
      <c r="S5068" t="s">
        <v>47</v>
      </c>
      <c r="T5068" t="s">
        <v>47</v>
      </c>
      <c r="U5068">
        <v>122.84869999999999</v>
      </c>
      <c r="V5068">
        <f t="shared" si="479"/>
        <v>122.84869999999999</v>
      </c>
    </row>
    <row r="5069" spans="1:22" x14ac:dyDescent="0.35">
      <c r="A5069" t="s">
        <v>5553</v>
      </c>
      <c r="B5069" t="s">
        <v>16</v>
      </c>
      <c r="C5069" t="s">
        <v>39</v>
      </c>
      <c r="D5069" t="s">
        <v>50</v>
      </c>
      <c r="E5069">
        <v>3260.62</v>
      </c>
      <c r="F5069" t="str">
        <f t="shared" si="474"/>
        <v>high</v>
      </c>
      <c r="G5069" t="str">
        <f t="shared" si="475"/>
        <v>high</v>
      </c>
      <c r="H5069">
        <v>0.26</v>
      </c>
      <c r="I5069">
        <v>847.76120000000003</v>
      </c>
      <c r="J5069">
        <v>9</v>
      </c>
      <c r="K5069" s="3">
        <v>45175</v>
      </c>
      <c r="L5069" s="4" t="s">
        <v>499</v>
      </c>
      <c r="M5069" t="s">
        <v>43</v>
      </c>
      <c r="N5069" t="s">
        <v>21</v>
      </c>
      <c r="O5069">
        <v>909.05</v>
      </c>
      <c r="P5069" t="str">
        <f t="shared" si="476"/>
        <v>Good</v>
      </c>
      <c r="Q5069" t="str">
        <f t="shared" si="477"/>
        <v>high impact</v>
      </c>
      <c r="R5069" t="str">
        <f t="shared" si="478"/>
        <v>good</v>
      </c>
      <c r="S5069" t="s">
        <v>22</v>
      </c>
      <c r="T5069" t="s">
        <v>22</v>
      </c>
      <c r="U5069">
        <v>2412.8588</v>
      </c>
      <c r="V5069">
        <f t="shared" si="479"/>
        <v>2412.8588</v>
      </c>
    </row>
    <row r="5070" spans="1:22" x14ac:dyDescent="0.35">
      <c r="A5070" t="s">
        <v>5554</v>
      </c>
      <c r="B5070" t="s">
        <v>32</v>
      </c>
      <c r="C5070" t="s">
        <v>17</v>
      </c>
      <c r="D5070" t="s">
        <v>46</v>
      </c>
      <c r="E5070">
        <v>4047.13</v>
      </c>
      <c r="F5070" t="str">
        <f t="shared" si="474"/>
        <v>high</v>
      </c>
      <c r="G5070" t="str">
        <f t="shared" si="475"/>
        <v>high</v>
      </c>
      <c r="H5070">
        <v>0.2</v>
      </c>
      <c r="I5070">
        <v>809.42600000000004</v>
      </c>
      <c r="J5070">
        <v>9</v>
      </c>
      <c r="K5070" s="3">
        <v>45572</v>
      </c>
      <c r="L5070" s="4" t="s">
        <v>769</v>
      </c>
      <c r="M5070" t="s">
        <v>20</v>
      </c>
      <c r="N5070" t="s">
        <v>36</v>
      </c>
      <c r="O5070">
        <v>859.43</v>
      </c>
      <c r="P5070" t="str">
        <f t="shared" si="476"/>
        <v>Good</v>
      </c>
      <c r="Q5070" t="str">
        <f t="shared" si="477"/>
        <v>high impact</v>
      </c>
      <c r="R5070" t="str">
        <f t="shared" si="478"/>
        <v>good</v>
      </c>
      <c r="S5070" t="s">
        <v>37</v>
      </c>
      <c r="T5070" t="s">
        <v>37</v>
      </c>
      <c r="U5070">
        <v>3237.7040000000002</v>
      </c>
      <c r="V5070">
        <f t="shared" si="479"/>
        <v>3237.7040000000002</v>
      </c>
    </row>
    <row r="5071" spans="1:22" x14ac:dyDescent="0.35">
      <c r="A5071" t="s">
        <v>5555</v>
      </c>
      <c r="B5071" t="s">
        <v>24</v>
      </c>
      <c r="C5071" t="s">
        <v>25</v>
      </c>
      <c r="D5071" t="s">
        <v>46</v>
      </c>
      <c r="E5071">
        <v>4736.8</v>
      </c>
      <c r="F5071" t="str">
        <f t="shared" si="474"/>
        <v>high</v>
      </c>
      <c r="G5071" t="str">
        <f t="shared" si="475"/>
        <v>high</v>
      </c>
      <c r="H5071">
        <v>0.39</v>
      </c>
      <c r="I5071">
        <v>1847.3520000000001</v>
      </c>
      <c r="J5071">
        <v>3</v>
      </c>
      <c r="K5071" s="3">
        <v>45149</v>
      </c>
      <c r="L5071" s="4" t="s">
        <v>1679</v>
      </c>
      <c r="M5071" t="s">
        <v>20</v>
      </c>
      <c r="N5071" t="s">
        <v>36</v>
      </c>
      <c r="O5071">
        <v>1318.46</v>
      </c>
      <c r="P5071" t="str">
        <f t="shared" si="476"/>
        <v>Good</v>
      </c>
      <c r="Q5071" t="str">
        <f t="shared" si="477"/>
        <v>high impact</v>
      </c>
      <c r="R5071" t="str">
        <f t="shared" si="478"/>
        <v>good</v>
      </c>
      <c r="S5071" t="s">
        <v>72</v>
      </c>
      <c r="T5071" t="s">
        <v>72</v>
      </c>
      <c r="U5071">
        <v>2889.4479999999999</v>
      </c>
      <c r="V5071">
        <f t="shared" si="479"/>
        <v>2889.4479999999999</v>
      </c>
    </row>
    <row r="5072" spans="1:22" x14ac:dyDescent="0.35">
      <c r="A5072" t="s">
        <v>5556</v>
      </c>
      <c r="B5072" t="s">
        <v>32</v>
      </c>
      <c r="C5072" t="s">
        <v>33</v>
      </c>
      <c r="D5072" t="s">
        <v>46</v>
      </c>
      <c r="E5072">
        <v>3463.89</v>
      </c>
      <c r="F5072" t="str">
        <f t="shared" si="474"/>
        <v>high</v>
      </c>
      <c r="G5072" t="str">
        <f t="shared" si="475"/>
        <v>high</v>
      </c>
      <c r="H5072">
        <v>0.36</v>
      </c>
      <c r="I5072">
        <v>1247.0003999999999</v>
      </c>
      <c r="J5072">
        <v>4</v>
      </c>
      <c r="K5072" s="4" t="s">
        <v>286</v>
      </c>
      <c r="L5072" s="4" t="s">
        <v>1134</v>
      </c>
      <c r="M5072" t="s">
        <v>43</v>
      </c>
      <c r="N5072" t="s">
        <v>21</v>
      </c>
      <c r="O5072">
        <v>437.74</v>
      </c>
      <c r="P5072" t="str">
        <f t="shared" si="476"/>
        <v>Not Good</v>
      </c>
      <c r="Q5072" t="str">
        <f t="shared" si="477"/>
        <v>high impact</v>
      </c>
      <c r="R5072" t="str">
        <f t="shared" si="478"/>
        <v>not good</v>
      </c>
      <c r="S5072" t="s">
        <v>37</v>
      </c>
      <c r="T5072" t="s">
        <v>37</v>
      </c>
      <c r="U5072">
        <v>2216.8896</v>
      </c>
      <c r="V5072">
        <f t="shared" si="479"/>
        <v>2216.8896</v>
      </c>
    </row>
    <row r="5073" spans="1:22" x14ac:dyDescent="0.35">
      <c r="A5073" t="s">
        <v>5557</v>
      </c>
      <c r="B5073" t="s">
        <v>32</v>
      </c>
      <c r="C5073" t="s">
        <v>39</v>
      </c>
      <c r="D5073" t="s">
        <v>46</v>
      </c>
      <c r="E5073">
        <v>3687.25</v>
      </c>
      <c r="F5073" t="str">
        <f t="shared" si="474"/>
        <v>high</v>
      </c>
      <c r="G5073" t="str">
        <f t="shared" si="475"/>
        <v>high</v>
      </c>
      <c r="H5073">
        <v>0.33</v>
      </c>
      <c r="I5073">
        <v>1216.7925</v>
      </c>
      <c r="J5073">
        <v>2</v>
      </c>
      <c r="K5073" s="4" t="s">
        <v>77</v>
      </c>
      <c r="L5073" s="3">
        <v>44937</v>
      </c>
      <c r="M5073" t="s">
        <v>28</v>
      </c>
      <c r="N5073" t="s">
        <v>29</v>
      </c>
      <c r="O5073">
        <v>1036.23</v>
      </c>
      <c r="P5073" t="str">
        <f t="shared" si="476"/>
        <v>Good</v>
      </c>
      <c r="Q5073" t="str">
        <f t="shared" si="477"/>
        <v>high impact</v>
      </c>
      <c r="R5073" t="str">
        <f t="shared" si="478"/>
        <v>good</v>
      </c>
      <c r="S5073" t="s">
        <v>37</v>
      </c>
      <c r="T5073" t="s">
        <v>37</v>
      </c>
      <c r="U5073">
        <v>2470.4575</v>
      </c>
      <c r="V5073">
        <f t="shared" si="479"/>
        <v>2470.4575</v>
      </c>
    </row>
    <row r="5074" spans="1:22" x14ac:dyDescent="0.35">
      <c r="A5074" t="s">
        <v>5558</v>
      </c>
      <c r="B5074" t="s">
        <v>32</v>
      </c>
      <c r="C5074" t="s">
        <v>17</v>
      </c>
      <c r="D5074" t="s">
        <v>26</v>
      </c>
      <c r="E5074">
        <v>4487.7299999999996</v>
      </c>
      <c r="F5074" t="str">
        <f t="shared" si="474"/>
        <v>high</v>
      </c>
      <c r="G5074" t="str">
        <f t="shared" si="475"/>
        <v>high</v>
      </c>
      <c r="H5074">
        <v>0.48</v>
      </c>
      <c r="I5074">
        <v>2154.1104</v>
      </c>
      <c r="J5074">
        <v>1</v>
      </c>
      <c r="K5074" s="3">
        <v>45203</v>
      </c>
      <c r="L5074" s="4" t="s">
        <v>1088</v>
      </c>
      <c r="M5074" t="s">
        <v>43</v>
      </c>
      <c r="N5074" t="s">
        <v>21</v>
      </c>
      <c r="O5074">
        <v>719.66</v>
      </c>
      <c r="P5074" t="str">
        <f t="shared" si="476"/>
        <v>Good</v>
      </c>
      <c r="Q5074" t="str">
        <f t="shared" si="477"/>
        <v>high impact</v>
      </c>
      <c r="R5074" t="str">
        <f t="shared" si="478"/>
        <v>good</v>
      </c>
      <c r="S5074" t="s">
        <v>47</v>
      </c>
      <c r="T5074" t="s">
        <v>47</v>
      </c>
      <c r="U5074">
        <v>2333.6196</v>
      </c>
      <c r="V5074">
        <f t="shared" si="479"/>
        <v>2333.6196</v>
      </c>
    </row>
    <row r="5075" spans="1:22" x14ac:dyDescent="0.35">
      <c r="A5075" t="s">
        <v>5559</v>
      </c>
      <c r="B5075" t="s">
        <v>16</v>
      </c>
      <c r="C5075" t="s">
        <v>25</v>
      </c>
      <c r="D5075" t="s">
        <v>26</v>
      </c>
      <c r="E5075">
        <v>4688.25</v>
      </c>
      <c r="F5075" t="str">
        <f t="shared" si="474"/>
        <v>high</v>
      </c>
      <c r="G5075" t="str">
        <f t="shared" si="475"/>
        <v>high</v>
      </c>
      <c r="H5075">
        <v>0.28999999999999998</v>
      </c>
      <c r="I5075">
        <v>1359.5925</v>
      </c>
      <c r="J5075">
        <v>8</v>
      </c>
      <c r="K5075" s="4" t="s">
        <v>814</v>
      </c>
      <c r="L5075" s="4" t="s">
        <v>332</v>
      </c>
      <c r="M5075" t="s">
        <v>43</v>
      </c>
      <c r="N5075" t="s">
        <v>29</v>
      </c>
      <c r="O5075">
        <v>613.38</v>
      </c>
      <c r="P5075" t="str">
        <f t="shared" si="476"/>
        <v>Good</v>
      </c>
      <c r="Q5075" t="str">
        <f t="shared" si="477"/>
        <v>high impact</v>
      </c>
      <c r="R5075" t="str">
        <f t="shared" si="478"/>
        <v>good</v>
      </c>
      <c r="S5075" t="s">
        <v>37</v>
      </c>
      <c r="T5075" t="s">
        <v>37</v>
      </c>
      <c r="U5075">
        <v>3328.6574999999998</v>
      </c>
      <c r="V5075">
        <f t="shared" si="479"/>
        <v>3328.6574999999998</v>
      </c>
    </row>
    <row r="5076" spans="1:22" x14ac:dyDescent="0.35">
      <c r="A5076" t="s">
        <v>5560</v>
      </c>
      <c r="B5076" t="s">
        <v>32</v>
      </c>
      <c r="C5076" t="s">
        <v>33</v>
      </c>
      <c r="D5076" t="s">
        <v>46</v>
      </c>
      <c r="E5076">
        <v>2507.36</v>
      </c>
      <c r="F5076" t="str">
        <f t="shared" si="474"/>
        <v>high</v>
      </c>
      <c r="G5076" t="str">
        <f t="shared" si="475"/>
        <v>high</v>
      </c>
      <c r="H5076">
        <v>0.12</v>
      </c>
      <c r="I5076">
        <v>300.88319999999999</v>
      </c>
      <c r="J5076">
        <v>9</v>
      </c>
      <c r="K5076" s="4" t="s">
        <v>600</v>
      </c>
      <c r="L5076" s="4" t="s">
        <v>286</v>
      </c>
      <c r="M5076" t="s">
        <v>20</v>
      </c>
      <c r="N5076" t="s">
        <v>36</v>
      </c>
      <c r="O5076">
        <v>652.92999999999995</v>
      </c>
      <c r="P5076" t="str">
        <f t="shared" si="476"/>
        <v>Good</v>
      </c>
      <c r="Q5076" t="str">
        <f t="shared" si="477"/>
        <v>high impact</v>
      </c>
      <c r="R5076" t="str">
        <f t="shared" si="478"/>
        <v>good</v>
      </c>
      <c r="S5076" t="s">
        <v>56</v>
      </c>
      <c r="T5076" t="s">
        <v>56</v>
      </c>
      <c r="U5076">
        <v>2206.4767999999999</v>
      </c>
      <c r="V5076">
        <f t="shared" si="479"/>
        <v>2206.4767999999999</v>
      </c>
    </row>
    <row r="5077" spans="1:22" x14ac:dyDescent="0.35">
      <c r="A5077" t="s">
        <v>5561</v>
      </c>
      <c r="B5077" t="s">
        <v>32</v>
      </c>
      <c r="C5077" t="s">
        <v>39</v>
      </c>
      <c r="D5077" t="s">
        <v>34</v>
      </c>
      <c r="E5077">
        <v>637.96</v>
      </c>
      <c r="F5077" t="str">
        <f t="shared" si="474"/>
        <v>low</v>
      </c>
      <c r="G5077" t="str">
        <f t="shared" si="475"/>
        <v>low</v>
      </c>
      <c r="H5077">
        <v>0.01</v>
      </c>
      <c r="I5077">
        <v>6.3795999999999999</v>
      </c>
      <c r="J5077">
        <v>9</v>
      </c>
      <c r="K5077" s="3">
        <v>45206</v>
      </c>
      <c r="L5077" s="4" t="s">
        <v>445</v>
      </c>
      <c r="M5077" t="s">
        <v>43</v>
      </c>
      <c r="N5077" t="s">
        <v>21</v>
      </c>
      <c r="O5077">
        <v>38.880000000000003</v>
      </c>
      <c r="P5077" t="str">
        <f t="shared" si="476"/>
        <v>Not Good</v>
      </c>
      <c r="Q5077" t="str">
        <f t="shared" si="477"/>
        <v>normal</v>
      </c>
      <c r="R5077" t="str">
        <f t="shared" si="478"/>
        <v>not good</v>
      </c>
      <c r="S5077" t="s">
        <v>30</v>
      </c>
      <c r="T5077" t="s">
        <v>30</v>
      </c>
      <c r="U5077">
        <v>631.58040000000005</v>
      </c>
      <c r="V5077">
        <f t="shared" si="479"/>
        <v>631.58040000000005</v>
      </c>
    </row>
    <row r="5078" spans="1:22" x14ac:dyDescent="0.35">
      <c r="A5078" t="s">
        <v>5562</v>
      </c>
      <c r="B5078" t="s">
        <v>24</v>
      </c>
      <c r="C5078" t="s">
        <v>17</v>
      </c>
      <c r="D5078" t="s">
        <v>50</v>
      </c>
      <c r="E5078">
        <v>2385.44</v>
      </c>
      <c r="F5078" t="str">
        <f t="shared" si="474"/>
        <v>high</v>
      </c>
      <c r="G5078" t="str">
        <f t="shared" si="475"/>
        <v>high</v>
      </c>
      <c r="H5078">
        <v>0.23</v>
      </c>
      <c r="I5078">
        <v>548.65120000000002</v>
      </c>
      <c r="J5078">
        <v>5</v>
      </c>
      <c r="K5078" s="3">
        <v>45233</v>
      </c>
      <c r="L5078" s="4" t="s">
        <v>648</v>
      </c>
      <c r="M5078" t="s">
        <v>43</v>
      </c>
      <c r="N5078" t="s">
        <v>21</v>
      </c>
      <c r="O5078">
        <v>555.6</v>
      </c>
      <c r="P5078" t="str">
        <f t="shared" si="476"/>
        <v>Good</v>
      </c>
      <c r="Q5078" t="str">
        <f t="shared" si="477"/>
        <v>high impact</v>
      </c>
      <c r="R5078" t="str">
        <f t="shared" si="478"/>
        <v>good</v>
      </c>
      <c r="S5078" t="s">
        <v>37</v>
      </c>
      <c r="T5078" t="s">
        <v>37</v>
      </c>
      <c r="U5078">
        <v>1836.7888</v>
      </c>
      <c r="V5078">
        <f t="shared" si="479"/>
        <v>1836.7888</v>
      </c>
    </row>
    <row r="5079" spans="1:22" x14ac:dyDescent="0.35">
      <c r="A5079" t="s">
        <v>5563</v>
      </c>
      <c r="B5079" t="s">
        <v>24</v>
      </c>
      <c r="C5079" t="s">
        <v>25</v>
      </c>
      <c r="D5079" t="s">
        <v>18</v>
      </c>
      <c r="E5079">
        <v>2824.76</v>
      </c>
      <c r="F5079" t="str">
        <f t="shared" si="474"/>
        <v>high</v>
      </c>
      <c r="G5079" t="str">
        <f t="shared" si="475"/>
        <v>high</v>
      </c>
      <c r="H5079">
        <v>0.33</v>
      </c>
      <c r="I5079">
        <v>932.17079999999999</v>
      </c>
      <c r="J5079">
        <v>5</v>
      </c>
      <c r="K5079" s="4" t="s">
        <v>157</v>
      </c>
      <c r="L5079" s="3">
        <v>45328</v>
      </c>
      <c r="M5079" t="s">
        <v>28</v>
      </c>
      <c r="N5079" t="s">
        <v>21</v>
      </c>
      <c r="O5079">
        <v>751.69</v>
      </c>
      <c r="P5079" t="str">
        <f t="shared" si="476"/>
        <v>Good</v>
      </c>
      <c r="Q5079" t="str">
        <f t="shared" si="477"/>
        <v>high impact</v>
      </c>
      <c r="R5079" t="str">
        <f t="shared" si="478"/>
        <v>good</v>
      </c>
      <c r="S5079" t="s">
        <v>72</v>
      </c>
      <c r="T5079" t="s">
        <v>72</v>
      </c>
      <c r="U5079">
        <v>1892.5891999999999</v>
      </c>
      <c r="V5079">
        <f t="shared" si="479"/>
        <v>1892.5891999999999</v>
      </c>
    </row>
    <row r="5080" spans="1:22" x14ac:dyDescent="0.35">
      <c r="A5080" t="s">
        <v>5564</v>
      </c>
      <c r="B5080" t="s">
        <v>32</v>
      </c>
      <c r="C5080" t="s">
        <v>33</v>
      </c>
      <c r="D5080" t="s">
        <v>50</v>
      </c>
      <c r="E5080">
        <v>3194.57</v>
      </c>
      <c r="F5080" t="str">
        <f t="shared" si="474"/>
        <v>high</v>
      </c>
      <c r="G5080" t="str">
        <f t="shared" si="475"/>
        <v>high</v>
      </c>
      <c r="H5080">
        <v>0.09</v>
      </c>
      <c r="I5080">
        <v>287.51130000000001</v>
      </c>
      <c r="J5080">
        <v>5</v>
      </c>
      <c r="K5080" s="3">
        <v>45088</v>
      </c>
      <c r="L5080" s="4" t="s">
        <v>938</v>
      </c>
      <c r="M5080" t="s">
        <v>28</v>
      </c>
      <c r="N5080" t="s">
        <v>36</v>
      </c>
      <c r="O5080">
        <v>855.61</v>
      </c>
      <c r="P5080" t="str">
        <f t="shared" si="476"/>
        <v>Good</v>
      </c>
      <c r="Q5080" t="str">
        <f t="shared" si="477"/>
        <v>high impact</v>
      </c>
      <c r="R5080" t="str">
        <f t="shared" si="478"/>
        <v>good</v>
      </c>
      <c r="S5080" t="s">
        <v>30</v>
      </c>
      <c r="T5080" t="s">
        <v>30</v>
      </c>
      <c r="U5080">
        <v>2907.0587</v>
      </c>
      <c r="V5080">
        <f t="shared" si="479"/>
        <v>2907.0587</v>
      </c>
    </row>
    <row r="5081" spans="1:22" x14ac:dyDescent="0.35">
      <c r="A5081" t="s">
        <v>5565</v>
      </c>
      <c r="B5081" t="s">
        <v>24</v>
      </c>
      <c r="C5081" t="s">
        <v>39</v>
      </c>
      <c r="D5081" t="s">
        <v>18</v>
      </c>
      <c r="E5081">
        <v>4947.49</v>
      </c>
      <c r="F5081" t="str">
        <f t="shared" si="474"/>
        <v>high</v>
      </c>
      <c r="G5081" t="str">
        <f t="shared" si="475"/>
        <v>high</v>
      </c>
      <c r="H5081">
        <v>0.01</v>
      </c>
      <c r="I5081">
        <v>49.474899999999998</v>
      </c>
      <c r="J5081">
        <v>6</v>
      </c>
      <c r="K5081" s="4" t="s">
        <v>1397</v>
      </c>
      <c r="L5081" s="3">
        <v>44937</v>
      </c>
      <c r="M5081" t="s">
        <v>43</v>
      </c>
      <c r="N5081" t="s">
        <v>36</v>
      </c>
      <c r="O5081">
        <v>286.66000000000003</v>
      </c>
      <c r="P5081" t="str">
        <f t="shared" si="476"/>
        <v>Not Good</v>
      </c>
      <c r="Q5081" t="str">
        <f t="shared" si="477"/>
        <v>high impact</v>
      </c>
      <c r="R5081" t="str">
        <f t="shared" si="478"/>
        <v>not good</v>
      </c>
      <c r="S5081" t="s">
        <v>47</v>
      </c>
      <c r="T5081" t="s">
        <v>47</v>
      </c>
      <c r="U5081">
        <v>4898.0150999999996</v>
      </c>
      <c r="V5081">
        <f t="shared" si="479"/>
        <v>4898.0150999999996</v>
      </c>
    </row>
    <row r="5082" spans="1:22" x14ac:dyDescent="0.35">
      <c r="A5082" t="s">
        <v>5566</v>
      </c>
      <c r="B5082" t="s">
        <v>24</v>
      </c>
      <c r="C5082" t="s">
        <v>17</v>
      </c>
      <c r="D5082" t="s">
        <v>18</v>
      </c>
      <c r="E5082">
        <v>4596.0600000000004</v>
      </c>
      <c r="F5082" t="str">
        <f t="shared" si="474"/>
        <v>high</v>
      </c>
      <c r="G5082" t="str">
        <f t="shared" si="475"/>
        <v>high</v>
      </c>
      <c r="H5082">
        <v>0.45</v>
      </c>
      <c r="I5082">
        <v>2068.2269999999999</v>
      </c>
      <c r="J5082">
        <v>4</v>
      </c>
      <c r="K5082" s="4" t="s">
        <v>129</v>
      </c>
      <c r="L5082" s="3">
        <v>44959</v>
      </c>
      <c r="M5082" t="s">
        <v>43</v>
      </c>
      <c r="N5082" t="s">
        <v>29</v>
      </c>
      <c r="O5082">
        <v>1242.81</v>
      </c>
      <c r="P5082" t="str">
        <f t="shared" si="476"/>
        <v>Good</v>
      </c>
      <c r="Q5082" t="str">
        <f t="shared" si="477"/>
        <v>high impact</v>
      </c>
      <c r="R5082" t="str">
        <f t="shared" si="478"/>
        <v>good</v>
      </c>
      <c r="S5082" t="s">
        <v>56</v>
      </c>
      <c r="T5082" t="s">
        <v>56</v>
      </c>
      <c r="U5082">
        <v>2527.8330000000001</v>
      </c>
      <c r="V5082">
        <f t="shared" si="479"/>
        <v>2527.8330000000001</v>
      </c>
    </row>
    <row r="5083" spans="1:22" x14ac:dyDescent="0.35">
      <c r="A5083" t="s">
        <v>5567</v>
      </c>
      <c r="B5083" t="s">
        <v>32</v>
      </c>
      <c r="C5083" t="s">
        <v>25</v>
      </c>
      <c r="D5083" t="s">
        <v>46</v>
      </c>
      <c r="E5083">
        <v>2042.18</v>
      </c>
      <c r="F5083" t="str">
        <f t="shared" si="474"/>
        <v>high</v>
      </c>
      <c r="G5083" t="str">
        <f t="shared" si="475"/>
        <v>high</v>
      </c>
      <c r="H5083">
        <v>0.15</v>
      </c>
      <c r="I5083">
        <v>306.327</v>
      </c>
      <c r="J5083">
        <v>2</v>
      </c>
      <c r="K5083" s="4" t="s">
        <v>89</v>
      </c>
      <c r="L5083" s="4" t="s">
        <v>338</v>
      </c>
      <c r="M5083" t="s">
        <v>28</v>
      </c>
      <c r="N5083" t="s">
        <v>36</v>
      </c>
      <c r="O5083">
        <v>467.29</v>
      </c>
      <c r="P5083" t="str">
        <f t="shared" si="476"/>
        <v>Not Good</v>
      </c>
      <c r="Q5083" t="str">
        <f t="shared" si="477"/>
        <v>high impact</v>
      </c>
      <c r="R5083" t="str">
        <f t="shared" si="478"/>
        <v>not good</v>
      </c>
      <c r="S5083" t="s">
        <v>56</v>
      </c>
      <c r="T5083" t="s">
        <v>56</v>
      </c>
      <c r="U5083">
        <v>1735.8530000000001</v>
      </c>
      <c r="V5083">
        <f t="shared" si="479"/>
        <v>1735.8530000000001</v>
      </c>
    </row>
    <row r="5084" spans="1:22" x14ac:dyDescent="0.35">
      <c r="A5084" t="s">
        <v>5568</v>
      </c>
      <c r="B5084" t="s">
        <v>16</v>
      </c>
      <c r="C5084" t="s">
        <v>33</v>
      </c>
      <c r="D5084" t="s">
        <v>18</v>
      </c>
      <c r="E5084">
        <v>655.92</v>
      </c>
      <c r="F5084" t="str">
        <f t="shared" si="474"/>
        <v>low</v>
      </c>
      <c r="G5084" t="str">
        <f t="shared" si="475"/>
        <v>low</v>
      </c>
      <c r="H5084">
        <v>0.23</v>
      </c>
      <c r="I5084">
        <v>150.86160000000001</v>
      </c>
      <c r="J5084">
        <v>2</v>
      </c>
      <c r="K5084" s="3">
        <v>45025</v>
      </c>
      <c r="L5084" s="3">
        <v>45208</v>
      </c>
      <c r="M5084" t="s">
        <v>28</v>
      </c>
      <c r="N5084" t="s">
        <v>36</v>
      </c>
      <c r="O5084">
        <v>171.44</v>
      </c>
      <c r="P5084" t="str">
        <f t="shared" si="476"/>
        <v>Not Good</v>
      </c>
      <c r="Q5084" t="str">
        <f t="shared" si="477"/>
        <v>high impact</v>
      </c>
      <c r="R5084" t="str">
        <f t="shared" si="478"/>
        <v>not good</v>
      </c>
      <c r="S5084" t="s">
        <v>30</v>
      </c>
      <c r="T5084" t="s">
        <v>30</v>
      </c>
      <c r="U5084">
        <v>505.05840000000001</v>
      </c>
      <c r="V5084">
        <f t="shared" si="479"/>
        <v>505.05840000000001</v>
      </c>
    </row>
    <row r="5085" spans="1:22" x14ac:dyDescent="0.35">
      <c r="A5085" t="s">
        <v>5569</v>
      </c>
      <c r="B5085" t="s">
        <v>32</v>
      </c>
      <c r="C5085" t="s">
        <v>39</v>
      </c>
      <c r="D5085" t="s">
        <v>46</v>
      </c>
      <c r="E5085">
        <v>1152.48</v>
      </c>
      <c r="F5085" t="str">
        <f t="shared" si="474"/>
        <v>medium</v>
      </c>
      <c r="G5085" t="str">
        <f t="shared" si="475"/>
        <v>low</v>
      </c>
      <c r="H5085">
        <v>0.05</v>
      </c>
      <c r="I5085">
        <v>57.624000000000002</v>
      </c>
      <c r="J5085">
        <v>6</v>
      </c>
      <c r="K5085" s="4" t="s">
        <v>938</v>
      </c>
      <c r="L5085" s="4" t="s">
        <v>1679</v>
      </c>
      <c r="M5085" t="s">
        <v>43</v>
      </c>
      <c r="N5085" t="s">
        <v>29</v>
      </c>
      <c r="O5085">
        <v>249.91</v>
      </c>
      <c r="P5085" t="str">
        <f t="shared" si="476"/>
        <v>Not Good</v>
      </c>
      <c r="Q5085" t="str">
        <f t="shared" si="477"/>
        <v>high impact</v>
      </c>
      <c r="R5085" t="str">
        <f t="shared" si="478"/>
        <v>not good</v>
      </c>
      <c r="S5085" t="s">
        <v>47</v>
      </c>
      <c r="T5085" t="s">
        <v>47</v>
      </c>
      <c r="U5085">
        <v>1094.856</v>
      </c>
      <c r="V5085">
        <f t="shared" si="479"/>
        <v>1094.856</v>
      </c>
    </row>
    <row r="5086" spans="1:22" x14ac:dyDescent="0.35">
      <c r="A5086" t="s">
        <v>5570</v>
      </c>
      <c r="B5086" t="s">
        <v>24</v>
      </c>
      <c r="C5086" t="s">
        <v>17</v>
      </c>
      <c r="D5086" t="s">
        <v>26</v>
      </c>
      <c r="E5086">
        <v>951.62</v>
      </c>
      <c r="F5086" t="str">
        <f t="shared" si="474"/>
        <v>low</v>
      </c>
      <c r="G5086" t="str">
        <f t="shared" si="475"/>
        <v>low</v>
      </c>
      <c r="H5086">
        <v>0.19</v>
      </c>
      <c r="I5086">
        <v>180.80779999999999</v>
      </c>
      <c r="J5086">
        <v>5</v>
      </c>
      <c r="K5086" s="3">
        <v>45177</v>
      </c>
      <c r="L5086" s="4" t="s">
        <v>84</v>
      </c>
      <c r="M5086" t="s">
        <v>43</v>
      </c>
      <c r="N5086" t="s">
        <v>21</v>
      </c>
      <c r="O5086">
        <v>225.78</v>
      </c>
      <c r="P5086" t="str">
        <f t="shared" si="476"/>
        <v>Not Good</v>
      </c>
      <c r="Q5086" t="str">
        <f t="shared" si="477"/>
        <v>normal</v>
      </c>
      <c r="R5086" t="str">
        <f t="shared" si="478"/>
        <v>not good</v>
      </c>
      <c r="S5086" t="s">
        <v>37</v>
      </c>
      <c r="T5086" t="s">
        <v>37</v>
      </c>
      <c r="U5086">
        <v>770.81219999999996</v>
      </c>
      <c r="V5086">
        <f t="shared" si="479"/>
        <v>770.81219999999996</v>
      </c>
    </row>
    <row r="5087" spans="1:22" x14ac:dyDescent="0.35">
      <c r="A5087" t="s">
        <v>5571</v>
      </c>
      <c r="B5087" t="s">
        <v>16</v>
      </c>
      <c r="C5087" t="s">
        <v>25</v>
      </c>
      <c r="D5087" t="s">
        <v>34</v>
      </c>
      <c r="E5087">
        <v>1844.46</v>
      </c>
      <c r="F5087" t="str">
        <f t="shared" si="474"/>
        <v>medium</v>
      </c>
      <c r="G5087" t="str">
        <f t="shared" si="475"/>
        <v>low</v>
      </c>
      <c r="H5087">
        <v>0.21</v>
      </c>
      <c r="I5087">
        <v>387.33659999999998</v>
      </c>
      <c r="J5087">
        <v>4</v>
      </c>
      <c r="K5087" s="4" t="s">
        <v>986</v>
      </c>
      <c r="L5087" s="4" t="s">
        <v>674</v>
      </c>
      <c r="M5087" t="s">
        <v>43</v>
      </c>
      <c r="N5087" t="s">
        <v>21</v>
      </c>
      <c r="O5087">
        <v>376.97</v>
      </c>
      <c r="P5087" t="str">
        <f t="shared" si="476"/>
        <v>Not Good</v>
      </c>
      <c r="Q5087" t="str">
        <f t="shared" si="477"/>
        <v>high impact</v>
      </c>
      <c r="R5087" t="str">
        <f t="shared" si="478"/>
        <v>not good</v>
      </c>
      <c r="S5087" t="s">
        <v>22</v>
      </c>
      <c r="T5087" t="s">
        <v>22</v>
      </c>
      <c r="U5087">
        <v>1457.1233999999999</v>
      </c>
      <c r="V5087">
        <f t="shared" si="479"/>
        <v>1457.1233999999999</v>
      </c>
    </row>
    <row r="5088" spans="1:22" x14ac:dyDescent="0.35">
      <c r="A5088" t="s">
        <v>5572</v>
      </c>
      <c r="B5088" t="s">
        <v>58</v>
      </c>
      <c r="C5088" t="s">
        <v>33</v>
      </c>
      <c r="D5088" t="s">
        <v>18</v>
      </c>
      <c r="E5088">
        <v>4394.8</v>
      </c>
      <c r="F5088" t="str">
        <f t="shared" si="474"/>
        <v>high</v>
      </c>
      <c r="G5088" t="str">
        <f t="shared" si="475"/>
        <v>high</v>
      </c>
      <c r="H5088">
        <v>0.45</v>
      </c>
      <c r="I5088">
        <v>1977.66</v>
      </c>
      <c r="J5088">
        <v>6</v>
      </c>
      <c r="K5088" s="3">
        <v>45204</v>
      </c>
      <c r="L5088" s="4" t="s">
        <v>137</v>
      </c>
      <c r="M5088" t="s">
        <v>20</v>
      </c>
      <c r="N5088" t="s">
        <v>36</v>
      </c>
      <c r="O5088">
        <v>736.95</v>
      </c>
      <c r="P5088" t="str">
        <f t="shared" si="476"/>
        <v>Good</v>
      </c>
      <c r="Q5088" t="str">
        <f t="shared" si="477"/>
        <v>high impact</v>
      </c>
      <c r="R5088" t="str">
        <f t="shared" si="478"/>
        <v>good</v>
      </c>
      <c r="S5088" t="s">
        <v>72</v>
      </c>
      <c r="T5088" t="s">
        <v>72</v>
      </c>
      <c r="U5088">
        <v>2417.14</v>
      </c>
      <c r="V5088">
        <f t="shared" si="479"/>
        <v>2417.14</v>
      </c>
    </row>
    <row r="5089" spans="1:22" x14ac:dyDescent="0.35">
      <c r="A5089" t="s">
        <v>5573</v>
      </c>
      <c r="B5089" t="s">
        <v>16</v>
      </c>
      <c r="C5089" t="s">
        <v>39</v>
      </c>
      <c r="D5089" t="s">
        <v>34</v>
      </c>
      <c r="E5089">
        <v>2246.0500000000002</v>
      </c>
      <c r="F5089" t="str">
        <f t="shared" si="474"/>
        <v>high</v>
      </c>
      <c r="G5089" t="str">
        <f t="shared" si="475"/>
        <v>high</v>
      </c>
      <c r="H5089">
        <v>0.43</v>
      </c>
      <c r="I5089">
        <v>965.80150000000003</v>
      </c>
      <c r="J5089">
        <v>4</v>
      </c>
      <c r="K5089" s="3">
        <v>45113</v>
      </c>
      <c r="L5089" s="3">
        <v>45266</v>
      </c>
      <c r="M5089" t="s">
        <v>28</v>
      </c>
      <c r="N5089" t="s">
        <v>21</v>
      </c>
      <c r="O5089">
        <v>633.75</v>
      </c>
      <c r="P5089" t="str">
        <f t="shared" si="476"/>
        <v>Good</v>
      </c>
      <c r="Q5089" t="str">
        <f t="shared" si="477"/>
        <v>high impact</v>
      </c>
      <c r="R5089" t="str">
        <f t="shared" si="478"/>
        <v>good</v>
      </c>
      <c r="S5089" t="s">
        <v>37</v>
      </c>
      <c r="T5089" t="s">
        <v>37</v>
      </c>
      <c r="U5089">
        <v>1280.2484999999999</v>
      </c>
      <c r="V5089">
        <f t="shared" si="479"/>
        <v>1280.2484999999999</v>
      </c>
    </row>
    <row r="5090" spans="1:22" x14ac:dyDescent="0.35">
      <c r="A5090" t="s">
        <v>5574</v>
      </c>
      <c r="B5090" t="s">
        <v>24</v>
      </c>
      <c r="C5090" t="s">
        <v>17</v>
      </c>
      <c r="D5090" t="s">
        <v>46</v>
      </c>
      <c r="E5090">
        <v>2879.66</v>
      </c>
      <c r="F5090" t="str">
        <f t="shared" si="474"/>
        <v>high</v>
      </c>
      <c r="G5090" t="str">
        <f t="shared" si="475"/>
        <v>high</v>
      </c>
      <c r="H5090">
        <v>0.09</v>
      </c>
      <c r="I5090">
        <v>259.1694</v>
      </c>
      <c r="J5090">
        <v>4</v>
      </c>
      <c r="K5090" s="4" t="s">
        <v>461</v>
      </c>
      <c r="L5090" s="4" t="s">
        <v>292</v>
      </c>
      <c r="M5090" t="s">
        <v>28</v>
      </c>
      <c r="N5090" t="s">
        <v>29</v>
      </c>
      <c r="O5090">
        <v>223.52</v>
      </c>
      <c r="P5090" t="str">
        <f t="shared" si="476"/>
        <v>Not Good</v>
      </c>
      <c r="Q5090" t="str">
        <f t="shared" si="477"/>
        <v>high impact</v>
      </c>
      <c r="R5090" t="str">
        <f t="shared" si="478"/>
        <v>not good</v>
      </c>
      <c r="S5090" t="s">
        <v>72</v>
      </c>
      <c r="T5090" t="s">
        <v>72</v>
      </c>
      <c r="U5090">
        <v>2620.4906000000001</v>
      </c>
      <c r="V5090">
        <f t="shared" si="479"/>
        <v>2620.4906000000001</v>
      </c>
    </row>
    <row r="5091" spans="1:22" x14ac:dyDescent="0.35">
      <c r="A5091" t="s">
        <v>5575</v>
      </c>
      <c r="B5091" t="s">
        <v>16</v>
      </c>
      <c r="C5091" t="s">
        <v>25</v>
      </c>
      <c r="D5091" t="s">
        <v>18</v>
      </c>
      <c r="E5091">
        <v>977.92</v>
      </c>
      <c r="F5091" t="str">
        <f t="shared" si="474"/>
        <v>low</v>
      </c>
      <c r="G5091" t="str">
        <f t="shared" si="475"/>
        <v>low</v>
      </c>
      <c r="H5091">
        <v>0.28000000000000003</v>
      </c>
      <c r="I5091">
        <v>273.81760000000003</v>
      </c>
      <c r="J5091">
        <v>6</v>
      </c>
      <c r="K5091" s="3">
        <v>45172</v>
      </c>
      <c r="L5091" s="4" t="s">
        <v>528</v>
      </c>
      <c r="M5091" t="s">
        <v>20</v>
      </c>
      <c r="N5091" t="s">
        <v>21</v>
      </c>
      <c r="O5091">
        <v>64.48</v>
      </c>
      <c r="P5091" t="str">
        <f t="shared" si="476"/>
        <v>Not Good</v>
      </c>
      <c r="Q5091" t="str">
        <f t="shared" si="477"/>
        <v>high impact</v>
      </c>
      <c r="R5091" t="str">
        <f t="shared" si="478"/>
        <v>not good</v>
      </c>
      <c r="S5091" t="s">
        <v>72</v>
      </c>
      <c r="T5091" t="s">
        <v>72</v>
      </c>
      <c r="U5091">
        <v>704.10239999999999</v>
      </c>
      <c r="V5091">
        <f t="shared" si="479"/>
        <v>704.10239999999999</v>
      </c>
    </row>
    <row r="5092" spans="1:22" x14ac:dyDescent="0.35">
      <c r="A5092" t="s">
        <v>5576</v>
      </c>
      <c r="B5092" t="s">
        <v>32</v>
      </c>
      <c r="C5092" t="s">
        <v>33</v>
      </c>
      <c r="D5092" t="s">
        <v>50</v>
      </c>
      <c r="E5092">
        <v>2514.96</v>
      </c>
      <c r="F5092" t="str">
        <f t="shared" si="474"/>
        <v>high</v>
      </c>
      <c r="G5092" t="str">
        <f t="shared" si="475"/>
        <v>high</v>
      </c>
      <c r="H5092">
        <v>0.37</v>
      </c>
      <c r="I5092">
        <v>930.53520000000003</v>
      </c>
      <c r="J5092">
        <v>4</v>
      </c>
      <c r="K5092" s="4" t="s">
        <v>567</v>
      </c>
      <c r="L5092" s="4" t="s">
        <v>67</v>
      </c>
      <c r="M5092" t="s">
        <v>28</v>
      </c>
      <c r="N5092" t="s">
        <v>36</v>
      </c>
      <c r="O5092">
        <v>544.13</v>
      </c>
      <c r="P5092" t="str">
        <f t="shared" si="476"/>
        <v>Good</v>
      </c>
      <c r="Q5092" t="str">
        <f t="shared" si="477"/>
        <v>high impact</v>
      </c>
      <c r="R5092" t="str">
        <f t="shared" si="478"/>
        <v>good</v>
      </c>
      <c r="S5092" t="s">
        <v>37</v>
      </c>
      <c r="T5092" t="s">
        <v>37</v>
      </c>
      <c r="U5092">
        <v>1584.4248</v>
      </c>
      <c r="V5092">
        <f t="shared" si="479"/>
        <v>1584.4248</v>
      </c>
    </row>
    <row r="5093" spans="1:22" x14ac:dyDescent="0.35">
      <c r="A5093" t="s">
        <v>5577</v>
      </c>
      <c r="B5093" t="s">
        <v>58</v>
      </c>
      <c r="C5093" t="s">
        <v>39</v>
      </c>
      <c r="D5093" t="s">
        <v>26</v>
      </c>
      <c r="E5093">
        <v>4380.78</v>
      </c>
      <c r="F5093" t="str">
        <f t="shared" si="474"/>
        <v>high</v>
      </c>
      <c r="G5093" t="str">
        <f t="shared" si="475"/>
        <v>high</v>
      </c>
      <c r="H5093">
        <v>0.15</v>
      </c>
      <c r="I5093">
        <v>657.11699999999996</v>
      </c>
      <c r="J5093">
        <v>9</v>
      </c>
      <c r="K5093" s="3">
        <v>45630</v>
      </c>
      <c r="L5093" s="4" t="s">
        <v>367</v>
      </c>
      <c r="M5093" t="s">
        <v>20</v>
      </c>
      <c r="N5093" t="s">
        <v>29</v>
      </c>
      <c r="O5093">
        <v>956.76</v>
      </c>
      <c r="P5093" t="str">
        <f t="shared" si="476"/>
        <v>Good</v>
      </c>
      <c r="Q5093" t="str">
        <f t="shared" si="477"/>
        <v>high impact</v>
      </c>
      <c r="R5093" t="str">
        <f t="shared" si="478"/>
        <v>good</v>
      </c>
      <c r="S5093" t="s">
        <v>37</v>
      </c>
      <c r="T5093" t="s">
        <v>37</v>
      </c>
      <c r="U5093">
        <v>3723.663</v>
      </c>
      <c r="V5093">
        <f t="shared" si="479"/>
        <v>3723.663</v>
      </c>
    </row>
    <row r="5094" spans="1:22" x14ac:dyDescent="0.35">
      <c r="A5094" t="s">
        <v>5578</v>
      </c>
      <c r="B5094" t="s">
        <v>58</v>
      </c>
      <c r="C5094" t="s">
        <v>17</v>
      </c>
      <c r="D5094" t="s">
        <v>26</v>
      </c>
      <c r="E5094">
        <v>3889.97</v>
      </c>
      <c r="F5094" t="str">
        <f t="shared" si="474"/>
        <v>high</v>
      </c>
      <c r="G5094" t="str">
        <f t="shared" si="475"/>
        <v>high</v>
      </c>
      <c r="H5094">
        <v>0.2</v>
      </c>
      <c r="I5094">
        <v>777.99400000000003</v>
      </c>
      <c r="J5094">
        <v>7</v>
      </c>
      <c r="K5094" s="3">
        <v>45047</v>
      </c>
      <c r="L5094" s="3">
        <v>45261</v>
      </c>
      <c r="M5094" t="s">
        <v>28</v>
      </c>
      <c r="N5094" t="s">
        <v>21</v>
      </c>
      <c r="O5094">
        <v>1013.24</v>
      </c>
      <c r="P5094" t="str">
        <f t="shared" si="476"/>
        <v>Good</v>
      </c>
      <c r="Q5094" t="str">
        <f t="shared" si="477"/>
        <v>high impact</v>
      </c>
      <c r="R5094" t="str">
        <f t="shared" si="478"/>
        <v>good</v>
      </c>
      <c r="S5094" t="s">
        <v>56</v>
      </c>
      <c r="T5094" t="s">
        <v>56</v>
      </c>
      <c r="U5094">
        <v>3111.9760000000001</v>
      </c>
      <c r="V5094">
        <f t="shared" si="479"/>
        <v>3111.9760000000001</v>
      </c>
    </row>
    <row r="5095" spans="1:22" x14ac:dyDescent="0.35">
      <c r="A5095" t="s">
        <v>5579</v>
      </c>
      <c r="B5095" t="s">
        <v>58</v>
      </c>
      <c r="C5095" t="s">
        <v>25</v>
      </c>
      <c r="D5095" t="s">
        <v>18</v>
      </c>
      <c r="E5095">
        <v>497.83</v>
      </c>
      <c r="F5095" t="str">
        <f t="shared" si="474"/>
        <v>low</v>
      </c>
      <c r="G5095" t="str">
        <f t="shared" si="475"/>
        <v>low</v>
      </c>
      <c r="H5095">
        <v>0.49</v>
      </c>
      <c r="I5095">
        <v>243.9367</v>
      </c>
      <c r="J5095">
        <v>6</v>
      </c>
      <c r="K5095" s="3">
        <v>45481</v>
      </c>
      <c r="L5095" s="3">
        <v>45573</v>
      </c>
      <c r="M5095" t="s">
        <v>43</v>
      </c>
      <c r="N5095" t="s">
        <v>21</v>
      </c>
      <c r="O5095">
        <v>105.61</v>
      </c>
      <c r="P5095" t="str">
        <f t="shared" si="476"/>
        <v>Not Good</v>
      </c>
      <c r="Q5095" t="str">
        <f t="shared" si="477"/>
        <v>high impact</v>
      </c>
      <c r="R5095" t="str">
        <f t="shared" si="478"/>
        <v>not good</v>
      </c>
      <c r="S5095" t="s">
        <v>47</v>
      </c>
      <c r="T5095" t="s">
        <v>47</v>
      </c>
      <c r="U5095">
        <v>253.89330000000001</v>
      </c>
      <c r="V5095">
        <f t="shared" si="479"/>
        <v>253.89330000000001</v>
      </c>
    </row>
    <row r="5096" spans="1:22" x14ac:dyDescent="0.35">
      <c r="A5096" t="s">
        <v>5580</v>
      </c>
      <c r="B5096" t="s">
        <v>24</v>
      </c>
      <c r="C5096" t="s">
        <v>33</v>
      </c>
      <c r="D5096" t="s">
        <v>26</v>
      </c>
      <c r="E5096">
        <v>4324.1499999999996</v>
      </c>
      <c r="F5096" t="str">
        <f t="shared" si="474"/>
        <v>high</v>
      </c>
      <c r="G5096" t="str">
        <f t="shared" si="475"/>
        <v>high</v>
      </c>
      <c r="H5096">
        <v>0.38</v>
      </c>
      <c r="I5096">
        <v>1643.1769999999999</v>
      </c>
      <c r="J5096">
        <v>3</v>
      </c>
      <c r="K5096" s="4" t="s">
        <v>514</v>
      </c>
      <c r="L5096" s="3">
        <v>45085</v>
      </c>
      <c r="M5096" t="s">
        <v>20</v>
      </c>
      <c r="N5096" t="s">
        <v>21</v>
      </c>
      <c r="O5096">
        <v>310.89</v>
      </c>
      <c r="P5096" t="str">
        <f t="shared" si="476"/>
        <v>Not Good</v>
      </c>
      <c r="Q5096" t="str">
        <f t="shared" si="477"/>
        <v>high impact</v>
      </c>
      <c r="R5096" t="str">
        <f t="shared" si="478"/>
        <v>not good</v>
      </c>
      <c r="S5096" t="s">
        <v>72</v>
      </c>
      <c r="T5096" t="s">
        <v>72</v>
      </c>
      <c r="U5096">
        <v>2680.973</v>
      </c>
      <c r="V5096">
        <f t="shared" si="479"/>
        <v>2680.973</v>
      </c>
    </row>
    <row r="5097" spans="1:22" x14ac:dyDescent="0.35">
      <c r="A5097" t="s">
        <v>5581</v>
      </c>
      <c r="B5097" t="s">
        <v>24</v>
      </c>
      <c r="C5097" t="s">
        <v>39</v>
      </c>
      <c r="D5097" t="s">
        <v>50</v>
      </c>
      <c r="E5097">
        <v>1441.76</v>
      </c>
      <c r="F5097" t="str">
        <f t="shared" si="474"/>
        <v>medium</v>
      </c>
      <c r="G5097" t="str">
        <f t="shared" si="475"/>
        <v>low</v>
      </c>
      <c r="H5097">
        <v>0.22</v>
      </c>
      <c r="I5097">
        <v>317.18720000000002</v>
      </c>
      <c r="J5097">
        <v>4</v>
      </c>
      <c r="K5097" s="4" t="s">
        <v>806</v>
      </c>
      <c r="L5097" s="4" t="s">
        <v>807</v>
      </c>
      <c r="M5097" t="s">
        <v>20</v>
      </c>
      <c r="N5097" t="s">
        <v>29</v>
      </c>
      <c r="O5097">
        <v>389.05</v>
      </c>
      <c r="P5097" t="str">
        <f t="shared" si="476"/>
        <v>Not Good</v>
      </c>
      <c r="Q5097" t="str">
        <f t="shared" si="477"/>
        <v>high impact</v>
      </c>
      <c r="R5097" t="str">
        <f t="shared" si="478"/>
        <v>not good</v>
      </c>
      <c r="S5097" t="s">
        <v>37</v>
      </c>
      <c r="T5097" t="s">
        <v>37</v>
      </c>
      <c r="U5097">
        <v>1124.5727999999999</v>
      </c>
      <c r="V5097">
        <f t="shared" si="479"/>
        <v>1124.5727999999999</v>
      </c>
    </row>
    <row r="5098" spans="1:22" x14ac:dyDescent="0.35">
      <c r="A5098" t="s">
        <v>5582</v>
      </c>
      <c r="B5098" t="s">
        <v>58</v>
      </c>
      <c r="C5098" t="s">
        <v>17</v>
      </c>
      <c r="D5098" t="s">
        <v>34</v>
      </c>
      <c r="E5098">
        <v>3362.01</v>
      </c>
      <c r="F5098" t="str">
        <f t="shared" si="474"/>
        <v>high</v>
      </c>
      <c r="G5098" t="str">
        <f t="shared" si="475"/>
        <v>high</v>
      </c>
      <c r="H5098">
        <v>0.27</v>
      </c>
      <c r="I5098">
        <v>907.74270000000001</v>
      </c>
      <c r="J5098">
        <v>2</v>
      </c>
      <c r="K5098" s="4" t="s">
        <v>857</v>
      </c>
      <c r="L5098" s="4" t="s">
        <v>372</v>
      </c>
      <c r="M5098" t="s">
        <v>43</v>
      </c>
      <c r="N5098" t="s">
        <v>29</v>
      </c>
      <c r="O5098">
        <v>251.42</v>
      </c>
      <c r="P5098" t="str">
        <f t="shared" si="476"/>
        <v>Not Good</v>
      </c>
      <c r="Q5098" t="str">
        <f t="shared" si="477"/>
        <v>high impact</v>
      </c>
      <c r="R5098" t="str">
        <f t="shared" si="478"/>
        <v>not good</v>
      </c>
      <c r="S5098" t="s">
        <v>56</v>
      </c>
      <c r="T5098" t="s">
        <v>56</v>
      </c>
      <c r="U5098">
        <v>2454.2673</v>
      </c>
      <c r="V5098">
        <f t="shared" si="479"/>
        <v>2454.2673</v>
      </c>
    </row>
    <row r="5099" spans="1:22" x14ac:dyDescent="0.35">
      <c r="A5099" t="s">
        <v>5583</v>
      </c>
      <c r="B5099" t="s">
        <v>16</v>
      </c>
      <c r="C5099" t="s">
        <v>25</v>
      </c>
      <c r="D5099" t="s">
        <v>50</v>
      </c>
      <c r="E5099">
        <v>817.28</v>
      </c>
      <c r="F5099" t="str">
        <f t="shared" si="474"/>
        <v>low</v>
      </c>
      <c r="G5099" t="str">
        <f t="shared" si="475"/>
        <v>low</v>
      </c>
      <c r="H5099">
        <v>0.31</v>
      </c>
      <c r="I5099">
        <v>253.35679999999999</v>
      </c>
      <c r="J5099">
        <v>3</v>
      </c>
      <c r="K5099" s="4" t="s">
        <v>770</v>
      </c>
      <c r="L5099" s="4" t="s">
        <v>215</v>
      </c>
      <c r="M5099" t="s">
        <v>20</v>
      </c>
      <c r="N5099" t="s">
        <v>29</v>
      </c>
      <c r="O5099">
        <v>132.69</v>
      </c>
      <c r="P5099" t="str">
        <f t="shared" si="476"/>
        <v>Not Good</v>
      </c>
      <c r="Q5099" t="str">
        <f t="shared" si="477"/>
        <v>high impact</v>
      </c>
      <c r="R5099" t="str">
        <f t="shared" si="478"/>
        <v>not good</v>
      </c>
      <c r="S5099" t="s">
        <v>30</v>
      </c>
      <c r="T5099" t="s">
        <v>30</v>
      </c>
      <c r="U5099">
        <v>563.92319999999995</v>
      </c>
      <c r="V5099">
        <f t="shared" si="479"/>
        <v>563.92319999999995</v>
      </c>
    </row>
    <row r="5100" spans="1:22" x14ac:dyDescent="0.35">
      <c r="A5100" t="s">
        <v>5584</v>
      </c>
      <c r="B5100" t="s">
        <v>58</v>
      </c>
      <c r="C5100" t="s">
        <v>33</v>
      </c>
      <c r="D5100" t="s">
        <v>26</v>
      </c>
      <c r="E5100">
        <v>3405.76</v>
      </c>
      <c r="F5100" t="str">
        <f t="shared" si="474"/>
        <v>high</v>
      </c>
      <c r="G5100" t="str">
        <f t="shared" si="475"/>
        <v>high</v>
      </c>
      <c r="H5100">
        <v>0.25</v>
      </c>
      <c r="I5100">
        <v>851.44</v>
      </c>
      <c r="J5100">
        <v>1</v>
      </c>
      <c r="K5100" s="3">
        <v>45383</v>
      </c>
      <c r="L5100" s="3">
        <v>45536</v>
      </c>
      <c r="M5100" t="s">
        <v>28</v>
      </c>
      <c r="N5100" t="s">
        <v>29</v>
      </c>
      <c r="O5100">
        <v>706.15</v>
      </c>
      <c r="P5100" t="str">
        <f t="shared" si="476"/>
        <v>Good</v>
      </c>
      <c r="Q5100" t="str">
        <f t="shared" si="477"/>
        <v>high impact</v>
      </c>
      <c r="R5100" t="str">
        <f t="shared" si="478"/>
        <v>good</v>
      </c>
      <c r="S5100" t="s">
        <v>47</v>
      </c>
      <c r="T5100" t="s">
        <v>47</v>
      </c>
      <c r="U5100">
        <v>2554.3200000000002</v>
      </c>
      <c r="V5100">
        <f t="shared" si="479"/>
        <v>2554.3200000000002</v>
      </c>
    </row>
    <row r="5101" spans="1:22" x14ac:dyDescent="0.35">
      <c r="A5101" t="s">
        <v>5585</v>
      </c>
      <c r="B5101" t="s">
        <v>16</v>
      </c>
      <c r="C5101" t="s">
        <v>39</v>
      </c>
      <c r="D5101" t="s">
        <v>34</v>
      </c>
      <c r="E5101">
        <v>274.94</v>
      </c>
      <c r="F5101" t="str">
        <f t="shared" si="474"/>
        <v>low</v>
      </c>
      <c r="G5101" t="str">
        <f t="shared" si="475"/>
        <v>low</v>
      </c>
      <c r="H5101">
        <v>0.21</v>
      </c>
      <c r="I5101">
        <v>57.737400000000001</v>
      </c>
      <c r="J5101">
        <v>9</v>
      </c>
      <c r="K5101" s="4" t="s">
        <v>126</v>
      </c>
      <c r="L5101" s="3">
        <v>45019</v>
      </c>
      <c r="M5101" t="s">
        <v>20</v>
      </c>
      <c r="N5101" t="s">
        <v>21</v>
      </c>
      <c r="O5101">
        <v>57.21</v>
      </c>
      <c r="P5101" t="str">
        <f t="shared" si="476"/>
        <v>Not Good</v>
      </c>
      <c r="Q5101" t="str">
        <f t="shared" si="477"/>
        <v>high impact</v>
      </c>
      <c r="R5101" t="str">
        <f t="shared" si="478"/>
        <v>not good</v>
      </c>
      <c r="S5101" t="s">
        <v>37</v>
      </c>
      <c r="T5101" t="s">
        <v>37</v>
      </c>
      <c r="U5101">
        <v>217.20259999999999</v>
      </c>
      <c r="V5101">
        <f t="shared" si="479"/>
        <v>217.20259999999999</v>
      </c>
    </row>
    <row r="5102" spans="1:22" x14ac:dyDescent="0.35">
      <c r="A5102" t="s">
        <v>5586</v>
      </c>
      <c r="B5102" t="s">
        <v>16</v>
      </c>
      <c r="C5102" t="s">
        <v>17</v>
      </c>
      <c r="D5102" t="s">
        <v>50</v>
      </c>
      <c r="E5102">
        <v>3043.16</v>
      </c>
      <c r="F5102" t="str">
        <f t="shared" si="474"/>
        <v>high</v>
      </c>
      <c r="G5102" t="str">
        <f t="shared" si="475"/>
        <v>high</v>
      </c>
      <c r="H5102">
        <v>0.18</v>
      </c>
      <c r="I5102">
        <v>547.76880000000006</v>
      </c>
      <c r="J5102">
        <v>3</v>
      </c>
      <c r="K5102" s="3">
        <v>45271</v>
      </c>
      <c r="L5102" s="4" t="s">
        <v>1679</v>
      </c>
      <c r="M5102" t="s">
        <v>43</v>
      </c>
      <c r="N5102" t="s">
        <v>36</v>
      </c>
      <c r="O5102">
        <v>493.07</v>
      </c>
      <c r="P5102" t="str">
        <f t="shared" si="476"/>
        <v>Not Good</v>
      </c>
      <c r="Q5102" t="str">
        <f t="shared" si="477"/>
        <v>high impact</v>
      </c>
      <c r="R5102" t="str">
        <f t="shared" si="478"/>
        <v>not good</v>
      </c>
      <c r="S5102" t="s">
        <v>30</v>
      </c>
      <c r="T5102" t="s">
        <v>30</v>
      </c>
      <c r="U5102">
        <v>2495.3912</v>
      </c>
      <c r="V5102">
        <f t="shared" si="479"/>
        <v>2495.3912</v>
      </c>
    </row>
    <row r="5103" spans="1:22" x14ac:dyDescent="0.35">
      <c r="A5103" t="s">
        <v>5587</v>
      </c>
      <c r="B5103" t="s">
        <v>24</v>
      </c>
      <c r="C5103" t="s">
        <v>25</v>
      </c>
      <c r="D5103" t="s">
        <v>46</v>
      </c>
      <c r="E5103">
        <v>3265.11</v>
      </c>
      <c r="F5103" t="str">
        <f t="shared" si="474"/>
        <v>high</v>
      </c>
      <c r="G5103" t="str">
        <f t="shared" si="475"/>
        <v>high</v>
      </c>
      <c r="H5103">
        <v>0.08</v>
      </c>
      <c r="I5103">
        <v>261.2088</v>
      </c>
      <c r="J5103">
        <v>8</v>
      </c>
      <c r="K5103" s="3">
        <v>44990</v>
      </c>
      <c r="L5103" s="3">
        <v>45021</v>
      </c>
      <c r="M5103" t="s">
        <v>20</v>
      </c>
      <c r="N5103" t="s">
        <v>36</v>
      </c>
      <c r="O5103">
        <v>433.04</v>
      </c>
      <c r="P5103" t="str">
        <f t="shared" si="476"/>
        <v>Not Good</v>
      </c>
      <c r="Q5103" t="str">
        <f t="shared" si="477"/>
        <v>high impact</v>
      </c>
      <c r="R5103" t="str">
        <f t="shared" si="478"/>
        <v>not good</v>
      </c>
      <c r="S5103" t="s">
        <v>22</v>
      </c>
      <c r="T5103" t="s">
        <v>22</v>
      </c>
      <c r="U5103">
        <v>3003.9011999999998</v>
      </c>
      <c r="V5103">
        <f t="shared" si="479"/>
        <v>3003.9011999999998</v>
      </c>
    </row>
    <row r="5104" spans="1:22" x14ac:dyDescent="0.35">
      <c r="A5104" t="s">
        <v>5588</v>
      </c>
      <c r="B5104" t="s">
        <v>16</v>
      </c>
      <c r="C5104" t="s">
        <v>33</v>
      </c>
      <c r="D5104" t="s">
        <v>46</v>
      </c>
      <c r="E5104">
        <v>1298.03</v>
      </c>
      <c r="F5104" t="str">
        <f t="shared" si="474"/>
        <v>medium</v>
      </c>
      <c r="G5104" t="str">
        <f t="shared" si="475"/>
        <v>low</v>
      </c>
      <c r="H5104">
        <v>0.49</v>
      </c>
      <c r="I5104">
        <v>636.03470000000004</v>
      </c>
      <c r="J5104">
        <v>4</v>
      </c>
      <c r="K5104" s="4" t="s">
        <v>271</v>
      </c>
      <c r="L5104" s="4" t="s">
        <v>744</v>
      </c>
      <c r="M5104" t="s">
        <v>28</v>
      </c>
      <c r="N5104" t="s">
        <v>21</v>
      </c>
      <c r="O5104">
        <v>162.62</v>
      </c>
      <c r="P5104" t="str">
        <f t="shared" si="476"/>
        <v>Not Good</v>
      </c>
      <c r="Q5104" t="str">
        <f t="shared" si="477"/>
        <v>high impact</v>
      </c>
      <c r="R5104" t="str">
        <f t="shared" si="478"/>
        <v>not good</v>
      </c>
      <c r="S5104" t="s">
        <v>56</v>
      </c>
      <c r="T5104" t="s">
        <v>56</v>
      </c>
      <c r="U5104">
        <v>661.99530000000004</v>
      </c>
      <c r="V5104">
        <f t="shared" si="479"/>
        <v>661.99530000000004</v>
      </c>
    </row>
    <row r="5105" spans="1:22" x14ac:dyDescent="0.35">
      <c r="A5105" t="s">
        <v>5589</v>
      </c>
      <c r="B5105" t="s">
        <v>58</v>
      </c>
      <c r="C5105" t="s">
        <v>39</v>
      </c>
      <c r="D5105" t="s">
        <v>34</v>
      </c>
      <c r="E5105">
        <v>4691.18</v>
      </c>
      <c r="F5105" t="str">
        <f t="shared" si="474"/>
        <v>high</v>
      </c>
      <c r="G5105" t="str">
        <f t="shared" si="475"/>
        <v>high</v>
      </c>
      <c r="H5105">
        <v>0.05</v>
      </c>
      <c r="I5105">
        <v>234.559</v>
      </c>
      <c r="J5105">
        <v>8</v>
      </c>
      <c r="K5105" s="4" t="s">
        <v>159</v>
      </c>
      <c r="L5105" s="4" t="s">
        <v>631</v>
      </c>
      <c r="M5105" t="s">
        <v>43</v>
      </c>
      <c r="N5105" t="s">
        <v>21</v>
      </c>
      <c r="O5105">
        <v>1376.24</v>
      </c>
      <c r="P5105" t="str">
        <f t="shared" si="476"/>
        <v>Good</v>
      </c>
      <c r="Q5105" t="str">
        <f t="shared" si="477"/>
        <v>high impact</v>
      </c>
      <c r="R5105" t="str">
        <f t="shared" si="478"/>
        <v>good</v>
      </c>
      <c r="S5105" t="s">
        <v>56</v>
      </c>
      <c r="T5105" t="s">
        <v>56</v>
      </c>
      <c r="U5105">
        <v>4456.6210000000001</v>
      </c>
      <c r="V5105">
        <f t="shared" si="479"/>
        <v>4456.6210000000001</v>
      </c>
    </row>
    <row r="5106" spans="1:22" x14ac:dyDescent="0.35">
      <c r="A5106" t="s">
        <v>5590</v>
      </c>
      <c r="B5106" t="s">
        <v>24</v>
      </c>
      <c r="C5106" t="s">
        <v>17</v>
      </c>
      <c r="D5106" t="s">
        <v>34</v>
      </c>
      <c r="E5106">
        <v>325.26</v>
      </c>
      <c r="F5106" t="str">
        <f t="shared" si="474"/>
        <v>low</v>
      </c>
      <c r="G5106" t="str">
        <f t="shared" si="475"/>
        <v>low</v>
      </c>
      <c r="H5106">
        <v>0.3</v>
      </c>
      <c r="I5106">
        <v>97.578000000000003</v>
      </c>
      <c r="J5106">
        <v>7</v>
      </c>
      <c r="K5106" s="4" t="s">
        <v>1873</v>
      </c>
      <c r="L5106" s="4" t="s">
        <v>878</v>
      </c>
      <c r="M5106" t="s">
        <v>20</v>
      </c>
      <c r="N5106" t="s">
        <v>29</v>
      </c>
      <c r="O5106">
        <v>43.91</v>
      </c>
      <c r="P5106" t="str">
        <f t="shared" si="476"/>
        <v>Not Good</v>
      </c>
      <c r="Q5106" t="str">
        <f t="shared" si="477"/>
        <v>high impact</v>
      </c>
      <c r="R5106" t="str">
        <f t="shared" si="478"/>
        <v>not good</v>
      </c>
      <c r="S5106" t="s">
        <v>72</v>
      </c>
      <c r="T5106" t="s">
        <v>72</v>
      </c>
      <c r="U5106">
        <v>227.68199999999999</v>
      </c>
      <c r="V5106">
        <f t="shared" si="479"/>
        <v>227.68199999999999</v>
      </c>
    </row>
    <row r="5107" spans="1:22" x14ac:dyDescent="0.35">
      <c r="A5107" t="s">
        <v>5591</v>
      </c>
      <c r="B5107" t="s">
        <v>32</v>
      </c>
      <c r="C5107" t="s">
        <v>25</v>
      </c>
      <c r="D5107" t="s">
        <v>34</v>
      </c>
      <c r="E5107">
        <v>4469.38</v>
      </c>
      <c r="F5107" t="str">
        <f t="shared" si="474"/>
        <v>high</v>
      </c>
      <c r="G5107" t="str">
        <f t="shared" si="475"/>
        <v>high</v>
      </c>
      <c r="H5107">
        <v>0.48</v>
      </c>
      <c r="I5107">
        <v>2145.3024</v>
      </c>
      <c r="J5107">
        <v>4</v>
      </c>
      <c r="K5107" s="4" t="s">
        <v>1394</v>
      </c>
      <c r="L5107" s="4" t="s">
        <v>105</v>
      </c>
      <c r="M5107" t="s">
        <v>20</v>
      </c>
      <c r="N5107" t="s">
        <v>36</v>
      </c>
      <c r="O5107">
        <v>872.95</v>
      </c>
      <c r="P5107" t="str">
        <f t="shared" si="476"/>
        <v>Good</v>
      </c>
      <c r="Q5107" t="str">
        <f t="shared" si="477"/>
        <v>high impact</v>
      </c>
      <c r="R5107" t="str">
        <f t="shared" si="478"/>
        <v>good</v>
      </c>
      <c r="S5107" t="s">
        <v>72</v>
      </c>
      <c r="T5107" t="s">
        <v>72</v>
      </c>
      <c r="U5107">
        <v>2324.0776000000001</v>
      </c>
      <c r="V5107">
        <f t="shared" si="479"/>
        <v>2324.0776000000001</v>
      </c>
    </row>
    <row r="5108" spans="1:22" x14ac:dyDescent="0.35">
      <c r="A5108" t="s">
        <v>5592</v>
      </c>
      <c r="B5108" t="s">
        <v>32</v>
      </c>
      <c r="C5108" t="s">
        <v>33</v>
      </c>
      <c r="D5108" t="s">
        <v>46</v>
      </c>
      <c r="E5108">
        <v>1971.3</v>
      </c>
      <c r="F5108" t="str">
        <f t="shared" si="474"/>
        <v>medium</v>
      </c>
      <c r="G5108" t="str">
        <f t="shared" si="475"/>
        <v>low</v>
      </c>
      <c r="H5108">
        <v>0.19</v>
      </c>
      <c r="I5108">
        <v>374.54700000000003</v>
      </c>
      <c r="J5108">
        <v>7</v>
      </c>
      <c r="K5108" s="3">
        <v>45362</v>
      </c>
      <c r="L5108" s="3">
        <v>45515</v>
      </c>
      <c r="M5108" t="s">
        <v>43</v>
      </c>
      <c r="N5108" t="s">
        <v>29</v>
      </c>
      <c r="O5108">
        <v>383.79</v>
      </c>
      <c r="P5108" t="str">
        <f t="shared" si="476"/>
        <v>Not Good</v>
      </c>
      <c r="Q5108" t="str">
        <f t="shared" si="477"/>
        <v>high impact</v>
      </c>
      <c r="R5108" t="str">
        <f t="shared" si="478"/>
        <v>not good</v>
      </c>
      <c r="S5108" t="s">
        <v>56</v>
      </c>
      <c r="T5108" t="s">
        <v>56</v>
      </c>
      <c r="U5108">
        <v>1596.7529999999999</v>
      </c>
      <c r="V5108">
        <f t="shared" si="479"/>
        <v>1596.7529999999999</v>
      </c>
    </row>
    <row r="5109" spans="1:22" x14ac:dyDescent="0.35">
      <c r="A5109" t="s">
        <v>5593</v>
      </c>
      <c r="B5109" t="s">
        <v>24</v>
      </c>
      <c r="C5109" t="s">
        <v>39</v>
      </c>
      <c r="D5109" t="s">
        <v>50</v>
      </c>
      <c r="E5109">
        <v>3598.18</v>
      </c>
      <c r="F5109" t="str">
        <f t="shared" si="474"/>
        <v>high</v>
      </c>
      <c r="G5109" t="str">
        <f t="shared" si="475"/>
        <v>high</v>
      </c>
      <c r="H5109">
        <v>0.13</v>
      </c>
      <c r="I5109">
        <v>467.76339999999999</v>
      </c>
      <c r="J5109">
        <v>8</v>
      </c>
      <c r="K5109" s="4" t="s">
        <v>40</v>
      </c>
      <c r="L5109" s="4" t="s">
        <v>359</v>
      </c>
      <c r="M5109" t="s">
        <v>43</v>
      </c>
      <c r="N5109" t="s">
        <v>29</v>
      </c>
      <c r="O5109">
        <v>693.41</v>
      </c>
      <c r="P5109" t="str">
        <f t="shared" si="476"/>
        <v>Good</v>
      </c>
      <c r="Q5109" t="str">
        <f t="shared" si="477"/>
        <v>high impact</v>
      </c>
      <c r="R5109" t="str">
        <f t="shared" si="478"/>
        <v>good</v>
      </c>
      <c r="S5109" t="s">
        <v>30</v>
      </c>
      <c r="T5109" t="s">
        <v>30</v>
      </c>
      <c r="U5109">
        <v>3130.4166</v>
      </c>
      <c r="V5109">
        <f t="shared" si="479"/>
        <v>3130.4166</v>
      </c>
    </row>
    <row r="5110" spans="1:22" x14ac:dyDescent="0.35">
      <c r="A5110" t="s">
        <v>5594</v>
      </c>
      <c r="B5110" t="s">
        <v>58</v>
      </c>
      <c r="C5110" t="s">
        <v>17</v>
      </c>
      <c r="D5110" t="s">
        <v>34</v>
      </c>
      <c r="E5110">
        <v>3292.59</v>
      </c>
      <c r="F5110" t="str">
        <f t="shared" si="474"/>
        <v>high</v>
      </c>
      <c r="G5110" t="str">
        <f t="shared" si="475"/>
        <v>high</v>
      </c>
      <c r="H5110">
        <v>0.48</v>
      </c>
      <c r="I5110">
        <v>1580.4431999999999</v>
      </c>
      <c r="J5110">
        <v>3</v>
      </c>
      <c r="K5110" s="4" t="s">
        <v>1123</v>
      </c>
      <c r="L5110" s="4" t="s">
        <v>320</v>
      </c>
      <c r="M5110" t="s">
        <v>28</v>
      </c>
      <c r="N5110" t="s">
        <v>21</v>
      </c>
      <c r="O5110">
        <v>675.98</v>
      </c>
      <c r="P5110" t="str">
        <f t="shared" si="476"/>
        <v>Good</v>
      </c>
      <c r="Q5110" t="str">
        <f t="shared" si="477"/>
        <v>high impact</v>
      </c>
      <c r="R5110" t="str">
        <f t="shared" si="478"/>
        <v>good</v>
      </c>
      <c r="S5110" t="s">
        <v>37</v>
      </c>
      <c r="T5110" t="s">
        <v>37</v>
      </c>
      <c r="U5110">
        <v>1712.1468</v>
      </c>
      <c r="V5110">
        <f t="shared" si="479"/>
        <v>1712.1468</v>
      </c>
    </row>
    <row r="5111" spans="1:22" x14ac:dyDescent="0.35">
      <c r="A5111" t="s">
        <v>5595</v>
      </c>
      <c r="B5111" t="s">
        <v>32</v>
      </c>
      <c r="C5111" t="s">
        <v>25</v>
      </c>
      <c r="D5111" t="s">
        <v>46</v>
      </c>
      <c r="E5111">
        <v>924.41</v>
      </c>
      <c r="F5111" t="str">
        <f t="shared" si="474"/>
        <v>low</v>
      </c>
      <c r="G5111" t="str">
        <f t="shared" si="475"/>
        <v>low</v>
      </c>
      <c r="H5111">
        <v>0.4</v>
      </c>
      <c r="I5111">
        <v>369.76400000000001</v>
      </c>
      <c r="J5111">
        <v>5</v>
      </c>
      <c r="K5111" s="3">
        <v>45149</v>
      </c>
      <c r="L5111" s="3">
        <v>45271</v>
      </c>
      <c r="M5111" t="s">
        <v>20</v>
      </c>
      <c r="N5111" t="s">
        <v>29</v>
      </c>
      <c r="O5111">
        <v>106.87</v>
      </c>
      <c r="P5111" t="str">
        <f t="shared" si="476"/>
        <v>Not Good</v>
      </c>
      <c r="Q5111" t="str">
        <f t="shared" si="477"/>
        <v>high impact</v>
      </c>
      <c r="R5111" t="str">
        <f t="shared" si="478"/>
        <v>not good</v>
      </c>
      <c r="S5111" t="s">
        <v>47</v>
      </c>
      <c r="T5111" t="s">
        <v>47</v>
      </c>
      <c r="U5111">
        <v>554.64599999999996</v>
      </c>
      <c r="V5111">
        <f t="shared" si="479"/>
        <v>554.64599999999996</v>
      </c>
    </row>
    <row r="5112" spans="1:22" x14ac:dyDescent="0.35">
      <c r="A5112" t="s">
        <v>5596</v>
      </c>
      <c r="B5112" t="s">
        <v>32</v>
      </c>
      <c r="C5112" t="s">
        <v>33</v>
      </c>
      <c r="D5112" t="s">
        <v>34</v>
      </c>
      <c r="E5112">
        <v>1663.1</v>
      </c>
      <c r="F5112" t="str">
        <f t="shared" si="474"/>
        <v>medium</v>
      </c>
      <c r="G5112" t="str">
        <f t="shared" si="475"/>
        <v>low</v>
      </c>
      <c r="H5112">
        <v>0.33</v>
      </c>
      <c r="I5112">
        <v>548.82299999999998</v>
      </c>
      <c r="J5112">
        <v>3</v>
      </c>
      <c r="K5112" s="4" t="s">
        <v>840</v>
      </c>
      <c r="L5112" s="4" t="s">
        <v>884</v>
      </c>
      <c r="M5112" t="s">
        <v>43</v>
      </c>
      <c r="N5112" t="s">
        <v>21</v>
      </c>
      <c r="O5112">
        <v>223.93</v>
      </c>
      <c r="P5112" t="str">
        <f t="shared" si="476"/>
        <v>Not Good</v>
      </c>
      <c r="Q5112" t="str">
        <f t="shared" si="477"/>
        <v>high impact</v>
      </c>
      <c r="R5112" t="str">
        <f t="shared" si="478"/>
        <v>not good</v>
      </c>
      <c r="S5112" t="s">
        <v>30</v>
      </c>
      <c r="T5112" t="s">
        <v>30</v>
      </c>
      <c r="U5112">
        <v>1114.277</v>
      </c>
      <c r="V5112">
        <f t="shared" si="479"/>
        <v>1114.277</v>
      </c>
    </row>
    <row r="5113" spans="1:22" x14ac:dyDescent="0.35">
      <c r="A5113" t="s">
        <v>5597</v>
      </c>
      <c r="B5113" t="s">
        <v>16</v>
      </c>
      <c r="C5113" t="s">
        <v>39</v>
      </c>
      <c r="D5113" t="s">
        <v>34</v>
      </c>
      <c r="E5113">
        <v>2695.4</v>
      </c>
      <c r="F5113" t="str">
        <f t="shared" si="474"/>
        <v>high</v>
      </c>
      <c r="G5113" t="str">
        <f t="shared" si="475"/>
        <v>high</v>
      </c>
      <c r="H5113">
        <v>0.31</v>
      </c>
      <c r="I5113">
        <v>835.57399999999996</v>
      </c>
      <c r="J5113">
        <v>7</v>
      </c>
      <c r="K5113" s="3">
        <v>45506</v>
      </c>
      <c r="L5113" s="3">
        <v>45598</v>
      </c>
      <c r="M5113" t="s">
        <v>28</v>
      </c>
      <c r="N5113" t="s">
        <v>36</v>
      </c>
      <c r="O5113">
        <v>182.25</v>
      </c>
      <c r="P5113" t="str">
        <f t="shared" si="476"/>
        <v>Not Good</v>
      </c>
      <c r="Q5113" t="str">
        <f t="shared" si="477"/>
        <v>high impact</v>
      </c>
      <c r="R5113" t="str">
        <f t="shared" si="478"/>
        <v>not good</v>
      </c>
      <c r="S5113" t="s">
        <v>22</v>
      </c>
      <c r="T5113" t="s">
        <v>22</v>
      </c>
      <c r="U5113">
        <v>1859.826</v>
      </c>
      <c r="V5113">
        <f t="shared" si="479"/>
        <v>1859.826</v>
      </c>
    </row>
    <row r="5114" spans="1:22" x14ac:dyDescent="0.35">
      <c r="A5114" t="s">
        <v>5598</v>
      </c>
      <c r="B5114" t="s">
        <v>16</v>
      </c>
      <c r="C5114" t="s">
        <v>17</v>
      </c>
      <c r="D5114" t="s">
        <v>34</v>
      </c>
      <c r="E5114">
        <v>4247.8999999999996</v>
      </c>
      <c r="F5114" t="str">
        <f t="shared" si="474"/>
        <v>high</v>
      </c>
      <c r="G5114" t="str">
        <f t="shared" si="475"/>
        <v>high</v>
      </c>
      <c r="H5114">
        <v>0.18</v>
      </c>
      <c r="I5114">
        <v>764.62199999999996</v>
      </c>
      <c r="J5114">
        <v>6</v>
      </c>
      <c r="K5114" s="4" t="s">
        <v>268</v>
      </c>
      <c r="L5114" s="4" t="s">
        <v>1567</v>
      </c>
      <c r="M5114" t="s">
        <v>43</v>
      </c>
      <c r="N5114" t="s">
        <v>36</v>
      </c>
      <c r="O5114">
        <v>818.8</v>
      </c>
      <c r="P5114" t="str">
        <f t="shared" si="476"/>
        <v>Good</v>
      </c>
      <c r="Q5114" t="str">
        <f t="shared" si="477"/>
        <v>high impact</v>
      </c>
      <c r="R5114" t="str">
        <f t="shared" si="478"/>
        <v>good</v>
      </c>
      <c r="S5114" t="s">
        <v>37</v>
      </c>
      <c r="T5114" t="s">
        <v>37</v>
      </c>
      <c r="U5114">
        <v>3483.2779999999998</v>
      </c>
      <c r="V5114">
        <f t="shared" si="479"/>
        <v>3483.2779999999998</v>
      </c>
    </row>
    <row r="5115" spans="1:22" x14ac:dyDescent="0.35">
      <c r="A5115" t="s">
        <v>5599</v>
      </c>
      <c r="B5115" t="s">
        <v>58</v>
      </c>
      <c r="C5115" t="s">
        <v>25</v>
      </c>
      <c r="D5115" t="s">
        <v>46</v>
      </c>
      <c r="E5115">
        <v>4778.8100000000004</v>
      </c>
      <c r="F5115" t="str">
        <f t="shared" si="474"/>
        <v>high</v>
      </c>
      <c r="G5115" t="str">
        <f t="shared" si="475"/>
        <v>high</v>
      </c>
      <c r="H5115">
        <v>0.32</v>
      </c>
      <c r="I5115">
        <v>1529.2192</v>
      </c>
      <c r="J5115">
        <v>1</v>
      </c>
      <c r="K5115" s="4" t="s">
        <v>1079</v>
      </c>
      <c r="L5115" s="4" t="s">
        <v>463</v>
      </c>
      <c r="M5115" t="s">
        <v>20</v>
      </c>
      <c r="N5115" t="s">
        <v>29</v>
      </c>
      <c r="O5115">
        <v>524.34</v>
      </c>
      <c r="P5115" t="str">
        <f t="shared" si="476"/>
        <v>Good</v>
      </c>
      <c r="Q5115" t="str">
        <f t="shared" si="477"/>
        <v>high impact</v>
      </c>
      <c r="R5115" t="str">
        <f t="shared" si="478"/>
        <v>good</v>
      </c>
      <c r="S5115" t="s">
        <v>22</v>
      </c>
      <c r="T5115" t="s">
        <v>22</v>
      </c>
      <c r="U5115">
        <v>3249.5907999999999</v>
      </c>
      <c r="V5115">
        <f t="shared" si="479"/>
        <v>3249.5907999999999</v>
      </c>
    </row>
    <row r="5116" spans="1:22" x14ac:dyDescent="0.35">
      <c r="A5116" t="s">
        <v>5600</v>
      </c>
      <c r="B5116" t="s">
        <v>24</v>
      </c>
      <c r="C5116" t="s">
        <v>33</v>
      </c>
      <c r="D5116" t="s">
        <v>50</v>
      </c>
      <c r="E5116">
        <v>200.87</v>
      </c>
      <c r="F5116" t="str">
        <f t="shared" si="474"/>
        <v>low</v>
      </c>
      <c r="G5116" t="str">
        <f t="shared" si="475"/>
        <v>low</v>
      </c>
      <c r="H5116">
        <v>0.36</v>
      </c>
      <c r="I5116">
        <v>72.313199999999995</v>
      </c>
      <c r="J5116">
        <v>5</v>
      </c>
      <c r="K5116" s="3">
        <v>45233</v>
      </c>
      <c r="L5116" s="4" t="s">
        <v>170</v>
      </c>
      <c r="M5116" t="s">
        <v>20</v>
      </c>
      <c r="N5116" t="s">
        <v>29</v>
      </c>
      <c r="O5116">
        <v>18.649999999999999</v>
      </c>
      <c r="P5116" t="str">
        <f t="shared" si="476"/>
        <v>Not Good</v>
      </c>
      <c r="Q5116" t="str">
        <f t="shared" si="477"/>
        <v>high impact</v>
      </c>
      <c r="R5116" t="str">
        <f t="shared" si="478"/>
        <v>not good</v>
      </c>
      <c r="S5116" t="s">
        <v>56</v>
      </c>
      <c r="T5116" t="s">
        <v>56</v>
      </c>
      <c r="U5116">
        <v>128.55680000000001</v>
      </c>
      <c r="V5116">
        <f t="shared" si="479"/>
        <v>128.55680000000001</v>
      </c>
    </row>
    <row r="5117" spans="1:22" x14ac:dyDescent="0.35">
      <c r="A5117" t="s">
        <v>5601</v>
      </c>
      <c r="B5117" t="s">
        <v>58</v>
      </c>
      <c r="C5117" t="s">
        <v>39</v>
      </c>
      <c r="D5117" t="s">
        <v>46</v>
      </c>
      <c r="E5117">
        <v>1827.54</v>
      </c>
      <c r="F5117" t="str">
        <f t="shared" si="474"/>
        <v>medium</v>
      </c>
      <c r="G5117" t="str">
        <f t="shared" si="475"/>
        <v>low</v>
      </c>
      <c r="H5117">
        <v>0.02</v>
      </c>
      <c r="I5117">
        <v>36.550800000000002</v>
      </c>
      <c r="J5117">
        <v>4</v>
      </c>
      <c r="K5117" s="3">
        <v>45269</v>
      </c>
      <c r="L5117" s="4" t="s">
        <v>758</v>
      </c>
      <c r="M5117" t="s">
        <v>28</v>
      </c>
      <c r="N5117" t="s">
        <v>36</v>
      </c>
      <c r="O5117">
        <v>472.14</v>
      </c>
      <c r="P5117" t="str">
        <f t="shared" si="476"/>
        <v>Not Good</v>
      </c>
      <c r="Q5117" t="str">
        <f t="shared" si="477"/>
        <v>high impact</v>
      </c>
      <c r="R5117" t="str">
        <f t="shared" si="478"/>
        <v>not good</v>
      </c>
      <c r="S5117" t="s">
        <v>72</v>
      </c>
      <c r="T5117" t="s">
        <v>72</v>
      </c>
      <c r="U5117">
        <v>1790.9892</v>
      </c>
      <c r="V5117">
        <f t="shared" si="479"/>
        <v>1790.9892</v>
      </c>
    </row>
    <row r="5118" spans="1:22" x14ac:dyDescent="0.35">
      <c r="A5118" t="s">
        <v>5602</v>
      </c>
      <c r="B5118" t="s">
        <v>24</v>
      </c>
      <c r="C5118" t="s">
        <v>17</v>
      </c>
      <c r="D5118" t="s">
        <v>46</v>
      </c>
      <c r="E5118">
        <v>3373.91</v>
      </c>
      <c r="F5118" t="str">
        <f t="shared" si="474"/>
        <v>high</v>
      </c>
      <c r="G5118" t="str">
        <f t="shared" si="475"/>
        <v>high</v>
      </c>
      <c r="H5118">
        <v>0.06</v>
      </c>
      <c r="I5118">
        <v>202.43459999999999</v>
      </c>
      <c r="J5118">
        <v>2</v>
      </c>
      <c r="K5118" s="4" t="s">
        <v>1397</v>
      </c>
      <c r="L5118" s="3">
        <v>44968</v>
      </c>
      <c r="M5118" t="s">
        <v>28</v>
      </c>
      <c r="N5118" t="s">
        <v>36</v>
      </c>
      <c r="O5118">
        <v>659.51</v>
      </c>
      <c r="P5118" t="str">
        <f t="shared" si="476"/>
        <v>Good</v>
      </c>
      <c r="Q5118" t="str">
        <f t="shared" si="477"/>
        <v>high impact</v>
      </c>
      <c r="R5118" t="str">
        <f t="shared" si="478"/>
        <v>good</v>
      </c>
      <c r="S5118" t="s">
        <v>37</v>
      </c>
      <c r="T5118" t="s">
        <v>37</v>
      </c>
      <c r="U5118">
        <v>3171.4753999999998</v>
      </c>
      <c r="V5118">
        <f t="shared" si="479"/>
        <v>3171.4753999999998</v>
      </c>
    </row>
    <row r="5119" spans="1:22" x14ac:dyDescent="0.35">
      <c r="A5119" t="s">
        <v>5603</v>
      </c>
      <c r="B5119" t="s">
        <v>32</v>
      </c>
      <c r="C5119" t="s">
        <v>25</v>
      </c>
      <c r="D5119" t="s">
        <v>34</v>
      </c>
      <c r="E5119">
        <v>2685.87</v>
      </c>
      <c r="F5119" t="str">
        <f t="shared" si="474"/>
        <v>high</v>
      </c>
      <c r="G5119" t="str">
        <f t="shared" si="475"/>
        <v>high</v>
      </c>
      <c r="H5119">
        <v>0.16</v>
      </c>
      <c r="I5119">
        <v>429.73919999999998</v>
      </c>
      <c r="J5119">
        <v>1</v>
      </c>
      <c r="K5119" s="4" t="s">
        <v>819</v>
      </c>
      <c r="L5119" s="4" t="s">
        <v>642</v>
      </c>
      <c r="M5119" t="s">
        <v>43</v>
      </c>
      <c r="N5119" t="s">
        <v>36</v>
      </c>
      <c r="O5119">
        <v>509.17</v>
      </c>
      <c r="P5119" t="str">
        <f t="shared" si="476"/>
        <v>Good</v>
      </c>
      <c r="Q5119" t="str">
        <f t="shared" si="477"/>
        <v>high impact</v>
      </c>
      <c r="R5119" t="str">
        <f t="shared" si="478"/>
        <v>good</v>
      </c>
      <c r="S5119" t="s">
        <v>22</v>
      </c>
      <c r="T5119" t="s">
        <v>22</v>
      </c>
      <c r="U5119">
        <v>2256.1307999999999</v>
      </c>
      <c r="V5119">
        <f t="shared" si="479"/>
        <v>2256.1307999999999</v>
      </c>
    </row>
    <row r="5120" spans="1:22" x14ac:dyDescent="0.35">
      <c r="A5120" t="s">
        <v>5604</v>
      </c>
      <c r="B5120" t="s">
        <v>16</v>
      </c>
      <c r="C5120" t="s">
        <v>33</v>
      </c>
      <c r="D5120" t="s">
        <v>18</v>
      </c>
      <c r="E5120">
        <v>4720.8100000000004</v>
      </c>
      <c r="F5120" t="str">
        <f t="shared" si="474"/>
        <v>high</v>
      </c>
      <c r="G5120" t="str">
        <f t="shared" si="475"/>
        <v>high</v>
      </c>
      <c r="H5120">
        <v>0.16</v>
      </c>
      <c r="I5120">
        <v>755.32960000000003</v>
      </c>
      <c r="J5120">
        <v>7</v>
      </c>
      <c r="K5120" s="4" t="s">
        <v>470</v>
      </c>
      <c r="L5120" s="4" t="s">
        <v>481</v>
      </c>
      <c r="M5120" t="s">
        <v>20</v>
      </c>
      <c r="N5120" t="s">
        <v>21</v>
      </c>
      <c r="O5120">
        <v>420.15</v>
      </c>
      <c r="P5120" t="str">
        <f t="shared" si="476"/>
        <v>Not Good</v>
      </c>
      <c r="Q5120" t="str">
        <f t="shared" si="477"/>
        <v>high impact</v>
      </c>
      <c r="R5120" t="str">
        <f t="shared" si="478"/>
        <v>not good</v>
      </c>
      <c r="S5120" t="s">
        <v>72</v>
      </c>
      <c r="T5120" t="s">
        <v>72</v>
      </c>
      <c r="U5120">
        <v>3965.4803999999999</v>
      </c>
      <c r="V5120">
        <f t="shared" si="479"/>
        <v>3965.4803999999999</v>
      </c>
    </row>
    <row r="5121" spans="1:22" x14ac:dyDescent="0.35">
      <c r="A5121" t="s">
        <v>5605</v>
      </c>
      <c r="B5121" t="s">
        <v>58</v>
      </c>
      <c r="C5121" t="s">
        <v>39</v>
      </c>
      <c r="D5121" t="s">
        <v>18</v>
      </c>
      <c r="E5121">
        <v>183.15</v>
      </c>
      <c r="F5121" t="str">
        <f t="shared" si="474"/>
        <v>low</v>
      </c>
      <c r="G5121" t="str">
        <f t="shared" si="475"/>
        <v>low</v>
      </c>
      <c r="H5121">
        <v>0.45</v>
      </c>
      <c r="I5121">
        <v>82.417500000000004</v>
      </c>
      <c r="J5121">
        <v>7</v>
      </c>
      <c r="K5121" s="3">
        <v>45266</v>
      </c>
      <c r="L5121" s="4" t="s">
        <v>1580</v>
      </c>
      <c r="M5121" t="s">
        <v>20</v>
      </c>
      <c r="N5121" t="s">
        <v>21</v>
      </c>
      <c r="O5121">
        <v>29.52</v>
      </c>
      <c r="P5121" t="str">
        <f t="shared" si="476"/>
        <v>Not Good</v>
      </c>
      <c r="Q5121" t="str">
        <f t="shared" si="477"/>
        <v>high impact</v>
      </c>
      <c r="R5121" t="str">
        <f t="shared" si="478"/>
        <v>not good</v>
      </c>
      <c r="S5121" t="s">
        <v>37</v>
      </c>
      <c r="T5121" t="s">
        <v>37</v>
      </c>
      <c r="U5121">
        <v>100.7325</v>
      </c>
      <c r="V5121">
        <f t="shared" si="479"/>
        <v>100.7325</v>
      </c>
    </row>
    <row r="5122" spans="1:22" x14ac:dyDescent="0.35">
      <c r="A5122" t="s">
        <v>5606</v>
      </c>
      <c r="B5122" t="s">
        <v>58</v>
      </c>
      <c r="C5122" t="s">
        <v>17</v>
      </c>
      <c r="D5122" t="s">
        <v>18</v>
      </c>
      <c r="E5122">
        <v>2244.92</v>
      </c>
      <c r="F5122" t="str">
        <f t="shared" si="474"/>
        <v>high</v>
      </c>
      <c r="G5122" t="str">
        <f t="shared" si="475"/>
        <v>high</v>
      </c>
      <c r="H5122">
        <v>0.34</v>
      </c>
      <c r="I5122">
        <v>763.27279999999996</v>
      </c>
      <c r="J5122">
        <v>6</v>
      </c>
      <c r="K5122" s="3">
        <v>45597</v>
      </c>
      <c r="L5122" s="4" t="s">
        <v>458</v>
      </c>
      <c r="M5122" t="s">
        <v>20</v>
      </c>
      <c r="N5122" t="s">
        <v>29</v>
      </c>
      <c r="O5122">
        <v>423.83</v>
      </c>
      <c r="P5122" t="str">
        <f t="shared" si="476"/>
        <v>Not Good</v>
      </c>
      <c r="Q5122" t="str">
        <f t="shared" si="477"/>
        <v>high impact</v>
      </c>
      <c r="R5122" t="str">
        <f t="shared" si="478"/>
        <v>not good</v>
      </c>
      <c r="S5122" t="s">
        <v>47</v>
      </c>
      <c r="T5122" t="s">
        <v>47</v>
      </c>
      <c r="U5122">
        <v>1481.6472000000001</v>
      </c>
      <c r="V5122">
        <f t="shared" si="479"/>
        <v>1481.6472000000001</v>
      </c>
    </row>
    <row r="5123" spans="1:22" x14ac:dyDescent="0.35">
      <c r="A5123" t="s">
        <v>5607</v>
      </c>
      <c r="B5123" t="s">
        <v>24</v>
      </c>
      <c r="C5123" t="s">
        <v>25</v>
      </c>
      <c r="D5123" t="s">
        <v>46</v>
      </c>
      <c r="E5123">
        <v>3377.14</v>
      </c>
      <c r="F5123" t="str">
        <f t="shared" ref="F5123:F5186" si="480">IF(E5123&gt;2000,"high",IF(E5123&gt;1000,"medium","low"))</f>
        <v>high</v>
      </c>
      <c r="G5123" t="str">
        <f t="shared" ref="G5123:G5186" si="481">IF(E5123&gt;2000,"high","low")</f>
        <v>high</v>
      </c>
      <c r="H5123">
        <v>0.19</v>
      </c>
      <c r="I5123">
        <v>641.65660000000003</v>
      </c>
      <c r="J5123">
        <v>5</v>
      </c>
      <c r="K5123" s="3">
        <v>45022</v>
      </c>
      <c r="L5123" s="3">
        <v>45175</v>
      </c>
      <c r="M5123" t="s">
        <v>28</v>
      </c>
      <c r="N5123" t="s">
        <v>29</v>
      </c>
      <c r="O5123">
        <v>538.66</v>
      </c>
      <c r="P5123" t="str">
        <f t="shared" ref="P5123:P5186" si="482">IF(AND(E5123&gt;1000,O5123&gt;500),"Good","Not Good")</f>
        <v>Good</v>
      </c>
      <c r="Q5123" t="str">
        <f t="shared" ref="Q5123:Q5186" si="483">IF(OR(E5123&gt;1000,H5123&gt;0.2),"high impact","normal")</f>
        <v>high impact</v>
      </c>
      <c r="R5123" t="str">
        <f t="shared" ref="R5123:R5186" si="484">IF(NOT(AND(E5123&gt;2000,O5123&gt;500)),"not good","good")</f>
        <v>good</v>
      </c>
      <c r="S5123" t="s">
        <v>22</v>
      </c>
      <c r="T5123" t="s">
        <v>22</v>
      </c>
      <c r="U5123">
        <v>2735.4834000000001</v>
      </c>
      <c r="V5123">
        <f t="shared" ref="V5123:V5186" si="485">IFERROR(U5123,0)</f>
        <v>2735.4834000000001</v>
      </c>
    </row>
    <row r="5124" spans="1:22" x14ac:dyDescent="0.35">
      <c r="A5124" t="s">
        <v>5608</v>
      </c>
      <c r="B5124" t="s">
        <v>24</v>
      </c>
      <c r="C5124" t="s">
        <v>33</v>
      </c>
      <c r="D5124" t="s">
        <v>34</v>
      </c>
      <c r="E5124">
        <v>1166.1600000000001</v>
      </c>
      <c r="F5124" t="str">
        <f t="shared" si="480"/>
        <v>medium</v>
      </c>
      <c r="G5124" t="str">
        <f t="shared" si="481"/>
        <v>low</v>
      </c>
      <c r="H5124">
        <v>0.4</v>
      </c>
      <c r="I5124">
        <v>466.464</v>
      </c>
      <c r="J5124">
        <v>9</v>
      </c>
      <c r="K5124" s="3">
        <v>45508</v>
      </c>
      <c r="L5124" s="3">
        <v>45600</v>
      </c>
      <c r="M5124" t="s">
        <v>28</v>
      </c>
      <c r="N5124" t="s">
        <v>29</v>
      </c>
      <c r="O5124">
        <v>213.95</v>
      </c>
      <c r="P5124" t="str">
        <f t="shared" si="482"/>
        <v>Not Good</v>
      </c>
      <c r="Q5124" t="str">
        <f t="shared" si="483"/>
        <v>high impact</v>
      </c>
      <c r="R5124" t="str">
        <f t="shared" si="484"/>
        <v>not good</v>
      </c>
      <c r="S5124" t="s">
        <v>37</v>
      </c>
      <c r="T5124" t="s">
        <v>37</v>
      </c>
      <c r="U5124">
        <v>699.69600000000003</v>
      </c>
      <c r="V5124">
        <f t="shared" si="485"/>
        <v>699.69600000000003</v>
      </c>
    </row>
    <row r="5125" spans="1:22" x14ac:dyDescent="0.35">
      <c r="A5125" t="s">
        <v>5609</v>
      </c>
      <c r="B5125" t="s">
        <v>58</v>
      </c>
      <c r="C5125" t="s">
        <v>39</v>
      </c>
      <c r="D5125" t="s">
        <v>18</v>
      </c>
      <c r="E5125">
        <v>3656.77</v>
      </c>
      <c r="F5125" t="str">
        <f t="shared" si="480"/>
        <v>high</v>
      </c>
      <c r="G5125" t="str">
        <f t="shared" si="481"/>
        <v>high</v>
      </c>
      <c r="H5125">
        <v>0.16</v>
      </c>
      <c r="I5125">
        <v>585.08320000000003</v>
      </c>
      <c r="J5125">
        <v>2</v>
      </c>
      <c r="K5125" s="4" t="s">
        <v>225</v>
      </c>
      <c r="L5125" s="3">
        <v>45027</v>
      </c>
      <c r="M5125" t="s">
        <v>20</v>
      </c>
      <c r="N5125" t="s">
        <v>29</v>
      </c>
      <c r="O5125">
        <v>196.44</v>
      </c>
      <c r="P5125" t="str">
        <f t="shared" si="482"/>
        <v>Not Good</v>
      </c>
      <c r="Q5125" t="str">
        <f t="shared" si="483"/>
        <v>high impact</v>
      </c>
      <c r="R5125" t="str">
        <f t="shared" si="484"/>
        <v>not good</v>
      </c>
      <c r="S5125" t="s">
        <v>72</v>
      </c>
      <c r="T5125" t="s">
        <v>72</v>
      </c>
      <c r="U5125">
        <v>3071.6867999999999</v>
      </c>
      <c r="V5125">
        <f t="shared" si="485"/>
        <v>3071.6867999999999</v>
      </c>
    </row>
    <row r="5126" spans="1:22" x14ac:dyDescent="0.35">
      <c r="A5126" t="s">
        <v>5610</v>
      </c>
      <c r="B5126" t="s">
        <v>24</v>
      </c>
      <c r="C5126" t="s">
        <v>17</v>
      </c>
      <c r="D5126" t="s">
        <v>26</v>
      </c>
      <c r="E5126">
        <v>498.02</v>
      </c>
      <c r="F5126" t="str">
        <f t="shared" si="480"/>
        <v>low</v>
      </c>
      <c r="G5126" t="str">
        <f t="shared" si="481"/>
        <v>low</v>
      </c>
      <c r="H5126">
        <v>0.5</v>
      </c>
      <c r="I5126">
        <v>249.01</v>
      </c>
      <c r="J5126">
        <v>3</v>
      </c>
      <c r="K5126" s="3">
        <v>44966</v>
      </c>
      <c r="L5126" s="3">
        <v>45055</v>
      </c>
      <c r="M5126" t="s">
        <v>20</v>
      </c>
      <c r="N5126" t="s">
        <v>36</v>
      </c>
      <c r="O5126">
        <v>49.74</v>
      </c>
      <c r="P5126" t="str">
        <f t="shared" si="482"/>
        <v>Not Good</v>
      </c>
      <c r="Q5126" t="str">
        <f t="shared" si="483"/>
        <v>high impact</v>
      </c>
      <c r="R5126" t="str">
        <f t="shared" si="484"/>
        <v>not good</v>
      </c>
      <c r="S5126" t="s">
        <v>56</v>
      </c>
      <c r="T5126" t="s">
        <v>56</v>
      </c>
      <c r="U5126">
        <v>249.01</v>
      </c>
      <c r="V5126">
        <f t="shared" si="485"/>
        <v>249.01</v>
      </c>
    </row>
    <row r="5127" spans="1:22" x14ac:dyDescent="0.35">
      <c r="A5127" t="s">
        <v>5611</v>
      </c>
      <c r="B5127" t="s">
        <v>58</v>
      </c>
      <c r="C5127" t="s">
        <v>25</v>
      </c>
      <c r="D5127" t="s">
        <v>26</v>
      </c>
      <c r="E5127">
        <v>2310.09</v>
      </c>
      <c r="F5127" t="str">
        <f t="shared" si="480"/>
        <v>high</v>
      </c>
      <c r="G5127" t="str">
        <f t="shared" si="481"/>
        <v>high</v>
      </c>
      <c r="H5127">
        <v>0.39</v>
      </c>
      <c r="I5127">
        <v>900.93510000000003</v>
      </c>
      <c r="J5127">
        <v>9</v>
      </c>
      <c r="K5127" s="4" t="s">
        <v>447</v>
      </c>
      <c r="L5127" s="4" t="s">
        <v>100</v>
      </c>
      <c r="M5127" t="s">
        <v>43</v>
      </c>
      <c r="N5127" t="s">
        <v>29</v>
      </c>
      <c r="O5127">
        <v>240.74</v>
      </c>
      <c r="P5127" t="str">
        <f t="shared" si="482"/>
        <v>Not Good</v>
      </c>
      <c r="Q5127" t="str">
        <f t="shared" si="483"/>
        <v>high impact</v>
      </c>
      <c r="R5127" t="str">
        <f t="shared" si="484"/>
        <v>not good</v>
      </c>
      <c r="S5127" t="s">
        <v>47</v>
      </c>
      <c r="T5127" t="s">
        <v>47</v>
      </c>
      <c r="U5127">
        <v>1409.1549</v>
      </c>
      <c r="V5127">
        <f t="shared" si="485"/>
        <v>1409.1549</v>
      </c>
    </row>
    <row r="5128" spans="1:22" x14ac:dyDescent="0.35">
      <c r="A5128" t="s">
        <v>5612</v>
      </c>
      <c r="B5128" t="s">
        <v>58</v>
      </c>
      <c r="C5128" t="s">
        <v>33</v>
      </c>
      <c r="D5128" t="s">
        <v>26</v>
      </c>
      <c r="E5128">
        <v>3413.55</v>
      </c>
      <c r="F5128" t="str">
        <f t="shared" si="480"/>
        <v>high</v>
      </c>
      <c r="G5128" t="str">
        <f t="shared" si="481"/>
        <v>high</v>
      </c>
      <c r="H5128">
        <v>0.4</v>
      </c>
      <c r="I5128">
        <v>1365.42</v>
      </c>
      <c r="J5128">
        <v>2</v>
      </c>
      <c r="K5128" s="4" t="s">
        <v>150</v>
      </c>
      <c r="L5128" s="4" t="s">
        <v>129</v>
      </c>
      <c r="M5128" t="s">
        <v>28</v>
      </c>
      <c r="N5128" t="s">
        <v>29</v>
      </c>
      <c r="O5128">
        <v>493.37</v>
      </c>
      <c r="P5128" t="str">
        <f t="shared" si="482"/>
        <v>Not Good</v>
      </c>
      <c r="Q5128" t="str">
        <f t="shared" si="483"/>
        <v>high impact</v>
      </c>
      <c r="R5128" t="str">
        <f t="shared" si="484"/>
        <v>not good</v>
      </c>
      <c r="S5128" t="s">
        <v>30</v>
      </c>
      <c r="T5128" t="s">
        <v>30</v>
      </c>
      <c r="U5128">
        <v>2048.13</v>
      </c>
      <c r="V5128">
        <f t="shared" si="485"/>
        <v>2048.13</v>
      </c>
    </row>
    <row r="5129" spans="1:22" x14ac:dyDescent="0.35">
      <c r="A5129" t="s">
        <v>5613</v>
      </c>
      <c r="B5129" t="s">
        <v>58</v>
      </c>
      <c r="C5129" t="s">
        <v>39</v>
      </c>
      <c r="D5129" t="s">
        <v>50</v>
      </c>
      <c r="E5129">
        <v>1407.11</v>
      </c>
      <c r="F5129" t="str">
        <f t="shared" si="480"/>
        <v>medium</v>
      </c>
      <c r="G5129" t="str">
        <f t="shared" si="481"/>
        <v>low</v>
      </c>
      <c r="H5129">
        <v>0.13</v>
      </c>
      <c r="I5129">
        <v>182.92429999999999</v>
      </c>
      <c r="J5129">
        <v>3</v>
      </c>
      <c r="K5129" s="4" t="s">
        <v>1640</v>
      </c>
      <c r="L5129" s="4" t="s">
        <v>740</v>
      </c>
      <c r="M5129" t="s">
        <v>43</v>
      </c>
      <c r="N5129" t="s">
        <v>29</v>
      </c>
      <c r="O5129">
        <v>401.29</v>
      </c>
      <c r="P5129" t="str">
        <f t="shared" si="482"/>
        <v>Not Good</v>
      </c>
      <c r="Q5129" t="str">
        <f t="shared" si="483"/>
        <v>high impact</v>
      </c>
      <c r="R5129" t="str">
        <f t="shared" si="484"/>
        <v>not good</v>
      </c>
      <c r="S5129" t="s">
        <v>72</v>
      </c>
      <c r="T5129" t="s">
        <v>72</v>
      </c>
      <c r="U5129">
        <v>1224.1857</v>
      </c>
      <c r="V5129">
        <f t="shared" si="485"/>
        <v>1224.1857</v>
      </c>
    </row>
    <row r="5130" spans="1:22" x14ac:dyDescent="0.35">
      <c r="A5130" t="s">
        <v>5614</v>
      </c>
      <c r="B5130" t="s">
        <v>32</v>
      </c>
      <c r="C5130" t="s">
        <v>17</v>
      </c>
      <c r="D5130" t="s">
        <v>34</v>
      </c>
      <c r="E5130">
        <v>461.85</v>
      </c>
      <c r="F5130" t="str">
        <f t="shared" si="480"/>
        <v>low</v>
      </c>
      <c r="G5130" t="str">
        <f t="shared" si="481"/>
        <v>low</v>
      </c>
      <c r="H5130">
        <v>7.0000000000000007E-2</v>
      </c>
      <c r="I5130">
        <v>32.329500000000003</v>
      </c>
      <c r="J5130">
        <v>6</v>
      </c>
      <c r="K5130" s="4" t="s">
        <v>1034</v>
      </c>
      <c r="L5130" s="3">
        <v>44929</v>
      </c>
      <c r="M5130" t="s">
        <v>28</v>
      </c>
      <c r="N5130" t="s">
        <v>36</v>
      </c>
      <c r="O5130">
        <v>85.58</v>
      </c>
      <c r="P5130" t="str">
        <f t="shared" si="482"/>
        <v>Not Good</v>
      </c>
      <c r="Q5130" t="str">
        <f t="shared" si="483"/>
        <v>normal</v>
      </c>
      <c r="R5130" t="str">
        <f t="shared" si="484"/>
        <v>not good</v>
      </c>
      <c r="S5130" t="s">
        <v>30</v>
      </c>
      <c r="T5130" t="s">
        <v>30</v>
      </c>
      <c r="U5130">
        <v>429.52050000000003</v>
      </c>
      <c r="V5130">
        <f t="shared" si="485"/>
        <v>429.52050000000003</v>
      </c>
    </row>
    <row r="5131" spans="1:22" x14ac:dyDescent="0.35">
      <c r="A5131" t="s">
        <v>5615</v>
      </c>
      <c r="B5131" t="s">
        <v>24</v>
      </c>
      <c r="C5131" t="s">
        <v>25</v>
      </c>
      <c r="D5131" t="s">
        <v>46</v>
      </c>
      <c r="E5131">
        <v>4789.41</v>
      </c>
      <c r="F5131" t="str">
        <f t="shared" si="480"/>
        <v>high</v>
      </c>
      <c r="G5131" t="str">
        <f t="shared" si="481"/>
        <v>high</v>
      </c>
      <c r="H5131">
        <v>0.19</v>
      </c>
      <c r="I5131">
        <v>909.98789999999997</v>
      </c>
      <c r="J5131">
        <v>7</v>
      </c>
      <c r="K5131" s="3">
        <v>44989</v>
      </c>
      <c r="L5131" s="3">
        <v>45111</v>
      </c>
      <c r="M5131" t="s">
        <v>43</v>
      </c>
      <c r="N5131" t="s">
        <v>29</v>
      </c>
      <c r="O5131">
        <v>546.41999999999996</v>
      </c>
      <c r="P5131" t="str">
        <f t="shared" si="482"/>
        <v>Good</v>
      </c>
      <c r="Q5131" t="str">
        <f t="shared" si="483"/>
        <v>high impact</v>
      </c>
      <c r="R5131" t="str">
        <f t="shared" si="484"/>
        <v>good</v>
      </c>
      <c r="S5131" t="s">
        <v>22</v>
      </c>
      <c r="T5131" t="s">
        <v>22</v>
      </c>
      <c r="U5131">
        <v>3879.4220999999998</v>
      </c>
      <c r="V5131">
        <f t="shared" si="485"/>
        <v>3879.4220999999998</v>
      </c>
    </row>
    <row r="5132" spans="1:22" x14ac:dyDescent="0.35">
      <c r="A5132" t="s">
        <v>5616</v>
      </c>
      <c r="B5132" t="s">
        <v>16</v>
      </c>
      <c r="C5132" t="s">
        <v>33</v>
      </c>
      <c r="D5132" t="s">
        <v>46</v>
      </c>
      <c r="E5132">
        <v>4577.7299999999996</v>
      </c>
      <c r="F5132" t="str">
        <f t="shared" si="480"/>
        <v>high</v>
      </c>
      <c r="G5132" t="str">
        <f t="shared" si="481"/>
        <v>high</v>
      </c>
      <c r="H5132">
        <v>0.17</v>
      </c>
      <c r="I5132">
        <v>778.21410000000003</v>
      </c>
      <c r="J5132">
        <v>2</v>
      </c>
      <c r="K5132" s="4" t="s">
        <v>35</v>
      </c>
      <c r="L5132" s="4" t="s">
        <v>857</v>
      </c>
      <c r="M5132" t="s">
        <v>43</v>
      </c>
      <c r="N5132" t="s">
        <v>29</v>
      </c>
      <c r="O5132">
        <v>1049.0899999999999</v>
      </c>
      <c r="P5132" t="str">
        <f t="shared" si="482"/>
        <v>Good</v>
      </c>
      <c r="Q5132" t="str">
        <f t="shared" si="483"/>
        <v>high impact</v>
      </c>
      <c r="R5132" t="str">
        <f t="shared" si="484"/>
        <v>good</v>
      </c>
      <c r="S5132" t="s">
        <v>30</v>
      </c>
      <c r="T5132" t="s">
        <v>30</v>
      </c>
      <c r="U5132">
        <v>3799.5158999999999</v>
      </c>
      <c r="V5132">
        <f t="shared" si="485"/>
        <v>3799.5158999999999</v>
      </c>
    </row>
    <row r="5133" spans="1:22" x14ac:dyDescent="0.35">
      <c r="A5133" t="s">
        <v>5617</v>
      </c>
      <c r="B5133" t="s">
        <v>16</v>
      </c>
      <c r="C5133" t="s">
        <v>39</v>
      </c>
      <c r="D5133" t="s">
        <v>34</v>
      </c>
      <c r="E5133">
        <v>4639.21</v>
      </c>
      <c r="F5133" t="str">
        <f t="shared" si="480"/>
        <v>high</v>
      </c>
      <c r="G5133" t="str">
        <f t="shared" si="481"/>
        <v>high</v>
      </c>
      <c r="H5133">
        <v>0.38</v>
      </c>
      <c r="I5133">
        <v>1762.8997999999999</v>
      </c>
      <c r="J5133">
        <v>8</v>
      </c>
      <c r="K5133" s="3">
        <v>45054</v>
      </c>
      <c r="L5133" s="3">
        <v>45238</v>
      </c>
      <c r="M5133" t="s">
        <v>43</v>
      </c>
      <c r="N5133" t="s">
        <v>36</v>
      </c>
      <c r="O5133">
        <v>485.74</v>
      </c>
      <c r="P5133" t="str">
        <f t="shared" si="482"/>
        <v>Not Good</v>
      </c>
      <c r="Q5133" t="str">
        <f t="shared" si="483"/>
        <v>high impact</v>
      </c>
      <c r="R5133" t="str">
        <f t="shared" si="484"/>
        <v>not good</v>
      </c>
      <c r="S5133" t="s">
        <v>22</v>
      </c>
      <c r="T5133" t="s">
        <v>22</v>
      </c>
      <c r="U5133">
        <v>2876.3101999999999</v>
      </c>
      <c r="V5133">
        <f t="shared" si="485"/>
        <v>2876.3101999999999</v>
      </c>
    </row>
    <row r="5134" spans="1:22" x14ac:dyDescent="0.35">
      <c r="A5134" t="s">
        <v>5618</v>
      </c>
      <c r="B5134" t="s">
        <v>24</v>
      </c>
      <c r="C5134" t="s">
        <v>17</v>
      </c>
      <c r="D5134" t="s">
        <v>50</v>
      </c>
      <c r="E5134">
        <v>4894.66</v>
      </c>
      <c r="F5134" t="str">
        <f t="shared" si="480"/>
        <v>high</v>
      </c>
      <c r="G5134" t="str">
        <f t="shared" si="481"/>
        <v>high</v>
      </c>
      <c r="H5134">
        <v>0.09</v>
      </c>
      <c r="I5134">
        <v>440.51940000000002</v>
      </c>
      <c r="J5134">
        <v>9</v>
      </c>
      <c r="K5134" s="4" t="s">
        <v>1000</v>
      </c>
      <c r="L5134" s="4" t="s">
        <v>225</v>
      </c>
      <c r="M5134" t="s">
        <v>20</v>
      </c>
      <c r="N5134" t="s">
        <v>21</v>
      </c>
      <c r="O5134">
        <v>437.6</v>
      </c>
      <c r="P5134" t="str">
        <f t="shared" si="482"/>
        <v>Not Good</v>
      </c>
      <c r="Q5134" t="str">
        <f t="shared" si="483"/>
        <v>high impact</v>
      </c>
      <c r="R5134" t="str">
        <f t="shared" si="484"/>
        <v>not good</v>
      </c>
      <c r="S5134" t="s">
        <v>37</v>
      </c>
      <c r="T5134" t="s">
        <v>37</v>
      </c>
      <c r="U5134">
        <v>4454.1405999999997</v>
      </c>
      <c r="V5134">
        <f t="shared" si="485"/>
        <v>4454.1405999999997</v>
      </c>
    </row>
    <row r="5135" spans="1:22" x14ac:dyDescent="0.35">
      <c r="A5135" t="s">
        <v>5619</v>
      </c>
      <c r="B5135" t="s">
        <v>58</v>
      </c>
      <c r="C5135" t="s">
        <v>25</v>
      </c>
      <c r="D5135" t="s">
        <v>34</v>
      </c>
      <c r="E5135">
        <v>1005.02</v>
      </c>
      <c r="F5135" t="str">
        <f t="shared" si="480"/>
        <v>medium</v>
      </c>
      <c r="G5135" t="str">
        <f t="shared" si="481"/>
        <v>low</v>
      </c>
      <c r="H5135">
        <v>0.26</v>
      </c>
      <c r="I5135">
        <v>261.30520000000001</v>
      </c>
      <c r="J5135">
        <v>1</v>
      </c>
      <c r="K5135" s="3">
        <v>45360</v>
      </c>
      <c r="L5135" s="3">
        <v>45544</v>
      </c>
      <c r="M5135" t="s">
        <v>43</v>
      </c>
      <c r="N5135" t="s">
        <v>29</v>
      </c>
      <c r="O5135">
        <v>125.1</v>
      </c>
      <c r="P5135" t="str">
        <f t="shared" si="482"/>
        <v>Not Good</v>
      </c>
      <c r="Q5135" t="str">
        <f t="shared" si="483"/>
        <v>high impact</v>
      </c>
      <c r="R5135" t="str">
        <f t="shared" si="484"/>
        <v>not good</v>
      </c>
      <c r="S5135" t="s">
        <v>30</v>
      </c>
      <c r="T5135" t="s">
        <v>30</v>
      </c>
      <c r="U5135">
        <v>743.71479999999997</v>
      </c>
      <c r="V5135">
        <f t="shared" si="485"/>
        <v>743.71479999999997</v>
      </c>
    </row>
    <row r="5136" spans="1:22" x14ac:dyDescent="0.35">
      <c r="A5136" t="s">
        <v>5620</v>
      </c>
      <c r="B5136" t="s">
        <v>16</v>
      </c>
      <c r="C5136" t="s">
        <v>33</v>
      </c>
      <c r="D5136" t="s">
        <v>50</v>
      </c>
      <c r="E5136">
        <v>873.1</v>
      </c>
      <c r="F5136" t="str">
        <f t="shared" si="480"/>
        <v>low</v>
      </c>
      <c r="G5136" t="str">
        <f t="shared" si="481"/>
        <v>low</v>
      </c>
      <c r="H5136">
        <v>0.31</v>
      </c>
      <c r="I5136">
        <v>270.661</v>
      </c>
      <c r="J5136">
        <v>6</v>
      </c>
      <c r="K5136" s="4" t="s">
        <v>539</v>
      </c>
      <c r="L5136" s="4" t="s">
        <v>1656</v>
      </c>
      <c r="M5136" t="s">
        <v>28</v>
      </c>
      <c r="N5136" t="s">
        <v>29</v>
      </c>
      <c r="O5136">
        <v>107.56</v>
      </c>
      <c r="P5136" t="str">
        <f t="shared" si="482"/>
        <v>Not Good</v>
      </c>
      <c r="Q5136" t="str">
        <f t="shared" si="483"/>
        <v>high impact</v>
      </c>
      <c r="R5136" t="str">
        <f t="shared" si="484"/>
        <v>not good</v>
      </c>
      <c r="S5136" t="s">
        <v>22</v>
      </c>
      <c r="T5136" t="s">
        <v>22</v>
      </c>
      <c r="U5136">
        <v>602.43899999999996</v>
      </c>
      <c r="V5136">
        <f t="shared" si="485"/>
        <v>602.43899999999996</v>
      </c>
    </row>
    <row r="5137" spans="1:22" x14ac:dyDescent="0.35">
      <c r="A5137" t="s">
        <v>5621</v>
      </c>
      <c r="B5137" t="s">
        <v>16</v>
      </c>
      <c r="C5137" t="s">
        <v>39</v>
      </c>
      <c r="D5137" t="s">
        <v>18</v>
      </c>
      <c r="E5137">
        <v>267.64999999999998</v>
      </c>
      <c r="F5137" t="str">
        <f t="shared" si="480"/>
        <v>low</v>
      </c>
      <c r="G5137" t="str">
        <f t="shared" si="481"/>
        <v>low</v>
      </c>
      <c r="H5137">
        <v>0.19</v>
      </c>
      <c r="I5137">
        <v>50.853499999999997</v>
      </c>
      <c r="J5137">
        <v>4</v>
      </c>
      <c r="K5137" s="3">
        <v>45422</v>
      </c>
      <c r="L5137" s="3">
        <v>45636</v>
      </c>
      <c r="M5137" t="s">
        <v>43</v>
      </c>
      <c r="N5137" t="s">
        <v>21</v>
      </c>
      <c r="O5137">
        <v>41.58</v>
      </c>
      <c r="P5137" t="str">
        <f t="shared" si="482"/>
        <v>Not Good</v>
      </c>
      <c r="Q5137" t="str">
        <f t="shared" si="483"/>
        <v>normal</v>
      </c>
      <c r="R5137" t="str">
        <f t="shared" si="484"/>
        <v>not good</v>
      </c>
      <c r="S5137" t="s">
        <v>47</v>
      </c>
      <c r="T5137" t="s">
        <v>47</v>
      </c>
      <c r="U5137">
        <v>216.79650000000001</v>
      </c>
      <c r="V5137">
        <f t="shared" si="485"/>
        <v>216.79650000000001</v>
      </c>
    </row>
    <row r="5138" spans="1:22" x14ac:dyDescent="0.35">
      <c r="A5138" t="s">
        <v>5622</v>
      </c>
      <c r="B5138" t="s">
        <v>24</v>
      </c>
      <c r="C5138" t="s">
        <v>17</v>
      </c>
      <c r="D5138" t="s">
        <v>18</v>
      </c>
      <c r="E5138">
        <v>4469.93</v>
      </c>
      <c r="F5138" t="str">
        <f t="shared" si="480"/>
        <v>high</v>
      </c>
      <c r="G5138" t="str">
        <f t="shared" si="481"/>
        <v>high</v>
      </c>
      <c r="H5138">
        <v>0.1</v>
      </c>
      <c r="I5138">
        <v>446.99299999999999</v>
      </c>
      <c r="J5138">
        <v>5</v>
      </c>
      <c r="K5138" s="4" t="s">
        <v>1390</v>
      </c>
      <c r="L5138" s="4" t="s">
        <v>659</v>
      </c>
      <c r="M5138" t="s">
        <v>20</v>
      </c>
      <c r="N5138" t="s">
        <v>21</v>
      </c>
      <c r="O5138">
        <v>1021.74</v>
      </c>
      <c r="P5138" t="str">
        <f t="shared" si="482"/>
        <v>Good</v>
      </c>
      <c r="Q5138" t="str">
        <f t="shared" si="483"/>
        <v>high impact</v>
      </c>
      <c r="R5138" t="str">
        <f t="shared" si="484"/>
        <v>good</v>
      </c>
      <c r="S5138" t="s">
        <v>30</v>
      </c>
      <c r="T5138" t="s">
        <v>30</v>
      </c>
      <c r="U5138">
        <v>4022.9369999999999</v>
      </c>
      <c r="V5138">
        <f t="shared" si="485"/>
        <v>4022.9369999999999</v>
      </c>
    </row>
    <row r="5139" spans="1:22" x14ac:dyDescent="0.35">
      <c r="A5139" t="s">
        <v>5623</v>
      </c>
      <c r="B5139" t="s">
        <v>16</v>
      </c>
      <c r="C5139" t="s">
        <v>25</v>
      </c>
      <c r="D5139" t="s">
        <v>50</v>
      </c>
      <c r="E5139">
        <v>3788.54</v>
      </c>
      <c r="F5139" t="str">
        <f t="shared" si="480"/>
        <v>high</v>
      </c>
      <c r="G5139" t="str">
        <f t="shared" si="481"/>
        <v>high</v>
      </c>
      <c r="H5139">
        <v>0.45</v>
      </c>
      <c r="I5139">
        <v>1704.8430000000001</v>
      </c>
      <c r="J5139">
        <v>6</v>
      </c>
      <c r="K5139" s="3">
        <v>44930</v>
      </c>
      <c r="L5139" s="3">
        <v>44989</v>
      </c>
      <c r="M5139" t="s">
        <v>20</v>
      </c>
      <c r="N5139" t="s">
        <v>29</v>
      </c>
      <c r="O5139">
        <v>737.76</v>
      </c>
      <c r="P5139" t="str">
        <f t="shared" si="482"/>
        <v>Good</v>
      </c>
      <c r="Q5139" t="str">
        <f t="shared" si="483"/>
        <v>high impact</v>
      </c>
      <c r="R5139" t="str">
        <f t="shared" si="484"/>
        <v>good</v>
      </c>
      <c r="S5139" t="s">
        <v>37</v>
      </c>
      <c r="T5139" t="s">
        <v>37</v>
      </c>
      <c r="U5139">
        <v>2083.6970000000001</v>
      </c>
      <c r="V5139">
        <f t="shared" si="485"/>
        <v>2083.6970000000001</v>
      </c>
    </row>
    <row r="5140" spans="1:22" x14ac:dyDescent="0.35">
      <c r="A5140" t="s">
        <v>5624</v>
      </c>
      <c r="B5140" t="s">
        <v>58</v>
      </c>
      <c r="C5140" t="s">
        <v>33</v>
      </c>
      <c r="D5140" t="s">
        <v>34</v>
      </c>
      <c r="E5140">
        <v>3202.99</v>
      </c>
      <c r="F5140" t="str">
        <f t="shared" si="480"/>
        <v>high</v>
      </c>
      <c r="G5140" t="str">
        <f t="shared" si="481"/>
        <v>high</v>
      </c>
      <c r="H5140">
        <v>7.0000000000000007E-2</v>
      </c>
      <c r="I5140">
        <v>224.20930000000001</v>
      </c>
      <c r="J5140">
        <v>6</v>
      </c>
      <c r="K5140" s="4" t="s">
        <v>840</v>
      </c>
      <c r="L5140" s="4" t="s">
        <v>1503</v>
      </c>
      <c r="M5140" t="s">
        <v>20</v>
      </c>
      <c r="N5140" t="s">
        <v>29</v>
      </c>
      <c r="O5140">
        <v>554.53</v>
      </c>
      <c r="P5140" t="str">
        <f t="shared" si="482"/>
        <v>Good</v>
      </c>
      <c r="Q5140" t="str">
        <f t="shared" si="483"/>
        <v>high impact</v>
      </c>
      <c r="R5140" t="str">
        <f t="shared" si="484"/>
        <v>good</v>
      </c>
      <c r="S5140" t="s">
        <v>37</v>
      </c>
      <c r="T5140" t="s">
        <v>37</v>
      </c>
      <c r="U5140">
        <v>2978.7806999999998</v>
      </c>
      <c r="V5140">
        <f t="shared" si="485"/>
        <v>2978.7806999999998</v>
      </c>
    </row>
    <row r="5141" spans="1:22" x14ac:dyDescent="0.35">
      <c r="A5141" t="s">
        <v>5625</v>
      </c>
      <c r="B5141" t="s">
        <v>24</v>
      </c>
      <c r="C5141" t="s">
        <v>39</v>
      </c>
      <c r="D5141" t="s">
        <v>18</v>
      </c>
      <c r="E5141">
        <v>4645.6099999999997</v>
      </c>
      <c r="F5141" t="str">
        <f t="shared" si="480"/>
        <v>high</v>
      </c>
      <c r="G5141" t="str">
        <f t="shared" si="481"/>
        <v>high</v>
      </c>
      <c r="H5141">
        <v>0.15</v>
      </c>
      <c r="I5141">
        <v>696.8415</v>
      </c>
      <c r="J5141">
        <v>7</v>
      </c>
      <c r="K5141" s="3">
        <v>45271</v>
      </c>
      <c r="L5141" s="4" t="s">
        <v>1679</v>
      </c>
      <c r="M5141" t="s">
        <v>20</v>
      </c>
      <c r="N5141" t="s">
        <v>21</v>
      </c>
      <c r="O5141">
        <v>1333.86</v>
      </c>
      <c r="P5141" t="str">
        <f t="shared" si="482"/>
        <v>Good</v>
      </c>
      <c r="Q5141" t="str">
        <f t="shared" si="483"/>
        <v>high impact</v>
      </c>
      <c r="R5141" t="str">
        <f t="shared" si="484"/>
        <v>good</v>
      </c>
      <c r="S5141" t="s">
        <v>72</v>
      </c>
      <c r="T5141" t="s">
        <v>72</v>
      </c>
      <c r="U5141">
        <v>3948.7685000000001</v>
      </c>
      <c r="V5141">
        <f t="shared" si="485"/>
        <v>3948.7685000000001</v>
      </c>
    </row>
    <row r="5142" spans="1:22" x14ac:dyDescent="0.35">
      <c r="A5142" t="s">
        <v>5626</v>
      </c>
      <c r="B5142" t="s">
        <v>58</v>
      </c>
      <c r="C5142" t="s">
        <v>17</v>
      </c>
      <c r="D5142" t="s">
        <v>34</v>
      </c>
      <c r="E5142">
        <v>2917.88</v>
      </c>
      <c r="F5142" t="str">
        <f t="shared" si="480"/>
        <v>high</v>
      </c>
      <c r="G5142" t="str">
        <f t="shared" si="481"/>
        <v>high</v>
      </c>
      <c r="H5142">
        <v>0.38</v>
      </c>
      <c r="I5142">
        <v>1108.7944</v>
      </c>
      <c r="J5142">
        <v>9</v>
      </c>
      <c r="K5142" s="4" t="s">
        <v>823</v>
      </c>
      <c r="L5142" s="4" t="s">
        <v>165</v>
      </c>
      <c r="M5142" t="s">
        <v>43</v>
      </c>
      <c r="N5142" t="s">
        <v>29</v>
      </c>
      <c r="O5142">
        <v>169.42</v>
      </c>
      <c r="P5142" t="str">
        <f t="shared" si="482"/>
        <v>Not Good</v>
      </c>
      <c r="Q5142" t="str">
        <f t="shared" si="483"/>
        <v>high impact</v>
      </c>
      <c r="R5142" t="str">
        <f t="shared" si="484"/>
        <v>not good</v>
      </c>
      <c r="S5142" t="s">
        <v>22</v>
      </c>
      <c r="T5142" t="s">
        <v>22</v>
      </c>
      <c r="U5142">
        <v>1809.0856000000001</v>
      </c>
      <c r="V5142">
        <f t="shared" si="485"/>
        <v>1809.0856000000001</v>
      </c>
    </row>
    <row r="5143" spans="1:22" x14ac:dyDescent="0.35">
      <c r="A5143" t="s">
        <v>5627</v>
      </c>
      <c r="B5143" t="s">
        <v>16</v>
      </c>
      <c r="C5143" t="s">
        <v>25</v>
      </c>
      <c r="D5143" t="s">
        <v>18</v>
      </c>
      <c r="E5143">
        <v>735.68</v>
      </c>
      <c r="F5143" t="str">
        <f t="shared" si="480"/>
        <v>low</v>
      </c>
      <c r="G5143" t="str">
        <f t="shared" si="481"/>
        <v>low</v>
      </c>
      <c r="H5143">
        <v>0.3</v>
      </c>
      <c r="I5143">
        <v>220.70400000000001</v>
      </c>
      <c r="J5143">
        <v>4</v>
      </c>
      <c r="K5143" s="3">
        <v>45262</v>
      </c>
      <c r="L5143" s="4" t="s">
        <v>1033</v>
      </c>
      <c r="M5143" t="s">
        <v>43</v>
      </c>
      <c r="N5143" t="s">
        <v>29</v>
      </c>
      <c r="O5143">
        <v>111.09</v>
      </c>
      <c r="P5143" t="str">
        <f t="shared" si="482"/>
        <v>Not Good</v>
      </c>
      <c r="Q5143" t="str">
        <f t="shared" si="483"/>
        <v>high impact</v>
      </c>
      <c r="R5143" t="str">
        <f t="shared" si="484"/>
        <v>not good</v>
      </c>
      <c r="S5143" t="s">
        <v>72</v>
      </c>
      <c r="T5143" t="s">
        <v>72</v>
      </c>
      <c r="U5143">
        <v>514.976</v>
      </c>
      <c r="V5143">
        <f t="shared" si="485"/>
        <v>514.976</v>
      </c>
    </row>
    <row r="5144" spans="1:22" x14ac:dyDescent="0.35">
      <c r="A5144" t="s">
        <v>5628</v>
      </c>
      <c r="B5144" t="s">
        <v>16</v>
      </c>
      <c r="C5144" t="s">
        <v>33</v>
      </c>
      <c r="D5144" t="s">
        <v>34</v>
      </c>
      <c r="E5144">
        <v>966.64</v>
      </c>
      <c r="F5144" t="str">
        <f t="shared" si="480"/>
        <v>low</v>
      </c>
      <c r="G5144" t="str">
        <f t="shared" si="481"/>
        <v>low</v>
      </c>
      <c r="H5144">
        <v>0.37</v>
      </c>
      <c r="I5144">
        <v>357.65679999999998</v>
      </c>
      <c r="J5144">
        <v>9</v>
      </c>
      <c r="K5144" s="3">
        <v>45024</v>
      </c>
      <c r="L5144" s="3">
        <v>45146</v>
      </c>
      <c r="M5144" t="s">
        <v>28</v>
      </c>
      <c r="N5144" t="s">
        <v>21</v>
      </c>
      <c r="O5144">
        <v>213.84</v>
      </c>
      <c r="P5144" t="str">
        <f t="shared" si="482"/>
        <v>Not Good</v>
      </c>
      <c r="Q5144" t="str">
        <f t="shared" si="483"/>
        <v>high impact</v>
      </c>
      <c r="R5144" t="str">
        <f t="shared" si="484"/>
        <v>not good</v>
      </c>
      <c r="S5144" t="s">
        <v>47</v>
      </c>
      <c r="T5144" t="s">
        <v>47</v>
      </c>
      <c r="U5144">
        <v>608.98320000000001</v>
      </c>
      <c r="V5144">
        <f t="shared" si="485"/>
        <v>608.98320000000001</v>
      </c>
    </row>
    <row r="5145" spans="1:22" x14ac:dyDescent="0.35">
      <c r="A5145" t="s">
        <v>5629</v>
      </c>
      <c r="B5145" t="s">
        <v>58</v>
      </c>
      <c r="C5145" t="s">
        <v>39</v>
      </c>
      <c r="D5145" t="s">
        <v>34</v>
      </c>
      <c r="E5145">
        <v>747.7</v>
      </c>
      <c r="F5145" t="str">
        <f t="shared" si="480"/>
        <v>low</v>
      </c>
      <c r="G5145" t="str">
        <f t="shared" si="481"/>
        <v>low</v>
      </c>
      <c r="H5145">
        <v>0.4</v>
      </c>
      <c r="I5145">
        <v>299.08</v>
      </c>
      <c r="J5145">
        <v>1</v>
      </c>
      <c r="K5145" s="4" t="s">
        <v>115</v>
      </c>
      <c r="L5145" s="4" t="s">
        <v>483</v>
      </c>
      <c r="M5145" t="s">
        <v>28</v>
      </c>
      <c r="N5145" t="s">
        <v>36</v>
      </c>
      <c r="O5145">
        <v>97.28</v>
      </c>
      <c r="P5145" t="str">
        <f t="shared" si="482"/>
        <v>Not Good</v>
      </c>
      <c r="Q5145" t="str">
        <f t="shared" si="483"/>
        <v>high impact</v>
      </c>
      <c r="R5145" t="str">
        <f t="shared" si="484"/>
        <v>not good</v>
      </c>
      <c r="S5145" t="s">
        <v>22</v>
      </c>
      <c r="T5145" t="s">
        <v>22</v>
      </c>
      <c r="U5145">
        <v>448.62</v>
      </c>
      <c r="V5145">
        <f t="shared" si="485"/>
        <v>448.62</v>
      </c>
    </row>
    <row r="5146" spans="1:22" x14ac:dyDescent="0.35">
      <c r="A5146" t="s">
        <v>5630</v>
      </c>
      <c r="B5146" t="s">
        <v>32</v>
      </c>
      <c r="C5146" t="s">
        <v>17</v>
      </c>
      <c r="D5146" t="s">
        <v>26</v>
      </c>
      <c r="E5146">
        <v>1607.52</v>
      </c>
      <c r="F5146" t="str">
        <f t="shared" si="480"/>
        <v>medium</v>
      </c>
      <c r="G5146" t="str">
        <f t="shared" si="481"/>
        <v>low</v>
      </c>
      <c r="H5146">
        <v>0.45</v>
      </c>
      <c r="I5146">
        <v>723.38400000000001</v>
      </c>
      <c r="J5146">
        <v>9</v>
      </c>
      <c r="K5146" s="4" t="s">
        <v>256</v>
      </c>
      <c r="L5146" s="4" t="s">
        <v>19</v>
      </c>
      <c r="M5146" t="s">
        <v>43</v>
      </c>
      <c r="N5146" t="s">
        <v>21</v>
      </c>
      <c r="O5146">
        <v>271.44</v>
      </c>
      <c r="P5146" t="str">
        <f t="shared" si="482"/>
        <v>Not Good</v>
      </c>
      <c r="Q5146" t="str">
        <f t="shared" si="483"/>
        <v>high impact</v>
      </c>
      <c r="R5146" t="str">
        <f t="shared" si="484"/>
        <v>not good</v>
      </c>
      <c r="S5146" t="s">
        <v>30</v>
      </c>
      <c r="T5146" t="s">
        <v>30</v>
      </c>
      <c r="U5146">
        <v>884.13599999999997</v>
      </c>
      <c r="V5146">
        <f t="shared" si="485"/>
        <v>884.13599999999997</v>
      </c>
    </row>
    <row r="5147" spans="1:22" x14ac:dyDescent="0.35">
      <c r="A5147" t="s">
        <v>5631</v>
      </c>
      <c r="B5147" t="s">
        <v>16</v>
      </c>
      <c r="C5147" t="s">
        <v>25</v>
      </c>
      <c r="D5147" t="s">
        <v>50</v>
      </c>
      <c r="E5147">
        <v>1959.53</v>
      </c>
      <c r="F5147" t="str">
        <f t="shared" si="480"/>
        <v>medium</v>
      </c>
      <c r="G5147" t="str">
        <f t="shared" si="481"/>
        <v>low</v>
      </c>
      <c r="H5147">
        <v>0.15</v>
      </c>
      <c r="I5147">
        <v>293.92950000000002</v>
      </c>
      <c r="J5147">
        <v>8</v>
      </c>
      <c r="K5147" s="4" t="s">
        <v>881</v>
      </c>
      <c r="L5147" s="4" t="s">
        <v>274</v>
      </c>
      <c r="M5147" t="s">
        <v>28</v>
      </c>
      <c r="N5147" t="s">
        <v>21</v>
      </c>
      <c r="O5147">
        <v>112.72</v>
      </c>
      <c r="P5147" t="str">
        <f t="shared" si="482"/>
        <v>Not Good</v>
      </c>
      <c r="Q5147" t="str">
        <f t="shared" si="483"/>
        <v>high impact</v>
      </c>
      <c r="R5147" t="str">
        <f t="shared" si="484"/>
        <v>not good</v>
      </c>
      <c r="S5147" t="s">
        <v>30</v>
      </c>
      <c r="T5147" t="s">
        <v>30</v>
      </c>
      <c r="U5147">
        <v>1665.6005</v>
      </c>
      <c r="V5147">
        <f t="shared" si="485"/>
        <v>1665.6005</v>
      </c>
    </row>
    <row r="5148" spans="1:22" x14ac:dyDescent="0.35">
      <c r="A5148" t="s">
        <v>5632</v>
      </c>
      <c r="B5148" t="s">
        <v>32</v>
      </c>
      <c r="C5148" t="s">
        <v>33</v>
      </c>
      <c r="D5148" t="s">
        <v>46</v>
      </c>
      <c r="E5148">
        <v>4004.51</v>
      </c>
      <c r="F5148" t="str">
        <f t="shared" si="480"/>
        <v>high</v>
      </c>
      <c r="G5148" t="str">
        <f t="shared" si="481"/>
        <v>high</v>
      </c>
      <c r="H5148">
        <v>0.24</v>
      </c>
      <c r="I5148">
        <v>961.08240000000001</v>
      </c>
      <c r="J5148">
        <v>2</v>
      </c>
      <c r="K5148" s="4" t="s">
        <v>385</v>
      </c>
      <c r="L5148" s="4" t="s">
        <v>296</v>
      </c>
      <c r="M5148" t="s">
        <v>28</v>
      </c>
      <c r="N5148" t="s">
        <v>36</v>
      </c>
      <c r="O5148">
        <v>403.69</v>
      </c>
      <c r="P5148" t="str">
        <f t="shared" si="482"/>
        <v>Not Good</v>
      </c>
      <c r="Q5148" t="str">
        <f t="shared" si="483"/>
        <v>high impact</v>
      </c>
      <c r="R5148" t="str">
        <f t="shared" si="484"/>
        <v>not good</v>
      </c>
      <c r="S5148" t="s">
        <v>22</v>
      </c>
      <c r="T5148" t="s">
        <v>22</v>
      </c>
      <c r="U5148">
        <v>3043.4276</v>
      </c>
      <c r="V5148">
        <f t="shared" si="485"/>
        <v>3043.4276</v>
      </c>
    </row>
    <row r="5149" spans="1:22" x14ac:dyDescent="0.35">
      <c r="A5149" t="s">
        <v>5633</v>
      </c>
      <c r="B5149" t="s">
        <v>16</v>
      </c>
      <c r="C5149" t="s">
        <v>39</v>
      </c>
      <c r="D5149" t="s">
        <v>50</v>
      </c>
      <c r="E5149">
        <v>1037.1400000000001</v>
      </c>
      <c r="F5149" t="str">
        <f t="shared" si="480"/>
        <v>medium</v>
      </c>
      <c r="G5149" t="str">
        <f t="shared" si="481"/>
        <v>low</v>
      </c>
      <c r="H5149">
        <v>0.34</v>
      </c>
      <c r="I5149">
        <v>352.62759999999997</v>
      </c>
      <c r="J5149">
        <v>7</v>
      </c>
      <c r="K5149" s="4" t="s">
        <v>625</v>
      </c>
      <c r="L5149" s="4" t="s">
        <v>1034</v>
      </c>
      <c r="M5149" t="s">
        <v>28</v>
      </c>
      <c r="N5149" t="s">
        <v>29</v>
      </c>
      <c r="O5149">
        <v>73.010000000000005</v>
      </c>
      <c r="P5149" t="str">
        <f t="shared" si="482"/>
        <v>Not Good</v>
      </c>
      <c r="Q5149" t="str">
        <f t="shared" si="483"/>
        <v>high impact</v>
      </c>
      <c r="R5149" t="str">
        <f t="shared" si="484"/>
        <v>not good</v>
      </c>
      <c r="S5149" t="s">
        <v>30</v>
      </c>
      <c r="T5149" t="s">
        <v>30</v>
      </c>
      <c r="U5149">
        <v>684.51239999999996</v>
      </c>
      <c r="V5149">
        <f t="shared" si="485"/>
        <v>684.51239999999996</v>
      </c>
    </row>
    <row r="5150" spans="1:22" x14ac:dyDescent="0.35">
      <c r="A5150" t="s">
        <v>5634</v>
      </c>
      <c r="B5150" t="s">
        <v>32</v>
      </c>
      <c r="C5150" t="s">
        <v>17</v>
      </c>
      <c r="D5150" t="s">
        <v>34</v>
      </c>
      <c r="E5150">
        <v>3654.29</v>
      </c>
      <c r="F5150" t="str">
        <f t="shared" si="480"/>
        <v>high</v>
      </c>
      <c r="G5150" t="str">
        <f t="shared" si="481"/>
        <v>high</v>
      </c>
      <c r="H5150">
        <v>0.4</v>
      </c>
      <c r="I5150">
        <v>1461.7159999999999</v>
      </c>
      <c r="J5150">
        <v>7</v>
      </c>
      <c r="K5150" s="4" t="s">
        <v>1123</v>
      </c>
      <c r="L5150" s="4" t="s">
        <v>157</v>
      </c>
      <c r="M5150" t="s">
        <v>28</v>
      </c>
      <c r="N5150" t="s">
        <v>29</v>
      </c>
      <c r="O5150">
        <v>1069.45</v>
      </c>
      <c r="P5150" t="str">
        <f t="shared" si="482"/>
        <v>Good</v>
      </c>
      <c r="Q5150" t="str">
        <f t="shared" si="483"/>
        <v>high impact</v>
      </c>
      <c r="R5150" t="str">
        <f t="shared" si="484"/>
        <v>good</v>
      </c>
      <c r="S5150" t="s">
        <v>30</v>
      </c>
      <c r="T5150" t="s">
        <v>30</v>
      </c>
      <c r="U5150">
        <v>2192.5740000000001</v>
      </c>
      <c r="V5150">
        <f t="shared" si="485"/>
        <v>2192.5740000000001</v>
      </c>
    </row>
    <row r="5151" spans="1:22" x14ac:dyDescent="0.35">
      <c r="A5151" t="s">
        <v>5635</v>
      </c>
      <c r="B5151" t="s">
        <v>32</v>
      </c>
      <c r="C5151" t="s">
        <v>25</v>
      </c>
      <c r="D5151" t="s">
        <v>34</v>
      </c>
      <c r="E5151">
        <v>2507.02</v>
      </c>
      <c r="F5151" t="str">
        <f t="shared" si="480"/>
        <v>high</v>
      </c>
      <c r="G5151" t="str">
        <f t="shared" si="481"/>
        <v>high</v>
      </c>
      <c r="H5151">
        <v>0.28999999999999998</v>
      </c>
      <c r="I5151">
        <v>727.03579999999999</v>
      </c>
      <c r="J5151">
        <v>2</v>
      </c>
      <c r="K5151" s="4" t="s">
        <v>156</v>
      </c>
      <c r="L5151" s="4" t="s">
        <v>157</v>
      </c>
      <c r="M5151" t="s">
        <v>20</v>
      </c>
      <c r="N5151" t="s">
        <v>29</v>
      </c>
      <c r="O5151">
        <v>591.89</v>
      </c>
      <c r="P5151" t="str">
        <f t="shared" si="482"/>
        <v>Good</v>
      </c>
      <c r="Q5151" t="str">
        <f t="shared" si="483"/>
        <v>high impact</v>
      </c>
      <c r="R5151" t="str">
        <f t="shared" si="484"/>
        <v>good</v>
      </c>
      <c r="S5151" t="s">
        <v>22</v>
      </c>
      <c r="T5151" t="s">
        <v>22</v>
      </c>
      <c r="U5151">
        <v>1779.9842000000001</v>
      </c>
      <c r="V5151">
        <f t="shared" si="485"/>
        <v>1779.9842000000001</v>
      </c>
    </row>
    <row r="5152" spans="1:22" x14ac:dyDescent="0.35">
      <c r="A5152" t="s">
        <v>5636</v>
      </c>
      <c r="B5152" t="s">
        <v>32</v>
      </c>
      <c r="C5152" t="s">
        <v>33</v>
      </c>
      <c r="D5152" t="s">
        <v>50</v>
      </c>
      <c r="E5152">
        <v>4998.33</v>
      </c>
      <c r="F5152" t="str">
        <f t="shared" si="480"/>
        <v>high</v>
      </c>
      <c r="G5152" t="str">
        <f t="shared" si="481"/>
        <v>high</v>
      </c>
      <c r="H5152">
        <v>0.26</v>
      </c>
      <c r="I5152">
        <v>1299.5658000000001</v>
      </c>
      <c r="J5152">
        <v>8</v>
      </c>
      <c r="K5152" s="4" t="s">
        <v>767</v>
      </c>
      <c r="L5152" s="4" t="s">
        <v>756</v>
      </c>
      <c r="M5152" t="s">
        <v>28</v>
      </c>
      <c r="N5152" t="s">
        <v>36</v>
      </c>
      <c r="O5152">
        <v>1066.33</v>
      </c>
      <c r="P5152" t="str">
        <f t="shared" si="482"/>
        <v>Good</v>
      </c>
      <c r="Q5152" t="str">
        <f t="shared" si="483"/>
        <v>high impact</v>
      </c>
      <c r="R5152" t="str">
        <f t="shared" si="484"/>
        <v>good</v>
      </c>
      <c r="S5152" t="s">
        <v>37</v>
      </c>
      <c r="T5152" t="s">
        <v>37</v>
      </c>
      <c r="U5152">
        <v>3698.7642000000001</v>
      </c>
      <c r="V5152">
        <f t="shared" si="485"/>
        <v>3698.7642000000001</v>
      </c>
    </row>
    <row r="5153" spans="1:22" x14ac:dyDescent="0.35">
      <c r="A5153" t="s">
        <v>5637</v>
      </c>
      <c r="B5153" t="s">
        <v>58</v>
      </c>
      <c r="C5153" t="s">
        <v>39</v>
      </c>
      <c r="D5153" t="s">
        <v>34</v>
      </c>
      <c r="E5153">
        <v>3905.25</v>
      </c>
      <c r="F5153" t="str">
        <f t="shared" si="480"/>
        <v>high</v>
      </c>
      <c r="G5153" t="str">
        <f t="shared" si="481"/>
        <v>high</v>
      </c>
      <c r="H5153">
        <v>0.35</v>
      </c>
      <c r="I5153">
        <v>1366.8375000000001</v>
      </c>
      <c r="J5153">
        <v>6</v>
      </c>
      <c r="K5153" s="4" t="s">
        <v>481</v>
      </c>
      <c r="L5153" s="3">
        <v>45054</v>
      </c>
      <c r="M5153" t="s">
        <v>43</v>
      </c>
      <c r="N5153" t="s">
        <v>21</v>
      </c>
      <c r="O5153">
        <v>197.33</v>
      </c>
      <c r="P5153" t="str">
        <f t="shared" si="482"/>
        <v>Not Good</v>
      </c>
      <c r="Q5153" t="str">
        <f t="shared" si="483"/>
        <v>high impact</v>
      </c>
      <c r="R5153" t="str">
        <f t="shared" si="484"/>
        <v>not good</v>
      </c>
      <c r="S5153" t="s">
        <v>30</v>
      </c>
      <c r="T5153" t="s">
        <v>30</v>
      </c>
      <c r="U5153">
        <v>2538.4124999999999</v>
      </c>
      <c r="V5153">
        <f t="shared" si="485"/>
        <v>2538.4124999999999</v>
      </c>
    </row>
    <row r="5154" spans="1:22" x14ac:dyDescent="0.35">
      <c r="A5154" t="s">
        <v>5638</v>
      </c>
      <c r="B5154" t="s">
        <v>32</v>
      </c>
      <c r="C5154" t="s">
        <v>17</v>
      </c>
      <c r="D5154" t="s">
        <v>18</v>
      </c>
      <c r="E5154">
        <v>4847.87</v>
      </c>
      <c r="F5154" t="str">
        <f t="shared" si="480"/>
        <v>high</v>
      </c>
      <c r="G5154" t="str">
        <f t="shared" si="481"/>
        <v>high</v>
      </c>
      <c r="H5154">
        <v>0.19</v>
      </c>
      <c r="I5154">
        <v>921.09529999999995</v>
      </c>
      <c r="J5154">
        <v>6</v>
      </c>
      <c r="K5154" s="3">
        <v>45271</v>
      </c>
      <c r="L5154" s="4" t="s">
        <v>401</v>
      </c>
      <c r="M5154" t="s">
        <v>43</v>
      </c>
      <c r="N5154" t="s">
        <v>36</v>
      </c>
      <c r="O5154">
        <v>807.78</v>
      </c>
      <c r="P5154" t="str">
        <f t="shared" si="482"/>
        <v>Good</v>
      </c>
      <c r="Q5154" t="str">
        <f t="shared" si="483"/>
        <v>high impact</v>
      </c>
      <c r="R5154" t="str">
        <f t="shared" si="484"/>
        <v>good</v>
      </c>
      <c r="S5154" t="s">
        <v>56</v>
      </c>
      <c r="T5154" t="s">
        <v>56</v>
      </c>
      <c r="U5154">
        <v>3926.7746999999999</v>
      </c>
      <c r="V5154">
        <f t="shared" si="485"/>
        <v>3926.7746999999999</v>
      </c>
    </row>
    <row r="5155" spans="1:22" x14ac:dyDescent="0.35">
      <c r="A5155" t="s">
        <v>5639</v>
      </c>
      <c r="B5155" t="s">
        <v>32</v>
      </c>
      <c r="C5155" t="s">
        <v>25</v>
      </c>
      <c r="D5155" t="s">
        <v>34</v>
      </c>
      <c r="E5155">
        <v>1777.52</v>
      </c>
      <c r="F5155" t="str">
        <f t="shared" si="480"/>
        <v>medium</v>
      </c>
      <c r="G5155" t="str">
        <f t="shared" si="481"/>
        <v>low</v>
      </c>
      <c r="H5155">
        <v>0.45</v>
      </c>
      <c r="I5155">
        <v>799.88400000000001</v>
      </c>
      <c r="J5155">
        <v>5</v>
      </c>
      <c r="K5155" s="4" t="s">
        <v>518</v>
      </c>
      <c r="L5155" s="4" t="s">
        <v>304</v>
      </c>
      <c r="M5155" t="s">
        <v>28</v>
      </c>
      <c r="N5155" t="s">
        <v>36</v>
      </c>
      <c r="O5155">
        <v>403.53</v>
      </c>
      <c r="P5155" t="str">
        <f t="shared" si="482"/>
        <v>Not Good</v>
      </c>
      <c r="Q5155" t="str">
        <f t="shared" si="483"/>
        <v>high impact</v>
      </c>
      <c r="R5155" t="str">
        <f t="shared" si="484"/>
        <v>not good</v>
      </c>
      <c r="S5155" t="s">
        <v>56</v>
      </c>
      <c r="T5155" t="s">
        <v>56</v>
      </c>
      <c r="U5155">
        <v>977.63599999999997</v>
      </c>
      <c r="V5155">
        <f t="shared" si="485"/>
        <v>977.63599999999997</v>
      </c>
    </row>
    <row r="5156" spans="1:22" x14ac:dyDescent="0.35">
      <c r="A5156" t="s">
        <v>5640</v>
      </c>
      <c r="B5156" t="s">
        <v>32</v>
      </c>
      <c r="C5156" t="s">
        <v>33</v>
      </c>
      <c r="D5156" t="s">
        <v>50</v>
      </c>
      <c r="E5156">
        <v>702.95</v>
      </c>
      <c r="F5156" t="str">
        <f t="shared" si="480"/>
        <v>low</v>
      </c>
      <c r="G5156" t="str">
        <f t="shared" si="481"/>
        <v>low</v>
      </c>
      <c r="H5156">
        <v>0.11</v>
      </c>
      <c r="I5156">
        <v>77.3245</v>
      </c>
      <c r="J5156">
        <v>8</v>
      </c>
      <c r="K5156" s="4" t="s">
        <v>124</v>
      </c>
      <c r="L5156" s="4" t="s">
        <v>1483</v>
      </c>
      <c r="M5156" t="s">
        <v>20</v>
      </c>
      <c r="N5156" t="s">
        <v>21</v>
      </c>
      <c r="O5156">
        <v>142.05000000000001</v>
      </c>
      <c r="P5156" t="str">
        <f t="shared" si="482"/>
        <v>Not Good</v>
      </c>
      <c r="Q5156" t="str">
        <f t="shared" si="483"/>
        <v>normal</v>
      </c>
      <c r="R5156" t="str">
        <f t="shared" si="484"/>
        <v>not good</v>
      </c>
      <c r="S5156" t="s">
        <v>22</v>
      </c>
      <c r="T5156" t="s">
        <v>22</v>
      </c>
      <c r="U5156">
        <v>625.62549999999999</v>
      </c>
      <c r="V5156">
        <f t="shared" si="485"/>
        <v>625.62549999999999</v>
      </c>
    </row>
    <row r="5157" spans="1:22" x14ac:dyDescent="0.35">
      <c r="A5157" t="s">
        <v>5641</v>
      </c>
      <c r="B5157" t="s">
        <v>16</v>
      </c>
      <c r="C5157" t="s">
        <v>39</v>
      </c>
      <c r="D5157" t="s">
        <v>50</v>
      </c>
      <c r="E5157">
        <v>2578.89</v>
      </c>
      <c r="F5157" t="str">
        <f t="shared" si="480"/>
        <v>high</v>
      </c>
      <c r="G5157" t="str">
        <f t="shared" si="481"/>
        <v>high</v>
      </c>
      <c r="H5157">
        <v>0.44</v>
      </c>
      <c r="I5157">
        <v>1134.7116000000001</v>
      </c>
      <c r="J5157">
        <v>9</v>
      </c>
      <c r="K5157" s="4" t="s">
        <v>212</v>
      </c>
      <c r="L5157" s="4" t="s">
        <v>213</v>
      </c>
      <c r="M5157" t="s">
        <v>20</v>
      </c>
      <c r="N5157" t="s">
        <v>21</v>
      </c>
      <c r="O5157">
        <v>460.6</v>
      </c>
      <c r="P5157" t="str">
        <f t="shared" si="482"/>
        <v>Not Good</v>
      </c>
      <c r="Q5157" t="str">
        <f t="shared" si="483"/>
        <v>high impact</v>
      </c>
      <c r="R5157" t="str">
        <f t="shared" si="484"/>
        <v>not good</v>
      </c>
      <c r="S5157" t="s">
        <v>47</v>
      </c>
      <c r="T5157" t="s">
        <v>47</v>
      </c>
      <c r="U5157">
        <v>1444.1784</v>
      </c>
      <c r="V5157">
        <f t="shared" si="485"/>
        <v>1444.1784</v>
      </c>
    </row>
    <row r="5158" spans="1:22" x14ac:dyDescent="0.35">
      <c r="A5158" t="s">
        <v>5642</v>
      </c>
      <c r="B5158" t="s">
        <v>32</v>
      </c>
      <c r="C5158" t="s">
        <v>17</v>
      </c>
      <c r="D5158" t="s">
        <v>50</v>
      </c>
      <c r="E5158">
        <v>708.77</v>
      </c>
      <c r="F5158" t="str">
        <f t="shared" si="480"/>
        <v>low</v>
      </c>
      <c r="G5158" t="str">
        <f t="shared" si="481"/>
        <v>low</v>
      </c>
      <c r="H5158">
        <v>0.32</v>
      </c>
      <c r="I5158">
        <v>226.8064</v>
      </c>
      <c r="J5158">
        <v>5</v>
      </c>
      <c r="K5158" s="4" t="s">
        <v>881</v>
      </c>
      <c r="L5158" s="3">
        <v>45051</v>
      </c>
      <c r="M5158" t="s">
        <v>20</v>
      </c>
      <c r="N5158" t="s">
        <v>21</v>
      </c>
      <c r="O5158">
        <v>182.39</v>
      </c>
      <c r="P5158" t="str">
        <f t="shared" si="482"/>
        <v>Not Good</v>
      </c>
      <c r="Q5158" t="str">
        <f t="shared" si="483"/>
        <v>high impact</v>
      </c>
      <c r="R5158" t="str">
        <f t="shared" si="484"/>
        <v>not good</v>
      </c>
      <c r="S5158" t="s">
        <v>72</v>
      </c>
      <c r="T5158" t="s">
        <v>72</v>
      </c>
      <c r="U5158">
        <v>481.96359999999999</v>
      </c>
      <c r="V5158">
        <f t="shared" si="485"/>
        <v>481.96359999999999</v>
      </c>
    </row>
    <row r="5159" spans="1:22" x14ac:dyDescent="0.35">
      <c r="A5159" t="s">
        <v>5643</v>
      </c>
      <c r="B5159" t="s">
        <v>16</v>
      </c>
      <c r="C5159" t="s">
        <v>25</v>
      </c>
      <c r="D5159" t="s">
        <v>26</v>
      </c>
      <c r="E5159">
        <v>2513.0100000000002</v>
      </c>
      <c r="F5159" t="str">
        <f t="shared" si="480"/>
        <v>high</v>
      </c>
      <c r="G5159" t="str">
        <f t="shared" si="481"/>
        <v>high</v>
      </c>
      <c r="H5159">
        <v>0.3</v>
      </c>
      <c r="I5159">
        <v>753.90300000000002</v>
      </c>
      <c r="J5159">
        <v>1</v>
      </c>
      <c r="K5159" s="4" t="s">
        <v>40</v>
      </c>
      <c r="L5159" s="4" t="s">
        <v>41</v>
      </c>
      <c r="M5159" t="s">
        <v>28</v>
      </c>
      <c r="N5159" t="s">
        <v>36</v>
      </c>
      <c r="O5159">
        <v>336.25</v>
      </c>
      <c r="P5159" t="str">
        <f t="shared" si="482"/>
        <v>Not Good</v>
      </c>
      <c r="Q5159" t="str">
        <f t="shared" si="483"/>
        <v>high impact</v>
      </c>
      <c r="R5159" t="str">
        <f t="shared" si="484"/>
        <v>not good</v>
      </c>
      <c r="S5159" t="s">
        <v>37</v>
      </c>
      <c r="T5159" t="s">
        <v>37</v>
      </c>
      <c r="U5159">
        <v>1759.107</v>
      </c>
      <c r="V5159">
        <f t="shared" si="485"/>
        <v>1759.107</v>
      </c>
    </row>
    <row r="5160" spans="1:22" x14ac:dyDescent="0.35">
      <c r="A5160" t="s">
        <v>5644</v>
      </c>
      <c r="B5160" t="s">
        <v>32</v>
      </c>
      <c r="C5160" t="s">
        <v>33</v>
      </c>
      <c r="D5160" t="s">
        <v>26</v>
      </c>
      <c r="E5160">
        <v>1422.71</v>
      </c>
      <c r="F5160" t="str">
        <f t="shared" si="480"/>
        <v>medium</v>
      </c>
      <c r="G5160" t="str">
        <f t="shared" si="481"/>
        <v>low</v>
      </c>
      <c r="H5160">
        <v>0.23</v>
      </c>
      <c r="I5160">
        <v>327.22329999999999</v>
      </c>
      <c r="J5160">
        <v>6</v>
      </c>
      <c r="K5160" s="4" t="s">
        <v>499</v>
      </c>
      <c r="L5160" s="4" t="s">
        <v>645</v>
      </c>
      <c r="M5160" t="s">
        <v>43</v>
      </c>
      <c r="N5160" t="s">
        <v>21</v>
      </c>
      <c r="O5160">
        <v>369.51</v>
      </c>
      <c r="P5160" t="str">
        <f t="shared" si="482"/>
        <v>Not Good</v>
      </c>
      <c r="Q5160" t="str">
        <f t="shared" si="483"/>
        <v>high impact</v>
      </c>
      <c r="R5160" t="str">
        <f t="shared" si="484"/>
        <v>not good</v>
      </c>
      <c r="S5160" t="s">
        <v>30</v>
      </c>
      <c r="T5160" t="s">
        <v>30</v>
      </c>
      <c r="U5160">
        <v>1095.4866999999999</v>
      </c>
      <c r="V5160">
        <f t="shared" si="485"/>
        <v>1095.4866999999999</v>
      </c>
    </row>
    <row r="5161" spans="1:22" x14ac:dyDescent="0.35">
      <c r="A5161" t="s">
        <v>5645</v>
      </c>
      <c r="B5161" t="s">
        <v>32</v>
      </c>
      <c r="C5161" t="s">
        <v>39</v>
      </c>
      <c r="D5161" t="s">
        <v>26</v>
      </c>
      <c r="E5161">
        <v>2506.13</v>
      </c>
      <c r="F5161" t="str">
        <f t="shared" si="480"/>
        <v>high</v>
      </c>
      <c r="G5161" t="str">
        <f t="shared" si="481"/>
        <v>high</v>
      </c>
      <c r="H5161">
        <v>0.08</v>
      </c>
      <c r="I5161">
        <v>200.49039999999999</v>
      </c>
      <c r="J5161">
        <v>1</v>
      </c>
      <c r="K5161" s="4" t="s">
        <v>365</v>
      </c>
      <c r="L5161" s="4" t="s">
        <v>1511</v>
      </c>
      <c r="M5161" t="s">
        <v>28</v>
      </c>
      <c r="N5161" t="s">
        <v>29</v>
      </c>
      <c r="O5161">
        <v>368.58</v>
      </c>
      <c r="P5161" t="str">
        <f t="shared" si="482"/>
        <v>Not Good</v>
      </c>
      <c r="Q5161" t="str">
        <f t="shared" si="483"/>
        <v>high impact</v>
      </c>
      <c r="R5161" t="str">
        <f t="shared" si="484"/>
        <v>not good</v>
      </c>
      <c r="S5161" t="s">
        <v>56</v>
      </c>
      <c r="T5161" t="s">
        <v>56</v>
      </c>
      <c r="U5161">
        <v>2305.6396</v>
      </c>
      <c r="V5161">
        <f t="shared" si="485"/>
        <v>2305.6396</v>
      </c>
    </row>
    <row r="5162" spans="1:22" x14ac:dyDescent="0.35">
      <c r="A5162" t="s">
        <v>5646</v>
      </c>
      <c r="B5162" t="s">
        <v>58</v>
      </c>
      <c r="C5162" t="s">
        <v>17</v>
      </c>
      <c r="D5162" t="s">
        <v>26</v>
      </c>
      <c r="E5162">
        <v>4753.22</v>
      </c>
      <c r="F5162" t="str">
        <f t="shared" si="480"/>
        <v>high</v>
      </c>
      <c r="G5162" t="str">
        <f t="shared" si="481"/>
        <v>high</v>
      </c>
      <c r="H5162">
        <v>0.43</v>
      </c>
      <c r="I5162">
        <v>2043.8846000000001</v>
      </c>
      <c r="J5162">
        <v>5</v>
      </c>
      <c r="K5162" s="4" t="s">
        <v>320</v>
      </c>
      <c r="L5162" s="4" t="s">
        <v>321</v>
      </c>
      <c r="M5162" t="s">
        <v>43</v>
      </c>
      <c r="N5162" t="s">
        <v>21</v>
      </c>
      <c r="O5162">
        <v>927.62</v>
      </c>
      <c r="P5162" t="str">
        <f t="shared" si="482"/>
        <v>Good</v>
      </c>
      <c r="Q5162" t="str">
        <f t="shared" si="483"/>
        <v>high impact</v>
      </c>
      <c r="R5162" t="str">
        <f t="shared" si="484"/>
        <v>good</v>
      </c>
      <c r="S5162" t="s">
        <v>30</v>
      </c>
      <c r="T5162" t="s">
        <v>30</v>
      </c>
      <c r="U5162">
        <v>2709.3353999999999</v>
      </c>
      <c r="V5162">
        <f t="shared" si="485"/>
        <v>2709.3353999999999</v>
      </c>
    </row>
    <row r="5163" spans="1:22" x14ac:dyDescent="0.35">
      <c r="A5163" t="s">
        <v>5647</v>
      </c>
      <c r="B5163" t="s">
        <v>16</v>
      </c>
      <c r="C5163" t="s">
        <v>25</v>
      </c>
      <c r="D5163" t="s">
        <v>26</v>
      </c>
      <c r="E5163">
        <v>1516.27</v>
      </c>
      <c r="F5163" t="str">
        <f t="shared" si="480"/>
        <v>medium</v>
      </c>
      <c r="G5163" t="str">
        <f t="shared" si="481"/>
        <v>low</v>
      </c>
      <c r="H5163">
        <v>0.03</v>
      </c>
      <c r="I5163">
        <v>45.488100000000003</v>
      </c>
      <c r="J5163">
        <v>6</v>
      </c>
      <c r="K5163" s="4" t="s">
        <v>530</v>
      </c>
      <c r="L5163" s="3">
        <v>44987</v>
      </c>
      <c r="M5163" t="s">
        <v>43</v>
      </c>
      <c r="N5163" t="s">
        <v>36</v>
      </c>
      <c r="O5163">
        <v>272.87</v>
      </c>
      <c r="P5163" t="str">
        <f t="shared" si="482"/>
        <v>Not Good</v>
      </c>
      <c r="Q5163" t="str">
        <f t="shared" si="483"/>
        <v>high impact</v>
      </c>
      <c r="R5163" t="str">
        <f t="shared" si="484"/>
        <v>not good</v>
      </c>
      <c r="S5163" t="s">
        <v>72</v>
      </c>
      <c r="T5163" t="s">
        <v>72</v>
      </c>
      <c r="U5163">
        <v>1470.7819</v>
      </c>
      <c r="V5163">
        <f t="shared" si="485"/>
        <v>1470.7819</v>
      </c>
    </row>
    <row r="5164" spans="1:22" x14ac:dyDescent="0.35">
      <c r="A5164" t="s">
        <v>5648</v>
      </c>
      <c r="B5164" t="s">
        <v>32</v>
      </c>
      <c r="C5164" t="s">
        <v>33</v>
      </c>
      <c r="D5164" t="s">
        <v>26</v>
      </c>
      <c r="E5164">
        <v>4967.83</v>
      </c>
      <c r="F5164" t="str">
        <f t="shared" si="480"/>
        <v>high</v>
      </c>
      <c r="G5164" t="str">
        <f t="shared" si="481"/>
        <v>high</v>
      </c>
      <c r="H5164">
        <v>0.13</v>
      </c>
      <c r="I5164">
        <v>645.81790000000001</v>
      </c>
      <c r="J5164">
        <v>3</v>
      </c>
      <c r="K5164" s="3">
        <v>45047</v>
      </c>
      <c r="L5164" s="3">
        <v>45231</v>
      </c>
      <c r="M5164" t="s">
        <v>20</v>
      </c>
      <c r="N5164" t="s">
        <v>21</v>
      </c>
      <c r="O5164">
        <v>758.23</v>
      </c>
      <c r="P5164" t="str">
        <f t="shared" si="482"/>
        <v>Good</v>
      </c>
      <c r="Q5164" t="str">
        <f t="shared" si="483"/>
        <v>high impact</v>
      </c>
      <c r="R5164" t="str">
        <f t="shared" si="484"/>
        <v>good</v>
      </c>
      <c r="S5164" t="s">
        <v>47</v>
      </c>
      <c r="T5164" t="s">
        <v>47</v>
      </c>
      <c r="U5164">
        <v>4322.0120999999999</v>
      </c>
      <c r="V5164">
        <f t="shared" si="485"/>
        <v>4322.0120999999999</v>
      </c>
    </row>
    <row r="5165" spans="1:22" x14ac:dyDescent="0.35">
      <c r="A5165" t="s">
        <v>5649</v>
      </c>
      <c r="B5165" t="s">
        <v>16</v>
      </c>
      <c r="C5165" t="s">
        <v>39</v>
      </c>
      <c r="D5165" t="s">
        <v>26</v>
      </c>
      <c r="E5165">
        <v>1223.71</v>
      </c>
      <c r="F5165" t="str">
        <f t="shared" si="480"/>
        <v>medium</v>
      </c>
      <c r="G5165" t="str">
        <f t="shared" si="481"/>
        <v>low</v>
      </c>
      <c r="H5165">
        <v>0.05</v>
      </c>
      <c r="I5165">
        <v>61.185499999999998</v>
      </c>
      <c r="J5165">
        <v>1</v>
      </c>
      <c r="K5165" s="4" t="s">
        <v>461</v>
      </c>
      <c r="L5165" s="4" t="s">
        <v>153</v>
      </c>
      <c r="M5165" t="s">
        <v>28</v>
      </c>
      <c r="N5165" t="s">
        <v>29</v>
      </c>
      <c r="O5165">
        <v>142.69999999999999</v>
      </c>
      <c r="P5165" t="str">
        <f t="shared" si="482"/>
        <v>Not Good</v>
      </c>
      <c r="Q5165" t="str">
        <f t="shared" si="483"/>
        <v>high impact</v>
      </c>
      <c r="R5165" t="str">
        <f t="shared" si="484"/>
        <v>not good</v>
      </c>
      <c r="S5165" t="s">
        <v>22</v>
      </c>
      <c r="T5165" t="s">
        <v>22</v>
      </c>
      <c r="U5165">
        <v>1162.5245</v>
      </c>
      <c r="V5165">
        <f t="shared" si="485"/>
        <v>1162.5245</v>
      </c>
    </row>
    <row r="5166" spans="1:22" x14ac:dyDescent="0.35">
      <c r="A5166" t="s">
        <v>5650</v>
      </c>
      <c r="B5166" t="s">
        <v>16</v>
      </c>
      <c r="C5166" t="s">
        <v>17</v>
      </c>
      <c r="D5166" t="s">
        <v>50</v>
      </c>
      <c r="E5166">
        <v>1119.73</v>
      </c>
      <c r="F5166" t="str">
        <f t="shared" si="480"/>
        <v>medium</v>
      </c>
      <c r="G5166" t="str">
        <f t="shared" si="481"/>
        <v>low</v>
      </c>
      <c r="H5166">
        <v>0.05</v>
      </c>
      <c r="I5166">
        <v>55.986499999999999</v>
      </c>
      <c r="J5166">
        <v>2</v>
      </c>
      <c r="K5166" s="3">
        <v>45022</v>
      </c>
      <c r="L5166" s="3">
        <v>45113</v>
      </c>
      <c r="M5166" t="s">
        <v>43</v>
      </c>
      <c r="N5166" t="s">
        <v>36</v>
      </c>
      <c r="O5166">
        <v>181.48</v>
      </c>
      <c r="P5166" t="str">
        <f t="shared" si="482"/>
        <v>Not Good</v>
      </c>
      <c r="Q5166" t="str">
        <f t="shared" si="483"/>
        <v>high impact</v>
      </c>
      <c r="R5166" t="str">
        <f t="shared" si="484"/>
        <v>not good</v>
      </c>
      <c r="S5166" t="s">
        <v>37</v>
      </c>
      <c r="T5166" t="s">
        <v>37</v>
      </c>
      <c r="U5166">
        <v>1063.7435</v>
      </c>
      <c r="V5166">
        <f t="shared" si="485"/>
        <v>1063.7435</v>
      </c>
    </row>
    <row r="5167" spans="1:22" x14ac:dyDescent="0.35">
      <c r="A5167" t="s">
        <v>5651</v>
      </c>
      <c r="B5167" t="s">
        <v>24</v>
      </c>
      <c r="C5167" t="s">
        <v>25</v>
      </c>
      <c r="D5167" t="s">
        <v>46</v>
      </c>
      <c r="E5167">
        <v>2769.46</v>
      </c>
      <c r="F5167" t="str">
        <f t="shared" si="480"/>
        <v>high</v>
      </c>
      <c r="G5167" t="str">
        <f t="shared" si="481"/>
        <v>high</v>
      </c>
      <c r="H5167">
        <v>0.2</v>
      </c>
      <c r="I5167">
        <v>553.89200000000005</v>
      </c>
      <c r="J5167">
        <v>3</v>
      </c>
      <c r="K5167" s="4" t="s">
        <v>283</v>
      </c>
      <c r="L5167" s="4" t="s">
        <v>143</v>
      </c>
      <c r="M5167" t="s">
        <v>43</v>
      </c>
      <c r="N5167" t="s">
        <v>21</v>
      </c>
      <c r="O5167">
        <v>222.46</v>
      </c>
      <c r="P5167" t="str">
        <f t="shared" si="482"/>
        <v>Not Good</v>
      </c>
      <c r="Q5167" t="str">
        <f t="shared" si="483"/>
        <v>high impact</v>
      </c>
      <c r="R5167" t="str">
        <f t="shared" si="484"/>
        <v>not good</v>
      </c>
      <c r="S5167" t="s">
        <v>47</v>
      </c>
      <c r="T5167" t="s">
        <v>47</v>
      </c>
      <c r="U5167">
        <v>2215.5680000000002</v>
      </c>
      <c r="V5167">
        <f t="shared" si="485"/>
        <v>2215.5680000000002</v>
      </c>
    </row>
    <row r="5168" spans="1:22" x14ac:dyDescent="0.35">
      <c r="A5168" t="s">
        <v>5652</v>
      </c>
      <c r="B5168" t="s">
        <v>58</v>
      </c>
      <c r="C5168" t="s">
        <v>33</v>
      </c>
      <c r="D5168" t="s">
        <v>26</v>
      </c>
      <c r="E5168">
        <v>4226.0200000000004</v>
      </c>
      <c r="F5168" t="str">
        <f t="shared" si="480"/>
        <v>high</v>
      </c>
      <c r="G5168" t="str">
        <f t="shared" si="481"/>
        <v>high</v>
      </c>
      <c r="H5168">
        <v>0.08</v>
      </c>
      <c r="I5168">
        <v>338.08159999999998</v>
      </c>
      <c r="J5168">
        <v>3</v>
      </c>
      <c r="K5168" s="3">
        <v>44988</v>
      </c>
      <c r="L5168" s="3">
        <v>45141</v>
      </c>
      <c r="M5168" t="s">
        <v>43</v>
      </c>
      <c r="N5168" t="s">
        <v>21</v>
      </c>
      <c r="O5168">
        <v>574.88</v>
      </c>
      <c r="P5168" t="str">
        <f t="shared" si="482"/>
        <v>Good</v>
      </c>
      <c r="Q5168" t="str">
        <f t="shared" si="483"/>
        <v>high impact</v>
      </c>
      <c r="R5168" t="str">
        <f t="shared" si="484"/>
        <v>good</v>
      </c>
      <c r="S5168" t="s">
        <v>56</v>
      </c>
      <c r="T5168" t="s">
        <v>56</v>
      </c>
      <c r="U5168">
        <v>3887.9384</v>
      </c>
      <c r="V5168">
        <f t="shared" si="485"/>
        <v>3887.9384</v>
      </c>
    </row>
    <row r="5169" spans="1:22" x14ac:dyDescent="0.35">
      <c r="A5169" t="s">
        <v>5653</v>
      </c>
      <c r="B5169" t="s">
        <v>58</v>
      </c>
      <c r="C5169" t="s">
        <v>39</v>
      </c>
      <c r="D5169" t="s">
        <v>50</v>
      </c>
      <c r="E5169">
        <v>3772.57</v>
      </c>
      <c r="F5169" t="str">
        <f t="shared" si="480"/>
        <v>high</v>
      </c>
      <c r="G5169" t="str">
        <f t="shared" si="481"/>
        <v>high</v>
      </c>
      <c r="H5169">
        <v>0.28999999999999998</v>
      </c>
      <c r="I5169">
        <v>1094.0453</v>
      </c>
      <c r="J5169">
        <v>2</v>
      </c>
      <c r="K5169" s="4" t="s">
        <v>1120</v>
      </c>
      <c r="L5169" s="4" t="s">
        <v>1255</v>
      </c>
      <c r="M5169" t="s">
        <v>43</v>
      </c>
      <c r="N5169" t="s">
        <v>21</v>
      </c>
      <c r="O5169">
        <v>735.42</v>
      </c>
      <c r="P5169" t="str">
        <f t="shared" si="482"/>
        <v>Good</v>
      </c>
      <c r="Q5169" t="str">
        <f t="shared" si="483"/>
        <v>high impact</v>
      </c>
      <c r="R5169" t="str">
        <f t="shared" si="484"/>
        <v>good</v>
      </c>
      <c r="S5169" t="s">
        <v>22</v>
      </c>
      <c r="T5169" t="s">
        <v>22</v>
      </c>
      <c r="U5169">
        <v>2678.5246999999999</v>
      </c>
      <c r="V5169">
        <f t="shared" si="485"/>
        <v>2678.5246999999999</v>
      </c>
    </row>
    <row r="5170" spans="1:22" x14ac:dyDescent="0.35">
      <c r="A5170" t="s">
        <v>5654</v>
      </c>
      <c r="B5170" t="s">
        <v>58</v>
      </c>
      <c r="C5170" t="s">
        <v>17</v>
      </c>
      <c r="D5170" t="s">
        <v>46</v>
      </c>
      <c r="E5170">
        <v>3645.33</v>
      </c>
      <c r="F5170" t="str">
        <f t="shared" si="480"/>
        <v>high</v>
      </c>
      <c r="G5170" t="str">
        <f t="shared" si="481"/>
        <v>high</v>
      </c>
      <c r="H5170">
        <v>0.31</v>
      </c>
      <c r="I5170">
        <v>1130.0523000000001</v>
      </c>
      <c r="J5170">
        <v>6</v>
      </c>
      <c r="K5170" s="3">
        <v>45451</v>
      </c>
      <c r="L5170" s="3">
        <v>45604</v>
      </c>
      <c r="M5170" t="s">
        <v>43</v>
      </c>
      <c r="N5170" t="s">
        <v>29</v>
      </c>
      <c r="O5170">
        <v>238.5</v>
      </c>
      <c r="P5170" t="str">
        <f t="shared" si="482"/>
        <v>Not Good</v>
      </c>
      <c r="Q5170" t="str">
        <f t="shared" si="483"/>
        <v>high impact</v>
      </c>
      <c r="R5170" t="str">
        <f t="shared" si="484"/>
        <v>not good</v>
      </c>
      <c r="S5170" t="s">
        <v>72</v>
      </c>
      <c r="T5170" t="s">
        <v>72</v>
      </c>
      <c r="U5170">
        <v>2515.2777000000001</v>
      </c>
      <c r="V5170">
        <f t="shared" si="485"/>
        <v>2515.2777000000001</v>
      </c>
    </row>
    <row r="5171" spans="1:22" x14ac:dyDescent="0.35">
      <c r="A5171" t="s">
        <v>5655</v>
      </c>
      <c r="B5171" t="s">
        <v>24</v>
      </c>
      <c r="C5171" t="s">
        <v>25</v>
      </c>
      <c r="D5171" t="s">
        <v>26</v>
      </c>
      <c r="E5171">
        <v>1484.9</v>
      </c>
      <c r="F5171" t="str">
        <f t="shared" si="480"/>
        <v>medium</v>
      </c>
      <c r="G5171" t="str">
        <f t="shared" si="481"/>
        <v>low</v>
      </c>
      <c r="H5171">
        <v>0.44</v>
      </c>
      <c r="I5171">
        <v>653.35599999999999</v>
      </c>
      <c r="J5171">
        <v>7</v>
      </c>
      <c r="K5171" s="4" t="s">
        <v>433</v>
      </c>
      <c r="L5171" s="3">
        <v>45050</v>
      </c>
      <c r="M5171" t="s">
        <v>20</v>
      </c>
      <c r="N5171" t="s">
        <v>21</v>
      </c>
      <c r="O5171">
        <v>350.27</v>
      </c>
      <c r="P5171" t="str">
        <f t="shared" si="482"/>
        <v>Not Good</v>
      </c>
      <c r="Q5171" t="str">
        <f t="shared" si="483"/>
        <v>high impact</v>
      </c>
      <c r="R5171" t="str">
        <f t="shared" si="484"/>
        <v>not good</v>
      </c>
      <c r="S5171" t="s">
        <v>30</v>
      </c>
      <c r="T5171" t="s">
        <v>30</v>
      </c>
      <c r="U5171">
        <v>831.54399999999998</v>
      </c>
      <c r="V5171">
        <f t="shared" si="485"/>
        <v>831.54399999999998</v>
      </c>
    </row>
    <row r="5172" spans="1:22" x14ac:dyDescent="0.35">
      <c r="A5172" t="s">
        <v>5656</v>
      </c>
      <c r="B5172" t="s">
        <v>24</v>
      </c>
      <c r="C5172" t="s">
        <v>33</v>
      </c>
      <c r="D5172" t="s">
        <v>46</v>
      </c>
      <c r="E5172">
        <v>210.33</v>
      </c>
      <c r="F5172" t="str">
        <f t="shared" si="480"/>
        <v>low</v>
      </c>
      <c r="G5172" t="str">
        <f t="shared" si="481"/>
        <v>low</v>
      </c>
      <c r="H5172">
        <v>0.15</v>
      </c>
      <c r="I5172">
        <v>31.549499999999998</v>
      </c>
      <c r="J5172">
        <v>5</v>
      </c>
      <c r="K5172" s="4" t="s">
        <v>598</v>
      </c>
      <c r="L5172" s="3">
        <v>45421</v>
      </c>
      <c r="M5172" t="s">
        <v>20</v>
      </c>
      <c r="N5172" t="s">
        <v>21</v>
      </c>
      <c r="O5172">
        <v>40.35</v>
      </c>
      <c r="P5172" t="str">
        <f t="shared" si="482"/>
        <v>Not Good</v>
      </c>
      <c r="Q5172" t="str">
        <f t="shared" si="483"/>
        <v>normal</v>
      </c>
      <c r="R5172" t="str">
        <f t="shared" si="484"/>
        <v>not good</v>
      </c>
      <c r="S5172" t="s">
        <v>22</v>
      </c>
      <c r="T5172" t="s">
        <v>22</v>
      </c>
      <c r="U5172">
        <v>178.78049999999999</v>
      </c>
      <c r="V5172">
        <f t="shared" si="485"/>
        <v>178.78049999999999</v>
      </c>
    </row>
    <row r="5173" spans="1:22" x14ac:dyDescent="0.35">
      <c r="A5173" t="s">
        <v>5657</v>
      </c>
      <c r="B5173" t="s">
        <v>58</v>
      </c>
      <c r="C5173" t="s">
        <v>39</v>
      </c>
      <c r="D5173" t="s">
        <v>46</v>
      </c>
      <c r="E5173">
        <v>892.57</v>
      </c>
      <c r="F5173" t="str">
        <f t="shared" si="480"/>
        <v>low</v>
      </c>
      <c r="G5173" t="str">
        <f t="shared" si="481"/>
        <v>low</v>
      </c>
      <c r="H5173">
        <v>0.15</v>
      </c>
      <c r="I5173">
        <v>133.88550000000001</v>
      </c>
      <c r="J5173">
        <v>7</v>
      </c>
      <c r="K5173" s="3">
        <v>45301</v>
      </c>
      <c r="L5173" s="3">
        <v>45453</v>
      </c>
      <c r="M5173" t="s">
        <v>43</v>
      </c>
      <c r="N5173" t="s">
        <v>36</v>
      </c>
      <c r="O5173">
        <v>259.95999999999998</v>
      </c>
      <c r="P5173" t="str">
        <f t="shared" si="482"/>
        <v>Not Good</v>
      </c>
      <c r="Q5173" t="str">
        <f t="shared" si="483"/>
        <v>normal</v>
      </c>
      <c r="R5173" t="str">
        <f t="shared" si="484"/>
        <v>not good</v>
      </c>
      <c r="S5173" t="s">
        <v>56</v>
      </c>
      <c r="T5173" t="s">
        <v>56</v>
      </c>
      <c r="U5173">
        <v>758.68449999999996</v>
      </c>
      <c r="V5173">
        <f t="shared" si="485"/>
        <v>758.68449999999996</v>
      </c>
    </row>
    <row r="5174" spans="1:22" x14ac:dyDescent="0.35">
      <c r="A5174" t="s">
        <v>5658</v>
      </c>
      <c r="B5174" t="s">
        <v>24</v>
      </c>
      <c r="C5174" t="s">
        <v>17</v>
      </c>
      <c r="D5174" t="s">
        <v>18</v>
      </c>
      <c r="E5174">
        <v>1812.42</v>
      </c>
      <c r="F5174" t="str">
        <f t="shared" si="480"/>
        <v>medium</v>
      </c>
      <c r="G5174" t="str">
        <f t="shared" si="481"/>
        <v>low</v>
      </c>
      <c r="H5174">
        <v>0.12</v>
      </c>
      <c r="I5174">
        <v>217.49039999999999</v>
      </c>
      <c r="J5174">
        <v>3</v>
      </c>
      <c r="K5174" s="4" t="s">
        <v>307</v>
      </c>
      <c r="L5174" s="3">
        <v>45414</v>
      </c>
      <c r="M5174" t="s">
        <v>28</v>
      </c>
      <c r="N5174" t="s">
        <v>29</v>
      </c>
      <c r="O5174">
        <v>131.81</v>
      </c>
      <c r="P5174" t="str">
        <f t="shared" si="482"/>
        <v>Not Good</v>
      </c>
      <c r="Q5174" t="str">
        <f t="shared" si="483"/>
        <v>high impact</v>
      </c>
      <c r="R5174" t="str">
        <f t="shared" si="484"/>
        <v>not good</v>
      </c>
      <c r="S5174" t="s">
        <v>37</v>
      </c>
      <c r="T5174" t="s">
        <v>37</v>
      </c>
      <c r="U5174">
        <v>1594.9295999999999</v>
      </c>
      <c r="V5174">
        <f t="shared" si="485"/>
        <v>1594.9295999999999</v>
      </c>
    </row>
    <row r="5175" spans="1:22" x14ac:dyDescent="0.35">
      <c r="A5175" t="s">
        <v>5659</v>
      </c>
      <c r="B5175" t="s">
        <v>24</v>
      </c>
      <c r="C5175" t="s">
        <v>25</v>
      </c>
      <c r="D5175" t="s">
        <v>34</v>
      </c>
      <c r="E5175">
        <v>4861.25</v>
      </c>
      <c r="F5175" t="str">
        <f t="shared" si="480"/>
        <v>high</v>
      </c>
      <c r="G5175" t="str">
        <f t="shared" si="481"/>
        <v>high</v>
      </c>
      <c r="H5175">
        <v>0.39</v>
      </c>
      <c r="I5175">
        <v>1895.8875</v>
      </c>
      <c r="J5175">
        <v>5</v>
      </c>
      <c r="K5175" s="3">
        <v>45416</v>
      </c>
      <c r="L5175" s="3">
        <v>45477</v>
      </c>
      <c r="M5175" t="s">
        <v>43</v>
      </c>
      <c r="N5175" t="s">
        <v>21</v>
      </c>
      <c r="O5175">
        <v>518.58000000000004</v>
      </c>
      <c r="P5175" t="str">
        <f t="shared" si="482"/>
        <v>Good</v>
      </c>
      <c r="Q5175" t="str">
        <f t="shared" si="483"/>
        <v>high impact</v>
      </c>
      <c r="R5175" t="str">
        <f t="shared" si="484"/>
        <v>good</v>
      </c>
      <c r="S5175" t="s">
        <v>72</v>
      </c>
      <c r="T5175" t="s">
        <v>72</v>
      </c>
      <c r="U5175">
        <v>2965.3625000000002</v>
      </c>
      <c r="V5175">
        <f t="shared" si="485"/>
        <v>2965.3625000000002</v>
      </c>
    </row>
    <row r="5176" spans="1:22" x14ac:dyDescent="0.35">
      <c r="A5176" t="s">
        <v>5660</v>
      </c>
      <c r="B5176" t="s">
        <v>24</v>
      </c>
      <c r="C5176" t="s">
        <v>33</v>
      </c>
      <c r="D5176" t="s">
        <v>18</v>
      </c>
      <c r="E5176">
        <v>4606.91</v>
      </c>
      <c r="F5176" t="str">
        <f t="shared" si="480"/>
        <v>high</v>
      </c>
      <c r="G5176" t="str">
        <f t="shared" si="481"/>
        <v>high</v>
      </c>
      <c r="H5176">
        <v>0.21</v>
      </c>
      <c r="I5176">
        <v>967.4511</v>
      </c>
      <c r="J5176">
        <v>3</v>
      </c>
      <c r="K5176" s="4" t="s">
        <v>1773</v>
      </c>
      <c r="L5176" s="4" t="s">
        <v>517</v>
      </c>
      <c r="M5176" t="s">
        <v>28</v>
      </c>
      <c r="N5176" t="s">
        <v>36</v>
      </c>
      <c r="O5176">
        <v>850.12</v>
      </c>
      <c r="P5176" t="str">
        <f t="shared" si="482"/>
        <v>Good</v>
      </c>
      <c r="Q5176" t="str">
        <f t="shared" si="483"/>
        <v>high impact</v>
      </c>
      <c r="R5176" t="str">
        <f t="shared" si="484"/>
        <v>good</v>
      </c>
      <c r="S5176" t="s">
        <v>47</v>
      </c>
      <c r="T5176" t="s">
        <v>47</v>
      </c>
      <c r="U5176">
        <v>3639.4589000000001</v>
      </c>
      <c r="V5176">
        <f t="shared" si="485"/>
        <v>3639.4589000000001</v>
      </c>
    </row>
    <row r="5177" spans="1:22" x14ac:dyDescent="0.35">
      <c r="A5177" t="s">
        <v>5661</v>
      </c>
      <c r="B5177" t="s">
        <v>58</v>
      </c>
      <c r="C5177" t="s">
        <v>39</v>
      </c>
      <c r="D5177" t="s">
        <v>46</v>
      </c>
      <c r="E5177">
        <v>1083.1600000000001</v>
      </c>
      <c r="F5177" t="str">
        <f t="shared" si="480"/>
        <v>medium</v>
      </c>
      <c r="G5177" t="str">
        <f t="shared" si="481"/>
        <v>low</v>
      </c>
      <c r="H5177">
        <v>0.28000000000000003</v>
      </c>
      <c r="I5177">
        <v>303.28480000000002</v>
      </c>
      <c r="J5177">
        <v>4</v>
      </c>
      <c r="K5177" s="4" t="s">
        <v>154</v>
      </c>
      <c r="L5177" s="3">
        <v>45053</v>
      </c>
      <c r="M5177" t="s">
        <v>43</v>
      </c>
      <c r="N5177" t="s">
        <v>29</v>
      </c>
      <c r="O5177">
        <v>185.5</v>
      </c>
      <c r="P5177" t="str">
        <f t="shared" si="482"/>
        <v>Not Good</v>
      </c>
      <c r="Q5177" t="str">
        <f t="shared" si="483"/>
        <v>high impact</v>
      </c>
      <c r="R5177" t="str">
        <f t="shared" si="484"/>
        <v>not good</v>
      </c>
      <c r="S5177" t="s">
        <v>30</v>
      </c>
      <c r="T5177" t="s">
        <v>30</v>
      </c>
      <c r="U5177">
        <v>779.87519999999995</v>
      </c>
      <c r="V5177">
        <f t="shared" si="485"/>
        <v>779.87519999999995</v>
      </c>
    </row>
    <row r="5178" spans="1:22" x14ac:dyDescent="0.35">
      <c r="A5178" t="s">
        <v>5662</v>
      </c>
      <c r="B5178" t="s">
        <v>58</v>
      </c>
      <c r="C5178" t="s">
        <v>17</v>
      </c>
      <c r="D5178" t="s">
        <v>50</v>
      </c>
      <c r="E5178">
        <v>3655.55</v>
      </c>
      <c r="F5178" t="str">
        <f t="shared" si="480"/>
        <v>high</v>
      </c>
      <c r="G5178" t="str">
        <f t="shared" si="481"/>
        <v>high</v>
      </c>
      <c r="H5178">
        <v>0.19</v>
      </c>
      <c r="I5178">
        <v>694.55449999999996</v>
      </c>
      <c r="J5178">
        <v>6</v>
      </c>
      <c r="K5178" s="4" t="s">
        <v>546</v>
      </c>
      <c r="L5178" s="4" t="s">
        <v>82</v>
      </c>
      <c r="M5178" t="s">
        <v>20</v>
      </c>
      <c r="N5178" t="s">
        <v>36</v>
      </c>
      <c r="O5178">
        <v>638.25</v>
      </c>
      <c r="P5178" t="str">
        <f t="shared" si="482"/>
        <v>Good</v>
      </c>
      <c r="Q5178" t="str">
        <f t="shared" si="483"/>
        <v>high impact</v>
      </c>
      <c r="R5178" t="str">
        <f t="shared" si="484"/>
        <v>good</v>
      </c>
      <c r="S5178" t="s">
        <v>56</v>
      </c>
      <c r="T5178" t="s">
        <v>56</v>
      </c>
      <c r="U5178">
        <v>2960.9955</v>
      </c>
      <c r="V5178">
        <f t="shared" si="485"/>
        <v>2960.9955</v>
      </c>
    </row>
    <row r="5179" spans="1:22" x14ac:dyDescent="0.35">
      <c r="A5179" t="s">
        <v>5663</v>
      </c>
      <c r="B5179" t="s">
        <v>58</v>
      </c>
      <c r="C5179" t="s">
        <v>25</v>
      </c>
      <c r="D5179" t="s">
        <v>26</v>
      </c>
      <c r="E5179">
        <v>2937.18</v>
      </c>
      <c r="F5179" t="str">
        <f t="shared" si="480"/>
        <v>high</v>
      </c>
      <c r="G5179" t="str">
        <f t="shared" si="481"/>
        <v>high</v>
      </c>
      <c r="H5179">
        <v>0.08</v>
      </c>
      <c r="I5179">
        <v>234.9744</v>
      </c>
      <c r="J5179">
        <v>4</v>
      </c>
      <c r="K5179" s="3">
        <v>45140</v>
      </c>
      <c r="L5179" s="3">
        <v>45201</v>
      </c>
      <c r="M5179" t="s">
        <v>20</v>
      </c>
      <c r="N5179" t="s">
        <v>29</v>
      </c>
      <c r="O5179">
        <v>397.86</v>
      </c>
      <c r="P5179" t="str">
        <f t="shared" si="482"/>
        <v>Not Good</v>
      </c>
      <c r="Q5179" t="str">
        <f t="shared" si="483"/>
        <v>high impact</v>
      </c>
      <c r="R5179" t="str">
        <f t="shared" si="484"/>
        <v>not good</v>
      </c>
      <c r="S5179" t="s">
        <v>56</v>
      </c>
      <c r="T5179" t="s">
        <v>56</v>
      </c>
      <c r="U5179">
        <v>2702.2055999999998</v>
      </c>
      <c r="V5179">
        <f t="shared" si="485"/>
        <v>2702.2055999999998</v>
      </c>
    </row>
    <row r="5180" spans="1:22" x14ac:dyDescent="0.35">
      <c r="A5180" t="s">
        <v>5664</v>
      </c>
      <c r="B5180" t="s">
        <v>24</v>
      </c>
      <c r="C5180" t="s">
        <v>33</v>
      </c>
      <c r="D5180" t="s">
        <v>34</v>
      </c>
      <c r="E5180">
        <v>344.23</v>
      </c>
      <c r="F5180" t="str">
        <f t="shared" si="480"/>
        <v>low</v>
      </c>
      <c r="G5180" t="str">
        <f t="shared" si="481"/>
        <v>low</v>
      </c>
      <c r="H5180">
        <v>0.05</v>
      </c>
      <c r="I5180">
        <v>17.211500000000001</v>
      </c>
      <c r="J5180">
        <v>4</v>
      </c>
      <c r="K5180" s="3">
        <v>45485</v>
      </c>
      <c r="L5180" s="3">
        <v>45547</v>
      </c>
      <c r="M5180" t="s">
        <v>28</v>
      </c>
      <c r="N5180" t="s">
        <v>36</v>
      </c>
      <c r="O5180">
        <v>91.75</v>
      </c>
      <c r="P5180" t="str">
        <f t="shared" si="482"/>
        <v>Not Good</v>
      </c>
      <c r="Q5180" t="str">
        <f t="shared" si="483"/>
        <v>normal</v>
      </c>
      <c r="R5180" t="str">
        <f t="shared" si="484"/>
        <v>not good</v>
      </c>
      <c r="S5180" t="s">
        <v>72</v>
      </c>
      <c r="T5180" t="s">
        <v>72</v>
      </c>
      <c r="U5180">
        <v>327.01850000000002</v>
      </c>
      <c r="V5180">
        <f t="shared" si="485"/>
        <v>327.01850000000002</v>
      </c>
    </row>
    <row r="5181" spans="1:22" x14ac:dyDescent="0.35">
      <c r="A5181" t="s">
        <v>5665</v>
      </c>
      <c r="B5181" t="s">
        <v>58</v>
      </c>
      <c r="C5181" t="s">
        <v>39</v>
      </c>
      <c r="D5181" t="s">
        <v>26</v>
      </c>
      <c r="E5181">
        <v>1921.36</v>
      </c>
      <c r="F5181" t="str">
        <f t="shared" si="480"/>
        <v>medium</v>
      </c>
      <c r="G5181" t="str">
        <f t="shared" si="481"/>
        <v>low</v>
      </c>
      <c r="H5181">
        <v>0.43</v>
      </c>
      <c r="I5181">
        <v>826.1848</v>
      </c>
      <c r="J5181">
        <v>7</v>
      </c>
      <c r="K5181" s="4" t="s">
        <v>567</v>
      </c>
      <c r="L5181" s="3">
        <v>44963</v>
      </c>
      <c r="M5181" t="s">
        <v>43</v>
      </c>
      <c r="N5181" t="s">
        <v>36</v>
      </c>
      <c r="O5181">
        <v>120.72</v>
      </c>
      <c r="P5181" t="str">
        <f t="shared" si="482"/>
        <v>Not Good</v>
      </c>
      <c r="Q5181" t="str">
        <f t="shared" si="483"/>
        <v>high impact</v>
      </c>
      <c r="R5181" t="str">
        <f t="shared" si="484"/>
        <v>not good</v>
      </c>
      <c r="S5181" t="s">
        <v>22</v>
      </c>
      <c r="T5181" t="s">
        <v>22</v>
      </c>
      <c r="U5181">
        <v>1095.1751999999999</v>
      </c>
      <c r="V5181">
        <f t="shared" si="485"/>
        <v>1095.1751999999999</v>
      </c>
    </row>
    <row r="5182" spans="1:22" x14ac:dyDescent="0.35">
      <c r="A5182" t="s">
        <v>5666</v>
      </c>
      <c r="B5182" t="s">
        <v>24</v>
      </c>
      <c r="C5182" t="s">
        <v>17</v>
      </c>
      <c r="D5182" t="s">
        <v>50</v>
      </c>
      <c r="E5182">
        <v>2481.7600000000002</v>
      </c>
      <c r="F5182" t="str">
        <f t="shared" si="480"/>
        <v>high</v>
      </c>
      <c r="G5182" t="str">
        <f t="shared" si="481"/>
        <v>high</v>
      </c>
      <c r="H5182">
        <v>0.13</v>
      </c>
      <c r="I5182">
        <v>322.62880000000001</v>
      </c>
      <c r="J5182">
        <v>6</v>
      </c>
      <c r="K5182" s="3">
        <v>45420</v>
      </c>
      <c r="L5182" s="3">
        <v>45512</v>
      </c>
      <c r="M5182" t="s">
        <v>43</v>
      </c>
      <c r="N5182" t="s">
        <v>21</v>
      </c>
      <c r="O5182">
        <v>665.31</v>
      </c>
      <c r="P5182" t="str">
        <f t="shared" si="482"/>
        <v>Good</v>
      </c>
      <c r="Q5182" t="str">
        <f t="shared" si="483"/>
        <v>high impact</v>
      </c>
      <c r="R5182" t="str">
        <f t="shared" si="484"/>
        <v>good</v>
      </c>
      <c r="S5182" t="s">
        <v>37</v>
      </c>
      <c r="T5182" t="s">
        <v>37</v>
      </c>
      <c r="U5182">
        <v>2159.1311999999998</v>
      </c>
      <c r="V5182">
        <f t="shared" si="485"/>
        <v>2159.1311999999998</v>
      </c>
    </row>
    <row r="5183" spans="1:22" x14ac:dyDescent="0.35">
      <c r="A5183" t="s">
        <v>5667</v>
      </c>
      <c r="B5183" t="s">
        <v>32</v>
      </c>
      <c r="C5183" t="s">
        <v>25</v>
      </c>
      <c r="D5183" t="s">
        <v>34</v>
      </c>
      <c r="E5183">
        <v>3371.11</v>
      </c>
      <c r="F5183" t="str">
        <f t="shared" si="480"/>
        <v>high</v>
      </c>
      <c r="G5183" t="str">
        <f t="shared" si="481"/>
        <v>high</v>
      </c>
      <c r="H5183">
        <v>0.47</v>
      </c>
      <c r="I5183">
        <v>1584.4217000000001</v>
      </c>
      <c r="J5183">
        <v>1</v>
      </c>
      <c r="K5183" s="3">
        <v>45539</v>
      </c>
      <c r="L5183" s="3">
        <v>45600</v>
      </c>
      <c r="M5183" t="s">
        <v>20</v>
      </c>
      <c r="N5183" t="s">
        <v>36</v>
      </c>
      <c r="O5183">
        <v>822.78</v>
      </c>
      <c r="P5183" t="str">
        <f t="shared" si="482"/>
        <v>Good</v>
      </c>
      <c r="Q5183" t="str">
        <f t="shared" si="483"/>
        <v>high impact</v>
      </c>
      <c r="R5183" t="str">
        <f t="shared" si="484"/>
        <v>good</v>
      </c>
      <c r="S5183" t="s">
        <v>22</v>
      </c>
      <c r="T5183" t="s">
        <v>22</v>
      </c>
      <c r="U5183">
        <v>1786.6883</v>
      </c>
      <c r="V5183">
        <f t="shared" si="485"/>
        <v>1786.6883</v>
      </c>
    </row>
    <row r="5184" spans="1:22" x14ac:dyDescent="0.35">
      <c r="A5184" t="s">
        <v>5668</v>
      </c>
      <c r="B5184" t="s">
        <v>24</v>
      </c>
      <c r="C5184" t="s">
        <v>33</v>
      </c>
      <c r="D5184" t="s">
        <v>18</v>
      </c>
      <c r="E5184">
        <v>1545.04</v>
      </c>
      <c r="F5184" t="str">
        <f t="shared" si="480"/>
        <v>medium</v>
      </c>
      <c r="G5184" t="str">
        <f t="shared" si="481"/>
        <v>low</v>
      </c>
      <c r="H5184">
        <v>0.47</v>
      </c>
      <c r="I5184">
        <v>726.16880000000003</v>
      </c>
      <c r="J5184">
        <v>8</v>
      </c>
      <c r="K5184" s="4" t="s">
        <v>1419</v>
      </c>
      <c r="L5184" s="4" t="s">
        <v>338</v>
      </c>
      <c r="M5184" t="s">
        <v>28</v>
      </c>
      <c r="N5184" t="s">
        <v>29</v>
      </c>
      <c r="O5184">
        <v>381.81</v>
      </c>
      <c r="P5184" t="str">
        <f t="shared" si="482"/>
        <v>Not Good</v>
      </c>
      <c r="Q5184" t="str">
        <f t="shared" si="483"/>
        <v>high impact</v>
      </c>
      <c r="R5184" t="str">
        <f t="shared" si="484"/>
        <v>not good</v>
      </c>
      <c r="S5184" t="s">
        <v>72</v>
      </c>
      <c r="T5184" t="s">
        <v>72</v>
      </c>
      <c r="U5184">
        <v>818.87120000000004</v>
      </c>
      <c r="V5184">
        <f t="shared" si="485"/>
        <v>818.87120000000004</v>
      </c>
    </row>
    <row r="5185" spans="1:22" x14ac:dyDescent="0.35">
      <c r="A5185" t="s">
        <v>5669</v>
      </c>
      <c r="B5185" t="s">
        <v>16</v>
      </c>
      <c r="C5185" t="s">
        <v>39</v>
      </c>
      <c r="D5185" t="s">
        <v>46</v>
      </c>
      <c r="E5185">
        <v>4675.71</v>
      </c>
      <c r="F5185" t="str">
        <f t="shared" si="480"/>
        <v>high</v>
      </c>
      <c r="G5185" t="str">
        <f t="shared" si="481"/>
        <v>high</v>
      </c>
      <c r="H5185">
        <v>0.24</v>
      </c>
      <c r="I5185">
        <v>1122.1704</v>
      </c>
      <c r="J5185">
        <v>1</v>
      </c>
      <c r="K5185" s="4" t="s">
        <v>660</v>
      </c>
      <c r="L5185" s="3">
        <v>45355</v>
      </c>
      <c r="M5185" t="s">
        <v>43</v>
      </c>
      <c r="N5185" t="s">
        <v>29</v>
      </c>
      <c r="O5185">
        <v>1297.8599999999999</v>
      </c>
      <c r="P5185" t="str">
        <f t="shared" si="482"/>
        <v>Good</v>
      </c>
      <c r="Q5185" t="str">
        <f t="shared" si="483"/>
        <v>high impact</v>
      </c>
      <c r="R5185" t="str">
        <f t="shared" si="484"/>
        <v>good</v>
      </c>
      <c r="S5185" t="s">
        <v>72</v>
      </c>
      <c r="T5185" t="s">
        <v>72</v>
      </c>
      <c r="U5185">
        <v>3553.5396000000001</v>
      </c>
      <c r="V5185">
        <f t="shared" si="485"/>
        <v>3553.5396000000001</v>
      </c>
    </row>
    <row r="5186" spans="1:22" x14ac:dyDescent="0.35">
      <c r="A5186" t="s">
        <v>5670</v>
      </c>
      <c r="B5186" t="s">
        <v>58</v>
      </c>
      <c r="C5186" t="s">
        <v>17</v>
      </c>
      <c r="D5186" t="s">
        <v>50</v>
      </c>
      <c r="E5186">
        <v>2314.21</v>
      </c>
      <c r="F5186" t="str">
        <f t="shared" si="480"/>
        <v>high</v>
      </c>
      <c r="G5186" t="str">
        <f t="shared" si="481"/>
        <v>high</v>
      </c>
      <c r="H5186">
        <v>0.48</v>
      </c>
      <c r="I5186">
        <v>1110.8208</v>
      </c>
      <c r="J5186">
        <v>9</v>
      </c>
      <c r="K5186" s="3">
        <v>45385</v>
      </c>
      <c r="L5186" s="3">
        <v>45446</v>
      </c>
      <c r="M5186" t="s">
        <v>28</v>
      </c>
      <c r="N5186" t="s">
        <v>29</v>
      </c>
      <c r="O5186">
        <v>443.56</v>
      </c>
      <c r="P5186" t="str">
        <f t="shared" si="482"/>
        <v>Not Good</v>
      </c>
      <c r="Q5186" t="str">
        <f t="shared" si="483"/>
        <v>high impact</v>
      </c>
      <c r="R5186" t="str">
        <f t="shared" si="484"/>
        <v>not good</v>
      </c>
      <c r="S5186" t="s">
        <v>56</v>
      </c>
      <c r="T5186" t="s">
        <v>56</v>
      </c>
      <c r="U5186">
        <v>1203.3892000000001</v>
      </c>
      <c r="V5186">
        <f t="shared" si="485"/>
        <v>1203.3892000000001</v>
      </c>
    </row>
    <row r="5187" spans="1:22" x14ac:dyDescent="0.35">
      <c r="A5187" t="s">
        <v>5671</v>
      </c>
      <c r="B5187" t="s">
        <v>58</v>
      </c>
      <c r="C5187" t="s">
        <v>25</v>
      </c>
      <c r="D5187" t="s">
        <v>46</v>
      </c>
      <c r="E5187">
        <v>1317.8</v>
      </c>
      <c r="F5187" t="str">
        <f t="shared" ref="F5187:F5250" si="486">IF(E5187&gt;2000,"high",IF(E5187&gt;1000,"medium","low"))</f>
        <v>medium</v>
      </c>
      <c r="G5187" t="str">
        <f t="shared" ref="G5187:G5250" si="487">IF(E5187&gt;2000,"high","low")</f>
        <v>low</v>
      </c>
      <c r="H5187">
        <v>0.01</v>
      </c>
      <c r="I5187">
        <v>13.178000000000001</v>
      </c>
      <c r="J5187">
        <v>4</v>
      </c>
      <c r="K5187" s="3">
        <v>45204</v>
      </c>
      <c r="L5187" s="3">
        <v>45265</v>
      </c>
      <c r="M5187" t="s">
        <v>20</v>
      </c>
      <c r="N5187" t="s">
        <v>21</v>
      </c>
      <c r="O5187">
        <v>351.14</v>
      </c>
      <c r="P5187" t="str">
        <f t="shared" ref="P5187:P5250" si="488">IF(AND(E5187&gt;1000,O5187&gt;500),"Good","Not Good")</f>
        <v>Not Good</v>
      </c>
      <c r="Q5187" t="str">
        <f t="shared" ref="Q5187:Q5250" si="489">IF(OR(E5187&gt;1000,H5187&gt;0.2),"high impact","normal")</f>
        <v>high impact</v>
      </c>
      <c r="R5187" t="str">
        <f t="shared" ref="R5187:R5250" si="490">IF(NOT(AND(E5187&gt;2000,O5187&gt;500)),"not good","good")</f>
        <v>not good</v>
      </c>
      <c r="S5187" t="s">
        <v>37</v>
      </c>
      <c r="T5187" t="s">
        <v>37</v>
      </c>
      <c r="U5187">
        <v>1304.6220000000001</v>
      </c>
      <c r="V5187">
        <f t="shared" ref="V5187:V5250" si="491">IFERROR(U5187,0)</f>
        <v>1304.6220000000001</v>
      </c>
    </row>
    <row r="5188" spans="1:22" x14ac:dyDescent="0.35">
      <c r="A5188" t="s">
        <v>5672</v>
      </c>
      <c r="B5188" t="s">
        <v>16</v>
      </c>
      <c r="C5188" t="s">
        <v>33</v>
      </c>
      <c r="D5188" t="s">
        <v>46</v>
      </c>
      <c r="E5188">
        <v>1650.5</v>
      </c>
      <c r="F5188" t="str">
        <f t="shared" si="486"/>
        <v>medium</v>
      </c>
      <c r="G5188" t="str">
        <f t="shared" si="487"/>
        <v>low</v>
      </c>
      <c r="H5188">
        <v>0.05</v>
      </c>
      <c r="I5188">
        <v>82.525000000000006</v>
      </c>
      <c r="J5188">
        <v>7</v>
      </c>
      <c r="K5188" s="4" t="s">
        <v>401</v>
      </c>
      <c r="L5188" s="4" t="s">
        <v>2009</v>
      </c>
      <c r="M5188" t="s">
        <v>43</v>
      </c>
      <c r="N5188" t="s">
        <v>21</v>
      </c>
      <c r="O5188">
        <v>249.68</v>
      </c>
      <c r="P5188" t="str">
        <f t="shared" si="488"/>
        <v>Not Good</v>
      </c>
      <c r="Q5188" t="str">
        <f t="shared" si="489"/>
        <v>high impact</v>
      </c>
      <c r="R5188" t="str">
        <f t="shared" si="490"/>
        <v>not good</v>
      </c>
      <c r="S5188" t="s">
        <v>56</v>
      </c>
      <c r="T5188" t="s">
        <v>56</v>
      </c>
      <c r="U5188">
        <v>1567.9749999999999</v>
      </c>
      <c r="V5188">
        <f t="shared" si="491"/>
        <v>1567.9749999999999</v>
      </c>
    </row>
    <row r="5189" spans="1:22" x14ac:dyDescent="0.35">
      <c r="A5189" t="s">
        <v>5673</v>
      </c>
      <c r="B5189" t="s">
        <v>24</v>
      </c>
      <c r="C5189" t="s">
        <v>39</v>
      </c>
      <c r="D5189" t="s">
        <v>26</v>
      </c>
      <c r="E5189">
        <v>3784.24</v>
      </c>
      <c r="F5189" t="str">
        <f t="shared" si="486"/>
        <v>high</v>
      </c>
      <c r="G5189" t="str">
        <f t="shared" si="487"/>
        <v>high</v>
      </c>
      <c r="H5189">
        <v>0.12</v>
      </c>
      <c r="I5189">
        <v>454.10879999999997</v>
      </c>
      <c r="J5189">
        <v>5</v>
      </c>
      <c r="K5189" s="3">
        <v>45385</v>
      </c>
      <c r="L5189" s="3">
        <v>45507</v>
      </c>
      <c r="M5189" t="s">
        <v>43</v>
      </c>
      <c r="N5189" t="s">
        <v>29</v>
      </c>
      <c r="O5189">
        <v>836.58</v>
      </c>
      <c r="P5189" t="str">
        <f t="shared" si="488"/>
        <v>Good</v>
      </c>
      <c r="Q5189" t="str">
        <f t="shared" si="489"/>
        <v>high impact</v>
      </c>
      <c r="R5189" t="str">
        <f t="shared" si="490"/>
        <v>good</v>
      </c>
      <c r="S5189" t="s">
        <v>56</v>
      </c>
      <c r="T5189" t="s">
        <v>56</v>
      </c>
      <c r="U5189">
        <v>3330.1311999999998</v>
      </c>
      <c r="V5189">
        <f t="shared" si="491"/>
        <v>3330.1311999999998</v>
      </c>
    </row>
    <row r="5190" spans="1:22" x14ac:dyDescent="0.35">
      <c r="A5190" t="s">
        <v>5674</v>
      </c>
      <c r="B5190" t="s">
        <v>32</v>
      </c>
      <c r="C5190" t="s">
        <v>17</v>
      </c>
      <c r="D5190" t="s">
        <v>50</v>
      </c>
      <c r="E5190">
        <v>3237.4</v>
      </c>
      <c r="F5190" t="str">
        <f t="shared" si="486"/>
        <v>high</v>
      </c>
      <c r="G5190" t="str">
        <f t="shared" si="487"/>
        <v>high</v>
      </c>
      <c r="H5190">
        <v>0.1</v>
      </c>
      <c r="I5190">
        <v>323.74</v>
      </c>
      <c r="J5190">
        <v>3</v>
      </c>
      <c r="K5190" s="4" t="s">
        <v>1503</v>
      </c>
      <c r="L5190" s="4" t="s">
        <v>476</v>
      </c>
      <c r="M5190" t="s">
        <v>28</v>
      </c>
      <c r="N5190" t="s">
        <v>36</v>
      </c>
      <c r="O5190">
        <v>408.56</v>
      </c>
      <c r="P5190" t="str">
        <f t="shared" si="488"/>
        <v>Not Good</v>
      </c>
      <c r="Q5190" t="str">
        <f t="shared" si="489"/>
        <v>high impact</v>
      </c>
      <c r="R5190" t="str">
        <f t="shared" si="490"/>
        <v>not good</v>
      </c>
      <c r="S5190" t="s">
        <v>56</v>
      </c>
      <c r="T5190" t="s">
        <v>56</v>
      </c>
      <c r="U5190">
        <v>2913.66</v>
      </c>
      <c r="V5190">
        <f t="shared" si="491"/>
        <v>2913.66</v>
      </c>
    </row>
    <row r="5191" spans="1:22" x14ac:dyDescent="0.35">
      <c r="A5191" t="s">
        <v>5675</v>
      </c>
      <c r="B5191" t="s">
        <v>16</v>
      </c>
      <c r="C5191" t="s">
        <v>25</v>
      </c>
      <c r="D5191" t="s">
        <v>46</v>
      </c>
      <c r="E5191">
        <v>3736.67</v>
      </c>
      <c r="F5191" t="str">
        <f t="shared" si="486"/>
        <v>high</v>
      </c>
      <c r="G5191" t="str">
        <f t="shared" si="487"/>
        <v>high</v>
      </c>
      <c r="H5191">
        <v>0.13</v>
      </c>
      <c r="I5191">
        <v>485.76710000000003</v>
      </c>
      <c r="J5191">
        <v>8</v>
      </c>
      <c r="K5191" s="3">
        <v>45632</v>
      </c>
      <c r="L5191" s="4" t="s">
        <v>349</v>
      </c>
      <c r="M5191" t="s">
        <v>20</v>
      </c>
      <c r="N5191" t="s">
        <v>29</v>
      </c>
      <c r="O5191">
        <v>940.14</v>
      </c>
      <c r="P5191" t="str">
        <f t="shared" si="488"/>
        <v>Good</v>
      </c>
      <c r="Q5191" t="str">
        <f t="shared" si="489"/>
        <v>high impact</v>
      </c>
      <c r="R5191" t="str">
        <f t="shared" si="490"/>
        <v>good</v>
      </c>
      <c r="S5191" t="s">
        <v>30</v>
      </c>
      <c r="T5191" t="s">
        <v>30</v>
      </c>
      <c r="U5191">
        <v>3250.9029</v>
      </c>
      <c r="V5191">
        <f t="shared" si="491"/>
        <v>3250.9029</v>
      </c>
    </row>
    <row r="5192" spans="1:22" x14ac:dyDescent="0.35">
      <c r="A5192" t="s">
        <v>5676</v>
      </c>
      <c r="B5192" t="s">
        <v>16</v>
      </c>
      <c r="C5192" t="s">
        <v>33</v>
      </c>
      <c r="D5192" t="s">
        <v>18</v>
      </c>
      <c r="E5192">
        <v>1532.47</v>
      </c>
      <c r="F5192" t="str">
        <f t="shared" si="486"/>
        <v>medium</v>
      </c>
      <c r="G5192" t="str">
        <f t="shared" si="487"/>
        <v>low</v>
      </c>
      <c r="H5192">
        <v>0.23</v>
      </c>
      <c r="I5192">
        <v>352.46809999999999</v>
      </c>
      <c r="J5192">
        <v>2</v>
      </c>
      <c r="K5192" s="3">
        <v>45358</v>
      </c>
      <c r="L5192" s="3">
        <v>45480</v>
      </c>
      <c r="M5192" t="s">
        <v>20</v>
      </c>
      <c r="N5192" t="s">
        <v>36</v>
      </c>
      <c r="O5192">
        <v>89.91</v>
      </c>
      <c r="P5192" t="str">
        <f t="shared" si="488"/>
        <v>Not Good</v>
      </c>
      <c r="Q5192" t="str">
        <f t="shared" si="489"/>
        <v>high impact</v>
      </c>
      <c r="R5192" t="str">
        <f t="shared" si="490"/>
        <v>not good</v>
      </c>
      <c r="S5192" t="s">
        <v>47</v>
      </c>
      <c r="T5192" t="s">
        <v>47</v>
      </c>
      <c r="U5192">
        <v>1180.0019</v>
      </c>
      <c r="V5192">
        <f t="shared" si="491"/>
        <v>1180.0019</v>
      </c>
    </row>
    <row r="5193" spans="1:22" x14ac:dyDescent="0.35">
      <c r="A5193" t="s">
        <v>5677</v>
      </c>
      <c r="B5193" t="s">
        <v>24</v>
      </c>
      <c r="C5193" t="s">
        <v>39</v>
      </c>
      <c r="D5193" t="s">
        <v>34</v>
      </c>
      <c r="E5193">
        <v>1701.56</v>
      </c>
      <c r="F5193" t="str">
        <f t="shared" si="486"/>
        <v>medium</v>
      </c>
      <c r="G5193" t="str">
        <f t="shared" si="487"/>
        <v>low</v>
      </c>
      <c r="H5193">
        <v>0.03</v>
      </c>
      <c r="I5193">
        <v>51.046799999999998</v>
      </c>
      <c r="J5193">
        <v>3</v>
      </c>
      <c r="K5193" s="4" t="s">
        <v>343</v>
      </c>
      <c r="L5193" s="3">
        <v>44988</v>
      </c>
      <c r="M5193" t="s">
        <v>28</v>
      </c>
      <c r="N5193" t="s">
        <v>36</v>
      </c>
      <c r="O5193">
        <v>444.67</v>
      </c>
      <c r="P5193" t="str">
        <f t="shared" si="488"/>
        <v>Not Good</v>
      </c>
      <c r="Q5193" t="str">
        <f t="shared" si="489"/>
        <v>high impact</v>
      </c>
      <c r="R5193" t="str">
        <f t="shared" si="490"/>
        <v>not good</v>
      </c>
      <c r="S5193" t="s">
        <v>30</v>
      </c>
      <c r="T5193" t="s">
        <v>30</v>
      </c>
      <c r="U5193">
        <v>1650.5132000000001</v>
      </c>
      <c r="V5193">
        <f t="shared" si="491"/>
        <v>1650.5132000000001</v>
      </c>
    </row>
    <row r="5194" spans="1:22" x14ac:dyDescent="0.35">
      <c r="A5194" t="s">
        <v>5678</v>
      </c>
      <c r="B5194" t="s">
        <v>58</v>
      </c>
      <c r="C5194" t="s">
        <v>17</v>
      </c>
      <c r="D5194" t="s">
        <v>50</v>
      </c>
      <c r="E5194">
        <v>2043.92</v>
      </c>
      <c r="F5194" t="str">
        <f t="shared" si="486"/>
        <v>high</v>
      </c>
      <c r="G5194" t="str">
        <f t="shared" si="487"/>
        <v>high</v>
      </c>
      <c r="H5194">
        <v>0.28000000000000003</v>
      </c>
      <c r="I5194">
        <v>572.29759999999999</v>
      </c>
      <c r="J5194">
        <v>5</v>
      </c>
      <c r="K5194" s="3">
        <v>45205</v>
      </c>
      <c r="L5194" s="3">
        <v>45266</v>
      </c>
      <c r="M5194" t="s">
        <v>20</v>
      </c>
      <c r="N5194" t="s">
        <v>36</v>
      </c>
      <c r="O5194">
        <v>162.25</v>
      </c>
      <c r="P5194" t="str">
        <f t="shared" si="488"/>
        <v>Not Good</v>
      </c>
      <c r="Q5194" t="str">
        <f t="shared" si="489"/>
        <v>high impact</v>
      </c>
      <c r="R5194" t="str">
        <f t="shared" si="490"/>
        <v>not good</v>
      </c>
      <c r="S5194" t="s">
        <v>56</v>
      </c>
      <c r="T5194" t="s">
        <v>56</v>
      </c>
      <c r="U5194">
        <v>1471.6224</v>
      </c>
      <c r="V5194">
        <f t="shared" si="491"/>
        <v>1471.6224</v>
      </c>
    </row>
    <row r="5195" spans="1:22" x14ac:dyDescent="0.35">
      <c r="A5195" t="s">
        <v>5679</v>
      </c>
      <c r="B5195" t="s">
        <v>24</v>
      </c>
      <c r="C5195" t="s">
        <v>25</v>
      </c>
      <c r="D5195" t="s">
        <v>26</v>
      </c>
      <c r="E5195">
        <v>1024.1099999999999</v>
      </c>
      <c r="F5195" t="str">
        <f t="shared" si="486"/>
        <v>medium</v>
      </c>
      <c r="G5195" t="str">
        <f t="shared" si="487"/>
        <v>low</v>
      </c>
      <c r="H5195">
        <v>0.15</v>
      </c>
      <c r="I5195">
        <v>153.6165</v>
      </c>
      <c r="J5195">
        <v>5</v>
      </c>
      <c r="K5195" s="3">
        <v>45477</v>
      </c>
      <c r="L5195" s="3">
        <v>45508</v>
      </c>
      <c r="M5195" t="s">
        <v>20</v>
      </c>
      <c r="N5195" t="s">
        <v>36</v>
      </c>
      <c r="O5195">
        <v>91.12</v>
      </c>
      <c r="P5195" t="str">
        <f t="shared" si="488"/>
        <v>Not Good</v>
      </c>
      <c r="Q5195" t="str">
        <f t="shared" si="489"/>
        <v>high impact</v>
      </c>
      <c r="R5195" t="str">
        <f t="shared" si="490"/>
        <v>not good</v>
      </c>
      <c r="S5195" t="s">
        <v>37</v>
      </c>
      <c r="T5195" t="s">
        <v>37</v>
      </c>
      <c r="U5195">
        <v>870.49350000000004</v>
      </c>
      <c r="V5195">
        <f t="shared" si="491"/>
        <v>870.49350000000004</v>
      </c>
    </row>
    <row r="5196" spans="1:22" x14ac:dyDescent="0.35">
      <c r="A5196" t="s">
        <v>5680</v>
      </c>
      <c r="B5196" t="s">
        <v>16</v>
      </c>
      <c r="C5196" t="s">
        <v>33</v>
      </c>
      <c r="D5196" t="s">
        <v>50</v>
      </c>
      <c r="E5196">
        <v>3486.12</v>
      </c>
      <c r="F5196" t="str">
        <f t="shared" si="486"/>
        <v>high</v>
      </c>
      <c r="G5196" t="str">
        <f t="shared" si="487"/>
        <v>high</v>
      </c>
      <c r="H5196">
        <v>0.04</v>
      </c>
      <c r="I5196">
        <v>139.44479999999999</v>
      </c>
      <c r="J5196">
        <v>5</v>
      </c>
      <c r="K5196" s="4" t="s">
        <v>528</v>
      </c>
      <c r="L5196" s="4" t="s">
        <v>648</v>
      </c>
      <c r="M5196" t="s">
        <v>28</v>
      </c>
      <c r="N5196" t="s">
        <v>36</v>
      </c>
      <c r="O5196">
        <v>833.71</v>
      </c>
      <c r="P5196" t="str">
        <f t="shared" si="488"/>
        <v>Good</v>
      </c>
      <c r="Q5196" t="str">
        <f t="shared" si="489"/>
        <v>high impact</v>
      </c>
      <c r="R5196" t="str">
        <f t="shared" si="490"/>
        <v>good</v>
      </c>
      <c r="S5196" t="s">
        <v>22</v>
      </c>
      <c r="T5196" t="s">
        <v>22</v>
      </c>
      <c r="U5196">
        <v>3346.6752000000001</v>
      </c>
      <c r="V5196">
        <f t="shared" si="491"/>
        <v>3346.6752000000001</v>
      </c>
    </row>
    <row r="5197" spans="1:22" x14ac:dyDescent="0.35">
      <c r="A5197" t="s">
        <v>5681</v>
      </c>
      <c r="B5197" t="s">
        <v>16</v>
      </c>
      <c r="C5197" t="s">
        <v>39</v>
      </c>
      <c r="D5197" t="s">
        <v>26</v>
      </c>
      <c r="E5197">
        <v>1713.81</v>
      </c>
      <c r="F5197" t="str">
        <f t="shared" si="486"/>
        <v>medium</v>
      </c>
      <c r="G5197" t="str">
        <f t="shared" si="487"/>
        <v>low</v>
      </c>
      <c r="H5197">
        <v>0.38</v>
      </c>
      <c r="I5197">
        <v>651.24779999999998</v>
      </c>
      <c r="J5197">
        <v>7</v>
      </c>
      <c r="K5197" s="4" t="s">
        <v>213</v>
      </c>
      <c r="L5197" s="4" t="s">
        <v>633</v>
      </c>
      <c r="M5197" t="s">
        <v>28</v>
      </c>
      <c r="N5197" t="s">
        <v>29</v>
      </c>
      <c r="O5197">
        <v>187.14</v>
      </c>
      <c r="P5197" t="str">
        <f t="shared" si="488"/>
        <v>Not Good</v>
      </c>
      <c r="Q5197" t="str">
        <f t="shared" si="489"/>
        <v>high impact</v>
      </c>
      <c r="R5197" t="str">
        <f t="shared" si="490"/>
        <v>not good</v>
      </c>
      <c r="S5197" t="s">
        <v>72</v>
      </c>
      <c r="T5197" t="s">
        <v>72</v>
      </c>
      <c r="U5197">
        <v>1062.5622000000001</v>
      </c>
      <c r="V5197">
        <f t="shared" si="491"/>
        <v>1062.5622000000001</v>
      </c>
    </row>
    <row r="5198" spans="1:22" x14ac:dyDescent="0.35">
      <c r="A5198" t="s">
        <v>5682</v>
      </c>
      <c r="B5198" t="s">
        <v>58</v>
      </c>
      <c r="C5198" t="s">
        <v>17</v>
      </c>
      <c r="D5198" t="s">
        <v>34</v>
      </c>
      <c r="E5198">
        <v>1698.56</v>
      </c>
      <c r="F5198" t="str">
        <f t="shared" si="486"/>
        <v>medium</v>
      </c>
      <c r="G5198" t="str">
        <f t="shared" si="487"/>
        <v>low</v>
      </c>
      <c r="H5198">
        <v>0.33</v>
      </c>
      <c r="I5198">
        <v>560.52480000000003</v>
      </c>
      <c r="J5198">
        <v>8</v>
      </c>
      <c r="K5198" s="4" t="s">
        <v>400</v>
      </c>
      <c r="L5198" s="4" t="s">
        <v>1155</v>
      </c>
      <c r="M5198" t="s">
        <v>43</v>
      </c>
      <c r="N5198" t="s">
        <v>29</v>
      </c>
      <c r="O5198">
        <v>293.56</v>
      </c>
      <c r="P5198" t="str">
        <f t="shared" si="488"/>
        <v>Not Good</v>
      </c>
      <c r="Q5198" t="str">
        <f t="shared" si="489"/>
        <v>high impact</v>
      </c>
      <c r="R5198" t="str">
        <f t="shared" si="490"/>
        <v>not good</v>
      </c>
      <c r="S5198" t="s">
        <v>30</v>
      </c>
      <c r="T5198" t="s">
        <v>30</v>
      </c>
      <c r="U5198">
        <v>1138.0352</v>
      </c>
      <c r="V5198">
        <f t="shared" si="491"/>
        <v>1138.0352</v>
      </c>
    </row>
    <row r="5199" spans="1:22" x14ac:dyDescent="0.35">
      <c r="A5199" t="s">
        <v>5683</v>
      </c>
      <c r="B5199" t="s">
        <v>58</v>
      </c>
      <c r="C5199" t="s">
        <v>25</v>
      </c>
      <c r="D5199" t="s">
        <v>18</v>
      </c>
      <c r="E5199">
        <v>1419.89</v>
      </c>
      <c r="F5199" t="str">
        <f t="shared" si="486"/>
        <v>medium</v>
      </c>
      <c r="G5199" t="str">
        <f t="shared" si="487"/>
        <v>low</v>
      </c>
      <c r="H5199">
        <v>0.4</v>
      </c>
      <c r="I5199">
        <v>567.95600000000002</v>
      </c>
      <c r="J5199">
        <v>8</v>
      </c>
      <c r="K5199" s="3">
        <v>45087</v>
      </c>
      <c r="L5199" s="3">
        <v>45117</v>
      </c>
      <c r="M5199" t="s">
        <v>20</v>
      </c>
      <c r="N5199" t="s">
        <v>21</v>
      </c>
      <c r="O5199">
        <v>247.99</v>
      </c>
      <c r="P5199" t="str">
        <f t="shared" si="488"/>
        <v>Not Good</v>
      </c>
      <c r="Q5199" t="str">
        <f t="shared" si="489"/>
        <v>high impact</v>
      </c>
      <c r="R5199" t="str">
        <f t="shared" si="490"/>
        <v>not good</v>
      </c>
      <c r="S5199" t="s">
        <v>56</v>
      </c>
      <c r="T5199" t="s">
        <v>56</v>
      </c>
      <c r="U5199">
        <v>851.93399999999997</v>
      </c>
      <c r="V5199">
        <f t="shared" si="491"/>
        <v>851.93399999999997</v>
      </c>
    </row>
    <row r="5200" spans="1:22" x14ac:dyDescent="0.35">
      <c r="A5200" t="s">
        <v>5684</v>
      </c>
      <c r="B5200" t="s">
        <v>58</v>
      </c>
      <c r="C5200" t="s">
        <v>33</v>
      </c>
      <c r="D5200" t="s">
        <v>46</v>
      </c>
      <c r="E5200">
        <v>2318.86</v>
      </c>
      <c r="F5200" t="str">
        <f t="shared" si="486"/>
        <v>high</v>
      </c>
      <c r="G5200" t="str">
        <f t="shared" si="487"/>
        <v>high</v>
      </c>
      <c r="H5200">
        <v>0.47</v>
      </c>
      <c r="I5200">
        <v>1089.8642</v>
      </c>
      <c r="J5200">
        <v>3</v>
      </c>
      <c r="K5200" s="3">
        <v>45261</v>
      </c>
      <c r="L5200" s="4" t="s">
        <v>110</v>
      </c>
      <c r="M5200" t="s">
        <v>20</v>
      </c>
      <c r="N5200" t="s">
        <v>29</v>
      </c>
      <c r="O5200">
        <v>333.48</v>
      </c>
      <c r="P5200" t="str">
        <f t="shared" si="488"/>
        <v>Not Good</v>
      </c>
      <c r="Q5200" t="str">
        <f t="shared" si="489"/>
        <v>high impact</v>
      </c>
      <c r="R5200" t="str">
        <f t="shared" si="490"/>
        <v>not good</v>
      </c>
      <c r="S5200" t="s">
        <v>72</v>
      </c>
      <c r="T5200" t="s">
        <v>72</v>
      </c>
      <c r="U5200">
        <v>1228.9957999999999</v>
      </c>
      <c r="V5200">
        <f t="shared" si="491"/>
        <v>1228.9957999999999</v>
      </c>
    </row>
    <row r="5201" spans="1:22" x14ac:dyDescent="0.35">
      <c r="A5201" t="s">
        <v>5685</v>
      </c>
      <c r="B5201" t="s">
        <v>24</v>
      </c>
      <c r="C5201" t="s">
        <v>39</v>
      </c>
      <c r="D5201" t="s">
        <v>50</v>
      </c>
      <c r="E5201">
        <v>3882.68</v>
      </c>
      <c r="F5201" t="str">
        <f t="shared" si="486"/>
        <v>high</v>
      </c>
      <c r="G5201" t="str">
        <f t="shared" si="487"/>
        <v>high</v>
      </c>
      <c r="H5201">
        <v>0.28999999999999998</v>
      </c>
      <c r="I5201">
        <v>1125.9772</v>
      </c>
      <c r="J5201">
        <v>8</v>
      </c>
      <c r="K5201" s="4" t="s">
        <v>454</v>
      </c>
      <c r="L5201" s="4" t="s">
        <v>455</v>
      </c>
      <c r="M5201" t="s">
        <v>43</v>
      </c>
      <c r="N5201" t="s">
        <v>36</v>
      </c>
      <c r="O5201">
        <v>1099.32</v>
      </c>
      <c r="P5201" t="str">
        <f t="shared" si="488"/>
        <v>Good</v>
      </c>
      <c r="Q5201" t="str">
        <f t="shared" si="489"/>
        <v>high impact</v>
      </c>
      <c r="R5201" t="str">
        <f t="shared" si="490"/>
        <v>good</v>
      </c>
      <c r="S5201" t="s">
        <v>56</v>
      </c>
      <c r="T5201" t="s">
        <v>56</v>
      </c>
      <c r="U5201">
        <v>2756.7028</v>
      </c>
      <c r="V5201">
        <f t="shared" si="491"/>
        <v>2756.7028</v>
      </c>
    </row>
    <row r="5202" spans="1:22" x14ac:dyDescent="0.35">
      <c r="A5202" t="s">
        <v>5686</v>
      </c>
      <c r="B5202" t="s">
        <v>58</v>
      </c>
      <c r="C5202" t="s">
        <v>17</v>
      </c>
      <c r="D5202" t="s">
        <v>26</v>
      </c>
      <c r="E5202">
        <v>4194.4799999999996</v>
      </c>
      <c r="F5202" t="str">
        <f t="shared" si="486"/>
        <v>high</v>
      </c>
      <c r="G5202" t="str">
        <f t="shared" si="487"/>
        <v>high</v>
      </c>
      <c r="H5202">
        <v>0.39</v>
      </c>
      <c r="I5202">
        <v>1635.8471999999999</v>
      </c>
      <c r="J5202">
        <v>2</v>
      </c>
      <c r="K5202" s="3">
        <v>45357</v>
      </c>
      <c r="L5202" s="3">
        <v>45388</v>
      </c>
      <c r="M5202" t="s">
        <v>28</v>
      </c>
      <c r="N5202" t="s">
        <v>29</v>
      </c>
      <c r="O5202">
        <v>801.01</v>
      </c>
      <c r="P5202" t="str">
        <f t="shared" si="488"/>
        <v>Good</v>
      </c>
      <c r="Q5202" t="str">
        <f t="shared" si="489"/>
        <v>high impact</v>
      </c>
      <c r="R5202" t="str">
        <f t="shared" si="490"/>
        <v>good</v>
      </c>
      <c r="S5202" t="s">
        <v>47</v>
      </c>
      <c r="T5202" t="s">
        <v>47</v>
      </c>
      <c r="U5202">
        <v>2558.6327999999999</v>
      </c>
      <c r="V5202">
        <f t="shared" si="491"/>
        <v>2558.6327999999999</v>
      </c>
    </row>
    <row r="5203" spans="1:22" x14ac:dyDescent="0.35">
      <c r="A5203" t="s">
        <v>5687</v>
      </c>
      <c r="B5203" t="s">
        <v>16</v>
      </c>
      <c r="C5203" t="s">
        <v>25</v>
      </c>
      <c r="D5203" t="s">
        <v>34</v>
      </c>
      <c r="E5203">
        <v>4042.09</v>
      </c>
      <c r="F5203" t="str">
        <f t="shared" si="486"/>
        <v>high</v>
      </c>
      <c r="G5203" t="str">
        <f t="shared" si="487"/>
        <v>high</v>
      </c>
      <c r="H5203">
        <v>0.1</v>
      </c>
      <c r="I5203">
        <v>404.209</v>
      </c>
      <c r="J5203">
        <v>4</v>
      </c>
      <c r="K5203" s="3">
        <v>45295</v>
      </c>
      <c r="L5203" s="3">
        <v>45416</v>
      </c>
      <c r="M5203" t="s">
        <v>20</v>
      </c>
      <c r="N5203" t="s">
        <v>36</v>
      </c>
      <c r="O5203">
        <v>926.69</v>
      </c>
      <c r="P5203" t="str">
        <f t="shared" si="488"/>
        <v>Good</v>
      </c>
      <c r="Q5203" t="str">
        <f t="shared" si="489"/>
        <v>high impact</v>
      </c>
      <c r="R5203" t="str">
        <f t="shared" si="490"/>
        <v>good</v>
      </c>
      <c r="S5203" t="s">
        <v>47</v>
      </c>
      <c r="T5203" t="s">
        <v>47</v>
      </c>
      <c r="U5203">
        <v>3637.8809999999999</v>
      </c>
      <c r="V5203">
        <f t="shared" si="491"/>
        <v>3637.8809999999999</v>
      </c>
    </row>
    <row r="5204" spans="1:22" x14ac:dyDescent="0.35">
      <c r="A5204" t="s">
        <v>5688</v>
      </c>
      <c r="B5204" t="s">
        <v>16</v>
      </c>
      <c r="C5204" t="s">
        <v>33</v>
      </c>
      <c r="D5204" t="s">
        <v>46</v>
      </c>
      <c r="E5204">
        <v>3143.85</v>
      </c>
      <c r="F5204" t="str">
        <f t="shared" si="486"/>
        <v>high</v>
      </c>
      <c r="G5204" t="str">
        <f t="shared" si="487"/>
        <v>high</v>
      </c>
      <c r="H5204">
        <v>0.21</v>
      </c>
      <c r="I5204">
        <v>660.20849999999996</v>
      </c>
      <c r="J5204">
        <v>2</v>
      </c>
      <c r="K5204" s="3">
        <v>44959</v>
      </c>
      <c r="L5204" s="3">
        <v>45018</v>
      </c>
      <c r="M5204" t="s">
        <v>28</v>
      </c>
      <c r="N5204" t="s">
        <v>21</v>
      </c>
      <c r="O5204">
        <v>856.93</v>
      </c>
      <c r="P5204" t="str">
        <f t="shared" si="488"/>
        <v>Good</v>
      </c>
      <c r="Q5204" t="str">
        <f t="shared" si="489"/>
        <v>high impact</v>
      </c>
      <c r="R5204" t="str">
        <f t="shared" si="490"/>
        <v>good</v>
      </c>
      <c r="S5204" t="s">
        <v>56</v>
      </c>
      <c r="T5204" t="s">
        <v>56</v>
      </c>
      <c r="U5204">
        <v>2483.6415000000002</v>
      </c>
      <c r="V5204">
        <f t="shared" si="491"/>
        <v>2483.6415000000002</v>
      </c>
    </row>
    <row r="5205" spans="1:22" x14ac:dyDescent="0.35">
      <c r="A5205" t="s">
        <v>5689</v>
      </c>
      <c r="B5205" t="s">
        <v>32</v>
      </c>
      <c r="C5205" t="s">
        <v>39</v>
      </c>
      <c r="D5205" t="s">
        <v>34</v>
      </c>
      <c r="E5205">
        <v>1474.09</v>
      </c>
      <c r="F5205" t="str">
        <f t="shared" si="486"/>
        <v>medium</v>
      </c>
      <c r="G5205" t="str">
        <f t="shared" si="487"/>
        <v>low</v>
      </c>
      <c r="H5205">
        <v>0.27</v>
      </c>
      <c r="I5205">
        <v>398.0043</v>
      </c>
      <c r="J5205">
        <v>5</v>
      </c>
      <c r="K5205" s="3">
        <v>45476</v>
      </c>
      <c r="L5205" s="3">
        <v>45538</v>
      </c>
      <c r="M5205" t="s">
        <v>20</v>
      </c>
      <c r="N5205" t="s">
        <v>29</v>
      </c>
      <c r="O5205">
        <v>300.25</v>
      </c>
      <c r="P5205" t="str">
        <f t="shared" si="488"/>
        <v>Not Good</v>
      </c>
      <c r="Q5205" t="str">
        <f t="shared" si="489"/>
        <v>high impact</v>
      </c>
      <c r="R5205" t="str">
        <f t="shared" si="490"/>
        <v>not good</v>
      </c>
      <c r="S5205" t="s">
        <v>72</v>
      </c>
      <c r="T5205" t="s">
        <v>72</v>
      </c>
      <c r="U5205">
        <v>1076.0857000000001</v>
      </c>
      <c r="V5205">
        <f t="shared" si="491"/>
        <v>1076.0857000000001</v>
      </c>
    </row>
    <row r="5206" spans="1:22" x14ac:dyDescent="0.35">
      <c r="A5206" t="s">
        <v>5690</v>
      </c>
      <c r="B5206" t="s">
        <v>24</v>
      </c>
      <c r="C5206" t="s">
        <v>17</v>
      </c>
      <c r="D5206" t="s">
        <v>18</v>
      </c>
      <c r="E5206">
        <v>3700.79</v>
      </c>
      <c r="F5206" t="str">
        <f t="shared" si="486"/>
        <v>high</v>
      </c>
      <c r="G5206" t="str">
        <f t="shared" si="487"/>
        <v>high</v>
      </c>
      <c r="H5206">
        <v>0.27</v>
      </c>
      <c r="I5206">
        <v>999.2133</v>
      </c>
      <c r="J5206">
        <v>3</v>
      </c>
      <c r="K5206" s="4" t="s">
        <v>633</v>
      </c>
      <c r="L5206" s="4" t="s">
        <v>619</v>
      </c>
      <c r="M5206" t="s">
        <v>28</v>
      </c>
      <c r="N5206" t="s">
        <v>29</v>
      </c>
      <c r="O5206">
        <v>827.91</v>
      </c>
      <c r="P5206" t="str">
        <f t="shared" si="488"/>
        <v>Good</v>
      </c>
      <c r="Q5206" t="str">
        <f t="shared" si="489"/>
        <v>high impact</v>
      </c>
      <c r="R5206" t="str">
        <f t="shared" si="490"/>
        <v>good</v>
      </c>
      <c r="S5206" t="s">
        <v>56</v>
      </c>
      <c r="T5206" t="s">
        <v>56</v>
      </c>
      <c r="U5206">
        <v>2701.5767000000001</v>
      </c>
      <c r="V5206">
        <f t="shared" si="491"/>
        <v>2701.5767000000001</v>
      </c>
    </row>
    <row r="5207" spans="1:22" x14ac:dyDescent="0.35">
      <c r="A5207" t="s">
        <v>5691</v>
      </c>
      <c r="B5207" t="s">
        <v>32</v>
      </c>
      <c r="C5207" t="s">
        <v>25</v>
      </c>
      <c r="D5207" t="s">
        <v>46</v>
      </c>
      <c r="E5207">
        <v>292.87</v>
      </c>
      <c r="F5207" t="str">
        <f t="shared" si="486"/>
        <v>low</v>
      </c>
      <c r="G5207" t="str">
        <f t="shared" si="487"/>
        <v>low</v>
      </c>
      <c r="H5207">
        <v>0.36</v>
      </c>
      <c r="I5207">
        <v>105.4332</v>
      </c>
      <c r="J5207">
        <v>3</v>
      </c>
      <c r="K5207" s="4" t="s">
        <v>1397</v>
      </c>
      <c r="L5207" s="3">
        <v>44968</v>
      </c>
      <c r="M5207" t="s">
        <v>43</v>
      </c>
      <c r="N5207" t="s">
        <v>29</v>
      </c>
      <c r="O5207">
        <v>47.03</v>
      </c>
      <c r="P5207" t="str">
        <f t="shared" si="488"/>
        <v>Not Good</v>
      </c>
      <c r="Q5207" t="str">
        <f t="shared" si="489"/>
        <v>high impact</v>
      </c>
      <c r="R5207" t="str">
        <f t="shared" si="490"/>
        <v>not good</v>
      </c>
      <c r="S5207" t="s">
        <v>22</v>
      </c>
      <c r="T5207" t="s">
        <v>22</v>
      </c>
      <c r="U5207">
        <v>187.43680000000001</v>
      </c>
      <c r="V5207">
        <f t="shared" si="491"/>
        <v>187.43680000000001</v>
      </c>
    </row>
    <row r="5208" spans="1:22" x14ac:dyDescent="0.35">
      <c r="A5208" t="s">
        <v>5692</v>
      </c>
      <c r="B5208" t="s">
        <v>16</v>
      </c>
      <c r="C5208" t="s">
        <v>33</v>
      </c>
      <c r="D5208" t="s">
        <v>46</v>
      </c>
      <c r="E5208">
        <v>4010.95</v>
      </c>
      <c r="F5208" t="str">
        <f t="shared" si="486"/>
        <v>high</v>
      </c>
      <c r="G5208" t="str">
        <f t="shared" si="487"/>
        <v>high</v>
      </c>
      <c r="H5208">
        <v>0.4</v>
      </c>
      <c r="I5208">
        <v>1604.38</v>
      </c>
      <c r="J5208">
        <v>5</v>
      </c>
      <c r="K5208" s="4" t="s">
        <v>648</v>
      </c>
      <c r="L5208" s="4" t="s">
        <v>1419</v>
      </c>
      <c r="M5208" t="s">
        <v>20</v>
      </c>
      <c r="N5208" t="s">
        <v>36</v>
      </c>
      <c r="O5208">
        <v>1198.72</v>
      </c>
      <c r="P5208" t="str">
        <f t="shared" si="488"/>
        <v>Good</v>
      </c>
      <c r="Q5208" t="str">
        <f t="shared" si="489"/>
        <v>high impact</v>
      </c>
      <c r="R5208" t="str">
        <f t="shared" si="490"/>
        <v>good</v>
      </c>
      <c r="S5208" t="s">
        <v>56</v>
      </c>
      <c r="T5208" t="s">
        <v>56</v>
      </c>
      <c r="U5208">
        <v>2406.5700000000002</v>
      </c>
      <c r="V5208">
        <f t="shared" si="491"/>
        <v>2406.5700000000002</v>
      </c>
    </row>
    <row r="5209" spans="1:22" x14ac:dyDescent="0.35">
      <c r="A5209" t="s">
        <v>5693</v>
      </c>
      <c r="B5209" t="s">
        <v>32</v>
      </c>
      <c r="C5209" t="s">
        <v>39</v>
      </c>
      <c r="D5209" t="s">
        <v>46</v>
      </c>
      <c r="E5209">
        <v>3923.12</v>
      </c>
      <c r="F5209" t="str">
        <f t="shared" si="486"/>
        <v>high</v>
      </c>
      <c r="G5209" t="str">
        <f t="shared" si="487"/>
        <v>high</v>
      </c>
      <c r="H5209">
        <v>0.33</v>
      </c>
      <c r="I5209">
        <v>1294.6296</v>
      </c>
      <c r="J5209">
        <v>4</v>
      </c>
      <c r="K5209" s="4" t="s">
        <v>441</v>
      </c>
      <c r="L5209" s="3">
        <v>45055</v>
      </c>
      <c r="M5209" t="s">
        <v>43</v>
      </c>
      <c r="N5209" t="s">
        <v>21</v>
      </c>
      <c r="O5209">
        <v>957.15</v>
      </c>
      <c r="P5209" t="str">
        <f t="shared" si="488"/>
        <v>Good</v>
      </c>
      <c r="Q5209" t="str">
        <f t="shared" si="489"/>
        <v>high impact</v>
      </c>
      <c r="R5209" t="str">
        <f t="shared" si="490"/>
        <v>good</v>
      </c>
      <c r="S5209" t="s">
        <v>72</v>
      </c>
      <c r="T5209" t="s">
        <v>72</v>
      </c>
      <c r="U5209">
        <v>2628.4904000000001</v>
      </c>
      <c r="V5209">
        <f t="shared" si="491"/>
        <v>2628.4904000000001</v>
      </c>
    </row>
    <row r="5210" spans="1:22" x14ac:dyDescent="0.35">
      <c r="A5210" t="s">
        <v>5694</v>
      </c>
      <c r="B5210" t="s">
        <v>16</v>
      </c>
      <c r="C5210" t="s">
        <v>17</v>
      </c>
      <c r="D5210" t="s">
        <v>26</v>
      </c>
      <c r="E5210">
        <v>3383.01</v>
      </c>
      <c r="F5210" t="str">
        <f t="shared" si="486"/>
        <v>high</v>
      </c>
      <c r="G5210" t="str">
        <f t="shared" si="487"/>
        <v>high</v>
      </c>
      <c r="H5210">
        <v>0.02</v>
      </c>
      <c r="I5210">
        <v>67.660200000000003</v>
      </c>
      <c r="J5210">
        <v>6</v>
      </c>
      <c r="K5210" s="3">
        <v>45444</v>
      </c>
      <c r="L5210" s="3">
        <v>45505</v>
      </c>
      <c r="M5210" t="s">
        <v>28</v>
      </c>
      <c r="N5210" t="s">
        <v>36</v>
      </c>
      <c r="O5210">
        <v>985.4</v>
      </c>
      <c r="P5210" t="str">
        <f t="shared" si="488"/>
        <v>Good</v>
      </c>
      <c r="Q5210" t="str">
        <f t="shared" si="489"/>
        <v>high impact</v>
      </c>
      <c r="R5210" t="str">
        <f t="shared" si="490"/>
        <v>good</v>
      </c>
      <c r="S5210" t="s">
        <v>56</v>
      </c>
      <c r="T5210" t="s">
        <v>56</v>
      </c>
      <c r="U5210">
        <v>3315.3498</v>
      </c>
      <c r="V5210">
        <f t="shared" si="491"/>
        <v>3315.3498</v>
      </c>
    </row>
    <row r="5211" spans="1:22" x14ac:dyDescent="0.35">
      <c r="A5211" t="s">
        <v>5695</v>
      </c>
      <c r="B5211" t="s">
        <v>32</v>
      </c>
      <c r="C5211" t="s">
        <v>25</v>
      </c>
      <c r="D5211" t="s">
        <v>46</v>
      </c>
      <c r="E5211">
        <v>579.83000000000004</v>
      </c>
      <c r="F5211" t="str">
        <f t="shared" si="486"/>
        <v>low</v>
      </c>
      <c r="G5211" t="str">
        <f t="shared" si="487"/>
        <v>low</v>
      </c>
      <c r="H5211">
        <v>0.18</v>
      </c>
      <c r="I5211">
        <v>104.3694</v>
      </c>
      <c r="J5211">
        <v>5</v>
      </c>
      <c r="K5211" s="4" t="s">
        <v>1000</v>
      </c>
      <c r="L5211" s="3">
        <v>44968</v>
      </c>
      <c r="M5211" t="s">
        <v>20</v>
      </c>
      <c r="N5211" t="s">
        <v>29</v>
      </c>
      <c r="O5211">
        <v>47.44</v>
      </c>
      <c r="P5211" t="str">
        <f t="shared" si="488"/>
        <v>Not Good</v>
      </c>
      <c r="Q5211" t="str">
        <f t="shared" si="489"/>
        <v>normal</v>
      </c>
      <c r="R5211" t="str">
        <f t="shared" si="490"/>
        <v>not good</v>
      </c>
      <c r="S5211" t="s">
        <v>72</v>
      </c>
      <c r="T5211" t="s">
        <v>72</v>
      </c>
      <c r="U5211">
        <v>475.4606</v>
      </c>
      <c r="V5211">
        <f t="shared" si="491"/>
        <v>475.4606</v>
      </c>
    </row>
    <row r="5212" spans="1:22" x14ac:dyDescent="0.35">
      <c r="A5212" t="s">
        <v>5696</v>
      </c>
      <c r="B5212" t="s">
        <v>58</v>
      </c>
      <c r="C5212" t="s">
        <v>33</v>
      </c>
      <c r="D5212" t="s">
        <v>34</v>
      </c>
      <c r="E5212">
        <v>4986.97</v>
      </c>
      <c r="F5212" t="str">
        <f t="shared" si="486"/>
        <v>high</v>
      </c>
      <c r="G5212" t="str">
        <f t="shared" si="487"/>
        <v>high</v>
      </c>
      <c r="H5212">
        <v>0.28999999999999998</v>
      </c>
      <c r="I5212">
        <v>1446.2212999999999</v>
      </c>
      <c r="J5212">
        <v>5</v>
      </c>
      <c r="K5212" s="3">
        <v>45148</v>
      </c>
      <c r="L5212" s="4" t="s">
        <v>447</v>
      </c>
      <c r="M5212" t="s">
        <v>43</v>
      </c>
      <c r="N5212" t="s">
        <v>21</v>
      </c>
      <c r="O5212">
        <v>277.89999999999998</v>
      </c>
      <c r="P5212" t="str">
        <f t="shared" si="488"/>
        <v>Not Good</v>
      </c>
      <c r="Q5212" t="str">
        <f t="shared" si="489"/>
        <v>high impact</v>
      </c>
      <c r="R5212" t="str">
        <f t="shared" si="490"/>
        <v>not good</v>
      </c>
      <c r="S5212" t="s">
        <v>56</v>
      </c>
      <c r="T5212" t="s">
        <v>56</v>
      </c>
      <c r="U5212">
        <v>3540.7487000000001</v>
      </c>
      <c r="V5212">
        <f t="shared" si="491"/>
        <v>3540.7487000000001</v>
      </c>
    </row>
    <row r="5213" spans="1:22" x14ac:dyDescent="0.35">
      <c r="A5213" t="s">
        <v>5697</v>
      </c>
      <c r="B5213" t="s">
        <v>32</v>
      </c>
      <c r="C5213" t="s">
        <v>39</v>
      </c>
      <c r="D5213" t="s">
        <v>26</v>
      </c>
      <c r="E5213">
        <v>3806.41</v>
      </c>
      <c r="F5213" t="str">
        <f t="shared" si="486"/>
        <v>high</v>
      </c>
      <c r="G5213" t="str">
        <f t="shared" si="487"/>
        <v>high</v>
      </c>
      <c r="H5213">
        <v>0.25</v>
      </c>
      <c r="I5213">
        <v>951.60249999999996</v>
      </c>
      <c r="J5213">
        <v>3</v>
      </c>
      <c r="K5213" s="3">
        <v>45571</v>
      </c>
      <c r="L5213" s="4" t="s">
        <v>1051</v>
      </c>
      <c r="M5213" t="s">
        <v>28</v>
      </c>
      <c r="N5213" t="s">
        <v>36</v>
      </c>
      <c r="O5213">
        <v>688.47</v>
      </c>
      <c r="P5213" t="str">
        <f t="shared" si="488"/>
        <v>Good</v>
      </c>
      <c r="Q5213" t="str">
        <f t="shared" si="489"/>
        <v>high impact</v>
      </c>
      <c r="R5213" t="str">
        <f t="shared" si="490"/>
        <v>good</v>
      </c>
      <c r="S5213" t="s">
        <v>56</v>
      </c>
      <c r="T5213" t="s">
        <v>56</v>
      </c>
      <c r="U5213">
        <v>2854.8074999999999</v>
      </c>
      <c r="V5213">
        <f t="shared" si="491"/>
        <v>2854.8074999999999</v>
      </c>
    </row>
    <row r="5214" spans="1:22" x14ac:dyDescent="0.35">
      <c r="A5214" t="s">
        <v>5698</v>
      </c>
      <c r="B5214" t="s">
        <v>58</v>
      </c>
      <c r="C5214" t="s">
        <v>17</v>
      </c>
      <c r="D5214" t="s">
        <v>46</v>
      </c>
      <c r="E5214">
        <v>3700.55</v>
      </c>
      <c r="F5214" t="str">
        <f t="shared" si="486"/>
        <v>high</v>
      </c>
      <c r="G5214" t="str">
        <f t="shared" si="487"/>
        <v>high</v>
      </c>
      <c r="H5214">
        <v>0.02</v>
      </c>
      <c r="I5214">
        <v>74.010999999999996</v>
      </c>
      <c r="J5214">
        <v>4</v>
      </c>
      <c r="K5214" s="3">
        <v>45418</v>
      </c>
      <c r="L5214" s="3">
        <v>45632</v>
      </c>
      <c r="M5214" t="s">
        <v>43</v>
      </c>
      <c r="N5214" t="s">
        <v>21</v>
      </c>
      <c r="O5214">
        <v>861.78</v>
      </c>
      <c r="P5214" t="str">
        <f t="shared" si="488"/>
        <v>Good</v>
      </c>
      <c r="Q5214" t="str">
        <f t="shared" si="489"/>
        <v>high impact</v>
      </c>
      <c r="R5214" t="str">
        <f t="shared" si="490"/>
        <v>good</v>
      </c>
      <c r="S5214" t="s">
        <v>47</v>
      </c>
      <c r="T5214" t="s">
        <v>47</v>
      </c>
      <c r="U5214">
        <v>3626.5390000000002</v>
      </c>
      <c r="V5214">
        <f t="shared" si="491"/>
        <v>3626.5390000000002</v>
      </c>
    </row>
    <row r="5215" spans="1:22" x14ac:dyDescent="0.35">
      <c r="A5215" t="s">
        <v>5699</v>
      </c>
      <c r="B5215" t="s">
        <v>58</v>
      </c>
      <c r="C5215" t="s">
        <v>25</v>
      </c>
      <c r="D5215" t="s">
        <v>34</v>
      </c>
      <c r="E5215">
        <v>413.64</v>
      </c>
      <c r="F5215" t="str">
        <f t="shared" si="486"/>
        <v>low</v>
      </c>
      <c r="G5215" t="str">
        <f t="shared" si="487"/>
        <v>low</v>
      </c>
      <c r="H5215">
        <v>0.49</v>
      </c>
      <c r="I5215">
        <v>202.68360000000001</v>
      </c>
      <c r="J5215">
        <v>3</v>
      </c>
      <c r="K5215" s="3">
        <v>45506</v>
      </c>
      <c r="L5215" s="4" t="s">
        <v>889</v>
      </c>
      <c r="M5215" t="s">
        <v>28</v>
      </c>
      <c r="N5215" t="s">
        <v>36</v>
      </c>
      <c r="O5215">
        <v>106.82</v>
      </c>
      <c r="P5215" t="str">
        <f t="shared" si="488"/>
        <v>Not Good</v>
      </c>
      <c r="Q5215" t="str">
        <f t="shared" si="489"/>
        <v>high impact</v>
      </c>
      <c r="R5215" t="str">
        <f t="shared" si="490"/>
        <v>not good</v>
      </c>
      <c r="S5215" t="s">
        <v>37</v>
      </c>
      <c r="T5215" t="s">
        <v>37</v>
      </c>
      <c r="U5215">
        <v>210.9564</v>
      </c>
      <c r="V5215">
        <f t="shared" si="491"/>
        <v>210.9564</v>
      </c>
    </row>
    <row r="5216" spans="1:22" x14ac:dyDescent="0.35">
      <c r="A5216" t="s">
        <v>5700</v>
      </c>
      <c r="B5216" t="s">
        <v>24</v>
      </c>
      <c r="C5216" t="s">
        <v>33</v>
      </c>
      <c r="D5216" t="s">
        <v>34</v>
      </c>
      <c r="E5216">
        <v>2053.66</v>
      </c>
      <c r="F5216" t="str">
        <f t="shared" si="486"/>
        <v>high</v>
      </c>
      <c r="G5216" t="str">
        <f t="shared" si="487"/>
        <v>high</v>
      </c>
      <c r="H5216">
        <v>0.48</v>
      </c>
      <c r="I5216">
        <v>985.7568</v>
      </c>
      <c r="J5216">
        <v>3</v>
      </c>
      <c r="K5216" s="4" t="s">
        <v>784</v>
      </c>
      <c r="L5216" s="3">
        <v>44995</v>
      </c>
      <c r="M5216" t="s">
        <v>43</v>
      </c>
      <c r="N5216" t="s">
        <v>21</v>
      </c>
      <c r="O5216">
        <v>538.48</v>
      </c>
      <c r="P5216" t="str">
        <f t="shared" si="488"/>
        <v>Good</v>
      </c>
      <c r="Q5216" t="str">
        <f t="shared" si="489"/>
        <v>high impact</v>
      </c>
      <c r="R5216" t="str">
        <f t="shared" si="490"/>
        <v>good</v>
      </c>
      <c r="S5216" t="s">
        <v>56</v>
      </c>
      <c r="T5216" t="s">
        <v>56</v>
      </c>
      <c r="U5216">
        <v>1067.9032</v>
      </c>
      <c r="V5216">
        <f t="shared" si="491"/>
        <v>1067.9032</v>
      </c>
    </row>
    <row r="5217" spans="1:22" x14ac:dyDescent="0.35">
      <c r="A5217" t="s">
        <v>5701</v>
      </c>
      <c r="B5217" t="s">
        <v>58</v>
      </c>
      <c r="C5217" t="s">
        <v>39</v>
      </c>
      <c r="D5217" t="s">
        <v>50</v>
      </c>
      <c r="E5217">
        <v>522.25</v>
      </c>
      <c r="F5217" t="str">
        <f t="shared" si="486"/>
        <v>low</v>
      </c>
      <c r="G5217" t="str">
        <f t="shared" si="487"/>
        <v>low</v>
      </c>
      <c r="H5217">
        <v>0.39</v>
      </c>
      <c r="I5217">
        <v>203.67750000000001</v>
      </c>
      <c r="J5217">
        <v>9</v>
      </c>
      <c r="K5217" s="4" t="s">
        <v>631</v>
      </c>
      <c r="L5217" s="4" t="s">
        <v>709</v>
      </c>
      <c r="M5217" t="s">
        <v>28</v>
      </c>
      <c r="N5217" t="s">
        <v>36</v>
      </c>
      <c r="O5217">
        <v>63.58</v>
      </c>
      <c r="P5217" t="str">
        <f t="shared" si="488"/>
        <v>Not Good</v>
      </c>
      <c r="Q5217" t="str">
        <f t="shared" si="489"/>
        <v>high impact</v>
      </c>
      <c r="R5217" t="str">
        <f t="shared" si="490"/>
        <v>not good</v>
      </c>
      <c r="S5217" t="s">
        <v>72</v>
      </c>
      <c r="T5217" t="s">
        <v>72</v>
      </c>
      <c r="U5217">
        <v>318.57249999999999</v>
      </c>
      <c r="V5217">
        <f t="shared" si="491"/>
        <v>318.57249999999999</v>
      </c>
    </row>
    <row r="5218" spans="1:22" x14ac:dyDescent="0.35">
      <c r="A5218" t="s">
        <v>5702</v>
      </c>
      <c r="B5218" t="s">
        <v>58</v>
      </c>
      <c r="C5218" t="s">
        <v>17</v>
      </c>
      <c r="D5218" t="s">
        <v>34</v>
      </c>
      <c r="E5218">
        <v>1869.08</v>
      </c>
      <c r="F5218" t="str">
        <f t="shared" si="486"/>
        <v>medium</v>
      </c>
      <c r="G5218" t="str">
        <f t="shared" si="487"/>
        <v>low</v>
      </c>
      <c r="H5218">
        <v>0.03</v>
      </c>
      <c r="I5218">
        <v>56.072400000000002</v>
      </c>
      <c r="J5218">
        <v>6</v>
      </c>
      <c r="K5218" s="3">
        <v>45142</v>
      </c>
      <c r="L5218" s="3">
        <v>45203</v>
      </c>
      <c r="M5218" t="s">
        <v>28</v>
      </c>
      <c r="N5218" t="s">
        <v>21</v>
      </c>
      <c r="O5218">
        <v>448.18</v>
      </c>
      <c r="P5218" t="str">
        <f t="shared" si="488"/>
        <v>Not Good</v>
      </c>
      <c r="Q5218" t="str">
        <f t="shared" si="489"/>
        <v>high impact</v>
      </c>
      <c r="R5218" t="str">
        <f t="shared" si="490"/>
        <v>not good</v>
      </c>
      <c r="S5218" t="s">
        <v>37</v>
      </c>
      <c r="T5218" t="s">
        <v>37</v>
      </c>
      <c r="U5218">
        <v>1813.0075999999999</v>
      </c>
      <c r="V5218">
        <f t="shared" si="491"/>
        <v>1813.0075999999999</v>
      </c>
    </row>
    <row r="5219" spans="1:22" x14ac:dyDescent="0.35">
      <c r="A5219" t="s">
        <v>5703</v>
      </c>
      <c r="B5219" t="s">
        <v>32</v>
      </c>
      <c r="C5219" t="s">
        <v>25</v>
      </c>
      <c r="D5219" t="s">
        <v>18</v>
      </c>
      <c r="E5219">
        <v>2895.38</v>
      </c>
      <c r="F5219" t="str">
        <f t="shared" si="486"/>
        <v>high</v>
      </c>
      <c r="G5219" t="str">
        <f t="shared" si="487"/>
        <v>high</v>
      </c>
      <c r="H5219">
        <v>0.22</v>
      </c>
      <c r="I5219">
        <v>636.98360000000002</v>
      </c>
      <c r="J5219">
        <v>2</v>
      </c>
      <c r="K5219" s="3">
        <v>44934</v>
      </c>
      <c r="L5219" s="3">
        <v>45024</v>
      </c>
      <c r="M5219" t="s">
        <v>20</v>
      </c>
      <c r="N5219" t="s">
        <v>29</v>
      </c>
      <c r="O5219">
        <v>258.68</v>
      </c>
      <c r="P5219" t="str">
        <f t="shared" si="488"/>
        <v>Not Good</v>
      </c>
      <c r="Q5219" t="str">
        <f t="shared" si="489"/>
        <v>high impact</v>
      </c>
      <c r="R5219" t="str">
        <f t="shared" si="490"/>
        <v>not good</v>
      </c>
      <c r="S5219" t="s">
        <v>37</v>
      </c>
      <c r="T5219" t="s">
        <v>37</v>
      </c>
      <c r="U5219">
        <v>2258.3964000000001</v>
      </c>
      <c r="V5219">
        <f t="shared" si="491"/>
        <v>2258.3964000000001</v>
      </c>
    </row>
    <row r="5220" spans="1:22" x14ac:dyDescent="0.35">
      <c r="A5220" t="s">
        <v>5704</v>
      </c>
      <c r="B5220" t="s">
        <v>16</v>
      </c>
      <c r="C5220" t="s">
        <v>33</v>
      </c>
      <c r="D5220" t="s">
        <v>46</v>
      </c>
      <c r="E5220">
        <v>4406.47</v>
      </c>
      <c r="F5220" t="str">
        <f t="shared" si="486"/>
        <v>high</v>
      </c>
      <c r="G5220" t="str">
        <f t="shared" si="487"/>
        <v>high</v>
      </c>
      <c r="H5220">
        <v>0.2</v>
      </c>
      <c r="I5220">
        <v>881.29399999999998</v>
      </c>
      <c r="J5220">
        <v>1</v>
      </c>
      <c r="K5220" s="4" t="s">
        <v>1613</v>
      </c>
      <c r="L5220" s="4" t="s">
        <v>1305</v>
      </c>
      <c r="M5220" t="s">
        <v>43</v>
      </c>
      <c r="N5220" t="s">
        <v>29</v>
      </c>
      <c r="O5220">
        <v>792.39</v>
      </c>
      <c r="P5220" t="str">
        <f t="shared" si="488"/>
        <v>Good</v>
      </c>
      <c r="Q5220" t="str">
        <f t="shared" si="489"/>
        <v>high impact</v>
      </c>
      <c r="R5220" t="str">
        <f t="shared" si="490"/>
        <v>good</v>
      </c>
      <c r="S5220" t="s">
        <v>22</v>
      </c>
      <c r="T5220" t="s">
        <v>22</v>
      </c>
      <c r="U5220">
        <v>3525.1759999999999</v>
      </c>
      <c r="V5220">
        <f t="shared" si="491"/>
        <v>3525.1759999999999</v>
      </c>
    </row>
    <row r="5221" spans="1:22" x14ac:dyDescent="0.35">
      <c r="A5221" t="s">
        <v>5705</v>
      </c>
      <c r="B5221" t="s">
        <v>24</v>
      </c>
      <c r="C5221" t="s">
        <v>39</v>
      </c>
      <c r="D5221" t="s">
        <v>46</v>
      </c>
      <c r="E5221">
        <v>1486.39</v>
      </c>
      <c r="F5221" t="str">
        <f t="shared" si="486"/>
        <v>medium</v>
      </c>
      <c r="G5221" t="str">
        <f t="shared" si="487"/>
        <v>low</v>
      </c>
      <c r="H5221">
        <v>0.28000000000000003</v>
      </c>
      <c r="I5221">
        <v>416.18920000000003</v>
      </c>
      <c r="J5221">
        <v>3</v>
      </c>
      <c r="K5221" s="4" t="s">
        <v>611</v>
      </c>
      <c r="L5221" s="4" t="s">
        <v>777</v>
      </c>
      <c r="M5221" t="s">
        <v>20</v>
      </c>
      <c r="N5221" t="s">
        <v>29</v>
      </c>
      <c r="O5221">
        <v>161.79</v>
      </c>
      <c r="P5221" t="str">
        <f t="shared" si="488"/>
        <v>Not Good</v>
      </c>
      <c r="Q5221" t="str">
        <f t="shared" si="489"/>
        <v>high impact</v>
      </c>
      <c r="R5221" t="str">
        <f t="shared" si="490"/>
        <v>not good</v>
      </c>
      <c r="S5221" t="s">
        <v>22</v>
      </c>
      <c r="T5221" t="s">
        <v>22</v>
      </c>
      <c r="U5221">
        <v>1070.2008000000001</v>
      </c>
      <c r="V5221">
        <f t="shared" si="491"/>
        <v>1070.2008000000001</v>
      </c>
    </row>
    <row r="5222" spans="1:22" x14ac:dyDescent="0.35">
      <c r="A5222" t="s">
        <v>5706</v>
      </c>
      <c r="B5222" t="s">
        <v>58</v>
      </c>
      <c r="C5222" t="s">
        <v>17</v>
      </c>
      <c r="D5222" t="s">
        <v>46</v>
      </c>
      <c r="E5222">
        <v>3154.73</v>
      </c>
      <c r="F5222" t="str">
        <f t="shared" si="486"/>
        <v>high</v>
      </c>
      <c r="G5222" t="str">
        <f t="shared" si="487"/>
        <v>high</v>
      </c>
      <c r="H5222">
        <v>0.03</v>
      </c>
      <c r="I5222">
        <v>94.641900000000007</v>
      </c>
      <c r="J5222">
        <v>3</v>
      </c>
      <c r="K5222" s="4" t="s">
        <v>1408</v>
      </c>
      <c r="L5222" s="4" t="s">
        <v>1717</v>
      </c>
      <c r="M5222" t="s">
        <v>43</v>
      </c>
      <c r="N5222" t="s">
        <v>36</v>
      </c>
      <c r="O5222">
        <v>340.46</v>
      </c>
      <c r="P5222" t="str">
        <f t="shared" si="488"/>
        <v>Not Good</v>
      </c>
      <c r="Q5222" t="str">
        <f t="shared" si="489"/>
        <v>high impact</v>
      </c>
      <c r="R5222" t="str">
        <f t="shared" si="490"/>
        <v>not good</v>
      </c>
      <c r="S5222" t="s">
        <v>56</v>
      </c>
      <c r="T5222" t="s">
        <v>56</v>
      </c>
      <c r="U5222">
        <v>3060.0880999999999</v>
      </c>
      <c r="V5222">
        <f t="shared" si="491"/>
        <v>3060.0880999999999</v>
      </c>
    </row>
    <row r="5223" spans="1:22" x14ac:dyDescent="0.35">
      <c r="A5223" t="s">
        <v>5707</v>
      </c>
      <c r="B5223" t="s">
        <v>24</v>
      </c>
      <c r="C5223" t="s">
        <v>25</v>
      </c>
      <c r="D5223" t="s">
        <v>34</v>
      </c>
      <c r="E5223">
        <v>906.79</v>
      </c>
      <c r="F5223" t="str">
        <f t="shared" si="486"/>
        <v>low</v>
      </c>
      <c r="G5223" t="str">
        <f t="shared" si="487"/>
        <v>low</v>
      </c>
      <c r="H5223">
        <v>0.21</v>
      </c>
      <c r="I5223">
        <v>190.42590000000001</v>
      </c>
      <c r="J5223">
        <v>4</v>
      </c>
      <c r="K5223" s="4" t="s">
        <v>535</v>
      </c>
      <c r="L5223" s="4" t="s">
        <v>85</v>
      </c>
      <c r="M5223" t="s">
        <v>20</v>
      </c>
      <c r="N5223" t="s">
        <v>21</v>
      </c>
      <c r="O5223">
        <v>113.28</v>
      </c>
      <c r="P5223" t="str">
        <f t="shared" si="488"/>
        <v>Not Good</v>
      </c>
      <c r="Q5223" t="str">
        <f t="shared" si="489"/>
        <v>high impact</v>
      </c>
      <c r="R5223" t="str">
        <f t="shared" si="490"/>
        <v>not good</v>
      </c>
      <c r="S5223" t="s">
        <v>72</v>
      </c>
      <c r="T5223" t="s">
        <v>72</v>
      </c>
      <c r="U5223">
        <v>716.36410000000001</v>
      </c>
      <c r="V5223">
        <f t="shared" si="491"/>
        <v>716.36410000000001</v>
      </c>
    </row>
    <row r="5224" spans="1:22" x14ac:dyDescent="0.35">
      <c r="A5224" t="s">
        <v>5708</v>
      </c>
      <c r="B5224" t="s">
        <v>32</v>
      </c>
      <c r="C5224" t="s">
        <v>33</v>
      </c>
      <c r="D5224" t="s">
        <v>34</v>
      </c>
      <c r="E5224">
        <v>1834.42</v>
      </c>
      <c r="F5224" t="str">
        <f t="shared" si="486"/>
        <v>medium</v>
      </c>
      <c r="G5224" t="str">
        <f t="shared" si="487"/>
        <v>low</v>
      </c>
      <c r="H5224">
        <v>0.38</v>
      </c>
      <c r="I5224">
        <v>697.07960000000003</v>
      </c>
      <c r="J5224">
        <v>4</v>
      </c>
      <c r="K5224" s="3">
        <v>45174</v>
      </c>
      <c r="L5224" s="3">
        <v>45265</v>
      </c>
      <c r="M5224" t="s">
        <v>43</v>
      </c>
      <c r="N5224" t="s">
        <v>29</v>
      </c>
      <c r="O5224">
        <v>232.7</v>
      </c>
      <c r="P5224" t="str">
        <f t="shared" si="488"/>
        <v>Not Good</v>
      </c>
      <c r="Q5224" t="str">
        <f t="shared" si="489"/>
        <v>high impact</v>
      </c>
      <c r="R5224" t="str">
        <f t="shared" si="490"/>
        <v>not good</v>
      </c>
      <c r="S5224" t="s">
        <v>56</v>
      </c>
      <c r="T5224" t="s">
        <v>56</v>
      </c>
      <c r="U5224">
        <v>1137.3404</v>
      </c>
      <c r="V5224">
        <f t="shared" si="491"/>
        <v>1137.3404</v>
      </c>
    </row>
    <row r="5225" spans="1:22" x14ac:dyDescent="0.35">
      <c r="A5225" t="s">
        <v>5709</v>
      </c>
      <c r="B5225" t="s">
        <v>58</v>
      </c>
      <c r="C5225" t="s">
        <v>39</v>
      </c>
      <c r="D5225" t="s">
        <v>46</v>
      </c>
      <c r="E5225">
        <v>4741.46</v>
      </c>
      <c r="F5225" t="str">
        <f t="shared" si="486"/>
        <v>high</v>
      </c>
      <c r="G5225" t="str">
        <f t="shared" si="487"/>
        <v>high</v>
      </c>
      <c r="H5225">
        <v>0.5</v>
      </c>
      <c r="I5225">
        <v>2370.73</v>
      </c>
      <c r="J5225">
        <v>5</v>
      </c>
      <c r="K5225" s="3">
        <v>45149</v>
      </c>
      <c r="L5225" s="3">
        <v>45180</v>
      </c>
      <c r="M5225" t="s">
        <v>28</v>
      </c>
      <c r="N5225" t="s">
        <v>36</v>
      </c>
      <c r="O5225">
        <v>633.96</v>
      </c>
      <c r="P5225" t="str">
        <f t="shared" si="488"/>
        <v>Good</v>
      </c>
      <c r="Q5225" t="str">
        <f t="shared" si="489"/>
        <v>high impact</v>
      </c>
      <c r="R5225" t="str">
        <f t="shared" si="490"/>
        <v>good</v>
      </c>
      <c r="S5225" t="s">
        <v>72</v>
      </c>
      <c r="T5225" t="s">
        <v>72</v>
      </c>
      <c r="U5225">
        <v>2370.73</v>
      </c>
      <c r="V5225">
        <f t="shared" si="491"/>
        <v>2370.73</v>
      </c>
    </row>
    <row r="5226" spans="1:22" x14ac:dyDescent="0.35">
      <c r="A5226" t="s">
        <v>5710</v>
      </c>
      <c r="B5226" t="s">
        <v>32</v>
      </c>
      <c r="C5226" t="s">
        <v>17</v>
      </c>
      <c r="D5226" t="s">
        <v>26</v>
      </c>
      <c r="E5226">
        <v>3763.44</v>
      </c>
      <c r="F5226" t="str">
        <f t="shared" si="486"/>
        <v>high</v>
      </c>
      <c r="G5226" t="str">
        <f t="shared" si="487"/>
        <v>high</v>
      </c>
      <c r="H5226">
        <v>0.3</v>
      </c>
      <c r="I5226">
        <v>1129.0319999999999</v>
      </c>
      <c r="J5226">
        <v>4</v>
      </c>
      <c r="K5226" s="4" t="s">
        <v>1613</v>
      </c>
      <c r="L5226" s="4" t="s">
        <v>1305</v>
      </c>
      <c r="M5226" t="s">
        <v>20</v>
      </c>
      <c r="N5226" t="s">
        <v>36</v>
      </c>
      <c r="O5226">
        <v>1047.53</v>
      </c>
      <c r="P5226" t="str">
        <f t="shared" si="488"/>
        <v>Good</v>
      </c>
      <c r="Q5226" t="str">
        <f t="shared" si="489"/>
        <v>high impact</v>
      </c>
      <c r="R5226" t="str">
        <f t="shared" si="490"/>
        <v>good</v>
      </c>
      <c r="S5226" t="s">
        <v>30</v>
      </c>
      <c r="T5226" t="s">
        <v>30</v>
      </c>
      <c r="U5226">
        <v>2634.4079999999999</v>
      </c>
      <c r="V5226">
        <f t="shared" si="491"/>
        <v>2634.4079999999999</v>
      </c>
    </row>
    <row r="5227" spans="1:22" x14ac:dyDescent="0.35">
      <c r="A5227" t="s">
        <v>5711</v>
      </c>
      <c r="B5227" t="s">
        <v>24</v>
      </c>
      <c r="C5227" t="s">
        <v>25</v>
      </c>
      <c r="D5227" t="s">
        <v>26</v>
      </c>
      <c r="E5227">
        <v>2774.45</v>
      </c>
      <c r="F5227" t="str">
        <f t="shared" si="486"/>
        <v>high</v>
      </c>
      <c r="G5227" t="str">
        <f t="shared" si="487"/>
        <v>high</v>
      </c>
      <c r="H5227">
        <v>0.47</v>
      </c>
      <c r="I5227">
        <v>1303.9915000000001</v>
      </c>
      <c r="J5227">
        <v>2</v>
      </c>
      <c r="K5227" s="4" t="s">
        <v>362</v>
      </c>
      <c r="L5227" s="4" t="s">
        <v>372</v>
      </c>
      <c r="M5227" t="s">
        <v>43</v>
      </c>
      <c r="N5227" t="s">
        <v>36</v>
      </c>
      <c r="O5227">
        <v>615.14</v>
      </c>
      <c r="P5227" t="str">
        <f t="shared" si="488"/>
        <v>Good</v>
      </c>
      <c r="Q5227" t="str">
        <f t="shared" si="489"/>
        <v>high impact</v>
      </c>
      <c r="R5227" t="str">
        <f t="shared" si="490"/>
        <v>good</v>
      </c>
      <c r="S5227" t="s">
        <v>37</v>
      </c>
      <c r="T5227" t="s">
        <v>37</v>
      </c>
      <c r="U5227">
        <v>1470.4585</v>
      </c>
      <c r="V5227">
        <f t="shared" si="491"/>
        <v>1470.4585</v>
      </c>
    </row>
    <row r="5228" spans="1:22" x14ac:dyDescent="0.35">
      <c r="A5228" t="s">
        <v>5712</v>
      </c>
      <c r="B5228" t="s">
        <v>32</v>
      </c>
      <c r="C5228" t="s">
        <v>33</v>
      </c>
      <c r="D5228" t="s">
        <v>18</v>
      </c>
      <c r="E5228">
        <v>1333.31</v>
      </c>
      <c r="F5228" t="str">
        <f t="shared" si="486"/>
        <v>medium</v>
      </c>
      <c r="G5228" t="str">
        <f t="shared" si="487"/>
        <v>low</v>
      </c>
      <c r="H5228">
        <v>0.5</v>
      </c>
      <c r="I5228">
        <v>666.65499999999997</v>
      </c>
      <c r="J5228">
        <v>1</v>
      </c>
      <c r="K5228" s="3">
        <v>45447</v>
      </c>
      <c r="L5228" s="3">
        <v>45477</v>
      </c>
      <c r="M5228" t="s">
        <v>43</v>
      </c>
      <c r="N5228" t="s">
        <v>21</v>
      </c>
      <c r="O5228">
        <v>68.13</v>
      </c>
      <c r="P5228" t="str">
        <f t="shared" si="488"/>
        <v>Not Good</v>
      </c>
      <c r="Q5228" t="str">
        <f t="shared" si="489"/>
        <v>high impact</v>
      </c>
      <c r="R5228" t="str">
        <f t="shared" si="490"/>
        <v>not good</v>
      </c>
      <c r="S5228" t="s">
        <v>47</v>
      </c>
      <c r="T5228" t="s">
        <v>47</v>
      </c>
      <c r="U5228">
        <v>666.65499999999997</v>
      </c>
      <c r="V5228">
        <f t="shared" si="491"/>
        <v>666.65499999999997</v>
      </c>
    </row>
    <row r="5229" spans="1:22" x14ac:dyDescent="0.35">
      <c r="A5229" t="s">
        <v>5713</v>
      </c>
      <c r="B5229" t="s">
        <v>24</v>
      </c>
      <c r="C5229" t="s">
        <v>39</v>
      </c>
      <c r="D5229" t="s">
        <v>50</v>
      </c>
      <c r="E5229">
        <v>1960.56</v>
      </c>
      <c r="F5229" t="str">
        <f t="shared" si="486"/>
        <v>medium</v>
      </c>
      <c r="G5229" t="str">
        <f t="shared" si="487"/>
        <v>low</v>
      </c>
      <c r="H5229">
        <v>0.22</v>
      </c>
      <c r="I5229">
        <v>431.32319999999999</v>
      </c>
      <c r="J5229">
        <v>7</v>
      </c>
      <c r="K5229" s="4" t="s">
        <v>674</v>
      </c>
      <c r="L5229" s="4" t="s">
        <v>659</v>
      </c>
      <c r="M5229" t="s">
        <v>20</v>
      </c>
      <c r="N5229" t="s">
        <v>21</v>
      </c>
      <c r="O5229">
        <v>294.77999999999997</v>
      </c>
      <c r="P5229" t="str">
        <f t="shared" si="488"/>
        <v>Not Good</v>
      </c>
      <c r="Q5229" t="str">
        <f t="shared" si="489"/>
        <v>high impact</v>
      </c>
      <c r="R5229" t="str">
        <f t="shared" si="490"/>
        <v>not good</v>
      </c>
      <c r="S5229" t="s">
        <v>56</v>
      </c>
      <c r="T5229" t="s">
        <v>56</v>
      </c>
      <c r="U5229">
        <v>1529.2367999999999</v>
      </c>
      <c r="V5229">
        <f t="shared" si="491"/>
        <v>1529.2367999999999</v>
      </c>
    </row>
    <row r="5230" spans="1:22" x14ac:dyDescent="0.35">
      <c r="A5230" t="s">
        <v>5714</v>
      </c>
      <c r="B5230" t="s">
        <v>32</v>
      </c>
      <c r="C5230" t="s">
        <v>17</v>
      </c>
      <c r="D5230" t="s">
        <v>18</v>
      </c>
      <c r="E5230">
        <v>867.8</v>
      </c>
      <c r="F5230" t="str">
        <f t="shared" si="486"/>
        <v>low</v>
      </c>
      <c r="G5230" t="str">
        <f t="shared" si="487"/>
        <v>low</v>
      </c>
      <c r="H5230">
        <v>0.33</v>
      </c>
      <c r="I5230">
        <v>286.37400000000002</v>
      </c>
      <c r="J5230">
        <v>9</v>
      </c>
      <c r="K5230" s="3">
        <v>45450</v>
      </c>
      <c r="L5230" s="3">
        <v>45542</v>
      </c>
      <c r="M5230" t="s">
        <v>28</v>
      </c>
      <c r="N5230" t="s">
        <v>21</v>
      </c>
      <c r="O5230">
        <v>79.19</v>
      </c>
      <c r="P5230" t="str">
        <f t="shared" si="488"/>
        <v>Not Good</v>
      </c>
      <c r="Q5230" t="str">
        <f t="shared" si="489"/>
        <v>high impact</v>
      </c>
      <c r="R5230" t="str">
        <f t="shared" si="490"/>
        <v>not good</v>
      </c>
      <c r="S5230" t="s">
        <v>37</v>
      </c>
      <c r="T5230" t="s">
        <v>37</v>
      </c>
      <c r="U5230">
        <v>581.42600000000004</v>
      </c>
      <c r="V5230">
        <f t="shared" si="491"/>
        <v>581.42600000000004</v>
      </c>
    </row>
    <row r="5231" spans="1:22" x14ac:dyDescent="0.35">
      <c r="A5231" t="s">
        <v>5715</v>
      </c>
      <c r="B5231" t="s">
        <v>24</v>
      </c>
      <c r="C5231" t="s">
        <v>25</v>
      </c>
      <c r="D5231" t="s">
        <v>46</v>
      </c>
      <c r="E5231">
        <v>1831.99</v>
      </c>
      <c r="F5231" t="str">
        <f t="shared" si="486"/>
        <v>medium</v>
      </c>
      <c r="G5231" t="str">
        <f t="shared" si="487"/>
        <v>low</v>
      </c>
      <c r="H5231">
        <v>0.11</v>
      </c>
      <c r="I5231">
        <v>201.5189</v>
      </c>
      <c r="J5231">
        <v>9</v>
      </c>
      <c r="K5231" s="4" t="s">
        <v>566</v>
      </c>
      <c r="L5231" s="4" t="s">
        <v>1511</v>
      </c>
      <c r="M5231" t="s">
        <v>43</v>
      </c>
      <c r="N5231" t="s">
        <v>21</v>
      </c>
      <c r="O5231">
        <v>421.91</v>
      </c>
      <c r="P5231" t="str">
        <f t="shared" si="488"/>
        <v>Not Good</v>
      </c>
      <c r="Q5231" t="str">
        <f t="shared" si="489"/>
        <v>high impact</v>
      </c>
      <c r="R5231" t="str">
        <f t="shared" si="490"/>
        <v>not good</v>
      </c>
      <c r="S5231" t="s">
        <v>56</v>
      </c>
      <c r="T5231" t="s">
        <v>56</v>
      </c>
      <c r="U5231">
        <v>1630.4711</v>
      </c>
      <c r="V5231">
        <f t="shared" si="491"/>
        <v>1630.4711</v>
      </c>
    </row>
    <row r="5232" spans="1:22" x14ac:dyDescent="0.35">
      <c r="A5232" t="s">
        <v>5716</v>
      </c>
      <c r="B5232" t="s">
        <v>16</v>
      </c>
      <c r="C5232" t="s">
        <v>33</v>
      </c>
      <c r="D5232" t="s">
        <v>46</v>
      </c>
      <c r="E5232">
        <v>838.1</v>
      </c>
      <c r="F5232" t="str">
        <f t="shared" si="486"/>
        <v>low</v>
      </c>
      <c r="G5232" t="str">
        <f t="shared" si="487"/>
        <v>low</v>
      </c>
      <c r="H5232">
        <v>0.24</v>
      </c>
      <c r="I5232">
        <v>201.14400000000001</v>
      </c>
      <c r="J5232">
        <v>1</v>
      </c>
      <c r="K5232" s="3">
        <v>45542</v>
      </c>
      <c r="L5232" s="3">
        <v>45633</v>
      </c>
      <c r="M5232" t="s">
        <v>43</v>
      </c>
      <c r="N5232" t="s">
        <v>21</v>
      </c>
      <c r="O5232">
        <v>247.77</v>
      </c>
      <c r="P5232" t="str">
        <f t="shared" si="488"/>
        <v>Not Good</v>
      </c>
      <c r="Q5232" t="str">
        <f t="shared" si="489"/>
        <v>high impact</v>
      </c>
      <c r="R5232" t="str">
        <f t="shared" si="490"/>
        <v>not good</v>
      </c>
      <c r="S5232" t="s">
        <v>72</v>
      </c>
      <c r="T5232" t="s">
        <v>72</v>
      </c>
      <c r="U5232">
        <v>636.95600000000002</v>
      </c>
      <c r="V5232">
        <f t="shared" si="491"/>
        <v>636.95600000000002</v>
      </c>
    </row>
    <row r="5233" spans="1:22" x14ac:dyDescent="0.35">
      <c r="A5233" t="s">
        <v>5717</v>
      </c>
      <c r="B5233" t="s">
        <v>32</v>
      </c>
      <c r="C5233" t="s">
        <v>39</v>
      </c>
      <c r="D5233" t="s">
        <v>46</v>
      </c>
      <c r="E5233">
        <v>3997</v>
      </c>
      <c r="F5233" t="str">
        <f t="shared" si="486"/>
        <v>high</v>
      </c>
      <c r="G5233" t="str">
        <f t="shared" si="487"/>
        <v>high</v>
      </c>
      <c r="H5233">
        <v>0.04</v>
      </c>
      <c r="I5233">
        <v>159.88</v>
      </c>
      <c r="J5233">
        <v>9</v>
      </c>
      <c r="K5233" s="3">
        <v>45269</v>
      </c>
      <c r="L5233" s="4" t="s">
        <v>392</v>
      </c>
      <c r="M5233" t="s">
        <v>28</v>
      </c>
      <c r="N5233" t="s">
        <v>36</v>
      </c>
      <c r="O5233">
        <v>698.27</v>
      </c>
      <c r="P5233" t="str">
        <f t="shared" si="488"/>
        <v>Good</v>
      </c>
      <c r="Q5233" t="str">
        <f t="shared" si="489"/>
        <v>high impact</v>
      </c>
      <c r="R5233" t="str">
        <f t="shared" si="490"/>
        <v>good</v>
      </c>
      <c r="S5233" t="s">
        <v>56</v>
      </c>
      <c r="T5233" t="s">
        <v>56</v>
      </c>
      <c r="U5233">
        <v>3837.12</v>
      </c>
      <c r="V5233">
        <f t="shared" si="491"/>
        <v>3837.12</v>
      </c>
    </row>
    <row r="5234" spans="1:22" x14ac:dyDescent="0.35">
      <c r="A5234" t="s">
        <v>5718</v>
      </c>
      <c r="B5234" t="s">
        <v>32</v>
      </c>
      <c r="C5234" t="s">
        <v>17</v>
      </c>
      <c r="D5234" t="s">
        <v>50</v>
      </c>
      <c r="E5234">
        <v>495.72</v>
      </c>
      <c r="F5234" t="str">
        <f t="shared" si="486"/>
        <v>low</v>
      </c>
      <c r="G5234" t="str">
        <f t="shared" si="487"/>
        <v>low</v>
      </c>
      <c r="H5234">
        <v>0.01</v>
      </c>
      <c r="I5234">
        <v>4.9572000000000003</v>
      </c>
      <c r="J5234">
        <v>1</v>
      </c>
      <c r="K5234" s="3">
        <v>45332</v>
      </c>
      <c r="L5234" s="3">
        <v>45361</v>
      </c>
      <c r="M5234" t="s">
        <v>28</v>
      </c>
      <c r="N5234" t="s">
        <v>36</v>
      </c>
      <c r="O5234">
        <v>146.36000000000001</v>
      </c>
      <c r="P5234" t="str">
        <f t="shared" si="488"/>
        <v>Not Good</v>
      </c>
      <c r="Q5234" t="str">
        <f t="shared" si="489"/>
        <v>normal</v>
      </c>
      <c r="R5234" t="str">
        <f t="shared" si="490"/>
        <v>not good</v>
      </c>
      <c r="S5234" t="s">
        <v>47</v>
      </c>
      <c r="T5234" t="s">
        <v>47</v>
      </c>
      <c r="U5234">
        <v>490.76280000000003</v>
      </c>
      <c r="V5234">
        <f t="shared" si="491"/>
        <v>490.76280000000003</v>
      </c>
    </row>
    <row r="5235" spans="1:22" x14ac:dyDescent="0.35">
      <c r="A5235" t="s">
        <v>5719</v>
      </c>
      <c r="B5235" t="s">
        <v>16</v>
      </c>
      <c r="C5235" t="s">
        <v>25</v>
      </c>
      <c r="D5235" t="s">
        <v>34</v>
      </c>
      <c r="E5235">
        <v>1028.0899999999999</v>
      </c>
      <c r="F5235" t="str">
        <f t="shared" si="486"/>
        <v>medium</v>
      </c>
      <c r="G5235" t="str">
        <f t="shared" si="487"/>
        <v>low</v>
      </c>
      <c r="H5235">
        <v>0.45</v>
      </c>
      <c r="I5235">
        <v>462.64049999999997</v>
      </c>
      <c r="J5235">
        <v>1</v>
      </c>
      <c r="K5235" s="4" t="s">
        <v>1083</v>
      </c>
      <c r="L5235" s="4" t="s">
        <v>75</v>
      </c>
      <c r="M5235" t="s">
        <v>20</v>
      </c>
      <c r="N5235" t="s">
        <v>36</v>
      </c>
      <c r="O5235">
        <v>122.32</v>
      </c>
      <c r="P5235" t="str">
        <f t="shared" si="488"/>
        <v>Not Good</v>
      </c>
      <c r="Q5235" t="str">
        <f t="shared" si="489"/>
        <v>high impact</v>
      </c>
      <c r="R5235" t="str">
        <f t="shared" si="490"/>
        <v>not good</v>
      </c>
      <c r="S5235" t="s">
        <v>56</v>
      </c>
      <c r="T5235" t="s">
        <v>56</v>
      </c>
      <c r="U5235">
        <v>565.44949999999994</v>
      </c>
      <c r="V5235">
        <f t="shared" si="491"/>
        <v>565.44949999999994</v>
      </c>
    </row>
    <row r="5236" spans="1:22" x14ac:dyDescent="0.35">
      <c r="A5236" t="s">
        <v>5720</v>
      </c>
      <c r="B5236" t="s">
        <v>16</v>
      </c>
      <c r="C5236" t="s">
        <v>33</v>
      </c>
      <c r="D5236" t="s">
        <v>50</v>
      </c>
      <c r="E5236">
        <v>3486.72</v>
      </c>
      <c r="F5236" t="str">
        <f t="shared" si="486"/>
        <v>high</v>
      </c>
      <c r="G5236" t="str">
        <f t="shared" si="487"/>
        <v>high</v>
      </c>
      <c r="H5236">
        <v>0.43</v>
      </c>
      <c r="I5236">
        <v>1499.2896000000001</v>
      </c>
      <c r="J5236">
        <v>2</v>
      </c>
      <c r="K5236" s="4" t="s">
        <v>772</v>
      </c>
      <c r="L5236" s="4" t="s">
        <v>354</v>
      </c>
      <c r="M5236" t="s">
        <v>28</v>
      </c>
      <c r="N5236" t="s">
        <v>29</v>
      </c>
      <c r="O5236">
        <v>680.82</v>
      </c>
      <c r="P5236" t="str">
        <f t="shared" si="488"/>
        <v>Good</v>
      </c>
      <c r="Q5236" t="str">
        <f t="shared" si="489"/>
        <v>high impact</v>
      </c>
      <c r="R5236" t="str">
        <f t="shared" si="490"/>
        <v>good</v>
      </c>
      <c r="S5236" t="s">
        <v>37</v>
      </c>
      <c r="T5236" t="s">
        <v>37</v>
      </c>
      <c r="U5236">
        <v>1987.4304</v>
      </c>
      <c r="V5236">
        <f t="shared" si="491"/>
        <v>1987.4304</v>
      </c>
    </row>
    <row r="5237" spans="1:22" x14ac:dyDescent="0.35">
      <c r="A5237" t="s">
        <v>5721</v>
      </c>
      <c r="B5237" t="s">
        <v>32</v>
      </c>
      <c r="C5237" t="s">
        <v>39</v>
      </c>
      <c r="D5237" t="s">
        <v>18</v>
      </c>
      <c r="E5237">
        <v>4522.33</v>
      </c>
      <c r="F5237" t="str">
        <f t="shared" si="486"/>
        <v>high</v>
      </c>
      <c r="G5237" t="str">
        <f t="shared" si="487"/>
        <v>high</v>
      </c>
      <c r="H5237">
        <v>0.16</v>
      </c>
      <c r="I5237">
        <v>723.57280000000003</v>
      </c>
      <c r="J5237">
        <v>6</v>
      </c>
      <c r="K5237" s="3">
        <v>45267</v>
      </c>
      <c r="L5237" s="4" t="s">
        <v>488</v>
      </c>
      <c r="M5237" t="s">
        <v>20</v>
      </c>
      <c r="N5237" t="s">
        <v>21</v>
      </c>
      <c r="O5237">
        <v>842.46</v>
      </c>
      <c r="P5237" t="str">
        <f t="shared" si="488"/>
        <v>Good</v>
      </c>
      <c r="Q5237" t="str">
        <f t="shared" si="489"/>
        <v>high impact</v>
      </c>
      <c r="R5237" t="str">
        <f t="shared" si="490"/>
        <v>good</v>
      </c>
      <c r="S5237" t="s">
        <v>30</v>
      </c>
      <c r="T5237" t="s">
        <v>30</v>
      </c>
      <c r="U5237">
        <v>3798.7572</v>
      </c>
      <c r="V5237">
        <f t="shared" si="491"/>
        <v>3798.7572</v>
      </c>
    </row>
    <row r="5238" spans="1:22" x14ac:dyDescent="0.35">
      <c r="A5238" t="s">
        <v>5722</v>
      </c>
      <c r="B5238" t="s">
        <v>16</v>
      </c>
      <c r="C5238" t="s">
        <v>17</v>
      </c>
      <c r="D5238" t="s">
        <v>34</v>
      </c>
      <c r="E5238">
        <v>4826.5</v>
      </c>
      <c r="F5238" t="str">
        <f t="shared" si="486"/>
        <v>high</v>
      </c>
      <c r="G5238" t="str">
        <f t="shared" si="487"/>
        <v>high</v>
      </c>
      <c r="H5238">
        <v>0.23</v>
      </c>
      <c r="I5238">
        <v>1110.095</v>
      </c>
      <c r="J5238">
        <v>9</v>
      </c>
      <c r="K5238" s="4" t="s">
        <v>75</v>
      </c>
      <c r="L5238" s="4" t="s">
        <v>274</v>
      </c>
      <c r="M5238" t="s">
        <v>28</v>
      </c>
      <c r="N5238" t="s">
        <v>36</v>
      </c>
      <c r="O5238">
        <v>1201.72</v>
      </c>
      <c r="P5238" t="str">
        <f t="shared" si="488"/>
        <v>Good</v>
      </c>
      <c r="Q5238" t="str">
        <f t="shared" si="489"/>
        <v>high impact</v>
      </c>
      <c r="R5238" t="str">
        <f t="shared" si="490"/>
        <v>good</v>
      </c>
      <c r="S5238" t="s">
        <v>37</v>
      </c>
      <c r="T5238" t="s">
        <v>37</v>
      </c>
      <c r="U5238">
        <v>3716.4050000000002</v>
      </c>
      <c r="V5238">
        <f t="shared" si="491"/>
        <v>3716.4050000000002</v>
      </c>
    </row>
    <row r="5239" spans="1:22" x14ac:dyDescent="0.35">
      <c r="A5239" t="s">
        <v>5723</v>
      </c>
      <c r="B5239" t="s">
        <v>58</v>
      </c>
      <c r="C5239" t="s">
        <v>25</v>
      </c>
      <c r="D5239" t="s">
        <v>34</v>
      </c>
      <c r="E5239">
        <v>4196.51</v>
      </c>
      <c r="F5239" t="str">
        <f t="shared" si="486"/>
        <v>high</v>
      </c>
      <c r="G5239" t="str">
        <f t="shared" si="487"/>
        <v>high</v>
      </c>
      <c r="H5239">
        <v>0.25</v>
      </c>
      <c r="I5239">
        <v>1049.1275000000001</v>
      </c>
      <c r="J5239">
        <v>5</v>
      </c>
      <c r="K5239" s="4" t="s">
        <v>814</v>
      </c>
      <c r="L5239" s="4" t="s">
        <v>1222</v>
      </c>
      <c r="M5239" t="s">
        <v>43</v>
      </c>
      <c r="N5239" t="s">
        <v>21</v>
      </c>
      <c r="O5239">
        <v>484.07</v>
      </c>
      <c r="P5239" t="str">
        <f t="shared" si="488"/>
        <v>Not Good</v>
      </c>
      <c r="Q5239" t="str">
        <f t="shared" si="489"/>
        <v>high impact</v>
      </c>
      <c r="R5239" t="str">
        <f t="shared" si="490"/>
        <v>not good</v>
      </c>
      <c r="S5239" t="s">
        <v>37</v>
      </c>
      <c r="T5239" t="s">
        <v>37</v>
      </c>
      <c r="U5239">
        <v>3147.3825000000002</v>
      </c>
      <c r="V5239">
        <f t="shared" si="491"/>
        <v>3147.3825000000002</v>
      </c>
    </row>
    <row r="5240" spans="1:22" x14ac:dyDescent="0.35">
      <c r="A5240" t="s">
        <v>5724</v>
      </c>
      <c r="B5240" t="s">
        <v>24</v>
      </c>
      <c r="C5240" t="s">
        <v>33</v>
      </c>
      <c r="D5240" t="s">
        <v>18</v>
      </c>
      <c r="E5240">
        <v>1136.21</v>
      </c>
      <c r="F5240" t="str">
        <f t="shared" si="486"/>
        <v>medium</v>
      </c>
      <c r="G5240" t="str">
        <f t="shared" si="487"/>
        <v>low</v>
      </c>
      <c r="H5240">
        <v>0.26</v>
      </c>
      <c r="I5240">
        <v>295.41460000000001</v>
      </c>
      <c r="J5240">
        <v>9</v>
      </c>
      <c r="K5240" s="4" t="s">
        <v>963</v>
      </c>
      <c r="L5240" s="4" t="s">
        <v>521</v>
      </c>
      <c r="M5240" t="s">
        <v>28</v>
      </c>
      <c r="N5240" t="s">
        <v>29</v>
      </c>
      <c r="O5240">
        <v>130.43</v>
      </c>
      <c r="P5240" t="str">
        <f t="shared" si="488"/>
        <v>Not Good</v>
      </c>
      <c r="Q5240" t="str">
        <f t="shared" si="489"/>
        <v>high impact</v>
      </c>
      <c r="R5240" t="str">
        <f t="shared" si="490"/>
        <v>not good</v>
      </c>
      <c r="S5240" t="s">
        <v>47</v>
      </c>
      <c r="T5240" t="s">
        <v>47</v>
      </c>
      <c r="U5240">
        <v>840.79539999999997</v>
      </c>
      <c r="V5240">
        <f t="shared" si="491"/>
        <v>840.79539999999997</v>
      </c>
    </row>
    <row r="5241" spans="1:22" x14ac:dyDescent="0.35">
      <c r="A5241" t="s">
        <v>5725</v>
      </c>
      <c r="B5241" t="s">
        <v>24</v>
      </c>
      <c r="C5241" t="s">
        <v>39</v>
      </c>
      <c r="D5241" t="s">
        <v>34</v>
      </c>
      <c r="E5241">
        <v>1499.99</v>
      </c>
      <c r="F5241" t="str">
        <f t="shared" si="486"/>
        <v>medium</v>
      </c>
      <c r="G5241" t="str">
        <f t="shared" si="487"/>
        <v>low</v>
      </c>
      <c r="H5241">
        <v>7.0000000000000007E-2</v>
      </c>
      <c r="I5241">
        <v>104.99930000000001</v>
      </c>
      <c r="J5241">
        <v>9</v>
      </c>
      <c r="K5241" s="4" t="s">
        <v>2552</v>
      </c>
      <c r="L5241" s="4" t="s">
        <v>637</v>
      </c>
      <c r="M5241" t="s">
        <v>28</v>
      </c>
      <c r="N5241" t="s">
        <v>29</v>
      </c>
      <c r="O5241">
        <v>208.05</v>
      </c>
      <c r="P5241" t="str">
        <f t="shared" si="488"/>
        <v>Not Good</v>
      </c>
      <c r="Q5241" t="str">
        <f t="shared" si="489"/>
        <v>high impact</v>
      </c>
      <c r="R5241" t="str">
        <f t="shared" si="490"/>
        <v>not good</v>
      </c>
      <c r="S5241" t="s">
        <v>47</v>
      </c>
      <c r="T5241" t="s">
        <v>47</v>
      </c>
      <c r="U5241">
        <v>1394.9907000000001</v>
      </c>
      <c r="V5241">
        <f t="shared" si="491"/>
        <v>1394.9907000000001</v>
      </c>
    </row>
    <row r="5242" spans="1:22" x14ac:dyDescent="0.35">
      <c r="A5242" t="s">
        <v>5726</v>
      </c>
      <c r="B5242" t="s">
        <v>24</v>
      </c>
      <c r="C5242" t="s">
        <v>17</v>
      </c>
      <c r="D5242" t="s">
        <v>26</v>
      </c>
      <c r="E5242">
        <v>4366.6899999999996</v>
      </c>
      <c r="F5242" t="str">
        <f t="shared" si="486"/>
        <v>high</v>
      </c>
      <c r="G5242" t="str">
        <f t="shared" si="487"/>
        <v>high</v>
      </c>
      <c r="H5242">
        <v>0.39</v>
      </c>
      <c r="I5242">
        <v>1703.0091</v>
      </c>
      <c r="J5242">
        <v>8</v>
      </c>
      <c r="K5242" s="4" t="s">
        <v>280</v>
      </c>
      <c r="L5242" s="3">
        <v>45354</v>
      </c>
      <c r="M5242" t="s">
        <v>28</v>
      </c>
      <c r="N5242" t="s">
        <v>36</v>
      </c>
      <c r="O5242">
        <v>855.98</v>
      </c>
      <c r="P5242" t="str">
        <f t="shared" si="488"/>
        <v>Good</v>
      </c>
      <c r="Q5242" t="str">
        <f t="shared" si="489"/>
        <v>high impact</v>
      </c>
      <c r="R5242" t="str">
        <f t="shared" si="490"/>
        <v>good</v>
      </c>
      <c r="S5242" t="s">
        <v>30</v>
      </c>
      <c r="T5242" t="s">
        <v>30</v>
      </c>
      <c r="U5242">
        <v>2663.6808999999998</v>
      </c>
      <c r="V5242">
        <f t="shared" si="491"/>
        <v>2663.6808999999998</v>
      </c>
    </row>
    <row r="5243" spans="1:22" x14ac:dyDescent="0.35">
      <c r="A5243" t="s">
        <v>5727</v>
      </c>
      <c r="B5243" t="s">
        <v>58</v>
      </c>
      <c r="C5243" t="s">
        <v>25</v>
      </c>
      <c r="D5243" t="s">
        <v>18</v>
      </c>
      <c r="E5243">
        <v>4457.7299999999996</v>
      </c>
      <c r="F5243" t="str">
        <f t="shared" si="486"/>
        <v>high</v>
      </c>
      <c r="G5243" t="str">
        <f t="shared" si="487"/>
        <v>high</v>
      </c>
      <c r="H5243">
        <v>0.17</v>
      </c>
      <c r="I5243">
        <v>757.81410000000005</v>
      </c>
      <c r="J5243">
        <v>7</v>
      </c>
      <c r="K5243" s="3">
        <v>45269</v>
      </c>
      <c r="L5243" s="4" t="s">
        <v>577</v>
      </c>
      <c r="M5243" t="s">
        <v>28</v>
      </c>
      <c r="N5243" t="s">
        <v>29</v>
      </c>
      <c r="O5243">
        <v>373.78</v>
      </c>
      <c r="P5243" t="str">
        <f t="shared" si="488"/>
        <v>Not Good</v>
      </c>
      <c r="Q5243" t="str">
        <f t="shared" si="489"/>
        <v>high impact</v>
      </c>
      <c r="R5243" t="str">
        <f t="shared" si="490"/>
        <v>not good</v>
      </c>
      <c r="S5243" t="s">
        <v>47</v>
      </c>
      <c r="T5243" t="s">
        <v>47</v>
      </c>
      <c r="U5243">
        <v>3699.9159</v>
      </c>
      <c r="V5243">
        <f t="shared" si="491"/>
        <v>3699.9159</v>
      </c>
    </row>
    <row r="5244" spans="1:22" x14ac:dyDescent="0.35">
      <c r="A5244" t="s">
        <v>5728</v>
      </c>
      <c r="B5244" t="s">
        <v>16</v>
      </c>
      <c r="C5244" t="s">
        <v>33</v>
      </c>
      <c r="D5244" t="s">
        <v>18</v>
      </c>
      <c r="E5244">
        <v>3239.2</v>
      </c>
      <c r="F5244" t="str">
        <f t="shared" si="486"/>
        <v>high</v>
      </c>
      <c r="G5244" t="str">
        <f t="shared" si="487"/>
        <v>high</v>
      </c>
      <c r="H5244">
        <v>0.02</v>
      </c>
      <c r="I5244">
        <v>64.784000000000006</v>
      </c>
      <c r="J5244">
        <v>3</v>
      </c>
      <c r="K5244" s="3">
        <v>45606</v>
      </c>
      <c r="L5244" s="4" t="s">
        <v>501</v>
      </c>
      <c r="M5244" t="s">
        <v>28</v>
      </c>
      <c r="N5244" t="s">
        <v>21</v>
      </c>
      <c r="O5244">
        <v>935.26</v>
      </c>
      <c r="P5244" t="str">
        <f t="shared" si="488"/>
        <v>Good</v>
      </c>
      <c r="Q5244" t="str">
        <f t="shared" si="489"/>
        <v>high impact</v>
      </c>
      <c r="R5244" t="str">
        <f t="shared" si="490"/>
        <v>good</v>
      </c>
      <c r="S5244" t="s">
        <v>22</v>
      </c>
      <c r="T5244" t="s">
        <v>22</v>
      </c>
      <c r="U5244">
        <v>3174.4160000000002</v>
      </c>
      <c r="V5244">
        <f t="shared" si="491"/>
        <v>3174.4160000000002</v>
      </c>
    </row>
    <row r="5245" spans="1:22" x14ac:dyDescent="0.35">
      <c r="A5245" t="s">
        <v>5729</v>
      </c>
      <c r="B5245" t="s">
        <v>16</v>
      </c>
      <c r="C5245" t="s">
        <v>39</v>
      </c>
      <c r="D5245" t="s">
        <v>26</v>
      </c>
      <c r="E5245">
        <v>1636.84</v>
      </c>
      <c r="F5245" t="str">
        <f t="shared" si="486"/>
        <v>medium</v>
      </c>
      <c r="G5245" t="str">
        <f t="shared" si="487"/>
        <v>low</v>
      </c>
      <c r="H5245">
        <v>0.34</v>
      </c>
      <c r="I5245">
        <v>556.52560000000005</v>
      </c>
      <c r="J5245">
        <v>3</v>
      </c>
      <c r="K5245" s="4" t="s">
        <v>1373</v>
      </c>
      <c r="L5245" s="4" t="s">
        <v>408</v>
      </c>
      <c r="M5245" t="s">
        <v>20</v>
      </c>
      <c r="N5245" t="s">
        <v>21</v>
      </c>
      <c r="O5245">
        <v>270.33</v>
      </c>
      <c r="P5245" t="str">
        <f t="shared" si="488"/>
        <v>Not Good</v>
      </c>
      <c r="Q5245" t="str">
        <f t="shared" si="489"/>
        <v>high impact</v>
      </c>
      <c r="R5245" t="str">
        <f t="shared" si="490"/>
        <v>not good</v>
      </c>
      <c r="S5245" t="s">
        <v>30</v>
      </c>
      <c r="T5245" t="s">
        <v>30</v>
      </c>
      <c r="U5245">
        <v>1080.3144</v>
      </c>
      <c r="V5245">
        <f t="shared" si="491"/>
        <v>1080.3144</v>
      </c>
    </row>
    <row r="5246" spans="1:22" x14ac:dyDescent="0.35">
      <c r="A5246" t="s">
        <v>5730</v>
      </c>
      <c r="B5246" t="s">
        <v>32</v>
      </c>
      <c r="C5246" t="s">
        <v>17</v>
      </c>
      <c r="D5246" t="s">
        <v>50</v>
      </c>
      <c r="E5246">
        <v>1197.8800000000001</v>
      </c>
      <c r="F5246" t="str">
        <f t="shared" si="486"/>
        <v>medium</v>
      </c>
      <c r="G5246" t="str">
        <f t="shared" si="487"/>
        <v>low</v>
      </c>
      <c r="H5246">
        <v>0.41</v>
      </c>
      <c r="I5246">
        <v>491.13080000000002</v>
      </c>
      <c r="J5246">
        <v>4</v>
      </c>
      <c r="K5246" s="3">
        <v>45572</v>
      </c>
      <c r="L5246" s="4" t="s">
        <v>769</v>
      </c>
      <c r="M5246" t="s">
        <v>20</v>
      </c>
      <c r="N5246" t="s">
        <v>36</v>
      </c>
      <c r="O5246">
        <v>210.63</v>
      </c>
      <c r="P5246" t="str">
        <f t="shared" si="488"/>
        <v>Not Good</v>
      </c>
      <c r="Q5246" t="str">
        <f t="shared" si="489"/>
        <v>high impact</v>
      </c>
      <c r="R5246" t="str">
        <f t="shared" si="490"/>
        <v>not good</v>
      </c>
      <c r="S5246" t="s">
        <v>37</v>
      </c>
      <c r="T5246" t="s">
        <v>37</v>
      </c>
      <c r="U5246">
        <v>706.74919999999997</v>
      </c>
      <c r="V5246">
        <f t="shared" si="491"/>
        <v>706.74919999999997</v>
      </c>
    </row>
    <row r="5247" spans="1:22" x14ac:dyDescent="0.35">
      <c r="A5247" t="s">
        <v>5731</v>
      </c>
      <c r="B5247" t="s">
        <v>16</v>
      </c>
      <c r="C5247" t="s">
        <v>25</v>
      </c>
      <c r="D5247" t="s">
        <v>50</v>
      </c>
      <c r="E5247">
        <v>4276.1899999999996</v>
      </c>
      <c r="F5247" t="str">
        <f t="shared" si="486"/>
        <v>high</v>
      </c>
      <c r="G5247" t="str">
        <f t="shared" si="487"/>
        <v>high</v>
      </c>
      <c r="H5247">
        <v>0.46</v>
      </c>
      <c r="I5247">
        <v>1967.0473999999999</v>
      </c>
      <c r="J5247">
        <v>9</v>
      </c>
      <c r="K5247" s="3">
        <v>45391</v>
      </c>
      <c r="L5247" s="3">
        <v>45544</v>
      </c>
      <c r="M5247" t="s">
        <v>20</v>
      </c>
      <c r="N5247" t="s">
        <v>29</v>
      </c>
      <c r="O5247">
        <v>652.91</v>
      </c>
      <c r="P5247" t="str">
        <f t="shared" si="488"/>
        <v>Good</v>
      </c>
      <c r="Q5247" t="str">
        <f t="shared" si="489"/>
        <v>high impact</v>
      </c>
      <c r="R5247" t="str">
        <f t="shared" si="490"/>
        <v>good</v>
      </c>
      <c r="S5247" t="s">
        <v>37</v>
      </c>
      <c r="T5247" t="s">
        <v>37</v>
      </c>
      <c r="U5247">
        <v>2309.1426000000001</v>
      </c>
      <c r="V5247">
        <f t="shared" si="491"/>
        <v>2309.1426000000001</v>
      </c>
    </row>
    <row r="5248" spans="1:22" x14ac:dyDescent="0.35">
      <c r="A5248" t="s">
        <v>5732</v>
      </c>
      <c r="B5248" t="s">
        <v>32</v>
      </c>
      <c r="C5248" t="s">
        <v>33</v>
      </c>
      <c r="D5248" t="s">
        <v>50</v>
      </c>
      <c r="E5248">
        <v>1105.75</v>
      </c>
      <c r="F5248" t="str">
        <f t="shared" si="486"/>
        <v>medium</v>
      </c>
      <c r="G5248" t="str">
        <f t="shared" si="487"/>
        <v>low</v>
      </c>
      <c r="H5248">
        <v>0.34</v>
      </c>
      <c r="I5248">
        <v>375.95499999999998</v>
      </c>
      <c r="J5248">
        <v>3</v>
      </c>
      <c r="K5248" s="4" t="s">
        <v>283</v>
      </c>
      <c r="L5248" s="4" t="s">
        <v>64</v>
      </c>
      <c r="M5248" t="s">
        <v>43</v>
      </c>
      <c r="N5248" t="s">
        <v>36</v>
      </c>
      <c r="O5248">
        <v>162.35</v>
      </c>
      <c r="P5248" t="str">
        <f t="shared" si="488"/>
        <v>Not Good</v>
      </c>
      <c r="Q5248" t="str">
        <f t="shared" si="489"/>
        <v>high impact</v>
      </c>
      <c r="R5248" t="str">
        <f t="shared" si="490"/>
        <v>not good</v>
      </c>
      <c r="S5248" t="s">
        <v>47</v>
      </c>
      <c r="T5248" t="s">
        <v>47</v>
      </c>
      <c r="U5248">
        <v>729.79499999999996</v>
      </c>
      <c r="V5248">
        <f t="shared" si="491"/>
        <v>729.79499999999996</v>
      </c>
    </row>
    <row r="5249" spans="1:22" x14ac:dyDescent="0.35">
      <c r="A5249" t="s">
        <v>5733</v>
      </c>
      <c r="B5249" t="s">
        <v>58</v>
      </c>
      <c r="C5249" t="s">
        <v>39</v>
      </c>
      <c r="D5249" t="s">
        <v>34</v>
      </c>
      <c r="E5249">
        <v>3342.84</v>
      </c>
      <c r="F5249" t="str">
        <f t="shared" si="486"/>
        <v>high</v>
      </c>
      <c r="G5249" t="str">
        <f t="shared" si="487"/>
        <v>high</v>
      </c>
      <c r="H5249">
        <v>0.1</v>
      </c>
      <c r="I5249">
        <v>334.28399999999999</v>
      </c>
      <c r="J5249">
        <v>8</v>
      </c>
      <c r="K5249" s="3">
        <v>45546</v>
      </c>
      <c r="L5249" s="4" t="s">
        <v>208</v>
      </c>
      <c r="M5249" t="s">
        <v>20</v>
      </c>
      <c r="N5249" t="s">
        <v>36</v>
      </c>
      <c r="O5249">
        <v>548.53</v>
      </c>
      <c r="P5249" t="str">
        <f t="shared" si="488"/>
        <v>Good</v>
      </c>
      <c r="Q5249" t="str">
        <f t="shared" si="489"/>
        <v>high impact</v>
      </c>
      <c r="R5249" t="str">
        <f t="shared" si="490"/>
        <v>good</v>
      </c>
      <c r="S5249" t="s">
        <v>22</v>
      </c>
      <c r="T5249" t="s">
        <v>22</v>
      </c>
      <c r="U5249">
        <v>3008.556</v>
      </c>
      <c r="V5249">
        <f t="shared" si="491"/>
        <v>3008.556</v>
      </c>
    </row>
    <row r="5250" spans="1:22" x14ac:dyDescent="0.35">
      <c r="A5250" t="s">
        <v>5734</v>
      </c>
      <c r="B5250" t="s">
        <v>24</v>
      </c>
      <c r="C5250" t="s">
        <v>17</v>
      </c>
      <c r="D5250" t="s">
        <v>26</v>
      </c>
      <c r="E5250">
        <v>4842.97</v>
      </c>
      <c r="F5250" t="str">
        <f t="shared" si="486"/>
        <v>high</v>
      </c>
      <c r="G5250" t="str">
        <f t="shared" si="487"/>
        <v>high</v>
      </c>
      <c r="H5250">
        <v>0.28999999999999998</v>
      </c>
      <c r="I5250">
        <v>1404.4612999999999</v>
      </c>
      <c r="J5250">
        <v>8</v>
      </c>
      <c r="K5250" s="3">
        <v>45292</v>
      </c>
      <c r="L5250" s="3">
        <v>45505</v>
      </c>
      <c r="M5250" t="s">
        <v>43</v>
      </c>
      <c r="N5250" t="s">
        <v>21</v>
      </c>
      <c r="O5250">
        <v>535.62</v>
      </c>
      <c r="P5250" t="str">
        <f t="shared" si="488"/>
        <v>Good</v>
      </c>
      <c r="Q5250" t="str">
        <f t="shared" si="489"/>
        <v>high impact</v>
      </c>
      <c r="R5250" t="str">
        <f t="shared" si="490"/>
        <v>good</v>
      </c>
      <c r="S5250" t="s">
        <v>30</v>
      </c>
      <c r="T5250" t="s">
        <v>30</v>
      </c>
      <c r="U5250">
        <v>3438.5086999999999</v>
      </c>
      <c r="V5250">
        <f t="shared" si="491"/>
        <v>3438.5086999999999</v>
      </c>
    </row>
    <row r="5251" spans="1:22" x14ac:dyDescent="0.35">
      <c r="A5251" t="s">
        <v>5735</v>
      </c>
      <c r="B5251" t="s">
        <v>24</v>
      </c>
      <c r="C5251" t="s">
        <v>25</v>
      </c>
      <c r="D5251" t="s">
        <v>18</v>
      </c>
      <c r="E5251">
        <v>3555.93</v>
      </c>
      <c r="F5251" t="str">
        <f t="shared" ref="F5251:F5314" si="492">IF(E5251&gt;2000,"high",IF(E5251&gt;1000,"medium","low"))</f>
        <v>high</v>
      </c>
      <c r="G5251" t="str">
        <f t="shared" ref="G5251:G5314" si="493">IF(E5251&gt;2000,"high","low")</f>
        <v>high</v>
      </c>
      <c r="H5251">
        <v>0.46</v>
      </c>
      <c r="I5251">
        <v>1635.7277999999999</v>
      </c>
      <c r="J5251">
        <v>6</v>
      </c>
      <c r="K5251" s="3">
        <v>45569</v>
      </c>
      <c r="L5251" s="4" t="s">
        <v>1787</v>
      </c>
      <c r="M5251" t="s">
        <v>43</v>
      </c>
      <c r="N5251" t="s">
        <v>36</v>
      </c>
      <c r="O5251">
        <v>309.26</v>
      </c>
      <c r="P5251" t="str">
        <f t="shared" ref="P5251:P5314" si="494">IF(AND(E5251&gt;1000,O5251&gt;500),"Good","Not Good")</f>
        <v>Not Good</v>
      </c>
      <c r="Q5251" t="str">
        <f t="shared" ref="Q5251:Q5314" si="495">IF(OR(E5251&gt;1000,H5251&gt;0.2),"high impact","normal")</f>
        <v>high impact</v>
      </c>
      <c r="R5251" t="str">
        <f t="shared" ref="R5251:R5314" si="496">IF(NOT(AND(E5251&gt;2000,O5251&gt;500)),"not good","good")</f>
        <v>not good</v>
      </c>
      <c r="S5251" t="s">
        <v>30</v>
      </c>
      <c r="T5251" t="s">
        <v>30</v>
      </c>
      <c r="U5251">
        <v>1920.2021999999999</v>
      </c>
      <c r="V5251">
        <f t="shared" ref="V5251:V5314" si="497">IFERROR(U5251,0)</f>
        <v>1920.2021999999999</v>
      </c>
    </row>
    <row r="5252" spans="1:22" x14ac:dyDescent="0.35">
      <c r="A5252" t="s">
        <v>5736</v>
      </c>
      <c r="B5252" t="s">
        <v>24</v>
      </c>
      <c r="C5252" t="s">
        <v>33</v>
      </c>
      <c r="D5252" t="s">
        <v>18</v>
      </c>
      <c r="E5252">
        <v>1362.58</v>
      </c>
      <c r="F5252" t="str">
        <f t="shared" si="492"/>
        <v>medium</v>
      </c>
      <c r="G5252" t="str">
        <f t="shared" si="493"/>
        <v>low</v>
      </c>
      <c r="H5252">
        <v>0.18</v>
      </c>
      <c r="I5252">
        <v>245.26439999999999</v>
      </c>
      <c r="J5252">
        <v>2</v>
      </c>
      <c r="K5252" s="4" t="s">
        <v>350</v>
      </c>
      <c r="L5252" s="4" t="s">
        <v>479</v>
      </c>
      <c r="M5252" t="s">
        <v>43</v>
      </c>
      <c r="N5252" t="s">
        <v>21</v>
      </c>
      <c r="O5252">
        <v>216.76</v>
      </c>
      <c r="P5252" t="str">
        <f t="shared" si="494"/>
        <v>Not Good</v>
      </c>
      <c r="Q5252" t="str">
        <f t="shared" si="495"/>
        <v>high impact</v>
      </c>
      <c r="R5252" t="str">
        <f t="shared" si="496"/>
        <v>not good</v>
      </c>
      <c r="S5252" t="s">
        <v>22</v>
      </c>
      <c r="T5252" t="s">
        <v>22</v>
      </c>
      <c r="U5252">
        <v>1117.3155999999999</v>
      </c>
      <c r="V5252">
        <f t="shared" si="497"/>
        <v>1117.3155999999999</v>
      </c>
    </row>
    <row r="5253" spans="1:22" x14ac:dyDescent="0.35">
      <c r="A5253" t="s">
        <v>5737</v>
      </c>
      <c r="B5253" t="s">
        <v>16</v>
      </c>
      <c r="C5253" t="s">
        <v>39</v>
      </c>
      <c r="D5253" t="s">
        <v>18</v>
      </c>
      <c r="E5253">
        <v>1484.28</v>
      </c>
      <c r="F5253" t="str">
        <f t="shared" si="492"/>
        <v>medium</v>
      </c>
      <c r="G5253" t="str">
        <f t="shared" si="493"/>
        <v>low</v>
      </c>
      <c r="H5253">
        <v>0.48</v>
      </c>
      <c r="I5253">
        <v>712.45439999999996</v>
      </c>
      <c r="J5253">
        <v>6</v>
      </c>
      <c r="K5253" s="3">
        <v>45444</v>
      </c>
      <c r="L5253" s="3">
        <v>45566</v>
      </c>
      <c r="M5253" t="s">
        <v>20</v>
      </c>
      <c r="N5253" t="s">
        <v>36</v>
      </c>
      <c r="O5253">
        <v>325.23</v>
      </c>
      <c r="P5253" t="str">
        <f t="shared" si="494"/>
        <v>Not Good</v>
      </c>
      <c r="Q5253" t="str">
        <f t="shared" si="495"/>
        <v>high impact</v>
      </c>
      <c r="R5253" t="str">
        <f t="shared" si="496"/>
        <v>not good</v>
      </c>
      <c r="S5253" t="s">
        <v>47</v>
      </c>
      <c r="T5253" t="s">
        <v>47</v>
      </c>
      <c r="U5253">
        <v>771.82560000000001</v>
      </c>
      <c r="V5253">
        <f t="shared" si="497"/>
        <v>771.82560000000001</v>
      </c>
    </row>
    <row r="5254" spans="1:22" x14ac:dyDescent="0.35">
      <c r="A5254" t="s">
        <v>5738</v>
      </c>
      <c r="B5254" t="s">
        <v>32</v>
      </c>
      <c r="C5254" t="s">
        <v>17</v>
      </c>
      <c r="D5254" t="s">
        <v>34</v>
      </c>
      <c r="E5254">
        <v>555.17999999999995</v>
      </c>
      <c r="F5254" t="str">
        <f t="shared" si="492"/>
        <v>low</v>
      </c>
      <c r="G5254" t="str">
        <f t="shared" si="493"/>
        <v>low</v>
      </c>
      <c r="H5254">
        <v>0.05</v>
      </c>
      <c r="I5254">
        <v>27.759</v>
      </c>
      <c r="J5254">
        <v>4</v>
      </c>
      <c r="K5254" s="4" t="s">
        <v>617</v>
      </c>
      <c r="L5254" s="4" t="s">
        <v>1800</v>
      </c>
      <c r="M5254" t="s">
        <v>28</v>
      </c>
      <c r="N5254" t="s">
        <v>21</v>
      </c>
      <c r="O5254">
        <v>77.23</v>
      </c>
      <c r="P5254" t="str">
        <f t="shared" si="494"/>
        <v>Not Good</v>
      </c>
      <c r="Q5254" t="str">
        <f t="shared" si="495"/>
        <v>normal</v>
      </c>
      <c r="R5254" t="str">
        <f t="shared" si="496"/>
        <v>not good</v>
      </c>
      <c r="S5254" t="s">
        <v>22</v>
      </c>
      <c r="T5254" t="s">
        <v>22</v>
      </c>
      <c r="U5254">
        <v>527.42100000000005</v>
      </c>
      <c r="V5254">
        <f t="shared" si="497"/>
        <v>527.42100000000005</v>
      </c>
    </row>
    <row r="5255" spans="1:22" x14ac:dyDescent="0.35">
      <c r="A5255" t="s">
        <v>5739</v>
      </c>
      <c r="B5255" t="s">
        <v>32</v>
      </c>
      <c r="C5255" t="s">
        <v>25</v>
      </c>
      <c r="D5255" t="s">
        <v>34</v>
      </c>
      <c r="E5255">
        <v>3462.56</v>
      </c>
      <c r="F5255" t="str">
        <f t="shared" si="492"/>
        <v>high</v>
      </c>
      <c r="G5255" t="str">
        <f t="shared" si="493"/>
        <v>high</v>
      </c>
      <c r="H5255">
        <v>0.36</v>
      </c>
      <c r="I5255">
        <v>1246.5216</v>
      </c>
      <c r="J5255">
        <v>7</v>
      </c>
      <c r="K5255" s="3">
        <v>45272</v>
      </c>
      <c r="L5255" s="4" t="s">
        <v>1045</v>
      </c>
      <c r="M5255" t="s">
        <v>20</v>
      </c>
      <c r="N5255" t="s">
        <v>21</v>
      </c>
      <c r="O5255">
        <v>266.61</v>
      </c>
      <c r="P5255" t="str">
        <f t="shared" si="494"/>
        <v>Not Good</v>
      </c>
      <c r="Q5255" t="str">
        <f t="shared" si="495"/>
        <v>high impact</v>
      </c>
      <c r="R5255" t="str">
        <f t="shared" si="496"/>
        <v>not good</v>
      </c>
      <c r="S5255" t="s">
        <v>47</v>
      </c>
      <c r="T5255" t="s">
        <v>47</v>
      </c>
      <c r="U5255">
        <v>2216.0383999999999</v>
      </c>
      <c r="V5255">
        <f t="shared" si="497"/>
        <v>2216.0383999999999</v>
      </c>
    </row>
    <row r="5256" spans="1:22" x14ac:dyDescent="0.35">
      <c r="A5256" t="s">
        <v>5740</v>
      </c>
      <c r="B5256" t="s">
        <v>58</v>
      </c>
      <c r="C5256" t="s">
        <v>33</v>
      </c>
      <c r="D5256" t="s">
        <v>50</v>
      </c>
      <c r="E5256">
        <v>2640.33</v>
      </c>
      <c r="F5256" t="str">
        <f t="shared" si="492"/>
        <v>high</v>
      </c>
      <c r="G5256" t="str">
        <f t="shared" si="493"/>
        <v>high</v>
      </c>
      <c r="H5256">
        <v>0.06</v>
      </c>
      <c r="I5256">
        <v>158.41980000000001</v>
      </c>
      <c r="J5256">
        <v>1</v>
      </c>
      <c r="K5256" s="4" t="s">
        <v>463</v>
      </c>
      <c r="L5256" s="4" t="s">
        <v>464</v>
      </c>
      <c r="M5256" t="s">
        <v>20</v>
      </c>
      <c r="N5256" t="s">
        <v>36</v>
      </c>
      <c r="O5256">
        <v>477.87</v>
      </c>
      <c r="P5256" t="str">
        <f t="shared" si="494"/>
        <v>Not Good</v>
      </c>
      <c r="Q5256" t="str">
        <f t="shared" si="495"/>
        <v>high impact</v>
      </c>
      <c r="R5256" t="str">
        <f t="shared" si="496"/>
        <v>not good</v>
      </c>
      <c r="S5256" t="s">
        <v>37</v>
      </c>
      <c r="T5256" t="s">
        <v>37</v>
      </c>
      <c r="U5256">
        <v>2481.9101999999998</v>
      </c>
      <c r="V5256">
        <f t="shared" si="497"/>
        <v>2481.9101999999998</v>
      </c>
    </row>
    <row r="5257" spans="1:22" x14ac:dyDescent="0.35">
      <c r="A5257" t="s">
        <v>5741</v>
      </c>
      <c r="B5257" t="s">
        <v>16</v>
      </c>
      <c r="C5257" t="s">
        <v>39</v>
      </c>
      <c r="D5257" t="s">
        <v>34</v>
      </c>
      <c r="E5257">
        <v>1111.71</v>
      </c>
      <c r="F5257" t="str">
        <f t="shared" si="492"/>
        <v>medium</v>
      </c>
      <c r="G5257" t="str">
        <f t="shared" si="493"/>
        <v>low</v>
      </c>
      <c r="H5257">
        <v>0.4</v>
      </c>
      <c r="I5257">
        <v>444.68400000000003</v>
      </c>
      <c r="J5257">
        <v>3</v>
      </c>
      <c r="K5257" s="4" t="s">
        <v>878</v>
      </c>
      <c r="L5257" s="4" t="s">
        <v>973</v>
      </c>
      <c r="M5257" t="s">
        <v>20</v>
      </c>
      <c r="N5257" t="s">
        <v>36</v>
      </c>
      <c r="O5257">
        <v>201.24</v>
      </c>
      <c r="P5257" t="str">
        <f t="shared" si="494"/>
        <v>Not Good</v>
      </c>
      <c r="Q5257" t="str">
        <f t="shared" si="495"/>
        <v>high impact</v>
      </c>
      <c r="R5257" t="str">
        <f t="shared" si="496"/>
        <v>not good</v>
      </c>
      <c r="S5257" t="s">
        <v>56</v>
      </c>
      <c r="T5257" t="s">
        <v>56</v>
      </c>
      <c r="U5257">
        <v>667.02599999999995</v>
      </c>
      <c r="V5257">
        <f t="shared" si="497"/>
        <v>667.02599999999995</v>
      </c>
    </row>
    <row r="5258" spans="1:22" x14ac:dyDescent="0.35">
      <c r="A5258" t="s">
        <v>5742</v>
      </c>
      <c r="B5258" t="s">
        <v>58</v>
      </c>
      <c r="C5258" t="s">
        <v>17</v>
      </c>
      <c r="D5258" t="s">
        <v>50</v>
      </c>
      <c r="E5258">
        <v>1215.57</v>
      </c>
      <c r="F5258" t="str">
        <f t="shared" si="492"/>
        <v>medium</v>
      </c>
      <c r="G5258" t="str">
        <f t="shared" si="493"/>
        <v>low</v>
      </c>
      <c r="H5258">
        <v>0.05</v>
      </c>
      <c r="I5258">
        <v>60.778500000000001</v>
      </c>
      <c r="J5258">
        <v>8</v>
      </c>
      <c r="K5258" s="3">
        <v>45537</v>
      </c>
      <c r="L5258" s="4" t="s">
        <v>283</v>
      </c>
      <c r="M5258" t="s">
        <v>20</v>
      </c>
      <c r="N5258" t="s">
        <v>36</v>
      </c>
      <c r="O5258">
        <v>112.11</v>
      </c>
      <c r="P5258" t="str">
        <f t="shared" si="494"/>
        <v>Not Good</v>
      </c>
      <c r="Q5258" t="str">
        <f t="shared" si="495"/>
        <v>high impact</v>
      </c>
      <c r="R5258" t="str">
        <f t="shared" si="496"/>
        <v>not good</v>
      </c>
      <c r="S5258" t="s">
        <v>37</v>
      </c>
      <c r="T5258" t="s">
        <v>37</v>
      </c>
      <c r="U5258">
        <v>1154.7915</v>
      </c>
      <c r="V5258">
        <f t="shared" si="497"/>
        <v>1154.7915</v>
      </c>
    </row>
    <row r="5259" spans="1:22" x14ac:dyDescent="0.35">
      <c r="A5259" t="s">
        <v>5743</v>
      </c>
      <c r="B5259" t="s">
        <v>32</v>
      </c>
      <c r="C5259" t="s">
        <v>25</v>
      </c>
      <c r="D5259" t="s">
        <v>50</v>
      </c>
      <c r="E5259">
        <v>144.22</v>
      </c>
      <c r="F5259" t="str">
        <f t="shared" si="492"/>
        <v>low</v>
      </c>
      <c r="G5259" t="str">
        <f t="shared" si="493"/>
        <v>low</v>
      </c>
      <c r="H5259">
        <v>0.16</v>
      </c>
      <c r="I5259">
        <v>23.075199999999999</v>
      </c>
      <c r="J5259">
        <v>1</v>
      </c>
      <c r="K5259" s="3">
        <v>45544</v>
      </c>
      <c r="L5259" s="3">
        <v>45635</v>
      </c>
      <c r="M5259" t="s">
        <v>20</v>
      </c>
      <c r="N5259" t="s">
        <v>29</v>
      </c>
      <c r="O5259">
        <v>19.579999999999998</v>
      </c>
      <c r="P5259" t="str">
        <f t="shared" si="494"/>
        <v>Not Good</v>
      </c>
      <c r="Q5259" t="str">
        <f t="shared" si="495"/>
        <v>normal</v>
      </c>
      <c r="R5259" t="str">
        <f t="shared" si="496"/>
        <v>not good</v>
      </c>
      <c r="S5259" t="s">
        <v>37</v>
      </c>
      <c r="T5259" t="s">
        <v>37</v>
      </c>
      <c r="U5259">
        <v>121.1448</v>
      </c>
      <c r="V5259">
        <f t="shared" si="497"/>
        <v>121.1448</v>
      </c>
    </row>
    <row r="5260" spans="1:22" x14ac:dyDescent="0.35">
      <c r="A5260" t="s">
        <v>5744</v>
      </c>
      <c r="B5260" t="s">
        <v>32</v>
      </c>
      <c r="C5260" t="s">
        <v>33</v>
      </c>
      <c r="D5260" t="s">
        <v>18</v>
      </c>
      <c r="E5260">
        <v>4894.26</v>
      </c>
      <c r="F5260" t="str">
        <f t="shared" si="492"/>
        <v>high</v>
      </c>
      <c r="G5260" t="str">
        <f t="shared" si="493"/>
        <v>high</v>
      </c>
      <c r="H5260">
        <v>0.39</v>
      </c>
      <c r="I5260">
        <v>1908.7614000000001</v>
      </c>
      <c r="J5260">
        <v>3</v>
      </c>
      <c r="K5260" s="4" t="s">
        <v>756</v>
      </c>
      <c r="L5260" s="4" t="s">
        <v>137</v>
      </c>
      <c r="M5260" t="s">
        <v>20</v>
      </c>
      <c r="N5260" t="s">
        <v>36</v>
      </c>
      <c r="O5260">
        <v>1210.49</v>
      </c>
      <c r="P5260" t="str">
        <f t="shared" si="494"/>
        <v>Good</v>
      </c>
      <c r="Q5260" t="str">
        <f t="shared" si="495"/>
        <v>high impact</v>
      </c>
      <c r="R5260" t="str">
        <f t="shared" si="496"/>
        <v>good</v>
      </c>
      <c r="S5260" t="s">
        <v>72</v>
      </c>
      <c r="T5260" t="s">
        <v>72</v>
      </c>
      <c r="U5260">
        <v>2985.4985999999999</v>
      </c>
      <c r="V5260">
        <f t="shared" si="497"/>
        <v>2985.4985999999999</v>
      </c>
    </row>
    <row r="5261" spans="1:22" x14ac:dyDescent="0.35">
      <c r="A5261" t="s">
        <v>5745</v>
      </c>
      <c r="B5261" t="s">
        <v>24</v>
      </c>
      <c r="C5261" t="s">
        <v>39</v>
      </c>
      <c r="D5261" t="s">
        <v>34</v>
      </c>
      <c r="E5261">
        <v>4157.29</v>
      </c>
      <c r="F5261" t="str">
        <f t="shared" si="492"/>
        <v>high</v>
      </c>
      <c r="G5261" t="str">
        <f t="shared" si="493"/>
        <v>high</v>
      </c>
      <c r="H5261">
        <v>0.23</v>
      </c>
      <c r="I5261">
        <v>956.17669999999998</v>
      </c>
      <c r="J5261">
        <v>3</v>
      </c>
      <c r="K5261" s="3">
        <v>45505</v>
      </c>
      <c r="L5261" s="3">
        <v>45566</v>
      </c>
      <c r="M5261" t="s">
        <v>28</v>
      </c>
      <c r="N5261" t="s">
        <v>21</v>
      </c>
      <c r="O5261">
        <v>241.29</v>
      </c>
      <c r="P5261" t="str">
        <f t="shared" si="494"/>
        <v>Not Good</v>
      </c>
      <c r="Q5261" t="str">
        <f t="shared" si="495"/>
        <v>high impact</v>
      </c>
      <c r="R5261" t="str">
        <f t="shared" si="496"/>
        <v>not good</v>
      </c>
      <c r="S5261" t="s">
        <v>37</v>
      </c>
      <c r="T5261" t="s">
        <v>37</v>
      </c>
      <c r="U5261">
        <v>3201.1133</v>
      </c>
      <c r="V5261">
        <f t="shared" si="497"/>
        <v>3201.1133</v>
      </c>
    </row>
    <row r="5262" spans="1:22" x14ac:dyDescent="0.35">
      <c r="A5262" t="s">
        <v>5746</v>
      </c>
      <c r="B5262" t="s">
        <v>16</v>
      </c>
      <c r="C5262" t="s">
        <v>17</v>
      </c>
      <c r="D5262" t="s">
        <v>50</v>
      </c>
      <c r="E5262">
        <v>2031.43</v>
      </c>
      <c r="F5262" t="str">
        <f t="shared" si="492"/>
        <v>high</v>
      </c>
      <c r="G5262" t="str">
        <f t="shared" si="493"/>
        <v>high</v>
      </c>
      <c r="H5262">
        <v>0.44</v>
      </c>
      <c r="I5262">
        <v>893.82920000000001</v>
      </c>
      <c r="J5262">
        <v>8</v>
      </c>
      <c r="K5262" s="4" t="s">
        <v>1291</v>
      </c>
      <c r="L5262" s="4" t="s">
        <v>1155</v>
      </c>
      <c r="M5262" t="s">
        <v>20</v>
      </c>
      <c r="N5262" t="s">
        <v>21</v>
      </c>
      <c r="O5262">
        <v>149.84</v>
      </c>
      <c r="P5262" t="str">
        <f t="shared" si="494"/>
        <v>Not Good</v>
      </c>
      <c r="Q5262" t="str">
        <f t="shared" si="495"/>
        <v>high impact</v>
      </c>
      <c r="R5262" t="str">
        <f t="shared" si="496"/>
        <v>not good</v>
      </c>
      <c r="S5262" t="s">
        <v>72</v>
      </c>
      <c r="T5262" t="s">
        <v>72</v>
      </c>
      <c r="U5262">
        <v>1137.6007999999999</v>
      </c>
      <c r="V5262">
        <f t="shared" si="497"/>
        <v>1137.6007999999999</v>
      </c>
    </row>
    <row r="5263" spans="1:22" x14ac:dyDescent="0.35">
      <c r="A5263" t="s">
        <v>5747</v>
      </c>
      <c r="B5263" t="s">
        <v>32</v>
      </c>
      <c r="C5263" t="s">
        <v>25</v>
      </c>
      <c r="D5263" t="s">
        <v>26</v>
      </c>
      <c r="E5263">
        <v>4735.84</v>
      </c>
      <c r="F5263" t="str">
        <f t="shared" si="492"/>
        <v>high</v>
      </c>
      <c r="G5263" t="str">
        <f t="shared" si="493"/>
        <v>high</v>
      </c>
      <c r="H5263">
        <v>0.2</v>
      </c>
      <c r="I5263">
        <v>947.16800000000001</v>
      </c>
      <c r="J5263">
        <v>1</v>
      </c>
      <c r="K5263" s="4" t="s">
        <v>219</v>
      </c>
      <c r="L5263" s="4" t="s">
        <v>84</v>
      </c>
      <c r="M5263" t="s">
        <v>28</v>
      </c>
      <c r="N5263" t="s">
        <v>21</v>
      </c>
      <c r="O5263">
        <v>1066.3599999999999</v>
      </c>
      <c r="P5263" t="str">
        <f t="shared" si="494"/>
        <v>Good</v>
      </c>
      <c r="Q5263" t="str">
        <f t="shared" si="495"/>
        <v>high impact</v>
      </c>
      <c r="R5263" t="str">
        <f t="shared" si="496"/>
        <v>good</v>
      </c>
      <c r="S5263" t="s">
        <v>22</v>
      </c>
      <c r="T5263" t="s">
        <v>22</v>
      </c>
      <c r="U5263">
        <v>3788.672</v>
      </c>
      <c r="V5263">
        <f t="shared" si="497"/>
        <v>3788.672</v>
      </c>
    </row>
    <row r="5264" spans="1:22" x14ac:dyDescent="0.35">
      <c r="A5264" t="s">
        <v>5748</v>
      </c>
      <c r="B5264" t="s">
        <v>24</v>
      </c>
      <c r="C5264" t="s">
        <v>33</v>
      </c>
      <c r="D5264" t="s">
        <v>26</v>
      </c>
      <c r="E5264">
        <v>3417.89</v>
      </c>
      <c r="F5264" t="str">
        <f t="shared" si="492"/>
        <v>high</v>
      </c>
      <c r="G5264" t="str">
        <f t="shared" si="493"/>
        <v>high</v>
      </c>
      <c r="H5264">
        <v>0.5</v>
      </c>
      <c r="I5264">
        <v>1708.9449999999999</v>
      </c>
      <c r="J5264">
        <v>5</v>
      </c>
      <c r="K5264" s="4" t="s">
        <v>202</v>
      </c>
      <c r="L5264" s="4" t="s">
        <v>704</v>
      </c>
      <c r="M5264" t="s">
        <v>43</v>
      </c>
      <c r="N5264" t="s">
        <v>36</v>
      </c>
      <c r="O5264">
        <v>660.06</v>
      </c>
      <c r="P5264" t="str">
        <f t="shared" si="494"/>
        <v>Good</v>
      </c>
      <c r="Q5264" t="str">
        <f t="shared" si="495"/>
        <v>high impact</v>
      </c>
      <c r="R5264" t="str">
        <f t="shared" si="496"/>
        <v>good</v>
      </c>
      <c r="S5264" t="s">
        <v>47</v>
      </c>
      <c r="T5264" t="s">
        <v>47</v>
      </c>
      <c r="U5264">
        <v>1708.9449999999999</v>
      </c>
      <c r="V5264">
        <f t="shared" si="497"/>
        <v>1708.9449999999999</v>
      </c>
    </row>
    <row r="5265" spans="1:22" x14ac:dyDescent="0.35">
      <c r="A5265" t="s">
        <v>5749</v>
      </c>
      <c r="B5265" t="s">
        <v>16</v>
      </c>
      <c r="C5265" t="s">
        <v>39</v>
      </c>
      <c r="D5265" t="s">
        <v>34</v>
      </c>
      <c r="E5265">
        <v>3782.17</v>
      </c>
      <c r="F5265" t="str">
        <f t="shared" si="492"/>
        <v>high</v>
      </c>
      <c r="G5265" t="str">
        <f t="shared" si="493"/>
        <v>high</v>
      </c>
      <c r="H5265">
        <v>0.01</v>
      </c>
      <c r="I5265">
        <v>37.8217</v>
      </c>
      <c r="J5265">
        <v>7</v>
      </c>
      <c r="K5265" s="4" t="s">
        <v>871</v>
      </c>
      <c r="L5265" s="4" t="s">
        <v>274</v>
      </c>
      <c r="M5265" t="s">
        <v>43</v>
      </c>
      <c r="N5265" t="s">
        <v>29</v>
      </c>
      <c r="O5265">
        <v>736.41</v>
      </c>
      <c r="P5265" t="str">
        <f t="shared" si="494"/>
        <v>Good</v>
      </c>
      <c r="Q5265" t="str">
        <f t="shared" si="495"/>
        <v>high impact</v>
      </c>
      <c r="R5265" t="str">
        <f t="shared" si="496"/>
        <v>good</v>
      </c>
      <c r="S5265" t="s">
        <v>22</v>
      </c>
      <c r="T5265" t="s">
        <v>22</v>
      </c>
      <c r="U5265">
        <v>3744.3483000000001</v>
      </c>
      <c r="V5265">
        <f t="shared" si="497"/>
        <v>3744.3483000000001</v>
      </c>
    </row>
    <row r="5266" spans="1:22" x14ac:dyDescent="0.35">
      <c r="A5266" t="s">
        <v>5750</v>
      </c>
      <c r="B5266" t="s">
        <v>58</v>
      </c>
      <c r="C5266" t="s">
        <v>17</v>
      </c>
      <c r="D5266" t="s">
        <v>18</v>
      </c>
      <c r="E5266">
        <v>3431.78</v>
      </c>
      <c r="F5266" t="str">
        <f t="shared" si="492"/>
        <v>high</v>
      </c>
      <c r="G5266" t="str">
        <f t="shared" si="493"/>
        <v>high</v>
      </c>
      <c r="H5266">
        <v>0.35</v>
      </c>
      <c r="I5266">
        <v>1201.123</v>
      </c>
      <c r="J5266">
        <v>4</v>
      </c>
      <c r="K5266" s="4" t="s">
        <v>412</v>
      </c>
      <c r="L5266" s="4" t="s">
        <v>198</v>
      </c>
      <c r="M5266" t="s">
        <v>28</v>
      </c>
      <c r="N5266" t="s">
        <v>29</v>
      </c>
      <c r="O5266">
        <v>564.26</v>
      </c>
      <c r="P5266" t="str">
        <f t="shared" si="494"/>
        <v>Good</v>
      </c>
      <c r="Q5266" t="str">
        <f t="shared" si="495"/>
        <v>high impact</v>
      </c>
      <c r="R5266" t="str">
        <f t="shared" si="496"/>
        <v>good</v>
      </c>
      <c r="S5266" t="s">
        <v>30</v>
      </c>
      <c r="T5266" t="s">
        <v>30</v>
      </c>
      <c r="U5266">
        <v>2230.6570000000002</v>
      </c>
      <c r="V5266">
        <f t="shared" si="497"/>
        <v>2230.6570000000002</v>
      </c>
    </row>
    <row r="5267" spans="1:22" x14ac:dyDescent="0.35">
      <c r="A5267" t="s">
        <v>5751</v>
      </c>
      <c r="B5267" t="s">
        <v>16</v>
      </c>
      <c r="C5267" t="s">
        <v>25</v>
      </c>
      <c r="D5267" t="s">
        <v>18</v>
      </c>
      <c r="E5267">
        <v>3808.56</v>
      </c>
      <c r="F5267" t="str">
        <f t="shared" si="492"/>
        <v>high</v>
      </c>
      <c r="G5267" t="str">
        <f t="shared" si="493"/>
        <v>high</v>
      </c>
      <c r="H5267">
        <v>0.46</v>
      </c>
      <c r="I5267">
        <v>1751.9376</v>
      </c>
      <c r="J5267">
        <v>3</v>
      </c>
      <c r="K5267" s="4" t="s">
        <v>1756</v>
      </c>
      <c r="L5267" s="4" t="s">
        <v>329</v>
      </c>
      <c r="M5267" t="s">
        <v>28</v>
      </c>
      <c r="N5267" t="s">
        <v>21</v>
      </c>
      <c r="O5267">
        <v>272.22000000000003</v>
      </c>
      <c r="P5267" t="str">
        <f t="shared" si="494"/>
        <v>Not Good</v>
      </c>
      <c r="Q5267" t="str">
        <f t="shared" si="495"/>
        <v>high impact</v>
      </c>
      <c r="R5267" t="str">
        <f t="shared" si="496"/>
        <v>not good</v>
      </c>
      <c r="S5267" t="s">
        <v>22</v>
      </c>
      <c r="T5267" t="s">
        <v>22</v>
      </c>
      <c r="U5267">
        <v>2056.6224000000002</v>
      </c>
      <c r="V5267">
        <f t="shared" si="497"/>
        <v>2056.6224000000002</v>
      </c>
    </row>
    <row r="5268" spans="1:22" x14ac:dyDescent="0.35">
      <c r="A5268" t="s">
        <v>5752</v>
      </c>
      <c r="B5268" t="s">
        <v>16</v>
      </c>
      <c r="C5268" t="s">
        <v>33</v>
      </c>
      <c r="D5268" t="s">
        <v>50</v>
      </c>
      <c r="E5268">
        <v>937.6</v>
      </c>
      <c r="F5268" t="str">
        <f t="shared" si="492"/>
        <v>low</v>
      </c>
      <c r="G5268" t="str">
        <f t="shared" si="493"/>
        <v>low</v>
      </c>
      <c r="H5268">
        <v>0.27</v>
      </c>
      <c r="I5268">
        <v>253.15199999999999</v>
      </c>
      <c r="J5268">
        <v>6</v>
      </c>
      <c r="K5268" s="4" t="s">
        <v>59</v>
      </c>
      <c r="L5268" s="4" t="s">
        <v>107</v>
      </c>
      <c r="M5268" t="s">
        <v>43</v>
      </c>
      <c r="N5268" t="s">
        <v>29</v>
      </c>
      <c r="O5268">
        <v>59.28</v>
      </c>
      <c r="P5268" t="str">
        <f t="shared" si="494"/>
        <v>Not Good</v>
      </c>
      <c r="Q5268" t="str">
        <f t="shared" si="495"/>
        <v>high impact</v>
      </c>
      <c r="R5268" t="str">
        <f t="shared" si="496"/>
        <v>not good</v>
      </c>
      <c r="S5268" t="s">
        <v>56</v>
      </c>
      <c r="T5268" t="s">
        <v>56</v>
      </c>
      <c r="U5268">
        <v>684.44799999999998</v>
      </c>
      <c r="V5268">
        <f t="shared" si="497"/>
        <v>684.44799999999998</v>
      </c>
    </row>
    <row r="5269" spans="1:22" x14ac:dyDescent="0.35">
      <c r="A5269" t="s">
        <v>5753</v>
      </c>
      <c r="B5269" t="s">
        <v>32</v>
      </c>
      <c r="C5269" t="s">
        <v>39</v>
      </c>
      <c r="D5269" t="s">
        <v>34</v>
      </c>
      <c r="E5269">
        <v>2855.75</v>
      </c>
      <c r="F5269" t="str">
        <f t="shared" si="492"/>
        <v>high</v>
      </c>
      <c r="G5269" t="str">
        <f t="shared" si="493"/>
        <v>high</v>
      </c>
      <c r="H5269">
        <v>0.49</v>
      </c>
      <c r="I5269">
        <v>1399.3175000000001</v>
      </c>
      <c r="J5269">
        <v>5</v>
      </c>
      <c r="K5269" s="3">
        <v>45241</v>
      </c>
      <c r="L5269" s="4" t="s">
        <v>927</v>
      </c>
      <c r="M5269" t="s">
        <v>20</v>
      </c>
      <c r="N5269" t="s">
        <v>29</v>
      </c>
      <c r="O5269">
        <v>374.22</v>
      </c>
      <c r="P5269" t="str">
        <f t="shared" si="494"/>
        <v>Not Good</v>
      </c>
      <c r="Q5269" t="str">
        <f t="shared" si="495"/>
        <v>high impact</v>
      </c>
      <c r="R5269" t="str">
        <f t="shared" si="496"/>
        <v>not good</v>
      </c>
      <c r="S5269" t="s">
        <v>47</v>
      </c>
      <c r="T5269" t="s">
        <v>47</v>
      </c>
      <c r="U5269">
        <v>1456.4324999999999</v>
      </c>
      <c r="V5269">
        <f t="shared" si="497"/>
        <v>1456.4324999999999</v>
      </c>
    </row>
    <row r="5270" spans="1:22" x14ac:dyDescent="0.35">
      <c r="A5270" t="s">
        <v>5754</v>
      </c>
      <c r="B5270" t="s">
        <v>32</v>
      </c>
      <c r="C5270" t="s">
        <v>17</v>
      </c>
      <c r="D5270" t="s">
        <v>26</v>
      </c>
      <c r="E5270">
        <v>4261.9399999999996</v>
      </c>
      <c r="F5270" t="str">
        <f t="shared" si="492"/>
        <v>high</v>
      </c>
      <c r="G5270" t="str">
        <f t="shared" si="493"/>
        <v>high</v>
      </c>
      <c r="H5270">
        <v>0.35</v>
      </c>
      <c r="I5270">
        <v>1491.6790000000001</v>
      </c>
      <c r="J5270">
        <v>2</v>
      </c>
      <c r="K5270" s="4" t="s">
        <v>188</v>
      </c>
      <c r="L5270" s="3">
        <v>45303</v>
      </c>
      <c r="M5270" t="s">
        <v>20</v>
      </c>
      <c r="N5270" t="s">
        <v>36</v>
      </c>
      <c r="O5270">
        <v>273.45999999999998</v>
      </c>
      <c r="P5270" t="str">
        <f t="shared" si="494"/>
        <v>Not Good</v>
      </c>
      <c r="Q5270" t="str">
        <f t="shared" si="495"/>
        <v>high impact</v>
      </c>
      <c r="R5270" t="str">
        <f t="shared" si="496"/>
        <v>not good</v>
      </c>
      <c r="S5270" t="s">
        <v>30</v>
      </c>
      <c r="T5270" t="s">
        <v>30</v>
      </c>
      <c r="U5270">
        <v>2770.261</v>
      </c>
      <c r="V5270">
        <f t="shared" si="497"/>
        <v>2770.261</v>
      </c>
    </row>
    <row r="5271" spans="1:22" x14ac:dyDescent="0.35">
      <c r="A5271" t="s">
        <v>5755</v>
      </c>
      <c r="B5271" t="s">
        <v>16</v>
      </c>
      <c r="C5271" t="s">
        <v>25</v>
      </c>
      <c r="D5271" t="s">
        <v>50</v>
      </c>
      <c r="E5271">
        <v>195.76</v>
      </c>
      <c r="F5271" t="str">
        <f t="shared" si="492"/>
        <v>low</v>
      </c>
      <c r="G5271" t="str">
        <f t="shared" si="493"/>
        <v>low</v>
      </c>
      <c r="H5271">
        <v>0.21</v>
      </c>
      <c r="I5271">
        <v>41.1096</v>
      </c>
      <c r="J5271">
        <v>6</v>
      </c>
      <c r="K5271" s="3">
        <v>44962</v>
      </c>
      <c r="L5271" s="3">
        <v>45174</v>
      </c>
      <c r="M5271" t="s">
        <v>28</v>
      </c>
      <c r="N5271" t="s">
        <v>21</v>
      </c>
      <c r="O5271">
        <v>37.450000000000003</v>
      </c>
      <c r="P5271" t="str">
        <f t="shared" si="494"/>
        <v>Not Good</v>
      </c>
      <c r="Q5271" t="str">
        <f t="shared" si="495"/>
        <v>high impact</v>
      </c>
      <c r="R5271" t="str">
        <f t="shared" si="496"/>
        <v>not good</v>
      </c>
      <c r="S5271" t="s">
        <v>56</v>
      </c>
      <c r="T5271" t="s">
        <v>56</v>
      </c>
      <c r="U5271">
        <v>154.65039999999999</v>
      </c>
      <c r="V5271">
        <f t="shared" si="497"/>
        <v>154.65039999999999</v>
      </c>
    </row>
    <row r="5272" spans="1:22" x14ac:dyDescent="0.35">
      <c r="A5272" t="s">
        <v>5756</v>
      </c>
      <c r="B5272" t="s">
        <v>32</v>
      </c>
      <c r="C5272" t="s">
        <v>33</v>
      </c>
      <c r="D5272" t="s">
        <v>50</v>
      </c>
      <c r="E5272">
        <v>704.87</v>
      </c>
      <c r="F5272" t="str">
        <f t="shared" si="492"/>
        <v>low</v>
      </c>
      <c r="G5272" t="str">
        <f t="shared" si="493"/>
        <v>low</v>
      </c>
      <c r="H5272">
        <v>0.26</v>
      </c>
      <c r="I5272">
        <v>183.2662</v>
      </c>
      <c r="J5272">
        <v>3</v>
      </c>
      <c r="K5272" s="4" t="s">
        <v>279</v>
      </c>
      <c r="L5272" s="4" t="s">
        <v>814</v>
      </c>
      <c r="M5272" t="s">
        <v>43</v>
      </c>
      <c r="N5272" t="s">
        <v>21</v>
      </c>
      <c r="O5272">
        <v>154.9</v>
      </c>
      <c r="P5272" t="str">
        <f t="shared" si="494"/>
        <v>Not Good</v>
      </c>
      <c r="Q5272" t="str">
        <f t="shared" si="495"/>
        <v>high impact</v>
      </c>
      <c r="R5272" t="str">
        <f t="shared" si="496"/>
        <v>not good</v>
      </c>
      <c r="S5272" t="s">
        <v>30</v>
      </c>
      <c r="T5272" t="s">
        <v>30</v>
      </c>
      <c r="U5272">
        <v>521.60379999999998</v>
      </c>
      <c r="V5272">
        <f t="shared" si="497"/>
        <v>521.60379999999998</v>
      </c>
    </row>
    <row r="5273" spans="1:22" x14ac:dyDescent="0.35">
      <c r="A5273" t="s">
        <v>5757</v>
      </c>
      <c r="B5273" t="s">
        <v>32</v>
      </c>
      <c r="C5273" t="s">
        <v>39</v>
      </c>
      <c r="D5273" t="s">
        <v>46</v>
      </c>
      <c r="E5273">
        <v>1303.6400000000001</v>
      </c>
      <c r="F5273" t="str">
        <f t="shared" si="492"/>
        <v>medium</v>
      </c>
      <c r="G5273" t="str">
        <f t="shared" si="493"/>
        <v>low</v>
      </c>
      <c r="H5273">
        <v>0.44</v>
      </c>
      <c r="I5273">
        <v>573.60159999999996</v>
      </c>
      <c r="J5273">
        <v>9</v>
      </c>
      <c r="K5273" s="3">
        <v>45231</v>
      </c>
      <c r="L5273" s="4" t="s">
        <v>110</v>
      </c>
      <c r="M5273" t="s">
        <v>20</v>
      </c>
      <c r="N5273" t="s">
        <v>29</v>
      </c>
      <c r="O5273">
        <v>266.68</v>
      </c>
      <c r="P5273" t="str">
        <f t="shared" si="494"/>
        <v>Not Good</v>
      </c>
      <c r="Q5273" t="str">
        <f t="shared" si="495"/>
        <v>high impact</v>
      </c>
      <c r="R5273" t="str">
        <f t="shared" si="496"/>
        <v>not good</v>
      </c>
      <c r="S5273" t="s">
        <v>56</v>
      </c>
      <c r="T5273" t="s">
        <v>56</v>
      </c>
      <c r="U5273">
        <v>730.03840000000002</v>
      </c>
      <c r="V5273">
        <f t="shared" si="497"/>
        <v>730.03840000000002</v>
      </c>
    </row>
    <row r="5274" spans="1:22" x14ac:dyDescent="0.35">
      <c r="A5274" t="s">
        <v>5758</v>
      </c>
      <c r="B5274" t="s">
        <v>32</v>
      </c>
      <c r="C5274" t="s">
        <v>17</v>
      </c>
      <c r="D5274" t="s">
        <v>34</v>
      </c>
      <c r="E5274">
        <v>1544.16</v>
      </c>
      <c r="F5274" t="str">
        <f t="shared" si="492"/>
        <v>medium</v>
      </c>
      <c r="G5274" t="str">
        <f t="shared" si="493"/>
        <v>low</v>
      </c>
      <c r="H5274">
        <v>0.48</v>
      </c>
      <c r="I5274">
        <v>741.19680000000005</v>
      </c>
      <c r="J5274">
        <v>3</v>
      </c>
      <c r="K5274" s="4" t="s">
        <v>947</v>
      </c>
      <c r="L5274" s="3">
        <v>44992</v>
      </c>
      <c r="M5274" t="s">
        <v>28</v>
      </c>
      <c r="N5274" t="s">
        <v>21</v>
      </c>
      <c r="O5274">
        <v>358.76</v>
      </c>
      <c r="P5274" t="str">
        <f t="shared" si="494"/>
        <v>Not Good</v>
      </c>
      <c r="Q5274" t="str">
        <f t="shared" si="495"/>
        <v>high impact</v>
      </c>
      <c r="R5274" t="str">
        <f t="shared" si="496"/>
        <v>not good</v>
      </c>
      <c r="S5274" t="s">
        <v>56</v>
      </c>
      <c r="T5274" t="s">
        <v>56</v>
      </c>
      <c r="U5274">
        <v>802.96320000000003</v>
      </c>
      <c r="V5274">
        <f t="shared" si="497"/>
        <v>802.96320000000003</v>
      </c>
    </row>
    <row r="5275" spans="1:22" x14ac:dyDescent="0.35">
      <c r="A5275" t="s">
        <v>5759</v>
      </c>
      <c r="B5275" t="s">
        <v>24</v>
      </c>
      <c r="C5275" t="s">
        <v>25</v>
      </c>
      <c r="D5275" t="s">
        <v>50</v>
      </c>
      <c r="E5275">
        <v>995.25</v>
      </c>
      <c r="F5275" t="str">
        <f t="shared" si="492"/>
        <v>low</v>
      </c>
      <c r="G5275" t="str">
        <f t="shared" si="493"/>
        <v>low</v>
      </c>
      <c r="H5275">
        <v>0.28000000000000003</v>
      </c>
      <c r="I5275">
        <v>278.67</v>
      </c>
      <c r="J5275">
        <v>9</v>
      </c>
      <c r="K5275" s="4" t="s">
        <v>284</v>
      </c>
      <c r="L5275" s="4" t="s">
        <v>279</v>
      </c>
      <c r="M5275" t="s">
        <v>43</v>
      </c>
      <c r="N5275" t="s">
        <v>36</v>
      </c>
      <c r="O5275">
        <v>286.64999999999998</v>
      </c>
      <c r="P5275" t="str">
        <f t="shared" si="494"/>
        <v>Not Good</v>
      </c>
      <c r="Q5275" t="str">
        <f t="shared" si="495"/>
        <v>high impact</v>
      </c>
      <c r="R5275" t="str">
        <f t="shared" si="496"/>
        <v>not good</v>
      </c>
      <c r="S5275" t="s">
        <v>37</v>
      </c>
      <c r="T5275" t="s">
        <v>37</v>
      </c>
      <c r="U5275">
        <v>716.58</v>
      </c>
      <c r="V5275">
        <f t="shared" si="497"/>
        <v>716.58</v>
      </c>
    </row>
    <row r="5276" spans="1:22" x14ac:dyDescent="0.35">
      <c r="A5276" t="s">
        <v>5760</v>
      </c>
      <c r="B5276" t="s">
        <v>24</v>
      </c>
      <c r="C5276" t="s">
        <v>33</v>
      </c>
      <c r="D5276" t="s">
        <v>26</v>
      </c>
      <c r="E5276">
        <v>3159.22</v>
      </c>
      <c r="F5276" t="str">
        <f t="shared" si="492"/>
        <v>high</v>
      </c>
      <c r="G5276" t="str">
        <f t="shared" si="493"/>
        <v>high</v>
      </c>
      <c r="H5276">
        <v>0.15</v>
      </c>
      <c r="I5276">
        <v>473.88299999999998</v>
      </c>
      <c r="J5276">
        <v>6</v>
      </c>
      <c r="K5276" s="3">
        <v>45631</v>
      </c>
      <c r="L5276" s="4" t="s">
        <v>1407</v>
      </c>
      <c r="M5276" t="s">
        <v>43</v>
      </c>
      <c r="N5276" t="s">
        <v>29</v>
      </c>
      <c r="O5276">
        <v>922.06</v>
      </c>
      <c r="P5276" t="str">
        <f t="shared" si="494"/>
        <v>Good</v>
      </c>
      <c r="Q5276" t="str">
        <f t="shared" si="495"/>
        <v>high impact</v>
      </c>
      <c r="R5276" t="str">
        <f t="shared" si="496"/>
        <v>good</v>
      </c>
      <c r="S5276" t="s">
        <v>22</v>
      </c>
      <c r="T5276" t="s">
        <v>22</v>
      </c>
      <c r="U5276">
        <v>2685.337</v>
      </c>
      <c r="V5276">
        <f t="shared" si="497"/>
        <v>2685.337</v>
      </c>
    </row>
    <row r="5277" spans="1:22" x14ac:dyDescent="0.35">
      <c r="A5277" t="s">
        <v>5761</v>
      </c>
      <c r="B5277" t="s">
        <v>16</v>
      </c>
      <c r="C5277" t="s">
        <v>39</v>
      </c>
      <c r="D5277" t="s">
        <v>46</v>
      </c>
      <c r="E5277">
        <v>1540.69</v>
      </c>
      <c r="F5277" t="str">
        <f t="shared" si="492"/>
        <v>medium</v>
      </c>
      <c r="G5277" t="str">
        <f t="shared" si="493"/>
        <v>low</v>
      </c>
      <c r="H5277">
        <v>0.12</v>
      </c>
      <c r="I5277">
        <v>184.8828</v>
      </c>
      <c r="J5277">
        <v>8</v>
      </c>
      <c r="K5277" s="4" t="s">
        <v>963</v>
      </c>
      <c r="L5277" s="4" t="s">
        <v>376</v>
      </c>
      <c r="M5277" t="s">
        <v>28</v>
      </c>
      <c r="N5277" t="s">
        <v>29</v>
      </c>
      <c r="O5277">
        <v>186.99</v>
      </c>
      <c r="P5277" t="str">
        <f t="shared" si="494"/>
        <v>Not Good</v>
      </c>
      <c r="Q5277" t="str">
        <f t="shared" si="495"/>
        <v>high impact</v>
      </c>
      <c r="R5277" t="str">
        <f t="shared" si="496"/>
        <v>not good</v>
      </c>
      <c r="S5277" t="s">
        <v>47</v>
      </c>
      <c r="T5277" t="s">
        <v>47</v>
      </c>
      <c r="U5277">
        <v>1355.8072</v>
      </c>
      <c r="V5277">
        <f t="shared" si="497"/>
        <v>1355.8072</v>
      </c>
    </row>
    <row r="5278" spans="1:22" x14ac:dyDescent="0.35">
      <c r="A5278" t="s">
        <v>5762</v>
      </c>
      <c r="B5278" t="s">
        <v>32</v>
      </c>
      <c r="C5278" t="s">
        <v>17</v>
      </c>
      <c r="D5278" t="s">
        <v>26</v>
      </c>
      <c r="E5278">
        <v>874.69</v>
      </c>
      <c r="F5278" t="str">
        <f t="shared" si="492"/>
        <v>low</v>
      </c>
      <c r="G5278" t="str">
        <f t="shared" si="493"/>
        <v>low</v>
      </c>
      <c r="H5278">
        <v>0.24</v>
      </c>
      <c r="I5278">
        <v>209.9256</v>
      </c>
      <c r="J5278">
        <v>9</v>
      </c>
      <c r="K5278" s="3">
        <v>45146</v>
      </c>
      <c r="L5278" s="3">
        <v>45238</v>
      </c>
      <c r="M5278" t="s">
        <v>28</v>
      </c>
      <c r="N5278" t="s">
        <v>36</v>
      </c>
      <c r="O5278">
        <v>107.5</v>
      </c>
      <c r="P5278" t="str">
        <f t="shared" si="494"/>
        <v>Not Good</v>
      </c>
      <c r="Q5278" t="str">
        <f t="shared" si="495"/>
        <v>high impact</v>
      </c>
      <c r="R5278" t="str">
        <f t="shared" si="496"/>
        <v>not good</v>
      </c>
      <c r="S5278" t="s">
        <v>37</v>
      </c>
      <c r="T5278" t="s">
        <v>37</v>
      </c>
      <c r="U5278">
        <v>664.76440000000002</v>
      </c>
      <c r="V5278">
        <f t="shared" si="497"/>
        <v>664.76440000000002</v>
      </c>
    </row>
    <row r="5279" spans="1:22" x14ac:dyDescent="0.35">
      <c r="A5279" t="s">
        <v>5763</v>
      </c>
      <c r="B5279" t="s">
        <v>24</v>
      </c>
      <c r="C5279" t="s">
        <v>25</v>
      </c>
      <c r="D5279" t="s">
        <v>18</v>
      </c>
      <c r="E5279">
        <v>4538.55</v>
      </c>
      <c r="F5279" t="str">
        <f t="shared" si="492"/>
        <v>high</v>
      </c>
      <c r="G5279" t="str">
        <f t="shared" si="493"/>
        <v>high</v>
      </c>
      <c r="H5279">
        <v>0.15</v>
      </c>
      <c r="I5279">
        <v>680.78250000000003</v>
      </c>
      <c r="J5279">
        <v>8</v>
      </c>
      <c r="K5279" s="4" t="s">
        <v>137</v>
      </c>
      <c r="L5279" s="4" t="s">
        <v>566</v>
      </c>
      <c r="M5279" t="s">
        <v>43</v>
      </c>
      <c r="N5279" t="s">
        <v>36</v>
      </c>
      <c r="O5279">
        <v>1070.3900000000001</v>
      </c>
      <c r="P5279" t="str">
        <f t="shared" si="494"/>
        <v>Good</v>
      </c>
      <c r="Q5279" t="str">
        <f t="shared" si="495"/>
        <v>high impact</v>
      </c>
      <c r="R5279" t="str">
        <f t="shared" si="496"/>
        <v>good</v>
      </c>
      <c r="S5279" t="s">
        <v>56</v>
      </c>
      <c r="T5279" t="s">
        <v>56</v>
      </c>
      <c r="U5279">
        <v>3857.7674999999999</v>
      </c>
      <c r="V5279">
        <f t="shared" si="497"/>
        <v>3857.7674999999999</v>
      </c>
    </row>
    <row r="5280" spans="1:22" x14ac:dyDescent="0.35">
      <c r="A5280" t="s">
        <v>5764</v>
      </c>
      <c r="B5280" t="s">
        <v>16</v>
      </c>
      <c r="C5280" t="s">
        <v>33</v>
      </c>
      <c r="D5280" t="s">
        <v>46</v>
      </c>
      <c r="E5280">
        <v>3505.67</v>
      </c>
      <c r="F5280" t="str">
        <f t="shared" si="492"/>
        <v>high</v>
      </c>
      <c r="G5280" t="str">
        <f t="shared" si="493"/>
        <v>high</v>
      </c>
      <c r="H5280">
        <v>0.21</v>
      </c>
      <c r="I5280">
        <v>736.19069999999999</v>
      </c>
      <c r="J5280">
        <v>2</v>
      </c>
      <c r="K5280" s="3">
        <v>45180</v>
      </c>
      <c r="L5280" s="4" t="s">
        <v>1679</v>
      </c>
      <c r="M5280" t="s">
        <v>20</v>
      </c>
      <c r="N5280" t="s">
        <v>36</v>
      </c>
      <c r="O5280">
        <v>1042.94</v>
      </c>
      <c r="P5280" t="str">
        <f t="shared" si="494"/>
        <v>Good</v>
      </c>
      <c r="Q5280" t="str">
        <f t="shared" si="495"/>
        <v>high impact</v>
      </c>
      <c r="R5280" t="str">
        <f t="shared" si="496"/>
        <v>good</v>
      </c>
      <c r="S5280" t="s">
        <v>56</v>
      </c>
      <c r="T5280" t="s">
        <v>56</v>
      </c>
      <c r="U5280">
        <v>2769.4793</v>
      </c>
      <c r="V5280">
        <f t="shared" si="497"/>
        <v>2769.4793</v>
      </c>
    </row>
    <row r="5281" spans="1:22" x14ac:dyDescent="0.35">
      <c r="A5281" t="s">
        <v>5765</v>
      </c>
      <c r="B5281" t="s">
        <v>32</v>
      </c>
      <c r="C5281" t="s">
        <v>39</v>
      </c>
      <c r="D5281" t="s">
        <v>46</v>
      </c>
      <c r="E5281">
        <v>1305.69</v>
      </c>
      <c r="F5281" t="str">
        <f t="shared" si="492"/>
        <v>medium</v>
      </c>
      <c r="G5281" t="str">
        <f t="shared" si="493"/>
        <v>low</v>
      </c>
      <c r="H5281">
        <v>0.42</v>
      </c>
      <c r="I5281">
        <v>548.38980000000004</v>
      </c>
      <c r="J5281">
        <v>3</v>
      </c>
      <c r="K5281" s="4" t="s">
        <v>499</v>
      </c>
      <c r="L5281" s="4" t="s">
        <v>645</v>
      </c>
      <c r="M5281" t="s">
        <v>43</v>
      </c>
      <c r="N5281" t="s">
        <v>36</v>
      </c>
      <c r="O5281">
        <v>200.05</v>
      </c>
      <c r="P5281" t="str">
        <f t="shared" si="494"/>
        <v>Not Good</v>
      </c>
      <c r="Q5281" t="str">
        <f t="shared" si="495"/>
        <v>high impact</v>
      </c>
      <c r="R5281" t="str">
        <f t="shared" si="496"/>
        <v>not good</v>
      </c>
      <c r="S5281" t="s">
        <v>30</v>
      </c>
      <c r="T5281" t="s">
        <v>30</v>
      </c>
      <c r="U5281">
        <v>757.30020000000002</v>
      </c>
      <c r="V5281">
        <f t="shared" si="497"/>
        <v>757.30020000000002</v>
      </c>
    </row>
    <row r="5282" spans="1:22" x14ac:dyDescent="0.35">
      <c r="A5282" t="s">
        <v>5766</v>
      </c>
      <c r="B5282" t="s">
        <v>58</v>
      </c>
      <c r="C5282" t="s">
        <v>17</v>
      </c>
      <c r="D5282" t="s">
        <v>50</v>
      </c>
      <c r="E5282">
        <v>1868.67</v>
      </c>
      <c r="F5282" t="str">
        <f t="shared" si="492"/>
        <v>medium</v>
      </c>
      <c r="G5282" t="str">
        <f t="shared" si="493"/>
        <v>low</v>
      </c>
      <c r="H5282">
        <v>0.24</v>
      </c>
      <c r="I5282">
        <v>448.48079999999999</v>
      </c>
      <c r="J5282">
        <v>8</v>
      </c>
      <c r="K5282" s="4" t="s">
        <v>327</v>
      </c>
      <c r="L5282" s="4" t="s">
        <v>503</v>
      </c>
      <c r="M5282" t="s">
        <v>20</v>
      </c>
      <c r="N5282" t="s">
        <v>29</v>
      </c>
      <c r="O5282">
        <v>180</v>
      </c>
      <c r="P5282" t="str">
        <f t="shared" si="494"/>
        <v>Not Good</v>
      </c>
      <c r="Q5282" t="str">
        <f t="shared" si="495"/>
        <v>high impact</v>
      </c>
      <c r="R5282" t="str">
        <f t="shared" si="496"/>
        <v>not good</v>
      </c>
      <c r="S5282" t="s">
        <v>56</v>
      </c>
      <c r="T5282" t="s">
        <v>56</v>
      </c>
      <c r="U5282">
        <v>1420.1892</v>
      </c>
      <c r="V5282">
        <f t="shared" si="497"/>
        <v>1420.1892</v>
      </c>
    </row>
    <row r="5283" spans="1:22" x14ac:dyDescent="0.35">
      <c r="A5283" t="s">
        <v>5767</v>
      </c>
      <c r="B5283" t="s">
        <v>32</v>
      </c>
      <c r="C5283" t="s">
        <v>25</v>
      </c>
      <c r="D5283" t="s">
        <v>18</v>
      </c>
      <c r="E5283">
        <v>3729.85</v>
      </c>
      <c r="F5283" t="str">
        <f t="shared" si="492"/>
        <v>high</v>
      </c>
      <c r="G5283" t="str">
        <f t="shared" si="493"/>
        <v>high</v>
      </c>
      <c r="H5283">
        <v>0.32</v>
      </c>
      <c r="I5283">
        <v>1193.5519999999999</v>
      </c>
      <c r="J5283">
        <v>5</v>
      </c>
      <c r="K5283" s="3">
        <v>45446</v>
      </c>
      <c r="L5283" s="3">
        <v>45476</v>
      </c>
      <c r="M5283" t="s">
        <v>43</v>
      </c>
      <c r="N5283" t="s">
        <v>21</v>
      </c>
      <c r="O5283">
        <v>866.05</v>
      </c>
      <c r="P5283" t="str">
        <f t="shared" si="494"/>
        <v>Good</v>
      </c>
      <c r="Q5283" t="str">
        <f t="shared" si="495"/>
        <v>high impact</v>
      </c>
      <c r="R5283" t="str">
        <f t="shared" si="496"/>
        <v>good</v>
      </c>
      <c r="S5283" t="s">
        <v>56</v>
      </c>
      <c r="T5283" t="s">
        <v>56</v>
      </c>
      <c r="U5283">
        <v>2536.2979999999998</v>
      </c>
      <c r="V5283">
        <f t="shared" si="497"/>
        <v>2536.2979999999998</v>
      </c>
    </row>
    <row r="5284" spans="1:22" x14ac:dyDescent="0.35">
      <c r="A5284" t="s">
        <v>5768</v>
      </c>
      <c r="B5284" t="s">
        <v>32</v>
      </c>
      <c r="C5284" t="s">
        <v>33</v>
      </c>
      <c r="D5284" t="s">
        <v>50</v>
      </c>
      <c r="E5284">
        <v>3975.46</v>
      </c>
      <c r="F5284" t="str">
        <f t="shared" si="492"/>
        <v>high</v>
      </c>
      <c r="G5284" t="str">
        <f t="shared" si="493"/>
        <v>high</v>
      </c>
      <c r="H5284">
        <v>0.05</v>
      </c>
      <c r="I5284">
        <v>198.773</v>
      </c>
      <c r="J5284">
        <v>4</v>
      </c>
      <c r="K5284" s="3">
        <v>44987</v>
      </c>
      <c r="L5284" s="3">
        <v>45079</v>
      </c>
      <c r="M5284" t="s">
        <v>20</v>
      </c>
      <c r="N5284" t="s">
        <v>36</v>
      </c>
      <c r="O5284">
        <v>581.70000000000005</v>
      </c>
      <c r="P5284" t="str">
        <f t="shared" si="494"/>
        <v>Good</v>
      </c>
      <c r="Q5284" t="str">
        <f t="shared" si="495"/>
        <v>high impact</v>
      </c>
      <c r="R5284" t="str">
        <f t="shared" si="496"/>
        <v>good</v>
      </c>
      <c r="S5284" t="s">
        <v>72</v>
      </c>
      <c r="T5284" t="s">
        <v>72</v>
      </c>
      <c r="U5284">
        <v>3776.6869999999999</v>
      </c>
      <c r="V5284">
        <f t="shared" si="497"/>
        <v>3776.6869999999999</v>
      </c>
    </row>
    <row r="5285" spans="1:22" x14ac:dyDescent="0.35">
      <c r="A5285" t="s">
        <v>5769</v>
      </c>
      <c r="B5285" t="s">
        <v>24</v>
      </c>
      <c r="C5285" t="s">
        <v>39</v>
      </c>
      <c r="D5285" t="s">
        <v>34</v>
      </c>
      <c r="E5285">
        <v>964.54</v>
      </c>
      <c r="F5285" t="str">
        <f t="shared" si="492"/>
        <v>low</v>
      </c>
      <c r="G5285" t="str">
        <f t="shared" si="493"/>
        <v>low</v>
      </c>
      <c r="H5285">
        <v>0.38</v>
      </c>
      <c r="I5285">
        <v>366.52519999999998</v>
      </c>
      <c r="J5285">
        <v>6</v>
      </c>
      <c r="K5285" s="4" t="s">
        <v>1679</v>
      </c>
      <c r="L5285" s="4" t="s">
        <v>1291</v>
      </c>
      <c r="M5285" t="s">
        <v>43</v>
      </c>
      <c r="N5285" t="s">
        <v>21</v>
      </c>
      <c r="O5285">
        <v>67.52</v>
      </c>
      <c r="P5285" t="str">
        <f t="shared" si="494"/>
        <v>Not Good</v>
      </c>
      <c r="Q5285" t="str">
        <f t="shared" si="495"/>
        <v>high impact</v>
      </c>
      <c r="R5285" t="str">
        <f t="shared" si="496"/>
        <v>not good</v>
      </c>
      <c r="S5285" t="s">
        <v>72</v>
      </c>
      <c r="T5285" t="s">
        <v>72</v>
      </c>
      <c r="U5285">
        <v>598.01480000000004</v>
      </c>
      <c r="V5285">
        <f t="shared" si="497"/>
        <v>598.01480000000004</v>
      </c>
    </row>
    <row r="5286" spans="1:22" x14ac:dyDescent="0.35">
      <c r="A5286" t="s">
        <v>5770</v>
      </c>
      <c r="B5286" t="s">
        <v>16</v>
      </c>
      <c r="C5286" t="s">
        <v>17</v>
      </c>
      <c r="D5286" t="s">
        <v>26</v>
      </c>
      <c r="E5286">
        <v>4689.22</v>
      </c>
      <c r="F5286" t="str">
        <f t="shared" si="492"/>
        <v>high</v>
      </c>
      <c r="G5286" t="str">
        <f t="shared" si="493"/>
        <v>high</v>
      </c>
      <c r="H5286">
        <v>0.24</v>
      </c>
      <c r="I5286">
        <v>1125.4128000000001</v>
      </c>
      <c r="J5286">
        <v>6</v>
      </c>
      <c r="K5286" s="4" t="s">
        <v>443</v>
      </c>
      <c r="L5286" s="4" t="s">
        <v>237</v>
      </c>
      <c r="M5286" t="s">
        <v>28</v>
      </c>
      <c r="N5286" t="s">
        <v>21</v>
      </c>
      <c r="O5286">
        <v>1112.1099999999999</v>
      </c>
      <c r="P5286" t="str">
        <f t="shared" si="494"/>
        <v>Good</v>
      </c>
      <c r="Q5286" t="str">
        <f t="shared" si="495"/>
        <v>high impact</v>
      </c>
      <c r="R5286" t="str">
        <f t="shared" si="496"/>
        <v>good</v>
      </c>
      <c r="S5286" t="s">
        <v>30</v>
      </c>
      <c r="T5286" t="s">
        <v>30</v>
      </c>
      <c r="U5286">
        <v>3563.8072000000002</v>
      </c>
      <c r="V5286">
        <f t="shared" si="497"/>
        <v>3563.8072000000002</v>
      </c>
    </row>
    <row r="5287" spans="1:22" x14ac:dyDescent="0.35">
      <c r="A5287" t="s">
        <v>5771</v>
      </c>
      <c r="B5287" t="s">
        <v>16</v>
      </c>
      <c r="C5287" t="s">
        <v>25</v>
      </c>
      <c r="D5287" t="s">
        <v>26</v>
      </c>
      <c r="E5287">
        <v>3947.83</v>
      </c>
      <c r="F5287" t="str">
        <f t="shared" si="492"/>
        <v>high</v>
      </c>
      <c r="G5287" t="str">
        <f t="shared" si="493"/>
        <v>high</v>
      </c>
      <c r="H5287">
        <v>0.18</v>
      </c>
      <c r="I5287">
        <v>710.60940000000005</v>
      </c>
      <c r="J5287">
        <v>7</v>
      </c>
      <c r="K5287" s="3">
        <v>45638</v>
      </c>
      <c r="L5287" s="4" t="s">
        <v>390</v>
      </c>
      <c r="M5287" t="s">
        <v>43</v>
      </c>
      <c r="N5287" t="s">
        <v>36</v>
      </c>
      <c r="O5287">
        <v>600.20000000000005</v>
      </c>
      <c r="P5287" t="str">
        <f t="shared" si="494"/>
        <v>Good</v>
      </c>
      <c r="Q5287" t="str">
        <f t="shared" si="495"/>
        <v>high impact</v>
      </c>
      <c r="R5287" t="str">
        <f t="shared" si="496"/>
        <v>good</v>
      </c>
      <c r="S5287" t="s">
        <v>56</v>
      </c>
      <c r="T5287" t="s">
        <v>56</v>
      </c>
      <c r="U5287">
        <v>3237.2206000000001</v>
      </c>
      <c r="V5287">
        <f t="shared" si="497"/>
        <v>3237.2206000000001</v>
      </c>
    </row>
    <row r="5288" spans="1:22" x14ac:dyDescent="0.35">
      <c r="A5288" t="s">
        <v>5772</v>
      </c>
      <c r="B5288" t="s">
        <v>24</v>
      </c>
      <c r="C5288" t="s">
        <v>33</v>
      </c>
      <c r="D5288" t="s">
        <v>50</v>
      </c>
      <c r="E5288">
        <v>4298.3900000000003</v>
      </c>
      <c r="F5288" t="str">
        <f t="shared" si="492"/>
        <v>high</v>
      </c>
      <c r="G5288" t="str">
        <f t="shared" si="493"/>
        <v>high</v>
      </c>
      <c r="H5288">
        <v>0.31</v>
      </c>
      <c r="I5288">
        <v>1332.5009</v>
      </c>
      <c r="J5288">
        <v>5</v>
      </c>
      <c r="K5288" s="3">
        <v>44967</v>
      </c>
      <c r="L5288" s="3">
        <v>45056</v>
      </c>
      <c r="M5288" t="s">
        <v>28</v>
      </c>
      <c r="N5288" t="s">
        <v>21</v>
      </c>
      <c r="O5288">
        <v>850.38</v>
      </c>
      <c r="P5288" t="str">
        <f t="shared" si="494"/>
        <v>Good</v>
      </c>
      <c r="Q5288" t="str">
        <f t="shared" si="495"/>
        <v>high impact</v>
      </c>
      <c r="R5288" t="str">
        <f t="shared" si="496"/>
        <v>good</v>
      </c>
      <c r="S5288" t="s">
        <v>72</v>
      </c>
      <c r="T5288" t="s">
        <v>72</v>
      </c>
      <c r="U5288">
        <v>2965.8890999999999</v>
      </c>
      <c r="V5288">
        <f t="shared" si="497"/>
        <v>2965.8890999999999</v>
      </c>
    </row>
    <row r="5289" spans="1:22" x14ac:dyDescent="0.35">
      <c r="A5289" t="s">
        <v>5773</v>
      </c>
      <c r="B5289" t="s">
        <v>32</v>
      </c>
      <c r="C5289" t="s">
        <v>39</v>
      </c>
      <c r="D5289" t="s">
        <v>26</v>
      </c>
      <c r="E5289">
        <v>804.91</v>
      </c>
      <c r="F5289" t="str">
        <f t="shared" si="492"/>
        <v>low</v>
      </c>
      <c r="G5289" t="str">
        <f t="shared" si="493"/>
        <v>low</v>
      </c>
      <c r="H5289">
        <v>0.05</v>
      </c>
      <c r="I5289">
        <v>40.2455</v>
      </c>
      <c r="J5289">
        <v>1</v>
      </c>
      <c r="K5289" s="4" t="s">
        <v>283</v>
      </c>
      <c r="L5289" s="4" t="s">
        <v>64</v>
      </c>
      <c r="M5289" t="s">
        <v>20</v>
      </c>
      <c r="N5289" t="s">
        <v>21</v>
      </c>
      <c r="O5289">
        <v>179.48</v>
      </c>
      <c r="P5289" t="str">
        <f t="shared" si="494"/>
        <v>Not Good</v>
      </c>
      <c r="Q5289" t="str">
        <f t="shared" si="495"/>
        <v>normal</v>
      </c>
      <c r="R5289" t="str">
        <f t="shared" si="496"/>
        <v>not good</v>
      </c>
      <c r="S5289" t="s">
        <v>47</v>
      </c>
      <c r="T5289" t="s">
        <v>47</v>
      </c>
      <c r="U5289">
        <v>764.66449999999998</v>
      </c>
      <c r="V5289">
        <f t="shared" si="497"/>
        <v>764.66449999999998</v>
      </c>
    </row>
    <row r="5290" spans="1:22" x14ac:dyDescent="0.35">
      <c r="A5290" t="s">
        <v>5774</v>
      </c>
      <c r="B5290" t="s">
        <v>58</v>
      </c>
      <c r="C5290" t="s">
        <v>17</v>
      </c>
      <c r="D5290" t="s">
        <v>26</v>
      </c>
      <c r="E5290">
        <v>802.5</v>
      </c>
      <c r="F5290" t="str">
        <f t="shared" si="492"/>
        <v>low</v>
      </c>
      <c r="G5290" t="str">
        <f t="shared" si="493"/>
        <v>low</v>
      </c>
      <c r="H5290">
        <v>0.21</v>
      </c>
      <c r="I5290">
        <v>168.52500000000001</v>
      </c>
      <c r="J5290">
        <v>8</v>
      </c>
      <c r="K5290" s="4" t="s">
        <v>461</v>
      </c>
      <c r="L5290" s="4" t="s">
        <v>292</v>
      </c>
      <c r="M5290" t="s">
        <v>20</v>
      </c>
      <c r="N5290" t="s">
        <v>21</v>
      </c>
      <c r="O5290">
        <v>204.81</v>
      </c>
      <c r="P5290" t="str">
        <f t="shared" si="494"/>
        <v>Not Good</v>
      </c>
      <c r="Q5290" t="str">
        <f t="shared" si="495"/>
        <v>high impact</v>
      </c>
      <c r="R5290" t="str">
        <f t="shared" si="496"/>
        <v>not good</v>
      </c>
      <c r="S5290" t="s">
        <v>56</v>
      </c>
      <c r="T5290" t="s">
        <v>56</v>
      </c>
      <c r="U5290">
        <v>633.97500000000002</v>
      </c>
      <c r="V5290">
        <f t="shared" si="497"/>
        <v>633.97500000000002</v>
      </c>
    </row>
    <row r="5291" spans="1:22" x14ac:dyDescent="0.35">
      <c r="A5291" t="s">
        <v>5775</v>
      </c>
      <c r="B5291" t="s">
        <v>32</v>
      </c>
      <c r="C5291" t="s">
        <v>25</v>
      </c>
      <c r="D5291" t="s">
        <v>34</v>
      </c>
      <c r="E5291">
        <v>1596.31</v>
      </c>
      <c r="F5291" t="str">
        <f t="shared" si="492"/>
        <v>medium</v>
      </c>
      <c r="G5291" t="str">
        <f t="shared" si="493"/>
        <v>low</v>
      </c>
      <c r="H5291">
        <v>0.41</v>
      </c>
      <c r="I5291">
        <v>654.48710000000005</v>
      </c>
      <c r="J5291">
        <v>1</v>
      </c>
      <c r="K5291" s="3">
        <v>45149</v>
      </c>
      <c r="L5291" s="3">
        <v>45180</v>
      </c>
      <c r="M5291" t="s">
        <v>43</v>
      </c>
      <c r="N5291" t="s">
        <v>21</v>
      </c>
      <c r="O5291">
        <v>327.82</v>
      </c>
      <c r="P5291" t="str">
        <f t="shared" si="494"/>
        <v>Not Good</v>
      </c>
      <c r="Q5291" t="str">
        <f t="shared" si="495"/>
        <v>high impact</v>
      </c>
      <c r="R5291" t="str">
        <f t="shared" si="496"/>
        <v>not good</v>
      </c>
      <c r="S5291" t="s">
        <v>72</v>
      </c>
      <c r="T5291" t="s">
        <v>72</v>
      </c>
      <c r="U5291">
        <v>941.8229</v>
      </c>
      <c r="V5291">
        <f t="shared" si="497"/>
        <v>941.8229</v>
      </c>
    </row>
    <row r="5292" spans="1:22" x14ac:dyDescent="0.35">
      <c r="A5292" t="s">
        <v>5776</v>
      </c>
      <c r="B5292" t="s">
        <v>32</v>
      </c>
      <c r="C5292" t="s">
        <v>33</v>
      </c>
      <c r="D5292" t="s">
        <v>18</v>
      </c>
      <c r="E5292">
        <v>416.77</v>
      </c>
      <c r="F5292" t="str">
        <f t="shared" si="492"/>
        <v>low</v>
      </c>
      <c r="G5292" t="str">
        <f t="shared" si="493"/>
        <v>low</v>
      </c>
      <c r="H5292">
        <v>0.13</v>
      </c>
      <c r="I5292">
        <v>54.180100000000003</v>
      </c>
      <c r="J5292">
        <v>4</v>
      </c>
      <c r="K5292" s="4" t="s">
        <v>483</v>
      </c>
      <c r="L5292" s="4" t="s">
        <v>485</v>
      </c>
      <c r="M5292" t="s">
        <v>28</v>
      </c>
      <c r="N5292" t="s">
        <v>29</v>
      </c>
      <c r="O5292">
        <v>118.35</v>
      </c>
      <c r="P5292" t="str">
        <f t="shared" si="494"/>
        <v>Not Good</v>
      </c>
      <c r="Q5292" t="str">
        <f t="shared" si="495"/>
        <v>normal</v>
      </c>
      <c r="R5292" t="str">
        <f t="shared" si="496"/>
        <v>not good</v>
      </c>
      <c r="S5292" t="s">
        <v>72</v>
      </c>
      <c r="T5292" t="s">
        <v>72</v>
      </c>
      <c r="U5292">
        <v>362.5899</v>
      </c>
      <c r="V5292">
        <f t="shared" si="497"/>
        <v>362.5899</v>
      </c>
    </row>
    <row r="5293" spans="1:22" x14ac:dyDescent="0.35">
      <c r="A5293" t="s">
        <v>5777</v>
      </c>
      <c r="B5293" t="s">
        <v>58</v>
      </c>
      <c r="C5293" t="s">
        <v>39</v>
      </c>
      <c r="D5293" t="s">
        <v>46</v>
      </c>
      <c r="E5293">
        <v>546.23</v>
      </c>
      <c r="F5293" t="str">
        <f t="shared" si="492"/>
        <v>low</v>
      </c>
      <c r="G5293" t="str">
        <f t="shared" si="493"/>
        <v>low</v>
      </c>
      <c r="H5293">
        <v>0.46</v>
      </c>
      <c r="I5293">
        <v>251.26580000000001</v>
      </c>
      <c r="J5293">
        <v>3</v>
      </c>
      <c r="K5293" s="4" t="s">
        <v>680</v>
      </c>
      <c r="L5293" s="4" t="s">
        <v>195</v>
      </c>
      <c r="M5293" t="s">
        <v>28</v>
      </c>
      <c r="N5293" t="s">
        <v>29</v>
      </c>
      <c r="O5293">
        <v>93.51</v>
      </c>
      <c r="P5293" t="str">
        <f t="shared" si="494"/>
        <v>Not Good</v>
      </c>
      <c r="Q5293" t="str">
        <f t="shared" si="495"/>
        <v>high impact</v>
      </c>
      <c r="R5293" t="str">
        <f t="shared" si="496"/>
        <v>not good</v>
      </c>
      <c r="S5293" t="s">
        <v>22</v>
      </c>
      <c r="T5293" t="s">
        <v>22</v>
      </c>
      <c r="U5293">
        <v>294.96420000000001</v>
      </c>
      <c r="V5293">
        <f t="shared" si="497"/>
        <v>294.96420000000001</v>
      </c>
    </row>
    <row r="5294" spans="1:22" x14ac:dyDescent="0.35">
      <c r="A5294" t="s">
        <v>5778</v>
      </c>
      <c r="B5294" t="s">
        <v>24</v>
      </c>
      <c r="C5294" t="s">
        <v>17</v>
      </c>
      <c r="D5294" t="s">
        <v>50</v>
      </c>
      <c r="E5294">
        <v>801.72</v>
      </c>
      <c r="F5294" t="str">
        <f t="shared" si="492"/>
        <v>low</v>
      </c>
      <c r="G5294" t="str">
        <f t="shared" si="493"/>
        <v>low</v>
      </c>
      <c r="H5294">
        <v>0.3</v>
      </c>
      <c r="I5294">
        <v>240.51599999999999</v>
      </c>
      <c r="J5294">
        <v>3</v>
      </c>
      <c r="K5294" s="4" t="s">
        <v>207</v>
      </c>
      <c r="L5294" s="4" t="s">
        <v>1592</v>
      </c>
      <c r="M5294" t="s">
        <v>20</v>
      </c>
      <c r="N5294" t="s">
        <v>36</v>
      </c>
      <c r="O5294">
        <v>146.37</v>
      </c>
      <c r="P5294" t="str">
        <f t="shared" si="494"/>
        <v>Not Good</v>
      </c>
      <c r="Q5294" t="str">
        <f t="shared" si="495"/>
        <v>high impact</v>
      </c>
      <c r="R5294" t="str">
        <f t="shared" si="496"/>
        <v>not good</v>
      </c>
      <c r="S5294" t="s">
        <v>22</v>
      </c>
      <c r="T5294" t="s">
        <v>22</v>
      </c>
      <c r="U5294">
        <v>561.20399999999995</v>
      </c>
      <c r="V5294">
        <f t="shared" si="497"/>
        <v>561.20399999999995</v>
      </c>
    </row>
    <row r="5295" spans="1:22" x14ac:dyDescent="0.35">
      <c r="A5295" t="s">
        <v>5779</v>
      </c>
      <c r="B5295" t="s">
        <v>16</v>
      </c>
      <c r="C5295" t="s">
        <v>25</v>
      </c>
      <c r="D5295" t="s">
        <v>50</v>
      </c>
      <c r="E5295">
        <v>3590.91</v>
      </c>
      <c r="F5295" t="str">
        <f t="shared" si="492"/>
        <v>high</v>
      </c>
      <c r="G5295" t="str">
        <f t="shared" si="493"/>
        <v>high</v>
      </c>
      <c r="H5295">
        <v>0.27</v>
      </c>
      <c r="I5295">
        <v>969.54570000000001</v>
      </c>
      <c r="J5295">
        <v>6</v>
      </c>
      <c r="K5295" s="4" t="s">
        <v>301</v>
      </c>
      <c r="L5295" s="4" t="s">
        <v>1222</v>
      </c>
      <c r="M5295" t="s">
        <v>43</v>
      </c>
      <c r="N5295" t="s">
        <v>21</v>
      </c>
      <c r="O5295">
        <v>452.54</v>
      </c>
      <c r="P5295" t="str">
        <f t="shared" si="494"/>
        <v>Not Good</v>
      </c>
      <c r="Q5295" t="str">
        <f t="shared" si="495"/>
        <v>high impact</v>
      </c>
      <c r="R5295" t="str">
        <f t="shared" si="496"/>
        <v>not good</v>
      </c>
      <c r="S5295" t="s">
        <v>47</v>
      </c>
      <c r="T5295" t="s">
        <v>47</v>
      </c>
      <c r="U5295">
        <v>2621.3643000000002</v>
      </c>
      <c r="V5295">
        <f t="shared" si="497"/>
        <v>2621.3643000000002</v>
      </c>
    </row>
    <row r="5296" spans="1:22" x14ac:dyDescent="0.35">
      <c r="A5296" t="s">
        <v>5780</v>
      </c>
      <c r="B5296" t="s">
        <v>24</v>
      </c>
      <c r="C5296" t="s">
        <v>33</v>
      </c>
      <c r="D5296" t="s">
        <v>34</v>
      </c>
      <c r="E5296">
        <v>248.13</v>
      </c>
      <c r="F5296" t="str">
        <f t="shared" si="492"/>
        <v>low</v>
      </c>
      <c r="G5296" t="str">
        <f t="shared" si="493"/>
        <v>low</v>
      </c>
      <c r="H5296">
        <v>0.2</v>
      </c>
      <c r="I5296">
        <v>49.625999999999998</v>
      </c>
      <c r="J5296">
        <v>8</v>
      </c>
      <c r="K5296" s="3">
        <v>45419</v>
      </c>
      <c r="L5296" s="3">
        <v>45633</v>
      </c>
      <c r="M5296" t="s">
        <v>28</v>
      </c>
      <c r="N5296" t="s">
        <v>29</v>
      </c>
      <c r="O5296">
        <v>20.59</v>
      </c>
      <c r="P5296" t="str">
        <f t="shared" si="494"/>
        <v>Not Good</v>
      </c>
      <c r="Q5296" t="str">
        <f t="shared" si="495"/>
        <v>normal</v>
      </c>
      <c r="R5296" t="str">
        <f t="shared" si="496"/>
        <v>not good</v>
      </c>
      <c r="S5296" t="s">
        <v>30</v>
      </c>
      <c r="T5296" t="s">
        <v>30</v>
      </c>
      <c r="U5296">
        <v>198.50399999999999</v>
      </c>
      <c r="V5296">
        <f t="shared" si="497"/>
        <v>198.50399999999999</v>
      </c>
    </row>
    <row r="5297" spans="1:22" x14ac:dyDescent="0.35">
      <c r="A5297" t="s">
        <v>5781</v>
      </c>
      <c r="B5297" t="s">
        <v>24</v>
      </c>
      <c r="C5297" t="s">
        <v>39</v>
      </c>
      <c r="D5297" t="s">
        <v>34</v>
      </c>
      <c r="E5297">
        <v>507.9</v>
      </c>
      <c r="F5297" t="str">
        <f t="shared" si="492"/>
        <v>low</v>
      </c>
      <c r="G5297" t="str">
        <f t="shared" si="493"/>
        <v>low</v>
      </c>
      <c r="H5297">
        <v>0.37</v>
      </c>
      <c r="I5297">
        <v>187.923</v>
      </c>
      <c r="J5297">
        <v>5</v>
      </c>
      <c r="K5297" s="4" t="s">
        <v>192</v>
      </c>
      <c r="L5297" s="3">
        <v>45387</v>
      </c>
      <c r="M5297" t="s">
        <v>28</v>
      </c>
      <c r="N5297" t="s">
        <v>36</v>
      </c>
      <c r="O5297">
        <v>105.2</v>
      </c>
      <c r="P5297" t="str">
        <f t="shared" si="494"/>
        <v>Not Good</v>
      </c>
      <c r="Q5297" t="str">
        <f t="shared" si="495"/>
        <v>high impact</v>
      </c>
      <c r="R5297" t="str">
        <f t="shared" si="496"/>
        <v>not good</v>
      </c>
      <c r="S5297" t="s">
        <v>56</v>
      </c>
      <c r="T5297" t="s">
        <v>56</v>
      </c>
      <c r="U5297">
        <v>319.97699999999998</v>
      </c>
      <c r="V5297">
        <f t="shared" si="497"/>
        <v>319.97699999999998</v>
      </c>
    </row>
    <row r="5298" spans="1:22" x14ac:dyDescent="0.35">
      <c r="A5298" t="s">
        <v>5782</v>
      </c>
      <c r="B5298" t="s">
        <v>32</v>
      </c>
      <c r="C5298" t="s">
        <v>17</v>
      </c>
      <c r="D5298" t="s">
        <v>46</v>
      </c>
      <c r="E5298">
        <v>4726.5</v>
      </c>
      <c r="F5298" t="str">
        <f t="shared" si="492"/>
        <v>high</v>
      </c>
      <c r="G5298" t="str">
        <f t="shared" si="493"/>
        <v>high</v>
      </c>
      <c r="H5298">
        <v>0.28000000000000003</v>
      </c>
      <c r="I5298">
        <v>1323.42</v>
      </c>
      <c r="J5298">
        <v>6</v>
      </c>
      <c r="K5298" s="3">
        <v>44964</v>
      </c>
      <c r="L5298" s="3">
        <v>45176</v>
      </c>
      <c r="M5298" t="s">
        <v>43</v>
      </c>
      <c r="N5298" t="s">
        <v>21</v>
      </c>
      <c r="O5298">
        <v>582.05999999999995</v>
      </c>
      <c r="P5298" t="str">
        <f t="shared" si="494"/>
        <v>Good</v>
      </c>
      <c r="Q5298" t="str">
        <f t="shared" si="495"/>
        <v>high impact</v>
      </c>
      <c r="R5298" t="str">
        <f t="shared" si="496"/>
        <v>good</v>
      </c>
      <c r="S5298" t="s">
        <v>22</v>
      </c>
      <c r="T5298" t="s">
        <v>22</v>
      </c>
      <c r="U5298">
        <v>3403.08</v>
      </c>
      <c r="V5298">
        <f t="shared" si="497"/>
        <v>3403.08</v>
      </c>
    </row>
    <row r="5299" spans="1:22" x14ac:dyDescent="0.35">
      <c r="A5299" t="s">
        <v>5783</v>
      </c>
      <c r="B5299" t="s">
        <v>16</v>
      </c>
      <c r="C5299" t="s">
        <v>25</v>
      </c>
      <c r="D5299" t="s">
        <v>18</v>
      </c>
      <c r="E5299">
        <v>509.92</v>
      </c>
      <c r="F5299" t="str">
        <f t="shared" si="492"/>
        <v>low</v>
      </c>
      <c r="G5299" t="str">
        <f t="shared" si="493"/>
        <v>low</v>
      </c>
      <c r="H5299">
        <v>0.4</v>
      </c>
      <c r="I5299">
        <v>203.96799999999999</v>
      </c>
      <c r="J5299">
        <v>6</v>
      </c>
      <c r="K5299" s="4" t="s">
        <v>981</v>
      </c>
      <c r="L5299" s="4" t="s">
        <v>372</v>
      </c>
      <c r="M5299" t="s">
        <v>28</v>
      </c>
      <c r="N5299" t="s">
        <v>21</v>
      </c>
      <c r="O5299">
        <v>116.54</v>
      </c>
      <c r="P5299" t="str">
        <f t="shared" si="494"/>
        <v>Not Good</v>
      </c>
      <c r="Q5299" t="str">
        <f t="shared" si="495"/>
        <v>high impact</v>
      </c>
      <c r="R5299" t="str">
        <f t="shared" si="496"/>
        <v>not good</v>
      </c>
      <c r="S5299" t="s">
        <v>56</v>
      </c>
      <c r="T5299" t="s">
        <v>56</v>
      </c>
      <c r="U5299">
        <v>305.952</v>
      </c>
      <c r="V5299">
        <f t="shared" si="497"/>
        <v>305.952</v>
      </c>
    </row>
    <row r="5300" spans="1:22" x14ac:dyDescent="0.35">
      <c r="A5300" t="s">
        <v>5784</v>
      </c>
      <c r="B5300" t="s">
        <v>16</v>
      </c>
      <c r="C5300" t="s">
        <v>33</v>
      </c>
      <c r="D5300" t="s">
        <v>50</v>
      </c>
      <c r="E5300">
        <v>2733.57</v>
      </c>
      <c r="F5300" t="str">
        <f t="shared" si="492"/>
        <v>high</v>
      </c>
      <c r="G5300" t="str">
        <f t="shared" si="493"/>
        <v>high</v>
      </c>
      <c r="H5300">
        <v>0.17</v>
      </c>
      <c r="I5300">
        <v>464.70690000000002</v>
      </c>
      <c r="J5300">
        <v>1</v>
      </c>
      <c r="K5300" s="4" t="s">
        <v>660</v>
      </c>
      <c r="L5300" s="3">
        <v>45326</v>
      </c>
      <c r="M5300" t="s">
        <v>20</v>
      </c>
      <c r="N5300" t="s">
        <v>29</v>
      </c>
      <c r="O5300">
        <v>560.84</v>
      </c>
      <c r="P5300" t="str">
        <f t="shared" si="494"/>
        <v>Good</v>
      </c>
      <c r="Q5300" t="str">
        <f t="shared" si="495"/>
        <v>high impact</v>
      </c>
      <c r="R5300" t="str">
        <f t="shared" si="496"/>
        <v>good</v>
      </c>
      <c r="S5300" t="s">
        <v>22</v>
      </c>
      <c r="T5300" t="s">
        <v>22</v>
      </c>
      <c r="U5300">
        <v>2268.8631</v>
      </c>
      <c r="V5300">
        <f t="shared" si="497"/>
        <v>2268.8631</v>
      </c>
    </row>
    <row r="5301" spans="1:22" x14ac:dyDescent="0.35">
      <c r="A5301" t="s">
        <v>5785</v>
      </c>
      <c r="B5301" t="s">
        <v>24</v>
      </c>
      <c r="C5301" t="s">
        <v>39</v>
      </c>
      <c r="D5301" t="s">
        <v>34</v>
      </c>
      <c r="E5301">
        <v>3248.61</v>
      </c>
      <c r="F5301" t="str">
        <f t="shared" si="492"/>
        <v>high</v>
      </c>
      <c r="G5301" t="str">
        <f t="shared" si="493"/>
        <v>high</v>
      </c>
      <c r="H5301">
        <v>0.35</v>
      </c>
      <c r="I5301">
        <v>1137.0135</v>
      </c>
      <c r="J5301">
        <v>7</v>
      </c>
      <c r="K5301" s="3">
        <v>45387</v>
      </c>
      <c r="L5301" s="3">
        <v>45570</v>
      </c>
      <c r="M5301" t="s">
        <v>20</v>
      </c>
      <c r="N5301" t="s">
        <v>36</v>
      </c>
      <c r="O5301">
        <v>390.9</v>
      </c>
      <c r="P5301" t="str">
        <f t="shared" si="494"/>
        <v>Not Good</v>
      </c>
      <c r="Q5301" t="str">
        <f t="shared" si="495"/>
        <v>high impact</v>
      </c>
      <c r="R5301" t="str">
        <f t="shared" si="496"/>
        <v>not good</v>
      </c>
      <c r="S5301" t="s">
        <v>30</v>
      </c>
      <c r="T5301" t="s">
        <v>30</v>
      </c>
      <c r="U5301">
        <v>2111.5965000000001</v>
      </c>
      <c r="V5301">
        <f t="shared" si="497"/>
        <v>2111.5965000000001</v>
      </c>
    </row>
    <row r="5302" spans="1:22" x14ac:dyDescent="0.35">
      <c r="A5302" t="s">
        <v>5786</v>
      </c>
      <c r="B5302" t="s">
        <v>58</v>
      </c>
      <c r="C5302" t="s">
        <v>17</v>
      </c>
      <c r="D5302" t="s">
        <v>50</v>
      </c>
      <c r="E5302">
        <v>4797.1099999999997</v>
      </c>
      <c r="F5302" t="str">
        <f t="shared" si="492"/>
        <v>high</v>
      </c>
      <c r="G5302" t="str">
        <f t="shared" si="493"/>
        <v>high</v>
      </c>
      <c r="H5302">
        <v>0.47</v>
      </c>
      <c r="I5302">
        <v>2254.6417000000001</v>
      </c>
      <c r="J5302">
        <v>1</v>
      </c>
      <c r="K5302" s="4" t="s">
        <v>181</v>
      </c>
      <c r="L5302" s="4" t="s">
        <v>1816</v>
      </c>
      <c r="M5302" t="s">
        <v>43</v>
      </c>
      <c r="N5302" t="s">
        <v>21</v>
      </c>
      <c r="O5302">
        <v>908.33</v>
      </c>
      <c r="P5302" t="str">
        <f t="shared" si="494"/>
        <v>Good</v>
      </c>
      <c r="Q5302" t="str">
        <f t="shared" si="495"/>
        <v>high impact</v>
      </c>
      <c r="R5302" t="str">
        <f t="shared" si="496"/>
        <v>good</v>
      </c>
      <c r="S5302" t="s">
        <v>56</v>
      </c>
      <c r="T5302" t="s">
        <v>56</v>
      </c>
      <c r="U5302">
        <v>2542.4683</v>
      </c>
      <c r="V5302">
        <f t="shared" si="497"/>
        <v>2542.4683</v>
      </c>
    </row>
    <row r="5303" spans="1:22" x14ac:dyDescent="0.35">
      <c r="A5303" t="s">
        <v>5787</v>
      </c>
      <c r="B5303" t="s">
        <v>24</v>
      </c>
      <c r="C5303" t="s">
        <v>25</v>
      </c>
      <c r="D5303" t="s">
        <v>26</v>
      </c>
      <c r="E5303">
        <v>4509.03</v>
      </c>
      <c r="F5303" t="str">
        <f t="shared" si="492"/>
        <v>high</v>
      </c>
      <c r="G5303" t="str">
        <f t="shared" si="493"/>
        <v>high</v>
      </c>
      <c r="H5303">
        <v>0.14000000000000001</v>
      </c>
      <c r="I5303">
        <v>631.26419999999996</v>
      </c>
      <c r="J5303">
        <v>7</v>
      </c>
      <c r="K5303" s="4" t="s">
        <v>165</v>
      </c>
      <c r="L5303" s="4" t="s">
        <v>166</v>
      </c>
      <c r="M5303" t="s">
        <v>28</v>
      </c>
      <c r="N5303" t="s">
        <v>29</v>
      </c>
      <c r="O5303">
        <v>1339.58</v>
      </c>
      <c r="P5303" t="str">
        <f t="shared" si="494"/>
        <v>Good</v>
      </c>
      <c r="Q5303" t="str">
        <f t="shared" si="495"/>
        <v>high impact</v>
      </c>
      <c r="R5303" t="str">
        <f t="shared" si="496"/>
        <v>good</v>
      </c>
      <c r="S5303" t="s">
        <v>72</v>
      </c>
      <c r="T5303" t="s">
        <v>72</v>
      </c>
      <c r="U5303">
        <v>3877.7658000000001</v>
      </c>
      <c r="V5303">
        <f t="shared" si="497"/>
        <v>3877.7658000000001</v>
      </c>
    </row>
    <row r="5304" spans="1:22" x14ac:dyDescent="0.35">
      <c r="A5304" t="s">
        <v>5788</v>
      </c>
      <c r="B5304" t="s">
        <v>58</v>
      </c>
      <c r="C5304" t="s">
        <v>33</v>
      </c>
      <c r="D5304" t="s">
        <v>50</v>
      </c>
      <c r="E5304">
        <v>2259.35</v>
      </c>
      <c r="F5304" t="str">
        <f t="shared" si="492"/>
        <v>high</v>
      </c>
      <c r="G5304" t="str">
        <f t="shared" si="493"/>
        <v>high</v>
      </c>
      <c r="H5304">
        <v>0.49</v>
      </c>
      <c r="I5304">
        <v>1107.0815</v>
      </c>
      <c r="J5304">
        <v>8</v>
      </c>
      <c r="K5304" s="4" t="s">
        <v>603</v>
      </c>
      <c r="L5304" s="3">
        <v>45303</v>
      </c>
      <c r="M5304" t="s">
        <v>20</v>
      </c>
      <c r="N5304" t="s">
        <v>29</v>
      </c>
      <c r="O5304">
        <v>611.34</v>
      </c>
      <c r="P5304" t="str">
        <f t="shared" si="494"/>
        <v>Good</v>
      </c>
      <c r="Q5304" t="str">
        <f t="shared" si="495"/>
        <v>high impact</v>
      </c>
      <c r="R5304" t="str">
        <f t="shared" si="496"/>
        <v>good</v>
      </c>
      <c r="S5304" t="s">
        <v>72</v>
      </c>
      <c r="T5304" t="s">
        <v>72</v>
      </c>
      <c r="U5304">
        <v>1152.2684999999999</v>
      </c>
      <c r="V5304">
        <f t="shared" si="497"/>
        <v>1152.2684999999999</v>
      </c>
    </row>
    <row r="5305" spans="1:22" x14ac:dyDescent="0.35">
      <c r="A5305" t="s">
        <v>5789</v>
      </c>
      <c r="B5305" t="s">
        <v>16</v>
      </c>
      <c r="C5305" t="s">
        <v>39</v>
      </c>
      <c r="D5305" t="s">
        <v>18</v>
      </c>
      <c r="E5305">
        <v>4716.6000000000004</v>
      </c>
      <c r="F5305" t="str">
        <f t="shared" si="492"/>
        <v>high</v>
      </c>
      <c r="G5305" t="str">
        <f t="shared" si="493"/>
        <v>high</v>
      </c>
      <c r="H5305">
        <v>0.21</v>
      </c>
      <c r="I5305">
        <v>990.48599999999999</v>
      </c>
      <c r="J5305">
        <v>4</v>
      </c>
      <c r="K5305" s="4" t="s">
        <v>89</v>
      </c>
      <c r="L5305" s="4" t="s">
        <v>338</v>
      </c>
      <c r="M5305" t="s">
        <v>28</v>
      </c>
      <c r="N5305" t="s">
        <v>36</v>
      </c>
      <c r="O5305">
        <v>727.3</v>
      </c>
      <c r="P5305" t="str">
        <f t="shared" si="494"/>
        <v>Good</v>
      </c>
      <c r="Q5305" t="str">
        <f t="shared" si="495"/>
        <v>high impact</v>
      </c>
      <c r="R5305" t="str">
        <f t="shared" si="496"/>
        <v>good</v>
      </c>
      <c r="S5305" t="s">
        <v>30</v>
      </c>
      <c r="T5305" t="s">
        <v>30</v>
      </c>
      <c r="U5305">
        <v>3726.114</v>
      </c>
      <c r="V5305">
        <f t="shared" si="497"/>
        <v>3726.114</v>
      </c>
    </row>
    <row r="5306" spans="1:22" x14ac:dyDescent="0.35">
      <c r="A5306" t="s">
        <v>5790</v>
      </c>
      <c r="B5306" t="s">
        <v>24</v>
      </c>
      <c r="C5306" t="s">
        <v>17</v>
      </c>
      <c r="D5306" t="s">
        <v>18</v>
      </c>
      <c r="E5306">
        <v>2218.1</v>
      </c>
      <c r="F5306" t="str">
        <f t="shared" si="492"/>
        <v>high</v>
      </c>
      <c r="G5306" t="str">
        <f t="shared" si="493"/>
        <v>high</v>
      </c>
      <c r="H5306">
        <v>0.02</v>
      </c>
      <c r="I5306">
        <v>44.362000000000002</v>
      </c>
      <c r="J5306">
        <v>8</v>
      </c>
      <c r="K5306" s="3">
        <v>45023</v>
      </c>
      <c r="L5306" s="3">
        <v>45145</v>
      </c>
      <c r="M5306" t="s">
        <v>20</v>
      </c>
      <c r="N5306" t="s">
        <v>29</v>
      </c>
      <c r="O5306">
        <v>492.09</v>
      </c>
      <c r="P5306" t="str">
        <f t="shared" si="494"/>
        <v>Not Good</v>
      </c>
      <c r="Q5306" t="str">
        <f t="shared" si="495"/>
        <v>high impact</v>
      </c>
      <c r="R5306" t="str">
        <f t="shared" si="496"/>
        <v>not good</v>
      </c>
      <c r="S5306" t="s">
        <v>47</v>
      </c>
      <c r="T5306" t="s">
        <v>47</v>
      </c>
      <c r="U5306">
        <v>2173.7379999999998</v>
      </c>
      <c r="V5306">
        <f t="shared" si="497"/>
        <v>2173.7379999999998</v>
      </c>
    </row>
    <row r="5307" spans="1:22" x14ac:dyDescent="0.35">
      <c r="A5307" t="s">
        <v>5791</v>
      </c>
      <c r="B5307" t="s">
        <v>32</v>
      </c>
      <c r="C5307" t="s">
        <v>25</v>
      </c>
      <c r="D5307" t="s">
        <v>50</v>
      </c>
      <c r="E5307">
        <v>3382.6</v>
      </c>
      <c r="F5307" t="str">
        <f t="shared" si="492"/>
        <v>high</v>
      </c>
      <c r="G5307" t="str">
        <f t="shared" si="493"/>
        <v>high</v>
      </c>
      <c r="H5307">
        <v>0.18</v>
      </c>
      <c r="I5307">
        <v>608.86800000000005</v>
      </c>
      <c r="J5307">
        <v>6</v>
      </c>
      <c r="K5307" s="3">
        <v>45331</v>
      </c>
      <c r="L5307" s="3">
        <v>45421</v>
      </c>
      <c r="M5307" t="s">
        <v>20</v>
      </c>
      <c r="N5307" t="s">
        <v>36</v>
      </c>
      <c r="O5307">
        <v>324.14</v>
      </c>
      <c r="P5307" t="str">
        <f t="shared" si="494"/>
        <v>Not Good</v>
      </c>
      <c r="Q5307" t="str">
        <f t="shared" si="495"/>
        <v>high impact</v>
      </c>
      <c r="R5307" t="str">
        <f t="shared" si="496"/>
        <v>not good</v>
      </c>
      <c r="S5307" t="s">
        <v>37</v>
      </c>
      <c r="T5307" t="s">
        <v>37</v>
      </c>
      <c r="U5307">
        <v>2773.732</v>
      </c>
      <c r="V5307">
        <f t="shared" si="497"/>
        <v>2773.732</v>
      </c>
    </row>
    <row r="5308" spans="1:22" x14ac:dyDescent="0.35">
      <c r="A5308" t="s">
        <v>5792</v>
      </c>
      <c r="B5308" t="s">
        <v>24</v>
      </c>
      <c r="C5308" t="s">
        <v>33</v>
      </c>
      <c r="D5308" t="s">
        <v>26</v>
      </c>
      <c r="E5308">
        <v>1372.08</v>
      </c>
      <c r="F5308" t="str">
        <f t="shared" si="492"/>
        <v>medium</v>
      </c>
      <c r="G5308" t="str">
        <f t="shared" si="493"/>
        <v>low</v>
      </c>
      <c r="H5308">
        <v>7.0000000000000007E-2</v>
      </c>
      <c r="I5308">
        <v>96.045599999999993</v>
      </c>
      <c r="J5308">
        <v>6</v>
      </c>
      <c r="K5308" s="4" t="s">
        <v>476</v>
      </c>
      <c r="L5308" s="3">
        <v>45393</v>
      </c>
      <c r="M5308" t="s">
        <v>20</v>
      </c>
      <c r="N5308" t="s">
        <v>36</v>
      </c>
      <c r="O5308">
        <v>72.08</v>
      </c>
      <c r="P5308" t="str">
        <f t="shared" si="494"/>
        <v>Not Good</v>
      </c>
      <c r="Q5308" t="str">
        <f t="shared" si="495"/>
        <v>high impact</v>
      </c>
      <c r="R5308" t="str">
        <f t="shared" si="496"/>
        <v>not good</v>
      </c>
      <c r="S5308" t="s">
        <v>72</v>
      </c>
      <c r="T5308" t="s">
        <v>72</v>
      </c>
      <c r="U5308">
        <v>1276.0344</v>
      </c>
      <c r="V5308">
        <f t="shared" si="497"/>
        <v>1276.0344</v>
      </c>
    </row>
    <row r="5309" spans="1:22" x14ac:dyDescent="0.35">
      <c r="A5309" t="s">
        <v>5793</v>
      </c>
      <c r="B5309" t="s">
        <v>16</v>
      </c>
      <c r="C5309" t="s">
        <v>39</v>
      </c>
      <c r="D5309" t="s">
        <v>18</v>
      </c>
      <c r="E5309">
        <v>3219.56</v>
      </c>
      <c r="F5309" t="str">
        <f t="shared" si="492"/>
        <v>high</v>
      </c>
      <c r="G5309" t="str">
        <f t="shared" si="493"/>
        <v>high</v>
      </c>
      <c r="H5309">
        <v>0.15</v>
      </c>
      <c r="I5309">
        <v>482.93400000000003</v>
      </c>
      <c r="J5309">
        <v>9</v>
      </c>
      <c r="K5309" s="4" t="s">
        <v>1787</v>
      </c>
      <c r="L5309" s="4" t="s">
        <v>518</v>
      </c>
      <c r="M5309" t="s">
        <v>28</v>
      </c>
      <c r="N5309" t="s">
        <v>36</v>
      </c>
      <c r="O5309">
        <v>836.71</v>
      </c>
      <c r="P5309" t="str">
        <f t="shared" si="494"/>
        <v>Good</v>
      </c>
      <c r="Q5309" t="str">
        <f t="shared" si="495"/>
        <v>high impact</v>
      </c>
      <c r="R5309" t="str">
        <f t="shared" si="496"/>
        <v>good</v>
      </c>
      <c r="S5309" t="s">
        <v>22</v>
      </c>
      <c r="T5309" t="s">
        <v>22</v>
      </c>
      <c r="U5309">
        <v>2736.6260000000002</v>
      </c>
      <c r="V5309">
        <f t="shared" si="497"/>
        <v>2736.6260000000002</v>
      </c>
    </row>
    <row r="5310" spans="1:22" x14ac:dyDescent="0.35">
      <c r="A5310" t="s">
        <v>5794</v>
      </c>
      <c r="B5310" t="s">
        <v>32</v>
      </c>
      <c r="C5310" t="s">
        <v>17</v>
      </c>
      <c r="D5310" t="s">
        <v>34</v>
      </c>
      <c r="E5310">
        <v>2737.13</v>
      </c>
      <c r="F5310" t="str">
        <f t="shared" si="492"/>
        <v>high</v>
      </c>
      <c r="G5310" t="str">
        <f t="shared" si="493"/>
        <v>high</v>
      </c>
      <c r="H5310">
        <v>0.05</v>
      </c>
      <c r="I5310">
        <v>136.85650000000001</v>
      </c>
      <c r="J5310">
        <v>6</v>
      </c>
      <c r="K5310" s="3">
        <v>45572</v>
      </c>
      <c r="L5310" s="4" t="s">
        <v>769</v>
      </c>
      <c r="M5310" t="s">
        <v>20</v>
      </c>
      <c r="N5310" t="s">
        <v>36</v>
      </c>
      <c r="O5310">
        <v>420.26</v>
      </c>
      <c r="P5310" t="str">
        <f t="shared" si="494"/>
        <v>Not Good</v>
      </c>
      <c r="Q5310" t="str">
        <f t="shared" si="495"/>
        <v>high impact</v>
      </c>
      <c r="R5310" t="str">
        <f t="shared" si="496"/>
        <v>not good</v>
      </c>
      <c r="S5310" t="s">
        <v>30</v>
      </c>
      <c r="T5310" t="s">
        <v>30</v>
      </c>
      <c r="U5310">
        <v>2600.2734999999998</v>
      </c>
      <c r="V5310">
        <f t="shared" si="497"/>
        <v>2600.2734999999998</v>
      </c>
    </row>
    <row r="5311" spans="1:22" x14ac:dyDescent="0.35">
      <c r="A5311" t="s">
        <v>5795</v>
      </c>
      <c r="B5311" t="s">
        <v>32</v>
      </c>
      <c r="C5311" t="s">
        <v>25</v>
      </c>
      <c r="D5311" t="s">
        <v>50</v>
      </c>
      <c r="E5311">
        <v>3073.47</v>
      </c>
      <c r="F5311" t="str">
        <f t="shared" si="492"/>
        <v>high</v>
      </c>
      <c r="G5311" t="str">
        <f t="shared" si="493"/>
        <v>high</v>
      </c>
      <c r="H5311">
        <v>0.09</v>
      </c>
      <c r="I5311">
        <v>276.6123</v>
      </c>
      <c r="J5311">
        <v>5</v>
      </c>
      <c r="K5311" s="4" t="s">
        <v>551</v>
      </c>
      <c r="L5311" s="4" t="s">
        <v>108</v>
      </c>
      <c r="M5311" t="s">
        <v>43</v>
      </c>
      <c r="N5311" t="s">
        <v>21</v>
      </c>
      <c r="O5311">
        <v>293.14</v>
      </c>
      <c r="P5311" t="str">
        <f t="shared" si="494"/>
        <v>Not Good</v>
      </c>
      <c r="Q5311" t="str">
        <f t="shared" si="495"/>
        <v>high impact</v>
      </c>
      <c r="R5311" t="str">
        <f t="shared" si="496"/>
        <v>not good</v>
      </c>
      <c r="S5311" t="s">
        <v>56</v>
      </c>
      <c r="T5311" t="s">
        <v>56</v>
      </c>
      <c r="U5311">
        <v>2796.8577</v>
      </c>
      <c r="V5311">
        <f t="shared" si="497"/>
        <v>2796.8577</v>
      </c>
    </row>
    <row r="5312" spans="1:22" x14ac:dyDescent="0.35">
      <c r="A5312" t="s">
        <v>5796</v>
      </c>
      <c r="B5312" t="s">
        <v>58</v>
      </c>
      <c r="C5312" t="s">
        <v>33</v>
      </c>
      <c r="D5312" t="s">
        <v>26</v>
      </c>
      <c r="E5312">
        <v>3444.99</v>
      </c>
      <c r="F5312" t="str">
        <f t="shared" si="492"/>
        <v>high</v>
      </c>
      <c r="G5312" t="str">
        <f t="shared" si="493"/>
        <v>high</v>
      </c>
      <c r="H5312">
        <v>0.06</v>
      </c>
      <c r="I5312">
        <v>206.6994</v>
      </c>
      <c r="J5312">
        <v>6</v>
      </c>
      <c r="K5312" s="4" t="s">
        <v>102</v>
      </c>
      <c r="L5312" s="3">
        <v>44938</v>
      </c>
      <c r="M5312" t="s">
        <v>43</v>
      </c>
      <c r="N5312" t="s">
        <v>21</v>
      </c>
      <c r="O5312">
        <v>443.8</v>
      </c>
      <c r="P5312" t="str">
        <f t="shared" si="494"/>
        <v>Not Good</v>
      </c>
      <c r="Q5312" t="str">
        <f t="shared" si="495"/>
        <v>high impact</v>
      </c>
      <c r="R5312" t="str">
        <f t="shared" si="496"/>
        <v>not good</v>
      </c>
      <c r="S5312" t="s">
        <v>56</v>
      </c>
      <c r="T5312" t="s">
        <v>56</v>
      </c>
      <c r="U5312">
        <v>3238.2905999999998</v>
      </c>
      <c r="V5312">
        <f t="shared" si="497"/>
        <v>3238.2905999999998</v>
      </c>
    </row>
    <row r="5313" spans="1:22" x14ac:dyDescent="0.35">
      <c r="A5313" t="s">
        <v>5797</v>
      </c>
      <c r="B5313" t="s">
        <v>32</v>
      </c>
      <c r="C5313" t="s">
        <v>39</v>
      </c>
      <c r="D5313" t="s">
        <v>34</v>
      </c>
      <c r="E5313">
        <v>949.93</v>
      </c>
      <c r="F5313" t="str">
        <f t="shared" si="492"/>
        <v>low</v>
      </c>
      <c r="G5313" t="str">
        <f t="shared" si="493"/>
        <v>low</v>
      </c>
      <c r="H5313">
        <v>0.02</v>
      </c>
      <c r="I5313">
        <v>18.9986</v>
      </c>
      <c r="J5313">
        <v>8</v>
      </c>
      <c r="K5313" s="4" t="s">
        <v>707</v>
      </c>
      <c r="L5313" s="3">
        <v>45388</v>
      </c>
      <c r="M5313" t="s">
        <v>28</v>
      </c>
      <c r="N5313" t="s">
        <v>29</v>
      </c>
      <c r="O5313">
        <v>266.60000000000002</v>
      </c>
      <c r="P5313" t="str">
        <f t="shared" si="494"/>
        <v>Not Good</v>
      </c>
      <c r="Q5313" t="str">
        <f t="shared" si="495"/>
        <v>normal</v>
      </c>
      <c r="R5313" t="str">
        <f t="shared" si="496"/>
        <v>not good</v>
      </c>
      <c r="S5313" t="s">
        <v>47</v>
      </c>
      <c r="T5313" t="s">
        <v>47</v>
      </c>
      <c r="U5313">
        <v>930.93140000000005</v>
      </c>
      <c r="V5313">
        <f t="shared" si="497"/>
        <v>930.93140000000005</v>
      </c>
    </row>
    <row r="5314" spans="1:22" x14ac:dyDescent="0.35">
      <c r="A5314" t="s">
        <v>5798</v>
      </c>
      <c r="B5314" t="s">
        <v>32</v>
      </c>
      <c r="C5314" t="s">
        <v>17</v>
      </c>
      <c r="D5314" t="s">
        <v>50</v>
      </c>
      <c r="E5314">
        <v>1576.19</v>
      </c>
      <c r="F5314" t="str">
        <f t="shared" si="492"/>
        <v>medium</v>
      </c>
      <c r="G5314" t="str">
        <f t="shared" si="493"/>
        <v>low</v>
      </c>
      <c r="H5314">
        <v>0.15</v>
      </c>
      <c r="I5314">
        <v>236.42850000000001</v>
      </c>
      <c r="J5314">
        <v>9</v>
      </c>
      <c r="K5314" s="3">
        <v>45353</v>
      </c>
      <c r="L5314" s="3">
        <v>45506</v>
      </c>
      <c r="M5314" t="s">
        <v>20</v>
      </c>
      <c r="N5314" t="s">
        <v>29</v>
      </c>
      <c r="O5314">
        <v>430.45</v>
      </c>
      <c r="P5314" t="str">
        <f t="shared" si="494"/>
        <v>Not Good</v>
      </c>
      <c r="Q5314" t="str">
        <f t="shared" si="495"/>
        <v>high impact</v>
      </c>
      <c r="R5314" t="str">
        <f t="shared" si="496"/>
        <v>not good</v>
      </c>
      <c r="S5314" t="s">
        <v>72</v>
      </c>
      <c r="T5314" t="s">
        <v>72</v>
      </c>
      <c r="U5314">
        <v>1339.7615000000001</v>
      </c>
      <c r="V5314">
        <f t="shared" si="497"/>
        <v>1339.7615000000001</v>
      </c>
    </row>
    <row r="5315" spans="1:22" x14ac:dyDescent="0.35">
      <c r="A5315" t="s">
        <v>5799</v>
      </c>
      <c r="B5315" t="s">
        <v>24</v>
      </c>
      <c r="C5315" t="s">
        <v>25</v>
      </c>
      <c r="D5315" t="s">
        <v>26</v>
      </c>
      <c r="E5315">
        <v>3707.58</v>
      </c>
      <c r="F5315" t="str">
        <f t="shared" ref="F5315:F5378" si="498">IF(E5315&gt;2000,"high",IF(E5315&gt;1000,"medium","low"))</f>
        <v>high</v>
      </c>
      <c r="G5315" t="str">
        <f t="shared" ref="G5315:G5378" si="499">IF(E5315&gt;2000,"high","low")</f>
        <v>high</v>
      </c>
      <c r="H5315">
        <v>0.47</v>
      </c>
      <c r="I5315">
        <v>1742.5626</v>
      </c>
      <c r="J5315">
        <v>8</v>
      </c>
      <c r="K5315" s="4" t="s">
        <v>41</v>
      </c>
      <c r="L5315" s="4" t="s">
        <v>71</v>
      </c>
      <c r="M5315" t="s">
        <v>43</v>
      </c>
      <c r="N5315" t="s">
        <v>36</v>
      </c>
      <c r="O5315">
        <v>788.72</v>
      </c>
      <c r="P5315" t="str">
        <f t="shared" ref="P5315:P5378" si="500">IF(AND(E5315&gt;1000,O5315&gt;500),"Good","Not Good")</f>
        <v>Good</v>
      </c>
      <c r="Q5315" t="str">
        <f t="shared" ref="Q5315:Q5378" si="501">IF(OR(E5315&gt;1000,H5315&gt;0.2),"high impact","normal")</f>
        <v>high impact</v>
      </c>
      <c r="R5315" t="str">
        <f t="shared" ref="R5315:R5378" si="502">IF(NOT(AND(E5315&gt;2000,O5315&gt;500)),"not good","good")</f>
        <v>good</v>
      </c>
      <c r="S5315" t="s">
        <v>37</v>
      </c>
      <c r="T5315" t="s">
        <v>37</v>
      </c>
      <c r="U5315">
        <v>1965.0174</v>
      </c>
      <c r="V5315">
        <f t="shared" ref="V5315:V5378" si="503">IFERROR(U5315,0)</f>
        <v>1965.0174</v>
      </c>
    </row>
    <row r="5316" spans="1:22" x14ac:dyDescent="0.35">
      <c r="A5316" t="s">
        <v>5800</v>
      </c>
      <c r="B5316" t="s">
        <v>16</v>
      </c>
      <c r="C5316" t="s">
        <v>33</v>
      </c>
      <c r="D5316" t="s">
        <v>34</v>
      </c>
      <c r="E5316">
        <v>902.74</v>
      </c>
      <c r="F5316" t="str">
        <f t="shared" si="498"/>
        <v>low</v>
      </c>
      <c r="G5316" t="str">
        <f t="shared" si="499"/>
        <v>low</v>
      </c>
      <c r="H5316">
        <v>0.47</v>
      </c>
      <c r="I5316">
        <v>424.2878</v>
      </c>
      <c r="J5316">
        <v>8</v>
      </c>
      <c r="K5316" s="4" t="s">
        <v>476</v>
      </c>
      <c r="L5316" s="3">
        <v>45393</v>
      </c>
      <c r="M5316" t="s">
        <v>43</v>
      </c>
      <c r="N5316" t="s">
        <v>21</v>
      </c>
      <c r="O5316">
        <v>65.91</v>
      </c>
      <c r="P5316" t="str">
        <f t="shared" si="500"/>
        <v>Not Good</v>
      </c>
      <c r="Q5316" t="str">
        <f t="shared" si="501"/>
        <v>high impact</v>
      </c>
      <c r="R5316" t="str">
        <f t="shared" si="502"/>
        <v>not good</v>
      </c>
      <c r="S5316" t="s">
        <v>37</v>
      </c>
      <c r="T5316" t="s">
        <v>37</v>
      </c>
      <c r="U5316">
        <v>478.4522</v>
      </c>
      <c r="V5316">
        <f t="shared" si="503"/>
        <v>478.4522</v>
      </c>
    </row>
    <row r="5317" spans="1:22" x14ac:dyDescent="0.35">
      <c r="A5317" t="s">
        <v>5801</v>
      </c>
      <c r="B5317" t="s">
        <v>58</v>
      </c>
      <c r="C5317" t="s">
        <v>39</v>
      </c>
      <c r="D5317" t="s">
        <v>18</v>
      </c>
      <c r="E5317">
        <v>1786.78</v>
      </c>
      <c r="F5317" t="str">
        <f t="shared" si="498"/>
        <v>medium</v>
      </c>
      <c r="G5317" t="str">
        <f t="shared" si="499"/>
        <v>low</v>
      </c>
      <c r="H5317">
        <v>0.42</v>
      </c>
      <c r="I5317">
        <v>750.44759999999997</v>
      </c>
      <c r="J5317">
        <v>7</v>
      </c>
      <c r="K5317" s="4" t="s">
        <v>863</v>
      </c>
      <c r="L5317" s="4" t="s">
        <v>1373</v>
      </c>
      <c r="M5317" t="s">
        <v>20</v>
      </c>
      <c r="N5317" t="s">
        <v>29</v>
      </c>
      <c r="O5317">
        <v>410.06</v>
      </c>
      <c r="P5317" t="str">
        <f t="shared" si="500"/>
        <v>Not Good</v>
      </c>
      <c r="Q5317" t="str">
        <f t="shared" si="501"/>
        <v>high impact</v>
      </c>
      <c r="R5317" t="str">
        <f t="shared" si="502"/>
        <v>not good</v>
      </c>
      <c r="S5317" t="s">
        <v>37</v>
      </c>
      <c r="T5317" t="s">
        <v>37</v>
      </c>
      <c r="U5317">
        <v>1036.3324</v>
      </c>
      <c r="V5317">
        <f t="shared" si="503"/>
        <v>1036.3324</v>
      </c>
    </row>
    <row r="5318" spans="1:22" x14ac:dyDescent="0.35">
      <c r="A5318" t="s">
        <v>5802</v>
      </c>
      <c r="B5318" t="s">
        <v>24</v>
      </c>
      <c r="C5318" t="s">
        <v>17</v>
      </c>
      <c r="D5318" t="s">
        <v>50</v>
      </c>
      <c r="E5318">
        <v>3365.75</v>
      </c>
      <c r="F5318" t="str">
        <f t="shared" si="498"/>
        <v>high</v>
      </c>
      <c r="G5318" t="str">
        <f t="shared" si="499"/>
        <v>high</v>
      </c>
      <c r="H5318">
        <v>0.01</v>
      </c>
      <c r="I5318">
        <v>33.657499999999999</v>
      </c>
      <c r="J5318">
        <v>1</v>
      </c>
      <c r="K5318" s="3">
        <v>44986</v>
      </c>
      <c r="L5318" s="3">
        <v>45017</v>
      </c>
      <c r="M5318" t="s">
        <v>28</v>
      </c>
      <c r="N5318" t="s">
        <v>36</v>
      </c>
      <c r="O5318">
        <v>917.28</v>
      </c>
      <c r="P5318" t="str">
        <f t="shared" si="500"/>
        <v>Good</v>
      </c>
      <c r="Q5318" t="str">
        <f t="shared" si="501"/>
        <v>high impact</v>
      </c>
      <c r="R5318" t="str">
        <f t="shared" si="502"/>
        <v>good</v>
      </c>
      <c r="S5318" t="s">
        <v>37</v>
      </c>
      <c r="T5318" t="s">
        <v>37</v>
      </c>
      <c r="U5318">
        <v>3332.0925000000002</v>
      </c>
      <c r="V5318">
        <f t="shared" si="503"/>
        <v>3332.0925000000002</v>
      </c>
    </row>
    <row r="5319" spans="1:22" x14ac:dyDescent="0.35">
      <c r="A5319" t="s">
        <v>5803</v>
      </c>
      <c r="B5319" t="s">
        <v>32</v>
      </c>
      <c r="C5319" t="s">
        <v>25</v>
      </c>
      <c r="D5319" t="s">
        <v>50</v>
      </c>
      <c r="E5319">
        <v>4694.49</v>
      </c>
      <c r="F5319" t="str">
        <f t="shared" si="498"/>
        <v>high</v>
      </c>
      <c r="G5319" t="str">
        <f t="shared" si="499"/>
        <v>high</v>
      </c>
      <c r="H5319">
        <v>0.01</v>
      </c>
      <c r="I5319">
        <v>46.944899999999997</v>
      </c>
      <c r="J5319">
        <v>4</v>
      </c>
      <c r="K5319" s="3">
        <v>45210</v>
      </c>
      <c r="L5319" s="4" t="s">
        <v>938</v>
      </c>
      <c r="M5319" t="s">
        <v>28</v>
      </c>
      <c r="N5319" t="s">
        <v>29</v>
      </c>
      <c r="O5319">
        <v>1313.26</v>
      </c>
      <c r="P5319" t="str">
        <f t="shared" si="500"/>
        <v>Good</v>
      </c>
      <c r="Q5319" t="str">
        <f t="shared" si="501"/>
        <v>high impact</v>
      </c>
      <c r="R5319" t="str">
        <f t="shared" si="502"/>
        <v>good</v>
      </c>
      <c r="S5319" t="s">
        <v>30</v>
      </c>
      <c r="T5319" t="s">
        <v>30</v>
      </c>
      <c r="U5319">
        <v>4647.5451000000003</v>
      </c>
      <c r="V5319">
        <f t="shared" si="503"/>
        <v>4647.5451000000003</v>
      </c>
    </row>
    <row r="5320" spans="1:22" x14ac:dyDescent="0.35">
      <c r="A5320" t="s">
        <v>5804</v>
      </c>
      <c r="B5320" t="s">
        <v>32</v>
      </c>
      <c r="C5320" t="s">
        <v>33</v>
      </c>
      <c r="D5320" t="s">
        <v>18</v>
      </c>
      <c r="E5320">
        <v>468.97</v>
      </c>
      <c r="F5320" t="str">
        <f t="shared" si="498"/>
        <v>low</v>
      </c>
      <c r="G5320" t="str">
        <f t="shared" si="499"/>
        <v>low</v>
      </c>
      <c r="H5320">
        <v>0.01</v>
      </c>
      <c r="I5320">
        <v>4.6897000000000002</v>
      </c>
      <c r="J5320">
        <v>4</v>
      </c>
      <c r="K5320" s="4" t="s">
        <v>1155</v>
      </c>
      <c r="L5320" s="4" t="s">
        <v>842</v>
      </c>
      <c r="M5320" t="s">
        <v>28</v>
      </c>
      <c r="N5320" t="s">
        <v>21</v>
      </c>
      <c r="O5320">
        <v>68.75</v>
      </c>
      <c r="P5320" t="str">
        <f t="shared" si="500"/>
        <v>Not Good</v>
      </c>
      <c r="Q5320" t="str">
        <f t="shared" si="501"/>
        <v>normal</v>
      </c>
      <c r="R5320" t="str">
        <f t="shared" si="502"/>
        <v>not good</v>
      </c>
      <c r="S5320" t="s">
        <v>72</v>
      </c>
      <c r="T5320" t="s">
        <v>72</v>
      </c>
      <c r="U5320">
        <v>464.28030000000001</v>
      </c>
      <c r="V5320">
        <f t="shared" si="503"/>
        <v>464.28030000000001</v>
      </c>
    </row>
    <row r="5321" spans="1:22" x14ac:dyDescent="0.35">
      <c r="A5321" t="s">
        <v>5805</v>
      </c>
      <c r="B5321" t="s">
        <v>58</v>
      </c>
      <c r="C5321" t="s">
        <v>39</v>
      </c>
      <c r="D5321" t="s">
        <v>46</v>
      </c>
      <c r="E5321">
        <v>2631.15</v>
      </c>
      <c r="F5321" t="str">
        <f t="shared" si="498"/>
        <v>high</v>
      </c>
      <c r="G5321" t="str">
        <f t="shared" si="499"/>
        <v>high</v>
      </c>
      <c r="H5321">
        <v>0.18</v>
      </c>
      <c r="I5321">
        <v>473.60700000000003</v>
      </c>
      <c r="J5321">
        <v>3</v>
      </c>
      <c r="K5321" s="4" t="s">
        <v>213</v>
      </c>
      <c r="L5321" s="4" t="s">
        <v>619</v>
      </c>
      <c r="M5321" t="s">
        <v>28</v>
      </c>
      <c r="N5321" t="s">
        <v>36</v>
      </c>
      <c r="O5321">
        <v>242.98</v>
      </c>
      <c r="P5321" t="str">
        <f t="shared" si="500"/>
        <v>Not Good</v>
      </c>
      <c r="Q5321" t="str">
        <f t="shared" si="501"/>
        <v>high impact</v>
      </c>
      <c r="R5321" t="str">
        <f t="shared" si="502"/>
        <v>not good</v>
      </c>
      <c r="S5321" t="s">
        <v>72</v>
      </c>
      <c r="T5321" t="s">
        <v>72</v>
      </c>
      <c r="U5321">
        <v>2157.5430000000001</v>
      </c>
      <c r="V5321">
        <f t="shared" si="503"/>
        <v>2157.5430000000001</v>
      </c>
    </row>
    <row r="5322" spans="1:22" x14ac:dyDescent="0.35">
      <c r="A5322" t="s">
        <v>5806</v>
      </c>
      <c r="B5322" t="s">
        <v>16</v>
      </c>
      <c r="C5322" t="s">
        <v>17</v>
      </c>
      <c r="D5322" t="s">
        <v>34</v>
      </c>
      <c r="E5322">
        <v>501.34</v>
      </c>
      <c r="F5322" t="str">
        <f t="shared" si="498"/>
        <v>low</v>
      </c>
      <c r="G5322" t="str">
        <f t="shared" si="499"/>
        <v>low</v>
      </c>
      <c r="H5322">
        <v>0.49</v>
      </c>
      <c r="I5322">
        <v>245.6566</v>
      </c>
      <c r="J5322">
        <v>4</v>
      </c>
      <c r="K5322" s="3">
        <v>45115</v>
      </c>
      <c r="L5322" s="3">
        <v>45207</v>
      </c>
      <c r="M5322" t="s">
        <v>20</v>
      </c>
      <c r="N5322" t="s">
        <v>29</v>
      </c>
      <c r="O5322">
        <v>145.5</v>
      </c>
      <c r="P5322" t="str">
        <f t="shared" si="500"/>
        <v>Not Good</v>
      </c>
      <c r="Q5322" t="str">
        <f t="shared" si="501"/>
        <v>high impact</v>
      </c>
      <c r="R5322" t="str">
        <f t="shared" si="502"/>
        <v>not good</v>
      </c>
      <c r="S5322" t="s">
        <v>37</v>
      </c>
      <c r="T5322" t="s">
        <v>37</v>
      </c>
      <c r="U5322">
        <v>255.68340000000001</v>
      </c>
      <c r="V5322">
        <f t="shared" si="503"/>
        <v>255.68340000000001</v>
      </c>
    </row>
    <row r="5323" spans="1:22" x14ac:dyDescent="0.35">
      <c r="A5323" t="s">
        <v>5807</v>
      </c>
      <c r="B5323" t="s">
        <v>58</v>
      </c>
      <c r="C5323" t="s">
        <v>25</v>
      </c>
      <c r="D5323" t="s">
        <v>18</v>
      </c>
      <c r="E5323">
        <v>1957.75</v>
      </c>
      <c r="F5323" t="str">
        <f t="shared" si="498"/>
        <v>medium</v>
      </c>
      <c r="G5323" t="str">
        <f t="shared" si="499"/>
        <v>low</v>
      </c>
      <c r="H5323">
        <v>0.45</v>
      </c>
      <c r="I5323">
        <v>880.98749999999995</v>
      </c>
      <c r="J5323">
        <v>2</v>
      </c>
      <c r="K5323" s="3">
        <v>45515</v>
      </c>
      <c r="L5323" s="3">
        <v>45576</v>
      </c>
      <c r="M5323" t="s">
        <v>28</v>
      </c>
      <c r="N5323" t="s">
        <v>21</v>
      </c>
      <c r="O5323">
        <v>494.55</v>
      </c>
      <c r="P5323" t="str">
        <f t="shared" si="500"/>
        <v>Not Good</v>
      </c>
      <c r="Q5323" t="str">
        <f t="shared" si="501"/>
        <v>high impact</v>
      </c>
      <c r="R5323" t="str">
        <f t="shared" si="502"/>
        <v>not good</v>
      </c>
      <c r="S5323" t="s">
        <v>56</v>
      </c>
      <c r="T5323" t="s">
        <v>56</v>
      </c>
      <c r="U5323">
        <v>1076.7625</v>
      </c>
      <c r="V5323">
        <f t="shared" si="503"/>
        <v>1076.7625</v>
      </c>
    </row>
    <row r="5324" spans="1:22" x14ac:dyDescent="0.35">
      <c r="A5324" t="s">
        <v>5808</v>
      </c>
      <c r="B5324" t="s">
        <v>24</v>
      </c>
      <c r="C5324" t="s">
        <v>33</v>
      </c>
      <c r="D5324" t="s">
        <v>50</v>
      </c>
      <c r="E5324">
        <v>959.39</v>
      </c>
      <c r="F5324" t="str">
        <f t="shared" si="498"/>
        <v>low</v>
      </c>
      <c r="G5324" t="str">
        <f t="shared" si="499"/>
        <v>low</v>
      </c>
      <c r="H5324">
        <v>0.13</v>
      </c>
      <c r="I5324">
        <v>124.72069999999999</v>
      </c>
      <c r="J5324">
        <v>3</v>
      </c>
      <c r="K5324" s="4" t="s">
        <v>476</v>
      </c>
      <c r="L5324" s="3">
        <v>45333</v>
      </c>
      <c r="M5324" t="s">
        <v>20</v>
      </c>
      <c r="N5324" t="s">
        <v>21</v>
      </c>
      <c r="O5324">
        <v>151.75</v>
      </c>
      <c r="P5324" t="str">
        <f t="shared" si="500"/>
        <v>Not Good</v>
      </c>
      <c r="Q5324" t="str">
        <f t="shared" si="501"/>
        <v>normal</v>
      </c>
      <c r="R5324" t="str">
        <f t="shared" si="502"/>
        <v>not good</v>
      </c>
      <c r="S5324" t="s">
        <v>56</v>
      </c>
      <c r="T5324" t="s">
        <v>56</v>
      </c>
      <c r="U5324">
        <v>834.66930000000002</v>
      </c>
      <c r="V5324">
        <f t="shared" si="503"/>
        <v>834.66930000000002</v>
      </c>
    </row>
    <row r="5325" spans="1:22" x14ac:dyDescent="0.35">
      <c r="A5325" t="s">
        <v>5809</v>
      </c>
      <c r="B5325" t="s">
        <v>58</v>
      </c>
      <c r="C5325" t="s">
        <v>39</v>
      </c>
      <c r="D5325" t="s">
        <v>34</v>
      </c>
      <c r="E5325">
        <v>3282.25</v>
      </c>
      <c r="F5325" t="str">
        <f t="shared" si="498"/>
        <v>high</v>
      </c>
      <c r="G5325" t="str">
        <f t="shared" si="499"/>
        <v>high</v>
      </c>
      <c r="H5325">
        <v>0.21</v>
      </c>
      <c r="I5325">
        <v>689.27250000000004</v>
      </c>
      <c r="J5325">
        <v>3</v>
      </c>
      <c r="K5325" s="3">
        <v>45302</v>
      </c>
      <c r="L5325" s="3">
        <v>45454</v>
      </c>
      <c r="M5325" t="s">
        <v>20</v>
      </c>
      <c r="N5325" t="s">
        <v>21</v>
      </c>
      <c r="O5325">
        <v>682.77</v>
      </c>
      <c r="P5325" t="str">
        <f t="shared" si="500"/>
        <v>Good</v>
      </c>
      <c r="Q5325" t="str">
        <f t="shared" si="501"/>
        <v>high impact</v>
      </c>
      <c r="R5325" t="str">
        <f t="shared" si="502"/>
        <v>good</v>
      </c>
      <c r="S5325" t="s">
        <v>30</v>
      </c>
      <c r="T5325" t="s">
        <v>30</v>
      </c>
      <c r="U5325">
        <v>2592.9775</v>
      </c>
      <c r="V5325">
        <f t="shared" si="503"/>
        <v>2592.9775</v>
      </c>
    </row>
    <row r="5326" spans="1:22" x14ac:dyDescent="0.35">
      <c r="A5326" t="s">
        <v>5810</v>
      </c>
      <c r="B5326" t="s">
        <v>32</v>
      </c>
      <c r="C5326" t="s">
        <v>17</v>
      </c>
      <c r="D5326" t="s">
        <v>34</v>
      </c>
      <c r="E5326">
        <v>3813.38</v>
      </c>
      <c r="F5326" t="str">
        <f t="shared" si="498"/>
        <v>high</v>
      </c>
      <c r="G5326" t="str">
        <f t="shared" si="499"/>
        <v>high</v>
      </c>
      <c r="H5326">
        <v>0.41</v>
      </c>
      <c r="I5326">
        <v>1563.4857999999999</v>
      </c>
      <c r="J5326">
        <v>1</v>
      </c>
      <c r="K5326" s="4" t="s">
        <v>570</v>
      </c>
      <c r="L5326" s="4" t="s">
        <v>777</v>
      </c>
      <c r="M5326" t="s">
        <v>20</v>
      </c>
      <c r="N5326" t="s">
        <v>21</v>
      </c>
      <c r="O5326">
        <v>569.65</v>
      </c>
      <c r="P5326" t="str">
        <f t="shared" si="500"/>
        <v>Good</v>
      </c>
      <c r="Q5326" t="str">
        <f t="shared" si="501"/>
        <v>high impact</v>
      </c>
      <c r="R5326" t="str">
        <f t="shared" si="502"/>
        <v>good</v>
      </c>
      <c r="S5326" t="s">
        <v>56</v>
      </c>
      <c r="T5326" t="s">
        <v>56</v>
      </c>
      <c r="U5326">
        <v>2249.8942000000002</v>
      </c>
      <c r="V5326">
        <f t="shared" si="503"/>
        <v>2249.8942000000002</v>
      </c>
    </row>
    <row r="5327" spans="1:22" x14ac:dyDescent="0.35">
      <c r="A5327" t="s">
        <v>5811</v>
      </c>
      <c r="B5327" t="s">
        <v>24</v>
      </c>
      <c r="C5327" t="s">
        <v>25</v>
      </c>
      <c r="D5327" t="s">
        <v>46</v>
      </c>
      <c r="E5327">
        <v>1311.98</v>
      </c>
      <c r="F5327" t="str">
        <f t="shared" si="498"/>
        <v>medium</v>
      </c>
      <c r="G5327" t="str">
        <f t="shared" si="499"/>
        <v>low</v>
      </c>
      <c r="H5327">
        <v>0.38</v>
      </c>
      <c r="I5327">
        <v>498.55239999999998</v>
      </c>
      <c r="J5327">
        <v>7</v>
      </c>
      <c r="K5327" s="3">
        <v>45424</v>
      </c>
      <c r="L5327" s="3">
        <v>45485</v>
      </c>
      <c r="M5327" t="s">
        <v>28</v>
      </c>
      <c r="N5327" t="s">
        <v>36</v>
      </c>
      <c r="O5327">
        <v>215.57</v>
      </c>
      <c r="P5327" t="str">
        <f t="shared" si="500"/>
        <v>Not Good</v>
      </c>
      <c r="Q5327" t="str">
        <f t="shared" si="501"/>
        <v>high impact</v>
      </c>
      <c r="R5327" t="str">
        <f t="shared" si="502"/>
        <v>not good</v>
      </c>
      <c r="S5327" t="s">
        <v>22</v>
      </c>
      <c r="T5327" t="s">
        <v>22</v>
      </c>
      <c r="U5327">
        <v>813.42759999999998</v>
      </c>
      <c r="V5327">
        <f t="shared" si="503"/>
        <v>813.42759999999998</v>
      </c>
    </row>
    <row r="5328" spans="1:22" x14ac:dyDescent="0.35">
      <c r="A5328" t="s">
        <v>5812</v>
      </c>
      <c r="B5328" t="s">
        <v>32</v>
      </c>
      <c r="C5328" t="s">
        <v>33</v>
      </c>
      <c r="D5328" t="s">
        <v>50</v>
      </c>
      <c r="E5328">
        <v>3593.15</v>
      </c>
      <c r="F5328" t="str">
        <f t="shared" si="498"/>
        <v>high</v>
      </c>
      <c r="G5328" t="str">
        <f t="shared" si="499"/>
        <v>high</v>
      </c>
      <c r="H5328">
        <v>7.0000000000000007E-2</v>
      </c>
      <c r="I5328">
        <v>251.5205</v>
      </c>
      <c r="J5328">
        <v>4</v>
      </c>
      <c r="K5328" s="4" t="s">
        <v>1000</v>
      </c>
      <c r="L5328" s="3">
        <v>44937</v>
      </c>
      <c r="M5328" t="s">
        <v>28</v>
      </c>
      <c r="N5328" t="s">
        <v>21</v>
      </c>
      <c r="O5328">
        <v>474.11</v>
      </c>
      <c r="P5328" t="str">
        <f t="shared" si="500"/>
        <v>Not Good</v>
      </c>
      <c r="Q5328" t="str">
        <f t="shared" si="501"/>
        <v>high impact</v>
      </c>
      <c r="R5328" t="str">
        <f t="shared" si="502"/>
        <v>not good</v>
      </c>
      <c r="S5328" t="s">
        <v>72</v>
      </c>
      <c r="T5328" t="s">
        <v>72</v>
      </c>
      <c r="U5328">
        <v>3341.6295</v>
      </c>
      <c r="V5328">
        <f t="shared" si="503"/>
        <v>3341.6295</v>
      </c>
    </row>
    <row r="5329" spans="1:22" x14ac:dyDescent="0.35">
      <c r="A5329" t="s">
        <v>5813</v>
      </c>
      <c r="B5329" t="s">
        <v>16</v>
      </c>
      <c r="C5329" t="s">
        <v>39</v>
      </c>
      <c r="D5329" t="s">
        <v>26</v>
      </c>
      <c r="E5329">
        <v>2289.41</v>
      </c>
      <c r="F5329" t="str">
        <f t="shared" si="498"/>
        <v>high</v>
      </c>
      <c r="G5329" t="str">
        <f t="shared" si="499"/>
        <v>high</v>
      </c>
      <c r="H5329">
        <v>0.05</v>
      </c>
      <c r="I5329">
        <v>114.4705</v>
      </c>
      <c r="J5329">
        <v>8</v>
      </c>
      <c r="K5329" s="4" t="s">
        <v>82</v>
      </c>
      <c r="L5329" s="4" t="s">
        <v>884</v>
      </c>
      <c r="M5329" t="s">
        <v>20</v>
      </c>
      <c r="N5329" t="s">
        <v>36</v>
      </c>
      <c r="O5329">
        <v>146.31</v>
      </c>
      <c r="P5329" t="str">
        <f t="shared" si="500"/>
        <v>Not Good</v>
      </c>
      <c r="Q5329" t="str">
        <f t="shared" si="501"/>
        <v>high impact</v>
      </c>
      <c r="R5329" t="str">
        <f t="shared" si="502"/>
        <v>not good</v>
      </c>
      <c r="S5329" t="s">
        <v>56</v>
      </c>
      <c r="T5329" t="s">
        <v>56</v>
      </c>
      <c r="U5329">
        <v>2174.9395</v>
      </c>
      <c r="V5329">
        <f t="shared" si="503"/>
        <v>2174.9395</v>
      </c>
    </row>
    <row r="5330" spans="1:22" x14ac:dyDescent="0.35">
      <c r="A5330" t="s">
        <v>5814</v>
      </c>
      <c r="B5330" t="s">
        <v>32</v>
      </c>
      <c r="C5330" t="s">
        <v>17</v>
      </c>
      <c r="D5330" t="s">
        <v>46</v>
      </c>
      <c r="E5330">
        <v>1489.54</v>
      </c>
      <c r="F5330" t="str">
        <f t="shared" si="498"/>
        <v>medium</v>
      </c>
      <c r="G5330" t="str">
        <f t="shared" si="499"/>
        <v>low</v>
      </c>
      <c r="H5330">
        <v>0.27</v>
      </c>
      <c r="I5330">
        <v>402.17579999999998</v>
      </c>
      <c r="J5330">
        <v>9</v>
      </c>
      <c r="K5330" s="3">
        <v>45022</v>
      </c>
      <c r="L5330" s="3">
        <v>45144</v>
      </c>
      <c r="M5330" t="s">
        <v>20</v>
      </c>
      <c r="N5330" t="s">
        <v>21</v>
      </c>
      <c r="O5330">
        <v>445.79</v>
      </c>
      <c r="P5330" t="str">
        <f t="shared" si="500"/>
        <v>Not Good</v>
      </c>
      <c r="Q5330" t="str">
        <f t="shared" si="501"/>
        <v>high impact</v>
      </c>
      <c r="R5330" t="str">
        <f t="shared" si="502"/>
        <v>not good</v>
      </c>
      <c r="S5330" t="s">
        <v>72</v>
      </c>
      <c r="T5330" t="s">
        <v>72</v>
      </c>
      <c r="U5330">
        <v>1087.3642</v>
      </c>
      <c r="V5330">
        <f t="shared" si="503"/>
        <v>1087.3642</v>
      </c>
    </row>
    <row r="5331" spans="1:22" x14ac:dyDescent="0.35">
      <c r="A5331" t="s">
        <v>5815</v>
      </c>
      <c r="B5331" t="s">
        <v>32</v>
      </c>
      <c r="C5331" t="s">
        <v>25</v>
      </c>
      <c r="D5331" t="s">
        <v>46</v>
      </c>
      <c r="E5331">
        <v>2664.67</v>
      </c>
      <c r="F5331" t="str">
        <f t="shared" si="498"/>
        <v>high</v>
      </c>
      <c r="G5331" t="str">
        <f t="shared" si="499"/>
        <v>high</v>
      </c>
      <c r="H5331">
        <v>0.05</v>
      </c>
      <c r="I5331">
        <v>133.23349999999999</v>
      </c>
      <c r="J5331">
        <v>2</v>
      </c>
      <c r="K5331" s="4" t="s">
        <v>1561</v>
      </c>
      <c r="L5331" s="4" t="s">
        <v>1350</v>
      </c>
      <c r="M5331" t="s">
        <v>20</v>
      </c>
      <c r="N5331" t="s">
        <v>21</v>
      </c>
      <c r="O5331">
        <v>292.81</v>
      </c>
      <c r="P5331" t="str">
        <f t="shared" si="500"/>
        <v>Not Good</v>
      </c>
      <c r="Q5331" t="str">
        <f t="shared" si="501"/>
        <v>high impact</v>
      </c>
      <c r="R5331" t="str">
        <f t="shared" si="502"/>
        <v>not good</v>
      </c>
      <c r="S5331" t="s">
        <v>37</v>
      </c>
      <c r="T5331" t="s">
        <v>37</v>
      </c>
      <c r="U5331">
        <v>2531.4364999999998</v>
      </c>
      <c r="V5331">
        <f t="shared" si="503"/>
        <v>2531.4364999999998</v>
      </c>
    </row>
    <row r="5332" spans="1:22" x14ac:dyDescent="0.35">
      <c r="A5332" t="s">
        <v>5816</v>
      </c>
      <c r="B5332" t="s">
        <v>58</v>
      </c>
      <c r="C5332" t="s">
        <v>33</v>
      </c>
      <c r="D5332" t="s">
        <v>26</v>
      </c>
      <c r="E5332">
        <v>1960.29</v>
      </c>
      <c r="F5332" t="str">
        <f t="shared" si="498"/>
        <v>medium</v>
      </c>
      <c r="G5332" t="str">
        <f t="shared" si="499"/>
        <v>low</v>
      </c>
      <c r="H5332">
        <v>0.41</v>
      </c>
      <c r="I5332">
        <v>803.71889999999996</v>
      </c>
      <c r="J5332">
        <v>2</v>
      </c>
      <c r="K5332" s="4" t="s">
        <v>2009</v>
      </c>
      <c r="L5332" s="4" t="s">
        <v>1878</v>
      </c>
      <c r="M5332" t="s">
        <v>20</v>
      </c>
      <c r="N5332" t="s">
        <v>21</v>
      </c>
      <c r="O5332">
        <v>240.18</v>
      </c>
      <c r="P5332" t="str">
        <f t="shared" si="500"/>
        <v>Not Good</v>
      </c>
      <c r="Q5332" t="str">
        <f t="shared" si="501"/>
        <v>high impact</v>
      </c>
      <c r="R5332" t="str">
        <f t="shared" si="502"/>
        <v>not good</v>
      </c>
      <c r="S5332" t="s">
        <v>72</v>
      </c>
      <c r="T5332" t="s">
        <v>72</v>
      </c>
      <c r="U5332">
        <v>1156.5710999999999</v>
      </c>
      <c r="V5332">
        <f t="shared" si="503"/>
        <v>1156.5710999999999</v>
      </c>
    </row>
    <row r="5333" spans="1:22" x14ac:dyDescent="0.35">
      <c r="A5333" t="s">
        <v>5817</v>
      </c>
      <c r="B5333" t="s">
        <v>32</v>
      </c>
      <c r="C5333" t="s">
        <v>39</v>
      </c>
      <c r="D5333" t="s">
        <v>26</v>
      </c>
      <c r="E5333">
        <v>1226.98</v>
      </c>
      <c r="F5333" t="str">
        <f t="shared" si="498"/>
        <v>medium</v>
      </c>
      <c r="G5333" t="str">
        <f t="shared" si="499"/>
        <v>low</v>
      </c>
      <c r="H5333">
        <v>0.13</v>
      </c>
      <c r="I5333">
        <v>159.50739999999999</v>
      </c>
      <c r="J5333">
        <v>2</v>
      </c>
      <c r="K5333" s="3">
        <v>44986</v>
      </c>
      <c r="L5333" s="3">
        <v>45017</v>
      </c>
      <c r="M5333" t="s">
        <v>20</v>
      </c>
      <c r="N5333" t="s">
        <v>21</v>
      </c>
      <c r="O5333">
        <v>161.02000000000001</v>
      </c>
      <c r="P5333" t="str">
        <f t="shared" si="500"/>
        <v>Not Good</v>
      </c>
      <c r="Q5333" t="str">
        <f t="shared" si="501"/>
        <v>high impact</v>
      </c>
      <c r="R5333" t="str">
        <f t="shared" si="502"/>
        <v>not good</v>
      </c>
      <c r="S5333" t="s">
        <v>37</v>
      </c>
      <c r="T5333" t="s">
        <v>37</v>
      </c>
      <c r="U5333">
        <v>1067.4726000000001</v>
      </c>
      <c r="V5333">
        <f t="shared" si="503"/>
        <v>1067.4726000000001</v>
      </c>
    </row>
    <row r="5334" spans="1:22" x14ac:dyDescent="0.35">
      <c r="A5334" t="s">
        <v>5818</v>
      </c>
      <c r="B5334" t="s">
        <v>24</v>
      </c>
      <c r="C5334" t="s">
        <v>17</v>
      </c>
      <c r="D5334" t="s">
        <v>46</v>
      </c>
      <c r="E5334">
        <v>3808.54</v>
      </c>
      <c r="F5334" t="str">
        <f t="shared" si="498"/>
        <v>high</v>
      </c>
      <c r="G5334" t="str">
        <f t="shared" si="499"/>
        <v>high</v>
      </c>
      <c r="H5334">
        <v>0.09</v>
      </c>
      <c r="I5334">
        <v>342.76859999999999</v>
      </c>
      <c r="J5334">
        <v>8</v>
      </c>
      <c r="K5334" s="4" t="s">
        <v>476</v>
      </c>
      <c r="L5334" s="3">
        <v>45333</v>
      </c>
      <c r="M5334" t="s">
        <v>43</v>
      </c>
      <c r="N5334" t="s">
        <v>29</v>
      </c>
      <c r="O5334">
        <v>423.01</v>
      </c>
      <c r="P5334" t="str">
        <f t="shared" si="500"/>
        <v>Not Good</v>
      </c>
      <c r="Q5334" t="str">
        <f t="shared" si="501"/>
        <v>high impact</v>
      </c>
      <c r="R5334" t="str">
        <f t="shared" si="502"/>
        <v>not good</v>
      </c>
      <c r="S5334" t="s">
        <v>30</v>
      </c>
      <c r="T5334" t="s">
        <v>30</v>
      </c>
      <c r="U5334">
        <v>3465.7714000000001</v>
      </c>
      <c r="V5334">
        <f t="shared" si="503"/>
        <v>3465.7714000000001</v>
      </c>
    </row>
    <row r="5335" spans="1:22" x14ac:dyDescent="0.35">
      <c r="A5335" t="s">
        <v>5819</v>
      </c>
      <c r="B5335" t="s">
        <v>24</v>
      </c>
      <c r="C5335" t="s">
        <v>25</v>
      </c>
      <c r="D5335" t="s">
        <v>34</v>
      </c>
      <c r="E5335">
        <v>4007.87</v>
      </c>
      <c r="F5335" t="str">
        <f t="shared" si="498"/>
        <v>high</v>
      </c>
      <c r="G5335" t="str">
        <f t="shared" si="499"/>
        <v>high</v>
      </c>
      <c r="H5335">
        <v>0.09</v>
      </c>
      <c r="I5335">
        <v>360.70830000000001</v>
      </c>
      <c r="J5335">
        <v>2</v>
      </c>
      <c r="K5335" s="4" t="s">
        <v>501</v>
      </c>
      <c r="L5335" s="4" t="s">
        <v>81</v>
      </c>
      <c r="M5335" t="s">
        <v>20</v>
      </c>
      <c r="N5335" t="s">
        <v>21</v>
      </c>
      <c r="O5335">
        <v>526.84</v>
      </c>
      <c r="P5335" t="str">
        <f t="shared" si="500"/>
        <v>Good</v>
      </c>
      <c r="Q5335" t="str">
        <f t="shared" si="501"/>
        <v>high impact</v>
      </c>
      <c r="R5335" t="str">
        <f t="shared" si="502"/>
        <v>good</v>
      </c>
      <c r="S5335" t="s">
        <v>47</v>
      </c>
      <c r="T5335" t="s">
        <v>47</v>
      </c>
      <c r="U5335">
        <v>3647.1617000000001</v>
      </c>
      <c r="V5335">
        <f t="shared" si="503"/>
        <v>3647.1617000000001</v>
      </c>
    </row>
    <row r="5336" spans="1:22" x14ac:dyDescent="0.35">
      <c r="A5336" t="s">
        <v>5820</v>
      </c>
      <c r="B5336" t="s">
        <v>16</v>
      </c>
      <c r="C5336" t="s">
        <v>33</v>
      </c>
      <c r="D5336" t="s">
        <v>18</v>
      </c>
      <c r="E5336">
        <v>4021.53</v>
      </c>
      <c r="F5336" t="str">
        <f t="shared" si="498"/>
        <v>high</v>
      </c>
      <c r="G5336" t="str">
        <f t="shared" si="499"/>
        <v>high</v>
      </c>
      <c r="H5336">
        <v>0.02</v>
      </c>
      <c r="I5336">
        <v>80.430599999999998</v>
      </c>
      <c r="J5336">
        <v>6</v>
      </c>
      <c r="K5336" s="3">
        <v>44929</v>
      </c>
      <c r="L5336" s="3">
        <v>45141</v>
      </c>
      <c r="M5336" t="s">
        <v>20</v>
      </c>
      <c r="N5336" t="s">
        <v>36</v>
      </c>
      <c r="O5336">
        <v>770.78</v>
      </c>
      <c r="P5336" t="str">
        <f t="shared" si="500"/>
        <v>Good</v>
      </c>
      <c r="Q5336" t="str">
        <f t="shared" si="501"/>
        <v>high impact</v>
      </c>
      <c r="R5336" t="str">
        <f t="shared" si="502"/>
        <v>good</v>
      </c>
      <c r="S5336" t="s">
        <v>72</v>
      </c>
      <c r="T5336" t="s">
        <v>72</v>
      </c>
      <c r="U5336">
        <v>3941.0994000000001</v>
      </c>
      <c r="V5336">
        <f t="shared" si="503"/>
        <v>3941.0994000000001</v>
      </c>
    </row>
    <row r="5337" spans="1:22" x14ac:dyDescent="0.35">
      <c r="A5337" t="s">
        <v>5821</v>
      </c>
      <c r="B5337" t="s">
        <v>24</v>
      </c>
      <c r="C5337" t="s">
        <v>39</v>
      </c>
      <c r="D5337" t="s">
        <v>18</v>
      </c>
      <c r="E5337">
        <v>1972.5</v>
      </c>
      <c r="F5337" t="str">
        <f t="shared" si="498"/>
        <v>medium</v>
      </c>
      <c r="G5337" t="str">
        <f t="shared" si="499"/>
        <v>low</v>
      </c>
      <c r="H5337">
        <v>0.32</v>
      </c>
      <c r="I5337">
        <v>631.20000000000005</v>
      </c>
      <c r="J5337">
        <v>5</v>
      </c>
      <c r="K5337" s="4" t="s">
        <v>1873</v>
      </c>
      <c r="L5337" s="4" t="s">
        <v>802</v>
      </c>
      <c r="M5337" t="s">
        <v>43</v>
      </c>
      <c r="N5337" t="s">
        <v>21</v>
      </c>
      <c r="O5337">
        <v>137.65</v>
      </c>
      <c r="P5337" t="str">
        <f t="shared" si="500"/>
        <v>Not Good</v>
      </c>
      <c r="Q5337" t="str">
        <f t="shared" si="501"/>
        <v>high impact</v>
      </c>
      <c r="R5337" t="str">
        <f t="shared" si="502"/>
        <v>not good</v>
      </c>
      <c r="S5337" t="s">
        <v>22</v>
      </c>
      <c r="T5337" t="s">
        <v>22</v>
      </c>
      <c r="U5337">
        <v>1341.3</v>
      </c>
      <c r="V5337">
        <f t="shared" si="503"/>
        <v>1341.3</v>
      </c>
    </row>
    <row r="5338" spans="1:22" x14ac:dyDescent="0.35">
      <c r="A5338" t="s">
        <v>5822</v>
      </c>
      <c r="B5338" t="s">
        <v>58</v>
      </c>
      <c r="C5338" t="s">
        <v>17</v>
      </c>
      <c r="D5338" t="s">
        <v>46</v>
      </c>
      <c r="E5338">
        <v>930.69</v>
      </c>
      <c r="F5338" t="str">
        <f t="shared" si="498"/>
        <v>low</v>
      </c>
      <c r="G5338" t="str">
        <f t="shared" si="499"/>
        <v>low</v>
      </c>
      <c r="H5338">
        <v>0.08</v>
      </c>
      <c r="I5338">
        <v>74.455200000000005</v>
      </c>
      <c r="J5338">
        <v>9</v>
      </c>
      <c r="K5338" s="4" t="s">
        <v>51</v>
      </c>
      <c r="L5338" s="4" t="s">
        <v>470</v>
      </c>
      <c r="M5338" t="s">
        <v>43</v>
      </c>
      <c r="N5338" t="s">
        <v>29</v>
      </c>
      <c r="O5338">
        <v>63.18</v>
      </c>
      <c r="P5338" t="str">
        <f t="shared" si="500"/>
        <v>Not Good</v>
      </c>
      <c r="Q5338" t="str">
        <f t="shared" si="501"/>
        <v>normal</v>
      </c>
      <c r="R5338" t="str">
        <f t="shared" si="502"/>
        <v>not good</v>
      </c>
      <c r="S5338" t="s">
        <v>72</v>
      </c>
      <c r="T5338" t="s">
        <v>72</v>
      </c>
      <c r="U5338">
        <v>856.23479999999995</v>
      </c>
      <c r="V5338">
        <f t="shared" si="503"/>
        <v>856.23479999999995</v>
      </c>
    </row>
    <row r="5339" spans="1:22" x14ac:dyDescent="0.35">
      <c r="A5339" t="s">
        <v>5823</v>
      </c>
      <c r="B5339" t="s">
        <v>16</v>
      </c>
      <c r="C5339" t="s">
        <v>25</v>
      </c>
      <c r="D5339" t="s">
        <v>34</v>
      </c>
      <c r="E5339">
        <v>4218.0200000000004</v>
      </c>
      <c r="F5339" t="str">
        <f t="shared" si="498"/>
        <v>high</v>
      </c>
      <c r="G5339" t="str">
        <f t="shared" si="499"/>
        <v>high</v>
      </c>
      <c r="H5339">
        <v>0.12</v>
      </c>
      <c r="I5339">
        <v>506.16239999999999</v>
      </c>
      <c r="J5339">
        <v>2</v>
      </c>
      <c r="K5339" s="4" t="s">
        <v>563</v>
      </c>
      <c r="L5339" s="3">
        <v>45413</v>
      </c>
      <c r="M5339" t="s">
        <v>20</v>
      </c>
      <c r="N5339" t="s">
        <v>36</v>
      </c>
      <c r="O5339">
        <v>698.13</v>
      </c>
      <c r="P5339" t="str">
        <f t="shared" si="500"/>
        <v>Good</v>
      </c>
      <c r="Q5339" t="str">
        <f t="shared" si="501"/>
        <v>high impact</v>
      </c>
      <c r="R5339" t="str">
        <f t="shared" si="502"/>
        <v>good</v>
      </c>
      <c r="S5339" t="s">
        <v>72</v>
      </c>
      <c r="T5339" t="s">
        <v>72</v>
      </c>
      <c r="U5339">
        <v>3711.8575999999998</v>
      </c>
      <c r="V5339">
        <f t="shared" si="503"/>
        <v>3711.8575999999998</v>
      </c>
    </row>
    <row r="5340" spans="1:22" x14ac:dyDescent="0.35">
      <c r="A5340" t="s">
        <v>5824</v>
      </c>
      <c r="B5340" t="s">
        <v>24</v>
      </c>
      <c r="C5340" t="s">
        <v>33</v>
      </c>
      <c r="D5340" t="s">
        <v>26</v>
      </c>
      <c r="E5340">
        <v>1713.39</v>
      </c>
      <c r="F5340" t="str">
        <f t="shared" si="498"/>
        <v>medium</v>
      </c>
      <c r="G5340" t="str">
        <f t="shared" si="499"/>
        <v>low</v>
      </c>
      <c r="H5340">
        <v>0.38</v>
      </c>
      <c r="I5340">
        <v>651.08820000000003</v>
      </c>
      <c r="J5340">
        <v>1</v>
      </c>
      <c r="K5340" s="4" t="s">
        <v>598</v>
      </c>
      <c r="L5340" s="3">
        <v>45482</v>
      </c>
      <c r="M5340" t="s">
        <v>20</v>
      </c>
      <c r="N5340" t="s">
        <v>36</v>
      </c>
      <c r="O5340">
        <v>384.07</v>
      </c>
      <c r="P5340" t="str">
        <f t="shared" si="500"/>
        <v>Not Good</v>
      </c>
      <c r="Q5340" t="str">
        <f t="shared" si="501"/>
        <v>high impact</v>
      </c>
      <c r="R5340" t="str">
        <f t="shared" si="502"/>
        <v>not good</v>
      </c>
      <c r="S5340" t="s">
        <v>56</v>
      </c>
      <c r="T5340" t="s">
        <v>56</v>
      </c>
      <c r="U5340">
        <v>1062.3018</v>
      </c>
      <c r="V5340">
        <f t="shared" si="503"/>
        <v>1062.3018</v>
      </c>
    </row>
    <row r="5341" spans="1:22" x14ac:dyDescent="0.35">
      <c r="A5341" t="s">
        <v>5825</v>
      </c>
      <c r="B5341" t="s">
        <v>58</v>
      </c>
      <c r="C5341" t="s">
        <v>39</v>
      </c>
      <c r="D5341" t="s">
        <v>46</v>
      </c>
      <c r="E5341">
        <v>3765.53</v>
      </c>
      <c r="F5341" t="str">
        <f t="shared" si="498"/>
        <v>high</v>
      </c>
      <c r="G5341" t="str">
        <f t="shared" si="499"/>
        <v>high</v>
      </c>
      <c r="H5341">
        <v>0.03</v>
      </c>
      <c r="I5341">
        <v>112.9659</v>
      </c>
      <c r="J5341">
        <v>2</v>
      </c>
      <c r="K5341" s="3">
        <v>45205</v>
      </c>
      <c r="L5341" s="4" t="s">
        <v>1140</v>
      </c>
      <c r="M5341" t="s">
        <v>28</v>
      </c>
      <c r="N5341" t="s">
        <v>29</v>
      </c>
      <c r="O5341">
        <v>392.88</v>
      </c>
      <c r="P5341" t="str">
        <f t="shared" si="500"/>
        <v>Not Good</v>
      </c>
      <c r="Q5341" t="str">
        <f t="shared" si="501"/>
        <v>high impact</v>
      </c>
      <c r="R5341" t="str">
        <f t="shared" si="502"/>
        <v>not good</v>
      </c>
      <c r="S5341" t="s">
        <v>47</v>
      </c>
      <c r="T5341" t="s">
        <v>47</v>
      </c>
      <c r="U5341">
        <v>3652.5641000000001</v>
      </c>
      <c r="V5341">
        <f t="shared" si="503"/>
        <v>3652.5641000000001</v>
      </c>
    </row>
    <row r="5342" spans="1:22" x14ac:dyDescent="0.35">
      <c r="A5342" t="s">
        <v>5826</v>
      </c>
      <c r="B5342" t="s">
        <v>24</v>
      </c>
      <c r="C5342" t="s">
        <v>17</v>
      </c>
      <c r="D5342" t="s">
        <v>50</v>
      </c>
      <c r="E5342">
        <v>4105.51</v>
      </c>
      <c r="F5342" t="str">
        <f t="shared" si="498"/>
        <v>high</v>
      </c>
      <c r="G5342" t="str">
        <f t="shared" si="499"/>
        <v>high</v>
      </c>
      <c r="H5342">
        <v>0.1</v>
      </c>
      <c r="I5342">
        <v>410.55099999999999</v>
      </c>
      <c r="J5342">
        <v>5</v>
      </c>
      <c r="K5342" s="3">
        <v>45297</v>
      </c>
      <c r="L5342" s="3">
        <v>45510</v>
      </c>
      <c r="M5342" t="s">
        <v>43</v>
      </c>
      <c r="N5342" t="s">
        <v>21</v>
      </c>
      <c r="O5342">
        <v>739.17</v>
      </c>
      <c r="P5342" t="str">
        <f t="shared" si="500"/>
        <v>Good</v>
      </c>
      <c r="Q5342" t="str">
        <f t="shared" si="501"/>
        <v>high impact</v>
      </c>
      <c r="R5342" t="str">
        <f t="shared" si="502"/>
        <v>good</v>
      </c>
      <c r="S5342" t="s">
        <v>56</v>
      </c>
      <c r="T5342" t="s">
        <v>56</v>
      </c>
      <c r="U5342">
        <v>3694.9589999999998</v>
      </c>
      <c r="V5342">
        <f t="shared" si="503"/>
        <v>3694.9589999999998</v>
      </c>
    </row>
    <row r="5343" spans="1:22" x14ac:dyDescent="0.35">
      <c r="A5343" t="s">
        <v>5827</v>
      </c>
      <c r="B5343" t="s">
        <v>24</v>
      </c>
      <c r="C5343" t="s">
        <v>25</v>
      </c>
      <c r="D5343" t="s">
        <v>34</v>
      </c>
      <c r="E5343">
        <v>3863.95</v>
      </c>
      <c r="F5343" t="str">
        <f t="shared" si="498"/>
        <v>high</v>
      </c>
      <c r="G5343" t="str">
        <f t="shared" si="499"/>
        <v>high</v>
      </c>
      <c r="H5343">
        <v>7.0000000000000007E-2</v>
      </c>
      <c r="I5343">
        <v>270.47649999999999</v>
      </c>
      <c r="J5343">
        <v>8</v>
      </c>
      <c r="K5343" s="4" t="s">
        <v>1390</v>
      </c>
      <c r="L5343" s="4" t="s">
        <v>1185</v>
      </c>
      <c r="M5343" t="s">
        <v>20</v>
      </c>
      <c r="N5343" t="s">
        <v>21</v>
      </c>
      <c r="O5343">
        <v>618.69000000000005</v>
      </c>
      <c r="P5343" t="str">
        <f t="shared" si="500"/>
        <v>Good</v>
      </c>
      <c r="Q5343" t="str">
        <f t="shared" si="501"/>
        <v>high impact</v>
      </c>
      <c r="R5343" t="str">
        <f t="shared" si="502"/>
        <v>good</v>
      </c>
      <c r="S5343" t="s">
        <v>37</v>
      </c>
      <c r="T5343" t="s">
        <v>37</v>
      </c>
      <c r="U5343">
        <v>3593.4735000000001</v>
      </c>
      <c r="V5343">
        <f t="shared" si="503"/>
        <v>3593.4735000000001</v>
      </c>
    </row>
    <row r="5344" spans="1:22" x14ac:dyDescent="0.35">
      <c r="A5344" t="s">
        <v>5828</v>
      </c>
      <c r="B5344" t="s">
        <v>32</v>
      </c>
      <c r="C5344" t="s">
        <v>33</v>
      </c>
      <c r="D5344" t="s">
        <v>50</v>
      </c>
      <c r="E5344">
        <v>2010.05</v>
      </c>
      <c r="F5344" t="str">
        <f t="shared" si="498"/>
        <v>high</v>
      </c>
      <c r="G5344" t="str">
        <f t="shared" si="499"/>
        <v>high</v>
      </c>
      <c r="H5344">
        <v>0</v>
      </c>
      <c r="I5344">
        <v>0</v>
      </c>
      <c r="J5344">
        <v>8</v>
      </c>
      <c r="K5344" s="3">
        <v>45356</v>
      </c>
      <c r="L5344" s="3">
        <v>45387</v>
      </c>
      <c r="M5344" t="s">
        <v>43</v>
      </c>
      <c r="N5344" t="s">
        <v>36</v>
      </c>
      <c r="O5344">
        <v>327.76</v>
      </c>
      <c r="P5344" t="str">
        <f t="shared" si="500"/>
        <v>Not Good</v>
      </c>
      <c r="Q5344" t="str">
        <f t="shared" si="501"/>
        <v>high impact</v>
      </c>
      <c r="R5344" t="str">
        <f t="shared" si="502"/>
        <v>not good</v>
      </c>
      <c r="S5344" t="s">
        <v>47</v>
      </c>
      <c r="T5344" t="s">
        <v>47</v>
      </c>
      <c r="U5344">
        <v>2010.05</v>
      </c>
      <c r="V5344">
        <f t="shared" si="503"/>
        <v>2010.05</v>
      </c>
    </row>
    <row r="5345" spans="1:22" x14ac:dyDescent="0.35">
      <c r="A5345" t="s">
        <v>5829</v>
      </c>
      <c r="B5345" t="s">
        <v>24</v>
      </c>
      <c r="C5345" t="s">
        <v>39</v>
      </c>
      <c r="D5345" t="s">
        <v>50</v>
      </c>
      <c r="E5345">
        <v>4696.28</v>
      </c>
      <c r="F5345" t="str">
        <f t="shared" si="498"/>
        <v>high</v>
      </c>
      <c r="G5345" t="str">
        <f t="shared" si="499"/>
        <v>high</v>
      </c>
      <c r="H5345">
        <v>0.27</v>
      </c>
      <c r="I5345">
        <v>1267.9956</v>
      </c>
      <c r="J5345">
        <v>2</v>
      </c>
      <c r="K5345" s="4" t="s">
        <v>493</v>
      </c>
      <c r="L5345" s="3">
        <v>45386</v>
      </c>
      <c r="M5345" t="s">
        <v>20</v>
      </c>
      <c r="N5345" t="s">
        <v>36</v>
      </c>
      <c r="O5345">
        <v>1058.54</v>
      </c>
      <c r="P5345" t="str">
        <f t="shared" si="500"/>
        <v>Good</v>
      </c>
      <c r="Q5345" t="str">
        <f t="shared" si="501"/>
        <v>high impact</v>
      </c>
      <c r="R5345" t="str">
        <f t="shared" si="502"/>
        <v>good</v>
      </c>
      <c r="S5345" t="s">
        <v>47</v>
      </c>
      <c r="T5345" t="s">
        <v>47</v>
      </c>
      <c r="U5345">
        <v>3428.2844</v>
      </c>
      <c r="V5345">
        <f t="shared" si="503"/>
        <v>3428.2844</v>
      </c>
    </row>
    <row r="5346" spans="1:22" x14ac:dyDescent="0.35">
      <c r="A5346" t="s">
        <v>5830</v>
      </c>
      <c r="B5346" t="s">
        <v>24</v>
      </c>
      <c r="C5346" t="s">
        <v>17</v>
      </c>
      <c r="D5346" t="s">
        <v>46</v>
      </c>
      <c r="E5346">
        <v>3334.8</v>
      </c>
      <c r="F5346" t="str">
        <f t="shared" si="498"/>
        <v>high</v>
      </c>
      <c r="G5346" t="str">
        <f t="shared" si="499"/>
        <v>high</v>
      </c>
      <c r="H5346">
        <v>0.1</v>
      </c>
      <c r="I5346">
        <v>333.48</v>
      </c>
      <c r="J5346">
        <v>5</v>
      </c>
      <c r="K5346" s="4" t="s">
        <v>401</v>
      </c>
      <c r="L5346" s="4" t="s">
        <v>810</v>
      </c>
      <c r="M5346" t="s">
        <v>28</v>
      </c>
      <c r="N5346" t="s">
        <v>36</v>
      </c>
      <c r="O5346">
        <v>664.57</v>
      </c>
      <c r="P5346" t="str">
        <f t="shared" si="500"/>
        <v>Good</v>
      </c>
      <c r="Q5346" t="str">
        <f t="shared" si="501"/>
        <v>high impact</v>
      </c>
      <c r="R5346" t="str">
        <f t="shared" si="502"/>
        <v>good</v>
      </c>
      <c r="S5346" t="s">
        <v>30</v>
      </c>
      <c r="T5346" t="s">
        <v>30</v>
      </c>
      <c r="U5346">
        <v>3001.32</v>
      </c>
      <c r="V5346">
        <f t="shared" si="503"/>
        <v>3001.32</v>
      </c>
    </row>
    <row r="5347" spans="1:22" x14ac:dyDescent="0.35">
      <c r="A5347" t="s">
        <v>5831</v>
      </c>
      <c r="B5347" t="s">
        <v>58</v>
      </c>
      <c r="C5347" t="s">
        <v>25</v>
      </c>
      <c r="D5347" t="s">
        <v>34</v>
      </c>
      <c r="E5347">
        <v>2921.16</v>
      </c>
      <c r="F5347" t="str">
        <f t="shared" si="498"/>
        <v>high</v>
      </c>
      <c r="G5347" t="str">
        <f t="shared" si="499"/>
        <v>high</v>
      </c>
      <c r="H5347">
        <v>0.32</v>
      </c>
      <c r="I5347">
        <v>934.77120000000002</v>
      </c>
      <c r="J5347">
        <v>2</v>
      </c>
      <c r="K5347" s="3">
        <v>45567</v>
      </c>
      <c r="L5347" s="4" t="s">
        <v>889</v>
      </c>
      <c r="M5347" t="s">
        <v>43</v>
      </c>
      <c r="N5347" t="s">
        <v>36</v>
      </c>
      <c r="O5347">
        <v>489</v>
      </c>
      <c r="P5347" t="str">
        <f t="shared" si="500"/>
        <v>Not Good</v>
      </c>
      <c r="Q5347" t="str">
        <f t="shared" si="501"/>
        <v>high impact</v>
      </c>
      <c r="R5347" t="str">
        <f t="shared" si="502"/>
        <v>not good</v>
      </c>
      <c r="S5347" t="s">
        <v>47</v>
      </c>
      <c r="T5347" t="s">
        <v>47</v>
      </c>
      <c r="U5347">
        <v>1986.3887999999999</v>
      </c>
      <c r="V5347">
        <f t="shared" si="503"/>
        <v>1986.3887999999999</v>
      </c>
    </row>
    <row r="5348" spans="1:22" x14ac:dyDescent="0.35">
      <c r="A5348" t="s">
        <v>5832</v>
      </c>
      <c r="B5348" t="s">
        <v>58</v>
      </c>
      <c r="C5348" t="s">
        <v>33</v>
      </c>
      <c r="D5348" t="s">
        <v>50</v>
      </c>
      <c r="E5348">
        <v>3519.75</v>
      </c>
      <c r="F5348" t="str">
        <f t="shared" si="498"/>
        <v>high</v>
      </c>
      <c r="G5348" t="str">
        <f t="shared" si="499"/>
        <v>high</v>
      </c>
      <c r="H5348">
        <v>0.25</v>
      </c>
      <c r="I5348">
        <v>879.9375</v>
      </c>
      <c r="J5348">
        <v>7</v>
      </c>
      <c r="K5348" s="4" t="s">
        <v>660</v>
      </c>
      <c r="L5348" s="3">
        <v>45326</v>
      </c>
      <c r="M5348" t="s">
        <v>28</v>
      </c>
      <c r="N5348" t="s">
        <v>29</v>
      </c>
      <c r="O5348">
        <v>413.88</v>
      </c>
      <c r="P5348" t="str">
        <f t="shared" si="500"/>
        <v>Not Good</v>
      </c>
      <c r="Q5348" t="str">
        <f t="shared" si="501"/>
        <v>high impact</v>
      </c>
      <c r="R5348" t="str">
        <f t="shared" si="502"/>
        <v>not good</v>
      </c>
      <c r="S5348" t="s">
        <v>72</v>
      </c>
      <c r="T5348" t="s">
        <v>72</v>
      </c>
      <c r="U5348">
        <v>2639.8125</v>
      </c>
      <c r="V5348">
        <f t="shared" si="503"/>
        <v>2639.8125</v>
      </c>
    </row>
    <row r="5349" spans="1:22" x14ac:dyDescent="0.35">
      <c r="A5349" t="s">
        <v>5833</v>
      </c>
      <c r="B5349" t="s">
        <v>32</v>
      </c>
      <c r="C5349" t="s">
        <v>39</v>
      </c>
      <c r="D5349" t="s">
        <v>34</v>
      </c>
      <c r="E5349">
        <v>319.16000000000003</v>
      </c>
      <c r="F5349" t="str">
        <f t="shared" si="498"/>
        <v>low</v>
      </c>
      <c r="G5349" t="str">
        <f t="shared" si="499"/>
        <v>low</v>
      </c>
      <c r="H5349">
        <v>0.33</v>
      </c>
      <c r="I5349">
        <v>105.3228</v>
      </c>
      <c r="J5349">
        <v>8</v>
      </c>
      <c r="K5349" s="4" t="s">
        <v>740</v>
      </c>
      <c r="L5349" s="4" t="s">
        <v>733</v>
      </c>
      <c r="M5349" t="s">
        <v>20</v>
      </c>
      <c r="N5349" t="s">
        <v>36</v>
      </c>
      <c r="O5349">
        <v>62.66</v>
      </c>
      <c r="P5349" t="str">
        <f t="shared" si="500"/>
        <v>Not Good</v>
      </c>
      <c r="Q5349" t="str">
        <f t="shared" si="501"/>
        <v>high impact</v>
      </c>
      <c r="R5349" t="str">
        <f t="shared" si="502"/>
        <v>not good</v>
      </c>
      <c r="S5349" t="s">
        <v>56</v>
      </c>
      <c r="T5349" t="s">
        <v>56</v>
      </c>
      <c r="U5349">
        <v>213.8372</v>
      </c>
      <c r="V5349">
        <f t="shared" si="503"/>
        <v>213.8372</v>
      </c>
    </row>
    <row r="5350" spans="1:22" x14ac:dyDescent="0.35">
      <c r="A5350" t="s">
        <v>5834</v>
      </c>
      <c r="B5350" t="s">
        <v>24</v>
      </c>
      <c r="C5350" t="s">
        <v>17</v>
      </c>
      <c r="D5350" t="s">
        <v>18</v>
      </c>
      <c r="E5350">
        <v>2013.52</v>
      </c>
      <c r="F5350" t="str">
        <f t="shared" si="498"/>
        <v>high</v>
      </c>
      <c r="G5350" t="str">
        <f t="shared" si="499"/>
        <v>high</v>
      </c>
      <c r="H5350">
        <v>0.49</v>
      </c>
      <c r="I5350">
        <v>986.62480000000005</v>
      </c>
      <c r="J5350">
        <v>5</v>
      </c>
      <c r="K5350" s="4" t="s">
        <v>140</v>
      </c>
      <c r="L5350" s="4" t="s">
        <v>1500</v>
      </c>
      <c r="M5350" t="s">
        <v>43</v>
      </c>
      <c r="N5350" t="s">
        <v>36</v>
      </c>
      <c r="O5350">
        <v>169.83</v>
      </c>
      <c r="P5350" t="str">
        <f t="shared" si="500"/>
        <v>Not Good</v>
      </c>
      <c r="Q5350" t="str">
        <f t="shared" si="501"/>
        <v>high impact</v>
      </c>
      <c r="R5350" t="str">
        <f t="shared" si="502"/>
        <v>not good</v>
      </c>
      <c r="S5350" t="s">
        <v>37</v>
      </c>
      <c r="T5350" t="s">
        <v>37</v>
      </c>
      <c r="U5350">
        <v>1026.8951999999999</v>
      </c>
      <c r="V5350">
        <f t="shared" si="503"/>
        <v>1026.8951999999999</v>
      </c>
    </row>
    <row r="5351" spans="1:22" x14ac:dyDescent="0.35">
      <c r="A5351" t="s">
        <v>5835</v>
      </c>
      <c r="B5351" t="s">
        <v>32</v>
      </c>
      <c r="C5351" t="s">
        <v>25</v>
      </c>
      <c r="D5351" t="s">
        <v>50</v>
      </c>
      <c r="E5351">
        <v>4417.96</v>
      </c>
      <c r="F5351" t="str">
        <f t="shared" si="498"/>
        <v>high</v>
      </c>
      <c r="G5351" t="str">
        <f t="shared" si="499"/>
        <v>high</v>
      </c>
      <c r="H5351">
        <v>0.11</v>
      </c>
      <c r="I5351">
        <v>485.97559999999999</v>
      </c>
      <c r="J5351">
        <v>1</v>
      </c>
      <c r="K5351" s="4" t="s">
        <v>947</v>
      </c>
      <c r="L5351" s="3">
        <v>44964</v>
      </c>
      <c r="M5351" t="s">
        <v>28</v>
      </c>
      <c r="N5351" t="s">
        <v>36</v>
      </c>
      <c r="O5351">
        <v>680.27</v>
      </c>
      <c r="P5351" t="str">
        <f t="shared" si="500"/>
        <v>Good</v>
      </c>
      <c r="Q5351" t="str">
        <f t="shared" si="501"/>
        <v>high impact</v>
      </c>
      <c r="R5351" t="str">
        <f t="shared" si="502"/>
        <v>good</v>
      </c>
      <c r="S5351" t="s">
        <v>72</v>
      </c>
      <c r="T5351" t="s">
        <v>72</v>
      </c>
      <c r="U5351">
        <v>3931.9843999999998</v>
      </c>
      <c r="V5351">
        <f t="shared" si="503"/>
        <v>3931.9843999999998</v>
      </c>
    </row>
    <row r="5352" spans="1:22" x14ac:dyDescent="0.35">
      <c r="A5352" t="s">
        <v>5836</v>
      </c>
      <c r="B5352" t="s">
        <v>24</v>
      </c>
      <c r="C5352" t="s">
        <v>33</v>
      </c>
      <c r="D5352" t="s">
        <v>50</v>
      </c>
      <c r="E5352">
        <v>889.29</v>
      </c>
      <c r="F5352" t="str">
        <f t="shared" si="498"/>
        <v>low</v>
      </c>
      <c r="G5352" t="str">
        <f t="shared" si="499"/>
        <v>low</v>
      </c>
      <c r="H5352">
        <v>0.33</v>
      </c>
      <c r="I5352">
        <v>293.46570000000003</v>
      </c>
      <c r="J5352">
        <v>7</v>
      </c>
      <c r="K5352" s="3">
        <v>45143</v>
      </c>
      <c r="L5352" s="4" t="s">
        <v>861</v>
      </c>
      <c r="M5352" t="s">
        <v>20</v>
      </c>
      <c r="N5352" t="s">
        <v>21</v>
      </c>
      <c r="O5352">
        <v>74.42</v>
      </c>
      <c r="P5352" t="str">
        <f t="shared" si="500"/>
        <v>Not Good</v>
      </c>
      <c r="Q5352" t="str">
        <f t="shared" si="501"/>
        <v>high impact</v>
      </c>
      <c r="R5352" t="str">
        <f t="shared" si="502"/>
        <v>not good</v>
      </c>
      <c r="S5352" t="s">
        <v>22</v>
      </c>
      <c r="T5352" t="s">
        <v>22</v>
      </c>
      <c r="U5352">
        <v>595.82429999999999</v>
      </c>
      <c r="V5352">
        <f t="shared" si="503"/>
        <v>595.82429999999999</v>
      </c>
    </row>
    <row r="5353" spans="1:22" x14ac:dyDescent="0.35">
      <c r="A5353" t="s">
        <v>5837</v>
      </c>
      <c r="B5353" t="s">
        <v>16</v>
      </c>
      <c r="C5353" t="s">
        <v>39</v>
      </c>
      <c r="D5353" t="s">
        <v>34</v>
      </c>
      <c r="E5353">
        <v>2130.56</v>
      </c>
      <c r="F5353" t="str">
        <f t="shared" si="498"/>
        <v>high</v>
      </c>
      <c r="G5353" t="str">
        <f t="shared" si="499"/>
        <v>high</v>
      </c>
      <c r="H5353">
        <v>0.42</v>
      </c>
      <c r="I5353">
        <v>894.83519999999999</v>
      </c>
      <c r="J5353">
        <v>3</v>
      </c>
      <c r="K5353" s="3">
        <v>45203</v>
      </c>
      <c r="L5353" s="3">
        <v>45234</v>
      </c>
      <c r="M5353" t="s">
        <v>28</v>
      </c>
      <c r="N5353" t="s">
        <v>29</v>
      </c>
      <c r="O5353">
        <v>275.98</v>
      </c>
      <c r="P5353" t="str">
        <f t="shared" si="500"/>
        <v>Not Good</v>
      </c>
      <c r="Q5353" t="str">
        <f t="shared" si="501"/>
        <v>high impact</v>
      </c>
      <c r="R5353" t="str">
        <f t="shared" si="502"/>
        <v>not good</v>
      </c>
      <c r="S5353" t="s">
        <v>22</v>
      </c>
      <c r="T5353" t="s">
        <v>22</v>
      </c>
      <c r="U5353">
        <v>1235.7248</v>
      </c>
      <c r="V5353">
        <f t="shared" si="503"/>
        <v>1235.7248</v>
      </c>
    </row>
    <row r="5354" spans="1:22" x14ac:dyDescent="0.35">
      <c r="A5354" t="s">
        <v>5838</v>
      </c>
      <c r="B5354" t="s">
        <v>16</v>
      </c>
      <c r="C5354" t="s">
        <v>17</v>
      </c>
      <c r="D5354" t="s">
        <v>18</v>
      </c>
      <c r="E5354">
        <v>2085.7199999999998</v>
      </c>
      <c r="F5354" t="str">
        <f t="shared" si="498"/>
        <v>high</v>
      </c>
      <c r="G5354" t="str">
        <f t="shared" si="499"/>
        <v>high</v>
      </c>
      <c r="H5354">
        <v>0.48</v>
      </c>
      <c r="I5354">
        <v>1001.1455999999999</v>
      </c>
      <c r="J5354">
        <v>2</v>
      </c>
      <c r="K5354" s="3">
        <v>45359</v>
      </c>
      <c r="L5354" s="3">
        <v>45543</v>
      </c>
      <c r="M5354" t="s">
        <v>28</v>
      </c>
      <c r="N5354" t="s">
        <v>21</v>
      </c>
      <c r="O5354">
        <v>436.31</v>
      </c>
      <c r="P5354" t="str">
        <f t="shared" si="500"/>
        <v>Not Good</v>
      </c>
      <c r="Q5354" t="str">
        <f t="shared" si="501"/>
        <v>high impact</v>
      </c>
      <c r="R5354" t="str">
        <f t="shared" si="502"/>
        <v>not good</v>
      </c>
      <c r="S5354" t="s">
        <v>22</v>
      </c>
      <c r="T5354" t="s">
        <v>22</v>
      </c>
      <c r="U5354">
        <v>1084.5744</v>
      </c>
      <c r="V5354">
        <f t="shared" si="503"/>
        <v>1084.5744</v>
      </c>
    </row>
    <row r="5355" spans="1:22" x14ac:dyDescent="0.35">
      <c r="A5355" t="s">
        <v>5839</v>
      </c>
      <c r="B5355" t="s">
        <v>32</v>
      </c>
      <c r="C5355" t="s">
        <v>25</v>
      </c>
      <c r="D5355" t="s">
        <v>50</v>
      </c>
      <c r="E5355">
        <v>1844.6</v>
      </c>
      <c r="F5355" t="str">
        <f t="shared" si="498"/>
        <v>medium</v>
      </c>
      <c r="G5355" t="str">
        <f t="shared" si="499"/>
        <v>low</v>
      </c>
      <c r="H5355">
        <v>0.31</v>
      </c>
      <c r="I5355">
        <v>571.82600000000002</v>
      </c>
      <c r="J5355">
        <v>6</v>
      </c>
      <c r="K5355" s="4" t="s">
        <v>1155</v>
      </c>
      <c r="L5355" s="4" t="s">
        <v>1268</v>
      </c>
      <c r="M5355" t="s">
        <v>20</v>
      </c>
      <c r="N5355" t="s">
        <v>21</v>
      </c>
      <c r="O5355">
        <v>455.05</v>
      </c>
      <c r="P5355" t="str">
        <f t="shared" si="500"/>
        <v>Not Good</v>
      </c>
      <c r="Q5355" t="str">
        <f t="shared" si="501"/>
        <v>high impact</v>
      </c>
      <c r="R5355" t="str">
        <f t="shared" si="502"/>
        <v>not good</v>
      </c>
      <c r="S5355" t="s">
        <v>56</v>
      </c>
      <c r="T5355" t="s">
        <v>56</v>
      </c>
      <c r="U5355">
        <v>1272.7739999999999</v>
      </c>
      <c r="V5355">
        <f t="shared" si="503"/>
        <v>1272.7739999999999</v>
      </c>
    </row>
    <row r="5356" spans="1:22" x14ac:dyDescent="0.35">
      <c r="A5356" t="s">
        <v>5840</v>
      </c>
      <c r="B5356" t="s">
        <v>32</v>
      </c>
      <c r="C5356" t="s">
        <v>33</v>
      </c>
      <c r="D5356" t="s">
        <v>46</v>
      </c>
      <c r="E5356">
        <v>2855.52</v>
      </c>
      <c r="F5356" t="str">
        <f t="shared" si="498"/>
        <v>high</v>
      </c>
      <c r="G5356" t="str">
        <f t="shared" si="499"/>
        <v>high</v>
      </c>
      <c r="H5356">
        <v>7.0000000000000007E-2</v>
      </c>
      <c r="I5356">
        <v>199.88640000000001</v>
      </c>
      <c r="J5356">
        <v>2</v>
      </c>
      <c r="K5356" s="4" t="s">
        <v>895</v>
      </c>
      <c r="L5356" s="3">
        <v>45086</v>
      </c>
      <c r="M5356" t="s">
        <v>20</v>
      </c>
      <c r="N5356" t="s">
        <v>29</v>
      </c>
      <c r="O5356">
        <v>310.95999999999998</v>
      </c>
      <c r="P5356" t="str">
        <f t="shared" si="500"/>
        <v>Not Good</v>
      </c>
      <c r="Q5356" t="str">
        <f t="shared" si="501"/>
        <v>high impact</v>
      </c>
      <c r="R5356" t="str">
        <f t="shared" si="502"/>
        <v>not good</v>
      </c>
      <c r="S5356" t="s">
        <v>72</v>
      </c>
      <c r="T5356" t="s">
        <v>72</v>
      </c>
      <c r="U5356">
        <v>2655.6336000000001</v>
      </c>
      <c r="V5356">
        <f t="shared" si="503"/>
        <v>2655.6336000000001</v>
      </c>
    </row>
    <row r="5357" spans="1:22" x14ac:dyDescent="0.35">
      <c r="A5357" t="s">
        <v>5841</v>
      </c>
      <c r="B5357" t="s">
        <v>32</v>
      </c>
      <c r="C5357" t="s">
        <v>39</v>
      </c>
      <c r="D5357" t="s">
        <v>34</v>
      </c>
      <c r="E5357">
        <v>4981.37</v>
      </c>
      <c r="F5357" t="str">
        <f t="shared" si="498"/>
        <v>high</v>
      </c>
      <c r="G5357" t="str">
        <f t="shared" si="499"/>
        <v>high</v>
      </c>
      <c r="H5357">
        <v>0.03</v>
      </c>
      <c r="I5357">
        <v>149.44110000000001</v>
      </c>
      <c r="J5357">
        <v>8</v>
      </c>
      <c r="K5357" s="4" t="s">
        <v>2065</v>
      </c>
      <c r="L5357" s="4" t="s">
        <v>1033</v>
      </c>
      <c r="M5357" t="s">
        <v>43</v>
      </c>
      <c r="N5357" t="s">
        <v>21</v>
      </c>
      <c r="O5357">
        <v>1048.3699999999999</v>
      </c>
      <c r="P5357" t="str">
        <f t="shared" si="500"/>
        <v>Good</v>
      </c>
      <c r="Q5357" t="str">
        <f t="shared" si="501"/>
        <v>high impact</v>
      </c>
      <c r="R5357" t="str">
        <f t="shared" si="502"/>
        <v>good</v>
      </c>
      <c r="S5357" t="s">
        <v>47</v>
      </c>
      <c r="T5357" t="s">
        <v>47</v>
      </c>
      <c r="U5357">
        <v>4831.9288999999999</v>
      </c>
      <c r="V5357">
        <f t="shared" si="503"/>
        <v>4831.9288999999999</v>
      </c>
    </row>
    <row r="5358" spans="1:22" x14ac:dyDescent="0.35">
      <c r="A5358" t="s">
        <v>5842</v>
      </c>
      <c r="B5358" t="s">
        <v>58</v>
      </c>
      <c r="C5358" t="s">
        <v>17</v>
      </c>
      <c r="D5358" t="s">
        <v>34</v>
      </c>
      <c r="E5358">
        <v>1353.66</v>
      </c>
      <c r="F5358" t="str">
        <f t="shared" si="498"/>
        <v>medium</v>
      </c>
      <c r="G5358" t="str">
        <f t="shared" si="499"/>
        <v>low</v>
      </c>
      <c r="H5358">
        <v>0.14000000000000001</v>
      </c>
      <c r="I5358">
        <v>189.51240000000001</v>
      </c>
      <c r="J5358">
        <v>3</v>
      </c>
      <c r="K5358" s="3">
        <v>44928</v>
      </c>
      <c r="L5358" s="3">
        <v>44959</v>
      </c>
      <c r="M5358" t="s">
        <v>28</v>
      </c>
      <c r="N5358" t="s">
        <v>36</v>
      </c>
      <c r="O5358">
        <v>160.19</v>
      </c>
      <c r="P5358" t="str">
        <f t="shared" si="500"/>
        <v>Not Good</v>
      </c>
      <c r="Q5358" t="str">
        <f t="shared" si="501"/>
        <v>high impact</v>
      </c>
      <c r="R5358" t="str">
        <f t="shared" si="502"/>
        <v>not good</v>
      </c>
      <c r="S5358" t="s">
        <v>72</v>
      </c>
      <c r="T5358" t="s">
        <v>72</v>
      </c>
      <c r="U5358">
        <v>1164.1476</v>
      </c>
      <c r="V5358">
        <f t="shared" si="503"/>
        <v>1164.1476</v>
      </c>
    </row>
    <row r="5359" spans="1:22" x14ac:dyDescent="0.35">
      <c r="A5359" t="s">
        <v>5843</v>
      </c>
      <c r="B5359" t="s">
        <v>58</v>
      </c>
      <c r="C5359" t="s">
        <v>25</v>
      </c>
      <c r="D5359" t="s">
        <v>50</v>
      </c>
      <c r="E5359">
        <v>3554.29</v>
      </c>
      <c r="F5359" t="str">
        <f t="shared" si="498"/>
        <v>high</v>
      </c>
      <c r="G5359" t="str">
        <f t="shared" si="499"/>
        <v>high</v>
      </c>
      <c r="H5359">
        <v>0.46</v>
      </c>
      <c r="I5359">
        <v>1634.9734000000001</v>
      </c>
      <c r="J5359">
        <v>2</v>
      </c>
      <c r="K5359" s="4" t="s">
        <v>479</v>
      </c>
      <c r="L5359" s="4" t="s">
        <v>97</v>
      </c>
      <c r="M5359" t="s">
        <v>43</v>
      </c>
      <c r="N5359" t="s">
        <v>36</v>
      </c>
      <c r="O5359">
        <v>546.9</v>
      </c>
      <c r="P5359" t="str">
        <f t="shared" si="500"/>
        <v>Good</v>
      </c>
      <c r="Q5359" t="str">
        <f t="shared" si="501"/>
        <v>high impact</v>
      </c>
      <c r="R5359" t="str">
        <f t="shared" si="502"/>
        <v>good</v>
      </c>
      <c r="S5359" t="s">
        <v>72</v>
      </c>
      <c r="T5359" t="s">
        <v>72</v>
      </c>
      <c r="U5359">
        <v>1919.3166000000001</v>
      </c>
      <c r="V5359">
        <f t="shared" si="503"/>
        <v>1919.3166000000001</v>
      </c>
    </row>
    <row r="5360" spans="1:22" x14ac:dyDescent="0.35">
      <c r="A5360" t="s">
        <v>5844</v>
      </c>
      <c r="B5360" t="s">
        <v>58</v>
      </c>
      <c r="C5360" t="s">
        <v>33</v>
      </c>
      <c r="D5360" t="s">
        <v>18</v>
      </c>
      <c r="E5360">
        <v>3814.18</v>
      </c>
      <c r="F5360" t="str">
        <f t="shared" si="498"/>
        <v>high</v>
      </c>
      <c r="G5360" t="str">
        <f t="shared" si="499"/>
        <v>high</v>
      </c>
      <c r="H5360">
        <v>0.27</v>
      </c>
      <c r="I5360">
        <v>1029.8286000000001</v>
      </c>
      <c r="J5360">
        <v>8</v>
      </c>
      <c r="K5360" s="4" t="s">
        <v>633</v>
      </c>
      <c r="L5360" s="4" t="s">
        <v>584</v>
      </c>
      <c r="M5360" t="s">
        <v>20</v>
      </c>
      <c r="N5360" t="s">
        <v>36</v>
      </c>
      <c r="O5360">
        <v>1062.58</v>
      </c>
      <c r="P5360" t="str">
        <f t="shared" si="500"/>
        <v>Good</v>
      </c>
      <c r="Q5360" t="str">
        <f t="shared" si="501"/>
        <v>high impact</v>
      </c>
      <c r="R5360" t="str">
        <f t="shared" si="502"/>
        <v>good</v>
      </c>
      <c r="S5360" t="s">
        <v>47</v>
      </c>
      <c r="T5360" t="s">
        <v>47</v>
      </c>
      <c r="U5360">
        <v>2784.3514</v>
      </c>
      <c r="V5360">
        <f t="shared" si="503"/>
        <v>2784.3514</v>
      </c>
    </row>
    <row r="5361" spans="1:22" x14ac:dyDescent="0.35">
      <c r="A5361" t="s">
        <v>5845</v>
      </c>
      <c r="B5361" t="s">
        <v>32</v>
      </c>
      <c r="C5361" t="s">
        <v>39</v>
      </c>
      <c r="D5361" t="s">
        <v>50</v>
      </c>
      <c r="E5361">
        <v>2964.04</v>
      </c>
      <c r="F5361" t="str">
        <f t="shared" si="498"/>
        <v>high</v>
      </c>
      <c r="G5361" t="str">
        <f t="shared" si="499"/>
        <v>high</v>
      </c>
      <c r="H5361">
        <v>0.28999999999999998</v>
      </c>
      <c r="I5361">
        <v>859.57159999999999</v>
      </c>
      <c r="J5361">
        <v>6</v>
      </c>
      <c r="K5361" s="4" t="s">
        <v>501</v>
      </c>
      <c r="L5361" s="4" t="s">
        <v>81</v>
      </c>
      <c r="M5361" t="s">
        <v>20</v>
      </c>
      <c r="N5361" t="s">
        <v>29</v>
      </c>
      <c r="O5361">
        <v>223.14</v>
      </c>
      <c r="P5361" t="str">
        <f t="shared" si="500"/>
        <v>Not Good</v>
      </c>
      <c r="Q5361" t="str">
        <f t="shared" si="501"/>
        <v>high impact</v>
      </c>
      <c r="R5361" t="str">
        <f t="shared" si="502"/>
        <v>not good</v>
      </c>
      <c r="S5361" t="s">
        <v>22</v>
      </c>
      <c r="T5361" t="s">
        <v>22</v>
      </c>
      <c r="U5361">
        <v>2104.4684000000002</v>
      </c>
      <c r="V5361">
        <f t="shared" si="503"/>
        <v>2104.4684000000002</v>
      </c>
    </row>
    <row r="5362" spans="1:22" x14ac:dyDescent="0.35">
      <c r="A5362" t="s">
        <v>5846</v>
      </c>
      <c r="B5362" t="s">
        <v>24</v>
      </c>
      <c r="C5362" t="s">
        <v>17</v>
      </c>
      <c r="D5362" t="s">
        <v>26</v>
      </c>
      <c r="E5362">
        <v>577.63</v>
      </c>
      <c r="F5362" t="str">
        <f t="shared" si="498"/>
        <v>low</v>
      </c>
      <c r="G5362" t="str">
        <f t="shared" si="499"/>
        <v>low</v>
      </c>
      <c r="H5362">
        <v>0.31</v>
      </c>
      <c r="I5362">
        <v>179.06530000000001</v>
      </c>
      <c r="J5362">
        <v>4</v>
      </c>
      <c r="K5362" s="3">
        <v>45538</v>
      </c>
      <c r="L5362" s="4" t="s">
        <v>263</v>
      </c>
      <c r="M5362" t="s">
        <v>28</v>
      </c>
      <c r="N5362" t="s">
        <v>36</v>
      </c>
      <c r="O5362">
        <v>170.97</v>
      </c>
      <c r="P5362" t="str">
        <f t="shared" si="500"/>
        <v>Not Good</v>
      </c>
      <c r="Q5362" t="str">
        <f t="shared" si="501"/>
        <v>high impact</v>
      </c>
      <c r="R5362" t="str">
        <f t="shared" si="502"/>
        <v>not good</v>
      </c>
      <c r="S5362" t="s">
        <v>30</v>
      </c>
      <c r="T5362" t="s">
        <v>30</v>
      </c>
      <c r="U5362">
        <v>398.56470000000002</v>
      </c>
      <c r="V5362">
        <f t="shared" si="503"/>
        <v>398.56470000000002</v>
      </c>
    </row>
    <row r="5363" spans="1:22" x14ac:dyDescent="0.35">
      <c r="A5363" t="s">
        <v>5847</v>
      </c>
      <c r="B5363" t="s">
        <v>16</v>
      </c>
      <c r="C5363" t="s">
        <v>25</v>
      </c>
      <c r="D5363" t="s">
        <v>50</v>
      </c>
      <c r="E5363">
        <v>2904.63</v>
      </c>
      <c r="F5363" t="str">
        <f t="shared" si="498"/>
        <v>high</v>
      </c>
      <c r="G5363" t="str">
        <f t="shared" si="499"/>
        <v>high</v>
      </c>
      <c r="H5363">
        <v>0.17</v>
      </c>
      <c r="I5363">
        <v>493.78710000000001</v>
      </c>
      <c r="J5363">
        <v>5</v>
      </c>
      <c r="K5363" s="4" t="s">
        <v>1140</v>
      </c>
      <c r="L5363" s="4" t="s">
        <v>789</v>
      </c>
      <c r="M5363" t="s">
        <v>20</v>
      </c>
      <c r="N5363" t="s">
        <v>36</v>
      </c>
      <c r="O5363">
        <v>611.72</v>
      </c>
      <c r="P5363" t="str">
        <f t="shared" si="500"/>
        <v>Good</v>
      </c>
      <c r="Q5363" t="str">
        <f t="shared" si="501"/>
        <v>high impact</v>
      </c>
      <c r="R5363" t="str">
        <f t="shared" si="502"/>
        <v>good</v>
      </c>
      <c r="S5363" t="s">
        <v>47</v>
      </c>
      <c r="T5363" t="s">
        <v>47</v>
      </c>
      <c r="U5363">
        <v>2410.8429000000001</v>
      </c>
      <c r="V5363">
        <f t="shared" si="503"/>
        <v>2410.8429000000001</v>
      </c>
    </row>
    <row r="5364" spans="1:22" x14ac:dyDescent="0.35">
      <c r="A5364" t="s">
        <v>5848</v>
      </c>
      <c r="B5364" t="s">
        <v>32</v>
      </c>
      <c r="C5364" t="s">
        <v>33</v>
      </c>
      <c r="D5364" t="s">
        <v>26</v>
      </c>
      <c r="E5364">
        <v>4771.9799999999996</v>
      </c>
      <c r="F5364" t="str">
        <f t="shared" si="498"/>
        <v>high</v>
      </c>
      <c r="G5364" t="str">
        <f t="shared" si="499"/>
        <v>high</v>
      </c>
      <c r="H5364">
        <v>0.09</v>
      </c>
      <c r="I5364">
        <v>429.47820000000002</v>
      </c>
      <c r="J5364">
        <v>7</v>
      </c>
      <c r="K5364" s="3">
        <v>45446</v>
      </c>
      <c r="L5364" s="3">
        <v>45507</v>
      </c>
      <c r="M5364" t="s">
        <v>28</v>
      </c>
      <c r="N5364" t="s">
        <v>21</v>
      </c>
      <c r="O5364">
        <v>965.07</v>
      </c>
      <c r="P5364" t="str">
        <f t="shared" si="500"/>
        <v>Good</v>
      </c>
      <c r="Q5364" t="str">
        <f t="shared" si="501"/>
        <v>high impact</v>
      </c>
      <c r="R5364" t="str">
        <f t="shared" si="502"/>
        <v>good</v>
      </c>
      <c r="S5364" t="s">
        <v>22</v>
      </c>
      <c r="T5364" t="s">
        <v>22</v>
      </c>
      <c r="U5364">
        <v>4342.5018</v>
      </c>
      <c r="V5364">
        <f t="shared" si="503"/>
        <v>4342.5018</v>
      </c>
    </row>
    <row r="5365" spans="1:22" x14ac:dyDescent="0.35">
      <c r="A5365" t="s">
        <v>5849</v>
      </c>
      <c r="B5365" t="s">
        <v>58</v>
      </c>
      <c r="C5365" t="s">
        <v>39</v>
      </c>
      <c r="D5365" t="s">
        <v>46</v>
      </c>
      <c r="E5365">
        <v>1776.09</v>
      </c>
      <c r="F5365" t="str">
        <f t="shared" si="498"/>
        <v>medium</v>
      </c>
      <c r="G5365" t="str">
        <f t="shared" si="499"/>
        <v>low</v>
      </c>
      <c r="H5365">
        <v>0.48</v>
      </c>
      <c r="I5365">
        <v>852.52319999999997</v>
      </c>
      <c r="J5365">
        <v>4</v>
      </c>
      <c r="K5365" s="4" t="s">
        <v>871</v>
      </c>
      <c r="L5365" s="4" t="s">
        <v>75</v>
      </c>
      <c r="M5365" t="s">
        <v>43</v>
      </c>
      <c r="N5365" t="s">
        <v>36</v>
      </c>
      <c r="O5365">
        <v>184.05</v>
      </c>
      <c r="P5365" t="str">
        <f t="shared" si="500"/>
        <v>Not Good</v>
      </c>
      <c r="Q5365" t="str">
        <f t="shared" si="501"/>
        <v>high impact</v>
      </c>
      <c r="R5365" t="str">
        <f t="shared" si="502"/>
        <v>not good</v>
      </c>
      <c r="S5365" t="s">
        <v>72</v>
      </c>
      <c r="T5365" t="s">
        <v>72</v>
      </c>
      <c r="U5365">
        <v>923.56679999999994</v>
      </c>
      <c r="V5365">
        <f t="shared" si="503"/>
        <v>923.56679999999994</v>
      </c>
    </row>
    <row r="5366" spans="1:22" x14ac:dyDescent="0.35">
      <c r="A5366" t="s">
        <v>5850</v>
      </c>
      <c r="B5366" t="s">
        <v>58</v>
      </c>
      <c r="C5366" t="s">
        <v>17</v>
      </c>
      <c r="D5366" t="s">
        <v>34</v>
      </c>
      <c r="E5366">
        <v>3234.47</v>
      </c>
      <c r="F5366" t="str">
        <f t="shared" si="498"/>
        <v>high</v>
      </c>
      <c r="G5366" t="str">
        <f t="shared" si="499"/>
        <v>high</v>
      </c>
      <c r="H5366">
        <v>0.38</v>
      </c>
      <c r="I5366">
        <v>1229.0986</v>
      </c>
      <c r="J5366">
        <v>7</v>
      </c>
      <c r="K5366" s="4" t="s">
        <v>678</v>
      </c>
      <c r="L5366" s="4" t="s">
        <v>265</v>
      </c>
      <c r="M5366" t="s">
        <v>28</v>
      </c>
      <c r="N5366" t="s">
        <v>29</v>
      </c>
      <c r="O5366">
        <v>319.07</v>
      </c>
      <c r="P5366" t="str">
        <f t="shared" si="500"/>
        <v>Not Good</v>
      </c>
      <c r="Q5366" t="str">
        <f t="shared" si="501"/>
        <v>high impact</v>
      </c>
      <c r="R5366" t="str">
        <f t="shared" si="502"/>
        <v>not good</v>
      </c>
      <c r="S5366" t="s">
        <v>30</v>
      </c>
      <c r="T5366" t="s">
        <v>30</v>
      </c>
      <c r="U5366">
        <v>2005.3714</v>
      </c>
      <c r="V5366">
        <f t="shared" si="503"/>
        <v>2005.3714</v>
      </c>
    </row>
    <row r="5367" spans="1:22" x14ac:dyDescent="0.35">
      <c r="A5367" t="s">
        <v>5851</v>
      </c>
      <c r="B5367" t="s">
        <v>32</v>
      </c>
      <c r="C5367" t="s">
        <v>25</v>
      </c>
      <c r="D5367" t="s">
        <v>34</v>
      </c>
      <c r="E5367">
        <v>4801.05</v>
      </c>
      <c r="F5367" t="str">
        <f t="shared" si="498"/>
        <v>high</v>
      </c>
      <c r="G5367" t="str">
        <f t="shared" si="499"/>
        <v>high</v>
      </c>
      <c r="H5367">
        <v>0.26</v>
      </c>
      <c r="I5367">
        <v>1248.2729999999999</v>
      </c>
      <c r="J5367">
        <v>6</v>
      </c>
      <c r="K5367" s="4" t="s">
        <v>518</v>
      </c>
      <c r="L5367" s="4" t="s">
        <v>867</v>
      </c>
      <c r="M5367" t="s">
        <v>20</v>
      </c>
      <c r="N5367" t="s">
        <v>21</v>
      </c>
      <c r="O5367">
        <v>1347.79</v>
      </c>
      <c r="P5367" t="str">
        <f t="shared" si="500"/>
        <v>Good</v>
      </c>
      <c r="Q5367" t="str">
        <f t="shared" si="501"/>
        <v>high impact</v>
      </c>
      <c r="R5367" t="str">
        <f t="shared" si="502"/>
        <v>good</v>
      </c>
      <c r="S5367" t="s">
        <v>30</v>
      </c>
      <c r="T5367" t="s">
        <v>30</v>
      </c>
      <c r="U5367">
        <v>3552.777</v>
      </c>
      <c r="V5367">
        <f t="shared" si="503"/>
        <v>3552.777</v>
      </c>
    </row>
    <row r="5368" spans="1:22" x14ac:dyDescent="0.35">
      <c r="A5368" t="s">
        <v>5852</v>
      </c>
      <c r="B5368" t="s">
        <v>32</v>
      </c>
      <c r="C5368" t="s">
        <v>33</v>
      </c>
      <c r="D5368" t="s">
        <v>18</v>
      </c>
      <c r="E5368">
        <v>4010.15</v>
      </c>
      <c r="F5368" t="str">
        <f t="shared" si="498"/>
        <v>high</v>
      </c>
      <c r="G5368" t="str">
        <f t="shared" si="499"/>
        <v>high</v>
      </c>
      <c r="H5368">
        <v>0.19</v>
      </c>
      <c r="I5368">
        <v>761.92849999999999</v>
      </c>
      <c r="J5368">
        <v>5</v>
      </c>
      <c r="K5368" s="4" t="s">
        <v>823</v>
      </c>
      <c r="L5368" s="4" t="s">
        <v>447</v>
      </c>
      <c r="M5368" t="s">
        <v>43</v>
      </c>
      <c r="N5368" t="s">
        <v>29</v>
      </c>
      <c r="O5368">
        <v>361.18</v>
      </c>
      <c r="P5368" t="str">
        <f t="shared" si="500"/>
        <v>Not Good</v>
      </c>
      <c r="Q5368" t="str">
        <f t="shared" si="501"/>
        <v>high impact</v>
      </c>
      <c r="R5368" t="str">
        <f t="shared" si="502"/>
        <v>not good</v>
      </c>
      <c r="S5368" t="s">
        <v>22</v>
      </c>
      <c r="T5368" t="s">
        <v>22</v>
      </c>
      <c r="U5368">
        <v>3248.2215000000001</v>
      </c>
      <c r="V5368">
        <f t="shared" si="503"/>
        <v>3248.2215000000001</v>
      </c>
    </row>
    <row r="5369" spans="1:22" x14ac:dyDescent="0.35">
      <c r="A5369" t="s">
        <v>5853</v>
      </c>
      <c r="B5369" t="s">
        <v>58</v>
      </c>
      <c r="C5369" t="s">
        <v>39</v>
      </c>
      <c r="D5369" t="s">
        <v>50</v>
      </c>
      <c r="E5369">
        <v>3472.71</v>
      </c>
      <c r="F5369" t="str">
        <f t="shared" si="498"/>
        <v>high</v>
      </c>
      <c r="G5369" t="str">
        <f t="shared" si="499"/>
        <v>high</v>
      </c>
      <c r="H5369">
        <v>0.24</v>
      </c>
      <c r="I5369">
        <v>833.45039999999995</v>
      </c>
      <c r="J5369">
        <v>3</v>
      </c>
      <c r="K5369" s="4" t="s">
        <v>135</v>
      </c>
      <c r="L5369" s="3">
        <v>45329</v>
      </c>
      <c r="M5369" t="s">
        <v>43</v>
      </c>
      <c r="N5369" t="s">
        <v>29</v>
      </c>
      <c r="O5369">
        <v>322.70999999999998</v>
      </c>
      <c r="P5369" t="str">
        <f t="shared" si="500"/>
        <v>Not Good</v>
      </c>
      <c r="Q5369" t="str">
        <f t="shared" si="501"/>
        <v>high impact</v>
      </c>
      <c r="R5369" t="str">
        <f t="shared" si="502"/>
        <v>not good</v>
      </c>
      <c r="S5369" t="s">
        <v>47</v>
      </c>
      <c r="T5369" t="s">
        <v>47</v>
      </c>
      <c r="U5369">
        <v>2639.2595999999999</v>
      </c>
      <c r="V5369">
        <f t="shared" si="503"/>
        <v>2639.2595999999999</v>
      </c>
    </row>
    <row r="5370" spans="1:22" x14ac:dyDescent="0.35">
      <c r="A5370" t="s">
        <v>5854</v>
      </c>
      <c r="B5370" t="s">
        <v>24</v>
      </c>
      <c r="C5370" t="s">
        <v>17</v>
      </c>
      <c r="D5370" t="s">
        <v>46</v>
      </c>
      <c r="E5370">
        <v>4858.63</v>
      </c>
      <c r="F5370" t="str">
        <f t="shared" si="498"/>
        <v>high</v>
      </c>
      <c r="G5370" t="str">
        <f t="shared" si="499"/>
        <v>high</v>
      </c>
      <c r="H5370">
        <v>0.02</v>
      </c>
      <c r="I5370">
        <v>97.172600000000003</v>
      </c>
      <c r="J5370">
        <v>1</v>
      </c>
      <c r="K5370" s="3">
        <v>45603</v>
      </c>
      <c r="L5370" s="3">
        <v>45633</v>
      </c>
      <c r="M5370" t="s">
        <v>28</v>
      </c>
      <c r="N5370" t="s">
        <v>21</v>
      </c>
      <c r="O5370">
        <v>1093.56</v>
      </c>
      <c r="P5370" t="str">
        <f t="shared" si="500"/>
        <v>Good</v>
      </c>
      <c r="Q5370" t="str">
        <f t="shared" si="501"/>
        <v>high impact</v>
      </c>
      <c r="R5370" t="str">
        <f t="shared" si="502"/>
        <v>good</v>
      </c>
      <c r="S5370" t="s">
        <v>37</v>
      </c>
      <c r="T5370" t="s">
        <v>37</v>
      </c>
      <c r="U5370">
        <v>4761.4574000000002</v>
      </c>
      <c r="V5370">
        <f t="shared" si="503"/>
        <v>4761.4574000000002</v>
      </c>
    </row>
    <row r="5371" spans="1:22" x14ac:dyDescent="0.35">
      <c r="A5371" t="s">
        <v>5855</v>
      </c>
      <c r="B5371" t="s">
        <v>58</v>
      </c>
      <c r="C5371" t="s">
        <v>25</v>
      </c>
      <c r="D5371" t="s">
        <v>26</v>
      </c>
      <c r="E5371">
        <v>935.86</v>
      </c>
      <c r="F5371" t="str">
        <f t="shared" si="498"/>
        <v>low</v>
      </c>
      <c r="G5371" t="str">
        <f t="shared" si="499"/>
        <v>low</v>
      </c>
      <c r="H5371">
        <v>0.12</v>
      </c>
      <c r="I5371">
        <v>112.3032</v>
      </c>
      <c r="J5371">
        <v>8</v>
      </c>
      <c r="K5371" s="3">
        <v>44927</v>
      </c>
      <c r="L5371" s="3">
        <v>45078</v>
      </c>
      <c r="M5371" t="s">
        <v>43</v>
      </c>
      <c r="N5371" t="s">
        <v>29</v>
      </c>
      <c r="O5371">
        <v>211.6</v>
      </c>
      <c r="P5371" t="str">
        <f t="shared" si="500"/>
        <v>Not Good</v>
      </c>
      <c r="Q5371" t="str">
        <f t="shared" si="501"/>
        <v>normal</v>
      </c>
      <c r="R5371" t="str">
        <f t="shared" si="502"/>
        <v>not good</v>
      </c>
      <c r="S5371" t="s">
        <v>22</v>
      </c>
      <c r="T5371" t="s">
        <v>22</v>
      </c>
      <c r="U5371">
        <v>823.55679999999995</v>
      </c>
      <c r="V5371">
        <f t="shared" si="503"/>
        <v>823.55679999999995</v>
      </c>
    </row>
    <row r="5372" spans="1:22" x14ac:dyDescent="0.35">
      <c r="A5372" t="s">
        <v>5856</v>
      </c>
      <c r="B5372" t="s">
        <v>58</v>
      </c>
      <c r="C5372" t="s">
        <v>33</v>
      </c>
      <c r="D5372" t="s">
        <v>18</v>
      </c>
      <c r="E5372">
        <v>3886.47</v>
      </c>
      <c r="F5372" t="str">
        <f t="shared" si="498"/>
        <v>high</v>
      </c>
      <c r="G5372" t="str">
        <f t="shared" si="499"/>
        <v>high</v>
      </c>
      <c r="H5372">
        <v>0.13</v>
      </c>
      <c r="I5372">
        <v>505.24110000000002</v>
      </c>
      <c r="J5372">
        <v>7</v>
      </c>
      <c r="K5372" s="4" t="s">
        <v>814</v>
      </c>
      <c r="L5372" s="4" t="s">
        <v>1333</v>
      </c>
      <c r="M5372" t="s">
        <v>28</v>
      </c>
      <c r="N5372" t="s">
        <v>36</v>
      </c>
      <c r="O5372">
        <v>581.4</v>
      </c>
      <c r="P5372" t="str">
        <f t="shared" si="500"/>
        <v>Good</v>
      </c>
      <c r="Q5372" t="str">
        <f t="shared" si="501"/>
        <v>high impact</v>
      </c>
      <c r="R5372" t="str">
        <f t="shared" si="502"/>
        <v>good</v>
      </c>
      <c r="S5372" t="s">
        <v>56</v>
      </c>
      <c r="T5372" t="s">
        <v>56</v>
      </c>
      <c r="U5372">
        <v>3381.2289000000001</v>
      </c>
      <c r="V5372">
        <f t="shared" si="503"/>
        <v>3381.2289000000001</v>
      </c>
    </row>
    <row r="5373" spans="1:22" x14ac:dyDescent="0.35">
      <c r="A5373" t="s">
        <v>5857</v>
      </c>
      <c r="B5373" t="s">
        <v>32</v>
      </c>
      <c r="C5373" t="s">
        <v>39</v>
      </c>
      <c r="D5373" t="s">
        <v>46</v>
      </c>
      <c r="E5373">
        <v>2093.5</v>
      </c>
      <c r="F5373" t="str">
        <f t="shared" si="498"/>
        <v>high</v>
      </c>
      <c r="G5373" t="str">
        <f t="shared" si="499"/>
        <v>high</v>
      </c>
      <c r="H5373">
        <v>0.22</v>
      </c>
      <c r="I5373">
        <v>460.57</v>
      </c>
      <c r="J5373">
        <v>6</v>
      </c>
      <c r="K5373" s="3">
        <v>45084</v>
      </c>
      <c r="L5373" s="3">
        <v>45114</v>
      </c>
      <c r="M5373" t="s">
        <v>43</v>
      </c>
      <c r="N5373" t="s">
        <v>29</v>
      </c>
      <c r="O5373">
        <v>579.66</v>
      </c>
      <c r="P5373" t="str">
        <f t="shared" si="500"/>
        <v>Good</v>
      </c>
      <c r="Q5373" t="str">
        <f t="shared" si="501"/>
        <v>high impact</v>
      </c>
      <c r="R5373" t="str">
        <f t="shared" si="502"/>
        <v>good</v>
      </c>
      <c r="S5373" t="s">
        <v>72</v>
      </c>
      <c r="T5373" t="s">
        <v>72</v>
      </c>
      <c r="U5373">
        <v>1632.93</v>
      </c>
      <c r="V5373">
        <f t="shared" si="503"/>
        <v>1632.93</v>
      </c>
    </row>
    <row r="5374" spans="1:22" x14ac:dyDescent="0.35">
      <c r="A5374" t="s">
        <v>5858</v>
      </c>
      <c r="B5374" t="s">
        <v>24</v>
      </c>
      <c r="C5374" t="s">
        <v>17</v>
      </c>
      <c r="D5374" t="s">
        <v>46</v>
      </c>
      <c r="E5374">
        <v>1866.12</v>
      </c>
      <c r="F5374" t="str">
        <f t="shared" si="498"/>
        <v>medium</v>
      </c>
      <c r="G5374" t="str">
        <f t="shared" si="499"/>
        <v>low</v>
      </c>
      <c r="H5374">
        <v>0.12</v>
      </c>
      <c r="I5374">
        <v>223.93440000000001</v>
      </c>
      <c r="J5374">
        <v>4</v>
      </c>
      <c r="K5374" s="4" t="s">
        <v>372</v>
      </c>
      <c r="L5374" s="4" t="s">
        <v>373</v>
      </c>
      <c r="M5374" t="s">
        <v>20</v>
      </c>
      <c r="N5374" t="s">
        <v>21</v>
      </c>
      <c r="O5374">
        <v>522.15</v>
      </c>
      <c r="P5374" t="str">
        <f t="shared" si="500"/>
        <v>Good</v>
      </c>
      <c r="Q5374" t="str">
        <f t="shared" si="501"/>
        <v>high impact</v>
      </c>
      <c r="R5374" t="str">
        <f t="shared" si="502"/>
        <v>not good</v>
      </c>
      <c r="S5374" t="s">
        <v>47</v>
      </c>
      <c r="T5374" t="s">
        <v>47</v>
      </c>
      <c r="U5374">
        <v>1642.1856</v>
      </c>
      <c r="V5374">
        <f t="shared" si="503"/>
        <v>1642.1856</v>
      </c>
    </row>
    <row r="5375" spans="1:22" x14ac:dyDescent="0.35">
      <c r="A5375" t="s">
        <v>5859</v>
      </c>
      <c r="B5375" t="s">
        <v>58</v>
      </c>
      <c r="C5375" t="s">
        <v>25</v>
      </c>
      <c r="D5375" t="s">
        <v>26</v>
      </c>
      <c r="E5375">
        <v>2651.3</v>
      </c>
      <c r="F5375" t="str">
        <f t="shared" si="498"/>
        <v>high</v>
      </c>
      <c r="G5375" t="str">
        <f t="shared" si="499"/>
        <v>high</v>
      </c>
      <c r="H5375">
        <v>0.09</v>
      </c>
      <c r="I5375">
        <v>238.61699999999999</v>
      </c>
      <c r="J5375">
        <v>5</v>
      </c>
      <c r="K5375" s="3">
        <v>45637</v>
      </c>
      <c r="L5375" s="4" t="s">
        <v>1129</v>
      </c>
      <c r="M5375" t="s">
        <v>20</v>
      </c>
      <c r="N5375" t="s">
        <v>21</v>
      </c>
      <c r="O5375">
        <v>690.25</v>
      </c>
      <c r="P5375" t="str">
        <f t="shared" si="500"/>
        <v>Good</v>
      </c>
      <c r="Q5375" t="str">
        <f t="shared" si="501"/>
        <v>high impact</v>
      </c>
      <c r="R5375" t="str">
        <f t="shared" si="502"/>
        <v>good</v>
      </c>
      <c r="S5375" t="s">
        <v>47</v>
      </c>
      <c r="T5375" t="s">
        <v>47</v>
      </c>
      <c r="U5375">
        <v>2412.683</v>
      </c>
      <c r="V5375">
        <f t="shared" si="503"/>
        <v>2412.683</v>
      </c>
    </row>
    <row r="5376" spans="1:22" x14ac:dyDescent="0.35">
      <c r="A5376" t="s">
        <v>5860</v>
      </c>
      <c r="B5376" t="s">
        <v>58</v>
      </c>
      <c r="C5376" t="s">
        <v>33</v>
      </c>
      <c r="D5376" t="s">
        <v>26</v>
      </c>
      <c r="E5376">
        <v>265.38</v>
      </c>
      <c r="F5376" t="str">
        <f t="shared" si="498"/>
        <v>low</v>
      </c>
      <c r="G5376" t="str">
        <f t="shared" si="499"/>
        <v>low</v>
      </c>
      <c r="H5376">
        <v>0.38</v>
      </c>
      <c r="I5376">
        <v>100.84439999999999</v>
      </c>
      <c r="J5376">
        <v>5</v>
      </c>
      <c r="K5376" s="3">
        <v>44967</v>
      </c>
      <c r="L5376" s="3">
        <v>45117</v>
      </c>
      <c r="M5376" t="s">
        <v>20</v>
      </c>
      <c r="N5376" t="s">
        <v>36</v>
      </c>
      <c r="O5376">
        <v>14.33</v>
      </c>
      <c r="P5376" t="str">
        <f t="shared" si="500"/>
        <v>Not Good</v>
      </c>
      <c r="Q5376" t="str">
        <f t="shared" si="501"/>
        <v>high impact</v>
      </c>
      <c r="R5376" t="str">
        <f t="shared" si="502"/>
        <v>not good</v>
      </c>
      <c r="S5376" t="s">
        <v>37</v>
      </c>
      <c r="T5376" t="s">
        <v>37</v>
      </c>
      <c r="U5376">
        <v>164.53559999999999</v>
      </c>
      <c r="V5376">
        <f t="shared" si="503"/>
        <v>164.53559999999999</v>
      </c>
    </row>
    <row r="5377" spans="1:22" x14ac:dyDescent="0.35">
      <c r="A5377" t="s">
        <v>5861</v>
      </c>
      <c r="B5377" t="s">
        <v>16</v>
      </c>
      <c r="C5377" t="s">
        <v>39</v>
      </c>
      <c r="D5377" t="s">
        <v>34</v>
      </c>
      <c r="E5377">
        <v>1631.4</v>
      </c>
      <c r="F5377" t="str">
        <f t="shared" si="498"/>
        <v>medium</v>
      </c>
      <c r="G5377" t="str">
        <f t="shared" si="499"/>
        <v>low</v>
      </c>
      <c r="H5377">
        <v>0.45</v>
      </c>
      <c r="I5377">
        <v>734.13</v>
      </c>
      <c r="J5377">
        <v>2</v>
      </c>
      <c r="K5377" s="4" t="s">
        <v>198</v>
      </c>
      <c r="L5377" s="4" t="s">
        <v>317</v>
      </c>
      <c r="M5377" t="s">
        <v>43</v>
      </c>
      <c r="N5377" t="s">
        <v>36</v>
      </c>
      <c r="O5377">
        <v>204.79</v>
      </c>
      <c r="P5377" t="str">
        <f t="shared" si="500"/>
        <v>Not Good</v>
      </c>
      <c r="Q5377" t="str">
        <f t="shared" si="501"/>
        <v>high impact</v>
      </c>
      <c r="R5377" t="str">
        <f t="shared" si="502"/>
        <v>not good</v>
      </c>
      <c r="S5377" t="s">
        <v>22</v>
      </c>
      <c r="T5377" t="s">
        <v>22</v>
      </c>
      <c r="U5377">
        <v>897.27</v>
      </c>
      <c r="V5377">
        <f t="shared" si="503"/>
        <v>897.27</v>
      </c>
    </row>
    <row r="5378" spans="1:22" x14ac:dyDescent="0.35">
      <c r="A5378" t="s">
        <v>5862</v>
      </c>
      <c r="B5378" t="s">
        <v>32</v>
      </c>
      <c r="C5378" t="s">
        <v>17</v>
      </c>
      <c r="D5378" t="s">
        <v>50</v>
      </c>
      <c r="E5378">
        <v>914.46</v>
      </c>
      <c r="F5378" t="str">
        <f t="shared" si="498"/>
        <v>low</v>
      </c>
      <c r="G5378" t="str">
        <f t="shared" si="499"/>
        <v>low</v>
      </c>
      <c r="H5378">
        <v>0.03</v>
      </c>
      <c r="I5378">
        <v>27.433800000000002</v>
      </c>
      <c r="J5378">
        <v>6</v>
      </c>
      <c r="K5378" s="3">
        <v>45110</v>
      </c>
      <c r="L5378" s="3">
        <v>45172</v>
      </c>
      <c r="M5378" t="s">
        <v>20</v>
      </c>
      <c r="N5378" t="s">
        <v>29</v>
      </c>
      <c r="O5378">
        <v>112.1</v>
      </c>
      <c r="P5378" t="str">
        <f t="shared" si="500"/>
        <v>Not Good</v>
      </c>
      <c r="Q5378" t="str">
        <f t="shared" si="501"/>
        <v>normal</v>
      </c>
      <c r="R5378" t="str">
        <f t="shared" si="502"/>
        <v>not good</v>
      </c>
      <c r="S5378" t="s">
        <v>72</v>
      </c>
      <c r="T5378" t="s">
        <v>72</v>
      </c>
      <c r="U5378">
        <v>887.02620000000002</v>
      </c>
      <c r="V5378">
        <f t="shared" si="503"/>
        <v>887.02620000000002</v>
      </c>
    </row>
    <row r="5379" spans="1:22" x14ac:dyDescent="0.35">
      <c r="A5379" t="s">
        <v>5863</v>
      </c>
      <c r="B5379" t="s">
        <v>16</v>
      </c>
      <c r="C5379" t="s">
        <v>25</v>
      </c>
      <c r="D5379" t="s">
        <v>18</v>
      </c>
      <c r="E5379">
        <v>779.59</v>
      </c>
      <c r="F5379" t="str">
        <f t="shared" ref="F5379:F5442" si="504">IF(E5379&gt;2000,"high",IF(E5379&gt;1000,"medium","low"))</f>
        <v>low</v>
      </c>
      <c r="G5379" t="str">
        <f t="shared" ref="G5379:G5442" si="505">IF(E5379&gt;2000,"high","low")</f>
        <v>low</v>
      </c>
      <c r="H5379">
        <v>0.1</v>
      </c>
      <c r="I5379">
        <v>77.959000000000003</v>
      </c>
      <c r="J5379">
        <v>5</v>
      </c>
      <c r="K5379" s="4" t="s">
        <v>637</v>
      </c>
      <c r="L5379" s="4" t="s">
        <v>963</v>
      </c>
      <c r="M5379" t="s">
        <v>20</v>
      </c>
      <c r="N5379" t="s">
        <v>21</v>
      </c>
      <c r="O5379">
        <v>51.77</v>
      </c>
      <c r="P5379" t="str">
        <f t="shared" ref="P5379:P5442" si="506">IF(AND(E5379&gt;1000,O5379&gt;500),"Good","Not Good")</f>
        <v>Not Good</v>
      </c>
      <c r="Q5379" t="str">
        <f t="shared" ref="Q5379:Q5442" si="507">IF(OR(E5379&gt;1000,H5379&gt;0.2),"high impact","normal")</f>
        <v>normal</v>
      </c>
      <c r="R5379" t="str">
        <f t="shared" ref="R5379:R5442" si="508">IF(NOT(AND(E5379&gt;2000,O5379&gt;500)),"not good","good")</f>
        <v>not good</v>
      </c>
      <c r="S5379" t="s">
        <v>72</v>
      </c>
      <c r="T5379" t="s">
        <v>72</v>
      </c>
      <c r="U5379">
        <v>701.63099999999997</v>
      </c>
      <c r="V5379">
        <f t="shared" ref="V5379:V5442" si="509">IFERROR(U5379,0)</f>
        <v>701.63099999999997</v>
      </c>
    </row>
    <row r="5380" spans="1:22" x14ac:dyDescent="0.35">
      <c r="A5380" t="s">
        <v>5864</v>
      </c>
      <c r="B5380" t="s">
        <v>16</v>
      </c>
      <c r="C5380" t="s">
        <v>33</v>
      </c>
      <c r="D5380" t="s">
        <v>50</v>
      </c>
      <c r="E5380">
        <v>1752.97</v>
      </c>
      <c r="F5380" t="str">
        <f t="shared" si="504"/>
        <v>medium</v>
      </c>
      <c r="G5380" t="str">
        <f t="shared" si="505"/>
        <v>low</v>
      </c>
      <c r="H5380">
        <v>0.39</v>
      </c>
      <c r="I5380">
        <v>683.65830000000005</v>
      </c>
      <c r="J5380">
        <v>1</v>
      </c>
      <c r="K5380" s="4" t="s">
        <v>247</v>
      </c>
      <c r="L5380" s="4" t="s">
        <v>433</v>
      </c>
      <c r="M5380" t="s">
        <v>20</v>
      </c>
      <c r="N5380" t="s">
        <v>21</v>
      </c>
      <c r="O5380">
        <v>479.04</v>
      </c>
      <c r="P5380" t="str">
        <f t="shared" si="506"/>
        <v>Not Good</v>
      </c>
      <c r="Q5380" t="str">
        <f t="shared" si="507"/>
        <v>high impact</v>
      </c>
      <c r="R5380" t="str">
        <f t="shared" si="508"/>
        <v>not good</v>
      </c>
      <c r="S5380" t="s">
        <v>22</v>
      </c>
      <c r="T5380" t="s">
        <v>22</v>
      </c>
      <c r="U5380">
        <v>1069.3117</v>
      </c>
      <c r="V5380">
        <f t="shared" si="509"/>
        <v>1069.3117</v>
      </c>
    </row>
    <row r="5381" spans="1:22" x14ac:dyDescent="0.35">
      <c r="A5381" t="s">
        <v>5865</v>
      </c>
      <c r="B5381" t="s">
        <v>58</v>
      </c>
      <c r="C5381" t="s">
        <v>39</v>
      </c>
      <c r="D5381" t="s">
        <v>18</v>
      </c>
      <c r="E5381">
        <v>4031.1</v>
      </c>
      <c r="F5381" t="str">
        <f t="shared" si="504"/>
        <v>high</v>
      </c>
      <c r="G5381" t="str">
        <f t="shared" si="505"/>
        <v>high</v>
      </c>
      <c r="H5381">
        <v>0.41</v>
      </c>
      <c r="I5381">
        <v>1652.751</v>
      </c>
      <c r="J5381">
        <v>9</v>
      </c>
      <c r="K5381" s="3">
        <v>45638</v>
      </c>
      <c r="L5381" s="4" t="s">
        <v>234</v>
      </c>
      <c r="M5381" t="s">
        <v>43</v>
      </c>
      <c r="N5381" t="s">
        <v>36</v>
      </c>
      <c r="O5381">
        <v>1201.8699999999999</v>
      </c>
      <c r="P5381" t="str">
        <f t="shared" si="506"/>
        <v>Good</v>
      </c>
      <c r="Q5381" t="str">
        <f t="shared" si="507"/>
        <v>high impact</v>
      </c>
      <c r="R5381" t="str">
        <f t="shared" si="508"/>
        <v>good</v>
      </c>
      <c r="S5381" t="s">
        <v>72</v>
      </c>
      <c r="T5381" t="s">
        <v>72</v>
      </c>
      <c r="U5381">
        <v>2378.3490000000002</v>
      </c>
      <c r="V5381">
        <f t="shared" si="509"/>
        <v>2378.3490000000002</v>
      </c>
    </row>
    <row r="5382" spans="1:22" x14ac:dyDescent="0.35">
      <c r="A5382" t="s">
        <v>5866</v>
      </c>
      <c r="B5382" t="s">
        <v>32</v>
      </c>
      <c r="C5382" t="s">
        <v>17</v>
      </c>
      <c r="D5382" t="s">
        <v>46</v>
      </c>
      <c r="E5382">
        <v>1085.44</v>
      </c>
      <c r="F5382" t="str">
        <f t="shared" si="504"/>
        <v>medium</v>
      </c>
      <c r="G5382" t="str">
        <f t="shared" si="505"/>
        <v>low</v>
      </c>
      <c r="H5382">
        <v>0.25</v>
      </c>
      <c r="I5382">
        <v>271.36</v>
      </c>
      <c r="J5382">
        <v>7</v>
      </c>
      <c r="K5382" s="4" t="s">
        <v>256</v>
      </c>
      <c r="L5382" s="4" t="s">
        <v>629</v>
      </c>
      <c r="M5382" t="s">
        <v>43</v>
      </c>
      <c r="N5382" t="s">
        <v>29</v>
      </c>
      <c r="O5382">
        <v>93.17</v>
      </c>
      <c r="P5382" t="str">
        <f t="shared" si="506"/>
        <v>Not Good</v>
      </c>
      <c r="Q5382" t="str">
        <f t="shared" si="507"/>
        <v>high impact</v>
      </c>
      <c r="R5382" t="str">
        <f t="shared" si="508"/>
        <v>not good</v>
      </c>
      <c r="S5382" t="s">
        <v>56</v>
      </c>
      <c r="T5382" t="s">
        <v>56</v>
      </c>
      <c r="U5382">
        <v>814.08</v>
      </c>
      <c r="V5382">
        <f t="shared" si="509"/>
        <v>814.08</v>
      </c>
    </row>
    <row r="5383" spans="1:22" x14ac:dyDescent="0.35">
      <c r="A5383" t="s">
        <v>5867</v>
      </c>
      <c r="B5383" t="s">
        <v>24</v>
      </c>
      <c r="C5383" t="s">
        <v>25</v>
      </c>
      <c r="D5383" t="s">
        <v>26</v>
      </c>
      <c r="E5383">
        <v>2703.94</v>
      </c>
      <c r="F5383" t="str">
        <f t="shared" si="504"/>
        <v>high</v>
      </c>
      <c r="G5383" t="str">
        <f t="shared" si="505"/>
        <v>high</v>
      </c>
      <c r="H5383">
        <v>0.35</v>
      </c>
      <c r="I5383">
        <v>946.37900000000002</v>
      </c>
      <c r="J5383">
        <v>2</v>
      </c>
      <c r="K5383" s="4" t="s">
        <v>1500</v>
      </c>
      <c r="L5383" s="4" t="s">
        <v>102</v>
      </c>
      <c r="M5383" t="s">
        <v>20</v>
      </c>
      <c r="N5383" t="s">
        <v>36</v>
      </c>
      <c r="O5383">
        <v>328.04</v>
      </c>
      <c r="P5383" t="str">
        <f t="shared" si="506"/>
        <v>Not Good</v>
      </c>
      <c r="Q5383" t="str">
        <f t="shared" si="507"/>
        <v>high impact</v>
      </c>
      <c r="R5383" t="str">
        <f t="shared" si="508"/>
        <v>not good</v>
      </c>
      <c r="S5383" t="s">
        <v>22</v>
      </c>
      <c r="T5383" t="s">
        <v>22</v>
      </c>
      <c r="U5383">
        <v>1757.5609999999999</v>
      </c>
      <c r="V5383">
        <f t="shared" si="509"/>
        <v>1757.5609999999999</v>
      </c>
    </row>
    <row r="5384" spans="1:22" x14ac:dyDescent="0.35">
      <c r="A5384" t="s">
        <v>5868</v>
      </c>
      <c r="B5384" t="s">
        <v>58</v>
      </c>
      <c r="C5384" t="s">
        <v>33</v>
      </c>
      <c r="D5384" t="s">
        <v>26</v>
      </c>
      <c r="E5384">
        <v>3768.42</v>
      </c>
      <c r="F5384" t="str">
        <f t="shared" si="504"/>
        <v>high</v>
      </c>
      <c r="G5384" t="str">
        <f t="shared" si="505"/>
        <v>high</v>
      </c>
      <c r="H5384">
        <v>0.04</v>
      </c>
      <c r="I5384">
        <v>150.73679999999999</v>
      </c>
      <c r="J5384">
        <v>6</v>
      </c>
      <c r="K5384" s="4" t="s">
        <v>1247</v>
      </c>
      <c r="L5384" s="4" t="s">
        <v>145</v>
      </c>
      <c r="M5384" t="s">
        <v>20</v>
      </c>
      <c r="N5384" t="s">
        <v>36</v>
      </c>
      <c r="O5384">
        <v>213.59</v>
      </c>
      <c r="P5384" t="str">
        <f t="shared" si="506"/>
        <v>Not Good</v>
      </c>
      <c r="Q5384" t="str">
        <f t="shared" si="507"/>
        <v>high impact</v>
      </c>
      <c r="R5384" t="str">
        <f t="shared" si="508"/>
        <v>not good</v>
      </c>
      <c r="S5384" t="s">
        <v>56</v>
      </c>
      <c r="T5384" t="s">
        <v>56</v>
      </c>
      <c r="U5384">
        <v>3617.6831999999999</v>
      </c>
      <c r="V5384">
        <f t="shared" si="509"/>
        <v>3617.6831999999999</v>
      </c>
    </row>
    <row r="5385" spans="1:22" x14ac:dyDescent="0.35">
      <c r="A5385" t="s">
        <v>5869</v>
      </c>
      <c r="B5385" t="s">
        <v>24</v>
      </c>
      <c r="C5385" t="s">
        <v>39</v>
      </c>
      <c r="D5385" t="s">
        <v>46</v>
      </c>
      <c r="E5385">
        <v>1280.76</v>
      </c>
      <c r="F5385" t="str">
        <f t="shared" si="504"/>
        <v>medium</v>
      </c>
      <c r="G5385" t="str">
        <f t="shared" si="505"/>
        <v>low</v>
      </c>
      <c r="H5385">
        <v>0.42</v>
      </c>
      <c r="I5385">
        <v>537.91920000000005</v>
      </c>
      <c r="J5385">
        <v>1</v>
      </c>
      <c r="K5385" s="4" t="s">
        <v>138</v>
      </c>
      <c r="L5385" s="4" t="s">
        <v>566</v>
      </c>
      <c r="M5385" t="s">
        <v>20</v>
      </c>
      <c r="N5385" t="s">
        <v>36</v>
      </c>
      <c r="O5385">
        <v>101</v>
      </c>
      <c r="P5385" t="str">
        <f t="shared" si="506"/>
        <v>Not Good</v>
      </c>
      <c r="Q5385" t="str">
        <f t="shared" si="507"/>
        <v>high impact</v>
      </c>
      <c r="R5385" t="str">
        <f t="shared" si="508"/>
        <v>not good</v>
      </c>
      <c r="S5385" t="s">
        <v>30</v>
      </c>
      <c r="T5385" t="s">
        <v>30</v>
      </c>
      <c r="U5385">
        <v>742.84079999999994</v>
      </c>
      <c r="V5385">
        <f t="shared" si="509"/>
        <v>742.84079999999994</v>
      </c>
    </row>
    <row r="5386" spans="1:22" x14ac:dyDescent="0.35">
      <c r="A5386" t="s">
        <v>5870</v>
      </c>
      <c r="B5386" t="s">
        <v>24</v>
      </c>
      <c r="C5386" t="s">
        <v>17</v>
      </c>
      <c r="D5386" t="s">
        <v>46</v>
      </c>
      <c r="E5386">
        <v>4628.6000000000004</v>
      </c>
      <c r="F5386" t="str">
        <f t="shared" si="504"/>
        <v>high</v>
      </c>
      <c r="G5386" t="str">
        <f t="shared" si="505"/>
        <v>high</v>
      </c>
      <c r="H5386">
        <v>0.42</v>
      </c>
      <c r="I5386">
        <v>1944.0119999999999</v>
      </c>
      <c r="J5386">
        <v>2</v>
      </c>
      <c r="K5386" s="4" t="s">
        <v>536</v>
      </c>
      <c r="L5386" s="4" t="s">
        <v>27</v>
      </c>
      <c r="M5386" t="s">
        <v>43</v>
      </c>
      <c r="N5386" t="s">
        <v>21</v>
      </c>
      <c r="O5386">
        <v>809.47</v>
      </c>
      <c r="P5386" t="str">
        <f t="shared" si="506"/>
        <v>Good</v>
      </c>
      <c r="Q5386" t="str">
        <f t="shared" si="507"/>
        <v>high impact</v>
      </c>
      <c r="R5386" t="str">
        <f t="shared" si="508"/>
        <v>good</v>
      </c>
      <c r="S5386" t="s">
        <v>56</v>
      </c>
      <c r="T5386" t="s">
        <v>56</v>
      </c>
      <c r="U5386">
        <v>2684.5880000000002</v>
      </c>
      <c r="V5386">
        <f t="shared" si="509"/>
        <v>2684.5880000000002</v>
      </c>
    </row>
    <row r="5387" spans="1:22" x14ac:dyDescent="0.35">
      <c r="A5387" t="s">
        <v>5871</v>
      </c>
      <c r="B5387" t="s">
        <v>32</v>
      </c>
      <c r="C5387" t="s">
        <v>25</v>
      </c>
      <c r="D5387" t="s">
        <v>18</v>
      </c>
      <c r="E5387">
        <v>4345.84</v>
      </c>
      <c r="F5387" t="str">
        <f t="shared" si="504"/>
        <v>high</v>
      </c>
      <c r="G5387" t="str">
        <f t="shared" si="505"/>
        <v>high</v>
      </c>
      <c r="H5387">
        <v>0.35</v>
      </c>
      <c r="I5387">
        <v>1521.0440000000001</v>
      </c>
      <c r="J5387">
        <v>7</v>
      </c>
      <c r="K5387" s="4" t="s">
        <v>235</v>
      </c>
      <c r="L5387" s="4" t="s">
        <v>203</v>
      </c>
      <c r="M5387" t="s">
        <v>20</v>
      </c>
      <c r="N5387" t="s">
        <v>21</v>
      </c>
      <c r="O5387">
        <v>617.02</v>
      </c>
      <c r="P5387" t="str">
        <f t="shared" si="506"/>
        <v>Good</v>
      </c>
      <c r="Q5387" t="str">
        <f t="shared" si="507"/>
        <v>high impact</v>
      </c>
      <c r="R5387" t="str">
        <f t="shared" si="508"/>
        <v>good</v>
      </c>
      <c r="S5387" t="s">
        <v>47</v>
      </c>
      <c r="T5387" t="s">
        <v>47</v>
      </c>
      <c r="U5387">
        <v>2824.7959999999998</v>
      </c>
      <c r="V5387">
        <f t="shared" si="509"/>
        <v>2824.7959999999998</v>
      </c>
    </row>
    <row r="5388" spans="1:22" x14ac:dyDescent="0.35">
      <c r="A5388" t="s">
        <v>5872</v>
      </c>
      <c r="B5388" t="s">
        <v>16</v>
      </c>
      <c r="C5388" t="s">
        <v>33</v>
      </c>
      <c r="D5388" t="s">
        <v>46</v>
      </c>
      <c r="E5388">
        <v>1330.77</v>
      </c>
      <c r="F5388" t="str">
        <f t="shared" si="504"/>
        <v>medium</v>
      </c>
      <c r="G5388" t="str">
        <f t="shared" si="505"/>
        <v>low</v>
      </c>
      <c r="H5388">
        <v>0.46</v>
      </c>
      <c r="I5388">
        <v>612.15419999999995</v>
      </c>
      <c r="J5388">
        <v>3</v>
      </c>
      <c r="K5388" s="4" t="s">
        <v>600</v>
      </c>
      <c r="L5388" s="4" t="s">
        <v>354</v>
      </c>
      <c r="M5388" t="s">
        <v>28</v>
      </c>
      <c r="N5388" t="s">
        <v>21</v>
      </c>
      <c r="O5388">
        <v>207.51</v>
      </c>
      <c r="P5388" t="str">
        <f t="shared" si="506"/>
        <v>Not Good</v>
      </c>
      <c r="Q5388" t="str">
        <f t="shared" si="507"/>
        <v>high impact</v>
      </c>
      <c r="R5388" t="str">
        <f t="shared" si="508"/>
        <v>not good</v>
      </c>
      <c r="S5388" t="s">
        <v>72</v>
      </c>
      <c r="T5388" t="s">
        <v>72</v>
      </c>
      <c r="U5388">
        <v>718.61580000000004</v>
      </c>
      <c r="V5388">
        <f t="shared" si="509"/>
        <v>718.61580000000004</v>
      </c>
    </row>
    <row r="5389" spans="1:22" x14ac:dyDescent="0.35">
      <c r="A5389" t="s">
        <v>5873</v>
      </c>
      <c r="B5389" t="s">
        <v>32</v>
      </c>
      <c r="C5389" t="s">
        <v>39</v>
      </c>
      <c r="D5389" t="s">
        <v>18</v>
      </c>
      <c r="E5389">
        <v>4949.2299999999996</v>
      </c>
      <c r="F5389" t="str">
        <f t="shared" si="504"/>
        <v>high</v>
      </c>
      <c r="G5389" t="str">
        <f t="shared" si="505"/>
        <v>high</v>
      </c>
      <c r="H5389">
        <v>0.02</v>
      </c>
      <c r="I5389">
        <v>98.9846</v>
      </c>
      <c r="J5389">
        <v>7</v>
      </c>
      <c r="K5389" s="4" t="s">
        <v>603</v>
      </c>
      <c r="L5389" s="4" t="s">
        <v>189</v>
      </c>
      <c r="M5389" t="s">
        <v>20</v>
      </c>
      <c r="N5389" t="s">
        <v>21</v>
      </c>
      <c r="O5389">
        <v>1071.71</v>
      </c>
      <c r="P5389" t="str">
        <f t="shared" si="506"/>
        <v>Good</v>
      </c>
      <c r="Q5389" t="str">
        <f t="shared" si="507"/>
        <v>high impact</v>
      </c>
      <c r="R5389" t="str">
        <f t="shared" si="508"/>
        <v>good</v>
      </c>
      <c r="S5389" t="s">
        <v>72</v>
      </c>
      <c r="T5389" t="s">
        <v>72</v>
      </c>
      <c r="U5389">
        <v>4850.2453999999998</v>
      </c>
      <c r="V5389">
        <f t="shared" si="509"/>
        <v>4850.2453999999998</v>
      </c>
    </row>
    <row r="5390" spans="1:22" x14ac:dyDescent="0.35">
      <c r="A5390" t="s">
        <v>5874</v>
      </c>
      <c r="B5390" t="s">
        <v>24</v>
      </c>
      <c r="C5390" t="s">
        <v>17</v>
      </c>
      <c r="D5390" t="s">
        <v>50</v>
      </c>
      <c r="E5390">
        <v>3378.94</v>
      </c>
      <c r="F5390" t="str">
        <f t="shared" si="504"/>
        <v>high</v>
      </c>
      <c r="G5390" t="str">
        <f t="shared" si="505"/>
        <v>high</v>
      </c>
      <c r="H5390">
        <v>0.12</v>
      </c>
      <c r="I5390">
        <v>405.47280000000001</v>
      </c>
      <c r="J5390">
        <v>6</v>
      </c>
      <c r="K5390" s="4" t="s">
        <v>90</v>
      </c>
      <c r="L5390" s="4" t="s">
        <v>256</v>
      </c>
      <c r="M5390" t="s">
        <v>28</v>
      </c>
      <c r="N5390" t="s">
        <v>29</v>
      </c>
      <c r="O5390">
        <v>251.47</v>
      </c>
      <c r="P5390" t="str">
        <f t="shared" si="506"/>
        <v>Not Good</v>
      </c>
      <c r="Q5390" t="str">
        <f t="shared" si="507"/>
        <v>high impact</v>
      </c>
      <c r="R5390" t="str">
        <f t="shared" si="508"/>
        <v>not good</v>
      </c>
      <c r="S5390" t="s">
        <v>30</v>
      </c>
      <c r="T5390" t="s">
        <v>30</v>
      </c>
      <c r="U5390">
        <v>2973.4672</v>
      </c>
      <c r="V5390">
        <f t="shared" si="509"/>
        <v>2973.4672</v>
      </c>
    </row>
    <row r="5391" spans="1:22" x14ac:dyDescent="0.35">
      <c r="A5391" t="s">
        <v>5875</v>
      </c>
      <c r="B5391" t="s">
        <v>58</v>
      </c>
      <c r="C5391" t="s">
        <v>25</v>
      </c>
      <c r="D5391" t="s">
        <v>26</v>
      </c>
      <c r="E5391">
        <v>1501.89</v>
      </c>
      <c r="F5391" t="str">
        <f t="shared" si="504"/>
        <v>medium</v>
      </c>
      <c r="G5391" t="str">
        <f t="shared" si="505"/>
        <v>low</v>
      </c>
      <c r="H5391">
        <v>0.18</v>
      </c>
      <c r="I5391">
        <v>270.34019999999998</v>
      </c>
      <c r="J5391">
        <v>5</v>
      </c>
      <c r="K5391" s="3">
        <v>45362</v>
      </c>
      <c r="L5391" s="3">
        <v>45515</v>
      </c>
      <c r="M5391" t="s">
        <v>43</v>
      </c>
      <c r="N5391" t="s">
        <v>21</v>
      </c>
      <c r="O5391">
        <v>393.41</v>
      </c>
      <c r="P5391" t="str">
        <f t="shared" si="506"/>
        <v>Not Good</v>
      </c>
      <c r="Q5391" t="str">
        <f t="shared" si="507"/>
        <v>high impact</v>
      </c>
      <c r="R5391" t="str">
        <f t="shared" si="508"/>
        <v>not good</v>
      </c>
      <c r="S5391" t="s">
        <v>37</v>
      </c>
      <c r="T5391" t="s">
        <v>37</v>
      </c>
      <c r="U5391">
        <v>1231.5498</v>
      </c>
      <c r="V5391">
        <f t="shared" si="509"/>
        <v>1231.5498</v>
      </c>
    </row>
    <row r="5392" spans="1:22" x14ac:dyDescent="0.35">
      <c r="A5392" t="s">
        <v>5876</v>
      </c>
      <c r="B5392" t="s">
        <v>24</v>
      </c>
      <c r="C5392" t="s">
        <v>33</v>
      </c>
      <c r="D5392" t="s">
        <v>26</v>
      </c>
      <c r="E5392">
        <v>3437.08</v>
      </c>
      <c r="F5392" t="str">
        <f t="shared" si="504"/>
        <v>high</v>
      </c>
      <c r="G5392" t="str">
        <f t="shared" si="505"/>
        <v>high</v>
      </c>
      <c r="H5392">
        <v>0.08</v>
      </c>
      <c r="I5392">
        <v>274.96640000000002</v>
      </c>
      <c r="J5392">
        <v>9</v>
      </c>
      <c r="K5392" s="3">
        <v>45145</v>
      </c>
      <c r="L5392" s="3">
        <v>45176</v>
      </c>
      <c r="M5392" t="s">
        <v>43</v>
      </c>
      <c r="N5392" t="s">
        <v>29</v>
      </c>
      <c r="O5392">
        <v>915.64</v>
      </c>
      <c r="P5392" t="str">
        <f t="shared" si="506"/>
        <v>Good</v>
      </c>
      <c r="Q5392" t="str">
        <f t="shared" si="507"/>
        <v>high impact</v>
      </c>
      <c r="R5392" t="str">
        <f t="shared" si="508"/>
        <v>good</v>
      </c>
      <c r="S5392" t="s">
        <v>72</v>
      </c>
      <c r="T5392" t="s">
        <v>72</v>
      </c>
      <c r="U5392">
        <v>3162.1136000000001</v>
      </c>
      <c r="V5392">
        <f t="shared" si="509"/>
        <v>3162.1136000000001</v>
      </c>
    </row>
    <row r="5393" spans="1:22" x14ac:dyDescent="0.35">
      <c r="A5393" t="s">
        <v>5877</v>
      </c>
      <c r="B5393" t="s">
        <v>58</v>
      </c>
      <c r="C5393" t="s">
        <v>39</v>
      </c>
      <c r="D5393" t="s">
        <v>26</v>
      </c>
      <c r="E5393">
        <v>3364.62</v>
      </c>
      <c r="F5393" t="str">
        <f t="shared" si="504"/>
        <v>high</v>
      </c>
      <c r="G5393" t="str">
        <f t="shared" si="505"/>
        <v>high</v>
      </c>
      <c r="H5393">
        <v>0.41</v>
      </c>
      <c r="I5393">
        <v>1379.4942000000001</v>
      </c>
      <c r="J5393">
        <v>5</v>
      </c>
      <c r="K5393" s="4" t="s">
        <v>412</v>
      </c>
      <c r="L5393" s="4" t="s">
        <v>385</v>
      </c>
      <c r="M5393" t="s">
        <v>28</v>
      </c>
      <c r="N5393" t="s">
        <v>21</v>
      </c>
      <c r="O5393">
        <v>305.32</v>
      </c>
      <c r="P5393" t="str">
        <f t="shared" si="506"/>
        <v>Not Good</v>
      </c>
      <c r="Q5393" t="str">
        <f t="shared" si="507"/>
        <v>high impact</v>
      </c>
      <c r="R5393" t="str">
        <f t="shared" si="508"/>
        <v>not good</v>
      </c>
      <c r="S5393" t="s">
        <v>30</v>
      </c>
      <c r="T5393" t="s">
        <v>30</v>
      </c>
      <c r="U5393">
        <v>1985.1258</v>
      </c>
      <c r="V5393">
        <f t="shared" si="509"/>
        <v>1985.1258</v>
      </c>
    </row>
    <row r="5394" spans="1:22" x14ac:dyDescent="0.35">
      <c r="A5394" t="s">
        <v>5878</v>
      </c>
      <c r="B5394" t="s">
        <v>58</v>
      </c>
      <c r="C5394" t="s">
        <v>17</v>
      </c>
      <c r="D5394" t="s">
        <v>50</v>
      </c>
      <c r="E5394">
        <v>3070.35</v>
      </c>
      <c r="F5394" t="str">
        <f t="shared" si="504"/>
        <v>high</v>
      </c>
      <c r="G5394" t="str">
        <f t="shared" si="505"/>
        <v>high</v>
      </c>
      <c r="H5394">
        <v>0.38</v>
      </c>
      <c r="I5394">
        <v>1166.7329999999999</v>
      </c>
      <c r="J5394">
        <v>5</v>
      </c>
      <c r="K5394" s="3">
        <v>45108</v>
      </c>
      <c r="L5394" s="3">
        <v>45231</v>
      </c>
      <c r="M5394" t="s">
        <v>43</v>
      </c>
      <c r="N5394" t="s">
        <v>21</v>
      </c>
      <c r="O5394">
        <v>640.79999999999995</v>
      </c>
      <c r="P5394" t="str">
        <f t="shared" si="506"/>
        <v>Good</v>
      </c>
      <c r="Q5394" t="str">
        <f t="shared" si="507"/>
        <v>high impact</v>
      </c>
      <c r="R5394" t="str">
        <f t="shared" si="508"/>
        <v>good</v>
      </c>
      <c r="S5394" t="s">
        <v>22</v>
      </c>
      <c r="T5394" t="s">
        <v>22</v>
      </c>
      <c r="U5394">
        <v>1903.617</v>
      </c>
      <c r="V5394">
        <f t="shared" si="509"/>
        <v>1903.617</v>
      </c>
    </row>
    <row r="5395" spans="1:22" x14ac:dyDescent="0.35">
      <c r="A5395" t="s">
        <v>5879</v>
      </c>
      <c r="B5395" t="s">
        <v>32</v>
      </c>
      <c r="C5395" t="s">
        <v>25</v>
      </c>
      <c r="D5395" t="s">
        <v>50</v>
      </c>
      <c r="E5395">
        <v>3587.31</v>
      </c>
      <c r="F5395" t="str">
        <f t="shared" si="504"/>
        <v>high</v>
      </c>
      <c r="G5395" t="str">
        <f t="shared" si="505"/>
        <v>high</v>
      </c>
      <c r="H5395">
        <v>0.39</v>
      </c>
      <c r="I5395">
        <v>1399.0509</v>
      </c>
      <c r="J5395">
        <v>8</v>
      </c>
      <c r="K5395" s="3">
        <v>45270</v>
      </c>
      <c r="L5395" s="4" t="s">
        <v>1505</v>
      </c>
      <c r="M5395" t="s">
        <v>28</v>
      </c>
      <c r="N5395" t="s">
        <v>21</v>
      </c>
      <c r="O5395">
        <v>798.5</v>
      </c>
      <c r="P5395" t="str">
        <f t="shared" si="506"/>
        <v>Good</v>
      </c>
      <c r="Q5395" t="str">
        <f t="shared" si="507"/>
        <v>high impact</v>
      </c>
      <c r="R5395" t="str">
        <f t="shared" si="508"/>
        <v>good</v>
      </c>
      <c r="S5395" t="s">
        <v>56</v>
      </c>
      <c r="T5395" t="s">
        <v>56</v>
      </c>
      <c r="U5395">
        <v>2188.2591000000002</v>
      </c>
      <c r="V5395">
        <f t="shared" si="509"/>
        <v>2188.2591000000002</v>
      </c>
    </row>
    <row r="5396" spans="1:22" x14ac:dyDescent="0.35">
      <c r="A5396" t="s">
        <v>5880</v>
      </c>
      <c r="B5396" t="s">
        <v>24</v>
      </c>
      <c r="C5396" t="s">
        <v>33</v>
      </c>
      <c r="D5396" t="s">
        <v>34</v>
      </c>
      <c r="E5396">
        <v>1414.75</v>
      </c>
      <c r="F5396" t="str">
        <f t="shared" si="504"/>
        <v>medium</v>
      </c>
      <c r="G5396" t="str">
        <f t="shared" si="505"/>
        <v>low</v>
      </c>
      <c r="H5396">
        <v>0.15</v>
      </c>
      <c r="I5396">
        <v>212.21250000000001</v>
      </c>
      <c r="J5396">
        <v>7</v>
      </c>
      <c r="K5396" s="4" t="s">
        <v>298</v>
      </c>
      <c r="L5396" s="4" t="s">
        <v>1255</v>
      </c>
      <c r="M5396" t="s">
        <v>28</v>
      </c>
      <c r="N5396" t="s">
        <v>21</v>
      </c>
      <c r="O5396">
        <v>132.19999999999999</v>
      </c>
      <c r="P5396" t="str">
        <f t="shared" si="506"/>
        <v>Not Good</v>
      </c>
      <c r="Q5396" t="str">
        <f t="shared" si="507"/>
        <v>high impact</v>
      </c>
      <c r="R5396" t="str">
        <f t="shared" si="508"/>
        <v>not good</v>
      </c>
      <c r="S5396" t="s">
        <v>22</v>
      </c>
      <c r="T5396" t="s">
        <v>22</v>
      </c>
      <c r="U5396">
        <v>1202.5374999999999</v>
      </c>
      <c r="V5396">
        <f t="shared" si="509"/>
        <v>1202.5374999999999</v>
      </c>
    </row>
    <row r="5397" spans="1:22" x14ac:dyDescent="0.35">
      <c r="A5397" t="s">
        <v>5881</v>
      </c>
      <c r="B5397" t="s">
        <v>16</v>
      </c>
      <c r="C5397" t="s">
        <v>39</v>
      </c>
      <c r="D5397" t="s">
        <v>18</v>
      </c>
      <c r="E5397">
        <v>4897.03</v>
      </c>
      <c r="F5397" t="str">
        <f t="shared" si="504"/>
        <v>high</v>
      </c>
      <c r="G5397" t="str">
        <f t="shared" si="505"/>
        <v>high</v>
      </c>
      <c r="H5397">
        <v>0.38</v>
      </c>
      <c r="I5397">
        <v>1860.8714</v>
      </c>
      <c r="J5397">
        <v>1</v>
      </c>
      <c r="K5397" s="3">
        <v>45384</v>
      </c>
      <c r="L5397" s="3">
        <v>45414</v>
      </c>
      <c r="M5397" t="s">
        <v>20</v>
      </c>
      <c r="N5397" t="s">
        <v>29</v>
      </c>
      <c r="O5397">
        <v>703.69</v>
      </c>
      <c r="P5397" t="str">
        <f t="shared" si="506"/>
        <v>Good</v>
      </c>
      <c r="Q5397" t="str">
        <f t="shared" si="507"/>
        <v>high impact</v>
      </c>
      <c r="R5397" t="str">
        <f t="shared" si="508"/>
        <v>good</v>
      </c>
      <c r="S5397" t="s">
        <v>72</v>
      </c>
      <c r="T5397" t="s">
        <v>72</v>
      </c>
      <c r="U5397">
        <v>3036.1586000000002</v>
      </c>
      <c r="V5397">
        <f t="shared" si="509"/>
        <v>3036.1586000000002</v>
      </c>
    </row>
    <row r="5398" spans="1:22" x14ac:dyDescent="0.35">
      <c r="A5398" t="s">
        <v>5882</v>
      </c>
      <c r="B5398" t="s">
        <v>24</v>
      </c>
      <c r="C5398" t="s">
        <v>17</v>
      </c>
      <c r="D5398" t="s">
        <v>18</v>
      </c>
      <c r="E5398">
        <v>4303.6899999999996</v>
      </c>
      <c r="F5398" t="str">
        <f t="shared" si="504"/>
        <v>high</v>
      </c>
      <c r="G5398" t="str">
        <f t="shared" si="505"/>
        <v>high</v>
      </c>
      <c r="H5398">
        <v>0.06</v>
      </c>
      <c r="I5398">
        <v>258.22140000000002</v>
      </c>
      <c r="J5398">
        <v>2</v>
      </c>
      <c r="K5398" s="4" t="s">
        <v>171</v>
      </c>
      <c r="L5398" s="4" t="s">
        <v>89</v>
      </c>
      <c r="M5398" t="s">
        <v>20</v>
      </c>
      <c r="N5398" t="s">
        <v>36</v>
      </c>
      <c r="O5398">
        <v>960.01</v>
      </c>
      <c r="P5398" t="str">
        <f t="shared" si="506"/>
        <v>Good</v>
      </c>
      <c r="Q5398" t="str">
        <f t="shared" si="507"/>
        <v>high impact</v>
      </c>
      <c r="R5398" t="str">
        <f t="shared" si="508"/>
        <v>good</v>
      </c>
      <c r="S5398" t="s">
        <v>22</v>
      </c>
      <c r="T5398" t="s">
        <v>22</v>
      </c>
      <c r="U5398">
        <v>4045.4686000000002</v>
      </c>
      <c r="V5398">
        <f t="shared" si="509"/>
        <v>4045.4686000000002</v>
      </c>
    </row>
    <row r="5399" spans="1:22" x14ac:dyDescent="0.35">
      <c r="A5399" t="s">
        <v>5883</v>
      </c>
      <c r="B5399" t="s">
        <v>24</v>
      </c>
      <c r="C5399" t="s">
        <v>25</v>
      </c>
      <c r="D5399" t="s">
        <v>34</v>
      </c>
      <c r="E5399">
        <v>3754.13</v>
      </c>
      <c r="F5399" t="str">
        <f t="shared" si="504"/>
        <v>high</v>
      </c>
      <c r="G5399" t="str">
        <f t="shared" si="505"/>
        <v>high</v>
      </c>
      <c r="H5399">
        <v>0.05</v>
      </c>
      <c r="I5399">
        <v>187.70650000000001</v>
      </c>
      <c r="J5399">
        <v>4</v>
      </c>
      <c r="K5399" s="4" t="s">
        <v>284</v>
      </c>
      <c r="L5399" s="4" t="s">
        <v>279</v>
      </c>
      <c r="M5399" t="s">
        <v>43</v>
      </c>
      <c r="N5399" t="s">
        <v>36</v>
      </c>
      <c r="O5399">
        <v>819.39</v>
      </c>
      <c r="P5399" t="str">
        <f t="shared" si="506"/>
        <v>Good</v>
      </c>
      <c r="Q5399" t="str">
        <f t="shared" si="507"/>
        <v>high impact</v>
      </c>
      <c r="R5399" t="str">
        <f t="shared" si="508"/>
        <v>good</v>
      </c>
      <c r="S5399" t="s">
        <v>72</v>
      </c>
      <c r="T5399" t="s">
        <v>72</v>
      </c>
      <c r="U5399">
        <v>3566.4234999999999</v>
      </c>
      <c r="V5399">
        <f t="shared" si="509"/>
        <v>3566.4234999999999</v>
      </c>
    </row>
    <row r="5400" spans="1:22" x14ac:dyDescent="0.35">
      <c r="A5400" t="s">
        <v>5884</v>
      </c>
      <c r="B5400" t="s">
        <v>16</v>
      </c>
      <c r="C5400" t="s">
        <v>33</v>
      </c>
      <c r="D5400" t="s">
        <v>26</v>
      </c>
      <c r="E5400">
        <v>228.89</v>
      </c>
      <c r="F5400" t="str">
        <f t="shared" si="504"/>
        <v>low</v>
      </c>
      <c r="G5400" t="str">
        <f t="shared" si="505"/>
        <v>low</v>
      </c>
      <c r="H5400">
        <v>0.28999999999999998</v>
      </c>
      <c r="I5400">
        <v>66.378100000000003</v>
      </c>
      <c r="J5400">
        <v>9</v>
      </c>
      <c r="K5400" s="4" t="s">
        <v>284</v>
      </c>
      <c r="L5400" s="4" t="s">
        <v>814</v>
      </c>
      <c r="M5400" t="s">
        <v>20</v>
      </c>
      <c r="N5400" t="s">
        <v>36</v>
      </c>
      <c r="O5400">
        <v>59.44</v>
      </c>
      <c r="P5400" t="str">
        <f t="shared" si="506"/>
        <v>Not Good</v>
      </c>
      <c r="Q5400" t="str">
        <f t="shared" si="507"/>
        <v>high impact</v>
      </c>
      <c r="R5400" t="str">
        <f t="shared" si="508"/>
        <v>not good</v>
      </c>
      <c r="S5400" t="s">
        <v>37</v>
      </c>
      <c r="T5400" t="s">
        <v>37</v>
      </c>
      <c r="U5400">
        <v>162.5119</v>
      </c>
      <c r="V5400">
        <f t="shared" si="509"/>
        <v>162.5119</v>
      </c>
    </row>
    <row r="5401" spans="1:22" x14ac:dyDescent="0.35">
      <c r="A5401" t="s">
        <v>5885</v>
      </c>
      <c r="B5401" t="s">
        <v>32</v>
      </c>
      <c r="C5401" t="s">
        <v>39</v>
      </c>
      <c r="D5401" t="s">
        <v>18</v>
      </c>
      <c r="E5401">
        <v>2992.89</v>
      </c>
      <c r="F5401" t="str">
        <f t="shared" si="504"/>
        <v>high</v>
      </c>
      <c r="G5401" t="str">
        <f t="shared" si="505"/>
        <v>high</v>
      </c>
      <c r="H5401">
        <v>0.02</v>
      </c>
      <c r="I5401">
        <v>59.857799999999997</v>
      </c>
      <c r="J5401">
        <v>7</v>
      </c>
      <c r="K5401" s="4" t="s">
        <v>615</v>
      </c>
      <c r="L5401" s="4" t="s">
        <v>241</v>
      </c>
      <c r="M5401" t="s">
        <v>43</v>
      </c>
      <c r="N5401" t="s">
        <v>21</v>
      </c>
      <c r="O5401">
        <v>248.8</v>
      </c>
      <c r="P5401" t="str">
        <f t="shared" si="506"/>
        <v>Not Good</v>
      </c>
      <c r="Q5401" t="str">
        <f t="shared" si="507"/>
        <v>high impact</v>
      </c>
      <c r="R5401" t="str">
        <f t="shared" si="508"/>
        <v>not good</v>
      </c>
      <c r="S5401" t="s">
        <v>30</v>
      </c>
      <c r="T5401" t="s">
        <v>30</v>
      </c>
      <c r="U5401">
        <v>2933.0322000000001</v>
      </c>
      <c r="V5401">
        <f t="shared" si="509"/>
        <v>2933.0322000000001</v>
      </c>
    </row>
    <row r="5402" spans="1:22" x14ac:dyDescent="0.35">
      <c r="A5402" t="s">
        <v>5886</v>
      </c>
      <c r="B5402" t="s">
        <v>24</v>
      </c>
      <c r="C5402" t="s">
        <v>17</v>
      </c>
      <c r="D5402" t="s">
        <v>18</v>
      </c>
      <c r="E5402">
        <v>3561.77</v>
      </c>
      <c r="F5402" t="str">
        <f t="shared" si="504"/>
        <v>high</v>
      </c>
      <c r="G5402" t="str">
        <f t="shared" si="505"/>
        <v>high</v>
      </c>
      <c r="H5402">
        <v>0.47</v>
      </c>
      <c r="I5402">
        <v>1674.0319</v>
      </c>
      <c r="J5402">
        <v>2</v>
      </c>
      <c r="K5402" s="4" t="s">
        <v>132</v>
      </c>
      <c r="L5402" s="4" t="s">
        <v>443</v>
      </c>
      <c r="M5402" t="s">
        <v>43</v>
      </c>
      <c r="N5402" t="s">
        <v>36</v>
      </c>
      <c r="O5402">
        <v>465.57</v>
      </c>
      <c r="P5402" t="str">
        <f t="shared" si="506"/>
        <v>Not Good</v>
      </c>
      <c r="Q5402" t="str">
        <f t="shared" si="507"/>
        <v>high impact</v>
      </c>
      <c r="R5402" t="str">
        <f t="shared" si="508"/>
        <v>not good</v>
      </c>
      <c r="S5402" t="s">
        <v>37</v>
      </c>
      <c r="T5402" t="s">
        <v>37</v>
      </c>
      <c r="U5402">
        <v>1887.7381</v>
      </c>
      <c r="V5402">
        <f t="shared" si="509"/>
        <v>1887.7381</v>
      </c>
    </row>
    <row r="5403" spans="1:22" x14ac:dyDescent="0.35">
      <c r="A5403" t="s">
        <v>5887</v>
      </c>
      <c r="B5403" t="s">
        <v>24</v>
      </c>
      <c r="C5403" t="s">
        <v>25</v>
      </c>
      <c r="D5403" t="s">
        <v>26</v>
      </c>
      <c r="E5403">
        <v>4285.09</v>
      </c>
      <c r="F5403" t="str">
        <f t="shared" si="504"/>
        <v>high</v>
      </c>
      <c r="G5403" t="str">
        <f t="shared" si="505"/>
        <v>high</v>
      </c>
      <c r="H5403">
        <v>0.16</v>
      </c>
      <c r="I5403">
        <v>685.61440000000005</v>
      </c>
      <c r="J5403">
        <v>8</v>
      </c>
      <c r="K5403" s="3">
        <v>45080</v>
      </c>
      <c r="L5403" s="3">
        <v>45141</v>
      </c>
      <c r="M5403" t="s">
        <v>43</v>
      </c>
      <c r="N5403" t="s">
        <v>29</v>
      </c>
      <c r="O5403">
        <v>1020.76</v>
      </c>
      <c r="P5403" t="str">
        <f t="shared" si="506"/>
        <v>Good</v>
      </c>
      <c r="Q5403" t="str">
        <f t="shared" si="507"/>
        <v>high impact</v>
      </c>
      <c r="R5403" t="str">
        <f t="shared" si="508"/>
        <v>good</v>
      </c>
      <c r="S5403" t="s">
        <v>30</v>
      </c>
      <c r="T5403" t="s">
        <v>30</v>
      </c>
      <c r="U5403">
        <v>3599.4756000000002</v>
      </c>
      <c r="V5403">
        <f t="shared" si="509"/>
        <v>3599.4756000000002</v>
      </c>
    </row>
    <row r="5404" spans="1:22" x14ac:dyDescent="0.35">
      <c r="A5404" t="s">
        <v>5888</v>
      </c>
      <c r="B5404" t="s">
        <v>58</v>
      </c>
      <c r="C5404" t="s">
        <v>33</v>
      </c>
      <c r="D5404" t="s">
        <v>46</v>
      </c>
      <c r="E5404">
        <v>4736.17</v>
      </c>
      <c r="F5404" t="str">
        <f t="shared" si="504"/>
        <v>high</v>
      </c>
      <c r="G5404" t="str">
        <f t="shared" si="505"/>
        <v>high</v>
      </c>
      <c r="H5404">
        <v>0.24</v>
      </c>
      <c r="I5404">
        <v>1136.6808000000001</v>
      </c>
      <c r="J5404">
        <v>1</v>
      </c>
      <c r="K5404" s="4" t="s">
        <v>528</v>
      </c>
      <c r="L5404" s="4" t="s">
        <v>1419</v>
      </c>
      <c r="M5404" t="s">
        <v>43</v>
      </c>
      <c r="N5404" t="s">
        <v>29</v>
      </c>
      <c r="O5404">
        <v>531.33000000000004</v>
      </c>
      <c r="P5404" t="str">
        <f t="shared" si="506"/>
        <v>Good</v>
      </c>
      <c r="Q5404" t="str">
        <f t="shared" si="507"/>
        <v>high impact</v>
      </c>
      <c r="R5404" t="str">
        <f t="shared" si="508"/>
        <v>good</v>
      </c>
      <c r="S5404" t="s">
        <v>30</v>
      </c>
      <c r="T5404" t="s">
        <v>30</v>
      </c>
      <c r="U5404">
        <v>3599.4892</v>
      </c>
      <c r="V5404">
        <f t="shared" si="509"/>
        <v>3599.4892</v>
      </c>
    </row>
    <row r="5405" spans="1:22" x14ac:dyDescent="0.35">
      <c r="A5405" t="s">
        <v>5889</v>
      </c>
      <c r="B5405" t="s">
        <v>24</v>
      </c>
      <c r="C5405" t="s">
        <v>39</v>
      </c>
      <c r="D5405" t="s">
        <v>46</v>
      </c>
      <c r="E5405">
        <v>4587.68</v>
      </c>
      <c r="F5405" t="str">
        <f t="shared" si="504"/>
        <v>high</v>
      </c>
      <c r="G5405" t="str">
        <f t="shared" si="505"/>
        <v>high</v>
      </c>
      <c r="H5405">
        <v>0.41</v>
      </c>
      <c r="I5405">
        <v>1880.9487999999999</v>
      </c>
      <c r="J5405">
        <v>8</v>
      </c>
      <c r="K5405" s="3">
        <v>45332</v>
      </c>
      <c r="L5405" s="3">
        <v>45392</v>
      </c>
      <c r="M5405" t="s">
        <v>28</v>
      </c>
      <c r="N5405" t="s">
        <v>29</v>
      </c>
      <c r="O5405">
        <v>845.38</v>
      </c>
      <c r="P5405" t="str">
        <f t="shared" si="506"/>
        <v>Good</v>
      </c>
      <c r="Q5405" t="str">
        <f t="shared" si="507"/>
        <v>high impact</v>
      </c>
      <c r="R5405" t="str">
        <f t="shared" si="508"/>
        <v>good</v>
      </c>
      <c r="S5405" t="s">
        <v>30</v>
      </c>
      <c r="T5405" t="s">
        <v>30</v>
      </c>
      <c r="U5405">
        <v>2706.7312000000002</v>
      </c>
      <c r="V5405">
        <f t="shared" si="509"/>
        <v>2706.7312000000002</v>
      </c>
    </row>
    <row r="5406" spans="1:22" x14ac:dyDescent="0.35">
      <c r="A5406" t="s">
        <v>5890</v>
      </c>
      <c r="B5406" t="s">
        <v>16</v>
      </c>
      <c r="C5406" t="s">
        <v>17</v>
      </c>
      <c r="D5406" t="s">
        <v>34</v>
      </c>
      <c r="E5406">
        <v>2089.62</v>
      </c>
      <c r="F5406" t="str">
        <f t="shared" si="504"/>
        <v>high</v>
      </c>
      <c r="G5406" t="str">
        <f t="shared" si="505"/>
        <v>high</v>
      </c>
      <c r="H5406">
        <v>0.2</v>
      </c>
      <c r="I5406">
        <v>417.92399999999998</v>
      </c>
      <c r="J5406">
        <v>5</v>
      </c>
      <c r="K5406" s="4" t="s">
        <v>1123</v>
      </c>
      <c r="L5406" s="4" t="s">
        <v>642</v>
      </c>
      <c r="M5406" t="s">
        <v>28</v>
      </c>
      <c r="N5406" t="s">
        <v>36</v>
      </c>
      <c r="O5406">
        <v>176.2</v>
      </c>
      <c r="P5406" t="str">
        <f t="shared" si="506"/>
        <v>Not Good</v>
      </c>
      <c r="Q5406" t="str">
        <f t="shared" si="507"/>
        <v>high impact</v>
      </c>
      <c r="R5406" t="str">
        <f t="shared" si="508"/>
        <v>not good</v>
      </c>
      <c r="S5406" t="s">
        <v>72</v>
      </c>
      <c r="T5406" t="s">
        <v>72</v>
      </c>
      <c r="U5406">
        <v>1671.6959999999999</v>
      </c>
      <c r="V5406">
        <f t="shared" si="509"/>
        <v>1671.6959999999999</v>
      </c>
    </row>
    <row r="5407" spans="1:22" x14ac:dyDescent="0.35">
      <c r="A5407" t="s">
        <v>5891</v>
      </c>
      <c r="B5407" t="s">
        <v>58</v>
      </c>
      <c r="C5407" t="s">
        <v>25</v>
      </c>
      <c r="D5407" t="s">
        <v>50</v>
      </c>
      <c r="E5407">
        <v>4492.8599999999997</v>
      </c>
      <c r="F5407" t="str">
        <f t="shared" si="504"/>
        <v>high</v>
      </c>
      <c r="G5407" t="str">
        <f t="shared" si="505"/>
        <v>high</v>
      </c>
      <c r="H5407">
        <v>0.22</v>
      </c>
      <c r="I5407">
        <v>988.42920000000004</v>
      </c>
      <c r="J5407">
        <v>1</v>
      </c>
      <c r="K5407" s="3">
        <v>45235</v>
      </c>
      <c r="L5407" s="4" t="s">
        <v>756</v>
      </c>
      <c r="M5407" t="s">
        <v>20</v>
      </c>
      <c r="N5407" t="s">
        <v>29</v>
      </c>
      <c r="O5407">
        <v>401.03</v>
      </c>
      <c r="P5407" t="str">
        <f t="shared" si="506"/>
        <v>Not Good</v>
      </c>
      <c r="Q5407" t="str">
        <f t="shared" si="507"/>
        <v>high impact</v>
      </c>
      <c r="R5407" t="str">
        <f t="shared" si="508"/>
        <v>not good</v>
      </c>
      <c r="S5407" t="s">
        <v>22</v>
      </c>
      <c r="T5407" t="s">
        <v>22</v>
      </c>
      <c r="U5407">
        <v>3504.4308000000001</v>
      </c>
      <c r="V5407">
        <f t="shared" si="509"/>
        <v>3504.4308000000001</v>
      </c>
    </row>
    <row r="5408" spans="1:22" x14ac:dyDescent="0.35">
      <c r="A5408" t="s">
        <v>5892</v>
      </c>
      <c r="B5408" t="s">
        <v>32</v>
      </c>
      <c r="C5408" t="s">
        <v>33</v>
      </c>
      <c r="D5408" t="s">
        <v>18</v>
      </c>
      <c r="E5408">
        <v>103.67</v>
      </c>
      <c r="F5408" t="str">
        <f t="shared" si="504"/>
        <v>low</v>
      </c>
      <c r="G5408" t="str">
        <f t="shared" si="505"/>
        <v>low</v>
      </c>
      <c r="H5408">
        <v>0.17</v>
      </c>
      <c r="I5408">
        <v>17.623899999999999</v>
      </c>
      <c r="J5408">
        <v>3</v>
      </c>
      <c r="K5408" s="4" t="s">
        <v>807</v>
      </c>
      <c r="L5408" s="3">
        <v>45390</v>
      </c>
      <c r="M5408" t="s">
        <v>43</v>
      </c>
      <c r="N5408" t="s">
        <v>21</v>
      </c>
      <c r="O5408">
        <v>11.82</v>
      </c>
      <c r="P5408" t="str">
        <f t="shared" si="506"/>
        <v>Not Good</v>
      </c>
      <c r="Q5408" t="str">
        <f t="shared" si="507"/>
        <v>normal</v>
      </c>
      <c r="R5408" t="str">
        <f t="shared" si="508"/>
        <v>not good</v>
      </c>
      <c r="S5408" t="s">
        <v>56</v>
      </c>
      <c r="T5408" t="s">
        <v>56</v>
      </c>
      <c r="U5408">
        <v>86.046099999999996</v>
      </c>
      <c r="V5408">
        <f t="shared" si="509"/>
        <v>86.046099999999996</v>
      </c>
    </row>
    <row r="5409" spans="1:22" x14ac:dyDescent="0.35">
      <c r="A5409" t="s">
        <v>5893</v>
      </c>
      <c r="B5409" t="s">
        <v>58</v>
      </c>
      <c r="C5409" t="s">
        <v>39</v>
      </c>
      <c r="D5409" t="s">
        <v>18</v>
      </c>
      <c r="E5409">
        <v>1822.23</v>
      </c>
      <c r="F5409" t="str">
        <f t="shared" si="504"/>
        <v>medium</v>
      </c>
      <c r="G5409" t="str">
        <f t="shared" si="505"/>
        <v>low</v>
      </c>
      <c r="H5409">
        <v>0.18</v>
      </c>
      <c r="I5409">
        <v>328.00139999999999</v>
      </c>
      <c r="J5409">
        <v>7</v>
      </c>
      <c r="K5409" s="3">
        <v>45110</v>
      </c>
      <c r="L5409" s="3">
        <v>45233</v>
      </c>
      <c r="M5409" t="s">
        <v>28</v>
      </c>
      <c r="N5409" t="s">
        <v>29</v>
      </c>
      <c r="O5409">
        <v>225.03</v>
      </c>
      <c r="P5409" t="str">
        <f t="shared" si="506"/>
        <v>Not Good</v>
      </c>
      <c r="Q5409" t="str">
        <f t="shared" si="507"/>
        <v>high impact</v>
      </c>
      <c r="R5409" t="str">
        <f t="shared" si="508"/>
        <v>not good</v>
      </c>
      <c r="S5409" t="s">
        <v>72</v>
      </c>
      <c r="T5409" t="s">
        <v>72</v>
      </c>
      <c r="U5409">
        <v>1494.2285999999999</v>
      </c>
      <c r="V5409">
        <f t="shared" si="509"/>
        <v>1494.2285999999999</v>
      </c>
    </row>
    <row r="5410" spans="1:22" x14ac:dyDescent="0.35">
      <c r="A5410" t="s">
        <v>5894</v>
      </c>
      <c r="B5410" t="s">
        <v>16</v>
      </c>
      <c r="C5410" t="s">
        <v>17</v>
      </c>
      <c r="D5410" t="s">
        <v>34</v>
      </c>
      <c r="E5410">
        <v>658.02</v>
      </c>
      <c r="F5410" t="str">
        <f t="shared" si="504"/>
        <v>low</v>
      </c>
      <c r="G5410" t="str">
        <f t="shared" si="505"/>
        <v>low</v>
      </c>
      <c r="H5410">
        <v>0.23</v>
      </c>
      <c r="I5410">
        <v>151.34460000000001</v>
      </c>
      <c r="J5410">
        <v>7</v>
      </c>
      <c r="K5410" s="4" t="s">
        <v>107</v>
      </c>
      <c r="L5410" s="4" t="s">
        <v>727</v>
      </c>
      <c r="M5410" t="s">
        <v>28</v>
      </c>
      <c r="N5410" t="s">
        <v>36</v>
      </c>
      <c r="O5410">
        <v>39.770000000000003</v>
      </c>
      <c r="P5410" t="str">
        <f t="shared" si="506"/>
        <v>Not Good</v>
      </c>
      <c r="Q5410" t="str">
        <f t="shared" si="507"/>
        <v>high impact</v>
      </c>
      <c r="R5410" t="str">
        <f t="shared" si="508"/>
        <v>not good</v>
      </c>
      <c r="S5410" t="s">
        <v>37</v>
      </c>
      <c r="T5410" t="s">
        <v>37</v>
      </c>
      <c r="U5410">
        <v>506.67540000000002</v>
      </c>
      <c r="V5410">
        <f t="shared" si="509"/>
        <v>506.67540000000002</v>
      </c>
    </row>
    <row r="5411" spans="1:22" x14ac:dyDescent="0.35">
      <c r="A5411" t="s">
        <v>5895</v>
      </c>
      <c r="B5411" t="s">
        <v>16</v>
      </c>
      <c r="C5411" t="s">
        <v>25</v>
      </c>
      <c r="D5411" t="s">
        <v>34</v>
      </c>
      <c r="E5411">
        <v>4427.03</v>
      </c>
      <c r="F5411" t="str">
        <f t="shared" si="504"/>
        <v>high</v>
      </c>
      <c r="G5411" t="str">
        <f t="shared" si="505"/>
        <v>high</v>
      </c>
      <c r="H5411">
        <v>0.47</v>
      </c>
      <c r="I5411">
        <v>2080.7040999999999</v>
      </c>
      <c r="J5411">
        <v>8</v>
      </c>
      <c r="K5411" s="4" t="s">
        <v>230</v>
      </c>
      <c r="L5411" s="4" t="s">
        <v>396</v>
      </c>
      <c r="M5411" t="s">
        <v>28</v>
      </c>
      <c r="N5411" t="s">
        <v>36</v>
      </c>
      <c r="O5411">
        <v>1168.57</v>
      </c>
      <c r="P5411" t="str">
        <f t="shared" si="506"/>
        <v>Good</v>
      </c>
      <c r="Q5411" t="str">
        <f t="shared" si="507"/>
        <v>high impact</v>
      </c>
      <c r="R5411" t="str">
        <f t="shared" si="508"/>
        <v>good</v>
      </c>
      <c r="S5411" t="s">
        <v>30</v>
      </c>
      <c r="T5411" t="s">
        <v>30</v>
      </c>
      <c r="U5411">
        <v>2346.3258999999998</v>
      </c>
      <c r="V5411">
        <f t="shared" si="509"/>
        <v>2346.3258999999998</v>
      </c>
    </row>
    <row r="5412" spans="1:22" x14ac:dyDescent="0.35">
      <c r="A5412" t="s">
        <v>5896</v>
      </c>
      <c r="B5412" t="s">
        <v>58</v>
      </c>
      <c r="C5412" t="s">
        <v>33</v>
      </c>
      <c r="D5412" t="s">
        <v>18</v>
      </c>
      <c r="E5412">
        <v>4647.1099999999997</v>
      </c>
      <c r="F5412" t="str">
        <f t="shared" si="504"/>
        <v>high</v>
      </c>
      <c r="G5412" t="str">
        <f t="shared" si="505"/>
        <v>high</v>
      </c>
      <c r="H5412">
        <v>0.47</v>
      </c>
      <c r="I5412">
        <v>2184.1417000000001</v>
      </c>
      <c r="J5412">
        <v>4</v>
      </c>
      <c r="K5412" s="3">
        <v>45355</v>
      </c>
      <c r="L5412" s="3">
        <v>45539</v>
      </c>
      <c r="M5412" t="s">
        <v>43</v>
      </c>
      <c r="N5412" t="s">
        <v>36</v>
      </c>
      <c r="O5412">
        <v>283.39</v>
      </c>
      <c r="P5412" t="str">
        <f t="shared" si="506"/>
        <v>Not Good</v>
      </c>
      <c r="Q5412" t="str">
        <f t="shared" si="507"/>
        <v>high impact</v>
      </c>
      <c r="R5412" t="str">
        <f t="shared" si="508"/>
        <v>not good</v>
      </c>
      <c r="S5412" t="s">
        <v>30</v>
      </c>
      <c r="T5412" t="s">
        <v>30</v>
      </c>
      <c r="U5412">
        <v>2462.9683</v>
      </c>
      <c r="V5412">
        <f t="shared" si="509"/>
        <v>2462.9683</v>
      </c>
    </row>
    <row r="5413" spans="1:22" x14ac:dyDescent="0.35">
      <c r="A5413" t="s">
        <v>5897</v>
      </c>
      <c r="B5413" t="s">
        <v>32</v>
      </c>
      <c r="C5413" t="s">
        <v>39</v>
      </c>
      <c r="D5413" t="s">
        <v>26</v>
      </c>
      <c r="E5413">
        <v>1354.44</v>
      </c>
      <c r="F5413" t="str">
        <f t="shared" si="504"/>
        <v>medium</v>
      </c>
      <c r="G5413" t="str">
        <f t="shared" si="505"/>
        <v>low</v>
      </c>
      <c r="H5413">
        <v>0.27</v>
      </c>
      <c r="I5413">
        <v>365.69880000000001</v>
      </c>
      <c r="J5413">
        <v>6</v>
      </c>
      <c r="K5413" s="3">
        <v>44936</v>
      </c>
      <c r="L5413" s="3">
        <v>44995</v>
      </c>
      <c r="M5413" t="s">
        <v>28</v>
      </c>
      <c r="N5413" t="s">
        <v>36</v>
      </c>
      <c r="O5413">
        <v>326.01</v>
      </c>
      <c r="P5413" t="str">
        <f t="shared" si="506"/>
        <v>Not Good</v>
      </c>
      <c r="Q5413" t="str">
        <f t="shared" si="507"/>
        <v>high impact</v>
      </c>
      <c r="R5413" t="str">
        <f t="shared" si="508"/>
        <v>not good</v>
      </c>
      <c r="S5413" t="s">
        <v>47</v>
      </c>
      <c r="T5413" t="s">
        <v>47</v>
      </c>
      <c r="U5413">
        <v>988.74120000000005</v>
      </c>
      <c r="V5413">
        <f t="shared" si="509"/>
        <v>988.74120000000005</v>
      </c>
    </row>
    <row r="5414" spans="1:22" x14ac:dyDescent="0.35">
      <c r="A5414" t="s">
        <v>5898</v>
      </c>
      <c r="B5414" t="s">
        <v>58</v>
      </c>
      <c r="C5414" t="s">
        <v>17</v>
      </c>
      <c r="D5414" t="s">
        <v>26</v>
      </c>
      <c r="E5414">
        <v>1899.82</v>
      </c>
      <c r="F5414" t="str">
        <f t="shared" si="504"/>
        <v>medium</v>
      </c>
      <c r="G5414" t="str">
        <f t="shared" si="505"/>
        <v>low</v>
      </c>
      <c r="H5414">
        <v>0.23</v>
      </c>
      <c r="I5414">
        <v>436.95859999999999</v>
      </c>
      <c r="J5414">
        <v>7</v>
      </c>
      <c r="K5414" s="4" t="s">
        <v>2195</v>
      </c>
      <c r="L5414" s="4" t="s">
        <v>871</v>
      </c>
      <c r="M5414" t="s">
        <v>20</v>
      </c>
      <c r="N5414" t="s">
        <v>29</v>
      </c>
      <c r="O5414">
        <v>231.3</v>
      </c>
      <c r="P5414" t="str">
        <f t="shared" si="506"/>
        <v>Not Good</v>
      </c>
      <c r="Q5414" t="str">
        <f t="shared" si="507"/>
        <v>high impact</v>
      </c>
      <c r="R5414" t="str">
        <f t="shared" si="508"/>
        <v>not good</v>
      </c>
      <c r="S5414" t="s">
        <v>72</v>
      </c>
      <c r="T5414" t="s">
        <v>72</v>
      </c>
      <c r="U5414">
        <v>1462.8614</v>
      </c>
      <c r="V5414">
        <f t="shared" si="509"/>
        <v>1462.8614</v>
      </c>
    </row>
    <row r="5415" spans="1:22" x14ac:dyDescent="0.35">
      <c r="A5415" t="s">
        <v>5899</v>
      </c>
      <c r="B5415" t="s">
        <v>32</v>
      </c>
      <c r="C5415" t="s">
        <v>25</v>
      </c>
      <c r="D5415" t="s">
        <v>50</v>
      </c>
      <c r="E5415">
        <v>4921</v>
      </c>
      <c r="F5415" t="str">
        <f t="shared" si="504"/>
        <v>high</v>
      </c>
      <c r="G5415" t="str">
        <f t="shared" si="505"/>
        <v>high</v>
      </c>
      <c r="H5415">
        <v>0.4</v>
      </c>
      <c r="I5415">
        <v>1968.4</v>
      </c>
      <c r="J5415">
        <v>8</v>
      </c>
      <c r="K5415" s="3">
        <v>45140</v>
      </c>
      <c r="L5415" s="3">
        <v>45201</v>
      </c>
      <c r="M5415" t="s">
        <v>43</v>
      </c>
      <c r="N5415" t="s">
        <v>29</v>
      </c>
      <c r="O5415">
        <v>736.2</v>
      </c>
      <c r="P5415" t="str">
        <f t="shared" si="506"/>
        <v>Good</v>
      </c>
      <c r="Q5415" t="str">
        <f t="shared" si="507"/>
        <v>high impact</v>
      </c>
      <c r="R5415" t="str">
        <f t="shared" si="508"/>
        <v>good</v>
      </c>
      <c r="S5415" t="s">
        <v>47</v>
      </c>
      <c r="T5415" t="s">
        <v>47</v>
      </c>
      <c r="U5415">
        <v>2952.6</v>
      </c>
      <c r="V5415">
        <f t="shared" si="509"/>
        <v>2952.6</v>
      </c>
    </row>
    <row r="5416" spans="1:22" x14ac:dyDescent="0.35">
      <c r="A5416" t="s">
        <v>5900</v>
      </c>
      <c r="B5416" t="s">
        <v>58</v>
      </c>
      <c r="C5416" t="s">
        <v>33</v>
      </c>
      <c r="D5416" t="s">
        <v>18</v>
      </c>
      <c r="E5416">
        <v>2873.71</v>
      </c>
      <c r="F5416" t="str">
        <f t="shared" si="504"/>
        <v>high</v>
      </c>
      <c r="G5416" t="str">
        <f t="shared" si="505"/>
        <v>high</v>
      </c>
      <c r="H5416">
        <v>0.34</v>
      </c>
      <c r="I5416">
        <v>977.06140000000005</v>
      </c>
      <c r="J5416">
        <v>3</v>
      </c>
      <c r="K5416" s="3">
        <v>45327</v>
      </c>
      <c r="L5416" s="3">
        <v>45417</v>
      </c>
      <c r="M5416" t="s">
        <v>20</v>
      </c>
      <c r="N5416" t="s">
        <v>21</v>
      </c>
      <c r="O5416">
        <v>558.91</v>
      </c>
      <c r="P5416" t="str">
        <f t="shared" si="506"/>
        <v>Good</v>
      </c>
      <c r="Q5416" t="str">
        <f t="shared" si="507"/>
        <v>high impact</v>
      </c>
      <c r="R5416" t="str">
        <f t="shared" si="508"/>
        <v>good</v>
      </c>
      <c r="S5416" t="s">
        <v>47</v>
      </c>
      <c r="T5416" t="s">
        <v>47</v>
      </c>
      <c r="U5416">
        <v>1896.6486</v>
      </c>
      <c r="V5416">
        <f t="shared" si="509"/>
        <v>1896.6486</v>
      </c>
    </row>
    <row r="5417" spans="1:22" x14ac:dyDescent="0.35">
      <c r="A5417" t="s">
        <v>5901</v>
      </c>
      <c r="B5417" t="s">
        <v>16</v>
      </c>
      <c r="C5417" t="s">
        <v>39</v>
      </c>
      <c r="D5417" t="s">
        <v>18</v>
      </c>
      <c r="E5417">
        <v>2535.5700000000002</v>
      </c>
      <c r="F5417" t="str">
        <f t="shared" si="504"/>
        <v>high</v>
      </c>
      <c r="G5417" t="str">
        <f t="shared" si="505"/>
        <v>high</v>
      </c>
      <c r="H5417">
        <v>0.44</v>
      </c>
      <c r="I5417">
        <v>1115.6507999999999</v>
      </c>
      <c r="J5417">
        <v>5</v>
      </c>
      <c r="K5417" s="4" t="s">
        <v>611</v>
      </c>
      <c r="L5417" s="3">
        <v>45332</v>
      </c>
      <c r="M5417" t="s">
        <v>28</v>
      </c>
      <c r="N5417" t="s">
        <v>29</v>
      </c>
      <c r="O5417">
        <v>269.23</v>
      </c>
      <c r="P5417" t="str">
        <f t="shared" si="506"/>
        <v>Not Good</v>
      </c>
      <c r="Q5417" t="str">
        <f t="shared" si="507"/>
        <v>high impact</v>
      </c>
      <c r="R5417" t="str">
        <f t="shared" si="508"/>
        <v>not good</v>
      </c>
      <c r="S5417" t="s">
        <v>56</v>
      </c>
      <c r="T5417" t="s">
        <v>56</v>
      </c>
      <c r="U5417">
        <v>1419.9192</v>
      </c>
      <c r="V5417">
        <f t="shared" si="509"/>
        <v>1419.9192</v>
      </c>
    </row>
    <row r="5418" spans="1:22" x14ac:dyDescent="0.35">
      <c r="A5418" t="s">
        <v>5902</v>
      </c>
      <c r="B5418" t="s">
        <v>24</v>
      </c>
      <c r="C5418" t="s">
        <v>17</v>
      </c>
      <c r="D5418" t="s">
        <v>18</v>
      </c>
      <c r="E5418">
        <v>2552.13</v>
      </c>
      <c r="F5418" t="str">
        <f t="shared" si="504"/>
        <v>high</v>
      </c>
      <c r="G5418" t="str">
        <f t="shared" si="505"/>
        <v>high</v>
      </c>
      <c r="H5418">
        <v>0.37</v>
      </c>
      <c r="I5418">
        <v>944.28809999999999</v>
      </c>
      <c r="J5418">
        <v>8</v>
      </c>
      <c r="K5418" s="3">
        <v>44931</v>
      </c>
      <c r="L5418" s="3">
        <v>45082</v>
      </c>
      <c r="M5418" t="s">
        <v>43</v>
      </c>
      <c r="N5418" t="s">
        <v>21</v>
      </c>
      <c r="O5418">
        <v>176.56</v>
      </c>
      <c r="P5418" t="str">
        <f t="shared" si="506"/>
        <v>Not Good</v>
      </c>
      <c r="Q5418" t="str">
        <f t="shared" si="507"/>
        <v>high impact</v>
      </c>
      <c r="R5418" t="str">
        <f t="shared" si="508"/>
        <v>not good</v>
      </c>
      <c r="S5418" t="s">
        <v>37</v>
      </c>
      <c r="T5418" t="s">
        <v>37</v>
      </c>
      <c r="U5418">
        <v>1607.8418999999999</v>
      </c>
      <c r="V5418">
        <f t="shared" si="509"/>
        <v>1607.8418999999999</v>
      </c>
    </row>
    <row r="5419" spans="1:22" x14ac:dyDescent="0.35">
      <c r="A5419" t="s">
        <v>5903</v>
      </c>
      <c r="B5419" t="s">
        <v>24</v>
      </c>
      <c r="C5419" t="s">
        <v>25</v>
      </c>
      <c r="D5419" t="s">
        <v>18</v>
      </c>
      <c r="E5419">
        <v>3511.32</v>
      </c>
      <c r="F5419" t="str">
        <f t="shared" si="504"/>
        <v>high</v>
      </c>
      <c r="G5419" t="str">
        <f t="shared" si="505"/>
        <v>high</v>
      </c>
      <c r="H5419">
        <v>0.48</v>
      </c>
      <c r="I5419">
        <v>1685.4336000000001</v>
      </c>
      <c r="J5419">
        <v>6</v>
      </c>
      <c r="K5419" s="4" t="s">
        <v>1873</v>
      </c>
      <c r="L5419" s="4" t="s">
        <v>802</v>
      </c>
      <c r="M5419" t="s">
        <v>28</v>
      </c>
      <c r="N5419" t="s">
        <v>36</v>
      </c>
      <c r="O5419">
        <v>1015.75</v>
      </c>
      <c r="P5419" t="str">
        <f t="shared" si="506"/>
        <v>Good</v>
      </c>
      <c r="Q5419" t="str">
        <f t="shared" si="507"/>
        <v>high impact</v>
      </c>
      <c r="R5419" t="str">
        <f t="shared" si="508"/>
        <v>good</v>
      </c>
      <c r="S5419" t="s">
        <v>30</v>
      </c>
      <c r="T5419" t="s">
        <v>30</v>
      </c>
      <c r="U5419">
        <v>1825.8864000000001</v>
      </c>
      <c r="V5419">
        <f t="shared" si="509"/>
        <v>1825.8864000000001</v>
      </c>
    </row>
    <row r="5420" spans="1:22" x14ac:dyDescent="0.35">
      <c r="A5420" t="s">
        <v>5904</v>
      </c>
      <c r="B5420" t="s">
        <v>32</v>
      </c>
      <c r="C5420" t="s">
        <v>33</v>
      </c>
      <c r="D5420" t="s">
        <v>34</v>
      </c>
      <c r="E5420">
        <v>4777.26</v>
      </c>
      <c r="F5420" t="str">
        <f t="shared" si="504"/>
        <v>high</v>
      </c>
      <c r="G5420" t="str">
        <f t="shared" si="505"/>
        <v>high</v>
      </c>
      <c r="H5420">
        <v>0.44</v>
      </c>
      <c r="I5420">
        <v>2101.9944</v>
      </c>
      <c r="J5420">
        <v>1</v>
      </c>
      <c r="K5420" s="4" t="s">
        <v>426</v>
      </c>
      <c r="L5420" s="3">
        <v>44965</v>
      </c>
      <c r="M5420" t="s">
        <v>28</v>
      </c>
      <c r="N5420" t="s">
        <v>21</v>
      </c>
      <c r="O5420">
        <v>1228.08</v>
      </c>
      <c r="P5420" t="str">
        <f t="shared" si="506"/>
        <v>Good</v>
      </c>
      <c r="Q5420" t="str">
        <f t="shared" si="507"/>
        <v>high impact</v>
      </c>
      <c r="R5420" t="str">
        <f t="shared" si="508"/>
        <v>good</v>
      </c>
      <c r="S5420" t="s">
        <v>72</v>
      </c>
      <c r="T5420" t="s">
        <v>72</v>
      </c>
      <c r="U5420">
        <v>2675.2656000000002</v>
      </c>
      <c r="V5420">
        <f t="shared" si="509"/>
        <v>2675.2656000000002</v>
      </c>
    </row>
    <row r="5421" spans="1:22" x14ac:dyDescent="0.35">
      <c r="A5421" t="s">
        <v>5905</v>
      </c>
      <c r="B5421" t="s">
        <v>32</v>
      </c>
      <c r="C5421" t="s">
        <v>39</v>
      </c>
      <c r="D5421" t="s">
        <v>46</v>
      </c>
      <c r="E5421">
        <v>1896.45</v>
      </c>
      <c r="F5421" t="str">
        <f t="shared" si="504"/>
        <v>medium</v>
      </c>
      <c r="G5421" t="str">
        <f t="shared" si="505"/>
        <v>low</v>
      </c>
      <c r="H5421">
        <v>0.43</v>
      </c>
      <c r="I5421">
        <v>815.47349999999994</v>
      </c>
      <c r="J5421">
        <v>2</v>
      </c>
      <c r="K5421" s="4" t="s">
        <v>539</v>
      </c>
      <c r="L5421" s="4" t="s">
        <v>75</v>
      </c>
      <c r="M5421" t="s">
        <v>28</v>
      </c>
      <c r="N5421" t="s">
        <v>29</v>
      </c>
      <c r="O5421">
        <v>454.85</v>
      </c>
      <c r="P5421" t="str">
        <f t="shared" si="506"/>
        <v>Not Good</v>
      </c>
      <c r="Q5421" t="str">
        <f t="shared" si="507"/>
        <v>high impact</v>
      </c>
      <c r="R5421" t="str">
        <f t="shared" si="508"/>
        <v>not good</v>
      </c>
      <c r="S5421" t="s">
        <v>47</v>
      </c>
      <c r="T5421" t="s">
        <v>47</v>
      </c>
      <c r="U5421">
        <v>1080.9765</v>
      </c>
      <c r="V5421">
        <f t="shared" si="509"/>
        <v>1080.9765</v>
      </c>
    </row>
    <row r="5422" spans="1:22" x14ac:dyDescent="0.35">
      <c r="A5422" t="s">
        <v>5906</v>
      </c>
      <c r="B5422" t="s">
        <v>32</v>
      </c>
      <c r="C5422" t="s">
        <v>17</v>
      </c>
      <c r="D5422" t="s">
        <v>18</v>
      </c>
      <c r="E5422">
        <v>946.02</v>
      </c>
      <c r="F5422" t="str">
        <f t="shared" si="504"/>
        <v>low</v>
      </c>
      <c r="G5422" t="str">
        <f t="shared" si="505"/>
        <v>low</v>
      </c>
      <c r="H5422">
        <v>0.2</v>
      </c>
      <c r="I5422">
        <v>189.20400000000001</v>
      </c>
      <c r="J5422">
        <v>3</v>
      </c>
      <c r="K5422" s="3">
        <v>45414</v>
      </c>
      <c r="L5422" s="3">
        <v>45506</v>
      </c>
      <c r="M5422" t="s">
        <v>20</v>
      </c>
      <c r="N5422" t="s">
        <v>36</v>
      </c>
      <c r="O5422">
        <v>173.71</v>
      </c>
      <c r="P5422" t="str">
        <f t="shared" si="506"/>
        <v>Not Good</v>
      </c>
      <c r="Q5422" t="str">
        <f t="shared" si="507"/>
        <v>normal</v>
      </c>
      <c r="R5422" t="str">
        <f t="shared" si="508"/>
        <v>not good</v>
      </c>
      <c r="S5422" t="s">
        <v>37</v>
      </c>
      <c r="T5422" t="s">
        <v>37</v>
      </c>
      <c r="U5422">
        <v>756.81600000000003</v>
      </c>
      <c r="V5422">
        <f t="shared" si="509"/>
        <v>756.81600000000003</v>
      </c>
    </row>
    <row r="5423" spans="1:22" x14ac:dyDescent="0.35">
      <c r="A5423" t="s">
        <v>5907</v>
      </c>
      <c r="B5423" t="s">
        <v>16</v>
      </c>
      <c r="C5423" t="s">
        <v>25</v>
      </c>
      <c r="D5423" t="s">
        <v>46</v>
      </c>
      <c r="E5423">
        <v>1006.56</v>
      </c>
      <c r="F5423" t="str">
        <f t="shared" si="504"/>
        <v>medium</v>
      </c>
      <c r="G5423" t="str">
        <f t="shared" si="505"/>
        <v>low</v>
      </c>
      <c r="H5423">
        <v>0.19</v>
      </c>
      <c r="I5423">
        <v>191.24639999999999</v>
      </c>
      <c r="J5423">
        <v>7</v>
      </c>
      <c r="K5423" s="3">
        <v>45330</v>
      </c>
      <c r="L5423" s="3">
        <v>45359</v>
      </c>
      <c r="M5423" t="s">
        <v>43</v>
      </c>
      <c r="N5423" t="s">
        <v>29</v>
      </c>
      <c r="O5423">
        <v>210.78</v>
      </c>
      <c r="P5423" t="str">
        <f t="shared" si="506"/>
        <v>Not Good</v>
      </c>
      <c r="Q5423" t="str">
        <f t="shared" si="507"/>
        <v>high impact</v>
      </c>
      <c r="R5423" t="str">
        <f t="shared" si="508"/>
        <v>not good</v>
      </c>
      <c r="S5423" t="s">
        <v>30</v>
      </c>
      <c r="T5423" t="s">
        <v>30</v>
      </c>
      <c r="U5423">
        <v>815.31359999999995</v>
      </c>
      <c r="V5423">
        <f t="shared" si="509"/>
        <v>815.31359999999995</v>
      </c>
    </row>
    <row r="5424" spans="1:22" x14ac:dyDescent="0.35">
      <c r="A5424" t="s">
        <v>5908</v>
      </c>
      <c r="B5424" t="s">
        <v>58</v>
      </c>
      <c r="C5424" t="s">
        <v>33</v>
      </c>
      <c r="D5424" t="s">
        <v>26</v>
      </c>
      <c r="E5424">
        <v>199.76</v>
      </c>
      <c r="F5424" t="str">
        <f t="shared" si="504"/>
        <v>low</v>
      </c>
      <c r="G5424" t="str">
        <f t="shared" si="505"/>
        <v>low</v>
      </c>
      <c r="H5424">
        <v>0.37</v>
      </c>
      <c r="I5424">
        <v>73.911199999999994</v>
      </c>
      <c r="J5424">
        <v>3</v>
      </c>
      <c r="K5424" s="3">
        <v>44927</v>
      </c>
      <c r="L5424" s="3">
        <v>44986</v>
      </c>
      <c r="M5424" t="s">
        <v>43</v>
      </c>
      <c r="N5424" t="s">
        <v>36</v>
      </c>
      <c r="O5424">
        <v>53.15</v>
      </c>
      <c r="P5424" t="str">
        <f t="shared" si="506"/>
        <v>Not Good</v>
      </c>
      <c r="Q5424" t="str">
        <f t="shared" si="507"/>
        <v>high impact</v>
      </c>
      <c r="R5424" t="str">
        <f t="shared" si="508"/>
        <v>not good</v>
      </c>
      <c r="S5424" t="s">
        <v>37</v>
      </c>
      <c r="T5424" t="s">
        <v>37</v>
      </c>
      <c r="U5424">
        <v>125.8488</v>
      </c>
      <c r="V5424">
        <f t="shared" si="509"/>
        <v>125.8488</v>
      </c>
    </row>
    <row r="5425" spans="1:22" x14ac:dyDescent="0.35">
      <c r="A5425" t="s">
        <v>5909</v>
      </c>
      <c r="B5425" t="s">
        <v>16</v>
      </c>
      <c r="C5425" t="s">
        <v>39</v>
      </c>
      <c r="D5425" t="s">
        <v>50</v>
      </c>
      <c r="E5425">
        <v>2821.51</v>
      </c>
      <c r="F5425" t="str">
        <f t="shared" si="504"/>
        <v>high</v>
      </c>
      <c r="G5425" t="str">
        <f t="shared" si="505"/>
        <v>high</v>
      </c>
      <c r="H5425">
        <v>0.04</v>
      </c>
      <c r="I5425">
        <v>112.8604</v>
      </c>
      <c r="J5425">
        <v>9</v>
      </c>
      <c r="K5425" s="4" t="s">
        <v>100</v>
      </c>
      <c r="L5425" s="4" t="s">
        <v>165</v>
      </c>
      <c r="M5425" t="s">
        <v>43</v>
      </c>
      <c r="N5425" t="s">
        <v>21</v>
      </c>
      <c r="O5425">
        <v>415.38</v>
      </c>
      <c r="P5425" t="str">
        <f t="shared" si="506"/>
        <v>Not Good</v>
      </c>
      <c r="Q5425" t="str">
        <f t="shared" si="507"/>
        <v>high impact</v>
      </c>
      <c r="R5425" t="str">
        <f t="shared" si="508"/>
        <v>not good</v>
      </c>
      <c r="S5425" t="s">
        <v>37</v>
      </c>
      <c r="T5425" t="s">
        <v>37</v>
      </c>
      <c r="U5425">
        <v>2708.6496000000002</v>
      </c>
      <c r="V5425">
        <f t="shared" si="509"/>
        <v>2708.6496000000002</v>
      </c>
    </row>
    <row r="5426" spans="1:22" x14ac:dyDescent="0.35">
      <c r="A5426" t="s">
        <v>5910</v>
      </c>
      <c r="B5426" t="s">
        <v>24</v>
      </c>
      <c r="C5426" t="s">
        <v>17</v>
      </c>
      <c r="D5426" t="s">
        <v>26</v>
      </c>
      <c r="E5426">
        <v>4652.67</v>
      </c>
      <c r="F5426" t="str">
        <f t="shared" si="504"/>
        <v>high</v>
      </c>
      <c r="G5426" t="str">
        <f t="shared" si="505"/>
        <v>high</v>
      </c>
      <c r="H5426">
        <v>0.16</v>
      </c>
      <c r="I5426">
        <v>744.42719999999997</v>
      </c>
      <c r="J5426">
        <v>9</v>
      </c>
      <c r="K5426" s="4" t="s">
        <v>553</v>
      </c>
      <c r="L5426" s="4" t="s">
        <v>554</v>
      </c>
      <c r="M5426" t="s">
        <v>43</v>
      </c>
      <c r="N5426" t="s">
        <v>29</v>
      </c>
      <c r="O5426">
        <v>354.28</v>
      </c>
      <c r="P5426" t="str">
        <f t="shared" si="506"/>
        <v>Not Good</v>
      </c>
      <c r="Q5426" t="str">
        <f t="shared" si="507"/>
        <v>high impact</v>
      </c>
      <c r="R5426" t="str">
        <f t="shared" si="508"/>
        <v>not good</v>
      </c>
      <c r="S5426" t="s">
        <v>37</v>
      </c>
      <c r="T5426" t="s">
        <v>37</v>
      </c>
      <c r="U5426">
        <v>3908.2428</v>
      </c>
      <c r="V5426">
        <f t="shared" si="509"/>
        <v>3908.2428</v>
      </c>
    </row>
    <row r="5427" spans="1:22" x14ac:dyDescent="0.35">
      <c r="A5427" t="s">
        <v>5911</v>
      </c>
      <c r="B5427" t="s">
        <v>32</v>
      </c>
      <c r="C5427" t="s">
        <v>25</v>
      </c>
      <c r="D5427" t="s">
        <v>18</v>
      </c>
      <c r="E5427">
        <v>3594.08</v>
      </c>
      <c r="F5427" t="str">
        <f t="shared" si="504"/>
        <v>high</v>
      </c>
      <c r="G5427" t="str">
        <f t="shared" si="505"/>
        <v>high</v>
      </c>
      <c r="H5427">
        <v>0.47</v>
      </c>
      <c r="I5427">
        <v>1689.2175999999999</v>
      </c>
      <c r="J5427">
        <v>8</v>
      </c>
      <c r="K5427" s="3">
        <v>45414</v>
      </c>
      <c r="L5427" s="3">
        <v>45598</v>
      </c>
      <c r="M5427" t="s">
        <v>20</v>
      </c>
      <c r="N5427" t="s">
        <v>36</v>
      </c>
      <c r="O5427">
        <v>935.33</v>
      </c>
      <c r="P5427" t="str">
        <f t="shared" si="506"/>
        <v>Good</v>
      </c>
      <c r="Q5427" t="str">
        <f t="shared" si="507"/>
        <v>high impact</v>
      </c>
      <c r="R5427" t="str">
        <f t="shared" si="508"/>
        <v>good</v>
      </c>
      <c r="S5427" t="s">
        <v>37</v>
      </c>
      <c r="T5427" t="s">
        <v>37</v>
      </c>
      <c r="U5427">
        <v>1904.8624</v>
      </c>
      <c r="V5427">
        <f t="shared" si="509"/>
        <v>1904.8624</v>
      </c>
    </row>
    <row r="5428" spans="1:22" x14ac:dyDescent="0.35">
      <c r="A5428" t="s">
        <v>5912</v>
      </c>
      <c r="B5428" t="s">
        <v>58</v>
      </c>
      <c r="C5428" t="s">
        <v>33</v>
      </c>
      <c r="D5428" t="s">
        <v>26</v>
      </c>
      <c r="E5428">
        <v>4965.53</v>
      </c>
      <c r="F5428" t="str">
        <f t="shared" si="504"/>
        <v>high</v>
      </c>
      <c r="G5428" t="str">
        <f t="shared" si="505"/>
        <v>high</v>
      </c>
      <c r="H5428">
        <v>0.23</v>
      </c>
      <c r="I5428">
        <v>1142.0718999999999</v>
      </c>
      <c r="J5428">
        <v>9</v>
      </c>
      <c r="K5428" s="4" t="s">
        <v>271</v>
      </c>
      <c r="L5428" s="4" t="s">
        <v>551</v>
      </c>
      <c r="M5428" t="s">
        <v>43</v>
      </c>
      <c r="N5428" t="s">
        <v>29</v>
      </c>
      <c r="O5428">
        <v>326.16000000000003</v>
      </c>
      <c r="P5428" t="str">
        <f t="shared" si="506"/>
        <v>Not Good</v>
      </c>
      <c r="Q5428" t="str">
        <f t="shared" si="507"/>
        <v>high impact</v>
      </c>
      <c r="R5428" t="str">
        <f t="shared" si="508"/>
        <v>not good</v>
      </c>
      <c r="S5428" t="s">
        <v>37</v>
      </c>
      <c r="T5428" t="s">
        <v>37</v>
      </c>
      <c r="U5428">
        <v>3823.4580999999998</v>
      </c>
      <c r="V5428">
        <f t="shared" si="509"/>
        <v>3823.4580999999998</v>
      </c>
    </row>
    <row r="5429" spans="1:22" x14ac:dyDescent="0.35">
      <c r="A5429" t="s">
        <v>5913</v>
      </c>
      <c r="B5429" t="s">
        <v>24</v>
      </c>
      <c r="C5429" t="s">
        <v>39</v>
      </c>
      <c r="D5429" t="s">
        <v>34</v>
      </c>
      <c r="E5429">
        <v>4556.68</v>
      </c>
      <c r="F5429" t="str">
        <f t="shared" si="504"/>
        <v>high</v>
      </c>
      <c r="G5429" t="str">
        <f t="shared" si="505"/>
        <v>high</v>
      </c>
      <c r="H5429">
        <v>0.13</v>
      </c>
      <c r="I5429">
        <v>592.36839999999995</v>
      </c>
      <c r="J5429">
        <v>8</v>
      </c>
      <c r="K5429" s="4" t="s">
        <v>884</v>
      </c>
      <c r="L5429" s="3">
        <v>45362</v>
      </c>
      <c r="M5429" t="s">
        <v>20</v>
      </c>
      <c r="N5429" t="s">
        <v>36</v>
      </c>
      <c r="O5429">
        <v>1274.24</v>
      </c>
      <c r="P5429" t="str">
        <f t="shared" si="506"/>
        <v>Good</v>
      </c>
      <c r="Q5429" t="str">
        <f t="shared" si="507"/>
        <v>high impact</v>
      </c>
      <c r="R5429" t="str">
        <f t="shared" si="508"/>
        <v>good</v>
      </c>
      <c r="S5429" t="s">
        <v>22</v>
      </c>
      <c r="T5429" t="s">
        <v>22</v>
      </c>
      <c r="U5429">
        <v>3964.3116</v>
      </c>
      <c r="V5429">
        <f t="shared" si="509"/>
        <v>3964.3116</v>
      </c>
    </row>
    <row r="5430" spans="1:22" x14ac:dyDescent="0.35">
      <c r="A5430" t="s">
        <v>5914</v>
      </c>
      <c r="B5430" t="s">
        <v>24</v>
      </c>
      <c r="C5430" t="s">
        <v>17</v>
      </c>
      <c r="D5430" t="s">
        <v>46</v>
      </c>
      <c r="E5430">
        <v>2510.1</v>
      </c>
      <c r="F5430" t="str">
        <f t="shared" si="504"/>
        <v>high</v>
      </c>
      <c r="G5430" t="str">
        <f t="shared" si="505"/>
        <v>high</v>
      </c>
      <c r="H5430">
        <v>0.24</v>
      </c>
      <c r="I5430">
        <v>602.42399999999998</v>
      </c>
      <c r="J5430">
        <v>9</v>
      </c>
      <c r="K5430" s="4" t="s">
        <v>379</v>
      </c>
      <c r="L5430" s="4" t="s">
        <v>1051</v>
      </c>
      <c r="M5430" t="s">
        <v>43</v>
      </c>
      <c r="N5430" t="s">
        <v>29</v>
      </c>
      <c r="O5430">
        <v>578.53</v>
      </c>
      <c r="P5430" t="str">
        <f t="shared" si="506"/>
        <v>Good</v>
      </c>
      <c r="Q5430" t="str">
        <f t="shared" si="507"/>
        <v>high impact</v>
      </c>
      <c r="R5430" t="str">
        <f t="shared" si="508"/>
        <v>good</v>
      </c>
      <c r="S5430" t="s">
        <v>22</v>
      </c>
      <c r="T5430" t="s">
        <v>22</v>
      </c>
      <c r="U5430">
        <v>1907.6759999999999</v>
      </c>
      <c r="V5430">
        <f t="shared" si="509"/>
        <v>1907.6759999999999</v>
      </c>
    </row>
    <row r="5431" spans="1:22" x14ac:dyDescent="0.35">
      <c r="A5431" t="s">
        <v>5915</v>
      </c>
      <c r="B5431" t="s">
        <v>24</v>
      </c>
      <c r="C5431" t="s">
        <v>25</v>
      </c>
      <c r="D5431" t="s">
        <v>18</v>
      </c>
      <c r="E5431">
        <v>2484.09</v>
      </c>
      <c r="F5431" t="str">
        <f t="shared" si="504"/>
        <v>high</v>
      </c>
      <c r="G5431" t="str">
        <f t="shared" si="505"/>
        <v>high</v>
      </c>
      <c r="H5431">
        <v>0.14000000000000001</v>
      </c>
      <c r="I5431">
        <v>347.77260000000001</v>
      </c>
      <c r="J5431">
        <v>4</v>
      </c>
      <c r="K5431" s="3">
        <v>44989</v>
      </c>
      <c r="L5431" s="3">
        <v>45111</v>
      </c>
      <c r="M5431" t="s">
        <v>20</v>
      </c>
      <c r="N5431" t="s">
        <v>21</v>
      </c>
      <c r="O5431">
        <v>400.83</v>
      </c>
      <c r="P5431" t="str">
        <f t="shared" si="506"/>
        <v>Not Good</v>
      </c>
      <c r="Q5431" t="str">
        <f t="shared" si="507"/>
        <v>high impact</v>
      </c>
      <c r="R5431" t="str">
        <f t="shared" si="508"/>
        <v>not good</v>
      </c>
      <c r="S5431" t="s">
        <v>37</v>
      </c>
      <c r="T5431" t="s">
        <v>37</v>
      </c>
      <c r="U5431">
        <v>2136.3173999999999</v>
      </c>
      <c r="V5431">
        <f t="shared" si="509"/>
        <v>2136.3173999999999</v>
      </c>
    </row>
    <row r="5432" spans="1:22" x14ac:dyDescent="0.35">
      <c r="A5432" t="s">
        <v>5916</v>
      </c>
      <c r="B5432" t="s">
        <v>16</v>
      </c>
      <c r="C5432" t="s">
        <v>33</v>
      </c>
      <c r="D5432" t="s">
        <v>34</v>
      </c>
      <c r="E5432">
        <v>3178.95</v>
      </c>
      <c r="F5432" t="str">
        <f t="shared" si="504"/>
        <v>high</v>
      </c>
      <c r="G5432" t="str">
        <f t="shared" si="505"/>
        <v>high</v>
      </c>
      <c r="H5432">
        <v>0.38</v>
      </c>
      <c r="I5432">
        <v>1208.001</v>
      </c>
      <c r="J5432">
        <v>4</v>
      </c>
      <c r="K5432" s="4" t="s">
        <v>108</v>
      </c>
      <c r="L5432" s="3">
        <v>45360</v>
      </c>
      <c r="M5432" t="s">
        <v>28</v>
      </c>
      <c r="N5432" t="s">
        <v>29</v>
      </c>
      <c r="O5432">
        <v>648</v>
      </c>
      <c r="P5432" t="str">
        <f t="shared" si="506"/>
        <v>Good</v>
      </c>
      <c r="Q5432" t="str">
        <f t="shared" si="507"/>
        <v>high impact</v>
      </c>
      <c r="R5432" t="str">
        <f t="shared" si="508"/>
        <v>good</v>
      </c>
      <c r="S5432" t="s">
        <v>22</v>
      </c>
      <c r="T5432" t="s">
        <v>22</v>
      </c>
      <c r="U5432">
        <v>1970.9490000000001</v>
      </c>
      <c r="V5432">
        <f t="shared" si="509"/>
        <v>1970.9490000000001</v>
      </c>
    </row>
    <row r="5433" spans="1:22" x14ac:dyDescent="0.35">
      <c r="A5433" t="s">
        <v>5917</v>
      </c>
      <c r="B5433" t="s">
        <v>32</v>
      </c>
      <c r="C5433" t="s">
        <v>39</v>
      </c>
      <c r="D5433" t="s">
        <v>46</v>
      </c>
      <c r="E5433">
        <v>643.58000000000004</v>
      </c>
      <c r="F5433" t="str">
        <f t="shared" si="504"/>
        <v>low</v>
      </c>
      <c r="G5433" t="str">
        <f t="shared" si="505"/>
        <v>low</v>
      </c>
      <c r="H5433">
        <v>0.43</v>
      </c>
      <c r="I5433">
        <v>276.73939999999999</v>
      </c>
      <c r="J5433">
        <v>5</v>
      </c>
      <c r="K5433" s="4" t="s">
        <v>1122</v>
      </c>
      <c r="L5433" s="4" t="s">
        <v>1483</v>
      </c>
      <c r="M5433" t="s">
        <v>28</v>
      </c>
      <c r="N5433" t="s">
        <v>29</v>
      </c>
      <c r="O5433">
        <v>118.26</v>
      </c>
      <c r="P5433" t="str">
        <f t="shared" si="506"/>
        <v>Not Good</v>
      </c>
      <c r="Q5433" t="str">
        <f t="shared" si="507"/>
        <v>high impact</v>
      </c>
      <c r="R5433" t="str">
        <f t="shared" si="508"/>
        <v>not good</v>
      </c>
      <c r="S5433" t="s">
        <v>72</v>
      </c>
      <c r="T5433" t="s">
        <v>72</v>
      </c>
      <c r="U5433">
        <v>366.84059999999999</v>
      </c>
      <c r="V5433">
        <f t="shared" si="509"/>
        <v>366.84059999999999</v>
      </c>
    </row>
    <row r="5434" spans="1:22" x14ac:dyDescent="0.35">
      <c r="A5434" t="s">
        <v>5918</v>
      </c>
      <c r="B5434" t="s">
        <v>24</v>
      </c>
      <c r="C5434" t="s">
        <v>17</v>
      </c>
      <c r="D5434" t="s">
        <v>34</v>
      </c>
      <c r="E5434">
        <v>3077.65</v>
      </c>
      <c r="F5434" t="str">
        <f t="shared" si="504"/>
        <v>high</v>
      </c>
      <c r="G5434" t="str">
        <f t="shared" si="505"/>
        <v>high</v>
      </c>
      <c r="H5434">
        <v>0.39</v>
      </c>
      <c r="I5434">
        <v>1200.2835</v>
      </c>
      <c r="J5434">
        <v>7</v>
      </c>
      <c r="K5434" s="4" t="s">
        <v>271</v>
      </c>
      <c r="L5434" s="4" t="s">
        <v>1873</v>
      </c>
      <c r="M5434" t="s">
        <v>20</v>
      </c>
      <c r="N5434" t="s">
        <v>36</v>
      </c>
      <c r="O5434">
        <v>462.85</v>
      </c>
      <c r="P5434" t="str">
        <f t="shared" si="506"/>
        <v>Not Good</v>
      </c>
      <c r="Q5434" t="str">
        <f t="shared" si="507"/>
        <v>high impact</v>
      </c>
      <c r="R5434" t="str">
        <f t="shared" si="508"/>
        <v>not good</v>
      </c>
      <c r="S5434" t="s">
        <v>56</v>
      </c>
      <c r="T5434" t="s">
        <v>56</v>
      </c>
      <c r="U5434">
        <v>1877.3665000000001</v>
      </c>
      <c r="V5434">
        <f t="shared" si="509"/>
        <v>1877.3665000000001</v>
      </c>
    </row>
    <row r="5435" spans="1:22" x14ac:dyDescent="0.35">
      <c r="A5435" t="s">
        <v>5919</v>
      </c>
      <c r="B5435" t="s">
        <v>32</v>
      </c>
      <c r="C5435" t="s">
        <v>25</v>
      </c>
      <c r="D5435" t="s">
        <v>26</v>
      </c>
      <c r="E5435">
        <v>2373.96</v>
      </c>
      <c r="F5435" t="str">
        <f t="shared" si="504"/>
        <v>high</v>
      </c>
      <c r="G5435" t="str">
        <f t="shared" si="505"/>
        <v>high</v>
      </c>
      <c r="H5435">
        <v>7.0000000000000007E-2</v>
      </c>
      <c r="I5435">
        <v>166.1772</v>
      </c>
      <c r="J5435">
        <v>9</v>
      </c>
      <c r="K5435" s="3">
        <v>45537</v>
      </c>
      <c r="L5435" s="4" t="s">
        <v>1279</v>
      </c>
      <c r="M5435" t="s">
        <v>20</v>
      </c>
      <c r="N5435" t="s">
        <v>29</v>
      </c>
      <c r="O5435">
        <v>194.99</v>
      </c>
      <c r="P5435" t="str">
        <f t="shared" si="506"/>
        <v>Not Good</v>
      </c>
      <c r="Q5435" t="str">
        <f t="shared" si="507"/>
        <v>high impact</v>
      </c>
      <c r="R5435" t="str">
        <f t="shared" si="508"/>
        <v>not good</v>
      </c>
      <c r="S5435" t="s">
        <v>30</v>
      </c>
      <c r="T5435" t="s">
        <v>30</v>
      </c>
      <c r="U5435">
        <v>2207.7828</v>
      </c>
      <c r="V5435">
        <f t="shared" si="509"/>
        <v>2207.7828</v>
      </c>
    </row>
    <row r="5436" spans="1:22" x14ac:dyDescent="0.35">
      <c r="A5436" t="s">
        <v>5920</v>
      </c>
      <c r="B5436" t="s">
        <v>16</v>
      </c>
      <c r="C5436" t="s">
        <v>33</v>
      </c>
      <c r="D5436" t="s">
        <v>18</v>
      </c>
      <c r="E5436">
        <v>3249.43</v>
      </c>
      <c r="F5436" t="str">
        <f t="shared" si="504"/>
        <v>high</v>
      </c>
      <c r="G5436" t="str">
        <f t="shared" si="505"/>
        <v>high</v>
      </c>
      <c r="H5436">
        <v>0.17</v>
      </c>
      <c r="I5436">
        <v>552.40309999999999</v>
      </c>
      <c r="J5436">
        <v>4</v>
      </c>
      <c r="K5436" s="4" t="s">
        <v>1717</v>
      </c>
      <c r="L5436" s="4" t="s">
        <v>200</v>
      </c>
      <c r="M5436" t="s">
        <v>20</v>
      </c>
      <c r="N5436" t="s">
        <v>21</v>
      </c>
      <c r="O5436">
        <v>819.13</v>
      </c>
      <c r="P5436" t="str">
        <f t="shared" si="506"/>
        <v>Good</v>
      </c>
      <c r="Q5436" t="str">
        <f t="shared" si="507"/>
        <v>high impact</v>
      </c>
      <c r="R5436" t="str">
        <f t="shared" si="508"/>
        <v>good</v>
      </c>
      <c r="S5436" t="s">
        <v>22</v>
      </c>
      <c r="T5436" t="s">
        <v>22</v>
      </c>
      <c r="U5436">
        <v>2697.0268999999998</v>
      </c>
      <c r="V5436">
        <f t="shared" si="509"/>
        <v>2697.0268999999998</v>
      </c>
    </row>
    <row r="5437" spans="1:22" x14ac:dyDescent="0.35">
      <c r="A5437" t="s">
        <v>5921</v>
      </c>
      <c r="B5437" t="s">
        <v>24</v>
      </c>
      <c r="C5437" t="s">
        <v>39</v>
      </c>
      <c r="D5437" t="s">
        <v>26</v>
      </c>
      <c r="E5437">
        <v>2869.53</v>
      </c>
      <c r="F5437" t="str">
        <f t="shared" si="504"/>
        <v>high</v>
      </c>
      <c r="G5437" t="str">
        <f t="shared" si="505"/>
        <v>high</v>
      </c>
      <c r="H5437">
        <v>0.11</v>
      </c>
      <c r="I5437">
        <v>315.64830000000001</v>
      </c>
      <c r="J5437">
        <v>7</v>
      </c>
      <c r="K5437" s="4" t="s">
        <v>678</v>
      </c>
      <c r="L5437" s="4" t="s">
        <v>580</v>
      </c>
      <c r="M5437" t="s">
        <v>20</v>
      </c>
      <c r="N5437" t="s">
        <v>29</v>
      </c>
      <c r="O5437">
        <v>565.12</v>
      </c>
      <c r="P5437" t="str">
        <f t="shared" si="506"/>
        <v>Good</v>
      </c>
      <c r="Q5437" t="str">
        <f t="shared" si="507"/>
        <v>high impact</v>
      </c>
      <c r="R5437" t="str">
        <f t="shared" si="508"/>
        <v>good</v>
      </c>
      <c r="S5437" t="s">
        <v>22</v>
      </c>
      <c r="T5437" t="s">
        <v>22</v>
      </c>
      <c r="U5437">
        <v>2553.8816999999999</v>
      </c>
      <c r="V5437">
        <f t="shared" si="509"/>
        <v>2553.8816999999999</v>
      </c>
    </row>
    <row r="5438" spans="1:22" x14ac:dyDescent="0.35">
      <c r="A5438" t="s">
        <v>5922</v>
      </c>
      <c r="B5438" t="s">
        <v>16</v>
      </c>
      <c r="C5438" t="s">
        <v>17</v>
      </c>
      <c r="D5438" t="s">
        <v>50</v>
      </c>
      <c r="E5438">
        <v>1620.94</v>
      </c>
      <c r="F5438" t="str">
        <f t="shared" si="504"/>
        <v>medium</v>
      </c>
      <c r="G5438" t="str">
        <f t="shared" si="505"/>
        <v>low</v>
      </c>
      <c r="H5438">
        <v>0.02</v>
      </c>
      <c r="I5438">
        <v>32.418799999999997</v>
      </c>
      <c r="J5438">
        <v>6</v>
      </c>
      <c r="K5438" s="4" t="s">
        <v>1656</v>
      </c>
      <c r="L5438" s="4" t="s">
        <v>437</v>
      </c>
      <c r="M5438" t="s">
        <v>43</v>
      </c>
      <c r="N5438" t="s">
        <v>36</v>
      </c>
      <c r="O5438">
        <v>365.74</v>
      </c>
      <c r="P5438" t="str">
        <f t="shared" si="506"/>
        <v>Not Good</v>
      </c>
      <c r="Q5438" t="str">
        <f t="shared" si="507"/>
        <v>high impact</v>
      </c>
      <c r="R5438" t="str">
        <f t="shared" si="508"/>
        <v>not good</v>
      </c>
      <c r="S5438" t="s">
        <v>47</v>
      </c>
      <c r="T5438" t="s">
        <v>47</v>
      </c>
      <c r="U5438">
        <v>1588.5211999999999</v>
      </c>
      <c r="V5438">
        <f t="shared" si="509"/>
        <v>1588.5211999999999</v>
      </c>
    </row>
    <row r="5439" spans="1:22" x14ac:dyDescent="0.35">
      <c r="A5439" t="s">
        <v>5923</v>
      </c>
      <c r="B5439" t="s">
        <v>16</v>
      </c>
      <c r="C5439" t="s">
        <v>25</v>
      </c>
      <c r="D5439" t="s">
        <v>18</v>
      </c>
      <c r="E5439">
        <v>3078.03</v>
      </c>
      <c r="F5439" t="str">
        <f t="shared" si="504"/>
        <v>high</v>
      </c>
      <c r="G5439" t="str">
        <f t="shared" si="505"/>
        <v>high</v>
      </c>
      <c r="H5439">
        <v>0.37</v>
      </c>
      <c r="I5439">
        <v>1138.8711000000001</v>
      </c>
      <c r="J5439">
        <v>9</v>
      </c>
      <c r="K5439" s="4" t="s">
        <v>1592</v>
      </c>
      <c r="L5439" s="4" t="s">
        <v>1079</v>
      </c>
      <c r="M5439" t="s">
        <v>43</v>
      </c>
      <c r="N5439" t="s">
        <v>29</v>
      </c>
      <c r="O5439">
        <v>314.27999999999997</v>
      </c>
      <c r="P5439" t="str">
        <f t="shared" si="506"/>
        <v>Not Good</v>
      </c>
      <c r="Q5439" t="str">
        <f t="shared" si="507"/>
        <v>high impact</v>
      </c>
      <c r="R5439" t="str">
        <f t="shared" si="508"/>
        <v>not good</v>
      </c>
      <c r="S5439" t="s">
        <v>56</v>
      </c>
      <c r="T5439" t="s">
        <v>56</v>
      </c>
      <c r="U5439">
        <v>1939.1588999999999</v>
      </c>
      <c r="V5439">
        <f t="shared" si="509"/>
        <v>1939.1588999999999</v>
      </c>
    </row>
    <row r="5440" spans="1:22" x14ac:dyDescent="0.35">
      <c r="A5440" t="s">
        <v>5924</v>
      </c>
      <c r="B5440" t="s">
        <v>32</v>
      </c>
      <c r="C5440" t="s">
        <v>33</v>
      </c>
      <c r="D5440" t="s">
        <v>26</v>
      </c>
      <c r="E5440">
        <v>1893.47</v>
      </c>
      <c r="F5440" t="str">
        <f t="shared" si="504"/>
        <v>medium</v>
      </c>
      <c r="G5440" t="str">
        <f t="shared" si="505"/>
        <v>low</v>
      </c>
      <c r="H5440">
        <v>0.21</v>
      </c>
      <c r="I5440">
        <v>397.62869999999998</v>
      </c>
      <c r="J5440">
        <v>9</v>
      </c>
      <c r="K5440" s="4" t="s">
        <v>468</v>
      </c>
      <c r="L5440" s="4" t="s">
        <v>288</v>
      </c>
      <c r="M5440" t="s">
        <v>28</v>
      </c>
      <c r="N5440" t="s">
        <v>21</v>
      </c>
      <c r="O5440">
        <v>189.96</v>
      </c>
      <c r="P5440" t="str">
        <f t="shared" si="506"/>
        <v>Not Good</v>
      </c>
      <c r="Q5440" t="str">
        <f t="shared" si="507"/>
        <v>high impact</v>
      </c>
      <c r="R5440" t="str">
        <f t="shared" si="508"/>
        <v>not good</v>
      </c>
      <c r="S5440" t="s">
        <v>37</v>
      </c>
      <c r="T5440" t="s">
        <v>37</v>
      </c>
      <c r="U5440">
        <v>1495.8413</v>
      </c>
      <c r="V5440">
        <f t="shared" si="509"/>
        <v>1495.8413</v>
      </c>
    </row>
    <row r="5441" spans="1:22" x14ac:dyDescent="0.35">
      <c r="A5441" t="s">
        <v>5925</v>
      </c>
      <c r="B5441" t="s">
        <v>24</v>
      </c>
      <c r="C5441" t="s">
        <v>39</v>
      </c>
      <c r="D5441" t="s">
        <v>18</v>
      </c>
      <c r="E5441">
        <v>1053.6400000000001</v>
      </c>
      <c r="F5441" t="str">
        <f t="shared" si="504"/>
        <v>medium</v>
      </c>
      <c r="G5441" t="str">
        <f t="shared" si="505"/>
        <v>low</v>
      </c>
      <c r="H5441">
        <v>0.14000000000000001</v>
      </c>
      <c r="I5441">
        <v>147.50960000000001</v>
      </c>
      <c r="J5441">
        <v>9</v>
      </c>
      <c r="K5441" s="3">
        <v>45332</v>
      </c>
      <c r="L5441" s="3">
        <v>45422</v>
      </c>
      <c r="M5441" t="s">
        <v>28</v>
      </c>
      <c r="N5441" t="s">
        <v>29</v>
      </c>
      <c r="O5441">
        <v>273.68</v>
      </c>
      <c r="P5441" t="str">
        <f t="shared" si="506"/>
        <v>Not Good</v>
      </c>
      <c r="Q5441" t="str">
        <f t="shared" si="507"/>
        <v>high impact</v>
      </c>
      <c r="R5441" t="str">
        <f t="shared" si="508"/>
        <v>not good</v>
      </c>
      <c r="S5441" t="s">
        <v>37</v>
      </c>
      <c r="T5441" t="s">
        <v>37</v>
      </c>
      <c r="U5441">
        <v>906.13040000000001</v>
      </c>
      <c r="V5441">
        <f t="shared" si="509"/>
        <v>906.13040000000001</v>
      </c>
    </row>
    <row r="5442" spans="1:22" x14ac:dyDescent="0.35">
      <c r="A5442" t="s">
        <v>5926</v>
      </c>
      <c r="B5442" t="s">
        <v>16</v>
      </c>
      <c r="C5442" t="s">
        <v>17</v>
      </c>
      <c r="D5442" t="s">
        <v>46</v>
      </c>
      <c r="E5442">
        <v>3407.85</v>
      </c>
      <c r="F5442" t="str">
        <f t="shared" si="504"/>
        <v>high</v>
      </c>
      <c r="G5442" t="str">
        <f t="shared" si="505"/>
        <v>high</v>
      </c>
      <c r="H5442">
        <v>0.15</v>
      </c>
      <c r="I5442">
        <v>511.17750000000001</v>
      </c>
      <c r="J5442">
        <v>5</v>
      </c>
      <c r="K5442" s="3">
        <v>44996</v>
      </c>
      <c r="L5442" s="3">
        <v>45180</v>
      </c>
      <c r="M5442" t="s">
        <v>43</v>
      </c>
      <c r="N5442" t="s">
        <v>36</v>
      </c>
      <c r="O5442">
        <v>636.72</v>
      </c>
      <c r="P5442" t="str">
        <f t="shared" si="506"/>
        <v>Good</v>
      </c>
      <c r="Q5442" t="str">
        <f t="shared" si="507"/>
        <v>high impact</v>
      </c>
      <c r="R5442" t="str">
        <f t="shared" si="508"/>
        <v>good</v>
      </c>
      <c r="S5442" t="s">
        <v>37</v>
      </c>
      <c r="T5442" t="s">
        <v>37</v>
      </c>
      <c r="U5442">
        <v>2896.6725000000001</v>
      </c>
      <c r="V5442">
        <f t="shared" si="509"/>
        <v>2896.6725000000001</v>
      </c>
    </row>
    <row r="5443" spans="1:22" x14ac:dyDescent="0.35">
      <c r="A5443" t="s">
        <v>5927</v>
      </c>
      <c r="B5443" t="s">
        <v>24</v>
      </c>
      <c r="C5443" t="s">
        <v>25</v>
      </c>
      <c r="D5443" t="s">
        <v>18</v>
      </c>
      <c r="E5443">
        <v>1601.1</v>
      </c>
      <c r="F5443" t="str">
        <f t="shared" ref="F5443:F5506" si="510">IF(E5443&gt;2000,"high",IF(E5443&gt;1000,"medium","low"))</f>
        <v>medium</v>
      </c>
      <c r="G5443" t="str">
        <f t="shared" ref="G5443:G5506" si="511">IF(E5443&gt;2000,"high","low")</f>
        <v>low</v>
      </c>
      <c r="H5443">
        <v>7.0000000000000007E-2</v>
      </c>
      <c r="I5443">
        <v>112.077</v>
      </c>
      <c r="J5443">
        <v>3</v>
      </c>
      <c r="K5443" s="4" t="s">
        <v>74</v>
      </c>
      <c r="L5443" s="4" t="s">
        <v>437</v>
      </c>
      <c r="M5443" t="s">
        <v>20</v>
      </c>
      <c r="N5443" t="s">
        <v>29</v>
      </c>
      <c r="O5443">
        <v>261.32</v>
      </c>
      <c r="P5443" t="str">
        <f t="shared" ref="P5443:P5506" si="512">IF(AND(E5443&gt;1000,O5443&gt;500),"Good","Not Good")</f>
        <v>Not Good</v>
      </c>
      <c r="Q5443" t="str">
        <f t="shared" ref="Q5443:Q5506" si="513">IF(OR(E5443&gt;1000,H5443&gt;0.2),"high impact","normal")</f>
        <v>high impact</v>
      </c>
      <c r="R5443" t="str">
        <f t="shared" ref="R5443:R5506" si="514">IF(NOT(AND(E5443&gt;2000,O5443&gt;500)),"not good","good")</f>
        <v>not good</v>
      </c>
      <c r="S5443" t="s">
        <v>72</v>
      </c>
      <c r="T5443" t="s">
        <v>72</v>
      </c>
      <c r="U5443">
        <v>1489.0229999999999</v>
      </c>
      <c r="V5443">
        <f t="shared" ref="V5443:V5506" si="515">IFERROR(U5443,0)</f>
        <v>1489.0229999999999</v>
      </c>
    </row>
    <row r="5444" spans="1:22" x14ac:dyDescent="0.35">
      <c r="A5444" t="s">
        <v>5928</v>
      </c>
      <c r="B5444" t="s">
        <v>32</v>
      </c>
      <c r="C5444" t="s">
        <v>33</v>
      </c>
      <c r="D5444" t="s">
        <v>18</v>
      </c>
      <c r="E5444">
        <v>4456.22</v>
      </c>
      <c r="F5444" t="str">
        <f t="shared" si="510"/>
        <v>high</v>
      </c>
      <c r="G5444" t="str">
        <f t="shared" si="511"/>
        <v>high</v>
      </c>
      <c r="H5444">
        <v>0.41</v>
      </c>
      <c r="I5444">
        <v>1827.0501999999999</v>
      </c>
      <c r="J5444">
        <v>6</v>
      </c>
      <c r="K5444" s="4" t="s">
        <v>736</v>
      </c>
      <c r="L5444" s="4" t="s">
        <v>871</v>
      </c>
      <c r="M5444" t="s">
        <v>20</v>
      </c>
      <c r="N5444" t="s">
        <v>21</v>
      </c>
      <c r="O5444">
        <v>326.70999999999998</v>
      </c>
      <c r="P5444" t="str">
        <f t="shared" si="512"/>
        <v>Not Good</v>
      </c>
      <c r="Q5444" t="str">
        <f t="shared" si="513"/>
        <v>high impact</v>
      </c>
      <c r="R5444" t="str">
        <f t="shared" si="514"/>
        <v>not good</v>
      </c>
      <c r="S5444" t="s">
        <v>47</v>
      </c>
      <c r="T5444" t="s">
        <v>47</v>
      </c>
      <c r="U5444">
        <v>2629.1698000000001</v>
      </c>
      <c r="V5444">
        <f t="shared" si="515"/>
        <v>2629.1698000000001</v>
      </c>
    </row>
    <row r="5445" spans="1:22" x14ac:dyDescent="0.35">
      <c r="A5445" t="s">
        <v>5929</v>
      </c>
      <c r="B5445" t="s">
        <v>16</v>
      </c>
      <c r="C5445" t="s">
        <v>39</v>
      </c>
      <c r="D5445" t="s">
        <v>46</v>
      </c>
      <c r="E5445">
        <v>1076.73</v>
      </c>
      <c r="F5445" t="str">
        <f t="shared" si="510"/>
        <v>medium</v>
      </c>
      <c r="G5445" t="str">
        <f t="shared" si="511"/>
        <v>low</v>
      </c>
      <c r="H5445">
        <v>7.0000000000000007E-2</v>
      </c>
      <c r="I5445">
        <v>75.371099999999998</v>
      </c>
      <c r="J5445">
        <v>2</v>
      </c>
      <c r="K5445" s="3">
        <v>45085</v>
      </c>
      <c r="L5445" s="3">
        <v>45146</v>
      </c>
      <c r="M5445" t="s">
        <v>20</v>
      </c>
      <c r="N5445" t="s">
        <v>29</v>
      </c>
      <c r="O5445">
        <v>168.56</v>
      </c>
      <c r="P5445" t="str">
        <f t="shared" si="512"/>
        <v>Not Good</v>
      </c>
      <c r="Q5445" t="str">
        <f t="shared" si="513"/>
        <v>high impact</v>
      </c>
      <c r="R5445" t="str">
        <f t="shared" si="514"/>
        <v>not good</v>
      </c>
      <c r="S5445" t="s">
        <v>30</v>
      </c>
      <c r="T5445" t="s">
        <v>30</v>
      </c>
      <c r="U5445">
        <v>1001.3588999999999</v>
      </c>
      <c r="V5445">
        <f t="shared" si="515"/>
        <v>1001.3588999999999</v>
      </c>
    </row>
    <row r="5446" spans="1:22" x14ac:dyDescent="0.35">
      <c r="A5446" t="s">
        <v>5930</v>
      </c>
      <c r="B5446" t="s">
        <v>32</v>
      </c>
      <c r="C5446" t="s">
        <v>17</v>
      </c>
      <c r="D5446" t="s">
        <v>26</v>
      </c>
      <c r="E5446">
        <v>3040.71</v>
      </c>
      <c r="F5446" t="str">
        <f t="shared" si="510"/>
        <v>high</v>
      </c>
      <c r="G5446" t="str">
        <f t="shared" si="511"/>
        <v>high</v>
      </c>
      <c r="H5446">
        <v>0.17</v>
      </c>
      <c r="I5446">
        <v>516.92070000000001</v>
      </c>
      <c r="J5446">
        <v>7</v>
      </c>
      <c r="K5446" s="4" t="s">
        <v>202</v>
      </c>
      <c r="L5446" s="4" t="s">
        <v>235</v>
      </c>
      <c r="M5446" t="s">
        <v>43</v>
      </c>
      <c r="N5446" t="s">
        <v>36</v>
      </c>
      <c r="O5446">
        <v>686.88</v>
      </c>
      <c r="P5446" t="str">
        <f t="shared" si="512"/>
        <v>Good</v>
      </c>
      <c r="Q5446" t="str">
        <f t="shared" si="513"/>
        <v>high impact</v>
      </c>
      <c r="R5446" t="str">
        <f t="shared" si="514"/>
        <v>good</v>
      </c>
      <c r="S5446" t="s">
        <v>56</v>
      </c>
      <c r="T5446" t="s">
        <v>56</v>
      </c>
      <c r="U5446">
        <v>2523.7892999999999</v>
      </c>
      <c r="V5446">
        <f t="shared" si="515"/>
        <v>2523.7892999999999</v>
      </c>
    </row>
    <row r="5447" spans="1:22" x14ac:dyDescent="0.35">
      <c r="A5447" t="s">
        <v>5931</v>
      </c>
      <c r="B5447" t="s">
        <v>24</v>
      </c>
      <c r="C5447" t="s">
        <v>25</v>
      </c>
      <c r="D5447" t="s">
        <v>18</v>
      </c>
      <c r="E5447">
        <v>2900.59</v>
      </c>
      <c r="F5447" t="str">
        <f t="shared" si="510"/>
        <v>high</v>
      </c>
      <c r="G5447" t="str">
        <f t="shared" si="511"/>
        <v>high</v>
      </c>
      <c r="H5447">
        <v>0</v>
      </c>
      <c r="I5447">
        <v>0</v>
      </c>
      <c r="J5447">
        <v>7</v>
      </c>
      <c r="K5447" s="4" t="s">
        <v>70</v>
      </c>
      <c r="L5447" s="4" t="s">
        <v>71</v>
      </c>
      <c r="M5447" t="s">
        <v>43</v>
      </c>
      <c r="N5447" t="s">
        <v>21</v>
      </c>
      <c r="O5447">
        <v>220.18</v>
      </c>
      <c r="P5447" t="str">
        <f t="shared" si="512"/>
        <v>Not Good</v>
      </c>
      <c r="Q5447" t="str">
        <f t="shared" si="513"/>
        <v>high impact</v>
      </c>
      <c r="R5447" t="str">
        <f t="shared" si="514"/>
        <v>not good</v>
      </c>
      <c r="S5447" t="s">
        <v>22</v>
      </c>
      <c r="T5447" t="s">
        <v>22</v>
      </c>
      <c r="U5447">
        <v>2900.59</v>
      </c>
      <c r="V5447">
        <f t="shared" si="515"/>
        <v>2900.59</v>
      </c>
    </row>
    <row r="5448" spans="1:22" x14ac:dyDescent="0.35">
      <c r="A5448" t="s">
        <v>5932</v>
      </c>
      <c r="B5448" t="s">
        <v>24</v>
      </c>
      <c r="C5448" t="s">
        <v>33</v>
      </c>
      <c r="D5448" t="s">
        <v>34</v>
      </c>
      <c r="E5448">
        <v>1068.93</v>
      </c>
      <c r="F5448" t="str">
        <f t="shared" si="510"/>
        <v>medium</v>
      </c>
      <c r="G5448" t="str">
        <f t="shared" si="511"/>
        <v>low</v>
      </c>
      <c r="H5448">
        <v>0.22</v>
      </c>
      <c r="I5448">
        <v>235.16460000000001</v>
      </c>
      <c r="J5448">
        <v>2</v>
      </c>
      <c r="K5448" s="3">
        <v>45079</v>
      </c>
      <c r="L5448" s="3">
        <v>45171</v>
      </c>
      <c r="M5448" t="s">
        <v>28</v>
      </c>
      <c r="N5448" t="s">
        <v>29</v>
      </c>
      <c r="O5448">
        <v>61.24</v>
      </c>
      <c r="P5448" t="str">
        <f t="shared" si="512"/>
        <v>Not Good</v>
      </c>
      <c r="Q5448" t="str">
        <f t="shared" si="513"/>
        <v>high impact</v>
      </c>
      <c r="R5448" t="str">
        <f t="shared" si="514"/>
        <v>not good</v>
      </c>
      <c r="S5448" t="s">
        <v>47</v>
      </c>
      <c r="T5448" t="s">
        <v>47</v>
      </c>
      <c r="U5448">
        <v>833.7654</v>
      </c>
      <c r="V5448">
        <f t="shared" si="515"/>
        <v>833.7654</v>
      </c>
    </row>
    <row r="5449" spans="1:22" x14ac:dyDescent="0.35">
      <c r="A5449" t="s">
        <v>5933</v>
      </c>
      <c r="B5449" t="s">
        <v>32</v>
      </c>
      <c r="C5449" t="s">
        <v>39</v>
      </c>
      <c r="D5449" t="s">
        <v>18</v>
      </c>
      <c r="E5449">
        <v>2255.4499999999998</v>
      </c>
      <c r="F5449" t="str">
        <f t="shared" si="510"/>
        <v>high</v>
      </c>
      <c r="G5449" t="str">
        <f t="shared" si="511"/>
        <v>high</v>
      </c>
      <c r="H5449">
        <v>0.18</v>
      </c>
      <c r="I5449">
        <v>405.98099999999999</v>
      </c>
      <c r="J5449">
        <v>6</v>
      </c>
      <c r="K5449" s="3">
        <v>45048</v>
      </c>
      <c r="L5449" s="3">
        <v>45079</v>
      </c>
      <c r="M5449" t="s">
        <v>28</v>
      </c>
      <c r="N5449" t="s">
        <v>21</v>
      </c>
      <c r="O5449">
        <v>424.68</v>
      </c>
      <c r="P5449" t="str">
        <f t="shared" si="512"/>
        <v>Not Good</v>
      </c>
      <c r="Q5449" t="str">
        <f t="shared" si="513"/>
        <v>high impact</v>
      </c>
      <c r="R5449" t="str">
        <f t="shared" si="514"/>
        <v>not good</v>
      </c>
      <c r="S5449" t="s">
        <v>30</v>
      </c>
      <c r="T5449" t="s">
        <v>30</v>
      </c>
      <c r="U5449">
        <v>1849.4690000000001</v>
      </c>
      <c r="V5449">
        <f t="shared" si="515"/>
        <v>1849.4690000000001</v>
      </c>
    </row>
    <row r="5450" spans="1:22" x14ac:dyDescent="0.35">
      <c r="A5450" t="s">
        <v>5934</v>
      </c>
      <c r="B5450" t="s">
        <v>58</v>
      </c>
      <c r="C5450" t="s">
        <v>17</v>
      </c>
      <c r="D5450" t="s">
        <v>26</v>
      </c>
      <c r="E5450">
        <v>3410.14</v>
      </c>
      <c r="F5450" t="str">
        <f t="shared" si="510"/>
        <v>high</v>
      </c>
      <c r="G5450" t="str">
        <f t="shared" si="511"/>
        <v>high</v>
      </c>
      <c r="H5450">
        <v>0.36</v>
      </c>
      <c r="I5450">
        <v>1227.6504</v>
      </c>
      <c r="J5450">
        <v>4</v>
      </c>
      <c r="K5450" s="4" t="s">
        <v>2009</v>
      </c>
      <c r="L5450" s="4" t="s">
        <v>1155</v>
      </c>
      <c r="M5450" t="s">
        <v>28</v>
      </c>
      <c r="N5450" t="s">
        <v>36</v>
      </c>
      <c r="O5450">
        <v>440.04</v>
      </c>
      <c r="P5450" t="str">
        <f t="shared" si="512"/>
        <v>Not Good</v>
      </c>
      <c r="Q5450" t="str">
        <f t="shared" si="513"/>
        <v>high impact</v>
      </c>
      <c r="R5450" t="str">
        <f t="shared" si="514"/>
        <v>not good</v>
      </c>
      <c r="S5450" t="s">
        <v>22</v>
      </c>
      <c r="T5450" t="s">
        <v>22</v>
      </c>
      <c r="U5450">
        <v>2182.4895999999999</v>
      </c>
      <c r="V5450">
        <f t="shared" si="515"/>
        <v>2182.4895999999999</v>
      </c>
    </row>
    <row r="5451" spans="1:22" x14ac:dyDescent="0.35">
      <c r="A5451" t="s">
        <v>5935</v>
      </c>
      <c r="B5451" t="s">
        <v>16</v>
      </c>
      <c r="C5451" t="s">
        <v>25</v>
      </c>
      <c r="D5451" t="s">
        <v>46</v>
      </c>
      <c r="E5451">
        <v>1660.78</v>
      </c>
      <c r="F5451" t="str">
        <f t="shared" si="510"/>
        <v>medium</v>
      </c>
      <c r="G5451" t="str">
        <f t="shared" si="511"/>
        <v>low</v>
      </c>
      <c r="H5451">
        <v>0.36</v>
      </c>
      <c r="I5451">
        <v>597.88080000000002</v>
      </c>
      <c r="J5451">
        <v>7</v>
      </c>
      <c r="K5451" s="3">
        <v>45421</v>
      </c>
      <c r="L5451" s="3">
        <v>45635</v>
      </c>
      <c r="M5451" t="s">
        <v>43</v>
      </c>
      <c r="N5451" t="s">
        <v>21</v>
      </c>
      <c r="O5451">
        <v>459.2</v>
      </c>
      <c r="P5451" t="str">
        <f t="shared" si="512"/>
        <v>Not Good</v>
      </c>
      <c r="Q5451" t="str">
        <f t="shared" si="513"/>
        <v>high impact</v>
      </c>
      <c r="R5451" t="str">
        <f t="shared" si="514"/>
        <v>not good</v>
      </c>
      <c r="S5451" t="s">
        <v>72</v>
      </c>
      <c r="T5451" t="s">
        <v>72</v>
      </c>
      <c r="U5451">
        <v>1062.8992000000001</v>
      </c>
      <c r="V5451">
        <f t="shared" si="515"/>
        <v>1062.8992000000001</v>
      </c>
    </row>
    <row r="5452" spans="1:22" x14ac:dyDescent="0.35">
      <c r="A5452" t="s">
        <v>5936</v>
      </c>
      <c r="B5452" t="s">
        <v>24</v>
      </c>
      <c r="C5452" t="s">
        <v>33</v>
      </c>
      <c r="D5452" t="s">
        <v>26</v>
      </c>
      <c r="E5452">
        <v>657.77</v>
      </c>
      <c r="F5452" t="str">
        <f t="shared" si="510"/>
        <v>low</v>
      </c>
      <c r="G5452" t="str">
        <f t="shared" si="511"/>
        <v>low</v>
      </c>
      <c r="H5452">
        <v>0.02</v>
      </c>
      <c r="I5452">
        <v>13.1554</v>
      </c>
      <c r="J5452">
        <v>8</v>
      </c>
      <c r="K5452" s="3">
        <v>45392</v>
      </c>
      <c r="L5452" s="3">
        <v>45545</v>
      </c>
      <c r="M5452" t="s">
        <v>43</v>
      </c>
      <c r="N5452" t="s">
        <v>21</v>
      </c>
      <c r="O5452">
        <v>130.33000000000001</v>
      </c>
      <c r="P5452" t="str">
        <f t="shared" si="512"/>
        <v>Not Good</v>
      </c>
      <c r="Q5452" t="str">
        <f t="shared" si="513"/>
        <v>normal</v>
      </c>
      <c r="R5452" t="str">
        <f t="shared" si="514"/>
        <v>not good</v>
      </c>
      <c r="S5452" t="s">
        <v>47</v>
      </c>
      <c r="T5452" t="s">
        <v>47</v>
      </c>
      <c r="U5452">
        <v>644.6146</v>
      </c>
      <c r="V5452">
        <f t="shared" si="515"/>
        <v>644.6146</v>
      </c>
    </row>
    <row r="5453" spans="1:22" x14ac:dyDescent="0.35">
      <c r="A5453" t="s">
        <v>5937</v>
      </c>
      <c r="B5453" t="s">
        <v>24</v>
      </c>
      <c r="C5453" t="s">
        <v>39</v>
      </c>
      <c r="D5453" t="s">
        <v>50</v>
      </c>
      <c r="E5453">
        <v>3114.68</v>
      </c>
      <c r="F5453" t="str">
        <f t="shared" si="510"/>
        <v>high</v>
      </c>
      <c r="G5453" t="str">
        <f t="shared" si="511"/>
        <v>high</v>
      </c>
      <c r="H5453">
        <v>0.06</v>
      </c>
      <c r="I5453">
        <v>186.88079999999999</v>
      </c>
      <c r="J5453">
        <v>1</v>
      </c>
      <c r="K5453" s="3">
        <v>45353</v>
      </c>
      <c r="L5453" s="3">
        <v>45537</v>
      </c>
      <c r="M5453" t="s">
        <v>43</v>
      </c>
      <c r="N5453" t="s">
        <v>21</v>
      </c>
      <c r="O5453">
        <v>389.68</v>
      </c>
      <c r="P5453" t="str">
        <f t="shared" si="512"/>
        <v>Not Good</v>
      </c>
      <c r="Q5453" t="str">
        <f t="shared" si="513"/>
        <v>high impact</v>
      </c>
      <c r="R5453" t="str">
        <f t="shared" si="514"/>
        <v>not good</v>
      </c>
      <c r="S5453" t="s">
        <v>47</v>
      </c>
      <c r="T5453" t="s">
        <v>47</v>
      </c>
      <c r="U5453">
        <v>2927.7991999999999</v>
      </c>
      <c r="V5453">
        <f t="shared" si="515"/>
        <v>2927.7991999999999</v>
      </c>
    </row>
    <row r="5454" spans="1:22" x14ac:dyDescent="0.35">
      <c r="A5454" t="s">
        <v>5938</v>
      </c>
      <c r="B5454" t="s">
        <v>16</v>
      </c>
      <c r="C5454" t="s">
        <v>17</v>
      </c>
      <c r="D5454" t="s">
        <v>18</v>
      </c>
      <c r="E5454">
        <v>1198.2</v>
      </c>
      <c r="F5454" t="str">
        <f t="shared" si="510"/>
        <v>medium</v>
      </c>
      <c r="G5454" t="str">
        <f t="shared" si="511"/>
        <v>low</v>
      </c>
      <c r="H5454">
        <v>0.45</v>
      </c>
      <c r="I5454">
        <v>539.19000000000005</v>
      </c>
      <c r="J5454">
        <v>5</v>
      </c>
      <c r="K5454" s="4" t="s">
        <v>1268</v>
      </c>
      <c r="L5454" s="3">
        <v>45089</v>
      </c>
      <c r="M5454" t="s">
        <v>20</v>
      </c>
      <c r="N5454" t="s">
        <v>36</v>
      </c>
      <c r="O5454">
        <v>153.94</v>
      </c>
      <c r="P5454" t="str">
        <f t="shared" si="512"/>
        <v>Not Good</v>
      </c>
      <c r="Q5454" t="str">
        <f t="shared" si="513"/>
        <v>high impact</v>
      </c>
      <c r="R5454" t="str">
        <f t="shared" si="514"/>
        <v>not good</v>
      </c>
      <c r="S5454" t="s">
        <v>22</v>
      </c>
      <c r="T5454" t="s">
        <v>22</v>
      </c>
      <c r="U5454">
        <v>659.01</v>
      </c>
      <c r="V5454">
        <f t="shared" si="515"/>
        <v>659.01</v>
      </c>
    </row>
    <row r="5455" spans="1:22" x14ac:dyDescent="0.35">
      <c r="A5455" t="s">
        <v>5939</v>
      </c>
      <c r="B5455" t="s">
        <v>32</v>
      </c>
      <c r="C5455" t="s">
        <v>25</v>
      </c>
      <c r="D5455" t="s">
        <v>18</v>
      </c>
      <c r="E5455">
        <v>3439.23</v>
      </c>
      <c r="F5455" t="str">
        <f t="shared" si="510"/>
        <v>high</v>
      </c>
      <c r="G5455" t="str">
        <f t="shared" si="511"/>
        <v>high</v>
      </c>
      <c r="H5455">
        <v>0.4</v>
      </c>
      <c r="I5455">
        <v>1375.692</v>
      </c>
      <c r="J5455">
        <v>9</v>
      </c>
      <c r="K5455" s="3">
        <v>45547</v>
      </c>
      <c r="L5455" s="4" t="s">
        <v>936</v>
      </c>
      <c r="M5455" t="s">
        <v>28</v>
      </c>
      <c r="N5455" t="s">
        <v>21</v>
      </c>
      <c r="O5455">
        <v>282.94</v>
      </c>
      <c r="P5455" t="str">
        <f t="shared" si="512"/>
        <v>Not Good</v>
      </c>
      <c r="Q5455" t="str">
        <f t="shared" si="513"/>
        <v>high impact</v>
      </c>
      <c r="R5455" t="str">
        <f t="shared" si="514"/>
        <v>not good</v>
      </c>
      <c r="S5455" t="s">
        <v>30</v>
      </c>
      <c r="T5455" t="s">
        <v>30</v>
      </c>
      <c r="U5455">
        <v>2063.538</v>
      </c>
      <c r="V5455">
        <f t="shared" si="515"/>
        <v>2063.538</v>
      </c>
    </row>
    <row r="5456" spans="1:22" x14ac:dyDescent="0.35">
      <c r="A5456" t="s">
        <v>5940</v>
      </c>
      <c r="B5456" t="s">
        <v>32</v>
      </c>
      <c r="C5456" t="s">
        <v>33</v>
      </c>
      <c r="D5456" t="s">
        <v>46</v>
      </c>
      <c r="E5456">
        <v>4213.3900000000003</v>
      </c>
      <c r="F5456" t="str">
        <f t="shared" si="510"/>
        <v>high</v>
      </c>
      <c r="G5456" t="str">
        <f t="shared" si="511"/>
        <v>high</v>
      </c>
      <c r="H5456">
        <v>0.19</v>
      </c>
      <c r="I5456">
        <v>800.54409999999996</v>
      </c>
      <c r="J5456">
        <v>2</v>
      </c>
      <c r="K5456" s="4" t="s">
        <v>396</v>
      </c>
      <c r="L5456" s="4" t="s">
        <v>742</v>
      </c>
      <c r="M5456" t="s">
        <v>28</v>
      </c>
      <c r="N5456" t="s">
        <v>29</v>
      </c>
      <c r="O5456">
        <v>671.65</v>
      </c>
      <c r="P5456" t="str">
        <f t="shared" si="512"/>
        <v>Good</v>
      </c>
      <c r="Q5456" t="str">
        <f t="shared" si="513"/>
        <v>high impact</v>
      </c>
      <c r="R5456" t="str">
        <f t="shared" si="514"/>
        <v>good</v>
      </c>
      <c r="S5456" t="s">
        <v>47</v>
      </c>
      <c r="T5456" t="s">
        <v>47</v>
      </c>
      <c r="U5456">
        <v>3412.8458999999998</v>
      </c>
      <c r="V5456">
        <f t="shared" si="515"/>
        <v>3412.8458999999998</v>
      </c>
    </row>
    <row r="5457" spans="1:22" x14ac:dyDescent="0.35">
      <c r="A5457" t="s">
        <v>5941</v>
      </c>
      <c r="B5457" t="s">
        <v>32</v>
      </c>
      <c r="C5457" t="s">
        <v>39</v>
      </c>
      <c r="D5457" t="s">
        <v>18</v>
      </c>
      <c r="E5457">
        <v>704.44</v>
      </c>
      <c r="F5457" t="str">
        <f t="shared" si="510"/>
        <v>low</v>
      </c>
      <c r="G5457" t="str">
        <f t="shared" si="511"/>
        <v>low</v>
      </c>
      <c r="H5457">
        <v>0.08</v>
      </c>
      <c r="I5457">
        <v>56.355200000000004</v>
      </c>
      <c r="J5457">
        <v>4</v>
      </c>
      <c r="K5457" s="3">
        <v>45087</v>
      </c>
      <c r="L5457" s="3">
        <v>45270</v>
      </c>
      <c r="M5457" t="s">
        <v>28</v>
      </c>
      <c r="N5457" t="s">
        <v>21</v>
      </c>
      <c r="O5457">
        <v>47.27</v>
      </c>
      <c r="P5457" t="str">
        <f t="shared" si="512"/>
        <v>Not Good</v>
      </c>
      <c r="Q5457" t="str">
        <f t="shared" si="513"/>
        <v>normal</v>
      </c>
      <c r="R5457" t="str">
        <f t="shared" si="514"/>
        <v>not good</v>
      </c>
      <c r="S5457" t="s">
        <v>56</v>
      </c>
      <c r="T5457" t="s">
        <v>56</v>
      </c>
      <c r="U5457">
        <v>648.08479999999997</v>
      </c>
      <c r="V5457">
        <f t="shared" si="515"/>
        <v>648.08479999999997</v>
      </c>
    </row>
    <row r="5458" spans="1:22" x14ac:dyDescent="0.35">
      <c r="A5458" t="s">
        <v>5942</v>
      </c>
      <c r="B5458" t="s">
        <v>58</v>
      </c>
      <c r="C5458" t="s">
        <v>17</v>
      </c>
      <c r="D5458" t="s">
        <v>34</v>
      </c>
      <c r="E5458">
        <v>2244.2800000000002</v>
      </c>
      <c r="F5458" t="str">
        <f t="shared" si="510"/>
        <v>high</v>
      </c>
      <c r="G5458" t="str">
        <f t="shared" si="511"/>
        <v>high</v>
      </c>
      <c r="H5458">
        <v>0.13</v>
      </c>
      <c r="I5458">
        <v>291.75639999999999</v>
      </c>
      <c r="J5458">
        <v>8</v>
      </c>
      <c r="K5458" s="4" t="s">
        <v>181</v>
      </c>
      <c r="L5458" s="4" t="s">
        <v>1816</v>
      </c>
      <c r="M5458" t="s">
        <v>20</v>
      </c>
      <c r="N5458" t="s">
        <v>29</v>
      </c>
      <c r="O5458">
        <v>359.45</v>
      </c>
      <c r="P5458" t="str">
        <f t="shared" si="512"/>
        <v>Not Good</v>
      </c>
      <c r="Q5458" t="str">
        <f t="shared" si="513"/>
        <v>high impact</v>
      </c>
      <c r="R5458" t="str">
        <f t="shared" si="514"/>
        <v>not good</v>
      </c>
      <c r="S5458" t="s">
        <v>22</v>
      </c>
      <c r="T5458" t="s">
        <v>22</v>
      </c>
      <c r="U5458">
        <v>1952.5236</v>
      </c>
      <c r="V5458">
        <f t="shared" si="515"/>
        <v>1952.5236</v>
      </c>
    </row>
    <row r="5459" spans="1:22" x14ac:dyDescent="0.35">
      <c r="A5459" t="s">
        <v>5943</v>
      </c>
      <c r="B5459" t="s">
        <v>58</v>
      </c>
      <c r="C5459" t="s">
        <v>25</v>
      </c>
      <c r="D5459" t="s">
        <v>34</v>
      </c>
      <c r="E5459">
        <v>2280.12</v>
      </c>
      <c r="F5459" t="str">
        <f t="shared" si="510"/>
        <v>high</v>
      </c>
      <c r="G5459" t="str">
        <f t="shared" si="511"/>
        <v>high</v>
      </c>
      <c r="H5459">
        <v>0.33</v>
      </c>
      <c r="I5459">
        <v>752.43960000000004</v>
      </c>
      <c r="J5459">
        <v>5</v>
      </c>
      <c r="K5459" s="3">
        <v>44965</v>
      </c>
      <c r="L5459" s="3">
        <v>44993</v>
      </c>
      <c r="M5459" t="s">
        <v>43</v>
      </c>
      <c r="N5459" t="s">
        <v>21</v>
      </c>
      <c r="O5459">
        <v>182.7</v>
      </c>
      <c r="P5459" t="str">
        <f t="shared" si="512"/>
        <v>Not Good</v>
      </c>
      <c r="Q5459" t="str">
        <f t="shared" si="513"/>
        <v>high impact</v>
      </c>
      <c r="R5459" t="str">
        <f t="shared" si="514"/>
        <v>not good</v>
      </c>
      <c r="S5459" t="s">
        <v>37</v>
      </c>
      <c r="T5459" t="s">
        <v>37</v>
      </c>
      <c r="U5459">
        <v>1527.6804</v>
      </c>
      <c r="V5459">
        <f t="shared" si="515"/>
        <v>1527.6804</v>
      </c>
    </row>
    <row r="5460" spans="1:22" x14ac:dyDescent="0.35">
      <c r="A5460" t="s">
        <v>5944</v>
      </c>
      <c r="B5460" t="s">
        <v>24</v>
      </c>
      <c r="C5460" t="s">
        <v>33</v>
      </c>
      <c r="D5460" t="s">
        <v>26</v>
      </c>
      <c r="E5460">
        <v>3199.43</v>
      </c>
      <c r="F5460" t="str">
        <f t="shared" si="510"/>
        <v>high</v>
      </c>
      <c r="G5460" t="str">
        <f t="shared" si="511"/>
        <v>high</v>
      </c>
      <c r="H5460">
        <v>0.47</v>
      </c>
      <c r="I5460">
        <v>1503.7320999999999</v>
      </c>
      <c r="J5460">
        <v>8</v>
      </c>
      <c r="K5460" s="4" t="s">
        <v>135</v>
      </c>
      <c r="L5460" s="3">
        <v>45329</v>
      </c>
      <c r="M5460" t="s">
        <v>28</v>
      </c>
      <c r="N5460" t="s">
        <v>29</v>
      </c>
      <c r="O5460">
        <v>701.61</v>
      </c>
      <c r="P5460" t="str">
        <f t="shared" si="512"/>
        <v>Good</v>
      </c>
      <c r="Q5460" t="str">
        <f t="shared" si="513"/>
        <v>high impact</v>
      </c>
      <c r="R5460" t="str">
        <f t="shared" si="514"/>
        <v>good</v>
      </c>
      <c r="S5460" t="s">
        <v>72</v>
      </c>
      <c r="T5460" t="s">
        <v>72</v>
      </c>
      <c r="U5460">
        <v>1695.6978999999999</v>
      </c>
      <c r="V5460">
        <f t="shared" si="515"/>
        <v>1695.6978999999999</v>
      </c>
    </row>
    <row r="5461" spans="1:22" x14ac:dyDescent="0.35">
      <c r="A5461" t="s">
        <v>5945</v>
      </c>
      <c r="B5461" t="s">
        <v>32</v>
      </c>
      <c r="C5461" t="s">
        <v>39</v>
      </c>
      <c r="D5461" t="s">
        <v>46</v>
      </c>
      <c r="E5461">
        <v>1738.6</v>
      </c>
      <c r="F5461" t="str">
        <f t="shared" si="510"/>
        <v>medium</v>
      </c>
      <c r="G5461" t="str">
        <f t="shared" si="511"/>
        <v>low</v>
      </c>
      <c r="H5461">
        <v>0.31</v>
      </c>
      <c r="I5461">
        <v>538.96600000000001</v>
      </c>
      <c r="J5461">
        <v>1</v>
      </c>
      <c r="K5461" s="4" t="s">
        <v>250</v>
      </c>
      <c r="L5461" s="3">
        <v>45809</v>
      </c>
      <c r="M5461" t="s">
        <v>28</v>
      </c>
      <c r="N5461" t="s">
        <v>36</v>
      </c>
      <c r="O5461">
        <v>369.92</v>
      </c>
      <c r="P5461" t="str">
        <f t="shared" si="512"/>
        <v>Not Good</v>
      </c>
      <c r="Q5461" t="str">
        <f t="shared" si="513"/>
        <v>high impact</v>
      </c>
      <c r="R5461" t="str">
        <f t="shared" si="514"/>
        <v>not good</v>
      </c>
      <c r="S5461" t="s">
        <v>22</v>
      </c>
      <c r="T5461" t="s">
        <v>22</v>
      </c>
      <c r="U5461">
        <v>1199.634</v>
      </c>
      <c r="V5461">
        <f t="shared" si="515"/>
        <v>1199.634</v>
      </c>
    </row>
    <row r="5462" spans="1:22" x14ac:dyDescent="0.35">
      <c r="A5462" t="s">
        <v>5946</v>
      </c>
      <c r="B5462" t="s">
        <v>16</v>
      </c>
      <c r="C5462" t="s">
        <v>17</v>
      </c>
      <c r="D5462" t="s">
        <v>50</v>
      </c>
      <c r="E5462">
        <v>2150.9899999999998</v>
      </c>
      <c r="F5462" t="str">
        <f t="shared" si="510"/>
        <v>high</v>
      </c>
      <c r="G5462" t="str">
        <f t="shared" si="511"/>
        <v>high</v>
      </c>
      <c r="H5462">
        <v>0.01</v>
      </c>
      <c r="I5462">
        <v>21.509899999999998</v>
      </c>
      <c r="J5462">
        <v>7</v>
      </c>
      <c r="K5462" s="3">
        <v>45144</v>
      </c>
      <c r="L5462" s="4" t="s">
        <v>1580</v>
      </c>
      <c r="M5462" t="s">
        <v>20</v>
      </c>
      <c r="N5462" t="s">
        <v>36</v>
      </c>
      <c r="O5462">
        <v>558.37</v>
      </c>
      <c r="P5462" t="str">
        <f t="shared" si="512"/>
        <v>Good</v>
      </c>
      <c r="Q5462" t="str">
        <f t="shared" si="513"/>
        <v>high impact</v>
      </c>
      <c r="R5462" t="str">
        <f t="shared" si="514"/>
        <v>good</v>
      </c>
      <c r="S5462" t="s">
        <v>37</v>
      </c>
      <c r="T5462" t="s">
        <v>37</v>
      </c>
      <c r="U5462">
        <v>2129.4801000000002</v>
      </c>
      <c r="V5462">
        <f t="shared" si="515"/>
        <v>2129.4801000000002</v>
      </c>
    </row>
    <row r="5463" spans="1:22" x14ac:dyDescent="0.35">
      <c r="A5463" t="s">
        <v>5947</v>
      </c>
      <c r="B5463" t="s">
        <v>24</v>
      </c>
      <c r="C5463" t="s">
        <v>25</v>
      </c>
      <c r="D5463" t="s">
        <v>26</v>
      </c>
      <c r="E5463">
        <v>158.76</v>
      </c>
      <c r="F5463" t="str">
        <f t="shared" si="510"/>
        <v>low</v>
      </c>
      <c r="G5463" t="str">
        <f t="shared" si="511"/>
        <v>low</v>
      </c>
      <c r="H5463">
        <v>0.33</v>
      </c>
      <c r="I5463">
        <v>52.390799999999999</v>
      </c>
      <c r="J5463">
        <v>6</v>
      </c>
      <c r="K5463" s="3">
        <v>45018</v>
      </c>
      <c r="L5463" s="3">
        <v>45232</v>
      </c>
      <c r="M5463" t="s">
        <v>28</v>
      </c>
      <c r="N5463" t="s">
        <v>21</v>
      </c>
      <c r="O5463">
        <v>44.55</v>
      </c>
      <c r="P5463" t="str">
        <f t="shared" si="512"/>
        <v>Not Good</v>
      </c>
      <c r="Q5463" t="str">
        <f t="shared" si="513"/>
        <v>high impact</v>
      </c>
      <c r="R5463" t="str">
        <f t="shared" si="514"/>
        <v>not good</v>
      </c>
      <c r="S5463" t="s">
        <v>22</v>
      </c>
      <c r="T5463" t="s">
        <v>22</v>
      </c>
      <c r="U5463">
        <v>106.36920000000001</v>
      </c>
      <c r="V5463">
        <f t="shared" si="515"/>
        <v>106.36920000000001</v>
      </c>
    </row>
    <row r="5464" spans="1:22" x14ac:dyDescent="0.35">
      <c r="A5464" t="s">
        <v>5948</v>
      </c>
      <c r="B5464" t="s">
        <v>16</v>
      </c>
      <c r="C5464" t="s">
        <v>33</v>
      </c>
      <c r="D5464" t="s">
        <v>46</v>
      </c>
      <c r="E5464">
        <v>699.89</v>
      </c>
      <c r="F5464" t="str">
        <f t="shared" si="510"/>
        <v>low</v>
      </c>
      <c r="G5464" t="str">
        <f t="shared" si="511"/>
        <v>low</v>
      </c>
      <c r="H5464">
        <v>0.47</v>
      </c>
      <c r="I5464">
        <v>328.94830000000002</v>
      </c>
      <c r="J5464">
        <v>2</v>
      </c>
      <c r="K5464" s="3">
        <v>45327</v>
      </c>
      <c r="L5464" s="3">
        <v>45540</v>
      </c>
      <c r="M5464" t="s">
        <v>20</v>
      </c>
      <c r="N5464" t="s">
        <v>29</v>
      </c>
      <c r="O5464">
        <v>149.41</v>
      </c>
      <c r="P5464" t="str">
        <f t="shared" si="512"/>
        <v>Not Good</v>
      </c>
      <c r="Q5464" t="str">
        <f t="shared" si="513"/>
        <v>high impact</v>
      </c>
      <c r="R5464" t="str">
        <f t="shared" si="514"/>
        <v>not good</v>
      </c>
      <c r="S5464" t="s">
        <v>30</v>
      </c>
      <c r="T5464" t="s">
        <v>30</v>
      </c>
      <c r="U5464">
        <v>370.94170000000003</v>
      </c>
      <c r="V5464">
        <f t="shared" si="515"/>
        <v>370.94170000000003</v>
      </c>
    </row>
    <row r="5465" spans="1:22" x14ac:dyDescent="0.35">
      <c r="A5465" t="s">
        <v>5949</v>
      </c>
      <c r="B5465" t="s">
        <v>24</v>
      </c>
      <c r="C5465" t="s">
        <v>39</v>
      </c>
      <c r="D5465" t="s">
        <v>46</v>
      </c>
      <c r="E5465">
        <v>2892.32</v>
      </c>
      <c r="F5465" t="str">
        <f t="shared" si="510"/>
        <v>high</v>
      </c>
      <c r="G5465" t="str">
        <f t="shared" si="511"/>
        <v>high</v>
      </c>
      <c r="H5465">
        <v>0.18</v>
      </c>
      <c r="I5465">
        <v>520.61760000000004</v>
      </c>
      <c r="J5465">
        <v>7</v>
      </c>
      <c r="K5465" s="4" t="s">
        <v>1717</v>
      </c>
      <c r="L5465" s="4" t="s">
        <v>200</v>
      </c>
      <c r="M5465" t="s">
        <v>28</v>
      </c>
      <c r="N5465" t="s">
        <v>21</v>
      </c>
      <c r="O5465">
        <v>256.18</v>
      </c>
      <c r="P5465" t="str">
        <f t="shared" si="512"/>
        <v>Not Good</v>
      </c>
      <c r="Q5465" t="str">
        <f t="shared" si="513"/>
        <v>high impact</v>
      </c>
      <c r="R5465" t="str">
        <f t="shared" si="514"/>
        <v>not good</v>
      </c>
      <c r="S5465" t="s">
        <v>72</v>
      </c>
      <c r="T5465" t="s">
        <v>72</v>
      </c>
      <c r="U5465">
        <v>2371.7024000000001</v>
      </c>
      <c r="V5465">
        <f t="shared" si="515"/>
        <v>2371.7024000000001</v>
      </c>
    </row>
    <row r="5466" spans="1:22" x14ac:dyDescent="0.35">
      <c r="A5466" t="s">
        <v>5950</v>
      </c>
      <c r="B5466" t="s">
        <v>58</v>
      </c>
      <c r="C5466" t="s">
        <v>17</v>
      </c>
      <c r="D5466" t="s">
        <v>26</v>
      </c>
      <c r="E5466">
        <v>1157.8900000000001</v>
      </c>
      <c r="F5466" t="str">
        <f t="shared" si="510"/>
        <v>medium</v>
      </c>
      <c r="G5466" t="str">
        <f t="shared" si="511"/>
        <v>low</v>
      </c>
      <c r="H5466">
        <v>0.47</v>
      </c>
      <c r="I5466">
        <v>544.20830000000001</v>
      </c>
      <c r="J5466">
        <v>3</v>
      </c>
      <c r="K5466" s="4" t="s">
        <v>580</v>
      </c>
      <c r="L5466" s="4" t="s">
        <v>195</v>
      </c>
      <c r="M5466" t="s">
        <v>20</v>
      </c>
      <c r="N5466" t="s">
        <v>21</v>
      </c>
      <c r="O5466">
        <v>205.03</v>
      </c>
      <c r="P5466" t="str">
        <f t="shared" si="512"/>
        <v>Not Good</v>
      </c>
      <c r="Q5466" t="str">
        <f t="shared" si="513"/>
        <v>high impact</v>
      </c>
      <c r="R5466" t="str">
        <f t="shared" si="514"/>
        <v>not good</v>
      </c>
      <c r="S5466" t="s">
        <v>37</v>
      </c>
      <c r="T5466" t="s">
        <v>37</v>
      </c>
      <c r="U5466">
        <v>613.68169999999998</v>
      </c>
      <c r="V5466">
        <f t="shared" si="515"/>
        <v>613.68169999999998</v>
      </c>
    </row>
    <row r="5467" spans="1:22" x14ac:dyDescent="0.35">
      <c r="A5467" t="s">
        <v>5951</v>
      </c>
      <c r="B5467" t="s">
        <v>24</v>
      </c>
      <c r="C5467" t="s">
        <v>25</v>
      </c>
      <c r="D5467" t="s">
        <v>26</v>
      </c>
      <c r="E5467">
        <v>808.43</v>
      </c>
      <c r="F5467" t="str">
        <f t="shared" si="510"/>
        <v>low</v>
      </c>
      <c r="G5467" t="str">
        <f t="shared" si="511"/>
        <v>low</v>
      </c>
      <c r="H5467">
        <v>0.34</v>
      </c>
      <c r="I5467">
        <v>274.86619999999999</v>
      </c>
      <c r="J5467">
        <v>4</v>
      </c>
      <c r="K5467" s="4" t="s">
        <v>1247</v>
      </c>
      <c r="L5467" s="4" t="s">
        <v>826</v>
      </c>
      <c r="M5467" t="s">
        <v>43</v>
      </c>
      <c r="N5467" t="s">
        <v>21</v>
      </c>
      <c r="O5467">
        <v>230.64</v>
      </c>
      <c r="P5467" t="str">
        <f t="shared" si="512"/>
        <v>Not Good</v>
      </c>
      <c r="Q5467" t="str">
        <f t="shared" si="513"/>
        <v>high impact</v>
      </c>
      <c r="R5467" t="str">
        <f t="shared" si="514"/>
        <v>not good</v>
      </c>
      <c r="S5467" t="s">
        <v>22</v>
      </c>
      <c r="T5467" t="s">
        <v>22</v>
      </c>
      <c r="U5467">
        <v>533.56380000000001</v>
      </c>
      <c r="V5467">
        <f t="shared" si="515"/>
        <v>533.56380000000001</v>
      </c>
    </row>
    <row r="5468" spans="1:22" x14ac:dyDescent="0.35">
      <c r="A5468" t="s">
        <v>5952</v>
      </c>
      <c r="B5468" t="s">
        <v>58</v>
      </c>
      <c r="C5468" t="s">
        <v>33</v>
      </c>
      <c r="D5468" t="s">
        <v>18</v>
      </c>
      <c r="E5468">
        <v>1689.62</v>
      </c>
      <c r="F5468" t="str">
        <f t="shared" si="510"/>
        <v>medium</v>
      </c>
      <c r="G5468" t="str">
        <f t="shared" si="511"/>
        <v>low</v>
      </c>
      <c r="H5468">
        <v>0.09</v>
      </c>
      <c r="I5468">
        <v>152.0658</v>
      </c>
      <c r="J5468">
        <v>6</v>
      </c>
      <c r="K5468" s="4" t="s">
        <v>71</v>
      </c>
      <c r="L5468" s="4" t="s">
        <v>840</v>
      </c>
      <c r="M5468" t="s">
        <v>20</v>
      </c>
      <c r="N5468" t="s">
        <v>29</v>
      </c>
      <c r="O5468">
        <v>168.66</v>
      </c>
      <c r="P5468" t="str">
        <f t="shared" si="512"/>
        <v>Not Good</v>
      </c>
      <c r="Q5468" t="str">
        <f t="shared" si="513"/>
        <v>high impact</v>
      </c>
      <c r="R5468" t="str">
        <f t="shared" si="514"/>
        <v>not good</v>
      </c>
      <c r="S5468" t="s">
        <v>22</v>
      </c>
      <c r="T5468" t="s">
        <v>22</v>
      </c>
      <c r="U5468">
        <v>1537.5542</v>
      </c>
      <c r="V5468">
        <f t="shared" si="515"/>
        <v>1537.5542</v>
      </c>
    </row>
    <row r="5469" spans="1:22" x14ac:dyDescent="0.35">
      <c r="A5469" t="s">
        <v>5953</v>
      </c>
      <c r="B5469" t="s">
        <v>24</v>
      </c>
      <c r="C5469" t="s">
        <v>39</v>
      </c>
      <c r="D5469" t="s">
        <v>50</v>
      </c>
      <c r="E5469">
        <v>901.32</v>
      </c>
      <c r="F5469" t="str">
        <f t="shared" si="510"/>
        <v>low</v>
      </c>
      <c r="G5469" t="str">
        <f t="shared" si="511"/>
        <v>low</v>
      </c>
      <c r="H5469">
        <v>7.0000000000000007E-2</v>
      </c>
      <c r="I5469">
        <v>63.092399999999998</v>
      </c>
      <c r="J5469">
        <v>3</v>
      </c>
      <c r="K5469" s="4" t="s">
        <v>254</v>
      </c>
      <c r="L5469" s="4" t="s">
        <v>933</v>
      </c>
      <c r="M5469" t="s">
        <v>43</v>
      </c>
      <c r="N5469" t="s">
        <v>29</v>
      </c>
      <c r="O5469">
        <v>132.80000000000001</v>
      </c>
      <c r="P5469" t="str">
        <f t="shared" si="512"/>
        <v>Not Good</v>
      </c>
      <c r="Q5469" t="str">
        <f t="shared" si="513"/>
        <v>normal</v>
      </c>
      <c r="R5469" t="str">
        <f t="shared" si="514"/>
        <v>not good</v>
      </c>
      <c r="S5469" t="s">
        <v>56</v>
      </c>
      <c r="T5469" t="s">
        <v>56</v>
      </c>
      <c r="U5469">
        <v>838.22760000000005</v>
      </c>
      <c r="V5469">
        <f t="shared" si="515"/>
        <v>838.22760000000005</v>
      </c>
    </row>
    <row r="5470" spans="1:22" x14ac:dyDescent="0.35">
      <c r="A5470" t="s">
        <v>5954</v>
      </c>
      <c r="B5470" t="s">
        <v>32</v>
      </c>
      <c r="C5470" t="s">
        <v>17</v>
      </c>
      <c r="D5470" t="s">
        <v>34</v>
      </c>
      <c r="E5470">
        <v>392.15</v>
      </c>
      <c r="F5470" t="str">
        <f t="shared" si="510"/>
        <v>low</v>
      </c>
      <c r="G5470" t="str">
        <f t="shared" si="511"/>
        <v>low</v>
      </c>
      <c r="H5470">
        <v>0.09</v>
      </c>
      <c r="I5470">
        <v>35.293500000000002</v>
      </c>
      <c r="J5470">
        <v>1</v>
      </c>
      <c r="K5470" s="4" t="s">
        <v>454</v>
      </c>
      <c r="L5470" s="4" t="s">
        <v>563</v>
      </c>
      <c r="M5470" t="s">
        <v>28</v>
      </c>
      <c r="N5470" t="s">
        <v>21</v>
      </c>
      <c r="O5470">
        <v>92.94</v>
      </c>
      <c r="P5470" t="str">
        <f t="shared" si="512"/>
        <v>Not Good</v>
      </c>
      <c r="Q5470" t="str">
        <f t="shared" si="513"/>
        <v>normal</v>
      </c>
      <c r="R5470" t="str">
        <f t="shared" si="514"/>
        <v>not good</v>
      </c>
      <c r="S5470" t="s">
        <v>72</v>
      </c>
      <c r="T5470" t="s">
        <v>72</v>
      </c>
      <c r="U5470">
        <v>356.85649999999998</v>
      </c>
      <c r="V5470">
        <f t="shared" si="515"/>
        <v>356.85649999999998</v>
      </c>
    </row>
    <row r="5471" spans="1:22" x14ac:dyDescent="0.35">
      <c r="A5471" t="s">
        <v>5955</v>
      </c>
      <c r="B5471" t="s">
        <v>16</v>
      </c>
      <c r="C5471" t="s">
        <v>25</v>
      </c>
      <c r="D5471" t="s">
        <v>18</v>
      </c>
      <c r="E5471">
        <v>1490.91</v>
      </c>
      <c r="F5471" t="str">
        <f t="shared" si="510"/>
        <v>medium</v>
      </c>
      <c r="G5471" t="str">
        <f t="shared" si="511"/>
        <v>low</v>
      </c>
      <c r="H5471">
        <v>0.35</v>
      </c>
      <c r="I5471">
        <v>521.81849999999997</v>
      </c>
      <c r="J5471">
        <v>1</v>
      </c>
      <c r="K5471" s="4" t="s">
        <v>268</v>
      </c>
      <c r="L5471" s="4" t="s">
        <v>770</v>
      </c>
      <c r="M5471" t="s">
        <v>43</v>
      </c>
      <c r="N5471" t="s">
        <v>36</v>
      </c>
      <c r="O5471">
        <v>359.04</v>
      </c>
      <c r="P5471" t="str">
        <f t="shared" si="512"/>
        <v>Not Good</v>
      </c>
      <c r="Q5471" t="str">
        <f t="shared" si="513"/>
        <v>high impact</v>
      </c>
      <c r="R5471" t="str">
        <f t="shared" si="514"/>
        <v>not good</v>
      </c>
      <c r="S5471" t="s">
        <v>56</v>
      </c>
      <c r="T5471" t="s">
        <v>56</v>
      </c>
      <c r="U5471">
        <v>969.0915</v>
      </c>
      <c r="V5471">
        <f t="shared" si="515"/>
        <v>969.0915</v>
      </c>
    </row>
    <row r="5472" spans="1:22" x14ac:dyDescent="0.35">
      <c r="A5472" t="s">
        <v>5956</v>
      </c>
      <c r="B5472" t="s">
        <v>32</v>
      </c>
      <c r="C5472" t="s">
        <v>33</v>
      </c>
      <c r="D5472" t="s">
        <v>46</v>
      </c>
      <c r="E5472">
        <v>905.36</v>
      </c>
      <c r="F5472" t="str">
        <f t="shared" si="510"/>
        <v>low</v>
      </c>
      <c r="G5472" t="str">
        <f t="shared" si="511"/>
        <v>low</v>
      </c>
      <c r="H5472">
        <v>0.28999999999999998</v>
      </c>
      <c r="I5472">
        <v>262.55439999999999</v>
      </c>
      <c r="J5472">
        <v>6</v>
      </c>
      <c r="K5472" s="4" t="s">
        <v>181</v>
      </c>
      <c r="L5472" s="4" t="s">
        <v>625</v>
      </c>
      <c r="M5472" t="s">
        <v>28</v>
      </c>
      <c r="N5472" t="s">
        <v>36</v>
      </c>
      <c r="O5472">
        <v>260.14999999999998</v>
      </c>
      <c r="P5472" t="str">
        <f t="shared" si="512"/>
        <v>Not Good</v>
      </c>
      <c r="Q5472" t="str">
        <f t="shared" si="513"/>
        <v>high impact</v>
      </c>
      <c r="R5472" t="str">
        <f t="shared" si="514"/>
        <v>not good</v>
      </c>
      <c r="S5472" t="s">
        <v>56</v>
      </c>
      <c r="T5472" t="s">
        <v>56</v>
      </c>
      <c r="U5472">
        <v>642.80560000000003</v>
      </c>
      <c r="V5472">
        <f t="shared" si="515"/>
        <v>642.80560000000003</v>
      </c>
    </row>
    <row r="5473" spans="1:22" x14ac:dyDescent="0.35">
      <c r="A5473" t="s">
        <v>5957</v>
      </c>
      <c r="B5473" t="s">
        <v>24</v>
      </c>
      <c r="C5473" t="s">
        <v>39</v>
      </c>
      <c r="D5473" t="s">
        <v>50</v>
      </c>
      <c r="E5473">
        <v>4017.04</v>
      </c>
      <c r="F5473" t="str">
        <f t="shared" si="510"/>
        <v>high</v>
      </c>
      <c r="G5473" t="str">
        <f t="shared" si="511"/>
        <v>high</v>
      </c>
      <c r="H5473">
        <v>0.23</v>
      </c>
      <c r="I5473">
        <v>923.91920000000005</v>
      </c>
      <c r="J5473">
        <v>4</v>
      </c>
      <c r="K5473" s="3">
        <v>45234</v>
      </c>
      <c r="L5473" s="4" t="s">
        <v>2195</v>
      </c>
      <c r="M5473" t="s">
        <v>28</v>
      </c>
      <c r="N5473" t="s">
        <v>36</v>
      </c>
      <c r="O5473">
        <v>449.07</v>
      </c>
      <c r="P5473" t="str">
        <f t="shared" si="512"/>
        <v>Not Good</v>
      </c>
      <c r="Q5473" t="str">
        <f t="shared" si="513"/>
        <v>high impact</v>
      </c>
      <c r="R5473" t="str">
        <f t="shared" si="514"/>
        <v>not good</v>
      </c>
      <c r="S5473" t="s">
        <v>37</v>
      </c>
      <c r="T5473" t="s">
        <v>37</v>
      </c>
      <c r="U5473">
        <v>3093.1208000000001</v>
      </c>
      <c r="V5473">
        <f t="shared" si="515"/>
        <v>3093.1208000000001</v>
      </c>
    </row>
    <row r="5474" spans="1:22" x14ac:dyDescent="0.35">
      <c r="A5474" t="s">
        <v>5958</v>
      </c>
      <c r="B5474" t="s">
        <v>24</v>
      </c>
      <c r="C5474" t="s">
        <v>17</v>
      </c>
      <c r="D5474" t="s">
        <v>50</v>
      </c>
      <c r="E5474">
        <v>407.02</v>
      </c>
      <c r="F5474" t="str">
        <f t="shared" si="510"/>
        <v>low</v>
      </c>
      <c r="G5474" t="str">
        <f t="shared" si="511"/>
        <v>low</v>
      </c>
      <c r="H5474">
        <v>0.13</v>
      </c>
      <c r="I5474">
        <v>52.912599999999998</v>
      </c>
      <c r="J5474">
        <v>7</v>
      </c>
      <c r="K5474" s="4" t="s">
        <v>973</v>
      </c>
      <c r="L5474" s="4" t="s">
        <v>726</v>
      </c>
      <c r="M5474" t="s">
        <v>43</v>
      </c>
      <c r="N5474" t="s">
        <v>29</v>
      </c>
      <c r="O5474">
        <v>107.69</v>
      </c>
      <c r="P5474" t="str">
        <f t="shared" si="512"/>
        <v>Not Good</v>
      </c>
      <c r="Q5474" t="str">
        <f t="shared" si="513"/>
        <v>normal</v>
      </c>
      <c r="R5474" t="str">
        <f t="shared" si="514"/>
        <v>not good</v>
      </c>
      <c r="S5474" t="s">
        <v>72</v>
      </c>
      <c r="T5474" t="s">
        <v>72</v>
      </c>
      <c r="U5474">
        <v>354.10739999999998</v>
      </c>
      <c r="V5474">
        <f t="shared" si="515"/>
        <v>354.10739999999998</v>
      </c>
    </row>
    <row r="5475" spans="1:22" x14ac:dyDescent="0.35">
      <c r="A5475" t="s">
        <v>5959</v>
      </c>
      <c r="B5475" t="s">
        <v>24</v>
      </c>
      <c r="C5475" t="s">
        <v>25</v>
      </c>
      <c r="D5475" t="s">
        <v>26</v>
      </c>
      <c r="E5475">
        <v>3762.47</v>
      </c>
      <c r="F5475" t="str">
        <f t="shared" si="510"/>
        <v>high</v>
      </c>
      <c r="G5475" t="str">
        <f t="shared" si="511"/>
        <v>high</v>
      </c>
      <c r="H5475">
        <v>0.45</v>
      </c>
      <c r="I5475">
        <v>1693.1115</v>
      </c>
      <c r="J5475">
        <v>9</v>
      </c>
      <c r="K5475" s="3">
        <v>45354</v>
      </c>
      <c r="L5475" s="3">
        <v>45538</v>
      </c>
      <c r="M5475" t="s">
        <v>28</v>
      </c>
      <c r="N5475" t="s">
        <v>29</v>
      </c>
      <c r="O5475">
        <v>237.51</v>
      </c>
      <c r="P5475" t="str">
        <f t="shared" si="512"/>
        <v>Not Good</v>
      </c>
      <c r="Q5475" t="str">
        <f t="shared" si="513"/>
        <v>high impact</v>
      </c>
      <c r="R5475" t="str">
        <f t="shared" si="514"/>
        <v>not good</v>
      </c>
      <c r="S5475" t="s">
        <v>72</v>
      </c>
      <c r="T5475" t="s">
        <v>72</v>
      </c>
      <c r="U5475">
        <v>2069.3584999999998</v>
      </c>
      <c r="V5475">
        <f t="shared" si="515"/>
        <v>2069.3584999999998</v>
      </c>
    </row>
    <row r="5476" spans="1:22" x14ac:dyDescent="0.35">
      <c r="A5476" t="s">
        <v>5960</v>
      </c>
      <c r="B5476" t="s">
        <v>58</v>
      </c>
      <c r="C5476" t="s">
        <v>33</v>
      </c>
      <c r="D5476" t="s">
        <v>50</v>
      </c>
      <c r="E5476">
        <v>1975.7</v>
      </c>
      <c r="F5476" t="str">
        <f t="shared" si="510"/>
        <v>medium</v>
      </c>
      <c r="G5476" t="str">
        <f t="shared" si="511"/>
        <v>low</v>
      </c>
      <c r="H5476">
        <v>0.11</v>
      </c>
      <c r="I5476">
        <v>217.327</v>
      </c>
      <c r="J5476">
        <v>8</v>
      </c>
      <c r="K5476" s="3">
        <v>45445</v>
      </c>
      <c r="L5476" s="3">
        <v>45537</v>
      </c>
      <c r="M5476" t="s">
        <v>28</v>
      </c>
      <c r="N5476" t="s">
        <v>21</v>
      </c>
      <c r="O5476">
        <v>170.8</v>
      </c>
      <c r="P5476" t="str">
        <f t="shared" si="512"/>
        <v>Not Good</v>
      </c>
      <c r="Q5476" t="str">
        <f t="shared" si="513"/>
        <v>high impact</v>
      </c>
      <c r="R5476" t="str">
        <f t="shared" si="514"/>
        <v>not good</v>
      </c>
      <c r="S5476" t="s">
        <v>56</v>
      </c>
      <c r="T5476" t="s">
        <v>56</v>
      </c>
      <c r="U5476">
        <v>1758.373</v>
      </c>
      <c r="V5476">
        <f t="shared" si="515"/>
        <v>1758.373</v>
      </c>
    </row>
    <row r="5477" spans="1:22" x14ac:dyDescent="0.35">
      <c r="A5477" t="s">
        <v>5961</v>
      </c>
      <c r="B5477" t="s">
        <v>16</v>
      </c>
      <c r="C5477" t="s">
        <v>39</v>
      </c>
      <c r="D5477" t="s">
        <v>50</v>
      </c>
      <c r="E5477">
        <v>3409.07</v>
      </c>
      <c r="F5477" t="str">
        <f t="shared" si="510"/>
        <v>high</v>
      </c>
      <c r="G5477" t="str">
        <f t="shared" si="511"/>
        <v>high</v>
      </c>
      <c r="H5477">
        <v>0.14000000000000001</v>
      </c>
      <c r="I5477">
        <v>477.26979999999998</v>
      </c>
      <c r="J5477">
        <v>3</v>
      </c>
      <c r="K5477" s="4" t="s">
        <v>607</v>
      </c>
      <c r="L5477" s="4" t="s">
        <v>1397</v>
      </c>
      <c r="M5477" t="s">
        <v>43</v>
      </c>
      <c r="N5477" t="s">
        <v>29</v>
      </c>
      <c r="O5477">
        <v>974.17</v>
      </c>
      <c r="P5477" t="str">
        <f t="shared" si="512"/>
        <v>Good</v>
      </c>
      <c r="Q5477" t="str">
        <f t="shared" si="513"/>
        <v>high impact</v>
      </c>
      <c r="R5477" t="str">
        <f t="shared" si="514"/>
        <v>good</v>
      </c>
      <c r="S5477" t="s">
        <v>47</v>
      </c>
      <c r="T5477" t="s">
        <v>47</v>
      </c>
      <c r="U5477">
        <v>2931.8002000000001</v>
      </c>
      <c r="V5477">
        <f t="shared" si="515"/>
        <v>2931.8002000000001</v>
      </c>
    </row>
    <row r="5478" spans="1:22" x14ac:dyDescent="0.35">
      <c r="A5478" t="s">
        <v>5962</v>
      </c>
      <c r="B5478" t="s">
        <v>16</v>
      </c>
      <c r="C5478" t="s">
        <v>17</v>
      </c>
      <c r="D5478" t="s">
        <v>46</v>
      </c>
      <c r="E5478">
        <v>358.18</v>
      </c>
      <c r="F5478" t="str">
        <f t="shared" si="510"/>
        <v>low</v>
      </c>
      <c r="G5478" t="str">
        <f t="shared" si="511"/>
        <v>low</v>
      </c>
      <c r="H5478">
        <v>0.03</v>
      </c>
      <c r="I5478">
        <v>10.7454</v>
      </c>
      <c r="J5478">
        <v>7</v>
      </c>
      <c r="K5478" s="3">
        <v>45298</v>
      </c>
      <c r="L5478" s="3">
        <v>45329</v>
      </c>
      <c r="M5478" t="s">
        <v>28</v>
      </c>
      <c r="N5478" t="s">
        <v>21</v>
      </c>
      <c r="O5478">
        <v>96.78</v>
      </c>
      <c r="P5478" t="str">
        <f t="shared" si="512"/>
        <v>Not Good</v>
      </c>
      <c r="Q5478" t="str">
        <f t="shared" si="513"/>
        <v>normal</v>
      </c>
      <c r="R5478" t="str">
        <f t="shared" si="514"/>
        <v>not good</v>
      </c>
      <c r="S5478" t="s">
        <v>37</v>
      </c>
      <c r="T5478" t="s">
        <v>37</v>
      </c>
      <c r="U5478">
        <v>347.43459999999999</v>
      </c>
      <c r="V5478">
        <f t="shared" si="515"/>
        <v>347.43459999999999</v>
      </c>
    </row>
    <row r="5479" spans="1:22" x14ac:dyDescent="0.35">
      <c r="A5479" t="s">
        <v>5963</v>
      </c>
      <c r="B5479" t="s">
        <v>24</v>
      </c>
      <c r="C5479" t="s">
        <v>25</v>
      </c>
      <c r="D5479" t="s">
        <v>18</v>
      </c>
      <c r="E5479">
        <v>4611.45</v>
      </c>
      <c r="F5479" t="str">
        <f t="shared" si="510"/>
        <v>high</v>
      </c>
      <c r="G5479" t="str">
        <f t="shared" si="511"/>
        <v>high</v>
      </c>
      <c r="H5479">
        <v>0.14000000000000001</v>
      </c>
      <c r="I5479">
        <v>645.60299999999995</v>
      </c>
      <c r="J5479">
        <v>1</v>
      </c>
      <c r="K5479" s="3">
        <v>45271</v>
      </c>
      <c r="L5479" s="4" t="s">
        <v>938</v>
      </c>
      <c r="M5479" t="s">
        <v>43</v>
      </c>
      <c r="N5479" t="s">
        <v>36</v>
      </c>
      <c r="O5479">
        <v>300.82</v>
      </c>
      <c r="P5479" t="str">
        <f t="shared" si="512"/>
        <v>Not Good</v>
      </c>
      <c r="Q5479" t="str">
        <f t="shared" si="513"/>
        <v>high impact</v>
      </c>
      <c r="R5479" t="str">
        <f t="shared" si="514"/>
        <v>not good</v>
      </c>
      <c r="S5479" t="s">
        <v>56</v>
      </c>
      <c r="T5479" t="s">
        <v>56</v>
      </c>
      <c r="U5479">
        <v>3965.8470000000002</v>
      </c>
      <c r="V5479">
        <f t="shared" si="515"/>
        <v>3965.8470000000002</v>
      </c>
    </row>
    <row r="5480" spans="1:22" x14ac:dyDescent="0.35">
      <c r="A5480" t="s">
        <v>5964</v>
      </c>
      <c r="B5480" t="s">
        <v>24</v>
      </c>
      <c r="C5480" t="s">
        <v>33</v>
      </c>
      <c r="D5480" t="s">
        <v>50</v>
      </c>
      <c r="E5480">
        <v>3860.14</v>
      </c>
      <c r="F5480" t="str">
        <f t="shared" si="510"/>
        <v>high</v>
      </c>
      <c r="G5480" t="str">
        <f t="shared" si="511"/>
        <v>high</v>
      </c>
      <c r="H5480">
        <v>0.46</v>
      </c>
      <c r="I5480">
        <v>1775.6643999999999</v>
      </c>
      <c r="J5480">
        <v>2</v>
      </c>
      <c r="K5480" s="3">
        <v>45516</v>
      </c>
      <c r="L5480" s="3">
        <v>45547</v>
      </c>
      <c r="M5480" t="s">
        <v>43</v>
      </c>
      <c r="N5480" t="s">
        <v>21</v>
      </c>
      <c r="O5480">
        <v>258.27</v>
      </c>
      <c r="P5480" t="str">
        <f t="shared" si="512"/>
        <v>Not Good</v>
      </c>
      <c r="Q5480" t="str">
        <f t="shared" si="513"/>
        <v>high impact</v>
      </c>
      <c r="R5480" t="str">
        <f t="shared" si="514"/>
        <v>not good</v>
      </c>
      <c r="S5480" t="s">
        <v>72</v>
      </c>
      <c r="T5480" t="s">
        <v>72</v>
      </c>
      <c r="U5480">
        <v>2084.4756000000002</v>
      </c>
      <c r="V5480">
        <f t="shared" si="515"/>
        <v>2084.4756000000002</v>
      </c>
    </row>
    <row r="5481" spans="1:22" x14ac:dyDescent="0.35">
      <c r="A5481" t="s">
        <v>5965</v>
      </c>
      <c r="B5481" t="s">
        <v>58</v>
      </c>
      <c r="C5481" t="s">
        <v>39</v>
      </c>
      <c r="D5481" t="s">
        <v>26</v>
      </c>
      <c r="E5481">
        <v>786.7</v>
      </c>
      <c r="F5481" t="str">
        <f t="shared" si="510"/>
        <v>low</v>
      </c>
      <c r="G5481" t="str">
        <f t="shared" si="511"/>
        <v>low</v>
      </c>
      <c r="H5481">
        <v>0.09</v>
      </c>
      <c r="I5481">
        <v>70.802999999999997</v>
      </c>
      <c r="J5481">
        <v>9</v>
      </c>
      <c r="K5481" s="4" t="s">
        <v>254</v>
      </c>
      <c r="L5481" s="4" t="s">
        <v>895</v>
      </c>
      <c r="M5481" t="s">
        <v>28</v>
      </c>
      <c r="N5481" t="s">
        <v>29</v>
      </c>
      <c r="O5481">
        <v>108.55</v>
      </c>
      <c r="P5481" t="str">
        <f t="shared" si="512"/>
        <v>Not Good</v>
      </c>
      <c r="Q5481" t="str">
        <f t="shared" si="513"/>
        <v>normal</v>
      </c>
      <c r="R5481" t="str">
        <f t="shared" si="514"/>
        <v>not good</v>
      </c>
      <c r="S5481" t="s">
        <v>56</v>
      </c>
      <c r="T5481" t="s">
        <v>56</v>
      </c>
      <c r="U5481">
        <v>715.89700000000005</v>
      </c>
      <c r="V5481">
        <f t="shared" si="515"/>
        <v>715.89700000000005</v>
      </c>
    </row>
    <row r="5482" spans="1:22" x14ac:dyDescent="0.35">
      <c r="A5482" t="s">
        <v>5966</v>
      </c>
      <c r="B5482" t="s">
        <v>32</v>
      </c>
      <c r="C5482" t="s">
        <v>17</v>
      </c>
      <c r="D5482" t="s">
        <v>18</v>
      </c>
      <c r="E5482">
        <v>1172.04</v>
      </c>
      <c r="F5482" t="str">
        <f t="shared" si="510"/>
        <v>medium</v>
      </c>
      <c r="G5482" t="str">
        <f t="shared" si="511"/>
        <v>low</v>
      </c>
      <c r="H5482">
        <v>0.1</v>
      </c>
      <c r="I5482">
        <v>117.20399999999999</v>
      </c>
      <c r="J5482">
        <v>8</v>
      </c>
      <c r="K5482" s="3">
        <v>45512</v>
      </c>
      <c r="L5482" s="3">
        <v>45604</v>
      </c>
      <c r="M5482" t="s">
        <v>20</v>
      </c>
      <c r="N5482" t="s">
        <v>36</v>
      </c>
      <c r="O5482">
        <v>175.8</v>
      </c>
      <c r="P5482" t="str">
        <f t="shared" si="512"/>
        <v>Not Good</v>
      </c>
      <c r="Q5482" t="str">
        <f t="shared" si="513"/>
        <v>high impact</v>
      </c>
      <c r="R5482" t="str">
        <f t="shared" si="514"/>
        <v>not good</v>
      </c>
      <c r="S5482" t="s">
        <v>30</v>
      </c>
      <c r="T5482" t="s">
        <v>30</v>
      </c>
      <c r="U5482">
        <v>1054.836</v>
      </c>
      <c r="V5482">
        <f t="shared" si="515"/>
        <v>1054.836</v>
      </c>
    </row>
    <row r="5483" spans="1:22" x14ac:dyDescent="0.35">
      <c r="A5483" t="s">
        <v>5967</v>
      </c>
      <c r="B5483" t="s">
        <v>32</v>
      </c>
      <c r="C5483" t="s">
        <v>25</v>
      </c>
      <c r="D5483" t="s">
        <v>26</v>
      </c>
      <c r="E5483">
        <v>3255.58</v>
      </c>
      <c r="F5483" t="str">
        <f t="shared" si="510"/>
        <v>high</v>
      </c>
      <c r="G5483" t="str">
        <f t="shared" si="511"/>
        <v>high</v>
      </c>
      <c r="H5483">
        <v>0.3</v>
      </c>
      <c r="I5483">
        <v>976.67399999999998</v>
      </c>
      <c r="J5483">
        <v>7</v>
      </c>
      <c r="K5483" s="3">
        <v>45385</v>
      </c>
      <c r="L5483" s="3">
        <v>45599</v>
      </c>
      <c r="M5483" t="s">
        <v>43</v>
      </c>
      <c r="N5483" t="s">
        <v>29</v>
      </c>
      <c r="O5483">
        <v>543.54</v>
      </c>
      <c r="P5483" t="str">
        <f t="shared" si="512"/>
        <v>Good</v>
      </c>
      <c r="Q5483" t="str">
        <f t="shared" si="513"/>
        <v>high impact</v>
      </c>
      <c r="R5483" t="str">
        <f t="shared" si="514"/>
        <v>good</v>
      </c>
      <c r="S5483" t="s">
        <v>30</v>
      </c>
      <c r="T5483" t="s">
        <v>30</v>
      </c>
      <c r="U5483">
        <v>2278.9059999999999</v>
      </c>
      <c r="V5483">
        <f t="shared" si="515"/>
        <v>2278.9059999999999</v>
      </c>
    </row>
    <row r="5484" spans="1:22" x14ac:dyDescent="0.35">
      <c r="A5484" t="s">
        <v>5968</v>
      </c>
      <c r="B5484" t="s">
        <v>16</v>
      </c>
      <c r="C5484" t="s">
        <v>33</v>
      </c>
      <c r="D5484" t="s">
        <v>50</v>
      </c>
      <c r="E5484">
        <v>4615.66</v>
      </c>
      <c r="F5484" t="str">
        <f t="shared" si="510"/>
        <v>high</v>
      </c>
      <c r="G5484" t="str">
        <f t="shared" si="511"/>
        <v>high</v>
      </c>
      <c r="H5484">
        <v>0.28000000000000003</v>
      </c>
      <c r="I5484">
        <v>1292.3848</v>
      </c>
      <c r="J5484">
        <v>2</v>
      </c>
      <c r="K5484" s="4" t="s">
        <v>357</v>
      </c>
      <c r="L5484" s="4" t="s">
        <v>1268</v>
      </c>
      <c r="M5484" t="s">
        <v>28</v>
      </c>
      <c r="N5484" t="s">
        <v>36</v>
      </c>
      <c r="O5484">
        <v>863.7</v>
      </c>
      <c r="P5484" t="str">
        <f t="shared" si="512"/>
        <v>Good</v>
      </c>
      <c r="Q5484" t="str">
        <f t="shared" si="513"/>
        <v>high impact</v>
      </c>
      <c r="R5484" t="str">
        <f t="shared" si="514"/>
        <v>good</v>
      </c>
      <c r="S5484" t="s">
        <v>22</v>
      </c>
      <c r="T5484" t="s">
        <v>22</v>
      </c>
      <c r="U5484">
        <v>3323.2752</v>
      </c>
      <c r="V5484">
        <f t="shared" si="515"/>
        <v>3323.2752</v>
      </c>
    </row>
    <row r="5485" spans="1:22" x14ac:dyDescent="0.35">
      <c r="A5485" t="s">
        <v>5969</v>
      </c>
      <c r="B5485" t="s">
        <v>58</v>
      </c>
      <c r="C5485" t="s">
        <v>39</v>
      </c>
      <c r="D5485" t="s">
        <v>18</v>
      </c>
      <c r="E5485">
        <v>2284.58</v>
      </c>
      <c r="F5485" t="str">
        <f t="shared" si="510"/>
        <v>high</v>
      </c>
      <c r="G5485" t="str">
        <f t="shared" si="511"/>
        <v>high</v>
      </c>
      <c r="H5485">
        <v>0.09</v>
      </c>
      <c r="I5485">
        <v>205.6122</v>
      </c>
      <c r="J5485">
        <v>2</v>
      </c>
      <c r="K5485" s="3">
        <v>45355</v>
      </c>
      <c r="L5485" s="3">
        <v>45508</v>
      </c>
      <c r="M5485" t="s">
        <v>28</v>
      </c>
      <c r="N5485" t="s">
        <v>29</v>
      </c>
      <c r="O5485">
        <v>188.84</v>
      </c>
      <c r="P5485" t="str">
        <f t="shared" si="512"/>
        <v>Not Good</v>
      </c>
      <c r="Q5485" t="str">
        <f t="shared" si="513"/>
        <v>high impact</v>
      </c>
      <c r="R5485" t="str">
        <f t="shared" si="514"/>
        <v>not good</v>
      </c>
      <c r="S5485" t="s">
        <v>72</v>
      </c>
      <c r="T5485" t="s">
        <v>72</v>
      </c>
      <c r="U5485">
        <v>2078.9677999999999</v>
      </c>
      <c r="V5485">
        <f t="shared" si="515"/>
        <v>2078.9677999999999</v>
      </c>
    </row>
    <row r="5486" spans="1:22" x14ac:dyDescent="0.35">
      <c r="A5486" t="s">
        <v>5970</v>
      </c>
      <c r="B5486" t="s">
        <v>24</v>
      </c>
      <c r="C5486" t="s">
        <v>17</v>
      </c>
      <c r="D5486" t="s">
        <v>50</v>
      </c>
      <c r="E5486">
        <v>2479.6</v>
      </c>
      <c r="F5486" t="str">
        <f t="shared" si="510"/>
        <v>high</v>
      </c>
      <c r="G5486" t="str">
        <f t="shared" si="511"/>
        <v>high</v>
      </c>
      <c r="H5486">
        <v>0.08</v>
      </c>
      <c r="I5486">
        <v>198.36799999999999</v>
      </c>
      <c r="J5486">
        <v>7</v>
      </c>
      <c r="K5486" s="4" t="s">
        <v>826</v>
      </c>
      <c r="L5486" s="4" t="s">
        <v>580</v>
      </c>
      <c r="M5486" t="s">
        <v>20</v>
      </c>
      <c r="N5486" t="s">
        <v>29</v>
      </c>
      <c r="O5486">
        <v>735.46</v>
      </c>
      <c r="P5486" t="str">
        <f t="shared" si="512"/>
        <v>Good</v>
      </c>
      <c r="Q5486" t="str">
        <f t="shared" si="513"/>
        <v>high impact</v>
      </c>
      <c r="R5486" t="str">
        <f t="shared" si="514"/>
        <v>good</v>
      </c>
      <c r="S5486" t="s">
        <v>56</v>
      </c>
      <c r="T5486" t="s">
        <v>56</v>
      </c>
      <c r="U5486">
        <v>2281.232</v>
      </c>
      <c r="V5486">
        <f t="shared" si="515"/>
        <v>2281.232</v>
      </c>
    </row>
    <row r="5487" spans="1:22" x14ac:dyDescent="0.35">
      <c r="A5487" t="s">
        <v>5971</v>
      </c>
      <c r="B5487" t="s">
        <v>16</v>
      </c>
      <c r="C5487" t="s">
        <v>25</v>
      </c>
      <c r="D5487" t="s">
        <v>46</v>
      </c>
      <c r="E5487">
        <v>1265.22</v>
      </c>
      <c r="F5487" t="str">
        <f t="shared" si="510"/>
        <v>medium</v>
      </c>
      <c r="G5487" t="str">
        <f t="shared" si="511"/>
        <v>low</v>
      </c>
      <c r="H5487">
        <v>0.06</v>
      </c>
      <c r="I5487">
        <v>75.913200000000003</v>
      </c>
      <c r="J5487">
        <v>7</v>
      </c>
      <c r="K5487" s="3">
        <v>45575</v>
      </c>
      <c r="L5487" s="3">
        <v>45636</v>
      </c>
      <c r="M5487" t="s">
        <v>43</v>
      </c>
      <c r="N5487" t="s">
        <v>36</v>
      </c>
      <c r="O5487">
        <v>366.23</v>
      </c>
      <c r="P5487" t="str">
        <f t="shared" si="512"/>
        <v>Not Good</v>
      </c>
      <c r="Q5487" t="str">
        <f t="shared" si="513"/>
        <v>high impact</v>
      </c>
      <c r="R5487" t="str">
        <f t="shared" si="514"/>
        <v>not good</v>
      </c>
      <c r="S5487" t="s">
        <v>37</v>
      </c>
      <c r="T5487" t="s">
        <v>37</v>
      </c>
      <c r="U5487">
        <v>1189.3068000000001</v>
      </c>
      <c r="V5487">
        <f t="shared" si="515"/>
        <v>1189.3068000000001</v>
      </c>
    </row>
    <row r="5488" spans="1:22" x14ac:dyDescent="0.35">
      <c r="A5488" t="s">
        <v>5972</v>
      </c>
      <c r="B5488" t="s">
        <v>58</v>
      </c>
      <c r="C5488" t="s">
        <v>33</v>
      </c>
      <c r="D5488" t="s">
        <v>18</v>
      </c>
      <c r="E5488">
        <v>1976.75</v>
      </c>
      <c r="F5488" t="str">
        <f t="shared" si="510"/>
        <v>medium</v>
      </c>
      <c r="G5488" t="str">
        <f t="shared" si="511"/>
        <v>low</v>
      </c>
      <c r="H5488">
        <v>0.43</v>
      </c>
      <c r="I5488">
        <v>850.00250000000005</v>
      </c>
      <c r="J5488">
        <v>6</v>
      </c>
      <c r="K5488" s="4" t="s">
        <v>110</v>
      </c>
      <c r="L5488" s="4" t="s">
        <v>941</v>
      </c>
      <c r="M5488" t="s">
        <v>20</v>
      </c>
      <c r="N5488" t="s">
        <v>36</v>
      </c>
      <c r="O5488">
        <v>300.88</v>
      </c>
      <c r="P5488" t="str">
        <f t="shared" si="512"/>
        <v>Not Good</v>
      </c>
      <c r="Q5488" t="str">
        <f t="shared" si="513"/>
        <v>high impact</v>
      </c>
      <c r="R5488" t="str">
        <f t="shared" si="514"/>
        <v>not good</v>
      </c>
      <c r="S5488" t="s">
        <v>56</v>
      </c>
      <c r="T5488" t="s">
        <v>56</v>
      </c>
      <c r="U5488">
        <v>1126.7474999999999</v>
      </c>
      <c r="V5488">
        <f t="shared" si="515"/>
        <v>1126.7474999999999</v>
      </c>
    </row>
    <row r="5489" spans="1:22" x14ac:dyDescent="0.35">
      <c r="A5489" t="s">
        <v>5973</v>
      </c>
      <c r="B5489" t="s">
        <v>32</v>
      </c>
      <c r="C5489" t="s">
        <v>39</v>
      </c>
      <c r="D5489" t="s">
        <v>26</v>
      </c>
      <c r="E5489">
        <v>1501.49</v>
      </c>
      <c r="F5489" t="str">
        <f t="shared" si="510"/>
        <v>medium</v>
      </c>
      <c r="G5489" t="str">
        <f t="shared" si="511"/>
        <v>low</v>
      </c>
      <c r="H5489">
        <v>0.33</v>
      </c>
      <c r="I5489">
        <v>495.49169999999998</v>
      </c>
      <c r="J5489">
        <v>5</v>
      </c>
      <c r="K5489" s="3">
        <v>45023</v>
      </c>
      <c r="L5489" s="3">
        <v>45237</v>
      </c>
      <c r="M5489" t="s">
        <v>43</v>
      </c>
      <c r="N5489" t="s">
        <v>36</v>
      </c>
      <c r="O5489">
        <v>258.16000000000003</v>
      </c>
      <c r="P5489" t="str">
        <f t="shared" si="512"/>
        <v>Not Good</v>
      </c>
      <c r="Q5489" t="str">
        <f t="shared" si="513"/>
        <v>high impact</v>
      </c>
      <c r="R5489" t="str">
        <f t="shared" si="514"/>
        <v>not good</v>
      </c>
      <c r="S5489" t="s">
        <v>47</v>
      </c>
      <c r="T5489" t="s">
        <v>47</v>
      </c>
      <c r="U5489">
        <v>1005.9983</v>
      </c>
      <c r="V5489">
        <f t="shared" si="515"/>
        <v>1005.9983</v>
      </c>
    </row>
    <row r="5490" spans="1:22" x14ac:dyDescent="0.35">
      <c r="A5490" t="s">
        <v>5974</v>
      </c>
      <c r="B5490" t="s">
        <v>58</v>
      </c>
      <c r="C5490" t="s">
        <v>17</v>
      </c>
      <c r="D5490" t="s">
        <v>46</v>
      </c>
      <c r="E5490">
        <v>1817.8</v>
      </c>
      <c r="F5490" t="str">
        <f t="shared" si="510"/>
        <v>medium</v>
      </c>
      <c r="G5490" t="str">
        <f t="shared" si="511"/>
        <v>low</v>
      </c>
      <c r="H5490">
        <v>0.48</v>
      </c>
      <c r="I5490">
        <v>872.54399999999998</v>
      </c>
      <c r="J5490">
        <v>6</v>
      </c>
      <c r="K5490" s="4" t="s">
        <v>90</v>
      </c>
      <c r="L5490" s="4" t="s">
        <v>246</v>
      </c>
      <c r="M5490" t="s">
        <v>28</v>
      </c>
      <c r="N5490" t="s">
        <v>21</v>
      </c>
      <c r="O5490">
        <v>255.92</v>
      </c>
      <c r="P5490" t="str">
        <f t="shared" si="512"/>
        <v>Not Good</v>
      </c>
      <c r="Q5490" t="str">
        <f t="shared" si="513"/>
        <v>high impact</v>
      </c>
      <c r="R5490" t="str">
        <f t="shared" si="514"/>
        <v>not good</v>
      </c>
      <c r="S5490" t="s">
        <v>56</v>
      </c>
      <c r="T5490" t="s">
        <v>56</v>
      </c>
      <c r="U5490">
        <v>945.25599999999997</v>
      </c>
      <c r="V5490">
        <f t="shared" si="515"/>
        <v>945.25599999999997</v>
      </c>
    </row>
    <row r="5491" spans="1:22" x14ac:dyDescent="0.35">
      <c r="A5491" t="s">
        <v>5975</v>
      </c>
      <c r="B5491" t="s">
        <v>32</v>
      </c>
      <c r="C5491" t="s">
        <v>25</v>
      </c>
      <c r="D5491" t="s">
        <v>34</v>
      </c>
      <c r="E5491">
        <v>200.93</v>
      </c>
      <c r="F5491" t="str">
        <f t="shared" si="510"/>
        <v>low</v>
      </c>
      <c r="G5491" t="str">
        <f t="shared" si="511"/>
        <v>low</v>
      </c>
      <c r="H5491">
        <v>0.08</v>
      </c>
      <c r="I5491">
        <v>16.074400000000001</v>
      </c>
      <c r="J5491">
        <v>9</v>
      </c>
      <c r="K5491" s="3">
        <v>45323</v>
      </c>
      <c r="L5491" s="3">
        <v>45474</v>
      </c>
      <c r="M5491" t="s">
        <v>43</v>
      </c>
      <c r="N5491" t="s">
        <v>21</v>
      </c>
      <c r="O5491">
        <v>42.73</v>
      </c>
      <c r="P5491" t="str">
        <f t="shared" si="512"/>
        <v>Not Good</v>
      </c>
      <c r="Q5491" t="str">
        <f t="shared" si="513"/>
        <v>normal</v>
      </c>
      <c r="R5491" t="str">
        <f t="shared" si="514"/>
        <v>not good</v>
      </c>
      <c r="S5491" t="s">
        <v>37</v>
      </c>
      <c r="T5491" t="s">
        <v>37</v>
      </c>
      <c r="U5491">
        <v>184.85560000000001</v>
      </c>
      <c r="V5491">
        <f t="shared" si="515"/>
        <v>184.85560000000001</v>
      </c>
    </row>
    <row r="5492" spans="1:22" x14ac:dyDescent="0.35">
      <c r="A5492" t="s">
        <v>5976</v>
      </c>
      <c r="B5492" t="s">
        <v>58</v>
      </c>
      <c r="C5492" t="s">
        <v>33</v>
      </c>
      <c r="D5492" t="s">
        <v>26</v>
      </c>
      <c r="E5492">
        <v>301.2</v>
      </c>
      <c r="F5492" t="str">
        <f t="shared" si="510"/>
        <v>low</v>
      </c>
      <c r="G5492" t="str">
        <f t="shared" si="511"/>
        <v>low</v>
      </c>
      <c r="H5492">
        <v>0.23</v>
      </c>
      <c r="I5492">
        <v>69.275999999999996</v>
      </c>
      <c r="J5492">
        <v>4</v>
      </c>
      <c r="K5492" s="3">
        <v>45180</v>
      </c>
      <c r="L5492" s="3">
        <v>45271</v>
      </c>
      <c r="M5492" t="s">
        <v>28</v>
      </c>
      <c r="N5492" t="s">
        <v>29</v>
      </c>
      <c r="O5492">
        <v>67.72</v>
      </c>
      <c r="P5492" t="str">
        <f t="shared" si="512"/>
        <v>Not Good</v>
      </c>
      <c r="Q5492" t="str">
        <f t="shared" si="513"/>
        <v>high impact</v>
      </c>
      <c r="R5492" t="str">
        <f t="shared" si="514"/>
        <v>not good</v>
      </c>
      <c r="S5492" t="s">
        <v>30</v>
      </c>
      <c r="T5492" t="s">
        <v>30</v>
      </c>
      <c r="U5492">
        <v>231.92400000000001</v>
      </c>
      <c r="V5492">
        <f t="shared" si="515"/>
        <v>231.92400000000001</v>
      </c>
    </row>
    <row r="5493" spans="1:22" x14ac:dyDescent="0.35">
      <c r="A5493" t="s">
        <v>5977</v>
      </c>
      <c r="B5493" t="s">
        <v>16</v>
      </c>
      <c r="C5493" t="s">
        <v>39</v>
      </c>
      <c r="D5493" t="s">
        <v>50</v>
      </c>
      <c r="E5493">
        <v>3435.36</v>
      </c>
      <c r="F5493" t="str">
        <f t="shared" si="510"/>
        <v>high</v>
      </c>
      <c r="G5493" t="str">
        <f t="shared" si="511"/>
        <v>high</v>
      </c>
      <c r="H5493">
        <v>0.37</v>
      </c>
      <c r="I5493">
        <v>1271.0832</v>
      </c>
      <c r="J5493">
        <v>1</v>
      </c>
      <c r="K5493" s="4" t="s">
        <v>1580</v>
      </c>
      <c r="L5493" s="4" t="s">
        <v>112</v>
      </c>
      <c r="M5493" t="s">
        <v>28</v>
      </c>
      <c r="N5493" t="s">
        <v>29</v>
      </c>
      <c r="O5493">
        <v>631.58000000000004</v>
      </c>
      <c r="P5493" t="str">
        <f t="shared" si="512"/>
        <v>Good</v>
      </c>
      <c r="Q5493" t="str">
        <f t="shared" si="513"/>
        <v>high impact</v>
      </c>
      <c r="R5493" t="str">
        <f t="shared" si="514"/>
        <v>good</v>
      </c>
      <c r="S5493" t="s">
        <v>72</v>
      </c>
      <c r="T5493" t="s">
        <v>72</v>
      </c>
      <c r="U5493">
        <v>2164.2768000000001</v>
      </c>
      <c r="V5493">
        <f t="shared" si="515"/>
        <v>2164.2768000000001</v>
      </c>
    </row>
    <row r="5494" spans="1:22" x14ac:dyDescent="0.35">
      <c r="A5494" t="s">
        <v>5978</v>
      </c>
      <c r="B5494" t="s">
        <v>32</v>
      </c>
      <c r="C5494" t="s">
        <v>17</v>
      </c>
      <c r="D5494" t="s">
        <v>26</v>
      </c>
      <c r="E5494">
        <v>3440.8</v>
      </c>
      <c r="F5494" t="str">
        <f t="shared" si="510"/>
        <v>high</v>
      </c>
      <c r="G5494" t="str">
        <f t="shared" si="511"/>
        <v>high</v>
      </c>
      <c r="H5494">
        <v>0.11</v>
      </c>
      <c r="I5494">
        <v>378.488</v>
      </c>
      <c r="J5494">
        <v>9</v>
      </c>
      <c r="K5494" s="3">
        <v>45449</v>
      </c>
      <c r="L5494" s="3">
        <v>45632</v>
      </c>
      <c r="M5494" t="s">
        <v>20</v>
      </c>
      <c r="N5494" t="s">
        <v>36</v>
      </c>
      <c r="O5494">
        <v>967.12</v>
      </c>
      <c r="P5494" t="str">
        <f t="shared" si="512"/>
        <v>Good</v>
      </c>
      <c r="Q5494" t="str">
        <f t="shared" si="513"/>
        <v>high impact</v>
      </c>
      <c r="R5494" t="str">
        <f t="shared" si="514"/>
        <v>good</v>
      </c>
      <c r="S5494" t="s">
        <v>47</v>
      </c>
      <c r="T5494" t="s">
        <v>47</v>
      </c>
      <c r="U5494">
        <v>3062.3119999999999</v>
      </c>
      <c r="V5494">
        <f t="shared" si="515"/>
        <v>3062.3119999999999</v>
      </c>
    </row>
    <row r="5495" spans="1:22" x14ac:dyDescent="0.35">
      <c r="A5495" t="s">
        <v>5979</v>
      </c>
      <c r="B5495" t="s">
        <v>16</v>
      </c>
      <c r="C5495" t="s">
        <v>25</v>
      </c>
      <c r="D5495" t="s">
        <v>34</v>
      </c>
      <c r="E5495">
        <v>1718.13</v>
      </c>
      <c r="F5495" t="str">
        <f t="shared" si="510"/>
        <v>medium</v>
      </c>
      <c r="G5495" t="str">
        <f t="shared" si="511"/>
        <v>low</v>
      </c>
      <c r="H5495">
        <v>0.34</v>
      </c>
      <c r="I5495">
        <v>584.16420000000005</v>
      </c>
      <c r="J5495">
        <v>8</v>
      </c>
      <c r="K5495" s="3">
        <v>45297</v>
      </c>
      <c r="L5495" s="3">
        <v>45449</v>
      </c>
      <c r="M5495" t="s">
        <v>28</v>
      </c>
      <c r="N5495" t="s">
        <v>29</v>
      </c>
      <c r="O5495">
        <v>234.82</v>
      </c>
      <c r="P5495" t="str">
        <f t="shared" si="512"/>
        <v>Not Good</v>
      </c>
      <c r="Q5495" t="str">
        <f t="shared" si="513"/>
        <v>high impact</v>
      </c>
      <c r="R5495" t="str">
        <f t="shared" si="514"/>
        <v>not good</v>
      </c>
      <c r="S5495" t="s">
        <v>56</v>
      </c>
      <c r="T5495" t="s">
        <v>56</v>
      </c>
      <c r="U5495">
        <v>1133.9657999999999</v>
      </c>
      <c r="V5495">
        <f t="shared" si="515"/>
        <v>1133.9657999999999</v>
      </c>
    </row>
    <row r="5496" spans="1:22" x14ac:dyDescent="0.35">
      <c r="A5496" t="s">
        <v>5980</v>
      </c>
      <c r="B5496" t="s">
        <v>16</v>
      </c>
      <c r="C5496" t="s">
        <v>33</v>
      </c>
      <c r="D5496" t="s">
        <v>26</v>
      </c>
      <c r="E5496">
        <v>4438.7700000000004</v>
      </c>
      <c r="F5496" t="str">
        <f t="shared" si="510"/>
        <v>high</v>
      </c>
      <c r="G5496" t="str">
        <f t="shared" si="511"/>
        <v>high</v>
      </c>
      <c r="H5496">
        <v>0.24</v>
      </c>
      <c r="I5496">
        <v>1065.3047999999999</v>
      </c>
      <c r="J5496">
        <v>2</v>
      </c>
      <c r="K5496" s="4" t="s">
        <v>1079</v>
      </c>
      <c r="L5496" s="4" t="s">
        <v>431</v>
      </c>
      <c r="M5496" t="s">
        <v>20</v>
      </c>
      <c r="N5496" t="s">
        <v>36</v>
      </c>
      <c r="O5496">
        <v>510.52</v>
      </c>
      <c r="P5496" t="str">
        <f t="shared" si="512"/>
        <v>Good</v>
      </c>
      <c r="Q5496" t="str">
        <f t="shared" si="513"/>
        <v>high impact</v>
      </c>
      <c r="R5496" t="str">
        <f t="shared" si="514"/>
        <v>good</v>
      </c>
      <c r="S5496" t="s">
        <v>56</v>
      </c>
      <c r="T5496" t="s">
        <v>56</v>
      </c>
      <c r="U5496">
        <v>3373.4652000000001</v>
      </c>
      <c r="V5496">
        <f t="shared" si="515"/>
        <v>3373.4652000000001</v>
      </c>
    </row>
    <row r="5497" spans="1:22" x14ac:dyDescent="0.35">
      <c r="A5497" t="s">
        <v>5981</v>
      </c>
      <c r="B5497" t="s">
        <v>32</v>
      </c>
      <c r="C5497" t="s">
        <v>39</v>
      </c>
      <c r="D5497" t="s">
        <v>46</v>
      </c>
      <c r="E5497">
        <v>1403.95</v>
      </c>
      <c r="F5497" t="str">
        <f t="shared" si="510"/>
        <v>medium</v>
      </c>
      <c r="G5497" t="str">
        <f t="shared" si="511"/>
        <v>low</v>
      </c>
      <c r="H5497">
        <v>0.22</v>
      </c>
      <c r="I5497">
        <v>308.86900000000003</v>
      </c>
      <c r="J5497">
        <v>4</v>
      </c>
      <c r="K5497" s="4" t="s">
        <v>1394</v>
      </c>
      <c r="L5497" s="4" t="s">
        <v>538</v>
      </c>
      <c r="M5497" t="s">
        <v>43</v>
      </c>
      <c r="N5497" t="s">
        <v>36</v>
      </c>
      <c r="O5497">
        <v>300.33</v>
      </c>
      <c r="P5497" t="str">
        <f t="shared" si="512"/>
        <v>Not Good</v>
      </c>
      <c r="Q5497" t="str">
        <f t="shared" si="513"/>
        <v>high impact</v>
      </c>
      <c r="R5497" t="str">
        <f t="shared" si="514"/>
        <v>not good</v>
      </c>
      <c r="S5497" t="s">
        <v>47</v>
      </c>
      <c r="T5497" t="s">
        <v>47</v>
      </c>
      <c r="U5497">
        <v>1095.0809999999999</v>
      </c>
      <c r="V5497">
        <f t="shared" si="515"/>
        <v>1095.0809999999999</v>
      </c>
    </row>
    <row r="5498" spans="1:22" x14ac:dyDescent="0.35">
      <c r="A5498" t="s">
        <v>5982</v>
      </c>
      <c r="B5498" t="s">
        <v>32</v>
      </c>
      <c r="C5498" t="s">
        <v>17</v>
      </c>
      <c r="D5498" t="s">
        <v>26</v>
      </c>
      <c r="E5498">
        <v>2039.35</v>
      </c>
      <c r="F5498" t="str">
        <f t="shared" si="510"/>
        <v>high</v>
      </c>
      <c r="G5498" t="str">
        <f t="shared" si="511"/>
        <v>high</v>
      </c>
      <c r="H5498">
        <v>0.32</v>
      </c>
      <c r="I5498">
        <v>652.59199999999998</v>
      </c>
      <c r="J5498">
        <v>3</v>
      </c>
      <c r="K5498" s="4" t="s">
        <v>1756</v>
      </c>
      <c r="L5498" s="4" t="s">
        <v>70</v>
      </c>
      <c r="M5498" t="s">
        <v>43</v>
      </c>
      <c r="N5498" t="s">
        <v>29</v>
      </c>
      <c r="O5498">
        <v>184.86</v>
      </c>
      <c r="P5498" t="str">
        <f t="shared" si="512"/>
        <v>Not Good</v>
      </c>
      <c r="Q5498" t="str">
        <f t="shared" si="513"/>
        <v>high impact</v>
      </c>
      <c r="R5498" t="str">
        <f t="shared" si="514"/>
        <v>not good</v>
      </c>
      <c r="S5498" t="s">
        <v>47</v>
      </c>
      <c r="T5498" t="s">
        <v>47</v>
      </c>
      <c r="U5498">
        <v>1386.758</v>
      </c>
      <c r="V5498">
        <f t="shared" si="515"/>
        <v>1386.758</v>
      </c>
    </row>
    <row r="5499" spans="1:22" x14ac:dyDescent="0.35">
      <c r="A5499" t="s">
        <v>5983</v>
      </c>
      <c r="B5499" t="s">
        <v>24</v>
      </c>
      <c r="C5499" t="s">
        <v>25</v>
      </c>
      <c r="D5499" t="s">
        <v>18</v>
      </c>
      <c r="E5499">
        <v>3683.74</v>
      </c>
      <c r="F5499" t="str">
        <f t="shared" si="510"/>
        <v>high</v>
      </c>
      <c r="G5499" t="str">
        <f t="shared" si="511"/>
        <v>high</v>
      </c>
      <c r="H5499">
        <v>0.23</v>
      </c>
      <c r="I5499">
        <v>847.26020000000005</v>
      </c>
      <c r="J5499">
        <v>3</v>
      </c>
      <c r="K5499" s="3">
        <v>45570</v>
      </c>
      <c r="L5499" s="4" t="s">
        <v>124</v>
      </c>
      <c r="M5499" t="s">
        <v>28</v>
      </c>
      <c r="N5499" t="s">
        <v>36</v>
      </c>
      <c r="O5499">
        <v>715.78</v>
      </c>
      <c r="P5499" t="str">
        <f t="shared" si="512"/>
        <v>Good</v>
      </c>
      <c r="Q5499" t="str">
        <f t="shared" si="513"/>
        <v>high impact</v>
      </c>
      <c r="R5499" t="str">
        <f t="shared" si="514"/>
        <v>good</v>
      </c>
      <c r="S5499" t="s">
        <v>72</v>
      </c>
      <c r="T5499" t="s">
        <v>72</v>
      </c>
      <c r="U5499">
        <v>2836.4798000000001</v>
      </c>
      <c r="V5499">
        <f t="shared" si="515"/>
        <v>2836.4798000000001</v>
      </c>
    </row>
    <row r="5500" spans="1:22" x14ac:dyDescent="0.35">
      <c r="A5500" t="s">
        <v>5984</v>
      </c>
      <c r="B5500" t="s">
        <v>24</v>
      </c>
      <c r="C5500" t="s">
        <v>33</v>
      </c>
      <c r="D5500" t="s">
        <v>34</v>
      </c>
      <c r="E5500">
        <v>3743.48</v>
      </c>
      <c r="F5500" t="str">
        <f t="shared" si="510"/>
        <v>high</v>
      </c>
      <c r="G5500" t="str">
        <f t="shared" si="511"/>
        <v>high</v>
      </c>
      <c r="H5500">
        <v>0.41</v>
      </c>
      <c r="I5500">
        <v>1534.8268</v>
      </c>
      <c r="J5500">
        <v>6</v>
      </c>
      <c r="K5500" s="4" t="s">
        <v>186</v>
      </c>
      <c r="L5500" s="4" t="s">
        <v>464</v>
      </c>
      <c r="M5500" t="s">
        <v>20</v>
      </c>
      <c r="N5500" t="s">
        <v>29</v>
      </c>
      <c r="O5500">
        <v>489.73</v>
      </c>
      <c r="P5500" t="str">
        <f t="shared" si="512"/>
        <v>Not Good</v>
      </c>
      <c r="Q5500" t="str">
        <f t="shared" si="513"/>
        <v>high impact</v>
      </c>
      <c r="R5500" t="str">
        <f t="shared" si="514"/>
        <v>not good</v>
      </c>
      <c r="S5500" t="s">
        <v>47</v>
      </c>
      <c r="T5500" t="s">
        <v>47</v>
      </c>
      <c r="U5500">
        <v>2208.6532000000002</v>
      </c>
      <c r="V5500">
        <f t="shared" si="515"/>
        <v>2208.6532000000002</v>
      </c>
    </row>
    <row r="5501" spans="1:22" x14ac:dyDescent="0.35">
      <c r="A5501" t="s">
        <v>5985</v>
      </c>
      <c r="B5501" t="s">
        <v>24</v>
      </c>
      <c r="C5501" t="s">
        <v>39</v>
      </c>
      <c r="D5501" t="s">
        <v>26</v>
      </c>
      <c r="E5501">
        <v>4319.71</v>
      </c>
      <c r="F5501" t="str">
        <f t="shared" si="510"/>
        <v>high</v>
      </c>
      <c r="G5501" t="str">
        <f t="shared" si="511"/>
        <v>high</v>
      </c>
      <c r="H5501">
        <v>0.47</v>
      </c>
      <c r="I5501">
        <v>2030.2637</v>
      </c>
      <c r="J5501">
        <v>7</v>
      </c>
      <c r="K5501" s="3">
        <v>45150</v>
      </c>
      <c r="L5501" s="4" t="s">
        <v>798</v>
      </c>
      <c r="M5501" t="s">
        <v>20</v>
      </c>
      <c r="N5501" t="s">
        <v>36</v>
      </c>
      <c r="O5501">
        <v>364.28</v>
      </c>
      <c r="P5501" t="str">
        <f t="shared" si="512"/>
        <v>Not Good</v>
      </c>
      <c r="Q5501" t="str">
        <f t="shared" si="513"/>
        <v>high impact</v>
      </c>
      <c r="R5501" t="str">
        <f t="shared" si="514"/>
        <v>not good</v>
      </c>
      <c r="S5501" t="s">
        <v>22</v>
      </c>
      <c r="T5501" t="s">
        <v>22</v>
      </c>
      <c r="U5501">
        <v>2289.4463000000001</v>
      </c>
      <c r="V5501">
        <f t="shared" si="515"/>
        <v>2289.4463000000001</v>
      </c>
    </row>
    <row r="5502" spans="1:22" x14ac:dyDescent="0.35">
      <c r="A5502" t="s">
        <v>5986</v>
      </c>
      <c r="B5502" t="s">
        <v>16</v>
      </c>
      <c r="C5502" t="s">
        <v>17</v>
      </c>
      <c r="D5502" t="s">
        <v>34</v>
      </c>
      <c r="E5502">
        <v>242.39</v>
      </c>
      <c r="F5502" t="str">
        <f t="shared" si="510"/>
        <v>low</v>
      </c>
      <c r="G5502" t="str">
        <f t="shared" si="511"/>
        <v>low</v>
      </c>
      <c r="H5502">
        <v>0.28999999999999998</v>
      </c>
      <c r="I5502">
        <v>70.293099999999995</v>
      </c>
      <c r="J5502">
        <v>8</v>
      </c>
      <c r="K5502" s="3">
        <v>45144</v>
      </c>
      <c r="L5502" s="4" t="s">
        <v>1580</v>
      </c>
      <c r="M5502" t="s">
        <v>28</v>
      </c>
      <c r="N5502" t="s">
        <v>21</v>
      </c>
      <c r="O5502">
        <v>31.3</v>
      </c>
      <c r="P5502" t="str">
        <f t="shared" si="512"/>
        <v>Not Good</v>
      </c>
      <c r="Q5502" t="str">
        <f t="shared" si="513"/>
        <v>high impact</v>
      </c>
      <c r="R5502" t="str">
        <f t="shared" si="514"/>
        <v>not good</v>
      </c>
      <c r="S5502" t="s">
        <v>72</v>
      </c>
      <c r="T5502" t="s">
        <v>72</v>
      </c>
      <c r="U5502">
        <v>172.09690000000001</v>
      </c>
      <c r="V5502">
        <f t="shared" si="515"/>
        <v>172.09690000000001</v>
      </c>
    </row>
    <row r="5503" spans="1:22" x14ac:dyDescent="0.35">
      <c r="A5503" t="s">
        <v>5987</v>
      </c>
      <c r="B5503" t="s">
        <v>16</v>
      </c>
      <c r="C5503" t="s">
        <v>25</v>
      </c>
      <c r="D5503" t="s">
        <v>46</v>
      </c>
      <c r="E5503">
        <v>1000.42</v>
      </c>
      <c r="F5503" t="str">
        <f t="shared" si="510"/>
        <v>medium</v>
      </c>
      <c r="G5503" t="str">
        <f t="shared" si="511"/>
        <v>low</v>
      </c>
      <c r="H5503">
        <v>0.15</v>
      </c>
      <c r="I5503">
        <v>150.06299999999999</v>
      </c>
      <c r="J5503">
        <v>7</v>
      </c>
      <c r="K5503" s="4" t="s">
        <v>94</v>
      </c>
      <c r="L5503" s="3">
        <v>44932</v>
      </c>
      <c r="M5503" t="s">
        <v>20</v>
      </c>
      <c r="N5503" t="s">
        <v>36</v>
      </c>
      <c r="O5503">
        <v>100.68</v>
      </c>
      <c r="P5503" t="str">
        <f t="shared" si="512"/>
        <v>Not Good</v>
      </c>
      <c r="Q5503" t="str">
        <f t="shared" si="513"/>
        <v>high impact</v>
      </c>
      <c r="R5503" t="str">
        <f t="shared" si="514"/>
        <v>not good</v>
      </c>
      <c r="S5503" t="s">
        <v>72</v>
      </c>
      <c r="T5503" t="s">
        <v>72</v>
      </c>
      <c r="U5503">
        <v>850.35699999999997</v>
      </c>
      <c r="V5503">
        <f t="shared" si="515"/>
        <v>850.35699999999997</v>
      </c>
    </row>
    <row r="5504" spans="1:22" x14ac:dyDescent="0.35">
      <c r="A5504" t="s">
        <v>5988</v>
      </c>
      <c r="B5504" t="s">
        <v>24</v>
      </c>
      <c r="C5504" t="s">
        <v>33</v>
      </c>
      <c r="D5504" t="s">
        <v>18</v>
      </c>
      <c r="E5504">
        <v>3238.8</v>
      </c>
      <c r="F5504" t="str">
        <f t="shared" si="510"/>
        <v>high</v>
      </c>
      <c r="G5504" t="str">
        <f t="shared" si="511"/>
        <v>high</v>
      </c>
      <c r="H5504">
        <v>0.39</v>
      </c>
      <c r="I5504">
        <v>1263.1320000000001</v>
      </c>
      <c r="J5504">
        <v>9</v>
      </c>
      <c r="K5504" s="3">
        <v>45053</v>
      </c>
      <c r="L5504" s="3">
        <v>45206</v>
      </c>
      <c r="M5504" t="s">
        <v>43</v>
      </c>
      <c r="N5504" t="s">
        <v>29</v>
      </c>
      <c r="O5504">
        <v>671.64</v>
      </c>
      <c r="P5504" t="str">
        <f t="shared" si="512"/>
        <v>Good</v>
      </c>
      <c r="Q5504" t="str">
        <f t="shared" si="513"/>
        <v>high impact</v>
      </c>
      <c r="R5504" t="str">
        <f t="shared" si="514"/>
        <v>good</v>
      </c>
      <c r="S5504" t="s">
        <v>56</v>
      </c>
      <c r="T5504" t="s">
        <v>56</v>
      </c>
      <c r="U5504">
        <v>1975.6679999999999</v>
      </c>
      <c r="V5504">
        <f t="shared" si="515"/>
        <v>1975.6679999999999</v>
      </c>
    </row>
    <row r="5505" spans="1:22" x14ac:dyDescent="0.35">
      <c r="A5505" t="s">
        <v>5989</v>
      </c>
      <c r="B5505" t="s">
        <v>16</v>
      </c>
      <c r="C5505" t="s">
        <v>39</v>
      </c>
      <c r="D5505" t="s">
        <v>50</v>
      </c>
      <c r="E5505">
        <v>1757.18</v>
      </c>
      <c r="F5505" t="str">
        <f t="shared" si="510"/>
        <v>medium</v>
      </c>
      <c r="G5505" t="str">
        <f t="shared" si="511"/>
        <v>low</v>
      </c>
      <c r="H5505">
        <v>0.09</v>
      </c>
      <c r="I5505">
        <v>158.14619999999999</v>
      </c>
      <c r="J5505">
        <v>2</v>
      </c>
      <c r="K5505" s="3">
        <v>45577</v>
      </c>
      <c r="L5505" s="4" t="s">
        <v>1385</v>
      </c>
      <c r="M5505" t="s">
        <v>20</v>
      </c>
      <c r="N5505" t="s">
        <v>21</v>
      </c>
      <c r="O5505">
        <v>110.58</v>
      </c>
      <c r="P5505" t="str">
        <f t="shared" si="512"/>
        <v>Not Good</v>
      </c>
      <c r="Q5505" t="str">
        <f t="shared" si="513"/>
        <v>high impact</v>
      </c>
      <c r="R5505" t="str">
        <f t="shared" si="514"/>
        <v>not good</v>
      </c>
      <c r="S5505" t="s">
        <v>37</v>
      </c>
      <c r="T5505" t="s">
        <v>37</v>
      </c>
      <c r="U5505">
        <v>1599.0337999999999</v>
      </c>
      <c r="V5505">
        <f t="shared" si="515"/>
        <v>1599.0337999999999</v>
      </c>
    </row>
    <row r="5506" spans="1:22" x14ac:dyDescent="0.35">
      <c r="A5506" t="s">
        <v>5990</v>
      </c>
      <c r="B5506" t="s">
        <v>16</v>
      </c>
      <c r="C5506" t="s">
        <v>17</v>
      </c>
      <c r="D5506" t="s">
        <v>26</v>
      </c>
      <c r="E5506">
        <v>313.45</v>
      </c>
      <c r="F5506" t="str">
        <f t="shared" si="510"/>
        <v>low</v>
      </c>
      <c r="G5506" t="str">
        <f t="shared" si="511"/>
        <v>low</v>
      </c>
      <c r="H5506">
        <v>0.05</v>
      </c>
      <c r="I5506">
        <v>15.672499999999999</v>
      </c>
      <c r="J5506">
        <v>4</v>
      </c>
      <c r="K5506" s="4" t="s">
        <v>424</v>
      </c>
      <c r="L5506" s="4" t="s">
        <v>513</v>
      </c>
      <c r="M5506" t="s">
        <v>43</v>
      </c>
      <c r="N5506" t="s">
        <v>29</v>
      </c>
      <c r="O5506">
        <v>79.8</v>
      </c>
      <c r="P5506" t="str">
        <f t="shared" si="512"/>
        <v>Not Good</v>
      </c>
      <c r="Q5506" t="str">
        <f t="shared" si="513"/>
        <v>normal</v>
      </c>
      <c r="R5506" t="str">
        <f t="shared" si="514"/>
        <v>not good</v>
      </c>
      <c r="S5506" t="s">
        <v>22</v>
      </c>
      <c r="T5506" t="s">
        <v>22</v>
      </c>
      <c r="U5506">
        <v>297.77749999999997</v>
      </c>
      <c r="V5506">
        <f t="shared" si="515"/>
        <v>297.77749999999997</v>
      </c>
    </row>
    <row r="5507" spans="1:22" x14ac:dyDescent="0.35">
      <c r="A5507" t="s">
        <v>5991</v>
      </c>
      <c r="B5507" t="s">
        <v>32</v>
      </c>
      <c r="C5507" t="s">
        <v>25</v>
      </c>
      <c r="D5507" t="s">
        <v>46</v>
      </c>
      <c r="E5507">
        <v>2973.69</v>
      </c>
      <c r="F5507" t="str">
        <f t="shared" ref="F5507:F5570" si="516">IF(E5507&gt;2000,"high",IF(E5507&gt;1000,"medium","low"))</f>
        <v>high</v>
      </c>
      <c r="G5507" t="str">
        <f t="shared" ref="G5507:G5570" si="517">IF(E5507&gt;2000,"high","low")</f>
        <v>high</v>
      </c>
      <c r="H5507">
        <v>0.26</v>
      </c>
      <c r="I5507">
        <v>773.15940000000001</v>
      </c>
      <c r="J5507">
        <v>2</v>
      </c>
      <c r="K5507" s="4" t="s">
        <v>129</v>
      </c>
      <c r="L5507" s="3">
        <v>45048</v>
      </c>
      <c r="M5507" t="s">
        <v>20</v>
      </c>
      <c r="N5507" t="s">
        <v>36</v>
      </c>
      <c r="O5507">
        <v>583.02</v>
      </c>
      <c r="P5507" t="str">
        <f t="shared" ref="P5507:P5570" si="518">IF(AND(E5507&gt;1000,O5507&gt;500),"Good","Not Good")</f>
        <v>Good</v>
      </c>
      <c r="Q5507" t="str">
        <f t="shared" ref="Q5507:Q5570" si="519">IF(OR(E5507&gt;1000,H5507&gt;0.2),"high impact","normal")</f>
        <v>high impact</v>
      </c>
      <c r="R5507" t="str">
        <f t="shared" ref="R5507:R5570" si="520">IF(NOT(AND(E5507&gt;2000,O5507&gt;500)),"not good","good")</f>
        <v>good</v>
      </c>
      <c r="S5507" t="s">
        <v>37</v>
      </c>
      <c r="T5507" t="s">
        <v>37</v>
      </c>
      <c r="U5507">
        <v>2200.5306</v>
      </c>
      <c r="V5507">
        <f t="shared" ref="V5507:V5570" si="521">IFERROR(U5507,0)</f>
        <v>2200.5306</v>
      </c>
    </row>
    <row r="5508" spans="1:22" x14ac:dyDescent="0.35">
      <c r="A5508" t="s">
        <v>5992</v>
      </c>
      <c r="B5508" t="s">
        <v>32</v>
      </c>
      <c r="C5508" t="s">
        <v>33</v>
      </c>
      <c r="D5508" t="s">
        <v>34</v>
      </c>
      <c r="E5508">
        <v>2026.06</v>
      </c>
      <c r="F5508" t="str">
        <f t="shared" si="516"/>
        <v>high</v>
      </c>
      <c r="G5508" t="str">
        <f t="shared" si="517"/>
        <v>high</v>
      </c>
      <c r="H5508">
        <v>0.32</v>
      </c>
      <c r="I5508">
        <v>648.33920000000001</v>
      </c>
      <c r="J5508">
        <v>3</v>
      </c>
      <c r="K5508" s="3">
        <v>45266</v>
      </c>
      <c r="L5508" s="4" t="s">
        <v>252</v>
      </c>
      <c r="M5508" t="s">
        <v>43</v>
      </c>
      <c r="N5508" t="s">
        <v>36</v>
      </c>
      <c r="O5508">
        <v>535.41999999999996</v>
      </c>
      <c r="P5508" t="str">
        <f t="shared" si="518"/>
        <v>Good</v>
      </c>
      <c r="Q5508" t="str">
        <f t="shared" si="519"/>
        <v>high impact</v>
      </c>
      <c r="R5508" t="str">
        <f t="shared" si="520"/>
        <v>good</v>
      </c>
      <c r="S5508" t="s">
        <v>30</v>
      </c>
      <c r="T5508" t="s">
        <v>30</v>
      </c>
      <c r="U5508">
        <v>1377.7208000000001</v>
      </c>
      <c r="V5508">
        <f t="shared" si="521"/>
        <v>1377.7208000000001</v>
      </c>
    </row>
    <row r="5509" spans="1:22" x14ac:dyDescent="0.35">
      <c r="A5509" t="s">
        <v>5993</v>
      </c>
      <c r="B5509" t="s">
        <v>16</v>
      </c>
      <c r="C5509" t="s">
        <v>39</v>
      </c>
      <c r="D5509" t="s">
        <v>34</v>
      </c>
      <c r="E5509">
        <v>1884.06</v>
      </c>
      <c r="F5509" t="str">
        <f t="shared" si="516"/>
        <v>medium</v>
      </c>
      <c r="G5509" t="str">
        <f t="shared" si="517"/>
        <v>low</v>
      </c>
      <c r="H5509">
        <v>0.42</v>
      </c>
      <c r="I5509">
        <v>791.30520000000001</v>
      </c>
      <c r="J5509">
        <v>1</v>
      </c>
      <c r="K5509" s="3">
        <v>45632</v>
      </c>
      <c r="L5509" s="4" t="s">
        <v>410</v>
      </c>
      <c r="M5509" t="s">
        <v>28</v>
      </c>
      <c r="N5509" t="s">
        <v>29</v>
      </c>
      <c r="O5509">
        <v>169.69</v>
      </c>
      <c r="P5509" t="str">
        <f t="shared" si="518"/>
        <v>Not Good</v>
      </c>
      <c r="Q5509" t="str">
        <f t="shared" si="519"/>
        <v>high impact</v>
      </c>
      <c r="R5509" t="str">
        <f t="shared" si="520"/>
        <v>not good</v>
      </c>
      <c r="S5509" t="s">
        <v>30</v>
      </c>
      <c r="T5509" t="s">
        <v>30</v>
      </c>
      <c r="U5509">
        <v>1092.7547999999999</v>
      </c>
      <c r="V5509">
        <f t="shared" si="521"/>
        <v>1092.7547999999999</v>
      </c>
    </row>
    <row r="5510" spans="1:22" x14ac:dyDescent="0.35">
      <c r="A5510" t="s">
        <v>5994</v>
      </c>
      <c r="B5510" t="s">
        <v>24</v>
      </c>
      <c r="C5510" t="s">
        <v>17</v>
      </c>
      <c r="D5510" t="s">
        <v>46</v>
      </c>
      <c r="E5510">
        <v>1395.38</v>
      </c>
      <c r="F5510" t="str">
        <f t="shared" si="516"/>
        <v>medium</v>
      </c>
      <c r="G5510" t="str">
        <f t="shared" si="517"/>
        <v>low</v>
      </c>
      <c r="H5510">
        <v>0.48</v>
      </c>
      <c r="I5510">
        <v>669.78240000000005</v>
      </c>
      <c r="J5510">
        <v>8</v>
      </c>
      <c r="K5510" s="4" t="s">
        <v>772</v>
      </c>
      <c r="L5510" s="4" t="s">
        <v>600</v>
      </c>
      <c r="M5510" t="s">
        <v>43</v>
      </c>
      <c r="N5510" t="s">
        <v>29</v>
      </c>
      <c r="O5510">
        <v>234.5</v>
      </c>
      <c r="P5510" t="str">
        <f t="shared" si="518"/>
        <v>Not Good</v>
      </c>
      <c r="Q5510" t="str">
        <f t="shared" si="519"/>
        <v>high impact</v>
      </c>
      <c r="R5510" t="str">
        <f t="shared" si="520"/>
        <v>not good</v>
      </c>
      <c r="S5510" t="s">
        <v>72</v>
      </c>
      <c r="T5510" t="s">
        <v>72</v>
      </c>
      <c r="U5510">
        <v>725.59760000000006</v>
      </c>
      <c r="V5510">
        <f t="shared" si="521"/>
        <v>725.59760000000006</v>
      </c>
    </row>
    <row r="5511" spans="1:22" x14ac:dyDescent="0.35">
      <c r="A5511" t="s">
        <v>5995</v>
      </c>
      <c r="B5511" t="s">
        <v>58</v>
      </c>
      <c r="C5511" t="s">
        <v>25</v>
      </c>
      <c r="D5511" t="s">
        <v>26</v>
      </c>
      <c r="E5511">
        <v>129.38999999999999</v>
      </c>
      <c r="F5511" t="str">
        <f t="shared" si="516"/>
        <v>low</v>
      </c>
      <c r="G5511" t="str">
        <f t="shared" si="517"/>
        <v>low</v>
      </c>
      <c r="H5511">
        <v>0.44</v>
      </c>
      <c r="I5511">
        <v>56.931600000000003</v>
      </c>
      <c r="J5511">
        <v>5</v>
      </c>
      <c r="K5511" s="4" t="s">
        <v>810</v>
      </c>
      <c r="L5511" s="4" t="s">
        <v>2009</v>
      </c>
      <c r="M5511" t="s">
        <v>43</v>
      </c>
      <c r="N5511" t="s">
        <v>21</v>
      </c>
      <c r="O5511">
        <v>28.08</v>
      </c>
      <c r="P5511" t="str">
        <f t="shared" si="518"/>
        <v>Not Good</v>
      </c>
      <c r="Q5511" t="str">
        <f t="shared" si="519"/>
        <v>high impact</v>
      </c>
      <c r="R5511" t="str">
        <f t="shared" si="520"/>
        <v>not good</v>
      </c>
      <c r="S5511" t="s">
        <v>22</v>
      </c>
      <c r="T5511" t="s">
        <v>22</v>
      </c>
      <c r="U5511">
        <v>72.458399999999997</v>
      </c>
      <c r="V5511">
        <f t="shared" si="521"/>
        <v>72.458399999999997</v>
      </c>
    </row>
    <row r="5512" spans="1:22" x14ac:dyDescent="0.35">
      <c r="A5512" t="s">
        <v>5996</v>
      </c>
      <c r="B5512" t="s">
        <v>24</v>
      </c>
      <c r="C5512" t="s">
        <v>33</v>
      </c>
      <c r="D5512" t="s">
        <v>50</v>
      </c>
      <c r="E5512">
        <v>993.56</v>
      </c>
      <c r="F5512" t="str">
        <f t="shared" si="516"/>
        <v>low</v>
      </c>
      <c r="G5512" t="str">
        <f t="shared" si="517"/>
        <v>low</v>
      </c>
      <c r="H5512">
        <v>0.49</v>
      </c>
      <c r="I5512">
        <v>486.84440000000001</v>
      </c>
      <c r="J5512">
        <v>5</v>
      </c>
      <c r="K5512" s="4" t="s">
        <v>347</v>
      </c>
      <c r="L5512" s="4" t="s">
        <v>867</v>
      </c>
      <c r="M5512" t="s">
        <v>43</v>
      </c>
      <c r="N5512" t="s">
        <v>21</v>
      </c>
      <c r="O5512">
        <v>85.9</v>
      </c>
      <c r="P5512" t="str">
        <f t="shared" si="518"/>
        <v>Not Good</v>
      </c>
      <c r="Q5512" t="str">
        <f t="shared" si="519"/>
        <v>high impact</v>
      </c>
      <c r="R5512" t="str">
        <f t="shared" si="520"/>
        <v>not good</v>
      </c>
      <c r="S5512" t="s">
        <v>56</v>
      </c>
      <c r="T5512" t="s">
        <v>56</v>
      </c>
      <c r="U5512">
        <v>506.71559999999999</v>
      </c>
      <c r="V5512">
        <f t="shared" si="521"/>
        <v>506.71559999999999</v>
      </c>
    </row>
    <row r="5513" spans="1:22" x14ac:dyDescent="0.35">
      <c r="A5513" t="s">
        <v>5997</v>
      </c>
      <c r="B5513" t="s">
        <v>58</v>
      </c>
      <c r="C5513" t="s">
        <v>39</v>
      </c>
      <c r="D5513" t="s">
        <v>26</v>
      </c>
      <c r="E5513">
        <v>2423.75</v>
      </c>
      <c r="F5513" t="str">
        <f t="shared" si="516"/>
        <v>high</v>
      </c>
      <c r="G5513" t="str">
        <f t="shared" si="517"/>
        <v>high</v>
      </c>
      <c r="H5513">
        <v>0.24</v>
      </c>
      <c r="I5513">
        <v>581.70000000000005</v>
      </c>
      <c r="J5513">
        <v>8</v>
      </c>
      <c r="K5513" s="4" t="s">
        <v>1123</v>
      </c>
      <c r="L5513" s="4" t="s">
        <v>157</v>
      </c>
      <c r="M5513" t="s">
        <v>28</v>
      </c>
      <c r="N5513" t="s">
        <v>21</v>
      </c>
      <c r="O5513">
        <v>129.63999999999999</v>
      </c>
      <c r="P5513" t="str">
        <f t="shared" si="518"/>
        <v>Not Good</v>
      </c>
      <c r="Q5513" t="str">
        <f t="shared" si="519"/>
        <v>high impact</v>
      </c>
      <c r="R5513" t="str">
        <f t="shared" si="520"/>
        <v>not good</v>
      </c>
      <c r="S5513" t="s">
        <v>37</v>
      </c>
      <c r="T5513" t="s">
        <v>37</v>
      </c>
      <c r="U5513">
        <v>1842.05</v>
      </c>
      <c r="V5513">
        <f t="shared" si="521"/>
        <v>1842.05</v>
      </c>
    </row>
    <row r="5514" spans="1:22" x14ac:dyDescent="0.35">
      <c r="A5514" t="s">
        <v>5998</v>
      </c>
      <c r="B5514" t="s">
        <v>24</v>
      </c>
      <c r="C5514" t="s">
        <v>17</v>
      </c>
      <c r="D5514" t="s">
        <v>18</v>
      </c>
      <c r="E5514">
        <v>1451.11</v>
      </c>
      <c r="F5514" t="str">
        <f t="shared" si="516"/>
        <v>medium</v>
      </c>
      <c r="G5514" t="str">
        <f t="shared" si="517"/>
        <v>low</v>
      </c>
      <c r="H5514">
        <v>0.16</v>
      </c>
      <c r="I5514">
        <v>232.17760000000001</v>
      </c>
      <c r="J5514">
        <v>9</v>
      </c>
      <c r="K5514" s="3">
        <v>44935</v>
      </c>
      <c r="L5514" s="3">
        <v>44966</v>
      </c>
      <c r="M5514" t="s">
        <v>28</v>
      </c>
      <c r="N5514" t="s">
        <v>29</v>
      </c>
      <c r="O5514">
        <v>414.66</v>
      </c>
      <c r="P5514" t="str">
        <f t="shared" si="518"/>
        <v>Not Good</v>
      </c>
      <c r="Q5514" t="str">
        <f t="shared" si="519"/>
        <v>high impact</v>
      </c>
      <c r="R5514" t="str">
        <f t="shared" si="520"/>
        <v>not good</v>
      </c>
      <c r="S5514" t="s">
        <v>56</v>
      </c>
      <c r="T5514" t="s">
        <v>56</v>
      </c>
      <c r="U5514">
        <v>1218.9323999999999</v>
      </c>
      <c r="V5514">
        <f t="shared" si="521"/>
        <v>1218.9323999999999</v>
      </c>
    </row>
    <row r="5515" spans="1:22" x14ac:dyDescent="0.35">
      <c r="A5515" t="s">
        <v>5999</v>
      </c>
      <c r="B5515" t="s">
        <v>32</v>
      </c>
      <c r="C5515" t="s">
        <v>25</v>
      </c>
      <c r="D5515" t="s">
        <v>26</v>
      </c>
      <c r="E5515">
        <v>4384.5</v>
      </c>
      <c r="F5515" t="str">
        <f t="shared" si="516"/>
        <v>high</v>
      </c>
      <c r="G5515" t="str">
        <f t="shared" si="517"/>
        <v>high</v>
      </c>
      <c r="H5515">
        <v>0.23</v>
      </c>
      <c r="I5515">
        <v>1008.4349999999999</v>
      </c>
      <c r="J5515">
        <v>9</v>
      </c>
      <c r="K5515" s="4" t="s">
        <v>189</v>
      </c>
      <c r="L5515" s="3">
        <v>45455</v>
      </c>
      <c r="M5515" t="s">
        <v>20</v>
      </c>
      <c r="N5515" t="s">
        <v>29</v>
      </c>
      <c r="O5515">
        <v>1075.03</v>
      </c>
      <c r="P5515" t="str">
        <f t="shared" si="518"/>
        <v>Good</v>
      </c>
      <c r="Q5515" t="str">
        <f t="shared" si="519"/>
        <v>high impact</v>
      </c>
      <c r="R5515" t="str">
        <f t="shared" si="520"/>
        <v>good</v>
      </c>
      <c r="S5515" t="s">
        <v>22</v>
      </c>
      <c r="T5515" t="s">
        <v>22</v>
      </c>
      <c r="U5515">
        <v>3376.0650000000001</v>
      </c>
      <c r="V5515">
        <f t="shared" si="521"/>
        <v>3376.0650000000001</v>
      </c>
    </row>
    <row r="5516" spans="1:22" x14ac:dyDescent="0.35">
      <c r="A5516" t="s">
        <v>6000</v>
      </c>
      <c r="B5516" t="s">
        <v>16</v>
      </c>
      <c r="C5516" t="s">
        <v>33</v>
      </c>
      <c r="D5516" t="s">
        <v>18</v>
      </c>
      <c r="E5516">
        <v>800.7</v>
      </c>
      <c r="F5516" t="str">
        <f t="shared" si="516"/>
        <v>low</v>
      </c>
      <c r="G5516" t="str">
        <f t="shared" si="517"/>
        <v>low</v>
      </c>
      <c r="H5516">
        <v>0.32</v>
      </c>
      <c r="I5516">
        <v>256.22399999999999</v>
      </c>
      <c r="J5516">
        <v>9</v>
      </c>
      <c r="K5516" s="4" t="s">
        <v>680</v>
      </c>
      <c r="L5516" s="4" t="s">
        <v>146</v>
      </c>
      <c r="M5516" t="s">
        <v>28</v>
      </c>
      <c r="N5516" t="s">
        <v>29</v>
      </c>
      <c r="O5516">
        <v>196.61</v>
      </c>
      <c r="P5516" t="str">
        <f t="shared" si="518"/>
        <v>Not Good</v>
      </c>
      <c r="Q5516" t="str">
        <f t="shared" si="519"/>
        <v>high impact</v>
      </c>
      <c r="R5516" t="str">
        <f t="shared" si="520"/>
        <v>not good</v>
      </c>
      <c r="S5516" t="s">
        <v>47</v>
      </c>
      <c r="T5516" t="s">
        <v>47</v>
      </c>
      <c r="U5516">
        <v>544.476</v>
      </c>
      <c r="V5516">
        <f t="shared" si="521"/>
        <v>544.476</v>
      </c>
    </row>
    <row r="5517" spans="1:22" x14ac:dyDescent="0.35">
      <c r="A5517" t="s">
        <v>6001</v>
      </c>
      <c r="B5517" t="s">
        <v>16</v>
      </c>
      <c r="C5517" t="s">
        <v>39</v>
      </c>
      <c r="D5517" t="s">
        <v>34</v>
      </c>
      <c r="E5517">
        <v>4389.17</v>
      </c>
      <c r="F5517" t="str">
        <f t="shared" si="516"/>
        <v>high</v>
      </c>
      <c r="G5517" t="str">
        <f t="shared" si="517"/>
        <v>high</v>
      </c>
      <c r="H5517">
        <v>0.25</v>
      </c>
      <c r="I5517">
        <v>1097.2925</v>
      </c>
      <c r="J5517">
        <v>2</v>
      </c>
      <c r="K5517" s="3">
        <v>45206</v>
      </c>
      <c r="L5517" s="4" t="s">
        <v>488</v>
      </c>
      <c r="M5517" t="s">
        <v>43</v>
      </c>
      <c r="N5517" t="s">
        <v>29</v>
      </c>
      <c r="O5517">
        <v>1229.54</v>
      </c>
      <c r="P5517" t="str">
        <f t="shared" si="518"/>
        <v>Good</v>
      </c>
      <c r="Q5517" t="str">
        <f t="shared" si="519"/>
        <v>high impact</v>
      </c>
      <c r="R5517" t="str">
        <f t="shared" si="520"/>
        <v>good</v>
      </c>
      <c r="S5517" t="s">
        <v>22</v>
      </c>
      <c r="T5517" t="s">
        <v>22</v>
      </c>
      <c r="U5517">
        <v>3291.8775000000001</v>
      </c>
      <c r="V5517">
        <f t="shared" si="521"/>
        <v>3291.8775000000001</v>
      </c>
    </row>
    <row r="5518" spans="1:22" x14ac:dyDescent="0.35">
      <c r="A5518" t="s">
        <v>6002</v>
      </c>
      <c r="B5518" t="s">
        <v>32</v>
      </c>
      <c r="C5518" t="s">
        <v>17</v>
      </c>
      <c r="D5518" t="s">
        <v>18</v>
      </c>
      <c r="E5518">
        <v>2083.65</v>
      </c>
      <c r="F5518" t="str">
        <f t="shared" si="516"/>
        <v>high</v>
      </c>
      <c r="G5518" t="str">
        <f t="shared" si="517"/>
        <v>high</v>
      </c>
      <c r="H5518">
        <v>0.32</v>
      </c>
      <c r="I5518">
        <v>666.76800000000003</v>
      </c>
      <c r="J5518">
        <v>7</v>
      </c>
      <c r="K5518" s="4" t="s">
        <v>441</v>
      </c>
      <c r="L5518" s="3">
        <v>44935</v>
      </c>
      <c r="M5518" t="s">
        <v>43</v>
      </c>
      <c r="N5518" t="s">
        <v>29</v>
      </c>
      <c r="O5518">
        <v>405.33</v>
      </c>
      <c r="P5518" t="str">
        <f t="shared" si="518"/>
        <v>Not Good</v>
      </c>
      <c r="Q5518" t="str">
        <f t="shared" si="519"/>
        <v>high impact</v>
      </c>
      <c r="R5518" t="str">
        <f t="shared" si="520"/>
        <v>not good</v>
      </c>
      <c r="S5518" t="s">
        <v>22</v>
      </c>
      <c r="T5518" t="s">
        <v>22</v>
      </c>
      <c r="U5518">
        <v>1416.8820000000001</v>
      </c>
      <c r="V5518">
        <f t="shared" si="521"/>
        <v>1416.8820000000001</v>
      </c>
    </row>
    <row r="5519" spans="1:22" x14ac:dyDescent="0.35">
      <c r="A5519" t="s">
        <v>6003</v>
      </c>
      <c r="B5519" t="s">
        <v>58</v>
      </c>
      <c r="C5519" t="s">
        <v>25</v>
      </c>
      <c r="D5519" t="s">
        <v>50</v>
      </c>
      <c r="E5519">
        <v>1451.62</v>
      </c>
      <c r="F5519" t="str">
        <f t="shared" si="516"/>
        <v>medium</v>
      </c>
      <c r="G5519" t="str">
        <f t="shared" si="517"/>
        <v>low</v>
      </c>
      <c r="H5519">
        <v>0.44</v>
      </c>
      <c r="I5519">
        <v>638.71280000000002</v>
      </c>
      <c r="J5519">
        <v>7</v>
      </c>
      <c r="K5519" s="4" t="s">
        <v>1547</v>
      </c>
      <c r="L5519" s="3">
        <v>45328</v>
      </c>
      <c r="M5519" t="s">
        <v>28</v>
      </c>
      <c r="N5519" t="s">
        <v>36</v>
      </c>
      <c r="O5519">
        <v>305.41000000000003</v>
      </c>
      <c r="P5519" t="str">
        <f t="shared" si="518"/>
        <v>Not Good</v>
      </c>
      <c r="Q5519" t="str">
        <f t="shared" si="519"/>
        <v>high impact</v>
      </c>
      <c r="R5519" t="str">
        <f t="shared" si="520"/>
        <v>not good</v>
      </c>
      <c r="S5519" t="s">
        <v>56</v>
      </c>
      <c r="T5519" t="s">
        <v>56</v>
      </c>
      <c r="U5519">
        <v>812.90719999999999</v>
      </c>
      <c r="V5519">
        <f t="shared" si="521"/>
        <v>812.90719999999999</v>
      </c>
    </row>
    <row r="5520" spans="1:22" x14ac:dyDescent="0.35">
      <c r="A5520" t="s">
        <v>6004</v>
      </c>
      <c r="B5520" t="s">
        <v>58</v>
      </c>
      <c r="C5520" t="s">
        <v>33</v>
      </c>
      <c r="D5520" t="s">
        <v>46</v>
      </c>
      <c r="E5520">
        <v>1591.03</v>
      </c>
      <c r="F5520" t="str">
        <f t="shared" si="516"/>
        <v>medium</v>
      </c>
      <c r="G5520" t="str">
        <f t="shared" si="517"/>
        <v>low</v>
      </c>
      <c r="H5520">
        <v>0.08</v>
      </c>
      <c r="I5520">
        <v>127.2824</v>
      </c>
      <c r="J5520">
        <v>4</v>
      </c>
      <c r="K5520" s="3">
        <v>45237</v>
      </c>
      <c r="L5520" s="4" t="s">
        <v>1120</v>
      </c>
      <c r="M5520" t="s">
        <v>20</v>
      </c>
      <c r="N5520" t="s">
        <v>36</v>
      </c>
      <c r="O5520">
        <v>162.68</v>
      </c>
      <c r="P5520" t="str">
        <f t="shared" si="518"/>
        <v>Not Good</v>
      </c>
      <c r="Q5520" t="str">
        <f t="shared" si="519"/>
        <v>high impact</v>
      </c>
      <c r="R5520" t="str">
        <f t="shared" si="520"/>
        <v>not good</v>
      </c>
      <c r="S5520" t="s">
        <v>56</v>
      </c>
      <c r="T5520" t="s">
        <v>56</v>
      </c>
      <c r="U5520">
        <v>1463.7475999999999</v>
      </c>
      <c r="V5520">
        <f t="shared" si="521"/>
        <v>1463.7475999999999</v>
      </c>
    </row>
    <row r="5521" spans="1:22" x14ac:dyDescent="0.35">
      <c r="A5521" t="s">
        <v>6005</v>
      </c>
      <c r="B5521" t="s">
        <v>58</v>
      </c>
      <c r="C5521" t="s">
        <v>39</v>
      </c>
      <c r="D5521" t="s">
        <v>18</v>
      </c>
      <c r="E5521">
        <v>1717.35</v>
      </c>
      <c r="F5521" t="str">
        <f t="shared" si="516"/>
        <v>medium</v>
      </c>
      <c r="G5521" t="str">
        <f t="shared" si="517"/>
        <v>low</v>
      </c>
      <c r="H5521">
        <v>0.06</v>
      </c>
      <c r="I5521">
        <v>103.041</v>
      </c>
      <c r="J5521">
        <v>5</v>
      </c>
      <c r="K5521" s="4" t="s">
        <v>390</v>
      </c>
      <c r="L5521" s="4" t="s">
        <v>1435</v>
      </c>
      <c r="M5521" t="s">
        <v>43</v>
      </c>
      <c r="N5521" t="s">
        <v>36</v>
      </c>
      <c r="O5521">
        <v>287.82</v>
      </c>
      <c r="P5521" t="str">
        <f t="shared" si="518"/>
        <v>Not Good</v>
      </c>
      <c r="Q5521" t="str">
        <f t="shared" si="519"/>
        <v>high impact</v>
      </c>
      <c r="R5521" t="str">
        <f t="shared" si="520"/>
        <v>not good</v>
      </c>
      <c r="S5521" t="s">
        <v>37</v>
      </c>
      <c r="T5521" t="s">
        <v>37</v>
      </c>
      <c r="U5521">
        <v>1614.309</v>
      </c>
      <c r="V5521">
        <f t="shared" si="521"/>
        <v>1614.309</v>
      </c>
    </row>
    <row r="5522" spans="1:22" x14ac:dyDescent="0.35">
      <c r="A5522" t="s">
        <v>6006</v>
      </c>
      <c r="B5522" t="s">
        <v>32</v>
      </c>
      <c r="C5522" t="s">
        <v>17</v>
      </c>
      <c r="D5522" t="s">
        <v>26</v>
      </c>
      <c r="E5522">
        <v>2582.16</v>
      </c>
      <c r="F5522" t="str">
        <f t="shared" si="516"/>
        <v>high</v>
      </c>
      <c r="G5522" t="str">
        <f t="shared" si="517"/>
        <v>high</v>
      </c>
      <c r="H5522">
        <v>0.25</v>
      </c>
      <c r="I5522">
        <v>645.54</v>
      </c>
      <c r="J5522">
        <v>6</v>
      </c>
      <c r="K5522" s="3">
        <v>45422</v>
      </c>
      <c r="L5522" s="3">
        <v>45545</v>
      </c>
      <c r="M5522" t="s">
        <v>43</v>
      </c>
      <c r="N5522" t="s">
        <v>21</v>
      </c>
      <c r="O5522">
        <v>230.84</v>
      </c>
      <c r="P5522" t="str">
        <f t="shared" si="518"/>
        <v>Not Good</v>
      </c>
      <c r="Q5522" t="str">
        <f t="shared" si="519"/>
        <v>high impact</v>
      </c>
      <c r="R5522" t="str">
        <f t="shared" si="520"/>
        <v>not good</v>
      </c>
      <c r="S5522" t="s">
        <v>47</v>
      </c>
      <c r="T5522" t="s">
        <v>47</v>
      </c>
      <c r="U5522">
        <v>1936.62</v>
      </c>
      <c r="V5522">
        <f t="shared" si="521"/>
        <v>1936.62</v>
      </c>
    </row>
    <row r="5523" spans="1:22" x14ac:dyDescent="0.35">
      <c r="A5523" t="s">
        <v>6007</v>
      </c>
      <c r="B5523" t="s">
        <v>58</v>
      </c>
      <c r="C5523" t="s">
        <v>25</v>
      </c>
      <c r="D5523" t="s">
        <v>18</v>
      </c>
      <c r="E5523">
        <v>1834.02</v>
      </c>
      <c r="F5523" t="str">
        <f t="shared" si="516"/>
        <v>medium</v>
      </c>
      <c r="G5523" t="str">
        <f t="shared" si="517"/>
        <v>low</v>
      </c>
      <c r="H5523">
        <v>0.49</v>
      </c>
      <c r="I5523">
        <v>898.66980000000001</v>
      </c>
      <c r="J5523">
        <v>7</v>
      </c>
      <c r="K5523" s="4" t="s">
        <v>826</v>
      </c>
      <c r="L5523" s="4" t="s">
        <v>1892</v>
      </c>
      <c r="M5523" t="s">
        <v>43</v>
      </c>
      <c r="N5523" t="s">
        <v>36</v>
      </c>
      <c r="O5523">
        <v>137.02000000000001</v>
      </c>
      <c r="P5523" t="str">
        <f t="shared" si="518"/>
        <v>Not Good</v>
      </c>
      <c r="Q5523" t="str">
        <f t="shared" si="519"/>
        <v>high impact</v>
      </c>
      <c r="R5523" t="str">
        <f t="shared" si="520"/>
        <v>not good</v>
      </c>
      <c r="S5523" t="s">
        <v>22</v>
      </c>
      <c r="T5523" t="s">
        <v>22</v>
      </c>
      <c r="U5523">
        <v>935.35019999999997</v>
      </c>
      <c r="V5523">
        <f t="shared" si="521"/>
        <v>935.35019999999997</v>
      </c>
    </row>
    <row r="5524" spans="1:22" x14ac:dyDescent="0.35">
      <c r="A5524" t="s">
        <v>6008</v>
      </c>
      <c r="B5524" t="s">
        <v>32</v>
      </c>
      <c r="C5524" t="s">
        <v>33</v>
      </c>
      <c r="D5524" t="s">
        <v>34</v>
      </c>
      <c r="E5524">
        <v>3271.31</v>
      </c>
      <c r="F5524" t="str">
        <f t="shared" si="516"/>
        <v>high</v>
      </c>
      <c r="G5524" t="str">
        <f t="shared" si="517"/>
        <v>high</v>
      </c>
      <c r="H5524">
        <v>0.03</v>
      </c>
      <c r="I5524">
        <v>98.139300000000006</v>
      </c>
      <c r="J5524">
        <v>2</v>
      </c>
      <c r="K5524" s="4" t="s">
        <v>100</v>
      </c>
      <c r="L5524" s="4" t="s">
        <v>166</v>
      </c>
      <c r="M5524" t="s">
        <v>20</v>
      </c>
      <c r="N5524" t="s">
        <v>29</v>
      </c>
      <c r="O5524">
        <v>372.38</v>
      </c>
      <c r="P5524" t="str">
        <f t="shared" si="518"/>
        <v>Not Good</v>
      </c>
      <c r="Q5524" t="str">
        <f t="shared" si="519"/>
        <v>high impact</v>
      </c>
      <c r="R5524" t="str">
        <f t="shared" si="520"/>
        <v>not good</v>
      </c>
      <c r="S5524" t="s">
        <v>47</v>
      </c>
      <c r="T5524" t="s">
        <v>47</v>
      </c>
      <c r="U5524">
        <v>3173.1707000000001</v>
      </c>
      <c r="V5524">
        <f t="shared" si="521"/>
        <v>3173.1707000000001</v>
      </c>
    </row>
    <row r="5525" spans="1:22" x14ac:dyDescent="0.35">
      <c r="A5525" t="s">
        <v>6009</v>
      </c>
      <c r="B5525" t="s">
        <v>24</v>
      </c>
      <c r="C5525" t="s">
        <v>39</v>
      </c>
      <c r="D5525" t="s">
        <v>18</v>
      </c>
      <c r="E5525">
        <v>2183.38</v>
      </c>
      <c r="F5525" t="str">
        <f t="shared" si="516"/>
        <v>high</v>
      </c>
      <c r="G5525" t="str">
        <f t="shared" si="517"/>
        <v>high</v>
      </c>
      <c r="H5525">
        <v>0.49</v>
      </c>
      <c r="I5525">
        <v>1069.8561999999999</v>
      </c>
      <c r="J5525">
        <v>2</v>
      </c>
      <c r="K5525" s="4" t="s">
        <v>296</v>
      </c>
      <c r="L5525" s="4" t="s">
        <v>530</v>
      </c>
      <c r="M5525" t="s">
        <v>28</v>
      </c>
      <c r="N5525" t="s">
        <v>36</v>
      </c>
      <c r="O5525">
        <v>359.99</v>
      </c>
      <c r="P5525" t="str">
        <f t="shared" si="518"/>
        <v>Not Good</v>
      </c>
      <c r="Q5525" t="str">
        <f t="shared" si="519"/>
        <v>high impact</v>
      </c>
      <c r="R5525" t="str">
        <f t="shared" si="520"/>
        <v>not good</v>
      </c>
      <c r="S5525" t="s">
        <v>47</v>
      </c>
      <c r="T5525" t="s">
        <v>47</v>
      </c>
      <c r="U5525">
        <v>1113.5237999999999</v>
      </c>
      <c r="V5525">
        <f t="shared" si="521"/>
        <v>1113.5237999999999</v>
      </c>
    </row>
    <row r="5526" spans="1:22" x14ac:dyDescent="0.35">
      <c r="A5526" t="s">
        <v>6010</v>
      </c>
      <c r="B5526" t="s">
        <v>24</v>
      </c>
      <c r="C5526" t="s">
        <v>17</v>
      </c>
      <c r="D5526" t="s">
        <v>50</v>
      </c>
      <c r="E5526">
        <v>3391.05</v>
      </c>
      <c r="F5526" t="str">
        <f t="shared" si="516"/>
        <v>high</v>
      </c>
      <c r="G5526" t="str">
        <f t="shared" si="517"/>
        <v>high</v>
      </c>
      <c r="H5526">
        <v>0.48</v>
      </c>
      <c r="I5526">
        <v>1627.704</v>
      </c>
      <c r="J5526">
        <v>2</v>
      </c>
      <c r="K5526" s="4" t="s">
        <v>1503</v>
      </c>
      <c r="L5526" s="4" t="s">
        <v>476</v>
      </c>
      <c r="M5526" t="s">
        <v>43</v>
      </c>
      <c r="N5526" t="s">
        <v>29</v>
      </c>
      <c r="O5526">
        <v>710.63</v>
      </c>
      <c r="P5526" t="str">
        <f t="shared" si="518"/>
        <v>Good</v>
      </c>
      <c r="Q5526" t="str">
        <f t="shared" si="519"/>
        <v>high impact</v>
      </c>
      <c r="R5526" t="str">
        <f t="shared" si="520"/>
        <v>good</v>
      </c>
      <c r="S5526" t="s">
        <v>72</v>
      </c>
      <c r="T5526" t="s">
        <v>72</v>
      </c>
      <c r="U5526">
        <v>1763.346</v>
      </c>
      <c r="V5526">
        <f t="shared" si="521"/>
        <v>1763.346</v>
      </c>
    </row>
    <row r="5527" spans="1:22" x14ac:dyDescent="0.35">
      <c r="A5527" t="s">
        <v>6011</v>
      </c>
      <c r="B5527" t="s">
        <v>32</v>
      </c>
      <c r="C5527" t="s">
        <v>25</v>
      </c>
      <c r="D5527" t="s">
        <v>18</v>
      </c>
      <c r="E5527">
        <v>3061.69</v>
      </c>
      <c r="F5527" t="str">
        <f t="shared" si="516"/>
        <v>high</v>
      </c>
      <c r="G5527" t="str">
        <f t="shared" si="517"/>
        <v>high</v>
      </c>
      <c r="H5527">
        <v>0.15</v>
      </c>
      <c r="I5527">
        <v>459.25349999999997</v>
      </c>
      <c r="J5527">
        <v>5</v>
      </c>
      <c r="K5527" s="4" t="s">
        <v>379</v>
      </c>
      <c r="L5527" s="4" t="s">
        <v>221</v>
      </c>
      <c r="M5527" t="s">
        <v>43</v>
      </c>
      <c r="N5527" t="s">
        <v>36</v>
      </c>
      <c r="O5527">
        <v>539.11</v>
      </c>
      <c r="P5527" t="str">
        <f t="shared" si="518"/>
        <v>Good</v>
      </c>
      <c r="Q5527" t="str">
        <f t="shared" si="519"/>
        <v>high impact</v>
      </c>
      <c r="R5527" t="str">
        <f t="shared" si="520"/>
        <v>good</v>
      </c>
      <c r="S5527" t="s">
        <v>47</v>
      </c>
      <c r="T5527" t="s">
        <v>47</v>
      </c>
      <c r="U5527">
        <v>2602.4364999999998</v>
      </c>
      <c r="V5527">
        <f t="shared" si="521"/>
        <v>2602.4364999999998</v>
      </c>
    </row>
    <row r="5528" spans="1:22" x14ac:dyDescent="0.35">
      <c r="A5528" t="s">
        <v>6012</v>
      </c>
      <c r="B5528" t="s">
        <v>16</v>
      </c>
      <c r="C5528" t="s">
        <v>33</v>
      </c>
      <c r="D5528" t="s">
        <v>50</v>
      </c>
      <c r="E5528">
        <v>1297.82</v>
      </c>
      <c r="F5528" t="str">
        <f t="shared" si="516"/>
        <v>medium</v>
      </c>
      <c r="G5528" t="str">
        <f t="shared" si="517"/>
        <v>low</v>
      </c>
      <c r="H5528">
        <v>0.45</v>
      </c>
      <c r="I5528">
        <v>584.01900000000001</v>
      </c>
      <c r="J5528">
        <v>6</v>
      </c>
      <c r="K5528" s="3">
        <v>45079</v>
      </c>
      <c r="L5528" s="4" t="s">
        <v>180</v>
      </c>
      <c r="M5528" t="s">
        <v>28</v>
      </c>
      <c r="N5528" t="s">
        <v>21</v>
      </c>
      <c r="O5528">
        <v>355.1</v>
      </c>
      <c r="P5528" t="str">
        <f t="shared" si="518"/>
        <v>Not Good</v>
      </c>
      <c r="Q5528" t="str">
        <f t="shared" si="519"/>
        <v>high impact</v>
      </c>
      <c r="R5528" t="str">
        <f t="shared" si="520"/>
        <v>not good</v>
      </c>
      <c r="S5528" t="s">
        <v>47</v>
      </c>
      <c r="T5528" t="s">
        <v>47</v>
      </c>
      <c r="U5528">
        <v>713.80100000000004</v>
      </c>
      <c r="V5528">
        <f t="shared" si="521"/>
        <v>713.80100000000004</v>
      </c>
    </row>
    <row r="5529" spans="1:22" x14ac:dyDescent="0.35">
      <c r="A5529" t="s">
        <v>6013</v>
      </c>
      <c r="B5529" t="s">
        <v>24</v>
      </c>
      <c r="C5529" t="s">
        <v>39</v>
      </c>
      <c r="D5529" t="s">
        <v>26</v>
      </c>
      <c r="E5529">
        <v>4082.59</v>
      </c>
      <c r="F5529" t="str">
        <f t="shared" si="516"/>
        <v>high</v>
      </c>
      <c r="G5529" t="str">
        <f t="shared" si="517"/>
        <v>high</v>
      </c>
      <c r="H5529">
        <v>0</v>
      </c>
      <c r="I5529">
        <v>0</v>
      </c>
      <c r="J5529">
        <v>6</v>
      </c>
      <c r="K5529" s="3">
        <v>45636</v>
      </c>
      <c r="L5529" s="4" t="s">
        <v>501</v>
      </c>
      <c r="M5529" t="s">
        <v>20</v>
      </c>
      <c r="N5529" t="s">
        <v>29</v>
      </c>
      <c r="O5529">
        <v>537.72</v>
      </c>
      <c r="P5529" t="str">
        <f t="shared" si="518"/>
        <v>Good</v>
      </c>
      <c r="Q5529" t="str">
        <f t="shared" si="519"/>
        <v>high impact</v>
      </c>
      <c r="R5529" t="str">
        <f t="shared" si="520"/>
        <v>good</v>
      </c>
      <c r="S5529" t="s">
        <v>56</v>
      </c>
      <c r="T5529" t="s">
        <v>56</v>
      </c>
      <c r="U5529">
        <v>4082.59</v>
      </c>
      <c r="V5529">
        <f t="shared" si="521"/>
        <v>4082.59</v>
      </c>
    </row>
    <row r="5530" spans="1:22" x14ac:dyDescent="0.35">
      <c r="A5530" t="s">
        <v>6014</v>
      </c>
      <c r="B5530" t="s">
        <v>58</v>
      </c>
      <c r="C5530" t="s">
        <v>17</v>
      </c>
      <c r="D5530" t="s">
        <v>34</v>
      </c>
      <c r="E5530">
        <v>4015.01</v>
      </c>
      <c r="F5530" t="str">
        <f t="shared" si="516"/>
        <v>high</v>
      </c>
      <c r="G5530" t="str">
        <f t="shared" si="517"/>
        <v>high</v>
      </c>
      <c r="H5530">
        <v>0.23</v>
      </c>
      <c r="I5530">
        <v>923.45230000000004</v>
      </c>
      <c r="J5530">
        <v>3</v>
      </c>
      <c r="K5530" s="3">
        <v>45110</v>
      </c>
      <c r="L5530" s="4" t="s">
        <v>170</v>
      </c>
      <c r="M5530" t="s">
        <v>28</v>
      </c>
      <c r="N5530" t="s">
        <v>29</v>
      </c>
      <c r="O5530">
        <v>1050.74</v>
      </c>
      <c r="P5530" t="str">
        <f t="shared" si="518"/>
        <v>Good</v>
      </c>
      <c r="Q5530" t="str">
        <f t="shared" si="519"/>
        <v>high impact</v>
      </c>
      <c r="R5530" t="str">
        <f t="shared" si="520"/>
        <v>good</v>
      </c>
      <c r="S5530" t="s">
        <v>47</v>
      </c>
      <c r="T5530" t="s">
        <v>47</v>
      </c>
      <c r="U5530">
        <v>3091.5576999999998</v>
      </c>
      <c r="V5530">
        <f t="shared" si="521"/>
        <v>3091.5576999999998</v>
      </c>
    </row>
    <row r="5531" spans="1:22" x14ac:dyDescent="0.35">
      <c r="A5531" t="s">
        <v>6015</v>
      </c>
      <c r="B5531" t="s">
        <v>32</v>
      </c>
      <c r="C5531" t="s">
        <v>25</v>
      </c>
      <c r="D5531" t="s">
        <v>46</v>
      </c>
      <c r="E5531">
        <v>4946</v>
      </c>
      <c r="F5531" t="str">
        <f t="shared" si="516"/>
        <v>high</v>
      </c>
      <c r="G5531" t="str">
        <f t="shared" si="517"/>
        <v>high</v>
      </c>
      <c r="H5531">
        <v>0.2</v>
      </c>
      <c r="I5531">
        <v>989.2</v>
      </c>
      <c r="J5531">
        <v>4</v>
      </c>
      <c r="K5531" s="4" t="s">
        <v>1010</v>
      </c>
      <c r="L5531" s="4" t="s">
        <v>963</v>
      </c>
      <c r="M5531" t="s">
        <v>28</v>
      </c>
      <c r="N5531" t="s">
        <v>36</v>
      </c>
      <c r="O5531">
        <v>786.07</v>
      </c>
      <c r="P5531" t="str">
        <f t="shared" si="518"/>
        <v>Good</v>
      </c>
      <c r="Q5531" t="str">
        <f t="shared" si="519"/>
        <v>high impact</v>
      </c>
      <c r="R5531" t="str">
        <f t="shared" si="520"/>
        <v>good</v>
      </c>
      <c r="S5531" t="s">
        <v>72</v>
      </c>
      <c r="T5531" t="s">
        <v>72</v>
      </c>
      <c r="U5531">
        <v>3956.8</v>
      </c>
      <c r="V5531">
        <f t="shared" si="521"/>
        <v>3956.8</v>
      </c>
    </row>
    <row r="5532" spans="1:22" x14ac:dyDescent="0.35">
      <c r="A5532" t="s">
        <v>6016</v>
      </c>
      <c r="B5532" t="s">
        <v>58</v>
      </c>
      <c r="C5532" t="s">
        <v>33</v>
      </c>
      <c r="D5532" t="s">
        <v>26</v>
      </c>
      <c r="E5532">
        <v>957.75</v>
      </c>
      <c r="F5532" t="str">
        <f t="shared" si="516"/>
        <v>low</v>
      </c>
      <c r="G5532" t="str">
        <f t="shared" si="517"/>
        <v>low</v>
      </c>
      <c r="H5532">
        <v>0.45</v>
      </c>
      <c r="I5532">
        <v>430.98750000000001</v>
      </c>
      <c r="J5532">
        <v>7</v>
      </c>
      <c r="K5532" s="4" t="s">
        <v>130</v>
      </c>
      <c r="L5532" s="3">
        <v>45018</v>
      </c>
      <c r="M5532" t="s">
        <v>20</v>
      </c>
      <c r="N5532" t="s">
        <v>36</v>
      </c>
      <c r="O5532">
        <v>80.94</v>
      </c>
      <c r="P5532" t="str">
        <f t="shared" si="518"/>
        <v>Not Good</v>
      </c>
      <c r="Q5532" t="str">
        <f t="shared" si="519"/>
        <v>high impact</v>
      </c>
      <c r="R5532" t="str">
        <f t="shared" si="520"/>
        <v>not good</v>
      </c>
      <c r="S5532" t="s">
        <v>22</v>
      </c>
      <c r="T5532" t="s">
        <v>22</v>
      </c>
      <c r="U5532">
        <v>526.76250000000005</v>
      </c>
      <c r="V5532">
        <f t="shared" si="521"/>
        <v>526.76250000000005</v>
      </c>
    </row>
    <row r="5533" spans="1:22" x14ac:dyDescent="0.35">
      <c r="A5533" t="s">
        <v>6017</v>
      </c>
      <c r="B5533" t="s">
        <v>58</v>
      </c>
      <c r="C5533" t="s">
        <v>39</v>
      </c>
      <c r="D5533" t="s">
        <v>26</v>
      </c>
      <c r="E5533">
        <v>4254.41</v>
      </c>
      <c r="F5533" t="str">
        <f t="shared" si="516"/>
        <v>high</v>
      </c>
      <c r="G5533" t="str">
        <f t="shared" si="517"/>
        <v>high</v>
      </c>
      <c r="H5533">
        <v>0.24</v>
      </c>
      <c r="I5533">
        <v>1021.0584</v>
      </c>
      <c r="J5533">
        <v>7</v>
      </c>
      <c r="K5533" s="3">
        <v>45445</v>
      </c>
      <c r="L5533" s="3">
        <v>45506</v>
      </c>
      <c r="M5533" t="s">
        <v>28</v>
      </c>
      <c r="N5533" t="s">
        <v>21</v>
      </c>
      <c r="O5533">
        <v>1133.6300000000001</v>
      </c>
      <c r="P5533" t="str">
        <f t="shared" si="518"/>
        <v>Good</v>
      </c>
      <c r="Q5533" t="str">
        <f t="shared" si="519"/>
        <v>high impact</v>
      </c>
      <c r="R5533" t="str">
        <f t="shared" si="520"/>
        <v>good</v>
      </c>
      <c r="S5533" t="s">
        <v>47</v>
      </c>
      <c r="T5533" t="s">
        <v>47</v>
      </c>
      <c r="U5533">
        <v>3233.3516</v>
      </c>
      <c r="V5533">
        <f t="shared" si="521"/>
        <v>3233.3516</v>
      </c>
    </row>
    <row r="5534" spans="1:22" x14ac:dyDescent="0.35">
      <c r="A5534" t="s">
        <v>6018</v>
      </c>
      <c r="B5534" t="s">
        <v>16</v>
      </c>
      <c r="C5534" t="s">
        <v>17</v>
      </c>
      <c r="D5534" t="s">
        <v>46</v>
      </c>
      <c r="E5534">
        <v>4372.71</v>
      </c>
      <c r="F5534" t="str">
        <f t="shared" si="516"/>
        <v>high</v>
      </c>
      <c r="G5534" t="str">
        <f t="shared" si="517"/>
        <v>high</v>
      </c>
      <c r="H5534">
        <v>0.21</v>
      </c>
      <c r="I5534">
        <v>918.26909999999998</v>
      </c>
      <c r="J5534">
        <v>6</v>
      </c>
      <c r="K5534" s="4" t="s">
        <v>299</v>
      </c>
      <c r="L5534" s="4" t="s">
        <v>470</v>
      </c>
      <c r="M5534" t="s">
        <v>20</v>
      </c>
      <c r="N5534" t="s">
        <v>29</v>
      </c>
      <c r="O5534">
        <v>753.54</v>
      </c>
      <c r="P5534" t="str">
        <f t="shared" si="518"/>
        <v>Good</v>
      </c>
      <c r="Q5534" t="str">
        <f t="shared" si="519"/>
        <v>high impact</v>
      </c>
      <c r="R5534" t="str">
        <f t="shared" si="520"/>
        <v>good</v>
      </c>
      <c r="S5534" t="s">
        <v>37</v>
      </c>
      <c r="T5534" t="s">
        <v>37</v>
      </c>
      <c r="U5534">
        <v>3454.4409000000001</v>
      </c>
      <c r="V5534">
        <f t="shared" si="521"/>
        <v>3454.4409000000001</v>
      </c>
    </row>
    <row r="5535" spans="1:22" x14ac:dyDescent="0.35">
      <c r="A5535" t="s">
        <v>6019</v>
      </c>
      <c r="B5535" t="s">
        <v>58</v>
      </c>
      <c r="C5535" t="s">
        <v>25</v>
      </c>
      <c r="D5535" t="s">
        <v>18</v>
      </c>
      <c r="E5535">
        <v>3246.6</v>
      </c>
      <c r="F5535" t="str">
        <f t="shared" si="516"/>
        <v>high</v>
      </c>
      <c r="G5535" t="str">
        <f t="shared" si="517"/>
        <v>high</v>
      </c>
      <c r="H5535">
        <v>0.32</v>
      </c>
      <c r="I5535">
        <v>1038.912</v>
      </c>
      <c r="J5535">
        <v>1</v>
      </c>
      <c r="K5535" s="3">
        <v>45542</v>
      </c>
      <c r="L5535" s="4" t="s">
        <v>267</v>
      </c>
      <c r="M5535" t="s">
        <v>28</v>
      </c>
      <c r="N5535" t="s">
        <v>36</v>
      </c>
      <c r="O5535">
        <v>275.99</v>
      </c>
      <c r="P5535" t="str">
        <f t="shared" si="518"/>
        <v>Not Good</v>
      </c>
      <c r="Q5535" t="str">
        <f t="shared" si="519"/>
        <v>high impact</v>
      </c>
      <c r="R5535" t="str">
        <f t="shared" si="520"/>
        <v>not good</v>
      </c>
      <c r="S5535" t="s">
        <v>37</v>
      </c>
      <c r="T5535" t="s">
        <v>37</v>
      </c>
      <c r="U5535">
        <v>2207.6880000000001</v>
      </c>
      <c r="V5535">
        <f t="shared" si="521"/>
        <v>2207.6880000000001</v>
      </c>
    </row>
    <row r="5536" spans="1:22" x14ac:dyDescent="0.35">
      <c r="A5536" t="s">
        <v>6020</v>
      </c>
      <c r="B5536" t="s">
        <v>16</v>
      </c>
      <c r="C5536" t="s">
        <v>33</v>
      </c>
      <c r="D5536" t="s">
        <v>18</v>
      </c>
      <c r="E5536">
        <v>2581.29</v>
      </c>
      <c r="F5536" t="str">
        <f t="shared" si="516"/>
        <v>high</v>
      </c>
      <c r="G5536" t="str">
        <f t="shared" si="517"/>
        <v>high</v>
      </c>
      <c r="H5536">
        <v>0.19</v>
      </c>
      <c r="I5536">
        <v>490.44510000000002</v>
      </c>
      <c r="J5536">
        <v>6</v>
      </c>
      <c r="K5536" s="4" t="s">
        <v>784</v>
      </c>
      <c r="L5536" s="3">
        <v>45056</v>
      </c>
      <c r="M5536" t="s">
        <v>20</v>
      </c>
      <c r="N5536" t="s">
        <v>36</v>
      </c>
      <c r="O5536">
        <v>250.49</v>
      </c>
      <c r="P5536" t="str">
        <f t="shared" si="518"/>
        <v>Not Good</v>
      </c>
      <c r="Q5536" t="str">
        <f t="shared" si="519"/>
        <v>high impact</v>
      </c>
      <c r="R5536" t="str">
        <f t="shared" si="520"/>
        <v>not good</v>
      </c>
      <c r="S5536" t="s">
        <v>47</v>
      </c>
      <c r="T5536" t="s">
        <v>47</v>
      </c>
      <c r="U5536">
        <v>2090.8449000000001</v>
      </c>
      <c r="V5536">
        <f t="shared" si="521"/>
        <v>2090.8449000000001</v>
      </c>
    </row>
    <row r="5537" spans="1:22" x14ac:dyDescent="0.35">
      <c r="A5537" t="s">
        <v>6021</v>
      </c>
      <c r="B5537" t="s">
        <v>24</v>
      </c>
      <c r="C5537" t="s">
        <v>39</v>
      </c>
      <c r="D5537" t="s">
        <v>18</v>
      </c>
      <c r="E5537">
        <v>4790.57</v>
      </c>
      <c r="F5537" t="str">
        <f t="shared" si="516"/>
        <v>high</v>
      </c>
      <c r="G5537" t="str">
        <f t="shared" si="517"/>
        <v>high</v>
      </c>
      <c r="H5537">
        <v>0.27</v>
      </c>
      <c r="I5537">
        <v>1293.4539</v>
      </c>
      <c r="J5537">
        <v>1</v>
      </c>
      <c r="K5537" s="4" t="s">
        <v>707</v>
      </c>
      <c r="L5537" s="3">
        <v>45297</v>
      </c>
      <c r="M5537" t="s">
        <v>28</v>
      </c>
      <c r="N5537" t="s">
        <v>29</v>
      </c>
      <c r="O5537">
        <v>325.97000000000003</v>
      </c>
      <c r="P5537" t="str">
        <f t="shared" si="518"/>
        <v>Not Good</v>
      </c>
      <c r="Q5537" t="str">
        <f t="shared" si="519"/>
        <v>high impact</v>
      </c>
      <c r="R5537" t="str">
        <f t="shared" si="520"/>
        <v>not good</v>
      </c>
      <c r="S5537" t="s">
        <v>22</v>
      </c>
      <c r="T5537" t="s">
        <v>22</v>
      </c>
      <c r="U5537">
        <v>3497.1161000000002</v>
      </c>
      <c r="V5537">
        <f t="shared" si="521"/>
        <v>3497.1161000000002</v>
      </c>
    </row>
    <row r="5538" spans="1:22" x14ac:dyDescent="0.35">
      <c r="A5538" t="s">
        <v>6022</v>
      </c>
      <c r="B5538" t="s">
        <v>32</v>
      </c>
      <c r="C5538" t="s">
        <v>17</v>
      </c>
      <c r="D5538" t="s">
        <v>34</v>
      </c>
      <c r="E5538">
        <v>4866.1899999999996</v>
      </c>
      <c r="F5538" t="str">
        <f t="shared" si="516"/>
        <v>high</v>
      </c>
      <c r="G5538" t="str">
        <f t="shared" si="517"/>
        <v>high</v>
      </c>
      <c r="H5538">
        <v>0.48</v>
      </c>
      <c r="I5538">
        <v>2335.7712000000001</v>
      </c>
      <c r="J5538">
        <v>5</v>
      </c>
      <c r="K5538" s="4" t="s">
        <v>1492</v>
      </c>
      <c r="L5538" s="4" t="s">
        <v>288</v>
      </c>
      <c r="M5538" t="s">
        <v>28</v>
      </c>
      <c r="N5538" t="s">
        <v>21</v>
      </c>
      <c r="O5538">
        <v>1027.04</v>
      </c>
      <c r="P5538" t="str">
        <f t="shared" si="518"/>
        <v>Good</v>
      </c>
      <c r="Q5538" t="str">
        <f t="shared" si="519"/>
        <v>high impact</v>
      </c>
      <c r="R5538" t="str">
        <f t="shared" si="520"/>
        <v>good</v>
      </c>
      <c r="S5538" t="s">
        <v>30</v>
      </c>
      <c r="T5538" t="s">
        <v>30</v>
      </c>
      <c r="U5538">
        <v>2530.4187999999999</v>
      </c>
      <c r="V5538">
        <f t="shared" si="521"/>
        <v>2530.4187999999999</v>
      </c>
    </row>
    <row r="5539" spans="1:22" x14ac:dyDescent="0.35">
      <c r="A5539" t="s">
        <v>6023</v>
      </c>
      <c r="B5539" t="s">
        <v>58</v>
      </c>
      <c r="C5539" t="s">
        <v>25</v>
      </c>
      <c r="D5539" t="s">
        <v>26</v>
      </c>
      <c r="E5539">
        <v>3244.32</v>
      </c>
      <c r="F5539" t="str">
        <f t="shared" si="516"/>
        <v>high</v>
      </c>
      <c r="G5539" t="str">
        <f t="shared" si="517"/>
        <v>high</v>
      </c>
      <c r="H5539">
        <v>0.1</v>
      </c>
      <c r="I5539">
        <v>324.43200000000002</v>
      </c>
      <c r="J5539">
        <v>6</v>
      </c>
      <c r="K5539" s="3">
        <v>44994</v>
      </c>
      <c r="L5539" s="3">
        <v>45147</v>
      </c>
      <c r="M5539" t="s">
        <v>28</v>
      </c>
      <c r="N5539" t="s">
        <v>29</v>
      </c>
      <c r="O5539">
        <v>456.76</v>
      </c>
      <c r="P5539" t="str">
        <f t="shared" si="518"/>
        <v>Not Good</v>
      </c>
      <c r="Q5539" t="str">
        <f t="shared" si="519"/>
        <v>high impact</v>
      </c>
      <c r="R5539" t="str">
        <f t="shared" si="520"/>
        <v>not good</v>
      </c>
      <c r="S5539" t="s">
        <v>37</v>
      </c>
      <c r="T5539" t="s">
        <v>37</v>
      </c>
      <c r="U5539">
        <v>2919.8879999999999</v>
      </c>
      <c r="V5539">
        <f t="shared" si="521"/>
        <v>2919.8879999999999</v>
      </c>
    </row>
    <row r="5540" spans="1:22" x14ac:dyDescent="0.35">
      <c r="A5540" t="s">
        <v>6024</v>
      </c>
      <c r="B5540" t="s">
        <v>32</v>
      </c>
      <c r="C5540" t="s">
        <v>33</v>
      </c>
      <c r="D5540" t="s">
        <v>50</v>
      </c>
      <c r="E5540">
        <v>1861.84</v>
      </c>
      <c r="F5540" t="str">
        <f t="shared" si="516"/>
        <v>medium</v>
      </c>
      <c r="G5540" t="str">
        <f t="shared" si="517"/>
        <v>low</v>
      </c>
      <c r="H5540">
        <v>0.23</v>
      </c>
      <c r="I5540">
        <v>428.22320000000002</v>
      </c>
      <c r="J5540">
        <v>7</v>
      </c>
      <c r="K5540" s="4" t="s">
        <v>416</v>
      </c>
      <c r="L5540" s="3">
        <v>45296</v>
      </c>
      <c r="M5540" t="s">
        <v>28</v>
      </c>
      <c r="N5540" t="s">
        <v>29</v>
      </c>
      <c r="O5540">
        <v>542.91999999999996</v>
      </c>
      <c r="P5540" t="str">
        <f t="shared" si="518"/>
        <v>Good</v>
      </c>
      <c r="Q5540" t="str">
        <f t="shared" si="519"/>
        <v>high impact</v>
      </c>
      <c r="R5540" t="str">
        <f t="shared" si="520"/>
        <v>not good</v>
      </c>
      <c r="S5540" t="s">
        <v>30</v>
      </c>
      <c r="T5540" t="s">
        <v>30</v>
      </c>
      <c r="U5540">
        <v>1433.6168</v>
      </c>
      <c r="V5540">
        <f t="shared" si="521"/>
        <v>1433.6168</v>
      </c>
    </row>
    <row r="5541" spans="1:22" x14ac:dyDescent="0.35">
      <c r="A5541" t="s">
        <v>6025</v>
      </c>
      <c r="B5541" t="s">
        <v>58</v>
      </c>
      <c r="C5541" t="s">
        <v>39</v>
      </c>
      <c r="D5541" t="s">
        <v>46</v>
      </c>
      <c r="E5541">
        <v>4104.1099999999997</v>
      </c>
      <c r="F5541" t="str">
        <f t="shared" si="516"/>
        <v>high</v>
      </c>
      <c r="G5541" t="str">
        <f t="shared" si="517"/>
        <v>high</v>
      </c>
      <c r="H5541">
        <v>0.01</v>
      </c>
      <c r="I5541">
        <v>41.0411</v>
      </c>
      <c r="J5541">
        <v>8</v>
      </c>
      <c r="K5541" s="3">
        <v>45597</v>
      </c>
      <c r="L5541" s="4" t="s">
        <v>159</v>
      </c>
      <c r="M5541" t="s">
        <v>28</v>
      </c>
      <c r="N5541" t="s">
        <v>21</v>
      </c>
      <c r="O5541">
        <v>757.65</v>
      </c>
      <c r="P5541" t="str">
        <f t="shared" si="518"/>
        <v>Good</v>
      </c>
      <c r="Q5541" t="str">
        <f t="shared" si="519"/>
        <v>high impact</v>
      </c>
      <c r="R5541" t="str">
        <f t="shared" si="520"/>
        <v>good</v>
      </c>
      <c r="S5541" t="s">
        <v>37</v>
      </c>
      <c r="T5541" t="s">
        <v>37</v>
      </c>
      <c r="U5541">
        <v>4063.0689000000002</v>
      </c>
      <c r="V5541">
        <f t="shared" si="521"/>
        <v>4063.0689000000002</v>
      </c>
    </row>
    <row r="5542" spans="1:22" x14ac:dyDescent="0.35">
      <c r="A5542" t="s">
        <v>6026</v>
      </c>
      <c r="B5542" t="s">
        <v>32</v>
      </c>
      <c r="C5542" t="s">
        <v>17</v>
      </c>
      <c r="D5542" t="s">
        <v>26</v>
      </c>
      <c r="E5542">
        <v>537.35</v>
      </c>
      <c r="F5542" t="str">
        <f t="shared" si="516"/>
        <v>low</v>
      </c>
      <c r="G5542" t="str">
        <f t="shared" si="517"/>
        <v>low</v>
      </c>
      <c r="H5542">
        <v>0.42</v>
      </c>
      <c r="I5542">
        <v>225.68700000000001</v>
      </c>
      <c r="J5542">
        <v>9</v>
      </c>
      <c r="K5542" s="4" t="s">
        <v>1123</v>
      </c>
      <c r="L5542" s="4" t="s">
        <v>157</v>
      </c>
      <c r="M5542" t="s">
        <v>20</v>
      </c>
      <c r="N5542" t="s">
        <v>29</v>
      </c>
      <c r="O5542">
        <v>59.84</v>
      </c>
      <c r="P5542" t="str">
        <f t="shared" si="518"/>
        <v>Not Good</v>
      </c>
      <c r="Q5542" t="str">
        <f t="shared" si="519"/>
        <v>high impact</v>
      </c>
      <c r="R5542" t="str">
        <f t="shared" si="520"/>
        <v>not good</v>
      </c>
      <c r="S5542" t="s">
        <v>56</v>
      </c>
      <c r="T5542" t="s">
        <v>56</v>
      </c>
      <c r="U5542">
        <v>311.66300000000001</v>
      </c>
      <c r="V5542">
        <f t="shared" si="521"/>
        <v>311.66300000000001</v>
      </c>
    </row>
    <row r="5543" spans="1:22" x14ac:dyDescent="0.35">
      <c r="A5543" t="s">
        <v>6027</v>
      </c>
      <c r="B5543" t="s">
        <v>58</v>
      </c>
      <c r="C5543" t="s">
        <v>25</v>
      </c>
      <c r="D5543" t="s">
        <v>18</v>
      </c>
      <c r="E5543">
        <v>1523.92</v>
      </c>
      <c r="F5543" t="str">
        <f t="shared" si="516"/>
        <v>medium</v>
      </c>
      <c r="G5543" t="str">
        <f t="shared" si="517"/>
        <v>low</v>
      </c>
      <c r="H5543">
        <v>0.05</v>
      </c>
      <c r="I5543">
        <v>76.195999999999998</v>
      </c>
      <c r="J5543">
        <v>6</v>
      </c>
      <c r="K5543" s="4" t="s">
        <v>646</v>
      </c>
      <c r="L5543" s="4" t="s">
        <v>290</v>
      </c>
      <c r="M5543" t="s">
        <v>43</v>
      </c>
      <c r="N5543" t="s">
        <v>29</v>
      </c>
      <c r="O5543">
        <v>300.56</v>
      </c>
      <c r="P5543" t="str">
        <f t="shared" si="518"/>
        <v>Not Good</v>
      </c>
      <c r="Q5543" t="str">
        <f t="shared" si="519"/>
        <v>high impact</v>
      </c>
      <c r="R5543" t="str">
        <f t="shared" si="520"/>
        <v>not good</v>
      </c>
      <c r="S5543" t="s">
        <v>37</v>
      </c>
      <c r="T5543" t="s">
        <v>37</v>
      </c>
      <c r="U5543">
        <v>1447.7239999999999</v>
      </c>
      <c r="V5543">
        <f t="shared" si="521"/>
        <v>1447.7239999999999</v>
      </c>
    </row>
    <row r="5544" spans="1:22" x14ac:dyDescent="0.35">
      <c r="A5544" t="s">
        <v>6028</v>
      </c>
      <c r="B5544" t="s">
        <v>58</v>
      </c>
      <c r="C5544" t="s">
        <v>33</v>
      </c>
      <c r="D5544" t="s">
        <v>46</v>
      </c>
      <c r="E5544">
        <v>4929.22</v>
      </c>
      <c r="F5544" t="str">
        <f t="shared" si="516"/>
        <v>high</v>
      </c>
      <c r="G5544" t="str">
        <f t="shared" si="517"/>
        <v>high</v>
      </c>
      <c r="H5544">
        <v>0.05</v>
      </c>
      <c r="I5544">
        <v>246.46100000000001</v>
      </c>
      <c r="J5544">
        <v>7</v>
      </c>
      <c r="K5544" s="3">
        <v>45570</v>
      </c>
      <c r="L5544" s="4" t="s">
        <v>124</v>
      </c>
      <c r="M5544" t="s">
        <v>20</v>
      </c>
      <c r="N5544" t="s">
        <v>36</v>
      </c>
      <c r="O5544">
        <v>1450.06</v>
      </c>
      <c r="P5544" t="str">
        <f t="shared" si="518"/>
        <v>Good</v>
      </c>
      <c r="Q5544" t="str">
        <f t="shared" si="519"/>
        <v>high impact</v>
      </c>
      <c r="R5544" t="str">
        <f t="shared" si="520"/>
        <v>good</v>
      </c>
      <c r="S5544" t="s">
        <v>37</v>
      </c>
      <c r="T5544" t="s">
        <v>37</v>
      </c>
      <c r="U5544">
        <v>4682.759</v>
      </c>
      <c r="V5544">
        <f t="shared" si="521"/>
        <v>4682.759</v>
      </c>
    </row>
    <row r="5545" spans="1:22" x14ac:dyDescent="0.35">
      <c r="A5545" t="s">
        <v>6029</v>
      </c>
      <c r="B5545" t="s">
        <v>58</v>
      </c>
      <c r="C5545" t="s">
        <v>39</v>
      </c>
      <c r="D5545" t="s">
        <v>50</v>
      </c>
      <c r="E5545">
        <v>4090.23</v>
      </c>
      <c r="F5545" t="str">
        <f t="shared" si="516"/>
        <v>high</v>
      </c>
      <c r="G5545" t="str">
        <f t="shared" si="517"/>
        <v>high</v>
      </c>
      <c r="H5545">
        <v>0.44</v>
      </c>
      <c r="I5545">
        <v>1799.7012</v>
      </c>
      <c r="J5545">
        <v>4</v>
      </c>
      <c r="K5545" s="3">
        <v>45454</v>
      </c>
      <c r="L5545" s="3">
        <v>45484</v>
      </c>
      <c r="M5545" t="s">
        <v>43</v>
      </c>
      <c r="N5545" t="s">
        <v>21</v>
      </c>
      <c r="O5545">
        <v>228.16</v>
      </c>
      <c r="P5545" t="str">
        <f t="shared" si="518"/>
        <v>Not Good</v>
      </c>
      <c r="Q5545" t="str">
        <f t="shared" si="519"/>
        <v>high impact</v>
      </c>
      <c r="R5545" t="str">
        <f t="shared" si="520"/>
        <v>not good</v>
      </c>
      <c r="S5545" t="s">
        <v>47</v>
      </c>
      <c r="T5545" t="s">
        <v>47</v>
      </c>
      <c r="U5545">
        <v>2290.5288</v>
      </c>
      <c r="V5545">
        <f t="shared" si="521"/>
        <v>2290.5288</v>
      </c>
    </row>
    <row r="5546" spans="1:22" x14ac:dyDescent="0.35">
      <c r="A5546" t="s">
        <v>6030</v>
      </c>
      <c r="B5546" t="s">
        <v>58</v>
      </c>
      <c r="C5546" t="s">
        <v>17</v>
      </c>
      <c r="D5546" t="s">
        <v>26</v>
      </c>
      <c r="E5546">
        <v>4703.95</v>
      </c>
      <c r="F5546" t="str">
        <f t="shared" si="516"/>
        <v>high</v>
      </c>
      <c r="G5546" t="str">
        <f t="shared" si="517"/>
        <v>high</v>
      </c>
      <c r="H5546">
        <v>0.2</v>
      </c>
      <c r="I5546">
        <v>940.79</v>
      </c>
      <c r="J5546">
        <v>7</v>
      </c>
      <c r="K5546" s="4" t="s">
        <v>116</v>
      </c>
      <c r="L5546" s="4" t="s">
        <v>443</v>
      </c>
      <c r="M5546" t="s">
        <v>43</v>
      </c>
      <c r="N5546" t="s">
        <v>21</v>
      </c>
      <c r="O5546">
        <v>434.92</v>
      </c>
      <c r="P5546" t="str">
        <f t="shared" si="518"/>
        <v>Not Good</v>
      </c>
      <c r="Q5546" t="str">
        <f t="shared" si="519"/>
        <v>high impact</v>
      </c>
      <c r="R5546" t="str">
        <f t="shared" si="520"/>
        <v>not good</v>
      </c>
      <c r="S5546" t="s">
        <v>47</v>
      </c>
      <c r="T5546" t="s">
        <v>47</v>
      </c>
      <c r="U5546">
        <v>3763.16</v>
      </c>
      <c r="V5546">
        <f t="shared" si="521"/>
        <v>3763.16</v>
      </c>
    </row>
    <row r="5547" spans="1:22" x14ac:dyDescent="0.35">
      <c r="A5547" t="s">
        <v>6031</v>
      </c>
      <c r="B5547" t="s">
        <v>58</v>
      </c>
      <c r="C5547" t="s">
        <v>25</v>
      </c>
      <c r="D5547" t="s">
        <v>26</v>
      </c>
      <c r="E5547">
        <v>3014.49</v>
      </c>
      <c r="F5547" t="str">
        <f t="shared" si="516"/>
        <v>high</v>
      </c>
      <c r="G5547" t="str">
        <f t="shared" si="517"/>
        <v>high</v>
      </c>
      <c r="H5547">
        <v>0.34</v>
      </c>
      <c r="I5547">
        <v>1024.9266</v>
      </c>
      <c r="J5547">
        <v>1</v>
      </c>
      <c r="K5547" s="3">
        <v>45048</v>
      </c>
      <c r="L5547" s="3">
        <v>45201</v>
      </c>
      <c r="M5547" t="s">
        <v>28</v>
      </c>
      <c r="N5547" t="s">
        <v>21</v>
      </c>
      <c r="O5547">
        <v>850.2</v>
      </c>
      <c r="P5547" t="str">
        <f t="shared" si="518"/>
        <v>Good</v>
      </c>
      <c r="Q5547" t="str">
        <f t="shared" si="519"/>
        <v>high impact</v>
      </c>
      <c r="R5547" t="str">
        <f t="shared" si="520"/>
        <v>good</v>
      </c>
      <c r="S5547" t="s">
        <v>22</v>
      </c>
      <c r="T5547" t="s">
        <v>22</v>
      </c>
      <c r="U5547">
        <v>1989.5634</v>
      </c>
      <c r="V5547">
        <f t="shared" si="521"/>
        <v>1989.5634</v>
      </c>
    </row>
    <row r="5548" spans="1:22" x14ac:dyDescent="0.35">
      <c r="A5548" t="s">
        <v>6032</v>
      </c>
      <c r="B5548" t="s">
        <v>58</v>
      </c>
      <c r="C5548" t="s">
        <v>33</v>
      </c>
      <c r="D5548" t="s">
        <v>34</v>
      </c>
      <c r="E5548">
        <v>2097.6</v>
      </c>
      <c r="F5548" t="str">
        <f t="shared" si="516"/>
        <v>high</v>
      </c>
      <c r="G5548" t="str">
        <f t="shared" si="517"/>
        <v>high</v>
      </c>
      <c r="H5548">
        <v>0.43</v>
      </c>
      <c r="I5548">
        <v>901.96799999999996</v>
      </c>
      <c r="J5548">
        <v>3</v>
      </c>
      <c r="K5548" s="4" t="s">
        <v>538</v>
      </c>
      <c r="L5548" s="4" t="s">
        <v>880</v>
      </c>
      <c r="M5548" t="s">
        <v>28</v>
      </c>
      <c r="N5548" t="s">
        <v>36</v>
      </c>
      <c r="O5548">
        <v>117.76</v>
      </c>
      <c r="P5548" t="str">
        <f t="shared" si="518"/>
        <v>Not Good</v>
      </c>
      <c r="Q5548" t="str">
        <f t="shared" si="519"/>
        <v>high impact</v>
      </c>
      <c r="R5548" t="str">
        <f t="shared" si="520"/>
        <v>not good</v>
      </c>
      <c r="S5548" t="s">
        <v>22</v>
      </c>
      <c r="T5548" t="s">
        <v>22</v>
      </c>
      <c r="U5548">
        <v>1195.6320000000001</v>
      </c>
      <c r="V5548">
        <f t="shared" si="521"/>
        <v>1195.6320000000001</v>
      </c>
    </row>
    <row r="5549" spans="1:22" x14ac:dyDescent="0.35">
      <c r="A5549" t="s">
        <v>6033</v>
      </c>
      <c r="B5549" t="s">
        <v>58</v>
      </c>
      <c r="C5549" t="s">
        <v>39</v>
      </c>
      <c r="D5549" t="s">
        <v>26</v>
      </c>
      <c r="E5549">
        <v>4900.4799999999996</v>
      </c>
      <c r="F5549" t="str">
        <f t="shared" si="516"/>
        <v>high</v>
      </c>
      <c r="G5549" t="str">
        <f t="shared" si="517"/>
        <v>high</v>
      </c>
      <c r="H5549">
        <v>0.19</v>
      </c>
      <c r="I5549">
        <v>931.09119999999996</v>
      </c>
      <c r="J5549">
        <v>1</v>
      </c>
      <c r="K5549" s="4" t="s">
        <v>961</v>
      </c>
      <c r="L5549" s="4" t="s">
        <v>296</v>
      </c>
      <c r="M5549" t="s">
        <v>28</v>
      </c>
      <c r="N5549" t="s">
        <v>21</v>
      </c>
      <c r="O5549">
        <v>1425.24</v>
      </c>
      <c r="P5549" t="str">
        <f t="shared" si="518"/>
        <v>Good</v>
      </c>
      <c r="Q5549" t="str">
        <f t="shared" si="519"/>
        <v>high impact</v>
      </c>
      <c r="R5549" t="str">
        <f t="shared" si="520"/>
        <v>good</v>
      </c>
      <c r="S5549" t="s">
        <v>37</v>
      </c>
      <c r="T5549" t="s">
        <v>37</v>
      </c>
      <c r="U5549">
        <v>3969.3888000000002</v>
      </c>
      <c r="V5549">
        <f t="shared" si="521"/>
        <v>3969.3888000000002</v>
      </c>
    </row>
    <row r="5550" spans="1:22" x14ac:dyDescent="0.35">
      <c r="A5550" t="s">
        <v>6034</v>
      </c>
      <c r="B5550" t="s">
        <v>58</v>
      </c>
      <c r="C5550" t="s">
        <v>17</v>
      </c>
      <c r="D5550" t="s">
        <v>26</v>
      </c>
      <c r="E5550">
        <v>1616.19</v>
      </c>
      <c r="F5550" t="str">
        <f t="shared" si="516"/>
        <v>medium</v>
      </c>
      <c r="G5550" t="str">
        <f t="shared" si="517"/>
        <v>low</v>
      </c>
      <c r="H5550">
        <v>0.13</v>
      </c>
      <c r="I5550">
        <v>210.10470000000001</v>
      </c>
      <c r="J5550">
        <v>8</v>
      </c>
      <c r="K5550" s="4" t="s">
        <v>1333</v>
      </c>
      <c r="L5550" s="3">
        <v>45294</v>
      </c>
      <c r="M5550" t="s">
        <v>20</v>
      </c>
      <c r="N5550" t="s">
        <v>29</v>
      </c>
      <c r="O5550">
        <v>334.48</v>
      </c>
      <c r="P5550" t="str">
        <f t="shared" si="518"/>
        <v>Not Good</v>
      </c>
      <c r="Q5550" t="str">
        <f t="shared" si="519"/>
        <v>high impact</v>
      </c>
      <c r="R5550" t="str">
        <f t="shared" si="520"/>
        <v>not good</v>
      </c>
      <c r="S5550" t="s">
        <v>22</v>
      </c>
      <c r="T5550" t="s">
        <v>22</v>
      </c>
      <c r="U5550">
        <v>1406.0853</v>
      </c>
      <c r="V5550">
        <f t="shared" si="521"/>
        <v>1406.0853</v>
      </c>
    </row>
    <row r="5551" spans="1:22" x14ac:dyDescent="0.35">
      <c r="A5551" t="s">
        <v>6035</v>
      </c>
      <c r="B5551" t="s">
        <v>58</v>
      </c>
      <c r="C5551" t="s">
        <v>25</v>
      </c>
      <c r="D5551" t="s">
        <v>50</v>
      </c>
      <c r="E5551">
        <v>3811.33</v>
      </c>
      <c r="F5551" t="str">
        <f t="shared" si="516"/>
        <v>high</v>
      </c>
      <c r="G5551" t="str">
        <f t="shared" si="517"/>
        <v>high</v>
      </c>
      <c r="H5551">
        <v>0.08</v>
      </c>
      <c r="I5551">
        <v>304.90640000000002</v>
      </c>
      <c r="J5551">
        <v>3</v>
      </c>
      <c r="K5551" s="4" t="s">
        <v>631</v>
      </c>
      <c r="L5551" s="4" t="s">
        <v>458</v>
      </c>
      <c r="M5551" t="s">
        <v>43</v>
      </c>
      <c r="N5551" t="s">
        <v>29</v>
      </c>
      <c r="O5551">
        <v>411.31</v>
      </c>
      <c r="P5551" t="str">
        <f t="shared" si="518"/>
        <v>Not Good</v>
      </c>
      <c r="Q5551" t="str">
        <f t="shared" si="519"/>
        <v>high impact</v>
      </c>
      <c r="R5551" t="str">
        <f t="shared" si="520"/>
        <v>not good</v>
      </c>
      <c r="S5551" t="s">
        <v>22</v>
      </c>
      <c r="T5551" t="s">
        <v>22</v>
      </c>
      <c r="U5551">
        <v>3506.4236000000001</v>
      </c>
      <c r="V5551">
        <f t="shared" si="521"/>
        <v>3506.4236000000001</v>
      </c>
    </row>
    <row r="5552" spans="1:22" x14ac:dyDescent="0.35">
      <c r="A5552" t="s">
        <v>6036</v>
      </c>
      <c r="B5552" t="s">
        <v>32</v>
      </c>
      <c r="C5552" t="s">
        <v>33</v>
      </c>
      <c r="D5552" t="s">
        <v>50</v>
      </c>
      <c r="E5552">
        <v>2835.21</v>
      </c>
      <c r="F5552" t="str">
        <f t="shared" si="516"/>
        <v>high</v>
      </c>
      <c r="G5552" t="str">
        <f t="shared" si="517"/>
        <v>high</v>
      </c>
      <c r="H5552">
        <v>0.3</v>
      </c>
      <c r="I5552">
        <v>850.56299999999999</v>
      </c>
      <c r="J5552">
        <v>7</v>
      </c>
      <c r="K5552" s="4" t="s">
        <v>347</v>
      </c>
      <c r="L5552" s="4" t="s">
        <v>192</v>
      </c>
      <c r="M5552" t="s">
        <v>20</v>
      </c>
      <c r="N5552" t="s">
        <v>29</v>
      </c>
      <c r="O5552">
        <v>205.33</v>
      </c>
      <c r="P5552" t="str">
        <f t="shared" si="518"/>
        <v>Not Good</v>
      </c>
      <c r="Q5552" t="str">
        <f t="shared" si="519"/>
        <v>high impact</v>
      </c>
      <c r="R5552" t="str">
        <f t="shared" si="520"/>
        <v>not good</v>
      </c>
      <c r="S5552" t="s">
        <v>30</v>
      </c>
      <c r="T5552" t="s">
        <v>30</v>
      </c>
      <c r="U5552">
        <v>1984.6469999999999</v>
      </c>
      <c r="V5552">
        <f t="shared" si="521"/>
        <v>1984.6469999999999</v>
      </c>
    </row>
    <row r="5553" spans="1:22" x14ac:dyDescent="0.35">
      <c r="A5553" t="s">
        <v>6037</v>
      </c>
      <c r="B5553" t="s">
        <v>16</v>
      </c>
      <c r="C5553" t="s">
        <v>39</v>
      </c>
      <c r="D5553" t="s">
        <v>46</v>
      </c>
      <c r="E5553">
        <v>1219.69</v>
      </c>
      <c r="F5553" t="str">
        <f t="shared" si="516"/>
        <v>medium</v>
      </c>
      <c r="G5553" t="str">
        <f t="shared" si="517"/>
        <v>low</v>
      </c>
      <c r="H5553">
        <v>0.13</v>
      </c>
      <c r="I5553">
        <v>158.55969999999999</v>
      </c>
      <c r="J5553">
        <v>2</v>
      </c>
      <c r="K5553" s="3">
        <v>45635</v>
      </c>
      <c r="L5553" s="4" t="s">
        <v>145</v>
      </c>
      <c r="M5553" t="s">
        <v>28</v>
      </c>
      <c r="N5553" t="s">
        <v>21</v>
      </c>
      <c r="O5553">
        <v>92.74</v>
      </c>
      <c r="P5553" t="str">
        <f t="shared" si="518"/>
        <v>Not Good</v>
      </c>
      <c r="Q5553" t="str">
        <f t="shared" si="519"/>
        <v>high impact</v>
      </c>
      <c r="R5553" t="str">
        <f t="shared" si="520"/>
        <v>not good</v>
      </c>
      <c r="S5553" t="s">
        <v>72</v>
      </c>
      <c r="T5553" t="s">
        <v>72</v>
      </c>
      <c r="U5553">
        <v>1061.1303</v>
      </c>
      <c r="V5553">
        <f t="shared" si="521"/>
        <v>1061.1303</v>
      </c>
    </row>
    <row r="5554" spans="1:22" x14ac:dyDescent="0.35">
      <c r="A5554" t="s">
        <v>6038</v>
      </c>
      <c r="B5554" t="s">
        <v>58</v>
      </c>
      <c r="C5554" t="s">
        <v>17</v>
      </c>
      <c r="D5554" t="s">
        <v>18</v>
      </c>
      <c r="E5554">
        <v>185.67</v>
      </c>
      <c r="F5554" t="str">
        <f t="shared" si="516"/>
        <v>low</v>
      </c>
      <c r="G5554" t="str">
        <f t="shared" si="517"/>
        <v>low</v>
      </c>
      <c r="H5554">
        <v>0.32</v>
      </c>
      <c r="I5554">
        <v>59.414400000000001</v>
      </c>
      <c r="J5554">
        <v>5</v>
      </c>
      <c r="K5554" s="4" t="s">
        <v>207</v>
      </c>
      <c r="L5554" s="4" t="s">
        <v>431</v>
      </c>
      <c r="M5554" t="s">
        <v>43</v>
      </c>
      <c r="N5554" t="s">
        <v>21</v>
      </c>
      <c r="O5554">
        <v>48.17</v>
      </c>
      <c r="P5554" t="str">
        <f t="shared" si="518"/>
        <v>Not Good</v>
      </c>
      <c r="Q5554" t="str">
        <f t="shared" si="519"/>
        <v>high impact</v>
      </c>
      <c r="R5554" t="str">
        <f t="shared" si="520"/>
        <v>not good</v>
      </c>
      <c r="S5554" t="s">
        <v>30</v>
      </c>
      <c r="T5554" t="s">
        <v>30</v>
      </c>
      <c r="U5554">
        <v>126.2556</v>
      </c>
      <c r="V5554">
        <f t="shared" si="521"/>
        <v>126.2556</v>
      </c>
    </row>
    <row r="5555" spans="1:22" x14ac:dyDescent="0.35">
      <c r="A5555" t="s">
        <v>6039</v>
      </c>
      <c r="B5555" t="s">
        <v>16</v>
      </c>
      <c r="C5555" t="s">
        <v>25</v>
      </c>
      <c r="D5555" t="s">
        <v>50</v>
      </c>
      <c r="E5555">
        <v>1980.44</v>
      </c>
      <c r="F5555" t="str">
        <f t="shared" si="516"/>
        <v>medium</v>
      </c>
      <c r="G5555" t="str">
        <f t="shared" si="517"/>
        <v>low</v>
      </c>
      <c r="H5555">
        <v>0.16</v>
      </c>
      <c r="I5555">
        <v>316.87040000000002</v>
      </c>
      <c r="J5555">
        <v>3</v>
      </c>
      <c r="K5555" s="3">
        <v>45022</v>
      </c>
      <c r="L5555" s="3">
        <v>45236</v>
      </c>
      <c r="M5555" t="s">
        <v>20</v>
      </c>
      <c r="N5555" t="s">
        <v>21</v>
      </c>
      <c r="O5555">
        <v>505.72</v>
      </c>
      <c r="P5555" t="str">
        <f t="shared" si="518"/>
        <v>Good</v>
      </c>
      <c r="Q5555" t="str">
        <f t="shared" si="519"/>
        <v>high impact</v>
      </c>
      <c r="R5555" t="str">
        <f t="shared" si="520"/>
        <v>not good</v>
      </c>
      <c r="S5555" t="s">
        <v>56</v>
      </c>
      <c r="T5555" t="s">
        <v>56</v>
      </c>
      <c r="U5555">
        <v>1663.5696</v>
      </c>
      <c r="V5555">
        <f t="shared" si="521"/>
        <v>1663.5696</v>
      </c>
    </row>
    <row r="5556" spans="1:22" x14ac:dyDescent="0.35">
      <c r="A5556" t="s">
        <v>6040</v>
      </c>
      <c r="B5556" t="s">
        <v>58</v>
      </c>
      <c r="C5556" t="s">
        <v>33</v>
      </c>
      <c r="D5556" t="s">
        <v>46</v>
      </c>
      <c r="E5556">
        <v>2783.66</v>
      </c>
      <c r="F5556" t="str">
        <f t="shared" si="516"/>
        <v>high</v>
      </c>
      <c r="G5556" t="str">
        <f t="shared" si="517"/>
        <v>high</v>
      </c>
      <c r="H5556">
        <v>0.17</v>
      </c>
      <c r="I5556">
        <v>473.22219999999999</v>
      </c>
      <c r="J5556">
        <v>3</v>
      </c>
      <c r="K5556" s="3">
        <v>45356</v>
      </c>
      <c r="L5556" s="3">
        <v>45509</v>
      </c>
      <c r="M5556" t="s">
        <v>20</v>
      </c>
      <c r="N5556" t="s">
        <v>36</v>
      </c>
      <c r="O5556">
        <v>719.48</v>
      </c>
      <c r="P5556" t="str">
        <f t="shared" si="518"/>
        <v>Good</v>
      </c>
      <c r="Q5556" t="str">
        <f t="shared" si="519"/>
        <v>high impact</v>
      </c>
      <c r="R5556" t="str">
        <f t="shared" si="520"/>
        <v>good</v>
      </c>
      <c r="S5556" t="s">
        <v>56</v>
      </c>
      <c r="T5556" t="s">
        <v>56</v>
      </c>
      <c r="U5556">
        <v>2310.4378000000002</v>
      </c>
      <c r="V5556">
        <f t="shared" si="521"/>
        <v>2310.4378000000002</v>
      </c>
    </row>
    <row r="5557" spans="1:22" x14ac:dyDescent="0.35">
      <c r="A5557" t="s">
        <v>6041</v>
      </c>
      <c r="B5557" t="s">
        <v>58</v>
      </c>
      <c r="C5557" t="s">
        <v>39</v>
      </c>
      <c r="D5557" t="s">
        <v>26</v>
      </c>
      <c r="E5557">
        <v>997.63</v>
      </c>
      <c r="F5557" t="str">
        <f t="shared" si="516"/>
        <v>low</v>
      </c>
      <c r="G5557" t="str">
        <f t="shared" si="517"/>
        <v>low</v>
      </c>
      <c r="H5557">
        <v>0.12</v>
      </c>
      <c r="I5557">
        <v>119.71559999999999</v>
      </c>
      <c r="J5557">
        <v>5</v>
      </c>
      <c r="K5557" s="4" t="s">
        <v>325</v>
      </c>
      <c r="L5557" s="4" t="s">
        <v>280</v>
      </c>
      <c r="M5557" t="s">
        <v>20</v>
      </c>
      <c r="N5557" t="s">
        <v>36</v>
      </c>
      <c r="O5557">
        <v>289.47000000000003</v>
      </c>
      <c r="P5557" t="str">
        <f t="shared" si="518"/>
        <v>Not Good</v>
      </c>
      <c r="Q5557" t="str">
        <f t="shared" si="519"/>
        <v>normal</v>
      </c>
      <c r="R5557" t="str">
        <f t="shared" si="520"/>
        <v>not good</v>
      </c>
      <c r="S5557" t="s">
        <v>72</v>
      </c>
      <c r="T5557" t="s">
        <v>72</v>
      </c>
      <c r="U5557">
        <v>877.9144</v>
      </c>
      <c r="V5557">
        <f t="shared" si="521"/>
        <v>877.9144</v>
      </c>
    </row>
    <row r="5558" spans="1:22" x14ac:dyDescent="0.35">
      <c r="A5558" t="s">
        <v>6042</v>
      </c>
      <c r="B5558" t="s">
        <v>32</v>
      </c>
      <c r="C5558" t="s">
        <v>17</v>
      </c>
      <c r="D5558" t="s">
        <v>46</v>
      </c>
      <c r="E5558">
        <v>2131.3200000000002</v>
      </c>
      <c r="F5558" t="str">
        <f t="shared" si="516"/>
        <v>high</v>
      </c>
      <c r="G5558" t="str">
        <f t="shared" si="517"/>
        <v>high</v>
      </c>
      <c r="H5558">
        <v>0.21</v>
      </c>
      <c r="I5558">
        <v>447.5772</v>
      </c>
      <c r="J5558">
        <v>8</v>
      </c>
      <c r="K5558" s="3">
        <v>45539</v>
      </c>
      <c r="L5558" s="4" t="s">
        <v>683</v>
      </c>
      <c r="M5558" t="s">
        <v>28</v>
      </c>
      <c r="N5558" t="s">
        <v>29</v>
      </c>
      <c r="O5558">
        <v>314.69</v>
      </c>
      <c r="P5558" t="str">
        <f t="shared" si="518"/>
        <v>Not Good</v>
      </c>
      <c r="Q5558" t="str">
        <f t="shared" si="519"/>
        <v>high impact</v>
      </c>
      <c r="R5558" t="str">
        <f t="shared" si="520"/>
        <v>not good</v>
      </c>
      <c r="S5558" t="s">
        <v>72</v>
      </c>
      <c r="T5558" t="s">
        <v>72</v>
      </c>
      <c r="U5558">
        <v>1683.7428</v>
      </c>
      <c r="V5558">
        <f t="shared" si="521"/>
        <v>1683.7428</v>
      </c>
    </row>
    <row r="5559" spans="1:22" x14ac:dyDescent="0.35">
      <c r="A5559" t="s">
        <v>6043</v>
      </c>
      <c r="B5559" t="s">
        <v>24</v>
      </c>
      <c r="C5559" t="s">
        <v>25</v>
      </c>
      <c r="D5559" t="s">
        <v>46</v>
      </c>
      <c r="E5559">
        <v>3114.43</v>
      </c>
      <c r="F5559" t="str">
        <f t="shared" si="516"/>
        <v>high</v>
      </c>
      <c r="G5559" t="str">
        <f t="shared" si="517"/>
        <v>high</v>
      </c>
      <c r="H5559">
        <v>0.08</v>
      </c>
      <c r="I5559">
        <v>249.15440000000001</v>
      </c>
      <c r="J5559">
        <v>2</v>
      </c>
      <c r="K5559" s="4" t="s">
        <v>1089</v>
      </c>
      <c r="L5559" s="4" t="s">
        <v>74</v>
      </c>
      <c r="M5559" t="s">
        <v>28</v>
      </c>
      <c r="N5559" t="s">
        <v>29</v>
      </c>
      <c r="O5559">
        <v>868.8</v>
      </c>
      <c r="P5559" t="str">
        <f t="shared" si="518"/>
        <v>Good</v>
      </c>
      <c r="Q5559" t="str">
        <f t="shared" si="519"/>
        <v>high impact</v>
      </c>
      <c r="R5559" t="str">
        <f t="shared" si="520"/>
        <v>good</v>
      </c>
      <c r="S5559" t="s">
        <v>22</v>
      </c>
      <c r="T5559" t="s">
        <v>22</v>
      </c>
      <c r="U5559">
        <v>2865.2755999999999</v>
      </c>
      <c r="V5559">
        <f t="shared" si="521"/>
        <v>2865.2755999999999</v>
      </c>
    </row>
    <row r="5560" spans="1:22" x14ac:dyDescent="0.35">
      <c r="A5560" t="s">
        <v>6044</v>
      </c>
      <c r="B5560" t="s">
        <v>24</v>
      </c>
      <c r="C5560" t="s">
        <v>33</v>
      </c>
      <c r="D5560" t="s">
        <v>46</v>
      </c>
      <c r="E5560">
        <v>3603.12</v>
      </c>
      <c r="F5560" t="str">
        <f t="shared" si="516"/>
        <v>high</v>
      </c>
      <c r="G5560" t="str">
        <f t="shared" si="517"/>
        <v>high</v>
      </c>
      <c r="H5560">
        <v>0.16</v>
      </c>
      <c r="I5560">
        <v>576.49919999999997</v>
      </c>
      <c r="J5560">
        <v>4</v>
      </c>
      <c r="K5560" s="4" t="s">
        <v>325</v>
      </c>
      <c r="L5560" s="3">
        <v>45294</v>
      </c>
      <c r="M5560" t="s">
        <v>43</v>
      </c>
      <c r="N5560" t="s">
        <v>21</v>
      </c>
      <c r="O5560">
        <v>325.64</v>
      </c>
      <c r="P5560" t="str">
        <f t="shared" si="518"/>
        <v>Not Good</v>
      </c>
      <c r="Q5560" t="str">
        <f t="shared" si="519"/>
        <v>high impact</v>
      </c>
      <c r="R5560" t="str">
        <f t="shared" si="520"/>
        <v>not good</v>
      </c>
      <c r="S5560" t="s">
        <v>37</v>
      </c>
      <c r="T5560" t="s">
        <v>37</v>
      </c>
      <c r="U5560">
        <v>3026.6208000000001</v>
      </c>
      <c r="V5560">
        <f t="shared" si="521"/>
        <v>3026.6208000000001</v>
      </c>
    </row>
    <row r="5561" spans="1:22" x14ac:dyDescent="0.35">
      <c r="A5561" t="s">
        <v>6045</v>
      </c>
      <c r="B5561" t="s">
        <v>32</v>
      </c>
      <c r="C5561" t="s">
        <v>39</v>
      </c>
      <c r="D5561" t="s">
        <v>46</v>
      </c>
      <c r="E5561">
        <v>358.44</v>
      </c>
      <c r="F5561" t="str">
        <f t="shared" si="516"/>
        <v>low</v>
      </c>
      <c r="G5561" t="str">
        <f t="shared" si="517"/>
        <v>low</v>
      </c>
      <c r="H5561">
        <v>0.39</v>
      </c>
      <c r="I5561">
        <v>139.79159999999999</v>
      </c>
      <c r="J5561">
        <v>4</v>
      </c>
      <c r="K5561" s="4" t="s">
        <v>680</v>
      </c>
      <c r="L5561" s="4" t="s">
        <v>1892</v>
      </c>
      <c r="M5561" t="s">
        <v>43</v>
      </c>
      <c r="N5561" t="s">
        <v>21</v>
      </c>
      <c r="O5561">
        <v>102.08</v>
      </c>
      <c r="P5561" t="str">
        <f t="shared" si="518"/>
        <v>Not Good</v>
      </c>
      <c r="Q5561" t="str">
        <f t="shared" si="519"/>
        <v>high impact</v>
      </c>
      <c r="R5561" t="str">
        <f t="shared" si="520"/>
        <v>not good</v>
      </c>
      <c r="S5561" t="s">
        <v>30</v>
      </c>
      <c r="T5561" t="s">
        <v>30</v>
      </c>
      <c r="U5561">
        <v>218.64840000000001</v>
      </c>
      <c r="V5561">
        <f t="shared" si="521"/>
        <v>218.64840000000001</v>
      </c>
    </row>
    <row r="5562" spans="1:22" x14ac:dyDescent="0.35">
      <c r="A5562" t="s">
        <v>6046</v>
      </c>
      <c r="B5562" t="s">
        <v>16</v>
      </c>
      <c r="C5562" t="s">
        <v>17</v>
      </c>
      <c r="D5562" t="s">
        <v>50</v>
      </c>
      <c r="E5562">
        <v>3354.49</v>
      </c>
      <c r="F5562" t="str">
        <f t="shared" si="516"/>
        <v>high</v>
      </c>
      <c r="G5562" t="str">
        <f t="shared" si="517"/>
        <v>high</v>
      </c>
      <c r="H5562">
        <v>0.11</v>
      </c>
      <c r="I5562">
        <v>368.9939</v>
      </c>
      <c r="J5562">
        <v>5</v>
      </c>
      <c r="K5562" s="4" t="s">
        <v>1390</v>
      </c>
      <c r="L5562" s="4" t="s">
        <v>492</v>
      </c>
      <c r="M5562" t="s">
        <v>43</v>
      </c>
      <c r="N5562" t="s">
        <v>21</v>
      </c>
      <c r="O5562">
        <v>372.06</v>
      </c>
      <c r="P5562" t="str">
        <f t="shared" si="518"/>
        <v>Not Good</v>
      </c>
      <c r="Q5562" t="str">
        <f t="shared" si="519"/>
        <v>high impact</v>
      </c>
      <c r="R5562" t="str">
        <f t="shared" si="520"/>
        <v>not good</v>
      </c>
      <c r="S5562" t="s">
        <v>72</v>
      </c>
      <c r="T5562" t="s">
        <v>72</v>
      </c>
      <c r="U5562">
        <v>2985.4960999999998</v>
      </c>
      <c r="V5562">
        <f t="shared" si="521"/>
        <v>2985.4960999999998</v>
      </c>
    </row>
    <row r="5563" spans="1:22" x14ac:dyDescent="0.35">
      <c r="A5563" t="s">
        <v>6047</v>
      </c>
      <c r="B5563" t="s">
        <v>24</v>
      </c>
      <c r="C5563" t="s">
        <v>25</v>
      </c>
      <c r="D5563" t="s">
        <v>18</v>
      </c>
      <c r="E5563">
        <v>377.67</v>
      </c>
      <c r="F5563" t="str">
        <f t="shared" si="516"/>
        <v>low</v>
      </c>
      <c r="G5563" t="str">
        <f t="shared" si="517"/>
        <v>low</v>
      </c>
      <c r="H5563">
        <v>0.47</v>
      </c>
      <c r="I5563">
        <v>177.50489999999999</v>
      </c>
      <c r="J5563">
        <v>6</v>
      </c>
      <c r="K5563" s="4" t="s">
        <v>657</v>
      </c>
      <c r="L5563" s="3">
        <v>45689</v>
      </c>
      <c r="M5563" t="s">
        <v>20</v>
      </c>
      <c r="N5563" t="s">
        <v>36</v>
      </c>
      <c r="O5563">
        <v>57.41</v>
      </c>
      <c r="P5563" t="str">
        <f t="shared" si="518"/>
        <v>Not Good</v>
      </c>
      <c r="Q5563" t="str">
        <f t="shared" si="519"/>
        <v>high impact</v>
      </c>
      <c r="R5563" t="str">
        <f t="shared" si="520"/>
        <v>not good</v>
      </c>
      <c r="S5563" t="s">
        <v>22</v>
      </c>
      <c r="T5563" t="s">
        <v>22</v>
      </c>
      <c r="U5563">
        <v>200.1651</v>
      </c>
      <c r="V5563">
        <f t="shared" si="521"/>
        <v>200.1651</v>
      </c>
    </row>
    <row r="5564" spans="1:22" x14ac:dyDescent="0.35">
      <c r="A5564" t="s">
        <v>6048</v>
      </c>
      <c r="B5564" t="s">
        <v>32</v>
      </c>
      <c r="C5564" t="s">
        <v>33</v>
      </c>
      <c r="D5564" t="s">
        <v>46</v>
      </c>
      <c r="E5564">
        <v>238.11</v>
      </c>
      <c r="F5564" t="str">
        <f t="shared" si="516"/>
        <v>low</v>
      </c>
      <c r="G5564" t="str">
        <f t="shared" si="517"/>
        <v>low</v>
      </c>
      <c r="H5564">
        <v>0.25</v>
      </c>
      <c r="I5564">
        <v>59.527500000000003</v>
      </c>
      <c r="J5564">
        <v>9</v>
      </c>
      <c r="K5564" s="4" t="s">
        <v>572</v>
      </c>
      <c r="L5564" s="4" t="s">
        <v>261</v>
      </c>
      <c r="M5564" t="s">
        <v>43</v>
      </c>
      <c r="N5564" t="s">
        <v>29</v>
      </c>
      <c r="O5564">
        <v>42.58</v>
      </c>
      <c r="P5564" t="str">
        <f t="shared" si="518"/>
        <v>Not Good</v>
      </c>
      <c r="Q5564" t="str">
        <f t="shared" si="519"/>
        <v>high impact</v>
      </c>
      <c r="R5564" t="str">
        <f t="shared" si="520"/>
        <v>not good</v>
      </c>
      <c r="S5564" t="s">
        <v>47</v>
      </c>
      <c r="T5564" t="s">
        <v>47</v>
      </c>
      <c r="U5564">
        <v>178.58250000000001</v>
      </c>
      <c r="V5564">
        <f t="shared" si="521"/>
        <v>178.58250000000001</v>
      </c>
    </row>
    <row r="5565" spans="1:22" x14ac:dyDescent="0.35">
      <c r="A5565" t="s">
        <v>6049</v>
      </c>
      <c r="B5565" t="s">
        <v>32</v>
      </c>
      <c r="C5565" t="s">
        <v>39</v>
      </c>
      <c r="D5565" t="s">
        <v>34</v>
      </c>
      <c r="E5565">
        <v>846.82</v>
      </c>
      <c r="F5565" t="str">
        <f t="shared" si="516"/>
        <v>low</v>
      </c>
      <c r="G5565" t="str">
        <f t="shared" si="517"/>
        <v>low</v>
      </c>
      <c r="H5565">
        <v>0.05</v>
      </c>
      <c r="I5565">
        <v>42.341000000000001</v>
      </c>
      <c r="J5565">
        <v>5</v>
      </c>
      <c r="K5565" s="3">
        <v>44938</v>
      </c>
      <c r="L5565" s="3">
        <v>45119</v>
      </c>
      <c r="M5565" t="s">
        <v>28</v>
      </c>
      <c r="N5565" t="s">
        <v>29</v>
      </c>
      <c r="O5565">
        <v>212.38</v>
      </c>
      <c r="P5565" t="str">
        <f t="shared" si="518"/>
        <v>Not Good</v>
      </c>
      <c r="Q5565" t="str">
        <f t="shared" si="519"/>
        <v>normal</v>
      </c>
      <c r="R5565" t="str">
        <f t="shared" si="520"/>
        <v>not good</v>
      </c>
      <c r="S5565" t="s">
        <v>56</v>
      </c>
      <c r="T5565" t="s">
        <v>56</v>
      </c>
      <c r="U5565">
        <v>804.47900000000004</v>
      </c>
      <c r="V5565">
        <f t="shared" si="521"/>
        <v>804.47900000000004</v>
      </c>
    </row>
    <row r="5566" spans="1:22" x14ac:dyDescent="0.35">
      <c r="A5566" t="s">
        <v>6050</v>
      </c>
      <c r="B5566" t="s">
        <v>24</v>
      </c>
      <c r="C5566" t="s">
        <v>17</v>
      </c>
      <c r="D5566" t="s">
        <v>26</v>
      </c>
      <c r="E5566">
        <v>3302.86</v>
      </c>
      <c r="F5566" t="str">
        <f t="shared" si="516"/>
        <v>high</v>
      </c>
      <c r="G5566" t="str">
        <f t="shared" si="517"/>
        <v>high</v>
      </c>
      <c r="H5566">
        <v>0.47</v>
      </c>
      <c r="I5566">
        <v>1552.3442</v>
      </c>
      <c r="J5566">
        <v>8</v>
      </c>
      <c r="K5566" s="4" t="s">
        <v>794</v>
      </c>
      <c r="L5566" s="4" t="s">
        <v>265</v>
      </c>
      <c r="M5566" t="s">
        <v>28</v>
      </c>
      <c r="N5566" t="s">
        <v>36</v>
      </c>
      <c r="O5566">
        <v>486.58</v>
      </c>
      <c r="P5566" t="str">
        <f t="shared" si="518"/>
        <v>Not Good</v>
      </c>
      <c r="Q5566" t="str">
        <f t="shared" si="519"/>
        <v>high impact</v>
      </c>
      <c r="R5566" t="str">
        <f t="shared" si="520"/>
        <v>not good</v>
      </c>
      <c r="S5566" t="s">
        <v>30</v>
      </c>
      <c r="T5566" t="s">
        <v>30</v>
      </c>
      <c r="U5566">
        <v>1750.5157999999999</v>
      </c>
      <c r="V5566">
        <f t="shared" si="521"/>
        <v>1750.5157999999999</v>
      </c>
    </row>
    <row r="5567" spans="1:22" x14ac:dyDescent="0.35">
      <c r="A5567" t="s">
        <v>6051</v>
      </c>
      <c r="B5567" t="s">
        <v>16</v>
      </c>
      <c r="C5567" t="s">
        <v>25</v>
      </c>
      <c r="D5567" t="s">
        <v>26</v>
      </c>
      <c r="E5567">
        <v>358.83</v>
      </c>
      <c r="F5567" t="str">
        <f t="shared" si="516"/>
        <v>low</v>
      </c>
      <c r="G5567" t="str">
        <f t="shared" si="517"/>
        <v>low</v>
      </c>
      <c r="H5567">
        <v>0.23</v>
      </c>
      <c r="I5567">
        <v>82.530900000000003</v>
      </c>
      <c r="J5567">
        <v>5</v>
      </c>
      <c r="K5567" s="4" t="s">
        <v>580</v>
      </c>
      <c r="L5567" s="4" t="s">
        <v>1561</v>
      </c>
      <c r="M5567" t="s">
        <v>28</v>
      </c>
      <c r="N5567" t="s">
        <v>21</v>
      </c>
      <c r="O5567">
        <v>48.58</v>
      </c>
      <c r="P5567" t="str">
        <f t="shared" si="518"/>
        <v>Not Good</v>
      </c>
      <c r="Q5567" t="str">
        <f t="shared" si="519"/>
        <v>high impact</v>
      </c>
      <c r="R5567" t="str">
        <f t="shared" si="520"/>
        <v>not good</v>
      </c>
      <c r="S5567" t="s">
        <v>72</v>
      </c>
      <c r="T5567" t="s">
        <v>72</v>
      </c>
      <c r="U5567">
        <v>276.29910000000001</v>
      </c>
      <c r="V5567">
        <f t="shared" si="521"/>
        <v>276.29910000000001</v>
      </c>
    </row>
    <row r="5568" spans="1:22" x14ac:dyDescent="0.35">
      <c r="A5568" t="s">
        <v>6052</v>
      </c>
      <c r="B5568" t="s">
        <v>32</v>
      </c>
      <c r="C5568" t="s">
        <v>33</v>
      </c>
      <c r="D5568" t="s">
        <v>26</v>
      </c>
      <c r="E5568">
        <v>202.39</v>
      </c>
      <c r="F5568" t="str">
        <f t="shared" si="516"/>
        <v>low</v>
      </c>
      <c r="G5568" t="str">
        <f t="shared" si="517"/>
        <v>low</v>
      </c>
      <c r="H5568">
        <v>0.28000000000000003</v>
      </c>
      <c r="I5568">
        <v>56.669199999999996</v>
      </c>
      <c r="J5568">
        <v>3</v>
      </c>
      <c r="K5568" s="4" t="s">
        <v>96</v>
      </c>
      <c r="L5568" s="4" t="s">
        <v>97</v>
      </c>
      <c r="M5568" t="s">
        <v>20</v>
      </c>
      <c r="N5568" t="s">
        <v>21</v>
      </c>
      <c r="O5568">
        <v>59.85</v>
      </c>
      <c r="P5568" t="str">
        <f t="shared" si="518"/>
        <v>Not Good</v>
      </c>
      <c r="Q5568" t="str">
        <f t="shared" si="519"/>
        <v>high impact</v>
      </c>
      <c r="R5568" t="str">
        <f t="shared" si="520"/>
        <v>not good</v>
      </c>
      <c r="S5568" t="s">
        <v>72</v>
      </c>
      <c r="T5568" t="s">
        <v>72</v>
      </c>
      <c r="U5568">
        <v>145.7208</v>
      </c>
      <c r="V5568">
        <f t="shared" si="521"/>
        <v>145.7208</v>
      </c>
    </row>
    <row r="5569" spans="1:22" x14ac:dyDescent="0.35">
      <c r="A5569" t="s">
        <v>6053</v>
      </c>
      <c r="B5569" t="s">
        <v>58</v>
      </c>
      <c r="C5569" t="s">
        <v>39</v>
      </c>
      <c r="D5569" t="s">
        <v>26</v>
      </c>
      <c r="E5569">
        <v>678</v>
      </c>
      <c r="F5569" t="str">
        <f t="shared" si="516"/>
        <v>low</v>
      </c>
      <c r="G5569" t="str">
        <f t="shared" si="517"/>
        <v>low</v>
      </c>
      <c r="H5569">
        <v>0.09</v>
      </c>
      <c r="I5569">
        <v>61.02</v>
      </c>
      <c r="J5569">
        <v>6</v>
      </c>
      <c r="K5569" s="4" t="s">
        <v>1390</v>
      </c>
      <c r="L5569" s="4" t="s">
        <v>659</v>
      </c>
      <c r="M5569" t="s">
        <v>20</v>
      </c>
      <c r="N5569" t="s">
        <v>21</v>
      </c>
      <c r="O5569">
        <v>46.54</v>
      </c>
      <c r="P5569" t="str">
        <f t="shared" si="518"/>
        <v>Not Good</v>
      </c>
      <c r="Q5569" t="str">
        <f t="shared" si="519"/>
        <v>normal</v>
      </c>
      <c r="R5569" t="str">
        <f t="shared" si="520"/>
        <v>not good</v>
      </c>
      <c r="S5569" t="s">
        <v>72</v>
      </c>
      <c r="T5569" t="s">
        <v>72</v>
      </c>
      <c r="U5569">
        <v>616.98</v>
      </c>
      <c r="V5569">
        <f t="shared" si="521"/>
        <v>616.98</v>
      </c>
    </row>
    <row r="5570" spans="1:22" x14ac:dyDescent="0.35">
      <c r="A5570" t="s">
        <v>6054</v>
      </c>
      <c r="B5570" t="s">
        <v>16</v>
      </c>
      <c r="C5570" t="s">
        <v>17</v>
      </c>
      <c r="D5570" t="s">
        <v>26</v>
      </c>
      <c r="E5570">
        <v>4753.63</v>
      </c>
      <c r="F5570" t="str">
        <f t="shared" si="516"/>
        <v>high</v>
      </c>
      <c r="G5570" t="str">
        <f t="shared" si="517"/>
        <v>high</v>
      </c>
      <c r="H5570">
        <v>0.17</v>
      </c>
      <c r="I5570">
        <v>808.11710000000005</v>
      </c>
      <c r="J5570">
        <v>4</v>
      </c>
      <c r="K5570" s="4" t="s">
        <v>75</v>
      </c>
      <c r="L5570" s="4" t="s">
        <v>274</v>
      </c>
      <c r="M5570" t="s">
        <v>20</v>
      </c>
      <c r="N5570" t="s">
        <v>29</v>
      </c>
      <c r="O5570">
        <v>268.08999999999997</v>
      </c>
      <c r="P5570" t="str">
        <f t="shared" si="518"/>
        <v>Not Good</v>
      </c>
      <c r="Q5570" t="str">
        <f t="shared" si="519"/>
        <v>high impact</v>
      </c>
      <c r="R5570" t="str">
        <f t="shared" si="520"/>
        <v>not good</v>
      </c>
      <c r="S5570" t="s">
        <v>56</v>
      </c>
      <c r="T5570" t="s">
        <v>56</v>
      </c>
      <c r="U5570">
        <v>3945.5129000000002</v>
      </c>
      <c r="V5570">
        <f t="shared" si="521"/>
        <v>3945.5129000000002</v>
      </c>
    </row>
    <row r="5571" spans="1:22" x14ac:dyDescent="0.35">
      <c r="A5571" t="s">
        <v>6055</v>
      </c>
      <c r="B5571" t="s">
        <v>16</v>
      </c>
      <c r="C5571" t="s">
        <v>25</v>
      </c>
      <c r="D5571" t="s">
        <v>46</v>
      </c>
      <c r="E5571">
        <v>4545.66</v>
      </c>
      <c r="F5571" t="str">
        <f t="shared" ref="F5571:F5634" si="522">IF(E5571&gt;2000,"high",IF(E5571&gt;1000,"medium","low"))</f>
        <v>high</v>
      </c>
      <c r="G5571" t="str">
        <f t="shared" ref="G5571:G5634" si="523">IF(E5571&gt;2000,"high","low")</f>
        <v>high</v>
      </c>
      <c r="H5571">
        <v>0.35</v>
      </c>
      <c r="I5571">
        <v>1590.981</v>
      </c>
      <c r="J5571">
        <v>5</v>
      </c>
      <c r="K5571" s="3">
        <v>45019</v>
      </c>
      <c r="L5571" s="3">
        <v>45233</v>
      </c>
      <c r="M5571" t="s">
        <v>28</v>
      </c>
      <c r="N5571" t="s">
        <v>29</v>
      </c>
      <c r="O5571">
        <v>291.70999999999998</v>
      </c>
      <c r="P5571" t="str">
        <f t="shared" ref="P5571:P5634" si="524">IF(AND(E5571&gt;1000,O5571&gt;500),"Good","Not Good")</f>
        <v>Not Good</v>
      </c>
      <c r="Q5571" t="str">
        <f t="shared" ref="Q5571:Q5634" si="525">IF(OR(E5571&gt;1000,H5571&gt;0.2),"high impact","normal")</f>
        <v>high impact</v>
      </c>
      <c r="R5571" t="str">
        <f t="shared" ref="R5571:R5634" si="526">IF(NOT(AND(E5571&gt;2000,O5571&gt;500)),"not good","good")</f>
        <v>not good</v>
      </c>
      <c r="S5571" t="s">
        <v>72</v>
      </c>
      <c r="T5571" t="s">
        <v>72</v>
      </c>
      <c r="U5571">
        <v>2954.6790000000001</v>
      </c>
      <c r="V5571">
        <f t="shared" ref="V5571:V5634" si="527">IFERROR(U5571,0)</f>
        <v>2954.6790000000001</v>
      </c>
    </row>
    <row r="5572" spans="1:22" x14ac:dyDescent="0.35">
      <c r="A5572" t="s">
        <v>6056</v>
      </c>
      <c r="B5572" t="s">
        <v>24</v>
      </c>
      <c r="C5572" t="s">
        <v>33</v>
      </c>
      <c r="D5572" t="s">
        <v>18</v>
      </c>
      <c r="E5572">
        <v>523.67999999999995</v>
      </c>
      <c r="F5572" t="str">
        <f t="shared" si="522"/>
        <v>low</v>
      </c>
      <c r="G5572" t="str">
        <f t="shared" si="523"/>
        <v>low</v>
      </c>
      <c r="H5572">
        <v>0.06</v>
      </c>
      <c r="I5572">
        <v>31.4208</v>
      </c>
      <c r="J5572">
        <v>8</v>
      </c>
      <c r="K5572" s="3">
        <v>45327</v>
      </c>
      <c r="L5572" s="3">
        <v>45448</v>
      </c>
      <c r="M5572" t="s">
        <v>28</v>
      </c>
      <c r="N5572" t="s">
        <v>21</v>
      </c>
      <c r="O5572">
        <v>145.87</v>
      </c>
      <c r="P5572" t="str">
        <f t="shared" si="524"/>
        <v>Not Good</v>
      </c>
      <c r="Q5572" t="str">
        <f t="shared" si="525"/>
        <v>normal</v>
      </c>
      <c r="R5572" t="str">
        <f t="shared" si="526"/>
        <v>not good</v>
      </c>
      <c r="S5572" t="s">
        <v>22</v>
      </c>
      <c r="T5572" t="s">
        <v>22</v>
      </c>
      <c r="U5572">
        <v>492.25920000000002</v>
      </c>
      <c r="V5572">
        <f t="shared" si="527"/>
        <v>492.25920000000002</v>
      </c>
    </row>
    <row r="5573" spans="1:22" x14ac:dyDescent="0.35">
      <c r="A5573" t="s">
        <v>6057</v>
      </c>
      <c r="B5573" t="s">
        <v>24</v>
      </c>
      <c r="C5573" t="s">
        <v>39</v>
      </c>
      <c r="D5573" t="s">
        <v>34</v>
      </c>
      <c r="E5573">
        <v>1589.66</v>
      </c>
      <c r="F5573" t="str">
        <f t="shared" si="522"/>
        <v>medium</v>
      </c>
      <c r="G5573" t="str">
        <f t="shared" si="523"/>
        <v>low</v>
      </c>
      <c r="H5573">
        <v>0.28999999999999998</v>
      </c>
      <c r="I5573">
        <v>461.00139999999999</v>
      </c>
      <c r="J5573">
        <v>4</v>
      </c>
      <c r="K5573" s="4" t="s">
        <v>261</v>
      </c>
      <c r="L5573" s="3">
        <v>45052</v>
      </c>
      <c r="M5573" t="s">
        <v>28</v>
      </c>
      <c r="N5573" t="s">
        <v>36</v>
      </c>
      <c r="O5573">
        <v>171.99</v>
      </c>
      <c r="P5573" t="str">
        <f t="shared" si="524"/>
        <v>Not Good</v>
      </c>
      <c r="Q5573" t="str">
        <f t="shared" si="525"/>
        <v>high impact</v>
      </c>
      <c r="R5573" t="str">
        <f t="shared" si="526"/>
        <v>not good</v>
      </c>
      <c r="S5573" t="s">
        <v>56</v>
      </c>
      <c r="T5573" t="s">
        <v>56</v>
      </c>
      <c r="U5573">
        <v>1128.6586</v>
      </c>
      <c r="V5573">
        <f t="shared" si="527"/>
        <v>1128.6586</v>
      </c>
    </row>
    <row r="5574" spans="1:22" x14ac:dyDescent="0.35">
      <c r="A5574" t="s">
        <v>6058</v>
      </c>
      <c r="B5574" t="s">
        <v>58</v>
      </c>
      <c r="C5574" t="s">
        <v>17</v>
      </c>
      <c r="D5574" t="s">
        <v>50</v>
      </c>
      <c r="E5574">
        <v>4741.7299999999996</v>
      </c>
      <c r="F5574" t="str">
        <f t="shared" si="522"/>
        <v>high</v>
      </c>
      <c r="G5574" t="str">
        <f t="shared" si="523"/>
        <v>high</v>
      </c>
      <c r="H5574">
        <v>0.35</v>
      </c>
      <c r="I5574">
        <v>1659.6054999999999</v>
      </c>
      <c r="J5574">
        <v>7</v>
      </c>
      <c r="K5574" s="3">
        <v>45544</v>
      </c>
      <c r="L5574" s="4" t="s">
        <v>1247</v>
      </c>
      <c r="M5574" t="s">
        <v>43</v>
      </c>
      <c r="N5574" t="s">
        <v>21</v>
      </c>
      <c r="O5574">
        <v>288.88</v>
      </c>
      <c r="P5574" t="str">
        <f t="shared" si="524"/>
        <v>Not Good</v>
      </c>
      <c r="Q5574" t="str">
        <f t="shared" si="525"/>
        <v>high impact</v>
      </c>
      <c r="R5574" t="str">
        <f t="shared" si="526"/>
        <v>not good</v>
      </c>
      <c r="S5574" t="s">
        <v>56</v>
      </c>
      <c r="T5574" t="s">
        <v>56</v>
      </c>
      <c r="U5574">
        <v>3082.1244999999999</v>
      </c>
      <c r="V5574">
        <f t="shared" si="527"/>
        <v>3082.1244999999999</v>
      </c>
    </row>
    <row r="5575" spans="1:22" x14ac:dyDescent="0.35">
      <c r="A5575" t="s">
        <v>6059</v>
      </c>
      <c r="B5575" t="s">
        <v>32</v>
      </c>
      <c r="C5575" t="s">
        <v>25</v>
      </c>
      <c r="D5575" t="s">
        <v>34</v>
      </c>
      <c r="E5575">
        <v>578.66999999999996</v>
      </c>
      <c r="F5575" t="str">
        <f t="shared" si="522"/>
        <v>low</v>
      </c>
      <c r="G5575" t="str">
        <f t="shared" si="523"/>
        <v>low</v>
      </c>
      <c r="H5575">
        <v>0</v>
      </c>
      <c r="I5575">
        <v>0</v>
      </c>
      <c r="J5575">
        <v>3</v>
      </c>
      <c r="K5575" s="4" t="s">
        <v>947</v>
      </c>
      <c r="L5575" s="3">
        <v>45053</v>
      </c>
      <c r="M5575" t="s">
        <v>43</v>
      </c>
      <c r="N5575" t="s">
        <v>36</v>
      </c>
      <c r="O5575">
        <v>134.36000000000001</v>
      </c>
      <c r="P5575" t="str">
        <f t="shared" si="524"/>
        <v>Not Good</v>
      </c>
      <c r="Q5575" t="str">
        <f t="shared" si="525"/>
        <v>normal</v>
      </c>
      <c r="R5575" t="str">
        <f t="shared" si="526"/>
        <v>not good</v>
      </c>
      <c r="S5575" t="s">
        <v>37</v>
      </c>
      <c r="T5575" t="s">
        <v>37</v>
      </c>
      <c r="U5575">
        <v>578.66999999999996</v>
      </c>
      <c r="V5575">
        <f t="shared" si="527"/>
        <v>578.66999999999996</v>
      </c>
    </row>
    <row r="5576" spans="1:22" x14ac:dyDescent="0.35">
      <c r="A5576" t="s">
        <v>6060</v>
      </c>
      <c r="B5576" t="s">
        <v>24</v>
      </c>
      <c r="C5576" t="s">
        <v>33</v>
      </c>
      <c r="D5576" t="s">
        <v>50</v>
      </c>
      <c r="E5576">
        <v>563.52</v>
      </c>
      <c r="F5576" t="str">
        <f t="shared" si="522"/>
        <v>low</v>
      </c>
      <c r="G5576" t="str">
        <f t="shared" si="523"/>
        <v>low</v>
      </c>
      <c r="H5576">
        <v>0.42</v>
      </c>
      <c r="I5576">
        <v>236.67840000000001</v>
      </c>
      <c r="J5576">
        <v>4</v>
      </c>
      <c r="K5576" s="4" t="s">
        <v>357</v>
      </c>
      <c r="L5576" s="4" t="s">
        <v>1268</v>
      </c>
      <c r="M5576" t="s">
        <v>28</v>
      </c>
      <c r="N5576" t="s">
        <v>29</v>
      </c>
      <c r="O5576">
        <v>118.4</v>
      </c>
      <c r="P5576" t="str">
        <f t="shared" si="524"/>
        <v>Not Good</v>
      </c>
      <c r="Q5576" t="str">
        <f t="shared" si="525"/>
        <v>high impact</v>
      </c>
      <c r="R5576" t="str">
        <f t="shared" si="526"/>
        <v>not good</v>
      </c>
      <c r="S5576" t="s">
        <v>72</v>
      </c>
      <c r="T5576" t="s">
        <v>72</v>
      </c>
      <c r="U5576">
        <v>326.84160000000003</v>
      </c>
      <c r="V5576">
        <f t="shared" si="527"/>
        <v>326.84160000000003</v>
      </c>
    </row>
    <row r="5577" spans="1:22" x14ac:dyDescent="0.35">
      <c r="A5577" t="s">
        <v>6061</v>
      </c>
      <c r="B5577" t="s">
        <v>24</v>
      </c>
      <c r="C5577" t="s">
        <v>39</v>
      </c>
      <c r="D5577" t="s">
        <v>50</v>
      </c>
      <c r="E5577">
        <v>521.41999999999996</v>
      </c>
      <c r="F5577" t="str">
        <f t="shared" si="522"/>
        <v>low</v>
      </c>
      <c r="G5577" t="str">
        <f t="shared" si="523"/>
        <v>low</v>
      </c>
      <c r="H5577">
        <v>0.03</v>
      </c>
      <c r="I5577">
        <v>15.6426</v>
      </c>
      <c r="J5577">
        <v>8</v>
      </c>
      <c r="K5577" s="4" t="s">
        <v>774</v>
      </c>
      <c r="L5577" s="4" t="s">
        <v>238</v>
      </c>
      <c r="M5577" t="s">
        <v>20</v>
      </c>
      <c r="N5577" t="s">
        <v>29</v>
      </c>
      <c r="O5577">
        <v>129.28</v>
      </c>
      <c r="P5577" t="str">
        <f t="shared" si="524"/>
        <v>Not Good</v>
      </c>
      <c r="Q5577" t="str">
        <f t="shared" si="525"/>
        <v>normal</v>
      </c>
      <c r="R5577" t="str">
        <f t="shared" si="526"/>
        <v>not good</v>
      </c>
      <c r="S5577" t="s">
        <v>22</v>
      </c>
      <c r="T5577" t="s">
        <v>22</v>
      </c>
      <c r="U5577">
        <v>505.7774</v>
      </c>
      <c r="V5577">
        <f t="shared" si="527"/>
        <v>505.7774</v>
      </c>
    </row>
    <row r="5578" spans="1:22" x14ac:dyDescent="0.35">
      <c r="A5578" t="s">
        <v>6062</v>
      </c>
      <c r="B5578" t="s">
        <v>16</v>
      </c>
      <c r="C5578" t="s">
        <v>17</v>
      </c>
      <c r="D5578" t="s">
        <v>34</v>
      </c>
      <c r="E5578">
        <v>4884.7299999999996</v>
      </c>
      <c r="F5578" t="str">
        <f t="shared" si="522"/>
        <v>high</v>
      </c>
      <c r="G5578" t="str">
        <f t="shared" si="523"/>
        <v>high</v>
      </c>
      <c r="H5578">
        <v>0.12</v>
      </c>
      <c r="I5578">
        <v>586.16759999999999</v>
      </c>
      <c r="J5578">
        <v>8</v>
      </c>
      <c r="K5578" s="4" t="s">
        <v>660</v>
      </c>
      <c r="L5578" s="3">
        <v>45416</v>
      </c>
      <c r="M5578" t="s">
        <v>43</v>
      </c>
      <c r="N5578" t="s">
        <v>29</v>
      </c>
      <c r="O5578">
        <v>883.79</v>
      </c>
      <c r="P5578" t="str">
        <f t="shared" si="524"/>
        <v>Good</v>
      </c>
      <c r="Q5578" t="str">
        <f t="shared" si="525"/>
        <v>high impact</v>
      </c>
      <c r="R5578" t="str">
        <f t="shared" si="526"/>
        <v>good</v>
      </c>
      <c r="S5578" t="s">
        <v>30</v>
      </c>
      <c r="T5578" t="s">
        <v>30</v>
      </c>
      <c r="U5578">
        <v>4298.5623999999998</v>
      </c>
      <c r="V5578">
        <f t="shared" si="527"/>
        <v>4298.5623999999998</v>
      </c>
    </row>
    <row r="5579" spans="1:22" x14ac:dyDescent="0.35">
      <c r="A5579" t="s">
        <v>6063</v>
      </c>
      <c r="B5579" t="s">
        <v>24</v>
      </c>
      <c r="C5579" t="s">
        <v>25</v>
      </c>
      <c r="D5579" t="s">
        <v>46</v>
      </c>
      <c r="E5579">
        <v>3741.23</v>
      </c>
      <c r="F5579" t="str">
        <f t="shared" si="522"/>
        <v>high</v>
      </c>
      <c r="G5579" t="str">
        <f t="shared" si="523"/>
        <v>high</v>
      </c>
      <c r="H5579">
        <v>0.48</v>
      </c>
      <c r="I5579">
        <v>1795.7904000000001</v>
      </c>
      <c r="J5579">
        <v>9</v>
      </c>
      <c r="K5579" s="4" t="s">
        <v>1088</v>
      </c>
      <c r="L5579" s="4" t="s">
        <v>1089</v>
      </c>
      <c r="M5579" t="s">
        <v>43</v>
      </c>
      <c r="N5579" t="s">
        <v>29</v>
      </c>
      <c r="O5579">
        <v>352.75</v>
      </c>
      <c r="P5579" t="str">
        <f t="shared" si="524"/>
        <v>Not Good</v>
      </c>
      <c r="Q5579" t="str">
        <f t="shared" si="525"/>
        <v>high impact</v>
      </c>
      <c r="R5579" t="str">
        <f t="shared" si="526"/>
        <v>not good</v>
      </c>
      <c r="S5579" t="s">
        <v>72</v>
      </c>
      <c r="T5579" t="s">
        <v>72</v>
      </c>
      <c r="U5579">
        <v>1945.4395999999999</v>
      </c>
      <c r="V5579">
        <f t="shared" si="527"/>
        <v>1945.4395999999999</v>
      </c>
    </row>
    <row r="5580" spans="1:22" x14ac:dyDescent="0.35">
      <c r="A5580" t="s">
        <v>6064</v>
      </c>
      <c r="B5580" t="s">
        <v>24</v>
      </c>
      <c r="C5580" t="s">
        <v>33</v>
      </c>
      <c r="D5580" t="s">
        <v>26</v>
      </c>
      <c r="E5580">
        <v>1150.97</v>
      </c>
      <c r="F5580" t="str">
        <f t="shared" si="522"/>
        <v>medium</v>
      </c>
      <c r="G5580" t="str">
        <f t="shared" si="523"/>
        <v>low</v>
      </c>
      <c r="H5580">
        <v>0.04</v>
      </c>
      <c r="I5580">
        <v>46.038800000000002</v>
      </c>
      <c r="J5580">
        <v>4</v>
      </c>
      <c r="K5580" s="4" t="s">
        <v>631</v>
      </c>
      <c r="L5580" s="4" t="s">
        <v>963</v>
      </c>
      <c r="M5580" t="s">
        <v>28</v>
      </c>
      <c r="N5580" t="s">
        <v>21</v>
      </c>
      <c r="O5580">
        <v>141.16999999999999</v>
      </c>
      <c r="P5580" t="str">
        <f t="shared" si="524"/>
        <v>Not Good</v>
      </c>
      <c r="Q5580" t="str">
        <f t="shared" si="525"/>
        <v>high impact</v>
      </c>
      <c r="R5580" t="str">
        <f t="shared" si="526"/>
        <v>not good</v>
      </c>
      <c r="S5580" t="s">
        <v>22</v>
      </c>
      <c r="T5580" t="s">
        <v>22</v>
      </c>
      <c r="U5580">
        <v>1104.9312</v>
      </c>
      <c r="V5580">
        <f t="shared" si="527"/>
        <v>1104.9312</v>
      </c>
    </row>
    <row r="5581" spans="1:22" x14ac:dyDescent="0.35">
      <c r="A5581" t="s">
        <v>6065</v>
      </c>
      <c r="B5581" t="s">
        <v>24</v>
      </c>
      <c r="C5581" t="s">
        <v>39</v>
      </c>
      <c r="D5581" t="s">
        <v>46</v>
      </c>
      <c r="E5581">
        <v>325.14</v>
      </c>
      <c r="F5581" t="str">
        <f t="shared" si="522"/>
        <v>low</v>
      </c>
      <c r="G5581" t="str">
        <f t="shared" si="523"/>
        <v>low</v>
      </c>
      <c r="H5581">
        <v>0.41</v>
      </c>
      <c r="I5581">
        <v>133.3074</v>
      </c>
      <c r="J5581">
        <v>4</v>
      </c>
      <c r="K5581" s="4" t="s">
        <v>460</v>
      </c>
      <c r="L5581" s="4" t="s">
        <v>112</v>
      </c>
      <c r="M5581" t="s">
        <v>20</v>
      </c>
      <c r="N5581" t="s">
        <v>29</v>
      </c>
      <c r="O5581">
        <v>21.23</v>
      </c>
      <c r="P5581" t="str">
        <f t="shared" si="524"/>
        <v>Not Good</v>
      </c>
      <c r="Q5581" t="str">
        <f t="shared" si="525"/>
        <v>high impact</v>
      </c>
      <c r="R5581" t="str">
        <f t="shared" si="526"/>
        <v>not good</v>
      </c>
      <c r="S5581" t="s">
        <v>47</v>
      </c>
      <c r="T5581" t="s">
        <v>47</v>
      </c>
      <c r="U5581">
        <v>191.83260000000001</v>
      </c>
      <c r="V5581">
        <f t="shared" si="527"/>
        <v>191.83260000000001</v>
      </c>
    </row>
    <row r="5582" spans="1:22" x14ac:dyDescent="0.35">
      <c r="A5582" t="s">
        <v>6066</v>
      </c>
      <c r="B5582" t="s">
        <v>24</v>
      </c>
      <c r="C5582" t="s">
        <v>17</v>
      </c>
      <c r="D5582" t="s">
        <v>26</v>
      </c>
      <c r="E5582">
        <v>4829.68</v>
      </c>
      <c r="F5582" t="str">
        <f t="shared" si="522"/>
        <v>high</v>
      </c>
      <c r="G5582" t="str">
        <f t="shared" si="523"/>
        <v>high</v>
      </c>
      <c r="H5582">
        <v>0.33</v>
      </c>
      <c r="I5582">
        <v>1593.7944</v>
      </c>
      <c r="J5582">
        <v>5</v>
      </c>
      <c r="K5582" s="3">
        <v>45633</v>
      </c>
      <c r="L5582" s="4" t="s">
        <v>769</v>
      </c>
      <c r="M5582" t="s">
        <v>28</v>
      </c>
      <c r="N5582" t="s">
        <v>36</v>
      </c>
      <c r="O5582">
        <v>1091.33</v>
      </c>
      <c r="P5582" t="str">
        <f t="shared" si="524"/>
        <v>Good</v>
      </c>
      <c r="Q5582" t="str">
        <f t="shared" si="525"/>
        <v>high impact</v>
      </c>
      <c r="R5582" t="str">
        <f t="shared" si="526"/>
        <v>good</v>
      </c>
      <c r="S5582" t="s">
        <v>72</v>
      </c>
      <c r="T5582" t="s">
        <v>72</v>
      </c>
      <c r="U5582">
        <v>3235.8856000000001</v>
      </c>
      <c r="V5582">
        <f t="shared" si="527"/>
        <v>3235.8856000000001</v>
      </c>
    </row>
    <row r="5583" spans="1:22" x14ac:dyDescent="0.35">
      <c r="A5583" t="s">
        <v>6067</v>
      </c>
      <c r="B5583" t="s">
        <v>16</v>
      </c>
      <c r="C5583" t="s">
        <v>25</v>
      </c>
      <c r="D5583" t="s">
        <v>18</v>
      </c>
      <c r="E5583">
        <v>2184.9</v>
      </c>
      <c r="F5583" t="str">
        <f t="shared" si="522"/>
        <v>high</v>
      </c>
      <c r="G5583" t="str">
        <f t="shared" si="523"/>
        <v>high</v>
      </c>
      <c r="H5583">
        <v>0.3</v>
      </c>
      <c r="I5583">
        <v>655.47</v>
      </c>
      <c r="J5583">
        <v>5</v>
      </c>
      <c r="K5583" s="3">
        <v>45542</v>
      </c>
      <c r="L5583" s="4" t="s">
        <v>865</v>
      </c>
      <c r="M5583" t="s">
        <v>28</v>
      </c>
      <c r="N5583" t="s">
        <v>21</v>
      </c>
      <c r="O5583">
        <v>463.02</v>
      </c>
      <c r="P5583" t="str">
        <f t="shared" si="524"/>
        <v>Not Good</v>
      </c>
      <c r="Q5583" t="str">
        <f t="shared" si="525"/>
        <v>high impact</v>
      </c>
      <c r="R5583" t="str">
        <f t="shared" si="526"/>
        <v>not good</v>
      </c>
      <c r="S5583" t="s">
        <v>56</v>
      </c>
      <c r="T5583" t="s">
        <v>56</v>
      </c>
      <c r="U5583">
        <v>1529.43</v>
      </c>
      <c r="V5583">
        <f t="shared" si="527"/>
        <v>1529.43</v>
      </c>
    </row>
    <row r="5584" spans="1:22" x14ac:dyDescent="0.35">
      <c r="A5584" t="s">
        <v>6068</v>
      </c>
      <c r="B5584" t="s">
        <v>58</v>
      </c>
      <c r="C5584" t="s">
        <v>33</v>
      </c>
      <c r="D5584" t="s">
        <v>50</v>
      </c>
      <c r="E5584">
        <v>3032.04</v>
      </c>
      <c r="F5584" t="str">
        <f t="shared" si="522"/>
        <v>high</v>
      </c>
      <c r="G5584" t="str">
        <f t="shared" si="523"/>
        <v>high</v>
      </c>
      <c r="H5584">
        <v>0.28999999999999998</v>
      </c>
      <c r="I5584">
        <v>879.29160000000002</v>
      </c>
      <c r="J5584">
        <v>3</v>
      </c>
      <c r="K5584" s="4" t="s">
        <v>615</v>
      </c>
      <c r="L5584" s="4" t="s">
        <v>412</v>
      </c>
      <c r="M5584" t="s">
        <v>20</v>
      </c>
      <c r="N5584" t="s">
        <v>21</v>
      </c>
      <c r="O5584">
        <v>667.52</v>
      </c>
      <c r="P5584" t="str">
        <f t="shared" si="524"/>
        <v>Good</v>
      </c>
      <c r="Q5584" t="str">
        <f t="shared" si="525"/>
        <v>high impact</v>
      </c>
      <c r="R5584" t="str">
        <f t="shared" si="526"/>
        <v>good</v>
      </c>
      <c r="S5584" t="s">
        <v>37</v>
      </c>
      <c r="T5584" t="s">
        <v>37</v>
      </c>
      <c r="U5584">
        <v>2152.7483999999999</v>
      </c>
      <c r="V5584">
        <f t="shared" si="527"/>
        <v>2152.7483999999999</v>
      </c>
    </row>
    <row r="5585" spans="1:22" x14ac:dyDescent="0.35">
      <c r="A5585" t="s">
        <v>6069</v>
      </c>
      <c r="B5585" t="s">
        <v>58</v>
      </c>
      <c r="C5585" t="s">
        <v>39</v>
      </c>
      <c r="D5585" t="s">
        <v>34</v>
      </c>
      <c r="E5585">
        <v>1468.06</v>
      </c>
      <c r="F5585" t="str">
        <f t="shared" si="522"/>
        <v>medium</v>
      </c>
      <c r="G5585" t="str">
        <f t="shared" si="523"/>
        <v>low</v>
      </c>
      <c r="H5585">
        <v>0.08</v>
      </c>
      <c r="I5585">
        <v>117.4448</v>
      </c>
      <c r="J5585">
        <v>1</v>
      </c>
      <c r="K5585" s="3">
        <v>45570</v>
      </c>
      <c r="L5585" s="4" t="s">
        <v>819</v>
      </c>
      <c r="M5585" t="s">
        <v>28</v>
      </c>
      <c r="N5585" t="s">
        <v>21</v>
      </c>
      <c r="O5585">
        <v>432.21</v>
      </c>
      <c r="P5585" t="str">
        <f t="shared" si="524"/>
        <v>Not Good</v>
      </c>
      <c r="Q5585" t="str">
        <f t="shared" si="525"/>
        <v>high impact</v>
      </c>
      <c r="R5585" t="str">
        <f t="shared" si="526"/>
        <v>not good</v>
      </c>
      <c r="S5585" t="s">
        <v>72</v>
      </c>
      <c r="T5585" t="s">
        <v>72</v>
      </c>
      <c r="U5585">
        <v>1350.6152</v>
      </c>
      <c r="V5585">
        <f t="shared" si="527"/>
        <v>1350.6152</v>
      </c>
    </row>
    <row r="5586" spans="1:22" x14ac:dyDescent="0.35">
      <c r="A5586" t="s">
        <v>6070</v>
      </c>
      <c r="B5586" t="s">
        <v>32</v>
      </c>
      <c r="C5586" t="s">
        <v>17</v>
      </c>
      <c r="D5586" t="s">
        <v>18</v>
      </c>
      <c r="E5586">
        <v>3815.97</v>
      </c>
      <c r="F5586" t="str">
        <f t="shared" si="522"/>
        <v>high</v>
      </c>
      <c r="G5586" t="str">
        <f t="shared" si="523"/>
        <v>high</v>
      </c>
      <c r="H5586">
        <v>0.33</v>
      </c>
      <c r="I5586">
        <v>1259.2701</v>
      </c>
      <c r="J5586">
        <v>1</v>
      </c>
      <c r="K5586" s="3">
        <v>44987</v>
      </c>
      <c r="L5586" s="3">
        <v>45079</v>
      </c>
      <c r="M5586" t="s">
        <v>43</v>
      </c>
      <c r="N5586" t="s">
        <v>21</v>
      </c>
      <c r="O5586">
        <v>248.23</v>
      </c>
      <c r="P5586" t="str">
        <f t="shared" si="524"/>
        <v>Not Good</v>
      </c>
      <c r="Q5586" t="str">
        <f t="shared" si="525"/>
        <v>high impact</v>
      </c>
      <c r="R5586" t="str">
        <f t="shared" si="526"/>
        <v>not good</v>
      </c>
      <c r="S5586" t="s">
        <v>56</v>
      </c>
      <c r="T5586" t="s">
        <v>56</v>
      </c>
      <c r="U5586">
        <v>2556.6999000000001</v>
      </c>
      <c r="V5586">
        <f t="shared" si="527"/>
        <v>2556.6999000000001</v>
      </c>
    </row>
    <row r="5587" spans="1:22" x14ac:dyDescent="0.35">
      <c r="A5587" t="s">
        <v>6071</v>
      </c>
      <c r="B5587" t="s">
        <v>24</v>
      </c>
      <c r="C5587" t="s">
        <v>25</v>
      </c>
      <c r="D5587" t="s">
        <v>26</v>
      </c>
      <c r="E5587">
        <v>1064.33</v>
      </c>
      <c r="F5587" t="str">
        <f t="shared" si="522"/>
        <v>medium</v>
      </c>
      <c r="G5587" t="str">
        <f t="shared" si="523"/>
        <v>low</v>
      </c>
      <c r="H5587">
        <v>0.48</v>
      </c>
      <c r="I5587">
        <v>510.8784</v>
      </c>
      <c r="J5587">
        <v>8</v>
      </c>
      <c r="K5587" s="4" t="s">
        <v>177</v>
      </c>
      <c r="L5587" s="4" t="s">
        <v>235</v>
      </c>
      <c r="M5587" t="s">
        <v>20</v>
      </c>
      <c r="N5587" t="s">
        <v>36</v>
      </c>
      <c r="O5587">
        <v>70.53</v>
      </c>
      <c r="P5587" t="str">
        <f t="shared" si="524"/>
        <v>Not Good</v>
      </c>
      <c r="Q5587" t="str">
        <f t="shared" si="525"/>
        <v>high impact</v>
      </c>
      <c r="R5587" t="str">
        <f t="shared" si="526"/>
        <v>not good</v>
      </c>
      <c r="S5587" t="s">
        <v>56</v>
      </c>
      <c r="T5587" t="s">
        <v>56</v>
      </c>
      <c r="U5587">
        <v>553.45159999999998</v>
      </c>
      <c r="V5587">
        <f t="shared" si="527"/>
        <v>553.45159999999998</v>
      </c>
    </row>
    <row r="5588" spans="1:22" x14ac:dyDescent="0.35">
      <c r="A5588" t="s">
        <v>6072</v>
      </c>
      <c r="B5588" t="s">
        <v>16</v>
      </c>
      <c r="C5588" t="s">
        <v>33</v>
      </c>
      <c r="D5588" t="s">
        <v>46</v>
      </c>
      <c r="E5588">
        <v>3955.87</v>
      </c>
      <c r="F5588" t="str">
        <f t="shared" si="522"/>
        <v>high</v>
      </c>
      <c r="G5588" t="str">
        <f t="shared" si="523"/>
        <v>high</v>
      </c>
      <c r="H5588">
        <v>0.04</v>
      </c>
      <c r="I5588">
        <v>158.23480000000001</v>
      </c>
      <c r="J5588">
        <v>4</v>
      </c>
      <c r="K5588" s="4" t="s">
        <v>439</v>
      </c>
      <c r="L5588" s="4" t="s">
        <v>210</v>
      </c>
      <c r="M5588" t="s">
        <v>43</v>
      </c>
      <c r="N5588" t="s">
        <v>29</v>
      </c>
      <c r="O5588">
        <v>928.04</v>
      </c>
      <c r="P5588" t="str">
        <f t="shared" si="524"/>
        <v>Good</v>
      </c>
      <c r="Q5588" t="str">
        <f t="shared" si="525"/>
        <v>high impact</v>
      </c>
      <c r="R5588" t="str">
        <f t="shared" si="526"/>
        <v>good</v>
      </c>
      <c r="S5588" t="s">
        <v>37</v>
      </c>
      <c r="T5588" t="s">
        <v>37</v>
      </c>
      <c r="U5588">
        <v>3797.6352000000002</v>
      </c>
      <c r="V5588">
        <f t="shared" si="527"/>
        <v>3797.6352000000002</v>
      </c>
    </row>
    <row r="5589" spans="1:22" x14ac:dyDescent="0.35">
      <c r="A5589" t="s">
        <v>6073</v>
      </c>
      <c r="B5589" t="s">
        <v>32</v>
      </c>
      <c r="C5589" t="s">
        <v>39</v>
      </c>
      <c r="D5589" t="s">
        <v>34</v>
      </c>
      <c r="E5589">
        <v>1229.95</v>
      </c>
      <c r="F5589" t="str">
        <f t="shared" si="522"/>
        <v>medium</v>
      </c>
      <c r="G5589" t="str">
        <f t="shared" si="523"/>
        <v>low</v>
      </c>
      <c r="H5589">
        <v>0.17</v>
      </c>
      <c r="I5589">
        <v>209.0915</v>
      </c>
      <c r="J5589">
        <v>2</v>
      </c>
      <c r="K5589" s="3">
        <v>45413</v>
      </c>
      <c r="L5589" s="3">
        <v>45505</v>
      </c>
      <c r="M5589" t="s">
        <v>28</v>
      </c>
      <c r="N5589" t="s">
        <v>36</v>
      </c>
      <c r="O5589">
        <v>360.61</v>
      </c>
      <c r="P5589" t="str">
        <f t="shared" si="524"/>
        <v>Not Good</v>
      </c>
      <c r="Q5589" t="str">
        <f t="shared" si="525"/>
        <v>high impact</v>
      </c>
      <c r="R5589" t="str">
        <f t="shared" si="526"/>
        <v>not good</v>
      </c>
      <c r="S5589" t="s">
        <v>47</v>
      </c>
      <c r="T5589" t="s">
        <v>47</v>
      </c>
      <c r="U5589">
        <v>1020.8585</v>
      </c>
      <c r="V5589">
        <f t="shared" si="527"/>
        <v>1020.8585</v>
      </c>
    </row>
    <row r="5590" spans="1:22" x14ac:dyDescent="0.35">
      <c r="A5590" t="s">
        <v>6074</v>
      </c>
      <c r="B5590" t="s">
        <v>32</v>
      </c>
      <c r="C5590" t="s">
        <v>17</v>
      </c>
      <c r="D5590" t="s">
        <v>50</v>
      </c>
      <c r="E5590">
        <v>579.77</v>
      </c>
      <c r="F5590" t="str">
        <f t="shared" si="522"/>
        <v>low</v>
      </c>
      <c r="G5590" t="str">
        <f t="shared" si="523"/>
        <v>low</v>
      </c>
      <c r="H5590">
        <v>0.24</v>
      </c>
      <c r="I5590">
        <v>139.1448</v>
      </c>
      <c r="J5590">
        <v>6</v>
      </c>
      <c r="K5590" s="4" t="s">
        <v>171</v>
      </c>
      <c r="L5590" s="4" t="s">
        <v>553</v>
      </c>
      <c r="M5590" t="s">
        <v>20</v>
      </c>
      <c r="N5590" t="s">
        <v>21</v>
      </c>
      <c r="O5590">
        <v>107.65</v>
      </c>
      <c r="P5590" t="str">
        <f t="shared" si="524"/>
        <v>Not Good</v>
      </c>
      <c r="Q5590" t="str">
        <f t="shared" si="525"/>
        <v>high impact</v>
      </c>
      <c r="R5590" t="str">
        <f t="shared" si="526"/>
        <v>not good</v>
      </c>
      <c r="S5590" t="s">
        <v>47</v>
      </c>
      <c r="T5590" t="s">
        <v>47</v>
      </c>
      <c r="U5590">
        <v>440.62520000000001</v>
      </c>
      <c r="V5590">
        <f t="shared" si="527"/>
        <v>440.62520000000001</v>
      </c>
    </row>
    <row r="5591" spans="1:22" x14ac:dyDescent="0.35">
      <c r="A5591" t="s">
        <v>6075</v>
      </c>
      <c r="B5591" t="s">
        <v>58</v>
      </c>
      <c r="C5591" t="s">
        <v>25</v>
      </c>
      <c r="D5591" t="s">
        <v>18</v>
      </c>
      <c r="E5591">
        <v>2446.23</v>
      </c>
      <c r="F5591" t="str">
        <f t="shared" si="522"/>
        <v>high</v>
      </c>
      <c r="G5591" t="str">
        <f t="shared" si="523"/>
        <v>high</v>
      </c>
      <c r="H5591">
        <v>0.12</v>
      </c>
      <c r="I5591">
        <v>293.54759999999999</v>
      </c>
      <c r="J5591">
        <v>9</v>
      </c>
      <c r="K5591" s="4" t="s">
        <v>96</v>
      </c>
      <c r="L5591" s="4" t="s">
        <v>479</v>
      </c>
      <c r="M5591" t="s">
        <v>43</v>
      </c>
      <c r="N5591" t="s">
        <v>36</v>
      </c>
      <c r="O5591">
        <v>619.32000000000005</v>
      </c>
      <c r="P5591" t="str">
        <f t="shared" si="524"/>
        <v>Good</v>
      </c>
      <c r="Q5591" t="str">
        <f t="shared" si="525"/>
        <v>high impact</v>
      </c>
      <c r="R5591" t="str">
        <f t="shared" si="526"/>
        <v>good</v>
      </c>
      <c r="S5591" t="s">
        <v>56</v>
      </c>
      <c r="T5591" t="s">
        <v>56</v>
      </c>
      <c r="U5591">
        <v>2152.6824000000001</v>
      </c>
      <c r="V5591">
        <f t="shared" si="527"/>
        <v>2152.6824000000001</v>
      </c>
    </row>
    <row r="5592" spans="1:22" x14ac:dyDescent="0.35">
      <c r="A5592" t="s">
        <v>6076</v>
      </c>
      <c r="B5592" t="s">
        <v>16</v>
      </c>
      <c r="C5592" t="s">
        <v>33</v>
      </c>
      <c r="D5592" t="s">
        <v>50</v>
      </c>
      <c r="E5592">
        <v>4084.76</v>
      </c>
      <c r="F5592" t="str">
        <f t="shared" si="522"/>
        <v>high</v>
      </c>
      <c r="G5592" t="str">
        <f t="shared" si="523"/>
        <v>high</v>
      </c>
      <c r="H5592">
        <v>0.37</v>
      </c>
      <c r="I5592">
        <v>1511.3612000000001</v>
      </c>
      <c r="J5592">
        <v>5</v>
      </c>
      <c r="K5592" s="4" t="s">
        <v>1247</v>
      </c>
      <c r="L5592" s="4" t="s">
        <v>145</v>
      </c>
      <c r="M5592" t="s">
        <v>43</v>
      </c>
      <c r="N5592" t="s">
        <v>36</v>
      </c>
      <c r="O5592">
        <v>826.54</v>
      </c>
      <c r="P5592" t="str">
        <f t="shared" si="524"/>
        <v>Good</v>
      </c>
      <c r="Q5592" t="str">
        <f t="shared" si="525"/>
        <v>high impact</v>
      </c>
      <c r="R5592" t="str">
        <f t="shared" si="526"/>
        <v>good</v>
      </c>
      <c r="S5592" t="s">
        <v>47</v>
      </c>
      <c r="T5592" t="s">
        <v>47</v>
      </c>
      <c r="U5592">
        <v>2573.3987999999999</v>
      </c>
      <c r="V5592">
        <f t="shared" si="527"/>
        <v>2573.3987999999999</v>
      </c>
    </row>
    <row r="5593" spans="1:22" x14ac:dyDescent="0.35">
      <c r="A5593" t="s">
        <v>6077</v>
      </c>
      <c r="B5593" t="s">
        <v>16</v>
      </c>
      <c r="C5593" t="s">
        <v>39</v>
      </c>
      <c r="D5593" t="s">
        <v>26</v>
      </c>
      <c r="E5593">
        <v>1985.84</v>
      </c>
      <c r="F5593" t="str">
        <f t="shared" si="522"/>
        <v>medium</v>
      </c>
      <c r="G5593" t="str">
        <f t="shared" si="523"/>
        <v>low</v>
      </c>
      <c r="H5593">
        <v>0.34</v>
      </c>
      <c r="I5593">
        <v>675.18560000000002</v>
      </c>
      <c r="J5593">
        <v>3</v>
      </c>
      <c r="K5593" s="4" t="s">
        <v>895</v>
      </c>
      <c r="L5593" s="3">
        <v>45086</v>
      </c>
      <c r="M5593" t="s">
        <v>43</v>
      </c>
      <c r="N5593" t="s">
        <v>21</v>
      </c>
      <c r="O5593">
        <v>562.19000000000005</v>
      </c>
      <c r="P5593" t="str">
        <f t="shared" si="524"/>
        <v>Good</v>
      </c>
      <c r="Q5593" t="str">
        <f t="shared" si="525"/>
        <v>high impact</v>
      </c>
      <c r="R5593" t="str">
        <f t="shared" si="526"/>
        <v>not good</v>
      </c>
      <c r="S5593" t="s">
        <v>72</v>
      </c>
      <c r="T5593" t="s">
        <v>72</v>
      </c>
      <c r="U5593">
        <v>1310.6543999999999</v>
      </c>
      <c r="V5593">
        <f t="shared" si="527"/>
        <v>1310.6543999999999</v>
      </c>
    </row>
    <row r="5594" spans="1:22" x14ac:dyDescent="0.35">
      <c r="A5594" t="s">
        <v>6078</v>
      </c>
      <c r="B5594" t="s">
        <v>16</v>
      </c>
      <c r="C5594" t="s">
        <v>17</v>
      </c>
      <c r="D5594" t="s">
        <v>50</v>
      </c>
      <c r="E5594">
        <v>241.48</v>
      </c>
      <c r="F5594" t="str">
        <f t="shared" si="522"/>
        <v>low</v>
      </c>
      <c r="G5594" t="str">
        <f t="shared" si="523"/>
        <v>low</v>
      </c>
      <c r="H5594">
        <v>0.06</v>
      </c>
      <c r="I5594">
        <v>14.488799999999999</v>
      </c>
      <c r="J5594">
        <v>4</v>
      </c>
      <c r="K5594" s="3">
        <v>45295</v>
      </c>
      <c r="L5594" s="3">
        <v>45386</v>
      </c>
      <c r="M5594" t="s">
        <v>20</v>
      </c>
      <c r="N5594" t="s">
        <v>36</v>
      </c>
      <c r="O5594">
        <v>24.13</v>
      </c>
      <c r="P5594" t="str">
        <f t="shared" si="524"/>
        <v>Not Good</v>
      </c>
      <c r="Q5594" t="str">
        <f t="shared" si="525"/>
        <v>normal</v>
      </c>
      <c r="R5594" t="str">
        <f t="shared" si="526"/>
        <v>not good</v>
      </c>
      <c r="S5594" t="s">
        <v>22</v>
      </c>
      <c r="T5594" t="s">
        <v>22</v>
      </c>
      <c r="U5594">
        <v>226.99119999999999</v>
      </c>
      <c r="V5594">
        <f t="shared" si="527"/>
        <v>226.99119999999999</v>
      </c>
    </row>
    <row r="5595" spans="1:22" x14ac:dyDescent="0.35">
      <c r="A5595" t="s">
        <v>6079</v>
      </c>
      <c r="B5595" t="s">
        <v>58</v>
      </c>
      <c r="C5595" t="s">
        <v>25</v>
      </c>
      <c r="D5595" t="s">
        <v>46</v>
      </c>
      <c r="E5595">
        <v>2811.22</v>
      </c>
      <c r="F5595" t="str">
        <f t="shared" si="522"/>
        <v>high</v>
      </c>
      <c r="G5595" t="str">
        <f t="shared" si="523"/>
        <v>high</v>
      </c>
      <c r="H5595">
        <v>0.28000000000000003</v>
      </c>
      <c r="I5595">
        <v>787.14160000000004</v>
      </c>
      <c r="J5595">
        <v>2</v>
      </c>
      <c r="K5595" s="4" t="s">
        <v>27</v>
      </c>
      <c r="L5595" s="4" t="s">
        <v>933</v>
      </c>
      <c r="M5595" t="s">
        <v>43</v>
      </c>
      <c r="N5595" t="s">
        <v>21</v>
      </c>
      <c r="O5595">
        <v>395.05</v>
      </c>
      <c r="P5595" t="str">
        <f t="shared" si="524"/>
        <v>Not Good</v>
      </c>
      <c r="Q5595" t="str">
        <f t="shared" si="525"/>
        <v>high impact</v>
      </c>
      <c r="R5595" t="str">
        <f t="shared" si="526"/>
        <v>not good</v>
      </c>
      <c r="S5595" t="s">
        <v>47</v>
      </c>
      <c r="T5595" t="s">
        <v>47</v>
      </c>
      <c r="U5595">
        <v>2024.0784000000001</v>
      </c>
      <c r="V5595">
        <f t="shared" si="527"/>
        <v>2024.0784000000001</v>
      </c>
    </row>
    <row r="5596" spans="1:22" x14ac:dyDescent="0.35">
      <c r="A5596" t="s">
        <v>6080</v>
      </c>
      <c r="B5596" t="s">
        <v>58</v>
      </c>
      <c r="C5596" t="s">
        <v>33</v>
      </c>
      <c r="D5596" t="s">
        <v>18</v>
      </c>
      <c r="E5596">
        <v>3434.31</v>
      </c>
      <c r="F5596" t="str">
        <f t="shared" si="522"/>
        <v>high</v>
      </c>
      <c r="G5596" t="str">
        <f t="shared" si="523"/>
        <v>high</v>
      </c>
      <c r="H5596">
        <v>0.18</v>
      </c>
      <c r="I5596">
        <v>618.17579999999998</v>
      </c>
      <c r="J5596">
        <v>7</v>
      </c>
      <c r="K5596" s="3">
        <v>45384</v>
      </c>
      <c r="L5596" s="3">
        <v>45506</v>
      </c>
      <c r="M5596" t="s">
        <v>20</v>
      </c>
      <c r="N5596" t="s">
        <v>29</v>
      </c>
      <c r="O5596">
        <v>697.81</v>
      </c>
      <c r="P5596" t="str">
        <f t="shared" si="524"/>
        <v>Good</v>
      </c>
      <c r="Q5596" t="str">
        <f t="shared" si="525"/>
        <v>high impact</v>
      </c>
      <c r="R5596" t="str">
        <f t="shared" si="526"/>
        <v>good</v>
      </c>
      <c r="S5596" t="s">
        <v>22</v>
      </c>
      <c r="T5596" t="s">
        <v>22</v>
      </c>
      <c r="U5596">
        <v>2816.1342</v>
      </c>
      <c r="V5596">
        <f t="shared" si="527"/>
        <v>2816.1342</v>
      </c>
    </row>
    <row r="5597" spans="1:22" x14ac:dyDescent="0.35">
      <c r="A5597" t="s">
        <v>6081</v>
      </c>
      <c r="B5597" t="s">
        <v>58</v>
      </c>
      <c r="C5597" t="s">
        <v>39</v>
      </c>
      <c r="D5597" t="s">
        <v>18</v>
      </c>
      <c r="E5597">
        <v>3729.41</v>
      </c>
      <c r="F5597" t="str">
        <f t="shared" si="522"/>
        <v>high</v>
      </c>
      <c r="G5597" t="str">
        <f t="shared" si="523"/>
        <v>high</v>
      </c>
      <c r="H5597">
        <v>0.11</v>
      </c>
      <c r="I5597">
        <v>410.23509999999999</v>
      </c>
      <c r="J5597">
        <v>4</v>
      </c>
      <c r="K5597" s="3">
        <v>45204</v>
      </c>
      <c r="L5597" s="4" t="s">
        <v>756</v>
      </c>
      <c r="M5597" t="s">
        <v>43</v>
      </c>
      <c r="N5597" t="s">
        <v>29</v>
      </c>
      <c r="O5597">
        <v>371.65</v>
      </c>
      <c r="P5597" t="str">
        <f t="shared" si="524"/>
        <v>Not Good</v>
      </c>
      <c r="Q5597" t="str">
        <f t="shared" si="525"/>
        <v>high impact</v>
      </c>
      <c r="R5597" t="str">
        <f t="shared" si="526"/>
        <v>not good</v>
      </c>
      <c r="S5597" t="s">
        <v>22</v>
      </c>
      <c r="T5597" t="s">
        <v>22</v>
      </c>
      <c r="U5597">
        <v>3319.1749</v>
      </c>
      <c r="V5597">
        <f t="shared" si="527"/>
        <v>3319.1749</v>
      </c>
    </row>
    <row r="5598" spans="1:22" x14ac:dyDescent="0.35">
      <c r="A5598" t="s">
        <v>6082</v>
      </c>
      <c r="B5598" t="s">
        <v>58</v>
      </c>
      <c r="C5598" t="s">
        <v>17</v>
      </c>
      <c r="D5598" t="s">
        <v>46</v>
      </c>
      <c r="E5598">
        <v>2069.4299999999998</v>
      </c>
      <c r="F5598" t="str">
        <f t="shared" si="522"/>
        <v>high</v>
      </c>
      <c r="G5598" t="str">
        <f t="shared" si="523"/>
        <v>high</v>
      </c>
      <c r="H5598">
        <v>0.42</v>
      </c>
      <c r="I5598">
        <v>869.16060000000004</v>
      </c>
      <c r="J5598">
        <v>4</v>
      </c>
      <c r="K5598" s="3">
        <v>45302</v>
      </c>
      <c r="L5598" s="3">
        <v>45484</v>
      </c>
      <c r="M5598" t="s">
        <v>20</v>
      </c>
      <c r="N5598" t="s">
        <v>21</v>
      </c>
      <c r="O5598">
        <v>535.02</v>
      </c>
      <c r="P5598" t="str">
        <f t="shared" si="524"/>
        <v>Good</v>
      </c>
      <c r="Q5598" t="str">
        <f t="shared" si="525"/>
        <v>high impact</v>
      </c>
      <c r="R5598" t="str">
        <f t="shared" si="526"/>
        <v>good</v>
      </c>
      <c r="S5598" t="s">
        <v>56</v>
      </c>
      <c r="T5598" t="s">
        <v>56</v>
      </c>
      <c r="U5598">
        <v>1200.2693999999999</v>
      </c>
      <c r="V5598">
        <f t="shared" si="527"/>
        <v>1200.2693999999999</v>
      </c>
    </row>
    <row r="5599" spans="1:22" x14ac:dyDescent="0.35">
      <c r="A5599" t="s">
        <v>6083</v>
      </c>
      <c r="B5599" t="s">
        <v>58</v>
      </c>
      <c r="C5599" t="s">
        <v>25</v>
      </c>
      <c r="D5599" t="s">
        <v>50</v>
      </c>
      <c r="E5599">
        <v>575.4</v>
      </c>
      <c r="F5599" t="str">
        <f t="shared" si="522"/>
        <v>low</v>
      </c>
      <c r="G5599" t="str">
        <f t="shared" si="523"/>
        <v>low</v>
      </c>
      <c r="H5599">
        <v>0.03</v>
      </c>
      <c r="I5599">
        <v>17.262</v>
      </c>
      <c r="J5599">
        <v>8</v>
      </c>
      <c r="K5599" s="3">
        <v>45019</v>
      </c>
      <c r="L5599" s="3">
        <v>45233</v>
      </c>
      <c r="M5599" t="s">
        <v>43</v>
      </c>
      <c r="N5599" t="s">
        <v>36</v>
      </c>
      <c r="O5599">
        <v>143.55000000000001</v>
      </c>
      <c r="P5599" t="str">
        <f t="shared" si="524"/>
        <v>Not Good</v>
      </c>
      <c r="Q5599" t="str">
        <f t="shared" si="525"/>
        <v>normal</v>
      </c>
      <c r="R5599" t="str">
        <f t="shared" si="526"/>
        <v>not good</v>
      </c>
      <c r="S5599" t="s">
        <v>47</v>
      </c>
      <c r="T5599" t="s">
        <v>47</v>
      </c>
      <c r="U5599">
        <v>558.13800000000003</v>
      </c>
      <c r="V5599">
        <f t="shared" si="527"/>
        <v>558.13800000000003</v>
      </c>
    </row>
    <row r="5600" spans="1:22" x14ac:dyDescent="0.35">
      <c r="A5600" t="s">
        <v>6084</v>
      </c>
      <c r="B5600" t="s">
        <v>24</v>
      </c>
      <c r="C5600" t="s">
        <v>33</v>
      </c>
      <c r="D5600" t="s">
        <v>46</v>
      </c>
      <c r="E5600">
        <v>2963.2</v>
      </c>
      <c r="F5600" t="str">
        <f t="shared" si="522"/>
        <v>high</v>
      </c>
      <c r="G5600" t="str">
        <f t="shared" si="523"/>
        <v>high</v>
      </c>
      <c r="H5600">
        <v>0.23</v>
      </c>
      <c r="I5600">
        <v>681.53599999999994</v>
      </c>
      <c r="J5600">
        <v>5</v>
      </c>
      <c r="K5600" s="4" t="s">
        <v>181</v>
      </c>
      <c r="L5600" s="4" t="s">
        <v>1159</v>
      </c>
      <c r="M5600" t="s">
        <v>20</v>
      </c>
      <c r="N5600" t="s">
        <v>36</v>
      </c>
      <c r="O5600">
        <v>680.75</v>
      </c>
      <c r="P5600" t="str">
        <f t="shared" si="524"/>
        <v>Good</v>
      </c>
      <c r="Q5600" t="str">
        <f t="shared" si="525"/>
        <v>high impact</v>
      </c>
      <c r="R5600" t="str">
        <f t="shared" si="526"/>
        <v>good</v>
      </c>
      <c r="S5600" t="s">
        <v>22</v>
      </c>
      <c r="T5600" t="s">
        <v>22</v>
      </c>
      <c r="U5600">
        <v>2281.6640000000002</v>
      </c>
      <c r="V5600">
        <f t="shared" si="527"/>
        <v>2281.6640000000002</v>
      </c>
    </row>
    <row r="5601" spans="1:22" x14ac:dyDescent="0.35">
      <c r="A5601" t="s">
        <v>6085</v>
      </c>
      <c r="B5601" t="s">
        <v>24</v>
      </c>
      <c r="C5601" t="s">
        <v>39</v>
      </c>
      <c r="D5601" t="s">
        <v>34</v>
      </c>
      <c r="E5601">
        <v>1714.78</v>
      </c>
      <c r="F5601" t="str">
        <f t="shared" si="522"/>
        <v>medium</v>
      </c>
      <c r="G5601" t="str">
        <f t="shared" si="523"/>
        <v>low</v>
      </c>
      <c r="H5601">
        <v>0.24</v>
      </c>
      <c r="I5601">
        <v>411.54719999999998</v>
      </c>
      <c r="J5601">
        <v>3</v>
      </c>
      <c r="K5601" s="3">
        <v>45269</v>
      </c>
      <c r="L5601" s="4" t="s">
        <v>758</v>
      </c>
      <c r="M5601" t="s">
        <v>28</v>
      </c>
      <c r="N5601" t="s">
        <v>21</v>
      </c>
      <c r="O5601">
        <v>351.57</v>
      </c>
      <c r="P5601" t="str">
        <f t="shared" si="524"/>
        <v>Not Good</v>
      </c>
      <c r="Q5601" t="str">
        <f t="shared" si="525"/>
        <v>high impact</v>
      </c>
      <c r="R5601" t="str">
        <f t="shared" si="526"/>
        <v>not good</v>
      </c>
      <c r="S5601" t="s">
        <v>47</v>
      </c>
      <c r="T5601" t="s">
        <v>47</v>
      </c>
      <c r="U5601">
        <v>1303.2328</v>
      </c>
      <c r="V5601">
        <f t="shared" si="527"/>
        <v>1303.2328</v>
      </c>
    </row>
    <row r="5602" spans="1:22" x14ac:dyDescent="0.35">
      <c r="A5602" t="s">
        <v>6086</v>
      </c>
      <c r="B5602" t="s">
        <v>16</v>
      </c>
      <c r="C5602" t="s">
        <v>17</v>
      </c>
      <c r="D5602" t="s">
        <v>46</v>
      </c>
      <c r="E5602">
        <v>4739.75</v>
      </c>
      <c r="F5602" t="str">
        <f t="shared" si="522"/>
        <v>high</v>
      </c>
      <c r="G5602" t="str">
        <f t="shared" si="523"/>
        <v>high</v>
      </c>
      <c r="H5602">
        <v>0.28999999999999998</v>
      </c>
      <c r="I5602">
        <v>1374.5274999999999</v>
      </c>
      <c r="J5602">
        <v>6</v>
      </c>
      <c r="K5602" s="4" t="s">
        <v>379</v>
      </c>
      <c r="L5602" s="4" t="s">
        <v>832</v>
      </c>
      <c r="M5602" t="s">
        <v>20</v>
      </c>
      <c r="N5602" t="s">
        <v>21</v>
      </c>
      <c r="O5602">
        <v>496.73</v>
      </c>
      <c r="P5602" t="str">
        <f t="shared" si="524"/>
        <v>Not Good</v>
      </c>
      <c r="Q5602" t="str">
        <f t="shared" si="525"/>
        <v>high impact</v>
      </c>
      <c r="R5602" t="str">
        <f t="shared" si="526"/>
        <v>not good</v>
      </c>
      <c r="S5602" t="s">
        <v>56</v>
      </c>
      <c r="T5602" t="s">
        <v>56</v>
      </c>
      <c r="U5602">
        <v>3365.2224999999999</v>
      </c>
      <c r="V5602">
        <f t="shared" si="527"/>
        <v>3365.2224999999999</v>
      </c>
    </row>
    <row r="5603" spans="1:22" x14ac:dyDescent="0.35">
      <c r="A5603" t="s">
        <v>6087</v>
      </c>
      <c r="B5603" t="s">
        <v>32</v>
      </c>
      <c r="C5603" t="s">
        <v>25</v>
      </c>
      <c r="D5603" t="s">
        <v>50</v>
      </c>
      <c r="E5603">
        <v>2563.29</v>
      </c>
      <c r="F5603" t="str">
        <f t="shared" si="522"/>
        <v>high</v>
      </c>
      <c r="G5603" t="str">
        <f t="shared" si="523"/>
        <v>high</v>
      </c>
      <c r="H5603">
        <v>0.1</v>
      </c>
      <c r="I5603">
        <v>256.32900000000001</v>
      </c>
      <c r="J5603">
        <v>8</v>
      </c>
      <c r="K5603" s="4" t="s">
        <v>1567</v>
      </c>
      <c r="L5603" s="4" t="s">
        <v>1492</v>
      </c>
      <c r="M5603" t="s">
        <v>20</v>
      </c>
      <c r="N5603" t="s">
        <v>21</v>
      </c>
      <c r="O5603">
        <v>685.68</v>
      </c>
      <c r="P5603" t="str">
        <f t="shared" si="524"/>
        <v>Good</v>
      </c>
      <c r="Q5603" t="str">
        <f t="shared" si="525"/>
        <v>high impact</v>
      </c>
      <c r="R5603" t="str">
        <f t="shared" si="526"/>
        <v>good</v>
      </c>
      <c r="S5603" t="s">
        <v>72</v>
      </c>
      <c r="T5603" t="s">
        <v>72</v>
      </c>
      <c r="U5603">
        <v>2306.9609999999998</v>
      </c>
      <c r="V5603">
        <f t="shared" si="527"/>
        <v>2306.9609999999998</v>
      </c>
    </row>
    <row r="5604" spans="1:22" x14ac:dyDescent="0.35">
      <c r="A5604" t="s">
        <v>6088</v>
      </c>
      <c r="B5604" t="s">
        <v>16</v>
      </c>
      <c r="C5604" t="s">
        <v>33</v>
      </c>
      <c r="D5604" t="s">
        <v>46</v>
      </c>
      <c r="E5604">
        <v>2414.1</v>
      </c>
      <c r="F5604" t="str">
        <f t="shared" si="522"/>
        <v>high</v>
      </c>
      <c r="G5604" t="str">
        <f t="shared" si="523"/>
        <v>high</v>
      </c>
      <c r="H5604">
        <v>0.44</v>
      </c>
      <c r="I5604">
        <v>1062.204</v>
      </c>
      <c r="J5604">
        <v>1</v>
      </c>
      <c r="K5604" s="3">
        <v>45231</v>
      </c>
      <c r="L5604" s="3">
        <v>45261</v>
      </c>
      <c r="M5604" t="s">
        <v>43</v>
      </c>
      <c r="N5604" t="s">
        <v>29</v>
      </c>
      <c r="O5604">
        <v>469.28</v>
      </c>
      <c r="P5604" t="str">
        <f t="shared" si="524"/>
        <v>Not Good</v>
      </c>
      <c r="Q5604" t="str">
        <f t="shared" si="525"/>
        <v>high impact</v>
      </c>
      <c r="R5604" t="str">
        <f t="shared" si="526"/>
        <v>not good</v>
      </c>
      <c r="S5604" t="s">
        <v>56</v>
      </c>
      <c r="T5604" t="s">
        <v>56</v>
      </c>
      <c r="U5604">
        <v>1351.896</v>
      </c>
      <c r="V5604">
        <f t="shared" si="527"/>
        <v>1351.896</v>
      </c>
    </row>
    <row r="5605" spans="1:22" x14ac:dyDescent="0.35">
      <c r="A5605" t="s">
        <v>6089</v>
      </c>
      <c r="B5605" t="s">
        <v>32</v>
      </c>
      <c r="C5605" t="s">
        <v>39</v>
      </c>
      <c r="D5605" t="s">
        <v>26</v>
      </c>
      <c r="E5605">
        <v>1615.13</v>
      </c>
      <c r="F5605" t="str">
        <f t="shared" si="522"/>
        <v>medium</v>
      </c>
      <c r="G5605" t="str">
        <f t="shared" si="523"/>
        <v>low</v>
      </c>
      <c r="H5605">
        <v>0.48</v>
      </c>
      <c r="I5605">
        <v>775.26239999999996</v>
      </c>
      <c r="J5605">
        <v>9</v>
      </c>
      <c r="K5605" s="4" t="s">
        <v>368</v>
      </c>
      <c r="L5605" s="4" t="s">
        <v>304</v>
      </c>
      <c r="M5605" t="s">
        <v>43</v>
      </c>
      <c r="N5605" t="s">
        <v>21</v>
      </c>
      <c r="O5605">
        <v>166.32</v>
      </c>
      <c r="P5605" t="str">
        <f t="shared" si="524"/>
        <v>Not Good</v>
      </c>
      <c r="Q5605" t="str">
        <f t="shared" si="525"/>
        <v>high impact</v>
      </c>
      <c r="R5605" t="str">
        <f t="shared" si="526"/>
        <v>not good</v>
      </c>
      <c r="S5605" t="s">
        <v>22</v>
      </c>
      <c r="T5605" t="s">
        <v>22</v>
      </c>
      <c r="U5605">
        <v>839.86760000000004</v>
      </c>
      <c r="V5605">
        <f t="shared" si="527"/>
        <v>839.86760000000004</v>
      </c>
    </row>
    <row r="5606" spans="1:22" x14ac:dyDescent="0.35">
      <c r="A5606" t="s">
        <v>6090</v>
      </c>
      <c r="B5606" t="s">
        <v>58</v>
      </c>
      <c r="C5606" t="s">
        <v>17</v>
      </c>
      <c r="D5606" t="s">
        <v>46</v>
      </c>
      <c r="E5606">
        <v>1760.05</v>
      </c>
      <c r="F5606" t="str">
        <f t="shared" si="522"/>
        <v>medium</v>
      </c>
      <c r="G5606" t="str">
        <f t="shared" si="523"/>
        <v>low</v>
      </c>
      <c r="H5606">
        <v>0.27</v>
      </c>
      <c r="I5606">
        <v>475.21350000000001</v>
      </c>
      <c r="J5606">
        <v>4</v>
      </c>
      <c r="K5606" s="3">
        <v>45627</v>
      </c>
      <c r="L5606" s="4" t="s">
        <v>457</v>
      </c>
      <c r="M5606" t="s">
        <v>28</v>
      </c>
      <c r="N5606" t="s">
        <v>36</v>
      </c>
      <c r="O5606">
        <v>412.26</v>
      </c>
      <c r="P5606" t="str">
        <f t="shared" si="524"/>
        <v>Not Good</v>
      </c>
      <c r="Q5606" t="str">
        <f t="shared" si="525"/>
        <v>high impact</v>
      </c>
      <c r="R5606" t="str">
        <f t="shared" si="526"/>
        <v>not good</v>
      </c>
      <c r="S5606" t="s">
        <v>56</v>
      </c>
      <c r="T5606" t="s">
        <v>56</v>
      </c>
      <c r="U5606">
        <v>1284.8364999999999</v>
      </c>
      <c r="V5606">
        <f t="shared" si="527"/>
        <v>1284.8364999999999</v>
      </c>
    </row>
    <row r="5607" spans="1:22" x14ac:dyDescent="0.35">
      <c r="A5607" t="s">
        <v>6091</v>
      </c>
      <c r="B5607" t="s">
        <v>32</v>
      </c>
      <c r="C5607" t="s">
        <v>25</v>
      </c>
      <c r="D5607" t="s">
        <v>46</v>
      </c>
      <c r="E5607">
        <v>2612.5</v>
      </c>
      <c r="F5607" t="str">
        <f t="shared" si="522"/>
        <v>high</v>
      </c>
      <c r="G5607" t="str">
        <f t="shared" si="523"/>
        <v>high</v>
      </c>
      <c r="H5607">
        <v>0.13</v>
      </c>
      <c r="I5607">
        <v>339.625</v>
      </c>
      <c r="J5607">
        <v>5</v>
      </c>
      <c r="K5607" s="3">
        <v>45238</v>
      </c>
      <c r="L5607" s="3">
        <v>45268</v>
      </c>
      <c r="M5607" t="s">
        <v>28</v>
      </c>
      <c r="N5607" t="s">
        <v>21</v>
      </c>
      <c r="O5607">
        <v>151.31</v>
      </c>
      <c r="P5607" t="str">
        <f t="shared" si="524"/>
        <v>Not Good</v>
      </c>
      <c r="Q5607" t="str">
        <f t="shared" si="525"/>
        <v>high impact</v>
      </c>
      <c r="R5607" t="str">
        <f t="shared" si="526"/>
        <v>not good</v>
      </c>
      <c r="S5607" t="s">
        <v>47</v>
      </c>
      <c r="T5607" t="s">
        <v>47</v>
      </c>
      <c r="U5607">
        <v>2272.875</v>
      </c>
      <c r="V5607">
        <f t="shared" si="527"/>
        <v>2272.875</v>
      </c>
    </row>
    <row r="5608" spans="1:22" x14ac:dyDescent="0.35">
      <c r="A5608" t="s">
        <v>6092</v>
      </c>
      <c r="B5608" t="s">
        <v>16</v>
      </c>
      <c r="C5608" t="s">
        <v>33</v>
      </c>
      <c r="D5608" t="s">
        <v>50</v>
      </c>
      <c r="E5608">
        <v>1602.66</v>
      </c>
      <c r="F5608" t="str">
        <f t="shared" si="522"/>
        <v>medium</v>
      </c>
      <c r="G5608" t="str">
        <f t="shared" si="523"/>
        <v>low</v>
      </c>
      <c r="H5608">
        <v>0.44</v>
      </c>
      <c r="I5608">
        <v>705.17039999999997</v>
      </c>
      <c r="J5608">
        <v>3</v>
      </c>
      <c r="K5608" s="4" t="s">
        <v>171</v>
      </c>
      <c r="L5608" s="4" t="s">
        <v>553</v>
      </c>
      <c r="M5608" t="s">
        <v>43</v>
      </c>
      <c r="N5608" t="s">
        <v>21</v>
      </c>
      <c r="O5608">
        <v>167.49</v>
      </c>
      <c r="P5608" t="str">
        <f t="shared" si="524"/>
        <v>Not Good</v>
      </c>
      <c r="Q5608" t="str">
        <f t="shared" si="525"/>
        <v>high impact</v>
      </c>
      <c r="R5608" t="str">
        <f t="shared" si="526"/>
        <v>not good</v>
      </c>
      <c r="S5608" t="s">
        <v>72</v>
      </c>
      <c r="T5608" t="s">
        <v>72</v>
      </c>
      <c r="U5608">
        <v>897.4896</v>
      </c>
      <c r="V5608">
        <f t="shared" si="527"/>
        <v>897.4896</v>
      </c>
    </row>
    <row r="5609" spans="1:22" x14ac:dyDescent="0.35">
      <c r="A5609" t="s">
        <v>6093</v>
      </c>
      <c r="B5609" t="s">
        <v>16</v>
      </c>
      <c r="C5609" t="s">
        <v>39</v>
      </c>
      <c r="D5609" t="s">
        <v>34</v>
      </c>
      <c r="E5609">
        <v>4472.29</v>
      </c>
      <c r="F5609" t="str">
        <f t="shared" si="522"/>
        <v>high</v>
      </c>
      <c r="G5609" t="str">
        <f t="shared" si="523"/>
        <v>high</v>
      </c>
      <c r="H5609">
        <v>0.49</v>
      </c>
      <c r="I5609">
        <v>2191.4220999999998</v>
      </c>
      <c r="J5609">
        <v>9</v>
      </c>
      <c r="K5609" s="4" t="s">
        <v>767</v>
      </c>
      <c r="L5609" s="4" t="s">
        <v>54</v>
      </c>
      <c r="M5609" t="s">
        <v>28</v>
      </c>
      <c r="N5609" t="s">
        <v>36</v>
      </c>
      <c r="O5609">
        <v>477.24</v>
      </c>
      <c r="P5609" t="str">
        <f t="shared" si="524"/>
        <v>Not Good</v>
      </c>
      <c r="Q5609" t="str">
        <f t="shared" si="525"/>
        <v>high impact</v>
      </c>
      <c r="R5609" t="str">
        <f t="shared" si="526"/>
        <v>not good</v>
      </c>
      <c r="S5609" t="s">
        <v>72</v>
      </c>
      <c r="T5609" t="s">
        <v>72</v>
      </c>
      <c r="U5609">
        <v>2280.8679000000002</v>
      </c>
      <c r="V5609">
        <f t="shared" si="527"/>
        <v>2280.8679000000002</v>
      </c>
    </row>
    <row r="5610" spans="1:22" x14ac:dyDescent="0.35">
      <c r="A5610" t="s">
        <v>6094</v>
      </c>
      <c r="B5610" t="s">
        <v>32</v>
      </c>
      <c r="C5610" t="s">
        <v>17</v>
      </c>
      <c r="D5610" t="s">
        <v>34</v>
      </c>
      <c r="E5610">
        <v>2251.19</v>
      </c>
      <c r="F5610" t="str">
        <f t="shared" si="522"/>
        <v>high</v>
      </c>
      <c r="G5610" t="str">
        <f t="shared" si="523"/>
        <v>high</v>
      </c>
      <c r="H5610">
        <v>0.37</v>
      </c>
      <c r="I5610">
        <v>832.94029999999998</v>
      </c>
      <c r="J5610">
        <v>6</v>
      </c>
      <c r="K5610" s="3">
        <v>45302</v>
      </c>
      <c r="L5610" s="3">
        <v>45393</v>
      </c>
      <c r="M5610" t="s">
        <v>28</v>
      </c>
      <c r="N5610" t="s">
        <v>36</v>
      </c>
      <c r="O5610">
        <v>276.70999999999998</v>
      </c>
      <c r="P5610" t="str">
        <f t="shared" si="524"/>
        <v>Not Good</v>
      </c>
      <c r="Q5610" t="str">
        <f t="shared" si="525"/>
        <v>high impact</v>
      </c>
      <c r="R5610" t="str">
        <f t="shared" si="526"/>
        <v>not good</v>
      </c>
      <c r="S5610" t="s">
        <v>72</v>
      </c>
      <c r="T5610" t="s">
        <v>72</v>
      </c>
      <c r="U5610">
        <v>1418.2497000000001</v>
      </c>
      <c r="V5610">
        <f t="shared" si="527"/>
        <v>1418.2497000000001</v>
      </c>
    </row>
    <row r="5611" spans="1:22" x14ac:dyDescent="0.35">
      <c r="A5611" t="s">
        <v>6095</v>
      </c>
      <c r="B5611" t="s">
        <v>24</v>
      </c>
      <c r="C5611" t="s">
        <v>25</v>
      </c>
      <c r="D5611" t="s">
        <v>50</v>
      </c>
      <c r="E5611">
        <v>1530.91</v>
      </c>
      <c r="F5611" t="str">
        <f t="shared" si="522"/>
        <v>medium</v>
      </c>
      <c r="G5611" t="str">
        <f t="shared" si="523"/>
        <v>low</v>
      </c>
      <c r="H5611">
        <v>0.17</v>
      </c>
      <c r="I5611">
        <v>260.25470000000001</v>
      </c>
      <c r="J5611">
        <v>1</v>
      </c>
      <c r="K5611" s="3">
        <v>45331</v>
      </c>
      <c r="L5611" s="3">
        <v>45482</v>
      </c>
      <c r="M5611" t="s">
        <v>28</v>
      </c>
      <c r="N5611" t="s">
        <v>36</v>
      </c>
      <c r="O5611">
        <v>89.7</v>
      </c>
      <c r="P5611" t="str">
        <f t="shared" si="524"/>
        <v>Not Good</v>
      </c>
      <c r="Q5611" t="str">
        <f t="shared" si="525"/>
        <v>high impact</v>
      </c>
      <c r="R5611" t="str">
        <f t="shared" si="526"/>
        <v>not good</v>
      </c>
      <c r="S5611" t="s">
        <v>72</v>
      </c>
      <c r="T5611" t="s">
        <v>72</v>
      </c>
      <c r="U5611">
        <v>1270.6552999999999</v>
      </c>
      <c r="V5611">
        <f t="shared" si="527"/>
        <v>1270.6552999999999</v>
      </c>
    </row>
    <row r="5612" spans="1:22" x14ac:dyDescent="0.35">
      <c r="A5612" t="s">
        <v>6096</v>
      </c>
      <c r="B5612" t="s">
        <v>58</v>
      </c>
      <c r="C5612" t="s">
        <v>33</v>
      </c>
      <c r="D5612" t="s">
        <v>50</v>
      </c>
      <c r="E5612">
        <v>861.43</v>
      </c>
      <c r="F5612" t="str">
        <f t="shared" si="522"/>
        <v>low</v>
      </c>
      <c r="G5612" t="str">
        <f t="shared" si="523"/>
        <v>low</v>
      </c>
      <c r="H5612">
        <v>0.12</v>
      </c>
      <c r="I5612">
        <v>103.3716</v>
      </c>
      <c r="J5612">
        <v>9</v>
      </c>
      <c r="K5612" s="3">
        <v>44968</v>
      </c>
      <c r="L5612" s="3">
        <v>44996</v>
      </c>
      <c r="M5612" t="s">
        <v>20</v>
      </c>
      <c r="N5612" t="s">
        <v>21</v>
      </c>
      <c r="O5612">
        <v>224.53</v>
      </c>
      <c r="P5612" t="str">
        <f t="shared" si="524"/>
        <v>Not Good</v>
      </c>
      <c r="Q5612" t="str">
        <f t="shared" si="525"/>
        <v>normal</v>
      </c>
      <c r="R5612" t="str">
        <f t="shared" si="526"/>
        <v>not good</v>
      </c>
      <c r="S5612" t="s">
        <v>30</v>
      </c>
      <c r="T5612" t="s">
        <v>30</v>
      </c>
      <c r="U5612">
        <v>758.05840000000001</v>
      </c>
      <c r="V5612">
        <f t="shared" si="527"/>
        <v>758.05840000000001</v>
      </c>
    </row>
    <row r="5613" spans="1:22" x14ac:dyDescent="0.35">
      <c r="A5613" t="s">
        <v>6097</v>
      </c>
      <c r="B5613" t="s">
        <v>58</v>
      </c>
      <c r="C5613" t="s">
        <v>39</v>
      </c>
      <c r="D5613" t="s">
        <v>50</v>
      </c>
      <c r="E5613">
        <v>3394.52</v>
      </c>
      <c r="F5613" t="str">
        <f t="shared" si="522"/>
        <v>high</v>
      </c>
      <c r="G5613" t="str">
        <f t="shared" si="523"/>
        <v>high</v>
      </c>
      <c r="H5613">
        <v>0.08</v>
      </c>
      <c r="I5613">
        <v>271.5616</v>
      </c>
      <c r="J5613">
        <v>5</v>
      </c>
      <c r="K5613" s="3">
        <v>45116</v>
      </c>
      <c r="L5613" s="3">
        <v>45208</v>
      </c>
      <c r="M5613" t="s">
        <v>20</v>
      </c>
      <c r="N5613" t="s">
        <v>29</v>
      </c>
      <c r="O5613">
        <v>252.34</v>
      </c>
      <c r="P5613" t="str">
        <f t="shared" si="524"/>
        <v>Not Good</v>
      </c>
      <c r="Q5613" t="str">
        <f t="shared" si="525"/>
        <v>high impact</v>
      </c>
      <c r="R5613" t="str">
        <f t="shared" si="526"/>
        <v>not good</v>
      </c>
      <c r="S5613" t="s">
        <v>30</v>
      </c>
      <c r="T5613" t="s">
        <v>30</v>
      </c>
      <c r="U5613">
        <v>3122.9584</v>
      </c>
      <c r="V5613">
        <f t="shared" si="527"/>
        <v>3122.9584</v>
      </c>
    </row>
    <row r="5614" spans="1:22" x14ac:dyDescent="0.35">
      <c r="A5614" t="s">
        <v>6098</v>
      </c>
      <c r="B5614" t="s">
        <v>16</v>
      </c>
      <c r="C5614" t="s">
        <v>17</v>
      </c>
      <c r="D5614" t="s">
        <v>26</v>
      </c>
      <c r="E5614">
        <v>226.36</v>
      </c>
      <c r="F5614" t="str">
        <f t="shared" si="522"/>
        <v>low</v>
      </c>
      <c r="G5614" t="str">
        <f t="shared" si="523"/>
        <v>low</v>
      </c>
      <c r="H5614">
        <v>0.12</v>
      </c>
      <c r="I5614">
        <v>27.1632</v>
      </c>
      <c r="J5614">
        <v>3</v>
      </c>
      <c r="K5614" s="4" t="s">
        <v>909</v>
      </c>
      <c r="L5614" s="4" t="s">
        <v>135</v>
      </c>
      <c r="M5614" t="s">
        <v>28</v>
      </c>
      <c r="N5614" t="s">
        <v>21</v>
      </c>
      <c r="O5614">
        <v>58.24</v>
      </c>
      <c r="P5614" t="str">
        <f t="shared" si="524"/>
        <v>Not Good</v>
      </c>
      <c r="Q5614" t="str">
        <f t="shared" si="525"/>
        <v>normal</v>
      </c>
      <c r="R5614" t="str">
        <f t="shared" si="526"/>
        <v>not good</v>
      </c>
      <c r="S5614" t="s">
        <v>72</v>
      </c>
      <c r="T5614" t="s">
        <v>72</v>
      </c>
      <c r="U5614">
        <v>199.1968</v>
      </c>
      <c r="V5614">
        <f t="shared" si="527"/>
        <v>199.1968</v>
      </c>
    </row>
    <row r="5615" spans="1:22" x14ac:dyDescent="0.35">
      <c r="A5615" t="s">
        <v>6099</v>
      </c>
      <c r="B5615" t="s">
        <v>24</v>
      </c>
      <c r="C5615" t="s">
        <v>25</v>
      </c>
      <c r="D5615" t="s">
        <v>18</v>
      </c>
      <c r="E5615">
        <v>2304.98</v>
      </c>
      <c r="F5615" t="str">
        <f t="shared" si="522"/>
        <v>high</v>
      </c>
      <c r="G5615" t="str">
        <f t="shared" si="523"/>
        <v>high</v>
      </c>
      <c r="H5615">
        <v>0.11</v>
      </c>
      <c r="I5615">
        <v>253.5478</v>
      </c>
      <c r="J5615">
        <v>4</v>
      </c>
      <c r="K5615" s="3">
        <v>45026</v>
      </c>
      <c r="L5615" s="3">
        <v>45087</v>
      </c>
      <c r="M5615" t="s">
        <v>28</v>
      </c>
      <c r="N5615" t="s">
        <v>29</v>
      </c>
      <c r="O5615">
        <v>219.13</v>
      </c>
      <c r="P5615" t="str">
        <f t="shared" si="524"/>
        <v>Not Good</v>
      </c>
      <c r="Q5615" t="str">
        <f t="shared" si="525"/>
        <v>high impact</v>
      </c>
      <c r="R5615" t="str">
        <f t="shared" si="526"/>
        <v>not good</v>
      </c>
      <c r="S5615" t="s">
        <v>30</v>
      </c>
      <c r="T5615" t="s">
        <v>30</v>
      </c>
      <c r="U5615">
        <v>2051.4322000000002</v>
      </c>
      <c r="V5615">
        <f t="shared" si="527"/>
        <v>2051.4322000000002</v>
      </c>
    </row>
    <row r="5616" spans="1:22" x14ac:dyDescent="0.35">
      <c r="A5616" t="s">
        <v>6100</v>
      </c>
      <c r="B5616" t="s">
        <v>32</v>
      </c>
      <c r="C5616" t="s">
        <v>33</v>
      </c>
      <c r="D5616" t="s">
        <v>46</v>
      </c>
      <c r="E5616">
        <v>2795.6</v>
      </c>
      <c r="F5616" t="str">
        <f t="shared" si="522"/>
        <v>high</v>
      </c>
      <c r="G5616" t="str">
        <f t="shared" si="523"/>
        <v>high</v>
      </c>
      <c r="H5616">
        <v>0.48</v>
      </c>
      <c r="I5616">
        <v>1341.8879999999999</v>
      </c>
      <c r="J5616">
        <v>5</v>
      </c>
      <c r="K5616" s="4" t="s">
        <v>789</v>
      </c>
      <c r="L5616" s="4" t="s">
        <v>112</v>
      </c>
      <c r="M5616" t="s">
        <v>43</v>
      </c>
      <c r="N5616" t="s">
        <v>36</v>
      </c>
      <c r="O5616">
        <v>727.54</v>
      </c>
      <c r="P5616" t="str">
        <f t="shared" si="524"/>
        <v>Good</v>
      </c>
      <c r="Q5616" t="str">
        <f t="shared" si="525"/>
        <v>high impact</v>
      </c>
      <c r="R5616" t="str">
        <f t="shared" si="526"/>
        <v>good</v>
      </c>
      <c r="S5616" t="s">
        <v>37</v>
      </c>
      <c r="T5616" t="s">
        <v>37</v>
      </c>
      <c r="U5616">
        <v>1453.712</v>
      </c>
      <c r="V5616">
        <f t="shared" si="527"/>
        <v>1453.712</v>
      </c>
    </row>
    <row r="5617" spans="1:22" x14ac:dyDescent="0.35">
      <c r="A5617" t="s">
        <v>6101</v>
      </c>
      <c r="B5617" t="s">
        <v>58</v>
      </c>
      <c r="C5617" t="s">
        <v>39</v>
      </c>
      <c r="D5617" t="s">
        <v>50</v>
      </c>
      <c r="E5617">
        <v>1764.94</v>
      </c>
      <c r="F5617" t="str">
        <f t="shared" si="522"/>
        <v>medium</v>
      </c>
      <c r="G5617" t="str">
        <f t="shared" si="523"/>
        <v>low</v>
      </c>
      <c r="H5617">
        <v>0.32</v>
      </c>
      <c r="I5617">
        <v>564.7808</v>
      </c>
      <c r="J5617">
        <v>1</v>
      </c>
      <c r="K5617" s="4" t="s">
        <v>298</v>
      </c>
      <c r="L5617" s="4" t="s">
        <v>424</v>
      </c>
      <c r="M5617" t="s">
        <v>28</v>
      </c>
      <c r="N5617" t="s">
        <v>21</v>
      </c>
      <c r="O5617">
        <v>101.08</v>
      </c>
      <c r="P5617" t="str">
        <f t="shared" si="524"/>
        <v>Not Good</v>
      </c>
      <c r="Q5617" t="str">
        <f t="shared" si="525"/>
        <v>high impact</v>
      </c>
      <c r="R5617" t="str">
        <f t="shared" si="526"/>
        <v>not good</v>
      </c>
      <c r="S5617" t="s">
        <v>56</v>
      </c>
      <c r="T5617" t="s">
        <v>56</v>
      </c>
      <c r="U5617">
        <v>1200.1592000000001</v>
      </c>
      <c r="V5617">
        <f t="shared" si="527"/>
        <v>1200.1592000000001</v>
      </c>
    </row>
    <row r="5618" spans="1:22" x14ac:dyDescent="0.35">
      <c r="A5618" t="s">
        <v>6102</v>
      </c>
      <c r="B5618" t="s">
        <v>24</v>
      </c>
      <c r="C5618" t="s">
        <v>17</v>
      </c>
      <c r="D5618" t="s">
        <v>50</v>
      </c>
      <c r="E5618">
        <v>3774.11</v>
      </c>
      <c r="F5618" t="str">
        <f t="shared" si="522"/>
        <v>high</v>
      </c>
      <c r="G5618" t="str">
        <f t="shared" si="523"/>
        <v>high</v>
      </c>
      <c r="H5618">
        <v>0.08</v>
      </c>
      <c r="I5618">
        <v>301.92880000000002</v>
      </c>
      <c r="J5618">
        <v>3</v>
      </c>
      <c r="K5618" s="4" t="s">
        <v>801</v>
      </c>
      <c r="L5618" s="4" t="s">
        <v>1164</v>
      </c>
      <c r="M5618" t="s">
        <v>28</v>
      </c>
      <c r="N5618" t="s">
        <v>36</v>
      </c>
      <c r="O5618">
        <v>928.88</v>
      </c>
      <c r="P5618" t="str">
        <f t="shared" si="524"/>
        <v>Good</v>
      </c>
      <c r="Q5618" t="str">
        <f t="shared" si="525"/>
        <v>high impact</v>
      </c>
      <c r="R5618" t="str">
        <f t="shared" si="526"/>
        <v>good</v>
      </c>
      <c r="S5618" t="s">
        <v>47</v>
      </c>
      <c r="T5618" t="s">
        <v>47</v>
      </c>
      <c r="U5618">
        <v>3472.1812</v>
      </c>
      <c r="V5618">
        <f t="shared" si="527"/>
        <v>3472.1812</v>
      </c>
    </row>
    <row r="5619" spans="1:22" x14ac:dyDescent="0.35">
      <c r="A5619" t="s">
        <v>6103</v>
      </c>
      <c r="B5619" t="s">
        <v>58</v>
      </c>
      <c r="C5619" t="s">
        <v>25</v>
      </c>
      <c r="D5619" t="s">
        <v>50</v>
      </c>
      <c r="E5619">
        <v>3410.74</v>
      </c>
      <c r="F5619" t="str">
        <f t="shared" si="522"/>
        <v>high</v>
      </c>
      <c r="G5619" t="str">
        <f t="shared" si="523"/>
        <v>high</v>
      </c>
      <c r="H5619">
        <v>0.24</v>
      </c>
      <c r="I5619">
        <v>818.57759999999996</v>
      </c>
      <c r="J5619">
        <v>7</v>
      </c>
      <c r="K5619" s="3">
        <v>44938</v>
      </c>
      <c r="L5619" s="3">
        <v>45119</v>
      </c>
      <c r="M5619" t="s">
        <v>28</v>
      </c>
      <c r="N5619" t="s">
        <v>36</v>
      </c>
      <c r="O5619">
        <v>624.85</v>
      </c>
      <c r="P5619" t="str">
        <f t="shared" si="524"/>
        <v>Good</v>
      </c>
      <c r="Q5619" t="str">
        <f t="shared" si="525"/>
        <v>high impact</v>
      </c>
      <c r="R5619" t="str">
        <f t="shared" si="526"/>
        <v>good</v>
      </c>
      <c r="S5619" t="s">
        <v>72</v>
      </c>
      <c r="T5619" t="s">
        <v>72</v>
      </c>
      <c r="U5619">
        <v>2592.1624000000002</v>
      </c>
      <c r="V5619">
        <f t="shared" si="527"/>
        <v>2592.1624000000002</v>
      </c>
    </row>
    <row r="5620" spans="1:22" x14ac:dyDescent="0.35">
      <c r="A5620" t="s">
        <v>6104</v>
      </c>
      <c r="B5620" t="s">
        <v>24</v>
      </c>
      <c r="C5620" t="s">
        <v>33</v>
      </c>
      <c r="D5620" t="s">
        <v>34</v>
      </c>
      <c r="E5620">
        <v>4859.8599999999997</v>
      </c>
      <c r="F5620" t="str">
        <f t="shared" si="522"/>
        <v>high</v>
      </c>
      <c r="G5620" t="str">
        <f t="shared" si="523"/>
        <v>high</v>
      </c>
      <c r="H5620">
        <v>0.09</v>
      </c>
      <c r="I5620">
        <v>437.38740000000001</v>
      </c>
      <c r="J5620">
        <v>9</v>
      </c>
      <c r="K5620" s="4" t="s">
        <v>35</v>
      </c>
      <c r="L5620" s="4" t="s">
        <v>857</v>
      </c>
      <c r="M5620" t="s">
        <v>20</v>
      </c>
      <c r="N5620" t="s">
        <v>21</v>
      </c>
      <c r="O5620">
        <v>505.78</v>
      </c>
      <c r="P5620" t="str">
        <f t="shared" si="524"/>
        <v>Good</v>
      </c>
      <c r="Q5620" t="str">
        <f t="shared" si="525"/>
        <v>high impact</v>
      </c>
      <c r="R5620" t="str">
        <f t="shared" si="526"/>
        <v>good</v>
      </c>
      <c r="S5620" t="s">
        <v>22</v>
      </c>
      <c r="T5620" t="s">
        <v>22</v>
      </c>
      <c r="U5620">
        <v>4422.4726000000001</v>
      </c>
      <c r="V5620">
        <f t="shared" si="527"/>
        <v>4422.4726000000001</v>
      </c>
    </row>
    <row r="5621" spans="1:22" x14ac:dyDescent="0.35">
      <c r="A5621" t="s">
        <v>6105</v>
      </c>
      <c r="B5621" t="s">
        <v>24</v>
      </c>
      <c r="C5621" t="s">
        <v>39</v>
      </c>
      <c r="D5621" t="s">
        <v>50</v>
      </c>
      <c r="E5621">
        <v>2592.96</v>
      </c>
      <c r="F5621" t="str">
        <f t="shared" si="522"/>
        <v>high</v>
      </c>
      <c r="G5621" t="str">
        <f t="shared" si="523"/>
        <v>high</v>
      </c>
      <c r="H5621">
        <v>0.3</v>
      </c>
      <c r="I5621">
        <v>777.88800000000003</v>
      </c>
      <c r="J5621">
        <v>6</v>
      </c>
      <c r="K5621" s="3">
        <v>45236</v>
      </c>
      <c r="L5621" s="4" t="s">
        <v>460</v>
      </c>
      <c r="M5621" t="s">
        <v>43</v>
      </c>
      <c r="N5621" t="s">
        <v>36</v>
      </c>
      <c r="O5621">
        <v>393.15</v>
      </c>
      <c r="P5621" t="str">
        <f t="shared" si="524"/>
        <v>Not Good</v>
      </c>
      <c r="Q5621" t="str">
        <f t="shared" si="525"/>
        <v>high impact</v>
      </c>
      <c r="R5621" t="str">
        <f t="shared" si="526"/>
        <v>not good</v>
      </c>
      <c r="S5621" t="s">
        <v>37</v>
      </c>
      <c r="T5621" t="s">
        <v>37</v>
      </c>
      <c r="U5621">
        <v>1815.0719999999999</v>
      </c>
      <c r="V5621">
        <f t="shared" si="527"/>
        <v>1815.0719999999999</v>
      </c>
    </row>
    <row r="5622" spans="1:22" x14ac:dyDescent="0.35">
      <c r="A5622" t="s">
        <v>6106</v>
      </c>
      <c r="B5622" t="s">
        <v>16</v>
      </c>
      <c r="C5622" t="s">
        <v>17</v>
      </c>
      <c r="D5622" t="s">
        <v>46</v>
      </c>
      <c r="E5622">
        <v>2735.28</v>
      </c>
      <c r="F5622" t="str">
        <f t="shared" si="522"/>
        <v>high</v>
      </c>
      <c r="G5622" t="str">
        <f t="shared" si="523"/>
        <v>high</v>
      </c>
      <c r="H5622">
        <v>0.17</v>
      </c>
      <c r="I5622">
        <v>464.99759999999998</v>
      </c>
      <c r="J5622">
        <v>4</v>
      </c>
      <c r="K5622" s="4" t="s">
        <v>340</v>
      </c>
      <c r="L5622" s="3">
        <v>44960</v>
      </c>
      <c r="M5622" t="s">
        <v>28</v>
      </c>
      <c r="N5622" t="s">
        <v>21</v>
      </c>
      <c r="O5622">
        <v>203.15</v>
      </c>
      <c r="P5622" t="str">
        <f t="shared" si="524"/>
        <v>Not Good</v>
      </c>
      <c r="Q5622" t="str">
        <f t="shared" si="525"/>
        <v>high impact</v>
      </c>
      <c r="R5622" t="str">
        <f t="shared" si="526"/>
        <v>not good</v>
      </c>
      <c r="S5622" t="s">
        <v>72</v>
      </c>
      <c r="T5622" t="s">
        <v>72</v>
      </c>
      <c r="U5622">
        <v>2270.2824000000001</v>
      </c>
      <c r="V5622">
        <f t="shared" si="527"/>
        <v>2270.2824000000001</v>
      </c>
    </row>
    <row r="5623" spans="1:22" x14ac:dyDescent="0.35">
      <c r="A5623" t="s">
        <v>6107</v>
      </c>
      <c r="B5623" t="s">
        <v>58</v>
      </c>
      <c r="C5623" t="s">
        <v>25</v>
      </c>
      <c r="D5623" t="s">
        <v>50</v>
      </c>
      <c r="E5623">
        <v>1304.6099999999999</v>
      </c>
      <c r="F5623" t="str">
        <f t="shared" si="522"/>
        <v>medium</v>
      </c>
      <c r="G5623" t="str">
        <f t="shared" si="523"/>
        <v>low</v>
      </c>
      <c r="H5623">
        <v>0.1</v>
      </c>
      <c r="I5623">
        <v>130.46100000000001</v>
      </c>
      <c r="J5623">
        <v>4</v>
      </c>
      <c r="K5623" s="3">
        <v>44964</v>
      </c>
      <c r="L5623" s="3">
        <v>45145</v>
      </c>
      <c r="M5623" t="s">
        <v>43</v>
      </c>
      <c r="N5623" t="s">
        <v>36</v>
      </c>
      <c r="O5623">
        <v>109.99</v>
      </c>
      <c r="P5623" t="str">
        <f t="shared" si="524"/>
        <v>Not Good</v>
      </c>
      <c r="Q5623" t="str">
        <f t="shared" si="525"/>
        <v>high impact</v>
      </c>
      <c r="R5623" t="str">
        <f t="shared" si="526"/>
        <v>not good</v>
      </c>
      <c r="S5623" t="s">
        <v>56</v>
      </c>
      <c r="T5623" t="s">
        <v>56</v>
      </c>
      <c r="U5623">
        <v>1174.1489999999999</v>
      </c>
      <c r="V5623">
        <f t="shared" si="527"/>
        <v>1174.1489999999999</v>
      </c>
    </row>
    <row r="5624" spans="1:22" x14ac:dyDescent="0.35">
      <c r="A5624" t="s">
        <v>6108</v>
      </c>
      <c r="B5624" t="s">
        <v>32</v>
      </c>
      <c r="C5624" t="s">
        <v>33</v>
      </c>
      <c r="D5624" t="s">
        <v>46</v>
      </c>
      <c r="E5624">
        <v>1988.87</v>
      </c>
      <c r="F5624" t="str">
        <f t="shared" si="522"/>
        <v>medium</v>
      </c>
      <c r="G5624" t="str">
        <f t="shared" si="523"/>
        <v>low</v>
      </c>
      <c r="H5624">
        <v>0.12</v>
      </c>
      <c r="I5624">
        <v>238.6644</v>
      </c>
      <c r="J5624">
        <v>9</v>
      </c>
      <c r="K5624" s="4" t="s">
        <v>279</v>
      </c>
      <c r="L5624" s="4" t="s">
        <v>1222</v>
      </c>
      <c r="M5624" t="s">
        <v>20</v>
      </c>
      <c r="N5624" t="s">
        <v>21</v>
      </c>
      <c r="O5624">
        <v>281.97000000000003</v>
      </c>
      <c r="P5624" t="str">
        <f t="shared" si="524"/>
        <v>Not Good</v>
      </c>
      <c r="Q5624" t="str">
        <f t="shared" si="525"/>
        <v>high impact</v>
      </c>
      <c r="R5624" t="str">
        <f t="shared" si="526"/>
        <v>not good</v>
      </c>
      <c r="S5624" t="s">
        <v>22</v>
      </c>
      <c r="T5624" t="s">
        <v>22</v>
      </c>
      <c r="U5624">
        <v>1750.2056</v>
      </c>
      <c r="V5624">
        <f t="shared" si="527"/>
        <v>1750.2056</v>
      </c>
    </row>
    <row r="5625" spans="1:22" x14ac:dyDescent="0.35">
      <c r="A5625" t="s">
        <v>6109</v>
      </c>
      <c r="B5625" t="s">
        <v>16</v>
      </c>
      <c r="C5625" t="s">
        <v>39</v>
      </c>
      <c r="D5625" t="s">
        <v>26</v>
      </c>
      <c r="E5625">
        <v>231.62</v>
      </c>
      <c r="F5625" t="str">
        <f t="shared" si="522"/>
        <v>low</v>
      </c>
      <c r="G5625" t="str">
        <f t="shared" si="523"/>
        <v>low</v>
      </c>
      <c r="H5625">
        <v>0.34</v>
      </c>
      <c r="I5625">
        <v>78.750799999999998</v>
      </c>
      <c r="J5625">
        <v>1</v>
      </c>
      <c r="K5625" s="3">
        <v>44965</v>
      </c>
      <c r="L5625" s="3">
        <v>45024</v>
      </c>
      <c r="M5625" t="s">
        <v>43</v>
      </c>
      <c r="N5625" t="s">
        <v>21</v>
      </c>
      <c r="O5625">
        <v>35.46</v>
      </c>
      <c r="P5625" t="str">
        <f t="shared" si="524"/>
        <v>Not Good</v>
      </c>
      <c r="Q5625" t="str">
        <f t="shared" si="525"/>
        <v>high impact</v>
      </c>
      <c r="R5625" t="str">
        <f t="shared" si="526"/>
        <v>not good</v>
      </c>
      <c r="S5625" t="s">
        <v>30</v>
      </c>
      <c r="T5625" t="s">
        <v>30</v>
      </c>
      <c r="U5625">
        <v>152.86920000000001</v>
      </c>
      <c r="V5625">
        <f t="shared" si="527"/>
        <v>152.86920000000001</v>
      </c>
    </row>
    <row r="5626" spans="1:22" x14ac:dyDescent="0.35">
      <c r="A5626" t="s">
        <v>6110</v>
      </c>
      <c r="B5626" t="s">
        <v>16</v>
      </c>
      <c r="C5626" t="s">
        <v>17</v>
      </c>
      <c r="D5626" t="s">
        <v>18</v>
      </c>
      <c r="E5626">
        <v>3477.45</v>
      </c>
      <c r="F5626" t="str">
        <f t="shared" si="522"/>
        <v>high</v>
      </c>
      <c r="G5626" t="str">
        <f t="shared" si="523"/>
        <v>high</v>
      </c>
      <c r="H5626">
        <v>0.2</v>
      </c>
      <c r="I5626">
        <v>695.49</v>
      </c>
      <c r="J5626">
        <v>6</v>
      </c>
      <c r="K5626" s="4" t="s">
        <v>150</v>
      </c>
      <c r="L5626" s="3">
        <v>45048</v>
      </c>
      <c r="M5626" t="s">
        <v>43</v>
      </c>
      <c r="N5626" t="s">
        <v>21</v>
      </c>
      <c r="O5626">
        <v>848.51</v>
      </c>
      <c r="P5626" t="str">
        <f t="shared" si="524"/>
        <v>Good</v>
      </c>
      <c r="Q5626" t="str">
        <f t="shared" si="525"/>
        <v>high impact</v>
      </c>
      <c r="R5626" t="str">
        <f t="shared" si="526"/>
        <v>good</v>
      </c>
      <c r="S5626" t="s">
        <v>72</v>
      </c>
      <c r="T5626" t="s">
        <v>72</v>
      </c>
      <c r="U5626">
        <v>2781.96</v>
      </c>
      <c r="V5626">
        <f t="shared" si="527"/>
        <v>2781.96</v>
      </c>
    </row>
    <row r="5627" spans="1:22" x14ac:dyDescent="0.35">
      <c r="A5627" t="s">
        <v>6111</v>
      </c>
      <c r="B5627" t="s">
        <v>32</v>
      </c>
      <c r="C5627" t="s">
        <v>25</v>
      </c>
      <c r="D5627" t="s">
        <v>34</v>
      </c>
      <c r="E5627">
        <v>1626.95</v>
      </c>
      <c r="F5627" t="str">
        <f t="shared" si="522"/>
        <v>medium</v>
      </c>
      <c r="G5627" t="str">
        <f t="shared" si="523"/>
        <v>low</v>
      </c>
      <c r="H5627">
        <v>0.26</v>
      </c>
      <c r="I5627">
        <v>423.00700000000001</v>
      </c>
      <c r="J5627">
        <v>4</v>
      </c>
      <c r="K5627" s="3">
        <v>44986</v>
      </c>
      <c r="L5627" s="3">
        <v>45200</v>
      </c>
      <c r="M5627" t="s">
        <v>43</v>
      </c>
      <c r="N5627" t="s">
        <v>36</v>
      </c>
      <c r="O5627">
        <v>388.96</v>
      </c>
      <c r="P5627" t="str">
        <f t="shared" si="524"/>
        <v>Not Good</v>
      </c>
      <c r="Q5627" t="str">
        <f t="shared" si="525"/>
        <v>high impact</v>
      </c>
      <c r="R5627" t="str">
        <f t="shared" si="526"/>
        <v>not good</v>
      </c>
      <c r="S5627" t="s">
        <v>22</v>
      </c>
      <c r="T5627" t="s">
        <v>22</v>
      </c>
      <c r="U5627">
        <v>1203.943</v>
      </c>
      <c r="V5627">
        <f t="shared" si="527"/>
        <v>1203.943</v>
      </c>
    </row>
    <row r="5628" spans="1:22" x14ac:dyDescent="0.35">
      <c r="A5628" t="s">
        <v>6112</v>
      </c>
      <c r="B5628" t="s">
        <v>16</v>
      </c>
      <c r="C5628" t="s">
        <v>33</v>
      </c>
      <c r="D5628" t="s">
        <v>46</v>
      </c>
      <c r="E5628">
        <v>2747.8</v>
      </c>
      <c r="F5628" t="str">
        <f t="shared" si="522"/>
        <v>high</v>
      </c>
      <c r="G5628" t="str">
        <f t="shared" si="523"/>
        <v>high</v>
      </c>
      <c r="H5628">
        <v>0.41</v>
      </c>
      <c r="I5628">
        <v>1126.598</v>
      </c>
      <c r="J5628">
        <v>3</v>
      </c>
      <c r="K5628" s="4" t="s">
        <v>2009</v>
      </c>
      <c r="L5628" s="4" t="s">
        <v>1878</v>
      </c>
      <c r="M5628" t="s">
        <v>20</v>
      </c>
      <c r="N5628" t="s">
        <v>21</v>
      </c>
      <c r="O5628">
        <v>302.33999999999997</v>
      </c>
      <c r="P5628" t="str">
        <f t="shared" si="524"/>
        <v>Not Good</v>
      </c>
      <c r="Q5628" t="str">
        <f t="shared" si="525"/>
        <v>high impact</v>
      </c>
      <c r="R5628" t="str">
        <f t="shared" si="526"/>
        <v>not good</v>
      </c>
      <c r="S5628" t="s">
        <v>56</v>
      </c>
      <c r="T5628" t="s">
        <v>56</v>
      </c>
      <c r="U5628">
        <v>1621.202</v>
      </c>
      <c r="V5628">
        <f t="shared" si="527"/>
        <v>1621.202</v>
      </c>
    </row>
    <row r="5629" spans="1:22" x14ac:dyDescent="0.35">
      <c r="A5629" t="s">
        <v>6113</v>
      </c>
      <c r="B5629" t="s">
        <v>24</v>
      </c>
      <c r="C5629" t="s">
        <v>39</v>
      </c>
      <c r="D5629" t="s">
        <v>26</v>
      </c>
      <c r="E5629">
        <v>1349.46</v>
      </c>
      <c r="F5629" t="str">
        <f t="shared" si="522"/>
        <v>medium</v>
      </c>
      <c r="G5629" t="str">
        <f t="shared" si="523"/>
        <v>low</v>
      </c>
      <c r="H5629">
        <v>0.33</v>
      </c>
      <c r="I5629">
        <v>445.3218</v>
      </c>
      <c r="J5629">
        <v>1</v>
      </c>
      <c r="K5629" s="4" t="s">
        <v>646</v>
      </c>
      <c r="L5629" s="4" t="s">
        <v>154</v>
      </c>
      <c r="M5629" t="s">
        <v>43</v>
      </c>
      <c r="N5629" t="s">
        <v>36</v>
      </c>
      <c r="O5629">
        <v>129.51</v>
      </c>
      <c r="P5629" t="str">
        <f t="shared" si="524"/>
        <v>Not Good</v>
      </c>
      <c r="Q5629" t="str">
        <f t="shared" si="525"/>
        <v>high impact</v>
      </c>
      <c r="R5629" t="str">
        <f t="shared" si="526"/>
        <v>not good</v>
      </c>
      <c r="S5629" t="s">
        <v>37</v>
      </c>
      <c r="T5629" t="s">
        <v>37</v>
      </c>
      <c r="U5629">
        <v>904.13819999999998</v>
      </c>
      <c r="V5629">
        <f t="shared" si="527"/>
        <v>904.13819999999998</v>
      </c>
    </row>
    <row r="5630" spans="1:22" x14ac:dyDescent="0.35">
      <c r="A5630" t="s">
        <v>6114</v>
      </c>
      <c r="B5630" t="s">
        <v>24</v>
      </c>
      <c r="C5630" t="s">
        <v>17</v>
      </c>
      <c r="D5630" t="s">
        <v>18</v>
      </c>
      <c r="E5630">
        <v>3143.08</v>
      </c>
      <c r="F5630" t="str">
        <f t="shared" si="522"/>
        <v>high</v>
      </c>
      <c r="G5630" t="str">
        <f t="shared" si="523"/>
        <v>high</v>
      </c>
      <c r="H5630">
        <v>0.23</v>
      </c>
      <c r="I5630">
        <v>722.90840000000003</v>
      </c>
      <c r="J5630">
        <v>5</v>
      </c>
      <c r="K5630" s="3">
        <v>45513</v>
      </c>
      <c r="L5630" s="3">
        <v>45574</v>
      </c>
      <c r="M5630" t="s">
        <v>28</v>
      </c>
      <c r="N5630" t="s">
        <v>36</v>
      </c>
      <c r="O5630">
        <v>289.41000000000003</v>
      </c>
      <c r="P5630" t="str">
        <f t="shared" si="524"/>
        <v>Not Good</v>
      </c>
      <c r="Q5630" t="str">
        <f t="shared" si="525"/>
        <v>high impact</v>
      </c>
      <c r="R5630" t="str">
        <f t="shared" si="526"/>
        <v>not good</v>
      </c>
      <c r="S5630" t="s">
        <v>72</v>
      </c>
      <c r="T5630" t="s">
        <v>72</v>
      </c>
      <c r="U5630">
        <v>2420.1716000000001</v>
      </c>
      <c r="V5630">
        <f t="shared" si="527"/>
        <v>2420.1716000000001</v>
      </c>
    </row>
    <row r="5631" spans="1:22" x14ac:dyDescent="0.35">
      <c r="A5631" t="s">
        <v>6115</v>
      </c>
      <c r="B5631" t="s">
        <v>58</v>
      </c>
      <c r="C5631" t="s">
        <v>25</v>
      </c>
      <c r="D5631" t="s">
        <v>18</v>
      </c>
      <c r="E5631">
        <v>2293.15</v>
      </c>
      <c r="F5631" t="str">
        <f t="shared" si="522"/>
        <v>high</v>
      </c>
      <c r="G5631" t="str">
        <f t="shared" si="523"/>
        <v>high</v>
      </c>
      <c r="H5631">
        <v>0.48</v>
      </c>
      <c r="I5631">
        <v>1100.712</v>
      </c>
      <c r="J5631">
        <v>4</v>
      </c>
      <c r="K5631" s="3">
        <v>45149</v>
      </c>
      <c r="L5631" s="4" t="s">
        <v>927</v>
      </c>
      <c r="M5631" t="s">
        <v>28</v>
      </c>
      <c r="N5631" t="s">
        <v>36</v>
      </c>
      <c r="O5631">
        <v>453.31</v>
      </c>
      <c r="P5631" t="str">
        <f t="shared" si="524"/>
        <v>Not Good</v>
      </c>
      <c r="Q5631" t="str">
        <f t="shared" si="525"/>
        <v>high impact</v>
      </c>
      <c r="R5631" t="str">
        <f t="shared" si="526"/>
        <v>not good</v>
      </c>
      <c r="S5631" t="s">
        <v>30</v>
      </c>
      <c r="T5631" t="s">
        <v>30</v>
      </c>
      <c r="U5631">
        <v>1192.4380000000001</v>
      </c>
      <c r="V5631">
        <f t="shared" si="527"/>
        <v>1192.4380000000001</v>
      </c>
    </row>
    <row r="5632" spans="1:22" x14ac:dyDescent="0.35">
      <c r="A5632" t="s">
        <v>6116</v>
      </c>
      <c r="B5632" t="s">
        <v>58</v>
      </c>
      <c r="C5632" t="s">
        <v>33</v>
      </c>
      <c r="D5632" t="s">
        <v>18</v>
      </c>
      <c r="E5632">
        <v>2461.12</v>
      </c>
      <c r="F5632" t="str">
        <f t="shared" si="522"/>
        <v>high</v>
      </c>
      <c r="G5632" t="str">
        <f t="shared" si="523"/>
        <v>high</v>
      </c>
      <c r="H5632">
        <v>0.11</v>
      </c>
      <c r="I5632">
        <v>270.72320000000002</v>
      </c>
      <c r="J5632">
        <v>4</v>
      </c>
      <c r="K5632" s="3">
        <v>44991</v>
      </c>
      <c r="L5632" s="3">
        <v>45083</v>
      </c>
      <c r="M5632" t="s">
        <v>28</v>
      </c>
      <c r="N5632" t="s">
        <v>21</v>
      </c>
      <c r="O5632">
        <v>480.25</v>
      </c>
      <c r="P5632" t="str">
        <f t="shared" si="524"/>
        <v>Not Good</v>
      </c>
      <c r="Q5632" t="str">
        <f t="shared" si="525"/>
        <v>high impact</v>
      </c>
      <c r="R5632" t="str">
        <f t="shared" si="526"/>
        <v>not good</v>
      </c>
      <c r="S5632" t="s">
        <v>72</v>
      </c>
      <c r="T5632" t="s">
        <v>72</v>
      </c>
      <c r="U5632">
        <v>2190.3968</v>
      </c>
      <c r="V5632">
        <f t="shared" si="527"/>
        <v>2190.3968</v>
      </c>
    </row>
    <row r="5633" spans="1:22" x14ac:dyDescent="0.35">
      <c r="A5633" t="s">
        <v>6117</v>
      </c>
      <c r="B5633" t="s">
        <v>32</v>
      </c>
      <c r="C5633" t="s">
        <v>39</v>
      </c>
      <c r="D5633" t="s">
        <v>46</v>
      </c>
      <c r="E5633">
        <v>4718.7700000000004</v>
      </c>
      <c r="F5633" t="str">
        <f t="shared" si="522"/>
        <v>high</v>
      </c>
      <c r="G5633" t="str">
        <f t="shared" si="523"/>
        <v>high</v>
      </c>
      <c r="H5633">
        <v>0.14000000000000001</v>
      </c>
      <c r="I5633">
        <v>660.62779999999998</v>
      </c>
      <c r="J5633">
        <v>8</v>
      </c>
      <c r="K5633" s="4" t="s">
        <v>377</v>
      </c>
      <c r="L5633" s="3">
        <v>45324</v>
      </c>
      <c r="M5633" t="s">
        <v>20</v>
      </c>
      <c r="N5633" t="s">
        <v>21</v>
      </c>
      <c r="O5633">
        <v>359.72</v>
      </c>
      <c r="P5633" t="str">
        <f t="shared" si="524"/>
        <v>Not Good</v>
      </c>
      <c r="Q5633" t="str">
        <f t="shared" si="525"/>
        <v>high impact</v>
      </c>
      <c r="R5633" t="str">
        <f t="shared" si="526"/>
        <v>not good</v>
      </c>
      <c r="S5633" t="s">
        <v>47</v>
      </c>
      <c r="T5633" t="s">
        <v>47</v>
      </c>
      <c r="U5633">
        <v>4058.1421999999998</v>
      </c>
      <c r="V5633">
        <f t="shared" si="527"/>
        <v>4058.1421999999998</v>
      </c>
    </row>
    <row r="5634" spans="1:22" x14ac:dyDescent="0.35">
      <c r="A5634" t="s">
        <v>6118</v>
      </c>
      <c r="B5634" t="s">
        <v>58</v>
      </c>
      <c r="C5634" t="s">
        <v>17</v>
      </c>
      <c r="D5634" t="s">
        <v>26</v>
      </c>
      <c r="E5634">
        <v>3560.19</v>
      </c>
      <c r="F5634" t="str">
        <f t="shared" si="522"/>
        <v>high</v>
      </c>
      <c r="G5634" t="str">
        <f t="shared" si="523"/>
        <v>high</v>
      </c>
      <c r="H5634">
        <v>0.46</v>
      </c>
      <c r="I5634">
        <v>1637.6874</v>
      </c>
      <c r="J5634">
        <v>2</v>
      </c>
      <c r="K5634" s="4" t="s">
        <v>397</v>
      </c>
      <c r="L5634" s="3">
        <v>45383</v>
      </c>
      <c r="M5634" t="s">
        <v>43</v>
      </c>
      <c r="N5634" t="s">
        <v>36</v>
      </c>
      <c r="O5634">
        <v>480.98</v>
      </c>
      <c r="P5634" t="str">
        <f t="shared" si="524"/>
        <v>Not Good</v>
      </c>
      <c r="Q5634" t="str">
        <f t="shared" si="525"/>
        <v>high impact</v>
      </c>
      <c r="R5634" t="str">
        <f t="shared" si="526"/>
        <v>not good</v>
      </c>
      <c r="S5634" t="s">
        <v>56</v>
      </c>
      <c r="T5634" t="s">
        <v>56</v>
      </c>
      <c r="U5634">
        <v>1922.5026</v>
      </c>
      <c r="V5634">
        <f t="shared" si="527"/>
        <v>1922.5026</v>
      </c>
    </row>
    <row r="5635" spans="1:22" x14ac:dyDescent="0.35">
      <c r="A5635" t="s">
        <v>6119</v>
      </c>
      <c r="B5635" t="s">
        <v>24</v>
      </c>
      <c r="C5635" t="s">
        <v>25</v>
      </c>
      <c r="D5635" t="s">
        <v>50</v>
      </c>
      <c r="E5635">
        <v>1383.31</v>
      </c>
      <c r="F5635" t="str">
        <f t="shared" ref="F5635:F5698" si="528">IF(E5635&gt;2000,"high",IF(E5635&gt;1000,"medium","low"))</f>
        <v>medium</v>
      </c>
      <c r="G5635" t="str">
        <f t="shared" ref="G5635:G5698" si="529">IF(E5635&gt;2000,"high","low")</f>
        <v>low</v>
      </c>
      <c r="H5635">
        <v>0.43</v>
      </c>
      <c r="I5635">
        <v>594.82330000000002</v>
      </c>
      <c r="J5635">
        <v>4</v>
      </c>
      <c r="K5635" s="3">
        <v>45424</v>
      </c>
      <c r="L5635" s="3">
        <v>45547</v>
      </c>
      <c r="M5635" t="s">
        <v>43</v>
      </c>
      <c r="N5635" t="s">
        <v>21</v>
      </c>
      <c r="O5635">
        <v>371.55</v>
      </c>
      <c r="P5635" t="str">
        <f t="shared" ref="P5635:P5698" si="530">IF(AND(E5635&gt;1000,O5635&gt;500),"Good","Not Good")</f>
        <v>Not Good</v>
      </c>
      <c r="Q5635" t="str">
        <f t="shared" ref="Q5635:Q5698" si="531">IF(OR(E5635&gt;1000,H5635&gt;0.2),"high impact","normal")</f>
        <v>high impact</v>
      </c>
      <c r="R5635" t="str">
        <f t="shared" ref="R5635:R5698" si="532">IF(NOT(AND(E5635&gt;2000,O5635&gt;500)),"not good","good")</f>
        <v>not good</v>
      </c>
      <c r="S5635" t="s">
        <v>47</v>
      </c>
      <c r="T5635" t="s">
        <v>47</v>
      </c>
      <c r="U5635">
        <v>788.48670000000004</v>
      </c>
      <c r="V5635">
        <f t="shared" ref="V5635:V5698" si="533">IFERROR(U5635,0)</f>
        <v>788.48670000000004</v>
      </c>
    </row>
    <row r="5636" spans="1:22" x14ac:dyDescent="0.35">
      <c r="A5636" t="s">
        <v>6120</v>
      </c>
      <c r="B5636" t="s">
        <v>32</v>
      </c>
      <c r="C5636" t="s">
        <v>33</v>
      </c>
      <c r="D5636" t="s">
        <v>26</v>
      </c>
      <c r="E5636">
        <v>2569.2199999999998</v>
      </c>
      <c r="F5636" t="str">
        <f t="shared" si="528"/>
        <v>high</v>
      </c>
      <c r="G5636" t="str">
        <f t="shared" si="529"/>
        <v>high</v>
      </c>
      <c r="H5636">
        <v>7.0000000000000007E-2</v>
      </c>
      <c r="I5636">
        <v>179.84540000000001</v>
      </c>
      <c r="J5636">
        <v>1</v>
      </c>
      <c r="K5636" s="4" t="s">
        <v>1284</v>
      </c>
      <c r="L5636" s="4" t="s">
        <v>742</v>
      </c>
      <c r="M5636" t="s">
        <v>20</v>
      </c>
      <c r="N5636" t="s">
        <v>36</v>
      </c>
      <c r="O5636">
        <v>733.69</v>
      </c>
      <c r="P5636" t="str">
        <f t="shared" si="530"/>
        <v>Good</v>
      </c>
      <c r="Q5636" t="str">
        <f t="shared" si="531"/>
        <v>high impact</v>
      </c>
      <c r="R5636" t="str">
        <f t="shared" si="532"/>
        <v>good</v>
      </c>
      <c r="S5636" t="s">
        <v>37</v>
      </c>
      <c r="T5636" t="s">
        <v>37</v>
      </c>
      <c r="U5636">
        <v>2389.3746000000001</v>
      </c>
      <c r="V5636">
        <f t="shared" si="533"/>
        <v>2389.3746000000001</v>
      </c>
    </row>
    <row r="5637" spans="1:22" x14ac:dyDescent="0.35">
      <c r="A5637" t="s">
        <v>6121</v>
      </c>
      <c r="B5637" t="s">
        <v>32</v>
      </c>
      <c r="C5637" t="s">
        <v>39</v>
      </c>
      <c r="D5637" t="s">
        <v>26</v>
      </c>
      <c r="E5637">
        <v>2386.6999999999998</v>
      </c>
      <c r="F5637" t="str">
        <f t="shared" si="528"/>
        <v>high</v>
      </c>
      <c r="G5637" t="str">
        <f t="shared" si="529"/>
        <v>high</v>
      </c>
      <c r="H5637">
        <v>0.46</v>
      </c>
      <c r="I5637">
        <v>1097.8820000000001</v>
      </c>
      <c r="J5637">
        <v>2</v>
      </c>
      <c r="K5637" s="4" t="s">
        <v>340</v>
      </c>
      <c r="L5637" s="3">
        <v>44960</v>
      </c>
      <c r="M5637" t="s">
        <v>43</v>
      </c>
      <c r="N5637" t="s">
        <v>36</v>
      </c>
      <c r="O5637">
        <v>699.26</v>
      </c>
      <c r="P5637" t="str">
        <f t="shared" si="530"/>
        <v>Good</v>
      </c>
      <c r="Q5637" t="str">
        <f t="shared" si="531"/>
        <v>high impact</v>
      </c>
      <c r="R5637" t="str">
        <f t="shared" si="532"/>
        <v>good</v>
      </c>
      <c r="S5637" t="s">
        <v>30</v>
      </c>
      <c r="T5637" t="s">
        <v>30</v>
      </c>
      <c r="U5637">
        <v>1288.818</v>
      </c>
      <c r="V5637">
        <f t="shared" si="533"/>
        <v>1288.818</v>
      </c>
    </row>
    <row r="5638" spans="1:22" x14ac:dyDescent="0.35">
      <c r="A5638" t="s">
        <v>6122</v>
      </c>
      <c r="B5638" t="s">
        <v>58</v>
      </c>
      <c r="C5638" t="s">
        <v>17</v>
      </c>
      <c r="D5638" t="s">
        <v>26</v>
      </c>
      <c r="E5638">
        <v>3995.76</v>
      </c>
      <c r="F5638" t="str">
        <f t="shared" si="528"/>
        <v>high</v>
      </c>
      <c r="G5638" t="str">
        <f t="shared" si="529"/>
        <v>high</v>
      </c>
      <c r="H5638">
        <v>0.01</v>
      </c>
      <c r="I5638">
        <v>39.957599999999999</v>
      </c>
      <c r="J5638">
        <v>3</v>
      </c>
      <c r="K5638" s="3">
        <v>45240</v>
      </c>
      <c r="L5638" s="4" t="s">
        <v>823</v>
      </c>
      <c r="M5638" t="s">
        <v>28</v>
      </c>
      <c r="N5638" t="s">
        <v>36</v>
      </c>
      <c r="O5638">
        <v>892.67</v>
      </c>
      <c r="P5638" t="str">
        <f t="shared" si="530"/>
        <v>Good</v>
      </c>
      <c r="Q5638" t="str">
        <f t="shared" si="531"/>
        <v>high impact</v>
      </c>
      <c r="R5638" t="str">
        <f t="shared" si="532"/>
        <v>good</v>
      </c>
      <c r="S5638" t="s">
        <v>30</v>
      </c>
      <c r="T5638" t="s">
        <v>30</v>
      </c>
      <c r="U5638">
        <v>3955.8024</v>
      </c>
      <c r="V5638">
        <f t="shared" si="533"/>
        <v>3955.8024</v>
      </c>
    </row>
    <row r="5639" spans="1:22" x14ac:dyDescent="0.35">
      <c r="A5639" t="s">
        <v>6123</v>
      </c>
      <c r="B5639" t="s">
        <v>24</v>
      </c>
      <c r="C5639" t="s">
        <v>25</v>
      </c>
      <c r="D5639" t="s">
        <v>46</v>
      </c>
      <c r="E5639">
        <v>4183.4399999999996</v>
      </c>
      <c r="F5639" t="str">
        <f t="shared" si="528"/>
        <v>high</v>
      </c>
      <c r="G5639" t="str">
        <f t="shared" si="529"/>
        <v>high</v>
      </c>
      <c r="H5639">
        <v>0.41</v>
      </c>
      <c r="I5639">
        <v>1715.2103999999999</v>
      </c>
      <c r="J5639">
        <v>1</v>
      </c>
      <c r="K5639" s="4" t="s">
        <v>840</v>
      </c>
      <c r="L5639" s="4" t="s">
        <v>476</v>
      </c>
      <c r="M5639" t="s">
        <v>43</v>
      </c>
      <c r="N5639" t="s">
        <v>29</v>
      </c>
      <c r="O5639">
        <v>248.62</v>
      </c>
      <c r="P5639" t="str">
        <f t="shared" si="530"/>
        <v>Not Good</v>
      </c>
      <c r="Q5639" t="str">
        <f t="shared" si="531"/>
        <v>high impact</v>
      </c>
      <c r="R5639" t="str">
        <f t="shared" si="532"/>
        <v>not good</v>
      </c>
      <c r="S5639" t="s">
        <v>47</v>
      </c>
      <c r="T5639" t="s">
        <v>47</v>
      </c>
      <c r="U5639">
        <v>2468.2296000000001</v>
      </c>
      <c r="V5639">
        <f t="shared" si="533"/>
        <v>2468.2296000000001</v>
      </c>
    </row>
    <row r="5640" spans="1:22" x14ac:dyDescent="0.35">
      <c r="A5640" t="s">
        <v>6124</v>
      </c>
      <c r="B5640" t="s">
        <v>32</v>
      </c>
      <c r="C5640" t="s">
        <v>33</v>
      </c>
      <c r="D5640" t="s">
        <v>46</v>
      </c>
      <c r="E5640">
        <v>1488.87</v>
      </c>
      <c r="F5640" t="str">
        <f t="shared" si="528"/>
        <v>medium</v>
      </c>
      <c r="G5640" t="str">
        <f t="shared" si="529"/>
        <v>low</v>
      </c>
      <c r="H5640">
        <v>0.14000000000000001</v>
      </c>
      <c r="I5640">
        <v>208.4418</v>
      </c>
      <c r="J5640">
        <v>2</v>
      </c>
      <c r="K5640" s="3">
        <v>45145</v>
      </c>
      <c r="L5640" s="4" t="s">
        <v>488</v>
      </c>
      <c r="M5640" t="s">
        <v>43</v>
      </c>
      <c r="N5640" t="s">
        <v>36</v>
      </c>
      <c r="O5640">
        <v>255.03</v>
      </c>
      <c r="P5640" t="str">
        <f t="shared" si="530"/>
        <v>Not Good</v>
      </c>
      <c r="Q5640" t="str">
        <f t="shared" si="531"/>
        <v>high impact</v>
      </c>
      <c r="R5640" t="str">
        <f t="shared" si="532"/>
        <v>not good</v>
      </c>
      <c r="S5640" t="s">
        <v>47</v>
      </c>
      <c r="T5640" t="s">
        <v>47</v>
      </c>
      <c r="U5640">
        <v>1280.4282000000001</v>
      </c>
      <c r="V5640">
        <f t="shared" si="533"/>
        <v>1280.4282000000001</v>
      </c>
    </row>
    <row r="5641" spans="1:22" x14ac:dyDescent="0.35">
      <c r="A5641" t="s">
        <v>6125</v>
      </c>
      <c r="B5641" t="s">
        <v>24</v>
      </c>
      <c r="C5641" t="s">
        <v>39</v>
      </c>
      <c r="D5641" t="s">
        <v>46</v>
      </c>
      <c r="E5641">
        <v>4123.6400000000003</v>
      </c>
      <c r="F5641" t="str">
        <f t="shared" si="528"/>
        <v>high</v>
      </c>
      <c r="G5641" t="str">
        <f t="shared" si="529"/>
        <v>high</v>
      </c>
      <c r="H5641">
        <v>0.09</v>
      </c>
      <c r="I5641">
        <v>371.12759999999997</v>
      </c>
      <c r="J5641">
        <v>7</v>
      </c>
      <c r="K5641" s="4" t="s">
        <v>744</v>
      </c>
      <c r="L5641" s="4" t="s">
        <v>973</v>
      </c>
      <c r="M5641" t="s">
        <v>43</v>
      </c>
      <c r="N5641" t="s">
        <v>21</v>
      </c>
      <c r="O5641">
        <v>456.89</v>
      </c>
      <c r="P5641" t="str">
        <f t="shared" si="530"/>
        <v>Not Good</v>
      </c>
      <c r="Q5641" t="str">
        <f t="shared" si="531"/>
        <v>high impact</v>
      </c>
      <c r="R5641" t="str">
        <f t="shared" si="532"/>
        <v>not good</v>
      </c>
      <c r="S5641" t="s">
        <v>72</v>
      </c>
      <c r="T5641" t="s">
        <v>72</v>
      </c>
      <c r="U5641">
        <v>3752.5124000000001</v>
      </c>
      <c r="V5641">
        <f t="shared" si="533"/>
        <v>3752.5124000000001</v>
      </c>
    </row>
    <row r="5642" spans="1:22" x14ac:dyDescent="0.35">
      <c r="A5642" t="s">
        <v>6126</v>
      </c>
      <c r="B5642" t="s">
        <v>24</v>
      </c>
      <c r="C5642" t="s">
        <v>17</v>
      </c>
      <c r="D5642" t="s">
        <v>26</v>
      </c>
      <c r="E5642">
        <v>979.56</v>
      </c>
      <c r="F5642" t="str">
        <f t="shared" si="528"/>
        <v>low</v>
      </c>
      <c r="G5642" t="str">
        <f t="shared" si="529"/>
        <v>low</v>
      </c>
      <c r="H5642">
        <v>0.22</v>
      </c>
      <c r="I5642">
        <v>215.50319999999999</v>
      </c>
      <c r="J5642">
        <v>6</v>
      </c>
      <c r="K5642" s="4" t="s">
        <v>615</v>
      </c>
      <c r="L5642" s="4" t="s">
        <v>241</v>
      </c>
      <c r="M5642" t="s">
        <v>43</v>
      </c>
      <c r="N5642" t="s">
        <v>36</v>
      </c>
      <c r="O5642">
        <v>266.43</v>
      </c>
      <c r="P5642" t="str">
        <f t="shared" si="530"/>
        <v>Not Good</v>
      </c>
      <c r="Q5642" t="str">
        <f t="shared" si="531"/>
        <v>high impact</v>
      </c>
      <c r="R5642" t="str">
        <f t="shared" si="532"/>
        <v>not good</v>
      </c>
      <c r="S5642" t="s">
        <v>22</v>
      </c>
      <c r="T5642" t="s">
        <v>22</v>
      </c>
      <c r="U5642">
        <v>764.05679999999995</v>
      </c>
      <c r="V5642">
        <f t="shared" si="533"/>
        <v>764.05679999999995</v>
      </c>
    </row>
    <row r="5643" spans="1:22" x14ac:dyDescent="0.35">
      <c r="A5643" t="s">
        <v>6127</v>
      </c>
      <c r="B5643" t="s">
        <v>24</v>
      </c>
      <c r="C5643" t="s">
        <v>25</v>
      </c>
      <c r="D5643" t="s">
        <v>46</v>
      </c>
      <c r="E5643">
        <v>3837.58</v>
      </c>
      <c r="F5643" t="str">
        <f t="shared" si="528"/>
        <v>high</v>
      </c>
      <c r="G5643" t="str">
        <f t="shared" si="529"/>
        <v>high</v>
      </c>
      <c r="H5643">
        <v>0.45</v>
      </c>
      <c r="I5643">
        <v>1726.9110000000001</v>
      </c>
      <c r="J5643">
        <v>2</v>
      </c>
      <c r="K5643" s="3">
        <v>45084</v>
      </c>
      <c r="L5643" s="3">
        <v>45176</v>
      </c>
      <c r="M5643" t="s">
        <v>43</v>
      </c>
      <c r="N5643" t="s">
        <v>29</v>
      </c>
      <c r="O5643">
        <v>232.5</v>
      </c>
      <c r="P5643" t="str">
        <f t="shared" si="530"/>
        <v>Not Good</v>
      </c>
      <c r="Q5643" t="str">
        <f t="shared" si="531"/>
        <v>high impact</v>
      </c>
      <c r="R5643" t="str">
        <f t="shared" si="532"/>
        <v>not good</v>
      </c>
      <c r="S5643" t="s">
        <v>47</v>
      </c>
      <c r="T5643" t="s">
        <v>47</v>
      </c>
      <c r="U5643">
        <v>2110.6689999999999</v>
      </c>
      <c r="V5643">
        <f t="shared" si="533"/>
        <v>2110.6689999999999</v>
      </c>
    </row>
    <row r="5644" spans="1:22" x14ac:dyDescent="0.35">
      <c r="A5644" t="s">
        <v>6128</v>
      </c>
      <c r="B5644" t="s">
        <v>58</v>
      </c>
      <c r="C5644" t="s">
        <v>33</v>
      </c>
      <c r="D5644" t="s">
        <v>18</v>
      </c>
      <c r="E5644">
        <v>1319.04</v>
      </c>
      <c r="F5644" t="str">
        <f t="shared" si="528"/>
        <v>medium</v>
      </c>
      <c r="G5644" t="str">
        <f t="shared" si="529"/>
        <v>low</v>
      </c>
      <c r="H5644">
        <v>0.39</v>
      </c>
      <c r="I5644">
        <v>514.42560000000003</v>
      </c>
      <c r="J5644">
        <v>1</v>
      </c>
      <c r="K5644" s="4" t="s">
        <v>646</v>
      </c>
      <c r="L5644" s="4" t="s">
        <v>154</v>
      </c>
      <c r="M5644" t="s">
        <v>43</v>
      </c>
      <c r="N5644" t="s">
        <v>29</v>
      </c>
      <c r="O5644">
        <v>103.2</v>
      </c>
      <c r="P5644" t="str">
        <f t="shared" si="530"/>
        <v>Not Good</v>
      </c>
      <c r="Q5644" t="str">
        <f t="shared" si="531"/>
        <v>high impact</v>
      </c>
      <c r="R5644" t="str">
        <f t="shared" si="532"/>
        <v>not good</v>
      </c>
      <c r="S5644" t="s">
        <v>72</v>
      </c>
      <c r="T5644" t="s">
        <v>72</v>
      </c>
      <c r="U5644">
        <v>804.61440000000005</v>
      </c>
      <c r="V5644">
        <f t="shared" si="533"/>
        <v>804.61440000000005</v>
      </c>
    </row>
    <row r="5645" spans="1:22" x14ac:dyDescent="0.35">
      <c r="A5645" t="s">
        <v>6129</v>
      </c>
      <c r="B5645" t="s">
        <v>16</v>
      </c>
      <c r="C5645" t="s">
        <v>39</v>
      </c>
      <c r="D5645" t="s">
        <v>46</v>
      </c>
      <c r="E5645">
        <v>1559.86</v>
      </c>
      <c r="F5645" t="str">
        <f t="shared" si="528"/>
        <v>medium</v>
      </c>
      <c r="G5645" t="str">
        <f t="shared" si="529"/>
        <v>low</v>
      </c>
      <c r="H5645">
        <v>0.48</v>
      </c>
      <c r="I5645">
        <v>748.7328</v>
      </c>
      <c r="J5645">
        <v>9</v>
      </c>
      <c r="K5645" s="4" t="s">
        <v>238</v>
      </c>
      <c r="L5645" s="3">
        <v>44936</v>
      </c>
      <c r="M5645" t="s">
        <v>20</v>
      </c>
      <c r="N5645" t="s">
        <v>29</v>
      </c>
      <c r="O5645">
        <v>189.61</v>
      </c>
      <c r="P5645" t="str">
        <f t="shared" si="530"/>
        <v>Not Good</v>
      </c>
      <c r="Q5645" t="str">
        <f t="shared" si="531"/>
        <v>high impact</v>
      </c>
      <c r="R5645" t="str">
        <f t="shared" si="532"/>
        <v>not good</v>
      </c>
      <c r="S5645" t="s">
        <v>22</v>
      </c>
      <c r="T5645" t="s">
        <v>22</v>
      </c>
      <c r="U5645">
        <v>811.12720000000002</v>
      </c>
      <c r="V5645">
        <f t="shared" si="533"/>
        <v>811.12720000000002</v>
      </c>
    </row>
    <row r="5646" spans="1:22" x14ac:dyDescent="0.35">
      <c r="A5646" t="s">
        <v>6130</v>
      </c>
      <c r="B5646" t="s">
        <v>16</v>
      </c>
      <c r="C5646" t="s">
        <v>17</v>
      </c>
      <c r="D5646" t="s">
        <v>34</v>
      </c>
      <c r="E5646">
        <v>4277.09</v>
      </c>
      <c r="F5646" t="str">
        <f t="shared" si="528"/>
        <v>high</v>
      </c>
      <c r="G5646" t="str">
        <f t="shared" si="529"/>
        <v>high</v>
      </c>
      <c r="H5646">
        <v>0.27</v>
      </c>
      <c r="I5646">
        <v>1154.8143</v>
      </c>
      <c r="J5646">
        <v>1</v>
      </c>
      <c r="K5646" s="3">
        <v>45540</v>
      </c>
      <c r="L5646" s="4" t="s">
        <v>1483</v>
      </c>
      <c r="M5646" t="s">
        <v>28</v>
      </c>
      <c r="N5646" t="s">
        <v>36</v>
      </c>
      <c r="O5646">
        <v>963.26</v>
      </c>
      <c r="P5646" t="str">
        <f t="shared" si="530"/>
        <v>Good</v>
      </c>
      <c r="Q5646" t="str">
        <f t="shared" si="531"/>
        <v>high impact</v>
      </c>
      <c r="R5646" t="str">
        <f t="shared" si="532"/>
        <v>good</v>
      </c>
      <c r="S5646" t="s">
        <v>30</v>
      </c>
      <c r="T5646" t="s">
        <v>30</v>
      </c>
      <c r="U5646">
        <v>3122.2757000000001</v>
      </c>
      <c r="V5646">
        <f t="shared" si="533"/>
        <v>3122.2757000000001</v>
      </c>
    </row>
    <row r="5647" spans="1:22" x14ac:dyDescent="0.35">
      <c r="A5647" t="s">
        <v>6131</v>
      </c>
      <c r="B5647" t="s">
        <v>32</v>
      </c>
      <c r="C5647" t="s">
        <v>25</v>
      </c>
      <c r="D5647" t="s">
        <v>46</v>
      </c>
      <c r="E5647">
        <v>2158.37</v>
      </c>
      <c r="F5647" t="str">
        <f t="shared" si="528"/>
        <v>high</v>
      </c>
      <c r="G5647" t="str">
        <f t="shared" si="529"/>
        <v>high</v>
      </c>
      <c r="H5647">
        <v>0.26</v>
      </c>
      <c r="I5647">
        <v>561.17619999999999</v>
      </c>
      <c r="J5647">
        <v>5</v>
      </c>
      <c r="K5647" s="4" t="s">
        <v>1100</v>
      </c>
      <c r="L5647" s="3">
        <v>45358</v>
      </c>
      <c r="M5647" t="s">
        <v>20</v>
      </c>
      <c r="N5647" t="s">
        <v>21</v>
      </c>
      <c r="O5647">
        <v>613.08000000000004</v>
      </c>
      <c r="P5647" t="str">
        <f t="shared" si="530"/>
        <v>Good</v>
      </c>
      <c r="Q5647" t="str">
        <f t="shared" si="531"/>
        <v>high impact</v>
      </c>
      <c r="R5647" t="str">
        <f t="shared" si="532"/>
        <v>good</v>
      </c>
      <c r="S5647" t="s">
        <v>47</v>
      </c>
      <c r="T5647" t="s">
        <v>47</v>
      </c>
      <c r="U5647">
        <v>1597.1938</v>
      </c>
      <c r="V5647">
        <f t="shared" si="533"/>
        <v>1597.1938</v>
      </c>
    </row>
    <row r="5648" spans="1:22" x14ac:dyDescent="0.35">
      <c r="A5648" t="s">
        <v>6132</v>
      </c>
      <c r="B5648" t="s">
        <v>24</v>
      </c>
      <c r="C5648" t="s">
        <v>33</v>
      </c>
      <c r="D5648" t="s">
        <v>46</v>
      </c>
      <c r="E5648">
        <v>4953.7700000000004</v>
      </c>
      <c r="F5648" t="str">
        <f t="shared" si="528"/>
        <v>high</v>
      </c>
      <c r="G5648" t="str">
        <f t="shared" si="529"/>
        <v>high</v>
      </c>
      <c r="H5648">
        <v>0.01</v>
      </c>
      <c r="I5648">
        <v>49.537700000000001</v>
      </c>
      <c r="J5648">
        <v>9</v>
      </c>
      <c r="K5648" s="4" t="s">
        <v>727</v>
      </c>
      <c r="L5648" s="3">
        <v>45391</v>
      </c>
      <c r="M5648" t="s">
        <v>20</v>
      </c>
      <c r="N5648" t="s">
        <v>29</v>
      </c>
      <c r="O5648">
        <v>728.42</v>
      </c>
      <c r="P5648" t="str">
        <f t="shared" si="530"/>
        <v>Good</v>
      </c>
      <c r="Q5648" t="str">
        <f t="shared" si="531"/>
        <v>high impact</v>
      </c>
      <c r="R5648" t="str">
        <f t="shared" si="532"/>
        <v>good</v>
      </c>
      <c r="S5648" t="s">
        <v>47</v>
      </c>
      <c r="T5648" t="s">
        <v>47</v>
      </c>
      <c r="U5648">
        <v>4904.2322999999997</v>
      </c>
      <c r="V5648">
        <f t="shared" si="533"/>
        <v>4904.2322999999997</v>
      </c>
    </row>
    <row r="5649" spans="1:22" x14ac:dyDescent="0.35">
      <c r="A5649" t="s">
        <v>6133</v>
      </c>
      <c r="B5649" t="s">
        <v>58</v>
      </c>
      <c r="C5649" t="s">
        <v>39</v>
      </c>
      <c r="D5649" t="s">
        <v>46</v>
      </c>
      <c r="E5649">
        <v>844.52</v>
      </c>
      <c r="F5649" t="str">
        <f t="shared" si="528"/>
        <v>low</v>
      </c>
      <c r="G5649" t="str">
        <f t="shared" si="529"/>
        <v>low</v>
      </c>
      <c r="H5649">
        <v>0.09</v>
      </c>
      <c r="I5649">
        <v>76.006799999999998</v>
      </c>
      <c r="J5649">
        <v>9</v>
      </c>
      <c r="K5649" s="4" t="s">
        <v>986</v>
      </c>
      <c r="L5649" s="4" t="s">
        <v>1390</v>
      </c>
      <c r="M5649" t="s">
        <v>28</v>
      </c>
      <c r="N5649" t="s">
        <v>36</v>
      </c>
      <c r="O5649">
        <v>114.36</v>
      </c>
      <c r="P5649" t="str">
        <f t="shared" si="530"/>
        <v>Not Good</v>
      </c>
      <c r="Q5649" t="str">
        <f t="shared" si="531"/>
        <v>normal</v>
      </c>
      <c r="R5649" t="str">
        <f t="shared" si="532"/>
        <v>not good</v>
      </c>
      <c r="S5649" t="s">
        <v>47</v>
      </c>
      <c r="T5649" t="s">
        <v>47</v>
      </c>
      <c r="U5649">
        <v>768.51319999999998</v>
      </c>
      <c r="V5649">
        <f t="shared" si="533"/>
        <v>768.51319999999998</v>
      </c>
    </row>
    <row r="5650" spans="1:22" x14ac:dyDescent="0.35">
      <c r="A5650" t="s">
        <v>6134</v>
      </c>
      <c r="B5650" t="s">
        <v>24</v>
      </c>
      <c r="C5650" t="s">
        <v>17</v>
      </c>
      <c r="D5650" t="s">
        <v>46</v>
      </c>
      <c r="E5650">
        <v>2370.41</v>
      </c>
      <c r="F5650" t="str">
        <f t="shared" si="528"/>
        <v>high</v>
      </c>
      <c r="G5650" t="str">
        <f t="shared" si="529"/>
        <v>high</v>
      </c>
      <c r="H5650">
        <v>0.25</v>
      </c>
      <c r="I5650">
        <v>592.60249999999996</v>
      </c>
      <c r="J5650">
        <v>6</v>
      </c>
      <c r="K5650" s="3">
        <v>45024</v>
      </c>
      <c r="L5650" s="3">
        <v>45146</v>
      </c>
      <c r="M5650" t="s">
        <v>20</v>
      </c>
      <c r="N5650" t="s">
        <v>21</v>
      </c>
      <c r="O5650">
        <v>582.35</v>
      </c>
      <c r="P5650" t="str">
        <f t="shared" si="530"/>
        <v>Good</v>
      </c>
      <c r="Q5650" t="str">
        <f t="shared" si="531"/>
        <v>high impact</v>
      </c>
      <c r="R5650" t="str">
        <f t="shared" si="532"/>
        <v>good</v>
      </c>
      <c r="S5650" t="s">
        <v>30</v>
      </c>
      <c r="T5650" t="s">
        <v>30</v>
      </c>
      <c r="U5650">
        <v>1777.8074999999999</v>
      </c>
      <c r="V5650">
        <f t="shared" si="533"/>
        <v>1777.8074999999999</v>
      </c>
    </row>
    <row r="5651" spans="1:22" x14ac:dyDescent="0.35">
      <c r="A5651" t="s">
        <v>6135</v>
      </c>
      <c r="B5651" t="s">
        <v>24</v>
      </c>
      <c r="C5651" t="s">
        <v>25</v>
      </c>
      <c r="D5651" t="s">
        <v>34</v>
      </c>
      <c r="E5651">
        <v>3689.01</v>
      </c>
      <c r="F5651" t="str">
        <f t="shared" si="528"/>
        <v>high</v>
      </c>
      <c r="G5651" t="str">
        <f t="shared" si="529"/>
        <v>high</v>
      </c>
      <c r="H5651">
        <v>0.38</v>
      </c>
      <c r="I5651">
        <v>1401.8237999999999</v>
      </c>
      <c r="J5651">
        <v>3</v>
      </c>
      <c r="K5651" s="3">
        <v>45607</v>
      </c>
      <c r="L5651" s="4" t="s">
        <v>1347</v>
      </c>
      <c r="M5651" t="s">
        <v>28</v>
      </c>
      <c r="N5651" t="s">
        <v>36</v>
      </c>
      <c r="O5651">
        <v>1012.83</v>
      </c>
      <c r="P5651" t="str">
        <f t="shared" si="530"/>
        <v>Good</v>
      </c>
      <c r="Q5651" t="str">
        <f t="shared" si="531"/>
        <v>high impact</v>
      </c>
      <c r="R5651" t="str">
        <f t="shared" si="532"/>
        <v>good</v>
      </c>
      <c r="S5651" t="s">
        <v>56</v>
      </c>
      <c r="T5651" t="s">
        <v>56</v>
      </c>
      <c r="U5651">
        <v>2287.1862000000001</v>
      </c>
      <c r="V5651">
        <f t="shared" si="533"/>
        <v>2287.1862000000001</v>
      </c>
    </row>
    <row r="5652" spans="1:22" x14ac:dyDescent="0.35">
      <c r="A5652" t="s">
        <v>6136</v>
      </c>
      <c r="B5652" t="s">
        <v>58</v>
      </c>
      <c r="C5652" t="s">
        <v>33</v>
      </c>
      <c r="D5652" t="s">
        <v>50</v>
      </c>
      <c r="E5652">
        <v>126.3</v>
      </c>
      <c r="F5652" t="str">
        <f t="shared" si="528"/>
        <v>low</v>
      </c>
      <c r="G5652" t="str">
        <f t="shared" si="529"/>
        <v>low</v>
      </c>
      <c r="H5652">
        <v>0.41</v>
      </c>
      <c r="I5652">
        <v>51.783000000000001</v>
      </c>
      <c r="J5652">
        <v>2</v>
      </c>
      <c r="K5652" s="4" t="s">
        <v>165</v>
      </c>
      <c r="L5652" s="4" t="s">
        <v>1792</v>
      </c>
      <c r="M5652" t="s">
        <v>28</v>
      </c>
      <c r="N5652" t="s">
        <v>29</v>
      </c>
      <c r="O5652">
        <v>9.08</v>
      </c>
      <c r="P5652" t="str">
        <f t="shared" si="530"/>
        <v>Not Good</v>
      </c>
      <c r="Q5652" t="str">
        <f t="shared" si="531"/>
        <v>high impact</v>
      </c>
      <c r="R5652" t="str">
        <f t="shared" si="532"/>
        <v>not good</v>
      </c>
      <c r="S5652" t="s">
        <v>47</v>
      </c>
      <c r="T5652" t="s">
        <v>47</v>
      </c>
      <c r="U5652">
        <v>74.516999999999996</v>
      </c>
      <c r="V5652">
        <f t="shared" si="533"/>
        <v>74.516999999999996</v>
      </c>
    </row>
    <row r="5653" spans="1:22" x14ac:dyDescent="0.35">
      <c r="A5653" t="s">
        <v>6137</v>
      </c>
      <c r="B5653" t="s">
        <v>16</v>
      </c>
      <c r="C5653" t="s">
        <v>39</v>
      </c>
      <c r="D5653" t="s">
        <v>46</v>
      </c>
      <c r="E5653">
        <v>844.09</v>
      </c>
      <c r="F5653" t="str">
        <f t="shared" si="528"/>
        <v>low</v>
      </c>
      <c r="G5653" t="str">
        <f t="shared" si="529"/>
        <v>low</v>
      </c>
      <c r="H5653">
        <v>0.14000000000000001</v>
      </c>
      <c r="I5653">
        <v>118.1726</v>
      </c>
      <c r="J5653">
        <v>3</v>
      </c>
      <c r="K5653" s="4" t="s">
        <v>871</v>
      </c>
      <c r="L5653" s="4" t="s">
        <v>1656</v>
      </c>
      <c r="M5653" t="s">
        <v>28</v>
      </c>
      <c r="N5653" t="s">
        <v>21</v>
      </c>
      <c r="O5653">
        <v>250.3</v>
      </c>
      <c r="P5653" t="str">
        <f t="shared" si="530"/>
        <v>Not Good</v>
      </c>
      <c r="Q5653" t="str">
        <f t="shared" si="531"/>
        <v>normal</v>
      </c>
      <c r="R5653" t="str">
        <f t="shared" si="532"/>
        <v>not good</v>
      </c>
      <c r="S5653" t="s">
        <v>47</v>
      </c>
      <c r="T5653" t="s">
        <v>47</v>
      </c>
      <c r="U5653">
        <v>725.91740000000004</v>
      </c>
      <c r="V5653">
        <f t="shared" si="533"/>
        <v>725.91740000000004</v>
      </c>
    </row>
    <row r="5654" spans="1:22" x14ac:dyDescent="0.35">
      <c r="A5654" t="s">
        <v>6138</v>
      </c>
      <c r="B5654" t="s">
        <v>24</v>
      </c>
      <c r="C5654" t="s">
        <v>17</v>
      </c>
      <c r="D5654" t="s">
        <v>18</v>
      </c>
      <c r="E5654">
        <v>199.75</v>
      </c>
      <c r="F5654" t="str">
        <f t="shared" si="528"/>
        <v>low</v>
      </c>
      <c r="G5654" t="str">
        <f t="shared" si="529"/>
        <v>low</v>
      </c>
      <c r="H5654">
        <v>0.36</v>
      </c>
      <c r="I5654">
        <v>71.91</v>
      </c>
      <c r="J5654">
        <v>1</v>
      </c>
      <c r="K5654" s="4" t="s">
        <v>129</v>
      </c>
      <c r="L5654" s="3">
        <v>45048</v>
      </c>
      <c r="M5654" t="s">
        <v>28</v>
      </c>
      <c r="N5654" t="s">
        <v>21</v>
      </c>
      <c r="O5654">
        <v>35.44</v>
      </c>
      <c r="P5654" t="str">
        <f t="shared" si="530"/>
        <v>Not Good</v>
      </c>
      <c r="Q5654" t="str">
        <f t="shared" si="531"/>
        <v>high impact</v>
      </c>
      <c r="R5654" t="str">
        <f t="shared" si="532"/>
        <v>not good</v>
      </c>
      <c r="S5654" t="s">
        <v>30</v>
      </c>
      <c r="T5654" t="s">
        <v>30</v>
      </c>
      <c r="U5654">
        <v>127.84</v>
      </c>
      <c r="V5654">
        <f t="shared" si="533"/>
        <v>127.84</v>
      </c>
    </row>
    <row r="5655" spans="1:22" x14ac:dyDescent="0.35">
      <c r="A5655" t="s">
        <v>6139</v>
      </c>
      <c r="B5655" t="s">
        <v>24</v>
      </c>
      <c r="C5655" t="s">
        <v>25</v>
      </c>
      <c r="D5655" t="s">
        <v>34</v>
      </c>
      <c r="E5655">
        <v>4965.1000000000004</v>
      </c>
      <c r="F5655" t="str">
        <f t="shared" si="528"/>
        <v>high</v>
      </c>
      <c r="G5655" t="str">
        <f t="shared" si="529"/>
        <v>high</v>
      </c>
      <c r="H5655">
        <v>0.41</v>
      </c>
      <c r="I5655">
        <v>2035.691</v>
      </c>
      <c r="J5655">
        <v>3</v>
      </c>
      <c r="K5655" s="3">
        <v>45028</v>
      </c>
      <c r="L5655" s="3">
        <v>45181</v>
      </c>
      <c r="M5655" t="s">
        <v>43</v>
      </c>
      <c r="N5655" t="s">
        <v>21</v>
      </c>
      <c r="O5655">
        <v>1482.39</v>
      </c>
      <c r="P5655" t="str">
        <f t="shared" si="530"/>
        <v>Good</v>
      </c>
      <c r="Q5655" t="str">
        <f t="shared" si="531"/>
        <v>high impact</v>
      </c>
      <c r="R5655" t="str">
        <f t="shared" si="532"/>
        <v>good</v>
      </c>
      <c r="S5655" t="s">
        <v>56</v>
      </c>
      <c r="T5655" t="s">
        <v>56</v>
      </c>
      <c r="U5655">
        <v>2929.4090000000001</v>
      </c>
      <c r="V5655">
        <f t="shared" si="533"/>
        <v>2929.4090000000001</v>
      </c>
    </row>
    <row r="5656" spans="1:22" x14ac:dyDescent="0.35">
      <c r="A5656" t="s">
        <v>6140</v>
      </c>
      <c r="B5656" t="s">
        <v>16</v>
      </c>
      <c r="C5656" t="s">
        <v>33</v>
      </c>
      <c r="D5656" t="s">
        <v>50</v>
      </c>
      <c r="E5656">
        <v>3827.06</v>
      </c>
      <c r="F5656" t="str">
        <f t="shared" si="528"/>
        <v>high</v>
      </c>
      <c r="G5656" t="str">
        <f t="shared" si="529"/>
        <v>high</v>
      </c>
      <c r="H5656">
        <v>0.19</v>
      </c>
      <c r="I5656">
        <v>727.14139999999998</v>
      </c>
      <c r="J5656">
        <v>2</v>
      </c>
      <c r="K5656" s="3">
        <v>45115</v>
      </c>
      <c r="L5656" s="4" t="s">
        <v>772</v>
      </c>
      <c r="M5656" t="s">
        <v>28</v>
      </c>
      <c r="N5656" t="s">
        <v>29</v>
      </c>
      <c r="O5656">
        <v>203.52</v>
      </c>
      <c r="P5656" t="str">
        <f t="shared" si="530"/>
        <v>Not Good</v>
      </c>
      <c r="Q5656" t="str">
        <f t="shared" si="531"/>
        <v>high impact</v>
      </c>
      <c r="R5656" t="str">
        <f t="shared" si="532"/>
        <v>not good</v>
      </c>
      <c r="S5656" t="s">
        <v>56</v>
      </c>
      <c r="T5656" t="s">
        <v>56</v>
      </c>
      <c r="U5656">
        <v>3099.9186</v>
      </c>
      <c r="V5656">
        <f t="shared" si="533"/>
        <v>3099.9186</v>
      </c>
    </row>
    <row r="5657" spans="1:22" x14ac:dyDescent="0.35">
      <c r="A5657" t="s">
        <v>6141</v>
      </c>
      <c r="B5657" t="s">
        <v>58</v>
      </c>
      <c r="C5657" t="s">
        <v>39</v>
      </c>
      <c r="D5657" t="s">
        <v>46</v>
      </c>
      <c r="E5657">
        <v>1930.44</v>
      </c>
      <c r="F5657" t="str">
        <f t="shared" si="528"/>
        <v>medium</v>
      </c>
      <c r="G5657" t="str">
        <f t="shared" si="529"/>
        <v>low</v>
      </c>
      <c r="H5657">
        <v>0.35</v>
      </c>
      <c r="I5657">
        <v>675.654</v>
      </c>
      <c r="J5657">
        <v>8</v>
      </c>
      <c r="K5657" s="3">
        <v>45384</v>
      </c>
      <c r="L5657" s="3">
        <v>45414</v>
      </c>
      <c r="M5657" t="s">
        <v>20</v>
      </c>
      <c r="N5657" t="s">
        <v>21</v>
      </c>
      <c r="O5657">
        <v>526.52</v>
      </c>
      <c r="P5657" t="str">
        <f t="shared" si="530"/>
        <v>Good</v>
      </c>
      <c r="Q5657" t="str">
        <f t="shared" si="531"/>
        <v>high impact</v>
      </c>
      <c r="R5657" t="str">
        <f t="shared" si="532"/>
        <v>not good</v>
      </c>
      <c r="S5657" t="s">
        <v>37</v>
      </c>
      <c r="T5657" t="s">
        <v>37</v>
      </c>
      <c r="U5657">
        <v>1254.7860000000001</v>
      </c>
      <c r="V5657">
        <f t="shared" si="533"/>
        <v>1254.7860000000001</v>
      </c>
    </row>
    <row r="5658" spans="1:22" x14ac:dyDescent="0.35">
      <c r="A5658" t="s">
        <v>6142</v>
      </c>
      <c r="B5658" t="s">
        <v>32</v>
      </c>
      <c r="C5658" t="s">
        <v>17</v>
      </c>
      <c r="D5658" t="s">
        <v>50</v>
      </c>
      <c r="E5658">
        <v>865.8</v>
      </c>
      <c r="F5658" t="str">
        <f t="shared" si="528"/>
        <v>low</v>
      </c>
      <c r="G5658" t="str">
        <f t="shared" si="529"/>
        <v>low</v>
      </c>
      <c r="H5658">
        <v>0.22</v>
      </c>
      <c r="I5658">
        <v>190.476</v>
      </c>
      <c r="J5658">
        <v>7</v>
      </c>
      <c r="K5658" s="4" t="s">
        <v>181</v>
      </c>
      <c r="L5658" s="4" t="s">
        <v>1034</v>
      </c>
      <c r="M5658" t="s">
        <v>20</v>
      </c>
      <c r="N5658" t="s">
        <v>21</v>
      </c>
      <c r="O5658">
        <v>64.650000000000006</v>
      </c>
      <c r="P5658" t="str">
        <f t="shared" si="530"/>
        <v>Not Good</v>
      </c>
      <c r="Q5658" t="str">
        <f t="shared" si="531"/>
        <v>high impact</v>
      </c>
      <c r="R5658" t="str">
        <f t="shared" si="532"/>
        <v>not good</v>
      </c>
      <c r="S5658" t="s">
        <v>72</v>
      </c>
      <c r="T5658" t="s">
        <v>72</v>
      </c>
      <c r="U5658">
        <v>675.32399999999996</v>
      </c>
      <c r="V5658">
        <f t="shared" si="533"/>
        <v>675.32399999999996</v>
      </c>
    </row>
    <row r="5659" spans="1:22" x14ac:dyDescent="0.35">
      <c r="A5659" t="s">
        <v>6143</v>
      </c>
      <c r="B5659" t="s">
        <v>16</v>
      </c>
      <c r="C5659" t="s">
        <v>25</v>
      </c>
      <c r="D5659" t="s">
        <v>18</v>
      </c>
      <c r="E5659">
        <v>542.88</v>
      </c>
      <c r="F5659" t="str">
        <f t="shared" si="528"/>
        <v>low</v>
      </c>
      <c r="G5659" t="str">
        <f t="shared" si="529"/>
        <v>low</v>
      </c>
      <c r="H5659">
        <v>0.49</v>
      </c>
      <c r="I5659">
        <v>266.01119999999997</v>
      </c>
      <c r="J5659">
        <v>1</v>
      </c>
      <c r="K5659" s="3">
        <v>45201</v>
      </c>
      <c r="L5659" s="4" t="s">
        <v>1613</v>
      </c>
      <c r="M5659" t="s">
        <v>43</v>
      </c>
      <c r="N5659" t="s">
        <v>21</v>
      </c>
      <c r="O5659">
        <v>132.71</v>
      </c>
      <c r="P5659" t="str">
        <f t="shared" si="530"/>
        <v>Not Good</v>
      </c>
      <c r="Q5659" t="str">
        <f t="shared" si="531"/>
        <v>high impact</v>
      </c>
      <c r="R5659" t="str">
        <f t="shared" si="532"/>
        <v>not good</v>
      </c>
      <c r="S5659" t="s">
        <v>22</v>
      </c>
      <c r="T5659" t="s">
        <v>22</v>
      </c>
      <c r="U5659">
        <v>276.86880000000002</v>
      </c>
      <c r="V5659">
        <f t="shared" si="533"/>
        <v>276.86880000000002</v>
      </c>
    </row>
    <row r="5660" spans="1:22" x14ac:dyDescent="0.35">
      <c r="A5660" t="s">
        <v>6144</v>
      </c>
      <c r="B5660" t="s">
        <v>32</v>
      </c>
      <c r="C5660" t="s">
        <v>33</v>
      </c>
      <c r="D5660" t="s">
        <v>34</v>
      </c>
      <c r="E5660">
        <v>2706.35</v>
      </c>
      <c r="F5660" t="str">
        <f t="shared" si="528"/>
        <v>high</v>
      </c>
      <c r="G5660" t="str">
        <f t="shared" si="529"/>
        <v>high</v>
      </c>
      <c r="H5660">
        <v>0</v>
      </c>
      <c r="I5660">
        <v>0</v>
      </c>
      <c r="J5660">
        <v>1</v>
      </c>
      <c r="K5660" s="3">
        <v>45208</v>
      </c>
      <c r="L5660" s="4" t="s">
        <v>244</v>
      </c>
      <c r="M5660" t="s">
        <v>43</v>
      </c>
      <c r="N5660" t="s">
        <v>36</v>
      </c>
      <c r="O5660">
        <v>135.51</v>
      </c>
      <c r="P5660" t="str">
        <f t="shared" si="530"/>
        <v>Not Good</v>
      </c>
      <c r="Q5660" t="str">
        <f t="shared" si="531"/>
        <v>high impact</v>
      </c>
      <c r="R5660" t="str">
        <f t="shared" si="532"/>
        <v>not good</v>
      </c>
      <c r="S5660" t="s">
        <v>22</v>
      </c>
      <c r="T5660" t="s">
        <v>22</v>
      </c>
      <c r="U5660">
        <v>2706.35</v>
      </c>
      <c r="V5660">
        <f t="shared" si="533"/>
        <v>2706.35</v>
      </c>
    </row>
    <row r="5661" spans="1:22" x14ac:dyDescent="0.35">
      <c r="A5661" t="s">
        <v>6145</v>
      </c>
      <c r="B5661" t="s">
        <v>32</v>
      </c>
      <c r="C5661" t="s">
        <v>39</v>
      </c>
      <c r="D5661" t="s">
        <v>34</v>
      </c>
      <c r="E5661">
        <v>4881.87</v>
      </c>
      <c r="F5661" t="str">
        <f t="shared" si="528"/>
        <v>high</v>
      </c>
      <c r="G5661" t="str">
        <f t="shared" si="529"/>
        <v>high</v>
      </c>
      <c r="H5661">
        <v>0.21</v>
      </c>
      <c r="I5661">
        <v>1025.1927000000001</v>
      </c>
      <c r="J5661">
        <v>5</v>
      </c>
      <c r="K5661" s="4" t="s">
        <v>633</v>
      </c>
      <c r="L5661" s="4" t="s">
        <v>989</v>
      </c>
      <c r="M5661" t="s">
        <v>43</v>
      </c>
      <c r="N5661" t="s">
        <v>21</v>
      </c>
      <c r="O5661">
        <v>410.5</v>
      </c>
      <c r="P5661" t="str">
        <f t="shared" si="530"/>
        <v>Not Good</v>
      </c>
      <c r="Q5661" t="str">
        <f t="shared" si="531"/>
        <v>high impact</v>
      </c>
      <c r="R5661" t="str">
        <f t="shared" si="532"/>
        <v>not good</v>
      </c>
      <c r="S5661" t="s">
        <v>72</v>
      </c>
      <c r="T5661" t="s">
        <v>72</v>
      </c>
      <c r="U5661">
        <v>3856.6772999999998</v>
      </c>
      <c r="V5661">
        <f t="shared" si="533"/>
        <v>3856.6772999999998</v>
      </c>
    </row>
    <row r="5662" spans="1:22" x14ac:dyDescent="0.35">
      <c r="A5662" t="s">
        <v>6146</v>
      </c>
      <c r="B5662" t="s">
        <v>16</v>
      </c>
      <c r="C5662" t="s">
        <v>17</v>
      </c>
      <c r="D5662" t="s">
        <v>50</v>
      </c>
      <c r="E5662">
        <v>3405.59</v>
      </c>
      <c r="F5662" t="str">
        <f t="shared" si="528"/>
        <v>high</v>
      </c>
      <c r="G5662" t="str">
        <f t="shared" si="529"/>
        <v>high</v>
      </c>
      <c r="H5662">
        <v>0.13</v>
      </c>
      <c r="I5662">
        <v>442.72669999999999</v>
      </c>
      <c r="J5662">
        <v>4</v>
      </c>
      <c r="K5662" s="4" t="s">
        <v>794</v>
      </c>
      <c r="L5662" s="4" t="s">
        <v>265</v>
      </c>
      <c r="M5662" t="s">
        <v>20</v>
      </c>
      <c r="N5662" t="s">
        <v>36</v>
      </c>
      <c r="O5662">
        <v>307.32</v>
      </c>
      <c r="P5662" t="str">
        <f t="shared" si="530"/>
        <v>Not Good</v>
      </c>
      <c r="Q5662" t="str">
        <f t="shared" si="531"/>
        <v>high impact</v>
      </c>
      <c r="R5662" t="str">
        <f t="shared" si="532"/>
        <v>not good</v>
      </c>
      <c r="S5662" t="s">
        <v>47</v>
      </c>
      <c r="T5662" t="s">
        <v>47</v>
      </c>
      <c r="U5662">
        <v>2962.8633</v>
      </c>
      <c r="V5662">
        <f t="shared" si="533"/>
        <v>2962.8633</v>
      </c>
    </row>
    <row r="5663" spans="1:22" x14ac:dyDescent="0.35">
      <c r="A5663" t="s">
        <v>6147</v>
      </c>
      <c r="B5663" t="s">
        <v>24</v>
      </c>
      <c r="C5663" t="s">
        <v>25</v>
      </c>
      <c r="D5663" t="s">
        <v>46</v>
      </c>
      <c r="E5663">
        <v>1889.18</v>
      </c>
      <c r="F5663" t="str">
        <f t="shared" si="528"/>
        <v>medium</v>
      </c>
      <c r="G5663" t="str">
        <f t="shared" si="529"/>
        <v>low</v>
      </c>
      <c r="H5663">
        <v>0.42</v>
      </c>
      <c r="I5663">
        <v>793.4556</v>
      </c>
      <c r="J5663">
        <v>8</v>
      </c>
      <c r="K5663" s="4" t="s">
        <v>424</v>
      </c>
      <c r="L5663" s="4" t="s">
        <v>740</v>
      </c>
      <c r="M5663" t="s">
        <v>43</v>
      </c>
      <c r="N5663" t="s">
        <v>21</v>
      </c>
      <c r="O5663">
        <v>381.22</v>
      </c>
      <c r="P5663" t="str">
        <f t="shared" si="530"/>
        <v>Not Good</v>
      </c>
      <c r="Q5663" t="str">
        <f t="shared" si="531"/>
        <v>high impact</v>
      </c>
      <c r="R5663" t="str">
        <f t="shared" si="532"/>
        <v>not good</v>
      </c>
      <c r="S5663" t="s">
        <v>22</v>
      </c>
      <c r="T5663" t="s">
        <v>22</v>
      </c>
      <c r="U5663">
        <v>1095.7244000000001</v>
      </c>
      <c r="V5663">
        <f t="shared" si="533"/>
        <v>1095.7244000000001</v>
      </c>
    </row>
    <row r="5664" spans="1:22" x14ac:dyDescent="0.35">
      <c r="A5664" t="s">
        <v>6148</v>
      </c>
      <c r="B5664" t="s">
        <v>32</v>
      </c>
      <c r="C5664" t="s">
        <v>33</v>
      </c>
      <c r="D5664" t="s">
        <v>26</v>
      </c>
      <c r="E5664">
        <v>2554.17</v>
      </c>
      <c r="F5664" t="str">
        <f t="shared" si="528"/>
        <v>high</v>
      </c>
      <c r="G5664" t="str">
        <f t="shared" si="529"/>
        <v>high</v>
      </c>
      <c r="H5664">
        <v>0.14000000000000001</v>
      </c>
      <c r="I5664">
        <v>357.5838</v>
      </c>
      <c r="J5664">
        <v>8</v>
      </c>
      <c r="K5664" s="4" t="s">
        <v>1390</v>
      </c>
      <c r="L5664" s="4" t="s">
        <v>372</v>
      </c>
      <c r="M5664" t="s">
        <v>20</v>
      </c>
      <c r="N5664" t="s">
        <v>21</v>
      </c>
      <c r="O5664">
        <v>570.82000000000005</v>
      </c>
      <c r="P5664" t="str">
        <f t="shared" si="530"/>
        <v>Good</v>
      </c>
      <c r="Q5664" t="str">
        <f t="shared" si="531"/>
        <v>high impact</v>
      </c>
      <c r="R5664" t="str">
        <f t="shared" si="532"/>
        <v>good</v>
      </c>
      <c r="S5664" t="s">
        <v>30</v>
      </c>
      <c r="T5664" t="s">
        <v>30</v>
      </c>
      <c r="U5664">
        <v>2196.5862000000002</v>
      </c>
      <c r="V5664">
        <f t="shared" si="533"/>
        <v>2196.5862000000002</v>
      </c>
    </row>
    <row r="5665" spans="1:22" x14ac:dyDescent="0.35">
      <c r="A5665" t="s">
        <v>6149</v>
      </c>
      <c r="B5665" t="s">
        <v>32</v>
      </c>
      <c r="C5665" t="s">
        <v>39</v>
      </c>
      <c r="D5665" t="s">
        <v>34</v>
      </c>
      <c r="E5665">
        <v>4994.63</v>
      </c>
      <c r="F5665" t="str">
        <f t="shared" si="528"/>
        <v>high</v>
      </c>
      <c r="G5665" t="str">
        <f t="shared" si="529"/>
        <v>high</v>
      </c>
      <c r="H5665">
        <v>0.27</v>
      </c>
      <c r="I5665">
        <v>1348.5500999999999</v>
      </c>
      <c r="J5665">
        <v>3</v>
      </c>
      <c r="K5665" s="3">
        <v>45024</v>
      </c>
      <c r="L5665" s="3">
        <v>45115</v>
      </c>
      <c r="M5665" t="s">
        <v>43</v>
      </c>
      <c r="N5665" t="s">
        <v>36</v>
      </c>
      <c r="O5665">
        <v>362.15</v>
      </c>
      <c r="P5665" t="str">
        <f t="shared" si="530"/>
        <v>Not Good</v>
      </c>
      <c r="Q5665" t="str">
        <f t="shared" si="531"/>
        <v>high impact</v>
      </c>
      <c r="R5665" t="str">
        <f t="shared" si="532"/>
        <v>not good</v>
      </c>
      <c r="S5665" t="s">
        <v>22</v>
      </c>
      <c r="T5665" t="s">
        <v>22</v>
      </c>
      <c r="U5665">
        <v>3646.0799000000002</v>
      </c>
      <c r="V5665">
        <f t="shared" si="533"/>
        <v>3646.0799000000002</v>
      </c>
    </row>
    <row r="5666" spans="1:22" x14ac:dyDescent="0.35">
      <c r="A5666" t="s">
        <v>6150</v>
      </c>
      <c r="B5666" t="s">
        <v>58</v>
      </c>
      <c r="C5666" t="s">
        <v>17</v>
      </c>
      <c r="D5666" t="s">
        <v>26</v>
      </c>
      <c r="E5666">
        <v>2641.95</v>
      </c>
      <c r="F5666" t="str">
        <f t="shared" si="528"/>
        <v>high</v>
      </c>
      <c r="G5666" t="str">
        <f t="shared" si="529"/>
        <v>high</v>
      </c>
      <c r="H5666">
        <v>0.37</v>
      </c>
      <c r="I5666">
        <v>977.52149999999995</v>
      </c>
      <c r="J5666">
        <v>5</v>
      </c>
      <c r="K5666" s="4" t="s">
        <v>501</v>
      </c>
      <c r="L5666" s="4" t="s">
        <v>41</v>
      </c>
      <c r="M5666" t="s">
        <v>43</v>
      </c>
      <c r="N5666" t="s">
        <v>21</v>
      </c>
      <c r="O5666">
        <v>400.18</v>
      </c>
      <c r="P5666" t="str">
        <f t="shared" si="530"/>
        <v>Not Good</v>
      </c>
      <c r="Q5666" t="str">
        <f t="shared" si="531"/>
        <v>high impact</v>
      </c>
      <c r="R5666" t="str">
        <f t="shared" si="532"/>
        <v>not good</v>
      </c>
      <c r="S5666" t="s">
        <v>56</v>
      </c>
      <c r="T5666" t="s">
        <v>56</v>
      </c>
      <c r="U5666">
        <v>1664.4285</v>
      </c>
      <c r="V5666">
        <f t="shared" si="533"/>
        <v>1664.4285</v>
      </c>
    </row>
    <row r="5667" spans="1:22" x14ac:dyDescent="0.35">
      <c r="A5667" t="s">
        <v>6151</v>
      </c>
      <c r="B5667" t="s">
        <v>24</v>
      </c>
      <c r="C5667" t="s">
        <v>25</v>
      </c>
      <c r="D5667" t="s">
        <v>34</v>
      </c>
      <c r="E5667">
        <v>4824.59</v>
      </c>
      <c r="F5667" t="str">
        <f t="shared" si="528"/>
        <v>high</v>
      </c>
      <c r="G5667" t="str">
        <f t="shared" si="529"/>
        <v>high</v>
      </c>
      <c r="H5667">
        <v>0.25</v>
      </c>
      <c r="I5667">
        <v>1206.1475</v>
      </c>
      <c r="J5667">
        <v>7</v>
      </c>
      <c r="K5667" s="3">
        <v>45207</v>
      </c>
      <c r="L5667" s="4" t="s">
        <v>84</v>
      </c>
      <c r="M5667" t="s">
        <v>28</v>
      </c>
      <c r="N5667" t="s">
        <v>36</v>
      </c>
      <c r="O5667">
        <v>1087.67</v>
      </c>
      <c r="P5667" t="str">
        <f t="shared" si="530"/>
        <v>Good</v>
      </c>
      <c r="Q5667" t="str">
        <f t="shared" si="531"/>
        <v>high impact</v>
      </c>
      <c r="R5667" t="str">
        <f t="shared" si="532"/>
        <v>good</v>
      </c>
      <c r="S5667" t="s">
        <v>37</v>
      </c>
      <c r="T5667" t="s">
        <v>37</v>
      </c>
      <c r="U5667">
        <v>3618.4425000000001</v>
      </c>
      <c r="V5667">
        <f t="shared" si="533"/>
        <v>3618.4425000000001</v>
      </c>
    </row>
    <row r="5668" spans="1:22" x14ac:dyDescent="0.35">
      <c r="A5668" t="s">
        <v>6152</v>
      </c>
      <c r="B5668" t="s">
        <v>32</v>
      </c>
      <c r="C5668" t="s">
        <v>33</v>
      </c>
      <c r="D5668" t="s">
        <v>46</v>
      </c>
      <c r="E5668">
        <v>180.17</v>
      </c>
      <c r="F5668" t="str">
        <f t="shared" si="528"/>
        <v>low</v>
      </c>
      <c r="G5668" t="str">
        <f t="shared" si="529"/>
        <v>low</v>
      </c>
      <c r="H5668">
        <v>0.21</v>
      </c>
      <c r="I5668">
        <v>37.835700000000003</v>
      </c>
      <c r="J5668">
        <v>8</v>
      </c>
      <c r="K5668" s="4" t="s">
        <v>112</v>
      </c>
      <c r="L5668" s="4" t="s">
        <v>646</v>
      </c>
      <c r="M5668" t="s">
        <v>28</v>
      </c>
      <c r="N5668" t="s">
        <v>29</v>
      </c>
      <c r="O5668">
        <v>49.98</v>
      </c>
      <c r="P5668" t="str">
        <f t="shared" si="530"/>
        <v>Not Good</v>
      </c>
      <c r="Q5668" t="str">
        <f t="shared" si="531"/>
        <v>high impact</v>
      </c>
      <c r="R5668" t="str">
        <f t="shared" si="532"/>
        <v>not good</v>
      </c>
      <c r="S5668" t="s">
        <v>37</v>
      </c>
      <c r="T5668" t="s">
        <v>37</v>
      </c>
      <c r="U5668">
        <v>142.33430000000001</v>
      </c>
      <c r="V5668">
        <f t="shared" si="533"/>
        <v>142.33430000000001</v>
      </c>
    </row>
    <row r="5669" spans="1:22" x14ac:dyDescent="0.35">
      <c r="A5669" t="s">
        <v>6153</v>
      </c>
      <c r="B5669" t="s">
        <v>58</v>
      </c>
      <c r="C5669" t="s">
        <v>39</v>
      </c>
      <c r="D5669" t="s">
        <v>46</v>
      </c>
      <c r="E5669">
        <v>3632.72</v>
      </c>
      <c r="F5669" t="str">
        <f t="shared" si="528"/>
        <v>high</v>
      </c>
      <c r="G5669" t="str">
        <f t="shared" si="529"/>
        <v>high</v>
      </c>
      <c r="H5669">
        <v>0.02</v>
      </c>
      <c r="I5669">
        <v>72.654399999999995</v>
      </c>
      <c r="J5669">
        <v>3</v>
      </c>
      <c r="K5669" s="4" t="s">
        <v>772</v>
      </c>
      <c r="L5669" s="4" t="s">
        <v>84</v>
      </c>
      <c r="M5669" t="s">
        <v>20</v>
      </c>
      <c r="N5669" t="s">
        <v>36</v>
      </c>
      <c r="O5669">
        <v>353.78</v>
      </c>
      <c r="P5669" t="str">
        <f t="shared" si="530"/>
        <v>Not Good</v>
      </c>
      <c r="Q5669" t="str">
        <f t="shared" si="531"/>
        <v>high impact</v>
      </c>
      <c r="R5669" t="str">
        <f t="shared" si="532"/>
        <v>not good</v>
      </c>
      <c r="S5669" t="s">
        <v>30</v>
      </c>
      <c r="T5669" t="s">
        <v>30</v>
      </c>
      <c r="U5669">
        <v>3560.0655999999999</v>
      </c>
      <c r="V5669">
        <f t="shared" si="533"/>
        <v>3560.0655999999999</v>
      </c>
    </row>
    <row r="5670" spans="1:22" x14ac:dyDescent="0.35">
      <c r="A5670" t="s">
        <v>6154</v>
      </c>
      <c r="B5670" t="s">
        <v>24</v>
      </c>
      <c r="C5670" t="s">
        <v>17</v>
      </c>
      <c r="D5670" t="s">
        <v>34</v>
      </c>
      <c r="E5670">
        <v>3173.09</v>
      </c>
      <c r="F5670" t="str">
        <f t="shared" si="528"/>
        <v>high</v>
      </c>
      <c r="G5670" t="str">
        <f t="shared" si="529"/>
        <v>high</v>
      </c>
      <c r="H5670">
        <v>0.01</v>
      </c>
      <c r="I5670">
        <v>31.730899999999998</v>
      </c>
      <c r="J5670">
        <v>8</v>
      </c>
      <c r="K5670" s="4" t="s">
        <v>274</v>
      </c>
      <c r="L5670" s="3">
        <v>45082</v>
      </c>
      <c r="M5670" t="s">
        <v>28</v>
      </c>
      <c r="N5670" t="s">
        <v>29</v>
      </c>
      <c r="O5670">
        <v>495.59</v>
      </c>
      <c r="P5670" t="str">
        <f t="shared" si="530"/>
        <v>Not Good</v>
      </c>
      <c r="Q5670" t="str">
        <f t="shared" si="531"/>
        <v>high impact</v>
      </c>
      <c r="R5670" t="str">
        <f t="shared" si="532"/>
        <v>not good</v>
      </c>
      <c r="S5670" t="s">
        <v>37</v>
      </c>
      <c r="T5670" t="s">
        <v>37</v>
      </c>
      <c r="U5670">
        <v>3141.3591000000001</v>
      </c>
      <c r="V5670">
        <f t="shared" si="533"/>
        <v>3141.3591000000001</v>
      </c>
    </row>
    <row r="5671" spans="1:22" x14ac:dyDescent="0.35">
      <c r="A5671" t="s">
        <v>6155</v>
      </c>
      <c r="B5671" t="s">
        <v>16</v>
      </c>
      <c r="C5671" t="s">
        <v>25</v>
      </c>
      <c r="D5671" t="s">
        <v>50</v>
      </c>
      <c r="E5671">
        <v>3458.12</v>
      </c>
      <c r="F5671" t="str">
        <f t="shared" si="528"/>
        <v>high</v>
      </c>
      <c r="G5671" t="str">
        <f t="shared" si="529"/>
        <v>high</v>
      </c>
      <c r="H5671">
        <v>0.48</v>
      </c>
      <c r="I5671">
        <v>1659.8976</v>
      </c>
      <c r="J5671">
        <v>9</v>
      </c>
      <c r="K5671" s="4" t="s">
        <v>870</v>
      </c>
      <c r="L5671" s="4" t="s">
        <v>74</v>
      </c>
      <c r="M5671" t="s">
        <v>28</v>
      </c>
      <c r="N5671" t="s">
        <v>21</v>
      </c>
      <c r="O5671">
        <v>370.04</v>
      </c>
      <c r="P5671" t="str">
        <f t="shared" si="530"/>
        <v>Not Good</v>
      </c>
      <c r="Q5671" t="str">
        <f t="shared" si="531"/>
        <v>high impact</v>
      </c>
      <c r="R5671" t="str">
        <f t="shared" si="532"/>
        <v>not good</v>
      </c>
      <c r="S5671" t="s">
        <v>56</v>
      </c>
      <c r="T5671" t="s">
        <v>56</v>
      </c>
      <c r="U5671">
        <v>1798.2224000000001</v>
      </c>
      <c r="V5671">
        <f t="shared" si="533"/>
        <v>1798.2224000000001</v>
      </c>
    </row>
    <row r="5672" spans="1:22" x14ac:dyDescent="0.35">
      <c r="A5672" t="s">
        <v>6156</v>
      </c>
      <c r="B5672" t="s">
        <v>16</v>
      </c>
      <c r="C5672" t="s">
        <v>33</v>
      </c>
      <c r="D5672" t="s">
        <v>46</v>
      </c>
      <c r="E5672">
        <v>2895.78</v>
      </c>
      <c r="F5672" t="str">
        <f t="shared" si="528"/>
        <v>high</v>
      </c>
      <c r="G5672" t="str">
        <f t="shared" si="529"/>
        <v>high</v>
      </c>
      <c r="H5672">
        <v>0.32</v>
      </c>
      <c r="I5672">
        <v>926.64959999999996</v>
      </c>
      <c r="J5672">
        <v>3</v>
      </c>
      <c r="K5672" s="4" t="s">
        <v>467</v>
      </c>
      <c r="L5672" s="4" t="s">
        <v>1492</v>
      </c>
      <c r="M5672" t="s">
        <v>28</v>
      </c>
      <c r="N5672" t="s">
        <v>36</v>
      </c>
      <c r="O5672">
        <v>171.5</v>
      </c>
      <c r="P5672" t="str">
        <f t="shared" si="530"/>
        <v>Not Good</v>
      </c>
      <c r="Q5672" t="str">
        <f t="shared" si="531"/>
        <v>high impact</v>
      </c>
      <c r="R5672" t="str">
        <f t="shared" si="532"/>
        <v>not good</v>
      </c>
      <c r="S5672" t="s">
        <v>47</v>
      </c>
      <c r="T5672" t="s">
        <v>47</v>
      </c>
      <c r="U5672">
        <v>1969.1304</v>
      </c>
      <c r="V5672">
        <f t="shared" si="533"/>
        <v>1969.1304</v>
      </c>
    </row>
    <row r="5673" spans="1:22" x14ac:dyDescent="0.35">
      <c r="A5673" t="s">
        <v>6157</v>
      </c>
      <c r="B5673" t="s">
        <v>58</v>
      </c>
      <c r="C5673" t="s">
        <v>39</v>
      </c>
      <c r="D5673" t="s">
        <v>46</v>
      </c>
      <c r="E5673">
        <v>316.47000000000003</v>
      </c>
      <c r="F5673" t="str">
        <f t="shared" si="528"/>
        <v>low</v>
      </c>
      <c r="G5673" t="str">
        <f t="shared" si="529"/>
        <v>low</v>
      </c>
      <c r="H5673">
        <v>0.41</v>
      </c>
      <c r="I5673">
        <v>129.7527</v>
      </c>
      <c r="J5673">
        <v>2</v>
      </c>
      <c r="K5673" s="4" t="s">
        <v>1787</v>
      </c>
      <c r="L5673" s="4" t="s">
        <v>347</v>
      </c>
      <c r="M5673" t="s">
        <v>28</v>
      </c>
      <c r="N5673" t="s">
        <v>29</v>
      </c>
      <c r="O5673">
        <v>51.9</v>
      </c>
      <c r="P5673" t="str">
        <f t="shared" si="530"/>
        <v>Not Good</v>
      </c>
      <c r="Q5673" t="str">
        <f t="shared" si="531"/>
        <v>high impact</v>
      </c>
      <c r="R5673" t="str">
        <f t="shared" si="532"/>
        <v>not good</v>
      </c>
      <c r="S5673" t="s">
        <v>56</v>
      </c>
      <c r="T5673" t="s">
        <v>56</v>
      </c>
      <c r="U5673">
        <v>186.71729999999999</v>
      </c>
      <c r="V5673">
        <f t="shared" si="533"/>
        <v>186.71729999999999</v>
      </c>
    </row>
    <row r="5674" spans="1:22" x14ac:dyDescent="0.35">
      <c r="A5674" t="s">
        <v>6158</v>
      </c>
      <c r="B5674" t="s">
        <v>16</v>
      </c>
      <c r="C5674" t="s">
        <v>17</v>
      </c>
      <c r="D5674" t="s">
        <v>18</v>
      </c>
      <c r="E5674">
        <v>832.86</v>
      </c>
      <c r="F5674" t="str">
        <f t="shared" si="528"/>
        <v>low</v>
      </c>
      <c r="G5674" t="str">
        <f t="shared" si="529"/>
        <v>low</v>
      </c>
      <c r="H5674">
        <v>0.24</v>
      </c>
      <c r="I5674">
        <v>199.88640000000001</v>
      </c>
      <c r="J5674">
        <v>2</v>
      </c>
      <c r="K5674" s="3">
        <v>44995</v>
      </c>
      <c r="L5674" s="3">
        <v>45087</v>
      </c>
      <c r="M5674" t="s">
        <v>28</v>
      </c>
      <c r="N5674" t="s">
        <v>36</v>
      </c>
      <c r="O5674">
        <v>129.03</v>
      </c>
      <c r="P5674" t="str">
        <f t="shared" si="530"/>
        <v>Not Good</v>
      </c>
      <c r="Q5674" t="str">
        <f t="shared" si="531"/>
        <v>high impact</v>
      </c>
      <c r="R5674" t="str">
        <f t="shared" si="532"/>
        <v>not good</v>
      </c>
      <c r="S5674" t="s">
        <v>22</v>
      </c>
      <c r="T5674" t="s">
        <v>22</v>
      </c>
      <c r="U5674">
        <v>632.97360000000003</v>
      </c>
      <c r="V5674">
        <f t="shared" si="533"/>
        <v>632.97360000000003</v>
      </c>
    </row>
    <row r="5675" spans="1:22" x14ac:dyDescent="0.35">
      <c r="A5675" t="s">
        <v>6159</v>
      </c>
      <c r="B5675" t="s">
        <v>32</v>
      </c>
      <c r="C5675" t="s">
        <v>25</v>
      </c>
      <c r="D5675" t="s">
        <v>46</v>
      </c>
      <c r="E5675">
        <v>4619.03</v>
      </c>
      <c r="F5675" t="str">
        <f t="shared" si="528"/>
        <v>high</v>
      </c>
      <c r="G5675" t="str">
        <f t="shared" si="529"/>
        <v>high</v>
      </c>
      <c r="H5675">
        <v>0.13</v>
      </c>
      <c r="I5675">
        <v>600.47389999999996</v>
      </c>
      <c r="J5675">
        <v>5</v>
      </c>
      <c r="K5675" s="4" t="s">
        <v>880</v>
      </c>
      <c r="L5675" s="4" t="s">
        <v>274</v>
      </c>
      <c r="M5675" t="s">
        <v>28</v>
      </c>
      <c r="N5675" t="s">
        <v>36</v>
      </c>
      <c r="O5675">
        <v>1179.69</v>
      </c>
      <c r="P5675" t="str">
        <f t="shared" si="530"/>
        <v>Good</v>
      </c>
      <c r="Q5675" t="str">
        <f t="shared" si="531"/>
        <v>high impact</v>
      </c>
      <c r="R5675" t="str">
        <f t="shared" si="532"/>
        <v>good</v>
      </c>
      <c r="S5675" t="s">
        <v>22</v>
      </c>
      <c r="T5675" t="s">
        <v>22</v>
      </c>
      <c r="U5675">
        <v>4018.5560999999998</v>
      </c>
      <c r="V5675">
        <f t="shared" si="533"/>
        <v>4018.5560999999998</v>
      </c>
    </row>
    <row r="5676" spans="1:22" x14ac:dyDescent="0.35">
      <c r="A5676" t="s">
        <v>6160</v>
      </c>
      <c r="B5676" t="s">
        <v>24</v>
      </c>
      <c r="C5676" t="s">
        <v>33</v>
      </c>
      <c r="D5676" t="s">
        <v>18</v>
      </c>
      <c r="E5676">
        <v>1241.33</v>
      </c>
      <c r="F5676" t="str">
        <f t="shared" si="528"/>
        <v>medium</v>
      </c>
      <c r="G5676" t="str">
        <f t="shared" si="529"/>
        <v>low</v>
      </c>
      <c r="H5676">
        <v>0.15</v>
      </c>
      <c r="I5676">
        <v>186.1995</v>
      </c>
      <c r="J5676">
        <v>1</v>
      </c>
      <c r="K5676" s="3">
        <v>45206</v>
      </c>
      <c r="L5676" s="4" t="s">
        <v>298</v>
      </c>
      <c r="M5676" t="s">
        <v>28</v>
      </c>
      <c r="N5676" t="s">
        <v>36</v>
      </c>
      <c r="O5676">
        <v>338.42</v>
      </c>
      <c r="P5676" t="str">
        <f t="shared" si="530"/>
        <v>Not Good</v>
      </c>
      <c r="Q5676" t="str">
        <f t="shared" si="531"/>
        <v>high impact</v>
      </c>
      <c r="R5676" t="str">
        <f t="shared" si="532"/>
        <v>not good</v>
      </c>
      <c r="S5676" t="s">
        <v>72</v>
      </c>
      <c r="T5676" t="s">
        <v>72</v>
      </c>
      <c r="U5676">
        <v>1055.1305</v>
      </c>
      <c r="V5676">
        <f t="shared" si="533"/>
        <v>1055.1305</v>
      </c>
    </row>
    <row r="5677" spans="1:22" x14ac:dyDescent="0.35">
      <c r="A5677" t="s">
        <v>6161</v>
      </c>
      <c r="B5677" t="s">
        <v>32</v>
      </c>
      <c r="C5677" t="s">
        <v>39</v>
      </c>
      <c r="D5677" t="s">
        <v>46</v>
      </c>
      <c r="E5677">
        <v>4965.3900000000003</v>
      </c>
      <c r="F5677" t="str">
        <f t="shared" si="528"/>
        <v>high</v>
      </c>
      <c r="G5677" t="str">
        <f t="shared" si="529"/>
        <v>high</v>
      </c>
      <c r="H5677">
        <v>0.02</v>
      </c>
      <c r="I5677">
        <v>99.3078</v>
      </c>
      <c r="J5677">
        <v>6</v>
      </c>
      <c r="K5677" s="4" t="s">
        <v>1209</v>
      </c>
      <c r="L5677" s="4" t="s">
        <v>525</v>
      </c>
      <c r="M5677" t="s">
        <v>20</v>
      </c>
      <c r="N5677" t="s">
        <v>29</v>
      </c>
      <c r="O5677">
        <v>686.94</v>
      </c>
      <c r="P5677" t="str">
        <f t="shared" si="530"/>
        <v>Good</v>
      </c>
      <c r="Q5677" t="str">
        <f t="shared" si="531"/>
        <v>high impact</v>
      </c>
      <c r="R5677" t="str">
        <f t="shared" si="532"/>
        <v>good</v>
      </c>
      <c r="S5677" t="s">
        <v>30</v>
      </c>
      <c r="T5677" t="s">
        <v>30</v>
      </c>
      <c r="U5677">
        <v>4866.0821999999998</v>
      </c>
      <c r="V5677">
        <f t="shared" si="533"/>
        <v>4866.0821999999998</v>
      </c>
    </row>
    <row r="5678" spans="1:22" x14ac:dyDescent="0.35">
      <c r="A5678" t="s">
        <v>6162</v>
      </c>
      <c r="B5678" t="s">
        <v>32</v>
      </c>
      <c r="C5678" t="s">
        <v>17</v>
      </c>
      <c r="D5678" t="s">
        <v>46</v>
      </c>
      <c r="E5678">
        <v>3429.98</v>
      </c>
      <c r="F5678" t="str">
        <f t="shared" si="528"/>
        <v>high</v>
      </c>
      <c r="G5678" t="str">
        <f t="shared" si="529"/>
        <v>high</v>
      </c>
      <c r="H5678">
        <v>0.4</v>
      </c>
      <c r="I5678">
        <v>1371.992</v>
      </c>
      <c r="J5678">
        <v>7</v>
      </c>
      <c r="K5678" s="4" t="s">
        <v>198</v>
      </c>
      <c r="L5678" s="4" t="s">
        <v>296</v>
      </c>
      <c r="M5678" t="s">
        <v>28</v>
      </c>
      <c r="N5678" t="s">
        <v>29</v>
      </c>
      <c r="O5678">
        <v>778.85</v>
      </c>
      <c r="P5678" t="str">
        <f t="shared" si="530"/>
        <v>Good</v>
      </c>
      <c r="Q5678" t="str">
        <f t="shared" si="531"/>
        <v>high impact</v>
      </c>
      <c r="R5678" t="str">
        <f t="shared" si="532"/>
        <v>good</v>
      </c>
      <c r="S5678" t="s">
        <v>37</v>
      </c>
      <c r="T5678" t="s">
        <v>37</v>
      </c>
      <c r="U5678">
        <v>2057.9879999999998</v>
      </c>
      <c r="V5678">
        <f t="shared" si="533"/>
        <v>2057.9879999999998</v>
      </c>
    </row>
    <row r="5679" spans="1:22" x14ac:dyDescent="0.35">
      <c r="A5679" t="s">
        <v>6163</v>
      </c>
      <c r="B5679" t="s">
        <v>16</v>
      </c>
      <c r="C5679" t="s">
        <v>25</v>
      </c>
      <c r="D5679" t="s">
        <v>50</v>
      </c>
      <c r="E5679">
        <v>2277.34</v>
      </c>
      <c r="F5679" t="str">
        <f t="shared" si="528"/>
        <v>high</v>
      </c>
      <c r="G5679" t="str">
        <f t="shared" si="529"/>
        <v>high</v>
      </c>
      <c r="H5679">
        <v>0.28999999999999998</v>
      </c>
      <c r="I5679">
        <v>660.42859999999996</v>
      </c>
      <c r="J5679">
        <v>5</v>
      </c>
      <c r="K5679" s="4" t="s">
        <v>763</v>
      </c>
      <c r="L5679" s="3">
        <v>45298</v>
      </c>
      <c r="M5679" t="s">
        <v>28</v>
      </c>
      <c r="N5679" t="s">
        <v>29</v>
      </c>
      <c r="O5679">
        <v>442.89</v>
      </c>
      <c r="P5679" t="str">
        <f t="shared" si="530"/>
        <v>Not Good</v>
      </c>
      <c r="Q5679" t="str">
        <f t="shared" si="531"/>
        <v>high impact</v>
      </c>
      <c r="R5679" t="str">
        <f t="shared" si="532"/>
        <v>not good</v>
      </c>
      <c r="S5679" t="s">
        <v>22</v>
      </c>
      <c r="T5679" t="s">
        <v>22</v>
      </c>
      <c r="U5679">
        <v>1616.9114</v>
      </c>
      <c r="V5679">
        <f t="shared" si="533"/>
        <v>1616.9114</v>
      </c>
    </row>
    <row r="5680" spans="1:22" x14ac:dyDescent="0.35">
      <c r="A5680" t="s">
        <v>6164</v>
      </c>
      <c r="B5680" t="s">
        <v>32</v>
      </c>
      <c r="C5680" t="s">
        <v>33</v>
      </c>
      <c r="D5680" t="s">
        <v>50</v>
      </c>
      <c r="E5680">
        <v>4608.24</v>
      </c>
      <c r="F5680" t="str">
        <f t="shared" si="528"/>
        <v>high</v>
      </c>
      <c r="G5680" t="str">
        <f t="shared" si="529"/>
        <v>high</v>
      </c>
      <c r="H5680">
        <v>0.24</v>
      </c>
      <c r="I5680">
        <v>1105.9775999999999</v>
      </c>
      <c r="J5680">
        <v>8</v>
      </c>
      <c r="K5680" s="4" t="s">
        <v>603</v>
      </c>
      <c r="L5680" s="3">
        <v>45303</v>
      </c>
      <c r="M5680" t="s">
        <v>43</v>
      </c>
      <c r="N5680" t="s">
        <v>21</v>
      </c>
      <c r="O5680">
        <v>1117.56</v>
      </c>
      <c r="P5680" t="str">
        <f t="shared" si="530"/>
        <v>Good</v>
      </c>
      <c r="Q5680" t="str">
        <f t="shared" si="531"/>
        <v>high impact</v>
      </c>
      <c r="R5680" t="str">
        <f t="shared" si="532"/>
        <v>good</v>
      </c>
      <c r="S5680" t="s">
        <v>56</v>
      </c>
      <c r="T5680" t="s">
        <v>56</v>
      </c>
      <c r="U5680">
        <v>3502.2624000000001</v>
      </c>
      <c r="V5680">
        <f t="shared" si="533"/>
        <v>3502.2624000000001</v>
      </c>
    </row>
    <row r="5681" spans="1:22" x14ac:dyDescent="0.35">
      <c r="A5681" t="s">
        <v>6165</v>
      </c>
      <c r="B5681" t="s">
        <v>16</v>
      </c>
      <c r="C5681" t="s">
        <v>39</v>
      </c>
      <c r="D5681" t="s">
        <v>46</v>
      </c>
      <c r="E5681">
        <v>3995.43</v>
      </c>
      <c r="F5681" t="str">
        <f t="shared" si="528"/>
        <v>high</v>
      </c>
      <c r="G5681" t="str">
        <f t="shared" si="529"/>
        <v>high</v>
      </c>
      <c r="H5681">
        <v>0.43</v>
      </c>
      <c r="I5681">
        <v>1718.0349000000001</v>
      </c>
      <c r="J5681">
        <v>6</v>
      </c>
      <c r="K5681" s="4" t="s">
        <v>426</v>
      </c>
      <c r="L5681" s="3">
        <v>44993</v>
      </c>
      <c r="M5681" t="s">
        <v>20</v>
      </c>
      <c r="N5681" t="s">
        <v>36</v>
      </c>
      <c r="O5681">
        <v>345.92</v>
      </c>
      <c r="P5681" t="str">
        <f t="shared" si="530"/>
        <v>Not Good</v>
      </c>
      <c r="Q5681" t="str">
        <f t="shared" si="531"/>
        <v>high impact</v>
      </c>
      <c r="R5681" t="str">
        <f t="shared" si="532"/>
        <v>not good</v>
      </c>
      <c r="S5681" t="s">
        <v>30</v>
      </c>
      <c r="T5681" t="s">
        <v>30</v>
      </c>
      <c r="U5681">
        <v>2277.3951000000002</v>
      </c>
      <c r="V5681">
        <f t="shared" si="533"/>
        <v>2277.3951000000002</v>
      </c>
    </row>
    <row r="5682" spans="1:22" x14ac:dyDescent="0.35">
      <c r="A5682" t="s">
        <v>6166</v>
      </c>
      <c r="B5682" t="s">
        <v>24</v>
      </c>
      <c r="C5682" t="s">
        <v>17</v>
      </c>
      <c r="D5682" t="s">
        <v>34</v>
      </c>
      <c r="E5682">
        <v>2201.9299999999998</v>
      </c>
      <c r="F5682" t="str">
        <f t="shared" si="528"/>
        <v>high</v>
      </c>
      <c r="G5682" t="str">
        <f t="shared" si="529"/>
        <v>high</v>
      </c>
      <c r="H5682">
        <v>0.22</v>
      </c>
      <c r="I5682">
        <v>484.4246</v>
      </c>
      <c r="J5682">
        <v>1</v>
      </c>
      <c r="K5682" s="4" t="s">
        <v>185</v>
      </c>
      <c r="L5682" s="3">
        <v>45303</v>
      </c>
      <c r="M5682" t="s">
        <v>20</v>
      </c>
      <c r="N5682" t="s">
        <v>21</v>
      </c>
      <c r="O5682">
        <v>557.63</v>
      </c>
      <c r="P5682" t="str">
        <f t="shared" si="530"/>
        <v>Good</v>
      </c>
      <c r="Q5682" t="str">
        <f t="shared" si="531"/>
        <v>high impact</v>
      </c>
      <c r="R5682" t="str">
        <f t="shared" si="532"/>
        <v>good</v>
      </c>
      <c r="S5682" t="s">
        <v>30</v>
      </c>
      <c r="T5682" t="s">
        <v>30</v>
      </c>
      <c r="U5682">
        <v>1717.5054</v>
      </c>
      <c r="V5682">
        <f t="shared" si="533"/>
        <v>1717.5054</v>
      </c>
    </row>
    <row r="5683" spans="1:22" x14ac:dyDescent="0.35">
      <c r="A5683" t="s">
        <v>6167</v>
      </c>
      <c r="B5683" t="s">
        <v>24</v>
      </c>
      <c r="C5683" t="s">
        <v>25</v>
      </c>
      <c r="D5683" t="s">
        <v>34</v>
      </c>
      <c r="E5683">
        <v>436.11</v>
      </c>
      <c r="F5683" t="str">
        <f t="shared" si="528"/>
        <v>low</v>
      </c>
      <c r="G5683" t="str">
        <f t="shared" si="529"/>
        <v>low</v>
      </c>
      <c r="H5683">
        <v>0.47</v>
      </c>
      <c r="I5683">
        <v>204.9717</v>
      </c>
      <c r="J5683">
        <v>9</v>
      </c>
      <c r="K5683" s="4" t="s">
        <v>1800</v>
      </c>
      <c r="L5683" s="4" t="s">
        <v>493</v>
      </c>
      <c r="M5683" t="s">
        <v>43</v>
      </c>
      <c r="N5683" t="s">
        <v>29</v>
      </c>
      <c r="O5683">
        <v>87.52</v>
      </c>
      <c r="P5683" t="str">
        <f t="shared" si="530"/>
        <v>Not Good</v>
      </c>
      <c r="Q5683" t="str">
        <f t="shared" si="531"/>
        <v>high impact</v>
      </c>
      <c r="R5683" t="str">
        <f t="shared" si="532"/>
        <v>not good</v>
      </c>
      <c r="S5683" t="s">
        <v>56</v>
      </c>
      <c r="T5683" t="s">
        <v>56</v>
      </c>
      <c r="U5683">
        <v>231.13829999999999</v>
      </c>
      <c r="V5683">
        <f t="shared" si="533"/>
        <v>231.13829999999999</v>
      </c>
    </row>
    <row r="5684" spans="1:22" x14ac:dyDescent="0.35">
      <c r="A5684" t="s">
        <v>6168</v>
      </c>
      <c r="B5684" t="s">
        <v>32</v>
      </c>
      <c r="C5684" t="s">
        <v>33</v>
      </c>
      <c r="D5684" t="s">
        <v>46</v>
      </c>
      <c r="E5684">
        <v>4354.6899999999996</v>
      </c>
      <c r="F5684" t="str">
        <f t="shared" si="528"/>
        <v>high</v>
      </c>
      <c r="G5684" t="str">
        <f t="shared" si="529"/>
        <v>high</v>
      </c>
      <c r="H5684">
        <v>0.01</v>
      </c>
      <c r="I5684">
        <v>43.546900000000001</v>
      </c>
      <c r="J5684">
        <v>5</v>
      </c>
      <c r="K5684" s="4" t="s">
        <v>727</v>
      </c>
      <c r="L5684" s="3">
        <v>45391</v>
      </c>
      <c r="M5684" t="s">
        <v>20</v>
      </c>
      <c r="N5684" t="s">
        <v>21</v>
      </c>
      <c r="O5684">
        <v>1053.25</v>
      </c>
      <c r="P5684" t="str">
        <f t="shared" si="530"/>
        <v>Good</v>
      </c>
      <c r="Q5684" t="str">
        <f t="shared" si="531"/>
        <v>high impact</v>
      </c>
      <c r="R5684" t="str">
        <f t="shared" si="532"/>
        <v>good</v>
      </c>
      <c r="S5684" t="s">
        <v>72</v>
      </c>
      <c r="T5684" t="s">
        <v>72</v>
      </c>
      <c r="U5684">
        <v>4311.1431000000002</v>
      </c>
      <c r="V5684">
        <f t="shared" si="533"/>
        <v>4311.1431000000002</v>
      </c>
    </row>
    <row r="5685" spans="1:22" x14ac:dyDescent="0.35">
      <c r="A5685" t="s">
        <v>6169</v>
      </c>
      <c r="B5685" t="s">
        <v>58</v>
      </c>
      <c r="C5685" t="s">
        <v>39</v>
      </c>
      <c r="D5685" t="s">
        <v>34</v>
      </c>
      <c r="E5685">
        <v>3848.7</v>
      </c>
      <c r="F5685" t="str">
        <f t="shared" si="528"/>
        <v>high</v>
      </c>
      <c r="G5685" t="str">
        <f t="shared" si="529"/>
        <v>high</v>
      </c>
      <c r="H5685">
        <v>0.49</v>
      </c>
      <c r="I5685">
        <v>1885.8630000000001</v>
      </c>
      <c r="J5685">
        <v>5</v>
      </c>
      <c r="K5685" s="4" t="s">
        <v>195</v>
      </c>
      <c r="L5685" s="3">
        <v>45301</v>
      </c>
      <c r="M5685" t="s">
        <v>20</v>
      </c>
      <c r="N5685" t="s">
        <v>29</v>
      </c>
      <c r="O5685">
        <v>596.54999999999995</v>
      </c>
      <c r="P5685" t="str">
        <f t="shared" si="530"/>
        <v>Good</v>
      </c>
      <c r="Q5685" t="str">
        <f t="shared" si="531"/>
        <v>high impact</v>
      </c>
      <c r="R5685" t="str">
        <f t="shared" si="532"/>
        <v>good</v>
      </c>
      <c r="S5685" t="s">
        <v>72</v>
      </c>
      <c r="T5685" t="s">
        <v>72</v>
      </c>
      <c r="U5685">
        <v>1962.837</v>
      </c>
      <c r="V5685">
        <f t="shared" si="533"/>
        <v>1962.837</v>
      </c>
    </row>
    <row r="5686" spans="1:22" x14ac:dyDescent="0.35">
      <c r="A5686" t="s">
        <v>6170</v>
      </c>
      <c r="B5686" t="s">
        <v>16</v>
      </c>
      <c r="C5686" t="s">
        <v>17</v>
      </c>
      <c r="D5686" t="s">
        <v>46</v>
      </c>
      <c r="E5686">
        <v>3974.6</v>
      </c>
      <c r="F5686" t="str">
        <f t="shared" si="528"/>
        <v>high</v>
      </c>
      <c r="G5686" t="str">
        <f t="shared" si="529"/>
        <v>high</v>
      </c>
      <c r="H5686">
        <v>0.41</v>
      </c>
      <c r="I5686">
        <v>1629.586</v>
      </c>
      <c r="J5686">
        <v>1</v>
      </c>
      <c r="K5686" s="3">
        <v>45302</v>
      </c>
      <c r="L5686" s="3">
        <v>45515</v>
      </c>
      <c r="M5686" t="s">
        <v>20</v>
      </c>
      <c r="N5686" t="s">
        <v>21</v>
      </c>
      <c r="O5686">
        <v>206.92</v>
      </c>
      <c r="P5686" t="str">
        <f t="shared" si="530"/>
        <v>Not Good</v>
      </c>
      <c r="Q5686" t="str">
        <f t="shared" si="531"/>
        <v>high impact</v>
      </c>
      <c r="R5686" t="str">
        <f t="shared" si="532"/>
        <v>not good</v>
      </c>
      <c r="S5686" t="s">
        <v>72</v>
      </c>
      <c r="T5686" t="s">
        <v>72</v>
      </c>
      <c r="U5686">
        <v>2345.0140000000001</v>
      </c>
      <c r="V5686">
        <f t="shared" si="533"/>
        <v>2345.0140000000001</v>
      </c>
    </row>
    <row r="5687" spans="1:22" x14ac:dyDescent="0.35">
      <c r="A5687" t="s">
        <v>6171</v>
      </c>
      <c r="B5687" t="s">
        <v>16</v>
      </c>
      <c r="C5687" t="s">
        <v>25</v>
      </c>
      <c r="D5687" t="s">
        <v>50</v>
      </c>
      <c r="E5687">
        <v>3749.81</v>
      </c>
      <c r="F5687" t="str">
        <f t="shared" si="528"/>
        <v>high</v>
      </c>
      <c r="G5687" t="str">
        <f t="shared" si="529"/>
        <v>high</v>
      </c>
      <c r="H5687">
        <v>0.18</v>
      </c>
      <c r="I5687">
        <v>674.96579999999994</v>
      </c>
      <c r="J5687">
        <v>5</v>
      </c>
      <c r="K5687" s="4" t="s">
        <v>263</v>
      </c>
      <c r="L5687" s="4" t="s">
        <v>986</v>
      </c>
      <c r="M5687" t="s">
        <v>28</v>
      </c>
      <c r="N5687" t="s">
        <v>36</v>
      </c>
      <c r="O5687">
        <v>1048.04</v>
      </c>
      <c r="P5687" t="str">
        <f t="shared" si="530"/>
        <v>Good</v>
      </c>
      <c r="Q5687" t="str">
        <f t="shared" si="531"/>
        <v>high impact</v>
      </c>
      <c r="R5687" t="str">
        <f t="shared" si="532"/>
        <v>good</v>
      </c>
      <c r="S5687" t="s">
        <v>72</v>
      </c>
      <c r="T5687" t="s">
        <v>72</v>
      </c>
      <c r="U5687">
        <v>3074.8442</v>
      </c>
      <c r="V5687">
        <f t="shared" si="533"/>
        <v>3074.8442</v>
      </c>
    </row>
    <row r="5688" spans="1:22" x14ac:dyDescent="0.35">
      <c r="A5688" t="s">
        <v>6172</v>
      </c>
      <c r="B5688" t="s">
        <v>32</v>
      </c>
      <c r="C5688" t="s">
        <v>33</v>
      </c>
      <c r="D5688" t="s">
        <v>26</v>
      </c>
      <c r="E5688">
        <v>1451.2</v>
      </c>
      <c r="F5688" t="str">
        <f t="shared" si="528"/>
        <v>medium</v>
      </c>
      <c r="G5688" t="str">
        <f t="shared" si="529"/>
        <v>low</v>
      </c>
      <c r="H5688">
        <v>0.3</v>
      </c>
      <c r="I5688">
        <v>435.36</v>
      </c>
      <c r="J5688">
        <v>3</v>
      </c>
      <c r="K5688" s="3">
        <v>44994</v>
      </c>
      <c r="L5688" s="3">
        <v>45025</v>
      </c>
      <c r="M5688" t="s">
        <v>28</v>
      </c>
      <c r="N5688" t="s">
        <v>36</v>
      </c>
      <c r="O5688">
        <v>336.85</v>
      </c>
      <c r="P5688" t="str">
        <f t="shared" si="530"/>
        <v>Not Good</v>
      </c>
      <c r="Q5688" t="str">
        <f t="shared" si="531"/>
        <v>high impact</v>
      </c>
      <c r="R5688" t="str">
        <f t="shared" si="532"/>
        <v>not good</v>
      </c>
      <c r="S5688" t="s">
        <v>72</v>
      </c>
      <c r="T5688" t="s">
        <v>72</v>
      </c>
      <c r="U5688">
        <v>1015.84</v>
      </c>
      <c r="V5688">
        <f t="shared" si="533"/>
        <v>1015.84</v>
      </c>
    </row>
    <row r="5689" spans="1:22" x14ac:dyDescent="0.35">
      <c r="A5689" t="s">
        <v>6173</v>
      </c>
      <c r="B5689" t="s">
        <v>16</v>
      </c>
      <c r="C5689" t="s">
        <v>39</v>
      </c>
      <c r="D5689" t="s">
        <v>18</v>
      </c>
      <c r="E5689">
        <v>4308.34</v>
      </c>
      <c r="F5689" t="str">
        <f t="shared" si="528"/>
        <v>high</v>
      </c>
      <c r="G5689" t="str">
        <f t="shared" si="529"/>
        <v>high</v>
      </c>
      <c r="H5689">
        <v>0.43</v>
      </c>
      <c r="I5689">
        <v>1852.5862</v>
      </c>
      <c r="J5689">
        <v>3</v>
      </c>
      <c r="K5689" s="4" t="s">
        <v>1580</v>
      </c>
      <c r="L5689" s="4" t="s">
        <v>460</v>
      </c>
      <c r="M5689" t="s">
        <v>28</v>
      </c>
      <c r="N5689" t="s">
        <v>36</v>
      </c>
      <c r="O5689">
        <v>959.42</v>
      </c>
      <c r="P5689" t="str">
        <f t="shared" si="530"/>
        <v>Good</v>
      </c>
      <c r="Q5689" t="str">
        <f t="shared" si="531"/>
        <v>high impact</v>
      </c>
      <c r="R5689" t="str">
        <f t="shared" si="532"/>
        <v>good</v>
      </c>
      <c r="S5689" t="s">
        <v>72</v>
      </c>
      <c r="T5689" t="s">
        <v>72</v>
      </c>
      <c r="U5689">
        <v>2455.7538</v>
      </c>
      <c r="V5689">
        <f t="shared" si="533"/>
        <v>2455.7538</v>
      </c>
    </row>
    <row r="5690" spans="1:22" x14ac:dyDescent="0.35">
      <c r="A5690" t="s">
        <v>6174</v>
      </c>
      <c r="B5690" t="s">
        <v>16</v>
      </c>
      <c r="C5690" t="s">
        <v>17</v>
      </c>
      <c r="D5690" t="s">
        <v>34</v>
      </c>
      <c r="E5690">
        <v>110.94</v>
      </c>
      <c r="F5690" t="str">
        <f t="shared" si="528"/>
        <v>low</v>
      </c>
      <c r="G5690" t="str">
        <f t="shared" si="529"/>
        <v>low</v>
      </c>
      <c r="H5690">
        <v>0.24</v>
      </c>
      <c r="I5690">
        <v>26.625599999999999</v>
      </c>
      <c r="J5690">
        <v>8</v>
      </c>
      <c r="K5690" s="3">
        <v>45055</v>
      </c>
      <c r="L5690" s="3">
        <v>45116</v>
      </c>
      <c r="M5690" t="s">
        <v>43</v>
      </c>
      <c r="N5690" t="s">
        <v>36</v>
      </c>
      <c r="O5690">
        <v>18.670000000000002</v>
      </c>
      <c r="P5690" t="str">
        <f t="shared" si="530"/>
        <v>Not Good</v>
      </c>
      <c r="Q5690" t="str">
        <f t="shared" si="531"/>
        <v>high impact</v>
      </c>
      <c r="R5690" t="str">
        <f t="shared" si="532"/>
        <v>not good</v>
      </c>
      <c r="S5690" t="s">
        <v>72</v>
      </c>
      <c r="T5690" t="s">
        <v>72</v>
      </c>
      <c r="U5690">
        <v>84.314400000000006</v>
      </c>
      <c r="V5690">
        <f t="shared" si="533"/>
        <v>84.314400000000006</v>
      </c>
    </row>
    <row r="5691" spans="1:22" x14ac:dyDescent="0.35">
      <c r="A5691" t="s">
        <v>6175</v>
      </c>
      <c r="B5691" t="s">
        <v>58</v>
      </c>
      <c r="C5691" t="s">
        <v>25</v>
      </c>
      <c r="D5691" t="s">
        <v>34</v>
      </c>
      <c r="E5691">
        <v>1262.6500000000001</v>
      </c>
      <c r="F5691" t="str">
        <f t="shared" si="528"/>
        <v>medium</v>
      </c>
      <c r="G5691" t="str">
        <f t="shared" si="529"/>
        <v>low</v>
      </c>
      <c r="H5691">
        <v>0.03</v>
      </c>
      <c r="I5691">
        <v>37.8795</v>
      </c>
      <c r="J5691">
        <v>9</v>
      </c>
      <c r="K5691" s="4" t="s">
        <v>548</v>
      </c>
      <c r="L5691" s="3">
        <v>45293</v>
      </c>
      <c r="M5691" t="s">
        <v>43</v>
      </c>
      <c r="N5691" t="s">
        <v>29</v>
      </c>
      <c r="O5691">
        <v>76.98</v>
      </c>
      <c r="P5691" t="str">
        <f t="shared" si="530"/>
        <v>Not Good</v>
      </c>
      <c r="Q5691" t="str">
        <f t="shared" si="531"/>
        <v>high impact</v>
      </c>
      <c r="R5691" t="str">
        <f t="shared" si="532"/>
        <v>not good</v>
      </c>
      <c r="S5691" t="s">
        <v>72</v>
      </c>
      <c r="T5691" t="s">
        <v>72</v>
      </c>
      <c r="U5691">
        <v>1224.7705000000001</v>
      </c>
      <c r="V5691">
        <f t="shared" si="533"/>
        <v>1224.7705000000001</v>
      </c>
    </row>
    <row r="5692" spans="1:22" x14ac:dyDescent="0.35">
      <c r="A5692" t="s">
        <v>6176</v>
      </c>
      <c r="B5692" t="s">
        <v>58</v>
      </c>
      <c r="C5692" t="s">
        <v>33</v>
      </c>
      <c r="D5692" t="s">
        <v>50</v>
      </c>
      <c r="E5692">
        <v>328.14</v>
      </c>
      <c r="F5692" t="str">
        <f t="shared" si="528"/>
        <v>low</v>
      </c>
      <c r="G5692" t="str">
        <f t="shared" si="529"/>
        <v>low</v>
      </c>
      <c r="H5692">
        <v>0.45</v>
      </c>
      <c r="I5692">
        <v>147.66300000000001</v>
      </c>
      <c r="J5692">
        <v>6</v>
      </c>
      <c r="K5692" s="3">
        <v>44966</v>
      </c>
      <c r="L5692" s="3">
        <v>45178</v>
      </c>
      <c r="M5692" t="s">
        <v>28</v>
      </c>
      <c r="N5692" t="s">
        <v>36</v>
      </c>
      <c r="O5692">
        <v>27.71</v>
      </c>
      <c r="P5692" t="str">
        <f t="shared" si="530"/>
        <v>Not Good</v>
      </c>
      <c r="Q5692" t="str">
        <f t="shared" si="531"/>
        <v>high impact</v>
      </c>
      <c r="R5692" t="str">
        <f t="shared" si="532"/>
        <v>not good</v>
      </c>
      <c r="S5692" t="s">
        <v>72</v>
      </c>
      <c r="T5692" t="s">
        <v>72</v>
      </c>
      <c r="U5692">
        <v>180.477</v>
      </c>
      <c r="V5692">
        <f t="shared" si="533"/>
        <v>180.477</v>
      </c>
    </row>
    <row r="5693" spans="1:22" x14ac:dyDescent="0.35">
      <c r="A5693" t="s">
        <v>6177</v>
      </c>
      <c r="B5693" t="s">
        <v>32</v>
      </c>
      <c r="C5693" t="s">
        <v>39</v>
      </c>
      <c r="D5693" t="s">
        <v>34</v>
      </c>
      <c r="E5693">
        <v>641.91999999999996</v>
      </c>
      <c r="F5693" t="str">
        <f t="shared" si="528"/>
        <v>low</v>
      </c>
      <c r="G5693" t="str">
        <f t="shared" si="529"/>
        <v>low</v>
      </c>
      <c r="H5693">
        <v>0.26</v>
      </c>
      <c r="I5693">
        <v>166.89920000000001</v>
      </c>
      <c r="J5693">
        <v>3</v>
      </c>
      <c r="K5693" s="4" t="s">
        <v>94</v>
      </c>
      <c r="L5693" s="4" t="s">
        <v>66</v>
      </c>
      <c r="M5693" t="s">
        <v>28</v>
      </c>
      <c r="N5693" t="s">
        <v>21</v>
      </c>
      <c r="O5693">
        <v>102.48</v>
      </c>
      <c r="P5693" t="str">
        <f t="shared" si="530"/>
        <v>Not Good</v>
      </c>
      <c r="Q5693" t="str">
        <f t="shared" si="531"/>
        <v>high impact</v>
      </c>
      <c r="R5693" t="str">
        <f t="shared" si="532"/>
        <v>not good</v>
      </c>
      <c r="S5693" t="s">
        <v>72</v>
      </c>
      <c r="T5693" t="s">
        <v>72</v>
      </c>
      <c r="U5693">
        <v>475.02080000000001</v>
      </c>
      <c r="V5693">
        <f t="shared" si="533"/>
        <v>475.02080000000001</v>
      </c>
    </row>
    <row r="5694" spans="1:22" x14ac:dyDescent="0.35">
      <c r="A5694" t="s">
        <v>6178</v>
      </c>
      <c r="B5694" t="s">
        <v>58</v>
      </c>
      <c r="C5694" t="s">
        <v>17</v>
      </c>
      <c r="D5694" t="s">
        <v>46</v>
      </c>
      <c r="E5694">
        <v>2708.66</v>
      </c>
      <c r="F5694" t="str">
        <f t="shared" si="528"/>
        <v>high</v>
      </c>
      <c r="G5694" t="str">
        <f t="shared" si="529"/>
        <v>high</v>
      </c>
      <c r="H5694">
        <v>0.27</v>
      </c>
      <c r="I5694">
        <v>731.33820000000003</v>
      </c>
      <c r="J5694">
        <v>8</v>
      </c>
      <c r="K5694" s="3">
        <v>45294</v>
      </c>
      <c r="L5694" s="3">
        <v>45354</v>
      </c>
      <c r="M5694" t="s">
        <v>20</v>
      </c>
      <c r="N5694" t="s">
        <v>36</v>
      </c>
      <c r="O5694">
        <v>672.68</v>
      </c>
      <c r="P5694" t="str">
        <f t="shared" si="530"/>
        <v>Good</v>
      </c>
      <c r="Q5694" t="str">
        <f t="shared" si="531"/>
        <v>high impact</v>
      </c>
      <c r="R5694" t="str">
        <f t="shared" si="532"/>
        <v>good</v>
      </c>
      <c r="S5694" t="s">
        <v>37</v>
      </c>
      <c r="T5694" t="s">
        <v>37</v>
      </c>
      <c r="U5694">
        <v>1977.3217999999999</v>
      </c>
      <c r="V5694">
        <f t="shared" si="533"/>
        <v>1977.3217999999999</v>
      </c>
    </row>
    <row r="5695" spans="1:22" x14ac:dyDescent="0.35">
      <c r="A5695" t="s">
        <v>6179</v>
      </c>
      <c r="B5695" t="s">
        <v>32</v>
      </c>
      <c r="C5695" t="s">
        <v>25</v>
      </c>
      <c r="D5695" t="s">
        <v>46</v>
      </c>
      <c r="E5695">
        <v>282.56</v>
      </c>
      <c r="F5695" t="str">
        <f t="shared" si="528"/>
        <v>low</v>
      </c>
      <c r="G5695" t="str">
        <f t="shared" si="529"/>
        <v>low</v>
      </c>
      <c r="H5695">
        <v>0.01</v>
      </c>
      <c r="I5695">
        <v>2.8256000000000001</v>
      </c>
      <c r="J5695">
        <v>3</v>
      </c>
      <c r="K5695" s="4" t="s">
        <v>842</v>
      </c>
      <c r="L5695" s="3">
        <v>44938</v>
      </c>
      <c r="M5695" t="s">
        <v>43</v>
      </c>
      <c r="N5695" t="s">
        <v>21</v>
      </c>
      <c r="O5695">
        <v>76.98</v>
      </c>
      <c r="P5695" t="str">
        <f t="shared" si="530"/>
        <v>Not Good</v>
      </c>
      <c r="Q5695" t="str">
        <f t="shared" si="531"/>
        <v>normal</v>
      </c>
      <c r="R5695" t="str">
        <f t="shared" si="532"/>
        <v>not good</v>
      </c>
      <c r="S5695" t="s">
        <v>30</v>
      </c>
      <c r="T5695" t="s">
        <v>30</v>
      </c>
      <c r="U5695">
        <v>279.73439999999999</v>
      </c>
      <c r="V5695">
        <f t="shared" si="533"/>
        <v>279.73439999999999</v>
      </c>
    </row>
    <row r="5696" spans="1:22" x14ac:dyDescent="0.35">
      <c r="A5696" t="s">
        <v>6180</v>
      </c>
      <c r="B5696" t="s">
        <v>24</v>
      </c>
      <c r="C5696" t="s">
        <v>33</v>
      </c>
      <c r="D5696" t="s">
        <v>26</v>
      </c>
      <c r="E5696">
        <v>988.77</v>
      </c>
      <c r="F5696" t="str">
        <f t="shared" si="528"/>
        <v>low</v>
      </c>
      <c r="G5696" t="str">
        <f t="shared" si="529"/>
        <v>low</v>
      </c>
      <c r="H5696">
        <v>0.05</v>
      </c>
      <c r="I5696">
        <v>49.438499999999998</v>
      </c>
      <c r="J5696">
        <v>7</v>
      </c>
      <c r="K5696" s="3">
        <v>45267</v>
      </c>
      <c r="L5696" s="4" t="s">
        <v>445</v>
      </c>
      <c r="M5696" t="s">
        <v>43</v>
      </c>
      <c r="N5696" t="s">
        <v>21</v>
      </c>
      <c r="O5696">
        <v>162.61000000000001</v>
      </c>
      <c r="P5696" t="str">
        <f t="shared" si="530"/>
        <v>Not Good</v>
      </c>
      <c r="Q5696" t="str">
        <f t="shared" si="531"/>
        <v>normal</v>
      </c>
      <c r="R5696" t="str">
        <f t="shared" si="532"/>
        <v>not good</v>
      </c>
      <c r="S5696" t="s">
        <v>22</v>
      </c>
      <c r="T5696" t="s">
        <v>22</v>
      </c>
      <c r="U5696">
        <v>939.33150000000001</v>
      </c>
      <c r="V5696">
        <f t="shared" si="533"/>
        <v>939.33150000000001</v>
      </c>
    </row>
    <row r="5697" spans="1:22" x14ac:dyDescent="0.35">
      <c r="A5697" t="s">
        <v>6181</v>
      </c>
      <c r="B5697" t="s">
        <v>32</v>
      </c>
      <c r="C5697" t="s">
        <v>39</v>
      </c>
      <c r="D5697" t="s">
        <v>26</v>
      </c>
      <c r="E5697">
        <v>1240.43</v>
      </c>
      <c r="F5697" t="str">
        <f t="shared" si="528"/>
        <v>medium</v>
      </c>
      <c r="G5697" t="str">
        <f t="shared" si="529"/>
        <v>low</v>
      </c>
      <c r="H5697">
        <v>0.39</v>
      </c>
      <c r="I5697">
        <v>483.76769999999999</v>
      </c>
      <c r="J5697">
        <v>2</v>
      </c>
      <c r="K5697" s="4" t="s">
        <v>655</v>
      </c>
      <c r="L5697" s="4" t="s">
        <v>570</v>
      </c>
      <c r="M5697" t="s">
        <v>20</v>
      </c>
      <c r="N5697" t="s">
        <v>29</v>
      </c>
      <c r="O5697">
        <v>370.57</v>
      </c>
      <c r="P5697" t="str">
        <f t="shared" si="530"/>
        <v>Not Good</v>
      </c>
      <c r="Q5697" t="str">
        <f t="shared" si="531"/>
        <v>high impact</v>
      </c>
      <c r="R5697" t="str">
        <f t="shared" si="532"/>
        <v>not good</v>
      </c>
      <c r="S5697" t="s">
        <v>72</v>
      </c>
      <c r="T5697" t="s">
        <v>72</v>
      </c>
      <c r="U5697">
        <v>756.66229999999996</v>
      </c>
      <c r="V5697">
        <f t="shared" si="533"/>
        <v>756.66229999999996</v>
      </c>
    </row>
    <row r="5698" spans="1:22" x14ac:dyDescent="0.35">
      <c r="A5698" t="s">
        <v>6182</v>
      </c>
      <c r="B5698" t="s">
        <v>24</v>
      </c>
      <c r="C5698" t="s">
        <v>17</v>
      </c>
      <c r="D5698" t="s">
        <v>26</v>
      </c>
      <c r="E5698">
        <v>3311.16</v>
      </c>
      <c r="F5698" t="str">
        <f t="shared" si="528"/>
        <v>high</v>
      </c>
      <c r="G5698" t="str">
        <f t="shared" si="529"/>
        <v>high</v>
      </c>
      <c r="H5698">
        <v>0.22</v>
      </c>
      <c r="I5698">
        <v>728.45519999999999</v>
      </c>
      <c r="J5698">
        <v>6</v>
      </c>
      <c r="K5698" s="3">
        <v>45051</v>
      </c>
      <c r="L5698" s="3">
        <v>45174</v>
      </c>
      <c r="M5698" t="s">
        <v>43</v>
      </c>
      <c r="N5698" t="s">
        <v>29</v>
      </c>
      <c r="O5698">
        <v>976.62</v>
      </c>
      <c r="P5698" t="str">
        <f t="shared" si="530"/>
        <v>Good</v>
      </c>
      <c r="Q5698" t="str">
        <f t="shared" si="531"/>
        <v>high impact</v>
      </c>
      <c r="R5698" t="str">
        <f t="shared" si="532"/>
        <v>good</v>
      </c>
      <c r="S5698" t="s">
        <v>56</v>
      </c>
      <c r="T5698" t="s">
        <v>56</v>
      </c>
      <c r="U5698">
        <v>2582.7048</v>
      </c>
      <c r="V5698">
        <f t="shared" si="533"/>
        <v>2582.7048</v>
      </c>
    </row>
    <row r="5699" spans="1:22" x14ac:dyDescent="0.35">
      <c r="A5699" t="s">
        <v>6183</v>
      </c>
      <c r="B5699" t="s">
        <v>32</v>
      </c>
      <c r="C5699" t="s">
        <v>25</v>
      </c>
      <c r="D5699" t="s">
        <v>46</v>
      </c>
      <c r="E5699">
        <v>2397.2199999999998</v>
      </c>
      <c r="F5699" t="str">
        <f t="shared" ref="F5699:F5762" si="534">IF(E5699&gt;2000,"high",IF(E5699&gt;1000,"medium","low"))</f>
        <v>high</v>
      </c>
      <c r="G5699" t="str">
        <f t="shared" ref="G5699:G5762" si="535">IF(E5699&gt;2000,"high","low")</f>
        <v>high</v>
      </c>
      <c r="H5699">
        <v>0.5</v>
      </c>
      <c r="I5699">
        <v>1198.6099999999999</v>
      </c>
      <c r="J5699">
        <v>8</v>
      </c>
      <c r="K5699" s="4" t="s">
        <v>806</v>
      </c>
      <c r="L5699" s="4" t="s">
        <v>468</v>
      </c>
      <c r="M5699" t="s">
        <v>28</v>
      </c>
      <c r="N5699" t="s">
        <v>21</v>
      </c>
      <c r="O5699">
        <v>337.81</v>
      </c>
      <c r="P5699" t="str">
        <f t="shared" ref="P5699:P5762" si="536">IF(AND(E5699&gt;1000,O5699&gt;500),"Good","Not Good")</f>
        <v>Not Good</v>
      </c>
      <c r="Q5699" t="str">
        <f t="shared" ref="Q5699:Q5762" si="537">IF(OR(E5699&gt;1000,H5699&gt;0.2),"high impact","normal")</f>
        <v>high impact</v>
      </c>
      <c r="R5699" t="str">
        <f t="shared" ref="R5699:R5762" si="538">IF(NOT(AND(E5699&gt;2000,O5699&gt;500)),"not good","good")</f>
        <v>not good</v>
      </c>
      <c r="S5699" t="s">
        <v>56</v>
      </c>
      <c r="T5699" t="s">
        <v>56</v>
      </c>
      <c r="U5699">
        <v>1198.6099999999999</v>
      </c>
      <c r="V5699">
        <f t="shared" ref="V5699:V5762" si="539">IFERROR(U5699,0)</f>
        <v>1198.6099999999999</v>
      </c>
    </row>
    <row r="5700" spans="1:22" x14ac:dyDescent="0.35">
      <c r="A5700" t="s">
        <v>6184</v>
      </c>
      <c r="B5700" t="s">
        <v>16</v>
      </c>
      <c r="C5700" t="s">
        <v>33</v>
      </c>
      <c r="D5700" t="s">
        <v>26</v>
      </c>
      <c r="E5700">
        <v>2346.2199999999998</v>
      </c>
      <c r="F5700" t="str">
        <f t="shared" si="534"/>
        <v>high</v>
      </c>
      <c r="G5700" t="str">
        <f t="shared" si="535"/>
        <v>high</v>
      </c>
      <c r="H5700">
        <v>0.35</v>
      </c>
      <c r="I5700">
        <v>821.17700000000002</v>
      </c>
      <c r="J5700">
        <v>3</v>
      </c>
      <c r="K5700" s="4" t="s">
        <v>1321</v>
      </c>
      <c r="L5700" s="3">
        <v>45387</v>
      </c>
      <c r="M5700" t="s">
        <v>28</v>
      </c>
      <c r="N5700" t="s">
        <v>29</v>
      </c>
      <c r="O5700">
        <v>155.33000000000001</v>
      </c>
      <c r="P5700" t="str">
        <f t="shared" si="536"/>
        <v>Not Good</v>
      </c>
      <c r="Q5700" t="str">
        <f t="shared" si="537"/>
        <v>high impact</v>
      </c>
      <c r="R5700" t="str">
        <f t="shared" si="538"/>
        <v>not good</v>
      </c>
      <c r="S5700" t="s">
        <v>22</v>
      </c>
      <c r="T5700" t="s">
        <v>22</v>
      </c>
      <c r="U5700">
        <v>1525.0429999999999</v>
      </c>
      <c r="V5700">
        <f t="shared" si="539"/>
        <v>1525.0429999999999</v>
      </c>
    </row>
    <row r="5701" spans="1:22" x14ac:dyDescent="0.35">
      <c r="A5701" t="s">
        <v>6185</v>
      </c>
      <c r="B5701" t="s">
        <v>58</v>
      </c>
      <c r="C5701" t="s">
        <v>39</v>
      </c>
      <c r="D5701" t="s">
        <v>26</v>
      </c>
      <c r="E5701">
        <v>3865.32</v>
      </c>
      <c r="F5701" t="str">
        <f t="shared" si="534"/>
        <v>high</v>
      </c>
      <c r="G5701" t="str">
        <f t="shared" si="535"/>
        <v>high</v>
      </c>
      <c r="H5701">
        <v>0.47</v>
      </c>
      <c r="I5701">
        <v>1816.7003999999999</v>
      </c>
      <c r="J5701">
        <v>9</v>
      </c>
      <c r="K5701" s="4" t="s">
        <v>298</v>
      </c>
      <c r="L5701" s="4" t="s">
        <v>1640</v>
      </c>
      <c r="M5701" t="s">
        <v>43</v>
      </c>
      <c r="N5701" t="s">
        <v>29</v>
      </c>
      <c r="O5701">
        <v>669.56</v>
      </c>
      <c r="P5701" t="str">
        <f t="shared" si="536"/>
        <v>Good</v>
      </c>
      <c r="Q5701" t="str">
        <f t="shared" si="537"/>
        <v>high impact</v>
      </c>
      <c r="R5701" t="str">
        <f t="shared" si="538"/>
        <v>good</v>
      </c>
      <c r="S5701" t="s">
        <v>56</v>
      </c>
      <c r="T5701" t="s">
        <v>56</v>
      </c>
      <c r="U5701">
        <v>2048.6196</v>
      </c>
      <c r="V5701">
        <f t="shared" si="539"/>
        <v>2048.6196</v>
      </c>
    </row>
    <row r="5702" spans="1:22" x14ac:dyDescent="0.35">
      <c r="A5702" t="s">
        <v>6186</v>
      </c>
      <c r="B5702" t="s">
        <v>24</v>
      </c>
      <c r="C5702" t="s">
        <v>17</v>
      </c>
      <c r="D5702" t="s">
        <v>46</v>
      </c>
      <c r="E5702">
        <v>2337.9299999999998</v>
      </c>
      <c r="F5702" t="str">
        <f t="shared" si="534"/>
        <v>high</v>
      </c>
      <c r="G5702" t="str">
        <f t="shared" si="535"/>
        <v>high</v>
      </c>
      <c r="H5702">
        <v>0.14000000000000001</v>
      </c>
      <c r="I5702">
        <v>327.31020000000001</v>
      </c>
      <c r="J5702">
        <v>9</v>
      </c>
      <c r="K5702" s="3">
        <v>44965</v>
      </c>
      <c r="L5702" s="3">
        <v>45146</v>
      </c>
      <c r="M5702" t="s">
        <v>43</v>
      </c>
      <c r="N5702" t="s">
        <v>29</v>
      </c>
      <c r="O5702">
        <v>689.39</v>
      </c>
      <c r="P5702" t="str">
        <f t="shared" si="536"/>
        <v>Good</v>
      </c>
      <c r="Q5702" t="str">
        <f t="shared" si="537"/>
        <v>high impact</v>
      </c>
      <c r="R5702" t="str">
        <f t="shared" si="538"/>
        <v>good</v>
      </c>
      <c r="S5702" t="s">
        <v>72</v>
      </c>
      <c r="T5702" t="s">
        <v>72</v>
      </c>
      <c r="U5702">
        <v>2010.6197999999999</v>
      </c>
      <c r="V5702">
        <f t="shared" si="539"/>
        <v>2010.6197999999999</v>
      </c>
    </row>
    <row r="5703" spans="1:22" x14ac:dyDescent="0.35">
      <c r="A5703" t="s">
        <v>6187</v>
      </c>
      <c r="B5703" t="s">
        <v>32</v>
      </c>
      <c r="C5703" t="s">
        <v>25</v>
      </c>
      <c r="D5703" t="s">
        <v>50</v>
      </c>
      <c r="E5703">
        <v>1807.59</v>
      </c>
      <c r="F5703" t="str">
        <f t="shared" si="534"/>
        <v>medium</v>
      </c>
      <c r="G5703" t="str">
        <f t="shared" si="535"/>
        <v>low</v>
      </c>
      <c r="H5703">
        <v>0.09</v>
      </c>
      <c r="I5703">
        <v>162.6831</v>
      </c>
      <c r="J5703">
        <v>3</v>
      </c>
      <c r="K5703" s="3">
        <v>45416</v>
      </c>
      <c r="L5703" s="3">
        <v>45630</v>
      </c>
      <c r="M5703" t="s">
        <v>28</v>
      </c>
      <c r="N5703" t="s">
        <v>29</v>
      </c>
      <c r="O5703">
        <v>255.7</v>
      </c>
      <c r="P5703" t="str">
        <f t="shared" si="536"/>
        <v>Not Good</v>
      </c>
      <c r="Q5703" t="str">
        <f t="shared" si="537"/>
        <v>high impact</v>
      </c>
      <c r="R5703" t="str">
        <f t="shared" si="538"/>
        <v>not good</v>
      </c>
      <c r="S5703" t="s">
        <v>72</v>
      </c>
      <c r="T5703" t="s">
        <v>72</v>
      </c>
      <c r="U5703">
        <v>1644.9069</v>
      </c>
      <c r="V5703">
        <f t="shared" si="539"/>
        <v>1644.9069</v>
      </c>
    </row>
    <row r="5704" spans="1:22" x14ac:dyDescent="0.35">
      <c r="A5704" t="s">
        <v>6188</v>
      </c>
      <c r="B5704" t="s">
        <v>58</v>
      </c>
      <c r="C5704" t="s">
        <v>33</v>
      </c>
      <c r="D5704" t="s">
        <v>34</v>
      </c>
      <c r="E5704">
        <v>4816.01</v>
      </c>
      <c r="F5704" t="str">
        <f t="shared" si="534"/>
        <v>high</v>
      </c>
      <c r="G5704" t="str">
        <f t="shared" si="535"/>
        <v>high</v>
      </c>
      <c r="H5704">
        <v>0.19</v>
      </c>
      <c r="I5704">
        <v>915.04190000000006</v>
      </c>
      <c r="J5704">
        <v>3</v>
      </c>
      <c r="K5704" s="3">
        <v>45632</v>
      </c>
      <c r="L5704" s="4" t="s">
        <v>410</v>
      </c>
      <c r="M5704" t="s">
        <v>43</v>
      </c>
      <c r="N5704" t="s">
        <v>36</v>
      </c>
      <c r="O5704">
        <v>663.94</v>
      </c>
      <c r="P5704" t="str">
        <f t="shared" si="536"/>
        <v>Good</v>
      </c>
      <c r="Q5704" t="str">
        <f t="shared" si="537"/>
        <v>high impact</v>
      </c>
      <c r="R5704" t="str">
        <f t="shared" si="538"/>
        <v>good</v>
      </c>
      <c r="S5704" t="s">
        <v>30</v>
      </c>
      <c r="T5704" t="s">
        <v>30</v>
      </c>
      <c r="U5704">
        <v>3900.9681</v>
      </c>
      <c r="V5704">
        <f t="shared" si="539"/>
        <v>3900.9681</v>
      </c>
    </row>
    <row r="5705" spans="1:22" x14ac:dyDescent="0.35">
      <c r="A5705" t="s">
        <v>6189</v>
      </c>
      <c r="B5705" t="s">
        <v>32</v>
      </c>
      <c r="C5705" t="s">
        <v>39</v>
      </c>
      <c r="D5705" t="s">
        <v>18</v>
      </c>
      <c r="E5705">
        <v>140.63999999999999</v>
      </c>
      <c r="F5705" t="str">
        <f t="shared" si="534"/>
        <v>low</v>
      </c>
      <c r="G5705" t="str">
        <f t="shared" si="535"/>
        <v>low</v>
      </c>
      <c r="H5705">
        <v>0.13</v>
      </c>
      <c r="I5705">
        <v>18.283200000000001</v>
      </c>
      <c r="J5705">
        <v>5</v>
      </c>
      <c r="K5705" s="3">
        <v>45631</v>
      </c>
      <c r="L5705" s="4" t="s">
        <v>156</v>
      </c>
      <c r="M5705" t="s">
        <v>43</v>
      </c>
      <c r="N5705" t="s">
        <v>36</v>
      </c>
      <c r="O5705">
        <v>17.72</v>
      </c>
      <c r="P5705" t="str">
        <f t="shared" si="536"/>
        <v>Not Good</v>
      </c>
      <c r="Q5705" t="str">
        <f t="shared" si="537"/>
        <v>normal</v>
      </c>
      <c r="R5705" t="str">
        <f t="shared" si="538"/>
        <v>not good</v>
      </c>
      <c r="S5705" t="s">
        <v>72</v>
      </c>
      <c r="T5705" t="s">
        <v>72</v>
      </c>
      <c r="U5705">
        <v>122.35680000000001</v>
      </c>
      <c r="V5705">
        <f t="shared" si="539"/>
        <v>122.35680000000001</v>
      </c>
    </row>
    <row r="5706" spans="1:22" x14ac:dyDescent="0.35">
      <c r="A5706" t="s">
        <v>6190</v>
      </c>
      <c r="B5706" t="s">
        <v>58</v>
      </c>
      <c r="C5706" t="s">
        <v>17</v>
      </c>
      <c r="D5706" t="s">
        <v>46</v>
      </c>
      <c r="E5706">
        <v>1596.43</v>
      </c>
      <c r="F5706" t="str">
        <f t="shared" si="534"/>
        <v>medium</v>
      </c>
      <c r="G5706" t="str">
        <f t="shared" si="535"/>
        <v>low</v>
      </c>
      <c r="H5706">
        <v>0.31</v>
      </c>
      <c r="I5706">
        <v>494.89330000000001</v>
      </c>
      <c r="J5706">
        <v>9</v>
      </c>
      <c r="K5706" s="4" t="s">
        <v>548</v>
      </c>
      <c r="L5706" s="3">
        <v>45293</v>
      </c>
      <c r="M5706" t="s">
        <v>20</v>
      </c>
      <c r="N5706" t="s">
        <v>21</v>
      </c>
      <c r="O5706">
        <v>458.99</v>
      </c>
      <c r="P5706" t="str">
        <f t="shared" si="536"/>
        <v>Not Good</v>
      </c>
      <c r="Q5706" t="str">
        <f t="shared" si="537"/>
        <v>high impact</v>
      </c>
      <c r="R5706" t="str">
        <f t="shared" si="538"/>
        <v>not good</v>
      </c>
      <c r="S5706" t="s">
        <v>22</v>
      </c>
      <c r="T5706" t="s">
        <v>22</v>
      </c>
      <c r="U5706">
        <v>1101.5367000000001</v>
      </c>
      <c r="V5706">
        <f t="shared" si="539"/>
        <v>1101.5367000000001</v>
      </c>
    </row>
    <row r="5707" spans="1:22" x14ac:dyDescent="0.35">
      <c r="A5707" t="s">
        <v>6191</v>
      </c>
      <c r="B5707" t="s">
        <v>58</v>
      </c>
      <c r="C5707" t="s">
        <v>25</v>
      </c>
      <c r="D5707" t="s">
        <v>46</v>
      </c>
      <c r="E5707">
        <v>3086.02</v>
      </c>
      <c r="F5707" t="str">
        <f t="shared" si="534"/>
        <v>high</v>
      </c>
      <c r="G5707" t="str">
        <f t="shared" si="535"/>
        <v>high</v>
      </c>
      <c r="H5707">
        <v>0.37</v>
      </c>
      <c r="I5707">
        <v>1141.8273999999999</v>
      </c>
      <c r="J5707">
        <v>1</v>
      </c>
      <c r="K5707" s="3">
        <v>45608</v>
      </c>
      <c r="L5707" s="4" t="s">
        <v>389</v>
      </c>
      <c r="M5707" t="s">
        <v>43</v>
      </c>
      <c r="N5707" t="s">
        <v>21</v>
      </c>
      <c r="O5707">
        <v>299.57</v>
      </c>
      <c r="P5707" t="str">
        <f t="shared" si="536"/>
        <v>Not Good</v>
      </c>
      <c r="Q5707" t="str">
        <f t="shared" si="537"/>
        <v>high impact</v>
      </c>
      <c r="R5707" t="str">
        <f t="shared" si="538"/>
        <v>not good</v>
      </c>
      <c r="S5707" t="s">
        <v>22</v>
      </c>
      <c r="T5707" t="s">
        <v>22</v>
      </c>
      <c r="U5707">
        <v>1944.1926000000001</v>
      </c>
      <c r="V5707">
        <f t="shared" si="539"/>
        <v>1944.1926000000001</v>
      </c>
    </row>
    <row r="5708" spans="1:22" x14ac:dyDescent="0.35">
      <c r="A5708" t="s">
        <v>6192</v>
      </c>
      <c r="B5708" t="s">
        <v>32</v>
      </c>
      <c r="C5708" t="s">
        <v>33</v>
      </c>
      <c r="D5708" t="s">
        <v>18</v>
      </c>
      <c r="E5708">
        <v>3935.77</v>
      </c>
      <c r="F5708" t="str">
        <f t="shared" si="534"/>
        <v>high</v>
      </c>
      <c r="G5708" t="str">
        <f t="shared" si="535"/>
        <v>high</v>
      </c>
      <c r="H5708">
        <v>0.2</v>
      </c>
      <c r="I5708">
        <v>787.154</v>
      </c>
      <c r="J5708">
        <v>1</v>
      </c>
      <c r="K5708" s="4" t="s">
        <v>774</v>
      </c>
      <c r="L5708" s="3">
        <v>44967</v>
      </c>
      <c r="M5708" t="s">
        <v>28</v>
      </c>
      <c r="N5708" t="s">
        <v>21</v>
      </c>
      <c r="O5708">
        <v>625.08000000000004</v>
      </c>
      <c r="P5708" t="str">
        <f t="shared" si="536"/>
        <v>Good</v>
      </c>
      <c r="Q5708" t="str">
        <f t="shared" si="537"/>
        <v>high impact</v>
      </c>
      <c r="R5708" t="str">
        <f t="shared" si="538"/>
        <v>good</v>
      </c>
      <c r="S5708" t="s">
        <v>37</v>
      </c>
      <c r="T5708" t="s">
        <v>37</v>
      </c>
      <c r="U5708">
        <v>3148.616</v>
      </c>
      <c r="V5708">
        <f t="shared" si="539"/>
        <v>3148.616</v>
      </c>
    </row>
    <row r="5709" spans="1:22" x14ac:dyDescent="0.35">
      <c r="A5709" t="s">
        <v>6193</v>
      </c>
      <c r="B5709" t="s">
        <v>24</v>
      </c>
      <c r="C5709" t="s">
        <v>39</v>
      </c>
      <c r="D5709" t="s">
        <v>18</v>
      </c>
      <c r="E5709">
        <v>4100.42</v>
      </c>
      <c r="F5709" t="str">
        <f t="shared" si="534"/>
        <v>high</v>
      </c>
      <c r="G5709" t="str">
        <f t="shared" si="535"/>
        <v>high</v>
      </c>
      <c r="H5709">
        <v>0.04</v>
      </c>
      <c r="I5709">
        <v>164.01679999999999</v>
      </c>
      <c r="J5709">
        <v>1</v>
      </c>
      <c r="K5709" s="4" t="s">
        <v>607</v>
      </c>
      <c r="L5709" s="4" t="s">
        <v>863</v>
      </c>
      <c r="M5709" t="s">
        <v>43</v>
      </c>
      <c r="N5709" t="s">
        <v>29</v>
      </c>
      <c r="O5709">
        <v>414.61</v>
      </c>
      <c r="P5709" t="str">
        <f t="shared" si="536"/>
        <v>Not Good</v>
      </c>
      <c r="Q5709" t="str">
        <f t="shared" si="537"/>
        <v>high impact</v>
      </c>
      <c r="R5709" t="str">
        <f t="shared" si="538"/>
        <v>not good</v>
      </c>
      <c r="S5709" t="s">
        <v>30</v>
      </c>
      <c r="T5709" t="s">
        <v>30</v>
      </c>
      <c r="U5709">
        <v>3936.4032000000002</v>
      </c>
      <c r="V5709">
        <f t="shared" si="539"/>
        <v>3936.4032000000002</v>
      </c>
    </row>
    <row r="5710" spans="1:22" x14ac:dyDescent="0.35">
      <c r="A5710" t="s">
        <v>6194</v>
      </c>
      <c r="B5710" t="s">
        <v>24</v>
      </c>
      <c r="C5710" t="s">
        <v>17</v>
      </c>
      <c r="D5710" t="s">
        <v>26</v>
      </c>
      <c r="E5710">
        <v>325.76</v>
      </c>
      <c r="F5710" t="str">
        <f t="shared" si="534"/>
        <v>low</v>
      </c>
      <c r="G5710" t="str">
        <f t="shared" si="535"/>
        <v>low</v>
      </c>
      <c r="H5710">
        <v>0.01</v>
      </c>
      <c r="I5710">
        <v>3.2576000000000001</v>
      </c>
      <c r="J5710">
        <v>4</v>
      </c>
      <c r="K5710" s="3">
        <v>44993</v>
      </c>
      <c r="L5710" s="3">
        <v>45054</v>
      </c>
      <c r="M5710" t="s">
        <v>43</v>
      </c>
      <c r="N5710" t="s">
        <v>36</v>
      </c>
      <c r="O5710">
        <v>25.39</v>
      </c>
      <c r="P5710" t="str">
        <f t="shared" si="536"/>
        <v>Not Good</v>
      </c>
      <c r="Q5710" t="str">
        <f t="shared" si="537"/>
        <v>normal</v>
      </c>
      <c r="R5710" t="str">
        <f t="shared" si="538"/>
        <v>not good</v>
      </c>
      <c r="S5710" t="s">
        <v>72</v>
      </c>
      <c r="T5710" t="s">
        <v>72</v>
      </c>
      <c r="U5710">
        <v>322.50240000000002</v>
      </c>
      <c r="V5710">
        <f t="shared" si="539"/>
        <v>322.50240000000002</v>
      </c>
    </row>
    <row r="5711" spans="1:22" x14ac:dyDescent="0.35">
      <c r="A5711" t="s">
        <v>6195</v>
      </c>
      <c r="B5711" t="s">
        <v>16</v>
      </c>
      <c r="C5711" t="s">
        <v>25</v>
      </c>
      <c r="D5711" t="s">
        <v>18</v>
      </c>
      <c r="E5711">
        <v>3574.75</v>
      </c>
      <c r="F5711" t="str">
        <f t="shared" si="534"/>
        <v>high</v>
      </c>
      <c r="G5711" t="str">
        <f t="shared" si="535"/>
        <v>high</v>
      </c>
      <c r="H5711">
        <v>0.11</v>
      </c>
      <c r="I5711">
        <v>393.22250000000003</v>
      </c>
      <c r="J5711">
        <v>7</v>
      </c>
      <c r="K5711" s="4" t="s">
        <v>1347</v>
      </c>
      <c r="L5711" s="4" t="s">
        <v>405</v>
      </c>
      <c r="M5711" t="s">
        <v>28</v>
      </c>
      <c r="N5711" t="s">
        <v>21</v>
      </c>
      <c r="O5711">
        <v>568.82000000000005</v>
      </c>
      <c r="P5711" t="str">
        <f t="shared" si="536"/>
        <v>Good</v>
      </c>
      <c r="Q5711" t="str">
        <f t="shared" si="537"/>
        <v>high impact</v>
      </c>
      <c r="R5711" t="str">
        <f t="shared" si="538"/>
        <v>good</v>
      </c>
      <c r="S5711" t="s">
        <v>30</v>
      </c>
      <c r="T5711" t="s">
        <v>30</v>
      </c>
      <c r="U5711">
        <v>3181.5275000000001</v>
      </c>
      <c r="V5711">
        <f t="shared" si="539"/>
        <v>3181.5275000000001</v>
      </c>
    </row>
    <row r="5712" spans="1:22" x14ac:dyDescent="0.35">
      <c r="A5712" t="s">
        <v>6196</v>
      </c>
      <c r="B5712" t="s">
        <v>58</v>
      </c>
      <c r="C5712" t="s">
        <v>33</v>
      </c>
      <c r="D5712" t="s">
        <v>34</v>
      </c>
      <c r="E5712">
        <v>3629.24</v>
      </c>
      <c r="F5712" t="str">
        <f t="shared" si="534"/>
        <v>high</v>
      </c>
      <c r="G5712" t="str">
        <f t="shared" si="535"/>
        <v>high</v>
      </c>
      <c r="H5712">
        <v>0.37</v>
      </c>
      <c r="I5712">
        <v>1342.8188</v>
      </c>
      <c r="J5712">
        <v>2</v>
      </c>
      <c r="K5712" s="4" t="s">
        <v>1270</v>
      </c>
      <c r="L5712" s="4" t="s">
        <v>617</v>
      </c>
      <c r="M5712" t="s">
        <v>28</v>
      </c>
      <c r="N5712" t="s">
        <v>36</v>
      </c>
      <c r="O5712">
        <v>912.69</v>
      </c>
      <c r="P5712" t="str">
        <f t="shared" si="536"/>
        <v>Good</v>
      </c>
      <c r="Q5712" t="str">
        <f t="shared" si="537"/>
        <v>high impact</v>
      </c>
      <c r="R5712" t="str">
        <f t="shared" si="538"/>
        <v>good</v>
      </c>
      <c r="S5712" t="s">
        <v>47</v>
      </c>
      <c r="T5712" t="s">
        <v>47</v>
      </c>
      <c r="U5712">
        <v>2286.4212000000002</v>
      </c>
      <c r="V5712">
        <f t="shared" si="539"/>
        <v>2286.4212000000002</v>
      </c>
    </row>
    <row r="5713" spans="1:22" x14ac:dyDescent="0.35">
      <c r="A5713" t="s">
        <v>6197</v>
      </c>
      <c r="B5713" t="s">
        <v>16</v>
      </c>
      <c r="C5713" t="s">
        <v>39</v>
      </c>
      <c r="D5713" t="s">
        <v>34</v>
      </c>
      <c r="E5713">
        <v>1148.99</v>
      </c>
      <c r="F5713" t="str">
        <f t="shared" si="534"/>
        <v>medium</v>
      </c>
      <c r="G5713" t="str">
        <f t="shared" si="535"/>
        <v>low</v>
      </c>
      <c r="H5713">
        <v>0.11</v>
      </c>
      <c r="I5713">
        <v>126.38890000000001</v>
      </c>
      <c r="J5713">
        <v>3</v>
      </c>
      <c r="K5713" s="3">
        <v>45451</v>
      </c>
      <c r="L5713" s="4" t="s">
        <v>258</v>
      </c>
      <c r="M5713" t="s">
        <v>43</v>
      </c>
      <c r="N5713" t="s">
        <v>21</v>
      </c>
      <c r="O5713">
        <v>59.68</v>
      </c>
      <c r="P5713" t="str">
        <f t="shared" si="536"/>
        <v>Not Good</v>
      </c>
      <c r="Q5713" t="str">
        <f t="shared" si="537"/>
        <v>high impact</v>
      </c>
      <c r="R5713" t="str">
        <f t="shared" si="538"/>
        <v>not good</v>
      </c>
      <c r="S5713" t="s">
        <v>56</v>
      </c>
      <c r="T5713" t="s">
        <v>56</v>
      </c>
      <c r="U5713">
        <v>1022.6011</v>
      </c>
      <c r="V5713">
        <f t="shared" si="539"/>
        <v>1022.6011</v>
      </c>
    </row>
    <row r="5714" spans="1:22" x14ac:dyDescent="0.35">
      <c r="A5714" t="s">
        <v>6198</v>
      </c>
      <c r="B5714" t="s">
        <v>16</v>
      </c>
      <c r="C5714" t="s">
        <v>17</v>
      </c>
      <c r="D5714" t="s">
        <v>34</v>
      </c>
      <c r="E5714">
        <v>652.6</v>
      </c>
      <c r="F5714" t="str">
        <f t="shared" si="534"/>
        <v>low</v>
      </c>
      <c r="G5714" t="str">
        <f t="shared" si="535"/>
        <v>low</v>
      </c>
      <c r="H5714">
        <v>0.46</v>
      </c>
      <c r="I5714">
        <v>300.19600000000003</v>
      </c>
      <c r="J5714">
        <v>4</v>
      </c>
      <c r="K5714" s="4" t="s">
        <v>240</v>
      </c>
      <c r="L5714" s="4" t="s">
        <v>748</v>
      </c>
      <c r="M5714" t="s">
        <v>43</v>
      </c>
      <c r="N5714" t="s">
        <v>29</v>
      </c>
      <c r="O5714">
        <v>111.76</v>
      </c>
      <c r="P5714" t="str">
        <f t="shared" si="536"/>
        <v>Not Good</v>
      </c>
      <c r="Q5714" t="str">
        <f t="shared" si="537"/>
        <v>high impact</v>
      </c>
      <c r="R5714" t="str">
        <f t="shared" si="538"/>
        <v>not good</v>
      </c>
      <c r="S5714" t="s">
        <v>37</v>
      </c>
      <c r="T5714" t="s">
        <v>37</v>
      </c>
      <c r="U5714">
        <v>352.404</v>
      </c>
      <c r="V5714">
        <f t="shared" si="539"/>
        <v>352.404</v>
      </c>
    </row>
    <row r="5715" spans="1:22" x14ac:dyDescent="0.35">
      <c r="A5715" t="s">
        <v>6199</v>
      </c>
      <c r="B5715" t="s">
        <v>32</v>
      </c>
      <c r="C5715" t="s">
        <v>25</v>
      </c>
      <c r="D5715" t="s">
        <v>34</v>
      </c>
      <c r="E5715">
        <v>3773.46</v>
      </c>
      <c r="F5715" t="str">
        <f t="shared" si="534"/>
        <v>high</v>
      </c>
      <c r="G5715" t="str">
        <f t="shared" si="535"/>
        <v>high</v>
      </c>
      <c r="H5715">
        <v>0.33</v>
      </c>
      <c r="I5715">
        <v>1245.2418</v>
      </c>
      <c r="J5715">
        <v>1</v>
      </c>
      <c r="K5715" s="4" t="s">
        <v>129</v>
      </c>
      <c r="L5715" s="3">
        <v>45018</v>
      </c>
      <c r="M5715" t="s">
        <v>43</v>
      </c>
      <c r="N5715" t="s">
        <v>36</v>
      </c>
      <c r="O5715">
        <v>665.94</v>
      </c>
      <c r="P5715" t="str">
        <f t="shared" si="536"/>
        <v>Good</v>
      </c>
      <c r="Q5715" t="str">
        <f t="shared" si="537"/>
        <v>high impact</v>
      </c>
      <c r="R5715" t="str">
        <f t="shared" si="538"/>
        <v>good</v>
      </c>
      <c r="S5715" t="s">
        <v>72</v>
      </c>
      <c r="T5715" t="s">
        <v>72</v>
      </c>
      <c r="U5715">
        <v>2528.2181999999998</v>
      </c>
      <c r="V5715">
        <f t="shared" si="539"/>
        <v>2528.2181999999998</v>
      </c>
    </row>
    <row r="5716" spans="1:22" x14ac:dyDescent="0.35">
      <c r="A5716" t="s">
        <v>6200</v>
      </c>
      <c r="B5716" t="s">
        <v>32</v>
      </c>
      <c r="C5716" t="s">
        <v>33</v>
      </c>
      <c r="D5716" t="s">
        <v>34</v>
      </c>
      <c r="E5716">
        <v>1322.55</v>
      </c>
      <c r="F5716" t="str">
        <f t="shared" si="534"/>
        <v>medium</v>
      </c>
      <c r="G5716" t="str">
        <f t="shared" si="535"/>
        <v>low</v>
      </c>
      <c r="H5716">
        <v>0.43</v>
      </c>
      <c r="I5716">
        <v>568.69650000000001</v>
      </c>
      <c r="J5716">
        <v>2</v>
      </c>
      <c r="K5716" s="4" t="s">
        <v>439</v>
      </c>
      <c r="L5716" s="4" t="s">
        <v>210</v>
      </c>
      <c r="M5716" t="s">
        <v>43</v>
      </c>
      <c r="N5716" t="s">
        <v>21</v>
      </c>
      <c r="O5716">
        <v>91.25</v>
      </c>
      <c r="P5716" t="str">
        <f t="shared" si="536"/>
        <v>Not Good</v>
      </c>
      <c r="Q5716" t="str">
        <f t="shared" si="537"/>
        <v>high impact</v>
      </c>
      <c r="R5716" t="str">
        <f t="shared" si="538"/>
        <v>not good</v>
      </c>
      <c r="S5716" t="s">
        <v>56</v>
      </c>
      <c r="T5716" t="s">
        <v>56</v>
      </c>
      <c r="U5716">
        <v>753.85350000000005</v>
      </c>
      <c r="V5716">
        <f t="shared" si="539"/>
        <v>753.85350000000005</v>
      </c>
    </row>
    <row r="5717" spans="1:22" x14ac:dyDescent="0.35">
      <c r="A5717" t="s">
        <v>6201</v>
      </c>
      <c r="B5717" t="s">
        <v>32</v>
      </c>
      <c r="C5717" t="s">
        <v>39</v>
      </c>
      <c r="D5717" t="s">
        <v>26</v>
      </c>
      <c r="E5717">
        <v>108.2</v>
      </c>
      <c r="F5717" t="str">
        <f t="shared" si="534"/>
        <v>low</v>
      </c>
      <c r="G5717" t="str">
        <f t="shared" si="535"/>
        <v>low</v>
      </c>
      <c r="H5717">
        <v>0.19</v>
      </c>
      <c r="I5717">
        <v>20.558</v>
      </c>
      <c r="J5717">
        <v>2</v>
      </c>
      <c r="K5717" s="4" t="s">
        <v>170</v>
      </c>
      <c r="L5717" s="4" t="s">
        <v>554</v>
      </c>
      <c r="M5717" t="s">
        <v>43</v>
      </c>
      <c r="N5717" t="s">
        <v>36</v>
      </c>
      <c r="O5717">
        <v>31.87</v>
      </c>
      <c r="P5717" t="str">
        <f t="shared" si="536"/>
        <v>Not Good</v>
      </c>
      <c r="Q5717" t="str">
        <f t="shared" si="537"/>
        <v>normal</v>
      </c>
      <c r="R5717" t="str">
        <f t="shared" si="538"/>
        <v>not good</v>
      </c>
      <c r="S5717" t="s">
        <v>47</v>
      </c>
      <c r="T5717" t="s">
        <v>47</v>
      </c>
      <c r="U5717">
        <v>87.641999999999996</v>
      </c>
      <c r="V5717">
        <f t="shared" si="539"/>
        <v>87.641999999999996</v>
      </c>
    </row>
    <row r="5718" spans="1:22" x14ac:dyDescent="0.35">
      <c r="A5718" t="s">
        <v>6202</v>
      </c>
      <c r="B5718" t="s">
        <v>58</v>
      </c>
      <c r="C5718" t="s">
        <v>17</v>
      </c>
      <c r="D5718" t="s">
        <v>46</v>
      </c>
      <c r="E5718">
        <v>1195.51</v>
      </c>
      <c r="F5718" t="str">
        <f t="shared" si="534"/>
        <v>medium</v>
      </c>
      <c r="G5718" t="str">
        <f t="shared" si="535"/>
        <v>low</v>
      </c>
      <c r="H5718">
        <v>0.49</v>
      </c>
      <c r="I5718">
        <v>585.79989999999998</v>
      </c>
      <c r="J5718">
        <v>6</v>
      </c>
      <c r="K5718" s="3">
        <v>45635</v>
      </c>
      <c r="L5718" s="4" t="s">
        <v>579</v>
      </c>
      <c r="M5718" t="s">
        <v>43</v>
      </c>
      <c r="N5718" t="s">
        <v>36</v>
      </c>
      <c r="O5718">
        <v>118.9</v>
      </c>
      <c r="P5718" t="str">
        <f t="shared" si="536"/>
        <v>Not Good</v>
      </c>
      <c r="Q5718" t="str">
        <f t="shared" si="537"/>
        <v>high impact</v>
      </c>
      <c r="R5718" t="str">
        <f t="shared" si="538"/>
        <v>not good</v>
      </c>
      <c r="S5718" t="s">
        <v>47</v>
      </c>
      <c r="T5718" t="s">
        <v>47</v>
      </c>
      <c r="U5718">
        <v>609.71010000000001</v>
      </c>
      <c r="V5718">
        <f t="shared" si="539"/>
        <v>609.71010000000001</v>
      </c>
    </row>
    <row r="5719" spans="1:22" x14ac:dyDescent="0.35">
      <c r="A5719" t="s">
        <v>6203</v>
      </c>
      <c r="B5719" t="s">
        <v>32</v>
      </c>
      <c r="C5719" t="s">
        <v>25</v>
      </c>
      <c r="D5719" t="s">
        <v>18</v>
      </c>
      <c r="E5719">
        <v>252.23</v>
      </c>
      <c r="F5719" t="str">
        <f t="shared" si="534"/>
        <v>low</v>
      </c>
      <c r="G5719" t="str">
        <f t="shared" si="535"/>
        <v>low</v>
      </c>
      <c r="H5719">
        <v>0.34</v>
      </c>
      <c r="I5719">
        <v>85.758200000000002</v>
      </c>
      <c r="J5719">
        <v>4</v>
      </c>
      <c r="K5719" s="4" t="s">
        <v>67</v>
      </c>
      <c r="L5719" s="3">
        <v>45022</v>
      </c>
      <c r="M5719" t="s">
        <v>20</v>
      </c>
      <c r="N5719" t="s">
        <v>29</v>
      </c>
      <c r="O5719">
        <v>69.78</v>
      </c>
      <c r="P5719" t="str">
        <f t="shared" si="536"/>
        <v>Not Good</v>
      </c>
      <c r="Q5719" t="str">
        <f t="shared" si="537"/>
        <v>high impact</v>
      </c>
      <c r="R5719" t="str">
        <f t="shared" si="538"/>
        <v>not good</v>
      </c>
      <c r="S5719" t="s">
        <v>72</v>
      </c>
      <c r="T5719" t="s">
        <v>72</v>
      </c>
      <c r="U5719">
        <v>166.4718</v>
      </c>
      <c r="V5719">
        <f t="shared" si="539"/>
        <v>166.4718</v>
      </c>
    </row>
    <row r="5720" spans="1:22" x14ac:dyDescent="0.35">
      <c r="A5720" t="s">
        <v>6204</v>
      </c>
      <c r="B5720" t="s">
        <v>32</v>
      </c>
      <c r="C5720" t="s">
        <v>33</v>
      </c>
      <c r="D5720" t="s">
        <v>46</v>
      </c>
      <c r="E5720">
        <v>1321.01</v>
      </c>
      <c r="F5720" t="str">
        <f t="shared" si="534"/>
        <v>medium</v>
      </c>
      <c r="G5720" t="str">
        <f t="shared" si="535"/>
        <v>low</v>
      </c>
      <c r="H5720">
        <v>0.18</v>
      </c>
      <c r="I5720">
        <v>237.7818</v>
      </c>
      <c r="J5720">
        <v>7</v>
      </c>
      <c r="K5720" s="4" t="s">
        <v>1134</v>
      </c>
      <c r="L5720" s="4" t="s">
        <v>254</v>
      </c>
      <c r="M5720" t="s">
        <v>28</v>
      </c>
      <c r="N5720" t="s">
        <v>36</v>
      </c>
      <c r="O5720">
        <v>141.78</v>
      </c>
      <c r="P5720" t="str">
        <f t="shared" si="536"/>
        <v>Not Good</v>
      </c>
      <c r="Q5720" t="str">
        <f t="shared" si="537"/>
        <v>high impact</v>
      </c>
      <c r="R5720" t="str">
        <f t="shared" si="538"/>
        <v>not good</v>
      </c>
      <c r="S5720" t="s">
        <v>72</v>
      </c>
      <c r="T5720" t="s">
        <v>72</v>
      </c>
      <c r="U5720">
        <v>1083.2282</v>
      </c>
      <c r="V5720">
        <f t="shared" si="539"/>
        <v>1083.2282</v>
      </c>
    </row>
    <row r="5721" spans="1:22" x14ac:dyDescent="0.35">
      <c r="A5721" t="s">
        <v>6205</v>
      </c>
      <c r="B5721" t="s">
        <v>58</v>
      </c>
      <c r="C5721" t="s">
        <v>39</v>
      </c>
      <c r="D5721" t="s">
        <v>18</v>
      </c>
      <c r="E5721">
        <v>1741.6</v>
      </c>
      <c r="F5721" t="str">
        <f t="shared" si="534"/>
        <v>medium</v>
      </c>
      <c r="G5721" t="str">
        <f t="shared" si="535"/>
        <v>low</v>
      </c>
      <c r="H5721">
        <v>0.11</v>
      </c>
      <c r="I5721">
        <v>191.57599999999999</v>
      </c>
      <c r="J5721">
        <v>8</v>
      </c>
      <c r="K5721" s="3">
        <v>45271</v>
      </c>
      <c r="L5721" s="4" t="s">
        <v>938</v>
      </c>
      <c r="M5721" t="s">
        <v>43</v>
      </c>
      <c r="N5721" t="s">
        <v>29</v>
      </c>
      <c r="O5721">
        <v>315.5</v>
      </c>
      <c r="P5721" t="str">
        <f t="shared" si="536"/>
        <v>Not Good</v>
      </c>
      <c r="Q5721" t="str">
        <f t="shared" si="537"/>
        <v>high impact</v>
      </c>
      <c r="R5721" t="str">
        <f t="shared" si="538"/>
        <v>not good</v>
      </c>
      <c r="S5721" t="s">
        <v>30</v>
      </c>
      <c r="T5721" t="s">
        <v>30</v>
      </c>
      <c r="U5721">
        <v>1550.0239999999999</v>
      </c>
      <c r="V5721">
        <f t="shared" si="539"/>
        <v>1550.0239999999999</v>
      </c>
    </row>
    <row r="5722" spans="1:22" x14ac:dyDescent="0.35">
      <c r="A5722" t="s">
        <v>6206</v>
      </c>
      <c r="B5722" t="s">
        <v>58</v>
      </c>
      <c r="C5722" t="s">
        <v>17</v>
      </c>
      <c r="D5722" t="s">
        <v>26</v>
      </c>
      <c r="E5722">
        <v>1429.86</v>
      </c>
      <c r="F5722" t="str">
        <f t="shared" si="534"/>
        <v>medium</v>
      </c>
      <c r="G5722" t="str">
        <f t="shared" si="535"/>
        <v>low</v>
      </c>
      <c r="H5722">
        <v>0.43</v>
      </c>
      <c r="I5722">
        <v>614.83979999999997</v>
      </c>
      <c r="J5722">
        <v>2</v>
      </c>
      <c r="K5722" s="3">
        <v>45545</v>
      </c>
      <c r="L5722" s="3">
        <v>45575</v>
      </c>
      <c r="M5722" t="s">
        <v>28</v>
      </c>
      <c r="N5722" t="s">
        <v>36</v>
      </c>
      <c r="O5722">
        <v>357.55</v>
      </c>
      <c r="P5722" t="str">
        <f t="shared" si="536"/>
        <v>Not Good</v>
      </c>
      <c r="Q5722" t="str">
        <f t="shared" si="537"/>
        <v>high impact</v>
      </c>
      <c r="R5722" t="str">
        <f t="shared" si="538"/>
        <v>not good</v>
      </c>
      <c r="S5722" t="s">
        <v>30</v>
      </c>
      <c r="T5722" t="s">
        <v>30</v>
      </c>
      <c r="U5722">
        <v>815.02020000000005</v>
      </c>
      <c r="V5722">
        <f t="shared" si="539"/>
        <v>815.02020000000005</v>
      </c>
    </row>
    <row r="5723" spans="1:22" x14ac:dyDescent="0.35">
      <c r="A5723" t="s">
        <v>6207</v>
      </c>
      <c r="B5723" t="s">
        <v>24</v>
      </c>
      <c r="C5723" t="s">
        <v>25</v>
      </c>
      <c r="D5723" t="s">
        <v>26</v>
      </c>
      <c r="E5723">
        <v>4607.6899999999996</v>
      </c>
      <c r="F5723" t="str">
        <f t="shared" si="534"/>
        <v>high</v>
      </c>
      <c r="G5723" t="str">
        <f t="shared" si="535"/>
        <v>high</v>
      </c>
      <c r="H5723">
        <v>0.16</v>
      </c>
      <c r="I5723">
        <v>737.23040000000003</v>
      </c>
      <c r="J5723">
        <v>2</v>
      </c>
      <c r="K5723" s="4" t="s">
        <v>1012</v>
      </c>
      <c r="L5723" s="4" t="s">
        <v>292</v>
      </c>
      <c r="M5723" t="s">
        <v>20</v>
      </c>
      <c r="N5723" t="s">
        <v>29</v>
      </c>
      <c r="O5723">
        <v>1324.47</v>
      </c>
      <c r="P5723" t="str">
        <f t="shared" si="536"/>
        <v>Good</v>
      </c>
      <c r="Q5723" t="str">
        <f t="shared" si="537"/>
        <v>high impact</v>
      </c>
      <c r="R5723" t="str">
        <f t="shared" si="538"/>
        <v>good</v>
      </c>
      <c r="S5723" t="s">
        <v>72</v>
      </c>
      <c r="T5723" t="s">
        <v>72</v>
      </c>
      <c r="U5723">
        <v>3870.4596000000001</v>
      </c>
      <c r="V5723">
        <f t="shared" si="539"/>
        <v>3870.4596000000001</v>
      </c>
    </row>
    <row r="5724" spans="1:22" x14ac:dyDescent="0.35">
      <c r="A5724" t="s">
        <v>6208</v>
      </c>
      <c r="B5724" t="s">
        <v>32</v>
      </c>
      <c r="C5724" t="s">
        <v>33</v>
      </c>
      <c r="D5724" t="s">
        <v>50</v>
      </c>
      <c r="E5724">
        <v>1239.4100000000001</v>
      </c>
      <c r="F5724" t="str">
        <f t="shared" si="534"/>
        <v>medium</v>
      </c>
      <c r="G5724" t="str">
        <f t="shared" si="535"/>
        <v>low</v>
      </c>
      <c r="H5724">
        <v>0.02</v>
      </c>
      <c r="I5724">
        <v>24.7882</v>
      </c>
      <c r="J5724">
        <v>5</v>
      </c>
      <c r="K5724" s="4" t="s">
        <v>832</v>
      </c>
      <c r="L5724" s="4" t="s">
        <v>697</v>
      </c>
      <c r="M5724" t="s">
        <v>28</v>
      </c>
      <c r="N5724" t="s">
        <v>36</v>
      </c>
      <c r="O5724">
        <v>186.37</v>
      </c>
      <c r="P5724" t="str">
        <f t="shared" si="536"/>
        <v>Not Good</v>
      </c>
      <c r="Q5724" t="str">
        <f t="shared" si="537"/>
        <v>high impact</v>
      </c>
      <c r="R5724" t="str">
        <f t="shared" si="538"/>
        <v>not good</v>
      </c>
      <c r="S5724" t="s">
        <v>56</v>
      </c>
      <c r="T5724" t="s">
        <v>56</v>
      </c>
      <c r="U5724">
        <v>1214.6217999999999</v>
      </c>
      <c r="V5724">
        <f t="shared" si="539"/>
        <v>1214.6217999999999</v>
      </c>
    </row>
    <row r="5725" spans="1:22" x14ac:dyDescent="0.35">
      <c r="A5725" t="s">
        <v>6209</v>
      </c>
      <c r="B5725" t="s">
        <v>32</v>
      </c>
      <c r="C5725" t="s">
        <v>39</v>
      </c>
      <c r="D5725" t="s">
        <v>50</v>
      </c>
      <c r="E5725">
        <v>2390.92</v>
      </c>
      <c r="F5725" t="str">
        <f t="shared" si="534"/>
        <v>high</v>
      </c>
      <c r="G5725" t="str">
        <f t="shared" si="535"/>
        <v>high</v>
      </c>
      <c r="H5725">
        <v>0.14000000000000001</v>
      </c>
      <c r="I5725">
        <v>334.72879999999998</v>
      </c>
      <c r="J5725">
        <v>4</v>
      </c>
      <c r="K5725" s="4" t="s">
        <v>1873</v>
      </c>
      <c r="L5725" s="4" t="s">
        <v>597</v>
      </c>
      <c r="M5725" t="s">
        <v>28</v>
      </c>
      <c r="N5725" t="s">
        <v>21</v>
      </c>
      <c r="O5725">
        <v>161.44999999999999</v>
      </c>
      <c r="P5725" t="str">
        <f t="shared" si="536"/>
        <v>Not Good</v>
      </c>
      <c r="Q5725" t="str">
        <f t="shared" si="537"/>
        <v>high impact</v>
      </c>
      <c r="R5725" t="str">
        <f t="shared" si="538"/>
        <v>not good</v>
      </c>
      <c r="S5725" t="s">
        <v>30</v>
      </c>
      <c r="T5725" t="s">
        <v>30</v>
      </c>
      <c r="U5725">
        <v>2056.1912000000002</v>
      </c>
      <c r="V5725">
        <f t="shared" si="539"/>
        <v>2056.1912000000002</v>
      </c>
    </row>
    <row r="5726" spans="1:22" x14ac:dyDescent="0.35">
      <c r="A5726" t="s">
        <v>6210</v>
      </c>
      <c r="B5726" t="s">
        <v>32</v>
      </c>
      <c r="C5726" t="s">
        <v>17</v>
      </c>
      <c r="D5726" t="s">
        <v>26</v>
      </c>
      <c r="E5726">
        <v>4791.3999999999996</v>
      </c>
      <c r="F5726" t="str">
        <f t="shared" si="534"/>
        <v>high</v>
      </c>
      <c r="G5726" t="str">
        <f t="shared" si="535"/>
        <v>high</v>
      </c>
      <c r="H5726">
        <v>0.09</v>
      </c>
      <c r="I5726">
        <v>431.226</v>
      </c>
      <c r="J5726">
        <v>2</v>
      </c>
      <c r="K5726" s="3">
        <v>44990</v>
      </c>
      <c r="L5726" s="3">
        <v>45174</v>
      </c>
      <c r="M5726" t="s">
        <v>28</v>
      </c>
      <c r="N5726" t="s">
        <v>29</v>
      </c>
      <c r="O5726">
        <v>267.11</v>
      </c>
      <c r="P5726" t="str">
        <f t="shared" si="536"/>
        <v>Not Good</v>
      </c>
      <c r="Q5726" t="str">
        <f t="shared" si="537"/>
        <v>high impact</v>
      </c>
      <c r="R5726" t="str">
        <f t="shared" si="538"/>
        <v>not good</v>
      </c>
      <c r="S5726" t="s">
        <v>56</v>
      </c>
      <c r="T5726" t="s">
        <v>56</v>
      </c>
      <c r="U5726">
        <v>4360.174</v>
      </c>
      <c r="V5726">
        <f t="shared" si="539"/>
        <v>4360.174</v>
      </c>
    </row>
    <row r="5727" spans="1:22" x14ac:dyDescent="0.35">
      <c r="A5727" t="s">
        <v>6211</v>
      </c>
      <c r="B5727" t="s">
        <v>24</v>
      </c>
      <c r="C5727" t="s">
        <v>25</v>
      </c>
      <c r="D5727" t="s">
        <v>26</v>
      </c>
      <c r="E5727">
        <v>4408.08</v>
      </c>
      <c r="F5727" t="str">
        <f t="shared" si="534"/>
        <v>high</v>
      </c>
      <c r="G5727" t="str">
        <f t="shared" si="535"/>
        <v>high</v>
      </c>
      <c r="H5727">
        <v>0.16</v>
      </c>
      <c r="I5727">
        <v>705.29280000000006</v>
      </c>
      <c r="J5727">
        <v>9</v>
      </c>
      <c r="K5727" s="3">
        <v>45393</v>
      </c>
      <c r="L5727" s="3">
        <v>45423</v>
      </c>
      <c r="M5727" t="s">
        <v>20</v>
      </c>
      <c r="N5727" t="s">
        <v>36</v>
      </c>
      <c r="O5727">
        <v>1183.3499999999999</v>
      </c>
      <c r="P5727" t="str">
        <f t="shared" si="536"/>
        <v>Good</v>
      </c>
      <c r="Q5727" t="str">
        <f t="shared" si="537"/>
        <v>high impact</v>
      </c>
      <c r="R5727" t="str">
        <f t="shared" si="538"/>
        <v>good</v>
      </c>
      <c r="S5727" t="s">
        <v>37</v>
      </c>
      <c r="T5727" t="s">
        <v>37</v>
      </c>
      <c r="U5727">
        <v>3702.7872000000002</v>
      </c>
      <c r="V5727">
        <f t="shared" si="539"/>
        <v>3702.7872000000002</v>
      </c>
    </row>
    <row r="5728" spans="1:22" x14ac:dyDescent="0.35">
      <c r="A5728" t="s">
        <v>6212</v>
      </c>
      <c r="B5728" t="s">
        <v>32</v>
      </c>
      <c r="C5728" t="s">
        <v>33</v>
      </c>
      <c r="D5728" t="s">
        <v>18</v>
      </c>
      <c r="E5728">
        <v>1615.37</v>
      </c>
      <c r="F5728" t="str">
        <f t="shared" si="534"/>
        <v>medium</v>
      </c>
      <c r="G5728" t="str">
        <f t="shared" si="535"/>
        <v>low</v>
      </c>
      <c r="H5728">
        <v>0.31</v>
      </c>
      <c r="I5728">
        <v>500.7647</v>
      </c>
      <c r="J5728">
        <v>9</v>
      </c>
      <c r="K5728" s="3">
        <v>44929</v>
      </c>
      <c r="L5728" s="3">
        <v>45080</v>
      </c>
      <c r="M5728" t="s">
        <v>43</v>
      </c>
      <c r="N5728" t="s">
        <v>29</v>
      </c>
      <c r="O5728">
        <v>274.08999999999997</v>
      </c>
      <c r="P5728" t="str">
        <f t="shared" si="536"/>
        <v>Not Good</v>
      </c>
      <c r="Q5728" t="str">
        <f t="shared" si="537"/>
        <v>high impact</v>
      </c>
      <c r="R5728" t="str">
        <f t="shared" si="538"/>
        <v>not good</v>
      </c>
      <c r="S5728" t="s">
        <v>30</v>
      </c>
      <c r="T5728" t="s">
        <v>30</v>
      </c>
      <c r="U5728">
        <v>1114.6052999999999</v>
      </c>
      <c r="V5728">
        <f t="shared" si="539"/>
        <v>1114.6052999999999</v>
      </c>
    </row>
    <row r="5729" spans="1:22" x14ac:dyDescent="0.35">
      <c r="A5729" t="s">
        <v>6213</v>
      </c>
      <c r="B5729" t="s">
        <v>24</v>
      </c>
      <c r="C5729" t="s">
        <v>39</v>
      </c>
      <c r="D5729" t="s">
        <v>26</v>
      </c>
      <c r="E5729">
        <v>1699.8</v>
      </c>
      <c r="F5729" t="str">
        <f t="shared" si="534"/>
        <v>medium</v>
      </c>
      <c r="G5729" t="str">
        <f t="shared" si="535"/>
        <v>low</v>
      </c>
      <c r="H5729">
        <v>0.25</v>
      </c>
      <c r="I5729">
        <v>424.95</v>
      </c>
      <c r="J5729">
        <v>4</v>
      </c>
      <c r="K5729" s="4" t="s">
        <v>1600</v>
      </c>
      <c r="L5729" s="3">
        <v>44963</v>
      </c>
      <c r="M5729" t="s">
        <v>20</v>
      </c>
      <c r="N5729" t="s">
        <v>29</v>
      </c>
      <c r="O5729">
        <v>148.71</v>
      </c>
      <c r="P5729" t="str">
        <f t="shared" si="536"/>
        <v>Not Good</v>
      </c>
      <c r="Q5729" t="str">
        <f t="shared" si="537"/>
        <v>high impact</v>
      </c>
      <c r="R5729" t="str">
        <f t="shared" si="538"/>
        <v>not good</v>
      </c>
      <c r="S5729" t="s">
        <v>22</v>
      </c>
      <c r="T5729" t="s">
        <v>22</v>
      </c>
      <c r="U5729">
        <v>1274.8499999999999</v>
      </c>
      <c r="V5729">
        <f t="shared" si="539"/>
        <v>1274.8499999999999</v>
      </c>
    </row>
    <row r="5730" spans="1:22" x14ac:dyDescent="0.35">
      <c r="A5730" t="s">
        <v>6214</v>
      </c>
      <c r="B5730" t="s">
        <v>16</v>
      </c>
      <c r="C5730" t="s">
        <v>17</v>
      </c>
      <c r="D5730" t="s">
        <v>46</v>
      </c>
      <c r="E5730">
        <v>3007.31</v>
      </c>
      <c r="F5730" t="str">
        <f t="shared" si="534"/>
        <v>high</v>
      </c>
      <c r="G5730" t="str">
        <f t="shared" si="535"/>
        <v>high</v>
      </c>
      <c r="H5730">
        <v>0.36</v>
      </c>
      <c r="I5730">
        <v>1082.6315999999999</v>
      </c>
      <c r="J5730">
        <v>2</v>
      </c>
      <c r="K5730" s="3">
        <v>45296</v>
      </c>
      <c r="L5730" s="3">
        <v>45327</v>
      </c>
      <c r="M5730" t="s">
        <v>20</v>
      </c>
      <c r="N5730" t="s">
        <v>29</v>
      </c>
      <c r="O5730">
        <v>499.32</v>
      </c>
      <c r="P5730" t="str">
        <f t="shared" si="536"/>
        <v>Not Good</v>
      </c>
      <c r="Q5730" t="str">
        <f t="shared" si="537"/>
        <v>high impact</v>
      </c>
      <c r="R5730" t="str">
        <f t="shared" si="538"/>
        <v>not good</v>
      </c>
      <c r="S5730" t="s">
        <v>30</v>
      </c>
      <c r="T5730" t="s">
        <v>30</v>
      </c>
      <c r="U5730">
        <v>1924.6784</v>
      </c>
      <c r="V5730">
        <f t="shared" si="539"/>
        <v>1924.6784</v>
      </c>
    </row>
    <row r="5731" spans="1:22" x14ac:dyDescent="0.35">
      <c r="A5731" t="s">
        <v>6215</v>
      </c>
      <c r="B5731" t="s">
        <v>24</v>
      </c>
      <c r="C5731" t="s">
        <v>25</v>
      </c>
      <c r="D5731" t="s">
        <v>18</v>
      </c>
      <c r="E5731">
        <v>4597.53</v>
      </c>
      <c r="F5731" t="str">
        <f t="shared" si="534"/>
        <v>high</v>
      </c>
      <c r="G5731" t="str">
        <f t="shared" si="535"/>
        <v>high</v>
      </c>
      <c r="H5731">
        <v>0.17</v>
      </c>
      <c r="I5731">
        <v>781.58010000000002</v>
      </c>
      <c r="J5731">
        <v>3</v>
      </c>
      <c r="K5731" s="4" t="s">
        <v>655</v>
      </c>
      <c r="L5731" s="3">
        <v>45301</v>
      </c>
      <c r="M5731" t="s">
        <v>20</v>
      </c>
      <c r="N5731" t="s">
        <v>21</v>
      </c>
      <c r="O5731">
        <v>485.55</v>
      </c>
      <c r="P5731" t="str">
        <f t="shared" si="536"/>
        <v>Not Good</v>
      </c>
      <c r="Q5731" t="str">
        <f t="shared" si="537"/>
        <v>high impact</v>
      </c>
      <c r="R5731" t="str">
        <f t="shared" si="538"/>
        <v>not good</v>
      </c>
      <c r="S5731" t="s">
        <v>30</v>
      </c>
      <c r="T5731" t="s">
        <v>30</v>
      </c>
      <c r="U5731">
        <v>3815.9499000000001</v>
      </c>
      <c r="V5731">
        <f t="shared" si="539"/>
        <v>3815.9499000000001</v>
      </c>
    </row>
    <row r="5732" spans="1:22" x14ac:dyDescent="0.35">
      <c r="A5732" t="s">
        <v>6216</v>
      </c>
      <c r="B5732" t="s">
        <v>16</v>
      </c>
      <c r="C5732" t="s">
        <v>33</v>
      </c>
      <c r="D5732" t="s">
        <v>26</v>
      </c>
      <c r="E5732">
        <v>149</v>
      </c>
      <c r="F5732" t="str">
        <f t="shared" si="534"/>
        <v>low</v>
      </c>
      <c r="G5732" t="str">
        <f t="shared" si="535"/>
        <v>low</v>
      </c>
      <c r="H5732">
        <v>0.06</v>
      </c>
      <c r="I5732">
        <v>8.94</v>
      </c>
      <c r="J5732">
        <v>8</v>
      </c>
      <c r="K5732" s="4" t="s">
        <v>878</v>
      </c>
      <c r="L5732" s="4" t="s">
        <v>107</v>
      </c>
      <c r="M5732" t="s">
        <v>28</v>
      </c>
      <c r="N5732" t="s">
        <v>36</v>
      </c>
      <c r="O5732">
        <v>33.5</v>
      </c>
      <c r="P5732" t="str">
        <f t="shared" si="536"/>
        <v>Not Good</v>
      </c>
      <c r="Q5732" t="str">
        <f t="shared" si="537"/>
        <v>normal</v>
      </c>
      <c r="R5732" t="str">
        <f t="shared" si="538"/>
        <v>not good</v>
      </c>
      <c r="S5732" t="s">
        <v>47</v>
      </c>
      <c r="T5732" t="s">
        <v>47</v>
      </c>
      <c r="U5732">
        <v>140.06</v>
      </c>
      <c r="V5732">
        <f t="shared" si="539"/>
        <v>140.06</v>
      </c>
    </row>
    <row r="5733" spans="1:22" x14ac:dyDescent="0.35">
      <c r="A5733" t="s">
        <v>6217</v>
      </c>
      <c r="B5733" t="s">
        <v>32</v>
      </c>
      <c r="C5733" t="s">
        <v>39</v>
      </c>
      <c r="D5733" t="s">
        <v>18</v>
      </c>
      <c r="E5733">
        <v>2026.29</v>
      </c>
      <c r="F5733" t="str">
        <f t="shared" si="534"/>
        <v>high</v>
      </c>
      <c r="G5733" t="str">
        <f t="shared" si="535"/>
        <v>high</v>
      </c>
      <c r="H5733">
        <v>0.08</v>
      </c>
      <c r="I5733">
        <v>162.10319999999999</v>
      </c>
      <c r="J5733">
        <v>8</v>
      </c>
      <c r="K5733" s="3">
        <v>45607</v>
      </c>
      <c r="L5733" s="3">
        <v>45637</v>
      </c>
      <c r="M5733" t="s">
        <v>20</v>
      </c>
      <c r="N5733" t="s">
        <v>21</v>
      </c>
      <c r="O5733">
        <v>307.69</v>
      </c>
      <c r="P5733" t="str">
        <f t="shared" si="536"/>
        <v>Not Good</v>
      </c>
      <c r="Q5733" t="str">
        <f t="shared" si="537"/>
        <v>high impact</v>
      </c>
      <c r="R5733" t="str">
        <f t="shared" si="538"/>
        <v>not good</v>
      </c>
      <c r="S5733" t="s">
        <v>72</v>
      </c>
      <c r="T5733" t="s">
        <v>72</v>
      </c>
      <c r="U5733">
        <v>1864.1867999999999</v>
      </c>
      <c r="V5733">
        <f t="shared" si="539"/>
        <v>1864.1867999999999</v>
      </c>
    </row>
    <row r="5734" spans="1:22" x14ac:dyDescent="0.35">
      <c r="A5734" t="s">
        <v>6218</v>
      </c>
      <c r="B5734" t="s">
        <v>16</v>
      </c>
      <c r="C5734" t="s">
        <v>17</v>
      </c>
      <c r="D5734" t="s">
        <v>18</v>
      </c>
      <c r="E5734">
        <v>4263.8999999999996</v>
      </c>
      <c r="F5734" t="str">
        <f t="shared" si="534"/>
        <v>high</v>
      </c>
      <c r="G5734" t="str">
        <f t="shared" si="535"/>
        <v>high</v>
      </c>
      <c r="H5734">
        <v>0.4</v>
      </c>
      <c r="I5734">
        <v>1705.56</v>
      </c>
      <c r="J5734">
        <v>7</v>
      </c>
      <c r="K5734" s="3">
        <v>45272</v>
      </c>
      <c r="L5734" s="4" t="s">
        <v>92</v>
      </c>
      <c r="M5734" t="s">
        <v>20</v>
      </c>
      <c r="N5734" t="s">
        <v>29</v>
      </c>
      <c r="O5734">
        <v>989.37</v>
      </c>
      <c r="P5734" t="str">
        <f t="shared" si="536"/>
        <v>Good</v>
      </c>
      <c r="Q5734" t="str">
        <f t="shared" si="537"/>
        <v>high impact</v>
      </c>
      <c r="R5734" t="str">
        <f t="shared" si="538"/>
        <v>good</v>
      </c>
      <c r="S5734" t="s">
        <v>22</v>
      </c>
      <c r="T5734" t="s">
        <v>22</v>
      </c>
      <c r="U5734">
        <v>2558.34</v>
      </c>
      <c r="V5734">
        <f t="shared" si="539"/>
        <v>2558.34</v>
      </c>
    </row>
    <row r="5735" spans="1:22" x14ac:dyDescent="0.35">
      <c r="A5735" t="s">
        <v>6219</v>
      </c>
      <c r="B5735" t="s">
        <v>24</v>
      </c>
      <c r="C5735" t="s">
        <v>25</v>
      </c>
      <c r="D5735" t="s">
        <v>34</v>
      </c>
      <c r="E5735">
        <v>2111.3000000000002</v>
      </c>
      <c r="F5735" t="str">
        <f t="shared" si="534"/>
        <v>high</v>
      </c>
      <c r="G5735" t="str">
        <f t="shared" si="535"/>
        <v>high</v>
      </c>
      <c r="H5735">
        <v>0.05</v>
      </c>
      <c r="I5735">
        <v>105.565</v>
      </c>
      <c r="J5735">
        <v>4</v>
      </c>
      <c r="K5735" s="3">
        <v>45202</v>
      </c>
      <c r="L5735" s="4" t="s">
        <v>528</v>
      </c>
      <c r="M5735" t="s">
        <v>28</v>
      </c>
      <c r="N5735" t="s">
        <v>36</v>
      </c>
      <c r="O5735">
        <v>509.35</v>
      </c>
      <c r="P5735" t="str">
        <f t="shared" si="536"/>
        <v>Good</v>
      </c>
      <c r="Q5735" t="str">
        <f t="shared" si="537"/>
        <v>high impact</v>
      </c>
      <c r="R5735" t="str">
        <f t="shared" si="538"/>
        <v>good</v>
      </c>
      <c r="S5735" t="s">
        <v>47</v>
      </c>
      <c r="T5735" t="s">
        <v>47</v>
      </c>
      <c r="U5735">
        <v>2005.7349999999999</v>
      </c>
      <c r="V5735">
        <f t="shared" si="539"/>
        <v>2005.7349999999999</v>
      </c>
    </row>
    <row r="5736" spans="1:22" x14ac:dyDescent="0.35">
      <c r="A5736" t="s">
        <v>6220</v>
      </c>
      <c r="B5736" t="s">
        <v>58</v>
      </c>
      <c r="C5736" t="s">
        <v>33</v>
      </c>
      <c r="D5736" t="s">
        <v>50</v>
      </c>
      <c r="E5736">
        <v>3628.27</v>
      </c>
      <c r="F5736" t="str">
        <f t="shared" si="534"/>
        <v>high</v>
      </c>
      <c r="G5736" t="str">
        <f t="shared" si="535"/>
        <v>high</v>
      </c>
      <c r="H5736">
        <v>0.4</v>
      </c>
      <c r="I5736">
        <v>1451.308</v>
      </c>
      <c r="J5736">
        <v>1</v>
      </c>
      <c r="K5736" s="3">
        <v>44964</v>
      </c>
      <c r="L5736" s="3">
        <v>45145</v>
      </c>
      <c r="M5736" t="s">
        <v>28</v>
      </c>
      <c r="N5736" t="s">
        <v>29</v>
      </c>
      <c r="O5736">
        <v>520.85</v>
      </c>
      <c r="P5736" t="str">
        <f t="shared" si="536"/>
        <v>Good</v>
      </c>
      <c r="Q5736" t="str">
        <f t="shared" si="537"/>
        <v>high impact</v>
      </c>
      <c r="R5736" t="str">
        <f t="shared" si="538"/>
        <v>good</v>
      </c>
      <c r="S5736" t="s">
        <v>30</v>
      </c>
      <c r="T5736" t="s">
        <v>30</v>
      </c>
      <c r="U5736">
        <v>2176.962</v>
      </c>
      <c r="V5736">
        <f t="shared" si="539"/>
        <v>2176.962</v>
      </c>
    </row>
    <row r="5737" spans="1:22" x14ac:dyDescent="0.35">
      <c r="A5737" t="s">
        <v>6221</v>
      </c>
      <c r="B5737" t="s">
        <v>16</v>
      </c>
      <c r="C5737" t="s">
        <v>39</v>
      </c>
      <c r="D5737" t="s">
        <v>18</v>
      </c>
      <c r="E5737">
        <v>3490.43</v>
      </c>
      <c r="F5737" t="str">
        <f t="shared" si="534"/>
        <v>high</v>
      </c>
      <c r="G5737" t="str">
        <f t="shared" si="535"/>
        <v>high</v>
      </c>
      <c r="H5737">
        <v>0.11</v>
      </c>
      <c r="I5737">
        <v>383.94729999999998</v>
      </c>
      <c r="J5737">
        <v>9</v>
      </c>
      <c r="K5737" s="3">
        <v>45481</v>
      </c>
      <c r="L5737" s="3">
        <v>45543</v>
      </c>
      <c r="M5737" t="s">
        <v>28</v>
      </c>
      <c r="N5737" t="s">
        <v>36</v>
      </c>
      <c r="O5737">
        <v>753.24</v>
      </c>
      <c r="P5737" t="str">
        <f t="shared" si="536"/>
        <v>Good</v>
      </c>
      <c r="Q5737" t="str">
        <f t="shared" si="537"/>
        <v>high impact</v>
      </c>
      <c r="R5737" t="str">
        <f t="shared" si="538"/>
        <v>good</v>
      </c>
      <c r="S5737" t="s">
        <v>22</v>
      </c>
      <c r="T5737" t="s">
        <v>22</v>
      </c>
      <c r="U5737">
        <v>3106.4827</v>
      </c>
      <c r="V5737">
        <f t="shared" si="539"/>
        <v>3106.4827</v>
      </c>
    </row>
    <row r="5738" spans="1:22" x14ac:dyDescent="0.35">
      <c r="A5738" t="s">
        <v>6222</v>
      </c>
      <c r="B5738" t="s">
        <v>16</v>
      </c>
      <c r="C5738" t="s">
        <v>17</v>
      </c>
      <c r="D5738" t="s">
        <v>18</v>
      </c>
      <c r="E5738">
        <v>1106.75</v>
      </c>
      <c r="F5738" t="str">
        <f t="shared" si="534"/>
        <v>medium</v>
      </c>
      <c r="G5738" t="str">
        <f t="shared" si="535"/>
        <v>low</v>
      </c>
      <c r="H5738">
        <v>0.34</v>
      </c>
      <c r="I5738">
        <v>376.29500000000002</v>
      </c>
      <c r="J5738">
        <v>7</v>
      </c>
      <c r="K5738" s="4" t="s">
        <v>457</v>
      </c>
      <c r="L5738" s="4" t="s">
        <v>1010</v>
      </c>
      <c r="M5738" t="s">
        <v>20</v>
      </c>
      <c r="N5738" t="s">
        <v>29</v>
      </c>
      <c r="O5738">
        <v>269.42</v>
      </c>
      <c r="P5738" t="str">
        <f t="shared" si="536"/>
        <v>Not Good</v>
      </c>
      <c r="Q5738" t="str">
        <f t="shared" si="537"/>
        <v>high impact</v>
      </c>
      <c r="R5738" t="str">
        <f t="shared" si="538"/>
        <v>not good</v>
      </c>
      <c r="S5738" t="s">
        <v>22</v>
      </c>
      <c r="T5738" t="s">
        <v>22</v>
      </c>
      <c r="U5738">
        <v>730.45500000000004</v>
      </c>
      <c r="V5738">
        <f t="shared" si="539"/>
        <v>730.45500000000004</v>
      </c>
    </row>
    <row r="5739" spans="1:22" x14ac:dyDescent="0.35">
      <c r="A5739" t="s">
        <v>6223</v>
      </c>
      <c r="B5739" t="s">
        <v>32</v>
      </c>
      <c r="C5739" t="s">
        <v>25</v>
      </c>
      <c r="D5739" t="s">
        <v>34</v>
      </c>
      <c r="E5739">
        <v>2303.0100000000002</v>
      </c>
      <c r="F5739" t="str">
        <f t="shared" si="534"/>
        <v>high</v>
      </c>
      <c r="G5739" t="str">
        <f t="shared" si="535"/>
        <v>high</v>
      </c>
      <c r="H5739">
        <v>0.31</v>
      </c>
      <c r="I5739">
        <v>713.93309999999997</v>
      </c>
      <c r="J5739">
        <v>1</v>
      </c>
      <c r="K5739" s="3">
        <v>45572</v>
      </c>
      <c r="L5739" s="4" t="s">
        <v>769</v>
      </c>
      <c r="M5739" t="s">
        <v>28</v>
      </c>
      <c r="N5739" t="s">
        <v>21</v>
      </c>
      <c r="O5739">
        <v>144.54</v>
      </c>
      <c r="P5739" t="str">
        <f t="shared" si="536"/>
        <v>Not Good</v>
      </c>
      <c r="Q5739" t="str">
        <f t="shared" si="537"/>
        <v>high impact</v>
      </c>
      <c r="R5739" t="str">
        <f t="shared" si="538"/>
        <v>not good</v>
      </c>
      <c r="S5739" t="s">
        <v>30</v>
      </c>
      <c r="T5739" t="s">
        <v>30</v>
      </c>
      <c r="U5739">
        <v>1589.0769</v>
      </c>
      <c r="V5739">
        <f t="shared" si="539"/>
        <v>1589.0769</v>
      </c>
    </row>
    <row r="5740" spans="1:22" x14ac:dyDescent="0.35">
      <c r="A5740" t="s">
        <v>6224</v>
      </c>
      <c r="B5740" t="s">
        <v>24</v>
      </c>
      <c r="C5740" t="s">
        <v>33</v>
      </c>
      <c r="D5740" t="s">
        <v>26</v>
      </c>
      <c r="E5740">
        <v>2874.31</v>
      </c>
      <c r="F5740" t="str">
        <f t="shared" si="534"/>
        <v>high</v>
      </c>
      <c r="G5740" t="str">
        <f t="shared" si="535"/>
        <v>high</v>
      </c>
      <c r="H5740">
        <v>0.05</v>
      </c>
      <c r="I5740">
        <v>143.71549999999999</v>
      </c>
      <c r="J5740">
        <v>5</v>
      </c>
      <c r="K5740" s="3">
        <v>44960</v>
      </c>
      <c r="L5740" s="3">
        <v>45019</v>
      </c>
      <c r="M5740" t="s">
        <v>43</v>
      </c>
      <c r="N5740" t="s">
        <v>29</v>
      </c>
      <c r="O5740">
        <v>282.49</v>
      </c>
      <c r="P5740" t="str">
        <f t="shared" si="536"/>
        <v>Not Good</v>
      </c>
      <c r="Q5740" t="str">
        <f t="shared" si="537"/>
        <v>high impact</v>
      </c>
      <c r="R5740" t="str">
        <f t="shared" si="538"/>
        <v>not good</v>
      </c>
      <c r="S5740" t="s">
        <v>22</v>
      </c>
      <c r="T5740" t="s">
        <v>22</v>
      </c>
      <c r="U5740">
        <v>2730.5945000000002</v>
      </c>
      <c r="V5740">
        <f t="shared" si="539"/>
        <v>2730.5945000000002</v>
      </c>
    </row>
    <row r="5741" spans="1:22" x14ac:dyDescent="0.35">
      <c r="A5741" t="s">
        <v>6225</v>
      </c>
      <c r="B5741" t="s">
        <v>16</v>
      </c>
      <c r="C5741" t="s">
        <v>39</v>
      </c>
      <c r="D5741" t="s">
        <v>18</v>
      </c>
      <c r="E5741">
        <v>3605.77</v>
      </c>
      <c r="F5741" t="str">
        <f t="shared" si="534"/>
        <v>high</v>
      </c>
      <c r="G5741" t="str">
        <f t="shared" si="535"/>
        <v>high</v>
      </c>
      <c r="H5741">
        <v>0.33</v>
      </c>
      <c r="I5741">
        <v>1189.9041</v>
      </c>
      <c r="J5741">
        <v>3</v>
      </c>
      <c r="K5741" s="4" t="s">
        <v>685</v>
      </c>
      <c r="L5741" s="4" t="s">
        <v>1333</v>
      </c>
      <c r="M5741" t="s">
        <v>43</v>
      </c>
      <c r="N5741" t="s">
        <v>29</v>
      </c>
      <c r="O5741">
        <v>1065.77</v>
      </c>
      <c r="P5741" t="str">
        <f t="shared" si="536"/>
        <v>Good</v>
      </c>
      <c r="Q5741" t="str">
        <f t="shared" si="537"/>
        <v>high impact</v>
      </c>
      <c r="R5741" t="str">
        <f t="shared" si="538"/>
        <v>good</v>
      </c>
      <c r="S5741" t="s">
        <v>30</v>
      </c>
      <c r="T5741" t="s">
        <v>30</v>
      </c>
      <c r="U5741">
        <v>2415.8658999999998</v>
      </c>
      <c r="V5741">
        <f t="shared" si="539"/>
        <v>2415.8658999999998</v>
      </c>
    </row>
    <row r="5742" spans="1:22" x14ac:dyDescent="0.35">
      <c r="A5742" t="s">
        <v>6226</v>
      </c>
      <c r="B5742" t="s">
        <v>16</v>
      </c>
      <c r="C5742" t="s">
        <v>17</v>
      </c>
      <c r="D5742" t="s">
        <v>34</v>
      </c>
      <c r="E5742">
        <v>4129.71</v>
      </c>
      <c r="F5742" t="str">
        <f t="shared" si="534"/>
        <v>high</v>
      </c>
      <c r="G5742" t="str">
        <f t="shared" si="535"/>
        <v>high</v>
      </c>
      <c r="H5742">
        <v>0.22</v>
      </c>
      <c r="I5742">
        <v>908.53620000000001</v>
      </c>
      <c r="J5742">
        <v>2</v>
      </c>
      <c r="K5742" s="4" t="s">
        <v>346</v>
      </c>
      <c r="L5742" s="4" t="s">
        <v>347</v>
      </c>
      <c r="M5742" t="s">
        <v>28</v>
      </c>
      <c r="N5742" t="s">
        <v>36</v>
      </c>
      <c r="O5742">
        <v>213.93</v>
      </c>
      <c r="P5742" t="str">
        <f t="shared" si="536"/>
        <v>Not Good</v>
      </c>
      <c r="Q5742" t="str">
        <f t="shared" si="537"/>
        <v>high impact</v>
      </c>
      <c r="R5742" t="str">
        <f t="shared" si="538"/>
        <v>not good</v>
      </c>
      <c r="S5742" t="s">
        <v>56</v>
      </c>
      <c r="T5742" t="s">
        <v>56</v>
      </c>
      <c r="U5742">
        <v>3221.1738</v>
      </c>
      <c r="V5742">
        <f t="shared" si="539"/>
        <v>3221.1738</v>
      </c>
    </row>
    <row r="5743" spans="1:22" x14ac:dyDescent="0.35">
      <c r="A5743" t="s">
        <v>6227</v>
      </c>
      <c r="B5743" t="s">
        <v>16</v>
      </c>
      <c r="C5743" t="s">
        <v>25</v>
      </c>
      <c r="D5743" t="s">
        <v>46</v>
      </c>
      <c r="E5743">
        <v>3823.67</v>
      </c>
      <c r="F5743" t="str">
        <f t="shared" si="534"/>
        <v>high</v>
      </c>
      <c r="G5743" t="str">
        <f t="shared" si="535"/>
        <v>high</v>
      </c>
      <c r="H5743">
        <v>0.35</v>
      </c>
      <c r="I5743">
        <v>1338.2845</v>
      </c>
      <c r="J5743">
        <v>3</v>
      </c>
      <c r="K5743" s="4" t="s">
        <v>463</v>
      </c>
      <c r="L5743" s="4" t="s">
        <v>188</v>
      </c>
      <c r="M5743" t="s">
        <v>20</v>
      </c>
      <c r="N5743" t="s">
        <v>21</v>
      </c>
      <c r="O5743">
        <v>490.32</v>
      </c>
      <c r="P5743" t="str">
        <f t="shared" si="536"/>
        <v>Not Good</v>
      </c>
      <c r="Q5743" t="str">
        <f t="shared" si="537"/>
        <v>high impact</v>
      </c>
      <c r="R5743" t="str">
        <f t="shared" si="538"/>
        <v>not good</v>
      </c>
      <c r="S5743" t="s">
        <v>37</v>
      </c>
      <c r="T5743" t="s">
        <v>37</v>
      </c>
      <c r="U5743">
        <v>2485.3854999999999</v>
      </c>
      <c r="V5743">
        <f t="shared" si="539"/>
        <v>2485.3854999999999</v>
      </c>
    </row>
    <row r="5744" spans="1:22" x14ac:dyDescent="0.35">
      <c r="A5744" t="s">
        <v>6228</v>
      </c>
      <c r="B5744" t="s">
        <v>16</v>
      </c>
      <c r="C5744" t="s">
        <v>33</v>
      </c>
      <c r="D5744" t="s">
        <v>34</v>
      </c>
      <c r="E5744">
        <v>238.73</v>
      </c>
      <c r="F5744" t="str">
        <f t="shared" si="534"/>
        <v>low</v>
      </c>
      <c r="G5744" t="str">
        <f t="shared" si="535"/>
        <v>low</v>
      </c>
      <c r="H5744">
        <v>0.42</v>
      </c>
      <c r="I5744">
        <v>100.2666</v>
      </c>
      <c r="J5744">
        <v>6</v>
      </c>
      <c r="K5744" s="3">
        <v>45323</v>
      </c>
      <c r="L5744" s="3">
        <v>45536</v>
      </c>
      <c r="M5744" t="s">
        <v>20</v>
      </c>
      <c r="N5744" t="s">
        <v>29</v>
      </c>
      <c r="O5744">
        <v>58.62</v>
      </c>
      <c r="P5744" t="str">
        <f t="shared" si="536"/>
        <v>Not Good</v>
      </c>
      <c r="Q5744" t="str">
        <f t="shared" si="537"/>
        <v>high impact</v>
      </c>
      <c r="R5744" t="str">
        <f t="shared" si="538"/>
        <v>not good</v>
      </c>
      <c r="S5744" t="s">
        <v>56</v>
      </c>
      <c r="T5744" t="s">
        <v>56</v>
      </c>
      <c r="U5744">
        <v>138.46340000000001</v>
      </c>
      <c r="V5744">
        <f t="shared" si="539"/>
        <v>138.46340000000001</v>
      </c>
    </row>
    <row r="5745" spans="1:22" x14ac:dyDescent="0.35">
      <c r="A5745" t="s">
        <v>6229</v>
      </c>
      <c r="B5745" t="s">
        <v>58</v>
      </c>
      <c r="C5745" t="s">
        <v>39</v>
      </c>
      <c r="D5745" t="s">
        <v>50</v>
      </c>
      <c r="E5745">
        <v>3386.13</v>
      </c>
      <c r="F5745" t="str">
        <f t="shared" si="534"/>
        <v>high</v>
      </c>
      <c r="G5745" t="str">
        <f t="shared" si="535"/>
        <v>high</v>
      </c>
      <c r="H5745">
        <v>0.02</v>
      </c>
      <c r="I5745">
        <v>67.7226</v>
      </c>
      <c r="J5745">
        <v>7</v>
      </c>
      <c r="K5745" s="3">
        <v>44997</v>
      </c>
      <c r="L5745" s="3">
        <v>45028</v>
      </c>
      <c r="M5745" t="s">
        <v>43</v>
      </c>
      <c r="N5745" t="s">
        <v>21</v>
      </c>
      <c r="O5745">
        <v>437.07</v>
      </c>
      <c r="P5745" t="str">
        <f t="shared" si="536"/>
        <v>Not Good</v>
      </c>
      <c r="Q5745" t="str">
        <f t="shared" si="537"/>
        <v>high impact</v>
      </c>
      <c r="R5745" t="str">
        <f t="shared" si="538"/>
        <v>not good</v>
      </c>
      <c r="S5745" t="s">
        <v>22</v>
      </c>
      <c r="T5745" t="s">
        <v>22</v>
      </c>
      <c r="U5745">
        <v>3318.4074000000001</v>
      </c>
      <c r="V5745">
        <f t="shared" si="539"/>
        <v>3318.4074000000001</v>
      </c>
    </row>
    <row r="5746" spans="1:22" x14ac:dyDescent="0.35">
      <c r="A5746" t="s">
        <v>6230</v>
      </c>
      <c r="B5746" t="s">
        <v>24</v>
      </c>
      <c r="C5746" t="s">
        <v>17</v>
      </c>
      <c r="D5746" t="s">
        <v>50</v>
      </c>
      <c r="E5746">
        <v>2536.85</v>
      </c>
      <c r="F5746" t="str">
        <f t="shared" si="534"/>
        <v>high</v>
      </c>
      <c r="G5746" t="str">
        <f t="shared" si="535"/>
        <v>high</v>
      </c>
      <c r="H5746">
        <v>0.32</v>
      </c>
      <c r="I5746">
        <v>811.79200000000003</v>
      </c>
      <c r="J5746">
        <v>9</v>
      </c>
      <c r="K5746" s="4" t="s">
        <v>422</v>
      </c>
      <c r="L5746" s="4" t="s">
        <v>133</v>
      </c>
      <c r="M5746" t="s">
        <v>20</v>
      </c>
      <c r="N5746" t="s">
        <v>21</v>
      </c>
      <c r="O5746">
        <v>646.53</v>
      </c>
      <c r="P5746" t="str">
        <f t="shared" si="536"/>
        <v>Good</v>
      </c>
      <c r="Q5746" t="str">
        <f t="shared" si="537"/>
        <v>high impact</v>
      </c>
      <c r="R5746" t="str">
        <f t="shared" si="538"/>
        <v>good</v>
      </c>
      <c r="S5746" t="s">
        <v>56</v>
      </c>
      <c r="T5746" t="s">
        <v>56</v>
      </c>
      <c r="U5746">
        <v>1725.058</v>
      </c>
      <c r="V5746">
        <f t="shared" si="539"/>
        <v>1725.058</v>
      </c>
    </row>
    <row r="5747" spans="1:22" x14ac:dyDescent="0.35">
      <c r="A5747" t="s">
        <v>6231</v>
      </c>
      <c r="B5747" t="s">
        <v>32</v>
      </c>
      <c r="C5747" t="s">
        <v>25</v>
      </c>
      <c r="D5747" t="s">
        <v>26</v>
      </c>
      <c r="E5747">
        <v>2911.92</v>
      </c>
      <c r="F5747" t="str">
        <f t="shared" si="534"/>
        <v>high</v>
      </c>
      <c r="G5747" t="str">
        <f t="shared" si="535"/>
        <v>high</v>
      </c>
      <c r="H5747">
        <v>0.05</v>
      </c>
      <c r="I5747">
        <v>145.596</v>
      </c>
      <c r="J5747">
        <v>7</v>
      </c>
      <c r="K5747" s="4" t="s">
        <v>989</v>
      </c>
      <c r="L5747" s="4" t="s">
        <v>397</v>
      </c>
      <c r="M5747" t="s">
        <v>43</v>
      </c>
      <c r="N5747" t="s">
        <v>36</v>
      </c>
      <c r="O5747">
        <v>241.92</v>
      </c>
      <c r="P5747" t="str">
        <f t="shared" si="536"/>
        <v>Not Good</v>
      </c>
      <c r="Q5747" t="str">
        <f t="shared" si="537"/>
        <v>high impact</v>
      </c>
      <c r="R5747" t="str">
        <f t="shared" si="538"/>
        <v>not good</v>
      </c>
      <c r="S5747" t="s">
        <v>72</v>
      </c>
      <c r="T5747" t="s">
        <v>72</v>
      </c>
      <c r="U5747">
        <v>2766.3240000000001</v>
      </c>
      <c r="V5747">
        <f t="shared" si="539"/>
        <v>2766.3240000000001</v>
      </c>
    </row>
    <row r="5748" spans="1:22" x14ac:dyDescent="0.35">
      <c r="A5748" t="s">
        <v>6232</v>
      </c>
      <c r="B5748" t="s">
        <v>32</v>
      </c>
      <c r="C5748" t="s">
        <v>33</v>
      </c>
      <c r="D5748" t="s">
        <v>26</v>
      </c>
      <c r="E5748">
        <v>1927.53</v>
      </c>
      <c r="F5748" t="str">
        <f t="shared" si="534"/>
        <v>medium</v>
      </c>
      <c r="G5748" t="str">
        <f t="shared" si="535"/>
        <v>low</v>
      </c>
      <c r="H5748">
        <v>0.19</v>
      </c>
      <c r="I5748">
        <v>366.23070000000001</v>
      </c>
      <c r="J5748">
        <v>1</v>
      </c>
      <c r="K5748" s="4" t="s">
        <v>1247</v>
      </c>
      <c r="L5748" s="4" t="s">
        <v>678</v>
      </c>
      <c r="M5748" t="s">
        <v>28</v>
      </c>
      <c r="N5748" t="s">
        <v>36</v>
      </c>
      <c r="O5748">
        <v>518.89</v>
      </c>
      <c r="P5748" t="str">
        <f t="shared" si="536"/>
        <v>Good</v>
      </c>
      <c r="Q5748" t="str">
        <f t="shared" si="537"/>
        <v>high impact</v>
      </c>
      <c r="R5748" t="str">
        <f t="shared" si="538"/>
        <v>not good</v>
      </c>
      <c r="S5748" t="s">
        <v>72</v>
      </c>
      <c r="T5748" t="s">
        <v>72</v>
      </c>
      <c r="U5748">
        <v>1561.2992999999999</v>
      </c>
      <c r="V5748">
        <f t="shared" si="539"/>
        <v>1561.2992999999999</v>
      </c>
    </row>
    <row r="5749" spans="1:22" x14ac:dyDescent="0.35">
      <c r="A5749" t="s">
        <v>6233</v>
      </c>
      <c r="B5749" t="s">
        <v>58</v>
      </c>
      <c r="C5749" t="s">
        <v>39</v>
      </c>
      <c r="D5749" t="s">
        <v>50</v>
      </c>
      <c r="E5749">
        <v>3598.73</v>
      </c>
      <c r="F5749" t="str">
        <f t="shared" si="534"/>
        <v>high</v>
      </c>
      <c r="G5749" t="str">
        <f t="shared" si="535"/>
        <v>high</v>
      </c>
      <c r="H5749">
        <v>0.01</v>
      </c>
      <c r="I5749">
        <v>35.987299999999998</v>
      </c>
      <c r="J5749">
        <v>7</v>
      </c>
      <c r="K5749" s="4" t="s">
        <v>385</v>
      </c>
      <c r="L5749" s="4" t="s">
        <v>748</v>
      </c>
      <c r="M5749" t="s">
        <v>43</v>
      </c>
      <c r="N5749" t="s">
        <v>36</v>
      </c>
      <c r="O5749">
        <v>605.22</v>
      </c>
      <c r="P5749" t="str">
        <f t="shared" si="536"/>
        <v>Good</v>
      </c>
      <c r="Q5749" t="str">
        <f t="shared" si="537"/>
        <v>high impact</v>
      </c>
      <c r="R5749" t="str">
        <f t="shared" si="538"/>
        <v>good</v>
      </c>
      <c r="S5749" t="s">
        <v>72</v>
      </c>
      <c r="T5749" t="s">
        <v>72</v>
      </c>
      <c r="U5749">
        <v>3562.7426999999998</v>
      </c>
      <c r="V5749">
        <f t="shared" si="539"/>
        <v>3562.7426999999998</v>
      </c>
    </row>
    <row r="5750" spans="1:22" x14ac:dyDescent="0.35">
      <c r="A5750" t="s">
        <v>6234</v>
      </c>
      <c r="B5750" t="s">
        <v>24</v>
      </c>
      <c r="C5750" t="s">
        <v>17</v>
      </c>
      <c r="D5750" t="s">
        <v>50</v>
      </c>
      <c r="E5750">
        <v>3402.05</v>
      </c>
      <c r="F5750" t="str">
        <f t="shared" si="534"/>
        <v>high</v>
      </c>
      <c r="G5750" t="str">
        <f t="shared" si="535"/>
        <v>high</v>
      </c>
      <c r="H5750">
        <v>0.16</v>
      </c>
      <c r="I5750">
        <v>544.32799999999997</v>
      </c>
      <c r="J5750">
        <v>1</v>
      </c>
      <c r="K5750" s="3">
        <v>45577</v>
      </c>
      <c r="L5750" s="4" t="s">
        <v>389</v>
      </c>
      <c r="M5750" t="s">
        <v>20</v>
      </c>
      <c r="N5750" t="s">
        <v>21</v>
      </c>
      <c r="O5750">
        <v>201.48</v>
      </c>
      <c r="P5750" t="str">
        <f t="shared" si="536"/>
        <v>Not Good</v>
      </c>
      <c r="Q5750" t="str">
        <f t="shared" si="537"/>
        <v>high impact</v>
      </c>
      <c r="R5750" t="str">
        <f t="shared" si="538"/>
        <v>not good</v>
      </c>
      <c r="S5750" t="s">
        <v>72</v>
      </c>
      <c r="T5750" t="s">
        <v>72</v>
      </c>
      <c r="U5750">
        <v>2857.7220000000002</v>
      </c>
      <c r="V5750">
        <f t="shared" si="539"/>
        <v>2857.7220000000002</v>
      </c>
    </row>
    <row r="5751" spans="1:22" x14ac:dyDescent="0.35">
      <c r="A5751" t="s">
        <v>6235</v>
      </c>
      <c r="B5751" t="s">
        <v>16</v>
      </c>
      <c r="C5751" t="s">
        <v>25</v>
      </c>
      <c r="D5751" t="s">
        <v>18</v>
      </c>
      <c r="E5751">
        <v>2939.48</v>
      </c>
      <c r="F5751" t="str">
        <f t="shared" si="534"/>
        <v>high</v>
      </c>
      <c r="G5751" t="str">
        <f t="shared" si="535"/>
        <v>high</v>
      </c>
      <c r="H5751">
        <v>0.08</v>
      </c>
      <c r="I5751">
        <v>235.1584</v>
      </c>
      <c r="J5751">
        <v>8</v>
      </c>
      <c r="K5751" s="3">
        <v>45483</v>
      </c>
      <c r="L5751" s="4" t="s">
        <v>40</v>
      </c>
      <c r="M5751" t="s">
        <v>43</v>
      </c>
      <c r="N5751" t="s">
        <v>29</v>
      </c>
      <c r="O5751">
        <v>605.02</v>
      </c>
      <c r="P5751" t="str">
        <f t="shared" si="536"/>
        <v>Good</v>
      </c>
      <c r="Q5751" t="str">
        <f t="shared" si="537"/>
        <v>high impact</v>
      </c>
      <c r="R5751" t="str">
        <f t="shared" si="538"/>
        <v>good</v>
      </c>
      <c r="S5751" t="s">
        <v>22</v>
      </c>
      <c r="T5751" t="s">
        <v>22</v>
      </c>
      <c r="U5751">
        <v>2704.3216000000002</v>
      </c>
      <c r="V5751">
        <f t="shared" si="539"/>
        <v>2704.3216000000002</v>
      </c>
    </row>
    <row r="5752" spans="1:22" x14ac:dyDescent="0.35">
      <c r="A5752" t="s">
        <v>6236</v>
      </c>
      <c r="B5752" t="s">
        <v>58</v>
      </c>
      <c r="C5752" t="s">
        <v>33</v>
      </c>
      <c r="D5752" t="s">
        <v>50</v>
      </c>
      <c r="E5752">
        <v>4321.87</v>
      </c>
      <c r="F5752" t="str">
        <f t="shared" si="534"/>
        <v>high</v>
      </c>
      <c r="G5752" t="str">
        <f t="shared" si="535"/>
        <v>high</v>
      </c>
      <c r="H5752">
        <v>0.28000000000000003</v>
      </c>
      <c r="I5752">
        <v>1210.1235999999999</v>
      </c>
      <c r="J5752">
        <v>2</v>
      </c>
      <c r="K5752" s="3">
        <v>45638</v>
      </c>
      <c r="L5752" s="4" t="s">
        <v>389</v>
      </c>
      <c r="M5752" t="s">
        <v>20</v>
      </c>
      <c r="N5752" t="s">
        <v>36</v>
      </c>
      <c r="O5752">
        <v>515.66</v>
      </c>
      <c r="P5752" t="str">
        <f t="shared" si="536"/>
        <v>Good</v>
      </c>
      <c r="Q5752" t="str">
        <f t="shared" si="537"/>
        <v>high impact</v>
      </c>
      <c r="R5752" t="str">
        <f t="shared" si="538"/>
        <v>good</v>
      </c>
      <c r="S5752" t="s">
        <v>47</v>
      </c>
      <c r="T5752" t="s">
        <v>47</v>
      </c>
      <c r="U5752">
        <v>3111.7464</v>
      </c>
      <c r="V5752">
        <f t="shared" si="539"/>
        <v>3111.7464</v>
      </c>
    </row>
    <row r="5753" spans="1:22" x14ac:dyDescent="0.35">
      <c r="A5753" t="s">
        <v>6237</v>
      </c>
      <c r="B5753" t="s">
        <v>24</v>
      </c>
      <c r="C5753" t="s">
        <v>39</v>
      </c>
      <c r="D5753" t="s">
        <v>26</v>
      </c>
      <c r="E5753">
        <v>599.30999999999995</v>
      </c>
      <c r="F5753" t="str">
        <f t="shared" si="534"/>
        <v>low</v>
      </c>
      <c r="G5753" t="str">
        <f t="shared" si="535"/>
        <v>low</v>
      </c>
      <c r="H5753">
        <v>0.26</v>
      </c>
      <c r="I5753">
        <v>155.82060000000001</v>
      </c>
      <c r="J5753">
        <v>2</v>
      </c>
      <c r="K5753" s="4" t="s">
        <v>361</v>
      </c>
      <c r="L5753" s="4" t="s">
        <v>986</v>
      </c>
      <c r="M5753" t="s">
        <v>43</v>
      </c>
      <c r="N5753" t="s">
        <v>21</v>
      </c>
      <c r="O5753">
        <v>134.91</v>
      </c>
      <c r="P5753" t="str">
        <f t="shared" si="536"/>
        <v>Not Good</v>
      </c>
      <c r="Q5753" t="str">
        <f t="shared" si="537"/>
        <v>high impact</v>
      </c>
      <c r="R5753" t="str">
        <f t="shared" si="538"/>
        <v>not good</v>
      </c>
      <c r="S5753" t="s">
        <v>37</v>
      </c>
      <c r="T5753" t="s">
        <v>37</v>
      </c>
      <c r="U5753">
        <v>443.48939999999999</v>
      </c>
      <c r="V5753">
        <f t="shared" si="539"/>
        <v>443.48939999999999</v>
      </c>
    </row>
    <row r="5754" spans="1:22" x14ac:dyDescent="0.35">
      <c r="A5754" t="s">
        <v>6238</v>
      </c>
      <c r="B5754" t="s">
        <v>16</v>
      </c>
      <c r="C5754" t="s">
        <v>17</v>
      </c>
      <c r="D5754" t="s">
        <v>50</v>
      </c>
      <c r="E5754">
        <v>1575.01</v>
      </c>
      <c r="F5754" t="str">
        <f t="shared" si="534"/>
        <v>medium</v>
      </c>
      <c r="G5754" t="str">
        <f t="shared" si="535"/>
        <v>low</v>
      </c>
      <c r="H5754">
        <v>0.4</v>
      </c>
      <c r="I5754">
        <v>630.00400000000002</v>
      </c>
      <c r="J5754">
        <v>1</v>
      </c>
      <c r="K5754" s="4" t="s">
        <v>629</v>
      </c>
      <c r="L5754" s="3">
        <v>44989</v>
      </c>
      <c r="M5754" t="s">
        <v>28</v>
      </c>
      <c r="N5754" t="s">
        <v>21</v>
      </c>
      <c r="O5754">
        <v>434.2</v>
      </c>
      <c r="P5754" t="str">
        <f t="shared" si="536"/>
        <v>Not Good</v>
      </c>
      <c r="Q5754" t="str">
        <f t="shared" si="537"/>
        <v>high impact</v>
      </c>
      <c r="R5754" t="str">
        <f t="shared" si="538"/>
        <v>not good</v>
      </c>
      <c r="S5754" t="s">
        <v>47</v>
      </c>
      <c r="T5754" t="s">
        <v>47</v>
      </c>
      <c r="U5754">
        <v>945.00599999999997</v>
      </c>
      <c r="V5754">
        <f t="shared" si="539"/>
        <v>945.00599999999997</v>
      </c>
    </row>
    <row r="5755" spans="1:22" x14ac:dyDescent="0.35">
      <c r="A5755" t="s">
        <v>6239</v>
      </c>
      <c r="B5755" t="s">
        <v>58</v>
      </c>
      <c r="C5755" t="s">
        <v>25</v>
      </c>
      <c r="D5755" t="s">
        <v>26</v>
      </c>
      <c r="E5755">
        <v>2526.14</v>
      </c>
      <c r="F5755" t="str">
        <f t="shared" si="534"/>
        <v>high</v>
      </c>
      <c r="G5755" t="str">
        <f t="shared" si="535"/>
        <v>high</v>
      </c>
      <c r="H5755">
        <v>0.32</v>
      </c>
      <c r="I5755">
        <v>808.36479999999995</v>
      </c>
      <c r="J5755">
        <v>9</v>
      </c>
      <c r="K5755" s="4" t="s">
        <v>216</v>
      </c>
      <c r="L5755" s="4" t="s">
        <v>232</v>
      </c>
      <c r="M5755" t="s">
        <v>43</v>
      </c>
      <c r="N5755" t="s">
        <v>29</v>
      </c>
      <c r="O5755">
        <v>179.13</v>
      </c>
      <c r="P5755" t="str">
        <f t="shared" si="536"/>
        <v>Not Good</v>
      </c>
      <c r="Q5755" t="str">
        <f t="shared" si="537"/>
        <v>high impact</v>
      </c>
      <c r="R5755" t="str">
        <f t="shared" si="538"/>
        <v>not good</v>
      </c>
      <c r="S5755" t="s">
        <v>37</v>
      </c>
      <c r="T5755" t="s">
        <v>37</v>
      </c>
      <c r="U5755">
        <v>1717.7752</v>
      </c>
      <c r="V5755">
        <f t="shared" si="539"/>
        <v>1717.7752</v>
      </c>
    </row>
    <row r="5756" spans="1:22" x14ac:dyDescent="0.35">
      <c r="A5756" t="s">
        <v>6240</v>
      </c>
      <c r="B5756" t="s">
        <v>24</v>
      </c>
      <c r="C5756" t="s">
        <v>33</v>
      </c>
      <c r="D5756" t="s">
        <v>46</v>
      </c>
      <c r="E5756">
        <v>4797.16</v>
      </c>
      <c r="F5756" t="str">
        <f t="shared" si="534"/>
        <v>high</v>
      </c>
      <c r="G5756" t="str">
        <f t="shared" si="535"/>
        <v>high</v>
      </c>
      <c r="H5756">
        <v>0.36</v>
      </c>
      <c r="I5756">
        <v>1726.9775999999999</v>
      </c>
      <c r="J5756">
        <v>8</v>
      </c>
      <c r="K5756" s="3">
        <v>45475</v>
      </c>
      <c r="L5756" s="3">
        <v>45537</v>
      </c>
      <c r="M5756" t="s">
        <v>28</v>
      </c>
      <c r="N5756" t="s">
        <v>21</v>
      </c>
      <c r="O5756">
        <v>532.80999999999995</v>
      </c>
      <c r="P5756" t="str">
        <f t="shared" si="536"/>
        <v>Good</v>
      </c>
      <c r="Q5756" t="str">
        <f t="shared" si="537"/>
        <v>high impact</v>
      </c>
      <c r="R5756" t="str">
        <f t="shared" si="538"/>
        <v>good</v>
      </c>
      <c r="S5756" t="s">
        <v>47</v>
      </c>
      <c r="T5756" t="s">
        <v>47</v>
      </c>
      <c r="U5756">
        <v>3070.1824000000001</v>
      </c>
      <c r="V5756">
        <f t="shared" si="539"/>
        <v>3070.1824000000001</v>
      </c>
    </row>
    <row r="5757" spans="1:22" x14ac:dyDescent="0.35">
      <c r="A5757" t="s">
        <v>6241</v>
      </c>
      <c r="B5757" t="s">
        <v>32</v>
      </c>
      <c r="C5757" t="s">
        <v>39</v>
      </c>
      <c r="D5757" t="s">
        <v>50</v>
      </c>
      <c r="E5757">
        <v>452.62</v>
      </c>
      <c r="F5757" t="str">
        <f t="shared" si="534"/>
        <v>low</v>
      </c>
      <c r="G5757" t="str">
        <f t="shared" si="535"/>
        <v>low</v>
      </c>
      <c r="H5757">
        <v>0.05</v>
      </c>
      <c r="I5757">
        <v>22.631</v>
      </c>
      <c r="J5757">
        <v>9</v>
      </c>
      <c r="K5757" s="3">
        <v>45051</v>
      </c>
      <c r="L5757" s="3">
        <v>45112</v>
      </c>
      <c r="M5757" t="s">
        <v>28</v>
      </c>
      <c r="N5757" t="s">
        <v>36</v>
      </c>
      <c r="O5757">
        <v>66.89</v>
      </c>
      <c r="P5757" t="str">
        <f t="shared" si="536"/>
        <v>Not Good</v>
      </c>
      <c r="Q5757" t="str">
        <f t="shared" si="537"/>
        <v>normal</v>
      </c>
      <c r="R5757" t="str">
        <f t="shared" si="538"/>
        <v>not good</v>
      </c>
      <c r="S5757" t="s">
        <v>30</v>
      </c>
      <c r="T5757" t="s">
        <v>30</v>
      </c>
      <c r="U5757">
        <v>429.98899999999998</v>
      </c>
      <c r="V5757">
        <f t="shared" si="539"/>
        <v>429.98899999999998</v>
      </c>
    </row>
    <row r="5758" spans="1:22" x14ac:dyDescent="0.35">
      <c r="A5758" t="s">
        <v>6242</v>
      </c>
      <c r="B5758" t="s">
        <v>32</v>
      </c>
      <c r="C5758" t="s">
        <v>17</v>
      </c>
      <c r="D5758" t="s">
        <v>26</v>
      </c>
      <c r="E5758">
        <v>1751.68</v>
      </c>
      <c r="F5758" t="str">
        <f t="shared" si="534"/>
        <v>medium</v>
      </c>
      <c r="G5758" t="str">
        <f t="shared" si="535"/>
        <v>low</v>
      </c>
      <c r="H5758">
        <v>0.01</v>
      </c>
      <c r="I5758">
        <v>17.5168</v>
      </c>
      <c r="J5758">
        <v>8</v>
      </c>
      <c r="K5758" s="4" t="s">
        <v>154</v>
      </c>
      <c r="L5758" s="3">
        <v>45084</v>
      </c>
      <c r="M5758" t="s">
        <v>28</v>
      </c>
      <c r="N5758" t="s">
        <v>36</v>
      </c>
      <c r="O5758">
        <v>507.95</v>
      </c>
      <c r="P5758" t="str">
        <f t="shared" si="536"/>
        <v>Good</v>
      </c>
      <c r="Q5758" t="str">
        <f t="shared" si="537"/>
        <v>high impact</v>
      </c>
      <c r="R5758" t="str">
        <f t="shared" si="538"/>
        <v>not good</v>
      </c>
      <c r="S5758" t="s">
        <v>72</v>
      </c>
      <c r="T5758" t="s">
        <v>72</v>
      </c>
      <c r="U5758">
        <v>1734.1632</v>
      </c>
      <c r="V5758">
        <f t="shared" si="539"/>
        <v>1734.1632</v>
      </c>
    </row>
    <row r="5759" spans="1:22" x14ac:dyDescent="0.35">
      <c r="A5759" t="s">
        <v>6243</v>
      </c>
      <c r="B5759" t="s">
        <v>24</v>
      </c>
      <c r="C5759" t="s">
        <v>25</v>
      </c>
      <c r="D5759" t="s">
        <v>34</v>
      </c>
      <c r="E5759">
        <v>4636.8599999999997</v>
      </c>
      <c r="F5759" t="str">
        <f t="shared" si="534"/>
        <v>high</v>
      </c>
      <c r="G5759" t="str">
        <f t="shared" si="535"/>
        <v>high</v>
      </c>
      <c r="H5759">
        <v>0.48</v>
      </c>
      <c r="I5759">
        <v>2225.6927999999998</v>
      </c>
      <c r="J5759">
        <v>4</v>
      </c>
      <c r="K5759" s="4" t="s">
        <v>92</v>
      </c>
      <c r="L5759" s="4" t="s">
        <v>619</v>
      </c>
      <c r="M5759" t="s">
        <v>20</v>
      </c>
      <c r="N5759" t="s">
        <v>36</v>
      </c>
      <c r="O5759">
        <v>701.96</v>
      </c>
      <c r="P5759" t="str">
        <f t="shared" si="536"/>
        <v>Good</v>
      </c>
      <c r="Q5759" t="str">
        <f t="shared" si="537"/>
        <v>high impact</v>
      </c>
      <c r="R5759" t="str">
        <f t="shared" si="538"/>
        <v>good</v>
      </c>
      <c r="S5759" t="s">
        <v>30</v>
      </c>
      <c r="T5759" t="s">
        <v>30</v>
      </c>
      <c r="U5759">
        <v>2411.1671999999999</v>
      </c>
      <c r="V5759">
        <f t="shared" si="539"/>
        <v>2411.1671999999999</v>
      </c>
    </row>
    <row r="5760" spans="1:22" x14ac:dyDescent="0.35">
      <c r="A5760" t="s">
        <v>6244</v>
      </c>
      <c r="B5760" t="s">
        <v>32</v>
      </c>
      <c r="C5760" t="s">
        <v>33</v>
      </c>
      <c r="D5760" t="s">
        <v>18</v>
      </c>
      <c r="E5760">
        <v>4499.9399999999996</v>
      </c>
      <c r="F5760" t="str">
        <f t="shared" si="534"/>
        <v>high</v>
      </c>
      <c r="G5760" t="str">
        <f t="shared" si="535"/>
        <v>high</v>
      </c>
      <c r="H5760">
        <v>0.21</v>
      </c>
      <c r="I5760">
        <v>944.98739999999998</v>
      </c>
      <c r="J5760">
        <v>9</v>
      </c>
      <c r="K5760" s="3">
        <v>45630</v>
      </c>
      <c r="L5760" s="4" t="s">
        <v>346</v>
      </c>
      <c r="M5760" t="s">
        <v>28</v>
      </c>
      <c r="N5760" t="s">
        <v>36</v>
      </c>
      <c r="O5760">
        <v>352.44</v>
      </c>
      <c r="P5760" t="str">
        <f t="shared" si="536"/>
        <v>Not Good</v>
      </c>
      <c r="Q5760" t="str">
        <f t="shared" si="537"/>
        <v>high impact</v>
      </c>
      <c r="R5760" t="str">
        <f t="shared" si="538"/>
        <v>not good</v>
      </c>
      <c r="S5760" t="s">
        <v>72</v>
      </c>
      <c r="T5760" t="s">
        <v>72</v>
      </c>
      <c r="U5760">
        <v>3554.9526000000001</v>
      </c>
      <c r="V5760">
        <f t="shared" si="539"/>
        <v>3554.9526000000001</v>
      </c>
    </row>
    <row r="5761" spans="1:22" x14ac:dyDescent="0.35">
      <c r="A5761" t="s">
        <v>6245</v>
      </c>
      <c r="B5761" t="s">
        <v>24</v>
      </c>
      <c r="C5761" t="s">
        <v>39</v>
      </c>
      <c r="D5761" t="s">
        <v>26</v>
      </c>
      <c r="E5761">
        <v>4339.7</v>
      </c>
      <c r="F5761" t="str">
        <f t="shared" si="534"/>
        <v>high</v>
      </c>
      <c r="G5761" t="str">
        <f t="shared" si="535"/>
        <v>high</v>
      </c>
      <c r="H5761">
        <v>0.2</v>
      </c>
      <c r="I5761">
        <v>867.94</v>
      </c>
      <c r="J5761">
        <v>8</v>
      </c>
      <c r="K5761" s="3">
        <v>45515</v>
      </c>
      <c r="L5761" s="3">
        <v>45607</v>
      </c>
      <c r="M5761" t="s">
        <v>20</v>
      </c>
      <c r="N5761" t="s">
        <v>36</v>
      </c>
      <c r="O5761">
        <v>539.9</v>
      </c>
      <c r="P5761" t="str">
        <f t="shared" si="536"/>
        <v>Good</v>
      </c>
      <c r="Q5761" t="str">
        <f t="shared" si="537"/>
        <v>high impact</v>
      </c>
      <c r="R5761" t="str">
        <f t="shared" si="538"/>
        <v>good</v>
      </c>
      <c r="S5761" t="s">
        <v>56</v>
      </c>
      <c r="T5761" t="s">
        <v>56</v>
      </c>
      <c r="U5761">
        <v>3471.76</v>
      </c>
      <c r="V5761">
        <f t="shared" si="539"/>
        <v>3471.76</v>
      </c>
    </row>
    <row r="5762" spans="1:22" x14ac:dyDescent="0.35">
      <c r="A5762" t="s">
        <v>6246</v>
      </c>
      <c r="B5762" t="s">
        <v>16</v>
      </c>
      <c r="C5762" t="s">
        <v>17</v>
      </c>
      <c r="D5762" t="s">
        <v>50</v>
      </c>
      <c r="E5762">
        <v>1611.11</v>
      </c>
      <c r="F5762" t="str">
        <f t="shared" si="534"/>
        <v>medium</v>
      </c>
      <c r="G5762" t="str">
        <f t="shared" si="535"/>
        <v>low</v>
      </c>
      <c r="H5762">
        <v>0.02</v>
      </c>
      <c r="I5762">
        <v>32.222200000000001</v>
      </c>
      <c r="J5762">
        <v>1</v>
      </c>
      <c r="K5762" s="4" t="s">
        <v>709</v>
      </c>
      <c r="L5762" s="4" t="s">
        <v>2552</v>
      </c>
      <c r="M5762" t="s">
        <v>28</v>
      </c>
      <c r="N5762" t="s">
        <v>21</v>
      </c>
      <c r="O5762">
        <v>88.34</v>
      </c>
      <c r="P5762" t="str">
        <f t="shared" si="536"/>
        <v>Not Good</v>
      </c>
      <c r="Q5762" t="str">
        <f t="shared" si="537"/>
        <v>high impact</v>
      </c>
      <c r="R5762" t="str">
        <f t="shared" si="538"/>
        <v>not good</v>
      </c>
      <c r="S5762" t="s">
        <v>56</v>
      </c>
      <c r="T5762" t="s">
        <v>56</v>
      </c>
      <c r="U5762">
        <v>1578.8878</v>
      </c>
      <c r="V5762">
        <f t="shared" si="539"/>
        <v>1578.8878</v>
      </c>
    </row>
    <row r="5763" spans="1:22" x14ac:dyDescent="0.35">
      <c r="A5763" t="s">
        <v>6247</v>
      </c>
      <c r="B5763" t="s">
        <v>24</v>
      </c>
      <c r="C5763" t="s">
        <v>25</v>
      </c>
      <c r="D5763" t="s">
        <v>50</v>
      </c>
      <c r="E5763">
        <v>4249.5</v>
      </c>
      <c r="F5763" t="str">
        <f t="shared" ref="F5763:F5826" si="540">IF(E5763&gt;2000,"high",IF(E5763&gt;1000,"medium","low"))</f>
        <v>high</v>
      </c>
      <c r="G5763" t="str">
        <f t="shared" ref="G5763:G5826" si="541">IF(E5763&gt;2000,"high","low")</f>
        <v>high</v>
      </c>
      <c r="H5763">
        <v>0.06</v>
      </c>
      <c r="I5763">
        <v>254.97</v>
      </c>
      <c r="J5763">
        <v>5</v>
      </c>
      <c r="K5763" s="4" t="s">
        <v>2009</v>
      </c>
      <c r="L5763" s="4" t="s">
        <v>357</v>
      </c>
      <c r="M5763" t="s">
        <v>43</v>
      </c>
      <c r="N5763" t="s">
        <v>36</v>
      </c>
      <c r="O5763">
        <v>415.59</v>
      </c>
      <c r="P5763" t="str">
        <f t="shared" ref="P5763:P5826" si="542">IF(AND(E5763&gt;1000,O5763&gt;500),"Good","Not Good")</f>
        <v>Not Good</v>
      </c>
      <c r="Q5763" t="str">
        <f t="shared" ref="Q5763:Q5826" si="543">IF(OR(E5763&gt;1000,H5763&gt;0.2),"high impact","normal")</f>
        <v>high impact</v>
      </c>
      <c r="R5763" t="str">
        <f t="shared" ref="R5763:R5826" si="544">IF(NOT(AND(E5763&gt;2000,O5763&gt;500)),"not good","good")</f>
        <v>not good</v>
      </c>
      <c r="S5763" t="s">
        <v>22</v>
      </c>
      <c r="T5763" t="s">
        <v>22</v>
      </c>
      <c r="U5763">
        <v>3994.53</v>
      </c>
      <c r="V5763">
        <f t="shared" ref="V5763:V5826" si="545">IFERROR(U5763,0)</f>
        <v>3994.53</v>
      </c>
    </row>
    <row r="5764" spans="1:22" x14ac:dyDescent="0.35">
      <c r="A5764" t="s">
        <v>6248</v>
      </c>
      <c r="B5764" t="s">
        <v>16</v>
      </c>
      <c r="C5764" t="s">
        <v>33</v>
      </c>
      <c r="D5764" t="s">
        <v>46</v>
      </c>
      <c r="E5764">
        <v>2576.16</v>
      </c>
      <c r="F5764" t="str">
        <f t="shared" si="540"/>
        <v>high</v>
      </c>
      <c r="G5764" t="str">
        <f t="shared" si="541"/>
        <v>high</v>
      </c>
      <c r="H5764">
        <v>0.47</v>
      </c>
      <c r="I5764">
        <v>1210.7952</v>
      </c>
      <c r="J5764">
        <v>9</v>
      </c>
      <c r="K5764" s="4" t="s">
        <v>329</v>
      </c>
      <c r="L5764" s="4" t="s">
        <v>359</v>
      </c>
      <c r="M5764" t="s">
        <v>43</v>
      </c>
      <c r="N5764" t="s">
        <v>36</v>
      </c>
      <c r="O5764">
        <v>521.49</v>
      </c>
      <c r="P5764" t="str">
        <f t="shared" si="542"/>
        <v>Good</v>
      </c>
      <c r="Q5764" t="str">
        <f t="shared" si="543"/>
        <v>high impact</v>
      </c>
      <c r="R5764" t="str">
        <f t="shared" si="544"/>
        <v>good</v>
      </c>
      <c r="S5764" t="s">
        <v>37</v>
      </c>
      <c r="T5764" t="s">
        <v>37</v>
      </c>
      <c r="U5764">
        <v>1365.3648000000001</v>
      </c>
      <c r="V5764">
        <f t="shared" si="545"/>
        <v>1365.3648000000001</v>
      </c>
    </row>
    <row r="5765" spans="1:22" x14ac:dyDescent="0.35">
      <c r="A5765" t="s">
        <v>6249</v>
      </c>
      <c r="B5765" t="s">
        <v>58</v>
      </c>
      <c r="C5765" t="s">
        <v>39</v>
      </c>
      <c r="D5765" t="s">
        <v>34</v>
      </c>
      <c r="E5765">
        <v>3136.92</v>
      </c>
      <c r="F5765" t="str">
        <f t="shared" si="540"/>
        <v>high</v>
      </c>
      <c r="G5765" t="str">
        <f t="shared" si="541"/>
        <v>high</v>
      </c>
      <c r="H5765">
        <v>0.35</v>
      </c>
      <c r="I5765">
        <v>1097.922</v>
      </c>
      <c r="J5765">
        <v>8</v>
      </c>
      <c r="K5765" s="3">
        <v>45389</v>
      </c>
      <c r="L5765" s="3">
        <v>45511</v>
      </c>
      <c r="M5765" t="s">
        <v>28</v>
      </c>
      <c r="N5765" t="s">
        <v>36</v>
      </c>
      <c r="O5765">
        <v>289.20999999999998</v>
      </c>
      <c r="P5765" t="str">
        <f t="shared" si="542"/>
        <v>Not Good</v>
      </c>
      <c r="Q5765" t="str">
        <f t="shared" si="543"/>
        <v>high impact</v>
      </c>
      <c r="R5765" t="str">
        <f t="shared" si="544"/>
        <v>not good</v>
      </c>
      <c r="S5765" t="s">
        <v>37</v>
      </c>
      <c r="T5765" t="s">
        <v>37</v>
      </c>
      <c r="U5765">
        <v>2038.998</v>
      </c>
      <c r="V5765">
        <f t="shared" si="545"/>
        <v>2038.998</v>
      </c>
    </row>
    <row r="5766" spans="1:22" x14ac:dyDescent="0.35">
      <c r="A5766" t="s">
        <v>6250</v>
      </c>
      <c r="B5766" t="s">
        <v>24</v>
      </c>
      <c r="C5766" t="s">
        <v>17</v>
      </c>
      <c r="D5766" t="s">
        <v>26</v>
      </c>
      <c r="E5766">
        <v>1270.24</v>
      </c>
      <c r="F5766" t="str">
        <f t="shared" si="540"/>
        <v>medium</v>
      </c>
      <c r="G5766" t="str">
        <f t="shared" si="541"/>
        <v>low</v>
      </c>
      <c r="H5766">
        <v>0.2</v>
      </c>
      <c r="I5766">
        <v>254.048</v>
      </c>
      <c r="J5766">
        <v>1</v>
      </c>
      <c r="K5766" s="4" t="s">
        <v>352</v>
      </c>
      <c r="L5766" s="4" t="s">
        <v>513</v>
      </c>
      <c r="M5766" t="s">
        <v>43</v>
      </c>
      <c r="N5766" t="s">
        <v>36</v>
      </c>
      <c r="O5766">
        <v>354.77</v>
      </c>
      <c r="P5766" t="str">
        <f t="shared" si="542"/>
        <v>Not Good</v>
      </c>
      <c r="Q5766" t="str">
        <f t="shared" si="543"/>
        <v>high impact</v>
      </c>
      <c r="R5766" t="str">
        <f t="shared" si="544"/>
        <v>not good</v>
      </c>
      <c r="S5766" t="s">
        <v>22</v>
      </c>
      <c r="T5766" t="s">
        <v>22</v>
      </c>
      <c r="U5766">
        <v>1016.192</v>
      </c>
      <c r="V5766">
        <f t="shared" si="545"/>
        <v>1016.192</v>
      </c>
    </row>
    <row r="5767" spans="1:22" x14ac:dyDescent="0.35">
      <c r="A5767" t="s">
        <v>6251</v>
      </c>
      <c r="B5767" t="s">
        <v>58</v>
      </c>
      <c r="C5767" t="s">
        <v>25</v>
      </c>
      <c r="D5767" t="s">
        <v>34</v>
      </c>
      <c r="E5767">
        <v>3562.7</v>
      </c>
      <c r="F5767" t="str">
        <f t="shared" si="540"/>
        <v>high</v>
      </c>
      <c r="G5767" t="str">
        <f t="shared" si="541"/>
        <v>high</v>
      </c>
      <c r="H5767">
        <v>0.45</v>
      </c>
      <c r="I5767">
        <v>1603.2149999999999</v>
      </c>
      <c r="J5767">
        <v>6</v>
      </c>
      <c r="K5767" s="4" t="s">
        <v>769</v>
      </c>
      <c r="L5767" s="4" t="s">
        <v>770</v>
      </c>
      <c r="M5767" t="s">
        <v>43</v>
      </c>
      <c r="N5767" t="s">
        <v>29</v>
      </c>
      <c r="O5767">
        <v>813.44</v>
      </c>
      <c r="P5767" t="str">
        <f t="shared" si="542"/>
        <v>Good</v>
      </c>
      <c r="Q5767" t="str">
        <f t="shared" si="543"/>
        <v>high impact</v>
      </c>
      <c r="R5767" t="str">
        <f t="shared" si="544"/>
        <v>good</v>
      </c>
      <c r="S5767" t="s">
        <v>72</v>
      </c>
      <c r="T5767" t="s">
        <v>72</v>
      </c>
      <c r="U5767">
        <v>1959.4849999999999</v>
      </c>
      <c r="V5767">
        <f t="shared" si="545"/>
        <v>1959.4849999999999</v>
      </c>
    </row>
    <row r="5768" spans="1:22" x14ac:dyDescent="0.35">
      <c r="A5768" t="s">
        <v>6252</v>
      </c>
      <c r="B5768" t="s">
        <v>32</v>
      </c>
      <c r="C5768" t="s">
        <v>33</v>
      </c>
      <c r="D5768" t="s">
        <v>46</v>
      </c>
      <c r="E5768">
        <v>1705.72</v>
      </c>
      <c r="F5768" t="str">
        <f t="shared" si="540"/>
        <v>medium</v>
      </c>
      <c r="G5768" t="str">
        <f t="shared" si="541"/>
        <v>low</v>
      </c>
      <c r="H5768">
        <v>0.28999999999999998</v>
      </c>
      <c r="I5768">
        <v>494.65879999999999</v>
      </c>
      <c r="J5768">
        <v>6</v>
      </c>
      <c r="K5768" s="4" t="s">
        <v>74</v>
      </c>
      <c r="L5768" s="3">
        <v>44931</v>
      </c>
      <c r="M5768" t="s">
        <v>20</v>
      </c>
      <c r="N5768" t="s">
        <v>21</v>
      </c>
      <c r="O5768">
        <v>378.77</v>
      </c>
      <c r="P5768" t="str">
        <f t="shared" si="542"/>
        <v>Not Good</v>
      </c>
      <c r="Q5768" t="str">
        <f t="shared" si="543"/>
        <v>high impact</v>
      </c>
      <c r="R5768" t="str">
        <f t="shared" si="544"/>
        <v>not good</v>
      </c>
      <c r="S5768" t="s">
        <v>56</v>
      </c>
      <c r="T5768" t="s">
        <v>56</v>
      </c>
      <c r="U5768">
        <v>1211.0612000000001</v>
      </c>
      <c r="V5768">
        <f t="shared" si="545"/>
        <v>1211.0612000000001</v>
      </c>
    </row>
    <row r="5769" spans="1:22" x14ac:dyDescent="0.35">
      <c r="A5769" t="s">
        <v>6253</v>
      </c>
      <c r="B5769" t="s">
        <v>16</v>
      </c>
      <c r="C5769" t="s">
        <v>39</v>
      </c>
      <c r="D5769" t="s">
        <v>18</v>
      </c>
      <c r="E5769">
        <v>1785.01</v>
      </c>
      <c r="F5769" t="str">
        <f t="shared" si="540"/>
        <v>medium</v>
      </c>
      <c r="G5769" t="str">
        <f t="shared" si="541"/>
        <v>low</v>
      </c>
      <c r="H5769">
        <v>0.37</v>
      </c>
      <c r="I5769">
        <v>660.45370000000003</v>
      </c>
      <c r="J5769">
        <v>2</v>
      </c>
      <c r="K5769" s="4" t="s">
        <v>1202</v>
      </c>
      <c r="L5769" s="4" t="s">
        <v>433</v>
      </c>
      <c r="M5769" t="s">
        <v>20</v>
      </c>
      <c r="N5769" t="s">
        <v>21</v>
      </c>
      <c r="O5769">
        <v>288.83</v>
      </c>
      <c r="P5769" t="str">
        <f t="shared" si="542"/>
        <v>Not Good</v>
      </c>
      <c r="Q5769" t="str">
        <f t="shared" si="543"/>
        <v>high impact</v>
      </c>
      <c r="R5769" t="str">
        <f t="shared" si="544"/>
        <v>not good</v>
      </c>
      <c r="S5769" t="s">
        <v>22</v>
      </c>
      <c r="T5769" t="s">
        <v>22</v>
      </c>
      <c r="U5769">
        <v>1124.5563</v>
      </c>
      <c r="V5769">
        <f t="shared" si="545"/>
        <v>1124.5563</v>
      </c>
    </row>
    <row r="5770" spans="1:22" x14ac:dyDescent="0.35">
      <c r="A5770" t="s">
        <v>6254</v>
      </c>
      <c r="B5770" t="s">
        <v>24</v>
      </c>
      <c r="C5770" t="s">
        <v>17</v>
      </c>
      <c r="D5770" t="s">
        <v>34</v>
      </c>
      <c r="E5770">
        <v>3220.4</v>
      </c>
      <c r="F5770" t="str">
        <f t="shared" si="540"/>
        <v>high</v>
      </c>
      <c r="G5770" t="str">
        <f t="shared" si="541"/>
        <v>high</v>
      </c>
      <c r="H5770">
        <v>0.22</v>
      </c>
      <c r="I5770">
        <v>708.48800000000006</v>
      </c>
      <c r="J5770">
        <v>2</v>
      </c>
      <c r="K5770" s="4" t="s">
        <v>362</v>
      </c>
      <c r="L5770" s="4" t="s">
        <v>1800</v>
      </c>
      <c r="M5770" t="s">
        <v>43</v>
      </c>
      <c r="N5770" t="s">
        <v>36</v>
      </c>
      <c r="O5770">
        <v>789.27</v>
      </c>
      <c r="P5770" t="str">
        <f t="shared" si="542"/>
        <v>Good</v>
      </c>
      <c r="Q5770" t="str">
        <f t="shared" si="543"/>
        <v>high impact</v>
      </c>
      <c r="R5770" t="str">
        <f t="shared" si="544"/>
        <v>good</v>
      </c>
      <c r="S5770" t="s">
        <v>72</v>
      </c>
      <c r="T5770" t="s">
        <v>72</v>
      </c>
      <c r="U5770">
        <v>2511.9119999999998</v>
      </c>
      <c r="V5770">
        <f t="shared" si="545"/>
        <v>2511.9119999999998</v>
      </c>
    </row>
    <row r="5771" spans="1:22" x14ac:dyDescent="0.35">
      <c r="A5771" t="s">
        <v>6255</v>
      </c>
      <c r="B5771" t="s">
        <v>58</v>
      </c>
      <c r="C5771" t="s">
        <v>25</v>
      </c>
      <c r="D5771" t="s">
        <v>46</v>
      </c>
      <c r="E5771">
        <v>1275.18</v>
      </c>
      <c r="F5771" t="str">
        <f t="shared" si="540"/>
        <v>medium</v>
      </c>
      <c r="G5771" t="str">
        <f t="shared" si="541"/>
        <v>low</v>
      </c>
      <c r="H5771">
        <v>0.22</v>
      </c>
      <c r="I5771">
        <v>280.53960000000001</v>
      </c>
      <c r="J5771">
        <v>1</v>
      </c>
      <c r="K5771" s="4" t="s">
        <v>1656</v>
      </c>
      <c r="L5771" s="4" t="s">
        <v>75</v>
      </c>
      <c r="M5771" t="s">
        <v>28</v>
      </c>
      <c r="N5771" t="s">
        <v>29</v>
      </c>
      <c r="O5771">
        <v>123.52</v>
      </c>
      <c r="P5771" t="str">
        <f t="shared" si="542"/>
        <v>Not Good</v>
      </c>
      <c r="Q5771" t="str">
        <f t="shared" si="543"/>
        <v>high impact</v>
      </c>
      <c r="R5771" t="str">
        <f t="shared" si="544"/>
        <v>not good</v>
      </c>
      <c r="S5771" t="s">
        <v>47</v>
      </c>
      <c r="T5771" t="s">
        <v>47</v>
      </c>
      <c r="U5771">
        <v>994.6404</v>
      </c>
      <c r="V5771">
        <f t="shared" si="545"/>
        <v>994.6404</v>
      </c>
    </row>
    <row r="5772" spans="1:22" x14ac:dyDescent="0.35">
      <c r="A5772" t="s">
        <v>6256</v>
      </c>
      <c r="B5772" t="s">
        <v>16</v>
      </c>
      <c r="C5772" t="s">
        <v>33</v>
      </c>
      <c r="D5772" t="s">
        <v>26</v>
      </c>
      <c r="E5772">
        <v>1199.75</v>
      </c>
      <c r="F5772" t="str">
        <f t="shared" si="540"/>
        <v>medium</v>
      </c>
      <c r="G5772" t="str">
        <f t="shared" si="541"/>
        <v>low</v>
      </c>
      <c r="H5772">
        <v>0.03</v>
      </c>
      <c r="I5772">
        <v>35.9925</v>
      </c>
      <c r="J5772">
        <v>6</v>
      </c>
      <c r="K5772" s="4" t="s">
        <v>246</v>
      </c>
      <c r="L5772" s="3">
        <v>44961</v>
      </c>
      <c r="M5772" t="s">
        <v>28</v>
      </c>
      <c r="N5772" t="s">
        <v>29</v>
      </c>
      <c r="O5772">
        <v>192.98</v>
      </c>
      <c r="P5772" t="str">
        <f t="shared" si="542"/>
        <v>Not Good</v>
      </c>
      <c r="Q5772" t="str">
        <f t="shared" si="543"/>
        <v>high impact</v>
      </c>
      <c r="R5772" t="str">
        <f t="shared" si="544"/>
        <v>not good</v>
      </c>
      <c r="S5772" t="s">
        <v>22</v>
      </c>
      <c r="T5772" t="s">
        <v>22</v>
      </c>
      <c r="U5772">
        <v>1163.7574999999999</v>
      </c>
      <c r="V5772">
        <f t="shared" si="545"/>
        <v>1163.7574999999999</v>
      </c>
    </row>
    <row r="5773" spans="1:22" x14ac:dyDescent="0.35">
      <c r="A5773" t="s">
        <v>6257</v>
      </c>
      <c r="B5773" t="s">
        <v>16</v>
      </c>
      <c r="C5773" t="s">
        <v>39</v>
      </c>
      <c r="D5773" t="s">
        <v>18</v>
      </c>
      <c r="E5773">
        <v>1908.9</v>
      </c>
      <c r="F5773" t="str">
        <f t="shared" si="540"/>
        <v>medium</v>
      </c>
      <c r="G5773" t="str">
        <f t="shared" si="541"/>
        <v>low</v>
      </c>
      <c r="H5773">
        <v>0.37</v>
      </c>
      <c r="I5773">
        <v>706.29300000000001</v>
      </c>
      <c r="J5773">
        <v>9</v>
      </c>
      <c r="K5773" s="4" t="s">
        <v>488</v>
      </c>
      <c r="L5773" s="4" t="s">
        <v>424</v>
      </c>
      <c r="M5773" t="s">
        <v>20</v>
      </c>
      <c r="N5773" t="s">
        <v>29</v>
      </c>
      <c r="O5773">
        <v>569.72</v>
      </c>
      <c r="P5773" t="str">
        <f t="shared" si="542"/>
        <v>Good</v>
      </c>
      <c r="Q5773" t="str">
        <f t="shared" si="543"/>
        <v>high impact</v>
      </c>
      <c r="R5773" t="str">
        <f t="shared" si="544"/>
        <v>not good</v>
      </c>
      <c r="S5773" t="s">
        <v>22</v>
      </c>
      <c r="T5773" t="s">
        <v>22</v>
      </c>
      <c r="U5773">
        <v>1202.607</v>
      </c>
      <c r="V5773">
        <f t="shared" si="545"/>
        <v>1202.607</v>
      </c>
    </row>
    <row r="5774" spans="1:22" x14ac:dyDescent="0.35">
      <c r="A5774" t="s">
        <v>6258</v>
      </c>
      <c r="B5774" t="s">
        <v>32</v>
      </c>
      <c r="C5774" t="s">
        <v>17</v>
      </c>
      <c r="D5774" t="s">
        <v>50</v>
      </c>
      <c r="E5774">
        <v>3912.51</v>
      </c>
      <c r="F5774" t="str">
        <f t="shared" si="540"/>
        <v>high</v>
      </c>
      <c r="G5774" t="str">
        <f t="shared" si="541"/>
        <v>high</v>
      </c>
      <c r="H5774">
        <v>0.05</v>
      </c>
      <c r="I5774">
        <v>195.62549999999999</v>
      </c>
      <c r="J5774">
        <v>8</v>
      </c>
      <c r="K5774" s="4" t="s">
        <v>126</v>
      </c>
      <c r="L5774" s="3">
        <v>44988</v>
      </c>
      <c r="M5774" t="s">
        <v>43</v>
      </c>
      <c r="N5774" t="s">
        <v>36</v>
      </c>
      <c r="O5774">
        <v>476.11</v>
      </c>
      <c r="P5774" t="str">
        <f t="shared" si="542"/>
        <v>Not Good</v>
      </c>
      <c r="Q5774" t="str">
        <f t="shared" si="543"/>
        <v>high impact</v>
      </c>
      <c r="R5774" t="str">
        <f t="shared" si="544"/>
        <v>not good</v>
      </c>
      <c r="S5774" t="s">
        <v>72</v>
      </c>
      <c r="T5774" t="s">
        <v>72</v>
      </c>
      <c r="U5774">
        <v>3716.8845000000001</v>
      </c>
      <c r="V5774">
        <f t="shared" si="545"/>
        <v>3716.8845000000001</v>
      </c>
    </row>
    <row r="5775" spans="1:22" x14ac:dyDescent="0.35">
      <c r="A5775" t="s">
        <v>6259</v>
      </c>
      <c r="B5775" t="s">
        <v>32</v>
      </c>
      <c r="C5775" t="s">
        <v>25</v>
      </c>
      <c r="D5775" t="s">
        <v>46</v>
      </c>
      <c r="E5775">
        <v>1200.94</v>
      </c>
      <c r="F5775" t="str">
        <f t="shared" si="540"/>
        <v>medium</v>
      </c>
      <c r="G5775" t="str">
        <f t="shared" si="541"/>
        <v>low</v>
      </c>
      <c r="H5775">
        <v>0.38</v>
      </c>
      <c r="I5775">
        <v>456.35719999999998</v>
      </c>
      <c r="J5775">
        <v>5</v>
      </c>
      <c r="K5775" s="4" t="s">
        <v>85</v>
      </c>
      <c r="L5775" s="4" t="s">
        <v>27</v>
      </c>
      <c r="M5775" t="s">
        <v>20</v>
      </c>
      <c r="N5775" t="s">
        <v>29</v>
      </c>
      <c r="O5775">
        <v>181.68</v>
      </c>
      <c r="P5775" t="str">
        <f t="shared" si="542"/>
        <v>Not Good</v>
      </c>
      <c r="Q5775" t="str">
        <f t="shared" si="543"/>
        <v>high impact</v>
      </c>
      <c r="R5775" t="str">
        <f t="shared" si="544"/>
        <v>not good</v>
      </c>
      <c r="S5775" t="s">
        <v>30</v>
      </c>
      <c r="T5775" t="s">
        <v>30</v>
      </c>
      <c r="U5775">
        <v>744.58280000000002</v>
      </c>
      <c r="V5775">
        <f t="shared" si="545"/>
        <v>744.58280000000002</v>
      </c>
    </row>
    <row r="5776" spans="1:22" x14ac:dyDescent="0.35">
      <c r="A5776" t="s">
        <v>6260</v>
      </c>
      <c r="B5776" t="s">
        <v>16</v>
      </c>
      <c r="C5776" t="s">
        <v>33</v>
      </c>
      <c r="D5776" t="s">
        <v>50</v>
      </c>
      <c r="E5776">
        <v>3957.86</v>
      </c>
      <c r="F5776" t="str">
        <f t="shared" si="540"/>
        <v>high</v>
      </c>
      <c r="G5776" t="str">
        <f t="shared" si="541"/>
        <v>high</v>
      </c>
      <c r="H5776">
        <v>0.1</v>
      </c>
      <c r="I5776">
        <v>395.786</v>
      </c>
      <c r="J5776">
        <v>8</v>
      </c>
      <c r="K5776" s="4" t="s">
        <v>567</v>
      </c>
      <c r="L5776" s="3">
        <v>44991</v>
      </c>
      <c r="M5776" t="s">
        <v>28</v>
      </c>
      <c r="N5776" t="s">
        <v>29</v>
      </c>
      <c r="O5776">
        <v>415.91</v>
      </c>
      <c r="P5776" t="str">
        <f t="shared" si="542"/>
        <v>Not Good</v>
      </c>
      <c r="Q5776" t="str">
        <f t="shared" si="543"/>
        <v>high impact</v>
      </c>
      <c r="R5776" t="str">
        <f t="shared" si="544"/>
        <v>not good</v>
      </c>
      <c r="S5776" t="s">
        <v>47</v>
      </c>
      <c r="T5776" t="s">
        <v>47</v>
      </c>
      <c r="U5776">
        <v>3562.0740000000001</v>
      </c>
      <c r="V5776">
        <f t="shared" si="545"/>
        <v>3562.0740000000001</v>
      </c>
    </row>
    <row r="5777" spans="1:22" x14ac:dyDescent="0.35">
      <c r="A5777" t="s">
        <v>6261</v>
      </c>
      <c r="B5777" t="s">
        <v>16</v>
      </c>
      <c r="C5777" t="s">
        <v>39</v>
      </c>
      <c r="D5777" t="s">
        <v>18</v>
      </c>
      <c r="E5777">
        <v>3508.47</v>
      </c>
      <c r="F5777" t="str">
        <f t="shared" si="540"/>
        <v>high</v>
      </c>
      <c r="G5777" t="str">
        <f t="shared" si="541"/>
        <v>high</v>
      </c>
      <c r="H5777">
        <v>0.12</v>
      </c>
      <c r="I5777">
        <v>421.01639999999998</v>
      </c>
      <c r="J5777">
        <v>2</v>
      </c>
      <c r="K5777" s="4" t="s">
        <v>468</v>
      </c>
      <c r="L5777" s="3">
        <v>45330</v>
      </c>
      <c r="M5777" t="s">
        <v>20</v>
      </c>
      <c r="N5777" t="s">
        <v>36</v>
      </c>
      <c r="O5777">
        <v>241.94</v>
      </c>
      <c r="P5777" t="str">
        <f t="shared" si="542"/>
        <v>Not Good</v>
      </c>
      <c r="Q5777" t="str">
        <f t="shared" si="543"/>
        <v>high impact</v>
      </c>
      <c r="R5777" t="str">
        <f t="shared" si="544"/>
        <v>not good</v>
      </c>
      <c r="S5777" t="s">
        <v>56</v>
      </c>
      <c r="T5777" t="s">
        <v>56</v>
      </c>
      <c r="U5777">
        <v>3087.4535999999998</v>
      </c>
      <c r="V5777">
        <f t="shared" si="545"/>
        <v>3087.4535999999998</v>
      </c>
    </row>
    <row r="5778" spans="1:22" x14ac:dyDescent="0.35">
      <c r="A5778" t="s">
        <v>6262</v>
      </c>
      <c r="B5778" t="s">
        <v>24</v>
      </c>
      <c r="C5778" t="s">
        <v>17</v>
      </c>
      <c r="D5778" t="s">
        <v>46</v>
      </c>
      <c r="E5778">
        <v>3427.49</v>
      </c>
      <c r="F5778" t="str">
        <f t="shared" si="540"/>
        <v>high</v>
      </c>
      <c r="G5778" t="str">
        <f t="shared" si="541"/>
        <v>high</v>
      </c>
      <c r="H5778">
        <v>0.46</v>
      </c>
      <c r="I5778">
        <v>1576.6454000000001</v>
      </c>
      <c r="J5778">
        <v>6</v>
      </c>
      <c r="K5778" s="4" t="s">
        <v>676</v>
      </c>
      <c r="L5778" s="4" t="s">
        <v>603</v>
      </c>
      <c r="M5778" t="s">
        <v>43</v>
      </c>
      <c r="N5778" t="s">
        <v>36</v>
      </c>
      <c r="O5778">
        <v>517.13</v>
      </c>
      <c r="P5778" t="str">
        <f t="shared" si="542"/>
        <v>Good</v>
      </c>
      <c r="Q5778" t="str">
        <f t="shared" si="543"/>
        <v>high impact</v>
      </c>
      <c r="R5778" t="str">
        <f t="shared" si="544"/>
        <v>good</v>
      </c>
      <c r="S5778" t="s">
        <v>22</v>
      </c>
      <c r="T5778" t="s">
        <v>22</v>
      </c>
      <c r="U5778">
        <v>1850.8445999999999</v>
      </c>
      <c r="V5778">
        <f t="shared" si="545"/>
        <v>1850.8445999999999</v>
      </c>
    </row>
    <row r="5779" spans="1:22" x14ac:dyDescent="0.35">
      <c r="A5779" t="s">
        <v>6263</v>
      </c>
      <c r="B5779" t="s">
        <v>16</v>
      </c>
      <c r="C5779" t="s">
        <v>25</v>
      </c>
      <c r="D5779" t="s">
        <v>46</v>
      </c>
      <c r="E5779">
        <v>2426.3000000000002</v>
      </c>
      <c r="F5779" t="str">
        <f t="shared" si="540"/>
        <v>high</v>
      </c>
      <c r="G5779" t="str">
        <f t="shared" si="541"/>
        <v>high</v>
      </c>
      <c r="H5779">
        <v>0.24</v>
      </c>
      <c r="I5779">
        <v>582.31200000000001</v>
      </c>
      <c r="J5779">
        <v>2</v>
      </c>
      <c r="K5779" s="4" t="s">
        <v>1284</v>
      </c>
      <c r="L5779" s="4" t="s">
        <v>742</v>
      </c>
      <c r="M5779" t="s">
        <v>28</v>
      </c>
      <c r="N5779" t="s">
        <v>29</v>
      </c>
      <c r="O5779">
        <v>209.43</v>
      </c>
      <c r="P5779" t="str">
        <f t="shared" si="542"/>
        <v>Not Good</v>
      </c>
      <c r="Q5779" t="str">
        <f t="shared" si="543"/>
        <v>high impact</v>
      </c>
      <c r="R5779" t="str">
        <f t="shared" si="544"/>
        <v>not good</v>
      </c>
      <c r="S5779" t="s">
        <v>22</v>
      </c>
      <c r="T5779" t="s">
        <v>22</v>
      </c>
      <c r="U5779">
        <v>1843.9880000000001</v>
      </c>
      <c r="V5779">
        <f t="shared" si="545"/>
        <v>1843.9880000000001</v>
      </c>
    </row>
    <row r="5780" spans="1:22" x14ac:dyDescent="0.35">
      <c r="A5780" t="s">
        <v>6264</v>
      </c>
      <c r="B5780" t="s">
        <v>24</v>
      </c>
      <c r="C5780" t="s">
        <v>33</v>
      </c>
      <c r="D5780" t="s">
        <v>18</v>
      </c>
      <c r="E5780">
        <v>3754.85</v>
      </c>
      <c r="F5780" t="str">
        <f t="shared" si="540"/>
        <v>high</v>
      </c>
      <c r="G5780" t="str">
        <f t="shared" si="541"/>
        <v>high</v>
      </c>
      <c r="H5780">
        <v>0.06</v>
      </c>
      <c r="I5780">
        <v>225.291</v>
      </c>
      <c r="J5780">
        <v>8</v>
      </c>
      <c r="K5780" s="4" t="s">
        <v>40</v>
      </c>
      <c r="L5780" s="4" t="s">
        <v>41</v>
      </c>
      <c r="M5780" t="s">
        <v>43</v>
      </c>
      <c r="N5780" t="s">
        <v>21</v>
      </c>
      <c r="O5780">
        <v>668.03</v>
      </c>
      <c r="P5780" t="str">
        <f t="shared" si="542"/>
        <v>Good</v>
      </c>
      <c r="Q5780" t="str">
        <f t="shared" si="543"/>
        <v>high impact</v>
      </c>
      <c r="R5780" t="str">
        <f t="shared" si="544"/>
        <v>good</v>
      </c>
      <c r="S5780" t="s">
        <v>30</v>
      </c>
      <c r="T5780" t="s">
        <v>30</v>
      </c>
      <c r="U5780">
        <v>3529.5590000000002</v>
      </c>
      <c r="V5780">
        <f t="shared" si="545"/>
        <v>3529.5590000000002</v>
      </c>
    </row>
    <row r="5781" spans="1:22" x14ac:dyDescent="0.35">
      <c r="A5781" t="s">
        <v>6265</v>
      </c>
      <c r="B5781" t="s">
        <v>16</v>
      </c>
      <c r="C5781" t="s">
        <v>39</v>
      </c>
      <c r="D5781" t="s">
        <v>26</v>
      </c>
      <c r="E5781">
        <v>166.25</v>
      </c>
      <c r="F5781" t="str">
        <f t="shared" si="540"/>
        <v>low</v>
      </c>
      <c r="G5781" t="str">
        <f t="shared" si="541"/>
        <v>low</v>
      </c>
      <c r="H5781">
        <v>0.45</v>
      </c>
      <c r="I5781">
        <v>74.8125</v>
      </c>
      <c r="J5781">
        <v>2</v>
      </c>
      <c r="K5781" s="4" t="s">
        <v>629</v>
      </c>
      <c r="L5781" s="3">
        <v>44989</v>
      </c>
      <c r="M5781" t="s">
        <v>28</v>
      </c>
      <c r="N5781" t="s">
        <v>36</v>
      </c>
      <c r="O5781">
        <v>39.6</v>
      </c>
      <c r="P5781" t="str">
        <f t="shared" si="542"/>
        <v>Not Good</v>
      </c>
      <c r="Q5781" t="str">
        <f t="shared" si="543"/>
        <v>high impact</v>
      </c>
      <c r="R5781" t="str">
        <f t="shared" si="544"/>
        <v>not good</v>
      </c>
      <c r="S5781" t="s">
        <v>22</v>
      </c>
      <c r="T5781" t="s">
        <v>22</v>
      </c>
      <c r="U5781">
        <v>91.4375</v>
      </c>
      <c r="V5781">
        <f t="shared" si="545"/>
        <v>91.4375</v>
      </c>
    </row>
    <row r="5782" spans="1:22" x14ac:dyDescent="0.35">
      <c r="A5782" t="s">
        <v>6266</v>
      </c>
      <c r="B5782" t="s">
        <v>32</v>
      </c>
      <c r="C5782" t="s">
        <v>17</v>
      </c>
      <c r="D5782" t="s">
        <v>46</v>
      </c>
      <c r="E5782">
        <v>1597.48</v>
      </c>
      <c r="F5782" t="str">
        <f t="shared" si="540"/>
        <v>medium</v>
      </c>
      <c r="G5782" t="str">
        <f t="shared" si="541"/>
        <v>low</v>
      </c>
      <c r="H5782">
        <v>0.23</v>
      </c>
      <c r="I5782">
        <v>367.42039999999997</v>
      </c>
      <c r="J5782">
        <v>5</v>
      </c>
      <c r="K5782" s="3">
        <v>45080</v>
      </c>
      <c r="L5782" s="3">
        <v>45263</v>
      </c>
      <c r="M5782" t="s">
        <v>43</v>
      </c>
      <c r="N5782" t="s">
        <v>21</v>
      </c>
      <c r="O5782">
        <v>418.59</v>
      </c>
      <c r="P5782" t="str">
        <f t="shared" si="542"/>
        <v>Not Good</v>
      </c>
      <c r="Q5782" t="str">
        <f t="shared" si="543"/>
        <v>high impact</v>
      </c>
      <c r="R5782" t="str">
        <f t="shared" si="544"/>
        <v>not good</v>
      </c>
      <c r="S5782" t="s">
        <v>56</v>
      </c>
      <c r="T5782" t="s">
        <v>56</v>
      </c>
      <c r="U5782">
        <v>1230.0596</v>
      </c>
      <c r="V5782">
        <f t="shared" si="545"/>
        <v>1230.0596</v>
      </c>
    </row>
    <row r="5783" spans="1:22" x14ac:dyDescent="0.35">
      <c r="A5783" t="s">
        <v>6267</v>
      </c>
      <c r="B5783" t="s">
        <v>24</v>
      </c>
      <c r="C5783" t="s">
        <v>25</v>
      </c>
      <c r="D5783" t="s">
        <v>18</v>
      </c>
      <c r="E5783">
        <v>3427.77</v>
      </c>
      <c r="F5783" t="str">
        <f t="shared" si="540"/>
        <v>high</v>
      </c>
      <c r="G5783" t="str">
        <f t="shared" si="541"/>
        <v>high</v>
      </c>
      <c r="H5783">
        <v>7.0000000000000007E-2</v>
      </c>
      <c r="I5783">
        <v>239.94390000000001</v>
      </c>
      <c r="J5783">
        <v>7</v>
      </c>
      <c r="K5783" s="4" t="s">
        <v>1097</v>
      </c>
      <c r="L5783" s="4" t="s">
        <v>221</v>
      </c>
      <c r="M5783" t="s">
        <v>43</v>
      </c>
      <c r="N5783" t="s">
        <v>21</v>
      </c>
      <c r="O5783">
        <v>315.37</v>
      </c>
      <c r="P5783" t="str">
        <f t="shared" si="542"/>
        <v>Not Good</v>
      </c>
      <c r="Q5783" t="str">
        <f t="shared" si="543"/>
        <v>high impact</v>
      </c>
      <c r="R5783" t="str">
        <f t="shared" si="544"/>
        <v>not good</v>
      </c>
      <c r="S5783" t="s">
        <v>56</v>
      </c>
      <c r="T5783" t="s">
        <v>56</v>
      </c>
      <c r="U5783">
        <v>3187.8261000000002</v>
      </c>
      <c r="V5783">
        <f t="shared" si="545"/>
        <v>3187.8261000000002</v>
      </c>
    </row>
    <row r="5784" spans="1:22" x14ac:dyDescent="0.35">
      <c r="A5784" t="s">
        <v>6268</v>
      </c>
      <c r="B5784" t="s">
        <v>58</v>
      </c>
      <c r="C5784" t="s">
        <v>33</v>
      </c>
      <c r="D5784" t="s">
        <v>34</v>
      </c>
      <c r="E5784">
        <v>4937.75</v>
      </c>
      <c r="F5784" t="str">
        <f t="shared" si="540"/>
        <v>high</v>
      </c>
      <c r="G5784" t="str">
        <f t="shared" si="541"/>
        <v>high</v>
      </c>
      <c r="H5784">
        <v>0.2</v>
      </c>
      <c r="I5784">
        <v>987.55</v>
      </c>
      <c r="J5784">
        <v>7</v>
      </c>
      <c r="K5784" s="4" t="s">
        <v>166</v>
      </c>
      <c r="L5784" s="4" t="s">
        <v>1397</v>
      </c>
      <c r="M5784" t="s">
        <v>20</v>
      </c>
      <c r="N5784" t="s">
        <v>21</v>
      </c>
      <c r="O5784">
        <v>1359.9</v>
      </c>
      <c r="P5784" t="str">
        <f t="shared" si="542"/>
        <v>Good</v>
      </c>
      <c r="Q5784" t="str">
        <f t="shared" si="543"/>
        <v>high impact</v>
      </c>
      <c r="R5784" t="str">
        <f t="shared" si="544"/>
        <v>good</v>
      </c>
      <c r="S5784" t="s">
        <v>47</v>
      </c>
      <c r="T5784" t="s">
        <v>47</v>
      </c>
      <c r="U5784">
        <v>3950.2</v>
      </c>
      <c r="V5784">
        <f t="shared" si="545"/>
        <v>3950.2</v>
      </c>
    </row>
    <row r="5785" spans="1:22" x14ac:dyDescent="0.35">
      <c r="A5785" t="s">
        <v>6269</v>
      </c>
      <c r="B5785" t="s">
        <v>32</v>
      </c>
      <c r="C5785" t="s">
        <v>39</v>
      </c>
      <c r="D5785" t="s">
        <v>50</v>
      </c>
      <c r="E5785">
        <v>112.32</v>
      </c>
      <c r="F5785" t="str">
        <f t="shared" si="540"/>
        <v>low</v>
      </c>
      <c r="G5785" t="str">
        <f t="shared" si="541"/>
        <v>low</v>
      </c>
      <c r="H5785">
        <v>0.28999999999999998</v>
      </c>
      <c r="I5785">
        <v>32.572800000000001</v>
      </c>
      <c r="J5785">
        <v>4</v>
      </c>
      <c r="K5785" s="3">
        <v>44929</v>
      </c>
      <c r="L5785" s="3">
        <v>45141</v>
      </c>
      <c r="M5785" t="s">
        <v>28</v>
      </c>
      <c r="N5785" t="s">
        <v>36</v>
      </c>
      <c r="O5785">
        <v>15.71</v>
      </c>
      <c r="P5785" t="str">
        <f t="shared" si="542"/>
        <v>Not Good</v>
      </c>
      <c r="Q5785" t="str">
        <f t="shared" si="543"/>
        <v>high impact</v>
      </c>
      <c r="R5785" t="str">
        <f t="shared" si="544"/>
        <v>not good</v>
      </c>
      <c r="S5785" t="s">
        <v>47</v>
      </c>
      <c r="T5785" t="s">
        <v>47</v>
      </c>
      <c r="U5785">
        <v>79.747200000000007</v>
      </c>
      <c r="V5785">
        <f t="shared" si="545"/>
        <v>79.747200000000007</v>
      </c>
    </row>
    <row r="5786" spans="1:22" x14ac:dyDescent="0.35">
      <c r="A5786" t="s">
        <v>6270</v>
      </c>
      <c r="B5786" t="s">
        <v>24</v>
      </c>
      <c r="C5786" t="s">
        <v>17</v>
      </c>
      <c r="D5786" t="s">
        <v>46</v>
      </c>
      <c r="E5786">
        <v>2598.86</v>
      </c>
      <c r="F5786" t="str">
        <f t="shared" si="540"/>
        <v>high</v>
      </c>
      <c r="G5786" t="str">
        <f t="shared" si="541"/>
        <v>high</v>
      </c>
      <c r="H5786">
        <v>0.18</v>
      </c>
      <c r="I5786">
        <v>467.79480000000001</v>
      </c>
      <c r="J5786">
        <v>8</v>
      </c>
      <c r="K5786" s="3">
        <v>45542</v>
      </c>
      <c r="L5786" s="4" t="s">
        <v>267</v>
      </c>
      <c r="M5786" t="s">
        <v>43</v>
      </c>
      <c r="N5786" t="s">
        <v>21</v>
      </c>
      <c r="O5786">
        <v>420.94</v>
      </c>
      <c r="P5786" t="str">
        <f t="shared" si="542"/>
        <v>Not Good</v>
      </c>
      <c r="Q5786" t="str">
        <f t="shared" si="543"/>
        <v>high impact</v>
      </c>
      <c r="R5786" t="str">
        <f t="shared" si="544"/>
        <v>not good</v>
      </c>
      <c r="S5786" t="s">
        <v>37</v>
      </c>
      <c r="T5786" t="s">
        <v>37</v>
      </c>
      <c r="U5786">
        <v>2131.0652</v>
      </c>
      <c r="V5786">
        <f t="shared" si="545"/>
        <v>2131.0652</v>
      </c>
    </row>
    <row r="5787" spans="1:22" x14ac:dyDescent="0.35">
      <c r="A5787" t="s">
        <v>6271</v>
      </c>
      <c r="B5787" t="s">
        <v>24</v>
      </c>
      <c r="C5787" t="s">
        <v>25</v>
      </c>
      <c r="D5787" t="s">
        <v>34</v>
      </c>
      <c r="E5787">
        <v>4626.8</v>
      </c>
      <c r="F5787" t="str">
        <f t="shared" si="540"/>
        <v>high</v>
      </c>
      <c r="G5787" t="str">
        <f t="shared" si="541"/>
        <v>high</v>
      </c>
      <c r="H5787">
        <v>0.46</v>
      </c>
      <c r="I5787">
        <v>2128.328</v>
      </c>
      <c r="J5787">
        <v>7</v>
      </c>
      <c r="K5787" s="3">
        <v>45233</v>
      </c>
      <c r="L5787" s="4" t="s">
        <v>528</v>
      </c>
      <c r="M5787" t="s">
        <v>28</v>
      </c>
      <c r="N5787" t="s">
        <v>36</v>
      </c>
      <c r="O5787">
        <v>905.1</v>
      </c>
      <c r="P5787" t="str">
        <f t="shared" si="542"/>
        <v>Good</v>
      </c>
      <c r="Q5787" t="str">
        <f t="shared" si="543"/>
        <v>high impact</v>
      </c>
      <c r="R5787" t="str">
        <f t="shared" si="544"/>
        <v>good</v>
      </c>
      <c r="S5787" t="s">
        <v>37</v>
      </c>
      <c r="T5787" t="s">
        <v>37</v>
      </c>
      <c r="U5787">
        <v>2498.4720000000002</v>
      </c>
      <c r="V5787">
        <f t="shared" si="545"/>
        <v>2498.4720000000002</v>
      </c>
    </row>
    <row r="5788" spans="1:22" x14ac:dyDescent="0.35">
      <c r="A5788" t="s">
        <v>6272</v>
      </c>
      <c r="B5788" t="s">
        <v>58</v>
      </c>
      <c r="C5788" t="s">
        <v>33</v>
      </c>
      <c r="D5788" t="s">
        <v>46</v>
      </c>
      <c r="E5788">
        <v>4331.34</v>
      </c>
      <c r="F5788" t="str">
        <f t="shared" si="540"/>
        <v>high</v>
      </c>
      <c r="G5788" t="str">
        <f t="shared" si="541"/>
        <v>high</v>
      </c>
      <c r="H5788">
        <v>0.13</v>
      </c>
      <c r="I5788">
        <v>563.07420000000002</v>
      </c>
      <c r="J5788">
        <v>5</v>
      </c>
      <c r="K5788" s="4" t="s">
        <v>135</v>
      </c>
      <c r="L5788" s="3">
        <v>45329</v>
      </c>
      <c r="M5788" t="s">
        <v>20</v>
      </c>
      <c r="N5788" t="s">
        <v>36</v>
      </c>
      <c r="O5788">
        <v>377.94</v>
      </c>
      <c r="P5788" t="str">
        <f t="shared" si="542"/>
        <v>Not Good</v>
      </c>
      <c r="Q5788" t="str">
        <f t="shared" si="543"/>
        <v>high impact</v>
      </c>
      <c r="R5788" t="str">
        <f t="shared" si="544"/>
        <v>not good</v>
      </c>
      <c r="S5788" t="s">
        <v>56</v>
      </c>
      <c r="T5788" t="s">
        <v>56</v>
      </c>
      <c r="U5788">
        <v>3768.2658000000001</v>
      </c>
      <c r="V5788">
        <f t="shared" si="545"/>
        <v>3768.2658000000001</v>
      </c>
    </row>
    <row r="5789" spans="1:22" x14ac:dyDescent="0.35">
      <c r="A5789" t="s">
        <v>6273</v>
      </c>
      <c r="B5789" t="s">
        <v>24</v>
      </c>
      <c r="C5789" t="s">
        <v>39</v>
      </c>
      <c r="D5789" t="s">
        <v>26</v>
      </c>
      <c r="E5789">
        <v>213.37</v>
      </c>
      <c r="F5789" t="str">
        <f t="shared" si="540"/>
        <v>low</v>
      </c>
      <c r="G5789" t="str">
        <f t="shared" si="541"/>
        <v>low</v>
      </c>
      <c r="H5789">
        <v>0.09</v>
      </c>
      <c r="I5789">
        <v>19.203299999999999</v>
      </c>
      <c r="J5789">
        <v>4</v>
      </c>
      <c r="K5789" s="4" t="s">
        <v>221</v>
      </c>
      <c r="L5789" s="4" t="s">
        <v>119</v>
      </c>
      <c r="M5789" t="s">
        <v>43</v>
      </c>
      <c r="N5789" t="s">
        <v>21</v>
      </c>
      <c r="O5789">
        <v>55.56</v>
      </c>
      <c r="P5789" t="str">
        <f t="shared" si="542"/>
        <v>Not Good</v>
      </c>
      <c r="Q5789" t="str">
        <f t="shared" si="543"/>
        <v>normal</v>
      </c>
      <c r="R5789" t="str">
        <f t="shared" si="544"/>
        <v>not good</v>
      </c>
      <c r="S5789" t="s">
        <v>30</v>
      </c>
      <c r="T5789" t="s">
        <v>30</v>
      </c>
      <c r="U5789">
        <v>194.16669999999999</v>
      </c>
      <c r="V5789">
        <f t="shared" si="545"/>
        <v>194.16669999999999</v>
      </c>
    </row>
    <row r="5790" spans="1:22" x14ac:dyDescent="0.35">
      <c r="A5790" t="s">
        <v>6274</v>
      </c>
      <c r="B5790" t="s">
        <v>16</v>
      </c>
      <c r="C5790" t="s">
        <v>17</v>
      </c>
      <c r="D5790" t="s">
        <v>18</v>
      </c>
      <c r="E5790">
        <v>2694.83</v>
      </c>
      <c r="F5790" t="str">
        <f t="shared" si="540"/>
        <v>high</v>
      </c>
      <c r="G5790" t="str">
        <f t="shared" si="541"/>
        <v>high</v>
      </c>
      <c r="H5790">
        <v>0.11</v>
      </c>
      <c r="I5790">
        <v>296.43130000000002</v>
      </c>
      <c r="J5790">
        <v>2</v>
      </c>
      <c r="K5790" s="4" t="s">
        <v>267</v>
      </c>
      <c r="L5790" s="4" t="s">
        <v>769</v>
      </c>
      <c r="M5790" t="s">
        <v>28</v>
      </c>
      <c r="N5790" t="s">
        <v>29</v>
      </c>
      <c r="O5790">
        <v>666.52</v>
      </c>
      <c r="P5790" t="str">
        <f t="shared" si="542"/>
        <v>Good</v>
      </c>
      <c r="Q5790" t="str">
        <f t="shared" si="543"/>
        <v>high impact</v>
      </c>
      <c r="R5790" t="str">
        <f t="shared" si="544"/>
        <v>good</v>
      </c>
      <c r="S5790" t="s">
        <v>22</v>
      </c>
      <c r="T5790" t="s">
        <v>22</v>
      </c>
      <c r="U5790">
        <v>2398.3987000000002</v>
      </c>
      <c r="V5790">
        <f t="shared" si="545"/>
        <v>2398.3987000000002</v>
      </c>
    </row>
    <row r="5791" spans="1:22" x14ac:dyDescent="0.35">
      <c r="A5791" t="s">
        <v>6275</v>
      </c>
      <c r="B5791" t="s">
        <v>58</v>
      </c>
      <c r="C5791" t="s">
        <v>25</v>
      </c>
      <c r="D5791" t="s">
        <v>46</v>
      </c>
      <c r="E5791">
        <v>121.01</v>
      </c>
      <c r="F5791" t="str">
        <f t="shared" si="540"/>
        <v>low</v>
      </c>
      <c r="G5791" t="str">
        <f t="shared" si="541"/>
        <v>low</v>
      </c>
      <c r="H5791">
        <v>0.04</v>
      </c>
      <c r="I5791">
        <v>4.8403999999999998</v>
      </c>
      <c r="J5791">
        <v>2</v>
      </c>
      <c r="K5791" s="4" t="s">
        <v>53</v>
      </c>
      <c r="L5791" s="4" t="s">
        <v>365</v>
      </c>
      <c r="M5791" t="s">
        <v>20</v>
      </c>
      <c r="N5791" t="s">
        <v>29</v>
      </c>
      <c r="O5791">
        <v>20.36</v>
      </c>
      <c r="P5791" t="str">
        <f t="shared" si="542"/>
        <v>Not Good</v>
      </c>
      <c r="Q5791" t="str">
        <f t="shared" si="543"/>
        <v>normal</v>
      </c>
      <c r="R5791" t="str">
        <f t="shared" si="544"/>
        <v>not good</v>
      </c>
      <c r="S5791" t="s">
        <v>56</v>
      </c>
      <c r="T5791" t="s">
        <v>56</v>
      </c>
      <c r="U5791">
        <v>116.1696</v>
      </c>
      <c r="V5791">
        <f t="shared" si="545"/>
        <v>116.1696</v>
      </c>
    </row>
    <row r="5792" spans="1:22" x14ac:dyDescent="0.35">
      <c r="A5792" t="s">
        <v>6276</v>
      </c>
      <c r="B5792" t="s">
        <v>32</v>
      </c>
      <c r="C5792" t="s">
        <v>33</v>
      </c>
      <c r="D5792" t="s">
        <v>18</v>
      </c>
      <c r="E5792">
        <v>3968.92</v>
      </c>
      <c r="F5792" t="str">
        <f t="shared" si="540"/>
        <v>high</v>
      </c>
      <c r="G5792" t="str">
        <f t="shared" si="541"/>
        <v>high</v>
      </c>
      <c r="H5792">
        <v>0.23</v>
      </c>
      <c r="I5792">
        <v>912.85159999999996</v>
      </c>
      <c r="J5792">
        <v>4</v>
      </c>
      <c r="K5792" s="4" t="s">
        <v>1385</v>
      </c>
      <c r="L5792" s="4" t="s">
        <v>234</v>
      </c>
      <c r="M5792" t="s">
        <v>43</v>
      </c>
      <c r="N5792" t="s">
        <v>36</v>
      </c>
      <c r="O5792">
        <v>513.57000000000005</v>
      </c>
      <c r="P5792" t="str">
        <f t="shared" si="542"/>
        <v>Good</v>
      </c>
      <c r="Q5792" t="str">
        <f t="shared" si="543"/>
        <v>high impact</v>
      </c>
      <c r="R5792" t="str">
        <f t="shared" si="544"/>
        <v>good</v>
      </c>
      <c r="S5792" t="s">
        <v>37</v>
      </c>
      <c r="T5792" t="s">
        <v>37</v>
      </c>
      <c r="U5792">
        <v>3056.0684000000001</v>
      </c>
      <c r="V5792">
        <f t="shared" si="545"/>
        <v>3056.0684000000001</v>
      </c>
    </row>
    <row r="5793" spans="1:22" x14ac:dyDescent="0.35">
      <c r="A5793" t="s">
        <v>6277</v>
      </c>
      <c r="B5793" t="s">
        <v>32</v>
      </c>
      <c r="C5793" t="s">
        <v>39</v>
      </c>
      <c r="D5793" t="s">
        <v>46</v>
      </c>
      <c r="E5793">
        <v>1613.49</v>
      </c>
      <c r="F5793" t="str">
        <f t="shared" si="540"/>
        <v>medium</v>
      </c>
      <c r="G5793" t="str">
        <f t="shared" si="541"/>
        <v>low</v>
      </c>
      <c r="H5793">
        <v>0.44</v>
      </c>
      <c r="I5793">
        <v>709.93560000000002</v>
      </c>
      <c r="J5793">
        <v>8</v>
      </c>
      <c r="K5793" s="4" t="s">
        <v>283</v>
      </c>
      <c r="L5793" s="4" t="s">
        <v>685</v>
      </c>
      <c r="M5793" t="s">
        <v>28</v>
      </c>
      <c r="N5793" t="s">
        <v>21</v>
      </c>
      <c r="O5793">
        <v>281.13</v>
      </c>
      <c r="P5793" t="str">
        <f t="shared" si="542"/>
        <v>Not Good</v>
      </c>
      <c r="Q5793" t="str">
        <f t="shared" si="543"/>
        <v>high impact</v>
      </c>
      <c r="R5793" t="str">
        <f t="shared" si="544"/>
        <v>not good</v>
      </c>
      <c r="S5793" t="s">
        <v>30</v>
      </c>
      <c r="T5793" t="s">
        <v>30</v>
      </c>
      <c r="U5793">
        <v>903.55439999999999</v>
      </c>
      <c r="V5793">
        <f t="shared" si="545"/>
        <v>903.55439999999999</v>
      </c>
    </row>
    <row r="5794" spans="1:22" x14ac:dyDescent="0.35">
      <c r="A5794" t="s">
        <v>6278</v>
      </c>
      <c r="B5794" t="s">
        <v>16</v>
      </c>
      <c r="C5794" t="s">
        <v>17</v>
      </c>
      <c r="D5794" t="s">
        <v>26</v>
      </c>
      <c r="E5794">
        <v>3851.39</v>
      </c>
      <c r="F5794" t="str">
        <f t="shared" si="540"/>
        <v>high</v>
      </c>
      <c r="G5794" t="str">
        <f t="shared" si="541"/>
        <v>high</v>
      </c>
      <c r="H5794">
        <v>0.15</v>
      </c>
      <c r="I5794">
        <v>577.70849999999996</v>
      </c>
      <c r="J5794">
        <v>6</v>
      </c>
      <c r="K5794" s="3">
        <v>44936</v>
      </c>
      <c r="L5794" s="3">
        <v>45117</v>
      </c>
      <c r="M5794" t="s">
        <v>20</v>
      </c>
      <c r="N5794" t="s">
        <v>21</v>
      </c>
      <c r="O5794">
        <v>822.6</v>
      </c>
      <c r="P5794" t="str">
        <f t="shared" si="542"/>
        <v>Good</v>
      </c>
      <c r="Q5794" t="str">
        <f t="shared" si="543"/>
        <v>high impact</v>
      </c>
      <c r="R5794" t="str">
        <f t="shared" si="544"/>
        <v>good</v>
      </c>
      <c r="S5794" t="s">
        <v>37</v>
      </c>
      <c r="T5794" t="s">
        <v>37</v>
      </c>
      <c r="U5794">
        <v>3273.6815000000001</v>
      </c>
      <c r="V5794">
        <f t="shared" si="545"/>
        <v>3273.6815000000001</v>
      </c>
    </row>
    <row r="5795" spans="1:22" x14ac:dyDescent="0.35">
      <c r="A5795" t="s">
        <v>6279</v>
      </c>
      <c r="B5795" t="s">
        <v>32</v>
      </c>
      <c r="C5795" t="s">
        <v>25</v>
      </c>
      <c r="D5795" t="s">
        <v>26</v>
      </c>
      <c r="E5795">
        <v>4729.49</v>
      </c>
      <c r="F5795" t="str">
        <f t="shared" si="540"/>
        <v>high</v>
      </c>
      <c r="G5795" t="str">
        <f t="shared" si="541"/>
        <v>high</v>
      </c>
      <c r="H5795">
        <v>0.13</v>
      </c>
      <c r="I5795">
        <v>614.83370000000002</v>
      </c>
      <c r="J5795">
        <v>9</v>
      </c>
      <c r="K5795" s="3">
        <v>45114</v>
      </c>
      <c r="L5795" s="3">
        <v>45145</v>
      </c>
      <c r="M5795" t="s">
        <v>20</v>
      </c>
      <c r="N5795" t="s">
        <v>29</v>
      </c>
      <c r="O5795">
        <v>1064.53</v>
      </c>
      <c r="P5795" t="str">
        <f t="shared" si="542"/>
        <v>Good</v>
      </c>
      <c r="Q5795" t="str">
        <f t="shared" si="543"/>
        <v>high impact</v>
      </c>
      <c r="R5795" t="str">
        <f t="shared" si="544"/>
        <v>good</v>
      </c>
      <c r="S5795" t="s">
        <v>72</v>
      </c>
      <c r="T5795" t="s">
        <v>72</v>
      </c>
      <c r="U5795">
        <v>4114.6562999999996</v>
      </c>
      <c r="V5795">
        <f t="shared" si="545"/>
        <v>4114.6562999999996</v>
      </c>
    </row>
    <row r="5796" spans="1:22" x14ac:dyDescent="0.35">
      <c r="A5796" t="s">
        <v>6280</v>
      </c>
      <c r="B5796" t="s">
        <v>24</v>
      </c>
      <c r="C5796" t="s">
        <v>33</v>
      </c>
      <c r="D5796" t="s">
        <v>34</v>
      </c>
      <c r="E5796">
        <v>4882.82</v>
      </c>
      <c r="F5796" t="str">
        <f t="shared" si="540"/>
        <v>high</v>
      </c>
      <c r="G5796" t="str">
        <f t="shared" si="541"/>
        <v>high</v>
      </c>
      <c r="H5796">
        <v>0.42</v>
      </c>
      <c r="I5796">
        <v>2050.7844</v>
      </c>
      <c r="J5796">
        <v>2</v>
      </c>
      <c r="K5796" s="4" t="s">
        <v>102</v>
      </c>
      <c r="L5796" s="4" t="s">
        <v>761</v>
      </c>
      <c r="M5796" t="s">
        <v>43</v>
      </c>
      <c r="N5796" t="s">
        <v>21</v>
      </c>
      <c r="O5796">
        <v>778.44</v>
      </c>
      <c r="P5796" t="str">
        <f t="shared" si="542"/>
        <v>Good</v>
      </c>
      <c r="Q5796" t="str">
        <f t="shared" si="543"/>
        <v>high impact</v>
      </c>
      <c r="R5796" t="str">
        <f t="shared" si="544"/>
        <v>good</v>
      </c>
      <c r="S5796" t="s">
        <v>37</v>
      </c>
      <c r="T5796" t="s">
        <v>37</v>
      </c>
      <c r="U5796">
        <v>2832.0356000000002</v>
      </c>
      <c r="V5796">
        <f t="shared" si="545"/>
        <v>2832.0356000000002</v>
      </c>
    </row>
    <row r="5797" spans="1:22" x14ac:dyDescent="0.35">
      <c r="A5797" t="s">
        <v>6281</v>
      </c>
      <c r="B5797" t="s">
        <v>24</v>
      </c>
      <c r="C5797" t="s">
        <v>39</v>
      </c>
      <c r="D5797" t="s">
        <v>26</v>
      </c>
      <c r="E5797">
        <v>4481.1400000000003</v>
      </c>
      <c r="F5797" t="str">
        <f t="shared" si="540"/>
        <v>high</v>
      </c>
      <c r="G5797" t="str">
        <f t="shared" si="541"/>
        <v>high</v>
      </c>
      <c r="H5797">
        <v>0.15</v>
      </c>
      <c r="I5797">
        <v>672.17100000000005</v>
      </c>
      <c r="J5797">
        <v>7</v>
      </c>
      <c r="K5797" s="4" t="s">
        <v>2065</v>
      </c>
      <c r="L5797" s="4" t="s">
        <v>1305</v>
      </c>
      <c r="M5797" t="s">
        <v>43</v>
      </c>
      <c r="N5797" t="s">
        <v>36</v>
      </c>
      <c r="O5797">
        <v>253.8</v>
      </c>
      <c r="P5797" t="str">
        <f t="shared" si="542"/>
        <v>Not Good</v>
      </c>
      <c r="Q5797" t="str">
        <f t="shared" si="543"/>
        <v>high impact</v>
      </c>
      <c r="R5797" t="str">
        <f t="shared" si="544"/>
        <v>not good</v>
      </c>
      <c r="S5797" t="s">
        <v>47</v>
      </c>
      <c r="T5797" t="s">
        <v>47</v>
      </c>
      <c r="U5797">
        <v>3808.9690000000001</v>
      </c>
      <c r="V5797">
        <f t="shared" si="545"/>
        <v>3808.9690000000001</v>
      </c>
    </row>
    <row r="5798" spans="1:22" x14ac:dyDescent="0.35">
      <c r="A5798" t="s">
        <v>6282</v>
      </c>
      <c r="B5798" t="s">
        <v>16</v>
      </c>
      <c r="C5798" t="s">
        <v>17</v>
      </c>
      <c r="D5798" t="s">
        <v>18</v>
      </c>
      <c r="E5798">
        <v>1100.3</v>
      </c>
      <c r="F5798" t="str">
        <f t="shared" si="540"/>
        <v>medium</v>
      </c>
      <c r="G5798" t="str">
        <f t="shared" si="541"/>
        <v>low</v>
      </c>
      <c r="H5798">
        <v>0.24</v>
      </c>
      <c r="I5798">
        <v>264.072</v>
      </c>
      <c r="J5798">
        <v>1</v>
      </c>
      <c r="K5798" s="4" t="s">
        <v>1503</v>
      </c>
      <c r="L5798" s="4" t="s">
        <v>82</v>
      </c>
      <c r="M5798" t="s">
        <v>43</v>
      </c>
      <c r="N5798" t="s">
        <v>36</v>
      </c>
      <c r="O5798">
        <v>251.15</v>
      </c>
      <c r="P5798" t="str">
        <f t="shared" si="542"/>
        <v>Not Good</v>
      </c>
      <c r="Q5798" t="str">
        <f t="shared" si="543"/>
        <v>high impact</v>
      </c>
      <c r="R5798" t="str">
        <f t="shared" si="544"/>
        <v>not good</v>
      </c>
      <c r="S5798" t="s">
        <v>72</v>
      </c>
      <c r="T5798" t="s">
        <v>72</v>
      </c>
      <c r="U5798">
        <v>836.22799999999995</v>
      </c>
      <c r="V5798">
        <f t="shared" si="545"/>
        <v>836.22799999999995</v>
      </c>
    </row>
    <row r="5799" spans="1:22" x14ac:dyDescent="0.35">
      <c r="A5799" t="s">
        <v>6283</v>
      </c>
      <c r="B5799" t="s">
        <v>32</v>
      </c>
      <c r="C5799" t="s">
        <v>25</v>
      </c>
      <c r="D5799" t="s">
        <v>26</v>
      </c>
      <c r="E5799">
        <v>1053.54</v>
      </c>
      <c r="F5799" t="str">
        <f t="shared" si="540"/>
        <v>medium</v>
      </c>
      <c r="G5799" t="str">
        <f t="shared" si="541"/>
        <v>low</v>
      </c>
      <c r="H5799">
        <v>0.02</v>
      </c>
      <c r="I5799">
        <v>21.070799999999998</v>
      </c>
      <c r="J5799">
        <v>2</v>
      </c>
      <c r="K5799" s="3">
        <v>45048</v>
      </c>
      <c r="L5799" s="3">
        <v>45079</v>
      </c>
      <c r="M5799" t="s">
        <v>28</v>
      </c>
      <c r="N5799" t="s">
        <v>21</v>
      </c>
      <c r="O5799">
        <v>136.91</v>
      </c>
      <c r="P5799" t="str">
        <f t="shared" si="542"/>
        <v>Not Good</v>
      </c>
      <c r="Q5799" t="str">
        <f t="shared" si="543"/>
        <v>high impact</v>
      </c>
      <c r="R5799" t="str">
        <f t="shared" si="544"/>
        <v>not good</v>
      </c>
      <c r="S5799" t="s">
        <v>30</v>
      </c>
      <c r="T5799" t="s">
        <v>30</v>
      </c>
      <c r="U5799">
        <v>1032.4692</v>
      </c>
      <c r="V5799">
        <f t="shared" si="545"/>
        <v>1032.4692</v>
      </c>
    </row>
    <row r="5800" spans="1:22" x14ac:dyDescent="0.35">
      <c r="A5800" t="s">
        <v>6284</v>
      </c>
      <c r="B5800" t="s">
        <v>32</v>
      </c>
      <c r="C5800" t="s">
        <v>33</v>
      </c>
      <c r="D5800" t="s">
        <v>46</v>
      </c>
      <c r="E5800">
        <v>3166.32</v>
      </c>
      <c r="F5800" t="str">
        <f t="shared" si="540"/>
        <v>high</v>
      </c>
      <c r="G5800" t="str">
        <f t="shared" si="541"/>
        <v>high</v>
      </c>
      <c r="H5800">
        <v>0.14000000000000001</v>
      </c>
      <c r="I5800">
        <v>443.28480000000002</v>
      </c>
      <c r="J5800">
        <v>9</v>
      </c>
      <c r="K5800" s="4" t="s">
        <v>1756</v>
      </c>
      <c r="L5800" s="4" t="s">
        <v>81</v>
      </c>
      <c r="M5800" t="s">
        <v>20</v>
      </c>
      <c r="N5800" t="s">
        <v>29</v>
      </c>
      <c r="O5800">
        <v>853.98</v>
      </c>
      <c r="P5800" t="str">
        <f t="shared" si="542"/>
        <v>Good</v>
      </c>
      <c r="Q5800" t="str">
        <f t="shared" si="543"/>
        <v>high impact</v>
      </c>
      <c r="R5800" t="str">
        <f t="shared" si="544"/>
        <v>good</v>
      </c>
      <c r="S5800" t="s">
        <v>72</v>
      </c>
      <c r="T5800" t="s">
        <v>72</v>
      </c>
      <c r="U5800">
        <v>2723.0351999999998</v>
      </c>
      <c r="V5800">
        <f t="shared" si="545"/>
        <v>2723.0351999999998</v>
      </c>
    </row>
    <row r="5801" spans="1:22" x14ac:dyDescent="0.35">
      <c r="A5801" t="s">
        <v>6285</v>
      </c>
      <c r="B5801" t="s">
        <v>16</v>
      </c>
      <c r="C5801" t="s">
        <v>39</v>
      </c>
      <c r="D5801" t="s">
        <v>26</v>
      </c>
      <c r="E5801">
        <v>2765.86</v>
      </c>
      <c r="F5801" t="str">
        <f t="shared" si="540"/>
        <v>high</v>
      </c>
      <c r="G5801" t="str">
        <f t="shared" si="541"/>
        <v>high</v>
      </c>
      <c r="H5801">
        <v>7.0000000000000007E-2</v>
      </c>
      <c r="I5801">
        <v>193.61019999999999</v>
      </c>
      <c r="J5801">
        <v>8</v>
      </c>
      <c r="K5801" s="3">
        <v>45628</v>
      </c>
      <c r="L5801" s="4" t="s">
        <v>1279</v>
      </c>
      <c r="M5801" t="s">
        <v>20</v>
      </c>
      <c r="N5801" t="s">
        <v>21</v>
      </c>
      <c r="O5801">
        <v>429.85</v>
      </c>
      <c r="P5801" t="str">
        <f t="shared" si="542"/>
        <v>Not Good</v>
      </c>
      <c r="Q5801" t="str">
        <f t="shared" si="543"/>
        <v>high impact</v>
      </c>
      <c r="R5801" t="str">
        <f t="shared" si="544"/>
        <v>not good</v>
      </c>
      <c r="S5801" t="s">
        <v>22</v>
      </c>
      <c r="T5801" t="s">
        <v>22</v>
      </c>
      <c r="U5801">
        <v>2572.2498000000001</v>
      </c>
      <c r="V5801">
        <f t="shared" si="545"/>
        <v>2572.2498000000001</v>
      </c>
    </row>
    <row r="5802" spans="1:22" x14ac:dyDescent="0.35">
      <c r="A5802" t="s">
        <v>6286</v>
      </c>
      <c r="B5802" t="s">
        <v>58</v>
      </c>
      <c r="C5802" t="s">
        <v>17</v>
      </c>
      <c r="D5802" t="s">
        <v>18</v>
      </c>
      <c r="E5802">
        <v>146.72</v>
      </c>
      <c r="F5802" t="str">
        <f t="shared" si="540"/>
        <v>low</v>
      </c>
      <c r="G5802" t="str">
        <f t="shared" si="541"/>
        <v>low</v>
      </c>
      <c r="H5802">
        <v>0.05</v>
      </c>
      <c r="I5802">
        <v>7.3360000000000003</v>
      </c>
      <c r="J5802">
        <v>9</v>
      </c>
      <c r="K5802" s="3">
        <v>45361</v>
      </c>
      <c r="L5802" s="3">
        <v>45514</v>
      </c>
      <c r="M5802" t="s">
        <v>43</v>
      </c>
      <c r="N5802" t="s">
        <v>36</v>
      </c>
      <c r="O5802">
        <v>36.520000000000003</v>
      </c>
      <c r="P5802" t="str">
        <f t="shared" si="542"/>
        <v>Not Good</v>
      </c>
      <c r="Q5802" t="str">
        <f t="shared" si="543"/>
        <v>normal</v>
      </c>
      <c r="R5802" t="str">
        <f t="shared" si="544"/>
        <v>not good</v>
      </c>
      <c r="S5802" t="s">
        <v>37</v>
      </c>
      <c r="T5802" t="s">
        <v>37</v>
      </c>
      <c r="U5802">
        <v>139.38399999999999</v>
      </c>
      <c r="V5802">
        <f t="shared" si="545"/>
        <v>139.38399999999999</v>
      </c>
    </row>
    <row r="5803" spans="1:22" x14ac:dyDescent="0.35">
      <c r="A5803" t="s">
        <v>6287</v>
      </c>
      <c r="B5803" t="s">
        <v>32</v>
      </c>
      <c r="C5803" t="s">
        <v>25</v>
      </c>
      <c r="D5803" t="s">
        <v>46</v>
      </c>
      <c r="E5803">
        <v>2019.46</v>
      </c>
      <c r="F5803" t="str">
        <f t="shared" si="540"/>
        <v>high</v>
      </c>
      <c r="G5803" t="str">
        <f t="shared" si="541"/>
        <v>high</v>
      </c>
      <c r="H5803">
        <v>0.22</v>
      </c>
      <c r="I5803">
        <v>444.28120000000001</v>
      </c>
      <c r="J5803">
        <v>7</v>
      </c>
      <c r="K5803" s="4" t="s">
        <v>963</v>
      </c>
      <c r="L5803" s="4" t="s">
        <v>521</v>
      </c>
      <c r="M5803" t="s">
        <v>20</v>
      </c>
      <c r="N5803" t="s">
        <v>36</v>
      </c>
      <c r="O5803">
        <v>286.36</v>
      </c>
      <c r="P5803" t="str">
        <f t="shared" si="542"/>
        <v>Not Good</v>
      </c>
      <c r="Q5803" t="str">
        <f t="shared" si="543"/>
        <v>high impact</v>
      </c>
      <c r="R5803" t="str">
        <f t="shared" si="544"/>
        <v>not good</v>
      </c>
      <c r="S5803" t="s">
        <v>37</v>
      </c>
      <c r="T5803" t="s">
        <v>37</v>
      </c>
      <c r="U5803">
        <v>1575.1787999999999</v>
      </c>
      <c r="V5803">
        <f t="shared" si="545"/>
        <v>1575.1787999999999</v>
      </c>
    </row>
    <row r="5804" spans="1:22" x14ac:dyDescent="0.35">
      <c r="A5804" t="s">
        <v>6288</v>
      </c>
      <c r="B5804" t="s">
        <v>58</v>
      </c>
      <c r="C5804" t="s">
        <v>33</v>
      </c>
      <c r="D5804" t="s">
        <v>34</v>
      </c>
      <c r="E5804">
        <v>4542.79</v>
      </c>
      <c r="F5804" t="str">
        <f t="shared" si="540"/>
        <v>high</v>
      </c>
      <c r="G5804" t="str">
        <f t="shared" si="541"/>
        <v>high</v>
      </c>
      <c r="H5804">
        <v>0.14000000000000001</v>
      </c>
      <c r="I5804">
        <v>635.99059999999997</v>
      </c>
      <c r="J5804">
        <v>9</v>
      </c>
      <c r="K5804" s="4" t="s">
        <v>1045</v>
      </c>
      <c r="L5804" s="4" t="s">
        <v>230</v>
      </c>
      <c r="M5804" t="s">
        <v>43</v>
      </c>
      <c r="N5804" t="s">
        <v>36</v>
      </c>
      <c r="O5804">
        <v>648.29999999999995</v>
      </c>
      <c r="P5804" t="str">
        <f t="shared" si="542"/>
        <v>Good</v>
      </c>
      <c r="Q5804" t="str">
        <f t="shared" si="543"/>
        <v>high impact</v>
      </c>
      <c r="R5804" t="str">
        <f t="shared" si="544"/>
        <v>good</v>
      </c>
      <c r="S5804" t="s">
        <v>72</v>
      </c>
      <c r="T5804" t="s">
        <v>72</v>
      </c>
      <c r="U5804">
        <v>3906.7993999999999</v>
      </c>
      <c r="V5804">
        <f t="shared" si="545"/>
        <v>3906.7993999999999</v>
      </c>
    </row>
    <row r="5805" spans="1:22" x14ac:dyDescent="0.35">
      <c r="A5805" t="s">
        <v>6289</v>
      </c>
      <c r="B5805" t="s">
        <v>32</v>
      </c>
      <c r="C5805" t="s">
        <v>39</v>
      </c>
      <c r="D5805" t="s">
        <v>34</v>
      </c>
      <c r="E5805">
        <v>4501.96</v>
      </c>
      <c r="F5805" t="str">
        <f t="shared" si="540"/>
        <v>high</v>
      </c>
      <c r="G5805" t="str">
        <f t="shared" si="541"/>
        <v>high</v>
      </c>
      <c r="H5805">
        <v>0.08</v>
      </c>
      <c r="I5805">
        <v>360.15679999999998</v>
      </c>
      <c r="J5805">
        <v>4</v>
      </c>
      <c r="K5805" s="4" t="s">
        <v>349</v>
      </c>
      <c r="L5805" s="4" t="s">
        <v>221</v>
      </c>
      <c r="M5805" t="s">
        <v>43</v>
      </c>
      <c r="N5805" t="s">
        <v>29</v>
      </c>
      <c r="O5805">
        <v>1083.3599999999999</v>
      </c>
      <c r="P5805" t="str">
        <f t="shared" si="542"/>
        <v>Good</v>
      </c>
      <c r="Q5805" t="str">
        <f t="shared" si="543"/>
        <v>high impact</v>
      </c>
      <c r="R5805" t="str">
        <f t="shared" si="544"/>
        <v>good</v>
      </c>
      <c r="S5805" t="s">
        <v>56</v>
      </c>
      <c r="T5805" t="s">
        <v>56</v>
      </c>
      <c r="U5805">
        <v>4141.8032000000003</v>
      </c>
      <c r="V5805">
        <f t="shared" si="545"/>
        <v>4141.8032000000003</v>
      </c>
    </row>
    <row r="5806" spans="1:22" x14ac:dyDescent="0.35">
      <c r="A5806" t="s">
        <v>6290</v>
      </c>
      <c r="B5806" t="s">
        <v>32</v>
      </c>
      <c r="C5806" t="s">
        <v>17</v>
      </c>
      <c r="D5806" t="s">
        <v>34</v>
      </c>
      <c r="E5806">
        <v>1099.1400000000001</v>
      </c>
      <c r="F5806" t="str">
        <f t="shared" si="540"/>
        <v>medium</v>
      </c>
      <c r="G5806" t="str">
        <f t="shared" si="541"/>
        <v>low</v>
      </c>
      <c r="H5806">
        <v>0.26</v>
      </c>
      <c r="I5806">
        <v>285.77640000000002</v>
      </c>
      <c r="J5806">
        <v>3</v>
      </c>
      <c r="K5806" s="3">
        <v>45546</v>
      </c>
      <c r="L5806" s="4" t="s">
        <v>1129</v>
      </c>
      <c r="M5806" t="s">
        <v>20</v>
      </c>
      <c r="N5806" t="s">
        <v>36</v>
      </c>
      <c r="O5806">
        <v>203.21</v>
      </c>
      <c r="P5806" t="str">
        <f t="shared" si="542"/>
        <v>Not Good</v>
      </c>
      <c r="Q5806" t="str">
        <f t="shared" si="543"/>
        <v>high impact</v>
      </c>
      <c r="R5806" t="str">
        <f t="shared" si="544"/>
        <v>not good</v>
      </c>
      <c r="S5806" t="s">
        <v>47</v>
      </c>
      <c r="T5806" t="s">
        <v>47</v>
      </c>
      <c r="U5806">
        <v>813.36360000000002</v>
      </c>
      <c r="V5806">
        <f t="shared" si="545"/>
        <v>813.36360000000002</v>
      </c>
    </row>
    <row r="5807" spans="1:22" x14ac:dyDescent="0.35">
      <c r="A5807" t="s">
        <v>6291</v>
      </c>
      <c r="B5807" t="s">
        <v>32</v>
      </c>
      <c r="C5807" t="s">
        <v>25</v>
      </c>
      <c r="D5807" t="s">
        <v>46</v>
      </c>
      <c r="E5807">
        <v>1971.62</v>
      </c>
      <c r="F5807" t="str">
        <f t="shared" si="540"/>
        <v>medium</v>
      </c>
      <c r="G5807" t="str">
        <f t="shared" si="541"/>
        <v>low</v>
      </c>
      <c r="H5807">
        <v>0.39</v>
      </c>
      <c r="I5807">
        <v>768.93179999999995</v>
      </c>
      <c r="J5807">
        <v>4</v>
      </c>
      <c r="K5807" s="3">
        <v>44991</v>
      </c>
      <c r="L5807" s="3">
        <v>45113</v>
      </c>
      <c r="M5807" t="s">
        <v>20</v>
      </c>
      <c r="N5807" t="s">
        <v>36</v>
      </c>
      <c r="O5807">
        <v>224.93</v>
      </c>
      <c r="P5807" t="str">
        <f t="shared" si="542"/>
        <v>Not Good</v>
      </c>
      <c r="Q5807" t="str">
        <f t="shared" si="543"/>
        <v>high impact</v>
      </c>
      <c r="R5807" t="str">
        <f t="shared" si="544"/>
        <v>not good</v>
      </c>
      <c r="S5807" t="s">
        <v>37</v>
      </c>
      <c r="T5807" t="s">
        <v>37</v>
      </c>
      <c r="U5807">
        <v>1202.6882000000001</v>
      </c>
      <c r="V5807">
        <f t="shared" si="545"/>
        <v>1202.6882000000001</v>
      </c>
    </row>
    <row r="5808" spans="1:22" x14ac:dyDescent="0.35">
      <c r="A5808" t="s">
        <v>6292</v>
      </c>
      <c r="B5808" t="s">
        <v>32</v>
      </c>
      <c r="C5808" t="s">
        <v>33</v>
      </c>
      <c r="D5808" t="s">
        <v>34</v>
      </c>
      <c r="E5808">
        <v>2845.79</v>
      </c>
      <c r="F5808" t="str">
        <f t="shared" si="540"/>
        <v>high</v>
      </c>
      <c r="G5808" t="str">
        <f t="shared" si="541"/>
        <v>high</v>
      </c>
      <c r="H5808">
        <v>0.37</v>
      </c>
      <c r="I5808">
        <v>1052.9422999999999</v>
      </c>
      <c r="J5808">
        <v>5</v>
      </c>
      <c r="K5808" s="4" t="s">
        <v>617</v>
      </c>
      <c r="L5808" s="4" t="s">
        <v>1800</v>
      </c>
      <c r="M5808" t="s">
        <v>28</v>
      </c>
      <c r="N5808" t="s">
        <v>21</v>
      </c>
      <c r="O5808">
        <v>739.55</v>
      </c>
      <c r="P5808" t="str">
        <f t="shared" si="542"/>
        <v>Good</v>
      </c>
      <c r="Q5808" t="str">
        <f t="shared" si="543"/>
        <v>high impact</v>
      </c>
      <c r="R5808" t="str">
        <f t="shared" si="544"/>
        <v>good</v>
      </c>
      <c r="S5808" t="s">
        <v>56</v>
      </c>
      <c r="T5808" t="s">
        <v>56</v>
      </c>
      <c r="U5808">
        <v>1792.8477</v>
      </c>
      <c r="V5808">
        <f t="shared" si="545"/>
        <v>1792.8477</v>
      </c>
    </row>
    <row r="5809" spans="1:22" x14ac:dyDescent="0.35">
      <c r="A5809" t="s">
        <v>6293</v>
      </c>
      <c r="B5809" t="s">
        <v>24</v>
      </c>
      <c r="C5809" t="s">
        <v>39</v>
      </c>
      <c r="D5809" t="s">
        <v>26</v>
      </c>
      <c r="E5809">
        <v>4278.6400000000003</v>
      </c>
      <c r="F5809" t="str">
        <f t="shared" si="540"/>
        <v>high</v>
      </c>
      <c r="G5809" t="str">
        <f t="shared" si="541"/>
        <v>high</v>
      </c>
      <c r="H5809">
        <v>0.13</v>
      </c>
      <c r="I5809">
        <v>556.22320000000002</v>
      </c>
      <c r="J5809">
        <v>4</v>
      </c>
      <c r="K5809" s="4" t="s">
        <v>298</v>
      </c>
      <c r="L5809" s="4" t="s">
        <v>352</v>
      </c>
      <c r="M5809" t="s">
        <v>43</v>
      </c>
      <c r="N5809" t="s">
        <v>21</v>
      </c>
      <c r="O5809">
        <v>887.74</v>
      </c>
      <c r="P5809" t="str">
        <f t="shared" si="542"/>
        <v>Good</v>
      </c>
      <c r="Q5809" t="str">
        <f t="shared" si="543"/>
        <v>high impact</v>
      </c>
      <c r="R5809" t="str">
        <f t="shared" si="544"/>
        <v>good</v>
      </c>
      <c r="S5809" t="s">
        <v>37</v>
      </c>
      <c r="T5809" t="s">
        <v>37</v>
      </c>
      <c r="U5809">
        <v>3722.4168</v>
      </c>
      <c r="V5809">
        <f t="shared" si="545"/>
        <v>3722.4168</v>
      </c>
    </row>
    <row r="5810" spans="1:22" x14ac:dyDescent="0.35">
      <c r="A5810" t="s">
        <v>6294</v>
      </c>
      <c r="B5810" t="s">
        <v>58</v>
      </c>
      <c r="C5810" t="s">
        <v>17</v>
      </c>
      <c r="D5810" t="s">
        <v>46</v>
      </c>
      <c r="E5810">
        <v>2706.77</v>
      </c>
      <c r="F5810" t="str">
        <f t="shared" si="540"/>
        <v>high</v>
      </c>
      <c r="G5810" t="str">
        <f t="shared" si="541"/>
        <v>high</v>
      </c>
      <c r="H5810">
        <v>0.13</v>
      </c>
      <c r="I5810">
        <v>351.88010000000003</v>
      </c>
      <c r="J5810">
        <v>4</v>
      </c>
      <c r="K5810" s="3">
        <v>45172</v>
      </c>
      <c r="L5810" s="3">
        <v>45202</v>
      </c>
      <c r="M5810" t="s">
        <v>20</v>
      </c>
      <c r="N5810" t="s">
        <v>29</v>
      </c>
      <c r="O5810">
        <v>564.66999999999996</v>
      </c>
      <c r="P5810" t="str">
        <f t="shared" si="542"/>
        <v>Good</v>
      </c>
      <c r="Q5810" t="str">
        <f t="shared" si="543"/>
        <v>high impact</v>
      </c>
      <c r="R5810" t="str">
        <f t="shared" si="544"/>
        <v>good</v>
      </c>
      <c r="S5810" t="s">
        <v>56</v>
      </c>
      <c r="T5810" t="s">
        <v>56</v>
      </c>
      <c r="U5810">
        <v>2354.8899000000001</v>
      </c>
      <c r="V5810">
        <f t="shared" si="545"/>
        <v>2354.8899000000001</v>
      </c>
    </row>
    <row r="5811" spans="1:22" x14ac:dyDescent="0.35">
      <c r="A5811" t="s">
        <v>6295</v>
      </c>
      <c r="B5811" t="s">
        <v>58</v>
      </c>
      <c r="C5811" t="s">
        <v>25</v>
      </c>
      <c r="D5811" t="s">
        <v>46</v>
      </c>
      <c r="E5811">
        <v>4844.18</v>
      </c>
      <c r="F5811" t="str">
        <f t="shared" si="540"/>
        <v>high</v>
      </c>
      <c r="G5811" t="str">
        <f t="shared" si="541"/>
        <v>high</v>
      </c>
      <c r="H5811">
        <v>0.37</v>
      </c>
      <c r="I5811">
        <v>1792.3466000000001</v>
      </c>
      <c r="J5811">
        <v>7</v>
      </c>
      <c r="K5811" s="3">
        <v>45233</v>
      </c>
      <c r="L5811" s="4" t="s">
        <v>170</v>
      </c>
      <c r="M5811" t="s">
        <v>43</v>
      </c>
      <c r="N5811" t="s">
        <v>29</v>
      </c>
      <c r="O5811">
        <v>1191.4100000000001</v>
      </c>
      <c r="P5811" t="str">
        <f t="shared" si="542"/>
        <v>Good</v>
      </c>
      <c r="Q5811" t="str">
        <f t="shared" si="543"/>
        <v>high impact</v>
      </c>
      <c r="R5811" t="str">
        <f t="shared" si="544"/>
        <v>good</v>
      </c>
      <c r="S5811" t="s">
        <v>47</v>
      </c>
      <c r="T5811" t="s">
        <v>47</v>
      </c>
      <c r="U5811">
        <v>3051.8334</v>
      </c>
      <c r="V5811">
        <f t="shared" si="545"/>
        <v>3051.8334</v>
      </c>
    </row>
    <row r="5812" spans="1:22" x14ac:dyDescent="0.35">
      <c r="A5812" t="s">
        <v>6296</v>
      </c>
      <c r="B5812" t="s">
        <v>32</v>
      </c>
      <c r="C5812" t="s">
        <v>33</v>
      </c>
      <c r="D5812" t="s">
        <v>46</v>
      </c>
      <c r="E5812">
        <v>4015.36</v>
      </c>
      <c r="F5812" t="str">
        <f t="shared" si="540"/>
        <v>high</v>
      </c>
      <c r="G5812" t="str">
        <f t="shared" si="541"/>
        <v>high</v>
      </c>
      <c r="H5812">
        <v>0.28000000000000003</v>
      </c>
      <c r="I5812">
        <v>1124.3008</v>
      </c>
      <c r="J5812">
        <v>4</v>
      </c>
      <c r="K5812" s="4" t="s">
        <v>881</v>
      </c>
      <c r="L5812" s="3">
        <v>44990</v>
      </c>
      <c r="M5812" t="s">
        <v>20</v>
      </c>
      <c r="N5812" t="s">
        <v>21</v>
      </c>
      <c r="O5812">
        <v>833.68</v>
      </c>
      <c r="P5812" t="str">
        <f t="shared" si="542"/>
        <v>Good</v>
      </c>
      <c r="Q5812" t="str">
        <f t="shared" si="543"/>
        <v>high impact</v>
      </c>
      <c r="R5812" t="str">
        <f t="shared" si="544"/>
        <v>good</v>
      </c>
      <c r="S5812" t="s">
        <v>47</v>
      </c>
      <c r="T5812" t="s">
        <v>47</v>
      </c>
      <c r="U5812">
        <v>2891.0592000000001</v>
      </c>
      <c r="V5812">
        <f t="shared" si="545"/>
        <v>2891.0592000000001</v>
      </c>
    </row>
    <row r="5813" spans="1:22" x14ac:dyDescent="0.35">
      <c r="A5813" t="s">
        <v>6297</v>
      </c>
      <c r="B5813" t="s">
        <v>32</v>
      </c>
      <c r="C5813" t="s">
        <v>39</v>
      </c>
      <c r="D5813" t="s">
        <v>50</v>
      </c>
      <c r="E5813">
        <v>4770.1499999999996</v>
      </c>
      <c r="F5813" t="str">
        <f t="shared" si="540"/>
        <v>high</v>
      </c>
      <c r="G5813" t="str">
        <f t="shared" si="541"/>
        <v>high</v>
      </c>
      <c r="H5813">
        <v>0.37</v>
      </c>
      <c r="I5813">
        <v>1764.9555</v>
      </c>
      <c r="J5813">
        <v>4</v>
      </c>
      <c r="K5813" s="4" t="s">
        <v>709</v>
      </c>
      <c r="L5813" s="4" t="s">
        <v>1010</v>
      </c>
      <c r="M5813" t="s">
        <v>43</v>
      </c>
      <c r="N5813" t="s">
        <v>36</v>
      </c>
      <c r="O5813">
        <v>546.33000000000004</v>
      </c>
      <c r="P5813" t="str">
        <f t="shared" si="542"/>
        <v>Good</v>
      </c>
      <c r="Q5813" t="str">
        <f t="shared" si="543"/>
        <v>high impact</v>
      </c>
      <c r="R5813" t="str">
        <f t="shared" si="544"/>
        <v>good</v>
      </c>
      <c r="S5813" t="s">
        <v>47</v>
      </c>
      <c r="T5813" t="s">
        <v>47</v>
      </c>
      <c r="U5813">
        <v>3005.1945000000001</v>
      </c>
      <c r="V5813">
        <f t="shared" si="545"/>
        <v>3005.1945000000001</v>
      </c>
    </row>
    <row r="5814" spans="1:22" x14ac:dyDescent="0.35">
      <c r="A5814" t="s">
        <v>6298</v>
      </c>
      <c r="B5814" t="s">
        <v>58</v>
      </c>
      <c r="C5814" t="s">
        <v>17</v>
      </c>
      <c r="D5814" t="s">
        <v>18</v>
      </c>
      <c r="E5814">
        <v>3684.31</v>
      </c>
      <c r="F5814" t="str">
        <f t="shared" si="540"/>
        <v>high</v>
      </c>
      <c r="G5814" t="str">
        <f t="shared" si="541"/>
        <v>high</v>
      </c>
      <c r="H5814">
        <v>0</v>
      </c>
      <c r="I5814">
        <v>0</v>
      </c>
      <c r="J5814">
        <v>9</v>
      </c>
      <c r="K5814" s="3">
        <v>45547</v>
      </c>
      <c r="L5814" s="3">
        <v>45638</v>
      </c>
      <c r="M5814" t="s">
        <v>43</v>
      </c>
      <c r="N5814" t="s">
        <v>36</v>
      </c>
      <c r="O5814">
        <v>193.73</v>
      </c>
      <c r="P5814" t="str">
        <f t="shared" si="542"/>
        <v>Not Good</v>
      </c>
      <c r="Q5814" t="str">
        <f t="shared" si="543"/>
        <v>high impact</v>
      </c>
      <c r="R5814" t="str">
        <f t="shared" si="544"/>
        <v>not good</v>
      </c>
      <c r="S5814" t="s">
        <v>47</v>
      </c>
      <c r="T5814" t="s">
        <v>47</v>
      </c>
      <c r="U5814">
        <v>3684.31</v>
      </c>
      <c r="V5814">
        <f t="shared" si="545"/>
        <v>3684.31</v>
      </c>
    </row>
    <row r="5815" spans="1:22" x14ac:dyDescent="0.35">
      <c r="A5815" t="s">
        <v>6299</v>
      </c>
      <c r="B5815" t="s">
        <v>24</v>
      </c>
      <c r="C5815" t="s">
        <v>25</v>
      </c>
      <c r="D5815" t="s">
        <v>50</v>
      </c>
      <c r="E5815">
        <v>4400.3599999999997</v>
      </c>
      <c r="F5815" t="str">
        <f t="shared" si="540"/>
        <v>high</v>
      </c>
      <c r="G5815" t="str">
        <f t="shared" si="541"/>
        <v>high</v>
      </c>
      <c r="H5815">
        <v>0.04</v>
      </c>
      <c r="I5815">
        <v>176.01439999999999</v>
      </c>
      <c r="J5815">
        <v>9</v>
      </c>
      <c r="K5815" s="4" t="s">
        <v>548</v>
      </c>
      <c r="L5815" s="4" t="s">
        <v>377</v>
      </c>
      <c r="M5815" t="s">
        <v>43</v>
      </c>
      <c r="N5815" t="s">
        <v>36</v>
      </c>
      <c r="O5815">
        <v>1087.6199999999999</v>
      </c>
      <c r="P5815" t="str">
        <f t="shared" si="542"/>
        <v>Good</v>
      </c>
      <c r="Q5815" t="str">
        <f t="shared" si="543"/>
        <v>high impact</v>
      </c>
      <c r="R5815" t="str">
        <f t="shared" si="544"/>
        <v>good</v>
      </c>
      <c r="S5815" t="s">
        <v>22</v>
      </c>
      <c r="T5815" t="s">
        <v>22</v>
      </c>
      <c r="U5815">
        <v>4224.3455999999996</v>
      </c>
      <c r="V5815">
        <f t="shared" si="545"/>
        <v>4224.3455999999996</v>
      </c>
    </row>
    <row r="5816" spans="1:22" x14ac:dyDescent="0.35">
      <c r="A5816" t="s">
        <v>6300</v>
      </c>
      <c r="B5816" t="s">
        <v>16</v>
      </c>
      <c r="C5816" t="s">
        <v>33</v>
      </c>
      <c r="D5816" t="s">
        <v>50</v>
      </c>
      <c r="E5816">
        <v>4171.92</v>
      </c>
      <c r="F5816" t="str">
        <f t="shared" si="540"/>
        <v>high</v>
      </c>
      <c r="G5816" t="str">
        <f t="shared" si="541"/>
        <v>high</v>
      </c>
      <c r="H5816">
        <v>0.4</v>
      </c>
      <c r="I5816">
        <v>1668.768</v>
      </c>
      <c r="J5816">
        <v>5</v>
      </c>
      <c r="K5816" s="4" t="s">
        <v>2009</v>
      </c>
      <c r="L5816" s="4" t="s">
        <v>842</v>
      </c>
      <c r="M5816" t="s">
        <v>43</v>
      </c>
      <c r="N5816" t="s">
        <v>21</v>
      </c>
      <c r="O5816">
        <v>1207.1099999999999</v>
      </c>
      <c r="P5816" t="str">
        <f t="shared" si="542"/>
        <v>Good</v>
      </c>
      <c r="Q5816" t="str">
        <f t="shared" si="543"/>
        <v>high impact</v>
      </c>
      <c r="R5816" t="str">
        <f t="shared" si="544"/>
        <v>good</v>
      </c>
      <c r="S5816" t="s">
        <v>72</v>
      </c>
      <c r="T5816" t="s">
        <v>72</v>
      </c>
      <c r="U5816">
        <v>2503.152</v>
      </c>
      <c r="V5816">
        <f t="shared" si="545"/>
        <v>2503.152</v>
      </c>
    </row>
    <row r="5817" spans="1:22" x14ac:dyDescent="0.35">
      <c r="A5817" t="s">
        <v>6301</v>
      </c>
      <c r="B5817" t="s">
        <v>16</v>
      </c>
      <c r="C5817" t="s">
        <v>39</v>
      </c>
      <c r="D5817" t="s">
        <v>50</v>
      </c>
      <c r="E5817">
        <v>1343.81</v>
      </c>
      <c r="F5817" t="str">
        <f t="shared" si="540"/>
        <v>medium</v>
      </c>
      <c r="G5817" t="str">
        <f t="shared" si="541"/>
        <v>low</v>
      </c>
      <c r="H5817">
        <v>0.43</v>
      </c>
      <c r="I5817">
        <v>577.8383</v>
      </c>
      <c r="J5817">
        <v>9</v>
      </c>
      <c r="K5817" s="4" t="s">
        <v>132</v>
      </c>
      <c r="L5817" s="4" t="s">
        <v>392</v>
      </c>
      <c r="M5817" t="s">
        <v>43</v>
      </c>
      <c r="N5817" t="s">
        <v>36</v>
      </c>
      <c r="O5817">
        <v>308.88</v>
      </c>
      <c r="P5817" t="str">
        <f t="shared" si="542"/>
        <v>Not Good</v>
      </c>
      <c r="Q5817" t="str">
        <f t="shared" si="543"/>
        <v>high impact</v>
      </c>
      <c r="R5817" t="str">
        <f t="shared" si="544"/>
        <v>not good</v>
      </c>
      <c r="S5817" t="s">
        <v>37</v>
      </c>
      <c r="T5817" t="s">
        <v>37</v>
      </c>
      <c r="U5817">
        <v>765.97170000000006</v>
      </c>
      <c r="V5817">
        <f t="shared" si="545"/>
        <v>765.97170000000006</v>
      </c>
    </row>
    <row r="5818" spans="1:22" x14ac:dyDescent="0.35">
      <c r="A5818" t="s">
        <v>6302</v>
      </c>
      <c r="B5818" t="s">
        <v>58</v>
      </c>
      <c r="C5818" t="s">
        <v>17</v>
      </c>
      <c r="D5818" t="s">
        <v>18</v>
      </c>
      <c r="E5818">
        <v>1224.73</v>
      </c>
      <c r="F5818" t="str">
        <f t="shared" si="540"/>
        <v>medium</v>
      </c>
      <c r="G5818" t="str">
        <f t="shared" si="541"/>
        <v>low</v>
      </c>
      <c r="H5818">
        <v>0.17</v>
      </c>
      <c r="I5818">
        <v>208.20410000000001</v>
      </c>
      <c r="J5818">
        <v>2</v>
      </c>
      <c r="K5818" s="4" t="s">
        <v>87</v>
      </c>
      <c r="L5818" s="3">
        <v>45839</v>
      </c>
      <c r="M5818" t="s">
        <v>28</v>
      </c>
      <c r="N5818" t="s">
        <v>21</v>
      </c>
      <c r="O5818">
        <v>314.19</v>
      </c>
      <c r="P5818" t="str">
        <f t="shared" si="542"/>
        <v>Not Good</v>
      </c>
      <c r="Q5818" t="str">
        <f t="shared" si="543"/>
        <v>high impact</v>
      </c>
      <c r="R5818" t="str">
        <f t="shared" si="544"/>
        <v>not good</v>
      </c>
      <c r="S5818" t="s">
        <v>37</v>
      </c>
      <c r="T5818" t="s">
        <v>37</v>
      </c>
      <c r="U5818">
        <v>1016.5259</v>
      </c>
      <c r="V5818">
        <f t="shared" si="545"/>
        <v>1016.5259</v>
      </c>
    </row>
    <row r="5819" spans="1:22" x14ac:dyDescent="0.35">
      <c r="A5819" t="s">
        <v>6303</v>
      </c>
      <c r="B5819" t="s">
        <v>32</v>
      </c>
      <c r="C5819" t="s">
        <v>25</v>
      </c>
      <c r="D5819" t="s">
        <v>50</v>
      </c>
      <c r="E5819">
        <v>4335.4799999999996</v>
      </c>
      <c r="F5819" t="str">
        <f t="shared" si="540"/>
        <v>high</v>
      </c>
      <c r="G5819" t="str">
        <f t="shared" si="541"/>
        <v>high</v>
      </c>
      <c r="H5819">
        <v>0.48</v>
      </c>
      <c r="I5819">
        <v>2081.0304000000001</v>
      </c>
      <c r="J5819">
        <v>5</v>
      </c>
      <c r="K5819" s="4" t="s">
        <v>424</v>
      </c>
      <c r="L5819" s="4" t="s">
        <v>733</v>
      </c>
      <c r="M5819" t="s">
        <v>20</v>
      </c>
      <c r="N5819" t="s">
        <v>29</v>
      </c>
      <c r="O5819">
        <v>1153</v>
      </c>
      <c r="P5819" t="str">
        <f t="shared" si="542"/>
        <v>Good</v>
      </c>
      <c r="Q5819" t="str">
        <f t="shared" si="543"/>
        <v>high impact</v>
      </c>
      <c r="R5819" t="str">
        <f t="shared" si="544"/>
        <v>good</v>
      </c>
      <c r="S5819" t="s">
        <v>30</v>
      </c>
      <c r="T5819" t="s">
        <v>30</v>
      </c>
      <c r="U5819">
        <v>2254.4495999999999</v>
      </c>
      <c r="V5819">
        <f t="shared" si="545"/>
        <v>2254.4495999999999</v>
      </c>
    </row>
    <row r="5820" spans="1:22" x14ac:dyDescent="0.35">
      <c r="A5820" t="s">
        <v>6304</v>
      </c>
      <c r="B5820" t="s">
        <v>32</v>
      </c>
      <c r="C5820" t="s">
        <v>33</v>
      </c>
      <c r="D5820" t="s">
        <v>34</v>
      </c>
      <c r="E5820">
        <v>514.91999999999996</v>
      </c>
      <c r="F5820" t="str">
        <f t="shared" si="540"/>
        <v>low</v>
      </c>
      <c r="G5820" t="str">
        <f t="shared" si="541"/>
        <v>low</v>
      </c>
      <c r="H5820">
        <v>0.15</v>
      </c>
      <c r="I5820">
        <v>77.238</v>
      </c>
      <c r="J5820">
        <v>7</v>
      </c>
      <c r="K5820" s="3">
        <v>45329</v>
      </c>
      <c r="L5820" s="3">
        <v>45389</v>
      </c>
      <c r="M5820" t="s">
        <v>20</v>
      </c>
      <c r="N5820" t="s">
        <v>36</v>
      </c>
      <c r="O5820">
        <v>58.31</v>
      </c>
      <c r="P5820" t="str">
        <f t="shared" si="542"/>
        <v>Not Good</v>
      </c>
      <c r="Q5820" t="str">
        <f t="shared" si="543"/>
        <v>normal</v>
      </c>
      <c r="R5820" t="str">
        <f t="shared" si="544"/>
        <v>not good</v>
      </c>
      <c r="S5820" t="s">
        <v>30</v>
      </c>
      <c r="T5820" t="s">
        <v>30</v>
      </c>
      <c r="U5820">
        <v>437.68200000000002</v>
      </c>
      <c r="V5820">
        <f t="shared" si="545"/>
        <v>437.68200000000002</v>
      </c>
    </row>
    <row r="5821" spans="1:22" x14ac:dyDescent="0.35">
      <c r="A5821" t="s">
        <v>6305</v>
      </c>
      <c r="B5821" t="s">
        <v>24</v>
      </c>
      <c r="C5821" t="s">
        <v>39</v>
      </c>
      <c r="D5821" t="s">
        <v>46</v>
      </c>
      <c r="E5821">
        <v>2101.96</v>
      </c>
      <c r="F5821" t="str">
        <f t="shared" si="540"/>
        <v>high</v>
      </c>
      <c r="G5821" t="str">
        <f t="shared" si="541"/>
        <v>high</v>
      </c>
      <c r="H5821">
        <v>0.45</v>
      </c>
      <c r="I5821">
        <v>945.88199999999995</v>
      </c>
      <c r="J5821">
        <v>8</v>
      </c>
      <c r="K5821" s="4" t="s">
        <v>881</v>
      </c>
      <c r="L5821" s="3">
        <v>45021</v>
      </c>
      <c r="M5821" t="s">
        <v>28</v>
      </c>
      <c r="N5821" t="s">
        <v>21</v>
      </c>
      <c r="O5821">
        <v>292.63</v>
      </c>
      <c r="P5821" t="str">
        <f t="shared" si="542"/>
        <v>Not Good</v>
      </c>
      <c r="Q5821" t="str">
        <f t="shared" si="543"/>
        <v>high impact</v>
      </c>
      <c r="R5821" t="str">
        <f t="shared" si="544"/>
        <v>not good</v>
      </c>
      <c r="S5821" t="s">
        <v>56</v>
      </c>
      <c r="T5821" t="s">
        <v>56</v>
      </c>
      <c r="U5821">
        <v>1156.078</v>
      </c>
      <c r="V5821">
        <f t="shared" si="545"/>
        <v>1156.078</v>
      </c>
    </row>
    <row r="5822" spans="1:22" x14ac:dyDescent="0.35">
      <c r="A5822" t="s">
        <v>6306</v>
      </c>
      <c r="B5822" t="s">
        <v>16</v>
      </c>
      <c r="C5822" t="s">
        <v>17</v>
      </c>
      <c r="D5822" t="s">
        <v>46</v>
      </c>
      <c r="E5822">
        <v>4121.22</v>
      </c>
      <c r="F5822" t="str">
        <f t="shared" si="540"/>
        <v>high</v>
      </c>
      <c r="G5822" t="str">
        <f t="shared" si="541"/>
        <v>high</v>
      </c>
      <c r="H5822">
        <v>0.21</v>
      </c>
      <c r="I5822">
        <v>865.45619999999997</v>
      </c>
      <c r="J5822">
        <v>5</v>
      </c>
      <c r="K5822" s="4" t="s">
        <v>707</v>
      </c>
      <c r="L5822" s="3">
        <v>45357</v>
      </c>
      <c r="M5822" t="s">
        <v>28</v>
      </c>
      <c r="N5822" t="s">
        <v>36</v>
      </c>
      <c r="O5822">
        <v>962.29</v>
      </c>
      <c r="P5822" t="str">
        <f t="shared" si="542"/>
        <v>Good</v>
      </c>
      <c r="Q5822" t="str">
        <f t="shared" si="543"/>
        <v>high impact</v>
      </c>
      <c r="R5822" t="str">
        <f t="shared" si="544"/>
        <v>good</v>
      </c>
      <c r="S5822" t="s">
        <v>30</v>
      </c>
      <c r="T5822" t="s">
        <v>30</v>
      </c>
      <c r="U5822">
        <v>3255.7638000000002</v>
      </c>
      <c r="V5822">
        <f t="shared" si="545"/>
        <v>3255.7638000000002</v>
      </c>
    </row>
    <row r="5823" spans="1:22" x14ac:dyDescent="0.35">
      <c r="A5823" t="s">
        <v>6307</v>
      </c>
      <c r="B5823" t="s">
        <v>24</v>
      </c>
      <c r="C5823" t="s">
        <v>25</v>
      </c>
      <c r="D5823" t="s">
        <v>26</v>
      </c>
      <c r="E5823">
        <v>4084.87</v>
      </c>
      <c r="F5823" t="str">
        <f t="shared" si="540"/>
        <v>high</v>
      </c>
      <c r="G5823" t="str">
        <f t="shared" si="541"/>
        <v>high</v>
      </c>
      <c r="H5823">
        <v>0.28000000000000003</v>
      </c>
      <c r="I5823">
        <v>1143.7636</v>
      </c>
      <c r="J5823">
        <v>9</v>
      </c>
      <c r="K5823" s="4" t="s">
        <v>1272</v>
      </c>
      <c r="L5823" s="4" t="s">
        <v>186</v>
      </c>
      <c r="M5823" t="s">
        <v>28</v>
      </c>
      <c r="N5823" t="s">
        <v>21</v>
      </c>
      <c r="O5823">
        <v>653.02</v>
      </c>
      <c r="P5823" t="str">
        <f t="shared" si="542"/>
        <v>Good</v>
      </c>
      <c r="Q5823" t="str">
        <f t="shared" si="543"/>
        <v>high impact</v>
      </c>
      <c r="R5823" t="str">
        <f t="shared" si="544"/>
        <v>good</v>
      </c>
      <c r="S5823" t="s">
        <v>22</v>
      </c>
      <c r="T5823" t="s">
        <v>22</v>
      </c>
      <c r="U5823">
        <v>2941.1064000000001</v>
      </c>
      <c r="V5823">
        <f t="shared" si="545"/>
        <v>2941.1064000000001</v>
      </c>
    </row>
    <row r="5824" spans="1:22" x14ac:dyDescent="0.35">
      <c r="A5824" t="s">
        <v>6308</v>
      </c>
      <c r="B5824" t="s">
        <v>16</v>
      </c>
      <c r="C5824" t="s">
        <v>33</v>
      </c>
      <c r="D5824" t="s">
        <v>34</v>
      </c>
      <c r="E5824">
        <v>780.04</v>
      </c>
      <c r="F5824" t="str">
        <f t="shared" si="540"/>
        <v>low</v>
      </c>
      <c r="G5824" t="str">
        <f t="shared" si="541"/>
        <v>low</v>
      </c>
      <c r="H5824">
        <v>0.32</v>
      </c>
      <c r="I5824">
        <v>249.61279999999999</v>
      </c>
      <c r="J5824">
        <v>3</v>
      </c>
      <c r="K5824" s="4" t="s">
        <v>689</v>
      </c>
      <c r="L5824" s="4" t="s">
        <v>254</v>
      </c>
      <c r="M5824" t="s">
        <v>28</v>
      </c>
      <c r="N5824" t="s">
        <v>36</v>
      </c>
      <c r="O5824">
        <v>163.19999999999999</v>
      </c>
      <c r="P5824" t="str">
        <f t="shared" si="542"/>
        <v>Not Good</v>
      </c>
      <c r="Q5824" t="str">
        <f t="shared" si="543"/>
        <v>high impact</v>
      </c>
      <c r="R5824" t="str">
        <f t="shared" si="544"/>
        <v>not good</v>
      </c>
      <c r="S5824" t="s">
        <v>30</v>
      </c>
      <c r="T5824" t="s">
        <v>30</v>
      </c>
      <c r="U5824">
        <v>530.42719999999997</v>
      </c>
      <c r="V5824">
        <f t="shared" si="545"/>
        <v>530.42719999999997</v>
      </c>
    </row>
    <row r="5825" spans="1:22" x14ac:dyDescent="0.35">
      <c r="A5825" t="s">
        <v>6309</v>
      </c>
      <c r="B5825" t="s">
        <v>58</v>
      </c>
      <c r="C5825" t="s">
        <v>39</v>
      </c>
      <c r="D5825" t="s">
        <v>18</v>
      </c>
      <c r="E5825">
        <v>2489.7800000000002</v>
      </c>
      <c r="F5825" t="str">
        <f t="shared" si="540"/>
        <v>high</v>
      </c>
      <c r="G5825" t="str">
        <f t="shared" si="541"/>
        <v>high</v>
      </c>
      <c r="H5825">
        <v>7.0000000000000007E-2</v>
      </c>
      <c r="I5825">
        <v>174.28460000000001</v>
      </c>
      <c r="J5825">
        <v>8</v>
      </c>
      <c r="K5825" s="4" t="s">
        <v>1007</v>
      </c>
      <c r="L5825" s="4" t="s">
        <v>385</v>
      </c>
      <c r="M5825" t="s">
        <v>43</v>
      </c>
      <c r="N5825" t="s">
        <v>29</v>
      </c>
      <c r="O5825">
        <v>292.05</v>
      </c>
      <c r="P5825" t="str">
        <f t="shared" si="542"/>
        <v>Not Good</v>
      </c>
      <c r="Q5825" t="str">
        <f t="shared" si="543"/>
        <v>high impact</v>
      </c>
      <c r="R5825" t="str">
        <f t="shared" si="544"/>
        <v>not good</v>
      </c>
      <c r="S5825" t="s">
        <v>37</v>
      </c>
      <c r="T5825" t="s">
        <v>37</v>
      </c>
      <c r="U5825">
        <v>2315.4953999999998</v>
      </c>
      <c r="V5825">
        <f t="shared" si="545"/>
        <v>2315.4953999999998</v>
      </c>
    </row>
    <row r="5826" spans="1:22" x14ac:dyDescent="0.35">
      <c r="A5826" t="s">
        <v>6310</v>
      </c>
      <c r="B5826" t="s">
        <v>16</v>
      </c>
      <c r="C5826" t="s">
        <v>17</v>
      </c>
      <c r="D5826" t="s">
        <v>46</v>
      </c>
      <c r="E5826">
        <v>2451.1799999999998</v>
      </c>
      <c r="F5826" t="str">
        <f t="shared" si="540"/>
        <v>high</v>
      </c>
      <c r="G5826" t="str">
        <f t="shared" si="541"/>
        <v>high</v>
      </c>
      <c r="H5826">
        <v>0.02</v>
      </c>
      <c r="I5826">
        <v>49.023600000000002</v>
      </c>
      <c r="J5826">
        <v>9</v>
      </c>
      <c r="K5826" s="3">
        <v>45570</v>
      </c>
      <c r="L5826" s="4" t="s">
        <v>124</v>
      </c>
      <c r="M5826" t="s">
        <v>28</v>
      </c>
      <c r="N5826" t="s">
        <v>29</v>
      </c>
      <c r="O5826">
        <v>560.65</v>
      </c>
      <c r="P5826" t="str">
        <f t="shared" si="542"/>
        <v>Good</v>
      </c>
      <c r="Q5826" t="str">
        <f t="shared" si="543"/>
        <v>high impact</v>
      </c>
      <c r="R5826" t="str">
        <f t="shared" si="544"/>
        <v>good</v>
      </c>
      <c r="S5826" t="s">
        <v>30</v>
      </c>
      <c r="T5826" t="s">
        <v>30</v>
      </c>
      <c r="U5826">
        <v>2402.1563999999998</v>
      </c>
      <c r="V5826">
        <f t="shared" si="545"/>
        <v>2402.1563999999998</v>
      </c>
    </row>
    <row r="5827" spans="1:22" x14ac:dyDescent="0.35">
      <c r="A5827" t="s">
        <v>6311</v>
      </c>
      <c r="B5827" t="s">
        <v>24</v>
      </c>
      <c r="C5827" t="s">
        <v>25</v>
      </c>
      <c r="D5827" t="s">
        <v>50</v>
      </c>
      <c r="E5827">
        <v>1686.24</v>
      </c>
      <c r="F5827" t="str">
        <f t="shared" ref="F5827:F5890" si="546">IF(E5827&gt;2000,"high",IF(E5827&gt;1000,"medium","low"))</f>
        <v>medium</v>
      </c>
      <c r="G5827" t="str">
        <f t="shared" ref="G5827:G5890" si="547">IF(E5827&gt;2000,"high","low")</f>
        <v>low</v>
      </c>
      <c r="H5827">
        <v>0.21</v>
      </c>
      <c r="I5827">
        <v>354.11040000000003</v>
      </c>
      <c r="J5827">
        <v>7</v>
      </c>
      <c r="K5827" s="3">
        <v>44996</v>
      </c>
      <c r="L5827" s="3">
        <v>45057</v>
      </c>
      <c r="M5827" t="s">
        <v>28</v>
      </c>
      <c r="N5827" t="s">
        <v>21</v>
      </c>
      <c r="O5827">
        <v>334.78</v>
      </c>
      <c r="P5827" t="str">
        <f t="shared" ref="P5827:P5890" si="548">IF(AND(E5827&gt;1000,O5827&gt;500),"Good","Not Good")</f>
        <v>Not Good</v>
      </c>
      <c r="Q5827" t="str">
        <f t="shared" ref="Q5827:Q5890" si="549">IF(OR(E5827&gt;1000,H5827&gt;0.2),"high impact","normal")</f>
        <v>high impact</v>
      </c>
      <c r="R5827" t="str">
        <f t="shared" ref="R5827:R5890" si="550">IF(NOT(AND(E5827&gt;2000,O5827&gt;500)),"not good","good")</f>
        <v>not good</v>
      </c>
      <c r="S5827" t="s">
        <v>47</v>
      </c>
      <c r="T5827" t="s">
        <v>47</v>
      </c>
      <c r="U5827">
        <v>1332.1296</v>
      </c>
      <c r="V5827">
        <f t="shared" ref="V5827:V5890" si="551">IFERROR(U5827,0)</f>
        <v>1332.1296</v>
      </c>
    </row>
    <row r="5828" spans="1:22" x14ac:dyDescent="0.35">
      <c r="A5828" t="s">
        <v>6312</v>
      </c>
      <c r="B5828" t="s">
        <v>24</v>
      </c>
      <c r="C5828" t="s">
        <v>33</v>
      </c>
      <c r="D5828" t="s">
        <v>26</v>
      </c>
      <c r="E5828">
        <v>4594.1899999999996</v>
      </c>
      <c r="F5828" t="str">
        <f t="shared" si="546"/>
        <v>high</v>
      </c>
      <c r="G5828" t="str">
        <f t="shared" si="547"/>
        <v>high</v>
      </c>
      <c r="H5828">
        <v>0.08</v>
      </c>
      <c r="I5828">
        <v>367.53519999999997</v>
      </c>
      <c r="J5828">
        <v>5</v>
      </c>
      <c r="K5828" s="3">
        <v>45413</v>
      </c>
      <c r="L5828" s="3">
        <v>45444</v>
      </c>
      <c r="M5828" t="s">
        <v>28</v>
      </c>
      <c r="N5828" t="s">
        <v>21</v>
      </c>
      <c r="O5828">
        <v>1329.6</v>
      </c>
      <c r="P5828" t="str">
        <f t="shared" si="548"/>
        <v>Good</v>
      </c>
      <c r="Q5828" t="str">
        <f t="shared" si="549"/>
        <v>high impact</v>
      </c>
      <c r="R5828" t="str">
        <f t="shared" si="550"/>
        <v>good</v>
      </c>
      <c r="S5828" t="s">
        <v>37</v>
      </c>
      <c r="T5828" t="s">
        <v>37</v>
      </c>
      <c r="U5828">
        <v>4226.6548000000003</v>
      </c>
      <c r="V5828">
        <f t="shared" si="551"/>
        <v>4226.6548000000003</v>
      </c>
    </row>
    <row r="5829" spans="1:22" x14ac:dyDescent="0.35">
      <c r="A5829" t="s">
        <v>6313</v>
      </c>
      <c r="B5829" t="s">
        <v>24</v>
      </c>
      <c r="C5829" t="s">
        <v>39</v>
      </c>
      <c r="D5829" t="s">
        <v>26</v>
      </c>
      <c r="E5829">
        <v>3300.28</v>
      </c>
      <c r="F5829" t="str">
        <f t="shared" si="546"/>
        <v>high</v>
      </c>
      <c r="G5829" t="str">
        <f t="shared" si="547"/>
        <v>high</v>
      </c>
      <c r="H5829">
        <v>0.27</v>
      </c>
      <c r="I5829">
        <v>891.07560000000001</v>
      </c>
      <c r="J5829">
        <v>9</v>
      </c>
      <c r="K5829" s="4" t="s">
        <v>1787</v>
      </c>
      <c r="L5829" s="4" t="s">
        <v>304</v>
      </c>
      <c r="M5829" t="s">
        <v>28</v>
      </c>
      <c r="N5829" t="s">
        <v>29</v>
      </c>
      <c r="O5829">
        <v>926.97</v>
      </c>
      <c r="P5829" t="str">
        <f t="shared" si="548"/>
        <v>Good</v>
      </c>
      <c r="Q5829" t="str">
        <f t="shared" si="549"/>
        <v>high impact</v>
      </c>
      <c r="R5829" t="str">
        <f t="shared" si="550"/>
        <v>good</v>
      </c>
      <c r="S5829" t="s">
        <v>56</v>
      </c>
      <c r="T5829" t="s">
        <v>56</v>
      </c>
      <c r="U5829">
        <v>2409.2044000000001</v>
      </c>
      <c r="V5829">
        <f t="shared" si="551"/>
        <v>2409.2044000000001</v>
      </c>
    </row>
    <row r="5830" spans="1:22" x14ac:dyDescent="0.35">
      <c r="A5830" t="s">
        <v>6314</v>
      </c>
      <c r="B5830" t="s">
        <v>58</v>
      </c>
      <c r="C5830" t="s">
        <v>17</v>
      </c>
      <c r="D5830" t="s">
        <v>46</v>
      </c>
      <c r="E5830">
        <v>4902.92</v>
      </c>
      <c r="F5830" t="str">
        <f t="shared" si="546"/>
        <v>high</v>
      </c>
      <c r="G5830" t="str">
        <f t="shared" si="547"/>
        <v>high</v>
      </c>
      <c r="H5830">
        <v>0.23</v>
      </c>
      <c r="I5830">
        <v>1127.6715999999999</v>
      </c>
      <c r="J5830">
        <v>8</v>
      </c>
      <c r="K5830" s="3">
        <v>45416</v>
      </c>
      <c r="L5830" s="3">
        <v>45569</v>
      </c>
      <c r="M5830" t="s">
        <v>43</v>
      </c>
      <c r="N5830" t="s">
        <v>21</v>
      </c>
      <c r="O5830">
        <v>933.09</v>
      </c>
      <c r="P5830" t="str">
        <f t="shared" si="548"/>
        <v>Good</v>
      </c>
      <c r="Q5830" t="str">
        <f t="shared" si="549"/>
        <v>high impact</v>
      </c>
      <c r="R5830" t="str">
        <f t="shared" si="550"/>
        <v>good</v>
      </c>
      <c r="S5830" t="s">
        <v>37</v>
      </c>
      <c r="T5830" t="s">
        <v>37</v>
      </c>
      <c r="U5830">
        <v>3775.2483999999999</v>
      </c>
      <c r="V5830">
        <f t="shared" si="551"/>
        <v>3775.2483999999999</v>
      </c>
    </row>
    <row r="5831" spans="1:22" x14ac:dyDescent="0.35">
      <c r="A5831" t="s">
        <v>6315</v>
      </c>
      <c r="B5831" t="s">
        <v>16</v>
      </c>
      <c r="C5831" t="s">
        <v>25</v>
      </c>
      <c r="D5831" t="s">
        <v>34</v>
      </c>
      <c r="E5831">
        <v>427.15</v>
      </c>
      <c r="F5831" t="str">
        <f t="shared" si="546"/>
        <v>low</v>
      </c>
      <c r="G5831" t="str">
        <f t="shared" si="547"/>
        <v>low</v>
      </c>
      <c r="H5831">
        <v>0.06</v>
      </c>
      <c r="I5831">
        <v>25.629000000000001</v>
      </c>
      <c r="J5831">
        <v>8</v>
      </c>
      <c r="K5831" s="4" t="s">
        <v>530</v>
      </c>
      <c r="L5831" s="3">
        <v>44987</v>
      </c>
      <c r="M5831" t="s">
        <v>28</v>
      </c>
      <c r="N5831" t="s">
        <v>29</v>
      </c>
      <c r="O5831">
        <v>48.23</v>
      </c>
      <c r="P5831" t="str">
        <f t="shared" si="548"/>
        <v>Not Good</v>
      </c>
      <c r="Q5831" t="str">
        <f t="shared" si="549"/>
        <v>normal</v>
      </c>
      <c r="R5831" t="str">
        <f t="shared" si="550"/>
        <v>not good</v>
      </c>
      <c r="S5831" t="s">
        <v>56</v>
      </c>
      <c r="T5831" t="s">
        <v>56</v>
      </c>
      <c r="U5831">
        <v>401.52100000000002</v>
      </c>
      <c r="V5831">
        <f t="shared" si="551"/>
        <v>401.52100000000002</v>
      </c>
    </row>
    <row r="5832" spans="1:22" x14ac:dyDescent="0.35">
      <c r="A5832" t="s">
        <v>6316</v>
      </c>
      <c r="B5832" t="s">
        <v>16</v>
      </c>
      <c r="C5832" t="s">
        <v>33</v>
      </c>
      <c r="D5832" t="s">
        <v>26</v>
      </c>
      <c r="E5832">
        <v>2032.32</v>
      </c>
      <c r="F5832" t="str">
        <f t="shared" si="546"/>
        <v>high</v>
      </c>
      <c r="G5832" t="str">
        <f t="shared" si="547"/>
        <v>high</v>
      </c>
      <c r="H5832">
        <v>0.33</v>
      </c>
      <c r="I5832">
        <v>670.66560000000004</v>
      </c>
      <c r="J5832">
        <v>6</v>
      </c>
      <c r="K5832" s="3">
        <v>45603</v>
      </c>
      <c r="L5832" s="4" t="s">
        <v>268</v>
      </c>
      <c r="M5832" t="s">
        <v>20</v>
      </c>
      <c r="N5832" t="s">
        <v>36</v>
      </c>
      <c r="O5832">
        <v>299.31</v>
      </c>
      <c r="P5832" t="str">
        <f t="shared" si="548"/>
        <v>Not Good</v>
      </c>
      <c r="Q5832" t="str">
        <f t="shared" si="549"/>
        <v>high impact</v>
      </c>
      <c r="R5832" t="str">
        <f t="shared" si="550"/>
        <v>not good</v>
      </c>
      <c r="S5832" t="s">
        <v>47</v>
      </c>
      <c r="T5832" t="s">
        <v>47</v>
      </c>
      <c r="U5832">
        <v>1361.6543999999999</v>
      </c>
      <c r="V5832">
        <f t="shared" si="551"/>
        <v>1361.6543999999999</v>
      </c>
    </row>
    <row r="5833" spans="1:22" x14ac:dyDescent="0.35">
      <c r="A5833" t="s">
        <v>6317</v>
      </c>
      <c r="B5833" t="s">
        <v>24</v>
      </c>
      <c r="C5833" t="s">
        <v>39</v>
      </c>
      <c r="D5833" t="s">
        <v>46</v>
      </c>
      <c r="E5833">
        <v>4192.17</v>
      </c>
      <c r="F5833" t="str">
        <f t="shared" si="546"/>
        <v>high</v>
      </c>
      <c r="G5833" t="str">
        <f t="shared" si="547"/>
        <v>high</v>
      </c>
      <c r="H5833">
        <v>0.01</v>
      </c>
      <c r="I5833">
        <v>41.921700000000001</v>
      </c>
      <c r="J5833">
        <v>2</v>
      </c>
      <c r="K5833" s="4" t="s">
        <v>455</v>
      </c>
      <c r="L5833" s="3">
        <v>45474</v>
      </c>
      <c r="M5833" t="s">
        <v>20</v>
      </c>
      <c r="N5833" t="s">
        <v>29</v>
      </c>
      <c r="O5833">
        <v>983.29</v>
      </c>
      <c r="P5833" t="str">
        <f t="shared" si="548"/>
        <v>Good</v>
      </c>
      <c r="Q5833" t="str">
        <f t="shared" si="549"/>
        <v>high impact</v>
      </c>
      <c r="R5833" t="str">
        <f t="shared" si="550"/>
        <v>good</v>
      </c>
      <c r="S5833" t="s">
        <v>56</v>
      </c>
      <c r="T5833" t="s">
        <v>56</v>
      </c>
      <c r="U5833">
        <v>4150.2483000000002</v>
      </c>
      <c r="V5833">
        <f t="shared" si="551"/>
        <v>4150.2483000000002</v>
      </c>
    </row>
    <row r="5834" spans="1:22" x14ac:dyDescent="0.35">
      <c r="A5834" t="s">
        <v>6318</v>
      </c>
      <c r="B5834" t="s">
        <v>16</v>
      </c>
      <c r="C5834" t="s">
        <v>17</v>
      </c>
      <c r="D5834" t="s">
        <v>34</v>
      </c>
      <c r="E5834">
        <v>2171.16</v>
      </c>
      <c r="F5834" t="str">
        <f t="shared" si="546"/>
        <v>high</v>
      </c>
      <c r="G5834" t="str">
        <f t="shared" si="547"/>
        <v>high</v>
      </c>
      <c r="H5834">
        <v>0.06</v>
      </c>
      <c r="I5834">
        <v>130.2696</v>
      </c>
      <c r="J5834">
        <v>4</v>
      </c>
      <c r="K5834" s="4" t="s">
        <v>777</v>
      </c>
      <c r="L5834" s="3">
        <v>45392</v>
      </c>
      <c r="M5834" t="s">
        <v>43</v>
      </c>
      <c r="N5834" t="s">
        <v>36</v>
      </c>
      <c r="O5834">
        <v>337.4</v>
      </c>
      <c r="P5834" t="str">
        <f t="shared" si="548"/>
        <v>Not Good</v>
      </c>
      <c r="Q5834" t="str">
        <f t="shared" si="549"/>
        <v>high impact</v>
      </c>
      <c r="R5834" t="str">
        <f t="shared" si="550"/>
        <v>not good</v>
      </c>
      <c r="S5834" t="s">
        <v>37</v>
      </c>
      <c r="T5834" t="s">
        <v>37</v>
      </c>
      <c r="U5834">
        <v>2040.8904</v>
      </c>
      <c r="V5834">
        <f t="shared" si="551"/>
        <v>2040.8904</v>
      </c>
    </row>
    <row r="5835" spans="1:22" x14ac:dyDescent="0.35">
      <c r="A5835" t="s">
        <v>6319</v>
      </c>
      <c r="B5835" t="s">
        <v>32</v>
      </c>
      <c r="C5835" t="s">
        <v>25</v>
      </c>
      <c r="D5835" t="s">
        <v>46</v>
      </c>
      <c r="E5835">
        <v>1383.2</v>
      </c>
      <c r="F5835" t="str">
        <f t="shared" si="546"/>
        <v>medium</v>
      </c>
      <c r="G5835" t="str">
        <f t="shared" si="547"/>
        <v>low</v>
      </c>
      <c r="H5835">
        <v>0.35</v>
      </c>
      <c r="I5835">
        <v>484.12</v>
      </c>
      <c r="J5835">
        <v>1</v>
      </c>
      <c r="K5835" s="3">
        <v>45544</v>
      </c>
      <c r="L5835" s="3">
        <v>45635</v>
      </c>
      <c r="M5835" t="s">
        <v>43</v>
      </c>
      <c r="N5835" t="s">
        <v>21</v>
      </c>
      <c r="O5835">
        <v>353.5</v>
      </c>
      <c r="P5835" t="str">
        <f t="shared" si="548"/>
        <v>Not Good</v>
      </c>
      <c r="Q5835" t="str">
        <f t="shared" si="549"/>
        <v>high impact</v>
      </c>
      <c r="R5835" t="str">
        <f t="shared" si="550"/>
        <v>not good</v>
      </c>
      <c r="S5835" t="s">
        <v>37</v>
      </c>
      <c r="T5835" t="s">
        <v>37</v>
      </c>
      <c r="U5835">
        <v>899.08</v>
      </c>
      <c r="V5835">
        <f t="shared" si="551"/>
        <v>899.08</v>
      </c>
    </row>
    <row r="5836" spans="1:22" x14ac:dyDescent="0.35">
      <c r="A5836" t="s">
        <v>6320</v>
      </c>
      <c r="B5836" t="s">
        <v>32</v>
      </c>
      <c r="C5836" t="s">
        <v>33</v>
      </c>
      <c r="D5836" t="s">
        <v>46</v>
      </c>
      <c r="E5836">
        <v>4989.26</v>
      </c>
      <c r="F5836" t="str">
        <f t="shared" si="546"/>
        <v>high</v>
      </c>
      <c r="G5836" t="str">
        <f t="shared" si="547"/>
        <v>high</v>
      </c>
      <c r="H5836">
        <v>0.26</v>
      </c>
      <c r="I5836">
        <v>1297.2076</v>
      </c>
      <c r="J5836">
        <v>5</v>
      </c>
      <c r="K5836" s="3">
        <v>45447</v>
      </c>
      <c r="L5836" s="3">
        <v>45477</v>
      </c>
      <c r="M5836" t="s">
        <v>20</v>
      </c>
      <c r="N5836" t="s">
        <v>29</v>
      </c>
      <c r="O5836">
        <v>547.24</v>
      </c>
      <c r="P5836" t="str">
        <f t="shared" si="548"/>
        <v>Good</v>
      </c>
      <c r="Q5836" t="str">
        <f t="shared" si="549"/>
        <v>high impact</v>
      </c>
      <c r="R5836" t="str">
        <f t="shared" si="550"/>
        <v>good</v>
      </c>
      <c r="S5836" t="s">
        <v>56</v>
      </c>
      <c r="T5836" t="s">
        <v>56</v>
      </c>
      <c r="U5836">
        <v>3692.0524</v>
      </c>
      <c r="V5836">
        <f t="shared" si="551"/>
        <v>3692.0524</v>
      </c>
    </row>
    <row r="5837" spans="1:22" x14ac:dyDescent="0.35">
      <c r="A5837" t="s">
        <v>6321</v>
      </c>
      <c r="B5837" t="s">
        <v>32</v>
      </c>
      <c r="C5837" t="s">
        <v>39</v>
      </c>
      <c r="D5837" t="s">
        <v>34</v>
      </c>
      <c r="E5837">
        <v>4378.3100000000004</v>
      </c>
      <c r="F5837" t="str">
        <f t="shared" si="546"/>
        <v>high</v>
      </c>
      <c r="G5837" t="str">
        <f t="shared" si="547"/>
        <v>high</v>
      </c>
      <c r="H5837">
        <v>0.14000000000000001</v>
      </c>
      <c r="I5837">
        <v>612.96339999999998</v>
      </c>
      <c r="J5837">
        <v>1</v>
      </c>
      <c r="K5837" s="3">
        <v>44993</v>
      </c>
      <c r="L5837" s="3">
        <v>45146</v>
      </c>
      <c r="M5837" t="s">
        <v>43</v>
      </c>
      <c r="N5837" t="s">
        <v>36</v>
      </c>
      <c r="O5837">
        <v>1063.05</v>
      </c>
      <c r="P5837" t="str">
        <f t="shared" si="548"/>
        <v>Good</v>
      </c>
      <c r="Q5837" t="str">
        <f t="shared" si="549"/>
        <v>high impact</v>
      </c>
      <c r="R5837" t="str">
        <f t="shared" si="550"/>
        <v>good</v>
      </c>
      <c r="S5837" t="s">
        <v>22</v>
      </c>
      <c r="T5837" t="s">
        <v>22</v>
      </c>
      <c r="U5837">
        <v>3765.3465999999999</v>
      </c>
      <c r="V5837">
        <f t="shared" si="551"/>
        <v>3765.3465999999999</v>
      </c>
    </row>
    <row r="5838" spans="1:22" x14ac:dyDescent="0.35">
      <c r="A5838" t="s">
        <v>6322</v>
      </c>
      <c r="B5838" t="s">
        <v>16</v>
      </c>
      <c r="C5838" t="s">
        <v>17</v>
      </c>
      <c r="D5838" t="s">
        <v>34</v>
      </c>
      <c r="E5838">
        <v>2777.72</v>
      </c>
      <c r="F5838" t="str">
        <f t="shared" si="546"/>
        <v>high</v>
      </c>
      <c r="G5838" t="str">
        <f t="shared" si="547"/>
        <v>high</v>
      </c>
      <c r="H5838">
        <v>0.09</v>
      </c>
      <c r="I5838">
        <v>249.9948</v>
      </c>
      <c r="J5838">
        <v>6</v>
      </c>
      <c r="K5838" s="4" t="s">
        <v>551</v>
      </c>
      <c r="L5838" s="4" t="s">
        <v>107</v>
      </c>
      <c r="M5838" t="s">
        <v>20</v>
      </c>
      <c r="N5838" t="s">
        <v>29</v>
      </c>
      <c r="O5838">
        <v>683.95</v>
      </c>
      <c r="P5838" t="str">
        <f t="shared" si="548"/>
        <v>Good</v>
      </c>
      <c r="Q5838" t="str">
        <f t="shared" si="549"/>
        <v>high impact</v>
      </c>
      <c r="R5838" t="str">
        <f t="shared" si="550"/>
        <v>good</v>
      </c>
      <c r="S5838" t="s">
        <v>56</v>
      </c>
      <c r="T5838" t="s">
        <v>56</v>
      </c>
      <c r="U5838">
        <v>2527.7251999999999</v>
      </c>
      <c r="V5838">
        <f t="shared" si="551"/>
        <v>2527.7251999999999</v>
      </c>
    </row>
    <row r="5839" spans="1:22" x14ac:dyDescent="0.35">
      <c r="A5839" t="s">
        <v>6323</v>
      </c>
      <c r="B5839" t="s">
        <v>58</v>
      </c>
      <c r="C5839" t="s">
        <v>25</v>
      </c>
      <c r="D5839" t="s">
        <v>34</v>
      </c>
      <c r="E5839">
        <v>2852.38</v>
      </c>
      <c r="F5839" t="str">
        <f t="shared" si="546"/>
        <v>high</v>
      </c>
      <c r="G5839" t="str">
        <f t="shared" si="547"/>
        <v>high</v>
      </c>
      <c r="H5839">
        <v>0.32</v>
      </c>
      <c r="I5839">
        <v>912.76160000000004</v>
      </c>
      <c r="J5839">
        <v>8</v>
      </c>
      <c r="K5839" s="4" t="s">
        <v>268</v>
      </c>
      <c r="L5839" s="4" t="s">
        <v>1567</v>
      </c>
      <c r="M5839" t="s">
        <v>43</v>
      </c>
      <c r="N5839" t="s">
        <v>36</v>
      </c>
      <c r="O5839">
        <v>274.01</v>
      </c>
      <c r="P5839" t="str">
        <f t="shared" si="548"/>
        <v>Not Good</v>
      </c>
      <c r="Q5839" t="str">
        <f t="shared" si="549"/>
        <v>high impact</v>
      </c>
      <c r="R5839" t="str">
        <f t="shared" si="550"/>
        <v>not good</v>
      </c>
      <c r="S5839" t="s">
        <v>37</v>
      </c>
      <c r="T5839" t="s">
        <v>37</v>
      </c>
      <c r="U5839">
        <v>1939.6184000000001</v>
      </c>
      <c r="V5839">
        <f t="shared" si="551"/>
        <v>1939.6184000000001</v>
      </c>
    </row>
    <row r="5840" spans="1:22" x14ac:dyDescent="0.35">
      <c r="A5840" t="s">
        <v>6324</v>
      </c>
      <c r="B5840" t="s">
        <v>58</v>
      </c>
      <c r="C5840" t="s">
        <v>33</v>
      </c>
      <c r="D5840" t="s">
        <v>46</v>
      </c>
      <c r="E5840">
        <v>133.63</v>
      </c>
      <c r="F5840" t="str">
        <f t="shared" si="546"/>
        <v>low</v>
      </c>
      <c r="G5840" t="str">
        <f t="shared" si="547"/>
        <v>low</v>
      </c>
      <c r="H5840">
        <v>0.1</v>
      </c>
      <c r="I5840">
        <v>13.363</v>
      </c>
      <c r="J5840">
        <v>1</v>
      </c>
      <c r="K5840" s="3">
        <v>45414</v>
      </c>
      <c r="L5840" s="3">
        <v>45475</v>
      </c>
      <c r="M5840" t="s">
        <v>43</v>
      </c>
      <c r="N5840" t="s">
        <v>21</v>
      </c>
      <c r="O5840">
        <v>9.6300000000000008</v>
      </c>
      <c r="P5840" t="str">
        <f t="shared" si="548"/>
        <v>Not Good</v>
      </c>
      <c r="Q5840" t="str">
        <f t="shared" si="549"/>
        <v>normal</v>
      </c>
      <c r="R5840" t="str">
        <f t="shared" si="550"/>
        <v>not good</v>
      </c>
      <c r="S5840" t="s">
        <v>47</v>
      </c>
      <c r="T5840" t="s">
        <v>47</v>
      </c>
      <c r="U5840">
        <v>120.267</v>
      </c>
      <c r="V5840">
        <f t="shared" si="551"/>
        <v>120.267</v>
      </c>
    </row>
    <row r="5841" spans="1:22" x14ac:dyDescent="0.35">
      <c r="A5841" t="s">
        <v>6325</v>
      </c>
      <c r="B5841" t="s">
        <v>58</v>
      </c>
      <c r="C5841" t="s">
        <v>39</v>
      </c>
      <c r="D5841" t="s">
        <v>26</v>
      </c>
      <c r="E5841">
        <v>4906.87</v>
      </c>
      <c r="F5841" t="str">
        <f t="shared" si="546"/>
        <v>high</v>
      </c>
      <c r="G5841" t="str">
        <f t="shared" si="547"/>
        <v>high</v>
      </c>
      <c r="H5841">
        <v>0.49</v>
      </c>
      <c r="I5841">
        <v>2404.3663000000001</v>
      </c>
      <c r="J5841">
        <v>6</v>
      </c>
      <c r="K5841" s="4" t="s">
        <v>222</v>
      </c>
      <c r="L5841" s="4" t="s">
        <v>763</v>
      </c>
      <c r="M5841" t="s">
        <v>28</v>
      </c>
      <c r="N5841" t="s">
        <v>21</v>
      </c>
      <c r="O5841">
        <v>983.08</v>
      </c>
      <c r="P5841" t="str">
        <f t="shared" si="548"/>
        <v>Good</v>
      </c>
      <c r="Q5841" t="str">
        <f t="shared" si="549"/>
        <v>high impact</v>
      </c>
      <c r="R5841" t="str">
        <f t="shared" si="550"/>
        <v>good</v>
      </c>
      <c r="S5841" t="s">
        <v>56</v>
      </c>
      <c r="T5841" t="s">
        <v>56</v>
      </c>
      <c r="U5841">
        <v>2502.5037000000002</v>
      </c>
      <c r="V5841">
        <f t="shared" si="551"/>
        <v>2502.5037000000002</v>
      </c>
    </row>
    <row r="5842" spans="1:22" x14ac:dyDescent="0.35">
      <c r="A5842" t="s">
        <v>6326</v>
      </c>
      <c r="B5842" t="s">
        <v>58</v>
      </c>
      <c r="C5842" t="s">
        <v>17</v>
      </c>
      <c r="D5842" t="s">
        <v>18</v>
      </c>
      <c r="E5842">
        <v>4050.85</v>
      </c>
      <c r="F5842" t="str">
        <f t="shared" si="546"/>
        <v>high</v>
      </c>
      <c r="G5842" t="str">
        <f t="shared" si="547"/>
        <v>high</v>
      </c>
      <c r="H5842">
        <v>0.43</v>
      </c>
      <c r="I5842">
        <v>1741.8655000000001</v>
      </c>
      <c r="J5842">
        <v>4</v>
      </c>
      <c r="K5842" s="3">
        <v>45334</v>
      </c>
      <c r="L5842" s="3">
        <v>45547</v>
      </c>
      <c r="M5842" t="s">
        <v>20</v>
      </c>
      <c r="N5842" t="s">
        <v>29</v>
      </c>
      <c r="O5842">
        <v>987.02</v>
      </c>
      <c r="P5842" t="str">
        <f t="shared" si="548"/>
        <v>Good</v>
      </c>
      <c r="Q5842" t="str">
        <f t="shared" si="549"/>
        <v>high impact</v>
      </c>
      <c r="R5842" t="str">
        <f t="shared" si="550"/>
        <v>good</v>
      </c>
      <c r="S5842" t="s">
        <v>47</v>
      </c>
      <c r="T5842" t="s">
        <v>47</v>
      </c>
      <c r="U5842">
        <v>2308.9845</v>
      </c>
      <c r="V5842">
        <f t="shared" si="551"/>
        <v>2308.9845</v>
      </c>
    </row>
    <row r="5843" spans="1:22" x14ac:dyDescent="0.35">
      <c r="A5843" t="s">
        <v>6327</v>
      </c>
      <c r="B5843" t="s">
        <v>32</v>
      </c>
      <c r="C5843" t="s">
        <v>25</v>
      </c>
      <c r="D5843" t="s">
        <v>18</v>
      </c>
      <c r="E5843">
        <v>279.97000000000003</v>
      </c>
      <c r="F5843" t="str">
        <f t="shared" si="546"/>
        <v>low</v>
      </c>
      <c r="G5843" t="str">
        <f t="shared" si="547"/>
        <v>low</v>
      </c>
      <c r="H5843">
        <v>7.0000000000000007E-2</v>
      </c>
      <c r="I5843">
        <v>19.597899999999999</v>
      </c>
      <c r="J5843">
        <v>9</v>
      </c>
      <c r="K5843" s="4" t="s">
        <v>485</v>
      </c>
      <c r="L5843" s="4" t="s">
        <v>238</v>
      </c>
      <c r="M5843" t="s">
        <v>43</v>
      </c>
      <c r="N5843" t="s">
        <v>36</v>
      </c>
      <c r="O5843">
        <v>79.63</v>
      </c>
      <c r="P5843" t="str">
        <f t="shared" si="548"/>
        <v>Not Good</v>
      </c>
      <c r="Q5843" t="str">
        <f t="shared" si="549"/>
        <v>normal</v>
      </c>
      <c r="R5843" t="str">
        <f t="shared" si="550"/>
        <v>not good</v>
      </c>
      <c r="S5843" t="s">
        <v>37</v>
      </c>
      <c r="T5843" t="s">
        <v>37</v>
      </c>
      <c r="U5843">
        <v>260.37209999999999</v>
      </c>
      <c r="V5843">
        <f t="shared" si="551"/>
        <v>260.37209999999999</v>
      </c>
    </row>
    <row r="5844" spans="1:22" x14ac:dyDescent="0.35">
      <c r="A5844" t="s">
        <v>6328</v>
      </c>
      <c r="B5844" t="s">
        <v>32</v>
      </c>
      <c r="C5844" t="s">
        <v>33</v>
      </c>
      <c r="D5844" t="s">
        <v>46</v>
      </c>
      <c r="E5844">
        <v>964.02</v>
      </c>
      <c r="F5844" t="str">
        <f t="shared" si="546"/>
        <v>low</v>
      </c>
      <c r="G5844" t="str">
        <f t="shared" si="547"/>
        <v>low</v>
      </c>
      <c r="H5844">
        <v>0.43</v>
      </c>
      <c r="I5844">
        <v>414.52859999999998</v>
      </c>
      <c r="J5844">
        <v>8</v>
      </c>
      <c r="K5844" s="4" t="s">
        <v>611</v>
      </c>
      <c r="L5844" s="4" t="s">
        <v>655</v>
      </c>
      <c r="M5844" t="s">
        <v>20</v>
      </c>
      <c r="N5844" t="s">
        <v>21</v>
      </c>
      <c r="O5844">
        <v>212.68</v>
      </c>
      <c r="P5844" t="str">
        <f t="shared" si="548"/>
        <v>Not Good</v>
      </c>
      <c r="Q5844" t="str">
        <f t="shared" si="549"/>
        <v>high impact</v>
      </c>
      <c r="R5844" t="str">
        <f t="shared" si="550"/>
        <v>not good</v>
      </c>
      <c r="S5844" t="s">
        <v>37</v>
      </c>
      <c r="T5844" t="s">
        <v>37</v>
      </c>
      <c r="U5844">
        <v>549.4914</v>
      </c>
      <c r="V5844">
        <f t="shared" si="551"/>
        <v>549.4914</v>
      </c>
    </row>
    <row r="5845" spans="1:22" x14ac:dyDescent="0.35">
      <c r="A5845" t="s">
        <v>6329</v>
      </c>
      <c r="B5845" t="s">
        <v>24</v>
      </c>
      <c r="C5845" t="s">
        <v>39</v>
      </c>
      <c r="D5845" t="s">
        <v>46</v>
      </c>
      <c r="E5845">
        <v>4123.05</v>
      </c>
      <c r="F5845" t="str">
        <f t="shared" si="546"/>
        <v>high</v>
      </c>
      <c r="G5845" t="str">
        <f t="shared" si="547"/>
        <v>high</v>
      </c>
      <c r="H5845">
        <v>0.17</v>
      </c>
      <c r="I5845">
        <v>700.91849999999999</v>
      </c>
      <c r="J5845">
        <v>4</v>
      </c>
      <c r="K5845" s="3">
        <v>45478</v>
      </c>
      <c r="L5845" s="3">
        <v>45509</v>
      </c>
      <c r="M5845" t="s">
        <v>43</v>
      </c>
      <c r="N5845" t="s">
        <v>36</v>
      </c>
      <c r="O5845">
        <v>910.32</v>
      </c>
      <c r="P5845" t="str">
        <f t="shared" si="548"/>
        <v>Good</v>
      </c>
      <c r="Q5845" t="str">
        <f t="shared" si="549"/>
        <v>high impact</v>
      </c>
      <c r="R5845" t="str">
        <f t="shared" si="550"/>
        <v>good</v>
      </c>
      <c r="S5845" t="s">
        <v>72</v>
      </c>
      <c r="T5845" t="s">
        <v>72</v>
      </c>
      <c r="U5845">
        <v>3422.1315</v>
      </c>
      <c r="V5845">
        <f t="shared" si="551"/>
        <v>3422.1315</v>
      </c>
    </row>
    <row r="5846" spans="1:22" x14ac:dyDescent="0.35">
      <c r="A5846" t="s">
        <v>6330</v>
      </c>
      <c r="B5846" t="s">
        <v>16</v>
      </c>
      <c r="C5846" t="s">
        <v>17</v>
      </c>
      <c r="D5846" t="s">
        <v>26</v>
      </c>
      <c r="E5846">
        <v>525.64</v>
      </c>
      <c r="F5846" t="str">
        <f t="shared" si="546"/>
        <v>low</v>
      </c>
      <c r="G5846" t="str">
        <f t="shared" si="547"/>
        <v>low</v>
      </c>
      <c r="H5846">
        <v>0.24</v>
      </c>
      <c r="I5846">
        <v>126.1536</v>
      </c>
      <c r="J5846">
        <v>2</v>
      </c>
      <c r="K5846" s="4" t="s">
        <v>652</v>
      </c>
      <c r="L5846" s="4" t="s">
        <v>153</v>
      </c>
      <c r="M5846" t="s">
        <v>20</v>
      </c>
      <c r="N5846" t="s">
        <v>21</v>
      </c>
      <c r="O5846">
        <v>83.27</v>
      </c>
      <c r="P5846" t="str">
        <f t="shared" si="548"/>
        <v>Not Good</v>
      </c>
      <c r="Q5846" t="str">
        <f t="shared" si="549"/>
        <v>high impact</v>
      </c>
      <c r="R5846" t="str">
        <f t="shared" si="550"/>
        <v>not good</v>
      </c>
      <c r="S5846" t="s">
        <v>37</v>
      </c>
      <c r="T5846" t="s">
        <v>37</v>
      </c>
      <c r="U5846">
        <v>399.4864</v>
      </c>
      <c r="V5846">
        <f t="shared" si="551"/>
        <v>399.4864</v>
      </c>
    </row>
    <row r="5847" spans="1:22" x14ac:dyDescent="0.35">
      <c r="A5847" t="s">
        <v>6331</v>
      </c>
      <c r="B5847" t="s">
        <v>16</v>
      </c>
      <c r="C5847" t="s">
        <v>25</v>
      </c>
      <c r="D5847" t="s">
        <v>34</v>
      </c>
      <c r="E5847">
        <v>4714.75</v>
      </c>
      <c r="F5847" t="str">
        <f t="shared" si="546"/>
        <v>high</v>
      </c>
      <c r="G5847" t="str">
        <f t="shared" si="547"/>
        <v>high</v>
      </c>
      <c r="H5847">
        <v>7.0000000000000007E-2</v>
      </c>
      <c r="I5847">
        <v>330.03250000000003</v>
      </c>
      <c r="J5847">
        <v>6</v>
      </c>
      <c r="K5847" s="4" t="s">
        <v>87</v>
      </c>
      <c r="L5847" s="3">
        <v>45717</v>
      </c>
      <c r="M5847" t="s">
        <v>28</v>
      </c>
      <c r="N5847" t="s">
        <v>36</v>
      </c>
      <c r="O5847">
        <v>609.22</v>
      </c>
      <c r="P5847" t="str">
        <f t="shared" si="548"/>
        <v>Good</v>
      </c>
      <c r="Q5847" t="str">
        <f t="shared" si="549"/>
        <v>high impact</v>
      </c>
      <c r="R5847" t="str">
        <f t="shared" si="550"/>
        <v>good</v>
      </c>
      <c r="S5847" t="s">
        <v>56</v>
      </c>
      <c r="T5847" t="s">
        <v>56</v>
      </c>
      <c r="U5847">
        <v>4384.7174999999997</v>
      </c>
      <c r="V5847">
        <f t="shared" si="551"/>
        <v>4384.7174999999997</v>
      </c>
    </row>
    <row r="5848" spans="1:22" x14ac:dyDescent="0.35">
      <c r="A5848" t="s">
        <v>6332</v>
      </c>
      <c r="B5848" t="s">
        <v>58</v>
      </c>
      <c r="C5848" t="s">
        <v>33</v>
      </c>
      <c r="D5848" t="s">
        <v>46</v>
      </c>
      <c r="E5848">
        <v>4999.47</v>
      </c>
      <c r="F5848" t="str">
        <f t="shared" si="546"/>
        <v>high</v>
      </c>
      <c r="G5848" t="str">
        <f t="shared" si="547"/>
        <v>high</v>
      </c>
      <c r="H5848">
        <v>0.06</v>
      </c>
      <c r="I5848">
        <v>299.96820000000002</v>
      </c>
      <c r="J5848">
        <v>3</v>
      </c>
      <c r="K5848" s="3">
        <v>45627</v>
      </c>
      <c r="L5848" s="4" t="s">
        <v>1010</v>
      </c>
      <c r="M5848" t="s">
        <v>28</v>
      </c>
      <c r="N5848" t="s">
        <v>36</v>
      </c>
      <c r="O5848">
        <v>777.94</v>
      </c>
      <c r="P5848" t="str">
        <f t="shared" si="548"/>
        <v>Good</v>
      </c>
      <c r="Q5848" t="str">
        <f t="shared" si="549"/>
        <v>high impact</v>
      </c>
      <c r="R5848" t="str">
        <f t="shared" si="550"/>
        <v>good</v>
      </c>
      <c r="S5848" t="s">
        <v>56</v>
      </c>
      <c r="T5848" t="s">
        <v>56</v>
      </c>
      <c r="U5848">
        <v>4699.5018</v>
      </c>
      <c r="V5848">
        <f t="shared" si="551"/>
        <v>4699.5018</v>
      </c>
    </row>
    <row r="5849" spans="1:22" x14ac:dyDescent="0.35">
      <c r="A5849" t="s">
        <v>6333</v>
      </c>
      <c r="B5849" t="s">
        <v>32</v>
      </c>
      <c r="C5849" t="s">
        <v>39</v>
      </c>
      <c r="D5849" t="s">
        <v>50</v>
      </c>
      <c r="E5849">
        <v>4443.5200000000004</v>
      </c>
      <c r="F5849" t="str">
        <f t="shared" si="546"/>
        <v>high</v>
      </c>
      <c r="G5849" t="str">
        <f t="shared" si="547"/>
        <v>high</v>
      </c>
      <c r="H5849">
        <v>0.43</v>
      </c>
      <c r="I5849">
        <v>1910.7136</v>
      </c>
      <c r="J5849">
        <v>1</v>
      </c>
      <c r="K5849" s="4" t="s">
        <v>329</v>
      </c>
      <c r="L5849" s="4" t="s">
        <v>359</v>
      </c>
      <c r="M5849" t="s">
        <v>28</v>
      </c>
      <c r="N5849" t="s">
        <v>36</v>
      </c>
      <c r="O5849">
        <v>996.17</v>
      </c>
      <c r="P5849" t="str">
        <f t="shared" si="548"/>
        <v>Good</v>
      </c>
      <c r="Q5849" t="str">
        <f t="shared" si="549"/>
        <v>high impact</v>
      </c>
      <c r="R5849" t="str">
        <f t="shared" si="550"/>
        <v>good</v>
      </c>
      <c r="S5849" t="s">
        <v>72</v>
      </c>
      <c r="T5849" t="s">
        <v>72</v>
      </c>
      <c r="U5849">
        <v>2532.8063999999999</v>
      </c>
      <c r="V5849">
        <f t="shared" si="551"/>
        <v>2532.8063999999999</v>
      </c>
    </row>
    <row r="5850" spans="1:22" x14ac:dyDescent="0.35">
      <c r="A5850" t="s">
        <v>6334</v>
      </c>
      <c r="B5850" t="s">
        <v>58</v>
      </c>
      <c r="C5850" t="s">
        <v>17</v>
      </c>
      <c r="D5850" t="s">
        <v>34</v>
      </c>
      <c r="E5850">
        <v>3720.63</v>
      </c>
      <c r="F5850" t="str">
        <f t="shared" si="546"/>
        <v>high</v>
      </c>
      <c r="G5850" t="str">
        <f t="shared" si="547"/>
        <v>high</v>
      </c>
      <c r="H5850">
        <v>0.31</v>
      </c>
      <c r="I5850">
        <v>1153.3952999999999</v>
      </c>
      <c r="J5850">
        <v>7</v>
      </c>
      <c r="K5850" s="3">
        <v>45271</v>
      </c>
      <c r="L5850" s="4" t="s">
        <v>1291</v>
      </c>
      <c r="M5850" t="s">
        <v>20</v>
      </c>
      <c r="N5850" t="s">
        <v>36</v>
      </c>
      <c r="O5850">
        <v>1100.97</v>
      </c>
      <c r="P5850" t="str">
        <f t="shared" si="548"/>
        <v>Good</v>
      </c>
      <c r="Q5850" t="str">
        <f t="shared" si="549"/>
        <v>high impact</v>
      </c>
      <c r="R5850" t="str">
        <f t="shared" si="550"/>
        <v>good</v>
      </c>
      <c r="S5850" t="s">
        <v>56</v>
      </c>
      <c r="T5850" t="s">
        <v>56</v>
      </c>
      <c r="U5850">
        <v>2567.2347</v>
      </c>
      <c r="V5850">
        <f t="shared" si="551"/>
        <v>2567.2347</v>
      </c>
    </row>
    <row r="5851" spans="1:22" x14ac:dyDescent="0.35">
      <c r="A5851" t="s">
        <v>6335</v>
      </c>
      <c r="B5851" t="s">
        <v>24</v>
      </c>
      <c r="C5851" t="s">
        <v>25</v>
      </c>
      <c r="D5851" t="s">
        <v>46</v>
      </c>
      <c r="E5851">
        <v>2487.6799999999998</v>
      </c>
      <c r="F5851" t="str">
        <f t="shared" si="546"/>
        <v>high</v>
      </c>
      <c r="G5851" t="str">
        <f t="shared" si="547"/>
        <v>high</v>
      </c>
      <c r="H5851">
        <v>0.23</v>
      </c>
      <c r="I5851">
        <v>572.16639999999995</v>
      </c>
      <c r="J5851">
        <v>4</v>
      </c>
      <c r="K5851" s="4" t="s">
        <v>683</v>
      </c>
      <c r="L5851" s="4" t="s">
        <v>368</v>
      </c>
      <c r="M5851" t="s">
        <v>20</v>
      </c>
      <c r="N5851" t="s">
        <v>21</v>
      </c>
      <c r="O5851">
        <v>550.69000000000005</v>
      </c>
      <c r="P5851" t="str">
        <f t="shared" si="548"/>
        <v>Good</v>
      </c>
      <c r="Q5851" t="str">
        <f t="shared" si="549"/>
        <v>high impact</v>
      </c>
      <c r="R5851" t="str">
        <f t="shared" si="550"/>
        <v>good</v>
      </c>
      <c r="S5851" t="s">
        <v>22</v>
      </c>
      <c r="T5851" t="s">
        <v>22</v>
      </c>
      <c r="U5851">
        <v>1915.5136</v>
      </c>
      <c r="V5851">
        <f t="shared" si="551"/>
        <v>1915.5136</v>
      </c>
    </row>
    <row r="5852" spans="1:22" x14ac:dyDescent="0.35">
      <c r="A5852" t="s">
        <v>6336</v>
      </c>
      <c r="B5852" t="s">
        <v>16</v>
      </c>
      <c r="C5852" t="s">
        <v>33</v>
      </c>
      <c r="D5852" t="s">
        <v>50</v>
      </c>
      <c r="E5852">
        <v>503.9</v>
      </c>
      <c r="F5852" t="str">
        <f t="shared" si="546"/>
        <v>low</v>
      </c>
      <c r="G5852" t="str">
        <f t="shared" si="547"/>
        <v>low</v>
      </c>
      <c r="H5852">
        <v>0.02</v>
      </c>
      <c r="I5852">
        <v>10.077999999999999</v>
      </c>
      <c r="J5852">
        <v>9</v>
      </c>
      <c r="K5852" s="4" t="s">
        <v>598</v>
      </c>
      <c r="L5852" s="3">
        <v>45482</v>
      </c>
      <c r="M5852" t="s">
        <v>43</v>
      </c>
      <c r="N5852" t="s">
        <v>36</v>
      </c>
      <c r="O5852">
        <v>98.19</v>
      </c>
      <c r="P5852" t="str">
        <f t="shared" si="548"/>
        <v>Not Good</v>
      </c>
      <c r="Q5852" t="str">
        <f t="shared" si="549"/>
        <v>normal</v>
      </c>
      <c r="R5852" t="str">
        <f t="shared" si="550"/>
        <v>not good</v>
      </c>
      <c r="S5852" t="s">
        <v>30</v>
      </c>
      <c r="T5852" t="s">
        <v>30</v>
      </c>
      <c r="U5852">
        <v>493.822</v>
      </c>
      <c r="V5852">
        <f t="shared" si="551"/>
        <v>493.822</v>
      </c>
    </row>
    <row r="5853" spans="1:22" x14ac:dyDescent="0.35">
      <c r="A5853" t="s">
        <v>6337</v>
      </c>
      <c r="B5853" t="s">
        <v>16</v>
      </c>
      <c r="C5853" t="s">
        <v>39</v>
      </c>
      <c r="D5853" t="s">
        <v>26</v>
      </c>
      <c r="E5853">
        <v>3679.19</v>
      </c>
      <c r="F5853" t="str">
        <f t="shared" si="546"/>
        <v>high</v>
      </c>
      <c r="G5853" t="str">
        <f t="shared" si="547"/>
        <v>high</v>
      </c>
      <c r="H5853">
        <v>0.46</v>
      </c>
      <c r="I5853">
        <v>1692.4274</v>
      </c>
      <c r="J5853">
        <v>3</v>
      </c>
      <c r="K5853" s="4" t="s">
        <v>197</v>
      </c>
      <c r="L5853" s="4" t="s">
        <v>961</v>
      </c>
      <c r="M5853" t="s">
        <v>28</v>
      </c>
      <c r="N5853" t="s">
        <v>36</v>
      </c>
      <c r="O5853">
        <v>562.65</v>
      </c>
      <c r="P5853" t="str">
        <f t="shared" si="548"/>
        <v>Good</v>
      </c>
      <c r="Q5853" t="str">
        <f t="shared" si="549"/>
        <v>high impact</v>
      </c>
      <c r="R5853" t="str">
        <f t="shared" si="550"/>
        <v>good</v>
      </c>
      <c r="S5853" t="s">
        <v>37</v>
      </c>
      <c r="T5853" t="s">
        <v>37</v>
      </c>
      <c r="U5853">
        <v>1986.7626</v>
      </c>
      <c r="V5853">
        <f t="shared" si="551"/>
        <v>1986.7626</v>
      </c>
    </row>
    <row r="5854" spans="1:22" x14ac:dyDescent="0.35">
      <c r="A5854" t="s">
        <v>6338</v>
      </c>
      <c r="B5854" t="s">
        <v>58</v>
      </c>
      <c r="C5854" t="s">
        <v>17</v>
      </c>
      <c r="D5854" t="s">
        <v>50</v>
      </c>
      <c r="E5854">
        <v>2044.64</v>
      </c>
      <c r="F5854" t="str">
        <f t="shared" si="546"/>
        <v>high</v>
      </c>
      <c r="G5854" t="str">
        <f t="shared" si="547"/>
        <v>high</v>
      </c>
      <c r="H5854">
        <v>0.19</v>
      </c>
      <c r="I5854">
        <v>388.48160000000001</v>
      </c>
      <c r="J5854">
        <v>1</v>
      </c>
      <c r="K5854" s="4" t="s">
        <v>513</v>
      </c>
      <c r="L5854" s="4" t="s">
        <v>514</v>
      </c>
      <c r="M5854" t="s">
        <v>20</v>
      </c>
      <c r="N5854" t="s">
        <v>29</v>
      </c>
      <c r="O5854">
        <v>300.51</v>
      </c>
      <c r="P5854" t="str">
        <f t="shared" si="548"/>
        <v>Not Good</v>
      </c>
      <c r="Q5854" t="str">
        <f t="shared" si="549"/>
        <v>high impact</v>
      </c>
      <c r="R5854" t="str">
        <f t="shared" si="550"/>
        <v>not good</v>
      </c>
      <c r="S5854" t="s">
        <v>37</v>
      </c>
      <c r="T5854" t="s">
        <v>37</v>
      </c>
      <c r="U5854">
        <v>1656.1584</v>
      </c>
      <c r="V5854">
        <f t="shared" si="551"/>
        <v>1656.1584</v>
      </c>
    </row>
    <row r="5855" spans="1:22" x14ac:dyDescent="0.35">
      <c r="A5855" t="s">
        <v>6339</v>
      </c>
      <c r="B5855" t="s">
        <v>24</v>
      </c>
      <c r="C5855" t="s">
        <v>25</v>
      </c>
      <c r="D5855" t="s">
        <v>46</v>
      </c>
      <c r="E5855">
        <v>2894.12</v>
      </c>
      <c r="F5855" t="str">
        <f t="shared" si="546"/>
        <v>high</v>
      </c>
      <c r="G5855" t="str">
        <f t="shared" si="547"/>
        <v>high</v>
      </c>
      <c r="H5855">
        <v>0.21</v>
      </c>
      <c r="I5855">
        <v>607.76520000000005</v>
      </c>
      <c r="J5855">
        <v>2</v>
      </c>
      <c r="K5855" s="4" t="s">
        <v>1419</v>
      </c>
      <c r="L5855" s="4" t="s">
        <v>89</v>
      </c>
      <c r="M5855" t="s">
        <v>20</v>
      </c>
      <c r="N5855" t="s">
        <v>21</v>
      </c>
      <c r="O5855">
        <v>457.42</v>
      </c>
      <c r="P5855" t="str">
        <f t="shared" si="548"/>
        <v>Not Good</v>
      </c>
      <c r="Q5855" t="str">
        <f t="shared" si="549"/>
        <v>high impact</v>
      </c>
      <c r="R5855" t="str">
        <f t="shared" si="550"/>
        <v>not good</v>
      </c>
      <c r="S5855" t="s">
        <v>72</v>
      </c>
      <c r="T5855" t="s">
        <v>72</v>
      </c>
      <c r="U5855">
        <v>2286.3548000000001</v>
      </c>
      <c r="V5855">
        <f t="shared" si="551"/>
        <v>2286.3548000000001</v>
      </c>
    </row>
    <row r="5856" spans="1:22" x14ac:dyDescent="0.35">
      <c r="A5856" t="s">
        <v>6340</v>
      </c>
      <c r="B5856" t="s">
        <v>16</v>
      </c>
      <c r="C5856" t="s">
        <v>33</v>
      </c>
      <c r="D5856" t="s">
        <v>18</v>
      </c>
      <c r="E5856">
        <v>1537.61</v>
      </c>
      <c r="F5856" t="str">
        <f t="shared" si="546"/>
        <v>medium</v>
      </c>
      <c r="G5856" t="str">
        <f t="shared" si="547"/>
        <v>low</v>
      </c>
      <c r="H5856">
        <v>0.14000000000000001</v>
      </c>
      <c r="I5856">
        <v>215.2654</v>
      </c>
      <c r="J5856">
        <v>4</v>
      </c>
      <c r="K5856" s="3">
        <v>44965</v>
      </c>
      <c r="L5856" s="3">
        <v>44993</v>
      </c>
      <c r="M5856" t="s">
        <v>28</v>
      </c>
      <c r="N5856" t="s">
        <v>29</v>
      </c>
      <c r="O5856">
        <v>266.5</v>
      </c>
      <c r="P5856" t="str">
        <f t="shared" si="548"/>
        <v>Not Good</v>
      </c>
      <c r="Q5856" t="str">
        <f t="shared" si="549"/>
        <v>high impact</v>
      </c>
      <c r="R5856" t="str">
        <f t="shared" si="550"/>
        <v>not good</v>
      </c>
      <c r="S5856" t="s">
        <v>37</v>
      </c>
      <c r="T5856" t="s">
        <v>37</v>
      </c>
      <c r="U5856">
        <v>1322.3445999999999</v>
      </c>
      <c r="V5856">
        <f t="shared" si="551"/>
        <v>1322.3445999999999</v>
      </c>
    </row>
    <row r="5857" spans="1:22" x14ac:dyDescent="0.35">
      <c r="A5857" t="s">
        <v>6341</v>
      </c>
      <c r="B5857" t="s">
        <v>24</v>
      </c>
      <c r="C5857" t="s">
        <v>39</v>
      </c>
      <c r="D5857" t="s">
        <v>46</v>
      </c>
      <c r="E5857">
        <v>1286.56</v>
      </c>
      <c r="F5857" t="str">
        <f t="shared" si="546"/>
        <v>medium</v>
      </c>
      <c r="G5857" t="str">
        <f t="shared" si="547"/>
        <v>low</v>
      </c>
      <c r="H5857">
        <v>0.45</v>
      </c>
      <c r="I5857">
        <v>578.952</v>
      </c>
      <c r="J5857">
        <v>7</v>
      </c>
      <c r="K5857" s="4" t="s">
        <v>493</v>
      </c>
      <c r="L5857" s="3">
        <v>45355</v>
      </c>
      <c r="M5857" t="s">
        <v>20</v>
      </c>
      <c r="N5857" t="s">
        <v>29</v>
      </c>
      <c r="O5857">
        <v>203.55</v>
      </c>
      <c r="P5857" t="str">
        <f t="shared" si="548"/>
        <v>Not Good</v>
      </c>
      <c r="Q5857" t="str">
        <f t="shared" si="549"/>
        <v>high impact</v>
      </c>
      <c r="R5857" t="str">
        <f t="shared" si="550"/>
        <v>not good</v>
      </c>
      <c r="S5857" t="s">
        <v>22</v>
      </c>
      <c r="T5857" t="s">
        <v>22</v>
      </c>
      <c r="U5857">
        <v>707.60799999999995</v>
      </c>
      <c r="V5857">
        <f t="shared" si="551"/>
        <v>707.60799999999995</v>
      </c>
    </row>
    <row r="5858" spans="1:22" x14ac:dyDescent="0.35">
      <c r="A5858" t="s">
        <v>6342</v>
      </c>
      <c r="B5858" t="s">
        <v>24</v>
      </c>
      <c r="C5858" t="s">
        <v>17</v>
      </c>
      <c r="D5858" t="s">
        <v>18</v>
      </c>
      <c r="E5858">
        <v>1689.06</v>
      </c>
      <c r="F5858" t="str">
        <f t="shared" si="546"/>
        <v>medium</v>
      </c>
      <c r="G5858" t="str">
        <f t="shared" si="547"/>
        <v>low</v>
      </c>
      <c r="H5858">
        <v>0.17</v>
      </c>
      <c r="I5858">
        <v>287.14019999999999</v>
      </c>
      <c r="J5858">
        <v>8</v>
      </c>
      <c r="K5858" s="3">
        <v>45627</v>
      </c>
      <c r="L5858" s="4" t="s">
        <v>159</v>
      </c>
      <c r="M5858" t="s">
        <v>43</v>
      </c>
      <c r="N5858" t="s">
        <v>36</v>
      </c>
      <c r="O5858">
        <v>453.74</v>
      </c>
      <c r="P5858" t="str">
        <f t="shared" si="548"/>
        <v>Not Good</v>
      </c>
      <c r="Q5858" t="str">
        <f t="shared" si="549"/>
        <v>high impact</v>
      </c>
      <c r="R5858" t="str">
        <f t="shared" si="550"/>
        <v>not good</v>
      </c>
      <c r="S5858" t="s">
        <v>37</v>
      </c>
      <c r="T5858" t="s">
        <v>37</v>
      </c>
      <c r="U5858">
        <v>1401.9197999999999</v>
      </c>
      <c r="V5858">
        <f t="shared" si="551"/>
        <v>1401.9197999999999</v>
      </c>
    </row>
    <row r="5859" spans="1:22" x14ac:dyDescent="0.35">
      <c r="A5859" t="s">
        <v>6343</v>
      </c>
      <c r="B5859" t="s">
        <v>58</v>
      </c>
      <c r="C5859" t="s">
        <v>25</v>
      </c>
      <c r="D5859" t="s">
        <v>26</v>
      </c>
      <c r="E5859">
        <v>4087.76</v>
      </c>
      <c r="F5859" t="str">
        <f t="shared" si="546"/>
        <v>high</v>
      </c>
      <c r="G5859" t="str">
        <f t="shared" si="547"/>
        <v>high</v>
      </c>
      <c r="H5859">
        <v>0.09</v>
      </c>
      <c r="I5859">
        <v>367.89839999999998</v>
      </c>
      <c r="J5859">
        <v>4</v>
      </c>
      <c r="K5859" s="3">
        <v>45358</v>
      </c>
      <c r="L5859" s="3">
        <v>45480</v>
      </c>
      <c r="M5859" t="s">
        <v>28</v>
      </c>
      <c r="N5859" t="s">
        <v>29</v>
      </c>
      <c r="O5859">
        <v>222.19</v>
      </c>
      <c r="P5859" t="str">
        <f t="shared" si="548"/>
        <v>Not Good</v>
      </c>
      <c r="Q5859" t="str">
        <f t="shared" si="549"/>
        <v>high impact</v>
      </c>
      <c r="R5859" t="str">
        <f t="shared" si="550"/>
        <v>not good</v>
      </c>
      <c r="S5859" t="s">
        <v>56</v>
      </c>
      <c r="T5859" t="s">
        <v>56</v>
      </c>
      <c r="U5859">
        <v>3719.8616000000002</v>
      </c>
      <c r="V5859">
        <f t="shared" si="551"/>
        <v>3719.8616000000002</v>
      </c>
    </row>
    <row r="5860" spans="1:22" x14ac:dyDescent="0.35">
      <c r="A5860" t="s">
        <v>6344</v>
      </c>
      <c r="B5860" t="s">
        <v>32</v>
      </c>
      <c r="C5860" t="s">
        <v>33</v>
      </c>
      <c r="D5860" t="s">
        <v>26</v>
      </c>
      <c r="E5860">
        <v>2189.81</v>
      </c>
      <c r="F5860" t="str">
        <f t="shared" si="546"/>
        <v>high</v>
      </c>
      <c r="G5860" t="str">
        <f t="shared" si="547"/>
        <v>high</v>
      </c>
      <c r="H5860">
        <v>0.25</v>
      </c>
      <c r="I5860">
        <v>547.45249999999999</v>
      </c>
      <c r="J5860">
        <v>3</v>
      </c>
      <c r="K5860" s="4" t="s">
        <v>288</v>
      </c>
      <c r="L5860" s="3">
        <v>45330</v>
      </c>
      <c r="M5860" t="s">
        <v>28</v>
      </c>
      <c r="N5860" t="s">
        <v>36</v>
      </c>
      <c r="O5860">
        <v>417.54</v>
      </c>
      <c r="P5860" t="str">
        <f t="shared" si="548"/>
        <v>Not Good</v>
      </c>
      <c r="Q5860" t="str">
        <f t="shared" si="549"/>
        <v>high impact</v>
      </c>
      <c r="R5860" t="str">
        <f t="shared" si="550"/>
        <v>not good</v>
      </c>
      <c r="S5860" t="s">
        <v>30</v>
      </c>
      <c r="T5860" t="s">
        <v>30</v>
      </c>
      <c r="U5860">
        <v>1642.3575000000001</v>
      </c>
      <c r="V5860">
        <f t="shared" si="551"/>
        <v>1642.3575000000001</v>
      </c>
    </row>
    <row r="5861" spans="1:22" x14ac:dyDescent="0.35">
      <c r="A5861" t="s">
        <v>6345</v>
      </c>
      <c r="B5861" t="s">
        <v>58</v>
      </c>
      <c r="C5861" t="s">
        <v>39</v>
      </c>
      <c r="D5861" t="s">
        <v>34</v>
      </c>
      <c r="E5861">
        <v>1627.37</v>
      </c>
      <c r="F5861" t="str">
        <f t="shared" si="546"/>
        <v>medium</v>
      </c>
      <c r="G5861" t="str">
        <f t="shared" si="547"/>
        <v>low</v>
      </c>
      <c r="H5861">
        <v>0.39</v>
      </c>
      <c r="I5861">
        <v>634.67430000000002</v>
      </c>
      <c r="J5861">
        <v>9</v>
      </c>
      <c r="K5861" s="4" t="s">
        <v>405</v>
      </c>
      <c r="L5861" s="4" t="s">
        <v>185</v>
      </c>
      <c r="M5861" t="s">
        <v>28</v>
      </c>
      <c r="N5861" t="s">
        <v>29</v>
      </c>
      <c r="O5861">
        <v>424.81</v>
      </c>
      <c r="P5861" t="str">
        <f t="shared" si="548"/>
        <v>Not Good</v>
      </c>
      <c r="Q5861" t="str">
        <f t="shared" si="549"/>
        <v>high impact</v>
      </c>
      <c r="R5861" t="str">
        <f t="shared" si="550"/>
        <v>not good</v>
      </c>
      <c r="S5861" t="s">
        <v>37</v>
      </c>
      <c r="T5861" t="s">
        <v>37</v>
      </c>
      <c r="U5861">
        <v>992.69569999999999</v>
      </c>
      <c r="V5861">
        <f t="shared" si="551"/>
        <v>992.69569999999999</v>
      </c>
    </row>
    <row r="5862" spans="1:22" x14ac:dyDescent="0.35">
      <c r="A5862" t="s">
        <v>6346</v>
      </c>
      <c r="B5862" t="s">
        <v>32</v>
      </c>
      <c r="C5862" t="s">
        <v>17</v>
      </c>
      <c r="D5862" t="s">
        <v>34</v>
      </c>
      <c r="E5862">
        <v>2221.5500000000002</v>
      </c>
      <c r="F5862" t="str">
        <f t="shared" si="546"/>
        <v>high</v>
      </c>
      <c r="G5862" t="str">
        <f t="shared" si="547"/>
        <v>high</v>
      </c>
      <c r="H5862">
        <v>0.19</v>
      </c>
      <c r="I5862">
        <v>422.09449999999998</v>
      </c>
      <c r="J5862">
        <v>8</v>
      </c>
      <c r="K5862" s="4" t="s">
        <v>305</v>
      </c>
      <c r="L5862" s="4" t="s">
        <v>867</v>
      </c>
      <c r="M5862" t="s">
        <v>28</v>
      </c>
      <c r="N5862" t="s">
        <v>21</v>
      </c>
      <c r="O5862">
        <v>353.17</v>
      </c>
      <c r="P5862" t="str">
        <f t="shared" si="548"/>
        <v>Not Good</v>
      </c>
      <c r="Q5862" t="str">
        <f t="shared" si="549"/>
        <v>high impact</v>
      </c>
      <c r="R5862" t="str">
        <f t="shared" si="550"/>
        <v>not good</v>
      </c>
      <c r="S5862" t="s">
        <v>22</v>
      </c>
      <c r="T5862" t="s">
        <v>22</v>
      </c>
      <c r="U5862">
        <v>1799.4555</v>
      </c>
      <c r="V5862">
        <f t="shared" si="551"/>
        <v>1799.4555</v>
      </c>
    </row>
    <row r="5863" spans="1:22" x14ac:dyDescent="0.35">
      <c r="A5863" t="s">
        <v>6347</v>
      </c>
      <c r="B5863" t="s">
        <v>24</v>
      </c>
      <c r="C5863" t="s">
        <v>25</v>
      </c>
      <c r="D5863" t="s">
        <v>18</v>
      </c>
      <c r="E5863">
        <v>258.20999999999998</v>
      </c>
      <c r="F5863" t="str">
        <f t="shared" si="546"/>
        <v>low</v>
      </c>
      <c r="G5863" t="str">
        <f t="shared" si="547"/>
        <v>low</v>
      </c>
      <c r="H5863">
        <v>0.33</v>
      </c>
      <c r="I5863">
        <v>85.209299999999999</v>
      </c>
      <c r="J5863">
        <v>6</v>
      </c>
      <c r="K5863" s="4" t="s">
        <v>709</v>
      </c>
      <c r="L5863" s="4" t="s">
        <v>963</v>
      </c>
      <c r="M5863" t="s">
        <v>20</v>
      </c>
      <c r="N5863" t="s">
        <v>21</v>
      </c>
      <c r="O5863">
        <v>69.12</v>
      </c>
      <c r="P5863" t="str">
        <f t="shared" si="548"/>
        <v>Not Good</v>
      </c>
      <c r="Q5863" t="str">
        <f t="shared" si="549"/>
        <v>high impact</v>
      </c>
      <c r="R5863" t="str">
        <f t="shared" si="550"/>
        <v>not good</v>
      </c>
      <c r="S5863" t="s">
        <v>30</v>
      </c>
      <c r="T5863" t="s">
        <v>30</v>
      </c>
      <c r="U5863">
        <v>173.00069999999999</v>
      </c>
      <c r="V5863">
        <f t="shared" si="551"/>
        <v>173.00069999999999</v>
      </c>
    </row>
    <row r="5864" spans="1:22" x14ac:dyDescent="0.35">
      <c r="A5864" t="s">
        <v>6348</v>
      </c>
      <c r="B5864" t="s">
        <v>32</v>
      </c>
      <c r="C5864" t="s">
        <v>33</v>
      </c>
      <c r="D5864" t="s">
        <v>18</v>
      </c>
      <c r="E5864">
        <v>4463.96</v>
      </c>
      <c r="F5864" t="str">
        <f t="shared" si="546"/>
        <v>high</v>
      </c>
      <c r="G5864" t="str">
        <f t="shared" si="547"/>
        <v>high</v>
      </c>
      <c r="H5864">
        <v>0.15</v>
      </c>
      <c r="I5864">
        <v>669.59400000000005</v>
      </c>
      <c r="J5864">
        <v>9</v>
      </c>
      <c r="K5864" s="4" t="s">
        <v>1600</v>
      </c>
      <c r="L5864" s="3">
        <v>45052</v>
      </c>
      <c r="M5864" t="s">
        <v>28</v>
      </c>
      <c r="N5864" t="s">
        <v>29</v>
      </c>
      <c r="O5864">
        <v>891.01</v>
      </c>
      <c r="P5864" t="str">
        <f t="shared" si="548"/>
        <v>Good</v>
      </c>
      <c r="Q5864" t="str">
        <f t="shared" si="549"/>
        <v>high impact</v>
      </c>
      <c r="R5864" t="str">
        <f t="shared" si="550"/>
        <v>good</v>
      </c>
      <c r="S5864" t="s">
        <v>56</v>
      </c>
      <c r="T5864" t="s">
        <v>56</v>
      </c>
      <c r="U5864">
        <v>3794.366</v>
      </c>
      <c r="V5864">
        <f t="shared" si="551"/>
        <v>3794.366</v>
      </c>
    </row>
    <row r="5865" spans="1:22" x14ac:dyDescent="0.35">
      <c r="A5865" t="s">
        <v>6349</v>
      </c>
      <c r="B5865" t="s">
        <v>24</v>
      </c>
      <c r="C5865" t="s">
        <v>39</v>
      </c>
      <c r="D5865" t="s">
        <v>26</v>
      </c>
      <c r="E5865">
        <v>2803.63</v>
      </c>
      <c r="F5865" t="str">
        <f t="shared" si="546"/>
        <v>high</v>
      </c>
      <c r="G5865" t="str">
        <f t="shared" si="547"/>
        <v>high</v>
      </c>
      <c r="H5865">
        <v>0.36</v>
      </c>
      <c r="I5865">
        <v>1009.3068</v>
      </c>
      <c r="J5865">
        <v>8</v>
      </c>
      <c r="K5865" s="4" t="s">
        <v>709</v>
      </c>
      <c r="L5865" s="4" t="s">
        <v>376</v>
      </c>
      <c r="M5865" t="s">
        <v>43</v>
      </c>
      <c r="N5865" t="s">
        <v>29</v>
      </c>
      <c r="O5865">
        <v>334.45</v>
      </c>
      <c r="P5865" t="str">
        <f t="shared" si="548"/>
        <v>Not Good</v>
      </c>
      <c r="Q5865" t="str">
        <f t="shared" si="549"/>
        <v>high impact</v>
      </c>
      <c r="R5865" t="str">
        <f t="shared" si="550"/>
        <v>not good</v>
      </c>
      <c r="S5865" t="s">
        <v>56</v>
      </c>
      <c r="T5865" t="s">
        <v>56</v>
      </c>
      <c r="U5865">
        <v>1794.3232</v>
      </c>
      <c r="V5865">
        <f t="shared" si="551"/>
        <v>1794.3232</v>
      </c>
    </row>
    <row r="5866" spans="1:22" x14ac:dyDescent="0.35">
      <c r="A5866" t="s">
        <v>6350</v>
      </c>
      <c r="B5866" t="s">
        <v>16</v>
      </c>
      <c r="C5866" t="s">
        <v>17</v>
      </c>
      <c r="D5866" t="s">
        <v>50</v>
      </c>
      <c r="E5866">
        <v>613.65</v>
      </c>
      <c r="F5866" t="str">
        <f t="shared" si="546"/>
        <v>low</v>
      </c>
      <c r="G5866" t="str">
        <f t="shared" si="547"/>
        <v>low</v>
      </c>
      <c r="H5866">
        <v>0.33</v>
      </c>
      <c r="I5866">
        <v>202.50450000000001</v>
      </c>
      <c r="J5866">
        <v>7</v>
      </c>
      <c r="K5866" s="4" t="s">
        <v>397</v>
      </c>
      <c r="L5866" s="3">
        <v>45413</v>
      </c>
      <c r="M5866" t="s">
        <v>28</v>
      </c>
      <c r="N5866" t="s">
        <v>21</v>
      </c>
      <c r="O5866">
        <v>63.87</v>
      </c>
      <c r="P5866" t="str">
        <f t="shared" si="548"/>
        <v>Not Good</v>
      </c>
      <c r="Q5866" t="str">
        <f t="shared" si="549"/>
        <v>high impact</v>
      </c>
      <c r="R5866" t="str">
        <f t="shared" si="550"/>
        <v>not good</v>
      </c>
      <c r="S5866" t="s">
        <v>30</v>
      </c>
      <c r="T5866" t="s">
        <v>30</v>
      </c>
      <c r="U5866">
        <v>411.14550000000003</v>
      </c>
      <c r="V5866">
        <f t="shared" si="551"/>
        <v>411.14550000000003</v>
      </c>
    </row>
    <row r="5867" spans="1:22" x14ac:dyDescent="0.35">
      <c r="A5867" t="s">
        <v>6351</v>
      </c>
      <c r="B5867" t="s">
        <v>16</v>
      </c>
      <c r="C5867" t="s">
        <v>25</v>
      </c>
      <c r="D5867" t="s">
        <v>18</v>
      </c>
      <c r="E5867">
        <v>1513.19</v>
      </c>
      <c r="F5867" t="str">
        <f t="shared" si="546"/>
        <v>medium</v>
      </c>
      <c r="G5867" t="str">
        <f t="shared" si="547"/>
        <v>low</v>
      </c>
      <c r="H5867">
        <v>0.34</v>
      </c>
      <c r="I5867">
        <v>514.4846</v>
      </c>
      <c r="J5867">
        <v>6</v>
      </c>
      <c r="K5867" s="3">
        <v>44938</v>
      </c>
      <c r="L5867" s="3">
        <v>45150</v>
      </c>
      <c r="M5867" t="s">
        <v>20</v>
      </c>
      <c r="N5867" t="s">
        <v>36</v>
      </c>
      <c r="O5867">
        <v>92.33</v>
      </c>
      <c r="P5867" t="str">
        <f t="shared" si="548"/>
        <v>Not Good</v>
      </c>
      <c r="Q5867" t="str">
        <f t="shared" si="549"/>
        <v>high impact</v>
      </c>
      <c r="R5867" t="str">
        <f t="shared" si="550"/>
        <v>not good</v>
      </c>
      <c r="S5867" t="s">
        <v>22</v>
      </c>
      <c r="T5867" t="s">
        <v>22</v>
      </c>
      <c r="U5867">
        <v>998.70540000000005</v>
      </c>
      <c r="V5867">
        <f t="shared" si="551"/>
        <v>998.70540000000005</v>
      </c>
    </row>
    <row r="5868" spans="1:22" x14ac:dyDescent="0.35">
      <c r="A5868" t="s">
        <v>6352</v>
      </c>
      <c r="B5868" t="s">
        <v>16</v>
      </c>
      <c r="C5868" t="s">
        <v>33</v>
      </c>
      <c r="D5868" t="s">
        <v>18</v>
      </c>
      <c r="E5868">
        <v>4919.41</v>
      </c>
      <c r="F5868" t="str">
        <f t="shared" si="546"/>
        <v>high</v>
      </c>
      <c r="G5868" t="str">
        <f t="shared" si="547"/>
        <v>high</v>
      </c>
      <c r="H5868">
        <v>0.32</v>
      </c>
      <c r="I5868">
        <v>1574.2112</v>
      </c>
      <c r="J5868">
        <v>3</v>
      </c>
      <c r="K5868" s="4" t="s">
        <v>1294</v>
      </c>
      <c r="L5868" s="4" t="s">
        <v>1314</v>
      </c>
      <c r="M5868" t="s">
        <v>43</v>
      </c>
      <c r="N5868" t="s">
        <v>29</v>
      </c>
      <c r="O5868">
        <v>1111.4000000000001</v>
      </c>
      <c r="P5868" t="str">
        <f t="shared" si="548"/>
        <v>Good</v>
      </c>
      <c r="Q5868" t="str">
        <f t="shared" si="549"/>
        <v>high impact</v>
      </c>
      <c r="R5868" t="str">
        <f t="shared" si="550"/>
        <v>good</v>
      </c>
      <c r="S5868" t="s">
        <v>72</v>
      </c>
      <c r="T5868" t="s">
        <v>72</v>
      </c>
      <c r="U5868">
        <v>3345.1988000000001</v>
      </c>
      <c r="V5868">
        <f t="shared" si="551"/>
        <v>3345.1988000000001</v>
      </c>
    </row>
    <row r="5869" spans="1:22" x14ac:dyDescent="0.35">
      <c r="A5869" t="s">
        <v>6353</v>
      </c>
      <c r="B5869" t="s">
        <v>58</v>
      </c>
      <c r="C5869" t="s">
        <v>39</v>
      </c>
      <c r="D5869" t="s">
        <v>50</v>
      </c>
      <c r="E5869">
        <v>3005.98</v>
      </c>
      <c r="F5869" t="str">
        <f t="shared" si="546"/>
        <v>high</v>
      </c>
      <c r="G5869" t="str">
        <f t="shared" si="547"/>
        <v>high</v>
      </c>
      <c r="H5869">
        <v>0.08</v>
      </c>
      <c r="I5869">
        <v>240.47839999999999</v>
      </c>
      <c r="J5869">
        <v>6</v>
      </c>
      <c r="K5869" s="4" t="s">
        <v>401</v>
      </c>
      <c r="L5869" s="4" t="s">
        <v>1500</v>
      </c>
      <c r="M5869" t="s">
        <v>43</v>
      </c>
      <c r="N5869" t="s">
        <v>36</v>
      </c>
      <c r="O5869">
        <v>639.37</v>
      </c>
      <c r="P5869" t="str">
        <f t="shared" si="548"/>
        <v>Good</v>
      </c>
      <c r="Q5869" t="str">
        <f t="shared" si="549"/>
        <v>high impact</v>
      </c>
      <c r="R5869" t="str">
        <f t="shared" si="550"/>
        <v>good</v>
      </c>
      <c r="S5869" t="s">
        <v>72</v>
      </c>
      <c r="T5869" t="s">
        <v>72</v>
      </c>
      <c r="U5869">
        <v>2765.5016000000001</v>
      </c>
      <c r="V5869">
        <f t="shared" si="551"/>
        <v>2765.5016000000001</v>
      </c>
    </row>
    <row r="5870" spans="1:22" x14ac:dyDescent="0.35">
      <c r="A5870" t="s">
        <v>6354</v>
      </c>
      <c r="B5870" t="s">
        <v>58</v>
      </c>
      <c r="C5870" t="s">
        <v>17</v>
      </c>
      <c r="D5870" t="s">
        <v>34</v>
      </c>
      <c r="E5870">
        <v>1527.88</v>
      </c>
      <c r="F5870" t="str">
        <f t="shared" si="546"/>
        <v>medium</v>
      </c>
      <c r="G5870" t="str">
        <f t="shared" si="547"/>
        <v>low</v>
      </c>
      <c r="H5870">
        <v>0.44</v>
      </c>
      <c r="I5870">
        <v>672.2672</v>
      </c>
      <c r="J5870">
        <v>4</v>
      </c>
      <c r="K5870" s="3">
        <v>45294</v>
      </c>
      <c r="L5870" s="3">
        <v>45446</v>
      </c>
      <c r="M5870" t="s">
        <v>43</v>
      </c>
      <c r="N5870" t="s">
        <v>36</v>
      </c>
      <c r="O5870">
        <v>375.44</v>
      </c>
      <c r="P5870" t="str">
        <f t="shared" si="548"/>
        <v>Not Good</v>
      </c>
      <c r="Q5870" t="str">
        <f t="shared" si="549"/>
        <v>high impact</v>
      </c>
      <c r="R5870" t="str">
        <f t="shared" si="550"/>
        <v>not good</v>
      </c>
      <c r="S5870" t="s">
        <v>37</v>
      </c>
      <c r="T5870" t="s">
        <v>37</v>
      </c>
      <c r="U5870">
        <v>855.61279999999999</v>
      </c>
      <c r="V5870">
        <f t="shared" si="551"/>
        <v>855.61279999999999</v>
      </c>
    </row>
    <row r="5871" spans="1:22" x14ac:dyDescent="0.35">
      <c r="A5871" t="s">
        <v>6355</v>
      </c>
      <c r="B5871" t="s">
        <v>24</v>
      </c>
      <c r="C5871" t="s">
        <v>25</v>
      </c>
      <c r="D5871" t="s">
        <v>34</v>
      </c>
      <c r="E5871">
        <v>2189.09</v>
      </c>
      <c r="F5871" t="str">
        <f t="shared" si="546"/>
        <v>high</v>
      </c>
      <c r="G5871" t="str">
        <f t="shared" si="547"/>
        <v>high</v>
      </c>
      <c r="H5871">
        <v>0.28999999999999998</v>
      </c>
      <c r="I5871">
        <v>634.83609999999999</v>
      </c>
      <c r="J5871">
        <v>5</v>
      </c>
      <c r="K5871" s="4" t="s">
        <v>546</v>
      </c>
      <c r="L5871" s="3">
        <v>45302</v>
      </c>
      <c r="M5871" t="s">
        <v>43</v>
      </c>
      <c r="N5871" t="s">
        <v>36</v>
      </c>
      <c r="O5871">
        <v>632.52</v>
      </c>
      <c r="P5871" t="str">
        <f t="shared" si="548"/>
        <v>Good</v>
      </c>
      <c r="Q5871" t="str">
        <f t="shared" si="549"/>
        <v>high impact</v>
      </c>
      <c r="R5871" t="str">
        <f t="shared" si="550"/>
        <v>good</v>
      </c>
      <c r="S5871" t="s">
        <v>47</v>
      </c>
      <c r="T5871" t="s">
        <v>47</v>
      </c>
      <c r="U5871">
        <v>1554.2538999999999</v>
      </c>
      <c r="V5871">
        <f t="shared" si="551"/>
        <v>1554.2538999999999</v>
      </c>
    </row>
    <row r="5872" spans="1:22" x14ac:dyDescent="0.35">
      <c r="A5872" t="s">
        <v>6356</v>
      </c>
      <c r="B5872" t="s">
        <v>16</v>
      </c>
      <c r="C5872" t="s">
        <v>33</v>
      </c>
      <c r="D5872" t="s">
        <v>18</v>
      </c>
      <c r="E5872">
        <v>1366.53</v>
      </c>
      <c r="F5872" t="str">
        <f t="shared" si="546"/>
        <v>medium</v>
      </c>
      <c r="G5872" t="str">
        <f t="shared" si="547"/>
        <v>low</v>
      </c>
      <c r="H5872">
        <v>0.19</v>
      </c>
      <c r="I5872">
        <v>259.64069999999998</v>
      </c>
      <c r="J5872">
        <v>7</v>
      </c>
      <c r="K5872" s="4" t="s">
        <v>598</v>
      </c>
      <c r="L5872" s="3">
        <v>45360</v>
      </c>
      <c r="M5872" t="s">
        <v>28</v>
      </c>
      <c r="N5872" t="s">
        <v>21</v>
      </c>
      <c r="O5872">
        <v>180.59</v>
      </c>
      <c r="P5872" t="str">
        <f t="shared" si="548"/>
        <v>Not Good</v>
      </c>
      <c r="Q5872" t="str">
        <f t="shared" si="549"/>
        <v>high impact</v>
      </c>
      <c r="R5872" t="str">
        <f t="shared" si="550"/>
        <v>not good</v>
      </c>
      <c r="S5872" t="s">
        <v>56</v>
      </c>
      <c r="T5872" t="s">
        <v>56</v>
      </c>
      <c r="U5872">
        <v>1106.8893</v>
      </c>
      <c r="V5872">
        <f t="shared" si="551"/>
        <v>1106.8893</v>
      </c>
    </row>
    <row r="5873" spans="1:22" x14ac:dyDescent="0.35">
      <c r="A5873" t="s">
        <v>6357</v>
      </c>
      <c r="B5873" t="s">
        <v>58</v>
      </c>
      <c r="C5873" t="s">
        <v>39</v>
      </c>
      <c r="D5873" t="s">
        <v>34</v>
      </c>
      <c r="E5873">
        <v>255.84</v>
      </c>
      <c r="F5873" t="str">
        <f t="shared" si="546"/>
        <v>low</v>
      </c>
      <c r="G5873" t="str">
        <f t="shared" si="547"/>
        <v>low</v>
      </c>
      <c r="H5873">
        <v>0.09</v>
      </c>
      <c r="I5873">
        <v>23.025600000000001</v>
      </c>
      <c r="J5873">
        <v>7</v>
      </c>
      <c r="K5873" s="3">
        <v>45598</v>
      </c>
      <c r="L5873" s="4" t="s">
        <v>301</v>
      </c>
      <c r="M5873" t="s">
        <v>28</v>
      </c>
      <c r="N5873" t="s">
        <v>21</v>
      </c>
      <c r="O5873">
        <v>28.3</v>
      </c>
      <c r="P5873" t="str">
        <f t="shared" si="548"/>
        <v>Not Good</v>
      </c>
      <c r="Q5873" t="str">
        <f t="shared" si="549"/>
        <v>normal</v>
      </c>
      <c r="R5873" t="str">
        <f t="shared" si="550"/>
        <v>not good</v>
      </c>
      <c r="S5873" t="s">
        <v>22</v>
      </c>
      <c r="T5873" t="s">
        <v>22</v>
      </c>
      <c r="U5873">
        <v>232.81440000000001</v>
      </c>
      <c r="V5873">
        <f t="shared" si="551"/>
        <v>232.81440000000001</v>
      </c>
    </row>
    <row r="5874" spans="1:22" x14ac:dyDescent="0.35">
      <c r="A5874" t="s">
        <v>6358</v>
      </c>
      <c r="B5874" t="s">
        <v>16</v>
      </c>
      <c r="C5874" t="s">
        <v>17</v>
      </c>
      <c r="D5874" t="s">
        <v>34</v>
      </c>
      <c r="E5874">
        <v>4225.95</v>
      </c>
      <c r="F5874" t="str">
        <f t="shared" si="546"/>
        <v>high</v>
      </c>
      <c r="G5874" t="str">
        <f t="shared" si="547"/>
        <v>high</v>
      </c>
      <c r="H5874">
        <v>0.39</v>
      </c>
      <c r="I5874">
        <v>1648.1205</v>
      </c>
      <c r="J5874">
        <v>9</v>
      </c>
      <c r="K5874" s="4" t="s">
        <v>798</v>
      </c>
      <c r="L5874" s="4" t="s">
        <v>212</v>
      </c>
      <c r="M5874" t="s">
        <v>43</v>
      </c>
      <c r="N5874" t="s">
        <v>29</v>
      </c>
      <c r="O5874">
        <v>504.45</v>
      </c>
      <c r="P5874" t="str">
        <f t="shared" si="548"/>
        <v>Good</v>
      </c>
      <c r="Q5874" t="str">
        <f t="shared" si="549"/>
        <v>high impact</v>
      </c>
      <c r="R5874" t="str">
        <f t="shared" si="550"/>
        <v>good</v>
      </c>
      <c r="S5874" t="s">
        <v>22</v>
      </c>
      <c r="T5874" t="s">
        <v>22</v>
      </c>
      <c r="U5874">
        <v>2577.8294999999998</v>
      </c>
      <c r="V5874">
        <f t="shared" si="551"/>
        <v>2577.8294999999998</v>
      </c>
    </row>
    <row r="5875" spans="1:22" x14ac:dyDescent="0.35">
      <c r="A5875" t="s">
        <v>6359</v>
      </c>
      <c r="B5875" t="s">
        <v>58</v>
      </c>
      <c r="C5875" t="s">
        <v>25</v>
      </c>
      <c r="D5875" t="s">
        <v>34</v>
      </c>
      <c r="E5875">
        <v>1533.15</v>
      </c>
      <c r="F5875" t="str">
        <f t="shared" si="546"/>
        <v>medium</v>
      </c>
      <c r="G5875" t="str">
        <f t="shared" si="547"/>
        <v>low</v>
      </c>
      <c r="H5875">
        <v>0.25</v>
      </c>
      <c r="I5875">
        <v>383.28750000000002</v>
      </c>
      <c r="J5875">
        <v>9</v>
      </c>
      <c r="K5875" s="4" t="s">
        <v>1511</v>
      </c>
      <c r="L5875" s="4" t="s">
        <v>94</v>
      </c>
      <c r="M5875" t="s">
        <v>20</v>
      </c>
      <c r="N5875" t="s">
        <v>29</v>
      </c>
      <c r="O5875">
        <v>289.41000000000003</v>
      </c>
      <c r="P5875" t="str">
        <f t="shared" si="548"/>
        <v>Not Good</v>
      </c>
      <c r="Q5875" t="str">
        <f t="shared" si="549"/>
        <v>high impact</v>
      </c>
      <c r="R5875" t="str">
        <f t="shared" si="550"/>
        <v>not good</v>
      </c>
      <c r="S5875" t="s">
        <v>56</v>
      </c>
      <c r="T5875" t="s">
        <v>56</v>
      </c>
      <c r="U5875">
        <v>1149.8625</v>
      </c>
      <c r="V5875">
        <f t="shared" si="551"/>
        <v>1149.8625</v>
      </c>
    </row>
    <row r="5876" spans="1:22" x14ac:dyDescent="0.35">
      <c r="A5876" t="s">
        <v>6360</v>
      </c>
      <c r="B5876" t="s">
        <v>32</v>
      </c>
      <c r="C5876" t="s">
        <v>33</v>
      </c>
      <c r="D5876" t="s">
        <v>26</v>
      </c>
      <c r="E5876">
        <v>4208.21</v>
      </c>
      <c r="F5876" t="str">
        <f t="shared" si="546"/>
        <v>high</v>
      </c>
      <c r="G5876" t="str">
        <f t="shared" si="547"/>
        <v>high</v>
      </c>
      <c r="H5876">
        <v>7.0000000000000007E-2</v>
      </c>
      <c r="I5876">
        <v>294.57470000000001</v>
      </c>
      <c r="J5876">
        <v>6</v>
      </c>
      <c r="K5876" s="4" t="s">
        <v>1222</v>
      </c>
      <c r="L5876" s="3">
        <v>45354</v>
      </c>
      <c r="M5876" t="s">
        <v>20</v>
      </c>
      <c r="N5876" t="s">
        <v>21</v>
      </c>
      <c r="O5876">
        <v>700.03</v>
      </c>
      <c r="P5876" t="str">
        <f t="shared" si="548"/>
        <v>Good</v>
      </c>
      <c r="Q5876" t="str">
        <f t="shared" si="549"/>
        <v>high impact</v>
      </c>
      <c r="R5876" t="str">
        <f t="shared" si="550"/>
        <v>good</v>
      </c>
      <c r="S5876" t="s">
        <v>22</v>
      </c>
      <c r="T5876" t="s">
        <v>22</v>
      </c>
      <c r="U5876">
        <v>3913.6352999999999</v>
      </c>
      <c r="V5876">
        <f t="shared" si="551"/>
        <v>3913.6352999999999</v>
      </c>
    </row>
    <row r="5877" spans="1:22" x14ac:dyDescent="0.35">
      <c r="A5877" t="s">
        <v>6361</v>
      </c>
      <c r="B5877" t="s">
        <v>32</v>
      </c>
      <c r="C5877" t="s">
        <v>39</v>
      </c>
      <c r="D5877" t="s">
        <v>46</v>
      </c>
      <c r="E5877">
        <v>2444.9299999999998</v>
      </c>
      <c r="F5877" t="str">
        <f t="shared" si="546"/>
        <v>high</v>
      </c>
      <c r="G5877" t="str">
        <f t="shared" si="547"/>
        <v>high</v>
      </c>
      <c r="H5877">
        <v>0.46</v>
      </c>
      <c r="I5877">
        <v>1124.6677999999999</v>
      </c>
      <c r="J5877">
        <v>6</v>
      </c>
      <c r="K5877" s="4" t="s">
        <v>376</v>
      </c>
      <c r="L5877" s="4" t="s">
        <v>307</v>
      </c>
      <c r="M5877" t="s">
        <v>43</v>
      </c>
      <c r="N5877" t="s">
        <v>36</v>
      </c>
      <c r="O5877">
        <v>176.98</v>
      </c>
      <c r="P5877" t="str">
        <f t="shared" si="548"/>
        <v>Not Good</v>
      </c>
      <c r="Q5877" t="str">
        <f t="shared" si="549"/>
        <v>high impact</v>
      </c>
      <c r="R5877" t="str">
        <f t="shared" si="550"/>
        <v>not good</v>
      </c>
      <c r="S5877" t="s">
        <v>72</v>
      </c>
      <c r="T5877" t="s">
        <v>72</v>
      </c>
      <c r="U5877">
        <v>1320.2621999999999</v>
      </c>
      <c r="V5877">
        <f t="shared" si="551"/>
        <v>1320.2621999999999</v>
      </c>
    </row>
    <row r="5878" spans="1:22" x14ac:dyDescent="0.35">
      <c r="A5878" t="s">
        <v>6362</v>
      </c>
      <c r="B5878" t="s">
        <v>16</v>
      </c>
      <c r="C5878" t="s">
        <v>17</v>
      </c>
      <c r="D5878" t="s">
        <v>18</v>
      </c>
      <c r="E5878">
        <v>996.18</v>
      </c>
      <c r="F5878" t="str">
        <f t="shared" si="546"/>
        <v>low</v>
      </c>
      <c r="G5878" t="str">
        <f t="shared" si="547"/>
        <v>low</v>
      </c>
      <c r="H5878">
        <v>0.05</v>
      </c>
      <c r="I5878">
        <v>49.808999999999997</v>
      </c>
      <c r="J5878">
        <v>2</v>
      </c>
      <c r="K5878" s="4" t="s">
        <v>536</v>
      </c>
      <c r="L5878" s="4" t="s">
        <v>933</v>
      </c>
      <c r="M5878" t="s">
        <v>20</v>
      </c>
      <c r="N5878" t="s">
        <v>29</v>
      </c>
      <c r="O5878">
        <v>104.44</v>
      </c>
      <c r="P5878" t="str">
        <f t="shared" si="548"/>
        <v>Not Good</v>
      </c>
      <c r="Q5878" t="str">
        <f t="shared" si="549"/>
        <v>normal</v>
      </c>
      <c r="R5878" t="str">
        <f t="shared" si="550"/>
        <v>not good</v>
      </c>
      <c r="S5878" t="s">
        <v>72</v>
      </c>
      <c r="T5878" t="s">
        <v>72</v>
      </c>
      <c r="U5878">
        <v>946.37099999999998</v>
      </c>
      <c r="V5878">
        <f t="shared" si="551"/>
        <v>946.37099999999998</v>
      </c>
    </row>
    <row r="5879" spans="1:22" x14ac:dyDescent="0.35">
      <c r="A5879" t="s">
        <v>6363</v>
      </c>
      <c r="B5879" t="s">
        <v>24</v>
      </c>
      <c r="C5879" t="s">
        <v>25</v>
      </c>
      <c r="D5879" t="s">
        <v>18</v>
      </c>
      <c r="E5879">
        <v>4029.16</v>
      </c>
      <c r="F5879" t="str">
        <f t="shared" si="546"/>
        <v>high</v>
      </c>
      <c r="G5879" t="str">
        <f t="shared" si="547"/>
        <v>high</v>
      </c>
      <c r="H5879">
        <v>0.26</v>
      </c>
      <c r="I5879">
        <v>1047.5816</v>
      </c>
      <c r="J5879">
        <v>8</v>
      </c>
      <c r="K5879" s="3">
        <v>45636</v>
      </c>
      <c r="L5879" s="4" t="s">
        <v>329</v>
      </c>
      <c r="M5879" t="s">
        <v>43</v>
      </c>
      <c r="N5879" t="s">
        <v>29</v>
      </c>
      <c r="O5879">
        <v>761.07</v>
      </c>
      <c r="P5879" t="str">
        <f t="shared" si="548"/>
        <v>Good</v>
      </c>
      <c r="Q5879" t="str">
        <f t="shared" si="549"/>
        <v>high impact</v>
      </c>
      <c r="R5879" t="str">
        <f t="shared" si="550"/>
        <v>good</v>
      </c>
      <c r="S5879" t="s">
        <v>30</v>
      </c>
      <c r="T5879" t="s">
        <v>30</v>
      </c>
      <c r="U5879">
        <v>2981.5783999999999</v>
      </c>
      <c r="V5879">
        <f t="shared" si="551"/>
        <v>2981.5783999999999</v>
      </c>
    </row>
    <row r="5880" spans="1:22" x14ac:dyDescent="0.35">
      <c r="A5880" t="s">
        <v>6364</v>
      </c>
      <c r="B5880" t="s">
        <v>58</v>
      </c>
      <c r="C5880" t="s">
        <v>33</v>
      </c>
      <c r="D5880" t="s">
        <v>26</v>
      </c>
      <c r="E5880">
        <v>1947.85</v>
      </c>
      <c r="F5880" t="str">
        <f t="shared" si="546"/>
        <v>medium</v>
      </c>
      <c r="G5880" t="str">
        <f t="shared" si="547"/>
        <v>low</v>
      </c>
      <c r="H5880">
        <v>0.31</v>
      </c>
      <c r="I5880">
        <v>603.83349999999996</v>
      </c>
      <c r="J5880">
        <v>3</v>
      </c>
      <c r="K5880" s="3">
        <v>45026</v>
      </c>
      <c r="L5880" s="3">
        <v>45148</v>
      </c>
      <c r="M5880" t="s">
        <v>43</v>
      </c>
      <c r="N5880" t="s">
        <v>21</v>
      </c>
      <c r="O5880">
        <v>571.97</v>
      </c>
      <c r="P5880" t="str">
        <f t="shared" si="548"/>
        <v>Good</v>
      </c>
      <c r="Q5880" t="str">
        <f t="shared" si="549"/>
        <v>high impact</v>
      </c>
      <c r="R5880" t="str">
        <f t="shared" si="550"/>
        <v>not good</v>
      </c>
      <c r="S5880" t="s">
        <v>56</v>
      </c>
      <c r="T5880" t="s">
        <v>56</v>
      </c>
      <c r="U5880">
        <v>1344.0165</v>
      </c>
      <c r="V5880">
        <f t="shared" si="551"/>
        <v>1344.0165</v>
      </c>
    </row>
    <row r="5881" spans="1:22" x14ac:dyDescent="0.35">
      <c r="A5881" t="s">
        <v>6365</v>
      </c>
      <c r="B5881" t="s">
        <v>58</v>
      </c>
      <c r="C5881" t="s">
        <v>39</v>
      </c>
      <c r="D5881" t="s">
        <v>46</v>
      </c>
      <c r="E5881">
        <v>3567.87</v>
      </c>
      <c r="F5881" t="str">
        <f t="shared" si="546"/>
        <v>high</v>
      </c>
      <c r="G5881" t="str">
        <f t="shared" si="547"/>
        <v>high</v>
      </c>
      <c r="H5881">
        <v>0.5</v>
      </c>
      <c r="I5881">
        <v>1783.9349999999999</v>
      </c>
      <c r="J5881">
        <v>1</v>
      </c>
      <c r="K5881" s="3">
        <v>45445</v>
      </c>
      <c r="L5881" s="3">
        <v>45598</v>
      </c>
      <c r="M5881" t="s">
        <v>28</v>
      </c>
      <c r="N5881" t="s">
        <v>29</v>
      </c>
      <c r="O5881">
        <v>859.76</v>
      </c>
      <c r="P5881" t="str">
        <f t="shared" si="548"/>
        <v>Good</v>
      </c>
      <c r="Q5881" t="str">
        <f t="shared" si="549"/>
        <v>high impact</v>
      </c>
      <c r="R5881" t="str">
        <f t="shared" si="550"/>
        <v>good</v>
      </c>
      <c r="S5881" t="s">
        <v>72</v>
      </c>
      <c r="T5881" t="s">
        <v>72</v>
      </c>
      <c r="U5881">
        <v>1783.9349999999999</v>
      </c>
      <c r="V5881">
        <f t="shared" si="551"/>
        <v>1783.9349999999999</v>
      </c>
    </row>
    <row r="5882" spans="1:22" x14ac:dyDescent="0.35">
      <c r="A5882" t="s">
        <v>6366</v>
      </c>
      <c r="B5882" t="s">
        <v>32</v>
      </c>
      <c r="C5882" t="s">
        <v>17</v>
      </c>
      <c r="D5882" t="s">
        <v>46</v>
      </c>
      <c r="E5882">
        <v>4202.43</v>
      </c>
      <c r="F5882" t="str">
        <f t="shared" si="546"/>
        <v>high</v>
      </c>
      <c r="G5882" t="str">
        <f t="shared" si="547"/>
        <v>high</v>
      </c>
      <c r="H5882">
        <v>7.0000000000000007E-2</v>
      </c>
      <c r="I5882">
        <v>294.17009999999999</v>
      </c>
      <c r="J5882">
        <v>4</v>
      </c>
      <c r="K5882" s="4" t="s">
        <v>532</v>
      </c>
      <c r="L5882" s="4" t="s">
        <v>329</v>
      </c>
      <c r="M5882" t="s">
        <v>28</v>
      </c>
      <c r="N5882" t="s">
        <v>29</v>
      </c>
      <c r="O5882">
        <v>1242.8399999999999</v>
      </c>
      <c r="P5882" t="str">
        <f t="shared" si="548"/>
        <v>Good</v>
      </c>
      <c r="Q5882" t="str">
        <f t="shared" si="549"/>
        <v>high impact</v>
      </c>
      <c r="R5882" t="str">
        <f t="shared" si="550"/>
        <v>good</v>
      </c>
      <c r="S5882" t="s">
        <v>56</v>
      </c>
      <c r="T5882" t="s">
        <v>56</v>
      </c>
      <c r="U5882">
        <v>3908.2599</v>
      </c>
      <c r="V5882">
        <f t="shared" si="551"/>
        <v>3908.2599</v>
      </c>
    </row>
    <row r="5883" spans="1:22" x14ac:dyDescent="0.35">
      <c r="A5883" t="s">
        <v>6367</v>
      </c>
      <c r="B5883" t="s">
        <v>32</v>
      </c>
      <c r="C5883" t="s">
        <v>25</v>
      </c>
      <c r="D5883" t="s">
        <v>26</v>
      </c>
      <c r="E5883">
        <v>4818.63</v>
      </c>
      <c r="F5883" t="str">
        <f t="shared" si="546"/>
        <v>high</v>
      </c>
      <c r="G5883" t="str">
        <f t="shared" si="547"/>
        <v>high</v>
      </c>
      <c r="H5883">
        <v>0.31</v>
      </c>
      <c r="I5883">
        <v>1493.7753</v>
      </c>
      <c r="J5883">
        <v>5</v>
      </c>
      <c r="K5883" s="4" t="s">
        <v>99</v>
      </c>
      <c r="L5883" s="4" t="s">
        <v>100</v>
      </c>
      <c r="M5883" t="s">
        <v>43</v>
      </c>
      <c r="N5883" t="s">
        <v>29</v>
      </c>
      <c r="O5883">
        <v>1109.55</v>
      </c>
      <c r="P5883" t="str">
        <f t="shared" si="548"/>
        <v>Good</v>
      </c>
      <c r="Q5883" t="str">
        <f t="shared" si="549"/>
        <v>high impact</v>
      </c>
      <c r="R5883" t="str">
        <f t="shared" si="550"/>
        <v>good</v>
      </c>
      <c r="S5883" t="s">
        <v>30</v>
      </c>
      <c r="T5883" t="s">
        <v>30</v>
      </c>
      <c r="U5883">
        <v>3324.8546999999999</v>
      </c>
      <c r="V5883">
        <f t="shared" si="551"/>
        <v>3324.8546999999999</v>
      </c>
    </row>
    <row r="5884" spans="1:22" x14ac:dyDescent="0.35">
      <c r="A5884" t="s">
        <v>6368</v>
      </c>
      <c r="B5884" t="s">
        <v>24</v>
      </c>
      <c r="C5884" t="s">
        <v>33</v>
      </c>
      <c r="D5884" t="s">
        <v>50</v>
      </c>
      <c r="E5884">
        <v>520.49</v>
      </c>
      <c r="F5884" t="str">
        <f t="shared" si="546"/>
        <v>low</v>
      </c>
      <c r="G5884" t="str">
        <f t="shared" si="547"/>
        <v>low</v>
      </c>
      <c r="H5884">
        <v>0.24</v>
      </c>
      <c r="I5884">
        <v>124.91759999999999</v>
      </c>
      <c r="J5884">
        <v>3</v>
      </c>
      <c r="K5884" s="4" t="s">
        <v>71</v>
      </c>
      <c r="L5884" s="4" t="s">
        <v>840</v>
      </c>
      <c r="M5884" t="s">
        <v>28</v>
      </c>
      <c r="N5884" t="s">
        <v>36</v>
      </c>
      <c r="O5884">
        <v>154.5</v>
      </c>
      <c r="P5884" t="str">
        <f t="shared" si="548"/>
        <v>Not Good</v>
      </c>
      <c r="Q5884" t="str">
        <f t="shared" si="549"/>
        <v>high impact</v>
      </c>
      <c r="R5884" t="str">
        <f t="shared" si="550"/>
        <v>not good</v>
      </c>
      <c r="S5884" t="s">
        <v>37</v>
      </c>
      <c r="T5884" t="s">
        <v>37</v>
      </c>
      <c r="U5884">
        <v>395.57240000000002</v>
      </c>
      <c r="V5884">
        <f t="shared" si="551"/>
        <v>395.57240000000002</v>
      </c>
    </row>
    <row r="5885" spans="1:22" x14ac:dyDescent="0.35">
      <c r="A5885" t="s">
        <v>6369</v>
      </c>
      <c r="B5885" t="s">
        <v>24</v>
      </c>
      <c r="C5885" t="s">
        <v>39</v>
      </c>
      <c r="D5885" t="s">
        <v>50</v>
      </c>
      <c r="E5885">
        <v>141.09</v>
      </c>
      <c r="F5885" t="str">
        <f t="shared" si="546"/>
        <v>low</v>
      </c>
      <c r="G5885" t="str">
        <f t="shared" si="547"/>
        <v>low</v>
      </c>
      <c r="H5885">
        <v>0.13</v>
      </c>
      <c r="I5885">
        <v>18.341699999999999</v>
      </c>
      <c r="J5885">
        <v>7</v>
      </c>
      <c r="K5885" s="4" t="s">
        <v>283</v>
      </c>
      <c r="L5885" s="4" t="s">
        <v>685</v>
      </c>
      <c r="M5885" t="s">
        <v>20</v>
      </c>
      <c r="N5885" t="s">
        <v>21</v>
      </c>
      <c r="O5885">
        <v>15.86</v>
      </c>
      <c r="P5885" t="str">
        <f t="shared" si="548"/>
        <v>Not Good</v>
      </c>
      <c r="Q5885" t="str">
        <f t="shared" si="549"/>
        <v>normal</v>
      </c>
      <c r="R5885" t="str">
        <f t="shared" si="550"/>
        <v>not good</v>
      </c>
      <c r="S5885" t="s">
        <v>47</v>
      </c>
      <c r="T5885" t="s">
        <v>47</v>
      </c>
      <c r="U5885">
        <v>122.7483</v>
      </c>
      <c r="V5885">
        <f t="shared" si="551"/>
        <v>122.7483</v>
      </c>
    </row>
    <row r="5886" spans="1:22" x14ac:dyDescent="0.35">
      <c r="A5886" t="s">
        <v>6370</v>
      </c>
      <c r="B5886" t="s">
        <v>24</v>
      </c>
      <c r="C5886" t="s">
        <v>17</v>
      </c>
      <c r="D5886" t="s">
        <v>46</v>
      </c>
      <c r="E5886">
        <v>2787.28</v>
      </c>
      <c r="F5886" t="str">
        <f t="shared" si="546"/>
        <v>high</v>
      </c>
      <c r="G5886" t="str">
        <f t="shared" si="547"/>
        <v>high</v>
      </c>
      <c r="H5886">
        <v>0.47</v>
      </c>
      <c r="I5886">
        <v>1310.0216</v>
      </c>
      <c r="J5886">
        <v>5</v>
      </c>
      <c r="K5886" s="4" t="s">
        <v>346</v>
      </c>
      <c r="L5886" s="4" t="s">
        <v>518</v>
      </c>
      <c r="M5886" t="s">
        <v>28</v>
      </c>
      <c r="N5886" t="s">
        <v>36</v>
      </c>
      <c r="O5886">
        <v>777.2</v>
      </c>
      <c r="P5886" t="str">
        <f t="shared" si="548"/>
        <v>Good</v>
      </c>
      <c r="Q5886" t="str">
        <f t="shared" si="549"/>
        <v>high impact</v>
      </c>
      <c r="R5886" t="str">
        <f t="shared" si="550"/>
        <v>good</v>
      </c>
      <c r="S5886" t="s">
        <v>22</v>
      </c>
      <c r="T5886" t="s">
        <v>22</v>
      </c>
      <c r="U5886">
        <v>1477.2583999999999</v>
      </c>
      <c r="V5886">
        <f t="shared" si="551"/>
        <v>1477.2583999999999</v>
      </c>
    </row>
    <row r="5887" spans="1:22" x14ac:dyDescent="0.35">
      <c r="A5887" t="s">
        <v>6371</v>
      </c>
      <c r="B5887" t="s">
        <v>16</v>
      </c>
      <c r="C5887" t="s">
        <v>25</v>
      </c>
      <c r="D5887" t="s">
        <v>50</v>
      </c>
      <c r="E5887">
        <v>1394.78</v>
      </c>
      <c r="F5887" t="str">
        <f t="shared" si="546"/>
        <v>medium</v>
      </c>
      <c r="G5887" t="str">
        <f t="shared" si="547"/>
        <v>low</v>
      </c>
      <c r="H5887">
        <v>0.4</v>
      </c>
      <c r="I5887">
        <v>557.91200000000003</v>
      </c>
      <c r="J5887">
        <v>5</v>
      </c>
      <c r="K5887" s="3">
        <v>45327</v>
      </c>
      <c r="L5887" s="3">
        <v>45448</v>
      </c>
      <c r="M5887" t="s">
        <v>43</v>
      </c>
      <c r="N5887" t="s">
        <v>21</v>
      </c>
      <c r="O5887">
        <v>302.88</v>
      </c>
      <c r="P5887" t="str">
        <f t="shared" si="548"/>
        <v>Not Good</v>
      </c>
      <c r="Q5887" t="str">
        <f t="shared" si="549"/>
        <v>high impact</v>
      </c>
      <c r="R5887" t="str">
        <f t="shared" si="550"/>
        <v>not good</v>
      </c>
      <c r="S5887" t="s">
        <v>22</v>
      </c>
      <c r="T5887" t="s">
        <v>22</v>
      </c>
      <c r="U5887">
        <v>836.86800000000005</v>
      </c>
      <c r="V5887">
        <f t="shared" si="551"/>
        <v>836.86800000000005</v>
      </c>
    </row>
    <row r="5888" spans="1:22" x14ac:dyDescent="0.35">
      <c r="A5888" t="s">
        <v>6372</v>
      </c>
      <c r="B5888" t="s">
        <v>32</v>
      </c>
      <c r="C5888" t="s">
        <v>33</v>
      </c>
      <c r="D5888" t="s">
        <v>50</v>
      </c>
      <c r="E5888">
        <v>2398.6</v>
      </c>
      <c r="F5888" t="str">
        <f t="shared" si="546"/>
        <v>high</v>
      </c>
      <c r="G5888" t="str">
        <f t="shared" si="547"/>
        <v>high</v>
      </c>
      <c r="H5888">
        <v>0.39</v>
      </c>
      <c r="I5888">
        <v>935.45399999999995</v>
      </c>
      <c r="J5888">
        <v>6</v>
      </c>
      <c r="K5888" s="3">
        <v>45018</v>
      </c>
      <c r="L5888" s="3">
        <v>45048</v>
      </c>
      <c r="M5888" t="s">
        <v>43</v>
      </c>
      <c r="N5888" t="s">
        <v>36</v>
      </c>
      <c r="O5888">
        <v>478.54</v>
      </c>
      <c r="P5888" t="str">
        <f t="shared" si="548"/>
        <v>Not Good</v>
      </c>
      <c r="Q5888" t="str">
        <f t="shared" si="549"/>
        <v>high impact</v>
      </c>
      <c r="R5888" t="str">
        <f t="shared" si="550"/>
        <v>not good</v>
      </c>
      <c r="S5888" t="s">
        <v>30</v>
      </c>
      <c r="T5888" t="s">
        <v>30</v>
      </c>
      <c r="U5888">
        <v>1463.146</v>
      </c>
      <c r="V5888">
        <f t="shared" si="551"/>
        <v>1463.146</v>
      </c>
    </row>
    <row r="5889" spans="1:22" x14ac:dyDescent="0.35">
      <c r="A5889" t="s">
        <v>6373</v>
      </c>
      <c r="B5889" t="s">
        <v>16</v>
      </c>
      <c r="C5889" t="s">
        <v>39</v>
      </c>
      <c r="D5889" t="s">
        <v>50</v>
      </c>
      <c r="E5889">
        <v>456.03</v>
      </c>
      <c r="F5889" t="str">
        <f t="shared" si="546"/>
        <v>low</v>
      </c>
      <c r="G5889" t="str">
        <f t="shared" si="547"/>
        <v>low</v>
      </c>
      <c r="H5889">
        <v>0.45</v>
      </c>
      <c r="I5889">
        <v>205.21350000000001</v>
      </c>
      <c r="J5889">
        <v>6</v>
      </c>
      <c r="K5889" s="3">
        <v>45019</v>
      </c>
      <c r="L5889" s="3">
        <v>45233</v>
      </c>
      <c r="M5889" t="s">
        <v>43</v>
      </c>
      <c r="N5889" t="s">
        <v>29</v>
      </c>
      <c r="O5889">
        <v>102.79</v>
      </c>
      <c r="P5889" t="str">
        <f t="shared" si="548"/>
        <v>Not Good</v>
      </c>
      <c r="Q5889" t="str">
        <f t="shared" si="549"/>
        <v>high impact</v>
      </c>
      <c r="R5889" t="str">
        <f t="shared" si="550"/>
        <v>not good</v>
      </c>
      <c r="S5889" t="s">
        <v>22</v>
      </c>
      <c r="T5889" t="s">
        <v>22</v>
      </c>
      <c r="U5889">
        <v>250.81649999999999</v>
      </c>
      <c r="V5889">
        <f t="shared" si="551"/>
        <v>250.81649999999999</v>
      </c>
    </row>
    <row r="5890" spans="1:22" x14ac:dyDescent="0.35">
      <c r="A5890" t="s">
        <v>6374</v>
      </c>
      <c r="B5890" t="s">
        <v>32</v>
      </c>
      <c r="C5890" t="s">
        <v>17</v>
      </c>
      <c r="D5890" t="s">
        <v>46</v>
      </c>
      <c r="E5890">
        <v>2557.79</v>
      </c>
      <c r="F5890" t="str">
        <f t="shared" si="546"/>
        <v>high</v>
      </c>
      <c r="G5890" t="str">
        <f t="shared" si="547"/>
        <v>high</v>
      </c>
      <c r="H5890">
        <v>0.36</v>
      </c>
      <c r="I5890">
        <v>920.80439999999999</v>
      </c>
      <c r="J5890">
        <v>9</v>
      </c>
      <c r="K5890" s="4" t="s">
        <v>880</v>
      </c>
      <c r="L5890" s="4" t="s">
        <v>74</v>
      </c>
      <c r="M5890" t="s">
        <v>20</v>
      </c>
      <c r="N5890" t="s">
        <v>36</v>
      </c>
      <c r="O5890">
        <v>491.87</v>
      </c>
      <c r="P5890" t="str">
        <f t="shared" si="548"/>
        <v>Not Good</v>
      </c>
      <c r="Q5890" t="str">
        <f t="shared" si="549"/>
        <v>high impact</v>
      </c>
      <c r="R5890" t="str">
        <f t="shared" si="550"/>
        <v>not good</v>
      </c>
      <c r="S5890" t="s">
        <v>30</v>
      </c>
      <c r="T5890" t="s">
        <v>30</v>
      </c>
      <c r="U5890">
        <v>1636.9856</v>
      </c>
      <c r="V5890">
        <f t="shared" si="551"/>
        <v>1636.9856</v>
      </c>
    </row>
    <row r="5891" spans="1:22" x14ac:dyDescent="0.35">
      <c r="A5891" t="s">
        <v>6375</v>
      </c>
      <c r="B5891" t="s">
        <v>32</v>
      </c>
      <c r="C5891" t="s">
        <v>25</v>
      </c>
      <c r="D5891" t="s">
        <v>50</v>
      </c>
      <c r="E5891">
        <v>711.79</v>
      </c>
      <c r="F5891" t="str">
        <f t="shared" ref="F5891:F5954" si="552">IF(E5891&gt;2000,"high",IF(E5891&gt;1000,"medium","low"))</f>
        <v>low</v>
      </c>
      <c r="G5891" t="str">
        <f t="shared" ref="G5891:G5954" si="553">IF(E5891&gt;2000,"high","low")</f>
        <v>low</v>
      </c>
      <c r="H5891">
        <v>0.25</v>
      </c>
      <c r="I5891">
        <v>177.94749999999999</v>
      </c>
      <c r="J5891">
        <v>3</v>
      </c>
      <c r="K5891" s="3">
        <v>45505</v>
      </c>
      <c r="L5891" s="3">
        <v>45566</v>
      </c>
      <c r="M5891" t="s">
        <v>28</v>
      </c>
      <c r="N5891" t="s">
        <v>36</v>
      </c>
      <c r="O5891">
        <v>99.71</v>
      </c>
      <c r="P5891" t="str">
        <f t="shared" ref="P5891:P5954" si="554">IF(AND(E5891&gt;1000,O5891&gt;500),"Good","Not Good")</f>
        <v>Not Good</v>
      </c>
      <c r="Q5891" t="str">
        <f t="shared" ref="Q5891:Q5954" si="555">IF(OR(E5891&gt;1000,H5891&gt;0.2),"high impact","normal")</f>
        <v>high impact</v>
      </c>
      <c r="R5891" t="str">
        <f t="shared" ref="R5891:R5954" si="556">IF(NOT(AND(E5891&gt;2000,O5891&gt;500)),"not good","good")</f>
        <v>not good</v>
      </c>
      <c r="S5891" t="s">
        <v>22</v>
      </c>
      <c r="T5891" t="s">
        <v>22</v>
      </c>
      <c r="U5891">
        <v>533.84249999999997</v>
      </c>
      <c r="V5891">
        <f t="shared" ref="V5891:V5954" si="557">IFERROR(U5891,0)</f>
        <v>533.84249999999997</v>
      </c>
    </row>
    <row r="5892" spans="1:22" x14ac:dyDescent="0.35">
      <c r="A5892" t="s">
        <v>6376</v>
      </c>
      <c r="B5892" t="s">
        <v>58</v>
      </c>
      <c r="C5892" t="s">
        <v>33</v>
      </c>
      <c r="D5892" t="s">
        <v>18</v>
      </c>
      <c r="E5892">
        <v>4209.08</v>
      </c>
      <c r="F5892" t="str">
        <f t="shared" si="552"/>
        <v>high</v>
      </c>
      <c r="G5892" t="str">
        <f t="shared" si="553"/>
        <v>high</v>
      </c>
      <c r="H5892">
        <v>0.2</v>
      </c>
      <c r="I5892">
        <v>841.81600000000003</v>
      </c>
      <c r="J5892">
        <v>8</v>
      </c>
      <c r="K5892" s="3">
        <v>45051</v>
      </c>
      <c r="L5892" s="3">
        <v>45235</v>
      </c>
      <c r="M5892" t="s">
        <v>28</v>
      </c>
      <c r="N5892" t="s">
        <v>21</v>
      </c>
      <c r="O5892">
        <v>1066.53</v>
      </c>
      <c r="P5892" t="str">
        <f t="shared" si="554"/>
        <v>Good</v>
      </c>
      <c r="Q5892" t="str">
        <f t="shared" si="555"/>
        <v>high impact</v>
      </c>
      <c r="R5892" t="str">
        <f t="shared" si="556"/>
        <v>good</v>
      </c>
      <c r="S5892" t="s">
        <v>47</v>
      </c>
      <c r="T5892" t="s">
        <v>47</v>
      </c>
      <c r="U5892">
        <v>3367.2640000000001</v>
      </c>
      <c r="V5892">
        <f t="shared" si="557"/>
        <v>3367.2640000000001</v>
      </c>
    </row>
    <row r="5893" spans="1:22" x14ac:dyDescent="0.35">
      <c r="A5893" t="s">
        <v>6377</v>
      </c>
      <c r="B5893" t="s">
        <v>32</v>
      </c>
      <c r="C5893" t="s">
        <v>39</v>
      </c>
      <c r="D5893" t="s">
        <v>46</v>
      </c>
      <c r="E5893">
        <v>3821.49</v>
      </c>
      <c r="F5893" t="str">
        <f t="shared" si="552"/>
        <v>high</v>
      </c>
      <c r="G5893" t="str">
        <f t="shared" si="553"/>
        <v>high</v>
      </c>
      <c r="H5893">
        <v>0.35</v>
      </c>
      <c r="I5893">
        <v>1337.5215000000001</v>
      </c>
      <c r="J5893">
        <v>7</v>
      </c>
      <c r="K5893" s="4" t="s">
        <v>66</v>
      </c>
      <c r="L5893" s="3">
        <v>44932</v>
      </c>
      <c r="M5893" t="s">
        <v>28</v>
      </c>
      <c r="N5893" t="s">
        <v>29</v>
      </c>
      <c r="O5893">
        <v>546.01</v>
      </c>
      <c r="P5893" t="str">
        <f t="shared" si="554"/>
        <v>Good</v>
      </c>
      <c r="Q5893" t="str">
        <f t="shared" si="555"/>
        <v>high impact</v>
      </c>
      <c r="R5893" t="str">
        <f t="shared" si="556"/>
        <v>good</v>
      </c>
      <c r="S5893" t="s">
        <v>22</v>
      </c>
      <c r="T5893" t="s">
        <v>22</v>
      </c>
      <c r="U5893">
        <v>2483.9684999999999</v>
      </c>
      <c r="V5893">
        <f t="shared" si="557"/>
        <v>2483.9684999999999</v>
      </c>
    </row>
    <row r="5894" spans="1:22" x14ac:dyDescent="0.35">
      <c r="A5894" t="s">
        <v>6378</v>
      </c>
      <c r="B5894" t="s">
        <v>32</v>
      </c>
      <c r="C5894" t="s">
        <v>17</v>
      </c>
      <c r="D5894" t="s">
        <v>26</v>
      </c>
      <c r="E5894">
        <v>462.96</v>
      </c>
      <c r="F5894" t="str">
        <f t="shared" si="552"/>
        <v>low</v>
      </c>
      <c r="G5894" t="str">
        <f t="shared" si="553"/>
        <v>low</v>
      </c>
      <c r="H5894">
        <v>0.3</v>
      </c>
      <c r="I5894">
        <v>138.88800000000001</v>
      </c>
      <c r="J5894">
        <v>9</v>
      </c>
      <c r="K5894" s="4" t="s">
        <v>1679</v>
      </c>
      <c r="L5894" s="4" t="s">
        <v>810</v>
      </c>
      <c r="M5894" t="s">
        <v>43</v>
      </c>
      <c r="N5894" t="s">
        <v>21</v>
      </c>
      <c r="O5894">
        <v>72.989999999999995</v>
      </c>
      <c r="P5894" t="str">
        <f t="shared" si="554"/>
        <v>Not Good</v>
      </c>
      <c r="Q5894" t="str">
        <f t="shared" si="555"/>
        <v>high impact</v>
      </c>
      <c r="R5894" t="str">
        <f t="shared" si="556"/>
        <v>not good</v>
      </c>
      <c r="S5894" t="s">
        <v>56</v>
      </c>
      <c r="T5894" t="s">
        <v>56</v>
      </c>
      <c r="U5894">
        <v>324.072</v>
      </c>
      <c r="V5894">
        <f t="shared" si="557"/>
        <v>324.072</v>
      </c>
    </row>
    <row r="5895" spans="1:22" x14ac:dyDescent="0.35">
      <c r="A5895" t="s">
        <v>6379</v>
      </c>
      <c r="B5895" t="s">
        <v>16</v>
      </c>
      <c r="C5895" t="s">
        <v>25</v>
      </c>
      <c r="D5895" t="s">
        <v>50</v>
      </c>
      <c r="E5895">
        <v>4198.12</v>
      </c>
      <c r="F5895" t="str">
        <f t="shared" si="552"/>
        <v>high</v>
      </c>
      <c r="G5895" t="str">
        <f t="shared" si="553"/>
        <v>high</v>
      </c>
      <c r="H5895">
        <v>0.27</v>
      </c>
      <c r="I5895">
        <v>1133.4924000000001</v>
      </c>
      <c r="J5895">
        <v>5</v>
      </c>
      <c r="K5895" s="3">
        <v>45455</v>
      </c>
      <c r="L5895" s="3">
        <v>45608</v>
      </c>
      <c r="M5895" t="s">
        <v>20</v>
      </c>
      <c r="N5895" t="s">
        <v>29</v>
      </c>
      <c r="O5895">
        <v>1037.6300000000001</v>
      </c>
      <c r="P5895" t="str">
        <f t="shared" si="554"/>
        <v>Good</v>
      </c>
      <c r="Q5895" t="str">
        <f t="shared" si="555"/>
        <v>high impact</v>
      </c>
      <c r="R5895" t="str">
        <f t="shared" si="556"/>
        <v>good</v>
      </c>
      <c r="S5895" t="s">
        <v>22</v>
      </c>
      <c r="T5895" t="s">
        <v>22</v>
      </c>
      <c r="U5895">
        <v>3064.6275999999998</v>
      </c>
      <c r="V5895">
        <f t="shared" si="557"/>
        <v>3064.6275999999998</v>
      </c>
    </row>
    <row r="5896" spans="1:22" x14ac:dyDescent="0.35">
      <c r="A5896" t="s">
        <v>6380</v>
      </c>
      <c r="B5896" t="s">
        <v>32</v>
      </c>
      <c r="C5896" t="s">
        <v>33</v>
      </c>
      <c r="D5896" t="s">
        <v>34</v>
      </c>
      <c r="E5896">
        <v>1692.3</v>
      </c>
      <c r="F5896" t="str">
        <f t="shared" si="552"/>
        <v>medium</v>
      </c>
      <c r="G5896" t="str">
        <f t="shared" si="553"/>
        <v>low</v>
      </c>
      <c r="H5896">
        <v>0.28999999999999998</v>
      </c>
      <c r="I5896">
        <v>490.767</v>
      </c>
      <c r="J5896">
        <v>7</v>
      </c>
      <c r="K5896" s="3">
        <v>45513</v>
      </c>
      <c r="L5896" s="3">
        <v>45635</v>
      </c>
      <c r="M5896" t="s">
        <v>43</v>
      </c>
      <c r="N5896" t="s">
        <v>29</v>
      </c>
      <c r="O5896">
        <v>496.71</v>
      </c>
      <c r="P5896" t="str">
        <f t="shared" si="554"/>
        <v>Not Good</v>
      </c>
      <c r="Q5896" t="str">
        <f t="shared" si="555"/>
        <v>high impact</v>
      </c>
      <c r="R5896" t="str">
        <f t="shared" si="556"/>
        <v>not good</v>
      </c>
      <c r="S5896" t="s">
        <v>47</v>
      </c>
      <c r="T5896" t="s">
        <v>47</v>
      </c>
      <c r="U5896">
        <v>1201.5329999999999</v>
      </c>
      <c r="V5896">
        <f t="shared" si="557"/>
        <v>1201.5329999999999</v>
      </c>
    </row>
    <row r="5897" spans="1:22" x14ac:dyDescent="0.35">
      <c r="A5897" t="s">
        <v>6381</v>
      </c>
      <c r="B5897" t="s">
        <v>16</v>
      </c>
      <c r="C5897" t="s">
        <v>39</v>
      </c>
      <c r="D5897" t="s">
        <v>46</v>
      </c>
      <c r="E5897">
        <v>1829.01</v>
      </c>
      <c r="F5897" t="str">
        <f t="shared" si="552"/>
        <v>medium</v>
      </c>
      <c r="G5897" t="str">
        <f t="shared" si="553"/>
        <v>low</v>
      </c>
      <c r="H5897">
        <v>0.33</v>
      </c>
      <c r="I5897">
        <v>603.57330000000002</v>
      </c>
      <c r="J5897">
        <v>8</v>
      </c>
      <c r="K5897" s="4" t="s">
        <v>881</v>
      </c>
      <c r="L5897" s="3">
        <v>44990</v>
      </c>
      <c r="M5897" t="s">
        <v>28</v>
      </c>
      <c r="N5897" t="s">
        <v>29</v>
      </c>
      <c r="O5897">
        <v>235.01</v>
      </c>
      <c r="P5897" t="str">
        <f t="shared" si="554"/>
        <v>Not Good</v>
      </c>
      <c r="Q5897" t="str">
        <f t="shared" si="555"/>
        <v>high impact</v>
      </c>
      <c r="R5897" t="str">
        <f t="shared" si="556"/>
        <v>not good</v>
      </c>
      <c r="S5897" t="s">
        <v>47</v>
      </c>
      <c r="T5897" t="s">
        <v>47</v>
      </c>
      <c r="U5897">
        <v>1225.4367</v>
      </c>
      <c r="V5897">
        <f t="shared" si="557"/>
        <v>1225.4367</v>
      </c>
    </row>
    <row r="5898" spans="1:22" x14ac:dyDescent="0.35">
      <c r="A5898" t="s">
        <v>6382</v>
      </c>
      <c r="B5898" t="s">
        <v>24</v>
      </c>
      <c r="C5898" t="s">
        <v>17</v>
      </c>
      <c r="D5898" t="s">
        <v>26</v>
      </c>
      <c r="E5898">
        <v>981.04</v>
      </c>
      <c r="F5898" t="str">
        <f t="shared" si="552"/>
        <v>low</v>
      </c>
      <c r="G5898" t="str">
        <f t="shared" si="553"/>
        <v>low</v>
      </c>
      <c r="H5898">
        <v>0.48</v>
      </c>
      <c r="I5898">
        <v>470.89920000000001</v>
      </c>
      <c r="J5898">
        <v>9</v>
      </c>
      <c r="K5898" s="4" t="s">
        <v>321</v>
      </c>
      <c r="L5898" s="4" t="s">
        <v>707</v>
      </c>
      <c r="M5898" t="s">
        <v>20</v>
      </c>
      <c r="N5898" t="s">
        <v>36</v>
      </c>
      <c r="O5898">
        <v>289.33999999999997</v>
      </c>
      <c r="P5898" t="str">
        <f t="shared" si="554"/>
        <v>Not Good</v>
      </c>
      <c r="Q5898" t="str">
        <f t="shared" si="555"/>
        <v>high impact</v>
      </c>
      <c r="R5898" t="str">
        <f t="shared" si="556"/>
        <v>not good</v>
      </c>
      <c r="S5898" t="s">
        <v>72</v>
      </c>
      <c r="T5898" t="s">
        <v>72</v>
      </c>
      <c r="U5898">
        <v>510.14080000000001</v>
      </c>
      <c r="V5898">
        <f t="shared" si="557"/>
        <v>510.14080000000001</v>
      </c>
    </row>
    <row r="5899" spans="1:22" x14ac:dyDescent="0.35">
      <c r="A5899" t="s">
        <v>6383</v>
      </c>
      <c r="B5899" t="s">
        <v>32</v>
      </c>
      <c r="C5899" t="s">
        <v>25</v>
      </c>
      <c r="D5899" t="s">
        <v>18</v>
      </c>
      <c r="E5899">
        <v>4192.99</v>
      </c>
      <c r="F5899" t="str">
        <f t="shared" si="552"/>
        <v>high</v>
      </c>
      <c r="G5899" t="str">
        <f t="shared" si="553"/>
        <v>high</v>
      </c>
      <c r="H5899">
        <v>0.38</v>
      </c>
      <c r="I5899">
        <v>1593.3362</v>
      </c>
      <c r="J5899">
        <v>8</v>
      </c>
      <c r="K5899" s="4" t="s">
        <v>441</v>
      </c>
      <c r="L5899" s="3">
        <v>44935</v>
      </c>
      <c r="M5899" t="s">
        <v>28</v>
      </c>
      <c r="N5899" t="s">
        <v>36</v>
      </c>
      <c r="O5899">
        <v>1140.49</v>
      </c>
      <c r="P5899" t="str">
        <f t="shared" si="554"/>
        <v>Good</v>
      </c>
      <c r="Q5899" t="str">
        <f t="shared" si="555"/>
        <v>high impact</v>
      </c>
      <c r="R5899" t="str">
        <f t="shared" si="556"/>
        <v>good</v>
      </c>
      <c r="S5899" t="s">
        <v>22</v>
      </c>
      <c r="T5899" t="s">
        <v>22</v>
      </c>
      <c r="U5899">
        <v>2599.6538</v>
      </c>
      <c r="V5899">
        <f t="shared" si="557"/>
        <v>2599.6538</v>
      </c>
    </row>
    <row r="5900" spans="1:22" x14ac:dyDescent="0.35">
      <c r="A5900" t="s">
        <v>6384</v>
      </c>
      <c r="B5900" t="s">
        <v>32</v>
      </c>
      <c r="C5900" t="s">
        <v>33</v>
      </c>
      <c r="D5900" t="s">
        <v>26</v>
      </c>
      <c r="E5900">
        <v>2083.06</v>
      </c>
      <c r="F5900" t="str">
        <f t="shared" si="552"/>
        <v>high</v>
      </c>
      <c r="G5900" t="str">
        <f t="shared" si="553"/>
        <v>high</v>
      </c>
      <c r="H5900">
        <v>0.09</v>
      </c>
      <c r="I5900">
        <v>187.47540000000001</v>
      </c>
      <c r="J5900">
        <v>2</v>
      </c>
      <c r="K5900" s="4" t="s">
        <v>119</v>
      </c>
      <c r="L5900" s="3">
        <v>45358</v>
      </c>
      <c r="M5900" t="s">
        <v>43</v>
      </c>
      <c r="N5900" t="s">
        <v>29</v>
      </c>
      <c r="O5900">
        <v>207.32</v>
      </c>
      <c r="P5900" t="str">
        <f t="shared" si="554"/>
        <v>Not Good</v>
      </c>
      <c r="Q5900" t="str">
        <f t="shared" si="555"/>
        <v>high impact</v>
      </c>
      <c r="R5900" t="str">
        <f t="shared" si="556"/>
        <v>not good</v>
      </c>
      <c r="S5900" t="s">
        <v>56</v>
      </c>
      <c r="T5900" t="s">
        <v>56</v>
      </c>
      <c r="U5900">
        <v>1895.5845999999999</v>
      </c>
      <c r="V5900">
        <f t="shared" si="557"/>
        <v>1895.5845999999999</v>
      </c>
    </row>
    <row r="5901" spans="1:22" x14ac:dyDescent="0.35">
      <c r="A5901" t="s">
        <v>6385</v>
      </c>
      <c r="B5901" t="s">
        <v>16</v>
      </c>
      <c r="C5901" t="s">
        <v>39</v>
      </c>
      <c r="D5901" t="s">
        <v>50</v>
      </c>
      <c r="E5901">
        <v>339.3</v>
      </c>
      <c r="F5901" t="str">
        <f t="shared" si="552"/>
        <v>low</v>
      </c>
      <c r="G5901" t="str">
        <f t="shared" si="553"/>
        <v>low</v>
      </c>
      <c r="H5901">
        <v>0.23</v>
      </c>
      <c r="I5901">
        <v>78.039000000000001</v>
      </c>
      <c r="J5901">
        <v>6</v>
      </c>
      <c r="K5901" s="3">
        <v>45574</v>
      </c>
      <c r="L5901" s="4" t="s">
        <v>794</v>
      </c>
      <c r="M5901" t="s">
        <v>43</v>
      </c>
      <c r="N5901" t="s">
        <v>21</v>
      </c>
      <c r="O5901">
        <v>30.59</v>
      </c>
      <c r="P5901" t="str">
        <f t="shared" si="554"/>
        <v>Not Good</v>
      </c>
      <c r="Q5901" t="str">
        <f t="shared" si="555"/>
        <v>high impact</v>
      </c>
      <c r="R5901" t="str">
        <f t="shared" si="556"/>
        <v>not good</v>
      </c>
      <c r="S5901" t="s">
        <v>72</v>
      </c>
      <c r="T5901" t="s">
        <v>72</v>
      </c>
      <c r="U5901">
        <v>261.26100000000002</v>
      </c>
      <c r="V5901">
        <f t="shared" si="557"/>
        <v>261.26100000000002</v>
      </c>
    </row>
    <row r="5902" spans="1:22" x14ac:dyDescent="0.35">
      <c r="A5902" t="s">
        <v>6386</v>
      </c>
      <c r="B5902" t="s">
        <v>24</v>
      </c>
      <c r="C5902" t="s">
        <v>17</v>
      </c>
      <c r="D5902" t="s">
        <v>34</v>
      </c>
      <c r="E5902">
        <v>4834.62</v>
      </c>
      <c r="F5902" t="str">
        <f t="shared" si="552"/>
        <v>high</v>
      </c>
      <c r="G5902" t="str">
        <f t="shared" si="553"/>
        <v>high</v>
      </c>
      <c r="H5902">
        <v>0.34</v>
      </c>
      <c r="I5902">
        <v>1643.7708</v>
      </c>
      <c r="J5902">
        <v>4</v>
      </c>
      <c r="K5902" s="3">
        <v>45111</v>
      </c>
      <c r="L5902" s="3">
        <v>45234</v>
      </c>
      <c r="M5902" t="s">
        <v>20</v>
      </c>
      <c r="N5902" t="s">
        <v>21</v>
      </c>
      <c r="O5902">
        <v>1231.1099999999999</v>
      </c>
      <c r="P5902" t="str">
        <f t="shared" si="554"/>
        <v>Good</v>
      </c>
      <c r="Q5902" t="str">
        <f t="shared" si="555"/>
        <v>high impact</v>
      </c>
      <c r="R5902" t="str">
        <f t="shared" si="556"/>
        <v>good</v>
      </c>
      <c r="S5902" t="s">
        <v>47</v>
      </c>
      <c r="T5902" t="s">
        <v>47</v>
      </c>
      <c r="U5902">
        <v>3190.8492000000001</v>
      </c>
      <c r="V5902">
        <f t="shared" si="557"/>
        <v>3190.8492000000001</v>
      </c>
    </row>
    <row r="5903" spans="1:22" x14ac:dyDescent="0.35">
      <c r="A5903" t="s">
        <v>6387</v>
      </c>
      <c r="B5903" t="s">
        <v>58</v>
      </c>
      <c r="C5903" t="s">
        <v>25</v>
      </c>
      <c r="D5903" t="s">
        <v>50</v>
      </c>
      <c r="E5903">
        <v>1353.85</v>
      </c>
      <c r="F5903" t="str">
        <f t="shared" si="552"/>
        <v>medium</v>
      </c>
      <c r="G5903" t="str">
        <f t="shared" si="553"/>
        <v>low</v>
      </c>
      <c r="H5903">
        <v>0.09</v>
      </c>
      <c r="I5903">
        <v>121.84650000000001</v>
      </c>
      <c r="J5903">
        <v>4</v>
      </c>
      <c r="K5903" s="4" t="s">
        <v>718</v>
      </c>
      <c r="L5903" s="3">
        <v>44996</v>
      </c>
      <c r="M5903" t="s">
        <v>20</v>
      </c>
      <c r="N5903" t="s">
        <v>36</v>
      </c>
      <c r="O5903">
        <v>90.21</v>
      </c>
      <c r="P5903" t="str">
        <f t="shared" si="554"/>
        <v>Not Good</v>
      </c>
      <c r="Q5903" t="str">
        <f t="shared" si="555"/>
        <v>high impact</v>
      </c>
      <c r="R5903" t="str">
        <f t="shared" si="556"/>
        <v>not good</v>
      </c>
      <c r="S5903" t="s">
        <v>37</v>
      </c>
      <c r="T5903" t="s">
        <v>37</v>
      </c>
      <c r="U5903">
        <v>1232.0035</v>
      </c>
      <c r="V5903">
        <f t="shared" si="557"/>
        <v>1232.0035</v>
      </c>
    </row>
    <row r="5904" spans="1:22" x14ac:dyDescent="0.35">
      <c r="A5904" t="s">
        <v>6388</v>
      </c>
      <c r="B5904" t="s">
        <v>24</v>
      </c>
      <c r="C5904" t="s">
        <v>33</v>
      </c>
      <c r="D5904" t="s">
        <v>26</v>
      </c>
      <c r="E5904">
        <v>4687.2700000000004</v>
      </c>
      <c r="F5904" t="str">
        <f t="shared" si="552"/>
        <v>high</v>
      </c>
      <c r="G5904" t="str">
        <f t="shared" si="553"/>
        <v>high</v>
      </c>
      <c r="H5904">
        <v>0.47</v>
      </c>
      <c r="I5904">
        <v>2203.0169000000001</v>
      </c>
      <c r="J5904">
        <v>9</v>
      </c>
      <c r="K5904" s="3">
        <v>45239</v>
      </c>
      <c r="L5904" s="3">
        <v>45269</v>
      </c>
      <c r="M5904" t="s">
        <v>20</v>
      </c>
      <c r="N5904" t="s">
        <v>21</v>
      </c>
      <c r="O5904">
        <v>1388.01</v>
      </c>
      <c r="P5904" t="str">
        <f t="shared" si="554"/>
        <v>Good</v>
      </c>
      <c r="Q5904" t="str">
        <f t="shared" si="555"/>
        <v>high impact</v>
      </c>
      <c r="R5904" t="str">
        <f t="shared" si="556"/>
        <v>good</v>
      </c>
      <c r="S5904" t="s">
        <v>37</v>
      </c>
      <c r="T5904" t="s">
        <v>37</v>
      </c>
      <c r="U5904">
        <v>2484.2530999999999</v>
      </c>
      <c r="V5904">
        <f t="shared" si="557"/>
        <v>2484.2530999999999</v>
      </c>
    </row>
    <row r="5905" spans="1:22" x14ac:dyDescent="0.35">
      <c r="A5905" t="s">
        <v>6389</v>
      </c>
      <c r="B5905" t="s">
        <v>16</v>
      </c>
      <c r="C5905" t="s">
        <v>39</v>
      </c>
      <c r="D5905" t="s">
        <v>46</v>
      </c>
      <c r="E5905">
        <v>1576.07</v>
      </c>
      <c r="F5905" t="str">
        <f t="shared" si="552"/>
        <v>medium</v>
      </c>
      <c r="G5905" t="str">
        <f t="shared" si="553"/>
        <v>low</v>
      </c>
      <c r="H5905">
        <v>0.04</v>
      </c>
      <c r="I5905">
        <v>63.0428</v>
      </c>
      <c r="J5905">
        <v>7</v>
      </c>
      <c r="K5905" s="3">
        <v>45597</v>
      </c>
      <c r="L5905" s="4" t="s">
        <v>709</v>
      </c>
      <c r="M5905" t="s">
        <v>28</v>
      </c>
      <c r="N5905" t="s">
        <v>29</v>
      </c>
      <c r="O5905">
        <v>159.68</v>
      </c>
      <c r="P5905" t="str">
        <f t="shared" si="554"/>
        <v>Not Good</v>
      </c>
      <c r="Q5905" t="str">
        <f t="shared" si="555"/>
        <v>high impact</v>
      </c>
      <c r="R5905" t="str">
        <f t="shared" si="556"/>
        <v>not good</v>
      </c>
      <c r="S5905" t="s">
        <v>47</v>
      </c>
      <c r="T5905" t="s">
        <v>47</v>
      </c>
      <c r="U5905">
        <v>1513.0272</v>
      </c>
      <c r="V5905">
        <f t="shared" si="557"/>
        <v>1513.0272</v>
      </c>
    </row>
    <row r="5906" spans="1:22" x14ac:dyDescent="0.35">
      <c r="A5906" t="s">
        <v>6390</v>
      </c>
      <c r="B5906" t="s">
        <v>24</v>
      </c>
      <c r="C5906" t="s">
        <v>17</v>
      </c>
      <c r="D5906" t="s">
        <v>34</v>
      </c>
      <c r="E5906">
        <v>4173.99</v>
      </c>
      <c r="F5906" t="str">
        <f t="shared" si="552"/>
        <v>high</v>
      </c>
      <c r="G5906" t="str">
        <f t="shared" si="553"/>
        <v>high</v>
      </c>
      <c r="H5906">
        <v>0.31</v>
      </c>
      <c r="I5906">
        <v>1293.9368999999999</v>
      </c>
      <c r="J5906">
        <v>6</v>
      </c>
      <c r="K5906" s="3">
        <v>45084</v>
      </c>
      <c r="L5906" s="3">
        <v>45145</v>
      </c>
      <c r="M5906" t="s">
        <v>28</v>
      </c>
      <c r="N5906" t="s">
        <v>21</v>
      </c>
      <c r="O5906">
        <v>233.38</v>
      </c>
      <c r="P5906" t="str">
        <f t="shared" si="554"/>
        <v>Not Good</v>
      </c>
      <c r="Q5906" t="str">
        <f t="shared" si="555"/>
        <v>high impact</v>
      </c>
      <c r="R5906" t="str">
        <f t="shared" si="556"/>
        <v>not good</v>
      </c>
      <c r="S5906" t="s">
        <v>47</v>
      </c>
      <c r="T5906" t="s">
        <v>47</v>
      </c>
      <c r="U5906">
        <v>2880.0531000000001</v>
      </c>
      <c r="V5906">
        <f t="shared" si="557"/>
        <v>2880.0531000000001</v>
      </c>
    </row>
    <row r="5907" spans="1:22" x14ac:dyDescent="0.35">
      <c r="A5907" t="s">
        <v>6391</v>
      </c>
      <c r="B5907" t="s">
        <v>16</v>
      </c>
      <c r="C5907" t="s">
        <v>25</v>
      </c>
      <c r="D5907" t="s">
        <v>34</v>
      </c>
      <c r="E5907">
        <v>3354.68</v>
      </c>
      <c r="F5907" t="str">
        <f t="shared" si="552"/>
        <v>high</v>
      </c>
      <c r="G5907" t="str">
        <f t="shared" si="553"/>
        <v>high</v>
      </c>
      <c r="H5907">
        <v>0.49</v>
      </c>
      <c r="I5907">
        <v>1643.7932000000001</v>
      </c>
      <c r="J5907">
        <v>2</v>
      </c>
      <c r="K5907" s="3">
        <v>44995</v>
      </c>
      <c r="L5907" s="3">
        <v>45209</v>
      </c>
      <c r="M5907" t="s">
        <v>20</v>
      </c>
      <c r="N5907" t="s">
        <v>29</v>
      </c>
      <c r="O5907">
        <v>725.25</v>
      </c>
      <c r="P5907" t="str">
        <f t="shared" si="554"/>
        <v>Good</v>
      </c>
      <c r="Q5907" t="str">
        <f t="shared" si="555"/>
        <v>high impact</v>
      </c>
      <c r="R5907" t="str">
        <f t="shared" si="556"/>
        <v>good</v>
      </c>
      <c r="S5907" t="s">
        <v>22</v>
      </c>
      <c r="T5907" t="s">
        <v>22</v>
      </c>
      <c r="U5907">
        <v>1710.8868</v>
      </c>
      <c r="V5907">
        <f t="shared" si="557"/>
        <v>1710.8868</v>
      </c>
    </row>
    <row r="5908" spans="1:22" x14ac:dyDescent="0.35">
      <c r="A5908" t="s">
        <v>6392</v>
      </c>
      <c r="B5908" t="s">
        <v>16</v>
      </c>
      <c r="C5908" t="s">
        <v>33</v>
      </c>
      <c r="D5908" t="s">
        <v>26</v>
      </c>
      <c r="E5908">
        <v>4320.29</v>
      </c>
      <c r="F5908" t="str">
        <f t="shared" si="552"/>
        <v>high</v>
      </c>
      <c r="G5908" t="str">
        <f t="shared" si="553"/>
        <v>high</v>
      </c>
      <c r="H5908">
        <v>0.36</v>
      </c>
      <c r="I5908">
        <v>1555.3044</v>
      </c>
      <c r="J5908">
        <v>1</v>
      </c>
      <c r="K5908" s="3">
        <v>45513</v>
      </c>
      <c r="L5908" s="4" t="s">
        <v>579</v>
      </c>
      <c r="M5908" t="s">
        <v>43</v>
      </c>
      <c r="N5908" t="s">
        <v>21</v>
      </c>
      <c r="O5908">
        <v>831.3</v>
      </c>
      <c r="P5908" t="str">
        <f t="shared" si="554"/>
        <v>Good</v>
      </c>
      <c r="Q5908" t="str">
        <f t="shared" si="555"/>
        <v>high impact</v>
      </c>
      <c r="R5908" t="str">
        <f t="shared" si="556"/>
        <v>good</v>
      </c>
      <c r="S5908" t="s">
        <v>22</v>
      </c>
      <c r="T5908" t="s">
        <v>22</v>
      </c>
      <c r="U5908">
        <v>2764.9856</v>
      </c>
      <c r="V5908">
        <f t="shared" si="557"/>
        <v>2764.9856</v>
      </c>
    </row>
    <row r="5909" spans="1:22" x14ac:dyDescent="0.35">
      <c r="A5909" t="s">
        <v>6393</v>
      </c>
      <c r="B5909" t="s">
        <v>58</v>
      </c>
      <c r="C5909" t="s">
        <v>39</v>
      </c>
      <c r="D5909" t="s">
        <v>50</v>
      </c>
      <c r="E5909">
        <v>4882.9799999999996</v>
      </c>
      <c r="F5909" t="str">
        <f t="shared" si="552"/>
        <v>high</v>
      </c>
      <c r="G5909" t="str">
        <f t="shared" si="553"/>
        <v>high</v>
      </c>
      <c r="H5909">
        <v>0.34</v>
      </c>
      <c r="I5909">
        <v>1660.2131999999999</v>
      </c>
      <c r="J5909">
        <v>4</v>
      </c>
      <c r="K5909" s="3">
        <v>45419</v>
      </c>
      <c r="L5909" s="3">
        <v>45603</v>
      </c>
      <c r="M5909" t="s">
        <v>43</v>
      </c>
      <c r="N5909" t="s">
        <v>36</v>
      </c>
      <c r="O5909">
        <v>1356.52</v>
      </c>
      <c r="P5909" t="str">
        <f t="shared" si="554"/>
        <v>Good</v>
      </c>
      <c r="Q5909" t="str">
        <f t="shared" si="555"/>
        <v>high impact</v>
      </c>
      <c r="R5909" t="str">
        <f t="shared" si="556"/>
        <v>good</v>
      </c>
      <c r="S5909" t="s">
        <v>22</v>
      </c>
      <c r="T5909" t="s">
        <v>22</v>
      </c>
      <c r="U5909">
        <v>3222.7667999999999</v>
      </c>
      <c r="V5909">
        <f t="shared" si="557"/>
        <v>3222.7667999999999</v>
      </c>
    </row>
    <row r="5910" spans="1:22" x14ac:dyDescent="0.35">
      <c r="A5910" t="s">
        <v>6394</v>
      </c>
      <c r="B5910" t="s">
        <v>32</v>
      </c>
      <c r="C5910" t="s">
        <v>17</v>
      </c>
      <c r="D5910" t="s">
        <v>26</v>
      </c>
      <c r="E5910">
        <v>4370.2700000000004</v>
      </c>
      <c r="F5910" t="str">
        <f t="shared" si="552"/>
        <v>high</v>
      </c>
      <c r="G5910" t="str">
        <f t="shared" si="553"/>
        <v>high</v>
      </c>
      <c r="H5910">
        <v>0.5</v>
      </c>
      <c r="I5910">
        <v>2185.1350000000002</v>
      </c>
      <c r="J5910">
        <v>9</v>
      </c>
      <c r="K5910" s="4" t="s">
        <v>274</v>
      </c>
      <c r="L5910" s="4" t="s">
        <v>437</v>
      </c>
      <c r="M5910" t="s">
        <v>20</v>
      </c>
      <c r="N5910" t="s">
        <v>21</v>
      </c>
      <c r="O5910">
        <v>368.68</v>
      </c>
      <c r="P5910" t="str">
        <f t="shared" si="554"/>
        <v>Not Good</v>
      </c>
      <c r="Q5910" t="str">
        <f t="shared" si="555"/>
        <v>high impact</v>
      </c>
      <c r="R5910" t="str">
        <f t="shared" si="556"/>
        <v>not good</v>
      </c>
      <c r="S5910" t="s">
        <v>47</v>
      </c>
      <c r="T5910" t="s">
        <v>47</v>
      </c>
      <c r="U5910">
        <v>2185.1350000000002</v>
      </c>
      <c r="V5910">
        <f t="shared" si="557"/>
        <v>2185.1350000000002</v>
      </c>
    </row>
    <row r="5911" spans="1:22" x14ac:dyDescent="0.35">
      <c r="A5911" t="s">
        <v>6395</v>
      </c>
      <c r="B5911" t="s">
        <v>16</v>
      </c>
      <c r="C5911" t="s">
        <v>25</v>
      </c>
      <c r="D5911" t="s">
        <v>34</v>
      </c>
      <c r="E5911">
        <v>2077.96</v>
      </c>
      <c r="F5911" t="str">
        <f t="shared" si="552"/>
        <v>high</v>
      </c>
      <c r="G5911" t="str">
        <f t="shared" si="553"/>
        <v>high</v>
      </c>
      <c r="H5911">
        <v>0.4</v>
      </c>
      <c r="I5911">
        <v>831.18399999999997</v>
      </c>
      <c r="J5911">
        <v>4</v>
      </c>
      <c r="K5911" s="4" t="s">
        <v>1567</v>
      </c>
      <c r="L5911" s="4" t="s">
        <v>806</v>
      </c>
      <c r="M5911" t="s">
        <v>43</v>
      </c>
      <c r="N5911" t="s">
        <v>36</v>
      </c>
      <c r="O5911">
        <v>200.34</v>
      </c>
      <c r="P5911" t="str">
        <f t="shared" si="554"/>
        <v>Not Good</v>
      </c>
      <c r="Q5911" t="str">
        <f t="shared" si="555"/>
        <v>high impact</v>
      </c>
      <c r="R5911" t="str">
        <f t="shared" si="556"/>
        <v>not good</v>
      </c>
      <c r="S5911" t="s">
        <v>56</v>
      </c>
      <c r="T5911" t="s">
        <v>56</v>
      </c>
      <c r="U5911">
        <v>1246.7760000000001</v>
      </c>
      <c r="V5911">
        <f t="shared" si="557"/>
        <v>1246.7760000000001</v>
      </c>
    </row>
    <row r="5912" spans="1:22" x14ac:dyDescent="0.35">
      <c r="A5912" t="s">
        <v>6396</v>
      </c>
      <c r="B5912" t="s">
        <v>16</v>
      </c>
      <c r="C5912" t="s">
        <v>33</v>
      </c>
      <c r="D5912" t="s">
        <v>26</v>
      </c>
      <c r="E5912">
        <v>4091.07</v>
      </c>
      <c r="F5912" t="str">
        <f t="shared" si="552"/>
        <v>high</v>
      </c>
      <c r="G5912" t="str">
        <f t="shared" si="553"/>
        <v>high</v>
      </c>
      <c r="H5912">
        <v>0.49</v>
      </c>
      <c r="I5912">
        <v>2004.6242999999999</v>
      </c>
      <c r="J5912">
        <v>2</v>
      </c>
      <c r="K5912" s="4" t="s">
        <v>252</v>
      </c>
      <c r="L5912" s="4" t="s">
        <v>645</v>
      </c>
      <c r="M5912" t="s">
        <v>43</v>
      </c>
      <c r="N5912" t="s">
        <v>21</v>
      </c>
      <c r="O5912">
        <v>951.49</v>
      </c>
      <c r="P5912" t="str">
        <f t="shared" si="554"/>
        <v>Good</v>
      </c>
      <c r="Q5912" t="str">
        <f t="shared" si="555"/>
        <v>high impact</v>
      </c>
      <c r="R5912" t="str">
        <f t="shared" si="556"/>
        <v>good</v>
      </c>
      <c r="S5912" t="s">
        <v>47</v>
      </c>
      <c r="T5912" t="s">
        <v>47</v>
      </c>
      <c r="U5912">
        <v>2086.4457000000002</v>
      </c>
      <c r="V5912">
        <f t="shared" si="557"/>
        <v>2086.4457000000002</v>
      </c>
    </row>
    <row r="5913" spans="1:22" x14ac:dyDescent="0.35">
      <c r="A5913" t="s">
        <v>6397</v>
      </c>
      <c r="B5913" t="s">
        <v>58</v>
      </c>
      <c r="C5913" t="s">
        <v>39</v>
      </c>
      <c r="D5913" t="s">
        <v>34</v>
      </c>
      <c r="E5913">
        <v>3587.09</v>
      </c>
      <c r="F5913" t="str">
        <f t="shared" si="552"/>
        <v>high</v>
      </c>
      <c r="G5913" t="str">
        <f t="shared" si="553"/>
        <v>high</v>
      </c>
      <c r="H5913">
        <v>0.35</v>
      </c>
      <c r="I5913">
        <v>1255.4815000000001</v>
      </c>
      <c r="J5913">
        <v>8</v>
      </c>
      <c r="K5913" s="4" t="s">
        <v>470</v>
      </c>
      <c r="L5913" s="4" t="s">
        <v>513</v>
      </c>
      <c r="M5913" t="s">
        <v>43</v>
      </c>
      <c r="N5913" t="s">
        <v>36</v>
      </c>
      <c r="O5913">
        <v>529.94000000000005</v>
      </c>
      <c r="P5913" t="str">
        <f t="shared" si="554"/>
        <v>Good</v>
      </c>
      <c r="Q5913" t="str">
        <f t="shared" si="555"/>
        <v>high impact</v>
      </c>
      <c r="R5913" t="str">
        <f t="shared" si="556"/>
        <v>good</v>
      </c>
      <c r="S5913" t="s">
        <v>22</v>
      </c>
      <c r="T5913" t="s">
        <v>22</v>
      </c>
      <c r="U5913">
        <v>2331.6084999999998</v>
      </c>
      <c r="V5913">
        <f t="shared" si="557"/>
        <v>2331.6084999999998</v>
      </c>
    </row>
    <row r="5914" spans="1:22" x14ac:dyDescent="0.35">
      <c r="A5914" t="s">
        <v>6398</v>
      </c>
      <c r="B5914" t="s">
        <v>16</v>
      </c>
      <c r="C5914" t="s">
        <v>17</v>
      </c>
      <c r="D5914" t="s">
        <v>50</v>
      </c>
      <c r="E5914">
        <v>401.86</v>
      </c>
      <c r="F5914" t="str">
        <f t="shared" si="552"/>
        <v>low</v>
      </c>
      <c r="G5914" t="str">
        <f t="shared" si="553"/>
        <v>low</v>
      </c>
      <c r="H5914">
        <v>0.33</v>
      </c>
      <c r="I5914">
        <v>132.6138</v>
      </c>
      <c r="J5914">
        <v>6</v>
      </c>
      <c r="K5914" s="3">
        <v>45272</v>
      </c>
      <c r="L5914" s="4" t="s">
        <v>92</v>
      </c>
      <c r="M5914" t="s">
        <v>20</v>
      </c>
      <c r="N5914" t="s">
        <v>21</v>
      </c>
      <c r="O5914">
        <v>83.24</v>
      </c>
      <c r="P5914" t="str">
        <f t="shared" si="554"/>
        <v>Not Good</v>
      </c>
      <c r="Q5914" t="str">
        <f t="shared" si="555"/>
        <v>high impact</v>
      </c>
      <c r="R5914" t="str">
        <f t="shared" si="556"/>
        <v>not good</v>
      </c>
      <c r="S5914" t="s">
        <v>47</v>
      </c>
      <c r="T5914" t="s">
        <v>47</v>
      </c>
      <c r="U5914">
        <v>269.24619999999999</v>
      </c>
      <c r="V5914">
        <f t="shared" si="557"/>
        <v>269.24619999999999</v>
      </c>
    </row>
    <row r="5915" spans="1:22" x14ac:dyDescent="0.35">
      <c r="A5915" t="s">
        <v>6399</v>
      </c>
      <c r="B5915" t="s">
        <v>32</v>
      </c>
      <c r="C5915" t="s">
        <v>25</v>
      </c>
      <c r="D5915" t="s">
        <v>46</v>
      </c>
      <c r="E5915">
        <v>4655.82</v>
      </c>
      <c r="F5915" t="str">
        <f t="shared" si="552"/>
        <v>high</v>
      </c>
      <c r="G5915" t="str">
        <f t="shared" si="553"/>
        <v>high</v>
      </c>
      <c r="H5915">
        <v>0.38</v>
      </c>
      <c r="I5915">
        <v>1769.2116000000001</v>
      </c>
      <c r="J5915">
        <v>1</v>
      </c>
      <c r="K5915" s="3">
        <v>44987</v>
      </c>
      <c r="L5915" s="3">
        <v>45171</v>
      </c>
      <c r="M5915" t="s">
        <v>28</v>
      </c>
      <c r="N5915" t="s">
        <v>29</v>
      </c>
      <c r="O5915">
        <v>273.38</v>
      </c>
      <c r="P5915" t="str">
        <f t="shared" si="554"/>
        <v>Not Good</v>
      </c>
      <c r="Q5915" t="str">
        <f t="shared" si="555"/>
        <v>high impact</v>
      </c>
      <c r="R5915" t="str">
        <f t="shared" si="556"/>
        <v>not good</v>
      </c>
      <c r="S5915" t="s">
        <v>56</v>
      </c>
      <c r="T5915" t="s">
        <v>56</v>
      </c>
      <c r="U5915">
        <v>2886.6084000000001</v>
      </c>
      <c r="V5915">
        <f t="shared" si="557"/>
        <v>2886.6084000000001</v>
      </c>
    </row>
    <row r="5916" spans="1:22" x14ac:dyDescent="0.35">
      <c r="A5916" t="s">
        <v>6400</v>
      </c>
      <c r="B5916" t="s">
        <v>58</v>
      </c>
      <c r="C5916" t="s">
        <v>33</v>
      </c>
      <c r="D5916" t="s">
        <v>46</v>
      </c>
      <c r="E5916">
        <v>2383.21</v>
      </c>
      <c r="F5916" t="str">
        <f t="shared" si="552"/>
        <v>high</v>
      </c>
      <c r="G5916" t="str">
        <f t="shared" si="553"/>
        <v>high</v>
      </c>
      <c r="H5916">
        <v>0.09</v>
      </c>
      <c r="I5916">
        <v>214.4889</v>
      </c>
      <c r="J5916">
        <v>4</v>
      </c>
      <c r="K5916" s="3">
        <v>45297</v>
      </c>
      <c r="L5916" s="3">
        <v>45449</v>
      </c>
      <c r="M5916" t="s">
        <v>28</v>
      </c>
      <c r="N5916" t="s">
        <v>21</v>
      </c>
      <c r="O5916">
        <v>600.29999999999995</v>
      </c>
      <c r="P5916" t="str">
        <f t="shared" si="554"/>
        <v>Good</v>
      </c>
      <c r="Q5916" t="str">
        <f t="shared" si="555"/>
        <v>high impact</v>
      </c>
      <c r="R5916" t="str">
        <f t="shared" si="556"/>
        <v>good</v>
      </c>
      <c r="S5916" t="s">
        <v>30</v>
      </c>
      <c r="T5916" t="s">
        <v>30</v>
      </c>
      <c r="U5916">
        <v>2168.7211000000002</v>
      </c>
      <c r="V5916">
        <f t="shared" si="557"/>
        <v>2168.7211000000002</v>
      </c>
    </row>
    <row r="5917" spans="1:22" x14ac:dyDescent="0.35">
      <c r="A5917" t="s">
        <v>6401</v>
      </c>
      <c r="B5917" t="s">
        <v>32</v>
      </c>
      <c r="C5917" t="s">
        <v>39</v>
      </c>
      <c r="D5917" t="s">
        <v>26</v>
      </c>
      <c r="E5917">
        <v>758.81</v>
      </c>
      <c r="F5917" t="str">
        <f t="shared" si="552"/>
        <v>low</v>
      </c>
      <c r="G5917" t="str">
        <f t="shared" si="553"/>
        <v>low</v>
      </c>
      <c r="H5917">
        <v>0.4</v>
      </c>
      <c r="I5917">
        <v>303.524</v>
      </c>
      <c r="J5917">
        <v>5</v>
      </c>
      <c r="K5917" s="3">
        <v>45603</v>
      </c>
      <c r="L5917" s="4" t="s">
        <v>215</v>
      </c>
      <c r="M5917" t="s">
        <v>28</v>
      </c>
      <c r="N5917" t="s">
        <v>21</v>
      </c>
      <c r="O5917">
        <v>87.92</v>
      </c>
      <c r="P5917" t="str">
        <f t="shared" si="554"/>
        <v>Not Good</v>
      </c>
      <c r="Q5917" t="str">
        <f t="shared" si="555"/>
        <v>high impact</v>
      </c>
      <c r="R5917" t="str">
        <f t="shared" si="556"/>
        <v>not good</v>
      </c>
      <c r="S5917" t="s">
        <v>30</v>
      </c>
      <c r="T5917" t="s">
        <v>30</v>
      </c>
      <c r="U5917">
        <v>455.286</v>
      </c>
      <c r="V5917">
        <f t="shared" si="557"/>
        <v>455.286</v>
      </c>
    </row>
    <row r="5918" spans="1:22" x14ac:dyDescent="0.35">
      <c r="A5918" t="s">
        <v>6402</v>
      </c>
      <c r="B5918" t="s">
        <v>32</v>
      </c>
      <c r="C5918" t="s">
        <v>17</v>
      </c>
      <c r="D5918" t="s">
        <v>34</v>
      </c>
      <c r="E5918">
        <v>2184.35</v>
      </c>
      <c r="F5918" t="str">
        <f t="shared" si="552"/>
        <v>high</v>
      </c>
      <c r="G5918" t="str">
        <f t="shared" si="553"/>
        <v>high</v>
      </c>
      <c r="H5918">
        <v>0.49</v>
      </c>
      <c r="I5918">
        <v>1070.3315</v>
      </c>
      <c r="J5918">
        <v>1</v>
      </c>
      <c r="K5918" s="4" t="s">
        <v>390</v>
      </c>
      <c r="L5918" s="4" t="s">
        <v>177</v>
      </c>
      <c r="M5918" t="s">
        <v>20</v>
      </c>
      <c r="N5918" t="s">
        <v>21</v>
      </c>
      <c r="O5918">
        <v>400.27</v>
      </c>
      <c r="P5918" t="str">
        <f t="shared" si="554"/>
        <v>Not Good</v>
      </c>
      <c r="Q5918" t="str">
        <f t="shared" si="555"/>
        <v>high impact</v>
      </c>
      <c r="R5918" t="str">
        <f t="shared" si="556"/>
        <v>not good</v>
      </c>
      <c r="S5918" t="s">
        <v>47</v>
      </c>
      <c r="T5918" t="s">
        <v>47</v>
      </c>
      <c r="U5918">
        <v>1114.0184999999999</v>
      </c>
      <c r="V5918">
        <f t="shared" si="557"/>
        <v>1114.0184999999999</v>
      </c>
    </row>
    <row r="5919" spans="1:22" x14ac:dyDescent="0.35">
      <c r="A5919" t="s">
        <v>6403</v>
      </c>
      <c r="B5919" t="s">
        <v>58</v>
      </c>
      <c r="C5919" t="s">
        <v>25</v>
      </c>
      <c r="D5919" t="s">
        <v>46</v>
      </c>
      <c r="E5919">
        <v>3055.39</v>
      </c>
      <c r="F5919" t="str">
        <f t="shared" si="552"/>
        <v>high</v>
      </c>
      <c r="G5919" t="str">
        <f t="shared" si="553"/>
        <v>high</v>
      </c>
      <c r="H5919">
        <v>0.31</v>
      </c>
      <c r="I5919">
        <v>947.17089999999996</v>
      </c>
      <c r="J5919">
        <v>2</v>
      </c>
      <c r="K5919" s="4" t="s">
        <v>1350</v>
      </c>
      <c r="L5919" s="4" t="s">
        <v>611</v>
      </c>
      <c r="M5919" t="s">
        <v>43</v>
      </c>
      <c r="N5919" t="s">
        <v>29</v>
      </c>
      <c r="O5919">
        <v>683.12</v>
      </c>
      <c r="P5919" t="str">
        <f t="shared" si="554"/>
        <v>Good</v>
      </c>
      <c r="Q5919" t="str">
        <f t="shared" si="555"/>
        <v>high impact</v>
      </c>
      <c r="R5919" t="str">
        <f t="shared" si="556"/>
        <v>good</v>
      </c>
      <c r="S5919" t="s">
        <v>22</v>
      </c>
      <c r="T5919" t="s">
        <v>22</v>
      </c>
      <c r="U5919">
        <v>2108.2190999999998</v>
      </c>
      <c r="V5919">
        <f t="shared" si="557"/>
        <v>2108.2190999999998</v>
      </c>
    </row>
    <row r="5920" spans="1:22" x14ac:dyDescent="0.35">
      <c r="A5920" t="s">
        <v>6404</v>
      </c>
      <c r="B5920" t="s">
        <v>16</v>
      </c>
      <c r="C5920" t="s">
        <v>33</v>
      </c>
      <c r="D5920" t="s">
        <v>34</v>
      </c>
      <c r="E5920">
        <v>2907.44</v>
      </c>
      <c r="F5920" t="str">
        <f t="shared" si="552"/>
        <v>high</v>
      </c>
      <c r="G5920" t="str">
        <f t="shared" si="553"/>
        <v>high</v>
      </c>
      <c r="H5920">
        <v>0.01</v>
      </c>
      <c r="I5920">
        <v>29.074400000000001</v>
      </c>
      <c r="J5920">
        <v>9</v>
      </c>
      <c r="K5920" s="3">
        <v>45567</v>
      </c>
      <c r="L5920" s="4" t="s">
        <v>284</v>
      </c>
      <c r="M5920" t="s">
        <v>28</v>
      </c>
      <c r="N5920" t="s">
        <v>29</v>
      </c>
      <c r="O5920">
        <v>266.08</v>
      </c>
      <c r="P5920" t="str">
        <f t="shared" si="554"/>
        <v>Not Good</v>
      </c>
      <c r="Q5920" t="str">
        <f t="shared" si="555"/>
        <v>high impact</v>
      </c>
      <c r="R5920" t="str">
        <f t="shared" si="556"/>
        <v>not good</v>
      </c>
      <c r="S5920" t="s">
        <v>30</v>
      </c>
      <c r="T5920" t="s">
        <v>30</v>
      </c>
      <c r="U5920">
        <v>2878.3656000000001</v>
      </c>
      <c r="V5920">
        <f t="shared" si="557"/>
        <v>2878.3656000000001</v>
      </c>
    </row>
    <row r="5921" spans="1:22" x14ac:dyDescent="0.35">
      <c r="A5921" t="s">
        <v>6405</v>
      </c>
      <c r="B5921" t="s">
        <v>32</v>
      </c>
      <c r="C5921" t="s">
        <v>39</v>
      </c>
      <c r="D5921" t="s">
        <v>50</v>
      </c>
      <c r="E5921">
        <v>2916.49</v>
      </c>
      <c r="F5921" t="str">
        <f t="shared" si="552"/>
        <v>high</v>
      </c>
      <c r="G5921" t="str">
        <f t="shared" si="553"/>
        <v>high</v>
      </c>
      <c r="H5921">
        <v>0.04</v>
      </c>
      <c r="I5921">
        <v>116.6596</v>
      </c>
      <c r="J5921">
        <v>1</v>
      </c>
      <c r="K5921" s="4" t="s">
        <v>584</v>
      </c>
      <c r="L5921" s="4" t="s">
        <v>454</v>
      </c>
      <c r="M5921" t="s">
        <v>43</v>
      </c>
      <c r="N5921" t="s">
        <v>36</v>
      </c>
      <c r="O5921">
        <v>203.32</v>
      </c>
      <c r="P5921" t="str">
        <f t="shared" si="554"/>
        <v>Not Good</v>
      </c>
      <c r="Q5921" t="str">
        <f t="shared" si="555"/>
        <v>high impact</v>
      </c>
      <c r="R5921" t="str">
        <f t="shared" si="556"/>
        <v>not good</v>
      </c>
      <c r="S5921" t="s">
        <v>47</v>
      </c>
      <c r="T5921" t="s">
        <v>47</v>
      </c>
      <c r="U5921">
        <v>2799.8303999999998</v>
      </c>
      <c r="V5921">
        <f t="shared" si="557"/>
        <v>2799.8303999999998</v>
      </c>
    </row>
    <row r="5922" spans="1:22" x14ac:dyDescent="0.35">
      <c r="A5922" t="s">
        <v>6406</v>
      </c>
      <c r="B5922" t="s">
        <v>32</v>
      </c>
      <c r="C5922" t="s">
        <v>17</v>
      </c>
      <c r="D5922" t="s">
        <v>26</v>
      </c>
      <c r="E5922">
        <v>1353.61</v>
      </c>
      <c r="F5922" t="str">
        <f t="shared" si="552"/>
        <v>medium</v>
      </c>
      <c r="G5922" t="str">
        <f t="shared" si="553"/>
        <v>low</v>
      </c>
      <c r="H5922">
        <v>0.12</v>
      </c>
      <c r="I5922">
        <v>162.4332</v>
      </c>
      <c r="J5922">
        <v>8</v>
      </c>
      <c r="K5922" s="4" t="s">
        <v>1202</v>
      </c>
      <c r="L5922" s="4" t="s">
        <v>338</v>
      </c>
      <c r="M5922" t="s">
        <v>43</v>
      </c>
      <c r="N5922" t="s">
        <v>21</v>
      </c>
      <c r="O5922">
        <v>67.819999999999993</v>
      </c>
      <c r="P5922" t="str">
        <f t="shared" si="554"/>
        <v>Not Good</v>
      </c>
      <c r="Q5922" t="str">
        <f t="shared" si="555"/>
        <v>high impact</v>
      </c>
      <c r="R5922" t="str">
        <f t="shared" si="556"/>
        <v>not good</v>
      </c>
      <c r="S5922" t="s">
        <v>56</v>
      </c>
      <c r="T5922" t="s">
        <v>56</v>
      </c>
      <c r="U5922">
        <v>1191.1768</v>
      </c>
      <c r="V5922">
        <f t="shared" si="557"/>
        <v>1191.1768</v>
      </c>
    </row>
    <row r="5923" spans="1:22" x14ac:dyDescent="0.35">
      <c r="A5923" t="s">
        <v>6407</v>
      </c>
      <c r="B5923" t="s">
        <v>32</v>
      </c>
      <c r="C5923" t="s">
        <v>25</v>
      </c>
      <c r="D5923" t="s">
        <v>34</v>
      </c>
      <c r="E5923">
        <v>3200.24</v>
      </c>
      <c r="F5923" t="str">
        <f t="shared" si="552"/>
        <v>high</v>
      </c>
      <c r="G5923" t="str">
        <f t="shared" si="553"/>
        <v>high</v>
      </c>
      <c r="H5923">
        <v>0.25</v>
      </c>
      <c r="I5923">
        <v>800.06</v>
      </c>
      <c r="J5923">
        <v>9</v>
      </c>
      <c r="K5923" s="4" t="s">
        <v>1600</v>
      </c>
      <c r="L5923" s="3">
        <v>44963</v>
      </c>
      <c r="M5923" t="s">
        <v>20</v>
      </c>
      <c r="N5923" t="s">
        <v>29</v>
      </c>
      <c r="O5923">
        <v>206.23</v>
      </c>
      <c r="P5923" t="str">
        <f t="shared" si="554"/>
        <v>Not Good</v>
      </c>
      <c r="Q5923" t="str">
        <f t="shared" si="555"/>
        <v>high impact</v>
      </c>
      <c r="R5923" t="str">
        <f t="shared" si="556"/>
        <v>not good</v>
      </c>
      <c r="S5923" t="s">
        <v>37</v>
      </c>
      <c r="T5923" t="s">
        <v>37</v>
      </c>
      <c r="U5923">
        <v>2400.1799999999998</v>
      </c>
      <c r="V5923">
        <f t="shared" si="557"/>
        <v>2400.1799999999998</v>
      </c>
    </row>
    <row r="5924" spans="1:22" x14ac:dyDescent="0.35">
      <c r="A5924" t="s">
        <v>6408</v>
      </c>
      <c r="B5924" t="s">
        <v>32</v>
      </c>
      <c r="C5924" t="s">
        <v>33</v>
      </c>
      <c r="D5924" t="s">
        <v>26</v>
      </c>
      <c r="E5924">
        <v>4546.33</v>
      </c>
      <c r="F5924" t="str">
        <f t="shared" si="552"/>
        <v>high</v>
      </c>
      <c r="G5924" t="str">
        <f t="shared" si="553"/>
        <v>high</v>
      </c>
      <c r="H5924">
        <v>0.21</v>
      </c>
      <c r="I5924">
        <v>954.72929999999997</v>
      </c>
      <c r="J5924">
        <v>2</v>
      </c>
      <c r="K5924" s="4" t="s">
        <v>880</v>
      </c>
      <c r="L5924" s="3">
        <v>44931</v>
      </c>
      <c r="M5924" t="s">
        <v>20</v>
      </c>
      <c r="N5924" t="s">
        <v>36</v>
      </c>
      <c r="O5924">
        <v>1262.6199999999999</v>
      </c>
      <c r="P5924" t="str">
        <f t="shared" si="554"/>
        <v>Good</v>
      </c>
      <c r="Q5924" t="str">
        <f t="shared" si="555"/>
        <v>high impact</v>
      </c>
      <c r="R5924" t="str">
        <f t="shared" si="556"/>
        <v>good</v>
      </c>
      <c r="S5924" t="s">
        <v>30</v>
      </c>
      <c r="T5924" t="s">
        <v>30</v>
      </c>
      <c r="U5924">
        <v>3591.6007</v>
      </c>
      <c r="V5924">
        <f t="shared" si="557"/>
        <v>3591.6007</v>
      </c>
    </row>
    <row r="5925" spans="1:22" x14ac:dyDescent="0.35">
      <c r="A5925" t="s">
        <v>6409</v>
      </c>
      <c r="B5925" t="s">
        <v>58</v>
      </c>
      <c r="C5925" t="s">
        <v>39</v>
      </c>
      <c r="D5925" t="s">
        <v>34</v>
      </c>
      <c r="E5925">
        <v>2004.47</v>
      </c>
      <c r="F5925" t="str">
        <f t="shared" si="552"/>
        <v>high</v>
      </c>
      <c r="G5925" t="str">
        <f t="shared" si="553"/>
        <v>high</v>
      </c>
      <c r="H5925">
        <v>0.49</v>
      </c>
      <c r="I5925">
        <v>982.19029999999998</v>
      </c>
      <c r="J5925">
        <v>2</v>
      </c>
      <c r="K5925" s="4" t="s">
        <v>807</v>
      </c>
      <c r="L5925" s="3">
        <v>45390</v>
      </c>
      <c r="M5925" t="s">
        <v>20</v>
      </c>
      <c r="N5925" t="s">
        <v>21</v>
      </c>
      <c r="O5925">
        <v>360.43</v>
      </c>
      <c r="P5925" t="str">
        <f t="shared" si="554"/>
        <v>Not Good</v>
      </c>
      <c r="Q5925" t="str">
        <f t="shared" si="555"/>
        <v>high impact</v>
      </c>
      <c r="R5925" t="str">
        <f t="shared" si="556"/>
        <v>not good</v>
      </c>
      <c r="S5925" t="s">
        <v>56</v>
      </c>
      <c r="T5925" t="s">
        <v>56</v>
      </c>
      <c r="U5925">
        <v>1022.2797</v>
      </c>
      <c r="V5925">
        <f t="shared" si="557"/>
        <v>1022.2797</v>
      </c>
    </row>
    <row r="5926" spans="1:22" x14ac:dyDescent="0.35">
      <c r="A5926" t="s">
        <v>6410</v>
      </c>
      <c r="B5926" t="s">
        <v>58</v>
      </c>
      <c r="C5926" t="s">
        <v>17</v>
      </c>
      <c r="D5926" t="s">
        <v>34</v>
      </c>
      <c r="E5926">
        <v>3189.84</v>
      </c>
      <c r="F5926" t="str">
        <f t="shared" si="552"/>
        <v>high</v>
      </c>
      <c r="G5926" t="str">
        <f t="shared" si="553"/>
        <v>high</v>
      </c>
      <c r="H5926">
        <v>0.47</v>
      </c>
      <c r="I5926">
        <v>1499.2248</v>
      </c>
      <c r="J5926">
        <v>7</v>
      </c>
      <c r="K5926" s="4" t="s">
        <v>313</v>
      </c>
      <c r="L5926" s="3">
        <v>45360</v>
      </c>
      <c r="M5926" t="s">
        <v>20</v>
      </c>
      <c r="N5926" t="s">
        <v>29</v>
      </c>
      <c r="O5926">
        <v>211.14</v>
      </c>
      <c r="P5926" t="str">
        <f t="shared" si="554"/>
        <v>Not Good</v>
      </c>
      <c r="Q5926" t="str">
        <f t="shared" si="555"/>
        <v>high impact</v>
      </c>
      <c r="R5926" t="str">
        <f t="shared" si="556"/>
        <v>not good</v>
      </c>
      <c r="S5926" t="s">
        <v>37</v>
      </c>
      <c r="T5926" t="s">
        <v>37</v>
      </c>
      <c r="U5926">
        <v>1690.6152</v>
      </c>
      <c r="V5926">
        <f t="shared" si="557"/>
        <v>1690.6152</v>
      </c>
    </row>
    <row r="5927" spans="1:22" x14ac:dyDescent="0.35">
      <c r="A5927" t="s">
        <v>6411</v>
      </c>
      <c r="B5927" t="s">
        <v>24</v>
      </c>
      <c r="C5927" t="s">
        <v>25</v>
      </c>
      <c r="D5927" t="s">
        <v>50</v>
      </c>
      <c r="E5927">
        <v>1295.54</v>
      </c>
      <c r="F5927" t="str">
        <f t="shared" si="552"/>
        <v>medium</v>
      </c>
      <c r="G5927" t="str">
        <f t="shared" si="553"/>
        <v>low</v>
      </c>
      <c r="H5927">
        <v>0.2</v>
      </c>
      <c r="I5927">
        <v>259.108</v>
      </c>
      <c r="J5927">
        <v>9</v>
      </c>
      <c r="K5927" s="4" t="s">
        <v>652</v>
      </c>
      <c r="L5927" s="4" t="s">
        <v>113</v>
      </c>
      <c r="M5927" t="s">
        <v>28</v>
      </c>
      <c r="N5927" t="s">
        <v>29</v>
      </c>
      <c r="O5927">
        <v>387.51</v>
      </c>
      <c r="P5927" t="str">
        <f t="shared" si="554"/>
        <v>Not Good</v>
      </c>
      <c r="Q5927" t="str">
        <f t="shared" si="555"/>
        <v>high impact</v>
      </c>
      <c r="R5927" t="str">
        <f t="shared" si="556"/>
        <v>not good</v>
      </c>
      <c r="S5927" t="s">
        <v>72</v>
      </c>
      <c r="T5927" t="s">
        <v>72</v>
      </c>
      <c r="U5927">
        <v>1036.432</v>
      </c>
      <c r="V5927">
        <f t="shared" si="557"/>
        <v>1036.432</v>
      </c>
    </row>
    <row r="5928" spans="1:22" x14ac:dyDescent="0.35">
      <c r="A5928" t="s">
        <v>6412</v>
      </c>
      <c r="B5928" t="s">
        <v>24</v>
      </c>
      <c r="C5928" t="s">
        <v>33</v>
      </c>
      <c r="D5928" t="s">
        <v>26</v>
      </c>
      <c r="E5928">
        <v>336.58</v>
      </c>
      <c r="F5928" t="str">
        <f t="shared" si="552"/>
        <v>low</v>
      </c>
      <c r="G5928" t="str">
        <f t="shared" si="553"/>
        <v>low</v>
      </c>
      <c r="H5928">
        <v>0.4</v>
      </c>
      <c r="I5928">
        <v>134.63200000000001</v>
      </c>
      <c r="J5928">
        <v>9</v>
      </c>
      <c r="K5928" s="3">
        <v>45231</v>
      </c>
      <c r="L5928" s="3">
        <v>45261</v>
      </c>
      <c r="M5928" t="s">
        <v>43</v>
      </c>
      <c r="N5928" t="s">
        <v>21</v>
      </c>
      <c r="O5928">
        <v>24.45</v>
      </c>
      <c r="P5928" t="str">
        <f t="shared" si="554"/>
        <v>Not Good</v>
      </c>
      <c r="Q5928" t="str">
        <f t="shared" si="555"/>
        <v>high impact</v>
      </c>
      <c r="R5928" t="str">
        <f t="shared" si="556"/>
        <v>not good</v>
      </c>
      <c r="S5928" t="s">
        <v>56</v>
      </c>
      <c r="T5928" t="s">
        <v>56</v>
      </c>
      <c r="U5928">
        <v>201.94800000000001</v>
      </c>
      <c r="V5928">
        <f t="shared" si="557"/>
        <v>201.94800000000001</v>
      </c>
    </row>
    <row r="5929" spans="1:22" x14ac:dyDescent="0.35">
      <c r="A5929" t="s">
        <v>6413</v>
      </c>
      <c r="B5929" t="s">
        <v>32</v>
      </c>
      <c r="C5929" t="s">
        <v>39</v>
      </c>
      <c r="D5929" t="s">
        <v>18</v>
      </c>
      <c r="E5929">
        <v>2970.08</v>
      </c>
      <c r="F5929" t="str">
        <f t="shared" si="552"/>
        <v>high</v>
      </c>
      <c r="G5929" t="str">
        <f t="shared" si="553"/>
        <v>high</v>
      </c>
      <c r="H5929">
        <v>0.32</v>
      </c>
      <c r="I5929">
        <v>950.42560000000003</v>
      </c>
      <c r="J5929">
        <v>3</v>
      </c>
      <c r="K5929" s="3">
        <v>45330</v>
      </c>
      <c r="L5929" s="3">
        <v>45420</v>
      </c>
      <c r="M5929" t="s">
        <v>28</v>
      </c>
      <c r="N5929" t="s">
        <v>29</v>
      </c>
      <c r="O5929">
        <v>830.27</v>
      </c>
      <c r="P5929" t="str">
        <f t="shared" si="554"/>
        <v>Good</v>
      </c>
      <c r="Q5929" t="str">
        <f t="shared" si="555"/>
        <v>high impact</v>
      </c>
      <c r="R5929" t="str">
        <f t="shared" si="556"/>
        <v>good</v>
      </c>
      <c r="S5929" t="s">
        <v>56</v>
      </c>
      <c r="T5929" t="s">
        <v>56</v>
      </c>
      <c r="U5929">
        <v>2019.6543999999999</v>
      </c>
      <c r="V5929">
        <f t="shared" si="557"/>
        <v>2019.6543999999999</v>
      </c>
    </row>
    <row r="5930" spans="1:22" x14ac:dyDescent="0.35">
      <c r="A5930" t="s">
        <v>6414</v>
      </c>
      <c r="B5930" t="s">
        <v>16</v>
      </c>
      <c r="C5930" t="s">
        <v>17</v>
      </c>
      <c r="D5930" t="s">
        <v>34</v>
      </c>
      <c r="E5930">
        <v>332.99</v>
      </c>
      <c r="F5930" t="str">
        <f t="shared" si="552"/>
        <v>low</v>
      </c>
      <c r="G5930" t="str">
        <f t="shared" si="553"/>
        <v>low</v>
      </c>
      <c r="H5930">
        <v>0.12</v>
      </c>
      <c r="I5930">
        <v>39.958799999999997</v>
      </c>
      <c r="J5930">
        <v>7</v>
      </c>
      <c r="K5930" s="4" t="s">
        <v>938</v>
      </c>
      <c r="L5930" s="4" t="s">
        <v>1679</v>
      </c>
      <c r="M5930" t="s">
        <v>43</v>
      </c>
      <c r="N5930" t="s">
        <v>36</v>
      </c>
      <c r="O5930">
        <v>34.89</v>
      </c>
      <c r="P5930" t="str">
        <f t="shared" si="554"/>
        <v>Not Good</v>
      </c>
      <c r="Q5930" t="str">
        <f t="shared" si="555"/>
        <v>normal</v>
      </c>
      <c r="R5930" t="str">
        <f t="shared" si="556"/>
        <v>not good</v>
      </c>
      <c r="S5930" t="s">
        <v>47</v>
      </c>
      <c r="T5930" t="s">
        <v>47</v>
      </c>
      <c r="U5930">
        <v>293.03120000000001</v>
      </c>
      <c r="V5930">
        <f t="shared" si="557"/>
        <v>293.03120000000001</v>
      </c>
    </row>
    <row r="5931" spans="1:22" x14ac:dyDescent="0.35">
      <c r="A5931" t="s">
        <v>6415</v>
      </c>
      <c r="B5931" t="s">
        <v>32</v>
      </c>
      <c r="C5931" t="s">
        <v>25</v>
      </c>
      <c r="D5931" t="s">
        <v>34</v>
      </c>
      <c r="E5931">
        <v>3645.56</v>
      </c>
      <c r="F5931" t="str">
        <f t="shared" si="552"/>
        <v>high</v>
      </c>
      <c r="G5931" t="str">
        <f t="shared" si="553"/>
        <v>high</v>
      </c>
      <c r="H5931">
        <v>0.47</v>
      </c>
      <c r="I5931">
        <v>1713.4132</v>
      </c>
      <c r="J5931">
        <v>6</v>
      </c>
      <c r="K5931" s="3">
        <v>45573</v>
      </c>
      <c r="L5931" s="4" t="s">
        <v>929</v>
      </c>
      <c r="M5931" t="s">
        <v>28</v>
      </c>
      <c r="N5931" t="s">
        <v>36</v>
      </c>
      <c r="O5931">
        <v>822.71</v>
      </c>
      <c r="P5931" t="str">
        <f t="shared" si="554"/>
        <v>Good</v>
      </c>
      <c r="Q5931" t="str">
        <f t="shared" si="555"/>
        <v>high impact</v>
      </c>
      <c r="R5931" t="str">
        <f t="shared" si="556"/>
        <v>good</v>
      </c>
      <c r="S5931" t="s">
        <v>30</v>
      </c>
      <c r="T5931" t="s">
        <v>30</v>
      </c>
      <c r="U5931">
        <v>1932.1468</v>
      </c>
      <c r="V5931">
        <f t="shared" si="557"/>
        <v>1932.1468</v>
      </c>
    </row>
    <row r="5932" spans="1:22" x14ac:dyDescent="0.35">
      <c r="A5932" t="s">
        <v>6416</v>
      </c>
      <c r="B5932" t="s">
        <v>16</v>
      </c>
      <c r="C5932" t="s">
        <v>33</v>
      </c>
      <c r="D5932" t="s">
        <v>46</v>
      </c>
      <c r="E5932">
        <v>3384.73</v>
      </c>
      <c r="F5932" t="str">
        <f t="shared" si="552"/>
        <v>high</v>
      </c>
      <c r="G5932" t="str">
        <f t="shared" si="553"/>
        <v>high</v>
      </c>
      <c r="H5932">
        <v>0.13</v>
      </c>
      <c r="I5932">
        <v>440.01490000000001</v>
      </c>
      <c r="J5932">
        <v>8</v>
      </c>
      <c r="K5932" s="4" t="s">
        <v>1567</v>
      </c>
      <c r="L5932" s="4" t="s">
        <v>806</v>
      </c>
      <c r="M5932" t="s">
        <v>43</v>
      </c>
      <c r="N5932" t="s">
        <v>29</v>
      </c>
      <c r="O5932">
        <v>366.61</v>
      </c>
      <c r="P5932" t="str">
        <f t="shared" si="554"/>
        <v>Not Good</v>
      </c>
      <c r="Q5932" t="str">
        <f t="shared" si="555"/>
        <v>high impact</v>
      </c>
      <c r="R5932" t="str">
        <f t="shared" si="556"/>
        <v>not good</v>
      </c>
      <c r="S5932" t="s">
        <v>47</v>
      </c>
      <c r="T5932" t="s">
        <v>47</v>
      </c>
      <c r="U5932">
        <v>2944.7150999999999</v>
      </c>
      <c r="V5932">
        <f t="shared" si="557"/>
        <v>2944.7150999999999</v>
      </c>
    </row>
    <row r="5933" spans="1:22" x14ac:dyDescent="0.35">
      <c r="A5933" t="s">
        <v>6417</v>
      </c>
      <c r="B5933" t="s">
        <v>32</v>
      </c>
      <c r="C5933" t="s">
        <v>39</v>
      </c>
      <c r="D5933" t="s">
        <v>26</v>
      </c>
      <c r="E5933">
        <v>1909.69</v>
      </c>
      <c r="F5933" t="str">
        <f t="shared" si="552"/>
        <v>medium</v>
      </c>
      <c r="G5933" t="str">
        <f t="shared" si="553"/>
        <v>low</v>
      </c>
      <c r="H5933">
        <v>0.44</v>
      </c>
      <c r="I5933">
        <v>840.2636</v>
      </c>
      <c r="J5933">
        <v>8</v>
      </c>
      <c r="K5933" s="4" t="s">
        <v>405</v>
      </c>
      <c r="L5933" s="4" t="s">
        <v>188</v>
      </c>
      <c r="M5933" t="s">
        <v>20</v>
      </c>
      <c r="N5933" t="s">
        <v>29</v>
      </c>
      <c r="O5933">
        <v>569.13</v>
      </c>
      <c r="P5933" t="str">
        <f t="shared" si="554"/>
        <v>Good</v>
      </c>
      <c r="Q5933" t="str">
        <f t="shared" si="555"/>
        <v>high impact</v>
      </c>
      <c r="R5933" t="str">
        <f t="shared" si="556"/>
        <v>not good</v>
      </c>
      <c r="S5933" t="s">
        <v>22</v>
      </c>
      <c r="T5933" t="s">
        <v>22</v>
      </c>
      <c r="U5933">
        <v>1069.4264000000001</v>
      </c>
      <c r="V5933">
        <f t="shared" si="557"/>
        <v>1069.4264000000001</v>
      </c>
    </row>
    <row r="5934" spans="1:22" x14ac:dyDescent="0.35">
      <c r="A5934" t="s">
        <v>6418</v>
      </c>
      <c r="B5934" t="s">
        <v>24</v>
      </c>
      <c r="C5934" t="s">
        <v>17</v>
      </c>
      <c r="D5934" t="s">
        <v>18</v>
      </c>
      <c r="E5934">
        <v>2115.3200000000002</v>
      </c>
      <c r="F5934" t="str">
        <f t="shared" si="552"/>
        <v>high</v>
      </c>
      <c r="G5934" t="str">
        <f t="shared" si="553"/>
        <v>high</v>
      </c>
      <c r="H5934">
        <v>0.32</v>
      </c>
      <c r="I5934">
        <v>676.90239999999994</v>
      </c>
      <c r="J5934">
        <v>8</v>
      </c>
      <c r="K5934" s="3">
        <v>45019</v>
      </c>
      <c r="L5934" s="3">
        <v>45202</v>
      </c>
      <c r="M5934" t="s">
        <v>20</v>
      </c>
      <c r="N5934" t="s">
        <v>29</v>
      </c>
      <c r="O5934">
        <v>200.69</v>
      </c>
      <c r="P5934" t="str">
        <f t="shared" si="554"/>
        <v>Not Good</v>
      </c>
      <c r="Q5934" t="str">
        <f t="shared" si="555"/>
        <v>high impact</v>
      </c>
      <c r="R5934" t="str">
        <f t="shared" si="556"/>
        <v>not good</v>
      </c>
      <c r="S5934" t="s">
        <v>47</v>
      </c>
      <c r="T5934" t="s">
        <v>47</v>
      </c>
      <c r="U5934">
        <v>1438.4176</v>
      </c>
      <c r="V5934">
        <f t="shared" si="557"/>
        <v>1438.4176</v>
      </c>
    </row>
    <row r="5935" spans="1:22" x14ac:dyDescent="0.35">
      <c r="A5935" t="s">
        <v>6419</v>
      </c>
      <c r="B5935" t="s">
        <v>24</v>
      </c>
      <c r="C5935" t="s">
        <v>25</v>
      </c>
      <c r="D5935" t="s">
        <v>50</v>
      </c>
      <c r="E5935">
        <v>4597.03</v>
      </c>
      <c r="F5935" t="str">
        <f t="shared" si="552"/>
        <v>high</v>
      </c>
      <c r="G5935" t="str">
        <f t="shared" si="553"/>
        <v>high</v>
      </c>
      <c r="H5935">
        <v>0.31</v>
      </c>
      <c r="I5935">
        <v>1425.0793000000001</v>
      </c>
      <c r="J5935">
        <v>8</v>
      </c>
      <c r="K5935" s="4" t="s">
        <v>689</v>
      </c>
      <c r="L5935" s="4" t="s">
        <v>85</v>
      </c>
      <c r="M5935" t="s">
        <v>43</v>
      </c>
      <c r="N5935" t="s">
        <v>36</v>
      </c>
      <c r="O5935">
        <v>632.83000000000004</v>
      </c>
      <c r="P5935" t="str">
        <f t="shared" si="554"/>
        <v>Good</v>
      </c>
      <c r="Q5935" t="str">
        <f t="shared" si="555"/>
        <v>high impact</v>
      </c>
      <c r="R5935" t="str">
        <f t="shared" si="556"/>
        <v>good</v>
      </c>
      <c r="S5935" t="s">
        <v>56</v>
      </c>
      <c r="T5935" t="s">
        <v>56</v>
      </c>
      <c r="U5935">
        <v>3171.9506999999999</v>
      </c>
      <c r="V5935">
        <f t="shared" si="557"/>
        <v>3171.9506999999999</v>
      </c>
    </row>
    <row r="5936" spans="1:22" x14ac:dyDescent="0.35">
      <c r="A5936" t="s">
        <v>6420</v>
      </c>
      <c r="B5936" t="s">
        <v>16</v>
      </c>
      <c r="C5936" t="s">
        <v>33</v>
      </c>
      <c r="D5936" t="s">
        <v>18</v>
      </c>
      <c r="E5936">
        <v>164.35</v>
      </c>
      <c r="F5936" t="str">
        <f t="shared" si="552"/>
        <v>low</v>
      </c>
      <c r="G5936" t="str">
        <f t="shared" si="553"/>
        <v>low</v>
      </c>
      <c r="H5936">
        <v>0.42</v>
      </c>
      <c r="I5936">
        <v>69.027000000000001</v>
      </c>
      <c r="J5936">
        <v>6</v>
      </c>
      <c r="K5936" s="3">
        <v>45200</v>
      </c>
      <c r="L5936" s="4" t="s">
        <v>240</v>
      </c>
      <c r="M5936" t="s">
        <v>28</v>
      </c>
      <c r="N5936" t="s">
        <v>36</v>
      </c>
      <c r="O5936">
        <v>13.82</v>
      </c>
      <c r="P5936" t="str">
        <f t="shared" si="554"/>
        <v>Not Good</v>
      </c>
      <c r="Q5936" t="str">
        <f t="shared" si="555"/>
        <v>high impact</v>
      </c>
      <c r="R5936" t="str">
        <f t="shared" si="556"/>
        <v>not good</v>
      </c>
      <c r="S5936" t="s">
        <v>30</v>
      </c>
      <c r="T5936" t="s">
        <v>30</v>
      </c>
      <c r="U5936">
        <v>95.322999999999993</v>
      </c>
      <c r="V5936">
        <f t="shared" si="557"/>
        <v>95.322999999999993</v>
      </c>
    </row>
    <row r="5937" spans="1:22" x14ac:dyDescent="0.35">
      <c r="A5937" t="s">
        <v>6421</v>
      </c>
      <c r="B5937" t="s">
        <v>32</v>
      </c>
      <c r="C5937" t="s">
        <v>39</v>
      </c>
      <c r="D5937" t="s">
        <v>50</v>
      </c>
      <c r="E5937">
        <v>2860.19</v>
      </c>
      <c r="F5937" t="str">
        <f t="shared" si="552"/>
        <v>high</v>
      </c>
      <c r="G5937" t="str">
        <f t="shared" si="553"/>
        <v>high</v>
      </c>
      <c r="H5937">
        <v>0.25</v>
      </c>
      <c r="I5937">
        <v>715.04750000000001</v>
      </c>
      <c r="J5937">
        <v>9</v>
      </c>
      <c r="K5937" s="4" t="s">
        <v>1122</v>
      </c>
      <c r="L5937" s="4" t="s">
        <v>156</v>
      </c>
      <c r="M5937" t="s">
        <v>43</v>
      </c>
      <c r="N5937" t="s">
        <v>29</v>
      </c>
      <c r="O5937">
        <v>496.86</v>
      </c>
      <c r="P5937" t="str">
        <f t="shared" si="554"/>
        <v>Not Good</v>
      </c>
      <c r="Q5937" t="str">
        <f t="shared" si="555"/>
        <v>high impact</v>
      </c>
      <c r="R5937" t="str">
        <f t="shared" si="556"/>
        <v>not good</v>
      </c>
      <c r="S5937" t="s">
        <v>47</v>
      </c>
      <c r="T5937" t="s">
        <v>47</v>
      </c>
      <c r="U5937">
        <v>2145.1424999999999</v>
      </c>
      <c r="V5937">
        <f t="shared" si="557"/>
        <v>2145.1424999999999</v>
      </c>
    </row>
    <row r="5938" spans="1:22" x14ac:dyDescent="0.35">
      <c r="A5938" t="s">
        <v>6422</v>
      </c>
      <c r="B5938" t="s">
        <v>16</v>
      </c>
      <c r="C5938" t="s">
        <v>17</v>
      </c>
      <c r="D5938" t="s">
        <v>18</v>
      </c>
      <c r="E5938">
        <v>4624.47</v>
      </c>
      <c r="F5938" t="str">
        <f t="shared" si="552"/>
        <v>high</v>
      </c>
      <c r="G5938" t="str">
        <f t="shared" si="553"/>
        <v>high</v>
      </c>
      <c r="H5938">
        <v>0.43</v>
      </c>
      <c r="I5938">
        <v>1988.5220999999999</v>
      </c>
      <c r="J5938">
        <v>5</v>
      </c>
      <c r="K5938" s="4" t="s">
        <v>1209</v>
      </c>
      <c r="L5938" s="4" t="s">
        <v>1547</v>
      </c>
      <c r="M5938" t="s">
        <v>20</v>
      </c>
      <c r="N5938" t="s">
        <v>36</v>
      </c>
      <c r="O5938">
        <v>728.04</v>
      </c>
      <c r="P5938" t="str">
        <f t="shared" si="554"/>
        <v>Good</v>
      </c>
      <c r="Q5938" t="str">
        <f t="shared" si="555"/>
        <v>high impact</v>
      </c>
      <c r="R5938" t="str">
        <f t="shared" si="556"/>
        <v>good</v>
      </c>
      <c r="S5938" t="s">
        <v>72</v>
      </c>
      <c r="T5938" t="s">
        <v>72</v>
      </c>
      <c r="U5938">
        <v>2635.9479000000001</v>
      </c>
      <c r="V5938">
        <f t="shared" si="557"/>
        <v>2635.9479000000001</v>
      </c>
    </row>
    <row r="5939" spans="1:22" x14ac:dyDescent="0.35">
      <c r="A5939" t="s">
        <v>6423</v>
      </c>
      <c r="B5939" t="s">
        <v>24</v>
      </c>
      <c r="C5939" t="s">
        <v>25</v>
      </c>
      <c r="D5939" t="s">
        <v>18</v>
      </c>
      <c r="E5939">
        <v>4578.54</v>
      </c>
      <c r="F5939" t="str">
        <f t="shared" si="552"/>
        <v>high</v>
      </c>
      <c r="G5939" t="str">
        <f t="shared" si="553"/>
        <v>high</v>
      </c>
      <c r="H5939">
        <v>0.28000000000000003</v>
      </c>
      <c r="I5939">
        <v>1281.9911999999999</v>
      </c>
      <c r="J5939">
        <v>4</v>
      </c>
      <c r="K5939" s="4" t="s">
        <v>267</v>
      </c>
      <c r="L5939" s="4" t="s">
        <v>439</v>
      </c>
      <c r="M5939" t="s">
        <v>20</v>
      </c>
      <c r="N5939" t="s">
        <v>21</v>
      </c>
      <c r="O5939">
        <v>1160.26</v>
      </c>
      <c r="P5939" t="str">
        <f t="shared" si="554"/>
        <v>Good</v>
      </c>
      <c r="Q5939" t="str">
        <f t="shared" si="555"/>
        <v>high impact</v>
      </c>
      <c r="R5939" t="str">
        <f t="shared" si="556"/>
        <v>good</v>
      </c>
      <c r="S5939" t="s">
        <v>47</v>
      </c>
      <c r="T5939" t="s">
        <v>47</v>
      </c>
      <c r="U5939">
        <v>3296.5488</v>
      </c>
      <c r="V5939">
        <f t="shared" si="557"/>
        <v>3296.5488</v>
      </c>
    </row>
    <row r="5940" spans="1:22" x14ac:dyDescent="0.35">
      <c r="A5940" t="s">
        <v>6424</v>
      </c>
      <c r="B5940" t="s">
        <v>32</v>
      </c>
      <c r="C5940" t="s">
        <v>33</v>
      </c>
      <c r="D5940" t="s">
        <v>26</v>
      </c>
      <c r="E5940">
        <v>2964.81</v>
      </c>
      <c r="F5940" t="str">
        <f t="shared" si="552"/>
        <v>high</v>
      </c>
      <c r="G5940" t="str">
        <f t="shared" si="553"/>
        <v>high</v>
      </c>
      <c r="H5940">
        <v>0.49</v>
      </c>
      <c r="I5940">
        <v>1452.7569000000001</v>
      </c>
      <c r="J5940">
        <v>7</v>
      </c>
      <c r="K5940" s="3">
        <v>45052</v>
      </c>
      <c r="L5940" s="3">
        <v>45113</v>
      </c>
      <c r="M5940" t="s">
        <v>20</v>
      </c>
      <c r="N5940" t="s">
        <v>36</v>
      </c>
      <c r="O5940">
        <v>781.52</v>
      </c>
      <c r="P5940" t="str">
        <f t="shared" si="554"/>
        <v>Good</v>
      </c>
      <c r="Q5940" t="str">
        <f t="shared" si="555"/>
        <v>high impact</v>
      </c>
      <c r="R5940" t="str">
        <f t="shared" si="556"/>
        <v>good</v>
      </c>
      <c r="S5940" t="s">
        <v>37</v>
      </c>
      <c r="T5940" t="s">
        <v>37</v>
      </c>
      <c r="U5940">
        <v>1512.0531000000001</v>
      </c>
      <c r="V5940">
        <f t="shared" si="557"/>
        <v>1512.0531000000001</v>
      </c>
    </row>
    <row r="5941" spans="1:22" x14ac:dyDescent="0.35">
      <c r="A5941" t="s">
        <v>6425</v>
      </c>
      <c r="B5941" t="s">
        <v>32</v>
      </c>
      <c r="C5941" t="s">
        <v>39</v>
      </c>
      <c r="D5941" t="s">
        <v>46</v>
      </c>
      <c r="E5941">
        <v>1968.03</v>
      </c>
      <c r="F5941" t="str">
        <f t="shared" si="552"/>
        <v>medium</v>
      </c>
      <c r="G5941" t="str">
        <f t="shared" si="553"/>
        <v>low</v>
      </c>
      <c r="H5941">
        <v>0.33</v>
      </c>
      <c r="I5941">
        <v>649.44989999999996</v>
      </c>
      <c r="J5941">
        <v>3</v>
      </c>
      <c r="K5941" s="4" t="s">
        <v>652</v>
      </c>
      <c r="L5941" s="4" t="s">
        <v>1012</v>
      </c>
      <c r="M5941" t="s">
        <v>28</v>
      </c>
      <c r="N5941" t="s">
        <v>29</v>
      </c>
      <c r="O5941">
        <v>520.62</v>
      </c>
      <c r="P5941" t="str">
        <f t="shared" si="554"/>
        <v>Good</v>
      </c>
      <c r="Q5941" t="str">
        <f t="shared" si="555"/>
        <v>high impact</v>
      </c>
      <c r="R5941" t="str">
        <f t="shared" si="556"/>
        <v>not good</v>
      </c>
      <c r="S5941" t="s">
        <v>47</v>
      </c>
      <c r="T5941" t="s">
        <v>47</v>
      </c>
      <c r="U5941">
        <v>1318.5800999999999</v>
      </c>
      <c r="V5941">
        <f t="shared" si="557"/>
        <v>1318.5800999999999</v>
      </c>
    </row>
    <row r="5942" spans="1:22" x14ac:dyDescent="0.35">
      <c r="A5942" t="s">
        <v>6426</v>
      </c>
      <c r="B5942" t="s">
        <v>16</v>
      </c>
      <c r="C5942" t="s">
        <v>17</v>
      </c>
      <c r="D5942" t="s">
        <v>18</v>
      </c>
      <c r="E5942">
        <v>584.63</v>
      </c>
      <c r="F5942" t="str">
        <f t="shared" si="552"/>
        <v>low</v>
      </c>
      <c r="G5942" t="str">
        <f t="shared" si="553"/>
        <v>low</v>
      </c>
      <c r="H5942">
        <v>0.19</v>
      </c>
      <c r="I5942">
        <v>111.0797</v>
      </c>
      <c r="J5942">
        <v>8</v>
      </c>
      <c r="K5942" s="4" t="s">
        <v>254</v>
      </c>
      <c r="L5942" s="4" t="s">
        <v>933</v>
      </c>
      <c r="M5942" t="s">
        <v>43</v>
      </c>
      <c r="N5942" t="s">
        <v>36</v>
      </c>
      <c r="O5942">
        <v>34.6</v>
      </c>
      <c r="P5942" t="str">
        <f t="shared" si="554"/>
        <v>Not Good</v>
      </c>
      <c r="Q5942" t="str">
        <f t="shared" si="555"/>
        <v>normal</v>
      </c>
      <c r="R5942" t="str">
        <f t="shared" si="556"/>
        <v>not good</v>
      </c>
      <c r="S5942" t="s">
        <v>30</v>
      </c>
      <c r="T5942" t="s">
        <v>30</v>
      </c>
      <c r="U5942">
        <v>473.55029999999999</v>
      </c>
      <c r="V5942">
        <f t="shared" si="557"/>
        <v>473.55029999999999</v>
      </c>
    </row>
    <row r="5943" spans="1:22" x14ac:dyDescent="0.35">
      <c r="A5943" t="s">
        <v>6427</v>
      </c>
      <c r="B5943" t="s">
        <v>58</v>
      </c>
      <c r="C5943" t="s">
        <v>25</v>
      </c>
      <c r="D5943" t="s">
        <v>34</v>
      </c>
      <c r="E5943">
        <v>951.54</v>
      </c>
      <c r="F5943" t="str">
        <f t="shared" si="552"/>
        <v>low</v>
      </c>
      <c r="G5943" t="str">
        <f t="shared" si="553"/>
        <v>low</v>
      </c>
      <c r="H5943">
        <v>0.38</v>
      </c>
      <c r="I5943">
        <v>361.58519999999999</v>
      </c>
      <c r="J5943">
        <v>8</v>
      </c>
      <c r="K5943" s="4" t="s">
        <v>75</v>
      </c>
      <c r="L5943" s="4" t="s">
        <v>274</v>
      </c>
      <c r="M5943" t="s">
        <v>28</v>
      </c>
      <c r="N5943" t="s">
        <v>21</v>
      </c>
      <c r="O5943">
        <v>90.38</v>
      </c>
      <c r="P5943" t="str">
        <f t="shared" si="554"/>
        <v>Not Good</v>
      </c>
      <c r="Q5943" t="str">
        <f t="shared" si="555"/>
        <v>high impact</v>
      </c>
      <c r="R5943" t="str">
        <f t="shared" si="556"/>
        <v>not good</v>
      </c>
      <c r="S5943" t="s">
        <v>30</v>
      </c>
      <c r="T5943" t="s">
        <v>30</v>
      </c>
      <c r="U5943">
        <v>589.95479999999998</v>
      </c>
      <c r="V5943">
        <f t="shared" si="557"/>
        <v>589.95479999999998</v>
      </c>
    </row>
    <row r="5944" spans="1:22" x14ac:dyDescent="0.35">
      <c r="A5944" t="s">
        <v>6428</v>
      </c>
      <c r="B5944" t="s">
        <v>16</v>
      </c>
      <c r="C5944" t="s">
        <v>33</v>
      </c>
      <c r="D5944" t="s">
        <v>34</v>
      </c>
      <c r="E5944">
        <v>3430.4</v>
      </c>
      <c r="F5944" t="str">
        <f t="shared" si="552"/>
        <v>high</v>
      </c>
      <c r="G5944" t="str">
        <f t="shared" si="553"/>
        <v>high</v>
      </c>
      <c r="H5944">
        <v>0.25</v>
      </c>
      <c r="I5944">
        <v>857.6</v>
      </c>
      <c r="J5944">
        <v>5</v>
      </c>
      <c r="K5944" s="4" t="s">
        <v>27</v>
      </c>
      <c r="L5944" s="3">
        <v>44966</v>
      </c>
      <c r="M5944" t="s">
        <v>20</v>
      </c>
      <c r="N5944" t="s">
        <v>29</v>
      </c>
      <c r="O5944">
        <v>719.61</v>
      </c>
      <c r="P5944" t="str">
        <f t="shared" si="554"/>
        <v>Good</v>
      </c>
      <c r="Q5944" t="str">
        <f t="shared" si="555"/>
        <v>high impact</v>
      </c>
      <c r="R5944" t="str">
        <f t="shared" si="556"/>
        <v>good</v>
      </c>
      <c r="S5944" t="s">
        <v>56</v>
      </c>
      <c r="T5944" t="s">
        <v>56</v>
      </c>
      <c r="U5944">
        <v>2572.8000000000002</v>
      </c>
      <c r="V5944">
        <f t="shared" si="557"/>
        <v>2572.8000000000002</v>
      </c>
    </row>
    <row r="5945" spans="1:22" x14ac:dyDescent="0.35">
      <c r="A5945" t="s">
        <v>6429</v>
      </c>
      <c r="B5945" t="s">
        <v>24</v>
      </c>
      <c r="C5945" t="s">
        <v>39</v>
      </c>
      <c r="D5945" t="s">
        <v>34</v>
      </c>
      <c r="E5945">
        <v>181.51</v>
      </c>
      <c r="F5945" t="str">
        <f t="shared" si="552"/>
        <v>low</v>
      </c>
      <c r="G5945" t="str">
        <f t="shared" si="553"/>
        <v>low</v>
      </c>
      <c r="H5945">
        <v>0.4</v>
      </c>
      <c r="I5945">
        <v>72.603999999999999</v>
      </c>
      <c r="J5945">
        <v>8</v>
      </c>
      <c r="K5945" s="4" t="s">
        <v>2552</v>
      </c>
      <c r="L5945" s="4" t="s">
        <v>637</v>
      </c>
      <c r="M5945" t="s">
        <v>20</v>
      </c>
      <c r="N5945" t="s">
        <v>36</v>
      </c>
      <c r="O5945">
        <v>36.380000000000003</v>
      </c>
      <c r="P5945" t="str">
        <f t="shared" si="554"/>
        <v>Not Good</v>
      </c>
      <c r="Q5945" t="str">
        <f t="shared" si="555"/>
        <v>high impact</v>
      </c>
      <c r="R5945" t="str">
        <f t="shared" si="556"/>
        <v>not good</v>
      </c>
      <c r="S5945" t="s">
        <v>30</v>
      </c>
      <c r="T5945" t="s">
        <v>30</v>
      </c>
      <c r="U5945">
        <v>108.90600000000001</v>
      </c>
      <c r="V5945">
        <f t="shared" si="557"/>
        <v>108.90600000000001</v>
      </c>
    </row>
    <row r="5946" spans="1:22" x14ac:dyDescent="0.35">
      <c r="A5946" t="s">
        <v>6430</v>
      </c>
      <c r="B5946" t="s">
        <v>24</v>
      </c>
      <c r="C5946" t="s">
        <v>17</v>
      </c>
      <c r="D5946" t="s">
        <v>46</v>
      </c>
      <c r="E5946">
        <v>4429.08</v>
      </c>
      <c r="F5946" t="str">
        <f t="shared" si="552"/>
        <v>high</v>
      </c>
      <c r="G5946" t="str">
        <f t="shared" si="553"/>
        <v>high</v>
      </c>
      <c r="H5946">
        <v>0.42</v>
      </c>
      <c r="I5946">
        <v>1860.2136</v>
      </c>
      <c r="J5946">
        <v>3</v>
      </c>
      <c r="K5946" s="3">
        <v>45513</v>
      </c>
      <c r="L5946" s="4" t="s">
        <v>1247</v>
      </c>
      <c r="M5946" t="s">
        <v>28</v>
      </c>
      <c r="N5946" t="s">
        <v>21</v>
      </c>
      <c r="O5946">
        <v>1114.5</v>
      </c>
      <c r="P5946" t="str">
        <f t="shared" si="554"/>
        <v>Good</v>
      </c>
      <c r="Q5946" t="str">
        <f t="shared" si="555"/>
        <v>high impact</v>
      </c>
      <c r="R5946" t="str">
        <f t="shared" si="556"/>
        <v>good</v>
      </c>
      <c r="S5946" t="s">
        <v>72</v>
      </c>
      <c r="T5946" t="s">
        <v>72</v>
      </c>
      <c r="U5946">
        <v>2568.8663999999999</v>
      </c>
      <c r="V5946">
        <f t="shared" si="557"/>
        <v>2568.8663999999999</v>
      </c>
    </row>
    <row r="5947" spans="1:22" x14ac:dyDescent="0.35">
      <c r="A5947" t="s">
        <v>6431</v>
      </c>
      <c r="B5947" t="s">
        <v>24</v>
      </c>
      <c r="C5947" t="s">
        <v>25</v>
      </c>
      <c r="D5947" t="s">
        <v>18</v>
      </c>
      <c r="E5947">
        <v>2980.88</v>
      </c>
      <c r="F5947" t="str">
        <f t="shared" si="552"/>
        <v>high</v>
      </c>
      <c r="G5947" t="str">
        <f t="shared" si="553"/>
        <v>high</v>
      </c>
      <c r="H5947">
        <v>0.31</v>
      </c>
      <c r="I5947">
        <v>924.07280000000003</v>
      </c>
      <c r="J5947">
        <v>3</v>
      </c>
      <c r="K5947" s="4" t="s">
        <v>467</v>
      </c>
      <c r="L5947" s="4" t="s">
        <v>216</v>
      </c>
      <c r="M5947" t="s">
        <v>43</v>
      </c>
      <c r="N5947" t="s">
        <v>36</v>
      </c>
      <c r="O5947">
        <v>726.44</v>
      </c>
      <c r="P5947" t="str">
        <f t="shared" si="554"/>
        <v>Good</v>
      </c>
      <c r="Q5947" t="str">
        <f t="shared" si="555"/>
        <v>high impact</v>
      </c>
      <c r="R5947" t="str">
        <f t="shared" si="556"/>
        <v>good</v>
      </c>
      <c r="S5947" t="s">
        <v>47</v>
      </c>
      <c r="T5947" t="s">
        <v>47</v>
      </c>
      <c r="U5947">
        <v>2056.8072000000002</v>
      </c>
      <c r="V5947">
        <f t="shared" si="557"/>
        <v>2056.8072000000002</v>
      </c>
    </row>
    <row r="5948" spans="1:22" x14ac:dyDescent="0.35">
      <c r="A5948" t="s">
        <v>6432</v>
      </c>
      <c r="B5948" t="s">
        <v>24</v>
      </c>
      <c r="C5948" t="s">
        <v>33</v>
      </c>
      <c r="D5948" t="s">
        <v>50</v>
      </c>
      <c r="E5948">
        <v>321.22000000000003</v>
      </c>
      <c r="F5948" t="str">
        <f t="shared" si="552"/>
        <v>low</v>
      </c>
      <c r="G5948" t="str">
        <f t="shared" si="553"/>
        <v>low</v>
      </c>
      <c r="H5948">
        <v>0.44</v>
      </c>
      <c r="I5948">
        <v>141.33680000000001</v>
      </c>
      <c r="J5948">
        <v>4</v>
      </c>
      <c r="K5948" s="4" t="s">
        <v>645</v>
      </c>
      <c r="L5948" s="4" t="s">
        <v>461</v>
      </c>
      <c r="M5948" t="s">
        <v>28</v>
      </c>
      <c r="N5948" t="s">
        <v>21</v>
      </c>
      <c r="O5948">
        <v>33.39</v>
      </c>
      <c r="P5948" t="str">
        <f t="shared" si="554"/>
        <v>Not Good</v>
      </c>
      <c r="Q5948" t="str">
        <f t="shared" si="555"/>
        <v>high impact</v>
      </c>
      <c r="R5948" t="str">
        <f t="shared" si="556"/>
        <v>not good</v>
      </c>
      <c r="S5948" t="s">
        <v>30</v>
      </c>
      <c r="T5948" t="s">
        <v>30</v>
      </c>
      <c r="U5948">
        <v>179.88319999999999</v>
      </c>
      <c r="V5948">
        <f t="shared" si="557"/>
        <v>179.88319999999999</v>
      </c>
    </row>
    <row r="5949" spans="1:22" x14ac:dyDescent="0.35">
      <c r="A5949" t="s">
        <v>6433</v>
      </c>
      <c r="B5949" t="s">
        <v>24</v>
      </c>
      <c r="C5949" t="s">
        <v>39</v>
      </c>
      <c r="D5949" t="s">
        <v>50</v>
      </c>
      <c r="E5949">
        <v>1274.8599999999999</v>
      </c>
      <c r="F5949" t="str">
        <f t="shared" si="552"/>
        <v>medium</v>
      </c>
      <c r="G5949" t="str">
        <f t="shared" si="553"/>
        <v>low</v>
      </c>
      <c r="H5949">
        <v>0.2</v>
      </c>
      <c r="I5949">
        <v>254.97200000000001</v>
      </c>
      <c r="J5949">
        <v>9</v>
      </c>
      <c r="K5949" s="4" t="s">
        <v>1222</v>
      </c>
      <c r="L5949" s="3">
        <v>45294</v>
      </c>
      <c r="M5949" t="s">
        <v>20</v>
      </c>
      <c r="N5949" t="s">
        <v>21</v>
      </c>
      <c r="O5949">
        <v>173.36</v>
      </c>
      <c r="P5949" t="str">
        <f t="shared" si="554"/>
        <v>Not Good</v>
      </c>
      <c r="Q5949" t="str">
        <f t="shared" si="555"/>
        <v>high impact</v>
      </c>
      <c r="R5949" t="str">
        <f t="shared" si="556"/>
        <v>not good</v>
      </c>
      <c r="S5949" t="s">
        <v>72</v>
      </c>
      <c r="T5949" t="s">
        <v>72</v>
      </c>
      <c r="U5949">
        <v>1019.888</v>
      </c>
      <c r="V5949">
        <f t="shared" si="557"/>
        <v>1019.888</v>
      </c>
    </row>
    <row r="5950" spans="1:22" x14ac:dyDescent="0.35">
      <c r="A5950" t="s">
        <v>6434</v>
      </c>
      <c r="B5950" t="s">
        <v>58</v>
      </c>
      <c r="C5950" t="s">
        <v>17</v>
      </c>
      <c r="D5950" t="s">
        <v>26</v>
      </c>
      <c r="E5950">
        <v>3011.58</v>
      </c>
      <c r="F5950" t="str">
        <f t="shared" si="552"/>
        <v>high</v>
      </c>
      <c r="G5950" t="str">
        <f t="shared" si="553"/>
        <v>high</v>
      </c>
      <c r="H5950">
        <v>0.03</v>
      </c>
      <c r="I5950">
        <v>90.347399999999993</v>
      </c>
      <c r="J5950">
        <v>5</v>
      </c>
      <c r="K5950" s="4" t="s">
        <v>198</v>
      </c>
      <c r="L5950" s="4" t="s">
        <v>150</v>
      </c>
      <c r="M5950" t="s">
        <v>43</v>
      </c>
      <c r="N5950" t="s">
        <v>36</v>
      </c>
      <c r="O5950">
        <v>576.48</v>
      </c>
      <c r="P5950" t="str">
        <f t="shared" si="554"/>
        <v>Good</v>
      </c>
      <c r="Q5950" t="str">
        <f t="shared" si="555"/>
        <v>high impact</v>
      </c>
      <c r="R5950" t="str">
        <f t="shared" si="556"/>
        <v>good</v>
      </c>
      <c r="S5950" t="s">
        <v>37</v>
      </c>
      <c r="T5950" t="s">
        <v>37</v>
      </c>
      <c r="U5950">
        <v>2921.2325999999998</v>
      </c>
      <c r="V5950">
        <f t="shared" si="557"/>
        <v>2921.2325999999998</v>
      </c>
    </row>
    <row r="5951" spans="1:22" x14ac:dyDescent="0.35">
      <c r="A5951" t="s">
        <v>6435</v>
      </c>
      <c r="B5951" t="s">
        <v>32</v>
      </c>
      <c r="C5951" t="s">
        <v>25</v>
      </c>
      <c r="D5951" t="s">
        <v>46</v>
      </c>
      <c r="E5951">
        <v>274.45</v>
      </c>
      <c r="F5951" t="str">
        <f t="shared" si="552"/>
        <v>low</v>
      </c>
      <c r="G5951" t="str">
        <f t="shared" si="553"/>
        <v>low</v>
      </c>
      <c r="H5951">
        <v>0.33</v>
      </c>
      <c r="I5951">
        <v>90.5685</v>
      </c>
      <c r="J5951">
        <v>6</v>
      </c>
      <c r="K5951" s="4" t="s">
        <v>863</v>
      </c>
      <c r="L5951" s="4" t="s">
        <v>1792</v>
      </c>
      <c r="M5951" t="s">
        <v>43</v>
      </c>
      <c r="N5951" t="s">
        <v>29</v>
      </c>
      <c r="O5951">
        <v>72.92</v>
      </c>
      <c r="P5951" t="str">
        <f t="shared" si="554"/>
        <v>Not Good</v>
      </c>
      <c r="Q5951" t="str">
        <f t="shared" si="555"/>
        <v>high impact</v>
      </c>
      <c r="R5951" t="str">
        <f t="shared" si="556"/>
        <v>not good</v>
      </c>
      <c r="S5951" t="s">
        <v>56</v>
      </c>
      <c r="T5951" t="s">
        <v>56</v>
      </c>
      <c r="U5951">
        <v>183.88149999999999</v>
      </c>
      <c r="V5951">
        <f t="shared" si="557"/>
        <v>183.88149999999999</v>
      </c>
    </row>
    <row r="5952" spans="1:22" x14ac:dyDescent="0.35">
      <c r="A5952" t="s">
        <v>6436</v>
      </c>
      <c r="B5952" t="s">
        <v>16</v>
      </c>
      <c r="C5952" t="s">
        <v>33</v>
      </c>
      <c r="D5952" t="s">
        <v>18</v>
      </c>
      <c r="E5952">
        <v>3921.94</v>
      </c>
      <c r="F5952" t="str">
        <f t="shared" si="552"/>
        <v>high</v>
      </c>
      <c r="G5952" t="str">
        <f t="shared" si="553"/>
        <v>high</v>
      </c>
      <c r="H5952">
        <v>0.38</v>
      </c>
      <c r="I5952">
        <v>1490.3371999999999</v>
      </c>
      <c r="J5952">
        <v>4</v>
      </c>
      <c r="K5952" s="3">
        <v>44934</v>
      </c>
      <c r="L5952" s="3">
        <v>45085</v>
      </c>
      <c r="M5952" t="s">
        <v>43</v>
      </c>
      <c r="N5952" t="s">
        <v>21</v>
      </c>
      <c r="O5952">
        <v>711.06</v>
      </c>
      <c r="P5952" t="str">
        <f t="shared" si="554"/>
        <v>Good</v>
      </c>
      <c r="Q5952" t="str">
        <f t="shared" si="555"/>
        <v>high impact</v>
      </c>
      <c r="R5952" t="str">
        <f t="shared" si="556"/>
        <v>good</v>
      </c>
      <c r="S5952" t="s">
        <v>72</v>
      </c>
      <c r="T5952" t="s">
        <v>72</v>
      </c>
      <c r="U5952">
        <v>2431.6028000000001</v>
      </c>
      <c r="V5952">
        <f t="shared" si="557"/>
        <v>2431.6028000000001</v>
      </c>
    </row>
    <row r="5953" spans="1:22" x14ac:dyDescent="0.35">
      <c r="A5953" t="s">
        <v>6437</v>
      </c>
      <c r="B5953" t="s">
        <v>16</v>
      </c>
      <c r="C5953" t="s">
        <v>39</v>
      </c>
      <c r="D5953" t="s">
        <v>34</v>
      </c>
      <c r="E5953">
        <v>4607.62</v>
      </c>
      <c r="F5953" t="str">
        <f t="shared" si="552"/>
        <v>high</v>
      </c>
      <c r="G5953" t="str">
        <f t="shared" si="553"/>
        <v>high</v>
      </c>
      <c r="H5953">
        <v>0.04</v>
      </c>
      <c r="I5953">
        <v>184.3048</v>
      </c>
      <c r="J5953">
        <v>9</v>
      </c>
      <c r="K5953" s="4" t="s">
        <v>1592</v>
      </c>
      <c r="L5953" s="4" t="s">
        <v>208</v>
      </c>
      <c r="M5953" t="s">
        <v>20</v>
      </c>
      <c r="N5953" t="s">
        <v>29</v>
      </c>
      <c r="O5953">
        <v>1025.5899999999999</v>
      </c>
      <c r="P5953" t="str">
        <f t="shared" si="554"/>
        <v>Good</v>
      </c>
      <c r="Q5953" t="str">
        <f t="shared" si="555"/>
        <v>high impact</v>
      </c>
      <c r="R5953" t="str">
        <f t="shared" si="556"/>
        <v>good</v>
      </c>
      <c r="S5953" t="s">
        <v>30</v>
      </c>
      <c r="T5953" t="s">
        <v>30</v>
      </c>
      <c r="U5953">
        <v>4423.3152</v>
      </c>
      <c r="V5953">
        <f t="shared" si="557"/>
        <v>4423.3152</v>
      </c>
    </row>
    <row r="5954" spans="1:22" x14ac:dyDescent="0.35">
      <c r="A5954" t="s">
        <v>6438</v>
      </c>
      <c r="B5954" t="s">
        <v>24</v>
      </c>
      <c r="C5954" t="s">
        <v>17</v>
      </c>
      <c r="D5954" t="s">
        <v>46</v>
      </c>
      <c r="E5954">
        <v>4809.9799999999996</v>
      </c>
      <c r="F5954" t="str">
        <f t="shared" si="552"/>
        <v>high</v>
      </c>
      <c r="G5954" t="str">
        <f t="shared" si="553"/>
        <v>high</v>
      </c>
      <c r="H5954">
        <v>0.39</v>
      </c>
      <c r="I5954">
        <v>1875.8922</v>
      </c>
      <c r="J5954">
        <v>4</v>
      </c>
      <c r="K5954" s="3">
        <v>45144</v>
      </c>
      <c r="L5954" s="3">
        <v>45236</v>
      </c>
      <c r="M5954" t="s">
        <v>20</v>
      </c>
      <c r="N5954" t="s">
        <v>21</v>
      </c>
      <c r="O5954">
        <v>704.21</v>
      </c>
      <c r="P5954" t="str">
        <f t="shared" si="554"/>
        <v>Good</v>
      </c>
      <c r="Q5954" t="str">
        <f t="shared" si="555"/>
        <v>high impact</v>
      </c>
      <c r="R5954" t="str">
        <f t="shared" si="556"/>
        <v>good</v>
      </c>
      <c r="S5954" t="s">
        <v>30</v>
      </c>
      <c r="T5954" t="s">
        <v>30</v>
      </c>
      <c r="U5954">
        <v>2934.0877999999998</v>
      </c>
      <c r="V5954">
        <f t="shared" si="557"/>
        <v>2934.0877999999998</v>
      </c>
    </row>
    <row r="5955" spans="1:22" x14ac:dyDescent="0.35">
      <c r="A5955" t="s">
        <v>6439</v>
      </c>
      <c r="B5955" t="s">
        <v>16</v>
      </c>
      <c r="C5955" t="s">
        <v>25</v>
      </c>
      <c r="D5955" t="s">
        <v>46</v>
      </c>
      <c r="E5955">
        <v>3694.93</v>
      </c>
      <c r="F5955" t="str">
        <f t="shared" ref="F5955:F6018" si="558">IF(E5955&gt;2000,"high",IF(E5955&gt;1000,"medium","low"))</f>
        <v>high</v>
      </c>
      <c r="G5955" t="str">
        <f t="shared" ref="G5955:G6018" si="559">IF(E5955&gt;2000,"high","low")</f>
        <v>high</v>
      </c>
      <c r="H5955">
        <v>0.32</v>
      </c>
      <c r="I5955">
        <v>1182.3776</v>
      </c>
      <c r="J5955">
        <v>3</v>
      </c>
      <c r="K5955" s="3">
        <v>45573</v>
      </c>
      <c r="L5955" s="4" t="s">
        <v>258</v>
      </c>
      <c r="M5955" t="s">
        <v>20</v>
      </c>
      <c r="N5955" t="s">
        <v>21</v>
      </c>
      <c r="O5955">
        <v>274.64999999999998</v>
      </c>
      <c r="P5955" t="str">
        <f t="shared" ref="P5955:P6018" si="560">IF(AND(E5955&gt;1000,O5955&gt;500),"Good","Not Good")</f>
        <v>Not Good</v>
      </c>
      <c r="Q5955" t="str">
        <f t="shared" ref="Q5955:Q6018" si="561">IF(OR(E5955&gt;1000,H5955&gt;0.2),"high impact","normal")</f>
        <v>high impact</v>
      </c>
      <c r="R5955" t="str">
        <f t="shared" ref="R5955:R6018" si="562">IF(NOT(AND(E5955&gt;2000,O5955&gt;500)),"not good","good")</f>
        <v>not good</v>
      </c>
      <c r="S5955" t="s">
        <v>72</v>
      </c>
      <c r="T5955" t="s">
        <v>72</v>
      </c>
      <c r="U5955">
        <v>2512.5524</v>
      </c>
      <c r="V5955">
        <f t="shared" ref="V5955:V6018" si="563">IFERROR(U5955,0)</f>
        <v>2512.5524</v>
      </c>
    </row>
    <row r="5956" spans="1:22" x14ac:dyDescent="0.35">
      <c r="A5956" t="s">
        <v>6440</v>
      </c>
      <c r="B5956" t="s">
        <v>24</v>
      </c>
      <c r="C5956" t="s">
        <v>33</v>
      </c>
      <c r="D5956" t="s">
        <v>18</v>
      </c>
      <c r="E5956">
        <v>4298.4399999999996</v>
      </c>
      <c r="F5956" t="str">
        <f t="shared" si="558"/>
        <v>high</v>
      </c>
      <c r="G5956" t="str">
        <f t="shared" si="559"/>
        <v>high</v>
      </c>
      <c r="H5956">
        <v>0.06</v>
      </c>
      <c r="I5956">
        <v>257.90640000000002</v>
      </c>
      <c r="J5956">
        <v>2</v>
      </c>
      <c r="K5956" s="3">
        <v>45177</v>
      </c>
      <c r="L5956" s="4" t="s">
        <v>600</v>
      </c>
      <c r="M5956" t="s">
        <v>20</v>
      </c>
      <c r="N5956" t="s">
        <v>21</v>
      </c>
      <c r="O5956">
        <v>689.98</v>
      </c>
      <c r="P5956" t="str">
        <f t="shared" si="560"/>
        <v>Good</v>
      </c>
      <c r="Q5956" t="str">
        <f t="shared" si="561"/>
        <v>high impact</v>
      </c>
      <c r="R5956" t="str">
        <f t="shared" si="562"/>
        <v>good</v>
      </c>
      <c r="S5956" t="s">
        <v>47</v>
      </c>
      <c r="T5956" t="s">
        <v>47</v>
      </c>
      <c r="U5956">
        <v>4040.5336000000002</v>
      </c>
      <c r="V5956">
        <f t="shared" si="563"/>
        <v>4040.5336000000002</v>
      </c>
    </row>
    <row r="5957" spans="1:22" x14ac:dyDescent="0.35">
      <c r="A5957" t="s">
        <v>6441</v>
      </c>
      <c r="B5957" t="s">
        <v>58</v>
      </c>
      <c r="C5957" t="s">
        <v>39</v>
      </c>
      <c r="D5957" t="s">
        <v>26</v>
      </c>
      <c r="E5957">
        <v>3092.47</v>
      </c>
      <c r="F5957" t="str">
        <f t="shared" si="558"/>
        <v>high</v>
      </c>
      <c r="G5957" t="str">
        <f t="shared" si="559"/>
        <v>high</v>
      </c>
      <c r="H5957">
        <v>0.27</v>
      </c>
      <c r="I5957">
        <v>834.96690000000001</v>
      </c>
      <c r="J5957">
        <v>3</v>
      </c>
      <c r="K5957" s="4" t="s">
        <v>835</v>
      </c>
      <c r="L5957" s="4" t="s">
        <v>1494</v>
      </c>
      <c r="M5957" t="s">
        <v>28</v>
      </c>
      <c r="N5957" t="s">
        <v>29</v>
      </c>
      <c r="O5957">
        <v>278.01</v>
      </c>
      <c r="P5957" t="str">
        <f t="shared" si="560"/>
        <v>Not Good</v>
      </c>
      <c r="Q5957" t="str">
        <f t="shared" si="561"/>
        <v>high impact</v>
      </c>
      <c r="R5957" t="str">
        <f t="shared" si="562"/>
        <v>not good</v>
      </c>
      <c r="S5957" t="s">
        <v>30</v>
      </c>
      <c r="T5957" t="s">
        <v>30</v>
      </c>
      <c r="U5957">
        <v>2257.5030999999999</v>
      </c>
      <c r="V5957">
        <f t="shared" si="563"/>
        <v>2257.5030999999999</v>
      </c>
    </row>
    <row r="5958" spans="1:22" x14ac:dyDescent="0.35">
      <c r="A5958" t="s">
        <v>6442</v>
      </c>
      <c r="B5958" t="s">
        <v>58</v>
      </c>
      <c r="C5958" t="s">
        <v>17</v>
      </c>
      <c r="D5958" t="s">
        <v>26</v>
      </c>
      <c r="E5958">
        <v>2346.86</v>
      </c>
      <c r="F5958" t="str">
        <f t="shared" si="558"/>
        <v>high</v>
      </c>
      <c r="G5958" t="str">
        <f t="shared" si="559"/>
        <v>high</v>
      </c>
      <c r="H5958">
        <v>0.05</v>
      </c>
      <c r="I5958">
        <v>117.343</v>
      </c>
      <c r="J5958">
        <v>1</v>
      </c>
      <c r="K5958" s="4" t="s">
        <v>517</v>
      </c>
      <c r="L5958" s="4" t="s">
        <v>518</v>
      </c>
      <c r="M5958" t="s">
        <v>43</v>
      </c>
      <c r="N5958" t="s">
        <v>36</v>
      </c>
      <c r="O5958">
        <v>327.58999999999997</v>
      </c>
      <c r="P5958" t="str">
        <f t="shared" si="560"/>
        <v>Not Good</v>
      </c>
      <c r="Q5958" t="str">
        <f t="shared" si="561"/>
        <v>high impact</v>
      </c>
      <c r="R5958" t="str">
        <f t="shared" si="562"/>
        <v>not good</v>
      </c>
      <c r="S5958" t="s">
        <v>72</v>
      </c>
      <c r="T5958" t="s">
        <v>72</v>
      </c>
      <c r="U5958">
        <v>2229.5169999999998</v>
      </c>
      <c r="V5958">
        <f t="shared" si="563"/>
        <v>2229.5169999999998</v>
      </c>
    </row>
    <row r="5959" spans="1:22" x14ac:dyDescent="0.35">
      <c r="A5959" t="s">
        <v>6443</v>
      </c>
      <c r="B5959" t="s">
        <v>32</v>
      </c>
      <c r="C5959" t="s">
        <v>25</v>
      </c>
      <c r="D5959" t="s">
        <v>26</v>
      </c>
      <c r="E5959">
        <v>3594.36</v>
      </c>
      <c r="F5959" t="str">
        <f t="shared" si="558"/>
        <v>high</v>
      </c>
      <c r="G5959" t="str">
        <f t="shared" si="559"/>
        <v>high</v>
      </c>
      <c r="H5959">
        <v>0.16</v>
      </c>
      <c r="I5959">
        <v>575.09760000000006</v>
      </c>
      <c r="J5959">
        <v>8</v>
      </c>
      <c r="K5959" s="4" t="s">
        <v>305</v>
      </c>
      <c r="L5959" s="3">
        <v>45296</v>
      </c>
      <c r="M5959" t="s">
        <v>28</v>
      </c>
      <c r="N5959" t="s">
        <v>21</v>
      </c>
      <c r="O5959">
        <v>452.02</v>
      </c>
      <c r="P5959" t="str">
        <f t="shared" si="560"/>
        <v>Not Good</v>
      </c>
      <c r="Q5959" t="str">
        <f t="shared" si="561"/>
        <v>high impact</v>
      </c>
      <c r="R5959" t="str">
        <f t="shared" si="562"/>
        <v>not good</v>
      </c>
      <c r="S5959" t="s">
        <v>37</v>
      </c>
      <c r="T5959" t="s">
        <v>37</v>
      </c>
      <c r="U5959">
        <v>3019.2624000000001</v>
      </c>
      <c r="V5959">
        <f t="shared" si="563"/>
        <v>3019.2624000000001</v>
      </c>
    </row>
    <row r="5960" spans="1:22" x14ac:dyDescent="0.35">
      <c r="A5960" t="s">
        <v>6444</v>
      </c>
      <c r="B5960" t="s">
        <v>58</v>
      </c>
      <c r="C5960" t="s">
        <v>33</v>
      </c>
      <c r="D5960" t="s">
        <v>34</v>
      </c>
      <c r="E5960">
        <v>1198.49</v>
      </c>
      <c r="F5960" t="str">
        <f t="shared" si="558"/>
        <v>medium</v>
      </c>
      <c r="G5960" t="str">
        <f t="shared" si="559"/>
        <v>low</v>
      </c>
      <c r="H5960">
        <v>0.4</v>
      </c>
      <c r="I5960">
        <v>479.39600000000002</v>
      </c>
      <c r="J5960">
        <v>1</v>
      </c>
      <c r="K5960" s="4" t="s">
        <v>457</v>
      </c>
      <c r="L5960" s="4" t="s">
        <v>637</v>
      </c>
      <c r="M5960" t="s">
        <v>20</v>
      </c>
      <c r="N5960" t="s">
        <v>36</v>
      </c>
      <c r="O5960">
        <v>133.43</v>
      </c>
      <c r="P5960" t="str">
        <f t="shared" si="560"/>
        <v>Not Good</v>
      </c>
      <c r="Q5960" t="str">
        <f t="shared" si="561"/>
        <v>high impact</v>
      </c>
      <c r="R5960" t="str">
        <f t="shared" si="562"/>
        <v>not good</v>
      </c>
      <c r="S5960" t="s">
        <v>56</v>
      </c>
      <c r="T5960" t="s">
        <v>56</v>
      </c>
      <c r="U5960">
        <v>719.09400000000005</v>
      </c>
      <c r="V5960">
        <f t="shared" si="563"/>
        <v>719.09400000000005</v>
      </c>
    </row>
    <row r="5961" spans="1:22" x14ac:dyDescent="0.35">
      <c r="A5961" t="s">
        <v>6445</v>
      </c>
      <c r="B5961" t="s">
        <v>58</v>
      </c>
      <c r="C5961" t="s">
        <v>39</v>
      </c>
      <c r="D5961" t="s">
        <v>34</v>
      </c>
      <c r="E5961">
        <v>637.94000000000005</v>
      </c>
      <c r="F5961" t="str">
        <f t="shared" si="558"/>
        <v>low</v>
      </c>
      <c r="G5961" t="str">
        <f t="shared" si="559"/>
        <v>low</v>
      </c>
      <c r="H5961">
        <v>0.05</v>
      </c>
      <c r="I5961">
        <v>31.896999999999998</v>
      </c>
      <c r="J5961">
        <v>6</v>
      </c>
      <c r="K5961" s="3">
        <v>45142</v>
      </c>
      <c r="L5961" s="3">
        <v>45173</v>
      </c>
      <c r="M5961" t="s">
        <v>20</v>
      </c>
      <c r="N5961" t="s">
        <v>21</v>
      </c>
      <c r="O5961">
        <v>141.24</v>
      </c>
      <c r="P5961" t="str">
        <f t="shared" si="560"/>
        <v>Not Good</v>
      </c>
      <c r="Q5961" t="str">
        <f t="shared" si="561"/>
        <v>normal</v>
      </c>
      <c r="R5961" t="str">
        <f t="shared" si="562"/>
        <v>not good</v>
      </c>
      <c r="S5961" t="s">
        <v>37</v>
      </c>
      <c r="T5961" t="s">
        <v>37</v>
      </c>
      <c r="U5961">
        <v>606.04300000000001</v>
      </c>
      <c r="V5961">
        <f t="shared" si="563"/>
        <v>606.04300000000001</v>
      </c>
    </row>
    <row r="5962" spans="1:22" x14ac:dyDescent="0.35">
      <c r="A5962" t="s">
        <v>6446</v>
      </c>
      <c r="B5962" t="s">
        <v>32</v>
      </c>
      <c r="C5962" t="s">
        <v>17</v>
      </c>
      <c r="D5962" t="s">
        <v>18</v>
      </c>
      <c r="E5962">
        <v>3833.07</v>
      </c>
      <c r="F5962" t="str">
        <f t="shared" si="558"/>
        <v>high</v>
      </c>
      <c r="G5962" t="str">
        <f t="shared" si="559"/>
        <v>high</v>
      </c>
      <c r="H5962">
        <v>0.23</v>
      </c>
      <c r="I5962">
        <v>881.60609999999997</v>
      </c>
      <c r="J5962">
        <v>2</v>
      </c>
      <c r="K5962" s="4" t="s">
        <v>1079</v>
      </c>
      <c r="L5962" s="4" t="s">
        <v>1272</v>
      </c>
      <c r="M5962" t="s">
        <v>43</v>
      </c>
      <c r="N5962" t="s">
        <v>21</v>
      </c>
      <c r="O5962">
        <v>384.14</v>
      </c>
      <c r="P5962" t="str">
        <f t="shared" si="560"/>
        <v>Not Good</v>
      </c>
      <c r="Q5962" t="str">
        <f t="shared" si="561"/>
        <v>high impact</v>
      </c>
      <c r="R5962" t="str">
        <f t="shared" si="562"/>
        <v>not good</v>
      </c>
      <c r="S5962" t="s">
        <v>47</v>
      </c>
      <c r="T5962" t="s">
        <v>47</v>
      </c>
      <c r="U5962">
        <v>2951.4639000000002</v>
      </c>
      <c r="V5962">
        <f t="shared" si="563"/>
        <v>2951.4639000000002</v>
      </c>
    </row>
    <row r="5963" spans="1:22" x14ac:dyDescent="0.35">
      <c r="A5963" t="s">
        <v>6447</v>
      </c>
      <c r="B5963" t="s">
        <v>16</v>
      </c>
      <c r="C5963" t="s">
        <v>25</v>
      </c>
      <c r="D5963" t="s">
        <v>26</v>
      </c>
      <c r="E5963">
        <v>4795.12</v>
      </c>
      <c r="F5963" t="str">
        <f t="shared" si="558"/>
        <v>high</v>
      </c>
      <c r="G5963" t="str">
        <f t="shared" si="559"/>
        <v>high</v>
      </c>
      <c r="H5963">
        <v>0.3</v>
      </c>
      <c r="I5963">
        <v>1438.5360000000001</v>
      </c>
      <c r="J5963">
        <v>3</v>
      </c>
      <c r="K5963" s="3">
        <v>45267</v>
      </c>
      <c r="L5963" s="4" t="s">
        <v>488</v>
      </c>
      <c r="M5963" t="s">
        <v>43</v>
      </c>
      <c r="N5963" t="s">
        <v>21</v>
      </c>
      <c r="O5963">
        <v>1051.42</v>
      </c>
      <c r="P5963" t="str">
        <f t="shared" si="560"/>
        <v>Good</v>
      </c>
      <c r="Q5963" t="str">
        <f t="shared" si="561"/>
        <v>high impact</v>
      </c>
      <c r="R5963" t="str">
        <f t="shared" si="562"/>
        <v>good</v>
      </c>
      <c r="S5963" t="s">
        <v>37</v>
      </c>
      <c r="T5963" t="s">
        <v>37</v>
      </c>
      <c r="U5963">
        <v>3356.5839999999998</v>
      </c>
      <c r="V5963">
        <f t="shared" si="563"/>
        <v>3356.5839999999998</v>
      </c>
    </row>
    <row r="5964" spans="1:22" x14ac:dyDescent="0.35">
      <c r="A5964" t="s">
        <v>6448</v>
      </c>
      <c r="B5964" t="s">
        <v>24</v>
      </c>
      <c r="C5964" t="s">
        <v>33</v>
      </c>
      <c r="D5964" t="s">
        <v>18</v>
      </c>
      <c r="E5964">
        <v>2929.65</v>
      </c>
      <c r="F5964" t="str">
        <f t="shared" si="558"/>
        <v>high</v>
      </c>
      <c r="G5964" t="str">
        <f t="shared" si="559"/>
        <v>high</v>
      </c>
      <c r="H5964">
        <v>0.47</v>
      </c>
      <c r="I5964">
        <v>1376.9355</v>
      </c>
      <c r="J5964">
        <v>9</v>
      </c>
      <c r="K5964" s="4" t="s">
        <v>1679</v>
      </c>
      <c r="L5964" s="4" t="s">
        <v>873</v>
      </c>
      <c r="M5964" t="s">
        <v>20</v>
      </c>
      <c r="N5964" t="s">
        <v>21</v>
      </c>
      <c r="O5964">
        <v>174.91</v>
      </c>
      <c r="P5964" t="str">
        <f t="shared" si="560"/>
        <v>Not Good</v>
      </c>
      <c r="Q5964" t="str">
        <f t="shared" si="561"/>
        <v>high impact</v>
      </c>
      <c r="R5964" t="str">
        <f t="shared" si="562"/>
        <v>not good</v>
      </c>
      <c r="S5964" t="s">
        <v>56</v>
      </c>
      <c r="T5964" t="s">
        <v>56</v>
      </c>
      <c r="U5964">
        <v>1552.7145</v>
      </c>
      <c r="V5964">
        <f t="shared" si="563"/>
        <v>1552.7145</v>
      </c>
    </row>
    <row r="5965" spans="1:22" x14ac:dyDescent="0.35">
      <c r="A5965" t="s">
        <v>6449</v>
      </c>
      <c r="B5965" t="s">
        <v>24</v>
      </c>
      <c r="C5965" t="s">
        <v>39</v>
      </c>
      <c r="D5965" t="s">
        <v>26</v>
      </c>
      <c r="E5965">
        <v>2464.46</v>
      </c>
      <c r="F5965" t="str">
        <f t="shared" si="558"/>
        <v>high</v>
      </c>
      <c r="G5965" t="str">
        <f t="shared" si="559"/>
        <v>high</v>
      </c>
      <c r="H5965">
        <v>0.37</v>
      </c>
      <c r="I5965">
        <v>911.85019999999997</v>
      </c>
      <c r="J5965">
        <v>9</v>
      </c>
      <c r="K5965" s="4" t="s">
        <v>476</v>
      </c>
      <c r="L5965" s="3">
        <v>45333</v>
      </c>
      <c r="M5965" t="s">
        <v>20</v>
      </c>
      <c r="N5965" t="s">
        <v>36</v>
      </c>
      <c r="O5965">
        <v>538.69000000000005</v>
      </c>
      <c r="P5965" t="str">
        <f t="shared" si="560"/>
        <v>Good</v>
      </c>
      <c r="Q5965" t="str">
        <f t="shared" si="561"/>
        <v>high impact</v>
      </c>
      <c r="R5965" t="str">
        <f t="shared" si="562"/>
        <v>good</v>
      </c>
      <c r="S5965" t="s">
        <v>47</v>
      </c>
      <c r="T5965" t="s">
        <v>47</v>
      </c>
      <c r="U5965">
        <v>1552.6098</v>
      </c>
      <c r="V5965">
        <f t="shared" si="563"/>
        <v>1552.6098</v>
      </c>
    </row>
    <row r="5966" spans="1:22" x14ac:dyDescent="0.35">
      <c r="A5966" t="s">
        <v>6450</v>
      </c>
      <c r="B5966" t="s">
        <v>16</v>
      </c>
      <c r="C5966" t="s">
        <v>17</v>
      </c>
      <c r="D5966" t="s">
        <v>46</v>
      </c>
      <c r="E5966">
        <v>2718.58</v>
      </c>
      <c r="F5966" t="str">
        <f t="shared" si="558"/>
        <v>high</v>
      </c>
      <c r="G5966" t="str">
        <f t="shared" si="559"/>
        <v>high</v>
      </c>
      <c r="H5966">
        <v>7.0000000000000007E-2</v>
      </c>
      <c r="I5966">
        <v>190.3006</v>
      </c>
      <c r="J5966">
        <v>6</v>
      </c>
      <c r="K5966" s="4" t="s">
        <v>263</v>
      </c>
      <c r="L5966" s="4" t="s">
        <v>361</v>
      </c>
      <c r="M5966" t="s">
        <v>43</v>
      </c>
      <c r="N5966" t="s">
        <v>36</v>
      </c>
      <c r="O5966">
        <v>164.84</v>
      </c>
      <c r="P5966" t="str">
        <f t="shared" si="560"/>
        <v>Not Good</v>
      </c>
      <c r="Q5966" t="str">
        <f t="shared" si="561"/>
        <v>high impact</v>
      </c>
      <c r="R5966" t="str">
        <f t="shared" si="562"/>
        <v>not good</v>
      </c>
      <c r="S5966" t="s">
        <v>56</v>
      </c>
      <c r="T5966" t="s">
        <v>56</v>
      </c>
      <c r="U5966">
        <v>2528.2793999999999</v>
      </c>
      <c r="V5966">
        <f t="shared" si="563"/>
        <v>2528.2793999999999</v>
      </c>
    </row>
    <row r="5967" spans="1:22" x14ac:dyDescent="0.35">
      <c r="A5967" t="s">
        <v>6451</v>
      </c>
      <c r="B5967" t="s">
        <v>32</v>
      </c>
      <c r="C5967" t="s">
        <v>25</v>
      </c>
      <c r="D5967" t="s">
        <v>50</v>
      </c>
      <c r="E5967">
        <v>2444.4699999999998</v>
      </c>
      <c r="F5967" t="str">
        <f t="shared" si="558"/>
        <v>high</v>
      </c>
      <c r="G5967" t="str">
        <f t="shared" si="559"/>
        <v>high</v>
      </c>
      <c r="H5967">
        <v>0.48</v>
      </c>
      <c r="I5967">
        <v>1173.3456000000001</v>
      </c>
      <c r="J5967">
        <v>7</v>
      </c>
      <c r="K5967" s="4" t="s">
        <v>570</v>
      </c>
      <c r="L5967" s="4" t="s">
        <v>777</v>
      </c>
      <c r="M5967" t="s">
        <v>20</v>
      </c>
      <c r="N5967" t="s">
        <v>29</v>
      </c>
      <c r="O5967">
        <v>231.01</v>
      </c>
      <c r="P5967" t="str">
        <f t="shared" si="560"/>
        <v>Not Good</v>
      </c>
      <c r="Q5967" t="str">
        <f t="shared" si="561"/>
        <v>high impact</v>
      </c>
      <c r="R5967" t="str">
        <f t="shared" si="562"/>
        <v>not good</v>
      </c>
      <c r="S5967" t="s">
        <v>72</v>
      </c>
      <c r="T5967" t="s">
        <v>72</v>
      </c>
      <c r="U5967">
        <v>1271.1243999999999</v>
      </c>
      <c r="V5967">
        <f t="shared" si="563"/>
        <v>1271.1243999999999</v>
      </c>
    </row>
    <row r="5968" spans="1:22" x14ac:dyDescent="0.35">
      <c r="A5968" t="s">
        <v>6452</v>
      </c>
      <c r="B5968" t="s">
        <v>16</v>
      </c>
      <c r="C5968" t="s">
        <v>33</v>
      </c>
      <c r="D5968" t="s">
        <v>50</v>
      </c>
      <c r="E5968">
        <v>2266.7800000000002</v>
      </c>
      <c r="F5968" t="str">
        <f t="shared" si="558"/>
        <v>high</v>
      </c>
      <c r="G5968" t="str">
        <f t="shared" si="559"/>
        <v>high</v>
      </c>
      <c r="H5968">
        <v>0.24</v>
      </c>
      <c r="I5968">
        <v>544.02719999999999</v>
      </c>
      <c r="J5968">
        <v>5</v>
      </c>
      <c r="K5968" s="4" t="s">
        <v>247</v>
      </c>
      <c r="L5968" s="4" t="s">
        <v>256</v>
      </c>
      <c r="M5968" t="s">
        <v>28</v>
      </c>
      <c r="N5968" t="s">
        <v>21</v>
      </c>
      <c r="O5968">
        <v>398.5</v>
      </c>
      <c r="P5968" t="str">
        <f t="shared" si="560"/>
        <v>Not Good</v>
      </c>
      <c r="Q5968" t="str">
        <f t="shared" si="561"/>
        <v>high impact</v>
      </c>
      <c r="R5968" t="str">
        <f t="shared" si="562"/>
        <v>not good</v>
      </c>
      <c r="S5968" t="s">
        <v>72</v>
      </c>
      <c r="T5968" t="s">
        <v>72</v>
      </c>
      <c r="U5968">
        <v>1722.7528</v>
      </c>
      <c r="V5968">
        <f t="shared" si="563"/>
        <v>1722.7528</v>
      </c>
    </row>
    <row r="5969" spans="1:22" x14ac:dyDescent="0.35">
      <c r="A5969" t="s">
        <v>6453</v>
      </c>
      <c r="B5969" t="s">
        <v>58</v>
      </c>
      <c r="C5969" t="s">
        <v>39</v>
      </c>
      <c r="D5969" t="s">
        <v>26</v>
      </c>
      <c r="E5969">
        <v>4740.47</v>
      </c>
      <c r="F5969" t="str">
        <f t="shared" si="558"/>
        <v>high</v>
      </c>
      <c r="G5969" t="str">
        <f t="shared" si="559"/>
        <v>high</v>
      </c>
      <c r="H5969">
        <v>0.18</v>
      </c>
      <c r="I5969">
        <v>853.28459999999995</v>
      </c>
      <c r="J5969">
        <v>7</v>
      </c>
      <c r="K5969" s="4" t="s">
        <v>865</v>
      </c>
      <c r="L5969" s="4" t="s">
        <v>595</v>
      </c>
      <c r="M5969" t="s">
        <v>28</v>
      </c>
      <c r="N5969" t="s">
        <v>36</v>
      </c>
      <c r="O5969">
        <v>1407.81</v>
      </c>
      <c r="P5969" t="str">
        <f t="shared" si="560"/>
        <v>Good</v>
      </c>
      <c r="Q5969" t="str">
        <f t="shared" si="561"/>
        <v>high impact</v>
      </c>
      <c r="R5969" t="str">
        <f t="shared" si="562"/>
        <v>good</v>
      </c>
      <c r="S5969" t="s">
        <v>47</v>
      </c>
      <c r="T5969" t="s">
        <v>47</v>
      </c>
      <c r="U5969">
        <v>3887.1853999999998</v>
      </c>
      <c r="V5969">
        <f t="shared" si="563"/>
        <v>3887.1853999999998</v>
      </c>
    </row>
    <row r="5970" spans="1:22" x14ac:dyDescent="0.35">
      <c r="A5970" t="s">
        <v>6454</v>
      </c>
      <c r="B5970" t="s">
        <v>32</v>
      </c>
      <c r="C5970" t="s">
        <v>17</v>
      </c>
      <c r="D5970" t="s">
        <v>18</v>
      </c>
      <c r="E5970">
        <v>2450.84</v>
      </c>
      <c r="F5970" t="str">
        <f t="shared" si="558"/>
        <v>high</v>
      </c>
      <c r="G5970" t="str">
        <f t="shared" si="559"/>
        <v>high</v>
      </c>
      <c r="H5970">
        <v>0.06</v>
      </c>
      <c r="I5970">
        <v>147.0504</v>
      </c>
      <c r="J5970">
        <v>6</v>
      </c>
      <c r="K5970" s="4" t="s">
        <v>288</v>
      </c>
      <c r="L5970" s="3">
        <v>45451</v>
      </c>
      <c r="M5970" t="s">
        <v>43</v>
      </c>
      <c r="N5970" t="s">
        <v>36</v>
      </c>
      <c r="O5970">
        <v>513.39</v>
      </c>
      <c r="P5970" t="str">
        <f t="shared" si="560"/>
        <v>Good</v>
      </c>
      <c r="Q5970" t="str">
        <f t="shared" si="561"/>
        <v>high impact</v>
      </c>
      <c r="R5970" t="str">
        <f t="shared" si="562"/>
        <v>good</v>
      </c>
      <c r="S5970" t="s">
        <v>56</v>
      </c>
      <c r="T5970" t="s">
        <v>56</v>
      </c>
      <c r="U5970">
        <v>2303.7896000000001</v>
      </c>
      <c r="V5970">
        <f t="shared" si="563"/>
        <v>2303.7896000000001</v>
      </c>
    </row>
    <row r="5971" spans="1:22" x14ac:dyDescent="0.35">
      <c r="A5971" t="s">
        <v>6455</v>
      </c>
      <c r="B5971" t="s">
        <v>32</v>
      </c>
      <c r="C5971" t="s">
        <v>25</v>
      </c>
      <c r="D5971" t="s">
        <v>34</v>
      </c>
      <c r="E5971">
        <v>497.4</v>
      </c>
      <c r="F5971" t="str">
        <f t="shared" si="558"/>
        <v>low</v>
      </c>
      <c r="G5971" t="str">
        <f t="shared" si="559"/>
        <v>low</v>
      </c>
      <c r="H5971">
        <v>0.47</v>
      </c>
      <c r="I5971">
        <v>233.77799999999999</v>
      </c>
      <c r="J5971">
        <v>5</v>
      </c>
      <c r="K5971" s="4" t="s">
        <v>180</v>
      </c>
      <c r="L5971" s="4" t="s">
        <v>1613</v>
      </c>
      <c r="M5971" t="s">
        <v>28</v>
      </c>
      <c r="N5971" t="s">
        <v>36</v>
      </c>
      <c r="O5971">
        <v>25.3</v>
      </c>
      <c r="P5971" t="str">
        <f t="shared" si="560"/>
        <v>Not Good</v>
      </c>
      <c r="Q5971" t="str">
        <f t="shared" si="561"/>
        <v>high impact</v>
      </c>
      <c r="R5971" t="str">
        <f t="shared" si="562"/>
        <v>not good</v>
      </c>
      <c r="S5971" t="s">
        <v>30</v>
      </c>
      <c r="T5971" t="s">
        <v>30</v>
      </c>
      <c r="U5971">
        <v>263.62200000000001</v>
      </c>
      <c r="V5971">
        <f t="shared" si="563"/>
        <v>263.62200000000001</v>
      </c>
    </row>
    <row r="5972" spans="1:22" x14ac:dyDescent="0.35">
      <c r="A5972" t="s">
        <v>6456</v>
      </c>
      <c r="B5972" t="s">
        <v>32</v>
      </c>
      <c r="C5972" t="s">
        <v>33</v>
      </c>
      <c r="D5972" t="s">
        <v>26</v>
      </c>
      <c r="E5972">
        <v>3851.03</v>
      </c>
      <c r="F5972" t="str">
        <f t="shared" si="558"/>
        <v>high</v>
      </c>
      <c r="G5972" t="str">
        <f t="shared" si="559"/>
        <v>high</v>
      </c>
      <c r="H5972">
        <v>0.28999999999999998</v>
      </c>
      <c r="I5972">
        <v>1116.7987000000001</v>
      </c>
      <c r="J5972">
        <v>3</v>
      </c>
      <c r="K5972" s="4" t="s">
        <v>116</v>
      </c>
      <c r="L5972" s="4" t="s">
        <v>443</v>
      </c>
      <c r="M5972" t="s">
        <v>20</v>
      </c>
      <c r="N5972" t="s">
        <v>36</v>
      </c>
      <c r="O5972">
        <v>939.53</v>
      </c>
      <c r="P5972" t="str">
        <f t="shared" si="560"/>
        <v>Good</v>
      </c>
      <c r="Q5972" t="str">
        <f t="shared" si="561"/>
        <v>high impact</v>
      </c>
      <c r="R5972" t="str">
        <f t="shared" si="562"/>
        <v>good</v>
      </c>
      <c r="S5972" t="s">
        <v>47</v>
      </c>
      <c r="T5972" t="s">
        <v>47</v>
      </c>
      <c r="U5972">
        <v>2734.2312999999999</v>
      </c>
      <c r="V5972">
        <f t="shared" si="563"/>
        <v>2734.2312999999999</v>
      </c>
    </row>
    <row r="5973" spans="1:22" x14ac:dyDescent="0.35">
      <c r="A5973" t="s">
        <v>6457</v>
      </c>
      <c r="B5973" t="s">
        <v>24</v>
      </c>
      <c r="C5973" t="s">
        <v>39</v>
      </c>
      <c r="D5973" t="s">
        <v>26</v>
      </c>
      <c r="E5973">
        <v>2018.65</v>
      </c>
      <c r="F5973" t="str">
        <f t="shared" si="558"/>
        <v>high</v>
      </c>
      <c r="G5973" t="str">
        <f t="shared" si="559"/>
        <v>high</v>
      </c>
      <c r="H5973">
        <v>0.49</v>
      </c>
      <c r="I5973">
        <v>989.13850000000002</v>
      </c>
      <c r="J5973">
        <v>2</v>
      </c>
      <c r="K5973" s="3">
        <v>45086</v>
      </c>
      <c r="L5973" s="3">
        <v>45116</v>
      </c>
      <c r="M5973" t="s">
        <v>43</v>
      </c>
      <c r="N5973" t="s">
        <v>29</v>
      </c>
      <c r="O5973">
        <v>272.82</v>
      </c>
      <c r="P5973" t="str">
        <f t="shared" si="560"/>
        <v>Not Good</v>
      </c>
      <c r="Q5973" t="str">
        <f t="shared" si="561"/>
        <v>high impact</v>
      </c>
      <c r="R5973" t="str">
        <f t="shared" si="562"/>
        <v>not good</v>
      </c>
      <c r="S5973" t="s">
        <v>30</v>
      </c>
      <c r="T5973" t="s">
        <v>30</v>
      </c>
      <c r="U5973">
        <v>1029.5115000000001</v>
      </c>
      <c r="V5973">
        <f t="shared" si="563"/>
        <v>1029.5115000000001</v>
      </c>
    </row>
    <row r="5974" spans="1:22" x14ac:dyDescent="0.35">
      <c r="A5974" t="s">
        <v>6458</v>
      </c>
      <c r="B5974" t="s">
        <v>16</v>
      </c>
      <c r="C5974" t="s">
        <v>17</v>
      </c>
      <c r="D5974" t="s">
        <v>34</v>
      </c>
      <c r="E5974">
        <v>3582.4</v>
      </c>
      <c r="F5974" t="str">
        <f t="shared" si="558"/>
        <v>high</v>
      </c>
      <c r="G5974" t="str">
        <f t="shared" si="559"/>
        <v>high</v>
      </c>
      <c r="H5974">
        <v>0.09</v>
      </c>
      <c r="I5974">
        <v>322.416</v>
      </c>
      <c r="J5974">
        <v>5</v>
      </c>
      <c r="K5974" s="4" t="s">
        <v>198</v>
      </c>
      <c r="L5974" s="4" t="s">
        <v>296</v>
      </c>
      <c r="M5974" t="s">
        <v>20</v>
      </c>
      <c r="N5974" t="s">
        <v>21</v>
      </c>
      <c r="O5974">
        <v>1067.6500000000001</v>
      </c>
      <c r="P5974" t="str">
        <f t="shared" si="560"/>
        <v>Good</v>
      </c>
      <c r="Q5974" t="str">
        <f t="shared" si="561"/>
        <v>high impact</v>
      </c>
      <c r="R5974" t="str">
        <f t="shared" si="562"/>
        <v>good</v>
      </c>
      <c r="S5974" t="s">
        <v>56</v>
      </c>
      <c r="T5974" t="s">
        <v>56</v>
      </c>
      <c r="U5974">
        <v>3259.9839999999999</v>
      </c>
      <c r="V5974">
        <f t="shared" si="563"/>
        <v>3259.9839999999999</v>
      </c>
    </row>
    <row r="5975" spans="1:22" x14ac:dyDescent="0.35">
      <c r="A5975" t="s">
        <v>6459</v>
      </c>
      <c r="B5975" t="s">
        <v>32</v>
      </c>
      <c r="C5975" t="s">
        <v>25</v>
      </c>
      <c r="D5975" t="s">
        <v>26</v>
      </c>
      <c r="E5975">
        <v>2939.89</v>
      </c>
      <c r="F5975" t="str">
        <f t="shared" si="558"/>
        <v>high</v>
      </c>
      <c r="G5975" t="str">
        <f t="shared" si="559"/>
        <v>high</v>
      </c>
      <c r="H5975">
        <v>0.27</v>
      </c>
      <c r="I5975">
        <v>793.77030000000002</v>
      </c>
      <c r="J5975">
        <v>8</v>
      </c>
      <c r="K5975" s="4" t="s">
        <v>514</v>
      </c>
      <c r="L5975" s="3">
        <v>45054</v>
      </c>
      <c r="M5975" t="s">
        <v>20</v>
      </c>
      <c r="N5975" t="s">
        <v>21</v>
      </c>
      <c r="O5975">
        <v>592.66999999999996</v>
      </c>
      <c r="P5975" t="str">
        <f t="shared" si="560"/>
        <v>Good</v>
      </c>
      <c r="Q5975" t="str">
        <f t="shared" si="561"/>
        <v>high impact</v>
      </c>
      <c r="R5975" t="str">
        <f t="shared" si="562"/>
        <v>good</v>
      </c>
      <c r="S5975" t="s">
        <v>72</v>
      </c>
      <c r="T5975" t="s">
        <v>72</v>
      </c>
      <c r="U5975">
        <v>2146.1197000000002</v>
      </c>
      <c r="V5975">
        <f t="shared" si="563"/>
        <v>2146.1197000000002</v>
      </c>
    </row>
    <row r="5976" spans="1:22" x14ac:dyDescent="0.35">
      <c r="A5976" t="s">
        <v>6460</v>
      </c>
      <c r="B5976" t="s">
        <v>32</v>
      </c>
      <c r="C5976" t="s">
        <v>33</v>
      </c>
      <c r="D5976" t="s">
        <v>46</v>
      </c>
      <c r="E5976">
        <v>3594.58</v>
      </c>
      <c r="F5976" t="str">
        <f t="shared" si="558"/>
        <v>high</v>
      </c>
      <c r="G5976" t="str">
        <f t="shared" si="559"/>
        <v>high</v>
      </c>
      <c r="H5976">
        <v>0.05</v>
      </c>
      <c r="I5976">
        <v>179.72900000000001</v>
      </c>
      <c r="J5976">
        <v>5</v>
      </c>
      <c r="K5976" s="3">
        <v>45602</v>
      </c>
      <c r="L5976" s="4" t="s">
        <v>379</v>
      </c>
      <c r="M5976" t="s">
        <v>43</v>
      </c>
      <c r="N5976" t="s">
        <v>21</v>
      </c>
      <c r="O5976">
        <v>1011.29</v>
      </c>
      <c r="P5976" t="str">
        <f t="shared" si="560"/>
        <v>Good</v>
      </c>
      <c r="Q5976" t="str">
        <f t="shared" si="561"/>
        <v>high impact</v>
      </c>
      <c r="R5976" t="str">
        <f t="shared" si="562"/>
        <v>good</v>
      </c>
      <c r="S5976" t="s">
        <v>47</v>
      </c>
      <c r="T5976" t="s">
        <v>47</v>
      </c>
      <c r="U5976">
        <v>3414.8510000000001</v>
      </c>
      <c r="V5976">
        <f t="shared" si="563"/>
        <v>3414.8510000000001</v>
      </c>
    </row>
    <row r="5977" spans="1:22" x14ac:dyDescent="0.35">
      <c r="A5977" t="s">
        <v>6461</v>
      </c>
      <c r="B5977" t="s">
        <v>32</v>
      </c>
      <c r="C5977" t="s">
        <v>39</v>
      </c>
      <c r="D5977" t="s">
        <v>34</v>
      </c>
      <c r="E5977">
        <v>403.77</v>
      </c>
      <c r="F5977" t="str">
        <f t="shared" si="558"/>
        <v>low</v>
      </c>
      <c r="G5977" t="str">
        <f t="shared" si="559"/>
        <v>low</v>
      </c>
      <c r="H5977">
        <v>0.26</v>
      </c>
      <c r="I5977">
        <v>104.9802</v>
      </c>
      <c r="J5977">
        <v>3</v>
      </c>
      <c r="K5977" s="3">
        <v>45025</v>
      </c>
      <c r="L5977" s="3">
        <v>45055</v>
      </c>
      <c r="M5977" t="s">
        <v>20</v>
      </c>
      <c r="N5977" t="s">
        <v>36</v>
      </c>
      <c r="O5977">
        <v>25.12</v>
      </c>
      <c r="P5977" t="str">
        <f t="shared" si="560"/>
        <v>Not Good</v>
      </c>
      <c r="Q5977" t="str">
        <f t="shared" si="561"/>
        <v>high impact</v>
      </c>
      <c r="R5977" t="str">
        <f t="shared" si="562"/>
        <v>not good</v>
      </c>
      <c r="S5977" t="s">
        <v>30</v>
      </c>
      <c r="T5977" t="s">
        <v>30</v>
      </c>
      <c r="U5977">
        <v>298.78980000000001</v>
      </c>
      <c r="V5977">
        <f t="shared" si="563"/>
        <v>298.78980000000001</v>
      </c>
    </row>
    <row r="5978" spans="1:22" x14ac:dyDescent="0.35">
      <c r="A5978" t="s">
        <v>6462</v>
      </c>
      <c r="B5978" t="s">
        <v>16</v>
      </c>
      <c r="C5978" t="s">
        <v>17</v>
      </c>
      <c r="D5978" t="s">
        <v>46</v>
      </c>
      <c r="E5978">
        <v>265.98</v>
      </c>
      <c r="F5978" t="str">
        <f t="shared" si="558"/>
        <v>low</v>
      </c>
      <c r="G5978" t="str">
        <f t="shared" si="559"/>
        <v>low</v>
      </c>
      <c r="H5978">
        <v>0.44</v>
      </c>
      <c r="I5978">
        <v>117.0312</v>
      </c>
      <c r="J5978">
        <v>3</v>
      </c>
      <c r="K5978" s="4" t="s">
        <v>524</v>
      </c>
      <c r="L5978" s="4" t="s">
        <v>321</v>
      </c>
      <c r="M5978" t="s">
        <v>28</v>
      </c>
      <c r="N5978" t="s">
        <v>21</v>
      </c>
      <c r="O5978">
        <v>37.840000000000003</v>
      </c>
      <c r="P5978" t="str">
        <f t="shared" si="560"/>
        <v>Not Good</v>
      </c>
      <c r="Q5978" t="str">
        <f t="shared" si="561"/>
        <v>high impact</v>
      </c>
      <c r="R5978" t="str">
        <f t="shared" si="562"/>
        <v>not good</v>
      </c>
      <c r="S5978" t="s">
        <v>37</v>
      </c>
      <c r="T5978" t="s">
        <v>37</v>
      </c>
      <c r="U5978">
        <v>148.94880000000001</v>
      </c>
      <c r="V5978">
        <f t="shared" si="563"/>
        <v>148.94880000000001</v>
      </c>
    </row>
    <row r="5979" spans="1:22" x14ac:dyDescent="0.35">
      <c r="A5979" t="s">
        <v>6463</v>
      </c>
      <c r="B5979" t="s">
        <v>24</v>
      </c>
      <c r="C5979" t="s">
        <v>25</v>
      </c>
      <c r="D5979" t="s">
        <v>50</v>
      </c>
      <c r="E5979">
        <v>1954.85</v>
      </c>
      <c r="F5979" t="str">
        <f t="shared" si="558"/>
        <v>medium</v>
      </c>
      <c r="G5979" t="str">
        <f t="shared" si="559"/>
        <v>low</v>
      </c>
      <c r="H5979">
        <v>0.05</v>
      </c>
      <c r="I5979">
        <v>97.742500000000007</v>
      </c>
      <c r="J5979">
        <v>5</v>
      </c>
      <c r="K5979" s="4" t="s">
        <v>911</v>
      </c>
      <c r="L5979" s="4" t="s">
        <v>441</v>
      </c>
      <c r="M5979" t="s">
        <v>20</v>
      </c>
      <c r="N5979" t="s">
        <v>29</v>
      </c>
      <c r="O5979">
        <v>238.2</v>
      </c>
      <c r="P5979" t="str">
        <f t="shared" si="560"/>
        <v>Not Good</v>
      </c>
      <c r="Q5979" t="str">
        <f t="shared" si="561"/>
        <v>high impact</v>
      </c>
      <c r="R5979" t="str">
        <f t="shared" si="562"/>
        <v>not good</v>
      </c>
      <c r="S5979" t="s">
        <v>72</v>
      </c>
      <c r="T5979" t="s">
        <v>72</v>
      </c>
      <c r="U5979">
        <v>1857.1075000000001</v>
      </c>
      <c r="V5979">
        <f t="shared" si="563"/>
        <v>1857.1075000000001</v>
      </c>
    </row>
    <row r="5980" spans="1:22" x14ac:dyDescent="0.35">
      <c r="A5980" t="s">
        <v>6464</v>
      </c>
      <c r="B5980" t="s">
        <v>58</v>
      </c>
      <c r="C5980" t="s">
        <v>33</v>
      </c>
      <c r="D5980" t="s">
        <v>34</v>
      </c>
      <c r="E5980">
        <v>3496.51</v>
      </c>
      <c r="F5980" t="str">
        <f t="shared" si="558"/>
        <v>high</v>
      </c>
      <c r="G5980" t="str">
        <f t="shared" si="559"/>
        <v>high</v>
      </c>
      <c r="H5980">
        <v>0.13</v>
      </c>
      <c r="I5980">
        <v>454.54629999999997</v>
      </c>
      <c r="J5980">
        <v>9</v>
      </c>
      <c r="K5980" s="3">
        <v>45334</v>
      </c>
      <c r="L5980" s="3">
        <v>45455</v>
      </c>
      <c r="M5980" t="s">
        <v>28</v>
      </c>
      <c r="N5980" t="s">
        <v>29</v>
      </c>
      <c r="O5980">
        <v>502.26</v>
      </c>
      <c r="P5980" t="str">
        <f t="shared" si="560"/>
        <v>Good</v>
      </c>
      <c r="Q5980" t="str">
        <f t="shared" si="561"/>
        <v>high impact</v>
      </c>
      <c r="R5980" t="str">
        <f t="shared" si="562"/>
        <v>good</v>
      </c>
      <c r="S5980" t="s">
        <v>37</v>
      </c>
      <c r="T5980" t="s">
        <v>37</v>
      </c>
      <c r="U5980">
        <v>3041.9636999999998</v>
      </c>
      <c r="V5980">
        <f t="shared" si="563"/>
        <v>3041.9636999999998</v>
      </c>
    </row>
    <row r="5981" spans="1:22" x14ac:dyDescent="0.35">
      <c r="A5981" t="s">
        <v>6465</v>
      </c>
      <c r="B5981" t="s">
        <v>24</v>
      </c>
      <c r="C5981" t="s">
        <v>39</v>
      </c>
      <c r="D5981" t="s">
        <v>34</v>
      </c>
      <c r="E5981">
        <v>1196.04</v>
      </c>
      <c r="F5981" t="str">
        <f t="shared" si="558"/>
        <v>medium</v>
      </c>
      <c r="G5981" t="str">
        <f t="shared" si="559"/>
        <v>low</v>
      </c>
      <c r="H5981">
        <v>0.34</v>
      </c>
      <c r="I5981">
        <v>406.65359999999998</v>
      </c>
      <c r="J5981">
        <v>8</v>
      </c>
      <c r="K5981" s="4" t="s">
        <v>174</v>
      </c>
      <c r="L5981" s="3">
        <v>45717</v>
      </c>
      <c r="M5981" t="s">
        <v>20</v>
      </c>
      <c r="N5981" t="s">
        <v>36</v>
      </c>
      <c r="O5981">
        <v>150.91999999999999</v>
      </c>
      <c r="P5981" t="str">
        <f t="shared" si="560"/>
        <v>Not Good</v>
      </c>
      <c r="Q5981" t="str">
        <f t="shared" si="561"/>
        <v>high impact</v>
      </c>
      <c r="R5981" t="str">
        <f t="shared" si="562"/>
        <v>not good</v>
      </c>
      <c r="S5981" t="s">
        <v>22</v>
      </c>
      <c r="T5981" t="s">
        <v>22</v>
      </c>
      <c r="U5981">
        <v>789.38639999999998</v>
      </c>
      <c r="V5981">
        <f t="shared" si="563"/>
        <v>789.38639999999998</v>
      </c>
    </row>
    <row r="5982" spans="1:22" x14ac:dyDescent="0.35">
      <c r="A5982" t="s">
        <v>6466</v>
      </c>
      <c r="B5982" t="s">
        <v>32</v>
      </c>
      <c r="C5982" t="s">
        <v>17</v>
      </c>
      <c r="D5982" t="s">
        <v>18</v>
      </c>
      <c r="E5982">
        <v>2223.66</v>
      </c>
      <c r="F5982" t="str">
        <f t="shared" si="558"/>
        <v>high</v>
      </c>
      <c r="G5982" t="str">
        <f t="shared" si="559"/>
        <v>high</v>
      </c>
      <c r="H5982">
        <v>0.04</v>
      </c>
      <c r="I5982">
        <v>88.946399999999997</v>
      </c>
      <c r="J5982">
        <v>7</v>
      </c>
      <c r="K5982" s="4" t="s">
        <v>288</v>
      </c>
      <c r="L5982" s="3">
        <v>45420</v>
      </c>
      <c r="M5982" t="s">
        <v>43</v>
      </c>
      <c r="N5982" t="s">
        <v>36</v>
      </c>
      <c r="O5982">
        <v>265.83</v>
      </c>
      <c r="P5982" t="str">
        <f t="shared" si="560"/>
        <v>Not Good</v>
      </c>
      <c r="Q5982" t="str">
        <f t="shared" si="561"/>
        <v>high impact</v>
      </c>
      <c r="R5982" t="str">
        <f t="shared" si="562"/>
        <v>not good</v>
      </c>
      <c r="S5982" t="s">
        <v>47</v>
      </c>
      <c r="T5982" t="s">
        <v>47</v>
      </c>
      <c r="U5982">
        <v>2134.7136</v>
      </c>
      <c r="V5982">
        <f t="shared" si="563"/>
        <v>2134.7136</v>
      </c>
    </row>
    <row r="5983" spans="1:22" x14ac:dyDescent="0.35">
      <c r="A5983" t="s">
        <v>6467</v>
      </c>
      <c r="B5983" t="s">
        <v>24</v>
      </c>
      <c r="C5983" t="s">
        <v>25</v>
      </c>
      <c r="D5983" t="s">
        <v>18</v>
      </c>
      <c r="E5983">
        <v>4905.97</v>
      </c>
      <c r="F5983" t="str">
        <f t="shared" si="558"/>
        <v>high</v>
      </c>
      <c r="G5983" t="str">
        <f t="shared" si="559"/>
        <v>high</v>
      </c>
      <c r="H5983">
        <v>0.23</v>
      </c>
      <c r="I5983">
        <v>1128.3731</v>
      </c>
      <c r="J5983">
        <v>5</v>
      </c>
      <c r="K5983" s="4" t="s">
        <v>463</v>
      </c>
      <c r="L5983" s="4" t="s">
        <v>205</v>
      </c>
      <c r="M5983" t="s">
        <v>20</v>
      </c>
      <c r="N5983" t="s">
        <v>21</v>
      </c>
      <c r="O5983">
        <v>835.53</v>
      </c>
      <c r="P5983" t="str">
        <f t="shared" si="560"/>
        <v>Good</v>
      </c>
      <c r="Q5983" t="str">
        <f t="shared" si="561"/>
        <v>high impact</v>
      </c>
      <c r="R5983" t="str">
        <f t="shared" si="562"/>
        <v>good</v>
      </c>
      <c r="S5983" t="s">
        <v>30</v>
      </c>
      <c r="T5983" t="s">
        <v>30</v>
      </c>
      <c r="U5983">
        <v>3777.5969</v>
      </c>
      <c r="V5983">
        <f t="shared" si="563"/>
        <v>3777.5969</v>
      </c>
    </row>
    <row r="5984" spans="1:22" x14ac:dyDescent="0.35">
      <c r="A5984" t="s">
        <v>6468</v>
      </c>
      <c r="B5984" t="s">
        <v>24</v>
      </c>
      <c r="C5984" t="s">
        <v>33</v>
      </c>
      <c r="D5984" t="s">
        <v>34</v>
      </c>
      <c r="E5984">
        <v>1152.8900000000001</v>
      </c>
      <c r="F5984" t="str">
        <f t="shared" si="558"/>
        <v>medium</v>
      </c>
      <c r="G5984" t="str">
        <f t="shared" si="559"/>
        <v>low</v>
      </c>
      <c r="H5984">
        <v>0.17</v>
      </c>
      <c r="I5984">
        <v>195.9913</v>
      </c>
      <c r="J5984">
        <v>9</v>
      </c>
      <c r="K5984" s="4" t="s">
        <v>678</v>
      </c>
      <c r="L5984" s="4" t="s">
        <v>265</v>
      </c>
      <c r="M5984" t="s">
        <v>43</v>
      </c>
      <c r="N5984" t="s">
        <v>29</v>
      </c>
      <c r="O5984">
        <v>282.60000000000002</v>
      </c>
      <c r="P5984" t="str">
        <f t="shared" si="560"/>
        <v>Not Good</v>
      </c>
      <c r="Q5984" t="str">
        <f t="shared" si="561"/>
        <v>high impact</v>
      </c>
      <c r="R5984" t="str">
        <f t="shared" si="562"/>
        <v>not good</v>
      </c>
      <c r="S5984" t="s">
        <v>56</v>
      </c>
      <c r="T5984" t="s">
        <v>56</v>
      </c>
      <c r="U5984">
        <v>956.89869999999996</v>
      </c>
      <c r="V5984">
        <f t="shared" si="563"/>
        <v>956.89869999999996</v>
      </c>
    </row>
    <row r="5985" spans="1:22" x14ac:dyDescent="0.35">
      <c r="A5985" t="s">
        <v>6469</v>
      </c>
      <c r="B5985" t="s">
        <v>58</v>
      </c>
      <c r="C5985" t="s">
        <v>39</v>
      </c>
      <c r="D5985" t="s">
        <v>50</v>
      </c>
      <c r="E5985">
        <v>4254.92</v>
      </c>
      <c r="F5985" t="str">
        <f t="shared" si="558"/>
        <v>high</v>
      </c>
      <c r="G5985" t="str">
        <f t="shared" si="559"/>
        <v>high</v>
      </c>
      <c r="H5985">
        <v>0.42</v>
      </c>
      <c r="I5985">
        <v>1787.0663999999999</v>
      </c>
      <c r="J5985">
        <v>2</v>
      </c>
      <c r="K5985" s="4" t="s">
        <v>840</v>
      </c>
      <c r="L5985" s="4" t="s">
        <v>82</v>
      </c>
      <c r="M5985" t="s">
        <v>43</v>
      </c>
      <c r="N5985" t="s">
        <v>36</v>
      </c>
      <c r="O5985">
        <v>900.56</v>
      </c>
      <c r="P5985" t="str">
        <f t="shared" si="560"/>
        <v>Good</v>
      </c>
      <c r="Q5985" t="str">
        <f t="shared" si="561"/>
        <v>high impact</v>
      </c>
      <c r="R5985" t="str">
        <f t="shared" si="562"/>
        <v>good</v>
      </c>
      <c r="S5985" t="s">
        <v>72</v>
      </c>
      <c r="T5985" t="s">
        <v>72</v>
      </c>
      <c r="U5985">
        <v>2467.8535999999999</v>
      </c>
      <c r="V5985">
        <f t="shared" si="563"/>
        <v>2467.8535999999999</v>
      </c>
    </row>
    <row r="5986" spans="1:22" x14ac:dyDescent="0.35">
      <c r="A5986" t="s">
        <v>6470</v>
      </c>
      <c r="B5986" t="s">
        <v>16</v>
      </c>
      <c r="C5986" t="s">
        <v>17</v>
      </c>
      <c r="D5986" t="s">
        <v>26</v>
      </c>
      <c r="E5986">
        <v>4144.76</v>
      </c>
      <c r="F5986" t="str">
        <f t="shared" si="558"/>
        <v>high</v>
      </c>
      <c r="G5986" t="str">
        <f t="shared" si="559"/>
        <v>high</v>
      </c>
      <c r="H5986">
        <v>0.02</v>
      </c>
      <c r="I5986">
        <v>82.895200000000003</v>
      </c>
      <c r="J5986">
        <v>6</v>
      </c>
      <c r="K5986" s="3">
        <v>45109</v>
      </c>
      <c r="L5986" s="3">
        <v>45171</v>
      </c>
      <c r="M5986" t="s">
        <v>20</v>
      </c>
      <c r="N5986" t="s">
        <v>21</v>
      </c>
      <c r="O5986">
        <v>590.24</v>
      </c>
      <c r="P5986" t="str">
        <f t="shared" si="560"/>
        <v>Good</v>
      </c>
      <c r="Q5986" t="str">
        <f t="shared" si="561"/>
        <v>high impact</v>
      </c>
      <c r="R5986" t="str">
        <f t="shared" si="562"/>
        <v>good</v>
      </c>
      <c r="S5986" t="s">
        <v>72</v>
      </c>
      <c r="T5986" t="s">
        <v>72</v>
      </c>
      <c r="U5986">
        <v>4061.8647999999998</v>
      </c>
      <c r="V5986">
        <f t="shared" si="563"/>
        <v>4061.8647999999998</v>
      </c>
    </row>
    <row r="5987" spans="1:22" x14ac:dyDescent="0.35">
      <c r="A5987" t="s">
        <v>6471</v>
      </c>
      <c r="B5987" t="s">
        <v>16</v>
      </c>
      <c r="C5987" t="s">
        <v>25</v>
      </c>
      <c r="D5987" t="s">
        <v>18</v>
      </c>
      <c r="E5987">
        <v>4467.63</v>
      </c>
      <c r="F5987" t="str">
        <f t="shared" si="558"/>
        <v>high</v>
      </c>
      <c r="G5987" t="str">
        <f t="shared" si="559"/>
        <v>high</v>
      </c>
      <c r="H5987">
        <v>0.43</v>
      </c>
      <c r="I5987">
        <v>1921.0808999999999</v>
      </c>
      <c r="J5987">
        <v>7</v>
      </c>
      <c r="K5987" s="3">
        <v>45413</v>
      </c>
      <c r="L5987" s="3">
        <v>45566</v>
      </c>
      <c r="M5987" t="s">
        <v>28</v>
      </c>
      <c r="N5987" t="s">
        <v>29</v>
      </c>
      <c r="O5987">
        <v>881.86</v>
      </c>
      <c r="P5987" t="str">
        <f t="shared" si="560"/>
        <v>Good</v>
      </c>
      <c r="Q5987" t="str">
        <f t="shared" si="561"/>
        <v>high impact</v>
      </c>
      <c r="R5987" t="str">
        <f t="shared" si="562"/>
        <v>good</v>
      </c>
      <c r="S5987" t="s">
        <v>72</v>
      </c>
      <c r="T5987" t="s">
        <v>72</v>
      </c>
      <c r="U5987">
        <v>2546.5491000000002</v>
      </c>
      <c r="V5987">
        <f t="shared" si="563"/>
        <v>2546.5491000000002</v>
      </c>
    </row>
    <row r="5988" spans="1:22" x14ac:dyDescent="0.35">
      <c r="A5988" t="s">
        <v>6472</v>
      </c>
      <c r="B5988" t="s">
        <v>24</v>
      </c>
      <c r="C5988" t="s">
        <v>33</v>
      </c>
      <c r="D5988" t="s">
        <v>50</v>
      </c>
      <c r="E5988">
        <v>4584.1899999999996</v>
      </c>
      <c r="F5988" t="str">
        <f t="shared" si="558"/>
        <v>high</v>
      </c>
      <c r="G5988" t="str">
        <f t="shared" si="559"/>
        <v>high</v>
      </c>
      <c r="H5988">
        <v>0.35</v>
      </c>
      <c r="I5988">
        <v>1604.4665</v>
      </c>
      <c r="J5988">
        <v>7</v>
      </c>
      <c r="K5988" s="3">
        <v>45419</v>
      </c>
      <c r="L5988" s="3">
        <v>45603</v>
      </c>
      <c r="M5988" t="s">
        <v>20</v>
      </c>
      <c r="N5988" t="s">
        <v>36</v>
      </c>
      <c r="O5988">
        <v>1268.6300000000001</v>
      </c>
      <c r="P5988" t="str">
        <f t="shared" si="560"/>
        <v>Good</v>
      </c>
      <c r="Q5988" t="str">
        <f t="shared" si="561"/>
        <v>high impact</v>
      </c>
      <c r="R5988" t="str">
        <f t="shared" si="562"/>
        <v>good</v>
      </c>
      <c r="S5988" t="s">
        <v>47</v>
      </c>
      <c r="T5988" t="s">
        <v>47</v>
      </c>
      <c r="U5988">
        <v>2979.7235000000001</v>
      </c>
      <c r="V5988">
        <f t="shared" si="563"/>
        <v>2979.7235000000001</v>
      </c>
    </row>
    <row r="5989" spans="1:22" x14ac:dyDescent="0.35">
      <c r="A5989" t="s">
        <v>6473</v>
      </c>
      <c r="B5989" t="s">
        <v>24</v>
      </c>
      <c r="C5989" t="s">
        <v>39</v>
      </c>
      <c r="D5989" t="s">
        <v>50</v>
      </c>
      <c r="E5989">
        <v>2585.87</v>
      </c>
      <c r="F5989" t="str">
        <f t="shared" si="558"/>
        <v>high</v>
      </c>
      <c r="G5989" t="str">
        <f t="shared" si="559"/>
        <v>high</v>
      </c>
      <c r="H5989">
        <v>0.15</v>
      </c>
      <c r="I5989">
        <v>387.88049999999998</v>
      </c>
      <c r="J5989">
        <v>4</v>
      </c>
      <c r="K5989" s="3">
        <v>45455</v>
      </c>
      <c r="L5989" s="3">
        <v>45516</v>
      </c>
      <c r="M5989" t="s">
        <v>28</v>
      </c>
      <c r="N5989" t="s">
        <v>36</v>
      </c>
      <c r="O5989">
        <v>303.01</v>
      </c>
      <c r="P5989" t="str">
        <f t="shared" si="560"/>
        <v>Not Good</v>
      </c>
      <c r="Q5989" t="str">
        <f t="shared" si="561"/>
        <v>high impact</v>
      </c>
      <c r="R5989" t="str">
        <f t="shared" si="562"/>
        <v>not good</v>
      </c>
      <c r="S5989" t="s">
        <v>37</v>
      </c>
      <c r="T5989" t="s">
        <v>37</v>
      </c>
      <c r="U5989">
        <v>2197.9895000000001</v>
      </c>
      <c r="V5989">
        <f t="shared" si="563"/>
        <v>2197.9895000000001</v>
      </c>
    </row>
    <row r="5990" spans="1:22" x14ac:dyDescent="0.35">
      <c r="A5990" t="s">
        <v>6474</v>
      </c>
      <c r="B5990" t="s">
        <v>16</v>
      </c>
      <c r="C5990" t="s">
        <v>17</v>
      </c>
      <c r="D5990" t="s">
        <v>18</v>
      </c>
      <c r="E5990">
        <v>3441.48</v>
      </c>
      <c r="F5990" t="str">
        <f t="shared" si="558"/>
        <v>high</v>
      </c>
      <c r="G5990" t="str">
        <f t="shared" si="559"/>
        <v>high</v>
      </c>
      <c r="H5990">
        <v>0.1</v>
      </c>
      <c r="I5990">
        <v>344.14800000000002</v>
      </c>
      <c r="J5990">
        <v>2</v>
      </c>
      <c r="K5990" s="3">
        <v>45476</v>
      </c>
      <c r="L5990" s="4" t="s">
        <v>263</v>
      </c>
      <c r="M5990" t="s">
        <v>20</v>
      </c>
      <c r="N5990" t="s">
        <v>21</v>
      </c>
      <c r="O5990">
        <v>602.73</v>
      </c>
      <c r="P5990" t="str">
        <f t="shared" si="560"/>
        <v>Good</v>
      </c>
      <c r="Q5990" t="str">
        <f t="shared" si="561"/>
        <v>high impact</v>
      </c>
      <c r="R5990" t="str">
        <f t="shared" si="562"/>
        <v>good</v>
      </c>
      <c r="S5990" t="s">
        <v>56</v>
      </c>
      <c r="T5990" t="s">
        <v>56</v>
      </c>
      <c r="U5990">
        <v>3097.3319999999999</v>
      </c>
      <c r="V5990">
        <f t="shared" si="563"/>
        <v>3097.3319999999999</v>
      </c>
    </row>
    <row r="5991" spans="1:22" x14ac:dyDescent="0.35">
      <c r="A5991" t="s">
        <v>6475</v>
      </c>
      <c r="B5991" t="s">
        <v>16</v>
      </c>
      <c r="C5991" t="s">
        <v>25</v>
      </c>
      <c r="D5991" t="s">
        <v>26</v>
      </c>
      <c r="E5991">
        <v>3132.57</v>
      </c>
      <c r="F5991" t="str">
        <f t="shared" si="558"/>
        <v>high</v>
      </c>
      <c r="G5991" t="str">
        <f t="shared" si="559"/>
        <v>high</v>
      </c>
      <c r="H5991">
        <v>0.48</v>
      </c>
      <c r="I5991">
        <v>1503.6335999999999</v>
      </c>
      <c r="J5991">
        <v>1</v>
      </c>
      <c r="K5991" s="4" t="s">
        <v>237</v>
      </c>
      <c r="L5991" s="3">
        <v>44936</v>
      </c>
      <c r="M5991" t="s">
        <v>28</v>
      </c>
      <c r="N5991" t="s">
        <v>36</v>
      </c>
      <c r="O5991">
        <v>870.57</v>
      </c>
      <c r="P5991" t="str">
        <f t="shared" si="560"/>
        <v>Good</v>
      </c>
      <c r="Q5991" t="str">
        <f t="shared" si="561"/>
        <v>high impact</v>
      </c>
      <c r="R5991" t="str">
        <f t="shared" si="562"/>
        <v>good</v>
      </c>
      <c r="S5991" t="s">
        <v>56</v>
      </c>
      <c r="T5991" t="s">
        <v>56</v>
      </c>
      <c r="U5991">
        <v>1628.9364</v>
      </c>
      <c r="V5991">
        <f t="shared" si="563"/>
        <v>1628.9364</v>
      </c>
    </row>
    <row r="5992" spans="1:22" x14ac:dyDescent="0.35">
      <c r="A5992" t="s">
        <v>6476</v>
      </c>
      <c r="B5992" t="s">
        <v>58</v>
      </c>
      <c r="C5992" t="s">
        <v>33</v>
      </c>
      <c r="D5992" t="s">
        <v>18</v>
      </c>
      <c r="E5992">
        <v>1613.85</v>
      </c>
      <c r="F5992" t="str">
        <f t="shared" si="558"/>
        <v>medium</v>
      </c>
      <c r="G5992" t="str">
        <f t="shared" si="559"/>
        <v>low</v>
      </c>
      <c r="H5992">
        <v>0.28000000000000003</v>
      </c>
      <c r="I5992">
        <v>451.87799999999999</v>
      </c>
      <c r="J5992">
        <v>1</v>
      </c>
      <c r="K5992" s="3">
        <v>44990</v>
      </c>
      <c r="L5992" s="3">
        <v>45112</v>
      </c>
      <c r="M5992" t="s">
        <v>43</v>
      </c>
      <c r="N5992" t="s">
        <v>36</v>
      </c>
      <c r="O5992">
        <v>375.65</v>
      </c>
      <c r="P5992" t="str">
        <f t="shared" si="560"/>
        <v>Not Good</v>
      </c>
      <c r="Q5992" t="str">
        <f t="shared" si="561"/>
        <v>high impact</v>
      </c>
      <c r="R5992" t="str">
        <f t="shared" si="562"/>
        <v>not good</v>
      </c>
      <c r="S5992" t="s">
        <v>56</v>
      </c>
      <c r="T5992" t="s">
        <v>56</v>
      </c>
      <c r="U5992">
        <v>1161.972</v>
      </c>
      <c r="V5992">
        <f t="shared" si="563"/>
        <v>1161.972</v>
      </c>
    </row>
    <row r="5993" spans="1:22" x14ac:dyDescent="0.35">
      <c r="A5993" t="s">
        <v>6477</v>
      </c>
      <c r="B5993" t="s">
        <v>32</v>
      </c>
      <c r="C5993" t="s">
        <v>39</v>
      </c>
      <c r="D5993" t="s">
        <v>50</v>
      </c>
      <c r="E5993">
        <v>1470.96</v>
      </c>
      <c r="F5993" t="str">
        <f t="shared" si="558"/>
        <v>medium</v>
      </c>
      <c r="G5993" t="str">
        <f t="shared" si="559"/>
        <v>low</v>
      </c>
      <c r="H5993">
        <v>0.17</v>
      </c>
      <c r="I5993">
        <v>250.06319999999999</v>
      </c>
      <c r="J5993">
        <v>3</v>
      </c>
      <c r="K5993" s="4" t="s">
        <v>317</v>
      </c>
      <c r="L5993" s="4" t="s">
        <v>130</v>
      </c>
      <c r="M5993" t="s">
        <v>28</v>
      </c>
      <c r="N5993" t="s">
        <v>21</v>
      </c>
      <c r="O5993">
        <v>137.81</v>
      </c>
      <c r="P5993" t="str">
        <f t="shared" si="560"/>
        <v>Not Good</v>
      </c>
      <c r="Q5993" t="str">
        <f t="shared" si="561"/>
        <v>high impact</v>
      </c>
      <c r="R5993" t="str">
        <f t="shared" si="562"/>
        <v>not good</v>
      </c>
      <c r="S5993" t="s">
        <v>22</v>
      </c>
      <c r="T5993" t="s">
        <v>22</v>
      </c>
      <c r="U5993">
        <v>1220.8968</v>
      </c>
      <c r="V5993">
        <f t="shared" si="563"/>
        <v>1220.8968</v>
      </c>
    </row>
    <row r="5994" spans="1:22" x14ac:dyDescent="0.35">
      <c r="A5994" t="s">
        <v>6478</v>
      </c>
      <c r="B5994" t="s">
        <v>24</v>
      </c>
      <c r="C5994" t="s">
        <v>17</v>
      </c>
      <c r="D5994" t="s">
        <v>46</v>
      </c>
      <c r="E5994">
        <v>1773.69</v>
      </c>
      <c r="F5994" t="str">
        <f t="shared" si="558"/>
        <v>medium</v>
      </c>
      <c r="G5994" t="str">
        <f t="shared" si="559"/>
        <v>low</v>
      </c>
      <c r="H5994">
        <v>0.02</v>
      </c>
      <c r="I5994">
        <v>35.473799999999997</v>
      </c>
      <c r="J5994">
        <v>7</v>
      </c>
      <c r="K5994" s="4" t="s">
        <v>1129</v>
      </c>
      <c r="L5994" s="4" t="s">
        <v>1347</v>
      </c>
      <c r="M5994" t="s">
        <v>43</v>
      </c>
      <c r="N5994" t="s">
        <v>36</v>
      </c>
      <c r="O5994">
        <v>440.49</v>
      </c>
      <c r="P5994" t="str">
        <f t="shared" si="560"/>
        <v>Not Good</v>
      </c>
      <c r="Q5994" t="str">
        <f t="shared" si="561"/>
        <v>high impact</v>
      </c>
      <c r="R5994" t="str">
        <f t="shared" si="562"/>
        <v>not good</v>
      </c>
      <c r="S5994" t="s">
        <v>56</v>
      </c>
      <c r="T5994" t="s">
        <v>56</v>
      </c>
      <c r="U5994">
        <v>1738.2162000000001</v>
      </c>
      <c r="V5994">
        <f t="shared" si="563"/>
        <v>1738.2162000000001</v>
      </c>
    </row>
    <row r="5995" spans="1:22" x14ac:dyDescent="0.35">
      <c r="A5995" t="s">
        <v>6479</v>
      </c>
      <c r="B5995" t="s">
        <v>16</v>
      </c>
      <c r="C5995" t="s">
        <v>25</v>
      </c>
      <c r="D5995" t="s">
        <v>18</v>
      </c>
      <c r="E5995">
        <v>1170.44</v>
      </c>
      <c r="F5995" t="str">
        <f t="shared" si="558"/>
        <v>medium</v>
      </c>
      <c r="G5995" t="str">
        <f t="shared" si="559"/>
        <v>low</v>
      </c>
      <c r="H5995">
        <v>0.08</v>
      </c>
      <c r="I5995">
        <v>93.635199999999998</v>
      </c>
      <c r="J5995">
        <v>5</v>
      </c>
      <c r="K5995" s="3">
        <v>45420</v>
      </c>
      <c r="L5995" s="3">
        <v>45573</v>
      </c>
      <c r="M5995" t="s">
        <v>43</v>
      </c>
      <c r="N5995" t="s">
        <v>36</v>
      </c>
      <c r="O5995">
        <v>293.27</v>
      </c>
      <c r="P5995" t="str">
        <f t="shared" si="560"/>
        <v>Not Good</v>
      </c>
      <c r="Q5995" t="str">
        <f t="shared" si="561"/>
        <v>high impact</v>
      </c>
      <c r="R5995" t="str">
        <f t="shared" si="562"/>
        <v>not good</v>
      </c>
      <c r="S5995" t="s">
        <v>30</v>
      </c>
      <c r="T5995" t="s">
        <v>30</v>
      </c>
      <c r="U5995">
        <v>1076.8047999999999</v>
      </c>
      <c r="V5995">
        <f t="shared" si="563"/>
        <v>1076.8047999999999</v>
      </c>
    </row>
    <row r="5996" spans="1:22" x14ac:dyDescent="0.35">
      <c r="A5996" t="s">
        <v>6480</v>
      </c>
      <c r="B5996" t="s">
        <v>24</v>
      </c>
      <c r="C5996" t="s">
        <v>33</v>
      </c>
      <c r="D5996" t="s">
        <v>50</v>
      </c>
      <c r="E5996">
        <v>3811.18</v>
      </c>
      <c r="F5996" t="str">
        <f t="shared" si="558"/>
        <v>high</v>
      </c>
      <c r="G5996" t="str">
        <f t="shared" si="559"/>
        <v>high</v>
      </c>
      <c r="H5996">
        <v>0.3</v>
      </c>
      <c r="I5996">
        <v>1143.354</v>
      </c>
      <c r="J5996">
        <v>7</v>
      </c>
      <c r="K5996" s="3">
        <v>44986</v>
      </c>
      <c r="L5996" s="3">
        <v>45170</v>
      </c>
      <c r="M5996" t="s">
        <v>20</v>
      </c>
      <c r="N5996" t="s">
        <v>36</v>
      </c>
      <c r="O5996">
        <v>901.25</v>
      </c>
      <c r="P5996" t="str">
        <f t="shared" si="560"/>
        <v>Good</v>
      </c>
      <c r="Q5996" t="str">
        <f t="shared" si="561"/>
        <v>high impact</v>
      </c>
      <c r="R5996" t="str">
        <f t="shared" si="562"/>
        <v>good</v>
      </c>
      <c r="S5996" t="s">
        <v>30</v>
      </c>
      <c r="T5996" t="s">
        <v>30</v>
      </c>
      <c r="U5996">
        <v>2667.826</v>
      </c>
      <c r="V5996">
        <f t="shared" si="563"/>
        <v>2667.826</v>
      </c>
    </row>
    <row r="5997" spans="1:22" x14ac:dyDescent="0.35">
      <c r="A5997" t="s">
        <v>6481</v>
      </c>
      <c r="B5997" t="s">
        <v>24</v>
      </c>
      <c r="C5997" t="s">
        <v>39</v>
      </c>
      <c r="D5997" t="s">
        <v>18</v>
      </c>
      <c r="E5997">
        <v>4826.41</v>
      </c>
      <c r="F5997" t="str">
        <f t="shared" si="558"/>
        <v>high</v>
      </c>
      <c r="G5997" t="str">
        <f t="shared" si="559"/>
        <v>high</v>
      </c>
      <c r="H5997">
        <v>0.26</v>
      </c>
      <c r="I5997">
        <v>1254.8666000000001</v>
      </c>
      <c r="J5997">
        <v>9</v>
      </c>
      <c r="K5997" s="4" t="s">
        <v>938</v>
      </c>
      <c r="L5997" s="4" t="s">
        <v>810</v>
      </c>
      <c r="M5997" t="s">
        <v>43</v>
      </c>
      <c r="N5997" t="s">
        <v>36</v>
      </c>
      <c r="O5997">
        <v>960.22</v>
      </c>
      <c r="P5997" t="str">
        <f t="shared" si="560"/>
        <v>Good</v>
      </c>
      <c r="Q5997" t="str">
        <f t="shared" si="561"/>
        <v>high impact</v>
      </c>
      <c r="R5997" t="str">
        <f t="shared" si="562"/>
        <v>good</v>
      </c>
      <c r="S5997" t="s">
        <v>47</v>
      </c>
      <c r="T5997" t="s">
        <v>47</v>
      </c>
      <c r="U5997">
        <v>3571.5434</v>
      </c>
      <c r="V5997">
        <f t="shared" si="563"/>
        <v>3571.5434</v>
      </c>
    </row>
    <row r="5998" spans="1:22" x14ac:dyDescent="0.35">
      <c r="A5998" t="s">
        <v>6482</v>
      </c>
      <c r="B5998" t="s">
        <v>16</v>
      </c>
      <c r="C5998" t="s">
        <v>17</v>
      </c>
      <c r="D5998" t="s">
        <v>50</v>
      </c>
      <c r="E5998">
        <v>4352.08</v>
      </c>
      <c r="F5998" t="str">
        <f t="shared" si="558"/>
        <v>high</v>
      </c>
      <c r="G5998" t="str">
        <f t="shared" si="559"/>
        <v>high</v>
      </c>
      <c r="H5998">
        <v>0.38</v>
      </c>
      <c r="I5998">
        <v>1653.7904000000001</v>
      </c>
      <c r="J5998">
        <v>8</v>
      </c>
      <c r="K5998" s="4" t="s">
        <v>528</v>
      </c>
      <c r="L5998" s="4" t="s">
        <v>553</v>
      </c>
      <c r="M5998" t="s">
        <v>43</v>
      </c>
      <c r="N5998" t="s">
        <v>21</v>
      </c>
      <c r="O5998">
        <v>345.99</v>
      </c>
      <c r="P5998" t="str">
        <f t="shared" si="560"/>
        <v>Not Good</v>
      </c>
      <c r="Q5998" t="str">
        <f t="shared" si="561"/>
        <v>high impact</v>
      </c>
      <c r="R5998" t="str">
        <f t="shared" si="562"/>
        <v>not good</v>
      </c>
      <c r="S5998" t="s">
        <v>22</v>
      </c>
      <c r="T5998" t="s">
        <v>22</v>
      </c>
      <c r="U5998">
        <v>2698.2896000000001</v>
      </c>
      <c r="V5998">
        <f t="shared" si="563"/>
        <v>2698.2896000000001</v>
      </c>
    </row>
    <row r="5999" spans="1:22" x14ac:dyDescent="0.35">
      <c r="A5999" t="s">
        <v>6483</v>
      </c>
      <c r="B5999" t="s">
        <v>58</v>
      </c>
      <c r="C5999" t="s">
        <v>25</v>
      </c>
      <c r="D5999" t="s">
        <v>26</v>
      </c>
      <c r="E5999">
        <v>1167.9100000000001</v>
      </c>
      <c r="F5999" t="str">
        <f t="shared" si="558"/>
        <v>medium</v>
      </c>
      <c r="G5999" t="str">
        <f t="shared" si="559"/>
        <v>low</v>
      </c>
      <c r="H5999">
        <v>0.42</v>
      </c>
      <c r="I5999">
        <v>490.5222</v>
      </c>
      <c r="J5999">
        <v>1</v>
      </c>
      <c r="K5999" s="4" t="s">
        <v>572</v>
      </c>
      <c r="L5999" s="4" t="s">
        <v>261</v>
      </c>
      <c r="M5999" t="s">
        <v>20</v>
      </c>
      <c r="N5999" t="s">
        <v>21</v>
      </c>
      <c r="O5999">
        <v>195.4</v>
      </c>
      <c r="P5999" t="str">
        <f t="shared" si="560"/>
        <v>Not Good</v>
      </c>
      <c r="Q5999" t="str">
        <f t="shared" si="561"/>
        <v>high impact</v>
      </c>
      <c r="R5999" t="str">
        <f t="shared" si="562"/>
        <v>not good</v>
      </c>
      <c r="S5999" t="s">
        <v>37</v>
      </c>
      <c r="T5999" t="s">
        <v>37</v>
      </c>
      <c r="U5999">
        <v>677.38779999999997</v>
      </c>
      <c r="V5999">
        <f t="shared" si="563"/>
        <v>677.38779999999997</v>
      </c>
    </row>
    <row r="6000" spans="1:22" x14ac:dyDescent="0.35">
      <c r="A6000" t="s">
        <v>6484</v>
      </c>
      <c r="B6000" t="s">
        <v>24</v>
      </c>
      <c r="C6000" t="s">
        <v>33</v>
      </c>
      <c r="D6000" t="s">
        <v>50</v>
      </c>
      <c r="E6000">
        <v>354.39</v>
      </c>
      <c r="F6000" t="str">
        <f t="shared" si="558"/>
        <v>low</v>
      </c>
      <c r="G6000" t="str">
        <f t="shared" si="559"/>
        <v>low</v>
      </c>
      <c r="H6000">
        <v>0.2</v>
      </c>
      <c r="I6000">
        <v>70.878</v>
      </c>
      <c r="J6000">
        <v>4</v>
      </c>
      <c r="K6000" s="4" t="s">
        <v>283</v>
      </c>
      <c r="L6000" s="4" t="s">
        <v>301</v>
      </c>
      <c r="M6000" t="s">
        <v>28</v>
      </c>
      <c r="N6000" t="s">
        <v>21</v>
      </c>
      <c r="O6000">
        <v>25.4</v>
      </c>
      <c r="P6000" t="str">
        <f t="shared" si="560"/>
        <v>Not Good</v>
      </c>
      <c r="Q6000" t="str">
        <f t="shared" si="561"/>
        <v>normal</v>
      </c>
      <c r="R6000" t="str">
        <f t="shared" si="562"/>
        <v>not good</v>
      </c>
      <c r="S6000" t="s">
        <v>72</v>
      </c>
      <c r="T6000" t="s">
        <v>72</v>
      </c>
      <c r="U6000">
        <v>283.512</v>
      </c>
      <c r="V6000">
        <f t="shared" si="563"/>
        <v>283.512</v>
      </c>
    </row>
    <row r="6001" spans="1:22" x14ac:dyDescent="0.35">
      <c r="A6001" t="s">
        <v>6485</v>
      </c>
      <c r="B6001" t="s">
        <v>58</v>
      </c>
      <c r="C6001" t="s">
        <v>39</v>
      </c>
      <c r="D6001" t="s">
        <v>34</v>
      </c>
      <c r="E6001">
        <v>3809.76</v>
      </c>
      <c r="F6001" t="str">
        <f t="shared" si="558"/>
        <v>high</v>
      </c>
      <c r="G6001" t="str">
        <f t="shared" si="559"/>
        <v>high</v>
      </c>
      <c r="H6001">
        <v>0.05</v>
      </c>
      <c r="I6001">
        <v>190.488</v>
      </c>
      <c r="J6001">
        <v>5</v>
      </c>
      <c r="K6001" s="3">
        <v>45270</v>
      </c>
      <c r="L6001" s="4" t="s">
        <v>823</v>
      </c>
      <c r="M6001" t="s">
        <v>20</v>
      </c>
      <c r="N6001" t="s">
        <v>29</v>
      </c>
      <c r="O6001">
        <v>684.71</v>
      </c>
      <c r="P6001" t="str">
        <f t="shared" si="560"/>
        <v>Good</v>
      </c>
      <c r="Q6001" t="str">
        <f t="shared" si="561"/>
        <v>high impact</v>
      </c>
      <c r="R6001" t="str">
        <f t="shared" si="562"/>
        <v>good</v>
      </c>
      <c r="S6001" t="s">
        <v>37</v>
      </c>
      <c r="T6001" t="s">
        <v>37</v>
      </c>
      <c r="U6001">
        <v>3619.2719999999999</v>
      </c>
      <c r="V6001">
        <f t="shared" si="563"/>
        <v>3619.2719999999999</v>
      </c>
    </row>
    <row r="6002" spans="1:22" x14ac:dyDescent="0.35">
      <c r="A6002" t="s">
        <v>6486</v>
      </c>
      <c r="B6002" t="s">
        <v>16</v>
      </c>
      <c r="C6002" t="s">
        <v>17</v>
      </c>
      <c r="D6002" t="s">
        <v>46</v>
      </c>
      <c r="E6002">
        <v>2012.05</v>
      </c>
      <c r="F6002" t="str">
        <f t="shared" si="558"/>
        <v>high</v>
      </c>
      <c r="G6002" t="str">
        <f t="shared" si="559"/>
        <v>high</v>
      </c>
      <c r="H6002">
        <v>0.4</v>
      </c>
      <c r="I6002">
        <v>804.82</v>
      </c>
      <c r="J6002">
        <v>7</v>
      </c>
      <c r="K6002" s="4" t="s">
        <v>528</v>
      </c>
      <c r="L6002" s="4" t="s">
        <v>553</v>
      </c>
      <c r="M6002" t="s">
        <v>28</v>
      </c>
      <c r="N6002" t="s">
        <v>36</v>
      </c>
      <c r="O6002">
        <v>304.39</v>
      </c>
      <c r="P6002" t="str">
        <f t="shared" si="560"/>
        <v>Not Good</v>
      </c>
      <c r="Q6002" t="str">
        <f t="shared" si="561"/>
        <v>high impact</v>
      </c>
      <c r="R6002" t="str">
        <f t="shared" si="562"/>
        <v>not good</v>
      </c>
      <c r="S6002" t="s">
        <v>22</v>
      </c>
      <c r="T6002" t="s">
        <v>22</v>
      </c>
      <c r="U6002">
        <v>1207.23</v>
      </c>
      <c r="V6002">
        <f t="shared" si="563"/>
        <v>1207.23</v>
      </c>
    </row>
    <row r="6003" spans="1:22" x14ac:dyDescent="0.35">
      <c r="A6003" t="s">
        <v>6487</v>
      </c>
      <c r="B6003" t="s">
        <v>32</v>
      </c>
      <c r="C6003" t="s">
        <v>25</v>
      </c>
      <c r="D6003" t="s">
        <v>50</v>
      </c>
      <c r="E6003">
        <v>4140.6000000000004</v>
      </c>
      <c r="F6003" t="str">
        <f t="shared" si="558"/>
        <v>high</v>
      </c>
      <c r="G6003" t="str">
        <f t="shared" si="559"/>
        <v>high</v>
      </c>
      <c r="H6003">
        <v>0.28000000000000003</v>
      </c>
      <c r="I6003">
        <v>1159.3679999999999</v>
      </c>
      <c r="J6003">
        <v>8</v>
      </c>
      <c r="K6003" s="4" t="s">
        <v>153</v>
      </c>
      <c r="L6003" s="4" t="s">
        <v>154</v>
      </c>
      <c r="M6003" t="s">
        <v>28</v>
      </c>
      <c r="N6003" t="s">
        <v>36</v>
      </c>
      <c r="O6003">
        <v>213.15</v>
      </c>
      <c r="P6003" t="str">
        <f t="shared" si="560"/>
        <v>Not Good</v>
      </c>
      <c r="Q6003" t="str">
        <f t="shared" si="561"/>
        <v>high impact</v>
      </c>
      <c r="R6003" t="str">
        <f t="shared" si="562"/>
        <v>not good</v>
      </c>
      <c r="S6003" t="s">
        <v>22</v>
      </c>
      <c r="T6003" t="s">
        <v>22</v>
      </c>
      <c r="U6003">
        <v>2981.232</v>
      </c>
      <c r="V6003">
        <f t="shared" si="563"/>
        <v>2981.232</v>
      </c>
    </row>
    <row r="6004" spans="1:22" x14ac:dyDescent="0.35">
      <c r="A6004" t="s">
        <v>6488</v>
      </c>
      <c r="B6004" t="s">
        <v>32</v>
      </c>
      <c r="C6004" t="s">
        <v>33</v>
      </c>
      <c r="D6004" t="s">
        <v>18</v>
      </c>
      <c r="E6004">
        <v>3918.26</v>
      </c>
      <c r="F6004" t="str">
        <f t="shared" si="558"/>
        <v>high</v>
      </c>
      <c r="G6004" t="str">
        <f t="shared" si="559"/>
        <v>high</v>
      </c>
      <c r="H6004">
        <v>0.49</v>
      </c>
      <c r="I6004">
        <v>1919.9474</v>
      </c>
      <c r="J6004">
        <v>8</v>
      </c>
      <c r="K6004" s="3">
        <v>45262</v>
      </c>
      <c r="L6004" s="4" t="s">
        <v>2065</v>
      </c>
      <c r="M6004" t="s">
        <v>20</v>
      </c>
      <c r="N6004" t="s">
        <v>29</v>
      </c>
      <c r="O6004">
        <v>957.73</v>
      </c>
      <c r="P6004" t="str">
        <f t="shared" si="560"/>
        <v>Good</v>
      </c>
      <c r="Q6004" t="str">
        <f t="shared" si="561"/>
        <v>high impact</v>
      </c>
      <c r="R6004" t="str">
        <f t="shared" si="562"/>
        <v>good</v>
      </c>
      <c r="S6004" t="s">
        <v>72</v>
      </c>
      <c r="T6004" t="s">
        <v>72</v>
      </c>
      <c r="U6004">
        <v>1998.3126</v>
      </c>
      <c r="V6004">
        <f t="shared" si="563"/>
        <v>1998.3126</v>
      </c>
    </row>
    <row r="6005" spans="1:22" x14ac:dyDescent="0.35">
      <c r="A6005" t="s">
        <v>6489</v>
      </c>
      <c r="B6005" t="s">
        <v>24</v>
      </c>
      <c r="C6005" t="s">
        <v>39</v>
      </c>
      <c r="D6005" t="s">
        <v>18</v>
      </c>
      <c r="E6005">
        <v>3164.51</v>
      </c>
      <c r="F6005" t="str">
        <f t="shared" si="558"/>
        <v>high</v>
      </c>
      <c r="G6005" t="str">
        <f t="shared" si="559"/>
        <v>high</v>
      </c>
      <c r="H6005">
        <v>0.4</v>
      </c>
      <c r="I6005">
        <v>1265.8040000000001</v>
      </c>
      <c r="J6005">
        <v>4</v>
      </c>
      <c r="K6005" s="4" t="s">
        <v>1255</v>
      </c>
      <c r="L6005" s="4" t="s">
        <v>424</v>
      </c>
      <c r="M6005" t="s">
        <v>43</v>
      </c>
      <c r="N6005" t="s">
        <v>29</v>
      </c>
      <c r="O6005">
        <v>673.06</v>
      </c>
      <c r="P6005" t="str">
        <f t="shared" si="560"/>
        <v>Good</v>
      </c>
      <c r="Q6005" t="str">
        <f t="shared" si="561"/>
        <v>high impact</v>
      </c>
      <c r="R6005" t="str">
        <f t="shared" si="562"/>
        <v>good</v>
      </c>
      <c r="S6005" t="s">
        <v>37</v>
      </c>
      <c r="T6005" t="s">
        <v>37</v>
      </c>
      <c r="U6005">
        <v>1898.7059999999999</v>
      </c>
      <c r="V6005">
        <f t="shared" si="563"/>
        <v>1898.7059999999999</v>
      </c>
    </row>
    <row r="6006" spans="1:22" x14ac:dyDescent="0.35">
      <c r="A6006" t="s">
        <v>6490</v>
      </c>
      <c r="B6006" t="s">
        <v>16</v>
      </c>
      <c r="C6006" t="s">
        <v>17</v>
      </c>
      <c r="D6006" t="s">
        <v>50</v>
      </c>
      <c r="E6006">
        <v>1351.16</v>
      </c>
      <c r="F6006" t="str">
        <f t="shared" si="558"/>
        <v>medium</v>
      </c>
      <c r="G6006" t="str">
        <f t="shared" si="559"/>
        <v>low</v>
      </c>
      <c r="H6006">
        <v>0.16</v>
      </c>
      <c r="I6006">
        <v>216.18559999999999</v>
      </c>
      <c r="J6006">
        <v>7</v>
      </c>
      <c r="K6006" s="4" t="s">
        <v>889</v>
      </c>
      <c r="L6006" s="4" t="s">
        <v>279</v>
      </c>
      <c r="M6006" t="s">
        <v>28</v>
      </c>
      <c r="N6006" t="s">
        <v>29</v>
      </c>
      <c r="O6006">
        <v>148.88999999999999</v>
      </c>
      <c r="P6006" t="str">
        <f t="shared" si="560"/>
        <v>Not Good</v>
      </c>
      <c r="Q6006" t="str">
        <f t="shared" si="561"/>
        <v>high impact</v>
      </c>
      <c r="R6006" t="str">
        <f t="shared" si="562"/>
        <v>not good</v>
      </c>
      <c r="S6006" t="s">
        <v>22</v>
      </c>
      <c r="T6006" t="s">
        <v>22</v>
      </c>
      <c r="U6006">
        <v>1134.9744000000001</v>
      </c>
      <c r="V6006">
        <f t="shared" si="563"/>
        <v>1134.9744000000001</v>
      </c>
    </row>
    <row r="6007" spans="1:22" x14ac:dyDescent="0.35">
      <c r="A6007" t="s">
        <v>6491</v>
      </c>
      <c r="B6007" t="s">
        <v>58</v>
      </c>
      <c r="C6007" t="s">
        <v>25</v>
      </c>
      <c r="D6007" t="s">
        <v>34</v>
      </c>
      <c r="E6007">
        <v>609.78</v>
      </c>
      <c r="F6007" t="str">
        <f t="shared" si="558"/>
        <v>low</v>
      </c>
      <c r="G6007" t="str">
        <f t="shared" si="559"/>
        <v>low</v>
      </c>
      <c r="H6007">
        <v>0.21</v>
      </c>
      <c r="I6007">
        <v>128.0538</v>
      </c>
      <c r="J6007">
        <v>2</v>
      </c>
      <c r="K6007" s="4" t="s">
        <v>835</v>
      </c>
      <c r="L6007" s="4" t="s">
        <v>933</v>
      </c>
      <c r="M6007" t="s">
        <v>43</v>
      </c>
      <c r="N6007" t="s">
        <v>36</v>
      </c>
      <c r="O6007">
        <v>128.36000000000001</v>
      </c>
      <c r="P6007" t="str">
        <f t="shared" si="560"/>
        <v>Not Good</v>
      </c>
      <c r="Q6007" t="str">
        <f t="shared" si="561"/>
        <v>high impact</v>
      </c>
      <c r="R6007" t="str">
        <f t="shared" si="562"/>
        <v>not good</v>
      </c>
      <c r="S6007" t="s">
        <v>37</v>
      </c>
      <c r="T6007" t="s">
        <v>37</v>
      </c>
      <c r="U6007">
        <v>481.72620000000001</v>
      </c>
      <c r="V6007">
        <f t="shared" si="563"/>
        <v>481.72620000000001</v>
      </c>
    </row>
    <row r="6008" spans="1:22" x14ac:dyDescent="0.35">
      <c r="A6008" t="s">
        <v>6492</v>
      </c>
      <c r="B6008" t="s">
        <v>24</v>
      </c>
      <c r="C6008" t="s">
        <v>33</v>
      </c>
      <c r="D6008" t="s">
        <v>50</v>
      </c>
      <c r="E6008">
        <v>1337.98</v>
      </c>
      <c r="F6008" t="str">
        <f t="shared" si="558"/>
        <v>medium</v>
      </c>
      <c r="G6008" t="str">
        <f t="shared" si="559"/>
        <v>low</v>
      </c>
      <c r="H6008">
        <v>0.12</v>
      </c>
      <c r="I6008">
        <v>160.55760000000001</v>
      </c>
      <c r="J6008">
        <v>9</v>
      </c>
      <c r="K6008" s="4" t="s">
        <v>742</v>
      </c>
      <c r="L6008" s="4" t="s">
        <v>397</v>
      </c>
      <c r="M6008" t="s">
        <v>28</v>
      </c>
      <c r="N6008" t="s">
        <v>29</v>
      </c>
      <c r="O6008">
        <v>248.91</v>
      </c>
      <c r="P6008" t="str">
        <f t="shared" si="560"/>
        <v>Not Good</v>
      </c>
      <c r="Q6008" t="str">
        <f t="shared" si="561"/>
        <v>high impact</v>
      </c>
      <c r="R6008" t="str">
        <f t="shared" si="562"/>
        <v>not good</v>
      </c>
      <c r="S6008" t="s">
        <v>47</v>
      </c>
      <c r="T6008" t="s">
        <v>47</v>
      </c>
      <c r="U6008">
        <v>1177.4223999999999</v>
      </c>
      <c r="V6008">
        <f t="shared" si="563"/>
        <v>1177.4223999999999</v>
      </c>
    </row>
    <row r="6009" spans="1:22" x14ac:dyDescent="0.35">
      <c r="A6009" t="s">
        <v>6493</v>
      </c>
      <c r="B6009" t="s">
        <v>16</v>
      </c>
      <c r="C6009" t="s">
        <v>39</v>
      </c>
      <c r="D6009" t="s">
        <v>26</v>
      </c>
      <c r="E6009">
        <v>2597.8200000000002</v>
      </c>
      <c r="F6009" t="str">
        <f t="shared" si="558"/>
        <v>high</v>
      </c>
      <c r="G6009" t="str">
        <f t="shared" si="559"/>
        <v>high</v>
      </c>
      <c r="H6009">
        <v>0.26</v>
      </c>
      <c r="I6009">
        <v>675.43320000000006</v>
      </c>
      <c r="J6009">
        <v>6</v>
      </c>
      <c r="K6009" s="4" t="s">
        <v>1483</v>
      </c>
      <c r="L6009" s="4" t="s">
        <v>819</v>
      </c>
      <c r="M6009" t="s">
        <v>20</v>
      </c>
      <c r="N6009" t="s">
        <v>21</v>
      </c>
      <c r="O6009">
        <v>459.89</v>
      </c>
      <c r="P6009" t="str">
        <f t="shared" si="560"/>
        <v>Not Good</v>
      </c>
      <c r="Q6009" t="str">
        <f t="shared" si="561"/>
        <v>high impact</v>
      </c>
      <c r="R6009" t="str">
        <f t="shared" si="562"/>
        <v>not good</v>
      </c>
      <c r="S6009" t="s">
        <v>37</v>
      </c>
      <c r="T6009" t="s">
        <v>37</v>
      </c>
      <c r="U6009">
        <v>1922.3868</v>
      </c>
      <c r="V6009">
        <f t="shared" si="563"/>
        <v>1922.3868</v>
      </c>
    </row>
    <row r="6010" spans="1:22" x14ac:dyDescent="0.35">
      <c r="A6010" t="s">
        <v>6494</v>
      </c>
      <c r="B6010" t="s">
        <v>16</v>
      </c>
      <c r="C6010" t="s">
        <v>17</v>
      </c>
      <c r="D6010" t="s">
        <v>34</v>
      </c>
      <c r="E6010">
        <v>4899.37</v>
      </c>
      <c r="F6010" t="str">
        <f t="shared" si="558"/>
        <v>high</v>
      </c>
      <c r="G6010" t="str">
        <f t="shared" si="559"/>
        <v>high</v>
      </c>
      <c r="H6010">
        <v>0.36</v>
      </c>
      <c r="I6010">
        <v>1763.7732000000001</v>
      </c>
      <c r="J6010">
        <v>4</v>
      </c>
      <c r="K6010" s="3">
        <v>45021</v>
      </c>
      <c r="L6010" s="3">
        <v>45082</v>
      </c>
      <c r="M6010" t="s">
        <v>28</v>
      </c>
      <c r="N6010" t="s">
        <v>29</v>
      </c>
      <c r="O6010">
        <v>706.02</v>
      </c>
      <c r="P6010" t="str">
        <f t="shared" si="560"/>
        <v>Good</v>
      </c>
      <c r="Q6010" t="str">
        <f t="shared" si="561"/>
        <v>high impact</v>
      </c>
      <c r="R6010" t="str">
        <f t="shared" si="562"/>
        <v>good</v>
      </c>
      <c r="S6010" t="s">
        <v>47</v>
      </c>
      <c r="T6010" t="s">
        <v>47</v>
      </c>
      <c r="U6010">
        <v>3135.5967999999998</v>
      </c>
      <c r="V6010">
        <f t="shared" si="563"/>
        <v>3135.5967999999998</v>
      </c>
    </row>
    <row r="6011" spans="1:22" x14ac:dyDescent="0.35">
      <c r="A6011" t="s">
        <v>6495</v>
      </c>
      <c r="B6011" t="s">
        <v>58</v>
      </c>
      <c r="C6011" t="s">
        <v>25</v>
      </c>
      <c r="D6011" t="s">
        <v>50</v>
      </c>
      <c r="E6011">
        <v>412.07</v>
      </c>
      <c r="F6011" t="str">
        <f t="shared" si="558"/>
        <v>low</v>
      </c>
      <c r="G6011" t="str">
        <f t="shared" si="559"/>
        <v>low</v>
      </c>
      <c r="H6011">
        <v>0.31</v>
      </c>
      <c r="I6011">
        <v>127.74169999999999</v>
      </c>
      <c r="J6011">
        <v>6</v>
      </c>
      <c r="K6011" s="3">
        <v>45118</v>
      </c>
      <c r="L6011" s="4" t="s">
        <v>927</v>
      </c>
      <c r="M6011" t="s">
        <v>43</v>
      </c>
      <c r="N6011" t="s">
        <v>21</v>
      </c>
      <c r="O6011">
        <v>25.08</v>
      </c>
      <c r="P6011" t="str">
        <f t="shared" si="560"/>
        <v>Not Good</v>
      </c>
      <c r="Q6011" t="str">
        <f t="shared" si="561"/>
        <v>high impact</v>
      </c>
      <c r="R6011" t="str">
        <f t="shared" si="562"/>
        <v>not good</v>
      </c>
      <c r="S6011" t="s">
        <v>30</v>
      </c>
      <c r="T6011" t="s">
        <v>30</v>
      </c>
      <c r="U6011">
        <v>284.32830000000001</v>
      </c>
      <c r="V6011">
        <f t="shared" si="563"/>
        <v>284.32830000000001</v>
      </c>
    </row>
    <row r="6012" spans="1:22" x14ac:dyDescent="0.35">
      <c r="A6012" t="s">
        <v>6496</v>
      </c>
      <c r="B6012" t="s">
        <v>24</v>
      </c>
      <c r="C6012" t="s">
        <v>33</v>
      </c>
      <c r="D6012" t="s">
        <v>46</v>
      </c>
      <c r="E6012">
        <v>1080.3499999999999</v>
      </c>
      <c r="F6012" t="str">
        <f t="shared" si="558"/>
        <v>medium</v>
      </c>
      <c r="G6012" t="str">
        <f t="shared" si="559"/>
        <v>low</v>
      </c>
      <c r="H6012">
        <v>0.17</v>
      </c>
      <c r="I6012">
        <v>183.65950000000001</v>
      </c>
      <c r="J6012">
        <v>7</v>
      </c>
      <c r="K6012" s="4" t="s">
        <v>113</v>
      </c>
      <c r="L6012" s="4" t="s">
        <v>292</v>
      </c>
      <c r="M6012" t="s">
        <v>43</v>
      </c>
      <c r="N6012" t="s">
        <v>29</v>
      </c>
      <c r="O6012">
        <v>320.37</v>
      </c>
      <c r="P6012" t="str">
        <f t="shared" si="560"/>
        <v>Not Good</v>
      </c>
      <c r="Q6012" t="str">
        <f t="shared" si="561"/>
        <v>high impact</v>
      </c>
      <c r="R6012" t="str">
        <f t="shared" si="562"/>
        <v>not good</v>
      </c>
      <c r="S6012" t="s">
        <v>22</v>
      </c>
      <c r="T6012" t="s">
        <v>22</v>
      </c>
      <c r="U6012">
        <v>896.69050000000004</v>
      </c>
      <c r="V6012">
        <f t="shared" si="563"/>
        <v>896.69050000000004</v>
      </c>
    </row>
    <row r="6013" spans="1:22" x14ac:dyDescent="0.35">
      <c r="A6013" t="s">
        <v>6497</v>
      </c>
      <c r="B6013" t="s">
        <v>16</v>
      </c>
      <c r="C6013" t="s">
        <v>39</v>
      </c>
      <c r="D6013" t="s">
        <v>34</v>
      </c>
      <c r="E6013">
        <v>3173.67</v>
      </c>
      <c r="F6013" t="str">
        <f t="shared" si="558"/>
        <v>high</v>
      </c>
      <c r="G6013" t="str">
        <f t="shared" si="559"/>
        <v>high</v>
      </c>
      <c r="H6013">
        <v>0.41</v>
      </c>
      <c r="I6013">
        <v>1301.2047</v>
      </c>
      <c r="J6013">
        <v>8</v>
      </c>
      <c r="K6013" s="4" t="s">
        <v>518</v>
      </c>
      <c r="L6013" s="4" t="s">
        <v>305</v>
      </c>
      <c r="M6013" t="s">
        <v>43</v>
      </c>
      <c r="N6013" t="s">
        <v>21</v>
      </c>
      <c r="O6013">
        <v>563.16</v>
      </c>
      <c r="P6013" t="str">
        <f t="shared" si="560"/>
        <v>Good</v>
      </c>
      <c r="Q6013" t="str">
        <f t="shared" si="561"/>
        <v>high impact</v>
      </c>
      <c r="R6013" t="str">
        <f t="shared" si="562"/>
        <v>good</v>
      </c>
      <c r="S6013" t="s">
        <v>37</v>
      </c>
      <c r="T6013" t="s">
        <v>37</v>
      </c>
      <c r="U6013">
        <v>1872.4653000000001</v>
      </c>
      <c r="V6013">
        <f t="shared" si="563"/>
        <v>1872.4653000000001</v>
      </c>
    </row>
    <row r="6014" spans="1:22" x14ac:dyDescent="0.35">
      <c r="A6014" t="s">
        <v>6498</v>
      </c>
      <c r="B6014" t="s">
        <v>16</v>
      </c>
      <c r="C6014" t="s">
        <v>17</v>
      </c>
      <c r="D6014" t="s">
        <v>50</v>
      </c>
      <c r="E6014">
        <v>1591.39</v>
      </c>
      <c r="F6014" t="str">
        <f t="shared" si="558"/>
        <v>medium</v>
      </c>
      <c r="G6014" t="str">
        <f t="shared" si="559"/>
        <v>low</v>
      </c>
      <c r="H6014">
        <v>0.05</v>
      </c>
      <c r="I6014">
        <v>79.569500000000005</v>
      </c>
      <c r="J6014">
        <v>4</v>
      </c>
      <c r="K6014" s="3">
        <v>44965</v>
      </c>
      <c r="L6014" s="3">
        <v>45177</v>
      </c>
      <c r="M6014" t="s">
        <v>20</v>
      </c>
      <c r="N6014" t="s">
        <v>36</v>
      </c>
      <c r="O6014">
        <v>101.35</v>
      </c>
      <c r="P6014" t="str">
        <f t="shared" si="560"/>
        <v>Not Good</v>
      </c>
      <c r="Q6014" t="str">
        <f t="shared" si="561"/>
        <v>high impact</v>
      </c>
      <c r="R6014" t="str">
        <f t="shared" si="562"/>
        <v>not good</v>
      </c>
      <c r="S6014" t="s">
        <v>37</v>
      </c>
      <c r="T6014" t="s">
        <v>37</v>
      </c>
      <c r="U6014">
        <v>1511.8205</v>
      </c>
      <c r="V6014">
        <f t="shared" si="563"/>
        <v>1511.8205</v>
      </c>
    </row>
    <row r="6015" spans="1:22" x14ac:dyDescent="0.35">
      <c r="A6015" t="s">
        <v>6499</v>
      </c>
      <c r="B6015" t="s">
        <v>16</v>
      </c>
      <c r="C6015" t="s">
        <v>25</v>
      </c>
      <c r="D6015" t="s">
        <v>46</v>
      </c>
      <c r="E6015">
        <v>4306.67</v>
      </c>
      <c r="F6015" t="str">
        <f t="shared" si="558"/>
        <v>high</v>
      </c>
      <c r="G6015" t="str">
        <f t="shared" si="559"/>
        <v>high</v>
      </c>
      <c r="H6015">
        <v>7.0000000000000007E-2</v>
      </c>
      <c r="I6015">
        <v>301.46690000000001</v>
      </c>
      <c r="J6015">
        <v>9</v>
      </c>
      <c r="K6015" s="4" t="s">
        <v>268</v>
      </c>
      <c r="L6015" s="4" t="s">
        <v>770</v>
      </c>
      <c r="M6015" t="s">
        <v>20</v>
      </c>
      <c r="N6015" t="s">
        <v>36</v>
      </c>
      <c r="O6015">
        <v>269.89999999999998</v>
      </c>
      <c r="P6015" t="str">
        <f t="shared" si="560"/>
        <v>Not Good</v>
      </c>
      <c r="Q6015" t="str">
        <f t="shared" si="561"/>
        <v>high impact</v>
      </c>
      <c r="R6015" t="str">
        <f t="shared" si="562"/>
        <v>not good</v>
      </c>
      <c r="S6015" t="s">
        <v>22</v>
      </c>
      <c r="T6015" t="s">
        <v>22</v>
      </c>
      <c r="U6015">
        <v>4005.2031000000002</v>
      </c>
      <c r="V6015">
        <f t="shared" si="563"/>
        <v>4005.2031000000002</v>
      </c>
    </row>
    <row r="6016" spans="1:22" x14ac:dyDescent="0.35">
      <c r="A6016" t="s">
        <v>6500</v>
      </c>
      <c r="B6016" t="s">
        <v>58</v>
      </c>
      <c r="C6016" t="s">
        <v>33</v>
      </c>
      <c r="D6016" t="s">
        <v>50</v>
      </c>
      <c r="E6016">
        <v>783.14</v>
      </c>
      <c r="F6016" t="str">
        <f t="shared" si="558"/>
        <v>low</v>
      </c>
      <c r="G6016" t="str">
        <f t="shared" si="559"/>
        <v>low</v>
      </c>
      <c r="H6016">
        <v>0.2</v>
      </c>
      <c r="I6016">
        <v>156.62799999999999</v>
      </c>
      <c r="J6016">
        <v>6</v>
      </c>
      <c r="K6016" s="3">
        <v>44966</v>
      </c>
      <c r="L6016" s="3">
        <v>45147</v>
      </c>
      <c r="M6016" t="s">
        <v>43</v>
      </c>
      <c r="N6016" t="s">
        <v>21</v>
      </c>
      <c r="O6016">
        <v>189.83</v>
      </c>
      <c r="P6016" t="str">
        <f t="shared" si="560"/>
        <v>Not Good</v>
      </c>
      <c r="Q6016" t="str">
        <f t="shared" si="561"/>
        <v>normal</v>
      </c>
      <c r="R6016" t="str">
        <f t="shared" si="562"/>
        <v>not good</v>
      </c>
      <c r="S6016" t="s">
        <v>47</v>
      </c>
      <c r="T6016" t="s">
        <v>47</v>
      </c>
      <c r="U6016">
        <v>626.51199999999994</v>
      </c>
      <c r="V6016">
        <f t="shared" si="563"/>
        <v>626.51199999999994</v>
      </c>
    </row>
    <row r="6017" spans="1:22" x14ac:dyDescent="0.35">
      <c r="A6017" t="s">
        <v>6501</v>
      </c>
      <c r="B6017" t="s">
        <v>24</v>
      </c>
      <c r="C6017" t="s">
        <v>39</v>
      </c>
      <c r="D6017" t="s">
        <v>26</v>
      </c>
      <c r="E6017">
        <v>4819.47</v>
      </c>
      <c r="F6017" t="str">
        <f t="shared" si="558"/>
        <v>high</v>
      </c>
      <c r="G6017" t="str">
        <f t="shared" si="559"/>
        <v>high</v>
      </c>
      <c r="H6017">
        <v>0.35</v>
      </c>
      <c r="I6017">
        <v>1686.8145</v>
      </c>
      <c r="J6017">
        <v>1</v>
      </c>
      <c r="K6017" s="4" t="s">
        <v>342</v>
      </c>
      <c r="L6017" s="4" t="s">
        <v>343</v>
      </c>
      <c r="M6017" t="s">
        <v>20</v>
      </c>
      <c r="N6017" t="s">
        <v>21</v>
      </c>
      <c r="O6017">
        <v>656.32</v>
      </c>
      <c r="P6017" t="str">
        <f t="shared" si="560"/>
        <v>Good</v>
      </c>
      <c r="Q6017" t="str">
        <f t="shared" si="561"/>
        <v>high impact</v>
      </c>
      <c r="R6017" t="str">
        <f t="shared" si="562"/>
        <v>good</v>
      </c>
      <c r="S6017" t="s">
        <v>47</v>
      </c>
      <c r="T6017" t="s">
        <v>47</v>
      </c>
      <c r="U6017">
        <v>3132.6554999999998</v>
      </c>
      <c r="V6017">
        <f t="shared" si="563"/>
        <v>3132.6554999999998</v>
      </c>
    </row>
    <row r="6018" spans="1:22" x14ac:dyDescent="0.35">
      <c r="A6018" t="s">
        <v>6502</v>
      </c>
      <c r="B6018" t="s">
        <v>24</v>
      </c>
      <c r="C6018" t="s">
        <v>17</v>
      </c>
      <c r="D6018" t="s">
        <v>18</v>
      </c>
      <c r="E6018">
        <v>4570.6400000000003</v>
      </c>
      <c r="F6018" t="str">
        <f t="shared" si="558"/>
        <v>high</v>
      </c>
      <c r="G6018" t="str">
        <f t="shared" si="559"/>
        <v>high</v>
      </c>
      <c r="H6018">
        <v>0.35</v>
      </c>
      <c r="I6018">
        <v>1599.7239999999999</v>
      </c>
      <c r="J6018">
        <v>3</v>
      </c>
      <c r="K6018" s="3">
        <v>45394</v>
      </c>
      <c r="L6018" s="3">
        <v>45608</v>
      </c>
      <c r="M6018" t="s">
        <v>20</v>
      </c>
      <c r="N6018" t="s">
        <v>29</v>
      </c>
      <c r="O6018">
        <v>718.54</v>
      </c>
      <c r="P6018" t="str">
        <f t="shared" si="560"/>
        <v>Good</v>
      </c>
      <c r="Q6018" t="str">
        <f t="shared" si="561"/>
        <v>high impact</v>
      </c>
      <c r="R6018" t="str">
        <f t="shared" si="562"/>
        <v>good</v>
      </c>
      <c r="S6018" t="s">
        <v>56</v>
      </c>
      <c r="T6018" t="s">
        <v>56</v>
      </c>
      <c r="U6018">
        <v>2970.9160000000002</v>
      </c>
      <c r="V6018">
        <f t="shared" si="563"/>
        <v>2970.9160000000002</v>
      </c>
    </row>
    <row r="6019" spans="1:22" x14ac:dyDescent="0.35">
      <c r="A6019" t="s">
        <v>6503</v>
      </c>
      <c r="B6019" t="s">
        <v>24</v>
      </c>
      <c r="C6019" t="s">
        <v>25</v>
      </c>
      <c r="D6019" t="s">
        <v>50</v>
      </c>
      <c r="E6019">
        <v>4448.8900000000003</v>
      </c>
      <c r="F6019" t="str">
        <f t="shared" ref="F6019:F6082" si="564">IF(E6019&gt;2000,"high",IF(E6019&gt;1000,"medium","low"))</f>
        <v>high</v>
      </c>
      <c r="G6019" t="str">
        <f t="shared" ref="G6019:G6082" si="565">IF(E6019&gt;2000,"high","low")</f>
        <v>high</v>
      </c>
      <c r="H6019">
        <v>0.18</v>
      </c>
      <c r="I6019">
        <v>800.80020000000002</v>
      </c>
      <c r="J6019">
        <v>1</v>
      </c>
      <c r="K6019" s="3">
        <v>45264</v>
      </c>
      <c r="L6019" s="4" t="s">
        <v>105</v>
      </c>
      <c r="M6019" t="s">
        <v>20</v>
      </c>
      <c r="N6019" t="s">
        <v>21</v>
      </c>
      <c r="O6019">
        <v>906.76</v>
      </c>
      <c r="P6019" t="str">
        <f t="shared" ref="P6019:P6082" si="566">IF(AND(E6019&gt;1000,O6019&gt;500),"Good","Not Good")</f>
        <v>Good</v>
      </c>
      <c r="Q6019" t="str">
        <f t="shared" ref="Q6019:Q6082" si="567">IF(OR(E6019&gt;1000,H6019&gt;0.2),"high impact","normal")</f>
        <v>high impact</v>
      </c>
      <c r="R6019" t="str">
        <f t="shared" ref="R6019:R6082" si="568">IF(NOT(AND(E6019&gt;2000,O6019&gt;500)),"not good","good")</f>
        <v>good</v>
      </c>
      <c r="S6019" t="s">
        <v>37</v>
      </c>
      <c r="T6019" t="s">
        <v>37</v>
      </c>
      <c r="U6019">
        <v>3648.0898000000002</v>
      </c>
      <c r="V6019">
        <f t="shared" ref="V6019:V6082" si="569">IFERROR(U6019,0)</f>
        <v>3648.0898000000002</v>
      </c>
    </row>
    <row r="6020" spans="1:22" x14ac:dyDescent="0.35">
      <c r="A6020" t="s">
        <v>6504</v>
      </c>
      <c r="B6020" t="s">
        <v>24</v>
      </c>
      <c r="C6020" t="s">
        <v>33</v>
      </c>
      <c r="D6020" t="s">
        <v>34</v>
      </c>
      <c r="E6020">
        <v>948.04</v>
      </c>
      <c r="F6020" t="str">
        <f t="shared" si="564"/>
        <v>low</v>
      </c>
      <c r="G6020" t="str">
        <f t="shared" si="565"/>
        <v>low</v>
      </c>
      <c r="H6020">
        <v>0.35</v>
      </c>
      <c r="I6020">
        <v>331.81400000000002</v>
      </c>
      <c r="J6020">
        <v>6</v>
      </c>
      <c r="K6020" s="3">
        <v>45601</v>
      </c>
      <c r="L6020" s="3">
        <v>45631</v>
      </c>
      <c r="M6020" t="s">
        <v>20</v>
      </c>
      <c r="N6020" t="s">
        <v>36</v>
      </c>
      <c r="O6020">
        <v>47.9</v>
      </c>
      <c r="P6020" t="str">
        <f t="shared" si="566"/>
        <v>Not Good</v>
      </c>
      <c r="Q6020" t="str">
        <f t="shared" si="567"/>
        <v>high impact</v>
      </c>
      <c r="R6020" t="str">
        <f t="shared" si="568"/>
        <v>not good</v>
      </c>
      <c r="S6020" t="s">
        <v>22</v>
      </c>
      <c r="T6020" t="s">
        <v>22</v>
      </c>
      <c r="U6020">
        <v>616.226</v>
      </c>
      <c r="V6020">
        <f t="shared" si="569"/>
        <v>616.226</v>
      </c>
    </row>
    <row r="6021" spans="1:22" x14ac:dyDescent="0.35">
      <c r="A6021" t="s">
        <v>6505</v>
      </c>
      <c r="B6021" t="s">
        <v>32</v>
      </c>
      <c r="C6021" t="s">
        <v>39</v>
      </c>
      <c r="D6021" t="s">
        <v>50</v>
      </c>
      <c r="E6021">
        <v>1714.53</v>
      </c>
      <c r="F6021" t="str">
        <f t="shared" si="564"/>
        <v>medium</v>
      </c>
      <c r="G6021" t="str">
        <f t="shared" si="565"/>
        <v>low</v>
      </c>
      <c r="H6021">
        <v>0.03</v>
      </c>
      <c r="I6021">
        <v>51.435899999999997</v>
      </c>
      <c r="J6021">
        <v>6</v>
      </c>
      <c r="K6021" s="4" t="s">
        <v>96</v>
      </c>
      <c r="L6021" s="4" t="s">
        <v>222</v>
      </c>
      <c r="M6021" t="s">
        <v>20</v>
      </c>
      <c r="N6021" t="s">
        <v>36</v>
      </c>
      <c r="O6021">
        <v>306.87</v>
      </c>
      <c r="P6021" t="str">
        <f t="shared" si="566"/>
        <v>Not Good</v>
      </c>
      <c r="Q6021" t="str">
        <f t="shared" si="567"/>
        <v>high impact</v>
      </c>
      <c r="R6021" t="str">
        <f t="shared" si="568"/>
        <v>not good</v>
      </c>
      <c r="S6021" t="s">
        <v>22</v>
      </c>
      <c r="T6021" t="s">
        <v>22</v>
      </c>
      <c r="U6021">
        <v>1663.0941</v>
      </c>
      <c r="V6021">
        <f t="shared" si="569"/>
        <v>1663.0941</v>
      </c>
    </row>
    <row r="6022" spans="1:22" x14ac:dyDescent="0.35">
      <c r="A6022" t="s">
        <v>6506</v>
      </c>
      <c r="B6022" t="s">
        <v>32</v>
      </c>
      <c r="C6022" t="s">
        <v>17</v>
      </c>
      <c r="D6022" t="s">
        <v>50</v>
      </c>
      <c r="E6022">
        <v>4040.07</v>
      </c>
      <c r="F6022" t="str">
        <f t="shared" si="564"/>
        <v>high</v>
      </c>
      <c r="G6022" t="str">
        <f t="shared" si="565"/>
        <v>high</v>
      </c>
      <c r="H6022">
        <v>0.15</v>
      </c>
      <c r="I6022">
        <v>606.01049999999998</v>
      </c>
      <c r="J6022">
        <v>7</v>
      </c>
      <c r="K6022" s="4" t="s">
        <v>468</v>
      </c>
      <c r="L6022" s="4" t="s">
        <v>807</v>
      </c>
      <c r="M6022" t="s">
        <v>20</v>
      </c>
      <c r="N6022" t="s">
        <v>36</v>
      </c>
      <c r="O6022">
        <v>901.74</v>
      </c>
      <c r="P6022" t="str">
        <f t="shared" si="566"/>
        <v>Good</v>
      </c>
      <c r="Q6022" t="str">
        <f t="shared" si="567"/>
        <v>high impact</v>
      </c>
      <c r="R6022" t="str">
        <f t="shared" si="568"/>
        <v>good</v>
      </c>
      <c r="S6022" t="s">
        <v>22</v>
      </c>
      <c r="T6022" t="s">
        <v>22</v>
      </c>
      <c r="U6022">
        <v>3434.0594999999998</v>
      </c>
      <c r="V6022">
        <f t="shared" si="569"/>
        <v>3434.0594999999998</v>
      </c>
    </row>
    <row r="6023" spans="1:22" x14ac:dyDescent="0.35">
      <c r="A6023" t="s">
        <v>6507</v>
      </c>
      <c r="B6023" t="s">
        <v>24</v>
      </c>
      <c r="C6023" t="s">
        <v>25</v>
      </c>
      <c r="D6023" t="s">
        <v>50</v>
      </c>
      <c r="E6023">
        <v>4058.26</v>
      </c>
      <c r="F6023" t="str">
        <f t="shared" si="564"/>
        <v>high</v>
      </c>
      <c r="G6023" t="str">
        <f t="shared" si="565"/>
        <v>high</v>
      </c>
      <c r="H6023">
        <v>0.35</v>
      </c>
      <c r="I6023">
        <v>1420.3910000000001</v>
      </c>
      <c r="J6023">
        <v>1</v>
      </c>
      <c r="K6023" s="3">
        <v>45331</v>
      </c>
      <c r="L6023" s="3">
        <v>45360</v>
      </c>
      <c r="M6023" t="s">
        <v>20</v>
      </c>
      <c r="N6023" t="s">
        <v>29</v>
      </c>
      <c r="O6023">
        <v>601.38</v>
      </c>
      <c r="P6023" t="str">
        <f t="shared" si="566"/>
        <v>Good</v>
      </c>
      <c r="Q6023" t="str">
        <f t="shared" si="567"/>
        <v>high impact</v>
      </c>
      <c r="R6023" t="str">
        <f t="shared" si="568"/>
        <v>good</v>
      </c>
      <c r="S6023" t="s">
        <v>37</v>
      </c>
      <c r="T6023" t="s">
        <v>37</v>
      </c>
      <c r="U6023">
        <v>2637.8690000000001</v>
      </c>
      <c r="V6023">
        <f t="shared" si="569"/>
        <v>2637.8690000000001</v>
      </c>
    </row>
    <row r="6024" spans="1:22" x14ac:dyDescent="0.35">
      <c r="A6024" t="s">
        <v>6508</v>
      </c>
      <c r="B6024" t="s">
        <v>58</v>
      </c>
      <c r="C6024" t="s">
        <v>33</v>
      </c>
      <c r="D6024" t="s">
        <v>50</v>
      </c>
      <c r="E6024">
        <v>3555.36</v>
      </c>
      <c r="F6024" t="str">
        <f t="shared" si="564"/>
        <v>high</v>
      </c>
      <c r="G6024" t="str">
        <f t="shared" si="565"/>
        <v>high</v>
      </c>
      <c r="H6024">
        <v>0.09</v>
      </c>
      <c r="I6024">
        <v>319.98239999999998</v>
      </c>
      <c r="J6024">
        <v>1</v>
      </c>
      <c r="K6024" s="3">
        <v>45083</v>
      </c>
      <c r="L6024" s="3">
        <v>45113</v>
      </c>
      <c r="M6024" t="s">
        <v>20</v>
      </c>
      <c r="N6024" t="s">
        <v>29</v>
      </c>
      <c r="O6024">
        <v>322.01</v>
      </c>
      <c r="P6024" t="str">
        <f t="shared" si="566"/>
        <v>Not Good</v>
      </c>
      <c r="Q6024" t="str">
        <f t="shared" si="567"/>
        <v>high impact</v>
      </c>
      <c r="R6024" t="str">
        <f t="shared" si="568"/>
        <v>not good</v>
      </c>
      <c r="S6024" t="s">
        <v>30</v>
      </c>
      <c r="T6024" t="s">
        <v>30</v>
      </c>
      <c r="U6024">
        <v>3235.3775999999998</v>
      </c>
      <c r="V6024">
        <f t="shared" si="569"/>
        <v>3235.3775999999998</v>
      </c>
    </row>
    <row r="6025" spans="1:22" x14ac:dyDescent="0.35">
      <c r="A6025" t="s">
        <v>6509</v>
      </c>
      <c r="B6025" t="s">
        <v>32</v>
      </c>
      <c r="C6025" t="s">
        <v>39</v>
      </c>
      <c r="D6025" t="s">
        <v>34</v>
      </c>
      <c r="E6025">
        <v>2295.4499999999998</v>
      </c>
      <c r="F6025" t="str">
        <f t="shared" si="564"/>
        <v>high</v>
      </c>
      <c r="G6025" t="str">
        <f t="shared" si="565"/>
        <v>high</v>
      </c>
      <c r="H6025">
        <v>0.11</v>
      </c>
      <c r="I6025">
        <v>252.49950000000001</v>
      </c>
      <c r="J6025">
        <v>5</v>
      </c>
      <c r="K6025" s="3">
        <v>45139</v>
      </c>
      <c r="L6025" s="4" t="s">
        <v>941</v>
      </c>
      <c r="M6025" t="s">
        <v>20</v>
      </c>
      <c r="N6025" t="s">
        <v>29</v>
      </c>
      <c r="O6025">
        <v>603.69000000000005</v>
      </c>
      <c r="P6025" t="str">
        <f t="shared" si="566"/>
        <v>Good</v>
      </c>
      <c r="Q6025" t="str">
        <f t="shared" si="567"/>
        <v>high impact</v>
      </c>
      <c r="R6025" t="str">
        <f t="shared" si="568"/>
        <v>good</v>
      </c>
      <c r="S6025" t="s">
        <v>72</v>
      </c>
      <c r="T6025" t="s">
        <v>72</v>
      </c>
      <c r="U6025">
        <v>2042.9504999999999</v>
      </c>
      <c r="V6025">
        <f t="shared" si="569"/>
        <v>2042.9504999999999</v>
      </c>
    </row>
    <row r="6026" spans="1:22" x14ac:dyDescent="0.35">
      <c r="A6026" t="s">
        <v>6510</v>
      </c>
      <c r="B6026" t="s">
        <v>16</v>
      </c>
      <c r="C6026" t="s">
        <v>17</v>
      </c>
      <c r="D6026" t="s">
        <v>34</v>
      </c>
      <c r="E6026">
        <v>1626.79</v>
      </c>
      <c r="F6026" t="str">
        <f t="shared" si="564"/>
        <v>medium</v>
      </c>
      <c r="G6026" t="str">
        <f t="shared" si="565"/>
        <v>low</v>
      </c>
      <c r="H6026">
        <v>0.04</v>
      </c>
      <c r="I6026">
        <v>65.071600000000004</v>
      </c>
      <c r="J6026">
        <v>5</v>
      </c>
      <c r="K6026" s="3">
        <v>45355</v>
      </c>
      <c r="L6026" s="3">
        <v>45477</v>
      </c>
      <c r="M6026" t="s">
        <v>28</v>
      </c>
      <c r="N6026" t="s">
        <v>21</v>
      </c>
      <c r="O6026">
        <v>242.92</v>
      </c>
      <c r="P6026" t="str">
        <f t="shared" si="566"/>
        <v>Not Good</v>
      </c>
      <c r="Q6026" t="str">
        <f t="shared" si="567"/>
        <v>high impact</v>
      </c>
      <c r="R6026" t="str">
        <f t="shared" si="568"/>
        <v>not good</v>
      </c>
      <c r="S6026" t="s">
        <v>22</v>
      </c>
      <c r="T6026" t="s">
        <v>22</v>
      </c>
      <c r="U6026">
        <v>1561.7184</v>
      </c>
      <c r="V6026">
        <f t="shared" si="569"/>
        <v>1561.7184</v>
      </c>
    </row>
    <row r="6027" spans="1:22" x14ac:dyDescent="0.35">
      <c r="A6027" t="s">
        <v>6511</v>
      </c>
      <c r="B6027" t="s">
        <v>32</v>
      </c>
      <c r="C6027" t="s">
        <v>25</v>
      </c>
      <c r="D6027" t="s">
        <v>50</v>
      </c>
      <c r="E6027">
        <v>4818.49</v>
      </c>
      <c r="F6027" t="str">
        <f t="shared" si="564"/>
        <v>high</v>
      </c>
      <c r="G6027" t="str">
        <f t="shared" si="565"/>
        <v>high</v>
      </c>
      <c r="H6027">
        <v>0.18</v>
      </c>
      <c r="I6027">
        <v>867.32820000000004</v>
      </c>
      <c r="J6027">
        <v>1</v>
      </c>
      <c r="K6027" s="4" t="s">
        <v>784</v>
      </c>
      <c r="L6027" s="3">
        <v>45087</v>
      </c>
      <c r="M6027" t="s">
        <v>43</v>
      </c>
      <c r="N6027" t="s">
        <v>21</v>
      </c>
      <c r="O6027">
        <v>1441.25</v>
      </c>
      <c r="P6027" t="str">
        <f t="shared" si="566"/>
        <v>Good</v>
      </c>
      <c r="Q6027" t="str">
        <f t="shared" si="567"/>
        <v>high impact</v>
      </c>
      <c r="R6027" t="str">
        <f t="shared" si="568"/>
        <v>good</v>
      </c>
      <c r="S6027" t="s">
        <v>22</v>
      </c>
      <c r="T6027" t="s">
        <v>22</v>
      </c>
      <c r="U6027">
        <v>3951.1617999999999</v>
      </c>
      <c r="V6027">
        <f t="shared" si="569"/>
        <v>3951.1617999999999</v>
      </c>
    </row>
    <row r="6028" spans="1:22" x14ac:dyDescent="0.35">
      <c r="A6028" t="s">
        <v>6512</v>
      </c>
      <c r="B6028" t="s">
        <v>16</v>
      </c>
      <c r="C6028" t="s">
        <v>33</v>
      </c>
      <c r="D6028" t="s">
        <v>18</v>
      </c>
      <c r="E6028">
        <v>782.39</v>
      </c>
      <c r="F6028" t="str">
        <f t="shared" si="564"/>
        <v>low</v>
      </c>
      <c r="G6028" t="str">
        <f t="shared" si="565"/>
        <v>low</v>
      </c>
      <c r="H6028">
        <v>0.41</v>
      </c>
      <c r="I6028">
        <v>320.7799</v>
      </c>
      <c r="J6028">
        <v>7</v>
      </c>
      <c r="K6028" s="4" t="s">
        <v>685</v>
      </c>
      <c r="L6028" s="4" t="s">
        <v>327</v>
      </c>
      <c r="M6028" t="s">
        <v>20</v>
      </c>
      <c r="N6028" t="s">
        <v>29</v>
      </c>
      <c r="O6028">
        <v>143.87</v>
      </c>
      <c r="P6028" t="str">
        <f t="shared" si="566"/>
        <v>Not Good</v>
      </c>
      <c r="Q6028" t="str">
        <f t="shared" si="567"/>
        <v>high impact</v>
      </c>
      <c r="R6028" t="str">
        <f t="shared" si="568"/>
        <v>not good</v>
      </c>
      <c r="S6028" t="s">
        <v>72</v>
      </c>
      <c r="T6028" t="s">
        <v>72</v>
      </c>
      <c r="U6028">
        <v>461.61009999999999</v>
      </c>
      <c r="V6028">
        <f t="shared" si="569"/>
        <v>461.61009999999999</v>
      </c>
    </row>
    <row r="6029" spans="1:22" x14ac:dyDescent="0.35">
      <c r="A6029" t="s">
        <v>6513</v>
      </c>
      <c r="B6029" t="s">
        <v>24</v>
      </c>
      <c r="C6029" t="s">
        <v>39</v>
      </c>
      <c r="D6029" t="s">
        <v>50</v>
      </c>
      <c r="E6029">
        <v>314.39</v>
      </c>
      <c r="F6029" t="str">
        <f t="shared" si="564"/>
        <v>low</v>
      </c>
      <c r="G6029" t="str">
        <f t="shared" si="565"/>
        <v>low</v>
      </c>
      <c r="H6029">
        <v>0.42</v>
      </c>
      <c r="I6029">
        <v>132.0438</v>
      </c>
      <c r="J6029">
        <v>7</v>
      </c>
      <c r="K6029" s="4" t="s">
        <v>400</v>
      </c>
      <c r="L6029" s="4" t="s">
        <v>1291</v>
      </c>
      <c r="M6029" t="s">
        <v>28</v>
      </c>
      <c r="N6029" t="s">
        <v>21</v>
      </c>
      <c r="O6029">
        <v>25.65</v>
      </c>
      <c r="P6029" t="str">
        <f t="shared" si="566"/>
        <v>Not Good</v>
      </c>
      <c r="Q6029" t="str">
        <f t="shared" si="567"/>
        <v>high impact</v>
      </c>
      <c r="R6029" t="str">
        <f t="shared" si="568"/>
        <v>not good</v>
      </c>
      <c r="S6029" t="s">
        <v>22</v>
      </c>
      <c r="T6029" t="s">
        <v>22</v>
      </c>
      <c r="U6029">
        <v>182.34620000000001</v>
      </c>
      <c r="V6029">
        <f t="shared" si="569"/>
        <v>182.34620000000001</v>
      </c>
    </row>
    <row r="6030" spans="1:22" x14ac:dyDescent="0.35">
      <c r="A6030" t="s">
        <v>6514</v>
      </c>
      <c r="B6030" t="s">
        <v>32</v>
      </c>
      <c r="C6030" t="s">
        <v>17</v>
      </c>
      <c r="D6030" t="s">
        <v>34</v>
      </c>
      <c r="E6030">
        <v>144.74</v>
      </c>
      <c r="F6030" t="str">
        <f t="shared" si="564"/>
        <v>low</v>
      </c>
      <c r="G6030" t="str">
        <f t="shared" si="565"/>
        <v>low</v>
      </c>
      <c r="H6030">
        <v>0.43</v>
      </c>
      <c r="I6030">
        <v>62.238199999999999</v>
      </c>
      <c r="J6030">
        <v>6</v>
      </c>
      <c r="K6030" s="3">
        <v>45269</v>
      </c>
      <c r="L6030" s="4" t="s">
        <v>133</v>
      </c>
      <c r="M6030" t="s">
        <v>28</v>
      </c>
      <c r="N6030" t="s">
        <v>29</v>
      </c>
      <c r="O6030">
        <v>10.119999999999999</v>
      </c>
      <c r="P6030" t="str">
        <f t="shared" si="566"/>
        <v>Not Good</v>
      </c>
      <c r="Q6030" t="str">
        <f t="shared" si="567"/>
        <v>high impact</v>
      </c>
      <c r="R6030" t="str">
        <f t="shared" si="568"/>
        <v>not good</v>
      </c>
      <c r="S6030" t="s">
        <v>37</v>
      </c>
      <c r="T6030" t="s">
        <v>37</v>
      </c>
      <c r="U6030">
        <v>82.501800000000003</v>
      </c>
      <c r="V6030">
        <f t="shared" si="569"/>
        <v>82.501800000000003</v>
      </c>
    </row>
    <row r="6031" spans="1:22" x14ac:dyDescent="0.35">
      <c r="A6031" t="s">
        <v>6515</v>
      </c>
      <c r="B6031" t="s">
        <v>58</v>
      </c>
      <c r="C6031" t="s">
        <v>25</v>
      </c>
      <c r="D6031" t="s">
        <v>26</v>
      </c>
      <c r="E6031">
        <v>3897.63</v>
      </c>
      <c r="F6031" t="str">
        <f t="shared" si="564"/>
        <v>high</v>
      </c>
      <c r="G6031" t="str">
        <f t="shared" si="565"/>
        <v>high</v>
      </c>
      <c r="H6031">
        <v>0.02</v>
      </c>
      <c r="I6031">
        <v>77.952600000000004</v>
      </c>
      <c r="J6031">
        <v>7</v>
      </c>
      <c r="K6031" s="3">
        <v>45636</v>
      </c>
      <c r="L6031" s="4" t="s">
        <v>1756</v>
      </c>
      <c r="M6031" t="s">
        <v>28</v>
      </c>
      <c r="N6031" t="s">
        <v>29</v>
      </c>
      <c r="O6031">
        <v>397.84</v>
      </c>
      <c r="P6031" t="str">
        <f t="shared" si="566"/>
        <v>Not Good</v>
      </c>
      <c r="Q6031" t="str">
        <f t="shared" si="567"/>
        <v>high impact</v>
      </c>
      <c r="R6031" t="str">
        <f t="shared" si="568"/>
        <v>not good</v>
      </c>
      <c r="S6031" t="s">
        <v>30</v>
      </c>
      <c r="T6031" t="s">
        <v>30</v>
      </c>
      <c r="U6031">
        <v>3819.6774</v>
      </c>
      <c r="V6031">
        <f t="shared" si="569"/>
        <v>3819.6774</v>
      </c>
    </row>
    <row r="6032" spans="1:22" x14ac:dyDescent="0.35">
      <c r="A6032" t="s">
        <v>6516</v>
      </c>
      <c r="B6032" t="s">
        <v>32</v>
      </c>
      <c r="C6032" t="s">
        <v>33</v>
      </c>
      <c r="D6032" t="s">
        <v>50</v>
      </c>
      <c r="E6032">
        <v>377.86</v>
      </c>
      <c r="F6032" t="str">
        <f t="shared" si="564"/>
        <v>low</v>
      </c>
      <c r="G6032" t="str">
        <f t="shared" si="565"/>
        <v>low</v>
      </c>
      <c r="H6032">
        <v>0.5</v>
      </c>
      <c r="I6032">
        <v>188.93</v>
      </c>
      <c r="J6032">
        <v>6</v>
      </c>
      <c r="K6032" s="3">
        <v>45083</v>
      </c>
      <c r="L6032" s="4" t="s">
        <v>252</v>
      </c>
      <c r="M6032" t="s">
        <v>28</v>
      </c>
      <c r="N6032" t="s">
        <v>21</v>
      </c>
      <c r="O6032">
        <v>103.43</v>
      </c>
      <c r="P6032" t="str">
        <f t="shared" si="566"/>
        <v>Not Good</v>
      </c>
      <c r="Q6032" t="str">
        <f t="shared" si="567"/>
        <v>high impact</v>
      </c>
      <c r="R6032" t="str">
        <f t="shared" si="568"/>
        <v>not good</v>
      </c>
      <c r="S6032" t="s">
        <v>30</v>
      </c>
      <c r="T6032" t="s">
        <v>30</v>
      </c>
      <c r="U6032">
        <v>188.93</v>
      </c>
      <c r="V6032">
        <f t="shared" si="569"/>
        <v>188.93</v>
      </c>
    </row>
    <row r="6033" spans="1:22" x14ac:dyDescent="0.35">
      <c r="A6033" t="s">
        <v>6517</v>
      </c>
      <c r="B6033" t="s">
        <v>32</v>
      </c>
      <c r="C6033" t="s">
        <v>39</v>
      </c>
      <c r="D6033" t="s">
        <v>50</v>
      </c>
      <c r="E6033">
        <v>2739.35</v>
      </c>
      <c r="F6033" t="str">
        <f t="shared" si="564"/>
        <v>high</v>
      </c>
      <c r="G6033" t="str">
        <f t="shared" si="565"/>
        <v>high</v>
      </c>
      <c r="H6033">
        <v>0.25</v>
      </c>
      <c r="I6033">
        <v>684.83749999999998</v>
      </c>
      <c r="J6033">
        <v>2</v>
      </c>
      <c r="K6033" s="3">
        <v>44937</v>
      </c>
      <c r="L6033" s="3">
        <v>45088</v>
      </c>
      <c r="M6033" t="s">
        <v>28</v>
      </c>
      <c r="N6033" t="s">
        <v>36</v>
      </c>
      <c r="O6033">
        <v>474</v>
      </c>
      <c r="P6033" t="str">
        <f t="shared" si="566"/>
        <v>Not Good</v>
      </c>
      <c r="Q6033" t="str">
        <f t="shared" si="567"/>
        <v>high impact</v>
      </c>
      <c r="R6033" t="str">
        <f t="shared" si="568"/>
        <v>not good</v>
      </c>
      <c r="S6033" t="s">
        <v>72</v>
      </c>
      <c r="T6033" t="s">
        <v>72</v>
      </c>
      <c r="U6033">
        <v>2054.5124999999998</v>
      </c>
      <c r="V6033">
        <f t="shared" si="569"/>
        <v>2054.5124999999998</v>
      </c>
    </row>
    <row r="6034" spans="1:22" x14ac:dyDescent="0.35">
      <c r="A6034" t="s">
        <v>6518</v>
      </c>
      <c r="B6034" t="s">
        <v>32</v>
      </c>
      <c r="C6034" t="s">
        <v>17</v>
      </c>
      <c r="D6034" t="s">
        <v>50</v>
      </c>
      <c r="E6034">
        <v>1899.73</v>
      </c>
      <c r="F6034" t="str">
        <f t="shared" si="564"/>
        <v>medium</v>
      </c>
      <c r="G6034" t="str">
        <f t="shared" si="565"/>
        <v>low</v>
      </c>
      <c r="H6034">
        <v>0.44</v>
      </c>
      <c r="I6034">
        <v>835.88120000000004</v>
      </c>
      <c r="J6034">
        <v>5</v>
      </c>
      <c r="K6034" s="4" t="s">
        <v>1089</v>
      </c>
      <c r="L6034" s="4" t="s">
        <v>871</v>
      </c>
      <c r="M6034" t="s">
        <v>43</v>
      </c>
      <c r="N6034" t="s">
        <v>21</v>
      </c>
      <c r="O6034">
        <v>488.18</v>
      </c>
      <c r="P6034" t="str">
        <f t="shared" si="566"/>
        <v>Not Good</v>
      </c>
      <c r="Q6034" t="str">
        <f t="shared" si="567"/>
        <v>high impact</v>
      </c>
      <c r="R6034" t="str">
        <f t="shared" si="568"/>
        <v>not good</v>
      </c>
      <c r="S6034" t="s">
        <v>56</v>
      </c>
      <c r="T6034" t="s">
        <v>56</v>
      </c>
      <c r="U6034">
        <v>1063.8488</v>
      </c>
      <c r="V6034">
        <f t="shared" si="569"/>
        <v>1063.8488</v>
      </c>
    </row>
    <row r="6035" spans="1:22" x14ac:dyDescent="0.35">
      <c r="A6035" t="s">
        <v>6519</v>
      </c>
      <c r="B6035" t="s">
        <v>24</v>
      </c>
      <c r="C6035" t="s">
        <v>25</v>
      </c>
      <c r="D6035" t="s">
        <v>50</v>
      </c>
      <c r="E6035">
        <v>819.85</v>
      </c>
      <c r="F6035" t="str">
        <f t="shared" si="564"/>
        <v>low</v>
      </c>
      <c r="G6035" t="str">
        <f t="shared" si="565"/>
        <v>low</v>
      </c>
      <c r="H6035">
        <v>0.45</v>
      </c>
      <c r="I6035">
        <v>368.9325</v>
      </c>
      <c r="J6035">
        <v>7</v>
      </c>
      <c r="K6035" s="4" t="s">
        <v>629</v>
      </c>
      <c r="L6035" s="3">
        <v>44989</v>
      </c>
      <c r="M6035" t="s">
        <v>28</v>
      </c>
      <c r="N6035" t="s">
        <v>29</v>
      </c>
      <c r="O6035">
        <v>178.49</v>
      </c>
      <c r="P6035" t="str">
        <f t="shared" si="566"/>
        <v>Not Good</v>
      </c>
      <c r="Q6035" t="str">
        <f t="shared" si="567"/>
        <v>high impact</v>
      </c>
      <c r="R6035" t="str">
        <f t="shared" si="568"/>
        <v>not good</v>
      </c>
      <c r="S6035" t="s">
        <v>72</v>
      </c>
      <c r="T6035" t="s">
        <v>72</v>
      </c>
      <c r="U6035">
        <v>450.91750000000002</v>
      </c>
      <c r="V6035">
        <f t="shared" si="569"/>
        <v>450.91750000000002</v>
      </c>
    </row>
    <row r="6036" spans="1:22" x14ac:dyDescent="0.35">
      <c r="A6036" t="s">
        <v>6520</v>
      </c>
      <c r="B6036" t="s">
        <v>58</v>
      </c>
      <c r="C6036" t="s">
        <v>33</v>
      </c>
      <c r="D6036" t="s">
        <v>46</v>
      </c>
      <c r="E6036">
        <v>3728.92</v>
      </c>
      <c r="F6036" t="str">
        <f t="shared" si="564"/>
        <v>high</v>
      </c>
      <c r="G6036" t="str">
        <f t="shared" si="565"/>
        <v>high</v>
      </c>
      <c r="H6036">
        <v>0.26</v>
      </c>
      <c r="I6036">
        <v>969.51919999999996</v>
      </c>
      <c r="J6036">
        <v>2</v>
      </c>
      <c r="K6036" s="3">
        <v>45455</v>
      </c>
      <c r="L6036" s="3">
        <v>45547</v>
      </c>
      <c r="M6036" t="s">
        <v>43</v>
      </c>
      <c r="N6036" t="s">
        <v>29</v>
      </c>
      <c r="O6036">
        <v>986.49</v>
      </c>
      <c r="P6036" t="str">
        <f t="shared" si="566"/>
        <v>Good</v>
      </c>
      <c r="Q6036" t="str">
        <f t="shared" si="567"/>
        <v>high impact</v>
      </c>
      <c r="R6036" t="str">
        <f t="shared" si="568"/>
        <v>good</v>
      </c>
      <c r="S6036" t="s">
        <v>30</v>
      </c>
      <c r="T6036" t="s">
        <v>30</v>
      </c>
      <c r="U6036">
        <v>2759.4007999999999</v>
      </c>
      <c r="V6036">
        <f t="shared" si="569"/>
        <v>2759.4007999999999</v>
      </c>
    </row>
    <row r="6037" spans="1:22" x14ac:dyDescent="0.35">
      <c r="A6037" t="s">
        <v>6521</v>
      </c>
      <c r="B6037" t="s">
        <v>32</v>
      </c>
      <c r="C6037" t="s">
        <v>39</v>
      </c>
      <c r="D6037" t="s">
        <v>50</v>
      </c>
      <c r="E6037">
        <v>369.53</v>
      </c>
      <c r="F6037" t="str">
        <f t="shared" si="564"/>
        <v>low</v>
      </c>
      <c r="G6037" t="str">
        <f t="shared" si="565"/>
        <v>low</v>
      </c>
      <c r="H6037">
        <v>0.03</v>
      </c>
      <c r="I6037">
        <v>11.085900000000001</v>
      </c>
      <c r="J6037">
        <v>5</v>
      </c>
      <c r="K6037" s="3">
        <v>45047</v>
      </c>
      <c r="L6037" s="3">
        <v>45139</v>
      </c>
      <c r="M6037" t="s">
        <v>28</v>
      </c>
      <c r="N6037" t="s">
        <v>36</v>
      </c>
      <c r="O6037">
        <v>66.31</v>
      </c>
      <c r="P6037" t="str">
        <f t="shared" si="566"/>
        <v>Not Good</v>
      </c>
      <c r="Q6037" t="str">
        <f t="shared" si="567"/>
        <v>normal</v>
      </c>
      <c r="R6037" t="str">
        <f t="shared" si="568"/>
        <v>not good</v>
      </c>
      <c r="S6037" t="s">
        <v>47</v>
      </c>
      <c r="T6037" t="s">
        <v>47</v>
      </c>
      <c r="U6037">
        <v>358.44409999999999</v>
      </c>
      <c r="V6037">
        <f t="shared" si="569"/>
        <v>358.44409999999999</v>
      </c>
    </row>
    <row r="6038" spans="1:22" x14ac:dyDescent="0.35">
      <c r="A6038" t="s">
        <v>6522</v>
      </c>
      <c r="B6038" t="s">
        <v>58</v>
      </c>
      <c r="C6038" t="s">
        <v>17</v>
      </c>
      <c r="D6038" t="s">
        <v>34</v>
      </c>
      <c r="E6038">
        <v>1660.13</v>
      </c>
      <c r="F6038" t="str">
        <f t="shared" si="564"/>
        <v>medium</v>
      </c>
      <c r="G6038" t="str">
        <f t="shared" si="565"/>
        <v>low</v>
      </c>
      <c r="H6038">
        <v>0.3</v>
      </c>
      <c r="I6038">
        <v>498.03899999999999</v>
      </c>
      <c r="J6038">
        <v>3</v>
      </c>
      <c r="K6038" s="4" t="s">
        <v>451</v>
      </c>
      <c r="L6038" s="3">
        <v>45717</v>
      </c>
      <c r="M6038" t="s">
        <v>43</v>
      </c>
      <c r="N6038" t="s">
        <v>21</v>
      </c>
      <c r="O6038">
        <v>422.94</v>
      </c>
      <c r="P6038" t="str">
        <f t="shared" si="566"/>
        <v>Not Good</v>
      </c>
      <c r="Q6038" t="str">
        <f t="shared" si="567"/>
        <v>high impact</v>
      </c>
      <c r="R6038" t="str">
        <f t="shared" si="568"/>
        <v>not good</v>
      </c>
      <c r="S6038" t="s">
        <v>56</v>
      </c>
      <c r="T6038" t="s">
        <v>56</v>
      </c>
      <c r="U6038">
        <v>1162.0909999999999</v>
      </c>
      <c r="V6038">
        <f t="shared" si="569"/>
        <v>1162.0909999999999</v>
      </c>
    </row>
    <row r="6039" spans="1:22" x14ac:dyDescent="0.35">
      <c r="A6039" t="s">
        <v>6523</v>
      </c>
      <c r="B6039" t="s">
        <v>24</v>
      </c>
      <c r="C6039" t="s">
        <v>25</v>
      </c>
      <c r="D6039" t="s">
        <v>34</v>
      </c>
      <c r="E6039">
        <v>2854.74</v>
      </c>
      <c r="F6039" t="str">
        <f t="shared" si="564"/>
        <v>high</v>
      </c>
      <c r="G6039" t="str">
        <f t="shared" si="565"/>
        <v>high</v>
      </c>
      <c r="H6039">
        <v>0.17</v>
      </c>
      <c r="I6039">
        <v>485.30579999999998</v>
      </c>
      <c r="J6039">
        <v>9</v>
      </c>
      <c r="K6039" s="3">
        <v>45629</v>
      </c>
      <c r="L6039" s="4" t="s">
        <v>617</v>
      </c>
      <c r="M6039" t="s">
        <v>43</v>
      </c>
      <c r="N6039" t="s">
        <v>29</v>
      </c>
      <c r="O6039">
        <v>815.77</v>
      </c>
      <c r="P6039" t="str">
        <f t="shared" si="566"/>
        <v>Good</v>
      </c>
      <c r="Q6039" t="str">
        <f t="shared" si="567"/>
        <v>high impact</v>
      </c>
      <c r="R6039" t="str">
        <f t="shared" si="568"/>
        <v>good</v>
      </c>
      <c r="S6039" t="s">
        <v>22</v>
      </c>
      <c r="T6039" t="s">
        <v>22</v>
      </c>
      <c r="U6039">
        <v>2369.4342000000001</v>
      </c>
      <c r="V6039">
        <f t="shared" si="569"/>
        <v>2369.4342000000001</v>
      </c>
    </row>
    <row r="6040" spans="1:22" x14ac:dyDescent="0.35">
      <c r="A6040" t="s">
        <v>6524</v>
      </c>
      <c r="B6040" t="s">
        <v>16</v>
      </c>
      <c r="C6040" t="s">
        <v>33</v>
      </c>
      <c r="D6040" t="s">
        <v>46</v>
      </c>
      <c r="E6040">
        <v>2071.84</v>
      </c>
      <c r="F6040" t="str">
        <f t="shared" si="564"/>
        <v>high</v>
      </c>
      <c r="G6040" t="str">
        <f t="shared" si="565"/>
        <v>high</v>
      </c>
      <c r="H6040">
        <v>0.1</v>
      </c>
      <c r="I6040">
        <v>207.184</v>
      </c>
      <c r="J6040">
        <v>1</v>
      </c>
      <c r="K6040" s="3">
        <v>45542</v>
      </c>
      <c r="L6040" s="3">
        <v>45633</v>
      </c>
      <c r="M6040" t="s">
        <v>28</v>
      </c>
      <c r="N6040" t="s">
        <v>36</v>
      </c>
      <c r="O6040">
        <v>178.49</v>
      </c>
      <c r="P6040" t="str">
        <f t="shared" si="566"/>
        <v>Not Good</v>
      </c>
      <c r="Q6040" t="str">
        <f t="shared" si="567"/>
        <v>high impact</v>
      </c>
      <c r="R6040" t="str">
        <f t="shared" si="568"/>
        <v>not good</v>
      </c>
      <c r="S6040" t="s">
        <v>22</v>
      </c>
      <c r="T6040" t="s">
        <v>22</v>
      </c>
      <c r="U6040">
        <v>1864.6559999999999</v>
      </c>
      <c r="V6040">
        <f t="shared" si="569"/>
        <v>1864.6559999999999</v>
      </c>
    </row>
    <row r="6041" spans="1:22" x14ac:dyDescent="0.35">
      <c r="A6041" t="s">
        <v>6525</v>
      </c>
      <c r="B6041" t="s">
        <v>32</v>
      </c>
      <c r="C6041" t="s">
        <v>39</v>
      </c>
      <c r="D6041" t="s">
        <v>50</v>
      </c>
      <c r="E6041">
        <v>1369.83</v>
      </c>
      <c r="F6041" t="str">
        <f t="shared" si="564"/>
        <v>medium</v>
      </c>
      <c r="G6041" t="str">
        <f t="shared" si="565"/>
        <v>low</v>
      </c>
      <c r="H6041">
        <v>0.09</v>
      </c>
      <c r="I6041">
        <v>123.2847</v>
      </c>
      <c r="J6041">
        <v>7</v>
      </c>
      <c r="K6041" s="4" t="s">
        <v>1494</v>
      </c>
      <c r="L6041" s="4" t="s">
        <v>895</v>
      </c>
      <c r="M6041" t="s">
        <v>20</v>
      </c>
      <c r="N6041" t="s">
        <v>21</v>
      </c>
      <c r="O6041">
        <v>409.92</v>
      </c>
      <c r="P6041" t="str">
        <f t="shared" si="566"/>
        <v>Not Good</v>
      </c>
      <c r="Q6041" t="str">
        <f t="shared" si="567"/>
        <v>high impact</v>
      </c>
      <c r="R6041" t="str">
        <f t="shared" si="568"/>
        <v>not good</v>
      </c>
      <c r="S6041" t="s">
        <v>30</v>
      </c>
      <c r="T6041" t="s">
        <v>30</v>
      </c>
      <c r="U6041">
        <v>1246.5453</v>
      </c>
      <c r="V6041">
        <f t="shared" si="569"/>
        <v>1246.5453</v>
      </c>
    </row>
    <row r="6042" spans="1:22" x14ac:dyDescent="0.35">
      <c r="A6042" t="s">
        <v>6526</v>
      </c>
      <c r="B6042" t="s">
        <v>58</v>
      </c>
      <c r="C6042" t="s">
        <v>17</v>
      </c>
      <c r="D6042" t="s">
        <v>18</v>
      </c>
      <c r="E6042">
        <v>4637.3999999999996</v>
      </c>
      <c r="F6042" t="str">
        <f t="shared" si="564"/>
        <v>high</v>
      </c>
      <c r="G6042" t="str">
        <f t="shared" si="565"/>
        <v>high</v>
      </c>
      <c r="H6042">
        <v>0.28000000000000003</v>
      </c>
      <c r="I6042">
        <v>1298.472</v>
      </c>
      <c r="J6042">
        <v>4</v>
      </c>
      <c r="K6042" s="4" t="s">
        <v>755</v>
      </c>
      <c r="L6042" s="4" t="s">
        <v>138</v>
      </c>
      <c r="M6042" t="s">
        <v>43</v>
      </c>
      <c r="N6042" t="s">
        <v>21</v>
      </c>
      <c r="O6042">
        <v>1088.8399999999999</v>
      </c>
      <c r="P6042" t="str">
        <f t="shared" si="566"/>
        <v>Good</v>
      </c>
      <c r="Q6042" t="str">
        <f t="shared" si="567"/>
        <v>high impact</v>
      </c>
      <c r="R6042" t="str">
        <f t="shared" si="568"/>
        <v>good</v>
      </c>
      <c r="S6042" t="s">
        <v>37</v>
      </c>
      <c r="T6042" t="s">
        <v>37</v>
      </c>
      <c r="U6042">
        <v>3338.9279999999999</v>
      </c>
      <c r="V6042">
        <f t="shared" si="569"/>
        <v>3338.9279999999999</v>
      </c>
    </row>
    <row r="6043" spans="1:22" x14ac:dyDescent="0.35">
      <c r="A6043" t="s">
        <v>6527</v>
      </c>
      <c r="B6043" t="s">
        <v>58</v>
      </c>
      <c r="C6043" t="s">
        <v>25</v>
      </c>
      <c r="D6043" t="s">
        <v>50</v>
      </c>
      <c r="E6043">
        <v>4661.75</v>
      </c>
      <c r="F6043" t="str">
        <f t="shared" si="564"/>
        <v>high</v>
      </c>
      <c r="G6043" t="str">
        <f t="shared" si="565"/>
        <v>high</v>
      </c>
      <c r="H6043">
        <v>0.05</v>
      </c>
      <c r="I6043">
        <v>233.08750000000001</v>
      </c>
      <c r="J6043">
        <v>5</v>
      </c>
      <c r="K6043" s="4" t="s">
        <v>157</v>
      </c>
      <c r="L6043" s="4" t="s">
        <v>200</v>
      </c>
      <c r="M6043" t="s">
        <v>20</v>
      </c>
      <c r="N6043" t="s">
        <v>21</v>
      </c>
      <c r="O6043">
        <v>902.6</v>
      </c>
      <c r="P6043" t="str">
        <f t="shared" si="566"/>
        <v>Good</v>
      </c>
      <c r="Q6043" t="str">
        <f t="shared" si="567"/>
        <v>high impact</v>
      </c>
      <c r="R6043" t="str">
        <f t="shared" si="568"/>
        <v>good</v>
      </c>
      <c r="S6043" t="s">
        <v>22</v>
      </c>
      <c r="T6043" t="s">
        <v>22</v>
      </c>
      <c r="U6043">
        <v>4428.6625000000004</v>
      </c>
      <c r="V6043">
        <f t="shared" si="569"/>
        <v>4428.6625000000004</v>
      </c>
    </row>
    <row r="6044" spans="1:22" x14ac:dyDescent="0.35">
      <c r="A6044" t="s">
        <v>6528</v>
      </c>
      <c r="B6044" t="s">
        <v>24</v>
      </c>
      <c r="C6044" t="s">
        <v>33</v>
      </c>
      <c r="D6044" t="s">
        <v>34</v>
      </c>
      <c r="E6044">
        <v>2138.86</v>
      </c>
      <c r="F6044" t="str">
        <f t="shared" si="564"/>
        <v>high</v>
      </c>
      <c r="G6044" t="str">
        <f t="shared" si="565"/>
        <v>high</v>
      </c>
      <c r="H6044">
        <v>0.41</v>
      </c>
      <c r="I6044">
        <v>876.93259999999998</v>
      </c>
      <c r="J6044">
        <v>1</v>
      </c>
      <c r="K6044" s="3">
        <v>45390</v>
      </c>
      <c r="L6044" s="3">
        <v>45604</v>
      </c>
      <c r="M6044" t="s">
        <v>20</v>
      </c>
      <c r="N6044" t="s">
        <v>29</v>
      </c>
      <c r="O6044">
        <v>637.5</v>
      </c>
      <c r="P6044" t="str">
        <f t="shared" si="566"/>
        <v>Good</v>
      </c>
      <c r="Q6044" t="str">
        <f t="shared" si="567"/>
        <v>high impact</v>
      </c>
      <c r="R6044" t="str">
        <f t="shared" si="568"/>
        <v>good</v>
      </c>
      <c r="S6044" t="s">
        <v>47</v>
      </c>
      <c r="T6044" t="s">
        <v>47</v>
      </c>
      <c r="U6044">
        <v>1261.9274</v>
      </c>
      <c r="V6044">
        <f t="shared" si="569"/>
        <v>1261.9274</v>
      </c>
    </row>
    <row r="6045" spans="1:22" x14ac:dyDescent="0.35">
      <c r="A6045" t="s">
        <v>6529</v>
      </c>
      <c r="B6045" t="s">
        <v>32</v>
      </c>
      <c r="C6045" t="s">
        <v>39</v>
      </c>
      <c r="D6045" t="s">
        <v>26</v>
      </c>
      <c r="E6045">
        <v>2029.35</v>
      </c>
      <c r="F6045" t="str">
        <f t="shared" si="564"/>
        <v>high</v>
      </c>
      <c r="G6045" t="str">
        <f t="shared" si="565"/>
        <v>high</v>
      </c>
      <c r="H6045">
        <v>0.11</v>
      </c>
      <c r="I6045">
        <v>223.2285</v>
      </c>
      <c r="J6045">
        <v>5</v>
      </c>
      <c r="K6045" s="4" t="s">
        <v>258</v>
      </c>
      <c r="L6045" s="4" t="s">
        <v>59</v>
      </c>
      <c r="M6045" t="s">
        <v>28</v>
      </c>
      <c r="N6045" t="s">
        <v>29</v>
      </c>
      <c r="O6045">
        <v>186.02</v>
      </c>
      <c r="P6045" t="str">
        <f t="shared" si="566"/>
        <v>Not Good</v>
      </c>
      <c r="Q6045" t="str">
        <f t="shared" si="567"/>
        <v>high impact</v>
      </c>
      <c r="R6045" t="str">
        <f t="shared" si="568"/>
        <v>not good</v>
      </c>
      <c r="S6045" t="s">
        <v>56</v>
      </c>
      <c r="T6045" t="s">
        <v>56</v>
      </c>
      <c r="U6045">
        <v>1806.1215</v>
      </c>
      <c r="V6045">
        <f t="shared" si="569"/>
        <v>1806.1215</v>
      </c>
    </row>
    <row r="6046" spans="1:22" x14ac:dyDescent="0.35">
      <c r="A6046" t="s">
        <v>6530</v>
      </c>
      <c r="B6046" t="s">
        <v>16</v>
      </c>
      <c r="C6046" t="s">
        <v>17</v>
      </c>
      <c r="D6046" t="s">
        <v>26</v>
      </c>
      <c r="E6046">
        <v>1606.19</v>
      </c>
      <c r="F6046" t="str">
        <f t="shared" si="564"/>
        <v>medium</v>
      </c>
      <c r="G6046" t="str">
        <f t="shared" si="565"/>
        <v>low</v>
      </c>
      <c r="H6046">
        <v>0.27</v>
      </c>
      <c r="I6046">
        <v>433.67129999999997</v>
      </c>
      <c r="J6046">
        <v>8</v>
      </c>
      <c r="K6046" s="4" t="s">
        <v>1279</v>
      </c>
      <c r="L6046" s="4" t="s">
        <v>685</v>
      </c>
      <c r="M6046" t="s">
        <v>20</v>
      </c>
      <c r="N6046" t="s">
        <v>36</v>
      </c>
      <c r="O6046">
        <v>340.38</v>
      </c>
      <c r="P6046" t="str">
        <f t="shared" si="566"/>
        <v>Not Good</v>
      </c>
      <c r="Q6046" t="str">
        <f t="shared" si="567"/>
        <v>high impact</v>
      </c>
      <c r="R6046" t="str">
        <f t="shared" si="568"/>
        <v>not good</v>
      </c>
      <c r="S6046" t="s">
        <v>37</v>
      </c>
      <c r="T6046" t="s">
        <v>37</v>
      </c>
      <c r="U6046">
        <v>1172.5187000000001</v>
      </c>
      <c r="V6046">
        <f t="shared" si="569"/>
        <v>1172.5187000000001</v>
      </c>
    </row>
    <row r="6047" spans="1:22" x14ac:dyDescent="0.35">
      <c r="A6047" t="s">
        <v>6531</v>
      </c>
      <c r="B6047" t="s">
        <v>58</v>
      </c>
      <c r="C6047" t="s">
        <v>25</v>
      </c>
      <c r="D6047" t="s">
        <v>18</v>
      </c>
      <c r="E6047">
        <v>4293.21</v>
      </c>
      <c r="F6047" t="str">
        <f t="shared" si="564"/>
        <v>high</v>
      </c>
      <c r="G6047" t="str">
        <f t="shared" si="565"/>
        <v>high</v>
      </c>
      <c r="H6047">
        <v>0.06</v>
      </c>
      <c r="I6047">
        <v>257.5926</v>
      </c>
      <c r="J6047">
        <v>6</v>
      </c>
      <c r="K6047" s="3">
        <v>45331</v>
      </c>
      <c r="L6047" s="3">
        <v>45544</v>
      </c>
      <c r="M6047" t="s">
        <v>43</v>
      </c>
      <c r="N6047" t="s">
        <v>36</v>
      </c>
      <c r="O6047">
        <v>416.77</v>
      </c>
      <c r="P6047" t="str">
        <f t="shared" si="566"/>
        <v>Not Good</v>
      </c>
      <c r="Q6047" t="str">
        <f t="shared" si="567"/>
        <v>high impact</v>
      </c>
      <c r="R6047" t="str">
        <f t="shared" si="568"/>
        <v>not good</v>
      </c>
      <c r="S6047" t="s">
        <v>30</v>
      </c>
      <c r="T6047" t="s">
        <v>30</v>
      </c>
      <c r="U6047">
        <v>4035.6174000000001</v>
      </c>
      <c r="V6047">
        <f t="shared" si="569"/>
        <v>4035.6174000000001</v>
      </c>
    </row>
    <row r="6048" spans="1:22" x14ac:dyDescent="0.35">
      <c r="A6048" t="s">
        <v>6532</v>
      </c>
      <c r="B6048" t="s">
        <v>32</v>
      </c>
      <c r="C6048" t="s">
        <v>33</v>
      </c>
      <c r="D6048" t="s">
        <v>50</v>
      </c>
      <c r="E6048">
        <v>2882.78</v>
      </c>
      <c r="F6048" t="str">
        <f t="shared" si="564"/>
        <v>high</v>
      </c>
      <c r="G6048" t="str">
        <f t="shared" si="565"/>
        <v>high</v>
      </c>
      <c r="H6048">
        <v>0.43</v>
      </c>
      <c r="I6048">
        <v>1239.5953999999999</v>
      </c>
      <c r="J6048">
        <v>2</v>
      </c>
      <c r="K6048" s="4" t="s">
        <v>595</v>
      </c>
      <c r="L6048" s="4" t="s">
        <v>1567</v>
      </c>
      <c r="M6048" t="s">
        <v>28</v>
      </c>
      <c r="N6048" t="s">
        <v>21</v>
      </c>
      <c r="O6048">
        <v>510.68</v>
      </c>
      <c r="P6048" t="str">
        <f t="shared" si="566"/>
        <v>Good</v>
      </c>
      <c r="Q6048" t="str">
        <f t="shared" si="567"/>
        <v>high impact</v>
      </c>
      <c r="R6048" t="str">
        <f t="shared" si="568"/>
        <v>good</v>
      </c>
      <c r="S6048" t="s">
        <v>47</v>
      </c>
      <c r="T6048" t="s">
        <v>47</v>
      </c>
      <c r="U6048">
        <v>1643.1846</v>
      </c>
      <c r="V6048">
        <f t="shared" si="569"/>
        <v>1643.1846</v>
      </c>
    </row>
    <row r="6049" spans="1:22" x14ac:dyDescent="0.35">
      <c r="A6049" t="s">
        <v>6533</v>
      </c>
      <c r="B6049" t="s">
        <v>16</v>
      </c>
      <c r="C6049" t="s">
        <v>39</v>
      </c>
      <c r="D6049" t="s">
        <v>46</v>
      </c>
      <c r="E6049">
        <v>538.66</v>
      </c>
      <c r="F6049" t="str">
        <f t="shared" si="564"/>
        <v>low</v>
      </c>
      <c r="G6049" t="str">
        <f t="shared" si="565"/>
        <v>low</v>
      </c>
      <c r="H6049">
        <v>0.35</v>
      </c>
      <c r="I6049">
        <v>188.53100000000001</v>
      </c>
      <c r="J6049">
        <v>2</v>
      </c>
      <c r="K6049" s="4" t="s">
        <v>424</v>
      </c>
      <c r="L6049" s="4" t="s">
        <v>299</v>
      </c>
      <c r="M6049" t="s">
        <v>20</v>
      </c>
      <c r="N6049" t="s">
        <v>36</v>
      </c>
      <c r="O6049">
        <v>32.270000000000003</v>
      </c>
      <c r="P6049" t="str">
        <f t="shared" si="566"/>
        <v>Not Good</v>
      </c>
      <c r="Q6049" t="str">
        <f t="shared" si="567"/>
        <v>high impact</v>
      </c>
      <c r="R6049" t="str">
        <f t="shared" si="568"/>
        <v>not good</v>
      </c>
      <c r="S6049" t="s">
        <v>56</v>
      </c>
      <c r="T6049" t="s">
        <v>56</v>
      </c>
      <c r="U6049">
        <v>350.12900000000002</v>
      </c>
      <c r="V6049">
        <f t="shared" si="569"/>
        <v>350.12900000000002</v>
      </c>
    </row>
    <row r="6050" spans="1:22" x14ac:dyDescent="0.35">
      <c r="A6050" t="s">
        <v>6534</v>
      </c>
      <c r="B6050" t="s">
        <v>58</v>
      </c>
      <c r="C6050" t="s">
        <v>17</v>
      </c>
      <c r="D6050" t="s">
        <v>50</v>
      </c>
      <c r="E6050">
        <v>4281.2700000000004</v>
      </c>
      <c r="F6050" t="str">
        <f t="shared" si="564"/>
        <v>high</v>
      </c>
      <c r="G6050" t="str">
        <f t="shared" si="565"/>
        <v>high</v>
      </c>
      <c r="H6050">
        <v>0.1</v>
      </c>
      <c r="I6050">
        <v>428.12700000000001</v>
      </c>
      <c r="J6050">
        <v>9</v>
      </c>
      <c r="K6050" s="4" t="s">
        <v>458</v>
      </c>
      <c r="L6050" s="4" t="s">
        <v>709</v>
      </c>
      <c r="M6050" t="s">
        <v>20</v>
      </c>
      <c r="N6050" t="s">
        <v>29</v>
      </c>
      <c r="O6050">
        <v>581.91999999999996</v>
      </c>
      <c r="P6050" t="str">
        <f t="shared" si="566"/>
        <v>Good</v>
      </c>
      <c r="Q6050" t="str">
        <f t="shared" si="567"/>
        <v>high impact</v>
      </c>
      <c r="R6050" t="str">
        <f t="shared" si="568"/>
        <v>good</v>
      </c>
      <c r="S6050" t="s">
        <v>37</v>
      </c>
      <c r="T6050" t="s">
        <v>37</v>
      </c>
      <c r="U6050">
        <v>3853.143</v>
      </c>
      <c r="V6050">
        <f t="shared" si="569"/>
        <v>3853.143</v>
      </c>
    </row>
    <row r="6051" spans="1:22" x14ac:dyDescent="0.35">
      <c r="A6051" t="s">
        <v>6535</v>
      </c>
      <c r="B6051" t="s">
        <v>58</v>
      </c>
      <c r="C6051" t="s">
        <v>25</v>
      </c>
      <c r="D6051" t="s">
        <v>18</v>
      </c>
      <c r="E6051">
        <v>2720.94</v>
      </c>
      <c r="F6051" t="str">
        <f t="shared" si="564"/>
        <v>high</v>
      </c>
      <c r="G6051" t="str">
        <f t="shared" si="565"/>
        <v>high</v>
      </c>
      <c r="H6051">
        <v>0.36</v>
      </c>
      <c r="I6051">
        <v>979.53840000000002</v>
      </c>
      <c r="J6051">
        <v>1</v>
      </c>
      <c r="K6051" s="3">
        <v>45053</v>
      </c>
      <c r="L6051" s="3">
        <v>45114</v>
      </c>
      <c r="M6051" t="s">
        <v>28</v>
      </c>
      <c r="N6051" t="s">
        <v>29</v>
      </c>
      <c r="O6051">
        <v>730.1</v>
      </c>
      <c r="P6051" t="str">
        <f t="shared" si="566"/>
        <v>Good</v>
      </c>
      <c r="Q6051" t="str">
        <f t="shared" si="567"/>
        <v>high impact</v>
      </c>
      <c r="R6051" t="str">
        <f t="shared" si="568"/>
        <v>good</v>
      </c>
      <c r="S6051" t="s">
        <v>72</v>
      </c>
      <c r="T6051" t="s">
        <v>72</v>
      </c>
      <c r="U6051">
        <v>1741.4015999999999</v>
      </c>
      <c r="V6051">
        <f t="shared" si="569"/>
        <v>1741.4015999999999</v>
      </c>
    </row>
    <row r="6052" spans="1:22" x14ac:dyDescent="0.35">
      <c r="A6052" t="s">
        <v>6536</v>
      </c>
      <c r="B6052" t="s">
        <v>16</v>
      </c>
      <c r="C6052" t="s">
        <v>33</v>
      </c>
      <c r="D6052" t="s">
        <v>18</v>
      </c>
      <c r="E6052">
        <v>2136.4</v>
      </c>
      <c r="F6052" t="str">
        <f t="shared" si="564"/>
        <v>high</v>
      </c>
      <c r="G6052" t="str">
        <f t="shared" si="565"/>
        <v>high</v>
      </c>
      <c r="H6052">
        <v>0.04</v>
      </c>
      <c r="I6052">
        <v>85.456000000000003</v>
      </c>
      <c r="J6052">
        <v>2</v>
      </c>
      <c r="K6052" s="4" t="s">
        <v>70</v>
      </c>
      <c r="L6052" s="4" t="s">
        <v>330</v>
      </c>
      <c r="M6052" t="s">
        <v>28</v>
      </c>
      <c r="N6052" t="s">
        <v>29</v>
      </c>
      <c r="O6052">
        <v>511.96</v>
      </c>
      <c r="P6052" t="str">
        <f t="shared" si="566"/>
        <v>Good</v>
      </c>
      <c r="Q6052" t="str">
        <f t="shared" si="567"/>
        <v>high impact</v>
      </c>
      <c r="R6052" t="str">
        <f t="shared" si="568"/>
        <v>good</v>
      </c>
      <c r="S6052" t="s">
        <v>22</v>
      </c>
      <c r="T6052" t="s">
        <v>22</v>
      </c>
      <c r="U6052">
        <v>2050.944</v>
      </c>
      <c r="V6052">
        <f t="shared" si="569"/>
        <v>2050.944</v>
      </c>
    </row>
    <row r="6053" spans="1:22" x14ac:dyDescent="0.35">
      <c r="A6053" t="s">
        <v>6537</v>
      </c>
      <c r="B6053" t="s">
        <v>16</v>
      </c>
      <c r="C6053" t="s">
        <v>39</v>
      </c>
      <c r="D6053" t="s">
        <v>18</v>
      </c>
      <c r="E6053">
        <v>1755.54</v>
      </c>
      <c r="F6053" t="str">
        <f t="shared" si="564"/>
        <v>medium</v>
      </c>
      <c r="G6053" t="str">
        <f t="shared" si="565"/>
        <v>low</v>
      </c>
      <c r="H6053">
        <v>0.39</v>
      </c>
      <c r="I6053">
        <v>684.66060000000004</v>
      </c>
      <c r="J6053">
        <v>8</v>
      </c>
      <c r="K6053" s="4" t="s">
        <v>580</v>
      </c>
      <c r="L6053" s="4" t="s">
        <v>611</v>
      </c>
      <c r="M6053" t="s">
        <v>28</v>
      </c>
      <c r="N6053" t="s">
        <v>29</v>
      </c>
      <c r="O6053">
        <v>261.95</v>
      </c>
      <c r="P6053" t="str">
        <f t="shared" si="566"/>
        <v>Not Good</v>
      </c>
      <c r="Q6053" t="str">
        <f t="shared" si="567"/>
        <v>high impact</v>
      </c>
      <c r="R6053" t="str">
        <f t="shared" si="568"/>
        <v>not good</v>
      </c>
      <c r="S6053" t="s">
        <v>22</v>
      </c>
      <c r="T6053" t="s">
        <v>22</v>
      </c>
      <c r="U6053">
        <v>1070.8794</v>
      </c>
      <c r="V6053">
        <f t="shared" si="569"/>
        <v>1070.8794</v>
      </c>
    </row>
    <row r="6054" spans="1:22" x14ac:dyDescent="0.35">
      <c r="A6054" t="s">
        <v>6538</v>
      </c>
      <c r="B6054" t="s">
        <v>24</v>
      </c>
      <c r="C6054" t="s">
        <v>17</v>
      </c>
      <c r="D6054" t="s">
        <v>26</v>
      </c>
      <c r="E6054">
        <v>587.19000000000005</v>
      </c>
      <c r="F6054" t="str">
        <f t="shared" si="564"/>
        <v>low</v>
      </c>
      <c r="G6054" t="str">
        <f t="shared" si="565"/>
        <v>low</v>
      </c>
      <c r="H6054">
        <v>0.25</v>
      </c>
      <c r="I6054">
        <v>146.79750000000001</v>
      </c>
      <c r="J6054">
        <v>6</v>
      </c>
      <c r="K6054" s="4" t="s">
        <v>551</v>
      </c>
      <c r="L6054" s="4" t="s">
        <v>726</v>
      </c>
      <c r="M6054" t="s">
        <v>20</v>
      </c>
      <c r="N6054" t="s">
        <v>36</v>
      </c>
      <c r="O6054">
        <v>54.48</v>
      </c>
      <c r="P6054" t="str">
        <f t="shared" si="566"/>
        <v>Not Good</v>
      </c>
      <c r="Q6054" t="str">
        <f t="shared" si="567"/>
        <v>high impact</v>
      </c>
      <c r="R6054" t="str">
        <f t="shared" si="568"/>
        <v>not good</v>
      </c>
      <c r="S6054" t="s">
        <v>47</v>
      </c>
      <c r="T6054" t="s">
        <v>47</v>
      </c>
      <c r="U6054">
        <v>440.39249999999998</v>
      </c>
      <c r="V6054">
        <f t="shared" si="569"/>
        <v>440.39249999999998</v>
      </c>
    </row>
    <row r="6055" spans="1:22" x14ac:dyDescent="0.35">
      <c r="A6055" t="s">
        <v>6539</v>
      </c>
      <c r="B6055" t="s">
        <v>32</v>
      </c>
      <c r="C6055" t="s">
        <v>25</v>
      </c>
      <c r="D6055" t="s">
        <v>50</v>
      </c>
      <c r="E6055">
        <v>4787.84</v>
      </c>
      <c r="F6055" t="str">
        <f t="shared" si="564"/>
        <v>high</v>
      </c>
      <c r="G6055" t="str">
        <f t="shared" si="565"/>
        <v>high</v>
      </c>
      <c r="H6055">
        <v>0.06</v>
      </c>
      <c r="I6055">
        <v>287.2704</v>
      </c>
      <c r="J6055">
        <v>3</v>
      </c>
      <c r="K6055" s="4" t="s">
        <v>77</v>
      </c>
      <c r="L6055" s="3">
        <v>44937</v>
      </c>
      <c r="M6055" t="s">
        <v>28</v>
      </c>
      <c r="N6055" t="s">
        <v>29</v>
      </c>
      <c r="O6055">
        <v>313.58</v>
      </c>
      <c r="P6055" t="str">
        <f t="shared" si="566"/>
        <v>Not Good</v>
      </c>
      <c r="Q6055" t="str">
        <f t="shared" si="567"/>
        <v>high impact</v>
      </c>
      <c r="R6055" t="str">
        <f t="shared" si="568"/>
        <v>not good</v>
      </c>
      <c r="S6055" t="s">
        <v>22</v>
      </c>
      <c r="T6055" t="s">
        <v>22</v>
      </c>
      <c r="U6055">
        <v>4500.5695999999998</v>
      </c>
      <c r="V6055">
        <f t="shared" si="569"/>
        <v>4500.5695999999998</v>
      </c>
    </row>
    <row r="6056" spans="1:22" x14ac:dyDescent="0.35">
      <c r="A6056" t="s">
        <v>6540</v>
      </c>
      <c r="B6056" t="s">
        <v>32</v>
      </c>
      <c r="C6056" t="s">
        <v>33</v>
      </c>
      <c r="D6056" t="s">
        <v>50</v>
      </c>
      <c r="E6056">
        <v>3732.09</v>
      </c>
      <c r="F6056" t="str">
        <f t="shared" si="564"/>
        <v>high</v>
      </c>
      <c r="G6056" t="str">
        <f t="shared" si="565"/>
        <v>high</v>
      </c>
      <c r="H6056">
        <v>0.28000000000000003</v>
      </c>
      <c r="I6056">
        <v>1044.9852000000001</v>
      </c>
      <c r="J6056">
        <v>3</v>
      </c>
      <c r="K6056" s="3">
        <v>45452</v>
      </c>
      <c r="L6056" s="4" t="s">
        <v>579</v>
      </c>
      <c r="M6056" t="s">
        <v>28</v>
      </c>
      <c r="N6056" t="s">
        <v>29</v>
      </c>
      <c r="O6056">
        <v>1075.8</v>
      </c>
      <c r="P6056" t="str">
        <f t="shared" si="566"/>
        <v>Good</v>
      </c>
      <c r="Q6056" t="str">
        <f t="shared" si="567"/>
        <v>high impact</v>
      </c>
      <c r="R6056" t="str">
        <f t="shared" si="568"/>
        <v>good</v>
      </c>
      <c r="S6056" t="s">
        <v>37</v>
      </c>
      <c r="T6056" t="s">
        <v>37</v>
      </c>
      <c r="U6056">
        <v>2687.1048000000001</v>
      </c>
      <c r="V6056">
        <f t="shared" si="569"/>
        <v>2687.1048000000001</v>
      </c>
    </row>
    <row r="6057" spans="1:22" x14ac:dyDescent="0.35">
      <c r="A6057" t="s">
        <v>6541</v>
      </c>
      <c r="B6057" t="s">
        <v>24</v>
      </c>
      <c r="C6057" t="s">
        <v>39</v>
      </c>
      <c r="D6057" t="s">
        <v>46</v>
      </c>
      <c r="E6057">
        <v>745.71</v>
      </c>
      <c r="F6057" t="str">
        <f t="shared" si="564"/>
        <v>low</v>
      </c>
      <c r="G6057" t="str">
        <f t="shared" si="565"/>
        <v>low</v>
      </c>
      <c r="H6057">
        <v>0.1</v>
      </c>
      <c r="I6057">
        <v>74.570999999999998</v>
      </c>
      <c r="J6057">
        <v>9</v>
      </c>
      <c r="K6057" s="4" t="s">
        <v>225</v>
      </c>
      <c r="L6057" s="4" t="s">
        <v>718</v>
      </c>
      <c r="M6057" t="s">
        <v>28</v>
      </c>
      <c r="N6057" t="s">
        <v>36</v>
      </c>
      <c r="O6057">
        <v>117.9</v>
      </c>
      <c r="P6057" t="str">
        <f t="shared" si="566"/>
        <v>Not Good</v>
      </c>
      <c r="Q6057" t="str">
        <f t="shared" si="567"/>
        <v>normal</v>
      </c>
      <c r="R6057" t="str">
        <f t="shared" si="568"/>
        <v>not good</v>
      </c>
      <c r="S6057" t="s">
        <v>56</v>
      </c>
      <c r="T6057" t="s">
        <v>56</v>
      </c>
      <c r="U6057">
        <v>671.13900000000001</v>
      </c>
      <c r="V6057">
        <f t="shared" si="569"/>
        <v>671.13900000000001</v>
      </c>
    </row>
    <row r="6058" spans="1:22" x14ac:dyDescent="0.35">
      <c r="A6058" t="s">
        <v>6542</v>
      </c>
      <c r="B6058" t="s">
        <v>58</v>
      </c>
      <c r="C6058" t="s">
        <v>17</v>
      </c>
      <c r="D6058" t="s">
        <v>18</v>
      </c>
      <c r="E6058">
        <v>2605.2199999999998</v>
      </c>
      <c r="F6058" t="str">
        <f t="shared" si="564"/>
        <v>high</v>
      </c>
      <c r="G6058" t="str">
        <f t="shared" si="565"/>
        <v>high</v>
      </c>
      <c r="H6058">
        <v>0.34</v>
      </c>
      <c r="I6058">
        <v>885.77480000000003</v>
      </c>
      <c r="J6058">
        <v>2</v>
      </c>
      <c r="K6058" s="4" t="s">
        <v>368</v>
      </c>
      <c r="L6058" s="4" t="s">
        <v>305</v>
      </c>
      <c r="M6058" t="s">
        <v>43</v>
      </c>
      <c r="N6058" t="s">
        <v>29</v>
      </c>
      <c r="O6058">
        <v>599.46</v>
      </c>
      <c r="P6058" t="str">
        <f t="shared" si="566"/>
        <v>Good</v>
      </c>
      <c r="Q6058" t="str">
        <f t="shared" si="567"/>
        <v>high impact</v>
      </c>
      <c r="R6058" t="str">
        <f t="shared" si="568"/>
        <v>good</v>
      </c>
      <c r="S6058" t="s">
        <v>56</v>
      </c>
      <c r="T6058" t="s">
        <v>56</v>
      </c>
      <c r="U6058">
        <v>1719.4452000000001</v>
      </c>
      <c r="V6058">
        <f t="shared" si="569"/>
        <v>1719.4452000000001</v>
      </c>
    </row>
    <row r="6059" spans="1:22" x14ac:dyDescent="0.35">
      <c r="A6059" t="s">
        <v>6543</v>
      </c>
      <c r="B6059" t="s">
        <v>16</v>
      </c>
      <c r="C6059" t="s">
        <v>25</v>
      </c>
      <c r="D6059" t="s">
        <v>18</v>
      </c>
      <c r="E6059">
        <v>2822.32</v>
      </c>
      <c r="F6059" t="str">
        <f t="shared" si="564"/>
        <v>high</v>
      </c>
      <c r="G6059" t="str">
        <f t="shared" si="565"/>
        <v>high</v>
      </c>
      <c r="H6059">
        <v>0.35</v>
      </c>
      <c r="I6059">
        <v>987.81200000000001</v>
      </c>
      <c r="J6059">
        <v>5</v>
      </c>
      <c r="K6059" s="3">
        <v>45241</v>
      </c>
      <c r="L6059" s="4" t="s">
        <v>1679</v>
      </c>
      <c r="M6059" t="s">
        <v>43</v>
      </c>
      <c r="N6059" t="s">
        <v>21</v>
      </c>
      <c r="O6059">
        <v>781.93</v>
      </c>
      <c r="P6059" t="str">
        <f t="shared" si="566"/>
        <v>Good</v>
      </c>
      <c r="Q6059" t="str">
        <f t="shared" si="567"/>
        <v>high impact</v>
      </c>
      <c r="R6059" t="str">
        <f t="shared" si="568"/>
        <v>good</v>
      </c>
      <c r="S6059" t="s">
        <v>56</v>
      </c>
      <c r="T6059" t="s">
        <v>56</v>
      </c>
      <c r="U6059">
        <v>1834.508</v>
      </c>
      <c r="V6059">
        <f t="shared" si="569"/>
        <v>1834.508</v>
      </c>
    </row>
    <row r="6060" spans="1:22" x14ac:dyDescent="0.35">
      <c r="A6060" t="s">
        <v>6544</v>
      </c>
      <c r="B6060" t="s">
        <v>16</v>
      </c>
      <c r="C6060" t="s">
        <v>33</v>
      </c>
      <c r="D6060" t="s">
        <v>34</v>
      </c>
      <c r="E6060">
        <v>922.65</v>
      </c>
      <c r="F6060" t="str">
        <f t="shared" si="564"/>
        <v>low</v>
      </c>
      <c r="G6060" t="str">
        <f t="shared" si="565"/>
        <v>low</v>
      </c>
      <c r="H6060">
        <v>0.38</v>
      </c>
      <c r="I6060">
        <v>350.60700000000003</v>
      </c>
      <c r="J6060">
        <v>7</v>
      </c>
      <c r="K6060" s="3">
        <v>45452</v>
      </c>
      <c r="L6060" s="3">
        <v>45635</v>
      </c>
      <c r="M6060" t="s">
        <v>28</v>
      </c>
      <c r="N6060" t="s">
        <v>36</v>
      </c>
      <c r="O6060">
        <v>216.03</v>
      </c>
      <c r="P6060" t="str">
        <f t="shared" si="566"/>
        <v>Not Good</v>
      </c>
      <c r="Q6060" t="str">
        <f t="shared" si="567"/>
        <v>high impact</v>
      </c>
      <c r="R6060" t="str">
        <f t="shared" si="568"/>
        <v>not good</v>
      </c>
      <c r="S6060" t="s">
        <v>30</v>
      </c>
      <c r="T6060" t="s">
        <v>30</v>
      </c>
      <c r="U6060">
        <v>572.04300000000001</v>
      </c>
      <c r="V6060">
        <f t="shared" si="569"/>
        <v>572.04300000000001</v>
      </c>
    </row>
    <row r="6061" spans="1:22" x14ac:dyDescent="0.35">
      <c r="A6061" t="s">
        <v>6545</v>
      </c>
      <c r="B6061" t="s">
        <v>16</v>
      </c>
      <c r="C6061" t="s">
        <v>39</v>
      </c>
      <c r="D6061" t="s">
        <v>34</v>
      </c>
      <c r="E6061">
        <v>2193.39</v>
      </c>
      <c r="F6061" t="str">
        <f t="shared" si="564"/>
        <v>high</v>
      </c>
      <c r="G6061" t="str">
        <f t="shared" si="565"/>
        <v>high</v>
      </c>
      <c r="H6061">
        <v>0.45</v>
      </c>
      <c r="I6061">
        <v>987.02549999999997</v>
      </c>
      <c r="J6061">
        <v>6</v>
      </c>
      <c r="K6061" s="3">
        <v>45385</v>
      </c>
      <c r="L6061" s="3">
        <v>45507</v>
      </c>
      <c r="M6061" t="s">
        <v>43</v>
      </c>
      <c r="N6061" t="s">
        <v>29</v>
      </c>
      <c r="O6061">
        <v>366.53</v>
      </c>
      <c r="P6061" t="str">
        <f t="shared" si="566"/>
        <v>Not Good</v>
      </c>
      <c r="Q6061" t="str">
        <f t="shared" si="567"/>
        <v>high impact</v>
      </c>
      <c r="R6061" t="str">
        <f t="shared" si="568"/>
        <v>not good</v>
      </c>
      <c r="S6061" t="s">
        <v>56</v>
      </c>
      <c r="T6061" t="s">
        <v>56</v>
      </c>
      <c r="U6061">
        <v>1206.3644999999999</v>
      </c>
      <c r="V6061">
        <f t="shared" si="569"/>
        <v>1206.3644999999999</v>
      </c>
    </row>
    <row r="6062" spans="1:22" x14ac:dyDescent="0.35">
      <c r="A6062" t="s">
        <v>6546</v>
      </c>
      <c r="B6062" t="s">
        <v>58</v>
      </c>
      <c r="C6062" t="s">
        <v>17</v>
      </c>
      <c r="D6062" t="s">
        <v>26</v>
      </c>
      <c r="E6062">
        <v>3264.16</v>
      </c>
      <c r="F6062" t="str">
        <f t="shared" si="564"/>
        <v>high</v>
      </c>
      <c r="G6062" t="str">
        <f t="shared" si="565"/>
        <v>high</v>
      </c>
      <c r="H6062">
        <v>0.33</v>
      </c>
      <c r="I6062">
        <v>1077.1728000000001</v>
      </c>
      <c r="J6062">
        <v>1</v>
      </c>
      <c r="K6062" s="3">
        <v>45292</v>
      </c>
      <c r="L6062" s="3">
        <v>45383</v>
      </c>
      <c r="M6062" t="s">
        <v>20</v>
      </c>
      <c r="N6062" t="s">
        <v>36</v>
      </c>
      <c r="O6062">
        <v>464.44</v>
      </c>
      <c r="P6062" t="str">
        <f t="shared" si="566"/>
        <v>Not Good</v>
      </c>
      <c r="Q6062" t="str">
        <f t="shared" si="567"/>
        <v>high impact</v>
      </c>
      <c r="R6062" t="str">
        <f t="shared" si="568"/>
        <v>not good</v>
      </c>
      <c r="S6062" t="s">
        <v>56</v>
      </c>
      <c r="T6062" t="s">
        <v>56</v>
      </c>
      <c r="U6062">
        <v>2186.9872</v>
      </c>
      <c r="V6062">
        <f t="shared" si="569"/>
        <v>2186.9872</v>
      </c>
    </row>
    <row r="6063" spans="1:22" x14ac:dyDescent="0.35">
      <c r="A6063" t="s">
        <v>6547</v>
      </c>
      <c r="B6063" t="s">
        <v>16</v>
      </c>
      <c r="C6063" t="s">
        <v>25</v>
      </c>
      <c r="D6063" t="s">
        <v>50</v>
      </c>
      <c r="E6063">
        <v>1491.65</v>
      </c>
      <c r="F6063" t="str">
        <f t="shared" si="564"/>
        <v>medium</v>
      </c>
      <c r="G6063" t="str">
        <f t="shared" si="565"/>
        <v>low</v>
      </c>
      <c r="H6063">
        <v>0.25</v>
      </c>
      <c r="I6063">
        <v>372.91250000000002</v>
      </c>
      <c r="J6063">
        <v>3</v>
      </c>
      <c r="K6063" s="3">
        <v>44988</v>
      </c>
      <c r="L6063" s="3">
        <v>45019</v>
      </c>
      <c r="M6063" t="s">
        <v>28</v>
      </c>
      <c r="N6063" t="s">
        <v>29</v>
      </c>
      <c r="O6063">
        <v>400.18</v>
      </c>
      <c r="P6063" t="str">
        <f t="shared" si="566"/>
        <v>Not Good</v>
      </c>
      <c r="Q6063" t="str">
        <f t="shared" si="567"/>
        <v>high impact</v>
      </c>
      <c r="R6063" t="str">
        <f t="shared" si="568"/>
        <v>not good</v>
      </c>
      <c r="S6063" t="s">
        <v>30</v>
      </c>
      <c r="T6063" t="s">
        <v>30</v>
      </c>
      <c r="U6063">
        <v>1118.7375</v>
      </c>
      <c r="V6063">
        <f t="shared" si="569"/>
        <v>1118.7375</v>
      </c>
    </row>
    <row r="6064" spans="1:22" x14ac:dyDescent="0.35">
      <c r="A6064" t="s">
        <v>6548</v>
      </c>
      <c r="B6064" t="s">
        <v>16</v>
      </c>
      <c r="C6064" t="s">
        <v>33</v>
      </c>
      <c r="D6064" t="s">
        <v>46</v>
      </c>
      <c r="E6064">
        <v>1724.88</v>
      </c>
      <c r="F6064" t="str">
        <f t="shared" si="564"/>
        <v>medium</v>
      </c>
      <c r="G6064" t="str">
        <f t="shared" si="565"/>
        <v>low</v>
      </c>
      <c r="H6064">
        <v>0.43</v>
      </c>
      <c r="I6064">
        <v>741.69839999999999</v>
      </c>
      <c r="J6064">
        <v>5</v>
      </c>
      <c r="K6064" s="3">
        <v>45051</v>
      </c>
      <c r="L6064" s="3">
        <v>45235</v>
      </c>
      <c r="M6064" t="s">
        <v>20</v>
      </c>
      <c r="N6064" t="s">
        <v>21</v>
      </c>
      <c r="O6064">
        <v>223.76</v>
      </c>
      <c r="P6064" t="str">
        <f t="shared" si="566"/>
        <v>Not Good</v>
      </c>
      <c r="Q6064" t="str">
        <f t="shared" si="567"/>
        <v>high impact</v>
      </c>
      <c r="R6064" t="str">
        <f t="shared" si="568"/>
        <v>not good</v>
      </c>
      <c r="S6064" t="s">
        <v>22</v>
      </c>
      <c r="T6064" t="s">
        <v>22</v>
      </c>
      <c r="U6064">
        <v>983.1816</v>
      </c>
      <c r="V6064">
        <f t="shared" si="569"/>
        <v>983.1816</v>
      </c>
    </row>
    <row r="6065" spans="1:22" x14ac:dyDescent="0.35">
      <c r="A6065" t="s">
        <v>6549</v>
      </c>
      <c r="B6065" t="s">
        <v>24</v>
      </c>
      <c r="C6065" t="s">
        <v>39</v>
      </c>
      <c r="D6065" t="s">
        <v>46</v>
      </c>
      <c r="E6065">
        <v>697.94</v>
      </c>
      <c r="F6065" t="str">
        <f t="shared" si="564"/>
        <v>low</v>
      </c>
      <c r="G6065" t="str">
        <f t="shared" si="565"/>
        <v>low</v>
      </c>
      <c r="H6065">
        <v>0.45</v>
      </c>
      <c r="I6065">
        <v>314.07299999999998</v>
      </c>
      <c r="J6065">
        <v>3</v>
      </c>
      <c r="K6065" s="3">
        <v>45413</v>
      </c>
      <c r="L6065" s="3">
        <v>45474</v>
      </c>
      <c r="M6065" t="s">
        <v>28</v>
      </c>
      <c r="N6065" t="s">
        <v>29</v>
      </c>
      <c r="O6065">
        <v>91.98</v>
      </c>
      <c r="P6065" t="str">
        <f t="shared" si="566"/>
        <v>Not Good</v>
      </c>
      <c r="Q6065" t="str">
        <f t="shared" si="567"/>
        <v>high impact</v>
      </c>
      <c r="R6065" t="str">
        <f t="shared" si="568"/>
        <v>not good</v>
      </c>
      <c r="S6065" t="s">
        <v>56</v>
      </c>
      <c r="T6065" t="s">
        <v>56</v>
      </c>
      <c r="U6065">
        <v>383.86700000000002</v>
      </c>
      <c r="V6065">
        <f t="shared" si="569"/>
        <v>383.86700000000002</v>
      </c>
    </row>
    <row r="6066" spans="1:22" x14ac:dyDescent="0.35">
      <c r="A6066" t="s">
        <v>6550</v>
      </c>
      <c r="B6066" t="s">
        <v>58</v>
      </c>
      <c r="C6066" t="s">
        <v>17</v>
      </c>
      <c r="D6066" t="s">
        <v>18</v>
      </c>
      <c r="E6066">
        <v>2124.88</v>
      </c>
      <c r="F6066" t="str">
        <f t="shared" si="564"/>
        <v>high</v>
      </c>
      <c r="G6066" t="str">
        <f t="shared" si="565"/>
        <v>high</v>
      </c>
      <c r="H6066">
        <v>0.39</v>
      </c>
      <c r="I6066">
        <v>828.70320000000004</v>
      </c>
      <c r="J6066">
        <v>3</v>
      </c>
      <c r="K6066" s="4" t="s">
        <v>501</v>
      </c>
      <c r="L6066" s="4" t="s">
        <v>81</v>
      </c>
      <c r="M6066" t="s">
        <v>20</v>
      </c>
      <c r="N6066" t="s">
        <v>21</v>
      </c>
      <c r="O6066">
        <v>508.33</v>
      </c>
      <c r="P6066" t="str">
        <f t="shared" si="566"/>
        <v>Good</v>
      </c>
      <c r="Q6066" t="str">
        <f t="shared" si="567"/>
        <v>high impact</v>
      </c>
      <c r="R6066" t="str">
        <f t="shared" si="568"/>
        <v>good</v>
      </c>
      <c r="S6066" t="s">
        <v>47</v>
      </c>
      <c r="T6066" t="s">
        <v>47</v>
      </c>
      <c r="U6066">
        <v>1296.1768</v>
      </c>
      <c r="V6066">
        <f t="shared" si="569"/>
        <v>1296.1768</v>
      </c>
    </row>
    <row r="6067" spans="1:22" x14ac:dyDescent="0.35">
      <c r="A6067" t="s">
        <v>6551</v>
      </c>
      <c r="B6067" t="s">
        <v>32</v>
      </c>
      <c r="C6067" t="s">
        <v>25</v>
      </c>
      <c r="D6067" t="s">
        <v>46</v>
      </c>
      <c r="E6067">
        <v>2960.9</v>
      </c>
      <c r="F6067" t="str">
        <f t="shared" si="564"/>
        <v>high</v>
      </c>
      <c r="G6067" t="str">
        <f t="shared" si="565"/>
        <v>high</v>
      </c>
      <c r="H6067">
        <v>0.47</v>
      </c>
      <c r="I6067">
        <v>1391.623</v>
      </c>
      <c r="J6067">
        <v>5</v>
      </c>
      <c r="K6067" s="4" t="s">
        <v>774</v>
      </c>
      <c r="L6067" s="3">
        <v>44936</v>
      </c>
      <c r="M6067" t="s">
        <v>43</v>
      </c>
      <c r="N6067" t="s">
        <v>21</v>
      </c>
      <c r="O6067">
        <v>581.67999999999995</v>
      </c>
      <c r="P6067" t="str">
        <f t="shared" si="566"/>
        <v>Good</v>
      </c>
      <c r="Q6067" t="str">
        <f t="shared" si="567"/>
        <v>high impact</v>
      </c>
      <c r="R6067" t="str">
        <f t="shared" si="568"/>
        <v>good</v>
      </c>
      <c r="S6067" t="s">
        <v>22</v>
      </c>
      <c r="T6067" t="s">
        <v>22</v>
      </c>
      <c r="U6067">
        <v>1569.277</v>
      </c>
      <c r="V6067">
        <f t="shared" si="569"/>
        <v>1569.277</v>
      </c>
    </row>
    <row r="6068" spans="1:22" x14ac:dyDescent="0.35">
      <c r="A6068" t="s">
        <v>6552</v>
      </c>
      <c r="B6068" t="s">
        <v>24</v>
      </c>
      <c r="C6068" t="s">
        <v>33</v>
      </c>
      <c r="D6068" t="s">
        <v>18</v>
      </c>
      <c r="E6068">
        <v>670.98</v>
      </c>
      <c r="F6068" t="str">
        <f t="shared" si="564"/>
        <v>low</v>
      </c>
      <c r="G6068" t="str">
        <f t="shared" si="565"/>
        <v>low</v>
      </c>
      <c r="H6068">
        <v>0.49</v>
      </c>
      <c r="I6068">
        <v>328.78019999999998</v>
      </c>
      <c r="J6068">
        <v>8</v>
      </c>
      <c r="K6068" s="4" t="s">
        <v>707</v>
      </c>
      <c r="L6068" s="4" t="s">
        <v>525</v>
      </c>
      <c r="M6068" t="s">
        <v>28</v>
      </c>
      <c r="N6068" t="s">
        <v>21</v>
      </c>
      <c r="O6068">
        <v>105.34</v>
      </c>
      <c r="P6068" t="str">
        <f t="shared" si="566"/>
        <v>Not Good</v>
      </c>
      <c r="Q6068" t="str">
        <f t="shared" si="567"/>
        <v>high impact</v>
      </c>
      <c r="R6068" t="str">
        <f t="shared" si="568"/>
        <v>not good</v>
      </c>
      <c r="S6068" t="s">
        <v>56</v>
      </c>
      <c r="T6068" t="s">
        <v>56</v>
      </c>
      <c r="U6068">
        <v>342.19979999999998</v>
      </c>
      <c r="V6068">
        <f t="shared" si="569"/>
        <v>342.19979999999998</v>
      </c>
    </row>
    <row r="6069" spans="1:22" x14ac:dyDescent="0.35">
      <c r="A6069" t="s">
        <v>6553</v>
      </c>
      <c r="B6069" t="s">
        <v>24</v>
      </c>
      <c r="C6069" t="s">
        <v>39</v>
      </c>
      <c r="D6069" t="s">
        <v>50</v>
      </c>
      <c r="E6069">
        <v>3112.44</v>
      </c>
      <c r="F6069" t="str">
        <f t="shared" si="564"/>
        <v>high</v>
      </c>
      <c r="G6069" t="str">
        <f t="shared" si="565"/>
        <v>high</v>
      </c>
      <c r="H6069">
        <v>0.13</v>
      </c>
      <c r="I6069">
        <v>404.61720000000003</v>
      </c>
      <c r="J6069">
        <v>8</v>
      </c>
      <c r="K6069" s="3">
        <v>45232</v>
      </c>
      <c r="L6069" s="4" t="s">
        <v>2065</v>
      </c>
      <c r="M6069" t="s">
        <v>28</v>
      </c>
      <c r="N6069" t="s">
        <v>36</v>
      </c>
      <c r="O6069">
        <v>506.21</v>
      </c>
      <c r="P6069" t="str">
        <f t="shared" si="566"/>
        <v>Good</v>
      </c>
      <c r="Q6069" t="str">
        <f t="shared" si="567"/>
        <v>high impact</v>
      </c>
      <c r="R6069" t="str">
        <f t="shared" si="568"/>
        <v>good</v>
      </c>
      <c r="S6069" t="s">
        <v>37</v>
      </c>
      <c r="T6069" t="s">
        <v>37</v>
      </c>
      <c r="U6069">
        <v>2707.8227999999999</v>
      </c>
      <c r="V6069">
        <f t="shared" si="569"/>
        <v>2707.8227999999999</v>
      </c>
    </row>
    <row r="6070" spans="1:22" x14ac:dyDescent="0.35">
      <c r="A6070" t="s">
        <v>6554</v>
      </c>
      <c r="B6070" t="s">
        <v>32</v>
      </c>
      <c r="C6070" t="s">
        <v>17</v>
      </c>
      <c r="D6070" t="s">
        <v>46</v>
      </c>
      <c r="E6070">
        <v>2049.19</v>
      </c>
      <c r="F6070" t="str">
        <f t="shared" si="564"/>
        <v>high</v>
      </c>
      <c r="G6070" t="str">
        <f t="shared" si="565"/>
        <v>high</v>
      </c>
      <c r="H6070">
        <v>0.09</v>
      </c>
      <c r="I6070">
        <v>184.4271</v>
      </c>
      <c r="J6070">
        <v>8</v>
      </c>
      <c r="K6070" s="3">
        <v>44933</v>
      </c>
      <c r="L6070" s="3">
        <v>45114</v>
      </c>
      <c r="M6070" t="s">
        <v>43</v>
      </c>
      <c r="N6070" t="s">
        <v>21</v>
      </c>
      <c r="O6070">
        <v>401.42</v>
      </c>
      <c r="P6070" t="str">
        <f t="shared" si="566"/>
        <v>Not Good</v>
      </c>
      <c r="Q6070" t="str">
        <f t="shared" si="567"/>
        <v>high impact</v>
      </c>
      <c r="R6070" t="str">
        <f t="shared" si="568"/>
        <v>not good</v>
      </c>
      <c r="S6070" t="s">
        <v>72</v>
      </c>
      <c r="T6070" t="s">
        <v>72</v>
      </c>
      <c r="U6070">
        <v>1864.7628999999999</v>
      </c>
      <c r="V6070">
        <f t="shared" si="569"/>
        <v>1864.7628999999999</v>
      </c>
    </row>
    <row r="6071" spans="1:22" x14ac:dyDescent="0.35">
      <c r="A6071" t="s">
        <v>6555</v>
      </c>
      <c r="B6071" t="s">
        <v>24</v>
      </c>
      <c r="C6071" t="s">
        <v>25</v>
      </c>
      <c r="D6071" t="s">
        <v>18</v>
      </c>
      <c r="E6071">
        <v>3423.09</v>
      </c>
      <c r="F6071" t="str">
        <f t="shared" si="564"/>
        <v>high</v>
      </c>
      <c r="G6071" t="str">
        <f t="shared" si="565"/>
        <v>high</v>
      </c>
      <c r="H6071">
        <v>0.22</v>
      </c>
      <c r="I6071">
        <v>753.07979999999998</v>
      </c>
      <c r="J6071">
        <v>6</v>
      </c>
      <c r="K6071" s="3">
        <v>45231</v>
      </c>
      <c r="L6071" s="4" t="s">
        <v>615</v>
      </c>
      <c r="M6071" t="s">
        <v>20</v>
      </c>
      <c r="N6071" t="s">
        <v>21</v>
      </c>
      <c r="O6071">
        <v>545.49</v>
      </c>
      <c r="P6071" t="str">
        <f t="shared" si="566"/>
        <v>Good</v>
      </c>
      <c r="Q6071" t="str">
        <f t="shared" si="567"/>
        <v>high impact</v>
      </c>
      <c r="R6071" t="str">
        <f t="shared" si="568"/>
        <v>good</v>
      </c>
      <c r="S6071" t="s">
        <v>56</v>
      </c>
      <c r="T6071" t="s">
        <v>56</v>
      </c>
      <c r="U6071">
        <v>2670.0102000000002</v>
      </c>
      <c r="V6071">
        <f t="shared" si="569"/>
        <v>2670.0102000000002</v>
      </c>
    </row>
    <row r="6072" spans="1:22" x14ac:dyDescent="0.35">
      <c r="A6072" t="s">
        <v>6556</v>
      </c>
      <c r="B6072" t="s">
        <v>58</v>
      </c>
      <c r="C6072" t="s">
        <v>33</v>
      </c>
      <c r="D6072" t="s">
        <v>50</v>
      </c>
      <c r="E6072">
        <v>1642.7</v>
      </c>
      <c r="F6072" t="str">
        <f t="shared" si="564"/>
        <v>medium</v>
      </c>
      <c r="G6072" t="str">
        <f t="shared" si="565"/>
        <v>low</v>
      </c>
      <c r="H6072">
        <v>0.5</v>
      </c>
      <c r="I6072">
        <v>821.35</v>
      </c>
      <c r="J6072">
        <v>9</v>
      </c>
      <c r="K6072" s="4" t="s">
        <v>27</v>
      </c>
      <c r="L6072" s="3">
        <v>44935</v>
      </c>
      <c r="M6072" t="s">
        <v>28</v>
      </c>
      <c r="N6072" t="s">
        <v>21</v>
      </c>
      <c r="O6072">
        <v>212.19</v>
      </c>
      <c r="P6072" t="str">
        <f t="shared" si="566"/>
        <v>Not Good</v>
      </c>
      <c r="Q6072" t="str">
        <f t="shared" si="567"/>
        <v>high impact</v>
      </c>
      <c r="R6072" t="str">
        <f t="shared" si="568"/>
        <v>not good</v>
      </c>
      <c r="S6072" t="s">
        <v>30</v>
      </c>
      <c r="T6072" t="s">
        <v>30</v>
      </c>
      <c r="U6072">
        <v>821.35</v>
      </c>
      <c r="V6072">
        <f t="shared" si="569"/>
        <v>821.35</v>
      </c>
    </row>
    <row r="6073" spans="1:22" x14ac:dyDescent="0.35">
      <c r="A6073" t="s">
        <v>6557</v>
      </c>
      <c r="B6073" t="s">
        <v>16</v>
      </c>
      <c r="C6073" t="s">
        <v>39</v>
      </c>
      <c r="D6073" t="s">
        <v>50</v>
      </c>
      <c r="E6073">
        <v>2885.65</v>
      </c>
      <c r="F6073" t="str">
        <f t="shared" si="564"/>
        <v>high</v>
      </c>
      <c r="G6073" t="str">
        <f t="shared" si="565"/>
        <v>high</v>
      </c>
      <c r="H6073">
        <v>0.04</v>
      </c>
      <c r="I6073">
        <v>115.426</v>
      </c>
      <c r="J6073">
        <v>5</v>
      </c>
      <c r="K6073" s="3">
        <v>45383</v>
      </c>
      <c r="L6073" s="3">
        <v>45566</v>
      </c>
      <c r="M6073" t="s">
        <v>43</v>
      </c>
      <c r="N6073" t="s">
        <v>36</v>
      </c>
      <c r="O6073">
        <v>797.94</v>
      </c>
      <c r="P6073" t="str">
        <f t="shared" si="566"/>
        <v>Good</v>
      </c>
      <c r="Q6073" t="str">
        <f t="shared" si="567"/>
        <v>high impact</v>
      </c>
      <c r="R6073" t="str">
        <f t="shared" si="568"/>
        <v>good</v>
      </c>
      <c r="S6073" t="s">
        <v>56</v>
      </c>
      <c r="T6073" t="s">
        <v>56</v>
      </c>
      <c r="U6073">
        <v>2770.2240000000002</v>
      </c>
      <c r="V6073">
        <f t="shared" si="569"/>
        <v>2770.2240000000002</v>
      </c>
    </row>
    <row r="6074" spans="1:22" x14ac:dyDescent="0.35">
      <c r="A6074" t="s">
        <v>6558</v>
      </c>
      <c r="B6074" t="s">
        <v>58</v>
      </c>
      <c r="C6074" t="s">
        <v>17</v>
      </c>
      <c r="D6074" t="s">
        <v>18</v>
      </c>
      <c r="E6074">
        <v>3102.73</v>
      </c>
      <c r="F6074" t="str">
        <f t="shared" si="564"/>
        <v>high</v>
      </c>
      <c r="G6074" t="str">
        <f t="shared" si="565"/>
        <v>high</v>
      </c>
      <c r="H6074">
        <v>0.36</v>
      </c>
      <c r="I6074">
        <v>1116.9828</v>
      </c>
      <c r="J6074">
        <v>7</v>
      </c>
      <c r="K6074" s="3">
        <v>45634</v>
      </c>
      <c r="L6074" s="4" t="s">
        <v>59</v>
      </c>
      <c r="M6074" t="s">
        <v>43</v>
      </c>
      <c r="N6074" t="s">
        <v>21</v>
      </c>
      <c r="O6074">
        <v>547.92999999999995</v>
      </c>
      <c r="P6074" t="str">
        <f t="shared" si="566"/>
        <v>Good</v>
      </c>
      <c r="Q6074" t="str">
        <f t="shared" si="567"/>
        <v>high impact</v>
      </c>
      <c r="R6074" t="str">
        <f t="shared" si="568"/>
        <v>good</v>
      </c>
      <c r="S6074" t="s">
        <v>22</v>
      </c>
      <c r="T6074" t="s">
        <v>22</v>
      </c>
      <c r="U6074">
        <v>1985.7472</v>
      </c>
      <c r="V6074">
        <f t="shared" si="569"/>
        <v>1985.7472</v>
      </c>
    </row>
    <row r="6075" spans="1:22" x14ac:dyDescent="0.35">
      <c r="A6075" t="s">
        <v>6559</v>
      </c>
      <c r="B6075" t="s">
        <v>32</v>
      </c>
      <c r="C6075" t="s">
        <v>25</v>
      </c>
      <c r="D6075" t="s">
        <v>18</v>
      </c>
      <c r="E6075">
        <v>3483.49</v>
      </c>
      <c r="F6075" t="str">
        <f t="shared" si="564"/>
        <v>high</v>
      </c>
      <c r="G6075" t="str">
        <f t="shared" si="565"/>
        <v>high</v>
      </c>
      <c r="H6075">
        <v>0.43</v>
      </c>
      <c r="I6075">
        <v>1497.9006999999999</v>
      </c>
      <c r="J6075">
        <v>1</v>
      </c>
      <c r="K6075" s="3">
        <v>45567</v>
      </c>
      <c r="L6075" s="3">
        <v>45628</v>
      </c>
      <c r="M6075" t="s">
        <v>43</v>
      </c>
      <c r="N6075" t="s">
        <v>21</v>
      </c>
      <c r="O6075">
        <v>347.13</v>
      </c>
      <c r="P6075" t="str">
        <f t="shared" si="566"/>
        <v>Not Good</v>
      </c>
      <c r="Q6075" t="str">
        <f t="shared" si="567"/>
        <v>high impact</v>
      </c>
      <c r="R6075" t="str">
        <f t="shared" si="568"/>
        <v>not good</v>
      </c>
      <c r="S6075" t="s">
        <v>22</v>
      </c>
      <c r="T6075" t="s">
        <v>22</v>
      </c>
      <c r="U6075">
        <v>1985.5893000000001</v>
      </c>
      <c r="V6075">
        <f t="shared" si="569"/>
        <v>1985.5893000000001</v>
      </c>
    </row>
    <row r="6076" spans="1:22" x14ac:dyDescent="0.35">
      <c r="A6076" t="s">
        <v>6560</v>
      </c>
      <c r="B6076" t="s">
        <v>32</v>
      </c>
      <c r="C6076" t="s">
        <v>33</v>
      </c>
      <c r="D6076" t="s">
        <v>26</v>
      </c>
      <c r="E6076">
        <v>3809</v>
      </c>
      <c r="F6076" t="str">
        <f t="shared" si="564"/>
        <v>high</v>
      </c>
      <c r="G6076" t="str">
        <f t="shared" si="565"/>
        <v>high</v>
      </c>
      <c r="H6076">
        <v>0.5</v>
      </c>
      <c r="I6076">
        <v>1904.5</v>
      </c>
      <c r="J6076">
        <v>4</v>
      </c>
      <c r="K6076" s="3">
        <v>44934</v>
      </c>
      <c r="L6076" s="3">
        <v>45024</v>
      </c>
      <c r="M6076" t="s">
        <v>43</v>
      </c>
      <c r="N6076" t="s">
        <v>29</v>
      </c>
      <c r="O6076">
        <v>347.16</v>
      </c>
      <c r="P6076" t="str">
        <f t="shared" si="566"/>
        <v>Not Good</v>
      </c>
      <c r="Q6076" t="str">
        <f t="shared" si="567"/>
        <v>high impact</v>
      </c>
      <c r="R6076" t="str">
        <f t="shared" si="568"/>
        <v>not good</v>
      </c>
      <c r="S6076" t="s">
        <v>72</v>
      </c>
      <c r="T6076" t="s">
        <v>72</v>
      </c>
      <c r="U6076">
        <v>1904.5</v>
      </c>
      <c r="V6076">
        <f t="shared" si="569"/>
        <v>1904.5</v>
      </c>
    </row>
    <row r="6077" spans="1:22" x14ac:dyDescent="0.35">
      <c r="A6077" t="s">
        <v>6561</v>
      </c>
      <c r="B6077" t="s">
        <v>24</v>
      </c>
      <c r="C6077" t="s">
        <v>39</v>
      </c>
      <c r="D6077" t="s">
        <v>50</v>
      </c>
      <c r="E6077">
        <v>768.12</v>
      </c>
      <c r="F6077" t="str">
        <f t="shared" si="564"/>
        <v>low</v>
      </c>
      <c r="G6077" t="str">
        <f t="shared" si="565"/>
        <v>low</v>
      </c>
      <c r="H6077">
        <v>0.31</v>
      </c>
      <c r="I6077">
        <v>238.1172</v>
      </c>
      <c r="J6077">
        <v>1</v>
      </c>
      <c r="K6077" s="4" t="s">
        <v>1089</v>
      </c>
      <c r="L6077" s="4" t="s">
        <v>1656</v>
      </c>
      <c r="M6077" t="s">
        <v>20</v>
      </c>
      <c r="N6077" t="s">
        <v>21</v>
      </c>
      <c r="O6077">
        <v>93.64</v>
      </c>
      <c r="P6077" t="str">
        <f t="shared" si="566"/>
        <v>Not Good</v>
      </c>
      <c r="Q6077" t="str">
        <f t="shared" si="567"/>
        <v>high impact</v>
      </c>
      <c r="R6077" t="str">
        <f t="shared" si="568"/>
        <v>not good</v>
      </c>
      <c r="S6077" t="s">
        <v>47</v>
      </c>
      <c r="T6077" t="s">
        <v>47</v>
      </c>
      <c r="U6077">
        <v>530.00279999999998</v>
      </c>
      <c r="V6077">
        <f t="shared" si="569"/>
        <v>530.00279999999998</v>
      </c>
    </row>
    <row r="6078" spans="1:22" x14ac:dyDescent="0.35">
      <c r="A6078" t="s">
        <v>6562</v>
      </c>
      <c r="B6078" t="s">
        <v>58</v>
      </c>
      <c r="C6078" t="s">
        <v>17</v>
      </c>
      <c r="D6078" t="s">
        <v>18</v>
      </c>
      <c r="E6078">
        <v>4829.6899999999996</v>
      </c>
      <c r="F6078" t="str">
        <f t="shared" si="564"/>
        <v>high</v>
      </c>
      <c r="G6078" t="str">
        <f t="shared" si="565"/>
        <v>high</v>
      </c>
      <c r="H6078">
        <v>0.19</v>
      </c>
      <c r="I6078">
        <v>917.64110000000005</v>
      </c>
      <c r="J6078">
        <v>2</v>
      </c>
      <c r="K6078" s="4" t="s">
        <v>292</v>
      </c>
      <c r="L6078" s="3">
        <v>44933</v>
      </c>
      <c r="M6078" t="s">
        <v>28</v>
      </c>
      <c r="N6078" t="s">
        <v>36</v>
      </c>
      <c r="O6078">
        <v>1432.64</v>
      </c>
      <c r="P6078" t="str">
        <f t="shared" si="566"/>
        <v>Good</v>
      </c>
      <c r="Q6078" t="str">
        <f t="shared" si="567"/>
        <v>high impact</v>
      </c>
      <c r="R6078" t="str">
        <f t="shared" si="568"/>
        <v>good</v>
      </c>
      <c r="S6078" t="s">
        <v>47</v>
      </c>
      <c r="T6078" t="s">
        <v>47</v>
      </c>
      <c r="U6078">
        <v>3912.0488999999998</v>
      </c>
      <c r="V6078">
        <f t="shared" si="569"/>
        <v>3912.0488999999998</v>
      </c>
    </row>
    <row r="6079" spans="1:22" x14ac:dyDescent="0.35">
      <c r="A6079" t="s">
        <v>6563</v>
      </c>
      <c r="B6079" t="s">
        <v>58</v>
      </c>
      <c r="C6079" t="s">
        <v>25</v>
      </c>
      <c r="D6079" t="s">
        <v>50</v>
      </c>
      <c r="E6079">
        <v>4233.8599999999997</v>
      </c>
      <c r="F6079" t="str">
        <f t="shared" si="564"/>
        <v>high</v>
      </c>
      <c r="G6079" t="str">
        <f t="shared" si="565"/>
        <v>high</v>
      </c>
      <c r="H6079">
        <v>0.08</v>
      </c>
      <c r="I6079">
        <v>338.7088</v>
      </c>
      <c r="J6079">
        <v>6</v>
      </c>
      <c r="K6079" s="3">
        <v>45079</v>
      </c>
      <c r="L6079" s="3">
        <v>45140</v>
      </c>
      <c r="M6079" t="s">
        <v>28</v>
      </c>
      <c r="N6079" t="s">
        <v>29</v>
      </c>
      <c r="O6079">
        <v>1190.43</v>
      </c>
      <c r="P6079" t="str">
        <f t="shared" si="566"/>
        <v>Good</v>
      </c>
      <c r="Q6079" t="str">
        <f t="shared" si="567"/>
        <v>high impact</v>
      </c>
      <c r="R6079" t="str">
        <f t="shared" si="568"/>
        <v>good</v>
      </c>
      <c r="S6079" t="s">
        <v>47</v>
      </c>
      <c r="T6079" t="s">
        <v>47</v>
      </c>
      <c r="U6079">
        <v>3895.1511999999998</v>
      </c>
      <c r="V6079">
        <f t="shared" si="569"/>
        <v>3895.1511999999998</v>
      </c>
    </row>
    <row r="6080" spans="1:22" x14ac:dyDescent="0.35">
      <c r="A6080" t="s">
        <v>6564</v>
      </c>
      <c r="B6080" t="s">
        <v>32</v>
      </c>
      <c r="C6080" t="s">
        <v>33</v>
      </c>
      <c r="D6080" t="s">
        <v>46</v>
      </c>
      <c r="E6080">
        <v>2855.36</v>
      </c>
      <c r="F6080" t="str">
        <f t="shared" si="564"/>
        <v>high</v>
      </c>
      <c r="G6080" t="str">
        <f t="shared" si="565"/>
        <v>high</v>
      </c>
      <c r="H6080">
        <v>0.49</v>
      </c>
      <c r="I6080">
        <v>1399.1264000000001</v>
      </c>
      <c r="J6080">
        <v>1</v>
      </c>
      <c r="K6080" s="4" t="s">
        <v>1272</v>
      </c>
      <c r="L6080" s="4" t="s">
        <v>463</v>
      </c>
      <c r="M6080" t="s">
        <v>43</v>
      </c>
      <c r="N6080" t="s">
        <v>36</v>
      </c>
      <c r="O6080">
        <v>208.51</v>
      </c>
      <c r="P6080" t="str">
        <f t="shared" si="566"/>
        <v>Not Good</v>
      </c>
      <c r="Q6080" t="str">
        <f t="shared" si="567"/>
        <v>high impact</v>
      </c>
      <c r="R6080" t="str">
        <f t="shared" si="568"/>
        <v>not good</v>
      </c>
      <c r="S6080" t="s">
        <v>56</v>
      </c>
      <c r="T6080" t="s">
        <v>56</v>
      </c>
      <c r="U6080">
        <v>1456.2336</v>
      </c>
      <c r="V6080">
        <f t="shared" si="569"/>
        <v>1456.2336</v>
      </c>
    </row>
    <row r="6081" spans="1:22" x14ac:dyDescent="0.35">
      <c r="A6081" t="s">
        <v>6565</v>
      </c>
      <c r="B6081" t="s">
        <v>58</v>
      </c>
      <c r="C6081" t="s">
        <v>39</v>
      </c>
      <c r="D6081" t="s">
        <v>34</v>
      </c>
      <c r="E6081">
        <v>4462.76</v>
      </c>
      <c r="F6081" t="str">
        <f t="shared" si="564"/>
        <v>high</v>
      </c>
      <c r="G6081" t="str">
        <f t="shared" si="565"/>
        <v>high</v>
      </c>
      <c r="H6081">
        <v>0.46</v>
      </c>
      <c r="I6081">
        <v>2052.8696</v>
      </c>
      <c r="J6081">
        <v>9</v>
      </c>
      <c r="K6081" s="4" t="s">
        <v>467</v>
      </c>
      <c r="L6081" s="4" t="s">
        <v>807</v>
      </c>
      <c r="M6081" t="s">
        <v>43</v>
      </c>
      <c r="N6081" t="s">
        <v>29</v>
      </c>
      <c r="O6081">
        <v>317.17</v>
      </c>
      <c r="P6081" t="str">
        <f t="shared" si="566"/>
        <v>Not Good</v>
      </c>
      <c r="Q6081" t="str">
        <f t="shared" si="567"/>
        <v>high impact</v>
      </c>
      <c r="R6081" t="str">
        <f t="shared" si="568"/>
        <v>not good</v>
      </c>
      <c r="S6081" t="s">
        <v>30</v>
      </c>
      <c r="T6081" t="s">
        <v>30</v>
      </c>
      <c r="U6081">
        <v>2409.8904000000002</v>
      </c>
      <c r="V6081">
        <f t="shared" si="569"/>
        <v>2409.8904000000002</v>
      </c>
    </row>
    <row r="6082" spans="1:22" x14ac:dyDescent="0.35">
      <c r="A6082" t="s">
        <v>6566</v>
      </c>
      <c r="B6082" t="s">
        <v>32</v>
      </c>
      <c r="C6082" t="s">
        <v>17</v>
      </c>
      <c r="D6082" t="s">
        <v>34</v>
      </c>
      <c r="E6082">
        <v>1973.92</v>
      </c>
      <c r="F6082" t="str">
        <f t="shared" si="564"/>
        <v>medium</v>
      </c>
      <c r="G6082" t="str">
        <f t="shared" si="565"/>
        <v>low</v>
      </c>
      <c r="H6082">
        <v>0.4</v>
      </c>
      <c r="I6082">
        <v>789.56799999999998</v>
      </c>
      <c r="J6082">
        <v>6</v>
      </c>
      <c r="K6082" s="4" t="s">
        <v>244</v>
      </c>
      <c r="L6082" s="4" t="s">
        <v>115</v>
      </c>
      <c r="M6082" t="s">
        <v>43</v>
      </c>
      <c r="N6082" t="s">
        <v>21</v>
      </c>
      <c r="O6082">
        <v>287.12</v>
      </c>
      <c r="P6082" t="str">
        <f t="shared" si="566"/>
        <v>Not Good</v>
      </c>
      <c r="Q6082" t="str">
        <f t="shared" si="567"/>
        <v>high impact</v>
      </c>
      <c r="R6082" t="str">
        <f t="shared" si="568"/>
        <v>not good</v>
      </c>
      <c r="S6082" t="s">
        <v>22</v>
      </c>
      <c r="T6082" t="s">
        <v>22</v>
      </c>
      <c r="U6082">
        <v>1184.3520000000001</v>
      </c>
      <c r="V6082">
        <f t="shared" si="569"/>
        <v>1184.3520000000001</v>
      </c>
    </row>
    <row r="6083" spans="1:22" x14ac:dyDescent="0.35">
      <c r="A6083" t="s">
        <v>6567</v>
      </c>
      <c r="B6083" t="s">
        <v>58</v>
      </c>
      <c r="C6083" t="s">
        <v>25</v>
      </c>
      <c r="D6083" t="s">
        <v>18</v>
      </c>
      <c r="E6083">
        <v>268</v>
      </c>
      <c r="F6083" t="str">
        <f t="shared" ref="F6083:F6146" si="570">IF(E6083&gt;2000,"high",IF(E6083&gt;1000,"medium","low"))</f>
        <v>low</v>
      </c>
      <c r="G6083" t="str">
        <f t="shared" ref="G6083:G6146" si="571">IF(E6083&gt;2000,"high","low")</f>
        <v>low</v>
      </c>
      <c r="H6083">
        <v>0.47</v>
      </c>
      <c r="I6083">
        <v>125.96</v>
      </c>
      <c r="J6083">
        <v>8</v>
      </c>
      <c r="K6083" s="3">
        <v>45205</v>
      </c>
      <c r="L6083" s="4" t="s">
        <v>460</v>
      </c>
      <c r="M6083" t="s">
        <v>28</v>
      </c>
      <c r="N6083" t="s">
        <v>21</v>
      </c>
      <c r="O6083">
        <v>47.79</v>
      </c>
      <c r="P6083" t="str">
        <f t="shared" ref="P6083:P6146" si="572">IF(AND(E6083&gt;1000,O6083&gt;500),"Good","Not Good")</f>
        <v>Not Good</v>
      </c>
      <c r="Q6083" t="str">
        <f t="shared" ref="Q6083:Q6146" si="573">IF(OR(E6083&gt;1000,H6083&gt;0.2),"high impact","normal")</f>
        <v>high impact</v>
      </c>
      <c r="R6083" t="str">
        <f t="shared" ref="R6083:R6146" si="574">IF(NOT(AND(E6083&gt;2000,O6083&gt;500)),"not good","good")</f>
        <v>not good</v>
      </c>
      <c r="S6083" t="s">
        <v>56</v>
      </c>
      <c r="T6083" t="s">
        <v>56</v>
      </c>
      <c r="U6083">
        <v>142.04</v>
      </c>
      <c r="V6083">
        <f t="shared" ref="V6083:V6146" si="575">IFERROR(U6083,0)</f>
        <v>142.04</v>
      </c>
    </row>
    <row r="6084" spans="1:22" x14ac:dyDescent="0.35">
      <c r="A6084" t="s">
        <v>6568</v>
      </c>
      <c r="B6084" t="s">
        <v>58</v>
      </c>
      <c r="C6084" t="s">
        <v>33</v>
      </c>
      <c r="D6084" t="s">
        <v>18</v>
      </c>
      <c r="E6084">
        <v>3662.45</v>
      </c>
      <c r="F6084" t="str">
        <f t="shared" si="570"/>
        <v>high</v>
      </c>
      <c r="G6084" t="str">
        <f t="shared" si="571"/>
        <v>high</v>
      </c>
      <c r="H6084">
        <v>0.03</v>
      </c>
      <c r="I6084">
        <v>109.87350000000001</v>
      </c>
      <c r="J6084">
        <v>8</v>
      </c>
      <c r="K6084" s="4" t="s">
        <v>648</v>
      </c>
      <c r="L6084" s="4" t="s">
        <v>553</v>
      </c>
      <c r="M6084" t="s">
        <v>28</v>
      </c>
      <c r="N6084" t="s">
        <v>21</v>
      </c>
      <c r="O6084">
        <v>461.09</v>
      </c>
      <c r="P6084" t="str">
        <f t="shared" si="572"/>
        <v>Not Good</v>
      </c>
      <c r="Q6084" t="str">
        <f t="shared" si="573"/>
        <v>high impact</v>
      </c>
      <c r="R6084" t="str">
        <f t="shared" si="574"/>
        <v>not good</v>
      </c>
      <c r="S6084" t="s">
        <v>22</v>
      </c>
      <c r="T6084" t="s">
        <v>22</v>
      </c>
      <c r="U6084">
        <v>3552.5765000000001</v>
      </c>
      <c r="V6084">
        <f t="shared" si="575"/>
        <v>3552.5765000000001</v>
      </c>
    </row>
    <row r="6085" spans="1:22" x14ac:dyDescent="0.35">
      <c r="A6085" t="s">
        <v>6569</v>
      </c>
      <c r="B6085" t="s">
        <v>58</v>
      </c>
      <c r="C6085" t="s">
        <v>39</v>
      </c>
      <c r="D6085" t="s">
        <v>50</v>
      </c>
      <c r="E6085">
        <v>4722.3900000000003</v>
      </c>
      <c r="F6085" t="str">
        <f t="shared" si="570"/>
        <v>high</v>
      </c>
      <c r="G6085" t="str">
        <f t="shared" si="571"/>
        <v>high</v>
      </c>
      <c r="H6085">
        <v>0.32</v>
      </c>
      <c r="I6085">
        <v>1511.1648</v>
      </c>
      <c r="J6085">
        <v>2</v>
      </c>
      <c r="K6085" s="4" t="s">
        <v>1640</v>
      </c>
      <c r="L6085" s="4" t="s">
        <v>424</v>
      </c>
      <c r="M6085" t="s">
        <v>28</v>
      </c>
      <c r="N6085" t="s">
        <v>21</v>
      </c>
      <c r="O6085">
        <v>1010.72</v>
      </c>
      <c r="P6085" t="str">
        <f t="shared" si="572"/>
        <v>Good</v>
      </c>
      <c r="Q6085" t="str">
        <f t="shared" si="573"/>
        <v>high impact</v>
      </c>
      <c r="R6085" t="str">
        <f t="shared" si="574"/>
        <v>good</v>
      </c>
      <c r="S6085" t="s">
        <v>72</v>
      </c>
      <c r="T6085" t="s">
        <v>72</v>
      </c>
      <c r="U6085">
        <v>3211.2251999999999</v>
      </c>
      <c r="V6085">
        <f t="shared" si="575"/>
        <v>3211.2251999999999</v>
      </c>
    </row>
    <row r="6086" spans="1:22" x14ac:dyDescent="0.35">
      <c r="A6086" t="s">
        <v>6570</v>
      </c>
      <c r="B6086" t="s">
        <v>32</v>
      </c>
      <c r="C6086" t="s">
        <v>17</v>
      </c>
      <c r="D6086" t="s">
        <v>18</v>
      </c>
      <c r="E6086">
        <v>893.09</v>
      </c>
      <c r="F6086" t="str">
        <f t="shared" si="570"/>
        <v>low</v>
      </c>
      <c r="G6086" t="str">
        <f t="shared" si="571"/>
        <v>low</v>
      </c>
      <c r="H6086">
        <v>0.14000000000000001</v>
      </c>
      <c r="I6086">
        <v>125.0326</v>
      </c>
      <c r="J6086">
        <v>2</v>
      </c>
      <c r="K6086" s="3">
        <v>45079</v>
      </c>
      <c r="L6086" s="3">
        <v>45109</v>
      </c>
      <c r="M6086" t="s">
        <v>43</v>
      </c>
      <c r="N6086" t="s">
        <v>36</v>
      </c>
      <c r="O6086">
        <v>140.34</v>
      </c>
      <c r="P6086" t="str">
        <f t="shared" si="572"/>
        <v>Not Good</v>
      </c>
      <c r="Q6086" t="str">
        <f t="shared" si="573"/>
        <v>normal</v>
      </c>
      <c r="R6086" t="str">
        <f t="shared" si="574"/>
        <v>not good</v>
      </c>
      <c r="S6086" t="s">
        <v>47</v>
      </c>
      <c r="T6086" t="s">
        <v>47</v>
      </c>
      <c r="U6086">
        <v>768.05740000000003</v>
      </c>
      <c r="V6086">
        <f t="shared" si="575"/>
        <v>768.05740000000003</v>
      </c>
    </row>
    <row r="6087" spans="1:22" x14ac:dyDescent="0.35">
      <c r="A6087" t="s">
        <v>6571</v>
      </c>
      <c r="B6087" t="s">
        <v>24</v>
      </c>
      <c r="C6087" t="s">
        <v>25</v>
      </c>
      <c r="D6087" t="s">
        <v>50</v>
      </c>
      <c r="E6087">
        <v>3254.98</v>
      </c>
      <c r="F6087" t="str">
        <f t="shared" si="570"/>
        <v>high</v>
      </c>
      <c r="G6087" t="str">
        <f t="shared" si="571"/>
        <v>high</v>
      </c>
      <c r="H6087">
        <v>0.38</v>
      </c>
      <c r="I6087">
        <v>1236.8924</v>
      </c>
      <c r="J6087">
        <v>3</v>
      </c>
      <c r="K6087" s="4" t="s">
        <v>431</v>
      </c>
      <c r="L6087" s="4" t="s">
        <v>676</v>
      </c>
      <c r="M6087" t="s">
        <v>20</v>
      </c>
      <c r="N6087" t="s">
        <v>21</v>
      </c>
      <c r="O6087">
        <v>599.98</v>
      </c>
      <c r="P6087" t="str">
        <f t="shared" si="572"/>
        <v>Good</v>
      </c>
      <c r="Q6087" t="str">
        <f t="shared" si="573"/>
        <v>high impact</v>
      </c>
      <c r="R6087" t="str">
        <f t="shared" si="574"/>
        <v>good</v>
      </c>
      <c r="S6087" t="s">
        <v>47</v>
      </c>
      <c r="T6087" t="s">
        <v>47</v>
      </c>
      <c r="U6087">
        <v>2018.0876000000001</v>
      </c>
      <c r="V6087">
        <f t="shared" si="575"/>
        <v>2018.0876000000001</v>
      </c>
    </row>
    <row r="6088" spans="1:22" x14ac:dyDescent="0.35">
      <c r="A6088" t="s">
        <v>6572</v>
      </c>
      <c r="B6088" t="s">
        <v>58</v>
      </c>
      <c r="C6088" t="s">
        <v>33</v>
      </c>
      <c r="D6088" t="s">
        <v>18</v>
      </c>
      <c r="E6088">
        <v>4085.79</v>
      </c>
      <c r="F6088" t="str">
        <f t="shared" si="570"/>
        <v>high</v>
      </c>
      <c r="G6088" t="str">
        <f t="shared" si="571"/>
        <v>high</v>
      </c>
      <c r="H6088">
        <v>0.05</v>
      </c>
      <c r="I6088">
        <v>204.2895</v>
      </c>
      <c r="J6088">
        <v>8</v>
      </c>
      <c r="K6088" s="3">
        <v>45298</v>
      </c>
      <c r="L6088" s="3">
        <v>45358</v>
      </c>
      <c r="M6088" t="s">
        <v>28</v>
      </c>
      <c r="N6088" t="s">
        <v>29</v>
      </c>
      <c r="O6088">
        <v>490.91</v>
      </c>
      <c r="P6088" t="str">
        <f t="shared" si="572"/>
        <v>Not Good</v>
      </c>
      <c r="Q6088" t="str">
        <f t="shared" si="573"/>
        <v>high impact</v>
      </c>
      <c r="R6088" t="str">
        <f t="shared" si="574"/>
        <v>not good</v>
      </c>
      <c r="S6088" t="s">
        <v>22</v>
      </c>
      <c r="T6088" t="s">
        <v>22</v>
      </c>
      <c r="U6088">
        <v>3881.5005000000001</v>
      </c>
      <c r="V6088">
        <f t="shared" si="575"/>
        <v>3881.5005000000001</v>
      </c>
    </row>
    <row r="6089" spans="1:22" x14ac:dyDescent="0.35">
      <c r="A6089" t="s">
        <v>6573</v>
      </c>
      <c r="B6089" t="s">
        <v>32</v>
      </c>
      <c r="C6089" t="s">
        <v>39</v>
      </c>
      <c r="D6089" t="s">
        <v>50</v>
      </c>
      <c r="E6089">
        <v>4534.83</v>
      </c>
      <c r="F6089" t="str">
        <f t="shared" si="570"/>
        <v>high</v>
      </c>
      <c r="G6089" t="str">
        <f t="shared" si="571"/>
        <v>high</v>
      </c>
      <c r="H6089">
        <v>0.13</v>
      </c>
      <c r="I6089">
        <v>589.52790000000005</v>
      </c>
      <c r="J6089">
        <v>8</v>
      </c>
      <c r="K6089" s="4" t="s">
        <v>1294</v>
      </c>
      <c r="L6089" s="4" t="s">
        <v>100</v>
      </c>
      <c r="M6089" t="s">
        <v>20</v>
      </c>
      <c r="N6089" t="s">
        <v>21</v>
      </c>
      <c r="O6089">
        <v>305.49</v>
      </c>
      <c r="P6089" t="str">
        <f t="shared" si="572"/>
        <v>Not Good</v>
      </c>
      <c r="Q6089" t="str">
        <f t="shared" si="573"/>
        <v>high impact</v>
      </c>
      <c r="R6089" t="str">
        <f t="shared" si="574"/>
        <v>not good</v>
      </c>
      <c r="S6089" t="s">
        <v>30</v>
      </c>
      <c r="T6089" t="s">
        <v>30</v>
      </c>
      <c r="U6089">
        <v>3945.3020999999999</v>
      </c>
      <c r="V6089">
        <f t="shared" si="575"/>
        <v>3945.3020999999999</v>
      </c>
    </row>
    <row r="6090" spans="1:22" x14ac:dyDescent="0.35">
      <c r="A6090" t="s">
        <v>6574</v>
      </c>
      <c r="B6090" t="s">
        <v>32</v>
      </c>
      <c r="C6090" t="s">
        <v>17</v>
      </c>
      <c r="D6090" t="s">
        <v>18</v>
      </c>
      <c r="E6090">
        <v>1454.99</v>
      </c>
      <c r="F6090" t="str">
        <f t="shared" si="570"/>
        <v>medium</v>
      </c>
      <c r="G6090" t="str">
        <f t="shared" si="571"/>
        <v>low</v>
      </c>
      <c r="H6090">
        <v>0.43</v>
      </c>
      <c r="I6090">
        <v>625.64570000000003</v>
      </c>
      <c r="J6090">
        <v>5</v>
      </c>
      <c r="K6090" s="4" t="s">
        <v>1333</v>
      </c>
      <c r="L6090" s="3">
        <v>45446</v>
      </c>
      <c r="M6090" t="s">
        <v>28</v>
      </c>
      <c r="N6090" t="s">
        <v>36</v>
      </c>
      <c r="O6090">
        <v>324.51</v>
      </c>
      <c r="P6090" t="str">
        <f t="shared" si="572"/>
        <v>Not Good</v>
      </c>
      <c r="Q6090" t="str">
        <f t="shared" si="573"/>
        <v>high impact</v>
      </c>
      <c r="R6090" t="str">
        <f t="shared" si="574"/>
        <v>not good</v>
      </c>
      <c r="S6090" t="s">
        <v>37</v>
      </c>
      <c r="T6090" t="s">
        <v>37</v>
      </c>
      <c r="U6090">
        <v>829.34429999999998</v>
      </c>
      <c r="V6090">
        <f t="shared" si="575"/>
        <v>829.34429999999998</v>
      </c>
    </row>
    <row r="6091" spans="1:22" x14ac:dyDescent="0.35">
      <c r="A6091" t="s">
        <v>6575</v>
      </c>
      <c r="B6091" t="s">
        <v>58</v>
      </c>
      <c r="C6091" t="s">
        <v>25</v>
      </c>
      <c r="D6091" t="s">
        <v>26</v>
      </c>
      <c r="E6091">
        <v>730.8</v>
      </c>
      <c r="F6091" t="str">
        <f t="shared" si="570"/>
        <v>low</v>
      </c>
      <c r="G6091" t="str">
        <f t="shared" si="571"/>
        <v>low</v>
      </c>
      <c r="H6091">
        <v>0.37</v>
      </c>
      <c r="I6091">
        <v>270.39600000000002</v>
      </c>
      <c r="J6091">
        <v>2</v>
      </c>
      <c r="K6091" s="4" t="s">
        <v>263</v>
      </c>
      <c r="L6091" s="4" t="s">
        <v>981</v>
      </c>
      <c r="M6091" t="s">
        <v>43</v>
      </c>
      <c r="N6091" t="s">
        <v>36</v>
      </c>
      <c r="O6091">
        <v>169.21</v>
      </c>
      <c r="P6091" t="str">
        <f t="shared" si="572"/>
        <v>Not Good</v>
      </c>
      <c r="Q6091" t="str">
        <f t="shared" si="573"/>
        <v>high impact</v>
      </c>
      <c r="R6091" t="str">
        <f t="shared" si="574"/>
        <v>not good</v>
      </c>
      <c r="S6091" t="s">
        <v>22</v>
      </c>
      <c r="T6091" t="s">
        <v>22</v>
      </c>
      <c r="U6091">
        <v>460.404</v>
      </c>
      <c r="V6091">
        <f t="shared" si="575"/>
        <v>460.404</v>
      </c>
    </row>
    <row r="6092" spans="1:22" x14ac:dyDescent="0.35">
      <c r="A6092" t="s">
        <v>6576</v>
      </c>
      <c r="B6092" t="s">
        <v>58</v>
      </c>
      <c r="C6092" t="s">
        <v>33</v>
      </c>
      <c r="D6092" t="s">
        <v>50</v>
      </c>
      <c r="E6092">
        <v>1314.47</v>
      </c>
      <c r="F6092" t="str">
        <f t="shared" si="570"/>
        <v>medium</v>
      </c>
      <c r="G6092" t="str">
        <f t="shared" si="571"/>
        <v>low</v>
      </c>
      <c r="H6092">
        <v>0.5</v>
      </c>
      <c r="I6092">
        <v>657.23500000000001</v>
      </c>
      <c r="J6092">
        <v>4</v>
      </c>
      <c r="K6092" s="3">
        <v>45577</v>
      </c>
      <c r="L6092" s="4" t="s">
        <v>1385</v>
      </c>
      <c r="M6092" t="s">
        <v>43</v>
      </c>
      <c r="N6092" t="s">
        <v>21</v>
      </c>
      <c r="O6092">
        <v>221.49</v>
      </c>
      <c r="P6092" t="str">
        <f t="shared" si="572"/>
        <v>Not Good</v>
      </c>
      <c r="Q6092" t="str">
        <f t="shared" si="573"/>
        <v>high impact</v>
      </c>
      <c r="R6092" t="str">
        <f t="shared" si="574"/>
        <v>not good</v>
      </c>
      <c r="S6092" t="s">
        <v>22</v>
      </c>
      <c r="T6092" t="s">
        <v>22</v>
      </c>
      <c r="U6092">
        <v>657.23500000000001</v>
      </c>
      <c r="V6092">
        <f t="shared" si="575"/>
        <v>657.23500000000001</v>
      </c>
    </row>
    <row r="6093" spans="1:22" x14ac:dyDescent="0.35">
      <c r="A6093" t="s">
        <v>6577</v>
      </c>
      <c r="B6093" t="s">
        <v>24</v>
      </c>
      <c r="C6093" t="s">
        <v>39</v>
      </c>
      <c r="D6093" t="s">
        <v>26</v>
      </c>
      <c r="E6093">
        <v>2930.84</v>
      </c>
      <c r="F6093" t="str">
        <f t="shared" si="570"/>
        <v>high</v>
      </c>
      <c r="G6093" t="str">
        <f t="shared" si="571"/>
        <v>high</v>
      </c>
      <c r="H6093">
        <v>0.32</v>
      </c>
      <c r="I6093">
        <v>937.86879999999996</v>
      </c>
      <c r="J6093">
        <v>4</v>
      </c>
      <c r="K6093" s="3">
        <v>45505</v>
      </c>
      <c r="L6093" s="3">
        <v>45536</v>
      </c>
      <c r="M6093" t="s">
        <v>28</v>
      </c>
      <c r="N6093" t="s">
        <v>21</v>
      </c>
      <c r="O6093">
        <v>778.39</v>
      </c>
      <c r="P6093" t="str">
        <f t="shared" si="572"/>
        <v>Good</v>
      </c>
      <c r="Q6093" t="str">
        <f t="shared" si="573"/>
        <v>high impact</v>
      </c>
      <c r="R6093" t="str">
        <f t="shared" si="574"/>
        <v>good</v>
      </c>
      <c r="S6093" t="s">
        <v>37</v>
      </c>
      <c r="T6093" t="s">
        <v>37</v>
      </c>
      <c r="U6093">
        <v>1992.9712</v>
      </c>
      <c r="V6093">
        <f t="shared" si="575"/>
        <v>1992.9712</v>
      </c>
    </row>
    <row r="6094" spans="1:22" x14ac:dyDescent="0.35">
      <c r="A6094" t="s">
        <v>6578</v>
      </c>
      <c r="B6094" t="s">
        <v>32</v>
      </c>
      <c r="C6094" t="s">
        <v>17</v>
      </c>
      <c r="D6094" t="s">
        <v>26</v>
      </c>
      <c r="E6094">
        <v>4601.7700000000004</v>
      </c>
      <c r="F6094" t="str">
        <f t="shared" si="570"/>
        <v>high</v>
      </c>
      <c r="G6094" t="str">
        <f t="shared" si="571"/>
        <v>high</v>
      </c>
      <c r="H6094">
        <v>0.15</v>
      </c>
      <c r="I6094">
        <v>690.26549999999997</v>
      </c>
      <c r="J6094">
        <v>7</v>
      </c>
      <c r="K6094" s="4" t="s">
        <v>772</v>
      </c>
      <c r="L6094" s="4" t="s">
        <v>689</v>
      </c>
      <c r="M6094" t="s">
        <v>43</v>
      </c>
      <c r="N6094" t="s">
        <v>21</v>
      </c>
      <c r="O6094">
        <v>582.41</v>
      </c>
      <c r="P6094" t="str">
        <f t="shared" si="572"/>
        <v>Good</v>
      </c>
      <c r="Q6094" t="str">
        <f t="shared" si="573"/>
        <v>high impact</v>
      </c>
      <c r="R6094" t="str">
        <f t="shared" si="574"/>
        <v>good</v>
      </c>
      <c r="S6094" t="s">
        <v>22</v>
      </c>
      <c r="T6094" t="s">
        <v>22</v>
      </c>
      <c r="U6094">
        <v>3911.5045</v>
      </c>
      <c r="V6094">
        <f t="shared" si="575"/>
        <v>3911.5045</v>
      </c>
    </row>
    <row r="6095" spans="1:22" x14ac:dyDescent="0.35">
      <c r="A6095" t="s">
        <v>6579</v>
      </c>
      <c r="B6095" t="s">
        <v>32</v>
      </c>
      <c r="C6095" t="s">
        <v>25</v>
      </c>
      <c r="D6095" t="s">
        <v>26</v>
      </c>
      <c r="E6095">
        <v>2954.43</v>
      </c>
      <c r="F6095" t="str">
        <f t="shared" si="570"/>
        <v>high</v>
      </c>
      <c r="G6095" t="str">
        <f t="shared" si="571"/>
        <v>high</v>
      </c>
      <c r="H6095">
        <v>0.27</v>
      </c>
      <c r="I6095">
        <v>797.6961</v>
      </c>
      <c r="J6095">
        <v>4</v>
      </c>
      <c r="K6095" s="4" t="s">
        <v>185</v>
      </c>
      <c r="L6095" s="4" t="s">
        <v>464</v>
      </c>
      <c r="M6095" t="s">
        <v>43</v>
      </c>
      <c r="N6095" t="s">
        <v>36</v>
      </c>
      <c r="O6095">
        <v>682.58</v>
      </c>
      <c r="P6095" t="str">
        <f t="shared" si="572"/>
        <v>Good</v>
      </c>
      <c r="Q6095" t="str">
        <f t="shared" si="573"/>
        <v>high impact</v>
      </c>
      <c r="R6095" t="str">
        <f t="shared" si="574"/>
        <v>good</v>
      </c>
      <c r="S6095" t="s">
        <v>47</v>
      </c>
      <c r="T6095" t="s">
        <v>47</v>
      </c>
      <c r="U6095">
        <v>2156.7339000000002</v>
      </c>
      <c r="V6095">
        <f t="shared" si="575"/>
        <v>2156.7339000000002</v>
      </c>
    </row>
    <row r="6096" spans="1:22" x14ac:dyDescent="0.35">
      <c r="A6096" t="s">
        <v>6580</v>
      </c>
      <c r="B6096" t="s">
        <v>16</v>
      </c>
      <c r="C6096" t="s">
        <v>33</v>
      </c>
      <c r="D6096" t="s">
        <v>26</v>
      </c>
      <c r="E6096">
        <v>4606.1400000000003</v>
      </c>
      <c r="F6096" t="str">
        <f t="shared" si="570"/>
        <v>high</v>
      </c>
      <c r="G6096" t="str">
        <f t="shared" si="571"/>
        <v>high</v>
      </c>
      <c r="H6096">
        <v>0.47</v>
      </c>
      <c r="I6096">
        <v>2164.8858</v>
      </c>
      <c r="J6096">
        <v>6</v>
      </c>
      <c r="K6096" s="4" t="s">
        <v>288</v>
      </c>
      <c r="L6096" s="3">
        <v>45359</v>
      </c>
      <c r="M6096" t="s">
        <v>28</v>
      </c>
      <c r="N6096" t="s">
        <v>36</v>
      </c>
      <c r="O6096">
        <v>898.4</v>
      </c>
      <c r="P6096" t="str">
        <f t="shared" si="572"/>
        <v>Good</v>
      </c>
      <c r="Q6096" t="str">
        <f t="shared" si="573"/>
        <v>high impact</v>
      </c>
      <c r="R6096" t="str">
        <f t="shared" si="574"/>
        <v>good</v>
      </c>
      <c r="S6096" t="s">
        <v>30</v>
      </c>
      <c r="T6096" t="s">
        <v>30</v>
      </c>
      <c r="U6096">
        <v>2441.2541999999999</v>
      </c>
      <c r="V6096">
        <f t="shared" si="575"/>
        <v>2441.2541999999999</v>
      </c>
    </row>
    <row r="6097" spans="1:22" x14ac:dyDescent="0.35">
      <c r="A6097" t="s">
        <v>6581</v>
      </c>
      <c r="B6097" t="s">
        <v>32</v>
      </c>
      <c r="C6097" t="s">
        <v>39</v>
      </c>
      <c r="D6097" t="s">
        <v>46</v>
      </c>
      <c r="E6097">
        <v>3873.18</v>
      </c>
      <c r="F6097" t="str">
        <f t="shared" si="570"/>
        <v>high</v>
      </c>
      <c r="G6097" t="str">
        <f t="shared" si="571"/>
        <v>high</v>
      </c>
      <c r="H6097">
        <v>0.33</v>
      </c>
      <c r="I6097">
        <v>1278.1494</v>
      </c>
      <c r="J6097">
        <v>2</v>
      </c>
      <c r="K6097" s="3">
        <v>45452</v>
      </c>
      <c r="L6097" s="3">
        <v>45482</v>
      </c>
      <c r="M6097" t="s">
        <v>20</v>
      </c>
      <c r="N6097" t="s">
        <v>29</v>
      </c>
      <c r="O6097">
        <v>609.46</v>
      </c>
      <c r="P6097" t="str">
        <f t="shared" si="572"/>
        <v>Good</v>
      </c>
      <c r="Q6097" t="str">
        <f t="shared" si="573"/>
        <v>high impact</v>
      </c>
      <c r="R6097" t="str">
        <f t="shared" si="574"/>
        <v>good</v>
      </c>
      <c r="S6097" t="s">
        <v>30</v>
      </c>
      <c r="T6097" t="s">
        <v>30</v>
      </c>
      <c r="U6097">
        <v>2595.0306</v>
      </c>
      <c r="V6097">
        <f t="shared" si="575"/>
        <v>2595.0306</v>
      </c>
    </row>
    <row r="6098" spans="1:22" x14ac:dyDescent="0.35">
      <c r="A6098" t="s">
        <v>6582</v>
      </c>
      <c r="B6098" t="s">
        <v>24</v>
      </c>
      <c r="C6098" t="s">
        <v>17</v>
      </c>
      <c r="D6098" t="s">
        <v>34</v>
      </c>
      <c r="E6098">
        <v>3032.11</v>
      </c>
      <c r="F6098" t="str">
        <f t="shared" si="570"/>
        <v>high</v>
      </c>
      <c r="G6098" t="str">
        <f t="shared" si="571"/>
        <v>high</v>
      </c>
      <c r="H6098">
        <v>0.44</v>
      </c>
      <c r="I6098">
        <v>1334.1284000000001</v>
      </c>
      <c r="J6098">
        <v>2</v>
      </c>
      <c r="K6098" s="3">
        <v>45415</v>
      </c>
      <c r="L6098" s="3">
        <v>45446</v>
      </c>
      <c r="M6098" t="s">
        <v>20</v>
      </c>
      <c r="N6098" t="s">
        <v>21</v>
      </c>
      <c r="O6098">
        <v>312.33</v>
      </c>
      <c r="P6098" t="str">
        <f t="shared" si="572"/>
        <v>Not Good</v>
      </c>
      <c r="Q6098" t="str">
        <f t="shared" si="573"/>
        <v>high impact</v>
      </c>
      <c r="R6098" t="str">
        <f t="shared" si="574"/>
        <v>not good</v>
      </c>
      <c r="S6098" t="s">
        <v>56</v>
      </c>
      <c r="T6098" t="s">
        <v>56</v>
      </c>
      <c r="U6098">
        <v>1697.9816000000001</v>
      </c>
      <c r="V6098">
        <f t="shared" si="575"/>
        <v>1697.9816000000001</v>
      </c>
    </row>
    <row r="6099" spans="1:22" x14ac:dyDescent="0.35">
      <c r="A6099" t="s">
        <v>6583</v>
      </c>
      <c r="B6099" t="s">
        <v>16</v>
      </c>
      <c r="C6099" t="s">
        <v>25</v>
      </c>
      <c r="D6099" t="s">
        <v>46</v>
      </c>
      <c r="E6099">
        <v>206.81</v>
      </c>
      <c r="F6099" t="str">
        <f t="shared" si="570"/>
        <v>low</v>
      </c>
      <c r="G6099" t="str">
        <f t="shared" si="571"/>
        <v>low</v>
      </c>
      <c r="H6099">
        <v>0.01</v>
      </c>
      <c r="I6099">
        <v>2.0680999999999998</v>
      </c>
      <c r="J6099">
        <v>5</v>
      </c>
      <c r="K6099" s="4" t="s">
        <v>645</v>
      </c>
      <c r="L6099" s="4" t="s">
        <v>652</v>
      </c>
      <c r="M6099" t="s">
        <v>43</v>
      </c>
      <c r="N6099" t="s">
        <v>36</v>
      </c>
      <c r="O6099">
        <v>44.51</v>
      </c>
      <c r="P6099" t="str">
        <f t="shared" si="572"/>
        <v>Not Good</v>
      </c>
      <c r="Q6099" t="str">
        <f t="shared" si="573"/>
        <v>normal</v>
      </c>
      <c r="R6099" t="str">
        <f t="shared" si="574"/>
        <v>not good</v>
      </c>
      <c r="S6099" t="s">
        <v>22</v>
      </c>
      <c r="T6099" t="s">
        <v>22</v>
      </c>
      <c r="U6099">
        <v>204.74189999999999</v>
      </c>
      <c r="V6099">
        <f t="shared" si="575"/>
        <v>204.74189999999999</v>
      </c>
    </row>
    <row r="6100" spans="1:22" x14ac:dyDescent="0.35">
      <c r="A6100" t="s">
        <v>6584</v>
      </c>
      <c r="B6100" t="s">
        <v>16</v>
      </c>
      <c r="C6100" t="s">
        <v>33</v>
      </c>
      <c r="D6100" t="s">
        <v>18</v>
      </c>
      <c r="E6100">
        <v>1732.07</v>
      </c>
      <c r="F6100" t="str">
        <f t="shared" si="570"/>
        <v>medium</v>
      </c>
      <c r="G6100" t="str">
        <f t="shared" si="571"/>
        <v>low</v>
      </c>
      <c r="H6100">
        <v>0.18</v>
      </c>
      <c r="I6100">
        <v>311.77260000000001</v>
      </c>
      <c r="J6100">
        <v>1</v>
      </c>
      <c r="K6100" s="3">
        <v>45413</v>
      </c>
      <c r="L6100" s="3">
        <v>45566</v>
      </c>
      <c r="M6100" t="s">
        <v>43</v>
      </c>
      <c r="N6100" t="s">
        <v>21</v>
      </c>
      <c r="O6100">
        <v>155.91</v>
      </c>
      <c r="P6100" t="str">
        <f t="shared" si="572"/>
        <v>Not Good</v>
      </c>
      <c r="Q6100" t="str">
        <f t="shared" si="573"/>
        <v>high impact</v>
      </c>
      <c r="R6100" t="str">
        <f t="shared" si="574"/>
        <v>not good</v>
      </c>
      <c r="S6100" t="s">
        <v>37</v>
      </c>
      <c r="T6100" t="s">
        <v>37</v>
      </c>
      <c r="U6100">
        <v>1420.2973999999999</v>
      </c>
      <c r="V6100">
        <f t="shared" si="575"/>
        <v>1420.2973999999999</v>
      </c>
    </row>
    <row r="6101" spans="1:22" x14ac:dyDescent="0.35">
      <c r="A6101" t="s">
        <v>6585</v>
      </c>
      <c r="B6101" t="s">
        <v>16</v>
      </c>
      <c r="C6101" t="s">
        <v>39</v>
      </c>
      <c r="D6101" t="s">
        <v>18</v>
      </c>
      <c r="E6101">
        <v>381.55</v>
      </c>
      <c r="F6101" t="str">
        <f t="shared" si="570"/>
        <v>low</v>
      </c>
      <c r="G6101" t="str">
        <f t="shared" si="571"/>
        <v>low</v>
      </c>
      <c r="H6101">
        <v>0.47</v>
      </c>
      <c r="I6101">
        <v>179.32849999999999</v>
      </c>
      <c r="J6101">
        <v>2</v>
      </c>
      <c r="K6101" s="4" t="s">
        <v>794</v>
      </c>
      <c r="L6101" s="4" t="s">
        <v>145</v>
      </c>
      <c r="M6101" t="s">
        <v>20</v>
      </c>
      <c r="N6101" t="s">
        <v>21</v>
      </c>
      <c r="O6101">
        <v>88.24</v>
      </c>
      <c r="P6101" t="str">
        <f t="shared" si="572"/>
        <v>Not Good</v>
      </c>
      <c r="Q6101" t="str">
        <f t="shared" si="573"/>
        <v>high impact</v>
      </c>
      <c r="R6101" t="str">
        <f t="shared" si="574"/>
        <v>not good</v>
      </c>
      <c r="S6101" t="s">
        <v>30</v>
      </c>
      <c r="T6101" t="s">
        <v>30</v>
      </c>
      <c r="U6101">
        <v>202.22149999999999</v>
      </c>
      <c r="V6101">
        <f t="shared" si="575"/>
        <v>202.22149999999999</v>
      </c>
    </row>
    <row r="6102" spans="1:22" x14ac:dyDescent="0.35">
      <c r="A6102" t="s">
        <v>6586</v>
      </c>
      <c r="B6102" t="s">
        <v>58</v>
      </c>
      <c r="C6102" t="s">
        <v>17</v>
      </c>
      <c r="D6102" t="s">
        <v>34</v>
      </c>
      <c r="E6102">
        <v>1678.99</v>
      </c>
      <c r="F6102" t="str">
        <f t="shared" si="570"/>
        <v>medium</v>
      </c>
      <c r="G6102" t="str">
        <f t="shared" si="571"/>
        <v>low</v>
      </c>
      <c r="H6102">
        <v>0.02</v>
      </c>
      <c r="I6102">
        <v>33.579799999999999</v>
      </c>
      <c r="J6102">
        <v>3</v>
      </c>
      <c r="K6102" s="3">
        <v>44989</v>
      </c>
      <c r="L6102" s="3">
        <v>45111</v>
      </c>
      <c r="M6102" t="s">
        <v>28</v>
      </c>
      <c r="N6102" t="s">
        <v>29</v>
      </c>
      <c r="O6102">
        <v>174.18</v>
      </c>
      <c r="P6102" t="str">
        <f t="shared" si="572"/>
        <v>Not Good</v>
      </c>
      <c r="Q6102" t="str">
        <f t="shared" si="573"/>
        <v>high impact</v>
      </c>
      <c r="R6102" t="str">
        <f t="shared" si="574"/>
        <v>not good</v>
      </c>
      <c r="S6102" t="s">
        <v>47</v>
      </c>
      <c r="T6102" t="s">
        <v>47</v>
      </c>
      <c r="U6102">
        <v>1645.4102</v>
      </c>
      <c r="V6102">
        <f t="shared" si="575"/>
        <v>1645.4102</v>
      </c>
    </row>
    <row r="6103" spans="1:22" x14ac:dyDescent="0.35">
      <c r="A6103" t="s">
        <v>6587</v>
      </c>
      <c r="B6103" t="s">
        <v>58</v>
      </c>
      <c r="C6103" t="s">
        <v>25</v>
      </c>
      <c r="D6103" t="s">
        <v>34</v>
      </c>
      <c r="E6103">
        <v>405.43</v>
      </c>
      <c r="F6103" t="str">
        <f t="shared" si="570"/>
        <v>low</v>
      </c>
      <c r="G6103" t="str">
        <f t="shared" si="571"/>
        <v>low</v>
      </c>
      <c r="H6103">
        <v>0.26</v>
      </c>
      <c r="I6103">
        <v>105.4118</v>
      </c>
      <c r="J6103">
        <v>9</v>
      </c>
      <c r="K6103" s="3">
        <v>45543</v>
      </c>
      <c r="L6103" s="4" t="s">
        <v>929</v>
      </c>
      <c r="M6103" t="s">
        <v>28</v>
      </c>
      <c r="N6103" t="s">
        <v>29</v>
      </c>
      <c r="O6103">
        <v>22.03</v>
      </c>
      <c r="P6103" t="str">
        <f t="shared" si="572"/>
        <v>Not Good</v>
      </c>
      <c r="Q6103" t="str">
        <f t="shared" si="573"/>
        <v>high impact</v>
      </c>
      <c r="R6103" t="str">
        <f t="shared" si="574"/>
        <v>not good</v>
      </c>
      <c r="S6103" t="s">
        <v>47</v>
      </c>
      <c r="T6103" t="s">
        <v>47</v>
      </c>
      <c r="U6103">
        <v>300.01819999999998</v>
      </c>
      <c r="V6103">
        <f t="shared" si="575"/>
        <v>300.01819999999998</v>
      </c>
    </row>
    <row r="6104" spans="1:22" x14ac:dyDescent="0.35">
      <c r="A6104" t="s">
        <v>6588</v>
      </c>
      <c r="B6104" t="s">
        <v>32</v>
      </c>
      <c r="C6104" t="s">
        <v>33</v>
      </c>
      <c r="D6104" t="s">
        <v>34</v>
      </c>
      <c r="E6104">
        <v>922.3</v>
      </c>
      <c r="F6104" t="str">
        <f t="shared" si="570"/>
        <v>low</v>
      </c>
      <c r="G6104" t="str">
        <f t="shared" si="571"/>
        <v>low</v>
      </c>
      <c r="H6104">
        <v>0.17</v>
      </c>
      <c r="I6104">
        <v>156.791</v>
      </c>
      <c r="J6104">
        <v>9</v>
      </c>
      <c r="K6104" s="4" t="s">
        <v>415</v>
      </c>
      <c r="L6104" s="4" t="s">
        <v>162</v>
      </c>
      <c r="M6104" t="s">
        <v>20</v>
      </c>
      <c r="N6104" t="s">
        <v>36</v>
      </c>
      <c r="O6104">
        <v>115.99</v>
      </c>
      <c r="P6104" t="str">
        <f t="shared" si="572"/>
        <v>Not Good</v>
      </c>
      <c r="Q6104" t="str">
        <f t="shared" si="573"/>
        <v>normal</v>
      </c>
      <c r="R6104" t="str">
        <f t="shared" si="574"/>
        <v>not good</v>
      </c>
      <c r="S6104" t="s">
        <v>47</v>
      </c>
      <c r="T6104" t="s">
        <v>47</v>
      </c>
      <c r="U6104">
        <v>765.50900000000001</v>
      </c>
      <c r="V6104">
        <f t="shared" si="575"/>
        <v>765.50900000000001</v>
      </c>
    </row>
    <row r="6105" spans="1:22" x14ac:dyDescent="0.35">
      <c r="A6105" t="s">
        <v>6589</v>
      </c>
      <c r="B6105" t="s">
        <v>16</v>
      </c>
      <c r="C6105" t="s">
        <v>39</v>
      </c>
      <c r="D6105" t="s">
        <v>26</v>
      </c>
      <c r="E6105">
        <v>2112.36</v>
      </c>
      <c r="F6105" t="str">
        <f t="shared" si="570"/>
        <v>high</v>
      </c>
      <c r="G6105" t="str">
        <f t="shared" si="571"/>
        <v>high</v>
      </c>
      <c r="H6105">
        <v>0.32</v>
      </c>
      <c r="I6105">
        <v>675.95519999999999</v>
      </c>
      <c r="J6105">
        <v>7</v>
      </c>
      <c r="K6105" s="4" t="s">
        <v>240</v>
      </c>
      <c r="L6105" s="4" t="s">
        <v>748</v>
      </c>
      <c r="M6105" t="s">
        <v>43</v>
      </c>
      <c r="N6105" t="s">
        <v>29</v>
      </c>
      <c r="O6105">
        <v>561.96</v>
      </c>
      <c r="P6105" t="str">
        <f t="shared" si="572"/>
        <v>Good</v>
      </c>
      <c r="Q6105" t="str">
        <f t="shared" si="573"/>
        <v>high impact</v>
      </c>
      <c r="R6105" t="str">
        <f t="shared" si="574"/>
        <v>good</v>
      </c>
      <c r="S6105" t="s">
        <v>72</v>
      </c>
      <c r="T6105" t="s">
        <v>72</v>
      </c>
      <c r="U6105">
        <v>1436.4048</v>
      </c>
      <c r="V6105">
        <f t="shared" si="575"/>
        <v>1436.4048</v>
      </c>
    </row>
    <row r="6106" spans="1:22" x14ac:dyDescent="0.35">
      <c r="A6106" t="s">
        <v>6590</v>
      </c>
      <c r="B6106" t="s">
        <v>24</v>
      </c>
      <c r="C6106" t="s">
        <v>17</v>
      </c>
      <c r="D6106" t="s">
        <v>46</v>
      </c>
      <c r="E6106">
        <v>2622.94</v>
      </c>
      <c r="F6106" t="str">
        <f t="shared" si="570"/>
        <v>high</v>
      </c>
      <c r="G6106" t="str">
        <f t="shared" si="571"/>
        <v>high</v>
      </c>
      <c r="H6106">
        <v>0.08</v>
      </c>
      <c r="I6106">
        <v>209.83519999999999</v>
      </c>
      <c r="J6106">
        <v>5</v>
      </c>
      <c r="K6106" s="4" t="s">
        <v>823</v>
      </c>
      <c r="L6106" s="4" t="s">
        <v>1294</v>
      </c>
      <c r="M6106" t="s">
        <v>28</v>
      </c>
      <c r="N6106" t="s">
        <v>36</v>
      </c>
      <c r="O6106">
        <v>149.99</v>
      </c>
      <c r="P6106" t="str">
        <f t="shared" si="572"/>
        <v>Not Good</v>
      </c>
      <c r="Q6106" t="str">
        <f t="shared" si="573"/>
        <v>high impact</v>
      </c>
      <c r="R6106" t="str">
        <f t="shared" si="574"/>
        <v>not good</v>
      </c>
      <c r="S6106" t="s">
        <v>56</v>
      </c>
      <c r="T6106" t="s">
        <v>56</v>
      </c>
      <c r="U6106">
        <v>2413.1048000000001</v>
      </c>
      <c r="V6106">
        <f t="shared" si="575"/>
        <v>2413.1048000000001</v>
      </c>
    </row>
    <row r="6107" spans="1:22" x14ac:dyDescent="0.35">
      <c r="A6107" t="s">
        <v>6591</v>
      </c>
      <c r="B6107" t="s">
        <v>58</v>
      </c>
      <c r="C6107" t="s">
        <v>25</v>
      </c>
      <c r="D6107" t="s">
        <v>18</v>
      </c>
      <c r="E6107">
        <v>1163.99</v>
      </c>
      <c r="F6107" t="str">
        <f t="shared" si="570"/>
        <v>medium</v>
      </c>
      <c r="G6107" t="str">
        <f t="shared" si="571"/>
        <v>low</v>
      </c>
      <c r="H6107">
        <v>0.33</v>
      </c>
      <c r="I6107">
        <v>384.11669999999998</v>
      </c>
      <c r="J6107">
        <v>2</v>
      </c>
      <c r="K6107" s="4" t="s">
        <v>198</v>
      </c>
      <c r="L6107" s="4" t="s">
        <v>129</v>
      </c>
      <c r="M6107" t="s">
        <v>20</v>
      </c>
      <c r="N6107" t="s">
        <v>21</v>
      </c>
      <c r="O6107">
        <v>76.36</v>
      </c>
      <c r="P6107" t="str">
        <f t="shared" si="572"/>
        <v>Not Good</v>
      </c>
      <c r="Q6107" t="str">
        <f t="shared" si="573"/>
        <v>high impact</v>
      </c>
      <c r="R6107" t="str">
        <f t="shared" si="574"/>
        <v>not good</v>
      </c>
      <c r="S6107" t="s">
        <v>37</v>
      </c>
      <c r="T6107" t="s">
        <v>37</v>
      </c>
      <c r="U6107">
        <v>779.87329999999997</v>
      </c>
      <c r="V6107">
        <f t="shared" si="575"/>
        <v>779.87329999999997</v>
      </c>
    </row>
    <row r="6108" spans="1:22" x14ac:dyDescent="0.35">
      <c r="A6108" t="s">
        <v>6592</v>
      </c>
      <c r="B6108" t="s">
        <v>24</v>
      </c>
      <c r="C6108" t="s">
        <v>33</v>
      </c>
      <c r="D6108" t="s">
        <v>46</v>
      </c>
      <c r="E6108">
        <v>3689.63</v>
      </c>
      <c r="F6108" t="str">
        <f t="shared" si="570"/>
        <v>high</v>
      </c>
      <c r="G6108" t="str">
        <f t="shared" si="571"/>
        <v>high</v>
      </c>
      <c r="H6108">
        <v>0.5</v>
      </c>
      <c r="I6108">
        <v>1844.8150000000001</v>
      </c>
      <c r="J6108">
        <v>2</v>
      </c>
      <c r="K6108" s="4" t="s">
        <v>819</v>
      </c>
      <c r="L6108" s="4" t="s">
        <v>1717</v>
      </c>
      <c r="M6108" t="s">
        <v>20</v>
      </c>
      <c r="N6108" t="s">
        <v>36</v>
      </c>
      <c r="O6108">
        <v>676.84</v>
      </c>
      <c r="P6108" t="str">
        <f t="shared" si="572"/>
        <v>Good</v>
      </c>
      <c r="Q6108" t="str">
        <f t="shared" si="573"/>
        <v>high impact</v>
      </c>
      <c r="R6108" t="str">
        <f t="shared" si="574"/>
        <v>good</v>
      </c>
      <c r="S6108" t="s">
        <v>72</v>
      </c>
      <c r="T6108" t="s">
        <v>72</v>
      </c>
      <c r="U6108">
        <v>1844.8150000000001</v>
      </c>
      <c r="V6108">
        <f t="shared" si="575"/>
        <v>1844.8150000000001</v>
      </c>
    </row>
    <row r="6109" spans="1:22" x14ac:dyDescent="0.35">
      <c r="A6109" t="s">
        <v>6593</v>
      </c>
      <c r="B6109" t="s">
        <v>24</v>
      </c>
      <c r="C6109" t="s">
        <v>39</v>
      </c>
      <c r="D6109" t="s">
        <v>46</v>
      </c>
      <c r="E6109">
        <v>2992.79</v>
      </c>
      <c r="F6109" t="str">
        <f t="shared" si="570"/>
        <v>high</v>
      </c>
      <c r="G6109" t="str">
        <f t="shared" si="571"/>
        <v>high</v>
      </c>
      <c r="H6109">
        <v>0.14000000000000001</v>
      </c>
      <c r="I6109">
        <v>418.99059999999997</v>
      </c>
      <c r="J6109">
        <v>8</v>
      </c>
      <c r="K6109" s="4" t="s">
        <v>726</v>
      </c>
      <c r="L6109" s="4" t="s">
        <v>598</v>
      </c>
      <c r="M6109" t="s">
        <v>43</v>
      </c>
      <c r="N6109" t="s">
        <v>29</v>
      </c>
      <c r="O6109">
        <v>152.72</v>
      </c>
      <c r="P6109" t="str">
        <f t="shared" si="572"/>
        <v>Not Good</v>
      </c>
      <c r="Q6109" t="str">
        <f t="shared" si="573"/>
        <v>high impact</v>
      </c>
      <c r="R6109" t="str">
        <f t="shared" si="574"/>
        <v>not good</v>
      </c>
      <c r="S6109" t="s">
        <v>37</v>
      </c>
      <c r="T6109" t="s">
        <v>37</v>
      </c>
      <c r="U6109">
        <v>2573.7993999999999</v>
      </c>
      <c r="V6109">
        <f t="shared" si="575"/>
        <v>2573.7993999999999</v>
      </c>
    </row>
    <row r="6110" spans="1:22" x14ac:dyDescent="0.35">
      <c r="A6110" t="s">
        <v>6594</v>
      </c>
      <c r="B6110" t="s">
        <v>58</v>
      </c>
      <c r="C6110" t="s">
        <v>17</v>
      </c>
      <c r="D6110" t="s">
        <v>46</v>
      </c>
      <c r="E6110">
        <v>3489.63</v>
      </c>
      <c r="F6110" t="str">
        <f t="shared" si="570"/>
        <v>high</v>
      </c>
      <c r="G6110" t="str">
        <f t="shared" si="571"/>
        <v>high</v>
      </c>
      <c r="H6110">
        <v>0.23</v>
      </c>
      <c r="I6110">
        <v>802.61490000000003</v>
      </c>
      <c r="J6110">
        <v>3</v>
      </c>
      <c r="K6110" s="4" t="s">
        <v>334</v>
      </c>
      <c r="L6110" s="3">
        <v>45333</v>
      </c>
      <c r="M6110" t="s">
        <v>20</v>
      </c>
      <c r="N6110" t="s">
        <v>36</v>
      </c>
      <c r="O6110">
        <v>731.63</v>
      </c>
      <c r="P6110" t="str">
        <f t="shared" si="572"/>
        <v>Good</v>
      </c>
      <c r="Q6110" t="str">
        <f t="shared" si="573"/>
        <v>high impact</v>
      </c>
      <c r="R6110" t="str">
        <f t="shared" si="574"/>
        <v>good</v>
      </c>
      <c r="S6110" t="s">
        <v>56</v>
      </c>
      <c r="T6110" t="s">
        <v>56</v>
      </c>
      <c r="U6110">
        <v>2687.0151000000001</v>
      </c>
      <c r="V6110">
        <f t="shared" si="575"/>
        <v>2687.0151000000001</v>
      </c>
    </row>
    <row r="6111" spans="1:22" x14ac:dyDescent="0.35">
      <c r="A6111" t="s">
        <v>6595</v>
      </c>
      <c r="B6111" t="s">
        <v>58</v>
      </c>
      <c r="C6111" t="s">
        <v>25</v>
      </c>
      <c r="D6111" t="s">
        <v>34</v>
      </c>
      <c r="E6111">
        <v>3690.55</v>
      </c>
      <c r="F6111" t="str">
        <f t="shared" si="570"/>
        <v>high</v>
      </c>
      <c r="G6111" t="str">
        <f t="shared" si="571"/>
        <v>high</v>
      </c>
      <c r="H6111">
        <v>0.01</v>
      </c>
      <c r="I6111">
        <v>36.905500000000004</v>
      </c>
      <c r="J6111">
        <v>7</v>
      </c>
      <c r="K6111" s="3">
        <v>44990</v>
      </c>
      <c r="L6111" s="3">
        <v>45051</v>
      </c>
      <c r="M6111" t="s">
        <v>20</v>
      </c>
      <c r="N6111" t="s">
        <v>21</v>
      </c>
      <c r="O6111">
        <v>760.59</v>
      </c>
      <c r="P6111" t="str">
        <f t="shared" si="572"/>
        <v>Good</v>
      </c>
      <c r="Q6111" t="str">
        <f t="shared" si="573"/>
        <v>high impact</v>
      </c>
      <c r="R6111" t="str">
        <f t="shared" si="574"/>
        <v>good</v>
      </c>
      <c r="S6111" t="s">
        <v>22</v>
      </c>
      <c r="T6111" t="s">
        <v>22</v>
      </c>
      <c r="U6111">
        <v>3653.6444999999999</v>
      </c>
      <c r="V6111">
        <f t="shared" si="575"/>
        <v>3653.6444999999999</v>
      </c>
    </row>
    <row r="6112" spans="1:22" x14ac:dyDescent="0.35">
      <c r="A6112" t="s">
        <v>6596</v>
      </c>
      <c r="B6112" t="s">
        <v>58</v>
      </c>
      <c r="C6112" t="s">
        <v>33</v>
      </c>
      <c r="D6112" t="s">
        <v>34</v>
      </c>
      <c r="E6112">
        <v>3661.91</v>
      </c>
      <c r="F6112" t="str">
        <f t="shared" si="570"/>
        <v>high</v>
      </c>
      <c r="G6112" t="str">
        <f t="shared" si="571"/>
        <v>high</v>
      </c>
      <c r="H6112">
        <v>0.22</v>
      </c>
      <c r="I6112">
        <v>805.62019999999995</v>
      </c>
      <c r="J6112">
        <v>6</v>
      </c>
      <c r="K6112" s="3">
        <v>45452</v>
      </c>
      <c r="L6112" s="3">
        <v>45482</v>
      </c>
      <c r="M6112" t="s">
        <v>43</v>
      </c>
      <c r="N6112" t="s">
        <v>21</v>
      </c>
      <c r="O6112">
        <v>385.51</v>
      </c>
      <c r="P6112" t="str">
        <f t="shared" si="572"/>
        <v>Not Good</v>
      </c>
      <c r="Q6112" t="str">
        <f t="shared" si="573"/>
        <v>high impact</v>
      </c>
      <c r="R6112" t="str">
        <f t="shared" si="574"/>
        <v>not good</v>
      </c>
      <c r="S6112" t="s">
        <v>30</v>
      </c>
      <c r="T6112" t="s">
        <v>30</v>
      </c>
      <c r="U6112">
        <v>2856.2898</v>
      </c>
      <c r="V6112">
        <f t="shared" si="575"/>
        <v>2856.2898</v>
      </c>
    </row>
    <row r="6113" spans="1:22" x14ac:dyDescent="0.35">
      <c r="A6113" t="s">
        <v>6597</v>
      </c>
      <c r="B6113" t="s">
        <v>58</v>
      </c>
      <c r="C6113" t="s">
        <v>39</v>
      </c>
      <c r="D6113" t="s">
        <v>18</v>
      </c>
      <c r="E6113">
        <v>4687.55</v>
      </c>
      <c r="F6113" t="str">
        <f t="shared" si="570"/>
        <v>high</v>
      </c>
      <c r="G6113" t="str">
        <f t="shared" si="571"/>
        <v>high</v>
      </c>
      <c r="H6113">
        <v>0.2</v>
      </c>
      <c r="I6113">
        <v>937.51</v>
      </c>
      <c r="J6113">
        <v>6</v>
      </c>
      <c r="K6113" s="4" t="s">
        <v>784</v>
      </c>
      <c r="L6113" s="4" t="s">
        <v>238</v>
      </c>
      <c r="M6113" t="s">
        <v>28</v>
      </c>
      <c r="N6113" t="s">
        <v>21</v>
      </c>
      <c r="O6113">
        <v>744.18</v>
      </c>
      <c r="P6113" t="str">
        <f t="shared" si="572"/>
        <v>Good</v>
      </c>
      <c r="Q6113" t="str">
        <f t="shared" si="573"/>
        <v>high impact</v>
      </c>
      <c r="R6113" t="str">
        <f t="shared" si="574"/>
        <v>good</v>
      </c>
      <c r="S6113" t="s">
        <v>37</v>
      </c>
      <c r="T6113" t="s">
        <v>37</v>
      </c>
      <c r="U6113">
        <v>3750.04</v>
      </c>
      <c r="V6113">
        <f t="shared" si="575"/>
        <v>3750.04</v>
      </c>
    </row>
    <row r="6114" spans="1:22" x14ac:dyDescent="0.35">
      <c r="A6114" t="s">
        <v>6598</v>
      </c>
      <c r="B6114" t="s">
        <v>16</v>
      </c>
      <c r="C6114" t="s">
        <v>17</v>
      </c>
      <c r="D6114" t="s">
        <v>18</v>
      </c>
      <c r="E6114">
        <v>1262.3800000000001</v>
      </c>
      <c r="F6114" t="str">
        <f t="shared" si="570"/>
        <v>medium</v>
      </c>
      <c r="G6114" t="str">
        <f t="shared" si="571"/>
        <v>low</v>
      </c>
      <c r="H6114">
        <v>0.28000000000000003</v>
      </c>
      <c r="I6114">
        <v>353.46640000000002</v>
      </c>
      <c r="J6114">
        <v>3</v>
      </c>
      <c r="K6114" s="3">
        <v>45113</v>
      </c>
      <c r="L6114" s="3">
        <v>45205</v>
      </c>
      <c r="M6114" t="s">
        <v>20</v>
      </c>
      <c r="N6114" t="s">
        <v>36</v>
      </c>
      <c r="O6114">
        <v>304.93</v>
      </c>
      <c r="P6114" t="str">
        <f t="shared" si="572"/>
        <v>Not Good</v>
      </c>
      <c r="Q6114" t="str">
        <f t="shared" si="573"/>
        <v>high impact</v>
      </c>
      <c r="R6114" t="str">
        <f t="shared" si="574"/>
        <v>not good</v>
      </c>
      <c r="S6114" t="s">
        <v>72</v>
      </c>
      <c r="T6114" t="s">
        <v>72</v>
      </c>
      <c r="U6114">
        <v>908.91359999999997</v>
      </c>
      <c r="V6114">
        <f t="shared" si="575"/>
        <v>908.91359999999997</v>
      </c>
    </row>
    <row r="6115" spans="1:22" x14ac:dyDescent="0.35">
      <c r="A6115" t="s">
        <v>6599</v>
      </c>
      <c r="B6115" t="s">
        <v>16</v>
      </c>
      <c r="C6115" t="s">
        <v>25</v>
      </c>
      <c r="D6115" t="s">
        <v>18</v>
      </c>
      <c r="E6115">
        <v>1423.76</v>
      </c>
      <c r="F6115" t="str">
        <f t="shared" si="570"/>
        <v>medium</v>
      </c>
      <c r="G6115" t="str">
        <f t="shared" si="571"/>
        <v>low</v>
      </c>
      <c r="H6115">
        <v>0.13</v>
      </c>
      <c r="I6115">
        <v>185.08879999999999</v>
      </c>
      <c r="J6115">
        <v>6</v>
      </c>
      <c r="K6115" s="3">
        <v>45330</v>
      </c>
      <c r="L6115" s="3">
        <v>45451</v>
      </c>
      <c r="M6115" t="s">
        <v>43</v>
      </c>
      <c r="N6115" t="s">
        <v>21</v>
      </c>
      <c r="O6115">
        <v>142.97</v>
      </c>
      <c r="P6115" t="str">
        <f t="shared" si="572"/>
        <v>Not Good</v>
      </c>
      <c r="Q6115" t="str">
        <f t="shared" si="573"/>
        <v>high impact</v>
      </c>
      <c r="R6115" t="str">
        <f t="shared" si="574"/>
        <v>not good</v>
      </c>
      <c r="S6115" t="s">
        <v>37</v>
      </c>
      <c r="T6115" t="s">
        <v>37</v>
      </c>
      <c r="U6115">
        <v>1238.6712</v>
      </c>
      <c r="V6115">
        <f t="shared" si="575"/>
        <v>1238.6712</v>
      </c>
    </row>
    <row r="6116" spans="1:22" x14ac:dyDescent="0.35">
      <c r="A6116" t="s">
        <v>6600</v>
      </c>
      <c r="B6116" t="s">
        <v>16</v>
      </c>
      <c r="C6116" t="s">
        <v>33</v>
      </c>
      <c r="D6116" t="s">
        <v>46</v>
      </c>
      <c r="E6116">
        <v>561.59</v>
      </c>
      <c r="F6116" t="str">
        <f t="shared" si="570"/>
        <v>low</v>
      </c>
      <c r="G6116" t="str">
        <f t="shared" si="571"/>
        <v>low</v>
      </c>
      <c r="H6116">
        <v>0.16</v>
      </c>
      <c r="I6116">
        <v>89.854399999999998</v>
      </c>
      <c r="J6116">
        <v>4</v>
      </c>
      <c r="K6116" s="4" t="s">
        <v>99</v>
      </c>
      <c r="L6116" s="4" t="s">
        <v>165</v>
      </c>
      <c r="M6116" t="s">
        <v>43</v>
      </c>
      <c r="N6116" t="s">
        <v>29</v>
      </c>
      <c r="O6116">
        <v>112.76</v>
      </c>
      <c r="P6116" t="str">
        <f t="shared" si="572"/>
        <v>Not Good</v>
      </c>
      <c r="Q6116" t="str">
        <f t="shared" si="573"/>
        <v>normal</v>
      </c>
      <c r="R6116" t="str">
        <f t="shared" si="574"/>
        <v>not good</v>
      </c>
      <c r="S6116" t="s">
        <v>56</v>
      </c>
      <c r="T6116" t="s">
        <v>56</v>
      </c>
      <c r="U6116">
        <v>471.73559999999998</v>
      </c>
      <c r="V6116">
        <f t="shared" si="575"/>
        <v>471.73559999999998</v>
      </c>
    </row>
    <row r="6117" spans="1:22" x14ac:dyDescent="0.35">
      <c r="A6117" t="s">
        <v>6601</v>
      </c>
      <c r="B6117" t="s">
        <v>16</v>
      </c>
      <c r="C6117" t="s">
        <v>39</v>
      </c>
      <c r="D6117" t="s">
        <v>34</v>
      </c>
      <c r="E6117">
        <v>3003.67</v>
      </c>
      <c r="F6117" t="str">
        <f t="shared" si="570"/>
        <v>high</v>
      </c>
      <c r="G6117" t="str">
        <f t="shared" si="571"/>
        <v>high</v>
      </c>
      <c r="H6117">
        <v>0.3</v>
      </c>
      <c r="I6117">
        <v>901.101</v>
      </c>
      <c r="J6117">
        <v>1</v>
      </c>
      <c r="K6117" s="4" t="s">
        <v>361</v>
      </c>
      <c r="L6117" s="4" t="s">
        <v>1390</v>
      </c>
      <c r="M6117" t="s">
        <v>28</v>
      </c>
      <c r="N6117" t="s">
        <v>36</v>
      </c>
      <c r="O6117">
        <v>479.85</v>
      </c>
      <c r="P6117" t="str">
        <f t="shared" si="572"/>
        <v>Not Good</v>
      </c>
      <c r="Q6117" t="str">
        <f t="shared" si="573"/>
        <v>high impact</v>
      </c>
      <c r="R6117" t="str">
        <f t="shared" si="574"/>
        <v>not good</v>
      </c>
      <c r="S6117" t="s">
        <v>30</v>
      </c>
      <c r="T6117" t="s">
        <v>30</v>
      </c>
      <c r="U6117">
        <v>2102.569</v>
      </c>
      <c r="V6117">
        <f t="shared" si="575"/>
        <v>2102.569</v>
      </c>
    </row>
    <row r="6118" spans="1:22" x14ac:dyDescent="0.35">
      <c r="A6118" t="s">
        <v>6602</v>
      </c>
      <c r="B6118" t="s">
        <v>32</v>
      </c>
      <c r="C6118" t="s">
        <v>17</v>
      </c>
      <c r="D6118" t="s">
        <v>26</v>
      </c>
      <c r="E6118">
        <v>2036.41</v>
      </c>
      <c r="F6118" t="str">
        <f t="shared" si="570"/>
        <v>high</v>
      </c>
      <c r="G6118" t="str">
        <f t="shared" si="571"/>
        <v>high</v>
      </c>
      <c r="H6118">
        <v>0.45</v>
      </c>
      <c r="I6118">
        <v>916.3845</v>
      </c>
      <c r="J6118">
        <v>8</v>
      </c>
      <c r="K6118" s="3">
        <v>45178</v>
      </c>
      <c r="L6118" s="4" t="s">
        <v>577</v>
      </c>
      <c r="M6118" t="s">
        <v>20</v>
      </c>
      <c r="N6118" t="s">
        <v>36</v>
      </c>
      <c r="O6118">
        <v>302.54000000000002</v>
      </c>
      <c r="P6118" t="str">
        <f t="shared" si="572"/>
        <v>Not Good</v>
      </c>
      <c r="Q6118" t="str">
        <f t="shared" si="573"/>
        <v>high impact</v>
      </c>
      <c r="R6118" t="str">
        <f t="shared" si="574"/>
        <v>not good</v>
      </c>
      <c r="S6118" t="s">
        <v>37</v>
      </c>
      <c r="T6118" t="s">
        <v>37</v>
      </c>
      <c r="U6118">
        <v>1120.0255</v>
      </c>
      <c r="V6118">
        <f t="shared" si="575"/>
        <v>1120.0255</v>
      </c>
    </row>
    <row r="6119" spans="1:22" x14ac:dyDescent="0.35">
      <c r="A6119" t="s">
        <v>6603</v>
      </c>
      <c r="B6119" t="s">
        <v>16</v>
      </c>
      <c r="C6119" t="s">
        <v>25</v>
      </c>
      <c r="D6119" t="s">
        <v>46</v>
      </c>
      <c r="E6119">
        <v>2531.37</v>
      </c>
      <c r="F6119" t="str">
        <f t="shared" si="570"/>
        <v>high</v>
      </c>
      <c r="G6119" t="str">
        <f t="shared" si="571"/>
        <v>high</v>
      </c>
      <c r="H6119">
        <v>0.12</v>
      </c>
      <c r="I6119">
        <v>303.76440000000002</v>
      </c>
      <c r="J6119">
        <v>9</v>
      </c>
      <c r="K6119" s="4" t="s">
        <v>884</v>
      </c>
      <c r="L6119" s="3">
        <v>45333</v>
      </c>
      <c r="M6119" t="s">
        <v>20</v>
      </c>
      <c r="N6119" t="s">
        <v>21</v>
      </c>
      <c r="O6119">
        <v>334.99</v>
      </c>
      <c r="P6119" t="str">
        <f t="shared" si="572"/>
        <v>Not Good</v>
      </c>
      <c r="Q6119" t="str">
        <f t="shared" si="573"/>
        <v>high impact</v>
      </c>
      <c r="R6119" t="str">
        <f t="shared" si="574"/>
        <v>not good</v>
      </c>
      <c r="S6119" t="s">
        <v>22</v>
      </c>
      <c r="T6119" t="s">
        <v>22</v>
      </c>
      <c r="U6119">
        <v>2227.6055999999999</v>
      </c>
      <c r="V6119">
        <f t="shared" si="575"/>
        <v>2227.6055999999999</v>
      </c>
    </row>
    <row r="6120" spans="1:22" x14ac:dyDescent="0.35">
      <c r="A6120" t="s">
        <v>6604</v>
      </c>
      <c r="B6120" t="s">
        <v>58</v>
      </c>
      <c r="C6120" t="s">
        <v>33</v>
      </c>
      <c r="D6120" t="s">
        <v>50</v>
      </c>
      <c r="E6120">
        <v>932.13</v>
      </c>
      <c r="F6120" t="str">
        <f t="shared" si="570"/>
        <v>low</v>
      </c>
      <c r="G6120" t="str">
        <f t="shared" si="571"/>
        <v>low</v>
      </c>
      <c r="H6120">
        <v>0.34</v>
      </c>
      <c r="I6120">
        <v>316.92419999999998</v>
      </c>
      <c r="J6120">
        <v>3</v>
      </c>
      <c r="K6120" s="4" t="s">
        <v>1773</v>
      </c>
      <c r="L6120" s="4" t="s">
        <v>367</v>
      </c>
      <c r="M6120" t="s">
        <v>20</v>
      </c>
      <c r="N6120" t="s">
        <v>29</v>
      </c>
      <c r="O6120">
        <v>173.52</v>
      </c>
      <c r="P6120" t="str">
        <f t="shared" si="572"/>
        <v>Not Good</v>
      </c>
      <c r="Q6120" t="str">
        <f t="shared" si="573"/>
        <v>high impact</v>
      </c>
      <c r="R6120" t="str">
        <f t="shared" si="574"/>
        <v>not good</v>
      </c>
      <c r="S6120" t="s">
        <v>56</v>
      </c>
      <c r="T6120" t="s">
        <v>56</v>
      </c>
      <c r="U6120">
        <v>615.20579999999995</v>
      </c>
      <c r="V6120">
        <f t="shared" si="575"/>
        <v>615.20579999999995</v>
      </c>
    </row>
    <row r="6121" spans="1:22" x14ac:dyDescent="0.35">
      <c r="A6121" t="s">
        <v>6605</v>
      </c>
      <c r="B6121" t="s">
        <v>24</v>
      </c>
      <c r="C6121" t="s">
        <v>39</v>
      </c>
      <c r="D6121" t="s">
        <v>46</v>
      </c>
      <c r="E6121">
        <v>3280.4</v>
      </c>
      <c r="F6121" t="str">
        <f t="shared" si="570"/>
        <v>high</v>
      </c>
      <c r="G6121" t="str">
        <f t="shared" si="571"/>
        <v>high</v>
      </c>
      <c r="H6121">
        <v>0.26</v>
      </c>
      <c r="I6121">
        <v>852.904</v>
      </c>
      <c r="J6121">
        <v>1</v>
      </c>
      <c r="K6121" s="4" t="s">
        <v>234</v>
      </c>
      <c r="L6121" s="4" t="s">
        <v>1340</v>
      </c>
      <c r="M6121" t="s">
        <v>20</v>
      </c>
      <c r="N6121" t="s">
        <v>36</v>
      </c>
      <c r="O6121">
        <v>370.06</v>
      </c>
      <c r="P6121" t="str">
        <f t="shared" si="572"/>
        <v>Not Good</v>
      </c>
      <c r="Q6121" t="str">
        <f t="shared" si="573"/>
        <v>high impact</v>
      </c>
      <c r="R6121" t="str">
        <f t="shared" si="574"/>
        <v>not good</v>
      </c>
      <c r="S6121" t="s">
        <v>47</v>
      </c>
      <c r="T6121" t="s">
        <v>47</v>
      </c>
      <c r="U6121">
        <v>2427.4960000000001</v>
      </c>
      <c r="V6121">
        <f t="shared" si="575"/>
        <v>2427.4960000000001</v>
      </c>
    </row>
    <row r="6122" spans="1:22" x14ac:dyDescent="0.35">
      <c r="A6122" t="s">
        <v>6606</v>
      </c>
      <c r="B6122" t="s">
        <v>16</v>
      </c>
      <c r="C6122" t="s">
        <v>17</v>
      </c>
      <c r="D6122" t="s">
        <v>34</v>
      </c>
      <c r="E6122">
        <v>3133.19</v>
      </c>
      <c r="F6122" t="str">
        <f t="shared" si="570"/>
        <v>high</v>
      </c>
      <c r="G6122" t="str">
        <f t="shared" si="571"/>
        <v>high</v>
      </c>
      <c r="H6122">
        <v>0.05</v>
      </c>
      <c r="I6122">
        <v>156.65950000000001</v>
      </c>
      <c r="J6122">
        <v>1</v>
      </c>
      <c r="K6122" s="4" t="s">
        <v>832</v>
      </c>
      <c r="L6122" s="4" t="s">
        <v>97</v>
      </c>
      <c r="M6122" t="s">
        <v>20</v>
      </c>
      <c r="N6122" t="s">
        <v>36</v>
      </c>
      <c r="O6122">
        <v>655.36</v>
      </c>
      <c r="P6122" t="str">
        <f t="shared" si="572"/>
        <v>Good</v>
      </c>
      <c r="Q6122" t="str">
        <f t="shared" si="573"/>
        <v>high impact</v>
      </c>
      <c r="R6122" t="str">
        <f t="shared" si="574"/>
        <v>good</v>
      </c>
      <c r="S6122" t="s">
        <v>72</v>
      </c>
      <c r="T6122" t="s">
        <v>72</v>
      </c>
      <c r="U6122">
        <v>2976.5304999999998</v>
      </c>
      <c r="V6122">
        <f t="shared" si="575"/>
        <v>2976.5304999999998</v>
      </c>
    </row>
    <row r="6123" spans="1:22" x14ac:dyDescent="0.35">
      <c r="A6123" t="s">
        <v>6607</v>
      </c>
      <c r="B6123" t="s">
        <v>32</v>
      </c>
      <c r="C6123" t="s">
        <v>25</v>
      </c>
      <c r="D6123" t="s">
        <v>50</v>
      </c>
      <c r="E6123">
        <v>1397.44</v>
      </c>
      <c r="F6123" t="str">
        <f t="shared" si="570"/>
        <v>medium</v>
      </c>
      <c r="G6123" t="str">
        <f t="shared" si="571"/>
        <v>low</v>
      </c>
      <c r="H6123">
        <v>0.28000000000000003</v>
      </c>
      <c r="I6123">
        <v>391.28320000000002</v>
      </c>
      <c r="J6123">
        <v>1</v>
      </c>
      <c r="K6123" s="4" t="s">
        <v>655</v>
      </c>
      <c r="L6123" s="3">
        <v>45301</v>
      </c>
      <c r="M6123" t="s">
        <v>28</v>
      </c>
      <c r="N6123" t="s">
        <v>36</v>
      </c>
      <c r="O6123">
        <v>109.79</v>
      </c>
      <c r="P6123" t="str">
        <f t="shared" si="572"/>
        <v>Not Good</v>
      </c>
      <c r="Q6123" t="str">
        <f t="shared" si="573"/>
        <v>high impact</v>
      </c>
      <c r="R6123" t="str">
        <f t="shared" si="574"/>
        <v>not good</v>
      </c>
      <c r="S6123" t="s">
        <v>22</v>
      </c>
      <c r="T6123" t="s">
        <v>22</v>
      </c>
      <c r="U6123">
        <v>1006.1568</v>
      </c>
      <c r="V6123">
        <f t="shared" si="575"/>
        <v>1006.1568</v>
      </c>
    </row>
    <row r="6124" spans="1:22" x14ac:dyDescent="0.35">
      <c r="A6124" t="s">
        <v>6608</v>
      </c>
      <c r="B6124" t="s">
        <v>58</v>
      </c>
      <c r="C6124" t="s">
        <v>33</v>
      </c>
      <c r="D6124" t="s">
        <v>46</v>
      </c>
      <c r="E6124">
        <v>2380.54</v>
      </c>
      <c r="F6124" t="str">
        <f t="shared" si="570"/>
        <v>high</v>
      </c>
      <c r="G6124" t="str">
        <f t="shared" si="571"/>
        <v>high</v>
      </c>
      <c r="H6124">
        <v>0.35</v>
      </c>
      <c r="I6124">
        <v>833.18899999999996</v>
      </c>
      <c r="J6124">
        <v>9</v>
      </c>
      <c r="K6124" s="3">
        <v>45541</v>
      </c>
      <c r="L6124" s="3">
        <v>45571</v>
      </c>
      <c r="M6124" t="s">
        <v>20</v>
      </c>
      <c r="N6124" t="s">
        <v>21</v>
      </c>
      <c r="O6124">
        <v>629.88</v>
      </c>
      <c r="P6124" t="str">
        <f t="shared" si="572"/>
        <v>Good</v>
      </c>
      <c r="Q6124" t="str">
        <f t="shared" si="573"/>
        <v>high impact</v>
      </c>
      <c r="R6124" t="str">
        <f t="shared" si="574"/>
        <v>good</v>
      </c>
      <c r="S6124" t="s">
        <v>72</v>
      </c>
      <c r="T6124" t="s">
        <v>72</v>
      </c>
      <c r="U6124">
        <v>1547.3510000000001</v>
      </c>
      <c r="V6124">
        <f t="shared" si="575"/>
        <v>1547.3510000000001</v>
      </c>
    </row>
    <row r="6125" spans="1:22" x14ac:dyDescent="0.35">
      <c r="A6125" t="s">
        <v>6609</v>
      </c>
      <c r="B6125" t="s">
        <v>24</v>
      </c>
      <c r="C6125" t="s">
        <v>39</v>
      </c>
      <c r="D6125" t="s">
        <v>34</v>
      </c>
      <c r="E6125">
        <v>4482.07</v>
      </c>
      <c r="F6125" t="str">
        <f t="shared" si="570"/>
        <v>high</v>
      </c>
      <c r="G6125" t="str">
        <f t="shared" si="571"/>
        <v>high</v>
      </c>
      <c r="H6125">
        <v>0.3</v>
      </c>
      <c r="I6125">
        <v>1344.6210000000001</v>
      </c>
      <c r="J6125">
        <v>5</v>
      </c>
      <c r="K6125" s="4" t="s">
        <v>603</v>
      </c>
      <c r="L6125" s="4" t="s">
        <v>205</v>
      </c>
      <c r="M6125" t="s">
        <v>43</v>
      </c>
      <c r="N6125" t="s">
        <v>29</v>
      </c>
      <c r="O6125">
        <v>1080.8699999999999</v>
      </c>
      <c r="P6125" t="str">
        <f t="shared" si="572"/>
        <v>Good</v>
      </c>
      <c r="Q6125" t="str">
        <f t="shared" si="573"/>
        <v>high impact</v>
      </c>
      <c r="R6125" t="str">
        <f t="shared" si="574"/>
        <v>good</v>
      </c>
      <c r="S6125" t="s">
        <v>22</v>
      </c>
      <c r="T6125" t="s">
        <v>22</v>
      </c>
      <c r="U6125">
        <v>3137.4490000000001</v>
      </c>
      <c r="V6125">
        <f t="shared" si="575"/>
        <v>3137.4490000000001</v>
      </c>
    </row>
    <row r="6126" spans="1:22" x14ac:dyDescent="0.35">
      <c r="A6126" t="s">
        <v>6610</v>
      </c>
      <c r="B6126" t="s">
        <v>24</v>
      </c>
      <c r="C6126" t="s">
        <v>17</v>
      </c>
      <c r="D6126" t="s">
        <v>34</v>
      </c>
      <c r="E6126">
        <v>3890.15</v>
      </c>
      <c r="F6126" t="str">
        <f t="shared" si="570"/>
        <v>high</v>
      </c>
      <c r="G6126" t="str">
        <f t="shared" si="571"/>
        <v>high</v>
      </c>
      <c r="H6126">
        <v>0.05</v>
      </c>
      <c r="I6126">
        <v>194.50749999999999</v>
      </c>
      <c r="J6126">
        <v>3</v>
      </c>
      <c r="K6126" s="4" t="s">
        <v>1756</v>
      </c>
      <c r="L6126" s="4" t="s">
        <v>359</v>
      </c>
      <c r="M6126" t="s">
        <v>20</v>
      </c>
      <c r="N6126" t="s">
        <v>36</v>
      </c>
      <c r="O6126">
        <v>598.87</v>
      </c>
      <c r="P6126" t="str">
        <f t="shared" si="572"/>
        <v>Good</v>
      </c>
      <c r="Q6126" t="str">
        <f t="shared" si="573"/>
        <v>high impact</v>
      </c>
      <c r="R6126" t="str">
        <f t="shared" si="574"/>
        <v>good</v>
      </c>
      <c r="S6126" t="s">
        <v>30</v>
      </c>
      <c r="T6126" t="s">
        <v>30</v>
      </c>
      <c r="U6126">
        <v>3695.6424999999999</v>
      </c>
      <c r="V6126">
        <f t="shared" si="575"/>
        <v>3695.6424999999999</v>
      </c>
    </row>
    <row r="6127" spans="1:22" x14ac:dyDescent="0.35">
      <c r="A6127" t="s">
        <v>6611</v>
      </c>
      <c r="B6127" t="s">
        <v>16</v>
      </c>
      <c r="C6127" t="s">
        <v>25</v>
      </c>
      <c r="D6127" t="s">
        <v>26</v>
      </c>
      <c r="E6127">
        <v>1212.02</v>
      </c>
      <c r="F6127" t="str">
        <f t="shared" si="570"/>
        <v>medium</v>
      </c>
      <c r="G6127" t="str">
        <f t="shared" si="571"/>
        <v>low</v>
      </c>
      <c r="H6127">
        <v>0.43</v>
      </c>
      <c r="I6127">
        <v>521.16859999999997</v>
      </c>
      <c r="J6127">
        <v>9</v>
      </c>
      <c r="K6127" s="3">
        <v>45455</v>
      </c>
      <c r="L6127" s="3">
        <v>45547</v>
      </c>
      <c r="M6127" t="s">
        <v>28</v>
      </c>
      <c r="N6127" t="s">
        <v>29</v>
      </c>
      <c r="O6127">
        <v>114.59</v>
      </c>
      <c r="P6127" t="str">
        <f t="shared" si="572"/>
        <v>Not Good</v>
      </c>
      <c r="Q6127" t="str">
        <f t="shared" si="573"/>
        <v>high impact</v>
      </c>
      <c r="R6127" t="str">
        <f t="shared" si="574"/>
        <v>not good</v>
      </c>
      <c r="S6127" t="s">
        <v>30</v>
      </c>
      <c r="T6127" t="s">
        <v>30</v>
      </c>
      <c r="U6127">
        <v>690.85140000000001</v>
      </c>
      <c r="V6127">
        <f t="shared" si="575"/>
        <v>690.85140000000001</v>
      </c>
    </row>
    <row r="6128" spans="1:22" x14ac:dyDescent="0.35">
      <c r="A6128" t="s">
        <v>6612</v>
      </c>
      <c r="B6128" t="s">
        <v>24</v>
      </c>
      <c r="C6128" t="s">
        <v>33</v>
      </c>
      <c r="D6128" t="s">
        <v>46</v>
      </c>
      <c r="E6128">
        <v>4406.3900000000003</v>
      </c>
      <c r="F6128" t="str">
        <f t="shared" si="570"/>
        <v>high</v>
      </c>
      <c r="G6128" t="str">
        <f t="shared" si="571"/>
        <v>high</v>
      </c>
      <c r="H6128">
        <v>0.02</v>
      </c>
      <c r="I6128">
        <v>88.127799999999993</v>
      </c>
      <c r="J6128">
        <v>9</v>
      </c>
      <c r="K6128" s="4" t="s">
        <v>615</v>
      </c>
      <c r="L6128" s="4" t="s">
        <v>198</v>
      </c>
      <c r="M6128" t="s">
        <v>28</v>
      </c>
      <c r="N6128" t="s">
        <v>21</v>
      </c>
      <c r="O6128">
        <v>655.48</v>
      </c>
      <c r="P6128" t="str">
        <f t="shared" si="572"/>
        <v>Good</v>
      </c>
      <c r="Q6128" t="str">
        <f t="shared" si="573"/>
        <v>high impact</v>
      </c>
      <c r="R6128" t="str">
        <f t="shared" si="574"/>
        <v>good</v>
      </c>
      <c r="S6128" t="s">
        <v>47</v>
      </c>
      <c r="T6128" t="s">
        <v>47</v>
      </c>
      <c r="U6128">
        <v>4318.2622000000001</v>
      </c>
      <c r="V6128">
        <f t="shared" si="575"/>
        <v>4318.2622000000001</v>
      </c>
    </row>
    <row r="6129" spans="1:22" x14ac:dyDescent="0.35">
      <c r="A6129" t="s">
        <v>6613</v>
      </c>
      <c r="B6129" t="s">
        <v>16</v>
      </c>
      <c r="C6129" t="s">
        <v>39</v>
      </c>
      <c r="D6129" t="s">
        <v>34</v>
      </c>
      <c r="E6129">
        <v>429.83</v>
      </c>
      <c r="F6129" t="str">
        <f t="shared" si="570"/>
        <v>low</v>
      </c>
      <c r="G6129" t="str">
        <f t="shared" si="571"/>
        <v>low</v>
      </c>
      <c r="H6129">
        <v>0.12</v>
      </c>
      <c r="I6129">
        <v>51.579599999999999</v>
      </c>
      <c r="J6129">
        <v>6</v>
      </c>
      <c r="K6129" s="4" t="s">
        <v>165</v>
      </c>
      <c r="L6129" s="4" t="s">
        <v>1000</v>
      </c>
      <c r="M6129" t="s">
        <v>20</v>
      </c>
      <c r="N6129" t="s">
        <v>21</v>
      </c>
      <c r="O6129">
        <v>93.94</v>
      </c>
      <c r="P6129" t="str">
        <f t="shared" si="572"/>
        <v>Not Good</v>
      </c>
      <c r="Q6129" t="str">
        <f t="shared" si="573"/>
        <v>normal</v>
      </c>
      <c r="R6129" t="str">
        <f t="shared" si="574"/>
        <v>not good</v>
      </c>
      <c r="S6129" t="s">
        <v>47</v>
      </c>
      <c r="T6129" t="s">
        <v>47</v>
      </c>
      <c r="U6129">
        <v>378.25040000000001</v>
      </c>
      <c r="V6129">
        <f t="shared" si="575"/>
        <v>378.25040000000001</v>
      </c>
    </row>
    <row r="6130" spans="1:22" x14ac:dyDescent="0.35">
      <c r="A6130" t="s">
        <v>6614</v>
      </c>
      <c r="B6130" t="s">
        <v>16</v>
      </c>
      <c r="C6130" t="s">
        <v>17</v>
      </c>
      <c r="D6130" t="s">
        <v>18</v>
      </c>
      <c r="E6130">
        <v>2128.25</v>
      </c>
      <c r="F6130" t="str">
        <f t="shared" si="570"/>
        <v>high</v>
      </c>
      <c r="G6130" t="str">
        <f t="shared" si="571"/>
        <v>high</v>
      </c>
      <c r="H6130">
        <v>0.31</v>
      </c>
      <c r="I6130">
        <v>659.75750000000005</v>
      </c>
      <c r="J6130">
        <v>5</v>
      </c>
      <c r="K6130" s="3">
        <v>45147</v>
      </c>
      <c r="L6130" s="3">
        <v>45239</v>
      </c>
      <c r="M6130" t="s">
        <v>20</v>
      </c>
      <c r="N6130" t="s">
        <v>29</v>
      </c>
      <c r="O6130">
        <v>301.23</v>
      </c>
      <c r="P6130" t="str">
        <f t="shared" si="572"/>
        <v>Not Good</v>
      </c>
      <c r="Q6130" t="str">
        <f t="shared" si="573"/>
        <v>high impact</v>
      </c>
      <c r="R6130" t="str">
        <f t="shared" si="574"/>
        <v>not good</v>
      </c>
      <c r="S6130" t="s">
        <v>47</v>
      </c>
      <c r="T6130" t="s">
        <v>47</v>
      </c>
      <c r="U6130">
        <v>1468.4925000000001</v>
      </c>
      <c r="V6130">
        <f t="shared" si="575"/>
        <v>1468.4925000000001</v>
      </c>
    </row>
    <row r="6131" spans="1:22" x14ac:dyDescent="0.35">
      <c r="A6131" t="s">
        <v>6615</v>
      </c>
      <c r="B6131" t="s">
        <v>58</v>
      </c>
      <c r="C6131" t="s">
        <v>25</v>
      </c>
      <c r="D6131" t="s">
        <v>34</v>
      </c>
      <c r="E6131">
        <v>492.58</v>
      </c>
      <c r="F6131" t="str">
        <f t="shared" si="570"/>
        <v>low</v>
      </c>
      <c r="G6131" t="str">
        <f t="shared" si="571"/>
        <v>low</v>
      </c>
      <c r="H6131">
        <v>0.11</v>
      </c>
      <c r="I6131">
        <v>54.183799999999998</v>
      </c>
      <c r="J6131">
        <v>1</v>
      </c>
      <c r="K6131" s="3">
        <v>45205</v>
      </c>
      <c r="L6131" s="4" t="s">
        <v>460</v>
      </c>
      <c r="M6131" t="s">
        <v>43</v>
      </c>
      <c r="N6131" t="s">
        <v>29</v>
      </c>
      <c r="O6131">
        <v>34.770000000000003</v>
      </c>
      <c r="P6131" t="str">
        <f t="shared" si="572"/>
        <v>Not Good</v>
      </c>
      <c r="Q6131" t="str">
        <f t="shared" si="573"/>
        <v>normal</v>
      </c>
      <c r="R6131" t="str">
        <f t="shared" si="574"/>
        <v>not good</v>
      </c>
      <c r="S6131" t="s">
        <v>22</v>
      </c>
      <c r="T6131" t="s">
        <v>22</v>
      </c>
      <c r="U6131">
        <v>438.39620000000002</v>
      </c>
      <c r="V6131">
        <f t="shared" si="575"/>
        <v>438.39620000000002</v>
      </c>
    </row>
    <row r="6132" spans="1:22" x14ac:dyDescent="0.35">
      <c r="A6132" t="s">
        <v>6616</v>
      </c>
      <c r="B6132" t="s">
        <v>58</v>
      </c>
      <c r="C6132" t="s">
        <v>33</v>
      </c>
      <c r="D6132" t="s">
        <v>26</v>
      </c>
      <c r="E6132">
        <v>4628.6499999999996</v>
      </c>
      <c r="F6132" t="str">
        <f t="shared" si="570"/>
        <v>high</v>
      </c>
      <c r="G6132" t="str">
        <f t="shared" si="571"/>
        <v>high</v>
      </c>
      <c r="H6132">
        <v>0.05</v>
      </c>
      <c r="I6132">
        <v>231.4325</v>
      </c>
      <c r="J6132">
        <v>6</v>
      </c>
      <c r="K6132" s="4" t="s">
        <v>758</v>
      </c>
      <c r="L6132" s="4" t="s">
        <v>132</v>
      </c>
      <c r="M6132" t="s">
        <v>43</v>
      </c>
      <c r="N6132" t="s">
        <v>21</v>
      </c>
      <c r="O6132">
        <v>357.7</v>
      </c>
      <c r="P6132" t="str">
        <f t="shared" si="572"/>
        <v>Not Good</v>
      </c>
      <c r="Q6132" t="str">
        <f t="shared" si="573"/>
        <v>high impact</v>
      </c>
      <c r="R6132" t="str">
        <f t="shared" si="574"/>
        <v>not good</v>
      </c>
      <c r="S6132" t="s">
        <v>72</v>
      </c>
      <c r="T6132" t="s">
        <v>72</v>
      </c>
      <c r="U6132">
        <v>4397.2174999999997</v>
      </c>
      <c r="V6132">
        <f t="shared" si="575"/>
        <v>4397.2174999999997</v>
      </c>
    </row>
    <row r="6133" spans="1:22" x14ac:dyDescent="0.35">
      <c r="A6133" t="s">
        <v>6617</v>
      </c>
      <c r="B6133" t="s">
        <v>32</v>
      </c>
      <c r="C6133" t="s">
        <v>39</v>
      </c>
      <c r="D6133" t="s">
        <v>34</v>
      </c>
      <c r="E6133">
        <v>299.44</v>
      </c>
      <c r="F6133" t="str">
        <f t="shared" si="570"/>
        <v>low</v>
      </c>
      <c r="G6133" t="str">
        <f t="shared" si="571"/>
        <v>low</v>
      </c>
      <c r="H6133">
        <v>0.26</v>
      </c>
      <c r="I6133">
        <v>77.854399999999998</v>
      </c>
      <c r="J6133">
        <v>5</v>
      </c>
      <c r="K6133" s="4" t="s">
        <v>763</v>
      </c>
      <c r="L6133" s="4" t="s">
        <v>135</v>
      </c>
      <c r="M6133" t="s">
        <v>20</v>
      </c>
      <c r="N6133" t="s">
        <v>29</v>
      </c>
      <c r="O6133">
        <v>67.12</v>
      </c>
      <c r="P6133" t="str">
        <f t="shared" si="572"/>
        <v>Not Good</v>
      </c>
      <c r="Q6133" t="str">
        <f t="shared" si="573"/>
        <v>high impact</v>
      </c>
      <c r="R6133" t="str">
        <f t="shared" si="574"/>
        <v>not good</v>
      </c>
      <c r="S6133" t="s">
        <v>37</v>
      </c>
      <c r="T6133" t="s">
        <v>37</v>
      </c>
      <c r="U6133">
        <v>221.5856</v>
      </c>
      <c r="V6133">
        <f t="shared" si="575"/>
        <v>221.5856</v>
      </c>
    </row>
    <row r="6134" spans="1:22" x14ac:dyDescent="0.35">
      <c r="A6134" t="s">
        <v>6618</v>
      </c>
      <c r="B6134" t="s">
        <v>58</v>
      </c>
      <c r="C6134" t="s">
        <v>17</v>
      </c>
      <c r="D6134" t="s">
        <v>46</v>
      </c>
      <c r="E6134">
        <v>841.08</v>
      </c>
      <c r="F6134" t="str">
        <f t="shared" si="570"/>
        <v>low</v>
      </c>
      <c r="G6134" t="str">
        <f t="shared" si="571"/>
        <v>low</v>
      </c>
      <c r="H6134">
        <v>0.36</v>
      </c>
      <c r="I6134">
        <v>302.78879999999998</v>
      </c>
      <c r="J6134">
        <v>9</v>
      </c>
      <c r="K6134" s="3">
        <v>45019</v>
      </c>
      <c r="L6134" s="3">
        <v>45049</v>
      </c>
      <c r="M6134" t="s">
        <v>28</v>
      </c>
      <c r="N6134" t="s">
        <v>29</v>
      </c>
      <c r="O6134">
        <v>222.21</v>
      </c>
      <c r="P6134" t="str">
        <f t="shared" si="572"/>
        <v>Not Good</v>
      </c>
      <c r="Q6134" t="str">
        <f t="shared" si="573"/>
        <v>high impact</v>
      </c>
      <c r="R6134" t="str">
        <f t="shared" si="574"/>
        <v>not good</v>
      </c>
      <c r="S6134" t="s">
        <v>72</v>
      </c>
      <c r="T6134" t="s">
        <v>72</v>
      </c>
      <c r="U6134">
        <v>538.2912</v>
      </c>
      <c r="V6134">
        <f t="shared" si="575"/>
        <v>538.2912</v>
      </c>
    </row>
    <row r="6135" spans="1:22" x14ac:dyDescent="0.35">
      <c r="A6135" t="s">
        <v>6619</v>
      </c>
      <c r="B6135" t="s">
        <v>58</v>
      </c>
      <c r="C6135" t="s">
        <v>25</v>
      </c>
      <c r="D6135" t="s">
        <v>46</v>
      </c>
      <c r="E6135">
        <v>4583.7</v>
      </c>
      <c r="F6135" t="str">
        <f t="shared" si="570"/>
        <v>high</v>
      </c>
      <c r="G6135" t="str">
        <f t="shared" si="571"/>
        <v>high</v>
      </c>
      <c r="H6135">
        <v>0.21</v>
      </c>
      <c r="I6135">
        <v>962.577</v>
      </c>
      <c r="J6135">
        <v>7</v>
      </c>
      <c r="K6135" s="3">
        <v>45089</v>
      </c>
      <c r="L6135" s="3">
        <v>45211</v>
      </c>
      <c r="M6135" t="s">
        <v>43</v>
      </c>
      <c r="N6135" t="s">
        <v>36</v>
      </c>
      <c r="O6135">
        <v>1179.45</v>
      </c>
      <c r="P6135" t="str">
        <f t="shared" si="572"/>
        <v>Good</v>
      </c>
      <c r="Q6135" t="str">
        <f t="shared" si="573"/>
        <v>high impact</v>
      </c>
      <c r="R6135" t="str">
        <f t="shared" si="574"/>
        <v>good</v>
      </c>
      <c r="S6135" t="s">
        <v>37</v>
      </c>
      <c r="T6135" t="s">
        <v>37</v>
      </c>
      <c r="U6135">
        <v>3621.123</v>
      </c>
      <c r="V6135">
        <f t="shared" si="575"/>
        <v>3621.123</v>
      </c>
    </row>
    <row r="6136" spans="1:22" x14ac:dyDescent="0.35">
      <c r="A6136" t="s">
        <v>6620</v>
      </c>
      <c r="B6136" t="s">
        <v>16</v>
      </c>
      <c r="C6136" t="s">
        <v>33</v>
      </c>
      <c r="D6136" t="s">
        <v>50</v>
      </c>
      <c r="E6136">
        <v>2952.57</v>
      </c>
      <c r="F6136" t="str">
        <f t="shared" si="570"/>
        <v>high</v>
      </c>
      <c r="G6136" t="str">
        <f t="shared" si="571"/>
        <v>high</v>
      </c>
      <c r="H6136">
        <v>0.35</v>
      </c>
      <c r="I6136">
        <v>1033.3995</v>
      </c>
      <c r="J6136">
        <v>3</v>
      </c>
      <c r="K6136" s="4" t="s">
        <v>99</v>
      </c>
      <c r="L6136" s="4" t="s">
        <v>165</v>
      </c>
      <c r="M6136" t="s">
        <v>20</v>
      </c>
      <c r="N6136" t="s">
        <v>29</v>
      </c>
      <c r="O6136">
        <v>697.04</v>
      </c>
      <c r="P6136" t="str">
        <f t="shared" si="572"/>
        <v>Good</v>
      </c>
      <c r="Q6136" t="str">
        <f t="shared" si="573"/>
        <v>high impact</v>
      </c>
      <c r="R6136" t="str">
        <f t="shared" si="574"/>
        <v>good</v>
      </c>
      <c r="S6136" t="s">
        <v>22</v>
      </c>
      <c r="T6136" t="s">
        <v>22</v>
      </c>
      <c r="U6136">
        <v>1919.1704999999999</v>
      </c>
      <c r="V6136">
        <f t="shared" si="575"/>
        <v>1919.1704999999999</v>
      </c>
    </row>
    <row r="6137" spans="1:22" x14ac:dyDescent="0.35">
      <c r="A6137" t="s">
        <v>6621</v>
      </c>
      <c r="B6137" t="s">
        <v>58</v>
      </c>
      <c r="C6137" t="s">
        <v>39</v>
      </c>
      <c r="D6137" t="s">
        <v>46</v>
      </c>
      <c r="E6137">
        <v>3996.42</v>
      </c>
      <c r="F6137" t="str">
        <f t="shared" si="570"/>
        <v>high</v>
      </c>
      <c r="G6137" t="str">
        <f t="shared" si="571"/>
        <v>high</v>
      </c>
      <c r="H6137">
        <v>0.43</v>
      </c>
      <c r="I6137">
        <v>1718.4606000000001</v>
      </c>
      <c r="J6137">
        <v>5</v>
      </c>
      <c r="K6137" s="4" t="s">
        <v>1753</v>
      </c>
      <c r="L6137" s="4" t="s">
        <v>628</v>
      </c>
      <c r="M6137" t="s">
        <v>28</v>
      </c>
      <c r="N6137" t="s">
        <v>21</v>
      </c>
      <c r="O6137">
        <v>959.17</v>
      </c>
      <c r="P6137" t="str">
        <f t="shared" si="572"/>
        <v>Good</v>
      </c>
      <c r="Q6137" t="str">
        <f t="shared" si="573"/>
        <v>high impact</v>
      </c>
      <c r="R6137" t="str">
        <f t="shared" si="574"/>
        <v>good</v>
      </c>
      <c r="S6137" t="s">
        <v>22</v>
      </c>
      <c r="T6137" t="s">
        <v>22</v>
      </c>
      <c r="U6137">
        <v>2277.9594000000002</v>
      </c>
      <c r="V6137">
        <f t="shared" si="575"/>
        <v>2277.9594000000002</v>
      </c>
    </row>
    <row r="6138" spans="1:22" x14ac:dyDescent="0.35">
      <c r="A6138" t="s">
        <v>6622</v>
      </c>
      <c r="B6138" t="s">
        <v>16</v>
      </c>
      <c r="C6138" t="s">
        <v>17</v>
      </c>
      <c r="D6138" t="s">
        <v>50</v>
      </c>
      <c r="E6138">
        <v>180.39</v>
      </c>
      <c r="F6138" t="str">
        <f t="shared" si="570"/>
        <v>low</v>
      </c>
      <c r="G6138" t="str">
        <f t="shared" si="571"/>
        <v>low</v>
      </c>
      <c r="H6138">
        <v>0.48</v>
      </c>
      <c r="I6138">
        <v>86.587199999999996</v>
      </c>
      <c r="J6138">
        <v>6</v>
      </c>
      <c r="K6138" s="3">
        <v>45599</v>
      </c>
      <c r="L6138" s="3">
        <v>45629</v>
      </c>
      <c r="M6138" t="s">
        <v>28</v>
      </c>
      <c r="N6138" t="s">
        <v>21</v>
      </c>
      <c r="O6138">
        <v>53.25</v>
      </c>
      <c r="P6138" t="str">
        <f t="shared" si="572"/>
        <v>Not Good</v>
      </c>
      <c r="Q6138" t="str">
        <f t="shared" si="573"/>
        <v>high impact</v>
      </c>
      <c r="R6138" t="str">
        <f t="shared" si="574"/>
        <v>not good</v>
      </c>
      <c r="S6138" t="s">
        <v>56</v>
      </c>
      <c r="T6138" t="s">
        <v>56</v>
      </c>
      <c r="U6138">
        <v>93.802800000000005</v>
      </c>
      <c r="V6138">
        <f t="shared" si="575"/>
        <v>93.802800000000005</v>
      </c>
    </row>
    <row r="6139" spans="1:22" x14ac:dyDescent="0.35">
      <c r="A6139" t="s">
        <v>6623</v>
      </c>
      <c r="B6139" t="s">
        <v>16</v>
      </c>
      <c r="C6139" t="s">
        <v>25</v>
      </c>
      <c r="D6139" t="s">
        <v>18</v>
      </c>
      <c r="E6139">
        <v>2153.5700000000002</v>
      </c>
      <c r="F6139" t="str">
        <f t="shared" si="570"/>
        <v>high</v>
      </c>
      <c r="G6139" t="str">
        <f t="shared" si="571"/>
        <v>high</v>
      </c>
      <c r="H6139">
        <v>0.12</v>
      </c>
      <c r="I6139">
        <v>258.42840000000001</v>
      </c>
      <c r="J6139">
        <v>2</v>
      </c>
      <c r="K6139" s="4" t="s">
        <v>895</v>
      </c>
      <c r="L6139" s="3">
        <v>44994</v>
      </c>
      <c r="M6139" t="s">
        <v>43</v>
      </c>
      <c r="N6139" t="s">
        <v>21</v>
      </c>
      <c r="O6139">
        <v>191.66</v>
      </c>
      <c r="P6139" t="str">
        <f t="shared" si="572"/>
        <v>Not Good</v>
      </c>
      <c r="Q6139" t="str">
        <f t="shared" si="573"/>
        <v>high impact</v>
      </c>
      <c r="R6139" t="str">
        <f t="shared" si="574"/>
        <v>not good</v>
      </c>
      <c r="S6139" t="s">
        <v>30</v>
      </c>
      <c r="T6139" t="s">
        <v>30</v>
      </c>
      <c r="U6139">
        <v>1895.1415999999999</v>
      </c>
      <c r="V6139">
        <f t="shared" si="575"/>
        <v>1895.1415999999999</v>
      </c>
    </row>
    <row r="6140" spans="1:22" x14ac:dyDescent="0.35">
      <c r="A6140" t="s">
        <v>6624</v>
      </c>
      <c r="B6140" t="s">
        <v>58</v>
      </c>
      <c r="C6140" t="s">
        <v>33</v>
      </c>
      <c r="D6140" t="s">
        <v>26</v>
      </c>
      <c r="E6140">
        <v>4923.88</v>
      </c>
      <c r="F6140" t="str">
        <f t="shared" si="570"/>
        <v>high</v>
      </c>
      <c r="G6140" t="str">
        <f t="shared" si="571"/>
        <v>high</v>
      </c>
      <c r="H6140">
        <v>0.3</v>
      </c>
      <c r="I6140">
        <v>1477.164</v>
      </c>
      <c r="J6140">
        <v>7</v>
      </c>
      <c r="K6140" s="4" t="s">
        <v>660</v>
      </c>
      <c r="L6140" s="3">
        <v>45355</v>
      </c>
      <c r="M6140" t="s">
        <v>28</v>
      </c>
      <c r="N6140" t="s">
        <v>29</v>
      </c>
      <c r="O6140">
        <v>917.47</v>
      </c>
      <c r="P6140" t="str">
        <f t="shared" si="572"/>
        <v>Good</v>
      </c>
      <c r="Q6140" t="str">
        <f t="shared" si="573"/>
        <v>high impact</v>
      </c>
      <c r="R6140" t="str">
        <f t="shared" si="574"/>
        <v>good</v>
      </c>
      <c r="S6140" t="s">
        <v>37</v>
      </c>
      <c r="T6140" t="s">
        <v>37</v>
      </c>
      <c r="U6140">
        <v>3446.7159999999999</v>
      </c>
      <c r="V6140">
        <f t="shared" si="575"/>
        <v>3446.7159999999999</v>
      </c>
    </row>
    <row r="6141" spans="1:22" x14ac:dyDescent="0.35">
      <c r="A6141" t="s">
        <v>6625</v>
      </c>
      <c r="B6141" t="s">
        <v>32</v>
      </c>
      <c r="C6141" t="s">
        <v>39</v>
      </c>
      <c r="D6141" t="s">
        <v>18</v>
      </c>
      <c r="E6141">
        <v>2941.11</v>
      </c>
      <c r="F6141" t="str">
        <f t="shared" si="570"/>
        <v>high</v>
      </c>
      <c r="G6141" t="str">
        <f t="shared" si="571"/>
        <v>high</v>
      </c>
      <c r="H6141">
        <v>0.13</v>
      </c>
      <c r="I6141">
        <v>382.34429999999998</v>
      </c>
      <c r="J6141">
        <v>9</v>
      </c>
      <c r="K6141" s="4" t="s">
        <v>299</v>
      </c>
      <c r="L6141" s="4" t="s">
        <v>470</v>
      </c>
      <c r="M6141" t="s">
        <v>20</v>
      </c>
      <c r="N6141" t="s">
        <v>29</v>
      </c>
      <c r="O6141">
        <v>340.33</v>
      </c>
      <c r="P6141" t="str">
        <f t="shared" si="572"/>
        <v>Not Good</v>
      </c>
      <c r="Q6141" t="str">
        <f t="shared" si="573"/>
        <v>high impact</v>
      </c>
      <c r="R6141" t="str">
        <f t="shared" si="574"/>
        <v>not good</v>
      </c>
      <c r="S6141" t="s">
        <v>72</v>
      </c>
      <c r="T6141" t="s">
        <v>72</v>
      </c>
      <c r="U6141">
        <v>2558.7656999999999</v>
      </c>
      <c r="V6141">
        <f t="shared" si="575"/>
        <v>2558.7656999999999</v>
      </c>
    </row>
    <row r="6142" spans="1:22" x14ac:dyDescent="0.35">
      <c r="A6142" t="s">
        <v>6626</v>
      </c>
      <c r="B6142" t="s">
        <v>32</v>
      </c>
      <c r="C6142" t="s">
        <v>17</v>
      </c>
      <c r="D6142" t="s">
        <v>50</v>
      </c>
      <c r="E6142">
        <v>4263.45</v>
      </c>
      <c r="F6142" t="str">
        <f t="shared" si="570"/>
        <v>high</v>
      </c>
      <c r="G6142" t="str">
        <f t="shared" si="571"/>
        <v>high</v>
      </c>
      <c r="H6142">
        <v>0.44</v>
      </c>
      <c r="I6142">
        <v>1875.9179999999999</v>
      </c>
      <c r="J6142">
        <v>9</v>
      </c>
      <c r="K6142" s="3">
        <v>45474</v>
      </c>
      <c r="L6142" s="4" t="s">
        <v>542</v>
      </c>
      <c r="M6142" t="s">
        <v>20</v>
      </c>
      <c r="N6142" t="s">
        <v>36</v>
      </c>
      <c r="O6142">
        <v>458.61</v>
      </c>
      <c r="P6142" t="str">
        <f t="shared" si="572"/>
        <v>Not Good</v>
      </c>
      <c r="Q6142" t="str">
        <f t="shared" si="573"/>
        <v>high impact</v>
      </c>
      <c r="R6142" t="str">
        <f t="shared" si="574"/>
        <v>not good</v>
      </c>
      <c r="S6142" t="s">
        <v>30</v>
      </c>
      <c r="T6142" t="s">
        <v>30</v>
      </c>
      <c r="U6142">
        <v>2387.5320000000002</v>
      </c>
      <c r="V6142">
        <f t="shared" si="575"/>
        <v>2387.5320000000002</v>
      </c>
    </row>
    <row r="6143" spans="1:22" x14ac:dyDescent="0.35">
      <c r="A6143" t="s">
        <v>6627</v>
      </c>
      <c r="B6143" t="s">
        <v>24</v>
      </c>
      <c r="C6143" t="s">
        <v>25</v>
      </c>
      <c r="D6143" t="s">
        <v>34</v>
      </c>
      <c r="E6143">
        <v>4821.4399999999996</v>
      </c>
      <c r="F6143" t="str">
        <f t="shared" si="570"/>
        <v>high</v>
      </c>
      <c r="G6143" t="str">
        <f t="shared" si="571"/>
        <v>high</v>
      </c>
      <c r="H6143">
        <v>0.45</v>
      </c>
      <c r="I6143">
        <v>2169.6480000000001</v>
      </c>
      <c r="J6143">
        <v>5</v>
      </c>
      <c r="K6143" s="4" t="s">
        <v>689</v>
      </c>
      <c r="L6143" s="4" t="s">
        <v>85</v>
      </c>
      <c r="M6143" t="s">
        <v>20</v>
      </c>
      <c r="N6143" t="s">
        <v>36</v>
      </c>
      <c r="O6143">
        <v>734.42</v>
      </c>
      <c r="P6143" t="str">
        <f t="shared" si="572"/>
        <v>Good</v>
      </c>
      <c r="Q6143" t="str">
        <f t="shared" si="573"/>
        <v>high impact</v>
      </c>
      <c r="R6143" t="str">
        <f t="shared" si="574"/>
        <v>good</v>
      </c>
      <c r="S6143" t="s">
        <v>30</v>
      </c>
      <c r="T6143" t="s">
        <v>30</v>
      </c>
      <c r="U6143">
        <v>2651.7919999999999</v>
      </c>
      <c r="V6143">
        <f t="shared" si="575"/>
        <v>2651.7919999999999</v>
      </c>
    </row>
    <row r="6144" spans="1:22" x14ac:dyDescent="0.35">
      <c r="A6144" t="s">
        <v>6628</v>
      </c>
      <c r="B6144" t="s">
        <v>24</v>
      </c>
      <c r="C6144" t="s">
        <v>33</v>
      </c>
      <c r="D6144" t="s">
        <v>34</v>
      </c>
      <c r="E6144">
        <v>3456.7</v>
      </c>
      <c r="F6144" t="str">
        <f t="shared" si="570"/>
        <v>high</v>
      </c>
      <c r="G6144" t="str">
        <f t="shared" si="571"/>
        <v>high</v>
      </c>
      <c r="H6144">
        <v>0.16</v>
      </c>
      <c r="I6144">
        <v>553.072</v>
      </c>
      <c r="J6144">
        <v>8</v>
      </c>
      <c r="K6144" s="4" t="s">
        <v>1164</v>
      </c>
      <c r="L6144" s="4" t="s">
        <v>727</v>
      </c>
      <c r="M6144" t="s">
        <v>20</v>
      </c>
      <c r="N6144" t="s">
        <v>29</v>
      </c>
      <c r="O6144">
        <v>463.74</v>
      </c>
      <c r="P6144" t="str">
        <f t="shared" si="572"/>
        <v>Not Good</v>
      </c>
      <c r="Q6144" t="str">
        <f t="shared" si="573"/>
        <v>high impact</v>
      </c>
      <c r="R6144" t="str">
        <f t="shared" si="574"/>
        <v>not good</v>
      </c>
      <c r="S6144" t="s">
        <v>37</v>
      </c>
      <c r="T6144" t="s">
        <v>37</v>
      </c>
      <c r="U6144">
        <v>2903.6280000000002</v>
      </c>
      <c r="V6144">
        <f t="shared" si="575"/>
        <v>2903.6280000000002</v>
      </c>
    </row>
    <row r="6145" spans="1:22" x14ac:dyDescent="0.35">
      <c r="A6145" t="s">
        <v>6629</v>
      </c>
      <c r="B6145" t="s">
        <v>58</v>
      </c>
      <c r="C6145" t="s">
        <v>39</v>
      </c>
      <c r="D6145" t="s">
        <v>18</v>
      </c>
      <c r="E6145">
        <v>1705.39</v>
      </c>
      <c r="F6145" t="str">
        <f t="shared" si="570"/>
        <v>medium</v>
      </c>
      <c r="G6145" t="str">
        <f t="shared" si="571"/>
        <v>low</v>
      </c>
      <c r="H6145">
        <v>0.32</v>
      </c>
      <c r="I6145">
        <v>545.72479999999996</v>
      </c>
      <c r="J6145">
        <v>9</v>
      </c>
      <c r="K6145" s="3">
        <v>45296</v>
      </c>
      <c r="L6145" s="3">
        <v>45509</v>
      </c>
      <c r="M6145" t="s">
        <v>28</v>
      </c>
      <c r="N6145" t="s">
        <v>29</v>
      </c>
      <c r="O6145">
        <v>364.19</v>
      </c>
      <c r="P6145" t="str">
        <f t="shared" si="572"/>
        <v>Not Good</v>
      </c>
      <c r="Q6145" t="str">
        <f t="shared" si="573"/>
        <v>high impact</v>
      </c>
      <c r="R6145" t="str">
        <f t="shared" si="574"/>
        <v>not good</v>
      </c>
      <c r="S6145" t="s">
        <v>47</v>
      </c>
      <c r="T6145" t="s">
        <v>47</v>
      </c>
      <c r="U6145">
        <v>1159.6651999999999</v>
      </c>
      <c r="V6145">
        <f t="shared" si="575"/>
        <v>1159.6651999999999</v>
      </c>
    </row>
    <row r="6146" spans="1:22" x14ac:dyDescent="0.35">
      <c r="A6146" t="s">
        <v>6630</v>
      </c>
      <c r="B6146" t="s">
        <v>32</v>
      </c>
      <c r="C6146" t="s">
        <v>17</v>
      </c>
      <c r="D6146" t="s">
        <v>34</v>
      </c>
      <c r="E6146">
        <v>1612.17</v>
      </c>
      <c r="F6146" t="str">
        <f t="shared" si="570"/>
        <v>medium</v>
      </c>
      <c r="G6146" t="str">
        <f t="shared" si="571"/>
        <v>low</v>
      </c>
      <c r="H6146">
        <v>0.44</v>
      </c>
      <c r="I6146">
        <v>709.35479999999995</v>
      </c>
      <c r="J6146">
        <v>6</v>
      </c>
      <c r="K6146" s="4" t="s">
        <v>292</v>
      </c>
      <c r="L6146" s="4" t="s">
        <v>153</v>
      </c>
      <c r="M6146" t="s">
        <v>28</v>
      </c>
      <c r="N6146" t="s">
        <v>29</v>
      </c>
      <c r="O6146">
        <v>247.79</v>
      </c>
      <c r="P6146" t="str">
        <f t="shared" si="572"/>
        <v>Not Good</v>
      </c>
      <c r="Q6146" t="str">
        <f t="shared" si="573"/>
        <v>high impact</v>
      </c>
      <c r="R6146" t="str">
        <f t="shared" si="574"/>
        <v>not good</v>
      </c>
      <c r="S6146" t="s">
        <v>30</v>
      </c>
      <c r="T6146" t="s">
        <v>30</v>
      </c>
      <c r="U6146">
        <v>902.8152</v>
      </c>
      <c r="V6146">
        <f t="shared" si="575"/>
        <v>902.8152</v>
      </c>
    </row>
    <row r="6147" spans="1:22" x14ac:dyDescent="0.35">
      <c r="A6147" t="s">
        <v>6631</v>
      </c>
      <c r="B6147" t="s">
        <v>16</v>
      </c>
      <c r="C6147" t="s">
        <v>25</v>
      </c>
      <c r="D6147" t="s">
        <v>50</v>
      </c>
      <c r="E6147">
        <v>449.26</v>
      </c>
      <c r="F6147" t="str">
        <f t="shared" ref="F6147:F6210" si="576">IF(E6147&gt;2000,"high",IF(E6147&gt;1000,"medium","low"))</f>
        <v>low</v>
      </c>
      <c r="G6147" t="str">
        <f t="shared" ref="G6147:G6210" si="577">IF(E6147&gt;2000,"high","low")</f>
        <v>low</v>
      </c>
      <c r="H6147">
        <v>0.25</v>
      </c>
      <c r="I6147">
        <v>112.315</v>
      </c>
      <c r="J6147">
        <v>4</v>
      </c>
      <c r="K6147" s="4" t="s">
        <v>225</v>
      </c>
      <c r="L6147" s="4" t="s">
        <v>718</v>
      </c>
      <c r="M6147" t="s">
        <v>20</v>
      </c>
      <c r="N6147" t="s">
        <v>36</v>
      </c>
      <c r="O6147">
        <v>54.49</v>
      </c>
      <c r="P6147" t="str">
        <f t="shared" ref="P6147:P6210" si="578">IF(AND(E6147&gt;1000,O6147&gt;500),"Good","Not Good")</f>
        <v>Not Good</v>
      </c>
      <c r="Q6147" t="str">
        <f t="shared" ref="Q6147:Q6210" si="579">IF(OR(E6147&gt;1000,H6147&gt;0.2),"high impact","normal")</f>
        <v>high impact</v>
      </c>
      <c r="R6147" t="str">
        <f t="shared" ref="R6147:R6210" si="580">IF(NOT(AND(E6147&gt;2000,O6147&gt;500)),"not good","good")</f>
        <v>not good</v>
      </c>
      <c r="S6147" t="s">
        <v>30</v>
      </c>
      <c r="T6147" t="s">
        <v>30</v>
      </c>
      <c r="U6147">
        <v>336.94499999999999</v>
      </c>
      <c r="V6147">
        <f t="shared" ref="V6147:V6210" si="581">IFERROR(U6147,0)</f>
        <v>336.94499999999999</v>
      </c>
    </row>
    <row r="6148" spans="1:22" x14ac:dyDescent="0.35">
      <c r="A6148" t="s">
        <v>6632</v>
      </c>
      <c r="B6148" t="s">
        <v>24</v>
      </c>
      <c r="C6148" t="s">
        <v>33</v>
      </c>
      <c r="D6148" t="s">
        <v>26</v>
      </c>
      <c r="E6148">
        <v>2196.08</v>
      </c>
      <c r="F6148" t="str">
        <f t="shared" si="576"/>
        <v>high</v>
      </c>
      <c r="G6148" t="str">
        <f t="shared" si="577"/>
        <v>high</v>
      </c>
      <c r="H6148">
        <v>0.36</v>
      </c>
      <c r="I6148">
        <v>790.58879999999999</v>
      </c>
      <c r="J6148">
        <v>4</v>
      </c>
      <c r="K6148" s="4" t="s">
        <v>71</v>
      </c>
      <c r="L6148" s="4" t="s">
        <v>310</v>
      </c>
      <c r="M6148" t="s">
        <v>28</v>
      </c>
      <c r="N6148" t="s">
        <v>21</v>
      </c>
      <c r="O6148">
        <v>155.79</v>
      </c>
      <c r="P6148" t="str">
        <f t="shared" si="578"/>
        <v>Not Good</v>
      </c>
      <c r="Q6148" t="str">
        <f t="shared" si="579"/>
        <v>high impact</v>
      </c>
      <c r="R6148" t="str">
        <f t="shared" si="580"/>
        <v>not good</v>
      </c>
      <c r="S6148" t="s">
        <v>22</v>
      </c>
      <c r="T6148" t="s">
        <v>22</v>
      </c>
      <c r="U6148">
        <v>1405.4911999999999</v>
      </c>
      <c r="V6148">
        <f t="shared" si="581"/>
        <v>1405.4911999999999</v>
      </c>
    </row>
    <row r="6149" spans="1:22" x14ac:dyDescent="0.35">
      <c r="A6149" t="s">
        <v>6633</v>
      </c>
      <c r="B6149" t="s">
        <v>16</v>
      </c>
      <c r="C6149" t="s">
        <v>39</v>
      </c>
      <c r="D6149" t="s">
        <v>46</v>
      </c>
      <c r="E6149">
        <v>4585.41</v>
      </c>
      <c r="F6149" t="str">
        <f t="shared" si="576"/>
        <v>high</v>
      </c>
      <c r="G6149" t="str">
        <f t="shared" si="577"/>
        <v>high</v>
      </c>
      <c r="H6149">
        <v>0.4</v>
      </c>
      <c r="I6149">
        <v>1834.164</v>
      </c>
      <c r="J6149">
        <v>3</v>
      </c>
      <c r="K6149" s="4" t="s">
        <v>1640</v>
      </c>
      <c r="L6149" s="4" t="s">
        <v>1255</v>
      </c>
      <c r="M6149" t="s">
        <v>20</v>
      </c>
      <c r="N6149" t="s">
        <v>21</v>
      </c>
      <c r="O6149">
        <v>562.66999999999996</v>
      </c>
      <c r="P6149" t="str">
        <f t="shared" si="578"/>
        <v>Good</v>
      </c>
      <c r="Q6149" t="str">
        <f t="shared" si="579"/>
        <v>high impact</v>
      </c>
      <c r="R6149" t="str">
        <f t="shared" si="580"/>
        <v>good</v>
      </c>
      <c r="S6149" t="s">
        <v>30</v>
      </c>
      <c r="T6149" t="s">
        <v>30</v>
      </c>
      <c r="U6149">
        <v>2751.2460000000001</v>
      </c>
      <c r="V6149">
        <f t="shared" si="581"/>
        <v>2751.2460000000001</v>
      </c>
    </row>
    <row r="6150" spans="1:22" x14ac:dyDescent="0.35">
      <c r="A6150" t="s">
        <v>6634</v>
      </c>
      <c r="B6150" t="s">
        <v>24</v>
      </c>
      <c r="C6150" t="s">
        <v>17</v>
      </c>
      <c r="D6150" t="s">
        <v>50</v>
      </c>
      <c r="E6150">
        <v>2442.5100000000002</v>
      </c>
      <c r="F6150" t="str">
        <f t="shared" si="576"/>
        <v>high</v>
      </c>
      <c r="G6150" t="str">
        <f t="shared" si="577"/>
        <v>high</v>
      </c>
      <c r="H6150">
        <v>0.44</v>
      </c>
      <c r="I6150">
        <v>1074.7044000000001</v>
      </c>
      <c r="J6150">
        <v>9</v>
      </c>
      <c r="K6150" s="4" t="s">
        <v>514</v>
      </c>
      <c r="L6150" s="3">
        <v>45024</v>
      </c>
      <c r="M6150" t="s">
        <v>20</v>
      </c>
      <c r="N6150" t="s">
        <v>36</v>
      </c>
      <c r="O6150">
        <v>417.61</v>
      </c>
      <c r="P6150" t="str">
        <f t="shared" si="578"/>
        <v>Not Good</v>
      </c>
      <c r="Q6150" t="str">
        <f t="shared" si="579"/>
        <v>high impact</v>
      </c>
      <c r="R6150" t="str">
        <f t="shared" si="580"/>
        <v>not good</v>
      </c>
      <c r="S6150" t="s">
        <v>47</v>
      </c>
      <c r="T6150" t="s">
        <v>47</v>
      </c>
      <c r="U6150">
        <v>1367.8055999999999</v>
      </c>
      <c r="V6150">
        <f t="shared" si="581"/>
        <v>1367.8055999999999</v>
      </c>
    </row>
    <row r="6151" spans="1:22" x14ac:dyDescent="0.35">
      <c r="A6151" t="s">
        <v>6635</v>
      </c>
      <c r="B6151" t="s">
        <v>58</v>
      </c>
      <c r="C6151" t="s">
        <v>25</v>
      </c>
      <c r="D6151" t="s">
        <v>50</v>
      </c>
      <c r="E6151">
        <v>4563.88</v>
      </c>
      <c r="F6151" t="str">
        <f t="shared" si="576"/>
        <v>high</v>
      </c>
      <c r="G6151" t="str">
        <f t="shared" si="577"/>
        <v>high</v>
      </c>
      <c r="H6151">
        <v>0.26</v>
      </c>
      <c r="I6151">
        <v>1186.6088</v>
      </c>
      <c r="J6151">
        <v>6</v>
      </c>
      <c r="K6151" s="4" t="s">
        <v>938</v>
      </c>
      <c r="L6151" s="4" t="s">
        <v>400</v>
      </c>
      <c r="M6151" t="s">
        <v>43</v>
      </c>
      <c r="N6151" t="s">
        <v>29</v>
      </c>
      <c r="O6151">
        <v>920.84</v>
      </c>
      <c r="P6151" t="str">
        <f t="shared" si="578"/>
        <v>Good</v>
      </c>
      <c r="Q6151" t="str">
        <f t="shared" si="579"/>
        <v>high impact</v>
      </c>
      <c r="R6151" t="str">
        <f t="shared" si="580"/>
        <v>good</v>
      </c>
      <c r="S6151" t="s">
        <v>47</v>
      </c>
      <c r="T6151" t="s">
        <v>47</v>
      </c>
      <c r="U6151">
        <v>3377.2712000000001</v>
      </c>
      <c r="V6151">
        <f t="shared" si="581"/>
        <v>3377.2712000000001</v>
      </c>
    </row>
    <row r="6152" spans="1:22" x14ac:dyDescent="0.35">
      <c r="A6152" t="s">
        <v>6636</v>
      </c>
      <c r="B6152" t="s">
        <v>32</v>
      </c>
      <c r="C6152" t="s">
        <v>33</v>
      </c>
      <c r="D6152" t="s">
        <v>46</v>
      </c>
      <c r="E6152">
        <v>4104</v>
      </c>
      <c r="F6152" t="str">
        <f t="shared" si="576"/>
        <v>high</v>
      </c>
      <c r="G6152" t="str">
        <f t="shared" si="577"/>
        <v>high</v>
      </c>
      <c r="H6152">
        <v>0.47</v>
      </c>
      <c r="I6152">
        <v>1928.88</v>
      </c>
      <c r="J6152">
        <v>8</v>
      </c>
      <c r="K6152" s="3">
        <v>45383</v>
      </c>
      <c r="L6152" s="3">
        <v>45597</v>
      </c>
      <c r="M6152" t="s">
        <v>20</v>
      </c>
      <c r="N6152" t="s">
        <v>29</v>
      </c>
      <c r="O6152">
        <v>861.13</v>
      </c>
      <c r="P6152" t="str">
        <f t="shared" si="578"/>
        <v>Good</v>
      </c>
      <c r="Q6152" t="str">
        <f t="shared" si="579"/>
        <v>high impact</v>
      </c>
      <c r="R6152" t="str">
        <f t="shared" si="580"/>
        <v>good</v>
      </c>
      <c r="S6152" t="s">
        <v>30</v>
      </c>
      <c r="T6152" t="s">
        <v>30</v>
      </c>
      <c r="U6152">
        <v>2175.12</v>
      </c>
      <c r="V6152">
        <f t="shared" si="581"/>
        <v>2175.12</v>
      </c>
    </row>
    <row r="6153" spans="1:22" x14ac:dyDescent="0.35">
      <c r="A6153" t="s">
        <v>6637</v>
      </c>
      <c r="B6153" t="s">
        <v>24</v>
      </c>
      <c r="C6153" t="s">
        <v>39</v>
      </c>
      <c r="D6153" t="s">
        <v>46</v>
      </c>
      <c r="E6153">
        <v>4922.5200000000004</v>
      </c>
      <c r="F6153" t="str">
        <f t="shared" si="576"/>
        <v>high</v>
      </c>
      <c r="G6153" t="str">
        <f t="shared" si="577"/>
        <v>high</v>
      </c>
      <c r="H6153">
        <v>0.31</v>
      </c>
      <c r="I6153">
        <v>1525.9811999999999</v>
      </c>
      <c r="J6153">
        <v>2</v>
      </c>
      <c r="K6153" s="4" t="s">
        <v>1547</v>
      </c>
      <c r="L6153" s="3">
        <v>45328</v>
      </c>
      <c r="M6153" t="s">
        <v>28</v>
      </c>
      <c r="N6153" t="s">
        <v>36</v>
      </c>
      <c r="O6153">
        <v>503.87</v>
      </c>
      <c r="P6153" t="str">
        <f t="shared" si="578"/>
        <v>Good</v>
      </c>
      <c r="Q6153" t="str">
        <f t="shared" si="579"/>
        <v>high impact</v>
      </c>
      <c r="R6153" t="str">
        <f t="shared" si="580"/>
        <v>good</v>
      </c>
      <c r="S6153" t="s">
        <v>30</v>
      </c>
      <c r="T6153" t="s">
        <v>30</v>
      </c>
      <c r="U6153">
        <v>3396.5387999999998</v>
      </c>
      <c r="V6153">
        <f t="shared" si="581"/>
        <v>3396.5387999999998</v>
      </c>
    </row>
    <row r="6154" spans="1:22" x14ac:dyDescent="0.35">
      <c r="A6154" t="s">
        <v>6638</v>
      </c>
      <c r="B6154" t="s">
        <v>32</v>
      </c>
      <c r="C6154" t="s">
        <v>17</v>
      </c>
      <c r="D6154" t="s">
        <v>26</v>
      </c>
      <c r="E6154">
        <v>4743.71</v>
      </c>
      <c r="F6154" t="str">
        <f t="shared" si="576"/>
        <v>high</v>
      </c>
      <c r="G6154" t="str">
        <f t="shared" si="577"/>
        <v>high</v>
      </c>
      <c r="H6154">
        <v>0.08</v>
      </c>
      <c r="I6154">
        <v>379.49680000000001</v>
      </c>
      <c r="J6154">
        <v>4</v>
      </c>
      <c r="K6154" s="3">
        <v>45144</v>
      </c>
      <c r="L6154" s="3">
        <v>45175</v>
      </c>
      <c r="M6154" t="s">
        <v>28</v>
      </c>
      <c r="N6154" t="s">
        <v>21</v>
      </c>
      <c r="O6154">
        <v>722.07</v>
      </c>
      <c r="P6154" t="str">
        <f t="shared" si="578"/>
        <v>Good</v>
      </c>
      <c r="Q6154" t="str">
        <f t="shared" si="579"/>
        <v>high impact</v>
      </c>
      <c r="R6154" t="str">
        <f t="shared" si="580"/>
        <v>good</v>
      </c>
      <c r="S6154" t="s">
        <v>47</v>
      </c>
      <c r="T6154" t="s">
        <v>47</v>
      </c>
      <c r="U6154">
        <v>4364.2132000000001</v>
      </c>
      <c r="V6154">
        <f t="shared" si="581"/>
        <v>4364.2132000000001</v>
      </c>
    </row>
    <row r="6155" spans="1:22" x14ac:dyDescent="0.35">
      <c r="A6155" t="s">
        <v>6639</v>
      </c>
      <c r="B6155" t="s">
        <v>16</v>
      </c>
      <c r="C6155" t="s">
        <v>25</v>
      </c>
      <c r="D6155" t="s">
        <v>26</v>
      </c>
      <c r="E6155">
        <v>3561.77</v>
      </c>
      <c r="F6155" t="str">
        <f t="shared" si="576"/>
        <v>high</v>
      </c>
      <c r="G6155" t="str">
        <f t="shared" si="577"/>
        <v>high</v>
      </c>
      <c r="H6155">
        <v>0.31</v>
      </c>
      <c r="I6155">
        <v>1104.1487</v>
      </c>
      <c r="J6155">
        <v>2</v>
      </c>
      <c r="K6155" s="3">
        <v>45334</v>
      </c>
      <c r="L6155" s="3">
        <v>45516</v>
      </c>
      <c r="M6155" t="s">
        <v>28</v>
      </c>
      <c r="N6155" t="s">
        <v>36</v>
      </c>
      <c r="O6155">
        <v>537.05999999999995</v>
      </c>
      <c r="P6155" t="str">
        <f t="shared" si="578"/>
        <v>Good</v>
      </c>
      <c r="Q6155" t="str">
        <f t="shared" si="579"/>
        <v>high impact</v>
      </c>
      <c r="R6155" t="str">
        <f t="shared" si="580"/>
        <v>good</v>
      </c>
      <c r="S6155" t="s">
        <v>37</v>
      </c>
      <c r="T6155" t="s">
        <v>37</v>
      </c>
      <c r="U6155">
        <v>2457.6212999999998</v>
      </c>
      <c r="V6155">
        <f t="shared" si="581"/>
        <v>2457.6212999999998</v>
      </c>
    </row>
    <row r="6156" spans="1:22" x14ac:dyDescent="0.35">
      <c r="A6156" t="s">
        <v>6640</v>
      </c>
      <c r="B6156" t="s">
        <v>58</v>
      </c>
      <c r="C6156" t="s">
        <v>33</v>
      </c>
      <c r="D6156" t="s">
        <v>26</v>
      </c>
      <c r="E6156">
        <v>4368.96</v>
      </c>
      <c r="F6156" t="str">
        <f t="shared" si="576"/>
        <v>high</v>
      </c>
      <c r="G6156" t="str">
        <f t="shared" si="577"/>
        <v>high</v>
      </c>
      <c r="H6156">
        <v>0.15</v>
      </c>
      <c r="I6156">
        <v>655.34400000000005</v>
      </c>
      <c r="J6156">
        <v>3</v>
      </c>
      <c r="K6156" s="4" t="s">
        <v>1567</v>
      </c>
      <c r="L6156" s="4" t="s">
        <v>467</v>
      </c>
      <c r="M6156" t="s">
        <v>20</v>
      </c>
      <c r="N6156" t="s">
        <v>21</v>
      </c>
      <c r="O6156">
        <v>234.74</v>
      </c>
      <c r="P6156" t="str">
        <f t="shared" si="578"/>
        <v>Not Good</v>
      </c>
      <c r="Q6156" t="str">
        <f t="shared" si="579"/>
        <v>high impact</v>
      </c>
      <c r="R6156" t="str">
        <f t="shared" si="580"/>
        <v>not good</v>
      </c>
      <c r="S6156" t="s">
        <v>22</v>
      </c>
      <c r="T6156" t="s">
        <v>22</v>
      </c>
      <c r="U6156">
        <v>3713.616</v>
      </c>
      <c r="V6156">
        <f t="shared" si="581"/>
        <v>3713.616</v>
      </c>
    </row>
    <row r="6157" spans="1:22" x14ac:dyDescent="0.35">
      <c r="A6157" t="s">
        <v>6641</v>
      </c>
      <c r="B6157" t="s">
        <v>32</v>
      </c>
      <c r="C6157" t="s">
        <v>39</v>
      </c>
      <c r="D6157" t="s">
        <v>34</v>
      </c>
      <c r="E6157">
        <v>3765.58</v>
      </c>
      <c r="F6157" t="str">
        <f t="shared" si="576"/>
        <v>high</v>
      </c>
      <c r="G6157" t="str">
        <f t="shared" si="577"/>
        <v>high</v>
      </c>
      <c r="H6157">
        <v>0.19</v>
      </c>
      <c r="I6157">
        <v>715.46019999999999</v>
      </c>
      <c r="J6157">
        <v>2</v>
      </c>
      <c r="K6157" s="4" t="s">
        <v>35</v>
      </c>
      <c r="L6157" s="4" t="s">
        <v>617</v>
      </c>
      <c r="M6157" t="s">
        <v>43</v>
      </c>
      <c r="N6157" t="s">
        <v>36</v>
      </c>
      <c r="O6157">
        <v>1020.6</v>
      </c>
      <c r="P6157" t="str">
        <f t="shared" si="578"/>
        <v>Good</v>
      </c>
      <c r="Q6157" t="str">
        <f t="shared" si="579"/>
        <v>high impact</v>
      </c>
      <c r="R6157" t="str">
        <f t="shared" si="580"/>
        <v>good</v>
      </c>
      <c r="S6157" t="s">
        <v>72</v>
      </c>
      <c r="T6157" t="s">
        <v>72</v>
      </c>
      <c r="U6157">
        <v>3050.1197999999999</v>
      </c>
      <c r="V6157">
        <f t="shared" si="581"/>
        <v>3050.1197999999999</v>
      </c>
    </row>
    <row r="6158" spans="1:22" x14ac:dyDescent="0.35">
      <c r="A6158" t="s">
        <v>6642</v>
      </c>
      <c r="B6158" t="s">
        <v>58</v>
      </c>
      <c r="C6158" t="s">
        <v>17</v>
      </c>
      <c r="D6158" t="s">
        <v>50</v>
      </c>
      <c r="E6158">
        <v>3546.63</v>
      </c>
      <c r="F6158" t="str">
        <f t="shared" si="576"/>
        <v>high</v>
      </c>
      <c r="G6158" t="str">
        <f t="shared" si="577"/>
        <v>high</v>
      </c>
      <c r="H6158">
        <v>0.4</v>
      </c>
      <c r="I6158">
        <v>1418.652</v>
      </c>
      <c r="J6158">
        <v>9</v>
      </c>
      <c r="K6158" s="4" t="s">
        <v>307</v>
      </c>
      <c r="L6158" s="3">
        <v>45445</v>
      </c>
      <c r="M6158" t="s">
        <v>43</v>
      </c>
      <c r="N6158" t="s">
        <v>36</v>
      </c>
      <c r="O6158">
        <v>774.86</v>
      </c>
      <c r="P6158" t="str">
        <f t="shared" si="578"/>
        <v>Good</v>
      </c>
      <c r="Q6158" t="str">
        <f t="shared" si="579"/>
        <v>high impact</v>
      </c>
      <c r="R6158" t="str">
        <f t="shared" si="580"/>
        <v>good</v>
      </c>
      <c r="S6158" t="s">
        <v>72</v>
      </c>
      <c r="T6158" t="s">
        <v>72</v>
      </c>
      <c r="U6158">
        <v>2127.9780000000001</v>
      </c>
      <c r="V6158">
        <f t="shared" si="581"/>
        <v>2127.9780000000001</v>
      </c>
    </row>
    <row r="6159" spans="1:22" x14ac:dyDescent="0.35">
      <c r="A6159" t="s">
        <v>6643</v>
      </c>
      <c r="B6159" t="s">
        <v>32</v>
      </c>
      <c r="C6159" t="s">
        <v>25</v>
      </c>
      <c r="D6159" t="s">
        <v>46</v>
      </c>
      <c r="E6159">
        <v>3606.24</v>
      </c>
      <c r="F6159" t="str">
        <f t="shared" si="576"/>
        <v>high</v>
      </c>
      <c r="G6159" t="str">
        <f t="shared" si="577"/>
        <v>high</v>
      </c>
      <c r="H6159">
        <v>0.49</v>
      </c>
      <c r="I6159">
        <v>1767.0576000000001</v>
      </c>
      <c r="J6159">
        <v>9</v>
      </c>
      <c r="K6159" s="4" t="s">
        <v>445</v>
      </c>
      <c r="L6159" s="4" t="s">
        <v>298</v>
      </c>
      <c r="M6159" t="s">
        <v>20</v>
      </c>
      <c r="N6159" t="s">
        <v>21</v>
      </c>
      <c r="O6159">
        <v>777.34</v>
      </c>
      <c r="P6159" t="str">
        <f t="shared" si="578"/>
        <v>Good</v>
      </c>
      <c r="Q6159" t="str">
        <f t="shared" si="579"/>
        <v>high impact</v>
      </c>
      <c r="R6159" t="str">
        <f t="shared" si="580"/>
        <v>good</v>
      </c>
      <c r="S6159" t="s">
        <v>22</v>
      </c>
      <c r="T6159" t="s">
        <v>22</v>
      </c>
      <c r="U6159">
        <v>1839.1823999999999</v>
      </c>
      <c r="V6159">
        <f t="shared" si="581"/>
        <v>1839.1823999999999</v>
      </c>
    </row>
    <row r="6160" spans="1:22" x14ac:dyDescent="0.35">
      <c r="A6160" t="s">
        <v>6644</v>
      </c>
      <c r="B6160" t="s">
        <v>16</v>
      </c>
      <c r="C6160" t="s">
        <v>33</v>
      </c>
      <c r="D6160" t="s">
        <v>50</v>
      </c>
      <c r="E6160">
        <v>3633.11</v>
      </c>
      <c r="F6160" t="str">
        <f t="shared" si="576"/>
        <v>high</v>
      </c>
      <c r="G6160" t="str">
        <f t="shared" si="577"/>
        <v>high</v>
      </c>
      <c r="H6160">
        <v>0.43</v>
      </c>
      <c r="I6160">
        <v>1562.2373</v>
      </c>
      <c r="J6160">
        <v>6</v>
      </c>
      <c r="K6160" s="4" t="s">
        <v>832</v>
      </c>
      <c r="L6160" s="4" t="s">
        <v>479</v>
      </c>
      <c r="M6160" t="s">
        <v>43</v>
      </c>
      <c r="N6160" t="s">
        <v>29</v>
      </c>
      <c r="O6160">
        <v>706.93</v>
      </c>
      <c r="P6160" t="str">
        <f t="shared" si="578"/>
        <v>Good</v>
      </c>
      <c r="Q6160" t="str">
        <f t="shared" si="579"/>
        <v>high impact</v>
      </c>
      <c r="R6160" t="str">
        <f t="shared" si="580"/>
        <v>good</v>
      </c>
      <c r="S6160" t="s">
        <v>47</v>
      </c>
      <c r="T6160" t="s">
        <v>47</v>
      </c>
      <c r="U6160">
        <v>2070.8726999999999</v>
      </c>
      <c r="V6160">
        <f t="shared" si="581"/>
        <v>2070.8726999999999</v>
      </c>
    </row>
    <row r="6161" spans="1:22" x14ac:dyDescent="0.35">
      <c r="A6161" t="s">
        <v>6645</v>
      </c>
      <c r="B6161" t="s">
        <v>16</v>
      </c>
      <c r="C6161" t="s">
        <v>39</v>
      </c>
      <c r="D6161" t="s">
        <v>50</v>
      </c>
      <c r="E6161">
        <v>1959.15</v>
      </c>
      <c r="F6161" t="str">
        <f t="shared" si="576"/>
        <v>medium</v>
      </c>
      <c r="G6161" t="str">
        <f t="shared" si="577"/>
        <v>low</v>
      </c>
      <c r="H6161">
        <v>0.16</v>
      </c>
      <c r="I6161">
        <v>313.464</v>
      </c>
      <c r="J6161">
        <v>7</v>
      </c>
      <c r="K6161" s="3">
        <v>45172</v>
      </c>
      <c r="L6161" s="4" t="s">
        <v>171</v>
      </c>
      <c r="M6161" t="s">
        <v>20</v>
      </c>
      <c r="N6161" t="s">
        <v>36</v>
      </c>
      <c r="O6161">
        <v>323.64</v>
      </c>
      <c r="P6161" t="str">
        <f t="shared" si="578"/>
        <v>Not Good</v>
      </c>
      <c r="Q6161" t="str">
        <f t="shared" si="579"/>
        <v>high impact</v>
      </c>
      <c r="R6161" t="str">
        <f t="shared" si="580"/>
        <v>not good</v>
      </c>
      <c r="S6161" t="s">
        <v>37</v>
      </c>
      <c r="T6161" t="s">
        <v>37</v>
      </c>
      <c r="U6161">
        <v>1645.6859999999999</v>
      </c>
      <c r="V6161">
        <f t="shared" si="581"/>
        <v>1645.6859999999999</v>
      </c>
    </row>
    <row r="6162" spans="1:22" x14ac:dyDescent="0.35">
      <c r="A6162" t="s">
        <v>6646</v>
      </c>
      <c r="B6162" t="s">
        <v>58</v>
      </c>
      <c r="C6162" t="s">
        <v>17</v>
      </c>
      <c r="D6162" t="s">
        <v>26</v>
      </c>
      <c r="E6162">
        <v>2175.46</v>
      </c>
      <c r="F6162" t="str">
        <f t="shared" si="576"/>
        <v>high</v>
      </c>
      <c r="G6162" t="str">
        <f t="shared" si="577"/>
        <v>high</v>
      </c>
      <c r="H6162">
        <v>0.23</v>
      </c>
      <c r="I6162">
        <v>500.35579999999999</v>
      </c>
      <c r="J6162">
        <v>5</v>
      </c>
      <c r="K6162" s="4" t="s">
        <v>97</v>
      </c>
      <c r="L6162" s="4" t="s">
        <v>1100</v>
      </c>
      <c r="M6162" t="s">
        <v>20</v>
      </c>
      <c r="N6162" t="s">
        <v>36</v>
      </c>
      <c r="O6162">
        <v>231.03</v>
      </c>
      <c r="P6162" t="str">
        <f t="shared" si="578"/>
        <v>Not Good</v>
      </c>
      <c r="Q6162" t="str">
        <f t="shared" si="579"/>
        <v>high impact</v>
      </c>
      <c r="R6162" t="str">
        <f t="shared" si="580"/>
        <v>not good</v>
      </c>
      <c r="S6162" t="s">
        <v>72</v>
      </c>
      <c r="T6162" t="s">
        <v>72</v>
      </c>
      <c r="U6162">
        <v>1675.1042</v>
      </c>
      <c r="V6162">
        <f t="shared" si="581"/>
        <v>1675.1042</v>
      </c>
    </row>
    <row r="6163" spans="1:22" x14ac:dyDescent="0.35">
      <c r="A6163" t="s">
        <v>6647</v>
      </c>
      <c r="B6163" t="s">
        <v>16</v>
      </c>
      <c r="C6163" t="s">
        <v>25</v>
      </c>
      <c r="D6163" t="s">
        <v>26</v>
      </c>
      <c r="E6163">
        <v>1540.95</v>
      </c>
      <c r="F6163" t="str">
        <f t="shared" si="576"/>
        <v>medium</v>
      </c>
      <c r="G6163" t="str">
        <f t="shared" si="577"/>
        <v>low</v>
      </c>
      <c r="H6163">
        <v>0.49</v>
      </c>
      <c r="I6163">
        <v>755.06550000000004</v>
      </c>
      <c r="J6163">
        <v>1</v>
      </c>
      <c r="K6163" s="4" t="s">
        <v>867</v>
      </c>
      <c r="L6163" s="3">
        <v>45327</v>
      </c>
      <c r="M6163" t="s">
        <v>28</v>
      </c>
      <c r="N6163" t="s">
        <v>29</v>
      </c>
      <c r="O6163">
        <v>228.23</v>
      </c>
      <c r="P6163" t="str">
        <f t="shared" si="578"/>
        <v>Not Good</v>
      </c>
      <c r="Q6163" t="str">
        <f t="shared" si="579"/>
        <v>high impact</v>
      </c>
      <c r="R6163" t="str">
        <f t="shared" si="580"/>
        <v>not good</v>
      </c>
      <c r="S6163" t="s">
        <v>22</v>
      </c>
      <c r="T6163" t="s">
        <v>22</v>
      </c>
      <c r="U6163">
        <v>785.8845</v>
      </c>
      <c r="V6163">
        <f t="shared" si="581"/>
        <v>785.8845</v>
      </c>
    </row>
    <row r="6164" spans="1:22" x14ac:dyDescent="0.35">
      <c r="A6164" t="s">
        <v>6648</v>
      </c>
      <c r="B6164" t="s">
        <v>24</v>
      </c>
      <c r="C6164" t="s">
        <v>33</v>
      </c>
      <c r="D6164" t="s">
        <v>50</v>
      </c>
      <c r="E6164">
        <v>826.48</v>
      </c>
      <c r="F6164" t="str">
        <f t="shared" si="576"/>
        <v>low</v>
      </c>
      <c r="G6164" t="str">
        <f t="shared" si="577"/>
        <v>low</v>
      </c>
      <c r="H6164">
        <v>0.46</v>
      </c>
      <c r="I6164">
        <v>380.18079999999998</v>
      </c>
      <c r="J6164">
        <v>4</v>
      </c>
      <c r="K6164" s="3">
        <v>44995</v>
      </c>
      <c r="L6164" s="3">
        <v>45026</v>
      </c>
      <c r="M6164" t="s">
        <v>28</v>
      </c>
      <c r="N6164" t="s">
        <v>21</v>
      </c>
      <c r="O6164">
        <v>77.77</v>
      </c>
      <c r="P6164" t="str">
        <f t="shared" si="578"/>
        <v>Not Good</v>
      </c>
      <c r="Q6164" t="str">
        <f t="shared" si="579"/>
        <v>high impact</v>
      </c>
      <c r="R6164" t="str">
        <f t="shared" si="580"/>
        <v>not good</v>
      </c>
      <c r="S6164" t="s">
        <v>37</v>
      </c>
      <c r="T6164" t="s">
        <v>37</v>
      </c>
      <c r="U6164">
        <v>446.29919999999998</v>
      </c>
      <c r="V6164">
        <f t="shared" si="581"/>
        <v>446.29919999999998</v>
      </c>
    </row>
    <row r="6165" spans="1:22" x14ac:dyDescent="0.35">
      <c r="A6165" t="s">
        <v>6649</v>
      </c>
      <c r="B6165" t="s">
        <v>32</v>
      </c>
      <c r="C6165" t="s">
        <v>39</v>
      </c>
      <c r="D6165" t="s">
        <v>26</v>
      </c>
      <c r="E6165">
        <v>2346.37</v>
      </c>
      <c r="F6165" t="str">
        <f t="shared" si="576"/>
        <v>high</v>
      </c>
      <c r="G6165" t="str">
        <f t="shared" si="577"/>
        <v>high</v>
      </c>
      <c r="H6165">
        <v>0.49</v>
      </c>
      <c r="I6165">
        <v>1149.7212999999999</v>
      </c>
      <c r="J6165">
        <v>4</v>
      </c>
      <c r="K6165" s="3">
        <v>45455</v>
      </c>
      <c r="L6165" s="3">
        <v>45516</v>
      </c>
      <c r="M6165" t="s">
        <v>43</v>
      </c>
      <c r="N6165" t="s">
        <v>36</v>
      </c>
      <c r="O6165">
        <v>595.66</v>
      </c>
      <c r="P6165" t="str">
        <f t="shared" si="578"/>
        <v>Good</v>
      </c>
      <c r="Q6165" t="str">
        <f t="shared" si="579"/>
        <v>high impact</v>
      </c>
      <c r="R6165" t="str">
        <f t="shared" si="580"/>
        <v>good</v>
      </c>
      <c r="S6165" t="s">
        <v>30</v>
      </c>
      <c r="T6165" t="s">
        <v>30</v>
      </c>
      <c r="U6165">
        <v>1196.6487</v>
      </c>
      <c r="V6165">
        <f t="shared" si="581"/>
        <v>1196.6487</v>
      </c>
    </row>
    <row r="6166" spans="1:22" x14ac:dyDescent="0.35">
      <c r="A6166" t="s">
        <v>6650</v>
      </c>
      <c r="B6166" t="s">
        <v>16</v>
      </c>
      <c r="C6166" t="s">
        <v>17</v>
      </c>
      <c r="D6166" t="s">
        <v>34</v>
      </c>
      <c r="E6166">
        <v>4509.75</v>
      </c>
      <c r="F6166" t="str">
        <f t="shared" si="576"/>
        <v>high</v>
      </c>
      <c r="G6166" t="str">
        <f t="shared" si="577"/>
        <v>high</v>
      </c>
      <c r="H6166">
        <v>0.22</v>
      </c>
      <c r="I6166">
        <v>992.14499999999998</v>
      </c>
      <c r="J6166">
        <v>8</v>
      </c>
      <c r="K6166" s="3">
        <v>45635</v>
      </c>
      <c r="L6166" s="4" t="s">
        <v>265</v>
      </c>
      <c r="M6166" t="s">
        <v>20</v>
      </c>
      <c r="N6166" t="s">
        <v>29</v>
      </c>
      <c r="O6166">
        <v>463.34</v>
      </c>
      <c r="P6166" t="str">
        <f t="shared" si="578"/>
        <v>Not Good</v>
      </c>
      <c r="Q6166" t="str">
        <f t="shared" si="579"/>
        <v>high impact</v>
      </c>
      <c r="R6166" t="str">
        <f t="shared" si="580"/>
        <v>not good</v>
      </c>
      <c r="S6166" t="s">
        <v>22</v>
      </c>
      <c r="T6166" t="s">
        <v>22</v>
      </c>
      <c r="U6166">
        <v>3517.605</v>
      </c>
      <c r="V6166">
        <f t="shared" si="581"/>
        <v>3517.605</v>
      </c>
    </row>
    <row r="6167" spans="1:22" x14ac:dyDescent="0.35">
      <c r="A6167" t="s">
        <v>6651</v>
      </c>
      <c r="B6167" t="s">
        <v>24</v>
      </c>
      <c r="C6167" t="s">
        <v>25</v>
      </c>
      <c r="D6167" t="s">
        <v>46</v>
      </c>
      <c r="E6167">
        <v>3291.2</v>
      </c>
      <c r="F6167" t="str">
        <f t="shared" si="576"/>
        <v>high</v>
      </c>
      <c r="G6167" t="str">
        <f t="shared" si="577"/>
        <v>high</v>
      </c>
      <c r="H6167">
        <v>0.4</v>
      </c>
      <c r="I6167">
        <v>1316.48</v>
      </c>
      <c r="J6167">
        <v>5</v>
      </c>
      <c r="K6167" s="4" t="s">
        <v>327</v>
      </c>
      <c r="L6167" s="3">
        <v>45294</v>
      </c>
      <c r="M6167" t="s">
        <v>20</v>
      </c>
      <c r="N6167" t="s">
        <v>29</v>
      </c>
      <c r="O6167">
        <v>392.69</v>
      </c>
      <c r="P6167" t="str">
        <f t="shared" si="578"/>
        <v>Not Good</v>
      </c>
      <c r="Q6167" t="str">
        <f t="shared" si="579"/>
        <v>high impact</v>
      </c>
      <c r="R6167" t="str">
        <f t="shared" si="580"/>
        <v>not good</v>
      </c>
      <c r="S6167" t="s">
        <v>22</v>
      </c>
      <c r="T6167" t="s">
        <v>22</v>
      </c>
      <c r="U6167">
        <v>1974.72</v>
      </c>
      <c r="V6167">
        <f t="shared" si="581"/>
        <v>1974.72</v>
      </c>
    </row>
    <row r="6168" spans="1:22" x14ac:dyDescent="0.35">
      <c r="A6168" t="s">
        <v>6652</v>
      </c>
      <c r="B6168" t="s">
        <v>58</v>
      </c>
      <c r="C6168" t="s">
        <v>33</v>
      </c>
      <c r="D6168" t="s">
        <v>50</v>
      </c>
      <c r="E6168">
        <v>375.28</v>
      </c>
      <c r="F6168" t="str">
        <f t="shared" si="576"/>
        <v>low</v>
      </c>
      <c r="G6168" t="str">
        <f t="shared" si="577"/>
        <v>low</v>
      </c>
      <c r="H6168">
        <v>0.44</v>
      </c>
      <c r="I6168">
        <v>165.1232</v>
      </c>
      <c r="J6168">
        <v>3</v>
      </c>
      <c r="K6168" s="3">
        <v>44938</v>
      </c>
      <c r="L6168" s="3">
        <v>45089</v>
      </c>
      <c r="M6168" t="s">
        <v>43</v>
      </c>
      <c r="N6168" t="s">
        <v>29</v>
      </c>
      <c r="O6168">
        <v>19.96</v>
      </c>
      <c r="P6168" t="str">
        <f t="shared" si="578"/>
        <v>Not Good</v>
      </c>
      <c r="Q6168" t="str">
        <f t="shared" si="579"/>
        <v>high impact</v>
      </c>
      <c r="R6168" t="str">
        <f t="shared" si="580"/>
        <v>not good</v>
      </c>
      <c r="S6168" t="s">
        <v>72</v>
      </c>
      <c r="T6168" t="s">
        <v>72</v>
      </c>
      <c r="U6168">
        <v>210.1568</v>
      </c>
      <c r="V6168">
        <f t="shared" si="581"/>
        <v>210.1568</v>
      </c>
    </row>
    <row r="6169" spans="1:22" x14ac:dyDescent="0.35">
      <c r="A6169" t="s">
        <v>6653</v>
      </c>
      <c r="B6169" t="s">
        <v>24</v>
      </c>
      <c r="C6169" t="s">
        <v>39</v>
      </c>
      <c r="D6169" t="s">
        <v>46</v>
      </c>
      <c r="E6169">
        <v>4074.88</v>
      </c>
      <c r="F6169" t="str">
        <f t="shared" si="576"/>
        <v>high</v>
      </c>
      <c r="G6169" t="str">
        <f t="shared" si="577"/>
        <v>high</v>
      </c>
      <c r="H6169">
        <v>0.02</v>
      </c>
      <c r="I6169">
        <v>81.497600000000006</v>
      </c>
      <c r="J6169">
        <v>1</v>
      </c>
      <c r="K6169" s="4" t="s">
        <v>276</v>
      </c>
      <c r="L6169" s="3">
        <v>44967</v>
      </c>
      <c r="M6169" t="s">
        <v>20</v>
      </c>
      <c r="N6169" t="s">
        <v>21</v>
      </c>
      <c r="O6169">
        <v>585.17999999999995</v>
      </c>
      <c r="P6169" t="str">
        <f t="shared" si="578"/>
        <v>Good</v>
      </c>
      <c r="Q6169" t="str">
        <f t="shared" si="579"/>
        <v>high impact</v>
      </c>
      <c r="R6169" t="str">
        <f t="shared" si="580"/>
        <v>good</v>
      </c>
      <c r="S6169" t="s">
        <v>37</v>
      </c>
      <c r="T6169" t="s">
        <v>37</v>
      </c>
      <c r="U6169">
        <v>3993.3824</v>
      </c>
      <c r="V6169">
        <f t="shared" si="581"/>
        <v>3993.3824</v>
      </c>
    </row>
    <row r="6170" spans="1:22" x14ac:dyDescent="0.35">
      <c r="A6170" t="s">
        <v>6654</v>
      </c>
      <c r="B6170" t="s">
        <v>58</v>
      </c>
      <c r="C6170" t="s">
        <v>17</v>
      </c>
      <c r="D6170" t="s">
        <v>34</v>
      </c>
      <c r="E6170">
        <v>4683.47</v>
      </c>
      <c r="F6170" t="str">
        <f t="shared" si="576"/>
        <v>high</v>
      </c>
      <c r="G6170" t="str">
        <f t="shared" si="577"/>
        <v>high</v>
      </c>
      <c r="H6170">
        <v>0.13</v>
      </c>
      <c r="I6170">
        <v>608.85109999999997</v>
      </c>
      <c r="J6170">
        <v>1</v>
      </c>
      <c r="K6170" s="3">
        <v>45118</v>
      </c>
      <c r="L6170" s="3">
        <v>45241</v>
      </c>
      <c r="M6170" t="s">
        <v>20</v>
      </c>
      <c r="N6170" t="s">
        <v>36</v>
      </c>
      <c r="O6170">
        <v>1065.26</v>
      </c>
      <c r="P6170" t="str">
        <f t="shared" si="578"/>
        <v>Good</v>
      </c>
      <c r="Q6170" t="str">
        <f t="shared" si="579"/>
        <v>high impact</v>
      </c>
      <c r="R6170" t="str">
        <f t="shared" si="580"/>
        <v>good</v>
      </c>
      <c r="S6170" t="s">
        <v>72</v>
      </c>
      <c r="T6170" t="s">
        <v>72</v>
      </c>
      <c r="U6170">
        <v>4074.6188999999999</v>
      </c>
      <c r="V6170">
        <f t="shared" si="581"/>
        <v>4074.6188999999999</v>
      </c>
    </row>
    <row r="6171" spans="1:22" x14ac:dyDescent="0.35">
      <c r="A6171" t="s">
        <v>6655</v>
      </c>
      <c r="B6171" t="s">
        <v>58</v>
      </c>
      <c r="C6171" t="s">
        <v>25</v>
      </c>
      <c r="D6171" t="s">
        <v>26</v>
      </c>
      <c r="E6171">
        <v>4164.17</v>
      </c>
      <c r="F6171" t="str">
        <f t="shared" si="576"/>
        <v>high</v>
      </c>
      <c r="G6171" t="str">
        <f t="shared" si="577"/>
        <v>high</v>
      </c>
      <c r="H6171">
        <v>0.44</v>
      </c>
      <c r="I6171">
        <v>1832.2348</v>
      </c>
      <c r="J6171">
        <v>5</v>
      </c>
      <c r="K6171" s="4" t="s">
        <v>185</v>
      </c>
      <c r="L6171" s="4" t="s">
        <v>186</v>
      </c>
      <c r="M6171" t="s">
        <v>20</v>
      </c>
      <c r="N6171" t="s">
        <v>36</v>
      </c>
      <c r="O6171">
        <v>393.79</v>
      </c>
      <c r="P6171" t="str">
        <f t="shared" si="578"/>
        <v>Not Good</v>
      </c>
      <c r="Q6171" t="str">
        <f t="shared" si="579"/>
        <v>high impact</v>
      </c>
      <c r="R6171" t="str">
        <f t="shared" si="580"/>
        <v>not good</v>
      </c>
      <c r="S6171" t="s">
        <v>30</v>
      </c>
      <c r="T6171" t="s">
        <v>30</v>
      </c>
      <c r="U6171">
        <v>2331.9351999999999</v>
      </c>
      <c r="V6171">
        <f t="shared" si="581"/>
        <v>2331.9351999999999</v>
      </c>
    </row>
    <row r="6172" spans="1:22" x14ac:dyDescent="0.35">
      <c r="A6172" t="s">
        <v>6656</v>
      </c>
      <c r="B6172" t="s">
        <v>32</v>
      </c>
      <c r="C6172" t="s">
        <v>33</v>
      </c>
      <c r="D6172" t="s">
        <v>18</v>
      </c>
      <c r="E6172">
        <v>3664.95</v>
      </c>
      <c r="F6172" t="str">
        <f t="shared" si="576"/>
        <v>high</v>
      </c>
      <c r="G6172" t="str">
        <f t="shared" si="577"/>
        <v>high</v>
      </c>
      <c r="H6172">
        <v>0.19</v>
      </c>
      <c r="I6172">
        <v>696.34050000000002</v>
      </c>
      <c r="J6172">
        <v>8</v>
      </c>
      <c r="K6172" s="4" t="s">
        <v>857</v>
      </c>
      <c r="L6172" s="4" t="s">
        <v>659</v>
      </c>
      <c r="M6172" t="s">
        <v>28</v>
      </c>
      <c r="N6172" t="s">
        <v>29</v>
      </c>
      <c r="O6172">
        <v>651.78</v>
      </c>
      <c r="P6172" t="str">
        <f t="shared" si="578"/>
        <v>Good</v>
      </c>
      <c r="Q6172" t="str">
        <f t="shared" si="579"/>
        <v>high impact</v>
      </c>
      <c r="R6172" t="str">
        <f t="shared" si="580"/>
        <v>good</v>
      </c>
      <c r="S6172" t="s">
        <v>56</v>
      </c>
      <c r="T6172" t="s">
        <v>56</v>
      </c>
      <c r="U6172">
        <v>2968.6095</v>
      </c>
      <c r="V6172">
        <f t="shared" si="581"/>
        <v>2968.6095</v>
      </c>
    </row>
    <row r="6173" spans="1:22" x14ac:dyDescent="0.35">
      <c r="A6173" t="s">
        <v>6657</v>
      </c>
      <c r="B6173" t="s">
        <v>32</v>
      </c>
      <c r="C6173" t="s">
        <v>39</v>
      </c>
      <c r="D6173" t="s">
        <v>34</v>
      </c>
      <c r="E6173">
        <v>835.59</v>
      </c>
      <c r="F6173" t="str">
        <f t="shared" si="576"/>
        <v>low</v>
      </c>
      <c r="G6173" t="str">
        <f t="shared" si="577"/>
        <v>low</v>
      </c>
      <c r="H6173">
        <v>0.14000000000000001</v>
      </c>
      <c r="I6173">
        <v>116.98260000000001</v>
      </c>
      <c r="J6173">
        <v>9</v>
      </c>
      <c r="K6173" s="4" t="s">
        <v>981</v>
      </c>
      <c r="L6173" s="4" t="s">
        <v>372</v>
      </c>
      <c r="M6173" t="s">
        <v>20</v>
      </c>
      <c r="N6173" t="s">
        <v>29</v>
      </c>
      <c r="O6173">
        <v>237.88</v>
      </c>
      <c r="P6173" t="str">
        <f t="shared" si="578"/>
        <v>Not Good</v>
      </c>
      <c r="Q6173" t="str">
        <f t="shared" si="579"/>
        <v>normal</v>
      </c>
      <c r="R6173" t="str">
        <f t="shared" si="580"/>
        <v>not good</v>
      </c>
      <c r="S6173" t="s">
        <v>30</v>
      </c>
      <c r="T6173" t="s">
        <v>30</v>
      </c>
      <c r="U6173">
        <v>718.60739999999998</v>
      </c>
      <c r="V6173">
        <f t="shared" si="581"/>
        <v>718.60739999999998</v>
      </c>
    </row>
    <row r="6174" spans="1:22" x14ac:dyDescent="0.35">
      <c r="A6174" t="s">
        <v>6658</v>
      </c>
      <c r="B6174" t="s">
        <v>24</v>
      </c>
      <c r="C6174" t="s">
        <v>17</v>
      </c>
      <c r="D6174" t="s">
        <v>18</v>
      </c>
      <c r="E6174">
        <v>1810.1</v>
      </c>
      <c r="F6174" t="str">
        <f t="shared" si="576"/>
        <v>medium</v>
      </c>
      <c r="G6174" t="str">
        <f t="shared" si="577"/>
        <v>low</v>
      </c>
      <c r="H6174">
        <v>0.14000000000000001</v>
      </c>
      <c r="I6174">
        <v>253.41399999999999</v>
      </c>
      <c r="J6174">
        <v>2</v>
      </c>
      <c r="K6174" s="3">
        <v>45022</v>
      </c>
      <c r="L6174" s="3">
        <v>45236</v>
      </c>
      <c r="M6174" t="s">
        <v>43</v>
      </c>
      <c r="N6174" t="s">
        <v>29</v>
      </c>
      <c r="O6174">
        <v>288.94</v>
      </c>
      <c r="P6174" t="str">
        <f t="shared" si="578"/>
        <v>Not Good</v>
      </c>
      <c r="Q6174" t="str">
        <f t="shared" si="579"/>
        <v>high impact</v>
      </c>
      <c r="R6174" t="str">
        <f t="shared" si="580"/>
        <v>not good</v>
      </c>
      <c r="S6174" t="s">
        <v>22</v>
      </c>
      <c r="T6174" t="s">
        <v>22</v>
      </c>
      <c r="U6174">
        <v>1556.6859999999999</v>
      </c>
      <c r="V6174">
        <f t="shared" si="581"/>
        <v>1556.6859999999999</v>
      </c>
    </row>
    <row r="6175" spans="1:22" x14ac:dyDescent="0.35">
      <c r="A6175" t="s">
        <v>6659</v>
      </c>
      <c r="B6175" t="s">
        <v>32</v>
      </c>
      <c r="C6175" t="s">
        <v>25</v>
      </c>
      <c r="D6175" t="s">
        <v>46</v>
      </c>
      <c r="E6175">
        <v>2869.91</v>
      </c>
      <c r="F6175" t="str">
        <f t="shared" si="576"/>
        <v>high</v>
      </c>
      <c r="G6175" t="str">
        <f t="shared" si="577"/>
        <v>high</v>
      </c>
      <c r="H6175">
        <v>0.19</v>
      </c>
      <c r="I6175">
        <v>545.28290000000004</v>
      </c>
      <c r="J6175">
        <v>5</v>
      </c>
      <c r="K6175" s="4" t="s">
        <v>707</v>
      </c>
      <c r="L6175" s="4" t="s">
        <v>200</v>
      </c>
      <c r="M6175" t="s">
        <v>20</v>
      </c>
      <c r="N6175" t="s">
        <v>21</v>
      </c>
      <c r="O6175">
        <v>713.64</v>
      </c>
      <c r="P6175" t="str">
        <f t="shared" si="578"/>
        <v>Good</v>
      </c>
      <c r="Q6175" t="str">
        <f t="shared" si="579"/>
        <v>high impact</v>
      </c>
      <c r="R6175" t="str">
        <f t="shared" si="580"/>
        <v>good</v>
      </c>
      <c r="S6175" t="s">
        <v>56</v>
      </c>
      <c r="T6175" t="s">
        <v>56</v>
      </c>
      <c r="U6175">
        <v>2324.6271000000002</v>
      </c>
      <c r="V6175">
        <f t="shared" si="581"/>
        <v>2324.6271000000002</v>
      </c>
    </row>
    <row r="6176" spans="1:22" x14ac:dyDescent="0.35">
      <c r="A6176" t="s">
        <v>6660</v>
      </c>
      <c r="B6176" t="s">
        <v>32</v>
      </c>
      <c r="C6176" t="s">
        <v>33</v>
      </c>
      <c r="D6176" t="s">
        <v>50</v>
      </c>
      <c r="E6176">
        <v>476.62</v>
      </c>
      <c r="F6176" t="str">
        <f t="shared" si="576"/>
        <v>low</v>
      </c>
      <c r="G6176" t="str">
        <f t="shared" si="577"/>
        <v>low</v>
      </c>
      <c r="H6176">
        <v>0.12</v>
      </c>
      <c r="I6176">
        <v>57.194400000000002</v>
      </c>
      <c r="J6176">
        <v>4</v>
      </c>
      <c r="K6176" s="4" t="s">
        <v>1773</v>
      </c>
      <c r="L6176" s="4" t="s">
        <v>518</v>
      </c>
      <c r="M6176" t="s">
        <v>20</v>
      </c>
      <c r="N6176" t="s">
        <v>36</v>
      </c>
      <c r="O6176">
        <v>118.96</v>
      </c>
      <c r="P6176" t="str">
        <f t="shared" si="578"/>
        <v>Not Good</v>
      </c>
      <c r="Q6176" t="str">
        <f t="shared" si="579"/>
        <v>normal</v>
      </c>
      <c r="R6176" t="str">
        <f t="shared" si="580"/>
        <v>not good</v>
      </c>
      <c r="S6176" t="s">
        <v>22</v>
      </c>
      <c r="T6176" t="s">
        <v>22</v>
      </c>
      <c r="U6176">
        <v>419.42559999999997</v>
      </c>
      <c r="V6176">
        <f t="shared" si="581"/>
        <v>419.42559999999997</v>
      </c>
    </row>
    <row r="6177" spans="1:22" x14ac:dyDescent="0.35">
      <c r="A6177" t="s">
        <v>6661</v>
      </c>
      <c r="B6177" t="s">
        <v>32</v>
      </c>
      <c r="C6177" t="s">
        <v>39</v>
      </c>
      <c r="D6177" t="s">
        <v>26</v>
      </c>
      <c r="E6177">
        <v>620.72</v>
      </c>
      <c r="F6177" t="str">
        <f t="shared" si="576"/>
        <v>low</v>
      </c>
      <c r="G6177" t="str">
        <f t="shared" si="577"/>
        <v>low</v>
      </c>
      <c r="H6177">
        <v>0</v>
      </c>
      <c r="I6177">
        <v>0</v>
      </c>
      <c r="J6177">
        <v>3</v>
      </c>
      <c r="K6177" s="4" t="s">
        <v>1753</v>
      </c>
      <c r="L6177" s="4" t="s">
        <v>628</v>
      </c>
      <c r="M6177" t="s">
        <v>43</v>
      </c>
      <c r="N6177" t="s">
        <v>29</v>
      </c>
      <c r="O6177">
        <v>132.25</v>
      </c>
      <c r="P6177" t="str">
        <f t="shared" si="578"/>
        <v>Not Good</v>
      </c>
      <c r="Q6177" t="str">
        <f t="shared" si="579"/>
        <v>normal</v>
      </c>
      <c r="R6177" t="str">
        <f t="shared" si="580"/>
        <v>not good</v>
      </c>
      <c r="S6177" t="s">
        <v>30</v>
      </c>
      <c r="T6177" t="s">
        <v>30</v>
      </c>
      <c r="U6177">
        <v>620.72</v>
      </c>
      <c r="V6177">
        <f t="shared" si="581"/>
        <v>620.72</v>
      </c>
    </row>
    <row r="6178" spans="1:22" x14ac:dyDescent="0.35">
      <c r="A6178" t="s">
        <v>6662</v>
      </c>
      <c r="B6178" t="s">
        <v>24</v>
      </c>
      <c r="C6178" t="s">
        <v>17</v>
      </c>
      <c r="D6178" t="s">
        <v>34</v>
      </c>
      <c r="E6178">
        <v>4677.84</v>
      </c>
      <c r="F6178" t="str">
        <f t="shared" si="576"/>
        <v>high</v>
      </c>
      <c r="G6178" t="str">
        <f t="shared" si="577"/>
        <v>high</v>
      </c>
      <c r="H6178">
        <v>0.09</v>
      </c>
      <c r="I6178">
        <v>421.00560000000002</v>
      </c>
      <c r="J6178">
        <v>8</v>
      </c>
      <c r="K6178" s="4" t="s">
        <v>802</v>
      </c>
      <c r="L6178" s="4" t="s">
        <v>313</v>
      </c>
      <c r="M6178" t="s">
        <v>28</v>
      </c>
      <c r="N6178" t="s">
        <v>36</v>
      </c>
      <c r="O6178">
        <v>662</v>
      </c>
      <c r="P6178" t="str">
        <f t="shared" si="578"/>
        <v>Good</v>
      </c>
      <c r="Q6178" t="str">
        <f t="shared" si="579"/>
        <v>high impact</v>
      </c>
      <c r="R6178" t="str">
        <f t="shared" si="580"/>
        <v>good</v>
      </c>
      <c r="S6178" t="s">
        <v>47</v>
      </c>
      <c r="T6178" t="s">
        <v>47</v>
      </c>
      <c r="U6178">
        <v>4256.8343999999997</v>
      </c>
      <c r="V6178">
        <f t="shared" si="581"/>
        <v>4256.8343999999997</v>
      </c>
    </row>
    <row r="6179" spans="1:22" x14ac:dyDescent="0.35">
      <c r="A6179" t="s">
        <v>6663</v>
      </c>
      <c r="B6179" t="s">
        <v>16</v>
      </c>
      <c r="C6179" t="s">
        <v>25</v>
      </c>
      <c r="D6179" t="s">
        <v>26</v>
      </c>
      <c r="E6179">
        <v>3543.19</v>
      </c>
      <c r="F6179" t="str">
        <f t="shared" si="576"/>
        <v>high</v>
      </c>
      <c r="G6179" t="str">
        <f t="shared" si="577"/>
        <v>high</v>
      </c>
      <c r="H6179">
        <v>0.44</v>
      </c>
      <c r="I6179">
        <v>1559.0036</v>
      </c>
      <c r="J6179">
        <v>2</v>
      </c>
      <c r="K6179" s="4" t="s">
        <v>1773</v>
      </c>
      <c r="L6179" s="4" t="s">
        <v>683</v>
      </c>
      <c r="M6179" t="s">
        <v>43</v>
      </c>
      <c r="N6179" t="s">
        <v>21</v>
      </c>
      <c r="O6179">
        <v>850.04</v>
      </c>
      <c r="P6179" t="str">
        <f t="shared" si="578"/>
        <v>Good</v>
      </c>
      <c r="Q6179" t="str">
        <f t="shared" si="579"/>
        <v>high impact</v>
      </c>
      <c r="R6179" t="str">
        <f t="shared" si="580"/>
        <v>good</v>
      </c>
      <c r="S6179" t="s">
        <v>47</v>
      </c>
      <c r="T6179" t="s">
        <v>47</v>
      </c>
      <c r="U6179">
        <v>1984.1864</v>
      </c>
      <c r="V6179">
        <f t="shared" si="581"/>
        <v>1984.1864</v>
      </c>
    </row>
    <row r="6180" spans="1:22" x14ac:dyDescent="0.35">
      <c r="A6180" t="s">
        <v>6664</v>
      </c>
      <c r="B6180" t="s">
        <v>32</v>
      </c>
      <c r="C6180" t="s">
        <v>33</v>
      </c>
      <c r="D6180" t="s">
        <v>18</v>
      </c>
      <c r="E6180">
        <v>1447.93</v>
      </c>
      <c r="F6180" t="str">
        <f t="shared" si="576"/>
        <v>medium</v>
      </c>
      <c r="G6180" t="str">
        <f t="shared" si="577"/>
        <v>low</v>
      </c>
      <c r="H6180">
        <v>0.04</v>
      </c>
      <c r="I6180">
        <v>57.917200000000001</v>
      </c>
      <c r="J6180">
        <v>2</v>
      </c>
      <c r="K6180" s="3">
        <v>45087</v>
      </c>
      <c r="L6180" s="3">
        <v>45117</v>
      </c>
      <c r="M6180" t="s">
        <v>43</v>
      </c>
      <c r="N6180" t="s">
        <v>21</v>
      </c>
      <c r="O6180">
        <v>412.64</v>
      </c>
      <c r="P6180" t="str">
        <f t="shared" si="578"/>
        <v>Not Good</v>
      </c>
      <c r="Q6180" t="str">
        <f t="shared" si="579"/>
        <v>high impact</v>
      </c>
      <c r="R6180" t="str">
        <f t="shared" si="580"/>
        <v>not good</v>
      </c>
      <c r="S6180" t="s">
        <v>56</v>
      </c>
      <c r="T6180" t="s">
        <v>56</v>
      </c>
      <c r="U6180">
        <v>1390.0128</v>
      </c>
      <c r="V6180">
        <f t="shared" si="581"/>
        <v>1390.0128</v>
      </c>
    </row>
    <row r="6181" spans="1:22" x14ac:dyDescent="0.35">
      <c r="A6181" t="s">
        <v>6665</v>
      </c>
      <c r="B6181" t="s">
        <v>32</v>
      </c>
      <c r="C6181" t="s">
        <v>39</v>
      </c>
      <c r="D6181" t="s">
        <v>18</v>
      </c>
      <c r="E6181">
        <v>1704.07</v>
      </c>
      <c r="F6181" t="str">
        <f t="shared" si="576"/>
        <v>medium</v>
      </c>
      <c r="G6181" t="str">
        <f t="shared" si="577"/>
        <v>low</v>
      </c>
      <c r="H6181">
        <v>0.21</v>
      </c>
      <c r="I6181">
        <v>357.85469999999998</v>
      </c>
      <c r="J6181">
        <v>5</v>
      </c>
      <c r="K6181" s="3">
        <v>45423</v>
      </c>
      <c r="L6181" s="3">
        <v>45484</v>
      </c>
      <c r="M6181" t="s">
        <v>20</v>
      </c>
      <c r="N6181" t="s">
        <v>29</v>
      </c>
      <c r="O6181">
        <v>201.14</v>
      </c>
      <c r="P6181" t="str">
        <f t="shared" si="578"/>
        <v>Not Good</v>
      </c>
      <c r="Q6181" t="str">
        <f t="shared" si="579"/>
        <v>high impact</v>
      </c>
      <c r="R6181" t="str">
        <f t="shared" si="580"/>
        <v>not good</v>
      </c>
      <c r="S6181" t="s">
        <v>56</v>
      </c>
      <c r="T6181" t="s">
        <v>56</v>
      </c>
      <c r="U6181">
        <v>1346.2153000000001</v>
      </c>
      <c r="V6181">
        <f t="shared" si="581"/>
        <v>1346.2153000000001</v>
      </c>
    </row>
    <row r="6182" spans="1:22" x14ac:dyDescent="0.35">
      <c r="A6182" t="s">
        <v>6666</v>
      </c>
      <c r="B6182" t="s">
        <v>24</v>
      </c>
      <c r="C6182" t="s">
        <v>17</v>
      </c>
      <c r="D6182" t="s">
        <v>50</v>
      </c>
      <c r="E6182">
        <v>1983.7</v>
      </c>
      <c r="F6182" t="str">
        <f t="shared" si="576"/>
        <v>medium</v>
      </c>
      <c r="G6182" t="str">
        <f t="shared" si="577"/>
        <v>low</v>
      </c>
      <c r="H6182">
        <v>0.23</v>
      </c>
      <c r="I6182">
        <v>456.25099999999998</v>
      </c>
      <c r="J6182">
        <v>1</v>
      </c>
      <c r="K6182" s="4" t="s">
        <v>927</v>
      </c>
      <c r="L6182" s="4" t="s">
        <v>2009</v>
      </c>
      <c r="M6182" t="s">
        <v>43</v>
      </c>
      <c r="N6182" t="s">
        <v>36</v>
      </c>
      <c r="O6182">
        <v>347.93</v>
      </c>
      <c r="P6182" t="str">
        <f t="shared" si="578"/>
        <v>Not Good</v>
      </c>
      <c r="Q6182" t="str">
        <f t="shared" si="579"/>
        <v>high impact</v>
      </c>
      <c r="R6182" t="str">
        <f t="shared" si="580"/>
        <v>not good</v>
      </c>
      <c r="S6182" t="s">
        <v>47</v>
      </c>
      <c r="T6182" t="s">
        <v>47</v>
      </c>
      <c r="U6182">
        <v>1527.4490000000001</v>
      </c>
      <c r="V6182">
        <f t="shared" si="581"/>
        <v>1527.4490000000001</v>
      </c>
    </row>
    <row r="6183" spans="1:22" x14ac:dyDescent="0.35">
      <c r="A6183" t="s">
        <v>6667</v>
      </c>
      <c r="B6183" t="s">
        <v>16</v>
      </c>
      <c r="C6183" t="s">
        <v>25</v>
      </c>
      <c r="D6183" t="s">
        <v>18</v>
      </c>
      <c r="E6183">
        <v>467.85</v>
      </c>
      <c r="F6183" t="str">
        <f t="shared" si="576"/>
        <v>low</v>
      </c>
      <c r="G6183" t="str">
        <f t="shared" si="577"/>
        <v>low</v>
      </c>
      <c r="H6183">
        <v>0.39</v>
      </c>
      <c r="I6183">
        <v>182.4615</v>
      </c>
      <c r="J6183">
        <v>7</v>
      </c>
      <c r="K6183" s="4" t="s">
        <v>539</v>
      </c>
      <c r="L6183" s="4" t="s">
        <v>75</v>
      </c>
      <c r="M6183" t="s">
        <v>28</v>
      </c>
      <c r="N6183" t="s">
        <v>29</v>
      </c>
      <c r="O6183">
        <v>93.61</v>
      </c>
      <c r="P6183" t="str">
        <f t="shared" si="578"/>
        <v>Not Good</v>
      </c>
      <c r="Q6183" t="str">
        <f t="shared" si="579"/>
        <v>high impact</v>
      </c>
      <c r="R6183" t="str">
        <f t="shared" si="580"/>
        <v>not good</v>
      </c>
      <c r="S6183" t="s">
        <v>72</v>
      </c>
      <c r="T6183" t="s">
        <v>72</v>
      </c>
      <c r="U6183">
        <v>285.38850000000002</v>
      </c>
      <c r="V6183">
        <f t="shared" si="581"/>
        <v>285.38850000000002</v>
      </c>
    </row>
    <row r="6184" spans="1:22" x14ac:dyDescent="0.35">
      <c r="A6184" t="s">
        <v>6668</v>
      </c>
      <c r="B6184" t="s">
        <v>32</v>
      </c>
      <c r="C6184" t="s">
        <v>33</v>
      </c>
      <c r="D6184" t="s">
        <v>50</v>
      </c>
      <c r="E6184">
        <v>3721.97</v>
      </c>
      <c r="F6184" t="str">
        <f t="shared" si="576"/>
        <v>high</v>
      </c>
      <c r="G6184" t="str">
        <f t="shared" si="577"/>
        <v>high</v>
      </c>
      <c r="H6184">
        <v>0.13</v>
      </c>
      <c r="I6184">
        <v>483.85610000000003</v>
      </c>
      <c r="J6184">
        <v>9</v>
      </c>
      <c r="K6184" s="4" t="s">
        <v>1500</v>
      </c>
      <c r="L6184" s="4" t="s">
        <v>842</v>
      </c>
      <c r="M6184" t="s">
        <v>43</v>
      </c>
      <c r="N6184" t="s">
        <v>36</v>
      </c>
      <c r="O6184">
        <v>739.17</v>
      </c>
      <c r="P6184" t="str">
        <f t="shared" si="578"/>
        <v>Good</v>
      </c>
      <c r="Q6184" t="str">
        <f t="shared" si="579"/>
        <v>high impact</v>
      </c>
      <c r="R6184" t="str">
        <f t="shared" si="580"/>
        <v>good</v>
      </c>
      <c r="S6184" t="s">
        <v>56</v>
      </c>
      <c r="T6184" t="s">
        <v>56</v>
      </c>
      <c r="U6184">
        <v>3238.1138999999998</v>
      </c>
      <c r="V6184">
        <f t="shared" si="581"/>
        <v>3238.1138999999998</v>
      </c>
    </row>
    <row r="6185" spans="1:22" x14ac:dyDescent="0.35">
      <c r="A6185" t="s">
        <v>6669</v>
      </c>
      <c r="B6185" t="s">
        <v>58</v>
      </c>
      <c r="C6185" t="s">
        <v>39</v>
      </c>
      <c r="D6185" t="s">
        <v>34</v>
      </c>
      <c r="E6185">
        <v>966.49</v>
      </c>
      <c r="F6185" t="str">
        <f t="shared" si="576"/>
        <v>low</v>
      </c>
      <c r="G6185" t="str">
        <f t="shared" si="577"/>
        <v>low</v>
      </c>
      <c r="H6185">
        <v>0.15</v>
      </c>
      <c r="I6185">
        <v>144.9735</v>
      </c>
      <c r="J6185">
        <v>2</v>
      </c>
      <c r="K6185" s="4" t="s">
        <v>126</v>
      </c>
      <c r="L6185" s="3">
        <v>44929</v>
      </c>
      <c r="M6185" t="s">
        <v>20</v>
      </c>
      <c r="N6185" t="s">
        <v>36</v>
      </c>
      <c r="O6185">
        <v>149.01</v>
      </c>
      <c r="P6185" t="str">
        <f t="shared" si="578"/>
        <v>Not Good</v>
      </c>
      <c r="Q6185" t="str">
        <f t="shared" si="579"/>
        <v>normal</v>
      </c>
      <c r="R6185" t="str">
        <f t="shared" si="580"/>
        <v>not good</v>
      </c>
      <c r="S6185" t="s">
        <v>72</v>
      </c>
      <c r="T6185" t="s">
        <v>72</v>
      </c>
      <c r="U6185">
        <v>821.51649999999995</v>
      </c>
      <c r="V6185">
        <f t="shared" si="581"/>
        <v>821.51649999999995</v>
      </c>
    </row>
    <row r="6186" spans="1:22" x14ac:dyDescent="0.35">
      <c r="A6186" t="s">
        <v>6670</v>
      </c>
      <c r="B6186" t="s">
        <v>24</v>
      </c>
      <c r="C6186" t="s">
        <v>17</v>
      </c>
      <c r="D6186" t="s">
        <v>50</v>
      </c>
      <c r="E6186">
        <v>4045.09</v>
      </c>
      <c r="F6186" t="str">
        <f t="shared" si="576"/>
        <v>high</v>
      </c>
      <c r="G6186" t="str">
        <f t="shared" si="577"/>
        <v>high</v>
      </c>
      <c r="H6186">
        <v>0.01</v>
      </c>
      <c r="I6186">
        <v>40.450899999999997</v>
      </c>
      <c r="J6186">
        <v>1</v>
      </c>
      <c r="K6186" s="3">
        <v>45394</v>
      </c>
      <c r="L6186" s="3">
        <v>45547</v>
      </c>
      <c r="M6186" t="s">
        <v>20</v>
      </c>
      <c r="N6186" t="s">
        <v>29</v>
      </c>
      <c r="O6186">
        <v>751.98</v>
      </c>
      <c r="P6186" t="str">
        <f t="shared" si="578"/>
        <v>Good</v>
      </c>
      <c r="Q6186" t="str">
        <f t="shared" si="579"/>
        <v>high impact</v>
      </c>
      <c r="R6186" t="str">
        <f t="shared" si="580"/>
        <v>good</v>
      </c>
      <c r="S6186" t="s">
        <v>47</v>
      </c>
      <c r="T6186" t="s">
        <v>47</v>
      </c>
      <c r="U6186">
        <v>4004.6390999999999</v>
      </c>
      <c r="V6186">
        <f t="shared" si="581"/>
        <v>4004.6390999999999</v>
      </c>
    </row>
    <row r="6187" spans="1:22" x14ac:dyDescent="0.35">
      <c r="A6187" t="s">
        <v>6671</v>
      </c>
      <c r="B6187" t="s">
        <v>32</v>
      </c>
      <c r="C6187" t="s">
        <v>25</v>
      </c>
      <c r="D6187" t="s">
        <v>18</v>
      </c>
      <c r="E6187">
        <v>4244.7700000000004</v>
      </c>
      <c r="F6187" t="str">
        <f t="shared" si="576"/>
        <v>high</v>
      </c>
      <c r="G6187" t="str">
        <f t="shared" si="577"/>
        <v>high</v>
      </c>
      <c r="H6187">
        <v>0.45</v>
      </c>
      <c r="I6187">
        <v>1910.1465000000001</v>
      </c>
      <c r="J6187">
        <v>9</v>
      </c>
      <c r="K6187" s="4" t="s">
        <v>772</v>
      </c>
      <c r="L6187" s="4" t="s">
        <v>535</v>
      </c>
      <c r="M6187" t="s">
        <v>43</v>
      </c>
      <c r="N6187" t="s">
        <v>21</v>
      </c>
      <c r="O6187">
        <v>271.51</v>
      </c>
      <c r="P6187" t="str">
        <f t="shared" si="578"/>
        <v>Not Good</v>
      </c>
      <c r="Q6187" t="str">
        <f t="shared" si="579"/>
        <v>high impact</v>
      </c>
      <c r="R6187" t="str">
        <f t="shared" si="580"/>
        <v>not good</v>
      </c>
      <c r="S6187" t="s">
        <v>30</v>
      </c>
      <c r="T6187" t="s">
        <v>30</v>
      </c>
      <c r="U6187">
        <v>2334.6235000000001</v>
      </c>
      <c r="V6187">
        <f t="shared" si="581"/>
        <v>2334.6235000000001</v>
      </c>
    </row>
    <row r="6188" spans="1:22" x14ac:dyDescent="0.35">
      <c r="A6188" t="s">
        <v>6672</v>
      </c>
      <c r="B6188" t="s">
        <v>32</v>
      </c>
      <c r="C6188" t="s">
        <v>33</v>
      </c>
      <c r="D6188" t="s">
        <v>46</v>
      </c>
      <c r="E6188">
        <v>3228.33</v>
      </c>
      <c r="F6188" t="str">
        <f t="shared" si="576"/>
        <v>high</v>
      </c>
      <c r="G6188" t="str">
        <f t="shared" si="577"/>
        <v>high</v>
      </c>
      <c r="H6188">
        <v>0.34</v>
      </c>
      <c r="I6188">
        <v>1097.6322</v>
      </c>
      <c r="J6188">
        <v>2</v>
      </c>
      <c r="K6188" s="3">
        <v>45575</v>
      </c>
      <c r="L6188" s="3">
        <v>45606</v>
      </c>
      <c r="M6188" t="s">
        <v>28</v>
      </c>
      <c r="N6188" t="s">
        <v>36</v>
      </c>
      <c r="O6188">
        <v>213.41</v>
      </c>
      <c r="P6188" t="str">
        <f t="shared" si="578"/>
        <v>Not Good</v>
      </c>
      <c r="Q6188" t="str">
        <f t="shared" si="579"/>
        <v>high impact</v>
      </c>
      <c r="R6188" t="str">
        <f t="shared" si="580"/>
        <v>not good</v>
      </c>
      <c r="S6188" t="s">
        <v>47</v>
      </c>
      <c r="T6188" t="s">
        <v>47</v>
      </c>
      <c r="U6188">
        <v>2130.6977999999999</v>
      </c>
      <c r="V6188">
        <f t="shared" si="581"/>
        <v>2130.6977999999999</v>
      </c>
    </row>
    <row r="6189" spans="1:22" x14ac:dyDescent="0.35">
      <c r="A6189" t="s">
        <v>6673</v>
      </c>
      <c r="B6189" t="s">
        <v>58</v>
      </c>
      <c r="C6189" t="s">
        <v>39</v>
      </c>
      <c r="D6189" t="s">
        <v>50</v>
      </c>
      <c r="E6189">
        <v>3872.29</v>
      </c>
      <c r="F6189" t="str">
        <f t="shared" si="576"/>
        <v>high</v>
      </c>
      <c r="G6189" t="str">
        <f t="shared" si="577"/>
        <v>high</v>
      </c>
      <c r="H6189">
        <v>0.13</v>
      </c>
      <c r="I6189">
        <v>503.39769999999999</v>
      </c>
      <c r="J6189">
        <v>9</v>
      </c>
      <c r="K6189" s="4" t="s">
        <v>458</v>
      </c>
      <c r="L6189" s="4" t="s">
        <v>963</v>
      </c>
      <c r="M6189" t="s">
        <v>43</v>
      </c>
      <c r="N6189" t="s">
        <v>36</v>
      </c>
      <c r="O6189">
        <v>1095.6300000000001</v>
      </c>
      <c r="P6189" t="str">
        <f t="shared" si="578"/>
        <v>Good</v>
      </c>
      <c r="Q6189" t="str">
        <f t="shared" si="579"/>
        <v>high impact</v>
      </c>
      <c r="R6189" t="str">
        <f t="shared" si="580"/>
        <v>good</v>
      </c>
      <c r="S6189" t="s">
        <v>47</v>
      </c>
      <c r="T6189" t="s">
        <v>47</v>
      </c>
      <c r="U6189">
        <v>3368.8923</v>
      </c>
      <c r="V6189">
        <f t="shared" si="581"/>
        <v>3368.8923</v>
      </c>
    </row>
    <row r="6190" spans="1:22" x14ac:dyDescent="0.35">
      <c r="A6190" t="s">
        <v>6674</v>
      </c>
      <c r="B6190" t="s">
        <v>58</v>
      </c>
      <c r="C6190" t="s">
        <v>17</v>
      </c>
      <c r="D6190" t="s">
        <v>26</v>
      </c>
      <c r="E6190">
        <v>941.99</v>
      </c>
      <c r="F6190" t="str">
        <f t="shared" si="576"/>
        <v>low</v>
      </c>
      <c r="G6190" t="str">
        <f t="shared" si="577"/>
        <v>low</v>
      </c>
      <c r="H6190">
        <v>0.44</v>
      </c>
      <c r="I6190">
        <v>414.47559999999999</v>
      </c>
      <c r="J6190">
        <v>8</v>
      </c>
      <c r="K6190" s="3">
        <v>44938</v>
      </c>
      <c r="L6190" s="3">
        <v>45119</v>
      </c>
      <c r="M6190" t="s">
        <v>20</v>
      </c>
      <c r="N6190" t="s">
        <v>29</v>
      </c>
      <c r="O6190">
        <v>176.88</v>
      </c>
      <c r="P6190" t="str">
        <f t="shared" si="578"/>
        <v>Not Good</v>
      </c>
      <c r="Q6190" t="str">
        <f t="shared" si="579"/>
        <v>high impact</v>
      </c>
      <c r="R6190" t="str">
        <f t="shared" si="580"/>
        <v>not good</v>
      </c>
      <c r="S6190" t="s">
        <v>37</v>
      </c>
      <c r="T6190" t="s">
        <v>37</v>
      </c>
      <c r="U6190">
        <v>527.51440000000002</v>
      </c>
      <c r="V6190">
        <f t="shared" si="581"/>
        <v>527.51440000000002</v>
      </c>
    </row>
    <row r="6191" spans="1:22" x14ac:dyDescent="0.35">
      <c r="A6191" t="s">
        <v>6675</v>
      </c>
      <c r="B6191" t="s">
        <v>24</v>
      </c>
      <c r="C6191" t="s">
        <v>25</v>
      </c>
      <c r="D6191" t="s">
        <v>46</v>
      </c>
      <c r="E6191">
        <v>2922.1</v>
      </c>
      <c r="F6191" t="str">
        <f t="shared" si="576"/>
        <v>high</v>
      </c>
      <c r="G6191" t="str">
        <f t="shared" si="577"/>
        <v>high</v>
      </c>
      <c r="H6191">
        <v>0.04</v>
      </c>
      <c r="I6191">
        <v>116.884</v>
      </c>
      <c r="J6191">
        <v>7</v>
      </c>
      <c r="K6191" s="3">
        <v>44937</v>
      </c>
      <c r="L6191" s="3">
        <v>44996</v>
      </c>
      <c r="M6191" t="s">
        <v>43</v>
      </c>
      <c r="N6191" t="s">
        <v>36</v>
      </c>
      <c r="O6191">
        <v>288.72000000000003</v>
      </c>
      <c r="P6191" t="str">
        <f t="shared" si="578"/>
        <v>Not Good</v>
      </c>
      <c r="Q6191" t="str">
        <f t="shared" si="579"/>
        <v>high impact</v>
      </c>
      <c r="R6191" t="str">
        <f t="shared" si="580"/>
        <v>not good</v>
      </c>
      <c r="S6191" t="s">
        <v>56</v>
      </c>
      <c r="T6191" t="s">
        <v>56</v>
      </c>
      <c r="U6191">
        <v>2805.2159999999999</v>
      </c>
      <c r="V6191">
        <f t="shared" si="581"/>
        <v>2805.2159999999999</v>
      </c>
    </row>
    <row r="6192" spans="1:22" x14ac:dyDescent="0.35">
      <c r="A6192" t="s">
        <v>6676</v>
      </c>
      <c r="B6192" t="s">
        <v>24</v>
      </c>
      <c r="C6192" t="s">
        <v>33</v>
      </c>
      <c r="D6192" t="s">
        <v>50</v>
      </c>
      <c r="E6192">
        <v>3416.32</v>
      </c>
      <c r="F6192" t="str">
        <f t="shared" si="576"/>
        <v>high</v>
      </c>
      <c r="G6192" t="str">
        <f t="shared" si="577"/>
        <v>high</v>
      </c>
      <c r="H6192">
        <v>0.18</v>
      </c>
      <c r="I6192">
        <v>614.93759999999997</v>
      </c>
      <c r="J6192">
        <v>1</v>
      </c>
      <c r="K6192" s="3">
        <v>45235</v>
      </c>
      <c r="L6192" s="4" t="s">
        <v>756</v>
      </c>
      <c r="M6192" t="s">
        <v>28</v>
      </c>
      <c r="N6192" t="s">
        <v>29</v>
      </c>
      <c r="O6192">
        <v>396.71</v>
      </c>
      <c r="P6192" t="str">
        <f t="shared" si="578"/>
        <v>Not Good</v>
      </c>
      <c r="Q6192" t="str">
        <f t="shared" si="579"/>
        <v>high impact</v>
      </c>
      <c r="R6192" t="str">
        <f t="shared" si="580"/>
        <v>not good</v>
      </c>
      <c r="S6192" t="s">
        <v>30</v>
      </c>
      <c r="T6192" t="s">
        <v>30</v>
      </c>
      <c r="U6192">
        <v>2801.3824</v>
      </c>
      <c r="V6192">
        <f t="shared" si="581"/>
        <v>2801.3824</v>
      </c>
    </row>
    <row r="6193" spans="1:22" x14ac:dyDescent="0.35">
      <c r="A6193" t="s">
        <v>6677</v>
      </c>
      <c r="B6193" t="s">
        <v>58</v>
      </c>
      <c r="C6193" t="s">
        <v>39</v>
      </c>
      <c r="D6193" t="s">
        <v>26</v>
      </c>
      <c r="E6193">
        <v>3341.65</v>
      </c>
      <c r="F6193" t="str">
        <f t="shared" si="576"/>
        <v>high</v>
      </c>
      <c r="G6193" t="str">
        <f t="shared" si="577"/>
        <v>high</v>
      </c>
      <c r="H6193">
        <v>0.28000000000000003</v>
      </c>
      <c r="I6193">
        <v>935.66200000000003</v>
      </c>
      <c r="J6193">
        <v>4</v>
      </c>
      <c r="K6193" s="4" t="s">
        <v>840</v>
      </c>
      <c r="L6193" s="4" t="s">
        <v>884</v>
      </c>
      <c r="M6193" t="s">
        <v>28</v>
      </c>
      <c r="N6193" t="s">
        <v>29</v>
      </c>
      <c r="O6193">
        <v>755.15</v>
      </c>
      <c r="P6193" t="str">
        <f t="shared" si="578"/>
        <v>Good</v>
      </c>
      <c r="Q6193" t="str">
        <f t="shared" si="579"/>
        <v>high impact</v>
      </c>
      <c r="R6193" t="str">
        <f t="shared" si="580"/>
        <v>good</v>
      </c>
      <c r="S6193" t="s">
        <v>47</v>
      </c>
      <c r="T6193" t="s">
        <v>47</v>
      </c>
      <c r="U6193">
        <v>2405.9879999999998</v>
      </c>
      <c r="V6193">
        <f t="shared" si="581"/>
        <v>2405.9879999999998</v>
      </c>
    </row>
    <row r="6194" spans="1:22" x14ac:dyDescent="0.35">
      <c r="A6194" t="s">
        <v>6678</v>
      </c>
      <c r="B6194" t="s">
        <v>24</v>
      </c>
      <c r="C6194" t="s">
        <v>17</v>
      </c>
      <c r="D6194" t="s">
        <v>46</v>
      </c>
      <c r="E6194">
        <v>674.72</v>
      </c>
      <c r="F6194" t="str">
        <f t="shared" si="576"/>
        <v>low</v>
      </c>
      <c r="G6194" t="str">
        <f t="shared" si="577"/>
        <v>low</v>
      </c>
      <c r="H6194">
        <v>0.25</v>
      </c>
      <c r="I6194">
        <v>168.68</v>
      </c>
      <c r="J6194">
        <v>7</v>
      </c>
      <c r="K6194" s="4" t="s">
        <v>352</v>
      </c>
      <c r="L6194" s="4" t="s">
        <v>733</v>
      </c>
      <c r="M6194" t="s">
        <v>43</v>
      </c>
      <c r="N6194" t="s">
        <v>21</v>
      </c>
      <c r="O6194">
        <v>150.47</v>
      </c>
      <c r="P6194" t="str">
        <f t="shared" si="578"/>
        <v>Not Good</v>
      </c>
      <c r="Q6194" t="str">
        <f t="shared" si="579"/>
        <v>high impact</v>
      </c>
      <c r="R6194" t="str">
        <f t="shared" si="580"/>
        <v>not good</v>
      </c>
      <c r="S6194" t="s">
        <v>47</v>
      </c>
      <c r="T6194" t="s">
        <v>47</v>
      </c>
      <c r="U6194">
        <v>506.04</v>
      </c>
      <c r="V6194">
        <f t="shared" si="581"/>
        <v>506.04</v>
      </c>
    </row>
    <row r="6195" spans="1:22" x14ac:dyDescent="0.35">
      <c r="A6195" t="s">
        <v>6679</v>
      </c>
      <c r="B6195" t="s">
        <v>58</v>
      </c>
      <c r="C6195" t="s">
        <v>25</v>
      </c>
      <c r="D6195" t="s">
        <v>50</v>
      </c>
      <c r="E6195">
        <v>1787.47</v>
      </c>
      <c r="F6195" t="str">
        <f t="shared" si="576"/>
        <v>medium</v>
      </c>
      <c r="G6195" t="str">
        <f t="shared" si="577"/>
        <v>low</v>
      </c>
      <c r="H6195">
        <v>0.33</v>
      </c>
      <c r="I6195">
        <v>589.86509999999998</v>
      </c>
      <c r="J6195">
        <v>6</v>
      </c>
      <c r="K6195" s="3">
        <v>44936</v>
      </c>
      <c r="L6195" s="3">
        <v>45026</v>
      </c>
      <c r="M6195" t="s">
        <v>43</v>
      </c>
      <c r="N6195" t="s">
        <v>29</v>
      </c>
      <c r="O6195">
        <v>383.47</v>
      </c>
      <c r="P6195" t="str">
        <f t="shared" si="578"/>
        <v>Not Good</v>
      </c>
      <c r="Q6195" t="str">
        <f t="shared" si="579"/>
        <v>high impact</v>
      </c>
      <c r="R6195" t="str">
        <f t="shared" si="580"/>
        <v>not good</v>
      </c>
      <c r="S6195" t="s">
        <v>37</v>
      </c>
      <c r="T6195" t="s">
        <v>37</v>
      </c>
      <c r="U6195">
        <v>1197.6049</v>
      </c>
      <c r="V6195">
        <f t="shared" si="581"/>
        <v>1197.6049</v>
      </c>
    </row>
    <row r="6196" spans="1:22" x14ac:dyDescent="0.35">
      <c r="A6196" t="s">
        <v>6680</v>
      </c>
      <c r="B6196" t="s">
        <v>32</v>
      </c>
      <c r="C6196" t="s">
        <v>33</v>
      </c>
      <c r="D6196" t="s">
        <v>34</v>
      </c>
      <c r="E6196">
        <v>1692.68</v>
      </c>
      <c r="F6196" t="str">
        <f t="shared" si="576"/>
        <v>medium</v>
      </c>
      <c r="G6196" t="str">
        <f t="shared" si="577"/>
        <v>low</v>
      </c>
      <c r="H6196">
        <v>0.15</v>
      </c>
      <c r="I6196">
        <v>253.90199999999999</v>
      </c>
      <c r="J6196">
        <v>1</v>
      </c>
      <c r="K6196" s="3">
        <v>45423</v>
      </c>
      <c r="L6196" s="3">
        <v>45576</v>
      </c>
      <c r="M6196" t="s">
        <v>28</v>
      </c>
      <c r="N6196" t="s">
        <v>21</v>
      </c>
      <c r="O6196">
        <v>190.4</v>
      </c>
      <c r="P6196" t="str">
        <f t="shared" si="578"/>
        <v>Not Good</v>
      </c>
      <c r="Q6196" t="str">
        <f t="shared" si="579"/>
        <v>high impact</v>
      </c>
      <c r="R6196" t="str">
        <f t="shared" si="580"/>
        <v>not good</v>
      </c>
      <c r="S6196" t="s">
        <v>30</v>
      </c>
      <c r="T6196" t="s">
        <v>30</v>
      </c>
      <c r="U6196">
        <v>1438.778</v>
      </c>
      <c r="V6196">
        <f t="shared" si="581"/>
        <v>1438.778</v>
      </c>
    </row>
    <row r="6197" spans="1:22" x14ac:dyDescent="0.35">
      <c r="A6197" t="s">
        <v>6681</v>
      </c>
      <c r="B6197" t="s">
        <v>58</v>
      </c>
      <c r="C6197" t="s">
        <v>39</v>
      </c>
      <c r="D6197" t="s">
        <v>26</v>
      </c>
      <c r="E6197">
        <v>2905.38</v>
      </c>
      <c r="F6197" t="str">
        <f t="shared" si="576"/>
        <v>high</v>
      </c>
      <c r="G6197" t="str">
        <f t="shared" si="577"/>
        <v>high</v>
      </c>
      <c r="H6197">
        <v>0.38</v>
      </c>
      <c r="I6197">
        <v>1104.0444</v>
      </c>
      <c r="J6197">
        <v>7</v>
      </c>
      <c r="K6197" s="4" t="s">
        <v>85</v>
      </c>
      <c r="L6197" s="4" t="s">
        <v>835</v>
      </c>
      <c r="M6197" t="s">
        <v>43</v>
      </c>
      <c r="N6197" t="s">
        <v>36</v>
      </c>
      <c r="O6197">
        <v>750.69</v>
      </c>
      <c r="P6197" t="str">
        <f t="shared" si="578"/>
        <v>Good</v>
      </c>
      <c r="Q6197" t="str">
        <f t="shared" si="579"/>
        <v>high impact</v>
      </c>
      <c r="R6197" t="str">
        <f t="shared" si="580"/>
        <v>good</v>
      </c>
      <c r="S6197" t="s">
        <v>47</v>
      </c>
      <c r="T6197" t="s">
        <v>47</v>
      </c>
      <c r="U6197">
        <v>1801.3356000000001</v>
      </c>
      <c r="V6197">
        <f t="shared" si="581"/>
        <v>1801.3356000000001</v>
      </c>
    </row>
    <row r="6198" spans="1:22" x14ac:dyDescent="0.35">
      <c r="A6198" t="s">
        <v>6682</v>
      </c>
      <c r="B6198" t="s">
        <v>58</v>
      </c>
      <c r="C6198" t="s">
        <v>17</v>
      </c>
      <c r="D6198" t="s">
        <v>34</v>
      </c>
      <c r="E6198">
        <v>3849.66</v>
      </c>
      <c r="F6198" t="str">
        <f t="shared" si="576"/>
        <v>high</v>
      </c>
      <c r="G6198" t="str">
        <f t="shared" si="577"/>
        <v>high</v>
      </c>
      <c r="H6198">
        <v>0.2</v>
      </c>
      <c r="I6198">
        <v>769.93200000000002</v>
      </c>
      <c r="J6198">
        <v>2</v>
      </c>
      <c r="K6198" s="4" t="s">
        <v>617</v>
      </c>
      <c r="L6198" s="4" t="s">
        <v>659</v>
      </c>
      <c r="M6198" t="s">
        <v>20</v>
      </c>
      <c r="N6198" t="s">
        <v>29</v>
      </c>
      <c r="O6198">
        <v>254.92</v>
      </c>
      <c r="P6198" t="str">
        <f t="shared" si="578"/>
        <v>Not Good</v>
      </c>
      <c r="Q6198" t="str">
        <f t="shared" si="579"/>
        <v>high impact</v>
      </c>
      <c r="R6198" t="str">
        <f t="shared" si="580"/>
        <v>not good</v>
      </c>
      <c r="S6198" t="s">
        <v>47</v>
      </c>
      <c r="T6198" t="s">
        <v>47</v>
      </c>
      <c r="U6198">
        <v>3079.7280000000001</v>
      </c>
      <c r="V6198">
        <f t="shared" si="581"/>
        <v>3079.7280000000001</v>
      </c>
    </row>
    <row r="6199" spans="1:22" x14ac:dyDescent="0.35">
      <c r="A6199" t="s">
        <v>6683</v>
      </c>
      <c r="B6199" t="s">
        <v>16</v>
      </c>
      <c r="C6199" t="s">
        <v>25</v>
      </c>
      <c r="D6199" t="s">
        <v>18</v>
      </c>
      <c r="E6199">
        <v>2895.89</v>
      </c>
      <c r="F6199" t="str">
        <f t="shared" si="576"/>
        <v>high</v>
      </c>
      <c r="G6199" t="str">
        <f t="shared" si="577"/>
        <v>high</v>
      </c>
      <c r="H6199">
        <v>0.06</v>
      </c>
      <c r="I6199">
        <v>173.7534</v>
      </c>
      <c r="J6199">
        <v>8</v>
      </c>
      <c r="K6199" s="3">
        <v>45575</v>
      </c>
      <c r="L6199" s="4" t="s">
        <v>532</v>
      </c>
      <c r="M6199" t="s">
        <v>20</v>
      </c>
      <c r="N6199" t="s">
        <v>29</v>
      </c>
      <c r="O6199">
        <v>450.2</v>
      </c>
      <c r="P6199" t="str">
        <f t="shared" si="578"/>
        <v>Not Good</v>
      </c>
      <c r="Q6199" t="str">
        <f t="shared" si="579"/>
        <v>high impact</v>
      </c>
      <c r="R6199" t="str">
        <f t="shared" si="580"/>
        <v>not good</v>
      </c>
      <c r="S6199" t="s">
        <v>72</v>
      </c>
      <c r="T6199" t="s">
        <v>72</v>
      </c>
      <c r="U6199">
        <v>2722.1365999999998</v>
      </c>
      <c r="V6199">
        <f t="shared" si="581"/>
        <v>2722.1365999999998</v>
      </c>
    </row>
    <row r="6200" spans="1:22" x14ac:dyDescent="0.35">
      <c r="A6200" t="s">
        <v>6684</v>
      </c>
      <c r="B6200" t="s">
        <v>58</v>
      </c>
      <c r="C6200" t="s">
        <v>33</v>
      </c>
      <c r="D6200" t="s">
        <v>50</v>
      </c>
      <c r="E6200">
        <v>3798.65</v>
      </c>
      <c r="F6200" t="str">
        <f t="shared" si="576"/>
        <v>high</v>
      </c>
      <c r="G6200" t="str">
        <f t="shared" si="577"/>
        <v>high</v>
      </c>
      <c r="H6200">
        <v>0.37</v>
      </c>
      <c r="I6200">
        <v>1405.5005000000001</v>
      </c>
      <c r="J6200">
        <v>2</v>
      </c>
      <c r="K6200" s="3">
        <v>45238</v>
      </c>
      <c r="L6200" s="4" t="s">
        <v>354</v>
      </c>
      <c r="M6200" t="s">
        <v>43</v>
      </c>
      <c r="N6200" t="s">
        <v>36</v>
      </c>
      <c r="O6200">
        <v>915.11</v>
      </c>
      <c r="P6200" t="str">
        <f t="shared" si="578"/>
        <v>Good</v>
      </c>
      <c r="Q6200" t="str">
        <f t="shared" si="579"/>
        <v>high impact</v>
      </c>
      <c r="R6200" t="str">
        <f t="shared" si="580"/>
        <v>good</v>
      </c>
      <c r="S6200" t="s">
        <v>22</v>
      </c>
      <c r="T6200" t="s">
        <v>22</v>
      </c>
      <c r="U6200">
        <v>2393.1495</v>
      </c>
      <c r="V6200">
        <f t="shared" si="581"/>
        <v>2393.1495</v>
      </c>
    </row>
    <row r="6201" spans="1:22" x14ac:dyDescent="0.35">
      <c r="A6201" t="s">
        <v>6685</v>
      </c>
      <c r="B6201" t="s">
        <v>58</v>
      </c>
      <c r="C6201" t="s">
        <v>39</v>
      </c>
      <c r="D6201" t="s">
        <v>50</v>
      </c>
      <c r="E6201">
        <v>584.94000000000005</v>
      </c>
      <c r="F6201" t="str">
        <f t="shared" si="576"/>
        <v>low</v>
      </c>
      <c r="G6201" t="str">
        <f t="shared" si="577"/>
        <v>low</v>
      </c>
      <c r="H6201">
        <v>0.46</v>
      </c>
      <c r="I6201">
        <v>269.07240000000002</v>
      </c>
      <c r="J6201">
        <v>4</v>
      </c>
      <c r="K6201" s="4" t="s">
        <v>213</v>
      </c>
      <c r="L6201" s="4" t="s">
        <v>230</v>
      </c>
      <c r="M6201" t="s">
        <v>20</v>
      </c>
      <c r="N6201" t="s">
        <v>36</v>
      </c>
      <c r="O6201">
        <v>64.09</v>
      </c>
      <c r="P6201" t="str">
        <f t="shared" si="578"/>
        <v>Not Good</v>
      </c>
      <c r="Q6201" t="str">
        <f t="shared" si="579"/>
        <v>high impact</v>
      </c>
      <c r="R6201" t="str">
        <f t="shared" si="580"/>
        <v>not good</v>
      </c>
      <c r="S6201" t="s">
        <v>22</v>
      </c>
      <c r="T6201" t="s">
        <v>22</v>
      </c>
      <c r="U6201">
        <v>315.86759999999998</v>
      </c>
      <c r="V6201">
        <f t="shared" si="581"/>
        <v>315.86759999999998</v>
      </c>
    </row>
    <row r="6202" spans="1:22" x14ac:dyDescent="0.35">
      <c r="A6202" t="s">
        <v>6686</v>
      </c>
      <c r="B6202" t="s">
        <v>16</v>
      </c>
      <c r="C6202" t="s">
        <v>17</v>
      </c>
      <c r="D6202" t="s">
        <v>26</v>
      </c>
      <c r="E6202">
        <v>4402.88</v>
      </c>
      <c r="F6202" t="str">
        <f t="shared" si="576"/>
        <v>high</v>
      </c>
      <c r="G6202" t="str">
        <f t="shared" si="577"/>
        <v>high</v>
      </c>
      <c r="H6202">
        <v>0.18</v>
      </c>
      <c r="I6202">
        <v>792.51840000000004</v>
      </c>
      <c r="J6202">
        <v>6</v>
      </c>
      <c r="K6202" s="4" t="s">
        <v>286</v>
      </c>
      <c r="L6202" s="4" t="s">
        <v>535</v>
      </c>
      <c r="M6202" t="s">
        <v>20</v>
      </c>
      <c r="N6202" t="s">
        <v>36</v>
      </c>
      <c r="O6202">
        <v>484.81</v>
      </c>
      <c r="P6202" t="str">
        <f t="shared" si="578"/>
        <v>Not Good</v>
      </c>
      <c r="Q6202" t="str">
        <f t="shared" si="579"/>
        <v>high impact</v>
      </c>
      <c r="R6202" t="str">
        <f t="shared" si="580"/>
        <v>not good</v>
      </c>
      <c r="S6202" t="s">
        <v>47</v>
      </c>
      <c r="T6202" t="s">
        <v>47</v>
      </c>
      <c r="U6202">
        <v>3610.3616000000002</v>
      </c>
      <c r="V6202">
        <f t="shared" si="581"/>
        <v>3610.3616000000002</v>
      </c>
    </row>
    <row r="6203" spans="1:22" x14ac:dyDescent="0.35">
      <c r="A6203" t="s">
        <v>6687</v>
      </c>
      <c r="B6203" t="s">
        <v>24</v>
      </c>
      <c r="C6203" t="s">
        <v>25</v>
      </c>
      <c r="D6203" t="s">
        <v>50</v>
      </c>
      <c r="E6203">
        <v>2729.42</v>
      </c>
      <c r="F6203" t="str">
        <f t="shared" si="576"/>
        <v>high</v>
      </c>
      <c r="G6203" t="str">
        <f t="shared" si="577"/>
        <v>high</v>
      </c>
      <c r="H6203">
        <v>0.28999999999999998</v>
      </c>
      <c r="I6203">
        <v>791.53179999999998</v>
      </c>
      <c r="J6203">
        <v>8</v>
      </c>
      <c r="K6203" s="3">
        <v>45261</v>
      </c>
      <c r="L6203" s="4" t="s">
        <v>240</v>
      </c>
      <c r="M6203" t="s">
        <v>20</v>
      </c>
      <c r="N6203" t="s">
        <v>36</v>
      </c>
      <c r="O6203">
        <v>137.38999999999999</v>
      </c>
      <c r="P6203" t="str">
        <f t="shared" si="578"/>
        <v>Not Good</v>
      </c>
      <c r="Q6203" t="str">
        <f t="shared" si="579"/>
        <v>high impact</v>
      </c>
      <c r="R6203" t="str">
        <f t="shared" si="580"/>
        <v>not good</v>
      </c>
      <c r="S6203" t="s">
        <v>22</v>
      </c>
      <c r="T6203" t="s">
        <v>22</v>
      </c>
      <c r="U6203">
        <v>1937.8882000000001</v>
      </c>
      <c r="V6203">
        <f t="shared" si="581"/>
        <v>1937.8882000000001</v>
      </c>
    </row>
    <row r="6204" spans="1:22" x14ac:dyDescent="0.35">
      <c r="A6204" t="s">
        <v>6688</v>
      </c>
      <c r="B6204" t="s">
        <v>16</v>
      </c>
      <c r="C6204" t="s">
        <v>33</v>
      </c>
      <c r="D6204" t="s">
        <v>18</v>
      </c>
      <c r="E6204">
        <v>283.74</v>
      </c>
      <c r="F6204" t="str">
        <f t="shared" si="576"/>
        <v>low</v>
      </c>
      <c r="G6204" t="str">
        <f t="shared" si="577"/>
        <v>low</v>
      </c>
      <c r="H6204">
        <v>0.34</v>
      </c>
      <c r="I6204">
        <v>96.471599999999995</v>
      </c>
      <c r="J6204">
        <v>3</v>
      </c>
      <c r="K6204" s="3">
        <v>45632</v>
      </c>
      <c r="L6204" s="4" t="s">
        <v>96</v>
      </c>
      <c r="M6204" t="s">
        <v>43</v>
      </c>
      <c r="N6204" t="s">
        <v>29</v>
      </c>
      <c r="O6204">
        <v>49.25</v>
      </c>
      <c r="P6204" t="str">
        <f t="shared" si="578"/>
        <v>Not Good</v>
      </c>
      <c r="Q6204" t="str">
        <f t="shared" si="579"/>
        <v>high impact</v>
      </c>
      <c r="R6204" t="str">
        <f t="shared" si="580"/>
        <v>not good</v>
      </c>
      <c r="S6204" t="s">
        <v>56</v>
      </c>
      <c r="T6204" t="s">
        <v>56</v>
      </c>
      <c r="U6204">
        <v>187.26840000000001</v>
      </c>
      <c r="V6204">
        <f t="shared" si="581"/>
        <v>187.26840000000001</v>
      </c>
    </row>
    <row r="6205" spans="1:22" x14ac:dyDescent="0.35">
      <c r="A6205" t="s">
        <v>6689</v>
      </c>
      <c r="B6205" t="s">
        <v>32</v>
      </c>
      <c r="C6205" t="s">
        <v>39</v>
      </c>
      <c r="D6205" t="s">
        <v>50</v>
      </c>
      <c r="E6205">
        <v>3251.74</v>
      </c>
      <c r="F6205" t="str">
        <f t="shared" si="576"/>
        <v>high</v>
      </c>
      <c r="G6205" t="str">
        <f t="shared" si="577"/>
        <v>high</v>
      </c>
      <c r="H6205">
        <v>0.42</v>
      </c>
      <c r="I6205">
        <v>1365.7308</v>
      </c>
      <c r="J6205">
        <v>6</v>
      </c>
      <c r="K6205" s="3">
        <v>45115</v>
      </c>
      <c r="L6205" s="4" t="s">
        <v>772</v>
      </c>
      <c r="M6205" t="s">
        <v>20</v>
      </c>
      <c r="N6205" t="s">
        <v>21</v>
      </c>
      <c r="O6205">
        <v>909.36</v>
      </c>
      <c r="P6205" t="str">
        <f t="shared" si="578"/>
        <v>Good</v>
      </c>
      <c r="Q6205" t="str">
        <f t="shared" si="579"/>
        <v>high impact</v>
      </c>
      <c r="R6205" t="str">
        <f t="shared" si="580"/>
        <v>good</v>
      </c>
      <c r="S6205" t="s">
        <v>22</v>
      </c>
      <c r="T6205" t="s">
        <v>22</v>
      </c>
      <c r="U6205">
        <v>1886.0092</v>
      </c>
      <c r="V6205">
        <f t="shared" si="581"/>
        <v>1886.0092</v>
      </c>
    </row>
    <row r="6206" spans="1:22" x14ac:dyDescent="0.35">
      <c r="A6206" t="s">
        <v>6690</v>
      </c>
      <c r="B6206" t="s">
        <v>16</v>
      </c>
      <c r="C6206" t="s">
        <v>17</v>
      </c>
      <c r="D6206" t="s">
        <v>46</v>
      </c>
      <c r="E6206">
        <v>2635</v>
      </c>
      <c r="F6206" t="str">
        <f t="shared" si="576"/>
        <v>high</v>
      </c>
      <c r="G6206" t="str">
        <f t="shared" si="577"/>
        <v>high</v>
      </c>
      <c r="H6206">
        <v>0.1</v>
      </c>
      <c r="I6206">
        <v>263.5</v>
      </c>
      <c r="J6206">
        <v>6</v>
      </c>
      <c r="K6206" s="3">
        <v>44937</v>
      </c>
      <c r="L6206" s="3">
        <v>44996</v>
      </c>
      <c r="M6206" t="s">
        <v>20</v>
      </c>
      <c r="N6206" t="s">
        <v>21</v>
      </c>
      <c r="O6206">
        <v>469.48</v>
      </c>
      <c r="P6206" t="str">
        <f t="shared" si="578"/>
        <v>Not Good</v>
      </c>
      <c r="Q6206" t="str">
        <f t="shared" si="579"/>
        <v>high impact</v>
      </c>
      <c r="R6206" t="str">
        <f t="shared" si="580"/>
        <v>not good</v>
      </c>
      <c r="S6206" t="s">
        <v>56</v>
      </c>
      <c r="T6206" t="s">
        <v>56</v>
      </c>
      <c r="U6206">
        <v>2371.5</v>
      </c>
      <c r="V6206">
        <f t="shared" si="581"/>
        <v>2371.5</v>
      </c>
    </row>
    <row r="6207" spans="1:22" x14ac:dyDescent="0.35">
      <c r="A6207" t="s">
        <v>6691</v>
      </c>
      <c r="B6207" t="s">
        <v>32</v>
      </c>
      <c r="C6207" t="s">
        <v>25</v>
      </c>
      <c r="D6207" t="s">
        <v>34</v>
      </c>
      <c r="E6207">
        <v>1179.81</v>
      </c>
      <c r="F6207" t="str">
        <f t="shared" si="576"/>
        <v>medium</v>
      </c>
      <c r="G6207" t="str">
        <f t="shared" si="577"/>
        <v>low</v>
      </c>
      <c r="H6207">
        <v>0.28000000000000003</v>
      </c>
      <c r="I6207">
        <v>330.34679999999997</v>
      </c>
      <c r="J6207">
        <v>1</v>
      </c>
      <c r="K6207" s="4" t="s">
        <v>1347</v>
      </c>
      <c r="L6207" s="4" t="s">
        <v>1272</v>
      </c>
      <c r="M6207" t="s">
        <v>28</v>
      </c>
      <c r="N6207" t="s">
        <v>21</v>
      </c>
      <c r="O6207">
        <v>334.34</v>
      </c>
      <c r="P6207" t="str">
        <f t="shared" si="578"/>
        <v>Not Good</v>
      </c>
      <c r="Q6207" t="str">
        <f t="shared" si="579"/>
        <v>high impact</v>
      </c>
      <c r="R6207" t="str">
        <f t="shared" si="580"/>
        <v>not good</v>
      </c>
      <c r="S6207" t="s">
        <v>72</v>
      </c>
      <c r="T6207" t="s">
        <v>72</v>
      </c>
      <c r="U6207">
        <v>849.46320000000003</v>
      </c>
      <c r="V6207">
        <f t="shared" si="581"/>
        <v>849.46320000000003</v>
      </c>
    </row>
    <row r="6208" spans="1:22" x14ac:dyDescent="0.35">
      <c r="A6208" t="s">
        <v>6692</v>
      </c>
      <c r="B6208" t="s">
        <v>24</v>
      </c>
      <c r="C6208" t="s">
        <v>33</v>
      </c>
      <c r="D6208" t="s">
        <v>18</v>
      </c>
      <c r="E6208">
        <v>3845.68</v>
      </c>
      <c r="F6208" t="str">
        <f t="shared" si="576"/>
        <v>high</v>
      </c>
      <c r="G6208" t="str">
        <f t="shared" si="577"/>
        <v>high</v>
      </c>
      <c r="H6208">
        <v>0.37</v>
      </c>
      <c r="I6208">
        <v>1422.9015999999999</v>
      </c>
      <c r="J6208">
        <v>6</v>
      </c>
      <c r="K6208" s="4" t="s">
        <v>222</v>
      </c>
      <c r="L6208" s="4" t="s">
        <v>697</v>
      </c>
      <c r="M6208" t="s">
        <v>20</v>
      </c>
      <c r="N6208" t="s">
        <v>36</v>
      </c>
      <c r="O6208">
        <v>399.4</v>
      </c>
      <c r="P6208" t="str">
        <f t="shared" si="578"/>
        <v>Not Good</v>
      </c>
      <c r="Q6208" t="str">
        <f t="shared" si="579"/>
        <v>high impact</v>
      </c>
      <c r="R6208" t="str">
        <f t="shared" si="580"/>
        <v>not good</v>
      </c>
      <c r="S6208" t="s">
        <v>37</v>
      </c>
      <c r="T6208" t="s">
        <v>37</v>
      </c>
      <c r="U6208">
        <v>2422.7784000000001</v>
      </c>
      <c r="V6208">
        <f t="shared" si="581"/>
        <v>2422.7784000000001</v>
      </c>
    </row>
    <row r="6209" spans="1:22" x14ac:dyDescent="0.35">
      <c r="A6209" t="s">
        <v>6693</v>
      </c>
      <c r="B6209" t="s">
        <v>16</v>
      </c>
      <c r="C6209" t="s">
        <v>39</v>
      </c>
      <c r="D6209" t="s">
        <v>18</v>
      </c>
      <c r="E6209">
        <v>4674.4799999999996</v>
      </c>
      <c r="F6209" t="str">
        <f t="shared" si="576"/>
        <v>high</v>
      </c>
      <c r="G6209" t="str">
        <f t="shared" si="577"/>
        <v>high</v>
      </c>
      <c r="H6209">
        <v>0.1</v>
      </c>
      <c r="I6209">
        <v>467.44799999999998</v>
      </c>
      <c r="J6209">
        <v>1</v>
      </c>
      <c r="K6209" s="3">
        <v>44994</v>
      </c>
      <c r="L6209" s="3">
        <v>45025</v>
      </c>
      <c r="M6209" t="s">
        <v>20</v>
      </c>
      <c r="N6209" t="s">
        <v>36</v>
      </c>
      <c r="O6209">
        <v>695.16</v>
      </c>
      <c r="P6209" t="str">
        <f t="shared" si="578"/>
        <v>Good</v>
      </c>
      <c r="Q6209" t="str">
        <f t="shared" si="579"/>
        <v>high impact</v>
      </c>
      <c r="R6209" t="str">
        <f t="shared" si="580"/>
        <v>good</v>
      </c>
      <c r="S6209" t="s">
        <v>72</v>
      </c>
      <c r="T6209" t="s">
        <v>72</v>
      </c>
      <c r="U6209">
        <v>4207.0320000000002</v>
      </c>
      <c r="V6209">
        <f t="shared" si="581"/>
        <v>4207.0320000000002</v>
      </c>
    </row>
    <row r="6210" spans="1:22" x14ac:dyDescent="0.35">
      <c r="A6210" t="s">
        <v>6694</v>
      </c>
      <c r="B6210" t="s">
        <v>16</v>
      </c>
      <c r="C6210" t="s">
        <v>17</v>
      </c>
      <c r="D6210" t="s">
        <v>34</v>
      </c>
      <c r="E6210">
        <v>1681.15</v>
      </c>
      <c r="F6210" t="str">
        <f t="shared" si="576"/>
        <v>medium</v>
      </c>
      <c r="G6210" t="str">
        <f t="shared" si="577"/>
        <v>low</v>
      </c>
      <c r="H6210">
        <v>0.24</v>
      </c>
      <c r="I6210">
        <v>403.476</v>
      </c>
      <c r="J6210">
        <v>9</v>
      </c>
      <c r="K6210" s="3">
        <v>44964</v>
      </c>
      <c r="L6210" s="3">
        <v>45084</v>
      </c>
      <c r="M6210" t="s">
        <v>43</v>
      </c>
      <c r="N6210" t="s">
        <v>36</v>
      </c>
      <c r="O6210">
        <v>500.81</v>
      </c>
      <c r="P6210" t="str">
        <f t="shared" si="578"/>
        <v>Good</v>
      </c>
      <c r="Q6210" t="str">
        <f t="shared" si="579"/>
        <v>high impact</v>
      </c>
      <c r="R6210" t="str">
        <f t="shared" si="580"/>
        <v>not good</v>
      </c>
      <c r="S6210" t="s">
        <v>22</v>
      </c>
      <c r="T6210" t="s">
        <v>22</v>
      </c>
      <c r="U6210">
        <v>1277.674</v>
      </c>
      <c r="V6210">
        <f t="shared" si="581"/>
        <v>1277.674</v>
      </c>
    </row>
    <row r="6211" spans="1:22" x14ac:dyDescent="0.35">
      <c r="A6211" t="s">
        <v>6695</v>
      </c>
      <c r="B6211" t="s">
        <v>24</v>
      </c>
      <c r="C6211" t="s">
        <v>25</v>
      </c>
      <c r="D6211" t="s">
        <v>34</v>
      </c>
      <c r="E6211">
        <v>2520.19</v>
      </c>
      <c r="F6211" t="str">
        <f t="shared" ref="F6211:F6274" si="582">IF(E6211&gt;2000,"high",IF(E6211&gt;1000,"medium","low"))</f>
        <v>high</v>
      </c>
      <c r="G6211" t="str">
        <f t="shared" ref="G6211:G6274" si="583">IF(E6211&gt;2000,"high","low")</f>
        <v>high</v>
      </c>
      <c r="H6211">
        <v>0.23</v>
      </c>
      <c r="I6211">
        <v>579.64369999999997</v>
      </c>
      <c r="J6211">
        <v>4</v>
      </c>
      <c r="K6211" s="3">
        <v>45356</v>
      </c>
      <c r="L6211" s="3">
        <v>45387</v>
      </c>
      <c r="M6211" t="s">
        <v>20</v>
      </c>
      <c r="N6211" t="s">
        <v>21</v>
      </c>
      <c r="O6211">
        <v>629.75</v>
      </c>
      <c r="P6211" t="str">
        <f t="shared" ref="P6211:P6274" si="584">IF(AND(E6211&gt;1000,O6211&gt;500),"Good","Not Good")</f>
        <v>Good</v>
      </c>
      <c r="Q6211" t="str">
        <f t="shared" ref="Q6211:Q6274" si="585">IF(OR(E6211&gt;1000,H6211&gt;0.2),"high impact","normal")</f>
        <v>high impact</v>
      </c>
      <c r="R6211" t="str">
        <f t="shared" ref="R6211:R6274" si="586">IF(NOT(AND(E6211&gt;2000,O6211&gt;500)),"not good","good")</f>
        <v>good</v>
      </c>
      <c r="S6211" t="s">
        <v>37</v>
      </c>
      <c r="T6211" t="s">
        <v>37</v>
      </c>
      <c r="U6211">
        <v>1940.5463</v>
      </c>
      <c r="V6211">
        <f t="shared" ref="V6211:V6274" si="587">IFERROR(U6211,0)</f>
        <v>1940.5463</v>
      </c>
    </row>
    <row r="6212" spans="1:22" x14ac:dyDescent="0.35">
      <c r="A6212" t="s">
        <v>6696</v>
      </c>
      <c r="B6212" t="s">
        <v>32</v>
      </c>
      <c r="C6212" t="s">
        <v>33</v>
      </c>
      <c r="D6212" t="s">
        <v>18</v>
      </c>
      <c r="E6212">
        <v>728.06</v>
      </c>
      <c r="F6212" t="str">
        <f t="shared" si="582"/>
        <v>low</v>
      </c>
      <c r="G6212" t="str">
        <f t="shared" si="583"/>
        <v>low</v>
      </c>
      <c r="H6212">
        <v>0.42</v>
      </c>
      <c r="I6212">
        <v>305.78519999999997</v>
      </c>
      <c r="J6212">
        <v>5</v>
      </c>
      <c r="K6212" s="4" t="s">
        <v>1561</v>
      </c>
      <c r="L6212" s="4" t="s">
        <v>195</v>
      </c>
      <c r="M6212" t="s">
        <v>43</v>
      </c>
      <c r="N6212" t="s">
        <v>36</v>
      </c>
      <c r="O6212">
        <v>141.18</v>
      </c>
      <c r="P6212" t="str">
        <f t="shared" si="584"/>
        <v>Not Good</v>
      </c>
      <c r="Q6212" t="str">
        <f t="shared" si="585"/>
        <v>high impact</v>
      </c>
      <c r="R6212" t="str">
        <f t="shared" si="586"/>
        <v>not good</v>
      </c>
      <c r="S6212" t="s">
        <v>30</v>
      </c>
      <c r="T6212" t="s">
        <v>30</v>
      </c>
      <c r="U6212">
        <v>422.27480000000003</v>
      </c>
      <c r="V6212">
        <f t="shared" si="587"/>
        <v>422.27480000000003</v>
      </c>
    </row>
    <row r="6213" spans="1:22" x14ac:dyDescent="0.35">
      <c r="A6213" t="s">
        <v>6697</v>
      </c>
      <c r="B6213" t="s">
        <v>16</v>
      </c>
      <c r="C6213" t="s">
        <v>39</v>
      </c>
      <c r="D6213" t="s">
        <v>34</v>
      </c>
      <c r="E6213">
        <v>4656.0200000000004</v>
      </c>
      <c r="F6213" t="str">
        <f t="shared" si="582"/>
        <v>high</v>
      </c>
      <c r="G6213" t="str">
        <f t="shared" si="583"/>
        <v>high</v>
      </c>
      <c r="H6213">
        <v>0.39</v>
      </c>
      <c r="I6213">
        <v>1815.8478</v>
      </c>
      <c r="J6213">
        <v>1</v>
      </c>
      <c r="K6213" s="3">
        <v>45293</v>
      </c>
      <c r="L6213" s="3">
        <v>45414</v>
      </c>
      <c r="M6213" t="s">
        <v>28</v>
      </c>
      <c r="N6213" t="s">
        <v>29</v>
      </c>
      <c r="O6213">
        <v>334.16</v>
      </c>
      <c r="P6213" t="str">
        <f t="shared" si="584"/>
        <v>Not Good</v>
      </c>
      <c r="Q6213" t="str">
        <f t="shared" si="585"/>
        <v>high impact</v>
      </c>
      <c r="R6213" t="str">
        <f t="shared" si="586"/>
        <v>not good</v>
      </c>
      <c r="S6213" t="s">
        <v>30</v>
      </c>
      <c r="T6213" t="s">
        <v>30</v>
      </c>
      <c r="U6213">
        <v>2840.1722</v>
      </c>
      <c r="V6213">
        <f t="shared" si="587"/>
        <v>2840.1722</v>
      </c>
    </row>
    <row r="6214" spans="1:22" x14ac:dyDescent="0.35">
      <c r="A6214" t="s">
        <v>6698</v>
      </c>
      <c r="B6214" t="s">
        <v>32</v>
      </c>
      <c r="C6214" t="s">
        <v>17</v>
      </c>
      <c r="D6214" t="s">
        <v>26</v>
      </c>
      <c r="E6214">
        <v>1662.1</v>
      </c>
      <c r="F6214" t="str">
        <f t="shared" si="582"/>
        <v>medium</v>
      </c>
      <c r="G6214" t="str">
        <f t="shared" si="583"/>
        <v>low</v>
      </c>
      <c r="H6214">
        <v>0.12</v>
      </c>
      <c r="I6214">
        <v>199.452</v>
      </c>
      <c r="J6214">
        <v>1</v>
      </c>
      <c r="K6214" s="4" t="s">
        <v>200</v>
      </c>
      <c r="L6214" s="4" t="s">
        <v>525</v>
      </c>
      <c r="M6214" t="s">
        <v>20</v>
      </c>
      <c r="N6214" t="s">
        <v>21</v>
      </c>
      <c r="O6214">
        <v>137.32</v>
      </c>
      <c r="P6214" t="str">
        <f t="shared" si="584"/>
        <v>Not Good</v>
      </c>
      <c r="Q6214" t="str">
        <f t="shared" si="585"/>
        <v>high impact</v>
      </c>
      <c r="R6214" t="str">
        <f t="shared" si="586"/>
        <v>not good</v>
      </c>
      <c r="S6214" t="s">
        <v>72</v>
      </c>
      <c r="T6214" t="s">
        <v>72</v>
      </c>
      <c r="U6214">
        <v>1462.6479999999999</v>
      </c>
      <c r="V6214">
        <f t="shared" si="587"/>
        <v>1462.6479999999999</v>
      </c>
    </row>
    <row r="6215" spans="1:22" x14ac:dyDescent="0.35">
      <c r="A6215" t="s">
        <v>6699</v>
      </c>
      <c r="B6215" t="s">
        <v>16</v>
      </c>
      <c r="C6215" t="s">
        <v>25</v>
      </c>
      <c r="D6215" t="s">
        <v>34</v>
      </c>
      <c r="E6215">
        <v>1054.44</v>
      </c>
      <c r="F6215" t="str">
        <f t="shared" si="582"/>
        <v>medium</v>
      </c>
      <c r="G6215" t="str">
        <f t="shared" si="583"/>
        <v>low</v>
      </c>
      <c r="H6215">
        <v>0.12</v>
      </c>
      <c r="I6215">
        <v>126.53279999999999</v>
      </c>
      <c r="J6215">
        <v>9</v>
      </c>
      <c r="K6215" s="3">
        <v>45024</v>
      </c>
      <c r="L6215" s="3">
        <v>45238</v>
      </c>
      <c r="M6215" t="s">
        <v>28</v>
      </c>
      <c r="N6215" t="s">
        <v>29</v>
      </c>
      <c r="O6215">
        <v>168.78</v>
      </c>
      <c r="P6215" t="str">
        <f t="shared" si="584"/>
        <v>Not Good</v>
      </c>
      <c r="Q6215" t="str">
        <f t="shared" si="585"/>
        <v>high impact</v>
      </c>
      <c r="R6215" t="str">
        <f t="shared" si="586"/>
        <v>not good</v>
      </c>
      <c r="S6215" t="s">
        <v>56</v>
      </c>
      <c r="T6215" t="s">
        <v>56</v>
      </c>
      <c r="U6215">
        <v>927.90719999999999</v>
      </c>
      <c r="V6215">
        <f t="shared" si="587"/>
        <v>927.90719999999999</v>
      </c>
    </row>
    <row r="6216" spans="1:22" x14ac:dyDescent="0.35">
      <c r="A6216" t="s">
        <v>6700</v>
      </c>
      <c r="B6216" t="s">
        <v>58</v>
      </c>
      <c r="C6216" t="s">
        <v>33</v>
      </c>
      <c r="D6216" t="s">
        <v>46</v>
      </c>
      <c r="E6216">
        <v>2444.3000000000002</v>
      </c>
      <c r="F6216" t="str">
        <f t="shared" si="582"/>
        <v>high</v>
      </c>
      <c r="G6216" t="str">
        <f t="shared" si="583"/>
        <v>high</v>
      </c>
      <c r="H6216">
        <v>0.36</v>
      </c>
      <c r="I6216">
        <v>879.94799999999998</v>
      </c>
      <c r="J6216">
        <v>6</v>
      </c>
      <c r="K6216" s="3">
        <v>45268</v>
      </c>
      <c r="L6216" s="4" t="s">
        <v>354</v>
      </c>
      <c r="M6216" t="s">
        <v>28</v>
      </c>
      <c r="N6216" t="s">
        <v>36</v>
      </c>
      <c r="O6216">
        <v>620.20000000000005</v>
      </c>
      <c r="P6216" t="str">
        <f t="shared" si="584"/>
        <v>Good</v>
      </c>
      <c r="Q6216" t="str">
        <f t="shared" si="585"/>
        <v>high impact</v>
      </c>
      <c r="R6216" t="str">
        <f t="shared" si="586"/>
        <v>good</v>
      </c>
      <c r="S6216" t="s">
        <v>30</v>
      </c>
      <c r="T6216" t="s">
        <v>30</v>
      </c>
      <c r="U6216">
        <v>1564.3520000000001</v>
      </c>
      <c r="V6216">
        <f t="shared" si="587"/>
        <v>1564.3520000000001</v>
      </c>
    </row>
    <row r="6217" spans="1:22" x14ac:dyDescent="0.35">
      <c r="A6217" t="s">
        <v>6701</v>
      </c>
      <c r="B6217" t="s">
        <v>16</v>
      </c>
      <c r="C6217" t="s">
        <v>39</v>
      </c>
      <c r="D6217" t="s">
        <v>46</v>
      </c>
      <c r="E6217">
        <v>312.08</v>
      </c>
      <c r="F6217" t="str">
        <f t="shared" si="582"/>
        <v>low</v>
      </c>
      <c r="G6217" t="str">
        <f t="shared" si="583"/>
        <v>low</v>
      </c>
      <c r="H6217">
        <v>0.37</v>
      </c>
      <c r="I6217">
        <v>115.4696</v>
      </c>
      <c r="J6217">
        <v>6</v>
      </c>
      <c r="K6217" s="3">
        <v>45234</v>
      </c>
      <c r="L6217" s="4" t="s">
        <v>538</v>
      </c>
      <c r="M6217" t="s">
        <v>20</v>
      </c>
      <c r="N6217" t="s">
        <v>36</v>
      </c>
      <c r="O6217">
        <v>73.45</v>
      </c>
      <c r="P6217" t="str">
        <f t="shared" si="584"/>
        <v>Not Good</v>
      </c>
      <c r="Q6217" t="str">
        <f t="shared" si="585"/>
        <v>high impact</v>
      </c>
      <c r="R6217" t="str">
        <f t="shared" si="586"/>
        <v>not good</v>
      </c>
      <c r="S6217" t="s">
        <v>22</v>
      </c>
      <c r="T6217" t="s">
        <v>22</v>
      </c>
      <c r="U6217">
        <v>196.6104</v>
      </c>
      <c r="V6217">
        <f t="shared" si="587"/>
        <v>196.6104</v>
      </c>
    </row>
    <row r="6218" spans="1:22" x14ac:dyDescent="0.35">
      <c r="A6218" t="s">
        <v>6702</v>
      </c>
      <c r="B6218" t="s">
        <v>24</v>
      </c>
      <c r="C6218" t="s">
        <v>17</v>
      </c>
      <c r="D6218" t="s">
        <v>26</v>
      </c>
      <c r="E6218">
        <v>1338.9</v>
      </c>
      <c r="F6218" t="str">
        <f t="shared" si="582"/>
        <v>medium</v>
      </c>
      <c r="G6218" t="str">
        <f t="shared" si="583"/>
        <v>low</v>
      </c>
      <c r="H6218">
        <v>0.09</v>
      </c>
      <c r="I6218">
        <v>120.501</v>
      </c>
      <c r="J6218">
        <v>5</v>
      </c>
      <c r="K6218" s="3">
        <v>45451</v>
      </c>
      <c r="L6218" s="3">
        <v>45634</v>
      </c>
      <c r="M6218" t="s">
        <v>28</v>
      </c>
      <c r="N6218" t="s">
        <v>36</v>
      </c>
      <c r="O6218">
        <v>352.98</v>
      </c>
      <c r="P6218" t="str">
        <f t="shared" si="584"/>
        <v>Not Good</v>
      </c>
      <c r="Q6218" t="str">
        <f t="shared" si="585"/>
        <v>high impact</v>
      </c>
      <c r="R6218" t="str">
        <f t="shared" si="586"/>
        <v>not good</v>
      </c>
      <c r="S6218" t="s">
        <v>56</v>
      </c>
      <c r="T6218" t="s">
        <v>56</v>
      </c>
      <c r="U6218">
        <v>1218.3989999999999</v>
      </c>
      <c r="V6218">
        <f t="shared" si="587"/>
        <v>1218.3989999999999</v>
      </c>
    </row>
    <row r="6219" spans="1:22" x14ac:dyDescent="0.35">
      <c r="A6219" t="s">
        <v>6703</v>
      </c>
      <c r="B6219" t="s">
        <v>24</v>
      </c>
      <c r="C6219" t="s">
        <v>25</v>
      </c>
      <c r="D6219" t="s">
        <v>34</v>
      </c>
      <c r="E6219">
        <v>431.52</v>
      </c>
      <c r="F6219" t="str">
        <f t="shared" si="582"/>
        <v>low</v>
      </c>
      <c r="G6219" t="str">
        <f t="shared" si="583"/>
        <v>low</v>
      </c>
      <c r="H6219">
        <v>0.21</v>
      </c>
      <c r="I6219">
        <v>90.619200000000006</v>
      </c>
      <c r="J6219">
        <v>6</v>
      </c>
      <c r="K6219" s="4" t="s">
        <v>584</v>
      </c>
      <c r="L6219" s="4" t="s">
        <v>742</v>
      </c>
      <c r="M6219" t="s">
        <v>20</v>
      </c>
      <c r="N6219" t="s">
        <v>21</v>
      </c>
      <c r="O6219">
        <v>65.290000000000006</v>
      </c>
      <c r="P6219" t="str">
        <f t="shared" si="584"/>
        <v>Not Good</v>
      </c>
      <c r="Q6219" t="str">
        <f t="shared" si="585"/>
        <v>high impact</v>
      </c>
      <c r="R6219" t="str">
        <f t="shared" si="586"/>
        <v>not good</v>
      </c>
      <c r="S6219" t="s">
        <v>22</v>
      </c>
      <c r="T6219" t="s">
        <v>22</v>
      </c>
      <c r="U6219">
        <v>340.9008</v>
      </c>
      <c r="V6219">
        <f t="shared" si="587"/>
        <v>340.9008</v>
      </c>
    </row>
    <row r="6220" spans="1:22" x14ac:dyDescent="0.35">
      <c r="A6220" t="s">
        <v>6704</v>
      </c>
      <c r="B6220" t="s">
        <v>32</v>
      </c>
      <c r="C6220" t="s">
        <v>33</v>
      </c>
      <c r="D6220" t="s">
        <v>46</v>
      </c>
      <c r="E6220">
        <v>724.12</v>
      </c>
      <c r="F6220" t="str">
        <f t="shared" si="582"/>
        <v>low</v>
      </c>
      <c r="G6220" t="str">
        <f t="shared" si="583"/>
        <v>low</v>
      </c>
      <c r="H6220">
        <v>0.41</v>
      </c>
      <c r="I6220">
        <v>296.88920000000002</v>
      </c>
      <c r="J6220">
        <v>8</v>
      </c>
      <c r="K6220" s="4" t="s">
        <v>840</v>
      </c>
      <c r="L6220" s="4" t="s">
        <v>476</v>
      </c>
      <c r="M6220" t="s">
        <v>28</v>
      </c>
      <c r="N6220" t="s">
        <v>29</v>
      </c>
      <c r="O6220">
        <v>140.75</v>
      </c>
      <c r="P6220" t="str">
        <f t="shared" si="584"/>
        <v>Not Good</v>
      </c>
      <c r="Q6220" t="str">
        <f t="shared" si="585"/>
        <v>high impact</v>
      </c>
      <c r="R6220" t="str">
        <f t="shared" si="586"/>
        <v>not good</v>
      </c>
      <c r="S6220" t="s">
        <v>72</v>
      </c>
      <c r="T6220" t="s">
        <v>72</v>
      </c>
      <c r="U6220">
        <v>427.23079999999999</v>
      </c>
      <c r="V6220">
        <f t="shared" si="587"/>
        <v>427.23079999999999</v>
      </c>
    </row>
    <row r="6221" spans="1:22" x14ac:dyDescent="0.35">
      <c r="A6221" t="s">
        <v>6705</v>
      </c>
      <c r="B6221" t="s">
        <v>16</v>
      </c>
      <c r="C6221" t="s">
        <v>39</v>
      </c>
      <c r="D6221" t="s">
        <v>50</v>
      </c>
      <c r="E6221">
        <v>649.57000000000005</v>
      </c>
      <c r="F6221" t="str">
        <f t="shared" si="582"/>
        <v>low</v>
      </c>
      <c r="G6221" t="str">
        <f t="shared" si="583"/>
        <v>low</v>
      </c>
      <c r="H6221">
        <v>0.04</v>
      </c>
      <c r="I6221">
        <v>25.982800000000001</v>
      </c>
      <c r="J6221">
        <v>7</v>
      </c>
      <c r="K6221" s="4" t="s">
        <v>177</v>
      </c>
      <c r="L6221" s="4" t="s">
        <v>174</v>
      </c>
      <c r="M6221" t="s">
        <v>43</v>
      </c>
      <c r="N6221" t="s">
        <v>29</v>
      </c>
      <c r="O6221">
        <v>82.49</v>
      </c>
      <c r="P6221" t="str">
        <f t="shared" si="584"/>
        <v>Not Good</v>
      </c>
      <c r="Q6221" t="str">
        <f t="shared" si="585"/>
        <v>normal</v>
      </c>
      <c r="R6221" t="str">
        <f t="shared" si="586"/>
        <v>not good</v>
      </c>
      <c r="S6221" t="s">
        <v>47</v>
      </c>
      <c r="T6221" t="s">
        <v>47</v>
      </c>
      <c r="U6221">
        <v>623.58720000000005</v>
      </c>
      <c r="V6221">
        <f t="shared" si="587"/>
        <v>623.58720000000005</v>
      </c>
    </row>
    <row r="6222" spans="1:22" x14ac:dyDescent="0.35">
      <c r="A6222" t="s">
        <v>6706</v>
      </c>
      <c r="B6222" t="s">
        <v>32</v>
      </c>
      <c r="C6222" t="s">
        <v>17</v>
      </c>
      <c r="D6222" t="s">
        <v>34</v>
      </c>
      <c r="E6222">
        <v>4374.8599999999997</v>
      </c>
      <c r="F6222" t="str">
        <f t="shared" si="582"/>
        <v>high</v>
      </c>
      <c r="G6222" t="str">
        <f t="shared" si="583"/>
        <v>high</v>
      </c>
      <c r="H6222">
        <v>0.19</v>
      </c>
      <c r="I6222">
        <v>831.22339999999997</v>
      </c>
      <c r="J6222">
        <v>7</v>
      </c>
      <c r="K6222" s="4" t="s">
        <v>1385</v>
      </c>
      <c r="L6222" s="4" t="s">
        <v>389</v>
      </c>
      <c r="M6222" t="s">
        <v>43</v>
      </c>
      <c r="N6222" t="s">
        <v>21</v>
      </c>
      <c r="O6222">
        <v>807.31</v>
      </c>
      <c r="P6222" t="str">
        <f t="shared" si="584"/>
        <v>Good</v>
      </c>
      <c r="Q6222" t="str">
        <f t="shared" si="585"/>
        <v>high impact</v>
      </c>
      <c r="R6222" t="str">
        <f t="shared" si="586"/>
        <v>good</v>
      </c>
      <c r="S6222" t="s">
        <v>72</v>
      </c>
      <c r="T6222" t="s">
        <v>72</v>
      </c>
      <c r="U6222">
        <v>3543.6365999999998</v>
      </c>
      <c r="V6222">
        <f t="shared" si="587"/>
        <v>3543.6365999999998</v>
      </c>
    </row>
    <row r="6223" spans="1:22" x14ac:dyDescent="0.35">
      <c r="A6223" t="s">
        <v>6707</v>
      </c>
      <c r="B6223" t="s">
        <v>32</v>
      </c>
      <c r="C6223" t="s">
        <v>25</v>
      </c>
      <c r="D6223" t="s">
        <v>26</v>
      </c>
      <c r="E6223">
        <v>4659.13</v>
      </c>
      <c r="F6223" t="str">
        <f t="shared" si="582"/>
        <v>high</v>
      </c>
      <c r="G6223" t="str">
        <f t="shared" si="583"/>
        <v>high</v>
      </c>
      <c r="H6223">
        <v>0.32</v>
      </c>
      <c r="I6223">
        <v>1490.9215999999999</v>
      </c>
      <c r="J6223">
        <v>9</v>
      </c>
      <c r="K6223" s="4" t="s">
        <v>410</v>
      </c>
      <c r="L6223" s="4" t="s">
        <v>1051</v>
      </c>
      <c r="M6223" t="s">
        <v>43</v>
      </c>
      <c r="N6223" t="s">
        <v>21</v>
      </c>
      <c r="O6223">
        <v>950.82</v>
      </c>
      <c r="P6223" t="str">
        <f t="shared" si="584"/>
        <v>Good</v>
      </c>
      <c r="Q6223" t="str">
        <f t="shared" si="585"/>
        <v>high impact</v>
      </c>
      <c r="R6223" t="str">
        <f t="shared" si="586"/>
        <v>good</v>
      </c>
      <c r="S6223" t="s">
        <v>30</v>
      </c>
      <c r="T6223" t="s">
        <v>30</v>
      </c>
      <c r="U6223">
        <v>3168.2084</v>
      </c>
      <c r="V6223">
        <f t="shared" si="587"/>
        <v>3168.2084</v>
      </c>
    </row>
    <row r="6224" spans="1:22" x14ac:dyDescent="0.35">
      <c r="A6224" t="s">
        <v>6708</v>
      </c>
      <c r="B6224" t="s">
        <v>58</v>
      </c>
      <c r="C6224" t="s">
        <v>33</v>
      </c>
      <c r="D6224" t="s">
        <v>34</v>
      </c>
      <c r="E6224">
        <v>2425.16</v>
      </c>
      <c r="F6224" t="str">
        <f t="shared" si="582"/>
        <v>high</v>
      </c>
      <c r="G6224" t="str">
        <f t="shared" si="583"/>
        <v>high</v>
      </c>
      <c r="H6224">
        <v>0.39</v>
      </c>
      <c r="I6224">
        <v>945.81240000000003</v>
      </c>
      <c r="J6224">
        <v>9</v>
      </c>
      <c r="K6224" s="4" t="s">
        <v>678</v>
      </c>
      <c r="L6224" s="4" t="s">
        <v>826</v>
      </c>
      <c r="M6224" t="s">
        <v>43</v>
      </c>
      <c r="N6224" t="s">
        <v>29</v>
      </c>
      <c r="O6224">
        <v>434.12</v>
      </c>
      <c r="P6224" t="str">
        <f t="shared" si="584"/>
        <v>Not Good</v>
      </c>
      <c r="Q6224" t="str">
        <f t="shared" si="585"/>
        <v>high impact</v>
      </c>
      <c r="R6224" t="str">
        <f t="shared" si="586"/>
        <v>not good</v>
      </c>
      <c r="S6224" t="s">
        <v>22</v>
      </c>
      <c r="T6224" t="s">
        <v>22</v>
      </c>
      <c r="U6224">
        <v>1479.3476000000001</v>
      </c>
      <c r="V6224">
        <f t="shared" si="587"/>
        <v>1479.3476000000001</v>
      </c>
    </row>
    <row r="6225" spans="1:22" x14ac:dyDescent="0.35">
      <c r="A6225" t="s">
        <v>6709</v>
      </c>
      <c r="B6225" t="s">
        <v>58</v>
      </c>
      <c r="C6225" t="s">
        <v>39</v>
      </c>
      <c r="D6225" t="s">
        <v>18</v>
      </c>
      <c r="E6225">
        <v>3189.04</v>
      </c>
      <c r="F6225" t="str">
        <f t="shared" si="582"/>
        <v>high</v>
      </c>
      <c r="G6225" t="str">
        <f t="shared" si="583"/>
        <v>high</v>
      </c>
      <c r="H6225">
        <v>0.33</v>
      </c>
      <c r="I6225">
        <v>1052.3832</v>
      </c>
      <c r="J6225">
        <v>9</v>
      </c>
      <c r="K6225" s="3">
        <v>44933</v>
      </c>
      <c r="L6225" s="3">
        <v>44964</v>
      </c>
      <c r="M6225" t="s">
        <v>28</v>
      </c>
      <c r="N6225" t="s">
        <v>21</v>
      </c>
      <c r="O6225">
        <v>317.37</v>
      </c>
      <c r="P6225" t="str">
        <f t="shared" si="584"/>
        <v>Not Good</v>
      </c>
      <c r="Q6225" t="str">
        <f t="shared" si="585"/>
        <v>high impact</v>
      </c>
      <c r="R6225" t="str">
        <f t="shared" si="586"/>
        <v>not good</v>
      </c>
      <c r="S6225" t="s">
        <v>56</v>
      </c>
      <c r="T6225" t="s">
        <v>56</v>
      </c>
      <c r="U6225">
        <v>2136.6568000000002</v>
      </c>
      <c r="V6225">
        <f t="shared" si="587"/>
        <v>2136.6568000000002</v>
      </c>
    </row>
    <row r="6226" spans="1:22" x14ac:dyDescent="0.35">
      <c r="A6226" t="s">
        <v>6710</v>
      </c>
      <c r="B6226" t="s">
        <v>24</v>
      </c>
      <c r="C6226" t="s">
        <v>17</v>
      </c>
      <c r="D6226" t="s">
        <v>18</v>
      </c>
      <c r="E6226">
        <v>3509.92</v>
      </c>
      <c r="F6226" t="str">
        <f t="shared" si="582"/>
        <v>high</v>
      </c>
      <c r="G6226" t="str">
        <f t="shared" si="583"/>
        <v>high</v>
      </c>
      <c r="H6226">
        <v>0.2</v>
      </c>
      <c r="I6226">
        <v>701.98400000000004</v>
      </c>
      <c r="J6226">
        <v>1</v>
      </c>
      <c r="K6226" s="4" t="s">
        <v>1321</v>
      </c>
      <c r="L6226" s="3">
        <v>45356</v>
      </c>
      <c r="M6226" t="s">
        <v>28</v>
      </c>
      <c r="N6226" t="s">
        <v>21</v>
      </c>
      <c r="O6226">
        <v>473.3</v>
      </c>
      <c r="P6226" t="str">
        <f t="shared" si="584"/>
        <v>Not Good</v>
      </c>
      <c r="Q6226" t="str">
        <f t="shared" si="585"/>
        <v>high impact</v>
      </c>
      <c r="R6226" t="str">
        <f t="shared" si="586"/>
        <v>not good</v>
      </c>
      <c r="S6226" t="s">
        <v>22</v>
      </c>
      <c r="T6226" t="s">
        <v>22</v>
      </c>
      <c r="U6226">
        <v>2807.9360000000001</v>
      </c>
      <c r="V6226">
        <f t="shared" si="587"/>
        <v>2807.9360000000001</v>
      </c>
    </row>
    <row r="6227" spans="1:22" x14ac:dyDescent="0.35">
      <c r="A6227" t="s">
        <v>6711</v>
      </c>
      <c r="B6227" t="s">
        <v>32</v>
      </c>
      <c r="C6227" t="s">
        <v>25</v>
      </c>
      <c r="D6227" t="s">
        <v>46</v>
      </c>
      <c r="E6227">
        <v>2017.44</v>
      </c>
      <c r="F6227" t="str">
        <f t="shared" si="582"/>
        <v>high</v>
      </c>
      <c r="G6227" t="str">
        <f t="shared" si="583"/>
        <v>high</v>
      </c>
      <c r="H6227">
        <v>0.5</v>
      </c>
      <c r="I6227">
        <v>1008.72</v>
      </c>
      <c r="J6227">
        <v>6</v>
      </c>
      <c r="K6227" s="4" t="s">
        <v>400</v>
      </c>
      <c r="L6227" s="4" t="s">
        <v>1155</v>
      </c>
      <c r="M6227" t="s">
        <v>28</v>
      </c>
      <c r="N6227" t="s">
        <v>21</v>
      </c>
      <c r="O6227">
        <v>418.27</v>
      </c>
      <c r="P6227" t="str">
        <f t="shared" si="584"/>
        <v>Not Good</v>
      </c>
      <c r="Q6227" t="str">
        <f t="shared" si="585"/>
        <v>high impact</v>
      </c>
      <c r="R6227" t="str">
        <f t="shared" si="586"/>
        <v>not good</v>
      </c>
      <c r="S6227" t="s">
        <v>56</v>
      </c>
      <c r="T6227" t="s">
        <v>56</v>
      </c>
      <c r="U6227">
        <v>1008.72</v>
      </c>
      <c r="V6227">
        <f t="shared" si="587"/>
        <v>1008.72</v>
      </c>
    </row>
    <row r="6228" spans="1:22" x14ac:dyDescent="0.35">
      <c r="A6228" t="s">
        <v>6712</v>
      </c>
      <c r="B6228" t="s">
        <v>24</v>
      </c>
      <c r="C6228" t="s">
        <v>33</v>
      </c>
      <c r="D6228" t="s">
        <v>18</v>
      </c>
      <c r="E6228">
        <v>1914.03</v>
      </c>
      <c r="F6228" t="str">
        <f t="shared" si="582"/>
        <v>medium</v>
      </c>
      <c r="G6228" t="str">
        <f t="shared" si="583"/>
        <v>low</v>
      </c>
      <c r="H6228">
        <v>0.02</v>
      </c>
      <c r="I6228">
        <v>38.2806</v>
      </c>
      <c r="J6228">
        <v>5</v>
      </c>
      <c r="K6228" s="3">
        <v>45079</v>
      </c>
      <c r="L6228" s="3">
        <v>45201</v>
      </c>
      <c r="M6228" t="s">
        <v>28</v>
      </c>
      <c r="N6228" t="s">
        <v>36</v>
      </c>
      <c r="O6228">
        <v>370.32</v>
      </c>
      <c r="P6228" t="str">
        <f t="shared" si="584"/>
        <v>Not Good</v>
      </c>
      <c r="Q6228" t="str">
        <f t="shared" si="585"/>
        <v>high impact</v>
      </c>
      <c r="R6228" t="str">
        <f t="shared" si="586"/>
        <v>not good</v>
      </c>
      <c r="S6228" t="s">
        <v>37</v>
      </c>
      <c r="T6228" t="s">
        <v>37</v>
      </c>
      <c r="U6228">
        <v>1875.7493999999999</v>
      </c>
      <c r="V6228">
        <f t="shared" si="587"/>
        <v>1875.7493999999999</v>
      </c>
    </row>
    <row r="6229" spans="1:22" x14ac:dyDescent="0.35">
      <c r="A6229" t="s">
        <v>6713</v>
      </c>
      <c r="B6229" t="s">
        <v>16</v>
      </c>
      <c r="C6229" t="s">
        <v>39</v>
      </c>
      <c r="D6229" t="s">
        <v>26</v>
      </c>
      <c r="E6229">
        <v>3410.29</v>
      </c>
      <c r="F6229" t="str">
        <f t="shared" si="582"/>
        <v>high</v>
      </c>
      <c r="G6229" t="str">
        <f t="shared" si="583"/>
        <v>high</v>
      </c>
      <c r="H6229">
        <v>0.25</v>
      </c>
      <c r="I6229">
        <v>852.57249999999999</v>
      </c>
      <c r="J6229">
        <v>8</v>
      </c>
      <c r="K6229" s="4" t="s">
        <v>1083</v>
      </c>
      <c r="L6229" s="4" t="s">
        <v>881</v>
      </c>
      <c r="M6229" t="s">
        <v>28</v>
      </c>
      <c r="N6229" t="s">
        <v>36</v>
      </c>
      <c r="O6229">
        <v>552.83000000000004</v>
      </c>
      <c r="P6229" t="str">
        <f t="shared" si="584"/>
        <v>Good</v>
      </c>
      <c r="Q6229" t="str">
        <f t="shared" si="585"/>
        <v>high impact</v>
      </c>
      <c r="R6229" t="str">
        <f t="shared" si="586"/>
        <v>good</v>
      </c>
      <c r="S6229" t="s">
        <v>72</v>
      </c>
      <c r="T6229" t="s">
        <v>72</v>
      </c>
      <c r="U6229">
        <v>2557.7175000000002</v>
      </c>
      <c r="V6229">
        <f t="shared" si="587"/>
        <v>2557.7175000000002</v>
      </c>
    </row>
    <row r="6230" spans="1:22" x14ac:dyDescent="0.35">
      <c r="A6230" t="s">
        <v>6714</v>
      </c>
      <c r="B6230" t="s">
        <v>32</v>
      </c>
      <c r="C6230" t="s">
        <v>17</v>
      </c>
      <c r="D6230" t="s">
        <v>46</v>
      </c>
      <c r="E6230">
        <v>1945.9</v>
      </c>
      <c r="F6230" t="str">
        <f t="shared" si="582"/>
        <v>medium</v>
      </c>
      <c r="G6230" t="str">
        <f t="shared" si="583"/>
        <v>low</v>
      </c>
      <c r="H6230">
        <v>0.26</v>
      </c>
      <c r="I6230">
        <v>505.93400000000003</v>
      </c>
      <c r="J6230">
        <v>8</v>
      </c>
      <c r="K6230" s="3">
        <v>45513</v>
      </c>
      <c r="L6230" s="3">
        <v>45635</v>
      </c>
      <c r="M6230" t="s">
        <v>20</v>
      </c>
      <c r="N6230" t="s">
        <v>36</v>
      </c>
      <c r="O6230">
        <v>127.61</v>
      </c>
      <c r="P6230" t="str">
        <f t="shared" si="584"/>
        <v>Not Good</v>
      </c>
      <c r="Q6230" t="str">
        <f t="shared" si="585"/>
        <v>high impact</v>
      </c>
      <c r="R6230" t="str">
        <f t="shared" si="586"/>
        <v>not good</v>
      </c>
      <c r="S6230" t="s">
        <v>22</v>
      </c>
      <c r="T6230" t="s">
        <v>22</v>
      </c>
      <c r="U6230">
        <v>1439.9659999999999</v>
      </c>
      <c r="V6230">
        <f t="shared" si="587"/>
        <v>1439.9659999999999</v>
      </c>
    </row>
    <row r="6231" spans="1:22" x14ac:dyDescent="0.35">
      <c r="A6231" t="s">
        <v>6715</v>
      </c>
      <c r="B6231" t="s">
        <v>32</v>
      </c>
      <c r="C6231" t="s">
        <v>25</v>
      </c>
      <c r="D6231" t="s">
        <v>26</v>
      </c>
      <c r="E6231">
        <v>2946.95</v>
      </c>
      <c r="F6231" t="str">
        <f t="shared" si="582"/>
        <v>high</v>
      </c>
      <c r="G6231" t="str">
        <f t="shared" si="583"/>
        <v>high</v>
      </c>
      <c r="H6231">
        <v>0.12</v>
      </c>
      <c r="I6231">
        <v>353.63400000000001</v>
      </c>
      <c r="J6231">
        <v>8</v>
      </c>
      <c r="K6231" s="4" t="s">
        <v>513</v>
      </c>
      <c r="L6231" s="4" t="s">
        <v>514</v>
      </c>
      <c r="M6231" t="s">
        <v>43</v>
      </c>
      <c r="N6231" t="s">
        <v>29</v>
      </c>
      <c r="O6231">
        <v>481.63</v>
      </c>
      <c r="P6231" t="str">
        <f t="shared" si="584"/>
        <v>Not Good</v>
      </c>
      <c r="Q6231" t="str">
        <f t="shared" si="585"/>
        <v>high impact</v>
      </c>
      <c r="R6231" t="str">
        <f t="shared" si="586"/>
        <v>not good</v>
      </c>
      <c r="S6231" t="s">
        <v>47</v>
      </c>
      <c r="T6231" t="s">
        <v>47</v>
      </c>
      <c r="U6231">
        <v>2593.3159999999998</v>
      </c>
      <c r="V6231">
        <f t="shared" si="587"/>
        <v>2593.3159999999998</v>
      </c>
    </row>
    <row r="6232" spans="1:22" x14ac:dyDescent="0.35">
      <c r="A6232" t="s">
        <v>6716</v>
      </c>
      <c r="B6232" t="s">
        <v>16</v>
      </c>
      <c r="C6232" t="s">
        <v>33</v>
      </c>
      <c r="D6232" t="s">
        <v>26</v>
      </c>
      <c r="E6232">
        <v>2624.44</v>
      </c>
      <c r="F6232" t="str">
        <f t="shared" si="582"/>
        <v>high</v>
      </c>
      <c r="G6232" t="str">
        <f t="shared" si="583"/>
        <v>high</v>
      </c>
      <c r="H6232">
        <v>0.28000000000000003</v>
      </c>
      <c r="I6232">
        <v>734.84320000000002</v>
      </c>
      <c r="J6232">
        <v>5</v>
      </c>
      <c r="K6232" s="4" t="s">
        <v>157</v>
      </c>
      <c r="L6232" s="4" t="s">
        <v>1547</v>
      </c>
      <c r="M6232" t="s">
        <v>43</v>
      </c>
      <c r="N6232" t="s">
        <v>21</v>
      </c>
      <c r="O6232">
        <v>502.91</v>
      </c>
      <c r="P6232" t="str">
        <f t="shared" si="584"/>
        <v>Good</v>
      </c>
      <c r="Q6232" t="str">
        <f t="shared" si="585"/>
        <v>high impact</v>
      </c>
      <c r="R6232" t="str">
        <f t="shared" si="586"/>
        <v>good</v>
      </c>
      <c r="S6232" t="s">
        <v>22</v>
      </c>
      <c r="T6232" t="s">
        <v>22</v>
      </c>
      <c r="U6232">
        <v>1889.5968</v>
      </c>
      <c r="V6232">
        <f t="shared" si="587"/>
        <v>1889.5968</v>
      </c>
    </row>
    <row r="6233" spans="1:22" x14ac:dyDescent="0.35">
      <c r="A6233" t="s">
        <v>6717</v>
      </c>
      <c r="B6233" t="s">
        <v>16</v>
      </c>
      <c r="C6233" t="s">
        <v>39</v>
      </c>
      <c r="D6233" t="s">
        <v>18</v>
      </c>
      <c r="E6233">
        <v>2669.86</v>
      </c>
      <c r="F6233" t="str">
        <f t="shared" si="582"/>
        <v>high</v>
      </c>
      <c r="G6233" t="str">
        <f t="shared" si="583"/>
        <v>high</v>
      </c>
      <c r="H6233">
        <v>0.11</v>
      </c>
      <c r="I6233">
        <v>293.68459999999999</v>
      </c>
      <c r="J6233">
        <v>1</v>
      </c>
      <c r="K6233" s="4" t="s">
        <v>396</v>
      </c>
      <c r="L6233" s="3">
        <v>45323</v>
      </c>
      <c r="M6233" t="s">
        <v>20</v>
      </c>
      <c r="N6233" t="s">
        <v>36</v>
      </c>
      <c r="O6233">
        <v>279.52999999999997</v>
      </c>
      <c r="P6233" t="str">
        <f t="shared" si="584"/>
        <v>Not Good</v>
      </c>
      <c r="Q6233" t="str">
        <f t="shared" si="585"/>
        <v>high impact</v>
      </c>
      <c r="R6233" t="str">
        <f t="shared" si="586"/>
        <v>not good</v>
      </c>
      <c r="S6233" t="s">
        <v>30</v>
      </c>
      <c r="T6233" t="s">
        <v>30</v>
      </c>
      <c r="U6233">
        <v>2376.1754000000001</v>
      </c>
      <c r="V6233">
        <f t="shared" si="587"/>
        <v>2376.1754000000001</v>
      </c>
    </row>
    <row r="6234" spans="1:22" x14ac:dyDescent="0.35">
      <c r="A6234" t="s">
        <v>6718</v>
      </c>
      <c r="B6234" t="s">
        <v>24</v>
      </c>
      <c r="C6234" t="s">
        <v>17</v>
      </c>
      <c r="D6234" t="s">
        <v>18</v>
      </c>
      <c r="E6234">
        <v>4163.8599999999997</v>
      </c>
      <c r="F6234" t="str">
        <f t="shared" si="582"/>
        <v>high</v>
      </c>
      <c r="G6234" t="str">
        <f t="shared" si="583"/>
        <v>high</v>
      </c>
      <c r="H6234">
        <v>0.22</v>
      </c>
      <c r="I6234">
        <v>916.04920000000004</v>
      </c>
      <c r="J6234">
        <v>4</v>
      </c>
      <c r="K6234" s="3">
        <v>45211</v>
      </c>
      <c r="L6234" s="4" t="s">
        <v>212</v>
      </c>
      <c r="M6234" t="s">
        <v>43</v>
      </c>
      <c r="N6234" t="s">
        <v>29</v>
      </c>
      <c r="O6234">
        <v>223.19</v>
      </c>
      <c r="P6234" t="str">
        <f t="shared" si="584"/>
        <v>Not Good</v>
      </c>
      <c r="Q6234" t="str">
        <f t="shared" si="585"/>
        <v>high impact</v>
      </c>
      <c r="R6234" t="str">
        <f t="shared" si="586"/>
        <v>not good</v>
      </c>
      <c r="S6234" t="s">
        <v>47</v>
      </c>
      <c r="T6234" t="s">
        <v>47</v>
      </c>
      <c r="U6234">
        <v>3247.8108000000002</v>
      </c>
      <c r="V6234">
        <f t="shared" si="587"/>
        <v>3247.8108000000002</v>
      </c>
    </row>
    <row r="6235" spans="1:22" x14ac:dyDescent="0.35">
      <c r="A6235" t="s">
        <v>6719</v>
      </c>
      <c r="B6235" t="s">
        <v>24</v>
      </c>
      <c r="C6235" t="s">
        <v>25</v>
      </c>
      <c r="D6235" t="s">
        <v>26</v>
      </c>
      <c r="E6235">
        <v>3549.88</v>
      </c>
      <c r="F6235" t="str">
        <f t="shared" si="582"/>
        <v>high</v>
      </c>
      <c r="G6235" t="str">
        <f t="shared" si="583"/>
        <v>high</v>
      </c>
      <c r="H6235">
        <v>0.22</v>
      </c>
      <c r="I6235">
        <v>780.97360000000003</v>
      </c>
      <c r="J6235">
        <v>7</v>
      </c>
      <c r="K6235" s="4" t="s">
        <v>633</v>
      </c>
      <c r="L6235" s="4" t="s">
        <v>454</v>
      </c>
      <c r="M6235" t="s">
        <v>43</v>
      </c>
      <c r="N6235" t="s">
        <v>36</v>
      </c>
      <c r="O6235">
        <v>632</v>
      </c>
      <c r="P6235" t="str">
        <f t="shared" si="584"/>
        <v>Good</v>
      </c>
      <c r="Q6235" t="str">
        <f t="shared" si="585"/>
        <v>high impact</v>
      </c>
      <c r="R6235" t="str">
        <f t="shared" si="586"/>
        <v>good</v>
      </c>
      <c r="S6235" t="s">
        <v>47</v>
      </c>
      <c r="T6235" t="s">
        <v>47</v>
      </c>
      <c r="U6235">
        <v>2768.9063999999998</v>
      </c>
      <c r="V6235">
        <f t="shared" si="587"/>
        <v>2768.9063999999998</v>
      </c>
    </row>
    <row r="6236" spans="1:22" x14ac:dyDescent="0.35">
      <c r="A6236" t="s">
        <v>6720</v>
      </c>
      <c r="B6236" t="s">
        <v>16</v>
      </c>
      <c r="C6236" t="s">
        <v>33</v>
      </c>
      <c r="D6236" t="s">
        <v>18</v>
      </c>
      <c r="E6236">
        <v>4807.3500000000004</v>
      </c>
      <c r="F6236" t="str">
        <f t="shared" si="582"/>
        <v>high</v>
      </c>
      <c r="G6236" t="str">
        <f t="shared" si="583"/>
        <v>high</v>
      </c>
      <c r="H6236">
        <v>0.39</v>
      </c>
      <c r="I6236">
        <v>1874.8665000000001</v>
      </c>
      <c r="J6236">
        <v>2</v>
      </c>
      <c r="K6236" s="4" t="s">
        <v>909</v>
      </c>
      <c r="L6236" s="4" t="s">
        <v>1100</v>
      </c>
      <c r="M6236" t="s">
        <v>43</v>
      </c>
      <c r="N6236" t="s">
        <v>29</v>
      </c>
      <c r="O6236">
        <v>696.13</v>
      </c>
      <c r="P6236" t="str">
        <f t="shared" si="584"/>
        <v>Good</v>
      </c>
      <c r="Q6236" t="str">
        <f t="shared" si="585"/>
        <v>high impact</v>
      </c>
      <c r="R6236" t="str">
        <f t="shared" si="586"/>
        <v>good</v>
      </c>
      <c r="S6236" t="s">
        <v>22</v>
      </c>
      <c r="T6236" t="s">
        <v>22</v>
      </c>
      <c r="U6236">
        <v>2932.4834999999998</v>
      </c>
      <c r="V6236">
        <f t="shared" si="587"/>
        <v>2932.4834999999998</v>
      </c>
    </row>
    <row r="6237" spans="1:22" x14ac:dyDescent="0.35">
      <c r="A6237" t="s">
        <v>6721</v>
      </c>
      <c r="B6237" t="s">
        <v>24</v>
      </c>
      <c r="C6237" t="s">
        <v>39</v>
      </c>
      <c r="D6237" t="s">
        <v>18</v>
      </c>
      <c r="E6237">
        <v>3975.79</v>
      </c>
      <c r="F6237" t="str">
        <f t="shared" si="582"/>
        <v>high</v>
      </c>
      <c r="G6237" t="str">
        <f t="shared" si="583"/>
        <v>high</v>
      </c>
      <c r="H6237">
        <v>0.47</v>
      </c>
      <c r="I6237">
        <v>1868.6213</v>
      </c>
      <c r="J6237">
        <v>7</v>
      </c>
      <c r="K6237" s="3">
        <v>45505</v>
      </c>
      <c r="L6237" s="4" t="s">
        <v>457</v>
      </c>
      <c r="M6237" t="s">
        <v>20</v>
      </c>
      <c r="N6237" t="s">
        <v>21</v>
      </c>
      <c r="O6237">
        <v>884.47</v>
      </c>
      <c r="P6237" t="str">
        <f t="shared" si="584"/>
        <v>Good</v>
      </c>
      <c r="Q6237" t="str">
        <f t="shared" si="585"/>
        <v>high impact</v>
      </c>
      <c r="R6237" t="str">
        <f t="shared" si="586"/>
        <v>good</v>
      </c>
      <c r="S6237" t="s">
        <v>22</v>
      </c>
      <c r="T6237" t="s">
        <v>22</v>
      </c>
      <c r="U6237">
        <v>2107.1687000000002</v>
      </c>
      <c r="V6237">
        <f t="shared" si="587"/>
        <v>2107.1687000000002</v>
      </c>
    </row>
    <row r="6238" spans="1:22" x14ac:dyDescent="0.35">
      <c r="A6238" t="s">
        <v>6722</v>
      </c>
      <c r="B6238" t="s">
        <v>16</v>
      </c>
      <c r="C6238" t="s">
        <v>17</v>
      </c>
      <c r="D6238" t="s">
        <v>18</v>
      </c>
      <c r="E6238">
        <v>814.38</v>
      </c>
      <c r="F6238" t="str">
        <f t="shared" si="582"/>
        <v>low</v>
      </c>
      <c r="G6238" t="str">
        <f t="shared" si="583"/>
        <v>low</v>
      </c>
      <c r="H6238">
        <v>0.1</v>
      </c>
      <c r="I6238">
        <v>81.438000000000002</v>
      </c>
      <c r="J6238">
        <v>5</v>
      </c>
      <c r="K6238" s="4" t="s">
        <v>373</v>
      </c>
      <c r="L6238" s="3">
        <v>45355</v>
      </c>
      <c r="M6238" t="s">
        <v>28</v>
      </c>
      <c r="N6238" t="s">
        <v>21</v>
      </c>
      <c r="O6238">
        <v>66.33</v>
      </c>
      <c r="P6238" t="str">
        <f t="shared" si="584"/>
        <v>Not Good</v>
      </c>
      <c r="Q6238" t="str">
        <f t="shared" si="585"/>
        <v>normal</v>
      </c>
      <c r="R6238" t="str">
        <f t="shared" si="586"/>
        <v>not good</v>
      </c>
      <c r="S6238" t="s">
        <v>22</v>
      </c>
      <c r="T6238" t="s">
        <v>22</v>
      </c>
      <c r="U6238">
        <v>732.94200000000001</v>
      </c>
      <c r="V6238">
        <f t="shared" si="587"/>
        <v>732.94200000000001</v>
      </c>
    </row>
    <row r="6239" spans="1:22" x14ac:dyDescent="0.35">
      <c r="A6239" t="s">
        <v>6723</v>
      </c>
      <c r="B6239" t="s">
        <v>32</v>
      </c>
      <c r="C6239" t="s">
        <v>25</v>
      </c>
      <c r="D6239" t="s">
        <v>34</v>
      </c>
      <c r="E6239">
        <v>3718.57</v>
      </c>
      <c r="F6239" t="str">
        <f t="shared" si="582"/>
        <v>high</v>
      </c>
      <c r="G6239" t="str">
        <f t="shared" si="583"/>
        <v>high</v>
      </c>
      <c r="H6239">
        <v>0.5</v>
      </c>
      <c r="I6239">
        <v>1859.2850000000001</v>
      </c>
      <c r="J6239">
        <v>6</v>
      </c>
      <c r="K6239" s="3">
        <v>45392</v>
      </c>
      <c r="L6239" s="3">
        <v>45453</v>
      </c>
      <c r="M6239" t="s">
        <v>28</v>
      </c>
      <c r="N6239" t="s">
        <v>21</v>
      </c>
      <c r="O6239">
        <v>689.59</v>
      </c>
      <c r="P6239" t="str">
        <f t="shared" si="584"/>
        <v>Good</v>
      </c>
      <c r="Q6239" t="str">
        <f t="shared" si="585"/>
        <v>high impact</v>
      </c>
      <c r="R6239" t="str">
        <f t="shared" si="586"/>
        <v>good</v>
      </c>
      <c r="S6239" t="s">
        <v>22</v>
      </c>
      <c r="T6239" t="s">
        <v>22</v>
      </c>
      <c r="U6239">
        <v>1859.2850000000001</v>
      </c>
      <c r="V6239">
        <f t="shared" si="587"/>
        <v>1859.2850000000001</v>
      </c>
    </row>
    <row r="6240" spans="1:22" x14ac:dyDescent="0.35">
      <c r="A6240" t="s">
        <v>6724</v>
      </c>
      <c r="B6240" t="s">
        <v>32</v>
      </c>
      <c r="C6240" t="s">
        <v>33</v>
      </c>
      <c r="D6240" t="s">
        <v>26</v>
      </c>
      <c r="E6240">
        <v>3361.67</v>
      </c>
      <c r="F6240" t="str">
        <f t="shared" si="582"/>
        <v>high</v>
      </c>
      <c r="G6240" t="str">
        <f t="shared" si="583"/>
        <v>high</v>
      </c>
      <c r="H6240">
        <v>0.47</v>
      </c>
      <c r="I6240">
        <v>1579.9848999999999</v>
      </c>
      <c r="J6240">
        <v>6</v>
      </c>
      <c r="K6240" s="4" t="s">
        <v>94</v>
      </c>
      <c r="L6240" s="4" t="s">
        <v>67</v>
      </c>
      <c r="M6240" t="s">
        <v>28</v>
      </c>
      <c r="N6240" t="s">
        <v>36</v>
      </c>
      <c r="O6240">
        <v>924.11</v>
      </c>
      <c r="P6240" t="str">
        <f t="shared" si="584"/>
        <v>Good</v>
      </c>
      <c r="Q6240" t="str">
        <f t="shared" si="585"/>
        <v>high impact</v>
      </c>
      <c r="R6240" t="str">
        <f t="shared" si="586"/>
        <v>good</v>
      </c>
      <c r="S6240" t="s">
        <v>22</v>
      </c>
      <c r="T6240" t="s">
        <v>22</v>
      </c>
      <c r="U6240">
        <v>1781.6850999999999</v>
      </c>
      <c r="V6240">
        <f t="shared" si="587"/>
        <v>1781.6850999999999</v>
      </c>
    </row>
    <row r="6241" spans="1:22" x14ac:dyDescent="0.35">
      <c r="A6241" t="s">
        <v>6725</v>
      </c>
      <c r="B6241" t="s">
        <v>58</v>
      </c>
      <c r="C6241" t="s">
        <v>39</v>
      </c>
      <c r="D6241" t="s">
        <v>50</v>
      </c>
      <c r="E6241">
        <v>3265.62</v>
      </c>
      <c r="F6241" t="str">
        <f t="shared" si="582"/>
        <v>high</v>
      </c>
      <c r="G6241" t="str">
        <f t="shared" si="583"/>
        <v>high</v>
      </c>
      <c r="H6241">
        <v>0.06</v>
      </c>
      <c r="I6241">
        <v>195.93719999999999</v>
      </c>
      <c r="J6241">
        <v>5</v>
      </c>
      <c r="K6241" s="4" t="s">
        <v>770</v>
      </c>
      <c r="L6241" s="4" t="s">
        <v>1492</v>
      </c>
      <c r="M6241" t="s">
        <v>28</v>
      </c>
      <c r="N6241" t="s">
        <v>29</v>
      </c>
      <c r="O6241">
        <v>918.82</v>
      </c>
      <c r="P6241" t="str">
        <f t="shared" si="584"/>
        <v>Good</v>
      </c>
      <c r="Q6241" t="str">
        <f t="shared" si="585"/>
        <v>high impact</v>
      </c>
      <c r="R6241" t="str">
        <f t="shared" si="586"/>
        <v>good</v>
      </c>
      <c r="S6241" t="s">
        <v>72</v>
      </c>
      <c r="T6241" t="s">
        <v>72</v>
      </c>
      <c r="U6241">
        <v>3069.6828</v>
      </c>
      <c r="V6241">
        <f t="shared" si="587"/>
        <v>3069.6828</v>
      </c>
    </row>
    <row r="6242" spans="1:22" x14ac:dyDescent="0.35">
      <c r="A6242" t="s">
        <v>6726</v>
      </c>
      <c r="B6242" t="s">
        <v>32</v>
      </c>
      <c r="C6242" t="s">
        <v>17</v>
      </c>
      <c r="D6242" t="s">
        <v>26</v>
      </c>
      <c r="E6242">
        <v>2455.65</v>
      </c>
      <c r="F6242" t="str">
        <f t="shared" si="582"/>
        <v>high</v>
      </c>
      <c r="G6242" t="str">
        <f t="shared" si="583"/>
        <v>high</v>
      </c>
      <c r="H6242">
        <v>0.46</v>
      </c>
      <c r="I6242">
        <v>1129.5989999999999</v>
      </c>
      <c r="J6242">
        <v>7</v>
      </c>
      <c r="K6242" s="3">
        <v>45505</v>
      </c>
      <c r="L6242" s="4" t="s">
        <v>457</v>
      </c>
      <c r="M6242" t="s">
        <v>43</v>
      </c>
      <c r="N6242" t="s">
        <v>21</v>
      </c>
      <c r="O6242">
        <v>662.75</v>
      </c>
      <c r="P6242" t="str">
        <f t="shared" si="584"/>
        <v>Good</v>
      </c>
      <c r="Q6242" t="str">
        <f t="shared" si="585"/>
        <v>high impact</v>
      </c>
      <c r="R6242" t="str">
        <f t="shared" si="586"/>
        <v>good</v>
      </c>
      <c r="S6242" t="s">
        <v>47</v>
      </c>
      <c r="T6242" t="s">
        <v>47</v>
      </c>
      <c r="U6242">
        <v>1326.0509999999999</v>
      </c>
      <c r="V6242">
        <f t="shared" si="587"/>
        <v>1326.0509999999999</v>
      </c>
    </row>
    <row r="6243" spans="1:22" x14ac:dyDescent="0.35">
      <c r="A6243" t="s">
        <v>6727</v>
      </c>
      <c r="B6243" t="s">
        <v>16</v>
      </c>
      <c r="C6243" t="s">
        <v>25</v>
      </c>
      <c r="D6243" t="s">
        <v>46</v>
      </c>
      <c r="E6243">
        <v>406.07</v>
      </c>
      <c r="F6243" t="str">
        <f t="shared" si="582"/>
        <v>low</v>
      </c>
      <c r="G6243" t="str">
        <f t="shared" si="583"/>
        <v>low</v>
      </c>
      <c r="H6243">
        <v>0.28000000000000003</v>
      </c>
      <c r="I6243">
        <v>113.6996</v>
      </c>
      <c r="J6243">
        <v>4</v>
      </c>
      <c r="K6243" s="3">
        <v>45232</v>
      </c>
      <c r="L6243" s="4" t="s">
        <v>1613</v>
      </c>
      <c r="M6243" t="s">
        <v>20</v>
      </c>
      <c r="N6243" t="s">
        <v>29</v>
      </c>
      <c r="O6243">
        <v>101.71</v>
      </c>
      <c r="P6243" t="str">
        <f t="shared" si="584"/>
        <v>Not Good</v>
      </c>
      <c r="Q6243" t="str">
        <f t="shared" si="585"/>
        <v>high impact</v>
      </c>
      <c r="R6243" t="str">
        <f t="shared" si="586"/>
        <v>not good</v>
      </c>
      <c r="S6243" t="s">
        <v>30</v>
      </c>
      <c r="T6243" t="s">
        <v>30</v>
      </c>
      <c r="U6243">
        <v>292.37040000000002</v>
      </c>
      <c r="V6243">
        <f t="shared" si="587"/>
        <v>292.37040000000002</v>
      </c>
    </row>
    <row r="6244" spans="1:22" x14ac:dyDescent="0.35">
      <c r="A6244" t="s">
        <v>6728</v>
      </c>
      <c r="B6244" t="s">
        <v>24</v>
      </c>
      <c r="C6244" t="s">
        <v>33</v>
      </c>
      <c r="D6244" t="s">
        <v>18</v>
      </c>
      <c r="E6244">
        <v>4762.28</v>
      </c>
      <c r="F6244" t="str">
        <f t="shared" si="582"/>
        <v>high</v>
      </c>
      <c r="G6244" t="str">
        <f t="shared" si="583"/>
        <v>high</v>
      </c>
      <c r="H6244">
        <v>0.44</v>
      </c>
      <c r="I6244">
        <v>2095.4032000000002</v>
      </c>
      <c r="J6244">
        <v>1</v>
      </c>
      <c r="K6244" s="3">
        <v>45027</v>
      </c>
      <c r="L6244" s="3">
        <v>45241</v>
      </c>
      <c r="M6244" t="s">
        <v>28</v>
      </c>
      <c r="N6244" t="s">
        <v>29</v>
      </c>
      <c r="O6244">
        <v>1354.89</v>
      </c>
      <c r="P6244" t="str">
        <f t="shared" si="584"/>
        <v>Good</v>
      </c>
      <c r="Q6244" t="str">
        <f t="shared" si="585"/>
        <v>high impact</v>
      </c>
      <c r="R6244" t="str">
        <f t="shared" si="586"/>
        <v>good</v>
      </c>
      <c r="S6244" t="s">
        <v>72</v>
      </c>
      <c r="T6244" t="s">
        <v>72</v>
      </c>
      <c r="U6244">
        <v>2666.8768</v>
      </c>
      <c r="V6244">
        <f t="shared" si="587"/>
        <v>2666.8768</v>
      </c>
    </row>
    <row r="6245" spans="1:22" x14ac:dyDescent="0.35">
      <c r="A6245" t="s">
        <v>6729</v>
      </c>
      <c r="B6245" t="s">
        <v>58</v>
      </c>
      <c r="C6245" t="s">
        <v>39</v>
      </c>
      <c r="D6245" t="s">
        <v>18</v>
      </c>
      <c r="E6245">
        <v>4274.43</v>
      </c>
      <c r="F6245" t="str">
        <f t="shared" si="582"/>
        <v>high</v>
      </c>
      <c r="G6245" t="str">
        <f t="shared" si="583"/>
        <v>high</v>
      </c>
      <c r="H6245">
        <v>0.47</v>
      </c>
      <c r="I6245">
        <v>2008.9820999999999</v>
      </c>
      <c r="J6245">
        <v>9</v>
      </c>
      <c r="K6245" s="4" t="s">
        <v>332</v>
      </c>
      <c r="L6245" s="4" t="s">
        <v>325</v>
      </c>
      <c r="M6245" t="s">
        <v>20</v>
      </c>
      <c r="N6245" t="s">
        <v>29</v>
      </c>
      <c r="O6245">
        <v>1249.04</v>
      </c>
      <c r="P6245" t="str">
        <f t="shared" si="584"/>
        <v>Good</v>
      </c>
      <c r="Q6245" t="str">
        <f t="shared" si="585"/>
        <v>high impact</v>
      </c>
      <c r="R6245" t="str">
        <f t="shared" si="586"/>
        <v>good</v>
      </c>
      <c r="S6245" t="s">
        <v>47</v>
      </c>
      <c r="T6245" t="s">
        <v>47</v>
      </c>
      <c r="U6245">
        <v>2265.4479000000001</v>
      </c>
      <c r="V6245">
        <f t="shared" si="587"/>
        <v>2265.4479000000001</v>
      </c>
    </row>
    <row r="6246" spans="1:22" x14ac:dyDescent="0.35">
      <c r="A6246" t="s">
        <v>6730</v>
      </c>
      <c r="B6246" t="s">
        <v>24</v>
      </c>
      <c r="C6246" t="s">
        <v>17</v>
      </c>
      <c r="D6246" t="s">
        <v>50</v>
      </c>
      <c r="E6246">
        <v>2485.36</v>
      </c>
      <c r="F6246" t="str">
        <f t="shared" si="582"/>
        <v>high</v>
      </c>
      <c r="G6246" t="str">
        <f t="shared" si="583"/>
        <v>high</v>
      </c>
      <c r="H6246">
        <v>0.43</v>
      </c>
      <c r="I6246">
        <v>1068.7048</v>
      </c>
      <c r="J6246">
        <v>7</v>
      </c>
      <c r="K6246" s="3">
        <v>45238</v>
      </c>
      <c r="L6246" s="4" t="s">
        <v>286</v>
      </c>
      <c r="M6246" t="s">
        <v>43</v>
      </c>
      <c r="N6246" t="s">
        <v>21</v>
      </c>
      <c r="O6246">
        <v>300.99</v>
      </c>
      <c r="P6246" t="str">
        <f t="shared" si="584"/>
        <v>Not Good</v>
      </c>
      <c r="Q6246" t="str">
        <f t="shared" si="585"/>
        <v>high impact</v>
      </c>
      <c r="R6246" t="str">
        <f t="shared" si="586"/>
        <v>not good</v>
      </c>
      <c r="S6246" t="s">
        <v>37</v>
      </c>
      <c r="T6246" t="s">
        <v>37</v>
      </c>
      <c r="U6246">
        <v>1416.6551999999999</v>
      </c>
      <c r="V6246">
        <f t="shared" si="587"/>
        <v>1416.6551999999999</v>
      </c>
    </row>
    <row r="6247" spans="1:22" x14ac:dyDescent="0.35">
      <c r="A6247" t="s">
        <v>6731</v>
      </c>
      <c r="B6247" t="s">
        <v>16</v>
      </c>
      <c r="C6247" t="s">
        <v>25</v>
      </c>
      <c r="D6247" t="s">
        <v>46</v>
      </c>
      <c r="E6247">
        <v>877.05</v>
      </c>
      <c r="F6247" t="str">
        <f t="shared" si="582"/>
        <v>low</v>
      </c>
      <c r="G6247" t="str">
        <f t="shared" si="583"/>
        <v>low</v>
      </c>
      <c r="H6247">
        <v>0.2</v>
      </c>
      <c r="I6247">
        <v>175.41</v>
      </c>
      <c r="J6247">
        <v>9</v>
      </c>
      <c r="K6247" s="4" t="s">
        <v>471</v>
      </c>
      <c r="L6247" s="3">
        <v>44934</v>
      </c>
      <c r="M6247" t="s">
        <v>28</v>
      </c>
      <c r="N6247" t="s">
        <v>21</v>
      </c>
      <c r="O6247">
        <v>150.79</v>
      </c>
      <c r="P6247" t="str">
        <f t="shared" si="584"/>
        <v>Not Good</v>
      </c>
      <c r="Q6247" t="str">
        <f t="shared" si="585"/>
        <v>normal</v>
      </c>
      <c r="R6247" t="str">
        <f t="shared" si="586"/>
        <v>not good</v>
      </c>
      <c r="S6247" t="s">
        <v>72</v>
      </c>
      <c r="T6247" t="s">
        <v>72</v>
      </c>
      <c r="U6247">
        <v>701.64</v>
      </c>
      <c r="V6247">
        <f t="shared" si="587"/>
        <v>701.64</v>
      </c>
    </row>
    <row r="6248" spans="1:22" x14ac:dyDescent="0.35">
      <c r="A6248" t="s">
        <v>6732</v>
      </c>
      <c r="B6248" t="s">
        <v>32</v>
      </c>
      <c r="C6248" t="s">
        <v>33</v>
      </c>
      <c r="D6248" t="s">
        <v>34</v>
      </c>
      <c r="E6248">
        <v>4139.92</v>
      </c>
      <c r="F6248" t="str">
        <f t="shared" si="582"/>
        <v>high</v>
      </c>
      <c r="G6248" t="str">
        <f t="shared" si="583"/>
        <v>high</v>
      </c>
      <c r="H6248">
        <v>0.32</v>
      </c>
      <c r="I6248">
        <v>1324.7744</v>
      </c>
      <c r="J6248">
        <v>9</v>
      </c>
      <c r="K6248" s="4" t="s">
        <v>122</v>
      </c>
      <c r="L6248" s="3">
        <v>45658</v>
      </c>
      <c r="M6248" t="s">
        <v>43</v>
      </c>
      <c r="N6248" t="s">
        <v>21</v>
      </c>
      <c r="O6248">
        <v>941.42</v>
      </c>
      <c r="P6248" t="str">
        <f t="shared" si="584"/>
        <v>Good</v>
      </c>
      <c r="Q6248" t="str">
        <f t="shared" si="585"/>
        <v>high impact</v>
      </c>
      <c r="R6248" t="str">
        <f t="shared" si="586"/>
        <v>good</v>
      </c>
      <c r="S6248" t="s">
        <v>72</v>
      </c>
      <c r="T6248" t="s">
        <v>72</v>
      </c>
      <c r="U6248">
        <v>2815.1455999999998</v>
      </c>
      <c r="V6248">
        <f t="shared" si="587"/>
        <v>2815.1455999999998</v>
      </c>
    </row>
    <row r="6249" spans="1:22" x14ac:dyDescent="0.35">
      <c r="A6249" t="s">
        <v>6733</v>
      </c>
      <c r="B6249" t="s">
        <v>58</v>
      </c>
      <c r="C6249" t="s">
        <v>39</v>
      </c>
      <c r="D6249" t="s">
        <v>26</v>
      </c>
      <c r="E6249">
        <v>2210.29</v>
      </c>
      <c r="F6249" t="str">
        <f t="shared" si="582"/>
        <v>high</v>
      </c>
      <c r="G6249" t="str">
        <f t="shared" si="583"/>
        <v>high</v>
      </c>
      <c r="H6249">
        <v>0.23</v>
      </c>
      <c r="I6249">
        <v>508.36669999999998</v>
      </c>
      <c r="J6249">
        <v>7</v>
      </c>
      <c r="K6249" s="3">
        <v>45112</v>
      </c>
      <c r="L6249" s="3">
        <v>45204</v>
      </c>
      <c r="M6249" t="s">
        <v>43</v>
      </c>
      <c r="N6249" t="s">
        <v>21</v>
      </c>
      <c r="O6249">
        <v>391.25</v>
      </c>
      <c r="P6249" t="str">
        <f t="shared" si="584"/>
        <v>Not Good</v>
      </c>
      <c r="Q6249" t="str">
        <f t="shared" si="585"/>
        <v>high impact</v>
      </c>
      <c r="R6249" t="str">
        <f t="shared" si="586"/>
        <v>not good</v>
      </c>
      <c r="S6249" t="s">
        <v>56</v>
      </c>
      <c r="T6249" t="s">
        <v>56</v>
      </c>
      <c r="U6249">
        <v>1701.9232999999999</v>
      </c>
      <c r="V6249">
        <f t="shared" si="587"/>
        <v>1701.9232999999999</v>
      </c>
    </row>
    <row r="6250" spans="1:22" x14ac:dyDescent="0.35">
      <c r="A6250" t="s">
        <v>6734</v>
      </c>
      <c r="B6250" t="s">
        <v>16</v>
      </c>
      <c r="C6250" t="s">
        <v>17</v>
      </c>
      <c r="D6250" t="s">
        <v>34</v>
      </c>
      <c r="E6250">
        <v>2011.56</v>
      </c>
      <c r="F6250" t="str">
        <f t="shared" si="582"/>
        <v>high</v>
      </c>
      <c r="G6250" t="str">
        <f t="shared" si="583"/>
        <v>high</v>
      </c>
      <c r="H6250">
        <v>0.18</v>
      </c>
      <c r="I6250">
        <v>362.08080000000001</v>
      </c>
      <c r="J6250">
        <v>2</v>
      </c>
      <c r="K6250" s="3">
        <v>44958</v>
      </c>
      <c r="L6250" s="3">
        <v>45108</v>
      </c>
      <c r="M6250" t="s">
        <v>28</v>
      </c>
      <c r="N6250" t="s">
        <v>21</v>
      </c>
      <c r="O6250">
        <v>556.96</v>
      </c>
      <c r="P6250" t="str">
        <f t="shared" si="584"/>
        <v>Good</v>
      </c>
      <c r="Q6250" t="str">
        <f t="shared" si="585"/>
        <v>high impact</v>
      </c>
      <c r="R6250" t="str">
        <f t="shared" si="586"/>
        <v>good</v>
      </c>
      <c r="S6250" t="s">
        <v>47</v>
      </c>
      <c r="T6250" t="s">
        <v>47</v>
      </c>
      <c r="U6250">
        <v>1649.4792</v>
      </c>
      <c r="V6250">
        <f t="shared" si="587"/>
        <v>1649.4792</v>
      </c>
    </row>
    <row r="6251" spans="1:22" x14ac:dyDescent="0.35">
      <c r="A6251" t="s">
        <v>6735</v>
      </c>
      <c r="B6251" t="s">
        <v>58</v>
      </c>
      <c r="C6251" t="s">
        <v>25</v>
      </c>
      <c r="D6251" t="s">
        <v>46</v>
      </c>
      <c r="E6251">
        <v>3360.37</v>
      </c>
      <c r="F6251" t="str">
        <f t="shared" si="582"/>
        <v>high</v>
      </c>
      <c r="G6251" t="str">
        <f t="shared" si="583"/>
        <v>high</v>
      </c>
      <c r="H6251">
        <v>0.13</v>
      </c>
      <c r="I6251">
        <v>436.84809999999999</v>
      </c>
      <c r="J6251">
        <v>2</v>
      </c>
      <c r="K6251" s="4" t="s">
        <v>769</v>
      </c>
      <c r="L6251" s="4" t="s">
        <v>770</v>
      </c>
      <c r="M6251" t="s">
        <v>20</v>
      </c>
      <c r="N6251" t="s">
        <v>21</v>
      </c>
      <c r="O6251">
        <v>986.76</v>
      </c>
      <c r="P6251" t="str">
        <f t="shared" si="584"/>
        <v>Good</v>
      </c>
      <c r="Q6251" t="str">
        <f t="shared" si="585"/>
        <v>high impact</v>
      </c>
      <c r="R6251" t="str">
        <f t="shared" si="586"/>
        <v>good</v>
      </c>
      <c r="S6251" t="s">
        <v>22</v>
      </c>
      <c r="T6251" t="s">
        <v>22</v>
      </c>
      <c r="U6251">
        <v>2923.5219000000002</v>
      </c>
      <c r="V6251">
        <f t="shared" si="587"/>
        <v>2923.5219000000002</v>
      </c>
    </row>
    <row r="6252" spans="1:22" x14ac:dyDescent="0.35">
      <c r="A6252" t="s">
        <v>6736</v>
      </c>
      <c r="B6252" t="s">
        <v>58</v>
      </c>
      <c r="C6252" t="s">
        <v>33</v>
      </c>
      <c r="D6252" t="s">
        <v>50</v>
      </c>
      <c r="E6252">
        <v>3817.51</v>
      </c>
      <c r="F6252" t="str">
        <f t="shared" si="582"/>
        <v>high</v>
      </c>
      <c r="G6252" t="str">
        <f t="shared" si="583"/>
        <v>high</v>
      </c>
      <c r="H6252">
        <v>0.22</v>
      </c>
      <c r="I6252">
        <v>839.85220000000004</v>
      </c>
      <c r="J6252">
        <v>4</v>
      </c>
      <c r="K6252" s="4" t="s">
        <v>989</v>
      </c>
      <c r="L6252" s="3">
        <v>45292</v>
      </c>
      <c r="M6252" t="s">
        <v>28</v>
      </c>
      <c r="N6252" t="s">
        <v>21</v>
      </c>
      <c r="O6252">
        <v>664.4</v>
      </c>
      <c r="P6252" t="str">
        <f t="shared" si="584"/>
        <v>Good</v>
      </c>
      <c r="Q6252" t="str">
        <f t="shared" si="585"/>
        <v>high impact</v>
      </c>
      <c r="R6252" t="str">
        <f t="shared" si="586"/>
        <v>good</v>
      </c>
      <c r="S6252" t="s">
        <v>30</v>
      </c>
      <c r="T6252" t="s">
        <v>30</v>
      </c>
      <c r="U6252">
        <v>2977.6578</v>
      </c>
      <c r="V6252">
        <f t="shared" si="587"/>
        <v>2977.6578</v>
      </c>
    </row>
    <row r="6253" spans="1:22" x14ac:dyDescent="0.35">
      <c r="A6253" t="s">
        <v>6737</v>
      </c>
      <c r="B6253" t="s">
        <v>32</v>
      </c>
      <c r="C6253" t="s">
        <v>39</v>
      </c>
      <c r="D6253" t="s">
        <v>46</v>
      </c>
      <c r="E6253">
        <v>407.92</v>
      </c>
      <c r="F6253" t="str">
        <f t="shared" si="582"/>
        <v>low</v>
      </c>
      <c r="G6253" t="str">
        <f t="shared" si="583"/>
        <v>low</v>
      </c>
      <c r="H6253">
        <v>0.4</v>
      </c>
      <c r="I6253">
        <v>163.16800000000001</v>
      </c>
      <c r="J6253">
        <v>9</v>
      </c>
      <c r="K6253" s="4" t="s">
        <v>1007</v>
      </c>
      <c r="L6253" s="4" t="s">
        <v>197</v>
      </c>
      <c r="M6253" t="s">
        <v>43</v>
      </c>
      <c r="N6253" t="s">
        <v>21</v>
      </c>
      <c r="O6253">
        <v>54.13</v>
      </c>
      <c r="P6253" t="str">
        <f t="shared" si="584"/>
        <v>Not Good</v>
      </c>
      <c r="Q6253" t="str">
        <f t="shared" si="585"/>
        <v>high impact</v>
      </c>
      <c r="R6253" t="str">
        <f t="shared" si="586"/>
        <v>not good</v>
      </c>
      <c r="S6253" t="s">
        <v>30</v>
      </c>
      <c r="T6253" t="s">
        <v>30</v>
      </c>
      <c r="U6253">
        <v>244.75200000000001</v>
      </c>
      <c r="V6253">
        <f t="shared" si="587"/>
        <v>244.75200000000001</v>
      </c>
    </row>
    <row r="6254" spans="1:22" x14ac:dyDescent="0.35">
      <c r="A6254" t="s">
        <v>6738</v>
      </c>
      <c r="B6254" t="s">
        <v>16</v>
      </c>
      <c r="C6254" t="s">
        <v>17</v>
      </c>
      <c r="D6254" t="s">
        <v>50</v>
      </c>
      <c r="E6254">
        <v>3861.03</v>
      </c>
      <c r="F6254" t="str">
        <f t="shared" si="582"/>
        <v>high</v>
      </c>
      <c r="G6254" t="str">
        <f t="shared" si="583"/>
        <v>high</v>
      </c>
      <c r="H6254">
        <v>0.42</v>
      </c>
      <c r="I6254">
        <v>1621.6325999999999</v>
      </c>
      <c r="J6254">
        <v>7</v>
      </c>
      <c r="K6254" s="4" t="s">
        <v>501</v>
      </c>
      <c r="L6254" s="4" t="s">
        <v>359</v>
      </c>
      <c r="M6254" t="s">
        <v>20</v>
      </c>
      <c r="N6254" t="s">
        <v>36</v>
      </c>
      <c r="O6254">
        <v>585.98</v>
      </c>
      <c r="P6254" t="str">
        <f t="shared" si="584"/>
        <v>Good</v>
      </c>
      <c r="Q6254" t="str">
        <f t="shared" si="585"/>
        <v>high impact</v>
      </c>
      <c r="R6254" t="str">
        <f t="shared" si="586"/>
        <v>good</v>
      </c>
      <c r="S6254" t="s">
        <v>56</v>
      </c>
      <c r="T6254" t="s">
        <v>56</v>
      </c>
      <c r="U6254">
        <v>2239.3973999999998</v>
      </c>
      <c r="V6254">
        <f t="shared" si="587"/>
        <v>2239.3973999999998</v>
      </c>
    </row>
    <row r="6255" spans="1:22" x14ac:dyDescent="0.35">
      <c r="A6255" t="s">
        <v>6739</v>
      </c>
      <c r="B6255" t="s">
        <v>24</v>
      </c>
      <c r="C6255" t="s">
        <v>25</v>
      </c>
      <c r="D6255" t="s">
        <v>34</v>
      </c>
      <c r="E6255">
        <v>3696.31</v>
      </c>
      <c r="F6255" t="str">
        <f t="shared" si="582"/>
        <v>high</v>
      </c>
      <c r="G6255" t="str">
        <f t="shared" si="583"/>
        <v>high</v>
      </c>
      <c r="H6255">
        <v>0.48</v>
      </c>
      <c r="I6255">
        <v>1774.2288000000001</v>
      </c>
      <c r="J6255">
        <v>9</v>
      </c>
      <c r="K6255" s="3">
        <v>44933</v>
      </c>
      <c r="L6255" s="3">
        <v>45023</v>
      </c>
      <c r="M6255" t="s">
        <v>20</v>
      </c>
      <c r="N6255" t="s">
        <v>29</v>
      </c>
      <c r="O6255">
        <v>811.88</v>
      </c>
      <c r="P6255" t="str">
        <f t="shared" si="584"/>
        <v>Good</v>
      </c>
      <c r="Q6255" t="str">
        <f t="shared" si="585"/>
        <v>high impact</v>
      </c>
      <c r="R6255" t="str">
        <f t="shared" si="586"/>
        <v>good</v>
      </c>
      <c r="S6255" t="s">
        <v>47</v>
      </c>
      <c r="T6255" t="s">
        <v>47</v>
      </c>
      <c r="U6255">
        <v>1922.0812000000001</v>
      </c>
      <c r="V6255">
        <f t="shared" si="587"/>
        <v>1922.0812000000001</v>
      </c>
    </row>
    <row r="6256" spans="1:22" x14ac:dyDescent="0.35">
      <c r="A6256" t="s">
        <v>6740</v>
      </c>
      <c r="B6256" t="s">
        <v>58</v>
      </c>
      <c r="C6256" t="s">
        <v>33</v>
      </c>
      <c r="D6256" t="s">
        <v>34</v>
      </c>
      <c r="E6256">
        <v>2987.13</v>
      </c>
      <c r="F6256" t="str">
        <f t="shared" si="582"/>
        <v>high</v>
      </c>
      <c r="G6256" t="str">
        <f t="shared" si="583"/>
        <v>high</v>
      </c>
      <c r="H6256">
        <v>0.15</v>
      </c>
      <c r="I6256">
        <v>448.06950000000001</v>
      </c>
      <c r="J6256">
        <v>4</v>
      </c>
      <c r="K6256" s="4" t="s">
        <v>1010</v>
      </c>
      <c r="L6256" s="4" t="s">
        <v>548</v>
      </c>
      <c r="M6256" t="s">
        <v>28</v>
      </c>
      <c r="N6256" t="s">
        <v>29</v>
      </c>
      <c r="O6256">
        <v>691.71</v>
      </c>
      <c r="P6256" t="str">
        <f t="shared" si="584"/>
        <v>Good</v>
      </c>
      <c r="Q6256" t="str">
        <f t="shared" si="585"/>
        <v>high impact</v>
      </c>
      <c r="R6256" t="str">
        <f t="shared" si="586"/>
        <v>good</v>
      </c>
      <c r="S6256" t="s">
        <v>37</v>
      </c>
      <c r="T6256" t="s">
        <v>37</v>
      </c>
      <c r="U6256">
        <v>2539.0605</v>
      </c>
      <c r="V6256">
        <f t="shared" si="587"/>
        <v>2539.0605</v>
      </c>
    </row>
    <row r="6257" spans="1:22" x14ac:dyDescent="0.35">
      <c r="A6257" t="s">
        <v>6741</v>
      </c>
      <c r="B6257" t="s">
        <v>58</v>
      </c>
      <c r="C6257" t="s">
        <v>39</v>
      </c>
      <c r="D6257" t="s">
        <v>46</v>
      </c>
      <c r="E6257">
        <v>1758.25</v>
      </c>
      <c r="F6257" t="str">
        <f t="shared" si="582"/>
        <v>medium</v>
      </c>
      <c r="G6257" t="str">
        <f t="shared" si="583"/>
        <v>low</v>
      </c>
      <c r="H6257">
        <v>0.33</v>
      </c>
      <c r="I6257">
        <v>580.22249999999997</v>
      </c>
      <c r="J6257">
        <v>9</v>
      </c>
      <c r="K6257" s="4" t="s">
        <v>84</v>
      </c>
      <c r="L6257" s="4" t="s">
        <v>85</v>
      </c>
      <c r="M6257" t="s">
        <v>28</v>
      </c>
      <c r="N6257" t="s">
        <v>36</v>
      </c>
      <c r="O6257">
        <v>254.1</v>
      </c>
      <c r="P6257" t="str">
        <f t="shared" si="584"/>
        <v>Not Good</v>
      </c>
      <c r="Q6257" t="str">
        <f t="shared" si="585"/>
        <v>high impact</v>
      </c>
      <c r="R6257" t="str">
        <f t="shared" si="586"/>
        <v>not good</v>
      </c>
      <c r="S6257" t="s">
        <v>72</v>
      </c>
      <c r="T6257" t="s">
        <v>72</v>
      </c>
      <c r="U6257">
        <v>1178.0274999999999</v>
      </c>
      <c r="V6257">
        <f t="shared" si="587"/>
        <v>1178.0274999999999</v>
      </c>
    </row>
    <row r="6258" spans="1:22" x14ac:dyDescent="0.35">
      <c r="A6258" t="s">
        <v>6742</v>
      </c>
      <c r="B6258" t="s">
        <v>24</v>
      </c>
      <c r="C6258" t="s">
        <v>17</v>
      </c>
      <c r="D6258" t="s">
        <v>46</v>
      </c>
      <c r="E6258">
        <v>907.53</v>
      </c>
      <c r="F6258" t="str">
        <f t="shared" si="582"/>
        <v>low</v>
      </c>
      <c r="G6258" t="str">
        <f t="shared" si="583"/>
        <v>low</v>
      </c>
      <c r="H6258">
        <v>0.35</v>
      </c>
      <c r="I6258">
        <v>317.63549999999998</v>
      </c>
      <c r="J6258">
        <v>7</v>
      </c>
      <c r="K6258" s="4" t="s">
        <v>546</v>
      </c>
      <c r="L6258" s="4" t="s">
        <v>476</v>
      </c>
      <c r="M6258" t="s">
        <v>28</v>
      </c>
      <c r="N6258" t="s">
        <v>21</v>
      </c>
      <c r="O6258">
        <v>237.4</v>
      </c>
      <c r="P6258" t="str">
        <f t="shared" si="584"/>
        <v>Not Good</v>
      </c>
      <c r="Q6258" t="str">
        <f t="shared" si="585"/>
        <v>high impact</v>
      </c>
      <c r="R6258" t="str">
        <f t="shared" si="586"/>
        <v>not good</v>
      </c>
      <c r="S6258" t="s">
        <v>22</v>
      </c>
      <c r="T6258" t="s">
        <v>22</v>
      </c>
      <c r="U6258">
        <v>589.89449999999999</v>
      </c>
      <c r="V6258">
        <f t="shared" si="587"/>
        <v>589.89449999999999</v>
      </c>
    </row>
    <row r="6259" spans="1:22" x14ac:dyDescent="0.35">
      <c r="A6259" t="s">
        <v>6743</v>
      </c>
      <c r="B6259" t="s">
        <v>16</v>
      </c>
      <c r="C6259" t="s">
        <v>25</v>
      </c>
      <c r="D6259" t="s">
        <v>18</v>
      </c>
      <c r="E6259">
        <v>603</v>
      </c>
      <c r="F6259" t="str">
        <f t="shared" si="582"/>
        <v>low</v>
      </c>
      <c r="G6259" t="str">
        <f t="shared" si="583"/>
        <v>low</v>
      </c>
      <c r="H6259">
        <v>0.1</v>
      </c>
      <c r="I6259">
        <v>60.3</v>
      </c>
      <c r="J6259">
        <v>8</v>
      </c>
      <c r="K6259" s="4" t="s">
        <v>936</v>
      </c>
      <c r="L6259" s="4" t="s">
        <v>390</v>
      </c>
      <c r="M6259" t="s">
        <v>20</v>
      </c>
      <c r="N6259" t="s">
        <v>21</v>
      </c>
      <c r="O6259">
        <v>49.15</v>
      </c>
      <c r="P6259" t="str">
        <f t="shared" si="584"/>
        <v>Not Good</v>
      </c>
      <c r="Q6259" t="str">
        <f t="shared" si="585"/>
        <v>normal</v>
      </c>
      <c r="R6259" t="str">
        <f t="shared" si="586"/>
        <v>not good</v>
      </c>
      <c r="S6259" t="s">
        <v>72</v>
      </c>
      <c r="T6259" t="s">
        <v>72</v>
      </c>
      <c r="U6259">
        <v>542.70000000000005</v>
      </c>
      <c r="V6259">
        <f t="shared" si="587"/>
        <v>542.70000000000005</v>
      </c>
    </row>
    <row r="6260" spans="1:22" x14ac:dyDescent="0.35">
      <c r="A6260" t="s">
        <v>6744</v>
      </c>
      <c r="B6260" t="s">
        <v>58</v>
      </c>
      <c r="C6260" t="s">
        <v>33</v>
      </c>
      <c r="D6260" t="s">
        <v>50</v>
      </c>
      <c r="E6260">
        <v>105.8</v>
      </c>
      <c r="F6260" t="str">
        <f t="shared" si="582"/>
        <v>low</v>
      </c>
      <c r="G6260" t="str">
        <f t="shared" si="583"/>
        <v>low</v>
      </c>
      <c r="H6260">
        <v>0.18</v>
      </c>
      <c r="I6260">
        <v>19.044</v>
      </c>
      <c r="J6260">
        <v>1</v>
      </c>
      <c r="K6260" s="4" t="s">
        <v>1089</v>
      </c>
      <c r="L6260" s="4" t="s">
        <v>871</v>
      </c>
      <c r="M6260" t="s">
        <v>20</v>
      </c>
      <c r="N6260" t="s">
        <v>36</v>
      </c>
      <c r="O6260">
        <v>5.92</v>
      </c>
      <c r="P6260" t="str">
        <f t="shared" si="584"/>
        <v>Not Good</v>
      </c>
      <c r="Q6260" t="str">
        <f t="shared" si="585"/>
        <v>normal</v>
      </c>
      <c r="R6260" t="str">
        <f t="shared" si="586"/>
        <v>not good</v>
      </c>
      <c r="S6260" t="s">
        <v>30</v>
      </c>
      <c r="T6260" t="s">
        <v>30</v>
      </c>
      <c r="U6260">
        <v>86.756</v>
      </c>
      <c r="V6260">
        <f t="shared" si="587"/>
        <v>86.756</v>
      </c>
    </row>
    <row r="6261" spans="1:22" x14ac:dyDescent="0.35">
      <c r="A6261" t="s">
        <v>6745</v>
      </c>
      <c r="B6261" t="s">
        <v>58</v>
      </c>
      <c r="C6261" t="s">
        <v>39</v>
      </c>
      <c r="D6261" t="s">
        <v>18</v>
      </c>
      <c r="E6261">
        <v>1111.6500000000001</v>
      </c>
      <c r="F6261" t="str">
        <f t="shared" si="582"/>
        <v>medium</v>
      </c>
      <c r="G6261" t="str">
        <f t="shared" si="583"/>
        <v>low</v>
      </c>
      <c r="H6261">
        <v>0.17</v>
      </c>
      <c r="I6261">
        <v>188.98050000000001</v>
      </c>
      <c r="J6261">
        <v>9</v>
      </c>
      <c r="K6261" s="3">
        <v>45543</v>
      </c>
      <c r="L6261" s="4" t="s">
        <v>929</v>
      </c>
      <c r="M6261" t="s">
        <v>28</v>
      </c>
      <c r="N6261" t="s">
        <v>29</v>
      </c>
      <c r="O6261">
        <v>327.87</v>
      </c>
      <c r="P6261" t="str">
        <f t="shared" si="584"/>
        <v>Not Good</v>
      </c>
      <c r="Q6261" t="str">
        <f t="shared" si="585"/>
        <v>high impact</v>
      </c>
      <c r="R6261" t="str">
        <f t="shared" si="586"/>
        <v>not good</v>
      </c>
      <c r="S6261" t="s">
        <v>22</v>
      </c>
      <c r="T6261" t="s">
        <v>22</v>
      </c>
      <c r="U6261">
        <v>922.66949999999997</v>
      </c>
      <c r="V6261">
        <f t="shared" si="587"/>
        <v>922.66949999999997</v>
      </c>
    </row>
    <row r="6262" spans="1:22" x14ac:dyDescent="0.35">
      <c r="A6262" t="s">
        <v>6746</v>
      </c>
      <c r="B6262" t="s">
        <v>58</v>
      </c>
      <c r="C6262" t="s">
        <v>17</v>
      </c>
      <c r="D6262" t="s">
        <v>26</v>
      </c>
      <c r="E6262">
        <v>2115.5500000000002</v>
      </c>
      <c r="F6262" t="str">
        <f t="shared" si="582"/>
        <v>high</v>
      </c>
      <c r="G6262" t="str">
        <f t="shared" si="583"/>
        <v>high</v>
      </c>
      <c r="H6262">
        <v>0.49</v>
      </c>
      <c r="I6262">
        <v>1036.6195</v>
      </c>
      <c r="J6262">
        <v>8</v>
      </c>
      <c r="K6262" s="3">
        <v>45634</v>
      </c>
      <c r="L6262" s="4" t="s">
        <v>1873</v>
      </c>
      <c r="M6262" t="s">
        <v>43</v>
      </c>
      <c r="N6262" t="s">
        <v>36</v>
      </c>
      <c r="O6262">
        <v>592.52</v>
      </c>
      <c r="P6262" t="str">
        <f t="shared" si="584"/>
        <v>Good</v>
      </c>
      <c r="Q6262" t="str">
        <f t="shared" si="585"/>
        <v>high impact</v>
      </c>
      <c r="R6262" t="str">
        <f t="shared" si="586"/>
        <v>good</v>
      </c>
      <c r="S6262" t="s">
        <v>30</v>
      </c>
      <c r="T6262" t="s">
        <v>30</v>
      </c>
      <c r="U6262">
        <v>1078.9304999999999</v>
      </c>
      <c r="V6262">
        <f t="shared" si="587"/>
        <v>1078.9304999999999</v>
      </c>
    </row>
    <row r="6263" spans="1:22" x14ac:dyDescent="0.35">
      <c r="A6263" t="s">
        <v>6747</v>
      </c>
      <c r="B6263" t="s">
        <v>16</v>
      </c>
      <c r="C6263" t="s">
        <v>25</v>
      </c>
      <c r="D6263" t="s">
        <v>26</v>
      </c>
      <c r="E6263">
        <v>1293.8599999999999</v>
      </c>
      <c r="F6263" t="str">
        <f t="shared" si="582"/>
        <v>medium</v>
      </c>
      <c r="G6263" t="str">
        <f t="shared" si="583"/>
        <v>low</v>
      </c>
      <c r="H6263">
        <v>0.48</v>
      </c>
      <c r="I6263">
        <v>621.05280000000005</v>
      </c>
      <c r="J6263">
        <v>1</v>
      </c>
      <c r="K6263" s="3">
        <v>45300</v>
      </c>
      <c r="L6263" s="3">
        <v>45391</v>
      </c>
      <c r="M6263" t="s">
        <v>20</v>
      </c>
      <c r="N6263" t="s">
        <v>21</v>
      </c>
      <c r="O6263">
        <v>163.6</v>
      </c>
      <c r="P6263" t="str">
        <f t="shared" si="584"/>
        <v>Not Good</v>
      </c>
      <c r="Q6263" t="str">
        <f t="shared" si="585"/>
        <v>high impact</v>
      </c>
      <c r="R6263" t="str">
        <f t="shared" si="586"/>
        <v>not good</v>
      </c>
      <c r="S6263" t="s">
        <v>47</v>
      </c>
      <c r="T6263" t="s">
        <v>47</v>
      </c>
      <c r="U6263">
        <v>672.80719999999997</v>
      </c>
      <c r="V6263">
        <f t="shared" si="587"/>
        <v>672.80719999999997</v>
      </c>
    </row>
    <row r="6264" spans="1:22" x14ac:dyDescent="0.35">
      <c r="A6264" t="s">
        <v>6748</v>
      </c>
      <c r="B6264" t="s">
        <v>16</v>
      </c>
      <c r="C6264" t="s">
        <v>33</v>
      </c>
      <c r="D6264" t="s">
        <v>46</v>
      </c>
      <c r="E6264">
        <v>1614</v>
      </c>
      <c r="F6264" t="str">
        <f t="shared" si="582"/>
        <v>medium</v>
      </c>
      <c r="G6264" t="str">
        <f t="shared" si="583"/>
        <v>low</v>
      </c>
      <c r="H6264">
        <v>0.41</v>
      </c>
      <c r="I6264">
        <v>661.74</v>
      </c>
      <c r="J6264">
        <v>8</v>
      </c>
      <c r="K6264" s="4" t="s">
        <v>261</v>
      </c>
      <c r="L6264" s="3">
        <v>44963</v>
      </c>
      <c r="M6264" t="s">
        <v>43</v>
      </c>
      <c r="N6264" t="s">
        <v>29</v>
      </c>
      <c r="O6264">
        <v>466.45</v>
      </c>
      <c r="P6264" t="str">
        <f t="shared" si="584"/>
        <v>Not Good</v>
      </c>
      <c r="Q6264" t="str">
        <f t="shared" si="585"/>
        <v>high impact</v>
      </c>
      <c r="R6264" t="str">
        <f t="shared" si="586"/>
        <v>not good</v>
      </c>
      <c r="S6264" t="s">
        <v>30</v>
      </c>
      <c r="T6264" t="s">
        <v>30</v>
      </c>
      <c r="U6264">
        <v>952.26</v>
      </c>
      <c r="V6264">
        <f t="shared" si="587"/>
        <v>952.26</v>
      </c>
    </row>
    <row r="6265" spans="1:22" x14ac:dyDescent="0.35">
      <c r="A6265" t="s">
        <v>6749</v>
      </c>
      <c r="B6265" t="s">
        <v>24</v>
      </c>
      <c r="C6265" t="s">
        <v>39</v>
      </c>
      <c r="D6265" t="s">
        <v>34</v>
      </c>
      <c r="E6265">
        <v>2013.22</v>
      </c>
      <c r="F6265" t="str">
        <f t="shared" si="582"/>
        <v>high</v>
      </c>
      <c r="G6265" t="str">
        <f t="shared" si="583"/>
        <v>high</v>
      </c>
      <c r="H6265">
        <v>0.24</v>
      </c>
      <c r="I6265">
        <v>483.1728</v>
      </c>
      <c r="J6265">
        <v>5</v>
      </c>
      <c r="K6265" s="3">
        <v>45354</v>
      </c>
      <c r="L6265" s="3">
        <v>45476</v>
      </c>
      <c r="M6265" t="s">
        <v>28</v>
      </c>
      <c r="N6265" t="s">
        <v>36</v>
      </c>
      <c r="O6265">
        <v>258.14999999999998</v>
      </c>
      <c r="P6265" t="str">
        <f t="shared" si="584"/>
        <v>Not Good</v>
      </c>
      <c r="Q6265" t="str">
        <f t="shared" si="585"/>
        <v>high impact</v>
      </c>
      <c r="R6265" t="str">
        <f t="shared" si="586"/>
        <v>not good</v>
      </c>
      <c r="S6265" t="s">
        <v>56</v>
      </c>
      <c r="T6265" t="s">
        <v>56</v>
      </c>
      <c r="U6265">
        <v>1530.0472</v>
      </c>
      <c r="V6265">
        <f t="shared" si="587"/>
        <v>1530.0472</v>
      </c>
    </row>
    <row r="6266" spans="1:22" x14ac:dyDescent="0.35">
      <c r="A6266" t="s">
        <v>6750</v>
      </c>
      <c r="B6266" t="s">
        <v>16</v>
      </c>
      <c r="C6266" t="s">
        <v>17</v>
      </c>
      <c r="D6266" t="s">
        <v>26</v>
      </c>
      <c r="E6266">
        <v>1610.49</v>
      </c>
      <c r="F6266" t="str">
        <f t="shared" si="582"/>
        <v>medium</v>
      </c>
      <c r="G6266" t="str">
        <f t="shared" si="583"/>
        <v>low</v>
      </c>
      <c r="H6266">
        <v>0.13</v>
      </c>
      <c r="I6266">
        <v>209.36369999999999</v>
      </c>
      <c r="J6266">
        <v>3</v>
      </c>
      <c r="K6266" s="3">
        <v>45422</v>
      </c>
      <c r="L6266" s="3">
        <v>45453</v>
      </c>
      <c r="M6266" t="s">
        <v>28</v>
      </c>
      <c r="N6266" t="s">
        <v>29</v>
      </c>
      <c r="O6266">
        <v>270.58</v>
      </c>
      <c r="P6266" t="str">
        <f t="shared" si="584"/>
        <v>Not Good</v>
      </c>
      <c r="Q6266" t="str">
        <f t="shared" si="585"/>
        <v>high impact</v>
      </c>
      <c r="R6266" t="str">
        <f t="shared" si="586"/>
        <v>not good</v>
      </c>
      <c r="S6266" t="s">
        <v>56</v>
      </c>
      <c r="T6266" t="s">
        <v>56</v>
      </c>
      <c r="U6266">
        <v>1401.1262999999999</v>
      </c>
      <c r="V6266">
        <f t="shared" si="587"/>
        <v>1401.1262999999999</v>
      </c>
    </row>
    <row r="6267" spans="1:22" x14ac:dyDescent="0.35">
      <c r="A6267" t="s">
        <v>6751</v>
      </c>
      <c r="B6267" t="s">
        <v>16</v>
      </c>
      <c r="C6267" t="s">
        <v>25</v>
      </c>
      <c r="D6267" t="s">
        <v>26</v>
      </c>
      <c r="E6267">
        <v>3650.64</v>
      </c>
      <c r="F6267" t="str">
        <f t="shared" si="582"/>
        <v>high</v>
      </c>
      <c r="G6267" t="str">
        <f t="shared" si="583"/>
        <v>high</v>
      </c>
      <c r="H6267">
        <v>0.46</v>
      </c>
      <c r="I6267">
        <v>1679.2944</v>
      </c>
      <c r="J6267">
        <v>8</v>
      </c>
      <c r="K6267" s="4" t="s">
        <v>397</v>
      </c>
      <c r="L6267" s="3">
        <v>45323</v>
      </c>
      <c r="M6267" t="s">
        <v>43</v>
      </c>
      <c r="N6267" t="s">
        <v>21</v>
      </c>
      <c r="O6267">
        <v>664.76</v>
      </c>
      <c r="P6267" t="str">
        <f t="shared" si="584"/>
        <v>Good</v>
      </c>
      <c r="Q6267" t="str">
        <f t="shared" si="585"/>
        <v>high impact</v>
      </c>
      <c r="R6267" t="str">
        <f t="shared" si="586"/>
        <v>good</v>
      </c>
      <c r="S6267" t="s">
        <v>37</v>
      </c>
      <c r="T6267" t="s">
        <v>37</v>
      </c>
      <c r="U6267">
        <v>1971.3456000000001</v>
      </c>
      <c r="V6267">
        <f t="shared" si="587"/>
        <v>1971.3456000000001</v>
      </c>
    </row>
    <row r="6268" spans="1:22" x14ac:dyDescent="0.35">
      <c r="A6268" t="s">
        <v>6752</v>
      </c>
      <c r="B6268" t="s">
        <v>32</v>
      </c>
      <c r="C6268" t="s">
        <v>33</v>
      </c>
      <c r="D6268" t="s">
        <v>18</v>
      </c>
      <c r="E6268">
        <v>2509.46</v>
      </c>
      <c r="F6268" t="str">
        <f t="shared" si="582"/>
        <v>high</v>
      </c>
      <c r="G6268" t="str">
        <f t="shared" si="583"/>
        <v>high</v>
      </c>
      <c r="H6268">
        <v>0.13</v>
      </c>
      <c r="I6268">
        <v>326.22980000000001</v>
      </c>
      <c r="J6268">
        <v>3</v>
      </c>
      <c r="K6268" s="3">
        <v>44991</v>
      </c>
      <c r="L6268" s="3">
        <v>45083</v>
      </c>
      <c r="M6268" t="s">
        <v>28</v>
      </c>
      <c r="N6268" t="s">
        <v>21</v>
      </c>
      <c r="O6268">
        <v>526.16</v>
      </c>
      <c r="P6268" t="str">
        <f t="shared" si="584"/>
        <v>Good</v>
      </c>
      <c r="Q6268" t="str">
        <f t="shared" si="585"/>
        <v>high impact</v>
      </c>
      <c r="R6268" t="str">
        <f t="shared" si="586"/>
        <v>good</v>
      </c>
      <c r="S6268" t="s">
        <v>22</v>
      </c>
      <c r="T6268" t="s">
        <v>22</v>
      </c>
      <c r="U6268">
        <v>2183.2302</v>
      </c>
      <c r="V6268">
        <f t="shared" si="587"/>
        <v>2183.2302</v>
      </c>
    </row>
    <row r="6269" spans="1:22" x14ac:dyDescent="0.35">
      <c r="A6269" t="s">
        <v>6753</v>
      </c>
      <c r="B6269" t="s">
        <v>24</v>
      </c>
      <c r="C6269" t="s">
        <v>39</v>
      </c>
      <c r="D6269" t="s">
        <v>18</v>
      </c>
      <c r="E6269">
        <v>194.7</v>
      </c>
      <c r="F6269" t="str">
        <f t="shared" si="582"/>
        <v>low</v>
      </c>
      <c r="G6269" t="str">
        <f t="shared" si="583"/>
        <v>low</v>
      </c>
      <c r="H6269">
        <v>0.26</v>
      </c>
      <c r="I6269">
        <v>50.622</v>
      </c>
      <c r="J6269">
        <v>8</v>
      </c>
      <c r="K6269" s="3">
        <v>45332</v>
      </c>
      <c r="L6269" s="3">
        <v>45514</v>
      </c>
      <c r="M6269" t="s">
        <v>43</v>
      </c>
      <c r="N6269" t="s">
        <v>21</v>
      </c>
      <c r="O6269">
        <v>35.32</v>
      </c>
      <c r="P6269" t="str">
        <f t="shared" si="584"/>
        <v>Not Good</v>
      </c>
      <c r="Q6269" t="str">
        <f t="shared" si="585"/>
        <v>high impact</v>
      </c>
      <c r="R6269" t="str">
        <f t="shared" si="586"/>
        <v>not good</v>
      </c>
      <c r="S6269" t="s">
        <v>72</v>
      </c>
      <c r="T6269" t="s">
        <v>72</v>
      </c>
      <c r="U6269">
        <v>144.078</v>
      </c>
      <c r="V6269">
        <f t="shared" si="587"/>
        <v>144.078</v>
      </c>
    </row>
    <row r="6270" spans="1:22" x14ac:dyDescent="0.35">
      <c r="A6270" t="s">
        <v>6754</v>
      </c>
      <c r="B6270" t="s">
        <v>58</v>
      </c>
      <c r="C6270" t="s">
        <v>17</v>
      </c>
      <c r="D6270" t="s">
        <v>26</v>
      </c>
      <c r="E6270">
        <v>1210.67</v>
      </c>
      <c r="F6270" t="str">
        <f t="shared" si="582"/>
        <v>medium</v>
      </c>
      <c r="G6270" t="str">
        <f t="shared" si="583"/>
        <v>low</v>
      </c>
      <c r="H6270">
        <v>0.12</v>
      </c>
      <c r="I6270">
        <v>145.28039999999999</v>
      </c>
      <c r="J6270">
        <v>5</v>
      </c>
      <c r="K6270" s="3">
        <v>45200</v>
      </c>
      <c r="L6270" s="3">
        <v>45261</v>
      </c>
      <c r="M6270" t="s">
        <v>43</v>
      </c>
      <c r="N6270" t="s">
        <v>36</v>
      </c>
      <c r="O6270">
        <v>336.39</v>
      </c>
      <c r="P6270" t="str">
        <f t="shared" si="584"/>
        <v>Not Good</v>
      </c>
      <c r="Q6270" t="str">
        <f t="shared" si="585"/>
        <v>high impact</v>
      </c>
      <c r="R6270" t="str">
        <f t="shared" si="586"/>
        <v>not good</v>
      </c>
      <c r="S6270" t="s">
        <v>72</v>
      </c>
      <c r="T6270" t="s">
        <v>72</v>
      </c>
      <c r="U6270">
        <v>1065.3896</v>
      </c>
      <c r="V6270">
        <f t="shared" si="587"/>
        <v>1065.3896</v>
      </c>
    </row>
    <row r="6271" spans="1:22" x14ac:dyDescent="0.35">
      <c r="A6271" t="s">
        <v>6755</v>
      </c>
      <c r="B6271" t="s">
        <v>16</v>
      </c>
      <c r="C6271" t="s">
        <v>25</v>
      </c>
      <c r="D6271" t="s">
        <v>46</v>
      </c>
      <c r="E6271">
        <v>3577.33</v>
      </c>
      <c r="F6271" t="str">
        <f t="shared" si="582"/>
        <v>high</v>
      </c>
      <c r="G6271" t="str">
        <f t="shared" si="583"/>
        <v>high</v>
      </c>
      <c r="H6271">
        <v>0.49</v>
      </c>
      <c r="I6271">
        <v>1752.8916999999999</v>
      </c>
      <c r="J6271">
        <v>8</v>
      </c>
      <c r="K6271" s="3">
        <v>45360</v>
      </c>
      <c r="L6271" s="3">
        <v>45574</v>
      </c>
      <c r="M6271" t="s">
        <v>20</v>
      </c>
      <c r="N6271" t="s">
        <v>21</v>
      </c>
      <c r="O6271">
        <v>679.6</v>
      </c>
      <c r="P6271" t="str">
        <f t="shared" si="584"/>
        <v>Good</v>
      </c>
      <c r="Q6271" t="str">
        <f t="shared" si="585"/>
        <v>high impact</v>
      </c>
      <c r="R6271" t="str">
        <f t="shared" si="586"/>
        <v>good</v>
      </c>
      <c r="S6271" t="s">
        <v>30</v>
      </c>
      <c r="T6271" t="s">
        <v>30</v>
      </c>
      <c r="U6271">
        <v>1824.4383</v>
      </c>
      <c r="V6271">
        <f t="shared" si="587"/>
        <v>1824.4383</v>
      </c>
    </row>
    <row r="6272" spans="1:22" x14ac:dyDescent="0.35">
      <c r="A6272" t="s">
        <v>6756</v>
      </c>
      <c r="B6272" t="s">
        <v>58</v>
      </c>
      <c r="C6272" t="s">
        <v>33</v>
      </c>
      <c r="D6272" t="s">
        <v>18</v>
      </c>
      <c r="E6272">
        <v>1574.56</v>
      </c>
      <c r="F6272" t="str">
        <f t="shared" si="582"/>
        <v>medium</v>
      </c>
      <c r="G6272" t="str">
        <f t="shared" si="583"/>
        <v>low</v>
      </c>
      <c r="H6272">
        <v>0.02</v>
      </c>
      <c r="I6272">
        <v>31.491199999999999</v>
      </c>
      <c r="J6272">
        <v>3</v>
      </c>
      <c r="K6272" s="3">
        <v>44958</v>
      </c>
      <c r="L6272" s="3">
        <v>45108</v>
      </c>
      <c r="M6272" t="s">
        <v>43</v>
      </c>
      <c r="N6272" t="s">
        <v>29</v>
      </c>
      <c r="O6272">
        <v>90.59</v>
      </c>
      <c r="P6272" t="str">
        <f t="shared" si="584"/>
        <v>Not Good</v>
      </c>
      <c r="Q6272" t="str">
        <f t="shared" si="585"/>
        <v>high impact</v>
      </c>
      <c r="R6272" t="str">
        <f t="shared" si="586"/>
        <v>not good</v>
      </c>
      <c r="S6272" t="s">
        <v>37</v>
      </c>
      <c r="T6272" t="s">
        <v>37</v>
      </c>
      <c r="U6272">
        <v>1543.0688</v>
      </c>
      <c r="V6272">
        <f t="shared" si="587"/>
        <v>1543.0688</v>
      </c>
    </row>
    <row r="6273" spans="1:22" x14ac:dyDescent="0.35">
      <c r="A6273" t="s">
        <v>6757</v>
      </c>
      <c r="B6273" t="s">
        <v>58</v>
      </c>
      <c r="C6273" t="s">
        <v>39</v>
      </c>
      <c r="D6273" t="s">
        <v>26</v>
      </c>
      <c r="E6273">
        <v>4608.6899999999996</v>
      </c>
      <c r="F6273" t="str">
        <f t="shared" si="582"/>
        <v>high</v>
      </c>
      <c r="G6273" t="str">
        <f t="shared" si="583"/>
        <v>high</v>
      </c>
      <c r="H6273">
        <v>0.09</v>
      </c>
      <c r="I6273">
        <v>414.78210000000001</v>
      </c>
      <c r="J6273">
        <v>6</v>
      </c>
      <c r="K6273" s="4" t="s">
        <v>909</v>
      </c>
      <c r="L6273" s="4" t="s">
        <v>697</v>
      </c>
      <c r="M6273" t="s">
        <v>28</v>
      </c>
      <c r="N6273" t="s">
        <v>29</v>
      </c>
      <c r="O6273">
        <v>433.93</v>
      </c>
      <c r="P6273" t="str">
        <f t="shared" si="584"/>
        <v>Not Good</v>
      </c>
      <c r="Q6273" t="str">
        <f t="shared" si="585"/>
        <v>high impact</v>
      </c>
      <c r="R6273" t="str">
        <f t="shared" si="586"/>
        <v>not good</v>
      </c>
      <c r="S6273" t="s">
        <v>22</v>
      </c>
      <c r="T6273" t="s">
        <v>22</v>
      </c>
      <c r="U6273">
        <v>4193.9079000000002</v>
      </c>
      <c r="V6273">
        <f t="shared" si="587"/>
        <v>4193.9079000000002</v>
      </c>
    </row>
    <row r="6274" spans="1:22" x14ac:dyDescent="0.35">
      <c r="A6274" t="s">
        <v>6758</v>
      </c>
      <c r="B6274" t="s">
        <v>32</v>
      </c>
      <c r="C6274" t="s">
        <v>17</v>
      </c>
      <c r="D6274" t="s">
        <v>34</v>
      </c>
      <c r="E6274">
        <v>3592.05</v>
      </c>
      <c r="F6274" t="str">
        <f t="shared" si="582"/>
        <v>high</v>
      </c>
      <c r="G6274" t="str">
        <f t="shared" si="583"/>
        <v>high</v>
      </c>
      <c r="H6274">
        <v>0.38</v>
      </c>
      <c r="I6274">
        <v>1364.979</v>
      </c>
      <c r="J6274">
        <v>6</v>
      </c>
      <c r="K6274" s="4" t="s">
        <v>683</v>
      </c>
      <c r="L6274" s="4" t="s">
        <v>368</v>
      </c>
      <c r="M6274" t="s">
        <v>28</v>
      </c>
      <c r="N6274" t="s">
        <v>36</v>
      </c>
      <c r="O6274">
        <v>1040.05</v>
      </c>
      <c r="P6274" t="str">
        <f t="shared" si="584"/>
        <v>Good</v>
      </c>
      <c r="Q6274" t="str">
        <f t="shared" si="585"/>
        <v>high impact</v>
      </c>
      <c r="R6274" t="str">
        <f t="shared" si="586"/>
        <v>good</v>
      </c>
      <c r="S6274" t="s">
        <v>37</v>
      </c>
      <c r="T6274" t="s">
        <v>37</v>
      </c>
      <c r="U6274">
        <v>2227.0709999999999</v>
      </c>
      <c r="V6274">
        <f t="shared" si="587"/>
        <v>2227.0709999999999</v>
      </c>
    </row>
    <row r="6275" spans="1:22" x14ac:dyDescent="0.35">
      <c r="A6275" t="s">
        <v>6759</v>
      </c>
      <c r="B6275" t="s">
        <v>16</v>
      </c>
      <c r="C6275" t="s">
        <v>25</v>
      </c>
      <c r="D6275" t="s">
        <v>18</v>
      </c>
      <c r="E6275">
        <v>1520.64</v>
      </c>
      <c r="F6275" t="str">
        <f t="shared" ref="F6275:F6338" si="588">IF(E6275&gt;2000,"high",IF(E6275&gt;1000,"medium","low"))</f>
        <v>medium</v>
      </c>
      <c r="G6275" t="str">
        <f t="shared" ref="G6275:G6338" si="589">IF(E6275&gt;2000,"high","low")</f>
        <v>low</v>
      </c>
      <c r="H6275">
        <v>0.08</v>
      </c>
      <c r="I6275">
        <v>121.6512</v>
      </c>
      <c r="J6275">
        <v>4</v>
      </c>
      <c r="K6275" s="4" t="s">
        <v>631</v>
      </c>
      <c r="L6275" s="4" t="s">
        <v>963</v>
      </c>
      <c r="M6275" t="s">
        <v>28</v>
      </c>
      <c r="N6275" t="s">
        <v>36</v>
      </c>
      <c r="O6275">
        <v>92.97</v>
      </c>
      <c r="P6275" t="str">
        <f t="shared" ref="P6275:P6338" si="590">IF(AND(E6275&gt;1000,O6275&gt;500),"Good","Not Good")</f>
        <v>Not Good</v>
      </c>
      <c r="Q6275" t="str">
        <f t="shared" ref="Q6275:Q6338" si="591">IF(OR(E6275&gt;1000,H6275&gt;0.2),"high impact","normal")</f>
        <v>high impact</v>
      </c>
      <c r="R6275" t="str">
        <f t="shared" ref="R6275:R6338" si="592">IF(NOT(AND(E6275&gt;2000,O6275&gt;500)),"not good","good")</f>
        <v>not good</v>
      </c>
      <c r="S6275" t="s">
        <v>37</v>
      </c>
      <c r="T6275" t="s">
        <v>37</v>
      </c>
      <c r="U6275">
        <v>1398.9888000000001</v>
      </c>
      <c r="V6275">
        <f t="shared" ref="V6275:V6338" si="593">IFERROR(U6275,0)</f>
        <v>1398.9888000000001</v>
      </c>
    </row>
    <row r="6276" spans="1:22" x14ac:dyDescent="0.35">
      <c r="A6276" t="s">
        <v>6760</v>
      </c>
      <c r="B6276" t="s">
        <v>24</v>
      </c>
      <c r="C6276" t="s">
        <v>33</v>
      </c>
      <c r="D6276" t="s">
        <v>26</v>
      </c>
      <c r="E6276">
        <v>2630.41</v>
      </c>
      <c r="F6276" t="str">
        <f t="shared" si="588"/>
        <v>high</v>
      </c>
      <c r="G6276" t="str">
        <f t="shared" si="589"/>
        <v>high</v>
      </c>
      <c r="H6276">
        <v>0.49</v>
      </c>
      <c r="I6276">
        <v>1288.9009000000001</v>
      </c>
      <c r="J6276">
        <v>5</v>
      </c>
      <c r="K6276" s="4" t="s">
        <v>19</v>
      </c>
      <c r="L6276" s="3">
        <v>45081</v>
      </c>
      <c r="M6276" t="s">
        <v>28</v>
      </c>
      <c r="N6276" t="s">
        <v>36</v>
      </c>
      <c r="O6276">
        <v>628.73</v>
      </c>
      <c r="P6276" t="str">
        <f t="shared" si="590"/>
        <v>Good</v>
      </c>
      <c r="Q6276" t="str">
        <f t="shared" si="591"/>
        <v>high impact</v>
      </c>
      <c r="R6276" t="str">
        <f t="shared" si="592"/>
        <v>good</v>
      </c>
      <c r="S6276" t="s">
        <v>30</v>
      </c>
      <c r="T6276" t="s">
        <v>30</v>
      </c>
      <c r="U6276">
        <v>1341.5091</v>
      </c>
      <c r="V6276">
        <f t="shared" si="593"/>
        <v>1341.5091</v>
      </c>
    </row>
    <row r="6277" spans="1:22" x14ac:dyDescent="0.35">
      <c r="A6277" t="s">
        <v>6761</v>
      </c>
      <c r="B6277" t="s">
        <v>16</v>
      </c>
      <c r="C6277" t="s">
        <v>39</v>
      </c>
      <c r="D6277" t="s">
        <v>50</v>
      </c>
      <c r="E6277">
        <v>3369.47</v>
      </c>
      <c r="F6277" t="str">
        <f t="shared" si="588"/>
        <v>high</v>
      </c>
      <c r="G6277" t="str">
        <f t="shared" si="589"/>
        <v>high</v>
      </c>
      <c r="H6277">
        <v>0.16</v>
      </c>
      <c r="I6277">
        <v>539.11519999999996</v>
      </c>
      <c r="J6277">
        <v>7</v>
      </c>
      <c r="K6277" s="3">
        <v>45576</v>
      </c>
      <c r="L6277" s="4" t="s">
        <v>207</v>
      </c>
      <c r="M6277" t="s">
        <v>28</v>
      </c>
      <c r="N6277" t="s">
        <v>29</v>
      </c>
      <c r="O6277">
        <v>991.15</v>
      </c>
      <c r="P6277" t="str">
        <f t="shared" si="590"/>
        <v>Good</v>
      </c>
      <c r="Q6277" t="str">
        <f t="shared" si="591"/>
        <v>high impact</v>
      </c>
      <c r="R6277" t="str">
        <f t="shared" si="592"/>
        <v>good</v>
      </c>
      <c r="S6277" t="s">
        <v>72</v>
      </c>
      <c r="T6277" t="s">
        <v>72</v>
      </c>
      <c r="U6277">
        <v>2830.3548000000001</v>
      </c>
      <c r="V6277">
        <f t="shared" si="593"/>
        <v>2830.3548000000001</v>
      </c>
    </row>
    <row r="6278" spans="1:22" x14ac:dyDescent="0.35">
      <c r="A6278" t="s">
        <v>6762</v>
      </c>
      <c r="B6278" t="s">
        <v>58</v>
      </c>
      <c r="C6278" t="s">
        <v>17</v>
      </c>
      <c r="D6278" t="s">
        <v>18</v>
      </c>
      <c r="E6278">
        <v>1047.49</v>
      </c>
      <c r="F6278" t="str">
        <f t="shared" si="588"/>
        <v>medium</v>
      </c>
      <c r="G6278" t="str">
        <f t="shared" si="589"/>
        <v>low</v>
      </c>
      <c r="H6278">
        <v>0.46</v>
      </c>
      <c r="I6278">
        <v>481.84539999999998</v>
      </c>
      <c r="J6278">
        <v>1</v>
      </c>
      <c r="K6278" s="3">
        <v>45393</v>
      </c>
      <c r="L6278" s="3">
        <v>45484</v>
      </c>
      <c r="M6278" t="s">
        <v>20</v>
      </c>
      <c r="N6278" t="s">
        <v>36</v>
      </c>
      <c r="O6278">
        <v>60.24</v>
      </c>
      <c r="P6278" t="str">
        <f t="shared" si="590"/>
        <v>Not Good</v>
      </c>
      <c r="Q6278" t="str">
        <f t="shared" si="591"/>
        <v>high impact</v>
      </c>
      <c r="R6278" t="str">
        <f t="shared" si="592"/>
        <v>not good</v>
      </c>
      <c r="S6278" t="s">
        <v>56</v>
      </c>
      <c r="T6278" t="s">
        <v>56</v>
      </c>
      <c r="U6278">
        <v>565.64459999999997</v>
      </c>
      <c r="V6278">
        <f t="shared" si="593"/>
        <v>565.64459999999997</v>
      </c>
    </row>
    <row r="6279" spans="1:22" x14ac:dyDescent="0.35">
      <c r="A6279" t="s">
        <v>6763</v>
      </c>
      <c r="B6279" t="s">
        <v>24</v>
      </c>
      <c r="C6279" t="s">
        <v>25</v>
      </c>
      <c r="D6279" t="s">
        <v>50</v>
      </c>
      <c r="E6279">
        <v>1306.32</v>
      </c>
      <c r="F6279" t="str">
        <f t="shared" si="588"/>
        <v>medium</v>
      </c>
      <c r="G6279" t="str">
        <f t="shared" si="589"/>
        <v>low</v>
      </c>
      <c r="H6279">
        <v>0.33</v>
      </c>
      <c r="I6279">
        <v>431.0856</v>
      </c>
      <c r="J6279">
        <v>8</v>
      </c>
      <c r="K6279" s="4" t="s">
        <v>1717</v>
      </c>
      <c r="L6279" s="4" t="s">
        <v>1209</v>
      </c>
      <c r="M6279" t="s">
        <v>20</v>
      </c>
      <c r="N6279" t="s">
        <v>36</v>
      </c>
      <c r="O6279">
        <v>346.16</v>
      </c>
      <c r="P6279" t="str">
        <f t="shared" si="590"/>
        <v>Not Good</v>
      </c>
      <c r="Q6279" t="str">
        <f t="shared" si="591"/>
        <v>high impact</v>
      </c>
      <c r="R6279" t="str">
        <f t="shared" si="592"/>
        <v>not good</v>
      </c>
      <c r="S6279" t="s">
        <v>56</v>
      </c>
      <c r="T6279" t="s">
        <v>56</v>
      </c>
      <c r="U6279">
        <v>875.23440000000005</v>
      </c>
      <c r="V6279">
        <f t="shared" si="593"/>
        <v>875.23440000000005</v>
      </c>
    </row>
    <row r="6280" spans="1:22" x14ac:dyDescent="0.35">
      <c r="A6280" t="s">
        <v>6764</v>
      </c>
      <c r="B6280" t="s">
        <v>16</v>
      </c>
      <c r="C6280" t="s">
        <v>33</v>
      </c>
      <c r="D6280" t="s">
        <v>18</v>
      </c>
      <c r="E6280">
        <v>2584.91</v>
      </c>
      <c r="F6280" t="str">
        <f t="shared" si="588"/>
        <v>high</v>
      </c>
      <c r="G6280" t="str">
        <f t="shared" si="589"/>
        <v>high</v>
      </c>
      <c r="H6280">
        <v>0.32</v>
      </c>
      <c r="I6280">
        <v>827.1712</v>
      </c>
      <c r="J6280">
        <v>3</v>
      </c>
      <c r="K6280" s="4" t="s">
        <v>258</v>
      </c>
      <c r="L6280" s="4" t="s">
        <v>271</v>
      </c>
      <c r="M6280" t="s">
        <v>20</v>
      </c>
      <c r="N6280" t="s">
        <v>29</v>
      </c>
      <c r="O6280">
        <v>584.35</v>
      </c>
      <c r="P6280" t="str">
        <f t="shared" si="590"/>
        <v>Good</v>
      </c>
      <c r="Q6280" t="str">
        <f t="shared" si="591"/>
        <v>high impact</v>
      </c>
      <c r="R6280" t="str">
        <f t="shared" si="592"/>
        <v>good</v>
      </c>
      <c r="S6280" t="s">
        <v>30</v>
      </c>
      <c r="T6280" t="s">
        <v>30</v>
      </c>
      <c r="U6280">
        <v>1757.7388000000001</v>
      </c>
      <c r="V6280">
        <f t="shared" si="593"/>
        <v>1757.7388000000001</v>
      </c>
    </row>
    <row r="6281" spans="1:22" x14ac:dyDescent="0.35">
      <c r="A6281" t="s">
        <v>6765</v>
      </c>
      <c r="B6281" t="s">
        <v>58</v>
      </c>
      <c r="C6281" t="s">
        <v>39</v>
      </c>
      <c r="D6281" t="s">
        <v>18</v>
      </c>
      <c r="E6281">
        <v>4631.9799999999996</v>
      </c>
      <c r="F6281" t="str">
        <f t="shared" si="588"/>
        <v>high</v>
      </c>
      <c r="G6281" t="str">
        <f t="shared" si="589"/>
        <v>high</v>
      </c>
      <c r="H6281">
        <v>0.46</v>
      </c>
      <c r="I6281">
        <v>2130.7107999999998</v>
      </c>
      <c r="J6281">
        <v>7</v>
      </c>
      <c r="K6281" s="3">
        <v>45389</v>
      </c>
      <c r="L6281" s="3">
        <v>45450</v>
      </c>
      <c r="M6281" t="s">
        <v>43</v>
      </c>
      <c r="N6281" t="s">
        <v>36</v>
      </c>
      <c r="O6281">
        <v>269.52</v>
      </c>
      <c r="P6281" t="str">
        <f t="shared" si="590"/>
        <v>Not Good</v>
      </c>
      <c r="Q6281" t="str">
        <f t="shared" si="591"/>
        <v>high impact</v>
      </c>
      <c r="R6281" t="str">
        <f t="shared" si="592"/>
        <v>not good</v>
      </c>
      <c r="S6281" t="s">
        <v>47</v>
      </c>
      <c r="T6281" t="s">
        <v>47</v>
      </c>
      <c r="U6281">
        <v>2501.2692000000002</v>
      </c>
      <c r="V6281">
        <f t="shared" si="593"/>
        <v>2501.2692000000002</v>
      </c>
    </row>
    <row r="6282" spans="1:22" x14ac:dyDescent="0.35">
      <c r="A6282" t="s">
        <v>6766</v>
      </c>
      <c r="B6282" t="s">
        <v>58</v>
      </c>
      <c r="C6282" t="s">
        <v>17</v>
      </c>
      <c r="D6282" t="s">
        <v>50</v>
      </c>
      <c r="E6282">
        <v>1785.65</v>
      </c>
      <c r="F6282" t="str">
        <f t="shared" si="588"/>
        <v>medium</v>
      </c>
      <c r="G6282" t="str">
        <f t="shared" si="589"/>
        <v>low</v>
      </c>
      <c r="H6282">
        <v>0.26</v>
      </c>
      <c r="I6282">
        <v>464.26900000000001</v>
      </c>
      <c r="J6282">
        <v>9</v>
      </c>
      <c r="K6282" s="3">
        <v>45480</v>
      </c>
      <c r="L6282" s="3">
        <v>45633</v>
      </c>
      <c r="M6282" t="s">
        <v>20</v>
      </c>
      <c r="N6282" t="s">
        <v>21</v>
      </c>
      <c r="O6282">
        <v>356.65</v>
      </c>
      <c r="P6282" t="str">
        <f t="shared" si="590"/>
        <v>Not Good</v>
      </c>
      <c r="Q6282" t="str">
        <f t="shared" si="591"/>
        <v>high impact</v>
      </c>
      <c r="R6282" t="str">
        <f t="shared" si="592"/>
        <v>not good</v>
      </c>
      <c r="S6282" t="s">
        <v>47</v>
      </c>
      <c r="T6282" t="s">
        <v>47</v>
      </c>
      <c r="U6282">
        <v>1321.3810000000001</v>
      </c>
      <c r="V6282">
        <f t="shared" si="593"/>
        <v>1321.3810000000001</v>
      </c>
    </row>
    <row r="6283" spans="1:22" x14ac:dyDescent="0.35">
      <c r="A6283" t="s">
        <v>6767</v>
      </c>
      <c r="B6283" t="s">
        <v>32</v>
      </c>
      <c r="C6283" t="s">
        <v>25</v>
      </c>
      <c r="D6283" t="s">
        <v>46</v>
      </c>
      <c r="E6283">
        <v>2070.44</v>
      </c>
      <c r="F6283" t="str">
        <f t="shared" si="588"/>
        <v>high</v>
      </c>
      <c r="G6283" t="str">
        <f t="shared" si="589"/>
        <v>high</v>
      </c>
      <c r="H6283">
        <v>0.2</v>
      </c>
      <c r="I6283">
        <v>414.08800000000002</v>
      </c>
      <c r="J6283">
        <v>2</v>
      </c>
      <c r="K6283" s="4" t="s">
        <v>536</v>
      </c>
      <c r="L6283" s="4" t="s">
        <v>1134</v>
      </c>
      <c r="M6283" t="s">
        <v>43</v>
      </c>
      <c r="N6283" t="s">
        <v>29</v>
      </c>
      <c r="O6283">
        <v>577.73</v>
      </c>
      <c r="P6283" t="str">
        <f t="shared" si="590"/>
        <v>Good</v>
      </c>
      <c r="Q6283" t="str">
        <f t="shared" si="591"/>
        <v>high impact</v>
      </c>
      <c r="R6283" t="str">
        <f t="shared" si="592"/>
        <v>good</v>
      </c>
      <c r="S6283" t="s">
        <v>56</v>
      </c>
      <c r="T6283" t="s">
        <v>56</v>
      </c>
      <c r="U6283">
        <v>1656.3520000000001</v>
      </c>
      <c r="V6283">
        <f t="shared" si="593"/>
        <v>1656.3520000000001</v>
      </c>
    </row>
    <row r="6284" spans="1:22" x14ac:dyDescent="0.35">
      <c r="A6284" t="s">
        <v>6768</v>
      </c>
      <c r="B6284" t="s">
        <v>32</v>
      </c>
      <c r="C6284" t="s">
        <v>33</v>
      </c>
      <c r="D6284" t="s">
        <v>26</v>
      </c>
      <c r="E6284">
        <v>1034.04</v>
      </c>
      <c r="F6284" t="str">
        <f t="shared" si="588"/>
        <v>medium</v>
      </c>
      <c r="G6284" t="str">
        <f t="shared" si="589"/>
        <v>low</v>
      </c>
      <c r="H6284">
        <v>0.11</v>
      </c>
      <c r="I6284">
        <v>113.7444</v>
      </c>
      <c r="J6284">
        <v>7</v>
      </c>
      <c r="K6284" s="3">
        <v>44965</v>
      </c>
      <c r="L6284" s="3">
        <v>45085</v>
      </c>
      <c r="M6284" t="s">
        <v>43</v>
      </c>
      <c r="N6284" t="s">
        <v>36</v>
      </c>
      <c r="O6284">
        <v>166.8</v>
      </c>
      <c r="P6284" t="str">
        <f t="shared" si="590"/>
        <v>Not Good</v>
      </c>
      <c r="Q6284" t="str">
        <f t="shared" si="591"/>
        <v>high impact</v>
      </c>
      <c r="R6284" t="str">
        <f t="shared" si="592"/>
        <v>not good</v>
      </c>
      <c r="S6284" t="s">
        <v>22</v>
      </c>
      <c r="T6284" t="s">
        <v>22</v>
      </c>
      <c r="U6284">
        <v>920.29560000000004</v>
      </c>
      <c r="V6284">
        <f t="shared" si="593"/>
        <v>920.29560000000004</v>
      </c>
    </row>
    <row r="6285" spans="1:22" x14ac:dyDescent="0.35">
      <c r="A6285" t="s">
        <v>6769</v>
      </c>
      <c r="B6285" t="s">
        <v>32</v>
      </c>
      <c r="C6285" t="s">
        <v>39</v>
      </c>
      <c r="D6285" t="s">
        <v>46</v>
      </c>
      <c r="E6285">
        <v>3006.72</v>
      </c>
      <c r="F6285" t="str">
        <f t="shared" si="588"/>
        <v>high</v>
      </c>
      <c r="G6285" t="str">
        <f t="shared" si="589"/>
        <v>high</v>
      </c>
      <c r="H6285">
        <v>7.0000000000000007E-2</v>
      </c>
      <c r="I6285">
        <v>210.47040000000001</v>
      </c>
      <c r="J6285">
        <v>1</v>
      </c>
      <c r="K6285" s="4" t="s">
        <v>532</v>
      </c>
      <c r="L6285" s="4" t="s">
        <v>71</v>
      </c>
      <c r="M6285" t="s">
        <v>20</v>
      </c>
      <c r="N6285" t="s">
        <v>29</v>
      </c>
      <c r="O6285">
        <v>709.19</v>
      </c>
      <c r="P6285" t="str">
        <f t="shared" si="590"/>
        <v>Good</v>
      </c>
      <c r="Q6285" t="str">
        <f t="shared" si="591"/>
        <v>high impact</v>
      </c>
      <c r="R6285" t="str">
        <f t="shared" si="592"/>
        <v>good</v>
      </c>
      <c r="S6285" t="s">
        <v>30</v>
      </c>
      <c r="T6285" t="s">
        <v>30</v>
      </c>
      <c r="U6285">
        <v>2796.2496000000001</v>
      </c>
      <c r="V6285">
        <f t="shared" si="593"/>
        <v>2796.2496000000001</v>
      </c>
    </row>
    <row r="6286" spans="1:22" x14ac:dyDescent="0.35">
      <c r="A6286" t="s">
        <v>6770</v>
      </c>
      <c r="B6286" t="s">
        <v>58</v>
      </c>
      <c r="C6286" t="s">
        <v>17</v>
      </c>
      <c r="D6286" t="s">
        <v>46</v>
      </c>
      <c r="E6286">
        <v>3726.74</v>
      </c>
      <c r="F6286" t="str">
        <f t="shared" si="588"/>
        <v>high</v>
      </c>
      <c r="G6286" t="str">
        <f t="shared" si="589"/>
        <v>high</v>
      </c>
      <c r="H6286">
        <v>0.4</v>
      </c>
      <c r="I6286">
        <v>1490.6959999999999</v>
      </c>
      <c r="J6286">
        <v>5</v>
      </c>
      <c r="K6286" s="3">
        <v>45058</v>
      </c>
      <c r="L6286" s="3">
        <v>45242</v>
      </c>
      <c r="M6286" t="s">
        <v>28</v>
      </c>
      <c r="N6286" t="s">
        <v>21</v>
      </c>
      <c r="O6286">
        <v>489.76</v>
      </c>
      <c r="P6286" t="str">
        <f t="shared" si="590"/>
        <v>Not Good</v>
      </c>
      <c r="Q6286" t="str">
        <f t="shared" si="591"/>
        <v>high impact</v>
      </c>
      <c r="R6286" t="str">
        <f t="shared" si="592"/>
        <v>not good</v>
      </c>
      <c r="S6286" t="s">
        <v>72</v>
      </c>
      <c r="T6286" t="s">
        <v>72</v>
      </c>
      <c r="U6286">
        <v>2236.0439999999999</v>
      </c>
      <c r="V6286">
        <f t="shared" si="593"/>
        <v>2236.0439999999999</v>
      </c>
    </row>
    <row r="6287" spans="1:22" x14ac:dyDescent="0.35">
      <c r="A6287" t="s">
        <v>6771</v>
      </c>
      <c r="B6287" t="s">
        <v>16</v>
      </c>
      <c r="C6287" t="s">
        <v>25</v>
      </c>
      <c r="D6287" t="s">
        <v>26</v>
      </c>
      <c r="E6287">
        <v>2259.15</v>
      </c>
      <c r="F6287" t="str">
        <f t="shared" si="588"/>
        <v>high</v>
      </c>
      <c r="G6287" t="str">
        <f t="shared" si="589"/>
        <v>high</v>
      </c>
      <c r="H6287">
        <v>0.06</v>
      </c>
      <c r="I6287">
        <v>135.54900000000001</v>
      </c>
      <c r="J6287">
        <v>7</v>
      </c>
      <c r="K6287" s="4" t="s">
        <v>579</v>
      </c>
      <c r="L6287" s="4" t="s">
        <v>678</v>
      </c>
      <c r="M6287" t="s">
        <v>20</v>
      </c>
      <c r="N6287" t="s">
        <v>29</v>
      </c>
      <c r="O6287">
        <v>335.37</v>
      </c>
      <c r="P6287" t="str">
        <f t="shared" si="590"/>
        <v>Not Good</v>
      </c>
      <c r="Q6287" t="str">
        <f t="shared" si="591"/>
        <v>high impact</v>
      </c>
      <c r="R6287" t="str">
        <f t="shared" si="592"/>
        <v>not good</v>
      </c>
      <c r="S6287" t="s">
        <v>37</v>
      </c>
      <c r="T6287" t="s">
        <v>37</v>
      </c>
      <c r="U6287">
        <v>2123.6010000000001</v>
      </c>
      <c r="V6287">
        <f t="shared" si="593"/>
        <v>2123.6010000000001</v>
      </c>
    </row>
    <row r="6288" spans="1:22" x14ac:dyDescent="0.35">
      <c r="A6288" t="s">
        <v>6772</v>
      </c>
      <c r="B6288" t="s">
        <v>32</v>
      </c>
      <c r="C6288" t="s">
        <v>33</v>
      </c>
      <c r="D6288" t="s">
        <v>34</v>
      </c>
      <c r="E6288">
        <v>3776.22</v>
      </c>
      <c r="F6288" t="str">
        <f t="shared" si="588"/>
        <v>high</v>
      </c>
      <c r="G6288" t="str">
        <f t="shared" si="589"/>
        <v>high</v>
      </c>
      <c r="H6288">
        <v>0.2</v>
      </c>
      <c r="I6288">
        <v>755.24400000000003</v>
      </c>
      <c r="J6288">
        <v>5</v>
      </c>
      <c r="K6288" s="4" t="s">
        <v>973</v>
      </c>
      <c r="L6288" s="4" t="s">
        <v>551</v>
      </c>
      <c r="M6288" t="s">
        <v>43</v>
      </c>
      <c r="N6288" t="s">
        <v>21</v>
      </c>
      <c r="O6288">
        <v>838.86</v>
      </c>
      <c r="P6288" t="str">
        <f t="shared" si="590"/>
        <v>Good</v>
      </c>
      <c r="Q6288" t="str">
        <f t="shared" si="591"/>
        <v>high impact</v>
      </c>
      <c r="R6288" t="str">
        <f t="shared" si="592"/>
        <v>good</v>
      </c>
      <c r="S6288" t="s">
        <v>47</v>
      </c>
      <c r="T6288" t="s">
        <v>47</v>
      </c>
      <c r="U6288">
        <v>3020.9760000000001</v>
      </c>
      <c r="V6288">
        <f t="shared" si="593"/>
        <v>3020.9760000000001</v>
      </c>
    </row>
    <row r="6289" spans="1:22" x14ac:dyDescent="0.35">
      <c r="A6289" t="s">
        <v>6773</v>
      </c>
      <c r="B6289" t="s">
        <v>16</v>
      </c>
      <c r="C6289" t="s">
        <v>39</v>
      </c>
      <c r="D6289" t="s">
        <v>46</v>
      </c>
      <c r="E6289">
        <v>1582.76</v>
      </c>
      <c r="F6289" t="str">
        <f t="shared" si="588"/>
        <v>medium</v>
      </c>
      <c r="G6289" t="str">
        <f t="shared" si="589"/>
        <v>low</v>
      </c>
      <c r="H6289">
        <v>0.2</v>
      </c>
      <c r="I6289">
        <v>316.55200000000002</v>
      </c>
      <c r="J6289">
        <v>5</v>
      </c>
      <c r="K6289" s="3">
        <v>44993</v>
      </c>
      <c r="L6289" s="3">
        <v>45177</v>
      </c>
      <c r="M6289" t="s">
        <v>43</v>
      </c>
      <c r="N6289" t="s">
        <v>36</v>
      </c>
      <c r="O6289">
        <v>91.24</v>
      </c>
      <c r="P6289" t="str">
        <f t="shared" si="590"/>
        <v>Not Good</v>
      </c>
      <c r="Q6289" t="str">
        <f t="shared" si="591"/>
        <v>high impact</v>
      </c>
      <c r="R6289" t="str">
        <f t="shared" si="592"/>
        <v>not good</v>
      </c>
      <c r="S6289" t="s">
        <v>72</v>
      </c>
      <c r="T6289" t="s">
        <v>72</v>
      </c>
      <c r="U6289">
        <v>1266.2080000000001</v>
      </c>
      <c r="V6289">
        <f t="shared" si="593"/>
        <v>1266.2080000000001</v>
      </c>
    </row>
    <row r="6290" spans="1:22" x14ac:dyDescent="0.35">
      <c r="A6290" t="s">
        <v>6774</v>
      </c>
      <c r="B6290" t="s">
        <v>32</v>
      </c>
      <c r="C6290" t="s">
        <v>17</v>
      </c>
      <c r="D6290" t="s">
        <v>46</v>
      </c>
      <c r="E6290">
        <v>3564.22</v>
      </c>
      <c r="F6290" t="str">
        <f t="shared" si="588"/>
        <v>high</v>
      </c>
      <c r="G6290" t="str">
        <f t="shared" si="589"/>
        <v>high</v>
      </c>
      <c r="H6290">
        <v>0.33</v>
      </c>
      <c r="I6290">
        <v>1176.1926000000001</v>
      </c>
      <c r="J6290">
        <v>6</v>
      </c>
      <c r="K6290" s="4" t="s">
        <v>524</v>
      </c>
      <c r="L6290" s="4" t="s">
        <v>200</v>
      </c>
      <c r="M6290" t="s">
        <v>43</v>
      </c>
      <c r="N6290" t="s">
        <v>21</v>
      </c>
      <c r="O6290">
        <v>831.22</v>
      </c>
      <c r="P6290" t="str">
        <f t="shared" si="590"/>
        <v>Good</v>
      </c>
      <c r="Q6290" t="str">
        <f t="shared" si="591"/>
        <v>high impact</v>
      </c>
      <c r="R6290" t="str">
        <f t="shared" si="592"/>
        <v>good</v>
      </c>
      <c r="S6290" t="s">
        <v>37</v>
      </c>
      <c r="T6290" t="s">
        <v>37</v>
      </c>
      <c r="U6290">
        <v>2388.0273999999999</v>
      </c>
      <c r="V6290">
        <f t="shared" si="593"/>
        <v>2388.0273999999999</v>
      </c>
    </row>
    <row r="6291" spans="1:22" x14ac:dyDescent="0.35">
      <c r="A6291" t="s">
        <v>6775</v>
      </c>
      <c r="B6291" t="s">
        <v>24</v>
      </c>
      <c r="C6291" t="s">
        <v>25</v>
      </c>
      <c r="D6291" t="s">
        <v>46</v>
      </c>
      <c r="E6291">
        <v>1365.89</v>
      </c>
      <c r="F6291" t="str">
        <f t="shared" si="588"/>
        <v>medium</v>
      </c>
      <c r="G6291" t="str">
        <f t="shared" si="589"/>
        <v>low</v>
      </c>
      <c r="H6291">
        <v>0.14000000000000001</v>
      </c>
      <c r="I6291">
        <v>191.22460000000001</v>
      </c>
      <c r="J6291">
        <v>6</v>
      </c>
      <c r="K6291" s="4" t="s">
        <v>280</v>
      </c>
      <c r="L6291" s="3">
        <v>45325</v>
      </c>
      <c r="M6291" t="s">
        <v>20</v>
      </c>
      <c r="N6291" t="s">
        <v>21</v>
      </c>
      <c r="O6291">
        <v>158.1</v>
      </c>
      <c r="P6291" t="str">
        <f t="shared" si="590"/>
        <v>Not Good</v>
      </c>
      <c r="Q6291" t="str">
        <f t="shared" si="591"/>
        <v>high impact</v>
      </c>
      <c r="R6291" t="str">
        <f t="shared" si="592"/>
        <v>not good</v>
      </c>
      <c r="S6291" t="s">
        <v>37</v>
      </c>
      <c r="T6291" t="s">
        <v>37</v>
      </c>
      <c r="U6291">
        <v>1174.6654000000001</v>
      </c>
      <c r="V6291">
        <f t="shared" si="593"/>
        <v>1174.6654000000001</v>
      </c>
    </row>
    <row r="6292" spans="1:22" x14ac:dyDescent="0.35">
      <c r="A6292" t="s">
        <v>6776</v>
      </c>
      <c r="B6292" t="s">
        <v>24</v>
      </c>
      <c r="C6292" t="s">
        <v>33</v>
      </c>
      <c r="D6292" t="s">
        <v>34</v>
      </c>
      <c r="E6292">
        <v>3925.18</v>
      </c>
      <c r="F6292" t="str">
        <f t="shared" si="588"/>
        <v>high</v>
      </c>
      <c r="G6292" t="str">
        <f t="shared" si="589"/>
        <v>high</v>
      </c>
      <c r="H6292">
        <v>0.42</v>
      </c>
      <c r="I6292">
        <v>1648.5755999999999</v>
      </c>
      <c r="J6292">
        <v>2</v>
      </c>
      <c r="K6292" s="3">
        <v>45453</v>
      </c>
      <c r="L6292" s="3">
        <v>45545</v>
      </c>
      <c r="M6292" t="s">
        <v>20</v>
      </c>
      <c r="N6292" t="s">
        <v>21</v>
      </c>
      <c r="O6292">
        <v>1028.81</v>
      </c>
      <c r="P6292" t="str">
        <f t="shared" si="590"/>
        <v>Good</v>
      </c>
      <c r="Q6292" t="str">
        <f t="shared" si="591"/>
        <v>high impact</v>
      </c>
      <c r="R6292" t="str">
        <f t="shared" si="592"/>
        <v>good</v>
      </c>
      <c r="S6292" t="s">
        <v>37</v>
      </c>
      <c r="T6292" t="s">
        <v>37</v>
      </c>
      <c r="U6292">
        <v>2276.6044000000002</v>
      </c>
      <c r="V6292">
        <f t="shared" si="593"/>
        <v>2276.6044000000002</v>
      </c>
    </row>
    <row r="6293" spans="1:22" x14ac:dyDescent="0.35">
      <c r="A6293" t="s">
        <v>6777</v>
      </c>
      <c r="B6293" t="s">
        <v>32</v>
      </c>
      <c r="C6293" t="s">
        <v>39</v>
      </c>
      <c r="D6293" t="s">
        <v>18</v>
      </c>
      <c r="E6293">
        <v>4170.1400000000003</v>
      </c>
      <c r="F6293" t="str">
        <f t="shared" si="588"/>
        <v>high</v>
      </c>
      <c r="G6293" t="str">
        <f t="shared" si="589"/>
        <v>high</v>
      </c>
      <c r="H6293">
        <v>0.1</v>
      </c>
      <c r="I6293">
        <v>417.01400000000001</v>
      </c>
      <c r="J6293">
        <v>9</v>
      </c>
      <c r="K6293" s="4" t="s">
        <v>493</v>
      </c>
      <c r="L6293" s="4" t="s">
        <v>660</v>
      </c>
      <c r="M6293" t="s">
        <v>43</v>
      </c>
      <c r="N6293" t="s">
        <v>21</v>
      </c>
      <c r="O6293">
        <v>791.48</v>
      </c>
      <c r="P6293" t="str">
        <f t="shared" si="590"/>
        <v>Good</v>
      </c>
      <c r="Q6293" t="str">
        <f t="shared" si="591"/>
        <v>high impact</v>
      </c>
      <c r="R6293" t="str">
        <f t="shared" si="592"/>
        <v>good</v>
      </c>
      <c r="S6293" t="s">
        <v>47</v>
      </c>
      <c r="T6293" t="s">
        <v>47</v>
      </c>
      <c r="U6293">
        <v>3753.1260000000002</v>
      </c>
      <c r="V6293">
        <f t="shared" si="593"/>
        <v>3753.1260000000002</v>
      </c>
    </row>
    <row r="6294" spans="1:22" x14ac:dyDescent="0.35">
      <c r="A6294" t="s">
        <v>6778</v>
      </c>
      <c r="B6294" t="s">
        <v>58</v>
      </c>
      <c r="C6294" t="s">
        <v>17</v>
      </c>
      <c r="D6294" t="s">
        <v>50</v>
      </c>
      <c r="E6294">
        <v>4008.85</v>
      </c>
      <c r="F6294" t="str">
        <f t="shared" si="588"/>
        <v>high</v>
      </c>
      <c r="G6294" t="str">
        <f t="shared" si="589"/>
        <v>high</v>
      </c>
      <c r="H6294">
        <v>0.39</v>
      </c>
      <c r="I6294">
        <v>1563.4514999999999</v>
      </c>
      <c r="J6294">
        <v>3</v>
      </c>
      <c r="K6294" s="4" t="s">
        <v>362</v>
      </c>
      <c r="L6294" s="4" t="s">
        <v>372</v>
      </c>
      <c r="M6294" t="s">
        <v>20</v>
      </c>
      <c r="N6294" t="s">
        <v>29</v>
      </c>
      <c r="O6294">
        <v>489.44</v>
      </c>
      <c r="P6294" t="str">
        <f t="shared" si="590"/>
        <v>Not Good</v>
      </c>
      <c r="Q6294" t="str">
        <f t="shared" si="591"/>
        <v>high impact</v>
      </c>
      <c r="R6294" t="str">
        <f t="shared" si="592"/>
        <v>not good</v>
      </c>
      <c r="S6294" t="s">
        <v>30</v>
      </c>
      <c r="T6294" t="s">
        <v>30</v>
      </c>
      <c r="U6294">
        <v>2445.3984999999998</v>
      </c>
      <c r="V6294">
        <f t="shared" si="593"/>
        <v>2445.3984999999998</v>
      </c>
    </row>
    <row r="6295" spans="1:22" x14ac:dyDescent="0.35">
      <c r="A6295" t="s">
        <v>6779</v>
      </c>
      <c r="B6295" t="s">
        <v>32</v>
      </c>
      <c r="C6295" t="s">
        <v>25</v>
      </c>
      <c r="D6295" t="s">
        <v>50</v>
      </c>
      <c r="E6295">
        <v>1155.82</v>
      </c>
      <c r="F6295" t="str">
        <f t="shared" si="588"/>
        <v>medium</v>
      </c>
      <c r="G6295" t="str">
        <f t="shared" si="589"/>
        <v>low</v>
      </c>
      <c r="H6295">
        <v>0.42</v>
      </c>
      <c r="I6295">
        <v>485.44439999999997</v>
      </c>
      <c r="J6295">
        <v>1</v>
      </c>
      <c r="K6295" s="3">
        <v>45208</v>
      </c>
      <c r="L6295" s="3">
        <v>45269</v>
      </c>
      <c r="M6295" t="s">
        <v>20</v>
      </c>
      <c r="N6295" t="s">
        <v>29</v>
      </c>
      <c r="O6295">
        <v>254.95</v>
      </c>
      <c r="P6295" t="str">
        <f t="shared" si="590"/>
        <v>Not Good</v>
      </c>
      <c r="Q6295" t="str">
        <f t="shared" si="591"/>
        <v>high impact</v>
      </c>
      <c r="R6295" t="str">
        <f t="shared" si="592"/>
        <v>not good</v>
      </c>
      <c r="S6295" t="s">
        <v>56</v>
      </c>
      <c r="T6295" t="s">
        <v>56</v>
      </c>
      <c r="U6295">
        <v>670.37559999999996</v>
      </c>
      <c r="V6295">
        <f t="shared" si="593"/>
        <v>670.37559999999996</v>
      </c>
    </row>
    <row r="6296" spans="1:22" x14ac:dyDescent="0.35">
      <c r="A6296" t="s">
        <v>6780</v>
      </c>
      <c r="B6296" t="s">
        <v>32</v>
      </c>
      <c r="C6296" t="s">
        <v>33</v>
      </c>
      <c r="D6296" t="s">
        <v>34</v>
      </c>
      <c r="E6296">
        <v>3501.82</v>
      </c>
      <c r="F6296" t="str">
        <f t="shared" si="588"/>
        <v>high</v>
      </c>
      <c r="G6296" t="str">
        <f t="shared" si="589"/>
        <v>high</v>
      </c>
      <c r="H6296">
        <v>0.1</v>
      </c>
      <c r="I6296">
        <v>350.18200000000002</v>
      </c>
      <c r="J6296">
        <v>1</v>
      </c>
      <c r="K6296" s="4" t="s">
        <v>390</v>
      </c>
      <c r="L6296" s="4" t="s">
        <v>177</v>
      </c>
      <c r="M6296" t="s">
        <v>43</v>
      </c>
      <c r="N6296" t="s">
        <v>21</v>
      </c>
      <c r="O6296">
        <v>975.71</v>
      </c>
      <c r="P6296" t="str">
        <f t="shared" si="590"/>
        <v>Good</v>
      </c>
      <c r="Q6296" t="str">
        <f t="shared" si="591"/>
        <v>high impact</v>
      </c>
      <c r="R6296" t="str">
        <f t="shared" si="592"/>
        <v>good</v>
      </c>
      <c r="S6296" t="s">
        <v>47</v>
      </c>
      <c r="T6296" t="s">
        <v>47</v>
      </c>
      <c r="U6296">
        <v>3151.6379999999999</v>
      </c>
      <c r="V6296">
        <f t="shared" si="593"/>
        <v>3151.6379999999999</v>
      </c>
    </row>
    <row r="6297" spans="1:22" x14ac:dyDescent="0.35">
      <c r="A6297" t="s">
        <v>6781</v>
      </c>
      <c r="B6297" t="s">
        <v>58</v>
      </c>
      <c r="C6297" t="s">
        <v>39</v>
      </c>
      <c r="D6297" t="s">
        <v>46</v>
      </c>
      <c r="E6297">
        <v>2738.85</v>
      </c>
      <c r="F6297" t="str">
        <f t="shared" si="588"/>
        <v>high</v>
      </c>
      <c r="G6297" t="str">
        <f t="shared" si="589"/>
        <v>high</v>
      </c>
      <c r="H6297">
        <v>0.4</v>
      </c>
      <c r="I6297">
        <v>1095.54</v>
      </c>
      <c r="J6297">
        <v>9</v>
      </c>
      <c r="K6297" s="3">
        <v>45144</v>
      </c>
      <c r="L6297" s="4" t="s">
        <v>1580</v>
      </c>
      <c r="M6297" t="s">
        <v>20</v>
      </c>
      <c r="N6297" t="s">
        <v>36</v>
      </c>
      <c r="O6297">
        <v>491.22</v>
      </c>
      <c r="P6297" t="str">
        <f t="shared" si="590"/>
        <v>Not Good</v>
      </c>
      <c r="Q6297" t="str">
        <f t="shared" si="591"/>
        <v>high impact</v>
      </c>
      <c r="R6297" t="str">
        <f t="shared" si="592"/>
        <v>not good</v>
      </c>
      <c r="S6297" t="s">
        <v>30</v>
      </c>
      <c r="T6297" t="s">
        <v>30</v>
      </c>
      <c r="U6297">
        <v>1643.31</v>
      </c>
      <c r="V6297">
        <f t="shared" si="593"/>
        <v>1643.31</v>
      </c>
    </row>
    <row r="6298" spans="1:22" x14ac:dyDescent="0.35">
      <c r="A6298" t="s">
        <v>6782</v>
      </c>
      <c r="B6298" t="s">
        <v>24</v>
      </c>
      <c r="C6298" t="s">
        <v>17</v>
      </c>
      <c r="D6298" t="s">
        <v>50</v>
      </c>
      <c r="E6298">
        <v>4931.58</v>
      </c>
      <c r="F6298" t="str">
        <f t="shared" si="588"/>
        <v>high</v>
      </c>
      <c r="G6298" t="str">
        <f t="shared" si="589"/>
        <v>high</v>
      </c>
      <c r="H6298">
        <v>0.36</v>
      </c>
      <c r="I6298">
        <v>1775.3688</v>
      </c>
      <c r="J6298">
        <v>6</v>
      </c>
      <c r="K6298" s="4" t="s">
        <v>755</v>
      </c>
      <c r="L6298" s="4" t="s">
        <v>1132</v>
      </c>
      <c r="M6298" t="s">
        <v>20</v>
      </c>
      <c r="N6298" t="s">
        <v>29</v>
      </c>
      <c r="O6298">
        <v>1309.44</v>
      </c>
      <c r="P6298" t="str">
        <f t="shared" si="590"/>
        <v>Good</v>
      </c>
      <c r="Q6298" t="str">
        <f t="shared" si="591"/>
        <v>high impact</v>
      </c>
      <c r="R6298" t="str">
        <f t="shared" si="592"/>
        <v>good</v>
      </c>
      <c r="S6298" t="s">
        <v>22</v>
      </c>
      <c r="T6298" t="s">
        <v>22</v>
      </c>
      <c r="U6298">
        <v>3156.2112000000002</v>
      </c>
      <c r="V6298">
        <f t="shared" si="593"/>
        <v>3156.2112000000002</v>
      </c>
    </row>
    <row r="6299" spans="1:22" x14ac:dyDescent="0.35">
      <c r="A6299" t="s">
        <v>6783</v>
      </c>
      <c r="B6299" t="s">
        <v>16</v>
      </c>
      <c r="C6299" t="s">
        <v>25</v>
      </c>
      <c r="D6299" t="s">
        <v>34</v>
      </c>
      <c r="E6299">
        <v>1871.73</v>
      </c>
      <c r="F6299" t="str">
        <f t="shared" si="588"/>
        <v>medium</v>
      </c>
      <c r="G6299" t="str">
        <f t="shared" si="589"/>
        <v>low</v>
      </c>
      <c r="H6299">
        <v>0.44</v>
      </c>
      <c r="I6299">
        <v>823.56119999999999</v>
      </c>
      <c r="J6299">
        <v>7</v>
      </c>
      <c r="K6299" s="3">
        <v>45112</v>
      </c>
      <c r="L6299" s="3">
        <v>45265</v>
      </c>
      <c r="M6299" t="s">
        <v>28</v>
      </c>
      <c r="N6299" t="s">
        <v>21</v>
      </c>
      <c r="O6299">
        <v>531.53</v>
      </c>
      <c r="P6299" t="str">
        <f t="shared" si="590"/>
        <v>Good</v>
      </c>
      <c r="Q6299" t="str">
        <f t="shared" si="591"/>
        <v>high impact</v>
      </c>
      <c r="R6299" t="str">
        <f t="shared" si="592"/>
        <v>not good</v>
      </c>
      <c r="S6299" t="s">
        <v>22</v>
      </c>
      <c r="T6299" t="s">
        <v>22</v>
      </c>
      <c r="U6299">
        <v>1048.1687999999999</v>
      </c>
      <c r="V6299">
        <f t="shared" si="593"/>
        <v>1048.1687999999999</v>
      </c>
    </row>
    <row r="6300" spans="1:22" x14ac:dyDescent="0.35">
      <c r="A6300" t="s">
        <v>6784</v>
      </c>
      <c r="B6300" t="s">
        <v>32</v>
      </c>
      <c r="C6300" t="s">
        <v>33</v>
      </c>
      <c r="D6300" t="s">
        <v>26</v>
      </c>
      <c r="E6300">
        <v>3879.13</v>
      </c>
      <c r="F6300" t="str">
        <f t="shared" si="588"/>
        <v>high</v>
      </c>
      <c r="G6300" t="str">
        <f t="shared" si="589"/>
        <v>high</v>
      </c>
      <c r="H6300">
        <v>0.25</v>
      </c>
      <c r="I6300">
        <v>969.78250000000003</v>
      </c>
      <c r="J6300">
        <v>2</v>
      </c>
      <c r="K6300" s="3">
        <v>45270</v>
      </c>
      <c r="L6300" s="4" t="s">
        <v>1314</v>
      </c>
      <c r="M6300" t="s">
        <v>28</v>
      </c>
      <c r="N6300" t="s">
        <v>21</v>
      </c>
      <c r="O6300">
        <v>558.05999999999995</v>
      </c>
      <c r="P6300" t="str">
        <f t="shared" si="590"/>
        <v>Good</v>
      </c>
      <c r="Q6300" t="str">
        <f t="shared" si="591"/>
        <v>high impact</v>
      </c>
      <c r="R6300" t="str">
        <f t="shared" si="592"/>
        <v>good</v>
      </c>
      <c r="S6300" t="s">
        <v>37</v>
      </c>
      <c r="T6300" t="s">
        <v>37</v>
      </c>
      <c r="U6300">
        <v>2909.3474999999999</v>
      </c>
      <c r="V6300">
        <f t="shared" si="593"/>
        <v>2909.3474999999999</v>
      </c>
    </row>
    <row r="6301" spans="1:22" x14ac:dyDescent="0.35">
      <c r="A6301" t="s">
        <v>6785</v>
      </c>
      <c r="B6301" t="s">
        <v>58</v>
      </c>
      <c r="C6301" t="s">
        <v>39</v>
      </c>
      <c r="D6301" t="s">
        <v>50</v>
      </c>
      <c r="E6301">
        <v>1913.38</v>
      </c>
      <c r="F6301" t="str">
        <f t="shared" si="588"/>
        <v>medium</v>
      </c>
      <c r="G6301" t="str">
        <f t="shared" si="589"/>
        <v>low</v>
      </c>
      <c r="H6301">
        <v>0.12</v>
      </c>
      <c r="I6301">
        <v>229.60560000000001</v>
      </c>
      <c r="J6301">
        <v>1</v>
      </c>
      <c r="K6301" s="4" t="s">
        <v>1159</v>
      </c>
      <c r="L6301" s="4" t="s">
        <v>342</v>
      </c>
      <c r="M6301" t="s">
        <v>20</v>
      </c>
      <c r="N6301" t="s">
        <v>29</v>
      </c>
      <c r="O6301">
        <v>492.39</v>
      </c>
      <c r="P6301" t="str">
        <f t="shared" si="590"/>
        <v>Not Good</v>
      </c>
      <c r="Q6301" t="str">
        <f t="shared" si="591"/>
        <v>high impact</v>
      </c>
      <c r="R6301" t="str">
        <f t="shared" si="592"/>
        <v>not good</v>
      </c>
      <c r="S6301" t="s">
        <v>56</v>
      </c>
      <c r="T6301" t="s">
        <v>56</v>
      </c>
      <c r="U6301">
        <v>1683.7744</v>
      </c>
      <c r="V6301">
        <f t="shared" si="593"/>
        <v>1683.7744</v>
      </c>
    </row>
    <row r="6302" spans="1:22" x14ac:dyDescent="0.35">
      <c r="A6302" t="s">
        <v>6786</v>
      </c>
      <c r="B6302" t="s">
        <v>32</v>
      </c>
      <c r="C6302" t="s">
        <v>17</v>
      </c>
      <c r="D6302" t="s">
        <v>26</v>
      </c>
      <c r="E6302">
        <v>2044.6</v>
      </c>
      <c r="F6302" t="str">
        <f t="shared" si="588"/>
        <v>high</v>
      </c>
      <c r="G6302" t="str">
        <f t="shared" si="589"/>
        <v>high</v>
      </c>
      <c r="H6302">
        <v>0.46</v>
      </c>
      <c r="I6302">
        <v>940.51599999999996</v>
      </c>
      <c r="J6302">
        <v>2</v>
      </c>
      <c r="K6302" s="4" t="s">
        <v>390</v>
      </c>
      <c r="L6302" s="4" t="s">
        <v>704</v>
      </c>
      <c r="M6302" t="s">
        <v>20</v>
      </c>
      <c r="N6302" t="s">
        <v>36</v>
      </c>
      <c r="O6302">
        <v>499.76</v>
      </c>
      <c r="P6302" t="str">
        <f t="shared" si="590"/>
        <v>Not Good</v>
      </c>
      <c r="Q6302" t="str">
        <f t="shared" si="591"/>
        <v>high impact</v>
      </c>
      <c r="R6302" t="str">
        <f t="shared" si="592"/>
        <v>not good</v>
      </c>
      <c r="S6302" t="s">
        <v>72</v>
      </c>
      <c r="T6302" t="s">
        <v>72</v>
      </c>
      <c r="U6302">
        <v>1104.0840000000001</v>
      </c>
      <c r="V6302">
        <f t="shared" si="593"/>
        <v>1104.0840000000001</v>
      </c>
    </row>
    <row r="6303" spans="1:22" x14ac:dyDescent="0.35">
      <c r="A6303" t="s">
        <v>6787</v>
      </c>
      <c r="B6303" t="s">
        <v>58</v>
      </c>
      <c r="C6303" t="s">
        <v>25</v>
      </c>
      <c r="D6303" t="s">
        <v>46</v>
      </c>
      <c r="E6303">
        <v>643.86</v>
      </c>
      <c r="F6303" t="str">
        <f t="shared" si="588"/>
        <v>low</v>
      </c>
      <c r="G6303" t="str">
        <f t="shared" si="589"/>
        <v>low</v>
      </c>
      <c r="H6303">
        <v>0.4</v>
      </c>
      <c r="I6303">
        <v>257.54399999999998</v>
      </c>
      <c r="J6303">
        <v>3</v>
      </c>
      <c r="K6303" s="4" t="s">
        <v>27</v>
      </c>
      <c r="L6303" s="3">
        <v>45025</v>
      </c>
      <c r="M6303" t="s">
        <v>20</v>
      </c>
      <c r="N6303" t="s">
        <v>21</v>
      </c>
      <c r="O6303">
        <v>121.75</v>
      </c>
      <c r="P6303" t="str">
        <f t="shared" si="590"/>
        <v>Not Good</v>
      </c>
      <c r="Q6303" t="str">
        <f t="shared" si="591"/>
        <v>high impact</v>
      </c>
      <c r="R6303" t="str">
        <f t="shared" si="592"/>
        <v>not good</v>
      </c>
      <c r="S6303" t="s">
        <v>30</v>
      </c>
      <c r="T6303" t="s">
        <v>30</v>
      </c>
      <c r="U6303">
        <v>386.31599999999997</v>
      </c>
      <c r="V6303">
        <f t="shared" si="593"/>
        <v>386.31599999999997</v>
      </c>
    </row>
    <row r="6304" spans="1:22" x14ac:dyDescent="0.35">
      <c r="A6304" t="s">
        <v>6788</v>
      </c>
      <c r="B6304" t="s">
        <v>16</v>
      </c>
      <c r="C6304" t="s">
        <v>33</v>
      </c>
      <c r="D6304" t="s">
        <v>50</v>
      </c>
      <c r="E6304">
        <v>1274.3399999999999</v>
      </c>
      <c r="F6304" t="str">
        <f t="shared" si="588"/>
        <v>medium</v>
      </c>
      <c r="G6304" t="str">
        <f t="shared" si="589"/>
        <v>low</v>
      </c>
      <c r="H6304">
        <v>0.01</v>
      </c>
      <c r="I6304">
        <v>12.743399999999999</v>
      </c>
      <c r="J6304">
        <v>3</v>
      </c>
      <c r="K6304" s="4" t="s">
        <v>89</v>
      </c>
      <c r="L6304" s="4" t="s">
        <v>246</v>
      </c>
      <c r="M6304" t="s">
        <v>43</v>
      </c>
      <c r="N6304" t="s">
        <v>36</v>
      </c>
      <c r="O6304">
        <v>81.260000000000005</v>
      </c>
      <c r="P6304" t="str">
        <f t="shared" si="590"/>
        <v>Not Good</v>
      </c>
      <c r="Q6304" t="str">
        <f t="shared" si="591"/>
        <v>high impact</v>
      </c>
      <c r="R6304" t="str">
        <f t="shared" si="592"/>
        <v>not good</v>
      </c>
      <c r="S6304" t="s">
        <v>56</v>
      </c>
      <c r="T6304" t="s">
        <v>56</v>
      </c>
      <c r="U6304">
        <v>1261.5966000000001</v>
      </c>
      <c r="V6304">
        <f t="shared" si="593"/>
        <v>1261.5966000000001</v>
      </c>
    </row>
    <row r="6305" spans="1:22" x14ac:dyDescent="0.35">
      <c r="A6305" t="s">
        <v>6789</v>
      </c>
      <c r="B6305" t="s">
        <v>16</v>
      </c>
      <c r="C6305" t="s">
        <v>39</v>
      </c>
      <c r="D6305" t="s">
        <v>34</v>
      </c>
      <c r="E6305">
        <v>905.97</v>
      </c>
      <c r="F6305" t="str">
        <f t="shared" si="588"/>
        <v>low</v>
      </c>
      <c r="G6305" t="str">
        <f t="shared" si="589"/>
        <v>low</v>
      </c>
      <c r="H6305">
        <v>0.47</v>
      </c>
      <c r="I6305">
        <v>425.80590000000001</v>
      </c>
      <c r="J6305">
        <v>8</v>
      </c>
      <c r="K6305" s="4" t="s">
        <v>153</v>
      </c>
      <c r="L6305" s="3">
        <v>44964</v>
      </c>
      <c r="M6305" t="s">
        <v>20</v>
      </c>
      <c r="N6305" t="s">
        <v>21</v>
      </c>
      <c r="O6305">
        <v>227.23</v>
      </c>
      <c r="P6305" t="str">
        <f t="shared" si="590"/>
        <v>Not Good</v>
      </c>
      <c r="Q6305" t="str">
        <f t="shared" si="591"/>
        <v>high impact</v>
      </c>
      <c r="R6305" t="str">
        <f t="shared" si="592"/>
        <v>not good</v>
      </c>
      <c r="S6305" t="s">
        <v>30</v>
      </c>
      <c r="T6305" t="s">
        <v>30</v>
      </c>
      <c r="U6305">
        <v>480.16410000000002</v>
      </c>
      <c r="V6305">
        <f t="shared" si="593"/>
        <v>480.16410000000002</v>
      </c>
    </row>
    <row r="6306" spans="1:22" x14ac:dyDescent="0.35">
      <c r="A6306" t="s">
        <v>6790</v>
      </c>
      <c r="B6306" t="s">
        <v>24</v>
      </c>
      <c r="C6306" t="s">
        <v>17</v>
      </c>
      <c r="D6306" t="s">
        <v>18</v>
      </c>
      <c r="E6306">
        <v>880.08</v>
      </c>
      <c r="F6306" t="str">
        <f t="shared" si="588"/>
        <v>low</v>
      </c>
      <c r="G6306" t="str">
        <f t="shared" si="589"/>
        <v>low</v>
      </c>
      <c r="H6306">
        <v>0.47</v>
      </c>
      <c r="I6306">
        <v>413.63760000000002</v>
      </c>
      <c r="J6306">
        <v>4</v>
      </c>
      <c r="K6306" s="4" t="s">
        <v>941</v>
      </c>
      <c r="L6306" s="4" t="s">
        <v>412</v>
      </c>
      <c r="M6306" t="s">
        <v>20</v>
      </c>
      <c r="N6306" t="s">
        <v>21</v>
      </c>
      <c r="O6306">
        <v>55.6</v>
      </c>
      <c r="P6306" t="str">
        <f t="shared" si="590"/>
        <v>Not Good</v>
      </c>
      <c r="Q6306" t="str">
        <f t="shared" si="591"/>
        <v>high impact</v>
      </c>
      <c r="R6306" t="str">
        <f t="shared" si="592"/>
        <v>not good</v>
      </c>
      <c r="S6306" t="s">
        <v>37</v>
      </c>
      <c r="T6306" t="s">
        <v>37</v>
      </c>
      <c r="U6306">
        <v>466.44240000000002</v>
      </c>
      <c r="V6306">
        <f t="shared" si="593"/>
        <v>466.44240000000002</v>
      </c>
    </row>
    <row r="6307" spans="1:22" x14ac:dyDescent="0.35">
      <c r="A6307" t="s">
        <v>6791</v>
      </c>
      <c r="B6307" t="s">
        <v>58</v>
      </c>
      <c r="C6307" t="s">
        <v>25</v>
      </c>
      <c r="D6307" t="s">
        <v>50</v>
      </c>
      <c r="E6307">
        <v>144.18</v>
      </c>
      <c r="F6307" t="str">
        <f t="shared" si="588"/>
        <v>low</v>
      </c>
      <c r="G6307" t="str">
        <f t="shared" si="589"/>
        <v>low</v>
      </c>
      <c r="H6307">
        <v>0.18</v>
      </c>
      <c r="I6307">
        <v>25.952400000000001</v>
      </c>
      <c r="J6307">
        <v>1</v>
      </c>
      <c r="K6307" s="3">
        <v>45020</v>
      </c>
      <c r="L6307" s="3">
        <v>45173</v>
      </c>
      <c r="M6307" t="s">
        <v>28</v>
      </c>
      <c r="N6307" t="s">
        <v>36</v>
      </c>
      <c r="O6307">
        <v>42.07</v>
      </c>
      <c r="P6307" t="str">
        <f t="shared" si="590"/>
        <v>Not Good</v>
      </c>
      <c r="Q6307" t="str">
        <f t="shared" si="591"/>
        <v>normal</v>
      </c>
      <c r="R6307" t="str">
        <f t="shared" si="592"/>
        <v>not good</v>
      </c>
      <c r="S6307" t="s">
        <v>30</v>
      </c>
      <c r="T6307" t="s">
        <v>30</v>
      </c>
      <c r="U6307">
        <v>118.2276</v>
      </c>
      <c r="V6307">
        <f t="shared" si="593"/>
        <v>118.2276</v>
      </c>
    </row>
    <row r="6308" spans="1:22" x14ac:dyDescent="0.35">
      <c r="A6308" t="s">
        <v>6792</v>
      </c>
      <c r="B6308" t="s">
        <v>58</v>
      </c>
      <c r="C6308" t="s">
        <v>33</v>
      </c>
      <c r="D6308" t="s">
        <v>50</v>
      </c>
      <c r="E6308">
        <v>3989.53</v>
      </c>
      <c r="F6308" t="str">
        <f t="shared" si="588"/>
        <v>high</v>
      </c>
      <c r="G6308" t="str">
        <f t="shared" si="589"/>
        <v>high</v>
      </c>
      <c r="H6308">
        <v>0.01</v>
      </c>
      <c r="I6308">
        <v>39.895299999999999</v>
      </c>
      <c r="J6308">
        <v>2</v>
      </c>
      <c r="K6308" s="4" t="s">
        <v>198</v>
      </c>
      <c r="L6308" s="4" t="s">
        <v>530</v>
      </c>
      <c r="M6308" t="s">
        <v>20</v>
      </c>
      <c r="N6308" t="s">
        <v>29</v>
      </c>
      <c r="O6308">
        <v>654.94000000000005</v>
      </c>
      <c r="P6308" t="str">
        <f t="shared" si="590"/>
        <v>Good</v>
      </c>
      <c r="Q6308" t="str">
        <f t="shared" si="591"/>
        <v>high impact</v>
      </c>
      <c r="R6308" t="str">
        <f t="shared" si="592"/>
        <v>good</v>
      </c>
      <c r="S6308" t="s">
        <v>30</v>
      </c>
      <c r="T6308" t="s">
        <v>30</v>
      </c>
      <c r="U6308">
        <v>3949.6347000000001</v>
      </c>
      <c r="V6308">
        <f t="shared" si="593"/>
        <v>3949.6347000000001</v>
      </c>
    </row>
    <row r="6309" spans="1:22" x14ac:dyDescent="0.35">
      <c r="A6309" t="s">
        <v>6793</v>
      </c>
      <c r="B6309" t="s">
        <v>24</v>
      </c>
      <c r="C6309" t="s">
        <v>39</v>
      </c>
      <c r="D6309" t="s">
        <v>50</v>
      </c>
      <c r="E6309">
        <v>2392.86</v>
      </c>
      <c r="F6309" t="str">
        <f t="shared" si="588"/>
        <v>high</v>
      </c>
      <c r="G6309" t="str">
        <f t="shared" si="589"/>
        <v>high</v>
      </c>
      <c r="H6309">
        <v>0.28000000000000003</v>
      </c>
      <c r="I6309">
        <v>670.00080000000003</v>
      </c>
      <c r="J6309">
        <v>9</v>
      </c>
      <c r="K6309" s="4" t="s">
        <v>554</v>
      </c>
      <c r="L6309" s="4" t="s">
        <v>628</v>
      </c>
      <c r="M6309" t="s">
        <v>28</v>
      </c>
      <c r="N6309" t="s">
        <v>36</v>
      </c>
      <c r="O6309">
        <v>135.66</v>
      </c>
      <c r="P6309" t="str">
        <f t="shared" si="590"/>
        <v>Not Good</v>
      </c>
      <c r="Q6309" t="str">
        <f t="shared" si="591"/>
        <v>high impact</v>
      </c>
      <c r="R6309" t="str">
        <f t="shared" si="592"/>
        <v>not good</v>
      </c>
      <c r="S6309" t="s">
        <v>22</v>
      </c>
      <c r="T6309" t="s">
        <v>22</v>
      </c>
      <c r="U6309">
        <v>1722.8592000000001</v>
      </c>
      <c r="V6309">
        <f t="shared" si="593"/>
        <v>1722.8592000000001</v>
      </c>
    </row>
    <row r="6310" spans="1:22" x14ac:dyDescent="0.35">
      <c r="A6310" t="s">
        <v>6794</v>
      </c>
      <c r="B6310" t="s">
        <v>24</v>
      </c>
      <c r="C6310" t="s">
        <v>17</v>
      </c>
      <c r="D6310" t="s">
        <v>50</v>
      </c>
      <c r="E6310">
        <v>4040.42</v>
      </c>
      <c r="F6310" t="str">
        <f t="shared" si="588"/>
        <v>high</v>
      </c>
      <c r="G6310" t="str">
        <f t="shared" si="589"/>
        <v>high</v>
      </c>
      <c r="H6310">
        <v>0.46</v>
      </c>
      <c r="I6310">
        <v>1858.5932</v>
      </c>
      <c r="J6310">
        <v>2</v>
      </c>
      <c r="K6310" s="3">
        <v>45211</v>
      </c>
      <c r="L6310" s="3">
        <v>45272</v>
      </c>
      <c r="M6310" t="s">
        <v>20</v>
      </c>
      <c r="N6310" t="s">
        <v>36</v>
      </c>
      <c r="O6310">
        <v>434.89</v>
      </c>
      <c r="P6310" t="str">
        <f t="shared" si="590"/>
        <v>Not Good</v>
      </c>
      <c r="Q6310" t="str">
        <f t="shared" si="591"/>
        <v>high impact</v>
      </c>
      <c r="R6310" t="str">
        <f t="shared" si="592"/>
        <v>not good</v>
      </c>
      <c r="S6310" t="s">
        <v>56</v>
      </c>
      <c r="T6310" t="s">
        <v>56</v>
      </c>
      <c r="U6310">
        <v>2181.8267999999998</v>
      </c>
      <c r="V6310">
        <f t="shared" si="593"/>
        <v>2181.8267999999998</v>
      </c>
    </row>
    <row r="6311" spans="1:22" x14ac:dyDescent="0.35">
      <c r="A6311" t="s">
        <v>6795</v>
      </c>
      <c r="B6311" t="s">
        <v>58</v>
      </c>
      <c r="C6311" t="s">
        <v>25</v>
      </c>
      <c r="D6311" t="s">
        <v>34</v>
      </c>
      <c r="E6311">
        <v>3101.5</v>
      </c>
      <c r="F6311" t="str">
        <f t="shared" si="588"/>
        <v>high</v>
      </c>
      <c r="G6311" t="str">
        <f t="shared" si="589"/>
        <v>high</v>
      </c>
      <c r="H6311">
        <v>0.06</v>
      </c>
      <c r="I6311">
        <v>186.09</v>
      </c>
      <c r="J6311">
        <v>9</v>
      </c>
      <c r="K6311" s="3">
        <v>45511</v>
      </c>
      <c r="L6311" s="4" t="s">
        <v>267</v>
      </c>
      <c r="M6311" t="s">
        <v>43</v>
      </c>
      <c r="N6311" t="s">
        <v>21</v>
      </c>
      <c r="O6311">
        <v>333.05</v>
      </c>
      <c r="P6311" t="str">
        <f t="shared" si="590"/>
        <v>Not Good</v>
      </c>
      <c r="Q6311" t="str">
        <f t="shared" si="591"/>
        <v>high impact</v>
      </c>
      <c r="R6311" t="str">
        <f t="shared" si="592"/>
        <v>not good</v>
      </c>
      <c r="S6311" t="s">
        <v>22</v>
      </c>
      <c r="T6311" t="s">
        <v>22</v>
      </c>
      <c r="U6311">
        <v>2915.41</v>
      </c>
      <c r="V6311">
        <f t="shared" si="593"/>
        <v>2915.41</v>
      </c>
    </row>
    <row r="6312" spans="1:22" x14ac:dyDescent="0.35">
      <c r="A6312" t="s">
        <v>6796</v>
      </c>
      <c r="B6312" t="s">
        <v>24</v>
      </c>
      <c r="C6312" t="s">
        <v>33</v>
      </c>
      <c r="D6312" t="s">
        <v>34</v>
      </c>
      <c r="E6312">
        <v>4173.55</v>
      </c>
      <c r="F6312" t="str">
        <f t="shared" si="588"/>
        <v>high</v>
      </c>
      <c r="G6312" t="str">
        <f t="shared" si="589"/>
        <v>high</v>
      </c>
      <c r="H6312">
        <v>0.3</v>
      </c>
      <c r="I6312">
        <v>1252.0650000000001</v>
      </c>
      <c r="J6312">
        <v>5</v>
      </c>
      <c r="K6312" s="4" t="s">
        <v>1567</v>
      </c>
      <c r="L6312" s="4" t="s">
        <v>210</v>
      </c>
      <c r="M6312" t="s">
        <v>20</v>
      </c>
      <c r="N6312" t="s">
        <v>29</v>
      </c>
      <c r="O6312">
        <v>1109.72</v>
      </c>
      <c r="P6312" t="str">
        <f t="shared" si="590"/>
        <v>Good</v>
      </c>
      <c r="Q6312" t="str">
        <f t="shared" si="591"/>
        <v>high impact</v>
      </c>
      <c r="R6312" t="str">
        <f t="shared" si="592"/>
        <v>good</v>
      </c>
      <c r="S6312" t="s">
        <v>37</v>
      </c>
      <c r="T6312" t="s">
        <v>37</v>
      </c>
      <c r="U6312">
        <v>2921.4850000000001</v>
      </c>
      <c r="V6312">
        <f t="shared" si="593"/>
        <v>2921.4850000000001</v>
      </c>
    </row>
    <row r="6313" spans="1:22" x14ac:dyDescent="0.35">
      <c r="A6313" t="s">
        <v>6797</v>
      </c>
      <c r="B6313" t="s">
        <v>16</v>
      </c>
      <c r="C6313" t="s">
        <v>39</v>
      </c>
      <c r="D6313" t="s">
        <v>18</v>
      </c>
      <c r="E6313">
        <v>2568.4499999999998</v>
      </c>
      <c r="F6313" t="str">
        <f t="shared" si="588"/>
        <v>high</v>
      </c>
      <c r="G6313" t="str">
        <f t="shared" si="589"/>
        <v>high</v>
      </c>
      <c r="H6313">
        <v>0.37</v>
      </c>
      <c r="I6313">
        <v>950.32650000000001</v>
      </c>
      <c r="J6313">
        <v>4</v>
      </c>
      <c r="K6313" s="3">
        <v>45537</v>
      </c>
      <c r="L6313" s="4" t="s">
        <v>64</v>
      </c>
      <c r="M6313" t="s">
        <v>20</v>
      </c>
      <c r="N6313" t="s">
        <v>36</v>
      </c>
      <c r="O6313">
        <v>175.93</v>
      </c>
      <c r="P6313" t="str">
        <f t="shared" si="590"/>
        <v>Not Good</v>
      </c>
      <c r="Q6313" t="str">
        <f t="shared" si="591"/>
        <v>high impact</v>
      </c>
      <c r="R6313" t="str">
        <f t="shared" si="592"/>
        <v>not good</v>
      </c>
      <c r="S6313" t="s">
        <v>30</v>
      </c>
      <c r="T6313" t="s">
        <v>30</v>
      </c>
      <c r="U6313">
        <v>1618.1234999999999</v>
      </c>
      <c r="V6313">
        <f t="shared" si="593"/>
        <v>1618.1234999999999</v>
      </c>
    </row>
    <row r="6314" spans="1:22" x14ac:dyDescent="0.35">
      <c r="A6314" t="s">
        <v>6798</v>
      </c>
      <c r="B6314" t="s">
        <v>32</v>
      </c>
      <c r="C6314" t="s">
        <v>17</v>
      </c>
      <c r="D6314" t="s">
        <v>34</v>
      </c>
      <c r="E6314">
        <v>560.79999999999995</v>
      </c>
      <c r="F6314" t="str">
        <f t="shared" si="588"/>
        <v>low</v>
      </c>
      <c r="G6314" t="str">
        <f t="shared" si="589"/>
        <v>low</v>
      </c>
      <c r="H6314">
        <v>7.0000000000000007E-2</v>
      </c>
      <c r="I6314">
        <v>39.256</v>
      </c>
      <c r="J6314">
        <v>4</v>
      </c>
      <c r="K6314" s="4" t="s">
        <v>538</v>
      </c>
      <c r="L6314" s="4" t="s">
        <v>870</v>
      </c>
      <c r="M6314" t="s">
        <v>28</v>
      </c>
      <c r="N6314" t="s">
        <v>29</v>
      </c>
      <c r="O6314">
        <v>52.22</v>
      </c>
      <c r="P6314" t="str">
        <f t="shared" si="590"/>
        <v>Not Good</v>
      </c>
      <c r="Q6314" t="str">
        <f t="shared" si="591"/>
        <v>normal</v>
      </c>
      <c r="R6314" t="str">
        <f t="shared" si="592"/>
        <v>not good</v>
      </c>
      <c r="S6314" t="s">
        <v>56</v>
      </c>
      <c r="T6314" t="s">
        <v>56</v>
      </c>
      <c r="U6314">
        <v>521.54399999999998</v>
      </c>
      <c r="V6314">
        <f t="shared" si="593"/>
        <v>521.54399999999998</v>
      </c>
    </row>
    <row r="6315" spans="1:22" x14ac:dyDescent="0.35">
      <c r="A6315" t="s">
        <v>6799</v>
      </c>
      <c r="B6315" t="s">
        <v>16</v>
      </c>
      <c r="C6315" t="s">
        <v>25</v>
      </c>
      <c r="D6315" t="s">
        <v>34</v>
      </c>
      <c r="E6315">
        <v>3122.14</v>
      </c>
      <c r="F6315" t="str">
        <f t="shared" si="588"/>
        <v>high</v>
      </c>
      <c r="G6315" t="str">
        <f t="shared" si="589"/>
        <v>high</v>
      </c>
      <c r="H6315">
        <v>0.26</v>
      </c>
      <c r="I6315">
        <v>811.75639999999999</v>
      </c>
      <c r="J6315">
        <v>3</v>
      </c>
      <c r="K6315" s="3">
        <v>45386</v>
      </c>
      <c r="L6315" s="3">
        <v>45447</v>
      </c>
      <c r="M6315" t="s">
        <v>28</v>
      </c>
      <c r="N6315" t="s">
        <v>29</v>
      </c>
      <c r="O6315">
        <v>442.6</v>
      </c>
      <c r="P6315" t="str">
        <f t="shared" si="590"/>
        <v>Not Good</v>
      </c>
      <c r="Q6315" t="str">
        <f t="shared" si="591"/>
        <v>high impact</v>
      </c>
      <c r="R6315" t="str">
        <f t="shared" si="592"/>
        <v>not good</v>
      </c>
      <c r="S6315" t="s">
        <v>37</v>
      </c>
      <c r="T6315" t="s">
        <v>37</v>
      </c>
      <c r="U6315">
        <v>2310.3836000000001</v>
      </c>
      <c r="V6315">
        <f t="shared" si="593"/>
        <v>2310.3836000000001</v>
      </c>
    </row>
    <row r="6316" spans="1:22" x14ac:dyDescent="0.35">
      <c r="A6316" t="s">
        <v>6800</v>
      </c>
      <c r="B6316" t="s">
        <v>24</v>
      </c>
      <c r="C6316" t="s">
        <v>33</v>
      </c>
      <c r="D6316" t="s">
        <v>46</v>
      </c>
      <c r="E6316">
        <v>3421.05</v>
      </c>
      <c r="F6316" t="str">
        <f t="shared" si="588"/>
        <v>high</v>
      </c>
      <c r="G6316" t="str">
        <f t="shared" si="589"/>
        <v>high</v>
      </c>
      <c r="H6316">
        <v>0.04</v>
      </c>
      <c r="I6316">
        <v>136.84200000000001</v>
      </c>
      <c r="J6316">
        <v>2</v>
      </c>
      <c r="K6316" s="4" t="s">
        <v>455</v>
      </c>
      <c r="L6316" s="3">
        <v>45323</v>
      </c>
      <c r="M6316" t="s">
        <v>28</v>
      </c>
      <c r="N6316" t="s">
        <v>29</v>
      </c>
      <c r="O6316">
        <v>322.68</v>
      </c>
      <c r="P6316" t="str">
        <f t="shared" si="590"/>
        <v>Not Good</v>
      </c>
      <c r="Q6316" t="str">
        <f t="shared" si="591"/>
        <v>high impact</v>
      </c>
      <c r="R6316" t="str">
        <f t="shared" si="592"/>
        <v>not good</v>
      </c>
      <c r="S6316" t="s">
        <v>56</v>
      </c>
      <c r="T6316" t="s">
        <v>56</v>
      </c>
      <c r="U6316">
        <v>3284.2080000000001</v>
      </c>
      <c r="V6316">
        <f t="shared" si="593"/>
        <v>3284.2080000000001</v>
      </c>
    </row>
    <row r="6317" spans="1:22" x14ac:dyDescent="0.35">
      <c r="A6317" t="s">
        <v>6801</v>
      </c>
      <c r="B6317" t="s">
        <v>58</v>
      </c>
      <c r="C6317" t="s">
        <v>39</v>
      </c>
      <c r="D6317" t="s">
        <v>46</v>
      </c>
      <c r="E6317">
        <v>3169.87</v>
      </c>
      <c r="F6317" t="str">
        <f t="shared" si="588"/>
        <v>high</v>
      </c>
      <c r="G6317" t="str">
        <f t="shared" si="589"/>
        <v>high</v>
      </c>
      <c r="H6317">
        <v>0.28000000000000003</v>
      </c>
      <c r="I6317">
        <v>887.56359999999995</v>
      </c>
      <c r="J6317">
        <v>8</v>
      </c>
      <c r="K6317" s="4" t="s">
        <v>1333</v>
      </c>
      <c r="L6317" s="3">
        <v>45446</v>
      </c>
      <c r="M6317" t="s">
        <v>20</v>
      </c>
      <c r="N6317" t="s">
        <v>36</v>
      </c>
      <c r="O6317">
        <v>310.61</v>
      </c>
      <c r="P6317" t="str">
        <f t="shared" si="590"/>
        <v>Not Good</v>
      </c>
      <c r="Q6317" t="str">
        <f t="shared" si="591"/>
        <v>high impact</v>
      </c>
      <c r="R6317" t="str">
        <f t="shared" si="592"/>
        <v>not good</v>
      </c>
      <c r="S6317" t="s">
        <v>47</v>
      </c>
      <c r="T6317" t="s">
        <v>47</v>
      </c>
      <c r="U6317">
        <v>2282.3063999999999</v>
      </c>
      <c r="V6317">
        <f t="shared" si="593"/>
        <v>2282.3063999999999</v>
      </c>
    </row>
    <row r="6318" spans="1:22" x14ac:dyDescent="0.35">
      <c r="A6318" t="s">
        <v>6802</v>
      </c>
      <c r="B6318" t="s">
        <v>58</v>
      </c>
      <c r="C6318" t="s">
        <v>17</v>
      </c>
      <c r="D6318" t="s">
        <v>26</v>
      </c>
      <c r="E6318">
        <v>4026.55</v>
      </c>
      <c r="F6318" t="str">
        <f t="shared" si="588"/>
        <v>high</v>
      </c>
      <c r="G6318" t="str">
        <f t="shared" si="589"/>
        <v>high</v>
      </c>
      <c r="H6318">
        <v>0.22</v>
      </c>
      <c r="I6318">
        <v>885.84100000000001</v>
      </c>
      <c r="J6318">
        <v>6</v>
      </c>
      <c r="K6318" s="3">
        <v>45020</v>
      </c>
      <c r="L6318" s="3">
        <v>45173</v>
      </c>
      <c r="M6318" t="s">
        <v>43</v>
      </c>
      <c r="N6318" t="s">
        <v>21</v>
      </c>
      <c r="O6318">
        <v>415.78</v>
      </c>
      <c r="P6318" t="str">
        <f t="shared" si="590"/>
        <v>Not Good</v>
      </c>
      <c r="Q6318" t="str">
        <f t="shared" si="591"/>
        <v>high impact</v>
      </c>
      <c r="R6318" t="str">
        <f t="shared" si="592"/>
        <v>not good</v>
      </c>
      <c r="S6318" t="s">
        <v>22</v>
      </c>
      <c r="T6318" t="s">
        <v>22</v>
      </c>
      <c r="U6318">
        <v>3140.7089999999998</v>
      </c>
      <c r="V6318">
        <f t="shared" si="593"/>
        <v>3140.7089999999998</v>
      </c>
    </row>
    <row r="6319" spans="1:22" x14ac:dyDescent="0.35">
      <c r="A6319" t="s">
        <v>6803</v>
      </c>
      <c r="B6319" t="s">
        <v>16</v>
      </c>
      <c r="C6319" t="s">
        <v>25</v>
      </c>
      <c r="D6319" t="s">
        <v>18</v>
      </c>
      <c r="E6319">
        <v>3684.35</v>
      </c>
      <c r="F6319" t="str">
        <f t="shared" si="588"/>
        <v>high</v>
      </c>
      <c r="G6319" t="str">
        <f t="shared" si="589"/>
        <v>high</v>
      </c>
      <c r="H6319">
        <v>0.13</v>
      </c>
      <c r="I6319">
        <v>478.96550000000002</v>
      </c>
      <c r="J6319">
        <v>9</v>
      </c>
      <c r="K6319" s="3">
        <v>45264</v>
      </c>
      <c r="L6319" s="4" t="s">
        <v>105</v>
      </c>
      <c r="M6319" t="s">
        <v>28</v>
      </c>
      <c r="N6319" t="s">
        <v>29</v>
      </c>
      <c r="O6319">
        <v>315.45</v>
      </c>
      <c r="P6319" t="str">
        <f t="shared" si="590"/>
        <v>Not Good</v>
      </c>
      <c r="Q6319" t="str">
        <f t="shared" si="591"/>
        <v>high impact</v>
      </c>
      <c r="R6319" t="str">
        <f t="shared" si="592"/>
        <v>not good</v>
      </c>
      <c r="S6319" t="s">
        <v>37</v>
      </c>
      <c r="T6319" t="s">
        <v>37</v>
      </c>
      <c r="U6319">
        <v>3205.3845000000001</v>
      </c>
      <c r="V6319">
        <f t="shared" si="593"/>
        <v>3205.3845000000001</v>
      </c>
    </row>
    <row r="6320" spans="1:22" x14ac:dyDescent="0.35">
      <c r="A6320" t="s">
        <v>6804</v>
      </c>
      <c r="B6320" t="s">
        <v>58</v>
      </c>
      <c r="C6320" t="s">
        <v>33</v>
      </c>
      <c r="D6320" t="s">
        <v>46</v>
      </c>
      <c r="E6320">
        <v>2219.9</v>
      </c>
      <c r="F6320" t="str">
        <f t="shared" si="588"/>
        <v>high</v>
      </c>
      <c r="G6320" t="str">
        <f t="shared" si="589"/>
        <v>high</v>
      </c>
      <c r="H6320">
        <v>0.43</v>
      </c>
      <c r="I6320">
        <v>954.55700000000002</v>
      </c>
      <c r="J6320">
        <v>2</v>
      </c>
      <c r="K6320" s="4" t="s">
        <v>350</v>
      </c>
      <c r="L6320" s="4" t="s">
        <v>909</v>
      </c>
      <c r="M6320" t="s">
        <v>20</v>
      </c>
      <c r="N6320" t="s">
        <v>21</v>
      </c>
      <c r="O6320">
        <v>454.28</v>
      </c>
      <c r="P6320" t="str">
        <f t="shared" si="590"/>
        <v>Not Good</v>
      </c>
      <c r="Q6320" t="str">
        <f t="shared" si="591"/>
        <v>high impact</v>
      </c>
      <c r="R6320" t="str">
        <f t="shared" si="592"/>
        <v>not good</v>
      </c>
      <c r="S6320" t="s">
        <v>72</v>
      </c>
      <c r="T6320" t="s">
        <v>72</v>
      </c>
      <c r="U6320">
        <v>1265.3430000000001</v>
      </c>
      <c r="V6320">
        <f t="shared" si="593"/>
        <v>1265.3430000000001</v>
      </c>
    </row>
    <row r="6321" spans="1:22" x14ac:dyDescent="0.35">
      <c r="A6321" t="s">
        <v>6805</v>
      </c>
      <c r="B6321" t="s">
        <v>24</v>
      </c>
      <c r="C6321" t="s">
        <v>39</v>
      </c>
      <c r="D6321" t="s">
        <v>18</v>
      </c>
      <c r="E6321">
        <v>4113.6099999999997</v>
      </c>
      <c r="F6321" t="str">
        <f t="shared" si="588"/>
        <v>high</v>
      </c>
      <c r="G6321" t="str">
        <f t="shared" si="589"/>
        <v>high</v>
      </c>
      <c r="H6321">
        <v>0.19</v>
      </c>
      <c r="I6321">
        <v>781.58590000000004</v>
      </c>
      <c r="J6321">
        <v>1</v>
      </c>
      <c r="K6321" s="4" t="s">
        <v>2552</v>
      </c>
      <c r="L6321" s="4" t="s">
        <v>520</v>
      </c>
      <c r="M6321" t="s">
        <v>20</v>
      </c>
      <c r="N6321" t="s">
        <v>21</v>
      </c>
      <c r="O6321">
        <v>278.52</v>
      </c>
      <c r="P6321" t="str">
        <f t="shared" si="590"/>
        <v>Not Good</v>
      </c>
      <c r="Q6321" t="str">
        <f t="shared" si="591"/>
        <v>high impact</v>
      </c>
      <c r="R6321" t="str">
        <f t="shared" si="592"/>
        <v>not good</v>
      </c>
      <c r="S6321" t="s">
        <v>22</v>
      </c>
      <c r="T6321" t="s">
        <v>22</v>
      </c>
      <c r="U6321">
        <v>3332.0241000000001</v>
      </c>
      <c r="V6321">
        <f t="shared" si="593"/>
        <v>3332.0241000000001</v>
      </c>
    </row>
    <row r="6322" spans="1:22" x14ac:dyDescent="0.35">
      <c r="A6322" t="s">
        <v>6806</v>
      </c>
      <c r="B6322" t="s">
        <v>16</v>
      </c>
      <c r="C6322" t="s">
        <v>17</v>
      </c>
      <c r="D6322" t="s">
        <v>18</v>
      </c>
      <c r="E6322">
        <v>3489.75</v>
      </c>
      <c r="F6322" t="str">
        <f t="shared" si="588"/>
        <v>high</v>
      </c>
      <c r="G6322" t="str">
        <f t="shared" si="589"/>
        <v>high</v>
      </c>
      <c r="H6322">
        <v>0.35</v>
      </c>
      <c r="I6322">
        <v>1221.4124999999999</v>
      </c>
      <c r="J6322">
        <v>8</v>
      </c>
      <c r="K6322" s="3">
        <v>45544</v>
      </c>
      <c r="L6322" s="4" t="s">
        <v>794</v>
      </c>
      <c r="M6322" t="s">
        <v>20</v>
      </c>
      <c r="N6322" t="s">
        <v>36</v>
      </c>
      <c r="O6322">
        <v>485.63</v>
      </c>
      <c r="P6322" t="str">
        <f t="shared" si="590"/>
        <v>Not Good</v>
      </c>
      <c r="Q6322" t="str">
        <f t="shared" si="591"/>
        <v>high impact</v>
      </c>
      <c r="R6322" t="str">
        <f t="shared" si="592"/>
        <v>not good</v>
      </c>
      <c r="S6322" t="s">
        <v>22</v>
      </c>
      <c r="T6322" t="s">
        <v>22</v>
      </c>
      <c r="U6322">
        <v>2268.3375000000001</v>
      </c>
      <c r="V6322">
        <f t="shared" si="593"/>
        <v>2268.3375000000001</v>
      </c>
    </row>
    <row r="6323" spans="1:22" x14ac:dyDescent="0.35">
      <c r="A6323" t="s">
        <v>6807</v>
      </c>
      <c r="B6323" t="s">
        <v>58</v>
      </c>
      <c r="C6323" t="s">
        <v>25</v>
      </c>
      <c r="D6323" t="s">
        <v>50</v>
      </c>
      <c r="E6323">
        <v>689.8</v>
      </c>
      <c r="F6323" t="str">
        <f t="shared" si="588"/>
        <v>low</v>
      </c>
      <c r="G6323" t="str">
        <f t="shared" si="589"/>
        <v>low</v>
      </c>
      <c r="H6323">
        <v>0.4</v>
      </c>
      <c r="I6323">
        <v>275.92</v>
      </c>
      <c r="J6323">
        <v>8</v>
      </c>
      <c r="K6323" s="3">
        <v>44993</v>
      </c>
      <c r="L6323" s="3">
        <v>45024</v>
      </c>
      <c r="M6323" t="s">
        <v>28</v>
      </c>
      <c r="N6323" t="s">
        <v>36</v>
      </c>
      <c r="O6323">
        <v>150.34</v>
      </c>
      <c r="P6323" t="str">
        <f t="shared" si="590"/>
        <v>Not Good</v>
      </c>
      <c r="Q6323" t="str">
        <f t="shared" si="591"/>
        <v>high impact</v>
      </c>
      <c r="R6323" t="str">
        <f t="shared" si="592"/>
        <v>not good</v>
      </c>
      <c r="S6323" t="s">
        <v>30</v>
      </c>
      <c r="T6323" t="s">
        <v>30</v>
      </c>
      <c r="U6323">
        <v>413.88</v>
      </c>
      <c r="V6323">
        <f t="shared" si="593"/>
        <v>413.88</v>
      </c>
    </row>
    <row r="6324" spans="1:22" x14ac:dyDescent="0.35">
      <c r="A6324" t="s">
        <v>6808</v>
      </c>
      <c r="B6324" t="s">
        <v>32</v>
      </c>
      <c r="C6324" t="s">
        <v>33</v>
      </c>
      <c r="D6324" t="s">
        <v>18</v>
      </c>
      <c r="E6324">
        <v>2745.38</v>
      </c>
      <c r="F6324" t="str">
        <f t="shared" si="588"/>
        <v>high</v>
      </c>
      <c r="G6324" t="str">
        <f t="shared" si="589"/>
        <v>high</v>
      </c>
      <c r="H6324">
        <v>0.09</v>
      </c>
      <c r="I6324">
        <v>247.08420000000001</v>
      </c>
      <c r="J6324">
        <v>5</v>
      </c>
      <c r="K6324" s="4" t="s">
        <v>367</v>
      </c>
      <c r="L6324" s="4" t="s">
        <v>517</v>
      </c>
      <c r="M6324" t="s">
        <v>20</v>
      </c>
      <c r="N6324" t="s">
        <v>36</v>
      </c>
      <c r="O6324">
        <v>350.27</v>
      </c>
      <c r="P6324" t="str">
        <f t="shared" si="590"/>
        <v>Not Good</v>
      </c>
      <c r="Q6324" t="str">
        <f t="shared" si="591"/>
        <v>high impact</v>
      </c>
      <c r="R6324" t="str">
        <f t="shared" si="592"/>
        <v>not good</v>
      </c>
      <c r="S6324" t="s">
        <v>37</v>
      </c>
      <c r="T6324" t="s">
        <v>37</v>
      </c>
      <c r="U6324">
        <v>2498.2957999999999</v>
      </c>
      <c r="V6324">
        <f t="shared" si="593"/>
        <v>2498.2957999999999</v>
      </c>
    </row>
    <row r="6325" spans="1:22" x14ac:dyDescent="0.35">
      <c r="A6325" t="s">
        <v>6809</v>
      </c>
      <c r="B6325" t="s">
        <v>32</v>
      </c>
      <c r="C6325" t="s">
        <v>39</v>
      </c>
      <c r="D6325" t="s">
        <v>50</v>
      </c>
      <c r="E6325">
        <v>3669.92</v>
      </c>
      <c r="F6325" t="str">
        <f t="shared" si="588"/>
        <v>high</v>
      </c>
      <c r="G6325" t="str">
        <f t="shared" si="589"/>
        <v>high</v>
      </c>
      <c r="H6325">
        <v>0.06</v>
      </c>
      <c r="I6325">
        <v>220.1952</v>
      </c>
      <c r="J6325">
        <v>2</v>
      </c>
      <c r="K6325" s="3">
        <v>45176</v>
      </c>
      <c r="L6325" s="4" t="s">
        <v>298</v>
      </c>
      <c r="M6325" t="s">
        <v>20</v>
      </c>
      <c r="N6325" t="s">
        <v>36</v>
      </c>
      <c r="O6325">
        <v>498.91</v>
      </c>
      <c r="P6325" t="str">
        <f t="shared" si="590"/>
        <v>Not Good</v>
      </c>
      <c r="Q6325" t="str">
        <f t="shared" si="591"/>
        <v>high impact</v>
      </c>
      <c r="R6325" t="str">
        <f t="shared" si="592"/>
        <v>not good</v>
      </c>
      <c r="S6325" t="s">
        <v>22</v>
      </c>
      <c r="T6325" t="s">
        <v>22</v>
      </c>
      <c r="U6325">
        <v>3449.7248</v>
      </c>
      <c r="V6325">
        <f t="shared" si="593"/>
        <v>3449.7248</v>
      </c>
    </row>
    <row r="6326" spans="1:22" x14ac:dyDescent="0.35">
      <c r="A6326" t="s">
        <v>6810</v>
      </c>
      <c r="B6326" t="s">
        <v>24</v>
      </c>
      <c r="C6326" t="s">
        <v>17</v>
      </c>
      <c r="D6326" t="s">
        <v>26</v>
      </c>
      <c r="E6326">
        <v>2811.11</v>
      </c>
      <c r="F6326" t="str">
        <f t="shared" si="588"/>
        <v>high</v>
      </c>
      <c r="G6326" t="str">
        <f t="shared" si="589"/>
        <v>high</v>
      </c>
      <c r="H6326">
        <v>0</v>
      </c>
      <c r="I6326">
        <v>0</v>
      </c>
      <c r="J6326">
        <v>5</v>
      </c>
      <c r="K6326" s="4" t="s">
        <v>97</v>
      </c>
      <c r="L6326" s="4" t="s">
        <v>1100</v>
      </c>
      <c r="M6326" t="s">
        <v>28</v>
      </c>
      <c r="N6326" t="s">
        <v>21</v>
      </c>
      <c r="O6326">
        <v>680.27</v>
      </c>
      <c r="P6326" t="str">
        <f t="shared" si="590"/>
        <v>Good</v>
      </c>
      <c r="Q6326" t="str">
        <f t="shared" si="591"/>
        <v>high impact</v>
      </c>
      <c r="R6326" t="str">
        <f t="shared" si="592"/>
        <v>good</v>
      </c>
      <c r="S6326" t="s">
        <v>37</v>
      </c>
      <c r="T6326" t="s">
        <v>37</v>
      </c>
      <c r="U6326">
        <v>2811.11</v>
      </c>
      <c r="V6326">
        <f t="shared" si="593"/>
        <v>2811.11</v>
      </c>
    </row>
    <row r="6327" spans="1:22" x14ac:dyDescent="0.35">
      <c r="A6327" t="s">
        <v>6811</v>
      </c>
      <c r="B6327" t="s">
        <v>58</v>
      </c>
      <c r="C6327" t="s">
        <v>25</v>
      </c>
      <c r="D6327" t="s">
        <v>26</v>
      </c>
      <c r="E6327">
        <v>4750.24</v>
      </c>
      <c r="F6327" t="str">
        <f t="shared" si="588"/>
        <v>high</v>
      </c>
      <c r="G6327" t="str">
        <f t="shared" si="589"/>
        <v>high</v>
      </c>
      <c r="H6327">
        <v>0.15</v>
      </c>
      <c r="I6327">
        <v>712.53599999999994</v>
      </c>
      <c r="J6327">
        <v>8</v>
      </c>
      <c r="K6327" s="3">
        <v>45022</v>
      </c>
      <c r="L6327" s="3">
        <v>45144</v>
      </c>
      <c r="M6327" t="s">
        <v>20</v>
      </c>
      <c r="N6327" t="s">
        <v>21</v>
      </c>
      <c r="O6327">
        <v>1170.43</v>
      </c>
      <c r="P6327" t="str">
        <f t="shared" si="590"/>
        <v>Good</v>
      </c>
      <c r="Q6327" t="str">
        <f t="shared" si="591"/>
        <v>high impact</v>
      </c>
      <c r="R6327" t="str">
        <f t="shared" si="592"/>
        <v>good</v>
      </c>
      <c r="S6327" t="s">
        <v>47</v>
      </c>
      <c r="T6327" t="s">
        <v>47</v>
      </c>
      <c r="U6327">
        <v>4037.7040000000002</v>
      </c>
      <c r="V6327">
        <f t="shared" si="593"/>
        <v>4037.7040000000002</v>
      </c>
    </row>
    <row r="6328" spans="1:22" x14ac:dyDescent="0.35">
      <c r="A6328" t="s">
        <v>6812</v>
      </c>
      <c r="B6328" t="s">
        <v>24</v>
      </c>
      <c r="C6328" t="s">
        <v>33</v>
      </c>
      <c r="D6328" t="s">
        <v>26</v>
      </c>
      <c r="E6328">
        <v>597.30999999999995</v>
      </c>
      <c r="F6328" t="str">
        <f t="shared" si="588"/>
        <v>low</v>
      </c>
      <c r="G6328" t="str">
        <f t="shared" si="589"/>
        <v>low</v>
      </c>
      <c r="H6328">
        <v>0.41</v>
      </c>
      <c r="I6328">
        <v>244.89709999999999</v>
      </c>
      <c r="J6328">
        <v>4</v>
      </c>
      <c r="K6328" s="3">
        <v>45355</v>
      </c>
      <c r="L6328" s="3">
        <v>45477</v>
      </c>
      <c r="M6328" t="s">
        <v>20</v>
      </c>
      <c r="N6328" t="s">
        <v>36</v>
      </c>
      <c r="O6328">
        <v>140.43</v>
      </c>
      <c r="P6328" t="str">
        <f t="shared" si="590"/>
        <v>Not Good</v>
      </c>
      <c r="Q6328" t="str">
        <f t="shared" si="591"/>
        <v>high impact</v>
      </c>
      <c r="R6328" t="str">
        <f t="shared" si="592"/>
        <v>not good</v>
      </c>
      <c r="S6328" t="s">
        <v>22</v>
      </c>
      <c r="T6328" t="s">
        <v>22</v>
      </c>
      <c r="U6328">
        <v>352.41289999999998</v>
      </c>
      <c r="V6328">
        <f t="shared" si="593"/>
        <v>352.41289999999998</v>
      </c>
    </row>
    <row r="6329" spans="1:22" x14ac:dyDescent="0.35">
      <c r="A6329" t="s">
        <v>6813</v>
      </c>
      <c r="B6329" t="s">
        <v>16</v>
      </c>
      <c r="C6329" t="s">
        <v>39</v>
      </c>
      <c r="D6329" t="s">
        <v>50</v>
      </c>
      <c r="E6329">
        <v>3639.38</v>
      </c>
      <c r="F6329" t="str">
        <f t="shared" si="588"/>
        <v>high</v>
      </c>
      <c r="G6329" t="str">
        <f t="shared" si="589"/>
        <v>high</v>
      </c>
      <c r="H6329">
        <v>0.39</v>
      </c>
      <c r="I6329">
        <v>1419.3581999999999</v>
      </c>
      <c r="J6329">
        <v>2</v>
      </c>
      <c r="K6329" s="3">
        <v>45079</v>
      </c>
      <c r="L6329" s="3">
        <v>45262</v>
      </c>
      <c r="M6329" t="s">
        <v>43</v>
      </c>
      <c r="N6329" t="s">
        <v>21</v>
      </c>
      <c r="O6329">
        <v>484.89</v>
      </c>
      <c r="P6329" t="str">
        <f t="shared" si="590"/>
        <v>Not Good</v>
      </c>
      <c r="Q6329" t="str">
        <f t="shared" si="591"/>
        <v>high impact</v>
      </c>
      <c r="R6329" t="str">
        <f t="shared" si="592"/>
        <v>not good</v>
      </c>
      <c r="S6329" t="s">
        <v>72</v>
      </c>
      <c r="T6329" t="s">
        <v>72</v>
      </c>
      <c r="U6329">
        <v>2220.0218</v>
      </c>
      <c r="V6329">
        <f t="shared" si="593"/>
        <v>2220.0218</v>
      </c>
    </row>
    <row r="6330" spans="1:22" x14ac:dyDescent="0.35">
      <c r="A6330" t="s">
        <v>6814</v>
      </c>
      <c r="B6330" t="s">
        <v>32</v>
      </c>
      <c r="C6330" t="s">
        <v>17</v>
      </c>
      <c r="D6330" t="s">
        <v>50</v>
      </c>
      <c r="E6330">
        <v>4139.8100000000004</v>
      </c>
      <c r="F6330" t="str">
        <f t="shared" si="588"/>
        <v>high</v>
      </c>
      <c r="G6330" t="str">
        <f t="shared" si="589"/>
        <v>high</v>
      </c>
      <c r="H6330">
        <v>0.44</v>
      </c>
      <c r="I6330">
        <v>1821.5164</v>
      </c>
      <c r="J6330">
        <v>3</v>
      </c>
      <c r="K6330" s="4" t="s">
        <v>873</v>
      </c>
      <c r="L6330" s="4" t="s">
        <v>357</v>
      </c>
      <c r="M6330" t="s">
        <v>20</v>
      </c>
      <c r="N6330" t="s">
        <v>36</v>
      </c>
      <c r="O6330">
        <v>756.13</v>
      </c>
      <c r="P6330" t="str">
        <f t="shared" si="590"/>
        <v>Good</v>
      </c>
      <c r="Q6330" t="str">
        <f t="shared" si="591"/>
        <v>high impact</v>
      </c>
      <c r="R6330" t="str">
        <f t="shared" si="592"/>
        <v>good</v>
      </c>
      <c r="S6330" t="s">
        <v>37</v>
      </c>
      <c r="T6330" t="s">
        <v>37</v>
      </c>
      <c r="U6330">
        <v>2318.2936</v>
      </c>
      <c r="V6330">
        <f t="shared" si="593"/>
        <v>2318.2936</v>
      </c>
    </row>
    <row r="6331" spans="1:22" x14ac:dyDescent="0.35">
      <c r="A6331" t="s">
        <v>6815</v>
      </c>
      <c r="B6331" t="s">
        <v>16</v>
      </c>
      <c r="C6331" t="s">
        <v>25</v>
      </c>
      <c r="D6331" t="s">
        <v>26</v>
      </c>
      <c r="E6331">
        <v>3543</v>
      </c>
      <c r="F6331" t="str">
        <f t="shared" si="588"/>
        <v>high</v>
      </c>
      <c r="G6331" t="str">
        <f t="shared" si="589"/>
        <v>high</v>
      </c>
      <c r="H6331">
        <v>0.38</v>
      </c>
      <c r="I6331">
        <v>1346.34</v>
      </c>
      <c r="J6331">
        <v>3</v>
      </c>
      <c r="K6331" s="3">
        <v>45602</v>
      </c>
      <c r="L6331" s="4" t="s">
        <v>350</v>
      </c>
      <c r="M6331" t="s">
        <v>43</v>
      </c>
      <c r="N6331" t="s">
        <v>21</v>
      </c>
      <c r="O6331">
        <v>950.92</v>
      </c>
      <c r="P6331" t="str">
        <f t="shared" si="590"/>
        <v>Good</v>
      </c>
      <c r="Q6331" t="str">
        <f t="shared" si="591"/>
        <v>high impact</v>
      </c>
      <c r="R6331" t="str">
        <f t="shared" si="592"/>
        <v>good</v>
      </c>
      <c r="S6331" t="s">
        <v>47</v>
      </c>
      <c r="T6331" t="s">
        <v>47</v>
      </c>
      <c r="U6331">
        <v>2196.66</v>
      </c>
      <c r="V6331">
        <f t="shared" si="593"/>
        <v>2196.66</v>
      </c>
    </row>
    <row r="6332" spans="1:22" x14ac:dyDescent="0.35">
      <c r="A6332" t="s">
        <v>6816</v>
      </c>
      <c r="B6332" t="s">
        <v>58</v>
      </c>
      <c r="C6332" t="s">
        <v>33</v>
      </c>
      <c r="D6332" t="s">
        <v>50</v>
      </c>
      <c r="E6332">
        <v>1989.37</v>
      </c>
      <c r="F6332" t="str">
        <f t="shared" si="588"/>
        <v>medium</v>
      </c>
      <c r="G6332" t="str">
        <f t="shared" si="589"/>
        <v>low</v>
      </c>
      <c r="H6332">
        <v>0.01</v>
      </c>
      <c r="I6332">
        <v>19.893699999999999</v>
      </c>
      <c r="J6332">
        <v>9</v>
      </c>
      <c r="K6332" s="3">
        <v>45021</v>
      </c>
      <c r="L6332" s="3">
        <v>45204</v>
      </c>
      <c r="M6332" t="s">
        <v>28</v>
      </c>
      <c r="N6332" t="s">
        <v>21</v>
      </c>
      <c r="O6332">
        <v>311.79000000000002</v>
      </c>
      <c r="P6332" t="str">
        <f t="shared" si="590"/>
        <v>Not Good</v>
      </c>
      <c r="Q6332" t="str">
        <f t="shared" si="591"/>
        <v>high impact</v>
      </c>
      <c r="R6332" t="str">
        <f t="shared" si="592"/>
        <v>not good</v>
      </c>
      <c r="S6332" t="s">
        <v>47</v>
      </c>
      <c r="T6332" t="s">
        <v>47</v>
      </c>
      <c r="U6332">
        <v>1969.4763</v>
      </c>
      <c r="V6332">
        <f t="shared" si="593"/>
        <v>1969.4763</v>
      </c>
    </row>
    <row r="6333" spans="1:22" x14ac:dyDescent="0.35">
      <c r="A6333" t="s">
        <v>6817</v>
      </c>
      <c r="B6333" t="s">
        <v>24</v>
      </c>
      <c r="C6333" t="s">
        <v>39</v>
      </c>
      <c r="D6333" t="s">
        <v>34</v>
      </c>
      <c r="E6333">
        <v>1988.85</v>
      </c>
      <c r="F6333" t="str">
        <f t="shared" si="588"/>
        <v>medium</v>
      </c>
      <c r="G6333" t="str">
        <f t="shared" si="589"/>
        <v>low</v>
      </c>
      <c r="H6333">
        <v>0.19</v>
      </c>
      <c r="I6333">
        <v>377.88150000000002</v>
      </c>
      <c r="J6333">
        <v>3</v>
      </c>
      <c r="K6333" s="4" t="s">
        <v>748</v>
      </c>
      <c r="L6333" s="4" t="s">
        <v>961</v>
      </c>
      <c r="M6333" t="s">
        <v>28</v>
      </c>
      <c r="N6333" t="s">
        <v>36</v>
      </c>
      <c r="O6333">
        <v>235.12</v>
      </c>
      <c r="P6333" t="str">
        <f t="shared" si="590"/>
        <v>Not Good</v>
      </c>
      <c r="Q6333" t="str">
        <f t="shared" si="591"/>
        <v>high impact</v>
      </c>
      <c r="R6333" t="str">
        <f t="shared" si="592"/>
        <v>not good</v>
      </c>
      <c r="S6333" t="s">
        <v>56</v>
      </c>
      <c r="T6333" t="s">
        <v>56</v>
      </c>
      <c r="U6333">
        <v>1610.9684999999999</v>
      </c>
      <c r="V6333">
        <f t="shared" si="593"/>
        <v>1610.9684999999999</v>
      </c>
    </row>
    <row r="6334" spans="1:22" x14ac:dyDescent="0.35">
      <c r="A6334" t="s">
        <v>6818</v>
      </c>
      <c r="B6334" t="s">
        <v>24</v>
      </c>
      <c r="C6334" t="s">
        <v>17</v>
      </c>
      <c r="D6334" t="s">
        <v>34</v>
      </c>
      <c r="E6334">
        <v>2974.18</v>
      </c>
      <c r="F6334" t="str">
        <f t="shared" si="588"/>
        <v>high</v>
      </c>
      <c r="G6334" t="str">
        <f t="shared" si="589"/>
        <v>high</v>
      </c>
      <c r="H6334">
        <v>0</v>
      </c>
      <c r="I6334">
        <v>0</v>
      </c>
      <c r="J6334">
        <v>1</v>
      </c>
      <c r="K6334" s="4" t="s">
        <v>286</v>
      </c>
      <c r="L6334" s="4" t="s">
        <v>354</v>
      </c>
      <c r="M6334" t="s">
        <v>43</v>
      </c>
      <c r="N6334" t="s">
        <v>36</v>
      </c>
      <c r="O6334">
        <v>170.11</v>
      </c>
      <c r="P6334" t="str">
        <f t="shared" si="590"/>
        <v>Not Good</v>
      </c>
      <c r="Q6334" t="str">
        <f t="shared" si="591"/>
        <v>high impact</v>
      </c>
      <c r="R6334" t="str">
        <f t="shared" si="592"/>
        <v>not good</v>
      </c>
      <c r="S6334" t="s">
        <v>37</v>
      </c>
      <c r="T6334" t="s">
        <v>37</v>
      </c>
      <c r="U6334">
        <v>2974.18</v>
      </c>
      <c r="V6334">
        <f t="shared" si="593"/>
        <v>2974.18</v>
      </c>
    </row>
    <row r="6335" spans="1:22" x14ac:dyDescent="0.35">
      <c r="A6335" t="s">
        <v>6819</v>
      </c>
      <c r="B6335" t="s">
        <v>24</v>
      </c>
      <c r="C6335" t="s">
        <v>25</v>
      </c>
      <c r="D6335" t="s">
        <v>50</v>
      </c>
      <c r="E6335">
        <v>2045.78</v>
      </c>
      <c r="F6335" t="str">
        <f t="shared" si="588"/>
        <v>high</v>
      </c>
      <c r="G6335" t="str">
        <f t="shared" si="589"/>
        <v>high</v>
      </c>
      <c r="H6335">
        <v>0.02</v>
      </c>
      <c r="I6335">
        <v>40.915599999999998</v>
      </c>
      <c r="J6335">
        <v>7</v>
      </c>
      <c r="K6335" s="4" t="s">
        <v>159</v>
      </c>
      <c r="L6335" s="4" t="s">
        <v>2552</v>
      </c>
      <c r="M6335" t="s">
        <v>43</v>
      </c>
      <c r="N6335" t="s">
        <v>21</v>
      </c>
      <c r="O6335">
        <v>394.18</v>
      </c>
      <c r="P6335" t="str">
        <f t="shared" si="590"/>
        <v>Not Good</v>
      </c>
      <c r="Q6335" t="str">
        <f t="shared" si="591"/>
        <v>high impact</v>
      </c>
      <c r="R6335" t="str">
        <f t="shared" si="592"/>
        <v>not good</v>
      </c>
      <c r="S6335" t="s">
        <v>37</v>
      </c>
      <c r="T6335" t="s">
        <v>37</v>
      </c>
      <c r="U6335">
        <v>2004.8643999999999</v>
      </c>
      <c r="V6335">
        <f t="shared" si="593"/>
        <v>2004.8643999999999</v>
      </c>
    </row>
    <row r="6336" spans="1:22" x14ac:dyDescent="0.35">
      <c r="A6336" t="s">
        <v>6820</v>
      </c>
      <c r="B6336" t="s">
        <v>16</v>
      </c>
      <c r="C6336" t="s">
        <v>33</v>
      </c>
      <c r="D6336" t="s">
        <v>50</v>
      </c>
      <c r="E6336">
        <v>4427.6000000000004</v>
      </c>
      <c r="F6336" t="str">
        <f t="shared" si="588"/>
        <v>high</v>
      </c>
      <c r="G6336" t="str">
        <f t="shared" si="589"/>
        <v>high</v>
      </c>
      <c r="H6336">
        <v>0.24</v>
      </c>
      <c r="I6336">
        <v>1062.624</v>
      </c>
      <c r="J6336">
        <v>1</v>
      </c>
      <c r="K6336" s="4" t="s">
        <v>357</v>
      </c>
      <c r="L6336" s="4" t="s">
        <v>1878</v>
      </c>
      <c r="M6336" t="s">
        <v>43</v>
      </c>
      <c r="N6336" t="s">
        <v>21</v>
      </c>
      <c r="O6336">
        <v>459.4</v>
      </c>
      <c r="P6336" t="str">
        <f t="shared" si="590"/>
        <v>Not Good</v>
      </c>
      <c r="Q6336" t="str">
        <f t="shared" si="591"/>
        <v>high impact</v>
      </c>
      <c r="R6336" t="str">
        <f t="shared" si="592"/>
        <v>not good</v>
      </c>
      <c r="S6336" t="s">
        <v>37</v>
      </c>
      <c r="T6336" t="s">
        <v>37</v>
      </c>
      <c r="U6336">
        <v>3364.9760000000001</v>
      </c>
      <c r="V6336">
        <f t="shared" si="593"/>
        <v>3364.9760000000001</v>
      </c>
    </row>
    <row r="6337" spans="1:22" x14ac:dyDescent="0.35">
      <c r="A6337" t="s">
        <v>6821</v>
      </c>
      <c r="B6337" t="s">
        <v>32</v>
      </c>
      <c r="C6337" t="s">
        <v>39</v>
      </c>
      <c r="D6337" t="s">
        <v>46</v>
      </c>
      <c r="E6337">
        <v>638.66</v>
      </c>
      <c r="F6337" t="str">
        <f t="shared" si="588"/>
        <v>low</v>
      </c>
      <c r="G6337" t="str">
        <f t="shared" si="589"/>
        <v>low</v>
      </c>
      <c r="H6337">
        <v>0.18</v>
      </c>
      <c r="I6337">
        <v>114.9588</v>
      </c>
      <c r="J6337">
        <v>6</v>
      </c>
      <c r="K6337" s="4" t="s">
        <v>889</v>
      </c>
      <c r="L6337" s="4" t="s">
        <v>64</v>
      </c>
      <c r="M6337" t="s">
        <v>20</v>
      </c>
      <c r="N6337" t="s">
        <v>36</v>
      </c>
      <c r="O6337">
        <v>148.38999999999999</v>
      </c>
      <c r="P6337" t="str">
        <f t="shared" si="590"/>
        <v>Not Good</v>
      </c>
      <c r="Q6337" t="str">
        <f t="shared" si="591"/>
        <v>normal</v>
      </c>
      <c r="R6337" t="str">
        <f t="shared" si="592"/>
        <v>not good</v>
      </c>
      <c r="S6337" t="s">
        <v>56</v>
      </c>
      <c r="T6337" t="s">
        <v>56</v>
      </c>
      <c r="U6337">
        <v>523.70119999999997</v>
      </c>
      <c r="V6337">
        <f t="shared" si="593"/>
        <v>523.70119999999997</v>
      </c>
    </row>
    <row r="6338" spans="1:22" x14ac:dyDescent="0.35">
      <c r="A6338" t="s">
        <v>6822</v>
      </c>
      <c r="B6338" t="s">
        <v>16</v>
      </c>
      <c r="C6338" t="s">
        <v>17</v>
      </c>
      <c r="D6338" t="s">
        <v>46</v>
      </c>
      <c r="E6338">
        <v>3231.87</v>
      </c>
      <c r="F6338" t="str">
        <f t="shared" si="588"/>
        <v>high</v>
      </c>
      <c r="G6338" t="str">
        <f t="shared" si="589"/>
        <v>high</v>
      </c>
      <c r="H6338">
        <v>0.28000000000000003</v>
      </c>
      <c r="I6338">
        <v>904.92359999999996</v>
      </c>
      <c r="J6338">
        <v>4</v>
      </c>
      <c r="K6338" s="3">
        <v>45241</v>
      </c>
      <c r="L6338" s="4" t="s">
        <v>938</v>
      </c>
      <c r="M6338" t="s">
        <v>20</v>
      </c>
      <c r="N6338" t="s">
        <v>21</v>
      </c>
      <c r="O6338">
        <v>229.61</v>
      </c>
      <c r="P6338" t="str">
        <f t="shared" si="590"/>
        <v>Not Good</v>
      </c>
      <c r="Q6338" t="str">
        <f t="shared" si="591"/>
        <v>high impact</v>
      </c>
      <c r="R6338" t="str">
        <f t="shared" si="592"/>
        <v>not good</v>
      </c>
      <c r="S6338" t="s">
        <v>47</v>
      </c>
      <c r="T6338" t="s">
        <v>47</v>
      </c>
      <c r="U6338">
        <v>2326.9463999999998</v>
      </c>
      <c r="V6338">
        <f t="shared" si="593"/>
        <v>2326.9463999999998</v>
      </c>
    </row>
    <row r="6339" spans="1:22" x14ac:dyDescent="0.35">
      <c r="A6339" t="s">
        <v>6823</v>
      </c>
      <c r="B6339" t="s">
        <v>16</v>
      </c>
      <c r="C6339" t="s">
        <v>25</v>
      </c>
      <c r="D6339" t="s">
        <v>18</v>
      </c>
      <c r="E6339">
        <v>757.16</v>
      </c>
      <c r="F6339" t="str">
        <f t="shared" ref="F6339:F6402" si="594">IF(E6339&gt;2000,"high",IF(E6339&gt;1000,"medium","low"))</f>
        <v>low</v>
      </c>
      <c r="G6339" t="str">
        <f t="shared" ref="G6339:G6402" si="595">IF(E6339&gt;2000,"high","low")</f>
        <v>low</v>
      </c>
      <c r="H6339">
        <v>0.03</v>
      </c>
      <c r="I6339">
        <v>22.7148</v>
      </c>
      <c r="J6339">
        <v>7</v>
      </c>
      <c r="K6339" s="4" t="s">
        <v>122</v>
      </c>
      <c r="L6339" s="4" t="s">
        <v>657</v>
      </c>
      <c r="M6339" t="s">
        <v>43</v>
      </c>
      <c r="N6339" t="s">
        <v>29</v>
      </c>
      <c r="O6339">
        <v>116.2</v>
      </c>
      <c r="P6339" t="str">
        <f t="shared" ref="P6339:P6402" si="596">IF(AND(E6339&gt;1000,O6339&gt;500),"Good","Not Good")</f>
        <v>Not Good</v>
      </c>
      <c r="Q6339" t="str">
        <f t="shared" ref="Q6339:Q6402" si="597">IF(OR(E6339&gt;1000,H6339&gt;0.2),"high impact","normal")</f>
        <v>normal</v>
      </c>
      <c r="R6339" t="str">
        <f t="shared" ref="R6339:R6402" si="598">IF(NOT(AND(E6339&gt;2000,O6339&gt;500)),"not good","good")</f>
        <v>not good</v>
      </c>
      <c r="S6339" t="s">
        <v>72</v>
      </c>
      <c r="T6339" t="s">
        <v>72</v>
      </c>
      <c r="U6339">
        <v>734.4452</v>
      </c>
      <c r="V6339">
        <f t="shared" ref="V6339:V6402" si="599">IFERROR(U6339,0)</f>
        <v>734.4452</v>
      </c>
    </row>
    <row r="6340" spans="1:22" x14ac:dyDescent="0.35">
      <c r="A6340" t="s">
        <v>6824</v>
      </c>
      <c r="B6340" t="s">
        <v>58</v>
      </c>
      <c r="C6340" t="s">
        <v>33</v>
      </c>
      <c r="D6340" t="s">
        <v>18</v>
      </c>
      <c r="E6340">
        <v>2746.78</v>
      </c>
      <c r="F6340" t="str">
        <f t="shared" si="594"/>
        <v>high</v>
      </c>
      <c r="G6340" t="str">
        <f t="shared" si="595"/>
        <v>high</v>
      </c>
      <c r="H6340">
        <v>0.28999999999999998</v>
      </c>
      <c r="I6340">
        <v>796.56619999999998</v>
      </c>
      <c r="J6340">
        <v>7</v>
      </c>
      <c r="K6340" s="3">
        <v>45333</v>
      </c>
      <c r="L6340" s="3">
        <v>45393</v>
      </c>
      <c r="M6340" t="s">
        <v>43</v>
      </c>
      <c r="N6340" t="s">
        <v>29</v>
      </c>
      <c r="O6340">
        <v>366.88</v>
      </c>
      <c r="P6340" t="str">
        <f t="shared" si="596"/>
        <v>Not Good</v>
      </c>
      <c r="Q6340" t="str">
        <f t="shared" si="597"/>
        <v>high impact</v>
      </c>
      <c r="R6340" t="str">
        <f t="shared" si="598"/>
        <v>not good</v>
      </c>
      <c r="S6340" t="s">
        <v>56</v>
      </c>
      <c r="T6340" t="s">
        <v>56</v>
      </c>
      <c r="U6340">
        <v>1950.2138</v>
      </c>
      <c r="V6340">
        <f t="shared" si="599"/>
        <v>1950.2138</v>
      </c>
    </row>
    <row r="6341" spans="1:22" x14ac:dyDescent="0.35">
      <c r="A6341" t="s">
        <v>6825</v>
      </c>
      <c r="B6341" t="s">
        <v>58</v>
      </c>
      <c r="C6341" t="s">
        <v>39</v>
      </c>
      <c r="D6341" t="s">
        <v>18</v>
      </c>
      <c r="E6341">
        <v>3606.35</v>
      </c>
      <c r="F6341" t="str">
        <f t="shared" si="594"/>
        <v>high</v>
      </c>
      <c r="G6341" t="str">
        <f t="shared" si="595"/>
        <v>high</v>
      </c>
      <c r="H6341">
        <v>0.03</v>
      </c>
      <c r="I6341">
        <v>108.1905</v>
      </c>
      <c r="J6341">
        <v>7</v>
      </c>
      <c r="K6341" s="4" t="s">
        <v>70</v>
      </c>
      <c r="L6341" s="4" t="s">
        <v>310</v>
      </c>
      <c r="M6341" t="s">
        <v>43</v>
      </c>
      <c r="N6341" t="s">
        <v>29</v>
      </c>
      <c r="O6341">
        <v>432.43</v>
      </c>
      <c r="P6341" t="str">
        <f t="shared" si="596"/>
        <v>Not Good</v>
      </c>
      <c r="Q6341" t="str">
        <f t="shared" si="597"/>
        <v>high impact</v>
      </c>
      <c r="R6341" t="str">
        <f t="shared" si="598"/>
        <v>not good</v>
      </c>
      <c r="S6341" t="s">
        <v>37</v>
      </c>
      <c r="T6341" t="s">
        <v>37</v>
      </c>
      <c r="U6341">
        <v>3498.1595000000002</v>
      </c>
      <c r="V6341">
        <f t="shared" si="599"/>
        <v>3498.1595000000002</v>
      </c>
    </row>
    <row r="6342" spans="1:22" x14ac:dyDescent="0.35">
      <c r="A6342" t="s">
        <v>6826</v>
      </c>
      <c r="B6342" t="s">
        <v>58</v>
      </c>
      <c r="C6342" t="s">
        <v>17</v>
      </c>
      <c r="D6342" t="s">
        <v>26</v>
      </c>
      <c r="E6342">
        <v>911</v>
      </c>
      <c r="F6342" t="str">
        <f t="shared" si="594"/>
        <v>low</v>
      </c>
      <c r="G6342" t="str">
        <f t="shared" si="595"/>
        <v>low</v>
      </c>
      <c r="H6342">
        <v>0.21</v>
      </c>
      <c r="I6342">
        <v>191.31</v>
      </c>
      <c r="J6342">
        <v>6</v>
      </c>
      <c r="K6342" s="3">
        <v>45085</v>
      </c>
      <c r="L6342" s="3">
        <v>45238</v>
      </c>
      <c r="M6342" t="s">
        <v>28</v>
      </c>
      <c r="N6342" t="s">
        <v>36</v>
      </c>
      <c r="O6342">
        <v>270.73</v>
      </c>
      <c r="P6342" t="str">
        <f t="shared" si="596"/>
        <v>Not Good</v>
      </c>
      <c r="Q6342" t="str">
        <f t="shared" si="597"/>
        <v>high impact</v>
      </c>
      <c r="R6342" t="str">
        <f t="shared" si="598"/>
        <v>not good</v>
      </c>
      <c r="S6342" t="s">
        <v>30</v>
      </c>
      <c r="T6342" t="s">
        <v>30</v>
      </c>
      <c r="U6342">
        <v>719.69</v>
      </c>
      <c r="V6342">
        <f t="shared" si="599"/>
        <v>719.69</v>
      </c>
    </row>
    <row r="6343" spans="1:22" x14ac:dyDescent="0.35">
      <c r="A6343" t="s">
        <v>6827</v>
      </c>
      <c r="B6343" t="s">
        <v>32</v>
      </c>
      <c r="C6343" t="s">
        <v>25</v>
      </c>
      <c r="D6343" t="s">
        <v>34</v>
      </c>
      <c r="E6343">
        <v>3549.76</v>
      </c>
      <c r="F6343" t="str">
        <f t="shared" si="594"/>
        <v>high</v>
      </c>
      <c r="G6343" t="str">
        <f t="shared" si="595"/>
        <v>high</v>
      </c>
      <c r="H6343">
        <v>0.18</v>
      </c>
      <c r="I6343">
        <v>638.95680000000004</v>
      </c>
      <c r="J6343">
        <v>7</v>
      </c>
      <c r="K6343" s="3">
        <v>45508</v>
      </c>
      <c r="L6343" s="4" t="s">
        <v>1773</v>
      </c>
      <c r="M6343" t="s">
        <v>20</v>
      </c>
      <c r="N6343" t="s">
        <v>36</v>
      </c>
      <c r="O6343">
        <v>265.32</v>
      </c>
      <c r="P6343" t="str">
        <f t="shared" si="596"/>
        <v>Not Good</v>
      </c>
      <c r="Q6343" t="str">
        <f t="shared" si="597"/>
        <v>high impact</v>
      </c>
      <c r="R6343" t="str">
        <f t="shared" si="598"/>
        <v>not good</v>
      </c>
      <c r="S6343" t="s">
        <v>37</v>
      </c>
      <c r="T6343" t="s">
        <v>37</v>
      </c>
      <c r="U6343">
        <v>2910.8031999999998</v>
      </c>
      <c r="V6343">
        <f t="shared" si="599"/>
        <v>2910.8031999999998</v>
      </c>
    </row>
    <row r="6344" spans="1:22" x14ac:dyDescent="0.35">
      <c r="A6344" t="s">
        <v>6828</v>
      </c>
      <c r="B6344" t="s">
        <v>32</v>
      </c>
      <c r="C6344" t="s">
        <v>33</v>
      </c>
      <c r="D6344" t="s">
        <v>26</v>
      </c>
      <c r="E6344">
        <v>785.9</v>
      </c>
      <c r="F6344" t="str">
        <f t="shared" si="594"/>
        <v>low</v>
      </c>
      <c r="G6344" t="str">
        <f t="shared" si="595"/>
        <v>low</v>
      </c>
      <c r="H6344">
        <v>0.11</v>
      </c>
      <c r="I6344">
        <v>86.448999999999998</v>
      </c>
      <c r="J6344">
        <v>8</v>
      </c>
      <c r="K6344" s="4" t="s">
        <v>712</v>
      </c>
      <c r="L6344" s="3">
        <v>45324</v>
      </c>
      <c r="M6344" t="s">
        <v>20</v>
      </c>
      <c r="N6344" t="s">
        <v>29</v>
      </c>
      <c r="O6344">
        <v>39.78</v>
      </c>
      <c r="P6344" t="str">
        <f t="shared" si="596"/>
        <v>Not Good</v>
      </c>
      <c r="Q6344" t="str">
        <f t="shared" si="597"/>
        <v>normal</v>
      </c>
      <c r="R6344" t="str">
        <f t="shared" si="598"/>
        <v>not good</v>
      </c>
      <c r="S6344" t="s">
        <v>37</v>
      </c>
      <c r="T6344" t="s">
        <v>37</v>
      </c>
      <c r="U6344">
        <v>699.45100000000002</v>
      </c>
      <c r="V6344">
        <f t="shared" si="599"/>
        <v>699.45100000000002</v>
      </c>
    </row>
    <row r="6345" spans="1:22" x14ac:dyDescent="0.35">
      <c r="A6345" t="s">
        <v>6829</v>
      </c>
      <c r="B6345" t="s">
        <v>58</v>
      </c>
      <c r="C6345" t="s">
        <v>39</v>
      </c>
      <c r="D6345" t="s">
        <v>50</v>
      </c>
      <c r="E6345">
        <v>3140.71</v>
      </c>
      <c r="F6345" t="str">
        <f t="shared" si="594"/>
        <v>high</v>
      </c>
      <c r="G6345" t="str">
        <f t="shared" si="595"/>
        <v>high</v>
      </c>
      <c r="H6345">
        <v>0.16</v>
      </c>
      <c r="I6345">
        <v>502.5136</v>
      </c>
      <c r="J6345">
        <v>3</v>
      </c>
      <c r="K6345" s="4" t="s">
        <v>572</v>
      </c>
      <c r="L6345" s="4" t="s">
        <v>66</v>
      </c>
      <c r="M6345" t="s">
        <v>28</v>
      </c>
      <c r="N6345" t="s">
        <v>21</v>
      </c>
      <c r="O6345">
        <v>168.73</v>
      </c>
      <c r="P6345" t="str">
        <f t="shared" si="596"/>
        <v>Not Good</v>
      </c>
      <c r="Q6345" t="str">
        <f t="shared" si="597"/>
        <v>high impact</v>
      </c>
      <c r="R6345" t="str">
        <f t="shared" si="598"/>
        <v>not good</v>
      </c>
      <c r="S6345" t="s">
        <v>72</v>
      </c>
      <c r="T6345" t="s">
        <v>72</v>
      </c>
      <c r="U6345">
        <v>2638.1963999999998</v>
      </c>
      <c r="V6345">
        <f t="shared" si="599"/>
        <v>2638.1963999999998</v>
      </c>
    </row>
    <row r="6346" spans="1:22" x14ac:dyDescent="0.35">
      <c r="A6346" t="s">
        <v>6830</v>
      </c>
      <c r="B6346" t="s">
        <v>58</v>
      </c>
      <c r="C6346" t="s">
        <v>17</v>
      </c>
      <c r="D6346" t="s">
        <v>46</v>
      </c>
      <c r="E6346">
        <v>2577.21</v>
      </c>
      <c r="F6346" t="str">
        <f t="shared" si="594"/>
        <v>high</v>
      </c>
      <c r="G6346" t="str">
        <f t="shared" si="595"/>
        <v>high</v>
      </c>
      <c r="H6346">
        <v>0</v>
      </c>
      <c r="I6346">
        <v>0</v>
      </c>
      <c r="J6346">
        <v>5</v>
      </c>
      <c r="K6346" s="4" t="s">
        <v>232</v>
      </c>
      <c r="L6346" s="3">
        <v>45451</v>
      </c>
      <c r="M6346" t="s">
        <v>20</v>
      </c>
      <c r="N6346" t="s">
        <v>21</v>
      </c>
      <c r="O6346">
        <v>195.33</v>
      </c>
      <c r="P6346" t="str">
        <f t="shared" si="596"/>
        <v>Not Good</v>
      </c>
      <c r="Q6346" t="str">
        <f t="shared" si="597"/>
        <v>high impact</v>
      </c>
      <c r="R6346" t="str">
        <f t="shared" si="598"/>
        <v>not good</v>
      </c>
      <c r="S6346" t="s">
        <v>30</v>
      </c>
      <c r="T6346" t="s">
        <v>30</v>
      </c>
      <c r="U6346">
        <v>2577.21</v>
      </c>
      <c r="V6346">
        <f t="shared" si="599"/>
        <v>2577.21</v>
      </c>
    </row>
    <row r="6347" spans="1:22" x14ac:dyDescent="0.35">
      <c r="A6347" t="s">
        <v>6831</v>
      </c>
      <c r="B6347" t="s">
        <v>32</v>
      </c>
      <c r="C6347" t="s">
        <v>25</v>
      </c>
      <c r="D6347" t="s">
        <v>50</v>
      </c>
      <c r="E6347">
        <v>1560.57</v>
      </c>
      <c r="F6347" t="str">
        <f t="shared" si="594"/>
        <v>medium</v>
      </c>
      <c r="G6347" t="str">
        <f t="shared" si="595"/>
        <v>low</v>
      </c>
      <c r="H6347">
        <v>0.16</v>
      </c>
      <c r="I6347">
        <v>249.69120000000001</v>
      </c>
      <c r="J6347">
        <v>9</v>
      </c>
      <c r="K6347" s="4" t="s">
        <v>150</v>
      </c>
      <c r="L6347" s="4" t="s">
        <v>129</v>
      </c>
      <c r="M6347" t="s">
        <v>43</v>
      </c>
      <c r="N6347" t="s">
        <v>36</v>
      </c>
      <c r="O6347">
        <v>409.07</v>
      </c>
      <c r="P6347" t="str">
        <f t="shared" si="596"/>
        <v>Not Good</v>
      </c>
      <c r="Q6347" t="str">
        <f t="shared" si="597"/>
        <v>high impact</v>
      </c>
      <c r="R6347" t="str">
        <f t="shared" si="598"/>
        <v>not good</v>
      </c>
      <c r="S6347" t="s">
        <v>37</v>
      </c>
      <c r="T6347" t="s">
        <v>37</v>
      </c>
      <c r="U6347">
        <v>1310.8788</v>
      </c>
      <c r="V6347">
        <f t="shared" si="599"/>
        <v>1310.8788</v>
      </c>
    </row>
    <row r="6348" spans="1:22" x14ac:dyDescent="0.35">
      <c r="A6348" t="s">
        <v>6832</v>
      </c>
      <c r="B6348" t="s">
        <v>24</v>
      </c>
      <c r="C6348" t="s">
        <v>33</v>
      </c>
      <c r="D6348" t="s">
        <v>50</v>
      </c>
      <c r="E6348">
        <v>646.59</v>
      </c>
      <c r="F6348" t="str">
        <f t="shared" si="594"/>
        <v>low</v>
      </c>
      <c r="G6348" t="str">
        <f t="shared" si="595"/>
        <v>low</v>
      </c>
      <c r="H6348">
        <v>0.04</v>
      </c>
      <c r="I6348">
        <v>25.863600000000002</v>
      </c>
      <c r="J6348">
        <v>8</v>
      </c>
      <c r="K6348" s="4" t="s">
        <v>911</v>
      </c>
      <c r="L6348" s="3">
        <v>44966</v>
      </c>
      <c r="M6348" t="s">
        <v>20</v>
      </c>
      <c r="N6348" t="s">
        <v>36</v>
      </c>
      <c r="O6348">
        <v>58.71</v>
      </c>
      <c r="P6348" t="str">
        <f t="shared" si="596"/>
        <v>Not Good</v>
      </c>
      <c r="Q6348" t="str">
        <f t="shared" si="597"/>
        <v>normal</v>
      </c>
      <c r="R6348" t="str">
        <f t="shared" si="598"/>
        <v>not good</v>
      </c>
      <c r="S6348" t="s">
        <v>56</v>
      </c>
      <c r="T6348" t="s">
        <v>56</v>
      </c>
      <c r="U6348">
        <v>620.72640000000001</v>
      </c>
      <c r="V6348">
        <f t="shared" si="599"/>
        <v>620.72640000000001</v>
      </c>
    </row>
    <row r="6349" spans="1:22" x14ac:dyDescent="0.35">
      <c r="A6349" t="s">
        <v>6833</v>
      </c>
      <c r="B6349" t="s">
        <v>32</v>
      </c>
      <c r="C6349" t="s">
        <v>39</v>
      </c>
      <c r="D6349" t="s">
        <v>46</v>
      </c>
      <c r="E6349">
        <v>3705.69</v>
      </c>
      <c r="F6349" t="str">
        <f t="shared" si="594"/>
        <v>high</v>
      </c>
      <c r="G6349" t="str">
        <f t="shared" si="595"/>
        <v>high</v>
      </c>
      <c r="H6349">
        <v>0.46</v>
      </c>
      <c r="I6349">
        <v>1704.6174000000001</v>
      </c>
      <c r="J6349">
        <v>6</v>
      </c>
      <c r="K6349" s="3">
        <v>45422</v>
      </c>
      <c r="L6349" s="3">
        <v>45575</v>
      </c>
      <c r="M6349" t="s">
        <v>43</v>
      </c>
      <c r="N6349" t="s">
        <v>36</v>
      </c>
      <c r="O6349">
        <v>716.19</v>
      </c>
      <c r="P6349" t="str">
        <f t="shared" si="596"/>
        <v>Good</v>
      </c>
      <c r="Q6349" t="str">
        <f t="shared" si="597"/>
        <v>high impact</v>
      </c>
      <c r="R6349" t="str">
        <f t="shared" si="598"/>
        <v>good</v>
      </c>
      <c r="S6349" t="s">
        <v>37</v>
      </c>
      <c r="T6349" t="s">
        <v>37</v>
      </c>
      <c r="U6349">
        <v>2001.0726</v>
      </c>
      <c r="V6349">
        <f t="shared" si="599"/>
        <v>2001.0726</v>
      </c>
    </row>
    <row r="6350" spans="1:22" x14ac:dyDescent="0.35">
      <c r="A6350" t="s">
        <v>6834</v>
      </c>
      <c r="B6350" t="s">
        <v>32</v>
      </c>
      <c r="C6350" t="s">
        <v>17</v>
      </c>
      <c r="D6350" t="s">
        <v>50</v>
      </c>
      <c r="E6350">
        <v>1970.85</v>
      </c>
      <c r="F6350" t="str">
        <f t="shared" si="594"/>
        <v>medium</v>
      </c>
      <c r="G6350" t="str">
        <f t="shared" si="595"/>
        <v>low</v>
      </c>
      <c r="H6350">
        <v>0.04</v>
      </c>
      <c r="I6350">
        <v>78.834000000000003</v>
      </c>
      <c r="J6350">
        <v>9</v>
      </c>
      <c r="K6350" s="4" t="s">
        <v>823</v>
      </c>
      <c r="L6350" s="4" t="s">
        <v>165</v>
      </c>
      <c r="M6350" t="s">
        <v>28</v>
      </c>
      <c r="N6350" t="s">
        <v>29</v>
      </c>
      <c r="O6350">
        <v>412.08</v>
      </c>
      <c r="P6350" t="str">
        <f t="shared" si="596"/>
        <v>Not Good</v>
      </c>
      <c r="Q6350" t="str">
        <f t="shared" si="597"/>
        <v>high impact</v>
      </c>
      <c r="R6350" t="str">
        <f t="shared" si="598"/>
        <v>not good</v>
      </c>
      <c r="S6350" t="s">
        <v>47</v>
      </c>
      <c r="T6350" t="s">
        <v>47</v>
      </c>
      <c r="U6350">
        <v>1892.0160000000001</v>
      </c>
      <c r="V6350">
        <f t="shared" si="599"/>
        <v>1892.0160000000001</v>
      </c>
    </row>
    <row r="6351" spans="1:22" x14ac:dyDescent="0.35">
      <c r="A6351" t="s">
        <v>6835</v>
      </c>
      <c r="B6351" t="s">
        <v>32</v>
      </c>
      <c r="C6351" t="s">
        <v>25</v>
      </c>
      <c r="D6351" t="s">
        <v>18</v>
      </c>
      <c r="E6351">
        <v>524</v>
      </c>
      <c r="F6351" t="str">
        <f t="shared" si="594"/>
        <v>low</v>
      </c>
      <c r="G6351" t="str">
        <f t="shared" si="595"/>
        <v>low</v>
      </c>
      <c r="H6351">
        <v>0.48</v>
      </c>
      <c r="I6351">
        <v>251.52</v>
      </c>
      <c r="J6351">
        <v>5</v>
      </c>
      <c r="K6351" s="3">
        <v>45145</v>
      </c>
      <c r="L6351" s="3">
        <v>45237</v>
      </c>
      <c r="M6351" t="s">
        <v>28</v>
      </c>
      <c r="N6351" t="s">
        <v>29</v>
      </c>
      <c r="O6351">
        <v>126.67</v>
      </c>
      <c r="P6351" t="str">
        <f t="shared" si="596"/>
        <v>Not Good</v>
      </c>
      <c r="Q6351" t="str">
        <f t="shared" si="597"/>
        <v>high impact</v>
      </c>
      <c r="R6351" t="str">
        <f t="shared" si="598"/>
        <v>not good</v>
      </c>
      <c r="S6351" t="s">
        <v>30</v>
      </c>
      <c r="T6351" t="s">
        <v>30</v>
      </c>
      <c r="U6351">
        <v>272.48</v>
      </c>
      <c r="V6351">
        <f t="shared" si="599"/>
        <v>272.48</v>
      </c>
    </row>
    <row r="6352" spans="1:22" x14ac:dyDescent="0.35">
      <c r="A6352" t="s">
        <v>6836</v>
      </c>
      <c r="B6352" t="s">
        <v>58</v>
      </c>
      <c r="C6352" t="s">
        <v>33</v>
      </c>
      <c r="D6352" t="s">
        <v>46</v>
      </c>
      <c r="E6352">
        <v>3886.67</v>
      </c>
      <c r="F6352" t="str">
        <f t="shared" si="594"/>
        <v>high</v>
      </c>
      <c r="G6352" t="str">
        <f t="shared" si="595"/>
        <v>high</v>
      </c>
      <c r="H6352">
        <v>0.25</v>
      </c>
      <c r="I6352">
        <v>971.66750000000002</v>
      </c>
      <c r="J6352">
        <v>2</v>
      </c>
      <c r="K6352" s="4" t="s">
        <v>470</v>
      </c>
      <c r="L6352" s="4" t="s">
        <v>426</v>
      </c>
      <c r="M6352" t="s">
        <v>20</v>
      </c>
      <c r="N6352" t="s">
        <v>29</v>
      </c>
      <c r="O6352">
        <v>321.20999999999998</v>
      </c>
      <c r="P6352" t="str">
        <f t="shared" si="596"/>
        <v>Not Good</v>
      </c>
      <c r="Q6352" t="str">
        <f t="shared" si="597"/>
        <v>high impact</v>
      </c>
      <c r="R6352" t="str">
        <f t="shared" si="598"/>
        <v>not good</v>
      </c>
      <c r="S6352" t="s">
        <v>47</v>
      </c>
      <c r="T6352" t="s">
        <v>47</v>
      </c>
      <c r="U6352">
        <v>2915.0025000000001</v>
      </c>
      <c r="V6352">
        <f t="shared" si="599"/>
        <v>2915.0025000000001</v>
      </c>
    </row>
    <row r="6353" spans="1:22" x14ac:dyDescent="0.35">
      <c r="A6353" t="s">
        <v>6837</v>
      </c>
      <c r="B6353" t="s">
        <v>24</v>
      </c>
      <c r="C6353" t="s">
        <v>39</v>
      </c>
      <c r="D6353" t="s">
        <v>50</v>
      </c>
      <c r="E6353">
        <v>1241.18</v>
      </c>
      <c r="F6353" t="str">
        <f t="shared" si="594"/>
        <v>medium</v>
      </c>
      <c r="G6353" t="str">
        <f t="shared" si="595"/>
        <v>low</v>
      </c>
      <c r="H6353">
        <v>0.26</v>
      </c>
      <c r="I6353">
        <v>322.70679999999999</v>
      </c>
      <c r="J6353">
        <v>9</v>
      </c>
      <c r="K6353" s="3">
        <v>45236</v>
      </c>
      <c r="L6353" s="3">
        <v>45266</v>
      </c>
      <c r="M6353" t="s">
        <v>43</v>
      </c>
      <c r="N6353" t="s">
        <v>36</v>
      </c>
      <c r="O6353">
        <v>102.02</v>
      </c>
      <c r="P6353" t="str">
        <f t="shared" si="596"/>
        <v>Not Good</v>
      </c>
      <c r="Q6353" t="str">
        <f t="shared" si="597"/>
        <v>high impact</v>
      </c>
      <c r="R6353" t="str">
        <f t="shared" si="598"/>
        <v>not good</v>
      </c>
      <c r="S6353" t="s">
        <v>47</v>
      </c>
      <c r="T6353" t="s">
        <v>47</v>
      </c>
      <c r="U6353">
        <v>918.47320000000002</v>
      </c>
      <c r="V6353">
        <f t="shared" si="599"/>
        <v>918.47320000000002</v>
      </c>
    </row>
    <row r="6354" spans="1:22" x14ac:dyDescent="0.35">
      <c r="A6354" t="s">
        <v>6838</v>
      </c>
      <c r="B6354" t="s">
        <v>32</v>
      </c>
      <c r="C6354" t="s">
        <v>17</v>
      </c>
      <c r="D6354" t="s">
        <v>18</v>
      </c>
      <c r="E6354">
        <v>3708.62</v>
      </c>
      <c r="F6354" t="str">
        <f t="shared" si="594"/>
        <v>high</v>
      </c>
      <c r="G6354" t="str">
        <f t="shared" si="595"/>
        <v>high</v>
      </c>
      <c r="H6354">
        <v>0.39</v>
      </c>
      <c r="I6354">
        <v>1446.3617999999999</v>
      </c>
      <c r="J6354">
        <v>5</v>
      </c>
      <c r="K6354" s="4" t="s">
        <v>761</v>
      </c>
      <c r="L6354" s="3">
        <v>44997</v>
      </c>
      <c r="M6354" t="s">
        <v>43</v>
      </c>
      <c r="N6354" t="s">
        <v>29</v>
      </c>
      <c r="O6354">
        <v>473.4</v>
      </c>
      <c r="P6354" t="str">
        <f t="shared" si="596"/>
        <v>Not Good</v>
      </c>
      <c r="Q6354" t="str">
        <f t="shared" si="597"/>
        <v>high impact</v>
      </c>
      <c r="R6354" t="str">
        <f t="shared" si="598"/>
        <v>not good</v>
      </c>
      <c r="S6354" t="s">
        <v>30</v>
      </c>
      <c r="T6354" t="s">
        <v>30</v>
      </c>
      <c r="U6354">
        <v>2262.2582000000002</v>
      </c>
      <c r="V6354">
        <f t="shared" si="599"/>
        <v>2262.2582000000002</v>
      </c>
    </row>
    <row r="6355" spans="1:22" x14ac:dyDescent="0.35">
      <c r="A6355" t="s">
        <v>6839</v>
      </c>
      <c r="B6355" t="s">
        <v>58</v>
      </c>
      <c r="C6355" t="s">
        <v>25</v>
      </c>
      <c r="D6355" t="s">
        <v>18</v>
      </c>
      <c r="E6355">
        <v>2868</v>
      </c>
      <c r="F6355" t="str">
        <f t="shared" si="594"/>
        <v>high</v>
      </c>
      <c r="G6355" t="str">
        <f t="shared" si="595"/>
        <v>high</v>
      </c>
      <c r="H6355">
        <v>0.35</v>
      </c>
      <c r="I6355">
        <v>1003.8</v>
      </c>
      <c r="J6355">
        <v>8</v>
      </c>
      <c r="K6355" s="3">
        <v>44932</v>
      </c>
      <c r="L6355" s="3">
        <v>45144</v>
      </c>
      <c r="M6355" t="s">
        <v>20</v>
      </c>
      <c r="N6355" t="s">
        <v>21</v>
      </c>
      <c r="O6355">
        <v>217.32</v>
      </c>
      <c r="P6355" t="str">
        <f t="shared" si="596"/>
        <v>Not Good</v>
      </c>
      <c r="Q6355" t="str">
        <f t="shared" si="597"/>
        <v>high impact</v>
      </c>
      <c r="R6355" t="str">
        <f t="shared" si="598"/>
        <v>not good</v>
      </c>
      <c r="S6355" t="s">
        <v>37</v>
      </c>
      <c r="T6355" t="s">
        <v>37</v>
      </c>
      <c r="U6355">
        <v>1864.2</v>
      </c>
      <c r="V6355">
        <f t="shared" si="599"/>
        <v>1864.2</v>
      </c>
    </row>
    <row r="6356" spans="1:22" x14ac:dyDescent="0.35">
      <c r="A6356" t="s">
        <v>6840</v>
      </c>
      <c r="B6356" t="s">
        <v>16</v>
      </c>
      <c r="C6356" t="s">
        <v>33</v>
      </c>
      <c r="D6356" t="s">
        <v>34</v>
      </c>
      <c r="E6356">
        <v>1053.19</v>
      </c>
      <c r="F6356" t="str">
        <f t="shared" si="594"/>
        <v>medium</v>
      </c>
      <c r="G6356" t="str">
        <f t="shared" si="595"/>
        <v>low</v>
      </c>
      <c r="H6356">
        <v>0.12</v>
      </c>
      <c r="I6356">
        <v>126.3828</v>
      </c>
      <c r="J6356">
        <v>8</v>
      </c>
      <c r="K6356" s="3">
        <v>45147</v>
      </c>
      <c r="L6356" s="4" t="s">
        <v>758</v>
      </c>
      <c r="M6356" t="s">
        <v>28</v>
      </c>
      <c r="N6356" t="s">
        <v>29</v>
      </c>
      <c r="O6356">
        <v>125.66</v>
      </c>
      <c r="P6356" t="str">
        <f t="shared" si="596"/>
        <v>Not Good</v>
      </c>
      <c r="Q6356" t="str">
        <f t="shared" si="597"/>
        <v>high impact</v>
      </c>
      <c r="R6356" t="str">
        <f t="shared" si="598"/>
        <v>not good</v>
      </c>
      <c r="S6356" t="s">
        <v>30</v>
      </c>
      <c r="T6356" t="s">
        <v>30</v>
      </c>
      <c r="U6356">
        <v>926.80719999999997</v>
      </c>
      <c r="V6356">
        <f t="shared" si="599"/>
        <v>926.80719999999997</v>
      </c>
    </row>
    <row r="6357" spans="1:22" x14ac:dyDescent="0.35">
      <c r="A6357" t="s">
        <v>6841</v>
      </c>
      <c r="B6357" t="s">
        <v>16</v>
      </c>
      <c r="C6357" t="s">
        <v>39</v>
      </c>
      <c r="D6357" t="s">
        <v>18</v>
      </c>
      <c r="E6357">
        <v>474.39</v>
      </c>
      <c r="F6357" t="str">
        <f t="shared" si="594"/>
        <v>low</v>
      </c>
      <c r="G6357" t="str">
        <f t="shared" si="595"/>
        <v>low</v>
      </c>
      <c r="H6357">
        <v>0.01</v>
      </c>
      <c r="I6357">
        <v>4.7439</v>
      </c>
      <c r="J6357">
        <v>4</v>
      </c>
      <c r="K6357" s="4" t="s">
        <v>744</v>
      </c>
      <c r="L6357" s="4" t="s">
        <v>107</v>
      </c>
      <c r="M6357" t="s">
        <v>43</v>
      </c>
      <c r="N6357" t="s">
        <v>36</v>
      </c>
      <c r="O6357">
        <v>94.21</v>
      </c>
      <c r="P6357" t="str">
        <f t="shared" si="596"/>
        <v>Not Good</v>
      </c>
      <c r="Q6357" t="str">
        <f t="shared" si="597"/>
        <v>normal</v>
      </c>
      <c r="R6357" t="str">
        <f t="shared" si="598"/>
        <v>not good</v>
      </c>
      <c r="S6357" t="s">
        <v>56</v>
      </c>
      <c r="T6357" t="s">
        <v>56</v>
      </c>
      <c r="U6357">
        <v>469.64609999999999</v>
      </c>
      <c r="V6357">
        <f t="shared" si="599"/>
        <v>469.64609999999999</v>
      </c>
    </row>
    <row r="6358" spans="1:22" x14ac:dyDescent="0.35">
      <c r="A6358" t="s">
        <v>6842</v>
      </c>
      <c r="B6358" t="s">
        <v>32</v>
      </c>
      <c r="C6358" t="s">
        <v>17</v>
      </c>
      <c r="D6358" t="s">
        <v>26</v>
      </c>
      <c r="E6358">
        <v>3006.92</v>
      </c>
      <c r="F6358" t="str">
        <f t="shared" si="594"/>
        <v>high</v>
      </c>
      <c r="G6358" t="str">
        <f t="shared" si="595"/>
        <v>high</v>
      </c>
      <c r="H6358">
        <v>0.39</v>
      </c>
      <c r="I6358">
        <v>1172.6987999999999</v>
      </c>
      <c r="J6358">
        <v>4</v>
      </c>
      <c r="K6358" s="4" t="s">
        <v>221</v>
      </c>
      <c r="L6358" s="4" t="s">
        <v>909</v>
      </c>
      <c r="M6358" t="s">
        <v>20</v>
      </c>
      <c r="N6358" t="s">
        <v>29</v>
      </c>
      <c r="O6358">
        <v>472.65</v>
      </c>
      <c r="P6358" t="str">
        <f t="shared" si="596"/>
        <v>Not Good</v>
      </c>
      <c r="Q6358" t="str">
        <f t="shared" si="597"/>
        <v>high impact</v>
      </c>
      <c r="R6358" t="str">
        <f t="shared" si="598"/>
        <v>not good</v>
      </c>
      <c r="S6358" t="s">
        <v>47</v>
      </c>
      <c r="T6358" t="s">
        <v>47</v>
      </c>
      <c r="U6358">
        <v>1834.2212</v>
      </c>
      <c r="V6358">
        <f t="shared" si="599"/>
        <v>1834.2212</v>
      </c>
    </row>
    <row r="6359" spans="1:22" x14ac:dyDescent="0.35">
      <c r="A6359" t="s">
        <v>6843</v>
      </c>
      <c r="B6359" t="s">
        <v>16</v>
      </c>
      <c r="C6359" t="s">
        <v>25</v>
      </c>
      <c r="D6359" t="s">
        <v>46</v>
      </c>
      <c r="E6359">
        <v>223.54</v>
      </c>
      <c r="F6359" t="str">
        <f t="shared" si="594"/>
        <v>low</v>
      </c>
      <c r="G6359" t="str">
        <f t="shared" si="595"/>
        <v>low</v>
      </c>
      <c r="H6359">
        <v>0.06</v>
      </c>
      <c r="I6359">
        <v>13.4124</v>
      </c>
      <c r="J6359">
        <v>1</v>
      </c>
      <c r="K6359" s="3">
        <v>45242</v>
      </c>
      <c r="L6359" s="4" t="s">
        <v>798</v>
      </c>
      <c r="M6359" t="s">
        <v>43</v>
      </c>
      <c r="N6359" t="s">
        <v>29</v>
      </c>
      <c r="O6359">
        <v>27.77</v>
      </c>
      <c r="P6359" t="str">
        <f t="shared" si="596"/>
        <v>Not Good</v>
      </c>
      <c r="Q6359" t="str">
        <f t="shared" si="597"/>
        <v>normal</v>
      </c>
      <c r="R6359" t="str">
        <f t="shared" si="598"/>
        <v>not good</v>
      </c>
      <c r="S6359" t="s">
        <v>47</v>
      </c>
      <c r="T6359" t="s">
        <v>47</v>
      </c>
      <c r="U6359">
        <v>210.1276</v>
      </c>
      <c r="V6359">
        <f t="shared" si="599"/>
        <v>210.1276</v>
      </c>
    </row>
    <row r="6360" spans="1:22" x14ac:dyDescent="0.35">
      <c r="A6360" t="s">
        <v>6844</v>
      </c>
      <c r="B6360" t="s">
        <v>24</v>
      </c>
      <c r="C6360" t="s">
        <v>33</v>
      </c>
      <c r="D6360" t="s">
        <v>46</v>
      </c>
      <c r="E6360">
        <v>420.78</v>
      </c>
      <c r="F6360" t="str">
        <f t="shared" si="594"/>
        <v>low</v>
      </c>
      <c r="G6360" t="str">
        <f t="shared" si="595"/>
        <v>low</v>
      </c>
      <c r="H6360">
        <v>0.3</v>
      </c>
      <c r="I6360">
        <v>126.23399999999999</v>
      </c>
      <c r="J6360">
        <v>5</v>
      </c>
      <c r="K6360" s="4" t="s">
        <v>105</v>
      </c>
      <c r="L6360" s="4" t="s">
        <v>2195</v>
      </c>
      <c r="M6360" t="s">
        <v>43</v>
      </c>
      <c r="N6360" t="s">
        <v>21</v>
      </c>
      <c r="O6360">
        <v>56.38</v>
      </c>
      <c r="P6360" t="str">
        <f t="shared" si="596"/>
        <v>Not Good</v>
      </c>
      <c r="Q6360" t="str">
        <f t="shared" si="597"/>
        <v>high impact</v>
      </c>
      <c r="R6360" t="str">
        <f t="shared" si="598"/>
        <v>not good</v>
      </c>
      <c r="S6360" t="s">
        <v>30</v>
      </c>
      <c r="T6360" t="s">
        <v>30</v>
      </c>
      <c r="U6360">
        <v>294.54599999999999</v>
      </c>
      <c r="V6360">
        <f t="shared" si="599"/>
        <v>294.54599999999999</v>
      </c>
    </row>
    <row r="6361" spans="1:22" x14ac:dyDescent="0.35">
      <c r="A6361" t="s">
        <v>6845</v>
      </c>
      <c r="B6361" t="s">
        <v>16</v>
      </c>
      <c r="C6361" t="s">
        <v>39</v>
      </c>
      <c r="D6361" t="s">
        <v>46</v>
      </c>
      <c r="E6361">
        <v>3540.87</v>
      </c>
      <c r="F6361" t="str">
        <f t="shared" si="594"/>
        <v>high</v>
      </c>
      <c r="G6361" t="str">
        <f t="shared" si="595"/>
        <v>high</v>
      </c>
      <c r="H6361">
        <v>0.47</v>
      </c>
      <c r="I6361">
        <v>1664.2089000000001</v>
      </c>
      <c r="J6361">
        <v>9</v>
      </c>
      <c r="K6361" s="3">
        <v>45148</v>
      </c>
      <c r="L6361" s="4" t="s">
        <v>1294</v>
      </c>
      <c r="M6361" t="s">
        <v>43</v>
      </c>
      <c r="N6361" t="s">
        <v>29</v>
      </c>
      <c r="O6361">
        <v>383.95</v>
      </c>
      <c r="P6361" t="str">
        <f t="shared" si="596"/>
        <v>Not Good</v>
      </c>
      <c r="Q6361" t="str">
        <f t="shared" si="597"/>
        <v>high impact</v>
      </c>
      <c r="R6361" t="str">
        <f t="shared" si="598"/>
        <v>not good</v>
      </c>
      <c r="S6361" t="s">
        <v>22</v>
      </c>
      <c r="T6361" t="s">
        <v>22</v>
      </c>
      <c r="U6361">
        <v>1876.6611</v>
      </c>
      <c r="V6361">
        <f t="shared" si="599"/>
        <v>1876.6611</v>
      </c>
    </row>
    <row r="6362" spans="1:22" x14ac:dyDescent="0.35">
      <c r="A6362" t="s">
        <v>6846</v>
      </c>
      <c r="B6362" t="s">
        <v>16</v>
      </c>
      <c r="C6362" t="s">
        <v>17</v>
      </c>
      <c r="D6362" t="s">
        <v>50</v>
      </c>
      <c r="E6362">
        <v>2740.48</v>
      </c>
      <c r="F6362" t="str">
        <f t="shared" si="594"/>
        <v>high</v>
      </c>
      <c r="G6362" t="str">
        <f t="shared" si="595"/>
        <v>high</v>
      </c>
      <c r="H6362">
        <v>0.27</v>
      </c>
      <c r="I6362">
        <v>739.92960000000005</v>
      </c>
      <c r="J6362">
        <v>5</v>
      </c>
      <c r="K6362" s="3">
        <v>45113</v>
      </c>
      <c r="L6362" s="3">
        <v>45236</v>
      </c>
      <c r="M6362" t="s">
        <v>20</v>
      </c>
      <c r="N6362" t="s">
        <v>29</v>
      </c>
      <c r="O6362">
        <v>443.85</v>
      </c>
      <c r="P6362" t="str">
        <f t="shared" si="596"/>
        <v>Not Good</v>
      </c>
      <c r="Q6362" t="str">
        <f t="shared" si="597"/>
        <v>high impact</v>
      </c>
      <c r="R6362" t="str">
        <f t="shared" si="598"/>
        <v>not good</v>
      </c>
      <c r="S6362" t="s">
        <v>30</v>
      </c>
      <c r="T6362" t="s">
        <v>30</v>
      </c>
      <c r="U6362">
        <v>2000.5504000000001</v>
      </c>
      <c r="V6362">
        <f t="shared" si="599"/>
        <v>2000.5504000000001</v>
      </c>
    </row>
    <row r="6363" spans="1:22" x14ac:dyDescent="0.35">
      <c r="A6363" t="s">
        <v>6847</v>
      </c>
      <c r="B6363" t="s">
        <v>24</v>
      </c>
      <c r="C6363" t="s">
        <v>25</v>
      </c>
      <c r="D6363" t="s">
        <v>50</v>
      </c>
      <c r="E6363">
        <v>1698.85</v>
      </c>
      <c r="F6363" t="str">
        <f t="shared" si="594"/>
        <v>medium</v>
      </c>
      <c r="G6363" t="str">
        <f t="shared" si="595"/>
        <v>low</v>
      </c>
      <c r="H6363">
        <v>0.14000000000000001</v>
      </c>
      <c r="I6363">
        <v>237.839</v>
      </c>
      <c r="J6363">
        <v>5</v>
      </c>
      <c r="K6363" s="4" t="s">
        <v>107</v>
      </c>
      <c r="L6363" s="4" t="s">
        <v>313</v>
      </c>
      <c r="M6363" t="s">
        <v>28</v>
      </c>
      <c r="N6363" t="s">
        <v>36</v>
      </c>
      <c r="O6363">
        <v>279.92</v>
      </c>
      <c r="P6363" t="str">
        <f t="shared" si="596"/>
        <v>Not Good</v>
      </c>
      <c r="Q6363" t="str">
        <f t="shared" si="597"/>
        <v>high impact</v>
      </c>
      <c r="R6363" t="str">
        <f t="shared" si="598"/>
        <v>not good</v>
      </c>
      <c r="S6363" t="s">
        <v>72</v>
      </c>
      <c r="T6363" t="s">
        <v>72</v>
      </c>
      <c r="U6363">
        <v>1461.011</v>
      </c>
      <c r="V6363">
        <f t="shared" si="599"/>
        <v>1461.011</v>
      </c>
    </row>
    <row r="6364" spans="1:22" x14ac:dyDescent="0.35">
      <c r="A6364" t="s">
        <v>6848</v>
      </c>
      <c r="B6364" t="s">
        <v>32</v>
      </c>
      <c r="C6364" t="s">
        <v>33</v>
      </c>
      <c r="D6364" t="s">
        <v>26</v>
      </c>
      <c r="E6364">
        <v>2742.22</v>
      </c>
      <c r="F6364" t="str">
        <f t="shared" si="594"/>
        <v>high</v>
      </c>
      <c r="G6364" t="str">
        <f t="shared" si="595"/>
        <v>high</v>
      </c>
      <c r="H6364">
        <v>0.09</v>
      </c>
      <c r="I6364">
        <v>246.7998</v>
      </c>
      <c r="J6364">
        <v>6</v>
      </c>
      <c r="K6364" s="4" t="s">
        <v>535</v>
      </c>
      <c r="L6364" s="4" t="s">
        <v>911</v>
      </c>
      <c r="M6364" t="s">
        <v>28</v>
      </c>
      <c r="N6364" t="s">
        <v>21</v>
      </c>
      <c r="O6364">
        <v>751.4</v>
      </c>
      <c r="P6364" t="str">
        <f t="shared" si="596"/>
        <v>Good</v>
      </c>
      <c r="Q6364" t="str">
        <f t="shared" si="597"/>
        <v>high impact</v>
      </c>
      <c r="R6364" t="str">
        <f t="shared" si="598"/>
        <v>good</v>
      </c>
      <c r="S6364" t="s">
        <v>37</v>
      </c>
      <c r="T6364" t="s">
        <v>37</v>
      </c>
      <c r="U6364">
        <v>2495.4202</v>
      </c>
      <c r="V6364">
        <f t="shared" si="599"/>
        <v>2495.4202</v>
      </c>
    </row>
    <row r="6365" spans="1:22" x14ac:dyDescent="0.35">
      <c r="A6365" t="s">
        <v>6849</v>
      </c>
      <c r="B6365" t="s">
        <v>32</v>
      </c>
      <c r="C6365" t="s">
        <v>39</v>
      </c>
      <c r="D6365" t="s">
        <v>18</v>
      </c>
      <c r="E6365">
        <v>2999.08</v>
      </c>
      <c r="F6365" t="str">
        <f t="shared" si="594"/>
        <v>high</v>
      </c>
      <c r="G6365" t="str">
        <f t="shared" si="595"/>
        <v>high</v>
      </c>
      <c r="H6365">
        <v>0.01</v>
      </c>
      <c r="I6365">
        <v>29.9908</v>
      </c>
      <c r="J6365">
        <v>6</v>
      </c>
      <c r="K6365" s="4" t="s">
        <v>280</v>
      </c>
      <c r="L6365" s="3">
        <v>45385</v>
      </c>
      <c r="M6365" t="s">
        <v>28</v>
      </c>
      <c r="N6365" t="s">
        <v>21</v>
      </c>
      <c r="O6365">
        <v>650.80999999999995</v>
      </c>
      <c r="P6365" t="str">
        <f t="shared" si="596"/>
        <v>Good</v>
      </c>
      <c r="Q6365" t="str">
        <f t="shared" si="597"/>
        <v>high impact</v>
      </c>
      <c r="R6365" t="str">
        <f t="shared" si="598"/>
        <v>good</v>
      </c>
      <c r="S6365" t="s">
        <v>37</v>
      </c>
      <c r="T6365" t="s">
        <v>37</v>
      </c>
      <c r="U6365">
        <v>2969.0891999999999</v>
      </c>
      <c r="V6365">
        <f t="shared" si="599"/>
        <v>2969.0891999999999</v>
      </c>
    </row>
    <row r="6366" spans="1:22" x14ac:dyDescent="0.35">
      <c r="A6366" t="s">
        <v>6850</v>
      </c>
      <c r="B6366" t="s">
        <v>24</v>
      </c>
      <c r="C6366" t="s">
        <v>17</v>
      </c>
      <c r="D6366" t="s">
        <v>50</v>
      </c>
      <c r="E6366">
        <v>2869.9</v>
      </c>
      <c r="F6366" t="str">
        <f t="shared" si="594"/>
        <v>high</v>
      </c>
      <c r="G6366" t="str">
        <f t="shared" si="595"/>
        <v>high</v>
      </c>
      <c r="H6366">
        <v>0.31</v>
      </c>
      <c r="I6366">
        <v>889.66899999999998</v>
      </c>
      <c r="J6366">
        <v>8</v>
      </c>
      <c r="K6366" s="4" t="s">
        <v>740</v>
      </c>
      <c r="L6366" s="4" t="s">
        <v>481</v>
      </c>
      <c r="M6366" t="s">
        <v>20</v>
      </c>
      <c r="N6366" t="s">
        <v>29</v>
      </c>
      <c r="O6366">
        <v>595.91999999999996</v>
      </c>
      <c r="P6366" t="str">
        <f t="shared" si="596"/>
        <v>Good</v>
      </c>
      <c r="Q6366" t="str">
        <f t="shared" si="597"/>
        <v>high impact</v>
      </c>
      <c r="R6366" t="str">
        <f t="shared" si="598"/>
        <v>good</v>
      </c>
      <c r="S6366" t="s">
        <v>30</v>
      </c>
      <c r="T6366" t="s">
        <v>30</v>
      </c>
      <c r="U6366">
        <v>1980.231</v>
      </c>
      <c r="V6366">
        <f t="shared" si="599"/>
        <v>1980.231</v>
      </c>
    </row>
    <row r="6367" spans="1:22" x14ac:dyDescent="0.35">
      <c r="A6367" t="s">
        <v>6851</v>
      </c>
      <c r="B6367" t="s">
        <v>24</v>
      </c>
      <c r="C6367" t="s">
        <v>25</v>
      </c>
      <c r="D6367" t="s">
        <v>18</v>
      </c>
      <c r="E6367">
        <v>3248.51</v>
      </c>
      <c r="F6367" t="str">
        <f t="shared" si="594"/>
        <v>high</v>
      </c>
      <c r="G6367" t="str">
        <f t="shared" si="595"/>
        <v>high</v>
      </c>
      <c r="H6367">
        <v>0.28000000000000003</v>
      </c>
      <c r="I6367">
        <v>909.58280000000002</v>
      </c>
      <c r="J6367">
        <v>1</v>
      </c>
      <c r="K6367" s="3">
        <v>45393</v>
      </c>
      <c r="L6367" s="3">
        <v>45607</v>
      </c>
      <c r="M6367" t="s">
        <v>20</v>
      </c>
      <c r="N6367" t="s">
        <v>21</v>
      </c>
      <c r="O6367">
        <v>375.08</v>
      </c>
      <c r="P6367" t="str">
        <f t="shared" si="596"/>
        <v>Not Good</v>
      </c>
      <c r="Q6367" t="str">
        <f t="shared" si="597"/>
        <v>high impact</v>
      </c>
      <c r="R6367" t="str">
        <f t="shared" si="598"/>
        <v>not good</v>
      </c>
      <c r="S6367" t="s">
        <v>30</v>
      </c>
      <c r="T6367" t="s">
        <v>30</v>
      </c>
      <c r="U6367">
        <v>2338.9272000000001</v>
      </c>
      <c r="V6367">
        <f t="shared" si="599"/>
        <v>2338.9272000000001</v>
      </c>
    </row>
    <row r="6368" spans="1:22" x14ac:dyDescent="0.35">
      <c r="A6368" t="s">
        <v>6852</v>
      </c>
      <c r="B6368" t="s">
        <v>24</v>
      </c>
      <c r="C6368" t="s">
        <v>33</v>
      </c>
      <c r="D6368" t="s">
        <v>18</v>
      </c>
      <c r="E6368">
        <v>4707.41</v>
      </c>
      <c r="F6368" t="str">
        <f t="shared" si="594"/>
        <v>high</v>
      </c>
      <c r="G6368" t="str">
        <f t="shared" si="595"/>
        <v>high</v>
      </c>
      <c r="H6368">
        <v>0.23</v>
      </c>
      <c r="I6368">
        <v>1082.7043000000001</v>
      </c>
      <c r="J6368">
        <v>5</v>
      </c>
      <c r="K6368" s="3">
        <v>45602</v>
      </c>
      <c r="L6368" s="4" t="s">
        <v>1051</v>
      </c>
      <c r="M6368" t="s">
        <v>28</v>
      </c>
      <c r="N6368" t="s">
        <v>36</v>
      </c>
      <c r="O6368">
        <v>636.70000000000005</v>
      </c>
      <c r="P6368" t="str">
        <f t="shared" si="596"/>
        <v>Good</v>
      </c>
      <c r="Q6368" t="str">
        <f t="shared" si="597"/>
        <v>high impact</v>
      </c>
      <c r="R6368" t="str">
        <f t="shared" si="598"/>
        <v>good</v>
      </c>
      <c r="S6368" t="s">
        <v>37</v>
      </c>
      <c r="T6368" t="s">
        <v>37</v>
      </c>
      <c r="U6368">
        <v>3624.7057</v>
      </c>
      <c r="V6368">
        <f t="shared" si="599"/>
        <v>3624.7057</v>
      </c>
    </row>
    <row r="6369" spans="1:22" x14ac:dyDescent="0.35">
      <c r="A6369" t="s">
        <v>6853</v>
      </c>
      <c r="B6369" t="s">
        <v>16</v>
      </c>
      <c r="C6369" t="s">
        <v>39</v>
      </c>
      <c r="D6369" t="s">
        <v>50</v>
      </c>
      <c r="E6369">
        <v>2005.01</v>
      </c>
      <c r="F6369" t="str">
        <f t="shared" si="594"/>
        <v>high</v>
      </c>
      <c r="G6369" t="str">
        <f t="shared" si="595"/>
        <v>high</v>
      </c>
      <c r="H6369">
        <v>0.1</v>
      </c>
      <c r="I6369">
        <v>200.501</v>
      </c>
      <c r="J6369">
        <v>9</v>
      </c>
      <c r="K6369" s="4" t="s">
        <v>646</v>
      </c>
      <c r="L6369" s="3">
        <v>44933</v>
      </c>
      <c r="M6369" t="s">
        <v>20</v>
      </c>
      <c r="N6369" t="s">
        <v>21</v>
      </c>
      <c r="O6369">
        <v>537.52</v>
      </c>
      <c r="P6369" t="str">
        <f t="shared" si="596"/>
        <v>Good</v>
      </c>
      <c r="Q6369" t="str">
        <f t="shared" si="597"/>
        <v>high impact</v>
      </c>
      <c r="R6369" t="str">
        <f t="shared" si="598"/>
        <v>good</v>
      </c>
      <c r="S6369" t="s">
        <v>47</v>
      </c>
      <c r="T6369" t="s">
        <v>47</v>
      </c>
      <c r="U6369">
        <v>1804.509</v>
      </c>
      <c r="V6369">
        <f t="shared" si="599"/>
        <v>1804.509</v>
      </c>
    </row>
    <row r="6370" spans="1:22" x14ac:dyDescent="0.35">
      <c r="A6370" t="s">
        <v>6854</v>
      </c>
      <c r="B6370" t="s">
        <v>24</v>
      </c>
      <c r="C6370" t="s">
        <v>17</v>
      </c>
      <c r="D6370" t="s">
        <v>50</v>
      </c>
      <c r="E6370">
        <v>1575.64</v>
      </c>
      <c r="F6370" t="str">
        <f t="shared" si="594"/>
        <v>medium</v>
      </c>
      <c r="G6370" t="str">
        <f t="shared" si="595"/>
        <v>low</v>
      </c>
      <c r="H6370">
        <v>0.12</v>
      </c>
      <c r="I6370">
        <v>189.07679999999999</v>
      </c>
      <c r="J6370">
        <v>3</v>
      </c>
      <c r="K6370" s="3">
        <v>44932</v>
      </c>
      <c r="L6370" s="3">
        <v>45052</v>
      </c>
      <c r="M6370" t="s">
        <v>28</v>
      </c>
      <c r="N6370" t="s">
        <v>29</v>
      </c>
      <c r="O6370">
        <v>301.77999999999997</v>
      </c>
      <c r="P6370" t="str">
        <f t="shared" si="596"/>
        <v>Not Good</v>
      </c>
      <c r="Q6370" t="str">
        <f t="shared" si="597"/>
        <v>high impact</v>
      </c>
      <c r="R6370" t="str">
        <f t="shared" si="598"/>
        <v>not good</v>
      </c>
      <c r="S6370" t="s">
        <v>56</v>
      </c>
      <c r="T6370" t="s">
        <v>56</v>
      </c>
      <c r="U6370">
        <v>1386.5632000000001</v>
      </c>
      <c r="V6370">
        <f t="shared" si="599"/>
        <v>1386.5632000000001</v>
      </c>
    </row>
    <row r="6371" spans="1:22" x14ac:dyDescent="0.35">
      <c r="A6371" t="s">
        <v>6855</v>
      </c>
      <c r="B6371" t="s">
        <v>58</v>
      </c>
      <c r="C6371" t="s">
        <v>25</v>
      </c>
      <c r="D6371" t="s">
        <v>26</v>
      </c>
      <c r="E6371">
        <v>288.33</v>
      </c>
      <c r="F6371" t="str">
        <f t="shared" si="594"/>
        <v>low</v>
      </c>
      <c r="G6371" t="str">
        <f t="shared" si="595"/>
        <v>low</v>
      </c>
      <c r="H6371">
        <v>0.48</v>
      </c>
      <c r="I6371">
        <v>138.39840000000001</v>
      </c>
      <c r="J6371">
        <v>7</v>
      </c>
      <c r="K6371" s="3">
        <v>45204</v>
      </c>
      <c r="L6371" s="4" t="s">
        <v>137</v>
      </c>
      <c r="M6371" t="s">
        <v>28</v>
      </c>
      <c r="N6371" t="s">
        <v>29</v>
      </c>
      <c r="O6371">
        <v>27.4</v>
      </c>
      <c r="P6371" t="str">
        <f t="shared" si="596"/>
        <v>Not Good</v>
      </c>
      <c r="Q6371" t="str">
        <f t="shared" si="597"/>
        <v>high impact</v>
      </c>
      <c r="R6371" t="str">
        <f t="shared" si="598"/>
        <v>not good</v>
      </c>
      <c r="S6371" t="s">
        <v>47</v>
      </c>
      <c r="T6371" t="s">
        <v>47</v>
      </c>
      <c r="U6371">
        <v>149.9316</v>
      </c>
      <c r="V6371">
        <f t="shared" si="599"/>
        <v>149.9316</v>
      </c>
    </row>
    <row r="6372" spans="1:22" x14ac:dyDescent="0.35">
      <c r="A6372" t="s">
        <v>6856</v>
      </c>
      <c r="B6372" t="s">
        <v>16</v>
      </c>
      <c r="C6372" t="s">
        <v>33</v>
      </c>
      <c r="D6372" t="s">
        <v>34</v>
      </c>
      <c r="E6372">
        <v>820.66</v>
      </c>
      <c r="F6372" t="str">
        <f t="shared" si="594"/>
        <v>low</v>
      </c>
      <c r="G6372" t="str">
        <f t="shared" si="595"/>
        <v>low</v>
      </c>
      <c r="H6372">
        <v>0.01</v>
      </c>
      <c r="I6372">
        <v>8.2065999999999999</v>
      </c>
      <c r="J6372">
        <v>7</v>
      </c>
      <c r="K6372" s="4" t="s">
        <v>368</v>
      </c>
      <c r="L6372" s="4" t="s">
        <v>867</v>
      </c>
      <c r="M6372" t="s">
        <v>20</v>
      </c>
      <c r="N6372" t="s">
        <v>29</v>
      </c>
      <c r="O6372">
        <v>190.06</v>
      </c>
      <c r="P6372" t="str">
        <f t="shared" si="596"/>
        <v>Not Good</v>
      </c>
      <c r="Q6372" t="str">
        <f t="shared" si="597"/>
        <v>normal</v>
      </c>
      <c r="R6372" t="str">
        <f t="shared" si="598"/>
        <v>not good</v>
      </c>
      <c r="S6372" t="s">
        <v>56</v>
      </c>
      <c r="T6372" t="s">
        <v>56</v>
      </c>
      <c r="U6372">
        <v>812.45339999999999</v>
      </c>
      <c r="V6372">
        <f t="shared" si="599"/>
        <v>812.45339999999999</v>
      </c>
    </row>
    <row r="6373" spans="1:22" x14ac:dyDescent="0.35">
      <c r="A6373" t="s">
        <v>6857</v>
      </c>
      <c r="B6373" t="s">
        <v>32</v>
      </c>
      <c r="C6373" t="s">
        <v>39</v>
      </c>
      <c r="D6373" t="s">
        <v>46</v>
      </c>
      <c r="E6373">
        <v>620.62</v>
      </c>
      <c r="F6373" t="str">
        <f t="shared" si="594"/>
        <v>low</v>
      </c>
      <c r="G6373" t="str">
        <f t="shared" si="595"/>
        <v>low</v>
      </c>
      <c r="H6373">
        <v>0.18</v>
      </c>
      <c r="I6373">
        <v>111.7116</v>
      </c>
      <c r="J6373">
        <v>3</v>
      </c>
      <c r="K6373" s="3">
        <v>45140</v>
      </c>
      <c r="L6373" s="3">
        <v>45171</v>
      </c>
      <c r="M6373" t="s">
        <v>43</v>
      </c>
      <c r="N6373" t="s">
        <v>36</v>
      </c>
      <c r="O6373">
        <v>41</v>
      </c>
      <c r="P6373" t="str">
        <f t="shared" si="596"/>
        <v>Not Good</v>
      </c>
      <c r="Q6373" t="str">
        <f t="shared" si="597"/>
        <v>normal</v>
      </c>
      <c r="R6373" t="str">
        <f t="shared" si="598"/>
        <v>not good</v>
      </c>
      <c r="S6373" t="s">
        <v>37</v>
      </c>
      <c r="T6373" t="s">
        <v>37</v>
      </c>
      <c r="U6373">
        <v>508.90839999999997</v>
      </c>
      <c r="V6373">
        <f t="shared" si="599"/>
        <v>508.90839999999997</v>
      </c>
    </row>
    <row r="6374" spans="1:22" x14ac:dyDescent="0.35">
      <c r="A6374" t="s">
        <v>6858</v>
      </c>
      <c r="B6374" t="s">
        <v>32</v>
      </c>
      <c r="C6374" t="s">
        <v>17</v>
      </c>
      <c r="D6374" t="s">
        <v>50</v>
      </c>
      <c r="E6374">
        <v>1743.68</v>
      </c>
      <c r="F6374" t="str">
        <f t="shared" si="594"/>
        <v>medium</v>
      </c>
      <c r="G6374" t="str">
        <f t="shared" si="595"/>
        <v>low</v>
      </c>
      <c r="H6374">
        <v>0.02</v>
      </c>
      <c r="I6374">
        <v>34.873600000000003</v>
      </c>
      <c r="J6374">
        <v>7</v>
      </c>
      <c r="K6374" s="4" t="s">
        <v>454</v>
      </c>
      <c r="L6374" s="4" t="s">
        <v>455</v>
      </c>
      <c r="M6374" t="s">
        <v>43</v>
      </c>
      <c r="N6374" t="s">
        <v>36</v>
      </c>
      <c r="O6374">
        <v>476.68</v>
      </c>
      <c r="P6374" t="str">
        <f t="shared" si="596"/>
        <v>Not Good</v>
      </c>
      <c r="Q6374" t="str">
        <f t="shared" si="597"/>
        <v>high impact</v>
      </c>
      <c r="R6374" t="str">
        <f t="shared" si="598"/>
        <v>not good</v>
      </c>
      <c r="S6374" t="s">
        <v>22</v>
      </c>
      <c r="T6374" t="s">
        <v>22</v>
      </c>
      <c r="U6374">
        <v>1708.8063999999999</v>
      </c>
      <c r="V6374">
        <f t="shared" si="599"/>
        <v>1708.8063999999999</v>
      </c>
    </row>
    <row r="6375" spans="1:22" x14ac:dyDescent="0.35">
      <c r="A6375" t="s">
        <v>6859</v>
      </c>
      <c r="B6375" t="s">
        <v>32</v>
      </c>
      <c r="C6375" t="s">
        <v>25</v>
      </c>
      <c r="D6375" t="s">
        <v>50</v>
      </c>
      <c r="E6375">
        <v>3088.95</v>
      </c>
      <c r="F6375" t="str">
        <f t="shared" si="594"/>
        <v>high</v>
      </c>
      <c r="G6375" t="str">
        <f t="shared" si="595"/>
        <v>high</v>
      </c>
      <c r="H6375">
        <v>0.1</v>
      </c>
      <c r="I6375">
        <v>308.89499999999998</v>
      </c>
      <c r="J6375">
        <v>3</v>
      </c>
      <c r="K6375" s="4" t="s">
        <v>426</v>
      </c>
      <c r="L6375" s="4" t="s">
        <v>481</v>
      </c>
      <c r="M6375" t="s">
        <v>20</v>
      </c>
      <c r="N6375" t="s">
        <v>21</v>
      </c>
      <c r="O6375">
        <v>576.19000000000005</v>
      </c>
      <c r="P6375" t="str">
        <f t="shared" si="596"/>
        <v>Good</v>
      </c>
      <c r="Q6375" t="str">
        <f t="shared" si="597"/>
        <v>high impact</v>
      </c>
      <c r="R6375" t="str">
        <f t="shared" si="598"/>
        <v>good</v>
      </c>
      <c r="S6375" t="s">
        <v>56</v>
      </c>
      <c r="T6375" t="s">
        <v>56</v>
      </c>
      <c r="U6375">
        <v>2780.0549999999998</v>
      </c>
      <c r="V6375">
        <f t="shared" si="599"/>
        <v>2780.0549999999998</v>
      </c>
    </row>
    <row r="6376" spans="1:22" x14ac:dyDescent="0.35">
      <c r="A6376" t="s">
        <v>6860</v>
      </c>
      <c r="B6376" t="s">
        <v>16</v>
      </c>
      <c r="C6376" t="s">
        <v>33</v>
      </c>
      <c r="D6376" t="s">
        <v>18</v>
      </c>
      <c r="E6376">
        <v>327.04000000000002</v>
      </c>
      <c r="F6376" t="str">
        <f t="shared" si="594"/>
        <v>low</v>
      </c>
      <c r="G6376" t="str">
        <f t="shared" si="595"/>
        <v>low</v>
      </c>
      <c r="H6376">
        <v>0.47</v>
      </c>
      <c r="I6376">
        <v>153.7088</v>
      </c>
      <c r="J6376">
        <v>6</v>
      </c>
      <c r="K6376" s="4" t="s">
        <v>986</v>
      </c>
      <c r="L6376" s="4" t="s">
        <v>674</v>
      </c>
      <c r="M6376" t="s">
        <v>20</v>
      </c>
      <c r="N6376" t="s">
        <v>29</v>
      </c>
      <c r="O6376">
        <v>96.52</v>
      </c>
      <c r="P6376" t="str">
        <f t="shared" si="596"/>
        <v>Not Good</v>
      </c>
      <c r="Q6376" t="str">
        <f t="shared" si="597"/>
        <v>high impact</v>
      </c>
      <c r="R6376" t="str">
        <f t="shared" si="598"/>
        <v>not good</v>
      </c>
      <c r="S6376" t="s">
        <v>72</v>
      </c>
      <c r="T6376" t="s">
        <v>72</v>
      </c>
      <c r="U6376">
        <v>173.3312</v>
      </c>
      <c r="V6376">
        <f t="shared" si="599"/>
        <v>173.3312</v>
      </c>
    </row>
    <row r="6377" spans="1:22" x14ac:dyDescent="0.35">
      <c r="A6377" t="s">
        <v>6861</v>
      </c>
      <c r="B6377" t="s">
        <v>58</v>
      </c>
      <c r="C6377" t="s">
        <v>39</v>
      </c>
      <c r="D6377" t="s">
        <v>34</v>
      </c>
      <c r="E6377">
        <v>3665.56</v>
      </c>
      <c r="F6377" t="str">
        <f t="shared" si="594"/>
        <v>high</v>
      </c>
      <c r="G6377" t="str">
        <f t="shared" si="595"/>
        <v>high</v>
      </c>
      <c r="H6377">
        <v>7.0000000000000007E-2</v>
      </c>
      <c r="I6377">
        <v>256.58920000000001</v>
      </c>
      <c r="J6377">
        <v>8</v>
      </c>
      <c r="K6377" s="4" t="s">
        <v>840</v>
      </c>
      <c r="L6377" s="4" t="s">
        <v>310</v>
      </c>
      <c r="M6377" t="s">
        <v>28</v>
      </c>
      <c r="N6377" t="s">
        <v>36</v>
      </c>
      <c r="O6377">
        <v>436.58</v>
      </c>
      <c r="P6377" t="str">
        <f t="shared" si="596"/>
        <v>Not Good</v>
      </c>
      <c r="Q6377" t="str">
        <f t="shared" si="597"/>
        <v>high impact</v>
      </c>
      <c r="R6377" t="str">
        <f t="shared" si="598"/>
        <v>not good</v>
      </c>
      <c r="S6377" t="s">
        <v>30</v>
      </c>
      <c r="T6377" t="s">
        <v>30</v>
      </c>
      <c r="U6377">
        <v>3408.9708000000001</v>
      </c>
      <c r="V6377">
        <f t="shared" si="599"/>
        <v>3408.9708000000001</v>
      </c>
    </row>
    <row r="6378" spans="1:22" x14ac:dyDescent="0.35">
      <c r="A6378" t="s">
        <v>6862</v>
      </c>
      <c r="B6378" t="s">
        <v>24</v>
      </c>
      <c r="C6378" t="s">
        <v>17</v>
      </c>
      <c r="D6378" t="s">
        <v>50</v>
      </c>
      <c r="E6378">
        <v>2047.42</v>
      </c>
      <c r="F6378" t="str">
        <f t="shared" si="594"/>
        <v>high</v>
      </c>
      <c r="G6378" t="str">
        <f t="shared" si="595"/>
        <v>high</v>
      </c>
      <c r="H6378">
        <v>0.3</v>
      </c>
      <c r="I6378">
        <v>614.226</v>
      </c>
      <c r="J6378">
        <v>8</v>
      </c>
      <c r="K6378" s="3">
        <v>45479</v>
      </c>
      <c r="L6378" s="3">
        <v>45632</v>
      </c>
      <c r="M6378" t="s">
        <v>43</v>
      </c>
      <c r="N6378" t="s">
        <v>36</v>
      </c>
      <c r="O6378">
        <v>158.88</v>
      </c>
      <c r="P6378" t="str">
        <f t="shared" si="596"/>
        <v>Not Good</v>
      </c>
      <c r="Q6378" t="str">
        <f t="shared" si="597"/>
        <v>high impact</v>
      </c>
      <c r="R6378" t="str">
        <f t="shared" si="598"/>
        <v>not good</v>
      </c>
      <c r="S6378" t="s">
        <v>30</v>
      </c>
      <c r="T6378" t="s">
        <v>30</v>
      </c>
      <c r="U6378">
        <v>1433.194</v>
      </c>
      <c r="V6378">
        <f t="shared" si="599"/>
        <v>1433.194</v>
      </c>
    </row>
    <row r="6379" spans="1:22" x14ac:dyDescent="0.35">
      <c r="A6379" t="s">
        <v>6863</v>
      </c>
      <c r="B6379" t="s">
        <v>24</v>
      </c>
      <c r="C6379" t="s">
        <v>25</v>
      </c>
      <c r="D6379" t="s">
        <v>34</v>
      </c>
      <c r="E6379">
        <v>4821.17</v>
      </c>
      <c r="F6379" t="str">
        <f t="shared" si="594"/>
        <v>high</v>
      </c>
      <c r="G6379" t="str">
        <f t="shared" si="595"/>
        <v>high</v>
      </c>
      <c r="H6379">
        <v>0.17</v>
      </c>
      <c r="I6379">
        <v>819.59889999999996</v>
      </c>
      <c r="J6379">
        <v>6</v>
      </c>
      <c r="K6379" s="4" t="s">
        <v>1419</v>
      </c>
      <c r="L6379" s="4" t="s">
        <v>628</v>
      </c>
      <c r="M6379" t="s">
        <v>43</v>
      </c>
      <c r="N6379" t="s">
        <v>21</v>
      </c>
      <c r="O6379">
        <v>831.53</v>
      </c>
      <c r="P6379" t="str">
        <f t="shared" si="596"/>
        <v>Good</v>
      </c>
      <c r="Q6379" t="str">
        <f t="shared" si="597"/>
        <v>high impact</v>
      </c>
      <c r="R6379" t="str">
        <f t="shared" si="598"/>
        <v>good</v>
      </c>
      <c r="S6379" t="s">
        <v>22</v>
      </c>
      <c r="T6379" t="s">
        <v>22</v>
      </c>
      <c r="U6379">
        <v>4001.5711000000001</v>
      </c>
      <c r="V6379">
        <f t="shared" si="599"/>
        <v>4001.5711000000001</v>
      </c>
    </row>
    <row r="6380" spans="1:22" x14ac:dyDescent="0.35">
      <c r="A6380" t="s">
        <v>6864</v>
      </c>
      <c r="B6380" t="s">
        <v>32</v>
      </c>
      <c r="C6380" t="s">
        <v>33</v>
      </c>
      <c r="D6380" t="s">
        <v>46</v>
      </c>
      <c r="E6380">
        <v>2885.09</v>
      </c>
      <c r="F6380" t="str">
        <f t="shared" si="594"/>
        <v>high</v>
      </c>
      <c r="G6380" t="str">
        <f t="shared" si="595"/>
        <v>high</v>
      </c>
      <c r="H6380">
        <v>0.32</v>
      </c>
      <c r="I6380">
        <v>923.22879999999998</v>
      </c>
      <c r="J6380">
        <v>2</v>
      </c>
      <c r="K6380" s="3">
        <v>45359</v>
      </c>
      <c r="L6380" s="3">
        <v>45512</v>
      </c>
      <c r="M6380" t="s">
        <v>28</v>
      </c>
      <c r="N6380" t="s">
        <v>29</v>
      </c>
      <c r="O6380">
        <v>539.26</v>
      </c>
      <c r="P6380" t="str">
        <f t="shared" si="596"/>
        <v>Good</v>
      </c>
      <c r="Q6380" t="str">
        <f t="shared" si="597"/>
        <v>high impact</v>
      </c>
      <c r="R6380" t="str">
        <f t="shared" si="598"/>
        <v>good</v>
      </c>
      <c r="S6380" t="s">
        <v>56</v>
      </c>
      <c r="T6380" t="s">
        <v>56</v>
      </c>
      <c r="U6380">
        <v>1961.8612000000001</v>
      </c>
      <c r="V6380">
        <f t="shared" si="599"/>
        <v>1961.8612000000001</v>
      </c>
    </row>
    <row r="6381" spans="1:22" x14ac:dyDescent="0.35">
      <c r="A6381" t="s">
        <v>6865</v>
      </c>
      <c r="B6381" t="s">
        <v>32</v>
      </c>
      <c r="C6381" t="s">
        <v>39</v>
      </c>
      <c r="D6381" t="s">
        <v>18</v>
      </c>
      <c r="E6381">
        <v>3879.68</v>
      </c>
      <c r="F6381" t="str">
        <f t="shared" si="594"/>
        <v>high</v>
      </c>
      <c r="G6381" t="str">
        <f t="shared" si="595"/>
        <v>high</v>
      </c>
      <c r="H6381">
        <v>0.43</v>
      </c>
      <c r="I6381">
        <v>1668.2624000000001</v>
      </c>
      <c r="J6381">
        <v>1</v>
      </c>
      <c r="K6381" s="4" t="s">
        <v>566</v>
      </c>
      <c r="L6381" s="4" t="s">
        <v>572</v>
      </c>
      <c r="M6381" t="s">
        <v>28</v>
      </c>
      <c r="N6381" t="s">
        <v>21</v>
      </c>
      <c r="O6381">
        <v>924.41</v>
      </c>
      <c r="P6381" t="str">
        <f t="shared" si="596"/>
        <v>Good</v>
      </c>
      <c r="Q6381" t="str">
        <f t="shared" si="597"/>
        <v>high impact</v>
      </c>
      <c r="R6381" t="str">
        <f t="shared" si="598"/>
        <v>good</v>
      </c>
      <c r="S6381" t="s">
        <v>47</v>
      </c>
      <c r="T6381" t="s">
        <v>47</v>
      </c>
      <c r="U6381">
        <v>2211.4176000000002</v>
      </c>
      <c r="V6381">
        <f t="shared" si="599"/>
        <v>2211.4176000000002</v>
      </c>
    </row>
    <row r="6382" spans="1:22" x14ac:dyDescent="0.35">
      <c r="A6382" t="s">
        <v>6866</v>
      </c>
      <c r="B6382" t="s">
        <v>16</v>
      </c>
      <c r="C6382" t="s">
        <v>17</v>
      </c>
      <c r="D6382" t="s">
        <v>26</v>
      </c>
      <c r="E6382">
        <v>4319.79</v>
      </c>
      <c r="F6382" t="str">
        <f t="shared" si="594"/>
        <v>high</v>
      </c>
      <c r="G6382" t="str">
        <f t="shared" si="595"/>
        <v>high</v>
      </c>
      <c r="H6382">
        <v>0.14000000000000001</v>
      </c>
      <c r="I6382">
        <v>604.77059999999994</v>
      </c>
      <c r="J6382">
        <v>3</v>
      </c>
      <c r="K6382" s="4" t="s">
        <v>1407</v>
      </c>
      <c r="L6382" s="4" t="s">
        <v>642</v>
      </c>
      <c r="M6382" t="s">
        <v>43</v>
      </c>
      <c r="N6382" t="s">
        <v>29</v>
      </c>
      <c r="O6382">
        <v>865.02</v>
      </c>
      <c r="P6382" t="str">
        <f t="shared" si="596"/>
        <v>Good</v>
      </c>
      <c r="Q6382" t="str">
        <f t="shared" si="597"/>
        <v>high impact</v>
      </c>
      <c r="R6382" t="str">
        <f t="shared" si="598"/>
        <v>good</v>
      </c>
      <c r="S6382" t="s">
        <v>72</v>
      </c>
      <c r="T6382" t="s">
        <v>72</v>
      </c>
      <c r="U6382">
        <v>3715.0194000000001</v>
      </c>
      <c r="V6382">
        <f t="shared" si="599"/>
        <v>3715.0194000000001</v>
      </c>
    </row>
    <row r="6383" spans="1:22" x14ac:dyDescent="0.35">
      <c r="A6383" t="s">
        <v>6867</v>
      </c>
      <c r="B6383" t="s">
        <v>58</v>
      </c>
      <c r="C6383" t="s">
        <v>25</v>
      </c>
      <c r="D6383" t="s">
        <v>46</v>
      </c>
      <c r="E6383">
        <v>4455.3500000000004</v>
      </c>
      <c r="F6383" t="str">
        <f t="shared" si="594"/>
        <v>high</v>
      </c>
      <c r="G6383" t="str">
        <f t="shared" si="595"/>
        <v>high</v>
      </c>
      <c r="H6383">
        <v>0.04</v>
      </c>
      <c r="I6383">
        <v>178.214</v>
      </c>
      <c r="J6383">
        <v>3</v>
      </c>
      <c r="K6383" s="3">
        <v>44929</v>
      </c>
      <c r="L6383" s="3">
        <v>45049</v>
      </c>
      <c r="M6383" t="s">
        <v>28</v>
      </c>
      <c r="N6383" t="s">
        <v>29</v>
      </c>
      <c r="O6383">
        <v>670.67</v>
      </c>
      <c r="P6383" t="str">
        <f t="shared" si="596"/>
        <v>Good</v>
      </c>
      <c r="Q6383" t="str">
        <f t="shared" si="597"/>
        <v>high impact</v>
      </c>
      <c r="R6383" t="str">
        <f t="shared" si="598"/>
        <v>good</v>
      </c>
      <c r="S6383" t="s">
        <v>22</v>
      </c>
      <c r="T6383" t="s">
        <v>22</v>
      </c>
      <c r="U6383">
        <v>4277.1360000000004</v>
      </c>
      <c r="V6383">
        <f t="shared" si="599"/>
        <v>4277.1360000000004</v>
      </c>
    </row>
    <row r="6384" spans="1:22" x14ac:dyDescent="0.35">
      <c r="A6384" t="s">
        <v>6868</v>
      </c>
      <c r="B6384" t="s">
        <v>24</v>
      </c>
      <c r="C6384" t="s">
        <v>33</v>
      </c>
      <c r="D6384" t="s">
        <v>34</v>
      </c>
      <c r="E6384">
        <v>2640.46</v>
      </c>
      <c r="F6384" t="str">
        <f t="shared" si="594"/>
        <v>high</v>
      </c>
      <c r="G6384" t="str">
        <f t="shared" si="595"/>
        <v>high</v>
      </c>
      <c r="H6384">
        <v>0.1</v>
      </c>
      <c r="I6384">
        <v>264.04599999999999</v>
      </c>
      <c r="J6384">
        <v>7</v>
      </c>
      <c r="K6384" s="4" t="s">
        <v>400</v>
      </c>
      <c r="L6384" s="4" t="s">
        <v>1155</v>
      </c>
      <c r="M6384" t="s">
        <v>43</v>
      </c>
      <c r="N6384" t="s">
        <v>21</v>
      </c>
      <c r="O6384">
        <v>254.95</v>
      </c>
      <c r="P6384" t="str">
        <f t="shared" si="596"/>
        <v>Not Good</v>
      </c>
      <c r="Q6384" t="str">
        <f t="shared" si="597"/>
        <v>high impact</v>
      </c>
      <c r="R6384" t="str">
        <f t="shared" si="598"/>
        <v>not good</v>
      </c>
      <c r="S6384" t="s">
        <v>56</v>
      </c>
      <c r="T6384" t="s">
        <v>56</v>
      </c>
      <c r="U6384">
        <v>2376.4140000000002</v>
      </c>
      <c r="V6384">
        <f t="shared" si="599"/>
        <v>2376.4140000000002</v>
      </c>
    </row>
    <row r="6385" spans="1:22" x14ac:dyDescent="0.35">
      <c r="A6385" t="s">
        <v>6869</v>
      </c>
      <c r="B6385" t="s">
        <v>16</v>
      </c>
      <c r="C6385" t="s">
        <v>39</v>
      </c>
      <c r="D6385" t="s">
        <v>34</v>
      </c>
      <c r="E6385">
        <v>2044.04</v>
      </c>
      <c r="F6385" t="str">
        <f t="shared" si="594"/>
        <v>high</v>
      </c>
      <c r="G6385" t="str">
        <f t="shared" si="595"/>
        <v>high</v>
      </c>
      <c r="H6385">
        <v>0.22</v>
      </c>
      <c r="I6385">
        <v>449.68880000000001</v>
      </c>
      <c r="J6385">
        <v>4</v>
      </c>
      <c r="K6385" s="4" t="s">
        <v>252</v>
      </c>
      <c r="L6385" s="4" t="s">
        <v>460</v>
      </c>
      <c r="M6385" t="s">
        <v>20</v>
      </c>
      <c r="N6385" t="s">
        <v>36</v>
      </c>
      <c r="O6385">
        <v>556.02</v>
      </c>
      <c r="P6385" t="str">
        <f t="shared" si="596"/>
        <v>Good</v>
      </c>
      <c r="Q6385" t="str">
        <f t="shared" si="597"/>
        <v>high impact</v>
      </c>
      <c r="R6385" t="str">
        <f t="shared" si="598"/>
        <v>good</v>
      </c>
      <c r="S6385" t="s">
        <v>37</v>
      </c>
      <c r="T6385" t="s">
        <v>37</v>
      </c>
      <c r="U6385">
        <v>1594.3512000000001</v>
      </c>
      <c r="V6385">
        <f t="shared" si="599"/>
        <v>1594.3512000000001</v>
      </c>
    </row>
    <row r="6386" spans="1:22" x14ac:dyDescent="0.35">
      <c r="A6386" t="s">
        <v>6870</v>
      </c>
      <c r="B6386" t="s">
        <v>24</v>
      </c>
      <c r="C6386" t="s">
        <v>17</v>
      </c>
      <c r="D6386" t="s">
        <v>46</v>
      </c>
      <c r="E6386">
        <v>2846.52</v>
      </c>
      <c r="F6386" t="str">
        <f t="shared" si="594"/>
        <v>high</v>
      </c>
      <c r="G6386" t="str">
        <f t="shared" si="595"/>
        <v>high</v>
      </c>
      <c r="H6386">
        <v>0.26</v>
      </c>
      <c r="I6386">
        <v>740.09519999999998</v>
      </c>
      <c r="J6386">
        <v>2</v>
      </c>
      <c r="K6386" s="3">
        <v>44993</v>
      </c>
      <c r="L6386" s="3">
        <v>45054</v>
      </c>
      <c r="M6386" t="s">
        <v>20</v>
      </c>
      <c r="N6386" t="s">
        <v>29</v>
      </c>
      <c r="O6386">
        <v>364.82</v>
      </c>
      <c r="P6386" t="str">
        <f t="shared" si="596"/>
        <v>Not Good</v>
      </c>
      <c r="Q6386" t="str">
        <f t="shared" si="597"/>
        <v>high impact</v>
      </c>
      <c r="R6386" t="str">
        <f t="shared" si="598"/>
        <v>not good</v>
      </c>
      <c r="S6386" t="s">
        <v>72</v>
      </c>
      <c r="T6386" t="s">
        <v>72</v>
      </c>
      <c r="U6386">
        <v>2106.4247999999998</v>
      </c>
      <c r="V6386">
        <f t="shared" si="599"/>
        <v>2106.4247999999998</v>
      </c>
    </row>
    <row r="6387" spans="1:22" x14ac:dyDescent="0.35">
      <c r="A6387" t="s">
        <v>6871</v>
      </c>
      <c r="B6387" t="s">
        <v>32</v>
      </c>
      <c r="C6387" t="s">
        <v>25</v>
      </c>
      <c r="D6387" t="s">
        <v>34</v>
      </c>
      <c r="E6387">
        <v>2070.14</v>
      </c>
      <c r="F6387" t="str">
        <f t="shared" si="594"/>
        <v>high</v>
      </c>
      <c r="G6387" t="str">
        <f t="shared" si="595"/>
        <v>high</v>
      </c>
      <c r="H6387">
        <v>0.47</v>
      </c>
      <c r="I6387">
        <v>972.96579999999994</v>
      </c>
      <c r="J6387">
        <v>2</v>
      </c>
      <c r="K6387" s="4" t="s">
        <v>237</v>
      </c>
      <c r="L6387" s="4" t="s">
        <v>276</v>
      </c>
      <c r="M6387" t="s">
        <v>43</v>
      </c>
      <c r="N6387" t="s">
        <v>29</v>
      </c>
      <c r="O6387">
        <v>213.97</v>
      </c>
      <c r="P6387" t="str">
        <f t="shared" si="596"/>
        <v>Not Good</v>
      </c>
      <c r="Q6387" t="str">
        <f t="shared" si="597"/>
        <v>high impact</v>
      </c>
      <c r="R6387" t="str">
        <f t="shared" si="598"/>
        <v>not good</v>
      </c>
      <c r="S6387" t="s">
        <v>22</v>
      </c>
      <c r="T6387" t="s">
        <v>22</v>
      </c>
      <c r="U6387">
        <v>1097.1741999999999</v>
      </c>
      <c r="V6387">
        <f t="shared" si="599"/>
        <v>1097.1741999999999</v>
      </c>
    </row>
    <row r="6388" spans="1:22" x14ac:dyDescent="0.35">
      <c r="A6388" t="s">
        <v>6872</v>
      </c>
      <c r="B6388" t="s">
        <v>24</v>
      </c>
      <c r="C6388" t="s">
        <v>33</v>
      </c>
      <c r="D6388" t="s">
        <v>26</v>
      </c>
      <c r="E6388">
        <v>1279.5</v>
      </c>
      <c r="F6388" t="str">
        <f t="shared" si="594"/>
        <v>medium</v>
      </c>
      <c r="G6388" t="str">
        <f t="shared" si="595"/>
        <v>low</v>
      </c>
      <c r="H6388">
        <v>0.01</v>
      </c>
      <c r="I6388">
        <v>12.795</v>
      </c>
      <c r="J6388">
        <v>7</v>
      </c>
      <c r="K6388" s="3">
        <v>45171</v>
      </c>
      <c r="L6388" s="4" t="s">
        <v>180</v>
      </c>
      <c r="M6388" t="s">
        <v>43</v>
      </c>
      <c r="N6388" t="s">
        <v>36</v>
      </c>
      <c r="O6388">
        <v>148.5</v>
      </c>
      <c r="P6388" t="str">
        <f t="shared" si="596"/>
        <v>Not Good</v>
      </c>
      <c r="Q6388" t="str">
        <f t="shared" si="597"/>
        <v>high impact</v>
      </c>
      <c r="R6388" t="str">
        <f t="shared" si="598"/>
        <v>not good</v>
      </c>
      <c r="S6388" t="s">
        <v>56</v>
      </c>
      <c r="T6388" t="s">
        <v>56</v>
      </c>
      <c r="U6388">
        <v>1266.7049999999999</v>
      </c>
      <c r="V6388">
        <f t="shared" si="599"/>
        <v>1266.7049999999999</v>
      </c>
    </row>
    <row r="6389" spans="1:22" x14ac:dyDescent="0.35">
      <c r="A6389" t="s">
        <v>6873</v>
      </c>
      <c r="B6389" t="s">
        <v>58</v>
      </c>
      <c r="C6389" t="s">
        <v>39</v>
      </c>
      <c r="D6389" t="s">
        <v>26</v>
      </c>
      <c r="E6389">
        <v>1687.21</v>
      </c>
      <c r="F6389" t="str">
        <f t="shared" si="594"/>
        <v>medium</v>
      </c>
      <c r="G6389" t="str">
        <f t="shared" si="595"/>
        <v>low</v>
      </c>
      <c r="H6389">
        <v>0.38</v>
      </c>
      <c r="I6389">
        <v>641.13980000000004</v>
      </c>
      <c r="J6389">
        <v>8</v>
      </c>
      <c r="K6389" s="4" t="s">
        <v>1390</v>
      </c>
      <c r="L6389" s="4" t="s">
        <v>492</v>
      </c>
      <c r="M6389" t="s">
        <v>28</v>
      </c>
      <c r="N6389" t="s">
        <v>36</v>
      </c>
      <c r="O6389">
        <v>314.75</v>
      </c>
      <c r="P6389" t="str">
        <f t="shared" si="596"/>
        <v>Not Good</v>
      </c>
      <c r="Q6389" t="str">
        <f t="shared" si="597"/>
        <v>high impact</v>
      </c>
      <c r="R6389" t="str">
        <f t="shared" si="598"/>
        <v>not good</v>
      </c>
      <c r="S6389" t="s">
        <v>56</v>
      </c>
      <c r="T6389" t="s">
        <v>56</v>
      </c>
      <c r="U6389">
        <v>1046.0702000000001</v>
      </c>
      <c r="V6389">
        <f t="shared" si="599"/>
        <v>1046.0702000000001</v>
      </c>
    </row>
    <row r="6390" spans="1:22" x14ac:dyDescent="0.35">
      <c r="A6390" t="s">
        <v>6874</v>
      </c>
      <c r="B6390" t="s">
        <v>58</v>
      </c>
      <c r="C6390" t="s">
        <v>17</v>
      </c>
      <c r="D6390" t="s">
        <v>34</v>
      </c>
      <c r="E6390">
        <v>1240.57</v>
      </c>
      <c r="F6390" t="str">
        <f t="shared" si="594"/>
        <v>medium</v>
      </c>
      <c r="G6390" t="str">
        <f t="shared" si="595"/>
        <v>low</v>
      </c>
      <c r="H6390">
        <v>0.04</v>
      </c>
      <c r="I6390">
        <v>49.622799999999998</v>
      </c>
      <c r="J6390">
        <v>5</v>
      </c>
      <c r="K6390" s="3">
        <v>45140</v>
      </c>
      <c r="L6390" s="4" t="s">
        <v>2065</v>
      </c>
      <c r="M6390" t="s">
        <v>20</v>
      </c>
      <c r="N6390" t="s">
        <v>21</v>
      </c>
      <c r="O6390">
        <v>66.28</v>
      </c>
      <c r="P6390" t="str">
        <f t="shared" si="596"/>
        <v>Not Good</v>
      </c>
      <c r="Q6390" t="str">
        <f t="shared" si="597"/>
        <v>high impact</v>
      </c>
      <c r="R6390" t="str">
        <f t="shared" si="598"/>
        <v>not good</v>
      </c>
      <c r="S6390" t="s">
        <v>22</v>
      </c>
      <c r="T6390" t="s">
        <v>22</v>
      </c>
      <c r="U6390">
        <v>1190.9472000000001</v>
      </c>
      <c r="V6390">
        <f t="shared" si="599"/>
        <v>1190.9472000000001</v>
      </c>
    </row>
    <row r="6391" spans="1:22" x14ac:dyDescent="0.35">
      <c r="A6391" t="s">
        <v>6875</v>
      </c>
      <c r="B6391" t="s">
        <v>32</v>
      </c>
      <c r="C6391" t="s">
        <v>25</v>
      </c>
      <c r="D6391" t="s">
        <v>34</v>
      </c>
      <c r="E6391">
        <v>1420.24</v>
      </c>
      <c r="F6391" t="str">
        <f t="shared" si="594"/>
        <v>medium</v>
      </c>
      <c r="G6391" t="str">
        <f t="shared" si="595"/>
        <v>low</v>
      </c>
      <c r="H6391">
        <v>0.04</v>
      </c>
      <c r="I6391">
        <v>56.809600000000003</v>
      </c>
      <c r="J6391">
        <v>2</v>
      </c>
      <c r="K6391" s="3">
        <v>45423</v>
      </c>
      <c r="L6391" s="3">
        <v>45515</v>
      </c>
      <c r="M6391" t="s">
        <v>43</v>
      </c>
      <c r="N6391" t="s">
        <v>36</v>
      </c>
      <c r="O6391">
        <v>346.37</v>
      </c>
      <c r="P6391" t="str">
        <f t="shared" si="596"/>
        <v>Not Good</v>
      </c>
      <c r="Q6391" t="str">
        <f t="shared" si="597"/>
        <v>high impact</v>
      </c>
      <c r="R6391" t="str">
        <f t="shared" si="598"/>
        <v>not good</v>
      </c>
      <c r="S6391" t="s">
        <v>72</v>
      </c>
      <c r="T6391" t="s">
        <v>72</v>
      </c>
      <c r="U6391">
        <v>1363.4304</v>
      </c>
      <c r="V6391">
        <f t="shared" si="599"/>
        <v>1363.4304</v>
      </c>
    </row>
    <row r="6392" spans="1:22" x14ac:dyDescent="0.35">
      <c r="A6392" t="s">
        <v>6876</v>
      </c>
      <c r="B6392" t="s">
        <v>58</v>
      </c>
      <c r="C6392" t="s">
        <v>33</v>
      </c>
      <c r="D6392" t="s">
        <v>26</v>
      </c>
      <c r="E6392">
        <v>558.67999999999995</v>
      </c>
      <c r="F6392" t="str">
        <f t="shared" si="594"/>
        <v>low</v>
      </c>
      <c r="G6392" t="str">
        <f t="shared" si="595"/>
        <v>low</v>
      </c>
      <c r="H6392">
        <v>0.33</v>
      </c>
      <c r="I6392">
        <v>184.36439999999999</v>
      </c>
      <c r="J6392">
        <v>3</v>
      </c>
      <c r="K6392" s="3">
        <v>45450</v>
      </c>
      <c r="L6392" s="3">
        <v>45511</v>
      </c>
      <c r="M6392" t="s">
        <v>28</v>
      </c>
      <c r="N6392" t="s">
        <v>36</v>
      </c>
      <c r="O6392">
        <v>138.58000000000001</v>
      </c>
      <c r="P6392" t="str">
        <f t="shared" si="596"/>
        <v>Not Good</v>
      </c>
      <c r="Q6392" t="str">
        <f t="shared" si="597"/>
        <v>high impact</v>
      </c>
      <c r="R6392" t="str">
        <f t="shared" si="598"/>
        <v>not good</v>
      </c>
      <c r="S6392" t="s">
        <v>30</v>
      </c>
      <c r="T6392" t="s">
        <v>30</v>
      </c>
      <c r="U6392">
        <v>374.31560000000002</v>
      </c>
      <c r="V6392">
        <f t="shared" si="599"/>
        <v>374.31560000000002</v>
      </c>
    </row>
    <row r="6393" spans="1:22" x14ac:dyDescent="0.35">
      <c r="A6393" t="s">
        <v>6877</v>
      </c>
      <c r="B6393" t="s">
        <v>58</v>
      </c>
      <c r="C6393" t="s">
        <v>39</v>
      </c>
      <c r="D6393" t="s">
        <v>34</v>
      </c>
      <c r="E6393">
        <v>2189.67</v>
      </c>
      <c r="F6393" t="str">
        <f t="shared" si="594"/>
        <v>high</v>
      </c>
      <c r="G6393" t="str">
        <f t="shared" si="595"/>
        <v>high</v>
      </c>
      <c r="H6393">
        <v>0.45</v>
      </c>
      <c r="I6393">
        <v>985.35149999999999</v>
      </c>
      <c r="J6393">
        <v>1</v>
      </c>
      <c r="K6393" s="4" t="s">
        <v>113</v>
      </c>
      <c r="L6393" s="4" t="s">
        <v>292</v>
      </c>
      <c r="M6393" t="s">
        <v>43</v>
      </c>
      <c r="N6393" t="s">
        <v>21</v>
      </c>
      <c r="O6393">
        <v>588.85</v>
      </c>
      <c r="P6393" t="str">
        <f t="shared" si="596"/>
        <v>Good</v>
      </c>
      <c r="Q6393" t="str">
        <f t="shared" si="597"/>
        <v>high impact</v>
      </c>
      <c r="R6393" t="str">
        <f t="shared" si="598"/>
        <v>good</v>
      </c>
      <c r="S6393" t="s">
        <v>47</v>
      </c>
      <c r="T6393" t="s">
        <v>47</v>
      </c>
      <c r="U6393">
        <v>1204.3185000000001</v>
      </c>
      <c r="V6393">
        <f t="shared" si="599"/>
        <v>1204.3185000000001</v>
      </c>
    </row>
    <row r="6394" spans="1:22" x14ac:dyDescent="0.35">
      <c r="A6394" t="s">
        <v>6878</v>
      </c>
      <c r="B6394" t="s">
        <v>16</v>
      </c>
      <c r="C6394" t="s">
        <v>17</v>
      </c>
      <c r="D6394" t="s">
        <v>50</v>
      </c>
      <c r="E6394">
        <v>1252.8900000000001</v>
      </c>
      <c r="F6394" t="str">
        <f t="shared" si="594"/>
        <v>medium</v>
      </c>
      <c r="G6394" t="str">
        <f t="shared" si="595"/>
        <v>low</v>
      </c>
      <c r="H6394">
        <v>0.14000000000000001</v>
      </c>
      <c r="I6394">
        <v>175.40459999999999</v>
      </c>
      <c r="J6394">
        <v>4</v>
      </c>
      <c r="K6394" s="3">
        <v>45236</v>
      </c>
      <c r="L6394" s="4" t="s">
        <v>252</v>
      </c>
      <c r="M6394" t="s">
        <v>20</v>
      </c>
      <c r="N6394" t="s">
        <v>21</v>
      </c>
      <c r="O6394">
        <v>318.56</v>
      </c>
      <c r="P6394" t="str">
        <f t="shared" si="596"/>
        <v>Not Good</v>
      </c>
      <c r="Q6394" t="str">
        <f t="shared" si="597"/>
        <v>high impact</v>
      </c>
      <c r="R6394" t="str">
        <f t="shared" si="598"/>
        <v>not good</v>
      </c>
      <c r="S6394" t="s">
        <v>22</v>
      </c>
      <c r="T6394" t="s">
        <v>22</v>
      </c>
      <c r="U6394">
        <v>1077.4854</v>
      </c>
      <c r="V6394">
        <f t="shared" si="599"/>
        <v>1077.4854</v>
      </c>
    </row>
    <row r="6395" spans="1:22" x14ac:dyDescent="0.35">
      <c r="A6395" t="s">
        <v>6879</v>
      </c>
      <c r="B6395" t="s">
        <v>24</v>
      </c>
      <c r="C6395" t="s">
        <v>25</v>
      </c>
      <c r="D6395" t="s">
        <v>18</v>
      </c>
      <c r="E6395">
        <v>2297</v>
      </c>
      <c r="F6395" t="str">
        <f t="shared" si="594"/>
        <v>high</v>
      </c>
      <c r="G6395" t="str">
        <f t="shared" si="595"/>
        <v>high</v>
      </c>
      <c r="H6395">
        <v>0.13</v>
      </c>
      <c r="I6395">
        <v>298.61</v>
      </c>
      <c r="J6395">
        <v>7</v>
      </c>
      <c r="K6395" s="4" t="s">
        <v>536</v>
      </c>
      <c r="L6395" s="4" t="s">
        <v>1134</v>
      </c>
      <c r="M6395" t="s">
        <v>43</v>
      </c>
      <c r="N6395" t="s">
        <v>21</v>
      </c>
      <c r="O6395">
        <v>165.46</v>
      </c>
      <c r="P6395" t="str">
        <f t="shared" si="596"/>
        <v>Not Good</v>
      </c>
      <c r="Q6395" t="str">
        <f t="shared" si="597"/>
        <v>high impact</v>
      </c>
      <c r="R6395" t="str">
        <f t="shared" si="598"/>
        <v>not good</v>
      </c>
      <c r="S6395" t="s">
        <v>47</v>
      </c>
      <c r="T6395" t="s">
        <v>47</v>
      </c>
      <c r="U6395">
        <v>1998.39</v>
      </c>
      <c r="V6395">
        <f t="shared" si="599"/>
        <v>1998.39</v>
      </c>
    </row>
    <row r="6396" spans="1:22" x14ac:dyDescent="0.35">
      <c r="A6396" t="s">
        <v>6880</v>
      </c>
      <c r="B6396" t="s">
        <v>32</v>
      </c>
      <c r="C6396" t="s">
        <v>33</v>
      </c>
      <c r="D6396" t="s">
        <v>50</v>
      </c>
      <c r="E6396">
        <v>3981.77</v>
      </c>
      <c r="F6396" t="str">
        <f t="shared" si="594"/>
        <v>high</v>
      </c>
      <c r="G6396" t="str">
        <f t="shared" si="595"/>
        <v>high</v>
      </c>
      <c r="H6396">
        <v>0.31</v>
      </c>
      <c r="I6396">
        <v>1234.3487</v>
      </c>
      <c r="J6396">
        <v>9</v>
      </c>
      <c r="K6396" s="4" t="s">
        <v>458</v>
      </c>
      <c r="L6396" s="4" t="s">
        <v>1010</v>
      </c>
      <c r="M6396" t="s">
        <v>43</v>
      </c>
      <c r="N6396" t="s">
        <v>29</v>
      </c>
      <c r="O6396">
        <v>726.42</v>
      </c>
      <c r="P6396" t="str">
        <f t="shared" si="596"/>
        <v>Good</v>
      </c>
      <c r="Q6396" t="str">
        <f t="shared" si="597"/>
        <v>high impact</v>
      </c>
      <c r="R6396" t="str">
        <f t="shared" si="598"/>
        <v>good</v>
      </c>
      <c r="S6396" t="s">
        <v>56</v>
      </c>
      <c r="T6396" t="s">
        <v>56</v>
      </c>
      <c r="U6396">
        <v>2747.4213</v>
      </c>
      <c r="V6396">
        <f t="shared" si="599"/>
        <v>2747.4213</v>
      </c>
    </row>
    <row r="6397" spans="1:22" x14ac:dyDescent="0.35">
      <c r="A6397" t="s">
        <v>6881</v>
      </c>
      <c r="B6397" t="s">
        <v>32</v>
      </c>
      <c r="C6397" t="s">
        <v>39</v>
      </c>
      <c r="D6397" t="s">
        <v>34</v>
      </c>
      <c r="E6397">
        <v>2296.73</v>
      </c>
      <c r="F6397" t="str">
        <f t="shared" si="594"/>
        <v>high</v>
      </c>
      <c r="G6397" t="str">
        <f t="shared" si="595"/>
        <v>high</v>
      </c>
      <c r="H6397">
        <v>0.39</v>
      </c>
      <c r="I6397">
        <v>895.72469999999998</v>
      </c>
      <c r="J6397">
        <v>3</v>
      </c>
      <c r="K6397" s="4" t="s">
        <v>250</v>
      </c>
      <c r="L6397" s="3">
        <v>45778</v>
      </c>
      <c r="M6397" t="s">
        <v>43</v>
      </c>
      <c r="N6397" t="s">
        <v>29</v>
      </c>
      <c r="O6397">
        <v>211.29</v>
      </c>
      <c r="P6397" t="str">
        <f t="shared" si="596"/>
        <v>Not Good</v>
      </c>
      <c r="Q6397" t="str">
        <f t="shared" si="597"/>
        <v>high impact</v>
      </c>
      <c r="R6397" t="str">
        <f t="shared" si="598"/>
        <v>not good</v>
      </c>
      <c r="S6397" t="s">
        <v>56</v>
      </c>
      <c r="T6397" t="s">
        <v>56</v>
      </c>
      <c r="U6397">
        <v>1401.0053</v>
      </c>
      <c r="V6397">
        <f t="shared" si="599"/>
        <v>1401.0053</v>
      </c>
    </row>
    <row r="6398" spans="1:22" x14ac:dyDescent="0.35">
      <c r="A6398" t="s">
        <v>6882</v>
      </c>
      <c r="B6398" t="s">
        <v>32</v>
      </c>
      <c r="C6398" t="s">
        <v>17</v>
      </c>
      <c r="D6398" t="s">
        <v>34</v>
      </c>
      <c r="E6398">
        <v>4777.6000000000004</v>
      </c>
      <c r="F6398" t="str">
        <f t="shared" si="594"/>
        <v>high</v>
      </c>
      <c r="G6398" t="str">
        <f t="shared" si="595"/>
        <v>high</v>
      </c>
      <c r="H6398">
        <v>0.43</v>
      </c>
      <c r="I6398">
        <v>2054.3679999999999</v>
      </c>
      <c r="J6398">
        <v>4</v>
      </c>
      <c r="K6398" s="4" t="s">
        <v>1007</v>
      </c>
      <c r="L6398" s="4" t="s">
        <v>197</v>
      </c>
      <c r="M6398" t="s">
        <v>43</v>
      </c>
      <c r="N6398" t="s">
        <v>29</v>
      </c>
      <c r="O6398">
        <v>363.49</v>
      </c>
      <c r="P6398" t="str">
        <f t="shared" si="596"/>
        <v>Not Good</v>
      </c>
      <c r="Q6398" t="str">
        <f t="shared" si="597"/>
        <v>high impact</v>
      </c>
      <c r="R6398" t="str">
        <f t="shared" si="598"/>
        <v>not good</v>
      </c>
      <c r="S6398" t="s">
        <v>30</v>
      </c>
      <c r="T6398" t="s">
        <v>30</v>
      </c>
      <c r="U6398">
        <v>2723.232</v>
      </c>
      <c r="V6398">
        <f t="shared" si="599"/>
        <v>2723.232</v>
      </c>
    </row>
    <row r="6399" spans="1:22" x14ac:dyDescent="0.35">
      <c r="A6399" t="s">
        <v>6883</v>
      </c>
      <c r="B6399" t="s">
        <v>32</v>
      </c>
      <c r="C6399" t="s">
        <v>25</v>
      </c>
      <c r="D6399" t="s">
        <v>18</v>
      </c>
      <c r="E6399">
        <v>824.4</v>
      </c>
      <c r="F6399" t="str">
        <f t="shared" si="594"/>
        <v>low</v>
      </c>
      <c r="G6399" t="str">
        <f t="shared" si="595"/>
        <v>low</v>
      </c>
      <c r="H6399">
        <v>0.12</v>
      </c>
      <c r="I6399">
        <v>98.927999999999997</v>
      </c>
      <c r="J6399">
        <v>6</v>
      </c>
      <c r="K6399" s="4" t="s">
        <v>871</v>
      </c>
      <c r="L6399" s="4" t="s">
        <v>881</v>
      </c>
      <c r="M6399" t="s">
        <v>43</v>
      </c>
      <c r="N6399" t="s">
        <v>36</v>
      </c>
      <c r="O6399">
        <v>41.98</v>
      </c>
      <c r="P6399" t="str">
        <f t="shared" si="596"/>
        <v>Not Good</v>
      </c>
      <c r="Q6399" t="str">
        <f t="shared" si="597"/>
        <v>normal</v>
      </c>
      <c r="R6399" t="str">
        <f t="shared" si="598"/>
        <v>not good</v>
      </c>
      <c r="S6399" t="s">
        <v>72</v>
      </c>
      <c r="T6399" t="s">
        <v>72</v>
      </c>
      <c r="U6399">
        <v>725.47199999999998</v>
      </c>
      <c r="V6399">
        <f t="shared" si="599"/>
        <v>725.47199999999998</v>
      </c>
    </row>
    <row r="6400" spans="1:22" x14ac:dyDescent="0.35">
      <c r="A6400" t="s">
        <v>6884</v>
      </c>
      <c r="B6400" t="s">
        <v>32</v>
      </c>
      <c r="C6400" t="s">
        <v>33</v>
      </c>
      <c r="D6400" t="s">
        <v>34</v>
      </c>
      <c r="E6400">
        <v>4266.3</v>
      </c>
      <c r="F6400" t="str">
        <f t="shared" si="594"/>
        <v>high</v>
      </c>
      <c r="G6400" t="str">
        <f t="shared" si="595"/>
        <v>high</v>
      </c>
      <c r="H6400">
        <v>0.37</v>
      </c>
      <c r="I6400">
        <v>1578.5309999999999</v>
      </c>
      <c r="J6400">
        <v>1</v>
      </c>
      <c r="K6400" s="3">
        <v>45018</v>
      </c>
      <c r="L6400" s="3">
        <v>45048</v>
      </c>
      <c r="M6400" t="s">
        <v>20</v>
      </c>
      <c r="N6400" t="s">
        <v>36</v>
      </c>
      <c r="O6400">
        <v>245.93</v>
      </c>
      <c r="P6400" t="str">
        <f t="shared" si="596"/>
        <v>Not Good</v>
      </c>
      <c r="Q6400" t="str">
        <f t="shared" si="597"/>
        <v>high impact</v>
      </c>
      <c r="R6400" t="str">
        <f t="shared" si="598"/>
        <v>not good</v>
      </c>
      <c r="S6400" t="s">
        <v>47</v>
      </c>
      <c r="T6400" t="s">
        <v>47</v>
      </c>
      <c r="U6400">
        <v>2687.7689999999998</v>
      </c>
      <c r="V6400">
        <f t="shared" si="599"/>
        <v>2687.7689999999998</v>
      </c>
    </row>
    <row r="6401" spans="1:22" x14ac:dyDescent="0.35">
      <c r="A6401" t="s">
        <v>6885</v>
      </c>
      <c r="B6401" t="s">
        <v>58</v>
      </c>
      <c r="C6401" t="s">
        <v>39</v>
      </c>
      <c r="D6401" t="s">
        <v>18</v>
      </c>
      <c r="E6401">
        <v>1316.46</v>
      </c>
      <c r="F6401" t="str">
        <f t="shared" si="594"/>
        <v>medium</v>
      </c>
      <c r="G6401" t="str">
        <f t="shared" si="595"/>
        <v>low</v>
      </c>
      <c r="H6401">
        <v>0.15</v>
      </c>
      <c r="I6401">
        <v>197.46899999999999</v>
      </c>
      <c r="J6401">
        <v>5</v>
      </c>
      <c r="K6401" s="4" t="s">
        <v>470</v>
      </c>
      <c r="L6401" s="4" t="s">
        <v>740</v>
      </c>
      <c r="M6401" t="s">
        <v>28</v>
      </c>
      <c r="N6401" t="s">
        <v>21</v>
      </c>
      <c r="O6401">
        <v>181.73</v>
      </c>
      <c r="P6401" t="str">
        <f t="shared" si="596"/>
        <v>Not Good</v>
      </c>
      <c r="Q6401" t="str">
        <f t="shared" si="597"/>
        <v>high impact</v>
      </c>
      <c r="R6401" t="str">
        <f t="shared" si="598"/>
        <v>not good</v>
      </c>
      <c r="S6401" t="s">
        <v>22</v>
      </c>
      <c r="T6401" t="s">
        <v>22</v>
      </c>
      <c r="U6401">
        <v>1118.991</v>
      </c>
      <c r="V6401">
        <f t="shared" si="599"/>
        <v>1118.991</v>
      </c>
    </row>
    <row r="6402" spans="1:22" x14ac:dyDescent="0.35">
      <c r="A6402" t="s">
        <v>6886</v>
      </c>
      <c r="B6402" t="s">
        <v>16</v>
      </c>
      <c r="C6402" t="s">
        <v>17</v>
      </c>
      <c r="D6402" t="s">
        <v>26</v>
      </c>
      <c r="E6402">
        <v>4676.2700000000004</v>
      </c>
      <c r="F6402" t="str">
        <f t="shared" si="594"/>
        <v>high</v>
      </c>
      <c r="G6402" t="str">
        <f t="shared" si="595"/>
        <v>high</v>
      </c>
      <c r="H6402">
        <v>0.27</v>
      </c>
      <c r="I6402">
        <v>1262.5929000000001</v>
      </c>
      <c r="J6402">
        <v>5</v>
      </c>
      <c r="K6402" s="3">
        <v>45266</v>
      </c>
      <c r="L6402" s="4" t="s">
        <v>499</v>
      </c>
      <c r="M6402" t="s">
        <v>20</v>
      </c>
      <c r="N6402" t="s">
        <v>21</v>
      </c>
      <c r="O6402">
        <v>255.16</v>
      </c>
      <c r="P6402" t="str">
        <f t="shared" si="596"/>
        <v>Not Good</v>
      </c>
      <c r="Q6402" t="str">
        <f t="shared" si="597"/>
        <v>high impact</v>
      </c>
      <c r="R6402" t="str">
        <f t="shared" si="598"/>
        <v>not good</v>
      </c>
      <c r="S6402" t="s">
        <v>56</v>
      </c>
      <c r="T6402" t="s">
        <v>56</v>
      </c>
      <c r="U6402">
        <v>3413.6770999999999</v>
      </c>
      <c r="V6402">
        <f t="shared" si="599"/>
        <v>3413.6770999999999</v>
      </c>
    </row>
    <row r="6403" spans="1:22" x14ac:dyDescent="0.35">
      <c r="A6403" t="s">
        <v>6887</v>
      </c>
      <c r="B6403" t="s">
        <v>32</v>
      </c>
      <c r="C6403" t="s">
        <v>25</v>
      </c>
      <c r="D6403" t="s">
        <v>18</v>
      </c>
      <c r="E6403">
        <v>1213.02</v>
      </c>
      <c r="F6403" t="str">
        <f t="shared" ref="F6403:F6466" si="600">IF(E6403&gt;2000,"high",IF(E6403&gt;1000,"medium","low"))</f>
        <v>medium</v>
      </c>
      <c r="G6403" t="str">
        <f t="shared" ref="G6403:G6466" si="601">IF(E6403&gt;2000,"high","low")</f>
        <v>low</v>
      </c>
      <c r="H6403">
        <v>0.1</v>
      </c>
      <c r="I6403">
        <v>121.30200000000001</v>
      </c>
      <c r="J6403">
        <v>9</v>
      </c>
      <c r="K6403" s="4" t="s">
        <v>230</v>
      </c>
      <c r="L6403" s="4" t="s">
        <v>396</v>
      </c>
      <c r="M6403" t="s">
        <v>28</v>
      </c>
      <c r="N6403" t="s">
        <v>29</v>
      </c>
      <c r="O6403">
        <v>190.55</v>
      </c>
      <c r="P6403" t="str">
        <f t="shared" ref="P6403:P6466" si="602">IF(AND(E6403&gt;1000,O6403&gt;500),"Good","Not Good")</f>
        <v>Not Good</v>
      </c>
      <c r="Q6403" t="str">
        <f t="shared" ref="Q6403:Q6466" si="603">IF(OR(E6403&gt;1000,H6403&gt;0.2),"high impact","normal")</f>
        <v>high impact</v>
      </c>
      <c r="R6403" t="str">
        <f t="shared" ref="R6403:R6466" si="604">IF(NOT(AND(E6403&gt;2000,O6403&gt;500)),"not good","good")</f>
        <v>not good</v>
      </c>
      <c r="S6403" t="s">
        <v>37</v>
      </c>
      <c r="T6403" t="s">
        <v>37</v>
      </c>
      <c r="U6403">
        <v>1091.7180000000001</v>
      </c>
      <c r="V6403">
        <f t="shared" ref="V6403:V6466" si="605">IFERROR(U6403,0)</f>
        <v>1091.7180000000001</v>
      </c>
    </row>
    <row r="6404" spans="1:22" x14ac:dyDescent="0.35">
      <c r="A6404" t="s">
        <v>6888</v>
      </c>
      <c r="B6404" t="s">
        <v>16</v>
      </c>
      <c r="C6404" t="s">
        <v>33</v>
      </c>
      <c r="D6404" t="s">
        <v>18</v>
      </c>
      <c r="E6404">
        <v>3760.11</v>
      </c>
      <c r="F6404" t="str">
        <f t="shared" si="600"/>
        <v>high</v>
      </c>
      <c r="G6404" t="str">
        <f t="shared" si="601"/>
        <v>high</v>
      </c>
      <c r="H6404">
        <v>7.0000000000000007E-2</v>
      </c>
      <c r="I6404">
        <v>263.20769999999999</v>
      </c>
      <c r="J6404">
        <v>9</v>
      </c>
      <c r="K6404" s="4" t="s">
        <v>133</v>
      </c>
      <c r="L6404" s="4" t="s">
        <v>237</v>
      </c>
      <c r="M6404" t="s">
        <v>28</v>
      </c>
      <c r="N6404" t="s">
        <v>29</v>
      </c>
      <c r="O6404">
        <v>312.63</v>
      </c>
      <c r="P6404" t="str">
        <f t="shared" si="602"/>
        <v>Not Good</v>
      </c>
      <c r="Q6404" t="str">
        <f t="shared" si="603"/>
        <v>high impact</v>
      </c>
      <c r="R6404" t="str">
        <f t="shared" si="604"/>
        <v>not good</v>
      </c>
      <c r="S6404" t="s">
        <v>22</v>
      </c>
      <c r="T6404" t="s">
        <v>22</v>
      </c>
      <c r="U6404">
        <v>3496.9023000000002</v>
      </c>
      <c r="V6404">
        <f t="shared" si="605"/>
        <v>3496.9023000000002</v>
      </c>
    </row>
    <row r="6405" spans="1:22" x14ac:dyDescent="0.35">
      <c r="A6405" t="s">
        <v>6889</v>
      </c>
      <c r="B6405" t="s">
        <v>16</v>
      </c>
      <c r="C6405" t="s">
        <v>39</v>
      </c>
      <c r="D6405" t="s">
        <v>50</v>
      </c>
      <c r="E6405">
        <v>404.38</v>
      </c>
      <c r="F6405" t="str">
        <f t="shared" si="600"/>
        <v>low</v>
      </c>
      <c r="G6405" t="str">
        <f t="shared" si="601"/>
        <v>low</v>
      </c>
      <c r="H6405">
        <v>0.47</v>
      </c>
      <c r="I6405">
        <v>190.05860000000001</v>
      </c>
      <c r="J6405">
        <v>1</v>
      </c>
      <c r="K6405" s="3">
        <v>45599</v>
      </c>
      <c r="L6405" s="4" t="s">
        <v>263</v>
      </c>
      <c r="M6405" t="s">
        <v>20</v>
      </c>
      <c r="N6405" t="s">
        <v>36</v>
      </c>
      <c r="O6405">
        <v>103.55</v>
      </c>
      <c r="P6405" t="str">
        <f t="shared" si="602"/>
        <v>Not Good</v>
      </c>
      <c r="Q6405" t="str">
        <f t="shared" si="603"/>
        <v>high impact</v>
      </c>
      <c r="R6405" t="str">
        <f t="shared" si="604"/>
        <v>not good</v>
      </c>
      <c r="S6405" t="s">
        <v>72</v>
      </c>
      <c r="T6405" t="s">
        <v>72</v>
      </c>
      <c r="U6405">
        <v>214.32140000000001</v>
      </c>
      <c r="V6405">
        <f t="shared" si="605"/>
        <v>214.32140000000001</v>
      </c>
    </row>
    <row r="6406" spans="1:22" x14ac:dyDescent="0.35">
      <c r="A6406" t="s">
        <v>6890</v>
      </c>
      <c r="B6406" t="s">
        <v>58</v>
      </c>
      <c r="C6406" t="s">
        <v>17</v>
      </c>
      <c r="D6406" t="s">
        <v>34</v>
      </c>
      <c r="E6406">
        <v>3186.09</v>
      </c>
      <c r="F6406" t="str">
        <f t="shared" si="600"/>
        <v>high</v>
      </c>
      <c r="G6406" t="str">
        <f t="shared" si="601"/>
        <v>high</v>
      </c>
      <c r="H6406">
        <v>0.27</v>
      </c>
      <c r="I6406">
        <v>860.24429999999995</v>
      </c>
      <c r="J6406">
        <v>3</v>
      </c>
      <c r="K6406" s="4" t="s">
        <v>171</v>
      </c>
      <c r="L6406" s="4" t="s">
        <v>648</v>
      </c>
      <c r="M6406" t="s">
        <v>43</v>
      </c>
      <c r="N6406" t="s">
        <v>29</v>
      </c>
      <c r="O6406">
        <v>463.62</v>
      </c>
      <c r="P6406" t="str">
        <f t="shared" si="602"/>
        <v>Not Good</v>
      </c>
      <c r="Q6406" t="str">
        <f t="shared" si="603"/>
        <v>high impact</v>
      </c>
      <c r="R6406" t="str">
        <f t="shared" si="604"/>
        <v>not good</v>
      </c>
      <c r="S6406" t="s">
        <v>37</v>
      </c>
      <c r="T6406" t="s">
        <v>37</v>
      </c>
      <c r="U6406">
        <v>2325.8456999999999</v>
      </c>
      <c r="V6406">
        <f t="shared" si="605"/>
        <v>2325.8456999999999</v>
      </c>
    </row>
    <row r="6407" spans="1:22" x14ac:dyDescent="0.35">
      <c r="A6407" t="s">
        <v>6891</v>
      </c>
      <c r="B6407" t="s">
        <v>32</v>
      </c>
      <c r="C6407" t="s">
        <v>25</v>
      </c>
      <c r="D6407" t="s">
        <v>26</v>
      </c>
      <c r="E6407">
        <v>1171.5</v>
      </c>
      <c r="F6407" t="str">
        <f t="shared" si="600"/>
        <v>medium</v>
      </c>
      <c r="G6407" t="str">
        <f t="shared" si="601"/>
        <v>low</v>
      </c>
      <c r="H6407">
        <v>0</v>
      </c>
      <c r="I6407">
        <v>0</v>
      </c>
      <c r="J6407">
        <v>4</v>
      </c>
      <c r="K6407" s="3">
        <v>45598</v>
      </c>
      <c r="L6407" s="4" t="s">
        <v>1279</v>
      </c>
      <c r="M6407" t="s">
        <v>28</v>
      </c>
      <c r="N6407" t="s">
        <v>21</v>
      </c>
      <c r="O6407">
        <v>245.88</v>
      </c>
      <c r="P6407" t="str">
        <f t="shared" si="602"/>
        <v>Not Good</v>
      </c>
      <c r="Q6407" t="str">
        <f t="shared" si="603"/>
        <v>high impact</v>
      </c>
      <c r="R6407" t="str">
        <f t="shared" si="604"/>
        <v>not good</v>
      </c>
      <c r="S6407" t="s">
        <v>56</v>
      </c>
      <c r="T6407" t="s">
        <v>56</v>
      </c>
      <c r="U6407">
        <v>1171.5</v>
      </c>
      <c r="V6407">
        <f t="shared" si="605"/>
        <v>1171.5</v>
      </c>
    </row>
    <row r="6408" spans="1:22" x14ac:dyDescent="0.35">
      <c r="A6408" t="s">
        <v>6892</v>
      </c>
      <c r="B6408" t="s">
        <v>58</v>
      </c>
      <c r="C6408" t="s">
        <v>33</v>
      </c>
      <c r="D6408" t="s">
        <v>46</v>
      </c>
      <c r="E6408">
        <v>3383.85</v>
      </c>
      <c r="F6408" t="str">
        <f t="shared" si="600"/>
        <v>high</v>
      </c>
      <c r="G6408" t="str">
        <f t="shared" si="601"/>
        <v>high</v>
      </c>
      <c r="H6408">
        <v>0.4</v>
      </c>
      <c r="I6408">
        <v>1353.54</v>
      </c>
      <c r="J6408">
        <v>1</v>
      </c>
      <c r="K6408" s="4" t="s">
        <v>203</v>
      </c>
      <c r="L6408" s="4" t="s">
        <v>1340</v>
      </c>
      <c r="M6408" t="s">
        <v>43</v>
      </c>
      <c r="N6408" t="s">
        <v>29</v>
      </c>
      <c r="O6408">
        <v>568.96</v>
      </c>
      <c r="P6408" t="str">
        <f t="shared" si="602"/>
        <v>Good</v>
      </c>
      <c r="Q6408" t="str">
        <f t="shared" si="603"/>
        <v>high impact</v>
      </c>
      <c r="R6408" t="str">
        <f t="shared" si="604"/>
        <v>good</v>
      </c>
      <c r="S6408" t="s">
        <v>56</v>
      </c>
      <c r="T6408" t="s">
        <v>56</v>
      </c>
      <c r="U6408">
        <v>2030.31</v>
      </c>
      <c r="V6408">
        <f t="shared" si="605"/>
        <v>2030.31</v>
      </c>
    </row>
    <row r="6409" spans="1:22" x14ac:dyDescent="0.35">
      <c r="A6409" t="s">
        <v>6893</v>
      </c>
      <c r="B6409" t="s">
        <v>32</v>
      </c>
      <c r="C6409" t="s">
        <v>39</v>
      </c>
      <c r="D6409" t="s">
        <v>18</v>
      </c>
      <c r="E6409">
        <v>3215.56</v>
      </c>
      <c r="F6409" t="str">
        <f t="shared" si="600"/>
        <v>high</v>
      </c>
      <c r="G6409" t="str">
        <f t="shared" si="601"/>
        <v>high</v>
      </c>
      <c r="H6409">
        <v>0.35</v>
      </c>
      <c r="I6409">
        <v>1125.4459999999999</v>
      </c>
      <c r="J6409">
        <v>9</v>
      </c>
      <c r="K6409" s="4" t="s">
        <v>74</v>
      </c>
      <c r="L6409" s="4" t="s">
        <v>75</v>
      </c>
      <c r="M6409" t="s">
        <v>20</v>
      </c>
      <c r="N6409" t="s">
        <v>21</v>
      </c>
      <c r="O6409">
        <v>528.53</v>
      </c>
      <c r="P6409" t="str">
        <f t="shared" si="602"/>
        <v>Good</v>
      </c>
      <c r="Q6409" t="str">
        <f t="shared" si="603"/>
        <v>high impact</v>
      </c>
      <c r="R6409" t="str">
        <f t="shared" si="604"/>
        <v>good</v>
      </c>
      <c r="S6409" t="s">
        <v>22</v>
      </c>
      <c r="T6409" t="s">
        <v>22</v>
      </c>
      <c r="U6409">
        <v>2090.114</v>
      </c>
      <c r="V6409">
        <f t="shared" si="605"/>
        <v>2090.114</v>
      </c>
    </row>
    <row r="6410" spans="1:22" x14ac:dyDescent="0.35">
      <c r="A6410" t="s">
        <v>6894</v>
      </c>
      <c r="B6410" t="s">
        <v>58</v>
      </c>
      <c r="C6410" t="s">
        <v>17</v>
      </c>
      <c r="D6410" t="s">
        <v>46</v>
      </c>
      <c r="E6410">
        <v>4626.1099999999997</v>
      </c>
      <c r="F6410" t="str">
        <f t="shared" si="600"/>
        <v>high</v>
      </c>
      <c r="G6410" t="str">
        <f t="shared" si="601"/>
        <v>high</v>
      </c>
      <c r="H6410">
        <v>0.16</v>
      </c>
      <c r="I6410">
        <v>740.17759999999998</v>
      </c>
      <c r="J6410">
        <v>2</v>
      </c>
      <c r="K6410" s="4" t="s">
        <v>112</v>
      </c>
      <c r="L6410" s="4" t="s">
        <v>461</v>
      </c>
      <c r="M6410" t="s">
        <v>28</v>
      </c>
      <c r="N6410" t="s">
        <v>29</v>
      </c>
      <c r="O6410">
        <v>779.34</v>
      </c>
      <c r="P6410" t="str">
        <f t="shared" si="602"/>
        <v>Good</v>
      </c>
      <c r="Q6410" t="str">
        <f t="shared" si="603"/>
        <v>high impact</v>
      </c>
      <c r="R6410" t="str">
        <f t="shared" si="604"/>
        <v>good</v>
      </c>
      <c r="S6410" t="s">
        <v>72</v>
      </c>
      <c r="T6410" t="s">
        <v>72</v>
      </c>
      <c r="U6410">
        <v>3885.9324000000001</v>
      </c>
      <c r="V6410">
        <f t="shared" si="605"/>
        <v>3885.9324000000001</v>
      </c>
    </row>
    <row r="6411" spans="1:22" x14ac:dyDescent="0.35">
      <c r="A6411" t="s">
        <v>6895</v>
      </c>
      <c r="B6411" t="s">
        <v>16</v>
      </c>
      <c r="C6411" t="s">
        <v>25</v>
      </c>
      <c r="D6411" t="s">
        <v>34</v>
      </c>
      <c r="E6411">
        <v>3170.71</v>
      </c>
      <c r="F6411" t="str">
        <f t="shared" si="600"/>
        <v>high</v>
      </c>
      <c r="G6411" t="str">
        <f t="shared" si="601"/>
        <v>high</v>
      </c>
      <c r="H6411">
        <v>0.23</v>
      </c>
      <c r="I6411">
        <v>729.26329999999996</v>
      </c>
      <c r="J6411">
        <v>5</v>
      </c>
      <c r="K6411" s="3">
        <v>45629</v>
      </c>
      <c r="L6411" s="4" t="s">
        <v>986</v>
      </c>
      <c r="M6411" t="s">
        <v>28</v>
      </c>
      <c r="N6411" t="s">
        <v>21</v>
      </c>
      <c r="O6411">
        <v>379.94</v>
      </c>
      <c r="P6411" t="str">
        <f t="shared" si="602"/>
        <v>Not Good</v>
      </c>
      <c r="Q6411" t="str">
        <f t="shared" si="603"/>
        <v>high impact</v>
      </c>
      <c r="R6411" t="str">
        <f t="shared" si="604"/>
        <v>not good</v>
      </c>
      <c r="S6411" t="s">
        <v>56</v>
      </c>
      <c r="T6411" t="s">
        <v>56</v>
      </c>
      <c r="U6411">
        <v>2441.4467</v>
      </c>
      <c r="V6411">
        <f t="shared" si="605"/>
        <v>2441.4467</v>
      </c>
    </row>
    <row r="6412" spans="1:22" x14ac:dyDescent="0.35">
      <c r="A6412" t="s">
        <v>6896</v>
      </c>
      <c r="B6412" t="s">
        <v>32</v>
      </c>
      <c r="C6412" t="s">
        <v>33</v>
      </c>
      <c r="D6412" t="s">
        <v>18</v>
      </c>
      <c r="E6412">
        <v>2100.42</v>
      </c>
      <c r="F6412" t="str">
        <f t="shared" si="600"/>
        <v>high</v>
      </c>
      <c r="G6412" t="str">
        <f t="shared" si="601"/>
        <v>high</v>
      </c>
      <c r="H6412">
        <v>0.22</v>
      </c>
      <c r="I6412">
        <v>462.0924</v>
      </c>
      <c r="J6412">
        <v>3</v>
      </c>
      <c r="K6412" s="3">
        <v>45451</v>
      </c>
      <c r="L6412" s="3">
        <v>45634</v>
      </c>
      <c r="M6412" t="s">
        <v>20</v>
      </c>
      <c r="N6412" t="s">
        <v>21</v>
      </c>
      <c r="O6412">
        <v>169.97</v>
      </c>
      <c r="P6412" t="str">
        <f t="shared" si="602"/>
        <v>Not Good</v>
      </c>
      <c r="Q6412" t="str">
        <f t="shared" si="603"/>
        <v>high impact</v>
      </c>
      <c r="R6412" t="str">
        <f t="shared" si="604"/>
        <v>not good</v>
      </c>
      <c r="S6412" t="s">
        <v>56</v>
      </c>
      <c r="T6412" t="s">
        <v>56</v>
      </c>
      <c r="U6412">
        <v>1638.3276000000001</v>
      </c>
      <c r="V6412">
        <f t="shared" si="605"/>
        <v>1638.3276000000001</v>
      </c>
    </row>
    <row r="6413" spans="1:22" x14ac:dyDescent="0.35">
      <c r="A6413" t="s">
        <v>6897</v>
      </c>
      <c r="B6413" t="s">
        <v>24</v>
      </c>
      <c r="C6413" t="s">
        <v>39</v>
      </c>
      <c r="D6413" t="s">
        <v>46</v>
      </c>
      <c r="E6413">
        <v>1048.48</v>
      </c>
      <c r="F6413" t="str">
        <f t="shared" si="600"/>
        <v>medium</v>
      </c>
      <c r="G6413" t="str">
        <f t="shared" si="601"/>
        <v>low</v>
      </c>
      <c r="H6413">
        <v>0.14000000000000001</v>
      </c>
      <c r="I6413">
        <v>146.78720000000001</v>
      </c>
      <c r="J6413">
        <v>4</v>
      </c>
      <c r="K6413" s="3">
        <v>45481</v>
      </c>
      <c r="L6413" s="4" t="s">
        <v>258</v>
      </c>
      <c r="M6413" t="s">
        <v>20</v>
      </c>
      <c r="N6413" t="s">
        <v>21</v>
      </c>
      <c r="O6413">
        <v>284.2</v>
      </c>
      <c r="P6413" t="str">
        <f t="shared" si="602"/>
        <v>Not Good</v>
      </c>
      <c r="Q6413" t="str">
        <f t="shared" si="603"/>
        <v>high impact</v>
      </c>
      <c r="R6413" t="str">
        <f t="shared" si="604"/>
        <v>not good</v>
      </c>
      <c r="S6413" t="s">
        <v>37</v>
      </c>
      <c r="T6413" t="s">
        <v>37</v>
      </c>
      <c r="U6413">
        <v>901.69280000000003</v>
      </c>
      <c r="V6413">
        <f t="shared" si="605"/>
        <v>901.69280000000003</v>
      </c>
    </row>
    <row r="6414" spans="1:22" x14ac:dyDescent="0.35">
      <c r="A6414" t="s">
        <v>6898</v>
      </c>
      <c r="B6414" t="s">
        <v>16</v>
      </c>
      <c r="C6414" t="s">
        <v>17</v>
      </c>
      <c r="D6414" t="s">
        <v>50</v>
      </c>
      <c r="E6414">
        <v>3321.51</v>
      </c>
      <c r="F6414" t="str">
        <f t="shared" si="600"/>
        <v>high</v>
      </c>
      <c r="G6414" t="str">
        <f t="shared" si="601"/>
        <v>high</v>
      </c>
      <c r="H6414">
        <v>0.49</v>
      </c>
      <c r="I6414">
        <v>1627.5399</v>
      </c>
      <c r="J6414">
        <v>4</v>
      </c>
      <c r="K6414" s="4" t="s">
        <v>659</v>
      </c>
      <c r="L6414" s="4" t="s">
        <v>660</v>
      </c>
      <c r="M6414" t="s">
        <v>43</v>
      </c>
      <c r="N6414" t="s">
        <v>36</v>
      </c>
      <c r="O6414">
        <v>792.3</v>
      </c>
      <c r="P6414" t="str">
        <f t="shared" si="602"/>
        <v>Good</v>
      </c>
      <c r="Q6414" t="str">
        <f t="shared" si="603"/>
        <v>high impact</v>
      </c>
      <c r="R6414" t="str">
        <f t="shared" si="604"/>
        <v>good</v>
      </c>
      <c r="S6414" t="s">
        <v>56</v>
      </c>
      <c r="T6414" t="s">
        <v>56</v>
      </c>
      <c r="U6414">
        <v>1693.9701</v>
      </c>
      <c r="V6414">
        <f t="shared" si="605"/>
        <v>1693.9701</v>
      </c>
    </row>
    <row r="6415" spans="1:22" x14ac:dyDescent="0.35">
      <c r="A6415" t="s">
        <v>6899</v>
      </c>
      <c r="B6415" t="s">
        <v>24</v>
      </c>
      <c r="C6415" t="s">
        <v>25</v>
      </c>
      <c r="D6415" t="s">
        <v>46</v>
      </c>
      <c r="E6415">
        <v>670.2</v>
      </c>
      <c r="F6415" t="str">
        <f t="shared" si="600"/>
        <v>low</v>
      </c>
      <c r="G6415" t="str">
        <f t="shared" si="601"/>
        <v>low</v>
      </c>
      <c r="H6415">
        <v>0.27</v>
      </c>
      <c r="I6415">
        <v>180.95400000000001</v>
      </c>
      <c r="J6415">
        <v>2</v>
      </c>
      <c r="K6415" s="4" t="s">
        <v>445</v>
      </c>
      <c r="L6415" s="4" t="s">
        <v>51</v>
      </c>
      <c r="M6415" t="s">
        <v>20</v>
      </c>
      <c r="N6415" t="s">
        <v>36</v>
      </c>
      <c r="O6415">
        <v>75.53</v>
      </c>
      <c r="P6415" t="str">
        <f t="shared" si="602"/>
        <v>Not Good</v>
      </c>
      <c r="Q6415" t="str">
        <f t="shared" si="603"/>
        <v>high impact</v>
      </c>
      <c r="R6415" t="str">
        <f t="shared" si="604"/>
        <v>not good</v>
      </c>
      <c r="S6415" t="s">
        <v>56</v>
      </c>
      <c r="T6415" t="s">
        <v>56</v>
      </c>
      <c r="U6415">
        <v>489.24599999999998</v>
      </c>
      <c r="V6415">
        <f t="shared" si="605"/>
        <v>489.24599999999998</v>
      </c>
    </row>
    <row r="6416" spans="1:22" x14ac:dyDescent="0.35">
      <c r="A6416" t="s">
        <v>6900</v>
      </c>
      <c r="B6416" t="s">
        <v>16</v>
      </c>
      <c r="C6416" t="s">
        <v>33</v>
      </c>
      <c r="D6416" t="s">
        <v>50</v>
      </c>
      <c r="E6416">
        <v>4159.7299999999996</v>
      </c>
      <c r="F6416" t="str">
        <f t="shared" si="600"/>
        <v>high</v>
      </c>
      <c r="G6416" t="str">
        <f t="shared" si="601"/>
        <v>high</v>
      </c>
      <c r="H6416">
        <v>0.45</v>
      </c>
      <c r="I6416">
        <v>1871.8785</v>
      </c>
      <c r="J6416">
        <v>2</v>
      </c>
      <c r="K6416" s="4" t="s">
        <v>814</v>
      </c>
      <c r="L6416" s="4" t="s">
        <v>1222</v>
      </c>
      <c r="M6416" t="s">
        <v>43</v>
      </c>
      <c r="N6416" t="s">
        <v>36</v>
      </c>
      <c r="O6416">
        <v>225.32</v>
      </c>
      <c r="P6416" t="str">
        <f t="shared" si="602"/>
        <v>Not Good</v>
      </c>
      <c r="Q6416" t="str">
        <f t="shared" si="603"/>
        <v>high impact</v>
      </c>
      <c r="R6416" t="str">
        <f t="shared" si="604"/>
        <v>not good</v>
      </c>
      <c r="S6416" t="s">
        <v>72</v>
      </c>
      <c r="T6416" t="s">
        <v>72</v>
      </c>
      <c r="U6416">
        <v>2287.8515000000002</v>
      </c>
      <c r="V6416">
        <f t="shared" si="605"/>
        <v>2287.8515000000002</v>
      </c>
    </row>
    <row r="6417" spans="1:22" x14ac:dyDescent="0.35">
      <c r="A6417" t="s">
        <v>6901</v>
      </c>
      <c r="B6417" t="s">
        <v>58</v>
      </c>
      <c r="C6417" t="s">
        <v>39</v>
      </c>
      <c r="D6417" t="s">
        <v>26</v>
      </c>
      <c r="E6417">
        <v>1311.94</v>
      </c>
      <c r="F6417" t="str">
        <f t="shared" si="600"/>
        <v>medium</v>
      </c>
      <c r="G6417" t="str">
        <f t="shared" si="601"/>
        <v>low</v>
      </c>
      <c r="H6417">
        <v>0.28999999999999998</v>
      </c>
      <c r="I6417">
        <v>380.46260000000001</v>
      </c>
      <c r="J6417">
        <v>8</v>
      </c>
      <c r="K6417" s="3">
        <v>45569</v>
      </c>
      <c r="L6417" s="4" t="s">
        <v>683</v>
      </c>
      <c r="M6417" t="s">
        <v>28</v>
      </c>
      <c r="N6417" t="s">
        <v>21</v>
      </c>
      <c r="O6417">
        <v>239.03</v>
      </c>
      <c r="P6417" t="str">
        <f t="shared" si="602"/>
        <v>Not Good</v>
      </c>
      <c r="Q6417" t="str">
        <f t="shared" si="603"/>
        <v>high impact</v>
      </c>
      <c r="R6417" t="str">
        <f t="shared" si="604"/>
        <v>not good</v>
      </c>
      <c r="S6417" t="s">
        <v>72</v>
      </c>
      <c r="T6417" t="s">
        <v>72</v>
      </c>
      <c r="U6417">
        <v>931.47739999999999</v>
      </c>
      <c r="V6417">
        <f t="shared" si="605"/>
        <v>931.47739999999999</v>
      </c>
    </row>
    <row r="6418" spans="1:22" x14ac:dyDescent="0.35">
      <c r="A6418" t="s">
        <v>6902</v>
      </c>
      <c r="B6418" t="s">
        <v>32</v>
      </c>
      <c r="C6418" t="s">
        <v>17</v>
      </c>
      <c r="D6418" t="s">
        <v>34</v>
      </c>
      <c r="E6418">
        <v>2668.38</v>
      </c>
      <c r="F6418" t="str">
        <f t="shared" si="600"/>
        <v>high</v>
      </c>
      <c r="G6418" t="str">
        <f t="shared" si="601"/>
        <v>high</v>
      </c>
      <c r="H6418">
        <v>0.35</v>
      </c>
      <c r="I6418">
        <v>933.93299999999999</v>
      </c>
      <c r="J6418">
        <v>2</v>
      </c>
      <c r="K6418" s="4" t="s">
        <v>82</v>
      </c>
      <c r="L6418" s="4" t="s">
        <v>884</v>
      </c>
      <c r="M6418" t="s">
        <v>43</v>
      </c>
      <c r="N6418" t="s">
        <v>29</v>
      </c>
      <c r="O6418">
        <v>193.19</v>
      </c>
      <c r="P6418" t="str">
        <f t="shared" si="602"/>
        <v>Not Good</v>
      </c>
      <c r="Q6418" t="str">
        <f t="shared" si="603"/>
        <v>high impact</v>
      </c>
      <c r="R6418" t="str">
        <f t="shared" si="604"/>
        <v>not good</v>
      </c>
      <c r="S6418" t="s">
        <v>47</v>
      </c>
      <c r="T6418" t="s">
        <v>47</v>
      </c>
      <c r="U6418">
        <v>1734.4469999999999</v>
      </c>
      <c r="V6418">
        <f t="shared" si="605"/>
        <v>1734.4469999999999</v>
      </c>
    </row>
    <row r="6419" spans="1:22" x14ac:dyDescent="0.35">
      <c r="A6419" t="s">
        <v>6903</v>
      </c>
      <c r="B6419" t="s">
        <v>16</v>
      </c>
      <c r="C6419" t="s">
        <v>25</v>
      </c>
      <c r="D6419" t="s">
        <v>46</v>
      </c>
      <c r="E6419">
        <v>3020.14</v>
      </c>
      <c r="F6419" t="str">
        <f t="shared" si="600"/>
        <v>high</v>
      </c>
      <c r="G6419" t="str">
        <f t="shared" si="601"/>
        <v>high</v>
      </c>
      <c r="H6419">
        <v>0.01</v>
      </c>
      <c r="I6419">
        <v>30.2014</v>
      </c>
      <c r="J6419">
        <v>7</v>
      </c>
      <c r="K6419" s="3">
        <v>45601</v>
      </c>
      <c r="L6419" s="4" t="s">
        <v>1408</v>
      </c>
      <c r="M6419" t="s">
        <v>28</v>
      </c>
      <c r="N6419" t="s">
        <v>36</v>
      </c>
      <c r="O6419">
        <v>687.88</v>
      </c>
      <c r="P6419" t="str">
        <f t="shared" si="602"/>
        <v>Good</v>
      </c>
      <c r="Q6419" t="str">
        <f t="shared" si="603"/>
        <v>high impact</v>
      </c>
      <c r="R6419" t="str">
        <f t="shared" si="604"/>
        <v>good</v>
      </c>
      <c r="S6419" t="s">
        <v>37</v>
      </c>
      <c r="T6419" t="s">
        <v>37</v>
      </c>
      <c r="U6419">
        <v>2989.9386</v>
      </c>
      <c r="V6419">
        <f t="shared" si="605"/>
        <v>2989.9386</v>
      </c>
    </row>
    <row r="6420" spans="1:22" x14ac:dyDescent="0.35">
      <c r="A6420" t="s">
        <v>6904</v>
      </c>
      <c r="B6420" t="s">
        <v>58</v>
      </c>
      <c r="C6420" t="s">
        <v>33</v>
      </c>
      <c r="D6420" t="s">
        <v>18</v>
      </c>
      <c r="E6420">
        <v>1876.2</v>
      </c>
      <c r="F6420" t="str">
        <f t="shared" si="600"/>
        <v>medium</v>
      </c>
      <c r="G6420" t="str">
        <f t="shared" si="601"/>
        <v>low</v>
      </c>
      <c r="H6420">
        <v>0.26</v>
      </c>
      <c r="I6420">
        <v>487.81200000000001</v>
      </c>
      <c r="J6420">
        <v>1</v>
      </c>
      <c r="K6420" s="4" t="s">
        <v>82</v>
      </c>
      <c r="L6420" s="3">
        <v>45362</v>
      </c>
      <c r="M6420" t="s">
        <v>28</v>
      </c>
      <c r="N6420" t="s">
        <v>29</v>
      </c>
      <c r="O6420">
        <v>237.47</v>
      </c>
      <c r="P6420" t="str">
        <f t="shared" si="602"/>
        <v>Not Good</v>
      </c>
      <c r="Q6420" t="str">
        <f t="shared" si="603"/>
        <v>high impact</v>
      </c>
      <c r="R6420" t="str">
        <f t="shared" si="604"/>
        <v>not good</v>
      </c>
      <c r="S6420" t="s">
        <v>37</v>
      </c>
      <c r="T6420" t="s">
        <v>37</v>
      </c>
      <c r="U6420">
        <v>1388.3879999999999</v>
      </c>
      <c r="V6420">
        <f t="shared" si="605"/>
        <v>1388.3879999999999</v>
      </c>
    </row>
    <row r="6421" spans="1:22" x14ac:dyDescent="0.35">
      <c r="A6421" t="s">
        <v>6905</v>
      </c>
      <c r="B6421" t="s">
        <v>32</v>
      </c>
      <c r="C6421" t="s">
        <v>39</v>
      </c>
      <c r="D6421" t="s">
        <v>34</v>
      </c>
      <c r="E6421">
        <v>3352.98</v>
      </c>
      <c r="F6421" t="str">
        <f t="shared" si="600"/>
        <v>high</v>
      </c>
      <c r="G6421" t="str">
        <f t="shared" si="601"/>
        <v>high</v>
      </c>
      <c r="H6421">
        <v>0.36</v>
      </c>
      <c r="I6421">
        <v>1207.0727999999999</v>
      </c>
      <c r="J6421">
        <v>1</v>
      </c>
      <c r="K6421" s="4" t="s">
        <v>1390</v>
      </c>
      <c r="L6421" s="4" t="s">
        <v>659</v>
      </c>
      <c r="M6421" t="s">
        <v>28</v>
      </c>
      <c r="N6421" t="s">
        <v>36</v>
      </c>
      <c r="O6421">
        <v>660.42</v>
      </c>
      <c r="P6421" t="str">
        <f t="shared" si="602"/>
        <v>Good</v>
      </c>
      <c r="Q6421" t="str">
        <f t="shared" si="603"/>
        <v>high impact</v>
      </c>
      <c r="R6421" t="str">
        <f t="shared" si="604"/>
        <v>good</v>
      </c>
      <c r="S6421" t="s">
        <v>72</v>
      </c>
      <c r="T6421" t="s">
        <v>72</v>
      </c>
      <c r="U6421">
        <v>2145.9072000000001</v>
      </c>
      <c r="V6421">
        <f t="shared" si="605"/>
        <v>2145.9072000000001</v>
      </c>
    </row>
    <row r="6422" spans="1:22" x14ac:dyDescent="0.35">
      <c r="A6422" t="s">
        <v>6906</v>
      </c>
      <c r="B6422" t="s">
        <v>32</v>
      </c>
      <c r="C6422" t="s">
        <v>17</v>
      </c>
      <c r="D6422" t="s">
        <v>46</v>
      </c>
      <c r="E6422">
        <v>1326.06</v>
      </c>
      <c r="F6422" t="str">
        <f t="shared" si="600"/>
        <v>medium</v>
      </c>
      <c r="G6422" t="str">
        <f t="shared" si="601"/>
        <v>low</v>
      </c>
      <c r="H6422">
        <v>0.06</v>
      </c>
      <c r="I6422">
        <v>79.563599999999994</v>
      </c>
      <c r="J6422">
        <v>3</v>
      </c>
      <c r="K6422" s="3">
        <v>45114</v>
      </c>
      <c r="L6422" s="3">
        <v>45267</v>
      </c>
      <c r="M6422" t="s">
        <v>20</v>
      </c>
      <c r="N6422" t="s">
        <v>29</v>
      </c>
      <c r="O6422">
        <v>212.04</v>
      </c>
      <c r="P6422" t="str">
        <f t="shared" si="602"/>
        <v>Not Good</v>
      </c>
      <c r="Q6422" t="str">
        <f t="shared" si="603"/>
        <v>high impact</v>
      </c>
      <c r="R6422" t="str">
        <f t="shared" si="604"/>
        <v>not good</v>
      </c>
      <c r="S6422" t="s">
        <v>72</v>
      </c>
      <c r="T6422" t="s">
        <v>72</v>
      </c>
      <c r="U6422">
        <v>1246.4964</v>
      </c>
      <c r="V6422">
        <f t="shared" si="605"/>
        <v>1246.4964</v>
      </c>
    </row>
    <row r="6423" spans="1:22" x14ac:dyDescent="0.35">
      <c r="A6423" t="s">
        <v>6907</v>
      </c>
      <c r="B6423" t="s">
        <v>16</v>
      </c>
      <c r="C6423" t="s">
        <v>25</v>
      </c>
      <c r="D6423" t="s">
        <v>18</v>
      </c>
      <c r="E6423">
        <v>269.66000000000003</v>
      </c>
      <c r="F6423" t="str">
        <f t="shared" si="600"/>
        <v>low</v>
      </c>
      <c r="G6423" t="str">
        <f t="shared" si="601"/>
        <v>low</v>
      </c>
      <c r="H6423">
        <v>0.34</v>
      </c>
      <c r="I6423">
        <v>91.684399999999997</v>
      </c>
      <c r="J6423">
        <v>3</v>
      </c>
      <c r="K6423" s="4" t="s">
        <v>426</v>
      </c>
      <c r="L6423" s="3">
        <v>44965</v>
      </c>
      <c r="M6423" t="s">
        <v>43</v>
      </c>
      <c r="N6423" t="s">
        <v>29</v>
      </c>
      <c r="O6423">
        <v>19.5</v>
      </c>
      <c r="P6423" t="str">
        <f t="shared" si="602"/>
        <v>Not Good</v>
      </c>
      <c r="Q6423" t="str">
        <f t="shared" si="603"/>
        <v>high impact</v>
      </c>
      <c r="R6423" t="str">
        <f t="shared" si="604"/>
        <v>not good</v>
      </c>
      <c r="S6423" t="s">
        <v>56</v>
      </c>
      <c r="T6423" t="s">
        <v>56</v>
      </c>
      <c r="U6423">
        <v>177.97559999999999</v>
      </c>
      <c r="V6423">
        <f t="shared" si="605"/>
        <v>177.97559999999999</v>
      </c>
    </row>
    <row r="6424" spans="1:22" x14ac:dyDescent="0.35">
      <c r="A6424" t="s">
        <v>6908</v>
      </c>
      <c r="B6424" t="s">
        <v>32</v>
      </c>
      <c r="C6424" t="s">
        <v>33</v>
      </c>
      <c r="D6424" t="s">
        <v>18</v>
      </c>
      <c r="E6424">
        <v>4800.41</v>
      </c>
      <c r="F6424" t="str">
        <f t="shared" si="600"/>
        <v>high</v>
      </c>
      <c r="G6424" t="str">
        <f t="shared" si="601"/>
        <v>high</v>
      </c>
      <c r="H6424">
        <v>0.04</v>
      </c>
      <c r="I6424">
        <v>192.0164</v>
      </c>
      <c r="J6424">
        <v>9</v>
      </c>
      <c r="K6424" s="4" t="s">
        <v>170</v>
      </c>
      <c r="L6424" s="4" t="s">
        <v>554</v>
      </c>
      <c r="M6424" t="s">
        <v>43</v>
      </c>
      <c r="N6424" t="s">
        <v>21</v>
      </c>
      <c r="O6424">
        <v>1414.02</v>
      </c>
      <c r="P6424" t="str">
        <f t="shared" si="602"/>
        <v>Good</v>
      </c>
      <c r="Q6424" t="str">
        <f t="shared" si="603"/>
        <v>high impact</v>
      </c>
      <c r="R6424" t="str">
        <f t="shared" si="604"/>
        <v>good</v>
      </c>
      <c r="S6424" t="s">
        <v>37</v>
      </c>
      <c r="T6424" t="s">
        <v>37</v>
      </c>
      <c r="U6424">
        <v>4608.3936000000003</v>
      </c>
      <c r="V6424">
        <f t="shared" si="605"/>
        <v>4608.3936000000003</v>
      </c>
    </row>
    <row r="6425" spans="1:22" x14ac:dyDescent="0.35">
      <c r="A6425" t="s">
        <v>6909</v>
      </c>
      <c r="B6425" t="s">
        <v>16</v>
      </c>
      <c r="C6425" t="s">
        <v>39</v>
      </c>
      <c r="D6425" t="s">
        <v>18</v>
      </c>
      <c r="E6425">
        <v>1668.22</v>
      </c>
      <c r="F6425" t="str">
        <f t="shared" si="600"/>
        <v>medium</v>
      </c>
      <c r="G6425" t="str">
        <f t="shared" si="601"/>
        <v>low</v>
      </c>
      <c r="H6425">
        <v>0.4</v>
      </c>
      <c r="I6425">
        <v>667.28800000000001</v>
      </c>
      <c r="J6425">
        <v>2</v>
      </c>
      <c r="K6425" s="3">
        <v>45081</v>
      </c>
      <c r="L6425" s="4" t="s">
        <v>1394</v>
      </c>
      <c r="M6425" t="s">
        <v>43</v>
      </c>
      <c r="N6425" t="s">
        <v>36</v>
      </c>
      <c r="O6425">
        <v>83.93</v>
      </c>
      <c r="P6425" t="str">
        <f t="shared" si="602"/>
        <v>Not Good</v>
      </c>
      <c r="Q6425" t="str">
        <f t="shared" si="603"/>
        <v>high impact</v>
      </c>
      <c r="R6425" t="str">
        <f t="shared" si="604"/>
        <v>not good</v>
      </c>
      <c r="S6425" t="s">
        <v>22</v>
      </c>
      <c r="T6425" t="s">
        <v>22</v>
      </c>
      <c r="U6425">
        <v>1000.932</v>
      </c>
      <c r="V6425">
        <f t="shared" si="605"/>
        <v>1000.932</v>
      </c>
    </row>
    <row r="6426" spans="1:22" x14ac:dyDescent="0.35">
      <c r="A6426" t="s">
        <v>6910</v>
      </c>
      <c r="B6426" t="s">
        <v>32</v>
      </c>
      <c r="C6426" t="s">
        <v>17</v>
      </c>
      <c r="D6426" t="s">
        <v>18</v>
      </c>
      <c r="E6426">
        <v>3595.96</v>
      </c>
      <c r="F6426" t="str">
        <f t="shared" si="600"/>
        <v>high</v>
      </c>
      <c r="G6426" t="str">
        <f t="shared" si="601"/>
        <v>high</v>
      </c>
      <c r="H6426">
        <v>0.49</v>
      </c>
      <c r="I6426">
        <v>1762.0204000000001</v>
      </c>
      <c r="J6426">
        <v>4</v>
      </c>
      <c r="K6426" s="3">
        <v>45449</v>
      </c>
      <c r="L6426" s="3">
        <v>45541</v>
      </c>
      <c r="M6426" t="s">
        <v>43</v>
      </c>
      <c r="N6426" t="s">
        <v>21</v>
      </c>
      <c r="O6426">
        <v>1018.47</v>
      </c>
      <c r="P6426" t="str">
        <f t="shared" si="602"/>
        <v>Good</v>
      </c>
      <c r="Q6426" t="str">
        <f t="shared" si="603"/>
        <v>high impact</v>
      </c>
      <c r="R6426" t="str">
        <f t="shared" si="604"/>
        <v>good</v>
      </c>
      <c r="S6426" t="s">
        <v>22</v>
      </c>
      <c r="T6426" t="s">
        <v>22</v>
      </c>
      <c r="U6426">
        <v>1833.9395999999999</v>
      </c>
      <c r="V6426">
        <f t="shared" si="605"/>
        <v>1833.9395999999999</v>
      </c>
    </row>
    <row r="6427" spans="1:22" x14ac:dyDescent="0.35">
      <c r="A6427" t="s">
        <v>6911</v>
      </c>
      <c r="B6427" t="s">
        <v>24</v>
      </c>
      <c r="C6427" t="s">
        <v>25</v>
      </c>
      <c r="D6427" t="s">
        <v>46</v>
      </c>
      <c r="E6427">
        <v>2586.91</v>
      </c>
      <c r="F6427" t="str">
        <f t="shared" si="600"/>
        <v>high</v>
      </c>
      <c r="G6427" t="str">
        <f t="shared" si="601"/>
        <v>high</v>
      </c>
      <c r="H6427">
        <v>0.31</v>
      </c>
      <c r="I6427">
        <v>801.94209999999998</v>
      </c>
      <c r="J6427">
        <v>3</v>
      </c>
      <c r="K6427" s="3">
        <v>45017</v>
      </c>
      <c r="L6427" s="3">
        <v>45078</v>
      </c>
      <c r="M6427" t="s">
        <v>28</v>
      </c>
      <c r="N6427" t="s">
        <v>21</v>
      </c>
      <c r="O6427">
        <v>580.91</v>
      </c>
      <c r="P6427" t="str">
        <f t="shared" si="602"/>
        <v>Good</v>
      </c>
      <c r="Q6427" t="str">
        <f t="shared" si="603"/>
        <v>high impact</v>
      </c>
      <c r="R6427" t="str">
        <f t="shared" si="604"/>
        <v>good</v>
      </c>
      <c r="S6427" t="s">
        <v>37</v>
      </c>
      <c r="T6427" t="s">
        <v>37</v>
      </c>
      <c r="U6427">
        <v>1784.9679000000001</v>
      </c>
      <c r="V6427">
        <f t="shared" si="605"/>
        <v>1784.9679000000001</v>
      </c>
    </row>
    <row r="6428" spans="1:22" x14ac:dyDescent="0.35">
      <c r="A6428" t="s">
        <v>6912</v>
      </c>
      <c r="B6428" t="s">
        <v>58</v>
      </c>
      <c r="C6428" t="s">
        <v>33</v>
      </c>
      <c r="D6428" t="s">
        <v>26</v>
      </c>
      <c r="E6428">
        <v>3378.09</v>
      </c>
      <c r="F6428" t="str">
        <f t="shared" si="600"/>
        <v>high</v>
      </c>
      <c r="G6428" t="str">
        <f t="shared" si="601"/>
        <v>high</v>
      </c>
      <c r="H6428">
        <v>0.04</v>
      </c>
      <c r="I6428">
        <v>135.12360000000001</v>
      </c>
      <c r="J6428">
        <v>7</v>
      </c>
      <c r="K6428" s="4" t="s">
        <v>1159</v>
      </c>
      <c r="L6428" s="4" t="s">
        <v>343</v>
      </c>
      <c r="M6428" t="s">
        <v>28</v>
      </c>
      <c r="N6428" t="s">
        <v>29</v>
      </c>
      <c r="O6428">
        <v>631.84</v>
      </c>
      <c r="P6428" t="str">
        <f t="shared" si="602"/>
        <v>Good</v>
      </c>
      <c r="Q6428" t="str">
        <f t="shared" si="603"/>
        <v>high impact</v>
      </c>
      <c r="R6428" t="str">
        <f t="shared" si="604"/>
        <v>good</v>
      </c>
      <c r="S6428" t="s">
        <v>30</v>
      </c>
      <c r="T6428" t="s">
        <v>30</v>
      </c>
      <c r="U6428">
        <v>3242.9663999999998</v>
      </c>
      <c r="V6428">
        <f t="shared" si="605"/>
        <v>3242.9663999999998</v>
      </c>
    </row>
    <row r="6429" spans="1:22" x14ac:dyDescent="0.35">
      <c r="A6429" t="s">
        <v>6913</v>
      </c>
      <c r="B6429" t="s">
        <v>24</v>
      </c>
      <c r="C6429" t="s">
        <v>39</v>
      </c>
      <c r="D6429" t="s">
        <v>50</v>
      </c>
      <c r="E6429">
        <v>643.59</v>
      </c>
      <c r="F6429" t="str">
        <f t="shared" si="600"/>
        <v>low</v>
      </c>
      <c r="G6429" t="str">
        <f t="shared" si="601"/>
        <v>low</v>
      </c>
      <c r="H6429">
        <v>0.28999999999999998</v>
      </c>
      <c r="I6429">
        <v>186.64109999999999</v>
      </c>
      <c r="J6429">
        <v>6</v>
      </c>
      <c r="K6429" s="4" t="s">
        <v>607</v>
      </c>
      <c r="L6429" s="4" t="s">
        <v>1397</v>
      </c>
      <c r="M6429" t="s">
        <v>43</v>
      </c>
      <c r="N6429" t="s">
        <v>29</v>
      </c>
      <c r="O6429">
        <v>165.47</v>
      </c>
      <c r="P6429" t="str">
        <f t="shared" si="602"/>
        <v>Not Good</v>
      </c>
      <c r="Q6429" t="str">
        <f t="shared" si="603"/>
        <v>high impact</v>
      </c>
      <c r="R6429" t="str">
        <f t="shared" si="604"/>
        <v>not good</v>
      </c>
      <c r="S6429" t="s">
        <v>47</v>
      </c>
      <c r="T6429" t="s">
        <v>47</v>
      </c>
      <c r="U6429">
        <v>456.94889999999998</v>
      </c>
      <c r="V6429">
        <f t="shared" si="605"/>
        <v>456.94889999999998</v>
      </c>
    </row>
    <row r="6430" spans="1:22" x14ac:dyDescent="0.35">
      <c r="A6430" t="s">
        <v>6914</v>
      </c>
      <c r="B6430" t="s">
        <v>16</v>
      </c>
      <c r="C6430" t="s">
        <v>17</v>
      </c>
      <c r="D6430" t="s">
        <v>50</v>
      </c>
      <c r="E6430">
        <v>2642.35</v>
      </c>
      <c r="F6430" t="str">
        <f t="shared" si="600"/>
        <v>high</v>
      </c>
      <c r="G6430" t="str">
        <f t="shared" si="601"/>
        <v>high</v>
      </c>
      <c r="H6430">
        <v>0.37</v>
      </c>
      <c r="I6430">
        <v>977.66949999999997</v>
      </c>
      <c r="J6430">
        <v>9</v>
      </c>
      <c r="K6430" s="4" t="s">
        <v>769</v>
      </c>
      <c r="L6430" s="4" t="s">
        <v>595</v>
      </c>
      <c r="M6430" t="s">
        <v>20</v>
      </c>
      <c r="N6430" t="s">
        <v>29</v>
      </c>
      <c r="O6430">
        <v>151.01</v>
      </c>
      <c r="P6430" t="str">
        <f t="shared" si="602"/>
        <v>Not Good</v>
      </c>
      <c r="Q6430" t="str">
        <f t="shared" si="603"/>
        <v>high impact</v>
      </c>
      <c r="R6430" t="str">
        <f t="shared" si="604"/>
        <v>not good</v>
      </c>
      <c r="S6430" t="s">
        <v>30</v>
      </c>
      <c r="T6430" t="s">
        <v>30</v>
      </c>
      <c r="U6430">
        <v>1664.6804999999999</v>
      </c>
      <c r="V6430">
        <f t="shared" si="605"/>
        <v>1664.6804999999999</v>
      </c>
    </row>
    <row r="6431" spans="1:22" x14ac:dyDescent="0.35">
      <c r="A6431" t="s">
        <v>6915</v>
      </c>
      <c r="B6431" t="s">
        <v>24</v>
      </c>
      <c r="C6431" t="s">
        <v>25</v>
      </c>
      <c r="D6431" t="s">
        <v>50</v>
      </c>
      <c r="E6431">
        <v>2021.88</v>
      </c>
      <c r="F6431" t="str">
        <f t="shared" si="600"/>
        <v>high</v>
      </c>
      <c r="G6431" t="str">
        <f t="shared" si="601"/>
        <v>high</v>
      </c>
      <c r="H6431">
        <v>0.47</v>
      </c>
      <c r="I6431">
        <v>950.28359999999998</v>
      </c>
      <c r="J6431">
        <v>8</v>
      </c>
      <c r="K6431" s="4" t="s">
        <v>267</v>
      </c>
      <c r="L6431" s="4" t="s">
        <v>268</v>
      </c>
      <c r="M6431" t="s">
        <v>20</v>
      </c>
      <c r="N6431" t="s">
        <v>21</v>
      </c>
      <c r="O6431">
        <v>170.4</v>
      </c>
      <c r="P6431" t="str">
        <f t="shared" si="602"/>
        <v>Not Good</v>
      </c>
      <c r="Q6431" t="str">
        <f t="shared" si="603"/>
        <v>high impact</v>
      </c>
      <c r="R6431" t="str">
        <f t="shared" si="604"/>
        <v>not good</v>
      </c>
      <c r="S6431" t="s">
        <v>37</v>
      </c>
      <c r="T6431" t="s">
        <v>37</v>
      </c>
      <c r="U6431">
        <v>1071.5963999999999</v>
      </c>
      <c r="V6431">
        <f t="shared" si="605"/>
        <v>1071.5963999999999</v>
      </c>
    </row>
    <row r="6432" spans="1:22" x14ac:dyDescent="0.35">
      <c r="A6432" t="s">
        <v>6916</v>
      </c>
      <c r="B6432" t="s">
        <v>16</v>
      </c>
      <c r="C6432" t="s">
        <v>33</v>
      </c>
      <c r="D6432" t="s">
        <v>26</v>
      </c>
      <c r="E6432">
        <v>2314.06</v>
      </c>
      <c r="F6432" t="str">
        <f t="shared" si="600"/>
        <v>high</v>
      </c>
      <c r="G6432" t="str">
        <f t="shared" si="601"/>
        <v>high</v>
      </c>
      <c r="H6432">
        <v>0.02</v>
      </c>
      <c r="I6432">
        <v>46.281199999999998</v>
      </c>
      <c r="J6432">
        <v>2</v>
      </c>
      <c r="K6432" s="3">
        <v>45148</v>
      </c>
      <c r="L6432" s="4" t="s">
        <v>447</v>
      </c>
      <c r="M6432" t="s">
        <v>20</v>
      </c>
      <c r="N6432" t="s">
        <v>36</v>
      </c>
      <c r="O6432">
        <v>462.53</v>
      </c>
      <c r="P6432" t="str">
        <f t="shared" si="602"/>
        <v>Not Good</v>
      </c>
      <c r="Q6432" t="str">
        <f t="shared" si="603"/>
        <v>high impact</v>
      </c>
      <c r="R6432" t="str">
        <f t="shared" si="604"/>
        <v>not good</v>
      </c>
      <c r="S6432" t="s">
        <v>37</v>
      </c>
      <c r="T6432" t="s">
        <v>37</v>
      </c>
      <c r="U6432">
        <v>2267.7788</v>
      </c>
      <c r="V6432">
        <f t="shared" si="605"/>
        <v>2267.7788</v>
      </c>
    </row>
    <row r="6433" spans="1:22" x14ac:dyDescent="0.35">
      <c r="A6433" t="s">
        <v>6917</v>
      </c>
      <c r="B6433" t="s">
        <v>32</v>
      </c>
      <c r="C6433" t="s">
        <v>39</v>
      </c>
      <c r="D6433" t="s">
        <v>18</v>
      </c>
      <c r="E6433">
        <v>4834.42</v>
      </c>
      <c r="F6433" t="str">
        <f t="shared" si="600"/>
        <v>high</v>
      </c>
      <c r="G6433" t="str">
        <f t="shared" si="601"/>
        <v>high</v>
      </c>
      <c r="H6433">
        <v>0.39</v>
      </c>
      <c r="I6433">
        <v>1885.4238</v>
      </c>
      <c r="J6433">
        <v>3</v>
      </c>
      <c r="K6433" s="4" t="s">
        <v>861</v>
      </c>
      <c r="L6433" s="4" t="s">
        <v>755</v>
      </c>
      <c r="M6433" t="s">
        <v>43</v>
      </c>
      <c r="N6433" t="s">
        <v>21</v>
      </c>
      <c r="O6433">
        <v>885.38</v>
      </c>
      <c r="P6433" t="str">
        <f t="shared" si="602"/>
        <v>Good</v>
      </c>
      <c r="Q6433" t="str">
        <f t="shared" si="603"/>
        <v>high impact</v>
      </c>
      <c r="R6433" t="str">
        <f t="shared" si="604"/>
        <v>good</v>
      </c>
      <c r="S6433" t="s">
        <v>22</v>
      </c>
      <c r="T6433" t="s">
        <v>22</v>
      </c>
      <c r="U6433">
        <v>2948.9962</v>
      </c>
      <c r="V6433">
        <f t="shared" si="605"/>
        <v>2948.9962</v>
      </c>
    </row>
    <row r="6434" spans="1:22" x14ac:dyDescent="0.35">
      <c r="A6434" t="s">
        <v>6918</v>
      </c>
      <c r="B6434" t="s">
        <v>32</v>
      </c>
      <c r="C6434" t="s">
        <v>17</v>
      </c>
      <c r="D6434" t="s">
        <v>18</v>
      </c>
      <c r="E6434">
        <v>767.82</v>
      </c>
      <c r="F6434" t="str">
        <f t="shared" si="600"/>
        <v>low</v>
      </c>
      <c r="G6434" t="str">
        <f t="shared" si="601"/>
        <v>low</v>
      </c>
      <c r="H6434">
        <v>7.0000000000000007E-2</v>
      </c>
      <c r="I6434">
        <v>53.747399999999999</v>
      </c>
      <c r="J6434">
        <v>1</v>
      </c>
      <c r="K6434" s="3">
        <v>45359</v>
      </c>
      <c r="L6434" s="3">
        <v>45573</v>
      </c>
      <c r="M6434" t="s">
        <v>28</v>
      </c>
      <c r="N6434" t="s">
        <v>36</v>
      </c>
      <c r="O6434">
        <v>143.88999999999999</v>
      </c>
      <c r="P6434" t="str">
        <f t="shared" si="602"/>
        <v>Not Good</v>
      </c>
      <c r="Q6434" t="str">
        <f t="shared" si="603"/>
        <v>normal</v>
      </c>
      <c r="R6434" t="str">
        <f t="shared" si="604"/>
        <v>not good</v>
      </c>
      <c r="S6434" t="s">
        <v>30</v>
      </c>
      <c r="T6434" t="s">
        <v>30</v>
      </c>
      <c r="U6434">
        <v>714.07259999999997</v>
      </c>
      <c r="V6434">
        <f t="shared" si="605"/>
        <v>714.07259999999997</v>
      </c>
    </row>
    <row r="6435" spans="1:22" x14ac:dyDescent="0.35">
      <c r="A6435" t="s">
        <v>6919</v>
      </c>
      <c r="B6435" t="s">
        <v>16</v>
      </c>
      <c r="C6435" t="s">
        <v>25</v>
      </c>
      <c r="D6435" t="s">
        <v>34</v>
      </c>
      <c r="E6435">
        <v>3798.03</v>
      </c>
      <c r="F6435" t="str">
        <f t="shared" si="600"/>
        <v>high</v>
      </c>
      <c r="G6435" t="str">
        <f t="shared" si="601"/>
        <v>high</v>
      </c>
      <c r="H6435">
        <v>0.4</v>
      </c>
      <c r="I6435">
        <v>1519.212</v>
      </c>
      <c r="J6435">
        <v>8</v>
      </c>
      <c r="K6435" s="3">
        <v>45028</v>
      </c>
      <c r="L6435" s="3">
        <v>45242</v>
      </c>
      <c r="M6435" t="s">
        <v>20</v>
      </c>
      <c r="N6435" t="s">
        <v>21</v>
      </c>
      <c r="O6435">
        <v>1000.5</v>
      </c>
      <c r="P6435" t="str">
        <f t="shared" si="602"/>
        <v>Good</v>
      </c>
      <c r="Q6435" t="str">
        <f t="shared" si="603"/>
        <v>high impact</v>
      </c>
      <c r="R6435" t="str">
        <f t="shared" si="604"/>
        <v>good</v>
      </c>
      <c r="S6435" t="s">
        <v>22</v>
      </c>
      <c r="T6435" t="s">
        <v>22</v>
      </c>
      <c r="U6435">
        <v>2278.8180000000002</v>
      </c>
      <c r="V6435">
        <f t="shared" si="605"/>
        <v>2278.8180000000002</v>
      </c>
    </row>
    <row r="6436" spans="1:22" x14ac:dyDescent="0.35">
      <c r="A6436" t="s">
        <v>6920</v>
      </c>
      <c r="B6436" t="s">
        <v>24</v>
      </c>
      <c r="C6436" t="s">
        <v>33</v>
      </c>
      <c r="D6436" t="s">
        <v>50</v>
      </c>
      <c r="E6436">
        <v>1718.68</v>
      </c>
      <c r="F6436" t="str">
        <f t="shared" si="600"/>
        <v>medium</v>
      </c>
      <c r="G6436" t="str">
        <f t="shared" si="601"/>
        <v>low</v>
      </c>
      <c r="H6436">
        <v>0.44</v>
      </c>
      <c r="I6436">
        <v>756.2192</v>
      </c>
      <c r="J6436">
        <v>2</v>
      </c>
      <c r="K6436" s="4" t="s">
        <v>198</v>
      </c>
      <c r="L6436" s="4" t="s">
        <v>296</v>
      </c>
      <c r="M6436" t="s">
        <v>20</v>
      </c>
      <c r="N6436" t="s">
        <v>21</v>
      </c>
      <c r="O6436">
        <v>372.17</v>
      </c>
      <c r="P6436" t="str">
        <f t="shared" si="602"/>
        <v>Not Good</v>
      </c>
      <c r="Q6436" t="str">
        <f t="shared" si="603"/>
        <v>high impact</v>
      </c>
      <c r="R6436" t="str">
        <f t="shared" si="604"/>
        <v>not good</v>
      </c>
      <c r="S6436" t="s">
        <v>47</v>
      </c>
      <c r="T6436" t="s">
        <v>47</v>
      </c>
      <c r="U6436">
        <v>962.46079999999995</v>
      </c>
      <c r="V6436">
        <f t="shared" si="605"/>
        <v>962.46079999999995</v>
      </c>
    </row>
    <row r="6437" spans="1:22" x14ac:dyDescent="0.35">
      <c r="A6437" t="s">
        <v>6921</v>
      </c>
      <c r="B6437" t="s">
        <v>32</v>
      </c>
      <c r="C6437" t="s">
        <v>39</v>
      </c>
      <c r="D6437" t="s">
        <v>50</v>
      </c>
      <c r="E6437">
        <v>1522.75</v>
      </c>
      <c r="F6437" t="str">
        <f t="shared" si="600"/>
        <v>medium</v>
      </c>
      <c r="G6437" t="str">
        <f t="shared" si="601"/>
        <v>low</v>
      </c>
      <c r="H6437">
        <v>0.43</v>
      </c>
      <c r="I6437">
        <v>654.78250000000003</v>
      </c>
      <c r="J6437">
        <v>4</v>
      </c>
      <c r="K6437" s="4" t="s">
        <v>1321</v>
      </c>
      <c r="L6437" s="3">
        <v>45417</v>
      </c>
      <c r="M6437" t="s">
        <v>20</v>
      </c>
      <c r="N6437" t="s">
        <v>21</v>
      </c>
      <c r="O6437">
        <v>210.85</v>
      </c>
      <c r="P6437" t="str">
        <f t="shared" si="602"/>
        <v>Not Good</v>
      </c>
      <c r="Q6437" t="str">
        <f t="shared" si="603"/>
        <v>high impact</v>
      </c>
      <c r="R6437" t="str">
        <f t="shared" si="604"/>
        <v>not good</v>
      </c>
      <c r="S6437" t="s">
        <v>47</v>
      </c>
      <c r="T6437" t="s">
        <v>47</v>
      </c>
      <c r="U6437">
        <v>867.96749999999997</v>
      </c>
      <c r="V6437">
        <f t="shared" si="605"/>
        <v>867.96749999999997</v>
      </c>
    </row>
    <row r="6438" spans="1:22" x14ac:dyDescent="0.35">
      <c r="A6438" t="s">
        <v>6922</v>
      </c>
      <c r="B6438" t="s">
        <v>58</v>
      </c>
      <c r="C6438" t="s">
        <v>17</v>
      </c>
      <c r="D6438" t="s">
        <v>18</v>
      </c>
      <c r="E6438">
        <v>1426.81</v>
      </c>
      <c r="F6438" t="str">
        <f t="shared" si="600"/>
        <v>medium</v>
      </c>
      <c r="G6438" t="str">
        <f t="shared" si="601"/>
        <v>low</v>
      </c>
      <c r="H6438">
        <v>0.33</v>
      </c>
      <c r="I6438">
        <v>470.84730000000002</v>
      </c>
      <c r="J6438">
        <v>2</v>
      </c>
      <c r="K6438" s="3">
        <v>45541</v>
      </c>
      <c r="L6438" s="4" t="s">
        <v>349</v>
      </c>
      <c r="M6438" t="s">
        <v>43</v>
      </c>
      <c r="N6438" t="s">
        <v>21</v>
      </c>
      <c r="O6438">
        <v>288.02999999999997</v>
      </c>
      <c r="P6438" t="str">
        <f t="shared" si="602"/>
        <v>Not Good</v>
      </c>
      <c r="Q6438" t="str">
        <f t="shared" si="603"/>
        <v>high impact</v>
      </c>
      <c r="R6438" t="str">
        <f t="shared" si="604"/>
        <v>not good</v>
      </c>
      <c r="S6438" t="s">
        <v>37</v>
      </c>
      <c r="T6438" t="s">
        <v>37</v>
      </c>
      <c r="U6438">
        <v>955.96270000000004</v>
      </c>
      <c r="V6438">
        <f t="shared" si="605"/>
        <v>955.96270000000004</v>
      </c>
    </row>
    <row r="6439" spans="1:22" x14ac:dyDescent="0.35">
      <c r="A6439" t="s">
        <v>6923</v>
      </c>
      <c r="B6439" t="s">
        <v>32</v>
      </c>
      <c r="C6439" t="s">
        <v>25</v>
      </c>
      <c r="D6439" t="s">
        <v>50</v>
      </c>
      <c r="E6439">
        <v>1809.03</v>
      </c>
      <c r="F6439" t="str">
        <f t="shared" si="600"/>
        <v>medium</v>
      </c>
      <c r="G6439" t="str">
        <f t="shared" si="601"/>
        <v>low</v>
      </c>
      <c r="H6439">
        <v>0.25</v>
      </c>
      <c r="I6439">
        <v>452.25749999999999</v>
      </c>
      <c r="J6439">
        <v>2</v>
      </c>
      <c r="K6439" s="4" t="s">
        <v>463</v>
      </c>
      <c r="L6439" s="4" t="s">
        <v>186</v>
      </c>
      <c r="M6439" t="s">
        <v>28</v>
      </c>
      <c r="N6439" t="s">
        <v>36</v>
      </c>
      <c r="O6439">
        <v>405.46</v>
      </c>
      <c r="P6439" t="str">
        <f t="shared" si="602"/>
        <v>Not Good</v>
      </c>
      <c r="Q6439" t="str">
        <f t="shared" si="603"/>
        <v>high impact</v>
      </c>
      <c r="R6439" t="str">
        <f t="shared" si="604"/>
        <v>not good</v>
      </c>
      <c r="S6439" t="s">
        <v>22</v>
      </c>
      <c r="T6439" t="s">
        <v>22</v>
      </c>
      <c r="U6439">
        <v>1356.7725</v>
      </c>
      <c r="V6439">
        <f t="shared" si="605"/>
        <v>1356.7725</v>
      </c>
    </row>
    <row r="6440" spans="1:22" x14ac:dyDescent="0.35">
      <c r="A6440" t="s">
        <v>6924</v>
      </c>
      <c r="B6440" t="s">
        <v>58</v>
      </c>
      <c r="C6440" t="s">
        <v>33</v>
      </c>
      <c r="D6440" t="s">
        <v>18</v>
      </c>
      <c r="E6440">
        <v>1849.87</v>
      </c>
      <c r="F6440" t="str">
        <f t="shared" si="600"/>
        <v>medium</v>
      </c>
      <c r="G6440" t="str">
        <f t="shared" si="601"/>
        <v>low</v>
      </c>
      <c r="H6440">
        <v>0.44</v>
      </c>
      <c r="I6440">
        <v>813.94280000000003</v>
      </c>
      <c r="J6440">
        <v>3</v>
      </c>
      <c r="K6440" s="4" t="s">
        <v>256</v>
      </c>
      <c r="L6440" s="4" t="s">
        <v>433</v>
      </c>
      <c r="M6440" t="s">
        <v>28</v>
      </c>
      <c r="N6440" t="s">
        <v>29</v>
      </c>
      <c r="O6440">
        <v>181.84</v>
      </c>
      <c r="P6440" t="str">
        <f t="shared" si="602"/>
        <v>Not Good</v>
      </c>
      <c r="Q6440" t="str">
        <f t="shared" si="603"/>
        <v>high impact</v>
      </c>
      <c r="R6440" t="str">
        <f t="shared" si="604"/>
        <v>not good</v>
      </c>
      <c r="S6440" t="s">
        <v>72</v>
      </c>
      <c r="T6440" t="s">
        <v>72</v>
      </c>
      <c r="U6440">
        <v>1035.9272000000001</v>
      </c>
      <c r="V6440">
        <f t="shared" si="605"/>
        <v>1035.9272000000001</v>
      </c>
    </row>
    <row r="6441" spans="1:22" x14ac:dyDescent="0.35">
      <c r="A6441" t="s">
        <v>6925</v>
      </c>
      <c r="B6441" t="s">
        <v>24</v>
      </c>
      <c r="C6441" t="s">
        <v>39</v>
      </c>
      <c r="D6441" t="s">
        <v>18</v>
      </c>
      <c r="E6441">
        <v>1426.66</v>
      </c>
      <c r="F6441" t="str">
        <f t="shared" si="600"/>
        <v>medium</v>
      </c>
      <c r="G6441" t="str">
        <f t="shared" si="601"/>
        <v>low</v>
      </c>
      <c r="H6441">
        <v>0.26</v>
      </c>
      <c r="I6441">
        <v>370.9316</v>
      </c>
      <c r="J6441">
        <v>5</v>
      </c>
      <c r="K6441" s="4" t="s">
        <v>1305</v>
      </c>
      <c r="L6441" s="4" t="s">
        <v>1034</v>
      </c>
      <c r="M6441" t="s">
        <v>43</v>
      </c>
      <c r="N6441" t="s">
        <v>21</v>
      </c>
      <c r="O6441">
        <v>80.77</v>
      </c>
      <c r="P6441" t="str">
        <f t="shared" si="602"/>
        <v>Not Good</v>
      </c>
      <c r="Q6441" t="str">
        <f t="shared" si="603"/>
        <v>high impact</v>
      </c>
      <c r="R6441" t="str">
        <f t="shared" si="604"/>
        <v>not good</v>
      </c>
      <c r="S6441" t="s">
        <v>56</v>
      </c>
      <c r="T6441" t="s">
        <v>56</v>
      </c>
      <c r="U6441">
        <v>1055.7284</v>
      </c>
      <c r="V6441">
        <f t="shared" si="605"/>
        <v>1055.7284</v>
      </c>
    </row>
    <row r="6442" spans="1:22" x14ac:dyDescent="0.35">
      <c r="A6442" t="s">
        <v>6926</v>
      </c>
      <c r="B6442" t="s">
        <v>58</v>
      </c>
      <c r="C6442" t="s">
        <v>17</v>
      </c>
      <c r="D6442" t="s">
        <v>18</v>
      </c>
      <c r="E6442">
        <v>3370.72</v>
      </c>
      <c r="F6442" t="str">
        <f t="shared" si="600"/>
        <v>high</v>
      </c>
      <c r="G6442" t="str">
        <f t="shared" si="601"/>
        <v>high</v>
      </c>
      <c r="H6442">
        <v>0.1</v>
      </c>
      <c r="I6442">
        <v>337.072</v>
      </c>
      <c r="J6442">
        <v>8</v>
      </c>
      <c r="K6442" s="3">
        <v>45362</v>
      </c>
      <c r="L6442" s="3">
        <v>45454</v>
      </c>
      <c r="M6442" t="s">
        <v>28</v>
      </c>
      <c r="N6442" t="s">
        <v>29</v>
      </c>
      <c r="O6442">
        <v>593.08000000000004</v>
      </c>
      <c r="P6442" t="str">
        <f t="shared" si="602"/>
        <v>Good</v>
      </c>
      <c r="Q6442" t="str">
        <f t="shared" si="603"/>
        <v>high impact</v>
      </c>
      <c r="R6442" t="str">
        <f t="shared" si="604"/>
        <v>good</v>
      </c>
      <c r="S6442" t="s">
        <v>47</v>
      </c>
      <c r="T6442" t="s">
        <v>47</v>
      </c>
      <c r="U6442">
        <v>3033.6480000000001</v>
      </c>
      <c r="V6442">
        <f t="shared" si="605"/>
        <v>3033.6480000000001</v>
      </c>
    </row>
    <row r="6443" spans="1:22" x14ac:dyDescent="0.35">
      <c r="A6443" t="s">
        <v>6927</v>
      </c>
      <c r="B6443" t="s">
        <v>58</v>
      </c>
      <c r="C6443" t="s">
        <v>25</v>
      </c>
      <c r="D6443" t="s">
        <v>46</v>
      </c>
      <c r="E6443">
        <v>333.84</v>
      </c>
      <c r="F6443" t="str">
        <f t="shared" si="600"/>
        <v>low</v>
      </c>
      <c r="G6443" t="str">
        <f t="shared" si="601"/>
        <v>low</v>
      </c>
      <c r="H6443">
        <v>0.47</v>
      </c>
      <c r="I6443">
        <v>156.90479999999999</v>
      </c>
      <c r="J6443">
        <v>2</v>
      </c>
      <c r="K6443" s="4" t="s">
        <v>372</v>
      </c>
      <c r="L6443" s="4" t="s">
        <v>493</v>
      </c>
      <c r="M6443" t="s">
        <v>28</v>
      </c>
      <c r="N6443" t="s">
        <v>36</v>
      </c>
      <c r="O6443">
        <v>73.03</v>
      </c>
      <c r="P6443" t="str">
        <f t="shared" si="602"/>
        <v>Not Good</v>
      </c>
      <c r="Q6443" t="str">
        <f t="shared" si="603"/>
        <v>high impact</v>
      </c>
      <c r="R6443" t="str">
        <f t="shared" si="604"/>
        <v>not good</v>
      </c>
      <c r="S6443" t="s">
        <v>72</v>
      </c>
      <c r="T6443" t="s">
        <v>72</v>
      </c>
      <c r="U6443">
        <v>176.93520000000001</v>
      </c>
      <c r="V6443">
        <f t="shared" si="605"/>
        <v>176.93520000000001</v>
      </c>
    </row>
    <row r="6444" spans="1:22" x14ac:dyDescent="0.35">
      <c r="A6444" t="s">
        <v>6928</v>
      </c>
      <c r="B6444" t="s">
        <v>58</v>
      </c>
      <c r="C6444" t="s">
        <v>33</v>
      </c>
      <c r="D6444" t="s">
        <v>46</v>
      </c>
      <c r="E6444">
        <v>1728.24</v>
      </c>
      <c r="F6444" t="str">
        <f t="shared" si="600"/>
        <v>medium</v>
      </c>
      <c r="G6444" t="str">
        <f t="shared" si="601"/>
        <v>low</v>
      </c>
      <c r="H6444">
        <v>0.19</v>
      </c>
      <c r="I6444">
        <v>328.36559999999997</v>
      </c>
      <c r="J6444">
        <v>5</v>
      </c>
      <c r="K6444" s="3">
        <v>45297</v>
      </c>
      <c r="L6444" s="3">
        <v>45328</v>
      </c>
      <c r="M6444" t="s">
        <v>20</v>
      </c>
      <c r="N6444" t="s">
        <v>29</v>
      </c>
      <c r="O6444">
        <v>461.74</v>
      </c>
      <c r="P6444" t="str">
        <f t="shared" si="602"/>
        <v>Not Good</v>
      </c>
      <c r="Q6444" t="str">
        <f t="shared" si="603"/>
        <v>high impact</v>
      </c>
      <c r="R6444" t="str">
        <f t="shared" si="604"/>
        <v>not good</v>
      </c>
      <c r="S6444" t="s">
        <v>47</v>
      </c>
      <c r="T6444" t="s">
        <v>47</v>
      </c>
      <c r="U6444">
        <v>1399.8743999999999</v>
      </c>
      <c r="V6444">
        <f t="shared" si="605"/>
        <v>1399.8743999999999</v>
      </c>
    </row>
    <row r="6445" spans="1:22" x14ac:dyDescent="0.35">
      <c r="A6445" t="s">
        <v>6929</v>
      </c>
      <c r="B6445" t="s">
        <v>58</v>
      </c>
      <c r="C6445" t="s">
        <v>39</v>
      </c>
      <c r="D6445" t="s">
        <v>46</v>
      </c>
      <c r="E6445">
        <v>1473.01</v>
      </c>
      <c r="F6445" t="str">
        <f t="shared" si="600"/>
        <v>medium</v>
      </c>
      <c r="G6445" t="str">
        <f t="shared" si="601"/>
        <v>low</v>
      </c>
      <c r="H6445">
        <v>0.31</v>
      </c>
      <c r="I6445">
        <v>456.63310000000001</v>
      </c>
      <c r="J6445">
        <v>4</v>
      </c>
      <c r="K6445" s="4" t="s">
        <v>71</v>
      </c>
      <c r="L6445" s="4" t="s">
        <v>330</v>
      </c>
      <c r="M6445" t="s">
        <v>28</v>
      </c>
      <c r="N6445" t="s">
        <v>29</v>
      </c>
      <c r="O6445">
        <v>288</v>
      </c>
      <c r="P6445" t="str">
        <f t="shared" si="602"/>
        <v>Not Good</v>
      </c>
      <c r="Q6445" t="str">
        <f t="shared" si="603"/>
        <v>high impact</v>
      </c>
      <c r="R6445" t="str">
        <f t="shared" si="604"/>
        <v>not good</v>
      </c>
      <c r="S6445" t="s">
        <v>72</v>
      </c>
      <c r="T6445" t="s">
        <v>72</v>
      </c>
      <c r="U6445">
        <v>1016.3769</v>
      </c>
      <c r="V6445">
        <f t="shared" si="605"/>
        <v>1016.3769</v>
      </c>
    </row>
    <row r="6446" spans="1:22" x14ac:dyDescent="0.35">
      <c r="A6446" t="s">
        <v>6930</v>
      </c>
      <c r="B6446" t="s">
        <v>32</v>
      </c>
      <c r="C6446" t="s">
        <v>17</v>
      </c>
      <c r="D6446" t="s">
        <v>46</v>
      </c>
      <c r="E6446">
        <v>3781.95</v>
      </c>
      <c r="F6446" t="str">
        <f t="shared" si="600"/>
        <v>high</v>
      </c>
      <c r="G6446" t="str">
        <f t="shared" si="601"/>
        <v>high</v>
      </c>
      <c r="H6446">
        <v>0.1</v>
      </c>
      <c r="I6446">
        <v>378.19499999999999</v>
      </c>
      <c r="J6446">
        <v>3</v>
      </c>
      <c r="K6446" s="4" t="s">
        <v>317</v>
      </c>
      <c r="L6446" s="3">
        <v>44928</v>
      </c>
      <c r="M6446" t="s">
        <v>43</v>
      </c>
      <c r="N6446" t="s">
        <v>21</v>
      </c>
      <c r="O6446">
        <v>744.24</v>
      </c>
      <c r="P6446" t="str">
        <f t="shared" si="602"/>
        <v>Good</v>
      </c>
      <c r="Q6446" t="str">
        <f t="shared" si="603"/>
        <v>high impact</v>
      </c>
      <c r="R6446" t="str">
        <f t="shared" si="604"/>
        <v>good</v>
      </c>
      <c r="S6446" t="s">
        <v>72</v>
      </c>
      <c r="T6446" t="s">
        <v>72</v>
      </c>
      <c r="U6446">
        <v>3403.7550000000001</v>
      </c>
      <c r="V6446">
        <f t="shared" si="605"/>
        <v>3403.7550000000001</v>
      </c>
    </row>
    <row r="6447" spans="1:22" x14ac:dyDescent="0.35">
      <c r="A6447" t="s">
        <v>6931</v>
      </c>
      <c r="B6447" t="s">
        <v>58</v>
      </c>
      <c r="C6447" t="s">
        <v>25</v>
      </c>
      <c r="D6447" t="s">
        <v>26</v>
      </c>
      <c r="E6447">
        <v>817.84</v>
      </c>
      <c r="F6447" t="str">
        <f t="shared" si="600"/>
        <v>low</v>
      </c>
      <c r="G6447" t="str">
        <f t="shared" si="601"/>
        <v>low</v>
      </c>
      <c r="H6447">
        <v>0.06</v>
      </c>
      <c r="I6447">
        <v>49.070399999999999</v>
      </c>
      <c r="J6447">
        <v>6</v>
      </c>
      <c r="K6447" s="4" t="s">
        <v>2009</v>
      </c>
      <c r="L6447" s="4" t="s">
        <v>842</v>
      </c>
      <c r="M6447" t="s">
        <v>28</v>
      </c>
      <c r="N6447" t="s">
        <v>21</v>
      </c>
      <c r="O6447">
        <v>144.44999999999999</v>
      </c>
      <c r="P6447" t="str">
        <f t="shared" si="602"/>
        <v>Not Good</v>
      </c>
      <c r="Q6447" t="str">
        <f t="shared" si="603"/>
        <v>normal</v>
      </c>
      <c r="R6447" t="str">
        <f t="shared" si="604"/>
        <v>not good</v>
      </c>
      <c r="S6447" t="s">
        <v>37</v>
      </c>
      <c r="T6447" t="s">
        <v>37</v>
      </c>
      <c r="U6447">
        <v>768.76959999999997</v>
      </c>
      <c r="V6447">
        <f t="shared" si="605"/>
        <v>768.76959999999997</v>
      </c>
    </row>
    <row r="6448" spans="1:22" x14ac:dyDescent="0.35">
      <c r="A6448" t="s">
        <v>6932</v>
      </c>
      <c r="B6448" t="s">
        <v>32</v>
      </c>
      <c r="C6448" t="s">
        <v>33</v>
      </c>
      <c r="D6448" t="s">
        <v>34</v>
      </c>
      <c r="E6448">
        <v>4709.37</v>
      </c>
      <c r="F6448" t="str">
        <f t="shared" si="600"/>
        <v>high</v>
      </c>
      <c r="G6448" t="str">
        <f t="shared" si="601"/>
        <v>high</v>
      </c>
      <c r="H6448">
        <v>0.28000000000000003</v>
      </c>
      <c r="I6448">
        <v>1318.6235999999999</v>
      </c>
      <c r="J6448">
        <v>9</v>
      </c>
      <c r="K6448" s="4" t="s">
        <v>518</v>
      </c>
      <c r="L6448" s="4" t="s">
        <v>867</v>
      </c>
      <c r="M6448" t="s">
        <v>20</v>
      </c>
      <c r="N6448" t="s">
        <v>21</v>
      </c>
      <c r="O6448">
        <v>1324.09</v>
      </c>
      <c r="P6448" t="str">
        <f t="shared" si="602"/>
        <v>Good</v>
      </c>
      <c r="Q6448" t="str">
        <f t="shared" si="603"/>
        <v>high impact</v>
      </c>
      <c r="R6448" t="str">
        <f t="shared" si="604"/>
        <v>good</v>
      </c>
      <c r="S6448" t="s">
        <v>72</v>
      </c>
      <c r="T6448" t="s">
        <v>72</v>
      </c>
      <c r="U6448">
        <v>3390.7464</v>
      </c>
      <c r="V6448">
        <f t="shared" si="605"/>
        <v>3390.7464</v>
      </c>
    </row>
    <row r="6449" spans="1:22" x14ac:dyDescent="0.35">
      <c r="A6449" t="s">
        <v>6933</v>
      </c>
      <c r="B6449" t="s">
        <v>58</v>
      </c>
      <c r="C6449" t="s">
        <v>39</v>
      </c>
      <c r="D6449" t="s">
        <v>34</v>
      </c>
      <c r="E6449">
        <v>935.54</v>
      </c>
      <c r="F6449" t="str">
        <f t="shared" si="600"/>
        <v>low</v>
      </c>
      <c r="G6449" t="str">
        <f t="shared" si="601"/>
        <v>low</v>
      </c>
      <c r="H6449">
        <v>0.28000000000000003</v>
      </c>
      <c r="I6449">
        <v>261.95119999999997</v>
      </c>
      <c r="J6449">
        <v>8</v>
      </c>
      <c r="K6449" s="4" t="s">
        <v>1123</v>
      </c>
      <c r="L6449" s="4" t="s">
        <v>321</v>
      </c>
      <c r="M6449" t="s">
        <v>20</v>
      </c>
      <c r="N6449" t="s">
        <v>29</v>
      </c>
      <c r="O6449">
        <v>247.74</v>
      </c>
      <c r="P6449" t="str">
        <f t="shared" si="602"/>
        <v>Not Good</v>
      </c>
      <c r="Q6449" t="str">
        <f t="shared" si="603"/>
        <v>high impact</v>
      </c>
      <c r="R6449" t="str">
        <f t="shared" si="604"/>
        <v>not good</v>
      </c>
      <c r="S6449" t="s">
        <v>30</v>
      </c>
      <c r="T6449" t="s">
        <v>30</v>
      </c>
      <c r="U6449">
        <v>673.58879999999999</v>
      </c>
      <c r="V6449">
        <f t="shared" si="605"/>
        <v>673.58879999999999</v>
      </c>
    </row>
    <row r="6450" spans="1:22" x14ac:dyDescent="0.35">
      <c r="A6450" t="s">
        <v>6934</v>
      </c>
      <c r="B6450" t="s">
        <v>16</v>
      </c>
      <c r="C6450" t="s">
        <v>17</v>
      </c>
      <c r="D6450" t="s">
        <v>18</v>
      </c>
      <c r="E6450">
        <v>1913.13</v>
      </c>
      <c r="F6450" t="str">
        <f t="shared" si="600"/>
        <v>medium</v>
      </c>
      <c r="G6450" t="str">
        <f t="shared" si="601"/>
        <v>low</v>
      </c>
      <c r="H6450">
        <v>0.18</v>
      </c>
      <c r="I6450">
        <v>344.36340000000001</v>
      </c>
      <c r="J6450">
        <v>2</v>
      </c>
      <c r="K6450" s="3">
        <v>45448</v>
      </c>
      <c r="L6450" s="3">
        <v>45509</v>
      </c>
      <c r="M6450" t="s">
        <v>43</v>
      </c>
      <c r="N6450" t="s">
        <v>29</v>
      </c>
      <c r="O6450">
        <v>338.69</v>
      </c>
      <c r="P6450" t="str">
        <f t="shared" si="602"/>
        <v>Not Good</v>
      </c>
      <c r="Q6450" t="str">
        <f t="shared" si="603"/>
        <v>high impact</v>
      </c>
      <c r="R6450" t="str">
        <f t="shared" si="604"/>
        <v>not good</v>
      </c>
      <c r="S6450" t="s">
        <v>72</v>
      </c>
      <c r="T6450" t="s">
        <v>72</v>
      </c>
      <c r="U6450">
        <v>1568.7665999999999</v>
      </c>
      <c r="V6450">
        <f t="shared" si="605"/>
        <v>1568.7665999999999</v>
      </c>
    </row>
    <row r="6451" spans="1:22" x14ac:dyDescent="0.35">
      <c r="A6451" t="s">
        <v>6935</v>
      </c>
      <c r="B6451" t="s">
        <v>24</v>
      </c>
      <c r="C6451" t="s">
        <v>25</v>
      </c>
      <c r="D6451" t="s">
        <v>50</v>
      </c>
      <c r="E6451">
        <v>1078.53</v>
      </c>
      <c r="F6451" t="str">
        <f t="shared" si="600"/>
        <v>medium</v>
      </c>
      <c r="G6451" t="str">
        <f t="shared" si="601"/>
        <v>low</v>
      </c>
      <c r="H6451">
        <v>0.16</v>
      </c>
      <c r="I6451">
        <v>172.56479999999999</v>
      </c>
      <c r="J6451">
        <v>1</v>
      </c>
      <c r="K6451" s="3">
        <v>45483</v>
      </c>
      <c r="L6451" s="3">
        <v>45514</v>
      </c>
      <c r="M6451" t="s">
        <v>28</v>
      </c>
      <c r="N6451" t="s">
        <v>21</v>
      </c>
      <c r="O6451">
        <v>236.39</v>
      </c>
      <c r="P6451" t="str">
        <f t="shared" si="602"/>
        <v>Not Good</v>
      </c>
      <c r="Q6451" t="str">
        <f t="shared" si="603"/>
        <v>high impact</v>
      </c>
      <c r="R6451" t="str">
        <f t="shared" si="604"/>
        <v>not good</v>
      </c>
      <c r="S6451" t="s">
        <v>22</v>
      </c>
      <c r="T6451" t="s">
        <v>22</v>
      </c>
      <c r="U6451">
        <v>905.96519999999998</v>
      </c>
      <c r="V6451">
        <f t="shared" si="605"/>
        <v>905.96519999999998</v>
      </c>
    </row>
    <row r="6452" spans="1:22" x14ac:dyDescent="0.35">
      <c r="A6452" t="s">
        <v>6936</v>
      </c>
      <c r="B6452" t="s">
        <v>58</v>
      </c>
      <c r="C6452" t="s">
        <v>33</v>
      </c>
      <c r="D6452" t="s">
        <v>46</v>
      </c>
      <c r="E6452">
        <v>1504.82</v>
      </c>
      <c r="F6452" t="str">
        <f t="shared" si="600"/>
        <v>medium</v>
      </c>
      <c r="G6452" t="str">
        <f t="shared" si="601"/>
        <v>low</v>
      </c>
      <c r="H6452">
        <v>0.19</v>
      </c>
      <c r="I6452">
        <v>285.91579999999999</v>
      </c>
      <c r="J6452">
        <v>8</v>
      </c>
      <c r="K6452" s="3">
        <v>44963</v>
      </c>
      <c r="L6452" s="3">
        <v>45083</v>
      </c>
      <c r="M6452" t="s">
        <v>28</v>
      </c>
      <c r="N6452" t="s">
        <v>29</v>
      </c>
      <c r="O6452">
        <v>320.66000000000003</v>
      </c>
      <c r="P6452" t="str">
        <f t="shared" si="602"/>
        <v>Not Good</v>
      </c>
      <c r="Q6452" t="str">
        <f t="shared" si="603"/>
        <v>high impact</v>
      </c>
      <c r="R6452" t="str">
        <f t="shared" si="604"/>
        <v>not good</v>
      </c>
      <c r="S6452" t="s">
        <v>72</v>
      </c>
      <c r="T6452" t="s">
        <v>72</v>
      </c>
      <c r="U6452">
        <v>1218.9041999999999</v>
      </c>
      <c r="V6452">
        <f t="shared" si="605"/>
        <v>1218.9041999999999</v>
      </c>
    </row>
    <row r="6453" spans="1:22" x14ac:dyDescent="0.35">
      <c r="A6453" t="s">
        <v>6937</v>
      </c>
      <c r="B6453" t="s">
        <v>16</v>
      </c>
      <c r="C6453" t="s">
        <v>39</v>
      </c>
      <c r="D6453" t="s">
        <v>34</v>
      </c>
      <c r="E6453">
        <v>3829.02</v>
      </c>
      <c r="F6453" t="str">
        <f t="shared" si="600"/>
        <v>high</v>
      </c>
      <c r="G6453" t="str">
        <f t="shared" si="601"/>
        <v>high</v>
      </c>
      <c r="H6453">
        <v>0.4</v>
      </c>
      <c r="I6453">
        <v>1531.6079999999999</v>
      </c>
      <c r="J6453">
        <v>5</v>
      </c>
      <c r="K6453" s="4" t="s">
        <v>1122</v>
      </c>
      <c r="L6453" s="4" t="s">
        <v>124</v>
      </c>
      <c r="M6453" t="s">
        <v>20</v>
      </c>
      <c r="N6453" t="s">
        <v>36</v>
      </c>
      <c r="O6453">
        <v>428.7</v>
      </c>
      <c r="P6453" t="str">
        <f t="shared" si="602"/>
        <v>Not Good</v>
      </c>
      <c r="Q6453" t="str">
        <f t="shared" si="603"/>
        <v>high impact</v>
      </c>
      <c r="R6453" t="str">
        <f t="shared" si="604"/>
        <v>not good</v>
      </c>
      <c r="S6453" t="s">
        <v>22</v>
      </c>
      <c r="T6453" t="s">
        <v>22</v>
      </c>
      <c r="U6453">
        <v>2297.4119999999998</v>
      </c>
      <c r="V6453">
        <f t="shared" si="605"/>
        <v>2297.4119999999998</v>
      </c>
    </row>
    <row r="6454" spans="1:22" x14ac:dyDescent="0.35">
      <c r="A6454" t="s">
        <v>6938</v>
      </c>
      <c r="B6454" t="s">
        <v>58</v>
      </c>
      <c r="C6454" t="s">
        <v>17</v>
      </c>
      <c r="D6454" t="s">
        <v>34</v>
      </c>
      <c r="E6454">
        <v>2434.38</v>
      </c>
      <c r="F6454" t="str">
        <f t="shared" si="600"/>
        <v>high</v>
      </c>
      <c r="G6454" t="str">
        <f t="shared" si="601"/>
        <v>high</v>
      </c>
      <c r="H6454">
        <v>0.18</v>
      </c>
      <c r="I6454">
        <v>438.1884</v>
      </c>
      <c r="J6454">
        <v>2</v>
      </c>
      <c r="K6454" s="3">
        <v>45334</v>
      </c>
      <c r="L6454" s="3">
        <v>45363</v>
      </c>
      <c r="M6454" t="s">
        <v>28</v>
      </c>
      <c r="N6454" t="s">
        <v>21</v>
      </c>
      <c r="O6454">
        <v>266.24</v>
      </c>
      <c r="P6454" t="str">
        <f t="shared" si="602"/>
        <v>Not Good</v>
      </c>
      <c r="Q6454" t="str">
        <f t="shared" si="603"/>
        <v>high impact</v>
      </c>
      <c r="R6454" t="str">
        <f t="shared" si="604"/>
        <v>not good</v>
      </c>
      <c r="S6454" t="s">
        <v>30</v>
      </c>
      <c r="T6454" t="s">
        <v>30</v>
      </c>
      <c r="U6454">
        <v>1996.1916000000001</v>
      </c>
      <c r="V6454">
        <f t="shared" si="605"/>
        <v>1996.1916000000001</v>
      </c>
    </row>
    <row r="6455" spans="1:22" x14ac:dyDescent="0.35">
      <c r="A6455" t="s">
        <v>6939</v>
      </c>
      <c r="B6455" t="s">
        <v>58</v>
      </c>
      <c r="C6455" t="s">
        <v>25</v>
      </c>
      <c r="D6455" t="s">
        <v>46</v>
      </c>
      <c r="E6455">
        <v>896.62</v>
      </c>
      <c r="F6455" t="str">
        <f t="shared" si="600"/>
        <v>low</v>
      </c>
      <c r="G6455" t="str">
        <f t="shared" si="601"/>
        <v>low</v>
      </c>
      <c r="H6455">
        <v>0.46</v>
      </c>
      <c r="I6455">
        <v>412.4452</v>
      </c>
      <c r="J6455">
        <v>1</v>
      </c>
      <c r="K6455" s="4" t="s">
        <v>89</v>
      </c>
      <c r="L6455" s="4" t="s">
        <v>1202</v>
      </c>
      <c r="M6455" t="s">
        <v>20</v>
      </c>
      <c r="N6455" t="s">
        <v>29</v>
      </c>
      <c r="O6455">
        <v>268.77999999999997</v>
      </c>
      <c r="P6455" t="str">
        <f t="shared" si="602"/>
        <v>Not Good</v>
      </c>
      <c r="Q6455" t="str">
        <f t="shared" si="603"/>
        <v>high impact</v>
      </c>
      <c r="R6455" t="str">
        <f t="shared" si="604"/>
        <v>not good</v>
      </c>
      <c r="S6455" t="s">
        <v>47</v>
      </c>
      <c r="T6455" t="s">
        <v>47</v>
      </c>
      <c r="U6455">
        <v>484.1748</v>
      </c>
      <c r="V6455">
        <f t="shared" si="605"/>
        <v>484.1748</v>
      </c>
    </row>
    <row r="6456" spans="1:22" x14ac:dyDescent="0.35">
      <c r="A6456" t="s">
        <v>6940</v>
      </c>
      <c r="B6456" t="s">
        <v>58</v>
      </c>
      <c r="C6456" t="s">
        <v>33</v>
      </c>
      <c r="D6456" t="s">
        <v>26</v>
      </c>
      <c r="E6456">
        <v>328.51</v>
      </c>
      <c r="F6456" t="str">
        <f t="shared" si="600"/>
        <v>low</v>
      </c>
      <c r="G6456" t="str">
        <f t="shared" si="601"/>
        <v>low</v>
      </c>
      <c r="H6456">
        <v>0.06</v>
      </c>
      <c r="I6456">
        <v>19.710599999999999</v>
      </c>
      <c r="J6456">
        <v>8</v>
      </c>
      <c r="K6456" s="4" t="s">
        <v>1613</v>
      </c>
      <c r="L6456" s="4" t="s">
        <v>625</v>
      </c>
      <c r="M6456" t="s">
        <v>43</v>
      </c>
      <c r="N6456" t="s">
        <v>36</v>
      </c>
      <c r="O6456">
        <v>83.99</v>
      </c>
      <c r="P6456" t="str">
        <f t="shared" si="602"/>
        <v>Not Good</v>
      </c>
      <c r="Q6456" t="str">
        <f t="shared" si="603"/>
        <v>normal</v>
      </c>
      <c r="R6456" t="str">
        <f t="shared" si="604"/>
        <v>not good</v>
      </c>
      <c r="S6456" t="s">
        <v>22</v>
      </c>
      <c r="T6456" t="s">
        <v>22</v>
      </c>
      <c r="U6456">
        <v>308.79939999999999</v>
      </c>
      <c r="V6456">
        <f t="shared" si="605"/>
        <v>308.79939999999999</v>
      </c>
    </row>
    <row r="6457" spans="1:22" x14ac:dyDescent="0.35">
      <c r="A6457" t="s">
        <v>6941</v>
      </c>
      <c r="B6457" t="s">
        <v>16</v>
      </c>
      <c r="C6457" t="s">
        <v>39</v>
      </c>
      <c r="D6457" t="s">
        <v>26</v>
      </c>
      <c r="E6457">
        <v>1226.5899999999999</v>
      </c>
      <c r="F6457" t="str">
        <f t="shared" si="600"/>
        <v>medium</v>
      </c>
      <c r="G6457" t="str">
        <f t="shared" si="601"/>
        <v>low</v>
      </c>
      <c r="H6457">
        <v>0.47</v>
      </c>
      <c r="I6457">
        <v>576.4973</v>
      </c>
      <c r="J6457">
        <v>8</v>
      </c>
      <c r="K6457" s="3">
        <v>45476</v>
      </c>
      <c r="L6457" s="4" t="s">
        <v>263</v>
      </c>
      <c r="M6457" t="s">
        <v>28</v>
      </c>
      <c r="N6457" t="s">
        <v>36</v>
      </c>
      <c r="O6457">
        <v>290.14999999999998</v>
      </c>
      <c r="P6457" t="str">
        <f t="shared" si="602"/>
        <v>Not Good</v>
      </c>
      <c r="Q6457" t="str">
        <f t="shared" si="603"/>
        <v>high impact</v>
      </c>
      <c r="R6457" t="str">
        <f t="shared" si="604"/>
        <v>not good</v>
      </c>
      <c r="S6457" t="s">
        <v>22</v>
      </c>
      <c r="T6457" t="s">
        <v>22</v>
      </c>
      <c r="U6457">
        <v>650.09270000000004</v>
      </c>
      <c r="V6457">
        <f t="shared" si="605"/>
        <v>650.09270000000004</v>
      </c>
    </row>
    <row r="6458" spans="1:22" x14ac:dyDescent="0.35">
      <c r="A6458" t="s">
        <v>6942</v>
      </c>
      <c r="B6458" t="s">
        <v>24</v>
      </c>
      <c r="C6458" t="s">
        <v>17</v>
      </c>
      <c r="D6458" t="s">
        <v>34</v>
      </c>
      <c r="E6458">
        <v>4733.45</v>
      </c>
      <c r="F6458" t="str">
        <f t="shared" si="600"/>
        <v>high</v>
      </c>
      <c r="G6458" t="str">
        <f t="shared" si="601"/>
        <v>high</v>
      </c>
      <c r="H6458">
        <v>0.34</v>
      </c>
      <c r="I6458">
        <v>1609.373</v>
      </c>
      <c r="J6458">
        <v>6</v>
      </c>
      <c r="K6458" s="4" t="s">
        <v>325</v>
      </c>
      <c r="L6458" s="3">
        <v>45385</v>
      </c>
      <c r="M6458" t="s">
        <v>20</v>
      </c>
      <c r="N6458" t="s">
        <v>36</v>
      </c>
      <c r="O6458">
        <v>1330.84</v>
      </c>
      <c r="P6458" t="str">
        <f t="shared" si="602"/>
        <v>Good</v>
      </c>
      <c r="Q6458" t="str">
        <f t="shared" si="603"/>
        <v>high impact</v>
      </c>
      <c r="R6458" t="str">
        <f t="shared" si="604"/>
        <v>good</v>
      </c>
      <c r="S6458" t="s">
        <v>47</v>
      </c>
      <c r="T6458" t="s">
        <v>47</v>
      </c>
      <c r="U6458">
        <v>3124.0770000000002</v>
      </c>
      <c r="V6458">
        <f t="shared" si="605"/>
        <v>3124.0770000000002</v>
      </c>
    </row>
    <row r="6459" spans="1:22" x14ac:dyDescent="0.35">
      <c r="A6459" t="s">
        <v>6943</v>
      </c>
      <c r="B6459" t="s">
        <v>16</v>
      </c>
      <c r="C6459" t="s">
        <v>25</v>
      </c>
      <c r="D6459" t="s">
        <v>26</v>
      </c>
      <c r="E6459">
        <v>4242.05</v>
      </c>
      <c r="F6459" t="str">
        <f t="shared" si="600"/>
        <v>high</v>
      </c>
      <c r="G6459" t="str">
        <f t="shared" si="601"/>
        <v>high</v>
      </c>
      <c r="H6459">
        <v>0.17</v>
      </c>
      <c r="I6459">
        <v>721.14850000000001</v>
      </c>
      <c r="J6459">
        <v>5</v>
      </c>
      <c r="K6459" s="4" t="s">
        <v>210</v>
      </c>
      <c r="L6459" s="4" t="s">
        <v>468</v>
      </c>
      <c r="M6459" t="s">
        <v>43</v>
      </c>
      <c r="N6459" t="s">
        <v>36</v>
      </c>
      <c r="O6459">
        <v>985.25</v>
      </c>
      <c r="P6459" t="str">
        <f t="shared" si="602"/>
        <v>Good</v>
      </c>
      <c r="Q6459" t="str">
        <f t="shared" si="603"/>
        <v>high impact</v>
      </c>
      <c r="R6459" t="str">
        <f t="shared" si="604"/>
        <v>good</v>
      </c>
      <c r="S6459" t="s">
        <v>22</v>
      </c>
      <c r="T6459" t="s">
        <v>22</v>
      </c>
      <c r="U6459">
        <v>3520.9014999999999</v>
      </c>
      <c r="V6459">
        <f t="shared" si="605"/>
        <v>3520.9014999999999</v>
      </c>
    </row>
    <row r="6460" spans="1:22" x14ac:dyDescent="0.35">
      <c r="A6460" t="s">
        <v>6944</v>
      </c>
      <c r="B6460" t="s">
        <v>24</v>
      </c>
      <c r="C6460" t="s">
        <v>33</v>
      </c>
      <c r="D6460" t="s">
        <v>46</v>
      </c>
      <c r="E6460">
        <v>2256.85</v>
      </c>
      <c r="F6460" t="str">
        <f t="shared" si="600"/>
        <v>high</v>
      </c>
      <c r="G6460" t="str">
        <f t="shared" si="601"/>
        <v>high</v>
      </c>
      <c r="H6460">
        <v>0</v>
      </c>
      <c r="I6460">
        <v>0</v>
      </c>
      <c r="J6460">
        <v>5</v>
      </c>
      <c r="K6460" s="4" t="s">
        <v>929</v>
      </c>
      <c r="L6460" s="4" t="s">
        <v>1873</v>
      </c>
      <c r="M6460" t="s">
        <v>28</v>
      </c>
      <c r="N6460" t="s">
        <v>36</v>
      </c>
      <c r="O6460">
        <v>566.16</v>
      </c>
      <c r="P6460" t="str">
        <f t="shared" si="602"/>
        <v>Good</v>
      </c>
      <c r="Q6460" t="str">
        <f t="shared" si="603"/>
        <v>high impact</v>
      </c>
      <c r="R6460" t="str">
        <f t="shared" si="604"/>
        <v>good</v>
      </c>
      <c r="S6460" t="s">
        <v>30</v>
      </c>
      <c r="T6460" t="s">
        <v>30</v>
      </c>
      <c r="U6460">
        <v>2256.85</v>
      </c>
      <c r="V6460">
        <f t="shared" si="605"/>
        <v>2256.85</v>
      </c>
    </row>
    <row r="6461" spans="1:22" x14ac:dyDescent="0.35">
      <c r="A6461" t="s">
        <v>6945</v>
      </c>
      <c r="B6461" t="s">
        <v>58</v>
      </c>
      <c r="C6461" t="s">
        <v>39</v>
      </c>
      <c r="D6461" t="s">
        <v>34</v>
      </c>
      <c r="E6461">
        <v>2461.7800000000002</v>
      </c>
      <c r="F6461" t="str">
        <f t="shared" si="600"/>
        <v>high</v>
      </c>
      <c r="G6461" t="str">
        <f t="shared" si="601"/>
        <v>high</v>
      </c>
      <c r="H6461">
        <v>0.4</v>
      </c>
      <c r="I6461">
        <v>984.71199999999999</v>
      </c>
      <c r="J6461">
        <v>6</v>
      </c>
      <c r="K6461" s="4" t="s">
        <v>238</v>
      </c>
      <c r="L6461" s="3">
        <v>44995</v>
      </c>
      <c r="M6461" t="s">
        <v>20</v>
      </c>
      <c r="N6461" t="s">
        <v>21</v>
      </c>
      <c r="O6461">
        <v>300.49</v>
      </c>
      <c r="P6461" t="str">
        <f t="shared" si="602"/>
        <v>Not Good</v>
      </c>
      <c r="Q6461" t="str">
        <f t="shared" si="603"/>
        <v>high impact</v>
      </c>
      <c r="R6461" t="str">
        <f t="shared" si="604"/>
        <v>not good</v>
      </c>
      <c r="S6461" t="s">
        <v>22</v>
      </c>
      <c r="T6461" t="s">
        <v>22</v>
      </c>
      <c r="U6461">
        <v>1477.068</v>
      </c>
      <c r="V6461">
        <f t="shared" si="605"/>
        <v>1477.068</v>
      </c>
    </row>
    <row r="6462" spans="1:22" x14ac:dyDescent="0.35">
      <c r="A6462" t="s">
        <v>6946</v>
      </c>
      <c r="B6462" t="s">
        <v>32</v>
      </c>
      <c r="C6462" t="s">
        <v>17</v>
      </c>
      <c r="D6462" t="s">
        <v>46</v>
      </c>
      <c r="E6462">
        <v>4506.8900000000003</v>
      </c>
      <c r="F6462" t="str">
        <f t="shared" si="600"/>
        <v>high</v>
      </c>
      <c r="G6462" t="str">
        <f t="shared" si="601"/>
        <v>high</v>
      </c>
      <c r="H6462">
        <v>0.48</v>
      </c>
      <c r="I6462">
        <v>2163.3072000000002</v>
      </c>
      <c r="J6462">
        <v>5</v>
      </c>
      <c r="K6462" s="4" t="s">
        <v>267</v>
      </c>
      <c r="L6462" s="4" t="s">
        <v>268</v>
      </c>
      <c r="M6462" t="s">
        <v>20</v>
      </c>
      <c r="N6462" t="s">
        <v>36</v>
      </c>
      <c r="O6462">
        <v>797.6</v>
      </c>
      <c r="P6462" t="str">
        <f t="shared" si="602"/>
        <v>Good</v>
      </c>
      <c r="Q6462" t="str">
        <f t="shared" si="603"/>
        <v>high impact</v>
      </c>
      <c r="R6462" t="str">
        <f t="shared" si="604"/>
        <v>good</v>
      </c>
      <c r="S6462" t="s">
        <v>72</v>
      </c>
      <c r="T6462" t="s">
        <v>72</v>
      </c>
      <c r="U6462">
        <v>2343.5828000000001</v>
      </c>
      <c r="V6462">
        <f t="shared" si="605"/>
        <v>2343.5828000000001</v>
      </c>
    </row>
    <row r="6463" spans="1:22" x14ac:dyDescent="0.35">
      <c r="A6463" t="s">
        <v>6947</v>
      </c>
      <c r="B6463" t="s">
        <v>58</v>
      </c>
      <c r="C6463" t="s">
        <v>25</v>
      </c>
      <c r="D6463" t="s">
        <v>26</v>
      </c>
      <c r="E6463">
        <v>2997.59</v>
      </c>
      <c r="F6463" t="str">
        <f t="shared" si="600"/>
        <v>high</v>
      </c>
      <c r="G6463" t="str">
        <f t="shared" si="601"/>
        <v>high</v>
      </c>
      <c r="H6463">
        <v>0.49</v>
      </c>
      <c r="I6463">
        <v>1468.8190999999999</v>
      </c>
      <c r="J6463">
        <v>2</v>
      </c>
      <c r="K6463" s="3">
        <v>44959</v>
      </c>
      <c r="L6463" s="3">
        <v>44987</v>
      </c>
      <c r="M6463" t="s">
        <v>28</v>
      </c>
      <c r="N6463" t="s">
        <v>29</v>
      </c>
      <c r="O6463">
        <v>470.15</v>
      </c>
      <c r="P6463" t="str">
        <f t="shared" si="602"/>
        <v>Not Good</v>
      </c>
      <c r="Q6463" t="str">
        <f t="shared" si="603"/>
        <v>high impact</v>
      </c>
      <c r="R6463" t="str">
        <f t="shared" si="604"/>
        <v>not good</v>
      </c>
      <c r="S6463" t="s">
        <v>22</v>
      </c>
      <c r="T6463" t="s">
        <v>22</v>
      </c>
      <c r="U6463">
        <v>1528.7709</v>
      </c>
      <c r="V6463">
        <f t="shared" si="605"/>
        <v>1528.7709</v>
      </c>
    </row>
    <row r="6464" spans="1:22" x14ac:dyDescent="0.35">
      <c r="A6464" t="s">
        <v>6948</v>
      </c>
      <c r="B6464" t="s">
        <v>24</v>
      </c>
      <c r="C6464" t="s">
        <v>33</v>
      </c>
      <c r="D6464" t="s">
        <v>46</v>
      </c>
      <c r="E6464">
        <v>4415.76</v>
      </c>
      <c r="F6464" t="str">
        <f t="shared" si="600"/>
        <v>high</v>
      </c>
      <c r="G6464" t="str">
        <f t="shared" si="601"/>
        <v>high</v>
      </c>
      <c r="H6464">
        <v>0.21</v>
      </c>
      <c r="I6464">
        <v>927.30960000000005</v>
      </c>
      <c r="J6464">
        <v>7</v>
      </c>
      <c r="K6464" s="4" t="s">
        <v>410</v>
      </c>
      <c r="L6464" s="4" t="s">
        <v>350</v>
      </c>
      <c r="M6464" t="s">
        <v>43</v>
      </c>
      <c r="N6464" t="s">
        <v>29</v>
      </c>
      <c r="O6464">
        <v>580.61</v>
      </c>
      <c r="P6464" t="str">
        <f t="shared" si="602"/>
        <v>Good</v>
      </c>
      <c r="Q6464" t="str">
        <f t="shared" si="603"/>
        <v>high impact</v>
      </c>
      <c r="R6464" t="str">
        <f t="shared" si="604"/>
        <v>good</v>
      </c>
      <c r="S6464" t="s">
        <v>72</v>
      </c>
      <c r="T6464" t="s">
        <v>72</v>
      </c>
      <c r="U6464">
        <v>3488.4504000000002</v>
      </c>
      <c r="V6464">
        <f t="shared" si="605"/>
        <v>3488.4504000000002</v>
      </c>
    </row>
    <row r="6465" spans="1:22" x14ac:dyDescent="0.35">
      <c r="A6465" t="s">
        <v>6949</v>
      </c>
      <c r="B6465" t="s">
        <v>16</v>
      </c>
      <c r="C6465" t="s">
        <v>39</v>
      </c>
      <c r="D6465" t="s">
        <v>26</v>
      </c>
      <c r="E6465">
        <v>2510.0100000000002</v>
      </c>
      <c r="F6465" t="str">
        <f t="shared" si="600"/>
        <v>high</v>
      </c>
      <c r="G6465" t="str">
        <f t="shared" si="601"/>
        <v>high</v>
      </c>
      <c r="H6465">
        <v>0.04</v>
      </c>
      <c r="I6465">
        <v>100.4004</v>
      </c>
      <c r="J6465">
        <v>4</v>
      </c>
      <c r="K6465" s="3">
        <v>45048</v>
      </c>
      <c r="L6465" s="3">
        <v>45262</v>
      </c>
      <c r="M6465" t="s">
        <v>28</v>
      </c>
      <c r="N6465" t="s">
        <v>36</v>
      </c>
      <c r="O6465">
        <v>591.03</v>
      </c>
      <c r="P6465" t="str">
        <f t="shared" si="602"/>
        <v>Good</v>
      </c>
      <c r="Q6465" t="str">
        <f t="shared" si="603"/>
        <v>high impact</v>
      </c>
      <c r="R6465" t="str">
        <f t="shared" si="604"/>
        <v>good</v>
      </c>
      <c r="S6465" t="s">
        <v>37</v>
      </c>
      <c r="T6465" t="s">
        <v>37</v>
      </c>
      <c r="U6465">
        <v>2409.6095999999998</v>
      </c>
      <c r="V6465">
        <f t="shared" si="605"/>
        <v>2409.6095999999998</v>
      </c>
    </row>
    <row r="6466" spans="1:22" x14ac:dyDescent="0.35">
      <c r="A6466" t="s">
        <v>6950</v>
      </c>
      <c r="B6466" t="s">
        <v>58</v>
      </c>
      <c r="C6466" t="s">
        <v>17</v>
      </c>
      <c r="D6466" t="s">
        <v>26</v>
      </c>
      <c r="E6466">
        <v>1080.48</v>
      </c>
      <c r="F6466" t="str">
        <f t="shared" si="600"/>
        <v>medium</v>
      </c>
      <c r="G6466" t="str">
        <f t="shared" si="601"/>
        <v>low</v>
      </c>
      <c r="H6466">
        <v>0.16</v>
      </c>
      <c r="I6466">
        <v>172.8768</v>
      </c>
      <c r="J6466">
        <v>7</v>
      </c>
      <c r="K6466" s="4" t="s">
        <v>19</v>
      </c>
      <c r="L6466" s="4" t="s">
        <v>433</v>
      </c>
      <c r="M6466" t="s">
        <v>20</v>
      </c>
      <c r="N6466" t="s">
        <v>36</v>
      </c>
      <c r="O6466">
        <v>177.68</v>
      </c>
      <c r="P6466" t="str">
        <f t="shared" si="602"/>
        <v>Not Good</v>
      </c>
      <c r="Q6466" t="str">
        <f t="shared" si="603"/>
        <v>high impact</v>
      </c>
      <c r="R6466" t="str">
        <f t="shared" si="604"/>
        <v>not good</v>
      </c>
      <c r="S6466" t="s">
        <v>37</v>
      </c>
      <c r="T6466" t="s">
        <v>37</v>
      </c>
      <c r="U6466">
        <v>907.60320000000002</v>
      </c>
      <c r="V6466">
        <f t="shared" si="605"/>
        <v>907.60320000000002</v>
      </c>
    </row>
    <row r="6467" spans="1:22" x14ac:dyDescent="0.35">
      <c r="A6467" t="s">
        <v>6951</v>
      </c>
      <c r="B6467" t="s">
        <v>16</v>
      </c>
      <c r="C6467" t="s">
        <v>25</v>
      </c>
      <c r="D6467" t="s">
        <v>46</v>
      </c>
      <c r="E6467">
        <v>3657.04</v>
      </c>
      <c r="F6467" t="str">
        <f t="shared" ref="F6467:F6530" si="606">IF(E6467&gt;2000,"high",IF(E6467&gt;1000,"medium","low"))</f>
        <v>high</v>
      </c>
      <c r="G6467" t="str">
        <f t="shared" ref="G6467:G6530" si="607">IF(E6467&gt;2000,"high","low")</f>
        <v>high</v>
      </c>
      <c r="H6467">
        <v>0.15</v>
      </c>
      <c r="I6467">
        <v>548.55600000000004</v>
      </c>
      <c r="J6467">
        <v>1</v>
      </c>
      <c r="K6467" s="4" t="s">
        <v>81</v>
      </c>
      <c r="L6467" s="4" t="s">
        <v>546</v>
      </c>
      <c r="M6467" t="s">
        <v>20</v>
      </c>
      <c r="N6467" t="s">
        <v>21</v>
      </c>
      <c r="O6467">
        <v>1019.54</v>
      </c>
      <c r="P6467" t="str">
        <f t="shared" ref="P6467:P6530" si="608">IF(AND(E6467&gt;1000,O6467&gt;500),"Good","Not Good")</f>
        <v>Good</v>
      </c>
      <c r="Q6467" t="str">
        <f t="shared" ref="Q6467:Q6530" si="609">IF(OR(E6467&gt;1000,H6467&gt;0.2),"high impact","normal")</f>
        <v>high impact</v>
      </c>
      <c r="R6467" t="str">
        <f t="shared" ref="R6467:R6530" si="610">IF(NOT(AND(E6467&gt;2000,O6467&gt;500)),"not good","good")</f>
        <v>good</v>
      </c>
      <c r="S6467" t="s">
        <v>22</v>
      </c>
      <c r="T6467" t="s">
        <v>22</v>
      </c>
      <c r="U6467">
        <v>3108.4839999999999</v>
      </c>
      <c r="V6467">
        <f t="shared" ref="V6467:V6530" si="611">IFERROR(U6467,0)</f>
        <v>3108.4839999999999</v>
      </c>
    </row>
    <row r="6468" spans="1:22" x14ac:dyDescent="0.35">
      <c r="A6468" t="s">
        <v>6952</v>
      </c>
      <c r="B6468" t="s">
        <v>16</v>
      </c>
      <c r="C6468" t="s">
        <v>33</v>
      </c>
      <c r="D6468" t="s">
        <v>26</v>
      </c>
      <c r="E6468">
        <v>2679.33</v>
      </c>
      <c r="F6468" t="str">
        <f t="shared" si="606"/>
        <v>high</v>
      </c>
      <c r="G6468" t="str">
        <f t="shared" si="607"/>
        <v>high</v>
      </c>
      <c r="H6468">
        <v>0.05</v>
      </c>
      <c r="I6468">
        <v>133.9665</v>
      </c>
      <c r="J6468">
        <v>6</v>
      </c>
      <c r="K6468" s="3">
        <v>45360</v>
      </c>
      <c r="L6468" s="3">
        <v>45452</v>
      </c>
      <c r="M6468" t="s">
        <v>43</v>
      </c>
      <c r="N6468" t="s">
        <v>36</v>
      </c>
      <c r="O6468">
        <v>401.57</v>
      </c>
      <c r="P6468" t="str">
        <f t="shared" si="608"/>
        <v>Not Good</v>
      </c>
      <c r="Q6468" t="str">
        <f t="shared" si="609"/>
        <v>high impact</v>
      </c>
      <c r="R6468" t="str">
        <f t="shared" si="610"/>
        <v>not good</v>
      </c>
      <c r="S6468" t="s">
        <v>47</v>
      </c>
      <c r="T6468" t="s">
        <v>47</v>
      </c>
      <c r="U6468">
        <v>2545.3634999999999</v>
      </c>
      <c r="V6468">
        <f t="shared" si="611"/>
        <v>2545.3634999999999</v>
      </c>
    </row>
    <row r="6469" spans="1:22" x14ac:dyDescent="0.35">
      <c r="A6469" t="s">
        <v>6953</v>
      </c>
      <c r="B6469" t="s">
        <v>16</v>
      </c>
      <c r="C6469" t="s">
        <v>39</v>
      </c>
      <c r="D6469" t="s">
        <v>18</v>
      </c>
      <c r="E6469">
        <v>3375.35</v>
      </c>
      <c r="F6469" t="str">
        <f t="shared" si="606"/>
        <v>high</v>
      </c>
      <c r="G6469" t="str">
        <f t="shared" si="607"/>
        <v>high</v>
      </c>
      <c r="H6469">
        <v>0.26</v>
      </c>
      <c r="I6469">
        <v>877.59100000000001</v>
      </c>
      <c r="J6469">
        <v>2</v>
      </c>
      <c r="K6469" s="4" t="s">
        <v>130</v>
      </c>
      <c r="L6469" s="3">
        <v>44928</v>
      </c>
      <c r="M6469" t="s">
        <v>43</v>
      </c>
      <c r="N6469" t="s">
        <v>29</v>
      </c>
      <c r="O6469">
        <v>538.76</v>
      </c>
      <c r="P6469" t="str">
        <f t="shared" si="608"/>
        <v>Good</v>
      </c>
      <c r="Q6469" t="str">
        <f t="shared" si="609"/>
        <v>high impact</v>
      </c>
      <c r="R6469" t="str">
        <f t="shared" si="610"/>
        <v>good</v>
      </c>
      <c r="S6469" t="s">
        <v>47</v>
      </c>
      <c r="T6469" t="s">
        <v>47</v>
      </c>
      <c r="U6469">
        <v>2497.759</v>
      </c>
      <c r="V6469">
        <f t="shared" si="611"/>
        <v>2497.759</v>
      </c>
    </row>
    <row r="6470" spans="1:22" x14ac:dyDescent="0.35">
      <c r="A6470" t="s">
        <v>6954</v>
      </c>
      <c r="B6470" t="s">
        <v>58</v>
      </c>
      <c r="C6470" t="s">
        <v>17</v>
      </c>
      <c r="D6470" t="s">
        <v>46</v>
      </c>
      <c r="E6470">
        <v>870.43</v>
      </c>
      <c r="F6470" t="str">
        <f t="shared" si="606"/>
        <v>low</v>
      </c>
      <c r="G6470" t="str">
        <f t="shared" si="607"/>
        <v>low</v>
      </c>
      <c r="H6470">
        <v>0.3</v>
      </c>
      <c r="I6470">
        <v>261.12900000000002</v>
      </c>
      <c r="J6470">
        <v>3</v>
      </c>
      <c r="K6470" s="4" t="s">
        <v>241</v>
      </c>
      <c r="L6470" s="4" t="s">
        <v>296</v>
      </c>
      <c r="M6470" t="s">
        <v>43</v>
      </c>
      <c r="N6470" t="s">
        <v>21</v>
      </c>
      <c r="O6470">
        <v>237.29</v>
      </c>
      <c r="P6470" t="str">
        <f t="shared" si="608"/>
        <v>Not Good</v>
      </c>
      <c r="Q6470" t="str">
        <f t="shared" si="609"/>
        <v>high impact</v>
      </c>
      <c r="R6470" t="str">
        <f t="shared" si="610"/>
        <v>not good</v>
      </c>
      <c r="S6470" t="s">
        <v>56</v>
      </c>
      <c r="T6470" t="s">
        <v>56</v>
      </c>
      <c r="U6470">
        <v>609.30100000000004</v>
      </c>
      <c r="V6470">
        <f t="shared" si="611"/>
        <v>609.30100000000004</v>
      </c>
    </row>
    <row r="6471" spans="1:22" x14ac:dyDescent="0.35">
      <c r="A6471" t="s">
        <v>6955</v>
      </c>
      <c r="B6471" t="s">
        <v>16</v>
      </c>
      <c r="C6471" t="s">
        <v>25</v>
      </c>
      <c r="D6471" t="s">
        <v>18</v>
      </c>
      <c r="E6471">
        <v>3273.25</v>
      </c>
      <c r="F6471" t="str">
        <f t="shared" si="606"/>
        <v>high</v>
      </c>
      <c r="G6471" t="str">
        <f t="shared" si="607"/>
        <v>high</v>
      </c>
      <c r="H6471">
        <v>0.36</v>
      </c>
      <c r="I6471">
        <v>1178.3699999999999</v>
      </c>
      <c r="J6471">
        <v>3</v>
      </c>
      <c r="K6471" s="3">
        <v>45301</v>
      </c>
      <c r="L6471" s="3">
        <v>45483</v>
      </c>
      <c r="M6471" t="s">
        <v>43</v>
      </c>
      <c r="N6471" t="s">
        <v>29</v>
      </c>
      <c r="O6471">
        <v>187.85</v>
      </c>
      <c r="P6471" t="str">
        <f t="shared" si="608"/>
        <v>Not Good</v>
      </c>
      <c r="Q6471" t="str">
        <f t="shared" si="609"/>
        <v>high impact</v>
      </c>
      <c r="R6471" t="str">
        <f t="shared" si="610"/>
        <v>not good</v>
      </c>
      <c r="S6471" t="s">
        <v>30</v>
      </c>
      <c r="T6471" t="s">
        <v>30</v>
      </c>
      <c r="U6471">
        <v>2094.88</v>
      </c>
      <c r="V6471">
        <f t="shared" si="611"/>
        <v>2094.88</v>
      </c>
    </row>
    <row r="6472" spans="1:22" x14ac:dyDescent="0.35">
      <c r="A6472" t="s">
        <v>6956</v>
      </c>
      <c r="B6472" t="s">
        <v>16</v>
      </c>
      <c r="C6472" t="s">
        <v>33</v>
      </c>
      <c r="D6472" t="s">
        <v>46</v>
      </c>
      <c r="E6472">
        <v>1973.06</v>
      </c>
      <c r="F6472" t="str">
        <f t="shared" si="606"/>
        <v>medium</v>
      </c>
      <c r="G6472" t="str">
        <f t="shared" si="607"/>
        <v>low</v>
      </c>
      <c r="H6472">
        <v>0.03</v>
      </c>
      <c r="I6472">
        <v>59.191800000000001</v>
      </c>
      <c r="J6472">
        <v>1</v>
      </c>
      <c r="K6472" s="4" t="s">
        <v>230</v>
      </c>
      <c r="L6472" s="4" t="s">
        <v>1284</v>
      </c>
      <c r="M6472" t="s">
        <v>43</v>
      </c>
      <c r="N6472" t="s">
        <v>36</v>
      </c>
      <c r="O6472">
        <v>353.82</v>
      </c>
      <c r="P6472" t="str">
        <f t="shared" si="608"/>
        <v>Not Good</v>
      </c>
      <c r="Q6472" t="str">
        <f t="shared" si="609"/>
        <v>high impact</v>
      </c>
      <c r="R6472" t="str">
        <f t="shared" si="610"/>
        <v>not good</v>
      </c>
      <c r="S6472" t="s">
        <v>56</v>
      </c>
      <c r="T6472" t="s">
        <v>56</v>
      </c>
      <c r="U6472">
        <v>1913.8681999999999</v>
      </c>
      <c r="V6472">
        <f t="shared" si="611"/>
        <v>1913.8681999999999</v>
      </c>
    </row>
    <row r="6473" spans="1:22" x14ac:dyDescent="0.35">
      <c r="A6473" t="s">
        <v>6957</v>
      </c>
      <c r="B6473" t="s">
        <v>58</v>
      </c>
      <c r="C6473" t="s">
        <v>39</v>
      </c>
      <c r="D6473" t="s">
        <v>26</v>
      </c>
      <c r="E6473">
        <v>1726.79</v>
      </c>
      <c r="F6473" t="str">
        <f t="shared" si="606"/>
        <v>medium</v>
      </c>
      <c r="G6473" t="str">
        <f t="shared" si="607"/>
        <v>low</v>
      </c>
      <c r="H6473">
        <v>0.14000000000000001</v>
      </c>
      <c r="I6473">
        <v>241.75059999999999</v>
      </c>
      <c r="J6473">
        <v>5</v>
      </c>
      <c r="K6473" s="4" t="s">
        <v>1314</v>
      </c>
      <c r="L6473" s="4" t="s">
        <v>1505</v>
      </c>
      <c r="M6473" t="s">
        <v>20</v>
      </c>
      <c r="N6473" t="s">
        <v>36</v>
      </c>
      <c r="O6473">
        <v>193.89</v>
      </c>
      <c r="P6473" t="str">
        <f t="shared" si="608"/>
        <v>Not Good</v>
      </c>
      <c r="Q6473" t="str">
        <f t="shared" si="609"/>
        <v>high impact</v>
      </c>
      <c r="R6473" t="str">
        <f t="shared" si="610"/>
        <v>not good</v>
      </c>
      <c r="S6473" t="s">
        <v>47</v>
      </c>
      <c r="T6473" t="s">
        <v>47</v>
      </c>
      <c r="U6473">
        <v>1485.0393999999999</v>
      </c>
      <c r="V6473">
        <f t="shared" si="611"/>
        <v>1485.0393999999999</v>
      </c>
    </row>
    <row r="6474" spans="1:22" x14ac:dyDescent="0.35">
      <c r="A6474" t="s">
        <v>6958</v>
      </c>
      <c r="B6474" t="s">
        <v>16</v>
      </c>
      <c r="C6474" t="s">
        <v>17</v>
      </c>
      <c r="D6474" t="s">
        <v>26</v>
      </c>
      <c r="E6474">
        <v>3390.23</v>
      </c>
      <c r="F6474" t="str">
        <f t="shared" si="606"/>
        <v>high</v>
      </c>
      <c r="G6474" t="str">
        <f t="shared" si="607"/>
        <v>high</v>
      </c>
      <c r="H6474">
        <v>0.18</v>
      </c>
      <c r="I6474">
        <v>610.2414</v>
      </c>
      <c r="J6474">
        <v>8</v>
      </c>
      <c r="K6474" s="3">
        <v>45023</v>
      </c>
      <c r="L6474" s="3">
        <v>45176</v>
      </c>
      <c r="M6474" t="s">
        <v>20</v>
      </c>
      <c r="N6474" t="s">
        <v>29</v>
      </c>
      <c r="O6474">
        <v>533.39</v>
      </c>
      <c r="P6474" t="str">
        <f t="shared" si="608"/>
        <v>Good</v>
      </c>
      <c r="Q6474" t="str">
        <f t="shared" si="609"/>
        <v>high impact</v>
      </c>
      <c r="R6474" t="str">
        <f t="shared" si="610"/>
        <v>good</v>
      </c>
      <c r="S6474" t="s">
        <v>72</v>
      </c>
      <c r="T6474" t="s">
        <v>72</v>
      </c>
      <c r="U6474">
        <v>2779.9886000000001</v>
      </c>
      <c r="V6474">
        <f t="shared" si="611"/>
        <v>2779.9886000000001</v>
      </c>
    </row>
    <row r="6475" spans="1:22" x14ac:dyDescent="0.35">
      <c r="A6475" t="s">
        <v>6959</v>
      </c>
      <c r="B6475" t="s">
        <v>58</v>
      </c>
      <c r="C6475" t="s">
        <v>25</v>
      </c>
      <c r="D6475" t="s">
        <v>34</v>
      </c>
      <c r="E6475">
        <v>3001.97</v>
      </c>
      <c r="F6475" t="str">
        <f t="shared" si="606"/>
        <v>high</v>
      </c>
      <c r="G6475" t="str">
        <f t="shared" si="607"/>
        <v>high</v>
      </c>
      <c r="H6475">
        <v>0.45</v>
      </c>
      <c r="I6475">
        <v>1350.8865000000001</v>
      </c>
      <c r="J6475">
        <v>8</v>
      </c>
      <c r="K6475" s="3">
        <v>45484</v>
      </c>
      <c r="L6475" s="3">
        <v>45576</v>
      </c>
      <c r="M6475" t="s">
        <v>43</v>
      </c>
      <c r="N6475" t="s">
        <v>21</v>
      </c>
      <c r="O6475">
        <v>651.69000000000005</v>
      </c>
      <c r="P6475" t="str">
        <f t="shared" si="608"/>
        <v>Good</v>
      </c>
      <c r="Q6475" t="str">
        <f t="shared" si="609"/>
        <v>high impact</v>
      </c>
      <c r="R6475" t="str">
        <f t="shared" si="610"/>
        <v>good</v>
      </c>
      <c r="S6475" t="s">
        <v>22</v>
      </c>
      <c r="T6475" t="s">
        <v>22</v>
      </c>
      <c r="U6475">
        <v>1651.0835</v>
      </c>
      <c r="V6475">
        <f t="shared" si="611"/>
        <v>1651.0835</v>
      </c>
    </row>
    <row r="6476" spans="1:22" x14ac:dyDescent="0.35">
      <c r="A6476" t="s">
        <v>6960</v>
      </c>
      <c r="B6476" t="s">
        <v>24</v>
      </c>
      <c r="C6476" t="s">
        <v>33</v>
      </c>
      <c r="D6476" t="s">
        <v>34</v>
      </c>
      <c r="E6476">
        <v>3280.63</v>
      </c>
      <c r="F6476" t="str">
        <f t="shared" si="606"/>
        <v>high</v>
      </c>
      <c r="G6476" t="str">
        <f t="shared" si="607"/>
        <v>high</v>
      </c>
      <c r="H6476">
        <v>0.45</v>
      </c>
      <c r="I6476">
        <v>1476.2835</v>
      </c>
      <c r="J6476">
        <v>7</v>
      </c>
      <c r="K6476" s="4" t="s">
        <v>806</v>
      </c>
      <c r="L6476" s="4" t="s">
        <v>216</v>
      </c>
      <c r="M6476" t="s">
        <v>20</v>
      </c>
      <c r="N6476" t="s">
        <v>21</v>
      </c>
      <c r="O6476">
        <v>672.16</v>
      </c>
      <c r="P6476" t="str">
        <f t="shared" si="608"/>
        <v>Good</v>
      </c>
      <c r="Q6476" t="str">
        <f t="shared" si="609"/>
        <v>high impact</v>
      </c>
      <c r="R6476" t="str">
        <f t="shared" si="610"/>
        <v>good</v>
      </c>
      <c r="S6476" t="s">
        <v>56</v>
      </c>
      <c r="T6476" t="s">
        <v>56</v>
      </c>
      <c r="U6476">
        <v>1804.3465000000001</v>
      </c>
      <c r="V6476">
        <f t="shared" si="611"/>
        <v>1804.3465000000001</v>
      </c>
    </row>
    <row r="6477" spans="1:22" x14ac:dyDescent="0.35">
      <c r="A6477" t="s">
        <v>6961</v>
      </c>
      <c r="B6477" t="s">
        <v>24</v>
      </c>
      <c r="C6477" t="s">
        <v>39</v>
      </c>
      <c r="D6477" t="s">
        <v>18</v>
      </c>
      <c r="E6477">
        <v>4830.13</v>
      </c>
      <c r="F6477" t="str">
        <f t="shared" si="606"/>
        <v>high</v>
      </c>
      <c r="G6477" t="str">
        <f t="shared" si="607"/>
        <v>high</v>
      </c>
      <c r="H6477">
        <v>0.13</v>
      </c>
      <c r="I6477">
        <v>627.91690000000006</v>
      </c>
      <c r="J6477">
        <v>7</v>
      </c>
      <c r="K6477" s="3">
        <v>45118</v>
      </c>
      <c r="L6477" s="3">
        <v>45180</v>
      </c>
      <c r="M6477" t="s">
        <v>28</v>
      </c>
      <c r="N6477" t="s">
        <v>21</v>
      </c>
      <c r="O6477">
        <v>652.99</v>
      </c>
      <c r="P6477" t="str">
        <f t="shared" si="608"/>
        <v>Good</v>
      </c>
      <c r="Q6477" t="str">
        <f t="shared" si="609"/>
        <v>high impact</v>
      </c>
      <c r="R6477" t="str">
        <f t="shared" si="610"/>
        <v>good</v>
      </c>
      <c r="S6477" t="s">
        <v>22</v>
      </c>
      <c r="T6477" t="s">
        <v>22</v>
      </c>
      <c r="U6477">
        <v>4202.2130999999999</v>
      </c>
      <c r="V6477">
        <f t="shared" si="611"/>
        <v>4202.2130999999999</v>
      </c>
    </row>
    <row r="6478" spans="1:22" x14ac:dyDescent="0.35">
      <c r="A6478" t="s">
        <v>6962</v>
      </c>
      <c r="B6478" t="s">
        <v>24</v>
      </c>
      <c r="C6478" t="s">
        <v>17</v>
      </c>
      <c r="D6478" t="s">
        <v>26</v>
      </c>
      <c r="E6478">
        <v>3535.86</v>
      </c>
      <c r="F6478" t="str">
        <f t="shared" si="606"/>
        <v>high</v>
      </c>
      <c r="G6478" t="str">
        <f t="shared" si="607"/>
        <v>high</v>
      </c>
      <c r="H6478">
        <v>0.24</v>
      </c>
      <c r="I6478">
        <v>848.60640000000001</v>
      </c>
      <c r="J6478">
        <v>8</v>
      </c>
      <c r="K6478" s="3">
        <v>45302</v>
      </c>
      <c r="L6478" s="3">
        <v>45454</v>
      </c>
      <c r="M6478" t="s">
        <v>43</v>
      </c>
      <c r="N6478" t="s">
        <v>21</v>
      </c>
      <c r="O6478">
        <v>458.19</v>
      </c>
      <c r="P6478" t="str">
        <f t="shared" si="608"/>
        <v>Not Good</v>
      </c>
      <c r="Q6478" t="str">
        <f t="shared" si="609"/>
        <v>high impact</v>
      </c>
      <c r="R6478" t="str">
        <f t="shared" si="610"/>
        <v>not good</v>
      </c>
      <c r="S6478" t="s">
        <v>22</v>
      </c>
      <c r="T6478" t="s">
        <v>22</v>
      </c>
      <c r="U6478">
        <v>2687.2536</v>
      </c>
      <c r="V6478">
        <f t="shared" si="611"/>
        <v>2687.2536</v>
      </c>
    </row>
    <row r="6479" spans="1:22" x14ac:dyDescent="0.35">
      <c r="A6479" t="s">
        <v>6963</v>
      </c>
      <c r="B6479" t="s">
        <v>16</v>
      </c>
      <c r="C6479" t="s">
        <v>25</v>
      </c>
      <c r="D6479" t="s">
        <v>34</v>
      </c>
      <c r="E6479">
        <v>3240.4</v>
      </c>
      <c r="F6479" t="str">
        <f t="shared" si="606"/>
        <v>high</v>
      </c>
      <c r="G6479" t="str">
        <f t="shared" si="607"/>
        <v>high</v>
      </c>
      <c r="H6479">
        <v>0.21</v>
      </c>
      <c r="I6479">
        <v>680.48400000000004</v>
      </c>
      <c r="J6479">
        <v>8</v>
      </c>
      <c r="K6479" s="4" t="s">
        <v>1097</v>
      </c>
      <c r="L6479" s="4" t="s">
        <v>909</v>
      </c>
      <c r="M6479" t="s">
        <v>28</v>
      </c>
      <c r="N6479" t="s">
        <v>21</v>
      </c>
      <c r="O6479">
        <v>459.02</v>
      </c>
      <c r="P6479" t="str">
        <f t="shared" si="608"/>
        <v>Not Good</v>
      </c>
      <c r="Q6479" t="str">
        <f t="shared" si="609"/>
        <v>high impact</v>
      </c>
      <c r="R6479" t="str">
        <f t="shared" si="610"/>
        <v>not good</v>
      </c>
      <c r="S6479" t="s">
        <v>72</v>
      </c>
      <c r="T6479" t="s">
        <v>72</v>
      </c>
      <c r="U6479">
        <v>2559.9160000000002</v>
      </c>
      <c r="V6479">
        <f t="shared" si="611"/>
        <v>2559.9160000000002</v>
      </c>
    </row>
    <row r="6480" spans="1:22" x14ac:dyDescent="0.35">
      <c r="A6480" t="s">
        <v>6964</v>
      </c>
      <c r="B6480" t="s">
        <v>32</v>
      </c>
      <c r="C6480" t="s">
        <v>33</v>
      </c>
      <c r="D6480" t="s">
        <v>26</v>
      </c>
      <c r="E6480">
        <v>3106.41</v>
      </c>
      <c r="F6480" t="str">
        <f t="shared" si="606"/>
        <v>high</v>
      </c>
      <c r="G6480" t="str">
        <f t="shared" si="607"/>
        <v>high</v>
      </c>
      <c r="H6480">
        <v>0.26</v>
      </c>
      <c r="I6480">
        <v>807.66660000000002</v>
      </c>
      <c r="J6480">
        <v>5</v>
      </c>
      <c r="K6480" s="3">
        <v>45574</v>
      </c>
      <c r="L6480" s="4" t="s">
        <v>794</v>
      </c>
      <c r="M6480" t="s">
        <v>43</v>
      </c>
      <c r="N6480" t="s">
        <v>21</v>
      </c>
      <c r="O6480">
        <v>729.46</v>
      </c>
      <c r="P6480" t="str">
        <f t="shared" si="608"/>
        <v>Good</v>
      </c>
      <c r="Q6480" t="str">
        <f t="shared" si="609"/>
        <v>high impact</v>
      </c>
      <c r="R6480" t="str">
        <f t="shared" si="610"/>
        <v>good</v>
      </c>
      <c r="S6480" t="s">
        <v>37</v>
      </c>
      <c r="T6480" t="s">
        <v>37</v>
      </c>
      <c r="U6480">
        <v>2298.7433999999998</v>
      </c>
      <c r="V6480">
        <f t="shared" si="611"/>
        <v>2298.7433999999998</v>
      </c>
    </row>
    <row r="6481" spans="1:22" x14ac:dyDescent="0.35">
      <c r="A6481" t="s">
        <v>6965</v>
      </c>
      <c r="B6481" t="s">
        <v>32</v>
      </c>
      <c r="C6481" t="s">
        <v>39</v>
      </c>
      <c r="D6481" t="s">
        <v>46</v>
      </c>
      <c r="E6481">
        <v>2053.6999999999998</v>
      </c>
      <c r="F6481" t="str">
        <f t="shared" si="606"/>
        <v>high</v>
      </c>
      <c r="G6481" t="str">
        <f t="shared" si="607"/>
        <v>high</v>
      </c>
      <c r="H6481">
        <v>0.14000000000000001</v>
      </c>
      <c r="I6481">
        <v>287.51799999999997</v>
      </c>
      <c r="J6481">
        <v>7</v>
      </c>
      <c r="K6481" s="3">
        <v>45421</v>
      </c>
      <c r="L6481" s="3">
        <v>45544</v>
      </c>
      <c r="M6481" t="s">
        <v>20</v>
      </c>
      <c r="N6481" t="s">
        <v>36</v>
      </c>
      <c r="O6481">
        <v>331.91</v>
      </c>
      <c r="P6481" t="str">
        <f t="shared" si="608"/>
        <v>Not Good</v>
      </c>
      <c r="Q6481" t="str">
        <f t="shared" si="609"/>
        <v>high impact</v>
      </c>
      <c r="R6481" t="str">
        <f t="shared" si="610"/>
        <v>not good</v>
      </c>
      <c r="S6481" t="s">
        <v>47</v>
      </c>
      <c r="T6481" t="s">
        <v>47</v>
      </c>
      <c r="U6481">
        <v>1766.182</v>
      </c>
      <c r="V6481">
        <f t="shared" si="611"/>
        <v>1766.182</v>
      </c>
    </row>
    <row r="6482" spans="1:22" x14ac:dyDescent="0.35">
      <c r="A6482" t="s">
        <v>6966</v>
      </c>
      <c r="B6482" t="s">
        <v>16</v>
      </c>
      <c r="C6482" t="s">
        <v>17</v>
      </c>
      <c r="D6482" t="s">
        <v>34</v>
      </c>
      <c r="E6482">
        <v>4212.04</v>
      </c>
      <c r="F6482" t="str">
        <f t="shared" si="606"/>
        <v>high</v>
      </c>
      <c r="G6482" t="str">
        <f t="shared" si="607"/>
        <v>high</v>
      </c>
      <c r="H6482">
        <v>0.23</v>
      </c>
      <c r="I6482">
        <v>968.76919999999996</v>
      </c>
      <c r="J6482">
        <v>2</v>
      </c>
      <c r="K6482" s="3">
        <v>45383</v>
      </c>
      <c r="L6482" s="3">
        <v>45413</v>
      </c>
      <c r="M6482" t="s">
        <v>43</v>
      </c>
      <c r="N6482" t="s">
        <v>21</v>
      </c>
      <c r="O6482">
        <v>364.08</v>
      </c>
      <c r="P6482" t="str">
        <f t="shared" si="608"/>
        <v>Not Good</v>
      </c>
      <c r="Q6482" t="str">
        <f t="shared" si="609"/>
        <v>high impact</v>
      </c>
      <c r="R6482" t="str">
        <f t="shared" si="610"/>
        <v>not good</v>
      </c>
      <c r="S6482" t="s">
        <v>30</v>
      </c>
      <c r="T6482" t="s">
        <v>30</v>
      </c>
      <c r="U6482">
        <v>3243.2707999999998</v>
      </c>
      <c r="V6482">
        <f t="shared" si="611"/>
        <v>3243.2707999999998</v>
      </c>
    </row>
    <row r="6483" spans="1:22" x14ac:dyDescent="0.35">
      <c r="A6483" t="s">
        <v>6967</v>
      </c>
      <c r="B6483" t="s">
        <v>32</v>
      </c>
      <c r="C6483" t="s">
        <v>25</v>
      </c>
      <c r="D6483" t="s">
        <v>18</v>
      </c>
      <c r="E6483">
        <v>1966.6</v>
      </c>
      <c r="F6483" t="str">
        <f t="shared" si="606"/>
        <v>medium</v>
      </c>
      <c r="G6483" t="str">
        <f t="shared" si="607"/>
        <v>low</v>
      </c>
      <c r="H6483">
        <v>7.0000000000000007E-2</v>
      </c>
      <c r="I6483">
        <v>137.66200000000001</v>
      </c>
      <c r="J6483">
        <v>4</v>
      </c>
      <c r="K6483" s="4" t="s">
        <v>842</v>
      </c>
      <c r="L6483" s="3">
        <v>44969</v>
      </c>
      <c r="M6483" t="s">
        <v>20</v>
      </c>
      <c r="N6483" t="s">
        <v>29</v>
      </c>
      <c r="O6483">
        <v>549.65</v>
      </c>
      <c r="P6483" t="str">
        <f t="shared" si="608"/>
        <v>Good</v>
      </c>
      <c r="Q6483" t="str">
        <f t="shared" si="609"/>
        <v>high impact</v>
      </c>
      <c r="R6483" t="str">
        <f t="shared" si="610"/>
        <v>not good</v>
      </c>
      <c r="S6483" t="s">
        <v>56</v>
      </c>
      <c r="T6483" t="s">
        <v>56</v>
      </c>
      <c r="U6483">
        <v>1828.9380000000001</v>
      </c>
      <c r="V6483">
        <f t="shared" si="611"/>
        <v>1828.9380000000001</v>
      </c>
    </row>
    <row r="6484" spans="1:22" x14ac:dyDescent="0.35">
      <c r="A6484" t="s">
        <v>6968</v>
      </c>
      <c r="B6484" t="s">
        <v>58</v>
      </c>
      <c r="C6484" t="s">
        <v>33</v>
      </c>
      <c r="D6484" t="s">
        <v>34</v>
      </c>
      <c r="E6484">
        <v>3531.19</v>
      </c>
      <c r="F6484" t="str">
        <f t="shared" si="606"/>
        <v>high</v>
      </c>
      <c r="G6484" t="str">
        <f t="shared" si="607"/>
        <v>high</v>
      </c>
      <c r="H6484">
        <v>0.35</v>
      </c>
      <c r="I6484">
        <v>1235.9165</v>
      </c>
      <c r="J6484">
        <v>6</v>
      </c>
      <c r="K6484" s="3">
        <v>45506</v>
      </c>
      <c r="L6484" s="3">
        <v>45628</v>
      </c>
      <c r="M6484" t="s">
        <v>20</v>
      </c>
      <c r="N6484" t="s">
        <v>36</v>
      </c>
      <c r="O6484">
        <v>479.17</v>
      </c>
      <c r="P6484" t="str">
        <f t="shared" si="608"/>
        <v>Not Good</v>
      </c>
      <c r="Q6484" t="str">
        <f t="shared" si="609"/>
        <v>high impact</v>
      </c>
      <c r="R6484" t="str">
        <f t="shared" si="610"/>
        <v>not good</v>
      </c>
      <c r="S6484" t="s">
        <v>56</v>
      </c>
      <c r="T6484" t="s">
        <v>56</v>
      </c>
      <c r="U6484">
        <v>2295.2734999999998</v>
      </c>
      <c r="V6484">
        <f t="shared" si="611"/>
        <v>2295.2734999999998</v>
      </c>
    </row>
    <row r="6485" spans="1:22" x14ac:dyDescent="0.35">
      <c r="A6485" t="s">
        <v>6969</v>
      </c>
      <c r="B6485" t="s">
        <v>32</v>
      </c>
      <c r="C6485" t="s">
        <v>39</v>
      </c>
      <c r="D6485" t="s">
        <v>26</v>
      </c>
      <c r="E6485">
        <v>1536.4</v>
      </c>
      <c r="F6485" t="str">
        <f t="shared" si="606"/>
        <v>medium</v>
      </c>
      <c r="G6485" t="str">
        <f t="shared" si="607"/>
        <v>low</v>
      </c>
      <c r="H6485">
        <v>0.18</v>
      </c>
      <c r="I6485">
        <v>276.55200000000002</v>
      </c>
      <c r="J6485">
        <v>3</v>
      </c>
      <c r="K6485" s="4" t="s">
        <v>230</v>
      </c>
      <c r="L6485" s="4" t="s">
        <v>454</v>
      </c>
      <c r="M6485" t="s">
        <v>20</v>
      </c>
      <c r="N6485" t="s">
        <v>29</v>
      </c>
      <c r="O6485">
        <v>252.27</v>
      </c>
      <c r="P6485" t="str">
        <f t="shared" si="608"/>
        <v>Not Good</v>
      </c>
      <c r="Q6485" t="str">
        <f t="shared" si="609"/>
        <v>high impact</v>
      </c>
      <c r="R6485" t="str">
        <f t="shared" si="610"/>
        <v>not good</v>
      </c>
      <c r="S6485" t="s">
        <v>37</v>
      </c>
      <c r="T6485" t="s">
        <v>37</v>
      </c>
      <c r="U6485">
        <v>1259.848</v>
      </c>
      <c r="V6485">
        <f t="shared" si="611"/>
        <v>1259.848</v>
      </c>
    </row>
    <row r="6486" spans="1:22" x14ac:dyDescent="0.35">
      <c r="A6486" t="s">
        <v>6970</v>
      </c>
      <c r="B6486" t="s">
        <v>16</v>
      </c>
      <c r="C6486" t="s">
        <v>17</v>
      </c>
      <c r="D6486" t="s">
        <v>50</v>
      </c>
      <c r="E6486">
        <v>824.01</v>
      </c>
      <c r="F6486" t="str">
        <f t="shared" si="606"/>
        <v>low</v>
      </c>
      <c r="G6486" t="str">
        <f t="shared" si="607"/>
        <v>low</v>
      </c>
      <c r="H6486">
        <v>0.27</v>
      </c>
      <c r="I6486">
        <v>222.48269999999999</v>
      </c>
      <c r="J6486">
        <v>2</v>
      </c>
      <c r="K6486" s="3">
        <v>45173</v>
      </c>
      <c r="L6486" s="3">
        <v>45234</v>
      </c>
      <c r="M6486" t="s">
        <v>20</v>
      </c>
      <c r="N6486" t="s">
        <v>21</v>
      </c>
      <c r="O6486">
        <v>145.83000000000001</v>
      </c>
      <c r="P6486" t="str">
        <f t="shared" si="608"/>
        <v>Not Good</v>
      </c>
      <c r="Q6486" t="str">
        <f t="shared" si="609"/>
        <v>high impact</v>
      </c>
      <c r="R6486" t="str">
        <f t="shared" si="610"/>
        <v>not good</v>
      </c>
      <c r="S6486" t="s">
        <v>30</v>
      </c>
      <c r="T6486" t="s">
        <v>30</v>
      </c>
      <c r="U6486">
        <v>601.52729999999997</v>
      </c>
      <c r="V6486">
        <f t="shared" si="611"/>
        <v>601.52729999999997</v>
      </c>
    </row>
    <row r="6487" spans="1:22" x14ac:dyDescent="0.35">
      <c r="A6487" t="s">
        <v>6971</v>
      </c>
      <c r="B6487" t="s">
        <v>16</v>
      </c>
      <c r="C6487" t="s">
        <v>25</v>
      </c>
      <c r="D6487" t="s">
        <v>50</v>
      </c>
      <c r="E6487">
        <v>735.84</v>
      </c>
      <c r="F6487" t="str">
        <f t="shared" si="606"/>
        <v>low</v>
      </c>
      <c r="G6487" t="str">
        <f t="shared" si="607"/>
        <v>low</v>
      </c>
      <c r="H6487">
        <v>0.3</v>
      </c>
      <c r="I6487">
        <v>220.75200000000001</v>
      </c>
      <c r="J6487">
        <v>1</v>
      </c>
      <c r="K6487" s="3">
        <v>45361</v>
      </c>
      <c r="L6487" s="3">
        <v>45422</v>
      </c>
      <c r="M6487" t="s">
        <v>43</v>
      </c>
      <c r="N6487" t="s">
        <v>21</v>
      </c>
      <c r="O6487">
        <v>168.45</v>
      </c>
      <c r="P6487" t="str">
        <f t="shared" si="608"/>
        <v>Not Good</v>
      </c>
      <c r="Q6487" t="str">
        <f t="shared" si="609"/>
        <v>high impact</v>
      </c>
      <c r="R6487" t="str">
        <f t="shared" si="610"/>
        <v>not good</v>
      </c>
      <c r="S6487" t="s">
        <v>37</v>
      </c>
      <c r="T6487" t="s">
        <v>37</v>
      </c>
      <c r="U6487">
        <v>515.08799999999997</v>
      </c>
      <c r="V6487">
        <f t="shared" si="611"/>
        <v>515.08799999999997</v>
      </c>
    </row>
    <row r="6488" spans="1:22" x14ac:dyDescent="0.35">
      <c r="A6488" t="s">
        <v>6972</v>
      </c>
      <c r="B6488" t="s">
        <v>58</v>
      </c>
      <c r="C6488" t="s">
        <v>33</v>
      </c>
      <c r="D6488" t="s">
        <v>26</v>
      </c>
      <c r="E6488">
        <v>3209.34</v>
      </c>
      <c r="F6488" t="str">
        <f t="shared" si="606"/>
        <v>high</v>
      </c>
      <c r="G6488" t="str">
        <f t="shared" si="607"/>
        <v>high</v>
      </c>
      <c r="H6488">
        <v>0.42</v>
      </c>
      <c r="I6488">
        <v>1347.9228000000001</v>
      </c>
      <c r="J6488">
        <v>4</v>
      </c>
      <c r="K6488" s="3">
        <v>45147</v>
      </c>
      <c r="L6488" s="3">
        <v>45269</v>
      </c>
      <c r="M6488" t="s">
        <v>28</v>
      </c>
      <c r="N6488" t="s">
        <v>36</v>
      </c>
      <c r="O6488">
        <v>389.54</v>
      </c>
      <c r="P6488" t="str">
        <f t="shared" si="608"/>
        <v>Not Good</v>
      </c>
      <c r="Q6488" t="str">
        <f t="shared" si="609"/>
        <v>high impact</v>
      </c>
      <c r="R6488" t="str">
        <f t="shared" si="610"/>
        <v>not good</v>
      </c>
      <c r="S6488" t="s">
        <v>30</v>
      </c>
      <c r="T6488" t="s">
        <v>30</v>
      </c>
      <c r="U6488">
        <v>1861.4172000000001</v>
      </c>
      <c r="V6488">
        <f t="shared" si="611"/>
        <v>1861.4172000000001</v>
      </c>
    </row>
    <row r="6489" spans="1:22" x14ac:dyDescent="0.35">
      <c r="A6489" t="s">
        <v>6973</v>
      </c>
      <c r="B6489" t="s">
        <v>24</v>
      </c>
      <c r="C6489" t="s">
        <v>39</v>
      </c>
      <c r="D6489" t="s">
        <v>46</v>
      </c>
      <c r="E6489">
        <v>1706.98</v>
      </c>
      <c r="F6489" t="str">
        <f t="shared" si="606"/>
        <v>medium</v>
      </c>
      <c r="G6489" t="str">
        <f t="shared" si="607"/>
        <v>low</v>
      </c>
      <c r="H6489">
        <v>0.04</v>
      </c>
      <c r="I6489">
        <v>68.279200000000003</v>
      </c>
      <c r="J6489">
        <v>2</v>
      </c>
      <c r="K6489" s="4" t="s">
        <v>863</v>
      </c>
      <c r="L6489" s="4" t="s">
        <v>1000</v>
      </c>
      <c r="M6489" t="s">
        <v>43</v>
      </c>
      <c r="N6489" t="s">
        <v>21</v>
      </c>
      <c r="O6489">
        <v>414.36</v>
      </c>
      <c r="P6489" t="str">
        <f t="shared" si="608"/>
        <v>Not Good</v>
      </c>
      <c r="Q6489" t="str">
        <f t="shared" si="609"/>
        <v>high impact</v>
      </c>
      <c r="R6489" t="str">
        <f t="shared" si="610"/>
        <v>not good</v>
      </c>
      <c r="S6489" t="s">
        <v>56</v>
      </c>
      <c r="T6489" t="s">
        <v>56</v>
      </c>
      <c r="U6489">
        <v>1638.7008000000001</v>
      </c>
      <c r="V6489">
        <f t="shared" si="611"/>
        <v>1638.7008000000001</v>
      </c>
    </row>
    <row r="6490" spans="1:22" x14ac:dyDescent="0.35">
      <c r="A6490" t="s">
        <v>6974</v>
      </c>
      <c r="B6490" t="s">
        <v>16</v>
      </c>
      <c r="C6490" t="s">
        <v>17</v>
      </c>
      <c r="D6490" t="s">
        <v>34</v>
      </c>
      <c r="E6490">
        <v>1447.74</v>
      </c>
      <c r="F6490" t="str">
        <f t="shared" si="606"/>
        <v>medium</v>
      </c>
      <c r="G6490" t="str">
        <f t="shared" si="607"/>
        <v>low</v>
      </c>
      <c r="H6490">
        <v>0.24</v>
      </c>
      <c r="I6490">
        <v>347.45760000000001</v>
      </c>
      <c r="J6490">
        <v>3</v>
      </c>
      <c r="K6490" s="3">
        <v>45628</v>
      </c>
      <c r="L6490" s="4" t="s">
        <v>283</v>
      </c>
      <c r="M6490" t="s">
        <v>20</v>
      </c>
      <c r="N6490" t="s">
        <v>36</v>
      </c>
      <c r="O6490">
        <v>73.44</v>
      </c>
      <c r="P6490" t="str">
        <f t="shared" si="608"/>
        <v>Not Good</v>
      </c>
      <c r="Q6490" t="str">
        <f t="shared" si="609"/>
        <v>high impact</v>
      </c>
      <c r="R6490" t="str">
        <f t="shared" si="610"/>
        <v>not good</v>
      </c>
      <c r="S6490" t="s">
        <v>47</v>
      </c>
      <c r="T6490" t="s">
        <v>47</v>
      </c>
      <c r="U6490">
        <v>1100.2824000000001</v>
      </c>
      <c r="V6490">
        <f t="shared" si="611"/>
        <v>1100.2824000000001</v>
      </c>
    </row>
    <row r="6491" spans="1:22" x14ac:dyDescent="0.35">
      <c r="A6491" t="s">
        <v>6975</v>
      </c>
      <c r="B6491" t="s">
        <v>58</v>
      </c>
      <c r="C6491" t="s">
        <v>25</v>
      </c>
      <c r="D6491" t="s">
        <v>50</v>
      </c>
      <c r="E6491">
        <v>3001.09</v>
      </c>
      <c r="F6491" t="str">
        <f t="shared" si="606"/>
        <v>high</v>
      </c>
      <c r="G6491" t="str">
        <f t="shared" si="607"/>
        <v>high</v>
      </c>
      <c r="H6491">
        <v>0.45</v>
      </c>
      <c r="I6491">
        <v>1350.4905000000001</v>
      </c>
      <c r="J6491">
        <v>6</v>
      </c>
      <c r="K6491" s="4" t="s">
        <v>454</v>
      </c>
      <c r="L6491" s="4" t="s">
        <v>563</v>
      </c>
      <c r="M6491" t="s">
        <v>43</v>
      </c>
      <c r="N6491" t="s">
        <v>36</v>
      </c>
      <c r="O6491">
        <v>706.13</v>
      </c>
      <c r="P6491" t="str">
        <f t="shared" si="608"/>
        <v>Good</v>
      </c>
      <c r="Q6491" t="str">
        <f t="shared" si="609"/>
        <v>high impact</v>
      </c>
      <c r="R6491" t="str">
        <f t="shared" si="610"/>
        <v>good</v>
      </c>
      <c r="S6491" t="s">
        <v>56</v>
      </c>
      <c r="T6491" t="s">
        <v>56</v>
      </c>
      <c r="U6491">
        <v>1650.5995</v>
      </c>
      <c r="V6491">
        <f t="shared" si="611"/>
        <v>1650.5995</v>
      </c>
    </row>
    <row r="6492" spans="1:22" x14ac:dyDescent="0.35">
      <c r="A6492" t="s">
        <v>6976</v>
      </c>
      <c r="B6492" t="s">
        <v>32</v>
      </c>
      <c r="C6492" t="s">
        <v>33</v>
      </c>
      <c r="D6492" t="s">
        <v>46</v>
      </c>
      <c r="E6492">
        <v>225.78</v>
      </c>
      <c r="F6492" t="str">
        <f t="shared" si="606"/>
        <v>low</v>
      </c>
      <c r="G6492" t="str">
        <f t="shared" si="607"/>
        <v>low</v>
      </c>
      <c r="H6492">
        <v>0.16</v>
      </c>
      <c r="I6492">
        <v>36.1248</v>
      </c>
      <c r="J6492">
        <v>3</v>
      </c>
      <c r="K6492" s="4" t="s">
        <v>579</v>
      </c>
      <c r="L6492" s="4" t="s">
        <v>826</v>
      </c>
      <c r="M6492" t="s">
        <v>28</v>
      </c>
      <c r="N6492" t="s">
        <v>21</v>
      </c>
      <c r="O6492">
        <v>20.77</v>
      </c>
      <c r="P6492" t="str">
        <f t="shared" si="608"/>
        <v>Not Good</v>
      </c>
      <c r="Q6492" t="str">
        <f t="shared" si="609"/>
        <v>normal</v>
      </c>
      <c r="R6492" t="str">
        <f t="shared" si="610"/>
        <v>not good</v>
      </c>
      <c r="S6492" t="s">
        <v>47</v>
      </c>
      <c r="T6492" t="s">
        <v>47</v>
      </c>
      <c r="U6492">
        <v>189.65520000000001</v>
      </c>
      <c r="V6492">
        <f t="shared" si="611"/>
        <v>189.65520000000001</v>
      </c>
    </row>
    <row r="6493" spans="1:22" x14ac:dyDescent="0.35">
      <c r="A6493" t="s">
        <v>6977</v>
      </c>
      <c r="B6493" t="s">
        <v>32</v>
      </c>
      <c r="C6493" t="s">
        <v>39</v>
      </c>
      <c r="D6493" t="s">
        <v>26</v>
      </c>
      <c r="E6493">
        <v>1306.51</v>
      </c>
      <c r="F6493" t="str">
        <f t="shared" si="606"/>
        <v>medium</v>
      </c>
      <c r="G6493" t="str">
        <f t="shared" si="607"/>
        <v>low</v>
      </c>
      <c r="H6493">
        <v>0.22</v>
      </c>
      <c r="I6493">
        <v>287.43220000000002</v>
      </c>
      <c r="J6493">
        <v>3</v>
      </c>
      <c r="K6493" s="3">
        <v>45170</v>
      </c>
      <c r="L6493" s="3">
        <v>45200</v>
      </c>
      <c r="M6493" t="s">
        <v>43</v>
      </c>
      <c r="N6493" t="s">
        <v>36</v>
      </c>
      <c r="O6493">
        <v>125.92</v>
      </c>
      <c r="P6493" t="str">
        <f t="shared" si="608"/>
        <v>Not Good</v>
      </c>
      <c r="Q6493" t="str">
        <f t="shared" si="609"/>
        <v>high impact</v>
      </c>
      <c r="R6493" t="str">
        <f t="shared" si="610"/>
        <v>not good</v>
      </c>
      <c r="S6493" t="s">
        <v>30</v>
      </c>
      <c r="T6493" t="s">
        <v>30</v>
      </c>
      <c r="U6493">
        <v>1019.0778</v>
      </c>
      <c r="V6493">
        <f t="shared" si="611"/>
        <v>1019.0778</v>
      </c>
    </row>
    <row r="6494" spans="1:22" x14ac:dyDescent="0.35">
      <c r="A6494" t="s">
        <v>6978</v>
      </c>
      <c r="B6494" t="s">
        <v>58</v>
      </c>
      <c r="C6494" t="s">
        <v>17</v>
      </c>
      <c r="D6494" t="s">
        <v>46</v>
      </c>
      <c r="E6494">
        <v>1768.68</v>
      </c>
      <c r="F6494" t="str">
        <f t="shared" si="606"/>
        <v>medium</v>
      </c>
      <c r="G6494" t="str">
        <f t="shared" si="607"/>
        <v>low</v>
      </c>
      <c r="H6494">
        <v>0.04</v>
      </c>
      <c r="I6494">
        <v>70.747200000000007</v>
      </c>
      <c r="J6494">
        <v>4</v>
      </c>
      <c r="K6494" s="4" t="s">
        <v>146</v>
      </c>
      <c r="L6494" s="4" t="s">
        <v>611</v>
      </c>
      <c r="M6494" t="s">
        <v>20</v>
      </c>
      <c r="N6494" t="s">
        <v>36</v>
      </c>
      <c r="O6494">
        <v>327.87</v>
      </c>
      <c r="P6494" t="str">
        <f t="shared" si="608"/>
        <v>Not Good</v>
      </c>
      <c r="Q6494" t="str">
        <f t="shared" si="609"/>
        <v>high impact</v>
      </c>
      <c r="R6494" t="str">
        <f t="shared" si="610"/>
        <v>not good</v>
      </c>
      <c r="S6494" t="s">
        <v>22</v>
      </c>
      <c r="T6494" t="s">
        <v>22</v>
      </c>
      <c r="U6494">
        <v>1697.9328</v>
      </c>
      <c r="V6494">
        <f t="shared" si="611"/>
        <v>1697.9328</v>
      </c>
    </row>
    <row r="6495" spans="1:22" x14ac:dyDescent="0.35">
      <c r="A6495" t="s">
        <v>6979</v>
      </c>
      <c r="B6495" t="s">
        <v>58</v>
      </c>
      <c r="C6495" t="s">
        <v>25</v>
      </c>
      <c r="D6495" t="s">
        <v>26</v>
      </c>
      <c r="E6495">
        <v>3571.03</v>
      </c>
      <c r="F6495" t="str">
        <f t="shared" si="606"/>
        <v>high</v>
      </c>
      <c r="G6495" t="str">
        <f t="shared" si="607"/>
        <v>high</v>
      </c>
      <c r="H6495">
        <v>0.38</v>
      </c>
      <c r="I6495">
        <v>1356.9914000000001</v>
      </c>
      <c r="J6495">
        <v>3</v>
      </c>
      <c r="K6495" s="4" t="s">
        <v>1000</v>
      </c>
      <c r="L6495" s="3">
        <v>44968</v>
      </c>
      <c r="M6495" t="s">
        <v>20</v>
      </c>
      <c r="N6495" t="s">
        <v>29</v>
      </c>
      <c r="O6495">
        <v>453.02</v>
      </c>
      <c r="P6495" t="str">
        <f t="shared" si="608"/>
        <v>Not Good</v>
      </c>
      <c r="Q6495" t="str">
        <f t="shared" si="609"/>
        <v>high impact</v>
      </c>
      <c r="R6495" t="str">
        <f t="shared" si="610"/>
        <v>not good</v>
      </c>
      <c r="S6495" t="s">
        <v>72</v>
      </c>
      <c r="T6495" t="s">
        <v>72</v>
      </c>
      <c r="U6495">
        <v>2214.0385999999999</v>
      </c>
      <c r="V6495">
        <f t="shared" si="611"/>
        <v>2214.0385999999999</v>
      </c>
    </row>
    <row r="6496" spans="1:22" x14ac:dyDescent="0.35">
      <c r="A6496" t="s">
        <v>6980</v>
      </c>
      <c r="B6496" t="s">
        <v>16</v>
      </c>
      <c r="C6496" t="s">
        <v>33</v>
      </c>
      <c r="D6496" t="s">
        <v>34</v>
      </c>
      <c r="E6496">
        <v>2770.51</v>
      </c>
      <c r="F6496" t="str">
        <f t="shared" si="606"/>
        <v>high</v>
      </c>
      <c r="G6496" t="str">
        <f t="shared" si="607"/>
        <v>high</v>
      </c>
      <c r="H6496">
        <v>0.04</v>
      </c>
      <c r="I6496">
        <v>110.82040000000001</v>
      </c>
      <c r="J6496">
        <v>6</v>
      </c>
      <c r="K6496" s="4" t="s">
        <v>769</v>
      </c>
      <c r="L6496" s="4" t="s">
        <v>467</v>
      </c>
      <c r="M6496" t="s">
        <v>20</v>
      </c>
      <c r="N6496" t="s">
        <v>29</v>
      </c>
      <c r="O6496">
        <v>234.72</v>
      </c>
      <c r="P6496" t="str">
        <f t="shared" si="608"/>
        <v>Not Good</v>
      </c>
      <c r="Q6496" t="str">
        <f t="shared" si="609"/>
        <v>high impact</v>
      </c>
      <c r="R6496" t="str">
        <f t="shared" si="610"/>
        <v>not good</v>
      </c>
      <c r="S6496" t="s">
        <v>56</v>
      </c>
      <c r="T6496" t="s">
        <v>56</v>
      </c>
      <c r="U6496">
        <v>2659.6896000000002</v>
      </c>
      <c r="V6496">
        <f t="shared" si="611"/>
        <v>2659.6896000000002</v>
      </c>
    </row>
    <row r="6497" spans="1:22" x14ac:dyDescent="0.35">
      <c r="A6497" t="s">
        <v>6981</v>
      </c>
      <c r="B6497" t="s">
        <v>32</v>
      </c>
      <c r="C6497" t="s">
        <v>39</v>
      </c>
      <c r="D6497" t="s">
        <v>46</v>
      </c>
      <c r="E6497">
        <v>4294.34</v>
      </c>
      <c r="F6497" t="str">
        <f t="shared" si="606"/>
        <v>high</v>
      </c>
      <c r="G6497" t="str">
        <f t="shared" si="607"/>
        <v>high</v>
      </c>
      <c r="H6497">
        <v>0.32</v>
      </c>
      <c r="I6497">
        <v>1374.1887999999999</v>
      </c>
      <c r="J6497">
        <v>9</v>
      </c>
      <c r="K6497" s="4" t="s">
        <v>121</v>
      </c>
      <c r="L6497" s="3">
        <v>45658</v>
      </c>
      <c r="M6497" t="s">
        <v>43</v>
      </c>
      <c r="N6497" t="s">
        <v>21</v>
      </c>
      <c r="O6497">
        <v>409.7</v>
      </c>
      <c r="P6497" t="str">
        <f t="shared" si="608"/>
        <v>Not Good</v>
      </c>
      <c r="Q6497" t="str">
        <f t="shared" si="609"/>
        <v>high impact</v>
      </c>
      <c r="R6497" t="str">
        <f t="shared" si="610"/>
        <v>not good</v>
      </c>
      <c r="S6497" t="s">
        <v>22</v>
      </c>
      <c r="T6497" t="s">
        <v>22</v>
      </c>
      <c r="U6497">
        <v>2920.1511999999998</v>
      </c>
      <c r="V6497">
        <f t="shared" si="611"/>
        <v>2920.1511999999998</v>
      </c>
    </row>
    <row r="6498" spans="1:22" x14ac:dyDescent="0.35">
      <c r="A6498" t="s">
        <v>6982</v>
      </c>
      <c r="B6498" t="s">
        <v>58</v>
      </c>
      <c r="C6498" t="s">
        <v>17</v>
      </c>
      <c r="D6498" t="s">
        <v>34</v>
      </c>
      <c r="E6498">
        <v>1739.08</v>
      </c>
      <c r="F6498" t="str">
        <f t="shared" si="606"/>
        <v>medium</v>
      </c>
      <c r="G6498" t="str">
        <f t="shared" si="607"/>
        <v>low</v>
      </c>
      <c r="H6498">
        <v>0.19</v>
      </c>
      <c r="I6498">
        <v>330.42520000000002</v>
      </c>
      <c r="J6498">
        <v>8</v>
      </c>
      <c r="K6498" s="4" t="s">
        <v>865</v>
      </c>
      <c r="L6498" s="4" t="s">
        <v>1567</v>
      </c>
      <c r="M6498" t="s">
        <v>43</v>
      </c>
      <c r="N6498" t="s">
        <v>29</v>
      </c>
      <c r="O6498">
        <v>481.98</v>
      </c>
      <c r="P6498" t="str">
        <f t="shared" si="608"/>
        <v>Not Good</v>
      </c>
      <c r="Q6498" t="str">
        <f t="shared" si="609"/>
        <v>high impact</v>
      </c>
      <c r="R6498" t="str">
        <f t="shared" si="610"/>
        <v>not good</v>
      </c>
      <c r="S6498" t="s">
        <v>22</v>
      </c>
      <c r="T6498" t="s">
        <v>22</v>
      </c>
      <c r="U6498">
        <v>1408.6548</v>
      </c>
      <c r="V6498">
        <f t="shared" si="611"/>
        <v>1408.6548</v>
      </c>
    </row>
    <row r="6499" spans="1:22" x14ac:dyDescent="0.35">
      <c r="A6499" t="s">
        <v>6983</v>
      </c>
      <c r="B6499" t="s">
        <v>32</v>
      </c>
      <c r="C6499" t="s">
        <v>25</v>
      </c>
      <c r="D6499" t="s">
        <v>46</v>
      </c>
      <c r="E6499">
        <v>1552.56</v>
      </c>
      <c r="F6499" t="str">
        <f t="shared" si="606"/>
        <v>medium</v>
      </c>
      <c r="G6499" t="str">
        <f t="shared" si="607"/>
        <v>low</v>
      </c>
      <c r="H6499">
        <v>0.17</v>
      </c>
      <c r="I6499">
        <v>263.93520000000001</v>
      </c>
      <c r="J6499">
        <v>2</v>
      </c>
      <c r="K6499" s="3">
        <v>45181</v>
      </c>
      <c r="L6499" s="3">
        <v>45272</v>
      </c>
      <c r="M6499" t="s">
        <v>28</v>
      </c>
      <c r="N6499" t="s">
        <v>21</v>
      </c>
      <c r="O6499">
        <v>352.3</v>
      </c>
      <c r="P6499" t="str">
        <f t="shared" si="608"/>
        <v>Not Good</v>
      </c>
      <c r="Q6499" t="str">
        <f t="shared" si="609"/>
        <v>high impact</v>
      </c>
      <c r="R6499" t="str">
        <f t="shared" si="610"/>
        <v>not good</v>
      </c>
      <c r="S6499" t="s">
        <v>56</v>
      </c>
      <c r="T6499" t="s">
        <v>56</v>
      </c>
      <c r="U6499">
        <v>1288.6248000000001</v>
      </c>
      <c r="V6499">
        <f t="shared" si="611"/>
        <v>1288.6248000000001</v>
      </c>
    </row>
    <row r="6500" spans="1:22" x14ac:dyDescent="0.35">
      <c r="A6500" t="s">
        <v>6984</v>
      </c>
      <c r="B6500" t="s">
        <v>58</v>
      </c>
      <c r="C6500" t="s">
        <v>33</v>
      </c>
      <c r="D6500" t="s">
        <v>26</v>
      </c>
      <c r="E6500">
        <v>262.67</v>
      </c>
      <c r="F6500" t="str">
        <f t="shared" si="606"/>
        <v>low</v>
      </c>
      <c r="G6500" t="str">
        <f t="shared" si="607"/>
        <v>low</v>
      </c>
      <c r="H6500">
        <v>0.28999999999999998</v>
      </c>
      <c r="I6500">
        <v>76.174300000000002</v>
      </c>
      <c r="J6500">
        <v>3</v>
      </c>
      <c r="K6500" s="4" t="s">
        <v>470</v>
      </c>
      <c r="L6500" s="4" t="s">
        <v>471</v>
      </c>
      <c r="M6500" t="s">
        <v>28</v>
      </c>
      <c r="N6500" t="s">
        <v>21</v>
      </c>
      <c r="O6500">
        <v>23.3</v>
      </c>
      <c r="P6500" t="str">
        <f t="shared" si="608"/>
        <v>Not Good</v>
      </c>
      <c r="Q6500" t="str">
        <f t="shared" si="609"/>
        <v>high impact</v>
      </c>
      <c r="R6500" t="str">
        <f t="shared" si="610"/>
        <v>not good</v>
      </c>
      <c r="S6500" t="s">
        <v>47</v>
      </c>
      <c r="T6500" t="s">
        <v>47</v>
      </c>
      <c r="U6500">
        <v>186.4957</v>
      </c>
      <c r="V6500">
        <f t="shared" si="611"/>
        <v>186.4957</v>
      </c>
    </row>
    <row r="6501" spans="1:22" x14ac:dyDescent="0.35">
      <c r="A6501" t="s">
        <v>6985</v>
      </c>
      <c r="B6501" t="s">
        <v>32</v>
      </c>
      <c r="C6501" t="s">
        <v>39</v>
      </c>
      <c r="D6501" t="s">
        <v>26</v>
      </c>
      <c r="E6501">
        <v>4763.41</v>
      </c>
      <c r="F6501" t="str">
        <f t="shared" si="606"/>
        <v>high</v>
      </c>
      <c r="G6501" t="str">
        <f t="shared" si="607"/>
        <v>high</v>
      </c>
      <c r="H6501">
        <v>0.28000000000000003</v>
      </c>
      <c r="I6501">
        <v>1333.7547999999999</v>
      </c>
      <c r="J6501">
        <v>8</v>
      </c>
      <c r="K6501" s="4" t="s">
        <v>261</v>
      </c>
      <c r="L6501" s="3">
        <v>44963</v>
      </c>
      <c r="M6501" t="s">
        <v>28</v>
      </c>
      <c r="N6501" t="s">
        <v>36</v>
      </c>
      <c r="O6501">
        <v>1197.17</v>
      </c>
      <c r="P6501" t="str">
        <f t="shared" si="608"/>
        <v>Good</v>
      </c>
      <c r="Q6501" t="str">
        <f t="shared" si="609"/>
        <v>high impact</v>
      </c>
      <c r="R6501" t="str">
        <f t="shared" si="610"/>
        <v>good</v>
      </c>
      <c r="S6501" t="s">
        <v>56</v>
      </c>
      <c r="T6501" t="s">
        <v>56</v>
      </c>
      <c r="U6501">
        <v>3429.6552000000001</v>
      </c>
      <c r="V6501">
        <f t="shared" si="611"/>
        <v>3429.6552000000001</v>
      </c>
    </row>
    <row r="6502" spans="1:22" x14ac:dyDescent="0.35">
      <c r="A6502" t="s">
        <v>6986</v>
      </c>
      <c r="B6502" t="s">
        <v>24</v>
      </c>
      <c r="C6502" t="s">
        <v>17</v>
      </c>
      <c r="D6502" t="s">
        <v>46</v>
      </c>
      <c r="E6502">
        <v>2557.31</v>
      </c>
      <c r="F6502" t="str">
        <f t="shared" si="606"/>
        <v>high</v>
      </c>
      <c r="G6502" t="str">
        <f t="shared" si="607"/>
        <v>high</v>
      </c>
      <c r="H6502">
        <v>0.2</v>
      </c>
      <c r="I6502">
        <v>511.46199999999999</v>
      </c>
      <c r="J6502">
        <v>3</v>
      </c>
      <c r="K6502" s="4" t="s">
        <v>726</v>
      </c>
      <c r="L6502" s="3">
        <v>45331</v>
      </c>
      <c r="M6502" t="s">
        <v>20</v>
      </c>
      <c r="N6502" t="s">
        <v>36</v>
      </c>
      <c r="O6502">
        <v>739.69</v>
      </c>
      <c r="P6502" t="str">
        <f t="shared" si="608"/>
        <v>Good</v>
      </c>
      <c r="Q6502" t="str">
        <f t="shared" si="609"/>
        <v>high impact</v>
      </c>
      <c r="R6502" t="str">
        <f t="shared" si="610"/>
        <v>good</v>
      </c>
      <c r="S6502" t="s">
        <v>72</v>
      </c>
      <c r="T6502" t="s">
        <v>72</v>
      </c>
      <c r="U6502">
        <v>2045.848</v>
      </c>
      <c r="V6502">
        <f t="shared" si="611"/>
        <v>2045.848</v>
      </c>
    </row>
    <row r="6503" spans="1:22" x14ac:dyDescent="0.35">
      <c r="A6503" t="s">
        <v>6987</v>
      </c>
      <c r="B6503" t="s">
        <v>16</v>
      </c>
      <c r="C6503" t="s">
        <v>25</v>
      </c>
      <c r="D6503" t="s">
        <v>26</v>
      </c>
      <c r="E6503">
        <v>2562.37</v>
      </c>
      <c r="F6503" t="str">
        <f t="shared" si="606"/>
        <v>high</v>
      </c>
      <c r="G6503" t="str">
        <f t="shared" si="607"/>
        <v>high</v>
      </c>
      <c r="H6503">
        <v>0.14000000000000001</v>
      </c>
      <c r="I6503">
        <v>358.73180000000002</v>
      </c>
      <c r="J6503">
        <v>5</v>
      </c>
      <c r="K6503" s="4" t="s">
        <v>802</v>
      </c>
      <c r="L6503" s="4" t="s">
        <v>1164</v>
      </c>
      <c r="M6503" t="s">
        <v>43</v>
      </c>
      <c r="N6503" t="s">
        <v>21</v>
      </c>
      <c r="O6503">
        <v>193.61</v>
      </c>
      <c r="P6503" t="str">
        <f t="shared" si="608"/>
        <v>Not Good</v>
      </c>
      <c r="Q6503" t="str">
        <f t="shared" si="609"/>
        <v>high impact</v>
      </c>
      <c r="R6503" t="str">
        <f t="shared" si="610"/>
        <v>not good</v>
      </c>
      <c r="S6503" t="s">
        <v>22</v>
      </c>
      <c r="T6503" t="s">
        <v>22</v>
      </c>
      <c r="U6503">
        <v>2203.6381999999999</v>
      </c>
      <c r="V6503">
        <f t="shared" si="611"/>
        <v>2203.6381999999999</v>
      </c>
    </row>
    <row r="6504" spans="1:22" x14ac:dyDescent="0.35">
      <c r="A6504" t="s">
        <v>6988</v>
      </c>
      <c r="B6504" t="s">
        <v>32</v>
      </c>
      <c r="C6504" t="s">
        <v>33</v>
      </c>
      <c r="D6504" t="s">
        <v>18</v>
      </c>
      <c r="E6504">
        <v>4624.84</v>
      </c>
      <c r="F6504" t="str">
        <f t="shared" si="606"/>
        <v>high</v>
      </c>
      <c r="G6504" t="str">
        <f t="shared" si="607"/>
        <v>high</v>
      </c>
      <c r="H6504">
        <v>0.25</v>
      </c>
      <c r="I6504">
        <v>1156.21</v>
      </c>
      <c r="J6504">
        <v>9</v>
      </c>
      <c r="K6504" s="3">
        <v>45200</v>
      </c>
      <c r="L6504" s="4" t="s">
        <v>1007</v>
      </c>
      <c r="M6504" t="s">
        <v>43</v>
      </c>
      <c r="N6504" t="s">
        <v>29</v>
      </c>
      <c r="O6504">
        <v>1052.06</v>
      </c>
      <c r="P6504" t="str">
        <f t="shared" si="608"/>
        <v>Good</v>
      </c>
      <c r="Q6504" t="str">
        <f t="shared" si="609"/>
        <v>high impact</v>
      </c>
      <c r="R6504" t="str">
        <f t="shared" si="610"/>
        <v>good</v>
      </c>
      <c r="S6504" t="s">
        <v>47</v>
      </c>
      <c r="T6504" t="s">
        <v>47</v>
      </c>
      <c r="U6504">
        <v>3468.63</v>
      </c>
      <c r="V6504">
        <f t="shared" si="611"/>
        <v>3468.63</v>
      </c>
    </row>
    <row r="6505" spans="1:22" x14ac:dyDescent="0.35">
      <c r="A6505" t="s">
        <v>6989</v>
      </c>
      <c r="B6505" t="s">
        <v>24</v>
      </c>
      <c r="C6505" t="s">
        <v>39</v>
      </c>
      <c r="D6505" t="s">
        <v>18</v>
      </c>
      <c r="E6505">
        <v>1520.6</v>
      </c>
      <c r="F6505" t="str">
        <f t="shared" si="606"/>
        <v>medium</v>
      </c>
      <c r="G6505" t="str">
        <f t="shared" si="607"/>
        <v>low</v>
      </c>
      <c r="H6505">
        <v>0.13</v>
      </c>
      <c r="I6505">
        <v>197.678</v>
      </c>
      <c r="J6505">
        <v>2</v>
      </c>
      <c r="K6505" s="4" t="s">
        <v>621</v>
      </c>
      <c r="L6505" s="4" t="s">
        <v>514</v>
      </c>
      <c r="M6505" t="s">
        <v>20</v>
      </c>
      <c r="N6505" t="s">
        <v>21</v>
      </c>
      <c r="O6505">
        <v>178.54</v>
      </c>
      <c r="P6505" t="str">
        <f t="shared" si="608"/>
        <v>Not Good</v>
      </c>
      <c r="Q6505" t="str">
        <f t="shared" si="609"/>
        <v>high impact</v>
      </c>
      <c r="R6505" t="str">
        <f t="shared" si="610"/>
        <v>not good</v>
      </c>
      <c r="S6505" t="s">
        <v>56</v>
      </c>
      <c r="T6505" t="s">
        <v>56</v>
      </c>
      <c r="U6505">
        <v>1322.922</v>
      </c>
      <c r="V6505">
        <f t="shared" si="611"/>
        <v>1322.922</v>
      </c>
    </row>
    <row r="6506" spans="1:22" x14ac:dyDescent="0.35">
      <c r="A6506" t="s">
        <v>6990</v>
      </c>
      <c r="B6506" t="s">
        <v>32</v>
      </c>
      <c r="C6506" t="s">
        <v>17</v>
      </c>
      <c r="D6506" t="s">
        <v>34</v>
      </c>
      <c r="E6506">
        <v>1727.32</v>
      </c>
      <c r="F6506" t="str">
        <f t="shared" si="606"/>
        <v>medium</v>
      </c>
      <c r="G6506" t="str">
        <f t="shared" si="607"/>
        <v>low</v>
      </c>
      <c r="H6506">
        <v>0.05</v>
      </c>
      <c r="I6506">
        <v>86.366</v>
      </c>
      <c r="J6506">
        <v>9</v>
      </c>
      <c r="K6506" s="3">
        <v>45485</v>
      </c>
      <c r="L6506" s="4" t="s">
        <v>936</v>
      </c>
      <c r="M6506" t="s">
        <v>20</v>
      </c>
      <c r="N6506" t="s">
        <v>21</v>
      </c>
      <c r="O6506">
        <v>318.23</v>
      </c>
      <c r="P6506" t="str">
        <f t="shared" si="608"/>
        <v>Not Good</v>
      </c>
      <c r="Q6506" t="str">
        <f t="shared" si="609"/>
        <v>high impact</v>
      </c>
      <c r="R6506" t="str">
        <f t="shared" si="610"/>
        <v>not good</v>
      </c>
      <c r="S6506" t="s">
        <v>30</v>
      </c>
      <c r="T6506" t="s">
        <v>30</v>
      </c>
      <c r="U6506">
        <v>1640.954</v>
      </c>
      <c r="V6506">
        <f t="shared" si="611"/>
        <v>1640.954</v>
      </c>
    </row>
    <row r="6507" spans="1:22" x14ac:dyDescent="0.35">
      <c r="A6507" t="s">
        <v>6991</v>
      </c>
      <c r="B6507" t="s">
        <v>32</v>
      </c>
      <c r="C6507" t="s">
        <v>25</v>
      </c>
      <c r="D6507" t="s">
        <v>18</v>
      </c>
      <c r="E6507">
        <v>3316.1</v>
      </c>
      <c r="F6507" t="str">
        <f t="shared" si="606"/>
        <v>high</v>
      </c>
      <c r="G6507" t="str">
        <f t="shared" si="607"/>
        <v>high</v>
      </c>
      <c r="H6507">
        <v>0.4</v>
      </c>
      <c r="I6507">
        <v>1326.44</v>
      </c>
      <c r="J6507">
        <v>5</v>
      </c>
      <c r="K6507" s="4" t="s">
        <v>963</v>
      </c>
      <c r="L6507" s="4" t="s">
        <v>710</v>
      </c>
      <c r="M6507" t="s">
        <v>28</v>
      </c>
      <c r="N6507" t="s">
        <v>36</v>
      </c>
      <c r="O6507">
        <v>355.66</v>
      </c>
      <c r="P6507" t="str">
        <f t="shared" si="608"/>
        <v>Not Good</v>
      </c>
      <c r="Q6507" t="str">
        <f t="shared" si="609"/>
        <v>high impact</v>
      </c>
      <c r="R6507" t="str">
        <f t="shared" si="610"/>
        <v>not good</v>
      </c>
      <c r="S6507" t="s">
        <v>47</v>
      </c>
      <c r="T6507" t="s">
        <v>47</v>
      </c>
      <c r="U6507">
        <v>1989.66</v>
      </c>
      <c r="V6507">
        <f t="shared" si="611"/>
        <v>1989.66</v>
      </c>
    </row>
    <row r="6508" spans="1:22" x14ac:dyDescent="0.35">
      <c r="A6508" t="s">
        <v>6992</v>
      </c>
      <c r="B6508" t="s">
        <v>24</v>
      </c>
      <c r="C6508" t="s">
        <v>33</v>
      </c>
      <c r="D6508" t="s">
        <v>18</v>
      </c>
      <c r="E6508">
        <v>3947.36</v>
      </c>
      <c r="F6508" t="str">
        <f t="shared" si="606"/>
        <v>high</v>
      </c>
      <c r="G6508" t="str">
        <f t="shared" si="607"/>
        <v>high</v>
      </c>
      <c r="H6508">
        <v>0.35</v>
      </c>
      <c r="I6508">
        <v>1381.576</v>
      </c>
      <c r="J6508">
        <v>9</v>
      </c>
      <c r="K6508" s="4" t="s">
        <v>129</v>
      </c>
      <c r="L6508" s="4" t="s">
        <v>130</v>
      </c>
      <c r="M6508" t="s">
        <v>20</v>
      </c>
      <c r="N6508" t="s">
        <v>36</v>
      </c>
      <c r="O6508">
        <v>338.16</v>
      </c>
      <c r="P6508" t="str">
        <f t="shared" si="608"/>
        <v>Not Good</v>
      </c>
      <c r="Q6508" t="str">
        <f t="shared" si="609"/>
        <v>high impact</v>
      </c>
      <c r="R6508" t="str">
        <f t="shared" si="610"/>
        <v>not good</v>
      </c>
      <c r="S6508" t="s">
        <v>30</v>
      </c>
      <c r="T6508" t="s">
        <v>30</v>
      </c>
      <c r="U6508">
        <v>2565.7840000000001</v>
      </c>
      <c r="V6508">
        <f t="shared" si="611"/>
        <v>2565.7840000000001</v>
      </c>
    </row>
    <row r="6509" spans="1:22" x14ac:dyDescent="0.35">
      <c r="A6509" t="s">
        <v>6993</v>
      </c>
      <c r="B6509" t="s">
        <v>32</v>
      </c>
      <c r="C6509" t="s">
        <v>39</v>
      </c>
      <c r="D6509" t="s">
        <v>50</v>
      </c>
      <c r="E6509">
        <v>3526.62</v>
      </c>
      <c r="F6509" t="str">
        <f t="shared" si="606"/>
        <v>high</v>
      </c>
      <c r="G6509" t="str">
        <f t="shared" si="607"/>
        <v>high</v>
      </c>
      <c r="H6509">
        <v>0.04</v>
      </c>
      <c r="I6509">
        <v>141.06479999999999</v>
      </c>
      <c r="J6509">
        <v>4</v>
      </c>
      <c r="K6509" s="4" t="s">
        <v>1773</v>
      </c>
      <c r="L6509" s="4" t="s">
        <v>518</v>
      </c>
      <c r="M6509" t="s">
        <v>20</v>
      </c>
      <c r="N6509" t="s">
        <v>36</v>
      </c>
      <c r="O6509">
        <v>662.51</v>
      </c>
      <c r="P6509" t="str">
        <f t="shared" si="608"/>
        <v>Good</v>
      </c>
      <c r="Q6509" t="str">
        <f t="shared" si="609"/>
        <v>high impact</v>
      </c>
      <c r="R6509" t="str">
        <f t="shared" si="610"/>
        <v>good</v>
      </c>
      <c r="S6509" t="s">
        <v>47</v>
      </c>
      <c r="T6509" t="s">
        <v>47</v>
      </c>
      <c r="U6509">
        <v>3385.5551999999998</v>
      </c>
      <c r="V6509">
        <f t="shared" si="611"/>
        <v>3385.5551999999998</v>
      </c>
    </row>
    <row r="6510" spans="1:22" x14ac:dyDescent="0.35">
      <c r="A6510" t="s">
        <v>6994</v>
      </c>
      <c r="B6510" t="s">
        <v>32</v>
      </c>
      <c r="C6510" t="s">
        <v>17</v>
      </c>
      <c r="D6510" t="s">
        <v>50</v>
      </c>
      <c r="E6510">
        <v>3964.72</v>
      </c>
      <c r="F6510" t="str">
        <f t="shared" si="606"/>
        <v>high</v>
      </c>
      <c r="G6510" t="str">
        <f t="shared" si="607"/>
        <v>high</v>
      </c>
      <c r="H6510">
        <v>0.08</v>
      </c>
      <c r="I6510">
        <v>317.17759999999998</v>
      </c>
      <c r="J6510">
        <v>8</v>
      </c>
      <c r="K6510" s="4" t="s">
        <v>261</v>
      </c>
      <c r="L6510" s="3">
        <v>45052</v>
      </c>
      <c r="M6510" t="s">
        <v>20</v>
      </c>
      <c r="N6510" t="s">
        <v>29</v>
      </c>
      <c r="O6510">
        <v>1022.49</v>
      </c>
      <c r="P6510" t="str">
        <f t="shared" si="608"/>
        <v>Good</v>
      </c>
      <c r="Q6510" t="str">
        <f t="shared" si="609"/>
        <v>high impact</v>
      </c>
      <c r="R6510" t="str">
        <f t="shared" si="610"/>
        <v>good</v>
      </c>
      <c r="S6510" t="s">
        <v>56</v>
      </c>
      <c r="T6510" t="s">
        <v>56</v>
      </c>
      <c r="U6510">
        <v>3647.5423999999998</v>
      </c>
      <c r="V6510">
        <f t="shared" si="611"/>
        <v>3647.5423999999998</v>
      </c>
    </row>
    <row r="6511" spans="1:22" x14ac:dyDescent="0.35">
      <c r="A6511" t="s">
        <v>6995</v>
      </c>
      <c r="B6511" t="s">
        <v>16</v>
      </c>
      <c r="C6511" t="s">
        <v>25</v>
      </c>
      <c r="D6511" t="s">
        <v>50</v>
      </c>
      <c r="E6511">
        <v>2918.03</v>
      </c>
      <c r="F6511" t="str">
        <f t="shared" si="606"/>
        <v>high</v>
      </c>
      <c r="G6511" t="str">
        <f t="shared" si="607"/>
        <v>high</v>
      </c>
      <c r="H6511">
        <v>0.05</v>
      </c>
      <c r="I6511">
        <v>145.9015</v>
      </c>
      <c r="J6511">
        <v>8</v>
      </c>
      <c r="K6511" s="3">
        <v>44961</v>
      </c>
      <c r="L6511" s="3">
        <v>45050</v>
      </c>
      <c r="M6511" t="s">
        <v>28</v>
      </c>
      <c r="N6511" t="s">
        <v>21</v>
      </c>
      <c r="O6511">
        <v>850.36</v>
      </c>
      <c r="P6511" t="str">
        <f t="shared" si="608"/>
        <v>Good</v>
      </c>
      <c r="Q6511" t="str">
        <f t="shared" si="609"/>
        <v>high impact</v>
      </c>
      <c r="R6511" t="str">
        <f t="shared" si="610"/>
        <v>good</v>
      </c>
      <c r="S6511" t="s">
        <v>47</v>
      </c>
      <c r="T6511" t="s">
        <v>47</v>
      </c>
      <c r="U6511">
        <v>2772.1284999999998</v>
      </c>
      <c r="V6511">
        <f t="shared" si="611"/>
        <v>2772.1284999999998</v>
      </c>
    </row>
    <row r="6512" spans="1:22" x14ac:dyDescent="0.35">
      <c r="A6512" t="s">
        <v>6996</v>
      </c>
      <c r="B6512" t="s">
        <v>24</v>
      </c>
      <c r="C6512" t="s">
        <v>33</v>
      </c>
      <c r="D6512" t="s">
        <v>50</v>
      </c>
      <c r="E6512">
        <v>4327.84</v>
      </c>
      <c r="F6512" t="str">
        <f t="shared" si="606"/>
        <v>high</v>
      </c>
      <c r="G6512" t="str">
        <f t="shared" si="607"/>
        <v>high</v>
      </c>
      <c r="H6512">
        <v>0.4</v>
      </c>
      <c r="I6512">
        <v>1731.136</v>
      </c>
      <c r="J6512">
        <v>3</v>
      </c>
      <c r="K6512" s="4" t="s">
        <v>1385</v>
      </c>
      <c r="L6512" s="4" t="s">
        <v>202</v>
      </c>
      <c r="M6512" t="s">
        <v>20</v>
      </c>
      <c r="N6512" t="s">
        <v>29</v>
      </c>
      <c r="O6512">
        <v>1091.9100000000001</v>
      </c>
      <c r="P6512" t="str">
        <f t="shared" si="608"/>
        <v>Good</v>
      </c>
      <c r="Q6512" t="str">
        <f t="shared" si="609"/>
        <v>high impact</v>
      </c>
      <c r="R6512" t="str">
        <f t="shared" si="610"/>
        <v>good</v>
      </c>
      <c r="S6512" t="s">
        <v>22</v>
      </c>
      <c r="T6512" t="s">
        <v>22</v>
      </c>
      <c r="U6512">
        <v>2596.7040000000002</v>
      </c>
      <c r="V6512">
        <f t="shared" si="611"/>
        <v>2596.7040000000002</v>
      </c>
    </row>
    <row r="6513" spans="1:22" x14ac:dyDescent="0.35">
      <c r="A6513" t="s">
        <v>6997</v>
      </c>
      <c r="B6513" t="s">
        <v>24</v>
      </c>
      <c r="C6513" t="s">
        <v>39</v>
      </c>
      <c r="D6513" t="s">
        <v>26</v>
      </c>
      <c r="E6513">
        <v>2795.52</v>
      </c>
      <c r="F6513" t="str">
        <f t="shared" si="606"/>
        <v>high</v>
      </c>
      <c r="G6513" t="str">
        <f t="shared" si="607"/>
        <v>high</v>
      </c>
      <c r="H6513">
        <v>0.39</v>
      </c>
      <c r="I6513">
        <v>1090.2528</v>
      </c>
      <c r="J6513">
        <v>5</v>
      </c>
      <c r="K6513" s="4" t="s">
        <v>397</v>
      </c>
      <c r="L6513" s="3">
        <v>45352</v>
      </c>
      <c r="M6513" t="s">
        <v>28</v>
      </c>
      <c r="N6513" t="s">
        <v>36</v>
      </c>
      <c r="O6513">
        <v>321.66000000000003</v>
      </c>
      <c r="P6513" t="str">
        <f t="shared" si="608"/>
        <v>Not Good</v>
      </c>
      <c r="Q6513" t="str">
        <f t="shared" si="609"/>
        <v>high impact</v>
      </c>
      <c r="R6513" t="str">
        <f t="shared" si="610"/>
        <v>not good</v>
      </c>
      <c r="S6513" t="s">
        <v>47</v>
      </c>
      <c r="T6513" t="s">
        <v>47</v>
      </c>
      <c r="U6513">
        <v>1705.2672</v>
      </c>
      <c r="V6513">
        <f t="shared" si="611"/>
        <v>1705.2672</v>
      </c>
    </row>
    <row r="6514" spans="1:22" x14ac:dyDescent="0.35">
      <c r="A6514" t="s">
        <v>6998</v>
      </c>
      <c r="B6514" t="s">
        <v>58</v>
      </c>
      <c r="C6514" t="s">
        <v>17</v>
      </c>
      <c r="D6514" t="s">
        <v>34</v>
      </c>
      <c r="E6514">
        <v>1223.77</v>
      </c>
      <c r="F6514" t="str">
        <f t="shared" si="606"/>
        <v>medium</v>
      </c>
      <c r="G6514" t="str">
        <f t="shared" si="607"/>
        <v>low</v>
      </c>
      <c r="H6514">
        <v>0.2</v>
      </c>
      <c r="I6514">
        <v>244.75399999999999</v>
      </c>
      <c r="J6514">
        <v>1</v>
      </c>
      <c r="K6514" s="4" t="s">
        <v>1792</v>
      </c>
      <c r="L6514" s="4" t="s">
        <v>1397</v>
      </c>
      <c r="M6514" t="s">
        <v>43</v>
      </c>
      <c r="N6514" t="s">
        <v>29</v>
      </c>
      <c r="O6514">
        <v>256.24</v>
      </c>
      <c r="P6514" t="str">
        <f t="shared" si="608"/>
        <v>Not Good</v>
      </c>
      <c r="Q6514" t="str">
        <f t="shared" si="609"/>
        <v>high impact</v>
      </c>
      <c r="R6514" t="str">
        <f t="shared" si="610"/>
        <v>not good</v>
      </c>
      <c r="S6514" t="s">
        <v>22</v>
      </c>
      <c r="T6514" t="s">
        <v>22</v>
      </c>
      <c r="U6514">
        <v>979.01599999999996</v>
      </c>
      <c r="V6514">
        <f t="shared" si="611"/>
        <v>979.01599999999996</v>
      </c>
    </row>
    <row r="6515" spans="1:22" x14ac:dyDescent="0.35">
      <c r="A6515" t="s">
        <v>6999</v>
      </c>
      <c r="B6515" t="s">
        <v>32</v>
      </c>
      <c r="C6515" t="s">
        <v>25</v>
      </c>
      <c r="D6515" t="s">
        <v>34</v>
      </c>
      <c r="E6515">
        <v>2754.34</v>
      </c>
      <c r="F6515" t="str">
        <f t="shared" si="606"/>
        <v>high</v>
      </c>
      <c r="G6515" t="str">
        <f t="shared" si="607"/>
        <v>high</v>
      </c>
      <c r="H6515">
        <v>0.41</v>
      </c>
      <c r="I6515">
        <v>1129.2793999999999</v>
      </c>
      <c r="J6515">
        <v>6</v>
      </c>
      <c r="K6515" s="3">
        <v>45356</v>
      </c>
      <c r="L6515" s="3">
        <v>45570</v>
      </c>
      <c r="M6515" t="s">
        <v>20</v>
      </c>
      <c r="N6515" t="s">
        <v>29</v>
      </c>
      <c r="O6515">
        <v>231.88</v>
      </c>
      <c r="P6515" t="str">
        <f t="shared" si="608"/>
        <v>Not Good</v>
      </c>
      <c r="Q6515" t="str">
        <f t="shared" si="609"/>
        <v>high impact</v>
      </c>
      <c r="R6515" t="str">
        <f t="shared" si="610"/>
        <v>not good</v>
      </c>
      <c r="S6515" t="s">
        <v>72</v>
      </c>
      <c r="T6515" t="s">
        <v>72</v>
      </c>
      <c r="U6515">
        <v>1625.0606</v>
      </c>
      <c r="V6515">
        <f t="shared" si="611"/>
        <v>1625.0606</v>
      </c>
    </row>
    <row r="6516" spans="1:22" x14ac:dyDescent="0.35">
      <c r="A6516" t="s">
        <v>7000</v>
      </c>
      <c r="B6516" t="s">
        <v>16</v>
      </c>
      <c r="C6516" t="s">
        <v>33</v>
      </c>
      <c r="D6516" t="s">
        <v>18</v>
      </c>
      <c r="E6516">
        <v>3593.43</v>
      </c>
      <c r="F6516" t="str">
        <f t="shared" si="606"/>
        <v>high</v>
      </c>
      <c r="G6516" t="str">
        <f t="shared" si="607"/>
        <v>high</v>
      </c>
      <c r="H6516">
        <v>0.49</v>
      </c>
      <c r="I6516">
        <v>1760.7807</v>
      </c>
      <c r="J6516">
        <v>9</v>
      </c>
      <c r="K6516" s="4" t="s">
        <v>329</v>
      </c>
      <c r="L6516" s="4" t="s">
        <v>330</v>
      </c>
      <c r="M6516" t="s">
        <v>20</v>
      </c>
      <c r="N6516" t="s">
        <v>36</v>
      </c>
      <c r="O6516">
        <v>550.35</v>
      </c>
      <c r="P6516" t="str">
        <f t="shared" si="608"/>
        <v>Good</v>
      </c>
      <c r="Q6516" t="str">
        <f t="shared" si="609"/>
        <v>high impact</v>
      </c>
      <c r="R6516" t="str">
        <f t="shared" si="610"/>
        <v>good</v>
      </c>
      <c r="S6516" t="s">
        <v>22</v>
      </c>
      <c r="T6516" t="s">
        <v>22</v>
      </c>
      <c r="U6516">
        <v>1832.6493</v>
      </c>
      <c r="V6516">
        <f t="shared" si="611"/>
        <v>1832.6493</v>
      </c>
    </row>
    <row r="6517" spans="1:22" x14ac:dyDescent="0.35">
      <c r="A6517" t="s">
        <v>7001</v>
      </c>
      <c r="B6517" t="s">
        <v>32</v>
      </c>
      <c r="C6517" t="s">
        <v>39</v>
      </c>
      <c r="D6517" t="s">
        <v>34</v>
      </c>
      <c r="E6517">
        <v>3302.52</v>
      </c>
      <c r="F6517" t="str">
        <f t="shared" si="606"/>
        <v>high</v>
      </c>
      <c r="G6517" t="str">
        <f t="shared" si="607"/>
        <v>high</v>
      </c>
      <c r="H6517">
        <v>0.49</v>
      </c>
      <c r="I6517">
        <v>1618.2348</v>
      </c>
      <c r="J6517">
        <v>1</v>
      </c>
      <c r="K6517" s="4" t="s">
        <v>838</v>
      </c>
      <c r="L6517" s="3">
        <v>45417</v>
      </c>
      <c r="M6517" t="s">
        <v>28</v>
      </c>
      <c r="N6517" t="s">
        <v>21</v>
      </c>
      <c r="O6517">
        <v>287.95999999999998</v>
      </c>
      <c r="P6517" t="str">
        <f t="shared" si="608"/>
        <v>Not Good</v>
      </c>
      <c r="Q6517" t="str">
        <f t="shared" si="609"/>
        <v>high impact</v>
      </c>
      <c r="R6517" t="str">
        <f t="shared" si="610"/>
        <v>not good</v>
      </c>
      <c r="S6517" t="s">
        <v>30</v>
      </c>
      <c r="T6517" t="s">
        <v>30</v>
      </c>
      <c r="U6517">
        <v>1684.2852</v>
      </c>
      <c r="V6517">
        <f t="shared" si="611"/>
        <v>1684.2852</v>
      </c>
    </row>
    <row r="6518" spans="1:22" x14ac:dyDescent="0.35">
      <c r="A6518" t="s">
        <v>7002</v>
      </c>
      <c r="B6518" t="s">
        <v>32</v>
      </c>
      <c r="C6518" t="s">
        <v>17</v>
      </c>
      <c r="D6518" t="s">
        <v>18</v>
      </c>
      <c r="E6518">
        <v>1290.78</v>
      </c>
      <c r="F6518" t="str">
        <f t="shared" si="606"/>
        <v>medium</v>
      </c>
      <c r="G6518" t="str">
        <f t="shared" si="607"/>
        <v>low</v>
      </c>
      <c r="H6518">
        <v>0.49</v>
      </c>
      <c r="I6518">
        <v>632.48220000000003</v>
      </c>
      <c r="J6518">
        <v>2</v>
      </c>
      <c r="K6518" s="3">
        <v>45359</v>
      </c>
      <c r="L6518" s="3">
        <v>45481</v>
      </c>
      <c r="M6518" t="s">
        <v>43</v>
      </c>
      <c r="N6518" t="s">
        <v>29</v>
      </c>
      <c r="O6518">
        <v>313.43</v>
      </c>
      <c r="P6518" t="str">
        <f t="shared" si="608"/>
        <v>Not Good</v>
      </c>
      <c r="Q6518" t="str">
        <f t="shared" si="609"/>
        <v>high impact</v>
      </c>
      <c r="R6518" t="str">
        <f t="shared" si="610"/>
        <v>not good</v>
      </c>
      <c r="S6518" t="s">
        <v>56</v>
      </c>
      <c r="T6518" t="s">
        <v>56</v>
      </c>
      <c r="U6518">
        <v>658.29780000000005</v>
      </c>
      <c r="V6518">
        <f t="shared" si="611"/>
        <v>658.29780000000005</v>
      </c>
    </row>
    <row r="6519" spans="1:22" x14ac:dyDescent="0.35">
      <c r="A6519" t="s">
        <v>7003</v>
      </c>
      <c r="B6519" t="s">
        <v>58</v>
      </c>
      <c r="C6519" t="s">
        <v>25</v>
      </c>
      <c r="D6519" t="s">
        <v>34</v>
      </c>
      <c r="E6519">
        <v>301.27999999999997</v>
      </c>
      <c r="F6519" t="str">
        <f t="shared" si="606"/>
        <v>low</v>
      </c>
      <c r="G6519" t="str">
        <f t="shared" si="607"/>
        <v>low</v>
      </c>
      <c r="H6519">
        <v>0.42</v>
      </c>
      <c r="I6519">
        <v>126.5376</v>
      </c>
      <c r="J6519">
        <v>7</v>
      </c>
      <c r="K6519" s="4" t="s">
        <v>532</v>
      </c>
      <c r="L6519" s="4" t="s">
        <v>70</v>
      </c>
      <c r="M6519" t="s">
        <v>43</v>
      </c>
      <c r="N6519" t="s">
        <v>29</v>
      </c>
      <c r="O6519">
        <v>26.34</v>
      </c>
      <c r="P6519" t="str">
        <f t="shared" si="608"/>
        <v>Not Good</v>
      </c>
      <c r="Q6519" t="str">
        <f t="shared" si="609"/>
        <v>high impact</v>
      </c>
      <c r="R6519" t="str">
        <f t="shared" si="610"/>
        <v>not good</v>
      </c>
      <c r="S6519" t="s">
        <v>30</v>
      </c>
      <c r="T6519" t="s">
        <v>30</v>
      </c>
      <c r="U6519">
        <v>174.7424</v>
      </c>
      <c r="V6519">
        <f t="shared" si="611"/>
        <v>174.7424</v>
      </c>
    </row>
    <row r="6520" spans="1:22" x14ac:dyDescent="0.35">
      <c r="A6520" t="s">
        <v>7004</v>
      </c>
      <c r="B6520" t="s">
        <v>32</v>
      </c>
      <c r="C6520" t="s">
        <v>33</v>
      </c>
      <c r="D6520" t="s">
        <v>46</v>
      </c>
      <c r="E6520">
        <v>1337.16</v>
      </c>
      <c r="F6520" t="str">
        <f t="shared" si="606"/>
        <v>medium</v>
      </c>
      <c r="G6520" t="str">
        <f t="shared" si="607"/>
        <v>low</v>
      </c>
      <c r="H6520">
        <v>0.11</v>
      </c>
      <c r="I6520">
        <v>147.08760000000001</v>
      </c>
      <c r="J6520">
        <v>6</v>
      </c>
      <c r="K6520" s="3">
        <v>45599</v>
      </c>
      <c r="L6520" s="3">
        <v>45629</v>
      </c>
      <c r="M6520" t="s">
        <v>20</v>
      </c>
      <c r="N6520" t="s">
        <v>21</v>
      </c>
      <c r="O6520">
        <v>314.86</v>
      </c>
      <c r="P6520" t="str">
        <f t="shared" si="608"/>
        <v>Not Good</v>
      </c>
      <c r="Q6520" t="str">
        <f t="shared" si="609"/>
        <v>high impact</v>
      </c>
      <c r="R6520" t="str">
        <f t="shared" si="610"/>
        <v>not good</v>
      </c>
      <c r="S6520" t="s">
        <v>47</v>
      </c>
      <c r="T6520" t="s">
        <v>47</v>
      </c>
      <c r="U6520">
        <v>1190.0724</v>
      </c>
      <c r="V6520">
        <f t="shared" si="611"/>
        <v>1190.0724</v>
      </c>
    </row>
    <row r="6521" spans="1:22" x14ac:dyDescent="0.35">
      <c r="A6521" t="s">
        <v>7005</v>
      </c>
      <c r="B6521" t="s">
        <v>16</v>
      </c>
      <c r="C6521" t="s">
        <v>39</v>
      </c>
      <c r="D6521" t="s">
        <v>46</v>
      </c>
      <c r="E6521">
        <v>4921.8100000000004</v>
      </c>
      <c r="F6521" t="str">
        <f t="shared" si="606"/>
        <v>high</v>
      </c>
      <c r="G6521" t="str">
        <f t="shared" si="607"/>
        <v>high</v>
      </c>
      <c r="H6521">
        <v>0.03</v>
      </c>
      <c r="I6521">
        <v>147.65430000000001</v>
      </c>
      <c r="J6521">
        <v>3</v>
      </c>
      <c r="K6521" s="4" t="s">
        <v>941</v>
      </c>
      <c r="L6521" s="4" t="s">
        <v>385</v>
      </c>
      <c r="M6521" t="s">
        <v>43</v>
      </c>
      <c r="N6521" t="s">
        <v>29</v>
      </c>
      <c r="O6521">
        <v>371.21</v>
      </c>
      <c r="P6521" t="str">
        <f t="shared" si="608"/>
        <v>Not Good</v>
      </c>
      <c r="Q6521" t="str">
        <f t="shared" si="609"/>
        <v>high impact</v>
      </c>
      <c r="R6521" t="str">
        <f t="shared" si="610"/>
        <v>not good</v>
      </c>
      <c r="S6521" t="s">
        <v>30</v>
      </c>
      <c r="T6521" t="s">
        <v>30</v>
      </c>
      <c r="U6521">
        <v>4774.1557000000003</v>
      </c>
      <c r="V6521">
        <f t="shared" si="611"/>
        <v>4774.1557000000003</v>
      </c>
    </row>
    <row r="6522" spans="1:22" x14ac:dyDescent="0.35">
      <c r="A6522" t="s">
        <v>7006</v>
      </c>
      <c r="B6522" t="s">
        <v>16</v>
      </c>
      <c r="C6522" t="s">
        <v>17</v>
      </c>
      <c r="D6522" t="s">
        <v>34</v>
      </c>
      <c r="E6522">
        <v>1003.88</v>
      </c>
      <c r="F6522" t="str">
        <f t="shared" si="606"/>
        <v>medium</v>
      </c>
      <c r="G6522" t="str">
        <f t="shared" si="607"/>
        <v>low</v>
      </c>
      <c r="H6522">
        <v>0.41</v>
      </c>
      <c r="I6522">
        <v>411.5908</v>
      </c>
      <c r="J6522">
        <v>2</v>
      </c>
      <c r="K6522" s="4" t="s">
        <v>1079</v>
      </c>
      <c r="L6522" s="4" t="s">
        <v>405</v>
      </c>
      <c r="M6522" t="s">
        <v>28</v>
      </c>
      <c r="N6522" t="s">
        <v>29</v>
      </c>
      <c r="O6522">
        <v>186.78</v>
      </c>
      <c r="P6522" t="str">
        <f t="shared" si="608"/>
        <v>Not Good</v>
      </c>
      <c r="Q6522" t="str">
        <f t="shared" si="609"/>
        <v>high impact</v>
      </c>
      <c r="R6522" t="str">
        <f t="shared" si="610"/>
        <v>not good</v>
      </c>
      <c r="S6522" t="s">
        <v>56</v>
      </c>
      <c r="T6522" t="s">
        <v>56</v>
      </c>
      <c r="U6522">
        <v>592.28920000000005</v>
      </c>
      <c r="V6522">
        <f t="shared" si="611"/>
        <v>592.28920000000005</v>
      </c>
    </row>
    <row r="6523" spans="1:22" x14ac:dyDescent="0.35">
      <c r="A6523" t="s">
        <v>7007</v>
      </c>
      <c r="B6523" t="s">
        <v>58</v>
      </c>
      <c r="C6523" t="s">
        <v>25</v>
      </c>
      <c r="D6523" t="s">
        <v>26</v>
      </c>
      <c r="E6523">
        <v>2375.42</v>
      </c>
      <c r="F6523" t="str">
        <f t="shared" si="606"/>
        <v>high</v>
      </c>
      <c r="G6523" t="str">
        <f t="shared" si="607"/>
        <v>high</v>
      </c>
      <c r="H6523">
        <v>0.15</v>
      </c>
      <c r="I6523">
        <v>356.31299999999999</v>
      </c>
      <c r="J6523">
        <v>7</v>
      </c>
      <c r="K6523" s="4" t="s">
        <v>454</v>
      </c>
      <c r="L6523" s="4" t="s">
        <v>397</v>
      </c>
      <c r="M6523" t="s">
        <v>28</v>
      </c>
      <c r="N6523" t="s">
        <v>21</v>
      </c>
      <c r="O6523">
        <v>241.61</v>
      </c>
      <c r="P6523" t="str">
        <f t="shared" si="608"/>
        <v>Not Good</v>
      </c>
      <c r="Q6523" t="str">
        <f t="shared" si="609"/>
        <v>high impact</v>
      </c>
      <c r="R6523" t="str">
        <f t="shared" si="610"/>
        <v>not good</v>
      </c>
      <c r="S6523" t="s">
        <v>37</v>
      </c>
      <c r="T6523" t="s">
        <v>37</v>
      </c>
      <c r="U6523">
        <v>2019.107</v>
      </c>
      <c r="V6523">
        <f t="shared" si="611"/>
        <v>2019.107</v>
      </c>
    </row>
    <row r="6524" spans="1:22" x14ac:dyDescent="0.35">
      <c r="A6524" t="s">
        <v>7008</v>
      </c>
      <c r="B6524" t="s">
        <v>32</v>
      </c>
      <c r="C6524" t="s">
        <v>33</v>
      </c>
      <c r="D6524" t="s">
        <v>18</v>
      </c>
      <c r="E6524">
        <v>3227.89</v>
      </c>
      <c r="F6524" t="str">
        <f t="shared" si="606"/>
        <v>high</v>
      </c>
      <c r="G6524" t="str">
        <f t="shared" si="607"/>
        <v>high</v>
      </c>
      <c r="H6524">
        <v>0.17</v>
      </c>
      <c r="I6524">
        <v>548.74130000000002</v>
      </c>
      <c r="J6524">
        <v>5</v>
      </c>
      <c r="K6524" s="3">
        <v>45511</v>
      </c>
      <c r="L6524" s="3">
        <v>45542</v>
      </c>
      <c r="M6524" t="s">
        <v>28</v>
      </c>
      <c r="N6524" t="s">
        <v>21</v>
      </c>
      <c r="O6524">
        <v>281.69</v>
      </c>
      <c r="P6524" t="str">
        <f t="shared" si="608"/>
        <v>Not Good</v>
      </c>
      <c r="Q6524" t="str">
        <f t="shared" si="609"/>
        <v>high impact</v>
      </c>
      <c r="R6524" t="str">
        <f t="shared" si="610"/>
        <v>not good</v>
      </c>
      <c r="S6524" t="s">
        <v>30</v>
      </c>
      <c r="T6524" t="s">
        <v>30</v>
      </c>
      <c r="U6524">
        <v>2679.1487000000002</v>
      </c>
      <c r="V6524">
        <f t="shared" si="611"/>
        <v>2679.1487000000002</v>
      </c>
    </row>
    <row r="6525" spans="1:22" x14ac:dyDescent="0.35">
      <c r="A6525" t="s">
        <v>7009</v>
      </c>
      <c r="B6525" t="s">
        <v>16</v>
      </c>
      <c r="C6525" t="s">
        <v>39</v>
      </c>
      <c r="D6525" t="s">
        <v>34</v>
      </c>
      <c r="E6525">
        <v>4409.42</v>
      </c>
      <c r="F6525" t="str">
        <f t="shared" si="606"/>
        <v>high</v>
      </c>
      <c r="G6525" t="str">
        <f t="shared" si="607"/>
        <v>high</v>
      </c>
      <c r="H6525">
        <v>0.04</v>
      </c>
      <c r="I6525">
        <v>176.3768</v>
      </c>
      <c r="J6525">
        <v>6</v>
      </c>
      <c r="K6525" s="3">
        <v>45330</v>
      </c>
      <c r="L6525" s="3">
        <v>45543</v>
      </c>
      <c r="M6525" t="s">
        <v>28</v>
      </c>
      <c r="N6525" t="s">
        <v>29</v>
      </c>
      <c r="O6525">
        <v>702.93</v>
      </c>
      <c r="P6525" t="str">
        <f t="shared" si="608"/>
        <v>Good</v>
      </c>
      <c r="Q6525" t="str">
        <f t="shared" si="609"/>
        <v>high impact</v>
      </c>
      <c r="R6525" t="str">
        <f t="shared" si="610"/>
        <v>good</v>
      </c>
      <c r="S6525" t="s">
        <v>72</v>
      </c>
      <c r="T6525" t="s">
        <v>72</v>
      </c>
      <c r="U6525">
        <v>4233.0432000000001</v>
      </c>
      <c r="V6525">
        <f t="shared" si="611"/>
        <v>4233.0432000000001</v>
      </c>
    </row>
    <row r="6526" spans="1:22" x14ac:dyDescent="0.35">
      <c r="A6526" t="s">
        <v>7010</v>
      </c>
      <c r="B6526" t="s">
        <v>32</v>
      </c>
      <c r="C6526" t="s">
        <v>17</v>
      </c>
      <c r="D6526" t="s">
        <v>18</v>
      </c>
      <c r="E6526">
        <v>3825.27</v>
      </c>
      <c r="F6526" t="str">
        <f t="shared" si="606"/>
        <v>high</v>
      </c>
      <c r="G6526" t="str">
        <f t="shared" si="607"/>
        <v>high</v>
      </c>
      <c r="H6526">
        <v>0.36</v>
      </c>
      <c r="I6526">
        <v>1377.0971999999999</v>
      </c>
      <c r="J6526">
        <v>9</v>
      </c>
      <c r="K6526" s="4" t="s">
        <v>532</v>
      </c>
      <c r="L6526" s="4" t="s">
        <v>70</v>
      </c>
      <c r="M6526" t="s">
        <v>28</v>
      </c>
      <c r="N6526" t="s">
        <v>21</v>
      </c>
      <c r="O6526">
        <v>1112.79</v>
      </c>
      <c r="P6526" t="str">
        <f t="shared" si="608"/>
        <v>Good</v>
      </c>
      <c r="Q6526" t="str">
        <f t="shared" si="609"/>
        <v>high impact</v>
      </c>
      <c r="R6526" t="str">
        <f t="shared" si="610"/>
        <v>good</v>
      </c>
      <c r="S6526" t="s">
        <v>56</v>
      </c>
      <c r="T6526" t="s">
        <v>56</v>
      </c>
      <c r="U6526">
        <v>2448.1727999999998</v>
      </c>
      <c r="V6526">
        <f t="shared" si="611"/>
        <v>2448.1727999999998</v>
      </c>
    </row>
    <row r="6527" spans="1:22" x14ac:dyDescent="0.35">
      <c r="A6527" t="s">
        <v>7011</v>
      </c>
      <c r="B6527" t="s">
        <v>32</v>
      </c>
      <c r="C6527" t="s">
        <v>25</v>
      </c>
      <c r="D6527" t="s">
        <v>50</v>
      </c>
      <c r="E6527">
        <v>4553.87</v>
      </c>
      <c r="F6527" t="str">
        <f t="shared" si="606"/>
        <v>high</v>
      </c>
      <c r="G6527" t="str">
        <f t="shared" si="607"/>
        <v>high</v>
      </c>
      <c r="H6527">
        <v>0.22</v>
      </c>
      <c r="I6527">
        <v>1001.8514</v>
      </c>
      <c r="J6527">
        <v>7</v>
      </c>
      <c r="K6527" s="3">
        <v>45201</v>
      </c>
      <c r="L6527" s="4" t="s">
        <v>181</v>
      </c>
      <c r="M6527" t="s">
        <v>43</v>
      </c>
      <c r="N6527" t="s">
        <v>21</v>
      </c>
      <c r="O6527">
        <v>326.92</v>
      </c>
      <c r="P6527" t="str">
        <f t="shared" si="608"/>
        <v>Not Good</v>
      </c>
      <c r="Q6527" t="str">
        <f t="shared" si="609"/>
        <v>high impact</v>
      </c>
      <c r="R6527" t="str">
        <f t="shared" si="610"/>
        <v>not good</v>
      </c>
      <c r="S6527" t="s">
        <v>30</v>
      </c>
      <c r="T6527" t="s">
        <v>30</v>
      </c>
      <c r="U6527">
        <v>3552.0185999999999</v>
      </c>
      <c r="V6527">
        <f t="shared" si="611"/>
        <v>3552.0185999999999</v>
      </c>
    </row>
    <row r="6528" spans="1:22" x14ac:dyDescent="0.35">
      <c r="A6528" t="s">
        <v>7012</v>
      </c>
      <c r="B6528" t="s">
        <v>32</v>
      </c>
      <c r="C6528" t="s">
        <v>33</v>
      </c>
      <c r="D6528" t="s">
        <v>34</v>
      </c>
      <c r="E6528">
        <v>3061.48</v>
      </c>
      <c r="F6528" t="str">
        <f t="shared" si="606"/>
        <v>high</v>
      </c>
      <c r="G6528" t="str">
        <f t="shared" si="607"/>
        <v>high</v>
      </c>
      <c r="H6528">
        <v>0.1</v>
      </c>
      <c r="I6528">
        <v>306.14800000000002</v>
      </c>
      <c r="J6528">
        <v>4</v>
      </c>
      <c r="K6528" s="4" t="s">
        <v>256</v>
      </c>
      <c r="L6528" s="3">
        <v>44961</v>
      </c>
      <c r="M6528" t="s">
        <v>43</v>
      </c>
      <c r="N6528" t="s">
        <v>29</v>
      </c>
      <c r="O6528">
        <v>492.91</v>
      </c>
      <c r="P6528" t="str">
        <f t="shared" si="608"/>
        <v>Not Good</v>
      </c>
      <c r="Q6528" t="str">
        <f t="shared" si="609"/>
        <v>high impact</v>
      </c>
      <c r="R6528" t="str">
        <f t="shared" si="610"/>
        <v>not good</v>
      </c>
      <c r="S6528" t="s">
        <v>37</v>
      </c>
      <c r="T6528" t="s">
        <v>37</v>
      </c>
      <c r="U6528">
        <v>2755.3319999999999</v>
      </c>
      <c r="V6528">
        <f t="shared" si="611"/>
        <v>2755.3319999999999</v>
      </c>
    </row>
    <row r="6529" spans="1:22" x14ac:dyDescent="0.35">
      <c r="A6529" t="s">
        <v>7013</v>
      </c>
      <c r="B6529" t="s">
        <v>58</v>
      </c>
      <c r="C6529" t="s">
        <v>39</v>
      </c>
      <c r="D6529" t="s">
        <v>26</v>
      </c>
      <c r="E6529">
        <v>4340.0600000000004</v>
      </c>
      <c r="F6529" t="str">
        <f t="shared" si="606"/>
        <v>high</v>
      </c>
      <c r="G6529" t="str">
        <f t="shared" si="607"/>
        <v>high</v>
      </c>
      <c r="H6529">
        <v>0.33</v>
      </c>
      <c r="I6529">
        <v>1432.2198000000001</v>
      </c>
      <c r="J6529">
        <v>9</v>
      </c>
      <c r="K6529" s="3">
        <v>45628</v>
      </c>
      <c r="L6529" s="4" t="s">
        <v>283</v>
      </c>
      <c r="M6529" t="s">
        <v>20</v>
      </c>
      <c r="N6529" t="s">
        <v>36</v>
      </c>
      <c r="O6529">
        <v>317.47000000000003</v>
      </c>
      <c r="P6529" t="str">
        <f t="shared" si="608"/>
        <v>Not Good</v>
      </c>
      <c r="Q6529" t="str">
        <f t="shared" si="609"/>
        <v>high impact</v>
      </c>
      <c r="R6529" t="str">
        <f t="shared" si="610"/>
        <v>not good</v>
      </c>
      <c r="S6529" t="s">
        <v>22</v>
      </c>
      <c r="T6529" t="s">
        <v>22</v>
      </c>
      <c r="U6529">
        <v>2907.8402000000001</v>
      </c>
      <c r="V6529">
        <f t="shared" si="611"/>
        <v>2907.8402000000001</v>
      </c>
    </row>
    <row r="6530" spans="1:22" x14ac:dyDescent="0.35">
      <c r="A6530" t="s">
        <v>7014</v>
      </c>
      <c r="B6530" t="s">
        <v>32</v>
      </c>
      <c r="C6530" t="s">
        <v>17</v>
      </c>
      <c r="D6530" t="s">
        <v>50</v>
      </c>
      <c r="E6530">
        <v>1392.83</v>
      </c>
      <c r="F6530" t="str">
        <f t="shared" si="606"/>
        <v>medium</v>
      </c>
      <c r="G6530" t="str">
        <f t="shared" si="607"/>
        <v>low</v>
      </c>
      <c r="H6530">
        <v>0.49</v>
      </c>
      <c r="I6530">
        <v>682.48670000000004</v>
      </c>
      <c r="J6530">
        <v>3</v>
      </c>
      <c r="K6530" s="4" t="s">
        <v>648</v>
      </c>
      <c r="L6530" s="4" t="s">
        <v>1753</v>
      </c>
      <c r="M6530" t="s">
        <v>20</v>
      </c>
      <c r="N6530" t="s">
        <v>29</v>
      </c>
      <c r="O6530">
        <v>154.47999999999999</v>
      </c>
      <c r="P6530" t="str">
        <f t="shared" si="608"/>
        <v>Not Good</v>
      </c>
      <c r="Q6530" t="str">
        <f t="shared" si="609"/>
        <v>high impact</v>
      </c>
      <c r="R6530" t="str">
        <f t="shared" si="610"/>
        <v>not good</v>
      </c>
      <c r="S6530" t="s">
        <v>22</v>
      </c>
      <c r="T6530" t="s">
        <v>22</v>
      </c>
      <c r="U6530">
        <v>710.3433</v>
      </c>
      <c r="V6530">
        <f t="shared" si="611"/>
        <v>710.3433</v>
      </c>
    </row>
    <row r="6531" spans="1:22" x14ac:dyDescent="0.35">
      <c r="A6531" t="s">
        <v>7015</v>
      </c>
      <c r="B6531" t="s">
        <v>16</v>
      </c>
      <c r="C6531" t="s">
        <v>25</v>
      </c>
      <c r="D6531" t="s">
        <v>34</v>
      </c>
      <c r="E6531">
        <v>2209.77</v>
      </c>
      <c r="F6531" t="str">
        <f t="shared" ref="F6531:F6594" si="612">IF(E6531&gt;2000,"high",IF(E6531&gt;1000,"medium","low"))</f>
        <v>high</v>
      </c>
      <c r="G6531" t="str">
        <f t="shared" ref="G6531:G6594" si="613">IF(E6531&gt;2000,"high","low")</f>
        <v>high</v>
      </c>
      <c r="H6531">
        <v>0.25</v>
      </c>
      <c r="I6531">
        <v>552.4425</v>
      </c>
      <c r="J6531">
        <v>4</v>
      </c>
      <c r="K6531" s="4" t="s">
        <v>385</v>
      </c>
      <c r="L6531" s="4" t="s">
        <v>241</v>
      </c>
      <c r="M6531" t="s">
        <v>43</v>
      </c>
      <c r="N6531" t="s">
        <v>29</v>
      </c>
      <c r="O6531">
        <v>260.83</v>
      </c>
      <c r="P6531" t="str">
        <f t="shared" ref="P6531:P6594" si="614">IF(AND(E6531&gt;1000,O6531&gt;500),"Good","Not Good")</f>
        <v>Not Good</v>
      </c>
      <c r="Q6531" t="str">
        <f t="shared" ref="Q6531:Q6594" si="615">IF(OR(E6531&gt;1000,H6531&gt;0.2),"high impact","normal")</f>
        <v>high impact</v>
      </c>
      <c r="R6531" t="str">
        <f t="shared" ref="R6531:R6594" si="616">IF(NOT(AND(E6531&gt;2000,O6531&gt;500)),"not good","good")</f>
        <v>not good</v>
      </c>
      <c r="S6531" t="s">
        <v>47</v>
      </c>
      <c r="T6531" t="s">
        <v>47</v>
      </c>
      <c r="U6531">
        <v>1657.3275000000001</v>
      </c>
      <c r="V6531">
        <f t="shared" ref="V6531:V6594" si="617">IFERROR(U6531,0)</f>
        <v>1657.3275000000001</v>
      </c>
    </row>
    <row r="6532" spans="1:22" x14ac:dyDescent="0.35">
      <c r="A6532" t="s">
        <v>7016</v>
      </c>
      <c r="B6532" t="s">
        <v>32</v>
      </c>
      <c r="C6532" t="s">
        <v>33</v>
      </c>
      <c r="D6532" t="s">
        <v>46</v>
      </c>
      <c r="E6532">
        <v>4234.49</v>
      </c>
      <c r="F6532" t="str">
        <f t="shared" si="612"/>
        <v>high</v>
      </c>
      <c r="G6532" t="str">
        <f t="shared" si="613"/>
        <v>high</v>
      </c>
      <c r="H6532">
        <v>0.3</v>
      </c>
      <c r="I6532">
        <v>1270.347</v>
      </c>
      <c r="J6532">
        <v>3</v>
      </c>
      <c r="K6532" s="3">
        <v>45300</v>
      </c>
      <c r="L6532" s="3">
        <v>45482</v>
      </c>
      <c r="M6532" t="s">
        <v>43</v>
      </c>
      <c r="N6532" t="s">
        <v>21</v>
      </c>
      <c r="O6532">
        <v>748.39</v>
      </c>
      <c r="P6532" t="str">
        <f t="shared" si="614"/>
        <v>Good</v>
      </c>
      <c r="Q6532" t="str">
        <f t="shared" si="615"/>
        <v>high impact</v>
      </c>
      <c r="R6532" t="str">
        <f t="shared" si="616"/>
        <v>good</v>
      </c>
      <c r="S6532" t="s">
        <v>22</v>
      </c>
      <c r="T6532" t="s">
        <v>22</v>
      </c>
      <c r="U6532">
        <v>2964.143</v>
      </c>
      <c r="V6532">
        <f t="shared" si="617"/>
        <v>2964.143</v>
      </c>
    </row>
    <row r="6533" spans="1:22" x14ac:dyDescent="0.35">
      <c r="A6533" t="s">
        <v>7017</v>
      </c>
      <c r="B6533" t="s">
        <v>16</v>
      </c>
      <c r="C6533" t="s">
        <v>39</v>
      </c>
      <c r="D6533" t="s">
        <v>34</v>
      </c>
      <c r="E6533">
        <v>1695.26</v>
      </c>
      <c r="F6533" t="str">
        <f t="shared" si="612"/>
        <v>medium</v>
      </c>
      <c r="G6533" t="str">
        <f t="shared" si="613"/>
        <v>low</v>
      </c>
      <c r="H6533">
        <v>0.08</v>
      </c>
      <c r="I6533">
        <v>135.6208</v>
      </c>
      <c r="J6533">
        <v>3</v>
      </c>
      <c r="K6533" s="4" t="s">
        <v>54</v>
      </c>
      <c r="L6533" s="4" t="s">
        <v>365</v>
      </c>
      <c r="M6533" t="s">
        <v>20</v>
      </c>
      <c r="N6533" t="s">
        <v>36</v>
      </c>
      <c r="O6533">
        <v>416.31</v>
      </c>
      <c r="P6533" t="str">
        <f t="shared" si="614"/>
        <v>Not Good</v>
      </c>
      <c r="Q6533" t="str">
        <f t="shared" si="615"/>
        <v>high impact</v>
      </c>
      <c r="R6533" t="str">
        <f t="shared" si="616"/>
        <v>not good</v>
      </c>
      <c r="S6533" t="s">
        <v>22</v>
      </c>
      <c r="T6533" t="s">
        <v>22</v>
      </c>
      <c r="U6533">
        <v>1559.6392000000001</v>
      </c>
      <c r="V6533">
        <f t="shared" si="617"/>
        <v>1559.6392000000001</v>
      </c>
    </row>
    <row r="6534" spans="1:22" x14ac:dyDescent="0.35">
      <c r="A6534" t="s">
        <v>7018</v>
      </c>
      <c r="B6534" t="s">
        <v>32</v>
      </c>
      <c r="C6534" t="s">
        <v>17</v>
      </c>
      <c r="D6534" t="s">
        <v>46</v>
      </c>
      <c r="E6534">
        <v>4368.99</v>
      </c>
      <c r="F6534" t="str">
        <f t="shared" si="612"/>
        <v>high</v>
      </c>
      <c r="G6534" t="str">
        <f t="shared" si="613"/>
        <v>high</v>
      </c>
      <c r="H6534">
        <v>0.08</v>
      </c>
      <c r="I6534">
        <v>349.51920000000001</v>
      </c>
      <c r="J6534">
        <v>1</v>
      </c>
      <c r="K6534" s="3">
        <v>45235</v>
      </c>
      <c r="L6534" s="4" t="s">
        <v>756</v>
      </c>
      <c r="M6534" t="s">
        <v>20</v>
      </c>
      <c r="N6534" t="s">
        <v>36</v>
      </c>
      <c r="O6534">
        <v>583.86</v>
      </c>
      <c r="P6534" t="str">
        <f t="shared" si="614"/>
        <v>Good</v>
      </c>
      <c r="Q6534" t="str">
        <f t="shared" si="615"/>
        <v>high impact</v>
      </c>
      <c r="R6534" t="str">
        <f t="shared" si="616"/>
        <v>good</v>
      </c>
      <c r="S6534" t="s">
        <v>47</v>
      </c>
      <c r="T6534" t="s">
        <v>47</v>
      </c>
      <c r="U6534">
        <v>4019.4708000000001</v>
      </c>
      <c r="V6534">
        <f t="shared" si="617"/>
        <v>4019.4708000000001</v>
      </c>
    </row>
    <row r="6535" spans="1:22" x14ac:dyDescent="0.35">
      <c r="A6535" t="s">
        <v>7019</v>
      </c>
      <c r="B6535" t="s">
        <v>16</v>
      </c>
      <c r="C6535" t="s">
        <v>25</v>
      </c>
      <c r="D6535" t="s">
        <v>46</v>
      </c>
      <c r="E6535">
        <v>1879.26</v>
      </c>
      <c r="F6535" t="str">
        <f t="shared" si="612"/>
        <v>medium</v>
      </c>
      <c r="G6535" t="str">
        <f t="shared" si="613"/>
        <v>low</v>
      </c>
      <c r="H6535">
        <v>0.23</v>
      </c>
      <c r="I6535">
        <v>432.22980000000001</v>
      </c>
      <c r="J6535">
        <v>5</v>
      </c>
      <c r="K6535" s="3">
        <v>45053</v>
      </c>
      <c r="L6535" s="3">
        <v>45206</v>
      </c>
      <c r="M6535" t="s">
        <v>28</v>
      </c>
      <c r="N6535" t="s">
        <v>36</v>
      </c>
      <c r="O6535">
        <v>460.53</v>
      </c>
      <c r="P6535" t="str">
        <f t="shared" si="614"/>
        <v>Not Good</v>
      </c>
      <c r="Q6535" t="str">
        <f t="shared" si="615"/>
        <v>high impact</v>
      </c>
      <c r="R6535" t="str">
        <f t="shared" si="616"/>
        <v>not good</v>
      </c>
      <c r="S6535" t="s">
        <v>37</v>
      </c>
      <c r="T6535" t="s">
        <v>37</v>
      </c>
      <c r="U6535">
        <v>1447.0301999999999</v>
      </c>
      <c r="V6535">
        <f t="shared" si="617"/>
        <v>1447.0301999999999</v>
      </c>
    </row>
    <row r="6536" spans="1:22" x14ac:dyDescent="0.35">
      <c r="A6536" t="s">
        <v>7020</v>
      </c>
      <c r="B6536" t="s">
        <v>16</v>
      </c>
      <c r="C6536" t="s">
        <v>33</v>
      </c>
      <c r="D6536" t="s">
        <v>34</v>
      </c>
      <c r="E6536">
        <v>1880.63</v>
      </c>
      <c r="F6536" t="str">
        <f t="shared" si="612"/>
        <v>medium</v>
      </c>
      <c r="G6536" t="str">
        <f t="shared" si="613"/>
        <v>low</v>
      </c>
      <c r="H6536">
        <v>0.42</v>
      </c>
      <c r="I6536">
        <v>789.8646</v>
      </c>
      <c r="J6536">
        <v>4</v>
      </c>
      <c r="K6536" s="3">
        <v>45323</v>
      </c>
      <c r="L6536" s="3">
        <v>45352</v>
      </c>
      <c r="M6536" t="s">
        <v>43</v>
      </c>
      <c r="N6536" t="s">
        <v>21</v>
      </c>
      <c r="O6536">
        <v>101.63</v>
      </c>
      <c r="P6536" t="str">
        <f t="shared" si="614"/>
        <v>Not Good</v>
      </c>
      <c r="Q6536" t="str">
        <f t="shared" si="615"/>
        <v>high impact</v>
      </c>
      <c r="R6536" t="str">
        <f t="shared" si="616"/>
        <v>not good</v>
      </c>
      <c r="S6536" t="s">
        <v>56</v>
      </c>
      <c r="T6536" t="s">
        <v>56</v>
      </c>
      <c r="U6536">
        <v>1090.7654</v>
      </c>
      <c r="V6536">
        <f t="shared" si="617"/>
        <v>1090.7654</v>
      </c>
    </row>
    <row r="6537" spans="1:22" x14ac:dyDescent="0.35">
      <c r="A6537" t="s">
        <v>7021</v>
      </c>
      <c r="B6537" t="s">
        <v>32</v>
      </c>
      <c r="C6537" t="s">
        <v>39</v>
      </c>
      <c r="D6537" t="s">
        <v>34</v>
      </c>
      <c r="E6537">
        <v>1614.26</v>
      </c>
      <c r="F6537" t="str">
        <f t="shared" si="612"/>
        <v>medium</v>
      </c>
      <c r="G6537" t="str">
        <f t="shared" si="613"/>
        <v>low</v>
      </c>
      <c r="H6537">
        <v>0.45</v>
      </c>
      <c r="I6537">
        <v>726.41700000000003</v>
      </c>
      <c r="J6537">
        <v>9</v>
      </c>
      <c r="K6537" s="4" t="s">
        <v>461</v>
      </c>
      <c r="L6537" s="4" t="s">
        <v>154</v>
      </c>
      <c r="M6537" t="s">
        <v>43</v>
      </c>
      <c r="N6537" t="s">
        <v>21</v>
      </c>
      <c r="O6537">
        <v>103.13</v>
      </c>
      <c r="P6537" t="str">
        <f t="shared" si="614"/>
        <v>Not Good</v>
      </c>
      <c r="Q6537" t="str">
        <f t="shared" si="615"/>
        <v>high impact</v>
      </c>
      <c r="R6537" t="str">
        <f t="shared" si="616"/>
        <v>not good</v>
      </c>
      <c r="S6537" t="s">
        <v>72</v>
      </c>
      <c r="T6537" t="s">
        <v>72</v>
      </c>
      <c r="U6537">
        <v>887.84299999999996</v>
      </c>
      <c r="V6537">
        <f t="shared" si="617"/>
        <v>887.84299999999996</v>
      </c>
    </row>
    <row r="6538" spans="1:22" x14ac:dyDescent="0.35">
      <c r="A6538" t="s">
        <v>7022</v>
      </c>
      <c r="B6538" t="s">
        <v>32</v>
      </c>
      <c r="C6538" t="s">
        <v>17</v>
      </c>
      <c r="D6538" t="s">
        <v>46</v>
      </c>
      <c r="E6538">
        <v>2780.02</v>
      </c>
      <c r="F6538" t="str">
        <f t="shared" si="612"/>
        <v>high</v>
      </c>
      <c r="G6538" t="str">
        <f t="shared" si="613"/>
        <v>high</v>
      </c>
      <c r="H6538">
        <v>0.32</v>
      </c>
      <c r="I6538">
        <v>889.60640000000001</v>
      </c>
      <c r="J6538">
        <v>4</v>
      </c>
      <c r="K6538" s="4" t="s">
        <v>153</v>
      </c>
      <c r="L6538" s="3">
        <v>45053</v>
      </c>
      <c r="M6538" t="s">
        <v>43</v>
      </c>
      <c r="N6538" t="s">
        <v>36</v>
      </c>
      <c r="O6538">
        <v>256.79000000000002</v>
      </c>
      <c r="P6538" t="str">
        <f t="shared" si="614"/>
        <v>Not Good</v>
      </c>
      <c r="Q6538" t="str">
        <f t="shared" si="615"/>
        <v>high impact</v>
      </c>
      <c r="R6538" t="str">
        <f t="shared" si="616"/>
        <v>not good</v>
      </c>
      <c r="S6538" t="s">
        <v>30</v>
      </c>
      <c r="T6538" t="s">
        <v>30</v>
      </c>
      <c r="U6538">
        <v>1890.4136000000001</v>
      </c>
      <c r="V6538">
        <f t="shared" si="617"/>
        <v>1890.4136000000001</v>
      </c>
    </row>
    <row r="6539" spans="1:22" x14ac:dyDescent="0.35">
      <c r="A6539" t="s">
        <v>7023</v>
      </c>
      <c r="B6539" t="s">
        <v>16</v>
      </c>
      <c r="C6539" t="s">
        <v>25</v>
      </c>
      <c r="D6539" t="s">
        <v>18</v>
      </c>
      <c r="E6539">
        <v>732.44</v>
      </c>
      <c r="F6539" t="str">
        <f t="shared" si="612"/>
        <v>low</v>
      </c>
      <c r="G6539" t="str">
        <f t="shared" si="613"/>
        <v>low</v>
      </c>
      <c r="H6539">
        <v>0.18</v>
      </c>
      <c r="I6539">
        <v>131.83920000000001</v>
      </c>
      <c r="J6539">
        <v>3</v>
      </c>
      <c r="K6539" s="3">
        <v>45571</v>
      </c>
      <c r="L6539" s="3">
        <v>45602</v>
      </c>
      <c r="M6539" t="s">
        <v>43</v>
      </c>
      <c r="N6539" t="s">
        <v>36</v>
      </c>
      <c r="O6539">
        <v>118.62</v>
      </c>
      <c r="P6539" t="str">
        <f t="shared" si="614"/>
        <v>Not Good</v>
      </c>
      <c r="Q6539" t="str">
        <f t="shared" si="615"/>
        <v>normal</v>
      </c>
      <c r="R6539" t="str">
        <f t="shared" si="616"/>
        <v>not good</v>
      </c>
      <c r="S6539" t="s">
        <v>72</v>
      </c>
      <c r="T6539" t="s">
        <v>72</v>
      </c>
      <c r="U6539">
        <v>600.60080000000005</v>
      </c>
      <c r="V6539">
        <f t="shared" si="617"/>
        <v>600.60080000000005</v>
      </c>
    </row>
    <row r="6540" spans="1:22" x14ac:dyDescent="0.35">
      <c r="A6540" t="s">
        <v>7024</v>
      </c>
      <c r="B6540" t="s">
        <v>24</v>
      </c>
      <c r="C6540" t="s">
        <v>33</v>
      </c>
      <c r="D6540" t="s">
        <v>50</v>
      </c>
      <c r="E6540">
        <v>279.35000000000002</v>
      </c>
      <c r="F6540" t="str">
        <f t="shared" si="612"/>
        <v>low</v>
      </c>
      <c r="G6540" t="str">
        <f t="shared" si="613"/>
        <v>low</v>
      </c>
      <c r="H6540">
        <v>0.38</v>
      </c>
      <c r="I6540">
        <v>106.15300000000001</v>
      </c>
      <c r="J6540">
        <v>6</v>
      </c>
      <c r="K6540" s="3">
        <v>45567</v>
      </c>
      <c r="L6540" s="4" t="s">
        <v>889</v>
      </c>
      <c r="M6540" t="s">
        <v>28</v>
      </c>
      <c r="N6540" t="s">
        <v>21</v>
      </c>
      <c r="O6540">
        <v>39.659999999999997</v>
      </c>
      <c r="P6540" t="str">
        <f t="shared" si="614"/>
        <v>Not Good</v>
      </c>
      <c r="Q6540" t="str">
        <f t="shared" si="615"/>
        <v>high impact</v>
      </c>
      <c r="R6540" t="str">
        <f t="shared" si="616"/>
        <v>not good</v>
      </c>
      <c r="S6540" t="s">
        <v>47</v>
      </c>
      <c r="T6540" t="s">
        <v>47</v>
      </c>
      <c r="U6540">
        <v>173.197</v>
      </c>
      <c r="V6540">
        <f t="shared" si="617"/>
        <v>173.197</v>
      </c>
    </row>
    <row r="6541" spans="1:22" x14ac:dyDescent="0.35">
      <c r="A6541" t="s">
        <v>7025</v>
      </c>
      <c r="B6541" t="s">
        <v>58</v>
      </c>
      <c r="C6541" t="s">
        <v>39</v>
      </c>
      <c r="D6541" t="s">
        <v>26</v>
      </c>
      <c r="E6541">
        <v>4497.32</v>
      </c>
      <c r="F6541" t="str">
        <f t="shared" si="612"/>
        <v>high</v>
      </c>
      <c r="G6541" t="str">
        <f t="shared" si="613"/>
        <v>high</v>
      </c>
      <c r="H6541">
        <v>0.15</v>
      </c>
      <c r="I6541">
        <v>674.59799999999996</v>
      </c>
      <c r="J6541">
        <v>5</v>
      </c>
      <c r="K6541" s="4" t="s">
        <v>443</v>
      </c>
      <c r="L6541" s="4" t="s">
        <v>277</v>
      </c>
      <c r="M6541" t="s">
        <v>43</v>
      </c>
      <c r="N6541" t="s">
        <v>21</v>
      </c>
      <c r="O6541">
        <v>1038.68</v>
      </c>
      <c r="P6541" t="str">
        <f t="shared" si="614"/>
        <v>Good</v>
      </c>
      <c r="Q6541" t="str">
        <f t="shared" si="615"/>
        <v>high impact</v>
      </c>
      <c r="R6541" t="str">
        <f t="shared" si="616"/>
        <v>good</v>
      </c>
      <c r="S6541" t="s">
        <v>37</v>
      </c>
      <c r="T6541" t="s">
        <v>37</v>
      </c>
      <c r="U6541">
        <v>3822.7220000000002</v>
      </c>
      <c r="V6541">
        <f t="shared" si="617"/>
        <v>3822.7220000000002</v>
      </c>
    </row>
    <row r="6542" spans="1:22" x14ac:dyDescent="0.35">
      <c r="A6542" t="s">
        <v>7026</v>
      </c>
      <c r="B6542" t="s">
        <v>24</v>
      </c>
      <c r="C6542" t="s">
        <v>17</v>
      </c>
      <c r="D6542" t="s">
        <v>34</v>
      </c>
      <c r="E6542">
        <v>4651.8</v>
      </c>
      <c r="F6542" t="str">
        <f t="shared" si="612"/>
        <v>high</v>
      </c>
      <c r="G6542" t="str">
        <f t="shared" si="613"/>
        <v>high</v>
      </c>
      <c r="H6542">
        <v>0.11</v>
      </c>
      <c r="I6542">
        <v>511.69799999999998</v>
      </c>
      <c r="J6542">
        <v>4</v>
      </c>
      <c r="K6542" s="4" t="s">
        <v>798</v>
      </c>
      <c r="L6542" s="4" t="s">
        <v>619</v>
      </c>
      <c r="M6542" t="s">
        <v>28</v>
      </c>
      <c r="N6542" t="s">
        <v>29</v>
      </c>
      <c r="O6542">
        <v>1387.2</v>
      </c>
      <c r="P6542" t="str">
        <f t="shared" si="614"/>
        <v>Good</v>
      </c>
      <c r="Q6542" t="str">
        <f t="shared" si="615"/>
        <v>high impact</v>
      </c>
      <c r="R6542" t="str">
        <f t="shared" si="616"/>
        <v>good</v>
      </c>
      <c r="S6542" t="s">
        <v>22</v>
      </c>
      <c r="T6542" t="s">
        <v>22</v>
      </c>
      <c r="U6542">
        <v>4140.1019999999999</v>
      </c>
      <c r="V6542">
        <f t="shared" si="617"/>
        <v>4140.1019999999999</v>
      </c>
    </row>
    <row r="6543" spans="1:22" x14ac:dyDescent="0.35">
      <c r="A6543" t="s">
        <v>7027</v>
      </c>
      <c r="B6543" t="s">
        <v>24</v>
      </c>
      <c r="C6543" t="s">
        <v>25</v>
      </c>
      <c r="D6543" t="s">
        <v>50</v>
      </c>
      <c r="E6543">
        <v>473.24</v>
      </c>
      <c r="F6543" t="str">
        <f t="shared" si="612"/>
        <v>low</v>
      </c>
      <c r="G6543" t="str">
        <f t="shared" si="613"/>
        <v>low</v>
      </c>
      <c r="H6543">
        <v>0.4</v>
      </c>
      <c r="I6543">
        <v>189.29599999999999</v>
      </c>
      <c r="J6543">
        <v>1</v>
      </c>
      <c r="K6543" s="3">
        <v>45140</v>
      </c>
      <c r="L6543" s="3">
        <v>45171</v>
      </c>
      <c r="M6543" t="s">
        <v>43</v>
      </c>
      <c r="N6543" t="s">
        <v>29</v>
      </c>
      <c r="O6543">
        <v>118.09</v>
      </c>
      <c r="P6543" t="str">
        <f t="shared" si="614"/>
        <v>Not Good</v>
      </c>
      <c r="Q6543" t="str">
        <f t="shared" si="615"/>
        <v>high impact</v>
      </c>
      <c r="R6543" t="str">
        <f t="shared" si="616"/>
        <v>not good</v>
      </c>
      <c r="S6543" t="s">
        <v>37</v>
      </c>
      <c r="T6543" t="s">
        <v>37</v>
      </c>
      <c r="U6543">
        <v>283.94400000000002</v>
      </c>
      <c r="V6543">
        <f t="shared" si="617"/>
        <v>283.94400000000002</v>
      </c>
    </row>
    <row r="6544" spans="1:22" x14ac:dyDescent="0.35">
      <c r="A6544" t="s">
        <v>7028</v>
      </c>
      <c r="B6544" t="s">
        <v>32</v>
      </c>
      <c r="C6544" t="s">
        <v>33</v>
      </c>
      <c r="D6544" t="s">
        <v>50</v>
      </c>
      <c r="E6544">
        <v>2793.52</v>
      </c>
      <c r="F6544" t="str">
        <f t="shared" si="612"/>
        <v>high</v>
      </c>
      <c r="G6544" t="str">
        <f t="shared" si="613"/>
        <v>high</v>
      </c>
      <c r="H6544">
        <v>0.38</v>
      </c>
      <c r="I6544">
        <v>1061.5376000000001</v>
      </c>
      <c r="J6544">
        <v>3</v>
      </c>
      <c r="K6544" s="4" t="s">
        <v>689</v>
      </c>
      <c r="L6544" s="4" t="s">
        <v>536</v>
      </c>
      <c r="M6544" t="s">
        <v>20</v>
      </c>
      <c r="N6544" t="s">
        <v>21</v>
      </c>
      <c r="O6544">
        <v>710.68</v>
      </c>
      <c r="P6544" t="str">
        <f t="shared" si="614"/>
        <v>Good</v>
      </c>
      <c r="Q6544" t="str">
        <f t="shared" si="615"/>
        <v>high impact</v>
      </c>
      <c r="R6544" t="str">
        <f t="shared" si="616"/>
        <v>good</v>
      </c>
      <c r="S6544" t="s">
        <v>47</v>
      </c>
      <c r="T6544" t="s">
        <v>47</v>
      </c>
      <c r="U6544">
        <v>1731.9824000000001</v>
      </c>
      <c r="V6544">
        <f t="shared" si="617"/>
        <v>1731.9824000000001</v>
      </c>
    </row>
    <row r="6545" spans="1:22" x14ac:dyDescent="0.35">
      <c r="A6545" t="s">
        <v>7029</v>
      </c>
      <c r="B6545" t="s">
        <v>58</v>
      </c>
      <c r="C6545" t="s">
        <v>39</v>
      </c>
      <c r="D6545" t="s">
        <v>18</v>
      </c>
      <c r="E6545">
        <v>2744.44</v>
      </c>
      <c r="F6545" t="str">
        <f t="shared" si="612"/>
        <v>high</v>
      </c>
      <c r="G6545" t="str">
        <f t="shared" si="613"/>
        <v>high</v>
      </c>
      <c r="H6545">
        <v>0.44</v>
      </c>
      <c r="I6545">
        <v>1207.5536</v>
      </c>
      <c r="J6545">
        <v>4</v>
      </c>
      <c r="K6545" s="3">
        <v>45296</v>
      </c>
      <c r="L6545" s="3">
        <v>45356</v>
      </c>
      <c r="M6545" t="s">
        <v>43</v>
      </c>
      <c r="N6545" t="s">
        <v>36</v>
      </c>
      <c r="O6545">
        <v>814.96</v>
      </c>
      <c r="P6545" t="str">
        <f t="shared" si="614"/>
        <v>Good</v>
      </c>
      <c r="Q6545" t="str">
        <f t="shared" si="615"/>
        <v>high impact</v>
      </c>
      <c r="R6545" t="str">
        <f t="shared" si="616"/>
        <v>good</v>
      </c>
      <c r="S6545" t="s">
        <v>56</v>
      </c>
      <c r="T6545" t="s">
        <v>56</v>
      </c>
      <c r="U6545">
        <v>1536.8864000000001</v>
      </c>
      <c r="V6545">
        <f t="shared" si="617"/>
        <v>1536.8864000000001</v>
      </c>
    </row>
    <row r="6546" spans="1:22" x14ac:dyDescent="0.35">
      <c r="A6546" t="s">
        <v>7030</v>
      </c>
      <c r="B6546" t="s">
        <v>24</v>
      </c>
      <c r="C6546" t="s">
        <v>17</v>
      </c>
      <c r="D6546" t="s">
        <v>50</v>
      </c>
      <c r="E6546">
        <v>1924.91</v>
      </c>
      <c r="F6546" t="str">
        <f t="shared" si="612"/>
        <v>medium</v>
      </c>
      <c r="G6546" t="str">
        <f t="shared" si="613"/>
        <v>low</v>
      </c>
      <c r="H6546">
        <v>0.28999999999999998</v>
      </c>
      <c r="I6546">
        <v>558.22389999999996</v>
      </c>
      <c r="J6546">
        <v>8</v>
      </c>
      <c r="K6546" s="4" t="s">
        <v>810</v>
      </c>
      <c r="L6546" s="4" t="s">
        <v>842</v>
      </c>
      <c r="M6546" t="s">
        <v>20</v>
      </c>
      <c r="N6546" t="s">
        <v>21</v>
      </c>
      <c r="O6546">
        <v>318.93</v>
      </c>
      <c r="P6546" t="str">
        <f t="shared" si="614"/>
        <v>Not Good</v>
      </c>
      <c r="Q6546" t="str">
        <f t="shared" si="615"/>
        <v>high impact</v>
      </c>
      <c r="R6546" t="str">
        <f t="shared" si="616"/>
        <v>not good</v>
      </c>
      <c r="S6546" t="s">
        <v>22</v>
      </c>
      <c r="T6546" t="s">
        <v>22</v>
      </c>
      <c r="U6546">
        <v>1366.6860999999999</v>
      </c>
      <c r="V6546">
        <f t="shared" si="617"/>
        <v>1366.6860999999999</v>
      </c>
    </row>
    <row r="6547" spans="1:22" x14ac:dyDescent="0.35">
      <c r="A6547" t="s">
        <v>7031</v>
      </c>
      <c r="B6547" t="s">
        <v>32</v>
      </c>
      <c r="C6547" t="s">
        <v>25</v>
      </c>
      <c r="D6547" t="s">
        <v>34</v>
      </c>
      <c r="E6547">
        <v>2887.63</v>
      </c>
      <c r="F6547" t="str">
        <f t="shared" si="612"/>
        <v>high</v>
      </c>
      <c r="G6547" t="str">
        <f t="shared" si="613"/>
        <v>high</v>
      </c>
      <c r="H6547">
        <v>0.45</v>
      </c>
      <c r="I6547">
        <v>1299.4335000000001</v>
      </c>
      <c r="J6547">
        <v>9</v>
      </c>
      <c r="K6547" s="4" t="s">
        <v>343</v>
      </c>
      <c r="L6547" s="4" t="s">
        <v>1160</v>
      </c>
      <c r="M6547" t="s">
        <v>20</v>
      </c>
      <c r="N6547" t="s">
        <v>36</v>
      </c>
      <c r="O6547">
        <v>842.15</v>
      </c>
      <c r="P6547" t="str">
        <f t="shared" si="614"/>
        <v>Good</v>
      </c>
      <c r="Q6547" t="str">
        <f t="shared" si="615"/>
        <v>high impact</v>
      </c>
      <c r="R6547" t="str">
        <f t="shared" si="616"/>
        <v>good</v>
      </c>
      <c r="S6547" t="s">
        <v>72</v>
      </c>
      <c r="T6547" t="s">
        <v>72</v>
      </c>
      <c r="U6547">
        <v>1588.1965</v>
      </c>
      <c r="V6547">
        <f t="shared" si="617"/>
        <v>1588.1965</v>
      </c>
    </row>
    <row r="6548" spans="1:22" x14ac:dyDescent="0.35">
      <c r="A6548" t="s">
        <v>7032</v>
      </c>
      <c r="B6548" t="s">
        <v>24</v>
      </c>
      <c r="C6548" t="s">
        <v>33</v>
      </c>
      <c r="D6548" t="s">
        <v>50</v>
      </c>
      <c r="E6548">
        <v>2344.7800000000002</v>
      </c>
      <c r="F6548" t="str">
        <f t="shared" si="612"/>
        <v>high</v>
      </c>
      <c r="G6548" t="str">
        <f t="shared" si="613"/>
        <v>high</v>
      </c>
      <c r="H6548">
        <v>0.01</v>
      </c>
      <c r="I6548">
        <v>23.447800000000001</v>
      </c>
      <c r="J6548">
        <v>8</v>
      </c>
      <c r="K6548" s="4" t="s">
        <v>1185</v>
      </c>
      <c r="L6548" s="4" t="s">
        <v>660</v>
      </c>
      <c r="M6548" t="s">
        <v>43</v>
      </c>
      <c r="N6548" t="s">
        <v>21</v>
      </c>
      <c r="O6548">
        <v>459.62</v>
      </c>
      <c r="P6548" t="str">
        <f t="shared" si="614"/>
        <v>Not Good</v>
      </c>
      <c r="Q6548" t="str">
        <f t="shared" si="615"/>
        <v>high impact</v>
      </c>
      <c r="R6548" t="str">
        <f t="shared" si="616"/>
        <v>not good</v>
      </c>
      <c r="S6548" t="s">
        <v>56</v>
      </c>
      <c r="T6548" t="s">
        <v>56</v>
      </c>
      <c r="U6548">
        <v>2321.3321999999998</v>
      </c>
      <c r="V6548">
        <f t="shared" si="617"/>
        <v>2321.3321999999998</v>
      </c>
    </row>
    <row r="6549" spans="1:22" x14ac:dyDescent="0.35">
      <c r="A6549" t="s">
        <v>7033</v>
      </c>
      <c r="B6549" t="s">
        <v>24</v>
      </c>
      <c r="C6549" t="s">
        <v>39</v>
      </c>
      <c r="D6549" t="s">
        <v>34</v>
      </c>
      <c r="E6549">
        <v>2499.21</v>
      </c>
      <c r="F6549" t="str">
        <f t="shared" si="612"/>
        <v>high</v>
      </c>
      <c r="G6549" t="str">
        <f t="shared" si="613"/>
        <v>high</v>
      </c>
      <c r="H6549">
        <v>0.13</v>
      </c>
      <c r="I6549">
        <v>324.89729999999997</v>
      </c>
      <c r="J6549">
        <v>9</v>
      </c>
      <c r="K6549" s="4" t="s">
        <v>115</v>
      </c>
      <c r="L6549" s="4" t="s">
        <v>276</v>
      </c>
      <c r="M6549" t="s">
        <v>28</v>
      </c>
      <c r="N6549" t="s">
        <v>29</v>
      </c>
      <c r="O6549">
        <v>547.79999999999995</v>
      </c>
      <c r="P6549" t="str">
        <f t="shared" si="614"/>
        <v>Good</v>
      </c>
      <c r="Q6549" t="str">
        <f t="shared" si="615"/>
        <v>high impact</v>
      </c>
      <c r="R6549" t="str">
        <f t="shared" si="616"/>
        <v>good</v>
      </c>
      <c r="S6549" t="s">
        <v>22</v>
      </c>
      <c r="T6549" t="s">
        <v>22</v>
      </c>
      <c r="U6549">
        <v>2174.3126999999999</v>
      </c>
      <c r="V6549">
        <f t="shared" si="617"/>
        <v>2174.3126999999999</v>
      </c>
    </row>
    <row r="6550" spans="1:22" x14ac:dyDescent="0.35">
      <c r="A6550" t="s">
        <v>7034</v>
      </c>
      <c r="B6550" t="s">
        <v>32</v>
      </c>
      <c r="C6550" t="s">
        <v>17</v>
      </c>
      <c r="D6550" t="s">
        <v>34</v>
      </c>
      <c r="E6550">
        <v>3801.15</v>
      </c>
      <c r="F6550" t="str">
        <f t="shared" si="612"/>
        <v>high</v>
      </c>
      <c r="G6550" t="str">
        <f t="shared" si="613"/>
        <v>high</v>
      </c>
      <c r="H6550">
        <v>0.4</v>
      </c>
      <c r="I6550">
        <v>1520.46</v>
      </c>
      <c r="J6550">
        <v>1</v>
      </c>
      <c r="K6550" s="4" t="s">
        <v>707</v>
      </c>
      <c r="L6550" s="3">
        <v>45328</v>
      </c>
      <c r="M6550" t="s">
        <v>43</v>
      </c>
      <c r="N6550" t="s">
        <v>29</v>
      </c>
      <c r="O6550">
        <v>218.27</v>
      </c>
      <c r="P6550" t="str">
        <f t="shared" si="614"/>
        <v>Not Good</v>
      </c>
      <c r="Q6550" t="str">
        <f t="shared" si="615"/>
        <v>high impact</v>
      </c>
      <c r="R6550" t="str">
        <f t="shared" si="616"/>
        <v>not good</v>
      </c>
      <c r="S6550" t="s">
        <v>22</v>
      </c>
      <c r="T6550" t="s">
        <v>22</v>
      </c>
      <c r="U6550">
        <v>2280.69</v>
      </c>
      <c r="V6550">
        <f t="shared" si="617"/>
        <v>2280.69</v>
      </c>
    </row>
    <row r="6551" spans="1:22" x14ac:dyDescent="0.35">
      <c r="A6551" t="s">
        <v>7035</v>
      </c>
      <c r="B6551" t="s">
        <v>32</v>
      </c>
      <c r="C6551" t="s">
        <v>25</v>
      </c>
      <c r="D6551" t="s">
        <v>46</v>
      </c>
      <c r="E6551">
        <v>2677.21</v>
      </c>
      <c r="F6551" t="str">
        <f t="shared" si="612"/>
        <v>high</v>
      </c>
      <c r="G6551" t="str">
        <f t="shared" si="613"/>
        <v>high</v>
      </c>
      <c r="H6551">
        <v>0.21</v>
      </c>
      <c r="I6551">
        <v>562.21410000000003</v>
      </c>
      <c r="J6551">
        <v>1</v>
      </c>
      <c r="K6551" s="4" t="s">
        <v>342</v>
      </c>
      <c r="L6551" s="4" t="s">
        <v>626</v>
      </c>
      <c r="M6551" t="s">
        <v>43</v>
      </c>
      <c r="N6551" t="s">
        <v>29</v>
      </c>
      <c r="O6551">
        <v>447.28</v>
      </c>
      <c r="P6551" t="str">
        <f t="shared" si="614"/>
        <v>Not Good</v>
      </c>
      <c r="Q6551" t="str">
        <f t="shared" si="615"/>
        <v>high impact</v>
      </c>
      <c r="R6551" t="str">
        <f t="shared" si="616"/>
        <v>not good</v>
      </c>
      <c r="S6551" t="s">
        <v>56</v>
      </c>
      <c r="T6551" t="s">
        <v>56</v>
      </c>
      <c r="U6551">
        <v>2114.9958999999999</v>
      </c>
      <c r="V6551">
        <f t="shared" si="617"/>
        <v>2114.9958999999999</v>
      </c>
    </row>
    <row r="6552" spans="1:22" x14ac:dyDescent="0.35">
      <c r="A6552" t="s">
        <v>7036</v>
      </c>
      <c r="B6552" t="s">
        <v>32</v>
      </c>
      <c r="C6552" t="s">
        <v>33</v>
      </c>
      <c r="D6552" t="s">
        <v>18</v>
      </c>
      <c r="E6552">
        <v>1685.92</v>
      </c>
      <c r="F6552" t="str">
        <f t="shared" si="612"/>
        <v>medium</v>
      </c>
      <c r="G6552" t="str">
        <f t="shared" si="613"/>
        <v>low</v>
      </c>
      <c r="H6552">
        <v>0.12</v>
      </c>
      <c r="I6552">
        <v>202.31039999999999</v>
      </c>
      <c r="J6552">
        <v>3</v>
      </c>
      <c r="K6552" s="4" t="s">
        <v>1222</v>
      </c>
      <c r="L6552" s="4" t="s">
        <v>280</v>
      </c>
      <c r="M6552" t="s">
        <v>43</v>
      </c>
      <c r="N6552" t="s">
        <v>21</v>
      </c>
      <c r="O6552">
        <v>495.19</v>
      </c>
      <c r="P6552" t="str">
        <f t="shared" si="614"/>
        <v>Not Good</v>
      </c>
      <c r="Q6552" t="str">
        <f t="shared" si="615"/>
        <v>high impact</v>
      </c>
      <c r="R6552" t="str">
        <f t="shared" si="616"/>
        <v>not good</v>
      </c>
      <c r="S6552" t="s">
        <v>72</v>
      </c>
      <c r="T6552" t="s">
        <v>72</v>
      </c>
      <c r="U6552">
        <v>1483.6096</v>
      </c>
      <c r="V6552">
        <f t="shared" si="617"/>
        <v>1483.6096</v>
      </c>
    </row>
    <row r="6553" spans="1:22" x14ac:dyDescent="0.35">
      <c r="A6553" t="s">
        <v>7037</v>
      </c>
      <c r="B6553" t="s">
        <v>58</v>
      </c>
      <c r="C6553" t="s">
        <v>39</v>
      </c>
      <c r="D6553" t="s">
        <v>26</v>
      </c>
      <c r="E6553">
        <v>2949.13</v>
      </c>
      <c r="F6553" t="str">
        <f t="shared" si="612"/>
        <v>high</v>
      </c>
      <c r="G6553" t="str">
        <f t="shared" si="613"/>
        <v>high</v>
      </c>
      <c r="H6553">
        <v>0.4</v>
      </c>
      <c r="I6553">
        <v>1179.652</v>
      </c>
      <c r="J6553">
        <v>4</v>
      </c>
      <c r="K6553" s="4" t="s">
        <v>64</v>
      </c>
      <c r="L6553" s="4" t="s">
        <v>301</v>
      </c>
      <c r="M6553" t="s">
        <v>43</v>
      </c>
      <c r="N6553" t="s">
        <v>21</v>
      </c>
      <c r="O6553">
        <v>834.58</v>
      </c>
      <c r="P6553" t="str">
        <f t="shared" si="614"/>
        <v>Good</v>
      </c>
      <c r="Q6553" t="str">
        <f t="shared" si="615"/>
        <v>high impact</v>
      </c>
      <c r="R6553" t="str">
        <f t="shared" si="616"/>
        <v>good</v>
      </c>
      <c r="S6553" t="s">
        <v>30</v>
      </c>
      <c r="T6553" t="s">
        <v>30</v>
      </c>
      <c r="U6553">
        <v>1769.4780000000001</v>
      </c>
      <c r="V6553">
        <f t="shared" si="617"/>
        <v>1769.4780000000001</v>
      </c>
    </row>
    <row r="6554" spans="1:22" x14ac:dyDescent="0.35">
      <c r="A6554" t="s">
        <v>7038</v>
      </c>
      <c r="B6554" t="s">
        <v>24</v>
      </c>
      <c r="C6554" t="s">
        <v>17</v>
      </c>
      <c r="D6554" t="s">
        <v>46</v>
      </c>
      <c r="E6554">
        <v>3239.69</v>
      </c>
      <c r="F6554" t="str">
        <f t="shared" si="612"/>
        <v>high</v>
      </c>
      <c r="G6554" t="str">
        <f t="shared" si="613"/>
        <v>high</v>
      </c>
      <c r="H6554">
        <v>0.41</v>
      </c>
      <c r="I6554">
        <v>1328.2728999999999</v>
      </c>
      <c r="J6554">
        <v>2</v>
      </c>
      <c r="K6554" s="4" t="s">
        <v>126</v>
      </c>
      <c r="L6554" s="3">
        <v>44988</v>
      </c>
      <c r="M6554" t="s">
        <v>43</v>
      </c>
      <c r="N6554" t="s">
        <v>36</v>
      </c>
      <c r="O6554">
        <v>475.13</v>
      </c>
      <c r="P6554" t="str">
        <f t="shared" si="614"/>
        <v>Not Good</v>
      </c>
      <c r="Q6554" t="str">
        <f t="shared" si="615"/>
        <v>high impact</v>
      </c>
      <c r="R6554" t="str">
        <f t="shared" si="616"/>
        <v>not good</v>
      </c>
      <c r="S6554" t="s">
        <v>30</v>
      </c>
      <c r="T6554" t="s">
        <v>30</v>
      </c>
      <c r="U6554">
        <v>1911.4170999999999</v>
      </c>
      <c r="V6554">
        <f t="shared" si="617"/>
        <v>1911.4170999999999</v>
      </c>
    </row>
    <row r="6555" spans="1:22" x14ac:dyDescent="0.35">
      <c r="A6555" t="s">
        <v>7039</v>
      </c>
      <c r="B6555" t="s">
        <v>32</v>
      </c>
      <c r="C6555" t="s">
        <v>25</v>
      </c>
      <c r="D6555" t="s">
        <v>26</v>
      </c>
      <c r="E6555">
        <v>3345.33</v>
      </c>
      <c r="F6555" t="str">
        <f t="shared" si="612"/>
        <v>high</v>
      </c>
      <c r="G6555" t="str">
        <f t="shared" si="613"/>
        <v>high</v>
      </c>
      <c r="H6555">
        <v>0.23</v>
      </c>
      <c r="I6555">
        <v>769.42589999999996</v>
      </c>
      <c r="J6555">
        <v>7</v>
      </c>
      <c r="K6555" s="3">
        <v>45415</v>
      </c>
      <c r="L6555" s="3">
        <v>45568</v>
      </c>
      <c r="M6555" t="s">
        <v>20</v>
      </c>
      <c r="N6555" t="s">
        <v>21</v>
      </c>
      <c r="O6555">
        <v>645.19000000000005</v>
      </c>
      <c r="P6555" t="str">
        <f t="shared" si="614"/>
        <v>Good</v>
      </c>
      <c r="Q6555" t="str">
        <f t="shared" si="615"/>
        <v>high impact</v>
      </c>
      <c r="R6555" t="str">
        <f t="shared" si="616"/>
        <v>good</v>
      </c>
      <c r="S6555" t="s">
        <v>37</v>
      </c>
      <c r="T6555" t="s">
        <v>37</v>
      </c>
      <c r="U6555">
        <v>2575.9041000000002</v>
      </c>
      <c r="V6555">
        <f t="shared" si="617"/>
        <v>2575.9041000000002</v>
      </c>
    </row>
    <row r="6556" spans="1:22" x14ac:dyDescent="0.35">
      <c r="A6556" t="s">
        <v>7040</v>
      </c>
      <c r="B6556" t="s">
        <v>16</v>
      </c>
      <c r="C6556" t="s">
        <v>33</v>
      </c>
      <c r="D6556" t="s">
        <v>34</v>
      </c>
      <c r="E6556">
        <v>3129.7</v>
      </c>
      <c r="F6556" t="str">
        <f t="shared" si="612"/>
        <v>high</v>
      </c>
      <c r="G6556" t="str">
        <f t="shared" si="613"/>
        <v>high</v>
      </c>
      <c r="H6556">
        <v>0.23</v>
      </c>
      <c r="I6556">
        <v>719.83100000000002</v>
      </c>
      <c r="J6556">
        <v>9</v>
      </c>
      <c r="K6556" s="4" t="s">
        <v>857</v>
      </c>
      <c r="L6556" s="4" t="s">
        <v>373</v>
      </c>
      <c r="M6556" t="s">
        <v>43</v>
      </c>
      <c r="N6556" t="s">
        <v>21</v>
      </c>
      <c r="O6556">
        <v>820.44</v>
      </c>
      <c r="P6556" t="str">
        <f t="shared" si="614"/>
        <v>Good</v>
      </c>
      <c r="Q6556" t="str">
        <f t="shared" si="615"/>
        <v>high impact</v>
      </c>
      <c r="R6556" t="str">
        <f t="shared" si="616"/>
        <v>good</v>
      </c>
      <c r="S6556" t="s">
        <v>37</v>
      </c>
      <c r="T6556" t="s">
        <v>37</v>
      </c>
      <c r="U6556">
        <v>2409.8690000000001</v>
      </c>
      <c r="V6556">
        <f t="shared" si="617"/>
        <v>2409.8690000000001</v>
      </c>
    </row>
    <row r="6557" spans="1:22" x14ac:dyDescent="0.35">
      <c r="A6557" t="s">
        <v>7041</v>
      </c>
      <c r="B6557" t="s">
        <v>24</v>
      </c>
      <c r="C6557" t="s">
        <v>39</v>
      </c>
      <c r="D6557" t="s">
        <v>46</v>
      </c>
      <c r="E6557">
        <v>3356.55</v>
      </c>
      <c r="F6557" t="str">
        <f t="shared" si="612"/>
        <v>high</v>
      </c>
      <c r="G6557" t="str">
        <f t="shared" si="613"/>
        <v>high</v>
      </c>
      <c r="H6557">
        <v>0.39</v>
      </c>
      <c r="I6557">
        <v>1309.0545</v>
      </c>
      <c r="J6557">
        <v>6</v>
      </c>
      <c r="K6557" s="4" t="s">
        <v>327</v>
      </c>
      <c r="L6557" s="4" t="s">
        <v>1333</v>
      </c>
      <c r="M6557" t="s">
        <v>43</v>
      </c>
      <c r="N6557" t="s">
        <v>29</v>
      </c>
      <c r="O6557">
        <v>431.29</v>
      </c>
      <c r="P6557" t="str">
        <f t="shared" si="614"/>
        <v>Not Good</v>
      </c>
      <c r="Q6557" t="str">
        <f t="shared" si="615"/>
        <v>high impact</v>
      </c>
      <c r="R6557" t="str">
        <f t="shared" si="616"/>
        <v>not good</v>
      </c>
      <c r="S6557" t="s">
        <v>37</v>
      </c>
      <c r="T6557" t="s">
        <v>37</v>
      </c>
      <c r="U6557">
        <v>2047.4955</v>
      </c>
      <c r="V6557">
        <f t="shared" si="617"/>
        <v>2047.4955</v>
      </c>
    </row>
    <row r="6558" spans="1:22" x14ac:dyDescent="0.35">
      <c r="A6558" t="s">
        <v>7042</v>
      </c>
      <c r="B6558" t="s">
        <v>16</v>
      </c>
      <c r="C6558" t="s">
        <v>17</v>
      </c>
      <c r="D6558" t="s">
        <v>50</v>
      </c>
      <c r="E6558">
        <v>1619.45</v>
      </c>
      <c r="F6558" t="str">
        <f t="shared" si="612"/>
        <v>medium</v>
      </c>
      <c r="G6558" t="str">
        <f t="shared" si="613"/>
        <v>low</v>
      </c>
      <c r="H6558">
        <v>0.39</v>
      </c>
      <c r="I6558">
        <v>631.58550000000002</v>
      </c>
      <c r="J6558">
        <v>4</v>
      </c>
      <c r="K6558" s="3">
        <v>45020</v>
      </c>
      <c r="L6558" s="3">
        <v>45081</v>
      </c>
      <c r="M6558" t="s">
        <v>43</v>
      </c>
      <c r="N6558" t="s">
        <v>36</v>
      </c>
      <c r="O6558">
        <v>169.13</v>
      </c>
      <c r="P6558" t="str">
        <f t="shared" si="614"/>
        <v>Not Good</v>
      </c>
      <c r="Q6558" t="str">
        <f t="shared" si="615"/>
        <v>high impact</v>
      </c>
      <c r="R6558" t="str">
        <f t="shared" si="616"/>
        <v>not good</v>
      </c>
      <c r="S6558" t="s">
        <v>37</v>
      </c>
      <c r="T6558" t="s">
        <v>37</v>
      </c>
      <c r="U6558">
        <v>987.86450000000002</v>
      </c>
      <c r="V6558">
        <f t="shared" si="617"/>
        <v>987.86450000000002</v>
      </c>
    </row>
    <row r="6559" spans="1:22" x14ac:dyDescent="0.35">
      <c r="A6559" t="s">
        <v>7043</v>
      </c>
      <c r="B6559" t="s">
        <v>58</v>
      </c>
      <c r="C6559" t="s">
        <v>25</v>
      </c>
      <c r="D6559" t="s">
        <v>50</v>
      </c>
      <c r="E6559">
        <v>2286.06</v>
      </c>
      <c r="F6559" t="str">
        <f t="shared" si="612"/>
        <v>high</v>
      </c>
      <c r="G6559" t="str">
        <f t="shared" si="613"/>
        <v>high</v>
      </c>
      <c r="H6559">
        <v>0.43</v>
      </c>
      <c r="I6559">
        <v>983.00580000000002</v>
      </c>
      <c r="J6559">
        <v>6</v>
      </c>
      <c r="K6559" s="3">
        <v>44934</v>
      </c>
      <c r="L6559" s="3">
        <v>45054</v>
      </c>
      <c r="M6559" t="s">
        <v>28</v>
      </c>
      <c r="N6559" t="s">
        <v>29</v>
      </c>
      <c r="O6559">
        <v>198.99</v>
      </c>
      <c r="P6559" t="str">
        <f t="shared" si="614"/>
        <v>Not Good</v>
      </c>
      <c r="Q6559" t="str">
        <f t="shared" si="615"/>
        <v>high impact</v>
      </c>
      <c r="R6559" t="str">
        <f t="shared" si="616"/>
        <v>not good</v>
      </c>
      <c r="S6559" t="s">
        <v>56</v>
      </c>
      <c r="T6559" t="s">
        <v>56</v>
      </c>
      <c r="U6559">
        <v>1303.0542</v>
      </c>
      <c r="V6559">
        <f t="shared" si="617"/>
        <v>1303.0542</v>
      </c>
    </row>
    <row r="6560" spans="1:22" x14ac:dyDescent="0.35">
      <c r="A6560" t="s">
        <v>7044</v>
      </c>
      <c r="B6560" t="s">
        <v>32</v>
      </c>
      <c r="C6560" t="s">
        <v>33</v>
      </c>
      <c r="D6560" t="s">
        <v>26</v>
      </c>
      <c r="E6560">
        <v>3376.66</v>
      </c>
      <c r="F6560" t="str">
        <f t="shared" si="612"/>
        <v>high</v>
      </c>
      <c r="G6560" t="str">
        <f t="shared" si="613"/>
        <v>high</v>
      </c>
      <c r="H6560">
        <v>0.32</v>
      </c>
      <c r="I6560">
        <v>1080.5311999999999</v>
      </c>
      <c r="J6560">
        <v>1</v>
      </c>
      <c r="K6560" s="4" t="s">
        <v>467</v>
      </c>
      <c r="L6560" s="4" t="s">
        <v>216</v>
      </c>
      <c r="M6560" t="s">
        <v>20</v>
      </c>
      <c r="N6560" t="s">
        <v>21</v>
      </c>
      <c r="O6560">
        <v>275.64999999999998</v>
      </c>
      <c r="P6560" t="str">
        <f t="shared" si="614"/>
        <v>Not Good</v>
      </c>
      <c r="Q6560" t="str">
        <f t="shared" si="615"/>
        <v>high impact</v>
      </c>
      <c r="R6560" t="str">
        <f t="shared" si="616"/>
        <v>not good</v>
      </c>
      <c r="S6560" t="s">
        <v>37</v>
      </c>
      <c r="T6560" t="s">
        <v>37</v>
      </c>
      <c r="U6560">
        <v>2296.1288</v>
      </c>
      <c r="V6560">
        <f t="shared" si="617"/>
        <v>2296.1288</v>
      </c>
    </row>
    <row r="6561" spans="1:22" x14ac:dyDescent="0.35">
      <c r="A6561" t="s">
        <v>7045</v>
      </c>
      <c r="B6561" t="s">
        <v>16</v>
      </c>
      <c r="C6561" t="s">
        <v>39</v>
      </c>
      <c r="D6561" t="s">
        <v>34</v>
      </c>
      <c r="E6561">
        <v>3796.41</v>
      </c>
      <c r="F6561" t="str">
        <f t="shared" si="612"/>
        <v>high</v>
      </c>
      <c r="G6561" t="str">
        <f t="shared" si="613"/>
        <v>high</v>
      </c>
      <c r="H6561">
        <v>0.09</v>
      </c>
      <c r="I6561">
        <v>341.67689999999999</v>
      </c>
      <c r="J6561">
        <v>6</v>
      </c>
      <c r="K6561" s="4" t="s">
        <v>657</v>
      </c>
      <c r="L6561" s="4" t="s">
        <v>250</v>
      </c>
      <c r="M6561" t="s">
        <v>28</v>
      </c>
      <c r="N6561" t="s">
        <v>29</v>
      </c>
      <c r="O6561">
        <v>1036.0999999999999</v>
      </c>
      <c r="P6561" t="str">
        <f t="shared" si="614"/>
        <v>Good</v>
      </c>
      <c r="Q6561" t="str">
        <f t="shared" si="615"/>
        <v>high impact</v>
      </c>
      <c r="R6561" t="str">
        <f t="shared" si="616"/>
        <v>good</v>
      </c>
      <c r="S6561" t="s">
        <v>37</v>
      </c>
      <c r="T6561" t="s">
        <v>37</v>
      </c>
      <c r="U6561">
        <v>3454.7330999999999</v>
      </c>
      <c r="V6561">
        <f t="shared" si="617"/>
        <v>3454.7330999999999</v>
      </c>
    </row>
    <row r="6562" spans="1:22" x14ac:dyDescent="0.35">
      <c r="A6562" t="s">
        <v>7046</v>
      </c>
      <c r="B6562" t="s">
        <v>58</v>
      </c>
      <c r="C6562" t="s">
        <v>17</v>
      </c>
      <c r="D6562" t="s">
        <v>26</v>
      </c>
      <c r="E6562">
        <v>2227.3200000000002</v>
      </c>
      <c r="F6562" t="str">
        <f t="shared" si="612"/>
        <v>high</v>
      </c>
      <c r="G6562" t="str">
        <f t="shared" si="613"/>
        <v>high</v>
      </c>
      <c r="H6562">
        <v>0.27</v>
      </c>
      <c r="I6562">
        <v>601.37639999999999</v>
      </c>
      <c r="J6562">
        <v>4</v>
      </c>
      <c r="K6562" s="4" t="s">
        <v>501</v>
      </c>
      <c r="L6562" s="4" t="s">
        <v>329</v>
      </c>
      <c r="M6562" t="s">
        <v>28</v>
      </c>
      <c r="N6562" t="s">
        <v>29</v>
      </c>
      <c r="O6562">
        <v>434.07</v>
      </c>
      <c r="P6562" t="str">
        <f t="shared" si="614"/>
        <v>Not Good</v>
      </c>
      <c r="Q6562" t="str">
        <f t="shared" si="615"/>
        <v>high impact</v>
      </c>
      <c r="R6562" t="str">
        <f t="shared" si="616"/>
        <v>not good</v>
      </c>
      <c r="S6562" t="s">
        <v>22</v>
      </c>
      <c r="T6562" t="s">
        <v>22</v>
      </c>
      <c r="U6562">
        <v>1625.9436000000001</v>
      </c>
      <c r="V6562">
        <f t="shared" si="617"/>
        <v>1625.9436000000001</v>
      </c>
    </row>
    <row r="6563" spans="1:22" x14ac:dyDescent="0.35">
      <c r="A6563" t="s">
        <v>7047</v>
      </c>
      <c r="B6563" t="s">
        <v>32</v>
      </c>
      <c r="C6563" t="s">
        <v>25</v>
      </c>
      <c r="D6563" t="s">
        <v>18</v>
      </c>
      <c r="E6563">
        <v>1890.13</v>
      </c>
      <c r="F6563" t="str">
        <f t="shared" si="612"/>
        <v>medium</v>
      </c>
      <c r="G6563" t="str">
        <f t="shared" si="613"/>
        <v>low</v>
      </c>
      <c r="H6563">
        <v>0.19</v>
      </c>
      <c r="I6563">
        <v>359.12470000000002</v>
      </c>
      <c r="J6563">
        <v>3</v>
      </c>
      <c r="K6563" s="4" t="s">
        <v>514</v>
      </c>
      <c r="L6563" s="3">
        <v>45085</v>
      </c>
      <c r="M6563" t="s">
        <v>20</v>
      </c>
      <c r="N6563" t="s">
        <v>36</v>
      </c>
      <c r="O6563">
        <v>347.84</v>
      </c>
      <c r="P6563" t="str">
        <f t="shared" si="614"/>
        <v>Not Good</v>
      </c>
      <c r="Q6563" t="str">
        <f t="shared" si="615"/>
        <v>high impact</v>
      </c>
      <c r="R6563" t="str">
        <f t="shared" si="616"/>
        <v>not good</v>
      </c>
      <c r="S6563" t="s">
        <v>37</v>
      </c>
      <c r="T6563" t="s">
        <v>37</v>
      </c>
      <c r="U6563">
        <v>1531.0053</v>
      </c>
      <c r="V6563">
        <f t="shared" si="617"/>
        <v>1531.0053</v>
      </c>
    </row>
    <row r="6564" spans="1:22" x14ac:dyDescent="0.35">
      <c r="A6564" t="s">
        <v>7048</v>
      </c>
      <c r="B6564" t="s">
        <v>16</v>
      </c>
      <c r="C6564" t="s">
        <v>33</v>
      </c>
      <c r="D6564" t="s">
        <v>50</v>
      </c>
      <c r="E6564">
        <v>3607.83</v>
      </c>
      <c r="F6564" t="str">
        <f t="shared" si="612"/>
        <v>high</v>
      </c>
      <c r="G6564" t="str">
        <f t="shared" si="613"/>
        <v>high</v>
      </c>
      <c r="H6564">
        <v>0.01</v>
      </c>
      <c r="I6564">
        <v>36.078299999999999</v>
      </c>
      <c r="J6564">
        <v>6</v>
      </c>
      <c r="K6564" s="4" t="s">
        <v>861</v>
      </c>
      <c r="L6564" s="4" t="s">
        <v>767</v>
      </c>
      <c r="M6564" t="s">
        <v>43</v>
      </c>
      <c r="N6564" t="s">
        <v>21</v>
      </c>
      <c r="O6564">
        <v>336.3</v>
      </c>
      <c r="P6564" t="str">
        <f t="shared" si="614"/>
        <v>Not Good</v>
      </c>
      <c r="Q6564" t="str">
        <f t="shared" si="615"/>
        <v>high impact</v>
      </c>
      <c r="R6564" t="str">
        <f t="shared" si="616"/>
        <v>not good</v>
      </c>
      <c r="S6564" t="s">
        <v>47</v>
      </c>
      <c r="T6564" t="s">
        <v>47</v>
      </c>
      <c r="U6564">
        <v>3571.7516999999998</v>
      </c>
      <c r="V6564">
        <f t="shared" si="617"/>
        <v>3571.7516999999998</v>
      </c>
    </row>
    <row r="6565" spans="1:22" x14ac:dyDescent="0.35">
      <c r="A6565" t="s">
        <v>7049</v>
      </c>
      <c r="B6565" t="s">
        <v>16</v>
      </c>
      <c r="C6565" t="s">
        <v>39</v>
      </c>
      <c r="D6565" t="s">
        <v>46</v>
      </c>
      <c r="E6565">
        <v>1188.6500000000001</v>
      </c>
      <c r="F6565" t="str">
        <f t="shared" si="612"/>
        <v>medium</v>
      </c>
      <c r="G6565" t="str">
        <f t="shared" si="613"/>
        <v>low</v>
      </c>
      <c r="H6565">
        <v>0.1</v>
      </c>
      <c r="I6565">
        <v>118.86499999999999</v>
      </c>
      <c r="J6565">
        <v>9</v>
      </c>
      <c r="K6565" s="4" t="s">
        <v>499</v>
      </c>
      <c r="L6565" s="4" t="s">
        <v>112</v>
      </c>
      <c r="M6565" t="s">
        <v>20</v>
      </c>
      <c r="N6565" t="s">
        <v>36</v>
      </c>
      <c r="O6565">
        <v>177.44</v>
      </c>
      <c r="P6565" t="str">
        <f t="shared" si="614"/>
        <v>Not Good</v>
      </c>
      <c r="Q6565" t="str">
        <f t="shared" si="615"/>
        <v>high impact</v>
      </c>
      <c r="R6565" t="str">
        <f t="shared" si="616"/>
        <v>not good</v>
      </c>
      <c r="S6565" t="s">
        <v>37</v>
      </c>
      <c r="T6565" t="s">
        <v>37</v>
      </c>
      <c r="U6565">
        <v>1069.7850000000001</v>
      </c>
      <c r="V6565">
        <f t="shared" si="617"/>
        <v>1069.7850000000001</v>
      </c>
    </row>
    <row r="6566" spans="1:22" x14ac:dyDescent="0.35">
      <c r="A6566" t="s">
        <v>7050</v>
      </c>
      <c r="B6566" t="s">
        <v>58</v>
      </c>
      <c r="C6566" t="s">
        <v>17</v>
      </c>
      <c r="D6566" t="s">
        <v>46</v>
      </c>
      <c r="E6566">
        <v>146.51</v>
      </c>
      <c r="F6566" t="str">
        <f t="shared" si="612"/>
        <v>low</v>
      </c>
      <c r="G6566" t="str">
        <f t="shared" si="613"/>
        <v>low</v>
      </c>
      <c r="H6566">
        <v>0.1</v>
      </c>
      <c r="I6566">
        <v>14.651</v>
      </c>
      <c r="J6566">
        <v>8</v>
      </c>
      <c r="K6566" s="4" t="s">
        <v>535</v>
      </c>
      <c r="L6566" s="4" t="s">
        <v>85</v>
      </c>
      <c r="M6566" t="s">
        <v>20</v>
      </c>
      <c r="N6566" t="s">
        <v>29</v>
      </c>
      <c r="O6566">
        <v>43.6</v>
      </c>
      <c r="P6566" t="str">
        <f t="shared" si="614"/>
        <v>Not Good</v>
      </c>
      <c r="Q6566" t="str">
        <f t="shared" si="615"/>
        <v>normal</v>
      </c>
      <c r="R6566" t="str">
        <f t="shared" si="616"/>
        <v>not good</v>
      </c>
      <c r="S6566" t="s">
        <v>22</v>
      </c>
      <c r="T6566" t="s">
        <v>22</v>
      </c>
      <c r="U6566">
        <v>131.85900000000001</v>
      </c>
      <c r="V6566">
        <f t="shared" si="617"/>
        <v>131.85900000000001</v>
      </c>
    </row>
    <row r="6567" spans="1:22" x14ac:dyDescent="0.35">
      <c r="A6567" t="s">
        <v>7051</v>
      </c>
      <c r="B6567" t="s">
        <v>32</v>
      </c>
      <c r="C6567" t="s">
        <v>25</v>
      </c>
      <c r="D6567" t="s">
        <v>46</v>
      </c>
      <c r="E6567">
        <v>2408.71</v>
      </c>
      <c r="F6567" t="str">
        <f t="shared" si="612"/>
        <v>high</v>
      </c>
      <c r="G6567" t="str">
        <f t="shared" si="613"/>
        <v>high</v>
      </c>
      <c r="H6567">
        <v>0.04</v>
      </c>
      <c r="I6567">
        <v>96.348399999999998</v>
      </c>
      <c r="J6567">
        <v>8</v>
      </c>
      <c r="K6567" s="4" t="s">
        <v>961</v>
      </c>
      <c r="L6567" s="4" t="s">
        <v>129</v>
      </c>
      <c r="M6567" t="s">
        <v>43</v>
      </c>
      <c r="N6567" t="s">
        <v>36</v>
      </c>
      <c r="O6567">
        <v>410.83</v>
      </c>
      <c r="P6567" t="str">
        <f t="shared" si="614"/>
        <v>Not Good</v>
      </c>
      <c r="Q6567" t="str">
        <f t="shared" si="615"/>
        <v>high impact</v>
      </c>
      <c r="R6567" t="str">
        <f t="shared" si="616"/>
        <v>not good</v>
      </c>
      <c r="S6567" t="s">
        <v>56</v>
      </c>
      <c r="T6567" t="s">
        <v>56</v>
      </c>
      <c r="U6567">
        <v>2312.3616000000002</v>
      </c>
      <c r="V6567">
        <f t="shared" si="617"/>
        <v>2312.3616000000002</v>
      </c>
    </row>
    <row r="6568" spans="1:22" x14ac:dyDescent="0.35">
      <c r="A6568" t="s">
        <v>7052</v>
      </c>
      <c r="B6568" t="s">
        <v>32</v>
      </c>
      <c r="C6568" t="s">
        <v>33</v>
      </c>
      <c r="D6568" t="s">
        <v>50</v>
      </c>
      <c r="E6568">
        <v>949.53</v>
      </c>
      <c r="F6568" t="str">
        <f t="shared" si="612"/>
        <v>low</v>
      </c>
      <c r="G6568" t="str">
        <f t="shared" si="613"/>
        <v>low</v>
      </c>
      <c r="H6568">
        <v>0.23</v>
      </c>
      <c r="I6568">
        <v>218.39189999999999</v>
      </c>
      <c r="J6568">
        <v>9</v>
      </c>
      <c r="K6568" s="3">
        <v>45353</v>
      </c>
      <c r="L6568" s="3">
        <v>45445</v>
      </c>
      <c r="M6568" t="s">
        <v>20</v>
      </c>
      <c r="N6568" t="s">
        <v>36</v>
      </c>
      <c r="O6568">
        <v>60.35</v>
      </c>
      <c r="P6568" t="str">
        <f t="shared" si="614"/>
        <v>Not Good</v>
      </c>
      <c r="Q6568" t="str">
        <f t="shared" si="615"/>
        <v>high impact</v>
      </c>
      <c r="R6568" t="str">
        <f t="shared" si="616"/>
        <v>not good</v>
      </c>
      <c r="S6568" t="s">
        <v>47</v>
      </c>
      <c r="T6568" t="s">
        <v>47</v>
      </c>
      <c r="U6568">
        <v>731.13810000000001</v>
      </c>
      <c r="V6568">
        <f t="shared" si="617"/>
        <v>731.13810000000001</v>
      </c>
    </row>
    <row r="6569" spans="1:22" x14ac:dyDescent="0.35">
      <c r="A6569" t="s">
        <v>7053</v>
      </c>
      <c r="B6569" t="s">
        <v>16</v>
      </c>
      <c r="C6569" t="s">
        <v>39</v>
      </c>
      <c r="D6569" t="s">
        <v>34</v>
      </c>
      <c r="E6569">
        <v>1953.59</v>
      </c>
      <c r="F6569" t="str">
        <f t="shared" si="612"/>
        <v>medium</v>
      </c>
      <c r="G6569" t="str">
        <f t="shared" si="613"/>
        <v>low</v>
      </c>
      <c r="H6569">
        <v>0.25</v>
      </c>
      <c r="I6569">
        <v>488.39749999999998</v>
      </c>
      <c r="J6569">
        <v>6</v>
      </c>
      <c r="K6569" s="3">
        <v>45638</v>
      </c>
      <c r="L6569" s="4" t="s">
        <v>390</v>
      </c>
      <c r="M6569" t="s">
        <v>43</v>
      </c>
      <c r="N6569" t="s">
        <v>21</v>
      </c>
      <c r="O6569">
        <v>292.13</v>
      </c>
      <c r="P6569" t="str">
        <f t="shared" si="614"/>
        <v>Not Good</v>
      </c>
      <c r="Q6569" t="str">
        <f t="shared" si="615"/>
        <v>high impact</v>
      </c>
      <c r="R6569" t="str">
        <f t="shared" si="616"/>
        <v>not good</v>
      </c>
      <c r="S6569" t="s">
        <v>22</v>
      </c>
      <c r="T6569" t="s">
        <v>22</v>
      </c>
      <c r="U6569">
        <v>1465.1925000000001</v>
      </c>
      <c r="V6569">
        <f t="shared" si="617"/>
        <v>1465.1925000000001</v>
      </c>
    </row>
    <row r="6570" spans="1:22" x14ac:dyDescent="0.35">
      <c r="A6570" t="s">
        <v>7054</v>
      </c>
      <c r="B6570" t="s">
        <v>16</v>
      </c>
      <c r="C6570" t="s">
        <v>17</v>
      </c>
      <c r="D6570" t="s">
        <v>50</v>
      </c>
      <c r="E6570">
        <v>1527.05</v>
      </c>
      <c r="F6570" t="str">
        <f t="shared" si="612"/>
        <v>medium</v>
      </c>
      <c r="G6570" t="str">
        <f t="shared" si="613"/>
        <v>low</v>
      </c>
      <c r="H6570">
        <v>0.17</v>
      </c>
      <c r="I6570">
        <v>259.5985</v>
      </c>
      <c r="J6570">
        <v>8</v>
      </c>
      <c r="K6570" s="4" t="s">
        <v>1305</v>
      </c>
      <c r="L6570" s="4" t="s">
        <v>1159</v>
      </c>
      <c r="M6570" t="s">
        <v>43</v>
      </c>
      <c r="N6570" t="s">
        <v>36</v>
      </c>
      <c r="O6570">
        <v>97.01</v>
      </c>
      <c r="P6570" t="str">
        <f t="shared" si="614"/>
        <v>Not Good</v>
      </c>
      <c r="Q6570" t="str">
        <f t="shared" si="615"/>
        <v>high impact</v>
      </c>
      <c r="R6570" t="str">
        <f t="shared" si="616"/>
        <v>not good</v>
      </c>
      <c r="S6570" t="s">
        <v>30</v>
      </c>
      <c r="T6570" t="s">
        <v>30</v>
      </c>
      <c r="U6570">
        <v>1267.4514999999999</v>
      </c>
      <c r="V6570">
        <f t="shared" si="617"/>
        <v>1267.4514999999999</v>
      </c>
    </row>
    <row r="6571" spans="1:22" x14ac:dyDescent="0.35">
      <c r="A6571" t="s">
        <v>7055</v>
      </c>
      <c r="B6571" t="s">
        <v>16</v>
      </c>
      <c r="C6571" t="s">
        <v>25</v>
      </c>
      <c r="D6571" t="s">
        <v>50</v>
      </c>
      <c r="E6571">
        <v>3908.58</v>
      </c>
      <c r="F6571" t="str">
        <f t="shared" si="612"/>
        <v>high</v>
      </c>
      <c r="G6571" t="str">
        <f t="shared" si="613"/>
        <v>high</v>
      </c>
      <c r="H6571">
        <v>0.21</v>
      </c>
      <c r="I6571">
        <v>820.80179999999996</v>
      </c>
      <c r="J6571">
        <v>7</v>
      </c>
      <c r="K6571" s="4" t="s">
        <v>625</v>
      </c>
      <c r="L6571" s="4" t="s">
        <v>126</v>
      </c>
      <c r="M6571" t="s">
        <v>43</v>
      </c>
      <c r="N6571" t="s">
        <v>29</v>
      </c>
      <c r="O6571">
        <v>831.69</v>
      </c>
      <c r="P6571" t="str">
        <f t="shared" si="614"/>
        <v>Good</v>
      </c>
      <c r="Q6571" t="str">
        <f t="shared" si="615"/>
        <v>high impact</v>
      </c>
      <c r="R6571" t="str">
        <f t="shared" si="616"/>
        <v>good</v>
      </c>
      <c r="S6571" t="s">
        <v>56</v>
      </c>
      <c r="T6571" t="s">
        <v>56</v>
      </c>
      <c r="U6571">
        <v>3087.7782000000002</v>
      </c>
      <c r="V6571">
        <f t="shared" si="617"/>
        <v>3087.7782000000002</v>
      </c>
    </row>
    <row r="6572" spans="1:22" x14ac:dyDescent="0.35">
      <c r="A6572" t="s">
        <v>7056</v>
      </c>
      <c r="B6572" t="s">
        <v>32</v>
      </c>
      <c r="C6572" t="s">
        <v>33</v>
      </c>
      <c r="D6572" t="s">
        <v>46</v>
      </c>
      <c r="E6572">
        <v>1723.9</v>
      </c>
      <c r="F6572" t="str">
        <f t="shared" si="612"/>
        <v>medium</v>
      </c>
      <c r="G6572" t="str">
        <f t="shared" si="613"/>
        <v>low</v>
      </c>
      <c r="H6572">
        <v>0.27</v>
      </c>
      <c r="I6572">
        <v>465.45299999999997</v>
      </c>
      <c r="J6572">
        <v>1</v>
      </c>
      <c r="K6572" s="3">
        <v>44929</v>
      </c>
      <c r="L6572" s="3">
        <v>45049</v>
      </c>
      <c r="M6572" t="s">
        <v>20</v>
      </c>
      <c r="N6572" t="s">
        <v>36</v>
      </c>
      <c r="O6572">
        <v>266.92</v>
      </c>
      <c r="P6572" t="str">
        <f t="shared" si="614"/>
        <v>Not Good</v>
      </c>
      <c r="Q6572" t="str">
        <f t="shared" si="615"/>
        <v>high impact</v>
      </c>
      <c r="R6572" t="str">
        <f t="shared" si="616"/>
        <v>not good</v>
      </c>
      <c r="S6572" t="s">
        <v>30</v>
      </c>
      <c r="T6572" t="s">
        <v>30</v>
      </c>
      <c r="U6572">
        <v>1258.4469999999999</v>
      </c>
      <c r="V6572">
        <f t="shared" si="617"/>
        <v>1258.4469999999999</v>
      </c>
    </row>
    <row r="6573" spans="1:22" x14ac:dyDescent="0.35">
      <c r="A6573" t="s">
        <v>7057</v>
      </c>
      <c r="B6573" t="s">
        <v>58</v>
      </c>
      <c r="C6573" t="s">
        <v>39</v>
      </c>
      <c r="D6573" t="s">
        <v>50</v>
      </c>
      <c r="E6573">
        <v>3239.31</v>
      </c>
      <c r="F6573" t="str">
        <f t="shared" si="612"/>
        <v>high</v>
      </c>
      <c r="G6573" t="str">
        <f t="shared" si="613"/>
        <v>high</v>
      </c>
      <c r="H6573">
        <v>0.06</v>
      </c>
      <c r="I6573">
        <v>194.3586</v>
      </c>
      <c r="J6573">
        <v>6</v>
      </c>
      <c r="K6573" s="4" t="s">
        <v>346</v>
      </c>
      <c r="L6573" s="4" t="s">
        <v>416</v>
      </c>
      <c r="M6573" t="s">
        <v>43</v>
      </c>
      <c r="N6573" t="s">
        <v>29</v>
      </c>
      <c r="O6573">
        <v>285.20999999999998</v>
      </c>
      <c r="P6573" t="str">
        <f t="shared" si="614"/>
        <v>Not Good</v>
      </c>
      <c r="Q6573" t="str">
        <f t="shared" si="615"/>
        <v>high impact</v>
      </c>
      <c r="R6573" t="str">
        <f t="shared" si="616"/>
        <v>not good</v>
      </c>
      <c r="S6573" t="s">
        <v>47</v>
      </c>
      <c r="T6573" t="s">
        <v>47</v>
      </c>
      <c r="U6573">
        <v>3044.9513999999999</v>
      </c>
      <c r="V6573">
        <f t="shared" si="617"/>
        <v>3044.9513999999999</v>
      </c>
    </row>
    <row r="6574" spans="1:22" x14ac:dyDescent="0.35">
      <c r="A6574" t="s">
        <v>7058</v>
      </c>
      <c r="B6574" t="s">
        <v>58</v>
      </c>
      <c r="C6574" t="s">
        <v>17</v>
      </c>
      <c r="D6574" t="s">
        <v>46</v>
      </c>
      <c r="E6574">
        <v>3402.17</v>
      </c>
      <c r="F6574" t="str">
        <f t="shared" si="612"/>
        <v>high</v>
      </c>
      <c r="G6574" t="str">
        <f t="shared" si="613"/>
        <v>high</v>
      </c>
      <c r="H6574">
        <v>0.28000000000000003</v>
      </c>
      <c r="I6574">
        <v>952.60760000000005</v>
      </c>
      <c r="J6574">
        <v>4</v>
      </c>
      <c r="K6574" s="4" t="s">
        <v>492</v>
      </c>
      <c r="L6574" s="3">
        <v>45295</v>
      </c>
      <c r="M6574" t="s">
        <v>28</v>
      </c>
      <c r="N6574" t="s">
        <v>36</v>
      </c>
      <c r="O6574">
        <v>890.58</v>
      </c>
      <c r="P6574" t="str">
        <f t="shared" si="614"/>
        <v>Good</v>
      </c>
      <c r="Q6574" t="str">
        <f t="shared" si="615"/>
        <v>high impact</v>
      </c>
      <c r="R6574" t="str">
        <f t="shared" si="616"/>
        <v>good</v>
      </c>
      <c r="S6574" t="s">
        <v>22</v>
      </c>
      <c r="T6574" t="s">
        <v>22</v>
      </c>
      <c r="U6574">
        <v>2449.5623999999998</v>
      </c>
      <c r="V6574">
        <f t="shared" si="617"/>
        <v>2449.5623999999998</v>
      </c>
    </row>
    <row r="6575" spans="1:22" x14ac:dyDescent="0.35">
      <c r="A6575" t="s">
        <v>7059</v>
      </c>
      <c r="B6575" t="s">
        <v>32</v>
      </c>
      <c r="C6575" t="s">
        <v>25</v>
      </c>
      <c r="D6575" t="s">
        <v>34</v>
      </c>
      <c r="E6575">
        <v>2336.63</v>
      </c>
      <c r="F6575" t="str">
        <f t="shared" si="612"/>
        <v>high</v>
      </c>
      <c r="G6575" t="str">
        <f t="shared" si="613"/>
        <v>high</v>
      </c>
      <c r="H6575">
        <v>0.35</v>
      </c>
      <c r="I6575">
        <v>817.82050000000004</v>
      </c>
      <c r="J6575">
        <v>3</v>
      </c>
      <c r="K6575" s="4" t="s">
        <v>221</v>
      </c>
      <c r="L6575" s="4" t="s">
        <v>479</v>
      </c>
      <c r="M6575" t="s">
        <v>20</v>
      </c>
      <c r="N6575" t="s">
        <v>36</v>
      </c>
      <c r="O6575">
        <v>461.34</v>
      </c>
      <c r="P6575" t="str">
        <f t="shared" si="614"/>
        <v>Not Good</v>
      </c>
      <c r="Q6575" t="str">
        <f t="shared" si="615"/>
        <v>high impact</v>
      </c>
      <c r="R6575" t="str">
        <f t="shared" si="616"/>
        <v>not good</v>
      </c>
      <c r="S6575" t="s">
        <v>47</v>
      </c>
      <c r="T6575" t="s">
        <v>47</v>
      </c>
      <c r="U6575">
        <v>1518.8095000000001</v>
      </c>
      <c r="V6575">
        <f t="shared" si="617"/>
        <v>1518.8095000000001</v>
      </c>
    </row>
    <row r="6576" spans="1:22" x14ac:dyDescent="0.35">
      <c r="A6576" t="s">
        <v>7060</v>
      </c>
      <c r="B6576" t="s">
        <v>24</v>
      </c>
      <c r="C6576" t="s">
        <v>33</v>
      </c>
      <c r="D6576" t="s">
        <v>18</v>
      </c>
      <c r="E6576">
        <v>497.28</v>
      </c>
      <c r="F6576" t="str">
        <f t="shared" si="612"/>
        <v>low</v>
      </c>
      <c r="G6576" t="str">
        <f t="shared" si="613"/>
        <v>low</v>
      </c>
      <c r="H6576">
        <v>0.44</v>
      </c>
      <c r="I6576">
        <v>218.8032</v>
      </c>
      <c r="J6576">
        <v>3</v>
      </c>
      <c r="K6576" s="3">
        <v>44964</v>
      </c>
      <c r="L6576" s="3">
        <v>45023</v>
      </c>
      <c r="M6576" t="s">
        <v>28</v>
      </c>
      <c r="N6576" t="s">
        <v>36</v>
      </c>
      <c r="O6576">
        <v>85.18</v>
      </c>
      <c r="P6576" t="str">
        <f t="shared" si="614"/>
        <v>Not Good</v>
      </c>
      <c r="Q6576" t="str">
        <f t="shared" si="615"/>
        <v>high impact</v>
      </c>
      <c r="R6576" t="str">
        <f t="shared" si="616"/>
        <v>not good</v>
      </c>
      <c r="S6576" t="s">
        <v>37</v>
      </c>
      <c r="T6576" t="s">
        <v>37</v>
      </c>
      <c r="U6576">
        <v>278.47680000000003</v>
      </c>
      <c r="V6576">
        <f t="shared" si="617"/>
        <v>278.47680000000003</v>
      </c>
    </row>
    <row r="6577" spans="1:22" x14ac:dyDescent="0.35">
      <c r="A6577" t="s">
        <v>7061</v>
      </c>
      <c r="B6577" t="s">
        <v>58</v>
      </c>
      <c r="C6577" t="s">
        <v>39</v>
      </c>
      <c r="D6577" t="s">
        <v>46</v>
      </c>
      <c r="E6577">
        <v>3531.79</v>
      </c>
      <c r="F6577" t="str">
        <f t="shared" si="612"/>
        <v>high</v>
      </c>
      <c r="G6577" t="str">
        <f t="shared" si="613"/>
        <v>high</v>
      </c>
      <c r="H6577">
        <v>0.15</v>
      </c>
      <c r="I6577">
        <v>529.76850000000002</v>
      </c>
      <c r="J6577">
        <v>8</v>
      </c>
      <c r="K6577" s="4" t="s">
        <v>1494</v>
      </c>
      <c r="L6577" s="3">
        <v>44994</v>
      </c>
      <c r="M6577" t="s">
        <v>28</v>
      </c>
      <c r="N6577" t="s">
        <v>21</v>
      </c>
      <c r="O6577">
        <v>875.9</v>
      </c>
      <c r="P6577" t="str">
        <f t="shared" si="614"/>
        <v>Good</v>
      </c>
      <c r="Q6577" t="str">
        <f t="shared" si="615"/>
        <v>high impact</v>
      </c>
      <c r="R6577" t="str">
        <f t="shared" si="616"/>
        <v>good</v>
      </c>
      <c r="S6577" t="s">
        <v>30</v>
      </c>
      <c r="T6577" t="s">
        <v>30</v>
      </c>
      <c r="U6577">
        <v>3002.0214999999998</v>
      </c>
      <c r="V6577">
        <f t="shared" si="617"/>
        <v>3002.0214999999998</v>
      </c>
    </row>
    <row r="6578" spans="1:22" x14ac:dyDescent="0.35">
      <c r="A6578" t="s">
        <v>7062</v>
      </c>
      <c r="B6578" t="s">
        <v>16</v>
      </c>
      <c r="C6578" t="s">
        <v>17</v>
      </c>
      <c r="D6578" t="s">
        <v>26</v>
      </c>
      <c r="E6578">
        <v>468.32</v>
      </c>
      <c r="F6578" t="str">
        <f t="shared" si="612"/>
        <v>low</v>
      </c>
      <c r="G6578" t="str">
        <f t="shared" si="613"/>
        <v>low</v>
      </c>
      <c r="H6578">
        <v>0.37</v>
      </c>
      <c r="I6578">
        <v>173.2784</v>
      </c>
      <c r="J6578">
        <v>1</v>
      </c>
      <c r="K6578" s="3">
        <v>45049</v>
      </c>
      <c r="L6578" s="3">
        <v>45263</v>
      </c>
      <c r="M6578" t="s">
        <v>28</v>
      </c>
      <c r="N6578" t="s">
        <v>36</v>
      </c>
      <c r="O6578">
        <v>90.62</v>
      </c>
      <c r="P6578" t="str">
        <f t="shared" si="614"/>
        <v>Not Good</v>
      </c>
      <c r="Q6578" t="str">
        <f t="shared" si="615"/>
        <v>high impact</v>
      </c>
      <c r="R6578" t="str">
        <f t="shared" si="616"/>
        <v>not good</v>
      </c>
      <c r="S6578" t="s">
        <v>47</v>
      </c>
      <c r="T6578" t="s">
        <v>47</v>
      </c>
      <c r="U6578">
        <v>295.04160000000002</v>
      </c>
      <c r="V6578">
        <f t="shared" si="617"/>
        <v>295.04160000000002</v>
      </c>
    </row>
    <row r="6579" spans="1:22" x14ac:dyDescent="0.35">
      <c r="A6579" t="s">
        <v>7063</v>
      </c>
      <c r="B6579" t="s">
        <v>24</v>
      </c>
      <c r="C6579" t="s">
        <v>25</v>
      </c>
      <c r="D6579" t="s">
        <v>18</v>
      </c>
      <c r="E6579">
        <v>586.14</v>
      </c>
      <c r="F6579" t="str">
        <f t="shared" si="612"/>
        <v>low</v>
      </c>
      <c r="G6579" t="str">
        <f t="shared" si="613"/>
        <v>low</v>
      </c>
      <c r="H6579">
        <v>0.3</v>
      </c>
      <c r="I6579">
        <v>175.84200000000001</v>
      </c>
      <c r="J6579">
        <v>7</v>
      </c>
      <c r="K6579" s="4" t="s">
        <v>140</v>
      </c>
      <c r="L6579" s="4" t="s">
        <v>810</v>
      </c>
      <c r="M6579" t="s">
        <v>20</v>
      </c>
      <c r="N6579" t="s">
        <v>29</v>
      </c>
      <c r="O6579">
        <v>38.869999999999997</v>
      </c>
      <c r="P6579" t="str">
        <f t="shared" si="614"/>
        <v>Not Good</v>
      </c>
      <c r="Q6579" t="str">
        <f t="shared" si="615"/>
        <v>high impact</v>
      </c>
      <c r="R6579" t="str">
        <f t="shared" si="616"/>
        <v>not good</v>
      </c>
      <c r="S6579" t="s">
        <v>30</v>
      </c>
      <c r="T6579" t="s">
        <v>30</v>
      </c>
      <c r="U6579">
        <v>410.298</v>
      </c>
      <c r="V6579">
        <f t="shared" si="617"/>
        <v>410.298</v>
      </c>
    </row>
    <row r="6580" spans="1:22" x14ac:dyDescent="0.35">
      <c r="A6580" t="s">
        <v>7064</v>
      </c>
      <c r="B6580" t="s">
        <v>24</v>
      </c>
      <c r="C6580" t="s">
        <v>33</v>
      </c>
      <c r="D6580" t="s">
        <v>34</v>
      </c>
      <c r="E6580">
        <v>1060.3900000000001</v>
      </c>
      <c r="F6580" t="str">
        <f t="shared" si="612"/>
        <v>medium</v>
      </c>
      <c r="G6580" t="str">
        <f t="shared" si="613"/>
        <v>low</v>
      </c>
      <c r="H6580">
        <v>0.25</v>
      </c>
      <c r="I6580">
        <v>265.09750000000003</v>
      </c>
      <c r="J6580">
        <v>4</v>
      </c>
      <c r="K6580" s="4" t="s">
        <v>525</v>
      </c>
      <c r="L6580" s="3">
        <v>45388</v>
      </c>
      <c r="M6580" t="s">
        <v>43</v>
      </c>
      <c r="N6580" t="s">
        <v>29</v>
      </c>
      <c r="O6580">
        <v>121.38</v>
      </c>
      <c r="P6580" t="str">
        <f t="shared" si="614"/>
        <v>Not Good</v>
      </c>
      <c r="Q6580" t="str">
        <f t="shared" si="615"/>
        <v>high impact</v>
      </c>
      <c r="R6580" t="str">
        <f t="shared" si="616"/>
        <v>not good</v>
      </c>
      <c r="S6580" t="s">
        <v>37</v>
      </c>
      <c r="T6580" t="s">
        <v>37</v>
      </c>
      <c r="U6580">
        <v>795.29250000000002</v>
      </c>
      <c r="V6580">
        <f t="shared" si="617"/>
        <v>795.29250000000002</v>
      </c>
    </row>
    <row r="6581" spans="1:22" x14ac:dyDescent="0.35">
      <c r="A6581" t="s">
        <v>7065</v>
      </c>
      <c r="B6581" t="s">
        <v>58</v>
      </c>
      <c r="C6581" t="s">
        <v>39</v>
      </c>
      <c r="D6581" t="s">
        <v>18</v>
      </c>
      <c r="E6581">
        <v>1473.84</v>
      </c>
      <c r="F6581" t="str">
        <f t="shared" si="612"/>
        <v>medium</v>
      </c>
      <c r="G6581" t="str">
        <f t="shared" si="613"/>
        <v>low</v>
      </c>
      <c r="H6581">
        <v>0.46</v>
      </c>
      <c r="I6581">
        <v>677.96640000000002</v>
      </c>
      <c r="J6581">
        <v>1</v>
      </c>
      <c r="K6581" s="4" t="s">
        <v>580</v>
      </c>
      <c r="L6581" s="4" t="s">
        <v>1892</v>
      </c>
      <c r="M6581" t="s">
        <v>28</v>
      </c>
      <c r="N6581" t="s">
        <v>21</v>
      </c>
      <c r="O6581">
        <v>285.02</v>
      </c>
      <c r="P6581" t="str">
        <f t="shared" si="614"/>
        <v>Not Good</v>
      </c>
      <c r="Q6581" t="str">
        <f t="shared" si="615"/>
        <v>high impact</v>
      </c>
      <c r="R6581" t="str">
        <f t="shared" si="616"/>
        <v>not good</v>
      </c>
      <c r="S6581" t="s">
        <v>37</v>
      </c>
      <c r="T6581" t="s">
        <v>37</v>
      </c>
      <c r="U6581">
        <v>795.87360000000001</v>
      </c>
      <c r="V6581">
        <f t="shared" si="617"/>
        <v>795.87360000000001</v>
      </c>
    </row>
    <row r="6582" spans="1:22" x14ac:dyDescent="0.35">
      <c r="A6582" t="s">
        <v>7066</v>
      </c>
      <c r="B6582" t="s">
        <v>24</v>
      </c>
      <c r="C6582" t="s">
        <v>17</v>
      </c>
      <c r="D6582" t="s">
        <v>46</v>
      </c>
      <c r="E6582">
        <v>4247.6099999999997</v>
      </c>
      <c r="F6582" t="str">
        <f t="shared" si="612"/>
        <v>high</v>
      </c>
      <c r="G6582" t="str">
        <f t="shared" si="613"/>
        <v>high</v>
      </c>
      <c r="H6582">
        <v>0.31</v>
      </c>
      <c r="I6582">
        <v>1316.7591</v>
      </c>
      <c r="J6582">
        <v>2</v>
      </c>
      <c r="K6582" s="4" t="s">
        <v>215</v>
      </c>
      <c r="L6582" s="4" t="s">
        <v>1492</v>
      </c>
      <c r="M6582" t="s">
        <v>28</v>
      </c>
      <c r="N6582" t="s">
        <v>36</v>
      </c>
      <c r="O6582">
        <v>324.42</v>
      </c>
      <c r="P6582" t="str">
        <f t="shared" si="614"/>
        <v>Not Good</v>
      </c>
      <c r="Q6582" t="str">
        <f t="shared" si="615"/>
        <v>high impact</v>
      </c>
      <c r="R6582" t="str">
        <f t="shared" si="616"/>
        <v>not good</v>
      </c>
      <c r="S6582" t="s">
        <v>47</v>
      </c>
      <c r="T6582" t="s">
        <v>47</v>
      </c>
      <c r="U6582">
        <v>2930.8508999999999</v>
      </c>
      <c r="V6582">
        <f t="shared" si="617"/>
        <v>2930.8508999999999</v>
      </c>
    </row>
    <row r="6583" spans="1:22" x14ac:dyDescent="0.35">
      <c r="A6583" t="s">
        <v>7067</v>
      </c>
      <c r="B6583" t="s">
        <v>24</v>
      </c>
      <c r="C6583" t="s">
        <v>25</v>
      </c>
      <c r="D6583" t="s">
        <v>34</v>
      </c>
      <c r="E6583">
        <v>3407.12</v>
      </c>
      <c r="F6583" t="str">
        <f t="shared" si="612"/>
        <v>high</v>
      </c>
      <c r="G6583" t="str">
        <f t="shared" si="613"/>
        <v>high</v>
      </c>
      <c r="H6583">
        <v>0.18</v>
      </c>
      <c r="I6583">
        <v>613.28160000000003</v>
      </c>
      <c r="J6583">
        <v>7</v>
      </c>
      <c r="K6583" s="4" t="s">
        <v>832</v>
      </c>
      <c r="L6583" s="4" t="s">
        <v>97</v>
      </c>
      <c r="M6583" t="s">
        <v>43</v>
      </c>
      <c r="N6583" t="s">
        <v>29</v>
      </c>
      <c r="O6583">
        <v>383.35</v>
      </c>
      <c r="P6583" t="str">
        <f t="shared" si="614"/>
        <v>Not Good</v>
      </c>
      <c r="Q6583" t="str">
        <f t="shared" si="615"/>
        <v>high impact</v>
      </c>
      <c r="R6583" t="str">
        <f t="shared" si="616"/>
        <v>not good</v>
      </c>
      <c r="S6583" t="s">
        <v>37</v>
      </c>
      <c r="T6583" t="s">
        <v>37</v>
      </c>
      <c r="U6583">
        <v>2793.8384000000001</v>
      </c>
      <c r="V6583">
        <f t="shared" si="617"/>
        <v>2793.8384000000001</v>
      </c>
    </row>
    <row r="6584" spans="1:22" x14ac:dyDescent="0.35">
      <c r="A6584" t="s">
        <v>7068</v>
      </c>
      <c r="B6584" t="s">
        <v>58</v>
      </c>
      <c r="C6584" t="s">
        <v>33</v>
      </c>
      <c r="D6584" t="s">
        <v>26</v>
      </c>
      <c r="E6584">
        <v>1997.34</v>
      </c>
      <c r="F6584" t="str">
        <f t="shared" si="612"/>
        <v>medium</v>
      </c>
      <c r="G6584" t="str">
        <f t="shared" si="613"/>
        <v>low</v>
      </c>
      <c r="H6584">
        <v>0.36</v>
      </c>
      <c r="I6584">
        <v>719.04240000000004</v>
      </c>
      <c r="J6584">
        <v>1</v>
      </c>
      <c r="K6584" s="3">
        <v>45360</v>
      </c>
      <c r="L6584" s="3">
        <v>45574</v>
      </c>
      <c r="M6584" t="s">
        <v>43</v>
      </c>
      <c r="N6584" t="s">
        <v>36</v>
      </c>
      <c r="O6584">
        <v>402.68</v>
      </c>
      <c r="P6584" t="str">
        <f t="shared" si="614"/>
        <v>Not Good</v>
      </c>
      <c r="Q6584" t="str">
        <f t="shared" si="615"/>
        <v>high impact</v>
      </c>
      <c r="R6584" t="str">
        <f t="shared" si="616"/>
        <v>not good</v>
      </c>
      <c r="S6584" t="s">
        <v>37</v>
      </c>
      <c r="T6584" t="s">
        <v>37</v>
      </c>
      <c r="U6584">
        <v>1278.2976000000001</v>
      </c>
      <c r="V6584">
        <f t="shared" si="617"/>
        <v>1278.2976000000001</v>
      </c>
    </row>
    <row r="6585" spans="1:22" x14ac:dyDescent="0.35">
      <c r="A6585" t="s">
        <v>7069</v>
      </c>
      <c r="B6585" t="s">
        <v>58</v>
      </c>
      <c r="C6585" t="s">
        <v>39</v>
      </c>
      <c r="D6585" t="s">
        <v>46</v>
      </c>
      <c r="E6585">
        <v>4895.2700000000004</v>
      </c>
      <c r="F6585" t="str">
        <f t="shared" si="612"/>
        <v>high</v>
      </c>
      <c r="G6585" t="str">
        <f t="shared" si="613"/>
        <v>high</v>
      </c>
      <c r="H6585">
        <v>0.48</v>
      </c>
      <c r="I6585">
        <v>2349.7296000000001</v>
      </c>
      <c r="J6585">
        <v>6</v>
      </c>
      <c r="K6585" s="4" t="s">
        <v>234</v>
      </c>
      <c r="L6585" s="4" t="s">
        <v>1435</v>
      </c>
      <c r="M6585" t="s">
        <v>28</v>
      </c>
      <c r="N6585" t="s">
        <v>21</v>
      </c>
      <c r="O6585">
        <v>1377.53</v>
      </c>
      <c r="P6585" t="str">
        <f t="shared" si="614"/>
        <v>Good</v>
      </c>
      <c r="Q6585" t="str">
        <f t="shared" si="615"/>
        <v>high impact</v>
      </c>
      <c r="R6585" t="str">
        <f t="shared" si="616"/>
        <v>good</v>
      </c>
      <c r="S6585" t="s">
        <v>72</v>
      </c>
      <c r="T6585" t="s">
        <v>72</v>
      </c>
      <c r="U6585">
        <v>2545.5403999999999</v>
      </c>
      <c r="V6585">
        <f t="shared" si="617"/>
        <v>2545.5403999999999</v>
      </c>
    </row>
    <row r="6586" spans="1:22" x14ac:dyDescent="0.35">
      <c r="A6586" t="s">
        <v>7070</v>
      </c>
      <c r="B6586" t="s">
        <v>24</v>
      </c>
      <c r="C6586" t="s">
        <v>17</v>
      </c>
      <c r="D6586" t="s">
        <v>46</v>
      </c>
      <c r="E6586">
        <v>1293.6500000000001</v>
      </c>
      <c r="F6586" t="str">
        <f t="shared" si="612"/>
        <v>medium</v>
      </c>
      <c r="G6586" t="str">
        <f t="shared" si="613"/>
        <v>low</v>
      </c>
      <c r="H6586">
        <v>0.46</v>
      </c>
      <c r="I6586">
        <v>595.07899999999995</v>
      </c>
      <c r="J6586">
        <v>4</v>
      </c>
      <c r="K6586" s="4" t="s">
        <v>87</v>
      </c>
      <c r="L6586" s="3">
        <v>45689</v>
      </c>
      <c r="M6586" t="s">
        <v>28</v>
      </c>
      <c r="N6586" t="s">
        <v>36</v>
      </c>
      <c r="O6586">
        <v>301.51</v>
      </c>
      <c r="P6586" t="str">
        <f t="shared" si="614"/>
        <v>Not Good</v>
      </c>
      <c r="Q6586" t="str">
        <f t="shared" si="615"/>
        <v>high impact</v>
      </c>
      <c r="R6586" t="str">
        <f t="shared" si="616"/>
        <v>not good</v>
      </c>
      <c r="S6586" t="s">
        <v>37</v>
      </c>
      <c r="T6586" t="s">
        <v>37</v>
      </c>
      <c r="U6586">
        <v>698.57100000000003</v>
      </c>
      <c r="V6586">
        <f t="shared" si="617"/>
        <v>698.57100000000003</v>
      </c>
    </row>
    <row r="6587" spans="1:22" x14ac:dyDescent="0.35">
      <c r="A6587" t="s">
        <v>7071</v>
      </c>
      <c r="B6587" t="s">
        <v>16</v>
      </c>
      <c r="C6587" t="s">
        <v>25</v>
      </c>
      <c r="D6587" t="s">
        <v>34</v>
      </c>
      <c r="E6587">
        <v>3088.09</v>
      </c>
      <c r="F6587" t="str">
        <f t="shared" si="612"/>
        <v>high</v>
      </c>
      <c r="G6587" t="str">
        <f t="shared" si="613"/>
        <v>high</v>
      </c>
      <c r="H6587">
        <v>0.49</v>
      </c>
      <c r="I6587">
        <v>1513.1641</v>
      </c>
      <c r="J6587">
        <v>3</v>
      </c>
      <c r="K6587" s="3">
        <v>45541</v>
      </c>
      <c r="L6587" s="3">
        <v>45632</v>
      </c>
      <c r="M6587" t="s">
        <v>20</v>
      </c>
      <c r="N6587" t="s">
        <v>36</v>
      </c>
      <c r="O6587">
        <v>546.26</v>
      </c>
      <c r="P6587" t="str">
        <f t="shared" si="614"/>
        <v>Good</v>
      </c>
      <c r="Q6587" t="str">
        <f t="shared" si="615"/>
        <v>high impact</v>
      </c>
      <c r="R6587" t="str">
        <f t="shared" si="616"/>
        <v>good</v>
      </c>
      <c r="S6587" t="s">
        <v>47</v>
      </c>
      <c r="T6587" t="s">
        <v>47</v>
      </c>
      <c r="U6587">
        <v>1574.9259</v>
      </c>
      <c r="V6587">
        <f t="shared" si="617"/>
        <v>1574.9259</v>
      </c>
    </row>
    <row r="6588" spans="1:22" x14ac:dyDescent="0.35">
      <c r="A6588" t="s">
        <v>7072</v>
      </c>
      <c r="B6588" t="s">
        <v>32</v>
      </c>
      <c r="C6588" t="s">
        <v>33</v>
      </c>
      <c r="D6588" t="s">
        <v>34</v>
      </c>
      <c r="E6588">
        <v>4251.3500000000004</v>
      </c>
      <c r="F6588" t="str">
        <f t="shared" si="612"/>
        <v>high</v>
      </c>
      <c r="G6588" t="str">
        <f t="shared" si="613"/>
        <v>high</v>
      </c>
      <c r="H6588">
        <v>0.05</v>
      </c>
      <c r="I6588">
        <v>212.5675</v>
      </c>
      <c r="J6588">
        <v>7</v>
      </c>
      <c r="K6588" s="4" t="s">
        <v>814</v>
      </c>
      <c r="L6588" s="4" t="s">
        <v>280</v>
      </c>
      <c r="M6588" t="s">
        <v>43</v>
      </c>
      <c r="N6588" t="s">
        <v>29</v>
      </c>
      <c r="O6588">
        <v>437.79</v>
      </c>
      <c r="P6588" t="str">
        <f t="shared" si="614"/>
        <v>Not Good</v>
      </c>
      <c r="Q6588" t="str">
        <f t="shared" si="615"/>
        <v>high impact</v>
      </c>
      <c r="R6588" t="str">
        <f t="shared" si="616"/>
        <v>not good</v>
      </c>
      <c r="S6588" t="s">
        <v>56</v>
      </c>
      <c r="T6588" t="s">
        <v>56</v>
      </c>
      <c r="U6588">
        <v>4038.7824999999998</v>
      </c>
      <c r="V6588">
        <f t="shared" si="617"/>
        <v>4038.7824999999998</v>
      </c>
    </row>
    <row r="6589" spans="1:22" x14ac:dyDescent="0.35">
      <c r="A6589" t="s">
        <v>7073</v>
      </c>
      <c r="B6589" t="s">
        <v>24</v>
      </c>
      <c r="C6589" t="s">
        <v>39</v>
      </c>
      <c r="D6589" t="s">
        <v>18</v>
      </c>
      <c r="E6589">
        <v>4029.91</v>
      </c>
      <c r="F6589" t="str">
        <f t="shared" si="612"/>
        <v>high</v>
      </c>
      <c r="G6589" t="str">
        <f t="shared" si="613"/>
        <v>high</v>
      </c>
      <c r="H6589">
        <v>0.22</v>
      </c>
      <c r="I6589">
        <v>886.58019999999999</v>
      </c>
      <c r="J6589">
        <v>9</v>
      </c>
      <c r="K6589" s="4" t="s">
        <v>216</v>
      </c>
      <c r="L6589" s="4" t="s">
        <v>288</v>
      </c>
      <c r="M6589" t="s">
        <v>43</v>
      </c>
      <c r="N6589" t="s">
        <v>21</v>
      </c>
      <c r="O6589">
        <v>395.53</v>
      </c>
      <c r="P6589" t="str">
        <f t="shared" si="614"/>
        <v>Not Good</v>
      </c>
      <c r="Q6589" t="str">
        <f t="shared" si="615"/>
        <v>high impact</v>
      </c>
      <c r="R6589" t="str">
        <f t="shared" si="616"/>
        <v>not good</v>
      </c>
      <c r="S6589" t="s">
        <v>56</v>
      </c>
      <c r="T6589" t="s">
        <v>56</v>
      </c>
      <c r="U6589">
        <v>3143.3298</v>
      </c>
      <c r="V6589">
        <f t="shared" si="617"/>
        <v>3143.3298</v>
      </c>
    </row>
    <row r="6590" spans="1:22" x14ac:dyDescent="0.35">
      <c r="A6590" t="s">
        <v>7074</v>
      </c>
      <c r="B6590" t="s">
        <v>24</v>
      </c>
      <c r="C6590" t="s">
        <v>17</v>
      </c>
      <c r="D6590" t="s">
        <v>26</v>
      </c>
      <c r="E6590">
        <v>542.51</v>
      </c>
      <c r="F6590" t="str">
        <f t="shared" si="612"/>
        <v>low</v>
      </c>
      <c r="G6590" t="str">
        <f t="shared" si="613"/>
        <v>low</v>
      </c>
      <c r="H6590">
        <v>0.22</v>
      </c>
      <c r="I6590">
        <v>119.3522</v>
      </c>
      <c r="J6590">
        <v>5</v>
      </c>
      <c r="K6590" s="4" t="s">
        <v>546</v>
      </c>
      <c r="L6590" s="3">
        <v>45333</v>
      </c>
      <c r="M6590" t="s">
        <v>20</v>
      </c>
      <c r="N6590" t="s">
        <v>21</v>
      </c>
      <c r="O6590">
        <v>132.38999999999999</v>
      </c>
      <c r="P6590" t="str">
        <f t="shared" si="614"/>
        <v>Not Good</v>
      </c>
      <c r="Q6590" t="str">
        <f t="shared" si="615"/>
        <v>high impact</v>
      </c>
      <c r="R6590" t="str">
        <f t="shared" si="616"/>
        <v>not good</v>
      </c>
      <c r="S6590" t="s">
        <v>47</v>
      </c>
      <c r="T6590" t="s">
        <v>47</v>
      </c>
      <c r="U6590">
        <v>423.15780000000001</v>
      </c>
      <c r="V6590">
        <f t="shared" si="617"/>
        <v>423.15780000000001</v>
      </c>
    </row>
    <row r="6591" spans="1:22" x14ac:dyDescent="0.35">
      <c r="A6591" t="s">
        <v>7075</v>
      </c>
      <c r="B6591" t="s">
        <v>16</v>
      </c>
      <c r="C6591" t="s">
        <v>25</v>
      </c>
      <c r="D6591" t="s">
        <v>18</v>
      </c>
      <c r="E6591">
        <v>3516.64</v>
      </c>
      <c r="F6591" t="str">
        <f t="shared" si="612"/>
        <v>high</v>
      </c>
      <c r="G6591" t="str">
        <f t="shared" si="613"/>
        <v>high</v>
      </c>
      <c r="H6591">
        <v>0.19</v>
      </c>
      <c r="I6591">
        <v>668.16160000000002</v>
      </c>
      <c r="J6591">
        <v>6</v>
      </c>
      <c r="K6591" s="4" t="s">
        <v>595</v>
      </c>
      <c r="L6591" s="4" t="s">
        <v>439</v>
      </c>
      <c r="M6591" t="s">
        <v>20</v>
      </c>
      <c r="N6591" t="s">
        <v>21</v>
      </c>
      <c r="O6591">
        <v>990.4</v>
      </c>
      <c r="P6591" t="str">
        <f t="shared" si="614"/>
        <v>Good</v>
      </c>
      <c r="Q6591" t="str">
        <f t="shared" si="615"/>
        <v>high impact</v>
      </c>
      <c r="R6591" t="str">
        <f t="shared" si="616"/>
        <v>good</v>
      </c>
      <c r="S6591" t="s">
        <v>56</v>
      </c>
      <c r="T6591" t="s">
        <v>56</v>
      </c>
      <c r="U6591">
        <v>2848.4784</v>
      </c>
      <c r="V6591">
        <f t="shared" si="617"/>
        <v>2848.4784</v>
      </c>
    </row>
    <row r="6592" spans="1:22" x14ac:dyDescent="0.35">
      <c r="A6592" t="s">
        <v>7076</v>
      </c>
      <c r="B6592" t="s">
        <v>24</v>
      </c>
      <c r="C6592" t="s">
        <v>33</v>
      </c>
      <c r="D6592" t="s">
        <v>18</v>
      </c>
      <c r="E6592">
        <v>1363.53</v>
      </c>
      <c r="F6592" t="str">
        <f t="shared" si="612"/>
        <v>medium</v>
      </c>
      <c r="G6592" t="str">
        <f t="shared" si="613"/>
        <v>low</v>
      </c>
      <c r="H6592">
        <v>0.09</v>
      </c>
      <c r="I6592">
        <v>122.71769999999999</v>
      </c>
      <c r="J6592">
        <v>7</v>
      </c>
      <c r="K6592" s="4" t="s">
        <v>1279</v>
      </c>
      <c r="L6592" s="4" t="s">
        <v>284</v>
      </c>
      <c r="M6592" t="s">
        <v>20</v>
      </c>
      <c r="N6592" t="s">
        <v>36</v>
      </c>
      <c r="O6592">
        <v>109.25</v>
      </c>
      <c r="P6592" t="str">
        <f t="shared" si="614"/>
        <v>Not Good</v>
      </c>
      <c r="Q6592" t="str">
        <f t="shared" si="615"/>
        <v>high impact</v>
      </c>
      <c r="R6592" t="str">
        <f t="shared" si="616"/>
        <v>not good</v>
      </c>
      <c r="S6592" t="s">
        <v>37</v>
      </c>
      <c r="T6592" t="s">
        <v>37</v>
      </c>
      <c r="U6592">
        <v>1240.8123000000001</v>
      </c>
      <c r="V6592">
        <f t="shared" si="617"/>
        <v>1240.8123000000001</v>
      </c>
    </row>
    <row r="6593" spans="1:22" x14ac:dyDescent="0.35">
      <c r="A6593" t="s">
        <v>7077</v>
      </c>
      <c r="B6593" t="s">
        <v>24</v>
      </c>
      <c r="C6593" t="s">
        <v>39</v>
      </c>
      <c r="D6593" t="s">
        <v>46</v>
      </c>
      <c r="E6593">
        <v>1843.09</v>
      </c>
      <c r="F6593" t="str">
        <f t="shared" si="612"/>
        <v>medium</v>
      </c>
      <c r="G6593" t="str">
        <f t="shared" si="613"/>
        <v>low</v>
      </c>
      <c r="H6593">
        <v>0.42</v>
      </c>
      <c r="I6593">
        <v>774.09780000000001</v>
      </c>
      <c r="J6593">
        <v>6</v>
      </c>
      <c r="K6593" s="4" t="s">
        <v>241</v>
      </c>
      <c r="L6593" s="4" t="s">
        <v>961</v>
      </c>
      <c r="M6593" t="s">
        <v>28</v>
      </c>
      <c r="N6593" t="s">
        <v>21</v>
      </c>
      <c r="O6593">
        <v>403.31</v>
      </c>
      <c r="P6593" t="str">
        <f t="shared" si="614"/>
        <v>Not Good</v>
      </c>
      <c r="Q6593" t="str">
        <f t="shared" si="615"/>
        <v>high impact</v>
      </c>
      <c r="R6593" t="str">
        <f t="shared" si="616"/>
        <v>not good</v>
      </c>
      <c r="S6593" t="s">
        <v>56</v>
      </c>
      <c r="T6593" t="s">
        <v>56</v>
      </c>
      <c r="U6593">
        <v>1068.9921999999999</v>
      </c>
      <c r="V6593">
        <f t="shared" si="617"/>
        <v>1068.9921999999999</v>
      </c>
    </row>
    <row r="6594" spans="1:22" x14ac:dyDescent="0.35">
      <c r="A6594" t="s">
        <v>7078</v>
      </c>
      <c r="B6594" t="s">
        <v>32</v>
      </c>
      <c r="C6594" t="s">
        <v>17</v>
      </c>
      <c r="D6594" t="s">
        <v>34</v>
      </c>
      <c r="E6594">
        <v>2496.06</v>
      </c>
      <c r="F6594" t="str">
        <f t="shared" si="612"/>
        <v>high</v>
      </c>
      <c r="G6594" t="str">
        <f t="shared" si="613"/>
        <v>high</v>
      </c>
      <c r="H6594">
        <v>0.34</v>
      </c>
      <c r="I6594">
        <v>848.66039999999998</v>
      </c>
      <c r="J6594">
        <v>6</v>
      </c>
      <c r="K6594" s="4" t="s">
        <v>1100</v>
      </c>
      <c r="L6594" s="3">
        <v>45450</v>
      </c>
      <c r="M6594" t="s">
        <v>20</v>
      </c>
      <c r="N6594" t="s">
        <v>29</v>
      </c>
      <c r="O6594">
        <v>579</v>
      </c>
      <c r="P6594" t="str">
        <f t="shared" si="614"/>
        <v>Good</v>
      </c>
      <c r="Q6594" t="str">
        <f t="shared" si="615"/>
        <v>high impact</v>
      </c>
      <c r="R6594" t="str">
        <f t="shared" si="616"/>
        <v>good</v>
      </c>
      <c r="S6594" t="s">
        <v>30</v>
      </c>
      <c r="T6594" t="s">
        <v>30</v>
      </c>
      <c r="U6594">
        <v>1647.3996</v>
      </c>
      <c r="V6594">
        <f t="shared" si="617"/>
        <v>1647.3996</v>
      </c>
    </row>
    <row r="6595" spans="1:22" x14ac:dyDescent="0.35">
      <c r="A6595" t="s">
        <v>7079</v>
      </c>
      <c r="B6595" t="s">
        <v>32</v>
      </c>
      <c r="C6595" t="s">
        <v>25</v>
      </c>
      <c r="D6595" t="s">
        <v>46</v>
      </c>
      <c r="E6595">
        <v>3974.68</v>
      </c>
      <c r="F6595" t="str">
        <f t="shared" ref="F6595:F6658" si="618">IF(E6595&gt;2000,"high",IF(E6595&gt;1000,"medium","low"))</f>
        <v>high</v>
      </c>
      <c r="G6595" t="str">
        <f t="shared" ref="G6595:G6658" si="619">IF(E6595&gt;2000,"high","low")</f>
        <v>high</v>
      </c>
      <c r="H6595">
        <v>0.3</v>
      </c>
      <c r="I6595">
        <v>1192.404</v>
      </c>
      <c r="J6595">
        <v>3</v>
      </c>
      <c r="K6595" s="4" t="s">
        <v>463</v>
      </c>
      <c r="L6595" s="4" t="s">
        <v>464</v>
      </c>
      <c r="M6595" t="s">
        <v>20</v>
      </c>
      <c r="N6595" t="s">
        <v>29</v>
      </c>
      <c r="O6595">
        <v>705.77</v>
      </c>
      <c r="P6595" t="str">
        <f t="shared" ref="P6595:P6658" si="620">IF(AND(E6595&gt;1000,O6595&gt;500),"Good","Not Good")</f>
        <v>Good</v>
      </c>
      <c r="Q6595" t="str">
        <f t="shared" ref="Q6595:Q6658" si="621">IF(OR(E6595&gt;1000,H6595&gt;0.2),"high impact","normal")</f>
        <v>high impact</v>
      </c>
      <c r="R6595" t="str">
        <f t="shared" ref="R6595:R6658" si="622">IF(NOT(AND(E6595&gt;2000,O6595&gt;500)),"not good","good")</f>
        <v>good</v>
      </c>
      <c r="S6595" t="s">
        <v>72</v>
      </c>
      <c r="T6595" t="s">
        <v>72</v>
      </c>
      <c r="U6595">
        <v>2782.2759999999998</v>
      </c>
      <c r="V6595">
        <f t="shared" ref="V6595:V6658" si="623">IFERROR(U6595,0)</f>
        <v>2782.2759999999998</v>
      </c>
    </row>
    <row r="6596" spans="1:22" x14ac:dyDescent="0.35">
      <c r="A6596" t="s">
        <v>7080</v>
      </c>
      <c r="B6596" t="s">
        <v>32</v>
      </c>
      <c r="C6596" t="s">
        <v>33</v>
      </c>
      <c r="D6596" t="s">
        <v>26</v>
      </c>
      <c r="E6596">
        <v>914.39</v>
      </c>
      <c r="F6596" t="str">
        <f t="shared" si="618"/>
        <v>low</v>
      </c>
      <c r="G6596" t="str">
        <f t="shared" si="619"/>
        <v>low</v>
      </c>
      <c r="H6596">
        <v>0.22</v>
      </c>
      <c r="I6596">
        <v>201.16579999999999</v>
      </c>
      <c r="J6596">
        <v>3</v>
      </c>
      <c r="K6596" s="4" t="s">
        <v>373</v>
      </c>
      <c r="L6596" s="3">
        <v>45355</v>
      </c>
      <c r="M6596" t="s">
        <v>28</v>
      </c>
      <c r="N6596" t="s">
        <v>36</v>
      </c>
      <c r="O6596">
        <v>121.42</v>
      </c>
      <c r="P6596" t="str">
        <f t="shared" si="620"/>
        <v>Not Good</v>
      </c>
      <c r="Q6596" t="str">
        <f t="shared" si="621"/>
        <v>high impact</v>
      </c>
      <c r="R6596" t="str">
        <f t="shared" si="622"/>
        <v>not good</v>
      </c>
      <c r="S6596" t="s">
        <v>47</v>
      </c>
      <c r="T6596" t="s">
        <v>47</v>
      </c>
      <c r="U6596">
        <v>713.2242</v>
      </c>
      <c r="V6596">
        <f t="shared" si="623"/>
        <v>713.2242</v>
      </c>
    </row>
    <row r="6597" spans="1:22" x14ac:dyDescent="0.35">
      <c r="A6597" t="s">
        <v>7081</v>
      </c>
      <c r="B6597" t="s">
        <v>58</v>
      </c>
      <c r="C6597" t="s">
        <v>39</v>
      </c>
      <c r="D6597" t="s">
        <v>18</v>
      </c>
      <c r="E6597">
        <v>631.91999999999996</v>
      </c>
      <c r="F6597" t="str">
        <f t="shared" si="618"/>
        <v>low</v>
      </c>
      <c r="G6597" t="str">
        <f t="shared" si="619"/>
        <v>low</v>
      </c>
      <c r="H6597">
        <v>0.19</v>
      </c>
      <c r="I6597">
        <v>120.06480000000001</v>
      </c>
      <c r="J6597">
        <v>5</v>
      </c>
      <c r="K6597" s="4" t="s">
        <v>162</v>
      </c>
      <c r="L6597" s="3">
        <v>45327</v>
      </c>
      <c r="M6597" t="s">
        <v>28</v>
      </c>
      <c r="N6597" t="s">
        <v>21</v>
      </c>
      <c r="O6597">
        <v>143.51</v>
      </c>
      <c r="P6597" t="str">
        <f t="shared" si="620"/>
        <v>Not Good</v>
      </c>
      <c r="Q6597" t="str">
        <f t="shared" si="621"/>
        <v>normal</v>
      </c>
      <c r="R6597" t="str">
        <f t="shared" si="622"/>
        <v>not good</v>
      </c>
      <c r="S6597" t="s">
        <v>22</v>
      </c>
      <c r="T6597" t="s">
        <v>22</v>
      </c>
      <c r="U6597">
        <v>511.85520000000002</v>
      </c>
      <c r="V6597">
        <f t="shared" si="623"/>
        <v>511.85520000000002</v>
      </c>
    </row>
    <row r="6598" spans="1:22" x14ac:dyDescent="0.35">
      <c r="A6598" t="s">
        <v>7082</v>
      </c>
      <c r="B6598" t="s">
        <v>58</v>
      </c>
      <c r="C6598" t="s">
        <v>17</v>
      </c>
      <c r="D6598" t="s">
        <v>26</v>
      </c>
      <c r="E6598">
        <v>851.86</v>
      </c>
      <c r="F6598" t="str">
        <f t="shared" si="618"/>
        <v>low</v>
      </c>
      <c r="G6598" t="str">
        <f t="shared" si="619"/>
        <v>low</v>
      </c>
      <c r="H6598">
        <v>0.39</v>
      </c>
      <c r="I6598">
        <v>332.22539999999998</v>
      </c>
      <c r="J6598">
        <v>7</v>
      </c>
      <c r="K6598" s="3">
        <v>44991</v>
      </c>
      <c r="L6598" s="3">
        <v>45205</v>
      </c>
      <c r="M6598" t="s">
        <v>43</v>
      </c>
      <c r="N6598" t="s">
        <v>21</v>
      </c>
      <c r="O6598">
        <v>140</v>
      </c>
      <c r="P6598" t="str">
        <f t="shared" si="620"/>
        <v>Not Good</v>
      </c>
      <c r="Q6598" t="str">
        <f t="shared" si="621"/>
        <v>high impact</v>
      </c>
      <c r="R6598" t="str">
        <f t="shared" si="622"/>
        <v>not good</v>
      </c>
      <c r="S6598" t="s">
        <v>37</v>
      </c>
      <c r="T6598" t="s">
        <v>37</v>
      </c>
      <c r="U6598">
        <v>519.63459999999998</v>
      </c>
      <c r="V6598">
        <f t="shared" si="623"/>
        <v>519.63459999999998</v>
      </c>
    </row>
    <row r="6599" spans="1:22" x14ac:dyDescent="0.35">
      <c r="A6599" t="s">
        <v>7083</v>
      </c>
      <c r="B6599" t="s">
        <v>32</v>
      </c>
      <c r="C6599" t="s">
        <v>25</v>
      </c>
      <c r="D6599" t="s">
        <v>34</v>
      </c>
      <c r="E6599">
        <v>1169.3</v>
      </c>
      <c r="F6599" t="str">
        <f t="shared" si="618"/>
        <v>medium</v>
      </c>
      <c r="G6599" t="str">
        <f t="shared" si="619"/>
        <v>low</v>
      </c>
      <c r="H6599">
        <v>0.26</v>
      </c>
      <c r="I6599">
        <v>304.01799999999997</v>
      </c>
      <c r="J6599">
        <v>6</v>
      </c>
      <c r="K6599" s="4" t="s">
        <v>1756</v>
      </c>
      <c r="L6599" s="4" t="s">
        <v>70</v>
      </c>
      <c r="M6599" t="s">
        <v>28</v>
      </c>
      <c r="N6599" t="s">
        <v>29</v>
      </c>
      <c r="O6599">
        <v>192.49</v>
      </c>
      <c r="P6599" t="str">
        <f t="shared" si="620"/>
        <v>Not Good</v>
      </c>
      <c r="Q6599" t="str">
        <f t="shared" si="621"/>
        <v>high impact</v>
      </c>
      <c r="R6599" t="str">
        <f t="shared" si="622"/>
        <v>not good</v>
      </c>
      <c r="S6599" t="s">
        <v>56</v>
      </c>
      <c r="T6599" t="s">
        <v>56</v>
      </c>
      <c r="U6599">
        <v>865.28200000000004</v>
      </c>
      <c r="V6599">
        <f t="shared" si="623"/>
        <v>865.28200000000004</v>
      </c>
    </row>
    <row r="6600" spans="1:22" x14ac:dyDescent="0.35">
      <c r="A6600" t="s">
        <v>7084</v>
      </c>
      <c r="B6600" t="s">
        <v>32</v>
      </c>
      <c r="C6600" t="s">
        <v>33</v>
      </c>
      <c r="D6600" t="s">
        <v>34</v>
      </c>
      <c r="E6600">
        <v>391.56</v>
      </c>
      <c r="F6600" t="str">
        <f t="shared" si="618"/>
        <v>low</v>
      </c>
      <c r="G6600" t="str">
        <f t="shared" si="619"/>
        <v>low</v>
      </c>
      <c r="H6600">
        <v>0.3</v>
      </c>
      <c r="I6600">
        <v>117.468</v>
      </c>
      <c r="J6600">
        <v>2</v>
      </c>
      <c r="K6600" s="3">
        <v>45047</v>
      </c>
      <c r="L6600" s="3">
        <v>45261</v>
      </c>
      <c r="M6600" t="s">
        <v>43</v>
      </c>
      <c r="N6600" t="s">
        <v>29</v>
      </c>
      <c r="O6600">
        <v>29.54</v>
      </c>
      <c r="P6600" t="str">
        <f t="shared" si="620"/>
        <v>Not Good</v>
      </c>
      <c r="Q6600" t="str">
        <f t="shared" si="621"/>
        <v>high impact</v>
      </c>
      <c r="R6600" t="str">
        <f t="shared" si="622"/>
        <v>not good</v>
      </c>
      <c r="S6600" t="s">
        <v>22</v>
      </c>
      <c r="T6600" t="s">
        <v>22</v>
      </c>
      <c r="U6600">
        <v>274.09199999999998</v>
      </c>
      <c r="V6600">
        <f t="shared" si="623"/>
        <v>274.09199999999998</v>
      </c>
    </row>
    <row r="6601" spans="1:22" x14ac:dyDescent="0.35">
      <c r="A6601" t="s">
        <v>7085</v>
      </c>
      <c r="B6601" t="s">
        <v>58</v>
      </c>
      <c r="C6601" t="s">
        <v>39</v>
      </c>
      <c r="D6601" t="s">
        <v>50</v>
      </c>
      <c r="E6601">
        <v>4639.1499999999996</v>
      </c>
      <c r="F6601" t="str">
        <f t="shared" si="618"/>
        <v>high</v>
      </c>
      <c r="G6601" t="str">
        <f t="shared" si="619"/>
        <v>high</v>
      </c>
      <c r="H6601">
        <v>0.05</v>
      </c>
      <c r="I6601">
        <v>231.95750000000001</v>
      </c>
      <c r="J6601">
        <v>3</v>
      </c>
      <c r="K6601" s="3">
        <v>45362</v>
      </c>
      <c r="L6601" s="3">
        <v>45576</v>
      </c>
      <c r="M6601" t="s">
        <v>20</v>
      </c>
      <c r="N6601" t="s">
        <v>36</v>
      </c>
      <c r="O6601">
        <v>962.35</v>
      </c>
      <c r="P6601" t="str">
        <f t="shared" si="620"/>
        <v>Good</v>
      </c>
      <c r="Q6601" t="str">
        <f t="shared" si="621"/>
        <v>high impact</v>
      </c>
      <c r="R6601" t="str">
        <f t="shared" si="622"/>
        <v>good</v>
      </c>
      <c r="S6601" t="s">
        <v>72</v>
      </c>
      <c r="T6601" t="s">
        <v>72</v>
      </c>
      <c r="U6601">
        <v>4407.1925000000001</v>
      </c>
      <c r="V6601">
        <f t="shared" si="623"/>
        <v>4407.1925000000001</v>
      </c>
    </row>
    <row r="6602" spans="1:22" x14ac:dyDescent="0.35">
      <c r="A6602" t="s">
        <v>7086</v>
      </c>
      <c r="B6602" t="s">
        <v>16</v>
      </c>
      <c r="C6602" t="s">
        <v>17</v>
      </c>
      <c r="D6602" t="s">
        <v>26</v>
      </c>
      <c r="E6602">
        <v>1663.51</v>
      </c>
      <c r="F6602" t="str">
        <f t="shared" si="618"/>
        <v>medium</v>
      </c>
      <c r="G6602" t="str">
        <f t="shared" si="619"/>
        <v>low</v>
      </c>
      <c r="H6602">
        <v>0.24</v>
      </c>
      <c r="I6602">
        <v>399.24239999999998</v>
      </c>
      <c r="J6602">
        <v>5</v>
      </c>
      <c r="K6602" s="4" t="s">
        <v>1892</v>
      </c>
      <c r="L6602" s="4" t="s">
        <v>611</v>
      </c>
      <c r="M6602" t="s">
        <v>43</v>
      </c>
      <c r="N6602" t="s">
        <v>36</v>
      </c>
      <c r="O6602">
        <v>121.09</v>
      </c>
      <c r="P6602" t="str">
        <f t="shared" si="620"/>
        <v>Not Good</v>
      </c>
      <c r="Q6602" t="str">
        <f t="shared" si="621"/>
        <v>high impact</v>
      </c>
      <c r="R6602" t="str">
        <f t="shared" si="622"/>
        <v>not good</v>
      </c>
      <c r="S6602" t="s">
        <v>30</v>
      </c>
      <c r="T6602" t="s">
        <v>30</v>
      </c>
      <c r="U6602">
        <v>1264.2675999999999</v>
      </c>
      <c r="V6602">
        <f t="shared" si="623"/>
        <v>1264.2675999999999</v>
      </c>
    </row>
    <row r="6603" spans="1:22" x14ac:dyDescent="0.35">
      <c r="A6603" t="s">
        <v>7087</v>
      </c>
      <c r="B6603" t="s">
        <v>24</v>
      </c>
      <c r="C6603" t="s">
        <v>25</v>
      </c>
      <c r="D6603" t="s">
        <v>46</v>
      </c>
      <c r="E6603">
        <v>967.18</v>
      </c>
      <c r="F6603" t="str">
        <f t="shared" si="618"/>
        <v>low</v>
      </c>
      <c r="G6603" t="str">
        <f t="shared" si="619"/>
        <v>low</v>
      </c>
      <c r="H6603">
        <v>7.0000000000000007E-2</v>
      </c>
      <c r="I6603">
        <v>67.702600000000004</v>
      </c>
      <c r="J6603">
        <v>7</v>
      </c>
      <c r="K6603" s="4" t="s">
        <v>235</v>
      </c>
      <c r="L6603" s="4" t="s">
        <v>1435</v>
      </c>
      <c r="M6603" t="s">
        <v>28</v>
      </c>
      <c r="N6603" t="s">
        <v>29</v>
      </c>
      <c r="O6603">
        <v>115.85</v>
      </c>
      <c r="P6603" t="str">
        <f t="shared" si="620"/>
        <v>Not Good</v>
      </c>
      <c r="Q6603" t="str">
        <f t="shared" si="621"/>
        <v>normal</v>
      </c>
      <c r="R6603" t="str">
        <f t="shared" si="622"/>
        <v>not good</v>
      </c>
      <c r="S6603" t="s">
        <v>56</v>
      </c>
      <c r="T6603" t="s">
        <v>56</v>
      </c>
      <c r="U6603">
        <v>899.47739999999999</v>
      </c>
      <c r="V6603">
        <f t="shared" si="623"/>
        <v>899.47739999999999</v>
      </c>
    </row>
    <row r="6604" spans="1:22" x14ac:dyDescent="0.35">
      <c r="A6604" t="s">
        <v>7088</v>
      </c>
      <c r="B6604" t="s">
        <v>24</v>
      </c>
      <c r="C6604" t="s">
        <v>33</v>
      </c>
      <c r="D6604" t="s">
        <v>26</v>
      </c>
      <c r="E6604">
        <v>3225.39</v>
      </c>
      <c r="F6604" t="str">
        <f t="shared" si="618"/>
        <v>high</v>
      </c>
      <c r="G6604" t="str">
        <f t="shared" si="619"/>
        <v>high</v>
      </c>
      <c r="H6604">
        <v>0.03</v>
      </c>
      <c r="I6604">
        <v>96.761700000000005</v>
      </c>
      <c r="J6604">
        <v>6</v>
      </c>
      <c r="K6604" s="4" t="s">
        <v>1592</v>
      </c>
      <c r="L6604" s="4" t="s">
        <v>431</v>
      </c>
      <c r="M6604" t="s">
        <v>43</v>
      </c>
      <c r="N6604" t="s">
        <v>21</v>
      </c>
      <c r="O6604">
        <v>306.48</v>
      </c>
      <c r="P6604" t="str">
        <f t="shared" si="620"/>
        <v>Not Good</v>
      </c>
      <c r="Q6604" t="str">
        <f t="shared" si="621"/>
        <v>high impact</v>
      </c>
      <c r="R6604" t="str">
        <f t="shared" si="622"/>
        <v>not good</v>
      </c>
      <c r="S6604" t="s">
        <v>72</v>
      </c>
      <c r="T6604" t="s">
        <v>72</v>
      </c>
      <c r="U6604">
        <v>3128.6282999999999</v>
      </c>
      <c r="V6604">
        <f t="shared" si="623"/>
        <v>3128.6282999999999</v>
      </c>
    </row>
    <row r="6605" spans="1:22" x14ac:dyDescent="0.35">
      <c r="A6605" t="s">
        <v>7089</v>
      </c>
      <c r="B6605" t="s">
        <v>32</v>
      </c>
      <c r="C6605" t="s">
        <v>39</v>
      </c>
      <c r="D6605" t="s">
        <v>18</v>
      </c>
      <c r="E6605">
        <v>3956.28</v>
      </c>
      <c r="F6605" t="str">
        <f t="shared" si="618"/>
        <v>high</v>
      </c>
      <c r="G6605" t="str">
        <f t="shared" si="619"/>
        <v>high</v>
      </c>
      <c r="H6605">
        <v>0.34</v>
      </c>
      <c r="I6605">
        <v>1345.1351999999999</v>
      </c>
      <c r="J6605">
        <v>3</v>
      </c>
      <c r="K6605" s="3">
        <v>45149</v>
      </c>
      <c r="L6605" s="4" t="s">
        <v>938</v>
      </c>
      <c r="M6605" t="s">
        <v>43</v>
      </c>
      <c r="N6605" t="s">
        <v>21</v>
      </c>
      <c r="O6605">
        <v>1132.6099999999999</v>
      </c>
      <c r="P6605" t="str">
        <f t="shared" si="620"/>
        <v>Good</v>
      </c>
      <c r="Q6605" t="str">
        <f t="shared" si="621"/>
        <v>high impact</v>
      </c>
      <c r="R6605" t="str">
        <f t="shared" si="622"/>
        <v>good</v>
      </c>
      <c r="S6605" t="s">
        <v>37</v>
      </c>
      <c r="T6605" t="s">
        <v>37</v>
      </c>
      <c r="U6605">
        <v>2611.1448</v>
      </c>
      <c r="V6605">
        <f t="shared" si="623"/>
        <v>2611.1448</v>
      </c>
    </row>
    <row r="6606" spans="1:22" x14ac:dyDescent="0.35">
      <c r="A6606" t="s">
        <v>7090</v>
      </c>
      <c r="B6606" t="s">
        <v>16</v>
      </c>
      <c r="C6606" t="s">
        <v>17</v>
      </c>
      <c r="D6606" t="s">
        <v>34</v>
      </c>
      <c r="E6606">
        <v>3790.85</v>
      </c>
      <c r="F6606" t="str">
        <f t="shared" si="618"/>
        <v>high</v>
      </c>
      <c r="G6606" t="str">
        <f t="shared" si="619"/>
        <v>high</v>
      </c>
      <c r="H6606">
        <v>0.14000000000000001</v>
      </c>
      <c r="I6606">
        <v>530.71900000000005</v>
      </c>
      <c r="J6606">
        <v>7</v>
      </c>
      <c r="K6606" s="4" t="s">
        <v>1291</v>
      </c>
      <c r="L6606" s="4" t="s">
        <v>401</v>
      </c>
      <c r="M6606" t="s">
        <v>43</v>
      </c>
      <c r="N6606" t="s">
        <v>36</v>
      </c>
      <c r="O6606">
        <v>265.57</v>
      </c>
      <c r="P6606" t="str">
        <f t="shared" si="620"/>
        <v>Not Good</v>
      </c>
      <c r="Q6606" t="str">
        <f t="shared" si="621"/>
        <v>high impact</v>
      </c>
      <c r="R6606" t="str">
        <f t="shared" si="622"/>
        <v>not good</v>
      </c>
      <c r="S6606" t="s">
        <v>37</v>
      </c>
      <c r="T6606" t="s">
        <v>37</v>
      </c>
      <c r="U6606">
        <v>3260.1309999999999</v>
      </c>
      <c r="V6606">
        <f t="shared" si="623"/>
        <v>3260.1309999999999</v>
      </c>
    </row>
    <row r="6607" spans="1:22" x14ac:dyDescent="0.35">
      <c r="A6607" t="s">
        <v>7091</v>
      </c>
      <c r="B6607" t="s">
        <v>58</v>
      </c>
      <c r="C6607" t="s">
        <v>25</v>
      </c>
      <c r="D6607" t="s">
        <v>34</v>
      </c>
      <c r="E6607">
        <v>3621.67</v>
      </c>
      <c r="F6607" t="str">
        <f t="shared" si="618"/>
        <v>high</v>
      </c>
      <c r="G6607" t="str">
        <f t="shared" si="619"/>
        <v>high</v>
      </c>
      <c r="H6607">
        <v>0.48</v>
      </c>
      <c r="I6607">
        <v>1738.4015999999999</v>
      </c>
      <c r="J6607">
        <v>5</v>
      </c>
      <c r="K6607" s="4" t="s">
        <v>1350</v>
      </c>
      <c r="L6607" s="4" t="s">
        <v>195</v>
      </c>
      <c r="M6607" t="s">
        <v>28</v>
      </c>
      <c r="N6607" t="s">
        <v>29</v>
      </c>
      <c r="O6607">
        <v>599.84</v>
      </c>
      <c r="P6607" t="str">
        <f t="shared" si="620"/>
        <v>Good</v>
      </c>
      <c r="Q6607" t="str">
        <f t="shared" si="621"/>
        <v>high impact</v>
      </c>
      <c r="R6607" t="str">
        <f t="shared" si="622"/>
        <v>good</v>
      </c>
      <c r="S6607" t="s">
        <v>47</v>
      </c>
      <c r="T6607" t="s">
        <v>47</v>
      </c>
      <c r="U6607">
        <v>1883.2683999999999</v>
      </c>
      <c r="V6607">
        <f t="shared" si="623"/>
        <v>1883.2683999999999</v>
      </c>
    </row>
    <row r="6608" spans="1:22" x14ac:dyDescent="0.35">
      <c r="A6608" t="s">
        <v>7092</v>
      </c>
      <c r="B6608" t="s">
        <v>32</v>
      </c>
      <c r="C6608" t="s">
        <v>33</v>
      </c>
      <c r="D6608" t="s">
        <v>26</v>
      </c>
      <c r="E6608">
        <v>347.6</v>
      </c>
      <c r="F6608" t="str">
        <f t="shared" si="618"/>
        <v>low</v>
      </c>
      <c r="G6608" t="str">
        <f t="shared" si="619"/>
        <v>low</v>
      </c>
      <c r="H6608">
        <v>0.3</v>
      </c>
      <c r="I6608">
        <v>104.28</v>
      </c>
      <c r="J6608">
        <v>4</v>
      </c>
      <c r="K6608" s="3">
        <v>45357</v>
      </c>
      <c r="L6608" s="3">
        <v>45388</v>
      </c>
      <c r="M6608" t="s">
        <v>43</v>
      </c>
      <c r="N6608" t="s">
        <v>29</v>
      </c>
      <c r="O6608">
        <v>70.64</v>
      </c>
      <c r="P6608" t="str">
        <f t="shared" si="620"/>
        <v>Not Good</v>
      </c>
      <c r="Q6608" t="str">
        <f t="shared" si="621"/>
        <v>high impact</v>
      </c>
      <c r="R6608" t="str">
        <f t="shared" si="622"/>
        <v>not good</v>
      </c>
      <c r="S6608" t="s">
        <v>47</v>
      </c>
      <c r="T6608" t="s">
        <v>47</v>
      </c>
      <c r="U6608">
        <v>243.32</v>
      </c>
      <c r="V6608">
        <f t="shared" si="623"/>
        <v>243.32</v>
      </c>
    </row>
    <row r="6609" spans="1:22" x14ac:dyDescent="0.35">
      <c r="A6609" t="s">
        <v>7093</v>
      </c>
      <c r="B6609" t="s">
        <v>16</v>
      </c>
      <c r="C6609" t="s">
        <v>39</v>
      </c>
      <c r="D6609" t="s">
        <v>26</v>
      </c>
      <c r="E6609">
        <v>3932.58</v>
      </c>
      <c r="F6609" t="str">
        <f t="shared" si="618"/>
        <v>high</v>
      </c>
      <c r="G6609" t="str">
        <f t="shared" si="619"/>
        <v>high</v>
      </c>
      <c r="H6609">
        <v>0.32</v>
      </c>
      <c r="I6609">
        <v>1258.4256</v>
      </c>
      <c r="J6609">
        <v>6</v>
      </c>
      <c r="K6609" s="3">
        <v>45049</v>
      </c>
      <c r="L6609" s="3">
        <v>45263</v>
      </c>
      <c r="M6609" t="s">
        <v>20</v>
      </c>
      <c r="N6609" t="s">
        <v>29</v>
      </c>
      <c r="O6609">
        <v>654.82000000000005</v>
      </c>
      <c r="P6609" t="str">
        <f t="shared" si="620"/>
        <v>Good</v>
      </c>
      <c r="Q6609" t="str">
        <f t="shared" si="621"/>
        <v>high impact</v>
      </c>
      <c r="R6609" t="str">
        <f t="shared" si="622"/>
        <v>good</v>
      </c>
      <c r="S6609" t="s">
        <v>47</v>
      </c>
      <c r="T6609" t="s">
        <v>47</v>
      </c>
      <c r="U6609">
        <v>2674.1543999999999</v>
      </c>
      <c r="V6609">
        <f t="shared" si="623"/>
        <v>2674.1543999999999</v>
      </c>
    </row>
    <row r="6610" spans="1:22" x14ac:dyDescent="0.35">
      <c r="A6610" t="s">
        <v>7094</v>
      </c>
      <c r="B6610" t="s">
        <v>16</v>
      </c>
      <c r="C6610" t="s">
        <v>17</v>
      </c>
      <c r="D6610" t="s">
        <v>26</v>
      </c>
      <c r="E6610">
        <v>2559.21</v>
      </c>
      <c r="F6610" t="str">
        <f t="shared" si="618"/>
        <v>high</v>
      </c>
      <c r="G6610" t="str">
        <f t="shared" si="619"/>
        <v>high</v>
      </c>
      <c r="H6610">
        <v>0.1</v>
      </c>
      <c r="I6610">
        <v>255.92099999999999</v>
      </c>
      <c r="J6610">
        <v>2</v>
      </c>
      <c r="K6610" s="4" t="s">
        <v>476</v>
      </c>
      <c r="L6610" s="3">
        <v>45393</v>
      </c>
      <c r="M6610" t="s">
        <v>20</v>
      </c>
      <c r="N6610" t="s">
        <v>21</v>
      </c>
      <c r="O6610">
        <v>551.4</v>
      </c>
      <c r="P6610" t="str">
        <f t="shared" si="620"/>
        <v>Good</v>
      </c>
      <c r="Q6610" t="str">
        <f t="shared" si="621"/>
        <v>high impact</v>
      </c>
      <c r="R6610" t="str">
        <f t="shared" si="622"/>
        <v>good</v>
      </c>
      <c r="S6610" t="s">
        <v>56</v>
      </c>
      <c r="T6610" t="s">
        <v>56</v>
      </c>
      <c r="U6610">
        <v>2303.2890000000002</v>
      </c>
      <c r="V6610">
        <f t="shared" si="623"/>
        <v>2303.2890000000002</v>
      </c>
    </row>
    <row r="6611" spans="1:22" x14ac:dyDescent="0.35">
      <c r="A6611" t="s">
        <v>7095</v>
      </c>
      <c r="B6611" t="s">
        <v>16</v>
      </c>
      <c r="C6611" t="s">
        <v>25</v>
      </c>
      <c r="D6611" t="s">
        <v>18</v>
      </c>
      <c r="E6611">
        <v>3280.52</v>
      </c>
      <c r="F6611" t="str">
        <f t="shared" si="618"/>
        <v>high</v>
      </c>
      <c r="G6611" t="str">
        <f t="shared" si="619"/>
        <v>high</v>
      </c>
      <c r="H6611">
        <v>0.06</v>
      </c>
      <c r="I6611">
        <v>196.8312</v>
      </c>
      <c r="J6611">
        <v>7</v>
      </c>
      <c r="K6611" s="3">
        <v>45476</v>
      </c>
      <c r="L6611" s="4" t="s">
        <v>263</v>
      </c>
      <c r="M6611" t="s">
        <v>20</v>
      </c>
      <c r="N6611" t="s">
        <v>21</v>
      </c>
      <c r="O6611">
        <v>189.89</v>
      </c>
      <c r="P6611" t="str">
        <f t="shared" si="620"/>
        <v>Not Good</v>
      </c>
      <c r="Q6611" t="str">
        <f t="shared" si="621"/>
        <v>high impact</v>
      </c>
      <c r="R6611" t="str">
        <f t="shared" si="622"/>
        <v>not good</v>
      </c>
      <c r="S6611" t="s">
        <v>37</v>
      </c>
      <c r="T6611" t="s">
        <v>37</v>
      </c>
      <c r="U6611">
        <v>3083.6887999999999</v>
      </c>
      <c r="V6611">
        <f t="shared" si="623"/>
        <v>3083.6887999999999</v>
      </c>
    </row>
    <row r="6612" spans="1:22" x14ac:dyDescent="0.35">
      <c r="A6612" t="s">
        <v>7096</v>
      </c>
      <c r="B6612" t="s">
        <v>58</v>
      </c>
      <c r="C6612" t="s">
        <v>33</v>
      </c>
      <c r="D6612" t="s">
        <v>18</v>
      </c>
      <c r="E6612">
        <v>4786.4799999999996</v>
      </c>
      <c r="F6612" t="str">
        <f t="shared" si="618"/>
        <v>high</v>
      </c>
      <c r="G6612" t="str">
        <f t="shared" si="619"/>
        <v>high</v>
      </c>
      <c r="H6612">
        <v>0.26</v>
      </c>
      <c r="I6612">
        <v>1244.4848</v>
      </c>
      <c r="J6612">
        <v>2</v>
      </c>
      <c r="K6612" s="4" t="s">
        <v>359</v>
      </c>
      <c r="L6612" s="4" t="s">
        <v>330</v>
      </c>
      <c r="M6612" t="s">
        <v>20</v>
      </c>
      <c r="N6612" t="s">
        <v>36</v>
      </c>
      <c r="O6612">
        <v>1349.02</v>
      </c>
      <c r="P6612" t="str">
        <f t="shared" si="620"/>
        <v>Good</v>
      </c>
      <c r="Q6612" t="str">
        <f t="shared" si="621"/>
        <v>high impact</v>
      </c>
      <c r="R6612" t="str">
        <f t="shared" si="622"/>
        <v>good</v>
      </c>
      <c r="S6612" t="s">
        <v>30</v>
      </c>
      <c r="T6612" t="s">
        <v>30</v>
      </c>
      <c r="U6612">
        <v>3541.9951999999998</v>
      </c>
      <c r="V6612">
        <f t="shared" si="623"/>
        <v>3541.9951999999998</v>
      </c>
    </row>
    <row r="6613" spans="1:22" x14ac:dyDescent="0.35">
      <c r="A6613" t="s">
        <v>7097</v>
      </c>
      <c r="B6613" t="s">
        <v>58</v>
      </c>
      <c r="C6613" t="s">
        <v>39</v>
      </c>
      <c r="D6613" t="s">
        <v>46</v>
      </c>
      <c r="E6613">
        <v>4072.3</v>
      </c>
      <c r="F6613" t="str">
        <f t="shared" si="618"/>
        <v>high</v>
      </c>
      <c r="G6613" t="str">
        <f t="shared" si="619"/>
        <v>high</v>
      </c>
      <c r="H6613">
        <v>0.46</v>
      </c>
      <c r="I6613">
        <v>1873.258</v>
      </c>
      <c r="J6613">
        <v>7</v>
      </c>
      <c r="K6613" s="3">
        <v>45575</v>
      </c>
      <c r="L6613" s="4" t="s">
        <v>1756</v>
      </c>
      <c r="M6613" t="s">
        <v>43</v>
      </c>
      <c r="N6613" t="s">
        <v>29</v>
      </c>
      <c r="O6613">
        <v>564.79999999999995</v>
      </c>
      <c r="P6613" t="str">
        <f t="shared" si="620"/>
        <v>Good</v>
      </c>
      <c r="Q6613" t="str">
        <f t="shared" si="621"/>
        <v>high impact</v>
      </c>
      <c r="R6613" t="str">
        <f t="shared" si="622"/>
        <v>good</v>
      </c>
      <c r="S6613" t="s">
        <v>56</v>
      </c>
      <c r="T6613" t="s">
        <v>56</v>
      </c>
      <c r="U6613">
        <v>2199.0419999999999</v>
      </c>
      <c r="V6613">
        <f t="shared" si="623"/>
        <v>2199.0419999999999</v>
      </c>
    </row>
    <row r="6614" spans="1:22" x14ac:dyDescent="0.35">
      <c r="A6614" t="s">
        <v>7098</v>
      </c>
      <c r="B6614" t="s">
        <v>24</v>
      </c>
      <c r="C6614" t="s">
        <v>17</v>
      </c>
      <c r="D6614" t="s">
        <v>26</v>
      </c>
      <c r="E6614">
        <v>4144.32</v>
      </c>
      <c r="F6614" t="str">
        <f t="shared" si="618"/>
        <v>high</v>
      </c>
      <c r="G6614" t="str">
        <f t="shared" si="619"/>
        <v>high</v>
      </c>
      <c r="H6614">
        <v>0.03</v>
      </c>
      <c r="I6614">
        <v>124.3296</v>
      </c>
      <c r="J6614">
        <v>8</v>
      </c>
      <c r="K6614" s="3">
        <v>45451</v>
      </c>
      <c r="L6614" s="4" t="s">
        <v>258</v>
      </c>
      <c r="M6614" t="s">
        <v>20</v>
      </c>
      <c r="N6614" t="s">
        <v>21</v>
      </c>
      <c r="O6614">
        <v>655.68</v>
      </c>
      <c r="P6614" t="str">
        <f t="shared" si="620"/>
        <v>Good</v>
      </c>
      <c r="Q6614" t="str">
        <f t="shared" si="621"/>
        <v>high impact</v>
      </c>
      <c r="R6614" t="str">
        <f t="shared" si="622"/>
        <v>good</v>
      </c>
      <c r="S6614" t="s">
        <v>30</v>
      </c>
      <c r="T6614" t="s">
        <v>30</v>
      </c>
      <c r="U6614">
        <v>4019.9904000000001</v>
      </c>
      <c r="V6614">
        <f t="shared" si="623"/>
        <v>4019.9904000000001</v>
      </c>
    </row>
    <row r="6615" spans="1:22" x14ac:dyDescent="0.35">
      <c r="A6615" t="s">
        <v>7099</v>
      </c>
      <c r="B6615" t="s">
        <v>24</v>
      </c>
      <c r="C6615" t="s">
        <v>25</v>
      </c>
      <c r="D6615" t="s">
        <v>46</v>
      </c>
      <c r="E6615">
        <v>989.19</v>
      </c>
      <c r="F6615" t="str">
        <f t="shared" si="618"/>
        <v>low</v>
      </c>
      <c r="G6615" t="str">
        <f t="shared" si="619"/>
        <v>low</v>
      </c>
      <c r="H6615">
        <v>0.25</v>
      </c>
      <c r="I6615">
        <v>247.29750000000001</v>
      </c>
      <c r="J6615">
        <v>2</v>
      </c>
      <c r="K6615" s="3">
        <v>45383</v>
      </c>
      <c r="L6615" s="3">
        <v>45536</v>
      </c>
      <c r="M6615" t="s">
        <v>43</v>
      </c>
      <c r="N6615" t="s">
        <v>21</v>
      </c>
      <c r="O6615">
        <v>182.46</v>
      </c>
      <c r="P6615" t="str">
        <f t="shared" si="620"/>
        <v>Not Good</v>
      </c>
      <c r="Q6615" t="str">
        <f t="shared" si="621"/>
        <v>high impact</v>
      </c>
      <c r="R6615" t="str">
        <f t="shared" si="622"/>
        <v>not good</v>
      </c>
      <c r="S6615" t="s">
        <v>56</v>
      </c>
      <c r="T6615" t="s">
        <v>56</v>
      </c>
      <c r="U6615">
        <v>741.89250000000004</v>
      </c>
      <c r="V6615">
        <f t="shared" si="623"/>
        <v>741.89250000000004</v>
      </c>
    </row>
    <row r="6616" spans="1:22" x14ac:dyDescent="0.35">
      <c r="A6616" t="s">
        <v>7100</v>
      </c>
      <c r="B6616" t="s">
        <v>16</v>
      </c>
      <c r="C6616" t="s">
        <v>33</v>
      </c>
      <c r="D6616" t="s">
        <v>50</v>
      </c>
      <c r="E6616">
        <v>2434.44</v>
      </c>
      <c r="F6616" t="str">
        <f t="shared" si="618"/>
        <v>high</v>
      </c>
      <c r="G6616" t="str">
        <f t="shared" si="619"/>
        <v>high</v>
      </c>
      <c r="H6616">
        <v>0.1</v>
      </c>
      <c r="I6616">
        <v>243.44399999999999</v>
      </c>
      <c r="J6616">
        <v>8</v>
      </c>
      <c r="K6616" s="4" t="s">
        <v>240</v>
      </c>
      <c r="L6616" s="4" t="s">
        <v>385</v>
      </c>
      <c r="M6616" t="s">
        <v>28</v>
      </c>
      <c r="N6616" t="s">
        <v>36</v>
      </c>
      <c r="O6616">
        <v>513.86</v>
      </c>
      <c r="P6616" t="str">
        <f t="shared" si="620"/>
        <v>Good</v>
      </c>
      <c r="Q6616" t="str">
        <f t="shared" si="621"/>
        <v>high impact</v>
      </c>
      <c r="R6616" t="str">
        <f t="shared" si="622"/>
        <v>good</v>
      </c>
      <c r="S6616" t="s">
        <v>22</v>
      </c>
      <c r="T6616" t="s">
        <v>22</v>
      </c>
      <c r="U6616">
        <v>2190.9960000000001</v>
      </c>
      <c r="V6616">
        <f t="shared" si="623"/>
        <v>2190.9960000000001</v>
      </c>
    </row>
    <row r="6617" spans="1:22" x14ac:dyDescent="0.35">
      <c r="A6617" t="s">
        <v>7101</v>
      </c>
      <c r="B6617" t="s">
        <v>16</v>
      </c>
      <c r="C6617" t="s">
        <v>39</v>
      </c>
      <c r="D6617" t="s">
        <v>18</v>
      </c>
      <c r="E6617">
        <v>4751.6899999999996</v>
      </c>
      <c r="F6617" t="str">
        <f t="shared" si="618"/>
        <v>high</v>
      </c>
      <c r="G6617" t="str">
        <f t="shared" si="619"/>
        <v>high</v>
      </c>
      <c r="H6617">
        <v>0.39</v>
      </c>
      <c r="I6617">
        <v>1853.1591000000001</v>
      </c>
      <c r="J6617">
        <v>7</v>
      </c>
      <c r="K6617" s="4" t="s">
        <v>867</v>
      </c>
      <c r="L6617" s="4" t="s">
        <v>162</v>
      </c>
      <c r="M6617" t="s">
        <v>43</v>
      </c>
      <c r="N6617" t="s">
        <v>29</v>
      </c>
      <c r="O6617">
        <v>386.74</v>
      </c>
      <c r="P6617" t="str">
        <f t="shared" si="620"/>
        <v>Not Good</v>
      </c>
      <c r="Q6617" t="str">
        <f t="shared" si="621"/>
        <v>high impact</v>
      </c>
      <c r="R6617" t="str">
        <f t="shared" si="622"/>
        <v>not good</v>
      </c>
      <c r="S6617" t="s">
        <v>30</v>
      </c>
      <c r="T6617" t="s">
        <v>30</v>
      </c>
      <c r="U6617">
        <v>2898.5309000000002</v>
      </c>
      <c r="V6617">
        <f t="shared" si="623"/>
        <v>2898.5309000000002</v>
      </c>
    </row>
    <row r="6618" spans="1:22" x14ac:dyDescent="0.35">
      <c r="A6618" t="s">
        <v>7102</v>
      </c>
      <c r="B6618" t="s">
        <v>58</v>
      </c>
      <c r="C6618" t="s">
        <v>17</v>
      </c>
      <c r="D6618" t="s">
        <v>34</v>
      </c>
      <c r="E6618">
        <v>2955.16</v>
      </c>
      <c r="F6618" t="str">
        <f t="shared" si="618"/>
        <v>high</v>
      </c>
      <c r="G6618" t="str">
        <f t="shared" si="619"/>
        <v>high</v>
      </c>
      <c r="H6618">
        <v>0.34</v>
      </c>
      <c r="I6618">
        <v>1004.7544</v>
      </c>
      <c r="J6618">
        <v>3</v>
      </c>
      <c r="K6618" s="4" t="s">
        <v>810</v>
      </c>
      <c r="L6618" s="4" t="s">
        <v>1155</v>
      </c>
      <c r="M6618" t="s">
        <v>28</v>
      </c>
      <c r="N6618" t="s">
        <v>36</v>
      </c>
      <c r="O6618">
        <v>418.9</v>
      </c>
      <c r="P6618" t="str">
        <f t="shared" si="620"/>
        <v>Not Good</v>
      </c>
      <c r="Q6618" t="str">
        <f t="shared" si="621"/>
        <v>high impact</v>
      </c>
      <c r="R6618" t="str">
        <f t="shared" si="622"/>
        <v>not good</v>
      </c>
      <c r="S6618" t="s">
        <v>56</v>
      </c>
      <c r="T6618" t="s">
        <v>56</v>
      </c>
      <c r="U6618">
        <v>1950.4056</v>
      </c>
      <c r="V6618">
        <f t="shared" si="623"/>
        <v>1950.4056</v>
      </c>
    </row>
    <row r="6619" spans="1:22" x14ac:dyDescent="0.35">
      <c r="A6619" t="s">
        <v>7103</v>
      </c>
      <c r="B6619" t="s">
        <v>24</v>
      </c>
      <c r="C6619" t="s">
        <v>25</v>
      </c>
      <c r="D6619" t="s">
        <v>50</v>
      </c>
      <c r="E6619">
        <v>602.66999999999996</v>
      </c>
      <c r="F6619" t="str">
        <f t="shared" si="618"/>
        <v>low</v>
      </c>
      <c r="G6619" t="str">
        <f t="shared" si="619"/>
        <v>low</v>
      </c>
      <c r="H6619">
        <v>0.05</v>
      </c>
      <c r="I6619">
        <v>30.133500000000002</v>
      </c>
      <c r="J6619">
        <v>7</v>
      </c>
      <c r="K6619" s="4" t="s">
        <v>1679</v>
      </c>
      <c r="L6619" s="4" t="s">
        <v>2009</v>
      </c>
      <c r="M6619" t="s">
        <v>28</v>
      </c>
      <c r="N6619" t="s">
        <v>21</v>
      </c>
      <c r="O6619">
        <v>119.95</v>
      </c>
      <c r="P6619" t="str">
        <f t="shared" si="620"/>
        <v>Not Good</v>
      </c>
      <c r="Q6619" t="str">
        <f t="shared" si="621"/>
        <v>normal</v>
      </c>
      <c r="R6619" t="str">
        <f t="shared" si="622"/>
        <v>not good</v>
      </c>
      <c r="S6619" t="s">
        <v>72</v>
      </c>
      <c r="T6619" t="s">
        <v>72</v>
      </c>
      <c r="U6619">
        <v>572.53650000000005</v>
      </c>
      <c r="V6619">
        <f t="shared" si="623"/>
        <v>572.53650000000005</v>
      </c>
    </row>
    <row r="6620" spans="1:22" x14ac:dyDescent="0.35">
      <c r="A6620" t="s">
        <v>7104</v>
      </c>
      <c r="B6620" t="s">
        <v>16</v>
      </c>
      <c r="C6620" t="s">
        <v>33</v>
      </c>
      <c r="D6620" t="s">
        <v>34</v>
      </c>
      <c r="E6620">
        <v>3685.92</v>
      </c>
      <c r="F6620" t="str">
        <f t="shared" si="618"/>
        <v>high</v>
      </c>
      <c r="G6620" t="str">
        <f t="shared" si="619"/>
        <v>high</v>
      </c>
      <c r="H6620">
        <v>0.31</v>
      </c>
      <c r="I6620">
        <v>1142.6351999999999</v>
      </c>
      <c r="J6620">
        <v>1</v>
      </c>
      <c r="K6620" s="3">
        <v>44930</v>
      </c>
      <c r="L6620" s="3">
        <v>45020</v>
      </c>
      <c r="M6620" t="s">
        <v>20</v>
      </c>
      <c r="N6620" t="s">
        <v>21</v>
      </c>
      <c r="O6620">
        <v>670.76</v>
      </c>
      <c r="P6620" t="str">
        <f t="shared" si="620"/>
        <v>Good</v>
      </c>
      <c r="Q6620" t="str">
        <f t="shared" si="621"/>
        <v>high impact</v>
      </c>
      <c r="R6620" t="str">
        <f t="shared" si="622"/>
        <v>good</v>
      </c>
      <c r="S6620" t="s">
        <v>37</v>
      </c>
      <c r="T6620" t="s">
        <v>37</v>
      </c>
      <c r="U6620">
        <v>2543.2847999999999</v>
      </c>
      <c r="V6620">
        <f t="shared" si="623"/>
        <v>2543.2847999999999</v>
      </c>
    </row>
    <row r="6621" spans="1:22" x14ac:dyDescent="0.35">
      <c r="A6621" t="s">
        <v>7105</v>
      </c>
      <c r="B6621" t="s">
        <v>24</v>
      </c>
      <c r="C6621" t="s">
        <v>39</v>
      </c>
      <c r="D6621" t="s">
        <v>50</v>
      </c>
      <c r="E6621">
        <v>310.33999999999997</v>
      </c>
      <c r="F6621" t="str">
        <f t="shared" si="618"/>
        <v>low</v>
      </c>
      <c r="G6621" t="str">
        <f t="shared" si="619"/>
        <v>low</v>
      </c>
      <c r="H6621">
        <v>0.49</v>
      </c>
      <c r="I6621">
        <v>152.06659999999999</v>
      </c>
      <c r="J6621">
        <v>2</v>
      </c>
      <c r="K6621" s="4" t="s">
        <v>225</v>
      </c>
      <c r="L6621" s="3">
        <v>45057</v>
      </c>
      <c r="M6621" t="s">
        <v>20</v>
      </c>
      <c r="N6621" t="s">
        <v>36</v>
      </c>
      <c r="O6621">
        <v>19.52</v>
      </c>
      <c r="P6621" t="str">
        <f t="shared" si="620"/>
        <v>Not Good</v>
      </c>
      <c r="Q6621" t="str">
        <f t="shared" si="621"/>
        <v>high impact</v>
      </c>
      <c r="R6621" t="str">
        <f t="shared" si="622"/>
        <v>not good</v>
      </c>
      <c r="S6621" t="s">
        <v>56</v>
      </c>
      <c r="T6621" t="s">
        <v>56</v>
      </c>
      <c r="U6621">
        <v>158.27340000000001</v>
      </c>
      <c r="V6621">
        <f t="shared" si="623"/>
        <v>158.27340000000001</v>
      </c>
    </row>
    <row r="6622" spans="1:22" x14ac:dyDescent="0.35">
      <c r="A6622" t="s">
        <v>7106</v>
      </c>
      <c r="B6622" t="s">
        <v>24</v>
      </c>
      <c r="C6622" t="s">
        <v>17</v>
      </c>
      <c r="D6622" t="s">
        <v>46</v>
      </c>
      <c r="E6622">
        <v>3737.26</v>
      </c>
      <c r="F6622" t="str">
        <f t="shared" si="618"/>
        <v>high</v>
      </c>
      <c r="G6622" t="str">
        <f t="shared" si="619"/>
        <v>high</v>
      </c>
      <c r="H6622">
        <v>0.26</v>
      </c>
      <c r="I6622">
        <v>971.68759999999997</v>
      </c>
      <c r="J6622">
        <v>5</v>
      </c>
      <c r="K6622" s="4" t="s">
        <v>237</v>
      </c>
      <c r="L6622" s="4" t="s">
        <v>276</v>
      </c>
      <c r="M6622" t="s">
        <v>28</v>
      </c>
      <c r="N6622" t="s">
        <v>36</v>
      </c>
      <c r="O6622">
        <v>887.67</v>
      </c>
      <c r="P6622" t="str">
        <f t="shared" si="620"/>
        <v>Good</v>
      </c>
      <c r="Q6622" t="str">
        <f t="shared" si="621"/>
        <v>high impact</v>
      </c>
      <c r="R6622" t="str">
        <f t="shared" si="622"/>
        <v>good</v>
      </c>
      <c r="S6622" t="s">
        <v>56</v>
      </c>
      <c r="T6622" t="s">
        <v>56</v>
      </c>
      <c r="U6622">
        <v>2765.5724</v>
      </c>
      <c r="V6622">
        <f t="shared" si="623"/>
        <v>2765.5724</v>
      </c>
    </row>
    <row r="6623" spans="1:22" x14ac:dyDescent="0.35">
      <c r="A6623" t="s">
        <v>7107</v>
      </c>
      <c r="B6623" t="s">
        <v>16</v>
      </c>
      <c r="C6623" t="s">
        <v>25</v>
      </c>
      <c r="D6623" t="s">
        <v>46</v>
      </c>
      <c r="E6623">
        <v>4410.8900000000003</v>
      </c>
      <c r="F6623" t="str">
        <f t="shared" si="618"/>
        <v>high</v>
      </c>
      <c r="G6623" t="str">
        <f t="shared" si="619"/>
        <v>high</v>
      </c>
      <c r="H6623">
        <v>0.14000000000000001</v>
      </c>
      <c r="I6623">
        <v>617.52459999999996</v>
      </c>
      <c r="J6623">
        <v>9</v>
      </c>
      <c r="K6623" s="4" t="s">
        <v>416</v>
      </c>
      <c r="L6623" s="4" t="s">
        <v>305</v>
      </c>
      <c r="M6623" t="s">
        <v>20</v>
      </c>
      <c r="N6623" t="s">
        <v>36</v>
      </c>
      <c r="O6623">
        <v>647.27</v>
      </c>
      <c r="P6623" t="str">
        <f t="shared" si="620"/>
        <v>Good</v>
      </c>
      <c r="Q6623" t="str">
        <f t="shared" si="621"/>
        <v>high impact</v>
      </c>
      <c r="R6623" t="str">
        <f t="shared" si="622"/>
        <v>good</v>
      </c>
      <c r="S6623" t="s">
        <v>47</v>
      </c>
      <c r="T6623" t="s">
        <v>47</v>
      </c>
      <c r="U6623">
        <v>3793.3654000000001</v>
      </c>
      <c r="V6623">
        <f t="shared" si="623"/>
        <v>3793.3654000000001</v>
      </c>
    </row>
    <row r="6624" spans="1:22" x14ac:dyDescent="0.35">
      <c r="A6624" t="s">
        <v>7108</v>
      </c>
      <c r="B6624" t="s">
        <v>58</v>
      </c>
      <c r="C6624" t="s">
        <v>33</v>
      </c>
      <c r="D6624" t="s">
        <v>18</v>
      </c>
      <c r="E6624">
        <v>2183.73</v>
      </c>
      <c r="F6624" t="str">
        <f t="shared" si="618"/>
        <v>high</v>
      </c>
      <c r="G6624" t="str">
        <f t="shared" si="619"/>
        <v>high</v>
      </c>
      <c r="H6624">
        <v>0.08</v>
      </c>
      <c r="I6624">
        <v>174.69839999999999</v>
      </c>
      <c r="J6624">
        <v>1</v>
      </c>
      <c r="K6624" s="3">
        <v>45173</v>
      </c>
      <c r="L6624" s="3">
        <v>45203</v>
      </c>
      <c r="M6624" t="s">
        <v>43</v>
      </c>
      <c r="N6624" t="s">
        <v>29</v>
      </c>
      <c r="O6624">
        <v>119.8</v>
      </c>
      <c r="P6624" t="str">
        <f t="shared" si="620"/>
        <v>Not Good</v>
      </c>
      <c r="Q6624" t="str">
        <f t="shared" si="621"/>
        <v>high impact</v>
      </c>
      <c r="R6624" t="str">
        <f t="shared" si="622"/>
        <v>not good</v>
      </c>
      <c r="S6624" t="s">
        <v>47</v>
      </c>
      <c r="T6624" t="s">
        <v>47</v>
      </c>
      <c r="U6624">
        <v>2009.0316</v>
      </c>
      <c r="V6624">
        <f t="shared" si="623"/>
        <v>2009.0316</v>
      </c>
    </row>
    <row r="6625" spans="1:22" x14ac:dyDescent="0.35">
      <c r="A6625" t="s">
        <v>7109</v>
      </c>
      <c r="B6625" t="s">
        <v>16</v>
      </c>
      <c r="C6625" t="s">
        <v>39</v>
      </c>
      <c r="D6625" t="s">
        <v>34</v>
      </c>
      <c r="E6625">
        <v>2126.6999999999998</v>
      </c>
      <c r="F6625" t="str">
        <f t="shared" si="618"/>
        <v>high</v>
      </c>
      <c r="G6625" t="str">
        <f t="shared" si="619"/>
        <v>high</v>
      </c>
      <c r="H6625">
        <v>0.49</v>
      </c>
      <c r="I6625">
        <v>1042.0830000000001</v>
      </c>
      <c r="J6625">
        <v>5</v>
      </c>
      <c r="K6625" s="3">
        <v>45352</v>
      </c>
      <c r="L6625" s="3">
        <v>45474</v>
      </c>
      <c r="M6625" t="s">
        <v>20</v>
      </c>
      <c r="N6625" t="s">
        <v>36</v>
      </c>
      <c r="O6625">
        <v>529.88</v>
      </c>
      <c r="P6625" t="str">
        <f t="shared" si="620"/>
        <v>Good</v>
      </c>
      <c r="Q6625" t="str">
        <f t="shared" si="621"/>
        <v>high impact</v>
      </c>
      <c r="R6625" t="str">
        <f t="shared" si="622"/>
        <v>good</v>
      </c>
      <c r="S6625" t="s">
        <v>72</v>
      </c>
      <c r="T6625" t="s">
        <v>72</v>
      </c>
      <c r="U6625">
        <v>1084.617</v>
      </c>
      <c r="V6625">
        <f t="shared" si="623"/>
        <v>1084.617</v>
      </c>
    </row>
    <row r="6626" spans="1:22" x14ac:dyDescent="0.35">
      <c r="A6626" t="s">
        <v>7110</v>
      </c>
      <c r="B6626" t="s">
        <v>16</v>
      </c>
      <c r="C6626" t="s">
        <v>17</v>
      </c>
      <c r="D6626" t="s">
        <v>50</v>
      </c>
      <c r="E6626">
        <v>1590.64</v>
      </c>
      <c r="F6626" t="str">
        <f t="shared" si="618"/>
        <v>medium</v>
      </c>
      <c r="G6626" t="str">
        <f t="shared" si="619"/>
        <v>low</v>
      </c>
      <c r="H6626">
        <v>0.28000000000000003</v>
      </c>
      <c r="I6626">
        <v>445.37920000000003</v>
      </c>
      <c r="J6626">
        <v>6</v>
      </c>
      <c r="K6626" s="4" t="s">
        <v>77</v>
      </c>
      <c r="L6626" s="3">
        <v>44937</v>
      </c>
      <c r="M6626" t="s">
        <v>43</v>
      </c>
      <c r="N6626" t="s">
        <v>36</v>
      </c>
      <c r="O6626">
        <v>81.819999999999993</v>
      </c>
      <c r="P6626" t="str">
        <f t="shared" si="620"/>
        <v>Not Good</v>
      </c>
      <c r="Q6626" t="str">
        <f t="shared" si="621"/>
        <v>high impact</v>
      </c>
      <c r="R6626" t="str">
        <f t="shared" si="622"/>
        <v>not good</v>
      </c>
      <c r="S6626" t="s">
        <v>56</v>
      </c>
      <c r="T6626" t="s">
        <v>56</v>
      </c>
      <c r="U6626">
        <v>1145.2608</v>
      </c>
      <c r="V6626">
        <f t="shared" si="623"/>
        <v>1145.2608</v>
      </c>
    </row>
    <row r="6627" spans="1:22" x14ac:dyDescent="0.35">
      <c r="A6627" t="s">
        <v>7111</v>
      </c>
      <c r="B6627" t="s">
        <v>24</v>
      </c>
      <c r="C6627" t="s">
        <v>25</v>
      </c>
      <c r="D6627" t="s">
        <v>26</v>
      </c>
      <c r="E6627">
        <v>4397</v>
      </c>
      <c r="F6627" t="str">
        <f t="shared" si="618"/>
        <v>high</v>
      </c>
      <c r="G6627" t="str">
        <f t="shared" si="619"/>
        <v>high</v>
      </c>
      <c r="H6627">
        <v>0.19</v>
      </c>
      <c r="I6627">
        <v>835.43</v>
      </c>
      <c r="J6627">
        <v>3</v>
      </c>
      <c r="K6627" s="3">
        <v>45200</v>
      </c>
      <c r="L6627" s="4" t="s">
        <v>240</v>
      </c>
      <c r="M6627" t="s">
        <v>20</v>
      </c>
      <c r="N6627" t="s">
        <v>36</v>
      </c>
      <c r="O6627">
        <v>442.05</v>
      </c>
      <c r="P6627" t="str">
        <f t="shared" si="620"/>
        <v>Not Good</v>
      </c>
      <c r="Q6627" t="str">
        <f t="shared" si="621"/>
        <v>high impact</v>
      </c>
      <c r="R6627" t="str">
        <f t="shared" si="622"/>
        <v>not good</v>
      </c>
      <c r="S6627" t="s">
        <v>30</v>
      </c>
      <c r="T6627" t="s">
        <v>30</v>
      </c>
      <c r="U6627">
        <v>3561.57</v>
      </c>
      <c r="V6627">
        <f t="shared" si="623"/>
        <v>3561.57</v>
      </c>
    </row>
    <row r="6628" spans="1:22" x14ac:dyDescent="0.35">
      <c r="A6628" t="s">
        <v>7112</v>
      </c>
      <c r="B6628" t="s">
        <v>16</v>
      </c>
      <c r="C6628" t="s">
        <v>33</v>
      </c>
      <c r="D6628" t="s">
        <v>26</v>
      </c>
      <c r="E6628">
        <v>2784.14</v>
      </c>
      <c r="F6628" t="str">
        <f t="shared" si="618"/>
        <v>high</v>
      </c>
      <c r="G6628" t="str">
        <f t="shared" si="619"/>
        <v>high</v>
      </c>
      <c r="H6628">
        <v>0.11</v>
      </c>
      <c r="I6628">
        <v>306.25540000000001</v>
      </c>
      <c r="J6628">
        <v>5</v>
      </c>
      <c r="K6628" s="4" t="s">
        <v>1270</v>
      </c>
      <c r="L6628" s="4" t="s">
        <v>986</v>
      </c>
      <c r="M6628" t="s">
        <v>43</v>
      </c>
      <c r="N6628" t="s">
        <v>21</v>
      </c>
      <c r="O6628">
        <v>643.51</v>
      </c>
      <c r="P6628" t="str">
        <f t="shared" si="620"/>
        <v>Good</v>
      </c>
      <c r="Q6628" t="str">
        <f t="shared" si="621"/>
        <v>high impact</v>
      </c>
      <c r="R6628" t="str">
        <f t="shared" si="622"/>
        <v>good</v>
      </c>
      <c r="S6628" t="s">
        <v>22</v>
      </c>
      <c r="T6628" t="s">
        <v>22</v>
      </c>
      <c r="U6628">
        <v>2477.8845999999999</v>
      </c>
      <c r="V6628">
        <f t="shared" si="623"/>
        <v>2477.8845999999999</v>
      </c>
    </row>
    <row r="6629" spans="1:22" x14ac:dyDescent="0.35">
      <c r="A6629" t="s">
        <v>7113</v>
      </c>
      <c r="B6629" t="s">
        <v>58</v>
      </c>
      <c r="C6629" t="s">
        <v>39</v>
      </c>
      <c r="D6629" t="s">
        <v>18</v>
      </c>
      <c r="E6629">
        <v>2938.37</v>
      </c>
      <c r="F6629" t="str">
        <f t="shared" si="618"/>
        <v>high</v>
      </c>
      <c r="G6629" t="str">
        <f t="shared" si="619"/>
        <v>high</v>
      </c>
      <c r="H6629">
        <v>0.48</v>
      </c>
      <c r="I6629">
        <v>1410.4176</v>
      </c>
      <c r="J6629">
        <v>2</v>
      </c>
      <c r="K6629" s="4" t="s">
        <v>1097</v>
      </c>
      <c r="L6629" s="4" t="s">
        <v>96</v>
      </c>
      <c r="M6629" t="s">
        <v>28</v>
      </c>
      <c r="N6629" t="s">
        <v>21</v>
      </c>
      <c r="O6629">
        <v>582.61</v>
      </c>
      <c r="P6629" t="str">
        <f t="shared" si="620"/>
        <v>Good</v>
      </c>
      <c r="Q6629" t="str">
        <f t="shared" si="621"/>
        <v>high impact</v>
      </c>
      <c r="R6629" t="str">
        <f t="shared" si="622"/>
        <v>good</v>
      </c>
      <c r="S6629" t="s">
        <v>47</v>
      </c>
      <c r="T6629" t="s">
        <v>47</v>
      </c>
      <c r="U6629">
        <v>1527.9523999999999</v>
      </c>
      <c r="V6629">
        <f t="shared" si="623"/>
        <v>1527.9523999999999</v>
      </c>
    </row>
    <row r="6630" spans="1:22" x14ac:dyDescent="0.35">
      <c r="A6630" t="s">
        <v>7114</v>
      </c>
      <c r="B6630" t="s">
        <v>16</v>
      </c>
      <c r="C6630" t="s">
        <v>17</v>
      </c>
      <c r="D6630" t="s">
        <v>34</v>
      </c>
      <c r="E6630">
        <v>3342.37</v>
      </c>
      <c r="F6630" t="str">
        <f t="shared" si="618"/>
        <v>high</v>
      </c>
      <c r="G6630" t="str">
        <f t="shared" si="619"/>
        <v>high</v>
      </c>
      <c r="H6630">
        <v>0.31</v>
      </c>
      <c r="I6630">
        <v>1036.1347000000001</v>
      </c>
      <c r="J6630">
        <v>8</v>
      </c>
      <c r="K6630" s="3">
        <v>45087</v>
      </c>
      <c r="L6630" s="3">
        <v>45117</v>
      </c>
      <c r="M6630" t="s">
        <v>20</v>
      </c>
      <c r="N6630" t="s">
        <v>36</v>
      </c>
      <c r="O6630">
        <v>633.4</v>
      </c>
      <c r="P6630" t="str">
        <f t="shared" si="620"/>
        <v>Good</v>
      </c>
      <c r="Q6630" t="str">
        <f t="shared" si="621"/>
        <v>high impact</v>
      </c>
      <c r="R6630" t="str">
        <f t="shared" si="622"/>
        <v>good</v>
      </c>
      <c r="S6630" t="s">
        <v>47</v>
      </c>
      <c r="T6630" t="s">
        <v>47</v>
      </c>
      <c r="U6630">
        <v>2306.2352999999998</v>
      </c>
      <c r="V6630">
        <f t="shared" si="623"/>
        <v>2306.2352999999998</v>
      </c>
    </row>
    <row r="6631" spans="1:22" x14ac:dyDescent="0.35">
      <c r="A6631" t="s">
        <v>7115</v>
      </c>
      <c r="B6631" t="s">
        <v>58</v>
      </c>
      <c r="C6631" t="s">
        <v>25</v>
      </c>
      <c r="D6631" t="s">
        <v>26</v>
      </c>
      <c r="E6631">
        <v>1571.13</v>
      </c>
      <c r="F6631" t="str">
        <f t="shared" si="618"/>
        <v>medium</v>
      </c>
      <c r="G6631" t="str">
        <f t="shared" si="619"/>
        <v>low</v>
      </c>
      <c r="H6631">
        <v>0.03</v>
      </c>
      <c r="I6631">
        <v>47.133899999999997</v>
      </c>
      <c r="J6631">
        <v>3</v>
      </c>
      <c r="K6631" s="3">
        <v>45172</v>
      </c>
      <c r="L6631" s="4" t="s">
        <v>171</v>
      </c>
      <c r="M6631" t="s">
        <v>43</v>
      </c>
      <c r="N6631" t="s">
        <v>21</v>
      </c>
      <c r="O6631">
        <v>277.60000000000002</v>
      </c>
      <c r="P6631" t="str">
        <f t="shared" si="620"/>
        <v>Not Good</v>
      </c>
      <c r="Q6631" t="str">
        <f t="shared" si="621"/>
        <v>high impact</v>
      </c>
      <c r="R6631" t="str">
        <f t="shared" si="622"/>
        <v>not good</v>
      </c>
      <c r="S6631" t="s">
        <v>37</v>
      </c>
      <c r="T6631" t="s">
        <v>37</v>
      </c>
      <c r="U6631">
        <v>1523.9961000000001</v>
      </c>
      <c r="V6631">
        <f t="shared" si="623"/>
        <v>1523.9961000000001</v>
      </c>
    </row>
    <row r="6632" spans="1:22" x14ac:dyDescent="0.35">
      <c r="A6632" t="s">
        <v>7116</v>
      </c>
      <c r="B6632" t="s">
        <v>58</v>
      </c>
      <c r="C6632" t="s">
        <v>33</v>
      </c>
      <c r="D6632" t="s">
        <v>18</v>
      </c>
      <c r="E6632">
        <v>2220.65</v>
      </c>
      <c r="F6632" t="str">
        <f t="shared" si="618"/>
        <v>high</v>
      </c>
      <c r="G6632" t="str">
        <f t="shared" si="619"/>
        <v>high</v>
      </c>
      <c r="H6632">
        <v>0.03</v>
      </c>
      <c r="I6632">
        <v>66.619500000000002</v>
      </c>
      <c r="J6632">
        <v>5</v>
      </c>
      <c r="K6632" s="4" t="s">
        <v>861</v>
      </c>
      <c r="L6632" s="4" t="s">
        <v>53</v>
      </c>
      <c r="M6632" t="s">
        <v>43</v>
      </c>
      <c r="N6632" t="s">
        <v>36</v>
      </c>
      <c r="O6632">
        <v>642.96</v>
      </c>
      <c r="P6632" t="str">
        <f t="shared" si="620"/>
        <v>Good</v>
      </c>
      <c r="Q6632" t="str">
        <f t="shared" si="621"/>
        <v>high impact</v>
      </c>
      <c r="R6632" t="str">
        <f t="shared" si="622"/>
        <v>good</v>
      </c>
      <c r="S6632" t="s">
        <v>30</v>
      </c>
      <c r="T6632" t="s">
        <v>30</v>
      </c>
      <c r="U6632">
        <v>2154.0304999999998</v>
      </c>
      <c r="V6632">
        <f t="shared" si="623"/>
        <v>2154.0304999999998</v>
      </c>
    </row>
    <row r="6633" spans="1:22" x14ac:dyDescent="0.35">
      <c r="A6633" t="s">
        <v>7117</v>
      </c>
      <c r="B6633" t="s">
        <v>24</v>
      </c>
      <c r="C6633" t="s">
        <v>39</v>
      </c>
      <c r="D6633" t="s">
        <v>18</v>
      </c>
      <c r="E6633">
        <v>3733.87</v>
      </c>
      <c r="F6633" t="str">
        <f t="shared" si="618"/>
        <v>high</v>
      </c>
      <c r="G6633" t="str">
        <f t="shared" si="619"/>
        <v>high</v>
      </c>
      <c r="H6633">
        <v>0.47</v>
      </c>
      <c r="I6633">
        <v>1754.9188999999999</v>
      </c>
      <c r="J6633">
        <v>1</v>
      </c>
      <c r="K6633" s="4" t="s">
        <v>525</v>
      </c>
      <c r="L6633" s="3">
        <v>45418</v>
      </c>
      <c r="M6633" t="s">
        <v>43</v>
      </c>
      <c r="N6633" t="s">
        <v>36</v>
      </c>
      <c r="O6633">
        <v>242.36</v>
      </c>
      <c r="P6633" t="str">
        <f t="shared" si="620"/>
        <v>Not Good</v>
      </c>
      <c r="Q6633" t="str">
        <f t="shared" si="621"/>
        <v>high impact</v>
      </c>
      <c r="R6633" t="str">
        <f t="shared" si="622"/>
        <v>not good</v>
      </c>
      <c r="S6633" t="s">
        <v>56</v>
      </c>
      <c r="T6633" t="s">
        <v>56</v>
      </c>
      <c r="U6633">
        <v>1978.9511</v>
      </c>
      <c r="V6633">
        <f t="shared" si="623"/>
        <v>1978.9511</v>
      </c>
    </row>
    <row r="6634" spans="1:22" x14ac:dyDescent="0.35">
      <c r="A6634" t="s">
        <v>7118</v>
      </c>
      <c r="B6634" t="s">
        <v>32</v>
      </c>
      <c r="C6634" t="s">
        <v>17</v>
      </c>
      <c r="D6634" t="s">
        <v>34</v>
      </c>
      <c r="E6634">
        <v>4928.8900000000003</v>
      </c>
      <c r="F6634" t="str">
        <f t="shared" si="618"/>
        <v>high</v>
      </c>
      <c r="G6634" t="str">
        <f t="shared" si="619"/>
        <v>high</v>
      </c>
      <c r="H6634">
        <v>0.36</v>
      </c>
      <c r="I6634">
        <v>1774.4004</v>
      </c>
      <c r="J6634">
        <v>5</v>
      </c>
      <c r="K6634" s="4" t="s">
        <v>301</v>
      </c>
      <c r="L6634" s="4" t="s">
        <v>327</v>
      </c>
      <c r="M6634" t="s">
        <v>28</v>
      </c>
      <c r="N6634" t="s">
        <v>36</v>
      </c>
      <c r="O6634">
        <v>815.98</v>
      </c>
      <c r="P6634" t="str">
        <f t="shared" si="620"/>
        <v>Good</v>
      </c>
      <c r="Q6634" t="str">
        <f t="shared" si="621"/>
        <v>high impact</v>
      </c>
      <c r="R6634" t="str">
        <f t="shared" si="622"/>
        <v>good</v>
      </c>
      <c r="S6634" t="s">
        <v>47</v>
      </c>
      <c r="T6634" t="s">
        <v>47</v>
      </c>
      <c r="U6634">
        <v>3154.4895999999999</v>
      </c>
      <c r="V6634">
        <f t="shared" si="623"/>
        <v>3154.4895999999999</v>
      </c>
    </row>
    <row r="6635" spans="1:22" x14ac:dyDescent="0.35">
      <c r="A6635" t="s">
        <v>7119</v>
      </c>
      <c r="B6635" t="s">
        <v>32</v>
      </c>
      <c r="C6635" t="s">
        <v>25</v>
      </c>
      <c r="D6635" t="s">
        <v>26</v>
      </c>
      <c r="E6635">
        <v>268.10000000000002</v>
      </c>
      <c r="F6635" t="str">
        <f t="shared" si="618"/>
        <v>low</v>
      </c>
      <c r="G6635" t="str">
        <f t="shared" si="619"/>
        <v>low</v>
      </c>
      <c r="H6635">
        <v>0.05</v>
      </c>
      <c r="I6635">
        <v>13.404999999999999</v>
      </c>
      <c r="J6635">
        <v>1</v>
      </c>
      <c r="K6635" s="4" t="s">
        <v>105</v>
      </c>
      <c r="L6635" s="4" t="s">
        <v>870</v>
      </c>
      <c r="M6635" t="s">
        <v>28</v>
      </c>
      <c r="N6635" t="s">
        <v>21</v>
      </c>
      <c r="O6635">
        <v>78.33</v>
      </c>
      <c r="P6635" t="str">
        <f t="shared" si="620"/>
        <v>Not Good</v>
      </c>
      <c r="Q6635" t="str">
        <f t="shared" si="621"/>
        <v>normal</v>
      </c>
      <c r="R6635" t="str">
        <f t="shared" si="622"/>
        <v>not good</v>
      </c>
      <c r="S6635" t="s">
        <v>56</v>
      </c>
      <c r="T6635" t="s">
        <v>56</v>
      </c>
      <c r="U6635">
        <v>254.69499999999999</v>
      </c>
      <c r="V6635">
        <f t="shared" si="623"/>
        <v>254.69499999999999</v>
      </c>
    </row>
    <row r="6636" spans="1:22" x14ac:dyDescent="0.35">
      <c r="A6636" t="s">
        <v>7120</v>
      </c>
      <c r="B6636" t="s">
        <v>24</v>
      </c>
      <c r="C6636" t="s">
        <v>33</v>
      </c>
      <c r="D6636" t="s">
        <v>26</v>
      </c>
      <c r="E6636">
        <v>308.98</v>
      </c>
      <c r="F6636" t="str">
        <f t="shared" si="618"/>
        <v>low</v>
      </c>
      <c r="G6636" t="str">
        <f t="shared" si="619"/>
        <v>low</v>
      </c>
      <c r="H6636">
        <v>0.31</v>
      </c>
      <c r="I6636">
        <v>95.783799999999999</v>
      </c>
      <c r="J6636">
        <v>9</v>
      </c>
      <c r="K6636" s="4" t="s">
        <v>772</v>
      </c>
      <c r="L6636" s="4" t="s">
        <v>84</v>
      </c>
      <c r="M6636" t="s">
        <v>43</v>
      </c>
      <c r="N6636" t="s">
        <v>29</v>
      </c>
      <c r="O6636">
        <v>35.72</v>
      </c>
      <c r="P6636" t="str">
        <f t="shared" si="620"/>
        <v>Not Good</v>
      </c>
      <c r="Q6636" t="str">
        <f t="shared" si="621"/>
        <v>high impact</v>
      </c>
      <c r="R6636" t="str">
        <f t="shared" si="622"/>
        <v>not good</v>
      </c>
      <c r="S6636" t="s">
        <v>22</v>
      </c>
      <c r="T6636" t="s">
        <v>22</v>
      </c>
      <c r="U6636">
        <v>213.1962</v>
      </c>
      <c r="V6636">
        <f t="shared" si="623"/>
        <v>213.1962</v>
      </c>
    </row>
    <row r="6637" spans="1:22" x14ac:dyDescent="0.35">
      <c r="A6637" t="s">
        <v>7121</v>
      </c>
      <c r="B6637" t="s">
        <v>16</v>
      </c>
      <c r="C6637" t="s">
        <v>39</v>
      </c>
      <c r="D6637" t="s">
        <v>26</v>
      </c>
      <c r="E6637">
        <v>2197.6</v>
      </c>
      <c r="F6637" t="str">
        <f t="shared" si="618"/>
        <v>high</v>
      </c>
      <c r="G6637" t="str">
        <f t="shared" si="619"/>
        <v>high</v>
      </c>
      <c r="H6637">
        <v>0.21</v>
      </c>
      <c r="I6637">
        <v>461.49599999999998</v>
      </c>
      <c r="J6637">
        <v>2</v>
      </c>
      <c r="K6637" s="4" t="s">
        <v>27</v>
      </c>
      <c r="L6637" s="3">
        <v>44935</v>
      </c>
      <c r="M6637" t="s">
        <v>20</v>
      </c>
      <c r="N6637" t="s">
        <v>29</v>
      </c>
      <c r="O6637">
        <v>127.96</v>
      </c>
      <c r="P6637" t="str">
        <f t="shared" si="620"/>
        <v>Not Good</v>
      </c>
      <c r="Q6637" t="str">
        <f t="shared" si="621"/>
        <v>high impact</v>
      </c>
      <c r="R6637" t="str">
        <f t="shared" si="622"/>
        <v>not good</v>
      </c>
      <c r="S6637" t="s">
        <v>72</v>
      </c>
      <c r="T6637" t="s">
        <v>72</v>
      </c>
      <c r="U6637">
        <v>1736.104</v>
      </c>
      <c r="V6637">
        <f t="shared" si="623"/>
        <v>1736.104</v>
      </c>
    </row>
    <row r="6638" spans="1:22" x14ac:dyDescent="0.35">
      <c r="A6638" t="s">
        <v>7122</v>
      </c>
      <c r="B6638" t="s">
        <v>24</v>
      </c>
      <c r="C6638" t="s">
        <v>17</v>
      </c>
      <c r="D6638" t="s">
        <v>46</v>
      </c>
      <c r="E6638">
        <v>3332.15</v>
      </c>
      <c r="F6638" t="str">
        <f t="shared" si="618"/>
        <v>high</v>
      </c>
      <c r="G6638" t="str">
        <f t="shared" si="619"/>
        <v>high</v>
      </c>
      <c r="H6638">
        <v>0.39</v>
      </c>
      <c r="I6638">
        <v>1299.5385000000001</v>
      </c>
      <c r="J6638">
        <v>6</v>
      </c>
      <c r="K6638" s="4" t="s">
        <v>881</v>
      </c>
      <c r="L6638" s="4" t="s">
        <v>437</v>
      </c>
      <c r="M6638" t="s">
        <v>20</v>
      </c>
      <c r="N6638" t="s">
        <v>21</v>
      </c>
      <c r="O6638">
        <v>562.67999999999995</v>
      </c>
      <c r="P6638" t="str">
        <f t="shared" si="620"/>
        <v>Good</v>
      </c>
      <c r="Q6638" t="str">
        <f t="shared" si="621"/>
        <v>high impact</v>
      </c>
      <c r="R6638" t="str">
        <f t="shared" si="622"/>
        <v>good</v>
      </c>
      <c r="S6638" t="s">
        <v>37</v>
      </c>
      <c r="T6638" t="s">
        <v>37</v>
      </c>
      <c r="U6638">
        <v>2032.6115</v>
      </c>
      <c r="V6638">
        <f t="shared" si="623"/>
        <v>2032.6115</v>
      </c>
    </row>
    <row r="6639" spans="1:22" x14ac:dyDescent="0.35">
      <c r="A6639" t="s">
        <v>7123</v>
      </c>
      <c r="B6639" t="s">
        <v>58</v>
      </c>
      <c r="C6639" t="s">
        <v>25</v>
      </c>
      <c r="D6639" t="s">
        <v>26</v>
      </c>
      <c r="E6639">
        <v>1993.19</v>
      </c>
      <c r="F6639" t="str">
        <f t="shared" si="618"/>
        <v>medium</v>
      </c>
      <c r="G6639" t="str">
        <f t="shared" si="619"/>
        <v>low</v>
      </c>
      <c r="H6639">
        <v>0.14000000000000001</v>
      </c>
      <c r="I6639">
        <v>279.04660000000001</v>
      </c>
      <c r="J6639">
        <v>9</v>
      </c>
      <c r="K6639" s="4" t="s">
        <v>410</v>
      </c>
      <c r="L6639" s="4" t="s">
        <v>1097</v>
      </c>
      <c r="M6639" t="s">
        <v>28</v>
      </c>
      <c r="N6639" t="s">
        <v>29</v>
      </c>
      <c r="O6639">
        <v>483.83</v>
      </c>
      <c r="P6639" t="str">
        <f t="shared" si="620"/>
        <v>Not Good</v>
      </c>
      <c r="Q6639" t="str">
        <f t="shared" si="621"/>
        <v>high impact</v>
      </c>
      <c r="R6639" t="str">
        <f t="shared" si="622"/>
        <v>not good</v>
      </c>
      <c r="S6639" t="s">
        <v>22</v>
      </c>
      <c r="T6639" t="s">
        <v>22</v>
      </c>
      <c r="U6639">
        <v>1714.1433999999999</v>
      </c>
      <c r="V6639">
        <f t="shared" si="623"/>
        <v>1714.1433999999999</v>
      </c>
    </row>
    <row r="6640" spans="1:22" x14ac:dyDescent="0.35">
      <c r="A6640" t="s">
        <v>7124</v>
      </c>
      <c r="B6640" t="s">
        <v>32</v>
      </c>
      <c r="C6640" t="s">
        <v>33</v>
      </c>
      <c r="D6640" t="s">
        <v>50</v>
      </c>
      <c r="E6640">
        <v>4998.2299999999996</v>
      </c>
      <c r="F6640" t="str">
        <f t="shared" si="618"/>
        <v>high</v>
      </c>
      <c r="G6640" t="str">
        <f t="shared" si="619"/>
        <v>high</v>
      </c>
      <c r="H6640">
        <v>0.19</v>
      </c>
      <c r="I6640">
        <v>949.66369999999995</v>
      </c>
      <c r="J6640">
        <v>3</v>
      </c>
      <c r="K6640" s="4" t="s">
        <v>279</v>
      </c>
      <c r="L6640" s="4" t="s">
        <v>327</v>
      </c>
      <c r="M6640" t="s">
        <v>43</v>
      </c>
      <c r="N6640" t="s">
        <v>29</v>
      </c>
      <c r="O6640">
        <v>501.19</v>
      </c>
      <c r="P6640" t="str">
        <f t="shared" si="620"/>
        <v>Good</v>
      </c>
      <c r="Q6640" t="str">
        <f t="shared" si="621"/>
        <v>high impact</v>
      </c>
      <c r="R6640" t="str">
        <f t="shared" si="622"/>
        <v>good</v>
      </c>
      <c r="S6640" t="s">
        <v>56</v>
      </c>
      <c r="T6640" t="s">
        <v>56</v>
      </c>
      <c r="U6640">
        <v>4048.5663</v>
      </c>
      <c r="V6640">
        <f t="shared" si="623"/>
        <v>4048.5663</v>
      </c>
    </row>
    <row r="6641" spans="1:22" x14ac:dyDescent="0.35">
      <c r="A6641" t="s">
        <v>7125</v>
      </c>
      <c r="B6641" t="s">
        <v>24</v>
      </c>
      <c r="C6641" t="s">
        <v>39</v>
      </c>
      <c r="D6641" t="s">
        <v>46</v>
      </c>
      <c r="E6641">
        <v>1057.26</v>
      </c>
      <c r="F6641" t="str">
        <f t="shared" si="618"/>
        <v>medium</v>
      </c>
      <c r="G6641" t="str">
        <f t="shared" si="619"/>
        <v>low</v>
      </c>
      <c r="H6641">
        <v>0.08</v>
      </c>
      <c r="I6641">
        <v>84.580799999999996</v>
      </c>
      <c r="J6641">
        <v>6</v>
      </c>
      <c r="K6641" s="4" t="s">
        <v>685</v>
      </c>
      <c r="L6641" s="4" t="s">
        <v>1222</v>
      </c>
      <c r="M6641" t="s">
        <v>43</v>
      </c>
      <c r="N6641" t="s">
        <v>29</v>
      </c>
      <c r="O6641">
        <v>118.49</v>
      </c>
      <c r="P6641" t="str">
        <f t="shared" si="620"/>
        <v>Not Good</v>
      </c>
      <c r="Q6641" t="str">
        <f t="shared" si="621"/>
        <v>high impact</v>
      </c>
      <c r="R6641" t="str">
        <f t="shared" si="622"/>
        <v>not good</v>
      </c>
      <c r="S6641" t="s">
        <v>56</v>
      </c>
      <c r="T6641" t="s">
        <v>56</v>
      </c>
      <c r="U6641">
        <v>972.67920000000004</v>
      </c>
      <c r="V6641">
        <f t="shared" si="623"/>
        <v>972.67920000000004</v>
      </c>
    </row>
    <row r="6642" spans="1:22" x14ac:dyDescent="0.35">
      <c r="A6642" t="s">
        <v>7126</v>
      </c>
      <c r="B6642" t="s">
        <v>16</v>
      </c>
      <c r="C6642" t="s">
        <v>17</v>
      </c>
      <c r="D6642" t="s">
        <v>46</v>
      </c>
      <c r="E6642">
        <v>138.83000000000001</v>
      </c>
      <c r="F6642" t="str">
        <f t="shared" si="618"/>
        <v>low</v>
      </c>
      <c r="G6642" t="str">
        <f t="shared" si="619"/>
        <v>low</v>
      </c>
      <c r="H6642">
        <v>0.13</v>
      </c>
      <c r="I6642">
        <v>18.047899999999998</v>
      </c>
      <c r="J6642">
        <v>1</v>
      </c>
      <c r="K6642" s="4" t="s">
        <v>570</v>
      </c>
      <c r="L6642" s="3">
        <v>45301</v>
      </c>
      <c r="M6642" t="s">
        <v>20</v>
      </c>
      <c r="N6642" t="s">
        <v>36</v>
      </c>
      <c r="O6642">
        <v>12.54</v>
      </c>
      <c r="P6642" t="str">
        <f t="shared" si="620"/>
        <v>Not Good</v>
      </c>
      <c r="Q6642" t="str">
        <f t="shared" si="621"/>
        <v>normal</v>
      </c>
      <c r="R6642" t="str">
        <f t="shared" si="622"/>
        <v>not good</v>
      </c>
      <c r="S6642" t="s">
        <v>56</v>
      </c>
      <c r="T6642" t="s">
        <v>56</v>
      </c>
      <c r="U6642">
        <v>120.7821</v>
      </c>
      <c r="V6642">
        <f t="shared" si="623"/>
        <v>120.7821</v>
      </c>
    </row>
    <row r="6643" spans="1:22" x14ac:dyDescent="0.35">
      <c r="A6643" t="s">
        <v>7127</v>
      </c>
      <c r="B6643" t="s">
        <v>24</v>
      </c>
      <c r="C6643" t="s">
        <v>25</v>
      </c>
      <c r="D6643" t="s">
        <v>46</v>
      </c>
      <c r="E6643">
        <v>1031.6300000000001</v>
      </c>
      <c r="F6643" t="str">
        <f t="shared" si="618"/>
        <v>medium</v>
      </c>
      <c r="G6643" t="str">
        <f t="shared" si="619"/>
        <v>low</v>
      </c>
      <c r="H6643">
        <v>0.09</v>
      </c>
      <c r="I6643">
        <v>92.846699999999998</v>
      </c>
      <c r="J6643">
        <v>7</v>
      </c>
      <c r="K6643" s="3">
        <v>45608</v>
      </c>
      <c r="L6643" s="4" t="s">
        <v>704</v>
      </c>
      <c r="M6643" t="s">
        <v>28</v>
      </c>
      <c r="N6643" t="s">
        <v>36</v>
      </c>
      <c r="O6643">
        <v>144.22999999999999</v>
      </c>
      <c r="P6643" t="str">
        <f t="shared" si="620"/>
        <v>Not Good</v>
      </c>
      <c r="Q6643" t="str">
        <f t="shared" si="621"/>
        <v>high impact</v>
      </c>
      <c r="R6643" t="str">
        <f t="shared" si="622"/>
        <v>not good</v>
      </c>
      <c r="S6643" t="s">
        <v>47</v>
      </c>
      <c r="T6643" t="s">
        <v>47</v>
      </c>
      <c r="U6643">
        <v>938.78330000000005</v>
      </c>
      <c r="V6643">
        <f t="shared" si="623"/>
        <v>938.78330000000005</v>
      </c>
    </row>
    <row r="6644" spans="1:22" x14ac:dyDescent="0.35">
      <c r="A6644" t="s">
        <v>7128</v>
      </c>
      <c r="B6644" t="s">
        <v>32</v>
      </c>
      <c r="C6644" t="s">
        <v>33</v>
      </c>
      <c r="D6644" t="s">
        <v>46</v>
      </c>
      <c r="E6644">
        <v>4445.53</v>
      </c>
      <c r="F6644" t="str">
        <f t="shared" si="618"/>
        <v>high</v>
      </c>
      <c r="G6644" t="str">
        <f t="shared" si="619"/>
        <v>high</v>
      </c>
      <c r="H6644">
        <v>0.01</v>
      </c>
      <c r="I6644">
        <v>44.455300000000001</v>
      </c>
      <c r="J6644">
        <v>2</v>
      </c>
      <c r="K6644" s="3">
        <v>45482</v>
      </c>
      <c r="L6644" s="4" t="s">
        <v>579</v>
      </c>
      <c r="M6644" t="s">
        <v>43</v>
      </c>
      <c r="N6644" t="s">
        <v>29</v>
      </c>
      <c r="O6644">
        <v>1205.46</v>
      </c>
      <c r="P6644" t="str">
        <f t="shared" si="620"/>
        <v>Good</v>
      </c>
      <c r="Q6644" t="str">
        <f t="shared" si="621"/>
        <v>high impact</v>
      </c>
      <c r="R6644" t="str">
        <f t="shared" si="622"/>
        <v>good</v>
      </c>
      <c r="S6644" t="s">
        <v>72</v>
      </c>
      <c r="T6644" t="s">
        <v>72</v>
      </c>
      <c r="U6644">
        <v>4401.0747000000001</v>
      </c>
      <c r="V6644">
        <f t="shared" si="623"/>
        <v>4401.0747000000001</v>
      </c>
    </row>
    <row r="6645" spans="1:22" x14ac:dyDescent="0.35">
      <c r="A6645" t="s">
        <v>7129</v>
      </c>
      <c r="B6645" t="s">
        <v>24</v>
      </c>
      <c r="C6645" t="s">
        <v>39</v>
      </c>
      <c r="D6645" t="s">
        <v>18</v>
      </c>
      <c r="E6645">
        <v>811.23</v>
      </c>
      <c r="F6645" t="str">
        <f t="shared" si="618"/>
        <v>low</v>
      </c>
      <c r="G6645" t="str">
        <f t="shared" si="619"/>
        <v>low</v>
      </c>
      <c r="H6645">
        <v>0.02</v>
      </c>
      <c r="I6645">
        <v>16.224599999999999</v>
      </c>
      <c r="J6645">
        <v>5</v>
      </c>
      <c r="K6645" s="4" t="s">
        <v>539</v>
      </c>
      <c r="L6645" s="4" t="s">
        <v>881</v>
      </c>
      <c r="M6645" t="s">
        <v>28</v>
      </c>
      <c r="N6645" t="s">
        <v>36</v>
      </c>
      <c r="O6645">
        <v>81.739999999999995</v>
      </c>
      <c r="P6645" t="str">
        <f t="shared" si="620"/>
        <v>Not Good</v>
      </c>
      <c r="Q6645" t="str">
        <f t="shared" si="621"/>
        <v>normal</v>
      </c>
      <c r="R6645" t="str">
        <f t="shared" si="622"/>
        <v>not good</v>
      </c>
      <c r="S6645" t="s">
        <v>37</v>
      </c>
      <c r="T6645" t="s">
        <v>37</v>
      </c>
      <c r="U6645">
        <v>795.00540000000001</v>
      </c>
      <c r="V6645">
        <f t="shared" si="623"/>
        <v>795.00540000000001</v>
      </c>
    </row>
    <row r="6646" spans="1:22" x14ac:dyDescent="0.35">
      <c r="A6646" t="s">
        <v>7130</v>
      </c>
      <c r="B6646" t="s">
        <v>24</v>
      </c>
      <c r="C6646" t="s">
        <v>17</v>
      </c>
      <c r="D6646" t="s">
        <v>50</v>
      </c>
      <c r="E6646">
        <v>2446.98</v>
      </c>
      <c r="F6646" t="str">
        <f t="shared" si="618"/>
        <v>high</v>
      </c>
      <c r="G6646" t="str">
        <f t="shared" si="619"/>
        <v>high</v>
      </c>
      <c r="H6646">
        <v>0.42</v>
      </c>
      <c r="I6646">
        <v>1027.7316000000001</v>
      </c>
      <c r="J6646">
        <v>5</v>
      </c>
      <c r="K6646" s="4" t="s">
        <v>941</v>
      </c>
      <c r="L6646" s="4" t="s">
        <v>240</v>
      </c>
      <c r="M6646" t="s">
        <v>28</v>
      </c>
      <c r="N6646" t="s">
        <v>21</v>
      </c>
      <c r="O6646">
        <v>282.89999999999998</v>
      </c>
      <c r="P6646" t="str">
        <f t="shared" si="620"/>
        <v>Not Good</v>
      </c>
      <c r="Q6646" t="str">
        <f t="shared" si="621"/>
        <v>high impact</v>
      </c>
      <c r="R6646" t="str">
        <f t="shared" si="622"/>
        <v>not good</v>
      </c>
      <c r="S6646" t="s">
        <v>72</v>
      </c>
      <c r="T6646" t="s">
        <v>72</v>
      </c>
      <c r="U6646">
        <v>1419.2483999999999</v>
      </c>
      <c r="V6646">
        <f t="shared" si="623"/>
        <v>1419.2483999999999</v>
      </c>
    </row>
    <row r="6647" spans="1:22" x14ac:dyDescent="0.35">
      <c r="A6647" t="s">
        <v>7131</v>
      </c>
      <c r="B6647" t="s">
        <v>32</v>
      </c>
      <c r="C6647" t="s">
        <v>25</v>
      </c>
      <c r="D6647" t="s">
        <v>34</v>
      </c>
      <c r="E6647">
        <v>2154.4499999999998</v>
      </c>
      <c r="F6647" t="str">
        <f t="shared" si="618"/>
        <v>high</v>
      </c>
      <c r="G6647" t="str">
        <f t="shared" si="619"/>
        <v>high</v>
      </c>
      <c r="H6647">
        <v>0.4</v>
      </c>
      <c r="I6647">
        <v>861.78</v>
      </c>
      <c r="J6647">
        <v>1</v>
      </c>
      <c r="K6647" s="3">
        <v>45513</v>
      </c>
      <c r="L6647" s="3">
        <v>45635</v>
      </c>
      <c r="M6647" t="s">
        <v>43</v>
      </c>
      <c r="N6647" t="s">
        <v>36</v>
      </c>
      <c r="O6647">
        <v>584.29</v>
      </c>
      <c r="P6647" t="str">
        <f t="shared" si="620"/>
        <v>Good</v>
      </c>
      <c r="Q6647" t="str">
        <f t="shared" si="621"/>
        <v>high impact</v>
      </c>
      <c r="R6647" t="str">
        <f t="shared" si="622"/>
        <v>good</v>
      </c>
      <c r="S6647" t="s">
        <v>56</v>
      </c>
      <c r="T6647" t="s">
        <v>56</v>
      </c>
      <c r="U6647">
        <v>1292.67</v>
      </c>
      <c r="V6647">
        <f t="shared" si="623"/>
        <v>1292.67</v>
      </c>
    </row>
    <row r="6648" spans="1:22" x14ac:dyDescent="0.35">
      <c r="A6648" t="s">
        <v>7132</v>
      </c>
      <c r="B6648" t="s">
        <v>58</v>
      </c>
      <c r="C6648" t="s">
        <v>33</v>
      </c>
      <c r="D6648" t="s">
        <v>26</v>
      </c>
      <c r="E6648">
        <v>3362.05</v>
      </c>
      <c r="F6648" t="str">
        <f t="shared" si="618"/>
        <v>high</v>
      </c>
      <c r="G6648" t="str">
        <f t="shared" si="619"/>
        <v>high</v>
      </c>
      <c r="H6648">
        <v>7.0000000000000007E-2</v>
      </c>
      <c r="I6648">
        <v>235.34350000000001</v>
      </c>
      <c r="J6648">
        <v>7</v>
      </c>
      <c r="K6648" s="4" t="s">
        <v>124</v>
      </c>
      <c r="L6648" s="4" t="s">
        <v>819</v>
      </c>
      <c r="M6648" t="s">
        <v>43</v>
      </c>
      <c r="N6648" t="s">
        <v>36</v>
      </c>
      <c r="O6648">
        <v>948.85</v>
      </c>
      <c r="P6648" t="str">
        <f t="shared" si="620"/>
        <v>Good</v>
      </c>
      <c r="Q6648" t="str">
        <f t="shared" si="621"/>
        <v>high impact</v>
      </c>
      <c r="R6648" t="str">
        <f t="shared" si="622"/>
        <v>good</v>
      </c>
      <c r="S6648" t="s">
        <v>47</v>
      </c>
      <c r="T6648" t="s">
        <v>47</v>
      </c>
      <c r="U6648">
        <v>3126.7064999999998</v>
      </c>
      <c r="V6648">
        <f t="shared" si="623"/>
        <v>3126.7064999999998</v>
      </c>
    </row>
    <row r="6649" spans="1:22" x14ac:dyDescent="0.35">
      <c r="A6649" t="s">
        <v>7133</v>
      </c>
      <c r="B6649" t="s">
        <v>58</v>
      </c>
      <c r="C6649" t="s">
        <v>39</v>
      </c>
      <c r="D6649" t="s">
        <v>46</v>
      </c>
      <c r="E6649">
        <v>367.52</v>
      </c>
      <c r="F6649" t="str">
        <f t="shared" si="618"/>
        <v>low</v>
      </c>
      <c r="G6649" t="str">
        <f t="shared" si="619"/>
        <v>low</v>
      </c>
      <c r="H6649">
        <v>0.33</v>
      </c>
      <c r="I6649">
        <v>121.2816</v>
      </c>
      <c r="J6649">
        <v>4</v>
      </c>
      <c r="K6649" s="4" t="s">
        <v>286</v>
      </c>
      <c r="L6649" s="4" t="s">
        <v>535</v>
      </c>
      <c r="M6649" t="s">
        <v>28</v>
      </c>
      <c r="N6649" t="s">
        <v>36</v>
      </c>
      <c r="O6649">
        <v>23.29</v>
      </c>
      <c r="P6649" t="str">
        <f t="shared" si="620"/>
        <v>Not Good</v>
      </c>
      <c r="Q6649" t="str">
        <f t="shared" si="621"/>
        <v>high impact</v>
      </c>
      <c r="R6649" t="str">
        <f t="shared" si="622"/>
        <v>not good</v>
      </c>
      <c r="S6649" t="s">
        <v>72</v>
      </c>
      <c r="T6649" t="s">
        <v>72</v>
      </c>
      <c r="U6649">
        <v>246.23840000000001</v>
      </c>
      <c r="V6649">
        <f t="shared" si="623"/>
        <v>246.23840000000001</v>
      </c>
    </row>
    <row r="6650" spans="1:22" x14ac:dyDescent="0.35">
      <c r="A6650" t="s">
        <v>7134</v>
      </c>
      <c r="B6650" t="s">
        <v>32</v>
      </c>
      <c r="C6650" t="s">
        <v>17</v>
      </c>
      <c r="D6650" t="s">
        <v>34</v>
      </c>
      <c r="E6650">
        <v>3327.88</v>
      </c>
      <c r="F6650" t="str">
        <f t="shared" si="618"/>
        <v>high</v>
      </c>
      <c r="G6650" t="str">
        <f t="shared" si="619"/>
        <v>high</v>
      </c>
      <c r="H6650">
        <v>0.37</v>
      </c>
      <c r="I6650">
        <v>1231.3155999999999</v>
      </c>
      <c r="J6650">
        <v>4</v>
      </c>
      <c r="K6650" s="4" t="s">
        <v>1129</v>
      </c>
      <c r="L6650" s="4" t="s">
        <v>405</v>
      </c>
      <c r="M6650" t="s">
        <v>28</v>
      </c>
      <c r="N6650" t="s">
        <v>36</v>
      </c>
      <c r="O6650">
        <v>616.32000000000005</v>
      </c>
      <c r="P6650" t="str">
        <f t="shared" si="620"/>
        <v>Good</v>
      </c>
      <c r="Q6650" t="str">
        <f t="shared" si="621"/>
        <v>high impact</v>
      </c>
      <c r="R6650" t="str">
        <f t="shared" si="622"/>
        <v>good</v>
      </c>
      <c r="S6650" t="s">
        <v>47</v>
      </c>
      <c r="T6650" t="s">
        <v>47</v>
      </c>
      <c r="U6650">
        <v>2096.5644000000002</v>
      </c>
      <c r="V6650">
        <f t="shared" si="623"/>
        <v>2096.5644000000002</v>
      </c>
    </row>
    <row r="6651" spans="1:22" x14ac:dyDescent="0.35">
      <c r="A6651" t="s">
        <v>7135</v>
      </c>
      <c r="B6651" t="s">
        <v>24</v>
      </c>
      <c r="C6651" t="s">
        <v>25</v>
      </c>
      <c r="D6651" t="s">
        <v>18</v>
      </c>
      <c r="E6651">
        <v>1838.28</v>
      </c>
      <c r="F6651" t="str">
        <f t="shared" si="618"/>
        <v>medium</v>
      </c>
      <c r="G6651" t="str">
        <f t="shared" si="619"/>
        <v>low</v>
      </c>
      <c r="H6651">
        <v>0.03</v>
      </c>
      <c r="I6651">
        <v>55.148400000000002</v>
      </c>
      <c r="J6651">
        <v>7</v>
      </c>
      <c r="K6651" s="3">
        <v>45475</v>
      </c>
      <c r="L6651" s="3">
        <v>45628</v>
      </c>
      <c r="M6651" t="s">
        <v>43</v>
      </c>
      <c r="N6651" t="s">
        <v>36</v>
      </c>
      <c r="O6651">
        <v>228.16</v>
      </c>
      <c r="P6651" t="str">
        <f t="shared" si="620"/>
        <v>Not Good</v>
      </c>
      <c r="Q6651" t="str">
        <f t="shared" si="621"/>
        <v>high impact</v>
      </c>
      <c r="R6651" t="str">
        <f t="shared" si="622"/>
        <v>not good</v>
      </c>
      <c r="S6651" t="s">
        <v>47</v>
      </c>
      <c r="T6651" t="s">
        <v>47</v>
      </c>
      <c r="U6651">
        <v>1783.1315999999999</v>
      </c>
      <c r="V6651">
        <f t="shared" si="623"/>
        <v>1783.1315999999999</v>
      </c>
    </row>
    <row r="6652" spans="1:22" x14ac:dyDescent="0.35">
      <c r="A6652" t="s">
        <v>7136</v>
      </c>
      <c r="B6652" t="s">
        <v>32</v>
      </c>
      <c r="C6652" t="s">
        <v>33</v>
      </c>
      <c r="D6652" t="s">
        <v>34</v>
      </c>
      <c r="E6652">
        <v>4637.59</v>
      </c>
      <c r="F6652" t="str">
        <f t="shared" si="618"/>
        <v>high</v>
      </c>
      <c r="G6652" t="str">
        <f t="shared" si="619"/>
        <v>high</v>
      </c>
      <c r="H6652">
        <v>0.04</v>
      </c>
      <c r="I6652">
        <v>185.50360000000001</v>
      </c>
      <c r="J6652">
        <v>1</v>
      </c>
      <c r="K6652" s="4" t="s">
        <v>538</v>
      </c>
      <c r="L6652" s="4" t="s">
        <v>736</v>
      </c>
      <c r="M6652" t="s">
        <v>20</v>
      </c>
      <c r="N6652" t="s">
        <v>36</v>
      </c>
      <c r="O6652">
        <v>427.71</v>
      </c>
      <c r="P6652" t="str">
        <f t="shared" si="620"/>
        <v>Not Good</v>
      </c>
      <c r="Q6652" t="str">
        <f t="shared" si="621"/>
        <v>high impact</v>
      </c>
      <c r="R6652" t="str">
        <f t="shared" si="622"/>
        <v>not good</v>
      </c>
      <c r="S6652" t="s">
        <v>22</v>
      </c>
      <c r="T6652" t="s">
        <v>22</v>
      </c>
      <c r="U6652">
        <v>4452.0864000000001</v>
      </c>
      <c r="V6652">
        <f t="shared" si="623"/>
        <v>4452.0864000000001</v>
      </c>
    </row>
    <row r="6653" spans="1:22" x14ac:dyDescent="0.35">
      <c r="A6653" t="s">
        <v>7137</v>
      </c>
      <c r="B6653" t="s">
        <v>58</v>
      </c>
      <c r="C6653" t="s">
        <v>39</v>
      </c>
      <c r="D6653" t="s">
        <v>46</v>
      </c>
      <c r="E6653">
        <v>4259.55</v>
      </c>
      <c r="F6653" t="str">
        <f t="shared" si="618"/>
        <v>high</v>
      </c>
      <c r="G6653" t="str">
        <f t="shared" si="619"/>
        <v>high</v>
      </c>
      <c r="H6653">
        <v>0.28000000000000003</v>
      </c>
      <c r="I6653">
        <v>1192.674</v>
      </c>
      <c r="J6653">
        <v>6</v>
      </c>
      <c r="K6653" s="4" t="s">
        <v>1494</v>
      </c>
      <c r="L6653" s="3">
        <v>44966</v>
      </c>
      <c r="M6653" t="s">
        <v>28</v>
      </c>
      <c r="N6653" t="s">
        <v>29</v>
      </c>
      <c r="O6653">
        <v>764.75</v>
      </c>
      <c r="P6653" t="str">
        <f t="shared" si="620"/>
        <v>Good</v>
      </c>
      <c r="Q6653" t="str">
        <f t="shared" si="621"/>
        <v>high impact</v>
      </c>
      <c r="R6653" t="str">
        <f t="shared" si="622"/>
        <v>good</v>
      </c>
      <c r="S6653" t="s">
        <v>47</v>
      </c>
      <c r="T6653" t="s">
        <v>47</v>
      </c>
      <c r="U6653">
        <v>3066.8760000000002</v>
      </c>
      <c r="V6653">
        <f t="shared" si="623"/>
        <v>3066.8760000000002</v>
      </c>
    </row>
    <row r="6654" spans="1:22" x14ac:dyDescent="0.35">
      <c r="A6654" t="s">
        <v>7138</v>
      </c>
      <c r="B6654" t="s">
        <v>16</v>
      </c>
      <c r="C6654" t="s">
        <v>17</v>
      </c>
      <c r="D6654" t="s">
        <v>50</v>
      </c>
      <c r="E6654">
        <v>2057.58</v>
      </c>
      <c r="F6654" t="str">
        <f t="shared" si="618"/>
        <v>high</v>
      </c>
      <c r="G6654" t="str">
        <f t="shared" si="619"/>
        <v>high</v>
      </c>
      <c r="H6654">
        <v>0.19</v>
      </c>
      <c r="I6654">
        <v>390.9402</v>
      </c>
      <c r="J6654">
        <v>1</v>
      </c>
      <c r="K6654" s="3">
        <v>44986</v>
      </c>
      <c r="L6654" s="3">
        <v>45078</v>
      </c>
      <c r="M6654" t="s">
        <v>20</v>
      </c>
      <c r="N6654" t="s">
        <v>29</v>
      </c>
      <c r="O6654">
        <v>503.56</v>
      </c>
      <c r="P6654" t="str">
        <f t="shared" si="620"/>
        <v>Good</v>
      </c>
      <c r="Q6654" t="str">
        <f t="shared" si="621"/>
        <v>high impact</v>
      </c>
      <c r="R6654" t="str">
        <f t="shared" si="622"/>
        <v>good</v>
      </c>
      <c r="S6654" t="s">
        <v>37</v>
      </c>
      <c r="T6654" t="s">
        <v>37</v>
      </c>
      <c r="U6654">
        <v>1666.6397999999999</v>
      </c>
      <c r="V6654">
        <f t="shared" si="623"/>
        <v>1666.6397999999999</v>
      </c>
    </row>
    <row r="6655" spans="1:22" x14ac:dyDescent="0.35">
      <c r="A6655" t="s">
        <v>7139</v>
      </c>
      <c r="B6655" t="s">
        <v>24</v>
      </c>
      <c r="C6655" t="s">
        <v>25</v>
      </c>
      <c r="D6655" t="s">
        <v>34</v>
      </c>
      <c r="E6655">
        <v>4965.17</v>
      </c>
      <c r="F6655" t="str">
        <f t="shared" si="618"/>
        <v>high</v>
      </c>
      <c r="G6655" t="str">
        <f t="shared" si="619"/>
        <v>high</v>
      </c>
      <c r="H6655">
        <v>0.35</v>
      </c>
      <c r="I6655">
        <v>1737.8095000000001</v>
      </c>
      <c r="J6655">
        <v>6</v>
      </c>
      <c r="K6655" s="3">
        <v>45514</v>
      </c>
      <c r="L6655" s="4" t="s">
        <v>40</v>
      </c>
      <c r="M6655" t="s">
        <v>28</v>
      </c>
      <c r="N6655" t="s">
        <v>36</v>
      </c>
      <c r="O6655">
        <v>461.27</v>
      </c>
      <c r="P6655" t="str">
        <f t="shared" si="620"/>
        <v>Not Good</v>
      </c>
      <c r="Q6655" t="str">
        <f t="shared" si="621"/>
        <v>high impact</v>
      </c>
      <c r="R6655" t="str">
        <f t="shared" si="622"/>
        <v>not good</v>
      </c>
      <c r="S6655" t="s">
        <v>56</v>
      </c>
      <c r="T6655" t="s">
        <v>56</v>
      </c>
      <c r="U6655">
        <v>3227.3604999999998</v>
      </c>
      <c r="V6655">
        <f t="shared" si="623"/>
        <v>3227.3604999999998</v>
      </c>
    </row>
    <row r="6656" spans="1:22" x14ac:dyDescent="0.35">
      <c r="A6656" t="s">
        <v>7140</v>
      </c>
      <c r="B6656" t="s">
        <v>58</v>
      </c>
      <c r="C6656" t="s">
        <v>33</v>
      </c>
      <c r="D6656" t="s">
        <v>46</v>
      </c>
      <c r="E6656">
        <v>354.52</v>
      </c>
      <c r="F6656" t="str">
        <f t="shared" si="618"/>
        <v>low</v>
      </c>
      <c r="G6656" t="str">
        <f t="shared" si="619"/>
        <v>low</v>
      </c>
      <c r="H6656">
        <v>0.28000000000000003</v>
      </c>
      <c r="I6656">
        <v>99.265600000000006</v>
      </c>
      <c r="J6656">
        <v>2</v>
      </c>
      <c r="K6656" s="4" t="s">
        <v>1155</v>
      </c>
      <c r="L6656" s="4" t="s">
        <v>102</v>
      </c>
      <c r="M6656" t="s">
        <v>28</v>
      </c>
      <c r="N6656" t="s">
        <v>36</v>
      </c>
      <c r="O6656">
        <v>46.35</v>
      </c>
      <c r="P6656" t="str">
        <f t="shared" si="620"/>
        <v>Not Good</v>
      </c>
      <c r="Q6656" t="str">
        <f t="shared" si="621"/>
        <v>high impact</v>
      </c>
      <c r="R6656" t="str">
        <f t="shared" si="622"/>
        <v>not good</v>
      </c>
      <c r="S6656" t="s">
        <v>56</v>
      </c>
      <c r="T6656" t="s">
        <v>56</v>
      </c>
      <c r="U6656">
        <v>255.2544</v>
      </c>
      <c r="V6656">
        <f t="shared" si="623"/>
        <v>255.2544</v>
      </c>
    </row>
    <row r="6657" spans="1:22" x14ac:dyDescent="0.35">
      <c r="A6657" t="s">
        <v>7141</v>
      </c>
      <c r="B6657" t="s">
        <v>24</v>
      </c>
      <c r="C6657" t="s">
        <v>39</v>
      </c>
      <c r="D6657" t="s">
        <v>46</v>
      </c>
      <c r="E6657">
        <v>3964.3</v>
      </c>
      <c r="F6657" t="str">
        <f t="shared" si="618"/>
        <v>high</v>
      </c>
      <c r="G6657" t="str">
        <f t="shared" si="619"/>
        <v>high</v>
      </c>
      <c r="H6657">
        <v>0.02</v>
      </c>
      <c r="I6657">
        <v>79.286000000000001</v>
      </c>
      <c r="J6657">
        <v>1</v>
      </c>
      <c r="K6657" s="4" t="s">
        <v>770</v>
      </c>
      <c r="L6657" s="4" t="s">
        <v>467</v>
      </c>
      <c r="M6657" t="s">
        <v>28</v>
      </c>
      <c r="N6657" t="s">
        <v>36</v>
      </c>
      <c r="O6657">
        <v>761.98</v>
      </c>
      <c r="P6657" t="str">
        <f t="shared" si="620"/>
        <v>Good</v>
      </c>
      <c r="Q6657" t="str">
        <f t="shared" si="621"/>
        <v>high impact</v>
      </c>
      <c r="R6657" t="str">
        <f t="shared" si="622"/>
        <v>good</v>
      </c>
      <c r="S6657" t="s">
        <v>72</v>
      </c>
      <c r="T6657" t="s">
        <v>72</v>
      </c>
      <c r="U6657">
        <v>3885.0140000000001</v>
      </c>
      <c r="V6657">
        <f t="shared" si="623"/>
        <v>3885.0140000000001</v>
      </c>
    </row>
    <row r="6658" spans="1:22" x14ac:dyDescent="0.35">
      <c r="A6658" t="s">
        <v>7142</v>
      </c>
      <c r="B6658" t="s">
        <v>32</v>
      </c>
      <c r="C6658" t="s">
        <v>17</v>
      </c>
      <c r="D6658" t="s">
        <v>26</v>
      </c>
      <c r="E6658">
        <v>2225.8000000000002</v>
      </c>
      <c r="F6658" t="str">
        <f t="shared" si="618"/>
        <v>high</v>
      </c>
      <c r="G6658" t="str">
        <f t="shared" si="619"/>
        <v>high</v>
      </c>
      <c r="H6658">
        <v>0.34</v>
      </c>
      <c r="I6658">
        <v>756.77200000000005</v>
      </c>
      <c r="J6658">
        <v>8</v>
      </c>
      <c r="K6658" s="4" t="s">
        <v>263</v>
      </c>
      <c r="L6658" s="4" t="s">
        <v>986</v>
      </c>
      <c r="M6658" t="s">
        <v>43</v>
      </c>
      <c r="N6658" t="s">
        <v>21</v>
      </c>
      <c r="O6658">
        <v>607.72</v>
      </c>
      <c r="P6658" t="str">
        <f t="shared" si="620"/>
        <v>Good</v>
      </c>
      <c r="Q6658" t="str">
        <f t="shared" si="621"/>
        <v>high impact</v>
      </c>
      <c r="R6658" t="str">
        <f t="shared" si="622"/>
        <v>good</v>
      </c>
      <c r="S6658" t="s">
        <v>47</v>
      </c>
      <c r="T6658" t="s">
        <v>47</v>
      </c>
      <c r="U6658">
        <v>1469.028</v>
      </c>
      <c r="V6658">
        <f t="shared" si="623"/>
        <v>1469.028</v>
      </c>
    </row>
    <row r="6659" spans="1:22" x14ac:dyDescent="0.35">
      <c r="A6659" t="s">
        <v>7143</v>
      </c>
      <c r="B6659" t="s">
        <v>16</v>
      </c>
      <c r="C6659" t="s">
        <v>25</v>
      </c>
      <c r="D6659" t="s">
        <v>26</v>
      </c>
      <c r="E6659">
        <v>2223.1999999999998</v>
      </c>
      <c r="F6659" t="str">
        <f t="shared" ref="F6659:F6722" si="624">IF(E6659&gt;2000,"high",IF(E6659&gt;1000,"medium","low"))</f>
        <v>high</v>
      </c>
      <c r="G6659" t="str">
        <f t="shared" ref="G6659:G6722" si="625">IF(E6659&gt;2000,"high","low")</f>
        <v>high</v>
      </c>
      <c r="H6659">
        <v>0.1</v>
      </c>
      <c r="I6659">
        <v>222.32</v>
      </c>
      <c r="J6659">
        <v>7</v>
      </c>
      <c r="K6659" s="3">
        <v>45109</v>
      </c>
      <c r="L6659" s="4" t="s">
        <v>2065</v>
      </c>
      <c r="M6659" t="s">
        <v>43</v>
      </c>
      <c r="N6659" t="s">
        <v>36</v>
      </c>
      <c r="O6659">
        <v>606.28</v>
      </c>
      <c r="P6659" t="str">
        <f t="shared" ref="P6659:P6722" si="626">IF(AND(E6659&gt;1000,O6659&gt;500),"Good","Not Good")</f>
        <v>Good</v>
      </c>
      <c r="Q6659" t="str">
        <f t="shared" ref="Q6659:Q6722" si="627">IF(OR(E6659&gt;1000,H6659&gt;0.2),"high impact","normal")</f>
        <v>high impact</v>
      </c>
      <c r="R6659" t="str">
        <f t="shared" ref="R6659:R6722" si="628">IF(NOT(AND(E6659&gt;2000,O6659&gt;500)),"not good","good")</f>
        <v>good</v>
      </c>
      <c r="S6659" t="s">
        <v>56</v>
      </c>
      <c r="T6659" t="s">
        <v>56</v>
      </c>
      <c r="U6659">
        <v>2000.88</v>
      </c>
      <c r="V6659">
        <f t="shared" ref="V6659:V6722" si="629">IFERROR(U6659,0)</f>
        <v>2000.88</v>
      </c>
    </row>
    <row r="6660" spans="1:22" x14ac:dyDescent="0.35">
      <c r="A6660" t="s">
        <v>7144</v>
      </c>
      <c r="B6660" t="s">
        <v>32</v>
      </c>
      <c r="C6660" t="s">
        <v>33</v>
      </c>
      <c r="D6660" t="s">
        <v>50</v>
      </c>
      <c r="E6660">
        <v>933.66</v>
      </c>
      <c r="F6660" t="str">
        <f t="shared" si="624"/>
        <v>low</v>
      </c>
      <c r="G6660" t="str">
        <f t="shared" si="625"/>
        <v>low</v>
      </c>
      <c r="H6660">
        <v>0.16</v>
      </c>
      <c r="I6660">
        <v>149.38560000000001</v>
      </c>
      <c r="J6660">
        <v>2</v>
      </c>
      <c r="K6660" s="4" t="s">
        <v>559</v>
      </c>
      <c r="L6660" s="4" t="s">
        <v>807</v>
      </c>
      <c r="M6660" t="s">
        <v>43</v>
      </c>
      <c r="N6660" t="s">
        <v>21</v>
      </c>
      <c r="O6660">
        <v>200.61</v>
      </c>
      <c r="P6660" t="str">
        <f t="shared" si="626"/>
        <v>Not Good</v>
      </c>
      <c r="Q6660" t="str">
        <f t="shared" si="627"/>
        <v>normal</v>
      </c>
      <c r="R6660" t="str">
        <f t="shared" si="628"/>
        <v>not good</v>
      </c>
      <c r="S6660" t="s">
        <v>72</v>
      </c>
      <c r="T6660" t="s">
        <v>72</v>
      </c>
      <c r="U6660">
        <v>784.27440000000001</v>
      </c>
      <c r="V6660">
        <f t="shared" si="629"/>
        <v>784.27440000000001</v>
      </c>
    </row>
    <row r="6661" spans="1:22" x14ac:dyDescent="0.35">
      <c r="A6661" t="s">
        <v>7145</v>
      </c>
      <c r="B6661" t="s">
        <v>16</v>
      </c>
      <c r="C6661" t="s">
        <v>39</v>
      </c>
      <c r="D6661" t="s">
        <v>26</v>
      </c>
      <c r="E6661">
        <v>2622.91</v>
      </c>
      <c r="F6661" t="str">
        <f t="shared" si="624"/>
        <v>high</v>
      </c>
      <c r="G6661" t="str">
        <f t="shared" si="625"/>
        <v>high</v>
      </c>
      <c r="H6661">
        <v>0.37</v>
      </c>
      <c r="I6661">
        <v>970.47670000000005</v>
      </c>
      <c r="J6661">
        <v>2</v>
      </c>
      <c r="K6661" s="3">
        <v>45597</v>
      </c>
      <c r="L6661" s="3">
        <v>45627</v>
      </c>
      <c r="M6661" t="s">
        <v>20</v>
      </c>
      <c r="N6661" t="s">
        <v>36</v>
      </c>
      <c r="O6661">
        <v>613.96</v>
      </c>
      <c r="P6661" t="str">
        <f t="shared" si="626"/>
        <v>Good</v>
      </c>
      <c r="Q6661" t="str">
        <f t="shared" si="627"/>
        <v>high impact</v>
      </c>
      <c r="R6661" t="str">
        <f t="shared" si="628"/>
        <v>good</v>
      </c>
      <c r="S6661" t="s">
        <v>56</v>
      </c>
      <c r="T6661" t="s">
        <v>56</v>
      </c>
      <c r="U6661">
        <v>1652.4332999999999</v>
      </c>
      <c r="V6661">
        <f t="shared" si="629"/>
        <v>1652.4332999999999</v>
      </c>
    </row>
    <row r="6662" spans="1:22" x14ac:dyDescent="0.35">
      <c r="A6662" t="s">
        <v>7146</v>
      </c>
      <c r="B6662" t="s">
        <v>24</v>
      </c>
      <c r="C6662" t="s">
        <v>17</v>
      </c>
      <c r="D6662" t="s">
        <v>50</v>
      </c>
      <c r="E6662">
        <v>515.12</v>
      </c>
      <c r="F6662" t="str">
        <f t="shared" si="624"/>
        <v>low</v>
      </c>
      <c r="G6662" t="str">
        <f t="shared" si="625"/>
        <v>low</v>
      </c>
      <c r="H6662">
        <v>0.39</v>
      </c>
      <c r="I6662">
        <v>200.89680000000001</v>
      </c>
      <c r="J6662">
        <v>5</v>
      </c>
      <c r="K6662" s="3">
        <v>45078</v>
      </c>
      <c r="L6662" s="3">
        <v>45139</v>
      </c>
      <c r="M6662" t="s">
        <v>20</v>
      </c>
      <c r="N6662" t="s">
        <v>36</v>
      </c>
      <c r="O6662">
        <v>39.83</v>
      </c>
      <c r="P6662" t="str">
        <f t="shared" si="626"/>
        <v>Not Good</v>
      </c>
      <c r="Q6662" t="str">
        <f t="shared" si="627"/>
        <v>high impact</v>
      </c>
      <c r="R6662" t="str">
        <f t="shared" si="628"/>
        <v>not good</v>
      </c>
      <c r="S6662" t="s">
        <v>47</v>
      </c>
      <c r="T6662" t="s">
        <v>47</v>
      </c>
      <c r="U6662">
        <v>314.22320000000002</v>
      </c>
      <c r="V6662">
        <f t="shared" si="629"/>
        <v>314.22320000000002</v>
      </c>
    </row>
    <row r="6663" spans="1:22" x14ac:dyDescent="0.35">
      <c r="A6663" t="s">
        <v>7147</v>
      </c>
      <c r="B6663" t="s">
        <v>24</v>
      </c>
      <c r="C6663" t="s">
        <v>25</v>
      </c>
      <c r="D6663" t="s">
        <v>18</v>
      </c>
      <c r="E6663">
        <v>3121.23</v>
      </c>
      <c r="F6663" t="str">
        <f t="shared" si="624"/>
        <v>high</v>
      </c>
      <c r="G6663" t="str">
        <f t="shared" si="625"/>
        <v>high</v>
      </c>
      <c r="H6663">
        <v>0.17</v>
      </c>
      <c r="I6663">
        <v>530.60910000000001</v>
      </c>
      <c r="J6663">
        <v>4</v>
      </c>
      <c r="K6663" s="4" t="s">
        <v>936</v>
      </c>
      <c r="L6663" s="4" t="s">
        <v>704</v>
      </c>
      <c r="M6663" t="s">
        <v>20</v>
      </c>
      <c r="N6663" t="s">
        <v>29</v>
      </c>
      <c r="O6663">
        <v>684.74</v>
      </c>
      <c r="P6663" t="str">
        <f t="shared" si="626"/>
        <v>Good</v>
      </c>
      <c r="Q6663" t="str">
        <f t="shared" si="627"/>
        <v>high impact</v>
      </c>
      <c r="R6663" t="str">
        <f t="shared" si="628"/>
        <v>good</v>
      </c>
      <c r="S6663" t="s">
        <v>22</v>
      </c>
      <c r="T6663" t="s">
        <v>22</v>
      </c>
      <c r="U6663">
        <v>2590.6208999999999</v>
      </c>
      <c r="V6663">
        <f t="shared" si="629"/>
        <v>2590.6208999999999</v>
      </c>
    </row>
    <row r="6664" spans="1:22" x14ac:dyDescent="0.35">
      <c r="A6664" t="s">
        <v>7148</v>
      </c>
      <c r="B6664" t="s">
        <v>32</v>
      </c>
      <c r="C6664" t="s">
        <v>33</v>
      </c>
      <c r="D6664" t="s">
        <v>18</v>
      </c>
      <c r="E6664">
        <v>1283.79</v>
      </c>
      <c r="F6664" t="str">
        <f t="shared" si="624"/>
        <v>medium</v>
      </c>
      <c r="G6664" t="str">
        <f t="shared" si="625"/>
        <v>low</v>
      </c>
      <c r="H6664">
        <v>0.04</v>
      </c>
      <c r="I6664">
        <v>51.351599999999998</v>
      </c>
      <c r="J6664">
        <v>4</v>
      </c>
      <c r="K6664" s="3">
        <v>45301</v>
      </c>
      <c r="L6664" s="3">
        <v>45514</v>
      </c>
      <c r="M6664" t="s">
        <v>43</v>
      </c>
      <c r="N6664" t="s">
        <v>21</v>
      </c>
      <c r="O6664">
        <v>171.8</v>
      </c>
      <c r="P6664" t="str">
        <f t="shared" si="626"/>
        <v>Not Good</v>
      </c>
      <c r="Q6664" t="str">
        <f t="shared" si="627"/>
        <v>high impact</v>
      </c>
      <c r="R6664" t="str">
        <f t="shared" si="628"/>
        <v>not good</v>
      </c>
      <c r="S6664" t="s">
        <v>56</v>
      </c>
      <c r="T6664" t="s">
        <v>56</v>
      </c>
      <c r="U6664">
        <v>1232.4384</v>
      </c>
      <c r="V6664">
        <f t="shared" si="629"/>
        <v>1232.4384</v>
      </c>
    </row>
    <row r="6665" spans="1:22" x14ac:dyDescent="0.35">
      <c r="A6665" t="s">
        <v>7149</v>
      </c>
      <c r="B6665" t="s">
        <v>16</v>
      </c>
      <c r="C6665" t="s">
        <v>39</v>
      </c>
      <c r="D6665" t="s">
        <v>26</v>
      </c>
      <c r="E6665">
        <v>3651.8</v>
      </c>
      <c r="F6665" t="str">
        <f t="shared" si="624"/>
        <v>high</v>
      </c>
      <c r="G6665" t="str">
        <f t="shared" si="625"/>
        <v>high</v>
      </c>
      <c r="H6665">
        <v>0.38</v>
      </c>
      <c r="I6665">
        <v>1387.684</v>
      </c>
      <c r="J6665">
        <v>9</v>
      </c>
      <c r="K6665" s="3">
        <v>45027</v>
      </c>
      <c r="L6665" s="3">
        <v>45118</v>
      </c>
      <c r="M6665" t="s">
        <v>28</v>
      </c>
      <c r="N6665" t="s">
        <v>36</v>
      </c>
      <c r="O6665">
        <v>833.88</v>
      </c>
      <c r="P6665" t="str">
        <f t="shared" si="626"/>
        <v>Good</v>
      </c>
      <c r="Q6665" t="str">
        <f t="shared" si="627"/>
        <v>high impact</v>
      </c>
      <c r="R6665" t="str">
        <f t="shared" si="628"/>
        <v>good</v>
      </c>
      <c r="S6665" t="s">
        <v>22</v>
      </c>
      <c r="T6665" t="s">
        <v>22</v>
      </c>
      <c r="U6665">
        <v>2264.116</v>
      </c>
      <c r="V6665">
        <f t="shared" si="629"/>
        <v>2264.116</v>
      </c>
    </row>
    <row r="6666" spans="1:22" x14ac:dyDescent="0.35">
      <c r="A6666" t="s">
        <v>7150</v>
      </c>
      <c r="B6666" t="s">
        <v>16</v>
      </c>
      <c r="C6666" t="s">
        <v>17</v>
      </c>
      <c r="D6666" t="s">
        <v>18</v>
      </c>
      <c r="E6666">
        <v>3076.07</v>
      </c>
      <c r="F6666" t="str">
        <f t="shared" si="624"/>
        <v>high</v>
      </c>
      <c r="G6666" t="str">
        <f t="shared" si="625"/>
        <v>high</v>
      </c>
      <c r="H6666">
        <v>0.44</v>
      </c>
      <c r="I6666">
        <v>1353.4708000000001</v>
      </c>
      <c r="J6666">
        <v>1</v>
      </c>
      <c r="K6666" s="4" t="s">
        <v>146</v>
      </c>
      <c r="L6666" s="4" t="s">
        <v>195</v>
      </c>
      <c r="M6666" t="s">
        <v>28</v>
      </c>
      <c r="N6666" t="s">
        <v>36</v>
      </c>
      <c r="O6666">
        <v>252.25</v>
      </c>
      <c r="P6666" t="str">
        <f t="shared" si="626"/>
        <v>Not Good</v>
      </c>
      <c r="Q6666" t="str">
        <f t="shared" si="627"/>
        <v>high impact</v>
      </c>
      <c r="R6666" t="str">
        <f t="shared" si="628"/>
        <v>not good</v>
      </c>
      <c r="S6666" t="s">
        <v>37</v>
      </c>
      <c r="T6666" t="s">
        <v>37</v>
      </c>
      <c r="U6666">
        <v>1722.5992000000001</v>
      </c>
      <c r="V6666">
        <f t="shared" si="629"/>
        <v>1722.5992000000001</v>
      </c>
    </row>
    <row r="6667" spans="1:22" x14ac:dyDescent="0.35">
      <c r="A6667" t="s">
        <v>7151</v>
      </c>
      <c r="B6667" t="s">
        <v>24</v>
      </c>
      <c r="C6667" t="s">
        <v>25</v>
      </c>
      <c r="D6667" t="s">
        <v>34</v>
      </c>
      <c r="E6667">
        <v>3757.38</v>
      </c>
      <c r="F6667" t="str">
        <f t="shared" si="624"/>
        <v>high</v>
      </c>
      <c r="G6667" t="str">
        <f t="shared" si="625"/>
        <v>high</v>
      </c>
      <c r="H6667">
        <v>0.48</v>
      </c>
      <c r="I6667">
        <v>1803.5424</v>
      </c>
      <c r="J6667">
        <v>9</v>
      </c>
      <c r="K6667" s="3">
        <v>44962</v>
      </c>
      <c r="L6667" s="3">
        <v>45051</v>
      </c>
      <c r="M6667" t="s">
        <v>20</v>
      </c>
      <c r="N6667" t="s">
        <v>29</v>
      </c>
      <c r="O6667">
        <v>735.66</v>
      </c>
      <c r="P6667" t="str">
        <f t="shared" si="626"/>
        <v>Good</v>
      </c>
      <c r="Q6667" t="str">
        <f t="shared" si="627"/>
        <v>high impact</v>
      </c>
      <c r="R6667" t="str">
        <f t="shared" si="628"/>
        <v>good</v>
      </c>
      <c r="S6667" t="s">
        <v>37</v>
      </c>
      <c r="T6667" t="s">
        <v>37</v>
      </c>
      <c r="U6667">
        <v>1953.8376000000001</v>
      </c>
      <c r="V6667">
        <f t="shared" si="629"/>
        <v>1953.8376000000001</v>
      </c>
    </row>
    <row r="6668" spans="1:22" x14ac:dyDescent="0.35">
      <c r="A6668" t="s">
        <v>7152</v>
      </c>
      <c r="B6668" t="s">
        <v>32</v>
      </c>
      <c r="C6668" t="s">
        <v>33</v>
      </c>
      <c r="D6668" t="s">
        <v>34</v>
      </c>
      <c r="E6668">
        <v>3773.74</v>
      </c>
      <c r="F6668" t="str">
        <f t="shared" si="624"/>
        <v>high</v>
      </c>
      <c r="G6668" t="str">
        <f t="shared" si="625"/>
        <v>high</v>
      </c>
      <c r="H6668">
        <v>0.16</v>
      </c>
      <c r="I6668">
        <v>603.79840000000002</v>
      </c>
      <c r="J6668">
        <v>3</v>
      </c>
      <c r="K6668" s="4" t="s">
        <v>652</v>
      </c>
      <c r="L6668" s="4" t="s">
        <v>461</v>
      </c>
      <c r="M6668" t="s">
        <v>43</v>
      </c>
      <c r="N6668" t="s">
        <v>29</v>
      </c>
      <c r="O6668">
        <v>527.46</v>
      </c>
      <c r="P6668" t="str">
        <f t="shared" si="626"/>
        <v>Good</v>
      </c>
      <c r="Q6668" t="str">
        <f t="shared" si="627"/>
        <v>high impact</v>
      </c>
      <c r="R6668" t="str">
        <f t="shared" si="628"/>
        <v>good</v>
      </c>
      <c r="S6668" t="s">
        <v>37</v>
      </c>
      <c r="T6668" t="s">
        <v>37</v>
      </c>
      <c r="U6668">
        <v>3169.9416000000001</v>
      </c>
      <c r="V6668">
        <f t="shared" si="629"/>
        <v>3169.9416000000001</v>
      </c>
    </row>
    <row r="6669" spans="1:22" x14ac:dyDescent="0.35">
      <c r="A6669" t="s">
        <v>7153</v>
      </c>
      <c r="B6669" t="s">
        <v>16</v>
      </c>
      <c r="C6669" t="s">
        <v>39</v>
      </c>
      <c r="D6669" t="s">
        <v>34</v>
      </c>
      <c r="E6669">
        <v>1063.8699999999999</v>
      </c>
      <c r="F6669" t="str">
        <f t="shared" si="624"/>
        <v>medium</v>
      </c>
      <c r="G6669" t="str">
        <f t="shared" si="625"/>
        <v>low</v>
      </c>
      <c r="H6669">
        <v>0.06</v>
      </c>
      <c r="I6669">
        <v>63.8322</v>
      </c>
      <c r="J6669">
        <v>8</v>
      </c>
      <c r="K6669" s="4" t="s">
        <v>332</v>
      </c>
      <c r="L6669" s="4" t="s">
        <v>325</v>
      </c>
      <c r="M6669" t="s">
        <v>43</v>
      </c>
      <c r="N6669" t="s">
        <v>36</v>
      </c>
      <c r="O6669">
        <v>166.93</v>
      </c>
      <c r="P6669" t="str">
        <f t="shared" si="626"/>
        <v>Not Good</v>
      </c>
      <c r="Q6669" t="str">
        <f t="shared" si="627"/>
        <v>high impact</v>
      </c>
      <c r="R6669" t="str">
        <f t="shared" si="628"/>
        <v>not good</v>
      </c>
      <c r="S6669" t="s">
        <v>72</v>
      </c>
      <c r="T6669" t="s">
        <v>72</v>
      </c>
      <c r="U6669">
        <v>1000.0377999999999</v>
      </c>
      <c r="V6669">
        <f t="shared" si="629"/>
        <v>1000.0377999999999</v>
      </c>
    </row>
    <row r="6670" spans="1:22" x14ac:dyDescent="0.35">
      <c r="A6670" t="s">
        <v>7154</v>
      </c>
      <c r="B6670" t="s">
        <v>24</v>
      </c>
      <c r="C6670" t="s">
        <v>17</v>
      </c>
      <c r="D6670" t="s">
        <v>18</v>
      </c>
      <c r="E6670">
        <v>103.31</v>
      </c>
      <c r="F6670" t="str">
        <f t="shared" si="624"/>
        <v>low</v>
      </c>
      <c r="G6670" t="str">
        <f t="shared" si="625"/>
        <v>low</v>
      </c>
      <c r="H6670">
        <v>0.47</v>
      </c>
      <c r="I6670">
        <v>48.555700000000002</v>
      </c>
      <c r="J6670">
        <v>5</v>
      </c>
      <c r="K6670" s="4" t="s">
        <v>400</v>
      </c>
      <c r="L6670" s="4" t="s">
        <v>810</v>
      </c>
      <c r="M6670" t="s">
        <v>28</v>
      </c>
      <c r="N6670" t="s">
        <v>21</v>
      </c>
      <c r="O6670">
        <v>7.97</v>
      </c>
      <c r="P6670" t="str">
        <f t="shared" si="626"/>
        <v>Not Good</v>
      </c>
      <c r="Q6670" t="str">
        <f t="shared" si="627"/>
        <v>high impact</v>
      </c>
      <c r="R6670" t="str">
        <f t="shared" si="628"/>
        <v>not good</v>
      </c>
      <c r="S6670" t="s">
        <v>37</v>
      </c>
      <c r="T6670" t="s">
        <v>37</v>
      </c>
      <c r="U6670">
        <v>54.754300000000001</v>
      </c>
      <c r="V6670">
        <f t="shared" si="629"/>
        <v>54.754300000000001</v>
      </c>
    </row>
    <row r="6671" spans="1:22" x14ac:dyDescent="0.35">
      <c r="A6671" t="s">
        <v>7155</v>
      </c>
      <c r="B6671" t="s">
        <v>58</v>
      </c>
      <c r="C6671" t="s">
        <v>25</v>
      </c>
      <c r="D6671" t="s">
        <v>34</v>
      </c>
      <c r="E6671">
        <v>1892.23</v>
      </c>
      <c r="F6671" t="str">
        <f t="shared" si="624"/>
        <v>medium</v>
      </c>
      <c r="G6671" t="str">
        <f t="shared" si="625"/>
        <v>low</v>
      </c>
      <c r="H6671">
        <v>0.2</v>
      </c>
      <c r="I6671">
        <v>378.44600000000003</v>
      </c>
      <c r="J6671">
        <v>3</v>
      </c>
      <c r="K6671" s="3">
        <v>45025</v>
      </c>
      <c r="L6671" s="3">
        <v>45208</v>
      </c>
      <c r="M6671" t="s">
        <v>43</v>
      </c>
      <c r="N6671" t="s">
        <v>29</v>
      </c>
      <c r="O6671">
        <v>420.98</v>
      </c>
      <c r="P6671" t="str">
        <f t="shared" si="626"/>
        <v>Not Good</v>
      </c>
      <c r="Q6671" t="str">
        <f t="shared" si="627"/>
        <v>high impact</v>
      </c>
      <c r="R6671" t="str">
        <f t="shared" si="628"/>
        <v>not good</v>
      </c>
      <c r="S6671" t="s">
        <v>47</v>
      </c>
      <c r="T6671" t="s">
        <v>47</v>
      </c>
      <c r="U6671">
        <v>1513.7840000000001</v>
      </c>
      <c r="V6671">
        <f t="shared" si="629"/>
        <v>1513.7840000000001</v>
      </c>
    </row>
    <row r="6672" spans="1:22" x14ac:dyDescent="0.35">
      <c r="A6672" t="s">
        <v>7156</v>
      </c>
      <c r="B6672" t="s">
        <v>32</v>
      </c>
      <c r="C6672" t="s">
        <v>33</v>
      </c>
      <c r="D6672" t="s">
        <v>50</v>
      </c>
      <c r="E6672">
        <v>4603.4399999999996</v>
      </c>
      <c r="F6672" t="str">
        <f t="shared" si="624"/>
        <v>high</v>
      </c>
      <c r="G6672" t="str">
        <f t="shared" si="625"/>
        <v>high</v>
      </c>
      <c r="H6672">
        <v>0.05</v>
      </c>
      <c r="I6672">
        <v>230.172</v>
      </c>
      <c r="J6672">
        <v>9</v>
      </c>
      <c r="K6672" s="3">
        <v>45635</v>
      </c>
      <c r="L6672" s="4" t="s">
        <v>579</v>
      </c>
      <c r="M6672" t="s">
        <v>20</v>
      </c>
      <c r="N6672" t="s">
        <v>36</v>
      </c>
      <c r="O6672">
        <v>1088.07</v>
      </c>
      <c r="P6672" t="str">
        <f t="shared" si="626"/>
        <v>Good</v>
      </c>
      <c r="Q6672" t="str">
        <f t="shared" si="627"/>
        <v>high impact</v>
      </c>
      <c r="R6672" t="str">
        <f t="shared" si="628"/>
        <v>good</v>
      </c>
      <c r="S6672" t="s">
        <v>72</v>
      </c>
      <c r="T6672" t="s">
        <v>72</v>
      </c>
      <c r="U6672">
        <v>4373.268</v>
      </c>
      <c r="V6672">
        <f t="shared" si="629"/>
        <v>4373.268</v>
      </c>
    </row>
    <row r="6673" spans="1:22" x14ac:dyDescent="0.35">
      <c r="A6673" t="s">
        <v>7157</v>
      </c>
      <c r="B6673" t="s">
        <v>58</v>
      </c>
      <c r="C6673" t="s">
        <v>39</v>
      </c>
      <c r="D6673" t="s">
        <v>46</v>
      </c>
      <c r="E6673">
        <v>2931.71</v>
      </c>
      <c r="F6673" t="str">
        <f t="shared" si="624"/>
        <v>high</v>
      </c>
      <c r="G6673" t="str">
        <f t="shared" si="625"/>
        <v>high</v>
      </c>
      <c r="H6673">
        <v>0.25</v>
      </c>
      <c r="I6673">
        <v>732.92750000000001</v>
      </c>
      <c r="J6673">
        <v>9</v>
      </c>
      <c r="K6673" s="3">
        <v>45267</v>
      </c>
      <c r="L6673" s="4" t="s">
        <v>488</v>
      </c>
      <c r="M6673" t="s">
        <v>43</v>
      </c>
      <c r="N6673" t="s">
        <v>36</v>
      </c>
      <c r="O6673">
        <v>245.07</v>
      </c>
      <c r="P6673" t="str">
        <f t="shared" si="626"/>
        <v>Not Good</v>
      </c>
      <c r="Q6673" t="str">
        <f t="shared" si="627"/>
        <v>high impact</v>
      </c>
      <c r="R6673" t="str">
        <f t="shared" si="628"/>
        <v>not good</v>
      </c>
      <c r="S6673" t="s">
        <v>47</v>
      </c>
      <c r="T6673" t="s">
        <v>47</v>
      </c>
      <c r="U6673">
        <v>2198.7824999999998</v>
      </c>
      <c r="V6673">
        <f t="shared" si="629"/>
        <v>2198.7824999999998</v>
      </c>
    </row>
    <row r="6674" spans="1:22" x14ac:dyDescent="0.35">
      <c r="A6674" t="s">
        <v>7158</v>
      </c>
      <c r="B6674" t="s">
        <v>32</v>
      </c>
      <c r="C6674" t="s">
        <v>17</v>
      </c>
      <c r="D6674" t="s">
        <v>26</v>
      </c>
      <c r="E6674">
        <v>3664.76</v>
      </c>
      <c r="F6674" t="str">
        <f t="shared" si="624"/>
        <v>high</v>
      </c>
      <c r="G6674" t="str">
        <f t="shared" si="625"/>
        <v>high</v>
      </c>
      <c r="H6674">
        <v>0.1</v>
      </c>
      <c r="I6674">
        <v>366.476</v>
      </c>
      <c r="J6674">
        <v>8</v>
      </c>
      <c r="K6674" s="3">
        <v>45476</v>
      </c>
      <c r="L6674" s="3">
        <v>45629</v>
      </c>
      <c r="M6674" t="s">
        <v>20</v>
      </c>
      <c r="N6674" t="s">
        <v>21</v>
      </c>
      <c r="O6674">
        <v>644.66</v>
      </c>
      <c r="P6674" t="str">
        <f t="shared" si="626"/>
        <v>Good</v>
      </c>
      <c r="Q6674" t="str">
        <f t="shared" si="627"/>
        <v>high impact</v>
      </c>
      <c r="R6674" t="str">
        <f t="shared" si="628"/>
        <v>good</v>
      </c>
      <c r="S6674" t="s">
        <v>47</v>
      </c>
      <c r="T6674" t="s">
        <v>47</v>
      </c>
      <c r="U6674">
        <v>3298.2840000000001</v>
      </c>
      <c r="V6674">
        <f t="shared" si="629"/>
        <v>3298.2840000000001</v>
      </c>
    </row>
    <row r="6675" spans="1:22" x14ac:dyDescent="0.35">
      <c r="A6675" t="s">
        <v>7159</v>
      </c>
      <c r="B6675" t="s">
        <v>24</v>
      </c>
      <c r="C6675" t="s">
        <v>25</v>
      </c>
      <c r="D6675" t="s">
        <v>50</v>
      </c>
      <c r="E6675">
        <v>4409.8900000000003</v>
      </c>
      <c r="F6675" t="str">
        <f t="shared" si="624"/>
        <v>high</v>
      </c>
      <c r="G6675" t="str">
        <f t="shared" si="625"/>
        <v>high</v>
      </c>
      <c r="H6675">
        <v>0.18</v>
      </c>
      <c r="I6675">
        <v>793.78020000000004</v>
      </c>
      <c r="J6675">
        <v>3</v>
      </c>
      <c r="K6675" s="4" t="s">
        <v>1580</v>
      </c>
      <c r="L6675" s="4" t="s">
        <v>1140</v>
      </c>
      <c r="M6675" t="s">
        <v>20</v>
      </c>
      <c r="N6675" t="s">
        <v>29</v>
      </c>
      <c r="O6675">
        <v>1088.2</v>
      </c>
      <c r="P6675" t="str">
        <f t="shared" si="626"/>
        <v>Good</v>
      </c>
      <c r="Q6675" t="str">
        <f t="shared" si="627"/>
        <v>high impact</v>
      </c>
      <c r="R6675" t="str">
        <f t="shared" si="628"/>
        <v>good</v>
      </c>
      <c r="S6675" t="s">
        <v>47</v>
      </c>
      <c r="T6675" t="s">
        <v>47</v>
      </c>
      <c r="U6675">
        <v>3616.1098000000002</v>
      </c>
      <c r="V6675">
        <f t="shared" si="629"/>
        <v>3616.1098000000002</v>
      </c>
    </row>
    <row r="6676" spans="1:22" x14ac:dyDescent="0.35">
      <c r="A6676" t="s">
        <v>7160</v>
      </c>
      <c r="B6676" t="s">
        <v>16</v>
      </c>
      <c r="C6676" t="s">
        <v>33</v>
      </c>
      <c r="D6676" t="s">
        <v>34</v>
      </c>
      <c r="E6676">
        <v>4539.6899999999996</v>
      </c>
      <c r="F6676" t="str">
        <f t="shared" si="624"/>
        <v>high</v>
      </c>
      <c r="G6676" t="str">
        <f t="shared" si="625"/>
        <v>high</v>
      </c>
      <c r="H6676">
        <v>0.16</v>
      </c>
      <c r="I6676">
        <v>726.35040000000004</v>
      </c>
      <c r="J6676">
        <v>3</v>
      </c>
      <c r="K6676" s="3">
        <v>45147</v>
      </c>
      <c r="L6676" s="3">
        <v>45239</v>
      </c>
      <c r="M6676" t="s">
        <v>20</v>
      </c>
      <c r="N6676" t="s">
        <v>21</v>
      </c>
      <c r="O6676">
        <v>480.36</v>
      </c>
      <c r="P6676" t="str">
        <f t="shared" si="626"/>
        <v>Not Good</v>
      </c>
      <c r="Q6676" t="str">
        <f t="shared" si="627"/>
        <v>high impact</v>
      </c>
      <c r="R6676" t="str">
        <f t="shared" si="628"/>
        <v>not good</v>
      </c>
      <c r="S6676" t="s">
        <v>72</v>
      </c>
      <c r="T6676" t="s">
        <v>72</v>
      </c>
      <c r="U6676">
        <v>3813.3395999999998</v>
      </c>
      <c r="V6676">
        <f t="shared" si="629"/>
        <v>3813.3395999999998</v>
      </c>
    </row>
    <row r="6677" spans="1:22" x14ac:dyDescent="0.35">
      <c r="A6677" t="s">
        <v>7161</v>
      </c>
      <c r="B6677" t="s">
        <v>16</v>
      </c>
      <c r="C6677" t="s">
        <v>39</v>
      </c>
      <c r="D6677" t="s">
        <v>46</v>
      </c>
      <c r="E6677">
        <v>2692.22</v>
      </c>
      <c r="F6677" t="str">
        <f t="shared" si="624"/>
        <v>high</v>
      </c>
      <c r="G6677" t="str">
        <f t="shared" si="625"/>
        <v>high</v>
      </c>
      <c r="H6677">
        <v>0.49</v>
      </c>
      <c r="I6677">
        <v>1319.1877999999999</v>
      </c>
      <c r="J6677">
        <v>3</v>
      </c>
      <c r="K6677" s="4" t="s">
        <v>798</v>
      </c>
      <c r="L6677" s="4" t="s">
        <v>619</v>
      </c>
      <c r="M6677" t="s">
        <v>20</v>
      </c>
      <c r="N6677" t="s">
        <v>36</v>
      </c>
      <c r="O6677">
        <v>196.45</v>
      </c>
      <c r="P6677" t="str">
        <f t="shared" si="626"/>
        <v>Not Good</v>
      </c>
      <c r="Q6677" t="str">
        <f t="shared" si="627"/>
        <v>high impact</v>
      </c>
      <c r="R6677" t="str">
        <f t="shared" si="628"/>
        <v>not good</v>
      </c>
      <c r="S6677" t="s">
        <v>22</v>
      </c>
      <c r="T6677" t="s">
        <v>22</v>
      </c>
      <c r="U6677">
        <v>1373.0322000000001</v>
      </c>
      <c r="V6677">
        <f t="shared" si="629"/>
        <v>1373.0322000000001</v>
      </c>
    </row>
    <row r="6678" spans="1:22" x14ac:dyDescent="0.35">
      <c r="A6678" t="s">
        <v>7162</v>
      </c>
      <c r="B6678" t="s">
        <v>16</v>
      </c>
      <c r="C6678" t="s">
        <v>17</v>
      </c>
      <c r="D6678" t="s">
        <v>26</v>
      </c>
      <c r="E6678">
        <v>2750.62</v>
      </c>
      <c r="F6678" t="str">
        <f t="shared" si="624"/>
        <v>high</v>
      </c>
      <c r="G6678" t="str">
        <f t="shared" si="625"/>
        <v>high</v>
      </c>
      <c r="H6678">
        <v>0.32</v>
      </c>
      <c r="I6678">
        <v>880.19839999999999</v>
      </c>
      <c r="J6678">
        <v>6</v>
      </c>
      <c r="K6678" s="4" t="s">
        <v>1033</v>
      </c>
      <c r="L6678" s="4" t="s">
        <v>342</v>
      </c>
      <c r="M6678" t="s">
        <v>28</v>
      </c>
      <c r="N6678" t="s">
        <v>29</v>
      </c>
      <c r="O6678">
        <v>764.29</v>
      </c>
      <c r="P6678" t="str">
        <f t="shared" si="626"/>
        <v>Good</v>
      </c>
      <c r="Q6678" t="str">
        <f t="shared" si="627"/>
        <v>high impact</v>
      </c>
      <c r="R6678" t="str">
        <f t="shared" si="628"/>
        <v>good</v>
      </c>
      <c r="S6678" t="s">
        <v>47</v>
      </c>
      <c r="T6678" t="s">
        <v>47</v>
      </c>
      <c r="U6678">
        <v>1870.4215999999999</v>
      </c>
      <c r="V6678">
        <f t="shared" si="629"/>
        <v>1870.4215999999999</v>
      </c>
    </row>
    <row r="6679" spans="1:22" x14ac:dyDescent="0.35">
      <c r="A6679" t="s">
        <v>7163</v>
      </c>
      <c r="B6679" t="s">
        <v>32</v>
      </c>
      <c r="C6679" t="s">
        <v>25</v>
      </c>
      <c r="D6679" t="s">
        <v>50</v>
      </c>
      <c r="E6679">
        <v>4269.6000000000004</v>
      </c>
      <c r="F6679" t="str">
        <f t="shared" si="624"/>
        <v>high</v>
      </c>
      <c r="G6679" t="str">
        <f t="shared" si="625"/>
        <v>high</v>
      </c>
      <c r="H6679">
        <v>0.25</v>
      </c>
      <c r="I6679">
        <v>1067.4000000000001</v>
      </c>
      <c r="J6679">
        <v>2</v>
      </c>
      <c r="K6679" s="3">
        <v>45118</v>
      </c>
      <c r="L6679" s="3">
        <v>45210</v>
      </c>
      <c r="M6679" t="s">
        <v>43</v>
      </c>
      <c r="N6679" t="s">
        <v>36</v>
      </c>
      <c r="O6679">
        <v>1027.97</v>
      </c>
      <c r="P6679" t="str">
        <f t="shared" si="626"/>
        <v>Good</v>
      </c>
      <c r="Q6679" t="str">
        <f t="shared" si="627"/>
        <v>high impact</v>
      </c>
      <c r="R6679" t="str">
        <f t="shared" si="628"/>
        <v>good</v>
      </c>
      <c r="S6679" t="s">
        <v>30</v>
      </c>
      <c r="T6679" t="s">
        <v>30</v>
      </c>
      <c r="U6679">
        <v>3202.2</v>
      </c>
      <c r="V6679">
        <f t="shared" si="629"/>
        <v>3202.2</v>
      </c>
    </row>
    <row r="6680" spans="1:22" x14ac:dyDescent="0.35">
      <c r="A6680" t="s">
        <v>7164</v>
      </c>
      <c r="B6680" t="s">
        <v>24</v>
      </c>
      <c r="C6680" t="s">
        <v>33</v>
      </c>
      <c r="D6680" t="s">
        <v>26</v>
      </c>
      <c r="E6680">
        <v>4056.68</v>
      </c>
      <c r="F6680" t="str">
        <f t="shared" si="624"/>
        <v>high</v>
      </c>
      <c r="G6680" t="str">
        <f t="shared" si="625"/>
        <v>high</v>
      </c>
      <c r="H6680">
        <v>0.26</v>
      </c>
      <c r="I6680">
        <v>1054.7367999999999</v>
      </c>
      <c r="J6680">
        <v>9</v>
      </c>
      <c r="K6680" s="3">
        <v>45140</v>
      </c>
      <c r="L6680" s="4" t="s">
        <v>2065</v>
      </c>
      <c r="M6680" t="s">
        <v>43</v>
      </c>
      <c r="N6680" t="s">
        <v>36</v>
      </c>
      <c r="O6680">
        <v>511.06</v>
      </c>
      <c r="P6680" t="str">
        <f t="shared" si="626"/>
        <v>Good</v>
      </c>
      <c r="Q6680" t="str">
        <f t="shared" si="627"/>
        <v>high impact</v>
      </c>
      <c r="R6680" t="str">
        <f t="shared" si="628"/>
        <v>good</v>
      </c>
      <c r="S6680" t="s">
        <v>47</v>
      </c>
      <c r="T6680" t="s">
        <v>47</v>
      </c>
      <c r="U6680">
        <v>3001.9432000000002</v>
      </c>
      <c r="V6680">
        <f t="shared" si="629"/>
        <v>3001.9432000000002</v>
      </c>
    </row>
    <row r="6681" spans="1:22" x14ac:dyDescent="0.35">
      <c r="A6681" t="s">
        <v>7165</v>
      </c>
      <c r="B6681" t="s">
        <v>58</v>
      </c>
      <c r="C6681" t="s">
        <v>39</v>
      </c>
      <c r="D6681" t="s">
        <v>18</v>
      </c>
      <c r="E6681">
        <v>3524.41</v>
      </c>
      <c r="F6681" t="str">
        <f t="shared" si="624"/>
        <v>high</v>
      </c>
      <c r="G6681" t="str">
        <f t="shared" si="625"/>
        <v>high</v>
      </c>
      <c r="H6681">
        <v>0.3</v>
      </c>
      <c r="I6681">
        <v>1057.3230000000001</v>
      </c>
      <c r="J6681">
        <v>2</v>
      </c>
      <c r="K6681" s="4" t="s">
        <v>252</v>
      </c>
      <c r="L6681" s="4" t="s">
        <v>645</v>
      </c>
      <c r="M6681" t="s">
        <v>28</v>
      </c>
      <c r="N6681" t="s">
        <v>36</v>
      </c>
      <c r="O6681">
        <v>822.32</v>
      </c>
      <c r="P6681" t="str">
        <f t="shared" si="626"/>
        <v>Good</v>
      </c>
      <c r="Q6681" t="str">
        <f t="shared" si="627"/>
        <v>high impact</v>
      </c>
      <c r="R6681" t="str">
        <f t="shared" si="628"/>
        <v>good</v>
      </c>
      <c r="S6681" t="s">
        <v>47</v>
      </c>
      <c r="T6681" t="s">
        <v>47</v>
      </c>
      <c r="U6681">
        <v>2467.087</v>
      </c>
      <c r="V6681">
        <f t="shared" si="629"/>
        <v>2467.087</v>
      </c>
    </row>
    <row r="6682" spans="1:22" x14ac:dyDescent="0.35">
      <c r="A6682" t="s">
        <v>7166</v>
      </c>
      <c r="B6682" t="s">
        <v>24</v>
      </c>
      <c r="C6682" t="s">
        <v>17</v>
      </c>
      <c r="D6682" t="s">
        <v>34</v>
      </c>
      <c r="E6682">
        <v>3061.88</v>
      </c>
      <c r="F6682" t="str">
        <f t="shared" si="624"/>
        <v>high</v>
      </c>
      <c r="G6682" t="str">
        <f t="shared" si="625"/>
        <v>high</v>
      </c>
      <c r="H6682">
        <v>0.44</v>
      </c>
      <c r="I6682">
        <v>1347.2272</v>
      </c>
      <c r="J6682">
        <v>8</v>
      </c>
      <c r="K6682" s="4" t="s">
        <v>445</v>
      </c>
      <c r="L6682" s="4" t="s">
        <v>1640</v>
      </c>
      <c r="M6682" t="s">
        <v>28</v>
      </c>
      <c r="N6682" t="s">
        <v>21</v>
      </c>
      <c r="O6682">
        <v>175.16</v>
      </c>
      <c r="P6682" t="str">
        <f t="shared" si="626"/>
        <v>Not Good</v>
      </c>
      <c r="Q6682" t="str">
        <f t="shared" si="627"/>
        <v>high impact</v>
      </c>
      <c r="R6682" t="str">
        <f t="shared" si="628"/>
        <v>not good</v>
      </c>
      <c r="S6682" t="s">
        <v>22</v>
      </c>
      <c r="T6682" t="s">
        <v>22</v>
      </c>
      <c r="U6682">
        <v>1714.6528000000001</v>
      </c>
      <c r="V6682">
        <f t="shared" si="629"/>
        <v>1714.6528000000001</v>
      </c>
    </row>
    <row r="6683" spans="1:22" x14ac:dyDescent="0.35">
      <c r="A6683" t="s">
        <v>7167</v>
      </c>
      <c r="B6683" t="s">
        <v>58</v>
      </c>
      <c r="C6683" t="s">
        <v>25</v>
      </c>
      <c r="D6683" t="s">
        <v>50</v>
      </c>
      <c r="E6683">
        <v>3124.35</v>
      </c>
      <c r="F6683" t="str">
        <f t="shared" si="624"/>
        <v>high</v>
      </c>
      <c r="G6683" t="str">
        <f t="shared" si="625"/>
        <v>high</v>
      </c>
      <c r="H6683">
        <v>7.0000000000000007E-2</v>
      </c>
      <c r="I6683">
        <v>218.7045</v>
      </c>
      <c r="J6683">
        <v>4</v>
      </c>
      <c r="K6683" s="4" t="s">
        <v>1800</v>
      </c>
      <c r="L6683" s="3">
        <v>45295</v>
      </c>
      <c r="M6683" t="s">
        <v>43</v>
      </c>
      <c r="N6683" t="s">
        <v>29</v>
      </c>
      <c r="O6683">
        <v>787.27</v>
      </c>
      <c r="P6683" t="str">
        <f t="shared" si="626"/>
        <v>Good</v>
      </c>
      <c r="Q6683" t="str">
        <f t="shared" si="627"/>
        <v>high impact</v>
      </c>
      <c r="R6683" t="str">
        <f t="shared" si="628"/>
        <v>good</v>
      </c>
      <c r="S6683" t="s">
        <v>37</v>
      </c>
      <c r="T6683" t="s">
        <v>37</v>
      </c>
      <c r="U6683">
        <v>2905.6455000000001</v>
      </c>
      <c r="V6683">
        <f t="shared" si="629"/>
        <v>2905.6455000000001</v>
      </c>
    </row>
    <row r="6684" spans="1:22" x14ac:dyDescent="0.35">
      <c r="A6684" t="s">
        <v>7168</v>
      </c>
      <c r="B6684" t="s">
        <v>32</v>
      </c>
      <c r="C6684" t="s">
        <v>33</v>
      </c>
      <c r="D6684" t="s">
        <v>50</v>
      </c>
      <c r="E6684">
        <v>1878.27</v>
      </c>
      <c r="F6684" t="str">
        <f t="shared" si="624"/>
        <v>medium</v>
      </c>
      <c r="G6684" t="str">
        <f t="shared" si="625"/>
        <v>low</v>
      </c>
      <c r="H6684">
        <v>0.3</v>
      </c>
      <c r="I6684">
        <v>563.48099999999999</v>
      </c>
      <c r="J6684">
        <v>4</v>
      </c>
      <c r="K6684" s="3">
        <v>45172</v>
      </c>
      <c r="L6684" s="4" t="s">
        <v>171</v>
      </c>
      <c r="M6684" t="s">
        <v>28</v>
      </c>
      <c r="N6684" t="s">
        <v>29</v>
      </c>
      <c r="O6684">
        <v>276.52</v>
      </c>
      <c r="P6684" t="str">
        <f t="shared" si="626"/>
        <v>Not Good</v>
      </c>
      <c r="Q6684" t="str">
        <f t="shared" si="627"/>
        <v>high impact</v>
      </c>
      <c r="R6684" t="str">
        <f t="shared" si="628"/>
        <v>not good</v>
      </c>
      <c r="S6684" t="s">
        <v>37</v>
      </c>
      <c r="T6684" t="s">
        <v>37</v>
      </c>
      <c r="U6684">
        <v>1314.789</v>
      </c>
      <c r="V6684">
        <f t="shared" si="629"/>
        <v>1314.789</v>
      </c>
    </row>
    <row r="6685" spans="1:22" x14ac:dyDescent="0.35">
      <c r="A6685" t="s">
        <v>7169</v>
      </c>
      <c r="B6685" t="s">
        <v>32</v>
      </c>
      <c r="C6685" t="s">
        <v>39</v>
      </c>
      <c r="D6685" t="s">
        <v>46</v>
      </c>
      <c r="E6685">
        <v>4220.5</v>
      </c>
      <c r="F6685" t="str">
        <f t="shared" si="624"/>
        <v>high</v>
      </c>
      <c r="G6685" t="str">
        <f t="shared" si="625"/>
        <v>high</v>
      </c>
      <c r="H6685">
        <v>0.16</v>
      </c>
      <c r="I6685">
        <v>675.28</v>
      </c>
      <c r="J6685">
        <v>5</v>
      </c>
      <c r="K6685" s="3">
        <v>45482</v>
      </c>
      <c r="L6685" s="3">
        <v>45574</v>
      </c>
      <c r="M6685" t="s">
        <v>43</v>
      </c>
      <c r="N6685" t="s">
        <v>21</v>
      </c>
      <c r="O6685">
        <v>490.44</v>
      </c>
      <c r="P6685" t="str">
        <f t="shared" si="626"/>
        <v>Not Good</v>
      </c>
      <c r="Q6685" t="str">
        <f t="shared" si="627"/>
        <v>high impact</v>
      </c>
      <c r="R6685" t="str">
        <f t="shared" si="628"/>
        <v>not good</v>
      </c>
      <c r="S6685" t="s">
        <v>56</v>
      </c>
      <c r="T6685" t="s">
        <v>56</v>
      </c>
      <c r="U6685">
        <v>3545.22</v>
      </c>
      <c r="V6685">
        <f t="shared" si="629"/>
        <v>3545.22</v>
      </c>
    </row>
    <row r="6686" spans="1:22" x14ac:dyDescent="0.35">
      <c r="A6686" t="s">
        <v>7170</v>
      </c>
      <c r="B6686" t="s">
        <v>58</v>
      </c>
      <c r="C6686" t="s">
        <v>17</v>
      </c>
      <c r="D6686" t="s">
        <v>46</v>
      </c>
      <c r="E6686">
        <v>3127.12</v>
      </c>
      <c r="F6686" t="str">
        <f t="shared" si="624"/>
        <v>high</v>
      </c>
      <c r="G6686" t="str">
        <f t="shared" si="625"/>
        <v>high</v>
      </c>
      <c r="H6686">
        <v>0.28999999999999998</v>
      </c>
      <c r="I6686">
        <v>906.86479999999995</v>
      </c>
      <c r="J6686">
        <v>1</v>
      </c>
      <c r="K6686" s="3">
        <v>44936</v>
      </c>
      <c r="L6686" s="3">
        <v>44995</v>
      </c>
      <c r="M6686" t="s">
        <v>28</v>
      </c>
      <c r="N6686" t="s">
        <v>36</v>
      </c>
      <c r="O6686">
        <v>320.76</v>
      </c>
      <c r="P6686" t="str">
        <f t="shared" si="626"/>
        <v>Not Good</v>
      </c>
      <c r="Q6686" t="str">
        <f t="shared" si="627"/>
        <v>high impact</v>
      </c>
      <c r="R6686" t="str">
        <f t="shared" si="628"/>
        <v>not good</v>
      </c>
      <c r="S6686" t="s">
        <v>30</v>
      </c>
      <c r="T6686" t="s">
        <v>30</v>
      </c>
      <c r="U6686">
        <v>2220.2552000000001</v>
      </c>
      <c r="V6686">
        <f t="shared" si="629"/>
        <v>2220.2552000000001</v>
      </c>
    </row>
    <row r="6687" spans="1:22" x14ac:dyDescent="0.35">
      <c r="A6687" t="s">
        <v>7171</v>
      </c>
      <c r="B6687" t="s">
        <v>58</v>
      </c>
      <c r="C6687" t="s">
        <v>25</v>
      </c>
      <c r="D6687" t="s">
        <v>46</v>
      </c>
      <c r="E6687">
        <v>1195.29</v>
      </c>
      <c r="F6687" t="str">
        <f t="shared" si="624"/>
        <v>medium</v>
      </c>
      <c r="G6687" t="str">
        <f t="shared" si="625"/>
        <v>low</v>
      </c>
      <c r="H6687">
        <v>0.26</v>
      </c>
      <c r="I6687">
        <v>310.77539999999999</v>
      </c>
      <c r="J6687">
        <v>4</v>
      </c>
      <c r="K6687" s="3">
        <v>45607</v>
      </c>
      <c r="L6687" s="4" t="s">
        <v>208</v>
      </c>
      <c r="M6687" t="s">
        <v>28</v>
      </c>
      <c r="N6687" t="s">
        <v>29</v>
      </c>
      <c r="O6687">
        <v>183.1</v>
      </c>
      <c r="P6687" t="str">
        <f t="shared" si="626"/>
        <v>Not Good</v>
      </c>
      <c r="Q6687" t="str">
        <f t="shared" si="627"/>
        <v>high impact</v>
      </c>
      <c r="R6687" t="str">
        <f t="shared" si="628"/>
        <v>not good</v>
      </c>
      <c r="S6687" t="s">
        <v>72</v>
      </c>
      <c r="T6687" t="s">
        <v>72</v>
      </c>
      <c r="U6687">
        <v>884.51459999999997</v>
      </c>
      <c r="V6687">
        <f t="shared" si="629"/>
        <v>884.51459999999997</v>
      </c>
    </row>
    <row r="6688" spans="1:22" x14ac:dyDescent="0.35">
      <c r="A6688" t="s">
        <v>7172</v>
      </c>
      <c r="B6688" t="s">
        <v>58</v>
      </c>
      <c r="C6688" t="s">
        <v>33</v>
      </c>
      <c r="D6688" t="s">
        <v>26</v>
      </c>
      <c r="E6688">
        <v>1275.23</v>
      </c>
      <c r="F6688" t="str">
        <f t="shared" si="624"/>
        <v>medium</v>
      </c>
      <c r="G6688" t="str">
        <f t="shared" si="625"/>
        <v>low</v>
      </c>
      <c r="H6688">
        <v>0.01</v>
      </c>
      <c r="I6688">
        <v>12.7523</v>
      </c>
      <c r="J6688">
        <v>6</v>
      </c>
      <c r="K6688" s="4" t="s">
        <v>87</v>
      </c>
      <c r="L6688" s="3">
        <v>45809</v>
      </c>
      <c r="M6688" t="s">
        <v>43</v>
      </c>
      <c r="N6688" t="s">
        <v>21</v>
      </c>
      <c r="O6688">
        <v>271.69</v>
      </c>
      <c r="P6688" t="str">
        <f t="shared" si="626"/>
        <v>Not Good</v>
      </c>
      <c r="Q6688" t="str">
        <f t="shared" si="627"/>
        <v>high impact</v>
      </c>
      <c r="R6688" t="str">
        <f t="shared" si="628"/>
        <v>not good</v>
      </c>
      <c r="S6688" t="s">
        <v>72</v>
      </c>
      <c r="T6688" t="s">
        <v>72</v>
      </c>
      <c r="U6688">
        <v>1262.4776999999999</v>
      </c>
      <c r="V6688">
        <f t="shared" si="629"/>
        <v>1262.4776999999999</v>
      </c>
    </row>
    <row r="6689" spans="1:22" x14ac:dyDescent="0.35">
      <c r="A6689" t="s">
        <v>7173</v>
      </c>
      <c r="B6689" t="s">
        <v>24</v>
      </c>
      <c r="C6689" t="s">
        <v>39</v>
      </c>
      <c r="D6689" t="s">
        <v>34</v>
      </c>
      <c r="E6689">
        <v>4321.8500000000004</v>
      </c>
      <c r="F6689" t="str">
        <f t="shared" si="624"/>
        <v>high</v>
      </c>
      <c r="G6689" t="str">
        <f t="shared" si="625"/>
        <v>high</v>
      </c>
      <c r="H6689">
        <v>0.28999999999999998</v>
      </c>
      <c r="I6689">
        <v>1253.3364999999999</v>
      </c>
      <c r="J6689">
        <v>2</v>
      </c>
      <c r="K6689" s="3">
        <v>44990</v>
      </c>
      <c r="L6689" s="3">
        <v>45204</v>
      </c>
      <c r="M6689" t="s">
        <v>20</v>
      </c>
      <c r="N6689" t="s">
        <v>21</v>
      </c>
      <c r="O6689">
        <v>1074.4000000000001</v>
      </c>
      <c r="P6689" t="str">
        <f t="shared" si="626"/>
        <v>Good</v>
      </c>
      <c r="Q6689" t="str">
        <f t="shared" si="627"/>
        <v>high impact</v>
      </c>
      <c r="R6689" t="str">
        <f t="shared" si="628"/>
        <v>good</v>
      </c>
      <c r="S6689" t="s">
        <v>22</v>
      </c>
      <c r="T6689" t="s">
        <v>22</v>
      </c>
      <c r="U6689">
        <v>3068.5135</v>
      </c>
      <c r="V6689">
        <f t="shared" si="629"/>
        <v>3068.5135</v>
      </c>
    </row>
    <row r="6690" spans="1:22" x14ac:dyDescent="0.35">
      <c r="A6690" t="s">
        <v>7174</v>
      </c>
      <c r="B6690" t="s">
        <v>58</v>
      </c>
      <c r="C6690" t="s">
        <v>17</v>
      </c>
      <c r="D6690" t="s">
        <v>26</v>
      </c>
      <c r="E6690">
        <v>3165.97</v>
      </c>
      <c r="F6690" t="str">
        <f t="shared" si="624"/>
        <v>high</v>
      </c>
      <c r="G6690" t="str">
        <f t="shared" si="625"/>
        <v>high</v>
      </c>
      <c r="H6690">
        <v>0.35</v>
      </c>
      <c r="I6690">
        <v>1108.0895</v>
      </c>
      <c r="J6690">
        <v>3</v>
      </c>
      <c r="K6690" s="4" t="s">
        <v>819</v>
      </c>
      <c r="L6690" s="4" t="s">
        <v>1408</v>
      </c>
      <c r="M6690" t="s">
        <v>28</v>
      </c>
      <c r="N6690" t="s">
        <v>36</v>
      </c>
      <c r="O6690">
        <v>173.58</v>
      </c>
      <c r="P6690" t="str">
        <f t="shared" si="626"/>
        <v>Not Good</v>
      </c>
      <c r="Q6690" t="str">
        <f t="shared" si="627"/>
        <v>high impact</v>
      </c>
      <c r="R6690" t="str">
        <f t="shared" si="628"/>
        <v>not good</v>
      </c>
      <c r="S6690" t="s">
        <v>22</v>
      </c>
      <c r="T6690" t="s">
        <v>22</v>
      </c>
      <c r="U6690">
        <v>2057.8805000000002</v>
      </c>
      <c r="V6690">
        <f t="shared" si="629"/>
        <v>2057.8805000000002</v>
      </c>
    </row>
    <row r="6691" spans="1:22" x14ac:dyDescent="0.35">
      <c r="A6691" t="s">
        <v>7175</v>
      </c>
      <c r="B6691" t="s">
        <v>32</v>
      </c>
      <c r="C6691" t="s">
        <v>25</v>
      </c>
      <c r="D6691" t="s">
        <v>34</v>
      </c>
      <c r="E6691">
        <v>2053.65</v>
      </c>
      <c r="F6691" t="str">
        <f t="shared" si="624"/>
        <v>high</v>
      </c>
      <c r="G6691" t="str">
        <f t="shared" si="625"/>
        <v>high</v>
      </c>
      <c r="H6691">
        <v>0.12</v>
      </c>
      <c r="I6691">
        <v>246.43799999999999</v>
      </c>
      <c r="J6691">
        <v>4</v>
      </c>
      <c r="K6691" s="4" t="s">
        <v>460</v>
      </c>
      <c r="L6691" s="4" t="s">
        <v>1140</v>
      </c>
      <c r="M6691" t="s">
        <v>20</v>
      </c>
      <c r="N6691" t="s">
        <v>29</v>
      </c>
      <c r="O6691">
        <v>585.61</v>
      </c>
      <c r="P6691" t="str">
        <f t="shared" si="626"/>
        <v>Good</v>
      </c>
      <c r="Q6691" t="str">
        <f t="shared" si="627"/>
        <v>high impact</v>
      </c>
      <c r="R6691" t="str">
        <f t="shared" si="628"/>
        <v>good</v>
      </c>
      <c r="S6691" t="s">
        <v>22</v>
      </c>
      <c r="T6691" t="s">
        <v>22</v>
      </c>
      <c r="U6691">
        <v>1807.212</v>
      </c>
      <c r="V6691">
        <f t="shared" si="629"/>
        <v>1807.212</v>
      </c>
    </row>
    <row r="6692" spans="1:22" x14ac:dyDescent="0.35">
      <c r="A6692" t="s">
        <v>7176</v>
      </c>
      <c r="B6692" t="s">
        <v>32</v>
      </c>
      <c r="C6692" t="s">
        <v>33</v>
      </c>
      <c r="D6692" t="s">
        <v>50</v>
      </c>
      <c r="E6692">
        <v>1016.79</v>
      </c>
      <c r="F6692" t="str">
        <f t="shared" si="624"/>
        <v>medium</v>
      </c>
      <c r="G6692" t="str">
        <f t="shared" si="625"/>
        <v>low</v>
      </c>
      <c r="H6692">
        <v>0.05</v>
      </c>
      <c r="I6692">
        <v>50.839500000000001</v>
      </c>
      <c r="J6692">
        <v>3</v>
      </c>
      <c r="K6692" s="4" t="s">
        <v>1503</v>
      </c>
      <c r="L6692" s="4" t="s">
        <v>82</v>
      </c>
      <c r="M6692" t="s">
        <v>20</v>
      </c>
      <c r="N6692" t="s">
        <v>29</v>
      </c>
      <c r="O6692">
        <v>263.62</v>
      </c>
      <c r="P6692" t="str">
        <f t="shared" si="626"/>
        <v>Not Good</v>
      </c>
      <c r="Q6692" t="str">
        <f t="shared" si="627"/>
        <v>high impact</v>
      </c>
      <c r="R6692" t="str">
        <f t="shared" si="628"/>
        <v>not good</v>
      </c>
      <c r="S6692" t="s">
        <v>56</v>
      </c>
      <c r="T6692" t="s">
        <v>56</v>
      </c>
      <c r="U6692">
        <v>965.95050000000003</v>
      </c>
      <c r="V6692">
        <f t="shared" si="629"/>
        <v>965.95050000000003</v>
      </c>
    </row>
    <row r="6693" spans="1:22" x14ac:dyDescent="0.35">
      <c r="A6693" t="s">
        <v>7177</v>
      </c>
      <c r="B6693" t="s">
        <v>16</v>
      </c>
      <c r="C6693" t="s">
        <v>39</v>
      </c>
      <c r="D6693" t="s">
        <v>26</v>
      </c>
      <c r="E6693">
        <v>3090.06</v>
      </c>
      <c r="F6693" t="str">
        <f t="shared" si="624"/>
        <v>high</v>
      </c>
      <c r="G6693" t="str">
        <f t="shared" si="625"/>
        <v>high</v>
      </c>
      <c r="H6693">
        <v>0.11</v>
      </c>
      <c r="I6693">
        <v>339.90660000000003</v>
      </c>
      <c r="J6693">
        <v>9</v>
      </c>
      <c r="K6693" s="3">
        <v>45355</v>
      </c>
      <c r="L6693" s="3">
        <v>45386</v>
      </c>
      <c r="M6693" t="s">
        <v>28</v>
      </c>
      <c r="N6693" t="s">
        <v>21</v>
      </c>
      <c r="O6693">
        <v>895.6</v>
      </c>
      <c r="P6693" t="str">
        <f t="shared" si="626"/>
        <v>Good</v>
      </c>
      <c r="Q6693" t="str">
        <f t="shared" si="627"/>
        <v>high impact</v>
      </c>
      <c r="R6693" t="str">
        <f t="shared" si="628"/>
        <v>good</v>
      </c>
      <c r="S6693" t="s">
        <v>37</v>
      </c>
      <c r="T6693" t="s">
        <v>37</v>
      </c>
      <c r="U6693">
        <v>2750.1534000000001</v>
      </c>
      <c r="V6693">
        <f t="shared" si="629"/>
        <v>2750.1534000000001</v>
      </c>
    </row>
    <row r="6694" spans="1:22" x14ac:dyDescent="0.35">
      <c r="A6694" t="s">
        <v>7178</v>
      </c>
      <c r="B6694" t="s">
        <v>58</v>
      </c>
      <c r="C6694" t="s">
        <v>17</v>
      </c>
      <c r="D6694" t="s">
        <v>26</v>
      </c>
      <c r="E6694">
        <v>1003.12</v>
      </c>
      <c r="F6694" t="str">
        <f t="shared" si="624"/>
        <v>medium</v>
      </c>
      <c r="G6694" t="str">
        <f t="shared" si="625"/>
        <v>low</v>
      </c>
      <c r="H6694">
        <v>0.32</v>
      </c>
      <c r="I6694">
        <v>320.9984</v>
      </c>
      <c r="J6694">
        <v>6</v>
      </c>
      <c r="K6694" s="3">
        <v>45482</v>
      </c>
      <c r="L6694" s="3">
        <v>45513</v>
      </c>
      <c r="M6694" t="s">
        <v>20</v>
      </c>
      <c r="N6694" t="s">
        <v>29</v>
      </c>
      <c r="O6694">
        <v>114.62</v>
      </c>
      <c r="P6694" t="str">
        <f t="shared" si="626"/>
        <v>Not Good</v>
      </c>
      <c r="Q6694" t="str">
        <f t="shared" si="627"/>
        <v>high impact</v>
      </c>
      <c r="R6694" t="str">
        <f t="shared" si="628"/>
        <v>not good</v>
      </c>
      <c r="S6694" t="s">
        <v>72</v>
      </c>
      <c r="T6694" t="s">
        <v>72</v>
      </c>
      <c r="U6694">
        <v>682.12159999999994</v>
      </c>
      <c r="V6694">
        <f t="shared" si="629"/>
        <v>682.12159999999994</v>
      </c>
    </row>
    <row r="6695" spans="1:22" x14ac:dyDescent="0.35">
      <c r="A6695" t="s">
        <v>7179</v>
      </c>
      <c r="B6695" t="s">
        <v>24</v>
      </c>
      <c r="C6695" t="s">
        <v>25</v>
      </c>
      <c r="D6695" t="s">
        <v>26</v>
      </c>
      <c r="E6695">
        <v>2403.8200000000002</v>
      </c>
      <c r="F6695" t="str">
        <f t="shared" si="624"/>
        <v>high</v>
      </c>
      <c r="G6695" t="str">
        <f t="shared" si="625"/>
        <v>high</v>
      </c>
      <c r="H6695">
        <v>0.23</v>
      </c>
      <c r="I6695">
        <v>552.87860000000001</v>
      </c>
      <c r="J6695">
        <v>5</v>
      </c>
      <c r="K6695" s="4" t="s">
        <v>200</v>
      </c>
      <c r="L6695" s="3">
        <v>45357</v>
      </c>
      <c r="M6695" t="s">
        <v>43</v>
      </c>
      <c r="N6695" t="s">
        <v>21</v>
      </c>
      <c r="O6695">
        <v>216.3</v>
      </c>
      <c r="P6695" t="str">
        <f t="shared" si="626"/>
        <v>Not Good</v>
      </c>
      <c r="Q6695" t="str">
        <f t="shared" si="627"/>
        <v>high impact</v>
      </c>
      <c r="R6695" t="str">
        <f t="shared" si="628"/>
        <v>not good</v>
      </c>
      <c r="S6695" t="s">
        <v>56</v>
      </c>
      <c r="T6695" t="s">
        <v>56</v>
      </c>
      <c r="U6695">
        <v>1850.9413999999999</v>
      </c>
      <c r="V6695">
        <f t="shared" si="629"/>
        <v>1850.9413999999999</v>
      </c>
    </row>
    <row r="6696" spans="1:22" x14ac:dyDescent="0.35">
      <c r="A6696" t="s">
        <v>7180</v>
      </c>
      <c r="B6696" t="s">
        <v>24</v>
      </c>
      <c r="C6696" t="s">
        <v>33</v>
      </c>
      <c r="D6696" t="s">
        <v>18</v>
      </c>
      <c r="E6696">
        <v>3419.8</v>
      </c>
      <c r="F6696" t="str">
        <f t="shared" si="624"/>
        <v>high</v>
      </c>
      <c r="G6696" t="str">
        <f t="shared" si="625"/>
        <v>high</v>
      </c>
      <c r="H6696">
        <v>0.43</v>
      </c>
      <c r="I6696">
        <v>1470.5139999999999</v>
      </c>
      <c r="J6696">
        <v>5</v>
      </c>
      <c r="K6696" s="4" t="s">
        <v>1272</v>
      </c>
      <c r="L6696" s="4" t="s">
        <v>405</v>
      </c>
      <c r="M6696" t="s">
        <v>43</v>
      </c>
      <c r="N6696" t="s">
        <v>36</v>
      </c>
      <c r="O6696">
        <v>918.88</v>
      </c>
      <c r="P6696" t="str">
        <f t="shared" si="626"/>
        <v>Good</v>
      </c>
      <c r="Q6696" t="str">
        <f t="shared" si="627"/>
        <v>high impact</v>
      </c>
      <c r="R6696" t="str">
        <f t="shared" si="628"/>
        <v>good</v>
      </c>
      <c r="S6696" t="s">
        <v>30</v>
      </c>
      <c r="T6696" t="s">
        <v>30</v>
      </c>
      <c r="U6696">
        <v>1949.2860000000001</v>
      </c>
      <c r="V6696">
        <f t="shared" si="629"/>
        <v>1949.2860000000001</v>
      </c>
    </row>
    <row r="6697" spans="1:22" x14ac:dyDescent="0.35">
      <c r="A6697" t="s">
        <v>7181</v>
      </c>
      <c r="B6697" t="s">
        <v>24</v>
      </c>
      <c r="C6697" t="s">
        <v>39</v>
      </c>
      <c r="D6697" t="s">
        <v>34</v>
      </c>
      <c r="E6697">
        <v>2870.54</v>
      </c>
      <c r="F6697" t="str">
        <f t="shared" si="624"/>
        <v>high</v>
      </c>
      <c r="G6697" t="str">
        <f t="shared" si="625"/>
        <v>high</v>
      </c>
      <c r="H6697">
        <v>0.14000000000000001</v>
      </c>
      <c r="I6697">
        <v>401.87560000000002</v>
      </c>
      <c r="J6697">
        <v>2</v>
      </c>
      <c r="K6697" s="4" t="s">
        <v>530</v>
      </c>
      <c r="L6697" s="3">
        <v>44928</v>
      </c>
      <c r="M6697" t="s">
        <v>20</v>
      </c>
      <c r="N6697" t="s">
        <v>36</v>
      </c>
      <c r="O6697">
        <v>156.83000000000001</v>
      </c>
      <c r="P6697" t="str">
        <f t="shared" si="626"/>
        <v>Not Good</v>
      </c>
      <c r="Q6697" t="str">
        <f t="shared" si="627"/>
        <v>high impact</v>
      </c>
      <c r="R6697" t="str">
        <f t="shared" si="628"/>
        <v>not good</v>
      </c>
      <c r="S6697" t="s">
        <v>47</v>
      </c>
      <c r="T6697" t="s">
        <v>47</v>
      </c>
      <c r="U6697">
        <v>2468.6644000000001</v>
      </c>
      <c r="V6697">
        <f t="shared" si="629"/>
        <v>2468.6644000000001</v>
      </c>
    </row>
    <row r="6698" spans="1:22" x14ac:dyDescent="0.35">
      <c r="A6698" t="s">
        <v>7182</v>
      </c>
      <c r="B6698" t="s">
        <v>16</v>
      </c>
      <c r="C6698" t="s">
        <v>17</v>
      </c>
      <c r="D6698" t="s">
        <v>34</v>
      </c>
      <c r="E6698">
        <v>4618.29</v>
      </c>
      <c r="F6698" t="str">
        <f t="shared" si="624"/>
        <v>high</v>
      </c>
      <c r="G6698" t="str">
        <f t="shared" si="625"/>
        <v>high</v>
      </c>
      <c r="H6698">
        <v>0.18</v>
      </c>
      <c r="I6698">
        <v>831.29219999999998</v>
      </c>
      <c r="J6698">
        <v>9</v>
      </c>
      <c r="K6698" s="4" t="s">
        <v>1511</v>
      </c>
      <c r="L6698" s="4" t="s">
        <v>572</v>
      </c>
      <c r="M6698" t="s">
        <v>43</v>
      </c>
      <c r="N6698" t="s">
        <v>29</v>
      </c>
      <c r="O6698">
        <v>710.66</v>
      </c>
      <c r="P6698" t="str">
        <f t="shared" si="626"/>
        <v>Good</v>
      </c>
      <c r="Q6698" t="str">
        <f t="shared" si="627"/>
        <v>high impact</v>
      </c>
      <c r="R6698" t="str">
        <f t="shared" si="628"/>
        <v>good</v>
      </c>
      <c r="S6698" t="s">
        <v>37</v>
      </c>
      <c r="T6698" t="s">
        <v>37</v>
      </c>
      <c r="U6698">
        <v>3786.9978000000001</v>
      </c>
      <c r="V6698">
        <f t="shared" si="629"/>
        <v>3786.9978000000001</v>
      </c>
    </row>
    <row r="6699" spans="1:22" x14ac:dyDescent="0.35">
      <c r="A6699" t="s">
        <v>7183</v>
      </c>
      <c r="B6699" t="s">
        <v>32</v>
      </c>
      <c r="C6699" t="s">
        <v>25</v>
      </c>
      <c r="D6699" t="s">
        <v>26</v>
      </c>
      <c r="E6699">
        <v>294.63</v>
      </c>
      <c r="F6699" t="str">
        <f t="shared" si="624"/>
        <v>low</v>
      </c>
      <c r="G6699" t="str">
        <f t="shared" si="625"/>
        <v>low</v>
      </c>
      <c r="H6699">
        <v>0.26</v>
      </c>
      <c r="I6699">
        <v>76.603800000000007</v>
      </c>
      <c r="J6699">
        <v>2</v>
      </c>
      <c r="K6699" s="4" t="s">
        <v>162</v>
      </c>
      <c r="L6699" s="3">
        <v>45387</v>
      </c>
      <c r="M6699" t="s">
        <v>28</v>
      </c>
      <c r="N6699" t="s">
        <v>36</v>
      </c>
      <c r="O6699">
        <v>46.39</v>
      </c>
      <c r="P6699" t="str">
        <f t="shared" si="626"/>
        <v>Not Good</v>
      </c>
      <c r="Q6699" t="str">
        <f t="shared" si="627"/>
        <v>high impact</v>
      </c>
      <c r="R6699" t="str">
        <f t="shared" si="628"/>
        <v>not good</v>
      </c>
      <c r="S6699" t="s">
        <v>56</v>
      </c>
      <c r="T6699" t="s">
        <v>56</v>
      </c>
      <c r="U6699">
        <v>218.02619999999999</v>
      </c>
      <c r="V6699">
        <f t="shared" si="629"/>
        <v>218.02619999999999</v>
      </c>
    </row>
    <row r="6700" spans="1:22" x14ac:dyDescent="0.35">
      <c r="A6700" t="s">
        <v>7184</v>
      </c>
      <c r="B6700" t="s">
        <v>24</v>
      </c>
      <c r="C6700" t="s">
        <v>33</v>
      </c>
      <c r="D6700" t="s">
        <v>18</v>
      </c>
      <c r="E6700">
        <v>1470.99</v>
      </c>
      <c r="F6700" t="str">
        <f t="shared" si="624"/>
        <v>medium</v>
      </c>
      <c r="G6700" t="str">
        <f t="shared" si="625"/>
        <v>low</v>
      </c>
      <c r="H6700">
        <v>0.23</v>
      </c>
      <c r="I6700">
        <v>338.32769999999999</v>
      </c>
      <c r="J6700">
        <v>5</v>
      </c>
      <c r="K6700" s="3">
        <v>44990</v>
      </c>
      <c r="L6700" s="3">
        <v>45082</v>
      </c>
      <c r="M6700" t="s">
        <v>20</v>
      </c>
      <c r="N6700" t="s">
        <v>29</v>
      </c>
      <c r="O6700">
        <v>156.72999999999999</v>
      </c>
      <c r="P6700" t="str">
        <f t="shared" si="626"/>
        <v>Not Good</v>
      </c>
      <c r="Q6700" t="str">
        <f t="shared" si="627"/>
        <v>high impact</v>
      </c>
      <c r="R6700" t="str">
        <f t="shared" si="628"/>
        <v>not good</v>
      </c>
      <c r="S6700" t="s">
        <v>37</v>
      </c>
      <c r="T6700" t="s">
        <v>37</v>
      </c>
      <c r="U6700">
        <v>1132.6623</v>
      </c>
      <c r="V6700">
        <f t="shared" si="629"/>
        <v>1132.6623</v>
      </c>
    </row>
    <row r="6701" spans="1:22" x14ac:dyDescent="0.35">
      <c r="A6701" t="s">
        <v>7185</v>
      </c>
      <c r="B6701" t="s">
        <v>32</v>
      </c>
      <c r="C6701" t="s">
        <v>39</v>
      </c>
      <c r="D6701" t="s">
        <v>26</v>
      </c>
      <c r="E6701">
        <v>379.72</v>
      </c>
      <c r="F6701" t="str">
        <f t="shared" si="624"/>
        <v>low</v>
      </c>
      <c r="G6701" t="str">
        <f t="shared" si="625"/>
        <v>low</v>
      </c>
      <c r="H6701">
        <v>0.27</v>
      </c>
      <c r="I6701">
        <v>102.5244</v>
      </c>
      <c r="J6701">
        <v>7</v>
      </c>
      <c r="K6701" s="4" t="s">
        <v>74</v>
      </c>
      <c r="L6701" s="3">
        <v>44990</v>
      </c>
      <c r="M6701" t="s">
        <v>28</v>
      </c>
      <c r="N6701" t="s">
        <v>21</v>
      </c>
      <c r="O6701">
        <v>40.98</v>
      </c>
      <c r="P6701" t="str">
        <f t="shared" si="626"/>
        <v>Not Good</v>
      </c>
      <c r="Q6701" t="str">
        <f t="shared" si="627"/>
        <v>high impact</v>
      </c>
      <c r="R6701" t="str">
        <f t="shared" si="628"/>
        <v>not good</v>
      </c>
      <c r="S6701" t="s">
        <v>47</v>
      </c>
      <c r="T6701" t="s">
        <v>47</v>
      </c>
      <c r="U6701">
        <v>277.19560000000001</v>
      </c>
      <c r="V6701">
        <f t="shared" si="629"/>
        <v>277.19560000000001</v>
      </c>
    </row>
    <row r="6702" spans="1:22" x14ac:dyDescent="0.35">
      <c r="A6702" t="s">
        <v>7186</v>
      </c>
      <c r="B6702" t="s">
        <v>16</v>
      </c>
      <c r="C6702" t="s">
        <v>17</v>
      </c>
      <c r="D6702" t="s">
        <v>34</v>
      </c>
      <c r="E6702">
        <v>1053.56</v>
      </c>
      <c r="F6702" t="str">
        <f t="shared" si="624"/>
        <v>medium</v>
      </c>
      <c r="G6702" t="str">
        <f t="shared" si="625"/>
        <v>low</v>
      </c>
      <c r="H6702">
        <v>0.16</v>
      </c>
      <c r="I6702">
        <v>168.56960000000001</v>
      </c>
      <c r="J6702">
        <v>3</v>
      </c>
      <c r="K6702" s="4" t="s">
        <v>197</v>
      </c>
      <c r="L6702" s="4" t="s">
        <v>530</v>
      </c>
      <c r="M6702" t="s">
        <v>28</v>
      </c>
      <c r="N6702" t="s">
        <v>29</v>
      </c>
      <c r="O6702">
        <v>228.42</v>
      </c>
      <c r="P6702" t="str">
        <f t="shared" si="626"/>
        <v>Not Good</v>
      </c>
      <c r="Q6702" t="str">
        <f t="shared" si="627"/>
        <v>high impact</v>
      </c>
      <c r="R6702" t="str">
        <f t="shared" si="628"/>
        <v>not good</v>
      </c>
      <c r="S6702" t="s">
        <v>72</v>
      </c>
      <c r="T6702" t="s">
        <v>72</v>
      </c>
      <c r="U6702">
        <v>884.99040000000002</v>
      </c>
      <c r="V6702">
        <f t="shared" si="629"/>
        <v>884.99040000000002</v>
      </c>
    </row>
    <row r="6703" spans="1:22" x14ac:dyDescent="0.35">
      <c r="A6703" t="s">
        <v>7187</v>
      </c>
      <c r="B6703" t="s">
        <v>58</v>
      </c>
      <c r="C6703" t="s">
        <v>25</v>
      </c>
      <c r="D6703" t="s">
        <v>50</v>
      </c>
      <c r="E6703">
        <v>707.52</v>
      </c>
      <c r="F6703" t="str">
        <f t="shared" si="624"/>
        <v>low</v>
      </c>
      <c r="G6703" t="str">
        <f t="shared" si="625"/>
        <v>low</v>
      </c>
      <c r="H6703">
        <v>0.08</v>
      </c>
      <c r="I6703">
        <v>56.601599999999998</v>
      </c>
      <c r="J6703">
        <v>8</v>
      </c>
      <c r="K6703" s="3">
        <v>44969</v>
      </c>
      <c r="L6703" s="3">
        <v>45058</v>
      </c>
      <c r="M6703" t="s">
        <v>43</v>
      </c>
      <c r="N6703" t="s">
        <v>36</v>
      </c>
      <c r="O6703">
        <v>91.87</v>
      </c>
      <c r="P6703" t="str">
        <f t="shared" si="626"/>
        <v>Not Good</v>
      </c>
      <c r="Q6703" t="str">
        <f t="shared" si="627"/>
        <v>normal</v>
      </c>
      <c r="R6703" t="str">
        <f t="shared" si="628"/>
        <v>not good</v>
      </c>
      <c r="S6703" t="s">
        <v>47</v>
      </c>
      <c r="T6703" t="s">
        <v>47</v>
      </c>
      <c r="U6703">
        <v>650.91840000000002</v>
      </c>
      <c r="V6703">
        <f t="shared" si="629"/>
        <v>650.91840000000002</v>
      </c>
    </row>
    <row r="6704" spans="1:22" x14ac:dyDescent="0.35">
      <c r="A6704" t="s">
        <v>7188</v>
      </c>
      <c r="B6704" t="s">
        <v>58</v>
      </c>
      <c r="C6704" t="s">
        <v>33</v>
      </c>
      <c r="D6704" t="s">
        <v>18</v>
      </c>
      <c r="E6704">
        <v>3690.04</v>
      </c>
      <c r="F6704" t="str">
        <f t="shared" si="624"/>
        <v>high</v>
      </c>
      <c r="G6704" t="str">
        <f t="shared" si="625"/>
        <v>high</v>
      </c>
      <c r="H6704">
        <v>0.4</v>
      </c>
      <c r="I6704">
        <v>1476.0160000000001</v>
      </c>
      <c r="J6704">
        <v>5</v>
      </c>
      <c r="K6704" s="4" t="s">
        <v>598</v>
      </c>
      <c r="L6704" s="3">
        <v>45391</v>
      </c>
      <c r="M6704" t="s">
        <v>20</v>
      </c>
      <c r="N6704" t="s">
        <v>36</v>
      </c>
      <c r="O6704">
        <v>280.08</v>
      </c>
      <c r="P6704" t="str">
        <f t="shared" si="626"/>
        <v>Not Good</v>
      </c>
      <c r="Q6704" t="str">
        <f t="shared" si="627"/>
        <v>high impact</v>
      </c>
      <c r="R6704" t="str">
        <f t="shared" si="628"/>
        <v>not good</v>
      </c>
      <c r="S6704" t="s">
        <v>56</v>
      </c>
      <c r="T6704" t="s">
        <v>56</v>
      </c>
      <c r="U6704">
        <v>2214.0239999999999</v>
      </c>
      <c r="V6704">
        <f t="shared" si="629"/>
        <v>2214.0239999999999</v>
      </c>
    </row>
    <row r="6705" spans="1:22" x14ac:dyDescent="0.35">
      <c r="A6705" t="s">
        <v>7189</v>
      </c>
      <c r="B6705" t="s">
        <v>58</v>
      </c>
      <c r="C6705" t="s">
        <v>39</v>
      </c>
      <c r="D6705" t="s">
        <v>18</v>
      </c>
      <c r="E6705">
        <v>1909.94</v>
      </c>
      <c r="F6705" t="str">
        <f t="shared" si="624"/>
        <v>medium</v>
      </c>
      <c r="G6705" t="str">
        <f t="shared" si="625"/>
        <v>low</v>
      </c>
      <c r="H6705">
        <v>0.02</v>
      </c>
      <c r="I6705">
        <v>38.198799999999999</v>
      </c>
      <c r="J6705">
        <v>3</v>
      </c>
      <c r="K6705" s="4" t="s">
        <v>1268</v>
      </c>
      <c r="L6705" s="3">
        <v>45058</v>
      </c>
      <c r="M6705" t="s">
        <v>43</v>
      </c>
      <c r="N6705" t="s">
        <v>29</v>
      </c>
      <c r="O6705">
        <v>256.83999999999997</v>
      </c>
      <c r="P6705" t="str">
        <f t="shared" si="626"/>
        <v>Not Good</v>
      </c>
      <c r="Q6705" t="str">
        <f t="shared" si="627"/>
        <v>high impact</v>
      </c>
      <c r="R6705" t="str">
        <f t="shared" si="628"/>
        <v>not good</v>
      </c>
      <c r="S6705" t="s">
        <v>47</v>
      </c>
      <c r="T6705" t="s">
        <v>47</v>
      </c>
      <c r="U6705">
        <v>1871.7411999999999</v>
      </c>
      <c r="V6705">
        <f t="shared" si="629"/>
        <v>1871.7411999999999</v>
      </c>
    </row>
    <row r="6706" spans="1:22" x14ac:dyDescent="0.35">
      <c r="A6706" t="s">
        <v>7190</v>
      </c>
      <c r="B6706" t="s">
        <v>24</v>
      </c>
      <c r="C6706" t="s">
        <v>17</v>
      </c>
      <c r="D6706" t="s">
        <v>26</v>
      </c>
      <c r="E6706">
        <v>4632.72</v>
      </c>
      <c r="F6706" t="str">
        <f t="shared" si="624"/>
        <v>high</v>
      </c>
      <c r="G6706" t="str">
        <f t="shared" si="625"/>
        <v>high</v>
      </c>
      <c r="H6706">
        <v>0.18</v>
      </c>
      <c r="I6706">
        <v>833.88959999999997</v>
      </c>
      <c r="J6706">
        <v>3</v>
      </c>
      <c r="K6706" s="4" t="s">
        <v>1033</v>
      </c>
      <c r="L6706" s="4" t="s">
        <v>1816</v>
      </c>
      <c r="M6706" t="s">
        <v>43</v>
      </c>
      <c r="N6706" t="s">
        <v>36</v>
      </c>
      <c r="O6706">
        <v>811</v>
      </c>
      <c r="P6706" t="str">
        <f t="shared" si="626"/>
        <v>Good</v>
      </c>
      <c r="Q6706" t="str">
        <f t="shared" si="627"/>
        <v>high impact</v>
      </c>
      <c r="R6706" t="str">
        <f t="shared" si="628"/>
        <v>good</v>
      </c>
      <c r="S6706" t="s">
        <v>30</v>
      </c>
      <c r="T6706" t="s">
        <v>30</v>
      </c>
      <c r="U6706">
        <v>3798.8303999999998</v>
      </c>
      <c r="V6706">
        <f t="shared" si="629"/>
        <v>3798.8303999999998</v>
      </c>
    </row>
    <row r="6707" spans="1:22" x14ac:dyDescent="0.35">
      <c r="A6707" t="s">
        <v>7191</v>
      </c>
      <c r="B6707" t="s">
        <v>58</v>
      </c>
      <c r="C6707" t="s">
        <v>25</v>
      </c>
      <c r="D6707" t="s">
        <v>50</v>
      </c>
      <c r="E6707">
        <v>214.55</v>
      </c>
      <c r="F6707" t="str">
        <f t="shared" si="624"/>
        <v>low</v>
      </c>
      <c r="G6707" t="str">
        <f t="shared" si="625"/>
        <v>low</v>
      </c>
      <c r="H6707">
        <v>0.04</v>
      </c>
      <c r="I6707">
        <v>8.5820000000000007</v>
      </c>
      <c r="J6707">
        <v>3</v>
      </c>
      <c r="K6707" s="4" t="s">
        <v>524</v>
      </c>
      <c r="L6707" s="4" t="s">
        <v>1717</v>
      </c>
      <c r="M6707" t="s">
        <v>20</v>
      </c>
      <c r="N6707" t="s">
        <v>29</v>
      </c>
      <c r="O6707">
        <v>12.93</v>
      </c>
      <c r="P6707" t="str">
        <f t="shared" si="626"/>
        <v>Not Good</v>
      </c>
      <c r="Q6707" t="str">
        <f t="shared" si="627"/>
        <v>normal</v>
      </c>
      <c r="R6707" t="str">
        <f t="shared" si="628"/>
        <v>not good</v>
      </c>
      <c r="S6707" t="s">
        <v>30</v>
      </c>
      <c r="T6707" t="s">
        <v>30</v>
      </c>
      <c r="U6707">
        <v>205.96799999999999</v>
      </c>
      <c r="V6707">
        <f t="shared" si="629"/>
        <v>205.96799999999999</v>
      </c>
    </row>
    <row r="6708" spans="1:22" x14ac:dyDescent="0.35">
      <c r="A6708" t="s">
        <v>7192</v>
      </c>
      <c r="B6708" t="s">
        <v>24</v>
      </c>
      <c r="C6708" t="s">
        <v>33</v>
      </c>
      <c r="D6708" t="s">
        <v>34</v>
      </c>
      <c r="E6708">
        <v>3299.33</v>
      </c>
      <c r="F6708" t="str">
        <f t="shared" si="624"/>
        <v>high</v>
      </c>
      <c r="G6708" t="str">
        <f t="shared" si="625"/>
        <v>high</v>
      </c>
      <c r="H6708">
        <v>0.37</v>
      </c>
      <c r="I6708">
        <v>1220.7520999999999</v>
      </c>
      <c r="J6708">
        <v>3</v>
      </c>
      <c r="K6708" s="3">
        <v>45240</v>
      </c>
      <c r="L6708" s="4" t="s">
        <v>823</v>
      </c>
      <c r="M6708" t="s">
        <v>28</v>
      </c>
      <c r="N6708" t="s">
        <v>29</v>
      </c>
      <c r="O6708">
        <v>982.17</v>
      </c>
      <c r="P6708" t="str">
        <f t="shared" si="626"/>
        <v>Good</v>
      </c>
      <c r="Q6708" t="str">
        <f t="shared" si="627"/>
        <v>high impact</v>
      </c>
      <c r="R6708" t="str">
        <f t="shared" si="628"/>
        <v>good</v>
      </c>
      <c r="S6708" t="s">
        <v>22</v>
      </c>
      <c r="T6708" t="s">
        <v>22</v>
      </c>
      <c r="U6708">
        <v>2078.5779000000002</v>
      </c>
      <c r="V6708">
        <f t="shared" si="629"/>
        <v>2078.5779000000002</v>
      </c>
    </row>
    <row r="6709" spans="1:22" x14ac:dyDescent="0.35">
      <c r="A6709" t="s">
        <v>7193</v>
      </c>
      <c r="B6709" t="s">
        <v>16</v>
      </c>
      <c r="C6709" t="s">
        <v>39</v>
      </c>
      <c r="D6709" t="s">
        <v>46</v>
      </c>
      <c r="E6709">
        <v>4855.67</v>
      </c>
      <c r="F6709" t="str">
        <f t="shared" si="624"/>
        <v>high</v>
      </c>
      <c r="G6709" t="str">
        <f t="shared" si="625"/>
        <v>high</v>
      </c>
      <c r="H6709">
        <v>0.18</v>
      </c>
      <c r="I6709">
        <v>874.02059999999994</v>
      </c>
      <c r="J6709">
        <v>4</v>
      </c>
      <c r="K6709" s="4" t="s">
        <v>1134</v>
      </c>
      <c r="L6709" s="4" t="s">
        <v>441</v>
      </c>
      <c r="M6709" t="s">
        <v>20</v>
      </c>
      <c r="N6709" t="s">
        <v>21</v>
      </c>
      <c r="O6709">
        <v>1102.02</v>
      </c>
      <c r="P6709" t="str">
        <f t="shared" si="626"/>
        <v>Good</v>
      </c>
      <c r="Q6709" t="str">
        <f t="shared" si="627"/>
        <v>high impact</v>
      </c>
      <c r="R6709" t="str">
        <f t="shared" si="628"/>
        <v>good</v>
      </c>
      <c r="S6709" t="s">
        <v>56</v>
      </c>
      <c r="T6709" t="s">
        <v>56</v>
      </c>
      <c r="U6709">
        <v>3981.6493999999998</v>
      </c>
      <c r="V6709">
        <f t="shared" si="629"/>
        <v>3981.6493999999998</v>
      </c>
    </row>
    <row r="6710" spans="1:22" x14ac:dyDescent="0.35">
      <c r="A6710" t="s">
        <v>7194</v>
      </c>
      <c r="B6710" t="s">
        <v>16</v>
      </c>
      <c r="C6710" t="s">
        <v>17</v>
      </c>
      <c r="D6710" t="s">
        <v>34</v>
      </c>
      <c r="E6710">
        <v>961.61</v>
      </c>
      <c r="F6710" t="str">
        <f t="shared" si="624"/>
        <v>low</v>
      </c>
      <c r="G6710" t="str">
        <f t="shared" si="625"/>
        <v>low</v>
      </c>
      <c r="H6710">
        <v>0.02</v>
      </c>
      <c r="I6710">
        <v>19.232199999999999</v>
      </c>
      <c r="J6710">
        <v>1</v>
      </c>
      <c r="K6710" s="3">
        <v>45384</v>
      </c>
      <c r="L6710" s="3">
        <v>45475</v>
      </c>
      <c r="M6710" t="s">
        <v>28</v>
      </c>
      <c r="N6710" t="s">
        <v>36</v>
      </c>
      <c r="O6710">
        <v>75.33</v>
      </c>
      <c r="P6710" t="str">
        <f t="shared" si="626"/>
        <v>Not Good</v>
      </c>
      <c r="Q6710" t="str">
        <f t="shared" si="627"/>
        <v>normal</v>
      </c>
      <c r="R6710" t="str">
        <f t="shared" si="628"/>
        <v>not good</v>
      </c>
      <c r="S6710" t="s">
        <v>30</v>
      </c>
      <c r="T6710" t="s">
        <v>30</v>
      </c>
      <c r="U6710">
        <v>942.37779999999998</v>
      </c>
      <c r="V6710">
        <f t="shared" si="629"/>
        <v>942.37779999999998</v>
      </c>
    </row>
    <row r="6711" spans="1:22" x14ac:dyDescent="0.35">
      <c r="A6711" t="s">
        <v>7195</v>
      </c>
      <c r="B6711" t="s">
        <v>24</v>
      </c>
      <c r="C6711" t="s">
        <v>25</v>
      </c>
      <c r="D6711" t="s">
        <v>34</v>
      </c>
      <c r="E6711">
        <v>2267.92</v>
      </c>
      <c r="F6711" t="str">
        <f t="shared" si="624"/>
        <v>high</v>
      </c>
      <c r="G6711" t="str">
        <f t="shared" si="625"/>
        <v>high</v>
      </c>
      <c r="H6711">
        <v>0.04</v>
      </c>
      <c r="I6711">
        <v>90.716800000000006</v>
      </c>
      <c r="J6711">
        <v>3</v>
      </c>
      <c r="K6711" s="3">
        <v>45049</v>
      </c>
      <c r="L6711" s="3">
        <v>45263</v>
      </c>
      <c r="M6711" t="s">
        <v>20</v>
      </c>
      <c r="N6711" t="s">
        <v>36</v>
      </c>
      <c r="O6711">
        <v>137.94</v>
      </c>
      <c r="P6711" t="str">
        <f t="shared" si="626"/>
        <v>Not Good</v>
      </c>
      <c r="Q6711" t="str">
        <f t="shared" si="627"/>
        <v>high impact</v>
      </c>
      <c r="R6711" t="str">
        <f t="shared" si="628"/>
        <v>not good</v>
      </c>
      <c r="S6711" t="s">
        <v>22</v>
      </c>
      <c r="T6711" t="s">
        <v>22</v>
      </c>
      <c r="U6711">
        <v>2177.2031999999999</v>
      </c>
      <c r="V6711">
        <f t="shared" si="629"/>
        <v>2177.2031999999999</v>
      </c>
    </row>
    <row r="6712" spans="1:22" x14ac:dyDescent="0.35">
      <c r="A6712" t="s">
        <v>7196</v>
      </c>
      <c r="B6712" t="s">
        <v>32</v>
      </c>
      <c r="C6712" t="s">
        <v>33</v>
      </c>
      <c r="D6712" t="s">
        <v>50</v>
      </c>
      <c r="E6712">
        <v>3539.26</v>
      </c>
      <c r="F6712" t="str">
        <f t="shared" si="624"/>
        <v>high</v>
      </c>
      <c r="G6712" t="str">
        <f t="shared" si="625"/>
        <v>high</v>
      </c>
      <c r="H6712">
        <v>0.1</v>
      </c>
      <c r="I6712">
        <v>353.92599999999999</v>
      </c>
      <c r="J6712">
        <v>5</v>
      </c>
      <c r="K6712" s="3">
        <v>45114</v>
      </c>
      <c r="L6712" s="3">
        <v>45206</v>
      </c>
      <c r="M6712" t="s">
        <v>43</v>
      </c>
      <c r="N6712" t="s">
        <v>36</v>
      </c>
      <c r="O6712">
        <v>1053.96</v>
      </c>
      <c r="P6712" t="str">
        <f t="shared" si="626"/>
        <v>Good</v>
      </c>
      <c r="Q6712" t="str">
        <f t="shared" si="627"/>
        <v>high impact</v>
      </c>
      <c r="R6712" t="str">
        <f t="shared" si="628"/>
        <v>good</v>
      </c>
      <c r="S6712" t="s">
        <v>56</v>
      </c>
      <c r="T6712" t="s">
        <v>56</v>
      </c>
      <c r="U6712">
        <v>3185.3339999999998</v>
      </c>
      <c r="V6712">
        <f t="shared" si="629"/>
        <v>3185.3339999999998</v>
      </c>
    </row>
    <row r="6713" spans="1:22" x14ac:dyDescent="0.35">
      <c r="A6713" t="s">
        <v>7197</v>
      </c>
      <c r="B6713" t="s">
        <v>58</v>
      </c>
      <c r="C6713" t="s">
        <v>39</v>
      </c>
      <c r="D6713" t="s">
        <v>18</v>
      </c>
      <c r="E6713">
        <v>3202.38</v>
      </c>
      <c r="F6713" t="str">
        <f t="shared" si="624"/>
        <v>high</v>
      </c>
      <c r="G6713" t="str">
        <f t="shared" si="625"/>
        <v>high</v>
      </c>
      <c r="H6713">
        <v>0.39</v>
      </c>
      <c r="I6713">
        <v>1248.9282000000001</v>
      </c>
      <c r="J6713">
        <v>8</v>
      </c>
      <c r="K6713" s="4" t="s">
        <v>445</v>
      </c>
      <c r="L6713" s="4" t="s">
        <v>1640</v>
      </c>
      <c r="M6713" t="s">
        <v>20</v>
      </c>
      <c r="N6713" t="s">
        <v>29</v>
      </c>
      <c r="O6713">
        <v>661.2</v>
      </c>
      <c r="P6713" t="str">
        <f t="shared" si="626"/>
        <v>Good</v>
      </c>
      <c r="Q6713" t="str">
        <f t="shared" si="627"/>
        <v>high impact</v>
      </c>
      <c r="R6713" t="str">
        <f t="shared" si="628"/>
        <v>good</v>
      </c>
      <c r="S6713" t="s">
        <v>47</v>
      </c>
      <c r="T6713" t="s">
        <v>47</v>
      </c>
      <c r="U6713">
        <v>1953.4518</v>
      </c>
      <c r="V6713">
        <f t="shared" si="629"/>
        <v>1953.4518</v>
      </c>
    </row>
    <row r="6714" spans="1:22" x14ac:dyDescent="0.35">
      <c r="A6714" t="s">
        <v>7198</v>
      </c>
      <c r="B6714" t="s">
        <v>58</v>
      </c>
      <c r="C6714" t="s">
        <v>17</v>
      </c>
      <c r="D6714" t="s">
        <v>34</v>
      </c>
      <c r="E6714">
        <v>2873.53</v>
      </c>
      <c r="F6714" t="str">
        <f t="shared" si="624"/>
        <v>high</v>
      </c>
      <c r="G6714" t="str">
        <f t="shared" si="625"/>
        <v>high</v>
      </c>
      <c r="H6714">
        <v>0.4</v>
      </c>
      <c r="I6714">
        <v>1149.412</v>
      </c>
      <c r="J6714">
        <v>8</v>
      </c>
      <c r="K6714" s="4" t="s">
        <v>296</v>
      </c>
      <c r="L6714" s="3">
        <v>44928</v>
      </c>
      <c r="M6714" t="s">
        <v>43</v>
      </c>
      <c r="N6714" t="s">
        <v>21</v>
      </c>
      <c r="O6714">
        <v>574.63</v>
      </c>
      <c r="P6714" t="str">
        <f t="shared" si="626"/>
        <v>Good</v>
      </c>
      <c r="Q6714" t="str">
        <f t="shared" si="627"/>
        <v>high impact</v>
      </c>
      <c r="R6714" t="str">
        <f t="shared" si="628"/>
        <v>good</v>
      </c>
      <c r="S6714" t="s">
        <v>72</v>
      </c>
      <c r="T6714" t="s">
        <v>72</v>
      </c>
      <c r="U6714">
        <v>1724.1179999999999</v>
      </c>
      <c r="V6714">
        <f t="shared" si="629"/>
        <v>1724.1179999999999</v>
      </c>
    </row>
    <row r="6715" spans="1:22" x14ac:dyDescent="0.35">
      <c r="A6715" t="s">
        <v>7199</v>
      </c>
      <c r="B6715" t="s">
        <v>58</v>
      </c>
      <c r="C6715" t="s">
        <v>25</v>
      </c>
      <c r="D6715" t="s">
        <v>18</v>
      </c>
      <c r="E6715">
        <v>1701.11</v>
      </c>
      <c r="F6715" t="str">
        <f t="shared" si="624"/>
        <v>medium</v>
      </c>
      <c r="G6715" t="str">
        <f t="shared" si="625"/>
        <v>low</v>
      </c>
      <c r="H6715">
        <v>0.5</v>
      </c>
      <c r="I6715">
        <v>850.55499999999995</v>
      </c>
      <c r="J6715">
        <v>9</v>
      </c>
      <c r="K6715" s="4" t="s">
        <v>645</v>
      </c>
      <c r="L6715" s="4" t="s">
        <v>113</v>
      </c>
      <c r="M6715" t="s">
        <v>28</v>
      </c>
      <c r="N6715" t="s">
        <v>29</v>
      </c>
      <c r="O6715">
        <v>179.41</v>
      </c>
      <c r="P6715" t="str">
        <f t="shared" si="626"/>
        <v>Not Good</v>
      </c>
      <c r="Q6715" t="str">
        <f t="shared" si="627"/>
        <v>high impact</v>
      </c>
      <c r="R6715" t="str">
        <f t="shared" si="628"/>
        <v>not good</v>
      </c>
      <c r="S6715" t="s">
        <v>22</v>
      </c>
      <c r="T6715" t="s">
        <v>22</v>
      </c>
      <c r="U6715">
        <v>850.55499999999995</v>
      </c>
      <c r="V6715">
        <f t="shared" si="629"/>
        <v>850.55499999999995</v>
      </c>
    </row>
    <row r="6716" spans="1:22" x14ac:dyDescent="0.35">
      <c r="A6716" t="s">
        <v>7200</v>
      </c>
      <c r="B6716" t="s">
        <v>24</v>
      </c>
      <c r="C6716" t="s">
        <v>33</v>
      </c>
      <c r="D6716" t="s">
        <v>50</v>
      </c>
      <c r="E6716">
        <v>3668.18</v>
      </c>
      <c r="F6716" t="str">
        <f t="shared" si="624"/>
        <v>high</v>
      </c>
      <c r="G6716" t="str">
        <f t="shared" si="625"/>
        <v>high</v>
      </c>
      <c r="H6716">
        <v>0.12</v>
      </c>
      <c r="I6716">
        <v>440.1816</v>
      </c>
      <c r="J6716">
        <v>9</v>
      </c>
      <c r="K6716" s="4" t="s">
        <v>637</v>
      </c>
      <c r="L6716" s="4" t="s">
        <v>963</v>
      </c>
      <c r="M6716" t="s">
        <v>43</v>
      </c>
      <c r="N6716" t="s">
        <v>36</v>
      </c>
      <c r="O6716">
        <v>985.57</v>
      </c>
      <c r="P6716" t="str">
        <f t="shared" si="626"/>
        <v>Good</v>
      </c>
      <c r="Q6716" t="str">
        <f t="shared" si="627"/>
        <v>high impact</v>
      </c>
      <c r="R6716" t="str">
        <f t="shared" si="628"/>
        <v>good</v>
      </c>
      <c r="S6716" t="s">
        <v>30</v>
      </c>
      <c r="T6716" t="s">
        <v>30</v>
      </c>
      <c r="U6716">
        <v>3227.9983999999999</v>
      </c>
      <c r="V6716">
        <f t="shared" si="629"/>
        <v>3227.9983999999999</v>
      </c>
    </row>
    <row r="6717" spans="1:22" x14ac:dyDescent="0.35">
      <c r="A6717" t="s">
        <v>7201</v>
      </c>
      <c r="B6717" t="s">
        <v>16</v>
      </c>
      <c r="C6717" t="s">
        <v>39</v>
      </c>
      <c r="D6717" t="s">
        <v>50</v>
      </c>
      <c r="E6717">
        <v>3300.95</v>
      </c>
      <c r="F6717" t="str">
        <f t="shared" si="624"/>
        <v>high</v>
      </c>
      <c r="G6717" t="str">
        <f t="shared" si="625"/>
        <v>high</v>
      </c>
      <c r="H6717">
        <v>0.03</v>
      </c>
      <c r="I6717">
        <v>99.028499999999994</v>
      </c>
      <c r="J6717">
        <v>6</v>
      </c>
      <c r="K6717" s="3">
        <v>45605</v>
      </c>
      <c r="L6717" s="3">
        <v>45635</v>
      </c>
      <c r="M6717" t="s">
        <v>20</v>
      </c>
      <c r="N6717" t="s">
        <v>29</v>
      </c>
      <c r="O6717">
        <v>222.95</v>
      </c>
      <c r="P6717" t="str">
        <f t="shared" si="626"/>
        <v>Not Good</v>
      </c>
      <c r="Q6717" t="str">
        <f t="shared" si="627"/>
        <v>high impact</v>
      </c>
      <c r="R6717" t="str">
        <f t="shared" si="628"/>
        <v>not good</v>
      </c>
      <c r="S6717" t="s">
        <v>47</v>
      </c>
      <c r="T6717" t="s">
        <v>47</v>
      </c>
      <c r="U6717">
        <v>3201.9214999999999</v>
      </c>
      <c r="V6717">
        <f t="shared" si="629"/>
        <v>3201.9214999999999</v>
      </c>
    </row>
    <row r="6718" spans="1:22" x14ac:dyDescent="0.35">
      <c r="A6718" t="s">
        <v>7202</v>
      </c>
      <c r="B6718" t="s">
        <v>58</v>
      </c>
      <c r="C6718" t="s">
        <v>17</v>
      </c>
      <c r="D6718" t="s">
        <v>26</v>
      </c>
      <c r="E6718">
        <v>897.72</v>
      </c>
      <c r="F6718" t="str">
        <f t="shared" si="624"/>
        <v>low</v>
      </c>
      <c r="G6718" t="str">
        <f t="shared" si="625"/>
        <v>low</v>
      </c>
      <c r="H6718">
        <v>0.14000000000000001</v>
      </c>
      <c r="I6718">
        <v>125.6808</v>
      </c>
      <c r="J6718">
        <v>7</v>
      </c>
      <c r="K6718" s="3">
        <v>45026</v>
      </c>
      <c r="L6718" s="3">
        <v>45117</v>
      </c>
      <c r="M6718" t="s">
        <v>20</v>
      </c>
      <c r="N6718" t="s">
        <v>36</v>
      </c>
      <c r="O6718">
        <v>216.81</v>
      </c>
      <c r="P6718" t="str">
        <f t="shared" si="626"/>
        <v>Not Good</v>
      </c>
      <c r="Q6718" t="str">
        <f t="shared" si="627"/>
        <v>normal</v>
      </c>
      <c r="R6718" t="str">
        <f t="shared" si="628"/>
        <v>not good</v>
      </c>
      <c r="S6718" t="s">
        <v>22</v>
      </c>
      <c r="T6718" t="s">
        <v>22</v>
      </c>
      <c r="U6718">
        <v>772.03920000000005</v>
      </c>
      <c r="V6718">
        <f t="shared" si="629"/>
        <v>772.03920000000005</v>
      </c>
    </row>
    <row r="6719" spans="1:22" x14ac:dyDescent="0.35">
      <c r="A6719" t="s">
        <v>7203</v>
      </c>
      <c r="B6719" t="s">
        <v>16</v>
      </c>
      <c r="C6719" t="s">
        <v>25</v>
      </c>
      <c r="D6719" t="s">
        <v>46</v>
      </c>
      <c r="E6719">
        <v>4824.04</v>
      </c>
      <c r="F6719" t="str">
        <f t="shared" si="624"/>
        <v>high</v>
      </c>
      <c r="G6719" t="str">
        <f t="shared" si="625"/>
        <v>high</v>
      </c>
      <c r="H6719">
        <v>0.09</v>
      </c>
      <c r="I6719">
        <v>434.16359999999997</v>
      </c>
      <c r="J6719">
        <v>4</v>
      </c>
      <c r="K6719" s="3">
        <v>45577</v>
      </c>
      <c r="L6719" s="4" t="s">
        <v>389</v>
      </c>
      <c r="M6719" t="s">
        <v>20</v>
      </c>
      <c r="N6719" t="s">
        <v>29</v>
      </c>
      <c r="O6719">
        <v>402.1</v>
      </c>
      <c r="P6719" t="str">
        <f t="shared" si="626"/>
        <v>Not Good</v>
      </c>
      <c r="Q6719" t="str">
        <f t="shared" si="627"/>
        <v>high impact</v>
      </c>
      <c r="R6719" t="str">
        <f t="shared" si="628"/>
        <v>not good</v>
      </c>
      <c r="S6719" t="s">
        <v>56</v>
      </c>
      <c r="T6719" t="s">
        <v>56</v>
      </c>
      <c r="U6719">
        <v>4389.8764000000001</v>
      </c>
      <c r="V6719">
        <f t="shared" si="629"/>
        <v>4389.8764000000001</v>
      </c>
    </row>
    <row r="6720" spans="1:22" x14ac:dyDescent="0.35">
      <c r="A6720" t="s">
        <v>7204</v>
      </c>
      <c r="B6720" t="s">
        <v>58</v>
      </c>
      <c r="C6720" t="s">
        <v>33</v>
      </c>
      <c r="D6720" t="s">
        <v>50</v>
      </c>
      <c r="E6720">
        <v>2822.8</v>
      </c>
      <c r="F6720" t="str">
        <f t="shared" si="624"/>
        <v>high</v>
      </c>
      <c r="G6720" t="str">
        <f t="shared" si="625"/>
        <v>high</v>
      </c>
      <c r="H6720">
        <v>0.36</v>
      </c>
      <c r="I6720">
        <v>1016.208</v>
      </c>
      <c r="J6720">
        <v>3</v>
      </c>
      <c r="K6720" s="4" t="s">
        <v>298</v>
      </c>
      <c r="L6720" s="4" t="s">
        <v>470</v>
      </c>
      <c r="M6720" t="s">
        <v>43</v>
      </c>
      <c r="N6720" t="s">
        <v>29</v>
      </c>
      <c r="O6720">
        <v>707.76</v>
      </c>
      <c r="P6720" t="str">
        <f t="shared" si="626"/>
        <v>Good</v>
      </c>
      <c r="Q6720" t="str">
        <f t="shared" si="627"/>
        <v>high impact</v>
      </c>
      <c r="R6720" t="str">
        <f t="shared" si="628"/>
        <v>good</v>
      </c>
      <c r="S6720" t="s">
        <v>56</v>
      </c>
      <c r="T6720" t="s">
        <v>56</v>
      </c>
      <c r="U6720">
        <v>1806.5920000000001</v>
      </c>
      <c r="V6720">
        <f t="shared" si="629"/>
        <v>1806.5920000000001</v>
      </c>
    </row>
    <row r="6721" spans="1:22" x14ac:dyDescent="0.35">
      <c r="A6721" t="s">
        <v>7205</v>
      </c>
      <c r="B6721" t="s">
        <v>58</v>
      </c>
      <c r="C6721" t="s">
        <v>39</v>
      </c>
      <c r="D6721" t="s">
        <v>50</v>
      </c>
      <c r="E6721">
        <v>2674.76</v>
      </c>
      <c r="F6721" t="str">
        <f t="shared" si="624"/>
        <v>high</v>
      </c>
      <c r="G6721" t="str">
        <f t="shared" si="625"/>
        <v>high</v>
      </c>
      <c r="H6721">
        <v>0.48</v>
      </c>
      <c r="I6721">
        <v>1283.8848</v>
      </c>
      <c r="J6721">
        <v>3</v>
      </c>
      <c r="K6721" s="4" t="s">
        <v>413</v>
      </c>
      <c r="L6721" s="4" t="s">
        <v>129</v>
      </c>
      <c r="M6721" t="s">
        <v>43</v>
      </c>
      <c r="N6721" t="s">
        <v>36</v>
      </c>
      <c r="O6721">
        <v>277.24</v>
      </c>
      <c r="P6721" t="str">
        <f t="shared" si="626"/>
        <v>Not Good</v>
      </c>
      <c r="Q6721" t="str">
        <f t="shared" si="627"/>
        <v>high impact</v>
      </c>
      <c r="R6721" t="str">
        <f t="shared" si="628"/>
        <v>not good</v>
      </c>
      <c r="S6721" t="s">
        <v>72</v>
      </c>
      <c r="T6721" t="s">
        <v>72</v>
      </c>
      <c r="U6721">
        <v>1390.8751999999999</v>
      </c>
      <c r="V6721">
        <f t="shared" si="629"/>
        <v>1390.8751999999999</v>
      </c>
    </row>
    <row r="6722" spans="1:22" x14ac:dyDescent="0.35">
      <c r="A6722" t="s">
        <v>7206</v>
      </c>
      <c r="B6722" t="s">
        <v>24</v>
      </c>
      <c r="C6722" t="s">
        <v>17</v>
      </c>
      <c r="D6722" t="s">
        <v>18</v>
      </c>
      <c r="E6722">
        <v>4256.3599999999997</v>
      </c>
      <c r="F6722" t="str">
        <f t="shared" si="624"/>
        <v>high</v>
      </c>
      <c r="G6722" t="str">
        <f t="shared" si="625"/>
        <v>high</v>
      </c>
      <c r="H6722">
        <v>0.14000000000000001</v>
      </c>
      <c r="I6722">
        <v>595.8904</v>
      </c>
      <c r="J6722">
        <v>2</v>
      </c>
      <c r="K6722" s="3">
        <v>45269</v>
      </c>
      <c r="L6722" s="4" t="s">
        <v>244</v>
      </c>
      <c r="M6722" t="s">
        <v>28</v>
      </c>
      <c r="N6722" t="s">
        <v>29</v>
      </c>
      <c r="O6722">
        <v>1249.97</v>
      </c>
      <c r="P6722" t="str">
        <f t="shared" si="626"/>
        <v>Good</v>
      </c>
      <c r="Q6722" t="str">
        <f t="shared" si="627"/>
        <v>high impact</v>
      </c>
      <c r="R6722" t="str">
        <f t="shared" si="628"/>
        <v>good</v>
      </c>
      <c r="S6722" t="s">
        <v>37</v>
      </c>
      <c r="T6722" t="s">
        <v>37</v>
      </c>
      <c r="U6722">
        <v>3660.4695999999999</v>
      </c>
      <c r="V6722">
        <f t="shared" si="629"/>
        <v>3660.4695999999999</v>
      </c>
    </row>
    <row r="6723" spans="1:22" x14ac:dyDescent="0.35">
      <c r="A6723" t="s">
        <v>7207</v>
      </c>
      <c r="B6723" t="s">
        <v>32</v>
      </c>
      <c r="C6723" t="s">
        <v>25</v>
      </c>
      <c r="D6723" t="s">
        <v>50</v>
      </c>
      <c r="E6723">
        <v>3238.03</v>
      </c>
      <c r="F6723" t="str">
        <f t="shared" ref="F6723:F6786" si="630">IF(E6723&gt;2000,"high",IF(E6723&gt;1000,"medium","low"))</f>
        <v>high</v>
      </c>
      <c r="G6723" t="str">
        <f t="shared" ref="G6723:G6786" si="631">IF(E6723&gt;2000,"high","low")</f>
        <v>high</v>
      </c>
      <c r="H6723">
        <v>0.16</v>
      </c>
      <c r="I6723">
        <v>518.08479999999997</v>
      </c>
      <c r="J6723">
        <v>8</v>
      </c>
      <c r="K6723" s="4" t="s">
        <v>288</v>
      </c>
      <c r="L6723" s="3">
        <v>45420</v>
      </c>
      <c r="M6723" t="s">
        <v>20</v>
      </c>
      <c r="N6723" t="s">
        <v>36</v>
      </c>
      <c r="O6723">
        <v>326.25</v>
      </c>
      <c r="P6723" t="str">
        <f t="shared" ref="P6723:P6786" si="632">IF(AND(E6723&gt;1000,O6723&gt;500),"Good","Not Good")</f>
        <v>Not Good</v>
      </c>
      <c r="Q6723" t="str">
        <f t="shared" ref="Q6723:Q6786" si="633">IF(OR(E6723&gt;1000,H6723&gt;0.2),"high impact","normal")</f>
        <v>high impact</v>
      </c>
      <c r="R6723" t="str">
        <f t="shared" ref="R6723:R6786" si="634">IF(NOT(AND(E6723&gt;2000,O6723&gt;500)),"not good","good")</f>
        <v>not good</v>
      </c>
      <c r="S6723" t="s">
        <v>47</v>
      </c>
      <c r="T6723" t="s">
        <v>47</v>
      </c>
      <c r="U6723">
        <v>2719.9452000000001</v>
      </c>
      <c r="V6723">
        <f t="shared" ref="V6723:V6786" si="635">IFERROR(U6723,0)</f>
        <v>2719.9452000000001</v>
      </c>
    </row>
    <row r="6724" spans="1:22" x14ac:dyDescent="0.35">
      <c r="A6724" t="s">
        <v>7208</v>
      </c>
      <c r="B6724" t="s">
        <v>24</v>
      </c>
      <c r="C6724" t="s">
        <v>33</v>
      </c>
      <c r="D6724" t="s">
        <v>34</v>
      </c>
      <c r="E6724">
        <v>464.95</v>
      </c>
      <c r="F6724" t="str">
        <f t="shared" si="630"/>
        <v>low</v>
      </c>
      <c r="G6724" t="str">
        <f t="shared" si="631"/>
        <v>low</v>
      </c>
      <c r="H6724">
        <v>0.18</v>
      </c>
      <c r="I6724">
        <v>83.691000000000003</v>
      </c>
      <c r="J6724">
        <v>7</v>
      </c>
      <c r="K6724" s="4" t="s">
        <v>271</v>
      </c>
      <c r="L6724" s="4" t="s">
        <v>59</v>
      </c>
      <c r="M6724" t="s">
        <v>28</v>
      </c>
      <c r="N6724" t="s">
        <v>29</v>
      </c>
      <c r="O6724">
        <v>93.07</v>
      </c>
      <c r="P6724" t="str">
        <f t="shared" si="632"/>
        <v>Not Good</v>
      </c>
      <c r="Q6724" t="str">
        <f t="shared" si="633"/>
        <v>normal</v>
      </c>
      <c r="R6724" t="str">
        <f t="shared" si="634"/>
        <v>not good</v>
      </c>
      <c r="S6724" t="s">
        <v>30</v>
      </c>
      <c r="T6724" t="s">
        <v>30</v>
      </c>
      <c r="U6724">
        <v>381.25900000000001</v>
      </c>
      <c r="V6724">
        <f t="shared" si="635"/>
        <v>381.25900000000001</v>
      </c>
    </row>
    <row r="6725" spans="1:22" x14ac:dyDescent="0.35">
      <c r="A6725" t="s">
        <v>7209</v>
      </c>
      <c r="B6725" t="s">
        <v>58</v>
      </c>
      <c r="C6725" t="s">
        <v>39</v>
      </c>
      <c r="D6725" t="s">
        <v>26</v>
      </c>
      <c r="E6725">
        <v>2582.29</v>
      </c>
      <c r="F6725" t="str">
        <f t="shared" si="630"/>
        <v>high</v>
      </c>
      <c r="G6725" t="str">
        <f t="shared" si="631"/>
        <v>high</v>
      </c>
      <c r="H6725">
        <v>0.43</v>
      </c>
      <c r="I6725">
        <v>1110.3847000000001</v>
      </c>
      <c r="J6725">
        <v>8</v>
      </c>
      <c r="K6725" s="3">
        <v>45139</v>
      </c>
      <c r="L6725" s="3">
        <v>45261</v>
      </c>
      <c r="M6725" t="s">
        <v>20</v>
      </c>
      <c r="N6725" t="s">
        <v>29</v>
      </c>
      <c r="O6725">
        <v>689.35</v>
      </c>
      <c r="P6725" t="str">
        <f t="shared" si="632"/>
        <v>Good</v>
      </c>
      <c r="Q6725" t="str">
        <f t="shared" si="633"/>
        <v>high impact</v>
      </c>
      <c r="R6725" t="str">
        <f t="shared" si="634"/>
        <v>good</v>
      </c>
      <c r="S6725" t="s">
        <v>30</v>
      </c>
      <c r="T6725" t="s">
        <v>30</v>
      </c>
      <c r="U6725">
        <v>1471.9052999999999</v>
      </c>
      <c r="V6725">
        <f t="shared" si="635"/>
        <v>1471.9052999999999</v>
      </c>
    </row>
    <row r="6726" spans="1:22" x14ac:dyDescent="0.35">
      <c r="A6726" t="s">
        <v>7210</v>
      </c>
      <c r="B6726" t="s">
        <v>58</v>
      </c>
      <c r="C6726" t="s">
        <v>17</v>
      </c>
      <c r="D6726" t="s">
        <v>26</v>
      </c>
      <c r="E6726">
        <v>3924.92</v>
      </c>
      <c r="F6726" t="str">
        <f t="shared" si="630"/>
        <v>high</v>
      </c>
      <c r="G6726" t="str">
        <f t="shared" si="631"/>
        <v>high</v>
      </c>
      <c r="H6726">
        <v>0.28999999999999998</v>
      </c>
      <c r="I6726">
        <v>1138.2267999999999</v>
      </c>
      <c r="J6726">
        <v>6</v>
      </c>
      <c r="K6726" s="3">
        <v>45572</v>
      </c>
      <c r="L6726" s="4" t="s">
        <v>267</v>
      </c>
      <c r="M6726" t="s">
        <v>43</v>
      </c>
      <c r="N6726" t="s">
        <v>36</v>
      </c>
      <c r="O6726">
        <v>621.21</v>
      </c>
      <c r="P6726" t="str">
        <f t="shared" si="632"/>
        <v>Good</v>
      </c>
      <c r="Q6726" t="str">
        <f t="shared" si="633"/>
        <v>high impact</v>
      </c>
      <c r="R6726" t="str">
        <f t="shared" si="634"/>
        <v>good</v>
      </c>
      <c r="S6726" t="s">
        <v>37</v>
      </c>
      <c r="T6726" t="s">
        <v>37</v>
      </c>
      <c r="U6726">
        <v>2786.6932000000002</v>
      </c>
      <c r="V6726">
        <f t="shared" si="635"/>
        <v>2786.6932000000002</v>
      </c>
    </row>
    <row r="6727" spans="1:22" x14ac:dyDescent="0.35">
      <c r="A6727" t="s">
        <v>7211</v>
      </c>
      <c r="B6727" t="s">
        <v>32</v>
      </c>
      <c r="C6727" t="s">
        <v>25</v>
      </c>
      <c r="D6727" t="s">
        <v>34</v>
      </c>
      <c r="E6727">
        <v>3529.9</v>
      </c>
      <c r="F6727" t="str">
        <f t="shared" si="630"/>
        <v>high</v>
      </c>
      <c r="G6727" t="str">
        <f t="shared" si="631"/>
        <v>high</v>
      </c>
      <c r="H6727">
        <v>0.49</v>
      </c>
      <c r="I6727">
        <v>1729.6510000000001</v>
      </c>
      <c r="J6727">
        <v>5</v>
      </c>
      <c r="K6727" s="4" t="s">
        <v>346</v>
      </c>
      <c r="L6727" s="4" t="s">
        <v>368</v>
      </c>
      <c r="M6727" t="s">
        <v>43</v>
      </c>
      <c r="N6727" t="s">
        <v>36</v>
      </c>
      <c r="O6727">
        <v>592.69000000000005</v>
      </c>
      <c r="P6727" t="str">
        <f t="shared" si="632"/>
        <v>Good</v>
      </c>
      <c r="Q6727" t="str">
        <f t="shared" si="633"/>
        <v>high impact</v>
      </c>
      <c r="R6727" t="str">
        <f t="shared" si="634"/>
        <v>good</v>
      </c>
      <c r="S6727" t="s">
        <v>56</v>
      </c>
      <c r="T6727" t="s">
        <v>56</v>
      </c>
      <c r="U6727">
        <v>1800.249</v>
      </c>
      <c r="V6727">
        <f t="shared" si="635"/>
        <v>1800.249</v>
      </c>
    </row>
    <row r="6728" spans="1:22" x14ac:dyDescent="0.35">
      <c r="A6728" t="s">
        <v>7212</v>
      </c>
      <c r="B6728" t="s">
        <v>16</v>
      </c>
      <c r="C6728" t="s">
        <v>33</v>
      </c>
      <c r="D6728" t="s">
        <v>50</v>
      </c>
      <c r="E6728">
        <v>4856.7700000000004</v>
      </c>
      <c r="F6728" t="str">
        <f t="shared" si="630"/>
        <v>high</v>
      </c>
      <c r="G6728" t="str">
        <f t="shared" si="631"/>
        <v>high</v>
      </c>
      <c r="H6728">
        <v>0.31</v>
      </c>
      <c r="I6728">
        <v>1505.5987</v>
      </c>
      <c r="J6728">
        <v>1</v>
      </c>
      <c r="K6728" s="3">
        <v>45292</v>
      </c>
      <c r="L6728" s="3">
        <v>45505</v>
      </c>
      <c r="M6728" t="s">
        <v>28</v>
      </c>
      <c r="N6728" t="s">
        <v>36</v>
      </c>
      <c r="O6728">
        <v>1392.13</v>
      </c>
      <c r="P6728" t="str">
        <f t="shared" si="632"/>
        <v>Good</v>
      </c>
      <c r="Q6728" t="str">
        <f t="shared" si="633"/>
        <v>high impact</v>
      </c>
      <c r="R6728" t="str">
        <f t="shared" si="634"/>
        <v>good</v>
      </c>
      <c r="S6728" t="s">
        <v>22</v>
      </c>
      <c r="T6728" t="s">
        <v>22</v>
      </c>
      <c r="U6728">
        <v>3351.1713</v>
      </c>
      <c r="V6728">
        <f t="shared" si="635"/>
        <v>3351.1713</v>
      </c>
    </row>
    <row r="6729" spans="1:22" x14ac:dyDescent="0.35">
      <c r="A6729" t="s">
        <v>7213</v>
      </c>
      <c r="B6729" t="s">
        <v>16</v>
      </c>
      <c r="C6729" t="s">
        <v>39</v>
      </c>
      <c r="D6729" t="s">
        <v>46</v>
      </c>
      <c r="E6729">
        <v>222.09</v>
      </c>
      <c r="F6729" t="str">
        <f t="shared" si="630"/>
        <v>low</v>
      </c>
      <c r="G6729" t="str">
        <f t="shared" si="631"/>
        <v>low</v>
      </c>
      <c r="H6729">
        <v>0.35</v>
      </c>
      <c r="I6729">
        <v>77.731499999999997</v>
      </c>
      <c r="J6729">
        <v>8</v>
      </c>
      <c r="K6729" s="3">
        <v>45636</v>
      </c>
      <c r="L6729" s="4" t="s">
        <v>40</v>
      </c>
      <c r="M6729" t="s">
        <v>20</v>
      </c>
      <c r="N6729" t="s">
        <v>36</v>
      </c>
      <c r="O6729">
        <v>15.12</v>
      </c>
      <c r="P6729" t="str">
        <f t="shared" si="632"/>
        <v>Not Good</v>
      </c>
      <c r="Q6729" t="str">
        <f t="shared" si="633"/>
        <v>high impact</v>
      </c>
      <c r="R6729" t="str">
        <f t="shared" si="634"/>
        <v>not good</v>
      </c>
      <c r="S6729" t="s">
        <v>30</v>
      </c>
      <c r="T6729" t="s">
        <v>30</v>
      </c>
      <c r="U6729">
        <v>144.35849999999999</v>
      </c>
      <c r="V6729">
        <f t="shared" si="635"/>
        <v>144.35849999999999</v>
      </c>
    </row>
    <row r="6730" spans="1:22" x14ac:dyDescent="0.35">
      <c r="A6730" t="s">
        <v>7214</v>
      </c>
      <c r="B6730" t="s">
        <v>58</v>
      </c>
      <c r="C6730" t="s">
        <v>17</v>
      </c>
      <c r="D6730" t="s">
        <v>50</v>
      </c>
      <c r="E6730">
        <v>1379.97</v>
      </c>
      <c r="F6730" t="str">
        <f t="shared" si="630"/>
        <v>medium</v>
      </c>
      <c r="G6730" t="str">
        <f t="shared" si="631"/>
        <v>low</v>
      </c>
      <c r="H6730">
        <v>0.04</v>
      </c>
      <c r="I6730">
        <v>55.198799999999999</v>
      </c>
      <c r="J6730">
        <v>2</v>
      </c>
      <c r="K6730" s="4" t="s">
        <v>806</v>
      </c>
      <c r="L6730" s="4" t="s">
        <v>807</v>
      </c>
      <c r="M6730" t="s">
        <v>28</v>
      </c>
      <c r="N6730" t="s">
        <v>36</v>
      </c>
      <c r="O6730">
        <v>245.71</v>
      </c>
      <c r="P6730" t="str">
        <f t="shared" si="632"/>
        <v>Not Good</v>
      </c>
      <c r="Q6730" t="str">
        <f t="shared" si="633"/>
        <v>high impact</v>
      </c>
      <c r="R6730" t="str">
        <f t="shared" si="634"/>
        <v>not good</v>
      </c>
      <c r="S6730" t="s">
        <v>37</v>
      </c>
      <c r="T6730" t="s">
        <v>37</v>
      </c>
      <c r="U6730">
        <v>1324.7711999999999</v>
      </c>
      <c r="V6730">
        <f t="shared" si="635"/>
        <v>1324.7711999999999</v>
      </c>
    </row>
    <row r="6731" spans="1:22" x14ac:dyDescent="0.35">
      <c r="A6731" t="s">
        <v>7215</v>
      </c>
      <c r="B6731" t="s">
        <v>16</v>
      </c>
      <c r="C6731" t="s">
        <v>25</v>
      </c>
      <c r="D6731" t="s">
        <v>26</v>
      </c>
      <c r="E6731">
        <v>2790.87</v>
      </c>
      <c r="F6731" t="str">
        <f t="shared" si="630"/>
        <v>high</v>
      </c>
      <c r="G6731" t="str">
        <f t="shared" si="631"/>
        <v>high</v>
      </c>
      <c r="H6731">
        <v>0.48</v>
      </c>
      <c r="I6731">
        <v>1339.6176</v>
      </c>
      <c r="J6731">
        <v>1</v>
      </c>
      <c r="K6731" s="3">
        <v>45261</v>
      </c>
      <c r="L6731" s="4" t="s">
        <v>110</v>
      </c>
      <c r="M6731" t="s">
        <v>20</v>
      </c>
      <c r="N6731" t="s">
        <v>29</v>
      </c>
      <c r="O6731">
        <v>419.2</v>
      </c>
      <c r="P6731" t="str">
        <f t="shared" si="632"/>
        <v>Not Good</v>
      </c>
      <c r="Q6731" t="str">
        <f t="shared" si="633"/>
        <v>high impact</v>
      </c>
      <c r="R6731" t="str">
        <f t="shared" si="634"/>
        <v>not good</v>
      </c>
      <c r="S6731" t="s">
        <v>30</v>
      </c>
      <c r="T6731" t="s">
        <v>30</v>
      </c>
      <c r="U6731">
        <v>1451.2524000000001</v>
      </c>
      <c r="V6731">
        <f t="shared" si="635"/>
        <v>1451.2524000000001</v>
      </c>
    </row>
    <row r="6732" spans="1:22" x14ac:dyDescent="0.35">
      <c r="A6732" t="s">
        <v>7216</v>
      </c>
      <c r="B6732" t="s">
        <v>58</v>
      </c>
      <c r="C6732" t="s">
        <v>33</v>
      </c>
      <c r="D6732" t="s">
        <v>46</v>
      </c>
      <c r="E6732">
        <v>3135.5</v>
      </c>
      <c r="F6732" t="str">
        <f t="shared" si="630"/>
        <v>high</v>
      </c>
      <c r="G6732" t="str">
        <f t="shared" si="631"/>
        <v>high</v>
      </c>
      <c r="H6732">
        <v>0.31</v>
      </c>
      <c r="I6732">
        <v>972.005</v>
      </c>
      <c r="J6732">
        <v>9</v>
      </c>
      <c r="K6732" s="4" t="s">
        <v>528</v>
      </c>
      <c r="L6732" s="4" t="s">
        <v>553</v>
      </c>
      <c r="M6732" t="s">
        <v>43</v>
      </c>
      <c r="N6732" t="s">
        <v>29</v>
      </c>
      <c r="O6732">
        <v>545.48</v>
      </c>
      <c r="P6732" t="str">
        <f t="shared" si="632"/>
        <v>Good</v>
      </c>
      <c r="Q6732" t="str">
        <f t="shared" si="633"/>
        <v>high impact</v>
      </c>
      <c r="R6732" t="str">
        <f t="shared" si="634"/>
        <v>good</v>
      </c>
      <c r="S6732" t="s">
        <v>30</v>
      </c>
      <c r="T6732" t="s">
        <v>30</v>
      </c>
      <c r="U6732">
        <v>2163.4949999999999</v>
      </c>
      <c r="V6732">
        <f t="shared" si="635"/>
        <v>2163.4949999999999</v>
      </c>
    </row>
    <row r="6733" spans="1:22" x14ac:dyDescent="0.35">
      <c r="A6733" t="s">
        <v>7217</v>
      </c>
      <c r="B6733" t="s">
        <v>32</v>
      </c>
      <c r="C6733" t="s">
        <v>39</v>
      </c>
      <c r="D6733" t="s">
        <v>18</v>
      </c>
      <c r="E6733">
        <v>1444.34</v>
      </c>
      <c r="F6733" t="str">
        <f t="shared" si="630"/>
        <v>medium</v>
      </c>
      <c r="G6733" t="str">
        <f t="shared" si="631"/>
        <v>low</v>
      </c>
      <c r="H6733">
        <v>0.26</v>
      </c>
      <c r="I6733">
        <v>375.52839999999998</v>
      </c>
      <c r="J6733">
        <v>8</v>
      </c>
      <c r="K6733" s="3">
        <v>45019</v>
      </c>
      <c r="L6733" s="3">
        <v>45233</v>
      </c>
      <c r="M6733" t="s">
        <v>28</v>
      </c>
      <c r="N6733" t="s">
        <v>21</v>
      </c>
      <c r="O6733">
        <v>178.42</v>
      </c>
      <c r="P6733" t="str">
        <f t="shared" si="632"/>
        <v>Not Good</v>
      </c>
      <c r="Q6733" t="str">
        <f t="shared" si="633"/>
        <v>high impact</v>
      </c>
      <c r="R6733" t="str">
        <f t="shared" si="634"/>
        <v>not good</v>
      </c>
      <c r="S6733" t="s">
        <v>30</v>
      </c>
      <c r="T6733" t="s">
        <v>30</v>
      </c>
      <c r="U6733">
        <v>1068.8116</v>
      </c>
      <c r="V6733">
        <f t="shared" si="635"/>
        <v>1068.8116</v>
      </c>
    </row>
    <row r="6734" spans="1:22" x14ac:dyDescent="0.35">
      <c r="A6734" t="s">
        <v>7218</v>
      </c>
      <c r="B6734" t="s">
        <v>32</v>
      </c>
      <c r="C6734" t="s">
        <v>17</v>
      </c>
      <c r="D6734" t="s">
        <v>18</v>
      </c>
      <c r="E6734">
        <v>4151.33</v>
      </c>
      <c r="F6734" t="str">
        <f t="shared" si="630"/>
        <v>high</v>
      </c>
      <c r="G6734" t="str">
        <f t="shared" si="631"/>
        <v>high</v>
      </c>
      <c r="H6734">
        <v>0.19</v>
      </c>
      <c r="I6734">
        <v>788.7527</v>
      </c>
      <c r="J6734">
        <v>9</v>
      </c>
      <c r="K6734" s="3">
        <v>45266</v>
      </c>
      <c r="L6734" s="4" t="s">
        <v>1580</v>
      </c>
      <c r="M6734" t="s">
        <v>43</v>
      </c>
      <c r="N6734" t="s">
        <v>21</v>
      </c>
      <c r="O6734">
        <v>281.86</v>
      </c>
      <c r="P6734" t="str">
        <f t="shared" si="632"/>
        <v>Not Good</v>
      </c>
      <c r="Q6734" t="str">
        <f t="shared" si="633"/>
        <v>high impact</v>
      </c>
      <c r="R6734" t="str">
        <f t="shared" si="634"/>
        <v>not good</v>
      </c>
      <c r="S6734" t="s">
        <v>72</v>
      </c>
      <c r="T6734" t="s">
        <v>72</v>
      </c>
      <c r="U6734">
        <v>3362.5772999999999</v>
      </c>
      <c r="V6734">
        <f t="shared" si="635"/>
        <v>3362.5772999999999</v>
      </c>
    </row>
    <row r="6735" spans="1:22" x14ac:dyDescent="0.35">
      <c r="A6735" t="s">
        <v>7219</v>
      </c>
      <c r="B6735" t="s">
        <v>58</v>
      </c>
      <c r="C6735" t="s">
        <v>25</v>
      </c>
      <c r="D6735" t="s">
        <v>50</v>
      </c>
      <c r="E6735">
        <v>905.3</v>
      </c>
      <c r="F6735" t="str">
        <f t="shared" si="630"/>
        <v>low</v>
      </c>
      <c r="G6735" t="str">
        <f t="shared" si="631"/>
        <v>low</v>
      </c>
      <c r="H6735">
        <v>0.04</v>
      </c>
      <c r="I6735">
        <v>36.212000000000003</v>
      </c>
      <c r="J6735">
        <v>5</v>
      </c>
      <c r="K6735" s="3">
        <v>45358</v>
      </c>
      <c r="L6735" s="3">
        <v>45542</v>
      </c>
      <c r="M6735" t="s">
        <v>20</v>
      </c>
      <c r="N6735" t="s">
        <v>21</v>
      </c>
      <c r="O6735">
        <v>101.93</v>
      </c>
      <c r="P6735" t="str">
        <f t="shared" si="632"/>
        <v>Not Good</v>
      </c>
      <c r="Q6735" t="str">
        <f t="shared" si="633"/>
        <v>normal</v>
      </c>
      <c r="R6735" t="str">
        <f t="shared" si="634"/>
        <v>not good</v>
      </c>
      <c r="S6735" t="s">
        <v>22</v>
      </c>
      <c r="T6735" t="s">
        <v>22</v>
      </c>
      <c r="U6735">
        <v>869.08799999999997</v>
      </c>
      <c r="V6735">
        <f t="shared" si="635"/>
        <v>869.08799999999997</v>
      </c>
    </row>
    <row r="6736" spans="1:22" x14ac:dyDescent="0.35">
      <c r="A6736" t="s">
        <v>7220</v>
      </c>
      <c r="B6736" t="s">
        <v>32</v>
      </c>
      <c r="C6736" t="s">
        <v>33</v>
      </c>
      <c r="D6736" t="s">
        <v>50</v>
      </c>
      <c r="E6736">
        <v>104.16</v>
      </c>
      <c r="F6736" t="str">
        <f t="shared" si="630"/>
        <v>low</v>
      </c>
      <c r="G6736" t="str">
        <f t="shared" si="631"/>
        <v>low</v>
      </c>
      <c r="H6736">
        <v>7.0000000000000007E-2</v>
      </c>
      <c r="I6736">
        <v>7.2911999999999999</v>
      </c>
      <c r="J6736">
        <v>3</v>
      </c>
      <c r="K6736" s="3">
        <v>45026</v>
      </c>
      <c r="L6736" s="3">
        <v>45240</v>
      </c>
      <c r="M6736" t="s">
        <v>43</v>
      </c>
      <c r="N6736" t="s">
        <v>36</v>
      </c>
      <c r="O6736">
        <v>5.76</v>
      </c>
      <c r="P6736" t="str">
        <f t="shared" si="632"/>
        <v>Not Good</v>
      </c>
      <c r="Q6736" t="str">
        <f t="shared" si="633"/>
        <v>normal</v>
      </c>
      <c r="R6736" t="str">
        <f t="shared" si="634"/>
        <v>not good</v>
      </c>
      <c r="S6736" t="s">
        <v>47</v>
      </c>
      <c r="T6736" t="s">
        <v>47</v>
      </c>
      <c r="U6736">
        <v>96.868799999999993</v>
      </c>
      <c r="V6736">
        <f t="shared" si="635"/>
        <v>96.868799999999993</v>
      </c>
    </row>
    <row r="6737" spans="1:22" x14ac:dyDescent="0.35">
      <c r="A6737" t="s">
        <v>7221</v>
      </c>
      <c r="B6737" t="s">
        <v>24</v>
      </c>
      <c r="C6737" t="s">
        <v>39</v>
      </c>
      <c r="D6737" t="s">
        <v>46</v>
      </c>
      <c r="E6737">
        <v>4766.72</v>
      </c>
      <c r="F6737" t="str">
        <f t="shared" si="630"/>
        <v>high</v>
      </c>
      <c r="G6737" t="str">
        <f t="shared" si="631"/>
        <v>high</v>
      </c>
      <c r="H6737">
        <v>0.01</v>
      </c>
      <c r="I6737">
        <v>47.667200000000001</v>
      </c>
      <c r="J6737">
        <v>8</v>
      </c>
      <c r="K6737" s="4" t="s">
        <v>769</v>
      </c>
      <c r="L6737" s="4" t="s">
        <v>770</v>
      </c>
      <c r="M6737" t="s">
        <v>43</v>
      </c>
      <c r="N6737" t="s">
        <v>36</v>
      </c>
      <c r="O6737">
        <v>385.32</v>
      </c>
      <c r="P6737" t="str">
        <f t="shared" si="632"/>
        <v>Not Good</v>
      </c>
      <c r="Q6737" t="str">
        <f t="shared" si="633"/>
        <v>high impact</v>
      </c>
      <c r="R6737" t="str">
        <f t="shared" si="634"/>
        <v>not good</v>
      </c>
      <c r="S6737" t="s">
        <v>56</v>
      </c>
      <c r="T6737" t="s">
        <v>56</v>
      </c>
      <c r="U6737">
        <v>4719.0528000000004</v>
      </c>
      <c r="V6737">
        <f t="shared" si="635"/>
        <v>4719.0528000000004</v>
      </c>
    </row>
    <row r="6738" spans="1:22" x14ac:dyDescent="0.35">
      <c r="A6738" t="s">
        <v>7222</v>
      </c>
      <c r="B6738" t="s">
        <v>24</v>
      </c>
      <c r="C6738" t="s">
        <v>17</v>
      </c>
      <c r="D6738" t="s">
        <v>46</v>
      </c>
      <c r="E6738">
        <v>2018.63</v>
      </c>
      <c r="F6738" t="str">
        <f t="shared" si="630"/>
        <v>high</v>
      </c>
      <c r="G6738" t="str">
        <f t="shared" si="631"/>
        <v>high</v>
      </c>
      <c r="H6738">
        <v>0.5</v>
      </c>
      <c r="I6738">
        <v>1009.3150000000001</v>
      </c>
      <c r="J6738">
        <v>4</v>
      </c>
      <c r="K6738" s="3">
        <v>45445</v>
      </c>
      <c r="L6738" s="3">
        <v>45628</v>
      </c>
      <c r="M6738" t="s">
        <v>28</v>
      </c>
      <c r="N6738" t="s">
        <v>29</v>
      </c>
      <c r="O6738">
        <v>224.37</v>
      </c>
      <c r="P6738" t="str">
        <f t="shared" si="632"/>
        <v>Not Good</v>
      </c>
      <c r="Q6738" t="str">
        <f t="shared" si="633"/>
        <v>high impact</v>
      </c>
      <c r="R6738" t="str">
        <f t="shared" si="634"/>
        <v>not good</v>
      </c>
      <c r="S6738" t="s">
        <v>56</v>
      </c>
      <c r="T6738" t="s">
        <v>56</v>
      </c>
      <c r="U6738">
        <v>1009.3150000000001</v>
      </c>
      <c r="V6738">
        <f t="shared" si="635"/>
        <v>1009.3150000000001</v>
      </c>
    </row>
    <row r="6739" spans="1:22" x14ac:dyDescent="0.35">
      <c r="A6739" t="s">
        <v>7223</v>
      </c>
      <c r="B6739" t="s">
        <v>32</v>
      </c>
      <c r="C6739" t="s">
        <v>25</v>
      </c>
      <c r="D6739" t="s">
        <v>50</v>
      </c>
      <c r="E6739">
        <v>4791.7</v>
      </c>
      <c r="F6739" t="str">
        <f t="shared" si="630"/>
        <v>high</v>
      </c>
      <c r="G6739" t="str">
        <f t="shared" si="631"/>
        <v>high</v>
      </c>
      <c r="H6739">
        <v>0.39</v>
      </c>
      <c r="I6739">
        <v>1868.7629999999999</v>
      </c>
      <c r="J6739">
        <v>1</v>
      </c>
      <c r="K6739" s="4" t="s">
        <v>1123</v>
      </c>
      <c r="L6739" s="4" t="s">
        <v>321</v>
      </c>
      <c r="M6739" t="s">
        <v>43</v>
      </c>
      <c r="N6739" t="s">
        <v>29</v>
      </c>
      <c r="O6739">
        <v>593.49</v>
      </c>
      <c r="P6739" t="str">
        <f t="shared" si="632"/>
        <v>Good</v>
      </c>
      <c r="Q6739" t="str">
        <f t="shared" si="633"/>
        <v>high impact</v>
      </c>
      <c r="R6739" t="str">
        <f t="shared" si="634"/>
        <v>good</v>
      </c>
      <c r="S6739" t="s">
        <v>30</v>
      </c>
      <c r="T6739" t="s">
        <v>30</v>
      </c>
      <c r="U6739">
        <v>2922.9369999999999</v>
      </c>
      <c r="V6739">
        <f t="shared" si="635"/>
        <v>2922.9369999999999</v>
      </c>
    </row>
    <row r="6740" spans="1:22" x14ac:dyDescent="0.35">
      <c r="A6740" t="s">
        <v>7224</v>
      </c>
      <c r="B6740" t="s">
        <v>58</v>
      </c>
      <c r="C6740" t="s">
        <v>33</v>
      </c>
      <c r="D6740" t="s">
        <v>26</v>
      </c>
      <c r="E6740">
        <v>1461.86</v>
      </c>
      <c r="F6740" t="str">
        <f t="shared" si="630"/>
        <v>medium</v>
      </c>
      <c r="G6740" t="str">
        <f t="shared" si="631"/>
        <v>low</v>
      </c>
      <c r="H6740">
        <v>0.4</v>
      </c>
      <c r="I6740">
        <v>584.74400000000003</v>
      </c>
      <c r="J6740">
        <v>9</v>
      </c>
      <c r="K6740" s="4" t="s">
        <v>1503</v>
      </c>
      <c r="L6740" s="3">
        <v>45362</v>
      </c>
      <c r="M6740" t="s">
        <v>20</v>
      </c>
      <c r="N6740" t="s">
        <v>29</v>
      </c>
      <c r="O6740">
        <v>210.52</v>
      </c>
      <c r="P6740" t="str">
        <f t="shared" si="632"/>
        <v>Not Good</v>
      </c>
      <c r="Q6740" t="str">
        <f t="shared" si="633"/>
        <v>high impact</v>
      </c>
      <c r="R6740" t="str">
        <f t="shared" si="634"/>
        <v>not good</v>
      </c>
      <c r="S6740" t="s">
        <v>22</v>
      </c>
      <c r="T6740" t="s">
        <v>22</v>
      </c>
      <c r="U6740">
        <v>877.11599999999999</v>
      </c>
      <c r="V6740">
        <f t="shared" si="635"/>
        <v>877.11599999999999</v>
      </c>
    </row>
    <row r="6741" spans="1:22" x14ac:dyDescent="0.35">
      <c r="A6741" t="s">
        <v>7225</v>
      </c>
      <c r="B6741" t="s">
        <v>58</v>
      </c>
      <c r="C6741" t="s">
        <v>39</v>
      </c>
      <c r="D6741" t="s">
        <v>18</v>
      </c>
      <c r="E6741">
        <v>410.9</v>
      </c>
      <c r="F6741" t="str">
        <f t="shared" si="630"/>
        <v>low</v>
      </c>
      <c r="G6741" t="str">
        <f t="shared" si="631"/>
        <v>low</v>
      </c>
      <c r="H6741">
        <v>0.37</v>
      </c>
      <c r="I6741">
        <v>152.03299999999999</v>
      </c>
      <c r="J6741">
        <v>4</v>
      </c>
      <c r="K6741" s="4" t="s">
        <v>349</v>
      </c>
      <c r="L6741" s="4" t="s">
        <v>221</v>
      </c>
      <c r="M6741" t="s">
        <v>20</v>
      </c>
      <c r="N6741" t="s">
        <v>36</v>
      </c>
      <c r="O6741">
        <v>112.96</v>
      </c>
      <c r="P6741" t="str">
        <f t="shared" si="632"/>
        <v>Not Good</v>
      </c>
      <c r="Q6741" t="str">
        <f t="shared" si="633"/>
        <v>high impact</v>
      </c>
      <c r="R6741" t="str">
        <f t="shared" si="634"/>
        <v>not good</v>
      </c>
      <c r="S6741" t="s">
        <v>22</v>
      </c>
      <c r="T6741" t="s">
        <v>22</v>
      </c>
      <c r="U6741">
        <v>258.86700000000002</v>
      </c>
      <c r="V6741">
        <f t="shared" si="635"/>
        <v>258.86700000000002</v>
      </c>
    </row>
    <row r="6742" spans="1:22" x14ac:dyDescent="0.35">
      <c r="A6742" t="s">
        <v>7226</v>
      </c>
      <c r="B6742" t="s">
        <v>32</v>
      </c>
      <c r="C6742" t="s">
        <v>17</v>
      </c>
      <c r="D6742" t="s">
        <v>46</v>
      </c>
      <c r="E6742">
        <v>3885.35</v>
      </c>
      <c r="F6742" t="str">
        <f t="shared" si="630"/>
        <v>high</v>
      </c>
      <c r="G6742" t="str">
        <f t="shared" si="631"/>
        <v>high</v>
      </c>
      <c r="H6742">
        <v>0.24</v>
      </c>
      <c r="I6742">
        <v>932.48400000000004</v>
      </c>
      <c r="J6742">
        <v>2</v>
      </c>
      <c r="K6742" s="4" t="s">
        <v>347</v>
      </c>
      <c r="L6742" s="4" t="s">
        <v>162</v>
      </c>
      <c r="M6742" t="s">
        <v>43</v>
      </c>
      <c r="N6742" t="s">
        <v>21</v>
      </c>
      <c r="O6742">
        <v>743.57</v>
      </c>
      <c r="P6742" t="str">
        <f t="shared" si="632"/>
        <v>Good</v>
      </c>
      <c r="Q6742" t="str">
        <f t="shared" si="633"/>
        <v>high impact</v>
      </c>
      <c r="R6742" t="str">
        <f t="shared" si="634"/>
        <v>good</v>
      </c>
      <c r="S6742" t="s">
        <v>22</v>
      </c>
      <c r="T6742" t="s">
        <v>22</v>
      </c>
      <c r="U6742">
        <v>2952.866</v>
      </c>
      <c r="V6742">
        <f t="shared" si="635"/>
        <v>2952.866</v>
      </c>
    </row>
    <row r="6743" spans="1:22" x14ac:dyDescent="0.35">
      <c r="A6743" t="s">
        <v>7227</v>
      </c>
      <c r="B6743" t="s">
        <v>16</v>
      </c>
      <c r="C6743" t="s">
        <v>25</v>
      </c>
      <c r="D6743" t="s">
        <v>26</v>
      </c>
      <c r="E6743">
        <v>4195.5200000000004</v>
      </c>
      <c r="F6743" t="str">
        <f t="shared" si="630"/>
        <v>high</v>
      </c>
      <c r="G6743" t="str">
        <f t="shared" si="631"/>
        <v>high</v>
      </c>
      <c r="H6743">
        <v>0.04</v>
      </c>
      <c r="I6743">
        <v>167.82079999999999</v>
      </c>
      <c r="J6743">
        <v>3</v>
      </c>
      <c r="K6743" s="4" t="s">
        <v>621</v>
      </c>
      <c r="L6743" s="3">
        <v>45024</v>
      </c>
      <c r="M6743" t="s">
        <v>28</v>
      </c>
      <c r="N6743" t="s">
        <v>36</v>
      </c>
      <c r="O6743">
        <v>1147.83</v>
      </c>
      <c r="P6743" t="str">
        <f t="shared" si="632"/>
        <v>Good</v>
      </c>
      <c r="Q6743" t="str">
        <f t="shared" si="633"/>
        <v>high impact</v>
      </c>
      <c r="R6743" t="str">
        <f t="shared" si="634"/>
        <v>good</v>
      </c>
      <c r="S6743" t="s">
        <v>47</v>
      </c>
      <c r="T6743" t="s">
        <v>47</v>
      </c>
      <c r="U6743">
        <v>4027.6992</v>
      </c>
      <c r="V6743">
        <f t="shared" si="635"/>
        <v>4027.6992</v>
      </c>
    </row>
    <row r="6744" spans="1:22" x14ac:dyDescent="0.35">
      <c r="A6744" t="s">
        <v>7228</v>
      </c>
      <c r="B6744" t="s">
        <v>24</v>
      </c>
      <c r="C6744" t="s">
        <v>33</v>
      </c>
      <c r="D6744" t="s">
        <v>50</v>
      </c>
      <c r="E6744">
        <v>2511.23</v>
      </c>
      <c r="F6744" t="str">
        <f t="shared" si="630"/>
        <v>high</v>
      </c>
      <c r="G6744" t="str">
        <f t="shared" si="631"/>
        <v>high</v>
      </c>
      <c r="H6744">
        <v>0.04</v>
      </c>
      <c r="I6744">
        <v>100.4492</v>
      </c>
      <c r="J6744">
        <v>6</v>
      </c>
      <c r="K6744" s="3">
        <v>45508</v>
      </c>
      <c r="L6744" s="3">
        <v>45569</v>
      </c>
      <c r="M6744" t="s">
        <v>20</v>
      </c>
      <c r="N6744" t="s">
        <v>21</v>
      </c>
      <c r="O6744">
        <v>165.68</v>
      </c>
      <c r="P6744" t="str">
        <f t="shared" si="632"/>
        <v>Not Good</v>
      </c>
      <c r="Q6744" t="str">
        <f t="shared" si="633"/>
        <v>high impact</v>
      </c>
      <c r="R6744" t="str">
        <f t="shared" si="634"/>
        <v>not good</v>
      </c>
      <c r="S6744" t="s">
        <v>72</v>
      </c>
      <c r="T6744" t="s">
        <v>72</v>
      </c>
      <c r="U6744">
        <v>2410.7808</v>
      </c>
      <c r="V6744">
        <f t="shared" si="635"/>
        <v>2410.7808</v>
      </c>
    </row>
    <row r="6745" spans="1:22" x14ac:dyDescent="0.35">
      <c r="A6745" t="s">
        <v>7229</v>
      </c>
      <c r="B6745" t="s">
        <v>16</v>
      </c>
      <c r="C6745" t="s">
        <v>39</v>
      </c>
      <c r="D6745" t="s">
        <v>34</v>
      </c>
      <c r="E6745">
        <v>461.87</v>
      </c>
      <c r="F6745" t="str">
        <f t="shared" si="630"/>
        <v>low</v>
      </c>
      <c r="G6745" t="str">
        <f t="shared" si="631"/>
        <v>low</v>
      </c>
      <c r="H6745">
        <v>0.46</v>
      </c>
      <c r="I6745">
        <v>212.46019999999999</v>
      </c>
      <c r="J6745">
        <v>9</v>
      </c>
      <c r="K6745" s="3">
        <v>44966</v>
      </c>
      <c r="L6745" s="3">
        <v>45116</v>
      </c>
      <c r="M6745" t="s">
        <v>28</v>
      </c>
      <c r="N6745" t="s">
        <v>29</v>
      </c>
      <c r="O6745">
        <v>61.51</v>
      </c>
      <c r="P6745" t="str">
        <f t="shared" si="632"/>
        <v>Not Good</v>
      </c>
      <c r="Q6745" t="str">
        <f t="shared" si="633"/>
        <v>high impact</v>
      </c>
      <c r="R6745" t="str">
        <f t="shared" si="634"/>
        <v>not good</v>
      </c>
      <c r="S6745" t="s">
        <v>47</v>
      </c>
      <c r="T6745" t="s">
        <v>47</v>
      </c>
      <c r="U6745">
        <v>249.40979999999999</v>
      </c>
      <c r="V6745">
        <f t="shared" si="635"/>
        <v>249.40979999999999</v>
      </c>
    </row>
    <row r="6746" spans="1:22" x14ac:dyDescent="0.35">
      <c r="A6746" t="s">
        <v>7230</v>
      </c>
      <c r="B6746" t="s">
        <v>58</v>
      </c>
      <c r="C6746" t="s">
        <v>17</v>
      </c>
      <c r="D6746" t="s">
        <v>46</v>
      </c>
      <c r="E6746">
        <v>3305.26</v>
      </c>
      <c r="F6746" t="str">
        <f t="shared" si="630"/>
        <v>high</v>
      </c>
      <c r="G6746" t="str">
        <f t="shared" si="631"/>
        <v>high</v>
      </c>
      <c r="H6746">
        <v>0</v>
      </c>
      <c r="I6746">
        <v>0</v>
      </c>
      <c r="J6746">
        <v>6</v>
      </c>
      <c r="K6746" s="3">
        <v>45385</v>
      </c>
      <c r="L6746" s="3">
        <v>45415</v>
      </c>
      <c r="M6746" t="s">
        <v>20</v>
      </c>
      <c r="N6746" t="s">
        <v>29</v>
      </c>
      <c r="O6746">
        <v>484.38</v>
      </c>
      <c r="P6746" t="str">
        <f t="shared" si="632"/>
        <v>Not Good</v>
      </c>
      <c r="Q6746" t="str">
        <f t="shared" si="633"/>
        <v>high impact</v>
      </c>
      <c r="R6746" t="str">
        <f t="shared" si="634"/>
        <v>not good</v>
      </c>
      <c r="S6746" t="s">
        <v>37</v>
      </c>
      <c r="T6746" t="s">
        <v>37</v>
      </c>
      <c r="U6746">
        <v>3305.26</v>
      </c>
      <c r="V6746">
        <f t="shared" si="635"/>
        <v>3305.26</v>
      </c>
    </row>
    <row r="6747" spans="1:22" x14ac:dyDescent="0.35">
      <c r="A6747" t="s">
        <v>7231</v>
      </c>
      <c r="B6747" t="s">
        <v>58</v>
      </c>
      <c r="C6747" t="s">
        <v>25</v>
      </c>
      <c r="D6747" t="s">
        <v>34</v>
      </c>
      <c r="E6747">
        <v>992.51</v>
      </c>
      <c r="F6747" t="str">
        <f t="shared" si="630"/>
        <v>low</v>
      </c>
      <c r="G6747" t="str">
        <f t="shared" si="631"/>
        <v>low</v>
      </c>
      <c r="H6747">
        <v>0.35</v>
      </c>
      <c r="I6747">
        <v>347.37849999999997</v>
      </c>
      <c r="J6747">
        <v>4</v>
      </c>
      <c r="K6747" s="3">
        <v>45055</v>
      </c>
      <c r="L6747" s="3">
        <v>45147</v>
      </c>
      <c r="M6747" t="s">
        <v>43</v>
      </c>
      <c r="N6747" t="s">
        <v>21</v>
      </c>
      <c r="O6747">
        <v>64.540000000000006</v>
      </c>
      <c r="P6747" t="str">
        <f t="shared" si="632"/>
        <v>Not Good</v>
      </c>
      <c r="Q6747" t="str">
        <f t="shared" si="633"/>
        <v>high impact</v>
      </c>
      <c r="R6747" t="str">
        <f t="shared" si="634"/>
        <v>not good</v>
      </c>
      <c r="S6747" t="s">
        <v>37</v>
      </c>
      <c r="T6747" t="s">
        <v>37</v>
      </c>
      <c r="U6747">
        <v>645.13149999999996</v>
      </c>
      <c r="V6747">
        <f t="shared" si="635"/>
        <v>645.13149999999996</v>
      </c>
    </row>
    <row r="6748" spans="1:22" x14ac:dyDescent="0.35">
      <c r="A6748" t="s">
        <v>7232</v>
      </c>
      <c r="B6748" t="s">
        <v>16</v>
      </c>
      <c r="C6748" t="s">
        <v>33</v>
      </c>
      <c r="D6748" t="s">
        <v>26</v>
      </c>
      <c r="E6748">
        <v>4261.97</v>
      </c>
      <c r="F6748" t="str">
        <f t="shared" si="630"/>
        <v>high</v>
      </c>
      <c r="G6748" t="str">
        <f t="shared" si="631"/>
        <v>high</v>
      </c>
      <c r="H6748">
        <v>0.31</v>
      </c>
      <c r="I6748">
        <v>1321.2107000000001</v>
      </c>
      <c r="J6748">
        <v>1</v>
      </c>
      <c r="K6748" s="4" t="s">
        <v>1305</v>
      </c>
      <c r="L6748" s="4" t="s">
        <v>342</v>
      </c>
      <c r="M6748" t="s">
        <v>20</v>
      </c>
      <c r="N6748" t="s">
        <v>36</v>
      </c>
      <c r="O6748">
        <v>1196.42</v>
      </c>
      <c r="P6748" t="str">
        <f t="shared" si="632"/>
        <v>Good</v>
      </c>
      <c r="Q6748" t="str">
        <f t="shared" si="633"/>
        <v>high impact</v>
      </c>
      <c r="R6748" t="str">
        <f t="shared" si="634"/>
        <v>good</v>
      </c>
      <c r="S6748" t="s">
        <v>30</v>
      </c>
      <c r="T6748" t="s">
        <v>30</v>
      </c>
      <c r="U6748">
        <v>2940.7593000000002</v>
      </c>
      <c r="V6748">
        <f t="shared" si="635"/>
        <v>2940.7593000000002</v>
      </c>
    </row>
    <row r="6749" spans="1:22" x14ac:dyDescent="0.35">
      <c r="A6749" t="s">
        <v>7233</v>
      </c>
      <c r="B6749" t="s">
        <v>32</v>
      </c>
      <c r="C6749" t="s">
        <v>39</v>
      </c>
      <c r="D6749" t="s">
        <v>18</v>
      </c>
      <c r="E6749">
        <v>1442.71</v>
      </c>
      <c r="F6749" t="str">
        <f t="shared" si="630"/>
        <v>medium</v>
      </c>
      <c r="G6749" t="str">
        <f t="shared" si="631"/>
        <v>low</v>
      </c>
      <c r="H6749">
        <v>0.25</v>
      </c>
      <c r="I6749">
        <v>360.67750000000001</v>
      </c>
      <c r="J6749">
        <v>2</v>
      </c>
      <c r="K6749" s="4" t="s">
        <v>941</v>
      </c>
      <c r="L6749" s="4" t="s">
        <v>1007</v>
      </c>
      <c r="M6749" t="s">
        <v>28</v>
      </c>
      <c r="N6749" t="s">
        <v>29</v>
      </c>
      <c r="O6749">
        <v>175.91</v>
      </c>
      <c r="P6749" t="str">
        <f t="shared" si="632"/>
        <v>Not Good</v>
      </c>
      <c r="Q6749" t="str">
        <f t="shared" si="633"/>
        <v>high impact</v>
      </c>
      <c r="R6749" t="str">
        <f t="shared" si="634"/>
        <v>not good</v>
      </c>
      <c r="S6749" t="s">
        <v>37</v>
      </c>
      <c r="T6749" t="s">
        <v>37</v>
      </c>
      <c r="U6749">
        <v>1082.0325</v>
      </c>
      <c r="V6749">
        <f t="shared" si="635"/>
        <v>1082.0325</v>
      </c>
    </row>
    <row r="6750" spans="1:22" x14ac:dyDescent="0.35">
      <c r="A6750" t="s">
        <v>7234</v>
      </c>
      <c r="B6750" t="s">
        <v>16</v>
      </c>
      <c r="C6750" t="s">
        <v>17</v>
      </c>
      <c r="D6750" t="s">
        <v>26</v>
      </c>
      <c r="E6750">
        <v>4253.76</v>
      </c>
      <c r="F6750" t="str">
        <f t="shared" si="630"/>
        <v>high</v>
      </c>
      <c r="G6750" t="str">
        <f t="shared" si="631"/>
        <v>high</v>
      </c>
      <c r="H6750">
        <v>0.49</v>
      </c>
      <c r="I6750">
        <v>2084.3424</v>
      </c>
      <c r="J6750">
        <v>7</v>
      </c>
      <c r="K6750" s="4" t="s">
        <v>548</v>
      </c>
      <c r="L6750" s="3">
        <v>45324</v>
      </c>
      <c r="M6750" t="s">
        <v>43</v>
      </c>
      <c r="N6750" t="s">
        <v>21</v>
      </c>
      <c r="O6750">
        <v>1043.95</v>
      </c>
      <c r="P6750" t="str">
        <f t="shared" si="632"/>
        <v>Good</v>
      </c>
      <c r="Q6750" t="str">
        <f t="shared" si="633"/>
        <v>high impact</v>
      </c>
      <c r="R6750" t="str">
        <f t="shared" si="634"/>
        <v>good</v>
      </c>
      <c r="S6750" t="s">
        <v>56</v>
      </c>
      <c r="T6750" t="s">
        <v>56</v>
      </c>
      <c r="U6750">
        <v>2169.4176000000002</v>
      </c>
      <c r="V6750">
        <f t="shared" si="635"/>
        <v>2169.4176000000002</v>
      </c>
    </row>
    <row r="6751" spans="1:22" x14ac:dyDescent="0.35">
      <c r="A6751" t="s">
        <v>7235</v>
      </c>
      <c r="B6751" t="s">
        <v>16</v>
      </c>
      <c r="C6751" t="s">
        <v>25</v>
      </c>
      <c r="D6751" t="s">
        <v>18</v>
      </c>
      <c r="E6751">
        <v>2191.9299999999998</v>
      </c>
      <c r="F6751" t="str">
        <f t="shared" si="630"/>
        <v>high</v>
      </c>
      <c r="G6751" t="str">
        <f t="shared" si="631"/>
        <v>high</v>
      </c>
      <c r="H6751">
        <v>0.1</v>
      </c>
      <c r="I6751">
        <v>219.19300000000001</v>
      </c>
      <c r="J6751">
        <v>3</v>
      </c>
      <c r="K6751" s="3">
        <v>45515</v>
      </c>
      <c r="L6751" s="4" t="s">
        <v>208</v>
      </c>
      <c r="M6751" t="s">
        <v>28</v>
      </c>
      <c r="N6751" t="s">
        <v>36</v>
      </c>
      <c r="O6751">
        <v>365.81</v>
      </c>
      <c r="P6751" t="str">
        <f t="shared" si="632"/>
        <v>Not Good</v>
      </c>
      <c r="Q6751" t="str">
        <f t="shared" si="633"/>
        <v>high impact</v>
      </c>
      <c r="R6751" t="str">
        <f t="shared" si="634"/>
        <v>not good</v>
      </c>
      <c r="S6751" t="s">
        <v>37</v>
      </c>
      <c r="T6751" t="s">
        <v>37</v>
      </c>
      <c r="U6751">
        <v>1972.7370000000001</v>
      </c>
      <c r="V6751">
        <f t="shared" si="635"/>
        <v>1972.7370000000001</v>
      </c>
    </row>
    <row r="6752" spans="1:22" x14ac:dyDescent="0.35">
      <c r="A6752" t="s">
        <v>7236</v>
      </c>
      <c r="B6752" t="s">
        <v>24</v>
      </c>
      <c r="C6752" t="s">
        <v>33</v>
      </c>
      <c r="D6752" t="s">
        <v>26</v>
      </c>
      <c r="E6752">
        <v>3022.79</v>
      </c>
      <c r="F6752" t="str">
        <f t="shared" si="630"/>
        <v>high</v>
      </c>
      <c r="G6752" t="str">
        <f t="shared" si="631"/>
        <v>high</v>
      </c>
      <c r="H6752">
        <v>0.39</v>
      </c>
      <c r="I6752">
        <v>1178.8880999999999</v>
      </c>
      <c r="J6752">
        <v>2</v>
      </c>
      <c r="K6752" s="4" t="s">
        <v>871</v>
      </c>
      <c r="L6752" s="4" t="s">
        <v>274</v>
      </c>
      <c r="M6752" t="s">
        <v>28</v>
      </c>
      <c r="N6752" t="s">
        <v>21</v>
      </c>
      <c r="O6752">
        <v>490.56</v>
      </c>
      <c r="P6752" t="str">
        <f t="shared" si="632"/>
        <v>Not Good</v>
      </c>
      <c r="Q6752" t="str">
        <f t="shared" si="633"/>
        <v>high impact</v>
      </c>
      <c r="R6752" t="str">
        <f t="shared" si="634"/>
        <v>not good</v>
      </c>
      <c r="S6752" t="s">
        <v>72</v>
      </c>
      <c r="T6752" t="s">
        <v>72</v>
      </c>
      <c r="U6752">
        <v>1843.9019000000001</v>
      </c>
      <c r="V6752">
        <f t="shared" si="635"/>
        <v>1843.9019000000001</v>
      </c>
    </row>
    <row r="6753" spans="1:22" x14ac:dyDescent="0.35">
      <c r="A6753" t="s">
        <v>7237</v>
      </c>
      <c r="B6753" t="s">
        <v>24</v>
      </c>
      <c r="C6753" t="s">
        <v>39</v>
      </c>
      <c r="D6753" t="s">
        <v>46</v>
      </c>
      <c r="E6753">
        <v>3968.86</v>
      </c>
      <c r="F6753" t="str">
        <f t="shared" si="630"/>
        <v>high</v>
      </c>
      <c r="G6753" t="str">
        <f t="shared" si="631"/>
        <v>high</v>
      </c>
      <c r="H6753">
        <v>0.34</v>
      </c>
      <c r="I6753">
        <v>1349.4123999999999</v>
      </c>
      <c r="J6753">
        <v>6</v>
      </c>
      <c r="K6753" s="3">
        <v>45049</v>
      </c>
      <c r="L6753" s="3">
        <v>45080</v>
      </c>
      <c r="M6753" t="s">
        <v>20</v>
      </c>
      <c r="N6753" t="s">
        <v>29</v>
      </c>
      <c r="O6753">
        <v>1039.81</v>
      </c>
      <c r="P6753" t="str">
        <f t="shared" si="632"/>
        <v>Good</v>
      </c>
      <c r="Q6753" t="str">
        <f t="shared" si="633"/>
        <v>high impact</v>
      </c>
      <c r="R6753" t="str">
        <f t="shared" si="634"/>
        <v>good</v>
      </c>
      <c r="S6753" t="s">
        <v>72</v>
      </c>
      <c r="T6753" t="s">
        <v>72</v>
      </c>
      <c r="U6753">
        <v>2619.4476</v>
      </c>
      <c r="V6753">
        <f t="shared" si="635"/>
        <v>2619.4476</v>
      </c>
    </row>
    <row r="6754" spans="1:22" x14ac:dyDescent="0.35">
      <c r="A6754" t="s">
        <v>7238</v>
      </c>
      <c r="B6754" t="s">
        <v>16</v>
      </c>
      <c r="C6754" t="s">
        <v>17</v>
      </c>
      <c r="D6754" t="s">
        <v>46</v>
      </c>
      <c r="E6754">
        <v>298.14999999999998</v>
      </c>
      <c r="F6754" t="str">
        <f t="shared" si="630"/>
        <v>low</v>
      </c>
      <c r="G6754" t="str">
        <f t="shared" si="631"/>
        <v>low</v>
      </c>
      <c r="H6754">
        <v>0.49</v>
      </c>
      <c r="I6754">
        <v>146.09350000000001</v>
      </c>
      <c r="J6754">
        <v>4</v>
      </c>
      <c r="K6754" s="3">
        <v>45270</v>
      </c>
      <c r="L6754" s="4" t="s">
        <v>100</v>
      </c>
      <c r="M6754" t="s">
        <v>28</v>
      </c>
      <c r="N6754" t="s">
        <v>36</v>
      </c>
      <c r="O6754">
        <v>39.840000000000003</v>
      </c>
      <c r="P6754" t="str">
        <f t="shared" si="632"/>
        <v>Not Good</v>
      </c>
      <c r="Q6754" t="str">
        <f t="shared" si="633"/>
        <v>high impact</v>
      </c>
      <c r="R6754" t="str">
        <f t="shared" si="634"/>
        <v>not good</v>
      </c>
      <c r="S6754" t="s">
        <v>47</v>
      </c>
      <c r="T6754" t="s">
        <v>47</v>
      </c>
      <c r="U6754">
        <v>152.0565</v>
      </c>
      <c r="V6754">
        <f t="shared" si="635"/>
        <v>152.0565</v>
      </c>
    </row>
    <row r="6755" spans="1:22" x14ac:dyDescent="0.35">
      <c r="A6755" t="s">
        <v>7239</v>
      </c>
      <c r="B6755" t="s">
        <v>16</v>
      </c>
      <c r="C6755" t="s">
        <v>25</v>
      </c>
      <c r="D6755" t="s">
        <v>34</v>
      </c>
      <c r="E6755">
        <v>4123.71</v>
      </c>
      <c r="F6755" t="str">
        <f t="shared" si="630"/>
        <v>high</v>
      </c>
      <c r="G6755" t="str">
        <f t="shared" si="631"/>
        <v>high</v>
      </c>
      <c r="H6755">
        <v>0.47</v>
      </c>
      <c r="I6755">
        <v>1938.1437000000001</v>
      </c>
      <c r="J6755">
        <v>1</v>
      </c>
      <c r="K6755" s="4" t="s">
        <v>256</v>
      </c>
      <c r="L6755" s="4" t="s">
        <v>19</v>
      </c>
      <c r="M6755" t="s">
        <v>43</v>
      </c>
      <c r="N6755" t="s">
        <v>29</v>
      </c>
      <c r="O6755">
        <v>248.45</v>
      </c>
      <c r="P6755" t="str">
        <f t="shared" si="632"/>
        <v>Not Good</v>
      </c>
      <c r="Q6755" t="str">
        <f t="shared" si="633"/>
        <v>high impact</v>
      </c>
      <c r="R6755" t="str">
        <f t="shared" si="634"/>
        <v>not good</v>
      </c>
      <c r="S6755" t="s">
        <v>30</v>
      </c>
      <c r="T6755" t="s">
        <v>30</v>
      </c>
      <c r="U6755">
        <v>2185.5663</v>
      </c>
      <c r="V6755">
        <f t="shared" si="635"/>
        <v>2185.5663</v>
      </c>
    </row>
    <row r="6756" spans="1:22" x14ac:dyDescent="0.35">
      <c r="A6756" t="s">
        <v>7240</v>
      </c>
      <c r="B6756" t="s">
        <v>58</v>
      </c>
      <c r="C6756" t="s">
        <v>33</v>
      </c>
      <c r="D6756" t="s">
        <v>26</v>
      </c>
      <c r="E6756">
        <v>779.38</v>
      </c>
      <c r="F6756" t="str">
        <f t="shared" si="630"/>
        <v>low</v>
      </c>
      <c r="G6756" t="str">
        <f t="shared" si="631"/>
        <v>low</v>
      </c>
      <c r="H6756">
        <v>0.06</v>
      </c>
      <c r="I6756">
        <v>46.762799999999999</v>
      </c>
      <c r="J6756">
        <v>9</v>
      </c>
      <c r="K6756" s="3">
        <v>45540</v>
      </c>
      <c r="L6756" s="4" t="s">
        <v>1122</v>
      </c>
      <c r="M6756" t="s">
        <v>43</v>
      </c>
      <c r="N6756" t="s">
        <v>36</v>
      </c>
      <c r="O6756">
        <v>139.66999999999999</v>
      </c>
      <c r="P6756" t="str">
        <f t="shared" si="632"/>
        <v>Not Good</v>
      </c>
      <c r="Q6756" t="str">
        <f t="shared" si="633"/>
        <v>normal</v>
      </c>
      <c r="R6756" t="str">
        <f t="shared" si="634"/>
        <v>not good</v>
      </c>
      <c r="S6756" t="s">
        <v>56</v>
      </c>
      <c r="T6756" t="s">
        <v>56</v>
      </c>
      <c r="U6756">
        <v>732.61720000000003</v>
      </c>
      <c r="V6756">
        <f t="shared" si="635"/>
        <v>732.61720000000003</v>
      </c>
    </row>
    <row r="6757" spans="1:22" x14ac:dyDescent="0.35">
      <c r="A6757" t="s">
        <v>7241</v>
      </c>
      <c r="B6757" t="s">
        <v>24</v>
      </c>
      <c r="C6757" t="s">
        <v>39</v>
      </c>
      <c r="D6757" t="s">
        <v>26</v>
      </c>
      <c r="E6757">
        <v>1856.25</v>
      </c>
      <c r="F6757" t="str">
        <f t="shared" si="630"/>
        <v>medium</v>
      </c>
      <c r="G6757" t="str">
        <f t="shared" si="631"/>
        <v>low</v>
      </c>
      <c r="H6757">
        <v>0.15</v>
      </c>
      <c r="I6757">
        <v>278.4375</v>
      </c>
      <c r="J6757">
        <v>9</v>
      </c>
      <c r="K6757" s="3">
        <v>45086</v>
      </c>
      <c r="L6757" s="3">
        <v>45116</v>
      </c>
      <c r="M6757" t="s">
        <v>28</v>
      </c>
      <c r="N6757" t="s">
        <v>29</v>
      </c>
      <c r="O6757">
        <v>203.35</v>
      </c>
      <c r="P6757" t="str">
        <f t="shared" si="632"/>
        <v>Not Good</v>
      </c>
      <c r="Q6757" t="str">
        <f t="shared" si="633"/>
        <v>high impact</v>
      </c>
      <c r="R6757" t="str">
        <f t="shared" si="634"/>
        <v>not good</v>
      </c>
      <c r="S6757" t="s">
        <v>30</v>
      </c>
      <c r="T6757" t="s">
        <v>30</v>
      </c>
      <c r="U6757">
        <v>1577.8125</v>
      </c>
      <c r="V6757">
        <f t="shared" si="635"/>
        <v>1577.8125</v>
      </c>
    </row>
    <row r="6758" spans="1:22" x14ac:dyDescent="0.35">
      <c r="A6758" t="s">
        <v>7242</v>
      </c>
      <c r="B6758" t="s">
        <v>24</v>
      </c>
      <c r="C6758" t="s">
        <v>17</v>
      </c>
      <c r="D6758" t="s">
        <v>34</v>
      </c>
      <c r="E6758">
        <v>2416.63</v>
      </c>
      <c r="F6758" t="str">
        <f t="shared" si="630"/>
        <v>high</v>
      </c>
      <c r="G6758" t="str">
        <f t="shared" si="631"/>
        <v>high</v>
      </c>
      <c r="H6758">
        <v>0.43</v>
      </c>
      <c r="I6758">
        <v>1039.1509000000001</v>
      </c>
      <c r="J6758">
        <v>5</v>
      </c>
      <c r="K6758" s="4" t="s">
        <v>678</v>
      </c>
      <c r="L6758" s="4" t="s">
        <v>265</v>
      </c>
      <c r="M6758" t="s">
        <v>43</v>
      </c>
      <c r="N6758" t="s">
        <v>36</v>
      </c>
      <c r="O6758">
        <v>329.06</v>
      </c>
      <c r="P6758" t="str">
        <f t="shared" si="632"/>
        <v>Not Good</v>
      </c>
      <c r="Q6758" t="str">
        <f t="shared" si="633"/>
        <v>high impact</v>
      </c>
      <c r="R6758" t="str">
        <f t="shared" si="634"/>
        <v>not good</v>
      </c>
      <c r="S6758" t="s">
        <v>72</v>
      </c>
      <c r="T6758" t="s">
        <v>72</v>
      </c>
      <c r="U6758">
        <v>1377.4791</v>
      </c>
      <c r="V6758">
        <f t="shared" si="635"/>
        <v>1377.4791</v>
      </c>
    </row>
    <row r="6759" spans="1:22" x14ac:dyDescent="0.35">
      <c r="A6759" t="s">
        <v>7243</v>
      </c>
      <c r="B6759" t="s">
        <v>58</v>
      </c>
      <c r="C6759" t="s">
        <v>25</v>
      </c>
      <c r="D6759" t="s">
        <v>50</v>
      </c>
      <c r="E6759">
        <v>4487.59</v>
      </c>
      <c r="F6759" t="str">
        <f t="shared" si="630"/>
        <v>high</v>
      </c>
      <c r="G6759" t="str">
        <f t="shared" si="631"/>
        <v>high</v>
      </c>
      <c r="H6759">
        <v>0.11</v>
      </c>
      <c r="I6759">
        <v>493.63490000000002</v>
      </c>
      <c r="J6759">
        <v>8</v>
      </c>
      <c r="K6759" s="4" t="s">
        <v>219</v>
      </c>
      <c r="L6759" s="4" t="s">
        <v>354</v>
      </c>
      <c r="M6759" t="s">
        <v>43</v>
      </c>
      <c r="N6759" t="s">
        <v>21</v>
      </c>
      <c r="O6759">
        <v>626.66</v>
      </c>
      <c r="P6759" t="str">
        <f t="shared" si="632"/>
        <v>Good</v>
      </c>
      <c r="Q6759" t="str">
        <f t="shared" si="633"/>
        <v>high impact</v>
      </c>
      <c r="R6759" t="str">
        <f t="shared" si="634"/>
        <v>good</v>
      </c>
      <c r="S6759" t="s">
        <v>56</v>
      </c>
      <c r="T6759" t="s">
        <v>56</v>
      </c>
      <c r="U6759">
        <v>3993.9551000000001</v>
      </c>
      <c r="V6759">
        <f t="shared" si="635"/>
        <v>3993.9551000000001</v>
      </c>
    </row>
    <row r="6760" spans="1:22" x14ac:dyDescent="0.35">
      <c r="A6760" t="s">
        <v>7244</v>
      </c>
      <c r="B6760" t="s">
        <v>32</v>
      </c>
      <c r="C6760" t="s">
        <v>33</v>
      </c>
      <c r="D6760" t="s">
        <v>26</v>
      </c>
      <c r="E6760">
        <v>209.96</v>
      </c>
      <c r="F6760" t="str">
        <f t="shared" si="630"/>
        <v>low</v>
      </c>
      <c r="G6760" t="str">
        <f t="shared" si="631"/>
        <v>low</v>
      </c>
      <c r="H6760">
        <v>0.19</v>
      </c>
      <c r="I6760">
        <v>39.892400000000002</v>
      </c>
      <c r="J6760">
        <v>6</v>
      </c>
      <c r="K6760" s="3">
        <v>44964</v>
      </c>
      <c r="L6760" s="3">
        <v>45023</v>
      </c>
      <c r="M6760" t="s">
        <v>43</v>
      </c>
      <c r="N6760" t="s">
        <v>29</v>
      </c>
      <c r="O6760">
        <v>57.19</v>
      </c>
      <c r="P6760" t="str">
        <f t="shared" si="632"/>
        <v>Not Good</v>
      </c>
      <c r="Q6760" t="str">
        <f t="shared" si="633"/>
        <v>normal</v>
      </c>
      <c r="R6760" t="str">
        <f t="shared" si="634"/>
        <v>not good</v>
      </c>
      <c r="S6760" t="s">
        <v>56</v>
      </c>
      <c r="T6760" t="s">
        <v>56</v>
      </c>
      <c r="U6760">
        <v>170.0676</v>
      </c>
      <c r="V6760">
        <f t="shared" si="635"/>
        <v>170.0676</v>
      </c>
    </row>
    <row r="6761" spans="1:22" x14ac:dyDescent="0.35">
      <c r="A6761" t="s">
        <v>7245</v>
      </c>
      <c r="B6761" t="s">
        <v>24</v>
      </c>
      <c r="C6761" t="s">
        <v>39</v>
      </c>
      <c r="D6761" t="s">
        <v>26</v>
      </c>
      <c r="E6761">
        <v>2840.09</v>
      </c>
      <c r="F6761" t="str">
        <f t="shared" si="630"/>
        <v>high</v>
      </c>
      <c r="G6761" t="str">
        <f t="shared" si="631"/>
        <v>high</v>
      </c>
      <c r="H6761">
        <v>0.31</v>
      </c>
      <c r="I6761">
        <v>880.42790000000002</v>
      </c>
      <c r="J6761">
        <v>7</v>
      </c>
      <c r="K6761" s="4" t="s">
        <v>628</v>
      </c>
      <c r="L6761" s="4" t="s">
        <v>256</v>
      </c>
      <c r="M6761" t="s">
        <v>20</v>
      </c>
      <c r="N6761" t="s">
        <v>29</v>
      </c>
      <c r="O6761">
        <v>758.84</v>
      </c>
      <c r="P6761" t="str">
        <f t="shared" si="632"/>
        <v>Good</v>
      </c>
      <c r="Q6761" t="str">
        <f t="shared" si="633"/>
        <v>high impact</v>
      </c>
      <c r="R6761" t="str">
        <f t="shared" si="634"/>
        <v>good</v>
      </c>
      <c r="S6761" t="s">
        <v>72</v>
      </c>
      <c r="T6761" t="s">
        <v>72</v>
      </c>
      <c r="U6761">
        <v>1959.6621</v>
      </c>
      <c r="V6761">
        <f t="shared" si="635"/>
        <v>1959.6621</v>
      </c>
    </row>
    <row r="6762" spans="1:22" x14ac:dyDescent="0.35">
      <c r="A6762" t="s">
        <v>7246</v>
      </c>
      <c r="B6762" t="s">
        <v>24</v>
      </c>
      <c r="C6762" t="s">
        <v>17</v>
      </c>
      <c r="D6762" t="s">
        <v>26</v>
      </c>
      <c r="E6762">
        <v>3248.36</v>
      </c>
      <c r="F6762" t="str">
        <f t="shared" si="630"/>
        <v>high</v>
      </c>
      <c r="G6762" t="str">
        <f t="shared" si="631"/>
        <v>high</v>
      </c>
      <c r="H6762">
        <v>0.28000000000000003</v>
      </c>
      <c r="I6762">
        <v>909.54079999999999</v>
      </c>
      <c r="J6762">
        <v>6</v>
      </c>
      <c r="K6762" s="4" t="s">
        <v>2552</v>
      </c>
      <c r="L6762" s="4" t="s">
        <v>548</v>
      </c>
      <c r="M6762" t="s">
        <v>43</v>
      </c>
      <c r="N6762" t="s">
        <v>29</v>
      </c>
      <c r="O6762">
        <v>920.91</v>
      </c>
      <c r="P6762" t="str">
        <f t="shared" si="632"/>
        <v>Good</v>
      </c>
      <c r="Q6762" t="str">
        <f t="shared" si="633"/>
        <v>high impact</v>
      </c>
      <c r="R6762" t="str">
        <f t="shared" si="634"/>
        <v>good</v>
      </c>
      <c r="S6762" t="s">
        <v>72</v>
      </c>
      <c r="T6762" t="s">
        <v>72</v>
      </c>
      <c r="U6762">
        <v>2338.8191999999999</v>
      </c>
      <c r="V6762">
        <f t="shared" si="635"/>
        <v>2338.8191999999999</v>
      </c>
    </row>
    <row r="6763" spans="1:22" x14ac:dyDescent="0.35">
      <c r="A6763" t="s">
        <v>7247</v>
      </c>
      <c r="B6763" t="s">
        <v>32</v>
      </c>
      <c r="C6763" t="s">
        <v>25</v>
      </c>
      <c r="D6763" t="s">
        <v>50</v>
      </c>
      <c r="E6763">
        <v>1651.25</v>
      </c>
      <c r="F6763" t="str">
        <f t="shared" si="630"/>
        <v>medium</v>
      </c>
      <c r="G6763" t="str">
        <f t="shared" si="631"/>
        <v>low</v>
      </c>
      <c r="H6763">
        <v>0.32</v>
      </c>
      <c r="I6763">
        <v>528.4</v>
      </c>
      <c r="J6763">
        <v>7</v>
      </c>
      <c r="K6763" s="3">
        <v>44989</v>
      </c>
      <c r="L6763" s="3">
        <v>45203</v>
      </c>
      <c r="M6763" t="s">
        <v>43</v>
      </c>
      <c r="N6763" t="s">
        <v>29</v>
      </c>
      <c r="O6763">
        <v>320.27999999999997</v>
      </c>
      <c r="P6763" t="str">
        <f t="shared" si="632"/>
        <v>Not Good</v>
      </c>
      <c r="Q6763" t="str">
        <f t="shared" si="633"/>
        <v>high impact</v>
      </c>
      <c r="R6763" t="str">
        <f t="shared" si="634"/>
        <v>not good</v>
      </c>
      <c r="S6763" t="s">
        <v>72</v>
      </c>
      <c r="T6763" t="s">
        <v>72</v>
      </c>
      <c r="U6763">
        <v>1122.8499999999999</v>
      </c>
      <c r="V6763">
        <f t="shared" si="635"/>
        <v>1122.8499999999999</v>
      </c>
    </row>
    <row r="6764" spans="1:22" x14ac:dyDescent="0.35">
      <c r="A6764" t="s">
        <v>7248</v>
      </c>
      <c r="B6764" t="s">
        <v>24</v>
      </c>
      <c r="C6764" t="s">
        <v>33</v>
      </c>
      <c r="D6764" t="s">
        <v>46</v>
      </c>
      <c r="E6764">
        <v>1523.39</v>
      </c>
      <c r="F6764" t="str">
        <f t="shared" si="630"/>
        <v>medium</v>
      </c>
      <c r="G6764" t="str">
        <f t="shared" si="631"/>
        <v>low</v>
      </c>
      <c r="H6764">
        <v>0.36</v>
      </c>
      <c r="I6764">
        <v>548.42039999999997</v>
      </c>
      <c r="J6764">
        <v>3</v>
      </c>
      <c r="K6764" s="3">
        <v>45455</v>
      </c>
      <c r="L6764" s="3">
        <v>45638</v>
      </c>
      <c r="M6764" t="s">
        <v>43</v>
      </c>
      <c r="N6764" t="s">
        <v>21</v>
      </c>
      <c r="O6764">
        <v>302.45</v>
      </c>
      <c r="P6764" t="str">
        <f t="shared" si="632"/>
        <v>Not Good</v>
      </c>
      <c r="Q6764" t="str">
        <f t="shared" si="633"/>
        <v>high impact</v>
      </c>
      <c r="R6764" t="str">
        <f t="shared" si="634"/>
        <v>not good</v>
      </c>
      <c r="S6764" t="s">
        <v>72</v>
      </c>
      <c r="T6764" t="s">
        <v>72</v>
      </c>
      <c r="U6764">
        <v>974.96960000000001</v>
      </c>
      <c r="V6764">
        <f t="shared" si="635"/>
        <v>974.96960000000001</v>
      </c>
    </row>
    <row r="6765" spans="1:22" x14ac:dyDescent="0.35">
      <c r="A6765" t="s">
        <v>7249</v>
      </c>
      <c r="B6765" t="s">
        <v>24</v>
      </c>
      <c r="C6765" t="s">
        <v>39</v>
      </c>
      <c r="D6765" t="s">
        <v>34</v>
      </c>
      <c r="E6765">
        <v>2503.3000000000002</v>
      </c>
      <c r="F6765" t="str">
        <f t="shared" si="630"/>
        <v>high</v>
      </c>
      <c r="G6765" t="str">
        <f t="shared" si="631"/>
        <v>high</v>
      </c>
      <c r="H6765">
        <v>0.36</v>
      </c>
      <c r="I6765">
        <v>901.18799999999999</v>
      </c>
      <c r="J6765">
        <v>3</v>
      </c>
      <c r="K6765" s="3">
        <v>45569</v>
      </c>
      <c r="L6765" s="4" t="s">
        <v>1773</v>
      </c>
      <c r="M6765" t="s">
        <v>43</v>
      </c>
      <c r="N6765" t="s">
        <v>21</v>
      </c>
      <c r="O6765">
        <v>432.46</v>
      </c>
      <c r="P6765" t="str">
        <f t="shared" si="632"/>
        <v>Not Good</v>
      </c>
      <c r="Q6765" t="str">
        <f t="shared" si="633"/>
        <v>high impact</v>
      </c>
      <c r="R6765" t="str">
        <f t="shared" si="634"/>
        <v>not good</v>
      </c>
      <c r="S6765" t="s">
        <v>30</v>
      </c>
      <c r="T6765" t="s">
        <v>30</v>
      </c>
      <c r="U6765">
        <v>1602.1120000000001</v>
      </c>
      <c r="V6765">
        <f t="shared" si="635"/>
        <v>1602.1120000000001</v>
      </c>
    </row>
    <row r="6766" spans="1:22" x14ac:dyDescent="0.35">
      <c r="A6766" t="s">
        <v>7250</v>
      </c>
      <c r="B6766" t="s">
        <v>32</v>
      </c>
      <c r="C6766" t="s">
        <v>17</v>
      </c>
      <c r="D6766" t="s">
        <v>50</v>
      </c>
      <c r="E6766">
        <v>1016.79</v>
      </c>
      <c r="F6766" t="str">
        <f t="shared" si="630"/>
        <v>medium</v>
      </c>
      <c r="G6766" t="str">
        <f t="shared" si="631"/>
        <v>low</v>
      </c>
      <c r="H6766">
        <v>0.37</v>
      </c>
      <c r="I6766">
        <v>376.21230000000003</v>
      </c>
      <c r="J6766">
        <v>3</v>
      </c>
      <c r="K6766" s="3">
        <v>45296</v>
      </c>
      <c r="L6766" s="3">
        <v>45356</v>
      </c>
      <c r="M6766" t="s">
        <v>28</v>
      </c>
      <c r="N6766" t="s">
        <v>36</v>
      </c>
      <c r="O6766">
        <v>237.56</v>
      </c>
      <c r="P6766" t="str">
        <f t="shared" si="632"/>
        <v>Not Good</v>
      </c>
      <c r="Q6766" t="str">
        <f t="shared" si="633"/>
        <v>high impact</v>
      </c>
      <c r="R6766" t="str">
        <f t="shared" si="634"/>
        <v>not good</v>
      </c>
      <c r="S6766" t="s">
        <v>30</v>
      </c>
      <c r="T6766" t="s">
        <v>30</v>
      </c>
      <c r="U6766">
        <v>640.57770000000005</v>
      </c>
      <c r="V6766">
        <f t="shared" si="635"/>
        <v>640.57770000000005</v>
      </c>
    </row>
    <row r="6767" spans="1:22" x14ac:dyDescent="0.35">
      <c r="A6767" t="s">
        <v>7251</v>
      </c>
      <c r="B6767" t="s">
        <v>32</v>
      </c>
      <c r="C6767" t="s">
        <v>25</v>
      </c>
      <c r="D6767" t="s">
        <v>18</v>
      </c>
      <c r="E6767">
        <v>2393.7800000000002</v>
      </c>
      <c r="F6767" t="str">
        <f t="shared" si="630"/>
        <v>high</v>
      </c>
      <c r="G6767" t="str">
        <f t="shared" si="631"/>
        <v>high</v>
      </c>
      <c r="H6767">
        <v>0.5</v>
      </c>
      <c r="I6767">
        <v>1196.8900000000001</v>
      </c>
      <c r="J6767">
        <v>6</v>
      </c>
      <c r="K6767" s="4" t="s">
        <v>2195</v>
      </c>
      <c r="L6767" s="4" t="s">
        <v>538</v>
      </c>
      <c r="M6767" t="s">
        <v>43</v>
      </c>
      <c r="N6767" t="s">
        <v>36</v>
      </c>
      <c r="O6767">
        <v>671.82</v>
      </c>
      <c r="P6767" t="str">
        <f t="shared" si="632"/>
        <v>Good</v>
      </c>
      <c r="Q6767" t="str">
        <f t="shared" si="633"/>
        <v>high impact</v>
      </c>
      <c r="R6767" t="str">
        <f t="shared" si="634"/>
        <v>good</v>
      </c>
      <c r="S6767" t="s">
        <v>22</v>
      </c>
      <c r="T6767" t="s">
        <v>22</v>
      </c>
      <c r="U6767">
        <v>1196.8900000000001</v>
      </c>
      <c r="V6767">
        <f t="shared" si="635"/>
        <v>1196.8900000000001</v>
      </c>
    </row>
    <row r="6768" spans="1:22" x14ac:dyDescent="0.35">
      <c r="A6768" t="s">
        <v>7252</v>
      </c>
      <c r="B6768" t="s">
        <v>16</v>
      </c>
      <c r="C6768" t="s">
        <v>33</v>
      </c>
      <c r="D6768" t="s">
        <v>18</v>
      </c>
      <c r="E6768">
        <v>3848.62</v>
      </c>
      <c r="F6768" t="str">
        <f t="shared" si="630"/>
        <v>high</v>
      </c>
      <c r="G6768" t="str">
        <f t="shared" si="631"/>
        <v>high</v>
      </c>
      <c r="H6768">
        <v>0.18</v>
      </c>
      <c r="I6768">
        <v>692.75160000000005</v>
      </c>
      <c r="J6768">
        <v>1</v>
      </c>
      <c r="K6768" s="3">
        <v>45360</v>
      </c>
      <c r="L6768" s="3">
        <v>45421</v>
      </c>
      <c r="M6768" t="s">
        <v>43</v>
      </c>
      <c r="N6768" t="s">
        <v>21</v>
      </c>
      <c r="O6768">
        <v>216.92</v>
      </c>
      <c r="P6768" t="str">
        <f t="shared" si="632"/>
        <v>Not Good</v>
      </c>
      <c r="Q6768" t="str">
        <f t="shared" si="633"/>
        <v>high impact</v>
      </c>
      <c r="R6768" t="str">
        <f t="shared" si="634"/>
        <v>not good</v>
      </c>
      <c r="S6768" t="s">
        <v>37</v>
      </c>
      <c r="T6768" t="s">
        <v>37</v>
      </c>
      <c r="U6768">
        <v>3155.8683999999998</v>
      </c>
      <c r="V6768">
        <f t="shared" si="635"/>
        <v>3155.8683999999998</v>
      </c>
    </row>
    <row r="6769" spans="1:22" x14ac:dyDescent="0.35">
      <c r="A6769" t="s">
        <v>7253</v>
      </c>
      <c r="B6769" t="s">
        <v>58</v>
      </c>
      <c r="C6769" t="s">
        <v>39</v>
      </c>
      <c r="D6769" t="s">
        <v>50</v>
      </c>
      <c r="E6769">
        <v>4242.4399999999996</v>
      </c>
      <c r="F6769" t="str">
        <f t="shared" si="630"/>
        <v>high</v>
      </c>
      <c r="G6769" t="str">
        <f t="shared" si="631"/>
        <v>high</v>
      </c>
      <c r="H6769">
        <v>0.02</v>
      </c>
      <c r="I6769">
        <v>84.848799999999997</v>
      </c>
      <c r="J6769">
        <v>9</v>
      </c>
      <c r="K6769" s="3">
        <v>45048</v>
      </c>
      <c r="L6769" s="3">
        <v>45109</v>
      </c>
      <c r="M6769" t="s">
        <v>28</v>
      </c>
      <c r="N6769" t="s">
        <v>36</v>
      </c>
      <c r="O6769">
        <v>501.77</v>
      </c>
      <c r="P6769" t="str">
        <f t="shared" si="632"/>
        <v>Good</v>
      </c>
      <c r="Q6769" t="str">
        <f t="shared" si="633"/>
        <v>high impact</v>
      </c>
      <c r="R6769" t="str">
        <f t="shared" si="634"/>
        <v>good</v>
      </c>
      <c r="S6769" t="s">
        <v>22</v>
      </c>
      <c r="T6769" t="s">
        <v>22</v>
      </c>
      <c r="U6769">
        <v>4157.5911999999998</v>
      </c>
      <c r="V6769">
        <f t="shared" si="635"/>
        <v>4157.5911999999998</v>
      </c>
    </row>
    <row r="6770" spans="1:22" x14ac:dyDescent="0.35">
      <c r="A6770" t="s">
        <v>7254</v>
      </c>
      <c r="B6770" t="s">
        <v>58</v>
      </c>
      <c r="C6770" t="s">
        <v>17</v>
      </c>
      <c r="D6770" t="s">
        <v>50</v>
      </c>
      <c r="E6770">
        <v>1987.29</v>
      </c>
      <c r="F6770" t="str">
        <f t="shared" si="630"/>
        <v>medium</v>
      </c>
      <c r="G6770" t="str">
        <f t="shared" si="631"/>
        <v>low</v>
      </c>
      <c r="H6770">
        <v>0.17</v>
      </c>
      <c r="I6770">
        <v>337.83929999999998</v>
      </c>
      <c r="J6770">
        <v>9</v>
      </c>
      <c r="K6770" s="4" t="s">
        <v>186</v>
      </c>
      <c r="L6770" s="4" t="s">
        <v>189</v>
      </c>
      <c r="M6770" t="s">
        <v>28</v>
      </c>
      <c r="N6770" t="s">
        <v>29</v>
      </c>
      <c r="O6770">
        <v>124.97</v>
      </c>
      <c r="P6770" t="str">
        <f t="shared" si="632"/>
        <v>Not Good</v>
      </c>
      <c r="Q6770" t="str">
        <f t="shared" si="633"/>
        <v>high impact</v>
      </c>
      <c r="R6770" t="str">
        <f t="shared" si="634"/>
        <v>not good</v>
      </c>
      <c r="S6770" t="s">
        <v>30</v>
      </c>
      <c r="T6770" t="s">
        <v>30</v>
      </c>
      <c r="U6770">
        <v>1649.4507000000001</v>
      </c>
      <c r="V6770">
        <f t="shared" si="635"/>
        <v>1649.4507000000001</v>
      </c>
    </row>
    <row r="6771" spans="1:22" x14ac:dyDescent="0.35">
      <c r="A6771" t="s">
        <v>7255</v>
      </c>
      <c r="B6771" t="s">
        <v>32</v>
      </c>
      <c r="C6771" t="s">
        <v>25</v>
      </c>
      <c r="D6771" t="s">
        <v>46</v>
      </c>
      <c r="E6771">
        <v>3124.78</v>
      </c>
      <c r="F6771" t="str">
        <f t="shared" si="630"/>
        <v>high</v>
      </c>
      <c r="G6771" t="str">
        <f t="shared" si="631"/>
        <v>high</v>
      </c>
      <c r="H6771">
        <v>0.46</v>
      </c>
      <c r="I6771">
        <v>1437.3987999999999</v>
      </c>
      <c r="J6771">
        <v>4</v>
      </c>
      <c r="K6771" s="4" t="s">
        <v>67</v>
      </c>
      <c r="L6771" s="3">
        <v>44932</v>
      </c>
      <c r="M6771" t="s">
        <v>43</v>
      </c>
      <c r="N6771" t="s">
        <v>36</v>
      </c>
      <c r="O6771">
        <v>422.17</v>
      </c>
      <c r="P6771" t="str">
        <f t="shared" si="632"/>
        <v>Not Good</v>
      </c>
      <c r="Q6771" t="str">
        <f t="shared" si="633"/>
        <v>high impact</v>
      </c>
      <c r="R6771" t="str">
        <f t="shared" si="634"/>
        <v>not good</v>
      </c>
      <c r="S6771" t="s">
        <v>47</v>
      </c>
      <c r="T6771" t="s">
        <v>47</v>
      </c>
      <c r="U6771">
        <v>1687.3812</v>
      </c>
      <c r="V6771">
        <f t="shared" si="635"/>
        <v>1687.3812</v>
      </c>
    </row>
    <row r="6772" spans="1:22" x14ac:dyDescent="0.35">
      <c r="A6772" t="s">
        <v>7256</v>
      </c>
      <c r="B6772" t="s">
        <v>32</v>
      </c>
      <c r="C6772" t="s">
        <v>33</v>
      </c>
      <c r="D6772" t="s">
        <v>18</v>
      </c>
      <c r="E6772">
        <v>100.1</v>
      </c>
      <c r="F6772" t="str">
        <f t="shared" si="630"/>
        <v>low</v>
      </c>
      <c r="G6772" t="str">
        <f t="shared" si="631"/>
        <v>low</v>
      </c>
      <c r="H6772">
        <v>0.04</v>
      </c>
      <c r="I6772">
        <v>4.0039999999999996</v>
      </c>
      <c r="J6772">
        <v>2</v>
      </c>
      <c r="K6772" s="4" t="s">
        <v>559</v>
      </c>
      <c r="L6772" s="4" t="s">
        <v>232</v>
      </c>
      <c r="M6772" t="s">
        <v>43</v>
      </c>
      <c r="N6772" t="s">
        <v>36</v>
      </c>
      <c r="O6772">
        <v>26.23</v>
      </c>
      <c r="P6772" t="str">
        <f t="shared" si="632"/>
        <v>Not Good</v>
      </c>
      <c r="Q6772" t="str">
        <f t="shared" si="633"/>
        <v>normal</v>
      </c>
      <c r="R6772" t="str">
        <f t="shared" si="634"/>
        <v>not good</v>
      </c>
      <c r="S6772" t="s">
        <v>22</v>
      </c>
      <c r="T6772" t="s">
        <v>22</v>
      </c>
      <c r="U6772">
        <v>96.096000000000004</v>
      </c>
      <c r="V6772">
        <f t="shared" si="635"/>
        <v>96.096000000000004</v>
      </c>
    </row>
    <row r="6773" spans="1:22" x14ac:dyDescent="0.35">
      <c r="A6773" t="s">
        <v>7257</v>
      </c>
      <c r="B6773" t="s">
        <v>24</v>
      </c>
      <c r="C6773" t="s">
        <v>39</v>
      </c>
      <c r="D6773" t="s">
        <v>34</v>
      </c>
      <c r="E6773">
        <v>2796.73</v>
      </c>
      <c r="F6773" t="str">
        <f t="shared" si="630"/>
        <v>high</v>
      </c>
      <c r="G6773" t="str">
        <f t="shared" si="631"/>
        <v>high</v>
      </c>
      <c r="H6773">
        <v>0.32</v>
      </c>
      <c r="I6773">
        <v>894.95360000000005</v>
      </c>
      <c r="J6773">
        <v>7</v>
      </c>
      <c r="K6773" s="4" t="s">
        <v>2552</v>
      </c>
      <c r="L6773" s="4" t="s">
        <v>963</v>
      </c>
      <c r="M6773" t="s">
        <v>20</v>
      </c>
      <c r="N6773" t="s">
        <v>36</v>
      </c>
      <c r="O6773">
        <v>477.38</v>
      </c>
      <c r="P6773" t="str">
        <f t="shared" si="632"/>
        <v>Not Good</v>
      </c>
      <c r="Q6773" t="str">
        <f t="shared" si="633"/>
        <v>high impact</v>
      </c>
      <c r="R6773" t="str">
        <f t="shared" si="634"/>
        <v>not good</v>
      </c>
      <c r="S6773" t="s">
        <v>47</v>
      </c>
      <c r="T6773" t="s">
        <v>47</v>
      </c>
      <c r="U6773">
        <v>1901.7764</v>
      </c>
      <c r="V6773">
        <f t="shared" si="635"/>
        <v>1901.7764</v>
      </c>
    </row>
    <row r="6774" spans="1:22" x14ac:dyDescent="0.35">
      <c r="A6774" t="s">
        <v>7258</v>
      </c>
      <c r="B6774" t="s">
        <v>16</v>
      </c>
      <c r="C6774" t="s">
        <v>17</v>
      </c>
      <c r="D6774" t="s">
        <v>26</v>
      </c>
      <c r="E6774">
        <v>4878.66</v>
      </c>
      <c r="F6774" t="str">
        <f t="shared" si="630"/>
        <v>high</v>
      </c>
      <c r="G6774" t="str">
        <f t="shared" si="631"/>
        <v>high</v>
      </c>
      <c r="H6774">
        <v>0.21</v>
      </c>
      <c r="I6774">
        <v>1024.5186000000001</v>
      </c>
      <c r="J6774">
        <v>7</v>
      </c>
      <c r="K6774" s="4" t="s">
        <v>709</v>
      </c>
      <c r="L6774" s="4" t="s">
        <v>710</v>
      </c>
      <c r="M6774" t="s">
        <v>28</v>
      </c>
      <c r="N6774" t="s">
        <v>21</v>
      </c>
      <c r="O6774">
        <v>1330.12</v>
      </c>
      <c r="P6774" t="str">
        <f t="shared" si="632"/>
        <v>Good</v>
      </c>
      <c r="Q6774" t="str">
        <f t="shared" si="633"/>
        <v>high impact</v>
      </c>
      <c r="R6774" t="str">
        <f t="shared" si="634"/>
        <v>good</v>
      </c>
      <c r="S6774" t="s">
        <v>22</v>
      </c>
      <c r="T6774" t="s">
        <v>22</v>
      </c>
      <c r="U6774">
        <v>3854.1414</v>
      </c>
      <c r="V6774">
        <f t="shared" si="635"/>
        <v>3854.1414</v>
      </c>
    </row>
    <row r="6775" spans="1:22" x14ac:dyDescent="0.35">
      <c r="A6775" t="s">
        <v>7259</v>
      </c>
      <c r="B6775" t="s">
        <v>16</v>
      </c>
      <c r="C6775" t="s">
        <v>25</v>
      </c>
      <c r="D6775" t="s">
        <v>26</v>
      </c>
      <c r="E6775">
        <v>1630.1</v>
      </c>
      <c r="F6775" t="str">
        <f t="shared" si="630"/>
        <v>medium</v>
      </c>
      <c r="G6775" t="str">
        <f t="shared" si="631"/>
        <v>low</v>
      </c>
      <c r="H6775">
        <v>0.46</v>
      </c>
      <c r="I6775">
        <v>749.846</v>
      </c>
      <c r="J6775">
        <v>6</v>
      </c>
      <c r="K6775" s="4" t="s">
        <v>352</v>
      </c>
      <c r="L6775" s="4" t="s">
        <v>299</v>
      </c>
      <c r="M6775" t="s">
        <v>20</v>
      </c>
      <c r="N6775" t="s">
        <v>36</v>
      </c>
      <c r="O6775">
        <v>432.01</v>
      </c>
      <c r="P6775" t="str">
        <f t="shared" si="632"/>
        <v>Not Good</v>
      </c>
      <c r="Q6775" t="str">
        <f t="shared" si="633"/>
        <v>high impact</v>
      </c>
      <c r="R6775" t="str">
        <f t="shared" si="634"/>
        <v>not good</v>
      </c>
      <c r="S6775" t="s">
        <v>47</v>
      </c>
      <c r="T6775" t="s">
        <v>47</v>
      </c>
      <c r="U6775">
        <v>880.25400000000002</v>
      </c>
      <c r="V6775">
        <f t="shared" si="635"/>
        <v>880.25400000000002</v>
      </c>
    </row>
    <row r="6776" spans="1:22" x14ac:dyDescent="0.35">
      <c r="A6776" t="s">
        <v>7260</v>
      </c>
      <c r="B6776" t="s">
        <v>32</v>
      </c>
      <c r="C6776" t="s">
        <v>33</v>
      </c>
      <c r="D6776" t="s">
        <v>46</v>
      </c>
      <c r="E6776">
        <v>3014.4</v>
      </c>
      <c r="F6776" t="str">
        <f t="shared" si="630"/>
        <v>high</v>
      </c>
      <c r="G6776" t="str">
        <f t="shared" si="631"/>
        <v>high</v>
      </c>
      <c r="H6776">
        <v>0.46</v>
      </c>
      <c r="I6776">
        <v>1386.624</v>
      </c>
      <c r="J6776">
        <v>8</v>
      </c>
      <c r="K6776" s="4" t="s">
        <v>1756</v>
      </c>
      <c r="L6776" s="4" t="s">
        <v>70</v>
      </c>
      <c r="M6776" t="s">
        <v>28</v>
      </c>
      <c r="N6776" t="s">
        <v>29</v>
      </c>
      <c r="O6776">
        <v>257.45</v>
      </c>
      <c r="P6776" t="str">
        <f t="shared" si="632"/>
        <v>Not Good</v>
      </c>
      <c r="Q6776" t="str">
        <f t="shared" si="633"/>
        <v>high impact</v>
      </c>
      <c r="R6776" t="str">
        <f t="shared" si="634"/>
        <v>not good</v>
      </c>
      <c r="S6776" t="s">
        <v>30</v>
      </c>
      <c r="T6776" t="s">
        <v>30</v>
      </c>
      <c r="U6776">
        <v>1627.7760000000001</v>
      </c>
      <c r="V6776">
        <f t="shared" si="635"/>
        <v>1627.7760000000001</v>
      </c>
    </row>
    <row r="6777" spans="1:22" x14ac:dyDescent="0.35">
      <c r="A6777" t="s">
        <v>7261</v>
      </c>
      <c r="B6777" t="s">
        <v>24</v>
      </c>
      <c r="C6777" t="s">
        <v>39</v>
      </c>
      <c r="D6777" t="s">
        <v>46</v>
      </c>
      <c r="E6777">
        <v>3835.19</v>
      </c>
      <c r="F6777" t="str">
        <f t="shared" si="630"/>
        <v>high</v>
      </c>
      <c r="G6777" t="str">
        <f t="shared" si="631"/>
        <v>high</v>
      </c>
      <c r="H6777">
        <v>0.39</v>
      </c>
      <c r="I6777">
        <v>1495.7240999999999</v>
      </c>
      <c r="J6777">
        <v>3</v>
      </c>
      <c r="K6777" s="4" t="s">
        <v>362</v>
      </c>
      <c r="L6777" s="4" t="s">
        <v>1185</v>
      </c>
      <c r="M6777" t="s">
        <v>43</v>
      </c>
      <c r="N6777" t="s">
        <v>29</v>
      </c>
      <c r="O6777">
        <v>463.7</v>
      </c>
      <c r="P6777" t="str">
        <f t="shared" si="632"/>
        <v>Not Good</v>
      </c>
      <c r="Q6777" t="str">
        <f t="shared" si="633"/>
        <v>high impact</v>
      </c>
      <c r="R6777" t="str">
        <f t="shared" si="634"/>
        <v>not good</v>
      </c>
      <c r="S6777" t="s">
        <v>37</v>
      </c>
      <c r="T6777" t="s">
        <v>37</v>
      </c>
      <c r="U6777">
        <v>2339.4659000000001</v>
      </c>
      <c r="V6777">
        <f t="shared" si="635"/>
        <v>2339.4659000000001</v>
      </c>
    </row>
    <row r="6778" spans="1:22" x14ac:dyDescent="0.35">
      <c r="A6778" t="s">
        <v>7262</v>
      </c>
      <c r="B6778" t="s">
        <v>24</v>
      </c>
      <c r="C6778" t="s">
        <v>17</v>
      </c>
      <c r="D6778" t="s">
        <v>18</v>
      </c>
      <c r="E6778">
        <v>3083.77</v>
      </c>
      <c r="F6778" t="str">
        <f t="shared" si="630"/>
        <v>high</v>
      </c>
      <c r="G6778" t="str">
        <f t="shared" si="631"/>
        <v>high</v>
      </c>
      <c r="H6778">
        <v>0.05</v>
      </c>
      <c r="I6778">
        <v>154.1885</v>
      </c>
      <c r="J6778">
        <v>2</v>
      </c>
      <c r="K6778" s="4" t="s">
        <v>774</v>
      </c>
      <c r="L6778" s="3">
        <v>44936</v>
      </c>
      <c r="M6778" t="s">
        <v>28</v>
      </c>
      <c r="N6778" t="s">
        <v>36</v>
      </c>
      <c r="O6778">
        <v>582.34</v>
      </c>
      <c r="P6778" t="str">
        <f t="shared" si="632"/>
        <v>Good</v>
      </c>
      <c r="Q6778" t="str">
        <f t="shared" si="633"/>
        <v>high impact</v>
      </c>
      <c r="R6778" t="str">
        <f t="shared" si="634"/>
        <v>good</v>
      </c>
      <c r="S6778" t="s">
        <v>37</v>
      </c>
      <c r="T6778" t="s">
        <v>37</v>
      </c>
      <c r="U6778">
        <v>2929.5814999999998</v>
      </c>
      <c r="V6778">
        <f t="shared" si="635"/>
        <v>2929.5814999999998</v>
      </c>
    </row>
    <row r="6779" spans="1:22" x14ac:dyDescent="0.35">
      <c r="A6779" t="s">
        <v>7263</v>
      </c>
      <c r="B6779" t="s">
        <v>58</v>
      </c>
      <c r="C6779" t="s">
        <v>25</v>
      </c>
      <c r="D6779" t="s">
        <v>34</v>
      </c>
      <c r="E6779">
        <v>2150.65</v>
      </c>
      <c r="F6779" t="str">
        <f t="shared" si="630"/>
        <v>high</v>
      </c>
      <c r="G6779" t="str">
        <f t="shared" si="631"/>
        <v>high</v>
      </c>
      <c r="H6779">
        <v>0.01</v>
      </c>
      <c r="I6779">
        <v>21.506499999999999</v>
      </c>
      <c r="J6779">
        <v>1</v>
      </c>
      <c r="K6779" s="4" t="s">
        <v>244</v>
      </c>
      <c r="L6779" s="4" t="s">
        <v>443</v>
      </c>
      <c r="M6779" t="s">
        <v>43</v>
      </c>
      <c r="N6779" t="s">
        <v>29</v>
      </c>
      <c r="O6779">
        <v>304.36</v>
      </c>
      <c r="P6779" t="str">
        <f t="shared" si="632"/>
        <v>Not Good</v>
      </c>
      <c r="Q6779" t="str">
        <f t="shared" si="633"/>
        <v>high impact</v>
      </c>
      <c r="R6779" t="str">
        <f t="shared" si="634"/>
        <v>not good</v>
      </c>
      <c r="S6779" t="s">
        <v>37</v>
      </c>
      <c r="T6779" t="s">
        <v>37</v>
      </c>
      <c r="U6779">
        <v>2129.1435000000001</v>
      </c>
      <c r="V6779">
        <f t="shared" si="635"/>
        <v>2129.1435000000001</v>
      </c>
    </row>
    <row r="6780" spans="1:22" x14ac:dyDescent="0.35">
      <c r="A6780" t="s">
        <v>7264</v>
      </c>
      <c r="B6780" t="s">
        <v>58</v>
      </c>
      <c r="C6780" t="s">
        <v>33</v>
      </c>
      <c r="D6780" t="s">
        <v>34</v>
      </c>
      <c r="E6780">
        <v>847.62</v>
      </c>
      <c r="F6780" t="str">
        <f t="shared" si="630"/>
        <v>low</v>
      </c>
      <c r="G6780" t="str">
        <f t="shared" si="631"/>
        <v>low</v>
      </c>
      <c r="H6780">
        <v>7.0000000000000007E-2</v>
      </c>
      <c r="I6780">
        <v>59.333399999999997</v>
      </c>
      <c r="J6780">
        <v>3</v>
      </c>
      <c r="K6780" s="3">
        <v>45239</v>
      </c>
      <c r="L6780" s="4" t="s">
        <v>392</v>
      </c>
      <c r="M6780" t="s">
        <v>20</v>
      </c>
      <c r="N6780" t="s">
        <v>36</v>
      </c>
      <c r="O6780">
        <v>173.6</v>
      </c>
      <c r="P6780" t="str">
        <f t="shared" si="632"/>
        <v>Not Good</v>
      </c>
      <c r="Q6780" t="str">
        <f t="shared" si="633"/>
        <v>normal</v>
      </c>
      <c r="R6780" t="str">
        <f t="shared" si="634"/>
        <v>not good</v>
      </c>
      <c r="S6780" t="s">
        <v>72</v>
      </c>
      <c r="T6780" t="s">
        <v>72</v>
      </c>
      <c r="U6780">
        <v>788.28660000000002</v>
      </c>
      <c r="V6780">
        <f t="shared" si="635"/>
        <v>788.28660000000002</v>
      </c>
    </row>
    <row r="6781" spans="1:22" x14ac:dyDescent="0.35">
      <c r="A6781" t="s">
        <v>7265</v>
      </c>
      <c r="B6781" t="s">
        <v>24</v>
      </c>
      <c r="C6781" t="s">
        <v>39</v>
      </c>
      <c r="D6781" t="s">
        <v>50</v>
      </c>
      <c r="E6781">
        <v>2372.14</v>
      </c>
      <c r="F6781" t="str">
        <f t="shared" si="630"/>
        <v>high</v>
      </c>
      <c r="G6781" t="str">
        <f t="shared" si="631"/>
        <v>high</v>
      </c>
      <c r="H6781">
        <v>0.16</v>
      </c>
      <c r="I6781">
        <v>379.54239999999999</v>
      </c>
      <c r="J6781">
        <v>8</v>
      </c>
      <c r="K6781" s="4" t="s">
        <v>443</v>
      </c>
      <c r="L6781" s="4" t="s">
        <v>483</v>
      </c>
      <c r="M6781" t="s">
        <v>20</v>
      </c>
      <c r="N6781" t="s">
        <v>36</v>
      </c>
      <c r="O6781">
        <v>472.45</v>
      </c>
      <c r="P6781" t="str">
        <f t="shared" si="632"/>
        <v>Not Good</v>
      </c>
      <c r="Q6781" t="str">
        <f t="shared" si="633"/>
        <v>high impact</v>
      </c>
      <c r="R6781" t="str">
        <f t="shared" si="634"/>
        <v>not good</v>
      </c>
      <c r="S6781" t="s">
        <v>56</v>
      </c>
      <c r="T6781" t="s">
        <v>56</v>
      </c>
      <c r="U6781">
        <v>1992.5976000000001</v>
      </c>
      <c r="V6781">
        <f t="shared" si="635"/>
        <v>1992.5976000000001</v>
      </c>
    </row>
    <row r="6782" spans="1:22" x14ac:dyDescent="0.35">
      <c r="A6782" t="s">
        <v>7266</v>
      </c>
      <c r="B6782" t="s">
        <v>58</v>
      </c>
      <c r="C6782" t="s">
        <v>17</v>
      </c>
      <c r="D6782" t="s">
        <v>46</v>
      </c>
      <c r="E6782">
        <v>1544.44</v>
      </c>
      <c r="F6782" t="str">
        <f t="shared" si="630"/>
        <v>medium</v>
      </c>
      <c r="G6782" t="str">
        <f t="shared" si="631"/>
        <v>low</v>
      </c>
      <c r="H6782">
        <v>0.12</v>
      </c>
      <c r="I6782">
        <v>185.33279999999999</v>
      </c>
      <c r="J6782">
        <v>8</v>
      </c>
      <c r="K6782" s="3">
        <v>45415</v>
      </c>
      <c r="L6782" s="3">
        <v>45599</v>
      </c>
      <c r="M6782" t="s">
        <v>20</v>
      </c>
      <c r="N6782" t="s">
        <v>29</v>
      </c>
      <c r="O6782">
        <v>89.54</v>
      </c>
      <c r="P6782" t="str">
        <f t="shared" si="632"/>
        <v>Not Good</v>
      </c>
      <c r="Q6782" t="str">
        <f t="shared" si="633"/>
        <v>high impact</v>
      </c>
      <c r="R6782" t="str">
        <f t="shared" si="634"/>
        <v>not good</v>
      </c>
      <c r="S6782" t="s">
        <v>47</v>
      </c>
      <c r="T6782" t="s">
        <v>47</v>
      </c>
      <c r="U6782">
        <v>1359.1071999999999</v>
      </c>
      <c r="V6782">
        <f t="shared" si="635"/>
        <v>1359.1071999999999</v>
      </c>
    </row>
    <row r="6783" spans="1:22" x14ac:dyDescent="0.35">
      <c r="A6783" t="s">
        <v>7267</v>
      </c>
      <c r="B6783" t="s">
        <v>32</v>
      </c>
      <c r="C6783" t="s">
        <v>25</v>
      </c>
      <c r="D6783" t="s">
        <v>26</v>
      </c>
      <c r="E6783">
        <v>3510.01</v>
      </c>
      <c r="F6783" t="str">
        <f t="shared" si="630"/>
        <v>high</v>
      </c>
      <c r="G6783" t="str">
        <f t="shared" si="631"/>
        <v>high</v>
      </c>
      <c r="H6783">
        <v>0.18</v>
      </c>
      <c r="I6783">
        <v>631.80179999999996</v>
      </c>
      <c r="J6783">
        <v>7</v>
      </c>
      <c r="K6783" s="3">
        <v>45480</v>
      </c>
      <c r="L6783" s="4" t="s">
        <v>267</v>
      </c>
      <c r="M6783" t="s">
        <v>28</v>
      </c>
      <c r="N6783" t="s">
        <v>21</v>
      </c>
      <c r="O6783">
        <v>524.78</v>
      </c>
      <c r="P6783" t="str">
        <f t="shared" si="632"/>
        <v>Good</v>
      </c>
      <c r="Q6783" t="str">
        <f t="shared" si="633"/>
        <v>high impact</v>
      </c>
      <c r="R6783" t="str">
        <f t="shared" si="634"/>
        <v>good</v>
      </c>
      <c r="S6783" t="s">
        <v>47</v>
      </c>
      <c r="T6783" t="s">
        <v>47</v>
      </c>
      <c r="U6783">
        <v>2878.2082</v>
      </c>
      <c r="V6783">
        <f t="shared" si="635"/>
        <v>2878.2082</v>
      </c>
    </row>
    <row r="6784" spans="1:22" x14ac:dyDescent="0.35">
      <c r="A6784" t="s">
        <v>7268</v>
      </c>
      <c r="B6784" t="s">
        <v>24</v>
      </c>
      <c r="C6784" t="s">
        <v>33</v>
      </c>
      <c r="D6784" t="s">
        <v>26</v>
      </c>
      <c r="E6784">
        <v>2265.37</v>
      </c>
      <c r="F6784" t="str">
        <f t="shared" si="630"/>
        <v>high</v>
      </c>
      <c r="G6784" t="str">
        <f t="shared" si="631"/>
        <v>high</v>
      </c>
      <c r="H6784">
        <v>7.0000000000000007E-2</v>
      </c>
      <c r="I6784">
        <v>158.57589999999999</v>
      </c>
      <c r="J6784">
        <v>2</v>
      </c>
      <c r="K6784" s="4" t="s">
        <v>936</v>
      </c>
      <c r="L6784" s="4" t="s">
        <v>704</v>
      </c>
      <c r="M6784" t="s">
        <v>28</v>
      </c>
      <c r="N6784" t="s">
        <v>29</v>
      </c>
      <c r="O6784">
        <v>367.58</v>
      </c>
      <c r="P6784" t="str">
        <f t="shared" si="632"/>
        <v>Not Good</v>
      </c>
      <c r="Q6784" t="str">
        <f t="shared" si="633"/>
        <v>high impact</v>
      </c>
      <c r="R6784" t="str">
        <f t="shared" si="634"/>
        <v>not good</v>
      </c>
      <c r="S6784" t="s">
        <v>30</v>
      </c>
      <c r="T6784" t="s">
        <v>30</v>
      </c>
      <c r="U6784">
        <v>2106.7941000000001</v>
      </c>
      <c r="V6784">
        <f t="shared" si="635"/>
        <v>2106.7941000000001</v>
      </c>
    </row>
    <row r="6785" spans="1:22" x14ac:dyDescent="0.35">
      <c r="A6785" t="s">
        <v>7269</v>
      </c>
      <c r="B6785" t="s">
        <v>58</v>
      </c>
      <c r="C6785" t="s">
        <v>39</v>
      </c>
      <c r="D6785" t="s">
        <v>18</v>
      </c>
      <c r="E6785">
        <v>4264.41</v>
      </c>
      <c r="F6785" t="str">
        <f t="shared" si="630"/>
        <v>high</v>
      </c>
      <c r="G6785" t="str">
        <f t="shared" si="631"/>
        <v>high</v>
      </c>
      <c r="H6785">
        <v>0.38</v>
      </c>
      <c r="I6785">
        <v>1620.4757999999999</v>
      </c>
      <c r="J6785">
        <v>3</v>
      </c>
      <c r="K6785" s="4" t="s">
        <v>130</v>
      </c>
      <c r="L6785" s="3">
        <v>44987</v>
      </c>
      <c r="M6785" t="s">
        <v>43</v>
      </c>
      <c r="N6785" t="s">
        <v>36</v>
      </c>
      <c r="O6785">
        <v>1161.8800000000001</v>
      </c>
      <c r="P6785" t="str">
        <f t="shared" si="632"/>
        <v>Good</v>
      </c>
      <c r="Q6785" t="str">
        <f t="shared" si="633"/>
        <v>high impact</v>
      </c>
      <c r="R6785" t="str">
        <f t="shared" si="634"/>
        <v>good</v>
      </c>
      <c r="S6785" t="s">
        <v>72</v>
      </c>
      <c r="T6785" t="s">
        <v>72</v>
      </c>
      <c r="U6785">
        <v>2643.9342000000001</v>
      </c>
      <c r="V6785">
        <f t="shared" si="635"/>
        <v>2643.9342000000001</v>
      </c>
    </row>
    <row r="6786" spans="1:22" x14ac:dyDescent="0.35">
      <c r="A6786" t="s">
        <v>7270</v>
      </c>
      <c r="B6786" t="s">
        <v>16</v>
      </c>
      <c r="C6786" t="s">
        <v>17</v>
      </c>
      <c r="D6786" t="s">
        <v>26</v>
      </c>
      <c r="E6786">
        <v>1047.28</v>
      </c>
      <c r="F6786" t="str">
        <f t="shared" si="630"/>
        <v>medium</v>
      </c>
      <c r="G6786" t="str">
        <f t="shared" si="631"/>
        <v>low</v>
      </c>
      <c r="H6786">
        <v>0.42</v>
      </c>
      <c r="I6786">
        <v>439.85759999999999</v>
      </c>
      <c r="J6786">
        <v>7</v>
      </c>
      <c r="K6786" s="4" t="s">
        <v>1580</v>
      </c>
      <c r="L6786" s="4" t="s">
        <v>1140</v>
      </c>
      <c r="M6786" t="s">
        <v>43</v>
      </c>
      <c r="N6786" t="s">
        <v>36</v>
      </c>
      <c r="O6786">
        <v>238.63</v>
      </c>
      <c r="P6786" t="str">
        <f t="shared" si="632"/>
        <v>Not Good</v>
      </c>
      <c r="Q6786" t="str">
        <f t="shared" si="633"/>
        <v>high impact</v>
      </c>
      <c r="R6786" t="str">
        <f t="shared" si="634"/>
        <v>not good</v>
      </c>
      <c r="S6786" t="s">
        <v>37</v>
      </c>
      <c r="T6786" t="s">
        <v>37</v>
      </c>
      <c r="U6786">
        <v>607.42240000000004</v>
      </c>
      <c r="V6786">
        <f t="shared" si="635"/>
        <v>607.42240000000004</v>
      </c>
    </row>
    <row r="6787" spans="1:22" x14ac:dyDescent="0.35">
      <c r="A6787" t="s">
        <v>7271</v>
      </c>
      <c r="B6787" t="s">
        <v>24</v>
      </c>
      <c r="C6787" t="s">
        <v>25</v>
      </c>
      <c r="D6787" t="s">
        <v>34</v>
      </c>
      <c r="E6787">
        <v>2146.83</v>
      </c>
      <c r="F6787" t="str">
        <f t="shared" ref="F6787:F6850" si="636">IF(E6787&gt;2000,"high",IF(E6787&gt;1000,"medium","low"))</f>
        <v>high</v>
      </c>
      <c r="G6787" t="str">
        <f t="shared" ref="G6787:G6850" si="637">IF(E6787&gt;2000,"high","low")</f>
        <v>high</v>
      </c>
      <c r="H6787">
        <v>0.24</v>
      </c>
      <c r="I6787">
        <v>515.23919999999998</v>
      </c>
      <c r="J6787">
        <v>8</v>
      </c>
      <c r="K6787" s="3">
        <v>45303</v>
      </c>
      <c r="L6787" s="3">
        <v>45394</v>
      </c>
      <c r="M6787" t="s">
        <v>43</v>
      </c>
      <c r="N6787" t="s">
        <v>29</v>
      </c>
      <c r="O6787">
        <v>232.18</v>
      </c>
      <c r="P6787" t="str">
        <f t="shared" ref="P6787:P6850" si="638">IF(AND(E6787&gt;1000,O6787&gt;500),"Good","Not Good")</f>
        <v>Not Good</v>
      </c>
      <c r="Q6787" t="str">
        <f t="shared" ref="Q6787:Q6850" si="639">IF(OR(E6787&gt;1000,H6787&gt;0.2),"high impact","normal")</f>
        <v>high impact</v>
      </c>
      <c r="R6787" t="str">
        <f t="shared" ref="R6787:R6850" si="640">IF(NOT(AND(E6787&gt;2000,O6787&gt;500)),"not good","good")</f>
        <v>not good</v>
      </c>
      <c r="S6787" t="s">
        <v>30</v>
      </c>
      <c r="T6787" t="s">
        <v>30</v>
      </c>
      <c r="U6787">
        <v>1631.5907999999999</v>
      </c>
      <c r="V6787">
        <f t="shared" ref="V6787:V6850" si="641">IFERROR(U6787,0)</f>
        <v>1631.5907999999999</v>
      </c>
    </row>
    <row r="6788" spans="1:22" x14ac:dyDescent="0.35">
      <c r="A6788" t="s">
        <v>7272</v>
      </c>
      <c r="B6788" t="s">
        <v>24</v>
      </c>
      <c r="C6788" t="s">
        <v>33</v>
      </c>
      <c r="D6788" t="s">
        <v>34</v>
      </c>
      <c r="E6788">
        <v>2831.77</v>
      </c>
      <c r="F6788" t="str">
        <f t="shared" si="636"/>
        <v>high</v>
      </c>
      <c r="G6788" t="str">
        <f t="shared" si="637"/>
        <v>high</v>
      </c>
      <c r="H6788">
        <v>0.48</v>
      </c>
      <c r="I6788">
        <v>1359.2496000000001</v>
      </c>
      <c r="J6788">
        <v>9</v>
      </c>
      <c r="K6788" s="3">
        <v>45209</v>
      </c>
      <c r="L6788" s="4" t="s">
        <v>99</v>
      </c>
      <c r="M6788" t="s">
        <v>43</v>
      </c>
      <c r="N6788" t="s">
        <v>29</v>
      </c>
      <c r="O6788">
        <v>555.85</v>
      </c>
      <c r="P6788" t="str">
        <f t="shared" si="638"/>
        <v>Good</v>
      </c>
      <c r="Q6788" t="str">
        <f t="shared" si="639"/>
        <v>high impact</v>
      </c>
      <c r="R6788" t="str">
        <f t="shared" si="640"/>
        <v>good</v>
      </c>
      <c r="S6788" t="s">
        <v>30</v>
      </c>
      <c r="T6788" t="s">
        <v>30</v>
      </c>
      <c r="U6788">
        <v>1472.5204000000001</v>
      </c>
      <c r="V6788">
        <f t="shared" si="641"/>
        <v>1472.5204000000001</v>
      </c>
    </row>
    <row r="6789" spans="1:22" x14ac:dyDescent="0.35">
      <c r="A6789" t="s">
        <v>7273</v>
      </c>
      <c r="B6789" t="s">
        <v>16</v>
      </c>
      <c r="C6789" t="s">
        <v>39</v>
      </c>
      <c r="D6789" t="s">
        <v>46</v>
      </c>
      <c r="E6789">
        <v>717.47</v>
      </c>
      <c r="F6789" t="str">
        <f t="shared" si="636"/>
        <v>low</v>
      </c>
      <c r="G6789" t="str">
        <f t="shared" si="637"/>
        <v>low</v>
      </c>
      <c r="H6789">
        <v>0.06</v>
      </c>
      <c r="I6789">
        <v>43.048200000000001</v>
      </c>
      <c r="J6789">
        <v>6</v>
      </c>
      <c r="K6789" s="3">
        <v>45233</v>
      </c>
      <c r="L6789" s="4" t="s">
        <v>170</v>
      </c>
      <c r="M6789" t="s">
        <v>28</v>
      </c>
      <c r="N6789" t="s">
        <v>21</v>
      </c>
      <c r="O6789">
        <v>110.49</v>
      </c>
      <c r="P6789" t="str">
        <f t="shared" si="638"/>
        <v>Not Good</v>
      </c>
      <c r="Q6789" t="str">
        <f t="shared" si="639"/>
        <v>normal</v>
      </c>
      <c r="R6789" t="str">
        <f t="shared" si="640"/>
        <v>not good</v>
      </c>
      <c r="S6789" t="s">
        <v>47</v>
      </c>
      <c r="T6789" t="s">
        <v>47</v>
      </c>
      <c r="U6789">
        <v>674.42179999999996</v>
      </c>
      <c r="V6789">
        <f t="shared" si="641"/>
        <v>674.42179999999996</v>
      </c>
    </row>
    <row r="6790" spans="1:22" x14ac:dyDescent="0.35">
      <c r="A6790" t="s">
        <v>7274</v>
      </c>
      <c r="B6790" t="s">
        <v>32</v>
      </c>
      <c r="C6790" t="s">
        <v>17</v>
      </c>
      <c r="D6790" t="s">
        <v>18</v>
      </c>
      <c r="E6790">
        <v>2980.76</v>
      </c>
      <c r="F6790" t="str">
        <f t="shared" si="636"/>
        <v>high</v>
      </c>
      <c r="G6790" t="str">
        <f t="shared" si="637"/>
        <v>high</v>
      </c>
      <c r="H6790">
        <v>0.05</v>
      </c>
      <c r="I6790">
        <v>149.03800000000001</v>
      </c>
      <c r="J6790">
        <v>3</v>
      </c>
      <c r="K6790" s="4" t="s">
        <v>536</v>
      </c>
      <c r="L6790" s="4" t="s">
        <v>1494</v>
      </c>
      <c r="M6790" t="s">
        <v>43</v>
      </c>
      <c r="N6790" t="s">
        <v>36</v>
      </c>
      <c r="O6790">
        <v>819.66</v>
      </c>
      <c r="P6790" t="str">
        <f t="shared" si="638"/>
        <v>Good</v>
      </c>
      <c r="Q6790" t="str">
        <f t="shared" si="639"/>
        <v>high impact</v>
      </c>
      <c r="R6790" t="str">
        <f t="shared" si="640"/>
        <v>good</v>
      </c>
      <c r="S6790" t="s">
        <v>37</v>
      </c>
      <c r="T6790" t="s">
        <v>37</v>
      </c>
      <c r="U6790">
        <v>2831.7220000000002</v>
      </c>
      <c r="V6790">
        <f t="shared" si="641"/>
        <v>2831.7220000000002</v>
      </c>
    </row>
    <row r="6791" spans="1:22" x14ac:dyDescent="0.35">
      <c r="A6791" t="s">
        <v>7275</v>
      </c>
      <c r="B6791" t="s">
        <v>16</v>
      </c>
      <c r="C6791" t="s">
        <v>25</v>
      </c>
      <c r="D6791" t="s">
        <v>26</v>
      </c>
      <c r="E6791">
        <v>1525.51</v>
      </c>
      <c r="F6791" t="str">
        <f t="shared" si="636"/>
        <v>medium</v>
      </c>
      <c r="G6791" t="str">
        <f t="shared" si="637"/>
        <v>low</v>
      </c>
      <c r="H6791">
        <v>0.1</v>
      </c>
      <c r="I6791">
        <v>152.55099999999999</v>
      </c>
      <c r="J6791">
        <v>9</v>
      </c>
      <c r="K6791" s="3">
        <v>45020</v>
      </c>
      <c r="L6791" s="3">
        <v>45081</v>
      </c>
      <c r="M6791" t="s">
        <v>20</v>
      </c>
      <c r="N6791" t="s">
        <v>29</v>
      </c>
      <c r="O6791">
        <v>89.8</v>
      </c>
      <c r="P6791" t="str">
        <f t="shared" si="638"/>
        <v>Not Good</v>
      </c>
      <c r="Q6791" t="str">
        <f t="shared" si="639"/>
        <v>high impact</v>
      </c>
      <c r="R6791" t="str">
        <f t="shared" si="640"/>
        <v>not good</v>
      </c>
      <c r="S6791" t="s">
        <v>37</v>
      </c>
      <c r="T6791" t="s">
        <v>37</v>
      </c>
      <c r="U6791">
        <v>1372.9590000000001</v>
      </c>
      <c r="V6791">
        <f t="shared" si="641"/>
        <v>1372.9590000000001</v>
      </c>
    </row>
    <row r="6792" spans="1:22" x14ac:dyDescent="0.35">
      <c r="A6792" t="s">
        <v>7276</v>
      </c>
      <c r="B6792" t="s">
        <v>24</v>
      </c>
      <c r="C6792" t="s">
        <v>33</v>
      </c>
      <c r="D6792" t="s">
        <v>46</v>
      </c>
      <c r="E6792">
        <v>1224.73</v>
      </c>
      <c r="F6792" t="str">
        <f t="shared" si="636"/>
        <v>medium</v>
      </c>
      <c r="G6792" t="str">
        <f t="shared" si="637"/>
        <v>low</v>
      </c>
      <c r="H6792">
        <v>0.49</v>
      </c>
      <c r="I6792">
        <v>600.11770000000001</v>
      </c>
      <c r="J6792">
        <v>5</v>
      </c>
      <c r="K6792" s="4" t="s">
        <v>1000</v>
      </c>
      <c r="L6792" s="4" t="s">
        <v>77</v>
      </c>
      <c r="M6792" t="s">
        <v>43</v>
      </c>
      <c r="N6792" t="s">
        <v>29</v>
      </c>
      <c r="O6792">
        <v>366.37</v>
      </c>
      <c r="P6792" t="str">
        <f t="shared" si="638"/>
        <v>Not Good</v>
      </c>
      <c r="Q6792" t="str">
        <f t="shared" si="639"/>
        <v>high impact</v>
      </c>
      <c r="R6792" t="str">
        <f t="shared" si="640"/>
        <v>not good</v>
      </c>
      <c r="S6792" t="s">
        <v>22</v>
      </c>
      <c r="T6792" t="s">
        <v>22</v>
      </c>
      <c r="U6792">
        <v>624.6123</v>
      </c>
      <c r="V6792">
        <f t="shared" si="641"/>
        <v>624.6123</v>
      </c>
    </row>
    <row r="6793" spans="1:22" x14ac:dyDescent="0.35">
      <c r="A6793" t="s">
        <v>7277</v>
      </c>
      <c r="B6793" t="s">
        <v>32</v>
      </c>
      <c r="C6793" t="s">
        <v>39</v>
      </c>
      <c r="D6793" t="s">
        <v>50</v>
      </c>
      <c r="E6793">
        <v>795.36</v>
      </c>
      <c r="F6793" t="str">
        <f t="shared" si="636"/>
        <v>low</v>
      </c>
      <c r="G6793" t="str">
        <f t="shared" si="637"/>
        <v>low</v>
      </c>
      <c r="H6793">
        <v>0.21</v>
      </c>
      <c r="I6793">
        <v>167.0256</v>
      </c>
      <c r="J6793">
        <v>4</v>
      </c>
      <c r="K6793" s="4" t="s">
        <v>133</v>
      </c>
      <c r="L6793" s="4" t="s">
        <v>237</v>
      </c>
      <c r="M6793" t="s">
        <v>20</v>
      </c>
      <c r="N6793" t="s">
        <v>21</v>
      </c>
      <c r="O6793">
        <v>66.510000000000005</v>
      </c>
      <c r="P6793" t="str">
        <f t="shared" si="638"/>
        <v>Not Good</v>
      </c>
      <c r="Q6793" t="str">
        <f t="shared" si="639"/>
        <v>high impact</v>
      </c>
      <c r="R6793" t="str">
        <f t="shared" si="640"/>
        <v>not good</v>
      </c>
      <c r="S6793" t="s">
        <v>37</v>
      </c>
      <c r="T6793" t="s">
        <v>37</v>
      </c>
      <c r="U6793">
        <v>628.33439999999996</v>
      </c>
      <c r="V6793">
        <f t="shared" si="641"/>
        <v>628.33439999999996</v>
      </c>
    </row>
    <row r="6794" spans="1:22" x14ac:dyDescent="0.35">
      <c r="A6794" t="s">
        <v>7278</v>
      </c>
      <c r="B6794" t="s">
        <v>58</v>
      </c>
      <c r="C6794" t="s">
        <v>17</v>
      </c>
      <c r="D6794" t="s">
        <v>50</v>
      </c>
      <c r="E6794">
        <v>1814.42</v>
      </c>
      <c r="F6794" t="str">
        <f t="shared" si="636"/>
        <v>medium</v>
      </c>
      <c r="G6794" t="str">
        <f t="shared" si="637"/>
        <v>low</v>
      </c>
      <c r="H6794">
        <v>0.46</v>
      </c>
      <c r="I6794">
        <v>834.63319999999999</v>
      </c>
      <c r="J6794">
        <v>9</v>
      </c>
      <c r="K6794" s="4" t="s">
        <v>365</v>
      </c>
      <c r="L6794" s="4" t="s">
        <v>94</v>
      </c>
      <c r="M6794" t="s">
        <v>20</v>
      </c>
      <c r="N6794" t="s">
        <v>29</v>
      </c>
      <c r="O6794">
        <v>376.99</v>
      </c>
      <c r="P6794" t="str">
        <f t="shared" si="638"/>
        <v>Not Good</v>
      </c>
      <c r="Q6794" t="str">
        <f t="shared" si="639"/>
        <v>high impact</v>
      </c>
      <c r="R6794" t="str">
        <f t="shared" si="640"/>
        <v>not good</v>
      </c>
      <c r="S6794" t="s">
        <v>47</v>
      </c>
      <c r="T6794" t="s">
        <v>47</v>
      </c>
      <c r="U6794">
        <v>979.78679999999997</v>
      </c>
      <c r="V6794">
        <f t="shared" si="641"/>
        <v>979.78679999999997</v>
      </c>
    </row>
    <row r="6795" spans="1:22" x14ac:dyDescent="0.35">
      <c r="A6795" t="s">
        <v>7279</v>
      </c>
      <c r="B6795" t="s">
        <v>58</v>
      </c>
      <c r="C6795" t="s">
        <v>25</v>
      </c>
      <c r="D6795" t="s">
        <v>26</v>
      </c>
      <c r="E6795">
        <v>4652.01</v>
      </c>
      <c r="F6795" t="str">
        <f t="shared" si="636"/>
        <v>high</v>
      </c>
      <c r="G6795" t="str">
        <f t="shared" si="637"/>
        <v>high</v>
      </c>
      <c r="H6795">
        <v>0.1</v>
      </c>
      <c r="I6795">
        <v>465.20100000000002</v>
      </c>
      <c r="J6795">
        <v>2</v>
      </c>
      <c r="K6795" s="4" t="s">
        <v>354</v>
      </c>
      <c r="L6795" s="4" t="s">
        <v>254</v>
      </c>
      <c r="M6795" t="s">
        <v>28</v>
      </c>
      <c r="N6795" t="s">
        <v>21</v>
      </c>
      <c r="O6795">
        <v>578.08000000000004</v>
      </c>
      <c r="P6795" t="str">
        <f t="shared" si="638"/>
        <v>Good</v>
      </c>
      <c r="Q6795" t="str">
        <f t="shared" si="639"/>
        <v>high impact</v>
      </c>
      <c r="R6795" t="str">
        <f t="shared" si="640"/>
        <v>good</v>
      </c>
      <c r="S6795" t="s">
        <v>30</v>
      </c>
      <c r="T6795" t="s">
        <v>30</v>
      </c>
      <c r="U6795">
        <v>4186.8090000000002</v>
      </c>
      <c r="V6795">
        <f t="shared" si="641"/>
        <v>4186.8090000000002</v>
      </c>
    </row>
    <row r="6796" spans="1:22" x14ac:dyDescent="0.35">
      <c r="A6796" t="s">
        <v>7280</v>
      </c>
      <c r="B6796" t="s">
        <v>58</v>
      </c>
      <c r="C6796" t="s">
        <v>33</v>
      </c>
      <c r="D6796" t="s">
        <v>26</v>
      </c>
      <c r="E6796">
        <v>251.93</v>
      </c>
      <c r="F6796" t="str">
        <f t="shared" si="636"/>
        <v>low</v>
      </c>
      <c r="G6796" t="str">
        <f t="shared" si="637"/>
        <v>low</v>
      </c>
      <c r="H6796">
        <v>0.42</v>
      </c>
      <c r="I6796">
        <v>105.81059999999999</v>
      </c>
      <c r="J6796">
        <v>4</v>
      </c>
      <c r="K6796" s="4" t="s">
        <v>115</v>
      </c>
      <c r="L6796" s="4" t="s">
        <v>237</v>
      </c>
      <c r="M6796" t="s">
        <v>43</v>
      </c>
      <c r="N6796" t="s">
        <v>29</v>
      </c>
      <c r="O6796">
        <v>44.66</v>
      </c>
      <c r="P6796" t="str">
        <f t="shared" si="638"/>
        <v>Not Good</v>
      </c>
      <c r="Q6796" t="str">
        <f t="shared" si="639"/>
        <v>high impact</v>
      </c>
      <c r="R6796" t="str">
        <f t="shared" si="640"/>
        <v>not good</v>
      </c>
      <c r="S6796" t="s">
        <v>37</v>
      </c>
      <c r="T6796" t="s">
        <v>37</v>
      </c>
      <c r="U6796">
        <v>146.11940000000001</v>
      </c>
      <c r="V6796">
        <f t="shared" si="641"/>
        <v>146.11940000000001</v>
      </c>
    </row>
    <row r="6797" spans="1:22" x14ac:dyDescent="0.35">
      <c r="A6797" t="s">
        <v>7281</v>
      </c>
      <c r="B6797" t="s">
        <v>24</v>
      </c>
      <c r="C6797" t="s">
        <v>39</v>
      </c>
      <c r="D6797" t="s">
        <v>26</v>
      </c>
      <c r="E6797">
        <v>4275.57</v>
      </c>
      <c r="F6797" t="str">
        <f t="shared" si="636"/>
        <v>high</v>
      </c>
      <c r="G6797" t="str">
        <f t="shared" si="637"/>
        <v>high</v>
      </c>
      <c r="H6797">
        <v>0.16</v>
      </c>
      <c r="I6797">
        <v>684.09119999999996</v>
      </c>
      <c r="J6797">
        <v>6</v>
      </c>
      <c r="K6797" s="4" t="s">
        <v>532</v>
      </c>
      <c r="L6797" s="4" t="s">
        <v>1756</v>
      </c>
      <c r="M6797" t="s">
        <v>43</v>
      </c>
      <c r="N6797" t="s">
        <v>21</v>
      </c>
      <c r="O6797">
        <v>538.44000000000005</v>
      </c>
      <c r="P6797" t="str">
        <f t="shared" si="638"/>
        <v>Good</v>
      </c>
      <c r="Q6797" t="str">
        <f t="shared" si="639"/>
        <v>high impact</v>
      </c>
      <c r="R6797" t="str">
        <f t="shared" si="640"/>
        <v>good</v>
      </c>
      <c r="S6797" t="s">
        <v>37</v>
      </c>
      <c r="T6797" t="s">
        <v>37</v>
      </c>
      <c r="U6797">
        <v>3591.4787999999999</v>
      </c>
      <c r="V6797">
        <f t="shared" si="641"/>
        <v>3591.4787999999999</v>
      </c>
    </row>
    <row r="6798" spans="1:22" x14ac:dyDescent="0.35">
      <c r="A6798" t="s">
        <v>7282</v>
      </c>
      <c r="B6798" t="s">
        <v>16</v>
      </c>
      <c r="C6798" t="s">
        <v>17</v>
      </c>
      <c r="D6798" t="s">
        <v>34</v>
      </c>
      <c r="E6798">
        <v>2047.07</v>
      </c>
      <c r="F6798" t="str">
        <f t="shared" si="636"/>
        <v>high</v>
      </c>
      <c r="G6798" t="str">
        <f t="shared" si="637"/>
        <v>high</v>
      </c>
      <c r="H6798">
        <v>0.37</v>
      </c>
      <c r="I6798">
        <v>757.41589999999997</v>
      </c>
      <c r="J6798">
        <v>6</v>
      </c>
      <c r="K6798" s="4" t="s">
        <v>1385</v>
      </c>
      <c r="L6798" s="4" t="s">
        <v>936</v>
      </c>
      <c r="M6798" t="s">
        <v>28</v>
      </c>
      <c r="N6798" t="s">
        <v>36</v>
      </c>
      <c r="O6798">
        <v>325.31</v>
      </c>
      <c r="P6798" t="str">
        <f t="shared" si="638"/>
        <v>Not Good</v>
      </c>
      <c r="Q6798" t="str">
        <f t="shared" si="639"/>
        <v>high impact</v>
      </c>
      <c r="R6798" t="str">
        <f t="shared" si="640"/>
        <v>not good</v>
      </c>
      <c r="S6798" t="s">
        <v>56</v>
      </c>
      <c r="T6798" t="s">
        <v>56</v>
      </c>
      <c r="U6798">
        <v>1289.6541</v>
      </c>
      <c r="V6798">
        <f t="shared" si="641"/>
        <v>1289.6541</v>
      </c>
    </row>
    <row r="6799" spans="1:22" x14ac:dyDescent="0.35">
      <c r="A6799" t="s">
        <v>7283</v>
      </c>
      <c r="B6799" t="s">
        <v>32</v>
      </c>
      <c r="C6799" t="s">
        <v>25</v>
      </c>
      <c r="D6799" t="s">
        <v>26</v>
      </c>
      <c r="E6799">
        <v>2851.85</v>
      </c>
      <c r="F6799" t="str">
        <f t="shared" si="636"/>
        <v>high</v>
      </c>
      <c r="G6799" t="str">
        <f t="shared" si="637"/>
        <v>high</v>
      </c>
      <c r="H6799">
        <v>0.49</v>
      </c>
      <c r="I6799">
        <v>1397.4065000000001</v>
      </c>
      <c r="J6799">
        <v>5</v>
      </c>
      <c r="K6799" s="3">
        <v>45173</v>
      </c>
      <c r="L6799" s="3">
        <v>45264</v>
      </c>
      <c r="M6799" t="s">
        <v>43</v>
      </c>
      <c r="N6799" t="s">
        <v>36</v>
      </c>
      <c r="O6799">
        <v>307.60000000000002</v>
      </c>
      <c r="P6799" t="str">
        <f t="shared" si="638"/>
        <v>Not Good</v>
      </c>
      <c r="Q6799" t="str">
        <f t="shared" si="639"/>
        <v>high impact</v>
      </c>
      <c r="R6799" t="str">
        <f t="shared" si="640"/>
        <v>not good</v>
      </c>
      <c r="S6799" t="s">
        <v>37</v>
      </c>
      <c r="T6799" t="s">
        <v>37</v>
      </c>
      <c r="U6799">
        <v>1454.4435000000001</v>
      </c>
      <c r="V6799">
        <f t="shared" si="641"/>
        <v>1454.4435000000001</v>
      </c>
    </row>
    <row r="6800" spans="1:22" x14ac:dyDescent="0.35">
      <c r="A6800" t="s">
        <v>7284</v>
      </c>
      <c r="B6800" t="s">
        <v>58</v>
      </c>
      <c r="C6800" t="s">
        <v>33</v>
      </c>
      <c r="D6800" t="s">
        <v>50</v>
      </c>
      <c r="E6800">
        <v>2612.7800000000002</v>
      </c>
      <c r="F6800" t="str">
        <f t="shared" si="636"/>
        <v>high</v>
      </c>
      <c r="G6800" t="str">
        <f t="shared" si="637"/>
        <v>high</v>
      </c>
      <c r="H6800">
        <v>0.47</v>
      </c>
      <c r="I6800">
        <v>1228.0065999999999</v>
      </c>
      <c r="J6800">
        <v>7</v>
      </c>
      <c r="K6800" s="4" t="s">
        <v>225</v>
      </c>
      <c r="L6800" s="3">
        <v>45088</v>
      </c>
      <c r="M6800" t="s">
        <v>28</v>
      </c>
      <c r="N6800" t="s">
        <v>21</v>
      </c>
      <c r="O6800">
        <v>184.62</v>
      </c>
      <c r="P6800" t="str">
        <f t="shared" si="638"/>
        <v>Not Good</v>
      </c>
      <c r="Q6800" t="str">
        <f t="shared" si="639"/>
        <v>high impact</v>
      </c>
      <c r="R6800" t="str">
        <f t="shared" si="640"/>
        <v>not good</v>
      </c>
      <c r="S6800" t="s">
        <v>30</v>
      </c>
      <c r="T6800" t="s">
        <v>30</v>
      </c>
      <c r="U6800">
        <v>1384.7734</v>
      </c>
      <c r="V6800">
        <f t="shared" si="641"/>
        <v>1384.7734</v>
      </c>
    </row>
    <row r="6801" spans="1:22" x14ac:dyDescent="0.35">
      <c r="A6801" t="s">
        <v>7285</v>
      </c>
      <c r="B6801" t="s">
        <v>32</v>
      </c>
      <c r="C6801" t="s">
        <v>39</v>
      </c>
      <c r="D6801" t="s">
        <v>26</v>
      </c>
      <c r="E6801">
        <v>4636.13</v>
      </c>
      <c r="F6801" t="str">
        <f t="shared" si="636"/>
        <v>high</v>
      </c>
      <c r="G6801" t="str">
        <f t="shared" si="637"/>
        <v>high</v>
      </c>
      <c r="H6801">
        <v>0.42</v>
      </c>
      <c r="I6801">
        <v>1947.1746000000001</v>
      </c>
      <c r="J6801">
        <v>5</v>
      </c>
      <c r="K6801" s="4" t="s">
        <v>115</v>
      </c>
      <c r="L6801" s="4" t="s">
        <v>116</v>
      </c>
      <c r="M6801" t="s">
        <v>20</v>
      </c>
      <c r="N6801" t="s">
        <v>36</v>
      </c>
      <c r="O6801">
        <v>953.81</v>
      </c>
      <c r="P6801" t="str">
        <f t="shared" si="638"/>
        <v>Good</v>
      </c>
      <c r="Q6801" t="str">
        <f t="shared" si="639"/>
        <v>high impact</v>
      </c>
      <c r="R6801" t="str">
        <f t="shared" si="640"/>
        <v>good</v>
      </c>
      <c r="S6801" t="s">
        <v>72</v>
      </c>
      <c r="T6801" t="s">
        <v>72</v>
      </c>
      <c r="U6801">
        <v>2688.9553999999998</v>
      </c>
      <c r="V6801">
        <f t="shared" si="641"/>
        <v>2688.9553999999998</v>
      </c>
    </row>
    <row r="6802" spans="1:22" x14ac:dyDescent="0.35">
      <c r="A6802" t="s">
        <v>7286</v>
      </c>
      <c r="B6802" t="s">
        <v>24</v>
      </c>
      <c r="C6802" t="s">
        <v>17</v>
      </c>
      <c r="D6802" t="s">
        <v>18</v>
      </c>
      <c r="E6802">
        <v>3873.63</v>
      </c>
      <c r="F6802" t="str">
        <f t="shared" si="636"/>
        <v>high</v>
      </c>
      <c r="G6802" t="str">
        <f t="shared" si="637"/>
        <v>high</v>
      </c>
      <c r="H6802">
        <v>0.03</v>
      </c>
      <c r="I6802">
        <v>116.2089</v>
      </c>
      <c r="J6802">
        <v>6</v>
      </c>
      <c r="K6802" s="3">
        <v>45389</v>
      </c>
      <c r="L6802" s="3">
        <v>45419</v>
      </c>
      <c r="M6802" t="s">
        <v>28</v>
      </c>
      <c r="N6802" t="s">
        <v>36</v>
      </c>
      <c r="O6802">
        <v>1041.77</v>
      </c>
      <c r="P6802" t="str">
        <f t="shared" si="638"/>
        <v>Good</v>
      </c>
      <c r="Q6802" t="str">
        <f t="shared" si="639"/>
        <v>high impact</v>
      </c>
      <c r="R6802" t="str">
        <f t="shared" si="640"/>
        <v>good</v>
      </c>
      <c r="S6802" t="s">
        <v>37</v>
      </c>
      <c r="T6802" t="s">
        <v>37</v>
      </c>
      <c r="U6802">
        <v>3757.4211</v>
      </c>
      <c r="V6802">
        <f t="shared" si="641"/>
        <v>3757.4211</v>
      </c>
    </row>
    <row r="6803" spans="1:22" x14ac:dyDescent="0.35">
      <c r="A6803" t="s">
        <v>7287</v>
      </c>
      <c r="B6803" t="s">
        <v>58</v>
      </c>
      <c r="C6803" t="s">
        <v>25</v>
      </c>
      <c r="D6803" t="s">
        <v>50</v>
      </c>
      <c r="E6803">
        <v>4925.6400000000003</v>
      </c>
      <c r="F6803" t="str">
        <f t="shared" si="636"/>
        <v>high</v>
      </c>
      <c r="G6803" t="str">
        <f t="shared" si="637"/>
        <v>high</v>
      </c>
      <c r="H6803">
        <v>0.3</v>
      </c>
      <c r="I6803">
        <v>1477.692</v>
      </c>
      <c r="J6803">
        <v>1</v>
      </c>
      <c r="K6803" s="4" t="s">
        <v>186</v>
      </c>
      <c r="L6803" s="4" t="s">
        <v>189</v>
      </c>
      <c r="M6803" t="s">
        <v>43</v>
      </c>
      <c r="N6803" t="s">
        <v>29</v>
      </c>
      <c r="O6803">
        <v>937.32</v>
      </c>
      <c r="P6803" t="str">
        <f t="shared" si="638"/>
        <v>Good</v>
      </c>
      <c r="Q6803" t="str">
        <f t="shared" si="639"/>
        <v>high impact</v>
      </c>
      <c r="R6803" t="str">
        <f t="shared" si="640"/>
        <v>good</v>
      </c>
      <c r="S6803" t="s">
        <v>37</v>
      </c>
      <c r="T6803" t="s">
        <v>37</v>
      </c>
      <c r="U6803">
        <v>3447.9479999999999</v>
      </c>
      <c r="V6803">
        <f t="shared" si="641"/>
        <v>3447.9479999999999</v>
      </c>
    </row>
    <row r="6804" spans="1:22" x14ac:dyDescent="0.35">
      <c r="A6804" t="s">
        <v>7288</v>
      </c>
      <c r="B6804" t="s">
        <v>24</v>
      </c>
      <c r="C6804" t="s">
        <v>33</v>
      </c>
      <c r="D6804" t="s">
        <v>18</v>
      </c>
      <c r="E6804">
        <v>3992.71</v>
      </c>
      <c r="F6804" t="str">
        <f t="shared" si="636"/>
        <v>high</v>
      </c>
      <c r="G6804" t="str">
        <f t="shared" si="637"/>
        <v>high</v>
      </c>
      <c r="H6804">
        <v>0.42</v>
      </c>
      <c r="I6804">
        <v>1676.9382000000001</v>
      </c>
      <c r="J6804">
        <v>8</v>
      </c>
      <c r="K6804" s="3">
        <v>44934</v>
      </c>
      <c r="L6804" s="3">
        <v>45146</v>
      </c>
      <c r="M6804" t="s">
        <v>28</v>
      </c>
      <c r="N6804" t="s">
        <v>36</v>
      </c>
      <c r="O6804">
        <v>663.48</v>
      </c>
      <c r="P6804" t="str">
        <f t="shared" si="638"/>
        <v>Good</v>
      </c>
      <c r="Q6804" t="str">
        <f t="shared" si="639"/>
        <v>high impact</v>
      </c>
      <c r="R6804" t="str">
        <f t="shared" si="640"/>
        <v>good</v>
      </c>
      <c r="S6804" t="s">
        <v>30</v>
      </c>
      <c r="T6804" t="s">
        <v>30</v>
      </c>
      <c r="U6804">
        <v>2315.7718</v>
      </c>
      <c r="V6804">
        <f t="shared" si="641"/>
        <v>2315.7718</v>
      </c>
    </row>
    <row r="6805" spans="1:22" x14ac:dyDescent="0.35">
      <c r="A6805" t="s">
        <v>7289</v>
      </c>
      <c r="B6805" t="s">
        <v>16</v>
      </c>
      <c r="C6805" t="s">
        <v>39</v>
      </c>
      <c r="D6805" t="s">
        <v>50</v>
      </c>
      <c r="E6805">
        <v>1549.85</v>
      </c>
      <c r="F6805" t="str">
        <f t="shared" si="636"/>
        <v>medium</v>
      </c>
      <c r="G6805" t="str">
        <f t="shared" si="637"/>
        <v>low</v>
      </c>
      <c r="H6805">
        <v>0.2</v>
      </c>
      <c r="I6805">
        <v>309.97000000000003</v>
      </c>
      <c r="J6805">
        <v>5</v>
      </c>
      <c r="K6805" s="3">
        <v>45475</v>
      </c>
      <c r="L6805" s="3">
        <v>45506</v>
      </c>
      <c r="M6805" t="s">
        <v>28</v>
      </c>
      <c r="N6805" t="s">
        <v>21</v>
      </c>
      <c r="O6805">
        <v>88.07</v>
      </c>
      <c r="P6805" t="str">
        <f t="shared" si="638"/>
        <v>Not Good</v>
      </c>
      <c r="Q6805" t="str">
        <f t="shared" si="639"/>
        <v>high impact</v>
      </c>
      <c r="R6805" t="str">
        <f t="shared" si="640"/>
        <v>not good</v>
      </c>
      <c r="S6805" t="s">
        <v>56</v>
      </c>
      <c r="T6805" t="s">
        <v>56</v>
      </c>
      <c r="U6805">
        <v>1239.8800000000001</v>
      </c>
      <c r="V6805">
        <f t="shared" si="641"/>
        <v>1239.8800000000001</v>
      </c>
    </row>
    <row r="6806" spans="1:22" x14ac:dyDescent="0.35">
      <c r="A6806" t="s">
        <v>7290</v>
      </c>
      <c r="B6806" t="s">
        <v>24</v>
      </c>
      <c r="C6806" t="s">
        <v>17</v>
      </c>
      <c r="D6806" t="s">
        <v>46</v>
      </c>
      <c r="E6806">
        <v>4818.13</v>
      </c>
      <c r="F6806" t="str">
        <f t="shared" si="636"/>
        <v>high</v>
      </c>
      <c r="G6806" t="str">
        <f t="shared" si="637"/>
        <v>high</v>
      </c>
      <c r="H6806">
        <v>0.37</v>
      </c>
      <c r="I6806">
        <v>1782.7081000000001</v>
      </c>
      <c r="J6806">
        <v>5</v>
      </c>
      <c r="K6806" s="4" t="s">
        <v>195</v>
      </c>
      <c r="L6806" s="4" t="s">
        <v>777</v>
      </c>
      <c r="M6806" t="s">
        <v>20</v>
      </c>
      <c r="N6806" t="s">
        <v>21</v>
      </c>
      <c r="O6806">
        <v>832.86</v>
      </c>
      <c r="P6806" t="str">
        <f t="shared" si="638"/>
        <v>Good</v>
      </c>
      <c r="Q6806" t="str">
        <f t="shared" si="639"/>
        <v>high impact</v>
      </c>
      <c r="R6806" t="str">
        <f t="shared" si="640"/>
        <v>good</v>
      </c>
      <c r="S6806" t="s">
        <v>72</v>
      </c>
      <c r="T6806" t="s">
        <v>72</v>
      </c>
      <c r="U6806">
        <v>3035.4218999999998</v>
      </c>
      <c r="V6806">
        <f t="shared" si="641"/>
        <v>3035.4218999999998</v>
      </c>
    </row>
    <row r="6807" spans="1:22" x14ac:dyDescent="0.35">
      <c r="A6807" t="s">
        <v>7291</v>
      </c>
      <c r="B6807" t="s">
        <v>24</v>
      </c>
      <c r="C6807" t="s">
        <v>25</v>
      </c>
      <c r="D6807" t="s">
        <v>50</v>
      </c>
      <c r="E6807">
        <v>4919.47</v>
      </c>
      <c r="F6807" t="str">
        <f t="shared" si="636"/>
        <v>high</v>
      </c>
      <c r="G6807" t="str">
        <f t="shared" si="637"/>
        <v>high</v>
      </c>
      <c r="H6807">
        <v>7.0000000000000007E-2</v>
      </c>
      <c r="I6807">
        <v>344.36290000000002</v>
      </c>
      <c r="J6807">
        <v>6</v>
      </c>
      <c r="K6807" s="3">
        <v>45209</v>
      </c>
      <c r="L6807" s="4" t="s">
        <v>99</v>
      </c>
      <c r="M6807" t="s">
        <v>28</v>
      </c>
      <c r="N6807" t="s">
        <v>36</v>
      </c>
      <c r="O6807">
        <v>1151.48</v>
      </c>
      <c r="P6807" t="str">
        <f t="shared" si="638"/>
        <v>Good</v>
      </c>
      <c r="Q6807" t="str">
        <f t="shared" si="639"/>
        <v>high impact</v>
      </c>
      <c r="R6807" t="str">
        <f t="shared" si="640"/>
        <v>good</v>
      </c>
      <c r="S6807" t="s">
        <v>72</v>
      </c>
      <c r="T6807" t="s">
        <v>72</v>
      </c>
      <c r="U6807">
        <v>4575.1071000000002</v>
      </c>
      <c r="V6807">
        <f t="shared" si="641"/>
        <v>4575.1071000000002</v>
      </c>
    </row>
    <row r="6808" spans="1:22" x14ac:dyDescent="0.35">
      <c r="A6808" t="s">
        <v>7292</v>
      </c>
      <c r="B6808" t="s">
        <v>16</v>
      </c>
      <c r="C6808" t="s">
        <v>33</v>
      </c>
      <c r="D6808" t="s">
        <v>50</v>
      </c>
      <c r="E6808">
        <v>703.16</v>
      </c>
      <c r="F6808" t="str">
        <f t="shared" si="636"/>
        <v>low</v>
      </c>
      <c r="G6808" t="str">
        <f t="shared" si="637"/>
        <v>low</v>
      </c>
      <c r="H6808">
        <v>0.09</v>
      </c>
      <c r="I6808">
        <v>63.284399999999998</v>
      </c>
      <c r="J6808">
        <v>6</v>
      </c>
      <c r="K6808" s="3">
        <v>44960</v>
      </c>
      <c r="L6808" s="3">
        <v>44988</v>
      </c>
      <c r="M6808" t="s">
        <v>43</v>
      </c>
      <c r="N6808" t="s">
        <v>21</v>
      </c>
      <c r="O6808">
        <v>62.95</v>
      </c>
      <c r="P6808" t="str">
        <f t="shared" si="638"/>
        <v>Not Good</v>
      </c>
      <c r="Q6808" t="str">
        <f t="shared" si="639"/>
        <v>normal</v>
      </c>
      <c r="R6808" t="str">
        <f t="shared" si="640"/>
        <v>not good</v>
      </c>
      <c r="S6808" t="s">
        <v>22</v>
      </c>
      <c r="T6808" t="s">
        <v>22</v>
      </c>
      <c r="U6808">
        <v>639.87559999999996</v>
      </c>
      <c r="V6808">
        <f t="shared" si="641"/>
        <v>639.87559999999996</v>
      </c>
    </row>
    <row r="6809" spans="1:22" x14ac:dyDescent="0.35">
      <c r="A6809" t="s">
        <v>7293</v>
      </c>
      <c r="B6809" t="s">
        <v>32</v>
      </c>
      <c r="C6809" t="s">
        <v>39</v>
      </c>
      <c r="D6809" t="s">
        <v>18</v>
      </c>
      <c r="E6809">
        <v>4515.12</v>
      </c>
      <c r="F6809" t="str">
        <f t="shared" si="636"/>
        <v>high</v>
      </c>
      <c r="G6809" t="str">
        <f t="shared" si="637"/>
        <v>high</v>
      </c>
      <c r="H6809">
        <v>0.32</v>
      </c>
      <c r="I6809">
        <v>1444.8384000000001</v>
      </c>
      <c r="J6809">
        <v>8</v>
      </c>
      <c r="K6809" s="4" t="s">
        <v>232</v>
      </c>
      <c r="L6809" s="3">
        <v>45481</v>
      </c>
      <c r="M6809" t="s">
        <v>20</v>
      </c>
      <c r="N6809" t="s">
        <v>29</v>
      </c>
      <c r="O6809">
        <v>1088.6400000000001</v>
      </c>
      <c r="P6809" t="str">
        <f t="shared" si="638"/>
        <v>Good</v>
      </c>
      <c r="Q6809" t="str">
        <f t="shared" si="639"/>
        <v>high impact</v>
      </c>
      <c r="R6809" t="str">
        <f t="shared" si="640"/>
        <v>good</v>
      </c>
      <c r="S6809" t="s">
        <v>30</v>
      </c>
      <c r="T6809" t="s">
        <v>30</v>
      </c>
      <c r="U6809">
        <v>3070.2815999999998</v>
      </c>
      <c r="V6809">
        <f t="shared" si="641"/>
        <v>3070.2815999999998</v>
      </c>
    </row>
    <row r="6810" spans="1:22" x14ac:dyDescent="0.35">
      <c r="A6810" t="s">
        <v>7294</v>
      </c>
      <c r="B6810" t="s">
        <v>16</v>
      </c>
      <c r="C6810" t="s">
        <v>17</v>
      </c>
      <c r="D6810" t="s">
        <v>18</v>
      </c>
      <c r="E6810">
        <v>3354.59</v>
      </c>
      <c r="F6810" t="str">
        <f t="shared" si="636"/>
        <v>high</v>
      </c>
      <c r="G6810" t="str">
        <f t="shared" si="637"/>
        <v>high</v>
      </c>
      <c r="H6810">
        <v>0.22</v>
      </c>
      <c r="I6810">
        <v>738.00980000000004</v>
      </c>
      <c r="J6810">
        <v>4</v>
      </c>
      <c r="K6810" s="4" t="s">
        <v>35</v>
      </c>
      <c r="L6810" s="4" t="s">
        <v>362</v>
      </c>
      <c r="M6810" t="s">
        <v>20</v>
      </c>
      <c r="N6810" t="s">
        <v>29</v>
      </c>
      <c r="O6810">
        <v>573.44000000000005</v>
      </c>
      <c r="P6810" t="str">
        <f t="shared" si="638"/>
        <v>Good</v>
      </c>
      <c r="Q6810" t="str">
        <f t="shared" si="639"/>
        <v>high impact</v>
      </c>
      <c r="R6810" t="str">
        <f t="shared" si="640"/>
        <v>good</v>
      </c>
      <c r="S6810" t="s">
        <v>37</v>
      </c>
      <c r="T6810" t="s">
        <v>37</v>
      </c>
      <c r="U6810">
        <v>2616.5801999999999</v>
      </c>
      <c r="V6810">
        <f t="shared" si="641"/>
        <v>2616.5801999999999</v>
      </c>
    </row>
    <row r="6811" spans="1:22" x14ac:dyDescent="0.35">
      <c r="A6811" t="s">
        <v>7295</v>
      </c>
      <c r="B6811" t="s">
        <v>16</v>
      </c>
      <c r="C6811" t="s">
        <v>25</v>
      </c>
      <c r="D6811" t="s">
        <v>50</v>
      </c>
      <c r="E6811">
        <v>4617.7700000000004</v>
      </c>
      <c r="F6811" t="str">
        <f t="shared" si="636"/>
        <v>high</v>
      </c>
      <c r="G6811" t="str">
        <f t="shared" si="637"/>
        <v>high</v>
      </c>
      <c r="H6811">
        <v>0.11</v>
      </c>
      <c r="I6811">
        <v>507.9547</v>
      </c>
      <c r="J6811">
        <v>4</v>
      </c>
      <c r="K6811" s="4" t="s">
        <v>230</v>
      </c>
      <c r="L6811" s="4" t="s">
        <v>563</v>
      </c>
      <c r="M6811" t="s">
        <v>28</v>
      </c>
      <c r="N6811" t="s">
        <v>21</v>
      </c>
      <c r="O6811">
        <v>1111.58</v>
      </c>
      <c r="P6811" t="str">
        <f t="shared" si="638"/>
        <v>Good</v>
      </c>
      <c r="Q6811" t="str">
        <f t="shared" si="639"/>
        <v>high impact</v>
      </c>
      <c r="R6811" t="str">
        <f t="shared" si="640"/>
        <v>good</v>
      </c>
      <c r="S6811" t="s">
        <v>22</v>
      </c>
      <c r="T6811" t="s">
        <v>22</v>
      </c>
      <c r="U6811">
        <v>4109.8153000000002</v>
      </c>
      <c r="V6811">
        <f t="shared" si="641"/>
        <v>4109.8153000000002</v>
      </c>
    </row>
    <row r="6812" spans="1:22" x14ac:dyDescent="0.35">
      <c r="A6812" t="s">
        <v>7296</v>
      </c>
      <c r="B6812" t="s">
        <v>24</v>
      </c>
      <c r="C6812" t="s">
        <v>33</v>
      </c>
      <c r="D6812" t="s">
        <v>50</v>
      </c>
      <c r="E6812">
        <v>4587.12</v>
      </c>
      <c r="F6812" t="str">
        <f t="shared" si="636"/>
        <v>high</v>
      </c>
      <c r="G6812" t="str">
        <f t="shared" si="637"/>
        <v>high</v>
      </c>
      <c r="H6812">
        <v>0.14000000000000001</v>
      </c>
      <c r="I6812">
        <v>642.19680000000005</v>
      </c>
      <c r="J6812">
        <v>3</v>
      </c>
      <c r="K6812" s="4" t="s">
        <v>736</v>
      </c>
      <c r="L6812" s="4" t="s">
        <v>1656</v>
      </c>
      <c r="M6812" t="s">
        <v>43</v>
      </c>
      <c r="N6812" t="s">
        <v>36</v>
      </c>
      <c r="O6812">
        <v>399.88</v>
      </c>
      <c r="P6812" t="str">
        <f t="shared" si="638"/>
        <v>Not Good</v>
      </c>
      <c r="Q6812" t="str">
        <f t="shared" si="639"/>
        <v>high impact</v>
      </c>
      <c r="R6812" t="str">
        <f t="shared" si="640"/>
        <v>not good</v>
      </c>
      <c r="S6812" t="s">
        <v>30</v>
      </c>
      <c r="T6812" t="s">
        <v>30</v>
      </c>
      <c r="U6812">
        <v>3944.9232000000002</v>
      </c>
      <c r="V6812">
        <f t="shared" si="641"/>
        <v>3944.9232000000002</v>
      </c>
    </row>
    <row r="6813" spans="1:22" x14ac:dyDescent="0.35">
      <c r="A6813" t="s">
        <v>7297</v>
      </c>
      <c r="B6813" t="s">
        <v>32</v>
      </c>
      <c r="C6813" t="s">
        <v>39</v>
      </c>
      <c r="D6813" t="s">
        <v>34</v>
      </c>
      <c r="E6813">
        <v>4467.7299999999996</v>
      </c>
      <c r="F6813" t="str">
        <f t="shared" si="636"/>
        <v>high</v>
      </c>
      <c r="G6813" t="str">
        <f t="shared" si="637"/>
        <v>high</v>
      </c>
      <c r="H6813">
        <v>0.31</v>
      </c>
      <c r="I6813">
        <v>1384.9963</v>
      </c>
      <c r="J6813">
        <v>9</v>
      </c>
      <c r="K6813" s="4" t="s">
        <v>54</v>
      </c>
      <c r="L6813" s="4" t="s">
        <v>1511</v>
      </c>
      <c r="M6813" t="s">
        <v>28</v>
      </c>
      <c r="N6813" t="s">
        <v>29</v>
      </c>
      <c r="O6813">
        <v>448.73</v>
      </c>
      <c r="P6813" t="str">
        <f t="shared" si="638"/>
        <v>Not Good</v>
      </c>
      <c r="Q6813" t="str">
        <f t="shared" si="639"/>
        <v>high impact</v>
      </c>
      <c r="R6813" t="str">
        <f t="shared" si="640"/>
        <v>not good</v>
      </c>
      <c r="S6813" t="s">
        <v>47</v>
      </c>
      <c r="T6813" t="s">
        <v>47</v>
      </c>
      <c r="U6813">
        <v>3082.7337000000002</v>
      </c>
      <c r="V6813">
        <f t="shared" si="641"/>
        <v>3082.7337000000002</v>
      </c>
    </row>
    <row r="6814" spans="1:22" x14ac:dyDescent="0.35">
      <c r="A6814" t="s">
        <v>7298</v>
      </c>
      <c r="B6814" t="s">
        <v>58</v>
      </c>
      <c r="C6814" t="s">
        <v>17</v>
      </c>
      <c r="D6814" t="s">
        <v>46</v>
      </c>
      <c r="E6814">
        <v>4437.8500000000004</v>
      </c>
      <c r="F6814" t="str">
        <f t="shared" si="636"/>
        <v>high</v>
      </c>
      <c r="G6814" t="str">
        <f t="shared" si="637"/>
        <v>high</v>
      </c>
      <c r="H6814">
        <v>0.36</v>
      </c>
      <c r="I6814">
        <v>1597.626</v>
      </c>
      <c r="J6814">
        <v>8</v>
      </c>
      <c r="K6814" s="4" t="s">
        <v>441</v>
      </c>
      <c r="L6814" s="3">
        <v>44935</v>
      </c>
      <c r="M6814" t="s">
        <v>28</v>
      </c>
      <c r="N6814" t="s">
        <v>29</v>
      </c>
      <c r="O6814">
        <v>716.92</v>
      </c>
      <c r="P6814" t="str">
        <f t="shared" si="638"/>
        <v>Good</v>
      </c>
      <c r="Q6814" t="str">
        <f t="shared" si="639"/>
        <v>high impact</v>
      </c>
      <c r="R6814" t="str">
        <f t="shared" si="640"/>
        <v>good</v>
      </c>
      <c r="S6814" t="s">
        <v>47</v>
      </c>
      <c r="T6814" t="s">
        <v>47</v>
      </c>
      <c r="U6814">
        <v>2840.2240000000002</v>
      </c>
      <c r="V6814">
        <f t="shared" si="641"/>
        <v>2840.2240000000002</v>
      </c>
    </row>
    <row r="6815" spans="1:22" x14ac:dyDescent="0.35">
      <c r="A6815" t="s">
        <v>7299</v>
      </c>
      <c r="B6815" t="s">
        <v>16</v>
      </c>
      <c r="C6815" t="s">
        <v>25</v>
      </c>
      <c r="D6815" t="s">
        <v>46</v>
      </c>
      <c r="E6815">
        <v>676.47</v>
      </c>
      <c r="F6815" t="str">
        <f t="shared" si="636"/>
        <v>low</v>
      </c>
      <c r="G6815" t="str">
        <f t="shared" si="637"/>
        <v>low</v>
      </c>
      <c r="H6815">
        <v>0.1</v>
      </c>
      <c r="I6815">
        <v>67.647000000000006</v>
      </c>
      <c r="J6815">
        <v>5</v>
      </c>
      <c r="K6815" s="3">
        <v>45119</v>
      </c>
      <c r="L6815" s="4" t="s">
        <v>798</v>
      </c>
      <c r="M6815" t="s">
        <v>28</v>
      </c>
      <c r="N6815" t="s">
        <v>36</v>
      </c>
      <c r="O6815">
        <v>114.44</v>
      </c>
      <c r="P6815" t="str">
        <f t="shared" si="638"/>
        <v>Not Good</v>
      </c>
      <c r="Q6815" t="str">
        <f t="shared" si="639"/>
        <v>normal</v>
      </c>
      <c r="R6815" t="str">
        <f t="shared" si="640"/>
        <v>not good</v>
      </c>
      <c r="S6815" t="s">
        <v>56</v>
      </c>
      <c r="T6815" t="s">
        <v>56</v>
      </c>
      <c r="U6815">
        <v>608.82299999999998</v>
      </c>
      <c r="V6815">
        <f t="shared" si="641"/>
        <v>608.82299999999998</v>
      </c>
    </row>
    <row r="6816" spans="1:22" x14ac:dyDescent="0.35">
      <c r="A6816" t="s">
        <v>7300</v>
      </c>
      <c r="B6816" t="s">
        <v>32</v>
      </c>
      <c r="C6816" t="s">
        <v>33</v>
      </c>
      <c r="D6816" t="s">
        <v>26</v>
      </c>
      <c r="E6816">
        <v>803.23</v>
      </c>
      <c r="F6816" t="str">
        <f t="shared" si="636"/>
        <v>low</v>
      </c>
      <c r="G6816" t="str">
        <f t="shared" si="637"/>
        <v>low</v>
      </c>
      <c r="H6816">
        <v>0.48</v>
      </c>
      <c r="I6816">
        <v>385.55040000000002</v>
      </c>
      <c r="J6816">
        <v>8</v>
      </c>
      <c r="K6816" s="4" t="s">
        <v>1164</v>
      </c>
      <c r="L6816" s="3">
        <v>45360</v>
      </c>
      <c r="M6816" t="s">
        <v>28</v>
      </c>
      <c r="N6816" t="s">
        <v>36</v>
      </c>
      <c r="O6816">
        <v>239.8</v>
      </c>
      <c r="P6816" t="str">
        <f t="shared" si="638"/>
        <v>Not Good</v>
      </c>
      <c r="Q6816" t="str">
        <f t="shared" si="639"/>
        <v>high impact</v>
      </c>
      <c r="R6816" t="str">
        <f t="shared" si="640"/>
        <v>not good</v>
      </c>
      <c r="S6816" t="s">
        <v>22</v>
      </c>
      <c r="T6816" t="s">
        <v>22</v>
      </c>
      <c r="U6816">
        <v>417.67959999999999</v>
      </c>
      <c r="V6816">
        <f t="shared" si="641"/>
        <v>417.67959999999999</v>
      </c>
    </row>
    <row r="6817" spans="1:22" x14ac:dyDescent="0.35">
      <c r="A6817" t="s">
        <v>7301</v>
      </c>
      <c r="B6817" t="s">
        <v>16</v>
      </c>
      <c r="C6817" t="s">
        <v>39</v>
      </c>
      <c r="D6817" t="s">
        <v>50</v>
      </c>
      <c r="E6817">
        <v>677.12</v>
      </c>
      <c r="F6817" t="str">
        <f t="shared" si="636"/>
        <v>low</v>
      </c>
      <c r="G6817" t="str">
        <f t="shared" si="637"/>
        <v>low</v>
      </c>
      <c r="H6817">
        <v>0</v>
      </c>
      <c r="I6817">
        <v>0</v>
      </c>
      <c r="J6817">
        <v>6</v>
      </c>
      <c r="K6817" s="3">
        <v>45150</v>
      </c>
      <c r="L6817" s="4" t="s">
        <v>92</v>
      </c>
      <c r="M6817" t="s">
        <v>43</v>
      </c>
      <c r="N6817" t="s">
        <v>29</v>
      </c>
      <c r="O6817">
        <v>200.79</v>
      </c>
      <c r="P6817" t="str">
        <f t="shared" si="638"/>
        <v>Not Good</v>
      </c>
      <c r="Q6817" t="str">
        <f t="shared" si="639"/>
        <v>normal</v>
      </c>
      <c r="R6817" t="str">
        <f t="shared" si="640"/>
        <v>not good</v>
      </c>
      <c r="S6817" t="s">
        <v>47</v>
      </c>
      <c r="T6817" t="s">
        <v>47</v>
      </c>
      <c r="U6817">
        <v>677.12</v>
      </c>
      <c r="V6817">
        <f t="shared" si="641"/>
        <v>677.12</v>
      </c>
    </row>
    <row r="6818" spans="1:22" x14ac:dyDescent="0.35">
      <c r="A6818" t="s">
        <v>7302</v>
      </c>
      <c r="B6818" t="s">
        <v>16</v>
      </c>
      <c r="C6818" t="s">
        <v>17</v>
      </c>
      <c r="D6818" t="s">
        <v>50</v>
      </c>
      <c r="E6818">
        <v>546.04</v>
      </c>
      <c r="F6818" t="str">
        <f t="shared" si="636"/>
        <v>low</v>
      </c>
      <c r="G6818" t="str">
        <f t="shared" si="637"/>
        <v>low</v>
      </c>
      <c r="H6818">
        <v>0.35</v>
      </c>
      <c r="I6818">
        <v>191.114</v>
      </c>
      <c r="J6818">
        <v>5</v>
      </c>
      <c r="K6818" s="4" t="s">
        <v>310</v>
      </c>
      <c r="L6818" s="4" t="s">
        <v>1503</v>
      </c>
      <c r="M6818" t="s">
        <v>20</v>
      </c>
      <c r="N6818" t="s">
        <v>36</v>
      </c>
      <c r="O6818">
        <v>89.67</v>
      </c>
      <c r="P6818" t="str">
        <f t="shared" si="638"/>
        <v>Not Good</v>
      </c>
      <c r="Q6818" t="str">
        <f t="shared" si="639"/>
        <v>high impact</v>
      </c>
      <c r="R6818" t="str">
        <f t="shared" si="640"/>
        <v>not good</v>
      </c>
      <c r="S6818" t="s">
        <v>56</v>
      </c>
      <c r="T6818" t="s">
        <v>56</v>
      </c>
      <c r="U6818">
        <v>354.92599999999999</v>
      </c>
      <c r="V6818">
        <f t="shared" si="641"/>
        <v>354.92599999999999</v>
      </c>
    </row>
    <row r="6819" spans="1:22" x14ac:dyDescent="0.35">
      <c r="A6819" t="s">
        <v>7303</v>
      </c>
      <c r="B6819" t="s">
        <v>16</v>
      </c>
      <c r="C6819" t="s">
        <v>25</v>
      </c>
      <c r="D6819" t="s">
        <v>50</v>
      </c>
      <c r="E6819">
        <v>1831.1</v>
      </c>
      <c r="F6819" t="str">
        <f t="shared" si="636"/>
        <v>medium</v>
      </c>
      <c r="G6819" t="str">
        <f t="shared" si="637"/>
        <v>low</v>
      </c>
      <c r="H6819">
        <v>0.15</v>
      </c>
      <c r="I6819">
        <v>274.66500000000002</v>
      </c>
      <c r="J6819">
        <v>9</v>
      </c>
      <c r="K6819" s="3">
        <v>45268</v>
      </c>
      <c r="L6819" s="4" t="s">
        <v>600</v>
      </c>
      <c r="M6819" t="s">
        <v>28</v>
      </c>
      <c r="N6819" t="s">
        <v>21</v>
      </c>
      <c r="O6819">
        <v>201.33</v>
      </c>
      <c r="P6819" t="str">
        <f t="shared" si="638"/>
        <v>Not Good</v>
      </c>
      <c r="Q6819" t="str">
        <f t="shared" si="639"/>
        <v>high impact</v>
      </c>
      <c r="R6819" t="str">
        <f t="shared" si="640"/>
        <v>not good</v>
      </c>
      <c r="S6819" t="s">
        <v>47</v>
      </c>
      <c r="T6819" t="s">
        <v>47</v>
      </c>
      <c r="U6819">
        <v>1556.4349999999999</v>
      </c>
      <c r="V6819">
        <f t="shared" si="641"/>
        <v>1556.4349999999999</v>
      </c>
    </row>
    <row r="6820" spans="1:22" x14ac:dyDescent="0.35">
      <c r="A6820" t="s">
        <v>7304</v>
      </c>
      <c r="B6820" t="s">
        <v>16</v>
      </c>
      <c r="C6820" t="s">
        <v>33</v>
      </c>
      <c r="D6820" t="s">
        <v>50</v>
      </c>
      <c r="E6820">
        <v>3451.4</v>
      </c>
      <c r="F6820" t="str">
        <f t="shared" si="636"/>
        <v>high</v>
      </c>
      <c r="G6820" t="str">
        <f t="shared" si="637"/>
        <v>high</v>
      </c>
      <c r="H6820">
        <v>0.24</v>
      </c>
      <c r="I6820">
        <v>828.33600000000001</v>
      </c>
      <c r="J6820">
        <v>9</v>
      </c>
      <c r="K6820" s="4" t="s">
        <v>113</v>
      </c>
      <c r="L6820" s="4" t="s">
        <v>290</v>
      </c>
      <c r="M6820" t="s">
        <v>20</v>
      </c>
      <c r="N6820" t="s">
        <v>29</v>
      </c>
      <c r="O6820">
        <v>770.21</v>
      </c>
      <c r="P6820" t="str">
        <f t="shared" si="638"/>
        <v>Good</v>
      </c>
      <c r="Q6820" t="str">
        <f t="shared" si="639"/>
        <v>high impact</v>
      </c>
      <c r="R6820" t="str">
        <f t="shared" si="640"/>
        <v>good</v>
      </c>
      <c r="S6820" t="s">
        <v>22</v>
      </c>
      <c r="T6820" t="s">
        <v>22</v>
      </c>
      <c r="U6820">
        <v>2623.0639999999999</v>
      </c>
      <c r="V6820">
        <f t="shared" si="641"/>
        <v>2623.0639999999999</v>
      </c>
    </row>
    <row r="6821" spans="1:22" x14ac:dyDescent="0.35">
      <c r="A6821" t="s">
        <v>7305</v>
      </c>
      <c r="B6821" t="s">
        <v>24</v>
      </c>
      <c r="C6821" t="s">
        <v>39</v>
      </c>
      <c r="D6821" t="s">
        <v>46</v>
      </c>
      <c r="E6821">
        <v>1837.99</v>
      </c>
      <c r="F6821" t="str">
        <f t="shared" si="636"/>
        <v>medium</v>
      </c>
      <c r="G6821" t="str">
        <f t="shared" si="637"/>
        <v>low</v>
      </c>
      <c r="H6821">
        <v>0.28000000000000003</v>
      </c>
      <c r="I6821">
        <v>514.63720000000001</v>
      </c>
      <c r="J6821">
        <v>8</v>
      </c>
      <c r="K6821" s="4" t="s">
        <v>202</v>
      </c>
      <c r="L6821" s="4" t="s">
        <v>203</v>
      </c>
      <c r="M6821" t="s">
        <v>43</v>
      </c>
      <c r="N6821" t="s">
        <v>36</v>
      </c>
      <c r="O6821">
        <v>180.86</v>
      </c>
      <c r="P6821" t="str">
        <f t="shared" si="638"/>
        <v>Not Good</v>
      </c>
      <c r="Q6821" t="str">
        <f t="shared" si="639"/>
        <v>high impact</v>
      </c>
      <c r="R6821" t="str">
        <f t="shared" si="640"/>
        <v>not good</v>
      </c>
      <c r="S6821" t="s">
        <v>22</v>
      </c>
      <c r="T6821" t="s">
        <v>22</v>
      </c>
      <c r="U6821">
        <v>1323.3527999999999</v>
      </c>
      <c r="V6821">
        <f t="shared" si="641"/>
        <v>1323.3527999999999</v>
      </c>
    </row>
    <row r="6822" spans="1:22" x14ac:dyDescent="0.35">
      <c r="A6822" t="s">
        <v>7306</v>
      </c>
      <c r="B6822" t="s">
        <v>32</v>
      </c>
      <c r="C6822" t="s">
        <v>17</v>
      </c>
      <c r="D6822" t="s">
        <v>18</v>
      </c>
      <c r="E6822">
        <v>3629.47</v>
      </c>
      <c r="F6822" t="str">
        <f t="shared" si="636"/>
        <v>high</v>
      </c>
      <c r="G6822" t="str">
        <f t="shared" si="637"/>
        <v>high</v>
      </c>
      <c r="H6822">
        <v>0.28000000000000003</v>
      </c>
      <c r="I6822">
        <v>1016.2516000000001</v>
      </c>
      <c r="J6822">
        <v>3</v>
      </c>
      <c r="K6822" s="3">
        <v>44964</v>
      </c>
      <c r="L6822" s="3">
        <v>45023</v>
      </c>
      <c r="M6822" t="s">
        <v>28</v>
      </c>
      <c r="N6822" t="s">
        <v>36</v>
      </c>
      <c r="O6822">
        <v>432.17</v>
      </c>
      <c r="P6822" t="str">
        <f t="shared" si="638"/>
        <v>Not Good</v>
      </c>
      <c r="Q6822" t="str">
        <f t="shared" si="639"/>
        <v>high impact</v>
      </c>
      <c r="R6822" t="str">
        <f t="shared" si="640"/>
        <v>not good</v>
      </c>
      <c r="S6822" t="s">
        <v>30</v>
      </c>
      <c r="T6822" t="s">
        <v>30</v>
      </c>
      <c r="U6822">
        <v>2613.2184000000002</v>
      </c>
      <c r="V6822">
        <f t="shared" si="641"/>
        <v>2613.2184000000002</v>
      </c>
    </row>
    <row r="6823" spans="1:22" x14ac:dyDescent="0.35">
      <c r="A6823" t="s">
        <v>7307</v>
      </c>
      <c r="B6823" t="s">
        <v>32</v>
      </c>
      <c r="C6823" t="s">
        <v>25</v>
      </c>
      <c r="D6823" t="s">
        <v>34</v>
      </c>
      <c r="E6823">
        <v>4119.3900000000003</v>
      </c>
      <c r="F6823" t="str">
        <f t="shared" si="636"/>
        <v>high</v>
      </c>
      <c r="G6823" t="str">
        <f t="shared" si="637"/>
        <v>high</v>
      </c>
      <c r="H6823">
        <v>0.39</v>
      </c>
      <c r="I6823">
        <v>1606.5621000000001</v>
      </c>
      <c r="J6823">
        <v>9</v>
      </c>
      <c r="K6823" s="4" t="s">
        <v>493</v>
      </c>
      <c r="L6823" s="3">
        <v>45447</v>
      </c>
      <c r="M6823" t="s">
        <v>20</v>
      </c>
      <c r="N6823" t="s">
        <v>29</v>
      </c>
      <c r="O6823">
        <v>760.95</v>
      </c>
      <c r="P6823" t="str">
        <f t="shared" si="638"/>
        <v>Good</v>
      </c>
      <c r="Q6823" t="str">
        <f t="shared" si="639"/>
        <v>high impact</v>
      </c>
      <c r="R6823" t="str">
        <f t="shared" si="640"/>
        <v>good</v>
      </c>
      <c r="S6823" t="s">
        <v>56</v>
      </c>
      <c r="T6823" t="s">
        <v>56</v>
      </c>
      <c r="U6823">
        <v>2512.8279000000002</v>
      </c>
      <c r="V6823">
        <f t="shared" si="641"/>
        <v>2512.8279000000002</v>
      </c>
    </row>
    <row r="6824" spans="1:22" x14ac:dyDescent="0.35">
      <c r="A6824" t="s">
        <v>7308</v>
      </c>
      <c r="B6824" t="s">
        <v>32</v>
      </c>
      <c r="C6824" t="s">
        <v>33</v>
      </c>
      <c r="D6824" t="s">
        <v>18</v>
      </c>
      <c r="E6824">
        <v>3364.45</v>
      </c>
      <c r="F6824" t="str">
        <f t="shared" si="636"/>
        <v>high</v>
      </c>
      <c r="G6824" t="str">
        <f t="shared" si="637"/>
        <v>high</v>
      </c>
      <c r="H6824">
        <v>0.41</v>
      </c>
      <c r="I6824">
        <v>1379.4245000000001</v>
      </c>
      <c r="J6824">
        <v>6</v>
      </c>
      <c r="K6824" s="4" t="s">
        <v>215</v>
      </c>
      <c r="L6824" s="4" t="s">
        <v>439</v>
      </c>
      <c r="M6824" t="s">
        <v>43</v>
      </c>
      <c r="N6824" t="s">
        <v>36</v>
      </c>
      <c r="O6824">
        <v>963.48</v>
      </c>
      <c r="P6824" t="str">
        <f t="shared" si="638"/>
        <v>Good</v>
      </c>
      <c r="Q6824" t="str">
        <f t="shared" si="639"/>
        <v>high impact</v>
      </c>
      <c r="R6824" t="str">
        <f t="shared" si="640"/>
        <v>good</v>
      </c>
      <c r="S6824" t="s">
        <v>22</v>
      </c>
      <c r="T6824" t="s">
        <v>22</v>
      </c>
      <c r="U6824">
        <v>1985.0255</v>
      </c>
      <c r="V6824">
        <f t="shared" si="641"/>
        <v>1985.0255</v>
      </c>
    </row>
    <row r="6825" spans="1:22" x14ac:dyDescent="0.35">
      <c r="A6825" t="s">
        <v>7309</v>
      </c>
      <c r="B6825" t="s">
        <v>16</v>
      </c>
      <c r="C6825" t="s">
        <v>39</v>
      </c>
      <c r="D6825" t="s">
        <v>18</v>
      </c>
      <c r="E6825">
        <v>2379.0100000000002</v>
      </c>
      <c r="F6825" t="str">
        <f t="shared" si="636"/>
        <v>high</v>
      </c>
      <c r="G6825" t="str">
        <f t="shared" si="637"/>
        <v>high</v>
      </c>
      <c r="H6825">
        <v>0.04</v>
      </c>
      <c r="I6825">
        <v>95.160399999999996</v>
      </c>
      <c r="J6825">
        <v>9</v>
      </c>
      <c r="K6825" s="4" t="s">
        <v>405</v>
      </c>
      <c r="L6825" s="4" t="s">
        <v>186</v>
      </c>
      <c r="M6825" t="s">
        <v>20</v>
      </c>
      <c r="N6825" t="s">
        <v>36</v>
      </c>
      <c r="O6825">
        <v>136.19</v>
      </c>
      <c r="P6825" t="str">
        <f t="shared" si="638"/>
        <v>Not Good</v>
      </c>
      <c r="Q6825" t="str">
        <f t="shared" si="639"/>
        <v>high impact</v>
      </c>
      <c r="R6825" t="str">
        <f t="shared" si="640"/>
        <v>not good</v>
      </c>
      <c r="S6825" t="s">
        <v>37</v>
      </c>
      <c r="T6825" t="s">
        <v>37</v>
      </c>
      <c r="U6825">
        <v>2283.8496</v>
      </c>
      <c r="V6825">
        <f t="shared" si="641"/>
        <v>2283.8496</v>
      </c>
    </row>
    <row r="6826" spans="1:22" x14ac:dyDescent="0.35">
      <c r="A6826" t="s">
        <v>7310</v>
      </c>
      <c r="B6826" t="s">
        <v>24</v>
      </c>
      <c r="C6826" t="s">
        <v>17</v>
      </c>
      <c r="D6826" t="s">
        <v>46</v>
      </c>
      <c r="E6826">
        <v>1548.04</v>
      </c>
      <c r="F6826" t="str">
        <f t="shared" si="636"/>
        <v>medium</v>
      </c>
      <c r="G6826" t="str">
        <f t="shared" si="637"/>
        <v>low</v>
      </c>
      <c r="H6826">
        <v>0.35</v>
      </c>
      <c r="I6826">
        <v>541.81399999999996</v>
      </c>
      <c r="J6826">
        <v>1</v>
      </c>
      <c r="K6826" s="3">
        <v>45142</v>
      </c>
      <c r="L6826" s="3">
        <v>45234</v>
      </c>
      <c r="M6826" t="s">
        <v>20</v>
      </c>
      <c r="N6826" t="s">
        <v>36</v>
      </c>
      <c r="O6826">
        <v>338.41</v>
      </c>
      <c r="P6826" t="str">
        <f t="shared" si="638"/>
        <v>Not Good</v>
      </c>
      <c r="Q6826" t="str">
        <f t="shared" si="639"/>
        <v>high impact</v>
      </c>
      <c r="R6826" t="str">
        <f t="shared" si="640"/>
        <v>not good</v>
      </c>
      <c r="S6826" t="s">
        <v>22</v>
      </c>
      <c r="T6826" t="s">
        <v>22</v>
      </c>
      <c r="U6826">
        <v>1006.226</v>
      </c>
      <c r="V6826">
        <f t="shared" si="641"/>
        <v>1006.226</v>
      </c>
    </row>
    <row r="6827" spans="1:22" x14ac:dyDescent="0.35">
      <c r="A6827" t="s">
        <v>7311</v>
      </c>
      <c r="B6827" t="s">
        <v>16</v>
      </c>
      <c r="C6827" t="s">
        <v>25</v>
      </c>
      <c r="D6827" t="s">
        <v>34</v>
      </c>
      <c r="E6827">
        <v>709.58</v>
      </c>
      <c r="F6827" t="str">
        <f t="shared" si="636"/>
        <v>low</v>
      </c>
      <c r="G6827" t="str">
        <f t="shared" si="637"/>
        <v>low</v>
      </c>
      <c r="H6827">
        <v>0.2</v>
      </c>
      <c r="I6827">
        <v>141.916</v>
      </c>
      <c r="J6827">
        <v>1</v>
      </c>
      <c r="K6827" s="4" t="s">
        <v>570</v>
      </c>
      <c r="L6827" s="3">
        <v>45332</v>
      </c>
      <c r="M6827" t="s">
        <v>43</v>
      </c>
      <c r="N6827" t="s">
        <v>29</v>
      </c>
      <c r="O6827">
        <v>188.96</v>
      </c>
      <c r="P6827" t="str">
        <f t="shared" si="638"/>
        <v>Not Good</v>
      </c>
      <c r="Q6827" t="str">
        <f t="shared" si="639"/>
        <v>normal</v>
      </c>
      <c r="R6827" t="str">
        <f t="shared" si="640"/>
        <v>not good</v>
      </c>
      <c r="S6827" t="s">
        <v>30</v>
      </c>
      <c r="T6827" t="s">
        <v>30</v>
      </c>
      <c r="U6827">
        <v>567.66399999999999</v>
      </c>
      <c r="V6827">
        <f t="shared" si="641"/>
        <v>567.66399999999999</v>
      </c>
    </row>
    <row r="6828" spans="1:22" x14ac:dyDescent="0.35">
      <c r="A6828" t="s">
        <v>7312</v>
      </c>
      <c r="B6828" t="s">
        <v>16</v>
      </c>
      <c r="C6828" t="s">
        <v>33</v>
      </c>
      <c r="D6828" t="s">
        <v>50</v>
      </c>
      <c r="E6828">
        <v>2518.89</v>
      </c>
      <c r="F6828" t="str">
        <f t="shared" si="636"/>
        <v>high</v>
      </c>
      <c r="G6828" t="str">
        <f t="shared" si="637"/>
        <v>high</v>
      </c>
      <c r="H6828">
        <v>0.41</v>
      </c>
      <c r="I6828">
        <v>1032.7448999999999</v>
      </c>
      <c r="J6828">
        <v>6</v>
      </c>
      <c r="K6828" s="4" t="s">
        <v>445</v>
      </c>
      <c r="L6828" s="4" t="s">
        <v>1255</v>
      </c>
      <c r="M6828" t="s">
        <v>28</v>
      </c>
      <c r="N6828" t="s">
        <v>21</v>
      </c>
      <c r="O6828">
        <v>587.99</v>
      </c>
      <c r="P6828" t="str">
        <f t="shared" si="638"/>
        <v>Good</v>
      </c>
      <c r="Q6828" t="str">
        <f t="shared" si="639"/>
        <v>high impact</v>
      </c>
      <c r="R6828" t="str">
        <f t="shared" si="640"/>
        <v>good</v>
      </c>
      <c r="S6828" t="s">
        <v>37</v>
      </c>
      <c r="T6828" t="s">
        <v>37</v>
      </c>
      <c r="U6828">
        <v>1486.1451</v>
      </c>
      <c r="V6828">
        <f t="shared" si="641"/>
        <v>1486.1451</v>
      </c>
    </row>
    <row r="6829" spans="1:22" x14ac:dyDescent="0.35">
      <c r="A6829" t="s">
        <v>7313</v>
      </c>
      <c r="B6829" t="s">
        <v>32</v>
      </c>
      <c r="C6829" t="s">
        <v>39</v>
      </c>
      <c r="D6829" t="s">
        <v>46</v>
      </c>
      <c r="E6829">
        <v>3626.03</v>
      </c>
      <c r="F6829" t="str">
        <f t="shared" si="636"/>
        <v>high</v>
      </c>
      <c r="G6829" t="str">
        <f t="shared" si="637"/>
        <v>high</v>
      </c>
      <c r="H6829">
        <v>0.3</v>
      </c>
      <c r="I6829">
        <v>1087.809</v>
      </c>
      <c r="J6829">
        <v>4</v>
      </c>
      <c r="K6829" s="3">
        <v>45572</v>
      </c>
      <c r="L6829" s="4" t="s">
        <v>268</v>
      </c>
      <c r="M6829" t="s">
        <v>20</v>
      </c>
      <c r="N6829" t="s">
        <v>36</v>
      </c>
      <c r="O6829">
        <v>618.19000000000005</v>
      </c>
      <c r="P6829" t="str">
        <f t="shared" si="638"/>
        <v>Good</v>
      </c>
      <c r="Q6829" t="str">
        <f t="shared" si="639"/>
        <v>high impact</v>
      </c>
      <c r="R6829" t="str">
        <f t="shared" si="640"/>
        <v>good</v>
      </c>
      <c r="S6829" t="s">
        <v>72</v>
      </c>
      <c r="T6829" t="s">
        <v>72</v>
      </c>
      <c r="U6829">
        <v>2538.221</v>
      </c>
      <c r="V6829">
        <f t="shared" si="641"/>
        <v>2538.221</v>
      </c>
    </row>
    <row r="6830" spans="1:22" x14ac:dyDescent="0.35">
      <c r="A6830" t="s">
        <v>7314</v>
      </c>
      <c r="B6830" t="s">
        <v>16</v>
      </c>
      <c r="C6830" t="s">
        <v>17</v>
      </c>
      <c r="D6830" t="s">
        <v>46</v>
      </c>
      <c r="E6830">
        <v>2786.39</v>
      </c>
      <c r="F6830" t="str">
        <f t="shared" si="636"/>
        <v>high</v>
      </c>
      <c r="G6830" t="str">
        <f t="shared" si="637"/>
        <v>high</v>
      </c>
      <c r="H6830">
        <v>0.01</v>
      </c>
      <c r="I6830">
        <v>27.863900000000001</v>
      </c>
      <c r="J6830">
        <v>5</v>
      </c>
      <c r="K6830" s="4" t="s">
        <v>1010</v>
      </c>
      <c r="L6830" s="4" t="s">
        <v>637</v>
      </c>
      <c r="M6830" t="s">
        <v>20</v>
      </c>
      <c r="N6830" t="s">
        <v>29</v>
      </c>
      <c r="O6830">
        <v>736.58</v>
      </c>
      <c r="P6830" t="str">
        <f t="shared" si="638"/>
        <v>Good</v>
      </c>
      <c r="Q6830" t="str">
        <f t="shared" si="639"/>
        <v>high impact</v>
      </c>
      <c r="R6830" t="str">
        <f t="shared" si="640"/>
        <v>good</v>
      </c>
      <c r="S6830" t="s">
        <v>56</v>
      </c>
      <c r="T6830" t="s">
        <v>56</v>
      </c>
      <c r="U6830">
        <v>2758.5261</v>
      </c>
      <c r="V6830">
        <f t="shared" si="641"/>
        <v>2758.5261</v>
      </c>
    </row>
    <row r="6831" spans="1:22" x14ac:dyDescent="0.35">
      <c r="A6831" t="s">
        <v>7315</v>
      </c>
      <c r="B6831" t="s">
        <v>58</v>
      </c>
      <c r="C6831" t="s">
        <v>25</v>
      </c>
      <c r="D6831" t="s">
        <v>34</v>
      </c>
      <c r="E6831">
        <v>3635.26</v>
      </c>
      <c r="F6831" t="str">
        <f t="shared" si="636"/>
        <v>high</v>
      </c>
      <c r="G6831" t="str">
        <f t="shared" si="637"/>
        <v>high</v>
      </c>
      <c r="H6831">
        <v>0.33</v>
      </c>
      <c r="I6831">
        <v>1199.6358</v>
      </c>
      <c r="J6831">
        <v>5</v>
      </c>
      <c r="K6831" s="4" t="s">
        <v>1284</v>
      </c>
      <c r="L6831" s="4" t="s">
        <v>742</v>
      </c>
      <c r="M6831" t="s">
        <v>43</v>
      </c>
      <c r="N6831" t="s">
        <v>29</v>
      </c>
      <c r="O6831">
        <v>892.73</v>
      </c>
      <c r="P6831" t="str">
        <f t="shared" si="638"/>
        <v>Good</v>
      </c>
      <c r="Q6831" t="str">
        <f t="shared" si="639"/>
        <v>high impact</v>
      </c>
      <c r="R6831" t="str">
        <f t="shared" si="640"/>
        <v>good</v>
      </c>
      <c r="S6831" t="s">
        <v>56</v>
      </c>
      <c r="T6831" t="s">
        <v>56</v>
      </c>
      <c r="U6831">
        <v>2435.6242000000002</v>
      </c>
      <c r="V6831">
        <f t="shared" si="641"/>
        <v>2435.6242000000002</v>
      </c>
    </row>
    <row r="6832" spans="1:22" x14ac:dyDescent="0.35">
      <c r="A6832" t="s">
        <v>7316</v>
      </c>
      <c r="B6832" t="s">
        <v>16</v>
      </c>
      <c r="C6832" t="s">
        <v>33</v>
      </c>
      <c r="D6832" t="s">
        <v>26</v>
      </c>
      <c r="E6832">
        <v>1742.58</v>
      </c>
      <c r="F6832" t="str">
        <f t="shared" si="636"/>
        <v>medium</v>
      </c>
      <c r="G6832" t="str">
        <f t="shared" si="637"/>
        <v>low</v>
      </c>
      <c r="H6832">
        <v>0.46</v>
      </c>
      <c r="I6832">
        <v>801.58680000000004</v>
      </c>
      <c r="J6832">
        <v>3</v>
      </c>
      <c r="K6832" s="4" t="s">
        <v>1333</v>
      </c>
      <c r="L6832" s="3">
        <v>45446</v>
      </c>
      <c r="M6832" t="s">
        <v>28</v>
      </c>
      <c r="N6832" t="s">
        <v>21</v>
      </c>
      <c r="O6832">
        <v>406.77</v>
      </c>
      <c r="P6832" t="str">
        <f t="shared" si="638"/>
        <v>Not Good</v>
      </c>
      <c r="Q6832" t="str">
        <f t="shared" si="639"/>
        <v>high impact</v>
      </c>
      <c r="R6832" t="str">
        <f t="shared" si="640"/>
        <v>not good</v>
      </c>
      <c r="S6832" t="s">
        <v>30</v>
      </c>
      <c r="T6832" t="s">
        <v>30</v>
      </c>
      <c r="U6832">
        <v>940.9932</v>
      </c>
      <c r="V6832">
        <f t="shared" si="641"/>
        <v>940.9932</v>
      </c>
    </row>
    <row r="6833" spans="1:22" x14ac:dyDescent="0.35">
      <c r="A6833" t="s">
        <v>7317</v>
      </c>
      <c r="B6833" t="s">
        <v>58</v>
      </c>
      <c r="C6833" t="s">
        <v>39</v>
      </c>
      <c r="D6833" t="s">
        <v>46</v>
      </c>
      <c r="E6833">
        <v>427.3</v>
      </c>
      <c r="F6833" t="str">
        <f t="shared" si="636"/>
        <v>low</v>
      </c>
      <c r="G6833" t="str">
        <f t="shared" si="637"/>
        <v>low</v>
      </c>
      <c r="H6833">
        <v>0.04</v>
      </c>
      <c r="I6833">
        <v>17.091999999999999</v>
      </c>
      <c r="J6833">
        <v>9</v>
      </c>
      <c r="K6833" s="4" t="s">
        <v>203</v>
      </c>
      <c r="L6833" s="4" t="s">
        <v>451</v>
      </c>
      <c r="M6833" t="s">
        <v>28</v>
      </c>
      <c r="N6833" t="s">
        <v>36</v>
      </c>
      <c r="O6833">
        <v>32.700000000000003</v>
      </c>
      <c r="P6833" t="str">
        <f t="shared" si="638"/>
        <v>Not Good</v>
      </c>
      <c r="Q6833" t="str">
        <f t="shared" si="639"/>
        <v>normal</v>
      </c>
      <c r="R6833" t="str">
        <f t="shared" si="640"/>
        <v>not good</v>
      </c>
      <c r="S6833" t="s">
        <v>30</v>
      </c>
      <c r="T6833" t="s">
        <v>30</v>
      </c>
      <c r="U6833">
        <v>410.20800000000003</v>
      </c>
      <c r="V6833">
        <f t="shared" si="641"/>
        <v>410.20800000000003</v>
      </c>
    </row>
    <row r="6834" spans="1:22" x14ac:dyDescent="0.35">
      <c r="A6834" t="s">
        <v>7318</v>
      </c>
      <c r="B6834" t="s">
        <v>16</v>
      </c>
      <c r="C6834" t="s">
        <v>17</v>
      </c>
      <c r="D6834" t="s">
        <v>18</v>
      </c>
      <c r="E6834">
        <v>3878.38</v>
      </c>
      <c r="F6834" t="str">
        <f t="shared" si="636"/>
        <v>high</v>
      </c>
      <c r="G6834" t="str">
        <f t="shared" si="637"/>
        <v>high</v>
      </c>
      <c r="H6834">
        <v>0.25</v>
      </c>
      <c r="I6834">
        <v>969.59500000000003</v>
      </c>
      <c r="J6834">
        <v>1</v>
      </c>
      <c r="K6834" s="4" t="s">
        <v>710</v>
      </c>
      <c r="L6834" s="4" t="s">
        <v>377</v>
      </c>
      <c r="M6834" t="s">
        <v>20</v>
      </c>
      <c r="N6834" t="s">
        <v>29</v>
      </c>
      <c r="O6834">
        <v>877.18</v>
      </c>
      <c r="P6834" t="str">
        <f t="shared" si="638"/>
        <v>Good</v>
      </c>
      <c r="Q6834" t="str">
        <f t="shared" si="639"/>
        <v>high impact</v>
      </c>
      <c r="R6834" t="str">
        <f t="shared" si="640"/>
        <v>good</v>
      </c>
      <c r="S6834" t="s">
        <v>47</v>
      </c>
      <c r="T6834" t="s">
        <v>47</v>
      </c>
      <c r="U6834">
        <v>2908.7849999999999</v>
      </c>
      <c r="V6834">
        <f t="shared" si="641"/>
        <v>2908.7849999999999</v>
      </c>
    </row>
    <row r="6835" spans="1:22" x14ac:dyDescent="0.35">
      <c r="A6835" t="s">
        <v>7319</v>
      </c>
      <c r="B6835" t="s">
        <v>24</v>
      </c>
      <c r="C6835" t="s">
        <v>25</v>
      </c>
      <c r="D6835" t="s">
        <v>18</v>
      </c>
      <c r="E6835">
        <v>1176.6500000000001</v>
      </c>
      <c r="F6835" t="str">
        <f t="shared" si="636"/>
        <v>medium</v>
      </c>
      <c r="G6835" t="str">
        <f t="shared" si="637"/>
        <v>low</v>
      </c>
      <c r="H6835">
        <v>0.31</v>
      </c>
      <c r="I6835">
        <v>364.76150000000001</v>
      </c>
      <c r="J6835">
        <v>6</v>
      </c>
      <c r="K6835" s="3">
        <v>45607</v>
      </c>
      <c r="L6835" s="4" t="s">
        <v>1592</v>
      </c>
      <c r="M6835" t="s">
        <v>28</v>
      </c>
      <c r="N6835" t="s">
        <v>36</v>
      </c>
      <c r="O6835">
        <v>104.6</v>
      </c>
      <c r="P6835" t="str">
        <f t="shared" si="638"/>
        <v>Not Good</v>
      </c>
      <c r="Q6835" t="str">
        <f t="shared" si="639"/>
        <v>high impact</v>
      </c>
      <c r="R6835" t="str">
        <f t="shared" si="640"/>
        <v>not good</v>
      </c>
      <c r="S6835" t="s">
        <v>30</v>
      </c>
      <c r="T6835" t="s">
        <v>30</v>
      </c>
      <c r="U6835">
        <v>811.88850000000002</v>
      </c>
      <c r="V6835">
        <f t="shared" si="641"/>
        <v>811.88850000000002</v>
      </c>
    </row>
    <row r="6836" spans="1:22" x14ac:dyDescent="0.35">
      <c r="A6836" t="s">
        <v>7320</v>
      </c>
      <c r="B6836" t="s">
        <v>24</v>
      </c>
      <c r="C6836" t="s">
        <v>33</v>
      </c>
      <c r="D6836" t="s">
        <v>50</v>
      </c>
      <c r="E6836">
        <v>3119.8</v>
      </c>
      <c r="F6836" t="str">
        <f t="shared" si="636"/>
        <v>high</v>
      </c>
      <c r="G6836" t="str">
        <f t="shared" si="637"/>
        <v>high</v>
      </c>
      <c r="H6836">
        <v>0.1</v>
      </c>
      <c r="I6836">
        <v>311.98</v>
      </c>
      <c r="J6836">
        <v>2</v>
      </c>
      <c r="K6836" s="4" t="s">
        <v>572</v>
      </c>
      <c r="L6836" s="4" t="s">
        <v>94</v>
      </c>
      <c r="M6836" t="s">
        <v>20</v>
      </c>
      <c r="N6836" t="s">
        <v>36</v>
      </c>
      <c r="O6836">
        <v>856.42</v>
      </c>
      <c r="P6836" t="str">
        <f t="shared" si="638"/>
        <v>Good</v>
      </c>
      <c r="Q6836" t="str">
        <f t="shared" si="639"/>
        <v>high impact</v>
      </c>
      <c r="R6836" t="str">
        <f t="shared" si="640"/>
        <v>good</v>
      </c>
      <c r="S6836" t="s">
        <v>72</v>
      </c>
      <c r="T6836" t="s">
        <v>72</v>
      </c>
      <c r="U6836">
        <v>2807.82</v>
      </c>
      <c r="V6836">
        <f t="shared" si="641"/>
        <v>2807.82</v>
      </c>
    </row>
    <row r="6837" spans="1:22" x14ac:dyDescent="0.35">
      <c r="A6837" t="s">
        <v>7321</v>
      </c>
      <c r="B6837" t="s">
        <v>32</v>
      </c>
      <c r="C6837" t="s">
        <v>39</v>
      </c>
      <c r="D6837" t="s">
        <v>46</v>
      </c>
      <c r="E6837">
        <v>4041.03</v>
      </c>
      <c r="F6837" t="str">
        <f t="shared" si="636"/>
        <v>high</v>
      </c>
      <c r="G6837" t="str">
        <f t="shared" si="637"/>
        <v>high</v>
      </c>
      <c r="H6837">
        <v>0.33</v>
      </c>
      <c r="I6837">
        <v>1333.5399</v>
      </c>
      <c r="J6837">
        <v>2</v>
      </c>
      <c r="K6837" s="3">
        <v>45419</v>
      </c>
      <c r="L6837" s="3">
        <v>45603</v>
      </c>
      <c r="M6837" t="s">
        <v>28</v>
      </c>
      <c r="N6837" t="s">
        <v>29</v>
      </c>
      <c r="O6837">
        <v>856.84</v>
      </c>
      <c r="P6837" t="str">
        <f t="shared" si="638"/>
        <v>Good</v>
      </c>
      <c r="Q6837" t="str">
        <f t="shared" si="639"/>
        <v>high impact</v>
      </c>
      <c r="R6837" t="str">
        <f t="shared" si="640"/>
        <v>good</v>
      </c>
      <c r="S6837" t="s">
        <v>47</v>
      </c>
      <c r="T6837" t="s">
        <v>47</v>
      </c>
      <c r="U6837">
        <v>2707.4901</v>
      </c>
      <c r="V6837">
        <f t="shared" si="641"/>
        <v>2707.4901</v>
      </c>
    </row>
    <row r="6838" spans="1:22" x14ac:dyDescent="0.35">
      <c r="A6838" t="s">
        <v>7322</v>
      </c>
      <c r="B6838" t="s">
        <v>16</v>
      </c>
      <c r="C6838" t="s">
        <v>17</v>
      </c>
      <c r="D6838" t="s">
        <v>50</v>
      </c>
      <c r="E6838">
        <v>781.64</v>
      </c>
      <c r="F6838" t="str">
        <f t="shared" si="636"/>
        <v>low</v>
      </c>
      <c r="G6838" t="str">
        <f t="shared" si="637"/>
        <v>low</v>
      </c>
      <c r="H6838">
        <v>0.02</v>
      </c>
      <c r="I6838">
        <v>15.6328</v>
      </c>
      <c r="J6838">
        <v>9</v>
      </c>
      <c r="K6838" s="4" t="s">
        <v>1717</v>
      </c>
      <c r="L6838" s="4" t="s">
        <v>321</v>
      </c>
      <c r="M6838" t="s">
        <v>20</v>
      </c>
      <c r="N6838" t="s">
        <v>21</v>
      </c>
      <c r="O6838">
        <v>210.62</v>
      </c>
      <c r="P6838" t="str">
        <f t="shared" si="638"/>
        <v>Not Good</v>
      </c>
      <c r="Q6838" t="str">
        <f t="shared" si="639"/>
        <v>normal</v>
      </c>
      <c r="R6838" t="str">
        <f t="shared" si="640"/>
        <v>not good</v>
      </c>
      <c r="S6838" t="s">
        <v>47</v>
      </c>
      <c r="T6838" t="s">
        <v>47</v>
      </c>
      <c r="U6838">
        <v>766.00720000000001</v>
      </c>
      <c r="V6838">
        <f t="shared" si="641"/>
        <v>766.00720000000001</v>
      </c>
    </row>
    <row r="6839" spans="1:22" x14ac:dyDescent="0.35">
      <c r="A6839" t="s">
        <v>7323</v>
      </c>
      <c r="B6839" t="s">
        <v>58</v>
      </c>
      <c r="C6839" t="s">
        <v>25</v>
      </c>
      <c r="D6839" t="s">
        <v>46</v>
      </c>
      <c r="E6839">
        <v>3032.62</v>
      </c>
      <c r="F6839" t="str">
        <f t="shared" si="636"/>
        <v>high</v>
      </c>
      <c r="G6839" t="str">
        <f t="shared" si="637"/>
        <v>high</v>
      </c>
      <c r="H6839">
        <v>0.45</v>
      </c>
      <c r="I6839">
        <v>1364.6790000000001</v>
      </c>
      <c r="J6839">
        <v>2</v>
      </c>
      <c r="K6839" s="4" t="s">
        <v>1222</v>
      </c>
      <c r="L6839" s="4" t="s">
        <v>280</v>
      </c>
      <c r="M6839" t="s">
        <v>43</v>
      </c>
      <c r="N6839" t="s">
        <v>29</v>
      </c>
      <c r="O6839">
        <v>281.31</v>
      </c>
      <c r="P6839" t="str">
        <f t="shared" si="638"/>
        <v>Not Good</v>
      </c>
      <c r="Q6839" t="str">
        <f t="shared" si="639"/>
        <v>high impact</v>
      </c>
      <c r="R6839" t="str">
        <f t="shared" si="640"/>
        <v>not good</v>
      </c>
      <c r="S6839" t="s">
        <v>56</v>
      </c>
      <c r="T6839" t="s">
        <v>56</v>
      </c>
      <c r="U6839">
        <v>1667.941</v>
      </c>
      <c r="V6839">
        <f t="shared" si="641"/>
        <v>1667.941</v>
      </c>
    </row>
    <row r="6840" spans="1:22" x14ac:dyDescent="0.35">
      <c r="A6840" t="s">
        <v>7324</v>
      </c>
      <c r="B6840" t="s">
        <v>58</v>
      </c>
      <c r="C6840" t="s">
        <v>33</v>
      </c>
      <c r="D6840" t="s">
        <v>34</v>
      </c>
      <c r="E6840">
        <v>3477.93</v>
      </c>
      <c r="F6840" t="str">
        <f t="shared" si="636"/>
        <v>high</v>
      </c>
      <c r="G6840" t="str">
        <f t="shared" si="637"/>
        <v>high</v>
      </c>
      <c r="H6840">
        <v>0.38</v>
      </c>
      <c r="I6840">
        <v>1321.6134</v>
      </c>
      <c r="J6840">
        <v>9</v>
      </c>
      <c r="K6840" s="4" t="s">
        <v>246</v>
      </c>
      <c r="L6840" s="3">
        <v>44961</v>
      </c>
      <c r="M6840" t="s">
        <v>20</v>
      </c>
      <c r="N6840" t="s">
        <v>36</v>
      </c>
      <c r="O6840">
        <v>676.98</v>
      </c>
      <c r="P6840" t="str">
        <f t="shared" si="638"/>
        <v>Good</v>
      </c>
      <c r="Q6840" t="str">
        <f t="shared" si="639"/>
        <v>high impact</v>
      </c>
      <c r="R6840" t="str">
        <f t="shared" si="640"/>
        <v>good</v>
      </c>
      <c r="S6840" t="s">
        <v>37</v>
      </c>
      <c r="T6840" t="s">
        <v>37</v>
      </c>
      <c r="U6840">
        <v>2156.3166000000001</v>
      </c>
      <c r="V6840">
        <f t="shared" si="641"/>
        <v>2156.3166000000001</v>
      </c>
    </row>
    <row r="6841" spans="1:22" x14ac:dyDescent="0.35">
      <c r="A6841" t="s">
        <v>7325</v>
      </c>
      <c r="B6841" t="s">
        <v>16</v>
      </c>
      <c r="C6841" t="s">
        <v>39</v>
      </c>
      <c r="D6841" t="s">
        <v>46</v>
      </c>
      <c r="E6841">
        <v>3758</v>
      </c>
      <c r="F6841" t="str">
        <f t="shared" si="636"/>
        <v>high</v>
      </c>
      <c r="G6841" t="str">
        <f t="shared" si="637"/>
        <v>high</v>
      </c>
      <c r="H6841">
        <v>0.47</v>
      </c>
      <c r="I6841">
        <v>1766.26</v>
      </c>
      <c r="J6841">
        <v>8</v>
      </c>
      <c r="K6841" s="4" t="s">
        <v>205</v>
      </c>
      <c r="L6841" s="4" t="s">
        <v>464</v>
      </c>
      <c r="M6841" t="s">
        <v>43</v>
      </c>
      <c r="N6841" t="s">
        <v>21</v>
      </c>
      <c r="O6841">
        <v>201.06</v>
      </c>
      <c r="P6841" t="str">
        <f t="shared" si="638"/>
        <v>Not Good</v>
      </c>
      <c r="Q6841" t="str">
        <f t="shared" si="639"/>
        <v>high impact</v>
      </c>
      <c r="R6841" t="str">
        <f t="shared" si="640"/>
        <v>not good</v>
      </c>
      <c r="S6841" t="s">
        <v>30</v>
      </c>
      <c r="T6841" t="s">
        <v>30</v>
      </c>
      <c r="U6841">
        <v>1991.74</v>
      </c>
      <c r="V6841">
        <f t="shared" si="641"/>
        <v>1991.74</v>
      </c>
    </row>
    <row r="6842" spans="1:22" x14ac:dyDescent="0.35">
      <c r="A6842" t="s">
        <v>7326</v>
      </c>
      <c r="B6842" t="s">
        <v>58</v>
      </c>
      <c r="C6842" t="s">
        <v>17</v>
      </c>
      <c r="D6842" t="s">
        <v>26</v>
      </c>
      <c r="E6842">
        <v>823.57</v>
      </c>
      <c r="F6842" t="str">
        <f t="shared" si="636"/>
        <v>low</v>
      </c>
      <c r="G6842" t="str">
        <f t="shared" si="637"/>
        <v>low</v>
      </c>
      <c r="H6842">
        <v>0.21</v>
      </c>
      <c r="I6842">
        <v>172.94970000000001</v>
      </c>
      <c r="J6842">
        <v>7</v>
      </c>
      <c r="K6842" s="3">
        <v>45389</v>
      </c>
      <c r="L6842" s="3">
        <v>45572</v>
      </c>
      <c r="M6842" t="s">
        <v>28</v>
      </c>
      <c r="N6842" t="s">
        <v>29</v>
      </c>
      <c r="O6842">
        <v>60.29</v>
      </c>
      <c r="P6842" t="str">
        <f t="shared" si="638"/>
        <v>Not Good</v>
      </c>
      <c r="Q6842" t="str">
        <f t="shared" si="639"/>
        <v>high impact</v>
      </c>
      <c r="R6842" t="str">
        <f t="shared" si="640"/>
        <v>not good</v>
      </c>
      <c r="S6842" t="s">
        <v>30</v>
      </c>
      <c r="T6842" t="s">
        <v>30</v>
      </c>
      <c r="U6842">
        <v>650.62030000000004</v>
      </c>
      <c r="V6842">
        <f t="shared" si="641"/>
        <v>650.62030000000004</v>
      </c>
    </row>
    <row r="6843" spans="1:22" x14ac:dyDescent="0.35">
      <c r="A6843" t="s">
        <v>7327</v>
      </c>
      <c r="B6843" t="s">
        <v>24</v>
      </c>
      <c r="C6843" t="s">
        <v>25</v>
      </c>
      <c r="D6843" t="s">
        <v>18</v>
      </c>
      <c r="E6843">
        <v>4143.07</v>
      </c>
      <c r="F6843" t="str">
        <f t="shared" si="636"/>
        <v>high</v>
      </c>
      <c r="G6843" t="str">
        <f t="shared" si="637"/>
        <v>high</v>
      </c>
      <c r="H6843">
        <v>0.02</v>
      </c>
      <c r="I6843">
        <v>82.861400000000003</v>
      </c>
      <c r="J6843">
        <v>8</v>
      </c>
      <c r="K6843" s="3">
        <v>45363</v>
      </c>
      <c r="L6843" s="3">
        <v>45516</v>
      </c>
      <c r="M6843" t="s">
        <v>28</v>
      </c>
      <c r="N6843" t="s">
        <v>36</v>
      </c>
      <c r="O6843">
        <v>566.92999999999995</v>
      </c>
      <c r="P6843" t="str">
        <f t="shared" si="638"/>
        <v>Good</v>
      </c>
      <c r="Q6843" t="str">
        <f t="shared" si="639"/>
        <v>high impact</v>
      </c>
      <c r="R6843" t="str">
        <f t="shared" si="640"/>
        <v>good</v>
      </c>
      <c r="S6843" t="s">
        <v>47</v>
      </c>
      <c r="T6843" t="s">
        <v>47</v>
      </c>
      <c r="U6843">
        <v>4060.2085999999999</v>
      </c>
      <c r="V6843">
        <f t="shared" si="641"/>
        <v>4060.2085999999999</v>
      </c>
    </row>
    <row r="6844" spans="1:22" x14ac:dyDescent="0.35">
      <c r="A6844" t="s">
        <v>7328</v>
      </c>
      <c r="B6844" t="s">
        <v>58</v>
      </c>
      <c r="C6844" t="s">
        <v>33</v>
      </c>
      <c r="D6844" t="s">
        <v>34</v>
      </c>
      <c r="E6844">
        <v>561.33000000000004</v>
      </c>
      <c r="F6844" t="str">
        <f t="shared" si="636"/>
        <v>low</v>
      </c>
      <c r="G6844" t="str">
        <f t="shared" si="637"/>
        <v>low</v>
      </c>
      <c r="H6844">
        <v>0.17</v>
      </c>
      <c r="I6844">
        <v>95.426100000000005</v>
      </c>
      <c r="J6844">
        <v>9</v>
      </c>
      <c r="K6844" s="4" t="s">
        <v>530</v>
      </c>
      <c r="L6844" s="3">
        <v>44928</v>
      </c>
      <c r="M6844" t="s">
        <v>43</v>
      </c>
      <c r="N6844" t="s">
        <v>36</v>
      </c>
      <c r="O6844">
        <v>67.78</v>
      </c>
      <c r="P6844" t="str">
        <f t="shared" si="638"/>
        <v>Not Good</v>
      </c>
      <c r="Q6844" t="str">
        <f t="shared" si="639"/>
        <v>normal</v>
      </c>
      <c r="R6844" t="str">
        <f t="shared" si="640"/>
        <v>not good</v>
      </c>
      <c r="S6844" t="s">
        <v>22</v>
      </c>
      <c r="T6844" t="s">
        <v>22</v>
      </c>
      <c r="U6844">
        <v>465.90390000000002</v>
      </c>
      <c r="V6844">
        <f t="shared" si="641"/>
        <v>465.90390000000002</v>
      </c>
    </row>
    <row r="6845" spans="1:22" x14ac:dyDescent="0.35">
      <c r="A6845" t="s">
        <v>7329</v>
      </c>
      <c r="B6845" t="s">
        <v>32</v>
      </c>
      <c r="C6845" t="s">
        <v>39</v>
      </c>
      <c r="D6845" t="s">
        <v>18</v>
      </c>
      <c r="E6845">
        <v>2645.96</v>
      </c>
      <c r="F6845" t="str">
        <f t="shared" si="636"/>
        <v>high</v>
      </c>
      <c r="G6845" t="str">
        <f t="shared" si="637"/>
        <v>high</v>
      </c>
      <c r="H6845">
        <v>0.26</v>
      </c>
      <c r="I6845">
        <v>687.94960000000003</v>
      </c>
      <c r="J6845">
        <v>9</v>
      </c>
      <c r="K6845" s="4" t="s">
        <v>1012</v>
      </c>
      <c r="L6845" s="4" t="s">
        <v>153</v>
      </c>
      <c r="M6845" t="s">
        <v>28</v>
      </c>
      <c r="N6845" t="s">
        <v>29</v>
      </c>
      <c r="O6845">
        <v>661.88</v>
      </c>
      <c r="P6845" t="str">
        <f t="shared" si="638"/>
        <v>Good</v>
      </c>
      <c r="Q6845" t="str">
        <f t="shared" si="639"/>
        <v>high impact</v>
      </c>
      <c r="R6845" t="str">
        <f t="shared" si="640"/>
        <v>good</v>
      </c>
      <c r="S6845" t="s">
        <v>72</v>
      </c>
      <c r="T6845" t="s">
        <v>72</v>
      </c>
      <c r="U6845">
        <v>1958.0103999999999</v>
      </c>
      <c r="V6845">
        <f t="shared" si="641"/>
        <v>1958.0103999999999</v>
      </c>
    </row>
    <row r="6846" spans="1:22" x14ac:dyDescent="0.35">
      <c r="A6846" t="s">
        <v>7330</v>
      </c>
      <c r="B6846" t="s">
        <v>24</v>
      </c>
      <c r="C6846" t="s">
        <v>17</v>
      </c>
      <c r="D6846" t="s">
        <v>50</v>
      </c>
      <c r="E6846">
        <v>2272.7199999999998</v>
      </c>
      <c r="F6846" t="str">
        <f t="shared" si="636"/>
        <v>high</v>
      </c>
      <c r="G6846" t="str">
        <f t="shared" si="637"/>
        <v>high</v>
      </c>
      <c r="H6846">
        <v>0.47</v>
      </c>
      <c r="I6846">
        <v>1068.1784</v>
      </c>
      <c r="J6846">
        <v>3</v>
      </c>
      <c r="K6846" s="4" t="s">
        <v>254</v>
      </c>
      <c r="L6846" s="3">
        <v>44935</v>
      </c>
      <c r="M6846" t="s">
        <v>43</v>
      </c>
      <c r="N6846" t="s">
        <v>21</v>
      </c>
      <c r="O6846">
        <v>422.59</v>
      </c>
      <c r="P6846" t="str">
        <f t="shared" si="638"/>
        <v>Not Good</v>
      </c>
      <c r="Q6846" t="str">
        <f t="shared" si="639"/>
        <v>high impact</v>
      </c>
      <c r="R6846" t="str">
        <f t="shared" si="640"/>
        <v>not good</v>
      </c>
      <c r="S6846" t="s">
        <v>56</v>
      </c>
      <c r="T6846" t="s">
        <v>56</v>
      </c>
      <c r="U6846">
        <v>1204.5416</v>
      </c>
      <c r="V6846">
        <f t="shared" si="641"/>
        <v>1204.5416</v>
      </c>
    </row>
    <row r="6847" spans="1:22" x14ac:dyDescent="0.35">
      <c r="A6847" t="s">
        <v>7331</v>
      </c>
      <c r="B6847" t="s">
        <v>24</v>
      </c>
      <c r="C6847" t="s">
        <v>25</v>
      </c>
      <c r="D6847" t="s">
        <v>34</v>
      </c>
      <c r="E6847">
        <v>1186.6500000000001</v>
      </c>
      <c r="F6847" t="str">
        <f t="shared" si="636"/>
        <v>medium</v>
      </c>
      <c r="G6847" t="str">
        <f t="shared" si="637"/>
        <v>low</v>
      </c>
      <c r="H6847">
        <v>0.44</v>
      </c>
      <c r="I6847">
        <v>522.12599999999998</v>
      </c>
      <c r="J6847">
        <v>1</v>
      </c>
      <c r="K6847" s="3">
        <v>45633</v>
      </c>
      <c r="L6847" s="4" t="s">
        <v>215</v>
      </c>
      <c r="M6847" t="s">
        <v>43</v>
      </c>
      <c r="N6847" t="s">
        <v>29</v>
      </c>
      <c r="O6847">
        <v>327.77</v>
      </c>
      <c r="P6847" t="str">
        <f t="shared" si="638"/>
        <v>Not Good</v>
      </c>
      <c r="Q6847" t="str">
        <f t="shared" si="639"/>
        <v>high impact</v>
      </c>
      <c r="R6847" t="str">
        <f t="shared" si="640"/>
        <v>not good</v>
      </c>
      <c r="S6847" t="s">
        <v>56</v>
      </c>
      <c r="T6847" t="s">
        <v>56</v>
      </c>
      <c r="U6847">
        <v>664.524</v>
      </c>
      <c r="V6847">
        <f t="shared" si="641"/>
        <v>664.524</v>
      </c>
    </row>
    <row r="6848" spans="1:22" x14ac:dyDescent="0.35">
      <c r="A6848" t="s">
        <v>7332</v>
      </c>
      <c r="B6848" t="s">
        <v>24</v>
      </c>
      <c r="C6848" t="s">
        <v>33</v>
      </c>
      <c r="D6848" t="s">
        <v>26</v>
      </c>
      <c r="E6848">
        <v>1579.46</v>
      </c>
      <c r="F6848" t="str">
        <f t="shared" si="636"/>
        <v>medium</v>
      </c>
      <c r="G6848" t="str">
        <f t="shared" si="637"/>
        <v>low</v>
      </c>
      <c r="H6848">
        <v>0.3</v>
      </c>
      <c r="I6848">
        <v>473.83800000000002</v>
      </c>
      <c r="J6848">
        <v>8</v>
      </c>
      <c r="K6848" s="4" t="s">
        <v>870</v>
      </c>
      <c r="L6848" s="4" t="s">
        <v>1083</v>
      </c>
      <c r="M6848" t="s">
        <v>20</v>
      </c>
      <c r="N6848" t="s">
        <v>36</v>
      </c>
      <c r="O6848">
        <v>455.05</v>
      </c>
      <c r="P6848" t="str">
        <f t="shared" si="638"/>
        <v>Not Good</v>
      </c>
      <c r="Q6848" t="str">
        <f t="shared" si="639"/>
        <v>high impact</v>
      </c>
      <c r="R6848" t="str">
        <f t="shared" si="640"/>
        <v>not good</v>
      </c>
      <c r="S6848" t="s">
        <v>37</v>
      </c>
      <c r="T6848" t="s">
        <v>37</v>
      </c>
      <c r="U6848">
        <v>1105.6220000000001</v>
      </c>
      <c r="V6848">
        <f t="shared" si="641"/>
        <v>1105.6220000000001</v>
      </c>
    </row>
    <row r="6849" spans="1:22" x14ac:dyDescent="0.35">
      <c r="A6849" t="s">
        <v>7333</v>
      </c>
      <c r="B6849" t="s">
        <v>16</v>
      </c>
      <c r="C6849" t="s">
        <v>39</v>
      </c>
      <c r="D6849" t="s">
        <v>18</v>
      </c>
      <c r="E6849">
        <v>905.74</v>
      </c>
      <c r="F6849" t="str">
        <f t="shared" si="636"/>
        <v>low</v>
      </c>
      <c r="G6849" t="str">
        <f t="shared" si="637"/>
        <v>low</v>
      </c>
      <c r="H6849">
        <v>0.36</v>
      </c>
      <c r="I6849">
        <v>326.06639999999999</v>
      </c>
      <c r="J6849">
        <v>4</v>
      </c>
      <c r="K6849" s="4" t="s">
        <v>1321</v>
      </c>
      <c r="L6849" s="3">
        <v>45448</v>
      </c>
      <c r="M6849" t="s">
        <v>20</v>
      </c>
      <c r="N6849" t="s">
        <v>36</v>
      </c>
      <c r="O6849">
        <v>242.51</v>
      </c>
      <c r="P6849" t="str">
        <f t="shared" si="638"/>
        <v>Not Good</v>
      </c>
      <c r="Q6849" t="str">
        <f t="shared" si="639"/>
        <v>high impact</v>
      </c>
      <c r="R6849" t="str">
        <f t="shared" si="640"/>
        <v>not good</v>
      </c>
      <c r="S6849" t="s">
        <v>72</v>
      </c>
      <c r="T6849" t="s">
        <v>72</v>
      </c>
      <c r="U6849">
        <v>579.67359999999996</v>
      </c>
      <c r="V6849">
        <f t="shared" si="641"/>
        <v>579.67359999999996</v>
      </c>
    </row>
    <row r="6850" spans="1:22" x14ac:dyDescent="0.35">
      <c r="A6850" t="s">
        <v>7334</v>
      </c>
      <c r="B6850" t="s">
        <v>16</v>
      </c>
      <c r="C6850" t="s">
        <v>17</v>
      </c>
      <c r="D6850" t="s">
        <v>46</v>
      </c>
      <c r="E6850">
        <v>2186.06</v>
      </c>
      <c r="F6850" t="str">
        <f t="shared" si="636"/>
        <v>high</v>
      </c>
      <c r="G6850" t="str">
        <f t="shared" si="637"/>
        <v>high</v>
      </c>
      <c r="H6850">
        <v>0.48</v>
      </c>
      <c r="I6850">
        <v>1049.3088</v>
      </c>
      <c r="J6850">
        <v>5</v>
      </c>
      <c r="K6850" s="4" t="s">
        <v>963</v>
      </c>
      <c r="L6850" s="4" t="s">
        <v>521</v>
      </c>
      <c r="M6850" t="s">
        <v>20</v>
      </c>
      <c r="N6850" t="s">
        <v>29</v>
      </c>
      <c r="O6850">
        <v>264.79000000000002</v>
      </c>
      <c r="P6850" t="str">
        <f t="shared" si="638"/>
        <v>Not Good</v>
      </c>
      <c r="Q6850" t="str">
        <f t="shared" si="639"/>
        <v>high impact</v>
      </c>
      <c r="R6850" t="str">
        <f t="shared" si="640"/>
        <v>not good</v>
      </c>
      <c r="S6850" t="s">
        <v>72</v>
      </c>
      <c r="T6850" t="s">
        <v>72</v>
      </c>
      <c r="U6850">
        <v>1136.7511999999999</v>
      </c>
      <c r="V6850">
        <f t="shared" si="641"/>
        <v>1136.7511999999999</v>
      </c>
    </row>
    <row r="6851" spans="1:22" x14ac:dyDescent="0.35">
      <c r="A6851" t="s">
        <v>7335</v>
      </c>
      <c r="B6851" t="s">
        <v>24</v>
      </c>
      <c r="C6851" t="s">
        <v>25</v>
      </c>
      <c r="D6851" t="s">
        <v>46</v>
      </c>
      <c r="E6851">
        <v>274</v>
      </c>
      <c r="F6851" t="str">
        <f t="shared" ref="F6851:F6914" si="642">IF(E6851&gt;2000,"high",IF(E6851&gt;1000,"medium","low"))</f>
        <v>low</v>
      </c>
      <c r="G6851" t="str">
        <f t="shared" ref="G6851:G6914" si="643">IF(E6851&gt;2000,"high","low")</f>
        <v>low</v>
      </c>
      <c r="H6851">
        <v>0.43</v>
      </c>
      <c r="I6851">
        <v>117.82</v>
      </c>
      <c r="J6851">
        <v>6</v>
      </c>
      <c r="K6851" s="3">
        <v>45145</v>
      </c>
      <c r="L6851" s="3">
        <v>45176</v>
      </c>
      <c r="M6851" t="s">
        <v>43</v>
      </c>
      <c r="N6851" t="s">
        <v>29</v>
      </c>
      <c r="O6851">
        <v>55.59</v>
      </c>
      <c r="P6851" t="str">
        <f t="shared" ref="P6851:P6914" si="644">IF(AND(E6851&gt;1000,O6851&gt;500),"Good","Not Good")</f>
        <v>Not Good</v>
      </c>
      <c r="Q6851" t="str">
        <f t="shared" ref="Q6851:Q6914" si="645">IF(OR(E6851&gt;1000,H6851&gt;0.2),"high impact","normal")</f>
        <v>high impact</v>
      </c>
      <c r="R6851" t="str">
        <f t="shared" ref="R6851:R6914" si="646">IF(NOT(AND(E6851&gt;2000,O6851&gt;500)),"not good","good")</f>
        <v>not good</v>
      </c>
      <c r="S6851" t="s">
        <v>72</v>
      </c>
      <c r="T6851" t="s">
        <v>72</v>
      </c>
      <c r="U6851">
        <v>156.18</v>
      </c>
      <c r="V6851">
        <f t="shared" ref="V6851:V6914" si="647">IFERROR(U6851,0)</f>
        <v>156.18</v>
      </c>
    </row>
    <row r="6852" spans="1:22" x14ac:dyDescent="0.35">
      <c r="A6852" t="s">
        <v>7336</v>
      </c>
      <c r="B6852" t="s">
        <v>16</v>
      </c>
      <c r="C6852" t="s">
        <v>33</v>
      </c>
      <c r="D6852" t="s">
        <v>46</v>
      </c>
      <c r="E6852">
        <v>4455.68</v>
      </c>
      <c r="F6852" t="str">
        <f t="shared" si="642"/>
        <v>high</v>
      </c>
      <c r="G6852" t="str">
        <f t="shared" si="643"/>
        <v>high</v>
      </c>
      <c r="H6852">
        <v>0.33</v>
      </c>
      <c r="I6852">
        <v>1470.3743999999999</v>
      </c>
      <c r="J6852">
        <v>6</v>
      </c>
      <c r="K6852" s="3">
        <v>44936</v>
      </c>
      <c r="L6852" s="3">
        <v>45056</v>
      </c>
      <c r="M6852" t="s">
        <v>20</v>
      </c>
      <c r="N6852" t="s">
        <v>21</v>
      </c>
      <c r="O6852">
        <v>1071.3699999999999</v>
      </c>
      <c r="P6852" t="str">
        <f t="shared" si="644"/>
        <v>Good</v>
      </c>
      <c r="Q6852" t="str">
        <f t="shared" si="645"/>
        <v>high impact</v>
      </c>
      <c r="R6852" t="str">
        <f t="shared" si="646"/>
        <v>good</v>
      </c>
      <c r="S6852" t="s">
        <v>56</v>
      </c>
      <c r="T6852" t="s">
        <v>56</v>
      </c>
      <c r="U6852">
        <v>2985.3056000000001</v>
      </c>
      <c r="V6852">
        <f t="shared" si="647"/>
        <v>2985.3056000000001</v>
      </c>
    </row>
    <row r="6853" spans="1:22" x14ac:dyDescent="0.35">
      <c r="A6853" t="s">
        <v>7337</v>
      </c>
      <c r="B6853" t="s">
        <v>58</v>
      </c>
      <c r="C6853" t="s">
        <v>39</v>
      </c>
      <c r="D6853" t="s">
        <v>34</v>
      </c>
      <c r="E6853">
        <v>901.09</v>
      </c>
      <c r="F6853" t="str">
        <f t="shared" si="642"/>
        <v>low</v>
      </c>
      <c r="G6853" t="str">
        <f t="shared" si="643"/>
        <v>low</v>
      </c>
      <c r="H6853">
        <v>0.27</v>
      </c>
      <c r="I6853">
        <v>243.29429999999999</v>
      </c>
      <c r="J6853">
        <v>7</v>
      </c>
      <c r="K6853" s="4" t="s">
        <v>431</v>
      </c>
      <c r="L6853" s="4" t="s">
        <v>463</v>
      </c>
      <c r="M6853" t="s">
        <v>43</v>
      </c>
      <c r="N6853" t="s">
        <v>36</v>
      </c>
      <c r="O6853">
        <v>164.73</v>
      </c>
      <c r="P6853" t="str">
        <f t="shared" si="644"/>
        <v>Not Good</v>
      </c>
      <c r="Q6853" t="str">
        <f t="shared" si="645"/>
        <v>high impact</v>
      </c>
      <c r="R6853" t="str">
        <f t="shared" si="646"/>
        <v>not good</v>
      </c>
      <c r="S6853" t="s">
        <v>22</v>
      </c>
      <c r="T6853" t="s">
        <v>22</v>
      </c>
      <c r="U6853">
        <v>657.79570000000001</v>
      </c>
      <c r="V6853">
        <f t="shared" si="647"/>
        <v>657.79570000000001</v>
      </c>
    </row>
    <row r="6854" spans="1:22" x14ac:dyDescent="0.35">
      <c r="A6854" t="s">
        <v>7338</v>
      </c>
      <c r="B6854" t="s">
        <v>16</v>
      </c>
      <c r="C6854" t="s">
        <v>17</v>
      </c>
      <c r="D6854" t="s">
        <v>26</v>
      </c>
      <c r="E6854">
        <v>4441.49</v>
      </c>
      <c r="F6854" t="str">
        <f t="shared" si="642"/>
        <v>high</v>
      </c>
      <c r="G6854" t="str">
        <f t="shared" si="643"/>
        <v>high</v>
      </c>
      <c r="H6854">
        <v>0.24</v>
      </c>
      <c r="I6854">
        <v>1065.9576</v>
      </c>
      <c r="J6854">
        <v>3</v>
      </c>
      <c r="K6854" s="4" t="s">
        <v>320</v>
      </c>
      <c r="L6854" s="4" t="s">
        <v>707</v>
      </c>
      <c r="M6854" t="s">
        <v>20</v>
      </c>
      <c r="N6854" t="s">
        <v>36</v>
      </c>
      <c r="O6854">
        <v>592.54</v>
      </c>
      <c r="P6854" t="str">
        <f t="shared" si="644"/>
        <v>Good</v>
      </c>
      <c r="Q6854" t="str">
        <f t="shared" si="645"/>
        <v>high impact</v>
      </c>
      <c r="R6854" t="str">
        <f t="shared" si="646"/>
        <v>good</v>
      </c>
      <c r="S6854" t="s">
        <v>56</v>
      </c>
      <c r="T6854" t="s">
        <v>56</v>
      </c>
      <c r="U6854">
        <v>3375.5324000000001</v>
      </c>
      <c r="V6854">
        <f t="shared" si="647"/>
        <v>3375.5324000000001</v>
      </c>
    </row>
    <row r="6855" spans="1:22" x14ac:dyDescent="0.35">
      <c r="A6855" t="s">
        <v>7339</v>
      </c>
      <c r="B6855" t="s">
        <v>16</v>
      </c>
      <c r="C6855" t="s">
        <v>25</v>
      </c>
      <c r="D6855" t="s">
        <v>26</v>
      </c>
      <c r="E6855">
        <v>4331.53</v>
      </c>
      <c r="F6855" t="str">
        <f t="shared" si="642"/>
        <v>high</v>
      </c>
      <c r="G6855" t="str">
        <f t="shared" si="643"/>
        <v>high</v>
      </c>
      <c r="H6855">
        <v>0.38</v>
      </c>
      <c r="I6855">
        <v>1645.9813999999999</v>
      </c>
      <c r="J6855">
        <v>2</v>
      </c>
      <c r="K6855" s="4" t="s">
        <v>108</v>
      </c>
      <c r="L6855" s="3">
        <v>45331</v>
      </c>
      <c r="M6855" t="s">
        <v>20</v>
      </c>
      <c r="N6855" t="s">
        <v>29</v>
      </c>
      <c r="O6855">
        <v>414.09</v>
      </c>
      <c r="P6855" t="str">
        <f t="shared" si="644"/>
        <v>Not Good</v>
      </c>
      <c r="Q6855" t="str">
        <f t="shared" si="645"/>
        <v>high impact</v>
      </c>
      <c r="R6855" t="str">
        <f t="shared" si="646"/>
        <v>not good</v>
      </c>
      <c r="S6855" t="s">
        <v>56</v>
      </c>
      <c r="T6855" t="s">
        <v>56</v>
      </c>
      <c r="U6855">
        <v>2685.5486000000001</v>
      </c>
      <c r="V6855">
        <f t="shared" si="647"/>
        <v>2685.5486000000001</v>
      </c>
    </row>
    <row r="6856" spans="1:22" x14ac:dyDescent="0.35">
      <c r="A6856" t="s">
        <v>7340</v>
      </c>
      <c r="B6856" t="s">
        <v>24</v>
      </c>
      <c r="C6856" t="s">
        <v>33</v>
      </c>
      <c r="D6856" t="s">
        <v>26</v>
      </c>
      <c r="E6856">
        <v>2313.2199999999998</v>
      </c>
      <c r="F6856" t="str">
        <f t="shared" si="642"/>
        <v>high</v>
      </c>
      <c r="G6856" t="str">
        <f t="shared" si="643"/>
        <v>high</v>
      </c>
      <c r="H6856">
        <v>0.4</v>
      </c>
      <c r="I6856">
        <v>925.28800000000001</v>
      </c>
      <c r="J6856">
        <v>9</v>
      </c>
      <c r="K6856" s="4" t="s">
        <v>802</v>
      </c>
      <c r="L6856" s="4" t="s">
        <v>1164</v>
      </c>
      <c r="M6856" t="s">
        <v>43</v>
      </c>
      <c r="N6856" t="s">
        <v>36</v>
      </c>
      <c r="O6856">
        <v>672.87</v>
      </c>
      <c r="P6856" t="str">
        <f t="shared" si="644"/>
        <v>Good</v>
      </c>
      <c r="Q6856" t="str">
        <f t="shared" si="645"/>
        <v>high impact</v>
      </c>
      <c r="R6856" t="str">
        <f t="shared" si="646"/>
        <v>good</v>
      </c>
      <c r="S6856" t="s">
        <v>56</v>
      </c>
      <c r="T6856" t="s">
        <v>56</v>
      </c>
      <c r="U6856">
        <v>1387.932</v>
      </c>
      <c r="V6856">
        <f t="shared" si="647"/>
        <v>1387.932</v>
      </c>
    </row>
    <row r="6857" spans="1:22" x14ac:dyDescent="0.35">
      <c r="A6857" t="s">
        <v>7341</v>
      </c>
      <c r="B6857" t="s">
        <v>32</v>
      </c>
      <c r="C6857" t="s">
        <v>39</v>
      </c>
      <c r="D6857" t="s">
        <v>18</v>
      </c>
      <c r="E6857">
        <v>2538.86</v>
      </c>
      <c r="F6857" t="str">
        <f t="shared" si="642"/>
        <v>high</v>
      </c>
      <c r="G6857" t="str">
        <f t="shared" si="643"/>
        <v>high</v>
      </c>
      <c r="H6857">
        <v>0.11</v>
      </c>
      <c r="I6857">
        <v>279.27460000000002</v>
      </c>
      <c r="J6857">
        <v>2</v>
      </c>
      <c r="K6857" s="3">
        <v>44966</v>
      </c>
      <c r="L6857" s="3">
        <v>45025</v>
      </c>
      <c r="M6857" t="s">
        <v>20</v>
      </c>
      <c r="N6857" t="s">
        <v>36</v>
      </c>
      <c r="O6857">
        <v>257.83999999999997</v>
      </c>
      <c r="P6857" t="str">
        <f t="shared" si="644"/>
        <v>Not Good</v>
      </c>
      <c r="Q6857" t="str">
        <f t="shared" si="645"/>
        <v>high impact</v>
      </c>
      <c r="R6857" t="str">
        <f t="shared" si="646"/>
        <v>not good</v>
      </c>
      <c r="S6857" t="s">
        <v>22</v>
      </c>
      <c r="T6857" t="s">
        <v>22</v>
      </c>
      <c r="U6857">
        <v>2259.5853999999999</v>
      </c>
      <c r="V6857">
        <f t="shared" si="647"/>
        <v>2259.5853999999999</v>
      </c>
    </row>
    <row r="6858" spans="1:22" x14ac:dyDescent="0.35">
      <c r="A6858" t="s">
        <v>7342</v>
      </c>
      <c r="B6858" t="s">
        <v>32</v>
      </c>
      <c r="C6858" t="s">
        <v>17</v>
      </c>
      <c r="D6858" t="s">
        <v>34</v>
      </c>
      <c r="E6858">
        <v>1579.38</v>
      </c>
      <c r="F6858" t="str">
        <f t="shared" si="642"/>
        <v>medium</v>
      </c>
      <c r="G6858" t="str">
        <f t="shared" si="643"/>
        <v>low</v>
      </c>
      <c r="H6858">
        <v>0.24</v>
      </c>
      <c r="I6858">
        <v>379.05119999999999</v>
      </c>
      <c r="J6858">
        <v>9</v>
      </c>
      <c r="K6858" s="4" t="s">
        <v>1209</v>
      </c>
      <c r="L6858" s="3">
        <v>45297</v>
      </c>
      <c r="M6858" t="s">
        <v>43</v>
      </c>
      <c r="N6858" t="s">
        <v>29</v>
      </c>
      <c r="O6858">
        <v>399.42</v>
      </c>
      <c r="P6858" t="str">
        <f t="shared" si="644"/>
        <v>Not Good</v>
      </c>
      <c r="Q6858" t="str">
        <f t="shared" si="645"/>
        <v>high impact</v>
      </c>
      <c r="R6858" t="str">
        <f t="shared" si="646"/>
        <v>not good</v>
      </c>
      <c r="S6858" t="s">
        <v>56</v>
      </c>
      <c r="T6858" t="s">
        <v>56</v>
      </c>
      <c r="U6858">
        <v>1200.3288</v>
      </c>
      <c r="V6858">
        <f t="shared" si="647"/>
        <v>1200.3288</v>
      </c>
    </row>
    <row r="6859" spans="1:22" x14ac:dyDescent="0.35">
      <c r="A6859" t="s">
        <v>7343</v>
      </c>
      <c r="B6859" t="s">
        <v>32</v>
      </c>
      <c r="C6859" t="s">
        <v>25</v>
      </c>
      <c r="D6859" t="s">
        <v>46</v>
      </c>
      <c r="E6859">
        <v>4984.6899999999996</v>
      </c>
      <c r="F6859" t="str">
        <f t="shared" si="642"/>
        <v>high</v>
      </c>
      <c r="G6859" t="str">
        <f t="shared" si="643"/>
        <v>high</v>
      </c>
      <c r="H6859">
        <v>0.39</v>
      </c>
      <c r="I6859">
        <v>1944.0291</v>
      </c>
      <c r="J6859">
        <v>4</v>
      </c>
      <c r="K6859" s="3">
        <v>45018</v>
      </c>
      <c r="L6859" s="3">
        <v>45171</v>
      </c>
      <c r="M6859" t="s">
        <v>28</v>
      </c>
      <c r="N6859" t="s">
        <v>29</v>
      </c>
      <c r="O6859">
        <v>415.19</v>
      </c>
      <c r="P6859" t="str">
        <f t="shared" si="644"/>
        <v>Not Good</v>
      </c>
      <c r="Q6859" t="str">
        <f t="shared" si="645"/>
        <v>high impact</v>
      </c>
      <c r="R6859" t="str">
        <f t="shared" si="646"/>
        <v>not good</v>
      </c>
      <c r="S6859" t="s">
        <v>56</v>
      </c>
      <c r="T6859" t="s">
        <v>56</v>
      </c>
      <c r="U6859">
        <v>3040.6608999999999</v>
      </c>
      <c r="V6859">
        <f t="shared" si="647"/>
        <v>3040.6608999999999</v>
      </c>
    </row>
    <row r="6860" spans="1:22" x14ac:dyDescent="0.35">
      <c r="A6860" t="s">
        <v>7344</v>
      </c>
      <c r="B6860" t="s">
        <v>58</v>
      </c>
      <c r="C6860" t="s">
        <v>33</v>
      </c>
      <c r="D6860" t="s">
        <v>18</v>
      </c>
      <c r="E6860">
        <v>3386.78</v>
      </c>
      <c r="F6860" t="str">
        <f t="shared" si="642"/>
        <v>high</v>
      </c>
      <c r="G6860" t="str">
        <f t="shared" si="643"/>
        <v>high</v>
      </c>
      <c r="H6860">
        <v>0.34</v>
      </c>
      <c r="I6860">
        <v>1151.5052000000001</v>
      </c>
      <c r="J6860">
        <v>1</v>
      </c>
      <c r="K6860" s="4" t="s">
        <v>392</v>
      </c>
      <c r="L6860" s="4" t="s">
        <v>116</v>
      </c>
      <c r="M6860" t="s">
        <v>43</v>
      </c>
      <c r="N6860" t="s">
        <v>36</v>
      </c>
      <c r="O6860">
        <v>1006.02</v>
      </c>
      <c r="P6860" t="str">
        <f t="shared" si="644"/>
        <v>Good</v>
      </c>
      <c r="Q6860" t="str">
        <f t="shared" si="645"/>
        <v>high impact</v>
      </c>
      <c r="R6860" t="str">
        <f t="shared" si="646"/>
        <v>good</v>
      </c>
      <c r="S6860" t="s">
        <v>72</v>
      </c>
      <c r="T6860" t="s">
        <v>72</v>
      </c>
      <c r="U6860">
        <v>2235.2748000000001</v>
      </c>
      <c r="V6860">
        <f t="shared" si="647"/>
        <v>2235.2748000000001</v>
      </c>
    </row>
    <row r="6861" spans="1:22" x14ac:dyDescent="0.35">
      <c r="A6861" t="s">
        <v>7345</v>
      </c>
      <c r="B6861" t="s">
        <v>16</v>
      </c>
      <c r="C6861" t="s">
        <v>39</v>
      </c>
      <c r="D6861" t="s">
        <v>26</v>
      </c>
      <c r="E6861">
        <v>4763.8599999999997</v>
      </c>
      <c r="F6861" t="str">
        <f t="shared" si="642"/>
        <v>high</v>
      </c>
      <c r="G6861" t="str">
        <f t="shared" si="643"/>
        <v>high</v>
      </c>
      <c r="H6861">
        <v>0.3</v>
      </c>
      <c r="I6861">
        <v>1429.1579999999999</v>
      </c>
      <c r="J6861">
        <v>3</v>
      </c>
      <c r="K6861" s="4" t="s">
        <v>265</v>
      </c>
      <c r="L6861" s="4" t="s">
        <v>1350</v>
      </c>
      <c r="M6861" t="s">
        <v>43</v>
      </c>
      <c r="N6861" t="s">
        <v>21</v>
      </c>
      <c r="O6861">
        <v>640.07000000000005</v>
      </c>
      <c r="P6861" t="str">
        <f t="shared" si="644"/>
        <v>Good</v>
      </c>
      <c r="Q6861" t="str">
        <f t="shared" si="645"/>
        <v>high impact</v>
      </c>
      <c r="R6861" t="str">
        <f t="shared" si="646"/>
        <v>good</v>
      </c>
      <c r="S6861" t="s">
        <v>72</v>
      </c>
      <c r="T6861" t="s">
        <v>72</v>
      </c>
      <c r="U6861">
        <v>3334.7020000000002</v>
      </c>
      <c r="V6861">
        <f t="shared" si="647"/>
        <v>3334.7020000000002</v>
      </c>
    </row>
    <row r="6862" spans="1:22" x14ac:dyDescent="0.35">
      <c r="A6862" t="s">
        <v>7346</v>
      </c>
      <c r="B6862" t="s">
        <v>32</v>
      </c>
      <c r="C6862" t="s">
        <v>17</v>
      </c>
      <c r="D6862" t="s">
        <v>46</v>
      </c>
      <c r="E6862">
        <v>2132.5</v>
      </c>
      <c r="F6862" t="str">
        <f t="shared" si="642"/>
        <v>high</v>
      </c>
      <c r="G6862" t="str">
        <f t="shared" si="643"/>
        <v>high</v>
      </c>
      <c r="H6862">
        <v>0.16</v>
      </c>
      <c r="I6862">
        <v>341.2</v>
      </c>
      <c r="J6862">
        <v>2</v>
      </c>
      <c r="K6862" s="4" t="s">
        <v>133</v>
      </c>
      <c r="L6862" s="4" t="s">
        <v>116</v>
      </c>
      <c r="M6862" t="s">
        <v>20</v>
      </c>
      <c r="N6862" t="s">
        <v>29</v>
      </c>
      <c r="O6862">
        <v>521.70000000000005</v>
      </c>
      <c r="P6862" t="str">
        <f t="shared" si="644"/>
        <v>Good</v>
      </c>
      <c r="Q6862" t="str">
        <f t="shared" si="645"/>
        <v>high impact</v>
      </c>
      <c r="R6862" t="str">
        <f t="shared" si="646"/>
        <v>good</v>
      </c>
      <c r="S6862" t="s">
        <v>30</v>
      </c>
      <c r="T6862" t="s">
        <v>30</v>
      </c>
      <c r="U6862">
        <v>1791.3</v>
      </c>
      <c r="V6862">
        <f t="shared" si="647"/>
        <v>1791.3</v>
      </c>
    </row>
    <row r="6863" spans="1:22" x14ac:dyDescent="0.35">
      <c r="A6863" t="s">
        <v>7347</v>
      </c>
      <c r="B6863" t="s">
        <v>24</v>
      </c>
      <c r="C6863" t="s">
        <v>25</v>
      </c>
      <c r="D6863" t="s">
        <v>34</v>
      </c>
      <c r="E6863">
        <v>4426.78</v>
      </c>
      <c r="F6863" t="str">
        <f t="shared" si="642"/>
        <v>high</v>
      </c>
      <c r="G6863" t="str">
        <f t="shared" si="643"/>
        <v>high</v>
      </c>
      <c r="H6863">
        <v>0.3</v>
      </c>
      <c r="I6863">
        <v>1328.0340000000001</v>
      </c>
      <c r="J6863">
        <v>4</v>
      </c>
      <c r="K6863" s="3">
        <v>44929</v>
      </c>
      <c r="L6863" s="3">
        <v>45049</v>
      </c>
      <c r="M6863" t="s">
        <v>28</v>
      </c>
      <c r="N6863" t="s">
        <v>29</v>
      </c>
      <c r="O6863">
        <v>390.11</v>
      </c>
      <c r="P6863" t="str">
        <f t="shared" si="644"/>
        <v>Not Good</v>
      </c>
      <c r="Q6863" t="str">
        <f t="shared" si="645"/>
        <v>high impact</v>
      </c>
      <c r="R6863" t="str">
        <f t="shared" si="646"/>
        <v>not good</v>
      </c>
      <c r="S6863" t="s">
        <v>37</v>
      </c>
      <c r="T6863" t="s">
        <v>37</v>
      </c>
      <c r="U6863">
        <v>3098.7460000000001</v>
      </c>
      <c r="V6863">
        <f t="shared" si="647"/>
        <v>3098.7460000000001</v>
      </c>
    </row>
    <row r="6864" spans="1:22" x14ac:dyDescent="0.35">
      <c r="A6864" t="s">
        <v>7348</v>
      </c>
      <c r="B6864" t="s">
        <v>32</v>
      </c>
      <c r="C6864" t="s">
        <v>33</v>
      </c>
      <c r="D6864" t="s">
        <v>50</v>
      </c>
      <c r="E6864">
        <v>2296.35</v>
      </c>
      <c r="F6864" t="str">
        <f t="shared" si="642"/>
        <v>high</v>
      </c>
      <c r="G6864" t="str">
        <f t="shared" si="643"/>
        <v>high</v>
      </c>
      <c r="H6864">
        <v>0.31</v>
      </c>
      <c r="I6864">
        <v>711.86850000000004</v>
      </c>
      <c r="J6864">
        <v>2</v>
      </c>
      <c r="K6864" s="3">
        <v>45203</v>
      </c>
      <c r="L6864" s="4" t="s">
        <v>1394</v>
      </c>
      <c r="M6864" t="s">
        <v>28</v>
      </c>
      <c r="N6864" t="s">
        <v>21</v>
      </c>
      <c r="O6864">
        <v>526.42999999999995</v>
      </c>
      <c r="P6864" t="str">
        <f t="shared" si="644"/>
        <v>Good</v>
      </c>
      <c r="Q6864" t="str">
        <f t="shared" si="645"/>
        <v>high impact</v>
      </c>
      <c r="R6864" t="str">
        <f t="shared" si="646"/>
        <v>good</v>
      </c>
      <c r="S6864" t="s">
        <v>47</v>
      </c>
      <c r="T6864" t="s">
        <v>47</v>
      </c>
      <c r="U6864">
        <v>1584.4815000000001</v>
      </c>
      <c r="V6864">
        <f t="shared" si="647"/>
        <v>1584.4815000000001</v>
      </c>
    </row>
    <row r="6865" spans="1:22" x14ac:dyDescent="0.35">
      <c r="A6865" t="s">
        <v>7349</v>
      </c>
      <c r="B6865" t="s">
        <v>32</v>
      </c>
      <c r="C6865" t="s">
        <v>39</v>
      </c>
      <c r="D6865" t="s">
        <v>26</v>
      </c>
      <c r="E6865">
        <v>4347.46</v>
      </c>
      <c r="F6865" t="str">
        <f t="shared" si="642"/>
        <v>high</v>
      </c>
      <c r="G6865" t="str">
        <f t="shared" si="643"/>
        <v>high</v>
      </c>
      <c r="H6865">
        <v>0.22</v>
      </c>
      <c r="I6865">
        <v>956.44119999999998</v>
      </c>
      <c r="J6865">
        <v>6</v>
      </c>
      <c r="K6865" s="3">
        <v>45453</v>
      </c>
      <c r="L6865" s="3">
        <v>45514</v>
      </c>
      <c r="M6865" t="s">
        <v>43</v>
      </c>
      <c r="N6865" t="s">
        <v>36</v>
      </c>
      <c r="O6865">
        <v>967.69</v>
      </c>
      <c r="P6865" t="str">
        <f t="shared" si="644"/>
        <v>Good</v>
      </c>
      <c r="Q6865" t="str">
        <f t="shared" si="645"/>
        <v>high impact</v>
      </c>
      <c r="R6865" t="str">
        <f t="shared" si="646"/>
        <v>good</v>
      </c>
      <c r="S6865" t="s">
        <v>22</v>
      </c>
      <c r="T6865" t="s">
        <v>22</v>
      </c>
      <c r="U6865">
        <v>3391.0187999999998</v>
      </c>
      <c r="V6865">
        <f t="shared" si="647"/>
        <v>3391.0187999999998</v>
      </c>
    </row>
    <row r="6866" spans="1:22" x14ac:dyDescent="0.35">
      <c r="A6866" t="s">
        <v>7350</v>
      </c>
      <c r="B6866" t="s">
        <v>16</v>
      </c>
      <c r="C6866" t="s">
        <v>17</v>
      </c>
      <c r="D6866" t="s">
        <v>26</v>
      </c>
      <c r="E6866">
        <v>741.54</v>
      </c>
      <c r="F6866" t="str">
        <f t="shared" si="642"/>
        <v>low</v>
      </c>
      <c r="G6866" t="str">
        <f t="shared" si="643"/>
        <v>low</v>
      </c>
      <c r="H6866">
        <v>0.48</v>
      </c>
      <c r="I6866">
        <v>355.93920000000003</v>
      </c>
      <c r="J6866">
        <v>1</v>
      </c>
      <c r="K6866" s="4" t="s">
        <v>1134</v>
      </c>
      <c r="L6866" s="4" t="s">
        <v>895</v>
      </c>
      <c r="M6866" t="s">
        <v>20</v>
      </c>
      <c r="N6866" t="s">
        <v>36</v>
      </c>
      <c r="O6866">
        <v>107.47</v>
      </c>
      <c r="P6866" t="str">
        <f t="shared" si="644"/>
        <v>Not Good</v>
      </c>
      <c r="Q6866" t="str">
        <f t="shared" si="645"/>
        <v>high impact</v>
      </c>
      <c r="R6866" t="str">
        <f t="shared" si="646"/>
        <v>not good</v>
      </c>
      <c r="S6866" t="s">
        <v>37</v>
      </c>
      <c r="T6866" t="s">
        <v>37</v>
      </c>
      <c r="U6866">
        <v>385.60079999999999</v>
      </c>
      <c r="V6866">
        <f t="shared" si="647"/>
        <v>385.60079999999999</v>
      </c>
    </row>
    <row r="6867" spans="1:22" x14ac:dyDescent="0.35">
      <c r="A6867" t="s">
        <v>7351</v>
      </c>
      <c r="B6867" t="s">
        <v>16</v>
      </c>
      <c r="C6867" t="s">
        <v>25</v>
      </c>
      <c r="D6867" t="s">
        <v>26</v>
      </c>
      <c r="E6867">
        <v>3220.59</v>
      </c>
      <c r="F6867" t="str">
        <f t="shared" si="642"/>
        <v>high</v>
      </c>
      <c r="G6867" t="str">
        <f t="shared" si="643"/>
        <v>high</v>
      </c>
      <c r="H6867">
        <v>0.33</v>
      </c>
      <c r="I6867">
        <v>1062.7946999999999</v>
      </c>
      <c r="J6867">
        <v>5</v>
      </c>
      <c r="K6867" s="3">
        <v>45333</v>
      </c>
      <c r="L6867" s="3">
        <v>45546</v>
      </c>
      <c r="M6867" t="s">
        <v>28</v>
      </c>
      <c r="N6867" t="s">
        <v>21</v>
      </c>
      <c r="O6867">
        <v>193.48</v>
      </c>
      <c r="P6867" t="str">
        <f t="shared" si="644"/>
        <v>Not Good</v>
      </c>
      <c r="Q6867" t="str">
        <f t="shared" si="645"/>
        <v>high impact</v>
      </c>
      <c r="R6867" t="str">
        <f t="shared" si="646"/>
        <v>not good</v>
      </c>
      <c r="S6867" t="s">
        <v>56</v>
      </c>
      <c r="T6867" t="s">
        <v>56</v>
      </c>
      <c r="U6867">
        <v>2157.7953000000002</v>
      </c>
      <c r="V6867">
        <f t="shared" si="647"/>
        <v>2157.7953000000002</v>
      </c>
    </row>
    <row r="6868" spans="1:22" x14ac:dyDescent="0.35">
      <c r="A6868" t="s">
        <v>7352</v>
      </c>
      <c r="B6868" t="s">
        <v>16</v>
      </c>
      <c r="C6868" t="s">
        <v>33</v>
      </c>
      <c r="D6868" t="s">
        <v>26</v>
      </c>
      <c r="E6868">
        <v>3425.65</v>
      </c>
      <c r="F6868" t="str">
        <f t="shared" si="642"/>
        <v>high</v>
      </c>
      <c r="G6868" t="str">
        <f t="shared" si="643"/>
        <v>high</v>
      </c>
      <c r="H6868">
        <v>0.43</v>
      </c>
      <c r="I6868">
        <v>1473.0295000000001</v>
      </c>
      <c r="J6868">
        <v>9</v>
      </c>
      <c r="K6868" s="3">
        <v>45269</v>
      </c>
      <c r="L6868" s="4" t="s">
        <v>577</v>
      </c>
      <c r="M6868" t="s">
        <v>43</v>
      </c>
      <c r="N6868" t="s">
        <v>21</v>
      </c>
      <c r="O6868">
        <v>524.16</v>
      </c>
      <c r="P6868" t="str">
        <f t="shared" si="644"/>
        <v>Good</v>
      </c>
      <c r="Q6868" t="str">
        <f t="shared" si="645"/>
        <v>high impact</v>
      </c>
      <c r="R6868" t="str">
        <f t="shared" si="646"/>
        <v>good</v>
      </c>
      <c r="S6868" t="s">
        <v>56</v>
      </c>
      <c r="T6868" t="s">
        <v>56</v>
      </c>
      <c r="U6868">
        <v>1952.6205</v>
      </c>
      <c r="V6868">
        <f t="shared" si="647"/>
        <v>1952.6205</v>
      </c>
    </row>
    <row r="6869" spans="1:22" x14ac:dyDescent="0.35">
      <c r="A6869" t="s">
        <v>7353</v>
      </c>
      <c r="B6869" t="s">
        <v>58</v>
      </c>
      <c r="C6869" t="s">
        <v>39</v>
      </c>
      <c r="D6869" t="s">
        <v>46</v>
      </c>
      <c r="E6869">
        <v>3315.24</v>
      </c>
      <c r="F6869" t="str">
        <f t="shared" si="642"/>
        <v>high</v>
      </c>
      <c r="G6869" t="str">
        <f t="shared" si="643"/>
        <v>high</v>
      </c>
      <c r="H6869">
        <v>0.06</v>
      </c>
      <c r="I6869">
        <v>198.9144</v>
      </c>
      <c r="J6869">
        <v>1</v>
      </c>
      <c r="K6869" s="4" t="s">
        <v>727</v>
      </c>
      <c r="L6869" s="3">
        <v>45331</v>
      </c>
      <c r="M6869" t="s">
        <v>20</v>
      </c>
      <c r="N6869" t="s">
        <v>21</v>
      </c>
      <c r="O6869">
        <v>629.66999999999996</v>
      </c>
      <c r="P6869" t="str">
        <f t="shared" si="644"/>
        <v>Good</v>
      </c>
      <c r="Q6869" t="str">
        <f t="shared" si="645"/>
        <v>high impact</v>
      </c>
      <c r="R6869" t="str">
        <f t="shared" si="646"/>
        <v>good</v>
      </c>
      <c r="S6869" t="s">
        <v>30</v>
      </c>
      <c r="T6869" t="s">
        <v>30</v>
      </c>
      <c r="U6869">
        <v>3116.3256000000001</v>
      </c>
      <c r="V6869">
        <f t="shared" si="647"/>
        <v>3116.3256000000001</v>
      </c>
    </row>
    <row r="6870" spans="1:22" x14ac:dyDescent="0.35">
      <c r="A6870" t="s">
        <v>7354</v>
      </c>
      <c r="B6870" t="s">
        <v>58</v>
      </c>
      <c r="C6870" t="s">
        <v>17</v>
      </c>
      <c r="D6870" t="s">
        <v>34</v>
      </c>
      <c r="E6870">
        <v>2290.44</v>
      </c>
      <c r="F6870" t="str">
        <f t="shared" si="642"/>
        <v>high</v>
      </c>
      <c r="G6870" t="str">
        <f t="shared" si="643"/>
        <v>high</v>
      </c>
      <c r="H6870">
        <v>0.38</v>
      </c>
      <c r="I6870">
        <v>870.36720000000003</v>
      </c>
      <c r="J6870">
        <v>4</v>
      </c>
      <c r="K6870" s="3">
        <v>45171</v>
      </c>
      <c r="L6870" s="4" t="s">
        <v>1613</v>
      </c>
      <c r="M6870" t="s">
        <v>43</v>
      </c>
      <c r="N6870" t="s">
        <v>29</v>
      </c>
      <c r="O6870">
        <v>146.13</v>
      </c>
      <c r="P6870" t="str">
        <f t="shared" si="644"/>
        <v>Not Good</v>
      </c>
      <c r="Q6870" t="str">
        <f t="shared" si="645"/>
        <v>high impact</v>
      </c>
      <c r="R6870" t="str">
        <f t="shared" si="646"/>
        <v>not good</v>
      </c>
      <c r="S6870" t="s">
        <v>47</v>
      </c>
      <c r="T6870" t="s">
        <v>47</v>
      </c>
      <c r="U6870">
        <v>1420.0727999999999</v>
      </c>
      <c r="V6870">
        <f t="shared" si="647"/>
        <v>1420.0727999999999</v>
      </c>
    </row>
    <row r="6871" spans="1:22" x14ac:dyDescent="0.35">
      <c r="A6871" t="s">
        <v>7355</v>
      </c>
      <c r="B6871" t="s">
        <v>32</v>
      </c>
      <c r="C6871" t="s">
        <v>25</v>
      </c>
      <c r="D6871" t="s">
        <v>18</v>
      </c>
      <c r="E6871">
        <v>3451.19</v>
      </c>
      <c r="F6871" t="str">
        <f t="shared" si="642"/>
        <v>high</v>
      </c>
      <c r="G6871" t="str">
        <f t="shared" si="643"/>
        <v>high</v>
      </c>
      <c r="H6871">
        <v>0.3</v>
      </c>
      <c r="I6871">
        <v>1035.357</v>
      </c>
      <c r="J6871">
        <v>2</v>
      </c>
      <c r="K6871" s="4" t="s">
        <v>254</v>
      </c>
      <c r="L6871" s="4" t="s">
        <v>441</v>
      </c>
      <c r="M6871" t="s">
        <v>28</v>
      </c>
      <c r="N6871" t="s">
        <v>29</v>
      </c>
      <c r="O6871">
        <v>404.73</v>
      </c>
      <c r="P6871" t="str">
        <f t="shared" si="644"/>
        <v>Not Good</v>
      </c>
      <c r="Q6871" t="str">
        <f t="shared" si="645"/>
        <v>high impact</v>
      </c>
      <c r="R6871" t="str">
        <f t="shared" si="646"/>
        <v>not good</v>
      </c>
      <c r="S6871" t="s">
        <v>72</v>
      </c>
      <c r="T6871" t="s">
        <v>72</v>
      </c>
      <c r="U6871">
        <v>2415.8330000000001</v>
      </c>
      <c r="V6871">
        <f t="shared" si="647"/>
        <v>2415.8330000000001</v>
      </c>
    </row>
    <row r="6872" spans="1:22" x14ac:dyDescent="0.35">
      <c r="A6872" t="s">
        <v>7356</v>
      </c>
      <c r="B6872" t="s">
        <v>16</v>
      </c>
      <c r="C6872" t="s">
        <v>33</v>
      </c>
      <c r="D6872" t="s">
        <v>46</v>
      </c>
      <c r="E6872">
        <v>1273.3699999999999</v>
      </c>
      <c r="F6872" t="str">
        <f t="shared" si="642"/>
        <v>medium</v>
      </c>
      <c r="G6872" t="str">
        <f t="shared" si="643"/>
        <v>low</v>
      </c>
      <c r="H6872">
        <v>0.15</v>
      </c>
      <c r="I6872">
        <v>191.00550000000001</v>
      </c>
      <c r="J6872">
        <v>2</v>
      </c>
      <c r="K6872" s="4" t="s">
        <v>1134</v>
      </c>
      <c r="L6872" s="4" t="s">
        <v>911</v>
      </c>
      <c r="M6872" t="s">
        <v>20</v>
      </c>
      <c r="N6872" t="s">
        <v>29</v>
      </c>
      <c r="O6872">
        <v>375.37</v>
      </c>
      <c r="P6872" t="str">
        <f t="shared" si="644"/>
        <v>Not Good</v>
      </c>
      <c r="Q6872" t="str">
        <f t="shared" si="645"/>
        <v>high impact</v>
      </c>
      <c r="R6872" t="str">
        <f t="shared" si="646"/>
        <v>not good</v>
      </c>
      <c r="S6872" t="s">
        <v>22</v>
      </c>
      <c r="T6872" t="s">
        <v>22</v>
      </c>
      <c r="U6872">
        <v>1082.3644999999999</v>
      </c>
      <c r="V6872">
        <f t="shared" si="647"/>
        <v>1082.3644999999999</v>
      </c>
    </row>
    <row r="6873" spans="1:22" x14ac:dyDescent="0.35">
      <c r="A6873" t="s">
        <v>7357</v>
      </c>
      <c r="B6873" t="s">
        <v>32</v>
      </c>
      <c r="C6873" t="s">
        <v>39</v>
      </c>
      <c r="D6873" t="s">
        <v>34</v>
      </c>
      <c r="E6873">
        <v>3019.66</v>
      </c>
      <c r="F6873" t="str">
        <f t="shared" si="642"/>
        <v>high</v>
      </c>
      <c r="G6873" t="str">
        <f t="shared" si="643"/>
        <v>high</v>
      </c>
      <c r="H6873">
        <v>7.0000000000000007E-2</v>
      </c>
      <c r="I6873">
        <v>211.37620000000001</v>
      </c>
      <c r="J6873">
        <v>5</v>
      </c>
      <c r="K6873" s="4" t="s">
        <v>171</v>
      </c>
      <c r="L6873" s="4" t="s">
        <v>89</v>
      </c>
      <c r="M6873" t="s">
        <v>28</v>
      </c>
      <c r="N6873" t="s">
        <v>21</v>
      </c>
      <c r="O6873">
        <v>845.43</v>
      </c>
      <c r="P6873" t="str">
        <f t="shared" si="644"/>
        <v>Good</v>
      </c>
      <c r="Q6873" t="str">
        <f t="shared" si="645"/>
        <v>high impact</v>
      </c>
      <c r="R6873" t="str">
        <f t="shared" si="646"/>
        <v>good</v>
      </c>
      <c r="S6873" t="s">
        <v>37</v>
      </c>
      <c r="T6873" t="s">
        <v>37</v>
      </c>
      <c r="U6873">
        <v>2808.2838000000002</v>
      </c>
      <c r="V6873">
        <f t="shared" si="647"/>
        <v>2808.2838000000002</v>
      </c>
    </row>
    <row r="6874" spans="1:22" x14ac:dyDescent="0.35">
      <c r="A6874" t="s">
        <v>7358</v>
      </c>
      <c r="B6874" t="s">
        <v>24</v>
      </c>
      <c r="C6874" t="s">
        <v>17</v>
      </c>
      <c r="D6874" t="s">
        <v>18</v>
      </c>
      <c r="E6874">
        <v>2815.75</v>
      </c>
      <c r="F6874" t="str">
        <f t="shared" si="642"/>
        <v>high</v>
      </c>
      <c r="G6874" t="str">
        <f t="shared" si="643"/>
        <v>high</v>
      </c>
      <c r="H6874">
        <v>0.19</v>
      </c>
      <c r="I6874">
        <v>534.99249999999995</v>
      </c>
      <c r="J6874">
        <v>2</v>
      </c>
      <c r="K6874" s="4" t="s">
        <v>150</v>
      </c>
      <c r="L6874" s="3">
        <v>45048</v>
      </c>
      <c r="M6874" t="s">
        <v>43</v>
      </c>
      <c r="N6874" t="s">
        <v>21</v>
      </c>
      <c r="O6874">
        <v>716.38</v>
      </c>
      <c r="P6874" t="str">
        <f t="shared" si="644"/>
        <v>Good</v>
      </c>
      <c r="Q6874" t="str">
        <f t="shared" si="645"/>
        <v>high impact</v>
      </c>
      <c r="R6874" t="str">
        <f t="shared" si="646"/>
        <v>good</v>
      </c>
      <c r="S6874" t="s">
        <v>72</v>
      </c>
      <c r="T6874" t="s">
        <v>72</v>
      </c>
      <c r="U6874">
        <v>2280.7575000000002</v>
      </c>
      <c r="V6874">
        <f t="shared" si="647"/>
        <v>2280.7575000000002</v>
      </c>
    </row>
    <row r="6875" spans="1:22" x14ac:dyDescent="0.35">
      <c r="A6875" t="s">
        <v>7359</v>
      </c>
      <c r="B6875" t="s">
        <v>24</v>
      </c>
      <c r="C6875" t="s">
        <v>25</v>
      </c>
      <c r="D6875" t="s">
        <v>26</v>
      </c>
      <c r="E6875">
        <v>1659.86</v>
      </c>
      <c r="F6875" t="str">
        <f t="shared" si="642"/>
        <v>medium</v>
      </c>
      <c r="G6875" t="str">
        <f t="shared" si="643"/>
        <v>low</v>
      </c>
      <c r="H6875">
        <v>0.22</v>
      </c>
      <c r="I6875">
        <v>365.16919999999999</v>
      </c>
      <c r="J6875">
        <v>5</v>
      </c>
      <c r="K6875" s="4" t="s">
        <v>617</v>
      </c>
      <c r="L6875" s="4" t="s">
        <v>1390</v>
      </c>
      <c r="M6875" t="s">
        <v>28</v>
      </c>
      <c r="N6875" t="s">
        <v>36</v>
      </c>
      <c r="O6875">
        <v>145.30000000000001</v>
      </c>
      <c r="P6875" t="str">
        <f t="shared" si="644"/>
        <v>Not Good</v>
      </c>
      <c r="Q6875" t="str">
        <f t="shared" si="645"/>
        <v>high impact</v>
      </c>
      <c r="R6875" t="str">
        <f t="shared" si="646"/>
        <v>not good</v>
      </c>
      <c r="S6875" t="s">
        <v>37</v>
      </c>
      <c r="T6875" t="s">
        <v>37</v>
      </c>
      <c r="U6875">
        <v>1294.6908000000001</v>
      </c>
      <c r="V6875">
        <f t="shared" si="647"/>
        <v>1294.6908000000001</v>
      </c>
    </row>
    <row r="6876" spans="1:22" x14ac:dyDescent="0.35">
      <c r="A6876" t="s">
        <v>7360</v>
      </c>
      <c r="B6876" t="s">
        <v>16</v>
      </c>
      <c r="C6876" t="s">
        <v>33</v>
      </c>
      <c r="D6876" t="s">
        <v>34</v>
      </c>
      <c r="E6876">
        <v>3916.43</v>
      </c>
      <c r="F6876" t="str">
        <f t="shared" si="642"/>
        <v>high</v>
      </c>
      <c r="G6876" t="str">
        <f t="shared" si="643"/>
        <v>high</v>
      </c>
      <c r="H6876">
        <v>7.0000000000000007E-2</v>
      </c>
      <c r="I6876">
        <v>274.15010000000001</v>
      </c>
      <c r="J6876">
        <v>1</v>
      </c>
      <c r="K6876" s="4" t="s">
        <v>198</v>
      </c>
      <c r="L6876" s="4" t="s">
        <v>413</v>
      </c>
      <c r="M6876" t="s">
        <v>20</v>
      </c>
      <c r="N6876" t="s">
        <v>21</v>
      </c>
      <c r="O6876">
        <v>593.1</v>
      </c>
      <c r="P6876" t="str">
        <f t="shared" si="644"/>
        <v>Good</v>
      </c>
      <c r="Q6876" t="str">
        <f t="shared" si="645"/>
        <v>high impact</v>
      </c>
      <c r="R6876" t="str">
        <f t="shared" si="646"/>
        <v>good</v>
      </c>
      <c r="S6876" t="s">
        <v>30</v>
      </c>
      <c r="T6876" t="s">
        <v>30</v>
      </c>
      <c r="U6876">
        <v>3642.2799</v>
      </c>
      <c r="V6876">
        <f t="shared" si="647"/>
        <v>3642.2799</v>
      </c>
    </row>
    <row r="6877" spans="1:22" x14ac:dyDescent="0.35">
      <c r="A6877" t="s">
        <v>7361</v>
      </c>
      <c r="B6877" t="s">
        <v>16</v>
      </c>
      <c r="C6877" t="s">
        <v>39</v>
      </c>
      <c r="D6877" t="s">
        <v>26</v>
      </c>
      <c r="E6877">
        <v>496.27</v>
      </c>
      <c r="F6877" t="str">
        <f t="shared" si="642"/>
        <v>low</v>
      </c>
      <c r="G6877" t="str">
        <f t="shared" si="643"/>
        <v>low</v>
      </c>
      <c r="H6877">
        <v>0.34</v>
      </c>
      <c r="I6877">
        <v>168.73179999999999</v>
      </c>
      <c r="J6877">
        <v>5</v>
      </c>
      <c r="K6877" s="4" t="s">
        <v>525</v>
      </c>
      <c r="L6877" s="3">
        <v>45297</v>
      </c>
      <c r="M6877" t="s">
        <v>28</v>
      </c>
      <c r="N6877" t="s">
        <v>36</v>
      </c>
      <c r="O6877">
        <v>50.55</v>
      </c>
      <c r="P6877" t="str">
        <f t="shared" si="644"/>
        <v>Not Good</v>
      </c>
      <c r="Q6877" t="str">
        <f t="shared" si="645"/>
        <v>high impact</v>
      </c>
      <c r="R6877" t="str">
        <f t="shared" si="646"/>
        <v>not good</v>
      </c>
      <c r="S6877" t="s">
        <v>47</v>
      </c>
      <c r="T6877" t="s">
        <v>47</v>
      </c>
      <c r="U6877">
        <v>327.53820000000002</v>
      </c>
      <c r="V6877">
        <f t="shared" si="647"/>
        <v>327.53820000000002</v>
      </c>
    </row>
    <row r="6878" spans="1:22" x14ac:dyDescent="0.35">
      <c r="A6878" t="s">
        <v>7362</v>
      </c>
      <c r="B6878" t="s">
        <v>24</v>
      </c>
      <c r="C6878" t="s">
        <v>17</v>
      </c>
      <c r="D6878" t="s">
        <v>34</v>
      </c>
      <c r="E6878">
        <v>940.05</v>
      </c>
      <c r="F6878" t="str">
        <f t="shared" si="642"/>
        <v>low</v>
      </c>
      <c r="G6878" t="str">
        <f t="shared" si="643"/>
        <v>low</v>
      </c>
      <c r="H6878">
        <v>0.15</v>
      </c>
      <c r="I6878">
        <v>141.00749999999999</v>
      </c>
      <c r="J6878">
        <v>3</v>
      </c>
      <c r="K6878" s="3">
        <v>44935</v>
      </c>
      <c r="L6878" s="3">
        <v>45025</v>
      </c>
      <c r="M6878" t="s">
        <v>28</v>
      </c>
      <c r="N6878" t="s">
        <v>29</v>
      </c>
      <c r="O6878">
        <v>97.63</v>
      </c>
      <c r="P6878" t="str">
        <f t="shared" si="644"/>
        <v>Not Good</v>
      </c>
      <c r="Q6878" t="str">
        <f t="shared" si="645"/>
        <v>normal</v>
      </c>
      <c r="R6878" t="str">
        <f t="shared" si="646"/>
        <v>not good</v>
      </c>
      <c r="S6878" t="s">
        <v>30</v>
      </c>
      <c r="T6878" t="s">
        <v>30</v>
      </c>
      <c r="U6878">
        <v>799.04250000000002</v>
      </c>
      <c r="V6878">
        <f t="shared" si="647"/>
        <v>799.04250000000002</v>
      </c>
    </row>
    <row r="6879" spans="1:22" x14ac:dyDescent="0.35">
      <c r="A6879" t="s">
        <v>7363</v>
      </c>
      <c r="B6879" t="s">
        <v>16</v>
      </c>
      <c r="C6879" t="s">
        <v>25</v>
      </c>
      <c r="D6879" t="s">
        <v>50</v>
      </c>
      <c r="E6879">
        <v>2408.64</v>
      </c>
      <c r="F6879" t="str">
        <f t="shared" si="642"/>
        <v>high</v>
      </c>
      <c r="G6879" t="str">
        <f t="shared" si="643"/>
        <v>high</v>
      </c>
      <c r="H6879">
        <v>0.4</v>
      </c>
      <c r="I6879">
        <v>963.45600000000002</v>
      </c>
      <c r="J6879">
        <v>2</v>
      </c>
      <c r="K6879" s="4" t="s">
        <v>135</v>
      </c>
      <c r="L6879" s="3">
        <v>45329</v>
      </c>
      <c r="M6879" t="s">
        <v>20</v>
      </c>
      <c r="N6879" t="s">
        <v>36</v>
      </c>
      <c r="O6879">
        <v>650.54</v>
      </c>
      <c r="P6879" t="str">
        <f t="shared" si="644"/>
        <v>Good</v>
      </c>
      <c r="Q6879" t="str">
        <f t="shared" si="645"/>
        <v>high impact</v>
      </c>
      <c r="R6879" t="str">
        <f t="shared" si="646"/>
        <v>good</v>
      </c>
      <c r="S6879" t="s">
        <v>37</v>
      </c>
      <c r="T6879" t="s">
        <v>37</v>
      </c>
      <c r="U6879">
        <v>1445.184</v>
      </c>
      <c r="V6879">
        <f t="shared" si="647"/>
        <v>1445.184</v>
      </c>
    </row>
    <row r="6880" spans="1:22" x14ac:dyDescent="0.35">
      <c r="A6880" t="s">
        <v>7364</v>
      </c>
      <c r="B6880" t="s">
        <v>58</v>
      </c>
      <c r="C6880" t="s">
        <v>33</v>
      </c>
      <c r="D6880" t="s">
        <v>26</v>
      </c>
      <c r="E6880">
        <v>4469.51</v>
      </c>
      <c r="F6880" t="str">
        <f t="shared" si="642"/>
        <v>high</v>
      </c>
      <c r="G6880" t="str">
        <f t="shared" si="643"/>
        <v>high</v>
      </c>
      <c r="H6880">
        <v>0.32</v>
      </c>
      <c r="I6880">
        <v>1430.2431999999999</v>
      </c>
      <c r="J6880">
        <v>4</v>
      </c>
      <c r="K6880" s="3">
        <v>45513</v>
      </c>
      <c r="L6880" s="3">
        <v>45635</v>
      </c>
      <c r="M6880" t="s">
        <v>43</v>
      </c>
      <c r="N6880" t="s">
        <v>21</v>
      </c>
      <c r="O6880">
        <v>684.17</v>
      </c>
      <c r="P6880" t="str">
        <f t="shared" si="644"/>
        <v>Good</v>
      </c>
      <c r="Q6880" t="str">
        <f t="shared" si="645"/>
        <v>high impact</v>
      </c>
      <c r="R6880" t="str">
        <f t="shared" si="646"/>
        <v>good</v>
      </c>
      <c r="S6880" t="s">
        <v>37</v>
      </c>
      <c r="T6880" t="s">
        <v>37</v>
      </c>
      <c r="U6880">
        <v>3039.2667999999999</v>
      </c>
      <c r="V6880">
        <f t="shared" si="647"/>
        <v>3039.2667999999999</v>
      </c>
    </row>
    <row r="6881" spans="1:22" x14ac:dyDescent="0.35">
      <c r="A6881" t="s">
        <v>7365</v>
      </c>
      <c r="B6881" t="s">
        <v>58</v>
      </c>
      <c r="C6881" t="s">
        <v>39</v>
      </c>
      <c r="D6881" t="s">
        <v>26</v>
      </c>
      <c r="E6881">
        <v>2918.28</v>
      </c>
      <c r="F6881" t="str">
        <f t="shared" si="642"/>
        <v>high</v>
      </c>
      <c r="G6881" t="str">
        <f t="shared" si="643"/>
        <v>high</v>
      </c>
      <c r="H6881">
        <v>0.16</v>
      </c>
      <c r="I6881">
        <v>466.9248</v>
      </c>
      <c r="J6881">
        <v>1</v>
      </c>
      <c r="K6881" s="3">
        <v>45515</v>
      </c>
      <c r="L6881" s="3">
        <v>45607</v>
      </c>
      <c r="M6881" t="s">
        <v>20</v>
      </c>
      <c r="N6881" t="s">
        <v>29</v>
      </c>
      <c r="O6881">
        <v>765.31</v>
      </c>
      <c r="P6881" t="str">
        <f t="shared" si="644"/>
        <v>Good</v>
      </c>
      <c r="Q6881" t="str">
        <f t="shared" si="645"/>
        <v>high impact</v>
      </c>
      <c r="R6881" t="str">
        <f t="shared" si="646"/>
        <v>good</v>
      </c>
      <c r="S6881" t="s">
        <v>72</v>
      </c>
      <c r="T6881" t="s">
        <v>72</v>
      </c>
      <c r="U6881">
        <v>2451.3552</v>
      </c>
      <c r="V6881">
        <f t="shared" si="647"/>
        <v>2451.3552</v>
      </c>
    </row>
    <row r="6882" spans="1:22" x14ac:dyDescent="0.35">
      <c r="A6882" t="s">
        <v>7366</v>
      </c>
      <c r="B6882" t="s">
        <v>16</v>
      </c>
      <c r="C6882" t="s">
        <v>17</v>
      </c>
      <c r="D6882" t="s">
        <v>26</v>
      </c>
      <c r="E6882">
        <v>4226.13</v>
      </c>
      <c r="F6882" t="str">
        <f t="shared" si="642"/>
        <v>high</v>
      </c>
      <c r="G6882" t="str">
        <f t="shared" si="643"/>
        <v>high</v>
      </c>
      <c r="H6882">
        <v>0.18</v>
      </c>
      <c r="I6882">
        <v>760.70339999999999</v>
      </c>
      <c r="J6882">
        <v>3</v>
      </c>
      <c r="K6882" s="4" t="s">
        <v>317</v>
      </c>
      <c r="L6882" s="3">
        <v>44959</v>
      </c>
      <c r="M6882" t="s">
        <v>43</v>
      </c>
      <c r="N6882" t="s">
        <v>36</v>
      </c>
      <c r="O6882">
        <v>598.64</v>
      </c>
      <c r="P6882" t="str">
        <f t="shared" si="644"/>
        <v>Good</v>
      </c>
      <c r="Q6882" t="str">
        <f t="shared" si="645"/>
        <v>high impact</v>
      </c>
      <c r="R6882" t="str">
        <f t="shared" si="646"/>
        <v>good</v>
      </c>
      <c r="S6882" t="s">
        <v>56</v>
      </c>
      <c r="T6882" t="s">
        <v>56</v>
      </c>
      <c r="U6882">
        <v>3465.4265999999998</v>
      </c>
      <c r="V6882">
        <f t="shared" si="647"/>
        <v>3465.4265999999998</v>
      </c>
    </row>
    <row r="6883" spans="1:22" x14ac:dyDescent="0.35">
      <c r="A6883" t="s">
        <v>7367</v>
      </c>
      <c r="B6883" t="s">
        <v>24</v>
      </c>
      <c r="C6883" t="s">
        <v>25</v>
      </c>
      <c r="D6883" t="s">
        <v>46</v>
      </c>
      <c r="E6883">
        <v>2636.09</v>
      </c>
      <c r="F6883" t="str">
        <f t="shared" si="642"/>
        <v>high</v>
      </c>
      <c r="G6883" t="str">
        <f t="shared" si="643"/>
        <v>high</v>
      </c>
      <c r="H6883">
        <v>0.47</v>
      </c>
      <c r="I6883">
        <v>1238.9622999999999</v>
      </c>
      <c r="J6883">
        <v>1</v>
      </c>
      <c r="K6883" s="4" t="s">
        <v>1202</v>
      </c>
      <c r="L6883" s="4" t="s">
        <v>247</v>
      </c>
      <c r="M6883" t="s">
        <v>43</v>
      </c>
      <c r="N6883" t="s">
        <v>36</v>
      </c>
      <c r="O6883">
        <v>167.5</v>
      </c>
      <c r="P6883" t="str">
        <f t="shared" si="644"/>
        <v>Not Good</v>
      </c>
      <c r="Q6883" t="str">
        <f t="shared" si="645"/>
        <v>high impact</v>
      </c>
      <c r="R6883" t="str">
        <f t="shared" si="646"/>
        <v>not good</v>
      </c>
      <c r="S6883" t="s">
        <v>30</v>
      </c>
      <c r="T6883" t="s">
        <v>30</v>
      </c>
      <c r="U6883">
        <v>1397.1277</v>
      </c>
      <c r="V6883">
        <f t="shared" si="647"/>
        <v>1397.1277</v>
      </c>
    </row>
    <row r="6884" spans="1:22" x14ac:dyDescent="0.35">
      <c r="A6884" t="s">
        <v>7368</v>
      </c>
      <c r="B6884" t="s">
        <v>32</v>
      </c>
      <c r="C6884" t="s">
        <v>33</v>
      </c>
      <c r="D6884" t="s">
        <v>18</v>
      </c>
      <c r="E6884">
        <v>3948.73</v>
      </c>
      <c r="F6884" t="str">
        <f t="shared" si="642"/>
        <v>high</v>
      </c>
      <c r="G6884" t="str">
        <f t="shared" si="643"/>
        <v>high</v>
      </c>
      <c r="H6884">
        <v>0.47</v>
      </c>
      <c r="I6884">
        <v>1855.9031</v>
      </c>
      <c r="J6884">
        <v>8</v>
      </c>
      <c r="K6884" s="3">
        <v>45144</v>
      </c>
      <c r="L6884" s="4" t="s">
        <v>499</v>
      </c>
      <c r="M6884" t="s">
        <v>28</v>
      </c>
      <c r="N6884" t="s">
        <v>36</v>
      </c>
      <c r="O6884">
        <v>330.12</v>
      </c>
      <c r="P6884" t="str">
        <f t="shared" si="644"/>
        <v>Not Good</v>
      </c>
      <c r="Q6884" t="str">
        <f t="shared" si="645"/>
        <v>high impact</v>
      </c>
      <c r="R6884" t="str">
        <f t="shared" si="646"/>
        <v>not good</v>
      </c>
      <c r="S6884" t="s">
        <v>56</v>
      </c>
      <c r="T6884" t="s">
        <v>56</v>
      </c>
      <c r="U6884">
        <v>2092.8269</v>
      </c>
      <c r="V6884">
        <f t="shared" si="647"/>
        <v>2092.8269</v>
      </c>
    </row>
    <row r="6885" spans="1:22" x14ac:dyDescent="0.35">
      <c r="A6885" t="s">
        <v>7369</v>
      </c>
      <c r="B6885" t="s">
        <v>16</v>
      </c>
      <c r="C6885" t="s">
        <v>39</v>
      </c>
      <c r="D6885" t="s">
        <v>26</v>
      </c>
      <c r="E6885">
        <v>1696.41</v>
      </c>
      <c r="F6885" t="str">
        <f t="shared" si="642"/>
        <v>medium</v>
      </c>
      <c r="G6885" t="str">
        <f t="shared" si="643"/>
        <v>low</v>
      </c>
      <c r="H6885">
        <v>0.21</v>
      </c>
      <c r="I6885">
        <v>356.24610000000001</v>
      </c>
      <c r="J6885">
        <v>5</v>
      </c>
      <c r="K6885" s="4" t="s">
        <v>368</v>
      </c>
      <c r="L6885" s="4" t="s">
        <v>304</v>
      </c>
      <c r="M6885" t="s">
        <v>20</v>
      </c>
      <c r="N6885" t="s">
        <v>36</v>
      </c>
      <c r="O6885">
        <v>103.88</v>
      </c>
      <c r="P6885" t="str">
        <f t="shared" si="644"/>
        <v>Not Good</v>
      </c>
      <c r="Q6885" t="str">
        <f t="shared" si="645"/>
        <v>high impact</v>
      </c>
      <c r="R6885" t="str">
        <f t="shared" si="646"/>
        <v>not good</v>
      </c>
      <c r="S6885" t="s">
        <v>37</v>
      </c>
      <c r="T6885" t="s">
        <v>37</v>
      </c>
      <c r="U6885">
        <v>1340.1639</v>
      </c>
      <c r="V6885">
        <f t="shared" si="647"/>
        <v>1340.1639</v>
      </c>
    </row>
    <row r="6886" spans="1:22" x14ac:dyDescent="0.35">
      <c r="A6886" t="s">
        <v>7370</v>
      </c>
      <c r="B6886" t="s">
        <v>16</v>
      </c>
      <c r="C6886" t="s">
        <v>17</v>
      </c>
      <c r="D6886" t="s">
        <v>26</v>
      </c>
      <c r="E6886">
        <v>4094.2</v>
      </c>
      <c r="F6886" t="str">
        <f t="shared" si="642"/>
        <v>high</v>
      </c>
      <c r="G6886" t="str">
        <f t="shared" si="643"/>
        <v>high</v>
      </c>
      <c r="H6886">
        <v>0.34</v>
      </c>
      <c r="I6886">
        <v>1392.028</v>
      </c>
      <c r="J6886">
        <v>1</v>
      </c>
      <c r="K6886" s="4" t="s">
        <v>82</v>
      </c>
      <c r="L6886" s="4" t="s">
        <v>334</v>
      </c>
      <c r="M6886" t="s">
        <v>43</v>
      </c>
      <c r="N6886" t="s">
        <v>29</v>
      </c>
      <c r="O6886">
        <v>490.09</v>
      </c>
      <c r="P6886" t="str">
        <f t="shared" si="644"/>
        <v>Not Good</v>
      </c>
      <c r="Q6886" t="str">
        <f t="shared" si="645"/>
        <v>high impact</v>
      </c>
      <c r="R6886" t="str">
        <f t="shared" si="646"/>
        <v>not good</v>
      </c>
      <c r="S6886" t="s">
        <v>37</v>
      </c>
      <c r="T6886" t="s">
        <v>37</v>
      </c>
      <c r="U6886">
        <v>2702.172</v>
      </c>
      <c r="V6886">
        <f t="shared" si="647"/>
        <v>2702.172</v>
      </c>
    </row>
    <row r="6887" spans="1:22" x14ac:dyDescent="0.35">
      <c r="A6887" t="s">
        <v>7371</v>
      </c>
      <c r="B6887" t="s">
        <v>32</v>
      </c>
      <c r="C6887" t="s">
        <v>25</v>
      </c>
      <c r="D6887" t="s">
        <v>46</v>
      </c>
      <c r="E6887">
        <v>2068.2600000000002</v>
      </c>
      <c r="F6887" t="str">
        <f t="shared" si="642"/>
        <v>high</v>
      </c>
      <c r="G6887" t="str">
        <f t="shared" si="643"/>
        <v>high</v>
      </c>
      <c r="H6887">
        <v>0.49</v>
      </c>
      <c r="I6887">
        <v>1013.4474</v>
      </c>
      <c r="J6887">
        <v>2</v>
      </c>
      <c r="K6887" s="4" t="s">
        <v>112</v>
      </c>
      <c r="L6887" s="4" t="s">
        <v>1012</v>
      </c>
      <c r="M6887" t="s">
        <v>43</v>
      </c>
      <c r="N6887" t="s">
        <v>29</v>
      </c>
      <c r="O6887">
        <v>371.52</v>
      </c>
      <c r="P6887" t="str">
        <f t="shared" si="644"/>
        <v>Not Good</v>
      </c>
      <c r="Q6887" t="str">
        <f t="shared" si="645"/>
        <v>high impact</v>
      </c>
      <c r="R6887" t="str">
        <f t="shared" si="646"/>
        <v>not good</v>
      </c>
      <c r="S6887" t="s">
        <v>30</v>
      </c>
      <c r="T6887" t="s">
        <v>30</v>
      </c>
      <c r="U6887">
        <v>1054.8126</v>
      </c>
      <c r="V6887">
        <f t="shared" si="647"/>
        <v>1054.8126</v>
      </c>
    </row>
    <row r="6888" spans="1:22" x14ac:dyDescent="0.35">
      <c r="A6888" t="s">
        <v>7372</v>
      </c>
      <c r="B6888" t="s">
        <v>16</v>
      </c>
      <c r="C6888" t="s">
        <v>33</v>
      </c>
      <c r="D6888" t="s">
        <v>46</v>
      </c>
      <c r="E6888">
        <v>2838.27</v>
      </c>
      <c r="F6888" t="str">
        <f t="shared" si="642"/>
        <v>high</v>
      </c>
      <c r="G6888" t="str">
        <f t="shared" si="643"/>
        <v>high</v>
      </c>
      <c r="H6888">
        <v>0.5</v>
      </c>
      <c r="I6888">
        <v>1419.135</v>
      </c>
      <c r="J6888">
        <v>9</v>
      </c>
      <c r="K6888" s="4" t="s">
        <v>313</v>
      </c>
      <c r="L6888" s="3">
        <v>45360</v>
      </c>
      <c r="M6888" t="s">
        <v>43</v>
      </c>
      <c r="N6888" t="s">
        <v>21</v>
      </c>
      <c r="O6888">
        <v>298.02999999999997</v>
      </c>
      <c r="P6888" t="str">
        <f t="shared" si="644"/>
        <v>Not Good</v>
      </c>
      <c r="Q6888" t="str">
        <f t="shared" si="645"/>
        <v>high impact</v>
      </c>
      <c r="R6888" t="str">
        <f t="shared" si="646"/>
        <v>not good</v>
      </c>
      <c r="S6888" t="s">
        <v>47</v>
      </c>
      <c r="T6888" t="s">
        <v>47</v>
      </c>
      <c r="U6888">
        <v>1419.135</v>
      </c>
      <c r="V6888">
        <f t="shared" si="647"/>
        <v>1419.135</v>
      </c>
    </row>
    <row r="6889" spans="1:22" x14ac:dyDescent="0.35">
      <c r="A6889" t="s">
        <v>7373</v>
      </c>
      <c r="B6889" t="s">
        <v>32</v>
      </c>
      <c r="C6889" t="s">
        <v>39</v>
      </c>
      <c r="D6889" t="s">
        <v>50</v>
      </c>
      <c r="E6889">
        <v>961.82</v>
      </c>
      <c r="F6889" t="str">
        <f t="shared" si="642"/>
        <v>low</v>
      </c>
      <c r="G6889" t="str">
        <f t="shared" si="643"/>
        <v>low</v>
      </c>
      <c r="H6889">
        <v>0.04</v>
      </c>
      <c r="I6889">
        <v>38.472799999999999</v>
      </c>
      <c r="J6889">
        <v>7</v>
      </c>
      <c r="K6889" s="4" t="s">
        <v>1892</v>
      </c>
      <c r="L6889" s="4" t="s">
        <v>570</v>
      </c>
      <c r="M6889" t="s">
        <v>28</v>
      </c>
      <c r="N6889" t="s">
        <v>29</v>
      </c>
      <c r="O6889">
        <v>187.1</v>
      </c>
      <c r="P6889" t="str">
        <f t="shared" si="644"/>
        <v>Not Good</v>
      </c>
      <c r="Q6889" t="str">
        <f t="shared" si="645"/>
        <v>normal</v>
      </c>
      <c r="R6889" t="str">
        <f t="shared" si="646"/>
        <v>not good</v>
      </c>
      <c r="S6889" t="s">
        <v>30</v>
      </c>
      <c r="T6889" t="s">
        <v>30</v>
      </c>
      <c r="U6889">
        <v>923.34720000000004</v>
      </c>
      <c r="V6889">
        <f t="shared" si="647"/>
        <v>923.34720000000004</v>
      </c>
    </row>
    <row r="6890" spans="1:22" x14ac:dyDescent="0.35">
      <c r="A6890" t="s">
        <v>7374</v>
      </c>
      <c r="B6890" t="s">
        <v>24</v>
      </c>
      <c r="C6890" t="s">
        <v>17</v>
      </c>
      <c r="D6890" t="s">
        <v>34</v>
      </c>
      <c r="E6890">
        <v>4610.12</v>
      </c>
      <c r="F6890" t="str">
        <f t="shared" si="642"/>
        <v>high</v>
      </c>
      <c r="G6890" t="str">
        <f t="shared" si="643"/>
        <v>high</v>
      </c>
      <c r="H6890">
        <v>0.28000000000000003</v>
      </c>
      <c r="I6890">
        <v>1290.8335999999999</v>
      </c>
      <c r="J6890">
        <v>3</v>
      </c>
      <c r="K6890" s="4" t="s">
        <v>488</v>
      </c>
      <c r="L6890" s="4" t="s">
        <v>298</v>
      </c>
      <c r="M6890" t="s">
        <v>20</v>
      </c>
      <c r="N6890" t="s">
        <v>21</v>
      </c>
      <c r="O6890">
        <v>569.72</v>
      </c>
      <c r="P6890" t="str">
        <f t="shared" si="644"/>
        <v>Good</v>
      </c>
      <c r="Q6890" t="str">
        <f t="shared" si="645"/>
        <v>high impact</v>
      </c>
      <c r="R6890" t="str">
        <f t="shared" si="646"/>
        <v>good</v>
      </c>
      <c r="S6890" t="s">
        <v>22</v>
      </c>
      <c r="T6890" t="s">
        <v>22</v>
      </c>
      <c r="U6890">
        <v>3319.2864</v>
      </c>
      <c r="V6890">
        <f t="shared" si="647"/>
        <v>3319.2864</v>
      </c>
    </row>
    <row r="6891" spans="1:22" x14ac:dyDescent="0.35">
      <c r="A6891" t="s">
        <v>7375</v>
      </c>
      <c r="B6891" t="s">
        <v>58</v>
      </c>
      <c r="C6891" t="s">
        <v>25</v>
      </c>
      <c r="D6891" t="s">
        <v>26</v>
      </c>
      <c r="E6891">
        <v>3537.15</v>
      </c>
      <c r="F6891" t="str">
        <f t="shared" si="642"/>
        <v>high</v>
      </c>
      <c r="G6891" t="str">
        <f t="shared" si="643"/>
        <v>high</v>
      </c>
      <c r="H6891">
        <v>0.36</v>
      </c>
      <c r="I6891">
        <v>1273.374</v>
      </c>
      <c r="J6891">
        <v>1</v>
      </c>
      <c r="K6891" s="4" t="s">
        <v>689</v>
      </c>
      <c r="L6891" s="4" t="s">
        <v>911</v>
      </c>
      <c r="M6891" t="s">
        <v>28</v>
      </c>
      <c r="N6891" t="s">
        <v>21</v>
      </c>
      <c r="O6891">
        <v>607.14</v>
      </c>
      <c r="P6891" t="str">
        <f t="shared" si="644"/>
        <v>Good</v>
      </c>
      <c r="Q6891" t="str">
        <f t="shared" si="645"/>
        <v>high impact</v>
      </c>
      <c r="R6891" t="str">
        <f t="shared" si="646"/>
        <v>good</v>
      </c>
      <c r="S6891" t="s">
        <v>37</v>
      </c>
      <c r="T6891" t="s">
        <v>37</v>
      </c>
      <c r="U6891">
        <v>2263.7759999999998</v>
      </c>
      <c r="V6891">
        <f t="shared" si="647"/>
        <v>2263.7759999999998</v>
      </c>
    </row>
    <row r="6892" spans="1:22" x14ac:dyDescent="0.35">
      <c r="A6892" t="s">
        <v>7376</v>
      </c>
      <c r="B6892" t="s">
        <v>24</v>
      </c>
      <c r="C6892" t="s">
        <v>33</v>
      </c>
      <c r="D6892" t="s">
        <v>34</v>
      </c>
      <c r="E6892">
        <v>4308.3900000000003</v>
      </c>
      <c r="F6892" t="str">
        <f t="shared" si="642"/>
        <v>high</v>
      </c>
      <c r="G6892" t="str">
        <f t="shared" si="643"/>
        <v>high</v>
      </c>
      <c r="H6892">
        <v>0.09</v>
      </c>
      <c r="I6892">
        <v>387.75510000000003</v>
      </c>
      <c r="J6892">
        <v>2</v>
      </c>
      <c r="K6892" s="3">
        <v>45483</v>
      </c>
      <c r="L6892" s="3">
        <v>45545</v>
      </c>
      <c r="M6892" t="s">
        <v>43</v>
      </c>
      <c r="N6892" t="s">
        <v>29</v>
      </c>
      <c r="O6892">
        <v>553.19000000000005</v>
      </c>
      <c r="P6892" t="str">
        <f t="shared" si="644"/>
        <v>Good</v>
      </c>
      <c r="Q6892" t="str">
        <f t="shared" si="645"/>
        <v>high impact</v>
      </c>
      <c r="R6892" t="str">
        <f t="shared" si="646"/>
        <v>good</v>
      </c>
      <c r="S6892" t="s">
        <v>37</v>
      </c>
      <c r="T6892" t="s">
        <v>37</v>
      </c>
      <c r="U6892">
        <v>3920.6349</v>
      </c>
      <c r="V6892">
        <f t="shared" si="647"/>
        <v>3920.6349</v>
      </c>
    </row>
    <row r="6893" spans="1:22" x14ac:dyDescent="0.35">
      <c r="A6893" t="s">
        <v>7377</v>
      </c>
      <c r="B6893" t="s">
        <v>58</v>
      </c>
      <c r="C6893" t="s">
        <v>39</v>
      </c>
      <c r="D6893" t="s">
        <v>46</v>
      </c>
      <c r="E6893">
        <v>1118.53</v>
      </c>
      <c r="F6893" t="str">
        <f t="shared" si="642"/>
        <v>medium</v>
      </c>
      <c r="G6893" t="str">
        <f t="shared" si="643"/>
        <v>low</v>
      </c>
      <c r="H6893">
        <v>0.41</v>
      </c>
      <c r="I6893">
        <v>458.59730000000002</v>
      </c>
      <c r="J6893">
        <v>7</v>
      </c>
      <c r="K6893" s="4" t="s">
        <v>1492</v>
      </c>
      <c r="L6893" s="4" t="s">
        <v>210</v>
      </c>
      <c r="M6893" t="s">
        <v>43</v>
      </c>
      <c r="N6893" t="s">
        <v>21</v>
      </c>
      <c r="O6893">
        <v>223.37</v>
      </c>
      <c r="P6893" t="str">
        <f t="shared" si="644"/>
        <v>Not Good</v>
      </c>
      <c r="Q6893" t="str">
        <f t="shared" si="645"/>
        <v>high impact</v>
      </c>
      <c r="R6893" t="str">
        <f t="shared" si="646"/>
        <v>not good</v>
      </c>
      <c r="S6893" t="s">
        <v>56</v>
      </c>
      <c r="T6893" t="s">
        <v>56</v>
      </c>
      <c r="U6893">
        <v>659.93269999999995</v>
      </c>
      <c r="V6893">
        <f t="shared" si="647"/>
        <v>659.93269999999995</v>
      </c>
    </row>
    <row r="6894" spans="1:22" x14ac:dyDescent="0.35">
      <c r="A6894" t="s">
        <v>7378</v>
      </c>
      <c r="B6894" t="s">
        <v>32</v>
      </c>
      <c r="C6894" t="s">
        <v>17</v>
      </c>
      <c r="D6894" t="s">
        <v>46</v>
      </c>
      <c r="E6894">
        <v>431.65</v>
      </c>
      <c r="F6894" t="str">
        <f t="shared" si="642"/>
        <v>low</v>
      </c>
      <c r="G6894" t="str">
        <f t="shared" si="643"/>
        <v>low</v>
      </c>
      <c r="H6894">
        <v>0.23</v>
      </c>
      <c r="I6894">
        <v>99.279499999999999</v>
      </c>
      <c r="J6894">
        <v>8</v>
      </c>
      <c r="K6894" s="3">
        <v>45235</v>
      </c>
      <c r="L6894" s="4" t="s">
        <v>755</v>
      </c>
      <c r="M6894" t="s">
        <v>20</v>
      </c>
      <c r="N6894" t="s">
        <v>29</v>
      </c>
      <c r="O6894">
        <v>90.2</v>
      </c>
      <c r="P6894" t="str">
        <f t="shared" si="644"/>
        <v>Not Good</v>
      </c>
      <c r="Q6894" t="str">
        <f t="shared" si="645"/>
        <v>high impact</v>
      </c>
      <c r="R6894" t="str">
        <f t="shared" si="646"/>
        <v>not good</v>
      </c>
      <c r="S6894" t="s">
        <v>22</v>
      </c>
      <c r="T6894" t="s">
        <v>22</v>
      </c>
      <c r="U6894">
        <v>332.37049999999999</v>
      </c>
      <c r="V6894">
        <f t="shared" si="647"/>
        <v>332.37049999999999</v>
      </c>
    </row>
    <row r="6895" spans="1:22" x14ac:dyDescent="0.35">
      <c r="A6895" t="s">
        <v>7379</v>
      </c>
      <c r="B6895" t="s">
        <v>58</v>
      </c>
      <c r="C6895" t="s">
        <v>25</v>
      </c>
      <c r="D6895" t="s">
        <v>50</v>
      </c>
      <c r="E6895">
        <v>1752.33</v>
      </c>
      <c r="F6895" t="str">
        <f t="shared" si="642"/>
        <v>medium</v>
      </c>
      <c r="G6895" t="str">
        <f t="shared" si="643"/>
        <v>low</v>
      </c>
      <c r="H6895">
        <v>0.25</v>
      </c>
      <c r="I6895">
        <v>438.08249999999998</v>
      </c>
      <c r="J6895">
        <v>5</v>
      </c>
      <c r="K6895" s="4" t="s">
        <v>124</v>
      </c>
      <c r="L6895" s="4" t="s">
        <v>819</v>
      </c>
      <c r="M6895" t="s">
        <v>20</v>
      </c>
      <c r="N6895" t="s">
        <v>36</v>
      </c>
      <c r="O6895">
        <v>464.15</v>
      </c>
      <c r="P6895" t="str">
        <f t="shared" si="644"/>
        <v>Not Good</v>
      </c>
      <c r="Q6895" t="str">
        <f t="shared" si="645"/>
        <v>high impact</v>
      </c>
      <c r="R6895" t="str">
        <f t="shared" si="646"/>
        <v>not good</v>
      </c>
      <c r="S6895" t="s">
        <v>47</v>
      </c>
      <c r="T6895" t="s">
        <v>47</v>
      </c>
      <c r="U6895">
        <v>1314.2474999999999</v>
      </c>
      <c r="V6895">
        <f t="shared" si="647"/>
        <v>1314.2474999999999</v>
      </c>
    </row>
    <row r="6896" spans="1:22" x14ac:dyDescent="0.35">
      <c r="A6896" t="s">
        <v>7380</v>
      </c>
      <c r="B6896" t="s">
        <v>24</v>
      </c>
      <c r="C6896" t="s">
        <v>33</v>
      </c>
      <c r="D6896" t="s">
        <v>18</v>
      </c>
      <c r="E6896">
        <v>2631.76</v>
      </c>
      <c r="F6896" t="str">
        <f t="shared" si="642"/>
        <v>high</v>
      </c>
      <c r="G6896" t="str">
        <f t="shared" si="643"/>
        <v>high</v>
      </c>
      <c r="H6896">
        <v>0.14000000000000001</v>
      </c>
      <c r="I6896">
        <v>368.44639999999998</v>
      </c>
      <c r="J6896">
        <v>4</v>
      </c>
      <c r="K6896" s="3">
        <v>45416</v>
      </c>
      <c r="L6896" s="3">
        <v>45600</v>
      </c>
      <c r="M6896" t="s">
        <v>20</v>
      </c>
      <c r="N6896" t="s">
        <v>21</v>
      </c>
      <c r="O6896">
        <v>674.5</v>
      </c>
      <c r="P6896" t="str">
        <f t="shared" si="644"/>
        <v>Good</v>
      </c>
      <c r="Q6896" t="str">
        <f t="shared" si="645"/>
        <v>high impact</v>
      </c>
      <c r="R6896" t="str">
        <f t="shared" si="646"/>
        <v>good</v>
      </c>
      <c r="S6896" t="s">
        <v>37</v>
      </c>
      <c r="T6896" t="s">
        <v>37</v>
      </c>
      <c r="U6896">
        <v>2263.3136</v>
      </c>
      <c r="V6896">
        <f t="shared" si="647"/>
        <v>2263.3136</v>
      </c>
    </row>
    <row r="6897" spans="1:22" x14ac:dyDescent="0.35">
      <c r="A6897" t="s">
        <v>7381</v>
      </c>
      <c r="B6897" t="s">
        <v>58</v>
      </c>
      <c r="C6897" t="s">
        <v>39</v>
      </c>
      <c r="D6897" t="s">
        <v>46</v>
      </c>
      <c r="E6897">
        <v>4031.61</v>
      </c>
      <c r="F6897" t="str">
        <f t="shared" si="642"/>
        <v>high</v>
      </c>
      <c r="G6897" t="str">
        <f t="shared" si="643"/>
        <v>high</v>
      </c>
      <c r="H6897">
        <v>0.15</v>
      </c>
      <c r="I6897">
        <v>604.74149999999997</v>
      </c>
      <c r="J6897">
        <v>4</v>
      </c>
      <c r="K6897" s="4" t="s">
        <v>317</v>
      </c>
      <c r="L6897" s="4" t="s">
        <v>150</v>
      </c>
      <c r="M6897" t="s">
        <v>43</v>
      </c>
      <c r="N6897" t="s">
        <v>29</v>
      </c>
      <c r="O6897">
        <v>756.26</v>
      </c>
      <c r="P6897" t="str">
        <f t="shared" si="644"/>
        <v>Good</v>
      </c>
      <c r="Q6897" t="str">
        <f t="shared" si="645"/>
        <v>high impact</v>
      </c>
      <c r="R6897" t="str">
        <f t="shared" si="646"/>
        <v>good</v>
      </c>
      <c r="S6897" t="s">
        <v>56</v>
      </c>
      <c r="T6897" t="s">
        <v>56</v>
      </c>
      <c r="U6897">
        <v>3426.8685</v>
      </c>
      <c r="V6897">
        <f t="shared" si="647"/>
        <v>3426.8685</v>
      </c>
    </row>
    <row r="6898" spans="1:22" x14ac:dyDescent="0.35">
      <c r="A6898" t="s">
        <v>7382</v>
      </c>
      <c r="B6898" t="s">
        <v>32</v>
      </c>
      <c r="C6898" t="s">
        <v>17</v>
      </c>
      <c r="D6898" t="s">
        <v>26</v>
      </c>
      <c r="E6898">
        <v>2048.86</v>
      </c>
      <c r="F6898" t="str">
        <f t="shared" si="642"/>
        <v>high</v>
      </c>
      <c r="G6898" t="str">
        <f t="shared" si="643"/>
        <v>high</v>
      </c>
      <c r="H6898">
        <v>0.04</v>
      </c>
      <c r="I6898">
        <v>81.954400000000007</v>
      </c>
      <c r="J6898">
        <v>5</v>
      </c>
      <c r="K6898" s="3">
        <v>44966</v>
      </c>
      <c r="L6898" s="3">
        <v>45055</v>
      </c>
      <c r="M6898" t="s">
        <v>43</v>
      </c>
      <c r="N6898" t="s">
        <v>36</v>
      </c>
      <c r="O6898">
        <v>306.19</v>
      </c>
      <c r="P6898" t="str">
        <f t="shared" si="644"/>
        <v>Not Good</v>
      </c>
      <c r="Q6898" t="str">
        <f t="shared" si="645"/>
        <v>high impact</v>
      </c>
      <c r="R6898" t="str">
        <f t="shared" si="646"/>
        <v>not good</v>
      </c>
      <c r="S6898" t="s">
        <v>72</v>
      </c>
      <c r="T6898" t="s">
        <v>72</v>
      </c>
      <c r="U6898">
        <v>1966.9056</v>
      </c>
      <c r="V6898">
        <f t="shared" si="647"/>
        <v>1966.9056</v>
      </c>
    </row>
    <row r="6899" spans="1:22" x14ac:dyDescent="0.35">
      <c r="A6899" t="s">
        <v>7383</v>
      </c>
      <c r="B6899" t="s">
        <v>58</v>
      </c>
      <c r="C6899" t="s">
        <v>25</v>
      </c>
      <c r="D6899" t="s">
        <v>50</v>
      </c>
      <c r="E6899">
        <v>1422.8</v>
      </c>
      <c r="F6899" t="str">
        <f t="shared" si="642"/>
        <v>medium</v>
      </c>
      <c r="G6899" t="str">
        <f t="shared" si="643"/>
        <v>low</v>
      </c>
      <c r="H6899">
        <v>0.47</v>
      </c>
      <c r="I6899">
        <v>668.71600000000001</v>
      </c>
      <c r="J6899">
        <v>7</v>
      </c>
      <c r="K6899" s="3">
        <v>45204</v>
      </c>
      <c r="L6899" s="4" t="s">
        <v>861</v>
      </c>
      <c r="M6899" t="s">
        <v>43</v>
      </c>
      <c r="N6899" t="s">
        <v>21</v>
      </c>
      <c r="O6899">
        <v>146.21</v>
      </c>
      <c r="P6899" t="str">
        <f t="shared" si="644"/>
        <v>Not Good</v>
      </c>
      <c r="Q6899" t="str">
        <f t="shared" si="645"/>
        <v>high impact</v>
      </c>
      <c r="R6899" t="str">
        <f t="shared" si="646"/>
        <v>not good</v>
      </c>
      <c r="S6899" t="s">
        <v>30</v>
      </c>
      <c r="T6899" t="s">
        <v>30</v>
      </c>
      <c r="U6899">
        <v>754.08399999999995</v>
      </c>
      <c r="V6899">
        <f t="shared" si="647"/>
        <v>754.08399999999995</v>
      </c>
    </row>
    <row r="6900" spans="1:22" x14ac:dyDescent="0.35">
      <c r="A6900" t="s">
        <v>7384</v>
      </c>
      <c r="B6900" t="s">
        <v>16</v>
      </c>
      <c r="C6900" t="s">
        <v>33</v>
      </c>
      <c r="D6900" t="s">
        <v>18</v>
      </c>
      <c r="E6900">
        <v>1925.47</v>
      </c>
      <c r="F6900" t="str">
        <f t="shared" si="642"/>
        <v>medium</v>
      </c>
      <c r="G6900" t="str">
        <f t="shared" si="643"/>
        <v>low</v>
      </c>
      <c r="H6900">
        <v>0.19</v>
      </c>
      <c r="I6900">
        <v>365.83929999999998</v>
      </c>
      <c r="J6900">
        <v>7</v>
      </c>
      <c r="K6900" s="4" t="s">
        <v>400</v>
      </c>
      <c r="L6900" s="4" t="s">
        <v>1155</v>
      </c>
      <c r="M6900" t="s">
        <v>20</v>
      </c>
      <c r="N6900" t="s">
        <v>36</v>
      </c>
      <c r="O6900">
        <v>393.63</v>
      </c>
      <c r="P6900" t="str">
        <f t="shared" si="644"/>
        <v>Not Good</v>
      </c>
      <c r="Q6900" t="str">
        <f t="shared" si="645"/>
        <v>high impact</v>
      </c>
      <c r="R6900" t="str">
        <f t="shared" si="646"/>
        <v>not good</v>
      </c>
      <c r="S6900" t="s">
        <v>72</v>
      </c>
      <c r="T6900" t="s">
        <v>72</v>
      </c>
      <c r="U6900">
        <v>1559.6306999999999</v>
      </c>
      <c r="V6900">
        <f t="shared" si="647"/>
        <v>1559.6306999999999</v>
      </c>
    </row>
    <row r="6901" spans="1:22" x14ac:dyDescent="0.35">
      <c r="A6901" t="s">
        <v>7385</v>
      </c>
      <c r="B6901" t="s">
        <v>24</v>
      </c>
      <c r="C6901" t="s">
        <v>39</v>
      </c>
      <c r="D6901" t="s">
        <v>50</v>
      </c>
      <c r="E6901">
        <v>3547.68</v>
      </c>
      <c r="F6901" t="str">
        <f t="shared" si="642"/>
        <v>high</v>
      </c>
      <c r="G6901" t="str">
        <f t="shared" si="643"/>
        <v>high</v>
      </c>
      <c r="H6901">
        <v>0.08</v>
      </c>
      <c r="I6901">
        <v>283.81439999999998</v>
      </c>
      <c r="J6901">
        <v>4</v>
      </c>
      <c r="K6901" s="4" t="s">
        <v>535</v>
      </c>
      <c r="L6901" s="4" t="s">
        <v>254</v>
      </c>
      <c r="M6901" t="s">
        <v>28</v>
      </c>
      <c r="N6901" t="s">
        <v>36</v>
      </c>
      <c r="O6901">
        <v>661.4</v>
      </c>
      <c r="P6901" t="str">
        <f t="shared" si="644"/>
        <v>Good</v>
      </c>
      <c r="Q6901" t="str">
        <f t="shared" si="645"/>
        <v>high impact</v>
      </c>
      <c r="R6901" t="str">
        <f t="shared" si="646"/>
        <v>good</v>
      </c>
      <c r="S6901" t="s">
        <v>22</v>
      </c>
      <c r="T6901" t="s">
        <v>22</v>
      </c>
      <c r="U6901">
        <v>3263.8656000000001</v>
      </c>
      <c r="V6901">
        <f t="shared" si="647"/>
        <v>3263.8656000000001</v>
      </c>
    </row>
    <row r="6902" spans="1:22" x14ac:dyDescent="0.35">
      <c r="A6902" t="s">
        <v>7386</v>
      </c>
      <c r="B6902" t="s">
        <v>16</v>
      </c>
      <c r="C6902" t="s">
        <v>17</v>
      </c>
      <c r="D6902" t="s">
        <v>46</v>
      </c>
      <c r="E6902">
        <v>1747.47</v>
      </c>
      <c r="F6902" t="str">
        <f t="shared" si="642"/>
        <v>medium</v>
      </c>
      <c r="G6902" t="str">
        <f t="shared" si="643"/>
        <v>low</v>
      </c>
      <c r="H6902">
        <v>7.0000000000000007E-2</v>
      </c>
      <c r="I6902">
        <v>122.3229</v>
      </c>
      <c r="J6902">
        <v>1</v>
      </c>
      <c r="K6902" s="4" t="s">
        <v>652</v>
      </c>
      <c r="L6902" s="4" t="s">
        <v>461</v>
      </c>
      <c r="M6902" t="s">
        <v>28</v>
      </c>
      <c r="N6902" t="s">
        <v>36</v>
      </c>
      <c r="O6902">
        <v>103.78</v>
      </c>
      <c r="P6902" t="str">
        <f t="shared" si="644"/>
        <v>Not Good</v>
      </c>
      <c r="Q6902" t="str">
        <f t="shared" si="645"/>
        <v>high impact</v>
      </c>
      <c r="R6902" t="str">
        <f t="shared" si="646"/>
        <v>not good</v>
      </c>
      <c r="S6902" t="s">
        <v>47</v>
      </c>
      <c r="T6902" t="s">
        <v>47</v>
      </c>
      <c r="U6902">
        <v>1625.1470999999999</v>
      </c>
      <c r="V6902">
        <f t="shared" si="647"/>
        <v>1625.1470999999999</v>
      </c>
    </row>
    <row r="6903" spans="1:22" x14ac:dyDescent="0.35">
      <c r="A6903" t="s">
        <v>7387</v>
      </c>
      <c r="B6903" t="s">
        <v>32</v>
      </c>
      <c r="C6903" t="s">
        <v>25</v>
      </c>
      <c r="D6903" t="s">
        <v>18</v>
      </c>
      <c r="E6903">
        <v>4897.91</v>
      </c>
      <c r="F6903" t="str">
        <f t="shared" si="642"/>
        <v>high</v>
      </c>
      <c r="G6903" t="str">
        <f t="shared" si="643"/>
        <v>high</v>
      </c>
      <c r="H6903">
        <v>0.2</v>
      </c>
      <c r="I6903">
        <v>979.58199999999999</v>
      </c>
      <c r="J6903">
        <v>5</v>
      </c>
      <c r="K6903" s="3">
        <v>45573</v>
      </c>
      <c r="L6903" s="4" t="s">
        <v>271</v>
      </c>
      <c r="M6903" t="s">
        <v>43</v>
      </c>
      <c r="N6903" t="s">
        <v>29</v>
      </c>
      <c r="O6903">
        <v>290.66000000000003</v>
      </c>
      <c r="P6903" t="str">
        <f t="shared" si="644"/>
        <v>Not Good</v>
      </c>
      <c r="Q6903" t="str">
        <f t="shared" si="645"/>
        <v>high impact</v>
      </c>
      <c r="R6903" t="str">
        <f t="shared" si="646"/>
        <v>not good</v>
      </c>
      <c r="S6903" t="s">
        <v>30</v>
      </c>
      <c r="T6903" t="s">
        <v>30</v>
      </c>
      <c r="U6903">
        <v>3918.328</v>
      </c>
      <c r="V6903">
        <f t="shared" si="647"/>
        <v>3918.328</v>
      </c>
    </row>
    <row r="6904" spans="1:22" x14ac:dyDescent="0.35">
      <c r="A6904" t="s">
        <v>7388</v>
      </c>
      <c r="B6904" t="s">
        <v>58</v>
      </c>
      <c r="C6904" t="s">
        <v>33</v>
      </c>
      <c r="D6904" t="s">
        <v>34</v>
      </c>
      <c r="E6904">
        <v>957.4</v>
      </c>
      <c r="F6904" t="str">
        <f t="shared" si="642"/>
        <v>low</v>
      </c>
      <c r="G6904" t="str">
        <f t="shared" si="643"/>
        <v>low</v>
      </c>
      <c r="H6904">
        <v>0.32</v>
      </c>
      <c r="I6904">
        <v>306.36799999999999</v>
      </c>
      <c r="J6904">
        <v>7</v>
      </c>
      <c r="K6904" s="4" t="s">
        <v>439</v>
      </c>
      <c r="L6904" s="4" t="s">
        <v>210</v>
      </c>
      <c r="M6904" t="s">
        <v>43</v>
      </c>
      <c r="N6904" t="s">
        <v>36</v>
      </c>
      <c r="O6904">
        <v>83.79</v>
      </c>
      <c r="P6904" t="str">
        <f t="shared" si="644"/>
        <v>Not Good</v>
      </c>
      <c r="Q6904" t="str">
        <f t="shared" si="645"/>
        <v>high impact</v>
      </c>
      <c r="R6904" t="str">
        <f t="shared" si="646"/>
        <v>not good</v>
      </c>
      <c r="S6904" t="s">
        <v>30</v>
      </c>
      <c r="T6904" t="s">
        <v>30</v>
      </c>
      <c r="U6904">
        <v>651.03200000000004</v>
      </c>
      <c r="V6904">
        <f t="shared" si="647"/>
        <v>651.03200000000004</v>
      </c>
    </row>
    <row r="6905" spans="1:22" x14ac:dyDescent="0.35">
      <c r="A6905" t="s">
        <v>7389</v>
      </c>
      <c r="B6905" t="s">
        <v>16</v>
      </c>
      <c r="C6905" t="s">
        <v>39</v>
      </c>
      <c r="D6905" t="s">
        <v>18</v>
      </c>
      <c r="E6905">
        <v>3790.17</v>
      </c>
      <c r="F6905" t="str">
        <f t="shared" si="642"/>
        <v>high</v>
      </c>
      <c r="G6905" t="str">
        <f t="shared" si="643"/>
        <v>high</v>
      </c>
      <c r="H6905">
        <v>0.39</v>
      </c>
      <c r="I6905">
        <v>1478.1663000000001</v>
      </c>
      <c r="J6905">
        <v>4</v>
      </c>
      <c r="K6905" s="4" t="s">
        <v>1494</v>
      </c>
      <c r="L6905" s="4" t="s">
        <v>441</v>
      </c>
      <c r="M6905" t="s">
        <v>28</v>
      </c>
      <c r="N6905" t="s">
        <v>36</v>
      </c>
      <c r="O6905">
        <v>869.18</v>
      </c>
      <c r="P6905" t="str">
        <f t="shared" si="644"/>
        <v>Good</v>
      </c>
      <c r="Q6905" t="str">
        <f t="shared" si="645"/>
        <v>high impact</v>
      </c>
      <c r="R6905" t="str">
        <f t="shared" si="646"/>
        <v>good</v>
      </c>
      <c r="S6905" t="s">
        <v>56</v>
      </c>
      <c r="T6905" t="s">
        <v>56</v>
      </c>
      <c r="U6905">
        <v>2312.0037000000002</v>
      </c>
      <c r="V6905">
        <f t="shared" si="647"/>
        <v>2312.0037000000002</v>
      </c>
    </row>
    <row r="6906" spans="1:22" x14ac:dyDescent="0.35">
      <c r="A6906" t="s">
        <v>7390</v>
      </c>
      <c r="B6906" t="s">
        <v>16</v>
      </c>
      <c r="C6906" t="s">
        <v>17</v>
      </c>
      <c r="D6906" t="s">
        <v>26</v>
      </c>
      <c r="E6906">
        <v>2986.9</v>
      </c>
      <c r="F6906" t="str">
        <f t="shared" si="642"/>
        <v>high</v>
      </c>
      <c r="G6906" t="str">
        <f t="shared" si="643"/>
        <v>high</v>
      </c>
      <c r="H6906">
        <v>0.46</v>
      </c>
      <c r="I6906">
        <v>1373.9739999999999</v>
      </c>
      <c r="J6906">
        <v>7</v>
      </c>
      <c r="K6906" s="4" t="s">
        <v>1892</v>
      </c>
      <c r="L6906" s="4" t="s">
        <v>570</v>
      </c>
      <c r="M6906" t="s">
        <v>28</v>
      </c>
      <c r="N6906" t="s">
        <v>36</v>
      </c>
      <c r="O6906">
        <v>790.97</v>
      </c>
      <c r="P6906" t="str">
        <f t="shared" si="644"/>
        <v>Good</v>
      </c>
      <c r="Q6906" t="str">
        <f t="shared" si="645"/>
        <v>high impact</v>
      </c>
      <c r="R6906" t="str">
        <f t="shared" si="646"/>
        <v>good</v>
      </c>
      <c r="S6906" t="s">
        <v>72</v>
      </c>
      <c r="T6906" t="s">
        <v>72</v>
      </c>
      <c r="U6906">
        <v>1612.9259999999999</v>
      </c>
      <c r="V6906">
        <f t="shared" si="647"/>
        <v>1612.9259999999999</v>
      </c>
    </row>
    <row r="6907" spans="1:22" x14ac:dyDescent="0.35">
      <c r="A6907" t="s">
        <v>7391</v>
      </c>
      <c r="B6907" t="s">
        <v>58</v>
      </c>
      <c r="C6907" t="s">
        <v>25</v>
      </c>
      <c r="D6907" t="s">
        <v>34</v>
      </c>
      <c r="E6907">
        <v>1242.17</v>
      </c>
      <c r="F6907" t="str">
        <f t="shared" si="642"/>
        <v>medium</v>
      </c>
      <c r="G6907" t="str">
        <f t="shared" si="643"/>
        <v>low</v>
      </c>
      <c r="H6907">
        <v>0.32</v>
      </c>
      <c r="I6907">
        <v>397.49439999999998</v>
      </c>
      <c r="J6907">
        <v>8</v>
      </c>
      <c r="K6907" s="4" t="s">
        <v>1878</v>
      </c>
      <c r="L6907" s="4" t="s">
        <v>761</v>
      </c>
      <c r="M6907" t="s">
        <v>43</v>
      </c>
      <c r="N6907" t="s">
        <v>36</v>
      </c>
      <c r="O6907">
        <v>70.040000000000006</v>
      </c>
      <c r="P6907" t="str">
        <f t="shared" si="644"/>
        <v>Not Good</v>
      </c>
      <c r="Q6907" t="str">
        <f t="shared" si="645"/>
        <v>high impact</v>
      </c>
      <c r="R6907" t="str">
        <f t="shared" si="646"/>
        <v>not good</v>
      </c>
      <c r="S6907" t="s">
        <v>72</v>
      </c>
      <c r="T6907" t="s">
        <v>72</v>
      </c>
      <c r="U6907">
        <v>844.67560000000003</v>
      </c>
      <c r="V6907">
        <f t="shared" si="647"/>
        <v>844.67560000000003</v>
      </c>
    </row>
    <row r="6908" spans="1:22" x14ac:dyDescent="0.35">
      <c r="A6908" t="s">
        <v>7392</v>
      </c>
      <c r="B6908" t="s">
        <v>58</v>
      </c>
      <c r="C6908" t="s">
        <v>33</v>
      </c>
      <c r="D6908" t="s">
        <v>34</v>
      </c>
      <c r="E6908">
        <v>3792.71</v>
      </c>
      <c r="F6908" t="str">
        <f t="shared" si="642"/>
        <v>high</v>
      </c>
      <c r="G6908" t="str">
        <f t="shared" si="643"/>
        <v>high</v>
      </c>
      <c r="H6908">
        <v>0.21</v>
      </c>
      <c r="I6908">
        <v>796.46910000000003</v>
      </c>
      <c r="J6908">
        <v>2</v>
      </c>
      <c r="K6908" s="3">
        <v>45598</v>
      </c>
      <c r="L6908" s="4" t="s">
        <v>283</v>
      </c>
      <c r="M6908" t="s">
        <v>20</v>
      </c>
      <c r="N6908" t="s">
        <v>36</v>
      </c>
      <c r="O6908">
        <v>965.44</v>
      </c>
      <c r="P6908" t="str">
        <f t="shared" si="644"/>
        <v>Good</v>
      </c>
      <c r="Q6908" t="str">
        <f t="shared" si="645"/>
        <v>high impact</v>
      </c>
      <c r="R6908" t="str">
        <f t="shared" si="646"/>
        <v>good</v>
      </c>
      <c r="S6908" t="s">
        <v>37</v>
      </c>
      <c r="T6908" t="s">
        <v>37</v>
      </c>
      <c r="U6908">
        <v>2996.2408999999998</v>
      </c>
      <c r="V6908">
        <f t="shared" si="647"/>
        <v>2996.2408999999998</v>
      </c>
    </row>
    <row r="6909" spans="1:22" x14ac:dyDescent="0.35">
      <c r="A6909" t="s">
        <v>7393</v>
      </c>
      <c r="B6909" t="s">
        <v>24</v>
      </c>
      <c r="C6909" t="s">
        <v>39</v>
      </c>
      <c r="D6909" t="s">
        <v>26</v>
      </c>
      <c r="E6909">
        <v>2292.9499999999998</v>
      </c>
      <c r="F6909" t="str">
        <f t="shared" si="642"/>
        <v>high</v>
      </c>
      <c r="G6909" t="str">
        <f t="shared" si="643"/>
        <v>high</v>
      </c>
      <c r="H6909">
        <v>0.21</v>
      </c>
      <c r="I6909">
        <v>481.51949999999999</v>
      </c>
      <c r="J6909">
        <v>2</v>
      </c>
      <c r="K6909" s="3">
        <v>45394</v>
      </c>
      <c r="L6909" s="3">
        <v>45608</v>
      </c>
      <c r="M6909" t="s">
        <v>43</v>
      </c>
      <c r="N6909" t="s">
        <v>21</v>
      </c>
      <c r="O6909">
        <v>381.42</v>
      </c>
      <c r="P6909" t="str">
        <f t="shared" si="644"/>
        <v>Not Good</v>
      </c>
      <c r="Q6909" t="str">
        <f t="shared" si="645"/>
        <v>high impact</v>
      </c>
      <c r="R6909" t="str">
        <f t="shared" si="646"/>
        <v>not good</v>
      </c>
      <c r="S6909" t="s">
        <v>47</v>
      </c>
      <c r="T6909" t="s">
        <v>47</v>
      </c>
      <c r="U6909">
        <v>1811.4304999999999</v>
      </c>
      <c r="V6909">
        <f t="shared" si="647"/>
        <v>1811.4304999999999</v>
      </c>
    </row>
    <row r="6910" spans="1:22" x14ac:dyDescent="0.35">
      <c r="A6910" t="s">
        <v>7394</v>
      </c>
      <c r="B6910" t="s">
        <v>16</v>
      </c>
      <c r="C6910" t="s">
        <v>17</v>
      </c>
      <c r="D6910" t="s">
        <v>34</v>
      </c>
      <c r="E6910">
        <v>3443.75</v>
      </c>
      <c r="F6910" t="str">
        <f t="shared" si="642"/>
        <v>high</v>
      </c>
      <c r="G6910" t="str">
        <f t="shared" si="643"/>
        <v>high</v>
      </c>
      <c r="H6910">
        <v>0.28999999999999998</v>
      </c>
      <c r="I6910">
        <v>998.6875</v>
      </c>
      <c r="J6910">
        <v>5</v>
      </c>
      <c r="K6910" s="3">
        <v>45418</v>
      </c>
      <c r="L6910" s="3">
        <v>45479</v>
      </c>
      <c r="M6910" t="s">
        <v>20</v>
      </c>
      <c r="N6910" t="s">
        <v>36</v>
      </c>
      <c r="O6910">
        <v>517.61</v>
      </c>
      <c r="P6910" t="str">
        <f t="shared" si="644"/>
        <v>Good</v>
      </c>
      <c r="Q6910" t="str">
        <f t="shared" si="645"/>
        <v>high impact</v>
      </c>
      <c r="R6910" t="str">
        <f t="shared" si="646"/>
        <v>good</v>
      </c>
      <c r="S6910" t="s">
        <v>72</v>
      </c>
      <c r="T6910" t="s">
        <v>72</v>
      </c>
      <c r="U6910">
        <v>2445.0625</v>
      </c>
      <c r="V6910">
        <f t="shared" si="647"/>
        <v>2445.0625</v>
      </c>
    </row>
    <row r="6911" spans="1:22" x14ac:dyDescent="0.35">
      <c r="A6911" t="s">
        <v>7395</v>
      </c>
      <c r="B6911" t="s">
        <v>16</v>
      </c>
      <c r="C6911" t="s">
        <v>25</v>
      </c>
      <c r="D6911" t="s">
        <v>46</v>
      </c>
      <c r="E6911">
        <v>3345.06</v>
      </c>
      <c r="F6911" t="str">
        <f t="shared" si="642"/>
        <v>high</v>
      </c>
      <c r="G6911" t="str">
        <f t="shared" si="643"/>
        <v>high</v>
      </c>
      <c r="H6911">
        <v>0.27</v>
      </c>
      <c r="I6911">
        <v>903.1662</v>
      </c>
      <c r="J6911">
        <v>3</v>
      </c>
      <c r="K6911" s="4" t="s">
        <v>100</v>
      </c>
      <c r="L6911" s="4" t="s">
        <v>166</v>
      </c>
      <c r="M6911" t="s">
        <v>28</v>
      </c>
      <c r="N6911" t="s">
        <v>21</v>
      </c>
      <c r="O6911">
        <v>622.75</v>
      </c>
      <c r="P6911" t="str">
        <f t="shared" si="644"/>
        <v>Good</v>
      </c>
      <c r="Q6911" t="str">
        <f t="shared" si="645"/>
        <v>high impact</v>
      </c>
      <c r="R6911" t="str">
        <f t="shared" si="646"/>
        <v>good</v>
      </c>
      <c r="S6911" t="s">
        <v>47</v>
      </c>
      <c r="T6911" t="s">
        <v>47</v>
      </c>
      <c r="U6911">
        <v>2441.8937999999998</v>
      </c>
      <c r="V6911">
        <f t="shared" si="647"/>
        <v>2441.8937999999998</v>
      </c>
    </row>
    <row r="6912" spans="1:22" x14ac:dyDescent="0.35">
      <c r="A6912" t="s">
        <v>7396</v>
      </c>
      <c r="B6912" t="s">
        <v>32</v>
      </c>
      <c r="C6912" t="s">
        <v>33</v>
      </c>
      <c r="D6912" t="s">
        <v>18</v>
      </c>
      <c r="E6912">
        <v>642.15</v>
      </c>
      <c r="F6912" t="str">
        <f t="shared" si="642"/>
        <v>low</v>
      </c>
      <c r="G6912" t="str">
        <f t="shared" si="643"/>
        <v>low</v>
      </c>
      <c r="H6912">
        <v>0.32</v>
      </c>
      <c r="I6912">
        <v>205.488</v>
      </c>
      <c r="J6912">
        <v>4</v>
      </c>
      <c r="K6912" s="3">
        <v>45483</v>
      </c>
      <c r="L6912" s="3">
        <v>45606</v>
      </c>
      <c r="M6912" t="s">
        <v>28</v>
      </c>
      <c r="N6912" t="s">
        <v>21</v>
      </c>
      <c r="O6912">
        <v>182.53</v>
      </c>
      <c r="P6912" t="str">
        <f t="shared" si="644"/>
        <v>Not Good</v>
      </c>
      <c r="Q6912" t="str">
        <f t="shared" si="645"/>
        <v>high impact</v>
      </c>
      <c r="R6912" t="str">
        <f t="shared" si="646"/>
        <v>not good</v>
      </c>
      <c r="S6912" t="s">
        <v>72</v>
      </c>
      <c r="T6912" t="s">
        <v>72</v>
      </c>
      <c r="U6912">
        <v>436.66199999999998</v>
      </c>
      <c r="V6912">
        <f t="shared" si="647"/>
        <v>436.66199999999998</v>
      </c>
    </row>
    <row r="6913" spans="1:22" x14ac:dyDescent="0.35">
      <c r="A6913" t="s">
        <v>7397</v>
      </c>
      <c r="B6913" t="s">
        <v>24</v>
      </c>
      <c r="C6913" t="s">
        <v>39</v>
      </c>
      <c r="D6913" t="s">
        <v>18</v>
      </c>
      <c r="E6913">
        <v>4215.92</v>
      </c>
      <c r="F6913" t="str">
        <f t="shared" si="642"/>
        <v>high</v>
      </c>
      <c r="G6913" t="str">
        <f t="shared" si="643"/>
        <v>high</v>
      </c>
      <c r="H6913">
        <v>0.25</v>
      </c>
      <c r="I6913">
        <v>1053.98</v>
      </c>
      <c r="J6913">
        <v>1</v>
      </c>
      <c r="K6913" s="4" t="s">
        <v>107</v>
      </c>
      <c r="L6913" s="4" t="s">
        <v>727</v>
      </c>
      <c r="M6913" t="s">
        <v>28</v>
      </c>
      <c r="N6913" t="s">
        <v>21</v>
      </c>
      <c r="O6913">
        <v>810.39</v>
      </c>
      <c r="P6913" t="str">
        <f t="shared" si="644"/>
        <v>Good</v>
      </c>
      <c r="Q6913" t="str">
        <f t="shared" si="645"/>
        <v>high impact</v>
      </c>
      <c r="R6913" t="str">
        <f t="shared" si="646"/>
        <v>good</v>
      </c>
      <c r="S6913" t="s">
        <v>72</v>
      </c>
      <c r="T6913" t="s">
        <v>72</v>
      </c>
      <c r="U6913">
        <v>3161.94</v>
      </c>
      <c r="V6913">
        <f t="shared" si="647"/>
        <v>3161.94</v>
      </c>
    </row>
    <row r="6914" spans="1:22" x14ac:dyDescent="0.35">
      <c r="A6914" t="s">
        <v>7398</v>
      </c>
      <c r="B6914" t="s">
        <v>32</v>
      </c>
      <c r="C6914" t="s">
        <v>17</v>
      </c>
      <c r="D6914" t="s">
        <v>26</v>
      </c>
      <c r="E6914">
        <v>3439.23</v>
      </c>
      <c r="F6914" t="str">
        <f t="shared" si="642"/>
        <v>high</v>
      </c>
      <c r="G6914" t="str">
        <f t="shared" si="643"/>
        <v>high</v>
      </c>
      <c r="H6914">
        <v>0.03</v>
      </c>
      <c r="I6914">
        <v>103.1769</v>
      </c>
      <c r="J6914">
        <v>4</v>
      </c>
      <c r="K6914" s="3">
        <v>44933</v>
      </c>
      <c r="L6914" s="3">
        <v>45053</v>
      </c>
      <c r="M6914" t="s">
        <v>28</v>
      </c>
      <c r="N6914" t="s">
        <v>36</v>
      </c>
      <c r="O6914">
        <v>261.88</v>
      </c>
      <c r="P6914" t="str">
        <f t="shared" si="644"/>
        <v>Not Good</v>
      </c>
      <c r="Q6914" t="str">
        <f t="shared" si="645"/>
        <v>high impact</v>
      </c>
      <c r="R6914" t="str">
        <f t="shared" si="646"/>
        <v>not good</v>
      </c>
      <c r="S6914" t="s">
        <v>72</v>
      </c>
      <c r="T6914" t="s">
        <v>72</v>
      </c>
      <c r="U6914">
        <v>3336.0531000000001</v>
      </c>
      <c r="V6914">
        <f t="shared" si="647"/>
        <v>3336.0531000000001</v>
      </c>
    </row>
    <row r="6915" spans="1:22" x14ac:dyDescent="0.35">
      <c r="A6915" t="s">
        <v>7399</v>
      </c>
      <c r="B6915" t="s">
        <v>16</v>
      </c>
      <c r="C6915" t="s">
        <v>25</v>
      </c>
      <c r="D6915" t="s">
        <v>46</v>
      </c>
      <c r="E6915">
        <v>3924.87</v>
      </c>
      <c r="F6915" t="str">
        <f t="shared" ref="F6915:F6978" si="648">IF(E6915&gt;2000,"high",IF(E6915&gt;1000,"medium","low"))</f>
        <v>high</v>
      </c>
      <c r="G6915" t="str">
        <f t="shared" ref="G6915:G6978" si="649">IF(E6915&gt;2000,"high","low")</f>
        <v>high</v>
      </c>
      <c r="H6915">
        <v>0.25</v>
      </c>
      <c r="I6915">
        <v>981.21749999999997</v>
      </c>
      <c r="J6915">
        <v>4</v>
      </c>
      <c r="K6915" s="4" t="s">
        <v>457</v>
      </c>
      <c r="L6915" s="4" t="s">
        <v>2552</v>
      </c>
      <c r="M6915" t="s">
        <v>43</v>
      </c>
      <c r="N6915" t="s">
        <v>36</v>
      </c>
      <c r="O6915">
        <v>659.16</v>
      </c>
      <c r="P6915" t="str">
        <f t="shared" ref="P6915:P6978" si="650">IF(AND(E6915&gt;1000,O6915&gt;500),"Good","Not Good")</f>
        <v>Good</v>
      </c>
      <c r="Q6915" t="str">
        <f t="shared" ref="Q6915:Q6978" si="651">IF(OR(E6915&gt;1000,H6915&gt;0.2),"high impact","normal")</f>
        <v>high impact</v>
      </c>
      <c r="R6915" t="str">
        <f t="shared" ref="R6915:R6978" si="652">IF(NOT(AND(E6915&gt;2000,O6915&gt;500)),"not good","good")</f>
        <v>good</v>
      </c>
      <c r="S6915" t="s">
        <v>22</v>
      </c>
      <c r="T6915" t="s">
        <v>22</v>
      </c>
      <c r="U6915">
        <v>2943.6525000000001</v>
      </c>
      <c r="V6915">
        <f t="shared" ref="V6915:V6978" si="653">IFERROR(U6915,0)</f>
        <v>2943.6525000000001</v>
      </c>
    </row>
    <row r="6916" spans="1:22" x14ac:dyDescent="0.35">
      <c r="A6916" t="s">
        <v>7400</v>
      </c>
      <c r="B6916" t="s">
        <v>32</v>
      </c>
      <c r="C6916" t="s">
        <v>33</v>
      </c>
      <c r="D6916" t="s">
        <v>34</v>
      </c>
      <c r="E6916">
        <v>2294.0500000000002</v>
      </c>
      <c r="F6916" t="str">
        <f t="shared" si="648"/>
        <v>high</v>
      </c>
      <c r="G6916" t="str">
        <f t="shared" si="649"/>
        <v>high</v>
      </c>
      <c r="H6916">
        <v>0.01</v>
      </c>
      <c r="I6916">
        <v>22.9405</v>
      </c>
      <c r="J6916">
        <v>4</v>
      </c>
      <c r="K6916" s="4" t="s">
        <v>234</v>
      </c>
      <c r="L6916" s="4" t="s">
        <v>1435</v>
      </c>
      <c r="M6916" t="s">
        <v>28</v>
      </c>
      <c r="N6916" t="s">
        <v>36</v>
      </c>
      <c r="O6916">
        <v>675.51</v>
      </c>
      <c r="P6916" t="str">
        <f t="shared" si="650"/>
        <v>Good</v>
      </c>
      <c r="Q6916" t="str">
        <f t="shared" si="651"/>
        <v>high impact</v>
      </c>
      <c r="R6916" t="str">
        <f t="shared" si="652"/>
        <v>good</v>
      </c>
      <c r="S6916" t="s">
        <v>47</v>
      </c>
      <c r="T6916" t="s">
        <v>47</v>
      </c>
      <c r="U6916">
        <v>2271.1095</v>
      </c>
      <c r="V6916">
        <f t="shared" si="653"/>
        <v>2271.1095</v>
      </c>
    </row>
    <row r="6917" spans="1:22" x14ac:dyDescent="0.35">
      <c r="A6917" t="s">
        <v>7401</v>
      </c>
      <c r="B6917" t="s">
        <v>16</v>
      </c>
      <c r="C6917" t="s">
        <v>39</v>
      </c>
      <c r="D6917" t="s">
        <v>18</v>
      </c>
      <c r="E6917">
        <v>1055.8</v>
      </c>
      <c r="F6917" t="str">
        <f t="shared" si="648"/>
        <v>medium</v>
      </c>
      <c r="G6917" t="str">
        <f t="shared" si="649"/>
        <v>low</v>
      </c>
      <c r="H6917">
        <v>0.09</v>
      </c>
      <c r="I6917">
        <v>95.022000000000006</v>
      </c>
      <c r="J6917">
        <v>3</v>
      </c>
      <c r="K6917" s="4" t="s">
        <v>90</v>
      </c>
      <c r="L6917" s="4" t="s">
        <v>629</v>
      </c>
      <c r="M6917" t="s">
        <v>20</v>
      </c>
      <c r="N6917" t="s">
        <v>21</v>
      </c>
      <c r="O6917">
        <v>95.9</v>
      </c>
      <c r="P6917" t="str">
        <f t="shared" si="650"/>
        <v>Not Good</v>
      </c>
      <c r="Q6917" t="str">
        <f t="shared" si="651"/>
        <v>high impact</v>
      </c>
      <c r="R6917" t="str">
        <f t="shared" si="652"/>
        <v>not good</v>
      </c>
      <c r="S6917" t="s">
        <v>22</v>
      </c>
      <c r="T6917" t="s">
        <v>22</v>
      </c>
      <c r="U6917">
        <v>960.77800000000002</v>
      </c>
      <c r="V6917">
        <f t="shared" si="653"/>
        <v>960.77800000000002</v>
      </c>
    </row>
    <row r="6918" spans="1:22" x14ac:dyDescent="0.35">
      <c r="A6918" t="s">
        <v>7402</v>
      </c>
      <c r="B6918" t="s">
        <v>16</v>
      </c>
      <c r="C6918" t="s">
        <v>17</v>
      </c>
      <c r="D6918" t="s">
        <v>18</v>
      </c>
      <c r="E6918">
        <v>1698.45</v>
      </c>
      <c r="F6918" t="str">
        <f t="shared" si="648"/>
        <v>medium</v>
      </c>
      <c r="G6918" t="str">
        <f t="shared" si="649"/>
        <v>low</v>
      </c>
      <c r="H6918">
        <v>0.19</v>
      </c>
      <c r="I6918">
        <v>322.70549999999997</v>
      </c>
      <c r="J6918">
        <v>2</v>
      </c>
      <c r="K6918" s="4" t="s">
        <v>680</v>
      </c>
      <c r="L6918" s="4" t="s">
        <v>611</v>
      </c>
      <c r="M6918" t="s">
        <v>20</v>
      </c>
      <c r="N6918" t="s">
        <v>36</v>
      </c>
      <c r="O6918">
        <v>281.17</v>
      </c>
      <c r="P6918" t="str">
        <f t="shared" si="650"/>
        <v>Not Good</v>
      </c>
      <c r="Q6918" t="str">
        <f t="shared" si="651"/>
        <v>high impact</v>
      </c>
      <c r="R6918" t="str">
        <f t="shared" si="652"/>
        <v>not good</v>
      </c>
      <c r="S6918" t="s">
        <v>56</v>
      </c>
      <c r="T6918" t="s">
        <v>56</v>
      </c>
      <c r="U6918">
        <v>1375.7445</v>
      </c>
      <c r="V6918">
        <f t="shared" si="653"/>
        <v>1375.7445</v>
      </c>
    </row>
    <row r="6919" spans="1:22" x14ac:dyDescent="0.35">
      <c r="A6919" t="s">
        <v>7403</v>
      </c>
      <c r="B6919" t="s">
        <v>32</v>
      </c>
      <c r="C6919" t="s">
        <v>25</v>
      </c>
      <c r="D6919" t="s">
        <v>18</v>
      </c>
      <c r="E6919">
        <v>4517.2</v>
      </c>
      <c r="F6919" t="str">
        <f t="shared" si="648"/>
        <v>high</v>
      </c>
      <c r="G6919" t="str">
        <f t="shared" si="649"/>
        <v>high</v>
      </c>
      <c r="H6919">
        <v>0.28000000000000003</v>
      </c>
      <c r="I6919">
        <v>1264.816</v>
      </c>
      <c r="J6919">
        <v>4</v>
      </c>
      <c r="K6919" s="3">
        <v>44997</v>
      </c>
      <c r="L6919" s="3">
        <v>45058</v>
      </c>
      <c r="M6919" t="s">
        <v>43</v>
      </c>
      <c r="N6919" t="s">
        <v>29</v>
      </c>
      <c r="O6919">
        <v>1013.06</v>
      </c>
      <c r="P6919" t="str">
        <f t="shared" si="650"/>
        <v>Good</v>
      </c>
      <c r="Q6919" t="str">
        <f t="shared" si="651"/>
        <v>high impact</v>
      </c>
      <c r="R6919" t="str">
        <f t="shared" si="652"/>
        <v>good</v>
      </c>
      <c r="S6919" t="s">
        <v>56</v>
      </c>
      <c r="T6919" t="s">
        <v>56</v>
      </c>
      <c r="U6919">
        <v>3252.384</v>
      </c>
      <c r="V6919">
        <f t="shared" si="653"/>
        <v>3252.384</v>
      </c>
    </row>
    <row r="6920" spans="1:22" x14ac:dyDescent="0.35">
      <c r="A6920" t="s">
        <v>7404</v>
      </c>
      <c r="B6920" t="s">
        <v>32</v>
      </c>
      <c r="C6920" t="s">
        <v>33</v>
      </c>
      <c r="D6920" t="s">
        <v>18</v>
      </c>
      <c r="E6920">
        <v>4696.29</v>
      </c>
      <c r="F6920" t="str">
        <f t="shared" si="648"/>
        <v>high</v>
      </c>
      <c r="G6920" t="str">
        <f t="shared" si="649"/>
        <v>high</v>
      </c>
      <c r="H6920">
        <v>0.09</v>
      </c>
      <c r="I6920">
        <v>422.66609999999997</v>
      </c>
      <c r="J6920">
        <v>8</v>
      </c>
      <c r="K6920" s="3">
        <v>44929</v>
      </c>
      <c r="L6920" s="3">
        <v>45019</v>
      </c>
      <c r="M6920" t="s">
        <v>28</v>
      </c>
      <c r="N6920" t="s">
        <v>29</v>
      </c>
      <c r="O6920">
        <v>663.32</v>
      </c>
      <c r="P6920" t="str">
        <f t="shared" si="650"/>
        <v>Good</v>
      </c>
      <c r="Q6920" t="str">
        <f t="shared" si="651"/>
        <v>high impact</v>
      </c>
      <c r="R6920" t="str">
        <f t="shared" si="652"/>
        <v>good</v>
      </c>
      <c r="S6920" t="s">
        <v>37</v>
      </c>
      <c r="T6920" t="s">
        <v>37</v>
      </c>
      <c r="U6920">
        <v>4273.6238999999996</v>
      </c>
      <c r="V6920">
        <f t="shared" si="653"/>
        <v>4273.6238999999996</v>
      </c>
    </row>
    <row r="6921" spans="1:22" x14ac:dyDescent="0.35">
      <c r="A6921" t="s">
        <v>7405</v>
      </c>
      <c r="B6921" t="s">
        <v>58</v>
      </c>
      <c r="C6921" t="s">
        <v>39</v>
      </c>
      <c r="D6921" t="s">
        <v>50</v>
      </c>
      <c r="E6921">
        <v>2461.15</v>
      </c>
      <c r="F6921" t="str">
        <f t="shared" si="648"/>
        <v>high</v>
      </c>
      <c r="G6921" t="str">
        <f t="shared" si="649"/>
        <v>high</v>
      </c>
      <c r="H6921">
        <v>0.14000000000000001</v>
      </c>
      <c r="I6921">
        <v>344.56099999999998</v>
      </c>
      <c r="J6921">
        <v>3</v>
      </c>
      <c r="K6921" s="4" t="s">
        <v>1129</v>
      </c>
      <c r="L6921" s="4" t="s">
        <v>676</v>
      </c>
      <c r="M6921" t="s">
        <v>28</v>
      </c>
      <c r="N6921" t="s">
        <v>21</v>
      </c>
      <c r="O6921">
        <v>596.25</v>
      </c>
      <c r="P6921" t="str">
        <f t="shared" si="650"/>
        <v>Good</v>
      </c>
      <c r="Q6921" t="str">
        <f t="shared" si="651"/>
        <v>high impact</v>
      </c>
      <c r="R6921" t="str">
        <f t="shared" si="652"/>
        <v>good</v>
      </c>
      <c r="S6921" t="s">
        <v>37</v>
      </c>
      <c r="T6921" t="s">
        <v>37</v>
      </c>
      <c r="U6921">
        <v>2116.5889999999999</v>
      </c>
      <c r="V6921">
        <f t="shared" si="653"/>
        <v>2116.5889999999999</v>
      </c>
    </row>
    <row r="6922" spans="1:22" x14ac:dyDescent="0.35">
      <c r="A6922" t="s">
        <v>7406</v>
      </c>
      <c r="B6922" t="s">
        <v>58</v>
      </c>
      <c r="C6922" t="s">
        <v>17</v>
      </c>
      <c r="D6922" t="s">
        <v>26</v>
      </c>
      <c r="E6922">
        <v>1564.1</v>
      </c>
      <c r="F6922" t="str">
        <f t="shared" si="648"/>
        <v>medium</v>
      </c>
      <c r="G6922" t="str">
        <f t="shared" si="649"/>
        <v>low</v>
      </c>
      <c r="H6922">
        <v>0.19</v>
      </c>
      <c r="I6922">
        <v>297.17899999999997</v>
      </c>
      <c r="J6922">
        <v>6</v>
      </c>
      <c r="K6922" s="3">
        <v>45444</v>
      </c>
      <c r="L6922" s="4" t="s">
        <v>542</v>
      </c>
      <c r="M6922" t="s">
        <v>20</v>
      </c>
      <c r="N6922" t="s">
        <v>29</v>
      </c>
      <c r="O6922">
        <v>161.16999999999999</v>
      </c>
      <c r="P6922" t="str">
        <f t="shared" si="650"/>
        <v>Not Good</v>
      </c>
      <c r="Q6922" t="str">
        <f t="shared" si="651"/>
        <v>high impact</v>
      </c>
      <c r="R6922" t="str">
        <f t="shared" si="652"/>
        <v>not good</v>
      </c>
      <c r="S6922" t="s">
        <v>22</v>
      </c>
      <c r="T6922" t="s">
        <v>22</v>
      </c>
      <c r="U6922">
        <v>1266.921</v>
      </c>
      <c r="V6922">
        <f t="shared" si="653"/>
        <v>1266.921</v>
      </c>
    </row>
    <row r="6923" spans="1:22" x14ac:dyDescent="0.35">
      <c r="A6923" t="s">
        <v>7407</v>
      </c>
      <c r="B6923" t="s">
        <v>58</v>
      </c>
      <c r="C6923" t="s">
        <v>25</v>
      </c>
      <c r="D6923" t="s">
        <v>34</v>
      </c>
      <c r="E6923">
        <v>3678.52</v>
      </c>
      <c r="F6923" t="str">
        <f t="shared" si="648"/>
        <v>high</v>
      </c>
      <c r="G6923" t="str">
        <f t="shared" si="649"/>
        <v>high</v>
      </c>
      <c r="H6923">
        <v>0.1</v>
      </c>
      <c r="I6923">
        <v>367.85199999999998</v>
      </c>
      <c r="J6923">
        <v>2</v>
      </c>
      <c r="K6923" s="3">
        <v>45209</v>
      </c>
      <c r="L6923" s="4" t="s">
        <v>99</v>
      </c>
      <c r="M6923" t="s">
        <v>28</v>
      </c>
      <c r="N6923" t="s">
        <v>29</v>
      </c>
      <c r="O6923">
        <v>269.95999999999998</v>
      </c>
      <c r="P6923" t="str">
        <f t="shared" si="650"/>
        <v>Not Good</v>
      </c>
      <c r="Q6923" t="str">
        <f t="shared" si="651"/>
        <v>high impact</v>
      </c>
      <c r="R6923" t="str">
        <f t="shared" si="652"/>
        <v>not good</v>
      </c>
      <c r="S6923" t="s">
        <v>37</v>
      </c>
      <c r="T6923" t="s">
        <v>37</v>
      </c>
      <c r="U6923">
        <v>3310.6680000000001</v>
      </c>
      <c r="V6923">
        <f t="shared" si="653"/>
        <v>3310.6680000000001</v>
      </c>
    </row>
    <row r="6924" spans="1:22" x14ac:dyDescent="0.35">
      <c r="A6924" t="s">
        <v>7408</v>
      </c>
      <c r="B6924" t="s">
        <v>16</v>
      </c>
      <c r="C6924" t="s">
        <v>33</v>
      </c>
      <c r="D6924" t="s">
        <v>34</v>
      </c>
      <c r="E6924">
        <v>3853.37</v>
      </c>
      <c r="F6924" t="str">
        <f t="shared" si="648"/>
        <v>high</v>
      </c>
      <c r="G6924" t="str">
        <f t="shared" si="649"/>
        <v>high</v>
      </c>
      <c r="H6924">
        <v>0.5</v>
      </c>
      <c r="I6924">
        <v>1926.6849999999999</v>
      </c>
      <c r="J6924">
        <v>1</v>
      </c>
      <c r="K6924" s="4" t="s">
        <v>1222</v>
      </c>
      <c r="L6924" s="4" t="s">
        <v>280</v>
      </c>
      <c r="M6924" t="s">
        <v>20</v>
      </c>
      <c r="N6924" t="s">
        <v>36</v>
      </c>
      <c r="O6924">
        <v>509.68</v>
      </c>
      <c r="P6924" t="str">
        <f t="shared" si="650"/>
        <v>Good</v>
      </c>
      <c r="Q6924" t="str">
        <f t="shared" si="651"/>
        <v>high impact</v>
      </c>
      <c r="R6924" t="str">
        <f t="shared" si="652"/>
        <v>good</v>
      </c>
      <c r="S6924" t="s">
        <v>47</v>
      </c>
      <c r="T6924" t="s">
        <v>47</v>
      </c>
      <c r="U6924">
        <v>1926.6849999999999</v>
      </c>
      <c r="V6924">
        <f t="shared" si="653"/>
        <v>1926.6849999999999</v>
      </c>
    </row>
    <row r="6925" spans="1:22" x14ac:dyDescent="0.35">
      <c r="A6925" t="s">
        <v>7409</v>
      </c>
      <c r="B6925" t="s">
        <v>32</v>
      </c>
      <c r="C6925" t="s">
        <v>39</v>
      </c>
      <c r="D6925" t="s">
        <v>26</v>
      </c>
      <c r="E6925">
        <v>4095.78</v>
      </c>
      <c r="F6925" t="str">
        <f t="shared" si="648"/>
        <v>high</v>
      </c>
      <c r="G6925" t="str">
        <f t="shared" si="649"/>
        <v>high</v>
      </c>
      <c r="H6925">
        <v>0.4</v>
      </c>
      <c r="I6925">
        <v>1638.3119999999999</v>
      </c>
      <c r="J6925">
        <v>7</v>
      </c>
      <c r="K6925" s="3">
        <v>44960</v>
      </c>
      <c r="L6925" s="3">
        <v>44988</v>
      </c>
      <c r="M6925" t="s">
        <v>20</v>
      </c>
      <c r="N6925" t="s">
        <v>29</v>
      </c>
      <c r="O6925">
        <v>1094.2</v>
      </c>
      <c r="P6925" t="str">
        <f t="shared" si="650"/>
        <v>Good</v>
      </c>
      <c r="Q6925" t="str">
        <f t="shared" si="651"/>
        <v>high impact</v>
      </c>
      <c r="R6925" t="str">
        <f t="shared" si="652"/>
        <v>good</v>
      </c>
      <c r="S6925" t="s">
        <v>22</v>
      </c>
      <c r="T6925" t="s">
        <v>22</v>
      </c>
      <c r="U6925">
        <v>2457.4679999999998</v>
      </c>
      <c r="V6925">
        <f t="shared" si="653"/>
        <v>2457.4679999999998</v>
      </c>
    </row>
    <row r="6926" spans="1:22" x14ac:dyDescent="0.35">
      <c r="A6926" t="s">
        <v>7410</v>
      </c>
      <c r="B6926" t="s">
        <v>24</v>
      </c>
      <c r="C6926" t="s">
        <v>17</v>
      </c>
      <c r="D6926" t="s">
        <v>46</v>
      </c>
      <c r="E6926">
        <v>252.31</v>
      </c>
      <c r="F6926" t="str">
        <f t="shared" si="648"/>
        <v>low</v>
      </c>
      <c r="G6926" t="str">
        <f t="shared" si="649"/>
        <v>low</v>
      </c>
      <c r="H6926">
        <v>0.41</v>
      </c>
      <c r="I6926">
        <v>103.44710000000001</v>
      </c>
      <c r="J6926">
        <v>6</v>
      </c>
      <c r="K6926" s="3">
        <v>45506</v>
      </c>
      <c r="L6926" s="3">
        <v>45537</v>
      </c>
      <c r="M6926" t="s">
        <v>43</v>
      </c>
      <c r="N6926" t="s">
        <v>21</v>
      </c>
      <c r="O6926">
        <v>57.67</v>
      </c>
      <c r="P6926" t="str">
        <f t="shared" si="650"/>
        <v>Not Good</v>
      </c>
      <c r="Q6926" t="str">
        <f t="shared" si="651"/>
        <v>high impact</v>
      </c>
      <c r="R6926" t="str">
        <f t="shared" si="652"/>
        <v>not good</v>
      </c>
      <c r="S6926" t="s">
        <v>22</v>
      </c>
      <c r="T6926" t="s">
        <v>22</v>
      </c>
      <c r="U6926">
        <v>148.8629</v>
      </c>
      <c r="V6926">
        <f t="shared" si="653"/>
        <v>148.8629</v>
      </c>
    </row>
    <row r="6927" spans="1:22" x14ac:dyDescent="0.35">
      <c r="A6927" t="s">
        <v>7411</v>
      </c>
      <c r="B6927" t="s">
        <v>16</v>
      </c>
      <c r="C6927" t="s">
        <v>25</v>
      </c>
      <c r="D6927" t="s">
        <v>26</v>
      </c>
      <c r="E6927">
        <v>147.69999999999999</v>
      </c>
      <c r="F6927" t="str">
        <f t="shared" si="648"/>
        <v>low</v>
      </c>
      <c r="G6927" t="str">
        <f t="shared" si="649"/>
        <v>low</v>
      </c>
      <c r="H6927">
        <v>0.28000000000000003</v>
      </c>
      <c r="I6927">
        <v>41.356000000000002</v>
      </c>
      <c r="J6927">
        <v>4</v>
      </c>
      <c r="K6927" s="4" t="s">
        <v>290</v>
      </c>
      <c r="L6927" s="4" t="s">
        <v>947</v>
      </c>
      <c r="M6927" t="s">
        <v>43</v>
      </c>
      <c r="N6927" t="s">
        <v>36</v>
      </c>
      <c r="O6927">
        <v>43.68</v>
      </c>
      <c r="P6927" t="str">
        <f t="shared" si="650"/>
        <v>Not Good</v>
      </c>
      <c r="Q6927" t="str">
        <f t="shared" si="651"/>
        <v>high impact</v>
      </c>
      <c r="R6927" t="str">
        <f t="shared" si="652"/>
        <v>not good</v>
      </c>
      <c r="S6927" t="s">
        <v>22</v>
      </c>
      <c r="T6927" t="s">
        <v>22</v>
      </c>
      <c r="U6927">
        <v>106.34399999999999</v>
      </c>
      <c r="V6927">
        <f t="shared" si="653"/>
        <v>106.34399999999999</v>
      </c>
    </row>
    <row r="6928" spans="1:22" x14ac:dyDescent="0.35">
      <c r="A6928" t="s">
        <v>7412</v>
      </c>
      <c r="B6928" t="s">
        <v>24</v>
      </c>
      <c r="C6928" t="s">
        <v>33</v>
      </c>
      <c r="D6928" t="s">
        <v>18</v>
      </c>
      <c r="E6928">
        <v>1850.06</v>
      </c>
      <c r="F6928" t="str">
        <f t="shared" si="648"/>
        <v>medium</v>
      </c>
      <c r="G6928" t="str">
        <f t="shared" si="649"/>
        <v>low</v>
      </c>
      <c r="H6928">
        <v>0.48</v>
      </c>
      <c r="I6928">
        <v>888.02880000000005</v>
      </c>
      <c r="J6928">
        <v>7</v>
      </c>
      <c r="K6928" s="4" t="s">
        <v>467</v>
      </c>
      <c r="L6928" s="4" t="s">
        <v>468</v>
      </c>
      <c r="M6928" t="s">
        <v>43</v>
      </c>
      <c r="N6928" t="s">
        <v>29</v>
      </c>
      <c r="O6928">
        <v>245.04</v>
      </c>
      <c r="P6928" t="str">
        <f t="shared" si="650"/>
        <v>Not Good</v>
      </c>
      <c r="Q6928" t="str">
        <f t="shared" si="651"/>
        <v>high impact</v>
      </c>
      <c r="R6928" t="str">
        <f t="shared" si="652"/>
        <v>not good</v>
      </c>
      <c r="S6928" t="s">
        <v>72</v>
      </c>
      <c r="T6928" t="s">
        <v>72</v>
      </c>
      <c r="U6928">
        <v>962.03120000000001</v>
      </c>
      <c r="V6928">
        <f t="shared" si="653"/>
        <v>962.03120000000001</v>
      </c>
    </row>
    <row r="6929" spans="1:22" x14ac:dyDescent="0.35">
      <c r="A6929" t="s">
        <v>7413</v>
      </c>
      <c r="B6929" t="s">
        <v>32</v>
      </c>
      <c r="C6929" t="s">
        <v>39</v>
      </c>
      <c r="D6929" t="s">
        <v>18</v>
      </c>
      <c r="E6929">
        <v>847.23</v>
      </c>
      <c r="F6929" t="str">
        <f t="shared" si="648"/>
        <v>low</v>
      </c>
      <c r="G6929" t="str">
        <f t="shared" si="649"/>
        <v>low</v>
      </c>
      <c r="H6929">
        <v>0.37</v>
      </c>
      <c r="I6929">
        <v>313.4751</v>
      </c>
      <c r="J6929">
        <v>6</v>
      </c>
      <c r="K6929" s="3">
        <v>45634</v>
      </c>
      <c r="L6929" s="4" t="s">
        <v>744</v>
      </c>
      <c r="M6929" t="s">
        <v>28</v>
      </c>
      <c r="N6929" t="s">
        <v>36</v>
      </c>
      <c r="O6929">
        <v>148.78</v>
      </c>
      <c r="P6929" t="str">
        <f t="shared" si="650"/>
        <v>Not Good</v>
      </c>
      <c r="Q6929" t="str">
        <f t="shared" si="651"/>
        <v>high impact</v>
      </c>
      <c r="R6929" t="str">
        <f t="shared" si="652"/>
        <v>not good</v>
      </c>
      <c r="S6929" t="s">
        <v>22</v>
      </c>
      <c r="T6929" t="s">
        <v>22</v>
      </c>
      <c r="U6929">
        <v>533.75490000000002</v>
      </c>
      <c r="V6929">
        <f t="shared" si="653"/>
        <v>533.75490000000002</v>
      </c>
    </row>
    <row r="6930" spans="1:22" x14ac:dyDescent="0.35">
      <c r="A6930" t="s">
        <v>7414</v>
      </c>
      <c r="B6930" t="s">
        <v>16</v>
      </c>
      <c r="C6930" t="s">
        <v>17</v>
      </c>
      <c r="D6930" t="s">
        <v>26</v>
      </c>
      <c r="E6930">
        <v>4044.41</v>
      </c>
      <c r="F6930" t="str">
        <f t="shared" si="648"/>
        <v>high</v>
      </c>
      <c r="G6930" t="str">
        <f t="shared" si="649"/>
        <v>high</v>
      </c>
      <c r="H6930">
        <v>0.17</v>
      </c>
      <c r="I6930">
        <v>687.54970000000003</v>
      </c>
      <c r="J6930">
        <v>2</v>
      </c>
      <c r="K6930" s="4" t="s">
        <v>1222</v>
      </c>
      <c r="L6930" s="3">
        <v>45354</v>
      </c>
      <c r="M6930" t="s">
        <v>28</v>
      </c>
      <c r="N6930" t="s">
        <v>29</v>
      </c>
      <c r="O6930">
        <v>630.29999999999995</v>
      </c>
      <c r="P6930" t="str">
        <f t="shared" si="650"/>
        <v>Good</v>
      </c>
      <c r="Q6930" t="str">
        <f t="shared" si="651"/>
        <v>high impact</v>
      </c>
      <c r="R6930" t="str">
        <f t="shared" si="652"/>
        <v>good</v>
      </c>
      <c r="S6930" t="s">
        <v>37</v>
      </c>
      <c r="T6930" t="s">
        <v>37</v>
      </c>
      <c r="U6930">
        <v>3356.8602999999998</v>
      </c>
      <c r="V6930">
        <f t="shared" si="653"/>
        <v>3356.8602999999998</v>
      </c>
    </row>
    <row r="6931" spans="1:22" x14ac:dyDescent="0.35">
      <c r="A6931" t="s">
        <v>7415</v>
      </c>
      <c r="B6931" t="s">
        <v>24</v>
      </c>
      <c r="C6931" t="s">
        <v>25</v>
      </c>
      <c r="D6931" t="s">
        <v>26</v>
      </c>
      <c r="E6931">
        <v>2710.93</v>
      </c>
      <c r="F6931" t="str">
        <f t="shared" si="648"/>
        <v>high</v>
      </c>
      <c r="G6931" t="str">
        <f t="shared" si="649"/>
        <v>high</v>
      </c>
      <c r="H6931">
        <v>0.31</v>
      </c>
      <c r="I6931">
        <v>840.38829999999996</v>
      </c>
      <c r="J6931">
        <v>4</v>
      </c>
      <c r="K6931" s="4" t="s">
        <v>861</v>
      </c>
      <c r="L6931" s="4" t="s">
        <v>756</v>
      </c>
      <c r="M6931" t="s">
        <v>28</v>
      </c>
      <c r="N6931" t="s">
        <v>36</v>
      </c>
      <c r="O6931">
        <v>465.8</v>
      </c>
      <c r="P6931" t="str">
        <f t="shared" si="650"/>
        <v>Not Good</v>
      </c>
      <c r="Q6931" t="str">
        <f t="shared" si="651"/>
        <v>high impact</v>
      </c>
      <c r="R6931" t="str">
        <f t="shared" si="652"/>
        <v>not good</v>
      </c>
      <c r="S6931" t="s">
        <v>72</v>
      </c>
      <c r="T6931" t="s">
        <v>72</v>
      </c>
      <c r="U6931">
        <v>1870.5417</v>
      </c>
      <c r="V6931">
        <f t="shared" si="653"/>
        <v>1870.5417</v>
      </c>
    </row>
    <row r="6932" spans="1:22" x14ac:dyDescent="0.35">
      <c r="A6932" t="s">
        <v>7416</v>
      </c>
      <c r="B6932" t="s">
        <v>24</v>
      </c>
      <c r="C6932" t="s">
        <v>33</v>
      </c>
      <c r="D6932" t="s">
        <v>34</v>
      </c>
      <c r="E6932">
        <v>4144.21</v>
      </c>
      <c r="F6932" t="str">
        <f t="shared" si="648"/>
        <v>high</v>
      </c>
      <c r="G6932" t="str">
        <f t="shared" si="649"/>
        <v>high</v>
      </c>
      <c r="H6932">
        <v>0.27</v>
      </c>
      <c r="I6932">
        <v>1118.9367</v>
      </c>
      <c r="J6932">
        <v>9</v>
      </c>
      <c r="K6932" s="4" t="s">
        <v>357</v>
      </c>
      <c r="L6932" s="4" t="s">
        <v>1878</v>
      </c>
      <c r="M6932" t="s">
        <v>28</v>
      </c>
      <c r="N6932" t="s">
        <v>29</v>
      </c>
      <c r="O6932">
        <v>353.99</v>
      </c>
      <c r="P6932" t="str">
        <f t="shared" si="650"/>
        <v>Not Good</v>
      </c>
      <c r="Q6932" t="str">
        <f t="shared" si="651"/>
        <v>high impact</v>
      </c>
      <c r="R6932" t="str">
        <f t="shared" si="652"/>
        <v>not good</v>
      </c>
      <c r="S6932" t="s">
        <v>56</v>
      </c>
      <c r="T6932" t="s">
        <v>56</v>
      </c>
      <c r="U6932">
        <v>3025.2732999999998</v>
      </c>
      <c r="V6932">
        <f t="shared" si="653"/>
        <v>3025.2732999999998</v>
      </c>
    </row>
    <row r="6933" spans="1:22" x14ac:dyDescent="0.35">
      <c r="A6933" t="s">
        <v>7417</v>
      </c>
      <c r="B6933" t="s">
        <v>58</v>
      </c>
      <c r="C6933" t="s">
        <v>39</v>
      </c>
      <c r="D6933" t="s">
        <v>34</v>
      </c>
      <c r="E6933">
        <v>966.87</v>
      </c>
      <c r="F6933" t="str">
        <f t="shared" si="648"/>
        <v>low</v>
      </c>
      <c r="G6933" t="str">
        <f t="shared" si="649"/>
        <v>low</v>
      </c>
      <c r="H6933">
        <v>0.28999999999999998</v>
      </c>
      <c r="I6933">
        <v>280.39229999999998</v>
      </c>
      <c r="J6933">
        <v>8</v>
      </c>
      <c r="K6933" s="3">
        <v>45200</v>
      </c>
      <c r="L6933" s="3">
        <v>45231</v>
      </c>
      <c r="M6933" t="s">
        <v>43</v>
      </c>
      <c r="N6933" t="s">
        <v>36</v>
      </c>
      <c r="O6933">
        <v>96</v>
      </c>
      <c r="P6933" t="str">
        <f t="shared" si="650"/>
        <v>Not Good</v>
      </c>
      <c r="Q6933" t="str">
        <f t="shared" si="651"/>
        <v>high impact</v>
      </c>
      <c r="R6933" t="str">
        <f t="shared" si="652"/>
        <v>not good</v>
      </c>
      <c r="S6933" t="s">
        <v>72</v>
      </c>
      <c r="T6933" t="s">
        <v>72</v>
      </c>
      <c r="U6933">
        <v>686.47770000000003</v>
      </c>
      <c r="V6933">
        <f t="shared" si="653"/>
        <v>686.47770000000003</v>
      </c>
    </row>
    <row r="6934" spans="1:22" x14ac:dyDescent="0.35">
      <c r="A6934" t="s">
        <v>7418</v>
      </c>
      <c r="B6934" t="s">
        <v>58</v>
      </c>
      <c r="C6934" t="s">
        <v>17</v>
      </c>
      <c r="D6934" t="s">
        <v>50</v>
      </c>
      <c r="E6934">
        <v>3173.39</v>
      </c>
      <c r="F6934" t="str">
        <f t="shared" si="648"/>
        <v>high</v>
      </c>
      <c r="G6934" t="str">
        <f t="shared" si="649"/>
        <v>high</v>
      </c>
      <c r="H6934">
        <v>0.41</v>
      </c>
      <c r="I6934">
        <v>1301.0898999999999</v>
      </c>
      <c r="J6934">
        <v>6</v>
      </c>
      <c r="K6934" s="4" t="s">
        <v>443</v>
      </c>
      <c r="L6934" s="4" t="s">
        <v>784</v>
      </c>
      <c r="M6934" t="s">
        <v>20</v>
      </c>
      <c r="N6934" t="s">
        <v>21</v>
      </c>
      <c r="O6934">
        <v>555.80999999999995</v>
      </c>
      <c r="P6934" t="str">
        <f t="shared" si="650"/>
        <v>Good</v>
      </c>
      <c r="Q6934" t="str">
        <f t="shared" si="651"/>
        <v>high impact</v>
      </c>
      <c r="R6934" t="str">
        <f t="shared" si="652"/>
        <v>good</v>
      </c>
      <c r="S6934" t="s">
        <v>72</v>
      </c>
      <c r="T6934" t="s">
        <v>72</v>
      </c>
      <c r="U6934">
        <v>1872.3000999999999</v>
      </c>
      <c r="V6934">
        <f t="shared" si="653"/>
        <v>1872.3000999999999</v>
      </c>
    </row>
    <row r="6935" spans="1:22" x14ac:dyDescent="0.35">
      <c r="A6935" t="s">
        <v>7419</v>
      </c>
      <c r="B6935" t="s">
        <v>58</v>
      </c>
      <c r="C6935" t="s">
        <v>25</v>
      </c>
      <c r="D6935" t="s">
        <v>50</v>
      </c>
      <c r="E6935">
        <v>2942.84</v>
      </c>
      <c r="F6935" t="str">
        <f t="shared" si="648"/>
        <v>high</v>
      </c>
      <c r="G6935" t="str">
        <f t="shared" si="649"/>
        <v>high</v>
      </c>
      <c r="H6935">
        <v>0.25</v>
      </c>
      <c r="I6935">
        <v>735.71</v>
      </c>
      <c r="J6935">
        <v>1</v>
      </c>
      <c r="K6935" s="4" t="s">
        <v>99</v>
      </c>
      <c r="L6935" s="4" t="s">
        <v>166</v>
      </c>
      <c r="M6935" t="s">
        <v>20</v>
      </c>
      <c r="N6935" t="s">
        <v>29</v>
      </c>
      <c r="O6935">
        <v>859.45</v>
      </c>
      <c r="P6935" t="str">
        <f t="shared" si="650"/>
        <v>Good</v>
      </c>
      <c r="Q6935" t="str">
        <f t="shared" si="651"/>
        <v>high impact</v>
      </c>
      <c r="R6935" t="str">
        <f t="shared" si="652"/>
        <v>good</v>
      </c>
      <c r="S6935" t="s">
        <v>30</v>
      </c>
      <c r="T6935" t="s">
        <v>30</v>
      </c>
      <c r="U6935">
        <v>2207.13</v>
      </c>
      <c r="V6935">
        <f t="shared" si="653"/>
        <v>2207.13</v>
      </c>
    </row>
    <row r="6936" spans="1:22" x14ac:dyDescent="0.35">
      <c r="A6936" t="s">
        <v>7420</v>
      </c>
      <c r="B6936" t="s">
        <v>16</v>
      </c>
      <c r="C6936" t="s">
        <v>33</v>
      </c>
      <c r="D6936" t="s">
        <v>18</v>
      </c>
      <c r="E6936">
        <v>1767.85</v>
      </c>
      <c r="F6936" t="str">
        <f t="shared" si="648"/>
        <v>medium</v>
      </c>
      <c r="G6936" t="str">
        <f t="shared" si="649"/>
        <v>low</v>
      </c>
      <c r="H6936">
        <v>0.36</v>
      </c>
      <c r="I6936">
        <v>636.42600000000004</v>
      </c>
      <c r="J6936">
        <v>7</v>
      </c>
      <c r="K6936" s="3">
        <v>45628</v>
      </c>
      <c r="L6936" s="4" t="s">
        <v>301</v>
      </c>
      <c r="M6936" t="s">
        <v>43</v>
      </c>
      <c r="N6936" t="s">
        <v>21</v>
      </c>
      <c r="O6936">
        <v>505.9</v>
      </c>
      <c r="P6936" t="str">
        <f t="shared" si="650"/>
        <v>Good</v>
      </c>
      <c r="Q6936" t="str">
        <f t="shared" si="651"/>
        <v>high impact</v>
      </c>
      <c r="R6936" t="str">
        <f t="shared" si="652"/>
        <v>not good</v>
      </c>
      <c r="S6936" t="s">
        <v>37</v>
      </c>
      <c r="T6936" t="s">
        <v>37</v>
      </c>
      <c r="U6936">
        <v>1131.424</v>
      </c>
      <c r="V6936">
        <f t="shared" si="653"/>
        <v>1131.424</v>
      </c>
    </row>
    <row r="6937" spans="1:22" x14ac:dyDescent="0.35">
      <c r="A6937" t="s">
        <v>7421</v>
      </c>
      <c r="B6937" t="s">
        <v>32</v>
      </c>
      <c r="C6937" t="s">
        <v>39</v>
      </c>
      <c r="D6937" t="s">
        <v>50</v>
      </c>
      <c r="E6937">
        <v>2633.7</v>
      </c>
      <c r="F6937" t="str">
        <f t="shared" si="648"/>
        <v>high</v>
      </c>
      <c r="G6937" t="str">
        <f t="shared" si="649"/>
        <v>high</v>
      </c>
      <c r="H6937">
        <v>0.13</v>
      </c>
      <c r="I6937">
        <v>342.38099999999997</v>
      </c>
      <c r="J6937">
        <v>1</v>
      </c>
      <c r="K6937" s="3">
        <v>45233</v>
      </c>
      <c r="L6937" s="4" t="s">
        <v>553</v>
      </c>
      <c r="M6937" t="s">
        <v>20</v>
      </c>
      <c r="N6937" t="s">
        <v>29</v>
      </c>
      <c r="O6937">
        <v>193.57</v>
      </c>
      <c r="P6937" t="str">
        <f t="shared" si="650"/>
        <v>Not Good</v>
      </c>
      <c r="Q6937" t="str">
        <f t="shared" si="651"/>
        <v>high impact</v>
      </c>
      <c r="R6937" t="str">
        <f t="shared" si="652"/>
        <v>not good</v>
      </c>
      <c r="S6937" t="s">
        <v>37</v>
      </c>
      <c r="T6937" t="s">
        <v>37</v>
      </c>
      <c r="U6937">
        <v>2291.319</v>
      </c>
      <c r="V6937">
        <f t="shared" si="653"/>
        <v>2291.319</v>
      </c>
    </row>
    <row r="6938" spans="1:22" x14ac:dyDescent="0.35">
      <c r="A6938" t="s">
        <v>7422</v>
      </c>
      <c r="B6938" t="s">
        <v>32</v>
      </c>
      <c r="C6938" t="s">
        <v>17</v>
      </c>
      <c r="D6938" t="s">
        <v>50</v>
      </c>
      <c r="E6938">
        <v>2986.23</v>
      </c>
      <c r="F6938" t="str">
        <f t="shared" si="648"/>
        <v>high</v>
      </c>
      <c r="G6938" t="str">
        <f t="shared" si="649"/>
        <v>high</v>
      </c>
      <c r="H6938">
        <v>0.47</v>
      </c>
      <c r="I6938">
        <v>1403.5281</v>
      </c>
      <c r="J6938">
        <v>8</v>
      </c>
      <c r="K6938" s="4" t="s">
        <v>642</v>
      </c>
      <c r="L6938" s="4" t="s">
        <v>321</v>
      </c>
      <c r="M6938" t="s">
        <v>43</v>
      </c>
      <c r="N6938" t="s">
        <v>21</v>
      </c>
      <c r="O6938">
        <v>584.33000000000004</v>
      </c>
      <c r="P6938" t="str">
        <f t="shared" si="650"/>
        <v>Good</v>
      </c>
      <c r="Q6938" t="str">
        <f t="shared" si="651"/>
        <v>high impact</v>
      </c>
      <c r="R6938" t="str">
        <f t="shared" si="652"/>
        <v>good</v>
      </c>
      <c r="S6938" t="s">
        <v>56</v>
      </c>
      <c r="T6938" t="s">
        <v>56</v>
      </c>
      <c r="U6938">
        <v>1582.7019</v>
      </c>
      <c r="V6938">
        <f t="shared" si="653"/>
        <v>1582.7019</v>
      </c>
    </row>
    <row r="6939" spans="1:22" x14ac:dyDescent="0.35">
      <c r="A6939" t="s">
        <v>7423</v>
      </c>
      <c r="B6939" t="s">
        <v>58</v>
      </c>
      <c r="C6939" t="s">
        <v>25</v>
      </c>
      <c r="D6939" t="s">
        <v>46</v>
      </c>
      <c r="E6939">
        <v>4458.49</v>
      </c>
      <c r="F6939" t="str">
        <f t="shared" si="648"/>
        <v>high</v>
      </c>
      <c r="G6939" t="str">
        <f t="shared" si="649"/>
        <v>high</v>
      </c>
      <c r="H6939">
        <v>0.04</v>
      </c>
      <c r="I6939">
        <v>178.33959999999999</v>
      </c>
      <c r="J6939">
        <v>3</v>
      </c>
      <c r="K6939" s="4" t="s">
        <v>343</v>
      </c>
      <c r="L6939" s="3">
        <v>45019</v>
      </c>
      <c r="M6939" t="s">
        <v>28</v>
      </c>
      <c r="N6939" t="s">
        <v>36</v>
      </c>
      <c r="O6939">
        <v>914.3</v>
      </c>
      <c r="P6939" t="str">
        <f t="shared" si="650"/>
        <v>Good</v>
      </c>
      <c r="Q6939" t="str">
        <f t="shared" si="651"/>
        <v>high impact</v>
      </c>
      <c r="R6939" t="str">
        <f t="shared" si="652"/>
        <v>good</v>
      </c>
      <c r="S6939" t="s">
        <v>22</v>
      </c>
      <c r="T6939" t="s">
        <v>22</v>
      </c>
      <c r="U6939">
        <v>4280.1504000000004</v>
      </c>
      <c r="V6939">
        <f t="shared" si="653"/>
        <v>4280.1504000000004</v>
      </c>
    </row>
    <row r="6940" spans="1:22" x14ac:dyDescent="0.35">
      <c r="A6940" t="s">
        <v>7424</v>
      </c>
      <c r="B6940" t="s">
        <v>58</v>
      </c>
      <c r="C6940" t="s">
        <v>33</v>
      </c>
      <c r="D6940" t="s">
        <v>26</v>
      </c>
      <c r="E6940">
        <v>372.63</v>
      </c>
      <c r="F6940" t="str">
        <f t="shared" si="648"/>
        <v>low</v>
      </c>
      <c r="G6940" t="str">
        <f t="shared" si="649"/>
        <v>low</v>
      </c>
      <c r="H6940">
        <v>0.5</v>
      </c>
      <c r="I6940">
        <v>186.315</v>
      </c>
      <c r="J6940">
        <v>9</v>
      </c>
      <c r="K6940" s="4" t="s">
        <v>832</v>
      </c>
      <c r="L6940" s="4" t="s">
        <v>97</v>
      </c>
      <c r="M6940" t="s">
        <v>43</v>
      </c>
      <c r="N6940" t="s">
        <v>29</v>
      </c>
      <c r="O6940">
        <v>77.87</v>
      </c>
      <c r="P6940" t="str">
        <f t="shared" si="650"/>
        <v>Not Good</v>
      </c>
      <c r="Q6940" t="str">
        <f t="shared" si="651"/>
        <v>high impact</v>
      </c>
      <c r="R6940" t="str">
        <f t="shared" si="652"/>
        <v>not good</v>
      </c>
      <c r="S6940" t="s">
        <v>37</v>
      </c>
      <c r="T6940" t="s">
        <v>37</v>
      </c>
      <c r="U6940">
        <v>186.315</v>
      </c>
      <c r="V6940">
        <f t="shared" si="653"/>
        <v>186.315</v>
      </c>
    </row>
    <row r="6941" spans="1:22" x14ac:dyDescent="0.35">
      <c r="A6941" t="s">
        <v>7425</v>
      </c>
      <c r="B6941" t="s">
        <v>58</v>
      </c>
      <c r="C6941" t="s">
        <v>39</v>
      </c>
      <c r="D6941" t="s">
        <v>34</v>
      </c>
      <c r="E6941">
        <v>4134.53</v>
      </c>
      <c r="F6941" t="str">
        <f t="shared" si="648"/>
        <v>high</v>
      </c>
      <c r="G6941" t="str">
        <f t="shared" si="649"/>
        <v>high</v>
      </c>
      <c r="H6941">
        <v>0.32</v>
      </c>
      <c r="I6941">
        <v>1323.0496000000001</v>
      </c>
      <c r="J6941">
        <v>5</v>
      </c>
      <c r="K6941" s="3">
        <v>45546</v>
      </c>
      <c r="L6941" s="4" t="s">
        <v>208</v>
      </c>
      <c r="M6941" t="s">
        <v>43</v>
      </c>
      <c r="N6941" t="s">
        <v>36</v>
      </c>
      <c r="O6941">
        <v>870.37</v>
      </c>
      <c r="P6941" t="str">
        <f t="shared" si="650"/>
        <v>Good</v>
      </c>
      <c r="Q6941" t="str">
        <f t="shared" si="651"/>
        <v>high impact</v>
      </c>
      <c r="R6941" t="str">
        <f t="shared" si="652"/>
        <v>good</v>
      </c>
      <c r="S6941" t="s">
        <v>22</v>
      </c>
      <c r="T6941" t="s">
        <v>22</v>
      </c>
      <c r="U6941">
        <v>2811.4803999999999</v>
      </c>
      <c r="V6941">
        <f t="shared" si="653"/>
        <v>2811.4803999999999</v>
      </c>
    </row>
    <row r="6942" spans="1:22" x14ac:dyDescent="0.35">
      <c r="A6942" t="s">
        <v>7426</v>
      </c>
      <c r="B6942" t="s">
        <v>24</v>
      </c>
      <c r="C6942" t="s">
        <v>17</v>
      </c>
      <c r="D6942" t="s">
        <v>50</v>
      </c>
      <c r="E6942">
        <v>4902.7700000000004</v>
      </c>
      <c r="F6942" t="str">
        <f t="shared" si="648"/>
        <v>high</v>
      </c>
      <c r="G6942" t="str">
        <f t="shared" si="649"/>
        <v>high</v>
      </c>
      <c r="H6942">
        <v>0.23</v>
      </c>
      <c r="I6942">
        <v>1127.6370999999999</v>
      </c>
      <c r="J6942">
        <v>6</v>
      </c>
      <c r="K6942" s="4" t="s">
        <v>652</v>
      </c>
      <c r="L6942" s="4" t="s">
        <v>113</v>
      </c>
      <c r="M6942" t="s">
        <v>28</v>
      </c>
      <c r="N6942" t="s">
        <v>29</v>
      </c>
      <c r="O6942">
        <v>320.47000000000003</v>
      </c>
      <c r="P6942" t="str">
        <f t="shared" si="650"/>
        <v>Not Good</v>
      </c>
      <c r="Q6942" t="str">
        <f t="shared" si="651"/>
        <v>high impact</v>
      </c>
      <c r="R6942" t="str">
        <f t="shared" si="652"/>
        <v>not good</v>
      </c>
      <c r="S6942" t="s">
        <v>37</v>
      </c>
      <c r="T6942" t="s">
        <v>37</v>
      </c>
      <c r="U6942">
        <v>3775.1329000000001</v>
      </c>
      <c r="V6942">
        <f t="shared" si="653"/>
        <v>3775.1329000000001</v>
      </c>
    </row>
    <row r="6943" spans="1:22" x14ac:dyDescent="0.35">
      <c r="A6943" t="s">
        <v>7427</v>
      </c>
      <c r="B6943" t="s">
        <v>58</v>
      </c>
      <c r="C6943" t="s">
        <v>25</v>
      </c>
      <c r="D6943" t="s">
        <v>34</v>
      </c>
      <c r="E6943">
        <v>3685.7</v>
      </c>
      <c r="F6943" t="str">
        <f t="shared" si="648"/>
        <v>high</v>
      </c>
      <c r="G6943" t="str">
        <f t="shared" si="649"/>
        <v>high</v>
      </c>
      <c r="H6943">
        <v>0.16</v>
      </c>
      <c r="I6943">
        <v>589.71199999999999</v>
      </c>
      <c r="J6943">
        <v>4</v>
      </c>
      <c r="K6943" s="4" t="s">
        <v>400</v>
      </c>
      <c r="L6943" s="4" t="s">
        <v>873</v>
      </c>
      <c r="M6943" t="s">
        <v>28</v>
      </c>
      <c r="N6943" t="s">
        <v>29</v>
      </c>
      <c r="O6943">
        <v>651.71</v>
      </c>
      <c r="P6943" t="str">
        <f t="shared" si="650"/>
        <v>Good</v>
      </c>
      <c r="Q6943" t="str">
        <f t="shared" si="651"/>
        <v>high impact</v>
      </c>
      <c r="R6943" t="str">
        <f t="shared" si="652"/>
        <v>good</v>
      </c>
      <c r="S6943" t="s">
        <v>37</v>
      </c>
      <c r="T6943" t="s">
        <v>37</v>
      </c>
      <c r="U6943">
        <v>3095.9879999999998</v>
      </c>
      <c r="V6943">
        <f t="shared" si="653"/>
        <v>3095.9879999999998</v>
      </c>
    </row>
    <row r="6944" spans="1:22" x14ac:dyDescent="0.35">
      <c r="A6944" t="s">
        <v>7428</v>
      </c>
      <c r="B6944" t="s">
        <v>24</v>
      </c>
      <c r="C6944" t="s">
        <v>33</v>
      </c>
      <c r="D6944" t="s">
        <v>50</v>
      </c>
      <c r="E6944">
        <v>3713</v>
      </c>
      <c r="F6944" t="str">
        <f t="shared" si="648"/>
        <v>high</v>
      </c>
      <c r="G6944" t="str">
        <f t="shared" si="649"/>
        <v>high</v>
      </c>
      <c r="H6944">
        <v>0.2</v>
      </c>
      <c r="I6944">
        <v>742.6</v>
      </c>
      <c r="J6944">
        <v>6</v>
      </c>
      <c r="K6944" s="3">
        <v>45540</v>
      </c>
      <c r="L6944" s="3">
        <v>45631</v>
      </c>
      <c r="M6944" t="s">
        <v>28</v>
      </c>
      <c r="N6944" t="s">
        <v>21</v>
      </c>
      <c r="O6944">
        <v>187.75</v>
      </c>
      <c r="P6944" t="str">
        <f t="shared" si="650"/>
        <v>Not Good</v>
      </c>
      <c r="Q6944" t="str">
        <f t="shared" si="651"/>
        <v>high impact</v>
      </c>
      <c r="R6944" t="str">
        <f t="shared" si="652"/>
        <v>not good</v>
      </c>
      <c r="S6944" t="s">
        <v>72</v>
      </c>
      <c r="T6944" t="s">
        <v>72</v>
      </c>
      <c r="U6944">
        <v>2970.4</v>
      </c>
      <c r="V6944">
        <f t="shared" si="653"/>
        <v>2970.4</v>
      </c>
    </row>
    <row r="6945" spans="1:22" x14ac:dyDescent="0.35">
      <c r="A6945" t="s">
        <v>7429</v>
      </c>
      <c r="B6945" t="s">
        <v>32</v>
      </c>
      <c r="C6945" t="s">
        <v>39</v>
      </c>
      <c r="D6945" t="s">
        <v>50</v>
      </c>
      <c r="E6945">
        <v>1168.07</v>
      </c>
      <c r="F6945" t="str">
        <f t="shared" si="648"/>
        <v>medium</v>
      </c>
      <c r="G6945" t="str">
        <f t="shared" si="649"/>
        <v>low</v>
      </c>
      <c r="H6945">
        <v>0.39</v>
      </c>
      <c r="I6945">
        <v>455.54730000000001</v>
      </c>
      <c r="J6945">
        <v>9</v>
      </c>
      <c r="K6945" s="3">
        <v>45476</v>
      </c>
      <c r="L6945" s="3">
        <v>45568</v>
      </c>
      <c r="M6945" t="s">
        <v>20</v>
      </c>
      <c r="N6945" t="s">
        <v>29</v>
      </c>
      <c r="O6945">
        <v>326.49</v>
      </c>
      <c r="P6945" t="str">
        <f t="shared" si="650"/>
        <v>Not Good</v>
      </c>
      <c r="Q6945" t="str">
        <f t="shared" si="651"/>
        <v>high impact</v>
      </c>
      <c r="R6945" t="str">
        <f t="shared" si="652"/>
        <v>not good</v>
      </c>
      <c r="S6945" t="s">
        <v>72</v>
      </c>
      <c r="T6945" t="s">
        <v>72</v>
      </c>
      <c r="U6945">
        <v>712.52269999999999</v>
      </c>
      <c r="V6945">
        <f t="shared" si="653"/>
        <v>712.52269999999999</v>
      </c>
    </row>
    <row r="6946" spans="1:22" x14ac:dyDescent="0.35">
      <c r="A6946" t="s">
        <v>7430</v>
      </c>
      <c r="B6946" t="s">
        <v>16</v>
      </c>
      <c r="C6946" t="s">
        <v>17</v>
      </c>
      <c r="D6946" t="s">
        <v>18</v>
      </c>
      <c r="E6946">
        <v>2663.06</v>
      </c>
      <c r="F6946" t="str">
        <f t="shared" si="648"/>
        <v>high</v>
      </c>
      <c r="G6946" t="str">
        <f t="shared" si="649"/>
        <v>high</v>
      </c>
      <c r="H6946">
        <v>7.0000000000000007E-2</v>
      </c>
      <c r="I6946">
        <v>186.41419999999999</v>
      </c>
      <c r="J6946">
        <v>7</v>
      </c>
      <c r="K6946" s="4" t="s">
        <v>488</v>
      </c>
      <c r="L6946" s="4" t="s">
        <v>51</v>
      </c>
      <c r="M6946" t="s">
        <v>43</v>
      </c>
      <c r="N6946" t="s">
        <v>21</v>
      </c>
      <c r="O6946">
        <v>144.41</v>
      </c>
      <c r="P6946" t="str">
        <f t="shared" si="650"/>
        <v>Not Good</v>
      </c>
      <c r="Q6946" t="str">
        <f t="shared" si="651"/>
        <v>high impact</v>
      </c>
      <c r="R6946" t="str">
        <f t="shared" si="652"/>
        <v>not good</v>
      </c>
      <c r="S6946" t="s">
        <v>72</v>
      </c>
      <c r="T6946" t="s">
        <v>72</v>
      </c>
      <c r="U6946">
        <v>2476.6457999999998</v>
      </c>
      <c r="V6946">
        <f t="shared" si="653"/>
        <v>2476.6457999999998</v>
      </c>
    </row>
    <row r="6947" spans="1:22" x14ac:dyDescent="0.35">
      <c r="A6947" t="s">
        <v>7431</v>
      </c>
      <c r="B6947" t="s">
        <v>16</v>
      </c>
      <c r="C6947" t="s">
        <v>25</v>
      </c>
      <c r="D6947" t="s">
        <v>46</v>
      </c>
      <c r="E6947">
        <v>3559.11</v>
      </c>
      <c r="F6947" t="str">
        <f t="shared" si="648"/>
        <v>high</v>
      </c>
      <c r="G6947" t="str">
        <f t="shared" si="649"/>
        <v>high</v>
      </c>
      <c r="H6947">
        <v>0.13</v>
      </c>
      <c r="I6947">
        <v>462.68430000000001</v>
      </c>
      <c r="J6947">
        <v>2</v>
      </c>
      <c r="K6947" s="4" t="s">
        <v>1305</v>
      </c>
      <c r="L6947" s="4" t="s">
        <v>625</v>
      </c>
      <c r="M6947" t="s">
        <v>20</v>
      </c>
      <c r="N6947" t="s">
        <v>29</v>
      </c>
      <c r="O6947">
        <v>869.61</v>
      </c>
      <c r="P6947" t="str">
        <f t="shared" si="650"/>
        <v>Good</v>
      </c>
      <c r="Q6947" t="str">
        <f t="shared" si="651"/>
        <v>high impact</v>
      </c>
      <c r="R6947" t="str">
        <f t="shared" si="652"/>
        <v>good</v>
      </c>
      <c r="S6947" t="s">
        <v>30</v>
      </c>
      <c r="T6947" t="s">
        <v>30</v>
      </c>
      <c r="U6947">
        <v>3096.4256999999998</v>
      </c>
      <c r="V6947">
        <f t="shared" si="653"/>
        <v>3096.4256999999998</v>
      </c>
    </row>
    <row r="6948" spans="1:22" x14ac:dyDescent="0.35">
      <c r="A6948" t="s">
        <v>7432</v>
      </c>
      <c r="B6948" t="s">
        <v>16</v>
      </c>
      <c r="C6948" t="s">
        <v>33</v>
      </c>
      <c r="D6948" t="s">
        <v>26</v>
      </c>
      <c r="E6948">
        <v>3051.18</v>
      </c>
      <c r="F6948" t="str">
        <f t="shared" si="648"/>
        <v>high</v>
      </c>
      <c r="G6948" t="str">
        <f t="shared" si="649"/>
        <v>high</v>
      </c>
      <c r="H6948">
        <v>0.06</v>
      </c>
      <c r="I6948">
        <v>183.07079999999999</v>
      </c>
      <c r="J6948">
        <v>6</v>
      </c>
      <c r="K6948" s="3">
        <v>45419</v>
      </c>
      <c r="L6948" s="3">
        <v>45633</v>
      </c>
      <c r="M6948" t="s">
        <v>20</v>
      </c>
      <c r="N6948" t="s">
        <v>29</v>
      </c>
      <c r="O6948">
        <v>335.75</v>
      </c>
      <c r="P6948" t="str">
        <f t="shared" si="650"/>
        <v>Not Good</v>
      </c>
      <c r="Q6948" t="str">
        <f t="shared" si="651"/>
        <v>high impact</v>
      </c>
      <c r="R6948" t="str">
        <f t="shared" si="652"/>
        <v>not good</v>
      </c>
      <c r="S6948" t="s">
        <v>30</v>
      </c>
      <c r="T6948" t="s">
        <v>30</v>
      </c>
      <c r="U6948">
        <v>2868.1091999999999</v>
      </c>
      <c r="V6948">
        <f t="shared" si="653"/>
        <v>2868.1091999999999</v>
      </c>
    </row>
    <row r="6949" spans="1:22" x14ac:dyDescent="0.35">
      <c r="A6949" t="s">
        <v>7433</v>
      </c>
      <c r="B6949" t="s">
        <v>16</v>
      </c>
      <c r="C6949" t="s">
        <v>39</v>
      </c>
      <c r="D6949" t="s">
        <v>26</v>
      </c>
      <c r="E6949">
        <v>1987.14</v>
      </c>
      <c r="F6949" t="str">
        <f t="shared" si="648"/>
        <v>medium</v>
      </c>
      <c r="G6949" t="str">
        <f t="shared" si="649"/>
        <v>low</v>
      </c>
      <c r="H6949">
        <v>0.21</v>
      </c>
      <c r="I6949">
        <v>417.29939999999999</v>
      </c>
      <c r="J6949">
        <v>9</v>
      </c>
      <c r="K6949" s="4" t="s">
        <v>461</v>
      </c>
      <c r="L6949" s="4" t="s">
        <v>947</v>
      </c>
      <c r="M6949" t="s">
        <v>43</v>
      </c>
      <c r="N6949" t="s">
        <v>29</v>
      </c>
      <c r="O6949">
        <v>390.67</v>
      </c>
      <c r="P6949" t="str">
        <f t="shared" si="650"/>
        <v>Not Good</v>
      </c>
      <c r="Q6949" t="str">
        <f t="shared" si="651"/>
        <v>high impact</v>
      </c>
      <c r="R6949" t="str">
        <f t="shared" si="652"/>
        <v>not good</v>
      </c>
      <c r="S6949" t="s">
        <v>30</v>
      </c>
      <c r="T6949" t="s">
        <v>30</v>
      </c>
      <c r="U6949">
        <v>1569.8406</v>
      </c>
      <c r="V6949">
        <f t="shared" si="653"/>
        <v>1569.8406</v>
      </c>
    </row>
    <row r="6950" spans="1:22" x14ac:dyDescent="0.35">
      <c r="A6950" t="s">
        <v>7434</v>
      </c>
      <c r="B6950" t="s">
        <v>24</v>
      </c>
      <c r="C6950" t="s">
        <v>17</v>
      </c>
      <c r="D6950" t="s">
        <v>18</v>
      </c>
      <c r="E6950">
        <v>4706.58</v>
      </c>
      <c r="F6950" t="str">
        <f t="shared" si="648"/>
        <v>high</v>
      </c>
      <c r="G6950" t="str">
        <f t="shared" si="649"/>
        <v>high</v>
      </c>
      <c r="H6950">
        <v>0.19</v>
      </c>
      <c r="I6950">
        <v>894.25019999999995</v>
      </c>
      <c r="J6950">
        <v>8</v>
      </c>
      <c r="K6950" s="4" t="s">
        <v>505</v>
      </c>
      <c r="L6950" s="4" t="s">
        <v>619</v>
      </c>
      <c r="M6950" t="s">
        <v>20</v>
      </c>
      <c r="N6950" t="s">
        <v>21</v>
      </c>
      <c r="O6950">
        <v>766.58</v>
      </c>
      <c r="P6950" t="str">
        <f t="shared" si="650"/>
        <v>Good</v>
      </c>
      <c r="Q6950" t="str">
        <f t="shared" si="651"/>
        <v>high impact</v>
      </c>
      <c r="R6950" t="str">
        <f t="shared" si="652"/>
        <v>good</v>
      </c>
      <c r="S6950" t="s">
        <v>37</v>
      </c>
      <c r="T6950" t="s">
        <v>37</v>
      </c>
      <c r="U6950">
        <v>3812.3298</v>
      </c>
      <c r="V6950">
        <f t="shared" si="653"/>
        <v>3812.3298</v>
      </c>
    </row>
    <row r="6951" spans="1:22" x14ac:dyDescent="0.35">
      <c r="A6951" t="s">
        <v>7435</v>
      </c>
      <c r="B6951" t="s">
        <v>24</v>
      </c>
      <c r="C6951" t="s">
        <v>25</v>
      </c>
      <c r="D6951" t="s">
        <v>18</v>
      </c>
      <c r="E6951">
        <v>2618.54</v>
      </c>
      <c r="F6951" t="str">
        <f t="shared" si="648"/>
        <v>high</v>
      </c>
      <c r="G6951" t="str">
        <f t="shared" si="649"/>
        <v>high</v>
      </c>
      <c r="H6951">
        <v>0.32</v>
      </c>
      <c r="I6951">
        <v>837.93280000000004</v>
      </c>
      <c r="J6951">
        <v>1</v>
      </c>
      <c r="K6951" s="3">
        <v>45324</v>
      </c>
      <c r="L6951" s="3">
        <v>45475</v>
      </c>
      <c r="M6951" t="s">
        <v>20</v>
      </c>
      <c r="N6951" t="s">
        <v>21</v>
      </c>
      <c r="O6951">
        <v>486.93</v>
      </c>
      <c r="P6951" t="str">
        <f t="shared" si="650"/>
        <v>Not Good</v>
      </c>
      <c r="Q6951" t="str">
        <f t="shared" si="651"/>
        <v>high impact</v>
      </c>
      <c r="R6951" t="str">
        <f t="shared" si="652"/>
        <v>not good</v>
      </c>
      <c r="S6951" t="s">
        <v>22</v>
      </c>
      <c r="T6951" t="s">
        <v>22</v>
      </c>
      <c r="U6951">
        <v>1780.6071999999999</v>
      </c>
      <c r="V6951">
        <f t="shared" si="653"/>
        <v>1780.6071999999999</v>
      </c>
    </row>
    <row r="6952" spans="1:22" x14ac:dyDescent="0.35">
      <c r="A6952" t="s">
        <v>7436</v>
      </c>
      <c r="B6952" t="s">
        <v>58</v>
      </c>
      <c r="C6952" t="s">
        <v>33</v>
      </c>
      <c r="D6952" t="s">
        <v>26</v>
      </c>
      <c r="E6952">
        <v>4852.3900000000003</v>
      </c>
      <c r="F6952" t="str">
        <f t="shared" si="648"/>
        <v>high</v>
      </c>
      <c r="G6952" t="str">
        <f t="shared" si="649"/>
        <v>high</v>
      </c>
      <c r="H6952">
        <v>0.5</v>
      </c>
      <c r="I6952">
        <v>2426.1950000000002</v>
      </c>
      <c r="J6952">
        <v>5</v>
      </c>
      <c r="K6952" s="4" t="s">
        <v>203</v>
      </c>
      <c r="L6952" s="4" t="s">
        <v>122</v>
      </c>
      <c r="M6952" t="s">
        <v>28</v>
      </c>
      <c r="N6952" t="s">
        <v>21</v>
      </c>
      <c r="O6952">
        <v>971.93</v>
      </c>
      <c r="P6952" t="str">
        <f t="shared" si="650"/>
        <v>Good</v>
      </c>
      <c r="Q6952" t="str">
        <f t="shared" si="651"/>
        <v>high impact</v>
      </c>
      <c r="R6952" t="str">
        <f t="shared" si="652"/>
        <v>good</v>
      </c>
      <c r="S6952" t="s">
        <v>37</v>
      </c>
      <c r="T6952" t="s">
        <v>37</v>
      </c>
      <c r="U6952">
        <v>2426.1950000000002</v>
      </c>
      <c r="V6952">
        <f t="shared" si="653"/>
        <v>2426.1950000000002</v>
      </c>
    </row>
    <row r="6953" spans="1:22" x14ac:dyDescent="0.35">
      <c r="A6953" t="s">
        <v>7437</v>
      </c>
      <c r="B6953" t="s">
        <v>24</v>
      </c>
      <c r="C6953" t="s">
        <v>39</v>
      </c>
      <c r="D6953" t="s">
        <v>26</v>
      </c>
      <c r="E6953">
        <v>2862.99</v>
      </c>
      <c r="F6953" t="str">
        <f t="shared" si="648"/>
        <v>high</v>
      </c>
      <c r="G6953" t="str">
        <f t="shared" si="649"/>
        <v>high</v>
      </c>
      <c r="H6953">
        <v>0.45</v>
      </c>
      <c r="I6953">
        <v>1288.3454999999999</v>
      </c>
      <c r="J6953">
        <v>6</v>
      </c>
      <c r="K6953" s="4" t="s">
        <v>132</v>
      </c>
      <c r="L6953" s="4" t="s">
        <v>443</v>
      </c>
      <c r="M6953" t="s">
        <v>28</v>
      </c>
      <c r="N6953" t="s">
        <v>36</v>
      </c>
      <c r="O6953">
        <v>846.9</v>
      </c>
      <c r="P6953" t="str">
        <f t="shared" si="650"/>
        <v>Good</v>
      </c>
      <c r="Q6953" t="str">
        <f t="shared" si="651"/>
        <v>high impact</v>
      </c>
      <c r="R6953" t="str">
        <f t="shared" si="652"/>
        <v>good</v>
      </c>
      <c r="S6953" t="s">
        <v>30</v>
      </c>
      <c r="T6953" t="s">
        <v>30</v>
      </c>
      <c r="U6953">
        <v>1574.6445000000001</v>
      </c>
      <c r="V6953">
        <f t="shared" si="653"/>
        <v>1574.6445000000001</v>
      </c>
    </row>
    <row r="6954" spans="1:22" x14ac:dyDescent="0.35">
      <c r="A6954" t="s">
        <v>7438</v>
      </c>
      <c r="B6954" t="s">
        <v>58</v>
      </c>
      <c r="C6954" t="s">
        <v>17</v>
      </c>
      <c r="D6954" t="s">
        <v>46</v>
      </c>
      <c r="E6954">
        <v>3987.58</v>
      </c>
      <c r="F6954" t="str">
        <f t="shared" si="648"/>
        <v>high</v>
      </c>
      <c r="G6954" t="str">
        <f t="shared" si="649"/>
        <v>high</v>
      </c>
      <c r="H6954">
        <v>0.44</v>
      </c>
      <c r="I6954">
        <v>1754.5352</v>
      </c>
      <c r="J6954">
        <v>9</v>
      </c>
      <c r="K6954" s="4" t="s">
        <v>40</v>
      </c>
      <c r="L6954" s="4" t="s">
        <v>532</v>
      </c>
      <c r="M6954" t="s">
        <v>28</v>
      </c>
      <c r="N6954" t="s">
        <v>29</v>
      </c>
      <c r="O6954">
        <v>978.47</v>
      </c>
      <c r="P6954" t="str">
        <f t="shared" si="650"/>
        <v>Good</v>
      </c>
      <c r="Q6954" t="str">
        <f t="shared" si="651"/>
        <v>high impact</v>
      </c>
      <c r="R6954" t="str">
        <f t="shared" si="652"/>
        <v>good</v>
      </c>
      <c r="S6954" t="s">
        <v>37</v>
      </c>
      <c r="T6954" t="s">
        <v>37</v>
      </c>
      <c r="U6954">
        <v>2233.0448000000001</v>
      </c>
      <c r="V6954">
        <f t="shared" si="653"/>
        <v>2233.0448000000001</v>
      </c>
    </row>
    <row r="6955" spans="1:22" x14ac:dyDescent="0.35">
      <c r="A6955" t="s">
        <v>7439</v>
      </c>
      <c r="B6955" t="s">
        <v>58</v>
      </c>
      <c r="C6955" t="s">
        <v>25</v>
      </c>
      <c r="D6955" t="s">
        <v>50</v>
      </c>
      <c r="E6955">
        <v>3735.91</v>
      </c>
      <c r="F6955" t="str">
        <f t="shared" si="648"/>
        <v>high</v>
      </c>
      <c r="G6955" t="str">
        <f t="shared" si="649"/>
        <v>high</v>
      </c>
      <c r="H6955">
        <v>0.32</v>
      </c>
      <c r="I6955">
        <v>1195.4911999999999</v>
      </c>
      <c r="J6955">
        <v>4</v>
      </c>
      <c r="K6955" s="4" t="s">
        <v>321</v>
      </c>
      <c r="L6955" s="4" t="s">
        <v>200</v>
      </c>
      <c r="M6955" t="s">
        <v>20</v>
      </c>
      <c r="N6955" t="s">
        <v>36</v>
      </c>
      <c r="O6955">
        <v>935.45</v>
      </c>
      <c r="P6955" t="str">
        <f t="shared" si="650"/>
        <v>Good</v>
      </c>
      <c r="Q6955" t="str">
        <f t="shared" si="651"/>
        <v>high impact</v>
      </c>
      <c r="R6955" t="str">
        <f t="shared" si="652"/>
        <v>good</v>
      </c>
      <c r="S6955" t="s">
        <v>72</v>
      </c>
      <c r="T6955" t="s">
        <v>72</v>
      </c>
      <c r="U6955">
        <v>2540.4187999999999</v>
      </c>
      <c r="V6955">
        <f t="shared" si="653"/>
        <v>2540.4187999999999</v>
      </c>
    </row>
    <row r="6956" spans="1:22" x14ac:dyDescent="0.35">
      <c r="A6956" t="s">
        <v>7440</v>
      </c>
      <c r="B6956" t="s">
        <v>16</v>
      </c>
      <c r="C6956" t="s">
        <v>33</v>
      </c>
      <c r="D6956" t="s">
        <v>46</v>
      </c>
      <c r="E6956">
        <v>3338.04</v>
      </c>
      <c r="F6956" t="str">
        <f t="shared" si="648"/>
        <v>high</v>
      </c>
      <c r="G6956" t="str">
        <f t="shared" si="649"/>
        <v>high</v>
      </c>
      <c r="H6956">
        <v>0.14000000000000001</v>
      </c>
      <c r="I6956">
        <v>467.32560000000001</v>
      </c>
      <c r="J6956">
        <v>1</v>
      </c>
      <c r="K6956" s="3">
        <v>45536</v>
      </c>
      <c r="L6956" s="4" t="s">
        <v>159</v>
      </c>
      <c r="M6956" t="s">
        <v>20</v>
      </c>
      <c r="N6956" t="s">
        <v>21</v>
      </c>
      <c r="O6956">
        <v>915.3</v>
      </c>
      <c r="P6956" t="str">
        <f t="shared" si="650"/>
        <v>Good</v>
      </c>
      <c r="Q6956" t="str">
        <f t="shared" si="651"/>
        <v>high impact</v>
      </c>
      <c r="R6956" t="str">
        <f t="shared" si="652"/>
        <v>good</v>
      </c>
      <c r="S6956" t="s">
        <v>22</v>
      </c>
      <c r="T6956" t="s">
        <v>22</v>
      </c>
      <c r="U6956">
        <v>2870.7143999999998</v>
      </c>
      <c r="V6956">
        <f t="shared" si="653"/>
        <v>2870.7143999999998</v>
      </c>
    </row>
    <row r="6957" spans="1:22" x14ac:dyDescent="0.35">
      <c r="A6957" t="s">
        <v>7441</v>
      </c>
      <c r="B6957" t="s">
        <v>24</v>
      </c>
      <c r="C6957" t="s">
        <v>39</v>
      </c>
      <c r="D6957" t="s">
        <v>26</v>
      </c>
      <c r="E6957">
        <v>170.86</v>
      </c>
      <c r="F6957" t="str">
        <f t="shared" si="648"/>
        <v>low</v>
      </c>
      <c r="G6957" t="str">
        <f t="shared" si="649"/>
        <v>low</v>
      </c>
      <c r="H6957">
        <v>0.19</v>
      </c>
      <c r="I6957">
        <v>32.4634</v>
      </c>
      <c r="J6957">
        <v>6</v>
      </c>
      <c r="K6957" s="4" t="s">
        <v>27</v>
      </c>
      <c r="L6957" s="3">
        <v>44994</v>
      </c>
      <c r="M6957" t="s">
        <v>28</v>
      </c>
      <c r="N6957" t="s">
        <v>36</v>
      </c>
      <c r="O6957">
        <v>47.45</v>
      </c>
      <c r="P6957" t="str">
        <f t="shared" si="650"/>
        <v>Not Good</v>
      </c>
      <c r="Q6957" t="str">
        <f t="shared" si="651"/>
        <v>normal</v>
      </c>
      <c r="R6957" t="str">
        <f t="shared" si="652"/>
        <v>not good</v>
      </c>
      <c r="S6957" t="s">
        <v>37</v>
      </c>
      <c r="T6957" t="s">
        <v>37</v>
      </c>
      <c r="U6957">
        <v>138.39660000000001</v>
      </c>
      <c r="V6957">
        <f t="shared" si="653"/>
        <v>138.39660000000001</v>
      </c>
    </row>
    <row r="6958" spans="1:22" x14ac:dyDescent="0.35">
      <c r="A6958" t="s">
        <v>7442</v>
      </c>
      <c r="B6958" t="s">
        <v>24</v>
      </c>
      <c r="C6958" t="s">
        <v>17</v>
      </c>
      <c r="D6958" t="s">
        <v>50</v>
      </c>
      <c r="E6958">
        <v>479.4</v>
      </c>
      <c r="F6958" t="str">
        <f t="shared" si="648"/>
        <v>low</v>
      </c>
      <c r="G6958" t="str">
        <f t="shared" si="649"/>
        <v>low</v>
      </c>
      <c r="H6958">
        <v>0.13</v>
      </c>
      <c r="I6958">
        <v>62.322000000000003</v>
      </c>
      <c r="J6958">
        <v>9</v>
      </c>
      <c r="K6958" s="3">
        <v>45392</v>
      </c>
      <c r="L6958" s="3">
        <v>45575</v>
      </c>
      <c r="M6958" t="s">
        <v>43</v>
      </c>
      <c r="N6958" t="s">
        <v>29</v>
      </c>
      <c r="O6958">
        <v>126.23</v>
      </c>
      <c r="P6958" t="str">
        <f t="shared" si="650"/>
        <v>Not Good</v>
      </c>
      <c r="Q6958" t="str">
        <f t="shared" si="651"/>
        <v>normal</v>
      </c>
      <c r="R6958" t="str">
        <f t="shared" si="652"/>
        <v>not good</v>
      </c>
      <c r="S6958" t="s">
        <v>22</v>
      </c>
      <c r="T6958" t="s">
        <v>22</v>
      </c>
      <c r="U6958">
        <v>417.07799999999997</v>
      </c>
      <c r="V6958">
        <f t="shared" si="653"/>
        <v>417.07799999999997</v>
      </c>
    </row>
    <row r="6959" spans="1:22" x14ac:dyDescent="0.35">
      <c r="A6959" t="s">
        <v>7443</v>
      </c>
      <c r="B6959" t="s">
        <v>58</v>
      </c>
      <c r="C6959" t="s">
        <v>25</v>
      </c>
      <c r="D6959" t="s">
        <v>26</v>
      </c>
      <c r="E6959">
        <v>2949.27</v>
      </c>
      <c r="F6959" t="str">
        <f t="shared" si="648"/>
        <v>high</v>
      </c>
      <c r="G6959" t="str">
        <f t="shared" si="649"/>
        <v>high</v>
      </c>
      <c r="H6959">
        <v>7.0000000000000007E-2</v>
      </c>
      <c r="I6959">
        <v>206.44890000000001</v>
      </c>
      <c r="J6959">
        <v>6</v>
      </c>
      <c r="K6959" s="3">
        <v>44986</v>
      </c>
      <c r="L6959" s="3">
        <v>45200</v>
      </c>
      <c r="M6959" t="s">
        <v>28</v>
      </c>
      <c r="N6959" t="s">
        <v>21</v>
      </c>
      <c r="O6959">
        <v>700.11</v>
      </c>
      <c r="P6959" t="str">
        <f t="shared" si="650"/>
        <v>Good</v>
      </c>
      <c r="Q6959" t="str">
        <f t="shared" si="651"/>
        <v>high impact</v>
      </c>
      <c r="R6959" t="str">
        <f t="shared" si="652"/>
        <v>good</v>
      </c>
      <c r="S6959" t="s">
        <v>37</v>
      </c>
      <c r="T6959" t="s">
        <v>37</v>
      </c>
      <c r="U6959">
        <v>2742.8211000000001</v>
      </c>
      <c r="V6959">
        <f t="shared" si="653"/>
        <v>2742.8211000000001</v>
      </c>
    </row>
    <row r="6960" spans="1:22" x14ac:dyDescent="0.35">
      <c r="A6960" t="s">
        <v>7444</v>
      </c>
      <c r="B6960" t="s">
        <v>58</v>
      </c>
      <c r="C6960" t="s">
        <v>33</v>
      </c>
      <c r="D6960" t="s">
        <v>46</v>
      </c>
      <c r="E6960">
        <v>4567.7299999999996</v>
      </c>
      <c r="F6960" t="str">
        <f t="shared" si="648"/>
        <v>high</v>
      </c>
      <c r="G6960" t="str">
        <f t="shared" si="649"/>
        <v>high</v>
      </c>
      <c r="H6960">
        <v>0.22</v>
      </c>
      <c r="I6960">
        <v>1004.9006000000001</v>
      </c>
      <c r="J6960">
        <v>7</v>
      </c>
      <c r="K6960" s="4" t="s">
        <v>655</v>
      </c>
      <c r="L6960" s="3">
        <v>45422</v>
      </c>
      <c r="M6960" t="s">
        <v>43</v>
      </c>
      <c r="N6960" t="s">
        <v>29</v>
      </c>
      <c r="O6960">
        <v>229.22</v>
      </c>
      <c r="P6960" t="str">
        <f t="shared" si="650"/>
        <v>Not Good</v>
      </c>
      <c r="Q6960" t="str">
        <f t="shared" si="651"/>
        <v>high impact</v>
      </c>
      <c r="R6960" t="str">
        <f t="shared" si="652"/>
        <v>not good</v>
      </c>
      <c r="S6960" t="s">
        <v>47</v>
      </c>
      <c r="T6960" t="s">
        <v>47</v>
      </c>
      <c r="U6960">
        <v>3562.8294000000001</v>
      </c>
      <c r="V6960">
        <f t="shared" si="653"/>
        <v>3562.8294000000001</v>
      </c>
    </row>
    <row r="6961" spans="1:22" x14ac:dyDescent="0.35">
      <c r="A6961" t="s">
        <v>7445</v>
      </c>
      <c r="B6961" t="s">
        <v>32</v>
      </c>
      <c r="C6961" t="s">
        <v>39</v>
      </c>
      <c r="D6961" t="s">
        <v>46</v>
      </c>
      <c r="E6961">
        <v>3045.59</v>
      </c>
      <c r="F6961" t="str">
        <f t="shared" si="648"/>
        <v>high</v>
      </c>
      <c r="G6961" t="str">
        <f t="shared" si="649"/>
        <v>high</v>
      </c>
      <c r="H6961">
        <v>0.45</v>
      </c>
      <c r="I6961">
        <v>1370.5155</v>
      </c>
      <c r="J6961">
        <v>4</v>
      </c>
      <c r="K6961" s="4" t="s">
        <v>1373</v>
      </c>
      <c r="L6961" s="3">
        <v>44937</v>
      </c>
      <c r="M6961" t="s">
        <v>43</v>
      </c>
      <c r="N6961" t="s">
        <v>21</v>
      </c>
      <c r="O6961">
        <v>610.34</v>
      </c>
      <c r="P6961" t="str">
        <f t="shared" si="650"/>
        <v>Good</v>
      </c>
      <c r="Q6961" t="str">
        <f t="shared" si="651"/>
        <v>high impact</v>
      </c>
      <c r="R6961" t="str">
        <f t="shared" si="652"/>
        <v>good</v>
      </c>
      <c r="S6961" t="s">
        <v>30</v>
      </c>
      <c r="T6961" t="s">
        <v>30</v>
      </c>
      <c r="U6961">
        <v>1675.0744999999999</v>
      </c>
      <c r="V6961">
        <f t="shared" si="653"/>
        <v>1675.0744999999999</v>
      </c>
    </row>
    <row r="6962" spans="1:22" x14ac:dyDescent="0.35">
      <c r="A6962" t="s">
        <v>7446</v>
      </c>
      <c r="B6962" t="s">
        <v>32</v>
      </c>
      <c r="C6962" t="s">
        <v>17</v>
      </c>
      <c r="D6962" t="s">
        <v>46</v>
      </c>
      <c r="E6962">
        <v>1256.3800000000001</v>
      </c>
      <c r="F6962" t="str">
        <f t="shared" si="648"/>
        <v>medium</v>
      </c>
      <c r="G6962" t="str">
        <f t="shared" si="649"/>
        <v>low</v>
      </c>
      <c r="H6962">
        <v>0.37</v>
      </c>
      <c r="I6962">
        <v>464.86059999999998</v>
      </c>
      <c r="J6962">
        <v>2</v>
      </c>
      <c r="K6962" s="3">
        <v>45086</v>
      </c>
      <c r="L6962" s="3">
        <v>45178</v>
      </c>
      <c r="M6962" t="s">
        <v>20</v>
      </c>
      <c r="N6962" t="s">
        <v>36</v>
      </c>
      <c r="O6962">
        <v>83.6</v>
      </c>
      <c r="P6962" t="str">
        <f t="shared" si="650"/>
        <v>Not Good</v>
      </c>
      <c r="Q6962" t="str">
        <f t="shared" si="651"/>
        <v>high impact</v>
      </c>
      <c r="R6962" t="str">
        <f t="shared" si="652"/>
        <v>not good</v>
      </c>
      <c r="S6962" t="s">
        <v>56</v>
      </c>
      <c r="T6962" t="s">
        <v>56</v>
      </c>
      <c r="U6962">
        <v>791.51940000000002</v>
      </c>
      <c r="V6962">
        <f t="shared" si="653"/>
        <v>791.51940000000002</v>
      </c>
    </row>
    <row r="6963" spans="1:22" x14ac:dyDescent="0.35">
      <c r="A6963" t="s">
        <v>7447</v>
      </c>
      <c r="B6963" t="s">
        <v>58</v>
      </c>
      <c r="C6963" t="s">
        <v>25</v>
      </c>
      <c r="D6963" t="s">
        <v>50</v>
      </c>
      <c r="E6963">
        <v>1669.07</v>
      </c>
      <c r="F6963" t="str">
        <f t="shared" si="648"/>
        <v>medium</v>
      </c>
      <c r="G6963" t="str">
        <f t="shared" si="649"/>
        <v>low</v>
      </c>
      <c r="H6963">
        <v>0.49</v>
      </c>
      <c r="I6963">
        <v>817.84429999999998</v>
      </c>
      <c r="J6963">
        <v>3</v>
      </c>
      <c r="K6963" s="3">
        <v>45508</v>
      </c>
      <c r="L6963" s="4" t="s">
        <v>1773</v>
      </c>
      <c r="M6963" t="s">
        <v>28</v>
      </c>
      <c r="N6963" t="s">
        <v>21</v>
      </c>
      <c r="O6963">
        <v>88.6</v>
      </c>
      <c r="P6963" t="str">
        <f t="shared" si="650"/>
        <v>Not Good</v>
      </c>
      <c r="Q6963" t="str">
        <f t="shared" si="651"/>
        <v>high impact</v>
      </c>
      <c r="R6963" t="str">
        <f t="shared" si="652"/>
        <v>not good</v>
      </c>
      <c r="S6963" t="s">
        <v>37</v>
      </c>
      <c r="T6963" t="s">
        <v>37</v>
      </c>
      <c r="U6963">
        <v>851.22569999999996</v>
      </c>
      <c r="V6963">
        <f t="shared" si="653"/>
        <v>851.22569999999996</v>
      </c>
    </row>
    <row r="6964" spans="1:22" x14ac:dyDescent="0.35">
      <c r="A6964" t="s">
        <v>7448</v>
      </c>
      <c r="B6964" t="s">
        <v>32</v>
      </c>
      <c r="C6964" t="s">
        <v>33</v>
      </c>
      <c r="D6964" t="s">
        <v>34</v>
      </c>
      <c r="E6964">
        <v>3153.48</v>
      </c>
      <c r="F6964" t="str">
        <f t="shared" si="648"/>
        <v>high</v>
      </c>
      <c r="G6964" t="str">
        <f t="shared" si="649"/>
        <v>high</v>
      </c>
      <c r="H6964">
        <v>0.1</v>
      </c>
      <c r="I6964">
        <v>315.34800000000001</v>
      </c>
      <c r="J6964">
        <v>1</v>
      </c>
      <c r="K6964" s="4" t="s">
        <v>567</v>
      </c>
      <c r="L6964" s="4" t="s">
        <v>66</v>
      </c>
      <c r="M6964" t="s">
        <v>43</v>
      </c>
      <c r="N6964" t="s">
        <v>21</v>
      </c>
      <c r="O6964">
        <v>173.62</v>
      </c>
      <c r="P6964" t="str">
        <f t="shared" si="650"/>
        <v>Not Good</v>
      </c>
      <c r="Q6964" t="str">
        <f t="shared" si="651"/>
        <v>high impact</v>
      </c>
      <c r="R6964" t="str">
        <f t="shared" si="652"/>
        <v>not good</v>
      </c>
      <c r="S6964" t="s">
        <v>22</v>
      </c>
      <c r="T6964" t="s">
        <v>22</v>
      </c>
      <c r="U6964">
        <v>2838.1320000000001</v>
      </c>
      <c r="V6964">
        <f t="shared" si="653"/>
        <v>2838.1320000000001</v>
      </c>
    </row>
    <row r="6965" spans="1:22" x14ac:dyDescent="0.35">
      <c r="A6965" t="s">
        <v>7449</v>
      </c>
      <c r="B6965" t="s">
        <v>32</v>
      </c>
      <c r="C6965" t="s">
        <v>39</v>
      </c>
      <c r="D6965" t="s">
        <v>34</v>
      </c>
      <c r="E6965">
        <v>3025.57</v>
      </c>
      <c r="F6965" t="str">
        <f t="shared" si="648"/>
        <v>high</v>
      </c>
      <c r="G6965" t="str">
        <f t="shared" si="649"/>
        <v>high</v>
      </c>
      <c r="H6965">
        <v>0.25</v>
      </c>
      <c r="I6965">
        <v>756.39250000000004</v>
      </c>
      <c r="J6965">
        <v>2</v>
      </c>
      <c r="K6965" s="3">
        <v>45052</v>
      </c>
      <c r="L6965" s="3">
        <v>45113</v>
      </c>
      <c r="M6965" t="s">
        <v>20</v>
      </c>
      <c r="N6965" t="s">
        <v>21</v>
      </c>
      <c r="O6965">
        <v>857.95</v>
      </c>
      <c r="P6965" t="str">
        <f t="shared" si="650"/>
        <v>Good</v>
      </c>
      <c r="Q6965" t="str">
        <f t="shared" si="651"/>
        <v>high impact</v>
      </c>
      <c r="R6965" t="str">
        <f t="shared" si="652"/>
        <v>good</v>
      </c>
      <c r="S6965" t="s">
        <v>30</v>
      </c>
      <c r="T6965" t="s">
        <v>30</v>
      </c>
      <c r="U6965">
        <v>2269.1774999999998</v>
      </c>
      <c r="V6965">
        <f t="shared" si="653"/>
        <v>2269.1774999999998</v>
      </c>
    </row>
    <row r="6966" spans="1:22" x14ac:dyDescent="0.35">
      <c r="A6966" t="s">
        <v>7450</v>
      </c>
      <c r="B6966" t="s">
        <v>58</v>
      </c>
      <c r="C6966" t="s">
        <v>17</v>
      </c>
      <c r="D6966" t="s">
        <v>26</v>
      </c>
      <c r="E6966">
        <v>4782.9399999999996</v>
      </c>
      <c r="F6966" t="str">
        <f t="shared" si="648"/>
        <v>high</v>
      </c>
      <c r="G6966" t="str">
        <f t="shared" si="649"/>
        <v>high</v>
      </c>
      <c r="H6966">
        <v>0.4</v>
      </c>
      <c r="I6966">
        <v>1913.1759999999999</v>
      </c>
      <c r="J6966">
        <v>7</v>
      </c>
      <c r="K6966" s="4" t="s">
        <v>607</v>
      </c>
      <c r="L6966" s="4" t="s">
        <v>166</v>
      </c>
      <c r="M6966" t="s">
        <v>20</v>
      </c>
      <c r="N6966" t="s">
        <v>21</v>
      </c>
      <c r="O6966">
        <v>582.09</v>
      </c>
      <c r="P6966" t="str">
        <f t="shared" si="650"/>
        <v>Good</v>
      </c>
      <c r="Q6966" t="str">
        <f t="shared" si="651"/>
        <v>high impact</v>
      </c>
      <c r="R6966" t="str">
        <f t="shared" si="652"/>
        <v>good</v>
      </c>
      <c r="S6966" t="s">
        <v>72</v>
      </c>
      <c r="T6966" t="s">
        <v>72</v>
      </c>
      <c r="U6966">
        <v>2869.7640000000001</v>
      </c>
      <c r="V6966">
        <f t="shared" si="653"/>
        <v>2869.7640000000001</v>
      </c>
    </row>
    <row r="6967" spans="1:22" x14ac:dyDescent="0.35">
      <c r="A6967" t="s">
        <v>7451</v>
      </c>
      <c r="B6967" t="s">
        <v>58</v>
      </c>
      <c r="C6967" t="s">
        <v>25</v>
      </c>
      <c r="D6967" t="s">
        <v>50</v>
      </c>
      <c r="E6967">
        <v>2692.51</v>
      </c>
      <c r="F6967" t="str">
        <f t="shared" si="648"/>
        <v>high</v>
      </c>
      <c r="G6967" t="str">
        <f t="shared" si="649"/>
        <v>high</v>
      </c>
      <c r="H6967">
        <v>0.23</v>
      </c>
      <c r="I6967">
        <v>619.27729999999997</v>
      </c>
      <c r="J6967">
        <v>9</v>
      </c>
      <c r="K6967" s="4" t="s">
        <v>75</v>
      </c>
      <c r="L6967" s="3">
        <v>44990</v>
      </c>
      <c r="M6967" t="s">
        <v>20</v>
      </c>
      <c r="N6967" t="s">
        <v>29</v>
      </c>
      <c r="O6967">
        <v>517.87</v>
      </c>
      <c r="P6967" t="str">
        <f t="shared" si="650"/>
        <v>Good</v>
      </c>
      <c r="Q6967" t="str">
        <f t="shared" si="651"/>
        <v>high impact</v>
      </c>
      <c r="R6967" t="str">
        <f t="shared" si="652"/>
        <v>good</v>
      </c>
      <c r="S6967" t="s">
        <v>56</v>
      </c>
      <c r="T6967" t="s">
        <v>56</v>
      </c>
      <c r="U6967">
        <v>2073.2327</v>
      </c>
      <c r="V6967">
        <f t="shared" si="653"/>
        <v>2073.2327</v>
      </c>
    </row>
    <row r="6968" spans="1:22" x14ac:dyDescent="0.35">
      <c r="A6968" t="s">
        <v>7452</v>
      </c>
      <c r="B6968" t="s">
        <v>24</v>
      </c>
      <c r="C6968" t="s">
        <v>33</v>
      </c>
      <c r="D6968" t="s">
        <v>18</v>
      </c>
      <c r="E6968">
        <v>1839.57</v>
      </c>
      <c r="F6968" t="str">
        <f t="shared" si="648"/>
        <v>medium</v>
      </c>
      <c r="G6968" t="str">
        <f t="shared" si="649"/>
        <v>low</v>
      </c>
      <c r="H6968">
        <v>0.18</v>
      </c>
      <c r="I6968">
        <v>331.12259999999998</v>
      </c>
      <c r="J6968">
        <v>9</v>
      </c>
      <c r="K6968" s="4" t="s">
        <v>1408</v>
      </c>
      <c r="L6968" s="4" t="s">
        <v>1123</v>
      </c>
      <c r="M6968" t="s">
        <v>28</v>
      </c>
      <c r="N6968" t="s">
        <v>36</v>
      </c>
      <c r="O6968">
        <v>179.56</v>
      </c>
      <c r="P6968" t="str">
        <f t="shared" si="650"/>
        <v>Not Good</v>
      </c>
      <c r="Q6968" t="str">
        <f t="shared" si="651"/>
        <v>high impact</v>
      </c>
      <c r="R6968" t="str">
        <f t="shared" si="652"/>
        <v>not good</v>
      </c>
      <c r="S6968" t="s">
        <v>56</v>
      </c>
      <c r="T6968" t="s">
        <v>56</v>
      </c>
      <c r="U6968">
        <v>1508.4474</v>
      </c>
      <c r="V6968">
        <f t="shared" si="653"/>
        <v>1508.4474</v>
      </c>
    </row>
    <row r="6969" spans="1:22" x14ac:dyDescent="0.35">
      <c r="A6969" t="s">
        <v>7453</v>
      </c>
      <c r="B6969" t="s">
        <v>58</v>
      </c>
      <c r="C6969" t="s">
        <v>39</v>
      </c>
      <c r="D6969" t="s">
        <v>34</v>
      </c>
      <c r="E6969">
        <v>2672.46</v>
      </c>
      <c r="F6969" t="str">
        <f t="shared" si="648"/>
        <v>high</v>
      </c>
      <c r="G6969" t="str">
        <f t="shared" si="649"/>
        <v>high</v>
      </c>
      <c r="H6969">
        <v>0.41</v>
      </c>
      <c r="I6969">
        <v>1095.7085999999999</v>
      </c>
      <c r="J6969">
        <v>9</v>
      </c>
      <c r="K6969" s="3">
        <v>45575</v>
      </c>
      <c r="L6969" s="4" t="s">
        <v>1756</v>
      </c>
      <c r="M6969" t="s">
        <v>20</v>
      </c>
      <c r="N6969" t="s">
        <v>29</v>
      </c>
      <c r="O6969">
        <v>639.42999999999995</v>
      </c>
      <c r="P6969" t="str">
        <f t="shared" si="650"/>
        <v>Good</v>
      </c>
      <c r="Q6969" t="str">
        <f t="shared" si="651"/>
        <v>high impact</v>
      </c>
      <c r="R6969" t="str">
        <f t="shared" si="652"/>
        <v>good</v>
      </c>
      <c r="S6969" t="s">
        <v>47</v>
      </c>
      <c r="T6969" t="s">
        <v>47</v>
      </c>
      <c r="U6969">
        <v>1576.7514000000001</v>
      </c>
      <c r="V6969">
        <f t="shared" si="653"/>
        <v>1576.7514000000001</v>
      </c>
    </row>
    <row r="6970" spans="1:22" x14ac:dyDescent="0.35">
      <c r="A6970" t="s">
        <v>7454</v>
      </c>
      <c r="B6970" t="s">
        <v>58</v>
      </c>
      <c r="C6970" t="s">
        <v>17</v>
      </c>
      <c r="D6970" t="s">
        <v>50</v>
      </c>
      <c r="E6970">
        <v>3952.55</v>
      </c>
      <c r="F6970" t="str">
        <f t="shared" si="648"/>
        <v>high</v>
      </c>
      <c r="G6970" t="str">
        <f t="shared" si="649"/>
        <v>high</v>
      </c>
      <c r="H6970">
        <v>0.22</v>
      </c>
      <c r="I6970">
        <v>869.56100000000004</v>
      </c>
      <c r="J6970">
        <v>1</v>
      </c>
      <c r="K6970" s="4" t="s">
        <v>186</v>
      </c>
      <c r="L6970" s="4" t="s">
        <v>205</v>
      </c>
      <c r="M6970" t="s">
        <v>20</v>
      </c>
      <c r="N6970" t="s">
        <v>36</v>
      </c>
      <c r="O6970">
        <v>995.83</v>
      </c>
      <c r="P6970" t="str">
        <f t="shared" si="650"/>
        <v>Good</v>
      </c>
      <c r="Q6970" t="str">
        <f t="shared" si="651"/>
        <v>high impact</v>
      </c>
      <c r="R6970" t="str">
        <f t="shared" si="652"/>
        <v>good</v>
      </c>
      <c r="S6970" t="s">
        <v>47</v>
      </c>
      <c r="T6970" t="s">
        <v>47</v>
      </c>
      <c r="U6970">
        <v>3082.989</v>
      </c>
      <c r="V6970">
        <f t="shared" si="653"/>
        <v>3082.989</v>
      </c>
    </row>
    <row r="6971" spans="1:22" x14ac:dyDescent="0.35">
      <c r="A6971" t="s">
        <v>7455</v>
      </c>
      <c r="B6971" t="s">
        <v>16</v>
      </c>
      <c r="C6971" t="s">
        <v>25</v>
      </c>
      <c r="D6971" t="s">
        <v>50</v>
      </c>
      <c r="E6971">
        <v>2747.78</v>
      </c>
      <c r="F6971" t="str">
        <f t="shared" si="648"/>
        <v>high</v>
      </c>
      <c r="G6971" t="str">
        <f t="shared" si="649"/>
        <v>high</v>
      </c>
      <c r="H6971">
        <v>0.46</v>
      </c>
      <c r="I6971">
        <v>1263.9788000000001</v>
      </c>
      <c r="J6971">
        <v>7</v>
      </c>
      <c r="K6971" s="4" t="s">
        <v>870</v>
      </c>
      <c r="L6971" s="4" t="s">
        <v>75</v>
      </c>
      <c r="M6971" t="s">
        <v>43</v>
      </c>
      <c r="N6971" t="s">
        <v>36</v>
      </c>
      <c r="O6971">
        <v>380.47</v>
      </c>
      <c r="P6971" t="str">
        <f t="shared" si="650"/>
        <v>Not Good</v>
      </c>
      <c r="Q6971" t="str">
        <f t="shared" si="651"/>
        <v>high impact</v>
      </c>
      <c r="R6971" t="str">
        <f t="shared" si="652"/>
        <v>not good</v>
      </c>
      <c r="S6971" t="s">
        <v>37</v>
      </c>
      <c r="T6971" t="s">
        <v>37</v>
      </c>
      <c r="U6971">
        <v>1483.8012000000001</v>
      </c>
      <c r="V6971">
        <f t="shared" si="653"/>
        <v>1483.8012000000001</v>
      </c>
    </row>
    <row r="6972" spans="1:22" x14ac:dyDescent="0.35">
      <c r="A6972" t="s">
        <v>7456</v>
      </c>
      <c r="B6972" t="s">
        <v>24</v>
      </c>
      <c r="C6972" t="s">
        <v>33</v>
      </c>
      <c r="D6972" t="s">
        <v>34</v>
      </c>
      <c r="E6972">
        <v>1697.66</v>
      </c>
      <c r="F6972" t="str">
        <f t="shared" si="648"/>
        <v>medium</v>
      </c>
      <c r="G6972" t="str">
        <f t="shared" si="649"/>
        <v>low</v>
      </c>
      <c r="H6972">
        <v>0.13</v>
      </c>
      <c r="I6972">
        <v>220.69579999999999</v>
      </c>
      <c r="J6972">
        <v>7</v>
      </c>
      <c r="K6972" s="3">
        <v>45514</v>
      </c>
      <c r="L6972" s="3">
        <v>45636</v>
      </c>
      <c r="M6972" t="s">
        <v>43</v>
      </c>
      <c r="N6972" t="s">
        <v>29</v>
      </c>
      <c r="O6972">
        <v>89.67</v>
      </c>
      <c r="P6972" t="str">
        <f t="shared" si="650"/>
        <v>Not Good</v>
      </c>
      <c r="Q6972" t="str">
        <f t="shared" si="651"/>
        <v>high impact</v>
      </c>
      <c r="R6972" t="str">
        <f t="shared" si="652"/>
        <v>not good</v>
      </c>
      <c r="S6972" t="s">
        <v>56</v>
      </c>
      <c r="T6972" t="s">
        <v>56</v>
      </c>
      <c r="U6972">
        <v>1476.9641999999999</v>
      </c>
      <c r="V6972">
        <f t="shared" si="653"/>
        <v>1476.9641999999999</v>
      </c>
    </row>
    <row r="6973" spans="1:22" x14ac:dyDescent="0.35">
      <c r="A6973" t="s">
        <v>7457</v>
      </c>
      <c r="B6973" t="s">
        <v>24</v>
      </c>
      <c r="C6973" t="s">
        <v>39</v>
      </c>
      <c r="D6973" t="s">
        <v>50</v>
      </c>
      <c r="E6973">
        <v>1759.24</v>
      </c>
      <c r="F6973" t="str">
        <f t="shared" si="648"/>
        <v>medium</v>
      </c>
      <c r="G6973" t="str">
        <f t="shared" si="649"/>
        <v>low</v>
      </c>
      <c r="H6973">
        <v>0.45</v>
      </c>
      <c r="I6973">
        <v>791.65800000000002</v>
      </c>
      <c r="J6973">
        <v>9</v>
      </c>
      <c r="K6973" s="4" t="s">
        <v>660</v>
      </c>
      <c r="L6973" s="3">
        <v>45326</v>
      </c>
      <c r="M6973" t="s">
        <v>43</v>
      </c>
      <c r="N6973" t="s">
        <v>29</v>
      </c>
      <c r="O6973">
        <v>367.62</v>
      </c>
      <c r="P6973" t="str">
        <f t="shared" si="650"/>
        <v>Not Good</v>
      </c>
      <c r="Q6973" t="str">
        <f t="shared" si="651"/>
        <v>high impact</v>
      </c>
      <c r="R6973" t="str">
        <f t="shared" si="652"/>
        <v>not good</v>
      </c>
      <c r="S6973" t="s">
        <v>22</v>
      </c>
      <c r="T6973" t="s">
        <v>22</v>
      </c>
      <c r="U6973">
        <v>967.58199999999999</v>
      </c>
      <c r="V6973">
        <f t="shared" si="653"/>
        <v>967.58199999999999</v>
      </c>
    </row>
    <row r="6974" spans="1:22" x14ac:dyDescent="0.35">
      <c r="A6974" t="s">
        <v>7458</v>
      </c>
      <c r="B6974" t="s">
        <v>24</v>
      </c>
      <c r="C6974" t="s">
        <v>17</v>
      </c>
      <c r="D6974" t="s">
        <v>50</v>
      </c>
      <c r="E6974">
        <v>3808.38</v>
      </c>
      <c r="F6974" t="str">
        <f t="shared" si="648"/>
        <v>high</v>
      </c>
      <c r="G6974" t="str">
        <f t="shared" si="649"/>
        <v>high</v>
      </c>
      <c r="H6974">
        <v>0.14000000000000001</v>
      </c>
      <c r="I6974">
        <v>533.17319999999995</v>
      </c>
      <c r="J6974">
        <v>9</v>
      </c>
      <c r="K6974" s="3">
        <v>45391</v>
      </c>
      <c r="L6974" s="3">
        <v>45605</v>
      </c>
      <c r="M6974" t="s">
        <v>43</v>
      </c>
      <c r="N6974" t="s">
        <v>29</v>
      </c>
      <c r="O6974">
        <v>1023.12</v>
      </c>
      <c r="P6974" t="str">
        <f t="shared" si="650"/>
        <v>Good</v>
      </c>
      <c r="Q6974" t="str">
        <f t="shared" si="651"/>
        <v>high impact</v>
      </c>
      <c r="R6974" t="str">
        <f t="shared" si="652"/>
        <v>good</v>
      </c>
      <c r="S6974" t="s">
        <v>72</v>
      </c>
      <c r="T6974" t="s">
        <v>72</v>
      </c>
      <c r="U6974">
        <v>3275.2067999999999</v>
      </c>
      <c r="V6974">
        <f t="shared" si="653"/>
        <v>3275.2067999999999</v>
      </c>
    </row>
    <row r="6975" spans="1:22" x14ac:dyDescent="0.35">
      <c r="A6975" t="s">
        <v>7459</v>
      </c>
      <c r="B6975" t="s">
        <v>16</v>
      </c>
      <c r="C6975" t="s">
        <v>25</v>
      </c>
      <c r="D6975" t="s">
        <v>34</v>
      </c>
      <c r="E6975">
        <v>425.6</v>
      </c>
      <c r="F6975" t="str">
        <f t="shared" si="648"/>
        <v>low</v>
      </c>
      <c r="G6975" t="str">
        <f t="shared" si="649"/>
        <v>low</v>
      </c>
      <c r="H6975">
        <v>0.14000000000000001</v>
      </c>
      <c r="I6975">
        <v>59.584000000000003</v>
      </c>
      <c r="J6975">
        <v>1</v>
      </c>
      <c r="K6975" s="4" t="s">
        <v>265</v>
      </c>
      <c r="L6975" s="4" t="s">
        <v>1561</v>
      </c>
      <c r="M6975" t="s">
        <v>28</v>
      </c>
      <c r="N6975" t="s">
        <v>36</v>
      </c>
      <c r="O6975">
        <v>34.85</v>
      </c>
      <c r="P6975" t="str">
        <f t="shared" si="650"/>
        <v>Not Good</v>
      </c>
      <c r="Q6975" t="str">
        <f t="shared" si="651"/>
        <v>normal</v>
      </c>
      <c r="R6975" t="str">
        <f t="shared" si="652"/>
        <v>not good</v>
      </c>
      <c r="S6975" t="s">
        <v>56</v>
      </c>
      <c r="T6975" t="s">
        <v>56</v>
      </c>
      <c r="U6975">
        <v>366.01600000000002</v>
      </c>
      <c r="V6975">
        <f t="shared" si="653"/>
        <v>366.01600000000002</v>
      </c>
    </row>
    <row r="6976" spans="1:22" x14ac:dyDescent="0.35">
      <c r="A6976" t="s">
        <v>7460</v>
      </c>
      <c r="B6976" t="s">
        <v>58</v>
      </c>
      <c r="C6976" t="s">
        <v>33</v>
      </c>
      <c r="D6976" t="s">
        <v>46</v>
      </c>
      <c r="E6976">
        <v>1446.3</v>
      </c>
      <c r="F6976" t="str">
        <f t="shared" si="648"/>
        <v>medium</v>
      </c>
      <c r="G6976" t="str">
        <f t="shared" si="649"/>
        <v>low</v>
      </c>
      <c r="H6976">
        <v>0.21</v>
      </c>
      <c r="I6976">
        <v>303.72300000000001</v>
      </c>
      <c r="J6976">
        <v>5</v>
      </c>
      <c r="K6976" s="4" t="s">
        <v>274</v>
      </c>
      <c r="L6976" s="3">
        <v>44962</v>
      </c>
      <c r="M6976" t="s">
        <v>20</v>
      </c>
      <c r="N6976" t="s">
        <v>36</v>
      </c>
      <c r="O6976">
        <v>326.04000000000002</v>
      </c>
      <c r="P6976" t="str">
        <f t="shared" si="650"/>
        <v>Not Good</v>
      </c>
      <c r="Q6976" t="str">
        <f t="shared" si="651"/>
        <v>high impact</v>
      </c>
      <c r="R6976" t="str">
        <f t="shared" si="652"/>
        <v>not good</v>
      </c>
      <c r="S6976" t="s">
        <v>30</v>
      </c>
      <c r="T6976" t="s">
        <v>30</v>
      </c>
      <c r="U6976">
        <v>1142.577</v>
      </c>
      <c r="V6976">
        <f t="shared" si="653"/>
        <v>1142.577</v>
      </c>
    </row>
    <row r="6977" spans="1:22" x14ac:dyDescent="0.35">
      <c r="A6977" t="s">
        <v>7461</v>
      </c>
      <c r="B6977" t="s">
        <v>24</v>
      </c>
      <c r="C6977" t="s">
        <v>39</v>
      </c>
      <c r="D6977" t="s">
        <v>26</v>
      </c>
      <c r="E6977">
        <v>849.88</v>
      </c>
      <c r="F6977" t="str">
        <f t="shared" si="648"/>
        <v>low</v>
      </c>
      <c r="G6977" t="str">
        <f t="shared" si="649"/>
        <v>low</v>
      </c>
      <c r="H6977">
        <v>0.26</v>
      </c>
      <c r="I6977">
        <v>220.96879999999999</v>
      </c>
      <c r="J6977">
        <v>2</v>
      </c>
      <c r="K6977" s="4" t="s">
        <v>202</v>
      </c>
      <c r="L6977" s="4" t="s">
        <v>203</v>
      </c>
      <c r="M6977" t="s">
        <v>43</v>
      </c>
      <c r="N6977" t="s">
        <v>29</v>
      </c>
      <c r="O6977">
        <v>99.14</v>
      </c>
      <c r="P6977" t="str">
        <f t="shared" si="650"/>
        <v>Not Good</v>
      </c>
      <c r="Q6977" t="str">
        <f t="shared" si="651"/>
        <v>high impact</v>
      </c>
      <c r="R6977" t="str">
        <f t="shared" si="652"/>
        <v>not good</v>
      </c>
      <c r="S6977" t="s">
        <v>72</v>
      </c>
      <c r="T6977" t="s">
        <v>72</v>
      </c>
      <c r="U6977">
        <v>628.91120000000001</v>
      </c>
      <c r="V6977">
        <f t="shared" si="653"/>
        <v>628.91120000000001</v>
      </c>
    </row>
    <row r="6978" spans="1:22" x14ac:dyDescent="0.35">
      <c r="A6978" t="s">
        <v>7462</v>
      </c>
      <c r="B6978" t="s">
        <v>24</v>
      </c>
      <c r="C6978" t="s">
        <v>17</v>
      </c>
      <c r="D6978" t="s">
        <v>18</v>
      </c>
      <c r="E6978">
        <v>4728.91</v>
      </c>
      <c r="F6978" t="str">
        <f t="shared" si="648"/>
        <v>high</v>
      </c>
      <c r="G6978" t="str">
        <f t="shared" si="649"/>
        <v>high</v>
      </c>
      <c r="H6978">
        <v>0.21</v>
      </c>
      <c r="I6978">
        <v>993.0711</v>
      </c>
      <c r="J6978">
        <v>6</v>
      </c>
      <c r="K6978" s="4" t="s">
        <v>342</v>
      </c>
      <c r="L6978" s="4" t="s">
        <v>626</v>
      </c>
      <c r="M6978" t="s">
        <v>28</v>
      </c>
      <c r="N6978" t="s">
        <v>21</v>
      </c>
      <c r="O6978">
        <v>751.43</v>
      </c>
      <c r="P6978" t="str">
        <f t="shared" si="650"/>
        <v>Good</v>
      </c>
      <c r="Q6978" t="str">
        <f t="shared" si="651"/>
        <v>high impact</v>
      </c>
      <c r="R6978" t="str">
        <f t="shared" si="652"/>
        <v>good</v>
      </c>
      <c r="S6978" t="s">
        <v>30</v>
      </c>
      <c r="T6978" t="s">
        <v>30</v>
      </c>
      <c r="U6978">
        <v>3735.8389000000002</v>
      </c>
      <c r="V6978">
        <f t="shared" si="653"/>
        <v>3735.8389000000002</v>
      </c>
    </row>
    <row r="6979" spans="1:22" x14ac:dyDescent="0.35">
      <c r="A6979" t="s">
        <v>7463</v>
      </c>
      <c r="B6979" t="s">
        <v>32</v>
      </c>
      <c r="C6979" t="s">
        <v>25</v>
      </c>
      <c r="D6979" t="s">
        <v>26</v>
      </c>
      <c r="E6979">
        <v>541.46</v>
      </c>
      <c r="F6979" t="str">
        <f t="shared" ref="F6979:F7042" si="654">IF(E6979&gt;2000,"high",IF(E6979&gt;1000,"medium","low"))</f>
        <v>low</v>
      </c>
      <c r="G6979" t="str">
        <f t="shared" ref="G6979:G7042" si="655">IF(E6979&gt;2000,"high","low")</f>
        <v>low</v>
      </c>
      <c r="H6979">
        <v>0.43</v>
      </c>
      <c r="I6979">
        <v>232.8278</v>
      </c>
      <c r="J6979">
        <v>2</v>
      </c>
      <c r="K6979" s="4" t="s">
        <v>479</v>
      </c>
      <c r="L6979" s="4" t="s">
        <v>763</v>
      </c>
      <c r="M6979" t="s">
        <v>43</v>
      </c>
      <c r="N6979" t="s">
        <v>21</v>
      </c>
      <c r="O6979">
        <v>72.25</v>
      </c>
      <c r="P6979" t="str">
        <f t="shared" ref="P6979:P7042" si="656">IF(AND(E6979&gt;1000,O6979&gt;500),"Good","Not Good")</f>
        <v>Not Good</v>
      </c>
      <c r="Q6979" t="str">
        <f t="shared" ref="Q6979:Q7042" si="657">IF(OR(E6979&gt;1000,H6979&gt;0.2),"high impact","normal")</f>
        <v>high impact</v>
      </c>
      <c r="R6979" t="str">
        <f t="shared" ref="R6979:R7042" si="658">IF(NOT(AND(E6979&gt;2000,O6979&gt;500)),"not good","good")</f>
        <v>not good</v>
      </c>
      <c r="S6979" t="s">
        <v>37</v>
      </c>
      <c r="T6979" t="s">
        <v>37</v>
      </c>
      <c r="U6979">
        <v>308.63220000000001</v>
      </c>
      <c r="V6979">
        <f t="shared" ref="V6979:V7042" si="659">IFERROR(U6979,0)</f>
        <v>308.63220000000001</v>
      </c>
    </row>
    <row r="6980" spans="1:22" x14ac:dyDescent="0.35">
      <c r="A6980" t="s">
        <v>7464</v>
      </c>
      <c r="B6980" t="s">
        <v>24</v>
      </c>
      <c r="C6980" t="s">
        <v>33</v>
      </c>
      <c r="D6980" t="s">
        <v>46</v>
      </c>
      <c r="E6980">
        <v>3815.1</v>
      </c>
      <c r="F6980" t="str">
        <f t="shared" si="654"/>
        <v>high</v>
      </c>
      <c r="G6980" t="str">
        <f t="shared" si="655"/>
        <v>high</v>
      </c>
      <c r="H6980">
        <v>0.4</v>
      </c>
      <c r="I6980">
        <v>1526.04</v>
      </c>
      <c r="J6980">
        <v>6</v>
      </c>
      <c r="K6980" s="4" t="s">
        <v>1010</v>
      </c>
      <c r="L6980" s="4" t="s">
        <v>963</v>
      </c>
      <c r="M6980" t="s">
        <v>28</v>
      </c>
      <c r="N6980" t="s">
        <v>21</v>
      </c>
      <c r="O6980">
        <v>1055.3800000000001</v>
      </c>
      <c r="P6980" t="str">
        <f t="shared" si="656"/>
        <v>Good</v>
      </c>
      <c r="Q6980" t="str">
        <f t="shared" si="657"/>
        <v>high impact</v>
      </c>
      <c r="R6980" t="str">
        <f t="shared" si="658"/>
        <v>good</v>
      </c>
      <c r="S6980" t="s">
        <v>47</v>
      </c>
      <c r="T6980" t="s">
        <v>47</v>
      </c>
      <c r="U6980">
        <v>2289.06</v>
      </c>
      <c r="V6980">
        <f t="shared" si="659"/>
        <v>2289.06</v>
      </c>
    </row>
    <row r="6981" spans="1:22" x14ac:dyDescent="0.35">
      <c r="A6981" t="s">
        <v>7465</v>
      </c>
      <c r="B6981" t="s">
        <v>58</v>
      </c>
      <c r="C6981" t="s">
        <v>39</v>
      </c>
      <c r="D6981" t="s">
        <v>46</v>
      </c>
      <c r="E6981">
        <v>3189.09</v>
      </c>
      <c r="F6981" t="str">
        <f t="shared" si="654"/>
        <v>high</v>
      </c>
      <c r="G6981" t="str">
        <f t="shared" si="655"/>
        <v>high</v>
      </c>
      <c r="H6981">
        <v>0.15</v>
      </c>
      <c r="I6981">
        <v>478.36349999999999</v>
      </c>
      <c r="J6981">
        <v>7</v>
      </c>
      <c r="K6981" s="4" t="s">
        <v>1800</v>
      </c>
      <c r="L6981" s="4" t="s">
        <v>1185</v>
      </c>
      <c r="M6981" t="s">
        <v>20</v>
      </c>
      <c r="N6981" t="s">
        <v>36</v>
      </c>
      <c r="O6981">
        <v>398.58</v>
      </c>
      <c r="P6981" t="str">
        <f t="shared" si="656"/>
        <v>Not Good</v>
      </c>
      <c r="Q6981" t="str">
        <f t="shared" si="657"/>
        <v>high impact</v>
      </c>
      <c r="R6981" t="str">
        <f t="shared" si="658"/>
        <v>not good</v>
      </c>
      <c r="S6981" t="s">
        <v>47</v>
      </c>
      <c r="T6981" t="s">
        <v>47</v>
      </c>
      <c r="U6981">
        <v>2710.7265000000002</v>
      </c>
      <c r="V6981">
        <f t="shared" si="659"/>
        <v>2710.7265000000002</v>
      </c>
    </row>
    <row r="6982" spans="1:22" x14ac:dyDescent="0.35">
      <c r="A6982" t="s">
        <v>7466</v>
      </c>
      <c r="B6982" t="s">
        <v>58</v>
      </c>
      <c r="C6982" t="s">
        <v>17</v>
      </c>
      <c r="D6982" t="s">
        <v>50</v>
      </c>
      <c r="E6982">
        <v>3200.74</v>
      </c>
      <c r="F6982" t="str">
        <f t="shared" si="654"/>
        <v>high</v>
      </c>
      <c r="G6982" t="str">
        <f t="shared" si="655"/>
        <v>high</v>
      </c>
      <c r="H6982">
        <v>0.26</v>
      </c>
      <c r="I6982">
        <v>832.19240000000002</v>
      </c>
      <c r="J6982">
        <v>6</v>
      </c>
      <c r="K6982" s="4" t="s">
        <v>27</v>
      </c>
      <c r="L6982" s="4" t="s">
        <v>441</v>
      </c>
      <c r="M6982" t="s">
        <v>20</v>
      </c>
      <c r="N6982" t="s">
        <v>36</v>
      </c>
      <c r="O6982">
        <v>927.92</v>
      </c>
      <c r="P6982" t="str">
        <f t="shared" si="656"/>
        <v>Good</v>
      </c>
      <c r="Q6982" t="str">
        <f t="shared" si="657"/>
        <v>high impact</v>
      </c>
      <c r="R6982" t="str">
        <f t="shared" si="658"/>
        <v>good</v>
      </c>
      <c r="S6982" t="s">
        <v>72</v>
      </c>
      <c r="T6982" t="s">
        <v>72</v>
      </c>
      <c r="U6982">
        <v>2368.5475999999999</v>
      </c>
      <c r="V6982">
        <f t="shared" si="659"/>
        <v>2368.5475999999999</v>
      </c>
    </row>
    <row r="6983" spans="1:22" x14ac:dyDescent="0.35">
      <c r="A6983" t="s">
        <v>7467</v>
      </c>
      <c r="B6983" t="s">
        <v>32</v>
      </c>
      <c r="C6983" t="s">
        <v>25</v>
      </c>
      <c r="D6983" t="s">
        <v>26</v>
      </c>
      <c r="E6983">
        <v>3840.82</v>
      </c>
      <c r="F6983" t="str">
        <f t="shared" si="654"/>
        <v>high</v>
      </c>
      <c r="G6983" t="str">
        <f t="shared" si="655"/>
        <v>high</v>
      </c>
      <c r="H6983">
        <v>0.22</v>
      </c>
      <c r="I6983">
        <v>844.98040000000003</v>
      </c>
      <c r="J6983">
        <v>1</v>
      </c>
      <c r="K6983" s="4" t="s">
        <v>422</v>
      </c>
      <c r="L6983" s="4" t="s">
        <v>758</v>
      </c>
      <c r="M6983" t="s">
        <v>43</v>
      </c>
      <c r="N6983" t="s">
        <v>21</v>
      </c>
      <c r="O6983">
        <v>302.67</v>
      </c>
      <c r="P6983" t="str">
        <f t="shared" si="656"/>
        <v>Not Good</v>
      </c>
      <c r="Q6983" t="str">
        <f t="shared" si="657"/>
        <v>high impact</v>
      </c>
      <c r="R6983" t="str">
        <f t="shared" si="658"/>
        <v>not good</v>
      </c>
      <c r="S6983" t="s">
        <v>30</v>
      </c>
      <c r="T6983" t="s">
        <v>30</v>
      </c>
      <c r="U6983">
        <v>2995.8395999999998</v>
      </c>
      <c r="V6983">
        <f t="shared" si="659"/>
        <v>2995.8395999999998</v>
      </c>
    </row>
    <row r="6984" spans="1:22" x14ac:dyDescent="0.35">
      <c r="A6984" t="s">
        <v>7468</v>
      </c>
      <c r="B6984" t="s">
        <v>24</v>
      </c>
      <c r="C6984" t="s">
        <v>33</v>
      </c>
      <c r="D6984" t="s">
        <v>46</v>
      </c>
      <c r="E6984">
        <v>2062.39</v>
      </c>
      <c r="F6984" t="str">
        <f t="shared" si="654"/>
        <v>high</v>
      </c>
      <c r="G6984" t="str">
        <f t="shared" si="655"/>
        <v>high</v>
      </c>
      <c r="H6984">
        <v>0.03</v>
      </c>
      <c r="I6984">
        <v>61.871699999999997</v>
      </c>
      <c r="J6984">
        <v>4</v>
      </c>
      <c r="K6984" s="3">
        <v>45052</v>
      </c>
      <c r="L6984" s="3">
        <v>45175</v>
      </c>
      <c r="M6984" t="s">
        <v>20</v>
      </c>
      <c r="N6984" t="s">
        <v>21</v>
      </c>
      <c r="O6984">
        <v>579.07000000000005</v>
      </c>
      <c r="P6984" t="str">
        <f t="shared" si="656"/>
        <v>Good</v>
      </c>
      <c r="Q6984" t="str">
        <f t="shared" si="657"/>
        <v>high impact</v>
      </c>
      <c r="R6984" t="str">
        <f t="shared" si="658"/>
        <v>good</v>
      </c>
      <c r="S6984" t="s">
        <v>22</v>
      </c>
      <c r="T6984" t="s">
        <v>22</v>
      </c>
      <c r="U6984">
        <v>2000.5183</v>
      </c>
      <c r="V6984">
        <f t="shared" si="659"/>
        <v>2000.5183</v>
      </c>
    </row>
    <row r="6985" spans="1:22" x14ac:dyDescent="0.35">
      <c r="A6985" t="s">
        <v>7469</v>
      </c>
      <c r="B6985" t="s">
        <v>24</v>
      </c>
      <c r="C6985" t="s">
        <v>39</v>
      </c>
      <c r="D6985" t="s">
        <v>26</v>
      </c>
      <c r="E6985">
        <v>2063.64</v>
      </c>
      <c r="F6985" t="str">
        <f t="shared" si="654"/>
        <v>high</v>
      </c>
      <c r="G6985" t="str">
        <f t="shared" si="655"/>
        <v>high</v>
      </c>
      <c r="H6985">
        <v>0.37</v>
      </c>
      <c r="I6985">
        <v>763.54679999999996</v>
      </c>
      <c r="J6985">
        <v>3</v>
      </c>
      <c r="K6985" s="4" t="s">
        <v>961</v>
      </c>
      <c r="L6985" s="4" t="s">
        <v>296</v>
      </c>
      <c r="M6985" t="s">
        <v>20</v>
      </c>
      <c r="N6985" t="s">
        <v>29</v>
      </c>
      <c r="O6985">
        <v>444.13</v>
      </c>
      <c r="P6985" t="str">
        <f t="shared" si="656"/>
        <v>Not Good</v>
      </c>
      <c r="Q6985" t="str">
        <f t="shared" si="657"/>
        <v>high impact</v>
      </c>
      <c r="R6985" t="str">
        <f t="shared" si="658"/>
        <v>not good</v>
      </c>
      <c r="S6985" t="s">
        <v>22</v>
      </c>
      <c r="T6985" t="s">
        <v>22</v>
      </c>
      <c r="U6985">
        <v>1300.0932</v>
      </c>
      <c r="V6985">
        <f t="shared" si="659"/>
        <v>1300.0932</v>
      </c>
    </row>
    <row r="6986" spans="1:22" x14ac:dyDescent="0.35">
      <c r="A6986" t="s">
        <v>7470</v>
      </c>
      <c r="B6986" t="s">
        <v>24</v>
      </c>
      <c r="C6986" t="s">
        <v>17</v>
      </c>
      <c r="D6986" t="s">
        <v>46</v>
      </c>
      <c r="E6986">
        <v>1514.66</v>
      </c>
      <c r="F6986" t="str">
        <f t="shared" si="654"/>
        <v>medium</v>
      </c>
      <c r="G6986" t="str">
        <f t="shared" si="655"/>
        <v>low</v>
      </c>
      <c r="H6986">
        <v>0.09</v>
      </c>
      <c r="I6986">
        <v>136.3194</v>
      </c>
      <c r="J6986">
        <v>5</v>
      </c>
      <c r="K6986" s="3">
        <v>45239</v>
      </c>
      <c r="L6986" s="4" t="s">
        <v>132</v>
      </c>
      <c r="M6986" t="s">
        <v>43</v>
      </c>
      <c r="N6986" t="s">
        <v>29</v>
      </c>
      <c r="O6986">
        <v>176.55</v>
      </c>
      <c r="P6986" t="str">
        <f t="shared" si="656"/>
        <v>Not Good</v>
      </c>
      <c r="Q6986" t="str">
        <f t="shared" si="657"/>
        <v>high impact</v>
      </c>
      <c r="R6986" t="str">
        <f t="shared" si="658"/>
        <v>not good</v>
      </c>
      <c r="S6986" t="s">
        <v>30</v>
      </c>
      <c r="T6986" t="s">
        <v>30</v>
      </c>
      <c r="U6986">
        <v>1378.3406</v>
      </c>
      <c r="V6986">
        <f t="shared" si="659"/>
        <v>1378.3406</v>
      </c>
    </row>
    <row r="6987" spans="1:22" x14ac:dyDescent="0.35">
      <c r="A6987" t="s">
        <v>7471</v>
      </c>
      <c r="B6987" t="s">
        <v>16</v>
      </c>
      <c r="C6987" t="s">
        <v>25</v>
      </c>
      <c r="D6987" t="s">
        <v>18</v>
      </c>
      <c r="E6987">
        <v>3028.98</v>
      </c>
      <c r="F6987" t="str">
        <f t="shared" si="654"/>
        <v>high</v>
      </c>
      <c r="G6987" t="str">
        <f t="shared" si="655"/>
        <v>high</v>
      </c>
      <c r="H6987">
        <v>0.47</v>
      </c>
      <c r="I6987">
        <v>1423.6206</v>
      </c>
      <c r="J6987">
        <v>7</v>
      </c>
      <c r="K6987" s="3">
        <v>45173</v>
      </c>
      <c r="L6987" s="4" t="s">
        <v>1088</v>
      </c>
      <c r="M6987" t="s">
        <v>43</v>
      </c>
      <c r="N6987" t="s">
        <v>21</v>
      </c>
      <c r="O6987">
        <v>171.07</v>
      </c>
      <c r="P6987" t="str">
        <f t="shared" si="656"/>
        <v>Not Good</v>
      </c>
      <c r="Q6987" t="str">
        <f t="shared" si="657"/>
        <v>high impact</v>
      </c>
      <c r="R6987" t="str">
        <f t="shared" si="658"/>
        <v>not good</v>
      </c>
      <c r="S6987" t="s">
        <v>37</v>
      </c>
      <c r="T6987" t="s">
        <v>37</v>
      </c>
      <c r="U6987">
        <v>1605.3594000000001</v>
      </c>
      <c r="V6987">
        <f t="shared" si="659"/>
        <v>1605.3594000000001</v>
      </c>
    </row>
    <row r="6988" spans="1:22" x14ac:dyDescent="0.35">
      <c r="A6988" t="s">
        <v>7472</v>
      </c>
      <c r="B6988" t="s">
        <v>24</v>
      </c>
      <c r="C6988" t="s">
        <v>33</v>
      </c>
      <c r="D6988" t="s">
        <v>46</v>
      </c>
      <c r="E6988">
        <v>4656.05</v>
      </c>
      <c r="F6988" t="str">
        <f t="shared" si="654"/>
        <v>high</v>
      </c>
      <c r="G6988" t="str">
        <f t="shared" si="655"/>
        <v>high</v>
      </c>
      <c r="H6988">
        <v>0.2</v>
      </c>
      <c r="I6988">
        <v>931.21</v>
      </c>
      <c r="J6988">
        <v>3</v>
      </c>
      <c r="K6988" s="4" t="s">
        <v>234</v>
      </c>
      <c r="L6988" s="4" t="s">
        <v>1435</v>
      </c>
      <c r="M6988" t="s">
        <v>28</v>
      </c>
      <c r="N6988" t="s">
        <v>21</v>
      </c>
      <c r="O6988">
        <v>407.98</v>
      </c>
      <c r="P6988" t="str">
        <f t="shared" si="656"/>
        <v>Not Good</v>
      </c>
      <c r="Q6988" t="str">
        <f t="shared" si="657"/>
        <v>high impact</v>
      </c>
      <c r="R6988" t="str">
        <f t="shared" si="658"/>
        <v>not good</v>
      </c>
      <c r="S6988" t="s">
        <v>37</v>
      </c>
      <c r="T6988" t="s">
        <v>37</v>
      </c>
      <c r="U6988">
        <v>3724.84</v>
      </c>
      <c r="V6988">
        <f t="shared" si="659"/>
        <v>3724.84</v>
      </c>
    </row>
    <row r="6989" spans="1:22" x14ac:dyDescent="0.35">
      <c r="A6989" t="s">
        <v>7473</v>
      </c>
      <c r="B6989" t="s">
        <v>58</v>
      </c>
      <c r="C6989" t="s">
        <v>39</v>
      </c>
      <c r="D6989" t="s">
        <v>26</v>
      </c>
      <c r="E6989">
        <v>4627.5200000000004</v>
      </c>
      <c r="F6989" t="str">
        <f t="shared" si="654"/>
        <v>high</v>
      </c>
      <c r="G6989" t="str">
        <f t="shared" si="655"/>
        <v>high</v>
      </c>
      <c r="H6989">
        <v>0.31</v>
      </c>
      <c r="I6989">
        <v>1434.5311999999999</v>
      </c>
      <c r="J6989">
        <v>1</v>
      </c>
      <c r="K6989" s="4" t="s">
        <v>1272</v>
      </c>
      <c r="L6989" s="4" t="s">
        <v>676</v>
      </c>
      <c r="M6989" t="s">
        <v>28</v>
      </c>
      <c r="N6989" t="s">
        <v>21</v>
      </c>
      <c r="O6989">
        <v>1307.76</v>
      </c>
      <c r="P6989" t="str">
        <f t="shared" si="656"/>
        <v>Good</v>
      </c>
      <c r="Q6989" t="str">
        <f t="shared" si="657"/>
        <v>high impact</v>
      </c>
      <c r="R6989" t="str">
        <f t="shared" si="658"/>
        <v>good</v>
      </c>
      <c r="S6989" t="s">
        <v>22</v>
      </c>
      <c r="T6989" t="s">
        <v>22</v>
      </c>
      <c r="U6989">
        <v>3192.9888000000001</v>
      </c>
      <c r="V6989">
        <f t="shared" si="659"/>
        <v>3192.9888000000001</v>
      </c>
    </row>
    <row r="6990" spans="1:22" x14ac:dyDescent="0.35">
      <c r="A6990" t="s">
        <v>7474</v>
      </c>
      <c r="B6990" t="s">
        <v>58</v>
      </c>
      <c r="C6990" t="s">
        <v>17</v>
      </c>
      <c r="D6990" t="s">
        <v>50</v>
      </c>
      <c r="E6990">
        <v>3544.51</v>
      </c>
      <c r="F6990" t="str">
        <f t="shared" si="654"/>
        <v>high</v>
      </c>
      <c r="G6990" t="str">
        <f t="shared" si="655"/>
        <v>high</v>
      </c>
      <c r="H6990">
        <v>0.41</v>
      </c>
      <c r="I6990">
        <v>1453.2491</v>
      </c>
      <c r="J6990">
        <v>9</v>
      </c>
      <c r="K6990" s="4" t="s">
        <v>457</v>
      </c>
      <c r="L6990" s="4" t="s">
        <v>1010</v>
      </c>
      <c r="M6990" t="s">
        <v>28</v>
      </c>
      <c r="N6990" t="s">
        <v>36</v>
      </c>
      <c r="O6990">
        <v>619.26</v>
      </c>
      <c r="P6990" t="str">
        <f t="shared" si="656"/>
        <v>Good</v>
      </c>
      <c r="Q6990" t="str">
        <f t="shared" si="657"/>
        <v>high impact</v>
      </c>
      <c r="R6990" t="str">
        <f t="shared" si="658"/>
        <v>good</v>
      </c>
      <c r="S6990" t="s">
        <v>30</v>
      </c>
      <c r="T6990" t="s">
        <v>30</v>
      </c>
      <c r="U6990">
        <v>2091.2609000000002</v>
      </c>
      <c r="V6990">
        <f t="shared" si="659"/>
        <v>2091.2609000000002</v>
      </c>
    </row>
    <row r="6991" spans="1:22" x14ac:dyDescent="0.35">
      <c r="A6991" t="s">
        <v>7475</v>
      </c>
      <c r="B6991" t="s">
        <v>16</v>
      </c>
      <c r="C6991" t="s">
        <v>25</v>
      </c>
      <c r="D6991" t="s">
        <v>26</v>
      </c>
      <c r="E6991">
        <v>4540.3100000000004</v>
      </c>
      <c r="F6991" t="str">
        <f t="shared" si="654"/>
        <v>high</v>
      </c>
      <c r="G6991" t="str">
        <f t="shared" si="655"/>
        <v>high</v>
      </c>
      <c r="H6991">
        <v>0.09</v>
      </c>
      <c r="I6991">
        <v>408.62790000000001</v>
      </c>
      <c r="J6991">
        <v>6</v>
      </c>
      <c r="K6991" s="4" t="s">
        <v>84</v>
      </c>
      <c r="L6991" s="4" t="s">
        <v>835</v>
      </c>
      <c r="M6991" t="s">
        <v>20</v>
      </c>
      <c r="N6991" t="s">
        <v>36</v>
      </c>
      <c r="O6991">
        <v>882.14</v>
      </c>
      <c r="P6991" t="str">
        <f t="shared" si="656"/>
        <v>Good</v>
      </c>
      <c r="Q6991" t="str">
        <f t="shared" si="657"/>
        <v>high impact</v>
      </c>
      <c r="R6991" t="str">
        <f t="shared" si="658"/>
        <v>good</v>
      </c>
      <c r="S6991" t="s">
        <v>37</v>
      </c>
      <c r="T6991" t="s">
        <v>37</v>
      </c>
      <c r="U6991">
        <v>4131.6821</v>
      </c>
      <c r="V6991">
        <f t="shared" si="659"/>
        <v>4131.6821</v>
      </c>
    </row>
    <row r="6992" spans="1:22" x14ac:dyDescent="0.35">
      <c r="A6992" t="s">
        <v>7476</v>
      </c>
      <c r="B6992" t="s">
        <v>16</v>
      </c>
      <c r="C6992" t="s">
        <v>33</v>
      </c>
      <c r="D6992" t="s">
        <v>34</v>
      </c>
      <c r="E6992">
        <v>4821.24</v>
      </c>
      <c r="F6992" t="str">
        <f t="shared" si="654"/>
        <v>high</v>
      </c>
      <c r="G6992" t="str">
        <f t="shared" si="655"/>
        <v>high</v>
      </c>
      <c r="H6992">
        <v>0.27</v>
      </c>
      <c r="I6992">
        <v>1301.7348</v>
      </c>
      <c r="J6992">
        <v>6</v>
      </c>
      <c r="K6992" s="4" t="s">
        <v>468</v>
      </c>
      <c r="L6992" s="3">
        <v>45359</v>
      </c>
      <c r="M6992" t="s">
        <v>28</v>
      </c>
      <c r="N6992" t="s">
        <v>21</v>
      </c>
      <c r="O6992">
        <v>1240.4100000000001</v>
      </c>
      <c r="P6992" t="str">
        <f t="shared" si="656"/>
        <v>Good</v>
      </c>
      <c r="Q6992" t="str">
        <f t="shared" si="657"/>
        <v>high impact</v>
      </c>
      <c r="R6992" t="str">
        <f t="shared" si="658"/>
        <v>good</v>
      </c>
      <c r="S6992" t="s">
        <v>72</v>
      </c>
      <c r="T6992" t="s">
        <v>72</v>
      </c>
      <c r="U6992">
        <v>3519.5052000000001</v>
      </c>
      <c r="V6992">
        <f t="shared" si="659"/>
        <v>3519.5052000000001</v>
      </c>
    </row>
    <row r="6993" spans="1:22" x14ac:dyDescent="0.35">
      <c r="A6993" t="s">
        <v>7477</v>
      </c>
      <c r="B6993" t="s">
        <v>24</v>
      </c>
      <c r="C6993" t="s">
        <v>39</v>
      </c>
      <c r="D6993" t="s">
        <v>26</v>
      </c>
      <c r="E6993">
        <v>3996.01</v>
      </c>
      <c r="F6993" t="str">
        <f t="shared" si="654"/>
        <v>high</v>
      </c>
      <c r="G6993" t="str">
        <f t="shared" si="655"/>
        <v>high</v>
      </c>
      <c r="H6993">
        <v>0.12</v>
      </c>
      <c r="I6993">
        <v>479.52120000000002</v>
      </c>
      <c r="J6993">
        <v>4</v>
      </c>
      <c r="K6993" s="4" t="s">
        <v>685</v>
      </c>
      <c r="L6993" s="4" t="s">
        <v>1333</v>
      </c>
      <c r="M6993" t="s">
        <v>20</v>
      </c>
      <c r="N6993" t="s">
        <v>36</v>
      </c>
      <c r="O6993">
        <v>823.26</v>
      </c>
      <c r="P6993" t="str">
        <f t="shared" si="656"/>
        <v>Good</v>
      </c>
      <c r="Q6993" t="str">
        <f t="shared" si="657"/>
        <v>high impact</v>
      </c>
      <c r="R6993" t="str">
        <f t="shared" si="658"/>
        <v>good</v>
      </c>
      <c r="S6993" t="s">
        <v>72</v>
      </c>
      <c r="T6993" t="s">
        <v>72</v>
      </c>
      <c r="U6993">
        <v>3516.4888000000001</v>
      </c>
      <c r="V6993">
        <f t="shared" si="659"/>
        <v>3516.4888000000001</v>
      </c>
    </row>
    <row r="6994" spans="1:22" x14ac:dyDescent="0.35">
      <c r="A6994" t="s">
        <v>7478</v>
      </c>
      <c r="B6994" t="s">
        <v>32</v>
      </c>
      <c r="C6994" t="s">
        <v>17</v>
      </c>
      <c r="D6994" t="s">
        <v>18</v>
      </c>
      <c r="E6994">
        <v>2098.38</v>
      </c>
      <c r="F6994" t="str">
        <f t="shared" si="654"/>
        <v>high</v>
      </c>
      <c r="G6994" t="str">
        <f t="shared" si="655"/>
        <v>high</v>
      </c>
      <c r="H6994">
        <v>0.25</v>
      </c>
      <c r="I6994">
        <v>524.59500000000003</v>
      </c>
      <c r="J6994">
        <v>1</v>
      </c>
      <c r="K6994" s="3">
        <v>45448</v>
      </c>
      <c r="L6994" s="3">
        <v>45509</v>
      </c>
      <c r="M6994" t="s">
        <v>28</v>
      </c>
      <c r="N6994" t="s">
        <v>36</v>
      </c>
      <c r="O6994">
        <v>210.23</v>
      </c>
      <c r="P6994" t="str">
        <f t="shared" si="656"/>
        <v>Not Good</v>
      </c>
      <c r="Q6994" t="str">
        <f t="shared" si="657"/>
        <v>high impact</v>
      </c>
      <c r="R6994" t="str">
        <f t="shared" si="658"/>
        <v>not good</v>
      </c>
      <c r="S6994" t="s">
        <v>30</v>
      </c>
      <c r="T6994" t="s">
        <v>30</v>
      </c>
      <c r="U6994">
        <v>1573.7850000000001</v>
      </c>
      <c r="V6994">
        <f t="shared" si="659"/>
        <v>1573.7850000000001</v>
      </c>
    </row>
    <row r="6995" spans="1:22" x14ac:dyDescent="0.35">
      <c r="A6995" t="s">
        <v>7479</v>
      </c>
      <c r="B6995" t="s">
        <v>16</v>
      </c>
      <c r="C6995" t="s">
        <v>25</v>
      </c>
      <c r="D6995" t="s">
        <v>18</v>
      </c>
      <c r="E6995">
        <v>2467.8000000000002</v>
      </c>
      <c r="F6995" t="str">
        <f t="shared" si="654"/>
        <v>high</v>
      </c>
      <c r="G6995" t="str">
        <f t="shared" si="655"/>
        <v>high</v>
      </c>
      <c r="H6995">
        <v>0.28999999999999998</v>
      </c>
      <c r="I6995">
        <v>715.66200000000003</v>
      </c>
      <c r="J6995">
        <v>9</v>
      </c>
      <c r="K6995" s="4" t="s">
        <v>645</v>
      </c>
      <c r="L6995" s="4" t="s">
        <v>113</v>
      </c>
      <c r="M6995" t="s">
        <v>20</v>
      </c>
      <c r="N6995" t="s">
        <v>36</v>
      </c>
      <c r="O6995">
        <v>476.92</v>
      </c>
      <c r="P6995" t="str">
        <f t="shared" si="656"/>
        <v>Not Good</v>
      </c>
      <c r="Q6995" t="str">
        <f t="shared" si="657"/>
        <v>high impact</v>
      </c>
      <c r="R6995" t="str">
        <f t="shared" si="658"/>
        <v>not good</v>
      </c>
      <c r="S6995" t="s">
        <v>30</v>
      </c>
      <c r="T6995" t="s">
        <v>30</v>
      </c>
      <c r="U6995">
        <v>1752.1379999999999</v>
      </c>
      <c r="V6995">
        <f t="shared" si="659"/>
        <v>1752.1379999999999</v>
      </c>
    </row>
    <row r="6996" spans="1:22" x14ac:dyDescent="0.35">
      <c r="A6996" t="s">
        <v>7480</v>
      </c>
      <c r="B6996" t="s">
        <v>16</v>
      </c>
      <c r="C6996" t="s">
        <v>33</v>
      </c>
      <c r="D6996" t="s">
        <v>18</v>
      </c>
      <c r="E6996">
        <v>4663.16</v>
      </c>
      <c r="F6996" t="str">
        <f t="shared" si="654"/>
        <v>high</v>
      </c>
      <c r="G6996" t="str">
        <f t="shared" si="655"/>
        <v>high</v>
      </c>
      <c r="H6996">
        <v>0.08</v>
      </c>
      <c r="I6996">
        <v>373.05279999999999</v>
      </c>
      <c r="J6996">
        <v>7</v>
      </c>
      <c r="K6996" s="4" t="s">
        <v>551</v>
      </c>
      <c r="L6996" s="4" t="s">
        <v>726</v>
      </c>
      <c r="M6996" t="s">
        <v>28</v>
      </c>
      <c r="N6996" t="s">
        <v>21</v>
      </c>
      <c r="O6996">
        <v>997.26</v>
      </c>
      <c r="P6996" t="str">
        <f t="shared" si="656"/>
        <v>Good</v>
      </c>
      <c r="Q6996" t="str">
        <f t="shared" si="657"/>
        <v>high impact</v>
      </c>
      <c r="R6996" t="str">
        <f t="shared" si="658"/>
        <v>good</v>
      </c>
      <c r="S6996" t="s">
        <v>56</v>
      </c>
      <c r="T6996" t="s">
        <v>56</v>
      </c>
      <c r="U6996">
        <v>4290.1072000000004</v>
      </c>
      <c r="V6996">
        <f t="shared" si="659"/>
        <v>4290.1072000000004</v>
      </c>
    </row>
    <row r="6997" spans="1:22" x14ac:dyDescent="0.35">
      <c r="A6997" t="s">
        <v>7481</v>
      </c>
      <c r="B6997" t="s">
        <v>24</v>
      </c>
      <c r="C6997" t="s">
        <v>39</v>
      </c>
      <c r="D6997" t="s">
        <v>46</v>
      </c>
      <c r="E6997">
        <v>3383.04</v>
      </c>
      <c r="F6997" t="str">
        <f t="shared" si="654"/>
        <v>high</v>
      </c>
      <c r="G6997" t="str">
        <f t="shared" si="655"/>
        <v>high</v>
      </c>
      <c r="H6997">
        <v>0.28999999999999998</v>
      </c>
      <c r="I6997">
        <v>981.08159999999998</v>
      </c>
      <c r="J6997">
        <v>7</v>
      </c>
      <c r="K6997" s="4" t="s">
        <v>222</v>
      </c>
      <c r="L6997" s="4" t="s">
        <v>763</v>
      </c>
      <c r="M6997" t="s">
        <v>20</v>
      </c>
      <c r="N6997" t="s">
        <v>29</v>
      </c>
      <c r="O6997">
        <v>370.02</v>
      </c>
      <c r="P6997" t="str">
        <f t="shared" si="656"/>
        <v>Not Good</v>
      </c>
      <c r="Q6997" t="str">
        <f t="shared" si="657"/>
        <v>high impact</v>
      </c>
      <c r="R6997" t="str">
        <f t="shared" si="658"/>
        <v>not good</v>
      </c>
      <c r="S6997" t="s">
        <v>47</v>
      </c>
      <c r="T6997" t="s">
        <v>47</v>
      </c>
      <c r="U6997">
        <v>2401.9584</v>
      </c>
      <c r="V6997">
        <f t="shared" si="659"/>
        <v>2401.9584</v>
      </c>
    </row>
    <row r="6998" spans="1:22" x14ac:dyDescent="0.35">
      <c r="A6998" t="s">
        <v>7482</v>
      </c>
      <c r="B6998" t="s">
        <v>24</v>
      </c>
      <c r="C6998" t="s">
        <v>17</v>
      </c>
      <c r="D6998" t="s">
        <v>18</v>
      </c>
      <c r="E6998">
        <v>4121.3999999999996</v>
      </c>
      <c r="F6998" t="str">
        <f t="shared" si="654"/>
        <v>high</v>
      </c>
      <c r="G6998" t="str">
        <f t="shared" si="655"/>
        <v>high</v>
      </c>
      <c r="H6998">
        <v>0.23</v>
      </c>
      <c r="I6998">
        <v>947.92200000000003</v>
      </c>
      <c r="J6998">
        <v>7</v>
      </c>
      <c r="K6998" s="4" t="s">
        <v>354</v>
      </c>
      <c r="L6998" s="4" t="s">
        <v>835</v>
      </c>
      <c r="M6998" t="s">
        <v>43</v>
      </c>
      <c r="N6998" t="s">
        <v>36</v>
      </c>
      <c r="O6998">
        <v>1165.99</v>
      </c>
      <c r="P6998" t="str">
        <f t="shared" si="656"/>
        <v>Good</v>
      </c>
      <c r="Q6998" t="str">
        <f t="shared" si="657"/>
        <v>high impact</v>
      </c>
      <c r="R6998" t="str">
        <f t="shared" si="658"/>
        <v>good</v>
      </c>
      <c r="S6998" t="s">
        <v>22</v>
      </c>
      <c r="T6998" t="s">
        <v>22</v>
      </c>
      <c r="U6998">
        <v>3173.4780000000001</v>
      </c>
      <c r="V6998">
        <f t="shared" si="659"/>
        <v>3173.4780000000001</v>
      </c>
    </row>
    <row r="6999" spans="1:22" x14ac:dyDescent="0.35">
      <c r="A6999" t="s">
        <v>7483</v>
      </c>
      <c r="B6999" t="s">
        <v>16</v>
      </c>
      <c r="C6999" t="s">
        <v>25</v>
      </c>
      <c r="D6999" t="s">
        <v>26</v>
      </c>
      <c r="E6999">
        <v>668.96</v>
      </c>
      <c r="F6999" t="str">
        <f t="shared" si="654"/>
        <v>low</v>
      </c>
      <c r="G6999" t="str">
        <f t="shared" si="655"/>
        <v>low</v>
      </c>
      <c r="H6999">
        <v>0.26</v>
      </c>
      <c r="I6999">
        <v>173.92959999999999</v>
      </c>
      <c r="J6999">
        <v>7</v>
      </c>
      <c r="K6999" s="3">
        <v>45139</v>
      </c>
      <c r="L6999" s="4" t="s">
        <v>110</v>
      </c>
      <c r="M6999" t="s">
        <v>20</v>
      </c>
      <c r="N6999" t="s">
        <v>21</v>
      </c>
      <c r="O6999">
        <v>63.03</v>
      </c>
      <c r="P6999" t="str">
        <f t="shared" si="656"/>
        <v>Not Good</v>
      </c>
      <c r="Q6999" t="str">
        <f t="shared" si="657"/>
        <v>high impact</v>
      </c>
      <c r="R6999" t="str">
        <f t="shared" si="658"/>
        <v>not good</v>
      </c>
      <c r="S6999" t="s">
        <v>30</v>
      </c>
      <c r="T6999" t="s">
        <v>30</v>
      </c>
      <c r="U6999">
        <v>495.03039999999999</v>
      </c>
      <c r="V6999">
        <f t="shared" si="659"/>
        <v>495.03039999999999</v>
      </c>
    </row>
    <row r="7000" spans="1:22" x14ac:dyDescent="0.35">
      <c r="A7000" t="s">
        <v>7484</v>
      </c>
      <c r="B7000" t="s">
        <v>32</v>
      </c>
      <c r="C7000" t="s">
        <v>33</v>
      </c>
      <c r="D7000" t="s">
        <v>50</v>
      </c>
      <c r="E7000">
        <v>1050.1199999999999</v>
      </c>
      <c r="F7000" t="str">
        <f t="shared" si="654"/>
        <v>medium</v>
      </c>
      <c r="G7000" t="str">
        <f t="shared" si="655"/>
        <v>low</v>
      </c>
      <c r="H7000">
        <v>0.45</v>
      </c>
      <c r="I7000">
        <v>472.55399999999997</v>
      </c>
      <c r="J7000">
        <v>8</v>
      </c>
      <c r="K7000" s="3">
        <v>45176</v>
      </c>
      <c r="L7000" s="3">
        <v>45206</v>
      </c>
      <c r="M7000" t="s">
        <v>43</v>
      </c>
      <c r="N7000" t="s">
        <v>29</v>
      </c>
      <c r="O7000">
        <v>239.43</v>
      </c>
      <c r="P7000" t="str">
        <f t="shared" si="656"/>
        <v>Not Good</v>
      </c>
      <c r="Q7000" t="str">
        <f t="shared" si="657"/>
        <v>high impact</v>
      </c>
      <c r="R7000" t="str">
        <f t="shared" si="658"/>
        <v>not good</v>
      </c>
      <c r="S7000" t="s">
        <v>72</v>
      </c>
      <c r="T7000" t="s">
        <v>72</v>
      </c>
      <c r="U7000">
        <v>577.56600000000003</v>
      </c>
      <c r="V7000">
        <f t="shared" si="659"/>
        <v>577.56600000000003</v>
      </c>
    </row>
    <row r="7001" spans="1:22" x14ac:dyDescent="0.35">
      <c r="A7001" t="s">
        <v>7485</v>
      </c>
      <c r="B7001" t="s">
        <v>16</v>
      </c>
      <c r="C7001" t="s">
        <v>39</v>
      </c>
      <c r="D7001" t="s">
        <v>18</v>
      </c>
      <c r="E7001">
        <v>1786.13</v>
      </c>
      <c r="F7001" t="str">
        <f t="shared" si="654"/>
        <v>medium</v>
      </c>
      <c r="G7001" t="str">
        <f t="shared" si="655"/>
        <v>low</v>
      </c>
      <c r="H7001">
        <v>0.24</v>
      </c>
      <c r="I7001">
        <v>428.6712</v>
      </c>
      <c r="J7001">
        <v>8</v>
      </c>
      <c r="K7001" s="3">
        <v>45474</v>
      </c>
      <c r="L7001" s="4" t="s">
        <v>159</v>
      </c>
      <c r="M7001" t="s">
        <v>43</v>
      </c>
      <c r="N7001" t="s">
        <v>21</v>
      </c>
      <c r="O7001">
        <v>494.02</v>
      </c>
      <c r="P7001" t="str">
        <f t="shared" si="656"/>
        <v>Not Good</v>
      </c>
      <c r="Q7001" t="str">
        <f t="shared" si="657"/>
        <v>high impact</v>
      </c>
      <c r="R7001" t="str">
        <f t="shared" si="658"/>
        <v>not good</v>
      </c>
      <c r="S7001" t="s">
        <v>56</v>
      </c>
      <c r="T7001" t="s">
        <v>56</v>
      </c>
      <c r="U7001">
        <v>1357.4588000000001</v>
      </c>
      <c r="V7001">
        <f t="shared" si="659"/>
        <v>1357.4588000000001</v>
      </c>
    </row>
    <row r="7002" spans="1:22" x14ac:dyDescent="0.35">
      <c r="A7002" t="s">
        <v>7486</v>
      </c>
      <c r="B7002" t="s">
        <v>24</v>
      </c>
      <c r="C7002" t="s">
        <v>17</v>
      </c>
      <c r="D7002" t="s">
        <v>26</v>
      </c>
      <c r="E7002">
        <v>1022.38</v>
      </c>
      <c r="F7002" t="str">
        <f t="shared" si="654"/>
        <v>medium</v>
      </c>
      <c r="G7002" t="str">
        <f t="shared" si="655"/>
        <v>low</v>
      </c>
      <c r="H7002">
        <v>0.24</v>
      </c>
      <c r="I7002">
        <v>245.37119999999999</v>
      </c>
      <c r="J7002">
        <v>3</v>
      </c>
      <c r="K7002" s="3">
        <v>45017</v>
      </c>
      <c r="L7002" s="3">
        <v>45078</v>
      </c>
      <c r="M7002" t="s">
        <v>20</v>
      </c>
      <c r="N7002" t="s">
        <v>21</v>
      </c>
      <c r="O7002">
        <v>135.5</v>
      </c>
      <c r="P7002" t="str">
        <f t="shared" si="656"/>
        <v>Not Good</v>
      </c>
      <c r="Q7002" t="str">
        <f t="shared" si="657"/>
        <v>high impact</v>
      </c>
      <c r="R7002" t="str">
        <f t="shared" si="658"/>
        <v>not good</v>
      </c>
      <c r="S7002" t="s">
        <v>30</v>
      </c>
      <c r="T7002" t="s">
        <v>30</v>
      </c>
      <c r="U7002">
        <v>777.00879999999995</v>
      </c>
      <c r="V7002">
        <f t="shared" si="659"/>
        <v>777.00879999999995</v>
      </c>
    </row>
    <row r="7003" spans="1:22" x14ac:dyDescent="0.35">
      <c r="A7003" t="s">
        <v>7487</v>
      </c>
      <c r="B7003" t="s">
        <v>24</v>
      </c>
      <c r="C7003" t="s">
        <v>25</v>
      </c>
      <c r="D7003" t="s">
        <v>46</v>
      </c>
      <c r="E7003">
        <v>4541.68</v>
      </c>
      <c r="F7003" t="str">
        <f t="shared" si="654"/>
        <v>high</v>
      </c>
      <c r="G7003" t="str">
        <f t="shared" si="655"/>
        <v>high</v>
      </c>
      <c r="H7003">
        <v>0.24</v>
      </c>
      <c r="I7003">
        <v>1090.0032000000001</v>
      </c>
      <c r="J7003">
        <v>8</v>
      </c>
      <c r="K7003" s="4" t="s">
        <v>342</v>
      </c>
      <c r="L7003" s="4" t="s">
        <v>126</v>
      </c>
      <c r="M7003" t="s">
        <v>20</v>
      </c>
      <c r="N7003" t="s">
        <v>36</v>
      </c>
      <c r="O7003">
        <v>1193.74</v>
      </c>
      <c r="P7003" t="str">
        <f t="shared" si="656"/>
        <v>Good</v>
      </c>
      <c r="Q7003" t="str">
        <f t="shared" si="657"/>
        <v>high impact</v>
      </c>
      <c r="R7003" t="str">
        <f t="shared" si="658"/>
        <v>good</v>
      </c>
      <c r="S7003" t="s">
        <v>22</v>
      </c>
      <c r="T7003" t="s">
        <v>22</v>
      </c>
      <c r="U7003">
        <v>3451.6768000000002</v>
      </c>
      <c r="V7003">
        <f t="shared" si="659"/>
        <v>3451.6768000000002</v>
      </c>
    </row>
    <row r="7004" spans="1:22" x14ac:dyDescent="0.35">
      <c r="A7004" t="s">
        <v>7488</v>
      </c>
      <c r="B7004" t="s">
        <v>16</v>
      </c>
      <c r="C7004" t="s">
        <v>33</v>
      </c>
      <c r="D7004" t="s">
        <v>46</v>
      </c>
      <c r="E7004">
        <v>1162.76</v>
      </c>
      <c r="F7004" t="str">
        <f t="shared" si="654"/>
        <v>medium</v>
      </c>
      <c r="G7004" t="str">
        <f t="shared" si="655"/>
        <v>low</v>
      </c>
      <c r="H7004">
        <v>0.31</v>
      </c>
      <c r="I7004">
        <v>360.4556</v>
      </c>
      <c r="J7004">
        <v>4</v>
      </c>
      <c r="K7004" s="4" t="s">
        <v>646</v>
      </c>
      <c r="L7004" s="4" t="s">
        <v>154</v>
      </c>
      <c r="M7004" t="s">
        <v>43</v>
      </c>
      <c r="N7004" t="s">
        <v>21</v>
      </c>
      <c r="O7004">
        <v>229.8</v>
      </c>
      <c r="P7004" t="str">
        <f t="shared" si="656"/>
        <v>Not Good</v>
      </c>
      <c r="Q7004" t="str">
        <f t="shared" si="657"/>
        <v>high impact</v>
      </c>
      <c r="R7004" t="str">
        <f t="shared" si="658"/>
        <v>not good</v>
      </c>
      <c r="S7004" t="s">
        <v>30</v>
      </c>
      <c r="T7004" t="s">
        <v>30</v>
      </c>
      <c r="U7004">
        <v>802.30439999999999</v>
      </c>
      <c r="V7004">
        <f t="shared" si="659"/>
        <v>802.30439999999999</v>
      </c>
    </row>
    <row r="7005" spans="1:22" x14ac:dyDescent="0.35">
      <c r="A7005" t="s">
        <v>7489</v>
      </c>
      <c r="B7005" t="s">
        <v>32</v>
      </c>
      <c r="C7005" t="s">
        <v>39</v>
      </c>
      <c r="D7005" t="s">
        <v>50</v>
      </c>
      <c r="E7005">
        <v>2830.2</v>
      </c>
      <c r="F7005" t="str">
        <f t="shared" si="654"/>
        <v>high</v>
      </c>
      <c r="G7005" t="str">
        <f t="shared" si="655"/>
        <v>high</v>
      </c>
      <c r="H7005">
        <v>0.18</v>
      </c>
      <c r="I7005">
        <v>509.43599999999998</v>
      </c>
      <c r="J7005">
        <v>7</v>
      </c>
      <c r="K7005" s="4" t="s">
        <v>492</v>
      </c>
      <c r="L7005" s="3">
        <v>45386</v>
      </c>
      <c r="M7005" t="s">
        <v>28</v>
      </c>
      <c r="N7005" t="s">
        <v>36</v>
      </c>
      <c r="O7005">
        <v>356.91</v>
      </c>
      <c r="P7005" t="str">
        <f t="shared" si="656"/>
        <v>Not Good</v>
      </c>
      <c r="Q7005" t="str">
        <f t="shared" si="657"/>
        <v>high impact</v>
      </c>
      <c r="R7005" t="str">
        <f t="shared" si="658"/>
        <v>not good</v>
      </c>
      <c r="S7005" t="s">
        <v>56</v>
      </c>
      <c r="T7005" t="s">
        <v>56</v>
      </c>
      <c r="U7005">
        <v>2320.7640000000001</v>
      </c>
      <c r="V7005">
        <f t="shared" si="659"/>
        <v>2320.7640000000001</v>
      </c>
    </row>
    <row r="7006" spans="1:22" x14ac:dyDescent="0.35">
      <c r="A7006" t="s">
        <v>7490</v>
      </c>
      <c r="B7006" t="s">
        <v>16</v>
      </c>
      <c r="C7006" t="s">
        <v>17</v>
      </c>
      <c r="D7006" t="s">
        <v>50</v>
      </c>
      <c r="E7006">
        <v>518.72</v>
      </c>
      <c r="F7006" t="str">
        <f t="shared" si="654"/>
        <v>low</v>
      </c>
      <c r="G7006" t="str">
        <f t="shared" si="655"/>
        <v>low</v>
      </c>
      <c r="H7006">
        <v>0.4</v>
      </c>
      <c r="I7006">
        <v>207.488</v>
      </c>
      <c r="J7006">
        <v>5</v>
      </c>
      <c r="K7006" s="4" t="s">
        <v>94</v>
      </c>
      <c r="L7006" s="4" t="s">
        <v>261</v>
      </c>
      <c r="M7006" t="s">
        <v>43</v>
      </c>
      <c r="N7006" t="s">
        <v>29</v>
      </c>
      <c r="O7006">
        <v>120.81</v>
      </c>
      <c r="P7006" t="str">
        <f t="shared" si="656"/>
        <v>Not Good</v>
      </c>
      <c r="Q7006" t="str">
        <f t="shared" si="657"/>
        <v>high impact</v>
      </c>
      <c r="R7006" t="str">
        <f t="shared" si="658"/>
        <v>not good</v>
      </c>
      <c r="S7006" t="s">
        <v>22</v>
      </c>
      <c r="T7006" t="s">
        <v>22</v>
      </c>
      <c r="U7006">
        <v>311.23200000000003</v>
      </c>
      <c r="V7006">
        <f t="shared" si="659"/>
        <v>311.23200000000003</v>
      </c>
    </row>
    <row r="7007" spans="1:22" x14ac:dyDescent="0.35">
      <c r="A7007" t="s">
        <v>7491</v>
      </c>
      <c r="B7007" t="s">
        <v>16</v>
      </c>
      <c r="C7007" t="s">
        <v>25</v>
      </c>
      <c r="D7007" t="s">
        <v>26</v>
      </c>
      <c r="E7007">
        <v>859.31</v>
      </c>
      <c r="F7007" t="str">
        <f t="shared" si="654"/>
        <v>low</v>
      </c>
      <c r="G7007" t="str">
        <f t="shared" si="655"/>
        <v>low</v>
      </c>
      <c r="H7007">
        <v>0.14000000000000001</v>
      </c>
      <c r="I7007">
        <v>120.3034</v>
      </c>
      <c r="J7007">
        <v>4</v>
      </c>
      <c r="K7007" s="3">
        <v>45086</v>
      </c>
      <c r="L7007" s="3">
        <v>45208</v>
      </c>
      <c r="M7007" t="s">
        <v>28</v>
      </c>
      <c r="N7007" t="s">
        <v>29</v>
      </c>
      <c r="O7007">
        <v>131.69</v>
      </c>
      <c r="P7007" t="str">
        <f t="shared" si="656"/>
        <v>Not Good</v>
      </c>
      <c r="Q7007" t="str">
        <f t="shared" si="657"/>
        <v>normal</v>
      </c>
      <c r="R7007" t="str">
        <f t="shared" si="658"/>
        <v>not good</v>
      </c>
      <c r="S7007" t="s">
        <v>37</v>
      </c>
      <c r="T7007" t="s">
        <v>37</v>
      </c>
      <c r="U7007">
        <v>739.00660000000005</v>
      </c>
      <c r="V7007">
        <f t="shared" si="659"/>
        <v>739.00660000000005</v>
      </c>
    </row>
    <row r="7008" spans="1:22" x14ac:dyDescent="0.35">
      <c r="A7008" t="s">
        <v>7492</v>
      </c>
      <c r="B7008" t="s">
        <v>24</v>
      </c>
      <c r="C7008" t="s">
        <v>33</v>
      </c>
      <c r="D7008" t="s">
        <v>50</v>
      </c>
      <c r="E7008">
        <v>1312.33</v>
      </c>
      <c r="F7008" t="str">
        <f t="shared" si="654"/>
        <v>medium</v>
      </c>
      <c r="G7008" t="str">
        <f t="shared" si="655"/>
        <v>low</v>
      </c>
      <c r="H7008">
        <v>0.15</v>
      </c>
      <c r="I7008">
        <v>196.84950000000001</v>
      </c>
      <c r="J7008">
        <v>4</v>
      </c>
      <c r="K7008" s="3">
        <v>45635</v>
      </c>
      <c r="L7008" s="4" t="s">
        <v>678</v>
      </c>
      <c r="M7008" t="s">
        <v>43</v>
      </c>
      <c r="N7008" t="s">
        <v>36</v>
      </c>
      <c r="O7008">
        <v>131.86000000000001</v>
      </c>
      <c r="P7008" t="str">
        <f t="shared" si="656"/>
        <v>Not Good</v>
      </c>
      <c r="Q7008" t="str">
        <f t="shared" si="657"/>
        <v>high impact</v>
      </c>
      <c r="R7008" t="str">
        <f t="shared" si="658"/>
        <v>not good</v>
      </c>
      <c r="S7008" t="s">
        <v>47</v>
      </c>
      <c r="T7008" t="s">
        <v>47</v>
      </c>
      <c r="U7008">
        <v>1115.4804999999999</v>
      </c>
      <c r="V7008">
        <f t="shared" si="659"/>
        <v>1115.4804999999999</v>
      </c>
    </row>
    <row r="7009" spans="1:22" x14ac:dyDescent="0.35">
      <c r="A7009" t="s">
        <v>7493</v>
      </c>
      <c r="B7009" t="s">
        <v>32</v>
      </c>
      <c r="C7009" t="s">
        <v>39</v>
      </c>
      <c r="D7009" t="s">
        <v>50</v>
      </c>
      <c r="E7009">
        <v>4916.18</v>
      </c>
      <c r="F7009" t="str">
        <f t="shared" si="654"/>
        <v>high</v>
      </c>
      <c r="G7009" t="str">
        <f t="shared" si="655"/>
        <v>high</v>
      </c>
      <c r="H7009">
        <v>0.28999999999999998</v>
      </c>
      <c r="I7009">
        <v>1425.6922</v>
      </c>
      <c r="J7009">
        <v>6</v>
      </c>
      <c r="K7009" s="4" t="s">
        <v>150</v>
      </c>
      <c r="L7009" s="3">
        <v>44928</v>
      </c>
      <c r="M7009" t="s">
        <v>43</v>
      </c>
      <c r="N7009" t="s">
        <v>29</v>
      </c>
      <c r="O7009">
        <v>1372.84</v>
      </c>
      <c r="P7009" t="str">
        <f t="shared" si="656"/>
        <v>Good</v>
      </c>
      <c r="Q7009" t="str">
        <f t="shared" si="657"/>
        <v>high impact</v>
      </c>
      <c r="R7009" t="str">
        <f t="shared" si="658"/>
        <v>good</v>
      </c>
      <c r="S7009" t="s">
        <v>30</v>
      </c>
      <c r="T7009" t="s">
        <v>30</v>
      </c>
      <c r="U7009">
        <v>3490.4877999999999</v>
      </c>
      <c r="V7009">
        <f t="shared" si="659"/>
        <v>3490.4877999999999</v>
      </c>
    </row>
    <row r="7010" spans="1:22" x14ac:dyDescent="0.35">
      <c r="A7010" t="s">
        <v>7494</v>
      </c>
      <c r="B7010" t="s">
        <v>58</v>
      </c>
      <c r="C7010" t="s">
        <v>17</v>
      </c>
      <c r="D7010" t="s">
        <v>46</v>
      </c>
      <c r="E7010">
        <v>4005.61</v>
      </c>
      <c r="F7010" t="str">
        <f t="shared" si="654"/>
        <v>high</v>
      </c>
      <c r="G7010" t="str">
        <f t="shared" si="655"/>
        <v>high</v>
      </c>
      <c r="H7010">
        <v>0.13</v>
      </c>
      <c r="I7010">
        <v>520.72929999999997</v>
      </c>
      <c r="J7010">
        <v>2</v>
      </c>
      <c r="K7010" s="4" t="s">
        <v>67</v>
      </c>
      <c r="L7010" s="3">
        <v>45022</v>
      </c>
      <c r="M7010" t="s">
        <v>43</v>
      </c>
      <c r="N7010" t="s">
        <v>36</v>
      </c>
      <c r="O7010">
        <v>705.38</v>
      </c>
      <c r="P7010" t="str">
        <f t="shared" si="656"/>
        <v>Good</v>
      </c>
      <c r="Q7010" t="str">
        <f t="shared" si="657"/>
        <v>high impact</v>
      </c>
      <c r="R7010" t="str">
        <f t="shared" si="658"/>
        <v>good</v>
      </c>
      <c r="S7010" t="s">
        <v>22</v>
      </c>
      <c r="T7010" t="s">
        <v>22</v>
      </c>
      <c r="U7010">
        <v>3484.8807000000002</v>
      </c>
      <c r="V7010">
        <f t="shared" si="659"/>
        <v>3484.8807000000002</v>
      </c>
    </row>
    <row r="7011" spans="1:22" x14ac:dyDescent="0.35">
      <c r="A7011" t="s">
        <v>7495</v>
      </c>
      <c r="B7011" t="s">
        <v>32</v>
      </c>
      <c r="C7011" t="s">
        <v>25</v>
      </c>
      <c r="D7011" t="s">
        <v>26</v>
      </c>
      <c r="E7011">
        <v>3400.42</v>
      </c>
      <c r="F7011" t="str">
        <f t="shared" si="654"/>
        <v>high</v>
      </c>
      <c r="G7011" t="str">
        <f t="shared" si="655"/>
        <v>high</v>
      </c>
      <c r="H7011">
        <v>0.04</v>
      </c>
      <c r="I7011">
        <v>136.01679999999999</v>
      </c>
      <c r="J7011">
        <v>5</v>
      </c>
      <c r="K7011" s="3">
        <v>45296</v>
      </c>
      <c r="L7011" s="3">
        <v>45356</v>
      </c>
      <c r="M7011" t="s">
        <v>20</v>
      </c>
      <c r="N7011" t="s">
        <v>36</v>
      </c>
      <c r="O7011">
        <v>844.33</v>
      </c>
      <c r="P7011" t="str">
        <f t="shared" si="656"/>
        <v>Good</v>
      </c>
      <c r="Q7011" t="str">
        <f t="shared" si="657"/>
        <v>high impact</v>
      </c>
      <c r="R7011" t="str">
        <f t="shared" si="658"/>
        <v>good</v>
      </c>
      <c r="S7011" t="s">
        <v>72</v>
      </c>
      <c r="T7011" t="s">
        <v>72</v>
      </c>
      <c r="U7011">
        <v>3264.4032000000002</v>
      </c>
      <c r="V7011">
        <f t="shared" si="659"/>
        <v>3264.4032000000002</v>
      </c>
    </row>
    <row r="7012" spans="1:22" x14ac:dyDescent="0.35">
      <c r="A7012" t="s">
        <v>7496</v>
      </c>
      <c r="B7012" t="s">
        <v>16</v>
      </c>
      <c r="C7012" t="s">
        <v>33</v>
      </c>
      <c r="D7012" t="s">
        <v>50</v>
      </c>
      <c r="E7012">
        <v>4589.68</v>
      </c>
      <c r="F7012" t="str">
        <f t="shared" si="654"/>
        <v>high</v>
      </c>
      <c r="G7012" t="str">
        <f t="shared" si="655"/>
        <v>high</v>
      </c>
      <c r="H7012">
        <v>0.1</v>
      </c>
      <c r="I7012">
        <v>458.96800000000002</v>
      </c>
      <c r="J7012">
        <v>8</v>
      </c>
      <c r="K7012" s="4" t="s">
        <v>802</v>
      </c>
      <c r="L7012" s="4" t="s">
        <v>1164</v>
      </c>
      <c r="M7012" t="s">
        <v>20</v>
      </c>
      <c r="N7012" t="s">
        <v>29</v>
      </c>
      <c r="O7012">
        <v>1315.36</v>
      </c>
      <c r="P7012" t="str">
        <f t="shared" si="656"/>
        <v>Good</v>
      </c>
      <c r="Q7012" t="str">
        <f t="shared" si="657"/>
        <v>high impact</v>
      </c>
      <c r="R7012" t="str">
        <f t="shared" si="658"/>
        <v>good</v>
      </c>
      <c r="S7012" t="s">
        <v>37</v>
      </c>
      <c r="T7012" t="s">
        <v>37</v>
      </c>
      <c r="U7012">
        <v>4130.7120000000004</v>
      </c>
      <c r="V7012">
        <f t="shared" si="659"/>
        <v>4130.7120000000004</v>
      </c>
    </row>
    <row r="7013" spans="1:22" x14ac:dyDescent="0.35">
      <c r="A7013" t="s">
        <v>7497</v>
      </c>
      <c r="B7013" t="s">
        <v>16</v>
      </c>
      <c r="C7013" t="s">
        <v>39</v>
      </c>
      <c r="D7013" t="s">
        <v>26</v>
      </c>
      <c r="E7013">
        <v>4785.42</v>
      </c>
      <c r="F7013" t="str">
        <f t="shared" si="654"/>
        <v>high</v>
      </c>
      <c r="G7013" t="str">
        <f t="shared" si="655"/>
        <v>high</v>
      </c>
      <c r="H7013">
        <v>0.46</v>
      </c>
      <c r="I7013">
        <v>2201.2932000000001</v>
      </c>
      <c r="J7013">
        <v>2</v>
      </c>
      <c r="K7013" s="3">
        <v>45633</v>
      </c>
      <c r="L7013" s="4" t="s">
        <v>215</v>
      </c>
      <c r="M7013" t="s">
        <v>20</v>
      </c>
      <c r="N7013" t="s">
        <v>29</v>
      </c>
      <c r="O7013">
        <v>1117.49</v>
      </c>
      <c r="P7013" t="str">
        <f t="shared" si="656"/>
        <v>Good</v>
      </c>
      <c r="Q7013" t="str">
        <f t="shared" si="657"/>
        <v>high impact</v>
      </c>
      <c r="R7013" t="str">
        <f t="shared" si="658"/>
        <v>good</v>
      </c>
      <c r="S7013" t="s">
        <v>30</v>
      </c>
      <c r="T7013" t="s">
        <v>30</v>
      </c>
      <c r="U7013">
        <v>2584.1268</v>
      </c>
      <c r="V7013">
        <f t="shared" si="659"/>
        <v>2584.1268</v>
      </c>
    </row>
    <row r="7014" spans="1:22" x14ac:dyDescent="0.35">
      <c r="A7014" t="s">
        <v>7498</v>
      </c>
      <c r="B7014" t="s">
        <v>16</v>
      </c>
      <c r="C7014" t="s">
        <v>17</v>
      </c>
      <c r="D7014" t="s">
        <v>18</v>
      </c>
      <c r="E7014">
        <v>2322.5100000000002</v>
      </c>
      <c r="F7014" t="str">
        <f t="shared" si="654"/>
        <v>high</v>
      </c>
      <c r="G7014" t="str">
        <f t="shared" si="655"/>
        <v>high</v>
      </c>
      <c r="H7014">
        <v>0.01</v>
      </c>
      <c r="I7014">
        <v>23.225100000000001</v>
      </c>
      <c r="J7014">
        <v>5</v>
      </c>
      <c r="K7014" s="4" t="s">
        <v>445</v>
      </c>
      <c r="L7014" s="4" t="s">
        <v>1255</v>
      </c>
      <c r="M7014" t="s">
        <v>43</v>
      </c>
      <c r="N7014" t="s">
        <v>21</v>
      </c>
      <c r="O7014">
        <v>388.89</v>
      </c>
      <c r="P7014" t="str">
        <f t="shared" si="656"/>
        <v>Not Good</v>
      </c>
      <c r="Q7014" t="str">
        <f t="shared" si="657"/>
        <v>high impact</v>
      </c>
      <c r="R7014" t="str">
        <f t="shared" si="658"/>
        <v>not good</v>
      </c>
      <c r="S7014" t="s">
        <v>56</v>
      </c>
      <c r="T7014" t="s">
        <v>56</v>
      </c>
      <c r="U7014">
        <v>2299.2849000000001</v>
      </c>
      <c r="V7014">
        <f t="shared" si="659"/>
        <v>2299.2849000000001</v>
      </c>
    </row>
    <row r="7015" spans="1:22" x14ac:dyDescent="0.35">
      <c r="A7015" t="s">
        <v>7499</v>
      </c>
      <c r="B7015" t="s">
        <v>32</v>
      </c>
      <c r="C7015" t="s">
        <v>25</v>
      </c>
      <c r="D7015" t="s">
        <v>46</v>
      </c>
      <c r="E7015">
        <v>1705.68</v>
      </c>
      <c r="F7015" t="str">
        <f t="shared" si="654"/>
        <v>medium</v>
      </c>
      <c r="G7015" t="str">
        <f t="shared" si="655"/>
        <v>low</v>
      </c>
      <c r="H7015">
        <v>7.0000000000000007E-2</v>
      </c>
      <c r="I7015">
        <v>119.3976</v>
      </c>
      <c r="J7015">
        <v>7</v>
      </c>
      <c r="K7015" s="4" t="s">
        <v>202</v>
      </c>
      <c r="L7015" s="4" t="s">
        <v>234</v>
      </c>
      <c r="M7015" t="s">
        <v>43</v>
      </c>
      <c r="N7015" t="s">
        <v>36</v>
      </c>
      <c r="O7015">
        <v>450.84</v>
      </c>
      <c r="P7015" t="str">
        <f t="shared" si="656"/>
        <v>Not Good</v>
      </c>
      <c r="Q7015" t="str">
        <f t="shared" si="657"/>
        <v>high impact</v>
      </c>
      <c r="R7015" t="str">
        <f t="shared" si="658"/>
        <v>not good</v>
      </c>
      <c r="S7015" t="s">
        <v>22</v>
      </c>
      <c r="T7015" t="s">
        <v>22</v>
      </c>
      <c r="U7015">
        <v>1586.2824000000001</v>
      </c>
      <c r="V7015">
        <f t="shared" si="659"/>
        <v>1586.2824000000001</v>
      </c>
    </row>
    <row r="7016" spans="1:22" x14ac:dyDescent="0.35">
      <c r="A7016" t="s">
        <v>7500</v>
      </c>
      <c r="B7016" t="s">
        <v>24</v>
      </c>
      <c r="C7016" t="s">
        <v>33</v>
      </c>
      <c r="D7016" t="s">
        <v>46</v>
      </c>
      <c r="E7016">
        <v>1645.05</v>
      </c>
      <c r="F7016" t="str">
        <f t="shared" si="654"/>
        <v>medium</v>
      </c>
      <c r="G7016" t="str">
        <f t="shared" si="655"/>
        <v>low</v>
      </c>
      <c r="H7016">
        <v>0.38</v>
      </c>
      <c r="I7016">
        <v>625.11900000000003</v>
      </c>
      <c r="J7016">
        <v>5</v>
      </c>
      <c r="K7016" s="4" t="s">
        <v>554</v>
      </c>
      <c r="L7016" s="4" t="s">
        <v>90</v>
      </c>
      <c r="M7016" t="s">
        <v>20</v>
      </c>
      <c r="N7016" t="s">
        <v>29</v>
      </c>
      <c r="O7016">
        <v>324.33</v>
      </c>
      <c r="P7016" t="str">
        <f t="shared" si="656"/>
        <v>Not Good</v>
      </c>
      <c r="Q7016" t="str">
        <f t="shared" si="657"/>
        <v>high impact</v>
      </c>
      <c r="R7016" t="str">
        <f t="shared" si="658"/>
        <v>not good</v>
      </c>
      <c r="S7016" t="s">
        <v>37</v>
      </c>
      <c r="T7016" t="s">
        <v>37</v>
      </c>
      <c r="U7016">
        <v>1019.931</v>
      </c>
      <c r="V7016">
        <f t="shared" si="659"/>
        <v>1019.931</v>
      </c>
    </row>
    <row r="7017" spans="1:22" x14ac:dyDescent="0.35">
      <c r="A7017" t="s">
        <v>7501</v>
      </c>
      <c r="B7017" t="s">
        <v>16</v>
      </c>
      <c r="C7017" t="s">
        <v>39</v>
      </c>
      <c r="D7017" t="s">
        <v>46</v>
      </c>
      <c r="E7017">
        <v>275.07</v>
      </c>
      <c r="F7017" t="str">
        <f t="shared" si="654"/>
        <v>low</v>
      </c>
      <c r="G7017" t="str">
        <f t="shared" si="655"/>
        <v>low</v>
      </c>
      <c r="H7017">
        <v>0.49</v>
      </c>
      <c r="I7017">
        <v>134.7843</v>
      </c>
      <c r="J7017">
        <v>9</v>
      </c>
      <c r="K7017" s="4" t="s">
        <v>19</v>
      </c>
      <c r="L7017" s="3">
        <v>45050</v>
      </c>
      <c r="M7017" t="s">
        <v>20</v>
      </c>
      <c r="N7017" t="s">
        <v>29</v>
      </c>
      <c r="O7017">
        <v>20.67</v>
      </c>
      <c r="P7017" t="str">
        <f t="shared" si="656"/>
        <v>Not Good</v>
      </c>
      <c r="Q7017" t="str">
        <f t="shared" si="657"/>
        <v>high impact</v>
      </c>
      <c r="R7017" t="str">
        <f t="shared" si="658"/>
        <v>not good</v>
      </c>
      <c r="S7017" t="s">
        <v>30</v>
      </c>
      <c r="T7017" t="s">
        <v>30</v>
      </c>
      <c r="U7017">
        <v>140.28569999999999</v>
      </c>
      <c r="V7017">
        <f t="shared" si="659"/>
        <v>140.28569999999999</v>
      </c>
    </row>
    <row r="7018" spans="1:22" x14ac:dyDescent="0.35">
      <c r="A7018" t="s">
        <v>7502</v>
      </c>
      <c r="B7018" t="s">
        <v>16</v>
      </c>
      <c r="C7018" t="s">
        <v>17</v>
      </c>
      <c r="D7018" t="s">
        <v>34</v>
      </c>
      <c r="E7018">
        <v>1470.23</v>
      </c>
      <c r="F7018" t="str">
        <f t="shared" si="654"/>
        <v>medium</v>
      </c>
      <c r="G7018" t="str">
        <f t="shared" si="655"/>
        <v>low</v>
      </c>
      <c r="H7018">
        <v>0.34</v>
      </c>
      <c r="I7018">
        <v>499.87819999999999</v>
      </c>
      <c r="J7018">
        <v>9</v>
      </c>
      <c r="K7018" s="4" t="s">
        <v>1600</v>
      </c>
      <c r="L7018" s="3">
        <v>45113</v>
      </c>
      <c r="M7018" t="s">
        <v>20</v>
      </c>
      <c r="N7018" t="s">
        <v>29</v>
      </c>
      <c r="O7018">
        <v>298.35000000000002</v>
      </c>
      <c r="P7018" t="str">
        <f t="shared" si="656"/>
        <v>Not Good</v>
      </c>
      <c r="Q7018" t="str">
        <f t="shared" si="657"/>
        <v>high impact</v>
      </c>
      <c r="R7018" t="str">
        <f t="shared" si="658"/>
        <v>not good</v>
      </c>
      <c r="S7018" t="s">
        <v>22</v>
      </c>
      <c r="T7018" t="s">
        <v>22</v>
      </c>
      <c r="U7018">
        <v>970.35180000000003</v>
      </c>
      <c r="V7018">
        <f t="shared" si="659"/>
        <v>970.35180000000003</v>
      </c>
    </row>
    <row r="7019" spans="1:22" x14ac:dyDescent="0.35">
      <c r="A7019" t="s">
        <v>7503</v>
      </c>
      <c r="B7019" t="s">
        <v>32</v>
      </c>
      <c r="C7019" t="s">
        <v>25</v>
      </c>
      <c r="D7019" t="s">
        <v>26</v>
      </c>
      <c r="E7019">
        <v>1839.73</v>
      </c>
      <c r="F7019" t="str">
        <f t="shared" si="654"/>
        <v>medium</v>
      </c>
      <c r="G7019" t="str">
        <f t="shared" si="655"/>
        <v>low</v>
      </c>
      <c r="H7019">
        <v>0.46</v>
      </c>
      <c r="I7019">
        <v>846.2758</v>
      </c>
      <c r="J7019">
        <v>8</v>
      </c>
      <c r="K7019" s="4" t="s">
        <v>524</v>
      </c>
      <c r="L7019" s="4" t="s">
        <v>525</v>
      </c>
      <c r="M7019" t="s">
        <v>20</v>
      </c>
      <c r="N7019" t="s">
        <v>21</v>
      </c>
      <c r="O7019">
        <v>94.46</v>
      </c>
      <c r="P7019" t="str">
        <f t="shared" si="656"/>
        <v>Not Good</v>
      </c>
      <c r="Q7019" t="str">
        <f t="shared" si="657"/>
        <v>high impact</v>
      </c>
      <c r="R7019" t="str">
        <f t="shared" si="658"/>
        <v>not good</v>
      </c>
      <c r="S7019" t="s">
        <v>37</v>
      </c>
      <c r="T7019" t="s">
        <v>37</v>
      </c>
      <c r="U7019">
        <v>993.45420000000001</v>
      </c>
      <c r="V7019">
        <f t="shared" si="659"/>
        <v>993.45420000000001</v>
      </c>
    </row>
    <row r="7020" spans="1:22" x14ac:dyDescent="0.35">
      <c r="A7020" t="s">
        <v>7504</v>
      </c>
      <c r="B7020" t="s">
        <v>58</v>
      </c>
      <c r="C7020" t="s">
        <v>33</v>
      </c>
      <c r="D7020" t="s">
        <v>18</v>
      </c>
      <c r="E7020">
        <v>280.8</v>
      </c>
      <c r="F7020" t="str">
        <f t="shared" si="654"/>
        <v>low</v>
      </c>
      <c r="G7020" t="str">
        <f t="shared" si="655"/>
        <v>low</v>
      </c>
      <c r="H7020">
        <v>0.43</v>
      </c>
      <c r="I7020">
        <v>120.744</v>
      </c>
      <c r="J7020">
        <v>9</v>
      </c>
      <c r="K7020" s="4" t="s">
        <v>938</v>
      </c>
      <c r="L7020" s="4" t="s">
        <v>140</v>
      </c>
      <c r="M7020" t="s">
        <v>43</v>
      </c>
      <c r="N7020" t="s">
        <v>29</v>
      </c>
      <c r="O7020">
        <v>82.54</v>
      </c>
      <c r="P7020" t="str">
        <f t="shared" si="656"/>
        <v>Not Good</v>
      </c>
      <c r="Q7020" t="str">
        <f t="shared" si="657"/>
        <v>high impact</v>
      </c>
      <c r="R7020" t="str">
        <f t="shared" si="658"/>
        <v>not good</v>
      </c>
      <c r="S7020" t="s">
        <v>56</v>
      </c>
      <c r="T7020" t="s">
        <v>56</v>
      </c>
      <c r="U7020">
        <v>160.05600000000001</v>
      </c>
      <c r="V7020">
        <f t="shared" si="659"/>
        <v>160.05600000000001</v>
      </c>
    </row>
    <row r="7021" spans="1:22" x14ac:dyDescent="0.35">
      <c r="A7021" t="s">
        <v>7505</v>
      </c>
      <c r="B7021" t="s">
        <v>58</v>
      </c>
      <c r="C7021" t="s">
        <v>39</v>
      </c>
      <c r="D7021" t="s">
        <v>50</v>
      </c>
      <c r="E7021">
        <v>4424.76</v>
      </c>
      <c r="F7021" t="str">
        <f t="shared" si="654"/>
        <v>high</v>
      </c>
      <c r="G7021" t="str">
        <f t="shared" si="655"/>
        <v>high</v>
      </c>
      <c r="H7021">
        <v>0.24</v>
      </c>
      <c r="I7021">
        <v>1061.9423999999999</v>
      </c>
      <c r="J7021">
        <v>2</v>
      </c>
      <c r="K7021" s="4" t="s">
        <v>154</v>
      </c>
      <c r="L7021" s="4" t="s">
        <v>947</v>
      </c>
      <c r="M7021" t="s">
        <v>28</v>
      </c>
      <c r="N7021" t="s">
        <v>29</v>
      </c>
      <c r="O7021">
        <v>797.35</v>
      </c>
      <c r="P7021" t="str">
        <f t="shared" si="656"/>
        <v>Good</v>
      </c>
      <c r="Q7021" t="str">
        <f t="shared" si="657"/>
        <v>high impact</v>
      </c>
      <c r="R7021" t="str">
        <f t="shared" si="658"/>
        <v>good</v>
      </c>
      <c r="S7021" t="s">
        <v>22</v>
      </c>
      <c r="T7021" t="s">
        <v>22</v>
      </c>
      <c r="U7021">
        <v>3362.8175999999999</v>
      </c>
      <c r="V7021">
        <f t="shared" si="659"/>
        <v>3362.8175999999999</v>
      </c>
    </row>
    <row r="7022" spans="1:22" x14ac:dyDescent="0.35">
      <c r="A7022" t="s">
        <v>7506</v>
      </c>
      <c r="B7022" t="s">
        <v>24</v>
      </c>
      <c r="C7022" t="s">
        <v>17</v>
      </c>
      <c r="D7022" t="s">
        <v>18</v>
      </c>
      <c r="E7022">
        <v>4254.5</v>
      </c>
      <c r="F7022" t="str">
        <f t="shared" si="654"/>
        <v>high</v>
      </c>
      <c r="G7022" t="str">
        <f t="shared" si="655"/>
        <v>high</v>
      </c>
      <c r="H7022">
        <v>0.17</v>
      </c>
      <c r="I7022">
        <v>723.26499999999999</v>
      </c>
      <c r="J7022">
        <v>3</v>
      </c>
      <c r="K7022" s="3">
        <v>45480</v>
      </c>
      <c r="L7022" s="3">
        <v>45572</v>
      </c>
      <c r="M7022" t="s">
        <v>20</v>
      </c>
      <c r="N7022" t="s">
        <v>36</v>
      </c>
      <c r="O7022">
        <v>310.81</v>
      </c>
      <c r="P7022" t="str">
        <f t="shared" si="656"/>
        <v>Not Good</v>
      </c>
      <c r="Q7022" t="str">
        <f t="shared" si="657"/>
        <v>high impact</v>
      </c>
      <c r="R7022" t="str">
        <f t="shared" si="658"/>
        <v>not good</v>
      </c>
      <c r="S7022" t="s">
        <v>72</v>
      </c>
      <c r="T7022" t="s">
        <v>72</v>
      </c>
      <c r="U7022">
        <v>3531.2350000000001</v>
      </c>
      <c r="V7022">
        <f t="shared" si="659"/>
        <v>3531.2350000000001</v>
      </c>
    </row>
    <row r="7023" spans="1:22" x14ac:dyDescent="0.35">
      <c r="A7023" t="s">
        <v>7507</v>
      </c>
      <c r="B7023" t="s">
        <v>24</v>
      </c>
      <c r="C7023" t="s">
        <v>25</v>
      </c>
      <c r="D7023" t="s">
        <v>26</v>
      </c>
      <c r="E7023">
        <v>1332.35</v>
      </c>
      <c r="F7023" t="str">
        <f t="shared" si="654"/>
        <v>medium</v>
      </c>
      <c r="G7023" t="str">
        <f t="shared" si="655"/>
        <v>low</v>
      </c>
      <c r="H7023">
        <v>0.32</v>
      </c>
      <c r="I7023">
        <v>426.35199999999998</v>
      </c>
      <c r="J7023">
        <v>4</v>
      </c>
      <c r="K7023" s="4" t="s">
        <v>769</v>
      </c>
      <c r="L7023" s="4" t="s">
        <v>1567</v>
      </c>
      <c r="M7023" t="s">
        <v>43</v>
      </c>
      <c r="N7023" t="s">
        <v>29</v>
      </c>
      <c r="O7023">
        <v>166.39</v>
      </c>
      <c r="P7023" t="str">
        <f t="shared" si="656"/>
        <v>Not Good</v>
      </c>
      <c r="Q7023" t="str">
        <f t="shared" si="657"/>
        <v>high impact</v>
      </c>
      <c r="R7023" t="str">
        <f t="shared" si="658"/>
        <v>not good</v>
      </c>
      <c r="S7023" t="s">
        <v>56</v>
      </c>
      <c r="T7023" t="s">
        <v>56</v>
      </c>
      <c r="U7023">
        <v>905.99800000000005</v>
      </c>
      <c r="V7023">
        <f t="shared" si="659"/>
        <v>905.99800000000005</v>
      </c>
    </row>
    <row r="7024" spans="1:22" x14ac:dyDescent="0.35">
      <c r="A7024" t="s">
        <v>7508</v>
      </c>
      <c r="B7024" t="s">
        <v>16</v>
      </c>
      <c r="C7024" t="s">
        <v>33</v>
      </c>
      <c r="D7024" t="s">
        <v>46</v>
      </c>
      <c r="E7024">
        <v>4032.54</v>
      </c>
      <c r="F7024" t="str">
        <f t="shared" si="654"/>
        <v>high</v>
      </c>
      <c r="G7024" t="str">
        <f t="shared" si="655"/>
        <v>high</v>
      </c>
      <c r="H7024">
        <v>0.27</v>
      </c>
      <c r="I7024">
        <v>1088.7858000000001</v>
      </c>
      <c r="J7024">
        <v>5</v>
      </c>
      <c r="K7024" s="3">
        <v>45537</v>
      </c>
      <c r="L7024" s="4" t="s">
        <v>1279</v>
      </c>
      <c r="M7024" t="s">
        <v>28</v>
      </c>
      <c r="N7024" t="s">
        <v>21</v>
      </c>
      <c r="O7024">
        <v>865.76</v>
      </c>
      <c r="P7024" t="str">
        <f t="shared" si="656"/>
        <v>Good</v>
      </c>
      <c r="Q7024" t="str">
        <f t="shared" si="657"/>
        <v>high impact</v>
      </c>
      <c r="R7024" t="str">
        <f t="shared" si="658"/>
        <v>good</v>
      </c>
      <c r="S7024" t="s">
        <v>37</v>
      </c>
      <c r="T7024" t="s">
        <v>37</v>
      </c>
      <c r="U7024">
        <v>2943.7541999999999</v>
      </c>
      <c r="V7024">
        <f t="shared" si="659"/>
        <v>2943.7541999999999</v>
      </c>
    </row>
    <row r="7025" spans="1:22" x14ac:dyDescent="0.35">
      <c r="A7025" t="s">
        <v>7509</v>
      </c>
      <c r="B7025" t="s">
        <v>32</v>
      </c>
      <c r="C7025" t="s">
        <v>39</v>
      </c>
      <c r="D7025" t="s">
        <v>34</v>
      </c>
      <c r="E7025">
        <v>4001.44</v>
      </c>
      <c r="F7025" t="str">
        <f t="shared" si="654"/>
        <v>high</v>
      </c>
      <c r="G7025" t="str">
        <f t="shared" si="655"/>
        <v>high</v>
      </c>
      <c r="H7025">
        <v>0.01</v>
      </c>
      <c r="I7025">
        <v>40.014400000000002</v>
      </c>
      <c r="J7025">
        <v>2</v>
      </c>
      <c r="K7025" s="3">
        <v>45023</v>
      </c>
      <c r="L7025" s="3">
        <v>45114</v>
      </c>
      <c r="M7025" t="s">
        <v>20</v>
      </c>
      <c r="N7025" t="s">
        <v>36</v>
      </c>
      <c r="O7025">
        <v>488.97</v>
      </c>
      <c r="P7025" t="str">
        <f t="shared" si="656"/>
        <v>Not Good</v>
      </c>
      <c r="Q7025" t="str">
        <f t="shared" si="657"/>
        <v>high impact</v>
      </c>
      <c r="R7025" t="str">
        <f t="shared" si="658"/>
        <v>not good</v>
      </c>
      <c r="S7025" t="s">
        <v>72</v>
      </c>
      <c r="T7025" t="s">
        <v>72</v>
      </c>
      <c r="U7025">
        <v>3961.4256</v>
      </c>
      <c r="V7025">
        <f t="shared" si="659"/>
        <v>3961.4256</v>
      </c>
    </row>
    <row r="7026" spans="1:22" x14ac:dyDescent="0.35">
      <c r="A7026" t="s">
        <v>7510</v>
      </c>
      <c r="B7026" t="s">
        <v>16</v>
      </c>
      <c r="C7026" t="s">
        <v>17</v>
      </c>
      <c r="D7026" t="s">
        <v>26</v>
      </c>
      <c r="E7026">
        <v>1741.56</v>
      </c>
      <c r="F7026" t="str">
        <f t="shared" si="654"/>
        <v>medium</v>
      </c>
      <c r="G7026" t="str">
        <f t="shared" si="655"/>
        <v>low</v>
      </c>
      <c r="H7026">
        <v>0.48</v>
      </c>
      <c r="I7026">
        <v>835.94880000000001</v>
      </c>
      <c r="J7026">
        <v>4</v>
      </c>
      <c r="K7026" s="4" t="s">
        <v>1505</v>
      </c>
      <c r="L7026" s="4" t="s">
        <v>607</v>
      </c>
      <c r="M7026" t="s">
        <v>43</v>
      </c>
      <c r="N7026" t="s">
        <v>29</v>
      </c>
      <c r="O7026">
        <v>270.36</v>
      </c>
      <c r="P7026" t="str">
        <f t="shared" si="656"/>
        <v>Not Good</v>
      </c>
      <c r="Q7026" t="str">
        <f t="shared" si="657"/>
        <v>high impact</v>
      </c>
      <c r="R7026" t="str">
        <f t="shared" si="658"/>
        <v>not good</v>
      </c>
      <c r="S7026" t="s">
        <v>22</v>
      </c>
      <c r="T7026" t="s">
        <v>22</v>
      </c>
      <c r="U7026">
        <v>905.61120000000005</v>
      </c>
      <c r="V7026">
        <f t="shared" si="659"/>
        <v>905.61120000000005</v>
      </c>
    </row>
    <row r="7027" spans="1:22" x14ac:dyDescent="0.35">
      <c r="A7027" t="s">
        <v>7511</v>
      </c>
      <c r="B7027" t="s">
        <v>24</v>
      </c>
      <c r="C7027" t="s">
        <v>25</v>
      </c>
      <c r="D7027" t="s">
        <v>26</v>
      </c>
      <c r="E7027">
        <v>3515.63</v>
      </c>
      <c r="F7027" t="str">
        <f t="shared" si="654"/>
        <v>high</v>
      </c>
      <c r="G7027" t="str">
        <f t="shared" si="655"/>
        <v>high</v>
      </c>
      <c r="H7027">
        <v>0.28999999999999998</v>
      </c>
      <c r="I7027">
        <v>1019.5327</v>
      </c>
      <c r="J7027">
        <v>4</v>
      </c>
      <c r="K7027" s="4" t="s">
        <v>189</v>
      </c>
      <c r="L7027" s="3">
        <v>45485</v>
      </c>
      <c r="M7027" t="s">
        <v>20</v>
      </c>
      <c r="N7027" t="s">
        <v>36</v>
      </c>
      <c r="O7027">
        <v>438.45</v>
      </c>
      <c r="P7027" t="str">
        <f t="shared" si="656"/>
        <v>Not Good</v>
      </c>
      <c r="Q7027" t="str">
        <f t="shared" si="657"/>
        <v>high impact</v>
      </c>
      <c r="R7027" t="str">
        <f t="shared" si="658"/>
        <v>not good</v>
      </c>
      <c r="S7027" t="s">
        <v>72</v>
      </c>
      <c r="T7027" t="s">
        <v>72</v>
      </c>
      <c r="U7027">
        <v>2496.0972999999999</v>
      </c>
      <c r="V7027">
        <f t="shared" si="659"/>
        <v>2496.0972999999999</v>
      </c>
    </row>
    <row r="7028" spans="1:22" x14ac:dyDescent="0.35">
      <c r="A7028" t="s">
        <v>7512</v>
      </c>
      <c r="B7028" t="s">
        <v>32</v>
      </c>
      <c r="C7028" t="s">
        <v>33</v>
      </c>
      <c r="D7028" t="s">
        <v>50</v>
      </c>
      <c r="E7028">
        <v>1520.3</v>
      </c>
      <c r="F7028" t="str">
        <f t="shared" si="654"/>
        <v>medium</v>
      </c>
      <c r="G7028" t="str">
        <f t="shared" si="655"/>
        <v>low</v>
      </c>
      <c r="H7028">
        <v>0.44</v>
      </c>
      <c r="I7028">
        <v>668.93200000000002</v>
      </c>
      <c r="J7028">
        <v>5</v>
      </c>
      <c r="K7028" s="3">
        <v>45327</v>
      </c>
      <c r="L7028" s="3">
        <v>45417</v>
      </c>
      <c r="M7028" t="s">
        <v>43</v>
      </c>
      <c r="N7028" t="s">
        <v>21</v>
      </c>
      <c r="O7028">
        <v>315.08</v>
      </c>
      <c r="P7028" t="str">
        <f t="shared" si="656"/>
        <v>Not Good</v>
      </c>
      <c r="Q7028" t="str">
        <f t="shared" si="657"/>
        <v>high impact</v>
      </c>
      <c r="R7028" t="str">
        <f t="shared" si="658"/>
        <v>not good</v>
      </c>
      <c r="S7028" t="s">
        <v>56</v>
      </c>
      <c r="T7028" t="s">
        <v>56</v>
      </c>
      <c r="U7028">
        <v>851.36800000000005</v>
      </c>
      <c r="V7028">
        <f t="shared" si="659"/>
        <v>851.36800000000005</v>
      </c>
    </row>
    <row r="7029" spans="1:22" x14ac:dyDescent="0.35">
      <c r="A7029" t="s">
        <v>7513</v>
      </c>
      <c r="B7029" t="s">
        <v>32</v>
      </c>
      <c r="C7029" t="s">
        <v>39</v>
      </c>
      <c r="D7029" t="s">
        <v>18</v>
      </c>
      <c r="E7029">
        <v>444.35</v>
      </c>
      <c r="F7029" t="str">
        <f t="shared" si="654"/>
        <v>low</v>
      </c>
      <c r="G7029" t="str">
        <f t="shared" si="655"/>
        <v>low</v>
      </c>
      <c r="H7029">
        <v>0.37</v>
      </c>
      <c r="I7029">
        <v>164.40950000000001</v>
      </c>
      <c r="J7029">
        <v>6</v>
      </c>
      <c r="K7029" s="4" t="s">
        <v>464</v>
      </c>
      <c r="L7029" s="3">
        <v>45455</v>
      </c>
      <c r="M7029" t="s">
        <v>43</v>
      </c>
      <c r="N7029" t="s">
        <v>21</v>
      </c>
      <c r="O7029">
        <v>53.78</v>
      </c>
      <c r="P7029" t="str">
        <f t="shared" si="656"/>
        <v>Not Good</v>
      </c>
      <c r="Q7029" t="str">
        <f t="shared" si="657"/>
        <v>high impact</v>
      </c>
      <c r="R7029" t="str">
        <f t="shared" si="658"/>
        <v>not good</v>
      </c>
      <c r="S7029" t="s">
        <v>22</v>
      </c>
      <c r="T7029" t="s">
        <v>22</v>
      </c>
      <c r="U7029">
        <v>279.94049999999999</v>
      </c>
      <c r="V7029">
        <f t="shared" si="659"/>
        <v>279.94049999999999</v>
      </c>
    </row>
    <row r="7030" spans="1:22" x14ac:dyDescent="0.35">
      <c r="A7030" t="s">
        <v>7514</v>
      </c>
      <c r="B7030" t="s">
        <v>24</v>
      </c>
      <c r="C7030" t="s">
        <v>17</v>
      </c>
      <c r="D7030" t="s">
        <v>18</v>
      </c>
      <c r="E7030">
        <v>2573.5100000000002</v>
      </c>
      <c r="F7030" t="str">
        <f t="shared" si="654"/>
        <v>high</v>
      </c>
      <c r="G7030" t="str">
        <f t="shared" si="655"/>
        <v>high</v>
      </c>
      <c r="H7030">
        <v>0.17</v>
      </c>
      <c r="I7030">
        <v>437.49669999999998</v>
      </c>
      <c r="J7030">
        <v>1</v>
      </c>
      <c r="K7030" s="4" t="s">
        <v>445</v>
      </c>
      <c r="L7030" s="4" t="s">
        <v>1640</v>
      </c>
      <c r="M7030" t="s">
        <v>43</v>
      </c>
      <c r="N7030" t="s">
        <v>21</v>
      </c>
      <c r="O7030">
        <v>651.77</v>
      </c>
      <c r="P7030" t="str">
        <f t="shared" si="656"/>
        <v>Good</v>
      </c>
      <c r="Q7030" t="str">
        <f t="shared" si="657"/>
        <v>high impact</v>
      </c>
      <c r="R7030" t="str">
        <f t="shared" si="658"/>
        <v>good</v>
      </c>
      <c r="S7030" t="s">
        <v>22</v>
      </c>
      <c r="T7030" t="s">
        <v>22</v>
      </c>
      <c r="U7030">
        <v>2136.0133000000001</v>
      </c>
      <c r="V7030">
        <f t="shared" si="659"/>
        <v>2136.0133000000001</v>
      </c>
    </row>
    <row r="7031" spans="1:22" x14ac:dyDescent="0.35">
      <c r="A7031" t="s">
        <v>7515</v>
      </c>
      <c r="B7031" t="s">
        <v>58</v>
      </c>
      <c r="C7031" t="s">
        <v>25</v>
      </c>
      <c r="D7031" t="s">
        <v>50</v>
      </c>
      <c r="E7031">
        <v>2247.8000000000002</v>
      </c>
      <c r="F7031" t="str">
        <f t="shared" si="654"/>
        <v>high</v>
      </c>
      <c r="G7031" t="str">
        <f t="shared" si="655"/>
        <v>high</v>
      </c>
      <c r="H7031">
        <v>0.45</v>
      </c>
      <c r="I7031">
        <v>1011.51</v>
      </c>
      <c r="J7031">
        <v>6</v>
      </c>
      <c r="K7031" s="3">
        <v>45262</v>
      </c>
      <c r="L7031" s="4" t="s">
        <v>1613</v>
      </c>
      <c r="M7031" t="s">
        <v>28</v>
      </c>
      <c r="N7031" t="s">
        <v>29</v>
      </c>
      <c r="O7031">
        <v>519.58000000000004</v>
      </c>
      <c r="P7031" t="str">
        <f t="shared" si="656"/>
        <v>Good</v>
      </c>
      <c r="Q7031" t="str">
        <f t="shared" si="657"/>
        <v>high impact</v>
      </c>
      <c r="R7031" t="str">
        <f t="shared" si="658"/>
        <v>good</v>
      </c>
      <c r="S7031" t="s">
        <v>30</v>
      </c>
      <c r="T7031" t="s">
        <v>30</v>
      </c>
      <c r="U7031">
        <v>1236.29</v>
      </c>
      <c r="V7031">
        <f t="shared" si="659"/>
        <v>1236.29</v>
      </c>
    </row>
    <row r="7032" spans="1:22" x14ac:dyDescent="0.35">
      <c r="A7032" t="s">
        <v>7516</v>
      </c>
      <c r="B7032" t="s">
        <v>58</v>
      </c>
      <c r="C7032" t="s">
        <v>33</v>
      </c>
      <c r="D7032" t="s">
        <v>34</v>
      </c>
      <c r="E7032">
        <v>776.95</v>
      </c>
      <c r="F7032" t="str">
        <f t="shared" si="654"/>
        <v>low</v>
      </c>
      <c r="G7032" t="str">
        <f t="shared" si="655"/>
        <v>low</v>
      </c>
      <c r="H7032">
        <v>0.4</v>
      </c>
      <c r="I7032">
        <v>310.77999999999997</v>
      </c>
      <c r="J7032">
        <v>9</v>
      </c>
      <c r="K7032" s="4" t="s">
        <v>986</v>
      </c>
      <c r="L7032" s="4" t="s">
        <v>1800</v>
      </c>
      <c r="M7032" t="s">
        <v>28</v>
      </c>
      <c r="N7032" t="s">
        <v>29</v>
      </c>
      <c r="O7032">
        <v>102.03</v>
      </c>
      <c r="P7032" t="str">
        <f t="shared" si="656"/>
        <v>Not Good</v>
      </c>
      <c r="Q7032" t="str">
        <f t="shared" si="657"/>
        <v>high impact</v>
      </c>
      <c r="R7032" t="str">
        <f t="shared" si="658"/>
        <v>not good</v>
      </c>
      <c r="S7032" t="s">
        <v>72</v>
      </c>
      <c r="T7032" t="s">
        <v>72</v>
      </c>
      <c r="U7032">
        <v>466.17</v>
      </c>
      <c r="V7032">
        <f t="shared" si="659"/>
        <v>466.17</v>
      </c>
    </row>
    <row r="7033" spans="1:22" x14ac:dyDescent="0.35">
      <c r="A7033" t="s">
        <v>7517</v>
      </c>
      <c r="B7033" t="s">
        <v>32</v>
      </c>
      <c r="C7033" t="s">
        <v>39</v>
      </c>
      <c r="D7033" t="s">
        <v>46</v>
      </c>
      <c r="E7033">
        <v>2503.71</v>
      </c>
      <c r="F7033" t="str">
        <f t="shared" si="654"/>
        <v>high</v>
      </c>
      <c r="G7033" t="str">
        <f t="shared" si="655"/>
        <v>high</v>
      </c>
      <c r="H7033">
        <v>0.21</v>
      </c>
      <c r="I7033">
        <v>525.77909999999997</v>
      </c>
      <c r="J7033">
        <v>3</v>
      </c>
      <c r="K7033" s="4" t="s">
        <v>352</v>
      </c>
      <c r="L7033" s="4" t="s">
        <v>299</v>
      </c>
      <c r="M7033" t="s">
        <v>20</v>
      </c>
      <c r="N7033" t="s">
        <v>21</v>
      </c>
      <c r="O7033">
        <v>516.04999999999995</v>
      </c>
      <c r="P7033" t="str">
        <f t="shared" si="656"/>
        <v>Good</v>
      </c>
      <c r="Q7033" t="str">
        <f t="shared" si="657"/>
        <v>high impact</v>
      </c>
      <c r="R7033" t="str">
        <f t="shared" si="658"/>
        <v>good</v>
      </c>
      <c r="S7033" t="s">
        <v>22</v>
      </c>
      <c r="T7033" t="s">
        <v>22</v>
      </c>
      <c r="U7033">
        <v>1977.9309000000001</v>
      </c>
      <c r="V7033">
        <f t="shared" si="659"/>
        <v>1977.9309000000001</v>
      </c>
    </row>
    <row r="7034" spans="1:22" x14ac:dyDescent="0.35">
      <c r="A7034" t="s">
        <v>7518</v>
      </c>
      <c r="B7034" t="s">
        <v>16</v>
      </c>
      <c r="C7034" t="s">
        <v>17</v>
      </c>
      <c r="D7034" t="s">
        <v>46</v>
      </c>
      <c r="E7034">
        <v>4751.9399999999996</v>
      </c>
      <c r="F7034" t="str">
        <f t="shared" si="654"/>
        <v>high</v>
      </c>
      <c r="G7034" t="str">
        <f t="shared" si="655"/>
        <v>high</v>
      </c>
      <c r="H7034">
        <v>0.42</v>
      </c>
      <c r="I7034">
        <v>1995.8148000000001</v>
      </c>
      <c r="J7034">
        <v>2</v>
      </c>
      <c r="K7034" s="3">
        <v>45574</v>
      </c>
      <c r="L7034" s="4" t="s">
        <v>579</v>
      </c>
      <c r="M7034" t="s">
        <v>20</v>
      </c>
      <c r="N7034" t="s">
        <v>21</v>
      </c>
      <c r="O7034">
        <v>814.04</v>
      </c>
      <c r="P7034" t="str">
        <f t="shared" si="656"/>
        <v>Good</v>
      </c>
      <c r="Q7034" t="str">
        <f t="shared" si="657"/>
        <v>high impact</v>
      </c>
      <c r="R7034" t="str">
        <f t="shared" si="658"/>
        <v>good</v>
      </c>
      <c r="S7034" t="s">
        <v>56</v>
      </c>
      <c r="T7034" t="s">
        <v>56</v>
      </c>
      <c r="U7034">
        <v>2756.1251999999999</v>
      </c>
      <c r="V7034">
        <f t="shared" si="659"/>
        <v>2756.1251999999999</v>
      </c>
    </row>
    <row r="7035" spans="1:22" x14ac:dyDescent="0.35">
      <c r="A7035" t="s">
        <v>7519</v>
      </c>
      <c r="B7035" t="s">
        <v>58</v>
      </c>
      <c r="C7035" t="s">
        <v>25</v>
      </c>
      <c r="D7035" t="s">
        <v>34</v>
      </c>
      <c r="E7035">
        <v>3683.83</v>
      </c>
      <c r="F7035" t="str">
        <f t="shared" si="654"/>
        <v>high</v>
      </c>
      <c r="G7035" t="str">
        <f t="shared" si="655"/>
        <v>high</v>
      </c>
      <c r="H7035">
        <v>0.14000000000000001</v>
      </c>
      <c r="I7035">
        <v>515.73620000000005</v>
      </c>
      <c r="J7035">
        <v>8</v>
      </c>
      <c r="K7035" s="4" t="s">
        <v>170</v>
      </c>
      <c r="L7035" s="4" t="s">
        <v>1753</v>
      </c>
      <c r="M7035" t="s">
        <v>20</v>
      </c>
      <c r="N7035" t="s">
        <v>29</v>
      </c>
      <c r="O7035">
        <v>233.97</v>
      </c>
      <c r="P7035" t="str">
        <f t="shared" si="656"/>
        <v>Not Good</v>
      </c>
      <c r="Q7035" t="str">
        <f t="shared" si="657"/>
        <v>high impact</v>
      </c>
      <c r="R7035" t="str">
        <f t="shared" si="658"/>
        <v>not good</v>
      </c>
      <c r="S7035" t="s">
        <v>72</v>
      </c>
      <c r="T7035" t="s">
        <v>72</v>
      </c>
      <c r="U7035">
        <v>3168.0938000000001</v>
      </c>
      <c r="V7035">
        <f t="shared" si="659"/>
        <v>3168.0938000000001</v>
      </c>
    </row>
    <row r="7036" spans="1:22" x14ac:dyDescent="0.35">
      <c r="A7036" t="s">
        <v>7520</v>
      </c>
      <c r="B7036" t="s">
        <v>16</v>
      </c>
      <c r="C7036" t="s">
        <v>33</v>
      </c>
      <c r="D7036" t="s">
        <v>50</v>
      </c>
      <c r="E7036">
        <v>3720.47</v>
      </c>
      <c r="F7036" t="str">
        <f t="shared" si="654"/>
        <v>high</v>
      </c>
      <c r="G7036" t="str">
        <f t="shared" si="655"/>
        <v>high</v>
      </c>
      <c r="H7036">
        <v>0.34</v>
      </c>
      <c r="I7036">
        <v>1264.9598000000001</v>
      </c>
      <c r="J7036">
        <v>2</v>
      </c>
      <c r="K7036" s="3">
        <v>45177</v>
      </c>
      <c r="L7036" s="4" t="s">
        <v>84</v>
      </c>
      <c r="M7036" t="s">
        <v>20</v>
      </c>
      <c r="N7036" t="s">
        <v>29</v>
      </c>
      <c r="O7036">
        <v>571.98</v>
      </c>
      <c r="P7036" t="str">
        <f t="shared" si="656"/>
        <v>Good</v>
      </c>
      <c r="Q7036" t="str">
        <f t="shared" si="657"/>
        <v>high impact</v>
      </c>
      <c r="R7036" t="str">
        <f t="shared" si="658"/>
        <v>good</v>
      </c>
      <c r="S7036" t="s">
        <v>47</v>
      </c>
      <c r="T7036" t="s">
        <v>47</v>
      </c>
      <c r="U7036">
        <v>2455.5102000000002</v>
      </c>
      <c r="V7036">
        <f t="shared" si="659"/>
        <v>2455.5102000000002</v>
      </c>
    </row>
    <row r="7037" spans="1:22" x14ac:dyDescent="0.35">
      <c r="A7037" t="s">
        <v>7521</v>
      </c>
      <c r="B7037" t="s">
        <v>58</v>
      </c>
      <c r="C7037" t="s">
        <v>39</v>
      </c>
      <c r="D7037" t="s">
        <v>26</v>
      </c>
      <c r="E7037">
        <v>3812</v>
      </c>
      <c r="F7037" t="str">
        <f t="shared" si="654"/>
        <v>high</v>
      </c>
      <c r="G7037" t="str">
        <f t="shared" si="655"/>
        <v>high</v>
      </c>
      <c r="H7037">
        <v>0.06</v>
      </c>
      <c r="I7037">
        <v>228.72</v>
      </c>
      <c r="J7037">
        <v>8</v>
      </c>
      <c r="K7037" s="4" t="s">
        <v>597</v>
      </c>
      <c r="L7037" s="4" t="s">
        <v>1164</v>
      </c>
      <c r="M7037" t="s">
        <v>43</v>
      </c>
      <c r="N7037" t="s">
        <v>21</v>
      </c>
      <c r="O7037">
        <v>315.89999999999998</v>
      </c>
      <c r="P7037" t="str">
        <f t="shared" si="656"/>
        <v>Not Good</v>
      </c>
      <c r="Q7037" t="str">
        <f t="shared" si="657"/>
        <v>high impact</v>
      </c>
      <c r="R7037" t="str">
        <f t="shared" si="658"/>
        <v>not good</v>
      </c>
      <c r="S7037" t="s">
        <v>30</v>
      </c>
      <c r="T7037" t="s">
        <v>30</v>
      </c>
      <c r="U7037">
        <v>3583.28</v>
      </c>
      <c r="V7037">
        <f t="shared" si="659"/>
        <v>3583.28</v>
      </c>
    </row>
    <row r="7038" spans="1:22" x14ac:dyDescent="0.35">
      <c r="A7038" t="s">
        <v>7522</v>
      </c>
      <c r="B7038" t="s">
        <v>58</v>
      </c>
      <c r="C7038" t="s">
        <v>17</v>
      </c>
      <c r="D7038" t="s">
        <v>18</v>
      </c>
      <c r="E7038">
        <v>3748.71</v>
      </c>
      <c r="F7038" t="str">
        <f t="shared" si="654"/>
        <v>high</v>
      </c>
      <c r="G7038" t="str">
        <f t="shared" si="655"/>
        <v>high</v>
      </c>
      <c r="H7038">
        <v>0.43</v>
      </c>
      <c r="I7038">
        <v>1611.9453000000001</v>
      </c>
      <c r="J7038">
        <v>4</v>
      </c>
      <c r="K7038" s="4" t="s">
        <v>680</v>
      </c>
      <c r="L7038" s="4" t="s">
        <v>1892</v>
      </c>
      <c r="M7038" t="s">
        <v>43</v>
      </c>
      <c r="N7038" t="s">
        <v>21</v>
      </c>
      <c r="O7038">
        <v>298.87</v>
      </c>
      <c r="P7038" t="str">
        <f t="shared" si="656"/>
        <v>Not Good</v>
      </c>
      <c r="Q7038" t="str">
        <f t="shared" si="657"/>
        <v>high impact</v>
      </c>
      <c r="R7038" t="str">
        <f t="shared" si="658"/>
        <v>not good</v>
      </c>
      <c r="S7038" t="s">
        <v>72</v>
      </c>
      <c r="T7038" t="s">
        <v>72</v>
      </c>
      <c r="U7038">
        <v>2136.7647000000002</v>
      </c>
      <c r="V7038">
        <f t="shared" si="659"/>
        <v>2136.7647000000002</v>
      </c>
    </row>
    <row r="7039" spans="1:22" x14ac:dyDescent="0.35">
      <c r="A7039" t="s">
        <v>7523</v>
      </c>
      <c r="B7039" t="s">
        <v>16</v>
      </c>
      <c r="C7039" t="s">
        <v>25</v>
      </c>
      <c r="D7039" t="s">
        <v>26</v>
      </c>
      <c r="E7039">
        <v>197.52</v>
      </c>
      <c r="F7039" t="str">
        <f t="shared" si="654"/>
        <v>low</v>
      </c>
      <c r="G7039" t="str">
        <f t="shared" si="655"/>
        <v>low</v>
      </c>
      <c r="H7039">
        <v>0.36</v>
      </c>
      <c r="I7039">
        <v>71.107200000000006</v>
      </c>
      <c r="J7039">
        <v>9</v>
      </c>
      <c r="K7039" s="3">
        <v>45454</v>
      </c>
      <c r="L7039" s="3">
        <v>45637</v>
      </c>
      <c r="M7039" t="s">
        <v>28</v>
      </c>
      <c r="N7039" t="s">
        <v>36</v>
      </c>
      <c r="O7039">
        <v>17.77</v>
      </c>
      <c r="P7039" t="str">
        <f t="shared" si="656"/>
        <v>Not Good</v>
      </c>
      <c r="Q7039" t="str">
        <f t="shared" si="657"/>
        <v>high impact</v>
      </c>
      <c r="R7039" t="str">
        <f t="shared" si="658"/>
        <v>not good</v>
      </c>
      <c r="S7039" t="s">
        <v>47</v>
      </c>
      <c r="T7039" t="s">
        <v>47</v>
      </c>
      <c r="U7039">
        <v>126.4128</v>
      </c>
      <c r="V7039">
        <f t="shared" si="659"/>
        <v>126.4128</v>
      </c>
    </row>
    <row r="7040" spans="1:22" x14ac:dyDescent="0.35">
      <c r="A7040" t="s">
        <v>7524</v>
      </c>
      <c r="B7040" t="s">
        <v>24</v>
      </c>
      <c r="C7040" t="s">
        <v>33</v>
      </c>
      <c r="D7040" t="s">
        <v>18</v>
      </c>
      <c r="E7040">
        <v>4630.99</v>
      </c>
      <c r="F7040" t="str">
        <f t="shared" si="654"/>
        <v>high</v>
      </c>
      <c r="G7040" t="str">
        <f t="shared" si="655"/>
        <v>high</v>
      </c>
      <c r="H7040">
        <v>0.08</v>
      </c>
      <c r="I7040">
        <v>370.47919999999999</v>
      </c>
      <c r="J7040">
        <v>4</v>
      </c>
      <c r="K7040" s="4" t="s">
        <v>963</v>
      </c>
      <c r="L7040" s="4" t="s">
        <v>520</v>
      </c>
      <c r="M7040" t="s">
        <v>43</v>
      </c>
      <c r="N7040" t="s">
        <v>36</v>
      </c>
      <c r="O7040">
        <v>727.68</v>
      </c>
      <c r="P7040" t="str">
        <f t="shared" si="656"/>
        <v>Good</v>
      </c>
      <c r="Q7040" t="str">
        <f t="shared" si="657"/>
        <v>high impact</v>
      </c>
      <c r="R7040" t="str">
        <f t="shared" si="658"/>
        <v>good</v>
      </c>
      <c r="S7040" t="s">
        <v>22</v>
      </c>
      <c r="T7040" t="s">
        <v>22</v>
      </c>
      <c r="U7040">
        <v>4260.5108</v>
      </c>
      <c r="V7040">
        <f t="shared" si="659"/>
        <v>4260.5108</v>
      </c>
    </row>
    <row r="7041" spans="1:22" x14ac:dyDescent="0.35">
      <c r="A7041" t="s">
        <v>7525</v>
      </c>
      <c r="B7041" t="s">
        <v>58</v>
      </c>
      <c r="C7041" t="s">
        <v>39</v>
      </c>
      <c r="D7041" t="s">
        <v>26</v>
      </c>
      <c r="E7041">
        <v>4167.68</v>
      </c>
      <c r="F7041" t="str">
        <f t="shared" si="654"/>
        <v>high</v>
      </c>
      <c r="G7041" t="str">
        <f t="shared" si="655"/>
        <v>high</v>
      </c>
      <c r="H7041">
        <v>0.01</v>
      </c>
      <c r="I7041">
        <v>41.6768</v>
      </c>
      <c r="J7041">
        <v>1</v>
      </c>
      <c r="K7041" s="4" t="s">
        <v>1051</v>
      </c>
      <c r="L7041" s="4" t="s">
        <v>96</v>
      </c>
      <c r="M7041" t="s">
        <v>20</v>
      </c>
      <c r="N7041" t="s">
        <v>29</v>
      </c>
      <c r="O7041">
        <v>1164.01</v>
      </c>
      <c r="P7041" t="str">
        <f t="shared" si="656"/>
        <v>Good</v>
      </c>
      <c r="Q7041" t="str">
        <f t="shared" si="657"/>
        <v>high impact</v>
      </c>
      <c r="R7041" t="str">
        <f t="shared" si="658"/>
        <v>good</v>
      </c>
      <c r="S7041" t="s">
        <v>47</v>
      </c>
      <c r="T7041" t="s">
        <v>47</v>
      </c>
      <c r="U7041">
        <v>4126.0032000000001</v>
      </c>
      <c r="V7041">
        <f t="shared" si="659"/>
        <v>4126.0032000000001</v>
      </c>
    </row>
    <row r="7042" spans="1:22" x14ac:dyDescent="0.35">
      <c r="A7042" t="s">
        <v>7526</v>
      </c>
      <c r="B7042" t="s">
        <v>58</v>
      </c>
      <c r="C7042" t="s">
        <v>17</v>
      </c>
      <c r="D7042" t="s">
        <v>50</v>
      </c>
      <c r="E7042">
        <v>1445.44</v>
      </c>
      <c r="F7042" t="str">
        <f t="shared" si="654"/>
        <v>medium</v>
      </c>
      <c r="G7042" t="str">
        <f t="shared" si="655"/>
        <v>low</v>
      </c>
      <c r="H7042">
        <v>0.19</v>
      </c>
      <c r="I7042">
        <v>274.6336</v>
      </c>
      <c r="J7042">
        <v>8</v>
      </c>
      <c r="K7042" s="4" t="s">
        <v>598</v>
      </c>
      <c r="L7042" s="3">
        <v>45421</v>
      </c>
      <c r="M7042" t="s">
        <v>43</v>
      </c>
      <c r="N7042" t="s">
        <v>21</v>
      </c>
      <c r="O7042">
        <v>351.09</v>
      </c>
      <c r="P7042" t="str">
        <f t="shared" si="656"/>
        <v>Not Good</v>
      </c>
      <c r="Q7042" t="str">
        <f t="shared" si="657"/>
        <v>high impact</v>
      </c>
      <c r="R7042" t="str">
        <f t="shared" si="658"/>
        <v>not good</v>
      </c>
      <c r="S7042" t="s">
        <v>37</v>
      </c>
      <c r="T7042" t="s">
        <v>37</v>
      </c>
      <c r="U7042">
        <v>1170.8063999999999</v>
      </c>
      <c r="V7042">
        <f t="shared" si="659"/>
        <v>1170.8063999999999</v>
      </c>
    </row>
    <row r="7043" spans="1:22" x14ac:dyDescent="0.35">
      <c r="A7043" t="s">
        <v>7527</v>
      </c>
      <c r="B7043" t="s">
        <v>16</v>
      </c>
      <c r="C7043" t="s">
        <v>25</v>
      </c>
      <c r="D7043" t="s">
        <v>50</v>
      </c>
      <c r="E7043">
        <v>2808.44</v>
      </c>
      <c r="F7043" t="str">
        <f t="shared" ref="F7043:F7106" si="660">IF(E7043&gt;2000,"high",IF(E7043&gt;1000,"medium","low"))</f>
        <v>high</v>
      </c>
      <c r="G7043" t="str">
        <f t="shared" ref="G7043:G7106" si="661">IF(E7043&gt;2000,"high","low")</f>
        <v>high</v>
      </c>
      <c r="H7043">
        <v>0.34</v>
      </c>
      <c r="I7043">
        <v>954.86959999999999</v>
      </c>
      <c r="J7043">
        <v>1</v>
      </c>
      <c r="K7043" s="3">
        <v>45017</v>
      </c>
      <c r="L7043" s="3">
        <v>45200</v>
      </c>
      <c r="M7043" t="s">
        <v>28</v>
      </c>
      <c r="N7043" t="s">
        <v>29</v>
      </c>
      <c r="O7043">
        <v>739.5</v>
      </c>
      <c r="P7043" t="str">
        <f t="shared" ref="P7043:P7106" si="662">IF(AND(E7043&gt;1000,O7043&gt;500),"Good","Not Good")</f>
        <v>Good</v>
      </c>
      <c r="Q7043" t="str">
        <f t="shared" ref="Q7043:Q7106" si="663">IF(OR(E7043&gt;1000,H7043&gt;0.2),"high impact","normal")</f>
        <v>high impact</v>
      </c>
      <c r="R7043" t="str">
        <f t="shared" ref="R7043:R7106" si="664">IF(NOT(AND(E7043&gt;2000,O7043&gt;500)),"not good","good")</f>
        <v>good</v>
      </c>
      <c r="S7043" t="s">
        <v>37</v>
      </c>
      <c r="T7043" t="s">
        <v>37</v>
      </c>
      <c r="U7043">
        <v>1853.5704000000001</v>
      </c>
      <c r="V7043">
        <f t="shared" ref="V7043:V7106" si="665">IFERROR(U7043,0)</f>
        <v>1853.5704000000001</v>
      </c>
    </row>
    <row r="7044" spans="1:22" x14ac:dyDescent="0.35">
      <c r="A7044" t="s">
        <v>7528</v>
      </c>
      <c r="B7044" t="s">
        <v>24</v>
      </c>
      <c r="C7044" t="s">
        <v>33</v>
      </c>
      <c r="D7044" t="s">
        <v>34</v>
      </c>
      <c r="E7044">
        <v>3113.53</v>
      </c>
      <c r="F7044" t="str">
        <f t="shared" si="660"/>
        <v>high</v>
      </c>
      <c r="G7044" t="str">
        <f t="shared" si="661"/>
        <v>high</v>
      </c>
      <c r="H7044">
        <v>0.14000000000000001</v>
      </c>
      <c r="I7044">
        <v>435.89420000000001</v>
      </c>
      <c r="J7044">
        <v>5</v>
      </c>
      <c r="K7044" s="4" t="s">
        <v>963</v>
      </c>
      <c r="L7044" s="4" t="s">
        <v>710</v>
      </c>
      <c r="M7044" t="s">
        <v>43</v>
      </c>
      <c r="N7044" t="s">
        <v>36</v>
      </c>
      <c r="O7044">
        <v>728.42</v>
      </c>
      <c r="P7044" t="str">
        <f t="shared" si="662"/>
        <v>Good</v>
      </c>
      <c r="Q7044" t="str">
        <f t="shared" si="663"/>
        <v>high impact</v>
      </c>
      <c r="R7044" t="str">
        <f t="shared" si="664"/>
        <v>good</v>
      </c>
      <c r="S7044" t="s">
        <v>72</v>
      </c>
      <c r="T7044" t="s">
        <v>72</v>
      </c>
      <c r="U7044">
        <v>2677.6358</v>
      </c>
      <c r="V7044">
        <f t="shared" si="665"/>
        <v>2677.6358</v>
      </c>
    </row>
    <row r="7045" spans="1:22" x14ac:dyDescent="0.35">
      <c r="A7045" t="s">
        <v>7529</v>
      </c>
      <c r="B7045" t="s">
        <v>58</v>
      </c>
      <c r="C7045" t="s">
        <v>39</v>
      </c>
      <c r="D7045" t="s">
        <v>26</v>
      </c>
      <c r="E7045">
        <v>746.53</v>
      </c>
      <c r="F7045" t="str">
        <f t="shared" si="660"/>
        <v>low</v>
      </c>
      <c r="G7045" t="str">
        <f t="shared" si="661"/>
        <v>low</v>
      </c>
      <c r="H7045">
        <v>0.49</v>
      </c>
      <c r="I7045">
        <v>365.79969999999997</v>
      </c>
      <c r="J7045">
        <v>7</v>
      </c>
      <c r="K7045" s="3">
        <v>45205</v>
      </c>
      <c r="L7045" s="3">
        <v>45236</v>
      </c>
      <c r="M7045" t="s">
        <v>28</v>
      </c>
      <c r="N7045" t="s">
        <v>29</v>
      </c>
      <c r="O7045">
        <v>218.29</v>
      </c>
      <c r="P7045" t="str">
        <f t="shared" si="662"/>
        <v>Not Good</v>
      </c>
      <c r="Q7045" t="str">
        <f t="shared" si="663"/>
        <v>high impact</v>
      </c>
      <c r="R7045" t="str">
        <f t="shared" si="664"/>
        <v>not good</v>
      </c>
      <c r="S7045" t="s">
        <v>37</v>
      </c>
      <c r="T7045" t="s">
        <v>37</v>
      </c>
      <c r="U7045">
        <v>380.7303</v>
      </c>
      <c r="V7045">
        <f t="shared" si="665"/>
        <v>380.7303</v>
      </c>
    </row>
    <row r="7046" spans="1:22" x14ac:dyDescent="0.35">
      <c r="A7046" t="s">
        <v>7530</v>
      </c>
      <c r="B7046" t="s">
        <v>58</v>
      </c>
      <c r="C7046" t="s">
        <v>17</v>
      </c>
      <c r="D7046" t="s">
        <v>26</v>
      </c>
      <c r="E7046">
        <v>1344.42</v>
      </c>
      <c r="F7046" t="str">
        <f t="shared" si="660"/>
        <v>medium</v>
      </c>
      <c r="G7046" t="str">
        <f t="shared" si="661"/>
        <v>low</v>
      </c>
      <c r="H7046">
        <v>0.47</v>
      </c>
      <c r="I7046">
        <v>631.87739999999997</v>
      </c>
      <c r="J7046">
        <v>3</v>
      </c>
      <c r="K7046" s="4" t="s">
        <v>532</v>
      </c>
      <c r="L7046" s="4" t="s">
        <v>71</v>
      </c>
      <c r="M7046" t="s">
        <v>28</v>
      </c>
      <c r="N7046" t="s">
        <v>29</v>
      </c>
      <c r="O7046">
        <v>316.19</v>
      </c>
      <c r="P7046" t="str">
        <f t="shared" si="662"/>
        <v>Not Good</v>
      </c>
      <c r="Q7046" t="str">
        <f t="shared" si="663"/>
        <v>high impact</v>
      </c>
      <c r="R7046" t="str">
        <f t="shared" si="664"/>
        <v>not good</v>
      </c>
      <c r="S7046" t="s">
        <v>37</v>
      </c>
      <c r="T7046" t="s">
        <v>37</v>
      </c>
      <c r="U7046">
        <v>712.54259999999999</v>
      </c>
      <c r="V7046">
        <f t="shared" si="665"/>
        <v>712.54259999999999</v>
      </c>
    </row>
    <row r="7047" spans="1:22" x14ac:dyDescent="0.35">
      <c r="A7047" t="s">
        <v>7531</v>
      </c>
      <c r="B7047" t="s">
        <v>24</v>
      </c>
      <c r="C7047" t="s">
        <v>25</v>
      </c>
      <c r="D7047" t="s">
        <v>34</v>
      </c>
      <c r="E7047">
        <v>213.93</v>
      </c>
      <c r="F7047" t="str">
        <f t="shared" si="660"/>
        <v>low</v>
      </c>
      <c r="G7047" t="str">
        <f t="shared" si="661"/>
        <v>low</v>
      </c>
      <c r="H7047">
        <v>0.3</v>
      </c>
      <c r="I7047">
        <v>64.179000000000002</v>
      </c>
      <c r="J7047">
        <v>6</v>
      </c>
      <c r="K7047" s="3">
        <v>45570</v>
      </c>
      <c r="L7047" s="4" t="s">
        <v>1483</v>
      </c>
      <c r="M7047" t="s">
        <v>43</v>
      </c>
      <c r="N7047" t="s">
        <v>29</v>
      </c>
      <c r="O7047">
        <v>53</v>
      </c>
      <c r="P7047" t="str">
        <f t="shared" si="662"/>
        <v>Not Good</v>
      </c>
      <c r="Q7047" t="str">
        <f t="shared" si="663"/>
        <v>high impact</v>
      </c>
      <c r="R7047" t="str">
        <f t="shared" si="664"/>
        <v>not good</v>
      </c>
      <c r="S7047" t="s">
        <v>30</v>
      </c>
      <c r="T7047" t="s">
        <v>30</v>
      </c>
      <c r="U7047">
        <v>149.751</v>
      </c>
      <c r="V7047">
        <f t="shared" si="665"/>
        <v>149.751</v>
      </c>
    </row>
    <row r="7048" spans="1:22" x14ac:dyDescent="0.35">
      <c r="A7048" t="s">
        <v>7532</v>
      </c>
      <c r="B7048" t="s">
        <v>58</v>
      </c>
      <c r="C7048" t="s">
        <v>33</v>
      </c>
      <c r="D7048" t="s">
        <v>34</v>
      </c>
      <c r="E7048">
        <v>4333.3599999999997</v>
      </c>
      <c r="F7048" t="str">
        <f t="shared" si="660"/>
        <v>high</v>
      </c>
      <c r="G7048" t="str">
        <f t="shared" si="661"/>
        <v>high</v>
      </c>
      <c r="H7048">
        <v>0.16</v>
      </c>
      <c r="I7048">
        <v>693.33759999999995</v>
      </c>
      <c r="J7048">
        <v>1</v>
      </c>
      <c r="K7048" s="4" t="s">
        <v>629</v>
      </c>
      <c r="L7048" s="3">
        <v>44989</v>
      </c>
      <c r="M7048" t="s">
        <v>28</v>
      </c>
      <c r="N7048" t="s">
        <v>29</v>
      </c>
      <c r="O7048">
        <v>1097.6400000000001</v>
      </c>
      <c r="P7048" t="str">
        <f t="shared" si="662"/>
        <v>Good</v>
      </c>
      <c r="Q7048" t="str">
        <f t="shared" si="663"/>
        <v>high impact</v>
      </c>
      <c r="R7048" t="str">
        <f t="shared" si="664"/>
        <v>good</v>
      </c>
      <c r="S7048" t="s">
        <v>47</v>
      </c>
      <c r="T7048" t="s">
        <v>47</v>
      </c>
      <c r="U7048">
        <v>3640.0223999999998</v>
      </c>
      <c r="V7048">
        <f t="shared" si="665"/>
        <v>3640.0223999999998</v>
      </c>
    </row>
    <row r="7049" spans="1:22" x14ac:dyDescent="0.35">
      <c r="A7049" t="s">
        <v>7533</v>
      </c>
      <c r="B7049" t="s">
        <v>24</v>
      </c>
      <c r="C7049" t="s">
        <v>39</v>
      </c>
      <c r="D7049" t="s">
        <v>50</v>
      </c>
      <c r="E7049">
        <v>222.03</v>
      </c>
      <c r="F7049" t="str">
        <f t="shared" si="660"/>
        <v>low</v>
      </c>
      <c r="G7049" t="str">
        <f t="shared" si="661"/>
        <v>low</v>
      </c>
      <c r="H7049">
        <v>0.45</v>
      </c>
      <c r="I7049">
        <v>99.913499999999999</v>
      </c>
      <c r="J7049">
        <v>6</v>
      </c>
      <c r="K7049" s="3">
        <v>45176</v>
      </c>
      <c r="L7049" s="4" t="s">
        <v>1120</v>
      </c>
      <c r="M7049" t="s">
        <v>43</v>
      </c>
      <c r="N7049" t="s">
        <v>21</v>
      </c>
      <c r="O7049">
        <v>49.32</v>
      </c>
      <c r="P7049" t="str">
        <f t="shared" si="662"/>
        <v>Not Good</v>
      </c>
      <c r="Q7049" t="str">
        <f t="shared" si="663"/>
        <v>high impact</v>
      </c>
      <c r="R7049" t="str">
        <f t="shared" si="664"/>
        <v>not good</v>
      </c>
      <c r="S7049" t="s">
        <v>22</v>
      </c>
      <c r="T7049" t="s">
        <v>22</v>
      </c>
      <c r="U7049">
        <v>122.1165</v>
      </c>
      <c r="V7049">
        <f t="shared" si="665"/>
        <v>122.1165</v>
      </c>
    </row>
    <row r="7050" spans="1:22" x14ac:dyDescent="0.35">
      <c r="A7050" t="s">
        <v>7534</v>
      </c>
      <c r="B7050" t="s">
        <v>24</v>
      </c>
      <c r="C7050" t="s">
        <v>17</v>
      </c>
      <c r="D7050" t="s">
        <v>50</v>
      </c>
      <c r="E7050">
        <v>1661.61</v>
      </c>
      <c r="F7050" t="str">
        <f t="shared" si="660"/>
        <v>medium</v>
      </c>
      <c r="G7050" t="str">
        <f t="shared" si="661"/>
        <v>low</v>
      </c>
      <c r="H7050">
        <v>0.4</v>
      </c>
      <c r="I7050">
        <v>664.64400000000001</v>
      </c>
      <c r="J7050">
        <v>5</v>
      </c>
      <c r="K7050" s="4" t="s">
        <v>19</v>
      </c>
      <c r="L7050" s="3">
        <v>44930</v>
      </c>
      <c r="M7050" t="s">
        <v>28</v>
      </c>
      <c r="N7050" t="s">
        <v>21</v>
      </c>
      <c r="O7050">
        <v>167.85</v>
      </c>
      <c r="P7050" t="str">
        <f t="shared" si="662"/>
        <v>Not Good</v>
      </c>
      <c r="Q7050" t="str">
        <f t="shared" si="663"/>
        <v>high impact</v>
      </c>
      <c r="R7050" t="str">
        <f t="shared" si="664"/>
        <v>not good</v>
      </c>
      <c r="S7050" t="s">
        <v>30</v>
      </c>
      <c r="T7050" t="s">
        <v>30</v>
      </c>
      <c r="U7050">
        <v>996.96600000000001</v>
      </c>
      <c r="V7050">
        <f t="shared" si="665"/>
        <v>996.96600000000001</v>
      </c>
    </row>
    <row r="7051" spans="1:22" x14ac:dyDescent="0.35">
      <c r="A7051" t="s">
        <v>7535</v>
      </c>
      <c r="B7051" t="s">
        <v>16</v>
      </c>
      <c r="C7051" t="s">
        <v>25</v>
      </c>
      <c r="D7051" t="s">
        <v>26</v>
      </c>
      <c r="E7051">
        <v>483.41</v>
      </c>
      <c r="F7051" t="str">
        <f t="shared" si="660"/>
        <v>low</v>
      </c>
      <c r="G7051" t="str">
        <f t="shared" si="661"/>
        <v>low</v>
      </c>
      <c r="H7051">
        <v>0.04</v>
      </c>
      <c r="I7051">
        <v>19.336400000000001</v>
      </c>
      <c r="J7051">
        <v>2</v>
      </c>
      <c r="K7051" s="4" t="s">
        <v>755</v>
      </c>
      <c r="L7051" s="4" t="s">
        <v>756</v>
      </c>
      <c r="M7051" t="s">
        <v>43</v>
      </c>
      <c r="N7051" t="s">
        <v>29</v>
      </c>
      <c r="O7051">
        <v>141.52000000000001</v>
      </c>
      <c r="P7051" t="str">
        <f t="shared" si="662"/>
        <v>Not Good</v>
      </c>
      <c r="Q7051" t="str">
        <f t="shared" si="663"/>
        <v>normal</v>
      </c>
      <c r="R7051" t="str">
        <f t="shared" si="664"/>
        <v>not good</v>
      </c>
      <c r="S7051" t="s">
        <v>47</v>
      </c>
      <c r="T7051" t="s">
        <v>47</v>
      </c>
      <c r="U7051">
        <v>464.0736</v>
      </c>
      <c r="V7051">
        <f t="shared" si="665"/>
        <v>464.0736</v>
      </c>
    </row>
    <row r="7052" spans="1:22" x14ac:dyDescent="0.35">
      <c r="A7052" t="s">
        <v>7536</v>
      </c>
      <c r="B7052" t="s">
        <v>32</v>
      </c>
      <c r="C7052" t="s">
        <v>33</v>
      </c>
      <c r="D7052" t="s">
        <v>50</v>
      </c>
      <c r="E7052">
        <v>3928.89</v>
      </c>
      <c r="F7052" t="str">
        <f t="shared" si="660"/>
        <v>high</v>
      </c>
      <c r="G7052" t="str">
        <f t="shared" si="661"/>
        <v>high</v>
      </c>
      <c r="H7052">
        <v>0.24</v>
      </c>
      <c r="I7052">
        <v>942.93359999999996</v>
      </c>
      <c r="J7052">
        <v>4</v>
      </c>
      <c r="K7052" s="3">
        <v>45509</v>
      </c>
      <c r="L7052" s="3">
        <v>45540</v>
      </c>
      <c r="M7052" t="s">
        <v>28</v>
      </c>
      <c r="N7052" t="s">
        <v>36</v>
      </c>
      <c r="O7052">
        <v>668.72</v>
      </c>
      <c r="P7052" t="str">
        <f t="shared" si="662"/>
        <v>Good</v>
      </c>
      <c r="Q7052" t="str">
        <f t="shared" si="663"/>
        <v>high impact</v>
      </c>
      <c r="R7052" t="str">
        <f t="shared" si="664"/>
        <v>good</v>
      </c>
      <c r="S7052" t="s">
        <v>30</v>
      </c>
      <c r="T7052" t="s">
        <v>30</v>
      </c>
      <c r="U7052">
        <v>2985.9564</v>
      </c>
      <c r="V7052">
        <f t="shared" si="665"/>
        <v>2985.9564</v>
      </c>
    </row>
    <row r="7053" spans="1:22" x14ac:dyDescent="0.35">
      <c r="A7053" t="s">
        <v>7537</v>
      </c>
      <c r="B7053" t="s">
        <v>24</v>
      </c>
      <c r="C7053" t="s">
        <v>39</v>
      </c>
      <c r="D7053" t="s">
        <v>50</v>
      </c>
      <c r="E7053">
        <v>4632.42</v>
      </c>
      <c r="F7053" t="str">
        <f t="shared" si="660"/>
        <v>high</v>
      </c>
      <c r="G7053" t="str">
        <f t="shared" si="661"/>
        <v>high</v>
      </c>
      <c r="H7053">
        <v>0.49</v>
      </c>
      <c r="I7053">
        <v>2269.8858</v>
      </c>
      <c r="J7053">
        <v>7</v>
      </c>
      <c r="K7053" s="4" t="s">
        <v>392</v>
      </c>
      <c r="L7053" s="4" t="s">
        <v>116</v>
      </c>
      <c r="M7053" t="s">
        <v>20</v>
      </c>
      <c r="N7053" t="s">
        <v>21</v>
      </c>
      <c r="O7053">
        <v>1192.0999999999999</v>
      </c>
      <c r="P7053" t="str">
        <f t="shared" si="662"/>
        <v>Good</v>
      </c>
      <c r="Q7053" t="str">
        <f t="shared" si="663"/>
        <v>high impact</v>
      </c>
      <c r="R7053" t="str">
        <f t="shared" si="664"/>
        <v>good</v>
      </c>
      <c r="S7053" t="s">
        <v>72</v>
      </c>
      <c r="T7053" t="s">
        <v>72</v>
      </c>
      <c r="U7053">
        <v>2362.5342000000001</v>
      </c>
      <c r="V7053">
        <f t="shared" si="665"/>
        <v>2362.5342000000001</v>
      </c>
    </row>
    <row r="7054" spans="1:22" x14ac:dyDescent="0.35">
      <c r="A7054" t="s">
        <v>7538</v>
      </c>
      <c r="B7054" t="s">
        <v>16</v>
      </c>
      <c r="C7054" t="s">
        <v>17</v>
      </c>
      <c r="D7054" t="s">
        <v>26</v>
      </c>
      <c r="E7054">
        <v>2857.8</v>
      </c>
      <c r="F7054" t="str">
        <f t="shared" si="660"/>
        <v>high</v>
      </c>
      <c r="G7054" t="str">
        <f t="shared" si="661"/>
        <v>high</v>
      </c>
      <c r="H7054">
        <v>0.23</v>
      </c>
      <c r="I7054">
        <v>657.29399999999998</v>
      </c>
      <c r="J7054">
        <v>6</v>
      </c>
      <c r="K7054" s="4" t="s">
        <v>110</v>
      </c>
      <c r="L7054" s="4" t="s">
        <v>748</v>
      </c>
      <c r="M7054" t="s">
        <v>20</v>
      </c>
      <c r="N7054" t="s">
        <v>29</v>
      </c>
      <c r="O7054">
        <v>713.64</v>
      </c>
      <c r="P7054" t="str">
        <f t="shared" si="662"/>
        <v>Good</v>
      </c>
      <c r="Q7054" t="str">
        <f t="shared" si="663"/>
        <v>high impact</v>
      </c>
      <c r="R7054" t="str">
        <f t="shared" si="664"/>
        <v>good</v>
      </c>
      <c r="S7054" t="s">
        <v>72</v>
      </c>
      <c r="T7054" t="s">
        <v>72</v>
      </c>
      <c r="U7054">
        <v>2200.5059999999999</v>
      </c>
      <c r="V7054">
        <f t="shared" si="665"/>
        <v>2200.5059999999999</v>
      </c>
    </row>
    <row r="7055" spans="1:22" x14ac:dyDescent="0.35">
      <c r="A7055" t="s">
        <v>7539</v>
      </c>
      <c r="B7055" t="s">
        <v>32</v>
      </c>
      <c r="C7055" t="s">
        <v>25</v>
      </c>
      <c r="D7055" t="s">
        <v>34</v>
      </c>
      <c r="E7055">
        <v>783.88</v>
      </c>
      <c r="F7055" t="str">
        <f t="shared" si="660"/>
        <v>low</v>
      </c>
      <c r="G7055" t="str">
        <f t="shared" si="661"/>
        <v>low</v>
      </c>
      <c r="H7055">
        <v>0.47</v>
      </c>
      <c r="I7055">
        <v>368.42360000000002</v>
      </c>
      <c r="J7055">
        <v>6</v>
      </c>
      <c r="K7055" s="4" t="s">
        <v>2552</v>
      </c>
      <c r="L7055" s="4" t="s">
        <v>963</v>
      </c>
      <c r="M7055" t="s">
        <v>43</v>
      </c>
      <c r="N7055" t="s">
        <v>21</v>
      </c>
      <c r="O7055">
        <v>122.98</v>
      </c>
      <c r="P7055" t="str">
        <f t="shared" si="662"/>
        <v>Not Good</v>
      </c>
      <c r="Q7055" t="str">
        <f t="shared" si="663"/>
        <v>high impact</v>
      </c>
      <c r="R7055" t="str">
        <f t="shared" si="664"/>
        <v>not good</v>
      </c>
      <c r="S7055" t="s">
        <v>22</v>
      </c>
      <c r="T7055" t="s">
        <v>22</v>
      </c>
      <c r="U7055">
        <v>415.45639999999997</v>
      </c>
      <c r="V7055">
        <f t="shared" si="665"/>
        <v>415.45639999999997</v>
      </c>
    </row>
    <row r="7056" spans="1:22" x14ac:dyDescent="0.35">
      <c r="A7056" t="s">
        <v>7540</v>
      </c>
      <c r="B7056" t="s">
        <v>58</v>
      </c>
      <c r="C7056" t="s">
        <v>33</v>
      </c>
      <c r="D7056" t="s">
        <v>26</v>
      </c>
      <c r="E7056">
        <v>2834.99</v>
      </c>
      <c r="F7056" t="str">
        <f t="shared" si="660"/>
        <v>high</v>
      </c>
      <c r="G7056" t="str">
        <f t="shared" si="661"/>
        <v>high</v>
      </c>
      <c r="H7056">
        <v>0.49</v>
      </c>
      <c r="I7056">
        <v>1389.1451</v>
      </c>
      <c r="J7056">
        <v>9</v>
      </c>
      <c r="K7056" s="3">
        <v>45116</v>
      </c>
      <c r="L7056" s="4" t="s">
        <v>577</v>
      </c>
      <c r="M7056" t="s">
        <v>28</v>
      </c>
      <c r="N7056" t="s">
        <v>29</v>
      </c>
      <c r="O7056">
        <v>736.82</v>
      </c>
      <c r="P7056" t="str">
        <f t="shared" si="662"/>
        <v>Good</v>
      </c>
      <c r="Q7056" t="str">
        <f t="shared" si="663"/>
        <v>high impact</v>
      </c>
      <c r="R7056" t="str">
        <f t="shared" si="664"/>
        <v>good</v>
      </c>
      <c r="S7056" t="s">
        <v>56</v>
      </c>
      <c r="T7056" t="s">
        <v>56</v>
      </c>
      <c r="U7056">
        <v>1445.8449000000001</v>
      </c>
      <c r="V7056">
        <f t="shared" si="665"/>
        <v>1445.8449000000001</v>
      </c>
    </row>
    <row r="7057" spans="1:22" x14ac:dyDescent="0.35">
      <c r="A7057" t="s">
        <v>7541</v>
      </c>
      <c r="B7057" t="s">
        <v>32</v>
      </c>
      <c r="C7057" t="s">
        <v>39</v>
      </c>
      <c r="D7057" t="s">
        <v>46</v>
      </c>
      <c r="E7057">
        <v>3874.67</v>
      </c>
      <c r="F7057" t="str">
        <f t="shared" si="660"/>
        <v>high</v>
      </c>
      <c r="G7057" t="str">
        <f t="shared" si="661"/>
        <v>high</v>
      </c>
      <c r="H7057">
        <v>0.19</v>
      </c>
      <c r="I7057">
        <v>736.18730000000005</v>
      </c>
      <c r="J7057">
        <v>2</v>
      </c>
      <c r="K7057" s="4" t="s">
        <v>819</v>
      </c>
      <c r="L7057" s="4" t="s">
        <v>524</v>
      </c>
      <c r="M7057" t="s">
        <v>28</v>
      </c>
      <c r="N7057" t="s">
        <v>21</v>
      </c>
      <c r="O7057">
        <v>434.28</v>
      </c>
      <c r="P7057" t="str">
        <f t="shared" si="662"/>
        <v>Not Good</v>
      </c>
      <c r="Q7057" t="str">
        <f t="shared" si="663"/>
        <v>high impact</v>
      </c>
      <c r="R7057" t="str">
        <f t="shared" si="664"/>
        <v>not good</v>
      </c>
      <c r="S7057" t="s">
        <v>30</v>
      </c>
      <c r="T7057" t="s">
        <v>30</v>
      </c>
      <c r="U7057">
        <v>3138.4827</v>
      </c>
      <c r="V7057">
        <f t="shared" si="665"/>
        <v>3138.4827</v>
      </c>
    </row>
    <row r="7058" spans="1:22" x14ac:dyDescent="0.35">
      <c r="A7058" t="s">
        <v>7542</v>
      </c>
      <c r="B7058" t="s">
        <v>24</v>
      </c>
      <c r="C7058" t="s">
        <v>17</v>
      </c>
      <c r="D7058" t="s">
        <v>26</v>
      </c>
      <c r="E7058">
        <v>3620.24</v>
      </c>
      <c r="F7058" t="str">
        <f t="shared" si="660"/>
        <v>high</v>
      </c>
      <c r="G7058" t="str">
        <f t="shared" si="661"/>
        <v>high</v>
      </c>
      <c r="H7058">
        <v>0.48</v>
      </c>
      <c r="I7058">
        <v>1737.7152000000001</v>
      </c>
      <c r="J7058">
        <v>1</v>
      </c>
      <c r="K7058" s="4" t="s">
        <v>1873</v>
      </c>
      <c r="L7058" s="4" t="s">
        <v>878</v>
      </c>
      <c r="M7058" t="s">
        <v>20</v>
      </c>
      <c r="N7058" t="s">
        <v>21</v>
      </c>
      <c r="O7058">
        <v>501.85</v>
      </c>
      <c r="P7058" t="str">
        <f t="shared" si="662"/>
        <v>Good</v>
      </c>
      <c r="Q7058" t="str">
        <f t="shared" si="663"/>
        <v>high impact</v>
      </c>
      <c r="R7058" t="str">
        <f t="shared" si="664"/>
        <v>good</v>
      </c>
      <c r="S7058" t="s">
        <v>30</v>
      </c>
      <c r="T7058" t="s">
        <v>30</v>
      </c>
      <c r="U7058">
        <v>1882.5247999999999</v>
      </c>
      <c r="V7058">
        <f t="shared" si="665"/>
        <v>1882.5247999999999</v>
      </c>
    </row>
    <row r="7059" spans="1:22" x14ac:dyDescent="0.35">
      <c r="A7059" t="s">
        <v>7543</v>
      </c>
      <c r="B7059" t="s">
        <v>24</v>
      </c>
      <c r="C7059" t="s">
        <v>25</v>
      </c>
      <c r="D7059" t="s">
        <v>46</v>
      </c>
      <c r="E7059">
        <v>3734.42</v>
      </c>
      <c r="F7059" t="str">
        <f t="shared" si="660"/>
        <v>high</v>
      </c>
      <c r="G7059" t="str">
        <f t="shared" si="661"/>
        <v>high</v>
      </c>
      <c r="H7059">
        <v>7.0000000000000007E-2</v>
      </c>
      <c r="I7059">
        <v>261.40940000000001</v>
      </c>
      <c r="J7059">
        <v>2</v>
      </c>
      <c r="K7059" s="4" t="s">
        <v>580</v>
      </c>
      <c r="L7059" s="4" t="s">
        <v>1561</v>
      </c>
      <c r="M7059" t="s">
        <v>20</v>
      </c>
      <c r="N7059" t="s">
        <v>29</v>
      </c>
      <c r="O7059">
        <v>400.54</v>
      </c>
      <c r="P7059" t="str">
        <f t="shared" si="662"/>
        <v>Not Good</v>
      </c>
      <c r="Q7059" t="str">
        <f t="shared" si="663"/>
        <v>high impact</v>
      </c>
      <c r="R7059" t="str">
        <f t="shared" si="664"/>
        <v>not good</v>
      </c>
      <c r="S7059" t="s">
        <v>56</v>
      </c>
      <c r="T7059" t="s">
        <v>56</v>
      </c>
      <c r="U7059">
        <v>3473.0106000000001</v>
      </c>
      <c r="V7059">
        <f t="shared" si="665"/>
        <v>3473.0106000000001</v>
      </c>
    </row>
    <row r="7060" spans="1:22" x14ac:dyDescent="0.35">
      <c r="A7060" t="s">
        <v>7544</v>
      </c>
      <c r="B7060" t="s">
        <v>24</v>
      </c>
      <c r="C7060" t="s">
        <v>33</v>
      </c>
      <c r="D7060" t="s">
        <v>26</v>
      </c>
      <c r="E7060">
        <v>1467.95</v>
      </c>
      <c r="F7060" t="str">
        <f t="shared" si="660"/>
        <v>medium</v>
      </c>
      <c r="G7060" t="str">
        <f t="shared" si="661"/>
        <v>low</v>
      </c>
      <c r="H7060">
        <v>0.08</v>
      </c>
      <c r="I7060">
        <v>117.43600000000001</v>
      </c>
      <c r="J7060">
        <v>3</v>
      </c>
      <c r="K7060" s="3">
        <v>44930</v>
      </c>
      <c r="L7060" s="3">
        <v>45020</v>
      </c>
      <c r="M7060" t="s">
        <v>43</v>
      </c>
      <c r="N7060" t="s">
        <v>21</v>
      </c>
      <c r="O7060">
        <v>94.43</v>
      </c>
      <c r="P7060" t="str">
        <f t="shared" si="662"/>
        <v>Not Good</v>
      </c>
      <c r="Q7060" t="str">
        <f t="shared" si="663"/>
        <v>high impact</v>
      </c>
      <c r="R7060" t="str">
        <f t="shared" si="664"/>
        <v>not good</v>
      </c>
      <c r="S7060" t="s">
        <v>37</v>
      </c>
      <c r="T7060" t="s">
        <v>37</v>
      </c>
      <c r="U7060">
        <v>1350.5139999999999</v>
      </c>
      <c r="V7060">
        <f t="shared" si="665"/>
        <v>1350.5139999999999</v>
      </c>
    </row>
    <row r="7061" spans="1:22" x14ac:dyDescent="0.35">
      <c r="A7061" t="s">
        <v>7545</v>
      </c>
      <c r="B7061" t="s">
        <v>24</v>
      </c>
      <c r="C7061" t="s">
        <v>39</v>
      </c>
      <c r="D7061" t="s">
        <v>46</v>
      </c>
      <c r="E7061">
        <v>461.31</v>
      </c>
      <c r="F7061" t="str">
        <f t="shared" si="660"/>
        <v>low</v>
      </c>
      <c r="G7061" t="str">
        <f t="shared" si="661"/>
        <v>low</v>
      </c>
      <c r="H7061">
        <v>0.14000000000000001</v>
      </c>
      <c r="I7061">
        <v>64.583399999999997</v>
      </c>
      <c r="J7061">
        <v>9</v>
      </c>
      <c r="K7061" s="4" t="s">
        <v>115</v>
      </c>
      <c r="L7061" s="4" t="s">
        <v>237</v>
      </c>
      <c r="M7061" t="s">
        <v>28</v>
      </c>
      <c r="N7061" t="s">
        <v>21</v>
      </c>
      <c r="O7061">
        <v>50.15</v>
      </c>
      <c r="P7061" t="str">
        <f t="shared" si="662"/>
        <v>Not Good</v>
      </c>
      <c r="Q7061" t="str">
        <f t="shared" si="663"/>
        <v>normal</v>
      </c>
      <c r="R7061" t="str">
        <f t="shared" si="664"/>
        <v>not good</v>
      </c>
      <c r="S7061" t="s">
        <v>30</v>
      </c>
      <c r="T7061" t="s">
        <v>30</v>
      </c>
      <c r="U7061">
        <v>396.72660000000002</v>
      </c>
      <c r="V7061">
        <f t="shared" si="665"/>
        <v>396.72660000000002</v>
      </c>
    </row>
    <row r="7062" spans="1:22" x14ac:dyDescent="0.35">
      <c r="A7062" t="s">
        <v>7546</v>
      </c>
      <c r="B7062" t="s">
        <v>24</v>
      </c>
      <c r="C7062" t="s">
        <v>17</v>
      </c>
      <c r="D7062" t="s">
        <v>46</v>
      </c>
      <c r="E7062">
        <v>829.92</v>
      </c>
      <c r="F7062" t="str">
        <f t="shared" si="660"/>
        <v>low</v>
      </c>
      <c r="G7062" t="str">
        <f t="shared" si="661"/>
        <v>low</v>
      </c>
      <c r="H7062">
        <v>0.23</v>
      </c>
      <c r="I7062">
        <v>190.88159999999999</v>
      </c>
      <c r="J7062">
        <v>9</v>
      </c>
      <c r="K7062" s="3">
        <v>45393</v>
      </c>
      <c r="L7062" s="3">
        <v>45484</v>
      </c>
      <c r="M7062" t="s">
        <v>28</v>
      </c>
      <c r="N7062" t="s">
        <v>29</v>
      </c>
      <c r="O7062">
        <v>176.07</v>
      </c>
      <c r="P7062" t="str">
        <f t="shared" si="662"/>
        <v>Not Good</v>
      </c>
      <c r="Q7062" t="str">
        <f t="shared" si="663"/>
        <v>high impact</v>
      </c>
      <c r="R7062" t="str">
        <f t="shared" si="664"/>
        <v>not good</v>
      </c>
      <c r="S7062" t="s">
        <v>47</v>
      </c>
      <c r="T7062" t="s">
        <v>47</v>
      </c>
      <c r="U7062">
        <v>639.03840000000002</v>
      </c>
      <c r="V7062">
        <f t="shared" si="665"/>
        <v>639.03840000000002</v>
      </c>
    </row>
    <row r="7063" spans="1:22" x14ac:dyDescent="0.35">
      <c r="A7063" t="s">
        <v>7547</v>
      </c>
      <c r="B7063" t="s">
        <v>16</v>
      </c>
      <c r="C7063" t="s">
        <v>25</v>
      </c>
      <c r="D7063" t="s">
        <v>26</v>
      </c>
      <c r="E7063">
        <v>4781.9799999999996</v>
      </c>
      <c r="F7063" t="str">
        <f t="shared" si="660"/>
        <v>high</v>
      </c>
      <c r="G7063" t="str">
        <f t="shared" si="661"/>
        <v>high</v>
      </c>
      <c r="H7063">
        <v>0.09</v>
      </c>
      <c r="I7063">
        <v>430.37819999999999</v>
      </c>
      <c r="J7063">
        <v>5</v>
      </c>
      <c r="K7063" s="4" t="s">
        <v>71</v>
      </c>
      <c r="L7063" s="4" t="s">
        <v>546</v>
      </c>
      <c r="M7063" t="s">
        <v>43</v>
      </c>
      <c r="N7063" t="s">
        <v>29</v>
      </c>
      <c r="O7063">
        <v>1149.57</v>
      </c>
      <c r="P7063" t="str">
        <f t="shared" si="662"/>
        <v>Good</v>
      </c>
      <c r="Q7063" t="str">
        <f t="shared" si="663"/>
        <v>high impact</v>
      </c>
      <c r="R7063" t="str">
        <f t="shared" si="664"/>
        <v>good</v>
      </c>
      <c r="S7063" t="s">
        <v>30</v>
      </c>
      <c r="T7063" t="s">
        <v>30</v>
      </c>
      <c r="U7063">
        <v>4351.6018000000004</v>
      </c>
      <c r="V7063">
        <f t="shared" si="665"/>
        <v>4351.6018000000004</v>
      </c>
    </row>
    <row r="7064" spans="1:22" x14ac:dyDescent="0.35">
      <c r="A7064" t="s">
        <v>7548</v>
      </c>
      <c r="B7064" t="s">
        <v>24</v>
      </c>
      <c r="C7064" t="s">
        <v>33</v>
      </c>
      <c r="D7064" t="s">
        <v>50</v>
      </c>
      <c r="E7064">
        <v>3106.22</v>
      </c>
      <c r="F7064" t="str">
        <f t="shared" si="660"/>
        <v>high</v>
      </c>
      <c r="G7064" t="str">
        <f t="shared" si="661"/>
        <v>high</v>
      </c>
      <c r="H7064">
        <v>0.17</v>
      </c>
      <c r="I7064">
        <v>528.05740000000003</v>
      </c>
      <c r="J7064">
        <v>7</v>
      </c>
      <c r="K7064" s="4" t="s">
        <v>189</v>
      </c>
      <c r="L7064" s="3">
        <v>45394</v>
      </c>
      <c r="M7064" t="s">
        <v>28</v>
      </c>
      <c r="N7064" t="s">
        <v>29</v>
      </c>
      <c r="O7064">
        <v>428.2</v>
      </c>
      <c r="P7064" t="str">
        <f t="shared" si="662"/>
        <v>Not Good</v>
      </c>
      <c r="Q7064" t="str">
        <f t="shared" si="663"/>
        <v>high impact</v>
      </c>
      <c r="R7064" t="str">
        <f t="shared" si="664"/>
        <v>not good</v>
      </c>
      <c r="S7064" t="s">
        <v>22</v>
      </c>
      <c r="T7064" t="s">
        <v>22</v>
      </c>
      <c r="U7064">
        <v>2578.1626000000001</v>
      </c>
      <c r="V7064">
        <f t="shared" si="665"/>
        <v>2578.1626000000001</v>
      </c>
    </row>
    <row r="7065" spans="1:22" x14ac:dyDescent="0.35">
      <c r="A7065" t="s">
        <v>7549</v>
      </c>
      <c r="B7065" t="s">
        <v>16</v>
      </c>
      <c r="C7065" t="s">
        <v>39</v>
      </c>
      <c r="D7065" t="s">
        <v>18</v>
      </c>
      <c r="E7065">
        <v>3666.71</v>
      </c>
      <c r="F7065" t="str">
        <f t="shared" si="660"/>
        <v>high</v>
      </c>
      <c r="G7065" t="str">
        <f t="shared" si="661"/>
        <v>high</v>
      </c>
      <c r="H7065">
        <v>0.05</v>
      </c>
      <c r="I7065">
        <v>183.3355</v>
      </c>
      <c r="J7065">
        <v>3</v>
      </c>
      <c r="K7065" s="4" t="s">
        <v>712</v>
      </c>
      <c r="L7065" s="3">
        <v>45324</v>
      </c>
      <c r="M7065" t="s">
        <v>20</v>
      </c>
      <c r="N7065" t="s">
        <v>29</v>
      </c>
      <c r="O7065">
        <v>859.33</v>
      </c>
      <c r="P7065" t="str">
        <f t="shared" si="662"/>
        <v>Good</v>
      </c>
      <c r="Q7065" t="str">
        <f t="shared" si="663"/>
        <v>high impact</v>
      </c>
      <c r="R7065" t="str">
        <f t="shared" si="664"/>
        <v>good</v>
      </c>
      <c r="S7065" t="s">
        <v>37</v>
      </c>
      <c r="T7065" t="s">
        <v>37</v>
      </c>
      <c r="U7065">
        <v>3483.3744999999999</v>
      </c>
      <c r="V7065">
        <f t="shared" si="665"/>
        <v>3483.3744999999999</v>
      </c>
    </row>
    <row r="7066" spans="1:22" x14ac:dyDescent="0.35">
      <c r="A7066" t="s">
        <v>7550</v>
      </c>
      <c r="B7066" t="s">
        <v>58</v>
      </c>
      <c r="C7066" t="s">
        <v>17</v>
      </c>
      <c r="D7066" t="s">
        <v>50</v>
      </c>
      <c r="E7066">
        <v>4505.42</v>
      </c>
      <c r="F7066" t="str">
        <f t="shared" si="660"/>
        <v>high</v>
      </c>
      <c r="G7066" t="str">
        <f t="shared" si="661"/>
        <v>high</v>
      </c>
      <c r="H7066">
        <v>0.22</v>
      </c>
      <c r="I7066">
        <v>991.19240000000002</v>
      </c>
      <c r="J7066">
        <v>2</v>
      </c>
      <c r="K7066" s="4" t="s">
        <v>325</v>
      </c>
      <c r="L7066" s="3">
        <v>45294</v>
      </c>
      <c r="M7066" t="s">
        <v>28</v>
      </c>
      <c r="N7066" t="s">
        <v>36</v>
      </c>
      <c r="O7066">
        <v>233.21</v>
      </c>
      <c r="P7066" t="str">
        <f t="shared" si="662"/>
        <v>Not Good</v>
      </c>
      <c r="Q7066" t="str">
        <f t="shared" si="663"/>
        <v>high impact</v>
      </c>
      <c r="R7066" t="str">
        <f t="shared" si="664"/>
        <v>not good</v>
      </c>
      <c r="S7066" t="s">
        <v>72</v>
      </c>
      <c r="T7066" t="s">
        <v>72</v>
      </c>
      <c r="U7066">
        <v>3514.2276000000002</v>
      </c>
      <c r="V7066">
        <f t="shared" si="665"/>
        <v>3514.2276000000002</v>
      </c>
    </row>
    <row r="7067" spans="1:22" x14ac:dyDescent="0.35">
      <c r="A7067" t="s">
        <v>7551</v>
      </c>
      <c r="B7067" t="s">
        <v>24</v>
      </c>
      <c r="C7067" t="s">
        <v>25</v>
      </c>
      <c r="D7067" t="s">
        <v>46</v>
      </c>
      <c r="E7067">
        <v>4278.5</v>
      </c>
      <c r="F7067" t="str">
        <f t="shared" si="660"/>
        <v>high</v>
      </c>
      <c r="G7067" t="str">
        <f t="shared" si="661"/>
        <v>high</v>
      </c>
      <c r="H7067">
        <v>0.41</v>
      </c>
      <c r="I7067">
        <v>1754.1849999999999</v>
      </c>
      <c r="J7067">
        <v>6</v>
      </c>
      <c r="K7067" s="3">
        <v>45053</v>
      </c>
      <c r="L7067" s="3">
        <v>45114</v>
      </c>
      <c r="M7067" t="s">
        <v>28</v>
      </c>
      <c r="N7067" t="s">
        <v>21</v>
      </c>
      <c r="O7067">
        <v>1025.8800000000001</v>
      </c>
      <c r="P7067" t="str">
        <f t="shared" si="662"/>
        <v>Good</v>
      </c>
      <c r="Q7067" t="str">
        <f t="shared" si="663"/>
        <v>high impact</v>
      </c>
      <c r="R7067" t="str">
        <f t="shared" si="664"/>
        <v>good</v>
      </c>
      <c r="S7067" t="s">
        <v>72</v>
      </c>
      <c r="T7067" t="s">
        <v>72</v>
      </c>
      <c r="U7067">
        <v>2524.3150000000001</v>
      </c>
      <c r="V7067">
        <f t="shared" si="665"/>
        <v>2524.3150000000001</v>
      </c>
    </row>
    <row r="7068" spans="1:22" x14ac:dyDescent="0.35">
      <c r="A7068" t="s">
        <v>7552</v>
      </c>
      <c r="B7068" t="s">
        <v>24</v>
      </c>
      <c r="C7068" t="s">
        <v>33</v>
      </c>
      <c r="D7068" t="s">
        <v>26</v>
      </c>
      <c r="E7068">
        <v>1170.17</v>
      </c>
      <c r="F7068" t="str">
        <f t="shared" si="660"/>
        <v>medium</v>
      </c>
      <c r="G7068" t="str">
        <f t="shared" si="661"/>
        <v>low</v>
      </c>
      <c r="H7068">
        <v>0.3</v>
      </c>
      <c r="I7068">
        <v>351.05099999999999</v>
      </c>
      <c r="J7068">
        <v>6</v>
      </c>
      <c r="K7068" s="4" t="s">
        <v>1567</v>
      </c>
      <c r="L7068" s="4" t="s">
        <v>467</v>
      </c>
      <c r="M7068" t="s">
        <v>28</v>
      </c>
      <c r="N7068" t="s">
        <v>29</v>
      </c>
      <c r="O7068">
        <v>304.17</v>
      </c>
      <c r="P7068" t="str">
        <f t="shared" si="662"/>
        <v>Not Good</v>
      </c>
      <c r="Q7068" t="str">
        <f t="shared" si="663"/>
        <v>high impact</v>
      </c>
      <c r="R7068" t="str">
        <f t="shared" si="664"/>
        <v>not good</v>
      </c>
      <c r="S7068" t="s">
        <v>22</v>
      </c>
      <c r="T7068" t="s">
        <v>22</v>
      </c>
      <c r="U7068">
        <v>819.11900000000003</v>
      </c>
      <c r="V7068">
        <f t="shared" si="665"/>
        <v>819.11900000000003</v>
      </c>
    </row>
    <row r="7069" spans="1:22" x14ac:dyDescent="0.35">
      <c r="A7069" t="s">
        <v>7553</v>
      </c>
      <c r="B7069" t="s">
        <v>32</v>
      </c>
      <c r="C7069" t="s">
        <v>39</v>
      </c>
      <c r="D7069" t="s">
        <v>26</v>
      </c>
      <c r="E7069">
        <v>384.49</v>
      </c>
      <c r="F7069" t="str">
        <f t="shared" si="660"/>
        <v>low</v>
      </c>
      <c r="G7069" t="str">
        <f t="shared" si="661"/>
        <v>low</v>
      </c>
      <c r="H7069">
        <v>0.41</v>
      </c>
      <c r="I7069">
        <v>157.64089999999999</v>
      </c>
      <c r="J7069">
        <v>5</v>
      </c>
      <c r="K7069" s="3">
        <v>45296</v>
      </c>
      <c r="L7069" s="3">
        <v>45448</v>
      </c>
      <c r="M7069" t="s">
        <v>28</v>
      </c>
      <c r="N7069" t="s">
        <v>29</v>
      </c>
      <c r="O7069">
        <v>114.58</v>
      </c>
      <c r="P7069" t="str">
        <f t="shared" si="662"/>
        <v>Not Good</v>
      </c>
      <c r="Q7069" t="str">
        <f t="shared" si="663"/>
        <v>high impact</v>
      </c>
      <c r="R7069" t="str">
        <f t="shared" si="664"/>
        <v>not good</v>
      </c>
      <c r="S7069" t="s">
        <v>56</v>
      </c>
      <c r="T7069" t="s">
        <v>56</v>
      </c>
      <c r="U7069">
        <v>226.84909999999999</v>
      </c>
      <c r="V7069">
        <f t="shared" si="665"/>
        <v>226.84909999999999</v>
      </c>
    </row>
    <row r="7070" spans="1:22" x14ac:dyDescent="0.35">
      <c r="A7070" t="s">
        <v>7554</v>
      </c>
      <c r="B7070" t="s">
        <v>58</v>
      </c>
      <c r="C7070" t="s">
        <v>17</v>
      </c>
      <c r="D7070" t="s">
        <v>26</v>
      </c>
      <c r="E7070">
        <v>4633.13</v>
      </c>
      <c r="F7070" t="str">
        <f t="shared" si="660"/>
        <v>high</v>
      </c>
      <c r="G7070" t="str">
        <f t="shared" si="661"/>
        <v>high</v>
      </c>
      <c r="H7070">
        <v>7.0000000000000007E-2</v>
      </c>
      <c r="I7070">
        <v>324.31909999999999</v>
      </c>
      <c r="J7070">
        <v>1</v>
      </c>
      <c r="K7070" s="3">
        <v>44934</v>
      </c>
      <c r="L7070" s="3">
        <v>45085</v>
      </c>
      <c r="M7070" t="s">
        <v>20</v>
      </c>
      <c r="N7070" t="s">
        <v>36</v>
      </c>
      <c r="O7070">
        <v>1267.7</v>
      </c>
      <c r="P7070" t="str">
        <f t="shared" si="662"/>
        <v>Good</v>
      </c>
      <c r="Q7070" t="str">
        <f t="shared" si="663"/>
        <v>high impact</v>
      </c>
      <c r="R7070" t="str">
        <f t="shared" si="664"/>
        <v>good</v>
      </c>
      <c r="S7070" t="s">
        <v>72</v>
      </c>
      <c r="T7070" t="s">
        <v>72</v>
      </c>
      <c r="U7070">
        <v>4308.8109000000004</v>
      </c>
      <c r="V7070">
        <f t="shared" si="665"/>
        <v>4308.8109000000004</v>
      </c>
    </row>
    <row r="7071" spans="1:22" x14ac:dyDescent="0.35">
      <c r="A7071" t="s">
        <v>7555</v>
      </c>
      <c r="B7071" t="s">
        <v>24</v>
      </c>
      <c r="C7071" t="s">
        <v>25</v>
      </c>
      <c r="D7071" t="s">
        <v>26</v>
      </c>
      <c r="E7071">
        <v>4910.17</v>
      </c>
      <c r="F7071" t="str">
        <f t="shared" si="660"/>
        <v>high</v>
      </c>
      <c r="G7071" t="str">
        <f t="shared" si="661"/>
        <v>high</v>
      </c>
      <c r="H7071">
        <v>0.2</v>
      </c>
      <c r="I7071">
        <v>982.03399999999999</v>
      </c>
      <c r="J7071">
        <v>2</v>
      </c>
      <c r="K7071" s="3">
        <v>45444</v>
      </c>
      <c r="L7071" s="3">
        <v>45627</v>
      </c>
      <c r="M7071" t="s">
        <v>28</v>
      </c>
      <c r="N7071" t="s">
        <v>21</v>
      </c>
      <c r="O7071">
        <v>1094.04</v>
      </c>
      <c r="P7071" t="str">
        <f t="shared" si="662"/>
        <v>Good</v>
      </c>
      <c r="Q7071" t="str">
        <f t="shared" si="663"/>
        <v>high impact</v>
      </c>
      <c r="R7071" t="str">
        <f t="shared" si="664"/>
        <v>good</v>
      </c>
      <c r="S7071" t="s">
        <v>37</v>
      </c>
      <c r="T7071" t="s">
        <v>37</v>
      </c>
      <c r="U7071">
        <v>3928.136</v>
      </c>
      <c r="V7071">
        <f t="shared" si="665"/>
        <v>3928.136</v>
      </c>
    </row>
    <row r="7072" spans="1:22" x14ac:dyDescent="0.35">
      <c r="A7072" t="s">
        <v>7556</v>
      </c>
      <c r="B7072" t="s">
        <v>24</v>
      </c>
      <c r="C7072" t="s">
        <v>33</v>
      </c>
      <c r="D7072" t="s">
        <v>18</v>
      </c>
      <c r="E7072">
        <v>2879.99</v>
      </c>
      <c r="F7072" t="str">
        <f t="shared" si="660"/>
        <v>high</v>
      </c>
      <c r="G7072" t="str">
        <f t="shared" si="661"/>
        <v>high</v>
      </c>
      <c r="H7072">
        <v>0.02</v>
      </c>
      <c r="I7072">
        <v>57.599800000000002</v>
      </c>
      <c r="J7072">
        <v>7</v>
      </c>
      <c r="K7072" s="4" t="s">
        <v>1390</v>
      </c>
      <c r="L7072" s="4" t="s">
        <v>1185</v>
      </c>
      <c r="M7072" t="s">
        <v>43</v>
      </c>
      <c r="N7072" t="s">
        <v>36</v>
      </c>
      <c r="O7072">
        <v>393.82</v>
      </c>
      <c r="P7072" t="str">
        <f t="shared" si="662"/>
        <v>Not Good</v>
      </c>
      <c r="Q7072" t="str">
        <f t="shared" si="663"/>
        <v>high impact</v>
      </c>
      <c r="R7072" t="str">
        <f t="shared" si="664"/>
        <v>not good</v>
      </c>
      <c r="S7072" t="s">
        <v>72</v>
      </c>
      <c r="T7072" t="s">
        <v>72</v>
      </c>
      <c r="U7072">
        <v>2822.3901999999998</v>
      </c>
      <c r="V7072">
        <f t="shared" si="665"/>
        <v>2822.3901999999998</v>
      </c>
    </row>
    <row r="7073" spans="1:22" x14ac:dyDescent="0.35">
      <c r="A7073" t="s">
        <v>7557</v>
      </c>
      <c r="B7073" t="s">
        <v>58</v>
      </c>
      <c r="C7073" t="s">
        <v>39</v>
      </c>
      <c r="D7073" t="s">
        <v>34</v>
      </c>
      <c r="E7073">
        <v>4453.17</v>
      </c>
      <c r="F7073" t="str">
        <f t="shared" si="660"/>
        <v>high</v>
      </c>
      <c r="G7073" t="str">
        <f t="shared" si="661"/>
        <v>high</v>
      </c>
      <c r="H7073">
        <v>0.18</v>
      </c>
      <c r="I7073">
        <v>801.57060000000001</v>
      </c>
      <c r="J7073">
        <v>2</v>
      </c>
      <c r="K7073" s="4" t="s">
        <v>81</v>
      </c>
      <c r="L7073" s="4" t="s">
        <v>82</v>
      </c>
      <c r="M7073" t="s">
        <v>28</v>
      </c>
      <c r="N7073" t="s">
        <v>29</v>
      </c>
      <c r="O7073">
        <v>539.34</v>
      </c>
      <c r="P7073" t="str">
        <f t="shared" si="662"/>
        <v>Good</v>
      </c>
      <c r="Q7073" t="str">
        <f t="shared" si="663"/>
        <v>high impact</v>
      </c>
      <c r="R7073" t="str">
        <f t="shared" si="664"/>
        <v>good</v>
      </c>
      <c r="S7073" t="s">
        <v>56</v>
      </c>
      <c r="T7073" t="s">
        <v>56</v>
      </c>
      <c r="U7073">
        <v>3651.5994000000001</v>
      </c>
      <c r="V7073">
        <f t="shared" si="665"/>
        <v>3651.5994000000001</v>
      </c>
    </row>
    <row r="7074" spans="1:22" x14ac:dyDescent="0.35">
      <c r="A7074" t="s">
        <v>7558</v>
      </c>
      <c r="B7074" t="s">
        <v>16</v>
      </c>
      <c r="C7074" t="s">
        <v>17</v>
      </c>
      <c r="D7074" t="s">
        <v>46</v>
      </c>
      <c r="E7074">
        <v>1235.9000000000001</v>
      </c>
      <c r="F7074" t="str">
        <f t="shared" si="660"/>
        <v>medium</v>
      </c>
      <c r="G7074" t="str">
        <f t="shared" si="661"/>
        <v>low</v>
      </c>
      <c r="H7074">
        <v>0.31</v>
      </c>
      <c r="I7074">
        <v>383.12900000000002</v>
      </c>
      <c r="J7074">
        <v>5</v>
      </c>
      <c r="K7074" s="3">
        <v>45171</v>
      </c>
      <c r="L7074" s="4" t="s">
        <v>181</v>
      </c>
      <c r="M7074" t="s">
        <v>43</v>
      </c>
      <c r="N7074" t="s">
        <v>21</v>
      </c>
      <c r="O7074">
        <v>97.92</v>
      </c>
      <c r="P7074" t="str">
        <f t="shared" si="662"/>
        <v>Not Good</v>
      </c>
      <c r="Q7074" t="str">
        <f t="shared" si="663"/>
        <v>high impact</v>
      </c>
      <c r="R7074" t="str">
        <f t="shared" si="664"/>
        <v>not good</v>
      </c>
      <c r="S7074" t="s">
        <v>30</v>
      </c>
      <c r="T7074" t="s">
        <v>30</v>
      </c>
      <c r="U7074">
        <v>852.77099999999996</v>
      </c>
      <c r="V7074">
        <f t="shared" si="665"/>
        <v>852.77099999999996</v>
      </c>
    </row>
    <row r="7075" spans="1:22" x14ac:dyDescent="0.35">
      <c r="A7075" t="s">
        <v>7559</v>
      </c>
      <c r="B7075" t="s">
        <v>24</v>
      </c>
      <c r="C7075" t="s">
        <v>25</v>
      </c>
      <c r="D7075" t="s">
        <v>18</v>
      </c>
      <c r="E7075">
        <v>644.09</v>
      </c>
      <c r="F7075" t="str">
        <f t="shared" si="660"/>
        <v>low</v>
      </c>
      <c r="G7075" t="str">
        <f t="shared" si="661"/>
        <v>low</v>
      </c>
      <c r="H7075">
        <v>0.28000000000000003</v>
      </c>
      <c r="I7075">
        <v>180.34520000000001</v>
      </c>
      <c r="J7075">
        <v>4</v>
      </c>
      <c r="K7075" s="3">
        <v>44932</v>
      </c>
      <c r="L7075" s="3">
        <v>45144</v>
      </c>
      <c r="M7075" t="s">
        <v>43</v>
      </c>
      <c r="N7075" t="s">
        <v>21</v>
      </c>
      <c r="O7075">
        <v>78.400000000000006</v>
      </c>
      <c r="P7075" t="str">
        <f t="shared" si="662"/>
        <v>Not Good</v>
      </c>
      <c r="Q7075" t="str">
        <f t="shared" si="663"/>
        <v>high impact</v>
      </c>
      <c r="R7075" t="str">
        <f t="shared" si="664"/>
        <v>not good</v>
      </c>
      <c r="S7075" t="s">
        <v>22</v>
      </c>
      <c r="T7075" t="s">
        <v>22</v>
      </c>
      <c r="U7075">
        <v>463.7448</v>
      </c>
      <c r="V7075">
        <f t="shared" si="665"/>
        <v>463.7448</v>
      </c>
    </row>
    <row r="7076" spans="1:22" x14ac:dyDescent="0.35">
      <c r="A7076" t="s">
        <v>7560</v>
      </c>
      <c r="B7076" t="s">
        <v>32</v>
      </c>
      <c r="C7076" t="s">
        <v>33</v>
      </c>
      <c r="D7076" t="s">
        <v>50</v>
      </c>
      <c r="E7076">
        <v>2549.1</v>
      </c>
      <c r="F7076" t="str">
        <f t="shared" si="660"/>
        <v>high</v>
      </c>
      <c r="G7076" t="str">
        <f t="shared" si="661"/>
        <v>high</v>
      </c>
      <c r="H7076">
        <v>0.03</v>
      </c>
      <c r="I7076">
        <v>76.472999999999999</v>
      </c>
      <c r="J7076">
        <v>1</v>
      </c>
      <c r="K7076" s="3">
        <v>45540</v>
      </c>
      <c r="L7076" s="4" t="s">
        <v>1122</v>
      </c>
      <c r="M7076" t="s">
        <v>43</v>
      </c>
      <c r="N7076" t="s">
        <v>21</v>
      </c>
      <c r="O7076">
        <v>321.95</v>
      </c>
      <c r="P7076" t="str">
        <f t="shared" si="662"/>
        <v>Not Good</v>
      </c>
      <c r="Q7076" t="str">
        <f t="shared" si="663"/>
        <v>high impact</v>
      </c>
      <c r="R7076" t="str">
        <f t="shared" si="664"/>
        <v>not good</v>
      </c>
      <c r="S7076" t="s">
        <v>37</v>
      </c>
      <c r="T7076" t="s">
        <v>37</v>
      </c>
      <c r="U7076">
        <v>2472.627</v>
      </c>
      <c r="V7076">
        <f t="shared" si="665"/>
        <v>2472.627</v>
      </c>
    </row>
    <row r="7077" spans="1:22" x14ac:dyDescent="0.35">
      <c r="A7077" t="s">
        <v>7561</v>
      </c>
      <c r="B7077" t="s">
        <v>24</v>
      </c>
      <c r="C7077" t="s">
        <v>39</v>
      </c>
      <c r="D7077" t="s">
        <v>34</v>
      </c>
      <c r="E7077">
        <v>4074.8</v>
      </c>
      <c r="F7077" t="str">
        <f t="shared" si="660"/>
        <v>high</v>
      </c>
      <c r="G7077" t="str">
        <f t="shared" si="661"/>
        <v>high</v>
      </c>
      <c r="H7077">
        <v>0.03</v>
      </c>
      <c r="I7077">
        <v>122.244</v>
      </c>
      <c r="J7077">
        <v>5</v>
      </c>
      <c r="K7077" s="4" t="s">
        <v>878</v>
      </c>
      <c r="L7077" s="4" t="s">
        <v>551</v>
      </c>
      <c r="M7077" t="s">
        <v>28</v>
      </c>
      <c r="N7077" t="s">
        <v>21</v>
      </c>
      <c r="O7077">
        <v>930.81</v>
      </c>
      <c r="P7077" t="str">
        <f t="shared" si="662"/>
        <v>Good</v>
      </c>
      <c r="Q7077" t="str">
        <f t="shared" si="663"/>
        <v>high impact</v>
      </c>
      <c r="R7077" t="str">
        <f t="shared" si="664"/>
        <v>good</v>
      </c>
      <c r="S7077" t="s">
        <v>56</v>
      </c>
      <c r="T7077" t="s">
        <v>56</v>
      </c>
      <c r="U7077">
        <v>3952.556</v>
      </c>
      <c r="V7077">
        <f t="shared" si="665"/>
        <v>3952.556</v>
      </c>
    </row>
    <row r="7078" spans="1:22" x14ac:dyDescent="0.35">
      <c r="A7078" t="s">
        <v>7562</v>
      </c>
      <c r="B7078" t="s">
        <v>32</v>
      </c>
      <c r="C7078" t="s">
        <v>17</v>
      </c>
      <c r="D7078" t="s">
        <v>34</v>
      </c>
      <c r="E7078">
        <v>3307.8</v>
      </c>
      <c r="F7078" t="str">
        <f t="shared" si="660"/>
        <v>high</v>
      </c>
      <c r="G7078" t="str">
        <f t="shared" si="661"/>
        <v>high</v>
      </c>
      <c r="H7078">
        <v>0.15</v>
      </c>
      <c r="I7078">
        <v>496.17</v>
      </c>
      <c r="J7078">
        <v>1</v>
      </c>
      <c r="K7078" s="3">
        <v>45605</v>
      </c>
      <c r="L7078" s="4" t="s">
        <v>794</v>
      </c>
      <c r="M7078" t="s">
        <v>20</v>
      </c>
      <c r="N7078" t="s">
        <v>29</v>
      </c>
      <c r="O7078">
        <v>766.08</v>
      </c>
      <c r="P7078" t="str">
        <f t="shared" si="662"/>
        <v>Good</v>
      </c>
      <c r="Q7078" t="str">
        <f t="shared" si="663"/>
        <v>high impact</v>
      </c>
      <c r="R7078" t="str">
        <f t="shared" si="664"/>
        <v>good</v>
      </c>
      <c r="S7078" t="s">
        <v>22</v>
      </c>
      <c r="T7078" t="s">
        <v>22</v>
      </c>
      <c r="U7078">
        <v>2811.63</v>
      </c>
      <c r="V7078">
        <f t="shared" si="665"/>
        <v>2811.63</v>
      </c>
    </row>
    <row r="7079" spans="1:22" x14ac:dyDescent="0.35">
      <c r="A7079" t="s">
        <v>7563</v>
      </c>
      <c r="B7079" t="s">
        <v>32</v>
      </c>
      <c r="C7079" t="s">
        <v>25</v>
      </c>
      <c r="D7079" t="s">
        <v>26</v>
      </c>
      <c r="E7079">
        <v>3222.87</v>
      </c>
      <c r="F7079" t="str">
        <f t="shared" si="660"/>
        <v>high</v>
      </c>
      <c r="G7079" t="str">
        <f t="shared" si="661"/>
        <v>high</v>
      </c>
      <c r="H7079">
        <v>0.39</v>
      </c>
      <c r="I7079">
        <v>1256.9193</v>
      </c>
      <c r="J7079">
        <v>3</v>
      </c>
      <c r="K7079" s="3">
        <v>45210</v>
      </c>
      <c r="L7079" s="4" t="s">
        <v>400</v>
      </c>
      <c r="M7079" t="s">
        <v>43</v>
      </c>
      <c r="N7079" t="s">
        <v>36</v>
      </c>
      <c r="O7079">
        <v>580.96</v>
      </c>
      <c r="P7079" t="str">
        <f t="shared" si="662"/>
        <v>Good</v>
      </c>
      <c r="Q7079" t="str">
        <f t="shared" si="663"/>
        <v>high impact</v>
      </c>
      <c r="R7079" t="str">
        <f t="shared" si="664"/>
        <v>good</v>
      </c>
      <c r="S7079" t="s">
        <v>72</v>
      </c>
      <c r="T7079" t="s">
        <v>72</v>
      </c>
      <c r="U7079">
        <v>1965.9507000000001</v>
      </c>
      <c r="V7079">
        <f t="shared" si="665"/>
        <v>1965.9507000000001</v>
      </c>
    </row>
    <row r="7080" spans="1:22" x14ac:dyDescent="0.35">
      <c r="A7080" t="s">
        <v>7564</v>
      </c>
      <c r="B7080" t="s">
        <v>24</v>
      </c>
      <c r="C7080" t="s">
        <v>33</v>
      </c>
      <c r="D7080" t="s">
        <v>18</v>
      </c>
      <c r="E7080">
        <v>185.55</v>
      </c>
      <c r="F7080" t="str">
        <f t="shared" si="660"/>
        <v>low</v>
      </c>
      <c r="G7080" t="str">
        <f t="shared" si="661"/>
        <v>low</v>
      </c>
      <c r="H7080">
        <v>0.01</v>
      </c>
      <c r="I7080">
        <v>1.8554999999999999</v>
      </c>
      <c r="J7080">
        <v>9</v>
      </c>
      <c r="K7080" s="4" t="s">
        <v>642</v>
      </c>
      <c r="L7080" s="4" t="s">
        <v>321</v>
      </c>
      <c r="M7080" t="s">
        <v>43</v>
      </c>
      <c r="N7080" t="s">
        <v>21</v>
      </c>
      <c r="O7080">
        <v>45.1</v>
      </c>
      <c r="P7080" t="str">
        <f t="shared" si="662"/>
        <v>Not Good</v>
      </c>
      <c r="Q7080" t="str">
        <f t="shared" si="663"/>
        <v>normal</v>
      </c>
      <c r="R7080" t="str">
        <f t="shared" si="664"/>
        <v>not good</v>
      </c>
      <c r="S7080" t="s">
        <v>30</v>
      </c>
      <c r="T7080" t="s">
        <v>30</v>
      </c>
      <c r="U7080">
        <v>183.69450000000001</v>
      </c>
      <c r="V7080">
        <f t="shared" si="665"/>
        <v>183.69450000000001</v>
      </c>
    </row>
    <row r="7081" spans="1:22" x14ac:dyDescent="0.35">
      <c r="A7081" t="s">
        <v>7565</v>
      </c>
      <c r="B7081" t="s">
        <v>24</v>
      </c>
      <c r="C7081" t="s">
        <v>39</v>
      </c>
      <c r="D7081" t="s">
        <v>50</v>
      </c>
      <c r="E7081">
        <v>1655.72</v>
      </c>
      <c r="F7081" t="str">
        <f t="shared" si="660"/>
        <v>medium</v>
      </c>
      <c r="G7081" t="str">
        <f t="shared" si="661"/>
        <v>low</v>
      </c>
      <c r="H7081">
        <v>0.31</v>
      </c>
      <c r="I7081">
        <v>513.27319999999997</v>
      </c>
      <c r="J7081">
        <v>7</v>
      </c>
      <c r="K7081" s="4" t="s">
        <v>1561</v>
      </c>
      <c r="L7081" s="4" t="s">
        <v>680</v>
      </c>
      <c r="M7081" t="s">
        <v>28</v>
      </c>
      <c r="N7081" t="s">
        <v>36</v>
      </c>
      <c r="O7081">
        <v>224.41</v>
      </c>
      <c r="P7081" t="str">
        <f t="shared" si="662"/>
        <v>Not Good</v>
      </c>
      <c r="Q7081" t="str">
        <f t="shared" si="663"/>
        <v>high impact</v>
      </c>
      <c r="R7081" t="str">
        <f t="shared" si="664"/>
        <v>not good</v>
      </c>
      <c r="S7081" t="s">
        <v>72</v>
      </c>
      <c r="T7081" t="s">
        <v>72</v>
      </c>
      <c r="U7081">
        <v>1142.4467999999999</v>
      </c>
      <c r="V7081">
        <f t="shared" si="665"/>
        <v>1142.4467999999999</v>
      </c>
    </row>
    <row r="7082" spans="1:22" x14ac:dyDescent="0.35">
      <c r="A7082" t="s">
        <v>7566</v>
      </c>
      <c r="B7082" t="s">
        <v>32</v>
      </c>
      <c r="C7082" t="s">
        <v>17</v>
      </c>
      <c r="D7082" t="s">
        <v>26</v>
      </c>
      <c r="E7082">
        <v>4703.53</v>
      </c>
      <c r="F7082" t="str">
        <f t="shared" si="660"/>
        <v>high</v>
      </c>
      <c r="G7082" t="str">
        <f t="shared" si="661"/>
        <v>high</v>
      </c>
      <c r="H7082">
        <v>0.09</v>
      </c>
      <c r="I7082">
        <v>423.3177</v>
      </c>
      <c r="J7082">
        <v>2</v>
      </c>
      <c r="K7082" s="4" t="s">
        <v>290</v>
      </c>
      <c r="L7082" s="4" t="s">
        <v>153</v>
      </c>
      <c r="M7082" t="s">
        <v>20</v>
      </c>
      <c r="N7082" t="s">
        <v>36</v>
      </c>
      <c r="O7082">
        <v>788.71</v>
      </c>
      <c r="P7082" t="str">
        <f t="shared" si="662"/>
        <v>Good</v>
      </c>
      <c r="Q7082" t="str">
        <f t="shared" si="663"/>
        <v>high impact</v>
      </c>
      <c r="R7082" t="str">
        <f t="shared" si="664"/>
        <v>good</v>
      </c>
      <c r="S7082" t="s">
        <v>30</v>
      </c>
      <c r="T7082" t="s">
        <v>30</v>
      </c>
      <c r="U7082">
        <v>4280.2123000000001</v>
      </c>
      <c r="V7082">
        <f t="shared" si="665"/>
        <v>4280.2123000000001</v>
      </c>
    </row>
    <row r="7083" spans="1:22" x14ac:dyDescent="0.35">
      <c r="A7083" t="s">
        <v>7567</v>
      </c>
      <c r="B7083" t="s">
        <v>58</v>
      </c>
      <c r="C7083" t="s">
        <v>25</v>
      </c>
      <c r="D7083" t="s">
        <v>26</v>
      </c>
      <c r="E7083">
        <v>757.94</v>
      </c>
      <c r="F7083" t="str">
        <f t="shared" si="660"/>
        <v>low</v>
      </c>
      <c r="G7083" t="str">
        <f t="shared" si="661"/>
        <v>low</v>
      </c>
      <c r="H7083">
        <v>0.47</v>
      </c>
      <c r="I7083">
        <v>356.23180000000002</v>
      </c>
      <c r="J7083">
        <v>5</v>
      </c>
      <c r="K7083" s="4" t="s">
        <v>53</v>
      </c>
      <c r="L7083" s="4" t="s">
        <v>54</v>
      </c>
      <c r="M7083" t="s">
        <v>20</v>
      </c>
      <c r="N7083" t="s">
        <v>36</v>
      </c>
      <c r="O7083">
        <v>47.05</v>
      </c>
      <c r="P7083" t="str">
        <f t="shared" si="662"/>
        <v>Not Good</v>
      </c>
      <c r="Q7083" t="str">
        <f t="shared" si="663"/>
        <v>high impact</v>
      </c>
      <c r="R7083" t="str">
        <f t="shared" si="664"/>
        <v>not good</v>
      </c>
      <c r="S7083" t="s">
        <v>30</v>
      </c>
      <c r="T7083" t="s">
        <v>30</v>
      </c>
      <c r="U7083">
        <v>401.70819999999998</v>
      </c>
      <c r="V7083">
        <f t="shared" si="665"/>
        <v>401.70819999999998</v>
      </c>
    </row>
    <row r="7084" spans="1:22" x14ac:dyDescent="0.35">
      <c r="A7084" t="s">
        <v>7568</v>
      </c>
      <c r="B7084" t="s">
        <v>58</v>
      </c>
      <c r="C7084" t="s">
        <v>33</v>
      </c>
      <c r="D7084" t="s">
        <v>46</v>
      </c>
      <c r="E7084">
        <v>3659.19</v>
      </c>
      <c r="F7084" t="str">
        <f t="shared" si="660"/>
        <v>high</v>
      </c>
      <c r="G7084" t="str">
        <f t="shared" si="661"/>
        <v>high</v>
      </c>
      <c r="H7084">
        <v>0.22</v>
      </c>
      <c r="I7084">
        <v>805.02179999999998</v>
      </c>
      <c r="J7084">
        <v>4</v>
      </c>
      <c r="K7084" s="4" t="s">
        <v>338</v>
      </c>
      <c r="L7084" s="3">
        <v>44930</v>
      </c>
      <c r="M7084" t="s">
        <v>43</v>
      </c>
      <c r="N7084" t="s">
        <v>21</v>
      </c>
      <c r="O7084">
        <v>673.84</v>
      </c>
      <c r="P7084" t="str">
        <f t="shared" si="662"/>
        <v>Good</v>
      </c>
      <c r="Q7084" t="str">
        <f t="shared" si="663"/>
        <v>high impact</v>
      </c>
      <c r="R7084" t="str">
        <f t="shared" si="664"/>
        <v>good</v>
      </c>
      <c r="S7084" t="s">
        <v>30</v>
      </c>
      <c r="T7084" t="s">
        <v>30</v>
      </c>
      <c r="U7084">
        <v>2854.1682000000001</v>
      </c>
      <c r="V7084">
        <f t="shared" si="665"/>
        <v>2854.1682000000001</v>
      </c>
    </row>
    <row r="7085" spans="1:22" x14ac:dyDescent="0.35">
      <c r="A7085" t="s">
        <v>7569</v>
      </c>
      <c r="B7085" t="s">
        <v>24</v>
      </c>
      <c r="C7085" t="s">
        <v>39</v>
      </c>
      <c r="D7085" t="s">
        <v>34</v>
      </c>
      <c r="E7085">
        <v>3820.62</v>
      </c>
      <c r="F7085" t="str">
        <f t="shared" si="660"/>
        <v>high</v>
      </c>
      <c r="G7085" t="str">
        <f t="shared" si="661"/>
        <v>high</v>
      </c>
      <c r="H7085">
        <v>0.02</v>
      </c>
      <c r="I7085">
        <v>76.412400000000005</v>
      </c>
      <c r="J7085">
        <v>7</v>
      </c>
      <c r="K7085" s="4" t="s">
        <v>385</v>
      </c>
      <c r="L7085" s="4" t="s">
        <v>961</v>
      </c>
      <c r="M7085" t="s">
        <v>28</v>
      </c>
      <c r="N7085" t="s">
        <v>29</v>
      </c>
      <c r="O7085">
        <v>561.29999999999995</v>
      </c>
      <c r="P7085" t="str">
        <f t="shared" si="662"/>
        <v>Good</v>
      </c>
      <c r="Q7085" t="str">
        <f t="shared" si="663"/>
        <v>high impact</v>
      </c>
      <c r="R7085" t="str">
        <f t="shared" si="664"/>
        <v>good</v>
      </c>
      <c r="S7085" t="s">
        <v>30</v>
      </c>
      <c r="T7085" t="s">
        <v>30</v>
      </c>
      <c r="U7085">
        <v>3744.2076000000002</v>
      </c>
      <c r="V7085">
        <f t="shared" si="665"/>
        <v>3744.2076000000002</v>
      </c>
    </row>
    <row r="7086" spans="1:22" x14ac:dyDescent="0.35">
      <c r="A7086" t="s">
        <v>7570</v>
      </c>
      <c r="B7086" t="s">
        <v>16</v>
      </c>
      <c r="C7086" t="s">
        <v>17</v>
      </c>
      <c r="D7086" t="s">
        <v>50</v>
      </c>
      <c r="E7086">
        <v>3690.88</v>
      </c>
      <c r="F7086" t="str">
        <f t="shared" si="660"/>
        <v>high</v>
      </c>
      <c r="G7086" t="str">
        <f t="shared" si="661"/>
        <v>high</v>
      </c>
      <c r="H7086">
        <v>0.36</v>
      </c>
      <c r="I7086">
        <v>1328.7167999999999</v>
      </c>
      <c r="J7086">
        <v>4</v>
      </c>
      <c r="K7086" s="4" t="s">
        <v>129</v>
      </c>
      <c r="L7086" s="3">
        <v>44987</v>
      </c>
      <c r="M7086" t="s">
        <v>28</v>
      </c>
      <c r="N7086" t="s">
        <v>21</v>
      </c>
      <c r="O7086">
        <v>245.92</v>
      </c>
      <c r="P7086" t="str">
        <f t="shared" si="662"/>
        <v>Not Good</v>
      </c>
      <c r="Q7086" t="str">
        <f t="shared" si="663"/>
        <v>high impact</v>
      </c>
      <c r="R7086" t="str">
        <f t="shared" si="664"/>
        <v>not good</v>
      </c>
      <c r="S7086" t="s">
        <v>37</v>
      </c>
      <c r="T7086" t="s">
        <v>37</v>
      </c>
      <c r="U7086">
        <v>2362.1632</v>
      </c>
      <c r="V7086">
        <f t="shared" si="665"/>
        <v>2362.1632</v>
      </c>
    </row>
    <row r="7087" spans="1:22" x14ac:dyDescent="0.35">
      <c r="A7087" t="s">
        <v>7571</v>
      </c>
      <c r="B7087" t="s">
        <v>58</v>
      </c>
      <c r="C7087" t="s">
        <v>25</v>
      </c>
      <c r="D7087" t="s">
        <v>34</v>
      </c>
      <c r="E7087">
        <v>4947.5</v>
      </c>
      <c r="F7087" t="str">
        <f t="shared" si="660"/>
        <v>high</v>
      </c>
      <c r="G7087" t="str">
        <f t="shared" si="661"/>
        <v>high</v>
      </c>
      <c r="H7087">
        <v>0.24</v>
      </c>
      <c r="I7087">
        <v>1187.4000000000001</v>
      </c>
      <c r="J7087">
        <v>9</v>
      </c>
      <c r="K7087" s="3">
        <v>45180</v>
      </c>
      <c r="L7087" s="3">
        <v>45241</v>
      </c>
      <c r="M7087" t="s">
        <v>28</v>
      </c>
      <c r="N7087" t="s">
        <v>36</v>
      </c>
      <c r="O7087">
        <v>362.25</v>
      </c>
      <c r="P7087" t="str">
        <f t="shared" si="662"/>
        <v>Not Good</v>
      </c>
      <c r="Q7087" t="str">
        <f t="shared" si="663"/>
        <v>high impact</v>
      </c>
      <c r="R7087" t="str">
        <f t="shared" si="664"/>
        <v>not good</v>
      </c>
      <c r="S7087" t="s">
        <v>72</v>
      </c>
      <c r="T7087" t="s">
        <v>72</v>
      </c>
      <c r="U7087">
        <v>3760.1</v>
      </c>
      <c r="V7087">
        <f t="shared" si="665"/>
        <v>3760.1</v>
      </c>
    </row>
    <row r="7088" spans="1:22" x14ac:dyDescent="0.35">
      <c r="A7088" t="s">
        <v>7572</v>
      </c>
      <c r="B7088" t="s">
        <v>24</v>
      </c>
      <c r="C7088" t="s">
        <v>33</v>
      </c>
      <c r="D7088" t="s">
        <v>18</v>
      </c>
      <c r="E7088">
        <v>2105.12</v>
      </c>
      <c r="F7088" t="str">
        <f t="shared" si="660"/>
        <v>high</v>
      </c>
      <c r="G7088" t="str">
        <f t="shared" si="661"/>
        <v>high</v>
      </c>
      <c r="H7088">
        <v>0.44</v>
      </c>
      <c r="I7088">
        <v>926.25279999999998</v>
      </c>
      <c r="J7088">
        <v>3</v>
      </c>
      <c r="K7088" s="4" t="s">
        <v>784</v>
      </c>
      <c r="L7088" s="3">
        <v>45026</v>
      </c>
      <c r="M7088" t="s">
        <v>43</v>
      </c>
      <c r="N7088" t="s">
        <v>36</v>
      </c>
      <c r="O7088">
        <v>451.25</v>
      </c>
      <c r="P7088" t="str">
        <f t="shared" si="662"/>
        <v>Not Good</v>
      </c>
      <c r="Q7088" t="str">
        <f t="shared" si="663"/>
        <v>high impact</v>
      </c>
      <c r="R7088" t="str">
        <f t="shared" si="664"/>
        <v>not good</v>
      </c>
      <c r="S7088" t="s">
        <v>30</v>
      </c>
      <c r="T7088" t="s">
        <v>30</v>
      </c>
      <c r="U7088">
        <v>1178.8671999999999</v>
      </c>
      <c r="V7088">
        <f t="shared" si="665"/>
        <v>1178.8671999999999</v>
      </c>
    </row>
    <row r="7089" spans="1:22" x14ac:dyDescent="0.35">
      <c r="A7089" t="s">
        <v>7573</v>
      </c>
      <c r="B7089" t="s">
        <v>58</v>
      </c>
      <c r="C7089" t="s">
        <v>39</v>
      </c>
      <c r="D7089" t="s">
        <v>46</v>
      </c>
      <c r="E7089">
        <v>3442.75</v>
      </c>
      <c r="F7089" t="str">
        <f t="shared" si="660"/>
        <v>high</v>
      </c>
      <c r="G7089" t="str">
        <f t="shared" si="661"/>
        <v>high</v>
      </c>
      <c r="H7089">
        <v>0.33</v>
      </c>
      <c r="I7089">
        <v>1136.1075000000001</v>
      </c>
      <c r="J7089">
        <v>6</v>
      </c>
      <c r="K7089" s="4" t="s">
        <v>197</v>
      </c>
      <c r="L7089" s="4" t="s">
        <v>198</v>
      </c>
      <c r="M7089" t="s">
        <v>43</v>
      </c>
      <c r="N7089" t="s">
        <v>36</v>
      </c>
      <c r="O7089">
        <v>811.98</v>
      </c>
      <c r="P7089" t="str">
        <f t="shared" si="662"/>
        <v>Good</v>
      </c>
      <c r="Q7089" t="str">
        <f t="shared" si="663"/>
        <v>high impact</v>
      </c>
      <c r="R7089" t="str">
        <f t="shared" si="664"/>
        <v>good</v>
      </c>
      <c r="S7089" t="s">
        <v>30</v>
      </c>
      <c r="T7089" t="s">
        <v>30</v>
      </c>
      <c r="U7089">
        <v>2306.6424999999999</v>
      </c>
      <c r="V7089">
        <f t="shared" si="665"/>
        <v>2306.6424999999999</v>
      </c>
    </row>
    <row r="7090" spans="1:22" x14ac:dyDescent="0.35">
      <c r="A7090" t="s">
        <v>7574</v>
      </c>
      <c r="B7090" t="s">
        <v>16</v>
      </c>
      <c r="C7090" t="s">
        <v>17</v>
      </c>
      <c r="D7090" t="s">
        <v>26</v>
      </c>
      <c r="E7090">
        <v>1048.9100000000001</v>
      </c>
      <c r="F7090" t="str">
        <f t="shared" si="660"/>
        <v>medium</v>
      </c>
      <c r="G7090" t="str">
        <f t="shared" si="661"/>
        <v>low</v>
      </c>
      <c r="H7090">
        <v>0.35</v>
      </c>
      <c r="I7090">
        <v>367.11849999999998</v>
      </c>
      <c r="J7090">
        <v>5</v>
      </c>
      <c r="K7090" s="3">
        <v>45088</v>
      </c>
      <c r="L7090" s="3">
        <v>45118</v>
      </c>
      <c r="M7090" t="s">
        <v>28</v>
      </c>
      <c r="N7090" t="s">
        <v>36</v>
      </c>
      <c r="O7090">
        <v>78.239999999999995</v>
      </c>
      <c r="P7090" t="str">
        <f t="shared" si="662"/>
        <v>Not Good</v>
      </c>
      <c r="Q7090" t="str">
        <f t="shared" si="663"/>
        <v>high impact</v>
      </c>
      <c r="R7090" t="str">
        <f t="shared" si="664"/>
        <v>not good</v>
      </c>
      <c r="S7090" t="s">
        <v>56</v>
      </c>
      <c r="T7090" t="s">
        <v>56</v>
      </c>
      <c r="U7090">
        <v>681.79150000000004</v>
      </c>
      <c r="V7090">
        <f t="shared" si="665"/>
        <v>681.79150000000004</v>
      </c>
    </row>
    <row r="7091" spans="1:22" x14ac:dyDescent="0.35">
      <c r="A7091" t="s">
        <v>7575</v>
      </c>
      <c r="B7091" t="s">
        <v>24</v>
      </c>
      <c r="C7091" t="s">
        <v>25</v>
      </c>
      <c r="D7091" t="s">
        <v>46</v>
      </c>
      <c r="E7091">
        <v>2058.58</v>
      </c>
      <c r="F7091" t="str">
        <f t="shared" si="660"/>
        <v>high</v>
      </c>
      <c r="G7091" t="str">
        <f t="shared" si="661"/>
        <v>high</v>
      </c>
      <c r="H7091">
        <v>0.38</v>
      </c>
      <c r="I7091">
        <v>782.2604</v>
      </c>
      <c r="J7091">
        <v>8</v>
      </c>
      <c r="K7091" s="4" t="s">
        <v>338</v>
      </c>
      <c r="L7091" s="4" t="s">
        <v>246</v>
      </c>
      <c r="M7091" t="s">
        <v>43</v>
      </c>
      <c r="N7091" t="s">
        <v>29</v>
      </c>
      <c r="O7091">
        <v>501.71</v>
      </c>
      <c r="P7091" t="str">
        <f t="shared" si="662"/>
        <v>Good</v>
      </c>
      <c r="Q7091" t="str">
        <f t="shared" si="663"/>
        <v>high impact</v>
      </c>
      <c r="R7091" t="str">
        <f t="shared" si="664"/>
        <v>good</v>
      </c>
      <c r="S7091" t="s">
        <v>30</v>
      </c>
      <c r="T7091" t="s">
        <v>30</v>
      </c>
      <c r="U7091">
        <v>1276.3196</v>
      </c>
      <c r="V7091">
        <f t="shared" si="665"/>
        <v>1276.3196</v>
      </c>
    </row>
    <row r="7092" spans="1:22" x14ac:dyDescent="0.35">
      <c r="A7092" t="s">
        <v>7576</v>
      </c>
      <c r="B7092" t="s">
        <v>16</v>
      </c>
      <c r="C7092" t="s">
        <v>33</v>
      </c>
      <c r="D7092" t="s">
        <v>26</v>
      </c>
      <c r="E7092">
        <v>2508.65</v>
      </c>
      <c r="F7092" t="str">
        <f t="shared" si="660"/>
        <v>high</v>
      </c>
      <c r="G7092" t="str">
        <f t="shared" si="661"/>
        <v>high</v>
      </c>
      <c r="H7092">
        <v>0.21</v>
      </c>
      <c r="I7092">
        <v>526.81650000000002</v>
      </c>
      <c r="J7092">
        <v>1</v>
      </c>
      <c r="K7092" s="3">
        <v>45635</v>
      </c>
      <c r="L7092" s="4" t="s">
        <v>265</v>
      </c>
      <c r="M7092" t="s">
        <v>20</v>
      </c>
      <c r="N7092" t="s">
        <v>21</v>
      </c>
      <c r="O7092">
        <v>667.03</v>
      </c>
      <c r="P7092" t="str">
        <f t="shared" si="662"/>
        <v>Good</v>
      </c>
      <c r="Q7092" t="str">
        <f t="shared" si="663"/>
        <v>high impact</v>
      </c>
      <c r="R7092" t="str">
        <f t="shared" si="664"/>
        <v>good</v>
      </c>
      <c r="S7092" t="s">
        <v>22</v>
      </c>
      <c r="T7092" t="s">
        <v>22</v>
      </c>
      <c r="U7092">
        <v>1981.8335</v>
      </c>
      <c r="V7092">
        <f t="shared" si="665"/>
        <v>1981.8335</v>
      </c>
    </row>
    <row r="7093" spans="1:22" x14ac:dyDescent="0.35">
      <c r="A7093" t="s">
        <v>7577</v>
      </c>
      <c r="B7093" t="s">
        <v>24</v>
      </c>
      <c r="C7093" t="s">
        <v>39</v>
      </c>
      <c r="D7093" t="s">
        <v>46</v>
      </c>
      <c r="E7093">
        <v>1152.6500000000001</v>
      </c>
      <c r="F7093" t="str">
        <f t="shared" si="660"/>
        <v>medium</v>
      </c>
      <c r="G7093" t="str">
        <f t="shared" si="661"/>
        <v>low</v>
      </c>
      <c r="H7093">
        <v>0.4</v>
      </c>
      <c r="I7093">
        <v>461.06</v>
      </c>
      <c r="J7093">
        <v>2</v>
      </c>
      <c r="K7093" s="3">
        <v>45356</v>
      </c>
      <c r="L7093" s="3">
        <v>45540</v>
      </c>
      <c r="M7093" t="s">
        <v>28</v>
      </c>
      <c r="N7093" t="s">
        <v>36</v>
      </c>
      <c r="O7093">
        <v>220.77</v>
      </c>
      <c r="P7093" t="str">
        <f t="shared" si="662"/>
        <v>Not Good</v>
      </c>
      <c r="Q7093" t="str">
        <f t="shared" si="663"/>
        <v>high impact</v>
      </c>
      <c r="R7093" t="str">
        <f t="shared" si="664"/>
        <v>not good</v>
      </c>
      <c r="S7093" t="s">
        <v>47</v>
      </c>
      <c r="T7093" t="s">
        <v>47</v>
      </c>
      <c r="U7093">
        <v>691.59</v>
      </c>
      <c r="V7093">
        <f t="shared" si="665"/>
        <v>691.59</v>
      </c>
    </row>
    <row r="7094" spans="1:22" x14ac:dyDescent="0.35">
      <c r="A7094" t="s">
        <v>7578</v>
      </c>
      <c r="B7094" t="s">
        <v>16</v>
      </c>
      <c r="C7094" t="s">
        <v>17</v>
      </c>
      <c r="D7094" t="s">
        <v>26</v>
      </c>
      <c r="E7094">
        <v>4543.37</v>
      </c>
      <c r="F7094" t="str">
        <f t="shared" si="660"/>
        <v>high</v>
      </c>
      <c r="G7094" t="str">
        <f t="shared" si="661"/>
        <v>high</v>
      </c>
      <c r="H7094">
        <v>0.03</v>
      </c>
      <c r="I7094">
        <v>136.30109999999999</v>
      </c>
      <c r="J7094">
        <v>7</v>
      </c>
      <c r="K7094" s="3">
        <v>45475</v>
      </c>
      <c r="L7094" s="3">
        <v>45537</v>
      </c>
      <c r="M7094" t="s">
        <v>28</v>
      </c>
      <c r="N7094" t="s">
        <v>29</v>
      </c>
      <c r="O7094">
        <v>782.29</v>
      </c>
      <c r="P7094" t="str">
        <f t="shared" si="662"/>
        <v>Good</v>
      </c>
      <c r="Q7094" t="str">
        <f t="shared" si="663"/>
        <v>high impact</v>
      </c>
      <c r="R7094" t="str">
        <f t="shared" si="664"/>
        <v>good</v>
      </c>
      <c r="S7094" t="s">
        <v>47</v>
      </c>
      <c r="T7094" t="s">
        <v>47</v>
      </c>
      <c r="U7094">
        <v>4407.0689000000002</v>
      </c>
      <c r="V7094">
        <f t="shared" si="665"/>
        <v>4407.0689000000002</v>
      </c>
    </row>
    <row r="7095" spans="1:22" x14ac:dyDescent="0.35">
      <c r="A7095" t="s">
        <v>7579</v>
      </c>
      <c r="B7095" t="s">
        <v>58</v>
      </c>
      <c r="C7095" t="s">
        <v>25</v>
      </c>
      <c r="D7095" t="s">
        <v>34</v>
      </c>
      <c r="E7095">
        <v>3609.37</v>
      </c>
      <c r="F7095" t="str">
        <f t="shared" si="660"/>
        <v>high</v>
      </c>
      <c r="G7095" t="str">
        <f t="shared" si="661"/>
        <v>high</v>
      </c>
      <c r="H7095">
        <v>0.38</v>
      </c>
      <c r="I7095">
        <v>1371.5606</v>
      </c>
      <c r="J7095">
        <v>1</v>
      </c>
      <c r="K7095" s="4" t="s">
        <v>1547</v>
      </c>
      <c r="L7095" s="3">
        <v>45418</v>
      </c>
      <c r="M7095" t="s">
        <v>28</v>
      </c>
      <c r="N7095" t="s">
        <v>29</v>
      </c>
      <c r="O7095">
        <v>595.6</v>
      </c>
      <c r="P7095" t="str">
        <f t="shared" si="662"/>
        <v>Good</v>
      </c>
      <c r="Q7095" t="str">
        <f t="shared" si="663"/>
        <v>high impact</v>
      </c>
      <c r="R7095" t="str">
        <f t="shared" si="664"/>
        <v>good</v>
      </c>
      <c r="S7095" t="s">
        <v>30</v>
      </c>
      <c r="T7095" t="s">
        <v>30</v>
      </c>
      <c r="U7095">
        <v>2237.8094000000001</v>
      </c>
      <c r="V7095">
        <f t="shared" si="665"/>
        <v>2237.8094000000001</v>
      </c>
    </row>
    <row r="7096" spans="1:22" x14ac:dyDescent="0.35">
      <c r="A7096" t="s">
        <v>7580</v>
      </c>
      <c r="B7096" t="s">
        <v>58</v>
      </c>
      <c r="C7096" t="s">
        <v>33</v>
      </c>
      <c r="D7096" t="s">
        <v>34</v>
      </c>
      <c r="E7096">
        <v>1490.41</v>
      </c>
      <c r="F7096" t="str">
        <f t="shared" si="660"/>
        <v>medium</v>
      </c>
      <c r="G7096" t="str">
        <f t="shared" si="661"/>
        <v>low</v>
      </c>
      <c r="H7096">
        <v>0.32</v>
      </c>
      <c r="I7096">
        <v>476.93119999999999</v>
      </c>
      <c r="J7096">
        <v>5</v>
      </c>
      <c r="K7096" s="3">
        <v>45420</v>
      </c>
      <c r="L7096" s="3">
        <v>45634</v>
      </c>
      <c r="M7096" t="s">
        <v>20</v>
      </c>
      <c r="N7096" t="s">
        <v>21</v>
      </c>
      <c r="O7096">
        <v>185.06</v>
      </c>
      <c r="P7096" t="str">
        <f t="shared" si="662"/>
        <v>Not Good</v>
      </c>
      <c r="Q7096" t="str">
        <f t="shared" si="663"/>
        <v>high impact</v>
      </c>
      <c r="R7096" t="str">
        <f t="shared" si="664"/>
        <v>not good</v>
      </c>
      <c r="S7096" t="s">
        <v>22</v>
      </c>
      <c r="T7096" t="s">
        <v>22</v>
      </c>
      <c r="U7096">
        <v>1013.4788</v>
      </c>
      <c r="V7096">
        <f t="shared" si="665"/>
        <v>1013.4788</v>
      </c>
    </row>
    <row r="7097" spans="1:22" x14ac:dyDescent="0.35">
      <c r="A7097" t="s">
        <v>7581</v>
      </c>
      <c r="B7097" t="s">
        <v>16</v>
      </c>
      <c r="C7097" t="s">
        <v>39</v>
      </c>
      <c r="D7097" t="s">
        <v>34</v>
      </c>
      <c r="E7097">
        <v>761.29</v>
      </c>
      <c r="F7097" t="str">
        <f t="shared" si="660"/>
        <v>low</v>
      </c>
      <c r="G7097" t="str">
        <f t="shared" si="661"/>
        <v>low</v>
      </c>
      <c r="H7097">
        <v>0.28000000000000003</v>
      </c>
      <c r="I7097">
        <v>213.16120000000001</v>
      </c>
      <c r="J7097">
        <v>8</v>
      </c>
      <c r="K7097" s="4" t="s">
        <v>867</v>
      </c>
      <c r="L7097" s="4" t="s">
        <v>838</v>
      </c>
      <c r="M7097" t="s">
        <v>28</v>
      </c>
      <c r="N7097" t="s">
        <v>36</v>
      </c>
      <c r="O7097">
        <v>208.81</v>
      </c>
      <c r="P7097" t="str">
        <f t="shared" si="662"/>
        <v>Not Good</v>
      </c>
      <c r="Q7097" t="str">
        <f t="shared" si="663"/>
        <v>high impact</v>
      </c>
      <c r="R7097" t="str">
        <f t="shared" si="664"/>
        <v>not good</v>
      </c>
      <c r="S7097" t="s">
        <v>22</v>
      </c>
      <c r="T7097" t="s">
        <v>22</v>
      </c>
      <c r="U7097">
        <v>548.12879999999996</v>
      </c>
      <c r="V7097">
        <f t="shared" si="665"/>
        <v>548.12879999999996</v>
      </c>
    </row>
    <row r="7098" spans="1:22" x14ac:dyDescent="0.35">
      <c r="A7098" t="s">
        <v>7582</v>
      </c>
      <c r="B7098" t="s">
        <v>16</v>
      </c>
      <c r="C7098" t="s">
        <v>17</v>
      </c>
      <c r="D7098" t="s">
        <v>34</v>
      </c>
      <c r="E7098">
        <v>1510.55</v>
      </c>
      <c r="F7098" t="str">
        <f t="shared" si="660"/>
        <v>medium</v>
      </c>
      <c r="G7098" t="str">
        <f t="shared" si="661"/>
        <v>low</v>
      </c>
      <c r="H7098">
        <v>0.16</v>
      </c>
      <c r="I7098">
        <v>241.68799999999999</v>
      </c>
      <c r="J7098">
        <v>5</v>
      </c>
      <c r="K7098" s="3">
        <v>44995</v>
      </c>
      <c r="L7098" s="3">
        <v>45148</v>
      </c>
      <c r="M7098" t="s">
        <v>20</v>
      </c>
      <c r="N7098" t="s">
        <v>29</v>
      </c>
      <c r="O7098">
        <v>403.6</v>
      </c>
      <c r="P7098" t="str">
        <f t="shared" si="662"/>
        <v>Not Good</v>
      </c>
      <c r="Q7098" t="str">
        <f t="shared" si="663"/>
        <v>high impact</v>
      </c>
      <c r="R7098" t="str">
        <f t="shared" si="664"/>
        <v>not good</v>
      </c>
      <c r="S7098" t="s">
        <v>37</v>
      </c>
      <c r="T7098" t="s">
        <v>37</v>
      </c>
      <c r="U7098">
        <v>1268.8620000000001</v>
      </c>
      <c r="V7098">
        <f t="shared" si="665"/>
        <v>1268.8620000000001</v>
      </c>
    </row>
    <row r="7099" spans="1:22" x14ac:dyDescent="0.35">
      <c r="A7099" t="s">
        <v>7583</v>
      </c>
      <c r="B7099" t="s">
        <v>16</v>
      </c>
      <c r="C7099" t="s">
        <v>25</v>
      </c>
      <c r="D7099" t="s">
        <v>46</v>
      </c>
      <c r="E7099">
        <v>3152.63</v>
      </c>
      <c r="F7099" t="str">
        <f t="shared" si="660"/>
        <v>high</v>
      </c>
      <c r="G7099" t="str">
        <f t="shared" si="661"/>
        <v>high</v>
      </c>
      <c r="H7099">
        <v>0.06</v>
      </c>
      <c r="I7099">
        <v>189.15780000000001</v>
      </c>
      <c r="J7099">
        <v>5</v>
      </c>
      <c r="K7099" s="3">
        <v>45353</v>
      </c>
      <c r="L7099" s="3">
        <v>45506</v>
      </c>
      <c r="M7099" t="s">
        <v>28</v>
      </c>
      <c r="N7099" t="s">
        <v>21</v>
      </c>
      <c r="O7099">
        <v>560.80999999999995</v>
      </c>
      <c r="P7099" t="str">
        <f t="shared" si="662"/>
        <v>Good</v>
      </c>
      <c r="Q7099" t="str">
        <f t="shared" si="663"/>
        <v>high impact</v>
      </c>
      <c r="R7099" t="str">
        <f t="shared" si="664"/>
        <v>good</v>
      </c>
      <c r="S7099" t="s">
        <v>47</v>
      </c>
      <c r="T7099" t="s">
        <v>47</v>
      </c>
      <c r="U7099">
        <v>2963.4722000000002</v>
      </c>
      <c r="V7099">
        <f t="shared" si="665"/>
        <v>2963.4722000000002</v>
      </c>
    </row>
    <row r="7100" spans="1:22" x14ac:dyDescent="0.35">
      <c r="A7100" t="s">
        <v>7584</v>
      </c>
      <c r="B7100" t="s">
        <v>24</v>
      </c>
      <c r="C7100" t="s">
        <v>33</v>
      </c>
      <c r="D7100" t="s">
        <v>26</v>
      </c>
      <c r="E7100">
        <v>4149.3999999999996</v>
      </c>
      <c r="F7100" t="str">
        <f t="shared" si="660"/>
        <v>high</v>
      </c>
      <c r="G7100" t="str">
        <f t="shared" si="661"/>
        <v>high</v>
      </c>
      <c r="H7100">
        <v>0.32</v>
      </c>
      <c r="I7100">
        <v>1327.808</v>
      </c>
      <c r="J7100">
        <v>9</v>
      </c>
      <c r="K7100" s="3">
        <v>45358</v>
      </c>
      <c r="L7100" s="3">
        <v>45480</v>
      </c>
      <c r="M7100" t="s">
        <v>28</v>
      </c>
      <c r="N7100" t="s">
        <v>21</v>
      </c>
      <c r="O7100">
        <v>458.96</v>
      </c>
      <c r="P7100" t="str">
        <f t="shared" si="662"/>
        <v>Not Good</v>
      </c>
      <c r="Q7100" t="str">
        <f t="shared" si="663"/>
        <v>high impact</v>
      </c>
      <c r="R7100" t="str">
        <f t="shared" si="664"/>
        <v>not good</v>
      </c>
      <c r="S7100" t="s">
        <v>56</v>
      </c>
      <c r="T7100" t="s">
        <v>56</v>
      </c>
      <c r="U7100">
        <v>2821.5920000000001</v>
      </c>
      <c r="V7100">
        <f t="shared" si="665"/>
        <v>2821.5920000000001</v>
      </c>
    </row>
    <row r="7101" spans="1:22" x14ac:dyDescent="0.35">
      <c r="A7101" t="s">
        <v>7585</v>
      </c>
      <c r="B7101" t="s">
        <v>58</v>
      </c>
      <c r="C7101" t="s">
        <v>39</v>
      </c>
      <c r="D7101" t="s">
        <v>34</v>
      </c>
      <c r="E7101">
        <v>2565.52</v>
      </c>
      <c r="F7101" t="str">
        <f t="shared" si="660"/>
        <v>high</v>
      </c>
      <c r="G7101" t="str">
        <f t="shared" si="661"/>
        <v>high</v>
      </c>
      <c r="H7101">
        <v>0.24</v>
      </c>
      <c r="I7101">
        <v>615.72479999999996</v>
      </c>
      <c r="J7101">
        <v>5</v>
      </c>
      <c r="K7101" s="3">
        <v>45174</v>
      </c>
      <c r="L7101" s="4" t="s">
        <v>767</v>
      </c>
      <c r="M7101" t="s">
        <v>43</v>
      </c>
      <c r="N7101" t="s">
        <v>29</v>
      </c>
      <c r="O7101">
        <v>712.1</v>
      </c>
      <c r="P7101" t="str">
        <f t="shared" si="662"/>
        <v>Good</v>
      </c>
      <c r="Q7101" t="str">
        <f t="shared" si="663"/>
        <v>high impact</v>
      </c>
      <c r="R7101" t="str">
        <f t="shared" si="664"/>
        <v>good</v>
      </c>
      <c r="S7101" t="s">
        <v>56</v>
      </c>
      <c r="T7101" t="s">
        <v>56</v>
      </c>
      <c r="U7101">
        <v>1949.7952</v>
      </c>
      <c r="V7101">
        <f t="shared" si="665"/>
        <v>1949.7952</v>
      </c>
    </row>
    <row r="7102" spans="1:22" x14ac:dyDescent="0.35">
      <c r="A7102" t="s">
        <v>7586</v>
      </c>
      <c r="B7102" t="s">
        <v>24</v>
      </c>
      <c r="C7102" t="s">
        <v>17</v>
      </c>
      <c r="D7102" t="s">
        <v>46</v>
      </c>
      <c r="E7102">
        <v>602.22</v>
      </c>
      <c r="F7102" t="str">
        <f t="shared" si="660"/>
        <v>low</v>
      </c>
      <c r="G7102" t="str">
        <f t="shared" si="661"/>
        <v>low</v>
      </c>
      <c r="H7102">
        <v>0.11</v>
      </c>
      <c r="I7102">
        <v>66.244200000000006</v>
      </c>
      <c r="J7102">
        <v>1</v>
      </c>
      <c r="K7102" s="4" t="s">
        <v>1561</v>
      </c>
      <c r="L7102" s="4" t="s">
        <v>680</v>
      </c>
      <c r="M7102" t="s">
        <v>43</v>
      </c>
      <c r="N7102" t="s">
        <v>29</v>
      </c>
      <c r="O7102">
        <v>140.22</v>
      </c>
      <c r="P7102" t="str">
        <f t="shared" si="662"/>
        <v>Not Good</v>
      </c>
      <c r="Q7102" t="str">
        <f t="shared" si="663"/>
        <v>normal</v>
      </c>
      <c r="R7102" t="str">
        <f t="shared" si="664"/>
        <v>not good</v>
      </c>
      <c r="S7102" t="s">
        <v>72</v>
      </c>
      <c r="T7102" t="s">
        <v>72</v>
      </c>
      <c r="U7102">
        <v>535.97580000000005</v>
      </c>
      <c r="V7102">
        <f t="shared" si="665"/>
        <v>535.97580000000005</v>
      </c>
    </row>
    <row r="7103" spans="1:22" x14ac:dyDescent="0.35">
      <c r="A7103" t="s">
        <v>7587</v>
      </c>
      <c r="B7103" t="s">
        <v>58</v>
      </c>
      <c r="C7103" t="s">
        <v>25</v>
      </c>
      <c r="D7103" t="s">
        <v>26</v>
      </c>
      <c r="E7103">
        <v>1321.64</v>
      </c>
      <c r="F7103" t="str">
        <f t="shared" si="660"/>
        <v>medium</v>
      </c>
      <c r="G7103" t="str">
        <f t="shared" si="661"/>
        <v>low</v>
      </c>
      <c r="H7103">
        <v>0.02</v>
      </c>
      <c r="I7103">
        <v>26.4328</v>
      </c>
      <c r="J7103">
        <v>3</v>
      </c>
      <c r="K7103" s="3">
        <v>45047</v>
      </c>
      <c r="L7103" s="3">
        <v>45078</v>
      </c>
      <c r="M7103" t="s">
        <v>43</v>
      </c>
      <c r="N7103" t="s">
        <v>36</v>
      </c>
      <c r="O7103">
        <v>337.95</v>
      </c>
      <c r="P7103" t="str">
        <f t="shared" si="662"/>
        <v>Not Good</v>
      </c>
      <c r="Q7103" t="str">
        <f t="shared" si="663"/>
        <v>high impact</v>
      </c>
      <c r="R7103" t="str">
        <f t="shared" si="664"/>
        <v>not good</v>
      </c>
      <c r="S7103" t="s">
        <v>47</v>
      </c>
      <c r="T7103" t="s">
        <v>47</v>
      </c>
      <c r="U7103">
        <v>1295.2072000000001</v>
      </c>
      <c r="V7103">
        <f t="shared" si="665"/>
        <v>1295.2072000000001</v>
      </c>
    </row>
    <row r="7104" spans="1:22" x14ac:dyDescent="0.35">
      <c r="A7104" t="s">
        <v>7588</v>
      </c>
      <c r="B7104" t="s">
        <v>32</v>
      </c>
      <c r="C7104" t="s">
        <v>33</v>
      </c>
      <c r="D7104" t="s">
        <v>46</v>
      </c>
      <c r="E7104">
        <v>1791.21</v>
      </c>
      <c r="F7104" t="str">
        <f t="shared" si="660"/>
        <v>medium</v>
      </c>
      <c r="G7104" t="str">
        <f t="shared" si="661"/>
        <v>low</v>
      </c>
      <c r="H7104">
        <v>0.27</v>
      </c>
      <c r="I7104">
        <v>483.62670000000003</v>
      </c>
      <c r="J7104">
        <v>5</v>
      </c>
      <c r="K7104" s="4" t="s">
        <v>867</v>
      </c>
      <c r="L7104" s="3">
        <v>45327</v>
      </c>
      <c r="M7104" t="s">
        <v>20</v>
      </c>
      <c r="N7104" t="s">
        <v>21</v>
      </c>
      <c r="O7104">
        <v>460.21</v>
      </c>
      <c r="P7104" t="str">
        <f t="shared" si="662"/>
        <v>Not Good</v>
      </c>
      <c r="Q7104" t="str">
        <f t="shared" si="663"/>
        <v>high impact</v>
      </c>
      <c r="R7104" t="str">
        <f t="shared" si="664"/>
        <v>not good</v>
      </c>
      <c r="S7104" t="s">
        <v>37</v>
      </c>
      <c r="T7104" t="s">
        <v>37</v>
      </c>
      <c r="U7104">
        <v>1307.5833</v>
      </c>
      <c r="V7104">
        <f t="shared" si="665"/>
        <v>1307.5833</v>
      </c>
    </row>
    <row r="7105" spans="1:22" x14ac:dyDescent="0.35">
      <c r="A7105" t="s">
        <v>7589</v>
      </c>
      <c r="B7105" t="s">
        <v>24</v>
      </c>
      <c r="C7105" t="s">
        <v>39</v>
      </c>
      <c r="D7105" t="s">
        <v>34</v>
      </c>
      <c r="E7105">
        <v>3217.07</v>
      </c>
      <c r="F7105" t="str">
        <f t="shared" si="660"/>
        <v>high</v>
      </c>
      <c r="G7105" t="str">
        <f t="shared" si="661"/>
        <v>high</v>
      </c>
      <c r="H7105">
        <v>0.06</v>
      </c>
      <c r="I7105">
        <v>193.02420000000001</v>
      </c>
      <c r="J7105">
        <v>8</v>
      </c>
      <c r="K7105" s="4" t="s">
        <v>263</v>
      </c>
      <c r="L7105" s="4" t="s">
        <v>986</v>
      </c>
      <c r="M7105" t="s">
        <v>20</v>
      </c>
      <c r="N7105" t="s">
        <v>21</v>
      </c>
      <c r="O7105">
        <v>312.77999999999997</v>
      </c>
      <c r="P7105" t="str">
        <f t="shared" si="662"/>
        <v>Not Good</v>
      </c>
      <c r="Q7105" t="str">
        <f t="shared" si="663"/>
        <v>high impact</v>
      </c>
      <c r="R7105" t="str">
        <f t="shared" si="664"/>
        <v>not good</v>
      </c>
      <c r="S7105" t="s">
        <v>47</v>
      </c>
      <c r="T7105" t="s">
        <v>47</v>
      </c>
      <c r="U7105">
        <v>3024.0457999999999</v>
      </c>
      <c r="V7105">
        <f t="shared" si="665"/>
        <v>3024.0457999999999</v>
      </c>
    </row>
    <row r="7106" spans="1:22" x14ac:dyDescent="0.35">
      <c r="A7106" t="s">
        <v>7590</v>
      </c>
      <c r="B7106" t="s">
        <v>58</v>
      </c>
      <c r="C7106" t="s">
        <v>17</v>
      </c>
      <c r="D7106" t="s">
        <v>18</v>
      </c>
      <c r="E7106">
        <v>1308.55</v>
      </c>
      <c r="F7106" t="str">
        <f t="shared" si="660"/>
        <v>medium</v>
      </c>
      <c r="G7106" t="str">
        <f t="shared" si="661"/>
        <v>low</v>
      </c>
      <c r="H7106">
        <v>0.46</v>
      </c>
      <c r="I7106">
        <v>601.93299999999999</v>
      </c>
      <c r="J7106">
        <v>2</v>
      </c>
      <c r="K7106" s="4" t="s">
        <v>878</v>
      </c>
      <c r="L7106" s="4" t="s">
        <v>597</v>
      </c>
      <c r="M7106" t="s">
        <v>20</v>
      </c>
      <c r="N7106" t="s">
        <v>36</v>
      </c>
      <c r="O7106">
        <v>83.11</v>
      </c>
      <c r="P7106" t="str">
        <f t="shared" si="662"/>
        <v>Not Good</v>
      </c>
      <c r="Q7106" t="str">
        <f t="shared" si="663"/>
        <v>high impact</v>
      </c>
      <c r="R7106" t="str">
        <f t="shared" si="664"/>
        <v>not good</v>
      </c>
      <c r="S7106" t="s">
        <v>47</v>
      </c>
      <c r="T7106" t="s">
        <v>47</v>
      </c>
      <c r="U7106">
        <v>706.61699999999996</v>
      </c>
      <c r="V7106">
        <f t="shared" si="665"/>
        <v>706.61699999999996</v>
      </c>
    </row>
    <row r="7107" spans="1:22" x14ac:dyDescent="0.35">
      <c r="A7107" t="s">
        <v>7591</v>
      </c>
      <c r="B7107" t="s">
        <v>58</v>
      </c>
      <c r="C7107" t="s">
        <v>25</v>
      </c>
      <c r="D7107" t="s">
        <v>46</v>
      </c>
      <c r="E7107">
        <v>1246.25</v>
      </c>
      <c r="F7107" t="str">
        <f t="shared" ref="F7107:F7170" si="666">IF(E7107&gt;2000,"high",IF(E7107&gt;1000,"medium","low"))</f>
        <v>medium</v>
      </c>
      <c r="G7107" t="str">
        <f t="shared" ref="G7107:G7170" si="667">IF(E7107&gt;2000,"high","low")</f>
        <v>low</v>
      </c>
      <c r="H7107">
        <v>0.08</v>
      </c>
      <c r="I7107">
        <v>99.7</v>
      </c>
      <c r="J7107">
        <v>4</v>
      </c>
      <c r="K7107" s="4" t="s">
        <v>938</v>
      </c>
      <c r="L7107" s="4" t="s">
        <v>400</v>
      </c>
      <c r="M7107" t="s">
        <v>20</v>
      </c>
      <c r="N7107" t="s">
        <v>36</v>
      </c>
      <c r="O7107">
        <v>219.72</v>
      </c>
      <c r="P7107" t="str">
        <f t="shared" ref="P7107:P7170" si="668">IF(AND(E7107&gt;1000,O7107&gt;500),"Good","Not Good")</f>
        <v>Not Good</v>
      </c>
      <c r="Q7107" t="str">
        <f t="shared" ref="Q7107:Q7170" si="669">IF(OR(E7107&gt;1000,H7107&gt;0.2),"high impact","normal")</f>
        <v>high impact</v>
      </c>
      <c r="R7107" t="str">
        <f t="shared" ref="R7107:R7170" si="670">IF(NOT(AND(E7107&gt;2000,O7107&gt;500)),"not good","good")</f>
        <v>not good</v>
      </c>
      <c r="S7107" t="s">
        <v>72</v>
      </c>
      <c r="T7107" t="s">
        <v>72</v>
      </c>
      <c r="U7107">
        <v>1146.55</v>
      </c>
      <c r="V7107">
        <f t="shared" ref="V7107:V7170" si="671">IFERROR(U7107,0)</f>
        <v>1146.55</v>
      </c>
    </row>
    <row r="7108" spans="1:22" x14ac:dyDescent="0.35">
      <c r="A7108" t="s">
        <v>7592</v>
      </c>
      <c r="B7108" t="s">
        <v>24</v>
      </c>
      <c r="C7108" t="s">
        <v>33</v>
      </c>
      <c r="D7108" t="s">
        <v>34</v>
      </c>
      <c r="E7108">
        <v>1502.39</v>
      </c>
      <c r="F7108" t="str">
        <f t="shared" si="666"/>
        <v>medium</v>
      </c>
      <c r="G7108" t="str">
        <f t="shared" si="667"/>
        <v>low</v>
      </c>
      <c r="H7108">
        <v>0.02</v>
      </c>
      <c r="I7108">
        <v>30.047799999999999</v>
      </c>
      <c r="J7108">
        <v>4</v>
      </c>
      <c r="K7108" s="3">
        <v>45634</v>
      </c>
      <c r="L7108" s="4" t="s">
        <v>929</v>
      </c>
      <c r="M7108" t="s">
        <v>28</v>
      </c>
      <c r="N7108" t="s">
        <v>21</v>
      </c>
      <c r="O7108">
        <v>250.18</v>
      </c>
      <c r="P7108" t="str">
        <f t="shared" si="668"/>
        <v>Not Good</v>
      </c>
      <c r="Q7108" t="str">
        <f t="shared" si="669"/>
        <v>high impact</v>
      </c>
      <c r="R7108" t="str">
        <f t="shared" si="670"/>
        <v>not good</v>
      </c>
      <c r="S7108" t="s">
        <v>37</v>
      </c>
      <c r="T7108" t="s">
        <v>37</v>
      </c>
      <c r="U7108">
        <v>1472.3422</v>
      </c>
      <c r="V7108">
        <f t="shared" si="671"/>
        <v>1472.3422</v>
      </c>
    </row>
    <row r="7109" spans="1:22" x14ac:dyDescent="0.35">
      <c r="A7109" t="s">
        <v>7593</v>
      </c>
      <c r="B7109" t="s">
        <v>24</v>
      </c>
      <c r="C7109" t="s">
        <v>39</v>
      </c>
      <c r="D7109" t="s">
        <v>50</v>
      </c>
      <c r="E7109">
        <v>3003.39</v>
      </c>
      <c r="F7109" t="str">
        <f t="shared" si="666"/>
        <v>high</v>
      </c>
      <c r="G7109" t="str">
        <f t="shared" si="667"/>
        <v>high</v>
      </c>
      <c r="H7109">
        <v>0.13</v>
      </c>
      <c r="I7109">
        <v>390.44069999999999</v>
      </c>
      <c r="J7109">
        <v>3</v>
      </c>
      <c r="K7109" s="3">
        <v>45051</v>
      </c>
      <c r="L7109" s="3">
        <v>45235</v>
      </c>
      <c r="M7109" t="s">
        <v>20</v>
      </c>
      <c r="N7109" t="s">
        <v>21</v>
      </c>
      <c r="O7109">
        <v>391.49</v>
      </c>
      <c r="P7109" t="str">
        <f t="shared" si="668"/>
        <v>Not Good</v>
      </c>
      <c r="Q7109" t="str">
        <f t="shared" si="669"/>
        <v>high impact</v>
      </c>
      <c r="R7109" t="str">
        <f t="shared" si="670"/>
        <v>not good</v>
      </c>
      <c r="S7109" t="s">
        <v>30</v>
      </c>
      <c r="T7109" t="s">
        <v>30</v>
      </c>
      <c r="U7109">
        <v>2612.9493000000002</v>
      </c>
      <c r="V7109">
        <f t="shared" si="671"/>
        <v>2612.9493000000002</v>
      </c>
    </row>
    <row r="7110" spans="1:22" x14ac:dyDescent="0.35">
      <c r="A7110" t="s">
        <v>7594</v>
      </c>
      <c r="B7110" t="s">
        <v>58</v>
      </c>
      <c r="C7110" t="s">
        <v>17</v>
      </c>
      <c r="D7110" t="s">
        <v>26</v>
      </c>
      <c r="E7110">
        <v>2513.89</v>
      </c>
      <c r="F7110" t="str">
        <f t="shared" si="666"/>
        <v>high</v>
      </c>
      <c r="G7110" t="str">
        <f t="shared" si="667"/>
        <v>high</v>
      </c>
      <c r="H7110">
        <v>0.09</v>
      </c>
      <c r="I7110">
        <v>226.2501</v>
      </c>
      <c r="J7110">
        <v>6</v>
      </c>
      <c r="K7110" s="4" t="s">
        <v>553</v>
      </c>
      <c r="L7110" s="4" t="s">
        <v>554</v>
      </c>
      <c r="M7110" t="s">
        <v>20</v>
      </c>
      <c r="N7110" t="s">
        <v>36</v>
      </c>
      <c r="O7110">
        <v>580.30999999999995</v>
      </c>
      <c r="P7110" t="str">
        <f t="shared" si="668"/>
        <v>Good</v>
      </c>
      <c r="Q7110" t="str">
        <f t="shared" si="669"/>
        <v>high impact</v>
      </c>
      <c r="R7110" t="str">
        <f t="shared" si="670"/>
        <v>good</v>
      </c>
      <c r="S7110" t="s">
        <v>37</v>
      </c>
      <c r="T7110" t="s">
        <v>37</v>
      </c>
      <c r="U7110">
        <v>2287.6399000000001</v>
      </c>
      <c r="V7110">
        <f t="shared" si="671"/>
        <v>2287.6399000000001</v>
      </c>
    </row>
    <row r="7111" spans="1:22" x14ac:dyDescent="0.35">
      <c r="A7111" t="s">
        <v>7595</v>
      </c>
      <c r="B7111" t="s">
        <v>24</v>
      </c>
      <c r="C7111" t="s">
        <v>25</v>
      </c>
      <c r="D7111" t="s">
        <v>34</v>
      </c>
      <c r="E7111">
        <v>4224.0200000000004</v>
      </c>
      <c r="F7111" t="str">
        <f t="shared" si="666"/>
        <v>high</v>
      </c>
      <c r="G7111" t="str">
        <f t="shared" si="667"/>
        <v>high</v>
      </c>
      <c r="H7111">
        <v>0.4</v>
      </c>
      <c r="I7111">
        <v>1689.6079999999999</v>
      </c>
      <c r="J7111">
        <v>2</v>
      </c>
      <c r="K7111" s="3">
        <v>45209</v>
      </c>
      <c r="L7111" s="4" t="s">
        <v>99</v>
      </c>
      <c r="M7111" t="s">
        <v>43</v>
      </c>
      <c r="N7111" t="s">
        <v>29</v>
      </c>
      <c r="O7111">
        <v>851.91</v>
      </c>
      <c r="P7111" t="str">
        <f t="shared" si="668"/>
        <v>Good</v>
      </c>
      <c r="Q7111" t="str">
        <f t="shared" si="669"/>
        <v>high impact</v>
      </c>
      <c r="R7111" t="str">
        <f t="shared" si="670"/>
        <v>good</v>
      </c>
      <c r="S7111" t="s">
        <v>47</v>
      </c>
      <c r="T7111" t="s">
        <v>47</v>
      </c>
      <c r="U7111">
        <v>2534.4119999999998</v>
      </c>
      <c r="V7111">
        <f t="shared" si="671"/>
        <v>2534.4119999999998</v>
      </c>
    </row>
    <row r="7112" spans="1:22" x14ac:dyDescent="0.35">
      <c r="A7112" t="s">
        <v>7596</v>
      </c>
      <c r="B7112" t="s">
        <v>16</v>
      </c>
      <c r="C7112" t="s">
        <v>33</v>
      </c>
      <c r="D7112" t="s">
        <v>50</v>
      </c>
      <c r="E7112">
        <v>3519.87</v>
      </c>
      <c r="F7112" t="str">
        <f t="shared" si="666"/>
        <v>high</v>
      </c>
      <c r="G7112" t="str">
        <f t="shared" si="667"/>
        <v>high</v>
      </c>
      <c r="H7112">
        <v>0.14000000000000001</v>
      </c>
      <c r="I7112">
        <v>492.78179999999998</v>
      </c>
      <c r="J7112">
        <v>3</v>
      </c>
      <c r="K7112" s="3">
        <v>45570</v>
      </c>
      <c r="L7112" s="4" t="s">
        <v>1122</v>
      </c>
      <c r="M7112" t="s">
        <v>43</v>
      </c>
      <c r="N7112" t="s">
        <v>21</v>
      </c>
      <c r="O7112">
        <v>514.99</v>
      </c>
      <c r="P7112" t="str">
        <f t="shared" si="668"/>
        <v>Good</v>
      </c>
      <c r="Q7112" t="str">
        <f t="shared" si="669"/>
        <v>high impact</v>
      </c>
      <c r="R7112" t="str">
        <f t="shared" si="670"/>
        <v>good</v>
      </c>
      <c r="S7112" t="s">
        <v>30</v>
      </c>
      <c r="T7112" t="s">
        <v>30</v>
      </c>
      <c r="U7112">
        <v>3027.0882000000001</v>
      </c>
      <c r="V7112">
        <f t="shared" si="671"/>
        <v>3027.0882000000001</v>
      </c>
    </row>
    <row r="7113" spans="1:22" x14ac:dyDescent="0.35">
      <c r="A7113" t="s">
        <v>7597</v>
      </c>
      <c r="B7113" t="s">
        <v>24</v>
      </c>
      <c r="C7113" t="s">
        <v>39</v>
      </c>
      <c r="D7113" t="s">
        <v>46</v>
      </c>
      <c r="E7113">
        <v>3367.43</v>
      </c>
      <c r="F7113" t="str">
        <f t="shared" si="666"/>
        <v>high</v>
      </c>
      <c r="G7113" t="str">
        <f t="shared" si="667"/>
        <v>high</v>
      </c>
      <c r="H7113">
        <v>0.12</v>
      </c>
      <c r="I7113">
        <v>404.09160000000003</v>
      </c>
      <c r="J7113">
        <v>2</v>
      </c>
      <c r="K7113" s="4" t="s">
        <v>92</v>
      </c>
      <c r="L7113" s="4" t="s">
        <v>619</v>
      </c>
      <c r="M7113" t="s">
        <v>43</v>
      </c>
      <c r="N7113" t="s">
        <v>29</v>
      </c>
      <c r="O7113">
        <v>579.36</v>
      </c>
      <c r="P7113" t="str">
        <f t="shared" si="668"/>
        <v>Good</v>
      </c>
      <c r="Q7113" t="str">
        <f t="shared" si="669"/>
        <v>high impact</v>
      </c>
      <c r="R7113" t="str">
        <f t="shared" si="670"/>
        <v>good</v>
      </c>
      <c r="S7113" t="s">
        <v>72</v>
      </c>
      <c r="T7113" t="s">
        <v>72</v>
      </c>
      <c r="U7113">
        <v>2963.3384000000001</v>
      </c>
      <c r="V7113">
        <f t="shared" si="671"/>
        <v>2963.3384000000001</v>
      </c>
    </row>
    <row r="7114" spans="1:22" x14ac:dyDescent="0.35">
      <c r="A7114" t="s">
        <v>7598</v>
      </c>
      <c r="B7114" t="s">
        <v>24</v>
      </c>
      <c r="C7114" t="s">
        <v>17</v>
      </c>
      <c r="D7114" t="s">
        <v>46</v>
      </c>
      <c r="E7114">
        <v>857.79</v>
      </c>
      <c r="F7114" t="str">
        <f t="shared" si="666"/>
        <v>low</v>
      </c>
      <c r="G7114" t="str">
        <f t="shared" si="667"/>
        <v>low</v>
      </c>
      <c r="H7114">
        <v>0.5</v>
      </c>
      <c r="I7114">
        <v>428.89499999999998</v>
      </c>
      <c r="J7114">
        <v>8</v>
      </c>
      <c r="K7114" s="3">
        <v>45204</v>
      </c>
      <c r="L7114" s="4" t="s">
        <v>756</v>
      </c>
      <c r="M7114" t="s">
        <v>43</v>
      </c>
      <c r="N7114" t="s">
        <v>21</v>
      </c>
      <c r="O7114">
        <v>158.55000000000001</v>
      </c>
      <c r="P7114" t="str">
        <f t="shared" si="668"/>
        <v>Not Good</v>
      </c>
      <c r="Q7114" t="str">
        <f t="shared" si="669"/>
        <v>high impact</v>
      </c>
      <c r="R7114" t="str">
        <f t="shared" si="670"/>
        <v>not good</v>
      </c>
      <c r="S7114" t="s">
        <v>47</v>
      </c>
      <c r="T7114" t="s">
        <v>47</v>
      </c>
      <c r="U7114">
        <v>428.89499999999998</v>
      </c>
      <c r="V7114">
        <f t="shared" si="671"/>
        <v>428.89499999999998</v>
      </c>
    </row>
    <row r="7115" spans="1:22" x14ac:dyDescent="0.35">
      <c r="A7115" t="s">
        <v>7599</v>
      </c>
      <c r="B7115" t="s">
        <v>24</v>
      </c>
      <c r="C7115" t="s">
        <v>25</v>
      </c>
      <c r="D7115" t="s">
        <v>50</v>
      </c>
      <c r="E7115">
        <v>370.62</v>
      </c>
      <c r="F7115" t="str">
        <f t="shared" si="666"/>
        <v>low</v>
      </c>
      <c r="G7115" t="str">
        <f t="shared" si="667"/>
        <v>low</v>
      </c>
      <c r="H7115">
        <v>0.08</v>
      </c>
      <c r="I7115">
        <v>29.6496</v>
      </c>
      <c r="J7115">
        <v>2</v>
      </c>
      <c r="K7115" s="4" t="s">
        <v>330</v>
      </c>
      <c r="L7115" s="4" t="s">
        <v>476</v>
      </c>
      <c r="M7115" t="s">
        <v>20</v>
      </c>
      <c r="N7115" t="s">
        <v>21</v>
      </c>
      <c r="O7115">
        <v>105.7</v>
      </c>
      <c r="P7115" t="str">
        <f t="shared" si="668"/>
        <v>Not Good</v>
      </c>
      <c r="Q7115" t="str">
        <f t="shared" si="669"/>
        <v>normal</v>
      </c>
      <c r="R7115" t="str">
        <f t="shared" si="670"/>
        <v>not good</v>
      </c>
      <c r="S7115" t="s">
        <v>22</v>
      </c>
      <c r="T7115" t="s">
        <v>22</v>
      </c>
      <c r="U7115">
        <v>340.97039999999998</v>
      </c>
      <c r="V7115">
        <f t="shared" si="671"/>
        <v>340.97039999999998</v>
      </c>
    </row>
    <row r="7116" spans="1:22" x14ac:dyDescent="0.35">
      <c r="A7116" t="s">
        <v>7600</v>
      </c>
      <c r="B7116" t="s">
        <v>58</v>
      </c>
      <c r="C7116" t="s">
        <v>33</v>
      </c>
      <c r="D7116" t="s">
        <v>50</v>
      </c>
      <c r="E7116">
        <v>2598.9899999999998</v>
      </c>
      <c r="F7116" t="str">
        <f t="shared" si="666"/>
        <v>high</v>
      </c>
      <c r="G7116" t="str">
        <f t="shared" si="667"/>
        <v>high</v>
      </c>
      <c r="H7116">
        <v>0.04</v>
      </c>
      <c r="I7116">
        <v>103.95959999999999</v>
      </c>
      <c r="J7116">
        <v>5</v>
      </c>
      <c r="K7116" s="4" t="s">
        <v>505</v>
      </c>
      <c r="L7116" s="4" t="s">
        <v>229</v>
      </c>
      <c r="M7116" t="s">
        <v>20</v>
      </c>
      <c r="N7116" t="s">
        <v>29</v>
      </c>
      <c r="O7116">
        <v>466.39</v>
      </c>
      <c r="P7116" t="str">
        <f t="shared" si="668"/>
        <v>Not Good</v>
      </c>
      <c r="Q7116" t="str">
        <f t="shared" si="669"/>
        <v>high impact</v>
      </c>
      <c r="R7116" t="str">
        <f t="shared" si="670"/>
        <v>not good</v>
      </c>
      <c r="S7116" t="s">
        <v>37</v>
      </c>
      <c r="T7116" t="s">
        <v>37</v>
      </c>
      <c r="U7116">
        <v>2495.0304000000001</v>
      </c>
      <c r="V7116">
        <f t="shared" si="671"/>
        <v>2495.0304000000001</v>
      </c>
    </row>
    <row r="7117" spans="1:22" x14ac:dyDescent="0.35">
      <c r="A7117" t="s">
        <v>7601</v>
      </c>
      <c r="B7117" t="s">
        <v>16</v>
      </c>
      <c r="C7117" t="s">
        <v>39</v>
      </c>
      <c r="D7117" t="s">
        <v>26</v>
      </c>
      <c r="E7117">
        <v>451.04</v>
      </c>
      <c r="F7117" t="str">
        <f t="shared" si="666"/>
        <v>low</v>
      </c>
      <c r="G7117" t="str">
        <f t="shared" si="667"/>
        <v>low</v>
      </c>
      <c r="H7117">
        <v>0.15</v>
      </c>
      <c r="I7117">
        <v>67.656000000000006</v>
      </c>
      <c r="J7117">
        <v>4</v>
      </c>
      <c r="K7117" s="4" t="s">
        <v>572</v>
      </c>
      <c r="L7117" s="4" t="s">
        <v>567</v>
      </c>
      <c r="M7117" t="s">
        <v>20</v>
      </c>
      <c r="N7117" t="s">
        <v>36</v>
      </c>
      <c r="O7117">
        <v>96.35</v>
      </c>
      <c r="P7117" t="str">
        <f t="shared" si="668"/>
        <v>Not Good</v>
      </c>
      <c r="Q7117" t="str">
        <f t="shared" si="669"/>
        <v>normal</v>
      </c>
      <c r="R7117" t="str">
        <f t="shared" si="670"/>
        <v>not good</v>
      </c>
      <c r="S7117" t="s">
        <v>56</v>
      </c>
      <c r="T7117" t="s">
        <v>56</v>
      </c>
      <c r="U7117">
        <v>383.38400000000001</v>
      </c>
      <c r="V7117">
        <f t="shared" si="671"/>
        <v>383.38400000000001</v>
      </c>
    </row>
    <row r="7118" spans="1:22" x14ac:dyDescent="0.35">
      <c r="A7118" t="s">
        <v>7602</v>
      </c>
      <c r="B7118" t="s">
        <v>32</v>
      </c>
      <c r="C7118" t="s">
        <v>17</v>
      </c>
      <c r="D7118" t="s">
        <v>46</v>
      </c>
      <c r="E7118">
        <v>1883.69</v>
      </c>
      <c r="F7118" t="str">
        <f t="shared" si="666"/>
        <v>medium</v>
      </c>
      <c r="G7118" t="str">
        <f t="shared" si="667"/>
        <v>low</v>
      </c>
      <c r="H7118">
        <v>0.2</v>
      </c>
      <c r="I7118">
        <v>376.738</v>
      </c>
      <c r="J7118">
        <v>1</v>
      </c>
      <c r="K7118" s="3">
        <v>45303</v>
      </c>
      <c r="L7118" s="3">
        <v>45334</v>
      </c>
      <c r="M7118" t="s">
        <v>43</v>
      </c>
      <c r="N7118" t="s">
        <v>36</v>
      </c>
      <c r="O7118">
        <v>522.74</v>
      </c>
      <c r="P7118" t="str">
        <f t="shared" si="668"/>
        <v>Good</v>
      </c>
      <c r="Q7118" t="str">
        <f t="shared" si="669"/>
        <v>high impact</v>
      </c>
      <c r="R7118" t="str">
        <f t="shared" si="670"/>
        <v>not good</v>
      </c>
      <c r="S7118" t="s">
        <v>47</v>
      </c>
      <c r="T7118" t="s">
        <v>47</v>
      </c>
      <c r="U7118">
        <v>1506.952</v>
      </c>
      <c r="V7118">
        <f t="shared" si="671"/>
        <v>1506.952</v>
      </c>
    </row>
    <row r="7119" spans="1:22" x14ac:dyDescent="0.35">
      <c r="A7119" t="s">
        <v>7603</v>
      </c>
      <c r="B7119" t="s">
        <v>32</v>
      </c>
      <c r="C7119" t="s">
        <v>25</v>
      </c>
      <c r="D7119" t="s">
        <v>50</v>
      </c>
      <c r="E7119">
        <v>227.95</v>
      </c>
      <c r="F7119" t="str">
        <f t="shared" si="666"/>
        <v>low</v>
      </c>
      <c r="G7119" t="str">
        <f t="shared" si="667"/>
        <v>low</v>
      </c>
      <c r="H7119">
        <v>0.38</v>
      </c>
      <c r="I7119">
        <v>86.620999999999995</v>
      </c>
      <c r="J7119">
        <v>7</v>
      </c>
      <c r="K7119" s="4" t="s">
        <v>838</v>
      </c>
      <c r="L7119" s="3">
        <v>45327</v>
      </c>
      <c r="M7119" t="s">
        <v>28</v>
      </c>
      <c r="N7119" t="s">
        <v>21</v>
      </c>
      <c r="O7119">
        <v>52.24</v>
      </c>
      <c r="P7119" t="str">
        <f t="shared" si="668"/>
        <v>Not Good</v>
      </c>
      <c r="Q7119" t="str">
        <f t="shared" si="669"/>
        <v>high impact</v>
      </c>
      <c r="R7119" t="str">
        <f t="shared" si="670"/>
        <v>not good</v>
      </c>
      <c r="S7119" t="s">
        <v>47</v>
      </c>
      <c r="T7119" t="s">
        <v>47</v>
      </c>
      <c r="U7119">
        <v>141.32900000000001</v>
      </c>
      <c r="V7119">
        <f t="shared" si="671"/>
        <v>141.32900000000001</v>
      </c>
    </row>
    <row r="7120" spans="1:22" x14ac:dyDescent="0.35">
      <c r="A7120" t="s">
        <v>7604</v>
      </c>
      <c r="B7120" t="s">
        <v>16</v>
      </c>
      <c r="C7120" t="s">
        <v>33</v>
      </c>
      <c r="D7120" t="s">
        <v>18</v>
      </c>
      <c r="E7120">
        <v>966.36</v>
      </c>
      <c r="F7120" t="str">
        <f t="shared" si="666"/>
        <v>low</v>
      </c>
      <c r="G7120" t="str">
        <f t="shared" si="667"/>
        <v>low</v>
      </c>
      <c r="H7120">
        <v>0.48</v>
      </c>
      <c r="I7120">
        <v>463.8528</v>
      </c>
      <c r="J7120">
        <v>6</v>
      </c>
      <c r="K7120" s="4" t="s">
        <v>232</v>
      </c>
      <c r="L7120" s="3">
        <v>45330</v>
      </c>
      <c r="M7120" t="s">
        <v>28</v>
      </c>
      <c r="N7120" t="s">
        <v>29</v>
      </c>
      <c r="O7120">
        <v>179.84</v>
      </c>
      <c r="P7120" t="str">
        <f t="shared" si="668"/>
        <v>Not Good</v>
      </c>
      <c r="Q7120" t="str">
        <f t="shared" si="669"/>
        <v>high impact</v>
      </c>
      <c r="R7120" t="str">
        <f t="shared" si="670"/>
        <v>not good</v>
      </c>
      <c r="S7120" t="s">
        <v>37</v>
      </c>
      <c r="T7120" t="s">
        <v>37</v>
      </c>
      <c r="U7120">
        <v>502.50720000000001</v>
      </c>
      <c r="V7120">
        <f t="shared" si="671"/>
        <v>502.50720000000001</v>
      </c>
    </row>
    <row r="7121" spans="1:22" x14ac:dyDescent="0.35">
      <c r="A7121" t="s">
        <v>7605</v>
      </c>
      <c r="B7121" t="s">
        <v>16</v>
      </c>
      <c r="C7121" t="s">
        <v>39</v>
      </c>
      <c r="D7121" t="s">
        <v>18</v>
      </c>
      <c r="E7121">
        <v>640.79999999999995</v>
      </c>
      <c r="F7121" t="str">
        <f t="shared" si="666"/>
        <v>low</v>
      </c>
      <c r="G7121" t="str">
        <f t="shared" si="667"/>
        <v>low</v>
      </c>
      <c r="H7121">
        <v>0.38</v>
      </c>
      <c r="I7121">
        <v>243.50399999999999</v>
      </c>
      <c r="J7121">
        <v>1</v>
      </c>
      <c r="K7121" s="3">
        <v>44966</v>
      </c>
      <c r="L7121" s="3">
        <v>44994</v>
      </c>
      <c r="M7121" t="s">
        <v>43</v>
      </c>
      <c r="N7121" t="s">
        <v>29</v>
      </c>
      <c r="O7121">
        <v>96.38</v>
      </c>
      <c r="P7121" t="str">
        <f t="shared" si="668"/>
        <v>Not Good</v>
      </c>
      <c r="Q7121" t="str">
        <f t="shared" si="669"/>
        <v>high impact</v>
      </c>
      <c r="R7121" t="str">
        <f t="shared" si="670"/>
        <v>not good</v>
      </c>
      <c r="S7121" t="s">
        <v>56</v>
      </c>
      <c r="T7121" t="s">
        <v>56</v>
      </c>
      <c r="U7121">
        <v>397.29599999999999</v>
      </c>
      <c r="V7121">
        <f t="shared" si="671"/>
        <v>397.29599999999999</v>
      </c>
    </row>
    <row r="7122" spans="1:22" x14ac:dyDescent="0.35">
      <c r="A7122" t="s">
        <v>7606</v>
      </c>
      <c r="B7122" t="s">
        <v>16</v>
      </c>
      <c r="C7122" t="s">
        <v>17</v>
      </c>
      <c r="D7122" t="s">
        <v>50</v>
      </c>
      <c r="E7122">
        <v>4024.83</v>
      </c>
      <c r="F7122" t="str">
        <f t="shared" si="666"/>
        <v>high</v>
      </c>
      <c r="G7122" t="str">
        <f t="shared" si="667"/>
        <v>high</v>
      </c>
      <c r="H7122">
        <v>0.36</v>
      </c>
      <c r="I7122">
        <v>1448.9387999999999</v>
      </c>
      <c r="J7122">
        <v>9</v>
      </c>
      <c r="K7122" s="3">
        <v>44935</v>
      </c>
      <c r="L7122" s="3">
        <v>45147</v>
      </c>
      <c r="M7122" t="s">
        <v>28</v>
      </c>
      <c r="N7122" t="s">
        <v>29</v>
      </c>
      <c r="O7122">
        <v>314.17</v>
      </c>
      <c r="P7122" t="str">
        <f t="shared" si="668"/>
        <v>Not Good</v>
      </c>
      <c r="Q7122" t="str">
        <f t="shared" si="669"/>
        <v>high impact</v>
      </c>
      <c r="R7122" t="str">
        <f t="shared" si="670"/>
        <v>not good</v>
      </c>
      <c r="S7122" t="s">
        <v>30</v>
      </c>
      <c r="T7122" t="s">
        <v>30</v>
      </c>
      <c r="U7122">
        <v>2575.8912</v>
      </c>
      <c r="V7122">
        <f t="shared" si="671"/>
        <v>2575.8912</v>
      </c>
    </row>
    <row r="7123" spans="1:22" x14ac:dyDescent="0.35">
      <c r="A7123" t="s">
        <v>7607</v>
      </c>
      <c r="B7123" t="s">
        <v>58</v>
      </c>
      <c r="C7123" t="s">
        <v>25</v>
      </c>
      <c r="D7123" t="s">
        <v>26</v>
      </c>
      <c r="E7123">
        <v>1796.02</v>
      </c>
      <c r="F7123" t="str">
        <f t="shared" si="666"/>
        <v>medium</v>
      </c>
      <c r="G7123" t="str">
        <f t="shared" si="667"/>
        <v>low</v>
      </c>
      <c r="H7123">
        <v>0.5</v>
      </c>
      <c r="I7123">
        <v>898.01</v>
      </c>
      <c r="J7123">
        <v>4</v>
      </c>
      <c r="K7123" s="4" t="s">
        <v>274</v>
      </c>
      <c r="L7123" s="3">
        <v>44931</v>
      </c>
      <c r="M7123" t="s">
        <v>43</v>
      </c>
      <c r="N7123" t="s">
        <v>21</v>
      </c>
      <c r="O7123">
        <v>442.72</v>
      </c>
      <c r="P7123" t="str">
        <f t="shared" si="668"/>
        <v>Not Good</v>
      </c>
      <c r="Q7123" t="str">
        <f t="shared" si="669"/>
        <v>high impact</v>
      </c>
      <c r="R7123" t="str">
        <f t="shared" si="670"/>
        <v>not good</v>
      </c>
      <c r="S7123" t="s">
        <v>30</v>
      </c>
      <c r="T7123" t="s">
        <v>30</v>
      </c>
      <c r="U7123">
        <v>898.01</v>
      </c>
      <c r="V7123">
        <f t="shared" si="671"/>
        <v>898.01</v>
      </c>
    </row>
    <row r="7124" spans="1:22" x14ac:dyDescent="0.35">
      <c r="A7124" t="s">
        <v>7608</v>
      </c>
      <c r="B7124" t="s">
        <v>32</v>
      </c>
      <c r="C7124" t="s">
        <v>33</v>
      </c>
      <c r="D7124" t="s">
        <v>46</v>
      </c>
      <c r="E7124">
        <v>486.35</v>
      </c>
      <c r="F7124" t="str">
        <f t="shared" si="666"/>
        <v>low</v>
      </c>
      <c r="G7124" t="str">
        <f t="shared" si="667"/>
        <v>low</v>
      </c>
      <c r="H7124">
        <v>0.38</v>
      </c>
      <c r="I7124">
        <v>184.81299999999999</v>
      </c>
      <c r="J7124">
        <v>1</v>
      </c>
      <c r="K7124" s="4" t="s">
        <v>1503</v>
      </c>
      <c r="L7124" s="4" t="s">
        <v>884</v>
      </c>
      <c r="M7124" t="s">
        <v>28</v>
      </c>
      <c r="N7124" t="s">
        <v>21</v>
      </c>
      <c r="O7124">
        <v>120.03</v>
      </c>
      <c r="P7124" t="str">
        <f t="shared" si="668"/>
        <v>Not Good</v>
      </c>
      <c r="Q7124" t="str">
        <f t="shared" si="669"/>
        <v>high impact</v>
      </c>
      <c r="R7124" t="str">
        <f t="shared" si="670"/>
        <v>not good</v>
      </c>
      <c r="S7124" t="s">
        <v>22</v>
      </c>
      <c r="T7124" t="s">
        <v>22</v>
      </c>
      <c r="U7124">
        <v>301.53699999999998</v>
      </c>
      <c r="V7124">
        <f t="shared" si="671"/>
        <v>301.53699999999998</v>
      </c>
    </row>
    <row r="7125" spans="1:22" x14ac:dyDescent="0.35">
      <c r="A7125" t="s">
        <v>7609</v>
      </c>
      <c r="B7125" t="s">
        <v>16</v>
      </c>
      <c r="C7125" t="s">
        <v>39</v>
      </c>
      <c r="D7125" t="s">
        <v>18</v>
      </c>
      <c r="E7125">
        <v>1400.85</v>
      </c>
      <c r="F7125" t="str">
        <f t="shared" si="666"/>
        <v>medium</v>
      </c>
      <c r="G7125" t="str">
        <f t="shared" si="667"/>
        <v>low</v>
      </c>
      <c r="H7125">
        <v>7.0000000000000007E-2</v>
      </c>
      <c r="I7125">
        <v>98.0595</v>
      </c>
      <c r="J7125">
        <v>8</v>
      </c>
      <c r="K7125" s="4" t="s">
        <v>35</v>
      </c>
      <c r="L7125" s="4" t="s">
        <v>981</v>
      </c>
      <c r="M7125" t="s">
        <v>43</v>
      </c>
      <c r="N7125" t="s">
        <v>29</v>
      </c>
      <c r="O7125">
        <v>410.43</v>
      </c>
      <c r="P7125" t="str">
        <f t="shared" si="668"/>
        <v>Not Good</v>
      </c>
      <c r="Q7125" t="str">
        <f t="shared" si="669"/>
        <v>high impact</v>
      </c>
      <c r="R7125" t="str">
        <f t="shared" si="670"/>
        <v>not good</v>
      </c>
      <c r="S7125" t="s">
        <v>22</v>
      </c>
      <c r="T7125" t="s">
        <v>22</v>
      </c>
      <c r="U7125">
        <v>1302.7905000000001</v>
      </c>
      <c r="V7125">
        <f t="shared" si="671"/>
        <v>1302.7905000000001</v>
      </c>
    </row>
    <row r="7126" spans="1:22" x14ac:dyDescent="0.35">
      <c r="A7126" t="s">
        <v>7610</v>
      </c>
      <c r="B7126" t="s">
        <v>58</v>
      </c>
      <c r="C7126" t="s">
        <v>17</v>
      </c>
      <c r="D7126" t="s">
        <v>50</v>
      </c>
      <c r="E7126">
        <v>3445.76</v>
      </c>
      <c r="F7126" t="str">
        <f t="shared" si="666"/>
        <v>high</v>
      </c>
      <c r="G7126" t="str">
        <f t="shared" si="667"/>
        <v>high</v>
      </c>
      <c r="H7126">
        <v>0.23</v>
      </c>
      <c r="I7126">
        <v>792.52480000000003</v>
      </c>
      <c r="J7126">
        <v>1</v>
      </c>
      <c r="K7126" s="3">
        <v>45362</v>
      </c>
      <c r="L7126" s="3">
        <v>45423</v>
      </c>
      <c r="M7126" t="s">
        <v>43</v>
      </c>
      <c r="N7126" t="s">
        <v>29</v>
      </c>
      <c r="O7126">
        <v>612.80999999999995</v>
      </c>
      <c r="P7126" t="str">
        <f t="shared" si="668"/>
        <v>Good</v>
      </c>
      <c r="Q7126" t="str">
        <f t="shared" si="669"/>
        <v>high impact</v>
      </c>
      <c r="R7126" t="str">
        <f t="shared" si="670"/>
        <v>good</v>
      </c>
      <c r="S7126" t="s">
        <v>56</v>
      </c>
      <c r="T7126" t="s">
        <v>56</v>
      </c>
      <c r="U7126">
        <v>2653.2352000000001</v>
      </c>
      <c r="V7126">
        <f t="shared" si="671"/>
        <v>2653.2352000000001</v>
      </c>
    </row>
    <row r="7127" spans="1:22" x14ac:dyDescent="0.35">
      <c r="A7127" t="s">
        <v>7611</v>
      </c>
      <c r="B7127" t="s">
        <v>32</v>
      </c>
      <c r="C7127" t="s">
        <v>25</v>
      </c>
      <c r="D7127" t="s">
        <v>50</v>
      </c>
      <c r="E7127">
        <v>3753.61</v>
      </c>
      <c r="F7127" t="str">
        <f t="shared" si="666"/>
        <v>high</v>
      </c>
      <c r="G7127" t="str">
        <f t="shared" si="667"/>
        <v>high</v>
      </c>
      <c r="H7127">
        <v>0.25</v>
      </c>
      <c r="I7127">
        <v>938.40250000000003</v>
      </c>
      <c r="J7127">
        <v>2</v>
      </c>
      <c r="K7127" s="4" t="s">
        <v>1209</v>
      </c>
      <c r="L7127" s="4" t="s">
        <v>525</v>
      </c>
      <c r="M7127" t="s">
        <v>28</v>
      </c>
      <c r="N7127" t="s">
        <v>29</v>
      </c>
      <c r="O7127">
        <v>846.33</v>
      </c>
      <c r="P7127" t="str">
        <f t="shared" si="668"/>
        <v>Good</v>
      </c>
      <c r="Q7127" t="str">
        <f t="shared" si="669"/>
        <v>high impact</v>
      </c>
      <c r="R7127" t="str">
        <f t="shared" si="670"/>
        <v>good</v>
      </c>
      <c r="S7127" t="s">
        <v>22</v>
      </c>
      <c r="T7127" t="s">
        <v>22</v>
      </c>
      <c r="U7127">
        <v>2815.2075</v>
      </c>
      <c r="V7127">
        <f t="shared" si="671"/>
        <v>2815.2075</v>
      </c>
    </row>
    <row r="7128" spans="1:22" x14ac:dyDescent="0.35">
      <c r="A7128" t="s">
        <v>7612</v>
      </c>
      <c r="B7128" t="s">
        <v>24</v>
      </c>
      <c r="C7128" t="s">
        <v>33</v>
      </c>
      <c r="D7128" t="s">
        <v>34</v>
      </c>
      <c r="E7128">
        <v>687.34</v>
      </c>
      <c r="F7128" t="str">
        <f t="shared" si="666"/>
        <v>low</v>
      </c>
      <c r="G7128" t="str">
        <f t="shared" si="667"/>
        <v>low</v>
      </c>
      <c r="H7128">
        <v>0.15</v>
      </c>
      <c r="I7128">
        <v>103.101</v>
      </c>
      <c r="J7128">
        <v>5</v>
      </c>
      <c r="K7128" s="3">
        <v>45419</v>
      </c>
      <c r="L7128" s="3">
        <v>45572</v>
      </c>
      <c r="M7128" t="s">
        <v>28</v>
      </c>
      <c r="N7128" t="s">
        <v>29</v>
      </c>
      <c r="O7128">
        <v>202.41</v>
      </c>
      <c r="P7128" t="str">
        <f t="shared" si="668"/>
        <v>Not Good</v>
      </c>
      <c r="Q7128" t="str">
        <f t="shared" si="669"/>
        <v>normal</v>
      </c>
      <c r="R7128" t="str">
        <f t="shared" si="670"/>
        <v>not good</v>
      </c>
      <c r="S7128" t="s">
        <v>30</v>
      </c>
      <c r="T7128" t="s">
        <v>30</v>
      </c>
      <c r="U7128">
        <v>584.23900000000003</v>
      </c>
      <c r="V7128">
        <f t="shared" si="671"/>
        <v>584.23900000000003</v>
      </c>
    </row>
    <row r="7129" spans="1:22" x14ac:dyDescent="0.35">
      <c r="A7129" t="s">
        <v>7613</v>
      </c>
      <c r="B7129" t="s">
        <v>58</v>
      </c>
      <c r="C7129" t="s">
        <v>39</v>
      </c>
      <c r="D7129" t="s">
        <v>50</v>
      </c>
      <c r="E7129">
        <v>3914.98</v>
      </c>
      <c r="F7129" t="str">
        <f t="shared" si="666"/>
        <v>high</v>
      </c>
      <c r="G7129" t="str">
        <f t="shared" si="667"/>
        <v>high</v>
      </c>
      <c r="H7129">
        <v>0.08</v>
      </c>
      <c r="I7129">
        <v>313.19839999999999</v>
      </c>
      <c r="J7129">
        <v>1</v>
      </c>
      <c r="K7129" s="4" t="s">
        <v>112</v>
      </c>
      <c r="L7129" s="4" t="s">
        <v>113</v>
      </c>
      <c r="M7129" t="s">
        <v>28</v>
      </c>
      <c r="N7129" t="s">
        <v>21</v>
      </c>
      <c r="O7129">
        <v>794.97</v>
      </c>
      <c r="P7129" t="str">
        <f t="shared" si="668"/>
        <v>Good</v>
      </c>
      <c r="Q7129" t="str">
        <f t="shared" si="669"/>
        <v>high impact</v>
      </c>
      <c r="R7129" t="str">
        <f t="shared" si="670"/>
        <v>good</v>
      </c>
      <c r="S7129" t="s">
        <v>22</v>
      </c>
      <c r="T7129" t="s">
        <v>22</v>
      </c>
      <c r="U7129">
        <v>3601.7815999999998</v>
      </c>
      <c r="V7129">
        <f t="shared" si="671"/>
        <v>3601.7815999999998</v>
      </c>
    </row>
    <row r="7130" spans="1:22" x14ac:dyDescent="0.35">
      <c r="A7130" t="s">
        <v>7614</v>
      </c>
      <c r="B7130" t="s">
        <v>32</v>
      </c>
      <c r="C7130" t="s">
        <v>17</v>
      </c>
      <c r="D7130" t="s">
        <v>26</v>
      </c>
      <c r="E7130">
        <v>1915.74</v>
      </c>
      <c r="F7130" t="str">
        <f t="shared" si="666"/>
        <v>medium</v>
      </c>
      <c r="G7130" t="str">
        <f t="shared" si="667"/>
        <v>low</v>
      </c>
      <c r="H7130">
        <v>0.36</v>
      </c>
      <c r="I7130">
        <v>689.66639999999995</v>
      </c>
      <c r="J7130">
        <v>1</v>
      </c>
      <c r="K7130" s="4" t="s">
        <v>408</v>
      </c>
      <c r="L7130" s="3">
        <v>44968</v>
      </c>
      <c r="M7130" t="s">
        <v>20</v>
      </c>
      <c r="N7130" t="s">
        <v>36</v>
      </c>
      <c r="O7130">
        <v>490.7</v>
      </c>
      <c r="P7130" t="str">
        <f t="shared" si="668"/>
        <v>Not Good</v>
      </c>
      <c r="Q7130" t="str">
        <f t="shared" si="669"/>
        <v>high impact</v>
      </c>
      <c r="R7130" t="str">
        <f t="shared" si="670"/>
        <v>not good</v>
      </c>
      <c r="S7130" t="s">
        <v>72</v>
      </c>
      <c r="T7130" t="s">
        <v>72</v>
      </c>
      <c r="U7130">
        <v>1226.0735999999999</v>
      </c>
      <c r="V7130">
        <f t="shared" si="671"/>
        <v>1226.0735999999999</v>
      </c>
    </row>
    <row r="7131" spans="1:22" x14ac:dyDescent="0.35">
      <c r="A7131" t="s">
        <v>7615</v>
      </c>
      <c r="B7131" t="s">
        <v>58</v>
      </c>
      <c r="C7131" t="s">
        <v>25</v>
      </c>
      <c r="D7131" t="s">
        <v>18</v>
      </c>
      <c r="E7131">
        <v>3428.98</v>
      </c>
      <c r="F7131" t="str">
        <f t="shared" si="666"/>
        <v>high</v>
      </c>
      <c r="G7131" t="str">
        <f t="shared" si="667"/>
        <v>high</v>
      </c>
      <c r="H7131">
        <v>0.14000000000000001</v>
      </c>
      <c r="I7131">
        <v>480.05720000000002</v>
      </c>
      <c r="J7131">
        <v>6</v>
      </c>
      <c r="K7131" s="3">
        <v>45176</v>
      </c>
      <c r="L7131" s="4" t="s">
        <v>298</v>
      </c>
      <c r="M7131" t="s">
        <v>20</v>
      </c>
      <c r="N7131" t="s">
        <v>36</v>
      </c>
      <c r="O7131">
        <v>523.54</v>
      </c>
      <c r="P7131" t="str">
        <f t="shared" si="668"/>
        <v>Good</v>
      </c>
      <c r="Q7131" t="str">
        <f t="shared" si="669"/>
        <v>high impact</v>
      </c>
      <c r="R7131" t="str">
        <f t="shared" si="670"/>
        <v>good</v>
      </c>
      <c r="S7131" t="s">
        <v>37</v>
      </c>
      <c r="T7131" t="s">
        <v>37</v>
      </c>
      <c r="U7131">
        <v>2948.9227999999998</v>
      </c>
      <c r="V7131">
        <f t="shared" si="671"/>
        <v>2948.9227999999998</v>
      </c>
    </row>
    <row r="7132" spans="1:22" x14ac:dyDescent="0.35">
      <c r="A7132" t="s">
        <v>7616</v>
      </c>
      <c r="B7132" t="s">
        <v>32</v>
      </c>
      <c r="C7132" t="s">
        <v>33</v>
      </c>
      <c r="D7132" t="s">
        <v>34</v>
      </c>
      <c r="E7132">
        <v>3390.39</v>
      </c>
      <c r="F7132" t="str">
        <f t="shared" si="666"/>
        <v>high</v>
      </c>
      <c r="G7132" t="str">
        <f t="shared" si="667"/>
        <v>high</v>
      </c>
      <c r="H7132">
        <v>0.31</v>
      </c>
      <c r="I7132">
        <v>1051.0209</v>
      </c>
      <c r="J7132">
        <v>1</v>
      </c>
      <c r="K7132" s="4" t="s">
        <v>1505</v>
      </c>
      <c r="L7132" s="4" t="s">
        <v>165</v>
      </c>
      <c r="M7132" t="s">
        <v>43</v>
      </c>
      <c r="N7132" t="s">
        <v>36</v>
      </c>
      <c r="O7132">
        <v>327.52</v>
      </c>
      <c r="P7132" t="str">
        <f t="shared" si="668"/>
        <v>Not Good</v>
      </c>
      <c r="Q7132" t="str">
        <f t="shared" si="669"/>
        <v>high impact</v>
      </c>
      <c r="R7132" t="str">
        <f t="shared" si="670"/>
        <v>not good</v>
      </c>
      <c r="S7132" t="s">
        <v>22</v>
      </c>
      <c r="T7132" t="s">
        <v>22</v>
      </c>
      <c r="U7132">
        <v>2339.3690999999999</v>
      </c>
      <c r="V7132">
        <f t="shared" si="671"/>
        <v>2339.3690999999999</v>
      </c>
    </row>
    <row r="7133" spans="1:22" x14ac:dyDescent="0.35">
      <c r="A7133" t="s">
        <v>7617</v>
      </c>
      <c r="B7133" t="s">
        <v>32</v>
      </c>
      <c r="C7133" t="s">
        <v>39</v>
      </c>
      <c r="D7133" t="s">
        <v>18</v>
      </c>
      <c r="E7133">
        <v>3988.6</v>
      </c>
      <c r="F7133" t="str">
        <f t="shared" si="666"/>
        <v>high</v>
      </c>
      <c r="G7133" t="str">
        <f t="shared" si="667"/>
        <v>high</v>
      </c>
      <c r="H7133">
        <v>0.16</v>
      </c>
      <c r="I7133">
        <v>638.17600000000004</v>
      </c>
      <c r="J7133">
        <v>5</v>
      </c>
      <c r="K7133" s="4" t="s">
        <v>570</v>
      </c>
      <c r="L7133" s="3">
        <v>45332</v>
      </c>
      <c r="M7133" t="s">
        <v>20</v>
      </c>
      <c r="N7133" t="s">
        <v>36</v>
      </c>
      <c r="O7133">
        <v>1040.02</v>
      </c>
      <c r="P7133" t="str">
        <f t="shared" si="668"/>
        <v>Good</v>
      </c>
      <c r="Q7133" t="str">
        <f t="shared" si="669"/>
        <v>high impact</v>
      </c>
      <c r="R7133" t="str">
        <f t="shared" si="670"/>
        <v>good</v>
      </c>
      <c r="S7133" t="s">
        <v>56</v>
      </c>
      <c r="T7133" t="s">
        <v>56</v>
      </c>
      <c r="U7133">
        <v>3350.424</v>
      </c>
      <c r="V7133">
        <f t="shared" si="671"/>
        <v>3350.424</v>
      </c>
    </row>
    <row r="7134" spans="1:22" x14ac:dyDescent="0.35">
      <c r="A7134" t="s">
        <v>7618</v>
      </c>
      <c r="B7134" t="s">
        <v>24</v>
      </c>
      <c r="C7134" t="s">
        <v>17</v>
      </c>
      <c r="D7134" t="s">
        <v>18</v>
      </c>
      <c r="E7134">
        <v>3516.2</v>
      </c>
      <c r="F7134" t="str">
        <f t="shared" si="666"/>
        <v>high</v>
      </c>
      <c r="G7134" t="str">
        <f t="shared" si="667"/>
        <v>high</v>
      </c>
      <c r="H7134">
        <v>0.25</v>
      </c>
      <c r="I7134">
        <v>879.05</v>
      </c>
      <c r="J7134">
        <v>5</v>
      </c>
      <c r="K7134" s="4" t="s">
        <v>1051</v>
      </c>
      <c r="L7134" s="4" t="s">
        <v>479</v>
      </c>
      <c r="M7134" t="s">
        <v>20</v>
      </c>
      <c r="N7134" t="s">
        <v>36</v>
      </c>
      <c r="O7134">
        <v>554.15</v>
      </c>
      <c r="P7134" t="str">
        <f t="shared" si="668"/>
        <v>Good</v>
      </c>
      <c r="Q7134" t="str">
        <f t="shared" si="669"/>
        <v>high impact</v>
      </c>
      <c r="R7134" t="str">
        <f t="shared" si="670"/>
        <v>good</v>
      </c>
      <c r="S7134" t="s">
        <v>72</v>
      </c>
      <c r="T7134" t="s">
        <v>72</v>
      </c>
      <c r="U7134">
        <v>2637.15</v>
      </c>
      <c r="V7134">
        <f t="shared" si="671"/>
        <v>2637.15</v>
      </c>
    </row>
    <row r="7135" spans="1:22" x14ac:dyDescent="0.35">
      <c r="A7135" t="s">
        <v>7619</v>
      </c>
      <c r="B7135" t="s">
        <v>58</v>
      </c>
      <c r="C7135" t="s">
        <v>25</v>
      </c>
      <c r="D7135" t="s">
        <v>26</v>
      </c>
      <c r="E7135">
        <v>290.45</v>
      </c>
      <c r="F7135" t="str">
        <f t="shared" si="666"/>
        <v>low</v>
      </c>
      <c r="G7135" t="str">
        <f t="shared" si="667"/>
        <v>low</v>
      </c>
      <c r="H7135">
        <v>0.17</v>
      </c>
      <c r="I7135">
        <v>49.3765</v>
      </c>
      <c r="J7135">
        <v>2</v>
      </c>
      <c r="K7135" s="4" t="s">
        <v>256</v>
      </c>
      <c r="L7135" s="4" t="s">
        <v>433</v>
      </c>
      <c r="M7135" t="s">
        <v>28</v>
      </c>
      <c r="N7135" t="s">
        <v>36</v>
      </c>
      <c r="O7135">
        <v>68.540000000000006</v>
      </c>
      <c r="P7135" t="str">
        <f t="shared" si="668"/>
        <v>Not Good</v>
      </c>
      <c r="Q7135" t="str">
        <f t="shared" si="669"/>
        <v>normal</v>
      </c>
      <c r="R7135" t="str">
        <f t="shared" si="670"/>
        <v>not good</v>
      </c>
      <c r="S7135" t="s">
        <v>47</v>
      </c>
      <c r="T7135" t="s">
        <v>47</v>
      </c>
      <c r="U7135">
        <v>241.0735</v>
      </c>
      <c r="V7135">
        <f t="shared" si="671"/>
        <v>241.0735</v>
      </c>
    </row>
    <row r="7136" spans="1:22" x14ac:dyDescent="0.35">
      <c r="A7136" t="s">
        <v>7620</v>
      </c>
      <c r="B7136" t="s">
        <v>16</v>
      </c>
      <c r="C7136" t="s">
        <v>33</v>
      </c>
      <c r="D7136" t="s">
        <v>50</v>
      </c>
      <c r="E7136">
        <v>2645.46</v>
      </c>
      <c r="F7136" t="str">
        <f t="shared" si="666"/>
        <v>high</v>
      </c>
      <c r="G7136" t="str">
        <f t="shared" si="667"/>
        <v>high</v>
      </c>
      <c r="H7136">
        <v>0.21</v>
      </c>
      <c r="I7136">
        <v>555.54660000000001</v>
      </c>
      <c r="J7136">
        <v>3</v>
      </c>
      <c r="K7136" s="3">
        <v>45445</v>
      </c>
      <c r="L7136" s="4" t="s">
        <v>889</v>
      </c>
      <c r="M7136" t="s">
        <v>28</v>
      </c>
      <c r="N7136" t="s">
        <v>29</v>
      </c>
      <c r="O7136">
        <v>480.1</v>
      </c>
      <c r="P7136" t="str">
        <f t="shared" si="668"/>
        <v>Not Good</v>
      </c>
      <c r="Q7136" t="str">
        <f t="shared" si="669"/>
        <v>high impact</v>
      </c>
      <c r="R7136" t="str">
        <f t="shared" si="670"/>
        <v>not good</v>
      </c>
      <c r="S7136" t="s">
        <v>37</v>
      </c>
      <c r="T7136" t="s">
        <v>37</v>
      </c>
      <c r="U7136">
        <v>2089.9133999999999</v>
      </c>
      <c r="V7136">
        <f t="shared" si="671"/>
        <v>2089.9133999999999</v>
      </c>
    </row>
    <row r="7137" spans="1:22" x14ac:dyDescent="0.35">
      <c r="A7137" t="s">
        <v>7621</v>
      </c>
      <c r="B7137" t="s">
        <v>24</v>
      </c>
      <c r="C7137" t="s">
        <v>39</v>
      </c>
      <c r="D7137" t="s">
        <v>26</v>
      </c>
      <c r="E7137">
        <v>914.29</v>
      </c>
      <c r="F7137" t="str">
        <f t="shared" si="666"/>
        <v>low</v>
      </c>
      <c r="G7137" t="str">
        <f t="shared" si="667"/>
        <v>low</v>
      </c>
      <c r="H7137">
        <v>0.37</v>
      </c>
      <c r="I7137">
        <v>338.28730000000002</v>
      </c>
      <c r="J7137">
        <v>3</v>
      </c>
      <c r="K7137" s="3">
        <v>45603</v>
      </c>
      <c r="L7137" s="4" t="s">
        <v>267</v>
      </c>
      <c r="M7137" t="s">
        <v>20</v>
      </c>
      <c r="N7137" t="s">
        <v>29</v>
      </c>
      <c r="O7137">
        <v>150.19</v>
      </c>
      <c r="P7137" t="str">
        <f t="shared" si="668"/>
        <v>Not Good</v>
      </c>
      <c r="Q7137" t="str">
        <f t="shared" si="669"/>
        <v>high impact</v>
      </c>
      <c r="R7137" t="str">
        <f t="shared" si="670"/>
        <v>not good</v>
      </c>
      <c r="S7137" t="s">
        <v>72</v>
      </c>
      <c r="T7137" t="s">
        <v>72</v>
      </c>
      <c r="U7137">
        <v>576.0027</v>
      </c>
      <c r="V7137">
        <f t="shared" si="671"/>
        <v>576.0027</v>
      </c>
    </row>
    <row r="7138" spans="1:22" x14ac:dyDescent="0.35">
      <c r="A7138" t="s">
        <v>7622</v>
      </c>
      <c r="B7138" t="s">
        <v>24</v>
      </c>
      <c r="C7138" t="s">
        <v>17</v>
      </c>
      <c r="D7138" t="s">
        <v>50</v>
      </c>
      <c r="E7138">
        <v>4852.83</v>
      </c>
      <c r="F7138" t="str">
        <f t="shared" si="666"/>
        <v>high</v>
      </c>
      <c r="G7138" t="str">
        <f t="shared" si="667"/>
        <v>high</v>
      </c>
      <c r="H7138">
        <v>0.44</v>
      </c>
      <c r="I7138">
        <v>2135.2451999999998</v>
      </c>
      <c r="J7138">
        <v>3</v>
      </c>
      <c r="K7138" s="4" t="s">
        <v>794</v>
      </c>
      <c r="L7138" s="4" t="s">
        <v>826</v>
      </c>
      <c r="M7138" t="s">
        <v>43</v>
      </c>
      <c r="N7138" t="s">
        <v>36</v>
      </c>
      <c r="O7138">
        <v>305.14</v>
      </c>
      <c r="P7138" t="str">
        <f t="shared" si="668"/>
        <v>Not Good</v>
      </c>
      <c r="Q7138" t="str">
        <f t="shared" si="669"/>
        <v>high impact</v>
      </c>
      <c r="R7138" t="str">
        <f t="shared" si="670"/>
        <v>not good</v>
      </c>
      <c r="S7138" t="s">
        <v>22</v>
      </c>
      <c r="T7138" t="s">
        <v>22</v>
      </c>
      <c r="U7138">
        <v>2717.5848000000001</v>
      </c>
      <c r="V7138">
        <f t="shared" si="671"/>
        <v>2717.5848000000001</v>
      </c>
    </row>
    <row r="7139" spans="1:22" x14ac:dyDescent="0.35">
      <c r="A7139" t="s">
        <v>7623</v>
      </c>
      <c r="B7139" t="s">
        <v>32</v>
      </c>
      <c r="C7139" t="s">
        <v>25</v>
      </c>
      <c r="D7139" t="s">
        <v>34</v>
      </c>
      <c r="E7139">
        <v>1353.59</v>
      </c>
      <c r="F7139" t="str">
        <f t="shared" si="666"/>
        <v>medium</v>
      </c>
      <c r="G7139" t="str">
        <f t="shared" si="667"/>
        <v>low</v>
      </c>
      <c r="H7139">
        <v>0.25</v>
      </c>
      <c r="I7139">
        <v>338.39749999999998</v>
      </c>
      <c r="J7139">
        <v>3</v>
      </c>
      <c r="K7139" s="3">
        <v>45023</v>
      </c>
      <c r="L7139" s="3">
        <v>45237</v>
      </c>
      <c r="M7139" t="s">
        <v>20</v>
      </c>
      <c r="N7139" t="s">
        <v>36</v>
      </c>
      <c r="O7139">
        <v>327.91</v>
      </c>
      <c r="P7139" t="str">
        <f t="shared" si="668"/>
        <v>Not Good</v>
      </c>
      <c r="Q7139" t="str">
        <f t="shared" si="669"/>
        <v>high impact</v>
      </c>
      <c r="R7139" t="str">
        <f t="shared" si="670"/>
        <v>not good</v>
      </c>
      <c r="S7139" t="s">
        <v>22</v>
      </c>
      <c r="T7139" t="s">
        <v>22</v>
      </c>
      <c r="U7139">
        <v>1015.1925</v>
      </c>
      <c r="V7139">
        <f t="shared" si="671"/>
        <v>1015.1925</v>
      </c>
    </row>
    <row r="7140" spans="1:22" x14ac:dyDescent="0.35">
      <c r="A7140" t="s">
        <v>7624</v>
      </c>
      <c r="B7140" t="s">
        <v>16</v>
      </c>
      <c r="C7140" t="s">
        <v>33</v>
      </c>
      <c r="D7140" t="s">
        <v>26</v>
      </c>
      <c r="E7140">
        <v>2158.5300000000002</v>
      </c>
      <c r="F7140" t="str">
        <f t="shared" si="666"/>
        <v>high</v>
      </c>
      <c r="G7140" t="str">
        <f t="shared" si="667"/>
        <v>high</v>
      </c>
      <c r="H7140">
        <v>0.31</v>
      </c>
      <c r="I7140">
        <v>669.14430000000004</v>
      </c>
      <c r="J7140">
        <v>4</v>
      </c>
      <c r="K7140" s="4" t="s">
        <v>124</v>
      </c>
      <c r="L7140" s="4" t="s">
        <v>1407</v>
      </c>
      <c r="M7140" t="s">
        <v>28</v>
      </c>
      <c r="N7140" t="s">
        <v>21</v>
      </c>
      <c r="O7140">
        <v>281.29000000000002</v>
      </c>
      <c r="P7140" t="str">
        <f t="shared" si="668"/>
        <v>Not Good</v>
      </c>
      <c r="Q7140" t="str">
        <f t="shared" si="669"/>
        <v>high impact</v>
      </c>
      <c r="R7140" t="str">
        <f t="shared" si="670"/>
        <v>not good</v>
      </c>
      <c r="S7140" t="s">
        <v>30</v>
      </c>
      <c r="T7140" t="s">
        <v>30</v>
      </c>
      <c r="U7140">
        <v>1489.3857</v>
      </c>
      <c r="V7140">
        <f t="shared" si="671"/>
        <v>1489.3857</v>
      </c>
    </row>
    <row r="7141" spans="1:22" x14ac:dyDescent="0.35">
      <c r="A7141" t="s">
        <v>7625</v>
      </c>
      <c r="B7141" t="s">
        <v>58</v>
      </c>
      <c r="C7141" t="s">
        <v>39</v>
      </c>
      <c r="D7141" t="s">
        <v>26</v>
      </c>
      <c r="E7141">
        <v>1063.8399999999999</v>
      </c>
      <c r="F7141" t="str">
        <f t="shared" si="666"/>
        <v>medium</v>
      </c>
      <c r="G7141" t="str">
        <f t="shared" si="667"/>
        <v>low</v>
      </c>
      <c r="H7141">
        <v>0.43</v>
      </c>
      <c r="I7141">
        <v>457.45119999999997</v>
      </c>
      <c r="J7141">
        <v>1</v>
      </c>
      <c r="K7141" s="3">
        <v>45176</v>
      </c>
      <c r="L7141" s="4" t="s">
        <v>488</v>
      </c>
      <c r="M7141" t="s">
        <v>43</v>
      </c>
      <c r="N7141" t="s">
        <v>21</v>
      </c>
      <c r="O7141">
        <v>157.16</v>
      </c>
      <c r="P7141" t="str">
        <f t="shared" si="668"/>
        <v>Not Good</v>
      </c>
      <c r="Q7141" t="str">
        <f t="shared" si="669"/>
        <v>high impact</v>
      </c>
      <c r="R7141" t="str">
        <f t="shared" si="670"/>
        <v>not good</v>
      </c>
      <c r="S7141" t="s">
        <v>56</v>
      </c>
      <c r="T7141" t="s">
        <v>56</v>
      </c>
      <c r="U7141">
        <v>606.38879999999995</v>
      </c>
      <c r="V7141">
        <f t="shared" si="671"/>
        <v>606.38879999999995</v>
      </c>
    </row>
    <row r="7142" spans="1:22" x14ac:dyDescent="0.35">
      <c r="A7142" t="s">
        <v>7626</v>
      </c>
      <c r="B7142" t="s">
        <v>16</v>
      </c>
      <c r="C7142" t="s">
        <v>17</v>
      </c>
      <c r="D7142" t="s">
        <v>46</v>
      </c>
      <c r="E7142">
        <v>759.49</v>
      </c>
      <c r="F7142" t="str">
        <f t="shared" si="666"/>
        <v>low</v>
      </c>
      <c r="G7142" t="str">
        <f t="shared" si="667"/>
        <v>low</v>
      </c>
      <c r="H7142">
        <v>7.0000000000000007E-2</v>
      </c>
      <c r="I7142">
        <v>53.164299999999997</v>
      </c>
      <c r="J7142">
        <v>4</v>
      </c>
      <c r="K7142" s="4" t="s">
        <v>1567</v>
      </c>
      <c r="L7142" s="4" t="s">
        <v>1492</v>
      </c>
      <c r="M7142" t="s">
        <v>43</v>
      </c>
      <c r="N7142" t="s">
        <v>21</v>
      </c>
      <c r="O7142">
        <v>104.34</v>
      </c>
      <c r="P7142" t="str">
        <f t="shared" si="668"/>
        <v>Not Good</v>
      </c>
      <c r="Q7142" t="str">
        <f t="shared" si="669"/>
        <v>normal</v>
      </c>
      <c r="R7142" t="str">
        <f t="shared" si="670"/>
        <v>not good</v>
      </c>
      <c r="S7142" t="s">
        <v>30</v>
      </c>
      <c r="T7142" t="s">
        <v>30</v>
      </c>
      <c r="U7142">
        <v>706.32569999999998</v>
      </c>
      <c r="V7142">
        <f t="shared" si="671"/>
        <v>706.32569999999998</v>
      </c>
    </row>
    <row r="7143" spans="1:22" x14ac:dyDescent="0.35">
      <c r="A7143" t="s">
        <v>7627</v>
      </c>
      <c r="B7143" t="s">
        <v>16</v>
      </c>
      <c r="C7143" t="s">
        <v>25</v>
      </c>
      <c r="D7143" t="s">
        <v>26</v>
      </c>
      <c r="E7143">
        <v>3044.56</v>
      </c>
      <c r="F7143" t="str">
        <f t="shared" si="666"/>
        <v>high</v>
      </c>
      <c r="G7143" t="str">
        <f t="shared" si="667"/>
        <v>high</v>
      </c>
      <c r="H7143">
        <v>0.08</v>
      </c>
      <c r="I7143">
        <v>243.56479999999999</v>
      </c>
      <c r="J7143">
        <v>4</v>
      </c>
      <c r="K7143" s="3">
        <v>45174</v>
      </c>
      <c r="L7143" s="3">
        <v>45235</v>
      </c>
      <c r="M7143" t="s">
        <v>20</v>
      </c>
      <c r="N7143" t="s">
        <v>36</v>
      </c>
      <c r="O7143">
        <v>680.58</v>
      </c>
      <c r="P7143" t="str">
        <f t="shared" si="668"/>
        <v>Good</v>
      </c>
      <c r="Q7143" t="str">
        <f t="shared" si="669"/>
        <v>high impact</v>
      </c>
      <c r="R7143" t="str">
        <f t="shared" si="670"/>
        <v>good</v>
      </c>
      <c r="S7143" t="s">
        <v>47</v>
      </c>
      <c r="T7143" t="s">
        <v>47</v>
      </c>
      <c r="U7143">
        <v>2800.9951999999998</v>
      </c>
      <c r="V7143">
        <f t="shared" si="671"/>
        <v>2800.9951999999998</v>
      </c>
    </row>
    <row r="7144" spans="1:22" x14ac:dyDescent="0.35">
      <c r="A7144" t="s">
        <v>7628</v>
      </c>
      <c r="B7144" t="s">
        <v>16</v>
      </c>
      <c r="C7144" t="s">
        <v>33</v>
      </c>
      <c r="D7144" t="s">
        <v>46</v>
      </c>
      <c r="E7144">
        <v>2516.58</v>
      </c>
      <c r="F7144" t="str">
        <f t="shared" si="666"/>
        <v>high</v>
      </c>
      <c r="G7144" t="str">
        <f t="shared" si="667"/>
        <v>high</v>
      </c>
      <c r="H7144">
        <v>0.18</v>
      </c>
      <c r="I7144">
        <v>452.98439999999999</v>
      </c>
      <c r="J7144">
        <v>8</v>
      </c>
      <c r="K7144" s="4" t="s">
        <v>361</v>
      </c>
      <c r="L7144" s="4" t="s">
        <v>674</v>
      </c>
      <c r="M7144" t="s">
        <v>20</v>
      </c>
      <c r="N7144" t="s">
        <v>21</v>
      </c>
      <c r="O7144">
        <v>574.55999999999995</v>
      </c>
      <c r="P7144" t="str">
        <f t="shared" si="668"/>
        <v>Good</v>
      </c>
      <c r="Q7144" t="str">
        <f t="shared" si="669"/>
        <v>high impact</v>
      </c>
      <c r="R7144" t="str">
        <f t="shared" si="670"/>
        <v>good</v>
      </c>
      <c r="S7144" t="s">
        <v>30</v>
      </c>
      <c r="T7144" t="s">
        <v>30</v>
      </c>
      <c r="U7144">
        <v>2063.5956000000001</v>
      </c>
      <c r="V7144">
        <f t="shared" si="671"/>
        <v>2063.5956000000001</v>
      </c>
    </row>
    <row r="7145" spans="1:22" x14ac:dyDescent="0.35">
      <c r="A7145" t="s">
        <v>7629</v>
      </c>
      <c r="B7145" t="s">
        <v>16</v>
      </c>
      <c r="C7145" t="s">
        <v>39</v>
      </c>
      <c r="D7145" t="s">
        <v>50</v>
      </c>
      <c r="E7145">
        <v>1935.83</v>
      </c>
      <c r="F7145" t="str">
        <f t="shared" si="666"/>
        <v>medium</v>
      </c>
      <c r="G7145" t="str">
        <f t="shared" si="667"/>
        <v>low</v>
      </c>
      <c r="H7145">
        <v>0.15</v>
      </c>
      <c r="I7145">
        <v>290.37450000000001</v>
      </c>
      <c r="J7145">
        <v>4</v>
      </c>
      <c r="K7145" s="4" t="s">
        <v>870</v>
      </c>
      <c r="L7145" s="4" t="s">
        <v>880</v>
      </c>
      <c r="M7145" t="s">
        <v>20</v>
      </c>
      <c r="N7145" t="s">
        <v>21</v>
      </c>
      <c r="O7145">
        <v>491.38</v>
      </c>
      <c r="P7145" t="str">
        <f t="shared" si="668"/>
        <v>Not Good</v>
      </c>
      <c r="Q7145" t="str">
        <f t="shared" si="669"/>
        <v>high impact</v>
      </c>
      <c r="R7145" t="str">
        <f t="shared" si="670"/>
        <v>not good</v>
      </c>
      <c r="S7145" t="s">
        <v>56</v>
      </c>
      <c r="T7145" t="s">
        <v>56</v>
      </c>
      <c r="U7145">
        <v>1645.4555</v>
      </c>
      <c r="V7145">
        <f t="shared" si="671"/>
        <v>1645.4555</v>
      </c>
    </row>
    <row r="7146" spans="1:22" x14ac:dyDescent="0.35">
      <c r="A7146" t="s">
        <v>7630</v>
      </c>
      <c r="B7146" t="s">
        <v>16</v>
      </c>
      <c r="C7146" t="s">
        <v>17</v>
      </c>
      <c r="D7146" t="s">
        <v>50</v>
      </c>
      <c r="E7146">
        <v>518.54999999999995</v>
      </c>
      <c r="F7146" t="str">
        <f t="shared" si="666"/>
        <v>low</v>
      </c>
      <c r="G7146" t="str">
        <f t="shared" si="667"/>
        <v>low</v>
      </c>
      <c r="H7146">
        <v>0.49</v>
      </c>
      <c r="I7146">
        <v>254.08949999999999</v>
      </c>
      <c r="J7146">
        <v>5</v>
      </c>
      <c r="K7146" s="4" t="s">
        <v>884</v>
      </c>
      <c r="L7146" s="4" t="s">
        <v>334</v>
      </c>
      <c r="M7146" t="s">
        <v>28</v>
      </c>
      <c r="N7146" t="s">
        <v>36</v>
      </c>
      <c r="O7146">
        <v>113.64</v>
      </c>
      <c r="P7146" t="str">
        <f t="shared" si="668"/>
        <v>Not Good</v>
      </c>
      <c r="Q7146" t="str">
        <f t="shared" si="669"/>
        <v>high impact</v>
      </c>
      <c r="R7146" t="str">
        <f t="shared" si="670"/>
        <v>not good</v>
      </c>
      <c r="S7146" t="s">
        <v>22</v>
      </c>
      <c r="T7146" t="s">
        <v>22</v>
      </c>
      <c r="U7146">
        <v>264.46050000000002</v>
      </c>
      <c r="V7146">
        <f t="shared" si="671"/>
        <v>264.46050000000002</v>
      </c>
    </row>
    <row r="7147" spans="1:22" x14ac:dyDescent="0.35">
      <c r="A7147" t="s">
        <v>7631</v>
      </c>
      <c r="B7147" t="s">
        <v>32</v>
      </c>
      <c r="C7147" t="s">
        <v>25</v>
      </c>
      <c r="D7147" t="s">
        <v>50</v>
      </c>
      <c r="E7147">
        <v>3706.2</v>
      </c>
      <c r="F7147" t="str">
        <f t="shared" si="666"/>
        <v>high</v>
      </c>
      <c r="G7147" t="str">
        <f t="shared" si="667"/>
        <v>high</v>
      </c>
      <c r="H7147">
        <v>0.28000000000000003</v>
      </c>
      <c r="I7147">
        <v>1037.7360000000001</v>
      </c>
      <c r="J7147">
        <v>4</v>
      </c>
      <c r="K7147" s="3">
        <v>45265</v>
      </c>
      <c r="L7147" s="4" t="s">
        <v>756</v>
      </c>
      <c r="M7147" t="s">
        <v>43</v>
      </c>
      <c r="N7147" t="s">
        <v>36</v>
      </c>
      <c r="O7147">
        <v>1026.2</v>
      </c>
      <c r="P7147" t="str">
        <f t="shared" si="668"/>
        <v>Good</v>
      </c>
      <c r="Q7147" t="str">
        <f t="shared" si="669"/>
        <v>high impact</v>
      </c>
      <c r="R7147" t="str">
        <f t="shared" si="670"/>
        <v>good</v>
      </c>
      <c r="S7147" t="s">
        <v>47</v>
      </c>
      <c r="T7147" t="s">
        <v>47</v>
      </c>
      <c r="U7147">
        <v>2668.4639999999999</v>
      </c>
      <c r="V7147">
        <f t="shared" si="671"/>
        <v>2668.4639999999999</v>
      </c>
    </row>
    <row r="7148" spans="1:22" x14ac:dyDescent="0.35">
      <c r="A7148" t="s">
        <v>7632</v>
      </c>
      <c r="B7148" t="s">
        <v>32</v>
      </c>
      <c r="C7148" t="s">
        <v>33</v>
      </c>
      <c r="D7148" t="s">
        <v>46</v>
      </c>
      <c r="E7148">
        <v>128.69999999999999</v>
      </c>
      <c r="F7148" t="str">
        <f t="shared" si="666"/>
        <v>low</v>
      </c>
      <c r="G7148" t="str">
        <f t="shared" si="667"/>
        <v>low</v>
      </c>
      <c r="H7148">
        <v>0.26</v>
      </c>
      <c r="I7148">
        <v>33.462000000000003</v>
      </c>
      <c r="J7148">
        <v>5</v>
      </c>
      <c r="K7148" s="4" t="s">
        <v>838</v>
      </c>
      <c r="L7148" s="4" t="s">
        <v>1321</v>
      </c>
      <c r="M7148" t="s">
        <v>43</v>
      </c>
      <c r="N7148" t="s">
        <v>36</v>
      </c>
      <c r="O7148">
        <v>14.2</v>
      </c>
      <c r="P7148" t="str">
        <f t="shared" si="668"/>
        <v>Not Good</v>
      </c>
      <c r="Q7148" t="str">
        <f t="shared" si="669"/>
        <v>high impact</v>
      </c>
      <c r="R7148" t="str">
        <f t="shared" si="670"/>
        <v>not good</v>
      </c>
      <c r="S7148" t="s">
        <v>30</v>
      </c>
      <c r="T7148" t="s">
        <v>30</v>
      </c>
      <c r="U7148">
        <v>95.238</v>
      </c>
      <c r="V7148">
        <f t="shared" si="671"/>
        <v>95.238</v>
      </c>
    </row>
    <row r="7149" spans="1:22" x14ac:dyDescent="0.35">
      <c r="A7149" t="s">
        <v>7633</v>
      </c>
      <c r="B7149" t="s">
        <v>24</v>
      </c>
      <c r="C7149" t="s">
        <v>39</v>
      </c>
      <c r="D7149" t="s">
        <v>50</v>
      </c>
      <c r="E7149">
        <v>2342.54</v>
      </c>
      <c r="F7149" t="str">
        <f t="shared" si="666"/>
        <v>high</v>
      </c>
      <c r="G7149" t="str">
        <f t="shared" si="667"/>
        <v>high</v>
      </c>
      <c r="H7149">
        <v>0.28999999999999998</v>
      </c>
      <c r="I7149">
        <v>679.33659999999998</v>
      </c>
      <c r="J7149">
        <v>3</v>
      </c>
      <c r="K7149" s="4" t="s">
        <v>1640</v>
      </c>
      <c r="L7149" s="4" t="s">
        <v>470</v>
      </c>
      <c r="M7149" t="s">
        <v>43</v>
      </c>
      <c r="N7149" t="s">
        <v>29</v>
      </c>
      <c r="O7149">
        <v>407.05</v>
      </c>
      <c r="P7149" t="str">
        <f t="shared" si="668"/>
        <v>Not Good</v>
      </c>
      <c r="Q7149" t="str">
        <f t="shared" si="669"/>
        <v>high impact</v>
      </c>
      <c r="R7149" t="str">
        <f t="shared" si="670"/>
        <v>not good</v>
      </c>
      <c r="S7149" t="s">
        <v>22</v>
      </c>
      <c r="T7149" t="s">
        <v>22</v>
      </c>
      <c r="U7149">
        <v>1663.2034000000001</v>
      </c>
      <c r="V7149">
        <f t="shared" si="671"/>
        <v>1663.2034000000001</v>
      </c>
    </row>
    <row r="7150" spans="1:22" x14ac:dyDescent="0.35">
      <c r="A7150" t="s">
        <v>7634</v>
      </c>
      <c r="B7150" t="s">
        <v>32</v>
      </c>
      <c r="C7150" t="s">
        <v>17</v>
      </c>
      <c r="D7150" t="s">
        <v>18</v>
      </c>
      <c r="E7150">
        <v>3199.6</v>
      </c>
      <c r="F7150" t="str">
        <f t="shared" si="666"/>
        <v>high</v>
      </c>
      <c r="G7150" t="str">
        <f t="shared" si="667"/>
        <v>high</v>
      </c>
      <c r="H7150">
        <v>0.44</v>
      </c>
      <c r="I7150">
        <v>1407.8240000000001</v>
      </c>
      <c r="J7150">
        <v>3</v>
      </c>
      <c r="K7150" s="4" t="s">
        <v>648</v>
      </c>
      <c r="L7150" s="4" t="s">
        <v>90</v>
      </c>
      <c r="M7150" t="s">
        <v>20</v>
      </c>
      <c r="N7150" t="s">
        <v>36</v>
      </c>
      <c r="O7150">
        <v>935.08</v>
      </c>
      <c r="P7150" t="str">
        <f t="shared" si="668"/>
        <v>Good</v>
      </c>
      <c r="Q7150" t="str">
        <f t="shared" si="669"/>
        <v>high impact</v>
      </c>
      <c r="R7150" t="str">
        <f t="shared" si="670"/>
        <v>good</v>
      </c>
      <c r="S7150" t="s">
        <v>56</v>
      </c>
      <c r="T7150" t="s">
        <v>56</v>
      </c>
      <c r="U7150">
        <v>1791.7760000000001</v>
      </c>
      <c r="V7150">
        <f t="shared" si="671"/>
        <v>1791.7760000000001</v>
      </c>
    </row>
    <row r="7151" spans="1:22" x14ac:dyDescent="0.35">
      <c r="A7151" t="s">
        <v>7635</v>
      </c>
      <c r="B7151" t="s">
        <v>24</v>
      </c>
      <c r="C7151" t="s">
        <v>25</v>
      </c>
      <c r="D7151" t="s">
        <v>26</v>
      </c>
      <c r="E7151">
        <v>2210.48</v>
      </c>
      <c r="F7151" t="str">
        <f t="shared" si="666"/>
        <v>high</v>
      </c>
      <c r="G7151" t="str">
        <f t="shared" si="667"/>
        <v>high</v>
      </c>
      <c r="H7151">
        <v>0.12</v>
      </c>
      <c r="I7151">
        <v>265.25760000000002</v>
      </c>
      <c r="J7151">
        <v>8</v>
      </c>
      <c r="K7151" s="4" t="s">
        <v>470</v>
      </c>
      <c r="L7151" s="4" t="s">
        <v>471</v>
      </c>
      <c r="M7151" t="s">
        <v>28</v>
      </c>
      <c r="N7151" t="s">
        <v>21</v>
      </c>
      <c r="O7151">
        <v>248.32</v>
      </c>
      <c r="P7151" t="str">
        <f t="shared" si="668"/>
        <v>Not Good</v>
      </c>
      <c r="Q7151" t="str">
        <f t="shared" si="669"/>
        <v>high impact</v>
      </c>
      <c r="R7151" t="str">
        <f t="shared" si="670"/>
        <v>not good</v>
      </c>
      <c r="S7151" t="s">
        <v>30</v>
      </c>
      <c r="T7151" t="s">
        <v>30</v>
      </c>
      <c r="U7151">
        <v>1945.2224000000001</v>
      </c>
      <c r="V7151">
        <f t="shared" si="671"/>
        <v>1945.2224000000001</v>
      </c>
    </row>
    <row r="7152" spans="1:22" x14ac:dyDescent="0.35">
      <c r="A7152" t="s">
        <v>7636</v>
      </c>
      <c r="B7152" t="s">
        <v>24</v>
      </c>
      <c r="C7152" t="s">
        <v>33</v>
      </c>
      <c r="D7152" t="s">
        <v>46</v>
      </c>
      <c r="E7152">
        <v>718.42</v>
      </c>
      <c r="F7152" t="str">
        <f t="shared" si="666"/>
        <v>low</v>
      </c>
      <c r="G7152" t="str">
        <f t="shared" si="667"/>
        <v>low</v>
      </c>
      <c r="H7152">
        <v>0.26</v>
      </c>
      <c r="I7152">
        <v>186.78919999999999</v>
      </c>
      <c r="J7152">
        <v>1</v>
      </c>
      <c r="K7152" s="4" t="s">
        <v>1034</v>
      </c>
      <c r="L7152" s="4" t="s">
        <v>342</v>
      </c>
      <c r="M7152" t="s">
        <v>43</v>
      </c>
      <c r="N7152" t="s">
        <v>36</v>
      </c>
      <c r="O7152">
        <v>166.22</v>
      </c>
      <c r="P7152" t="str">
        <f t="shared" si="668"/>
        <v>Not Good</v>
      </c>
      <c r="Q7152" t="str">
        <f t="shared" si="669"/>
        <v>high impact</v>
      </c>
      <c r="R7152" t="str">
        <f t="shared" si="670"/>
        <v>not good</v>
      </c>
      <c r="S7152" t="s">
        <v>37</v>
      </c>
      <c r="T7152" t="s">
        <v>37</v>
      </c>
      <c r="U7152">
        <v>531.63080000000002</v>
      </c>
      <c r="V7152">
        <f t="shared" si="671"/>
        <v>531.63080000000002</v>
      </c>
    </row>
    <row r="7153" spans="1:22" x14ac:dyDescent="0.35">
      <c r="A7153" t="s">
        <v>7637</v>
      </c>
      <c r="B7153" t="s">
        <v>58</v>
      </c>
      <c r="C7153" t="s">
        <v>39</v>
      </c>
      <c r="D7153" t="s">
        <v>50</v>
      </c>
      <c r="E7153">
        <v>3913.42</v>
      </c>
      <c r="F7153" t="str">
        <f t="shared" si="666"/>
        <v>high</v>
      </c>
      <c r="G7153" t="str">
        <f t="shared" si="667"/>
        <v>high</v>
      </c>
      <c r="H7153">
        <v>0.14000000000000001</v>
      </c>
      <c r="I7153">
        <v>547.87879999999996</v>
      </c>
      <c r="J7153">
        <v>3</v>
      </c>
      <c r="K7153" s="3">
        <v>45140</v>
      </c>
      <c r="L7153" s="3">
        <v>45262</v>
      </c>
      <c r="M7153" t="s">
        <v>20</v>
      </c>
      <c r="N7153" t="s">
        <v>29</v>
      </c>
      <c r="O7153">
        <v>502.93</v>
      </c>
      <c r="P7153" t="str">
        <f t="shared" si="668"/>
        <v>Good</v>
      </c>
      <c r="Q7153" t="str">
        <f t="shared" si="669"/>
        <v>high impact</v>
      </c>
      <c r="R7153" t="str">
        <f t="shared" si="670"/>
        <v>good</v>
      </c>
      <c r="S7153" t="s">
        <v>56</v>
      </c>
      <c r="T7153" t="s">
        <v>56</v>
      </c>
      <c r="U7153">
        <v>3365.5412000000001</v>
      </c>
      <c r="V7153">
        <f t="shared" si="671"/>
        <v>3365.5412000000001</v>
      </c>
    </row>
    <row r="7154" spans="1:22" x14ac:dyDescent="0.35">
      <c r="A7154" t="s">
        <v>7638</v>
      </c>
      <c r="B7154" t="s">
        <v>16</v>
      </c>
      <c r="C7154" t="s">
        <v>17</v>
      </c>
      <c r="D7154" t="s">
        <v>18</v>
      </c>
      <c r="E7154">
        <v>1687.33</v>
      </c>
      <c r="F7154" t="str">
        <f t="shared" si="666"/>
        <v>medium</v>
      </c>
      <c r="G7154" t="str">
        <f t="shared" si="667"/>
        <v>low</v>
      </c>
      <c r="H7154">
        <v>0.39</v>
      </c>
      <c r="I7154">
        <v>658.05870000000004</v>
      </c>
      <c r="J7154">
        <v>2</v>
      </c>
      <c r="K7154" s="4" t="s">
        <v>100</v>
      </c>
      <c r="L7154" s="4" t="s">
        <v>1792</v>
      </c>
      <c r="M7154" t="s">
        <v>43</v>
      </c>
      <c r="N7154" t="s">
        <v>29</v>
      </c>
      <c r="O7154">
        <v>276.92</v>
      </c>
      <c r="P7154" t="str">
        <f t="shared" si="668"/>
        <v>Not Good</v>
      </c>
      <c r="Q7154" t="str">
        <f t="shared" si="669"/>
        <v>high impact</v>
      </c>
      <c r="R7154" t="str">
        <f t="shared" si="670"/>
        <v>not good</v>
      </c>
      <c r="S7154" t="s">
        <v>72</v>
      </c>
      <c r="T7154" t="s">
        <v>72</v>
      </c>
      <c r="U7154">
        <v>1029.2713000000001</v>
      </c>
      <c r="V7154">
        <f t="shared" si="671"/>
        <v>1029.2713000000001</v>
      </c>
    </row>
    <row r="7155" spans="1:22" x14ac:dyDescent="0.35">
      <c r="A7155" t="s">
        <v>7639</v>
      </c>
      <c r="B7155" t="s">
        <v>32</v>
      </c>
      <c r="C7155" t="s">
        <v>25</v>
      </c>
      <c r="D7155" t="s">
        <v>26</v>
      </c>
      <c r="E7155">
        <v>760.3</v>
      </c>
      <c r="F7155" t="str">
        <f t="shared" si="666"/>
        <v>low</v>
      </c>
      <c r="G7155" t="str">
        <f t="shared" si="667"/>
        <v>low</v>
      </c>
      <c r="H7155">
        <v>0.39</v>
      </c>
      <c r="I7155">
        <v>296.517</v>
      </c>
      <c r="J7155">
        <v>6</v>
      </c>
      <c r="K7155" s="4" t="s">
        <v>867</v>
      </c>
      <c r="L7155" s="4" t="s">
        <v>162</v>
      </c>
      <c r="M7155" t="s">
        <v>28</v>
      </c>
      <c r="N7155" t="s">
        <v>21</v>
      </c>
      <c r="O7155">
        <v>140.27000000000001</v>
      </c>
      <c r="P7155" t="str">
        <f t="shared" si="668"/>
        <v>Not Good</v>
      </c>
      <c r="Q7155" t="str">
        <f t="shared" si="669"/>
        <v>high impact</v>
      </c>
      <c r="R7155" t="str">
        <f t="shared" si="670"/>
        <v>not good</v>
      </c>
      <c r="S7155" t="s">
        <v>37</v>
      </c>
      <c r="T7155" t="s">
        <v>37</v>
      </c>
      <c r="U7155">
        <v>463.78300000000002</v>
      </c>
      <c r="V7155">
        <f t="shared" si="671"/>
        <v>463.78300000000002</v>
      </c>
    </row>
    <row r="7156" spans="1:22" x14ac:dyDescent="0.35">
      <c r="A7156" t="s">
        <v>7640</v>
      </c>
      <c r="B7156" t="s">
        <v>58</v>
      </c>
      <c r="C7156" t="s">
        <v>33</v>
      </c>
      <c r="D7156" t="s">
        <v>26</v>
      </c>
      <c r="E7156">
        <v>2796.3</v>
      </c>
      <c r="F7156" t="str">
        <f t="shared" si="666"/>
        <v>high</v>
      </c>
      <c r="G7156" t="str">
        <f t="shared" si="667"/>
        <v>high</v>
      </c>
      <c r="H7156">
        <v>0.48</v>
      </c>
      <c r="I7156">
        <v>1342.2239999999999</v>
      </c>
      <c r="J7156">
        <v>8</v>
      </c>
      <c r="K7156" s="3">
        <v>45028</v>
      </c>
      <c r="L7156" s="3">
        <v>45058</v>
      </c>
      <c r="M7156" t="s">
        <v>20</v>
      </c>
      <c r="N7156" t="s">
        <v>29</v>
      </c>
      <c r="O7156">
        <v>698.75</v>
      </c>
      <c r="P7156" t="str">
        <f t="shared" si="668"/>
        <v>Good</v>
      </c>
      <c r="Q7156" t="str">
        <f t="shared" si="669"/>
        <v>high impact</v>
      </c>
      <c r="R7156" t="str">
        <f t="shared" si="670"/>
        <v>good</v>
      </c>
      <c r="S7156" t="s">
        <v>37</v>
      </c>
      <c r="T7156" t="s">
        <v>37</v>
      </c>
      <c r="U7156">
        <v>1454.076</v>
      </c>
      <c r="V7156">
        <f t="shared" si="671"/>
        <v>1454.076</v>
      </c>
    </row>
    <row r="7157" spans="1:22" x14ac:dyDescent="0.35">
      <c r="A7157" t="s">
        <v>7641</v>
      </c>
      <c r="B7157" t="s">
        <v>32</v>
      </c>
      <c r="C7157" t="s">
        <v>39</v>
      </c>
      <c r="D7157" t="s">
        <v>50</v>
      </c>
      <c r="E7157">
        <v>193.94</v>
      </c>
      <c r="F7157" t="str">
        <f t="shared" si="666"/>
        <v>low</v>
      </c>
      <c r="G7157" t="str">
        <f t="shared" si="667"/>
        <v>low</v>
      </c>
      <c r="H7157">
        <v>0.22</v>
      </c>
      <c r="I7157">
        <v>42.666800000000002</v>
      </c>
      <c r="J7157">
        <v>6</v>
      </c>
      <c r="K7157" s="4" t="s">
        <v>712</v>
      </c>
      <c r="L7157" s="4" t="s">
        <v>307</v>
      </c>
      <c r="M7157" t="s">
        <v>43</v>
      </c>
      <c r="N7157" t="s">
        <v>21</v>
      </c>
      <c r="O7157">
        <v>39.75</v>
      </c>
      <c r="P7157" t="str">
        <f t="shared" si="668"/>
        <v>Not Good</v>
      </c>
      <c r="Q7157" t="str">
        <f t="shared" si="669"/>
        <v>high impact</v>
      </c>
      <c r="R7157" t="str">
        <f t="shared" si="670"/>
        <v>not good</v>
      </c>
      <c r="S7157" t="s">
        <v>37</v>
      </c>
      <c r="T7157" t="s">
        <v>37</v>
      </c>
      <c r="U7157">
        <v>151.2732</v>
      </c>
      <c r="V7157">
        <f t="shared" si="671"/>
        <v>151.2732</v>
      </c>
    </row>
    <row r="7158" spans="1:22" x14ac:dyDescent="0.35">
      <c r="A7158" t="s">
        <v>7642</v>
      </c>
      <c r="B7158" t="s">
        <v>24</v>
      </c>
      <c r="C7158" t="s">
        <v>17</v>
      </c>
      <c r="D7158" t="s">
        <v>18</v>
      </c>
      <c r="E7158">
        <v>1687.91</v>
      </c>
      <c r="F7158" t="str">
        <f t="shared" si="666"/>
        <v>medium</v>
      </c>
      <c r="G7158" t="str">
        <f t="shared" si="667"/>
        <v>low</v>
      </c>
      <c r="H7158">
        <v>0.08</v>
      </c>
      <c r="I7158">
        <v>135.03280000000001</v>
      </c>
      <c r="J7158">
        <v>4</v>
      </c>
      <c r="K7158" s="4" t="s">
        <v>1159</v>
      </c>
      <c r="L7158" s="4" t="s">
        <v>342</v>
      </c>
      <c r="M7158" t="s">
        <v>43</v>
      </c>
      <c r="N7158" t="s">
        <v>29</v>
      </c>
      <c r="O7158">
        <v>84.82</v>
      </c>
      <c r="P7158" t="str">
        <f t="shared" si="668"/>
        <v>Not Good</v>
      </c>
      <c r="Q7158" t="str">
        <f t="shared" si="669"/>
        <v>high impact</v>
      </c>
      <c r="R7158" t="str">
        <f t="shared" si="670"/>
        <v>not good</v>
      </c>
      <c r="S7158" t="s">
        <v>56</v>
      </c>
      <c r="T7158" t="s">
        <v>56</v>
      </c>
      <c r="U7158">
        <v>1552.8771999999999</v>
      </c>
      <c r="V7158">
        <f t="shared" si="671"/>
        <v>1552.8771999999999</v>
      </c>
    </row>
    <row r="7159" spans="1:22" x14ac:dyDescent="0.35">
      <c r="A7159" t="s">
        <v>7643</v>
      </c>
      <c r="B7159" t="s">
        <v>32</v>
      </c>
      <c r="C7159" t="s">
        <v>25</v>
      </c>
      <c r="D7159" t="s">
        <v>46</v>
      </c>
      <c r="E7159">
        <v>3778.15</v>
      </c>
      <c r="F7159" t="str">
        <f t="shared" si="666"/>
        <v>high</v>
      </c>
      <c r="G7159" t="str">
        <f t="shared" si="667"/>
        <v>high</v>
      </c>
      <c r="H7159">
        <v>0.45</v>
      </c>
      <c r="I7159">
        <v>1700.1675</v>
      </c>
      <c r="J7159">
        <v>3</v>
      </c>
      <c r="K7159" s="3">
        <v>45237</v>
      </c>
      <c r="L7159" s="3">
        <v>45267</v>
      </c>
      <c r="M7159" t="s">
        <v>28</v>
      </c>
      <c r="N7159" t="s">
        <v>29</v>
      </c>
      <c r="O7159">
        <v>506.77</v>
      </c>
      <c r="P7159" t="str">
        <f t="shared" si="668"/>
        <v>Good</v>
      </c>
      <c r="Q7159" t="str">
        <f t="shared" si="669"/>
        <v>high impact</v>
      </c>
      <c r="R7159" t="str">
        <f t="shared" si="670"/>
        <v>good</v>
      </c>
      <c r="S7159" t="s">
        <v>37</v>
      </c>
      <c r="T7159" t="s">
        <v>37</v>
      </c>
      <c r="U7159">
        <v>2077.9825000000001</v>
      </c>
      <c r="V7159">
        <f t="shared" si="671"/>
        <v>2077.9825000000001</v>
      </c>
    </row>
    <row r="7160" spans="1:22" x14ac:dyDescent="0.35">
      <c r="A7160" t="s">
        <v>7644</v>
      </c>
      <c r="B7160" t="s">
        <v>16</v>
      </c>
      <c r="C7160" t="s">
        <v>33</v>
      </c>
      <c r="D7160" t="s">
        <v>50</v>
      </c>
      <c r="E7160">
        <v>4572.29</v>
      </c>
      <c r="F7160" t="str">
        <f t="shared" si="666"/>
        <v>high</v>
      </c>
      <c r="G7160" t="str">
        <f t="shared" si="667"/>
        <v>high</v>
      </c>
      <c r="H7160">
        <v>0.45</v>
      </c>
      <c r="I7160">
        <v>2057.5304999999998</v>
      </c>
      <c r="J7160">
        <v>4</v>
      </c>
      <c r="K7160" s="4" t="s">
        <v>234</v>
      </c>
      <c r="L7160" s="4" t="s">
        <v>203</v>
      </c>
      <c r="M7160" t="s">
        <v>28</v>
      </c>
      <c r="N7160" t="s">
        <v>36</v>
      </c>
      <c r="O7160">
        <v>623.96</v>
      </c>
      <c r="P7160" t="str">
        <f t="shared" si="668"/>
        <v>Good</v>
      </c>
      <c r="Q7160" t="str">
        <f t="shared" si="669"/>
        <v>high impact</v>
      </c>
      <c r="R7160" t="str">
        <f t="shared" si="670"/>
        <v>good</v>
      </c>
      <c r="S7160" t="s">
        <v>47</v>
      </c>
      <c r="T7160" t="s">
        <v>47</v>
      </c>
      <c r="U7160">
        <v>2514.7595000000001</v>
      </c>
      <c r="V7160">
        <f t="shared" si="671"/>
        <v>2514.7595000000001</v>
      </c>
    </row>
    <row r="7161" spans="1:22" x14ac:dyDescent="0.35">
      <c r="A7161" t="s">
        <v>7645</v>
      </c>
      <c r="B7161" t="s">
        <v>24</v>
      </c>
      <c r="C7161" t="s">
        <v>39</v>
      </c>
      <c r="D7161" t="s">
        <v>26</v>
      </c>
      <c r="E7161">
        <v>2999.46</v>
      </c>
      <c r="F7161" t="str">
        <f t="shared" si="666"/>
        <v>high</v>
      </c>
      <c r="G7161" t="str">
        <f t="shared" si="667"/>
        <v>high</v>
      </c>
      <c r="H7161">
        <v>0.12</v>
      </c>
      <c r="I7161">
        <v>359.93520000000001</v>
      </c>
      <c r="J7161">
        <v>8</v>
      </c>
      <c r="K7161" s="3">
        <v>45241</v>
      </c>
      <c r="L7161" s="4" t="s">
        <v>938</v>
      </c>
      <c r="M7161" t="s">
        <v>28</v>
      </c>
      <c r="N7161" t="s">
        <v>29</v>
      </c>
      <c r="O7161">
        <v>517.6</v>
      </c>
      <c r="P7161" t="str">
        <f t="shared" si="668"/>
        <v>Good</v>
      </c>
      <c r="Q7161" t="str">
        <f t="shared" si="669"/>
        <v>high impact</v>
      </c>
      <c r="R7161" t="str">
        <f t="shared" si="670"/>
        <v>good</v>
      </c>
      <c r="S7161" t="s">
        <v>72</v>
      </c>
      <c r="T7161" t="s">
        <v>72</v>
      </c>
      <c r="U7161">
        <v>2639.5248000000001</v>
      </c>
      <c r="V7161">
        <f t="shared" si="671"/>
        <v>2639.5248000000001</v>
      </c>
    </row>
    <row r="7162" spans="1:22" x14ac:dyDescent="0.35">
      <c r="A7162" t="s">
        <v>7646</v>
      </c>
      <c r="B7162" t="s">
        <v>24</v>
      </c>
      <c r="C7162" t="s">
        <v>17</v>
      </c>
      <c r="D7162" t="s">
        <v>26</v>
      </c>
      <c r="E7162">
        <v>1166.3</v>
      </c>
      <c r="F7162" t="str">
        <f t="shared" si="666"/>
        <v>medium</v>
      </c>
      <c r="G7162" t="str">
        <f t="shared" si="667"/>
        <v>low</v>
      </c>
      <c r="H7162">
        <v>0.14000000000000001</v>
      </c>
      <c r="I7162">
        <v>163.28200000000001</v>
      </c>
      <c r="J7162">
        <v>9</v>
      </c>
      <c r="K7162" s="4" t="s">
        <v>871</v>
      </c>
      <c r="L7162" s="4" t="s">
        <v>74</v>
      </c>
      <c r="M7162" t="s">
        <v>20</v>
      </c>
      <c r="N7162" t="s">
        <v>29</v>
      </c>
      <c r="O7162">
        <v>322.77999999999997</v>
      </c>
      <c r="P7162" t="str">
        <f t="shared" si="668"/>
        <v>Not Good</v>
      </c>
      <c r="Q7162" t="str">
        <f t="shared" si="669"/>
        <v>high impact</v>
      </c>
      <c r="R7162" t="str">
        <f t="shared" si="670"/>
        <v>not good</v>
      </c>
      <c r="S7162" t="s">
        <v>56</v>
      </c>
      <c r="T7162" t="s">
        <v>56</v>
      </c>
      <c r="U7162">
        <v>1003.018</v>
      </c>
      <c r="V7162">
        <f t="shared" si="671"/>
        <v>1003.018</v>
      </c>
    </row>
    <row r="7163" spans="1:22" x14ac:dyDescent="0.35">
      <c r="A7163" t="s">
        <v>7647</v>
      </c>
      <c r="B7163" t="s">
        <v>58</v>
      </c>
      <c r="C7163" t="s">
        <v>25</v>
      </c>
      <c r="D7163" t="s">
        <v>26</v>
      </c>
      <c r="E7163">
        <v>1178</v>
      </c>
      <c r="F7163" t="str">
        <f t="shared" si="666"/>
        <v>medium</v>
      </c>
      <c r="G7163" t="str">
        <f t="shared" si="667"/>
        <v>low</v>
      </c>
      <c r="H7163">
        <v>0.16</v>
      </c>
      <c r="I7163">
        <v>188.48</v>
      </c>
      <c r="J7163">
        <v>8</v>
      </c>
      <c r="K7163" s="4" t="s">
        <v>1656</v>
      </c>
      <c r="L7163" s="4" t="s">
        <v>437</v>
      </c>
      <c r="M7163" t="s">
        <v>28</v>
      </c>
      <c r="N7163" t="s">
        <v>36</v>
      </c>
      <c r="O7163">
        <v>327.81</v>
      </c>
      <c r="P7163" t="str">
        <f t="shared" si="668"/>
        <v>Not Good</v>
      </c>
      <c r="Q7163" t="str">
        <f t="shared" si="669"/>
        <v>high impact</v>
      </c>
      <c r="R7163" t="str">
        <f t="shared" si="670"/>
        <v>not good</v>
      </c>
      <c r="S7163" t="s">
        <v>56</v>
      </c>
      <c r="T7163" t="s">
        <v>56</v>
      </c>
      <c r="U7163">
        <v>989.52</v>
      </c>
      <c r="V7163">
        <f t="shared" si="671"/>
        <v>989.52</v>
      </c>
    </row>
    <row r="7164" spans="1:22" x14ac:dyDescent="0.35">
      <c r="A7164" t="s">
        <v>7648</v>
      </c>
      <c r="B7164" t="s">
        <v>16</v>
      </c>
      <c r="C7164" t="s">
        <v>33</v>
      </c>
      <c r="D7164" t="s">
        <v>50</v>
      </c>
      <c r="E7164">
        <v>3058.97</v>
      </c>
      <c r="F7164" t="str">
        <f t="shared" si="666"/>
        <v>high</v>
      </c>
      <c r="G7164" t="str">
        <f t="shared" si="667"/>
        <v>high</v>
      </c>
      <c r="H7164">
        <v>0.23</v>
      </c>
      <c r="I7164">
        <v>703.56309999999996</v>
      </c>
      <c r="J7164">
        <v>9</v>
      </c>
      <c r="K7164" s="4" t="s">
        <v>1007</v>
      </c>
      <c r="L7164" s="4" t="s">
        <v>412</v>
      </c>
      <c r="M7164" t="s">
        <v>28</v>
      </c>
      <c r="N7164" t="s">
        <v>36</v>
      </c>
      <c r="O7164">
        <v>504.61</v>
      </c>
      <c r="P7164" t="str">
        <f t="shared" si="668"/>
        <v>Good</v>
      </c>
      <c r="Q7164" t="str">
        <f t="shared" si="669"/>
        <v>high impact</v>
      </c>
      <c r="R7164" t="str">
        <f t="shared" si="670"/>
        <v>good</v>
      </c>
      <c r="S7164" t="s">
        <v>56</v>
      </c>
      <c r="T7164" t="s">
        <v>56</v>
      </c>
      <c r="U7164">
        <v>2355.4069</v>
      </c>
      <c r="V7164">
        <f t="shared" si="671"/>
        <v>2355.4069</v>
      </c>
    </row>
    <row r="7165" spans="1:22" x14ac:dyDescent="0.35">
      <c r="A7165" t="s">
        <v>7649</v>
      </c>
      <c r="B7165" t="s">
        <v>24</v>
      </c>
      <c r="C7165" t="s">
        <v>39</v>
      </c>
      <c r="D7165" t="s">
        <v>34</v>
      </c>
      <c r="E7165">
        <v>2093.13</v>
      </c>
      <c r="F7165" t="str">
        <f t="shared" si="666"/>
        <v>high</v>
      </c>
      <c r="G7165" t="str">
        <f t="shared" si="667"/>
        <v>high</v>
      </c>
      <c r="H7165">
        <v>0.41</v>
      </c>
      <c r="I7165">
        <v>858.18330000000003</v>
      </c>
      <c r="J7165">
        <v>8</v>
      </c>
      <c r="K7165" s="4" t="s">
        <v>513</v>
      </c>
      <c r="L7165" s="3">
        <v>44934</v>
      </c>
      <c r="M7165" t="s">
        <v>43</v>
      </c>
      <c r="N7165" t="s">
        <v>29</v>
      </c>
      <c r="O7165">
        <v>484.38</v>
      </c>
      <c r="P7165" t="str">
        <f t="shared" si="668"/>
        <v>Not Good</v>
      </c>
      <c r="Q7165" t="str">
        <f t="shared" si="669"/>
        <v>high impact</v>
      </c>
      <c r="R7165" t="str">
        <f t="shared" si="670"/>
        <v>not good</v>
      </c>
      <c r="S7165" t="s">
        <v>30</v>
      </c>
      <c r="T7165" t="s">
        <v>30</v>
      </c>
      <c r="U7165">
        <v>1234.9467</v>
      </c>
      <c r="V7165">
        <f t="shared" si="671"/>
        <v>1234.9467</v>
      </c>
    </row>
    <row r="7166" spans="1:22" x14ac:dyDescent="0.35">
      <c r="A7166" t="s">
        <v>7650</v>
      </c>
      <c r="B7166" t="s">
        <v>16</v>
      </c>
      <c r="C7166" t="s">
        <v>17</v>
      </c>
      <c r="D7166" t="s">
        <v>34</v>
      </c>
      <c r="E7166">
        <v>968.6</v>
      </c>
      <c r="F7166" t="str">
        <f t="shared" si="666"/>
        <v>low</v>
      </c>
      <c r="G7166" t="str">
        <f t="shared" si="667"/>
        <v>low</v>
      </c>
      <c r="H7166">
        <v>7.0000000000000007E-2</v>
      </c>
      <c r="I7166">
        <v>67.802000000000007</v>
      </c>
      <c r="J7166">
        <v>5</v>
      </c>
      <c r="K7166" s="4" t="s">
        <v>577</v>
      </c>
      <c r="L7166" s="4" t="s">
        <v>758</v>
      </c>
      <c r="M7166" t="s">
        <v>28</v>
      </c>
      <c r="N7166" t="s">
        <v>36</v>
      </c>
      <c r="O7166">
        <v>134.09</v>
      </c>
      <c r="P7166" t="str">
        <f t="shared" si="668"/>
        <v>Not Good</v>
      </c>
      <c r="Q7166" t="str">
        <f t="shared" si="669"/>
        <v>normal</v>
      </c>
      <c r="R7166" t="str">
        <f t="shared" si="670"/>
        <v>not good</v>
      </c>
      <c r="S7166" t="s">
        <v>30</v>
      </c>
      <c r="T7166" t="s">
        <v>30</v>
      </c>
      <c r="U7166">
        <v>900.798</v>
      </c>
      <c r="V7166">
        <f t="shared" si="671"/>
        <v>900.798</v>
      </c>
    </row>
    <row r="7167" spans="1:22" x14ac:dyDescent="0.35">
      <c r="A7167" t="s">
        <v>7651</v>
      </c>
      <c r="B7167" t="s">
        <v>32</v>
      </c>
      <c r="C7167" t="s">
        <v>25</v>
      </c>
      <c r="D7167" t="s">
        <v>34</v>
      </c>
      <c r="E7167">
        <v>3958.25</v>
      </c>
      <c r="F7167" t="str">
        <f t="shared" si="666"/>
        <v>high</v>
      </c>
      <c r="G7167" t="str">
        <f t="shared" si="667"/>
        <v>high</v>
      </c>
      <c r="H7167">
        <v>0.35</v>
      </c>
      <c r="I7167">
        <v>1385.3875</v>
      </c>
      <c r="J7167">
        <v>5</v>
      </c>
      <c r="K7167" s="4" t="s">
        <v>629</v>
      </c>
      <c r="L7167" s="3">
        <v>44930</v>
      </c>
      <c r="M7167" t="s">
        <v>43</v>
      </c>
      <c r="N7167" t="s">
        <v>29</v>
      </c>
      <c r="O7167">
        <v>482.41</v>
      </c>
      <c r="P7167" t="str">
        <f t="shared" si="668"/>
        <v>Not Good</v>
      </c>
      <c r="Q7167" t="str">
        <f t="shared" si="669"/>
        <v>high impact</v>
      </c>
      <c r="R7167" t="str">
        <f t="shared" si="670"/>
        <v>not good</v>
      </c>
      <c r="S7167" t="s">
        <v>47</v>
      </c>
      <c r="T7167" t="s">
        <v>47</v>
      </c>
      <c r="U7167">
        <v>2572.8625000000002</v>
      </c>
      <c r="V7167">
        <f t="shared" si="671"/>
        <v>2572.8625000000002</v>
      </c>
    </row>
    <row r="7168" spans="1:22" x14ac:dyDescent="0.35">
      <c r="A7168" t="s">
        <v>7652</v>
      </c>
      <c r="B7168" t="s">
        <v>16</v>
      </c>
      <c r="C7168" t="s">
        <v>33</v>
      </c>
      <c r="D7168" t="s">
        <v>18</v>
      </c>
      <c r="E7168">
        <v>1081.19</v>
      </c>
      <c r="F7168" t="str">
        <f t="shared" si="666"/>
        <v>medium</v>
      </c>
      <c r="G7168" t="str">
        <f t="shared" si="667"/>
        <v>low</v>
      </c>
      <c r="H7168">
        <v>0.18</v>
      </c>
      <c r="I7168">
        <v>194.61420000000001</v>
      </c>
      <c r="J7168">
        <v>1</v>
      </c>
      <c r="K7168" s="3">
        <v>45536</v>
      </c>
      <c r="L7168" s="3">
        <v>45597</v>
      </c>
      <c r="M7168" t="s">
        <v>28</v>
      </c>
      <c r="N7168" t="s">
        <v>29</v>
      </c>
      <c r="O7168">
        <v>179.11</v>
      </c>
      <c r="P7168" t="str">
        <f t="shared" si="668"/>
        <v>Not Good</v>
      </c>
      <c r="Q7168" t="str">
        <f t="shared" si="669"/>
        <v>high impact</v>
      </c>
      <c r="R7168" t="str">
        <f t="shared" si="670"/>
        <v>not good</v>
      </c>
      <c r="S7168" t="s">
        <v>22</v>
      </c>
      <c r="T7168" t="s">
        <v>22</v>
      </c>
      <c r="U7168">
        <v>886.57579999999996</v>
      </c>
      <c r="V7168">
        <f t="shared" si="671"/>
        <v>886.57579999999996</v>
      </c>
    </row>
    <row r="7169" spans="1:22" x14ac:dyDescent="0.35">
      <c r="A7169" t="s">
        <v>7653</v>
      </c>
      <c r="B7169" t="s">
        <v>24</v>
      </c>
      <c r="C7169" t="s">
        <v>39</v>
      </c>
      <c r="D7169" t="s">
        <v>50</v>
      </c>
      <c r="E7169">
        <v>1676.04</v>
      </c>
      <c r="F7169" t="str">
        <f t="shared" si="666"/>
        <v>medium</v>
      </c>
      <c r="G7169" t="str">
        <f t="shared" si="667"/>
        <v>low</v>
      </c>
      <c r="H7169">
        <v>0.1</v>
      </c>
      <c r="I7169">
        <v>167.60400000000001</v>
      </c>
      <c r="J7169">
        <v>8</v>
      </c>
      <c r="K7169" s="3">
        <v>45180</v>
      </c>
      <c r="L7169" s="4" t="s">
        <v>400</v>
      </c>
      <c r="M7169" t="s">
        <v>20</v>
      </c>
      <c r="N7169" t="s">
        <v>29</v>
      </c>
      <c r="O7169">
        <v>438.42</v>
      </c>
      <c r="P7169" t="str">
        <f t="shared" si="668"/>
        <v>Not Good</v>
      </c>
      <c r="Q7169" t="str">
        <f t="shared" si="669"/>
        <v>high impact</v>
      </c>
      <c r="R7169" t="str">
        <f t="shared" si="670"/>
        <v>not good</v>
      </c>
      <c r="S7169" t="s">
        <v>47</v>
      </c>
      <c r="T7169" t="s">
        <v>47</v>
      </c>
      <c r="U7169">
        <v>1508.4359999999999</v>
      </c>
      <c r="V7169">
        <f t="shared" si="671"/>
        <v>1508.4359999999999</v>
      </c>
    </row>
    <row r="7170" spans="1:22" x14ac:dyDescent="0.35">
      <c r="A7170" t="s">
        <v>7654</v>
      </c>
      <c r="B7170" t="s">
        <v>58</v>
      </c>
      <c r="C7170" t="s">
        <v>17</v>
      </c>
      <c r="D7170" t="s">
        <v>26</v>
      </c>
      <c r="E7170">
        <v>401</v>
      </c>
      <c r="F7170" t="str">
        <f t="shared" si="666"/>
        <v>low</v>
      </c>
      <c r="G7170" t="str">
        <f t="shared" si="667"/>
        <v>low</v>
      </c>
      <c r="H7170">
        <v>0.17</v>
      </c>
      <c r="I7170">
        <v>68.17</v>
      </c>
      <c r="J7170">
        <v>2</v>
      </c>
      <c r="K7170" s="3">
        <v>45449</v>
      </c>
      <c r="L7170" s="4" t="s">
        <v>410</v>
      </c>
      <c r="M7170" t="s">
        <v>43</v>
      </c>
      <c r="N7170" t="s">
        <v>36</v>
      </c>
      <c r="O7170">
        <v>72.290000000000006</v>
      </c>
      <c r="P7170" t="str">
        <f t="shared" si="668"/>
        <v>Not Good</v>
      </c>
      <c r="Q7170" t="str">
        <f t="shared" si="669"/>
        <v>normal</v>
      </c>
      <c r="R7170" t="str">
        <f t="shared" si="670"/>
        <v>not good</v>
      </c>
      <c r="S7170" t="s">
        <v>22</v>
      </c>
      <c r="T7170" t="s">
        <v>22</v>
      </c>
      <c r="U7170">
        <v>332.83</v>
      </c>
      <c r="V7170">
        <f t="shared" si="671"/>
        <v>332.83</v>
      </c>
    </row>
    <row r="7171" spans="1:22" x14ac:dyDescent="0.35">
      <c r="A7171" t="s">
        <v>7655</v>
      </c>
      <c r="B7171" t="s">
        <v>24</v>
      </c>
      <c r="C7171" t="s">
        <v>25</v>
      </c>
      <c r="D7171" t="s">
        <v>18</v>
      </c>
      <c r="E7171">
        <v>3536.72</v>
      </c>
      <c r="F7171" t="str">
        <f t="shared" ref="F7171:F7234" si="672">IF(E7171&gt;2000,"high",IF(E7171&gt;1000,"medium","low"))</f>
        <v>high</v>
      </c>
      <c r="G7171" t="str">
        <f t="shared" ref="G7171:G7234" si="673">IF(E7171&gt;2000,"high","low")</f>
        <v>high</v>
      </c>
      <c r="H7171">
        <v>0.27</v>
      </c>
      <c r="I7171">
        <v>954.9144</v>
      </c>
      <c r="J7171">
        <v>6</v>
      </c>
      <c r="K7171" s="3">
        <v>45299</v>
      </c>
      <c r="L7171" s="3">
        <v>45451</v>
      </c>
      <c r="M7171" t="s">
        <v>28</v>
      </c>
      <c r="N7171" t="s">
        <v>36</v>
      </c>
      <c r="O7171">
        <v>594.5</v>
      </c>
      <c r="P7171" t="str">
        <f t="shared" ref="P7171:P7234" si="674">IF(AND(E7171&gt;1000,O7171&gt;500),"Good","Not Good")</f>
        <v>Good</v>
      </c>
      <c r="Q7171" t="str">
        <f t="shared" ref="Q7171:Q7234" si="675">IF(OR(E7171&gt;1000,H7171&gt;0.2),"high impact","normal")</f>
        <v>high impact</v>
      </c>
      <c r="R7171" t="str">
        <f t="shared" ref="R7171:R7234" si="676">IF(NOT(AND(E7171&gt;2000,O7171&gt;500)),"not good","good")</f>
        <v>good</v>
      </c>
      <c r="S7171" t="s">
        <v>37</v>
      </c>
      <c r="T7171" t="s">
        <v>37</v>
      </c>
      <c r="U7171">
        <v>2581.8056000000001</v>
      </c>
      <c r="V7171">
        <f t="shared" ref="V7171:V7234" si="677">IFERROR(U7171,0)</f>
        <v>2581.8056000000001</v>
      </c>
    </row>
    <row r="7172" spans="1:22" x14ac:dyDescent="0.35">
      <c r="A7172" t="s">
        <v>7656</v>
      </c>
      <c r="B7172" t="s">
        <v>16</v>
      </c>
      <c r="C7172" t="s">
        <v>33</v>
      </c>
      <c r="D7172" t="s">
        <v>34</v>
      </c>
      <c r="E7172">
        <v>1448.86</v>
      </c>
      <c r="F7172" t="str">
        <f t="shared" si="672"/>
        <v>medium</v>
      </c>
      <c r="G7172" t="str">
        <f t="shared" si="673"/>
        <v>low</v>
      </c>
      <c r="H7172">
        <v>0.46</v>
      </c>
      <c r="I7172">
        <v>666.47559999999999</v>
      </c>
      <c r="J7172">
        <v>6</v>
      </c>
      <c r="K7172" s="4" t="s">
        <v>740</v>
      </c>
      <c r="L7172" s="4" t="s">
        <v>471</v>
      </c>
      <c r="M7172" t="s">
        <v>43</v>
      </c>
      <c r="N7172" t="s">
        <v>29</v>
      </c>
      <c r="O7172">
        <v>129.56</v>
      </c>
      <c r="P7172" t="str">
        <f t="shared" si="674"/>
        <v>Not Good</v>
      </c>
      <c r="Q7172" t="str">
        <f t="shared" si="675"/>
        <v>high impact</v>
      </c>
      <c r="R7172" t="str">
        <f t="shared" si="676"/>
        <v>not good</v>
      </c>
      <c r="S7172" t="s">
        <v>30</v>
      </c>
      <c r="T7172" t="s">
        <v>30</v>
      </c>
      <c r="U7172">
        <v>782.38440000000003</v>
      </c>
      <c r="V7172">
        <f t="shared" si="677"/>
        <v>782.38440000000003</v>
      </c>
    </row>
    <row r="7173" spans="1:22" x14ac:dyDescent="0.35">
      <c r="A7173" t="s">
        <v>7657</v>
      </c>
      <c r="B7173" t="s">
        <v>16</v>
      </c>
      <c r="C7173" t="s">
        <v>39</v>
      </c>
      <c r="D7173" t="s">
        <v>46</v>
      </c>
      <c r="E7173">
        <v>1241.05</v>
      </c>
      <c r="F7173" t="str">
        <f t="shared" si="672"/>
        <v>medium</v>
      </c>
      <c r="G7173" t="str">
        <f t="shared" si="673"/>
        <v>low</v>
      </c>
      <c r="H7173">
        <v>0.31</v>
      </c>
      <c r="I7173">
        <v>384.72550000000001</v>
      </c>
      <c r="J7173">
        <v>4</v>
      </c>
      <c r="K7173" s="4" t="s">
        <v>247</v>
      </c>
      <c r="L7173" s="3">
        <v>44930</v>
      </c>
      <c r="M7173" t="s">
        <v>43</v>
      </c>
      <c r="N7173" t="s">
        <v>36</v>
      </c>
      <c r="O7173">
        <v>292.49</v>
      </c>
      <c r="P7173" t="str">
        <f t="shared" si="674"/>
        <v>Not Good</v>
      </c>
      <c r="Q7173" t="str">
        <f t="shared" si="675"/>
        <v>high impact</v>
      </c>
      <c r="R7173" t="str">
        <f t="shared" si="676"/>
        <v>not good</v>
      </c>
      <c r="S7173" t="s">
        <v>47</v>
      </c>
      <c r="T7173" t="s">
        <v>47</v>
      </c>
      <c r="U7173">
        <v>856.32449999999994</v>
      </c>
      <c r="V7173">
        <f t="shared" si="677"/>
        <v>856.32449999999994</v>
      </c>
    </row>
    <row r="7174" spans="1:22" x14ac:dyDescent="0.35">
      <c r="A7174" t="s">
        <v>7658</v>
      </c>
      <c r="B7174" t="s">
        <v>24</v>
      </c>
      <c r="C7174" t="s">
        <v>17</v>
      </c>
      <c r="D7174" t="s">
        <v>18</v>
      </c>
      <c r="E7174">
        <v>1586.46</v>
      </c>
      <c r="F7174" t="str">
        <f t="shared" si="672"/>
        <v>medium</v>
      </c>
      <c r="G7174" t="str">
        <f t="shared" si="673"/>
        <v>low</v>
      </c>
      <c r="H7174">
        <v>0.3</v>
      </c>
      <c r="I7174">
        <v>475.93799999999999</v>
      </c>
      <c r="J7174">
        <v>9</v>
      </c>
      <c r="K7174" s="3">
        <v>45201</v>
      </c>
      <c r="L7174" s="4" t="s">
        <v>180</v>
      </c>
      <c r="M7174" t="s">
        <v>20</v>
      </c>
      <c r="N7174" t="s">
        <v>21</v>
      </c>
      <c r="O7174">
        <v>222.98</v>
      </c>
      <c r="P7174" t="str">
        <f t="shared" si="674"/>
        <v>Not Good</v>
      </c>
      <c r="Q7174" t="str">
        <f t="shared" si="675"/>
        <v>high impact</v>
      </c>
      <c r="R7174" t="str">
        <f t="shared" si="676"/>
        <v>not good</v>
      </c>
      <c r="S7174" t="s">
        <v>37</v>
      </c>
      <c r="T7174" t="s">
        <v>37</v>
      </c>
      <c r="U7174">
        <v>1110.5219999999999</v>
      </c>
      <c r="V7174">
        <f t="shared" si="677"/>
        <v>1110.5219999999999</v>
      </c>
    </row>
    <row r="7175" spans="1:22" x14ac:dyDescent="0.35">
      <c r="A7175" t="s">
        <v>7659</v>
      </c>
      <c r="B7175" t="s">
        <v>16</v>
      </c>
      <c r="C7175" t="s">
        <v>25</v>
      </c>
      <c r="D7175" t="s">
        <v>18</v>
      </c>
      <c r="E7175">
        <v>4383.24</v>
      </c>
      <c r="F7175" t="str">
        <f t="shared" si="672"/>
        <v>high</v>
      </c>
      <c r="G7175" t="str">
        <f t="shared" si="673"/>
        <v>high</v>
      </c>
      <c r="H7175">
        <v>0.05</v>
      </c>
      <c r="I7175">
        <v>219.16200000000001</v>
      </c>
      <c r="J7175">
        <v>3</v>
      </c>
      <c r="K7175" s="3">
        <v>45513</v>
      </c>
      <c r="L7175" s="4" t="s">
        <v>1247</v>
      </c>
      <c r="M7175" t="s">
        <v>43</v>
      </c>
      <c r="N7175" t="s">
        <v>36</v>
      </c>
      <c r="O7175">
        <v>1046.8599999999999</v>
      </c>
      <c r="P7175" t="str">
        <f t="shared" si="674"/>
        <v>Good</v>
      </c>
      <c r="Q7175" t="str">
        <f t="shared" si="675"/>
        <v>high impact</v>
      </c>
      <c r="R7175" t="str">
        <f t="shared" si="676"/>
        <v>good</v>
      </c>
      <c r="S7175" t="s">
        <v>37</v>
      </c>
      <c r="T7175" t="s">
        <v>37</v>
      </c>
      <c r="U7175">
        <v>4164.0780000000004</v>
      </c>
      <c r="V7175">
        <f t="shared" si="677"/>
        <v>4164.0780000000004</v>
      </c>
    </row>
    <row r="7176" spans="1:22" x14ac:dyDescent="0.35">
      <c r="A7176" t="s">
        <v>7660</v>
      </c>
      <c r="B7176" t="s">
        <v>32</v>
      </c>
      <c r="C7176" t="s">
        <v>33</v>
      </c>
      <c r="D7176" t="s">
        <v>50</v>
      </c>
      <c r="E7176">
        <v>2638.29</v>
      </c>
      <c r="F7176" t="str">
        <f t="shared" si="672"/>
        <v>high</v>
      </c>
      <c r="G7176" t="str">
        <f t="shared" si="673"/>
        <v>high</v>
      </c>
      <c r="H7176">
        <v>0.04</v>
      </c>
      <c r="I7176">
        <v>105.5316</v>
      </c>
      <c r="J7176">
        <v>8</v>
      </c>
      <c r="K7176" s="4" t="s">
        <v>97</v>
      </c>
      <c r="L7176" s="4" t="s">
        <v>119</v>
      </c>
      <c r="M7176" t="s">
        <v>43</v>
      </c>
      <c r="N7176" t="s">
        <v>36</v>
      </c>
      <c r="O7176">
        <v>772.03</v>
      </c>
      <c r="P7176" t="str">
        <f t="shared" si="674"/>
        <v>Good</v>
      </c>
      <c r="Q7176" t="str">
        <f t="shared" si="675"/>
        <v>high impact</v>
      </c>
      <c r="R7176" t="str">
        <f t="shared" si="676"/>
        <v>good</v>
      </c>
      <c r="S7176" t="s">
        <v>56</v>
      </c>
      <c r="T7176" t="s">
        <v>56</v>
      </c>
      <c r="U7176">
        <v>2532.7584000000002</v>
      </c>
      <c r="V7176">
        <f t="shared" si="677"/>
        <v>2532.7584000000002</v>
      </c>
    </row>
    <row r="7177" spans="1:22" x14ac:dyDescent="0.35">
      <c r="A7177" t="s">
        <v>7661</v>
      </c>
      <c r="B7177" t="s">
        <v>24</v>
      </c>
      <c r="C7177" t="s">
        <v>39</v>
      </c>
      <c r="D7177" t="s">
        <v>18</v>
      </c>
      <c r="E7177">
        <v>873.64</v>
      </c>
      <c r="F7177" t="str">
        <f t="shared" si="672"/>
        <v>low</v>
      </c>
      <c r="G7177" t="str">
        <f t="shared" si="673"/>
        <v>low</v>
      </c>
      <c r="H7177">
        <v>0.06</v>
      </c>
      <c r="I7177">
        <v>52.418399999999998</v>
      </c>
      <c r="J7177">
        <v>2</v>
      </c>
      <c r="K7177" s="3">
        <v>45148</v>
      </c>
      <c r="L7177" s="3">
        <v>45270</v>
      </c>
      <c r="M7177" t="s">
        <v>28</v>
      </c>
      <c r="N7177" t="s">
        <v>36</v>
      </c>
      <c r="O7177">
        <v>63.53</v>
      </c>
      <c r="P7177" t="str">
        <f t="shared" si="674"/>
        <v>Not Good</v>
      </c>
      <c r="Q7177" t="str">
        <f t="shared" si="675"/>
        <v>normal</v>
      </c>
      <c r="R7177" t="str">
        <f t="shared" si="676"/>
        <v>not good</v>
      </c>
      <c r="S7177" t="s">
        <v>30</v>
      </c>
      <c r="T7177" t="s">
        <v>30</v>
      </c>
      <c r="U7177">
        <v>821.22159999999997</v>
      </c>
      <c r="V7177">
        <f t="shared" si="677"/>
        <v>821.22159999999997</v>
      </c>
    </row>
    <row r="7178" spans="1:22" x14ac:dyDescent="0.35">
      <c r="A7178" t="s">
        <v>7662</v>
      </c>
      <c r="B7178" t="s">
        <v>58</v>
      </c>
      <c r="C7178" t="s">
        <v>17</v>
      </c>
      <c r="D7178" t="s">
        <v>50</v>
      </c>
      <c r="E7178">
        <v>3894.96</v>
      </c>
      <c r="F7178" t="str">
        <f t="shared" si="672"/>
        <v>high</v>
      </c>
      <c r="G7178" t="str">
        <f t="shared" si="673"/>
        <v>high</v>
      </c>
      <c r="H7178">
        <v>0.05</v>
      </c>
      <c r="I7178">
        <v>194.74799999999999</v>
      </c>
      <c r="J7178">
        <v>5</v>
      </c>
      <c r="K7178" s="4" t="s">
        <v>422</v>
      </c>
      <c r="L7178" s="4" t="s">
        <v>244</v>
      </c>
      <c r="M7178" t="s">
        <v>28</v>
      </c>
      <c r="N7178" t="s">
        <v>21</v>
      </c>
      <c r="O7178">
        <v>1034.31</v>
      </c>
      <c r="P7178" t="str">
        <f t="shared" si="674"/>
        <v>Good</v>
      </c>
      <c r="Q7178" t="str">
        <f t="shared" si="675"/>
        <v>high impact</v>
      </c>
      <c r="R7178" t="str">
        <f t="shared" si="676"/>
        <v>good</v>
      </c>
      <c r="S7178" t="s">
        <v>37</v>
      </c>
      <c r="T7178" t="s">
        <v>37</v>
      </c>
      <c r="U7178">
        <v>3700.212</v>
      </c>
      <c r="V7178">
        <f t="shared" si="677"/>
        <v>3700.212</v>
      </c>
    </row>
    <row r="7179" spans="1:22" x14ac:dyDescent="0.35">
      <c r="A7179" t="s">
        <v>7663</v>
      </c>
      <c r="B7179" t="s">
        <v>24</v>
      </c>
      <c r="C7179" t="s">
        <v>25</v>
      </c>
      <c r="D7179" t="s">
        <v>46</v>
      </c>
      <c r="E7179">
        <v>1121.42</v>
      </c>
      <c r="F7179" t="str">
        <f t="shared" si="672"/>
        <v>medium</v>
      </c>
      <c r="G7179" t="str">
        <f t="shared" si="673"/>
        <v>low</v>
      </c>
      <c r="H7179">
        <v>0.28999999999999998</v>
      </c>
      <c r="I7179">
        <v>325.21179999999998</v>
      </c>
      <c r="J7179">
        <v>6</v>
      </c>
      <c r="K7179" s="4" t="s">
        <v>400</v>
      </c>
      <c r="L7179" s="4" t="s">
        <v>810</v>
      </c>
      <c r="M7179" t="s">
        <v>20</v>
      </c>
      <c r="N7179" t="s">
        <v>29</v>
      </c>
      <c r="O7179">
        <v>102.89</v>
      </c>
      <c r="P7179" t="str">
        <f t="shared" si="674"/>
        <v>Not Good</v>
      </c>
      <c r="Q7179" t="str">
        <f t="shared" si="675"/>
        <v>high impact</v>
      </c>
      <c r="R7179" t="str">
        <f t="shared" si="676"/>
        <v>not good</v>
      </c>
      <c r="S7179" t="s">
        <v>37</v>
      </c>
      <c r="T7179" t="s">
        <v>37</v>
      </c>
      <c r="U7179">
        <v>796.20820000000003</v>
      </c>
      <c r="V7179">
        <f t="shared" si="677"/>
        <v>796.20820000000003</v>
      </c>
    </row>
    <row r="7180" spans="1:22" x14ac:dyDescent="0.35">
      <c r="A7180" t="s">
        <v>7664</v>
      </c>
      <c r="B7180" t="s">
        <v>32</v>
      </c>
      <c r="C7180" t="s">
        <v>33</v>
      </c>
      <c r="D7180" t="s">
        <v>26</v>
      </c>
      <c r="E7180">
        <v>2121.13</v>
      </c>
      <c r="F7180" t="str">
        <f t="shared" si="672"/>
        <v>high</v>
      </c>
      <c r="G7180" t="str">
        <f t="shared" si="673"/>
        <v>high</v>
      </c>
      <c r="H7180">
        <v>0.23</v>
      </c>
      <c r="I7180">
        <v>487.85989999999998</v>
      </c>
      <c r="J7180">
        <v>2</v>
      </c>
      <c r="K7180" s="3">
        <v>45054</v>
      </c>
      <c r="L7180" s="3">
        <v>45146</v>
      </c>
      <c r="M7180" t="s">
        <v>20</v>
      </c>
      <c r="N7180" t="s">
        <v>29</v>
      </c>
      <c r="O7180">
        <v>566.82000000000005</v>
      </c>
      <c r="P7180" t="str">
        <f t="shared" si="674"/>
        <v>Good</v>
      </c>
      <c r="Q7180" t="str">
        <f t="shared" si="675"/>
        <v>high impact</v>
      </c>
      <c r="R7180" t="str">
        <f t="shared" si="676"/>
        <v>good</v>
      </c>
      <c r="S7180" t="s">
        <v>37</v>
      </c>
      <c r="T7180" t="s">
        <v>37</v>
      </c>
      <c r="U7180">
        <v>1633.2701</v>
      </c>
      <c r="V7180">
        <f t="shared" si="677"/>
        <v>1633.2701</v>
      </c>
    </row>
    <row r="7181" spans="1:22" x14ac:dyDescent="0.35">
      <c r="A7181" t="s">
        <v>7665</v>
      </c>
      <c r="B7181" t="s">
        <v>32</v>
      </c>
      <c r="C7181" t="s">
        <v>39</v>
      </c>
      <c r="D7181" t="s">
        <v>26</v>
      </c>
      <c r="E7181">
        <v>2883.57</v>
      </c>
      <c r="F7181" t="str">
        <f t="shared" si="672"/>
        <v>high</v>
      </c>
      <c r="G7181" t="str">
        <f t="shared" si="673"/>
        <v>high</v>
      </c>
      <c r="H7181">
        <v>0</v>
      </c>
      <c r="I7181">
        <v>0</v>
      </c>
      <c r="J7181">
        <v>7</v>
      </c>
      <c r="K7181" s="4" t="s">
        <v>1394</v>
      </c>
      <c r="L7181" s="4" t="s">
        <v>1088</v>
      </c>
      <c r="M7181" t="s">
        <v>20</v>
      </c>
      <c r="N7181" t="s">
        <v>21</v>
      </c>
      <c r="O7181">
        <v>668.46</v>
      </c>
      <c r="P7181" t="str">
        <f t="shared" si="674"/>
        <v>Good</v>
      </c>
      <c r="Q7181" t="str">
        <f t="shared" si="675"/>
        <v>high impact</v>
      </c>
      <c r="R7181" t="str">
        <f t="shared" si="676"/>
        <v>good</v>
      </c>
      <c r="S7181" t="s">
        <v>47</v>
      </c>
      <c r="T7181" t="s">
        <v>47</v>
      </c>
      <c r="U7181">
        <v>2883.57</v>
      </c>
      <c r="V7181">
        <f t="shared" si="677"/>
        <v>2883.57</v>
      </c>
    </row>
    <row r="7182" spans="1:22" x14ac:dyDescent="0.35">
      <c r="A7182" t="s">
        <v>7666</v>
      </c>
      <c r="B7182" t="s">
        <v>32</v>
      </c>
      <c r="C7182" t="s">
        <v>17</v>
      </c>
      <c r="D7182" t="s">
        <v>34</v>
      </c>
      <c r="E7182">
        <v>2963.77</v>
      </c>
      <c r="F7182" t="str">
        <f t="shared" si="672"/>
        <v>high</v>
      </c>
      <c r="G7182" t="str">
        <f t="shared" si="673"/>
        <v>high</v>
      </c>
      <c r="H7182">
        <v>0.18</v>
      </c>
      <c r="I7182">
        <v>533.47860000000003</v>
      </c>
      <c r="J7182">
        <v>5</v>
      </c>
      <c r="K7182" s="4" t="s">
        <v>889</v>
      </c>
      <c r="L7182" s="4" t="s">
        <v>1279</v>
      </c>
      <c r="M7182" t="s">
        <v>28</v>
      </c>
      <c r="N7182" t="s">
        <v>36</v>
      </c>
      <c r="O7182">
        <v>460.79</v>
      </c>
      <c r="P7182" t="str">
        <f t="shared" si="674"/>
        <v>Not Good</v>
      </c>
      <c r="Q7182" t="str">
        <f t="shared" si="675"/>
        <v>high impact</v>
      </c>
      <c r="R7182" t="str">
        <f t="shared" si="676"/>
        <v>not good</v>
      </c>
      <c r="S7182" t="s">
        <v>72</v>
      </c>
      <c r="T7182" t="s">
        <v>72</v>
      </c>
      <c r="U7182">
        <v>2430.2914000000001</v>
      </c>
      <c r="V7182">
        <f t="shared" si="677"/>
        <v>2430.2914000000001</v>
      </c>
    </row>
    <row r="7183" spans="1:22" x14ac:dyDescent="0.35">
      <c r="A7183" t="s">
        <v>7667</v>
      </c>
      <c r="B7183" t="s">
        <v>32</v>
      </c>
      <c r="C7183" t="s">
        <v>25</v>
      </c>
      <c r="D7183" t="s">
        <v>34</v>
      </c>
      <c r="E7183">
        <v>438.26</v>
      </c>
      <c r="F7183" t="str">
        <f t="shared" si="672"/>
        <v>low</v>
      </c>
      <c r="G7183" t="str">
        <f t="shared" si="673"/>
        <v>low</v>
      </c>
      <c r="H7183">
        <v>0.06</v>
      </c>
      <c r="I7183">
        <v>26.2956</v>
      </c>
      <c r="J7183">
        <v>4</v>
      </c>
      <c r="K7183" s="4" t="s">
        <v>1800</v>
      </c>
      <c r="L7183" s="4" t="s">
        <v>659</v>
      </c>
      <c r="M7183" t="s">
        <v>43</v>
      </c>
      <c r="N7183" t="s">
        <v>36</v>
      </c>
      <c r="O7183">
        <v>71.89</v>
      </c>
      <c r="P7183" t="str">
        <f t="shared" si="674"/>
        <v>Not Good</v>
      </c>
      <c r="Q7183" t="str">
        <f t="shared" si="675"/>
        <v>normal</v>
      </c>
      <c r="R7183" t="str">
        <f t="shared" si="676"/>
        <v>not good</v>
      </c>
      <c r="S7183" t="s">
        <v>30</v>
      </c>
      <c r="T7183" t="s">
        <v>30</v>
      </c>
      <c r="U7183">
        <v>411.96440000000001</v>
      </c>
      <c r="V7183">
        <f t="shared" si="677"/>
        <v>411.96440000000001</v>
      </c>
    </row>
    <row r="7184" spans="1:22" x14ac:dyDescent="0.35">
      <c r="A7184" t="s">
        <v>7668</v>
      </c>
      <c r="B7184" t="s">
        <v>32</v>
      </c>
      <c r="C7184" t="s">
        <v>33</v>
      </c>
      <c r="D7184" t="s">
        <v>46</v>
      </c>
      <c r="E7184">
        <v>4200.34</v>
      </c>
      <c r="F7184" t="str">
        <f t="shared" si="672"/>
        <v>high</v>
      </c>
      <c r="G7184" t="str">
        <f t="shared" si="673"/>
        <v>high</v>
      </c>
      <c r="H7184">
        <v>0.49</v>
      </c>
      <c r="I7184">
        <v>2058.1666</v>
      </c>
      <c r="J7184">
        <v>4</v>
      </c>
      <c r="K7184" s="3">
        <v>45393</v>
      </c>
      <c r="L7184" s="3">
        <v>45546</v>
      </c>
      <c r="M7184" t="s">
        <v>28</v>
      </c>
      <c r="N7184" t="s">
        <v>36</v>
      </c>
      <c r="O7184">
        <v>515.6</v>
      </c>
      <c r="P7184" t="str">
        <f t="shared" si="674"/>
        <v>Good</v>
      </c>
      <c r="Q7184" t="str">
        <f t="shared" si="675"/>
        <v>high impact</v>
      </c>
      <c r="R7184" t="str">
        <f t="shared" si="676"/>
        <v>good</v>
      </c>
      <c r="S7184" t="s">
        <v>37</v>
      </c>
      <c r="T7184" t="s">
        <v>37</v>
      </c>
      <c r="U7184">
        <v>2142.1734000000001</v>
      </c>
      <c r="V7184">
        <f t="shared" si="677"/>
        <v>2142.1734000000001</v>
      </c>
    </row>
    <row r="7185" spans="1:22" x14ac:dyDescent="0.35">
      <c r="A7185" t="s">
        <v>7669</v>
      </c>
      <c r="B7185" t="s">
        <v>58</v>
      </c>
      <c r="C7185" t="s">
        <v>39</v>
      </c>
      <c r="D7185" t="s">
        <v>26</v>
      </c>
      <c r="E7185">
        <v>2449.21</v>
      </c>
      <c r="F7185" t="str">
        <f t="shared" si="672"/>
        <v>high</v>
      </c>
      <c r="G7185" t="str">
        <f t="shared" si="673"/>
        <v>high</v>
      </c>
      <c r="H7185">
        <v>0.23</v>
      </c>
      <c r="I7185">
        <v>563.31830000000002</v>
      </c>
      <c r="J7185">
        <v>2</v>
      </c>
      <c r="K7185" s="4" t="s">
        <v>205</v>
      </c>
      <c r="L7185" s="3">
        <v>45334</v>
      </c>
      <c r="M7185" t="s">
        <v>43</v>
      </c>
      <c r="N7185" t="s">
        <v>21</v>
      </c>
      <c r="O7185">
        <v>550.55999999999995</v>
      </c>
      <c r="P7185" t="str">
        <f t="shared" si="674"/>
        <v>Good</v>
      </c>
      <c r="Q7185" t="str">
        <f t="shared" si="675"/>
        <v>high impact</v>
      </c>
      <c r="R7185" t="str">
        <f t="shared" si="676"/>
        <v>good</v>
      </c>
      <c r="S7185" t="s">
        <v>72</v>
      </c>
      <c r="T7185" t="s">
        <v>72</v>
      </c>
      <c r="U7185">
        <v>1885.8916999999999</v>
      </c>
      <c r="V7185">
        <f t="shared" si="677"/>
        <v>1885.8916999999999</v>
      </c>
    </row>
    <row r="7186" spans="1:22" x14ac:dyDescent="0.35">
      <c r="A7186" t="s">
        <v>7670</v>
      </c>
      <c r="B7186" t="s">
        <v>16</v>
      </c>
      <c r="C7186" t="s">
        <v>17</v>
      </c>
      <c r="D7186" t="s">
        <v>34</v>
      </c>
      <c r="E7186">
        <v>4947.38</v>
      </c>
      <c r="F7186" t="str">
        <f t="shared" si="672"/>
        <v>high</v>
      </c>
      <c r="G7186" t="str">
        <f t="shared" si="673"/>
        <v>high</v>
      </c>
      <c r="H7186">
        <v>0.21</v>
      </c>
      <c r="I7186">
        <v>1038.9498000000001</v>
      </c>
      <c r="J7186">
        <v>9</v>
      </c>
      <c r="K7186" s="4" t="s">
        <v>422</v>
      </c>
      <c r="L7186" s="4" t="s">
        <v>392</v>
      </c>
      <c r="M7186" t="s">
        <v>20</v>
      </c>
      <c r="N7186" t="s">
        <v>36</v>
      </c>
      <c r="O7186">
        <v>1356.67</v>
      </c>
      <c r="P7186" t="str">
        <f t="shared" si="674"/>
        <v>Good</v>
      </c>
      <c r="Q7186" t="str">
        <f t="shared" si="675"/>
        <v>high impact</v>
      </c>
      <c r="R7186" t="str">
        <f t="shared" si="676"/>
        <v>good</v>
      </c>
      <c r="S7186" t="s">
        <v>37</v>
      </c>
      <c r="T7186" t="s">
        <v>37</v>
      </c>
      <c r="U7186">
        <v>3908.4301999999998</v>
      </c>
      <c r="V7186">
        <f t="shared" si="677"/>
        <v>3908.4301999999998</v>
      </c>
    </row>
    <row r="7187" spans="1:22" x14ac:dyDescent="0.35">
      <c r="A7187" t="s">
        <v>7671</v>
      </c>
      <c r="B7187" t="s">
        <v>32</v>
      </c>
      <c r="C7187" t="s">
        <v>25</v>
      </c>
      <c r="D7187" t="s">
        <v>18</v>
      </c>
      <c r="E7187">
        <v>3615.47</v>
      </c>
      <c r="F7187" t="str">
        <f t="shared" si="672"/>
        <v>high</v>
      </c>
      <c r="G7187" t="str">
        <f t="shared" si="673"/>
        <v>high</v>
      </c>
      <c r="H7187">
        <v>0.32</v>
      </c>
      <c r="I7187">
        <v>1156.9503999999999</v>
      </c>
      <c r="J7187">
        <v>1</v>
      </c>
      <c r="K7187" s="4" t="s">
        <v>247</v>
      </c>
      <c r="L7187" s="3">
        <v>44961</v>
      </c>
      <c r="M7187" t="s">
        <v>43</v>
      </c>
      <c r="N7187" t="s">
        <v>21</v>
      </c>
      <c r="O7187">
        <v>707.58</v>
      </c>
      <c r="P7187" t="str">
        <f t="shared" si="674"/>
        <v>Good</v>
      </c>
      <c r="Q7187" t="str">
        <f t="shared" si="675"/>
        <v>high impact</v>
      </c>
      <c r="R7187" t="str">
        <f t="shared" si="676"/>
        <v>good</v>
      </c>
      <c r="S7187" t="s">
        <v>72</v>
      </c>
      <c r="T7187" t="s">
        <v>72</v>
      </c>
      <c r="U7187">
        <v>2458.5196000000001</v>
      </c>
      <c r="V7187">
        <f t="shared" si="677"/>
        <v>2458.5196000000001</v>
      </c>
    </row>
    <row r="7188" spans="1:22" x14ac:dyDescent="0.35">
      <c r="A7188" t="s">
        <v>7672</v>
      </c>
      <c r="B7188" t="s">
        <v>32</v>
      </c>
      <c r="C7188" t="s">
        <v>33</v>
      </c>
      <c r="D7188" t="s">
        <v>50</v>
      </c>
      <c r="E7188">
        <v>4963.59</v>
      </c>
      <c r="F7188" t="str">
        <f t="shared" si="672"/>
        <v>high</v>
      </c>
      <c r="G7188" t="str">
        <f t="shared" si="673"/>
        <v>high</v>
      </c>
      <c r="H7188">
        <v>0.18</v>
      </c>
      <c r="I7188">
        <v>893.44619999999998</v>
      </c>
      <c r="J7188">
        <v>1</v>
      </c>
      <c r="K7188" s="4" t="s">
        <v>185</v>
      </c>
      <c r="L7188" s="3">
        <v>45303</v>
      </c>
      <c r="M7188" t="s">
        <v>28</v>
      </c>
      <c r="N7188" t="s">
        <v>36</v>
      </c>
      <c r="O7188">
        <v>612.84</v>
      </c>
      <c r="P7188" t="str">
        <f t="shared" si="674"/>
        <v>Good</v>
      </c>
      <c r="Q7188" t="str">
        <f t="shared" si="675"/>
        <v>high impact</v>
      </c>
      <c r="R7188" t="str">
        <f t="shared" si="676"/>
        <v>good</v>
      </c>
      <c r="S7188" t="s">
        <v>47</v>
      </c>
      <c r="T7188" t="s">
        <v>47</v>
      </c>
      <c r="U7188">
        <v>4070.1437999999998</v>
      </c>
      <c r="V7188">
        <f t="shared" si="677"/>
        <v>4070.1437999999998</v>
      </c>
    </row>
    <row r="7189" spans="1:22" x14ac:dyDescent="0.35">
      <c r="A7189" t="s">
        <v>7673</v>
      </c>
      <c r="B7189" t="s">
        <v>24</v>
      </c>
      <c r="C7189" t="s">
        <v>39</v>
      </c>
      <c r="D7189" t="s">
        <v>34</v>
      </c>
      <c r="E7189">
        <v>2322.0300000000002</v>
      </c>
      <c r="F7189" t="str">
        <f t="shared" si="672"/>
        <v>high</v>
      </c>
      <c r="G7189" t="str">
        <f t="shared" si="673"/>
        <v>high</v>
      </c>
      <c r="H7189">
        <v>0.36</v>
      </c>
      <c r="I7189">
        <v>835.93079999999998</v>
      </c>
      <c r="J7189">
        <v>4</v>
      </c>
      <c r="K7189" s="4" t="s">
        <v>580</v>
      </c>
      <c r="L7189" s="4" t="s">
        <v>1892</v>
      </c>
      <c r="M7189" t="s">
        <v>20</v>
      </c>
      <c r="N7189" t="s">
        <v>29</v>
      </c>
      <c r="O7189">
        <v>532.42999999999995</v>
      </c>
      <c r="P7189" t="str">
        <f t="shared" si="674"/>
        <v>Good</v>
      </c>
      <c r="Q7189" t="str">
        <f t="shared" si="675"/>
        <v>high impact</v>
      </c>
      <c r="R7189" t="str">
        <f t="shared" si="676"/>
        <v>good</v>
      </c>
      <c r="S7189" t="s">
        <v>56</v>
      </c>
      <c r="T7189" t="s">
        <v>56</v>
      </c>
      <c r="U7189">
        <v>1486.0992000000001</v>
      </c>
      <c r="V7189">
        <f t="shared" si="677"/>
        <v>1486.0992000000001</v>
      </c>
    </row>
    <row r="7190" spans="1:22" x14ac:dyDescent="0.35">
      <c r="A7190" t="s">
        <v>7674</v>
      </c>
      <c r="B7190" t="s">
        <v>58</v>
      </c>
      <c r="C7190" t="s">
        <v>17</v>
      </c>
      <c r="D7190" t="s">
        <v>46</v>
      </c>
      <c r="E7190">
        <v>789.83</v>
      </c>
      <c r="F7190" t="str">
        <f t="shared" si="672"/>
        <v>low</v>
      </c>
      <c r="G7190" t="str">
        <f t="shared" si="673"/>
        <v>low</v>
      </c>
      <c r="H7190">
        <v>0.45</v>
      </c>
      <c r="I7190">
        <v>355.42349999999999</v>
      </c>
      <c r="J7190">
        <v>3</v>
      </c>
      <c r="K7190" s="3">
        <v>45025</v>
      </c>
      <c r="L7190" s="3">
        <v>45147</v>
      </c>
      <c r="M7190" t="s">
        <v>28</v>
      </c>
      <c r="N7190" t="s">
        <v>36</v>
      </c>
      <c r="O7190">
        <v>89.6</v>
      </c>
      <c r="P7190" t="str">
        <f t="shared" si="674"/>
        <v>Not Good</v>
      </c>
      <c r="Q7190" t="str">
        <f t="shared" si="675"/>
        <v>high impact</v>
      </c>
      <c r="R7190" t="str">
        <f t="shared" si="676"/>
        <v>not good</v>
      </c>
      <c r="S7190" t="s">
        <v>22</v>
      </c>
      <c r="T7190" t="s">
        <v>22</v>
      </c>
      <c r="U7190">
        <v>434.40649999999999</v>
      </c>
      <c r="V7190">
        <f t="shared" si="677"/>
        <v>434.40649999999999</v>
      </c>
    </row>
    <row r="7191" spans="1:22" x14ac:dyDescent="0.35">
      <c r="A7191" t="s">
        <v>7675</v>
      </c>
      <c r="B7191" t="s">
        <v>58</v>
      </c>
      <c r="C7191" t="s">
        <v>25</v>
      </c>
      <c r="D7191" t="s">
        <v>26</v>
      </c>
      <c r="E7191">
        <v>3663.82</v>
      </c>
      <c r="F7191" t="str">
        <f t="shared" si="672"/>
        <v>high</v>
      </c>
      <c r="G7191" t="str">
        <f t="shared" si="673"/>
        <v>high</v>
      </c>
      <c r="H7191">
        <v>0.25</v>
      </c>
      <c r="I7191">
        <v>915.95500000000004</v>
      </c>
      <c r="J7191">
        <v>9</v>
      </c>
      <c r="K7191" s="4" t="s">
        <v>41</v>
      </c>
      <c r="L7191" s="4" t="s">
        <v>81</v>
      </c>
      <c r="M7191" t="s">
        <v>43</v>
      </c>
      <c r="N7191" t="s">
        <v>21</v>
      </c>
      <c r="O7191">
        <v>426.62</v>
      </c>
      <c r="P7191" t="str">
        <f t="shared" si="674"/>
        <v>Not Good</v>
      </c>
      <c r="Q7191" t="str">
        <f t="shared" si="675"/>
        <v>high impact</v>
      </c>
      <c r="R7191" t="str">
        <f t="shared" si="676"/>
        <v>not good</v>
      </c>
      <c r="S7191" t="s">
        <v>72</v>
      </c>
      <c r="T7191" t="s">
        <v>72</v>
      </c>
      <c r="U7191">
        <v>2747.8649999999998</v>
      </c>
      <c r="V7191">
        <f t="shared" si="677"/>
        <v>2747.8649999999998</v>
      </c>
    </row>
    <row r="7192" spans="1:22" x14ac:dyDescent="0.35">
      <c r="A7192" t="s">
        <v>7676</v>
      </c>
      <c r="B7192" t="s">
        <v>16</v>
      </c>
      <c r="C7192" t="s">
        <v>33</v>
      </c>
      <c r="D7192" t="s">
        <v>46</v>
      </c>
      <c r="E7192">
        <v>3911.03</v>
      </c>
      <c r="F7192" t="str">
        <f t="shared" si="672"/>
        <v>high</v>
      </c>
      <c r="G7192" t="str">
        <f t="shared" si="673"/>
        <v>high</v>
      </c>
      <c r="H7192">
        <v>0.19</v>
      </c>
      <c r="I7192">
        <v>743.09569999999997</v>
      </c>
      <c r="J7192">
        <v>7</v>
      </c>
      <c r="K7192" s="3">
        <v>44992</v>
      </c>
      <c r="L7192" s="3">
        <v>45145</v>
      </c>
      <c r="M7192" t="s">
        <v>43</v>
      </c>
      <c r="N7192" t="s">
        <v>29</v>
      </c>
      <c r="O7192">
        <v>819.25</v>
      </c>
      <c r="P7192" t="str">
        <f t="shared" si="674"/>
        <v>Good</v>
      </c>
      <c r="Q7192" t="str">
        <f t="shared" si="675"/>
        <v>high impact</v>
      </c>
      <c r="R7192" t="str">
        <f t="shared" si="676"/>
        <v>good</v>
      </c>
      <c r="S7192" t="s">
        <v>72</v>
      </c>
      <c r="T7192" t="s">
        <v>72</v>
      </c>
      <c r="U7192">
        <v>3167.9342999999999</v>
      </c>
      <c r="V7192">
        <f t="shared" si="677"/>
        <v>3167.9342999999999</v>
      </c>
    </row>
    <row r="7193" spans="1:22" x14ac:dyDescent="0.35">
      <c r="A7193" t="s">
        <v>7677</v>
      </c>
      <c r="B7193" t="s">
        <v>58</v>
      </c>
      <c r="C7193" t="s">
        <v>39</v>
      </c>
      <c r="D7193" t="s">
        <v>50</v>
      </c>
      <c r="E7193">
        <v>4278.8900000000003</v>
      </c>
      <c r="F7193" t="str">
        <f t="shared" si="672"/>
        <v>high</v>
      </c>
      <c r="G7193" t="str">
        <f t="shared" si="673"/>
        <v>high</v>
      </c>
      <c r="H7193">
        <v>0.26</v>
      </c>
      <c r="I7193">
        <v>1112.5114000000001</v>
      </c>
      <c r="J7193">
        <v>2</v>
      </c>
      <c r="K7193" s="4" t="s">
        <v>936</v>
      </c>
      <c r="L7193" s="4" t="s">
        <v>389</v>
      </c>
      <c r="M7193" t="s">
        <v>20</v>
      </c>
      <c r="N7193" t="s">
        <v>29</v>
      </c>
      <c r="O7193">
        <v>315.41000000000003</v>
      </c>
      <c r="P7193" t="str">
        <f t="shared" si="674"/>
        <v>Not Good</v>
      </c>
      <c r="Q7193" t="str">
        <f t="shared" si="675"/>
        <v>high impact</v>
      </c>
      <c r="R7193" t="str">
        <f t="shared" si="676"/>
        <v>not good</v>
      </c>
      <c r="S7193" t="s">
        <v>37</v>
      </c>
      <c r="T7193" t="s">
        <v>37</v>
      </c>
      <c r="U7193">
        <v>3166.3786</v>
      </c>
      <c r="V7193">
        <f t="shared" si="677"/>
        <v>3166.3786</v>
      </c>
    </row>
    <row r="7194" spans="1:22" x14ac:dyDescent="0.35">
      <c r="A7194" t="s">
        <v>7678</v>
      </c>
      <c r="B7194" t="s">
        <v>24</v>
      </c>
      <c r="C7194" t="s">
        <v>17</v>
      </c>
      <c r="D7194" t="s">
        <v>50</v>
      </c>
      <c r="E7194">
        <v>1577.1</v>
      </c>
      <c r="F7194" t="str">
        <f t="shared" si="672"/>
        <v>medium</v>
      </c>
      <c r="G7194" t="str">
        <f t="shared" si="673"/>
        <v>low</v>
      </c>
      <c r="H7194">
        <v>0.3</v>
      </c>
      <c r="I7194">
        <v>473.13</v>
      </c>
      <c r="J7194">
        <v>4</v>
      </c>
      <c r="K7194" s="3">
        <v>45144</v>
      </c>
      <c r="L7194" s="3">
        <v>45175</v>
      </c>
      <c r="M7194" t="s">
        <v>28</v>
      </c>
      <c r="N7194" t="s">
        <v>29</v>
      </c>
      <c r="O7194">
        <v>234.97</v>
      </c>
      <c r="P7194" t="str">
        <f t="shared" si="674"/>
        <v>Not Good</v>
      </c>
      <c r="Q7194" t="str">
        <f t="shared" si="675"/>
        <v>high impact</v>
      </c>
      <c r="R7194" t="str">
        <f t="shared" si="676"/>
        <v>not good</v>
      </c>
      <c r="S7194" t="s">
        <v>37</v>
      </c>
      <c r="T7194" t="s">
        <v>37</v>
      </c>
      <c r="U7194">
        <v>1103.97</v>
      </c>
      <c r="V7194">
        <f t="shared" si="677"/>
        <v>1103.97</v>
      </c>
    </row>
    <row r="7195" spans="1:22" x14ac:dyDescent="0.35">
      <c r="A7195" t="s">
        <v>7679</v>
      </c>
      <c r="B7195" t="s">
        <v>24</v>
      </c>
      <c r="C7195" t="s">
        <v>25</v>
      </c>
      <c r="D7195" t="s">
        <v>46</v>
      </c>
      <c r="E7195">
        <v>2602.35</v>
      </c>
      <c r="F7195" t="str">
        <f t="shared" si="672"/>
        <v>high</v>
      </c>
      <c r="G7195" t="str">
        <f t="shared" si="673"/>
        <v>high</v>
      </c>
      <c r="H7195">
        <v>0.42</v>
      </c>
      <c r="I7195">
        <v>1092.9870000000001</v>
      </c>
      <c r="J7195">
        <v>5</v>
      </c>
      <c r="K7195" s="4" t="s">
        <v>819</v>
      </c>
      <c r="L7195" s="4" t="s">
        <v>642</v>
      </c>
      <c r="M7195" t="s">
        <v>28</v>
      </c>
      <c r="N7195" t="s">
        <v>21</v>
      </c>
      <c r="O7195">
        <v>369.75</v>
      </c>
      <c r="P7195" t="str">
        <f t="shared" si="674"/>
        <v>Not Good</v>
      </c>
      <c r="Q7195" t="str">
        <f t="shared" si="675"/>
        <v>high impact</v>
      </c>
      <c r="R7195" t="str">
        <f t="shared" si="676"/>
        <v>not good</v>
      </c>
      <c r="S7195" t="s">
        <v>22</v>
      </c>
      <c r="T7195" t="s">
        <v>22</v>
      </c>
      <c r="U7195">
        <v>1509.3630000000001</v>
      </c>
      <c r="V7195">
        <f t="shared" si="677"/>
        <v>1509.3630000000001</v>
      </c>
    </row>
    <row r="7196" spans="1:22" x14ac:dyDescent="0.35">
      <c r="A7196" t="s">
        <v>7680</v>
      </c>
      <c r="B7196" t="s">
        <v>16</v>
      </c>
      <c r="C7196" t="s">
        <v>33</v>
      </c>
      <c r="D7196" t="s">
        <v>34</v>
      </c>
      <c r="E7196">
        <v>4301.78</v>
      </c>
      <c r="F7196" t="str">
        <f t="shared" si="672"/>
        <v>high</v>
      </c>
      <c r="G7196" t="str">
        <f t="shared" si="673"/>
        <v>high</v>
      </c>
      <c r="H7196">
        <v>0.2</v>
      </c>
      <c r="I7196">
        <v>860.35599999999999</v>
      </c>
      <c r="J7196">
        <v>4</v>
      </c>
      <c r="K7196" s="4" t="s">
        <v>267</v>
      </c>
      <c r="L7196" s="4" t="s">
        <v>770</v>
      </c>
      <c r="M7196" t="s">
        <v>20</v>
      </c>
      <c r="N7196" t="s">
        <v>36</v>
      </c>
      <c r="O7196">
        <v>271.99</v>
      </c>
      <c r="P7196" t="str">
        <f t="shared" si="674"/>
        <v>Not Good</v>
      </c>
      <c r="Q7196" t="str">
        <f t="shared" si="675"/>
        <v>high impact</v>
      </c>
      <c r="R7196" t="str">
        <f t="shared" si="676"/>
        <v>not good</v>
      </c>
      <c r="S7196" t="s">
        <v>30</v>
      </c>
      <c r="T7196" t="s">
        <v>30</v>
      </c>
      <c r="U7196">
        <v>3441.424</v>
      </c>
      <c r="V7196">
        <f t="shared" si="677"/>
        <v>3441.424</v>
      </c>
    </row>
    <row r="7197" spans="1:22" x14ac:dyDescent="0.35">
      <c r="A7197" t="s">
        <v>7681</v>
      </c>
      <c r="B7197" t="s">
        <v>24</v>
      </c>
      <c r="C7197" t="s">
        <v>39</v>
      </c>
      <c r="D7197" t="s">
        <v>34</v>
      </c>
      <c r="E7197">
        <v>4337.21</v>
      </c>
      <c r="F7197" t="str">
        <f t="shared" si="672"/>
        <v>high</v>
      </c>
      <c r="G7197" t="str">
        <f t="shared" si="673"/>
        <v>high</v>
      </c>
      <c r="H7197">
        <v>0.03</v>
      </c>
      <c r="I7197">
        <v>130.1163</v>
      </c>
      <c r="J7197">
        <v>4</v>
      </c>
      <c r="K7197" s="4" t="s">
        <v>611</v>
      </c>
      <c r="L7197" s="3">
        <v>45301</v>
      </c>
      <c r="M7197" t="s">
        <v>43</v>
      </c>
      <c r="N7197" t="s">
        <v>36</v>
      </c>
      <c r="O7197">
        <v>1212.28</v>
      </c>
      <c r="P7197" t="str">
        <f t="shared" si="674"/>
        <v>Good</v>
      </c>
      <c r="Q7197" t="str">
        <f t="shared" si="675"/>
        <v>high impact</v>
      </c>
      <c r="R7197" t="str">
        <f t="shared" si="676"/>
        <v>good</v>
      </c>
      <c r="S7197" t="s">
        <v>72</v>
      </c>
      <c r="T7197" t="s">
        <v>72</v>
      </c>
      <c r="U7197">
        <v>4207.0937000000004</v>
      </c>
      <c r="V7197">
        <f t="shared" si="677"/>
        <v>4207.0937000000004</v>
      </c>
    </row>
    <row r="7198" spans="1:22" x14ac:dyDescent="0.35">
      <c r="A7198" t="s">
        <v>7682</v>
      </c>
      <c r="B7198" t="s">
        <v>32</v>
      </c>
      <c r="C7198" t="s">
        <v>17</v>
      </c>
      <c r="D7198" t="s">
        <v>26</v>
      </c>
      <c r="E7198">
        <v>225.85</v>
      </c>
      <c r="F7198" t="str">
        <f t="shared" si="672"/>
        <v>low</v>
      </c>
      <c r="G7198" t="str">
        <f t="shared" si="673"/>
        <v>low</v>
      </c>
      <c r="H7198">
        <v>0.32</v>
      </c>
      <c r="I7198">
        <v>72.272000000000006</v>
      </c>
      <c r="J7198">
        <v>4</v>
      </c>
      <c r="K7198" s="3">
        <v>45393</v>
      </c>
      <c r="L7198" s="3">
        <v>45546</v>
      </c>
      <c r="M7198" t="s">
        <v>43</v>
      </c>
      <c r="N7198" t="s">
        <v>21</v>
      </c>
      <c r="O7198">
        <v>64.239999999999995</v>
      </c>
      <c r="P7198" t="str">
        <f t="shared" si="674"/>
        <v>Not Good</v>
      </c>
      <c r="Q7198" t="str">
        <f t="shared" si="675"/>
        <v>high impact</v>
      </c>
      <c r="R7198" t="str">
        <f t="shared" si="676"/>
        <v>not good</v>
      </c>
      <c r="S7198" t="s">
        <v>37</v>
      </c>
      <c r="T7198" t="s">
        <v>37</v>
      </c>
      <c r="U7198">
        <v>153.578</v>
      </c>
      <c r="V7198">
        <f t="shared" si="677"/>
        <v>153.578</v>
      </c>
    </row>
    <row r="7199" spans="1:22" x14ac:dyDescent="0.35">
      <c r="A7199" t="s">
        <v>7683</v>
      </c>
      <c r="B7199" t="s">
        <v>32</v>
      </c>
      <c r="C7199" t="s">
        <v>25</v>
      </c>
      <c r="D7199" t="s">
        <v>26</v>
      </c>
      <c r="E7199">
        <v>3387.49</v>
      </c>
      <c r="F7199" t="str">
        <f t="shared" si="672"/>
        <v>high</v>
      </c>
      <c r="G7199" t="str">
        <f t="shared" si="673"/>
        <v>high</v>
      </c>
      <c r="H7199">
        <v>0.49</v>
      </c>
      <c r="I7199">
        <v>1659.8701000000001</v>
      </c>
      <c r="J7199">
        <v>8</v>
      </c>
      <c r="K7199" s="3">
        <v>45393</v>
      </c>
      <c r="L7199" s="3">
        <v>45607</v>
      </c>
      <c r="M7199" t="s">
        <v>20</v>
      </c>
      <c r="N7199" t="s">
        <v>36</v>
      </c>
      <c r="O7199">
        <v>505.84</v>
      </c>
      <c r="P7199" t="str">
        <f t="shared" si="674"/>
        <v>Good</v>
      </c>
      <c r="Q7199" t="str">
        <f t="shared" si="675"/>
        <v>high impact</v>
      </c>
      <c r="R7199" t="str">
        <f t="shared" si="676"/>
        <v>good</v>
      </c>
      <c r="S7199" t="s">
        <v>56</v>
      </c>
      <c r="T7199" t="s">
        <v>56</v>
      </c>
      <c r="U7199">
        <v>1727.6198999999999</v>
      </c>
      <c r="V7199">
        <f t="shared" si="677"/>
        <v>1727.6198999999999</v>
      </c>
    </row>
    <row r="7200" spans="1:22" x14ac:dyDescent="0.35">
      <c r="A7200" t="s">
        <v>7684</v>
      </c>
      <c r="B7200" t="s">
        <v>24</v>
      </c>
      <c r="C7200" t="s">
        <v>33</v>
      </c>
      <c r="D7200" t="s">
        <v>18</v>
      </c>
      <c r="E7200">
        <v>3048.27</v>
      </c>
      <c r="F7200" t="str">
        <f t="shared" si="672"/>
        <v>high</v>
      </c>
      <c r="G7200" t="str">
        <f t="shared" si="673"/>
        <v>high</v>
      </c>
      <c r="H7200">
        <v>0.43</v>
      </c>
      <c r="I7200">
        <v>1310.7561000000001</v>
      </c>
      <c r="J7200">
        <v>7</v>
      </c>
      <c r="K7200" s="4" t="s">
        <v>835</v>
      </c>
      <c r="L7200" s="4" t="s">
        <v>1494</v>
      </c>
      <c r="M7200" t="s">
        <v>43</v>
      </c>
      <c r="N7200" t="s">
        <v>21</v>
      </c>
      <c r="O7200">
        <v>433.95</v>
      </c>
      <c r="P7200" t="str">
        <f t="shared" si="674"/>
        <v>Not Good</v>
      </c>
      <c r="Q7200" t="str">
        <f t="shared" si="675"/>
        <v>high impact</v>
      </c>
      <c r="R7200" t="str">
        <f t="shared" si="676"/>
        <v>not good</v>
      </c>
      <c r="S7200" t="s">
        <v>37</v>
      </c>
      <c r="T7200" t="s">
        <v>37</v>
      </c>
      <c r="U7200">
        <v>1737.5138999999999</v>
      </c>
      <c r="V7200">
        <f t="shared" si="677"/>
        <v>1737.5138999999999</v>
      </c>
    </row>
    <row r="7201" spans="1:22" x14ac:dyDescent="0.35">
      <c r="A7201" t="s">
        <v>7685</v>
      </c>
      <c r="B7201" t="s">
        <v>16</v>
      </c>
      <c r="C7201" t="s">
        <v>39</v>
      </c>
      <c r="D7201" t="s">
        <v>18</v>
      </c>
      <c r="E7201">
        <v>508.36</v>
      </c>
      <c r="F7201" t="str">
        <f t="shared" si="672"/>
        <v>low</v>
      </c>
      <c r="G7201" t="str">
        <f t="shared" si="673"/>
        <v>low</v>
      </c>
      <c r="H7201">
        <v>0.38</v>
      </c>
      <c r="I7201">
        <v>193.17679999999999</v>
      </c>
      <c r="J7201">
        <v>4</v>
      </c>
      <c r="K7201" s="3">
        <v>45597</v>
      </c>
      <c r="L7201" s="4" t="s">
        <v>159</v>
      </c>
      <c r="M7201" t="s">
        <v>20</v>
      </c>
      <c r="N7201" t="s">
        <v>36</v>
      </c>
      <c r="O7201">
        <v>40.869999999999997</v>
      </c>
      <c r="P7201" t="str">
        <f t="shared" si="674"/>
        <v>Not Good</v>
      </c>
      <c r="Q7201" t="str">
        <f t="shared" si="675"/>
        <v>high impact</v>
      </c>
      <c r="R7201" t="str">
        <f t="shared" si="676"/>
        <v>not good</v>
      </c>
      <c r="S7201" t="s">
        <v>37</v>
      </c>
      <c r="T7201" t="s">
        <v>37</v>
      </c>
      <c r="U7201">
        <v>315.1832</v>
      </c>
      <c r="V7201">
        <f t="shared" si="677"/>
        <v>315.1832</v>
      </c>
    </row>
    <row r="7202" spans="1:22" x14ac:dyDescent="0.35">
      <c r="A7202" t="s">
        <v>7686</v>
      </c>
      <c r="B7202" t="s">
        <v>58</v>
      </c>
      <c r="C7202" t="s">
        <v>17</v>
      </c>
      <c r="D7202" t="s">
        <v>26</v>
      </c>
      <c r="E7202">
        <v>4657.67</v>
      </c>
      <c r="F7202" t="str">
        <f t="shared" si="672"/>
        <v>high</v>
      </c>
      <c r="G7202" t="str">
        <f t="shared" si="673"/>
        <v>high</v>
      </c>
      <c r="H7202">
        <v>0.09</v>
      </c>
      <c r="I7202">
        <v>419.19029999999998</v>
      </c>
      <c r="J7202">
        <v>1</v>
      </c>
      <c r="K7202" s="3">
        <v>44929</v>
      </c>
      <c r="L7202" s="3">
        <v>45141</v>
      </c>
      <c r="M7202" t="s">
        <v>28</v>
      </c>
      <c r="N7202" t="s">
        <v>29</v>
      </c>
      <c r="O7202">
        <v>887.91</v>
      </c>
      <c r="P7202" t="str">
        <f t="shared" si="674"/>
        <v>Good</v>
      </c>
      <c r="Q7202" t="str">
        <f t="shared" si="675"/>
        <v>high impact</v>
      </c>
      <c r="R7202" t="str">
        <f t="shared" si="676"/>
        <v>good</v>
      </c>
      <c r="S7202" t="s">
        <v>37</v>
      </c>
      <c r="T7202" t="s">
        <v>37</v>
      </c>
      <c r="U7202">
        <v>4238.4796999999999</v>
      </c>
      <c r="V7202">
        <f t="shared" si="677"/>
        <v>4238.4796999999999</v>
      </c>
    </row>
    <row r="7203" spans="1:22" x14ac:dyDescent="0.35">
      <c r="A7203" t="s">
        <v>7687</v>
      </c>
      <c r="B7203" t="s">
        <v>16</v>
      </c>
      <c r="C7203" t="s">
        <v>25</v>
      </c>
      <c r="D7203" t="s">
        <v>18</v>
      </c>
      <c r="E7203">
        <v>2282.3200000000002</v>
      </c>
      <c r="F7203" t="str">
        <f t="shared" si="672"/>
        <v>high</v>
      </c>
      <c r="G7203" t="str">
        <f t="shared" si="673"/>
        <v>high</v>
      </c>
      <c r="H7203">
        <v>0.37</v>
      </c>
      <c r="I7203">
        <v>844.45839999999998</v>
      </c>
      <c r="J7203">
        <v>6</v>
      </c>
      <c r="K7203" s="3">
        <v>45573</v>
      </c>
      <c r="L7203" s="3">
        <v>45604</v>
      </c>
      <c r="M7203" t="s">
        <v>43</v>
      </c>
      <c r="N7203" t="s">
        <v>29</v>
      </c>
      <c r="O7203">
        <v>312.47000000000003</v>
      </c>
      <c r="P7203" t="str">
        <f t="shared" si="674"/>
        <v>Not Good</v>
      </c>
      <c r="Q7203" t="str">
        <f t="shared" si="675"/>
        <v>high impact</v>
      </c>
      <c r="R7203" t="str">
        <f t="shared" si="676"/>
        <v>not good</v>
      </c>
      <c r="S7203" t="s">
        <v>47</v>
      </c>
      <c r="T7203" t="s">
        <v>47</v>
      </c>
      <c r="U7203">
        <v>1437.8616</v>
      </c>
      <c r="V7203">
        <f t="shared" si="677"/>
        <v>1437.8616</v>
      </c>
    </row>
    <row r="7204" spans="1:22" x14ac:dyDescent="0.35">
      <c r="A7204" t="s">
        <v>7688</v>
      </c>
      <c r="B7204" t="s">
        <v>58</v>
      </c>
      <c r="C7204" t="s">
        <v>33</v>
      </c>
      <c r="D7204" t="s">
        <v>46</v>
      </c>
      <c r="E7204">
        <v>3403.86</v>
      </c>
      <c r="F7204" t="str">
        <f t="shared" si="672"/>
        <v>high</v>
      </c>
      <c r="G7204" t="str">
        <f t="shared" si="673"/>
        <v>high</v>
      </c>
      <c r="H7204">
        <v>0.04</v>
      </c>
      <c r="I7204">
        <v>136.15440000000001</v>
      </c>
      <c r="J7204">
        <v>5</v>
      </c>
      <c r="K7204" s="4" t="s">
        <v>1222</v>
      </c>
      <c r="L7204" s="4" t="s">
        <v>503</v>
      </c>
      <c r="M7204" t="s">
        <v>20</v>
      </c>
      <c r="N7204" t="s">
        <v>21</v>
      </c>
      <c r="O7204">
        <v>887.44</v>
      </c>
      <c r="P7204" t="str">
        <f t="shared" si="674"/>
        <v>Good</v>
      </c>
      <c r="Q7204" t="str">
        <f t="shared" si="675"/>
        <v>high impact</v>
      </c>
      <c r="R7204" t="str">
        <f t="shared" si="676"/>
        <v>good</v>
      </c>
      <c r="S7204" t="s">
        <v>72</v>
      </c>
      <c r="T7204" t="s">
        <v>72</v>
      </c>
      <c r="U7204">
        <v>3267.7055999999998</v>
      </c>
      <c r="V7204">
        <f t="shared" si="677"/>
        <v>3267.7055999999998</v>
      </c>
    </row>
    <row r="7205" spans="1:22" x14ac:dyDescent="0.35">
      <c r="A7205" t="s">
        <v>7689</v>
      </c>
      <c r="B7205" t="s">
        <v>24</v>
      </c>
      <c r="C7205" t="s">
        <v>39</v>
      </c>
      <c r="D7205" t="s">
        <v>34</v>
      </c>
      <c r="E7205">
        <v>4425.71</v>
      </c>
      <c r="F7205" t="str">
        <f t="shared" si="672"/>
        <v>high</v>
      </c>
      <c r="G7205" t="str">
        <f t="shared" si="673"/>
        <v>high</v>
      </c>
      <c r="H7205">
        <v>0.25</v>
      </c>
      <c r="I7205">
        <v>1106.4275</v>
      </c>
      <c r="J7205">
        <v>5</v>
      </c>
      <c r="K7205" s="3">
        <v>45419</v>
      </c>
      <c r="L7205" s="3">
        <v>45572</v>
      </c>
      <c r="M7205" t="s">
        <v>20</v>
      </c>
      <c r="N7205" t="s">
        <v>21</v>
      </c>
      <c r="O7205">
        <v>1032.42</v>
      </c>
      <c r="P7205" t="str">
        <f t="shared" si="674"/>
        <v>Good</v>
      </c>
      <c r="Q7205" t="str">
        <f t="shared" si="675"/>
        <v>high impact</v>
      </c>
      <c r="R7205" t="str">
        <f t="shared" si="676"/>
        <v>good</v>
      </c>
      <c r="S7205" t="s">
        <v>72</v>
      </c>
      <c r="T7205" t="s">
        <v>72</v>
      </c>
      <c r="U7205">
        <v>3319.2824999999998</v>
      </c>
      <c r="V7205">
        <f t="shared" si="677"/>
        <v>3319.2824999999998</v>
      </c>
    </row>
    <row r="7206" spans="1:22" x14ac:dyDescent="0.35">
      <c r="A7206" t="s">
        <v>7690</v>
      </c>
      <c r="B7206" t="s">
        <v>24</v>
      </c>
      <c r="C7206" t="s">
        <v>17</v>
      </c>
      <c r="D7206" t="s">
        <v>18</v>
      </c>
      <c r="E7206">
        <v>737.59</v>
      </c>
      <c r="F7206" t="str">
        <f t="shared" si="672"/>
        <v>low</v>
      </c>
      <c r="G7206" t="str">
        <f t="shared" si="673"/>
        <v>low</v>
      </c>
      <c r="H7206">
        <v>0.19</v>
      </c>
      <c r="I7206">
        <v>140.1421</v>
      </c>
      <c r="J7206">
        <v>6</v>
      </c>
      <c r="K7206" s="4" t="s">
        <v>70</v>
      </c>
      <c r="L7206" s="4" t="s">
        <v>310</v>
      </c>
      <c r="M7206" t="s">
        <v>43</v>
      </c>
      <c r="N7206" t="s">
        <v>21</v>
      </c>
      <c r="O7206">
        <v>59.6</v>
      </c>
      <c r="P7206" t="str">
        <f t="shared" si="674"/>
        <v>Not Good</v>
      </c>
      <c r="Q7206" t="str">
        <f t="shared" si="675"/>
        <v>normal</v>
      </c>
      <c r="R7206" t="str">
        <f t="shared" si="676"/>
        <v>not good</v>
      </c>
      <c r="S7206" t="s">
        <v>56</v>
      </c>
      <c r="T7206" t="s">
        <v>56</v>
      </c>
      <c r="U7206">
        <v>597.4479</v>
      </c>
      <c r="V7206">
        <f t="shared" si="677"/>
        <v>597.4479</v>
      </c>
    </row>
    <row r="7207" spans="1:22" x14ac:dyDescent="0.35">
      <c r="A7207" t="s">
        <v>7691</v>
      </c>
      <c r="B7207" t="s">
        <v>32</v>
      </c>
      <c r="C7207" t="s">
        <v>25</v>
      </c>
      <c r="D7207" t="s">
        <v>18</v>
      </c>
      <c r="E7207">
        <v>4293.63</v>
      </c>
      <c r="F7207" t="str">
        <f t="shared" si="672"/>
        <v>high</v>
      </c>
      <c r="G7207" t="str">
        <f t="shared" si="673"/>
        <v>high</v>
      </c>
      <c r="H7207">
        <v>0.45</v>
      </c>
      <c r="I7207">
        <v>1932.1334999999999</v>
      </c>
      <c r="J7207">
        <v>8</v>
      </c>
      <c r="K7207" s="4" t="s">
        <v>789</v>
      </c>
      <c r="L7207" s="4" t="s">
        <v>652</v>
      </c>
      <c r="M7207" t="s">
        <v>20</v>
      </c>
      <c r="N7207" t="s">
        <v>29</v>
      </c>
      <c r="O7207">
        <v>445</v>
      </c>
      <c r="P7207" t="str">
        <f t="shared" si="674"/>
        <v>Not Good</v>
      </c>
      <c r="Q7207" t="str">
        <f t="shared" si="675"/>
        <v>high impact</v>
      </c>
      <c r="R7207" t="str">
        <f t="shared" si="676"/>
        <v>not good</v>
      </c>
      <c r="S7207" t="s">
        <v>30</v>
      </c>
      <c r="T7207" t="s">
        <v>30</v>
      </c>
      <c r="U7207">
        <v>2361.4965000000002</v>
      </c>
      <c r="V7207">
        <f t="shared" si="677"/>
        <v>2361.4965000000002</v>
      </c>
    </row>
    <row r="7208" spans="1:22" x14ac:dyDescent="0.35">
      <c r="A7208" t="s">
        <v>7692</v>
      </c>
      <c r="B7208" t="s">
        <v>58</v>
      </c>
      <c r="C7208" t="s">
        <v>33</v>
      </c>
      <c r="D7208" t="s">
        <v>46</v>
      </c>
      <c r="E7208">
        <v>3649.1</v>
      </c>
      <c r="F7208" t="str">
        <f t="shared" si="672"/>
        <v>high</v>
      </c>
      <c r="G7208" t="str">
        <f t="shared" si="673"/>
        <v>high</v>
      </c>
      <c r="H7208">
        <v>0.08</v>
      </c>
      <c r="I7208">
        <v>291.928</v>
      </c>
      <c r="J7208">
        <v>6</v>
      </c>
      <c r="K7208" s="4" t="s">
        <v>461</v>
      </c>
      <c r="L7208" s="4" t="s">
        <v>290</v>
      </c>
      <c r="M7208" t="s">
        <v>20</v>
      </c>
      <c r="N7208" t="s">
        <v>36</v>
      </c>
      <c r="O7208">
        <v>290.2</v>
      </c>
      <c r="P7208" t="str">
        <f t="shared" si="674"/>
        <v>Not Good</v>
      </c>
      <c r="Q7208" t="str">
        <f t="shared" si="675"/>
        <v>high impact</v>
      </c>
      <c r="R7208" t="str">
        <f t="shared" si="676"/>
        <v>not good</v>
      </c>
      <c r="S7208" t="s">
        <v>56</v>
      </c>
      <c r="T7208" t="s">
        <v>56</v>
      </c>
      <c r="U7208">
        <v>3357.172</v>
      </c>
      <c r="V7208">
        <f t="shared" si="677"/>
        <v>3357.172</v>
      </c>
    </row>
    <row r="7209" spans="1:22" x14ac:dyDescent="0.35">
      <c r="A7209" t="s">
        <v>7693</v>
      </c>
      <c r="B7209" t="s">
        <v>16</v>
      </c>
      <c r="C7209" t="s">
        <v>39</v>
      </c>
      <c r="D7209" t="s">
        <v>50</v>
      </c>
      <c r="E7209">
        <v>4214</v>
      </c>
      <c r="F7209" t="str">
        <f t="shared" si="672"/>
        <v>high</v>
      </c>
      <c r="G7209" t="str">
        <f t="shared" si="673"/>
        <v>high</v>
      </c>
      <c r="H7209">
        <v>0.39</v>
      </c>
      <c r="I7209">
        <v>1643.46</v>
      </c>
      <c r="J7209">
        <v>6</v>
      </c>
      <c r="K7209" s="4" t="s">
        <v>528</v>
      </c>
      <c r="L7209" s="4" t="s">
        <v>170</v>
      </c>
      <c r="M7209" t="s">
        <v>20</v>
      </c>
      <c r="N7209" t="s">
        <v>21</v>
      </c>
      <c r="O7209">
        <v>353.64</v>
      </c>
      <c r="P7209" t="str">
        <f t="shared" si="674"/>
        <v>Not Good</v>
      </c>
      <c r="Q7209" t="str">
        <f t="shared" si="675"/>
        <v>high impact</v>
      </c>
      <c r="R7209" t="str">
        <f t="shared" si="676"/>
        <v>not good</v>
      </c>
      <c r="S7209" t="s">
        <v>56</v>
      </c>
      <c r="T7209" t="s">
        <v>56</v>
      </c>
      <c r="U7209">
        <v>2570.54</v>
      </c>
      <c r="V7209">
        <f t="shared" si="677"/>
        <v>2570.54</v>
      </c>
    </row>
    <row r="7210" spans="1:22" x14ac:dyDescent="0.35">
      <c r="A7210" t="s">
        <v>7694</v>
      </c>
      <c r="B7210" t="s">
        <v>24</v>
      </c>
      <c r="C7210" t="s">
        <v>17</v>
      </c>
      <c r="D7210" t="s">
        <v>26</v>
      </c>
      <c r="E7210">
        <v>2524.69</v>
      </c>
      <c r="F7210" t="str">
        <f t="shared" si="672"/>
        <v>high</v>
      </c>
      <c r="G7210" t="str">
        <f t="shared" si="673"/>
        <v>high</v>
      </c>
      <c r="H7210">
        <v>0.02</v>
      </c>
      <c r="I7210">
        <v>50.4938</v>
      </c>
      <c r="J7210">
        <v>7</v>
      </c>
      <c r="K7210" s="4" t="s">
        <v>138</v>
      </c>
      <c r="L7210" s="4" t="s">
        <v>572</v>
      </c>
      <c r="M7210" t="s">
        <v>28</v>
      </c>
      <c r="N7210" t="s">
        <v>21</v>
      </c>
      <c r="O7210">
        <v>168.47</v>
      </c>
      <c r="P7210" t="str">
        <f t="shared" si="674"/>
        <v>Not Good</v>
      </c>
      <c r="Q7210" t="str">
        <f t="shared" si="675"/>
        <v>high impact</v>
      </c>
      <c r="R7210" t="str">
        <f t="shared" si="676"/>
        <v>not good</v>
      </c>
      <c r="S7210" t="s">
        <v>37</v>
      </c>
      <c r="T7210" t="s">
        <v>37</v>
      </c>
      <c r="U7210">
        <v>2474.1961999999999</v>
      </c>
      <c r="V7210">
        <f t="shared" si="677"/>
        <v>2474.1961999999999</v>
      </c>
    </row>
    <row r="7211" spans="1:22" x14ac:dyDescent="0.35">
      <c r="A7211" t="s">
        <v>7695</v>
      </c>
      <c r="B7211" t="s">
        <v>16</v>
      </c>
      <c r="C7211" t="s">
        <v>25</v>
      </c>
      <c r="D7211" t="s">
        <v>46</v>
      </c>
      <c r="E7211">
        <v>264.08</v>
      </c>
      <c r="F7211" t="str">
        <f t="shared" si="672"/>
        <v>low</v>
      </c>
      <c r="G7211" t="str">
        <f t="shared" si="673"/>
        <v>low</v>
      </c>
      <c r="H7211">
        <v>0.35</v>
      </c>
      <c r="I7211">
        <v>92.427999999999997</v>
      </c>
      <c r="J7211">
        <v>8</v>
      </c>
      <c r="K7211" s="3">
        <v>45419</v>
      </c>
      <c r="L7211" s="3">
        <v>45572</v>
      </c>
      <c r="M7211" t="s">
        <v>20</v>
      </c>
      <c r="N7211" t="s">
        <v>29</v>
      </c>
      <c r="O7211">
        <v>37.369999999999997</v>
      </c>
      <c r="P7211" t="str">
        <f t="shared" si="674"/>
        <v>Not Good</v>
      </c>
      <c r="Q7211" t="str">
        <f t="shared" si="675"/>
        <v>high impact</v>
      </c>
      <c r="R7211" t="str">
        <f t="shared" si="676"/>
        <v>not good</v>
      </c>
      <c r="S7211" t="s">
        <v>37</v>
      </c>
      <c r="T7211" t="s">
        <v>37</v>
      </c>
      <c r="U7211">
        <v>171.65199999999999</v>
      </c>
      <c r="V7211">
        <f t="shared" si="677"/>
        <v>171.65199999999999</v>
      </c>
    </row>
    <row r="7212" spans="1:22" x14ac:dyDescent="0.35">
      <c r="A7212" t="s">
        <v>7696</v>
      </c>
      <c r="B7212" t="s">
        <v>32</v>
      </c>
      <c r="C7212" t="s">
        <v>33</v>
      </c>
      <c r="D7212" t="s">
        <v>50</v>
      </c>
      <c r="E7212">
        <v>3385.53</v>
      </c>
      <c r="F7212" t="str">
        <f t="shared" si="672"/>
        <v>high</v>
      </c>
      <c r="G7212" t="str">
        <f t="shared" si="673"/>
        <v>high</v>
      </c>
      <c r="H7212">
        <v>0.15</v>
      </c>
      <c r="I7212">
        <v>507.8295</v>
      </c>
      <c r="J7212">
        <v>4</v>
      </c>
      <c r="K7212" s="4" t="s">
        <v>461</v>
      </c>
      <c r="L7212" s="4" t="s">
        <v>290</v>
      </c>
      <c r="M7212" t="s">
        <v>20</v>
      </c>
      <c r="N7212" t="s">
        <v>29</v>
      </c>
      <c r="O7212">
        <v>682.07</v>
      </c>
      <c r="P7212" t="str">
        <f t="shared" si="674"/>
        <v>Good</v>
      </c>
      <c r="Q7212" t="str">
        <f t="shared" si="675"/>
        <v>high impact</v>
      </c>
      <c r="R7212" t="str">
        <f t="shared" si="676"/>
        <v>good</v>
      </c>
      <c r="S7212" t="s">
        <v>56</v>
      </c>
      <c r="T7212" t="s">
        <v>56</v>
      </c>
      <c r="U7212">
        <v>2877.7004999999999</v>
      </c>
      <c r="V7212">
        <f t="shared" si="677"/>
        <v>2877.7004999999999</v>
      </c>
    </row>
    <row r="7213" spans="1:22" x14ac:dyDescent="0.35">
      <c r="A7213" t="s">
        <v>7697</v>
      </c>
      <c r="B7213" t="s">
        <v>58</v>
      </c>
      <c r="C7213" t="s">
        <v>39</v>
      </c>
      <c r="D7213" t="s">
        <v>46</v>
      </c>
      <c r="E7213">
        <v>1935.21</v>
      </c>
      <c r="F7213" t="str">
        <f t="shared" si="672"/>
        <v>medium</v>
      </c>
      <c r="G7213" t="str">
        <f t="shared" si="673"/>
        <v>low</v>
      </c>
      <c r="H7213">
        <v>0.49</v>
      </c>
      <c r="I7213">
        <v>948.25289999999995</v>
      </c>
      <c r="J7213">
        <v>7</v>
      </c>
      <c r="K7213" s="3">
        <v>45080</v>
      </c>
      <c r="L7213" s="3">
        <v>45141</v>
      </c>
      <c r="M7213" t="s">
        <v>28</v>
      </c>
      <c r="N7213" t="s">
        <v>21</v>
      </c>
      <c r="O7213">
        <v>562.71</v>
      </c>
      <c r="P7213" t="str">
        <f t="shared" si="674"/>
        <v>Good</v>
      </c>
      <c r="Q7213" t="str">
        <f t="shared" si="675"/>
        <v>high impact</v>
      </c>
      <c r="R7213" t="str">
        <f t="shared" si="676"/>
        <v>not good</v>
      </c>
      <c r="S7213" t="s">
        <v>72</v>
      </c>
      <c r="T7213" t="s">
        <v>72</v>
      </c>
      <c r="U7213">
        <v>986.95709999999997</v>
      </c>
      <c r="V7213">
        <f t="shared" si="677"/>
        <v>986.95709999999997</v>
      </c>
    </row>
    <row r="7214" spans="1:22" x14ac:dyDescent="0.35">
      <c r="A7214" t="s">
        <v>7698</v>
      </c>
      <c r="B7214" t="s">
        <v>58</v>
      </c>
      <c r="C7214" t="s">
        <v>17</v>
      </c>
      <c r="D7214" t="s">
        <v>34</v>
      </c>
      <c r="E7214">
        <v>2071.84</v>
      </c>
      <c r="F7214" t="str">
        <f t="shared" si="672"/>
        <v>high</v>
      </c>
      <c r="G7214" t="str">
        <f t="shared" si="673"/>
        <v>high</v>
      </c>
      <c r="H7214">
        <v>0.34</v>
      </c>
      <c r="I7214">
        <v>704.42560000000003</v>
      </c>
      <c r="J7214">
        <v>8</v>
      </c>
      <c r="K7214" s="3">
        <v>44928</v>
      </c>
      <c r="L7214" s="3">
        <v>45140</v>
      </c>
      <c r="M7214" t="s">
        <v>43</v>
      </c>
      <c r="N7214" t="s">
        <v>29</v>
      </c>
      <c r="O7214">
        <v>323.37</v>
      </c>
      <c r="P7214" t="str">
        <f t="shared" si="674"/>
        <v>Not Good</v>
      </c>
      <c r="Q7214" t="str">
        <f t="shared" si="675"/>
        <v>high impact</v>
      </c>
      <c r="R7214" t="str">
        <f t="shared" si="676"/>
        <v>not good</v>
      </c>
      <c r="S7214" t="s">
        <v>22</v>
      </c>
      <c r="T7214" t="s">
        <v>22</v>
      </c>
      <c r="U7214">
        <v>1367.4143999999999</v>
      </c>
      <c r="V7214">
        <f t="shared" si="677"/>
        <v>1367.4143999999999</v>
      </c>
    </row>
    <row r="7215" spans="1:22" x14ac:dyDescent="0.35">
      <c r="A7215" t="s">
        <v>7699</v>
      </c>
      <c r="B7215" t="s">
        <v>24</v>
      </c>
      <c r="C7215" t="s">
        <v>25</v>
      </c>
      <c r="D7215" t="s">
        <v>46</v>
      </c>
      <c r="E7215">
        <v>2262.1799999999998</v>
      </c>
      <c r="F7215" t="str">
        <f t="shared" si="672"/>
        <v>high</v>
      </c>
      <c r="G7215" t="str">
        <f t="shared" si="673"/>
        <v>high</v>
      </c>
      <c r="H7215">
        <v>0.15</v>
      </c>
      <c r="I7215">
        <v>339.327</v>
      </c>
      <c r="J7215">
        <v>6</v>
      </c>
      <c r="K7215" s="3">
        <v>45605</v>
      </c>
      <c r="L7215" s="4" t="s">
        <v>579</v>
      </c>
      <c r="M7215" t="s">
        <v>20</v>
      </c>
      <c r="N7215" t="s">
        <v>29</v>
      </c>
      <c r="O7215">
        <v>651.41999999999996</v>
      </c>
      <c r="P7215" t="str">
        <f t="shared" si="674"/>
        <v>Good</v>
      </c>
      <c r="Q7215" t="str">
        <f t="shared" si="675"/>
        <v>high impact</v>
      </c>
      <c r="R7215" t="str">
        <f t="shared" si="676"/>
        <v>good</v>
      </c>
      <c r="S7215" t="s">
        <v>30</v>
      </c>
      <c r="T7215" t="s">
        <v>30</v>
      </c>
      <c r="U7215">
        <v>1922.8530000000001</v>
      </c>
      <c r="V7215">
        <f t="shared" si="677"/>
        <v>1922.8530000000001</v>
      </c>
    </row>
    <row r="7216" spans="1:22" x14ac:dyDescent="0.35">
      <c r="A7216" t="s">
        <v>7700</v>
      </c>
      <c r="B7216" t="s">
        <v>58</v>
      </c>
      <c r="C7216" t="s">
        <v>33</v>
      </c>
      <c r="D7216" t="s">
        <v>46</v>
      </c>
      <c r="E7216">
        <v>2515.2600000000002</v>
      </c>
      <c r="F7216" t="str">
        <f t="shared" si="672"/>
        <v>high</v>
      </c>
      <c r="G7216" t="str">
        <f t="shared" si="673"/>
        <v>high</v>
      </c>
      <c r="H7216">
        <v>0.12</v>
      </c>
      <c r="I7216">
        <v>301.83120000000002</v>
      </c>
      <c r="J7216">
        <v>9</v>
      </c>
      <c r="K7216" s="4" t="s">
        <v>463</v>
      </c>
      <c r="L7216" s="4" t="s">
        <v>676</v>
      </c>
      <c r="M7216" t="s">
        <v>20</v>
      </c>
      <c r="N7216" t="s">
        <v>36</v>
      </c>
      <c r="O7216">
        <v>185.52</v>
      </c>
      <c r="P7216" t="str">
        <f t="shared" si="674"/>
        <v>Not Good</v>
      </c>
      <c r="Q7216" t="str">
        <f t="shared" si="675"/>
        <v>high impact</v>
      </c>
      <c r="R7216" t="str">
        <f t="shared" si="676"/>
        <v>not good</v>
      </c>
      <c r="S7216" t="s">
        <v>30</v>
      </c>
      <c r="T7216" t="s">
        <v>30</v>
      </c>
      <c r="U7216">
        <v>2213.4288000000001</v>
      </c>
      <c r="V7216">
        <f t="shared" si="677"/>
        <v>2213.4288000000001</v>
      </c>
    </row>
    <row r="7217" spans="1:22" x14ac:dyDescent="0.35">
      <c r="A7217" t="s">
        <v>7701</v>
      </c>
      <c r="B7217" t="s">
        <v>24</v>
      </c>
      <c r="C7217" t="s">
        <v>39</v>
      </c>
      <c r="D7217" t="s">
        <v>34</v>
      </c>
      <c r="E7217">
        <v>3343.48</v>
      </c>
      <c r="F7217" t="str">
        <f t="shared" si="672"/>
        <v>high</v>
      </c>
      <c r="G7217" t="str">
        <f t="shared" si="673"/>
        <v>high</v>
      </c>
      <c r="H7217">
        <v>0.32</v>
      </c>
      <c r="I7217">
        <v>1069.9136000000001</v>
      </c>
      <c r="J7217">
        <v>6</v>
      </c>
      <c r="K7217" s="4" t="s">
        <v>397</v>
      </c>
      <c r="L7217" s="3">
        <v>45323</v>
      </c>
      <c r="M7217" t="s">
        <v>28</v>
      </c>
      <c r="N7217" t="s">
        <v>36</v>
      </c>
      <c r="O7217">
        <v>303.62</v>
      </c>
      <c r="P7217" t="str">
        <f t="shared" si="674"/>
        <v>Not Good</v>
      </c>
      <c r="Q7217" t="str">
        <f t="shared" si="675"/>
        <v>high impact</v>
      </c>
      <c r="R7217" t="str">
        <f t="shared" si="676"/>
        <v>not good</v>
      </c>
      <c r="S7217" t="s">
        <v>72</v>
      </c>
      <c r="T7217" t="s">
        <v>72</v>
      </c>
      <c r="U7217">
        <v>2273.5664000000002</v>
      </c>
      <c r="V7217">
        <f t="shared" si="677"/>
        <v>2273.5664000000002</v>
      </c>
    </row>
    <row r="7218" spans="1:22" x14ac:dyDescent="0.35">
      <c r="A7218" t="s">
        <v>7702</v>
      </c>
      <c r="B7218" t="s">
        <v>32</v>
      </c>
      <c r="C7218" t="s">
        <v>17</v>
      </c>
      <c r="D7218" t="s">
        <v>26</v>
      </c>
      <c r="E7218">
        <v>3661.2</v>
      </c>
      <c r="F7218" t="str">
        <f t="shared" si="672"/>
        <v>high</v>
      </c>
      <c r="G7218" t="str">
        <f t="shared" si="673"/>
        <v>high</v>
      </c>
      <c r="H7218">
        <v>0.14000000000000001</v>
      </c>
      <c r="I7218">
        <v>512.56799999999998</v>
      </c>
      <c r="J7218">
        <v>4</v>
      </c>
      <c r="K7218" s="4" t="s">
        <v>145</v>
      </c>
      <c r="L7218" s="4" t="s">
        <v>1561</v>
      </c>
      <c r="M7218" t="s">
        <v>20</v>
      </c>
      <c r="N7218" t="s">
        <v>21</v>
      </c>
      <c r="O7218">
        <v>550.98</v>
      </c>
      <c r="P7218" t="str">
        <f t="shared" si="674"/>
        <v>Good</v>
      </c>
      <c r="Q7218" t="str">
        <f t="shared" si="675"/>
        <v>high impact</v>
      </c>
      <c r="R7218" t="str">
        <f t="shared" si="676"/>
        <v>good</v>
      </c>
      <c r="S7218" t="s">
        <v>37</v>
      </c>
      <c r="T7218" t="s">
        <v>37</v>
      </c>
      <c r="U7218">
        <v>3148.6320000000001</v>
      </c>
      <c r="V7218">
        <f t="shared" si="677"/>
        <v>3148.6320000000001</v>
      </c>
    </row>
    <row r="7219" spans="1:22" x14ac:dyDescent="0.35">
      <c r="A7219" t="s">
        <v>7703</v>
      </c>
      <c r="B7219" t="s">
        <v>58</v>
      </c>
      <c r="C7219" t="s">
        <v>25</v>
      </c>
      <c r="D7219" t="s">
        <v>50</v>
      </c>
      <c r="E7219">
        <v>3906.53</v>
      </c>
      <c r="F7219" t="str">
        <f t="shared" si="672"/>
        <v>high</v>
      </c>
      <c r="G7219" t="str">
        <f t="shared" si="673"/>
        <v>high</v>
      </c>
      <c r="H7219">
        <v>0.09</v>
      </c>
      <c r="I7219">
        <v>351.58769999999998</v>
      </c>
      <c r="J7219">
        <v>6</v>
      </c>
      <c r="K7219" s="4" t="s">
        <v>986</v>
      </c>
      <c r="L7219" s="4" t="s">
        <v>1800</v>
      </c>
      <c r="M7219" t="s">
        <v>28</v>
      </c>
      <c r="N7219" t="s">
        <v>29</v>
      </c>
      <c r="O7219">
        <v>579.78</v>
      </c>
      <c r="P7219" t="str">
        <f t="shared" si="674"/>
        <v>Good</v>
      </c>
      <c r="Q7219" t="str">
        <f t="shared" si="675"/>
        <v>high impact</v>
      </c>
      <c r="R7219" t="str">
        <f t="shared" si="676"/>
        <v>good</v>
      </c>
      <c r="S7219" t="s">
        <v>30</v>
      </c>
      <c r="T7219" t="s">
        <v>30</v>
      </c>
      <c r="U7219">
        <v>3554.9423000000002</v>
      </c>
      <c r="V7219">
        <f t="shared" si="677"/>
        <v>3554.9423000000002</v>
      </c>
    </row>
    <row r="7220" spans="1:22" x14ac:dyDescent="0.35">
      <c r="A7220" t="s">
        <v>7704</v>
      </c>
      <c r="B7220" t="s">
        <v>24</v>
      </c>
      <c r="C7220" t="s">
        <v>33</v>
      </c>
      <c r="D7220" t="s">
        <v>18</v>
      </c>
      <c r="E7220">
        <v>3390.87</v>
      </c>
      <c r="F7220" t="str">
        <f t="shared" si="672"/>
        <v>high</v>
      </c>
      <c r="G7220" t="str">
        <f t="shared" si="673"/>
        <v>high</v>
      </c>
      <c r="H7220">
        <v>0.32</v>
      </c>
      <c r="I7220">
        <v>1085.0784000000001</v>
      </c>
      <c r="J7220">
        <v>2</v>
      </c>
      <c r="K7220" s="3">
        <v>45235</v>
      </c>
      <c r="L7220" s="4" t="s">
        <v>137</v>
      </c>
      <c r="M7220" t="s">
        <v>28</v>
      </c>
      <c r="N7220" t="s">
        <v>36</v>
      </c>
      <c r="O7220">
        <v>184.19</v>
      </c>
      <c r="P7220" t="str">
        <f t="shared" si="674"/>
        <v>Not Good</v>
      </c>
      <c r="Q7220" t="str">
        <f t="shared" si="675"/>
        <v>high impact</v>
      </c>
      <c r="R7220" t="str">
        <f t="shared" si="676"/>
        <v>not good</v>
      </c>
      <c r="S7220" t="s">
        <v>56</v>
      </c>
      <c r="T7220" t="s">
        <v>56</v>
      </c>
      <c r="U7220">
        <v>2305.7916</v>
      </c>
      <c r="V7220">
        <f t="shared" si="677"/>
        <v>2305.7916</v>
      </c>
    </row>
    <row r="7221" spans="1:22" x14ac:dyDescent="0.35">
      <c r="A7221" t="s">
        <v>7705</v>
      </c>
      <c r="B7221" t="s">
        <v>16</v>
      </c>
      <c r="C7221" t="s">
        <v>39</v>
      </c>
      <c r="D7221" t="s">
        <v>26</v>
      </c>
      <c r="E7221">
        <v>4037.05</v>
      </c>
      <c r="F7221" t="str">
        <f t="shared" si="672"/>
        <v>high</v>
      </c>
      <c r="G7221" t="str">
        <f t="shared" si="673"/>
        <v>high</v>
      </c>
      <c r="H7221">
        <v>0.36</v>
      </c>
      <c r="I7221">
        <v>1453.338</v>
      </c>
      <c r="J7221">
        <v>8</v>
      </c>
      <c r="K7221" s="3">
        <v>45116</v>
      </c>
      <c r="L7221" s="3">
        <v>45178</v>
      </c>
      <c r="M7221" t="s">
        <v>28</v>
      </c>
      <c r="N7221" t="s">
        <v>36</v>
      </c>
      <c r="O7221">
        <v>261.63</v>
      </c>
      <c r="P7221" t="str">
        <f t="shared" si="674"/>
        <v>Not Good</v>
      </c>
      <c r="Q7221" t="str">
        <f t="shared" si="675"/>
        <v>high impact</v>
      </c>
      <c r="R7221" t="str">
        <f t="shared" si="676"/>
        <v>not good</v>
      </c>
      <c r="S7221" t="s">
        <v>47</v>
      </c>
      <c r="T7221" t="s">
        <v>47</v>
      </c>
      <c r="U7221">
        <v>2583.712</v>
      </c>
      <c r="V7221">
        <f t="shared" si="677"/>
        <v>2583.712</v>
      </c>
    </row>
    <row r="7222" spans="1:22" x14ac:dyDescent="0.35">
      <c r="A7222" t="s">
        <v>7706</v>
      </c>
      <c r="B7222" t="s">
        <v>24</v>
      </c>
      <c r="C7222" t="s">
        <v>17</v>
      </c>
      <c r="D7222" t="s">
        <v>46</v>
      </c>
      <c r="E7222">
        <v>698.53</v>
      </c>
      <c r="F7222" t="str">
        <f t="shared" si="672"/>
        <v>low</v>
      </c>
      <c r="G7222" t="str">
        <f t="shared" si="673"/>
        <v>low</v>
      </c>
      <c r="H7222">
        <v>0.12</v>
      </c>
      <c r="I7222">
        <v>83.823599999999999</v>
      </c>
      <c r="J7222">
        <v>6</v>
      </c>
      <c r="K7222" s="4" t="s">
        <v>137</v>
      </c>
      <c r="L7222" s="4" t="s">
        <v>1511</v>
      </c>
      <c r="M7222" t="s">
        <v>43</v>
      </c>
      <c r="N7222" t="s">
        <v>21</v>
      </c>
      <c r="O7222">
        <v>91.81</v>
      </c>
      <c r="P7222" t="str">
        <f t="shared" si="674"/>
        <v>Not Good</v>
      </c>
      <c r="Q7222" t="str">
        <f t="shared" si="675"/>
        <v>normal</v>
      </c>
      <c r="R7222" t="str">
        <f t="shared" si="676"/>
        <v>not good</v>
      </c>
      <c r="S7222" t="s">
        <v>56</v>
      </c>
      <c r="T7222" t="s">
        <v>56</v>
      </c>
      <c r="U7222">
        <v>614.70640000000003</v>
      </c>
      <c r="V7222">
        <f t="shared" si="677"/>
        <v>614.70640000000003</v>
      </c>
    </row>
    <row r="7223" spans="1:22" x14ac:dyDescent="0.35">
      <c r="A7223" t="s">
        <v>7707</v>
      </c>
      <c r="B7223" t="s">
        <v>58</v>
      </c>
      <c r="C7223" t="s">
        <v>25</v>
      </c>
      <c r="D7223" t="s">
        <v>18</v>
      </c>
      <c r="E7223">
        <v>4200.41</v>
      </c>
      <c r="F7223" t="str">
        <f t="shared" si="672"/>
        <v>high</v>
      </c>
      <c r="G7223" t="str">
        <f t="shared" si="673"/>
        <v>high</v>
      </c>
      <c r="H7223">
        <v>0.27</v>
      </c>
      <c r="I7223">
        <v>1134.1107</v>
      </c>
      <c r="J7223">
        <v>4</v>
      </c>
      <c r="K7223" s="4" t="s">
        <v>756</v>
      </c>
      <c r="L7223" s="4" t="s">
        <v>1132</v>
      </c>
      <c r="M7223" t="s">
        <v>43</v>
      </c>
      <c r="N7223" t="s">
        <v>29</v>
      </c>
      <c r="O7223">
        <v>539.22</v>
      </c>
      <c r="P7223" t="str">
        <f t="shared" si="674"/>
        <v>Good</v>
      </c>
      <c r="Q7223" t="str">
        <f t="shared" si="675"/>
        <v>high impact</v>
      </c>
      <c r="R7223" t="str">
        <f t="shared" si="676"/>
        <v>good</v>
      </c>
      <c r="S7223" t="s">
        <v>30</v>
      </c>
      <c r="T7223" t="s">
        <v>30</v>
      </c>
      <c r="U7223">
        <v>3066.2993000000001</v>
      </c>
      <c r="V7223">
        <f t="shared" si="677"/>
        <v>3066.2993000000001</v>
      </c>
    </row>
    <row r="7224" spans="1:22" x14ac:dyDescent="0.35">
      <c r="A7224" t="s">
        <v>7708</v>
      </c>
      <c r="B7224" t="s">
        <v>32</v>
      </c>
      <c r="C7224" t="s">
        <v>33</v>
      </c>
      <c r="D7224" t="s">
        <v>34</v>
      </c>
      <c r="E7224">
        <v>1997.67</v>
      </c>
      <c r="F7224" t="str">
        <f t="shared" si="672"/>
        <v>medium</v>
      </c>
      <c r="G7224" t="str">
        <f t="shared" si="673"/>
        <v>low</v>
      </c>
      <c r="H7224">
        <v>0.33</v>
      </c>
      <c r="I7224">
        <v>659.23109999999997</v>
      </c>
      <c r="J7224">
        <v>7</v>
      </c>
      <c r="K7224" s="4" t="s">
        <v>321</v>
      </c>
      <c r="L7224" s="4" t="s">
        <v>157</v>
      </c>
      <c r="M7224" t="s">
        <v>28</v>
      </c>
      <c r="N7224" t="s">
        <v>29</v>
      </c>
      <c r="O7224">
        <v>242.69</v>
      </c>
      <c r="P7224" t="str">
        <f t="shared" si="674"/>
        <v>Not Good</v>
      </c>
      <c r="Q7224" t="str">
        <f t="shared" si="675"/>
        <v>high impact</v>
      </c>
      <c r="R7224" t="str">
        <f t="shared" si="676"/>
        <v>not good</v>
      </c>
      <c r="S7224" t="s">
        <v>37</v>
      </c>
      <c r="T7224" t="s">
        <v>37</v>
      </c>
      <c r="U7224">
        <v>1338.4389000000001</v>
      </c>
      <c r="V7224">
        <f t="shared" si="677"/>
        <v>1338.4389000000001</v>
      </c>
    </row>
    <row r="7225" spans="1:22" x14ac:dyDescent="0.35">
      <c r="A7225" t="s">
        <v>7709</v>
      </c>
      <c r="B7225" t="s">
        <v>58</v>
      </c>
      <c r="C7225" t="s">
        <v>39</v>
      </c>
      <c r="D7225" t="s">
        <v>26</v>
      </c>
      <c r="E7225">
        <v>2691.01</v>
      </c>
      <c r="F7225" t="str">
        <f t="shared" si="672"/>
        <v>high</v>
      </c>
      <c r="G7225" t="str">
        <f t="shared" si="673"/>
        <v>high</v>
      </c>
      <c r="H7225">
        <v>0.47</v>
      </c>
      <c r="I7225">
        <v>1264.7746999999999</v>
      </c>
      <c r="J7225">
        <v>8</v>
      </c>
      <c r="K7225" s="4" t="s">
        <v>171</v>
      </c>
      <c r="L7225" s="4" t="s">
        <v>553</v>
      </c>
      <c r="M7225" t="s">
        <v>28</v>
      </c>
      <c r="N7225" t="s">
        <v>21</v>
      </c>
      <c r="O7225">
        <v>486.51</v>
      </c>
      <c r="P7225" t="str">
        <f t="shared" si="674"/>
        <v>Not Good</v>
      </c>
      <c r="Q7225" t="str">
        <f t="shared" si="675"/>
        <v>high impact</v>
      </c>
      <c r="R7225" t="str">
        <f t="shared" si="676"/>
        <v>not good</v>
      </c>
      <c r="S7225" t="s">
        <v>30</v>
      </c>
      <c r="T7225" t="s">
        <v>30</v>
      </c>
      <c r="U7225">
        <v>1426.2353000000001</v>
      </c>
      <c r="V7225">
        <f t="shared" si="677"/>
        <v>1426.2353000000001</v>
      </c>
    </row>
    <row r="7226" spans="1:22" x14ac:dyDescent="0.35">
      <c r="A7226" t="s">
        <v>7710</v>
      </c>
      <c r="B7226" t="s">
        <v>58</v>
      </c>
      <c r="C7226" t="s">
        <v>17</v>
      </c>
      <c r="D7226" t="s">
        <v>50</v>
      </c>
      <c r="E7226">
        <v>2225.52</v>
      </c>
      <c r="F7226" t="str">
        <f t="shared" si="672"/>
        <v>high</v>
      </c>
      <c r="G7226" t="str">
        <f t="shared" si="673"/>
        <v>high</v>
      </c>
      <c r="H7226">
        <v>0.4</v>
      </c>
      <c r="I7226">
        <v>890.20799999999997</v>
      </c>
      <c r="J7226">
        <v>3</v>
      </c>
      <c r="K7226" s="4" t="s">
        <v>457</v>
      </c>
      <c r="L7226" s="4" t="s">
        <v>637</v>
      </c>
      <c r="M7226" t="s">
        <v>43</v>
      </c>
      <c r="N7226" t="s">
        <v>21</v>
      </c>
      <c r="O7226">
        <v>221.81</v>
      </c>
      <c r="P7226" t="str">
        <f t="shared" si="674"/>
        <v>Not Good</v>
      </c>
      <c r="Q7226" t="str">
        <f t="shared" si="675"/>
        <v>high impact</v>
      </c>
      <c r="R7226" t="str">
        <f t="shared" si="676"/>
        <v>not good</v>
      </c>
      <c r="S7226" t="s">
        <v>30</v>
      </c>
      <c r="T7226" t="s">
        <v>30</v>
      </c>
      <c r="U7226">
        <v>1335.3119999999999</v>
      </c>
      <c r="V7226">
        <f t="shared" si="677"/>
        <v>1335.3119999999999</v>
      </c>
    </row>
    <row r="7227" spans="1:22" x14ac:dyDescent="0.35">
      <c r="A7227" t="s">
        <v>7711</v>
      </c>
      <c r="B7227" t="s">
        <v>24</v>
      </c>
      <c r="C7227" t="s">
        <v>25</v>
      </c>
      <c r="D7227" t="s">
        <v>26</v>
      </c>
      <c r="E7227">
        <v>2431.0100000000002</v>
      </c>
      <c r="F7227" t="str">
        <f t="shared" si="672"/>
        <v>high</v>
      </c>
      <c r="G7227" t="str">
        <f t="shared" si="673"/>
        <v>high</v>
      </c>
      <c r="H7227">
        <v>0.21</v>
      </c>
      <c r="I7227">
        <v>510.51209999999998</v>
      </c>
      <c r="J7227">
        <v>3</v>
      </c>
      <c r="K7227" s="3">
        <v>45357</v>
      </c>
      <c r="L7227" s="3">
        <v>45479</v>
      </c>
      <c r="M7227" t="s">
        <v>43</v>
      </c>
      <c r="N7227" t="s">
        <v>36</v>
      </c>
      <c r="O7227">
        <v>429.17</v>
      </c>
      <c r="P7227" t="str">
        <f t="shared" si="674"/>
        <v>Not Good</v>
      </c>
      <c r="Q7227" t="str">
        <f t="shared" si="675"/>
        <v>high impact</v>
      </c>
      <c r="R7227" t="str">
        <f t="shared" si="676"/>
        <v>not good</v>
      </c>
      <c r="S7227" t="s">
        <v>22</v>
      </c>
      <c r="T7227" t="s">
        <v>22</v>
      </c>
      <c r="U7227">
        <v>1920.4979000000001</v>
      </c>
      <c r="V7227">
        <f t="shared" si="677"/>
        <v>1920.4979000000001</v>
      </c>
    </row>
    <row r="7228" spans="1:22" x14ac:dyDescent="0.35">
      <c r="A7228" t="s">
        <v>7712</v>
      </c>
      <c r="B7228" t="s">
        <v>16</v>
      </c>
      <c r="C7228" t="s">
        <v>33</v>
      </c>
      <c r="D7228" t="s">
        <v>26</v>
      </c>
      <c r="E7228">
        <v>1498.6</v>
      </c>
      <c r="F7228" t="str">
        <f t="shared" si="672"/>
        <v>medium</v>
      </c>
      <c r="G7228" t="str">
        <f t="shared" si="673"/>
        <v>low</v>
      </c>
      <c r="H7228">
        <v>0.42</v>
      </c>
      <c r="I7228">
        <v>629.41200000000003</v>
      </c>
      <c r="J7228">
        <v>3</v>
      </c>
      <c r="K7228" s="3">
        <v>45087</v>
      </c>
      <c r="L7228" s="3">
        <v>45240</v>
      </c>
      <c r="M7228" t="s">
        <v>20</v>
      </c>
      <c r="N7228" t="s">
        <v>36</v>
      </c>
      <c r="O7228">
        <v>93.94</v>
      </c>
      <c r="P7228" t="str">
        <f t="shared" si="674"/>
        <v>Not Good</v>
      </c>
      <c r="Q7228" t="str">
        <f t="shared" si="675"/>
        <v>high impact</v>
      </c>
      <c r="R7228" t="str">
        <f t="shared" si="676"/>
        <v>not good</v>
      </c>
      <c r="S7228" t="s">
        <v>56</v>
      </c>
      <c r="T7228" t="s">
        <v>56</v>
      </c>
      <c r="U7228">
        <v>869.18799999999999</v>
      </c>
      <c r="V7228">
        <f t="shared" si="677"/>
        <v>869.18799999999999</v>
      </c>
    </row>
    <row r="7229" spans="1:22" x14ac:dyDescent="0.35">
      <c r="A7229" t="s">
        <v>7713</v>
      </c>
      <c r="B7229" t="s">
        <v>58</v>
      </c>
      <c r="C7229" t="s">
        <v>39</v>
      </c>
      <c r="D7229" t="s">
        <v>18</v>
      </c>
      <c r="E7229">
        <v>932.76</v>
      </c>
      <c r="F7229" t="str">
        <f t="shared" si="672"/>
        <v>low</v>
      </c>
      <c r="G7229" t="str">
        <f t="shared" si="673"/>
        <v>low</v>
      </c>
      <c r="H7229">
        <v>0.22</v>
      </c>
      <c r="I7229">
        <v>205.2072</v>
      </c>
      <c r="J7229">
        <v>3</v>
      </c>
      <c r="K7229" s="4" t="s">
        <v>330</v>
      </c>
      <c r="L7229" s="4" t="s">
        <v>476</v>
      </c>
      <c r="M7229" t="s">
        <v>20</v>
      </c>
      <c r="N7229" t="s">
        <v>21</v>
      </c>
      <c r="O7229">
        <v>162.74</v>
      </c>
      <c r="P7229" t="str">
        <f t="shared" si="674"/>
        <v>Not Good</v>
      </c>
      <c r="Q7229" t="str">
        <f t="shared" si="675"/>
        <v>high impact</v>
      </c>
      <c r="R7229" t="str">
        <f t="shared" si="676"/>
        <v>not good</v>
      </c>
      <c r="S7229" t="s">
        <v>72</v>
      </c>
      <c r="T7229" t="s">
        <v>72</v>
      </c>
      <c r="U7229">
        <v>727.55280000000005</v>
      </c>
      <c r="V7229">
        <f t="shared" si="677"/>
        <v>727.55280000000005</v>
      </c>
    </row>
    <row r="7230" spans="1:22" x14ac:dyDescent="0.35">
      <c r="A7230" t="s">
        <v>7714</v>
      </c>
      <c r="B7230" t="s">
        <v>16</v>
      </c>
      <c r="C7230" t="s">
        <v>17</v>
      </c>
      <c r="D7230" t="s">
        <v>34</v>
      </c>
      <c r="E7230">
        <v>613.98</v>
      </c>
      <c r="F7230" t="str">
        <f t="shared" si="672"/>
        <v>low</v>
      </c>
      <c r="G7230" t="str">
        <f t="shared" si="673"/>
        <v>low</v>
      </c>
      <c r="H7230">
        <v>7.0000000000000007E-2</v>
      </c>
      <c r="I7230">
        <v>42.9786</v>
      </c>
      <c r="J7230">
        <v>2</v>
      </c>
      <c r="K7230" s="3">
        <v>45445</v>
      </c>
      <c r="L7230" s="3">
        <v>45537</v>
      </c>
      <c r="M7230" t="s">
        <v>28</v>
      </c>
      <c r="N7230" t="s">
        <v>21</v>
      </c>
      <c r="O7230">
        <v>145.53</v>
      </c>
      <c r="P7230" t="str">
        <f t="shared" si="674"/>
        <v>Not Good</v>
      </c>
      <c r="Q7230" t="str">
        <f t="shared" si="675"/>
        <v>normal</v>
      </c>
      <c r="R7230" t="str">
        <f t="shared" si="676"/>
        <v>not good</v>
      </c>
      <c r="S7230" t="s">
        <v>30</v>
      </c>
      <c r="T7230" t="s">
        <v>30</v>
      </c>
      <c r="U7230">
        <v>571.00139999999999</v>
      </c>
      <c r="V7230">
        <f t="shared" si="677"/>
        <v>571.00139999999999</v>
      </c>
    </row>
    <row r="7231" spans="1:22" x14ac:dyDescent="0.35">
      <c r="A7231" t="s">
        <v>7715</v>
      </c>
      <c r="B7231" t="s">
        <v>24</v>
      </c>
      <c r="C7231" t="s">
        <v>25</v>
      </c>
      <c r="D7231" t="s">
        <v>34</v>
      </c>
      <c r="E7231">
        <v>2311.85</v>
      </c>
      <c r="F7231" t="str">
        <f t="shared" si="672"/>
        <v>high</v>
      </c>
      <c r="G7231" t="str">
        <f t="shared" si="673"/>
        <v>high</v>
      </c>
      <c r="H7231">
        <v>0.17</v>
      </c>
      <c r="I7231">
        <v>393.0145</v>
      </c>
      <c r="J7231">
        <v>5</v>
      </c>
      <c r="K7231" s="3">
        <v>45545</v>
      </c>
      <c r="L7231" s="4" t="s">
        <v>501</v>
      </c>
      <c r="M7231" t="s">
        <v>43</v>
      </c>
      <c r="N7231" t="s">
        <v>21</v>
      </c>
      <c r="O7231">
        <v>648.91</v>
      </c>
      <c r="P7231" t="str">
        <f t="shared" si="674"/>
        <v>Good</v>
      </c>
      <c r="Q7231" t="str">
        <f t="shared" si="675"/>
        <v>high impact</v>
      </c>
      <c r="R7231" t="str">
        <f t="shared" si="676"/>
        <v>good</v>
      </c>
      <c r="S7231" t="s">
        <v>37</v>
      </c>
      <c r="T7231" t="s">
        <v>37</v>
      </c>
      <c r="U7231">
        <v>1918.8354999999999</v>
      </c>
      <c r="V7231">
        <f t="shared" si="677"/>
        <v>1918.8354999999999</v>
      </c>
    </row>
    <row r="7232" spans="1:22" x14ac:dyDescent="0.35">
      <c r="A7232" t="s">
        <v>7716</v>
      </c>
      <c r="B7232" t="s">
        <v>16</v>
      </c>
      <c r="C7232" t="s">
        <v>33</v>
      </c>
      <c r="D7232" t="s">
        <v>26</v>
      </c>
      <c r="E7232">
        <v>713.78</v>
      </c>
      <c r="F7232" t="str">
        <f t="shared" si="672"/>
        <v>low</v>
      </c>
      <c r="G7232" t="str">
        <f t="shared" si="673"/>
        <v>low</v>
      </c>
      <c r="H7232">
        <v>0.4</v>
      </c>
      <c r="I7232">
        <v>285.512</v>
      </c>
      <c r="J7232">
        <v>6</v>
      </c>
      <c r="K7232" s="3">
        <v>45453</v>
      </c>
      <c r="L7232" s="4" t="s">
        <v>40</v>
      </c>
      <c r="M7232" t="s">
        <v>43</v>
      </c>
      <c r="N7232" t="s">
        <v>29</v>
      </c>
      <c r="O7232">
        <v>195.44</v>
      </c>
      <c r="P7232" t="str">
        <f t="shared" si="674"/>
        <v>Not Good</v>
      </c>
      <c r="Q7232" t="str">
        <f t="shared" si="675"/>
        <v>high impact</v>
      </c>
      <c r="R7232" t="str">
        <f t="shared" si="676"/>
        <v>not good</v>
      </c>
      <c r="S7232" t="s">
        <v>47</v>
      </c>
      <c r="T7232" t="s">
        <v>47</v>
      </c>
      <c r="U7232">
        <v>428.26799999999997</v>
      </c>
      <c r="V7232">
        <f t="shared" si="677"/>
        <v>428.26799999999997</v>
      </c>
    </row>
    <row r="7233" spans="1:22" x14ac:dyDescent="0.35">
      <c r="A7233" t="s">
        <v>7717</v>
      </c>
      <c r="B7233" t="s">
        <v>24</v>
      </c>
      <c r="C7233" t="s">
        <v>39</v>
      </c>
      <c r="D7233" t="s">
        <v>34</v>
      </c>
      <c r="E7233">
        <v>1300.44</v>
      </c>
      <c r="F7233" t="str">
        <f t="shared" si="672"/>
        <v>medium</v>
      </c>
      <c r="G7233" t="str">
        <f t="shared" si="673"/>
        <v>low</v>
      </c>
      <c r="H7233">
        <v>0.48</v>
      </c>
      <c r="I7233">
        <v>624.21119999999996</v>
      </c>
      <c r="J7233">
        <v>1</v>
      </c>
      <c r="K7233" s="4" t="s">
        <v>92</v>
      </c>
      <c r="L7233" s="4" t="s">
        <v>798</v>
      </c>
      <c r="M7233" t="s">
        <v>20</v>
      </c>
      <c r="N7233" t="s">
        <v>29</v>
      </c>
      <c r="O7233">
        <v>275.38</v>
      </c>
      <c r="P7233" t="str">
        <f t="shared" si="674"/>
        <v>Not Good</v>
      </c>
      <c r="Q7233" t="str">
        <f t="shared" si="675"/>
        <v>high impact</v>
      </c>
      <c r="R7233" t="str">
        <f t="shared" si="676"/>
        <v>not good</v>
      </c>
      <c r="S7233" t="s">
        <v>37</v>
      </c>
      <c r="T7233" t="s">
        <v>37</v>
      </c>
      <c r="U7233">
        <v>676.22879999999998</v>
      </c>
      <c r="V7233">
        <f t="shared" si="677"/>
        <v>676.22879999999998</v>
      </c>
    </row>
    <row r="7234" spans="1:22" x14ac:dyDescent="0.35">
      <c r="A7234" t="s">
        <v>7718</v>
      </c>
      <c r="B7234" t="s">
        <v>32</v>
      </c>
      <c r="C7234" t="s">
        <v>17</v>
      </c>
      <c r="D7234" t="s">
        <v>18</v>
      </c>
      <c r="E7234">
        <v>754.72</v>
      </c>
      <c r="F7234" t="str">
        <f t="shared" si="672"/>
        <v>low</v>
      </c>
      <c r="G7234" t="str">
        <f t="shared" si="673"/>
        <v>low</v>
      </c>
      <c r="H7234">
        <v>0.49</v>
      </c>
      <c r="I7234">
        <v>369.81279999999998</v>
      </c>
      <c r="J7234">
        <v>6</v>
      </c>
      <c r="K7234" s="4" t="s">
        <v>379</v>
      </c>
      <c r="L7234" s="4" t="s">
        <v>221</v>
      </c>
      <c r="M7234" t="s">
        <v>28</v>
      </c>
      <c r="N7234" t="s">
        <v>36</v>
      </c>
      <c r="O7234">
        <v>223.09</v>
      </c>
      <c r="P7234" t="str">
        <f t="shared" si="674"/>
        <v>Not Good</v>
      </c>
      <c r="Q7234" t="str">
        <f t="shared" si="675"/>
        <v>high impact</v>
      </c>
      <c r="R7234" t="str">
        <f t="shared" si="676"/>
        <v>not good</v>
      </c>
      <c r="S7234" t="s">
        <v>56</v>
      </c>
      <c r="T7234" t="s">
        <v>56</v>
      </c>
      <c r="U7234">
        <v>384.90719999999999</v>
      </c>
      <c r="V7234">
        <f t="shared" si="677"/>
        <v>384.90719999999999</v>
      </c>
    </row>
    <row r="7235" spans="1:22" x14ac:dyDescent="0.35">
      <c r="A7235" t="s">
        <v>7719</v>
      </c>
      <c r="B7235" t="s">
        <v>16</v>
      </c>
      <c r="C7235" t="s">
        <v>25</v>
      </c>
      <c r="D7235" t="s">
        <v>18</v>
      </c>
      <c r="E7235">
        <v>634.69000000000005</v>
      </c>
      <c r="F7235" t="str">
        <f t="shared" ref="F7235:F7298" si="678">IF(E7235&gt;2000,"high",IF(E7235&gt;1000,"medium","low"))</f>
        <v>low</v>
      </c>
      <c r="G7235" t="str">
        <f t="shared" ref="G7235:G7298" si="679">IF(E7235&gt;2000,"high","low")</f>
        <v>low</v>
      </c>
      <c r="H7235">
        <v>0.32</v>
      </c>
      <c r="I7235">
        <v>203.10079999999999</v>
      </c>
      <c r="J7235">
        <v>7</v>
      </c>
      <c r="K7235" s="4" t="s">
        <v>631</v>
      </c>
      <c r="L7235" s="4" t="s">
        <v>458</v>
      </c>
      <c r="M7235" t="s">
        <v>43</v>
      </c>
      <c r="N7235" t="s">
        <v>36</v>
      </c>
      <c r="O7235">
        <v>89.89</v>
      </c>
      <c r="P7235" t="str">
        <f t="shared" ref="P7235:P7298" si="680">IF(AND(E7235&gt;1000,O7235&gt;500),"Good","Not Good")</f>
        <v>Not Good</v>
      </c>
      <c r="Q7235" t="str">
        <f t="shared" ref="Q7235:Q7298" si="681">IF(OR(E7235&gt;1000,H7235&gt;0.2),"high impact","normal")</f>
        <v>high impact</v>
      </c>
      <c r="R7235" t="str">
        <f t="shared" ref="R7235:R7298" si="682">IF(NOT(AND(E7235&gt;2000,O7235&gt;500)),"not good","good")</f>
        <v>not good</v>
      </c>
      <c r="S7235" t="s">
        <v>30</v>
      </c>
      <c r="T7235" t="s">
        <v>30</v>
      </c>
      <c r="U7235">
        <v>431.58920000000001</v>
      </c>
      <c r="V7235">
        <f t="shared" ref="V7235:V7298" si="683">IFERROR(U7235,0)</f>
        <v>431.58920000000001</v>
      </c>
    </row>
    <row r="7236" spans="1:22" x14ac:dyDescent="0.35">
      <c r="A7236" t="s">
        <v>7720</v>
      </c>
      <c r="B7236" t="s">
        <v>16</v>
      </c>
      <c r="C7236" t="s">
        <v>33</v>
      </c>
      <c r="D7236" t="s">
        <v>50</v>
      </c>
      <c r="E7236">
        <v>4424.0600000000004</v>
      </c>
      <c r="F7236" t="str">
        <f t="shared" si="678"/>
        <v>high</v>
      </c>
      <c r="G7236" t="str">
        <f t="shared" si="679"/>
        <v>high</v>
      </c>
      <c r="H7236">
        <v>0.24</v>
      </c>
      <c r="I7236">
        <v>1061.7744</v>
      </c>
      <c r="J7236">
        <v>2</v>
      </c>
      <c r="K7236" s="3">
        <v>44960</v>
      </c>
      <c r="L7236" s="3">
        <v>45019</v>
      </c>
      <c r="M7236" t="s">
        <v>43</v>
      </c>
      <c r="N7236" t="s">
        <v>21</v>
      </c>
      <c r="O7236">
        <v>987.83</v>
      </c>
      <c r="P7236" t="str">
        <f t="shared" si="680"/>
        <v>Good</v>
      </c>
      <c r="Q7236" t="str">
        <f t="shared" si="681"/>
        <v>high impact</v>
      </c>
      <c r="R7236" t="str">
        <f t="shared" si="682"/>
        <v>good</v>
      </c>
      <c r="S7236" t="s">
        <v>47</v>
      </c>
      <c r="T7236" t="s">
        <v>47</v>
      </c>
      <c r="U7236">
        <v>3362.2856000000002</v>
      </c>
      <c r="V7236">
        <f t="shared" si="683"/>
        <v>3362.2856000000002</v>
      </c>
    </row>
    <row r="7237" spans="1:22" x14ac:dyDescent="0.35">
      <c r="A7237" t="s">
        <v>7721</v>
      </c>
      <c r="B7237" t="s">
        <v>32</v>
      </c>
      <c r="C7237" t="s">
        <v>39</v>
      </c>
      <c r="D7237" t="s">
        <v>34</v>
      </c>
      <c r="E7237">
        <v>3402.73</v>
      </c>
      <c r="F7237" t="str">
        <f t="shared" si="678"/>
        <v>high</v>
      </c>
      <c r="G7237" t="str">
        <f t="shared" si="679"/>
        <v>high</v>
      </c>
      <c r="H7237">
        <v>0.08</v>
      </c>
      <c r="I7237">
        <v>272.21839999999997</v>
      </c>
      <c r="J7237">
        <v>1</v>
      </c>
      <c r="K7237" s="4" t="s">
        <v>41</v>
      </c>
      <c r="L7237" s="4" t="s">
        <v>359</v>
      </c>
      <c r="M7237" t="s">
        <v>43</v>
      </c>
      <c r="N7237" t="s">
        <v>21</v>
      </c>
      <c r="O7237">
        <v>1011.65</v>
      </c>
      <c r="P7237" t="str">
        <f t="shared" si="680"/>
        <v>Good</v>
      </c>
      <c r="Q7237" t="str">
        <f t="shared" si="681"/>
        <v>high impact</v>
      </c>
      <c r="R7237" t="str">
        <f t="shared" si="682"/>
        <v>good</v>
      </c>
      <c r="S7237" t="s">
        <v>72</v>
      </c>
      <c r="T7237" t="s">
        <v>72</v>
      </c>
      <c r="U7237">
        <v>3130.5115999999998</v>
      </c>
      <c r="V7237">
        <f t="shared" si="683"/>
        <v>3130.5115999999998</v>
      </c>
    </row>
    <row r="7238" spans="1:22" x14ac:dyDescent="0.35">
      <c r="A7238" t="s">
        <v>7722</v>
      </c>
      <c r="B7238" t="s">
        <v>16</v>
      </c>
      <c r="C7238" t="s">
        <v>17</v>
      </c>
      <c r="D7238" t="s">
        <v>50</v>
      </c>
      <c r="E7238">
        <v>4626.42</v>
      </c>
      <c r="F7238" t="str">
        <f t="shared" si="678"/>
        <v>high</v>
      </c>
      <c r="G7238" t="str">
        <f t="shared" si="679"/>
        <v>high</v>
      </c>
      <c r="H7238">
        <v>0.05</v>
      </c>
      <c r="I7238">
        <v>231.321</v>
      </c>
      <c r="J7238">
        <v>7</v>
      </c>
      <c r="K7238" s="3">
        <v>45114</v>
      </c>
      <c r="L7238" s="3">
        <v>45267</v>
      </c>
      <c r="M7238" t="s">
        <v>28</v>
      </c>
      <c r="N7238" t="s">
        <v>21</v>
      </c>
      <c r="O7238">
        <v>1034.8800000000001</v>
      </c>
      <c r="P7238" t="str">
        <f t="shared" si="680"/>
        <v>Good</v>
      </c>
      <c r="Q7238" t="str">
        <f t="shared" si="681"/>
        <v>high impact</v>
      </c>
      <c r="R7238" t="str">
        <f t="shared" si="682"/>
        <v>good</v>
      </c>
      <c r="S7238" t="s">
        <v>56</v>
      </c>
      <c r="T7238" t="s">
        <v>56</v>
      </c>
      <c r="U7238">
        <v>4395.0990000000002</v>
      </c>
      <c r="V7238">
        <f t="shared" si="683"/>
        <v>4395.0990000000002</v>
      </c>
    </row>
    <row r="7239" spans="1:22" x14ac:dyDescent="0.35">
      <c r="A7239" t="s">
        <v>7723</v>
      </c>
      <c r="B7239" t="s">
        <v>32</v>
      </c>
      <c r="C7239" t="s">
        <v>25</v>
      </c>
      <c r="D7239" t="s">
        <v>46</v>
      </c>
      <c r="E7239">
        <v>3255.66</v>
      </c>
      <c r="F7239" t="str">
        <f t="shared" si="678"/>
        <v>high</v>
      </c>
      <c r="G7239" t="str">
        <f t="shared" si="679"/>
        <v>high</v>
      </c>
      <c r="H7239">
        <v>0.26</v>
      </c>
      <c r="I7239">
        <v>846.47159999999997</v>
      </c>
      <c r="J7239">
        <v>6</v>
      </c>
      <c r="K7239" s="4" t="s">
        <v>2552</v>
      </c>
      <c r="L7239" s="4" t="s">
        <v>376</v>
      </c>
      <c r="M7239" t="s">
        <v>28</v>
      </c>
      <c r="N7239" t="s">
        <v>36</v>
      </c>
      <c r="O7239">
        <v>373.66</v>
      </c>
      <c r="P7239" t="str">
        <f t="shared" si="680"/>
        <v>Not Good</v>
      </c>
      <c r="Q7239" t="str">
        <f t="shared" si="681"/>
        <v>high impact</v>
      </c>
      <c r="R7239" t="str">
        <f t="shared" si="682"/>
        <v>not good</v>
      </c>
      <c r="S7239" t="s">
        <v>37</v>
      </c>
      <c r="T7239" t="s">
        <v>37</v>
      </c>
      <c r="U7239">
        <v>2409.1884</v>
      </c>
      <c r="V7239">
        <f t="shared" si="683"/>
        <v>2409.1884</v>
      </c>
    </row>
    <row r="7240" spans="1:22" x14ac:dyDescent="0.35">
      <c r="A7240" t="s">
        <v>7724</v>
      </c>
      <c r="B7240" t="s">
        <v>58</v>
      </c>
      <c r="C7240" t="s">
        <v>33</v>
      </c>
      <c r="D7240" t="s">
        <v>18</v>
      </c>
      <c r="E7240">
        <v>4235.3599999999997</v>
      </c>
      <c r="F7240" t="str">
        <f t="shared" si="678"/>
        <v>high</v>
      </c>
      <c r="G7240" t="str">
        <f t="shared" si="679"/>
        <v>high</v>
      </c>
      <c r="H7240">
        <v>0.36</v>
      </c>
      <c r="I7240">
        <v>1524.7295999999999</v>
      </c>
      <c r="J7240">
        <v>3</v>
      </c>
      <c r="K7240" s="4" t="s">
        <v>819</v>
      </c>
      <c r="L7240" s="4" t="s">
        <v>156</v>
      </c>
      <c r="M7240" t="s">
        <v>43</v>
      </c>
      <c r="N7240" t="s">
        <v>36</v>
      </c>
      <c r="O7240">
        <v>1072.3</v>
      </c>
      <c r="P7240" t="str">
        <f t="shared" si="680"/>
        <v>Good</v>
      </c>
      <c r="Q7240" t="str">
        <f t="shared" si="681"/>
        <v>high impact</v>
      </c>
      <c r="R7240" t="str">
        <f t="shared" si="682"/>
        <v>good</v>
      </c>
      <c r="S7240" t="s">
        <v>72</v>
      </c>
      <c r="T7240" t="s">
        <v>72</v>
      </c>
      <c r="U7240">
        <v>2710.6304</v>
      </c>
      <c r="V7240">
        <f t="shared" si="683"/>
        <v>2710.6304</v>
      </c>
    </row>
    <row r="7241" spans="1:22" x14ac:dyDescent="0.35">
      <c r="A7241" t="s">
        <v>7725</v>
      </c>
      <c r="B7241" t="s">
        <v>24</v>
      </c>
      <c r="C7241" t="s">
        <v>39</v>
      </c>
      <c r="D7241" t="s">
        <v>26</v>
      </c>
      <c r="E7241">
        <v>2820.96</v>
      </c>
      <c r="F7241" t="str">
        <f t="shared" si="678"/>
        <v>high</v>
      </c>
      <c r="G7241" t="str">
        <f t="shared" si="679"/>
        <v>high</v>
      </c>
      <c r="H7241">
        <v>0.16</v>
      </c>
      <c r="I7241">
        <v>451.35359999999997</v>
      </c>
      <c r="J7241">
        <v>2</v>
      </c>
      <c r="K7241" s="4" t="s">
        <v>290</v>
      </c>
      <c r="L7241" s="4" t="s">
        <v>153</v>
      </c>
      <c r="M7241" t="s">
        <v>28</v>
      </c>
      <c r="N7241" t="s">
        <v>36</v>
      </c>
      <c r="O7241">
        <v>388.09</v>
      </c>
      <c r="P7241" t="str">
        <f t="shared" si="680"/>
        <v>Not Good</v>
      </c>
      <c r="Q7241" t="str">
        <f t="shared" si="681"/>
        <v>high impact</v>
      </c>
      <c r="R7241" t="str">
        <f t="shared" si="682"/>
        <v>not good</v>
      </c>
      <c r="S7241" t="s">
        <v>30</v>
      </c>
      <c r="T7241" t="s">
        <v>30</v>
      </c>
      <c r="U7241">
        <v>2369.6064000000001</v>
      </c>
      <c r="V7241">
        <f t="shared" si="683"/>
        <v>2369.6064000000001</v>
      </c>
    </row>
    <row r="7242" spans="1:22" x14ac:dyDescent="0.35">
      <c r="A7242" t="s">
        <v>7726</v>
      </c>
      <c r="B7242" t="s">
        <v>32</v>
      </c>
      <c r="C7242" t="s">
        <v>17</v>
      </c>
      <c r="D7242" t="s">
        <v>18</v>
      </c>
      <c r="E7242">
        <v>2366.89</v>
      </c>
      <c r="F7242" t="str">
        <f t="shared" si="678"/>
        <v>high</v>
      </c>
      <c r="G7242" t="str">
        <f t="shared" si="679"/>
        <v>high</v>
      </c>
      <c r="H7242">
        <v>0.34</v>
      </c>
      <c r="I7242">
        <v>804.74260000000004</v>
      </c>
      <c r="J7242">
        <v>2</v>
      </c>
      <c r="K7242" s="4" t="s">
        <v>1155</v>
      </c>
      <c r="L7242" s="4" t="s">
        <v>842</v>
      </c>
      <c r="M7242" t="s">
        <v>20</v>
      </c>
      <c r="N7242" t="s">
        <v>21</v>
      </c>
      <c r="O7242">
        <v>285.23</v>
      </c>
      <c r="P7242" t="str">
        <f t="shared" si="680"/>
        <v>Not Good</v>
      </c>
      <c r="Q7242" t="str">
        <f t="shared" si="681"/>
        <v>high impact</v>
      </c>
      <c r="R7242" t="str">
        <f t="shared" si="682"/>
        <v>not good</v>
      </c>
      <c r="S7242" t="s">
        <v>30</v>
      </c>
      <c r="T7242" t="s">
        <v>30</v>
      </c>
      <c r="U7242">
        <v>1562.1474000000001</v>
      </c>
      <c r="V7242">
        <f t="shared" si="683"/>
        <v>1562.1474000000001</v>
      </c>
    </row>
    <row r="7243" spans="1:22" x14ac:dyDescent="0.35">
      <c r="A7243" t="s">
        <v>7727</v>
      </c>
      <c r="B7243" t="s">
        <v>16</v>
      </c>
      <c r="C7243" t="s">
        <v>25</v>
      </c>
      <c r="D7243" t="s">
        <v>46</v>
      </c>
      <c r="E7243">
        <v>2689.54</v>
      </c>
      <c r="F7243" t="str">
        <f t="shared" si="678"/>
        <v>high</v>
      </c>
      <c r="G7243" t="str">
        <f t="shared" si="679"/>
        <v>high</v>
      </c>
      <c r="H7243">
        <v>0.28999999999999998</v>
      </c>
      <c r="I7243">
        <v>779.96659999999997</v>
      </c>
      <c r="J7243">
        <v>2</v>
      </c>
      <c r="K7243" s="4" t="s">
        <v>292</v>
      </c>
      <c r="L7243" s="4" t="s">
        <v>290</v>
      </c>
      <c r="M7243" t="s">
        <v>20</v>
      </c>
      <c r="N7243" t="s">
        <v>36</v>
      </c>
      <c r="O7243">
        <v>690.83</v>
      </c>
      <c r="P7243" t="str">
        <f t="shared" si="680"/>
        <v>Good</v>
      </c>
      <c r="Q7243" t="str">
        <f t="shared" si="681"/>
        <v>high impact</v>
      </c>
      <c r="R7243" t="str">
        <f t="shared" si="682"/>
        <v>good</v>
      </c>
      <c r="S7243" t="s">
        <v>22</v>
      </c>
      <c r="T7243" t="s">
        <v>22</v>
      </c>
      <c r="U7243">
        <v>1909.5734</v>
      </c>
      <c r="V7243">
        <f t="shared" si="683"/>
        <v>1909.5734</v>
      </c>
    </row>
    <row r="7244" spans="1:22" x14ac:dyDescent="0.35">
      <c r="A7244" t="s">
        <v>7728</v>
      </c>
      <c r="B7244" t="s">
        <v>32</v>
      </c>
      <c r="C7244" t="s">
        <v>33</v>
      </c>
      <c r="D7244" t="s">
        <v>26</v>
      </c>
      <c r="E7244">
        <v>1669.1</v>
      </c>
      <c r="F7244" t="str">
        <f t="shared" si="678"/>
        <v>medium</v>
      </c>
      <c r="G7244" t="str">
        <f t="shared" si="679"/>
        <v>low</v>
      </c>
      <c r="H7244">
        <v>0.47</v>
      </c>
      <c r="I7244">
        <v>784.47699999999998</v>
      </c>
      <c r="J7244">
        <v>8</v>
      </c>
      <c r="K7244" s="4" t="s">
        <v>880</v>
      </c>
      <c r="L7244" s="3">
        <v>44931</v>
      </c>
      <c r="M7244" t="s">
        <v>20</v>
      </c>
      <c r="N7244" t="s">
        <v>36</v>
      </c>
      <c r="O7244">
        <v>250.83</v>
      </c>
      <c r="P7244" t="str">
        <f t="shared" si="680"/>
        <v>Not Good</v>
      </c>
      <c r="Q7244" t="str">
        <f t="shared" si="681"/>
        <v>high impact</v>
      </c>
      <c r="R7244" t="str">
        <f t="shared" si="682"/>
        <v>not good</v>
      </c>
      <c r="S7244" t="s">
        <v>22</v>
      </c>
      <c r="T7244" t="s">
        <v>22</v>
      </c>
      <c r="U7244">
        <v>884.62300000000005</v>
      </c>
      <c r="V7244">
        <f t="shared" si="683"/>
        <v>884.62300000000005</v>
      </c>
    </row>
    <row r="7245" spans="1:22" x14ac:dyDescent="0.35">
      <c r="A7245" t="s">
        <v>7729</v>
      </c>
      <c r="B7245" t="s">
        <v>16</v>
      </c>
      <c r="C7245" t="s">
        <v>39</v>
      </c>
      <c r="D7245" t="s">
        <v>34</v>
      </c>
      <c r="E7245">
        <v>3324.06</v>
      </c>
      <c r="F7245" t="str">
        <f t="shared" si="678"/>
        <v>high</v>
      </c>
      <c r="G7245" t="str">
        <f t="shared" si="679"/>
        <v>high</v>
      </c>
      <c r="H7245">
        <v>0.1</v>
      </c>
      <c r="I7245">
        <v>332.40600000000001</v>
      </c>
      <c r="J7245">
        <v>1</v>
      </c>
      <c r="K7245" s="4" t="s">
        <v>471</v>
      </c>
      <c r="L7245" s="4" t="s">
        <v>481</v>
      </c>
      <c r="M7245" t="s">
        <v>28</v>
      </c>
      <c r="N7245" t="s">
        <v>29</v>
      </c>
      <c r="O7245">
        <v>702.67</v>
      </c>
      <c r="P7245" t="str">
        <f t="shared" si="680"/>
        <v>Good</v>
      </c>
      <c r="Q7245" t="str">
        <f t="shared" si="681"/>
        <v>high impact</v>
      </c>
      <c r="R7245" t="str">
        <f t="shared" si="682"/>
        <v>good</v>
      </c>
      <c r="S7245" t="s">
        <v>22</v>
      </c>
      <c r="T7245" t="s">
        <v>22</v>
      </c>
      <c r="U7245">
        <v>2991.654</v>
      </c>
      <c r="V7245">
        <f t="shared" si="683"/>
        <v>2991.654</v>
      </c>
    </row>
    <row r="7246" spans="1:22" x14ac:dyDescent="0.35">
      <c r="A7246" t="s">
        <v>7730</v>
      </c>
      <c r="B7246" t="s">
        <v>58</v>
      </c>
      <c r="C7246" t="s">
        <v>17</v>
      </c>
      <c r="D7246" t="s">
        <v>34</v>
      </c>
      <c r="E7246">
        <v>4496.16</v>
      </c>
      <c r="F7246" t="str">
        <f t="shared" si="678"/>
        <v>high</v>
      </c>
      <c r="G7246" t="str">
        <f t="shared" si="679"/>
        <v>high</v>
      </c>
      <c r="H7246">
        <v>0.3</v>
      </c>
      <c r="I7246">
        <v>1348.848</v>
      </c>
      <c r="J7246">
        <v>3</v>
      </c>
      <c r="K7246" s="4" t="s">
        <v>493</v>
      </c>
      <c r="L7246" s="3">
        <v>45295</v>
      </c>
      <c r="M7246" t="s">
        <v>20</v>
      </c>
      <c r="N7246" t="s">
        <v>29</v>
      </c>
      <c r="O7246">
        <v>1200.3499999999999</v>
      </c>
      <c r="P7246" t="str">
        <f t="shared" si="680"/>
        <v>Good</v>
      </c>
      <c r="Q7246" t="str">
        <f t="shared" si="681"/>
        <v>high impact</v>
      </c>
      <c r="R7246" t="str">
        <f t="shared" si="682"/>
        <v>good</v>
      </c>
      <c r="S7246" t="s">
        <v>30</v>
      </c>
      <c r="T7246" t="s">
        <v>30</v>
      </c>
      <c r="U7246">
        <v>3147.3119999999999</v>
      </c>
      <c r="V7246">
        <f t="shared" si="683"/>
        <v>3147.3119999999999</v>
      </c>
    </row>
    <row r="7247" spans="1:22" x14ac:dyDescent="0.35">
      <c r="A7247" t="s">
        <v>7731</v>
      </c>
      <c r="B7247" t="s">
        <v>32</v>
      </c>
      <c r="C7247" t="s">
        <v>25</v>
      </c>
      <c r="D7247" t="s">
        <v>18</v>
      </c>
      <c r="E7247">
        <v>3933.53</v>
      </c>
      <c r="F7247" t="str">
        <f t="shared" si="678"/>
        <v>high</v>
      </c>
      <c r="G7247" t="str">
        <f t="shared" si="679"/>
        <v>high</v>
      </c>
      <c r="H7247">
        <v>0.21</v>
      </c>
      <c r="I7247">
        <v>826.04129999999998</v>
      </c>
      <c r="J7247">
        <v>8</v>
      </c>
      <c r="K7247" s="4" t="s">
        <v>410</v>
      </c>
      <c r="L7247" s="4" t="s">
        <v>1051</v>
      </c>
      <c r="M7247" t="s">
        <v>43</v>
      </c>
      <c r="N7247" t="s">
        <v>21</v>
      </c>
      <c r="O7247">
        <v>346.82</v>
      </c>
      <c r="P7247" t="str">
        <f t="shared" si="680"/>
        <v>Not Good</v>
      </c>
      <c r="Q7247" t="str">
        <f t="shared" si="681"/>
        <v>high impact</v>
      </c>
      <c r="R7247" t="str">
        <f t="shared" si="682"/>
        <v>not good</v>
      </c>
      <c r="S7247" t="s">
        <v>72</v>
      </c>
      <c r="T7247" t="s">
        <v>72</v>
      </c>
      <c r="U7247">
        <v>3107.4886999999999</v>
      </c>
      <c r="V7247">
        <f t="shared" si="683"/>
        <v>3107.4886999999999</v>
      </c>
    </row>
    <row r="7248" spans="1:22" x14ac:dyDescent="0.35">
      <c r="A7248" t="s">
        <v>7732</v>
      </c>
      <c r="B7248" t="s">
        <v>58</v>
      </c>
      <c r="C7248" t="s">
        <v>33</v>
      </c>
      <c r="D7248" t="s">
        <v>26</v>
      </c>
      <c r="E7248">
        <v>2363.8000000000002</v>
      </c>
      <c r="F7248" t="str">
        <f t="shared" si="678"/>
        <v>high</v>
      </c>
      <c r="G7248" t="str">
        <f t="shared" si="679"/>
        <v>high</v>
      </c>
      <c r="H7248">
        <v>0.13</v>
      </c>
      <c r="I7248">
        <v>307.29399999999998</v>
      </c>
      <c r="J7248">
        <v>6</v>
      </c>
      <c r="K7248" s="4" t="s">
        <v>597</v>
      </c>
      <c r="L7248" s="4" t="s">
        <v>727</v>
      </c>
      <c r="M7248" t="s">
        <v>43</v>
      </c>
      <c r="N7248" t="s">
        <v>29</v>
      </c>
      <c r="O7248">
        <v>481.59</v>
      </c>
      <c r="P7248" t="str">
        <f t="shared" si="680"/>
        <v>Not Good</v>
      </c>
      <c r="Q7248" t="str">
        <f t="shared" si="681"/>
        <v>high impact</v>
      </c>
      <c r="R7248" t="str">
        <f t="shared" si="682"/>
        <v>not good</v>
      </c>
      <c r="S7248" t="s">
        <v>22</v>
      </c>
      <c r="T7248" t="s">
        <v>22</v>
      </c>
      <c r="U7248">
        <v>2056.5059999999999</v>
      </c>
      <c r="V7248">
        <f t="shared" si="683"/>
        <v>2056.5059999999999</v>
      </c>
    </row>
    <row r="7249" spans="1:22" x14ac:dyDescent="0.35">
      <c r="A7249" t="s">
        <v>7733</v>
      </c>
      <c r="B7249" t="s">
        <v>24</v>
      </c>
      <c r="C7249" t="s">
        <v>39</v>
      </c>
      <c r="D7249" t="s">
        <v>26</v>
      </c>
      <c r="E7249">
        <v>4774.2</v>
      </c>
      <c r="F7249" t="str">
        <f t="shared" si="678"/>
        <v>high</v>
      </c>
      <c r="G7249" t="str">
        <f t="shared" si="679"/>
        <v>high</v>
      </c>
      <c r="H7249">
        <v>0.18</v>
      </c>
      <c r="I7249">
        <v>859.35599999999999</v>
      </c>
      <c r="J7249">
        <v>7</v>
      </c>
      <c r="K7249" s="4" t="s">
        <v>1511</v>
      </c>
      <c r="L7249" s="4" t="s">
        <v>67</v>
      </c>
      <c r="M7249" t="s">
        <v>28</v>
      </c>
      <c r="N7249" t="s">
        <v>36</v>
      </c>
      <c r="O7249">
        <v>453.28</v>
      </c>
      <c r="P7249" t="str">
        <f t="shared" si="680"/>
        <v>Not Good</v>
      </c>
      <c r="Q7249" t="str">
        <f t="shared" si="681"/>
        <v>high impact</v>
      </c>
      <c r="R7249" t="str">
        <f t="shared" si="682"/>
        <v>not good</v>
      </c>
      <c r="S7249" t="s">
        <v>30</v>
      </c>
      <c r="T7249" t="s">
        <v>30</v>
      </c>
      <c r="U7249">
        <v>3914.8440000000001</v>
      </c>
      <c r="V7249">
        <f t="shared" si="683"/>
        <v>3914.8440000000001</v>
      </c>
    </row>
    <row r="7250" spans="1:22" x14ac:dyDescent="0.35">
      <c r="A7250" t="s">
        <v>7734</v>
      </c>
      <c r="B7250" t="s">
        <v>16</v>
      </c>
      <c r="C7250" t="s">
        <v>17</v>
      </c>
      <c r="D7250" t="s">
        <v>50</v>
      </c>
      <c r="E7250">
        <v>4928.57</v>
      </c>
      <c r="F7250" t="str">
        <f t="shared" si="678"/>
        <v>high</v>
      </c>
      <c r="G7250" t="str">
        <f t="shared" si="679"/>
        <v>high</v>
      </c>
      <c r="H7250">
        <v>0.15</v>
      </c>
      <c r="I7250">
        <v>739.28549999999996</v>
      </c>
      <c r="J7250">
        <v>2</v>
      </c>
      <c r="K7250" s="3">
        <v>45603</v>
      </c>
      <c r="L7250" s="3">
        <v>45633</v>
      </c>
      <c r="M7250" t="s">
        <v>20</v>
      </c>
      <c r="N7250" t="s">
        <v>36</v>
      </c>
      <c r="O7250">
        <v>990.43</v>
      </c>
      <c r="P7250" t="str">
        <f t="shared" si="680"/>
        <v>Good</v>
      </c>
      <c r="Q7250" t="str">
        <f t="shared" si="681"/>
        <v>high impact</v>
      </c>
      <c r="R7250" t="str">
        <f t="shared" si="682"/>
        <v>good</v>
      </c>
      <c r="S7250" t="s">
        <v>47</v>
      </c>
      <c r="T7250" t="s">
        <v>47</v>
      </c>
      <c r="U7250">
        <v>4189.2844999999998</v>
      </c>
      <c r="V7250">
        <f t="shared" si="683"/>
        <v>4189.2844999999998</v>
      </c>
    </row>
    <row r="7251" spans="1:22" x14ac:dyDescent="0.35">
      <c r="A7251" t="s">
        <v>7735</v>
      </c>
      <c r="B7251" t="s">
        <v>16</v>
      </c>
      <c r="C7251" t="s">
        <v>25</v>
      </c>
      <c r="D7251" t="s">
        <v>46</v>
      </c>
      <c r="E7251">
        <v>2516.19</v>
      </c>
      <c r="F7251" t="str">
        <f t="shared" si="678"/>
        <v>high</v>
      </c>
      <c r="G7251" t="str">
        <f t="shared" si="679"/>
        <v>high</v>
      </c>
      <c r="H7251">
        <v>0.26</v>
      </c>
      <c r="I7251">
        <v>654.20939999999996</v>
      </c>
      <c r="J7251">
        <v>9</v>
      </c>
      <c r="K7251" s="4" t="s">
        <v>1394</v>
      </c>
      <c r="L7251" s="4" t="s">
        <v>538</v>
      </c>
      <c r="M7251" t="s">
        <v>28</v>
      </c>
      <c r="N7251" t="s">
        <v>29</v>
      </c>
      <c r="O7251">
        <v>434.46</v>
      </c>
      <c r="P7251" t="str">
        <f t="shared" si="680"/>
        <v>Not Good</v>
      </c>
      <c r="Q7251" t="str">
        <f t="shared" si="681"/>
        <v>high impact</v>
      </c>
      <c r="R7251" t="str">
        <f t="shared" si="682"/>
        <v>not good</v>
      </c>
      <c r="S7251" t="s">
        <v>72</v>
      </c>
      <c r="T7251" t="s">
        <v>72</v>
      </c>
      <c r="U7251">
        <v>1861.9806000000001</v>
      </c>
      <c r="V7251">
        <f t="shared" si="683"/>
        <v>1861.9806000000001</v>
      </c>
    </row>
    <row r="7252" spans="1:22" x14ac:dyDescent="0.35">
      <c r="A7252" t="s">
        <v>7736</v>
      </c>
      <c r="B7252" t="s">
        <v>58</v>
      </c>
      <c r="C7252" t="s">
        <v>33</v>
      </c>
      <c r="D7252" t="s">
        <v>34</v>
      </c>
      <c r="E7252">
        <v>4336.74</v>
      </c>
      <c r="F7252" t="str">
        <f t="shared" si="678"/>
        <v>high</v>
      </c>
      <c r="G7252" t="str">
        <f t="shared" si="679"/>
        <v>high</v>
      </c>
      <c r="H7252">
        <v>0.28000000000000003</v>
      </c>
      <c r="I7252">
        <v>1214.2872</v>
      </c>
      <c r="J7252">
        <v>7</v>
      </c>
      <c r="K7252" s="4" t="s">
        <v>1164</v>
      </c>
      <c r="L7252" s="3">
        <v>45300</v>
      </c>
      <c r="M7252" t="s">
        <v>28</v>
      </c>
      <c r="N7252" t="s">
        <v>29</v>
      </c>
      <c r="O7252">
        <v>1163.51</v>
      </c>
      <c r="P7252" t="str">
        <f t="shared" si="680"/>
        <v>Good</v>
      </c>
      <c r="Q7252" t="str">
        <f t="shared" si="681"/>
        <v>high impact</v>
      </c>
      <c r="R7252" t="str">
        <f t="shared" si="682"/>
        <v>good</v>
      </c>
      <c r="S7252" t="s">
        <v>47</v>
      </c>
      <c r="T7252" t="s">
        <v>47</v>
      </c>
      <c r="U7252">
        <v>3122.4528</v>
      </c>
      <c r="V7252">
        <f t="shared" si="683"/>
        <v>3122.4528</v>
      </c>
    </row>
    <row r="7253" spans="1:22" x14ac:dyDescent="0.35">
      <c r="A7253" t="s">
        <v>7737</v>
      </c>
      <c r="B7253" t="s">
        <v>24</v>
      </c>
      <c r="C7253" t="s">
        <v>39</v>
      </c>
      <c r="D7253" t="s">
        <v>18</v>
      </c>
      <c r="E7253">
        <v>123.37</v>
      </c>
      <c r="F7253" t="str">
        <f t="shared" si="678"/>
        <v>low</v>
      </c>
      <c r="G7253" t="str">
        <f t="shared" si="679"/>
        <v>low</v>
      </c>
      <c r="H7253">
        <v>0.43</v>
      </c>
      <c r="I7253">
        <v>53.049100000000003</v>
      </c>
      <c r="J7253">
        <v>3</v>
      </c>
      <c r="K7253" s="3">
        <v>45049</v>
      </c>
      <c r="L7253" s="3">
        <v>45263</v>
      </c>
      <c r="M7253" t="s">
        <v>28</v>
      </c>
      <c r="N7253" t="s">
        <v>29</v>
      </c>
      <c r="O7253">
        <v>33.950000000000003</v>
      </c>
      <c r="P7253" t="str">
        <f t="shared" si="680"/>
        <v>Not Good</v>
      </c>
      <c r="Q7253" t="str">
        <f t="shared" si="681"/>
        <v>high impact</v>
      </c>
      <c r="R7253" t="str">
        <f t="shared" si="682"/>
        <v>not good</v>
      </c>
      <c r="S7253" t="s">
        <v>56</v>
      </c>
      <c r="T7253" t="s">
        <v>56</v>
      </c>
      <c r="U7253">
        <v>70.320899999999995</v>
      </c>
      <c r="V7253">
        <f t="shared" si="683"/>
        <v>70.320899999999995</v>
      </c>
    </row>
    <row r="7254" spans="1:22" x14ac:dyDescent="0.35">
      <c r="A7254" t="s">
        <v>7738</v>
      </c>
      <c r="B7254" t="s">
        <v>32</v>
      </c>
      <c r="C7254" t="s">
        <v>17</v>
      </c>
      <c r="D7254" t="s">
        <v>26</v>
      </c>
      <c r="E7254">
        <v>426.61</v>
      </c>
      <c r="F7254" t="str">
        <f t="shared" si="678"/>
        <v>low</v>
      </c>
      <c r="G7254" t="str">
        <f t="shared" si="679"/>
        <v>low</v>
      </c>
      <c r="H7254">
        <v>0.39</v>
      </c>
      <c r="I7254">
        <v>166.37790000000001</v>
      </c>
      <c r="J7254">
        <v>9</v>
      </c>
      <c r="K7254" s="4" t="s">
        <v>532</v>
      </c>
      <c r="L7254" s="4" t="s">
        <v>329</v>
      </c>
      <c r="M7254" t="s">
        <v>43</v>
      </c>
      <c r="N7254" t="s">
        <v>36</v>
      </c>
      <c r="O7254">
        <v>103.5</v>
      </c>
      <c r="P7254" t="str">
        <f t="shared" si="680"/>
        <v>Not Good</v>
      </c>
      <c r="Q7254" t="str">
        <f t="shared" si="681"/>
        <v>high impact</v>
      </c>
      <c r="R7254" t="str">
        <f t="shared" si="682"/>
        <v>not good</v>
      </c>
      <c r="S7254" t="s">
        <v>22</v>
      </c>
      <c r="T7254" t="s">
        <v>22</v>
      </c>
      <c r="U7254">
        <v>260.2321</v>
      </c>
      <c r="V7254">
        <f t="shared" si="683"/>
        <v>260.2321</v>
      </c>
    </row>
    <row r="7255" spans="1:22" x14ac:dyDescent="0.35">
      <c r="A7255" t="s">
        <v>7739</v>
      </c>
      <c r="B7255" t="s">
        <v>32</v>
      </c>
      <c r="C7255" t="s">
        <v>25</v>
      </c>
      <c r="D7255" t="s">
        <v>34</v>
      </c>
      <c r="E7255">
        <v>209.71</v>
      </c>
      <c r="F7255" t="str">
        <f t="shared" si="678"/>
        <v>low</v>
      </c>
      <c r="G7255" t="str">
        <f t="shared" si="679"/>
        <v>low</v>
      </c>
      <c r="H7255">
        <v>0.15</v>
      </c>
      <c r="I7255">
        <v>31.456499999999998</v>
      </c>
      <c r="J7255">
        <v>3</v>
      </c>
      <c r="K7255" s="3">
        <v>45056</v>
      </c>
      <c r="L7255" s="3">
        <v>45087</v>
      </c>
      <c r="M7255" t="s">
        <v>28</v>
      </c>
      <c r="N7255" t="s">
        <v>36</v>
      </c>
      <c r="O7255">
        <v>43.44</v>
      </c>
      <c r="P7255" t="str">
        <f t="shared" si="680"/>
        <v>Not Good</v>
      </c>
      <c r="Q7255" t="str">
        <f t="shared" si="681"/>
        <v>normal</v>
      </c>
      <c r="R7255" t="str">
        <f t="shared" si="682"/>
        <v>not good</v>
      </c>
      <c r="S7255" t="s">
        <v>37</v>
      </c>
      <c r="T7255" t="s">
        <v>37</v>
      </c>
      <c r="U7255">
        <v>178.2535</v>
      </c>
      <c r="V7255">
        <f t="shared" si="683"/>
        <v>178.2535</v>
      </c>
    </row>
    <row r="7256" spans="1:22" x14ac:dyDescent="0.35">
      <c r="A7256" t="s">
        <v>7740</v>
      </c>
      <c r="B7256" t="s">
        <v>16</v>
      </c>
      <c r="C7256" t="s">
        <v>33</v>
      </c>
      <c r="D7256" t="s">
        <v>18</v>
      </c>
      <c r="E7256">
        <v>3888.5</v>
      </c>
      <c r="F7256" t="str">
        <f t="shared" si="678"/>
        <v>high</v>
      </c>
      <c r="G7256" t="str">
        <f t="shared" si="679"/>
        <v>high</v>
      </c>
      <c r="H7256">
        <v>0.47</v>
      </c>
      <c r="I7256">
        <v>1827.595</v>
      </c>
      <c r="J7256">
        <v>8</v>
      </c>
      <c r="K7256" s="4" t="s">
        <v>1753</v>
      </c>
      <c r="L7256" s="4" t="s">
        <v>628</v>
      </c>
      <c r="M7256" t="s">
        <v>43</v>
      </c>
      <c r="N7256" t="s">
        <v>21</v>
      </c>
      <c r="O7256">
        <v>469.52</v>
      </c>
      <c r="P7256" t="str">
        <f t="shared" si="680"/>
        <v>Not Good</v>
      </c>
      <c r="Q7256" t="str">
        <f t="shared" si="681"/>
        <v>high impact</v>
      </c>
      <c r="R7256" t="str">
        <f t="shared" si="682"/>
        <v>not good</v>
      </c>
      <c r="S7256" t="s">
        <v>47</v>
      </c>
      <c r="T7256" t="s">
        <v>47</v>
      </c>
      <c r="U7256">
        <v>2060.9050000000002</v>
      </c>
      <c r="V7256">
        <f t="shared" si="683"/>
        <v>2060.9050000000002</v>
      </c>
    </row>
    <row r="7257" spans="1:22" x14ac:dyDescent="0.35">
      <c r="A7257" t="s">
        <v>7741</v>
      </c>
      <c r="B7257" t="s">
        <v>58</v>
      </c>
      <c r="C7257" t="s">
        <v>39</v>
      </c>
      <c r="D7257" t="s">
        <v>34</v>
      </c>
      <c r="E7257">
        <v>490.92</v>
      </c>
      <c r="F7257" t="str">
        <f t="shared" si="678"/>
        <v>low</v>
      </c>
      <c r="G7257" t="str">
        <f t="shared" si="679"/>
        <v>low</v>
      </c>
      <c r="H7257">
        <v>0.43</v>
      </c>
      <c r="I7257">
        <v>211.09559999999999</v>
      </c>
      <c r="J7257">
        <v>7</v>
      </c>
      <c r="K7257" s="4" t="s">
        <v>802</v>
      </c>
      <c r="L7257" s="4" t="s">
        <v>726</v>
      </c>
      <c r="M7257" t="s">
        <v>28</v>
      </c>
      <c r="N7257" t="s">
        <v>29</v>
      </c>
      <c r="O7257">
        <v>84.42</v>
      </c>
      <c r="P7257" t="str">
        <f t="shared" si="680"/>
        <v>Not Good</v>
      </c>
      <c r="Q7257" t="str">
        <f t="shared" si="681"/>
        <v>high impact</v>
      </c>
      <c r="R7257" t="str">
        <f t="shared" si="682"/>
        <v>not good</v>
      </c>
      <c r="S7257" t="s">
        <v>22</v>
      </c>
      <c r="T7257" t="s">
        <v>22</v>
      </c>
      <c r="U7257">
        <v>279.82440000000003</v>
      </c>
      <c r="V7257">
        <f t="shared" si="683"/>
        <v>279.82440000000003</v>
      </c>
    </row>
    <row r="7258" spans="1:22" x14ac:dyDescent="0.35">
      <c r="A7258" t="s">
        <v>7742</v>
      </c>
      <c r="B7258" t="s">
        <v>58</v>
      </c>
      <c r="C7258" t="s">
        <v>17</v>
      </c>
      <c r="D7258" t="s">
        <v>18</v>
      </c>
      <c r="E7258">
        <v>183.55</v>
      </c>
      <c r="F7258" t="str">
        <f t="shared" si="678"/>
        <v>low</v>
      </c>
      <c r="G7258" t="str">
        <f t="shared" si="679"/>
        <v>low</v>
      </c>
      <c r="H7258">
        <v>0.31</v>
      </c>
      <c r="I7258">
        <v>56.900500000000001</v>
      </c>
      <c r="J7258">
        <v>3</v>
      </c>
      <c r="K7258" s="3">
        <v>45018</v>
      </c>
      <c r="L7258" s="3">
        <v>45140</v>
      </c>
      <c r="M7258" t="s">
        <v>20</v>
      </c>
      <c r="N7258" t="s">
        <v>21</v>
      </c>
      <c r="O7258">
        <v>16.27</v>
      </c>
      <c r="P7258" t="str">
        <f t="shared" si="680"/>
        <v>Not Good</v>
      </c>
      <c r="Q7258" t="str">
        <f t="shared" si="681"/>
        <v>high impact</v>
      </c>
      <c r="R7258" t="str">
        <f t="shared" si="682"/>
        <v>not good</v>
      </c>
      <c r="S7258" t="s">
        <v>22</v>
      </c>
      <c r="T7258" t="s">
        <v>22</v>
      </c>
      <c r="U7258">
        <v>126.6495</v>
      </c>
      <c r="V7258">
        <f t="shared" si="683"/>
        <v>126.6495</v>
      </c>
    </row>
    <row r="7259" spans="1:22" x14ac:dyDescent="0.35">
      <c r="A7259" t="s">
        <v>7743</v>
      </c>
      <c r="B7259" t="s">
        <v>32</v>
      </c>
      <c r="C7259" t="s">
        <v>25</v>
      </c>
      <c r="D7259" t="s">
        <v>34</v>
      </c>
      <c r="E7259">
        <v>822.35</v>
      </c>
      <c r="F7259" t="str">
        <f t="shared" si="678"/>
        <v>low</v>
      </c>
      <c r="G7259" t="str">
        <f t="shared" si="679"/>
        <v>low</v>
      </c>
      <c r="H7259">
        <v>0.01</v>
      </c>
      <c r="I7259">
        <v>8.2234999999999996</v>
      </c>
      <c r="J7259">
        <v>5</v>
      </c>
      <c r="K7259" s="3">
        <v>45482</v>
      </c>
      <c r="L7259" s="3">
        <v>45574</v>
      </c>
      <c r="M7259" t="s">
        <v>43</v>
      </c>
      <c r="N7259" t="s">
        <v>21</v>
      </c>
      <c r="O7259">
        <v>42.76</v>
      </c>
      <c r="P7259" t="str">
        <f t="shared" si="680"/>
        <v>Not Good</v>
      </c>
      <c r="Q7259" t="str">
        <f t="shared" si="681"/>
        <v>normal</v>
      </c>
      <c r="R7259" t="str">
        <f t="shared" si="682"/>
        <v>not good</v>
      </c>
      <c r="S7259" t="s">
        <v>56</v>
      </c>
      <c r="T7259" t="s">
        <v>56</v>
      </c>
      <c r="U7259">
        <v>814.12649999999996</v>
      </c>
      <c r="V7259">
        <f t="shared" si="683"/>
        <v>814.12649999999996</v>
      </c>
    </row>
    <row r="7260" spans="1:22" x14ac:dyDescent="0.35">
      <c r="A7260" t="s">
        <v>7744</v>
      </c>
      <c r="B7260" t="s">
        <v>24</v>
      </c>
      <c r="C7260" t="s">
        <v>33</v>
      </c>
      <c r="D7260" t="s">
        <v>50</v>
      </c>
      <c r="E7260">
        <v>1600.84</v>
      </c>
      <c r="F7260" t="str">
        <f t="shared" si="678"/>
        <v>medium</v>
      </c>
      <c r="G7260" t="str">
        <f t="shared" si="679"/>
        <v>low</v>
      </c>
      <c r="H7260">
        <v>0.1</v>
      </c>
      <c r="I7260">
        <v>160.084</v>
      </c>
      <c r="J7260">
        <v>7</v>
      </c>
      <c r="K7260" s="3">
        <v>45573</v>
      </c>
      <c r="L7260" s="4" t="s">
        <v>744</v>
      </c>
      <c r="M7260" t="s">
        <v>28</v>
      </c>
      <c r="N7260" t="s">
        <v>36</v>
      </c>
      <c r="O7260">
        <v>306.98</v>
      </c>
      <c r="P7260" t="str">
        <f t="shared" si="680"/>
        <v>Not Good</v>
      </c>
      <c r="Q7260" t="str">
        <f t="shared" si="681"/>
        <v>high impact</v>
      </c>
      <c r="R7260" t="str">
        <f t="shared" si="682"/>
        <v>not good</v>
      </c>
      <c r="S7260" t="s">
        <v>47</v>
      </c>
      <c r="T7260" t="s">
        <v>47</v>
      </c>
      <c r="U7260">
        <v>1440.7560000000001</v>
      </c>
      <c r="V7260">
        <f t="shared" si="683"/>
        <v>1440.7560000000001</v>
      </c>
    </row>
    <row r="7261" spans="1:22" x14ac:dyDescent="0.35">
      <c r="A7261" t="s">
        <v>7745</v>
      </c>
      <c r="B7261" t="s">
        <v>24</v>
      </c>
      <c r="C7261" t="s">
        <v>39</v>
      </c>
      <c r="D7261" t="s">
        <v>46</v>
      </c>
      <c r="E7261">
        <v>2377.0300000000002</v>
      </c>
      <c r="F7261" t="str">
        <f t="shared" si="678"/>
        <v>high</v>
      </c>
      <c r="G7261" t="str">
        <f t="shared" si="679"/>
        <v>high</v>
      </c>
      <c r="H7261">
        <v>0.39</v>
      </c>
      <c r="I7261">
        <v>927.04169999999999</v>
      </c>
      <c r="J7261">
        <v>3</v>
      </c>
      <c r="K7261" s="3">
        <v>45325</v>
      </c>
      <c r="L7261" s="3">
        <v>45415</v>
      </c>
      <c r="M7261" t="s">
        <v>20</v>
      </c>
      <c r="N7261" t="s">
        <v>29</v>
      </c>
      <c r="O7261">
        <v>274.64</v>
      </c>
      <c r="P7261" t="str">
        <f t="shared" si="680"/>
        <v>Not Good</v>
      </c>
      <c r="Q7261" t="str">
        <f t="shared" si="681"/>
        <v>high impact</v>
      </c>
      <c r="R7261" t="str">
        <f t="shared" si="682"/>
        <v>not good</v>
      </c>
      <c r="S7261" t="s">
        <v>30</v>
      </c>
      <c r="T7261" t="s">
        <v>30</v>
      </c>
      <c r="U7261">
        <v>1449.9883</v>
      </c>
      <c r="V7261">
        <f t="shared" si="683"/>
        <v>1449.9883</v>
      </c>
    </row>
    <row r="7262" spans="1:22" x14ac:dyDescent="0.35">
      <c r="A7262" t="s">
        <v>7746</v>
      </c>
      <c r="B7262" t="s">
        <v>32</v>
      </c>
      <c r="C7262" t="s">
        <v>17</v>
      </c>
      <c r="D7262" t="s">
        <v>34</v>
      </c>
      <c r="E7262">
        <v>420.48</v>
      </c>
      <c r="F7262" t="str">
        <f t="shared" si="678"/>
        <v>low</v>
      </c>
      <c r="G7262" t="str">
        <f t="shared" si="679"/>
        <v>low</v>
      </c>
      <c r="H7262">
        <v>0.23</v>
      </c>
      <c r="I7262">
        <v>96.710400000000007</v>
      </c>
      <c r="J7262">
        <v>2</v>
      </c>
      <c r="K7262" s="4" t="s">
        <v>842</v>
      </c>
      <c r="L7262" s="3">
        <v>44997</v>
      </c>
      <c r="M7262" t="s">
        <v>28</v>
      </c>
      <c r="N7262" t="s">
        <v>21</v>
      </c>
      <c r="O7262">
        <v>50.4</v>
      </c>
      <c r="P7262" t="str">
        <f t="shared" si="680"/>
        <v>Not Good</v>
      </c>
      <c r="Q7262" t="str">
        <f t="shared" si="681"/>
        <v>high impact</v>
      </c>
      <c r="R7262" t="str">
        <f t="shared" si="682"/>
        <v>not good</v>
      </c>
      <c r="S7262" t="s">
        <v>37</v>
      </c>
      <c r="T7262" t="s">
        <v>37</v>
      </c>
      <c r="U7262">
        <v>323.76960000000003</v>
      </c>
      <c r="V7262">
        <f t="shared" si="683"/>
        <v>323.76960000000003</v>
      </c>
    </row>
    <row r="7263" spans="1:22" x14ac:dyDescent="0.35">
      <c r="A7263" t="s">
        <v>7747</v>
      </c>
      <c r="B7263" t="s">
        <v>32</v>
      </c>
      <c r="C7263" t="s">
        <v>25</v>
      </c>
      <c r="D7263" t="s">
        <v>46</v>
      </c>
      <c r="E7263">
        <v>2545.0100000000002</v>
      </c>
      <c r="F7263" t="str">
        <f t="shared" si="678"/>
        <v>high</v>
      </c>
      <c r="G7263" t="str">
        <f t="shared" si="679"/>
        <v>high</v>
      </c>
      <c r="H7263">
        <v>0.06</v>
      </c>
      <c r="I7263">
        <v>152.70060000000001</v>
      </c>
      <c r="J7263">
        <v>9</v>
      </c>
      <c r="K7263" s="3">
        <v>45235</v>
      </c>
      <c r="L7263" s="4" t="s">
        <v>755</v>
      </c>
      <c r="M7263" t="s">
        <v>20</v>
      </c>
      <c r="N7263" t="s">
        <v>21</v>
      </c>
      <c r="O7263">
        <v>240.7</v>
      </c>
      <c r="P7263" t="str">
        <f t="shared" si="680"/>
        <v>Not Good</v>
      </c>
      <c r="Q7263" t="str">
        <f t="shared" si="681"/>
        <v>high impact</v>
      </c>
      <c r="R7263" t="str">
        <f t="shared" si="682"/>
        <v>not good</v>
      </c>
      <c r="S7263" t="s">
        <v>47</v>
      </c>
      <c r="T7263" t="s">
        <v>47</v>
      </c>
      <c r="U7263">
        <v>2392.3094000000001</v>
      </c>
      <c r="V7263">
        <f t="shared" si="683"/>
        <v>2392.3094000000001</v>
      </c>
    </row>
    <row r="7264" spans="1:22" x14ac:dyDescent="0.35">
      <c r="A7264" t="s">
        <v>7748</v>
      </c>
      <c r="B7264" t="s">
        <v>58</v>
      </c>
      <c r="C7264" t="s">
        <v>33</v>
      </c>
      <c r="D7264" t="s">
        <v>34</v>
      </c>
      <c r="E7264">
        <v>1315.5</v>
      </c>
      <c r="F7264" t="str">
        <f t="shared" si="678"/>
        <v>medium</v>
      </c>
      <c r="G7264" t="str">
        <f t="shared" si="679"/>
        <v>low</v>
      </c>
      <c r="H7264">
        <v>0.2</v>
      </c>
      <c r="I7264">
        <v>263.10000000000002</v>
      </c>
      <c r="J7264">
        <v>2</v>
      </c>
      <c r="K7264" s="3">
        <v>45295</v>
      </c>
      <c r="L7264" s="3">
        <v>45477</v>
      </c>
      <c r="M7264" t="s">
        <v>43</v>
      </c>
      <c r="N7264" t="s">
        <v>29</v>
      </c>
      <c r="O7264">
        <v>91.27</v>
      </c>
      <c r="P7264" t="str">
        <f t="shared" si="680"/>
        <v>Not Good</v>
      </c>
      <c r="Q7264" t="str">
        <f t="shared" si="681"/>
        <v>high impact</v>
      </c>
      <c r="R7264" t="str">
        <f t="shared" si="682"/>
        <v>not good</v>
      </c>
      <c r="S7264" t="s">
        <v>30</v>
      </c>
      <c r="T7264" t="s">
        <v>30</v>
      </c>
      <c r="U7264">
        <v>1052.4000000000001</v>
      </c>
      <c r="V7264">
        <f t="shared" si="683"/>
        <v>1052.4000000000001</v>
      </c>
    </row>
    <row r="7265" spans="1:22" x14ac:dyDescent="0.35">
      <c r="A7265" t="s">
        <v>7749</v>
      </c>
      <c r="B7265" t="s">
        <v>24</v>
      </c>
      <c r="C7265" t="s">
        <v>39</v>
      </c>
      <c r="D7265" t="s">
        <v>26</v>
      </c>
      <c r="E7265">
        <v>1444.42</v>
      </c>
      <c r="F7265" t="str">
        <f t="shared" si="678"/>
        <v>medium</v>
      </c>
      <c r="G7265" t="str">
        <f t="shared" si="679"/>
        <v>low</v>
      </c>
      <c r="H7265">
        <v>0.11</v>
      </c>
      <c r="I7265">
        <v>158.8862</v>
      </c>
      <c r="J7265">
        <v>3</v>
      </c>
      <c r="K7265" s="4" t="s">
        <v>538</v>
      </c>
      <c r="L7265" s="4" t="s">
        <v>880</v>
      </c>
      <c r="M7265" t="s">
        <v>43</v>
      </c>
      <c r="N7265" t="s">
        <v>21</v>
      </c>
      <c r="O7265">
        <v>162.05000000000001</v>
      </c>
      <c r="P7265" t="str">
        <f t="shared" si="680"/>
        <v>Not Good</v>
      </c>
      <c r="Q7265" t="str">
        <f t="shared" si="681"/>
        <v>high impact</v>
      </c>
      <c r="R7265" t="str">
        <f t="shared" si="682"/>
        <v>not good</v>
      </c>
      <c r="S7265" t="s">
        <v>37</v>
      </c>
      <c r="T7265" t="s">
        <v>37</v>
      </c>
      <c r="U7265">
        <v>1285.5337999999999</v>
      </c>
      <c r="V7265">
        <f t="shared" si="683"/>
        <v>1285.5337999999999</v>
      </c>
    </row>
    <row r="7266" spans="1:22" x14ac:dyDescent="0.35">
      <c r="A7266" t="s">
        <v>7750</v>
      </c>
      <c r="B7266" t="s">
        <v>32</v>
      </c>
      <c r="C7266" t="s">
        <v>17</v>
      </c>
      <c r="D7266" t="s">
        <v>50</v>
      </c>
      <c r="E7266">
        <v>4127.32</v>
      </c>
      <c r="F7266" t="str">
        <f t="shared" si="678"/>
        <v>high</v>
      </c>
      <c r="G7266" t="str">
        <f t="shared" si="679"/>
        <v>high</v>
      </c>
      <c r="H7266">
        <v>0.45</v>
      </c>
      <c r="I7266">
        <v>1857.2940000000001</v>
      </c>
      <c r="J7266">
        <v>1</v>
      </c>
      <c r="K7266" s="4" t="s">
        <v>1270</v>
      </c>
      <c r="L7266" s="4" t="s">
        <v>361</v>
      </c>
      <c r="M7266" t="s">
        <v>28</v>
      </c>
      <c r="N7266" t="s">
        <v>36</v>
      </c>
      <c r="O7266">
        <v>448.4</v>
      </c>
      <c r="P7266" t="str">
        <f t="shared" si="680"/>
        <v>Not Good</v>
      </c>
      <c r="Q7266" t="str">
        <f t="shared" si="681"/>
        <v>high impact</v>
      </c>
      <c r="R7266" t="str">
        <f t="shared" si="682"/>
        <v>not good</v>
      </c>
      <c r="S7266" t="s">
        <v>30</v>
      </c>
      <c r="T7266" t="s">
        <v>30</v>
      </c>
      <c r="U7266">
        <v>2270.0259999999998</v>
      </c>
      <c r="V7266">
        <f t="shared" si="683"/>
        <v>2270.0259999999998</v>
      </c>
    </row>
    <row r="7267" spans="1:22" x14ac:dyDescent="0.35">
      <c r="A7267" t="s">
        <v>7751</v>
      </c>
      <c r="B7267" t="s">
        <v>32</v>
      </c>
      <c r="C7267" t="s">
        <v>25</v>
      </c>
      <c r="D7267" t="s">
        <v>50</v>
      </c>
      <c r="E7267">
        <v>4935.93</v>
      </c>
      <c r="F7267" t="str">
        <f t="shared" si="678"/>
        <v>high</v>
      </c>
      <c r="G7267" t="str">
        <f t="shared" si="679"/>
        <v>high</v>
      </c>
      <c r="H7267">
        <v>0.44</v>
      </c>
      <c r="I7267">
        <v>2171.8092000000001</v>
      </c>
      <c r="J7267">
        <v>1</v>
      </c>
      <c r="K7267" s="3">
        <v>44967</v>
      </c>
      <c r="L7267" s="3">
        <v>45179</v>
      </c>
      <c r="M7267" t="s">
        <v>28</v>
      </c>
      <c r="N7267" t="s">
        <v>29</v>
      </c>
      <c r="O7267">
        <v>756.04</v>
      </c>
      <c r="P7267" t="str">
        <f t="shared" si="680"/>
        <v>Good</v>
      </c>
      <c r="Q7267" t="str">
        <f t="shared" si="681"/>
        <v>high impact</v>
      </c>
      <c r="R7267" t="str">
        <f t="shared" si="682"/>
        <v>good</v>
      </c>
      <c r="S7267" t="s">
        <v>47</v>
      </c>
      <c r="T7267" t="s">
        <v>47</v>
      </c>
      <c r="U7267">
        <v>2764.1208000000001</v>
      </c>
      <c r="V7267">
        <f t="shared" si="683"/>
        <v>2764.1208000000001</v>
      </c>
    </row>
    <row r="7268" spans="1:22" x14ac:dyDescent="0.35">
      <c r="A7268" t="s">
        <v>7752</v>
      </c>
      <c r="B7268" t="s">
        <v>16</v>
      </c>
      <c r="C7268" t="s">
        <v>33</v>
      </c>
      <c r="D7268" t="s">
        <v>46</v>
      </c>
      <c r="E7268">
        <v>2372.9299999999998</v>
      </c>
      <c r="F7268" t="str">
        <f t="shared" si="678"/>
        <v>high</v>
      </c>
      <c r="G7268" t="str">
        <f t="shared" si="679"/>
        <v>high</v>
      </c>
      <c r="H7268">
        <v>0.19</v>
      </c>
      <c r="I7268">
        <v>450.85669999999999</v>
      </c>
      <c r="J7268">
        <v>1</v>
      </c>
      <c r="K7268" s="3">
        <v>45087</v>
      </c>
      <c r="L7268" s="3">
        <v>45117</v>
      </c>
      <c r="M7268" t="s">
        <v>28</v>
      </c>
      <c r="N7268" t="s">
        <v>29</v>
      </c>
      <c r="O7268">
        <v>163.84</v>
      </c>
      <c r="P7268" t="str">
        <f t="shared" si="680"/>
        <v>Not Good</v>
      </c>
      <c r="Q7268" t="str">
        <f t="shared" si="681"/>
        <v>high impact</v>
      </c>
      <c r="R7268" t="str">
        <f t="shared" si="682"/>
        <v>not good</v>
      </c>
      <c r="S7268" t="s">
        <v>72</v>
      </c>
      <c r="T7268" t="s">
        <v>72</v>
      </c>
      <c r="U7268">
        <v>1922.0733</v>
      </c>
      <c r="V7268">
        <f t="shared" si="683"/>
        <v>1922.0733</v>
      </c>
    </row>
    <row r="7269" spans="1:22" x14ac:dyDescent="0.35">
      <c r="A7269" t="s">
        <v>7753</v>
      </c>
      <c r="B7269" t="s">
        <v>32</v>
      </c>
      <c r="C7269" t="s">
        <v>39</v>
      </c>
      <c r="D7269" t="s">
        <v>26</v>
      </c>
      <c r="E7269">
        <v>1676.68</v>
      </c>
      <c r="F7269" t="str">
        <f t="shared" si="678"/>
        <v>medium</v>
      </c>
      <c r="G7269" t="str">
        <f t="shared" si="679"/>
        <v>low</v>
      </c>
      <c r="H7269">
        <v>7.0000000000000007E-2</v>
      </c>
      <c r="I7269">
        <v>117.3676</v>
      </c>
      <c r="J7269">
        <v>3</v>
      </c>
      <c r="K7269" s="4" t="s">
        <v>177</v>
      </c>
      <c r="L7269" s="4" t="s">
        <v>122</v>
      </c>
      <c r="M7269" t="s">
        <v>20</v>
      </c>
      <c r="N7269" t="s">
        <v>29</v>
      </c>
      <c r="O7269">
        <v>278.36</v>
      </c>
      <c r="P7269" t="str">
        <f t="shared" si="680"/>
        <v>Not Good</v>
      </c>
      <c r="Q7269" t="str">
        <f t="shared" si="681"/>
        <v>high impact</v>
      </c>
      <c r="R7269" t="str">
        <f t="shared" si="682"/>
        <v>not good</v>
      </c>
      <c r="S7269" t="s">
        <v>22</v>
      </c>
      <c r="T7269" t="s">
        <v>22</v>
      </c>
      <c r="U7269">
        <v>1559.3124</v>
      </c>
      <c r="V7269">
        <f t="shared" si="683"/>
        <v>1559.3124</v>
      </c>
    </row>
    <row r="7270" spans="1:22" x14ac:dyDescent="0.35">
      <c r="A7270" t="s">
        <v>7754</v>
      </c>
      <c r="B7270" t="s">
        <v>32</v>
      </c>
      <c r="C7270" t="s">
        <v>17</v>
      </c>
      <c r="D7270" t="s">
        <v>18</v>
      </c>
      <c r="E7270">
        <v>4664.1000000000004</v>
      </c>
      <c r="F7270" t="str">
        <f t="shared" si="678"/>
        <v>high</v>
      </c>
      <c r="G7270" t="str">
        <f t="shared" si="679"/>
        <v>high</v>
      </c>
      <c r="H7270">
        <v>0.18</v>
      </c>
      <c r="I7270">
        <v>839.53800000000001</v>
      </c>
      <c r="J7270">
        <v>6</v>
      </c>
      <c r="K7270" s="4" t="s">
        <v>132</v>
      </c>
      <c r="L7270" s="4" t="s">
        <v>116</v>
      </c>
      <c r="M7270" t="s">
        <v>43</v>
      </c>
      <c r="N7270" t="s">
        <v>29</v>
      </c>
      <c r="O7270">
        <v>297.52</v>
      </c>
      <c r="P7270" t="str">
        <f t="shared" si="680"/>
        <v>Not Good</v>
      </c>
      <c r="Q7270" t="str">
        <f t="shared" si="681"/>
        <v>high impact</v>
      </c>
      <c r="R7270" t="str">
        <f t="shared" si="682"/>
        <v>not good</v>
      </c>
      <c r="S7270" t="s">
        <v>30</v>
      </c>
      <c r="T7270" t="s">
        <v>30</v>
      </c>
      <c r="U7270">
        <v>3824.5619999999999</v>
      </c>
      <c r="V7270">
        <f t="shared" si="683"/>
        <v>3824.5619999999999</v>
      </c>
    </row>
    <row r="7271" spans="1:22" x14ac:dyDescent="0.35">
      <c r="A7271" t="s">
        <v>7755</v>
      </c>
      <c r="B7271" t="s">
        <v>24</v>
      </c>
      <c r="C7271" t="s">
        <v>25</v>
      </c>
      <c r="D7271" t="s">
        <v>50</v>
      </c>
      <c r="E7271">
        <v>2552.1999999999998</v>
      </c>
      <c r="F7271" t="str">
        <f t="shared" si="678"/>
        <v>high</v>
      </c>
      <c r="G7271" t="str">
        <f t="shared" si="679"/>
        <v>high</v>
      </c>
      <c r="H7271">
        <v>0.06</v>
      </c>
      <c r="I7271">
        <v>153.13200000000001</v>
      </c>
      <c r="J7271">
        <v>3</v>
      </c>
      <c r="K7271" s="4" t="s">
        <v>313</v>
      </c>
      <c r="L7271" s="4" t="s">
        <v>598</v>
      </c>
      <c r="M7271" t="s">
        <v>28</v>
      </c>
      <c r="N7271" t="s">
        <v>21</v>
      </c>
      <c r="O7271">
        <v>252.53</v>
      </c>
      <c r="P7271" t="str">
        <f t="shared" si="680"/>
        <v>Not Good</v>
      </c>
      <c r="Q7271" t="str">
        <f t="shared" si="681"/>
        <v>high impact</v>
      </c>
      <c r="R7271" t="str">
        <f t="shared" si="682"/>
        <v>not good</v>
      </c>
      <c r="S7271" t="s">
        <v>56</v>
      </c>
      <c r="T7271" t="s">
        <v>56</v>
      </c>
      <c r="U7271">
        <v>2399.0680000000002</v>
      </c>
      <c r="V7271">
        <f t="shared" si="683"/>
        <v>2399.0680000000002</v>
      </c>
    </row>
    <row r="7272" spans="1:22" x14ac:dyDescent="0.35">
      <c r="A7272" t="s">
        <v>7756</v>
      </c>
      <c r="B7272" t="s">
        <v>58</v>
      </c>
      <c r="C7272" t="s">
        <v>33</v>
      </c>
      <c r="D7272" t="s">
        <v>26</v>
      </c>
      <c r="E7272">
        <v>3678.73</v>
      </c>
      <c r="F7272" t="str">
        <f t="shared" si="678"/>
        <v>high</v>
      </c>
      <c r="G7272" t="str">
        <f t="shared" si="679"/>
        <v>high</v>
      </c>
      <c r="H7272">
        <v>0.15</v>
      </c>
      <c r="I7272">
        <v>551.80949999999996</v>
      </c>
      <c r="J7272">
        <v>4</v>
      </c>
      <c r="K7272" s="3">
        <v>45017</v>
      </c>
      <c r="L7272" s="3">
        <v>45047</v>
      </c>
      <c r="M7272" t="s">
        <v>20</v>
      </c>
      <c r="N7272" t="s">
        <v>36</v>
      </c>
      <c r="O7272">
        <v>959.47</v>
      </c>
      <c r="P7272" t="str">
        <f t="shared" si="680"/>
        <v>Good</v>
      </c>
      <c r="Q7272" t="str">
        <f t="shared" si="681"/>
        <v>high impact</v>
      </c>
      <c r="R7272" t="str">
        <f t="shared" si="682"/>
        <v>good</v>
      </c>
      <c r="S7272" t="s">
        <v>30</v>
      </c>
      <c r="T7272" t="s">
        <v>30</v>
      </c>
      <c r="U7272">
        <v>3126.9205000000002</v>
      </c>
      <c r="V7272">
        <f t="shared" si="683"/>
        <v>3126.9205000000002</v>
      </c>
    </row>
    <row r="7273" spans="1:22" x14ac:dyDescent="0.35">
      <c r="A7273" t="s">
        <v>7757</v>
      </c>
      <c r="B7273" t="s">
        <v>24</v>
      </c>
      <c r="C7273" t="s">
        <v>39</v>
      </c>
      <c r="D7273" t="s">
        <v>26</v>
      </c>
      <c r="E7273">
        <v>2127.33</v>
      </c>
      <c r="F7273" t="str">
        <f t="shared" si="678"/>
        <v>high</v>
      </c>
      <c r="G7273" t="str">
        <f t="shared" si="679"/>
        <v>high</v>
      </c>
      <c r="H7273">
        <v>0.39</v>
      </c>
      <c r="I7273">
        <v>829.65869999999995</v>
      </c>
      <c r="J7273">
        <v>2</v>
      </c>
      <c r="K7273" s="3">
        <v>45084</v>
      </c>
      <c r="L7273" s="3">
        <v>45145</v>
      </c>
      <c r="M7273" t="s">
        <v>20</v>
      </c>
      <c r="N7273" t="s">
        <v>21</v>
      </c>
      <c r="O7273">
        <v>140.29</v>
      </c>
      <c r="P7273" t="str">
        <f t="shared" si="680"/>
        <v>Not Good</v>
      </c>
      <c r="Q7273" t="str">
        <f t="shared" si="681"/>
        <v>high impact</v>
      </c>
      <c r="R7273" t="str">
        <f t="shared" si="682"/>
        <v>not good</v>
      </c>
      <c r="S7273" t="s">
        <v>72</v>
      </c>
      <c r="T7273" t="s">
        <v>72</v>
      </c>
      <c r="U7273">
        <v>1297.6713</v>
      </c>
      <c r="V7273">
        <f t="shared" si="683"/>
        <v>1297.6713</v>
      </c>
    </row>
    <row r="7274" spans="1:22" x14ac:dyDescent="0.35">
      <c r="A7274" t="s">
        <v>7758</v>
      </c>
      <c r="B7274" t="s">
        <v>58</v>
      </c>
      <c r="C7274" t="s">
        <v>17</v>
      </c>
      <c r="D7274" t="s">
        <v>46</v>
      </c>
      <c r="E7274">
        <v>1092.49</v>
      </c>
      <c r="F7274" t="str">
        <f t="shared" si="678"/>
        <v>medium</v>
      </c>
      <c r="G7274" t="str">
        <f t="shared" si="679"/>
        <v>low</v>
      </c>
      <c r="H7274">
        <v>0.15</v>
      </c>
      <c r="I7274">
        <v>163.87350000000001</v>
      </c>
      <c r="J7274">
        <v>7</v>
      </c>
      <c r="K7274" s="3">
        <v>45085</v>
      </c>
      <c r="L7274" s="3">
        <v>45177</v>
      </c>
      <c r="M7274" t="s">
        <v>43</v>
      </c>
      <c r="N7274" t="s">
        <v>36</v>
      </c>
      <c r="O7274">
        <v>83.23</v>
      </c>
      <c r="P7274" t="str">
        <f t="shared" si="680"/>
        <v>Not Good</v>
      </c>
      <c r="Q7274" t="str">
        <f t="shared" si="681"/>
        <v>high impact</v>
      </c>
      <c r="R7274" t="str">
        <f t="shared" si="682"/>
        <v>not good</v>
      </c>
      <c r="S7274" t="s">
        <v>30</v>
      </c>
      <c r="T7274" t="s">
        <v>30</v>
      </c>
      <c r="U7274">
        <v>928.61649999999997</v>
      </c>
      <c r="V7274">
        <f t="shared" si="683"/>
        <v>928.61649999999997</v>
      </c>
    </row>
    <row r="7275" spans="1:22" x14ac:dyDescent="0.35">
      <c r="A7275" t="s">
        <v>7759</v>
      </c>
      <c r="B7275" t="s">
        <v>16</v>
      </c>
      <c r="C7275" t="s">
        <v>25</v>
      </c>
      <c r="D7275" t="s">
        <v>26</v>
      </c>
      <c r="E7275">
        <v>3308.94</v>
      </c>
      <c r="F7275" t="str">
        <f t="shared" si="678"/>
        <v>high</v>
      </c>
      <c r="G7275" t="str">
        <f t="shared" si="679"/>
        <v>high</v>
      </c>
      <c r="H7275">
        <v>0.27</v>
      </c>
      <c r="I7275">
        <v>893.41380000000004</v>
      </c>
      <c r="J7275">
        <v>4</v>
      </c>
      <c r="K7275" s="4" t="s">
        <v>195</v>
      </c>
      <c r="L7275" s="3">
        <v>45361</v>
      </c>
      <c r="M7275" t="s">
        <v>43</v>
      </c>
      <c r="N7275" t="s">
        <v>36</v>
      </c>
      <c r="O7275">
        <v>648.84</v>
      </c>
      <c r="P7275" t="str">
        <f t="shared" si="680"/>
        <v>Good</v>
      </c>
      <c r="Q7275" t="str">
        <f t="shared" si="681"/>
        <v>high impact</v>
      </c>
      <c r="R7275" t="str">
        <f t="shared" si="682"/>
        <v>good</v>
      </c>
      <c r="S7275" t="s">
        <v>47</v>
      </c>
      <c r="T7275" t="s">
        <v>47</v>
      </c>
      <c r="U7275">
        <v>2415.5261999999998</v>
      </c>
      <c r="V7275">
        <f t="shared" si="683"/>
        <v>2415.5261999999998</v>
      </c>
    </row>
    <row r="7276" spans="1:22" x14ac:dyDescent="0.35">
      <c r="A7276" t="s">
        <v>7760</v>
      </c>
      <c r="B7276" t="s">
        <v>32</v>
      </c>
      <c r="C7276" t="s">
        <v>33</v>
      </c>
      <c r="D7276" t="s">
        <v>26</v>
      </c>
      <c r="E7276">
        <v>3357.73</v>
      </c>
      <c r="F7276" t="str">
        <f t="shared" si="678"/>
        <v>high</v>
      </c>
      <c r="G7276" t="str">
        <f t="shared" si="679"/>
        <v>high</v>
      </c>
      <c r="H7276">
        <v>0.06</v>
      </c>
      <c r="I7276">
        <v>201.46379999999999</v>
      </c>
      <c r="J7276">
        <v>1</v>
      </c>
      <c r="K7276" s="4" t="s">
        <v>823</v>
      </c>
      <c r="L7276" s="4" t="s">
        <v>1314</v>
      </c>
      <c r="M7276" t="s">
        <v>28</v>
      </c>
      <c r="N7276" t="s">
        <v>29</v>
      </c>
      <c r="O7276">
        <v>388.55</v>
      </c>
      <c r="P7276" t="str">
        <f t="shared" si="680"/>
        <v>Not Good</v>
      </c>
      <c r="Q7276" t="str">
        <f t="shared" si="681"/>
        <v>high impact</v>
      </c>
      <c r="R7276" t="str">
        <f t="shared" si="682"/>
        <v>not good</v>
      </c>
      <c r="S7276" t="s">
        <v>30</v>
      </c>
      <c r="T7276" t="s">
        <v>30</v>
      </c>
      <c r="U7276">
        <v>3156.2662</v>
      </c>
      <c r="V7276">
        <f t="shared" si="683"/>
        <v>3156.2662</v>
      </c>
    </row>
    <row r="7277" spans="1:22" x14ac:dyDescent="0.35">
      <c r="A7277" t="s">
        <v>7761</v>
      </c>
      <c r="B7277" t="s">
        <v>16</v>
      </c>
      <c r="C7277" t="s">
        <v>39</v>
      </c>
      <c r="D7277" t="s">
        <v>18</v>
      </c>
      <c r="E7277">
        <v>2354.9</v>
      </c>
      <c r="F7277" t="str">
        <f t="shared" si="678"/>
        <v>high</v>
      </c>
      <c r="G7277" t="str">
        <f t="shared" si="679"/>
        <v>high</v>
      </c>
      <c r="H7277">
        <v>0.17</v>
      </c>
      <c r="I7277">
        <v>400.33300000000003</v>
      </c>
      <c r="J7277">
        <v>4</v>
      </c>
      <c r="K7277" s="4" t="s">
        <v>1284</v>
      </c>
      <c r="L7277" s="4" t="s">
        <v>396</v>
      </c>
      <c r="M7277" t="s">
        <v>43</v>
      </c>
      <c r="N7277" t="s">
        <v>36</v>
      </c>
      <c r="O7277">
        <v>573.05999999999995</v>
      </c>
      <c r="P7277" t="str">
        <f t="shared" si="680"/>
        <v>Good</v>
      </c>
      <c r="Q7277" t="str">
        <f t="shared" si="681"/>
        <v>high impact</v>
      </c>
      <c r="R7277" t="str">
        <f t="shared" si="682"/>
        <v>good</v>
      </c>
      <c r="S7277" t="s">
        <v>72</v>
      </c>
      <c r="T7277" t="s">
        <v>72</v>
      </c>
      <c r="U7277">
        <v>1954.567</v>
      </c>
      <c r="V7277">
        <f t="shared" si="683"/>
        <v>1954.567</v>
      </c>
    </row>
    <row r="7278" spans="1:22" x14ac:dyDescent="0.35">
      <c r="A7278" t="s">
        <v>7762</v>
      </c>
      <c r="B7278" t="s">
        <v>58</v>
      </c>
      <c r="C7278" t="s">
        <v>17</v>
      </c>
      <c r="D7278" t="s">
        <v>46</v>
      </c>
      <c r="E7278">
        <v>1422.75</v>
      </c>
      <c r="F7278" t="str">
        <f t="shared" si="678"/>
        <v>medium</v>
      </c>
      <c r="G7278" t="str">
        <f t="shared" si="679"/>
        <v>low</v>
      </c>
      <c r="H7278">
        <v>0.02</v>
      </c>
      <c r="I7278">
        <v>28.454999999999998</v>
      </c>
      <c r="J7278">
        <v>4</v>
      </c>
      <c r="K7278" s="3">
        <v>45205</v>
      </c>
      <c r="L7278" s="4" t="s">
        <v>1140</v>
      </c>
      <c r="M7278" t="s">
        <v>28</v>
      </c>
      <c r="N7278" t="s">
        <v>29</v>
      </c>
      <c r="O7278">
        <v>223.11</v>
      </c>
      <c r="P7278" t="str">
        <f t="shared" si="680"/>
        <v>Not Good</v>
      </c>
      <c r="Q7278" t="str">
        <f t="shared" si="681"/>
        <v>high impact</v>
      </c>
      <c r="R7278" t="str">
        <f t="shared" si="682"/>
        <v>not good</v>
      </c>
      <c r="S7278" t="s">
        <v>56</v>
      </c>
      <c r="T7278" t="s">
        <v>56</v>
      </c>
      <c r="U7278">
        <v>1394.2950000000001</v>
      </c>
      <c r="V7278">
        <f t="shared" si="683"/>
        <v>1394.2950000000001</v>
      </c>
    </row>
    <row r="7279" spans="1:22" x14ac:dyDescent="0.35">
      <c r="A7279" t="s">
        <v>7763</v>
      </c>
      <c r="B7279" t="s">
        <v>24</v>
      </c>
      <c r="C7279" t="s">
        <v>25</v>
      </c>
      <c r="D7279" t="s">
        <v>46</v>
      </c>
      <c r="E7279">
        <v>4175.8900000000003</v>
      </c>
      <c r="F7279" t="str">
        <f t="shared" si="678"/>
        <v>high</v>
      </c>
      <c r="G7279" t="str">
        <f t="shared" si="679"/>
        <v>high</v>
      </c>
      <c r="H7279">
        <v>0.27</v>
      </c>
      <c r="I7279">
        <v>1127.4902999999999</v>
      </c>
      <c r="J7279">
        <v>3</v>
      </c>
      <c r="K7279" s="4" t="s">
        <v>471</v>
      </c>
      <c r="L7279" s="3">
        <v>44934</v>
      </c>
      <c r="M7279" t="s">
        <v>43</v>
      </c>
      <c r="N7279" t="s">
        <v>21</v>
      </c>
      <c r="O7279">
        <v>806.75</v>
      </c>
      <c r="P7279" t="str">
        <f t="shared" si="680"/>
        <v>Good</v>
      </c>
      <c r="Q7279" t="str">
        <f t="shared" si="681"/>
        <v>high impact</v>
      </c>
      <c r="R7279" t="str">
        <f t="shared" si="682"/>
        <v>good</v>
      </c>
      <c r="S7279" t="s">
        <v>37</v>
      </c>
      <c r="T7279" t="s">
        <v>37</v>
      </c>
      <c r="U7279">
        <v>3048.3996999999999</v>
      </c>
      <c r="V7279">
        <f t="shared" si="683"/>
        <v>3048.3996999999999</v>
      </c>
    </row>
    <row r="7280" spans="1:22" x14ac:dyDescent="0.35">
      <c r="A7280" t="s">
        <v>7764</v>
      </c>
      <c r="B7280" t="s">
        <v>24</v>
      </c>
      <c r="C7280" t="s">
        <v>33</v>
      </c>
      <c r="D7280" t="s">
        <v>26</v>
      </c>
      <c r="E7280">
        <v>1449.06</v>
      </c>
      <c r="F7280" t="str">
        <f t="shared" si="678"/>
        <v>medium</v>
      </c>
      <c r="G7280" t="str">
        <f t="shared" si="679"/>
        <v>low</v>
      </c>
      <c r="H7280">
        <v>0.17</v>
      </c>
      <c r="I7280">
        <v>246.34020000000001</v>
      </c>
      <c r="J7280">
        <v>8</v>
      </c>
      <c r="K7280" s="4" t="s">
        <v>685</v>
      </c>
      <c r="L7280" s="4" t="s">
        <v>1333</v>
      </c>
      <c r="M7280" t="s">
        <v>20</v>
      </c>
      <c r="N7280" t="s">
        <v>29</v>
      </c>
      <c r="O7280">
        <v>112.51</v>
      </c>
      <c r="P7280" t="str">
        <f t="shared" si="680"/>
        <v>Not Good</v>
      </c>
      <c r="Q7280" t="str">
        <f t="shared" si="681"/>
        <v>high impact</v>
      </c>
      <c r="R7280" t="str">
        <f t="shared" si="682"/>
        <v>not good</v>
      </c>
      <c r="S7280" t="s">
        <v>72</v>
      </c>
      <c r="T7280" t="s">
        <v>72</v>
      </c>
      <c r="U7280">
        <v>1202.7198000000001</v>
      </c>
      <c r="V7280">
        <f t="shared" si="683"/>
        <v>1202.7198000000001</v>
      </c>
    </row>
    <row r="7281" spans="1:22" x14ac:dyDescent="0.35">
      <c r="A7281" t="s">
        <v>7765</v>
      </c>
      <c r="B7281" t="s">
        <v>16</v>
      </c>
      <c r="C7281" t="s">
        <v>39</v>
      </c>
      <c r="D7281" t="s">
        <v>18</v>
      </c>
      <c r="E7281">
        <v>3329.22</v>
      </c>
      <c r="F7281" t="str">
        <f t="shared" si="678"/>
        <v>high</v>
      </c>
      <c r="G7281" t="str">
        <f t="shared" si="679"/>
        <v>high</v>
      </c>
      <c r="H7281">
        <v>0.44</v>
      </c>
      <c r="I7281">
        <v>1464.8568</v>
      </c>
      <c r="J7281">
        <v>7</v>
      </c>
      <c r="K7281" s="4" t="s">
        <v>349</v>
      </c>
      <c r="L7281" s="4" t="s">
        <v>832</v>
      </c>
      <c r="M7281" t="s">
        <v>43</v>
      </c>
      <c r="N7281" t="s">
        <v>36</v>
      </c>
      <c r="O7281">
        <v>746.92</v>
      </c>
      <c r="P7281" t="str">
        <f t="shared" si="680"/>
        <v>Good</v>
      </c>
      <c r="Q7281" t="str">
        <f t="shared" si="681"/>
        <v>high impact</v>
      </c>
      <c r="R7281" t="str">
        <f t="shared" si="682"/>
        <v>good</v>
      </c>
      <c r="S7281" t="s">
        <v>30</v>
      </c>
      <c r="T7281" t="s">
        <v>30</v>
      </c>
      <c r="U7281">
        <v>1864.3632</v>
      </c>
      <c r="V7281">
        <f t="shared" si="683"/>
        <v>1864.3632</v>
      </c>
    </row>
    <row r="7282" spans="1:22" x14ac:dyDescent="0.35">
      <c r="A7282" t="s">
        <v>7766</v>
      </c>
      <c r="B7282" t="s">
        <v>58</v>
      </c>
      <c r="C7282" t="s">
        <v>17</v>
      </c>
      <c r="D7282" t="s">
        <v>34</v>
      </c>
      <c r="E7282">
        <v>1981.53</v>
      </c>
      <c r="F7282" t="str">
        <f t="shared" si="678"/>
        <v>medium</v>
      </c>
      <c r="G7282" t="str">
        <f t="shared" si="679"/>
        <v>low</v>
      </c>
      <c r="H7282">
        <v>0.2</v>
      </c>
      <c r="I7282">
        <v>396.30599999999998</v>
      </c>
      <c r="J7282">
        <v>3</v>
      </c>
      <c r="K7282" s="4" t="s">
        <v>1305</v>
      </c>
      <c r="L7282" s="4" t="s">
        <v>625</v>
      </c>
      <c r="M7282" t="s">
        <v>20</v>
      </c>
      <c r="N7282" t="s">
        <v>36</v>
      </c>
      <c r="O7282">
        <v>568.05999999999995</v>
      </c>
      <c r="P7282" t="str">
        <f t="shared" si="680"/>
        <v>Good</v>
      </c>
      <c r="Q7282" t="str">
        <f t="shared" si="681"/>
        <v>high impact</v>
      </c>
      <c r="R7282" t="str">
        <f t="shared" si="682"/>
        <v>not good</v>
      </c>
      <c r="S7282" t="s">
        <v>30</v>
      </c>
      <c r="T7282" t="s">
        <v>30</v>
      </c>
      <c r="U7282">
        <v>1585.2239999999999</v>
      </c>
      <c r="V7282">
        <f t="shared" si="683"/>
        <v>1585.2239999999999</v>
      </c>
    </row>
    <row r="7283" spans="1:22" x14ac:dyDescent="0.35">
      <c r="A7283" t="s">
        <v>7767</v>
      </c>
      <c r="B7283" t="s">
        <v>16</v>
      </c>
      <c r="C7283" t="s">
        <v>25</v>
      </c>
      <c r="D7283" t="s">
        <v>50</v>
      </c>
      <c r="E7283">
        <v>2415.16</v>
      </c>
      <c r="F7283" t="str">
        <f t="shared" si="678"/>
        <v>high</v>
      </c>
      <c r="G7283" t="str">
        <f t="shared" si="679"/>
        <v>high</v>
      </c>
      <c r="H7283">
        <v>0.28000000000000003</v>
      </c>
      <c r="I7283">
        <v>676.24480000000005</v>
      </c>
      <c r="J7283">
        <v>4</v>
      </c>
      <c r="K7283" s="4" t="s">
        <v>222</v>
      </c>
      <c r="L7283" s="4" t="s">
        <v>479</v>
      </c>
      <c r="M7283" t="s">
        <v>20</v>
      </c>
      <c r="N7283" t="s">
        <v>29</v>
      </c>
      <c r="O7283">
        <v>700.79</v>
      </c>
      <c r="P7283" t="str">
        <f t="shared" si="680"/>
        <v>Good</v>
      </c>
      <c r="Q7283" t="str">
        <f t="shared" si="681"/>
        <v>high impact</v>
      </c>
      <c r="R7283" t="str">
        <f t="shared" si="682"/>
        <v>good</v>
      </c>
      <c r="S7283" t="s">
        <v>47</v>
      </c>
      <c r="T7283" t="s">
        <v>47</v>
      </c>
      <c r="U7283">
        <v>1738.9151999999999</v>
      </c>
      <c r="V7283">
        <f t="shared" si="683"/>
        <v>1738.9151999999999</v>
      </c>
    </row>
    <row r="7284" spans="1:22" x14ac:dyDescent="0.35">
      <c r="A7284" t="s">
        <v>7768</v>
      </c>
      <c r="B7284" t="s">
        <v>16</v>
      </c>
      <c r="C7284" t="s">
        <v>33</v>
      </c>
      <c r="D7284" t="s">
        <v>46</v>
      </c>
      <c r="E7284">
        <v>1135.8699999999999</v>
      </c>
      <c r="F7284" t="str">
        <f t="shared" si="678"/>
        <v>medium</v>
      </c>
      <c r="G7284" t="str">
        <f t="shared" si="679"/>
        <v>low</v>
      </c>
      <c r="H7284">
        <v>0.49</v>
      </c>
      <c r="I7284">
        <v>556.57629999999995</v>
      </c>
      <c r="J7284">
        <v>8</v>
      </c>
      <c r="K7284" s="3">
        <v>45333</v>
      </c>
      <c r="L7284" s="3">
        <v>45454</v>
      </c>
      <c r="M7284" t="s">
        <v>20</v>
      </c>
      <c r="N7284" t="s">
        <v>21</v>
      </c>
      <c r="O7284">
        <v>241.18</v>
      </c>
      <c r="P7284" t="str">
        <f t="shared" si="680"/>
        <v>Not Good</v>
      </c>
      <c r="Q7284" t="str">
        <f t="shared" si="681"/>
        <v>high impact</v>
      </c>
      <c r="R7284" t="str">
        <f t="shared" si="682"/>
        <v>not good</v>
      </c>
      <c r="S7284" t="s">
        <v>47</v>
      </c>
      <c r="T7284" t="s">
        <v>47</v>
      </c>
      <c r="U7284">
        <v>579.29369999999994</v>
      </c>
      <c r="V7284">
        <f t="shared" si="683"/>
        <v>579.29369999999994</v>
      </c>
    </row>
    <row r="7285" spans="1:22" x14ac:dyDescent="0.35">
      <c r="A7285" t="s">
        <v>7769</v>
      </c>
      <c r="B7285" t="s">
        <v>32</v>
      </c>
      <c r="C7285" t="s">
        <v>39</v>
      </c>
      <c r="D7285" t="s">
        <v>18</v>
      </c>
      <c r="E7285">
        <v>3282.45</v>
      </c>
      <c r="F7285" t="str">
        <f t="shared" si="678"/>
        <v>high</v>
      </c>
      <c r="G7285" t="str">
        <f t="shared" si="679"/>
        <v>high</v>
      </c>
      <c r="H7285">
        <v>0.32</v>
      </c>
      <c r="I7285">
        <v>1050.384</v>
      </c>
      <c r="J7285">
        <v>3</v>
      </c>
      <c r="K7285" s="4" t="s">
        <v>367</v>
      </c>
      <c r="L7285" s="4" t="s">
        <v>346</v>
      </c>
      <c r="M7285" t="s">
        <v>28</v>
      </c>
      <c r="N7285" t="s">
        <v>21</v>
      </c>
      <c r="O7285">
        <v>231.81</v>
      </c>
      <c r="P7285" t="str">
        <f t="shared" si="680"/>
        <v>Not Good</v>
      </c>
      <c r="Q7285" t="str">
        <f t="shared" si="681"/>
        <v>high impact</v>
      </c>
      <c r="R7285" t="str">
        <f t="shared" si="682"/>
        <v>not good</v>
      </c>
      <c r="S7285" t="s">
        <v>22</v>
      </c>
      <c r="T7285" t="s">
        <v>22</v>
      </c>
      <c r="U7285">
        <v>2232.0659999999998</v>
      </c>
      <c r="V7285">
        <f t="shared" si="683"/>
        <v>2232.0659999999998</v>
      </c>
    </row>
    <row r="7286" spans="1:22" x14ac:dyDescent="0.35">
      <c r="A7286" t="s">
        <v>7770</v>
      </c>
      <c r="B7286" t="s">
        <v>16</v>
      </c>
      <c r="C7286" t="s">
        <v>17</v>
      </c>
      <c r="D7286" t="s">
        <v>18</v>
      </c>
      <c r="E7286">
        <v>1206.55</v>
      </c>
      <c r="F7286" t="str">
        <f t="shared" si="678"/>
        <v>medium</v>
      </c>
      <c r="G7286" t="str">
        <f t="shared" si="679"/>
        <v>low</v>
      </c>
      <c r="H7286">
        <v>0.25</v>
      </c>
      <c r="I7286">
        <v>301.63749999999999</v>
      </c>
      <c r="J7286">
        <v>5</v>
      </c>
      <c r="K7286" s="3">
        <v>45022</v>
      </c>
      <c r="L7286" s="3">
        <v>45175</v>
      </c>
      <c r="M7286" t="s">
        <v>20</v>
      </c>
      <c r="N7286" t="s">
        <v>29</v>
      </c>
      <c r="O7286">
        <v>319.35000000000002</v>
      </c>
      <c r="P7286" t="str">
        <f t="shared" si="680"/>
        <v>Not Good</v>
      </c>
      <c r="Q7286" t="str">
        <f t="shared" si="681"/>
        <v>high impact</v>
      </c>
      <c r="R7286" t="str">
        <f t="shared" si="682"/>
        <v>not good</v>
      </c>
      <c r="S7286" t="s">
        <v>72</v>
      </c>
      <c r="T7286" t="s">
        <v>72</v>
      </c>
      <c r="U7286">
        <v>904.91250000000002</v>
      </c>
      <c r="V7286">
        <f t="shared" si="683"/>
        <v>904.91250000000002</v>
      </c>
    </row>
    <row r="7287" spans="1:22" x14ac:dyDescent="0.35">
      <c r="A7287" t="s">
        <v>7771</v>
      </c>
      <c r="B7287" t="s">
        <v>32</v>
      </c>
      <c r="C7287" t="s">
        <v>25</v>
      </c>
      <c r="D7287" t="s">
        <v>26</v>
      </c>
      <c r="E7287">
        <v>2480</v>
      </c>
      <c r="F7287" t="str">
        <f t="shared" si="678"/>
        <v>high</v>
      </c>
      <c r="G7287" t="str">
        <f t="shared" si="679"/>
        <v>high</v>
      </c>
      <c r="H7287">
        <v>0.05</v>
      </c>
      <c r="I7287">
        <v>124</v>
      </c>
      <c r="J7287">
        <v>5</v>
      </c>
      <c r="K7287" s="3">
        <v>45110</v>
      </c>
      <c r="L7287" s="3">
        <v>45172</v>
      </c>
      <c r="M7287" t="s">
        <v>28</v>
      </c>
      <c r="N7287" t="s">
        <v>21</v>
      </c>
      <c r="O7287">
        <v>739.87</v>
      </c>
      <c r="P7287" t="str">
        <f t="shared" si="680"/>
        <v>Good</v>
      </c>
      <c r="Q7287" t="str">
        <f t="shared" si="681"/>
        <v>high impact</v>
      </c>
      <c r="R7287" t="str">
        <f t="shared" si="682"/>
        <v>good</v>
      </c>
      <c r="S7287" t="s">
        <v>37</v>
      </c>
      <c r="T7287" t="s">
        <v>37</v>
      </c>
      <c r="U7287">
        <v>2356</v>
      </c>
      <c r="V7287">
        <f t="shared" si="683"/>
        <v>2356</v>
      </c>
    </row>
    <row r="7288" spans="1:22" x14ac:dyDescent="0.35">
      <c r="A7288" t="s">
        <v>7772</v>
      </c>
      <c r="B7288" t="s">
        <v>32</v>
      </c>
      <c r="C7288" t="s">
        <v>33</v>
      </c>
      <c r="D7288" t="s">
        <v>50</v>
      </c>
      <c r="E7288">
        <v>1709.45</v>
      </c>
      <c r="F7288" t="str">
        <f t="shared" si="678"/>
        <v>medium</v>
      </c>
      <c r="G7288" t="str">
        <f t="shared" si="679"/>
        <v>low</v>
      </c>
      <c r="H7288">
        <v>0.41</v>
      </c>
      <c r="I7288">
        <v>700.87450000000001</v>
      </c>
      <c r="J7288">
        <v>5</v>
      </c>
      <c r="K7288" s="4" t="s">
        <v>354</v>
      </c>
      <c r="L7288" s="4" t="s">
        <v>835</v>
      </c>
      <c r="M7288" t="s">
        <v>20</v>
      </c>
      <c r="N7288" t="s">
        <v>21</v>
      </c>
      <c r="O7288">
        <v>143</v>
      </c>
      <c r="P7288" t="str">
        <f t="shared" si="680"/>
        <v>Not Good</v>
      </c>
      <c r="Q7288" t="str">
        <f t="shared" si="681"/>
        <v>high impact</v>
      </c>
      <c r="R7288" t="str">
        <f t="shared" si="682"/>
        <v>not good</v>
      </c>
      <c r="S7288" t="s">
        <v>47</v>
      </c>
      <c r="T7288" t="s">
        <v>47</v>
      </c>
      <c r="U7288">
        <v>1008.5755</v>
      </c>
      <c r="V7288">
        <f t="shared" si="683"/>
        <v>1008.5755</v>
      </c>
    </row>
    <row r="7289" spans="1:22" x14ac:dyDescent="0.35">
      <c r="A7289" t="s">
        <v>7773</v>
      </c>
      <c r="B7289" t="s">
        <v>24</v>
      </c>
      <c r="C7289" t="s">
        <v>39</v>
      </c>
      <c r="D7289" t="s">
        <v>46</v>
      </c>
      <c r="E7289">
        <v>4821.67</v>
      </c>
      <c r="F7289" t="str">
        <f t="shared" si="678"/>
        <v>high</v>
      </c>
      <c r="G7289" t="str">
        <f t="shared" si="679"/>
        <v>high</v>
      </c>
      <c r="H7289">
        <v>0.32</v>
      </c>
      <c r="I7289">
        <v>1542.9344000000001</v>
      </c>
      <c r="J7289">
        <v>5</v>
      </c>
      <c r="K7289" s="3">
        <v>44993</v>
      </c>
      <c r="L7289" s="3">
        <v>45177</v>
      </c>
      <c r="M7289" t="s">
        <v>20</v>
      </c>
      <c r="N7289" t="s">
        <v>21</v>
      </c>
      <c r="O7289">
        <v>1240.47</v>
      </c>
      <c r="P7289" t="str">
        <f t="shared" si="680"/>
        <v>Good</v>
      </c>
      <c r="Q7289" t="str">
        <f t="shared" si="681"/>
        <v>high impact</v>
      </c>
      <c r="R7289" t="str">
        <f t="shared" si="682"/>
        <v>good</v>
      </c>
      <c r="S7289" t="s">
        <v>22</v>
      </c>
      <c r="T7289" t="s">
        <v>22</v>
      </c>
      <c r="U7289">
        <v>3278.7356</v>
      </c>
      <c r="V7289">
        <f t="shared" si="683"/>
        <v>3278.7356</v>
      </c>
    </row>
    <row r="7290" spans="1:22" x14ac:dyDescent="0.35">
      <c r="A7290" t="s">
        <v>7774</v>
      </c>
      <c r="B7290" t="s">
        <v>32</v>
      </c>
      <c r="C7290" t="s">
        <v>17</v>
      </c>
      <c r="D7290" t="s">
        <v>34</v>
      </c>
      <c r="E7290">
        <v>4912.88</v>
      </c>
      <c r="F7290" t="str">
        <f t="shared" si="678"/>
        <v>high</v>
      </c>
      <c r="G7290" t="str">
        <f t="shared" si="679"/>
        <v>high</v>
      </c>
      <c r="H7290">
        <v>0.05</v>
      </c>
      <c r="I7290">
        <v>245.64400000000001</v>
      </c>
      <c r="J7290">
        <v>9</v>
      </c>
      <c r="K7290" s="3">
        <v>45261</v>
      </c>
      <c r="L7290" s="4" t="s">
        <v>385</v>
      </c>
      <c r="M7290" t="s">
        <v>28</v>
      </c>
      <c r="N7290" t="s">
        <v>29</v>
      </c>
      <c r="O7290">
        <v>436.71</v>
      </c>
      <c r="P7290" t="str">
        <f t="shared" si="680"/>
        <v>Not Good</v>
      </c>
      <c r="Q7290" t="str">
        <f t="shared" si="681"/>
        <v>high impact</v>
      </c>
      <c r="R7290" t="str">
        <f t="shared" si="682"/>
        <v>not good</v>
      </c>
      <c r="S7290" t="s">
        <v>72</v>
      </c>
      <c r="T7290" t="s">
        <v>72</v>
      </c>
      <c r="U7290">
        <v>4667.2359999999999</v>
      </c>
      <c r="V7290">
        <f t="shared" si="683"/>
        <v>4667.2359999999999</v>
      </c>
    </row>
    <row r="7291" spans="1:22" x14ac:dyDescent="0.35">
      <c r="A7291" t="s">
        <v>7775</v>
      </c>
      <c r="B7291" t="s">
        <v>32</v>
      </c>
      <c r="C7291" t="s">
        <v>25</v>
      </c>
      <c r="D7291" t="s">
        <v>26</v>
      </c>
      <c r="E7291">
        <v>3792.11</v>
      </c>
      <c r="F7291" t="str">
        <f t="shared" si="678"/>
        <v>high</v>
      </c>
      <c r="G7291" t="str">
        <f t="shared" si="679"/>
        <v>high</v>
      </c>
      <c r="H7291">
        <v>0.12</v>
      </c>
      <c r="I7291">
        <v>455.0532</v>
      </c>
      <c r="J7291">
        <v>5</v>
      </c>
      <c r="K7291" s="3">
        <v>45391</v>
      </c>
      <c r="L7291" s="3">
        <v>45452</v>
      </c>
      <c r="M7291" t="s">
        <v>43</v>
      </c>
      <c r="N7291" t="s">
        <v>29</v>
      </c>
      <c r="O7291">
        <v>613.80999999999995</v>
      </c>
      <c r="P7291" t="str">
        <f t="shared" si="680"/>
        <v>Good</v>
      </c>
      <c r="Q7291" t="str">
        <f t="shared" si="681"/>
        <v>high impact</v>
      </c>
      <c r="R7291" t="str">
        <f t="shared" si="682"/>
        <v>good</v>
      </c>
      <c r="S7291" t="s">
        <v>56</v>
      </c>
      <c r="T7291" t="s">
        <v>56</v>
      </c>
      <c r="U7291">
        <v>3337.0567999999998</v>
      </c>
      <c r="V7291">
        <f t="shared" si="683"/>
        <v>3337.0567999999998</v>
      </c>
    </row>
    <row r="7292" spans="1:22" x14ac:dyDescent="0.35">
      <c r="A7292" t="s">
        <v>7776</v>
      </c>
      <c r="B7292" t="s">
        <v>24</v>
      </c>
      <c r="C7292" t="s">
        <v>33</v>
      </c>
      <c r="D7292" t="s">
        <v>46</v>
      </c>
      <c r="E7292">
        <v>4921.2</v>
      </c>
      <c r="F7292" t="str">
        <f t="shared" si="678"/>
        <v>high</v>
      </c>
      <c r="G7292" t="str">
        <f t="shared" si="679"/>
        <v>high</v>
      </c>
      <c r="H7292">
        <v>0.27</v>
      </c>
      <c r="I7292">
        <v>1328.7239999999999</v>
      </c>
      <c r="J7292">
        <v>9</v>
      </c>
      <c r="K7292" s="4" t="s">
        <v>1129</v>
      </c>
      <c r="L7292" s="4" t="s">
        <v>405</v>
      </c>
      <c r="M7292" t="s">
        <v>28</v>
      </c>
      <c r="N7292" t="s">
        <v>36</v>
      </c>
      <c r="O7292">
        <v>1383.79</v>
      </c>
      <c r="P7292" t="str">
        <f t="shared" si="680"/>
        <v>Good</v>
      </c>
      <c r="Q7292" t="str">
        <f t="shared" si="681"/>
        <v>high impact</v>
      </c>
      <c r="R7292" t="str">
        <f t="shared" si="682"/>
        <v>good</v>
      </c>
      <c r="S7292" t="s">
        <v>72</v>
      </c>
      <c r="T7292" t="s">
        <v>72</v>
      </c>
      <c r="U7292">
        <v>3592.4760000000001</v>
      </c>
      <c r="V7292">
        <f t="shared" si="683"/>
        <v>3592.4760000000001</v>
      </c>
    </row>
    <row r="7293" spans="1:22" x14ac:dyDescent="0.35">
      <c r="A7293" t="s">
        <v>7777</v>
      </c>
      <c r="B7293" t="s">
        <v>16</v>
      </c>
      <c r="C7293" t="s">
        <v>39</v>
      </c>
      <c r="D7293" t="s">
        <v>46</v>
      </c>
      <c r="E7293">
        <v>656.4</v>
      </c>
      <c r="F7293" t="str">
        <f t="shared" si="678"/>
        <v>low</v>
      </c>
      <c r="G7293" t="str">
        <f t="shared" si="679"/>
        <v>low</v>
      </c>
      <c r="H7293">
        <v>0.02</v>
      </c>
      <c r="I7293">
        <v>13.128</v>
      </c>
      <c r="J7293">
        <v>9</v>
      </c>
      <c r="K7293" s="4" t="s">
        <v>286</v>
      </c>
      <c r="L7293" s="4" t="s">
        <v>536</v>
      </c>
      <c r="M7293" t="s">
        <v>20</v>
      </c>
      <c r="N7293" t="s">
        <v>36</v>
      </c>
      <c r="O7293">
        <v>185.77</v>
      </c>
      <c r="P7293" t="str">
        <f t="shared" si="680"/>
        <v>Not Good</v>
      </c>
      <c r="Q7293" t="str">
        <f t="shared" si="681"/>
        <v>normal</v>
      </c>
      <c r="R7293" t="str">
        <f t="shared" si="682"/>
        <v>not good</v>
      </c>
      <c r="S7293" t="s">
        <v>22</v>
      </c>
      <c r="T7293" t="s">
        <v>22</v>
      </c>
      <c r="U7293">
        <v>643.27200000000005</v>
      </c>
      <c r="V7293">
        <f t="shared" si="683"/>
        <v>643.27200000000005</v>
      </c>
    </row>
    <row r="7294" spans="1:22" x14ac:dyDescent="0.35">
      <c r="A7294" t="s">
        <v>7778</v>
      </c>
      <c r="B7294" t="s">
        <v>58</v>
      </c>
      <c r="C7294" t="s">
        <v>17</v>
      </c>
      <c r="D7294" t="s">
        <v>18</v>
      </c>
      <c r="E7294">
        <v>4962.3900000000003</v>
      </c>
      <c r="F7294" t="str">
        <f t="shared" si="678"/>
        <v>high</v>
      </c>
      <c r="G7294" t="str">
        <f t="shared" si="679"/>
        <v>high</v>
      </c>
      <c r="H7294">
        <v>0.36</v>
      </c>
      <c r="I7294">
        <v>1786.4603999999999</v>
      </c>
      <c r="J7294">
        <v>4</v>
      </c>
      <c r="K7294" s="4" t="s">
        <v>895</v>
      </c>
      <c r="L7294" s="3">
        <v>44966</v>
      </c>
      <c r="M7294" t="s">
        <v>28</v>
      </c>
      <c r="N7294" t="s">
        <v>36</v>
      </c>
      <c r="O7294">
        <v>933.7</v>
      </c>
      <c r="P7294" t="str">
        <f t="shared" si="680"/>
        <v>Good</v>
      </c>
      <c r="Q7294" t="str">
        <f t="shared" si="681"/>
        <v>high impact</v>
      </c>
      <c r="R7294" t="str">
        <f t="shared" si="682"/>
        <v>good</v>
      </c>
      <c r="S7294" t="s">
        <v>47</v>
      </c>
      <c r="T7294" t="s">
        <v>47</v>
      </c>
      <c r="U7294">
        <v>3175.9295999999999</v>
      </c>
      <c r="V7294">
        <f t="shared" si="683"/>
        <v>3175.9295999999999</v>
      </c>
    </row>
    <row r="7295" spans="1:22" x14ac:dyDescent="0.35">
      <c r="A7295" t="s">
        <v>7779</v>
      </c>
      <c r="B7295" t="s">
        <v>58</v>
      </c>
      <c r="C7295" t="s">
        <v>25</v>
      </c>
      <c r="D7295" t="s">
        <v>50</v>
      </c>
      <c r="E7295">
        <v>607.41999999999996</v>
      </c>
      <c r="F7295" t="str">
        <f t="shared" si="678"/>
        <v>low</v>
      </c>
      <c r="G7295" t="str">
        <f t="shared" si="679"/>
        <v>low</v>
      </c>
      <c r="H7295">
        <v>0.11</v>
      </c>
      <c r="I7295">
        <v>66.816199999999995</v>
      </c>
      <c r="J7295">
        <v>9</v>
      </c>
      <c r="K7295" s="4" t="s">
        <v>1717</v>
      </c>
      <c r="L7295" s="4" t="s">
        <v>200</v>
      </c>
      <c r="M7295" t="s">
        <v>28</v>
      </c>
      <c r="N7295" t="s">
        <v>29</v>
      </c>
      <c r="O7295">
        <v>172.57</v>
      </c>
      <c r="P7295" t="str">
        <f t="shared" si="680"/>
        <v>Not Good</v>
      </c>
      <c r="Q7295" t="str">
        <f t="shared" si="681"/>
        <v>normal</v>
      </c>
      <c r="R7295" t="str">
        <f t="shared" si="682"/>
        <v>not good</v>
      </c>
      <c r="S7295" t="s">
        <v>56</v>
      </c>
      <c r="T7295" t="s">
        <v>56</v>
      </c>
      <c r="U7295">
        <v>540.60379999999998</v>
      </c>
      <c r="V7295">
        <f t="shared" si="683"/>
        <v>540.60379999999998</v>
      </c>
    </row>
    <row r="7296" spans="1:22" x14ac:dyDescent="0.35">
      <c r="A7296" t="s">
        <v>7780</v>
      </c>
      <c r="B7296" t="s">
        <v>58</v>
      </c>
      <c r="C7296" t="s">
        <v>33</v>
      </c>
      <c r="D7296" t="s">
        <v>34</v>
      </c>
      <c r="E7296">
        <v>2135.71</v>
      </c>
      <c r="F7296" t="str">
        <f t="shared" si="678"/>
        <v>high</v>
      </c>
      <c r="G7296" t="str">
        <f t="shared" si="679"/>
        <v>high</v>
      </c>
      <c r="H7296">
        <v>0.24</v>
      </c>
      <c r="I7296">
        <v>512.57039999999995</v>
      </c>
      <c r="J7296">
        <v>2</v>
      </c>
      <c r="K7296" s="3">
        <v>44934</v>
      </c>
      <c r="L7296" s="3">
        <v>45146</v>
      </c>
      <c r="M7296" t="s">
        <v>43</v>
      </c>
      <c r="N7296" t="s">
        <v>29</v>
      </c>
      <c r="O7296">
        <v>126.95</v>
      </c>
      <c r="P7296" t="str">
        <f t="shared" si="680"/>
        <v>Not Good</v>
      </c>
      <c r="Q7296" t="str">
        <f t="shared" si="681"/>
        <v>high impact</v>
      </c>
      <c r="R7296" t="str">
        <f t="shared" si="682"/>
        <v>not good</v>
      </c>
      <c r="S7296" t="s">
        <v>30</v>
      </c>
      <c r="T7296" t="s">
        <v>30</v>
      </c>
      <c r="U7296">
        <v>1623.1396</v>
      </c>
      <c r="V7296">
        <f t="shared" si="683"/>
        <v>1623.1396</v>
      </c>
    </row>
    <row r="7297" spans="1:22" x14ac:dyDescent="0.35">
      <c r="A7297" t="s">
        <v>7781</v>
      </c>
      <c r="B7297" t="s">
        <v>16</v>
      </c>
      <c r="C7297" t="s">
        <v>39</v>
      </c>
      <c r="D7297" t="s">
        <v>50</v>
      </c>
      <c r="E7297">
        <v>1270.8399999999999</v>
      </c>
      <c r="F7297" t="str">
        <f t="shared" si="678"/>
        <v>medium</v>
      </c>
      <c r="G7297" t="str">
        <f t="shared" si="679"/>
        <v>low</v>
      </c>
      <c r="H7297">
        <v>0.12</v>
      </c>
      <c r="I7297">
        <v>152.5008</v>
      </c>
      <c r="J7297">
        <v>3</v>
      </c>
      <c r="K7297" s="4" t="s">
        <v>539</v>
      </c>
      <c r="L7297" s="4" t="s">
        <v>74</v>
      </c>
      <c r="M7297" t="s">
        <v>28</v>
      </c>
      <c r="N7297" t="s">
        <v>29</v>
      </c>
      <c r="O7297">
        <v>281.55</v>
      </c>
      <c r="P7297" t="str">
        <f t="shared" si="680"/>
        <v>Not Good</v>
      </c>
      <c r="Q7297" t="str">
        <f t="shared" si="681"/>
        <v>high impact</v>
      </c>
      <c r="R7297" t="str">
        <f t="shared" si="682"/>
        <v>not good</v>
      </c>
      <c r="S7297" t="s">
        <v>47</v>
      </c>
      <c r="T7297" t="s">
        <v>47</v>
      </c>
      <c r="U7297">
        <v>1118.3391999999999</v>
      </c>
      <c r="V7297">
        <f t="shared" si="683"/>
        <v>1118.3391999999999</v>
      </c>
    </row>
    <row r="7298" spans="1:22" x14ac:dyDescent="0.35">
      <c r="A7298" t="s">
        <v>7782</v>
      </c>
      <c r="B7298" t="s">
        <v>32</v>
      </c>
      <c r="C7298" t="s">
        <v>17</v>
      </c>
      <c r="D7298" t="s">
        <v>18</v>
      </c>
      <c r="E7298">
        <v>4773.8500000000004</v>
      </c>
      <c r="F7298" t="str">
        <f t="shared" si="678"/>
        <v>high</v>
      </c>
      <c r="G7298" t="str">
        <f t="shared" si="679"/>
        <v>high</v>
      </c>
      <c r="H7298">
        <v>0.24</v>
      </c>
      <c r="I7298">
        <v>1145.7239999999999</v>
      </c>
      <c r="J7298">
        <v>1</v>
      </c>
      <c r="K7298" s="4" t="s">
        <v>299</v>
      </c>
      <c r="L7298" s="4" t="s">
        <v>470</v>
      </c>
      <c r="M7298" t="s">
        <v>43</v>
      </c>
      <c r="N7298" t="s">
        <v>29</v>
      </c>
      <c r="O7298">
        <v>749.8</v>
      </c>
      <c r="P7298" t="str">
        <f t="shared" si="680"/>
        <v>Good</v>
      </c>
      <c r="Q7298" t="str">
        <f t="shared" si="681"/>
        <v>high impact</v>
      </c>
      <c r="R7298" t="str">
        <f t="shared" si="682"/>
        <v>good</v>
      </c>
      <c r="S7298" t="s">
        <v>37</v>
      </c>
      <c r="T7298" t="s">
        <v>37</v>
      </c>
      <c r="U7298">
        <v>3628.1260000000002</v>
      </c>
      <c r="V7298">
        <f t="shared" si="683"/>
        <v>3628.1260000000002</v>
      </c>
    </row>
    <row r="7299" spans="1:22" x14ac:dyDescent="0.35">
      <c r="A7299" t="s">
        <v>7783</v>
      </c>
      <c r="B7299" t="s">
        <v>58</v>
      </c>
      <c r="C7299" t="s">
        <v>25</v>
      </c>
      <c r="D7299" t="s">
        <v>34</v>
      </c>
      <c r="E7299">
        <v>3215.37</v>
      </c>
      <c r="F7299" t="str">
        <f t="shared" ref="F7299:F7362" si="684">IF(E7299&gt;2000,"high",IF(E7299&gt;1000,"medium","low"))</f>
        <v>high</v>
      </c>
      <c r="G7299" t="str">
        <f t="shared" ref="G7299:G7362" si="685">IF(E7299&gt;2000,"high","low")</f>
        <v>high</v>
      </c>
      <c r="H7299">
        <v>0.09</v>
      </c>
      <c r="I7299">
        <v>289.38330000000002</v>
      </c>
      <c r="J7299">
        <v>7</v>
      </c>
      <c r="K7299" s="3">
        <v>45119</v>
      </c>
      <c r="L7299" s="3">
        <v>45211</v>
      </c>
      <c r="M7299" t="s">
        <v>28</v>
      </c>
      <c r="N7299" t="s">
        <v>29</v>
      </c>
      <c r="O7299">
        <v>605.96</v>
      </c>
      <c r="P7299" t="str">
        <f t="shared" ref="P7299:P7362" si="686">IF(AND(E7299&gt;1000,O7299&gt;500),"Good","Not Good")</f>
        <v>Good</v>
      </c>
      <c r="Q7299" t="str">
        <f t="shared" ref="Q7299:Q7362" si="687">IF(OR(E7299&gt;1000,H7299&gt;0.2),"high impact","normal")</f>
        <v>high impact</v>
      </c>
      <c r="R7299" t="str">
        <f t="shared" ref="R7299:R7362" si="688">IF(NOT(AND(E7299&gt;2000,O7299&gt;500)),"not good","good")</f>
        <v>good</v>
      </c>
      <c r="S7299" t="s">
        <v>22</v>
      </c>
      <c r="T7299" t="s">
        <v>22</v>
      </c>
      <c r="U7299">
        <v>2925.9866999999999</v>
      </c>
      <c r="V7299">
        <f t="shared" ref="V7299:V7362" si="689">IFERROR(U7299,0)</f>
        <v>2925.9866999999999</v>
      </c>
    </row>
    <row r="7300" spans="1:22" x14ac:dyDescent="0.35">
      <c r="A7300" t="s">
        <v>7784</v>
      </c>
      <c r="B7300" t="s">
        <v>16</v>
      </c>
      <c r="C7300" t="s">
        <v>33</v>
      </c>
      <c r="D7300" t="s">
        <v>34</v>
      </c>
      <c r="E7300">
        <v>3025.92</v>
      </c>
      <c r="F7300" t="str">
        <f t="shared" si="684"/>
        <v>high</v>
      </c>
      <c r="G7300" t="str">
        <f t="shared" si="685"/>
        <v>high</v>
      </c>
      <c r="H7300">
        <v>0.3</v>
      </c>
      <c r="I7300">
        <v>907.77599999999995</v>
      </c>
      <c r="J7300">
        <v>9</v>
      </c>
      <c r="K7300" s="3">
        <v>45079</v>
      </c>
      <c r="L7300" s="3">
        <v>45262</v>
      </c>
      <c r="M7300" t="s">
        <v>28</v>
      </c>
      <c r="N7300" t="s">
        <v>21</v>
      </c>
      <c r="O7300">
        <v>297.7</v>
      </c>
      <c r="P7300" t="str">
        <f t="shared" si="686"/>
        <v>Not Good</v>
      </c>
      <c r="Q7300" t="str">
        <f t="shared" si="687"/>
        <v>high impact</v>
      </c>
      <c r="R7300" t="str">
        <f t="shared" si="688"/>
        <v>not good</v>
      </c>
      <c r="S7300" t="s">
        <v>72</v>
      </c>
      <c r="T7300" t="s">
        <v>72</v>
      </c>
      <c r="U7300">
        <v>2118.1439999999998</v>
      </c>
      <c r="V7300">
        <f t="shared" si="689"/>
        <v>2118.1439999999998</v>
      </c>
    </row>
    <row r="7301" spans="1:22" x14ac:dyDescent="0.35">
      <c r="A7301" t="s">
        <v>7785</v>
      </c>
      <c r="B7301" t="s">
        <v>32</v>
      </c>
      <c r="C7301" t="s">
        <v>39</v>
      </c>
      <c r="D7301" t="s">
        <v>26</v>
      </c>
      <c r="E7301">
        <v>4987.45</v>
      </c>
      <c r="F7301" t="str">
        <f t="shared" si="684"/>
        <v>high</v>
      </c>
      <c r="G7301" t="str">
        <f t="shared" si="685"/>
        <v>high</v>
      </c>
      <c r="H7301">
        <v>0.46</v>
      </c>
      <c r="I7301">
        <v>2294.2269999999999</v>
      </c>
      <c r="J7301">
        <v>3</v>
      </c>
      <c r="K7301" s="3">
        <v>45422</v>
      </c>
      <c r="L7301" s="3">
        <v>45606</v>
      </c>
      <c r="M7301" t="s">
        <v>43</v>
      </c>
      <c r="N7301" t="s">
        <v>36</v>
      </c>
      <c r="O7301">
        <v>500.96</v>
      </c>
      <c r="P7301" t="str">
        <f t="shared" si="686"/>
        <v>Good</v>
      </c>
      <c r="Q7301" t="str">
        <f t="shared" si="687"/>
        <v>high impact</v>
      </c>
      <c r="R7301" t="str">
        <f t="shared" si="688"/>
        <v>good</v>
      </c>
      <c r="S7301" t="s">
        <v>37</v>
      </c>
      <c r="T7301" t="s">
        <v>37</v>
      </c>
      <c r="U7301">
        <v>2693.223</v>
      </c>
      <c r="V7301">
        <f t="shared" si="689"/>
        <v>2693.223</v>
      </c>
    </row>
    <row r="7302" spans="1:22" x14ac:dyDescent="0.35">
      <c r="A7302" t="s">
        <v>7786</v>
      </c>
      <c r="B7302" t="s">
        <v>24</v>
      </c>
      <c r="C7302" t="s">
        <v>17</v>
      </c>
      <c r="D7302" t="s">
        <v>34</v>
      </c>
      <c r="E7302">
        <v>3100.89</v>
      </c>
      <c r="F7302" t="str">
        <f t="shared" si="684"/>
        <v>high</v>
      </c>
      <c r="G7302" t="str">
        <f t="shared" si="685"/>
        <v>high</v>
      </c>
      <c r="H7302">
        <v>0.4</v>
      </c>
      <c r="I7302">
        <v>1240.356</v>
      </c>
      <c r="J7302">
        <v>8</v>
      </c>
      <c r="K7302" s="4" t="s">
        <v>433</v>
      </c>
      <c r="L7302" s="3">
        <v>45111</v>
      </c>
      <c r="M7302" t="s">
        <v>43</v>
      </c>
      <c r="N7302" t="s">
        <v>29</v>
      </c>
      <c r="O7302">
        <v>720.48</v>
      </c>
      <c r="P7302" t="str">
        <f t="shared" si="686"/>
        <v>Good</v>
      </c>
      <c r="Q7302" t="str">
        <f t="shared" si="687"/>
        <v>high impact</v>
      </c>
      <c r="R7302" t="str">
        <f t="shared" si="688"/>
        <v>good</v>
      </c>
      <c r="S7302" t="s">
        <v>37</v>
      </c>
      <c r="T7302" t="s">
        <v>37</v>
      </c>
      <c r="U7302">
        <v>1860.5340000000001</v>
      </c>
      <c r="V7302">
        <f t="shared" si="689"/>
        <v>1860.5340000000001</v>
      </c>
    </row>
    <row r="7303" spans="1:22" x14ac:dyDescent="0.35">
      <c r="A7303" t="s">
        <v>7787</v>
      </c>
      <c r="B7303" t="s">
        <v>58</v>
      </c>
      <c r="C7303" t="s">
        <v>25</v>
      </c>
      <c r="D7303" t="s">
        <v>46</v>
      </c>
      <c r="E7303">
        <v>3266.18</v>
      </c>
      <c r="F7303" t="str">
        <f t="shared" si="684"/>
        <v>high</v>
      </c>
      <c r="G7303" t="str">
        <f t="shared" si="685"/>
        <v>high</v>
      </c>
      <c r="H7303">
        <v>0.12</v>
      </c>
      <c r="I7303">
        <v>391.94159999999999</v>
      </c>
      <c r="J7303">
        <v>1</v>
      </c>
      <c r="K7303" s="4" t="s">
        <v>1340</v>
      </c>
      <c r="L7303" s="4" t="s">
        <v>451</v>
      </c>
      <c r="M7303" t="s">
        <v>28</v>
      </c>
      <c r="N7303" t="s">
        <v>36</v>
      </c>
      <c r="O7303">
        <v>790.46</v>
      </c>
      <c r="P7303" t="str">
        <f t="shared" si="686"/>
        <v>Good</v>
      </c>
      <c r="Q7303" t="str">
        <f t="shared" si="687"/>
        <v>high impact</v>
      </c>
      <c r="R7303" t="str">
        <f t="shared" si="688"/>
        <v>good</v>
      </c>
      <c r="S7303" t="s">
        <v>56</v>
      </c>
      <c r="T7303" t="s">
        <v>56</v>
      </c>
      <c r="U7303">
        <v>2874.2384000000002</v>
      </c>
      <c r="V7303">
        <f t="shared" si="689"/>
        <v>2874.2384000000002</v>
      </c>
    </row>
    <row r="7304" spans="1:22" x14ac:dyDescent="0.35">
      <c r="A7304" t="s">
        <v>7788</v>
      </c>
      <c r="B7304" t="s">
        <v>32</v>
      </c>
      <c r="C7304" t="s">
        <v>33</v>
      </c>
      <c r="D7304" t="s">
        <v>50</v>
      </c>
      <c r="E7304">
        <v>319.39</v>
      </c>
      <c r="F7304" t="str">
        <f t="shared" si="684"/>
        <v>low</v>
      </c>
      <c r="G7304" t="str">
        <f t="shared" si="685"/>
        <v>low</v>
      </c>
      <c r="H7304">
        <v>0.25</v>
      </c>
      <c r="I7304">
        <v>79.847499999999997</v>
      </c>
      <c r="J7304">
        <v>6</v>
      </c>
      <c r="K7304" s="4" t="s">
        <v>674</v>
      </c>
      <c r="L7304" s="4" t="s">
        <v>1185</v>
      </c>
      <c r="M7304" t="s">
        <v>43</v>
      </c>
      <c r="N7304" t="s">
        <v>29</v>
      </c>
      <c r="O7304">
        <v>67.099999999999994</v>
      </c>
      <c r="P7304" t="str">
        <f t="shared" si="686"/>
        <v>Not Good</v>
      </c>
      <c r="Q7304" t="str">
        <f t="shared" si="687"/>
        <v>high impact</v>
      </c>
      <c r="R7304" t="str">
        <f t="shared" si="688"/>
        <v>not good</v>
      </c>
      <c r="S7304" t="s">
        <v>56</v>
      </c>
      <c r="T7304" t="s">
        <v>56</v>
      </c>
      <c r="U7304">
        <v>239.54249999999999</v>
      </c>
      <c r="V7304">
        <f t="shared" si="689"/>
        <v>239.54249999999999</v>
      </c>
    </row>
    <row r="7305" spans="1:22" x14ac:dyDescent="0.35">
      <c r="A7305" t="s">
        <v>7789</v>
      </c>
      <c r="B7305" t="s">
        <v>58</v>
      </c>
      <c r="C7305" t="s">
        <v>39</v>
      </c>
      <c r="D7305" t="s">
        <v>50</v>
      </c>
      <c r="E7305">
        <v>4309.3500000000004</v>
      </c>
      <c r="F7305" t="str">
        <f t="shared" si="684"/>
        <v>high</v>
      </c>
      <c r="G7305" t="str">
        <f t="shared" si="685"/>
        <v>high</v>
      </c>
      <c r="H7305">
        <v>0.21</v>
      </c>
      <c r="I7305">
        <v>904.96349999999995</v>
      </c>
      <c r="J7305">
        <v>6</v>
      </c>
      <c r="K7305" s="4" t="s">
        <v>1155</v>
      </c>
      <c r="L7305" s="4" t="s">
        <v>357</v>
      </c>
      <c r="M7305" t="s">
        <v>28</v>
      </c>
      <c r="N7305" t="s">
        <v>36</v>
      </c>
      <c r="O7305">
        <v>587.86</v>
      </c>
      <c r="P7305" t="str">
        <f t="shared" si="686"/>
        <v>Good</v>
      </c>
      <c r="Q7305" t="str">
        <f t="shared" si="687"/>
        <v>high impact</v>
      </c>
      <c r="R7305" t="str">
        <f t="shared" si="688"/>
        <v>good</v>
      </c>
      <c r="S7305" t="s">
        <v>30</v>
      </c>
      <c r="T7305" t="s">
        <v>30</v>
      </c>
      <c r="U7305">
        <v>3404.3865000000001</v>
      </c>
      <c r="V7305">
        <f t="shared" si="689"/>
        <v>3404.3865000000001</v>
      </c>
    </row>
    <row r="7306" spans="1:22" x14ac:dyDescent="0.35">
      <c r="A7306" t="s">
        <v>7790</v>
      </c>
      <c r="B7306" t="s">
        <v>58</v>
      </c>
      <c r="C7306" t="s">
        <v>17</v>
      </c>
      <c r="D7306" t="s">
        <v>26</v>
      </c>
      <c r="E7306">
        <v>4853.4399999999996</v>
      </c>
      <c r="F7306" t="str">
        <f t="shared" si="684"/>
        <v>high</v>
      </c>
      <c r="G7306" t="str">
        <f t="shared" si="685"/>
        <v>high</v>
      </c>
      <c r="H7306">
        <v>0.48</v>
      </c>
      <c r="I7306">
        <v>2329.6511999999998</v>
      </c>
      <c r="J7306">
        <v>5</v>
      </c>
      <c r="K7306" s="3">
        <v>45264</v>
      </c>
      <c r="L7306" s="4" t="s">
        <v>1089</v>
      </c>
      <c r="M7306" t="s">
        <v>28</v>
      </c>
      <c r="N7306" t="s">
        <v>29</v>
      </c>
      <c r="O7306">
        <v>1099.3900000000001</v>
      </c>
      <c r="P7306" t="str">
        <f t="shared" si="686"/>
        <v>Good</v>
      </c>
      <c r="Q7306" t="str">
        <f t="shared" si="687"/>
        <v>high impact</v>
      </c>
      <c r="R7306" t="str">
        <f t="shared" si="688"/>
        <v>good</v>
      </c>
      <c r="S7306" t="s">
        <v>37</v>
      </c>
      <c r="T7306" t="s">
        <v>37</v>
      </c>
      <c r="U7306">
        <v>2523.7887999999998</v>
      </c>
      <c r="V7306">
        <f t="shared" si="689"/>
        <v>2523.7887999999998</v>
      </c>
    </row>
    <row r="7307" spans="1:22" x14ac:dyDescent="0.35">
      <c r="A7307" t="s">
        <v>7791</v>
      </c>
      <c r="B7307" t="s">
        <v>58</v>
      </c>
      <c r="C7307" t="s">
        <v>25</v>
      </c>
      <c r="D7307" t="s">
        <v>34</v>
      </c>
      <c r="E7307">
        <v>4805.5200000000004</v>
      </c>
      <c r="F7307" t="str">
        <f t="shared" si="684"/>
        <v>high</v>
      </c>
      <c r="G7307" t="str">
        <f t="shared" si="685"/>
        <v>high</v>
      </c>
      <c r="H7307">
        <v>0.4</v>
      </c>
      <c r="I7307">
        <v>1922.2080000000001</v>
      </c>
      <c r="J7307">
        <v>4</v>
      </c>
      <c r="K7307" s="4" t="s">
        <v>518</v>
      </c>
      <c r="L7307" s="4" t="s">
        <v>304</v>
      </c>
      <c r="M7307" t="s">
        <v>43</v>
      </c>
      <c r="N7307" t="s">
        <v>29</v>
      </c>
      <c r="O7307">
        <v>862.54</v>
      </c>
      <c r="P7307" t="str">
        <f t="shared" si="686"/>
        <v>Good</v>
      </c>
      <c r="Q7307" t="str">
        <f t="shared" si="687"/>
        <v>high impact</v>
      </c>
      <c r="R7307" t="str">
        <f t="shared" si="688"/>
        <v>good</v>
      </c>
      <c r="S7307" t="s">
        <v>30</v>
      </c>
      <c r="T7307" t="s">
        <v>30</v>
      </c>
      <c r="U7307">
        <v>2883.3119999999999</v>
      </c>
      <c r="V7307">
        <f t="shared" si="689"/>
        <v>2883.3119999999999</v>
      </c>
    </row>
    <row r="7308" spans="1:22" x14ac:dyDescent="0.35">
      <c r="A7308" t="s">
        <v>7792</v>
      </c>
      <c r="B7308" t="s">
        <v>32</v>
      </c>
      <c r="C7308" t="s">
        <v>33</v>
      </c>
      <c r="D7308" t="s">
        <v>18</v>
      </c>
      <c r="E7308">
        <v>1183.42</v>
      </c>
      <c r="F7308" t="str">
        <f t="shared" si="684"/>
        <v>medium</v>
      </c>
      <c r="G7308" t="str">
        <f t="shared" si="685"/>
        <v>low</v>
      </c>
      <c r="H7308">
        <v>0.05</v>
      </c>
      <c r="I7308">
        <v>59.170999999999999</v>
      </c>
      <c r="J7308">
        <v>3</v>
      </c>
      <c r="K7308" s="3">
        <v>45633</v>
      </c>
      <c r="L7308" s="4" t="s">
        <v>769</v>
      </c>
      <c r="M7308" t="s">
        <v>20</v>
      </c>
      <c r="N7308" t="s">
        <v>36</v>
      </c>
      <c r="O7308">
        <v>266.58999999999997</v>
      </c>
      <c r="P7308" t="str">
        <f t="shared" si="686"/>
        <v>Not Good</v>
      </c>
      <c r="Q7308" t="str">
        <f t="shared" si="687"/>
        <v>high impact</v>
      </c>
      <c r="R7308" t="str">
        <f t="shared" si="688"/>
        <v>not good</v>
      </c>
      <c r="S7308" t="s">
        <v>47</v>
      </c>
      <c r="T7308" t="s">
        <v>47</v>
      </c>
      <c r="U7308">
        <v>1124.249</v>
      </c>
      <c r="V7308">
        <f t="shared" si="689"/>
        <v>1124.249</v>
      </c>
    </row>
    <row r="7309" spans="1:22" x14ac:dyDescent="0.35">
      <c r="A7309" t="s">
        <v>7793</v>
      </c>
      <c r="B7309" t="s">
        <v>16</v>
      </c>
      <c r="C7309" t="s">
        <v>39</v>
      </c>
      <c r="D7309" t="s">
        <v>46</v>
      </c>
      <c r="E7309">
        <v>1206.99</v>
      </c>
      <c r="F7309" t="str">
        <f t="shared" si="684"/>
        <v>medium</v>
      </c>
      <c r="G7309" t="str">
        <f t="shared" si="685"/>
        <v>low</v>
      </c>
      <c r="H7309">
        <v>0.08</v>
      </c>
      <c r="I7309">
        <v>96.559200000000004</v>
      </c>
      <c r="J7309">
        <v>4</v>
      </c>
      <c r="K7309" s="4" t="s">
        <v>680</v>
      </c>
      <c r="L7309" s="4" t="s">
        <v>570</v>
      </c>
      <c r="M7309" t="s">
        <v>20</v>
      </c>
      <c r="N7309" t="s">
        <v>21</v>
      </c>
      <c r="O7309">
        <v>125.33</v>
      </c>
      <c r="P7309" t="str">
        <f t="shared" si="686"/>
        <v>Not Good</v>
      </c>
      <c r="Q7309" t="str">
        <f t="shared" si="687"/>
        <v>high impact</v>
      </c>
      <c r="R7309" t="str">
        <f t="shared" si="688"/>
        <v>not good</v>
      </c>
      <c r="S7309" t="s">
        <v>22</v>
      </c>
      <c r="T7309" t="s">
        <v>22</v>
      </c>
      <c r="U7309">
        <v>1110.4308000000001</v>
      </c>
      <c r="V7309">
        <f t="shared" si="689"/>
        <v>1110.4308000000001</v>
      </c>
    </row>
    <row r="7310" spans="1:22" x14ac:dyDescent="0.35">
      <c r="A7310" t="s">
        <v>7794</v>
      </c>
      <c r="B7310" t="s">
        <v>32</v>
      </c>
      <c r="C7310" t="s">
        <v>17</v>
      </c>
      <c r="D7310" t="s">
        <v>26</v>
      </c>
      <c r="E7310">
        <v>1893.63</v>
      </c>
      <c r="F7310" t="str">
        <f t="shared" si="684"/>
        <v>medium</v>
      </c>
      <c r="G7310" t="str">
        <f t="shared" si="685"/>
        <v>low</v>
      </c>
      <c r="H7310">
        <v>0.35</v>
      </c>
      <c r="I7310">
        <v>662.77049999999997</v>
      </c>
      <c r="J7310">
        <v>7</v>
      </c>
      <c r="K7310" s="3">
        <v>45632</v>
      </c>
      <c r="L7310" s="4" t="s">
        <v>96</v>
      </c>
      <c r="M7310" t="s">
        <v>20</v>
      </c>
      <c r="N7310" t="s">
        <v>29</v>
      </c>
      <c r="O7310">
        <v>327.55</v>
      </c>
      <c r="P7310" t="str">
        <f t="shared" si="686"/>
        <v>Not Good</v>
      </c>
      <c r="Q7310" t="str">
        <f t="shared" si="687"/>
        <v>high impact</v>
      </c>
      <c r="R7310" t="str">
        <f t="shared" si="688"/>
        <v>not good</v>
      </c>
      <c r="S7310" t="s">
        <v>37</v>
      </c>
      <c r="T7310" t="s">
        <v>37</v>
      </c>
      <c r="U7310">
        <v>1230.8595</v>
      </c>
      <c r="V7310">
        <f t="shared" si="689"/>
        <v>1230.8595</v>
      </c>
    </row>
    <row r="7311" spans="1:22" x14ac:dyDescent="0.35">
      <c r="A7311" t="s">
        <v>7795</v>
      </c>
      <c r="B7311" t="s">
        <v>58</v>
      </c>
      <c r="C7311" t="s">
        <v>25</v>
      </c>
      <c r="D7311" t="s">
        <v>34</v>
      </c>
      <c r="E7311">
        <v>1620.03</v>
      </c>
      <c r="F7311" t="str">
        <f t="shared" si="684"/>
        <v>medium</v>
      </c>
      <c r="G7311" t="str">
        <f t="shared" si="685"/>
        <v>low</v>
      </c>
      <c r="H7311">
        <v>0.08</v>
      </c>
      <c r="I7311">
        <v>129.60239999999999</v>
      </c>
      <c r="J7311">
        <v>7</v>
      </c>
      <c r="K7311" s="4" t="s">
        <v>290</v>
      </c>
      <c r="L7311" s="4" t="s">
        <v>153</v>
      </c>
      <c r="M7311" t="s">
        <v>20</v>
      </c>
      <c r="N7311" t="s">
        <v>21</v>
      </c>
      <c r="O7311">
        <v>131.94999999999999</v>
      </c>
      <c r="P7311" t="str">
        <f t="shared" si="686"/>
        <v>Not Good</v>
      </c>
      <c r="Q7311" t="str">
        <f t="shared" si="687"/>
        <v>high impact</v>
      </c>
      <c r="R7311" t="str">
        <f t="shared" si="688"/>
        <v>not good</v>
      </c>
      <c r="S7311" t="s">
        <v>72</v>
      </c>
      <c r="T7311" t="s">
        <v>72</v>
      </c>
      <c r="U7311">
        <v>1490.4276</v>
      </c>
      <c r="V7311">
        <f t="shared" si="689"/>
        <v>1490.4276</v>
      </c>
    </row>
    <row r="7312" spans="1:22" x14ac:dyDescent="0.35">
      <c r="A7312" t="s">
        <v>7796</v>
      </c>
      <c r="B7312" t="s">
        <v>32</v>
      </c>
      <c r="C7312" t="s">
        <v>33</v>
      </c>
      <c r="D7312" t="s">
        <v>18</v>
      </c>
      <c r="E7312">
        <v>1597.51</v>
      </c>
      <c r="F7312" t="str">
        <f t="shared" si="684"/>
        <v>medium</v>
      </c>
      <c r="G7312" t="str">
        <f t="shared" si="685"/>
        <v>low</v>
      </c>
      <c r="H7312">
        <v>0.48</v>
      </c>
      <c r="I7312">
        <v>766.8048</v>
      </c>
      <c r="J7312">
        <v>3</v>
      </c>
      <c r="K7312" s="3">
        <v>45455</v>
      </c>
      <c r="L7312" s="3">
        <v>45485</v>
      </c>
      <c r="M7312" t="s">
        <v>43</v>
      </c>
      <c r="N7312" t="s">
        <v>21</v>
      </c>
      <c r="O7312">
        <v>464.22</v>
      </c>
      <c r="P7312" t="str">
        <f t="shared" si="686"/>
        <v>Not Good</v>
      </c>
      <c r="Q7312" t="str">
        <f t="shared" si="687"/>
        <v>high impact</v>
      </c>
      <c r="R7312" t="str">
        <f t="shared" si="688"/>
        <v>not good</v>
      </c>
      <c r="S7312" t="s">
        <v>22</v>
      </c>
      <c r="T7312" t="s">
        <v>22</v>
      </c>
      <c r="U7312">
        <v>830.70519999999999</v>
      </c>
      <c r="V7312">
        <f t="shared" si="689"/>
        <v>830.70519999999999</v>
      </c>
    </row>
    <row r="7313" spans="1:22" x14ac:dyDescent="0.35">
      <c r="A7313" t="s">
        <v>7797</v>
      </c>
      <c r="B7313" t="s">
        <v>24</v>
      </c>
      <c r="C7313" t="s">
        <v>39</v>
      </c>
      <c r="D7313" t="s">
        <v>34</v>
      </c>
      <c r="E7313">
        <v>3065.56</v>
      </c>
      <c r="F7313" t="str">
        <f t="shared" si="684"/>
        <v>high</v>
      </c>
      <c r="G7313" t="str">
        <f t="shared" si="685"/>
        <v>high</v>
      </c>
      <c r="H7313">
        <v>0.5</v>
      </c>
      <c r="I7313">
        <v>1532.78</v>
      </c>
      <c r="J7313">
        <v>3</v>
      </c>
      <c r="K7313" s="4" t="s">
        <v>327</v>
      </c>
      <c r="L7313" s="4" t="s">
        <v>503</v>
      </c>
      <c r="M7313" t="s">
        <v>28</v>
      </c>
      <c r="N7313" t="s">
        <v>36</v>
      </c>
      <c r="O7313">
        <v>914.79</v>
      </c>
      <c r="P7313" t="str">
        <f t="shared" si="686"/>
        <v>Good</v>
      </c>
      <c r="Q7313" t="str">
        <f t="shared" si="687"/>
        <v>high impact</v>
      </c>
      <c r="R7313" t="str">
        <f t="shared" si="688"/>
        <v>good</v>
      </c>
      <c r="S7313" t="s">
        <v>30</v>
      </c>
      <c r="T7313" t="s">
        <v>30</v>
      </c>
      <c r="U7313">
        <v>1532.78</v>
      </c>
      <c r="V7313">
        <f t="shared" si="689"/>
        <v>1532.78</v>
      </c>
    </row>
    <row r="7314" spans="1:22" x14ac:dyDescent="0.35">
      <c r="A7314" t="s">
        <v>7798</v>
      </c>
      <c r="B7314" t="s">
        <v>16</v>
      </c>
      <c r="C7314" t="s">
        <v>17</v>
      </c>
      <c r="D7314" t="s">
        <v>26</v>
      </c>
      <c r="E7314">
        <v>4047.48</v>
      </c>
      <c r="F7314" t="str">
        <f t="shared" si="684"/>
        <v>high</v>
      </c>
      <c r="G7314" t="str">
        <f t="shared" si="685"/>
        <v>high</v>
      </c>
      <c r="H7314">
        <v>0.39</v>
      </c>
      <c r="I7314">
        <v>1578.5172</v>
      </c>
      <c r="J7314">
        <v>3</v>
      </c>
      <c r="K7314" s="3">
        <v>45297</v>
      </c>
      <c r="L7314" s="3">
        <v>45418</v>
      </c>
      <c r="M7314" t="s">
        <v>20</v>
      </c>
      <c r="N7314" t="s">
        <v>29</v>
      </c>
      <c r="O7314">
        <v>636.73</v>
      </c>
      <c r="P7314" t="str">
        <f t="shared" si="686"/>
        <v>Good</v>
      </c>
      <c r="Q7314" t="str">
        <f t="shared" si="687"/>
        <v>high impact</v>
      </c>
      <c r="R7314" t="str">
        <f t="shared" si="688"/>
        <v>good</v>
      </c>
      <c r="S7314" t="s">
        <v>22</v>
      </c>
      <c r="T7314" t="s">
        <v>22</v>
      </c>
      <c r="U7314">
        <v>2468.9627999999998</v>
      </c>
      <c r="V7314">
        <f t="shared" si="689"/>
        <v>2468.9627999999998</v>
      </c>
    </row>
    <row r="7315" spans="1:22" x14ac:dyDescent="0.35">
      <c r="A7315" t="s">
        <v>7799</v>
      </c>
      <c r="B7315" t="s">
        <v>32</v>
      </c>
      <c r="C7315" t="s">
        <v>25</v>
      </c>
      <c r="D7315" t="s">
        <v>18</v>
      </c>
      <c r="E7315">
        <v>4690.16</v>
      </c>
      <c r="F7315" t="str">
        <f t="shared" si="684"/>
        <v>high</v>
      </c>
      <c r="G7315" t="str">
        <f t="shared" si="685"/>
        <v>high</v>
      </c>
      <c r="H7315">
        <v>0.01</v>
      </c>
      <c r="I7315">
        <v>46.901600000000002</v>
      </c>
      <c r="J7315">
        <v>5</v>
      </c>
      <c r="K7315" s="4" t="s">
        <v>200</v>
      </c>
      <c r="L7315" s="3">
        <v>45297</v>
      </c>
      <c r="M7315" t="s">
        <v>28</v>
      </c>
      <c r="N7315" t="s">
        <v>36</v>
      </c>
      <c r="O7315">
        <v>699.17</v>
      </c>
      <c r="P7315" t="str">
        <f t="shared" si="686"/>
        <v>Good</v>
      </c>
      <c r="Q7315" t="str">
        <f t="shared" si="687"/>
        <v>high impact</v>
      </c>
      <c r="R7315" t="str">
        <f t="shared" si="688"/>
        <v>good</v>
      </c>
      <c r="S7315" t="s">
        <v>72</v>
      </c>
      <c r="T7315" t="s">
        <v>72</v>
      </c>
      <c r="U7315">
        <v>4643.2583999999997</v>
      </c>
      <c r="V7315">
        <f t="shared" si="689"/>
        <v>4643.2583999999997</v>
      </c>
    </row>
    <row r="7316" spans="1:22" x14ac:dyDescent="0.35">
      <c r="A7316" t="s">
        <v>7800</v>
      </c>
      <c r="B7316" t="s">
        <v>24</v>
      </c>
      <c r="C7316" t="s">
        <v>33</v>
      </c>
      <c r="D7316" t="s">
        <v>18</v>
      </c>
      <c r="E7316">
        <v>432.52</v>
      </c>
      <c r="F7316" t="str">
        <f t="shared" si="684"/>
        <v>low</v>
      </c>
      <c r="G7316" t="str">
        <f t="shared" si="685"/>
        <v>low</v>
      </c>
      <c r="H7316">
        <v>0.24</v>
      </c>
      <c r="I7316">
        <v>103.8048</v>
      </c>
      <c r="J7316">
        <v>1</v>
      </c>
      <c r="K7316" s="3">
        <v>45608</v>
      </c>
      <c r="L7316" s="4" t="s">
        <v>390</v>
      </c>
      <c r="M7316" t="s">
        <v>43</v>
      </c>
      <c r="N7316" t="s">
        <v>29</v>
      </c>
      <c r="O7316">
        <v>67.89</v>
      </c>
      <c r="P7316" t="str">
        <f t="shared" si="686"/>
        <v>Not Good</v>
      </c>
      <c r="Q7316" t="str">
        <f t="shared" si="687"/>
        <v>high impact</v>
      </c>
      <c r="R7316" t="str">
        <f t="shared" si="688"/>
        <v>not good</v>
      </c>
      <c r="S7316" t="s">
        <v>56</v>
      </c>
      <c r="T7316" t="s">
        <v>56</v>
      </c>
      <c r="U7316">
        <v>328.71519999999998</v>
      </c>
      <c r="V7316">
        <f t="shared" si="689"/>
        <v>328.71519999999998</v>
      </c>
    </row>
    <row r="7317" spans="1:22" x14ac:dyDescent="0.35">
      <c r="A7317" t="s">
        <v>7801</v>
      </c>
      <c r="B7317" t="s">
        <v>16</v>
      </c>
      <c r="C7317" t="s">
        <v>39</v>
      </c>
      <c r="D7317" t="s">
        <v>18</v>
      </c>
      <c r="E7317">
        <v>1462.09</v>
      </c>
      <c r="F7317" t="str">
        <f t="shared" si="684"/>
        <v>medium</v>
      </c>
      <c r="G7317" t="str">
        <f t="shared" si="685"/>
        <v>low</v>
      </c>
      <c r="H7317">
        <v>0.2</v>
      </c>
      <c r="I7317">
        <v>292.41800000000001</v>
      </c>
      <c r="J7317">
        <v>7</v>
      </c>
      <c r="K7317" s="3">
        <v>45018</v>
      </c>
      <c r="L7317" s="3">
        <v>45201</v>
      </c>
      <c r="M7317" t="s">
        <v>43</v>
      </c>
      <c r="N7317" t="s">
        <v>21</v>
      </c>
      <c r="O7317">
        <v>141.29</v>
      </c>
      <c r="P7317" t="str">
        <f t="shared" si="686"/>
        <v>Not Good</v>
      </c>
      <c r="Q7317" t="str">
        <f t="shared" si="687"/>
        <v>high impact</v>
      </c>
      <c r="R7317" t="str">
        <f t="shared" si="688"/>
        <v>not good</v>
      </c>
      <c r="S7317" t="s">
        <v>72</v>
      </c>
      <c r="T7317" t="s">
        <v>72</v>
      </c>
      <c r="U7317">
        <v>1169.672</v>
      </c>
      <c r="V7317">
        <f t="shared" si="689"/>
        <v>1169.672</v>
      </c>
    </row>
    <row r="7318" spans="1:22" x14ac:dyDescent="0.35">
      <c r="A7318" t="s">
        <v>7802</v>
      </c>
      <c r="B7318" t="s">
        <v>24</v>
      </c>
      <c r="C7318" t="s">
        <v>17</v>
      </c>
      <c r="D7318" t="s">
        <v>18</v>
      </c>
      <c r="E7318">
        <v>1349.57</v>
      </c>
      <c r="F7318" t="str">
        <f t="shared" si="684"/>
        <v>medium</v>
      </c>
      <c r="G7318" t="str">
        <f t="shared" si="685"/>
        <v>low</v>
      </c>
      <c r="H7318">
        <v>0.4</v>
      </c>
      <c r="I7318">
        <v>539.82799999999997</v>
      </c>
      <c r="J7318">
        <v>8</v>
      </c>
      <c r="K7318" s="4" t="s">
        <v>1494</v>
      </c>
      <c r="L7318" s="4" t="s">
        <v>895</v>
      </c>
      <c r="M7318" t="s">
        <v>20</v>
      </c>
      <c r="N7318" t="s">
        <v>21</v>
      </c>
      <c r="O7318">
        <v>137.68</v>
      </c>
      <c r="P7318" t="str">
        <f t="shared" si="686"/>
        <v>Not Good</v>
      </c>
      <c r="Q7318" t="str">
        <f t="shared" si="687"/>
        <v>high impact</v>
      </c>
      <c r="R7318" t="str">
        <f t="shared" si="688"/>
        <v>not good</v>
      </c>
      <c r="S7318" t="s">
        <v>56</v>
      </c>
      <c r="T7318" t="s">
        <v>56</v>
      </c>
      <c r="U7318">
        <v>809.74199999999996</v>
      </c>
      <c r="V7318">
        <f t="shared" si="689"/>
        <v>809.74199999999996</v>
      </c>
    </row>
    <row r="7319" spans="1:22" x14ac:dyDescent="0.35">
      <c r="A7319" t="s">
        <v>7803</v>
      </c>
      <c r="B7319" t="s">
        <v>16</v>
      </c>
      <c r="C7319" t="s">
        <v>25</v>
      </c>
      <c r="D7319" t="s">
        <v>34</v>
      </c>
      <c r="E7319">
        <v>1851.45</v>
      </c>
      <c r="F7319" t="str">
        <f t="shared" si="684"/>
        <v>medium</v>
      </c>
      <c r="G7319" t="str">
        <f t="shared" si="685"/>
        <v>low</v>
      </c>
      <c r="H7319">
        <v>0.14000000000000001</v>
      </c>
      <c r="I7319">
        <v>259.20299999999997</v>
      </c>
      <c r="J7319">
        <v>7</v>
      </c>
      <c r="K7319" s="3">
        <v>45604</v>
      </c>
      <c r="L7319" s="4" t="s">
        <v>929</v>
      </c>
      <c r="M7319" t="s">
        <v>28</v>
      </c>
      <c r="N7319" t="s">
        <v>21</v>
      </c>
      <c r="O7319">
        <v>543.85</v>
      </c>
      <c r="P7319" t="str">
        <f t="shared" si="686"/>
        <v>Good</v>
      </c>
      <c r="Q7319" t="str">
        <f t="shared" si="687"/>
        <v>high impact</v>
      </c>
      <c r="R7319" t="str">
        <f t="shared" si="688"/>
        <v>not good</v>
      </c>
      <c r="S7319" t="s">
        <v>56</v>
      </c>
      <c r="T7319" t="s">
        <v>56</v>
      </c>
      <c r="U7319">
        <v>1592.2470000000001</v>
      </c>
      <c r="V7319">
        <f t="shared" si="689"/>
        <v>1592.2470000000001</v>
      </c>
    </row>
    <row r="7320" spans="1:22" x14ac:dyDescent="0.35">
      <c r="A7320" t="s">
        <v>7804</v>
      </c>
      <c r="B7320" t="s">
        <v>32</v>
      </c>
      <c r="C7320" t="s">
        <v>33</v>
      </c>
      <c r="D7320" t="s">
        <v>18</v>
      </c>
      <c r="E7320">
        <v>2179.2399999999998</v>
      </c>
      <c r="F7320" t="str">
        <f t="shared" si="684"/>
        <v>high</v>
      </c>
      <c r="G7320" t="str">
        <f t="shared" si="685"/>
        <v>high</v>
      </c>
      <c r="H7320">
        <v>0.19</v>
      </c>
      <c r="I7320">
        <v>414.05560000000003</v>
      </c>
      <c r="J7320">
        <v>8</v>
      </c>
      <c r="K7320" s="3">
        <v>45421</v>
      </c>
      <c r="L7320" s="3">
        <v>45544</v>
      </c>
      <c r="M7320" t="s">
        <v>43</v>
      </c>
      <c r="N7320" t="s">
        <v>29</v>
      </c>
      <c r="O7320">
        <v>293.69</v>
      </c>
      <c r="P7320" t="str">
        <f t="shared" si="686"/>
        <v>Not Good</v>
      </c>
      <c r="Q7320" t="str">
        <f t="shared" si="687"/>
        <v>high impact</v>
      </c>
      <c r="R7320" t="str">
        <f t="shared" si="688"/>
        <v>not good</v>
      </c>
      <c r="S7320" t="s">
        <v>22</v>
      </c>
      <c r="T7320" t="s">
        <v>22</v>
      </c>
      <c r="U7320">
        <v>1765.1844000000001</v>
      </c>
      <c r="V7320">
        <f t="shared" si="689"/>
        <v>1765.1844000000001</v>
      </c>
    </row>
    <row r="7321" spans="1:22" x14ac:dyDescent="0.35">
      <c r="A7321" t="s">
        <v>7805</v>
      </c>
      <c r="B7321" t="s">
        <v>24</v>
      </c>
      <c r="C7321" t="s">
        <v>39</v>
      </c>
      <c r="D7321" t="s">
        <v>34</v>
      </c>
      <c r="E7321">
        <v>2006.94</v>
      </c>
      <c r="F7321" t="str">
        <f t="shared" si="684"/>
        <v>high</v>
      </c>
      <c r="G7321" t="str">
        <f t="shared" si="685"/>
        <v>high</v>
      </c>
      <c r="H7321">
        <v>0.05</v>
      </c>
      <c r="I7321">
        <v>100.34699999999999</v>
      </c>
      <c r="J7321">
        <v>9</v>
      </c>
      <c r="K7321" s="4" t="s">
        <v>1800</v>
      </c>
      <c r="L7321" s="4" t="s">
        <v>493</v>
      </c>
      <c r="M7321" t="s">
        <v>20</v>
      </c>
      <c r="N7321" t="s">
        <v>29</v>
      </c>
      <c r="O7321">
        <v>537.01</v>
      </c>
      <c r="P7321" t="str">
        <f t="shared" si="686"/>
        <v>Good</v>
      </c>
      <c r="Q7321" t="str">
        <f t="shared" si="687"/>
        <v>high impact</v>
      </c>
      <c r="R7321" t="str">
        <f t="shared" si="688"/>
        <v>good</v>
      </c>
      <c r="S7321" t="s">
        <v>56</v>
      </c>
      <c r="T7321" t="s">
        <v>56</v>
      </c>
      <c r="U7321">
        <v>1906.5930000000001</v>
      </c>
      <c r="V7321">
        <f t="shared" si="689"/>
        <v>1906.5930000000001</v>
      </c>
    </row>
    <row r="7322" spans="1:22" x14ac:dyDescent="0.35">
      <c r="A7322" t="s">
        <v>7806</v>
      </c>
      <c r="B7322" t="s">
        <v>58</v>
      </c>
      <c r="C7322" t="s">
        <v>17</v>
      </c>
      <c r="D7322" t="s">
        <v>18</v>
      </c>
      <c r="E7322">
        <v>4765.5200000000004</v>
      </c>
      <c r="F7322" t="str">
        <f t="shared" si="684"/>
        <v>high</v>
      </c>
      <c r="G7322" t="str">
        <f t="shared" si="685"/>
        <v>high</v>
      </c>
      <c r="H7322">
        <v>0.17</v>
      </c>
      <c r="I7322">
        <v>810.13840000000005</v>
      </c>
      <c r="J7322">
        <v>4</v>
      </c>
      <c r="K7322" s="4" t="s">
        <v>232</v>
      </c>
      <c r="L7322" s="3">
        <v>45299</v>
      </c>
      <c r="M7322" t="s">
        <v>28</v>
      </c>
      <c r="N7322" t="s">
        <v>21</v>
      </c>
      <c r="O7322">
        <v>247.39</v>
      </c>
      <c r="P7322" t="str">
        <f t="shared" si="686"/>
        <v>Not Good</v>
      </c>
      <c r="Q7322" t="str">
        <f t="shared" si="687"/>
        <v>high impact</v>
      </c>
      <c r="R7322" t="str">
        <f t="shared" si="688"/>
        <v>not good</v>
      </c>
      <c r="S7322" t="s">
        <v>22</v>
      </c>
      <c r="T7322" t="s">
        <v>22</v>
      </c>
      <c r="U7322">
        <v>3955.3816000000002</v>
      </c>
      <c r="V7322">
        <f t="shared" si="689"/>
        <v>3955.3816000000002</v>
      </c>
    </row>
    <row r="7323" spans="1:22" x14ac:dyDescent="0.35">
      <c r="A7323" t="s">
        <v>7807</v>
      </c>
      <c r="B7323" t="s">
        <v>24</v>
      </c>
      <c r="C7323" t="s">
        <v>25</v>
      </c>
      <c r="D7323" t="s">
        <v>18</v>
      </c>
      <c r="E7323">
        <v>2241.9299999999998</v>
      </c>
      <c r="F7323" t="str">
        <f t="shared" si="684"/>
        <v>high</v>
      </c>
      <c r="G7323" t="str">
        <f t="shared" si="685"/>
        <v>high</v>
      </c>
      <c r="H7323">
        <v>0.49</v>
      </c>
      <c r="I7323">
        <v>1098.5456999999999</v>
      </c>
      <c r="J7323">
        <v>3</v>
      </c>
      <c r="K7323" s="4" t="s">
        <v>1159</v>
      </c>
      <c r="L7323" s="4" t="s">
        <v>342</v>
      </c>
      <c r="M7323" t="s">
        <v>20</v>
      </c>
      <c r="N7323" t="s">
        <v>21</v>
      </c>
      <c r="O7323">
        <v>446.31</v>
      </c>
      <c r="P7323" t="str">
        <f t="shared" si="686"/>
        <v>Not Good</v>
      </c>
      <c r="Q7323" t="str">
        <f t="shared" si="687"/>
        <v>high impact</v>
      </c>
      <c r="R7323" t="str">
        <f t="shared" si="688"/>
        <v>not good</v>
      </c>
      <c r="S7323" t="s">
        <v>47</v>
      </c>
      <c r="T7323" t="s">
        <v>47</v>
      </c>
      <c r="U7323">
        <v>1143.3842999999999</v>
      </c>
      <c r="V7323">
        <f t="shared" si="689"/>
        <v>1143.3842999999999</v>
      </c>
    </row>
    <row r="7324" spans="1:22" x14ac:dyDescent="0.35">
      <c r="A7324" t="s">
        <v>7808</v>
      </c>
      <c r="B7324" t="s">
        <v>16</v>
      </c>
      <c r="C7324" t="s">
        <v>33</v>
      </c>
      <c r="D7324" t="s">
        <v>26</v>
      </c>
      <c r="E7324">
        <v>2802.8</v>
      </c>
      <c r="F7324" t="str">
        <f t="shared" si="684"/>
        <v>high</v>
      </c>
      <c r="G7324" t="str">
        <f t="shared" si="685"/>
        <v>high</v>
      </c>
      <c r="H7324">
        <v>0.47</v>
      </c>
      <c r="I7324">
        <v>1317.316</v>
      </c>
      <c r="J7324">
        <v>7</v>
      </c>
      <c r="K7324" s="4" t="s">
        <v>611</v>
      </c>
      <c r="L7324" s="4" t="s">
        <v>777</v>
      </c>
      <c r="M7324" t="s">
        <v>28</v>
      </c>
      <c r="N7324" t="s">
        <v>21</v>
      </c>
      <c r="O7324">
        <v>299.72000000000003</v>
      </c>
      <c r="P7324" t="str">
        <f t="shared" si="686"/>
        <v>Not Good</v>
      </c>
      <c r="Q7324" t="str">
        <f t="shared" si="687"/>
        <v>high impact</v>
      </c>
      <c r="R7324" t="str">
        <f t="shared" si="688"/>
        <v>not good</v>
      </c>
      <c r="S7324" t="s">
        <v>72</v>
      </c>
      <c r="T7324" t="s">
        <v>72</v>
      </c>
      <c r="U7324">
        <v>1485.4839999999999</v>
      </c>
      <c r="V7324">
        <f t="shared" si="689"/>
        <v>1485.4839999999999</v>
      </c>
    </row>
    <row r="7325" spans="1:22" x14ac:dyDescent="0.35">
      <c r="A7325" t="s">
        <v>7809</v>
      </c>
      <c r="B7325" t="s">
        <v>32</v>
      </c>
      <c r="C7325" t="s">
        <v>39</v>
      </c>
      <c r="D7325" t="s">
        <v>34</v>
      </c>
      <c r="E7325">
        <v>3768.3</v>
      </c>
      <c r="F7325" t="str">
        <f t="shared" si="684"/>
        <v>high</v>
      </c>
      <c r="G7325" t="str">
        <f t="shared" si="685"/>
        <v>high</v>
      </c>
      <c r="H7325">
        <v>0.38</v>
      </c>
      <c r="I7325">
        <v>1431.954</v>
      </c>
      <c r="J7325">
        <v>9</v>
      </c>
      <c r="K7325" s="3">
        <v>45638</v>
      </c>
      <c r="L7325" s="4" t="s">
        <v>389</v>
      </c>
      <c r="M7325" t="s">
        <v>28</v>
      </c>
      <c r="N7325" t="s">
        <v>21</v>
      </c>
      <c r="O7325">
        <v>725.43</v>
      </c>
      <c r="P7325" t="str">
        <f t="shared" si="686"/>
        <v>Good</v>
      </c>
      <c r="Q7325" t="str">
        <f t="shared" si="687"/>
        <v>high impact</v>
      </c>
      <c r="R7325" t="str">
        <f t="shared" si="688"/>
        <v>good</v>
      </c>
      <c r="S7325" t="s">
        <v>72</v>
      </c>
      <c r="T7325" t="s">
        <v>72</v>
      </c>
      <c r="U7325">
        <v>2336.346</v>
      </c>
      <c r="V7325">
        <f t="shared" si="689"/>
        <v>2336.346</v>
      </c>
    </row>
    <row r="7326" spans="1:22" x14ac:dyDescent="0.35">
      <c r="A7326" t="s">
        <v>7810</v>
      </c>
      <c r="B7326" t="s">
        <v>16</v>
      </c>
      <c r="C7326" t="s">
        <v>17</v>
      </c>
      <c r="D7326" t="s">
        <v>34</v>
      </c>
      <c r="E7326">
        <v>3652.92</v>
      </c>
      <c r="F7326" t="str">
        <f t="shared" si="684"/>
        <v>high</v>
      </c>
      <c r="G7326" t="str">
        <f t="shared" si="685"/>
        <v>high</v>
      </c>
      <c r="H7326">
        <v>0.45</v>
      </c>
      <c r="I7326">
        <v>1643.8140000000001</v>
      </c>
      <c r="J7326">
        <v>9</v>
      </c>
      <c r="K7326" s="4" t="s">
        <v>170</v>
      </c>
      <c r="L7326" s="4" t="s">
        <v>553</v>
      </c>
      <c r="M7326" t="s">
        <v>28</v>
      </c>
      <c r="N7326" t="s">
        <v>29</v>
      </c>
      <c r="O7326">
        <v>794.51</v>
      </c>
      <c r="P7326" t="str">
        <f t="shared" si="686"/>
        <v>Good</v>
      </c>
      <c r="Q7326" t="str">
        <f t="shared" si="687"/>
        <v>high impact</v>
      </c>
      <c r="R7326" t="str">
        <f t="shared" si="688"/>
        <v>good</v>
      </c>
      <c r="S7326" t="s">
        <v>56</v>
      </c>
      <c r="T7326" t="s">
        <v>56</v>
      </c>
      <c r="U7326">
        <v>2009.106</v>
      </c>
      <c r="V7326">
        <f t="shared" si="689"/>
        <v>2009.106</v>
      </c>
    </row>
    <row r="7327" spans="1:22" x14ac:dyDescent="0.35">
      <c r="A7327" t="s">
        <v>7811</v>
      </c>
      <c r="B7327" t="s">
        <v>24</v>
      </c>
      <c r="C7327" t="s">
        <v>25</v>
      </c>
      <c r="D7327" t="s">
        <v>50</v>
      </c>
      <c r="E7327">
        <v>2956.53</v>
      </c>
      <c r="F7327" t="str">
        <f t="shared" si="684"/>
        <v>high</v>
      </c>
      <c r="G7327" t="str">
        <f t="shared" si="685"/>
        <v>high</v>
      </c>
      <c r="H7327">
        <v>0.11</v>
      </c>
      <c r="I7327">
        <v>325.2183</v>
      </c>
      <c r="J7327">
        <v>8</v>
      </c>
      <c r="K7327" s="3">
        <v>45393</v>
      </c>
      <c r="L7327" s="3">
        <v>45515</v>
      </c>
      <c r="M7327" t="s">
        <v>43</v>
      </c>
      <c r="N7327" t="s">
        <v>29</v>
      </c>
      <c r="O7327">
        <v>748.86</v>
      </c>
      <c r="P7327" t="str">
        <f t="shared" si="686"/>
        <v>Good</v>
      </c>
      <c r="Q7327" t="str">
        <f t="shared" si="687"/>
        <v>high impact</v>
      </c>
      <c r="R7327" t="str">
        <f t="shared" si="688"/>
        <v>good</v>
      </c>
      <c r="S7327" t="s">
        <v>56</v>
      </c>
      <c r="T7327" t="s">
        <v>56</v>
      </c>
      <c r="U7327">
        <v>2631.3117000000002</v>
      </c>
      <c r="V7327">
        <f t="shared" si="689"/>
        <v>2631.3117000000002</v>
      </c>
    </row>
    <row r="7328" spans="1:22" x14ac:dyDescent="0.35">
      <c r="A7328" t="s">
        <v>7812</v>
      </c>
      <c r="B7328" t="s">
        <v>24</v>
      </c>
      <c r="C7328" t="s">
        <v>33</v>
      </c>
      <c r="D7328" t="s">
        <v>26</v>
      </c>
      <c r="E7328">
        <v>4318.08</v>
      </c>
      <c r="F7328" t="str">
        <f t="shared" si="684"/>
        <v>high</v>
      </c>
      <c r="G7328" t="str">
        <f t="shared" si="685"/>
        <v>high</v>
      </c>
      <c r="H7328">
        <v>0.31</v>
      </c>
      <c r="I7328">
        <v>1338.6048000000001</v>
      </c>
      <c r="J7328">
        <v>3</v>
      </c>
      <c r="K7328" s="4" t="s">
        <v>460</v>
      </c>
      <c r="L7328" s="4" t="s">
        <v>461</v>
      </c>
      <c r="M7328" t="s">
        <v>20</v>
      </c>
      <c r="N7328" t="s">
        <v>29</v>
      </c>
      <c r="O7328">
        <v>480.67</v>
      </c>
      <c r="P7328" t="str">
        <f t="shared" si="686"/>
        <v>Not Good</v>
      </c>
      <c r="Q7328" t="str">
        <f t="shared" si="687"/>
        <v>high impact</v>
      </c>
      <c r="R7328" t="str">
        <f t="shared" si="688"/>
        <v>not good</v>
      </c>
      <c r="S7328" t="s">
        <v>47</v>
      </c>
      <c r="T7328" t="s">
        <v>47</v>
      </c>
      <c r="U7328">
        <v>2979.4751999999999</v>
      </c>
      <c r="V7328">
        <f t="shared" si="689"/>
        <v>2979.4751999999999</v>
      </c>
    </row>
    <row r="7329" spans="1:22" x14ac:dyDescent="0.35">
      <c r="A7329" t="s">
        <v>7813</v>
      </c>
      <c r="B7329" t="s">
        <v>58</v>
      </c>
      <c r="C7329" t="s">
        <v>39</v>
      </c>
      <c r="D7329" t="s">
        <v>34</v>
      </c>
      <c r="E7329">
        <v>3158.49</v>
      </c>
      <c r="F7329" t="str">
        <f t="shared" si="684"/>
        <v>high</v>
      </c>
      <c r="G7329" t="str">
        <f t="shared" si="685"/>
        <v>high</v>
      </c>
      <c r="H7329">
        <v>0.25</v>
      </c>
      <c r="I7329">
        <v>789.62249999999995</v>
      </c>
      <c r="J7329">
        <v>6</v>
      </c>
      <c r="K7329" s="4" t="s">
        <v>1012</v>
      </c>
      <c r="L7329" s="4" t="s">
        <v>646</v>
      </c>
      <c r="M7329" t="s">
        <v>28</v>
      </c>
      <c r="N7329" t="s">
        <v>36</v>
      </c>
      <c r="O7329">
        <v>662.37</v>
      </c>
      <c r="P7329" t="str">
        <f t="shared" si="686"/>
        <v>Good</v>
      </c>
      <c r="Q7329" t="str">
        <f t="shared" si="687"/>
        <v>high impact</v>
      </c>
      <c r="R7329" t="str">
        <f t="shared" si="688"/>
        <v>good</v>
      </c>
      <c r="S7329" t="s">
        <v>30</v>
      </c>
      <c r="T7329" t="s">
        <v>30</v>
      </c>
      <c r="U7329">
        <v>2368.8674999999998</v>
      </c>
      <c r="V7329">
        <f t="shared" si="689"/>
        <v>2368.8674999999998</v>
      </c>
    </row>
    <row r="7330" spans="1:22" x14ac:dyDescent="0.35">
      <c r="A7330" t="s">
        <v>7814</v>
      </c>
      <c r="B7330" t="s">
        <v>32</v>
      </c>
      <c r="C7330" t="s">
        <v>17</v>
      </c>
      <c r="D7330" t="s">
        <v>26</v>
      </c>
      <c r="E7330">
        <v>4386.32</v>
      </c>
      <c r="F7330" t="str">
        <f t="shared" si="684"/>
        <v>high</v>
      </c>
      <c r="G7330" t="str">
        <f t="shared" si="685"/>
        <v>high</v>
      </c>
      <c r="H7330">
        <v>0.21</v>
      </c>
      <c r="I7330">
        <v>921.12720000000002</v>
      </c>
      <c r="J7330">
        <v>2</v>
      </c>
      <c r="K7330" s="4" t="s">
        <v>1505</v>
      </c>
      <c r="L7330" s="4" t="s">
        <v>1373</v>
      </c>
      <c r="M7330" t="s">
        <v>28</v>
      </c>
      <c r="N7330" t="s">
        <v>21</v>
      </c>
      <c r="O7330">
        <v>223.82</v>
      </c>
      <c r="P7330" t="str">
        <f t="shared" si="686"/>
        <v>Not Good</v>
      </c>
      <c r="Q7330" t="str">
        <f t="shared" si="687"/>
        <v>high impact</v>
      </c>
      <c r="R7330" t="str">
        <f t="shared" si="688"/>
        <v>not good</v>
      </c>
      <c r="S7330" t="s">
        <v>47</v>
      </c>
      <c r="T7330" t="s">
        <v>47</v>
      </c>
      <c r="U7330">
        <v>3465.1927999999998</v>
      </c>
      <c r="V7330">
        <f t="shared" si="689"/>
        <v>3465.1927999999998</v>
      </c>
    </row>
    <row r="7331" spans="1:22" x14ac:dyDescent="0.35">
      <c r="A7331" t="s">
        <v>7815</v>
      </c>
      <c r="B7331" t="s">
        <v>32</v>
      </c>
      <c r="C7331" t="s">
        <v>25</v>
      </c>
      <c r="D7331" t="s">
        <v>26</v>
      </c>
      <c r="E7331">
        <v>1583.55</v>
      </c>
      <c r="F7331" t="str">
        <f t="shared" si="684"/>
        <v>medium</v>
      </c>
      <c r="G7331" t="str">
        <f t="shared" si="685"/>
        <v>low</v>
      </c>
      <c r="H7331">
        <v>0.16</v>
      </c>
      <c r="I7331">
        <v>253.36799999999999</v>
      </c>
      <c r="J7331">
        <v>6</v>
      </c>
      <c r="K7331" s="4" t="s">
        <v>197</v>
      </c>
      <c r="L7331" s="4" t="s">
        <v>530</v>
      </c>
      <c r="M7331" t="s">
        <v>20</v>
      </c>
      <c r="N7331" t="s">
        <v>36</v>
      </c>
      <c r="O7331">
        <v>474.77</v>
      </c>
      <c r="P7331" t="str">
        <f t="shared" si="686"/>
        <v>Not Good</v>
      </c>
      <c r="Q7331" t="str">
        <f t="shared" si="687"/>
        <v>high impact</v>
      </c>
      <c r="R7331" t="str">
        <f t="shared" si="688"/>
        <v>not good</v>
      </c>
      <c r="S7331" t="s">
        <v>30</v>
      </c>
      <c r="T7331" t="s">
        <v>30</v>
      </c>
      <c r="U7331">
        <v>1330.182</v>
      </c>
      <c r="V7331">
        <f t="shared" si="689"/>
        <v>1330.182</v>
      </c>
    </row>
    <row r="7332" spans="1:22" x14ac:dyDescent="0.35">
      <c r="A7332" t="s">
        <v>7816</v>
      </c>
      <c r="B7332" t="s">
        <v>24</v>
      </c>
      <c r="C7332" t="s">
        <v>33</v>
      </c>
      <c r="D7332" t="s">
        <v>26</v>
      </c>
      <c r="E7332">
        <v>746.92</v>
      </c>
      <c r="F7332" t="str">
        <f t="shared" si="684"/>
        <v>low</v>
      </c>
      <c r="G7332" t="str">
        <f t="shared" si="685"/>
        <v>low</v>
      </c>
      <c r="H7332">
        <v>0.43</v>
      </c>
      <c r="I7332">
        <v>321.17559999999997</v>
      </c>
      <c r="J7332">
        <v>5</v>
      </c>
      <c r="K7332" s="4" t="s">
        <v>652</v>
      </c>
      <c r="L7332" s="4" t="s">
        <v>292</v>
      </c>
      <c r="M7332" t="s">
        <v>43</v>
      </c>
      <c r="N7332" t="s">
        <v>21</v>
      </c>
      <c r="O7332">
        <v>115.48</v>
      </c>
      <c r="P7332" t="str">
        <f t="shared" si="686"/>
        <v>Not Good</v>
      </c>
      <c r="Q7332" t="str">
        <f t="shared" si="687"/>
        <v>high impact</v>
      </c>
      <c r="R7332" t="str">
        <f t="shared" si="688"/>
        <v>not good</v>
      </c>
      <c r="S7332" t="s">
        <v>22</v>
      </c>
      <c r="T7332" t="s">
        <v>22</v>
      </c>
      <c r="U7332">
        <v>425.74439999999998</v>
      </c>
      <c r="V7332">
        <f t="shared" si="689"/>
        <v>425.74439999999998</v>
      </c>
    </row>
    <row r="7333" spans="1:22" x14ac:dyDescent="0.35">
      <c r="A7333" t="s">
        <v>7817</v>
      </c>
      <c r="B7333" t="s">
        <v>32</v>
      </c>
      <c r="C7333" t="s">
        <v>39</v>
      </c>
      <c r="D7333" t="s">
        <v>46</v>
      </c>
      <c r="E7333">
        <v>4115.6499999999996</v>
      </c>
      <c r="F7333" t="str">
        <f t="shared" si="684"/>
        <v>high</v>
      </c>
      <c r="G7333" t="str">
        <f t="shared" si="685"/>
        <v>high</v>
      </c>
      <c r="H7333">
        <v>0.24</v>
      </c>
      <c r="I7333">
        <v>987.75599999999997</v>
      </c>
      <c r="J7333">
        <v>4</v>
      </c>
      <c r="K7333" s="3">
        <v>45485</v>
      </c>
      <c r="L7333" s="4" t="s">
        <v>936</v>
      </c>
      <c r="M7333" t="s">
        <v>20</v>
      </c>
      <c r="N7333" t="s">
        <v>36</v>
      </c>
      <c r="O7333">
        <v>409.99</v>
      </c>
      <c r="P7333" t="str">
        <f t="shared" si="686"/>
        <v>Not Good</v>
      </c>
      <c r="Q7333" t="str">
        <f t="shared" si="687"/>
        <v>high impact</v>
      </c>
      <c r="R7333" t="str">
        <f t="shared" si="688"/>
        <v>not good</v>
      </c>
      <c r="S7333" t="s">
        <v>30</v>
      </c>
      <c r="T7333" t="s">
        <v>30</v>
      </c>
      <c r="U7333">
        <v>3127.8939999999998</v>
      </c>
      <c r="V7333">
        <f t="shared" si="689"/>
        <v>3127.8939999999998</v>
      </c>
    </row>
    <row r="7334" spans="1:22" x14ac:dyDescent="0.35">
      <c r="A7334" t="s">
        <v>7818</v>
      </c>
      <c r="B7334" t="s">
        <v>58</v>
      </c>
      <c r="C7334" t="s">
        <v>17</v>
      </c>
      <c r="D7334" t="s">
        <v>34</v>
      </c>
      <c r="E7334">
        <v>1974.34</v>
      </c>
      <c r="F7334" t="str">
        <f t="shared" si="684"/>
        <v>medium</v>
      </c>
      <c r="G7334" t="str">
        <f t="shared" si="685"/>
        <v>low</v>
      </c>
      <c r="H7334">
        <v>0.36</v>
      </c>
      <c r="I7334">
        <v>710.76239999999996</v>
      </c>
      <c r="J7334">
        <v>3</v>
      </c>
      <c r="K7334" s="3">
        <v>45145</v>
      </c>
      <c r="L7334" s="3">
        <v>45267</v>
      </c>
      <c r="M7334" t="s">
        <v>28</v>
      </c>
      <c r="N7334" t="s">
        <v>29</v>
      </c>
      <c r="O7334">
        <v>416.84</v>
      </c>
      <c r="P7334" t="str">
        <f t="shared" si="686"/>
        <v>Not Good</v>
      </c>
      <c r="Q7334" t="str">
        <f t="shared" si="687"/>
        <v>high impact</v>
      </c>
      <c r="R7334" t="str">
        <f t="shared" si="688"/>
        <v>not good</v>
      </c>
      <c r="S7334" t="s">
        <v>37</v>
      </c>
      <c r="T7334" t="s">
        <v>37</v>
      </c>
      <c r="U7334">
        <v>1263.5776000000001</v>
      </c>
      <c r="V7334">
        <f t="shared" si="689"/>
        <v>1263.5776000000001</v>
      </c>
    </row>
    <row r="7335" spans="1:22" x14ac:dyDescent="0.35">
      <c r="A7335" t="s">
        <v>7819</v>
      </c>
      <c r="B7335" t="s">
        <v>16</v>
      </c>
      <c r="C7335" t="s">
        <v>25</v>
      </c>
      <c r="D7335" t="s">
        <v>26</v>
      </c>
      <c r="E7335">
        <v>3290.31</v>
      </c>
      <c r="F7335" t="str">
        <f t="shared" si="684"/>
        <v>high</v>
      </c>
      <c r="G7335" t="str">
        <f t="shared" si="685"/>
        <v>high</v>
      </c>
      <c r="H7335">
        <v>0.35</v>
      </c>
      <c r="I7335">
        <v>1151.6085</v>
      </c>
      <c r="J7335">
        <v>8</v>
      </c>
      <c r="K7335" s="3">
        <v>44966</v>
      </c>
      <c r="L7335" s="3">
        <v>45055</v>
      </c>
      <c r="M7335" t="s">
        <v>28</v>
      </c>
      <c r="N7335" t="s">
        <v>21</v>
      </c>
      <c r="O7335">
        <v>603.85</v>
      </c>
      <c r="P7335" t="str">
        <f t="shared" si="686"/>
        <v>Good</v>
      </c>
      <c r="Q7335" t="str">
        <f t="shared" si="687"/>
        <v>high impact</v>
      </c>
      <c r="R7335" t="str">
        <f t="shared" si="688"/>
        <v>good</v>
      </c>
      <c r="S7335" t="s">
        <v>30</v>
      </c>
      <c r="T7335" t="s">
        <v>30</v>
      </c>
      <c r="U7335">
        <v>2138.7015000000001</v>
      </c>
      <c r="V7335">
        <f t="shared" si="689"/>
        <v>2138.7015000000001</v>
      </c>
    </row>
    <row r="7336" spans="1:22" x14ac:dyDescent="0.35">
      <c r="A7336" t="s">
        <v>7820</v>
      </c>
      <c r="B7336" t="s">
        <v>32</v>
      </c>
      <c r="C7336" t="s">
        <v>33</v>
      </c>
      <c r="D7336" t="s">
        <v>46</v>
      </c>
      <c r="E7336">
        <v>3712.82</v>
      </c>
      <c r="F7336" t="str">
        <f t="shared" si="684"/>
        <v>high</v>
      </c>
      <c r="G7336" t="str">
        <f t="shared" si="685"/>
        <v>high</v>
      </c>
      <c r="H7336">
        <v>7.0000000000000007E-2</v>
      </c>
      <c r="I7336">
        <v>259.8974</v>
      </c>
      <c r="J7336">
        <v>6</v>
      </c>
      <c r="K7336" s="4" t="s">
        <v>1122</v>
      </c>
      <c r="L7336" s="4" t="s">
        <v>156</v>
      </c>
      <c r="M7336" t="s">
        <v>20</v>
      </c>
      <c r="N7336" t="s">
        <v>21</v>
      </c>
      <c r="O7336">
        <v>188.59</v>
      </c>
      <c r="P7336" t="str">
        <f t="shared" si="686"/>
        <v>Not Good</v>
      </c>
      <c r="Q7336" t="str">
        <f t="shared" si="687"/>
        <v>high impact</v>
      </c>
      <c r="R7336" t="str">
        <f t="shared" si="688"/>
        <v>not good</v>
      </c>
      <c r="S7336" t="s">
        <v>47</v>
      </c>
      <c r="T7336" t="s">
        <v>47</v>
      </c>
      <c r="U7336">
        <v>3452.9225999999999</v>
      </c>
      <c r="V7336">
        <f t="shared" si="689"/>
        <v>3452.9225999999999</v>
      </c>
    </row>
    <row r="7337" spans="1:22" x14ac:dyDescent="0.35">
      <c r="A7337" t="s">
        <v>7821</v>
      </c>
      <c r="B7337" t="s">
        <v>24</v>
      </c>
      <c r="C7337" t="s">
        <v>39</v>
      </c>
      <c r="D7337" t="s">
        <v>46</v>
      </c>
      <c r="E7337">
        <v>1700.88</v>
      </c>
      <c r="F7337" t="str">
        <f t="shared" si="684"/>
        <v>medium</v>
      </c>
      <c r="G7337" t="str">
        <f t="shared" si="685"/>
        <v>low</v>
      </c>
      <c r="H7337">
        <v>0.02</v>
      </c>
      <c r="I7337">
        <v>34.017600000000002</v>
      </c>
      <c r="J7337">
        <v>9</v>
      </c>
      <c r="K7337" s="4" t="s">
        <v>137</v>
      </c>
      <c r="L7337" s="4" t="s">
        <v>1511</v>
      </c>
      <c r="M7337" t="s">
        <v>20</v>
      </c>
      <c r="N7337" t="s">
        <v>21</v>
      </c>
      <c r="O7337">
        <v>255.92</v>
      </c>
      <c r="P7337" t="str">
        <f t="shared" si="686"/>
        <v>Not Good</v>
      </c>
      <c r="Q7337" t="str">
        <f t="shared" si="687"/>
        <v>high impact</v>
      </c>
      <c r="R7337" t="str">
        <f t="shared" si="688"/>
        <v>not good</v>
      </c>
      <c r="S7337" t="s">
        <v>47</v>
      </c>
      <c r="T7337" t="s">
        <v>47</v>
      </c>
      <c r="U7337">
        <v>1666.8624</v>
      </c>
      <c r="V7337">
        <f t="shared" si="689"/>
        <v>1666.8624</v>
      </c>
    </row>
    <row r="7338" spans="1:22" x14ac:dyDescent="0.35">
      <c r="A7338" t="s">
        <v>7822</v>
      </c>
      <c r="B7338" t="s">
        <v>16</v>
      </c>
      <c r="C7338" t="s">
        <v>17</v>
      </c>
      <c r="D7338" t="s">
        <v>18</v>
      </c>
      <c r="E7338">
        <v>2575.3000000000002</v>
      </c>
      <c r="F7338" t="str">
        <f t="shared" si="684"/>
        <v>high</v>
      </c>
      <c r="G7338" t="str">
        <f t="shared" si="685"/>
        <v>high</v>
      </c>
      <c r="H7338">
        <v>0.42</v>
      </c>
      <c r="I7338">
        <v>1081.626</v>
      </c>
      <c r="J7338">
        <v>3</v>
      </c>
      <c r="K7338" s="4" t="s">
        <v>718</v>
      </c>
      <c r="L7338" s="3">
        <v>45088</v>
      </c>
      <c r="M7338" t="s">
        <v>43</v>
      </c>
      <c r="N7338" t="s">
        <v>29</v>
      </c>
      <c r="O7338">
        <v>661.85</v>
      </c>
      <c r="P7338" t="str">
        <f t="shared" si="686"/>
        <v>Good</v>
      </c>
      <c r="Q7338" t="str">
        <f t="shared" si="687"/>
        <v>high impact</v>
      </c>
      <c r="R7338" t="str">
        <f t="shared" si="688"/>
        <v>good</v>
      </c>
      <c r="S7338" t="s">
        <v>72</v>
      </c>
      <c r="T7338" t="s">
        <v>72</v>
      </c>
      <c r="U7338">
        <v>1493.674</v>
      </c>
      <c r="V7338">
        <f t="shared" si="689"/>
        <v>1493.674</v>
      </c>
    </row>
    <row r="7339" spans="1:22" x14ac:dyDescent="0.35">
      <c r="A7339" t="s">
        <v>7823</v>
      </c>
      <c r="B7339" t="s">
        <v>16</v>
      </c>
      <c r="C7339" t="s">
        <v>25</v>
      </c>
      <c r="D7339" t="s">
        <v>18</v>
      </c>
      <c r="E7339">
        <v>4485.1400000000003</v>
      </c>
      <c r="F7339" t="str">
        <f t="shared" si="684"/>
        <v>high</v>
      </c>
      <c r="G7339" t="str">
        <f t="shared" si="685"/>
        <v>high</v>
      </c>
      <c r="H7339">
        <v>0.25</v>
      </c>
      <c r="I7339">
        <v>1121.2850000000001</v>
      </c>
      <c r="J7339">
        <v>5</v>
      </c>
      <c r="K7339" s="3">
        <v>44936</v>
      </c>
      <c r="L7339" s="3">
        <v>44967</v>
      </c>
      <c r="M7339" t="s">
        <v>28</v>
      </c>
      <c r="N7339" t="s">
        <v>29</v>
      </c>
      <c r="O7339">
        <v>514.89</v>
      </c>
      <c r="P7339" t="str">
        <f t="shared" si="686"/>
        <v>Good</v>
      </c>
      <c r="Q7339" t="str">
        <f t="shared" si="687"/>
        <v>high impact</v>
      </c>
      <c r="R7339" t="str">
        <f t="shared" si="688"/>
        <v>good</v>
      </c>
      <c r="S7339" t="s">
        <v>72</v>
      </c>
      <c r="T7339" t="s">
        <v>72</v>
      </c>
      <c r="U7339">
        <v>3363.855</v>
      </c>
      <c r="V7339">
        <f t="shared" si="689"/>
        <v>3363.855</v>
      </c>
    </row>
    <row r="7340" spans="1:22" x14ac:dyDescent="0.35">
      <c r="A7340" t="s">
        <v>7824</v>
      </c>
      <c r="B7340" t="s">
        <v>58</v>
      </c>
      <c r="C7340" t="s">
        <v>33</v>
      </c>
      <c r="D7340" t="s">
        <v>34</v>
      </c>
      <c r="E7340">
        <v>4410.99</v>
      </c>
      <c r="F7340" t="str">
        <f t="shared" si="684"/>
        <v>high</v>
      </c>
      <c r="G7340" t="str">
        <f t="shared" si="685"/>
        <v>high</v>
      </c>
      <c r="H7340">
        <v>0.41</v>
      </c>
      <c r="I7340">
        <v>1808.5059000000001</v>
      </c>
      <c r="J7340">
        <v>4</v>
      </c>
      <c r="K7340" s="4" t="s">
        <v>433</v>
      </c>
      <c r="L7340" s="3">
        <v>44930</v>
      </c>
      <c r="M7340" t="s">
        <v>28</v>
      </c>
      <c r="N7340" t="s">
        <v>21</v>
      </c>
      <c r="O7340">
        <v>1279.26</v>
      </c>
      <c r="P7340" t="str">
        <f t="shared" si="686"/>
        <v>Good</v>
      </c>
      <c r="Q7340" t="str">
        <f t="shared" si="687"/>
        <v>high impact</v>
      </c>
      <c r="R7340" t="str">
        <f t="shared" si="688"/>
        <v>good</v>
      </c>
      <c r="S7340" t="s">
        <v>47</v>
      </c>
      <c r="T7340" t="s">
        <v>47</v>
      </c>
      <c r="U7340">
        <v>2602.4841000000001</v>
      </c>
      <c r="V7340">
        <f t="shared" si="689"/>
        <v>2602.4841000000001</v>
      </c>
    </row>
    <row r="7341" spans="1:22" x14ac:dyDescent="0.35">
      <c r="A7341" t="s">
        <v>7825</v>
      </c>
      <c r="B7341" t="s">
        <v>24</v>
      </c>
      <c r="C7341" t="s">
        <v>39</v>
      </c>
      <c r="D7341" t="s">
        <v>18</v>
      </c>
      <c r="E7341">
        <v>3771.85</v>
      </c>
      <c r="F7341" t="str">
        <f t="shared" si="684"/>
        <v>high</v>
      </c>
      <c r="G7341" t="str">
        <f t="shared" si="685"/>
        <v>high</v>
      </c>
      <c r="H7341">
        <v>0.15</v>
      </c>
      <c r="I7341">
        <v>565.77750000000003</v>
      </c>
      <c r="J7341">
        <v>6</v>
      </c>
      <c r="K7341" s="4" t="s">
        <v>458</v>
      </c>
      <c r="L7341" s="4" t="s">
        <v>1010</v>
      </c>
      <c r="M7341" t="s">
        <v>20</v>
      </c>
      <c r="N7341" t="s">
        <v>36</v>
      </c>
      <c r="O7341">
        <v>1003.85</v>
      </c>
      <c r="P7341" t="str">
        <f t="shared" si="686"/>
        <v>Good</v>
      </c>
      <c r="Q7341" t="str">
        <f t="shared" si="687"/>
        <v>high impact</v>
      </c>
      <c r="R7341" t="str">
        <f t="shared" si="688"/>
        <v>good</v>
      </c>
      <c r="S7341" t="s">
        <v>47</v>
      </c>
      <c r="T7341" t="s">
        <v>47</v>
      </c>
      <c r="U7341">
        <v>3206.0725000000002</v>
      </c>
      <c r="V7341">
        <f t="shared" si="689"/>
        <v>3206.0725000000002</v>
      </c>
    </row>
    <row r="7342" spans="1:22" x14ac:dyDescent="0.35">
      <c r="A7342" t="s">
        <v>7826</v>
      </c>
      <c r="B7342" t="s">
        <v>32</v>
      </c>
      <c r="C7342" t="s">
        <v>17</v>
      </c>
      <c r="D7342" t="s">
        <v>34</v>
      </c>
      <c r="E7342">
        <v>3837.42</v>
      </c>
      <c r="F7342" t="str">
        <f t="shared" si="684"/>
        <v>high</v>
      </c>
      <c r="G7342" t="str">
        <f t="shared" si="685"/>
        <v>high</v>
      </c>
      <c r="H7342">
        <v>0.43</v>
      </c>
      <c r="I7342">
        <v>1650.0906</v>
      </c>
      <c r="J7342">
        <v>2</v>
      </c>
      <c r="K7342" s="3">
        <v>45083</v>
      </c>
      <c r="L7342" s="3">
        <v>45205</v>
      </c>
      <c r="M7342" t="s">
        <v>20</v>
      </c>
      <c r="N7342" t="s">
        <v>29</v>
      </c>
      <c r="O7342">
        <v>547.65</v>
      </c>
      <c r="P7342" t="str">
        <f t="shared" si="686"/>
        <v>Good</v>
      </c>
      <c r="Q7342" t="str">
        <f t="shared" si="687"/>
        <v>high impact</v>
      </c>
      <c r="R7342" t="str">
        <f t="shared" si="688"/>
        <v>good</v>
      </c>
      <c r="S7342" t="s">
        <v>72</v>
      </c>
      <c r="T7342" t="s">
        <v>72</v>
      </c>
      <c r="U7342">
        <v>2187.3294000000001</v>
      </c>
      <c r="V7342">
        <f t="shared" si="689"/>
        <v>2187.3294000000001</v>
      </c>
    </row>
    <row r="7343" spans="1:22" x14ac:dyDescent="0.35">
      <c r="A7343" t="s">
        <v>7827</v>
      </c>
      <c r="B7343" t="s">
        <v>24</v>
      </c>
      <c r="C7343" t="s">
        <v>25</v>
      </c>
      <c r="D7343" t="s">
        <v>46</v>
      </c>
      <c r="E7343">
        <v>4498.6499999999996</v>
      </c>
      <c r="F7343" t="str">
        <f t="shared" si="684"/>
        <v>high</v>
      </c>
      <c r="G7343" t="str">
        <f t="shared" si="685"/>
        <v>high</v>
      </c>
      <c r="H7343">
        <v>0.42</v>
      </c>
      <c r="I7343">
        <v>1889.433</v>
      </c>
      <c r="J7343">
        <v>6</v>
      </c>
      <c r="K7343" s="4" t="s">
        <v>40</v>
      </c>
      <c r="L7343" s="4" t="s">
        <v>359</v>
      </c>
      <c r="M7343" t="s">
        <v>28</v>
      </c>
      <c r="N7343" t="s">
        <v>36</v>
      </c>
      <c r="O7343">
        <v>676.04</v>
      </c>
      <c r="P7343" t="str">
        <f t="shared" si="686"/>
        <v>Good</v>
      </c>
      <c r="Q7343" t="str">
        <f t="shared" si="687"/>
        <v>high impact</v>
      </c>
      <c r="R7343" t="str">
        <f t="shared" si="688"/>
        <v>good</v>
      </c>
      <c r="S7343" t="s">
        <v>47</v>
      </c>
      <c r="T7343" t="s">
        <v>47</v>
      </c>
      <c r="U7343">
        <v>2609.2170000000001</v>
      </c>
      <c r="V7343">
        <f t="shared" si="689"/>
        <v>2609.2170000000001</v>
      </c>
    </row>
    <row r="7344" spans="1:22" x14ac:dyDescent="0.35">
      <c r="A7344" t="s">
        <v>7828</v>
      </c>
      <c r="B7344" t="s">
        <v>16</v>
      </c>
      <c r="C7344" t="s">
        <v>33</v>
      </c>
      <c r="D7344" t="s">
        <v>46</v>
      </c>
      <c r="E7344">
        <v>3708.03</v>
      </c>
      <c r="F7344" t="str">
        <f t="shared" si="684"/>
        <v>high</v>
      </c>
      <c r="G7344" t="str">
        <f t="shared" si="685"/>
        <v>high</v>
      </c>
      <c r="H7344">
        <v>0.19</v>
      </c>
      <c r="I7344">
        <v>704.52570000000003</v>
      </c>
      <c r="J7344">
        <v>3</v>
      </c>
      <c r="K7344" s="4" t="s">
        <v>460</v>
      </c>
      <c r="L7344" s="4" t="s">
        <v>113</v>
      </c>
      <c r="M7344" t="s">
        <v>28</v>
      </c>
      <c r="N7344" t="s">
        <v>36</v>
      </c>
      <c r="O7344">
        <v>604.80999999999995</v>
      </c>
      <c r="P7344" t="str">
        <f t="shared" si="686"/>
        <v>Good</v>
      </c>
      <c r="Q7344" t="str">
        <f t="shared" si="687"/>
        <v>high impact</v>
      </c>
      <c r="R7344" t="str">
        <f t="shared" si="688"/>
        <v>good</v>
      </c>
      <c r="S7344" t="s">
        <v>47</v>
      </c>
      <c r="T7344" t="s">
        <v>47</v>
      </c>
      <c r="U7344">
        <v>3003.5043000000001</v>
      </c>
      <c r="V7344">
        <f t="shared" si="689"/>
        <v>3003.5043000000001</v>
      </c>
    </row>
    <row r="7345" spans="1:22" x14ac:dyDescent="0.35">
      <c r="A7345" t="s">
        <v>7829</v>
      </c>
      <c r="B7345" t="s">
        <v>24</v>
      </c>
      <c r="C7345" t="s">
        <v>39</v>
      </c>
      <c r="D7345" t="s">
        <v>34</v>
      </c>
      <c r="E7345">
        <v>1763.97</v>
      </c>
      <c r="F7345" t="str">
        <f t="shared" si="684"/>
        <v>medium</v>
      </c>
      <c r="G7345" t="str">
        <f t="shared" si="685"/>
        <v>low</v>
      </c>
      <c r="H7345">
        <v>0.21</v>
      </c>
      <c r="I7345">
        <v>370.43369999999999</v>
      </c>
      <c r="J7345">
        <v>8</v>
      </c>
      <c r="K7345" s="3">
        <v>45598</v>
      </c>
      <c r="L7345" s="4" t="s">
        <v>284</v>
      </c>
      <c r="M7345" t="s">
        <v>43</v>
      </c>
      <c r="N7345" t="s">
        <v>29</v>
      </c>
      <c r="O7345">
        <v>369.18</v>
      </c>
      <c r="P7345" t="str">
        <f t="shared" si="686"/>
        <v>Not Good</v>
      </c>
      <c r="Q7345" t="str">
        <f t="shared" si="687"/>
        <v>high impact</v>
      </c>
      <c r="R7345" t="str">
        <f t="shared" si="688"/>
        <v>not good</v>
      </c>
      <c r="S7345" t="s">
        <v>37</v>
      </c>
      <c r="T7345" t="s">
        <v>37</v>
      </c>
      <c r="U7345">
        <v>1393.5363</v>
      </c>
      <c r="V7345">
        <f t="shared" si="689"/>
        <v>1393.5363</v>
      </c>
    </row>
    <row r="7346" spans="1:22" x14ac:dyDescent="0.35">
      <c r="A7346" t="s">
        <v>7830</v>
      </c>
      <c r="B7346" t="s">
        <v>32</v>
      </c>
      <c r="C7346" t="s">
        <v>17</v>
      </c>
      <c r="D7346" t="s">
        <v>18</v>
      </c>
      <c r="E7346">
        <v>691.84</v>
      </c>
      <c r="F7346" t="str">
        <f t="shared" si="684"/>
        <v>low</v>
      </c>
      <c r="G7346" t="str">
        <f t="shared" si="685"/>
        <v>low</v>
      </c>
      <c r="H7346">
        <v>0.18</v>
      </c>
      <c r="I7346">
        <v>124.5312</v>
      </c>
      <c r="J7346">
        <v>6</v>
      </c>
      <c r="K7346" s="4" t="s">
        <v>413</v>
      </c>
      <c r="L7346" s="4" t="s">
        <v>961</v>
      </c>
      <c r="M7346" t="s">
        <v>28</v>
      </c>
      <c r="N7346" t="s">
        <v>29</v>
      </c>
      <c r="O7346">
        <v>91.29</v>
      </c>
      <c r="P7346" t="str">
        <f t="shared" si="686"/>
        <v>Not Good</v>
      </c>
      <c r="Q7346" t="str">
        <f t="shared" si="687"/>
        <v>normal</v>
      </c>
      <c r="R7346" t="str">
        <f t="shared" si="688"/>
        <v>not good</v>
      </c>
      <c r="S7346" t="s">
        <v>30</v>
      </c>
      <c r="T7346" t="s">
        <v>30</v>
      </c>
      <c r="U7346">
        <v>567.30880000000002</v>
      </c>
      <c r="V7346">
        <f t="shared" si="689"/>
        <v>567.30880000000002</v>
      </c>
    </row>
    <row r="7347" spans="1:22" x14ac:dyDescent="0.35">
      <c r="A7347" t="s">
        <v>7831</v>
      </c>
      <c r="B7347" t="s">
        <v>32</v>
      </c>
      <c r="C7347" t="s">
        <v>25</v>
      </c>
      <c r="D7347" t="s">
        <v>18</v>
      </c>
      <c r="E7347">
        <v>2167.23</v>
      </c>
      <c r="F7347" t="str">
        <f t="shared" si="684"/>
        <v>high</v>
      </c>
      <c r="G7347" t="str">
        <f t="shared" si="685"/>
        <v>high</v>
      </c>
      <c r="H7347">
        <v>0.02</v>
      </c>
      <c r="I7347">
        <v>43.3446</v>
      </c>
      <c r="J7347">
        <v>8</v>
      </c>
      <c r="K7347" s="4" t="s">
        <v>408</v>
      </c>
      <c r="L7347" s="3">
        <v>44968</v>
      </c>
      <c r="M7347" t="s">
        <v>28</v>
      </c>
      <c r="N7347" t="s">
        <v>29</v>
      </c>
      <c r="O7347">
        <v>108.94</v>
      </c>
      <c r="P7347" t="str">
        <f t="shared" si="686"/>
        <v>Not Good</v>
      </c>
      <c r="Q7347" t="str">
        <f t="shared" si="687"/>
        <v>high impact</v>
      </c>
      <c r="R7347" t="str">
        <f t="shared" si="688"/>
        <v>not good</v>
      </c>
      <c r="S7347" t="s">
        <v>47</v>
      </c>
      <c r="T7347" t="s">
        <v>47</v>
      </c>
      <c r="U7347">
        <v>2123.8854000000001</v>
      </c>
      <c r="V7347">
        <f t="shared" si="689"/>
        <v>2123.8854000000001</v>
      </c>
    </row>
    <row r="7348" spans="1:22" x14ac:dyDescent="0.35">
      <c r="A7348" t="s">
        <v>7832</v>
      </c>
      <c r="B7348" t="s">
        <v>58</v>
      </c>
      <c r="C7348" t="s">
        <v>33</v>
      </c>
      <c r="D7348" t="s">
        <v>34</v>
      </c>
      <c r="E7348">
        <v>527.98</v>
      </c>
      <c r="F7348" t="str">
        <f t="shared" si="684"/>
        <v>low</v>
      </c>
      <c r="G7348" t="str">
        <f t="shared" si="685"/>
        <v>low</v>
      </c>
      <c r="H7348">
        <v>0.34</v>
      </c>
      <c r="I7348">
        <v>179.51320000000001</v>
      </c>
      <c r="J7348">
        <v>7</v>
      </c>
      <c r="K7348" s="3">
        <v>45050</v>
      </c>
      <c r="L7348" s="3">
        <v>45173</v>
      </c>
      <c r="M7348" t="s">
        <v>20</v>
      </c>
      <c r="N7348" t="s">
        <v>29</v>
      </c>
      <c r="O7348">
        <v>84.03</v>
      </c>
      <c r="P7348" t="str">
        <f t="shared" si="686"/>
        <v>Not Good</v>
      </c>
      <c r="Q7348" t="str">
        <f t="shared" si="687"/>
        <v>high impact</v>
      </c>
      <c r="R7348" t="str">
        <f t="shared" si="688"/>
        <v>not good</v>
      </c>
      <c r="S7348" t="s">
        <v>56</v>
      </c>
      <c r="T7348" t="s">
        <v>56</v>
      </c>
      <c r="U7348">
        <v>348.46679999999998</v>
      </c>
      <c r="V7348">
        <f t="shared" si="689"/>
        <v>348.46679999999998</v>
      </c>
    </row>
    <row r="7349" spans="1:22" x14ac:dyDescent="0.35">
      <c r="A7349" t="s">
        <v>7833</v>
      </c>
      <c r="B7349" t="s">
        <v>32</v>
      </c>
      <c r="C7349" t="s">
        <v>39</v>
      </c>
      <c r="D7349" t="s">
        <v>50</v>
      </c>
      <c r="E7349">
        <v>667.28</v>
      </c>
      <c r="F7349" t="str">
        <f t="shared" si="684"/>
        <v>low</v>
      </c>
      <c r="G7349" t="str">
        <f t="shared" si="685"/>
        <v>low</v>
      </c>
      <c r="H7349">
        <v>0.14000000000000001</v>
      </c>
      <c r="I7349">
        <v>93.419200000000004</v>
      </c>
      <c r="J7349">
        <v>6</v>
      </c>
      <c r="K7349" s="4" t="s">
        <v>203</v>
      </c>
      <c r="L7349" s="4" t="s">
        <v>1340</v>
      </c>
      <c r="M7349" t="s">
        <v>43</v>
      </c>
      <c r="N7349" t="s">
        <v>36</v>
      </c>
      <c r="O7349">
        <v>115.9</v>
      </c>
      <c r="P7349" t="str">
        <f t="shared" si="686"/>
        <v>Not Good</v>
      </c>
      <c r="Q7349" t="str">
        <f t="shared" si="687"/>
        <v>normal</v>
      </c>
      <c r="R7349" t="str">
        <f t="shared" si="688"/>
        <v>not good</v>
      </c>
      <c r="S7349" t="s">
        <v>56</v>
      </c>
      <c r="T7349" t="s">
        <v>56</v>
      </c>
      <c r="U7349">
        <v>573.86080000000004</v>
      </c>
      <c r="V7349">
        <f t="shared" si="689"/>
        <v>573.86080000000004</v>
      </c>
    </row>
    <row r="7350" spans="1:22" x14ac:dyDescent="0.35">
      <c r="A7350" t="s">
        <v>7834</v>
      </c>
      <c r="B7350" t="s">
        <v>32</v>
      </c>
      <c r="C7350" t="s">
        <v>17</v>
      </c>
      <c r="D7350" t="s">
        <v>18</v>
      </c>
      <c r="E7350">
        <v>4755.84</v>
      </c>
      <c r="F7350" t="str">
        <f t="shared" si="684"/>
        <v>high</v>
      </c>
      <c r="G7350" t="str">
        <f t="shared" si="685"/>
        <v>high</v>
      </c>
      <c r="H7350">
        <v>0.44</v>
      </c>
      <c r="I7350">
        <v>2092.5695999999998</v>
      </c>
      <c r="J7350">
        <v>9</v>
      </c>
      <c r="K7350" s="4" t="s">
        <v>1773</v>
      </c>
      <c r="L7350" s="4" t="s">
        <v>367</v>
      </c>
      <c r="M7350" t="s">
        <v>28</v>
      </c>
      <c r="N7350" t="s">
        <v>21</v>
      </c>
      <c r="O7350">
        <v>1081.17</v>
      </c>
      <c r="P7350" t="str">
        <f t="shared" si="686"/>
        <v>Good</v>
      </c>
      <c r="Q7350" t="str">
        <f t="shared" si="687"/>
        <v>high impact</v>
      </c>
      <c r="R7350" t="str">
        <f t="shared" si="688"/>
        <v>good</v>
      </c>
      <c r="S7350" t="s">
        <v>37</v>
      </c>
      <c r="T7350" t="s">
        <v>37</v>
      </c>
      <c r="U7350">
        <v>2663.2703999999999</v>
      </c>
      <c r="V7350">
        <f t="shared" si="689"/>
        <v>2663.2703999999999</v>
      </c>
    </row>
    <row r="7351" spans="1:22" x14ac:dyDescent="0.35">
      <c r="A7351" t="s">
        <v>7835</v>
      </c>
      <c r="B7351" t="s">
        <v>24</v>
      </c>
      <c r="C7351" t="s">
        <v>25</v>
      </c>
      <c r="D7351" t="s">
        <v>26</v>
      </c>
      <c r="E7351">
        <v>3411.85</v>
      </c>
      <c r="F7351" t="str">
        <f t="shared" si="684"/>
        <v>high</v>
      </c>
      <c r="G7351" t="str">
        <f t="shared" si="685"/>
        <v>high</v>
      </c>
      <c r="H7351">
        <v>0.45</v>
      </c>
      <c r="I7351">
        <v>1535.3325</v>
      </c>
      <c r="J7351">
        <v>9</v>
      </c>
      <c r="K7351" s="4" t="s">
        <v>1247</v>
      </c>
      <c r="L7351" s="4" t="s">
        <v>265</v>
      </c>
      <c r="M7351" t="s">
        <v>20</v>
      </c>
      <c r="N7351" t="s">
        <v>21</v>
      </c>
      <c r="O7351">
        <v>186.08</v>
      </c>
      <c r="P7351" t="str">
        <f t="shared" si="686"/>
        <v>Not Good</v>
      </c>
      <c r="Q7351" t="str">
        <f t="shared" si="687"/>
        <v>high impact</v>
      </c>
      <c r="R7351" t="str">
        <f t="shared" si="688"/>
        <v>not good</v>
      </c>
      <c r="S7351" t="s">
        <v>47</v>
      </c>
      <c r="T7351" t="s">
        <v>47</v>
      </c>
      <c r="U7351">
        <v>1876.5174999999999</v>
      </c>
      <c r="V7351">
        <f t="shared" si="689"/>
        <v>1876.5174999999999</v>
      </c>
    </row>
    <row r="7352" spans="1:22" x14ac:dyDescent="0.35">
      <c r="A7352" t="s">
        <v>7836</v>
      </c>
      <c r="B7352" t="s">
        <v>24</v>
      </c>
      <c r="C7352" t="s">
        <v>33</v>
      </c>
      <c r="D7352" t="s">
        <v>18</v>
      </c>
      <c r="E7352">
        <v>4272.88</v>
      </c>
      <c r="F7352" t="str">
        <f t="shared" si="684"/>
        <v>high</v>
      </c>
      <c r="G7352" t="str">
        <f t="shared" si="685"/>
        <v>high</v>
      </c>
      <c r="H7352">
        <v>0.36</v>
      </c>
      <c r="I7352">
        <v>1538.2367999999999</v>
      </c>
      <c r="J7352">
        <v>4</v>
      </c>
      <c r="K7352" s="3">
        <v>45326</v>
      </c>
      <c r="L7352" s="3">
        <v>45386</v>
      </c>
      <c r="M7352" t="s">
        <v>28</v>
      </c>
      <c r="N7352" t="s">
        <v>21</v>
      </c>
      <c r="O7352">
        <v>888.73</v>
      </c>
      <c r="P7352" t="str">
        <f t="shared" si="686"/>
        <v>Good</v>
      </c>
      <c r="Q7352" t="str">
        <f t="shared" si="687"/>
        <v>high impact</v>
      </c>
      <c r="R7352" t="str">
        <f t="shared" si="688"/>
        <v>good</v>
      </c>
      <c r="S7352" t="s">
        <v>37</v>
      </c>
      <c r="T7352" t="s">
        <v>37</v>
      </c>
      <c r="U7352">
        <v>2734.6432</v>
      </c>
      <c r="V7352">
        <f t="shared" si="689"/>
        <v>2734.6432</v>
      </c>
    </row>
    <row r="7353" spans="1:22" x14ac:dyDescent="0.35">
      <c r="A7353" t="s">
        <v>7837</v>
      </c>
      <c r="B7353" t="s">
        <v>16</v>
      </c>
      <c r="C7353" t="s">
        <v>39</v>
      </c>
      <c r="D7353" t="s">
        <v>50</v>
      </c>
      <c r="E7353">
        <v>3250.21</v>
      </c>
      <c r="F7353" t="str">
        <f t="shared" si="684"/>
        <v>high</v>
      </c>
      <c r="G7353" t="str">
        <f t="shared" si="685"/>
        <v>high</v>
      </c>
      <c r="H7353">
        <v>0.09</v>
      </c>
      <c r="I7353">
        <v>292.51889999999997</v>
      </c>
      <c r="J7353">
        <v>8</v>
      </c>
      <c r="K7353" s="4" t="s">
        <v>525</v>
      </c>
      <c r="L7353" s="3">
        <v>45418</v>
      </c>
      <c r="M7353" t="s">
        <v>28</v>
      </c>
      <c r="N7353" t="s">
        <v>36</v>
      </c>
      <c r="O7353">
        <v>224.44</v>
      </c>
      <c r="P7353" t="str">
        <f t="shared" si="686"/>
        <v>Not Good</v>
      </c>
      <c r="Q7353" t="str">
        <f t="shared" si="687"/>
        <v>high impact</v>
      </c>
      <c r="R7353" t="str">
        <f t="shared" si="688"/>
        <v>not good</v>
      </c>
      <c r="S7353" t="s">
        <v>47</v>
      </c>
      <c r="T7353" t="s">
        <v>47</v>
      </c>
      <c r="U7353">
        <v>2957.6911</v>
      </c>
      <c r="V7353">
        <f t="shared" si="689"/>
        <v>2957.6911</v>
      </c>
    </row>
    <row r="7354" spans="1:22" x14ac:dyDescent="0.35">
      <c r="A7354" t="s">
        <v>7838</v>
      </c>
      <c r="B7354" t="s">
        <v>58</v>
      </c>
      <c r="C7354" t="s">
        <v>17</v>
      </c>
      <c r="D7354" t="s">
        <v>46</v>
      </c>
      <c r="E7354">
        <v>2150.85</v>
      </c>
      <c r="F7354" t="str">
        <f t="shared" si="684"/>
        <v>high</v>
      </c>
      <c r="G7354" t="str">
        <f t="shared" si="685"/>
        <v>high</v>
      </c>
      <c r="H7354">
        <v>0.04</v>
      </c>
      <c r="I7354">
        <v>86.034000000000006</v>
      </c>
      <c r="J7354">
        <v>3</v>
      </c>
      <c r="K7354" s="4" t="s">
        <v>468</v>
      </c>
      <c r="L7354" s="4" t="s">
        <v>232</v>
      </c>
      <c r="M7354" t="s">
        <v>43</v>
      </c>
      <c r="N7354" t="s">
        <v>29</v>
      </c>
      <c r="O7354">
        <v>390.04</v>
      </c>
      <c r="P7354" t="str">
        <f t="shared" si="686"/>
        <v>Not Good</v>
      </c>
      <c r="Q7354" t="str">
        <f t="shared" si="687"/>
        <v>high impact</v>
      </c>
      <c r="R7354" t="str">
        <f t="shared" si="688"/>
        <v>not good</v>
      </c>
      <c r="S7354" t="s">
        <v>47</v>
      </c>
      <c r="T7354" t="s">
        <v>47</v>
      </c>
      <c r="U7354">
        <v>2064.8159999999998</v>
      </c>
      <c r="V7354">
        <f t="shared" si="689"/>
        <v>2064.8159999999998</v>
      </c>
    </row>
    <row r="7355" spans="1:22" x14ac:dyDescent="0.35">
      <c r="A7355" t="s">
        <v>7839</v>
      </c>
      <c r="B7355" t="s">
        <v>24</v>
      </c>
      <c r="C7355" t="s">
        <v>25</v>
      </c>
      <c r="D7355" t="s">
        <v>46</v>
      </c>
      <c r="E7355">
        <v>223.28</v>
      </c>
      <c r="F7355" t="str">
        <f t="shared" si="684"/>
        <v>low</v>
      </c>
      <c r="G7355" t="str">
        <f t="shared" si="685"/>
        <v>low</v>
      </c>
      <c r="H7355">
        <v>0.41</v>
      </c>
      <c r="I7355">
        <v>91.544799999999995</v>
      </c>
      <c r="J7355">
        <v>5</v>
      </c>
      <c r="K7355" s="4" t="s">
        <v>410</v>
      </c>
      <c r="L7355" s="4" t="s">
        <v>1051</v>
      </c>
      <c r="M7355" t="s">
        <v>28</v>
      </c>
      <c r="N7355" t="s">
        <v>36</v>
      </c>
      <c r="O7355">
        <v>22.39</v>
      </c>
      <c r="P7355" t="str">
        <f t="shared" si="686"/>
        <v>Not Good</v>
      </c>
      <c r="Q7355" t="str">
        <f t="shared" si="687"/>
        <v>high impact</v>
      </c>
      <c r="R7355" t="str">
        <f t="shared" si="688"/>
        <v>not good</v>
      </c>
      <c r="S7355" t="s">
        <v>47</v>
      </c>
      <c r="T7355" t="s">
        <v>47</v>
      </c>
      <c r="U7355">
        <v>131.73519999999999</v>
      </c>
      <c r="V7355">
        <f t="shared" si="689"/>
        <v>131.73519999999999</v>
      </c>
    </row>
    <row r="7356" spans="1:22" x14ac:dyDescent="0.35">
      <c r="A7356" t="s">
        <v>7840</v>
      </c>
      <c r="B7356" t="s">
        <v>32</v>
      </c>
      <c r="C7356" t="s">
        <v>33</v>
      </c>
      <c r="D7356" t="s">
        <v>46</v>
      </c>
      <c r="E7356">
        <v>4783.6000000000004</v>
      </c>
      <c r="F7356" t="str">
        <f t="shared" si="684"/>
        <v>high</v>
      </c>
      <c r="G7356" t="str">
        <f t="shared" si="685"/>
        <v>high</v>
      </c>
      <c r="H7356">
        <v>0.45</v>
      </c>
      <c r="I7356">
        <v>2152.62</v>
      </c>
      <c r="J7356">
        <v>3</v>
      </c>
      <c r="K7356" s="4" t="s">
        <v>617</v>
      </c>
      <c r="L7356" s="4" t="s">
        <v>659</v>
      </c>
      <c r="M7356" t="s">
        <v>20</v>
      </c>
      <c r="N7356" t="s">
        <v>21</v>
      </c>
      <c r="O7356">
        <v>1290.9100000000001</v>
      </c>
      <c r="P7356" t="str">
        <f t="shared" si="686"/>
        <v>Good</v>
      </c>
      <c r="Q7356" t="str">
        <f t="shared" si="687"/>
        <v>high impact</v>
      </c>
      <c r="R7356" t="str">
        <f t="shared" si="688"/>
        <v>good</v>
      </c>
      <c r="S7356" t="s">
        <v>56</v>
      </c>
      <c r="T7356" t="s">
        <v>56</v>
      </c>
      <c r="U7356">
        <v>2630.98</v>
      </c>
      <c r="V7356">
        <f t="shared" si="689"/>
        <v>2630.98</v>
      </c>
    </row>
    <row r="7357" spans="1:22" x14ac:dyDescent="0.35">
      <c r="A7357" t="s">
        <v>7841</v>
      </c>
      <c r="B7357" t="s">
        <v>16</v>
      </c>
      <c r="C7357" t="s">
        <v>39</v>
      </c>
      <c r="D7357" t="s">
        <v>18</v>
      </c>
      <c r="E7357">
        <v>447.57</v>
      </c>
      <c r="F7357" t="str">
        <f t="shared" si="684"/>
        <v>low</v>
      </c>
      <c r="G7357" t="str">
        <f t="shared" si="685"/>
        <v>low</v>
      </c>
      <c r="H7357">
        <v>0.18</v>
      </c>
      <c r="I7357">
        <v>80.562600000000003</v>
      </c>
      <c r="J7357">
        <v>4</v>
      </c>
      <c r="K7357" s="3">
        <v>45635</v>
      </c>
      <c r="L7357" s="4" t="s">
        <v>826</v>
      </c>
      <c r="M7357" t="s">
        <v>28</v>
      </c>
      <c r="N7357" t="s">
        <v>21</v>
      </c>
      <c r="O7357">
        <v>70.16</v>
      </c>
      <c r="P7357" t="str">
        <f t="shared" si="686"/>
        <v>Not Good</v>
      </c>
      <c r="Q7357" t="str">
        <f t="shared" si="687"/>
        <v>normal</v>
      </c>
      <c r="R7357" t="str">
        <f t="shared" si="688"/>
        <v>not good</v>
      </c>
      <c r="S7357" t="s">
        <v>56</v>
      </c>
      <c r="T7357" t="s">
        <v>56</v>
      </c>
      <c r="U7357">
        <v>367.00740000000002</v>
      </c>
      <c r="V7357">
        <f t="shared" si="689"/>
        <v>367.00740000000002</v>
      </c>
    </row>
    <row r="7358" spans="1:22" x14ac:dyDescent="0.35">
      <c r="A7358" t="s">
        <v>7842</v>
      </c>
      <c r="B7358" t="s">
        <v>24</v>
      </c>
      <c r="C7358" t="s">
        <v>17</v>
      </c>
      <c r="D7358" t="s">
        <v>46</v>
      </c>
      <c r="E7358">
        <v>3089.8</v>
      </c>
      <c r="F7358" t="str">
        <f t="shared" si="684"/>
        <v>high</v>
      </c>
      <c r="G7358" t="str">
        <f t="shared" si="685"/>
        <v>high</v>
      </c>
      <c r="H7358">
        <v>0.18</v>
      </c>
      <c r="I7358">
        <v>556.16399999999999</v>
      </c>
      <c r="J7358">
        <v>5</v>
      </c>
      <c r="K7358" s="4" t="s">
        <v>570</v>
      </c>
      <c r="L7358" s="3">
        <v>45332</v>
      </c>
      <c r="M7358" t="s">
        <v>20</v>
      </c>
      <c r="N7358" t="s">
        <v>29</v>
      </c>
      <c r="O7358">
        <v>250.7</v>
      </c>
      <c r="P7358" t="str">
        <f t="shared" si="686"/>
        <v>Not Good</v>
      </c>
      <c r="Q7358" t="str">
        <f t="shared" si="687"/>
        <v>high impact</v>
      </c>
      <c r="R7358" t="str">
        <f t="shared" si="688"/>
        <v>not good</v>
      </c>
      <c r="S7358" t="s">
        <v>22</v>
      </c>
      <c r="T7358" t="s">
        <v>22</v>
      </c>
      <c r="U7358">
        <v>2533.636</v>
      </c>
      <c r="V7358">
        <f t="shared" si="689"/>
        <v>2533.636</v>
      </c>
    </row>
    <row r="7359" spans="1:22" x14ac:dyDescent="0.35">
      <c r="A7359" t="s">
        <v>7843</v>
      </c>
      <c r="B7359" t="s">
        <v>58</v>
      </c>
      <c r="C7359" t="s">
        <v>25</v>
      </c>
      <c r="D7359" t="s">
        <v>50</v>
      </c>
      <c r="E7359">
        <v>600.79999999999995</v>
      </c>
      <c r="F7359" t="str">
        <f t="shared" si="684"/>
        <v>low</v>
      </c>
      <c r="G7359" t="str">
        <f t="shared" si="685"/>
        <v>low</v>
      </c>
      <c r="H7359">
        <v>0.2</v>
      </c>
      <c r="I7359">
        <v>120.16</v>
      </c>
      <c r="J7359">
        <v>8</v>
      </c>
      <c r="K7359" s="4" t="s">
        <v>400</v>
      </c>
      <c r="L7359" s="4" t="s">
        <v>1155</v>
      </c>
      <c r="M7359" t="s">
        <v>28</v>
      </c>
      <c r="N7359" t="s">
        <v>36</v>
      </c>
      <c r="O7359">
        <v>34.18</v>
      </c>
      <c r="P7359" t="str">
        <f t="shared" si="686"/>
        <v>Not Good</v>
      </c>
      <c r="Q7359" t="str">
        <f t="shared" si="687"/>
        <v>normal</v>
      </c>
      <c r="R7359" t="str">
        <f t="shared" si="688"/>
        <v>not good</v>
      </c>
      <c r="S7359" t="s">
        <v>37</v>
      </c>
      <c r="T7359" t="s">
        <v>37</v>
      </c>
      <c r="U7359">
        <v>480.64</v>
      </c>
      <c r="V7359">
        <f t="shared" si="689"/>
        <v>480.64</v>
      </c>
    </row>
    <row r="7360" spans="1:22" x14ac:dyDescent="0.35">
      <c r="A7360" t="s">
        <v>7844</v>
      </c>
      <c r="B7360" t="s">
        <v>58</v>
      </c>
      <c r="C7360" t="s">
        <v>33</v>
      </c>
      <c r="D7360" t="s">
        <v>50</v>
      </c>
      <c r="E7360">
        <v>1492.32</v>
      </c>
      <c r="F7360" t="str">
        <f t="shared" si="684"/>
        <v>medium</v>
      </c>
      <c r="G7360" t="str">
        <f t="shared" si="685"/>
        <v>low</v>
      </c>
      <c r="H7360">
        <v>0.41</v>
      </c>
      <c r="I7360">
        <v>611.85119999999995</v>
      </c>
      <c r="J7360">
        <v>8</v>
      </c>
      <c r="K7360" s="3">
        <v>45391</v>
      </c>
      <c r="L7360" s="3">
        <v>45544</v>
      </c>
      <c r="M7360" t="s">
        <v>20</v>
      </c>
      <c r="N7360" t="s">
        <v>21</v>
      </c>
      <c r="O7360">
        <v>392.49</v>
      </c>
      <c r="P7360" t="str">
        <f t="shared" si="686"/>
        <v>Not Good</v>
      </c>
      <c r="Q7360" t="str">
        <f t="shared" si="687"/>
        <v>high impact</v>
      </c>
      <c r="R7360" t="str">
        <f t="shared" si="688"/>
        <v>not good</v>
      </c>
      <c r="S7360" t="s">
        <v>30</v>
      </c>
      <c r="T7360" t="s">
        <v>30</v>
      </c>
      <c r="U7360">
        <v>880.46879999999999</v>
      </c>
      <c r="V7360">
        <f t="shared" si="689"/>
        <v>880.46879999999999</v>
      </c>
    </row>
    <row r="7361" spans="1:22" x14ac:dyDescent="0.35">
      <c r="A7361" t="s">
        <v>7845</v>
      </c>
      <c r="B7361" t="s">
        <v>16</v>
      </c>
      <c r="C7361" t="s">
        <v>39</v>
      </c>
      <c r="D7361" t="s">
        <v>18</v>
      </c>
      <c r="E7361">
        <v>1010.51</v>
      </c>
      <c r="F7361" t="str">
        <f t="shared" si="684"/>
        <v>medium</v>
      </c>
      <c r="G7361" t="str">
        <f t="shared" si="685"/>
        <v>low</v>
      </c>
      <c r="H7361">
        <v>0.35</v>
      </c>
      <c r="I7361">
        <v>353.67849999999999</v>
      </c>
      <c r="J7361">
        <v>3</v>
      </c>
      <c r="K7361" s="3">
        <v>45506</v>
      </c>
      <c r="L7361" s="3">
        <v>45537</v>
      </c>
      <c r="M7361" t="s">
        <v>20</v>
      </c>
      <c r="N7361" t="s">
        <v>29</v>
      </c>
      <c r="O7361">
        <v>287.39</v>
      </c>
      <c r="P7361" t="str">
        <f t="shared" si="686"/>
        <v>Not Good</v>
      </c>
      <c r="Q7361" t="str">
        <f t="shared" si="687"/>
        <v>high impact</v>
      </c>
      <c r="R7361" t="str">
        <f t="shared" si="688"/>
        <v>not good</v>
      </c>
      <c r="S7361" t="s">
        <v>72</v>
      </c>
      <c r="T7361" t="s">
        <v>72</v>
      </c>
      <c r="U7361">
        <v>656.83150000000001</v>
      </c>
      <c r="V7361">
        <f t="shared" si="689"/>
        <v>656.83150000000001</v>
      </c>
    </row>
    <row r="7362" spans="1:22" x14ac:dyDescent="0.35">
      <c r="A7362" t="s">
        <v>7846</v>
      </c>
      <c r="B7362" t="s">
        <v>16</v>
      </c>
      <c r="C7362" t="s">
        <v>17</v>
      </c>
      <c r="D7362" t="s">
        <v>26</v>
      </c>
      <c r="E7362">
        <v>2813.21</v>
      </c>
      <c r="F7362" t="str">
        <f t="shared" si="684"/>
        <v>high</v>
      </c>
      <c r="G7362" t="str">
        <f t="shared" si="685"/>
        <v>high</v>
      </c>
      <c r="H7362">
        <v>0.06</v>
      </c>
      <c r="I7362">
        <v>168.79259999999999</v>
      </c>
      <c r="J7362">
        <v>8</v>
      </c>
      <c r="K7362" s="4" t="s">
        <v>463</v>
      </c>
      <c r="L7362" s="4" t="s">
        <v>185</v>
      </c>
      <c r="M7362" t="s">
        <v>28</v>
      </c>
      <c r="N7362" t="s">
        <v>21</v>
      </c>
      <c r="O7362">
        <v>651.46</v>
      </c>
      <c r="P7362" t="str">
        <f t="shared" si="686"/>
        <v>Good</v>
      </c>
      <c r="Q7362" t="str">
        <f t="shared" si="687"/>
        <v>high impact</v>
      </c>
      <c r="R7362" t="str">
        <f t="shared" si="688"/>
        <v>good</v>
      </c>
      <c r="S7362" t="s">
        <v>37</v>
      </c>
      <c r="T7362" t="s">
        <v>37</v>
      </c>
      <c r="U7362">
        <v>2644.4173999999998</v>
      </c>
      <c r="V7362">
        <f t="shared" si="689"/>
        <v>2644.4173999999998</v>
      </c>
    </row>
    <row r="7363" spans="1:22" x14ac:dyDescent="0.35">
      <c r="A7363" t="s">
        <v>7847</v>
      </c>
      <c r="B7363" t="s">
        <v>16</v>
      </c>
      <c r="C7363" t="s">
        <v>25</v>
      </c>
      <c r="D7363" t="s">
        <v>18</v>
      </c>
      <c r="E7363">
        <v>4446.67</v>
      </c>
      <c r="F7363" t="str">
        <f t="shared" ref="F7363:F7426" si="690">IF(E7363&gt;2000,"high",IF(E7363&gt;1000,"medium","low"))</f>
        <v>high</v>
      </c>
      <c r="G7363" t="str">
        <f t="shared" ref="G7363:G7426" si="691">IF(E7363&gt;2000,"high","low")</f>
        <v>high</v>
      </c>
      <c r="H7363">
        <v>0.32</v>
      </c>
      <c r="I7363">
        <v>1422.9344000000001</v>
      </c>
      <c r="J7363">
        <v>4</v>
      </c>
      <c r="K7363" s="4" t="s">
        <v>1505</v>
      </c>
      <c r="L7363" s="4" t="s">
        <v>863</v>
      </c>
      <c r="M7363" t="s">
        <v>20</v>
      </c>
      <c r="N7363" t="s">
        <v>29</v>
      </c>
      <c r="O7363">
        <v>960.57</v>
      </c>
      <c r="P7363" t="str">
        <f t="shared" ref="P7363:P7426" si="692">IF(AND(E7363&gt;1000,O7363&gt;500),"Good","Not Good")</f>
        <v>Good</v>
      </c>
      <c r="Q7363" t="str">
        <f t="shared" ref="Q7363:Q7426" si="693">IF(OR(E7363&gt;1000,H7363&gt;0.2),"high impact","normal")</f>
        <v>high impact</v>
      </c>
      <c r="R7363" t="str">
        <f t="shared" ref="R7363:R7426" si="694">IF(NOT(AND(E7363&gt;2000,O7363&gt;500)),"not good","good")</f>
        <v>good</v>
      </c>
      <c r="S7363" t="s">
        <v>37</v>
      </c>
      <c r="T7363" t="s">
        <v>37</v>
      </c>
      <c r="U7363">
        <v>3023.7356</v>
      </c>
      <c r="V7363">
        <f t="shared" ref="V7363:V7426" si="695">IFERROR(U7363,0)</f>
        <v>3023.7356</v>
      </c>
    </row>
    <row r="7364" spans="1:22" x14ac:dyDescent="0.35">
      <c r="A7364" t="s">
        <v>7848</v>
      </c>
      <c r="B7364" t="s">
        <v>16</v>
      </c>
      <c r="C7364" t="s">
        <v>33</v>
      </c>
      <c r="D7364" t="s">
        <v>46</v>
      </c>
      <c r="E7364">
        <v>3214.55</v>
      </c>
      <c r="F7364" t="str">
        <f t="shared" si="690"/>
        <v>high</v>
      </c>
      <c r="G7364" t="str">
        <f t="shared" si="691"/>
        <v>high</v>
      </c>
      <c r="H7364">
        <v>0</v>
      </c>
      <c r="I7364">
        <v>0</v>
      </c>
      <c r="J7364">
        <v>2</v>
      </c>
      <c r="K7364" s="3">
        <v>45334</v>
      </c>
      <c r="L7364" s="3">
        <v>45363</v>
      </c>
      <c r="M7364" t="s">
        <v>20</v>
      </c>
      <c r="N7364" t="s">
        <v>36</v>
      </c>
      <c r="O7364">
        <v>360.5</v>
      </c>
      <c r="P7364" t="str">
        <f t="shared" si="692"/>
        <v>Not Good</v>
      </c>
      <c r="Q7364" t="str">
        <f t="shared" si="693"/>
        <v>high impact</v>
      </c>
      <c r="R7364" t="str">
        <f t="shared" si="694"/>
        <v>not good</v>
      </c>
      <c r="S7364" t="s">
        <v>56</v>
      </c>
      <c r="T7364" t="s">
        <v>56</v>
      </c>
      <c r="U7364">
        <v>3214.55</v>
      </c>
      <c r="V7364">
        <f t="shared" si="695"/>
        <v>3214.55</v>
      </c>
    </row>
    <row r="7365" spans="1:22" x14ac:dyDescent="0.35">
      <c r="A7365" t="s">
        <v>7849</v>
      </c>
      <c r="B7365" t="s">
        <v>16</v>
      </c>
      <c r="C7365" t="s">
        <v>39</v>
      </c>
      <c r="D7365" t="s">
        <v>18</v>
      </c>
      <c r="E7365">
        <v>3354.52</v>
      </c>
      <c r="F7365" t="str">
        <f t="shared" si="690"/>
        <v>high</v>
      </c>
      <c r="G7365" t="str">
        <f t="shared" si="691"/>
        <v>high</v>
      </c>
      <c r="H7365">
        <v>0.36</v>
      </c>
      <c r="I7365">
        <v>1207.6271999999999</v>
      </c>
      <c r="J7365">
        <v>3</v>
      </c>
      <c r="K7365" s="4" t="s">
        <v>718</v>
      </c>
      <c r="L7365" s="3">
        <v>44996</v>
      </c>
      <c r="M7365" t="s">
        <v>28</v>
      </c>
      <c r="N7365" t="s">
        <v>29</v>
      </c>
      <c r="O7365">
        <v>776.06</v>
      </c>
      <c r="P7365" t="str">
        <f t="shared" si="692"/>
        <v>Good</v>
      </c>
      <c r="Q7365" t="str">
        <f t="shared" si="693"/>
        <v>high impact</v>
      </c>
      <c r="R7365" t="str">
        <f t="shared" si="694"/>
        <v>good</v>
      </c>
      <c r="S7365" t="s">
        <v>47</v>
      </c>
      <c r="T7365" t="s">
        <v>47</v>
      </c>
      <c r="U7365">
        <v>2146.8928000000001</v>
      </c>
      <c r="V7365">
        <f t="shared" si="695"/>
        <v>2146.8928000000001</v>
      </c>
    </row>
    <row r="7366" spans="1:22" x14ac:dyDescent="0.35">
      <c r="A7366" t="s">
        <v>7850</v>
      </c>
      <c r="B7366" t="s">
        <v>32</v>
      </c>
      <c r="C7366" t="s">
        <v>17</v>
      </c>
      <c r="D7366" t="s">
        <v>50</v>
      </c>
      <c r="E7366">
        <v>4553.76</v>
      </c>
      <c r="F7366" t="str">
        <f t="shared" si="690"/>
        <v>high</v>
      </c>
      <c r="G7366" t="str">
        <f t="shared" si="691"/>
        <v>high</v>
      </c>
      <c r="H7366">
        <v>0.38</v>
      </c>
      <c r="I7366">
        <v>1730.4287999999999</v>
      </c>
      <c r="J7366">
        <v>8</v>
      </c>
      <c r="K7366" s="3">
        <v>44966</v>
      </c>
      <c r="L7366" s="3">
        <v>45178</v>
      </c>
      <c r="M7366" t="s">
        <v>28</v>
      </c>
      <c r="N7366" t="s">
        <v>21</v>
      </c>
      <c r="O7366">
        <v>402.44</v>
      </c>
      <c r="P7366" t="str">
        <f t="shared" si="692"/>
        <v>Not Good</v>
      </c>
      <c r="Q7366" t="str">
        <f t="shared" si="693"/>
        <v>high impact</v>
      </c>
      <c r="R7366" t="str">
        <f t="shared" si="694"/>
        <v>not good</v>
      </c>
      <c r="S7366" t="s">
        <v>30</v>
      </c>
      <c r="T7366" t="s">
        <v>30</v>
      </c>
      <c r="U7366">
        <v>2823.3312000000001</v>
      </c>
      <c r="V7366">
        <f t="shared" si="695"/>
        <v>2823.3312000000001</v>
      </c>
    </row>
    <row r="7367" spans="1:22" x14ac:dyDescent="0.35">
      <c r="A7367" t="s">
        <v>7851</v>
      </c>
      <c r="B7367" t="s">
        <v>32</v>
      </c>
      <c r="C7367" t="s">
        <v>25</v>
      </c>
      <c r="D7367" t="s">
        <v>18</v>
      </c>
      <c r="E7367">
        <v>3772.18</v>
      </c>
      <c r="F7367" t="str">
        <f t="shared" si="690"/>
        <v>high</v>
      </c>
      <c r="G7367" t="str">
        <f t="shared" si="691"/>
        <v>high</v>
      </c>
      <c r="H7367">
        <v>0.41</v>
      </c>
      <c r="I7367">
        <v>1546.5938000000001</v>
      </c>
      <c r="J7367">
        <v>5</v>
      </c>
      <c r="K7367" s="4" t="s">
        <v>806</v>
      </c>
      <c r="L7367" s="4" t="s">
        <v>807</v>
      </c>
      <c r="M7367" t="s">
        <v>28</v>
      </c>
      <c r="N7367" t="s">
        <v>21</v>
      </c>
      <c r="O7367">
        <v>957.5</v>
      </c>
      <c r="P7367" t="str">
        <f t="shared" si="692"/>
        <v>Good</v>
      </c>
      <c r="Q7367" t="str">
        <f t="shared" si="693"/>
        <v>high impact</v>
      </c>
      <c r="R7367" t="str">
        <f t="shared" si="694"/>
        <v>good</v>
      </c>
      <c r="S7367" t="s">
        <v>37</v>
      </c>
      <c r="T7367" t="s">
        <v>37</v>
      </c>
      <c r="U7367">
        <v>2225.5862000000002</v>
      </c>
      <c r="V7367">
        <f t="shared" si="695"/>
        <v>2225.5862000000002</v>
      </c>
    </row>
    <row r="7368" spans="1:22" x14ac:dyDescent="0.35">
      <c r="A7368" t="s">
        <v>7852</v>
      </c>
      <c r="B7368" t="s">
        <v>24</v>
      </c>
      <c r="C7368" t="s">
        <v>33</v>
      </c>
      <c r="D7368" t="s">
        <v>18</v>
      </c>
      <c r="E7368">
        <v>4343.18</v>
      </c>
      <c r="F7368" t="str">
        <f t="shared" si="690"/>
        <v>high</v>
      </c>
      <c r="G7368" t="str">
        <f t="shared" si="691"/>
        <v>high</v>
      </c>
      <c r="H7368">
        <v>0.31</v>
      </c>
      <c r="I7368">
        <v>1346.3858</v>
      </c>
      <c r="J7368">
        <v>2</v>
      </c>
      <c r="K7368" s="4" t="s">
        <v>806</v>
      </c>
      <c r="L7368" s="4" t="s">
        <v>1492</v>
      </c>
      <c r="M7368" t="s">
        <v>43</v>
      </c>
      <c r="N7368" t="s">
        <v>29</v>
      </c>
      <c r="O7368">
        <v>691.77</v>
      </c>
      <c r="P7368" t="str">
        <f t="shared" si="692"/>
        <v>Good</v>
      </c>
      <c r="Q7368" t="str">
        <f t="shared" si="693"/>
        <v>high impact</v>
      </c>
      <c r="R7368" t="str">
        <f t="shared" si="694"/>
        <v>good</v>
      </c>
      <c r="S7368" t="s">
        <v>37</v>
      </c>
      <c r="T7368" t="s">
        <v>37</v>
      </c>
      <c r="U7368">
        <v>2996.7941999999998</v>
      </c>
      <c r="V7368">
        <f t="shared" si="695"/>
        <v>2996.7941999999998</v>
      </c>
    </row>
    <row r="7369" spans="1:22" x14ac:dyDescent="0.35">
      <c r="A7369" t="s">
        <v>7853</v>
      </c>
      <c r="B7369" t="s">
        <v>58</v>
      </c>
      <c r="C7369" t="s">
        <v>39</v>
      </c>
      <c r="D7369" t="s">
        <v>26</v>
      </c>
      <c r="E7369">
        <v>2140.3200000000002</v>
      </c>
      <c r="F7369" t="str">
        <f t="shared" si="690"/>
        <v>high</v>
      </c>
      <c r="G7369" t="str">
        <f t="shared" si="691"/>
        <v>high</v>
      </c>
      <c r="H7369">
        <v>0.09</v>
      </c>
      <c r="I7369">
        <v>192.62880000000001</v>
      </c>
      <c r="J7369">
        <v>7</v>
      </c>
      <c r="K7369" s="3">
        <v>44935</v>
      </c>
      <c r="L7369" s="3">
        <v>45025</v>
      </c>
      <c r="M7369" t="s">
        <v>20</v>
      </c>
      <c r="N7369" t="s">
        <v>21</v>
      </c>
      <c r="O7369">
        <v>575.04999999999995</v>
      </c>
      <c r="P7369" t="str">
        <f t="shared" si="692"/>
        <v>Good</v>
      </c>
      <c r="Q7369" t="str">
        <f t="shared" si="693"/>
        <v>high impact</v>
      </c>
      <c r="R7369" t="str">
        <f t="shared" si="694"/>
        <v>good</v>
      </c>
      <c r="S7369" t="s">
        <v>37</v>
      </c>
      <c r="T7369" t="s">
        <v>37</v>
      </c>
      <c r="U7369">
        <v>1947.6912</v>
      </c>
      <c r="V7369">
        <f t="shared" si="695"/>
        <v>1947.6912</v>
      </c>
    </row>
    <row r="7370" spans="1:22" x14ac:dyDescent="0.35">
      <c r="A7370" t="s">
        <v>7854</v>
      </c>
      <c r="B7370" t="s">
        <v>32</v>
      </c>
      <c r="C7370" t="s">
        <v>17</v>
      </c>
      <c r="D7370" t="s">
        <v>50</v>
      </c>
      <c r="E7370">
        <v>4340.25</v>
      </c>
      <c r="F7370" t="str">
        <f t="shared" si="690"/>
        <v>high</v>
      </c>
      <c r="G7370" t="str">
        <f t="shared" si="691"/>
        <v>high</v>
      </c>
      <c r="H7370">
        <v>0.4</v>
      </c>
      <c r="I7370">
        <v>1736.1</v>
      </c>
      <c r="J7370">
        <v>5</v>
      </c>
      <c r="K7370" s="4" t="s">
        <v>503</v>
      </c>
      <c r="L7370" s="3">
        <v>45446</v>
      </c>
      <c r="M7370" t="s">
        <v>20</v>
      </c>
      <c r="N7370" t="s">
        <v>21</v>
      </c>
      <c r="O7370">
        <v>589.25</v>
      </c>
      <c r="P7370" t="str">
        <f t="shared" si="692"/>
        <v>Good</v>
      </c>
      <c r="Q7370" t="str">
        <f t="shared" si="693"/>
        <v>high impact</v>
      </c>
      <c r="R7370" t="str">
        <f t="shared" si="694"/>
        <v>good</v>
      </c>
      <c r="S7370" t="s">
        <v>22</v>
      </c>
      <c r="T7370" t="s">
        <v>22</v>
      </c>
      <c r="U7370">
        <v>2604.15</v>
      </c>
      <c r="V7370">
        <f t="shared" si="695"/>
        <v>2604.15</v>
      </c>
    </row>
    <row r="7371" spans="1:22" x14ac:dyDescent="0.35">
      <c r="A7371" t="s">
        <v>7855</v>
      </c>
      <c r="B7371" t="s">
        <v>32</v>
      </c>
      <c r="C7371" t="s">
        <v>25</v>
      </c>
      <c r="D7371" t="s">
        <v>34</v>
      </c>
      <c r="E7371">
        <v>3264.72</v>
      </c>
      <c r="F7371" t="str">
        <f t="shared" si="690"/>
        <v>high</v>
      </c>
      <c r="G7371" t="str">
        <f t="shared" si="691"/>
        <v>high</v>
      </c>
      <c r="H7371">
        <v>0.45</v>
      </c>
      <c r="I7371">
        <v>1469.124</v>
      </c>
      <c r="J7371">
        <v>6</v>
      </c>
      <c r="K7371" s="4" t="s">
        <v>629</v>
      </c>
      <c r="L7371" s="3">
        <v>44961</v>
      </c>
      <c r="M7371" t="s">
        <v>43</v>
      </c>
      <c r="N7371" t="s">
        <v>21</v>
      </c>
      <c r="O7371">
        <v>172.5</v>
      </c>
      <c r="P7371" t="str">
        <f t="shared" si="692"/>
        <v>Not Good</v>
      </c>
      <c r="Q7371" t="str">
        <f t="shared" si="693"/>
        <v>high impact</v>
      </c>
      <c r="R7371" t="str">
        <f t="shared" si="694"/>
        <v>not good</v>
      </c>
      <c r="S7371" t="s">
        <v>56</v>
      </c>
      <c r="T7371" t="s">
        <v>56</v>
      </c>
      <c r="U7371">
        <v>1795.596</v>
      </c>
      <c r="V7371">
        <f t="shared" si="695"/>
        <v>1795.596</v>
      </c>
    </row>
    <row r="7372" spans="1:22" x14ac:dyDescent="0.35">
      <c r="A7372" t="s">
        <v>7856</v>
      </c>
      <c r="B7372" t="s">
        <v>32</v>
      </c>
      <c r="C7372" t="s">
        <v>33</v>
      </c>
      <c r="D7372" t="s">
        <v>34</v>
      </c>
      <c r="E7372">
        <v>764.48</v>
      </c>
      <c r="F7372" t="str">
        <f t="shared" si="690"/>
        <v>low</v>
      </c>
      <c r="G7372" t="str">
        <f t="shared" si="691"/>
        <v>low</v>
      </c>
      <c r="H7372">
        <v>0.32</v>
      </c>
      <c r="I7372">
        <v>244.6336</v>
      </c>
      <c r="J7372">
        <v>2</v>
      </c>
      <c r="K7372" s="3">
        <v>44988</v>
      </c>
      <c r="L7372" s="3">
        <v>45202</v>
      </c>
      <c r="M7372" t="s">
        <v>43</v>
      </c>
      <c r="N7372" t="s">
        <v>21</v>
      </c>
      <c r="O7372">
        <v>193.42</v>
      </c>
      <c r="P7372" t="str">
        <f t="shared" si="692"/>
        <v>Not Good</v>
      </c>
      <c r="Q7372" t="str">
        <f t="shared" si="693"/>
        <v>high impact</v>
      </c>
      <c r="R7372" t="str">
        <f t="shared" si="694"/>
        <v>not good</v>
      </c>
      <c r="S7372" t="s">
        <v>56</v>
      </c>
      <c r="T7372" t="s">
        <v>56</v>
      </c>
      <c r="U7372">
        <v>519.84640000000002</v>
      </c>
      <c r="V7372">
        <f t="shared" si="695"/>
        <v>519.84640000000002</v>
      </c>
    </row>
    <row r="7373" spans="1:22" x14ac:dyDescent="0.35">
      <c r="A7373" t="s">
        <v>7857</v>
      </c>
      <c r="B7373" t="s">
        <v>24</v>
      </c>
      <c r="C7373" t="s">
        <v>39</v>
      </c>
      <c r="D7373" t="s">
        <v>50</v>
      </c>
      <c r="E7373">
        <v>289.69</v>
      </c>
      <c r="F7373" t="str">
        <f t="shared" si="690"/>
        <v>low</v>
      </c>
      <c r="G7373" t="str">
        <f t="shared" si="691"/>
        <v>low</v>
      </c>
      <c r="H7373">
        <v>0.14000000000000001</v>
      </c>
      <c r="I7373">
        <v>40.556600000000003</v>
      </c>
      <c r="J7373">
        <v>7</v>
      </c>
      <c r="K7373" s="4" t="s">
        <v>284</v>
      </c>
      <c r="L7373" s="4" t="s">
        <v>327</v>
      </c>
      <c r="M7373" t="s">
        <v>20</v>
      </c>
      <c r="N7373" t="s">
        <v>29</v>
      </c>
      <c r="O7373">
        <v>78.319999999999993</v>
      </c>
      <c r="P7373" t="str">
        <f t="shared" si="692"/>
        <v>Not Good</v>
      </c>
      <c r="Q7373" t="str">
        <f t="shared" si="693"/>
        <v>normal</v>
      </c>
      <c r="R7373" t="str">
        <f t="shared" si="694"/>
        <v>not good</v>
      </c>
      <c r="S7373" t="s">
        <v>22</v>
      </c>
      <c r="T7373" t="s">
        <v>22</v>
      </c>
      <c r="U7373">
        <v>249.13339999999999</v>
      </c>
      <c r="V7373">
        <f t="shared" si="695"/>
        <v>249.13339999999999</v>
      </c>
    </row>
    <row r="7374" spans="1:22" x14ac:dyDescent="0.35">
      <c r="A7374" t="s">
        <v>7858</v>
      </c>
      <c r="B7374" t="s">
        <v>16</v>
      </c>
      <c r="C7374" t="s">
        <v>17</v>
      </c>
      <c r="D7374" t="s">
        <v>34</v>
      </c>
      <c r="E7374">
        <v>1295.77</v>
      </c>
      <c r="F7374" t="str">
        <f t="shared" si="690"/>
        <v>medium</v>
      </c>
      <c r="G7374" t="str">
        <f t="shared" si="691"/>
        <v>low</v>
      </c>
      <c r="H7374">
        <v>0.09</v>
      </c>
      <c r="I7374">
        <v>116.6193</v>
      </c>
      <c r="J7374">
        <v>1</v>
      </c>
      <c r="K7374" s="3">
        <v>45389</v>
      </c>
      <c r="L7374" s="3">
        <v>45480</v>
      </c>
      <c r="M7374" t="s">
        <v>28</v>
      </c>
      <c r="N7374" t="s">
        <v>29</v>
      </c>
      <c r="O7374">
        <v>70.900000000000006</v>
      </c>
      <c r="P7374" t="str">
        <f t="shared" si="692"/>
        <v>Not Good</v>
      </c>
      <c r="Q7374" t="str">
        <f t="shared" si="693"/>
        <v>high impact</v>
      </c>
      <c r="R7374" t="str">
        <f t="shared" si="694"/>
        <v>not good</v>
      </c>
      <c r="S7374" t="s">
        <v>22</v>
      </c>
      <c r="T7374" t="s">
        <v>22</v>
      </c>
      <c r="U7374">
        <v>1179.1506999999999</v>
      </c>
      <c r="V7374">
        <f t="shared" si="695"/>
        <v>1179.1506999999999</v>
      </c>
    </row>
    <row r="7375" spans="1:22" x14ac:dyDescent="0.35">
      <c r="A7375" t="s">
        <v>7859</v>
      </c>
      <c r="B7375" t="s">
        <v>24</v>
      </c>
      <c r="C7375" t="s">
        <v>25</v>
      </c>
      <c r="D7375" t="s">
        <v>46</v>
      </c>
      <c r="E7375">
        <v>1953.91</v>
      </c>
      <c r="F7375" t="str">
        <f t="shared" si="690"/>
        <v>medium</v>
      </c>
      <c r="G7375" t="str">
        <f t="shared" si="691"/>
        <v>low</v>
      </c>
      <c r="H7375">
        <v>0.12</v>
      </c>
      <c r="I7375">
        <v>234.4692</v>
      </c>
      <c r="J7375">
        <v>5</v>
      </c>
      <c r="K7375" s="4" t="s">
        <v>744</v>
      </c>
      <c r="L7375" s="4" t="s">
        <v>1873</v>
      </c>
      <c r="M7375" t="s">
        <v>43</v>
      </c>
      <c r="N7375" t="s">
        <v>36</v>
      </c>
      <c r="O7375">
        <v>223.01</v>
      </c>
      <c r="P7375" t="str">
        <f t="shared" si="692"/>
        <v>Not Good</v>
      </c>
      <c r="Q7375" t="str">
        <f t="shared" si="693"/>
        <v>high impact</v>
      </c>
      <c r="R7375" t="str">
        <f t="shared" si="694"/>
        <v>not good</v>
      </c>
      <c r="S7375" t="s">
        <v>22</v>
      </c>
      <c r="T7375" t="s">
        <v>22</v>
      </c>
      <c r="U7375">
        <v>1719.4408000000001</v>
      </c>
      <c r="V7375">
        <f t="shared" si="695"/>
        <v>1719.4408000000001</v>
      </c>
    </row>
    <row r="7376" spans="1:22" x14ac:dyDescent="0.35">
      <c r="A7376" t="s">
        <v>7860</v>
      </c>
      <c r="B7376" t="s">
        <v>58</v>
      </c>
      <c r="C7376" t="s">
        <v>33</v>
      </c>
      <c r="D7376" t="s">
        <v>34</v>
      </c>
      <c r="E7376">
        <v>4204.08</v>
      </c>
      <c r="F7376" t="str">
        <f t="shared" si="690"/>
        <v>high</v>
      </c>
      <c r="G7376" t="str">
        <f t="shared" si="691"/>
        <v>high</v>
      </c>
      <c r="H7376">
        <v>0.01</v>
      </c>
      <c r="I7376">
        <v>42.040799999999997</v>
      </c>
      <c r="J7376">
        <v>9</v>
      </c>
      <c r="K7376" s="3">
        <v>45200</v>
      </c>
      <c r="L7376" s="4" t="s">
        <v>1007</v>
      </c>
      <c r="M7376" t="s">
        <v>43</v>
      </c>
      <c r="N7376" t="s">
        <v>21</v>
      </c>
      <c r="O7376">
        <v>543.9</v>
      </c>
      <c r="P7376" t="str">
        <f t="shared" si="692"/>
        <v>Good</v>
      </c>
      <c r="Q7376" t="str">
        <f t="shared" si="693"/>
        <v>high impact</v>
      </c>
      <c r="R7376" t="str">
        <f t="shared" si="694"/>
        <v>good</v>
      </c>
      <c r="S7376" t="s">
        <v>30</v>
      </c>
      <c r="T7376" t="s">
        <v>30</v>
      </c>
      <c r="U7376">
        <v>4162.0392000000002</v>
      </c>
      <c r="V7376">
        <f t="shared" si="695"/>
        <v>4162.0392000000002</v>
      </c>
    </row>
    <row r="7377" spans="1:22" x14ac:dyDescent="0.35">
      <c r="A7377" t="s">
        <v>7861</v>
      </c>
      <c r="B7377" t="s">
        <v>58</v>
      </c>
      <c r="C7377" t="s">
        <v>39</v>
      </c>
      <c r="D7377" t="s">
        <v>46</v>
      </c>
      <c r="E7377">
        <v>3732.1</v>
      </c>
      <c r="F7377" t="str">
        <f t="shared" si="690"/>
        <v>high</v>
      </c>
      <c r="G7377" t="str">
        <f t="shared" si="691"/>
        <v>high</v>
      </c>
      <c r="H7377">
        <v>0.01</v>
      </c>
      <c r="I7377">
        <v>37.320999999999998</v>
      </c>
      <c r="J7377">
        <v>7</v>
      </c>
      <c r="K7377" s="4" t="s">
        <v>674</v>
      </c>
      <c r="L7377" s="4" t="s">
        <v>372</v>
      </c>
      <c r="M7377" t="s">
        <v>28</v>
      </c>
      <c r="N7377" t="s">
        <v>36</v>
      </c>
      <c r="O7377">
        <v>744.7</v>
      </c>
      <c r="P7377" t="str">
        <f t="shared" si="692"/>
        <v>Good</v>
      </c>
      <c r="Q7377" t="str">
        <f t="shared" si="693"/>
        <v>high impact</v>
      </c>
      <c r="R7377" t="str">
        <f t="shared" si="694"/>
        <v>good</v>
      </c>
      <c r="S7377" t="s">
        <v>22</v>
      </c>
      <c r="T7377" t="s">
        <v>22</v>
      </c>
      <c r="U7377">
        <v>3694.779</v>
      </c>
      <c r="V7377">
        <f t="shared" si="695"/>
        <v>3694.779</v>
      </c>
    </row>
    <row r="7378" spans="1:22" x14ac:dyDescent="0.35">
      <c r="A7378" t="s">
        <v>7862</v>
      </c>
      <c r="B7378" t="s">
        <v>58</v>
      </c>
      <c r="C7378" t="s">
        <v>17</v>
      </c>
      <c r="D7378" t="s">
        <v>50</v>
      </c>
      <c r="E7378">
        <v>4781.34</v>
      </c>
      <c r="F7378" t="str">
        <f t="shared" si="690"/>
        <v>high</v>
      </c>
      <c r="G7378" t="str">
        <f t="shared" si="691"/>
        <v>high</v>
      </c>
      <c r="H7378">
        <v>0.15</v>
      </c>
      <c r="I7378">
        <v>717.20100000000002</v>
      </c>
      <c r="J7378">
        <v>9</v>
      </c>
      <c r="K7378" s="4" t="s">
        <v>340</v>
      </c>
      <c r="L7378" s="4" t="s">
        <v>343</v>
      </c>
      <c r="M7378" t="s">
        <v>28</v>
      </c>
      <c r="N7378" t="s">
        <v>29</v>
      </c>
      <c r="O7378">
        <v>521.30999999999995</v>
      </c>
      <c r="P7378" t="str">
        <f t="shared" si="692"/>
        <v>Good</v>
      </c>
      <c r="Q7378" t="str">
        <f t="shared" si="693"/>
        <v>high impact</v>
      </c>
      <c r="R7378" t="str">
        <f t="shared" si="694"/>
        <v>good</v>
      </c>
      <c r="S7378" t="s">
        <v>30</v>
      </c>
      <c r="T7378" t="s">
        <v>30</v>
      </c>
      <c r="U7378">
        <v>4064.1390000000001</v>
      </c>
      <c r="V7378">
        <f t="shared" si="695"/>
        <v>4064.1390000000001</v>
      </c>
    </row>
    <row r="7379" spans="1:22" x14ac:dyDescent="0.35">
      <c r="A7379" t="s">
        <v>7863</v>
      </c>
      <c r="B7379" t="s">
        <v>58</v>
      </c>
      <c r="C7379" t="s">
        <v>25</v>
      </c>
      <c r="D7379" t="s">
        <v>34</v>
      </c>
      <c r="E7379">
        <v>2839.96</v>
      </c>
      <c r="F7379" t="str">
        <f t="shared" si="690"/>
        <v>high</v>
      </c>
      <c r="G7379" t="str">
        <f t="shared" si="691"/>
        <v>high</v>
      </c>
      <c r="H7379">
        <v>0.46</v>
      </c>
      <c r="I7379">
        <v>1306.3815999999999</v>
      </c>
      <c r="J7379">
        <v>9</v>
      </c>
      <c r="K7379" s="4" t="s">
        <v>443</v>
      </c>
      <c r="L7379" s="4" t="s">
        <v>483</v>
      </c>
      <c r="M7379" t="s">
        <v>20</v>
      </c>
      <c r="N7379" t="s">
        <v>21</v>
      </c>
      <c r="O7379">
        <v>799.48</v>
      </c>
      <c r="P7379" t="str">
        <f t="shared" si="692"/>
        <v>Good</v>
      </c>
      <c r="Q7379" t="str">
        <f t="shared" si="693"/>
        <v>high impact</v>
      </c>
      <c r="R7379" t="str">
        <f t="shared" si="694"/>
        <v>good</v>
      </c>
      <c r="S7379" t="s">
        <v>56</v>
      </c>
      <c r="T7379" t="s">
        <v>56</v>
      </c>
      <c r="U7379">
        <v>1533.5784000000001</v>
      </c>
      <c r="V7379">
        <f t="shared" si="695"/>
        <v>1533.5784000000001</v>
      </c>
    </row>
    <row r="7380" spans="1:22" x14ac:dyDescent="0.35">
      <c r="A7380" t="s">
        <v>7864</v>
      </c>
      <c r="B7380" t="s">
        <v>32</v>
      </c>
      <c r="C7380" t="s">
        <v>33</v>
      </c>
      <c r="D7380" t="s">
        <v>34</v>
      </c>
      <c r="E7380">
        <v>3763.93</v>
      </c>
      <c r="F7380" t="str">
        <f t="shared" si="690"/>
        <v>high</v>
      </c>
      <c r="G7380" t="str">
        <f t="shared" si="691"/>
        <v>high</v>
      </c>
      <c r="H7380">
        <v>0.31</v>
      </c>
      <c r="I7380">
        <v>1166.8182999999999</v>
      </c>
      <c r="J7380">
        <v>1</v>
      </c>
      <c r="K7380" s="4" t="s">
        <v>431</v>
      </c>
      <c r="L7380" s="4" t="s">
        <v>463</v>
      </c>
      <c r="M7380" t="s">
        <v>28</v>
      </c>
      <c r="N7380" t="s">
        <v>21</v>
      </c>
      <c r="O7380">
        <v>1094.6600000000001</v>
      </c>
      <c r="P7380" t="str">
        <f t="shared" si="692"/>
        <v>Good</v>
      </c>
      <c r="Q7380" t="str">
        <f t="shared" si="693"/>
        <v>high impact</v>
      </c>
      <c r="R7380" t="str">
        <f t="shared" si="694"/>
        <v>good</v>
      </c>
      <c r="S7380" t="s">
        <v>22</v>
      </c>
      <c r="T7380" t="s">
        <v>22</v>
      </c>
      <c r="U7380">
        <v>2597.1116999999999</v>
      </c>
      <c r="V7380">
        <f t="shared" si="695"/>
        <v>2597.1116999999999</v>
      </c>
    </row>
    <row r="7381" spans="1:22" x14ac:dyDescent="0.35">
      <c r="A7381" t="s">
        <v>7865</v>
      </c>
      <c r="B7381" t="s">
        <v>32</v>
      </c>
      <c r="C7381" t="s">
        <v>39</v>
      </c>
      <c r="D7381" t="s">
        <v>46</v>
      </c>
      <c r="E7381">
        <v>1448.89</v>
      </c>
      <c r="F7381" t="str">
        <f t="shared" si="690"/>
        <v>medium</v>
      </c>
      <c r="G7381" t="str">
        <f t="shared" si="691"/>
        <v>low</v>
      </c>
      <c r="H7381">
        <v>0.19</v>
      </c>
      <c r="I7381">
        <v>275.28910000000002</v>
      </c>
      <c r="J7381">
        <v>8</v>
      </c>
      <c r="K7381" s="4" t="s">
        <v>774</v>
      </c>
      <c r="L7381" s="4" t="s">
        <v>276</v>
      </c>
      <c r="M7381" t="s">
        <v>43</v>
      </c>
      <c r="N7381" t="s">
        <v>29</v>
      </c>
      <c r="O7381">
        <v>284.48</v>
      </c>
      <c r="P7381" t="str">
        <f t="shared" si="692"/>
        <v>Not Good</v>
      </c>
      <c r="Q7381" t="str">
        <f t="shared" si="693"/>
        <v>high impact</v>
      </c>
      <c r="R7381" t="str">
        <f t="shared" si="694"/>
        <v>not good</v>
      </c>
      <c r="S7381" t="s">
        <v>56</v>
      </c>
      <c r="T7381" t="s">
        <v>56</v>
      </c>
      <c r="U7381">
        <v>1173.6008999999999</v>
      </c>
      <c r="V7381">
        <f t="shared" si="695"/>
        <v>1173.6008999999999</v>
      </c>
    </row>
    <row r="7382" spans="1:22" x14ac:dyDescent="0.35">
      <c r="A7382" t="s">
        <v>7866</v>
      </c>
      <c r="B7382" t="s">
        <v>24</v>
      </c>
      <c r="C7382" t="s">
        <v>17</v>
      </c>
      <c r="D7382" t="s">
        <v>46</v>
      </c>
      <c r="E7382">
        <v>3429.93</v>
      </c>
      <c r="F7382" t="str">
        <f t="shared" si="690"/>
        <v>high</v>
      </c>
      <c r="G7382" t="str">
        <f t="shared" si="691"/>
        <v>high</v>
      </c>
      <c r="H7382">
        <v>0.01</v>
      </c>
      <c r="I7382">
        <v>34.299300000000002</v>
      </c>
      <c r="J7382">
        <v>7</v>
      </c>
      <c r="K7382" s="4" t="s">
        <v>2552</v>
      </c>
      <c r="L7382" s="4" t="s">
        <v>377</v>
      </c>
      <c r="M7382" t="s">
        <v>20</v>
      </c>
      <c r="N7382" t="s">
        <v>29</v>
      </c>
      <c r="O7382">
        <v>1016.73</v>
      </c>
      <c r="P7382" t="str">
        <f t="shared" si="692"/>
        <v>Good</v>
      </c>
      <c r="Q7382" t="str">
        <f t="shared" si="693"/>
        <v>high impact</v>
      </c>
      <c r="R7382" t="str">
        <f t="shared" si="694"/>
        <v>good</v>
      </c>
      <c r="S7382" t="s">
        <v>47</v>
      </c>
      <c r="T7382" t="s">
        <v>47</v>
      </c>
      <c r="U7382">
        <v>3395.6307000000002</v>
      </c>
      <c r="V7382">
        <f t="shared" si="695"/>
        <v>3395.6307000000002</v>
      </c>
    </row>
    <row r="7383" spans="1:22" x14ac:dyDescent="0.35">
      <c r="A7383" t="s">
        <v>7867</v>
      </c>
      <c r="B7383" t="s">
        <v>16</v>
      </c>
      <c r="C7383" t="s">
        <v>25</v>
      </c>
      <c r="D7383" t="s">
        <v>18</v>
      </c>
      <c r="E7383">
        <v>3560.14</v>
      </c>
      <c r="F7383" t="str">
        <f t="shared" si="690"/>
        <v>high</v>
      </c>
      <c r="G7383" t="str">
        <f t="shared" si="691"/>
        <v>high</v>
      </c>
      <c r="H7383">
        <v>0.49</v>
      </c>
      <c r="I7383">
        <v>1744.4685999999999</v>
      </c>
      <c r="J7383">
        <v>2</v>
      </c>
      <c r="K7383" s="4" t="s">
        <v>517</v>
      </c>
      <c r="L7383" s="4" t="s">
        <v>416</v>
      </c>
      <c r="M7383" t="s">
        <v>20</v>
      </c>
      <c r="N7383" t="s">
        <v>29</v>
      </c>
      <c r="O7383">
        <v>329.91</v>
      </c>
      <c r="P7383" t="str">
        <f t="shared" si="692"/>
        <v>Not Good</v>
      </c>
      <c r="Q7383" t="str">
        <f t="shared" si="693"/>
        <v>high impact</v>
      </c>
      <c r="R7383" t="str">
        <f t="shared" si="694"/>
        <v>not good</v>
      </c>
      <c r="S7383" t="s">
        <v>37</v>
      </c>
      <c r="T7383" t="s">
        <v>37</v>
      </c>
      <c r="U7383">
        <v>1815.6713999999999</v>
      </c>
      <c r="V7383">
        <f t="shared" si="695"/>
        <v>1815.6713999999999</v>
      </c>
    </row>
    <row r="7384" spans="1:22" x14ac:dyDescent="0.35">
      <c r="A7384" t="s">
        <v>7868</v>
      </c>
      <c r="B7384" t="s">
        <v>58</v>
      </c>
      <c r="C7384" t="s">
        <v>33</v>
      </c>
      <c r="D7384" t="s">
        <v>26</v>
      </c>
      <c r="E7384">
        <v>4257.24</v>
      </c>
      <c r="F7384" t="str">
        <f t="shared" si="690"/>
        <v>high</v>
      </c>
      <c r="G7384" t="str">
        <f t="shared" si="691"/>
        <v>high</v>
      </c>
      <c r="H7384">
        <v>0.23</v>
      </c>
      <c r="I7384">
        <v>979.16520000000003</v>
      </c>
      <c r="J7384">
        <v>3</v>
      </c>
      <c r="K7384" s="3">
        <v>45481</v>
      </c>
      <c r="L7384" s="3">
        <v>45543</v>
      </c>
      <c r="M7384" t="s">
        <v>20</v>
      </c>
      <c r="N7384" t="s">
        <v>36</v>
      </c>
      <c r="O7384">
        <v>335.62</v>
      </c>
      <c r="P7384" t="str">
        <f t="shared" si="692"/>
        <v>Not Good</v>
      </c>
      <c r="Q7384" t="str">
        <f t="shared" si="693"/>
        <v>high impact</v>
      </c>
      <c r="R7384" t="str">
        <f t="shared" si="694"/>
        <v>not good</v>
      </c>
      <c r="S7384" t="s">
        <v>72</v>
      </c>
      <c r="T7384" t="s">
        <v>72</v>
      </c>
      <c r="U7384">
        <v>3278.0747999999999</v>
      </c>
      <c r="V7384">
        <f t="shared" si="695"/>
        <v>3278.0747999999999</v>
      </c>
    </row>
    <row r="7385" spans="1:22" x14ac:dyDescent="0.35">
      <c r="A7385" t="s">
        <v>7869</v>
      </c>
      <c r="B7385" t="s">
        <v>24</v>
      </c>
      <c r="C7385" t="s">
        <v>39</v>
      </c>
      <c r="D7385" t="s">
        <v>34</v>
      </c>
      <c r="E7385">
        <v>2728.38</v>
      </c>
      <c r="F7385" t="str">
        <f t="shared" si="690"/>
        <v>high</v>
      </c>
      <c r="G7385" t="str">
        <f t="shared" si="691"/>
        <v>high</v>
      </c>
      <c r="H7385">
        <v>0.5</v>
      </c>
      <c r="I7385">
        <v>1364.19</v>
      </c>
      <c r="J7385">
        <v>6</v>
      </c>
      <c r="K7385" s="4" t="s">
        <v>1007</v>
      </c>
      <c r="L7385" s="4" t="s">
        <v>198</v>
      </c>
      <c r="M7385" t="s">
        <v>28</v>
      </c>
      <c r="N7385" t="s">
        <v>29</v>
      </c>
      <c r="O7385">
        <v>413.18</v>
      </c>
      <c r="P7385" t="str">
        <f t="shared" si="692"/>
        <v>Not Good</v>
      </c>
      <c r="Q7385" t="str">
        <f t="shared" si="693"/>
        <v>high impact</v>
      </c>
      <c r="R7385" t="str">
        <f t="shared" si="694"/>
        <v>not good</v>
      </c>
      <c r="S7385" t="s">
        <v>56</v>
      </c>
      <c r="T7385" t="s">
        <v>56</v>
      </c>
      <c r="U7385">
        <v>1364.19</v>
      </c>
      <c r="V7385">
        <f t="shared" si="695"/>
        <v>1364.19</v>
      </c>
    </row>
    <row r="7386" spans="1:22" x14ac:dyDescent="0.35">
      <c r="A7386" t="s">
        <v>7870</v>
      </c>
      <c r="B7386" t="s">
        <v>32</v>
      </c>
      <c r="C7386" t="s">
        <v>17</v>
      </c>
      <c r="D7386" t="s">
        <v>26</v>
      </c>
      <c r="E7386">
        <v>3280.13</v>
      </c>
      <c r="F7386" t="str">
        <f t="shared" si="690"/>
        <v>high</v>
      </c>
      <c r="G7386" t="str">
        <f t="shared" si="691"/>
        <v>high</v>
      </c>
      <c r="H7386">
        <v>0.36</v>
      </c>
      <c r="I7386">
        <v>1180.8468</v>
      </c>
      <c r="J7386">
        <v>3</v>
      </c>
      <c r="K7386" s="3">
        <v>45018</v>
      </c>
      <c r="L7386" s="3">
        <v>45109</v>
      </c>
      <c r="M7386" t="s">
        <v>28</v>
      </c>
      <c r="N7386" t="s">
        <v>36</v>
      </c>
      <c r="O7386">
        <v>816.5</v>
      </c>
      <c r="P7386" t="str">
        <f t="shared" si="692"/>
        <v>Good</v>
      </c>
      <c r="Q7386" t="str">
        <f t="shared" si="693"/>
        <v>high impact</v>
      </c>
      <c r="R7386" t="str">
        <f t="shared" si="694"/>
        <v>good</v>
      </c>
      <c r="S7386" t="s">
        <v>56</v>
      </c>
      <c r="T7386" t="s">
        <v>56</v>
      </c>
      <c r="U7386">
        <v>2099.2831999999999</v>
      </c>
      <c r="V7386">
        <f t="shared" si="695"/>
        <v>2099.2831999999999</v>
      </c>
    </row>
    <row r="7387" spans="1:22" x14ac:dyDescent="0.35">
      <c r="A7387" t="s">
        <v>7871</v>
      </c>
      <c r="B7387" t="s">
        <v>32</v>
      </c>
      <c r="C7387" t="s">
        <v>25</v>
      </c>
      <c r="D7387" t="s">
        <v>26</v>
      </c>
      <c r="E7387">
        <v>1094.94</v>
      </c>
      <c r="F7387" t="str">
        <f t="shared" si="690"/>
        <v>medium</v>
      </c>
      <c r="G7387" t="str">
        <f t="shared" si="691"/>
        <v>low</v>
      </c>
      <c r="H7387">
        <v>0.03</v>
      </c>
      <c r="I7387">
        <v>32.848199999999999</v>
      </c>
      <c r="J7387">
        <v>8</v>
      </c>
      <c r="K7387" s="3">
        <v>45485</v>
      </c>
      <c r="L7387" s="4" t="s">
        <v>936</v>
      </c>
      <c r="M7387" t="s">
        <v>28</v>
      </c>
      <c r="N7387" t="s">
        <v>29</v>
      </c>
      <c r="O7387">
        <v>216.04</v>
      </c>
      <c r="P7387" t="str">
        <f t="shared" si="692"/>
        <v>Not Good</v>
      </c>
      <c r="Q7387" t="str">
        <f t="shared" si="693"/>
        <v>high impact</v>
      </c>
      <c r="R7387" t="str">
        <f t="shared" si="694"/>
        <v>not good</v>
      </c>
      <c r="S7387" t="s">
        <v>30</v>
      </c>
      <c r="T7387" t="s">
        <v>30</v>
      </c>
      <c r="U7387">
        <v>1062.0917999999999</v>
      </c>
      <c r="V7387">
        <f t="shared" si="695"/>
        <v>1062.0917999999999</v>
      </c>
    </row>
    <row r="7388" spans="1:22" x14ac:dyDescent="0.35">
      <c r="A7388" t="s">
        <v>7872</v>
      </c>
      <c r="B7388" t="s">
        <v>16</v>
      </c>
      <c r="C7388" t="s">
        <v>33</v>
      </c>
      <c r="D7388" t="s">
        <v>34</v>
      </c>
      <c r="E7388">
        <v>3710.12</v>
      </c>
      <c r="F7388" t="str">
        <f t="shared" si="690"/>
        <v>high</v>
      </c>
      <c r="G7388" t="str">
        <f t="shared" si="691"/>
        <v>high</v>
      </c>
      <c r="H7388">
        <v>0.43</v>
      </c>
      <c r="I7388">
        <v>1595.3516</v>
      </c>
      <c r="J7388">
        <v>4</v>
      </c>
      <c r="K7388" s="3">
        <v>45577</v>
      </c>
      <c r="L7388" s="3">
        <v>45608</v>
      </c>
      <c r="M7388" t="s">
        <v>28</v>
      </c>
      <c r="N7388" t="s">
        <v>36</v>
      </c>
      <c r="O7388">
        <v>769.79</v>
      </c>
      <c r="P7388" t="str">
        <f t="shared" si="692"/>
        <v>Good</v>
      </c>
      <c r="Q7388" t="str">
        <f t="shared" si="693"/>
        <v>high impact</v>
      </c>
      <c r="R7388" t="str">
        <f t="shared" si="694"/>
        <v>good</v>
      </c>
      <c r="S7388" t="s">
        <v>72</v>
      </c>
      <c r="T7388" t="s">
        <v>72</v>
      </c>
      <c r="U7388">
        <v>2114.7683999999999</v>
      </c>
      <c r="V7388">
        <f t="shared" si="695"/>
        <v>2114.7683999999999</v>
      </c>
    </row>
    <row r="7389" spans="1:22" x14ac:dyDescent="0.35">
      <c r="A7389" t="s">
        <v>7873</v>
      </c>
      <c r="B7389" t="s">
        <v>16</v>
      </c>
      <c r="C7389" t="s">
        <v>39</v>
      </c>
      <c r="D7389" t="s">
        <v>46</v>
      </c>
      <c r="E7389">
        <v>4208.22</v>
      </c>
      <c r="F7389" t="str">
        <f t="shared" si="690"/>
        <v>high</v>
      </c>
      <c r="G7389" t="str">
        <f t="shared" si="691"/>
        <v>high</v>
      </c>
      <c r="H7389">
        <v>0.27</v>
      </c>
      <c r="I7389">
        <v>1136.2194</v>
      </c>
      <c r="J7389">
        <v>7</v>
      </c>
      <c r="K7389" s="3">
        <v>45477</v>
      </c>
      <c r="L7389" s="3">
        <v>45508</v>
      </c>
      <c r="M7389" t="s">
        <v>43</v>
      </c>
      <c r="N7389" t="s">
        <v>21</v>
      </c>
      <c r="O7389">
        <v>1219.0899999999999</v>
      </c>
      <c r="P7389" t="str">
        <f t="shared" si="692"/>
        <v>Good</v>
      </c>
      <c r="Q7389" t="str">
        <f t="shared" si="693"/>
        <v>high impact</v>
      </c>
      <c r="R7389" t="str">
        <f t="shared" si="694"/>
        <v>good</v>
      </c>
      <c r="S7389" t="s">
        <v>47</v>
      </c>
      <c r="T7389" t="s">
        <v>47</v>
      </c>
      <c r="U7389">
        <v>3072.0005999999998</v>
      </c>
      <c r="V7389">
        <f t="shared" si="695"/>
        <v>3072.0005999999998</v>
      </c>
    </row>
    <row r="7390" spans="1:22" x14ac:dyDescent="0.35">
      <c r="A7390" t="s">
        <v>7874</v>
      </c>
      <c r="B7390" t="s">
        <v>16</v>
      </c>
      <c r="C7390" t="s">
        <v>17</v>
      </c>
      <c r="D7390" t="s">
        <v>18</v>
      </c>
      <c r="E7390">
        <v>3009.31</v>
      </c>
      <c r="F7390" t="str">
        <f t="shared" si="690"/>
        <v>high</v>
      </c>
      <c r="G7390" t="str">
        <f t="shared" si="691"/>
        <v>high</v>
      </c>
      <c r="H7390">
        <v>0.23</v>
      </c>
      <c r="I7390">
        <v>692.1413</v>
      </c>
      <c r="J7390">
        <v>4</v>
      </c>
      <c r="K7390" s="4" t="s">
        <v>1255</v>
      </c>
      <c r="L7390" s="4" t="s">
        <v>733</v>
      </c>
      <c r="M7390" t="s">
        <v>43</v>
      </c>
      <c r="N7390" t="s">
        <v>29</v>
      </c>
      <c r="O7390">
        <v>600.37</v>
      </c>
      <c r="P7390" t="str">
        <f t="shared" si="692"/>
        <v>Good</v>
      </c>
      <c r="Q7390" t="str">
        <f t="shared" si="693"/>
        <v>high impact</v>
      </c>
      <c r="R7390" t="str">
        <f t="shared" si="694"/>
        <v>good</v>
      </c>
      <c r="S7390" t="s">
        <v>47</v>
      </c>
      <c r="T7390" t="s">
        <v>47</v>
      </c>
      <c r="U7390">
        <v>2317.1687000000002</v>
      </c>
      <c r="V7390">
        <f t="shared" si="695"/>
        <v>2317.1687000000002</v>
      </c>
    </row>
    <row r="7391" spans="1:22" x14ac:dyDescent="0.35">
      <c r="A7391" t="s">
        <v>7875</v>
      </c>
      <c r="B7391" t="s">
        <v>24</v>
      </c>
      <c r="C7391" t="s">
        <v>25</v>
      </c>
      <c r="D7391" t="s">
        <v>50</v>
      </c>
      <c r="E7391">
        <v>666.8</v>
      </c>
      <c r="F7391" t="str">
        <f t="shared" si="690"/>
        <v>low</v>
      </c>
      <c r="G7391" t="str">
        <f t="shared" si="691"/>
        <v>low</v>
      </c>
      <c r="H7391">
        <v>0.38</v>
      </c>
      <c r="I7391">
        <v>253.38399999999999</v>
      </c>
      <c r="J7391">
        <v>2</v>
      </c>
      <c r="K7391" s="4" t="s">
        <v>1314</v>
      </c>
      <c r="L7391" s="4" t="s">
        <v>100</v>
      </c>
      <c r="M7391" t="s">
        <v>20</v>
      </c>
      <c r="N7391" t="s">
        <v>36</v>
      </c>
      <c r="O7391">
        <v>105.62</v>
      </c>
      <c r="P7391" t="str">
        <f t="shared" si="692"/>
        <v>Not Good</v>
      </c>
      <c r="Q7391" t="str">
        <f t="shared" si="693"/>
        <v>high impact</v>
      </c>
      <c r="R7391" t="str">
        <f t="shared" si="694"/>
        <v>not good</v>
      </c>
      <c r="S7391" t="s">
        <v>37</v>
      </c>
      <c r="T7391" t="s">
        <v>37</v>
      </c>
      <c r="U7391">
        <v>413.416</v>
      </c>
      <c r="V7391">
        <f t="shared" si="695"/>
        <v>413.416</v>
      </c>
    </row>
    <row r="7392" spans="1:22" x14ac:dyDescent="0.35">
      <c r="A7392" t="s">
        <v>7876</v>
      </c>
      <c r="B7392" t="s">
        <v>32</v>
      </c>
      <c r="C7392" t="s">
        <v>33</v>
      </c>
      <c r="D7392" t="s">
        <v>34</v>
      </c>
      <c r="E7392">
        <v>1633</v>
      </c>
      <c r="F7392" t="str">
        <f t="shared" si="690"/>
        <v>medium</v>
      </c>
      <c r="G7392" t="str">
        <f t="shared" si="691"/>
        <v>low</v>
      </c>
      <c r="H7392">
        <v>0.39</v>
      </c>
      <c r="I7392">
        <v>636.87</v>
      </c>
      <c r="J7392">
        <v>7</v>
      </c>
      <c r="K7392" s="3">
        <v>45231</v>
      </c>
      <c r="L7392" s="4" t="s">
        <v>240</v>
      </c>
      <c r="M7392" t="s">
        <v>43</v>
      </c>
      <c r="N7392" t="s">
        <v>21</v>
      </c>
      <c r="O7392">
        <v>402.05</v>
      </c>
      <c r="P7392" t="str">
        <f t="shared" si="692"/>
        <v>Not Good</v>
      </c>
      <c r="Q7392" t="str">
        <f t="shared" si="693"/>
        <v>high impact</v>
      </c>
      <c r="R7392" t="str">
        <f t="shared" si="694"/>
        <v>not good</v>
      </c>
      <c r="S7392" t="s">
        <v>22</v>
      </c>
      <c r="T7392" t="s">
        <v>22</v>
      </c>
      <c r="U7392">
        <v>996.13</v>
      </c>
      <c r="V7392">
        <f t="shared" si="695"/>
        <v>996.13</v>
      </c>
    </row>
    <row r="7393" spans="1:22" x14ac:dyDescent="0.35">
      <c r="A7393" t="s">
        <v>7877</v>
      </c>
      <c r="B7393" t="s">
        <v>32</v>
      </c>
      <c r="C7393" t="s">
        <v>39</v>
      </c>
      <c r="D7393" t="s">
        <v>34</v>
      </c>
      <c r="E7393">
        <v>2430.02</v>
      </c>
      <c r="F7393" t="str">
        <f t="shared" si="690"/>
        <v>high</v>
      </c>
      <c r="G7393" t="str">
        <f t="shared" si="691"/>
        <v>high</v>
      </c>
      <c r="H7393">
        <v>0.4</v>
      </c>
      <c r="I7393">
        <v>972.00800000000004</v>
      </c>
      <c r="J7393">
        <v>8</v>
      </c>
      <c r="K7393" s="3">
        <v>45200</v>
      </c>
      <c r="L7393" s="4" t="s">
        <v>240</v>
      </c>
      <c r="M7393" t="s">
        <v>28</v>
      </c>
      <c r="N7393" t="s">
        <v>29</v>
      </c>
      <c r="O7393">
        <v>586.17999999999995</v>
      </c>
      <c r="P7393" t="str">
        <f t="shared" si="692"/>
        <v>Good</v>
      </c>
      <c r="Q7393" t="str">
        <f t="shared" si="693"/>
        <v>high impact</v>
      </c>
      <c r="R7393" t="str">
        <f t="shared" si="694"/>
        <v>good</v>
      </c>
      <c r="S7393" t="s">
        <v>37</v>
      </c>
      <c r="T7393" t="s">
        <v>37</v>
      </c>
      <c r="U7393">
        <v>1458.0119999999999</v>
      </c>
      <c r="V7393">
        <f t="shared" si="695"/>
        <v>1458.0119999999999</v>
      </c>
    </row>
    <row r="7394" spans="1:22" x14ac:dyDescent="0.35">
      <c r="A7394" t="s">
        <v>7878</v>
      </c>
      <c r="B7394" t="s">
        <v>16</v>
      </c>
      <c r="C7394" t="s">
        <v>17</v>
      </c>
      <c r="D7394" t="s">
        <v>50</v>
      </c>
      <c r="E7394">
        <v>3418.1</v>
      </c>
      <c r="F7394" t="str">
        <f t="shared" si="690"/>
        <v>high</v>
      </c>
      <c r="G7394" t="str">
        <f t="shared" si="691"/>
        <v>high</v>
      </c>
      <c r="H7394">
        <v>0.38</v>
      </c>
      <c r="I7394">
        <v>1298.8779999999999</v>
      </c>
      <c r="J7394">
        <v>1</v>
      </c>
      <c r="K7394" s="4" t="s">
        <v>90</v>
      </c>
      <c r="L7394" s="4" t="s">
        <v>338</v>
      </c>
      <c r="M7394" t="s">
        <v>28</v>
      </c>
      <c r="N7394" t="s">
        <v>36</v>
      </c>
      <c r="O7394">
        <v>980.13</v>
      </c>
      <c r="P7394" t="str">
        <f t="shared" si="692"/>
        <v>Good</v>
      </c>
      <c r="Q7394" t="str">
        <f t="shared" si="693"/>
        <v>high impact</v>
      </c>
      <c r="R7394" t="str">
        <f t="shared" si="694"/>
        <v>good</v>
      </c>
      <c r="S7394" t="s">
        <v>30</v>
      </c>
      <c r="T7394" t="s">
        <v>30</v>
      </c>
      <c r="U7394">
        <v>2119.2220000000002</v>
      </c>
      <c r="V7394">
        <f t="shared" si="695"/>
        <v>2119.2220000000002</v>
      </c>
    </row>
    <row r="7395" spans="1:22" x14ac:dyDescent="0.35">
      <c r="A7395" t="s">
        <v>7879</v>
      </c>
      <c r="B7395" t="s">
        <v>58</v>
      </c>
      <c r="C7395" t="s">
        <v>25</v>
      </c>
      <c r="D7395" t="s">
        <v>26</v>
      </c>
      <c r="E7395">
        <v>1669.6</v>
      </c>
      <c r="F7395" t="str">
        <f t="shared" si="690"/>
        <v>medium</v>
      </c>
      <c r="G7395" t="str">
        <f t="shared" si="691"/>
        <v>low</v>
      </c>
      <c r="H7395">
        <v>0.32</v>
      </c>
      <c r="I7395">
        <v>534.27200000000005</v>
      </c>
      <c r="J7395">
        <v>5</v>
      </c>
      <c r="K7395" s="3">
        <v>45028</v>
      </c>
      <c r="L7395" s="3">
        <v>45150</v>
      </c>
      <c r="M7395" t="s">
        <v>43</v>
      </c>
      <c r="N7395" t="s">
        <v>29</v>
      </c>
      <c r="O7395">
        <v>339.86</v>
      </c>
      <c r="P7395" t="str">
        <f t="shared" si="692"/>
        <v>Not Good</v>
      </c>
      <c r="Q7395" t="str">
        <f t="shared" si="693"/>
        <v>high impact</v>
      </c>
      <c r="R7395" t="str">
        <f t="shared" si="694"/>
        <v>not good</v>
      </c>
      <c r="S7395" t="s">
        <v>72</v>
      </c>
      <c r="T7395" t="s">
        <v>72</v>
      </c>
      <c r="U7395">
        <v>1135.328</v>
      </c>
      <c r="V7395">
        <f t="shared" si="695"/>
        <v>1135.328</v>
      </c>
    </row>
    <row r="7396" spans="1:22" x14ac:dyDescent="0.35">
      <c r="A7396" t="s">
        <v>7880</v>
      </c>
      <c r="B7396" t="s">
        <v>16</v>
      </c>
      <c r="C7396" t="s">
        <v>33</v>
      </c>
      <c r="D7396" t="s">
        <v>18</v>
      </c>
      <c r="E7396">
        <v>4217.43</v>
      </c>
      <c r="F7396" t="str">
        <f t="shared" si="690"/>
        <v>high</v>
      </c>
      <c r="G7396" t="str">
        <f t="shared" si="691"/>
        <v>high</v>
      </c>
      <c r="H7396">
        <v>0.34</v>
      </c>
      <c r="I7396">
        <v>1433.9262000000001</v>
      </c>
      <c r="J7396">
        <v>8</v>
      </c>
      <c r="K7396" s="4" t="s">
        <v>518</v>
      </c>
      <c r="L7396" s="4" t="s">
        <v>416</v>
      </c>
      <c r="M7396" t="s">
        <v>43</v>
      </c>
      <c r="N7396" t="s">
        <v>21</v>
      </c>
      <c r="O7396">
        <v>226.49</v>
      </c>
      <c r="P7396" t="str">
        <f t="shared" si="692"/>
        <v>Not Good</v>
      </c>
      <c r="Q7396" t="str">
        <f t="shared" si="693"/>
        <v>high impact</v>
      </c>
      <c r="R7396" t="str">
        <f t="shared" si="694"/>
        <v>not good</v>
      </c>
      <c r="S7396" t="s">
        <v>30</v>
      </c>
      <c r="T7396" t="s">
        <v>30</v>
      </c>
      <c r="U7396">
        <v>2783.5038</v>
      </c>
      <c r="V7396">
        <f t="shared" si="695"/>
        <v>2783.5038</v>
      </c>
    </row>
    <row r="7397" spans="1:22" x14ac:dyDescent="0.35">
      <c r="A7397" t="s">
        <v>7881</v>
      </c>
      <c r="B7397" t="s">
        <v>24</v>
      </c>
      <c r="C7397" t="s">
        <v>39</v>
      </c>
      <c r="D7397" t="s">
        <v>26</v>
      </c>
      <c r="E7397">
        <v>1921.77</v>
      </c>
      <c r="F7397" t="str">
        <f t="shared" si="690"/>
        <v>medium</v>
      </c>
      <c r="G7397" t="str">
        <f t="shared" si="691"/>
        <v>low</v>
      </c>
      <c r="H7397">
        <v>0.43</v>
      </c>
      <c r="I7397">
        <v>826.36109999999996</v>
      </c>
      <c r="J7397">
        <v>1</v>
      </c>
      <c r="K7397" s="4" t="s">
        <v>153</v>
      </c>
      <c r="L7397" s="3">
        <v>45053</v>
      </c>
      <c r="M7397" t="s">
        <v>43</v>
      </c>
      <c r="N7397" t="s">
        <v>21</v>
      </c>
      <c r="O7397">
        <v>256.45999999999998</v>
      </c>
      <c r="P7397" t="str">
        <f t="shared" si="692"/>
        <v>Not Good</v>
      </c>
      <c r="Q7397" t="str">
        <f t="shared" si="693"/>
        <v>high impact</v>
      </c>
      <c r="R7397" t="str">
        <f t="shared" si="694"/>
        <v>not good</v>
      </c>
      <c r="S7397" t="s">
        <v>30</v>
      </c>
      <c r="T7397" t="s">
        <v>30</v>
      </c>
      <c r="U7397">
        <v>1095.4088999999999</v>
      </c>
      <c r="V7397">
        <f t="shared" si="695"/>
        <v>1095.4088999999999</v>
      </c>
    </row>
    <row r="7398" spans="1:22" x14ac:dyDescent="0.35">
      <c r="A7398" t="s">
        <v>7882</v>
      </c>
      <c r="B7398" t="s">
        <v>16</v>
      </c>
      <c r="C7398" t="s">
        <v>17</v>
      </c>
      <c r="D7398" t="s">
        <v>50</v>
      </c>
      <c r="E7398">
        <v>309.89999999999998</v>
      </c>
      <c r="F7398" t="str">
        <f t="shared" si="690"/>
        <v>low</v>
      </c>
      <c r="G7398" t="str">
        <f t="shared" si="691"/>
        <v>low</v>
      </c>
      <c r="H7398">
        <v>0.35</v>
      </c>
      <c r="I7398">
        <v>108.465</v>
      </c>
      <c r="J7398">
        <v>3</v>
      </c>
      <c r="K7398" s="4" t="s">
        <v>59</v>
      </c>
      <c r="L7398" s="4" t="s">
        <v>597</v>
      </c>
      <c r="M7398" t="s">
        <v>28</v>
      </c>
      <c r="N7398" t="s">
        <v>29</v>
      </c>
      <c r="O7398">
        <v>48.15</v>
      </c>
      <c r="P7398" t="str">
        <f t="shared" si="692"/>
        <v>Not Good</v>
      </c>
      <c r="Q7398" t="str">
        <f t="shared" si="693"/>
        <v>high impact</v>
      </c>
      <c r="R7398" t="str">
        <f t="shared" si="694"/>
        <v>not good</v>
      </c>
      <c r="S7398" t="s">
        <v>22</v>
      </c>
      <c r="T7398" t="s">
        <v>22</v>
      </c>
      <c r="U7398">
        <v>201.435</v>
      </c>
      <c r="V7398">
        <f t="shared" si="695"/>
        <v>201.435</v>
      </c>
    </row>
    <row r="7399" spans="1:22" x14ac:dyDescent="0.35">
      <c r="A7399" t="s">
        <v>7883</v>
      </c>
      <c r="B7399" t="s">
        <v>16</v>
      </c>
      <c r="C7399" t="s">
        <v>25</v>
      </c>
      <c r="D7399" t="s">
        <v>50</v>
      </c>
      <c r="E7399">
        <v>3990.57</v>
      </c>
      <c r="F7399" t="str">
        <f t="shared" si="690"/>
        <v>high</v>
      </c>
      <c r="G7399" t="str">
        <f t="shared" si="691"/>
        <v>high</v>
      </c>
      <c r="H7399">
        <v>0.05</v>
      </c>
      <c r="I7399">
        <v>199.52850000000001</v>
      </c>
      <c r="J7399">
        <v>2</v>
      </c>
      <c r="K7399" s="4" t="s">
        <v>633</v>
      </c>
      <c r="L7399" s="4" t="s">
        <v>584</v>
      </c>
      <c r="M7399" t="s">
        <v>28</v>
      </c>
      <c r="N7399" t="s">
        <v>36</v>
      </c>
      <c r="O7399">
        <v>923.58</v>
      </c>
      <c r="P7399" t="str">
        <f t="shared" si="692"/>
        <v>Good</v>
      </c>
      <c r="Q7399" t="str">
        <f t="shared" si="693"/>
        <v>high impact</v>
      </c>
      <c r="R7399" t="str">
        <f t="shared" si="694"/>
        <v>good</v>
      </c>
      <c r="S7399" t="s">
        <v>22</v>
      </c>
      <c r="T7399" t="s">
        <v>22</v>
      </c>
      <c r="U7399">
        <v>3791.0414999999998</v>
      </c>
      <c r="V7399">
        <f t="shared" si="695"/>
        <v>3791.0414999999998</v>
      </c>
    </row>
    <row r="7400" spans="1:22" x14ac:dyDescent="0.35">
      <c r="A7400" t="s">
        <v>7884</v>
      </c>
      <c r="B7400" t="s">
        <v>24</v>
      </c>
      <c r="C7400" t="s">
        <v>33</v>
      </c>
      <c r="D7400" t="s">
        <v>18</v>
      </c>
      <c r="E7400">
        <v>3256.69</v>
      </c>
      <c r="F7400" t="str">
        <f t="shared" si="690"/>
        <v>high</v>
      </c>
      <c r="G7400" t="str">
        <f t="shared" si="691"/>
        <v>high</v>
      </c>
      <c r="H7400">
        <v>0.32</v>
      </c>
      <c r="I7400">
        <v>1042.1407999999999</v>
      </c>
      <c r="J7400">
        <v>3</v>
      </c>
      <c r="K7400" s="4" t="s">
        <v>19</v>
      </c>
      <c r="L7400" s="3">
        <v>45020</v>
      </c>
      <c r="M7400" t="s">
        <v>20</v>
      </c>
      <c r="N7400" t="s">
        <v>36</v>
      </c>
      <c r="O7400">
        <v>647.04999999999995</v>
      </c>
      <c r="P7400" t="str">
        <f t="shared" si="692"/>
        <v>Good</v>
      </c>
      <c r="Q7400" t="str">
        <f t="shared" si="693"/>
        <v>high impact</v>
      </c>
      <c r="R7400" t="str">
        <f t="shared" si="694"/>
        <v>good</v>
      </c>
      <c r="S7400" t="s">
        <v>30</v>
      </c>
      <c r="T7400" t="s">
        <v>30</v>
      </c>
      <c r="U7400">
        <v>2214.5491999999999</v>
      </c>
      <c r="V7400">
        <f t="shared" si="695"/>
        <v>2214.5491999999999</v>
      </c>
    </row>
    <row r="7401" spans="1:22" x14ac:dyDescent="0.35">
      <c r="A7401" t="s">
        <v>7885</v>
      </c>
      <c r="B7401" t="s">
        <v>16</v>
      </c>
      <c r="C7401" t="s">
        <v>39</v>
      </c>
      <c r="D7401" t="s">
        <v>50</v>
      </c>
      <c r="E7401">
        <v>4029.59</v>
      </c>
      <c r="F7401" t="str">
        <f t="shared" si="690"/>
        <v>high</v>
      </c>
      <c r="G7401" t="str">
        <f t="shared" si="691"/>
        <v>high</v>
      </c>
      <c r="H7401">
        <v>0.08</v>
      </c>
      <c r="I7401">
        <v>322.36720000000003</v>
      </c>
      <c r="J7401">
        <v>3</v>
      </c>
      <c r="K7401" s="3">
        <v>45605</v>
      </c>
      <c r="L7401" s="3">
        <v>45635</v>
      </c>
      <c r="M7401" t="s">
        <v>20</v>
      </c>
      <c r="N7401" t="s">
        <v>29</v>
      </c>
      <c r="O7401">
        <v>841.58</v>
      </c>
      <c r="P7401" t="str">
        <f t="shared" si="692"/>
        <v>Good</v>
      </c>
      <c r="Q7401" t="str">
        <f t="shared" si="693"/>
        <v>high impact</v>
      </c>
      <c r="R7401" t="str">
        <f t="shared" si="694"/>
        <v>good</v>
      </c>
      <c r="S7401" t="s">
        <v>72</v>
      </c>
      <c r="T7401" t="s">
        <v>72</v>
      </c>
      <c r="U7401">
        <v>3707.2228</v>
      </c>
      <c r="V7401">
        <f t="shared" si="695"/>
        <v>3707.2228</v>
      </c>
    </row>
    <row r="7402" spans="1:22" x14ac:dyDescent="0.35">
      <c r="A7402" t="s">
        <v>7886</v>
      </c>
      <c r="B7402" t="s">
        <v>32</v>
      </c>
      <c r="C7402" t="s">
        <v>17</v>
      </c>
      <c r="D7402" t="s">
        <v>50</v>
      </c>
      <c r="E7402">
        <v>1809.56</v>
      </c>
      <c r="F7402" t="str">
        <f t="shared" si="690"/>
        <v>medium</v>
      </c>
      <c r="G7402" t="str">
        <f t="shared" si="691"/>
        <v>low</v>
      </c>
      <c r="H7402">
        <v>0.01</v>
      </c>
      <c r="I7402">
        <v>18.095600000000001</v>
      </c>
      <c r="J7402">
        <v>3</v>
      </c>
      <c r="K7402" s="3">
        <v>45084</v>
      </c>
      <c r="L7402" s="4" t="s">
        <v>445</v>
      </c>
      <c r="M7402" t="s">
        <v>20</v>
      </c>
      <c r="N7402" t="s">
        <v>36</v>
      </c>
      <c r="O7402">
        <v>210.35</v>
      </c>
      <c r="P7402" t="str">
        <f t="shared" si="692"/>
        <v>Not Good</v>
      </c>
      <c r="Q7402" t="str">
        <f t="shared" si="693"/>
        <v>high impact</v>
      </c>
      <c r="R7402" t="str">
        <f t="shared" si="694"/>
        <v>not good</v>
      </c>
      <c r="S7402" t="s">
        <v>56</v>
      </c>
      <c r="T7402" t="s">
        <v>56</v>
      </c>
      <c r="U7402">
        <v>1791.4644000000001</v>
      </c>
      <c r="V7402">
        <f t="shared" si="695"/>
        <v>1791.4644000000001</v>
      </c>
    </row>
    <row r="7403" spans="1:22" x14ac:dyDescent="0.35">
      <c r="A7403" t="s">
        <v>7887</v>
      </c>
      <c r="B7403" t="s">
        <v>58</v>
      </c>
      <c r="C7403" t="s">
        <v>25</v>
      </c>
      <c r="D7403" t="s">
        <v>18</v>
      </c>
      <c r="E7403">
        <v>186.39</v>
      </c>
      <c r="F7403" t="str">
        <f t="shared" si="690"/>
        <v>low</v>
      </c>
      <c r="G7403" t="str">
        <f t="shared" si="691"/>
        <v>low</v>
      </c>
      <c r="H7403">
        <v>0.11</v>
      </c>
      <c r="I7403">
        <v>20.5029</v>
      </c>
      <c r="J7403">
        <v>1</v>
      </c>
      <c r="K7403" s="4" t="s">
        <v>707</v>
      </c>
      <c r="L7403" s="3">
        <v>45328</v>
      </c>
      <c r="M7403" t="s">
        <v>43</v>
      </c>
      <c r="N7403" t="s">
        <v>36</v>
      </c>
      <c r="O7403">
        <v>47.96</v>
      </c>
      <c r="P7403" t="str">
        <f t="shared" si="692"/>
        <v>Not Good</v>
      </c>
      <c r="Q7403" t="str">
        <f t="shared" si="693"/>
        <v>normal</v>
      </c>
      <c r="R7403" t="str">
        <f t="shared" si="694"/>
        <v>not good</v>
      </c>
      <c r="S7403" t="s">
        <v>37</v>
      </c>
      <c r="T7403" t="s">
        <v>37</v>
      </c>
      <c r="U7403">
        <v>165.8871</v>
      </c>
      <c r="V7403">
        <f t="shared" si="695"/>
        <v>165.8871</v>
      </c>
    </row>
    <row r="7404" spans="1:22" x14ac:dyDescent="0.35">
      <c r="A7404" t="s">
        <v>7888</v>
      </c>
      <c r="B7404" t="s">
        <v>16</v>
      </c>
      <c r="C7404" t="s">
        <v>33</v>
      </c>
      <c r="D7404" t="s">
        <v>34</v>
      </c>
      <c r="E7404">
        <v>461.39</v>
      </c>
      <c r="F7404" t="str">
        <f t="shared" si="690"/>
        <v>low</v>
      </c>
      <c r="G7404" t="str">
        <f t="shared" si="691"/>
        <v>low</v>
      </c>
      <c r="H7404">
        <v>0.08</v>
      </c>
      <c r="I7404">
        <v>36.911200000000001</v>
      </c>
      <c r="J7404">
        <v>3</v>
      </c>
      <c r="K7404" s="4" t="s">
        <v>861</v>
      </c>
      <c r="L7404" s="4" t="s">
        <v>755</v>
      </c>
      <c r="M7404" t="s">
        <v>43</v>
      </c>
      <c r="N7404" t="s">
        <v>21</v>
      </c>
      <c r="O7404">
        <v>59.98</v>
      </c>
      <c r="P7404" t="str">
        <f t="shared" si="692"/>
        <v>Not Good</v>
      </c>
      <c r="Q7404" t="str">
        <f t="shared" si="693"/>
        <v>normal</v>
      </c>
      <c r="R7404" t="str">
        <f t="shared" si="694"/>
        <v>not good</v>
      </c>
      <c r="S7404" t="s">
        <v>72</v>
      </c>
      <c r="T7404" t="s">
        <v>72</v>
      </c>
      <c r="U7404">
        <v>424.47879999999998</v>
      </c>
      <c r="V7404">
        <f t="shared" si="695"/>
        <v>424.47879999999998</v>
      </c>
    </row>
    <row r="7405" spans="1:22" x14ac:dyDescent="0.35">
      <c r="A7405" t="s">
        <v>7889</v>
      </c>
      <c r="B7405" t="s">
        <v>24</v>
      </c>
      <c r="C7405" t="s">
        <v>39</v>
      </c>
      <c r="D7405" t="s">
        <v>26</v>
      </c>
      <c r="E7405">
        <v>647.82000000000005</v>
      </c>
      <c r="F7405" t="str">
        <f t="shared" si="690"/>
        <v>low</v>
      </c>
      <c r="G7405" t="str">
        <f t="shared" si="691"/>
        <v>low</v>
      </c>
      <c r="H7405">
        <v>0.05</v>
      </c>
      <c r="I7405">
        <v>32.390999999999998</v>
      </c>
      <c r="J7405">
        <v>2</v>
      </c>
      <c r="K7405" s="4" t="s">
        <v>330</v>
      </c>
      <c r="L7405" s="4" t="s">
        <v>1503</v>
      </c>
      <c r="M7405" t="s">
        <v>28</v>
      </c>
      <c r="N7405" t="s">
        <v>36</v>
      </c>
      <c r="O7405">
        <v>148.32</v>
      </c>
      <c r="P7405" t="str">
        <f t="shared" si="692"/>
        <v>Not Good</v>
      </c>
      <c r="Q7405" t="str">
        <f t="shared" si="693"/>
        <v>normal</v>
      </c>
      <c r="R7405" t="str">
        <f t="shared" si="694"/>
        <v>not good</v>
      </c>
      <c r="S7405" t="s">
        <v>72</v>
      </c>
      <c r="T7405" t="s">
        <v>72</v>
      </c>
      <c r="U7405">
        <v>615.42899999999997</v>
      </c>
      <c r="V7405">
        <f t="shared" si="695"/>
        <v>615.42899999999997</v>
      </c>
    </row>
    <row r="7406" spans="1:22" x14ac:dyDescent="0.35">
      <c r="A7406" t="s">
        <v>7890</v>
      </c>
      <c r="B7406" t="s">
        <v>58</v>
      </c>
      <c r="C7406" t="s">
        <v>17</v>
      </c>
      <c r="D7406" t="s">
        <v>34</v>
      </c>
      <c r="E7406">
        <v>4045.22</v>
      </c>
      <c r="F7406" t="str">
        <f t="shared" si="690"/>
        <v>high</v>
      </c>
      <c r="G7406" t="str">
        <f t="shared" si="691"/>
        <v>high</v>
      </c>
      <c r="H7406">
        <v>0.11</v>
      </c>
      <c r="I7406">
        <v>444.9742</v>
      </c>
      <c r="J7406">
        <v>9</v>
      </c>
      <c r="K7406" s="4" t="s">
        <v>1408</v>
      </c>
      <c r="L7406" s="4" t="s">
        <v>1123</v>
      </c>
      <c r="M7406" t="s">
        <v>43</v>
      </c>
      <c r="N7406" t="s">
        <v>29</v>
      </c>
      <c r="O7406">
        <v>467.46</v>
      </c>
      <c r="P7406" t="str">
        <f t="shared" si="692"/>
        <v>Not Good</v>
      </c>
      <c r="Q7406" t="str">
        <f t="shared" si="693"/>
        <v>high impact</v>
      </c>
      <c r="R7406" t="str">
        <f t="shared" si="694"/>
        <v>not good</v>
      </c>
      <c r="S7406" t="s">
        <v>37</v>
      </c>
      <c r="T7406" t="s">
        <v>37</v>
      </c>
      <c r="U7406">
        <v>3600.2458000000001</v>
      </c>
      <c r="V7406">
        <f t="shared" si="695"/>
        <v>3600.2458000000001</v>
      </c>
    </row>
    <row r="7407" spans="1:22" x14ac:dyDescent="0.35">
      <c r="A7407" t="s">
        <v>7891</v>
      </c>
      <c r="B7407" t="s">
        <v>24</v>
      </c>
      <c r="C7407" t="s">
        <v>25</v>
      </c>
      <c r="D7407" t="s">
        <v>34</v>
      </c>
      <c r="E7407">
        <v>1577.03</v>
      </c>
      <c r="F7407" t="str">
        <f t="shared" si="690"/>
        <v>medium</v>
      </c>
      <c r="G7407" t="str">
        <f t="shared" si="691"/>
        <v>low</v>
      </c>
      <c r="H7407">
        <v>0.28000000000000003</v>
      </c>
      <c r="I7407">
        <v>441.5684</v>
      </c>
      <c r="J7407">
        <v>8</v>
      </c>
      <c r="K7407" s="3">
        <v>45448</v>
      </c>
      <c r="L7407" s="3">
        <v>45601</v>
      </c>
      <c r="M7407" t="s">
        <v>28</v>
      </c>
      <c r="N7407" t="s">
        <v>21</v>
      </c>
      <c r="O7407">
        <v>328.28</v>
      </c>
      <c r="P7407" t="str">
        <f t="shared" si="692"/>
        <v>Not Good</v>
      </c>
      <c r="Q7407" t="str">
        <f t="shared" si="693"/>
        <v>high impact</v>
      </c>
      <c r="R7407" t="str">
        <f t="shared" si="694"/>
        <v>not good</v>
      </c>
      <c r="S7407" t="s">
        <v>72</v>
      </c>
      <c r="T7407" t="s">
        <v>72</v>
      </c>
      <c r="U7407">
        <v>1135.4616000000001</v>
      </c>
      <c r="V7407">
        <f t="shared" si="695"/>
        <v>1135.4616000000001</v>
      </c>
    </row>
    <row r="7408" spans="1:22" x14ac:dyDescent="0.35">
      <c r="A7408" t="s">
        <v>7892</v>
      </c>
      <c r="B7408" t="s">
        <v>58</v>
      </c>
      <c r="C7408" t="s">
        <v>33</v>
      </c>
      <c r="D7408" t="s">
        <v>26</v>
      </c>
      <c r="E7408">
        <v>4989.7</v>
      </c>
      <c r="F7408" t="str">
        <f t="shared" si="690"/>
        <v>high</v>
      </c>
      <c r="G7408" t="str">
        <f t="shared" si="691"/>
        <v>high</v>
      </c>
      <c r="H7408">
        <v>0.08</v>
      </c>
      <c r="I7408">
        <v>399.17599999999999</v>
      </c>
      <c r="J7408">
        <v>6</v>
      </c>
      <c r="K7408" s="4" t="s">
        <v>2009</v>
      </c>
      <c r="L7408" s="4" t="s">
        <v>842</v>
      </c>
      <c r="M7408" t="s">
        <v>28</v>
      </c>
      <c r="N7408" t="s">
        <v>29</v>
      </c>
      <c r="O7408">
        <v>883.57</v>
      </c>
      <c r="P7408" t="str">
        <f t="shared" si="692"/>
        <v>Good</v>
      </c>
      <c r="Q7408" t="str">
        <f t="shared" si="693"/>
        <v>high impact</v>
      </c>
      <c r="R7408" t="str">
        <f t="shared" si="694"/>
        <v>good</v>
      </c>
      <c r="S7408" t="s">
        <v>56</v>
      </c>
      <c r="T7408" t="s">
        <v>56</v>
      </c>
      <c r="U7408">
        <v>4590.5240000000003</v>
      </c>
      <c r="V7408">
        <f t="shared" si="695"/>
        <v>4590.5240000000003</v>
      </c>
    </row>
    <row r="7409" spans="1:22" x14ac:dyDescent="0.35">
      <c r="A7409" t="s">
        <v>7893</v>
      </c>
      <c r="B7409" t="s">
        <v>58</v>
      </c>
      <c r="C7409" t="s">
        <v>39</v>
      </c>
      <c r="D7409" t="s">
        <v>34</v>
      </c>
      <c r="E7409">
        <v>3816.1</v>
      </c>
      <c r="F7409" t="str">
        <f t="shared" si="690"/>
        <v>high</v>
      </c>
      <c r="G7409" t="str">
        <f t="shared" si="691"/>
        <v>high</v>
      </c>
      <c r="H7409">
        <v>0.14000000000000001</v>
      </c>
      <c r="I7409">
        <v>534.25400000000002</v>
      </c>
      <c r="J7409">
        <v>7</v>
      </c>
      <c r="K7409" s="4" t="s">
        <v>884</v>
      </c>
      <c r="L7409" s="3">
        <v>45362</v>
      </c>
      <c r="M7409" t="s">
        <v>43</v>
      </c>
      <c r="N7409" t="s">
        <v>21</v>
      </c>
      <c r="O7409">
        <v>313.85000000000002</v>
      </c>
      <c r="P7409" t="str">
        <f t="shared" si="692"/>
        <v>Not Good</v>
      </c>
      <c r="Q7409" t="str">
        <f t="shared" si="693"/>
        <v>high impact</v>
      </c>
      <c r="R7409" t="str">
        <f t="shared" si="694"/>
        <v>not good</v>
      </c>
      <c r="S7409" t="s">
        <v>37</v>
      </c>
      <c r="T7409" t="s">
        <v>37</v>
      </c>
      <c r="U7409">
        <v>3281.846</v>
      </c>
      <c r="V7409">
        <f t="shared" si="695"/>
        <v>3281.846</v>
      </c>
    </row>
    <row r="7410" spans="1:22" x14ac:dyDescent="0.35">
      <c r="A7410" t="s">
        <v>7894</v>
      </c>
      <c r="B7410" t="s">
        <v>16</v>
      </c>
      <c r="C7410" t="s">
        <v>17</v>
      </c>
      <c r="D7410" t="s">
        <v>18</v>
      </c>
      <c r="E7410">
        <v>3045.66</v>
      </c>
      <c r="F7410" t="str">
        <f t="shared" si="690"/>
        <v>high</v>
      </c>
      <c r="G7410" t="str">
        <f t="shared" si="691"/>
        <v>high</v>
      </c>
      <c r="H7410">
        <v>0.42</v>
      </c>
      <c r="I7410">
        <v>1279.1772000000001</v>
      </c>
      <c r="J7410">
        <v>1</v>
      </c>
      <c r="K7410" s="4" t="s">
        <v>981</v>
      </c>
      <c r="L7410" s="4" t="s">
        <v>617</v>
      </c>
      <c r="M7410" t="s">
        <v>43</v>
      </c>
      <c r="N7410" t="s">
        <v>36</v>
      </c>
      <c r="O7410">
        <v>383.93</v>
      </c>
      <c r="P7410" t="str">
        <f t="shared" si="692"/>
        <v>Not Good</v>
      </c>
      <c r="Q7410" t="str">
        <f t="shared" si="693"/>
        <v>high impact</v>
      </c>
      <c r="R7410" t="str">
        <f t="shared" si="694"/>
        <v>not good</v>
      </c>
      <c r="S7410" t="s">
        <v>72</v>
      </c>
      <c r="T7410" t="s">
        <v>72</v>
      </c>
      <c r="U7410">
        <v>1766.4828</v>
      </c>
      <c r="V7410">
        <f t="shared" si="695"/>
        <v>1766.4828</v>
      </c>
    </row>
    <row r="7411" spans="1:22" x14ac:dyDescent="0.35">
      <c r="A7411" t="s">
        <v>7895</v>
      </c>
      <c r="B7411" t="s">
        <v>32</v>
      </c>
      <c r="C7411" t="s">
        <v>25</v>
      </c>
      <c r="D7411" t="s">
        <v>26</v>
      </c>
      <c r="E7411">
        <v>4919.74</v>
      </c>
      <c r="F7411" t="str">
        <f t="shared" si="690"/>
        <v>high</v>
      </c>
      <c r="G7411" t="str">
        <f t="shared" si="691"/>
        <v>high</v>
      </c>
      <c r="H7411">
        <v>0.44</v>
      </c>
      <c r="I7411">
        <v>2164.6855999999998</v>
      </c>
      <c r="J7411">
        <v>7</v>
      </c>
      <c r="K7411" s="4" t="s">
        <v>532</v>
      </c>
      <c r="L7411" s="4" t="s">
        <v>1756</v>
      </c>
      <c r="M7411" t="s">
        <v>28</v>
      </c>
      <c r="N7411" t="s">
        <v>29</v>
      </c>
      <c r="O7411">
        <v>911.8</v>
      </c>
      <c r="P7411" t="str">
        <f t="shared" si="692"/>
        <v>Good</v>
      </c>
      <c r="Q7411" t="str">
        <f t="shared" si="693"/>
        <v>high impact</v>
      </c>
      <c r="R7411" t="str">
        <f t="shared" si="694"/>
        <v>good</v>
      </c>
      <c r="S7411" t="s">
        <v>22</v>
      </c>
      <c r="T7411" t="s">
        <v>22</v>
      </c>
      <c r="U7411">
        <v>2755.0544</v>
      </c>
      <c r="V7411">
        <f t="shared" si="695"/>
        <v>2755.0544</v>
      </c>
    </row>
    <row r="7412" spans="1:22" x14ac:dyDescent="0.35">
      <c r="A7412" t="s">
        <v>7896</v>
      </c>
      <c r="B7412" t="s">
        <v>16</v>
      </c>
      <c r="C7412" t="s">
        <v>33</v>
      </c>
      <c r="D7412" t="s">
        <v>46</v>
      </c>
      <c r="E7412">
        <v>1649.92</v>
      </c>
      <c r="F7412" t="str">
        <f t="shared" si="690"/>
        <v>medium</v>
      </c>
      <c r="G7412" t="str">
        <f t="shared" si="691"/>
        <v>low</v>
      </c>
      <c r="H7412">
        <v>0.17</v>
      </c>
      <c r="I7412">
        <v>280.4864</v>
      </c>
      <c r="J7412">
        <v>8</v>
      </c>
      <c r="K7412" s="3">
        <v>45482</v>
      </c>
      <c r="L7412" s="4" t="s">
        <v>1247</v>
      </c>
      <c r="M7412" t="s">
        <v>28</v>
      </c>
      <c r="N7412" t="s">
        <v>29</v>
      </c>
      <c r="O7412">
        <v>263.60000000000002</v>
      </c>
      <c r="P7412" t="str">
        <f t="shared" si="692"/>
        <v>Not Good</v>
      </c>
      <c r="Q7412" t="str">
        <f t="shared" si="693"/>
        <v>high impact</v>
      </c>
      <c r="R7412" t="str">
        <f t="shared" si="694"/>
        <v>not good</v>
      </c>
      <c r="S7412" t="s">
        <v>37</v>
      </c>
      <c r="T7412" t="s">
        <v>37</v>
      </c>
      <c r="U7412">
        <v>1369.4336000000001</v>
      </c>
      <c r="V7412">
        <f t="shared" si="695"/>
        <v>1369.4336000000001</v>
      </c>
    </row>
    <row r="7413" spans="1:22" x14ac:dyDescent="0.35">
      <c r="A7413" t="s">
        <v>7897</v>
      </c>
      <c r="B7413" t="s">
        <v>24</v>
      </c>
      <c r="C7413" t="s">
        <v>39</v>
      </c>
      <c r="D7413" t="s">
        <v>34</v>
      </c>
      <c r="E7413">
        <v>911.52</v>
      </c>
      <c r="F7413" t="str">
        <f t="shared" si="690"/>
        <v>low</v>
      </c>
      <c r="G7413" t="str">
        <f t="shared" si="691"/>
        <v>low</v>
      </c>
      <c r="H7413">
        <v>0.45</v>
      </c>
      <c r="I7413">
        <v>410.18400000000003</v>
      </c>
      <c r="J7413">
        <v>8</v>
      </c>
      <c r="K7413" s="4" t="s">
        <v>538</v>
      </c>
      <c r="L7413" s="4" t="s">
        <v>1089</v>
      </c>
      <c r="M7413" t="s">
        <v>28</v>
      </c>
      <c r="N7413" t="s">
        <v>36</v>
      </c>
      <c r="O7413">
        <v>137.6</v>
      </c>
      <c r="P7413" t="str">
        <f t="shared" si="692"/>
        <v>Not Good</v>
      </c>
      <c r="Q7413" t="str">
        <f t="shared" si="693"/>
        <v>high impact</v>
      </c>
      <c r="R7413" t="str">
        <f t="shared" si="694"/>
        <v>not good</v>
      </c>
      <c r="S7413" t="s">
        <v>72</v>
      </c>
      <c r="T7413" t="s">
        <v>72</v>
      </c>
      <c r="U7413">
        <v>501.33600000000001</v>
      </c>
      <c r="V7413">
        <f t="shared" si="695"/>
        <v>501.33600000000001</v>
      </c>
    </row>
    <row r="7414" spans="1:22" x14ac:dyDescent="0.35">
      <c r="A7414" t="s">
        <v>7898</v>
      </c>
      <c r="B7414" t="s">
        <v>24</v>
      </c>
      <c r="C7414" t="s">
        <v>17</v>
      </c>
      <c r="D7414" t="s">
        <v>50</v>
      </c>
      <c r="E7414">
        <v>3712.64</v>
      </c>
      <c r="F7414" t="str">
        <f t="shared" si="690"/>
        <v>high</v>
      </c>
      <c r="G7414" t="str">
        <f t="shared" si="691"/>
        <v>high</v>
      </c>
      <c r="H7414">
        <v>0.28999999999999998</v>
      </c>
      <c r="I7414">
        <v>1076.6656</v>
      </c>
      <c r="J7414">
        <v>6</v>
      </c>
      <c r="K7414" s="4" t="s">
        <v>865</v>
      </c>
      <c r="L7414" s="4" t="s">
        <v>1567</v>
      </c>
      <c r="M7414" t="s">
        <v>43</v>
      </c>
      <c r="N7414" t="s">
        <v>21</v>
      </c>
      <c r="O7414">
        <v>857.34</v>
      </c>
      <c r="P7414" t="str">
        <f t="shared" si="692"/>
        <v>Good</v>
      </c>
      <c r="Q7414" t="str">
        <f t="shared" si="693"/>
        <v>high impact</v>
      </c>
      <c r="R7414" t="str">
        <f t="shared" si="694"/>
        <v>good</v>
      </c>
      <c r="S7414" t="s">
        <v>56</v>
      </c>
      <c r="T7414" t="s">
        <v>56</v>
      </c>
      <c r="U7414">
        <v>2635.9744000000001</v>
      </c>
      <c r="V7414">
        <f t="shared" si="695"/>
        <v>2635.9744000000001</v>
      </c>
    </row>
    <row r="7415" spans="1:22" x14ac:dyDescent="0.35">
      <c r="A7415" t="s">
        <v>7899</v>
      </c>
      <c r="B7415" t="s">
        <v>58</v>
      </c>
      <c r="C7415" t="s">
        <v>25</v>
      </c>
      <c r="D7415" t="s">
        <v>26</v>
      </c>
      <c r="E7415">
        <v>1462.61</v>
      </c>
      <c r="F7415" t="str">
        <f t="shared" si="690"/>
        <v>medium</v>
      </c>
      <c r="G7415" t="str">
        <f t="shared" si="691"/>
        <v>low</v>
      </c>
      <c r="H7415">
        <v>0.11</v>
      </c>
      <c r="I7415">
        <v>160.8871</v>
      </c>
      <c r="J7415">
        <v>7</v>
      </c>
      <c r="K7415" s="4" t="s">
        <v>936</v>
      </c>
      <c r="L7415" s="4" t="s">
        <v>202</v>
      </c>
      <c r="M7415" t="s">
        <v>28</v>
      </c>
      <c r="N7415" t="s">
        <v>29</v>
      </c>
      <c r="O7415">
        <v>335.14</v>
      </c>
      <c r="P7415" t="str">
        <f t="shared" si="692"/>
        <v>Not Good</v>
      </c>
      <c r="Q7415" t="str">
        <f t="shared" si="693"/>
        <v>high impact</v>
      </c>
      <c r="R7415" t="str">
        <f t="shared" si="694"/>
        <v>not good</v>
      </c>
      <c r="S7415" t="s">
        <v>22</v>
      </c>
      <c r="T7415" t="s">
        <v>22</v>
      </c>
      <c r="U7415">
        <v>1301.7229</v>
      </c>
      <c r="V7415">
        <f t="shared" si="695"/>
        <v>1301.7229</v>
      </c>
    </row>
    <row r="7416" spans="1:22" x14ac:dyDescent="0.35">
      <c r="A7416" t="s">
        <v>7900</v>
      </c>
      <c r="B7416" t="s">
        <v>58</v>
      </c>
      <c r="C7416" t="s">
        <v>33</v>
      </c>
      <c r="D7416" t="s">
        <v>46</v>
      </c>
      <c r="E7416">
        <v>4809.08</v>
      </c>
      <c r="F7416" t="str">
        <f t="shared" si="690"/>
        <v>high</v>
      </c>
      <c r="G7416" t="str">
        <f t="shared" si="691"/>
        <v>high</v>
      </c>
      <c r="H7416">
        <v>0.38</v>
      </c>
      <c r="I7416">
        <v>1827.4503999999999</v>
      </c>
      <c r="J7416">
        <v>2</v>
      </c>
      <c r="K7416" s="4" t="s">
        <v>789</v>
      </c>
      <c r="L7416" s="4" t="s">
        <v>461</v>
      </c>
      <c r="M7416" t="s">
        <v>20</v>
      </c>
      <c r="N7416" t="s">
        <v>29</v>
      </c>
      <c r="O7416">
        <v>1434.36</v>
      </c>
      <c r="P7416" t="str">
        <f t="shared" si="692"/>
        <v>Good</v>
      </c>
      <c r="Q7416" t="str">
        <f t="shared" si="693"/>
        <v>high impact</v>
      </c>
      <c r="R7416" t="str">
        <f t="shared" si="694"/>
        <v>good</v>
      </c>
      <c r="S7416" t="s">
        <v>56</v>
      </c>
      <c r="T7416" t="s">
        <v>56</v>
      </c>
      <c r="U7416">
        <v>2981.6296000000002</v>
      </c>
      <c r="V7416">
        <f t="shared" si="695"/>
        <v>2981.6296000000002</v>
      </c>
    </row>
    <row r="7417" spans="1:22" x14ac:dyDescent="0.35">
      <c r="A7417" t="s">
        <v>7901</v>
      </c>
      <c r="B7417" t="s">
        <v>32</v>
      </c>
      <c r="C7417" t="s">
        <v>39</v>
      </c>
      <c r="D7417" t="s">
        <v>50</v>
      </c>
      <c r="E7417">
        <v>4941.54</v>
      </c>
      <c r="F7417" t="str">
        <f t="shared" si="690"/>
        <v>high</v>
      </c>
      <c r="G7417" t="str">
        <f t="shared" si="691"/>
        <v>high</v>
      </c>
      <c r="H7417">
        <v>0.46</v>
      </c>
      <c r="I7417">
        <v>2273.1084000000001</v>
      </c>
      <c r="J7417">
        <v>4</v>
      </c>
      <c r="K7417" s="4" t="s">
        <v>1756</v>
      </c>
      <c r="L7417" s="4" t="s">
        <v>41</v>
      </c>
      <c r="M7417" t="s">
        <v>28</v>
      </c>
      <c r="N7417" t="s">
        <v>36</v>
      </c>
      <c r="O7417">
        <v>398.3</v>
      </c>
      <c r="P7417" t="str">
        <f t="shared" si="692"/>
        <v>Not Good</v>
      </c>
      <c r="Q7417" t="str">
        <f t="shared" si="693"/>
        <v>high impact</v>
      </c>
      <c r="R7417" t="str">
        <f t="shared" si="694"/>
        <v>not good</v>
      </c>
      <c r="S7417" t="s">
        <v>72</v>
      </c>
      <c r="T7417" t="s">
        <v>72</v>
      </c>
      <c r="U7417">
        <v>2668.4315999999999</v>
      </c>
      <c r="V7417">
        <f t="shared" si="695"/>
        <v>2668.4315999999999</v>
      </c>
    </row>
    <row r="7418" spans="1:22" x14ac:dyDescent="0.35">
      <c r="A7418" t="s">
        <v>7902</v>
      </c>
      <c r="B7418" t="s">
        <v>16</v>
      </c>
      <c r="C7418" t="s">
        <v>17</v>
      </c>
      <c r="D7418" t="s">
        <v>46</v>
      </c>
      <c r="E7418">
        <v>4639.38</v>
      </c>
      <c r="F7418" t="str">
        <f t="shared" si="690"/>
        <v>high</v>
      </c>
      <c r="G7418" t="str">
        <f t="shared" si="691"/>
        <v>high</v>
      </c>
      <c r="H7418">
        <v>0.33</v>
      </c>
      <c r="I7418">
        <v>1530.9954</v>
      </c>
      <c r="J7418">
        <v>8</v>
      </c>
      <c r="K7418" s="4" t="s">
        <v>810</v>
      </c>
      <c r="L7418" s="4" t="s">
        <v>102</v>
      </c>
      <c r="M7418" t="s">
        <v>43</v>
      </c>
      <c r="N7418" t="s">
        <v>29</v>
      </c>
      <c r="O7418">
        <v>519.96</v>
      </c>
      <c r="P7418" t="str">
        <f t="shared" si="692"/>
        <v>Good</v>
      </c>
      <c r="Q7418" t="str">
        <f t="shared" si="693"/>
        <v>high impact</v>
      </c>
      <c r="R7418" t="str">
        <f t="shared" si="694"/>
        <v>good</v>
      </c>
      <c r="S7418" t="s">
        <v>22</v>
      </c>
      <c r="T7418" t="s">
        <v>22</v>
      </c>
      <c r="U7418">
        <v>3108.3845999999999</v>
      </c>
      <c r="V7418">
        <f t="shared" si="695"/>
        <v>3108.3845999999999</v>
      </c>
    </row>
    <row r="7419" spans="1:22" x14ac:dyDescent="0.35">
      <c r="A7419" t="s">
        <v>7903</v>
      </c>
      <c r="B7419" t="s">
        <v>24</v>
      </c>
      <c r="C7419" t="s">
        <v>25</v>
      </c>
      <c r="D7419" t="s">
        <v>34</v>
      </c>
      <c r="E7419">
        <v>4729.33</v>
      </c>
      <c r="F7419" t="str">
        <f t="shared" si="690"/>
        <v>high</v>
      </c>
      <c r="G7419" t="str">
        <f t="shared" si="691"/>
        <v>high</v>
      </c>
      <c r="H7419">
        <v>0.1</v>
      </c>
      <c r="I7419">
        <v>472.93299999999999</v>
      </c>
      <c r="J7419">
        <v>4</v>
      </c>
      <c r="K7419" s="4" t="s">
        <v>524</v>
      </c>
      <c r="L7419" s="4" t="s">
        <v>707</v>
      </c>
      <c r="M7419" t="s">
        <v>28</v>
      </c>
      <c r="N7419" t="s">
        <v>21</v>
      </c>
      <c r="O7419">
        <v>577.48</v>
      </c>
      <c r="P7419" t="str">
        <f t="shared" si="692"/>
        <v>Good</v>
      </c>
      <c r="Q7419" t="str">
        <f t="shared" si="693"/>
        <v>high impact</v>
      </c>
      <c r="R7419" t="str">
        <f t="shared" si="694"/>
        <v>good</v>
      </c>
      <c r="S7419" t="s">
        <v>37</v>
      </c>
      <c r="T7419" t="s">
        <v>37</v>
      </c>
      <c r="U7419">
        <v>4256.3969999999999</v>
      </c>
      <c r="V7419">
        <f t="shared" si="695"/>
        <v>4256.3969999999999</v>
      </c>
    </row>
    <row r="7420" spans="1:22" x14ac:dyDescent="0.35">
      <c r="A7420" t="s">
        <v>7904</v>
      </c>
      <c r="B7420" t="s">
        <v>58</v>
      </c>
      <c r="C7420" t="s">
        <v>33</v>
      </c>
      <c r="D7420" t="s">
        <v>50</v>
      </c>
      <c r="E7420">
        <v>3116.71</v>
      </c>
      <c r="F7420" t="str">
        <f t="shared" si="690"/>
        <v>high</v>
      </c>
      <c r="G7420" t="str">
        <f t="shared" si="691"/>
        <v>high</v>
      </c>
      <c r="H7420">
        <v>0.04</v>
      </c>
      <c r="I7420">
        <v>124.66840000000001</v>
      </c>
      <c r="J7420">
        <v>8</v>
      </c>
      <c r="K7420" s="4" t="s">
        <v>94</v>
      </c>
      <c r="L7420" s="4" t="s">
        <v>1600</v>
      </c>
      <c r="M7420" t="s">
        <v>20</v>
      </c>
      <c r="N7420" t="s">
        <v>21</v>
      </c>
      <c r="O7420">
        <v>396.69</v>
      </c>
      <c r="P7420" t="str">
        <f t="shared" si="692"/>
        <v>Not Good</v>
      </c>
      <c r="Q7420" t="str">
        <f t="shared" si="693"/>
        <v>high impact</v>
      </c>
      <c r="R7420" t="str">
        <f t="shared" si="694"/>
        <v>not good</v>
      </c>
      <c r="S7420" t="s">
        <v>22</v>
      </c>
      <c r="T7420" t="s">
        <v>22</v>
      </c>
      <c r="U7420">
        <v>2992.0416</v>
      </c>
      <c r="V7420">
        <f t="shared" si="695"/>
        <v>2992.0416</v>
      </c>
    </row>
    <row r="7421" spans="1:22" x14ac:dyDescent="0.35">
      <c r="A7421" t="s">
        <v>7905</v>
      </c>
      <c r="B7421" t="s">
        <v>32</v>
      </c>
      <c r="C7421" t="s">
        <v>39</v>
      </c>
      <c r="D7421" t="s">
        <v>34</v>
      </c>
      <c r="E7421">
        <v>3491.38</v>
      </c>
      <c r="F7421" t="str">
        <f t="shared" si="690"/>
        <v>high</v>
      </c>
      <c r="G7421" t="str">
        <f t="shared" si="691"/>
        <v>high</v>
      </c>
      <c r="H7421">
        <v>0.11</v>
      </c>
      <c r="I7421">
        <v>384.05180000000001</v>
      </c>
      <c r="J7421">
        <v>4</v>
      </c>
      <c r="K7421" s="3">
        <v>45050</v>
      </c>
      <c r="L7421" s="3">
        <v>45234</v>
      </c>
      <c r="M7421" t="s">
        <v>43</v>
      </c>
      <c r="N7421" t="s">
        <v>29</v>
      </c>
      <c r="O7421">
        <v>463.68</v>
      </c>
      <c r="P7421" t="str">
        <f t="shared" si="692"/>
        <v>Not Good</v>
      </c>
      <c r="Q7421" t="str">
        <f t="shared" si="693"/>
        <v>high impact</v>
      </c>
      <c r="R7421" t="str">
        <f t="shared" si="694"/>
        <v>not good</v>
      </c>
      <c r="S7421" t="s">
        <v>30</v>
      </c>
      <c r="T7421" t="s">
        <v>30</v>
      </c>
      <c r="U7421">
        <v>3107.3281999999999</v>
      </c>
      <c r="V7421">
        <f t="shared" si="695"/>
        <v>3107.3281999999999</v>
      </c>
    </row>
    <row r="7422" spans="1:22" x14ac:dyDescent="0.35">
      <c r="A7422" t="s">
        <v>7906</v>
      </c>
      <c r="B7422" t="s">
        <v>24</v>
      </c>
      <c r="C7422" t="s">
        <v>17</v>
      </c>
      <c r="D7422" t="s">
        <v>50</v>
      </c>
      <c r="E7422">
        <v>561.80999999999995</v>
      </c>
      <c r="F7422" t="str">
        <f t="shared" si="690"/>
        <v>low</v>
      </c>
      <c r="G7422" t="str">
        <f t="shared" si="691"/>
        <v>low</v>
      </c>
      <c r="H7422">
        <v>0.17</v>
      </c>
      <c r="I7422">
        <v>95.5077</v>
      </c>
      <c r="J7422">
        <v>9</v>
      </c>
      <c r="K7422" s="4" t="s">
        <v>889</v>
      </c>
      <c r="L7422" s="4" t="s">
        <v>301</v>
      </c>
      <c r="M7422" t="s">
        <v>28</v>
      </c>
      <c r="N7422" t="s">
        <v>36</v>
      </c>
      <c r="O7422">
        <v>107.65</v>
      </c>
      <c r="P7422" t="str">
        <f t="shared" si="692"/>
        <v>Not Good</v>
      </c>
      <c r="Q7422" t="str">
        <f t="shared" si="693"/>
        <v>normal</v>
      </c>
      <c r="R7422" t="str">
        <f t="shared" si="694"/>
        <v>not good</v>
      </c>
      <c r="S7422" t="s">
        <v>30</v>
      </c>
      <c r="T7422" t="s">
        <v>30</v>
      </c>
      <c r="U7422">
        <v>466.3023</v>
      </c>
      <c r="V7422">
        <f t="shared" si="695"/>
        <v>466.3023</v>
      </c>
    </row>
    <row r="7423" spans="1:22" x14ac:dyDescent="0.35">
      <c r="A7423" t="s">
        <v>7907</v>
      </c>
      <c r="B7423" t="s">
        <v>58</v>
      </c>
      <c r="C7423" t="s">
        <v>25</v>
      </c>
      <c r="D7423" t="s">
        <v>26</v>
      </c>
      <c r="E7423">
        <v>3838.95</v>
      </c>
      <c r="F7423" t="str">
        <f t="shared" si="690"/>
        <v>high</v>
      </c>
      <c r="G7423" t="str">
        <f t="shared" si="691"/>
        <v>high</v>
      </c>
      <c r="H7423">
        <v>0.17</v>
      </c>
      <c r="I7423">
        <v>652.62149999999997</v>
      </c>
      <c r="J7423">
        <v>1</v>
      </c>
      <c r="K7423" s="4" t="s">
        <v>307</v>
      </c>
      <c r="L7423" s="3">
        <v>45445</v>
      </c>
      <c r="M7423" t="s">
        <v>28</v>
      </c>
      <c r="N7423" t="s">
        <v>36</v>
      </c>
      <c r="O7423">
        <v>237.54</v>
      </c>
      <c r="P7423" t="str">
        <f t="shared" si="692"/>
        <v>Not Good</v>
      </c>
      <c r="Q7423" t="str">
        <f t="shared" si="693"/>
        <v>high impact</v>
      </c>
      <c r="R7423" t="str">
        <f t="shared" si="694"/>
        <v>not good</v>
      </c>
      <c r="S7423" t="s">
        <v>56</v>
      </c>
      <c r="T7423" t="s">
        <v>56</v>
      </c>
      <c r="U7423">
        <v>3186.3285000000001</v>
      </c>
      <c r="V7423">
        <f t="shared" si="695"/>
        <v>3186.3285000000001</v>
      </c>
    </row>
    <row r="7424" spans="1:22" x14ac:dyDescent="0.35">
      <c r="A7424" t="s">
        <v>7908</v>
      </c>
      <c r="B7424" t="s">
        <v>24</v>
      </c>
      <c r="C7424" t="s">
        <v>33</v>
      </c>
      <c r="D7424" t="s">
        <v>18</v>
      </c>
      <c r="E7424">
        <v>1090.1099999999999</v>
      </c>
      <c r="F7424" t="str">
        <f t="shared" si="690"/>
        <v>medium</v>
      </c>
      <c r="G7424" t="str">
        <f t="shared" si="691"/>
        <v>low</v>
      </c>
      <c r="H7424">
        <v>0.25</v>
      </c>
      <c r="I7424">
        <v>272.52749999999997</v>
      </c>
      <c r="J7424">
        <v>6</v>
      </c>
      <c r="K7424" s="4" t="s">
        <v>1873</v>
      </c>
      <c r="L7424" s="4" t="s">
        <v>878</v>
      </c>
      <c r="M7424" t="s">
        <v>43</v>
      </c>
      <c r="N7424" t="s">
        <v>36</v>
      </c>
      <c r="O7424">
        <v>181.42</v>
      </c>
      <c r="P7424" t="str">
        <f t="shared" si="692"/>
        <v>Not Good</v>
      </c>
      <c r="Q7424" t="str">
        <f t="shared" si="693"/>
        <v>high impact</v>
      </c>
      <c r="R7424" t="str">
        <f t="shared" si="694"/>
        <v>not good</v>
      </c>
      <c r="S7424" t="s">
        <v>30</v>
      </c>
      <c r="T7424" t="s">
        <v>30</v>
      </c>
      <c r="U7424">
        <v>817.58249999999998</v>
      </c>
      <c r="V7424">
        <f t="shared" si="695"/>
        <v>817.58249999999998</v>
      </c>
    </row>
    <row r="7425" spans="1:22" x14ac:dyDescent="0.35">
      <c r="A7425" t="s">
        <v>7909</v>
      </c>
      <c r="B7425" t="s">
        <v>32</v>
      </c>
      <c r="C7425" t="s">
        <v>39</v>
      </c>
      <c r="D7425" t="s">
        <v>18</v>
      </c>
      <c r="E7425">
        <v>4217.6000000000004</v>
      </c>
      <c r="F7425" t="str">
        <f t="shared" si="690"/>
        <v>high</v>
      </c>
      <c r="G7425" t="str">
        <f t="shared" si="691"/>
        <v>high</v>
      </c>
      <c r="H7425">
        <v>0.25</v>
      </c>
      <c r="I7425">
        <v>1054.4000000000001</v>
      </c>
      <c r="J7425">
        <v>1</v>
      </c>
      <c r="K7425" s="4" t="s">
        <v>108</v>
      </c>
      <c r="L7425" s="3">
        <v>45331</v>
      </c>
      <c r="M7425" t="s">
        <v>43</v>
      </c>
      <c r="N7425" t="s">
        <v>21</v>
      </c>
      <c r="O7425">
        <v>957.8</v>
      </c>
      <c r="P7425" t="str">
        <f t="shared" si="692"/>
        <v>Good</v>
      </c>
      <c r="Q7425" t="str">
        <f t="shared" si="693"/>
        <v>high impact</v>
      </c>
      <c r="R7425" t="str">
        <f t="shared" si="694"/>
        <v>good</v>
      </c>
      <c r="S7425" t="s">
        <v>47</v>
      </c>
      <c r="T7425" t="s">
        <v>47</v>
      </c>
      <c r="U7425">
        <v>3163.2</v>
      </c>
      <c r="V7425">
        <f t="shared" si="695"/>
        <v>3163.2</v>
      </c>
    </row>
    <row r="7426" spans="1:22" x14ac:dyDescent="0.35">
      <c r="A7426" t="s">
        <v>7910</v>
      </c>
      <c r="B7426" t="s">
        <v>32</v>
      </c>
      <c r="C7426" t="s">
        <v>17</v>
      </c>
      <c r="D7426" t="s">
        <v>46</v>
      </c>
      <c r="E7426">
        <v>4811.51</v>
      </c>
      <c r="F7426" t="str">
        <f t="shared" si="690"/>
        <v>high</v>
      </c>
      <c r="G7426" t="str">
        <f t="shared" si="691"/>
        <v>high</v>
      </c>
      <c r="H7426">
        <v>0.24</v>
      </c>
      <c r="I7426">
        <v>1154.7624000000001</v>
      </c>
      <c r="J7426">
        <v>6</v>
      </c>
      <c r="K7426" s="3">
        <v>45141</v>
      </c>
      <c r="L7426" s="3">
        <v>45263</v>
      </c>
      <c r="M7426" t="s">
        <v>28</v>
      </c>
      <c r="N7426" t="s">
        <v>21</v>
      </c>
      <c r="O7426">
        <v>1112.83</v>
      </c>
      <c r="P7426" t="str">
        <f t="shared" si="692"/>
        <v>Good</v>
      </c>
      <c r="Q7426" t="str">
        <f t="shared" si="693"/>
        <v>high impact</v>
      </c>
      <c r="R7426" t="str">
        <f t="shared" si="694"/>
        <v>good</v>
      </c>
      <c r="S7426" t="s">
        <v>72</v>
      </c>
      <c r="T7426" t="s">
        <v>72</v>
      </c>
      <c r="U7426">
        <v>3656.7476000000001</v>
      </c>
      <c r="V7426">
        <f t="shared" si="695"/>
        <v>3656.7476000000001</v>
      </c>
    </row>
    <row r="7427" spans="1:22" x14ac:dyDescent="0.35">
      <c r="A7427" t="s">
        <v>7911</v>
      </c>
      <c r="B7427" t="s">
        <v>24</v>
      </c>
      <c r="C7427" t="s">
        <v>25</v>
      </c>
      <c r="D7427" t="s">
        <v>50</v>
      </c>
      <c r="E7427">
        <v>1140.6500000000001</v>
      </c>
      <c r="F7427" t="str">
        <f t="shared" ref="F7427:F7490" si="696">IF(E7427&gt;2000,"high",IF(E7427&gt;1000,"medium","low"))</f>
        <v>medium</v>
      </c>
      <c r="G7427" t="str">
        <f t="shared" ref="G7427:G7490" si="697">IF(E7427&gt;2000,"high","low")</f>
        <v>low</v>
      </c>
      <c r="H7427">
        <v>0.17</v>
      </c>
      <c r="I7427">
        <v>193.91050000000001</v>
      </c>
      <c r="J7427">
        <v>4</v>
      </c>
      <c r="K7427" s="3">
        <v>45608</v>
      </c>
      <c r="L7427" s="4" t="s">
        <v>704</v>
      </c>
      <c r="M7427" t="s">
        <v>28</v>
      </c>
      <c r="N7427" t="s">
        <v>36</v>
      </c>
      <c r="O7427">
        <v>214.67</v>
      </c>
      <c r="P7427" t="str">
        <f t="shared" ref="P7427:P7490" si="698">IF(AND(E7427&gt;1000,O7427&gt;500),"Good","Not Good")</f>
        <v>Not Good</v>
      </c>
      <c r="Q7427" t="str">
        <f t="shared" ref="Q7427:Q7490" si="699">IF(OR(E7427&gt;1000,H7427&gt;0.2),"high impact","normal")</f>
        <v>high impact</v>
      </c>
      <c r="R7427" t="str">
        <f t="shared" ref="R7427:R7490" si="700">IF(NOT(AND(E7427&gt;2000,O7427&gt;500)),"not good","good")</f>
        <v>not good</v>
      </c>
      <c r="S7427" t="s">
        <v>30</v>
      </c>
      <c r="T7427" t="s">
        <v>30</v>
      </c>
      <c r="U7427">
        <v>946.73950000000002</v>
      </c>
      <c r="V7427">
        <f t="shared" ref="V7427:V7490" si="701">IFERROR(U7427,0)</f>
        <v>946.73950000000002</v>
      </c>
    </row>
    <row r="7428" spans="1:22" x14ac:dyDescent="0.35">
      <c r="A7428" t="s">
        <v>7912</v>
      </c>
      <c r="B7428" t="s">
        <v>16</v>
      </c>
      <c r="C7428" t="s">
        <v>33</v>
      </c>
      <c r="D7428" t="s">
        <v>34</v>
      </c>
      <c r="E7428">
        <v>482.35</v>
      </c>
      <c r="F7428" t="str">
        <f t="shared" si="696"/>
        <v>low</v>
      </c>
      <c r="G7428" t="str">
        <f t="shared" si="697"/>
        <v>low</v>
      </c>
      <c r="H7428">
        <v>0.05</v>
      </c>
      <c r="I7428">
        <v>24.1175</v>
      </c>
      <c r="J7428">
        <v>8</v>
      </c>
      <c r="K7428" s="4" t="s">
        <v>216</v>
      </c>
      <c r="L7428" s="4" t="s">
        <v>468</v>
      </c>
      <c r="M7428" t="s">
        <v>43</v>
      </c>
      <c r="N7428" t="s">
        <v>36</v>
      </c>
      <c r="O7428">
        <v>135.18</v>
      </c>
      <c r="P7428" t="str">
        <f t="shared" si="698"/>
        <v>Not Good</v>
      </c>
      <c r="Q7428" t="str">
        <f t="shared" si="699"/>
        <v>normal</v>
      </c>
      <c r="R7428" t="str">
        <f t="shared" si="700"/>
        <v>not good</v>
      </c>
      <c r="S7428" t="s">
        <v>47</v>
      </c>
      <c r="T7428" t="s">
        <v>47</v>
      </c>
      <c r="U7428">
        <v>458.23250000000002</v>
      </c>
      <c r="V7428">
        <f t="shared" si="701"/>
        <v>458.23250000000002</v>
      </c>
    </row>
    <row r="7429" spans="1:22" x14ac:dyDescent="0.35">
      <c r="A7429" t="s">
        <v>7913</v>
      </c>
      <c r="B7429" t="s">
        <v>24</v>
      </c>
      <c r="C7429" t="s">
        <v>39</v>
      </c>
      <c r="D7429" t="s">
        <v>26</v>
      </c>
      <c r="E7429">
        <v>2471.06</v>
      </c>
      <c r="F7429" t="str">
        <f t="shared" si="696"/>
        <v>high</v>
      </c>
      <c r="G7429" t="str">
        <f t="shared" si="697"/>
        <v>high</v>
      </c>
      <c r="H7429">
        <v>0.21</v>
      </c>
      <c r="I7429">
        <v>518.92259999999999</v>
      </c>
      <c r="J7429">
        <v>8</v>
      </c>
      <c r="K7429" s="3">
        <v>45085</v>
      </c>
      <c r="L7429" s="3">
        <v>45146</v>
      </c>
      <c r="M7429" t="s">
        <v>43</v>
      </c>
      <c r="N7429" t="s">
        <v>36</v>
      </c>
      <c r="O7429">
        <v>241.75</v>
      </c>
      <c r="P7429" t="str">
        <f t="shared" si="698"/>
        <v>Not Good</v>
      </c>
      <c r="Q7429" t="str">
        <f t="shared" si="699"/>
        <v>high impact</v>
      </c>
      <c r="R7429" t="str">
        <f t="shared" si="700"/>
        <v>not good</v>
      </c>
      <c r="S7429" t="s">
        <v>72</v>
      </c>
      <c r="T7429" t="s">
        <v>72</v>
      </c>
      <c r="U7429">
        <v>1952.1374000000001</v>
      </c>
      <c r="V7429">
        <f t="shared" si="701"/>
        <v>1952.1374000000001</v>
      </c>
    </row>
    <row r="7430" spans="1:22" x14ac:dyDescent="0.35">
      <c r="A7430" t="s">
        <v>7914</v>
      </c>
      <c r="B7430" t="s">
        <v>58</v>
      </c>
      <c r="C7430" t="s">
        <v>17</v>
      </c>
      <c r="D7430" t="s">
        <v>26</v>
      </c>
      <c r="E7430">
        <v>3978.59</v>
      </c>
      <c r="F7430" t="str">
        <f t="shared" si="696"/>
        <v>high</v>
      </c>
      <c r="G7430" t="str">
        <f t="shared" si="697"/>
        <v>high</v>
      </c>
      <c r="H7430">
        <v>0.49</v>
      </c>
      <c r="I7430">
        <v>1949.5091</v>
      </c>
      <c r="J7430">
        <v>9</v>
      </c>
      <c r="K7430" s="4" t="s">
        <v>514</v>
      </c>
      <c r="L7430" s="3">
        <v>44993</v>
      </c>
      <c r="M7430" t="s">
        <v>28</v>
      </c>
      <c r="N7430" t="s">
        <v>29</v>
      </c>
      <c r="O7430">
        <v>1179.5899999999999</v>
      </c>
      <c r="P7430" t="str">
        <f t="shared" si="698"/>
        <v>Good</v>
      </c>
      <c r="Q7430" t="str">
        <f t="shared" si="699"/>
        <v>high impact</v>
      </c>
      <c r="R7430" t="str">
        <f t="shared" si="700"/>
        <v>good</v>
      </c>
      <c r="S7430" t="s">
        <v>47</v>
      </c>
      <c r="T7430" t="s">
        <v>47</v>
      </c>
      <c r="U7430">
        <v>2029.0808999999999</v>
      </c>
      <c r="V7430">
        <f t="shared" si="701"/>
        <v>2029.0808999999999</v>
      </c>
    </row>
    <row r="7431" spans="1:22" x14ac:dyDescent="0.35">
      <c r="A7431" t="s">
        <v>7915</v>
      </c>
      <c r="B7431" t="s">
        <v>16</v>
      </c>
      <c r="C7431" t="s">
        <v>25</v>
      </c>
      <c r="D7431" t="s">
        <v>26</v>
      </c>
      <c r="E7431">
        <v>3876.14</v>
      </c>
      <c r="F7431" t="str">
        <f t="shared" si="696"/>
        <v>high</v>
      </c>
      <c r="G7431" t="str">
        <f t="shared" si="697"/>
        <v>high</v>
      </c>
      <c r="H7431">
        <v>0.33</v>
      </c>
      <c r="I7431">
        <v>1279.1261999999999</v>
      </c>
      <c r="J7431">
        <v>7</v>
      </c>
      <c r="K7431" s="4" t="s">
        <v>1222</v>
      </c>
      <c r="L7431" s="4" t="s">
        <v>325</v>
      </c>
      <c r="M7431" t="s">
        <v>43</v>
      </c>
      <c r="N7431" t="s">
        <v>29</v>
      </c>
      <c r="O7431">
        <v>356.69</v>
      </c>
      <c r="P7431" t="str">
        <f t="shared" si="698"/>
        <v>Not Good</v>
      </c>
      <c r="Q7431" t="str">
        <f t="shared" si="699"/>
        <v>high impact</v>
      </c>
      <c r="R7431" t="str">
        <f t="shared" si="700"/>
        <v>not good</v>
      </c>
      <c r="S7431" t="s">
        <v>22</v>
      </c>
      <c r="T7431" t="s">
        <v>22</v>
      </c>
      <c r="U7431">
        <v>2597.0138000000002</v>
      </c>
      <c r="V7431">
        <f t="shared" si="701"/>
        <v>2597.0138000000002</v>
      </c>
    </row>
    <row r="7432" spans="1:22" x14ac:dyDescent="0.35">
      <c r="A7432" t="s">
        <v>7916</v>
      </c>
      <c r="B7432" t="s">
        <v>58</v>
      </c>
      <c r="C7432" t="s">
        <v>33</v>
      </c>
      <c r="D7432" t="s">
        <v>18</v>
      </c>
      <c r="E7432">
        <v>3514.41</v>
      </c>
      <c r="F7432" t="str">
        <f t="shared" si="696"/>
        <v>high</v>
      </c>
      <c r="G7432" t="str">
        <f t="shared" si="697"/>
        <v>high</v>
      </c>
      <c r="H7432">
        <v>0.22</v>
      </c>
      <c r="I7432">
        <v>773.17020000000002</v>
      </c>
      <c r="J7432">
        <v>8</v>
      </c>
      <c r="K7432" s="3">
        <v>45175</v>
      </c>
      <c r="L7432" s="4" t="s">
        <v>499</v>
      </c>
      <c r="M7432" t="s">
        <v>43</v>
      </c>
      <c r="N7432" t="s">
        <v>21</v>
      </c>
      <c r="O7432">
        <v>477.62</v>
      </c>
      <c r="P7432" t="str">
        <f t="shared" si="698"/>
        <v>Not Good</v>
      </c>
      <c r="Q7432" t="str">
        <f t="shared" si="699"/>
        <v>high impact</v>
      </c>
      <c r="R7432" t="str">
        <f t="shared" si="700"/>
        <v>not good</v>
      </c>
      <c r="S7432" t="s">
        <v>22</v>
      </c>
      <c r="T7432" t="s">
        <v>22</v>
      </c>
      <c r="U7432">
        <v>2741.2397999999998</v>
      </c>
      <c r="V7432">
        <f t="shared" si="701"/>
        <v>2741.2397999999998</v>
      </c>
    </row>
    <row r="7433" spans="1:22" x14ac:dyDescent="0.35">
      <c r="A7433" t="s">
        <v>7917</v>
      </c>
      <c r="B7433" t="s">
        <v>24</v>
      </c>
      <c r="C7433" t="s">
        <v>39</v>
      </c>
      <c r="D7433" t="s">
        <v>34</v>
      </c>
      <c r="E7433">
        <v>4121.41</v>
      </c>
      <c r="F7433" t="str">
        <f t="shared" si="696"/>
        <v>high</v>
      </c>
      <c r="G7433" t="str">
        <f t="shared" si="697"/>
        <v>high</v>
      </c>
      <c r="H7433">
        <v>0.04</v>
      </c>
      <c r="I7433">
        <v>164.85640000000001</v>
      </c>
      <c r="J7433">
        <v>3</v>
      </c>
      <c r="K7433" s="4" t="s">
        <v>162</v>
      </c>
      <c r="L7433" s="3">
        <v>45356</v>
      </c>
      <c r="M7433" t="s">
        <v>28</v>
      </c>
      <c r="N7433" t="s">
        <v>36</v>
      </c>
      <c r="O7433">
        <v>259.27999999999997</v>
      </c>
      <c r="P7433" t="str">
        <f t="shared" si="698"/>
        <v>Not Good</v>
      </c>
      <c r="Q7433" t="str">
        <f t="shared" si="699"/>
        <v>high impact</v>
      </c>
      <c r="R7433" t="str">
        <f t="shared" si="700"/>
        <v>not good</v>
      </c>
      <c r="S7433" t="s">
        <v>37</v>
      </c>
      <c r="T7433" t="s">
        <v>37</v>
      </c>
      <c r="U7433">
        <v>3956.5536000000002</v>
      </c>
      <c r="V7433">
        <f t="shared" si="701"/>
        <v>3956.5536000000002</v>
      </c>
    </row>
    <row r="7434" spans="1:22" x14ac:dyDescent="0.35">
      <c r="A7434" t="s">
        <v>7918</v>
      </c>
      <c r="B7434" t="s">
        <v>16</v>
      </c>
      <c r="C7434" t="s">
        <v>17</v>
      </c>
      <c r="D7434" t="s">
        <v>26</v>
      </c>
      <c r="E7434">
        <v>957.44</v>
      </c>
      <c r="F7434" t="str">
        <f t="shared" si="696"/>
        <v>low</v>
      </c>
      <c r="G7434" t="str">
        <f t="shared" si="697"/>
        <v>low</v>
      </c>
      <c r="H7434">
        <v>0.11</v>
      </c>
      <c r="I7434">
        <v>105.3184</v>
      </c>
      <c r="J7434">
        <v>4</v>
      </c>
      <c r="K7434" s="3">
        <v>45119</v>
      </c>
      <c r="L7434" s="4" t="s">
        <v>92</v>
      </c>
      <c r="M7434" t="s">
        <v>28</v>
      </c>
      <c r="N7434" t="s">
        <v>36</v>
      </c>
      <c r="O7434">
        <v>278.16000000000003</v>
      </c>
      <c r="P7434" t="str">
        <f t="shared" si="698"/>
        <v>Not Good</v>
      </c>
      <c r="Q7434" t="str">
        <f t="shared" si="699"/>
        <v>normal</v>
      </c>
      <c r="R7434" t="str">
        <f t="shared" si="700"/>
        <v>not good</v>
      </c>
      <c r="S7434" t="s">
        <v>22</v>
      </c>
      <c r="T7434" t="s">
        <v>22</v>
      </c>
      <c r="U7434">
        <v>852.12159999999994</v>
      </c>
      <c r="V7434">
        <f t="shared" si="701"/>
        <v>852.12159999999994</v>
      </c>
    </row>
    <row r="7435" spans="1:22" x14ac:dyDescent="0.35">
      <c r="A7435" t="s">
        <v>7919</v>
      </c>
      <c r="B7435" t="s">
        <v>58</v>
      </c>
      <c r="C7435" t="s">
        <v>25</v>
      </c>
      <c r="D7435" t="s">
        <v>26</v>
      </c>
      <c r="E7435">
        <v>3294.5</v>
      </c>
      <c r="F7435" t="str">
        <f t="shared" si="696"/>
        <v>high</v>
      </c>
      <c r="G7435" t="str">
        <f t="shared" si="697"/>
        <v>high</v>
      </c>
      <c r="H7435">
        <v>0.28999999999999998</v>
      </c>
      <c r="I7435">
        <v>955.40499999999997</v>
      </c>
      <c r="J7435">
        <v>4</v>
      </c>
      <c r="K7435" s="4" t="s">
        <v>154</v>
      </c>
      <c r="L7435" s="3">
        <v>44964</v>
      </c>
      <c r="M7435" t="s">
        <v>43</v>
      </c>
      <c r="N7435" t="s">
        <v>21</v>
      </c>
      <c r="O7435">
        <v>643.24</v>
      </c>
      <c r="P7435" t="str">
        <f t="shared" si="698"/>
        <v>Good</v>
      </c>
      <c r="Q7435" t="str">
        <f t="shared" si="699"/>
        <v>high impact</v>
      </c>
      <c r="R7435" t="str">
        <f t="shared" si="700"/>
        <v>good</v>
      </c>
      <c r="S7435" t="s">
        <v>30</v>
      </c>
      <c r="T7435" t="s">
        <v>30</v>
      </c>
      <c r="U7435">
        <v>2339.0949999999998</v>
      </c>
      <c r="V7435">
        <f t="shared" si="701"/>
        <v>2339.0949999999998</v>
      </c>
    </row>
    <row r="7436" spans="1:22" x14ac:dyDescent="0.35">
      <c r="A7436" t="s">
        <v>7920</v>
      </c>
      <c r="B7436" t="s">
        <v>24</v>
      </c>
      <c r="C7436" t="s">
        <v>33</v>
      </c>
      <c r="D7436" t="s">
        <v>46</v>
      </c>
      <c r="E7436">
        <v>3067.83</v>
      </c>
      <c r="F7436" t="str">
        <f t="shared" si="696"/>
        <v>high</v>
      </c>
      <c r="G7436" t="str">
        <f t="shared" si="697"/>
        <v>high</v>
      </c>
      <c r="H7436">
        <v>0.25</v>
      </c>
      <c r="I7436">
        <v>766.95749999999998</v>
      </c>
      <c r="J7436">
        <v>6</v>
      </c>
      <c r="K7436" s="4" t="s">
        <v>215</v>
      </c>
      <c r="L7436" s="4" t="s">
        <v>439</v>
      </c>
      <c r="M7436" t="s">
        <v>20</v>
      </c>
      <c r="N7436" t="s">
        <v>36</v>
      </c>
      <c r="O7436">
        <v>671.24</v>
      </c>
      <c r="P7436" t="str">
        <f t="shared" si="698"/>
        <v>Good</v>
      </c>
      <c r="Q7436" t="str">
        <f t="shared" si="699"/>
        <v>high impact</v>
      </c>
      <c r="R7436" t="str">
        <f t="shared" si="700"/>
        <v>good</v>
      </c>
      <c r="S7436" t="s">
        <v>22</v>
      </c>
      <c r="T7436" t="s">
        <v>22</v>
      </c>
      <c r="U7436">
        <v>2300.8724999999999</v>
      </c>
      <c r="V7436">
        <f t="shared" si="701"/>
        <v>2300.8724999999999</v>
      </c>
    </row>
    <row r="7437" spans="1:22" x14ac:dyDescent="0.35">
      <c r="A7437" t="s">
        <v>7921</v>
      </c>
      <c r="B7437" t="s">
        <v>24</v>
      </c>
      <c r="C7437" t="s">
        <v>39</v>
      </c>
      <c r="D7437" t="s">
        <v>50</v>
      </c>
      <c r="E7437">
        <v>851.82</v>
      </c>
      <c r="F7437" t="str">
        <f t="shared" si="696"/>
        <v>low</v>
      </c>
      <c r="G7437" t="str">
        <f t="shared" si="697"/>
        <v>low</v>
      </c>
      <c r="H7437">
        <v>0.01</v>
      </c>
      <c r="I7437">
        <v>8.5182000000000002</v>
      </c>
      <c r="J7437">
        <v>7</v>
      </c>
      <c r="K7437" s="3">
        <v>45239</v>
      </c>
      <c r="L7437" s="4" t="s">
        <v>132</v>
      </c>
      <c r="M7437" t="s">
        <v>43</v>
      </c>
      <c r="N7437" t="s">
        <v>21</v>
      </c>
      <c r="O7437">
        <v>247.09</v>
      </c>
      <c r="P7437" t="str">
        <f t="shared" si="698"/>
        <v>Not Good</v>
      </c>
      <c r="Q7437" t="str">
        <f t="shared" si="699"/>
        <v>normal</v>
      </c>
      <c r="R7437" t="str">
        <f t="shared" si="700"/>
        <v>not good</v>
      </c>
      <c r="S7437" t="s">
        <v>30</v>
      </c>
      <c r="T7437" t="s">
        <v>30</v>
      </c>
      <c r="U7437">
        <v>843.30179999999996</v>
      </c>
      <c r="V7437">
        <f t="shared" si="701"/>
        <v>843.30179999999996</v>
      </c>
    </row>
    <row r="7438" spans="1:22" x14ac:dyDescent="0.35">
      <c r="A7438" t="s">
        <v>7922</v>
      </c>
      <c r="B7438" t="s">
        <v>16</v>
      </c>
      <c r="C7438" t="s">
        <v>17</v>
      </c>
      <c r="D7438" t="s">
        <v>50</v>
      </c>
      <c r="E7438">
        <v>2130.69</v>
      </c>
      <c r="F7438" t="str">
        <f t="shared" si="696"/>
        <v>high</v>
      </c>
      <c r="G7438" t="str">
        <f t="shared" si="697"/>
        <v>high</v>
      </c>
      <c r="H7438">
        <v>0.04</v>
      </c>
      <c r="I7438">
        <v>85.227599999999995</v>
      </c>
      <c r="J7438">
        <v>9</v>
      </c>
      <c r="K7438" s="3">
        <v>44992</v>
      </c>
      <c r="L7438" s="3">
        <v>45084</v>
      </c>
      <c r="M7438" t="s">
        <v>43</v>
      </c>
      <c r="N7438" t="s">
        <v>21</v>
      </c>
      <c r="O7438">
        <v>509.39</v>
      </c>
      <c r="P7438" t="str">
        <f t="shared" si="698"/>
        <v>Good</v>
      </c>
      <c r="Q7438" t="str">
        <f t="shared" si="699"/>
        <v>high impact</v>
      </c>
      <c r="R7438" t="str">
        <f t="shared" si="700"/>
        <v>good</v>
      </c>
      <c r="S7438" t="s">
        <v>47</v>
      </c>
      <c r="T7438" t="s">
        <v>47</v>
      </c>
      <c r="U7438">
        <v>2045.4623999999999</v>
      </c>
      <c r="V7438">
        <f t="shared" si="701"/>
        <v>2045.4623999999999</v>
      </c>
    </row>
    <row r="7439" spans="1:22" x14ac:dyDescent="0.35">
      <c r="A7439" t="s">
        <v>7923</v>
      </c>
      <c r="B7439" t="s">
        <v>24</v>
      </c>
      <c r="C7439" t="s">
        <v>25</v>
      </c>
      <c r="D7439" t="s">
        <v>50</v>
      </c>
      <c r="E7439">
        <v>4277.3999999999996</v>
      </c>
      <c r="F7439" t="str">
        <f t="shared" si="696"/>
        <v>high</v>
      </c>
      <c r="G7439" t="str">
        <f t="shared" si="697"/>
        <v>high</v>
      </c>
      <c r="H7439">
        <v>0.18</v>
      </c>
      <c r="I7439">
        <v>769.93200000000002</v>
      </c>
      <c r="J7439">
        <v>6</v>
      </c>
      <c r="K7439" s="4" t="s">
        <v>2552</v>
      </c>
      <c r="L7439" s="4" t="s">
        <v>548</v>
      </c>
      <c r="M7439" t="s">
        <v>20</v>
      </c>
      <c r="N7439" t="s">
        <v>21</v>
      </c>
      <c r="O7439">
        <v>1261.03</v>
      </c>
      <c r="P7439" t="str">
        <f t="shared" si="698"/>
        <v>Good</v>
      </c>
      <c r="Q7439" t="str">
        <f t="shared" si="699"/>
        <v>high impact</v>
      </c>
      <c r="R7439" t="str">
        <f t="shared" si="700"/>
        <v>good</v>
      </c>
      <c r="S7439" t="s">
        <v>72</v>
      </c>
      <c r="T7439" t="s">
        <v>72</v>
      </c>
      <c r="U7439">
        <v>3507.4679999999998</v>
      </c>
      <c r="V7439">
        <f t="shared" si="701"/>
        <v>3507.4679999999998</v>
      </c>
    </row>
    <row r="7440" spans="1:22" x14ac:dyDescent="0.35">
      <c r="A7440" t="s">
        <v>7924</v>
      </c>
      <c r="B7440" t="s">
        <v>32</v>
      </c>
      <c r="C7440" t="s">
        <v>33</v>
      </c>
      <c r="D7440" t="s">
        <v>46</v>
      </c>
      <c r="E7440">
        <v>4861.83</v>
      </c>
      <c r="F7440" t="str">
        <f t="shared" si="696"/>
        <v>high</v>
      </c>
      <c r="G7440" t="str">
        <f t="shared" si="697"/>
        <v>high</v>
      </c>
      <c r="H7440">
        <v>7.0000000000000007E-2</v>
      </c>
      <c r="I7440">
        <v>340.32810000000001</v>
      </c>
      <c r="J7440">
        <v>2</v>
      </c>
      <c r="K7440" s="4" t="s">
        <v>441</v>
      </c>
      <c r="L7440" s="3">
        <v>45116</v>
      </c>
      <c r="M7440" t="s">
        <v>20</v>
      </c>
      <c r="N7440" t="s">
        <v>36</v>
      </c>
      <c r="O7440">
        <v>891.85</v>
      </c>
      <c r="P7440" t="str">
        <f t="shared" si="698"/>
        <v>Good</v>
      </c>
      <c r="Q7440" t="str">
        <f t="shared" si="699"/>
        <v>high impact</v>
      </c>
      <c r="R7440" t="str">
        <f t="shared" si="700"/>
        <v>good</v>
      </c>
      <c r="S7440" t="s">
        <v>22</v>
      </c>
      <c r="T7440" t="s">
        <v>22</v>
      </c>
      <c r="U7440">
        <v>4521.5019000000002</v>
      </c>
      <c r="V7440">
        <f t="shared" si="701"/>
        <v>4521.5019000000002</v>
      </c>
    </row>
    <row r="7441" spans="1:22" x14ac:dyDescent="0.35">
      <c r="A7441" t="s">
        <v>7925</v>
      </c>
      <c r="B7441" t="s">
        <v>58</v>
      </c>
      <c r="C7441" t="s">
        <v>39</v>
      </c>
      <c r="D7441" t="s">
        <v>18</v>
      </c>
      <c r="E7441">
        <v>3360.61</v>
      </c>
      <c r="F7441" t="str">
        <f t="shared" si="696"/>
        <v>high</v>
      </c>
      <c r="G7441" t="str">
        <f t="shared" si="697"/>
        <v>high</v>
      </c>
      <c r="H7441">
        <v>0.48</v>
      </c>
      <c r="I7441">
        <v>1613.0927999999999</v>
      </c>
      <c r="J7441">
        <v>7</v>
      </c>
      <c r="K7441" s="3">
        <v>45602</v>
      </c>
      <c r="L7441" s="4" t="s">
        <v>1051</v>
      </c>
      <c r="M7441" t="s">
        <v>20</v>
      </c>
      <c r="N7441" t="s">
        <v>29</v>
      </c>
      <c r="O7441">
        <v>773.34</v>
      </c>
      <c r="P7441" t="str">
        <f t="shared" si="698"/>
        <v>Good</v>
      </c>
      <c r="Q7441" t="str">
        <f t="shared" si="699"/>
        <v>high impact</v>
      </c>
      <c r="R7441" t="str">
        <f t="shared" si="700"/>
        <v>good</v>
      </c>
      <c r="S7441" t="s">
        <v>22</v>
      </c>
      <c r="T7441" t="s">
        <v>22</v>
      </c>
      <c r="U7441">
        <v>1747.5172</v>
      </c>
      <c r="V7441">
        <f t="shared" si="701"/>
        <v>1747.5172</v>
      </c>
    </row>
    <row r="7442" spans="1:22" x14ac:dyDescent="0.35">
      <c r="A7442" t="s">
        <v>7926</v>
      </c>
      <c r="B7442" t="s">
        <v>58</v>
      </c>
      <c r="C7442" t="s">
        <v>17</v>
      </c>
      <c r="D7442" t="s">
        <v>46</v>
      </c>
      <c r="E7442">
        <v>4617.51</v>
      </c>
      <c r="F7442" t="str">
        <f t="shared" si="696"/>
        <v>high</v>
      </c>
      <c r="G7442" t="str">
        <f t="shared" si="697"/>
        <v>high</v>
      </c>
      <c r="H7442">
        <v>0.02</v>
      </c>
      <c r="I7442">
        <v>92.350200000000001</v>
      </c>
      <c r="J7442">
        <v>9</v>
      </c>
      <c r="K7442" s="4" t="s">
        <v>53</v>
      </c>
      <c r="L7442" s="4" t="s">
        <v>572</v>
      </c>
      <c r="M7442" t="s">
        <v>20</v>
      </c>
      <c r="N7442" t="s">
        <v>36</v>
      </c>
      <c r="O7442">
        <v>411.92</v>
      </c>
      <c r="P7442" t="str">
        <f t="shared" si="698"/>
        <v>Not Good</v>
      </c>
      <c r="Q7442" t="str">
        <f t="shared" si="699"/>
        <v>high impact</v>
      </c>
      <c r="R7442" t="str">
        <f t="shared" si="700"/>
        <v>not good</v>
      </c>
      <c r="S7442" t="s">
        <v>56</v>
      </c>
      <c r="T7442" t="s">
        <v>56</v>
      </c>
      <c r="U7442">
        <v>4525.1598000000004</v>
      </c>
      <c r="V7442">
        <f t="shared" si="701"/>
        <v>4525.1598000000004</v>
      </c>
    </row>
    <row r="7443" spans="1:22" x14ac:dyDescent="0.35">
      <c r="A7443" t="s">
        <v>7927</v>
      </c>
      <c r="B7443" t="s">
        <v>24</v>
      </c>
      <c r="C7443" t="s">
        <v>25</v>
      </c>
      <c r="D7443" t="s">
        <v>26</v>
      </c>
      <c r="E7443">
        <v>747.04</v>
      </c>
      <c r="F7443" t="str">
        <f t="shared" si="696"/>
        <v>low</v>
      </c>
      <c r="G7443" t="str">
        <f t="shared" si="697"/>
        <v>low</v>
      </c>
      <c r="H7443">
        <v>0.49</v>
      </c>
      <c r="I7443">
        <v>366.0496</v>
      </c>
      <c r="J7443">
        <v>8</v>
      </c>
      <c r="K7443" s="4" t="s">
        <v>798</v>
      </c>
      <c r="L7443" s="4" t="s">
        <v>213</v>
      </c>
      <c r="M7443" t="s">
        <v>43</v>
      </c>
      <c r="N7443" t="s">
        <v>36</v>
      </c>
      <c r="O7443">
        <v>45.24</v>
      </c>
      <c r="P7443" t="str">
        <f t="shared" si="698"/>
        <v>Not Good</v>
      </c>
      <c r="Q7443" t="str">
        <f t="shared" si="699"/>
        <v>high impact</v>
      </c>
      <c r="R7443" t="str">
        <f t="shared" si="700"/>
        <v>not good</v>
      </c>
      <c r="S7443" t="s">
        <v>47</v>
      </c>
      <c r="T7443" t="s">
        <v>47</v>
      </c>
      <c r="U7443">
        <v>380.99040000000002</v>
      </c>
      <c r="V7443">
        <f t="shared" si="701"/>
        <v>380.99040000000002</v>
      </c>
    </row>
    <row r="7444" spans="1:22" x14ac:dyDescent="0.35">
      <c r="A7444" t="s">
        <v>7928</v>
      </c>
      <c r="B7444" t="s">
        <v>24</v>
      </c>
      <c r="C7444" t="s">
        <v>33</v>
      </c>
      <c r="D7444" t="s">
        <v>34</v>
      </c>
      <c r="E7444">
        <v>4877.8</v>
      </c>
      <c r="F7444" t="str">
        <f t="shared" si="696"/>
        <v>high</v>
      </c>
      <c r="G7444" t="str">
        <f t="shared" si="697"/>
        <v>high</v>
      </c>
      <c r="H7444">
        <v>0.33</v>
      </c>
      <c r="I7444">
        <v>1609.674</v>
      </c>
      <c r="J7444">
        <v>4</v>
      </c>
      <c r="K7444" s="4" t="s">
        <v>929</v>
      </c>
      <c r="L7444" s="4" t="s">
        <v>1873</v>
      </c>
      <c r="M7444" t="s">
        <v>20</v>
      </c>
      <c r="N7444" t="s">
        <v>21</v>
      </c>
      <c r="O7444">
        <v>786.58</v>
      </c>
      <c r="P7444" t="str">
        <f t="shared" si="698"/>
        <v>Good</v>
      </c>
      <c r="Q7444" t="str">
        <f t="shared" si="699"/>
        <v>high impact</v>
      </c>
      <c r="R7444" t="str">
        <f t="shared" si="700"/>
        <v>good</v>
      </c>
      <c r="S7444" t="s">
        <v>22</v>
      </c>
      <c r="T7444" t="s">
        <v>22</v>
      </c>
      <c r="U7444">
        <v>3268.1260000000002</v>
      </c>
      <c r="V7444">
        <f t="shared" si="701"/>
        <v>3268.1260000000002</v>
      </c>
    </row>
    <row r="7445" spans="1:22" x14ac:dyDescent="0.35">
      <c r="A7445" t="s">
        <v>7929</v>
      </c>
      <c r="B7445" t="s">
        <v>32</v>
      </c>
      <c r="C7445" t="s">
        <v>39</v>
      </c>
      <c r="D7445" t="s">
        <v>26</v>
      </c>
      <c r="E7445">
        <v>264.18</v>
      </c>
      <c r="F7445" t="str">
        <f t="shared" si="696"/>
        <v>low</v>
      </c>
      <c r="G7445" t="str">
        <f t="shared" si="697"/>
        <v>low</v>
      </c>
      <c r="H7445">
        <v>0.2</v>
      </c>
      <c r="I7445">
        <v>52.835999999999999</v>
      </c>
      <c r="J7445">
        <v>2</v>
      </c>
      <c r="K7445" s="3">
        <v>45082</v>
      </c>
      <c r="L7445" s="3">
        <v>45235</v>
      </c>
      <c r="M7445" t="s">
        <v>28</v>
      </c>
      <c r="N7445" t="s">
        <v>36</v>
      </c>
      <c r="O7445">
        <v>19.149999999999999</v>
      </c>
      <c r="P7445" t="str">
        <f t="shared" si="698"/>
        <v>Not Good</v>
      </c>
      <c r="Q7445" t="str">
        <f t="shared" si="699"/>
        <v>normal</v>
      </c>
      <c r="R7445" t="str">
        <f t="shared" si="700"/>
        <v>not good</v>
      </c>
      <c r="S7445" t="s">
        <v>30</v>
      </c>
      <c r="T7445" t="s">
        <v>30</v>
      </c>
      <c r="U7445">
        <v>211.34399999999999</v>
      </c>
      <c r="V7445">
        <f t="shared" si="701"/>
        <v>211.34399999999999</v>
      </c>
    </row>
    <row r="7446" spans="1:22" x14ac:dyDescent="0.35">
      <c r="A7446" t="s">
        <v>7930</v>
      </c>
      <c r="B7446" t="s">
        <v>16</v>
      </c>
      <c r="C7446" t="s">
        <v>17</v>
      </c>
      <c r="D7446" t="s">
        <v>26</v>
      </c>
      <c r="E7446">
        <v>2683.57</v>
      </c>
      <c r="F7446" t="str">
        <f t="shared" si="696"/>
        <v>high</v>
      </c>
      <c r="G7446" t="str">
        <f t="shared" si="697"/>
        <v>high</v>
      </c>
      <c r="H7446">
        <v>0.27</v>
      </c>
      <c r="I7446">
        <v>724.56389999999999</v>
      </c>
      <c r="J7446">
        <v>8</v>
      </c>
      <c r="K7446" s="3">
        <v>45242</v>
      </c>
      <c r="L7446" s="3">
        <v>45272</v>
      </c>
      <c r="M7446" t="s">
        <v>43</v>
      </c>
      <c r="N7446" t="s">
        <v>21</v>
      </c>
      <c r="O7446">
        <v>470.74</v>
      </c>
      <c r="P7446" t="str">
        <f t="shared" si="698"/>
        <v>Not Good</v>
      </c>
      <c r="Q7446" t="str">
        <f t="shared" si="699"/>
        <v>high impact</v>
      </c>
      <c r="R7446" t="str">
        <f t="shared" si="700"/>
        <v>not good</v>
      </c>
      <c r="S7446" t="s">
        <v>30</v>
      </c>
      <c r="T7446" t="s">
        <v>30</v>
      </c>
      <c r="U7446">
        <v>1959.0061000000001</v>
      </c>
      <c r="V7446">
        <f t="shared" si="701"/>
        <v>1959.0061000000001</v>
      </c>
    </row>
    <row r="7447" spans="1:22" x14ac:dyDescent="0.35">
      <c r="A7447" t="s">
        <v>7931</v>
      </c>
      <c r="B7447" t="s">
        <v>24</v>
      </c>
      <c r="C7447" t="s">
        <v>25</v>
      </c>
      <c r="D7447" t="s">
        <v>34</v>
      </c>
      <c r="E7447">
        <v>1525.94</v>
      </c>
      <c r="F7447" t="str">
        <f t="shared" si="696"/>
        <v>medium</v>
      </c>
      <c r="G7447" t="str">
        <f t="shared" si="697"/>
        <v>low</v>
      </c>
      <c r="H7447">
        <v>0.21</v>
      </c>
      <c r="I7447">
        <v>320.44740000000002</v>
      </c>
      <c r="J7447">
        <v>6</v>
      </c>
      <c r="K7447" s="4" t="s">
        <v>733</v>
      </c>
      <c r="L7447" s="4" t="s">
        <v>471</v>
      </c>
      <c r="M7447" t="s">
        <v>28</v>
      </c>
      <c r="N7447" t="s">
        <v>29</v>
      </c>
      <c r="O7447">
        <v>211.05</v>
      </c>
      <c r="P7447" t="str">
        <f t="shared" si="698"/>
        <v>Not Good</v>
      </c>
      <c r="Q7447" t="str">
        <f t="shared" si="699"/>
        <v>high impact</v>
      </c>
      <c r="R7447" t="str">
        <f t="shared" si="700"/>
        <v>not good</v>
      </c>
      <c r="S7447" t="s">
        <v>30</v>
      </c>
      <c r="T7447" t="s">
        <v>30</v>
      </c>
      <c r="U7447">
        <v>1205.4926</v>
      </c>
      <c r="V7447">
        <f t="shared" si="701"/>
        <v>1205.4926</v>
      </c>
    </row>
    <row r="7448" spans="1:22" x14ac:dyDescent="0.35">
      <c r="A7448" t="s">
        <v>7932</v>
      </c>
      <c r="B7448" t="s">
        <v>24</v>
      </c>
      <c r="C7448" t="s">
        <v>33</v>
      </c>
      <c r="D7448" t="s">
        <v>50</v>
      </c>
      <c r="E7448">
        <v>4088.15</v>
      </c>
      <c r="F7448" t="str">
        <f t="shared" si="696"/>
        <v>high</v>
      </c>
      <c r="G7448" t="str">
        <f t="shared" si="697"/>
        <v>high</v>
      </c>
      <c r="H7448">
        <v>0.28999999999999998</v>
      </c>
      <c r="I7448">
        <v>1185.5635</v>
      </c>
      <c r="J7448">
        <v>8</v>
      </c>
      <c r="K7448" s="3">
        <v>45445</v>
      </c>
      <c r="L7448" s="3">
        <v>45506</v>
      </c>
      <c r="M7448" t="s">
        <v>28</v>
      </c>
      <c r="N7448" t="s">
        <v>21</v>
      </c>
      <c r="O7448">
        <v>394.2</v>
      </c>
      <c r="P7448" t="str">
        <f t="shared" si="698"/>
        <v>Not Good</v>
      </c>
      <c r="Q7448" t="str">
        <f t="shared" si="699"/>
        <v>high impact</v>
      </c>
      <c r="R7448" t="str">
        <f t="shared" si="700"/>
        <v>not good</v>
      </c>
      <c r="S7448" t="s">
        <v>22</v>
      </c>
      <c r="T7448" t="s">
        <v>22</v>
      </c>
      <c r="U7448">
        <v>2902.5864999999999</v>
      </c>
      <c r="V7448">
        <f t="shared" si="701"/>
        <v>2902.5864999999999</v>
      </c>
    </row>
    <row r="7449" spans="1:22" x14ac:dyDescent="0.35">
      <c r="A7449" t="s">
        <v>7933</v>
      </c>
      <c r="B7449" t="s">
        <v>24</v>
      </c>
      <c r="C7449" t="s">
        <v>39</v>
      </c>
      <c r="D7449" t="s">
        <v>46</v>
      </c>
      <c r="E7449">
        <v>1165.96</v>
      </c>
      <c r="F7449" t="str">
        <f t="shared" si="696"/>
        <v>medium</v>
      </c>
      <c r="G7449" t="str">
        <f t="shared" si="697"/>
        <v>low</v>
      </c>
      <c r="H7449">
        <v>0.08</v>
      </c>
      <c r="I7449">
        <v>93.276799999999994</v>
      </c>
      <c r="J7449">
        <v>9</v>
      </c>
      <c r="K7449" s="4" t="s">
        <v>758</v>
      </c>
      <c r="L7449" s="4" t="s">
        <v>133</v>
      </c>
      <c r="M7449" t="s">
        <v>43</v>
      </c>
      <c r="N7449" t="s">
        <v>36</v>
      </c>
      <c r="O7449">
        <v>345.38</v>
      </c>
      <c r="P7449" t="str">
        <f t="shared" si="698"/>
        <v>Not Good</v>
      </c>
      <c r="Q7449" t="str">
        <f t="shared" si="699"/>
        <v>high impact</v>
      </c>
      <c r="R7449" t="str">
        <f t="shared" si="700"/>
        <v>not good</v>
      </c>
      <c r="S7449" t="s">
        <v>37</v>
      </c>
      <c r="T7449" t="s">
        <v>37</v>
      </c>
      <c r="U7449">
        <v>1072.6831999999999</v>
      </c>
      <c r="V7449">
        <f t="shared" si="701"/>
        <v>1072.6831999999999</v>
      </c>
    </row>
    <row r="7450" spans="1:22" x14ac:dyDescent="0.35">
      <c r="A7450" t="s">
        <v>7934</v>
      </c>
      <c r="B7450" t="s">
        <v>24</v>
      </c>
      <c r="C7450" t="s">
        <v>17</v>
      </c>
      <c r="D7450" t="s">
        <v>18</v>
      </c>
      <c r="E7450">
        <v>156.5</v>
      </c>
      <c r="F7450" t="str">
        <f t="shared" si="696"/>
        <v>low</v>
      </c>
      <c r="G7450" t="str">
        <f t="shared" si="697"/>
        <v>low</v>
      </c>
      <c r="H7450">
        <v>0.06</v>
      </c>
      <c r="I7450">
        <v>9.39</v>
      </c>
      <c r="J7450">
        <v>3</v>
      </c>
      <c r="K7450" s="3">
        <v>45143</v>
      </c>
      <c r="L7450" s="3">
        <v>45265</v>
      </c>
      <c r="M7450" t="s">
        <v>43</v>
      </c>
      <c r="N7450" t="s">
        <v>29</v>
      </c>
      <c r="O7450">
        <v>44.61</v>
      </c>
      <c r="P7450" t="str">
        <f t="shared" si="698"/>
        <v>Not Good</v>
      </c>
      <c r="Q7450" t="str">
        <f t="shared" si="699"/>
        <v>normal</v>
      </c>
      <c r="R7450" t="str">
        <f t="shared" si="700"/>
        <v>not good</v>
      </c>
      <c r="S7450" t="s">
        <v>56</v>
      </c>
      <c r="T7450" t="s">
        <v>56</v>
      </c>
      <c r="U7450">
        <v>147.11000000000001</v>
      </c>
      <c r="V7450">
        <f t="shared" si="701"/>
        <v>147.11000000000001</v>
      </c>
    </row>
    <row r="7451" spans="1:22" x14ac:dyDescent="0.35">
      <c r="A7451" t="s">
        <v>7935</v>
      </c>
      <c r="B7451" t="s">
        <v>58</v>
      </c>
      <c r="C7451" t="s">
        <v>25</v>
      </c>
      <c r="D7451" t="s">
        <v>26</v>
      </c>
      <c r="E7451">
        <v>2131.59</v>
      </c>
      <c r="F7451" t="str">
        <f t="shared" si="696"/>
        <v>high</v>
      </c>
      <c r="G7451" t="str">
        <f t="shared" si="697"/>
        <v>high</v>
      </c>
      <c r="H7451">
        <v>0.26</v>
      </c>
      <c r="I7451">
        <v>554.21339999999998</v>
      </c>
      <c r="J7451">
        <v>8</v>
      </c>
      <c r="K7451" s="4" t="s">
        <v>863</v>
      </c>
      <c r="L7451" s="4" t="s">
        <v>1000</v>
      </c>
      <c r="M7451" t="s">
        <v>43</v>
      </c>
      <c r="N7451" t="s">
        <v>21</v>
      </c>
      <c r="O7451">
        <v>255.13</v>
      </c>
      <c r="P7451" t="str">
        <f t="shared" si="698"/>
        <v>Not Good</v>
      </c>
      <c r="Q7451" t="str">
        <f t="shared" si="699"/>
        <v>high impact</v>
      </c>
      <c r="R7451" t="str">
        <f t="shared" si="700"/>
        <v>not good</v>
      </c>
      <c r="S7451" t="s">
        <v>72</v>
      </c>
      <c r="T7451" t="s">
        <v>72</v>
      </c>
      <c r="U7451">
        <v>1577.3766000000001</v>
      </c>
      <c r="V7451">
        <f t="shared" si="701"/>
        <v>1577.3766000000001</v>
      </c>
    </row>
    <row r="7452" spans="1:22" x14ac:dyDescent="0.35">
      <c r="A7452" t="s">
        <v>7936</v>
      </c>
      <c r="B7452" t="s">
        <v>24</v>
      </c>
      <c r="C7452" t="s">
        <v>33</v>
      </c>
      <c r="D7452" t="s">
        <v>26</v>
      </c>
      <c r="E7452">
        <v>414.13</v>
      </c>
      <c r="F7452" t="str">
        <f t="shared" si="696"/>
        <v>low</v>
      </c>
      <c r="G7452" t="str">
        <f t="shared" si="697"/>
        <v>low</v>
      </c>
      <c r="H7452">
        <v>0.04</v>
      </c>
      <c r="I7452">
        <v>16.565200000000001</v>
      </c>
      <c r="J7452">
        <v>8</v>
      </c>
      <c r="K7452" s="3">
        <v>45480</v>
      </c>
      <c r="L7452" s="3">
        <v>45542</v>
      </c>
      <c r="M7452" t="s">
        <v>20</v>
      </c>
      <c r="N7452" t="s">
        <v>36</v>
      </c>
      <c r="O7452">
        <v>65</v>
      </c>
      <c r="P7452" t="str">
        <f t="shared" si="698"/>
        <v>Not Good</v>
      </c>
      <c r="Q7452" t="str">
        <f t="shared" si="699"/>
        <v>normal</v>
      </c>
      <c r="R7452" t="str">
        <f t="shared" si="700"/>
        <v>not good</v>
      </c>
      <c r="S7452" t="s">
        <v>47</v>
      </c>
      <c r="T7452" t="s">
        <v>47</v>
      </c>
      <c r="U7452">
        <v>397.56479999999999</v>
      </c>
      <c r="V7452">
        <f t="shared" si="701"/>
        <v>397.56479999999999</v>
      </c>
    </row>
    <row r="7453" spans="1:22" x14ac:dyDescent="0.35">
      <c r="A7453" t="s">
        <v>7937</v>
      </c>
      <c r="B7453" t="s">
        <v>58</v>
      </c>
      <c r="C7453" t="s">
        <v>39</v>
      </c>
      <c r="D7453" t="s">
        <v>18</v>
      </c>
      <c r="E7453">
        <v>1521.45</v>
      </c>
      <c r="F7453" t="str">
        <f t="shared" si="696"/>
        <v>medium</v>
      </c>
      <c r="G7453" t="str">
        <f t="shared" si="697"/>
        <v>low</v>
      </c>
      <c r="H7453">
        <v>0.15</v>
      </c>
      <c r="I7453">
        <v>228.2175</v>
      </c>
      <c r="J7453">
        <v>5</v>
      </c>
      <c r="K7453" s="3">
        <v>45238</v>
      </c>
      <c r="L7453" s="4" t="s">
        <v>772</v>
      </c>
      <c r="M7453" t="s">
        <v>20</v>
      </c>
      <c r="N7453" t="s">
        <v>36</v>
      </c>
      <c r="O7453">
        <v>330.35</v>
      </c>
      <c r="P7453" t="str">
        <f t="shared" si="698"/>
        <v>Not Good</v>
      </c>
      <c r="Q7453" t="str">
        <f t="shared" si="699"/>
        <v>high impact</v>
      </c>
      <c r="R7453" t="str">
        <f t="shared" si="700"/>
        <v>not good</v>
      </c>
      <c r="S7453" t="s">
        <v>72</v>
      </c>
      <c r="T7453" t="s">
        <v>72</v>
      </c>
      <c r="U7453">
        <v>1293.2325000000001</v>
      </c>
      <c r="V7453">
        <f t="shared" si="701"/>
        <v>1293.2325000000001</v>
      </c>
    </row>
    <row r="7454" spans="1:22" x14ac:dyDescent="0.35">
      <c r="A7454" t="s">
        <v>7938</v>
      </c>
      <c r="B7454" t="s">
        <v>24</v>
      </c>
      <c r="C7454" t="s">
        <v>17</v>
      </c>
      <c r="D7454" t="s">
        <v>46</v>
      </c>
      <c r="E7454">
        <v>3254.36</v>
      </c>
      <c r="F7454" t="str">
        <f t="shared" si="696"/>
        <v>high</v>
      </c>
      <c r="G7454" t="str">
        <f t="shared" si="697"/>
        <v>high</v>
      </c>
      <c r="H7454">
        <v>0.46</v>
      </c>
      <c r="I7454">
        <v>1497.0056</v>
      </c>
      <c r="J7454">
        <v>6</v>
      </c>
      <c r="K7454" s="4" t="s">
        <v>727</v>
      </c>
      <c r="L7454" s="3">
        <v>45360</v>
      </c>
      <c r="M7454" t="s">
        <v>28</v>
      </c>
      <c r="N7454" t="s">
        <v>21</v>
      </c>
      <c r="O7454">
        <v>591.70000000000005</v>
      </c>
      <c r="P7454" t="str">
        <f t="shared" si="698"/>
        <v>Good</v>
      </c>
      <c r="Q7454" t="str">
        <f t="shared" si="699"/>
        <v>high impact</v>
      </c>
      <c r="R7454" t="str">
        <f t="shared" si="700"/>
        <v>good</v>
      </c>
      <c r="S7454" t="s">
        <v>22</v>
      </c>
      <c r="T7454" t="s">
        <v>22</v>
      </c>
      <c r="U7454">
        <v>1757.3543999999999</v>
      </c>
      <c r="V7454">
        <f t="shared" si="701"/>
        <v>1757.3543999999999</v>
      </c>
    </row>
    <row r="7455" spans="1:22" x14ac:dyDescent="0.35">
      <c r="A7455" t="s">
        <v>7939</v>
      </c>
      <c r="B7455" t="s">
        <v>16</v>
      </c>
      <c r="C7455" t="s">
        <v>25</v>
      </c>
      <c r="D7455" t="s">
        <v>26</v>
      </c>
      <c r="E7455">
        <v>1544.05</v>
      </c>
      <c r="F7455" t="str">
        <f t="shared" si="696"/>
        <v>medium</v>
      </c>
      <c r="G7455" t="str">
        <f t="shared" si="697"/>
        <v>low</v>
      </c>
      <c r="H7455">
        <v>0.44</v>
      </c>
      <c r="I7455">
        <v>679.38199999999995</v>
      </c>
      <c r="J7455">
        <v>5</v>
      </c>
      <c r="K7455" s="4" t="s">
        <v>546</v>
      </c>
      <c r="L7455" s="4" t="s">
        <v>334</v>
      </c>
      <c r="M7455" t="s">
        <v>43</v>
      </c>
      <c r="N7455" t="s">
        <v>29</v>
      </c>
      <c r="O7455">
        <v>429.29</v>
      </c>
      <c r="P7455" t="str">
        <f t="shared" si="698"/>
        <v>Not Good</v>
      </c>
      <c r="Q7455" t="str">
        <f t="shared" si="699"/>
        <v>high impact</v>
      </c>
      <c r="R7455" t="str">
        <f t="shared" si="700"/>
        <v>not good</v>
      </c>
      <c r="S7455" t="s">
        <v>37</v>
      </c>
      <c r="T7455" t="s">
        <v>37</v>
      </c>
      <c r="U7455">
        <v>864.66800000000001</v>
      </c>
      <c r="V7455">
        <f t="shared" si="701"/>
        <v>864.66800000000001</v>
      </c>
    </row>
    <row r="7456" spans="1:22" x14ac:dyDescent="0.35">
      <c r="A7456" t="s">
        <v>7940</v>
      </c>
      <c r="B7456" t="s">
        <v>32</v>
      </c>
      <c r="C7456" t="s">
        <v>33</v>
      </c>
      <c r="D7456" t="s">
        <v>18</v>
      </c>
      <c r="E7456">
        <v>1304.3900000000001</v>
      </c>
      <c r="F7456" t="str">
        <f t="shared" si="696"/>
        <v>medium</v>
      </c>
      <c r="G7456" t="str">
        <f t="shared" si="697"/>
        <v>low</v>
      </c>
      <c r="H7456">
        <v>0.42</v>
      </c>
      <c r="I7456">
        <v>547.84379999999999</v>
      </c>
      <c r="J7456">
        <v>6</v>
      </c>
      <c r="K7456" s="3">
        <v>45332</v>
      </c>
      <c r="L7456" s="3">
        <v>45545</v>
      </c>
      <c r="M7456" t="s">
        <v>28</v>
      </c>
      <c r="N7456" t="s">
        <v>36</v>
      </c>
      <c r="O7456">
        <v>387.28</v>
      </c>
      <c r="P7456" t="str">
        <f t="shared" si="698"/>
        <v>Not Good</v>
      </c>
      <c r="Q7456" t="str">
        <f t="shared" si="699"/>
        <v>high impact</v>
      </c>
      <c r="R7456" t="str">
        <f t="shared" si="700"/>
        <v>not good</v>
      </c>
      <c r="S7456" t="s">
        <v>56</v>
      </c>
      <c r="T7456" t="s">
        <v>56</v>
      </c>
      <c r="U7456">
        <v>756.5462</v>
      </c>
      <c r="V7456">
        <f t="shared" si="701"/>
        <v>756.5462</v>
      </c>
    </row>
    <row r="7457" spans="1:22" x14ac:dyDescent="0.35">
      <c r="A7457" t="s">
        <v>7941</v>
      </c>
      <c r="B7457" t="s">
        <v>16</v>
      </c>
      <c r="C7457" t="s">
        <v>39</v>
      </c>
      <c r="D7457" t="s">
        <v>26</v>
      </c>
      <c r="E7457">
        <v>861.93</v>
      </c>
      <c r="F7457" t="str">
        <f t="shared" si="696"/>
        <v>low</v>
      </c>
      <c r="G7457" t="str">
        <f t="shared" si="697"/>
        <v>low</v>
      </c>
      <c r="H7457">
        <v>0.25</v>
      </c>
      <c r="I7457">
        <v>215.48249999999999</v>
      </c>
      <c r="J7457">
        <v>1</v>
      </c>
      <c r="K7457" s="4" t="s">
        <v>1435</v>
      </c>
      <c r="L7457" s="4" t="s">
        <v>203</v>
      </c>
      <c r="M7457" t="s">
        <v>28</v>
      </c>
      <c r="N7457" t="s">
        <v>21</v>
      </c>
      <c r="O7457">
        <v>56.51</v>
      </c>
      <c r="P7457" t="str">
        <f t="shared" si="698"/>
        <v>Not Good</v>
      </c>
      <c r="Q7457" t="str">
        <f t="shared" si="699"/>
        <v>high impact</v>
      </c>
      <c r="R7457" t="str">
        <f t="shared" si="700"/>
        <v>not good</v>
      </c>
      <c r="S7457" t="s">
        <v>47</v>
      </c>
      <c r="T7457" t="s">
        <v>47</v>
      </c>
      <c r="U7457">
        <v>646.44749999999999</v>
      </c>
      <c r="V7457">
        <f t="shared" si="701"/>
        <v>646.44749999999999</v>
      </c>
    </row>
    <row r="7458" spans="1:22" x14ac:dyDescent="0.35">
      <c r="A7458" t="s">
        <v>7942</v>
      </c>
      <c r="B7458" t="s">
        <v>24</v>
      </c>
      <c r="C7458" t="s">
        <v>17</v>
      </c>
      <c r="D7458" t="s">
        <v>50</v>
      </c>
      <c r="E7458">
        <v>762.34</v>
      </c>
      <c r="F7458" t="str">
        <f t="shared" si="696"/>
        <v>low</v>
      </c>
      <c r="G7458" t="str">
        <f t="shared" si="697"/>
        <v>low</v>
      </c>
      <c r="H7458">
        <v>0.01</v>
      </c>
      <c r="I7458">
        <v>7.6234000000000002</v>
      </c>
      <c r="J7458">
        <v>2</v>
      </c>
      <c r="K7458" s="3">
        <v>45602</v>
      </c>
      <c r="L7458" s="3">
        <v>45632</v>
      </c>
      <c r="M7458" t="s">
        <v>20</v>
      </c>
      <c r="N7458" t="s">
        <v>29</v>
      </c>
      <c r="O7458">
        <v>123.78</v>
      </c>
      <c r="P7458" t="str">
        <f t="shared" si="698"/>
        <v>Not Good</v>
      </c>
      <c r="Q7458" t="str">
        <f t="shared" si="699"/>
        <v>normal</v>
      </c>
      <c r="R7458" t="str">
        <f t="shared" si="700"/>
        <v>not good</v>
      </c>
      <c r="S7458" t="s">
        <v>56</v>
      </c>
      <c r="T7458" t="s">
        <v>56</v>
      </c>
      <c r="U7458">
        <v>754.71659999999997</v>
      </c>
      <c r="V7458">
        <f t="shared" si="701"/>
        <v>754.71659999999997</v>
      </c>
    </row>
    <row r="7459" spans="1:22" x14ac:dyDescent="0.35">
      <c r="A7459" t="s">
        <v>7943</v>
      </c>
      <c r="B7459" t="s">
        <v>24</v>
      </c>
      <c r="C7459" t="s">
        <v>25</v>
      </c>
      <c r="D7459" t="s">
        <v>50</v>
      </c>
      <c r="E7459">
        <v>2676.7</v>
      </c>
      <c r="F7459" t="str">
        <f t="shared" si="696"/>
        <v>high</v>
      </c>
      <c r="G7459" t="str">
        <f t="shared" si="697"/>
        <v>high</v>
      </c>
      <c r="H7459">
        <v>0.06</v>
      </c>
      <c r="I7459">
        <v>160.602</v>
      </c>
      <c r="J7459">
        <v>8</v>
      </c>
      <c r="K7459" s="4" t="s">
        <v>645</v>
      </c>
      <c r="L7459" s="4" t="s">
        <v>652</v>
      </c>
      <c r="M7459" t="s">
        <v>43</v>
      </c>
      <c r="N7459" t="s">
        <v>36</v>
      </c>
      <c r="O7459">
        <v>386.4</v>
      </c>
      <c r="P7459" t="str">
        <f t="shared" si="698"/>
        <v>Not Good</v>
      </c>
      <c r="Q7459" t="str">
        <f t="shared" si="699"/>
        <v>high impact</v>
      </c>
      <c r="R7459" t="str">
        <f t="shared" si="700"/>
        <v>not good</v>
      </c>
      <c r="S7459" t="s">
        <v>56</v>
      </c>
      <c r="T7459" t="s">
        <v>56</v>
      </c>
      <c r="U7459">
        <v>2516.098</v>
      </c>
      <c r="V7459">
        <f t="shared" si="701"/>
        <v>2516.098</v>
      </c>
    </row>
    <row r="7460" spans="1:22" x14ac:dyDescent="0.35">
      <c r="A7460" t="s">
        <v>7944</v>
      </c>
      <c r="B7460" t="s">
        <v>24</v>
      </c>
      <c r="C7460" t="s">
        <v>33</v>
      </c>
      <c r="D7460" t="s">
        <v>26</v>
      </c>
      <c r="E7460">
        <v>3439.38</v>
      </c>
      <c r="F7460" t="str">
        <f t="shared" si="696"/>
        <v>high</v>
      </c>
      <c r="G7460" t="str">
        <f t="shared" si="697"/>
        <v>high</v>
      </c>
      <c r="H7460">
        <v>0.46</v>
      </c>
      <c r="I7460">
        <v>1582.1148000000001</v>
      </c>
      <c r="J7460">
        <v>1</v>
      </c>
      <c r="K7460" s="3">
        <v>45484</v>
      </c>
      <c r="L7460" s="4" t="s">
        <v>1592</v>
      </c>
      <c r="M7460" t="s">
        <v>20</v>
      </c>
      <c r="N7460" t="s">
        <v>36</v>
      </c>
      <c r="O7460">
        <v>217.04</v>
      </c>
      <c r="P7460" t="str">
        <f t="shared" si="698"/>
        <v>Not Good</v>
      </c>
      <c r="Q7460" t="str">
        <f t="shared" si="699"/>
        <v>high impact</v>
      </c>
      <c r="R7460" t="str">
        <f t="shared" si="700"/>
        <v>not good</v>
      </c>
      <c r="S7460" t="s">
        <v>56</v>
      </c>
      <c r="T7460" t="s">
        <v>56</v>
      </c>
      <c r="U7460">
        <v>1857.2652</v>
      </c>
      <c r="V7460">
        <f t="shared" si="701"/>
        <v>1857.2652</v>
      </c>
    </row>
    <row r="7461" spans="1:22" x14ac:dyDescent="0.35">
      <c r="A7461" t="s">
        <v>7945</v>
      </c>
      <c r="B7461" t="s">
        <v>16</v>
      </c>
      <c r="C7461" t="s">
        <v>39</v>
      </c>
      <c r="D7461" t="s">
        <v>26</v>
      </c>
      <c r="E7461">
        <v>2318.39</v>
      </c>
      <c r="F7461" t="str">
        <f t="shared" si="696"/>
        <v>high</v>
      </c>
      <c r="G7461" t="str">
        <f t="shared" si="697"/>
        <v>high</v>
      </c>
      <c r="H7461">
        <v>0.42</v>
      </c>
      <c r="I7461">
        <v>973.72379999999998</v>
      </c>
      <c r="J7461">
        <v>9</v>
      </c>
      <c r="K7461" s="4" t="s">
        <v>396</v>
      </c>
      <c r="L7461" s="3">
        <v>45292</v>
      </c>
      <c r="M7461" t="s">
        <v>20</v>
      </c>
      <c r="N7461" t="s">
        <v>29</v>
      </c>
      <c r="O7461">
        <v>644.30999999999995</v>
      </c>
      <c r="P7461" t="str">
        <f t="shared" si="698"/>
        <v>Good</v>
      </c>
      <c r="Q7461" t="str">
        <f t="shared" si="699"/>
        <v>high impact</v>
      </c>
      <c r="R7461" t="str">
        <f t="shared" si="700"/>
        <v>good</v>
      </c>
      <c r="S7461" t="s">
        <v>72</v>
      </c>
      <c r="T7461" t="s">
        <v>72</v>
      </c>
      <c r="U7461">
        <v>1344.6661999999999</v>
      </c>
      <c r="V7461">
        <f t="shared" si="701"/>
        <v>1344.6661999999999</v>
      </c>
    </row>
    <row r="7462" spans="1:22" x14ac:dyDescent="0.35">
      <c r="A7462" t="s">
        <v>7946</v>
      </c>
      <c r="B7462" t="s">
        <v>24</v>
      </c>
      <c r="C7462" t="s">
        <v>17</v>
      </c>
      <c r="D7462" t="s">
        <v>50</v>
      </c>
      <c r="E7462">
        <v>705.66</v>
      </c>
      <c r="F7462" t="str">
        <f t="shared" si="696"/>
        <v>low</v>
      </c>
      <c r="G7462" t="str">
        <f t="shared" si="697"/>
        <v>low</v>
      </c>
      <c r="H7462">
        <v>0.19</v>
      </c>
      <c r="I7462">
        <v>134.0754</v>
      </c>
      <c r="J7462">
        <v>7</v>
      </c>
      <c r="K7462" s="3">
        <v>45329</v>
      </c>
      <c r="L7462" s="3">
        <v>45480</v>
      </c>
      <c r="M7462" t="s">
        <v>20</v>
      </c>
      <c r="N7462" t="s">
        <v>21</v>
      </c>
      <c r="O7462">
        <v>62.81</v>
      </c>
      <c r="P7462" t="str">
        <f t="shared" si="698"/>
        <v>Not Good</v>
      </c>
      <c r="Q7462" t="str">
        <f t="shared" si="699"/>
        <v>normal</v>
      </c>
      <c r="R7462" t="str">
        <f t="shared" si="700"/>
        <v>not good</v>
      </c>
      <c r="S7462" t="s">
        <v>56</v>
      </c>
      <c r="T7462" t="s">
        <v>56</v>
      </c>
      <c r="U7462">
        <v>571.58460000000002</v>
      </c>
      <c r="V7462">
        <f t="shared" si="701"/>
        <v>571.58460000000002</v>
      </c>
    </row>
    <row r="7463" spans="1:22" x14ac:dyDescent="0.35">
      <c r="A7463" t="s">
        <v>7947</v>
      </c>
      <c r="B7463" t="s">
        <v>16</v>
      </c>
      <c r="C7463" t="s">
        <v>25</v>
      </c>
      <c r="D7463" t="s">
        <v>26</v>
      </c>
      <c r="E7463">
        <v>3274.01</v>
      </c>
      <c r="F7463" t="str">
        <f t="shared" si="696"/>
        <v>high</v>
      </c>
      <c r="G7463" t="str">
        <f t="shared" si="697"/>
        <v>high</v>
      </c>
      <c r="H7463">
        <v>0.36</v>
      </c>
      <c r="I7463">
        <v>1178.6436000000001</v>
      </c>
      <c r="J7463">
        <v>1</v>
      </c>
      <c r="K7463" s="3">
        <v>45608</v>
      </c>
      <c r="L7463" s="4" t="s">
        <v>1385</v>
      </c>
      <c r="M7463" t="s">
        <v>20</v>
      </c>
      <c r="N7463" t="s">
        <v>29</v>
      </c>
      <c r="O7463">
        <v>194.13</v>
      </c>
      <c r="P7463" t="str">
        <f t="shared" si="698"/>
        <v>Not Good</v>
      </c>
      <c r="Q7463" t="str">
        <f t="shared" si="699"/>
        <v>high impact</v>
      </c>
      <c r="R7463" t="str">
        <f t="shared" si="700"/>
        <v>not good</v>
      </c>
      <c r="S7463" t="s">
        <v>30</v>
      </c>
      <c r="T7463" t="s">
        <v>30</v>
      </c>
      <c r="U7463">
        <v>2095.3663999999999</v>
      </c>
      <c r="V7463">
        <f t="shared" si="701"/>
        <v>2095.3663999999999</v>
      </c>
    </row>
    <row r="7464" spans="1:22" x14ac:dyDescent="0.35">
      <c r="A7464" t="s">
        <v>7948</v>
      </c>
      <c r="B7464" t="s">
        <v>58</v>
      </c>
      <c r="C7464" t="s">
        <v>33</v>
      </c>
      <c r="D7464" t="s">
        <v>46</v>
      </c>
      <c r="E7464">
        <v>2829.9</v>
      </c>
      <c r="F7464" t="str">
        <f t="shared" si="696"/>
        <v>high</v>
      </c>
      <c r="G7464" t="str">
        <f t="shared" si="697"/>
        <v>high</v>
      </c>
      <c r="H7464">
        <v>0.43</v>
      </c>
      <c r="I7464">
        <v>1216.857</v>
      </c>
      <c r="J7464">
        <v>5</v>
      </c>
      <c r="K7464" s="4" t="s">
        <v>767</v>
      </c>
      <c r="L7464" s="4" t="s">
        <v>755</v>
      </c>
      <c r="M7464" t="s">
        <v>43</v>
      </c>
      <c r="N7464" t="s">
        <v>29</v>
      </c>
      <c r="O7464">
        <v>209.39</v>
      </c>
      <c r="P7464" t="str">
        <f t="shared" si="698"/>
        <v>Not Good</v>
      </c>
      <c r="Q7464" t="str">
        <f t="shared" si="699"/>
        <v>high impact</v>
      </c>
      <c r="R7464" t="str">
        <f t="shared" si="700"/>
        <v>not good</v>
      </c>
      <c r="S7464" t="s">
        <v>22</v>
      </c>
      <c r="T7464" t="s">
        <v>22</v>
      </c>
      <c r="U7464">
        <v>1613.0429999999999</v>
      </c>
      <c r="V7464">
        <f t="shared" si="701"/>
        <v>1613.0429999999999</v>
      </c>
    </row>
    <row r="7465" spans="1:22" x14ac:dyDescent="0.35">
      <c r="A7465" t="s">
        <v>7949</v>
      </c>
      <c r="B7465" t="s">
        <v>32</v>
      </c>
      <c r="C7465" t="s">
        <v>39</v>
      </c>
      <c r="D7465" t="s">
        <v>46</v>
      </c>
      <c r="E7465">
        <v>1968.25</v>
      </c>
      <c r="F7465" t="str">
        <f t="shared" si="696"/>
        <v>medium</v>
      </c>
      <c r="G7465" t="str">
        <f t="shared" si="697"/>
        <v>low</v>
      </c>
      <c r="H7465">
        <v>0.31</v>
      </c>
      <c r="I7465">
        <v>610.15750000000003</v>
      </c>
      <c r="J7465">
        <v>2</v>
      </c>
      <c r="K7465" s="3">
        <v>45447</v>
      </c>
      <c r="L7465" s="3">
        <v>45600</v>
      </c>
      <c r="M7465" t="s">
        <v>20</v>
      </c>
      <c r="N7465" t="s">
        <v>29</v>
      </c>
      <c r="O7465">
        <v>313.82</v>
      </c>
      <c r="P7465" t="str">
        <f t="shared" si="698"/>
        <v>Not Good</v>
      </c>
      <c r="Q7465" t="str">
        <f t="shared" si="699"/>
        <v>high impact</v>
      </c>
      <c r="R7465" t="str">
        <f t="shared" si="700"/>
        <v>not good</v>
      </c>
      <c r="S7465" t="s">
        <v>30</v>
      </c>
      <c r="T7465" t="s">
        <v>30</v>
      </c>
      <c r="U7465">
        <v>1358.0925</v>
      </c>
      <c r="V7465">
        <f t="shared" si="701"/>
        <v>1358.0925</v>
      </c>
    </row>
    <row r="7466" spans="1:22" x14ac:dyDescent="0.35">
      <c r="A7466" t="s">
        <v>7950</v>
      </c>
      <c r="B7466" t="s">
        <v>32</v>
      </c>
      <c r="C7466" t="s">
        <v>17</v>
      </c>
      <c r="D7466" t="s">
        <v>34</v>
      </c>
      <c r="E7466">
        <v>1717.23</v>
      </c>
      <c r="F7466" t="str">
        <f t="shared" si="696"/>
        <v>medium</v>
      </c>
      <c r="G7466" t="str">
        <f t="shared" si="697"/>
        <v>low</v>
      </c>
      <c r="H7466">
        <v>0.43</v>
      </c>
      <c r="I7466">
        <v>738.40890000000002</v>
      </c>
      <c r="J7466">
        <v>1</v>
      </c>
      <c r="K7466" s="3">
        <v>45567</v>
      </c>
      <c r="L7466" s="4" t="s">
        <v>283</v>
      </c>
      <c r="M7466" t="s">
        <v>28</v>
      </c>
      <c r="N7466" t="s">
        <v>29</v>
      </c>
      <c r="O7466">
        <v>262.19</v>
      </c>
      <c r="P7466" t="str">
        <f t="shared" si="698"/>
        <v>Not Good</v>
      </c>
      <c r="Q7466" t="str">
        <f t="shared" si="699"/>
        <v>high impact</v>
      </c>
      <c r="R7466" t="str">
        <f t="shared" si="700"/>
        <v>not good</v>
      </c>
      <c r="S7466" t="s">
        <v>22</v>
      </c>
      <c r="T7466" t="s">
        <v>22</v>
      </c>
      <c r="U7466">
        <v>978.8211</v>
      </c>
      <c r="V7466">
        <f t="shared" si="701"/>
        <v>978.8211</v>
      </c>
    </row>
    <row r="7467" spans="1:22" x14ac:dyDescent="0.35">
      <c r="A7467" t="s">
        <v>7951</v>
      </c>
      <c r="B7467" t="s">
        <v>16</v>
      </c>
      <c r="C7467" t="s">
        <v>25</v>
      </c>
      <c r="D7467" t="s">
        <v>46</v>
      </c>
      <c r="E7467">
        <v>997.45</v>
      </c>
      <c r="F7467" t="str">
        <f t="shared" si="696"/>
        <v>low</v>
      </c>
      <c r="G7467" t="str">
        <f t="shared" si="697"/>
        <v>low</v>
      </c>
      <c r="H7467">
        <v>0.12</v>
      </c>
      <c r="I7467">
        <v>119.694</v>
      </c>
      <c r="J7467">
        <v>1</v>
      </c>
      <c r="K7467" s="3">
        <v>45413</v>
      </c>
      <c r="L7467" s="3">
        <v>45505</v>
      </c>
      <c r="M7467" t="s">
        <v>20</v>
      </c>
      <c r="N7467" t="s">
        <v>29</v>
      </c>
      <c r="O7467">
        <v>275.54000000000002</v>
      </c>
      <c r="P7467" t="str">
        <f t="shared" si="698"/>
        <v>Not Good</v>
      </c>
      <c r="Q7467" t="str">
        <f t="shared" si="699"/>
        <v>normal</v>
      </c>
      <c r="R7467" t="str">
        <f t="shared" si="700"/>
        <v>not good</v>
      </c>
      <c r="S7467" t="s">
        <v>30</v>
      </c>
      <c r="T7467" t="s">
        <v>30</v>
      </c>
      <c r="U7467">
        <v>877.75599999999997</v>
      </c>
      <c r="V7467">
        <f t="shared" si="701"/>
        <v>877.75599999999997</v>
      </c>
    </row>
    <row r="7468" spans="1:22" x14ac:dyDescent="0.35">
      <c r="A7468" t="s">
        <v>7952</v>
      </c>
      <c r="B7468" t="s">
        <v>58</v>
      </c>
      <c r="C7468" t="s">
        <v>33</v>
      </c>
      <c r="D7468" t="s">
        <v>26</v>
      </c>
      <c r="E7468">
        <v>816.87</v>
      </c>
      <c r="F7468" t="str">
        <f t="shared" si="696"/>
        <v>low</v>
      </c>
      <c r="G7468" t="str">
        <f t="shared" si="697"/>
        <v>low</v>
      </c>
      <c r="H7468">
        <v>0.23</v>
      </c>
      <c r="I7468">
        <v>187.8801</v>
      </c>
      <c r="J7468">
        <v>5</v>
      </c>
      <c r="K7468" s="4" t="s">
        <v>936</v>
      </c>
      <c r="L7468" s="4" t="s">
        <v>177</v>
      </c>
      <c r="M7468" t="s">
        <v>20</v>
      </c>
      <c r="N7468" t="s">
        <v>21</v>
      </c>
      <c r="O7468">
        <v>44.79</v>
      </c>
      <c r="P7468" t="str">
        <f t="shared" si="698"/>
        <v>Not Good</v>
      </c>
      <c r="Q7468" t="str">
        <f t="shared" si="699"/>
        <v>high impact</v>
      </c>
      <c r="R7468" t="str">
        <f t="shared" si="700"/>
        <v>not good</v>
      </c>
      <c r="S7468" t="s">
        <v>22</v>
      </c>
      <c r="T7468" t="s">
        <v>22</v>
      </c>
      <c r="U7468">
        <v>628.98990000000003</v>
      </c>
      <c r="V7468">
        <f t="shared" si="701"/>
        <v>628.98990000000003</v>
      </c>
    </row>
    <row r="7469" spans="1:22" x14ac:dyDescent="0.35">
      <c r="A7469" t="s">
        <v>7953</v>
      </c>
      <c r="B7469" t="s">
        <v>16</v>
      </c>
      <c r="C7469" t="s">
        <v>39</v>
      </c>
      <c r="D7469" t="s">
        <v>26</v>
      </c>
      <c r="E7469">
        <v>1759.98</v>
      </c>
      <c r="F7469" t="str">
        <f t="shared" si="696"/>
        <v>medium</v>
      </c>
      <c r="G7469" t="str">
        <f t="shared" si="697"/>
        <v>low</v>
      </c>
      <c r="H7469">
        <v>0.28999999999999998</v>
      </c>
      <c r="I7469">
        <v>510.39420000000001</v>
      </c>
      <c r="J7469">
        <v>4</v>
      </c>
      <c r="K7469" s="4" t="s">
        <v>461</v>
      </c>
      <c r="L7469" s="4" t="s">
        <v>154</v>
      </c>
      <c r="M7469" t="s">
        <v>20</v>
      </c>
      <c r="N7469" t="s">
        <v>21</v>
      </c>
      <c r="O7469">
        <v>494.84</v>
      </c>
      <c r="P7469" t="str">
        <f t="shared" si="698"/>
        <v>Not Good</v>
      </c>
      <c r="Q7469" t="str">
        <f t="shared" si="699"/>
        <v>high impact</v>
      </c>
      <c r="R7469" t="str">
        <f t="shared" si="700"/>
        <v>not good</v>
      </c>
      <c r="S7469" t="s">
        <v>30</v>
      </c>
      <c r="T7469" t="s">
        <v>30</v>
      </c>
      <c r="U7469">
        <v>1249.5858000000001</v>
      </c>
      <c r="V7469">
        <f t="shared" si="701"/>
        <v>1249.5858000000001</v>
      </c>
    </row>
    <row r="7470" spans="1:22" x14ac:dyDescent="0.35">
      <c r="A7470" t="s">
        <v>7954</v>
      </c>
      <c r="B7470" t="s">
        <v>58</v>
      </c>
      <c r="C7470" t="s">
        <v>17</v>
      </c>
      <c r="D7470" t="s">
        <v>18</v>
      </c>
      <c r="E7470">
        <v>303.99</v>
      </c>
      <c r="F7470" t="str">
        <f t="shared" si="696"/>
        <v>low</v>
      </c>
      <c r="G7470" t="str">
        <f t="shared" si="697"/>
        <v>low</v>
      </c>
      <c r="H7470">
        <v>0.32</v>
      </c>
      <c r="I7470">
        <v>97.276799999999994</v>
      </c>
      <c r="J7470">
        <v>5</v>
      </c>
      <c r="K7470" s="4" t="s">
        <v>863</v>
      </c>
      <c r="L7470" s="4" t="s">
        <v>1792</v>
      </c>
      <c r="M7470" t="s">
        <v>43</v>
      </c>
      <c r="N7470" t="s">
        <v>36</v>
      </c>
      <c r="O7470">
        <v>45.93</v>
      </c>
      <c r="P7470" t="str">
        <f t="shared" si="698"/>
        <v>Not Good</v>
      </c>
      <c r="Q7470" t="str">
        <f t="shared" si="699"/>
        <v>high impact</v>
      </c>
      <c r="R7470" t="str">
        <f t="shared" si="700"/>
        <v>not good</v>
      </c>
      <c r="S7470" t="s">
        <v>37</v>
      </c>
      <c r="T7470" t="s">
        <v>37</v>
      </c>
      <c r="U7470">
        <v>206.7132</v>
      </c>
      <c r="V7470">
        <f t="shared" si="701"/>
        <v>206.7132</v>
      </c>
    </row>
    <row r="7471" spans="1:22" x14ac:dyDescent="0.35">
      <c r="A7471" t="s">
        <v>7955</v>
      </c>
      <c r="B7471" t="s">
        <v>24</v>
      </c>
      <c r="C7471" t="s">
        <v>25</v>
      </c>
      <c r="D7471" t="s">
        <v>46</v>
      </c>
      <c r="E7471">
        <v>2239.4699999999998</v>
      </c>
      <c r="F7471" t="str">
        <f t="shared" si="696"/>
        <v>high</v>
      </c>
      <c r="G7471" t="str">
        <f t="shared" si="697"/>
        <v>high</v>
      </c>
      <c r="H7471">
        <v>0.49</v>
      </c>
      <c r="I7471">
        <v>1097.3403000000001</v>
      </c>
      <c r="J7471">
        <v>6</v>
      </c>
      <c r="K7471" s="3">
        <v>45088</v>
      </c>
      <c r="L7471" s="3">
        <v>45271</v>
      </c>
      <c r="M7471" t="s">
        <v>20</v>
      </c>
      <c r="N7471" t="s">
        <v>21</v>
      </c>
      <c r="O7471">
        <v>235.01</v>
      </c>
      <c r="P7471" t="str">
        <f t="shared" si="698"/>
        <v>Not Good</v>
      </c>
      <c r="Q7471" t="str">
        <f t="shared" si="699"/>
        <v>high impact</v>
      </c>
      <c r="R7471" t="str">
        <f t="shared" si="700"/>
        <v>not good</v>
      </c>
      <c r="S7471" t="s">
        <v>37</v>
      </c>
      <c r="T7471" t="s">
        <v>37</v>
      </c>
      <c r="U7471">
        <v>1142.1297</v>
      </c>
      <c r="V7471">
        <f t="shared" si="701"/>
        <v>1142.1297</v>
      </c>
    </row>
    <row r="7472" spans="1:22" x14ac:dyDescent="0.35">
      <c r="A7472" t="s">
        <v>7956</v>
      </c>
      <c r="B7472" t="s">
        <v>58</v>
      </c>
      <c r="C7472" t="s">
        <v>33</v>
      </c>
      <c r="D7472" t="s">
        <v>50</v>
      </c>
      <c r="E7472">
        <v>3047.71</v>
      </c>
      <c r="F7472" t="str">
        <f t="shared" si="696"/>
        <v>high</v>
      </c>
      <c r="G7472" t="str">
        <f t="shared" si="697"/>
        <v>high</v>
      </c>
      <c r="H7472">
        <v>0.42</v>
      </c>
      <c r="I7472">
        <v>1280.0382</v>
      </c>
      <c r="J7472">
        <v>1</v>
      </c>
      <c r="K7472" s="4" t="s">
        <v>1613</v>
      </c>
      <c r="L7472" s="4" t="s">
        <v>1816</v>
      </c>
      <c r="M7472" t="s">
        <v>20</v>
      </c>
      <c r="N7472" t="s">
        <v>29</v>
      </c>
      <c r="O7472">
        <v>897.07</v>
      </c>
      <c r="P7472" t="str">
        <f t="shared" si="698"/>
        <v>Good</v>
      </c>
      <c r="Q7472" t="str">
        <f t="shared" si="699"/>
        <v>high impact</v>
      </c>
      <c r="R7472" t="str">
        <f t="shared" si="700"/>
        <v>good</v>
      </c>
      <c r="S7472" t="s">
        <v>56</v>
      </c>
      <c r="T7472" t="s">
        <v>56</v>
      </c>
      <c r="U7472">
        <v>1767.6718000000001</v>
      </c>
      <c r="V7472">
        <f t="shared" si="701"/>
        <v>1767.6718000000001</v>
      </c>
    </row>
    <row r="7473" spans="1:22" x14ac:dyDescent="0.35">
      <c r="A7473" t="s">
        <v>7957</v>
      </c>
      <c r="B7473" t="s">
        <v>58</v>
      </c>
      <c r="C7473" t="s">
        <v>39</v>
      </c>
      <c r="D7473" t="s">
        <v>50</v>
      </c>
      <c r="E7473">
        <v>4714.1099999999997</v>
      </c>
      <c r="F7473" t="str">
        <f t="shared" si="696"/>
        <v>high</v>
      </c>
      <c r="G7473" t="str">
        <f t="shared" si="697"/>
        <v>high</v>
      </c>
      <c r="H7473">
        <v>0.03</v>
      </c>
      <c r="I7473">
        <v>141.42330000000001</v>
      </c>
      <c r="J7473">
        <v>2</v>
      </c>
      <c r="K7473" s="4" t="s">
        <v>332</v>
      </c>
      <c r="L7473" s="4" t="s">
        <v>325</v>
      </c>
      <c r="M7473" t="s">
        <v>28</v>
      </c>
      <c r="N7473" t="s">
        <v>29</v>
      </c>
      <c r="O7473">
        <v>1313.11</v>
      </c>
      <c r="P7473" t="str">
        <f t="shared" si="698"/>
        <v>Good</v>
      </c>
      <c r="Q7473" t="str">
        <f t="shared" si="699"/>
        <v>high impact</v>
      </c>
      <c r="R7473" t="str">
        <f t="shared" si="700"/>
        <v>good</v>
      </c>
      <c r="S7473" t="s">
        <v>30</v>
      </c>
      <c r="T7473" t="s">
        <v>30</v>
      </c>
      <c r="U7473">
        <v>4572.6867000000002</v>
      </c>
      <c r="V7473">
        <f t="shared" si="701"/>
        <v>4572.6867000000002</v>
      </c>
    </row>
    <row r="7474" spans="1:22" x14ac:dyDescent="0.35">
      <c r="A7474" t="s">
        <v>7958</v>
      </c>
      <c r="B7474" t="s">
        <v>58</v>
      </c>
      <c r="C7474" t="s">
        <v>17</v>
      </c>
      <c r="D7474" t="s">
        <v>34</v>
      </c>
      <c r="E7474">
        <v>3166.56</v>
      </c>
      <c r="F7474" t="str">
        <f t="shared" si="696"/>
        <v>high</v>
      </c>
      <c r="G7474" t="str">
        <f t="shared" si="697"/>
        <v>high</v>
      </c>
      <c r="H7474">
        <v>0.08</v>
      </c>
      <c r="I7474">
        <v>253.32480000000001</v>
      </c>
      <c r="J7474">
        <v>2</v>
      </c>
      <c r="K7474" s="4" t="s">
        <v>1350</v>
      </c>
      <c r="L7474" s="4" t="s">
        <v>570</v>
      </c>
      <c r="M7474" t="s">
        <v>20</v>
      </c>
      <c r="N7474" t="s">
        <v>29</v>
      </c>
      <c r="O7474">
        <v>656.39</v>
      </c>
      <c r="P7474" t="str">
        <f t="shared" si="698"/>
        <v>Good</v>
      </c>
      <c r="Q7474" t="str">
        <f t="shared" si="699"/>
        <v>high impact</v>
      </c>
      <c r="R7474" t="str">
        <f t="shared" si="700"/>
        <v>good</v>
      </c>
      <c r="S7474" t="s">
        <v>47</v>
      </c>
      <c r="T7474" t="s">
        <v>47</v>
      </c>
      <c r="U7474">
        <v>2913.2352000000001</v>
      </c>
      <c r="V7474">
        <f t="shared" si="701"/>
        <v>2913.2352000000001</v>
      </c>
    </row>
    <row r="7475" spans="1:22" x14ac:dyDescent="0.35">
      <c r="A7475" t="s">
        <v>7959</v>
      </c>
      <c r="B7475" t="s">
        <v>32</v>
      </c>
      <c r="C7475" t="s">
        <v>25</v>
      </c>
      <c r="D7475" t="s">
        <v>18</v>
      </c>
      <c r="E7475">
        <v>3157.97</v>
      </c>
      <c r="F7475" t="str">
        <f t="shared" si="696"/>
        <v>high</v>
      </c>
      <c r="G7475" t="str">
        <f t="shared" si="697"/>
        <v>high</v>
      </c>
      <c r="H7475">
        <v>0.33</v>
      </c>
      <c r="I7475">
        <v>1042.1301000000001</v>
      </c>
      <c r="J7475">
        <v>5</v>
      </c>
      <c r="K7475" s="4" t="s">
        <v>1792</v>
      </c>
      <c r="L7475" s="4" t="s">
        <v>1000</v>
      </c>
      <c r="M7475" t="s">
        <v>20</v>
      </c>
      <c r="N7475" t="s">
        <v>36</v>
      </c>
      <c r="O7475">
        <v>228.79</v>
      </c>
      <c r="P7475" t="str">
        <f t="shared" si="698"/>
        <v>Not Good</v>
      </c>
      <c r="Q7475" t="str">
        <f t="shared" si="699"/>
        <v>high impact</v>
      </c>
      <c r="R7475" t="str">
        <f t="shared" si="700"/>
        <v>not good</v>
      </c>
      <c r="S7475" t="s">
        <v>37</v>
      </c>
      <c r="T7475" t="s">
        <v>37</v>
      </c>
      <c r="U7475">
        <v>2115.8398999999999</v>
      </c>
      <c r="V7475">
        <f t="shared" si="701"/>
        <v>2115.8398999999999</v>
      </c>
    </row>
    <row r="7476" spans="1:22" x14ac:dyDescent="0.35">
      <c r="A7476" t="s">
        <v>7960</v>
      </c>
      <c r="B7476" t="s">
        <v>58</v>
      </c>
      <c r="C7476" t="s">
        <v>33</v>
      </c>
      <c r="D7476" t="s">
        <v>50</v>
      </c>
      <c r="E7476">
        <v>1934.63</v>
      </c>
      <c r="F7476" t="str">
        <f t="shared" si="696"/>
        <v>medium</v>
      </c>
      <c r="G7476" t="str">
        <f t="shared" si="697"/>
        <v>low</v>
      </c>
      <c r="H7476">
        <v>0.12</v>
      </c>
      <c r="I7476">
        <v>232.15559999999999</v>
      </c>
      <c r="J7476">
        <v>9</v>
      </c>
      <c r="K7476" s="4" t="s">
        <v>112</v>
      </c>
      <c r="L7476" s="4" t="s">
        <v>461</v>
      </c>
      <c r="M7476" t="s">
        <v>43</v>
      </c>
      <c r="N7476" t="s">
        <v>21</v>
      </c>
      <c r="O7476">
        <v>470.09</v>
      </c>
      <c r="P7476" t="str">
        <f t="shared" si="698"/>
        <v>Not Good</v>
      </c>
      <c r="Q7476" t="str">
        <f t="shared" si="699"/>
        <v>high impact</v>
      </c>
      <c r="R7476" t="str">
        <f t="shared" si="700"/>
        <v>not good</v>
      </c>
      <c r="S7476" t="s">
        <v>72</v>
      </c>
      <c r="T7476" t="s">
        <v>72</v>
      </c>
      <c r="U7476">
        <v>1702.4744000000001</v>
      </c>
      <c r="V7476">
        <f t="shared" si="701"/>
        <v>1702.4744000000001</v>
      </c>
    </row>
    <row r="7477" spans="1:22" x14ac:dyDescent="0.35">
      <c r="A7477" t="s">
        <v>7961</v>
      </c>
      <c r="B7477" t="s">
        <v>24</v>
      </c>
      <c r="C7477" t="s">
        <v>39</v>
      </c>
      <c r="D7477" t="s">
        <v>34</v>
      </c>
      <c r="E7477">
        <v>753.25</v>
      </c>
      <c r="F7477" t="str">
        <f t="shared" si="696"/>
        <v>low</v>
      </c>
      <c r="G7477" t="str">
        <f t="shared" si="697"/>
        <v>low</v>
      </c>
      <c r="H7477">
        <v>0.08</v>
      </c>
      <c r="I7477">
        <v>60.26</v>
      </c>
      <c r="J7477">
        <v>7</v>
      </c>
      <c r="K7477" s="4" t="s">
        <v>938</v>
      </c>
      <c r="L7477" s="4" t="s">
        <v>810</v>
      </c>
      <c r="M7477" t="s">
        <v>20</v>
      </c>
      <c r="N7477" t="s">
        <v>29</v>
      </c>
      <c r="O7477">
        <v>52.21</v>
      </c>
      <c r="P7477" t="str">
        <f t="shared" si="698"/>
        <v>Not Good</v>
      </c>
      <c r="Q7477" t="str">
        <f t="shared" si="699"/>
        <v>normal</v>
      </c>
      <c r="R7477" t="str">
        <f t="shared" si="700"/>
        <v>not good</v>
      </c>
      <c r="S7477" t="s">
        <v>22</v>
      </c>
      <c r="T7477" t="s">
        <v>22</v>
      </c>
      <c r="U7477">
        <v>692.99</v>
      </c>
      <c r="V7477">
        <f t="shared" si="701"/>
        <v>692.99</v>
      </c>
    </row>
    <row r="7478" spans="1:22" x14ac:dyDescent="0.35">
      <c r="A7478" t="s">
        <v>7962</v>
      </c>
      <c r="B7478" t="s">
        <v>24</v>
      </c>
      <c r="C7478" t="s">
        <v>17</v>
      </c>
      <c r="D7478" t="s">
        <v>46</v>
      </c>
      <c r="E7478">
        <v>2289.9899999999998</v>
      </c>
      <c r="F7478" t="str">
        <f t="shared" si="696"/>
        <v>high</v>
      </c>
      <c r="G7478" t="str">
        <f t="shared" si="697"/>
        <v>high</v>
      </c>
      <c r="H7478">
        <v>0.33</v>
      </c>
      <c r="I7478">
        <v>755.69669999999996</v>
      </c>
      <c r="J7478">
        <v>4</v>
      </c>
      <c r="K7478" s="4" t="s">
        <v>238</v>
      </c>
      <c r="L7478" s="3">
        <v>45056</v>
      </c>
      <c r="M7478" t="s">
        <v>20</v>
      </c>
      <c r="N7478" t="s">
        <v>36</v>
      </c>
      <c r="O7478">
        <v>263.45</v>
      </c>
      <c r="P7478" t="str">
        <f t="shared" si="698"/>
        <v>Not Good</v>
      </c>
      <c r="Q7478" t="str">
        <f t="shared" si="699"/>
        <v>high impact</v>
      </c>
      <c r="R7478" t="str">
        <f t="shared" si="700"/>
        <v>not good</v>
      </c>
      <c r="S7478" t="s">
        <v>56</v>
      </c>
      <c r="T7478" t="s">
        <v>56</v>
      </c>
      <c r="U7478">
        <v>1534.2933</v>
      </c>
      <c r="V7478">
        <f t="shared" si="701"/>
        <v>1534.2933</v>
      </c>
    </row>
    <row r="7479" spans="1:22" x14ac:dyDescent="0.35">
      <c r="A7479" t="s">
        <v>7963</v>
      </c>
      <c r="B7479" t="s">
        <v>24</v>
      </c>
      <c r="C7479" t="s">
        <v>25</v>
      </c>
      <c r="D7479" t="s">
        <v>18</v>
      </c>
      <c r="E7479">
        <v>3033.51</v>
      </c>
      <c r="F7479" t="str">
        <f t="shared" si="696"/>
        <v>high</v>
      </c>
      <c r="G7479" t="str">
        <f t="shared" si="697"/>
        <v>high</v>
      </c>
      <c r="H7479">
        <v>0.27</v>
      </c>
      <c r="I7479">
        <v>819.04769999999996</v>
      </c>
      <c r="J7479">
        <v>5</v>
      </c>
      <c r="K7479" s="3">
        <v>45424</v>
      </c>
      <c r="L7479" s="3">
        <v>45547</v>
      </c>
      <c r="M7479" t="s">
        <v>20</v>
      </c>
      <c r="N7479" t="s">
        <v>21</v>
      </c>
      <c r="O7479">
        <v>610.08000000000004</v>
      </c>
      <c r="P7479" t="str">
        <f t="shared" si="698"/>
        <v>Good</v>
      </c>
      <c r="Q7479" t="str">
        <f t="shared" si="699"/>
        <v>high impact</v>
      </c>
      <c r="R7479" t="str">
        <f t="shared" si="700"/>
        <v>good</v>
      </c>
      <c r="S7479" t="s">
        <v>72</v>
      </c>
      <c r="T7479" t="s">
        <v>72</v>
      </c>
      <c r="U7479">
        <v>2214.4623000000001</v>
      </c>
      <c r="V7479">
        <f t="shared" si="701"/>
        <v>2214.4623000000001</v>
      </c>
    </row>
    <row r="7480" spans="1:22" x14ac:dyDescent="0.35">
      <c r="A7480" t="s">
        <v>7964</v>
      </c>
      <c r="B7480" t="s">
        <v>58</v>
      </c>
      <c r="C7480" t="s">
        <v>33</v>
      </c>
      <c r="D7480" t="s">
        <v>18</v>
      </c>
      <c r="E7480">
        <v>3647.76</v>
      </c>
      <c r="F7480" t="str">
        <f t="shared" si="696"/>
        <v>high</v>
      </c>
      <c r="G7480" t="str">
        <f t="shared" si="697"/>
        <v>high</v>
      </c>
      <c r="H7480">
        <v>0.4</v>
      </c>
      <c r="I7480">
        <v>1459.104</v>
      </c>
      <c r="J7480">
        <v>7</v>
      </c>
      <c r="K7480" s="4" t="s">
        <v>200</v>
      </c>
      <c r="L7480" s="3">
        <v>45388</v>
      </c>
      <c r="M7480" t="s">
        <v>28</v>
      </c>
      <c r="N7480" t="s">
        <v>36</v>
      </c>
      <c r="O7480">
        <v>214.29</v>
      </c>
      <c r="P7480" t="str">
        <f t="shared" si="698"/>
        <v>Not Good</v>
      </c>
      <c r="Q7480" t="str">
        <f t="shared" si="699"/>
        <v>high impact</v>
      </c>
      <c r="R7480" t="str">
        <f t="shared" si="700"/>
        <v>not good</v>
      </c>
      <c r="S7480" t="s">
        <v>72</v>
      </c>
      <c r="T7480" t="s">
        <v>72</v>
      </c>
      <c r="U7480">
        <v>2188.6559999999999</v>
      </c>
      <c r="V7480">
        <f t="shared" si="701"/>
        <v>2188.6559999999999</v>
      </c>
    </row>
    <row r="7481" spans="1:22" x14ac:dyDescent="0.35">
      <c r="A7481" t="s">
        <v>7965</v>
      </c>
      <c r="B7481" t="s">
        <v>16</v>
      </c>
      <c r="C7481" t="s">
        <v>39</v>
      </c>
      <c r="D7481" t="s">
        <v>26</v>
      </c>
      <c r="E7481">
        <v>4147.83</v>
      </c>
      <c r="F7481" t="str">
        <f t="shared" si="696"/>
        <v>high</v>
      </c>
      <c r="G7481" t="str">
        <f t="shared" si="697"/>
        <v>high</v>
      </c>
      <c r="H7481">
        <v>0.16</v>
      </c>
      <c r="I7481">
        <v>663.65279999999996</v>
      </c>
      <c r="J7481">
        <v>9</v>
      </c>
      <c r="K7481" s="4" t="s">
        <v>1753</v>
      </c>
      <c r="L7481" s="4" t="s">
        <v>1202</v>
      </c>
      <c r="M7481" t="s">
        <v>20</v>
      </c>
      <c r="N7481" t="s">
        <v>21</v>
      </c>
      <c r="O7481">
        <v>515.91999999999996</v>
      </c>
      <c r="P7481" t="str">
        <f t="shared" si="698"/>
        <v>Good</v>
      </c>
      <c r="Q7481" t="str">
        <f t="shared" si="699"/>
        <v>high impact</v>
      </c>
      <c r="R7481" t="str">
        <f t="shared" si="700"/>
        <v>good</v>
      </c>
      <c r="S7481" t="s">
        <v>47</v>
      </c>
      <c r="T7481" t="s">
        <v>47</v>
      </c>
      <c r="U7481">
        <v>3484.1772000000001</v>
      </c>
      <c r="V7481">
        <f t="shared" si="701"/>
        <v>3484.1772000000001</v>
      </c>
    </row>
    <row r="7482" spans="1:22" x14ac:dyDescent="0.35">
      <c r="A7482" t="s">
        <v>7966</v>
      </c>
      <c r="B7482" t="s">
        <v>16</v>
      </c>
      <c r="C7482" t="s">
        <v>17</v>
      </c>
      <c r="D7482" t="s">
        <v>46</v>
      </c>
      <c r="E7482">
        <v>1354.05</v>
      </c>
      <c r="F7482" t="str">
        <f t="shared" si="696"/>
        <v>medium</v>
      </c>
      <c r="G7482" t="str">
        <f t="shared" si="697"/>
        <v>low</v>
      </c>
      <c r="H7482">
        <v>0.16</v>
      </c>
      <c r="I7482">
        <v>216.648</v>
      </c>
      <c r="J7482">
        <v>7</v>
      </c>
      <c r="K7482" s="4" t="s">
        <v>299</v>
      </c>
      <c r="L7482" s="4" t="s">
        <v>426</v>
      </c>
      <c r="M7482" t="s">
        <v>43</v>
      </c>
      <c r="N7482" t="s">
        <v>36</v>
      </c>
      <c r="O7482">
        <v>188.95</v>
      </c>
      <c r="P7482" t="str">
        <f t="shared" si="698"/>
        <v>Not Good</v>
      </c>
      <c r="Q7482" t="str">
        <f t="shared" si="699"/>
        <v>high impact</v>
      </c>
      <c r="R7482" t="str">
        <f t="shared" si="700"/>
        <v>not good</v>
      </c>
      <c r="S7482" t="s">
        <v>30</v>
      </c>
      <c r="T7482" t="s">
        <v>30</v>
      </c>
      <c r="U7482">
        <v>1137.402</v>
      </c>
      <c r="V7482">
        <f t="shared" si="701"/>
        <v>1137.402</v>
      </c>
    </row>
    <row r="7483" spans="1:22" x14ac:dyDescent="0.35">
      <c r="A7483" t="s">
        <v>7967</v>
      </c>
      <c r="B7483" t="s">
        <v>24</v>
      </c>
      <c r="C7483" t="s">
        <v>25</v>
      </c>
      <c r="D7483" t="s">
        <v>18</v>
      </c>
      <c r="E7483">
        <v>1281.98</v>
      </c>
      <c r="F7483" t="str">
        <f t="shared" si="696"/>
        <v>medium</v>
      </c>
      <c r="G7483" t="str">
        <f t="shared" si="697"/>
        <v>low</v>
      </c>
      <c r="H7483">
        <v>0.08</v>
      </c>
      <c r="I7483">
        <v>102.55840000000001</v>
      </c>
      <c r="J7483">
        <v>2</v>
      </c>
      <c r="K7483" s="4" t="s">
        <v>129</v>
      </c>
      <c r="L7483" s="3">
        <v>45048</v>
      </c>
      <c r="M7483" t="s">
        <v>43</v>
      </c>
      <c r="N7483" t="s">
        <v>36</v>
      </c>
      <c r="O7483">
        <v>80.58</v>
      </c>
      <c r="P7483" t="str">
        <f t="shared" si="698"/>
        <v>Not Good</v>
      </c>
      <c r="Q7483" t="str">
        <f t="shared" si="699"/>
        <v>high impact</v>
      </c>
      <c r="R7483" t="str">
        <f t="shared" si="700"/>
        <v>not good</v>
      </c>
      <c r="S7483" t="s">
        <v>30</v>
      </c>
      <c r="T7483" t="s">
        <v>30</v>
      </c>
      <c r="U7483">
        <v>1179.4215999999999</v>
      </c>
      <c r="V7483">
        <f t="shared" si="701"/>
        <v>1179.4215999999999</v>
      </c>
    </row>
    <row r="7484" spans="1:22" x14ac:dyDescent="0.35">
      <c r="A7484" t="s">
        <v>7968</v>
      </c>
      <c r="B7484" t="s">
        <v>32</v>
      </c>
      <c r="C7484" t="s">
        <v>33</v>
      </c>
      <c r="D7484" t="s">
        <v>34</v>
      </c>
      <c r="E7484">
        <v>2869.97</v>
      </c>
      <c r="F7484" t="str">
        <f t="shared" si="696"/>
        <v>high</v>
      </c>
      <c r="G7484" t="str">
        <f t="shared" si="697"/>
        <v>high</v>
      </c>
      <c r="H7484">
        <v>0.33</v>
      </c>
      <c r="I7484">
        <v>947.09010000000001</v>
      </c>
      <c r="J7484">
        <v>4</v>
      </c>
      <c r="K7484" s="4" t="s">
        <v>241</v>
      </c>
      <c r="L7484" s="4" t="s">
        <v>317</v>
      </c>
      <c r="M7484" t="s">
        <v>28</v>
      </c>
      <c r="N7484" t="s">
        <v>21</v>
      </c>
      <c r="O7484">
        <v>549.4</v>
      </c>
      <c r="P7484" t="str">
        <f t="shared" si="698"/>
        <v>Good</v>
      </c>
      <c r="Q7484" t="str">
        <f t="shared" si="699"/>
        <v>high impact</v>
      </c>
      <c r="R7484" t="str">
        <f t="shared" si="700"/>
        <v>good</v>
      </c>
      <c r="S7484" t="s">
        <v>22</v>
      </c>
      <c r="T7484" t="s">
        <v>22</v>
      </c>
      <c r="U7484">
        <v>1922.8798999999999</v>
      </c>
      <c r="V7484">
        <f t="shared" si="701"/>
        <v>1922.8798999999999</v>
      </c>
    </row>
    <row r="7485" spans="1:22" x14ac:dyDescent="0.35">
      <c r="A7485" t="s">
        <v>7969</v>
      </c>
      <c r="B7485" t="s">
        <v>16</v>
      </c>
      <c r="C7485" t="s">
        <v>39</v>
      </c>
      <c r="D7485" t="s">
        <v>50</v>
      </c>
      <c r="E7485">
        <v>2873.47</v>
      </c>
      <c r="F7485" t="str">
        <f t="shared" si="696"/>
        <v>high</v>
      </c>
      <c r="G7485" t="str">
        <f t="shared" si="697"/>
        <v>high</v>
      </c>
      <c r="H7485">
        <v>0.35</v>
      </c>
      <c r="I7485">
        <v>1005.7145</v>
      </c>
      <c r="J7485">
        <v>4</v>
      </c>
      <c r="K7485" s="4" t="s">
        <v>1511</v>
      </c>
      <c r="L7485" s="4" t="s">
        <v>66</v>
      </c>
      <c r="M7485" t="s">
        <v>20</v>
      </c>
      <c r="N7485" t="s">
        <v>36</v>
      </c>
      <c r="O7485">
        <v>628.79999999999995</v>
      </c>
      <c r="P7485" t="str">
        <f t="shared" si="698"/>
        <v>Good</v>
      </c>
      <c r="Q7485" t="str">
        <f t="shared" si="699"/>
        <v>high impact</v>
      </c>
      <c r="R7485" t="str">
        <f t="shared" si="700"/>
        <v>good</v>
      </c>
      <c r="S7485" t="s">
        <v>22</v>
      </c>
      <c r="T7485" t="s">
        <v>22</v>
      </c>
      <c r="U7485">
        <v>1867.7555</v>
      </c>
      <c r="V7485">
        <f t="shared" si="701"/>
        <v>1867.7555</v>
      </c>
    </row>
    <row r="7486" spans="1:22" x14ac:dyDescent="0.35">
      <c r="A7486" t="s">
        <v>7970</v>
      </c>
      <c r="B7486" t="s">
        <v>58</v>
      </c>
      <c r="C7486" t="s">
        <v>17</v>
      </c>
      <c r="D7486" t="s">
        <v>46</v>
      </c>
      <c r="E7486">
        <v>1167.94</v>
      </c>
      <c r="F7486" t="str">
        <f t="shared" si="696"/>
        <v>medium</v>
      </c>
      <c r="G7486" t="str">
        <f t="shared" si="697"/>
        <v>low</v>
      </c>
      <c r="H7486">
        <v>7.0000000000000007E-2</v>
      </c>
      <c r="I7486">
        <v>81.755799999999994</v>
      </c>
      <c r="J7486">
        <v>9</v>
      </c>
      <c r="K7486" s="4" t="s">
        <v>216</v>
      </c>
      <c r="L7486" s="3">
        <v>45299</v>
      </c>
      <c r="M7486" t="s">
        <v>28</v>
      </c>
      <c r="N7486" t="s">
        <v>36</v>
      </c>
      <c r="O7486">
        <v>85.96</v>
      </c>
      <c r="P7486" t="str">
        <f t="shared" si="698"/>
        <v>Not Good</v>
      </c>
      <c r="Q7486" t="str">
        <f t="shared" si="699"/>
        <v>high impact</v>
      </c>
      <c r="R7486" t="str">
        <f t="shared" si="700"/>
        <v>not good</v>
      </c>
      <c r="S7486" t="s">
        <v>37</v>
      </c>
      <c r="T7486" t="s">
        <v>37</v>
      </c>
      <c r="U7486">
        <v>1086.1841999999999</v>
      </c>
      <c r="V7486">
        <f t="shared" si="701"/>
        <v>1086.1841999999999</v>
      </c>
    </row>
    <row r="7487" spans="1:22" x14ac:dyDescent="0.35">
      <c r="A7487" t="s">
        <v>7971</v>
      </c>
      <c r="B7487" t="s">
        <v>16</v>
      </c>
      <c r="C7487" t="s">
        <v>25</v>
      </c>
      <c r="D7487" t="s">
        <v>46</v>
      </c>
      <c r="E7487">
        <v>2978.63</v>
      </c>
      <c r="F7487" t="str">
        <f t="shared" si="696"/>
        <v>high</v>
      </c>
      <c r="G7487" t="str">
        <f t="shared" si="697"/>
        <v>high</v>
      </c>
      <c r="H7487">
        <v>0.13</v>
      </c>
      <c r="I7487">
        <v>387.22190000000001</v>
      </c>
      <c r="J7487">
        <v>8</v>
      </c>
      <c r="K7487" s="4" t="s">
        <v>145</v>
      </c>
      <c r="L7487" s="4" t="s">
        <v>580</v>
      </c>
      <c r="M7487" t="s">
        <v>20</v>
      </c>
      <c r="N7487" t="s">
        <v>29</v>
      </c>
      <c r="O7487">
        <v>428.47</v>
      </c>
      <c r="P7487" t="str">
        <f t="shared" si="698"/>
        <v>Not Good</v>
      </c>
      <c r="Q7487" t="str">
        <f t="shared" si="699"/>
        <v>high impact</v>
      </c>
      <c r="R7487" t="str">
        <f t="shared" si="700"/>
        <v>not good</v>
      </c>
      <c r="S7487" t="s">
        <v>37</v>
      </c>
      <c r="T7487" t="s">
        <v>37</v>
      </c>
      <c r="U7487">
        <v>2591.4081000000001</v>
      </c>
      <c r="V7487">
        <f t="shared" si="701"/>
        <v>2591.4081000000001</v>
      </c>
    </row>
    <row r="7488" spans="1:22" x14ac:dyDescent="0.35">
      <c r="A7488" t="s">
        <v>7972</v>
      </c>
      <c r="B7488" t="s">
        <v>24</v>
      </c>
      <c r="C7488" t="s">
        <v>33</v>
      </c>
      <c r="D7488" t="s">
        <v>18</v>
      </c>
      <c r="E7488">
        <v>1794.81</v>
      </c>
      <c r="F7488" t="str">
        <f t="shared" si="696"/>
        <v>medium</v>
      </c>
      <c r="G7488" t="str">
        <f t="shared" si="697"/>
        <v>low</v>
      </c>
      <c r="H7488">
        <v>0.08</v>
      </c>
      <c r="I7488">
        <v>143.5848</v>
      </c>
      <c r="J7488">
        <v>6</v>
      </c>
      <c r="K7488" s="4" t="s">
        <v>377</v>
      </c>
      <c r="L7488" s="4" t="s">
        <v>521</v>
      </c>
      <c r="M7488" t="s">
        <v>43</v>
      </c>
      <c r="N7488" t="s">
        <v>29</v>
      </c>
      <c r="O7488">
        <v>232.85</v>
      </c>
      <c r="P7488" t="str">
        <f t="shared" si="698"/>
        <v>Not Good</v>
      </c>
      <c r="Q7488" t="str">
        <f t="shared" si="699"/>
        <v>high impact</v>
      </c>
      <c r="R7488" t="str">
        <f t="shared" si="700"/>
        <v>not good</v>
      </c>
      <c r="S7488" t="s">
        <v>72</v>
      </c>
      <c r="T7488" t="s">
        <v>72</v>
      </c>
      <c r="U7488">
        <v>1651.2252000000001</v>
      </c>
      <c r="V7488">
        <f t="shared" si="701"/>
        <v>1651.2252000000001</v>
      </c>
    </row>
    <row r="7489" spans="1:22" x14ac:dyDescent="0.35">
      <c r="A7489" t="s">
        <v>7973</v>
      </c>
      <c r="B7489" t="s">
        <v>32</v>
      </c>
      <c r="C7489" t="s">
        <v>39</v>
      </c>
      <c r="D7489" t="s">
        <v>18</v>
      </c>
      <c r="E7489">
        <v>3232.64</v>
      </c>
      <c r="F7489" t="str">
        <f t="shared" si="696"/>
        <v>high</v>
      </c>
      <c r="G7489" t="str">
        <f t="shared" si="697"/>
        <v>high</v>
      </c>
      <c r="H7489">
        <v>0.37</v>
      </c>
      <c r="I7489">
        <v>1196.0768</v>
      </c>
      <c r="J7489">
        <v>8</v>
      </c>
      <c r="K7489" s="4" t="s">
        <v>232</v>
      </c>
      <c r="L7489" s="3">
        <v>45481</v>
      </c>
      <c r="M7489" t="s">
        <v>20</v>
      </c>
      <c r="N7489" t="s">
        <v>29</v>
      </c>
      <c r="O7489">
        <v>558.65</v>
      </c>
      <c r="P7489" t="str">
        <f t="shared" si="698"/>
        <v>Good</v>
      </c>
      <c r="Q7489" t="str">
        <f t="shared" si="699"/>
        <v>high impact</v>
      </c>
      <c r="R7489" t="str">
        <f t="shared" si="700"/>
        <v>good</v>
      </c>
      <c r="S7489" t="s">
        <v>72</v>
      </c>
      <c r="T7489" t="s">
        <v>72</v>
      </c>
      <c r="U7489">
        <v>2036.5632000000001</v>
      </c>
      <c r="V7489">
        <f t="shared" si="701"/>
        <v>2036.5632000000001</v>
      </c>
    </row>
    <row r="7490" spans="1:22" x14ac:dyDescent="0.35">
      <c r="A7490" t="s">
        <v>7974</v>
      </c>
      <c r="B7490" t="s">
        <v>16</v>
      </c>
      <c r="C7490" t="s">
        <v>17</v>
      </c>
      <c r="D7490" t="s">
        <v>18</v>
      </c>
      <c r="E7490">
        <v>1526.12</v>
      </c>
      <c r="F7490" t="str">
        <f t="shared" si="696"/>
        <v>medium</v>
      </c>
      <c r="G7490" t="str">
        <f t="shared" si="697"/>
        <v>low</v>
      </c>
      <c r="H7490">
        <v>0.1</v>
      </c>
      <c r="I7490">
        <v>152.61199999999999</v>
      </c>
      <c r="J7490">
        <v>7</v>
      </c>
      <c r="K7490" s="4" t="s">
        <v>742</v>
      </c>
      <c r="L7490" s="3">
        <v>45323</v>
      </c>
      <c r="M7490" t="s">
        <v>28</v>
      </c>
      <c r="N7490" t="s">
        <v>29</v>
      </c>
      <c r="O7490">
        <v>432.18</v>
      </c>
      <c r="P7490" t="str">
        <f t="shared" si="698"/>
        <v>Not Good</v>
      </c>
      <c r="Q7490" t="str">
        <f t="shared" si="699"/>
        <v>high impact</v>
      </c>
      <c r="R7490" t="str">
        <f t="shared" si="700"/>
        <v>not good</v>
      </c>
      <c r="S7490" t="s">
        <v>72</v>
      </c>
      <c r="T7490" t="s">
        <v>72</v>
      </c>
      <c r="U7490">
        <v>1373.508</v>
      </c>
      <c r="V7490">
        <f t="shared" si="701"/>
        <v>1373.508</v>
      </c>
    </row>
    <row r="7491" spans="1:22" x14ac:dyDescent="0.35">
      <c r="A7491" t="s">
        <v>7975</v>
      </c>
      <c r="B7491" t="s">
        <v>16</v>
      </c>
      <c r="C7491" t="s">
        <v>25</v>
      </c>
      <c r="D7491" t="s">
        <v>34</v>
      </c>
      <c r="E7491">
        <v>3002.23</v>
      </c>
      <c r="F7491" t="str">
        <f t="shared" ref="F7491:F7554" si="702">IF(E7491&gt;2000,"high",IF(E7491&gt;1000,"medium","low"))</f>
        <v>high</v>
      </c>
      <c r="G7491" t="str">
        <f t="shared" ref="G7491:G7554" si="703">IF(E7491&gt;2000,"high","low")</f>
        <v>high</v>
      </c>
      <c r="H7491">
        <v>0.08</v>
      </c>
      <c r="I7491">
        <v>240.17840000000001</v>
      </c>
      <c r="J7491">
        <v>8</v>
      </c>
      <c r="K7491" s="4" t="s">
        <v>401</v>
      </c>
      <c r="L7491" s="4" t="s">
        <v>1500</v>
      </c>
      <c r="M7491" t="s">
        <v>28</v>
      </c>
      <c r="N7491" t="s">
        <v>21</v>
      </c>
      <c r="O7491">
        <v>517.16</v>
      </c>
      <c r="P7491" t="str">
        <f t="shared" ref="P7491:P7554" si="704">IF(AND(E7491&gt;1000,O7491&gt;500),"Good","Not Good")</f>
        <v>Good</v>
      </c>
      <c r="Q7491" t="str">
        <f t="shared" ref="Q7491:Q7554" si="705">IF(OR(E7491&gt;1000,H7491&gt;0.2),"high impact","normal")</f>
        <v>high impact</v>
      </c>
      <c r="R7491" t="str">
        <f t="shared" ref="R7491:R7554" si="706">IF(NOT(AND(E7491&gt;2000,O7491&gt;500)),"not good","good")</f>
        <v>good</v>
      </c>
      <c r="S7491" t="s">
        <v>22</v>
      </c>
      <c r="T7491" t="s">
        <v>22</v>
      </c>
      <c r="U7491">
        <v>2762.0515999999998</v>
      </c>
      <c r="V7491">
        <f t="shared" ref="V7491:V7554" si="707">IFERROR(U7491,0)</f>
        <v>2762.0515999999998</v>
      </c>
    </row>
    <row r="7492" spans="1:22" x14ac:dyDescent="0.35">
      <c r="A7492" t="s">
        <v>7976</v>
      </c>
      <c r="B7492" t="s">
        <v>24</v>
      </c>
      <c r="C7492" t="s">
        <v>33</v>
      </c>
      <c r="D7492" t="s">
        <v>26</v>
      </c>
      <c r="E7492">
        <v>3864.72</v>
      </c>
      <c r="F7492" t="str">
        <f t="shared" si="702"/>
        <v>high</v>
      </c>
      <c r="G7492" t="str">
        <f t="shared" si="703"/>
        <v>high</v>
      </c>
      <c r="H7492">
        <v>0.03</v>
      </c>
      <c r="I7492">
        <v>115.94159999999999</v>
      </c>
      <c r="J7492">
        <v>7</v>
      </c>
      <c r="K7492" s="4" t="s">
        <v>277</v>
      </c>
      <c r="L7492" s="3">
        <v>44967</v>
      </c>
      <c r="M7492" t="s">
        <v>43</v>
      </c>
      <c r="N7492" t="s">
        <v>29</v>
      </c>
      <c r="O7492">
        <v>195.88</v>
      </c>
      <c r="P7492" t="str">
        <f t="shared" si="704"/>
        <v>Not Good</v>
      </c>
      <c r="Q7492" t="str">
        <f t="shared" si="705"/>
        <v>high impact</v>
      </c>
      <c r="R7492" t="str">
        <f t="shared" si="706"/>
        <v>not good</v>
      </c>
      <c r="S7492" t="s">
        <v>72</v>
      </c>
      <c r="T7492" t="s">
        <v>72</v>
      </c>
      <c r="U7492">
        <v>3748.7784000000001</v>
      </c>
      <c r="V7492">
        <f t="shared" si="707"/>
        <v>3748.7784000000001</v>
      </c>
    </row>
    <row r="7493" spans="1:22" x14ac:dyDescent="0.35">
      <c r="A7493" t="s">
        <v>7977</v>
      </c>
      <c r="B7493" t="s">
        <v>32</v>
      </c>
      <c r="C7493" t="s">
        <v>39</v>
      </c>
      <c r="D7493" t="s">
        <v>18</v>
      </c>
      <c r="E7493">
        <v>4902.78</v>
      </c>
      <c r="F7493" t="str">
        <f t="shared" si="702"/>
        <v>high</v>
      </c>
      <c r="G7493" t="str">
        <f t="shared" si="703"/>
        <v>high</v>
      </c>
      <c r="H7493">
        <v>0.42</v>
      </c>
      <c r="I7493">
        <v>2059.1676000000002</v>
      </c>
      <c r="J7493">
        <v>2</v>
      </c>
      <c r="K7493" s="4" t="s">
        <v>379</v>
      </c>
      <c r="L7493" s="4" t="s">
        <v>350</v>
      </c>
      <c r="M7493" t="s">
        <v>28</v>
      </c>
      <c r="N7493" t="s">
        <v>29</v>
      </c>
      <c r="O7493">
        <v>289.49</v>
      </c>
      <c r="P7493" t="str">
        <f t="shared" si="704"/>
        <v>Not Good</v>
      </c>
      <c r="Q7493" t="str">
        <f t="shared" si="705"/>
        <v>high impact</v>
      </c>
      <c r="R7493" t="str">
        <f t="shared" si="706"/>
        <v>not good</v>
      </c>
      <c r="S7493" t="s">
        <v>30</v>
      </c>
      <c r="T7493" t="s">
        <v>30</v>
      </c>
      <c r="U7493">
        <v>2843.6124</v>
      </c>
      <c r="V7493">
        <f t="shared" si="707"/>
        <v>2843.6124</v>
      </c>
    </row>
    <row r="7494" spans="1:22" x14ac:dyDescent="0.35">
      <c r="A7494" t="s">
        <v>7978</v>
      </c>
      <c r="B7494" t="s">
        <v>32</v>
      </c>
      <c r="C7494" t="s">
        <v>17</v>
      </c>
      <c r="D7494" t="s">
        <v>26</v>
      </c>
      <c r="E7494">
        <v>4564.2299999999996</v>
      </c>
      <c r="F7494" t="str">
        <f t="shared" si="702"/>
        <v>high</v>
      </c>
      <c r="G7494" t="str">
        <f t="shared" si="703"/>
        <v>high</v>
      </c>
      <c r="H7494">
        <v>0.06</v>
      </c>
      <c r="I7494">
        <v>273.85379999999998</v>
      </c>
      <c r="J7494">
        <v>6</v>
      </c>
      <c r="K7494" s="3">
        <v>45541</v>
      </c>
      <c r="L7494" s="3">
        <v>45602</v>
      </c>
      <c r="M7494" t="s">
        <v>43</v>
      </c>
      <c r="N7494" t="s">
        <v>29</v>
      </c>
      <c r="O7494">
        <v>617.55999999999995</v>
      </c>
      <c r="P7494" t="str">
        <f t="shared" si="704"/>
        <v>Good</v>
      </c>
      <c r="Q7494" t="str">
        <f t="shared" si="705"/>
        <v>high impact</v>
      </c>
      <c r="R7494" t="str">
        <f t="shared" si="706"/>
        <v>good</v>
      </c>
      <c r="S7494" t="s">
        <v>22</v>
      </c>
      <c r="T7494" t="s">
        <v>22</v>
      </c>
      <c r="U7494">
        <v>4290.3761999999997</v>
      </c>
      <c r="V7494">
        <f t="shared" si="707"/>
        <v>4290.3761999999997</v>
      </c>
    </row>
    <row r="7495" spans="1:22" x14ac:dyDescent="0.35">
      <c r="A7495" t="s">
        <v>7979</v>
      </c>
      <c r="B7495" t="s">
        <v>24</v>
      </c>
      <c r="C7495" t="s">
        <v>25</v>
      </c>
      <c r="D7495" t="s">
        <v>26</v>
      </c>
      <c r="E7495">
        <v>2567.34</v>
      </c>
      <c r="F7495" t="str">
        <f t="shared" si="702"/>
        <v>high</v>
      </c>
      <c r="G7495" t="str">
        <f t="shared" si="703"/>
        <v>high</v>
      </c>
      <c r="H7495">
        <v>0.01</v>
      </c>
      <c r="I7495">
        <v>25.673400000000001</v>
      </c>
      <c r="J7495">
        <v>4</v>
      </c>
      <c r="K7495" s="4" t="s">
        <v>566</v>
      </c>
      <c r="L7495" s="4" t="s">
        <v>567</v>
      </c>
      <c r="M7495" t="s">
        <v>43</v>
      </c>
      <c r="N7495" t="s">
        <v>29</v>
      </c>
      <c r="O7495">
        <v>195.52</v>
      </c>
      <c r="P7495" t="str">
        <f t="shared" si="704"/>
        <v>Not Good</v>
      </c>
      <c r="Q7495" t="str">
        <f t="shared" si="705"/>
        <v>high impact</v>
      </c>
      <c r="R7495" t="str">
        <f t="shared" si="706"/>
        <v>not good</v>
      </c>
      <c r="S7495" t="s">
        <v>37</v>
      </c>
      <c r="T7495" t="s">
        <v>37</v>
      </c>
      <c r="U7495">
        <v>2541.6666</v>
      </c>
      <c r="V7495">
        <f t="shared" si="707"/>
        <v>2541.6666</v>
      </c>
    </row>
    <row r="7496" spans="1:22" x14ac:dyDescent="0.35">
      <c r="A7496" t="s">
        <v>7980</v>
      </c>
      <c r="B7496" t="s">
        <v>58</v>
      </c>
      <c r="C7496" t="s">
        <v>33</v>
      </c>
      <c r="D7496" t="s">
        <v>46</v>
      </c>
      <c r="E7496">
        <v>2492.91</v>
      </c>
      <c r="F7496" t="str">
        <f t="shared" si="702"/>
        <v>high</v>
      </c>
      <c r="G7496" t="str">
        <f t="shared" si="703"/>
        <v>high</v>
      </c>
      <c r="H7496">
        <v>0.03</v>
      </c>
      <c r="I7496">
        <v>74.787300000000002</v>
      </c>
      <c r="J7496">
        <v>4</v>
      </c>
      <c r="K7496" s="4" t="s">
        <v>551</v>
      </c>
      <c r="L7496" s="4" t="s">
        <v>801</v>
      </c>
      <c r="M7496" t="s">
        <v>28</v>
      </c>
      <c r="N7496" t="s">
        <v>21</v>
      </c>
      <c r="O7496">
        <v>310.32</v>
      </c>
      <c r="P7496" t="str">
        <f t="shared" si="704"/>
        <v>Not Good</v>
      </c>
      <c r="Q7496" t="str">
        <f t="shared" si="705"/>
        <v>high impact</v>
      </c>
      <c r="R7496" t="str">
        <f t="shared" si="706"/>
        <v>not good</v>
      </c>
      <c r="S7496" t="s">
        <v>47</v>
      </c>
      <c r="T7496" t="s">
        <v>47</v>
      </c>
      <c r="U7496">
        <v>2418.1226999999999</v>
      </c>
      <c r="V7496">
        <f t="shared" si="707"/>
        <v>2418.1226999999999</v>
      </c>
    </row>
    <row r="7497" spans="1:22" x14ac:dyDescent="0.35">
      <c r="A7497" t="s">
        <v>7981</v>
      </c>
      <c r="B7497" t="s">
        <v>16</v>
      </c>
      <c r="C7497" t="s">
        <v>39</v>
      </c>
      <c r="D7497" t="s">
        <v>50</v>
      </c>
      <c r="E7497">
        <v>2244.73</v>
      </c>
      <c r="F7497" t="str">
        <f t="shared" si="702"/>
        <v>high</v>
      </c>
      <c r="G7497" t="str">
        <f t="shared" si="703"/>
        <v>high</v>
      </c>
      <c r="H7497">
        <v>0.18</v>
      </c>
      <c r="I7497">
        <v>404.0514</v>
      </c>
      <c r="J7497">
        <v>6</v>
      </c>
      <c r="K7497" s="4" t="s">
        <v>485</v>
      </c>
      <c r="L7497" s="3">
        <v>44936</v>
      </c>
      <c r="M7497" t="s">
        <v>43</v>
      </c>
      <c r="N7497" t="s">
        <v>36</v>
      </c>
      <c r="O7497">
        <v>471.52</v>
      </c>
      <c r="P7497" t="str">
        <f t="shared" si="704"/>
        <v>Not Good</v>
      </c>
      <c r="Q7497" t="str">
        <f t="shared" si="705"/>
        <v>high impact</v>
      </c>
      <c r="R7497" t="str">
        <f t="shared" si="706"/>
        <v>not good</v>
      </c>
      <c r="S7497" t="s">
        <v>37</v>
      </c>
      <c r="T7497" t="s">
        <v>37</v>
      </c>
      <c r="U7497">
        <v>1840.6786</v>
      </c>
      <c r="V7497">
        <f t="shared" si="707"/>
        <v>1840.6786</v>
      </c>
    </row>
    <row r="7498" spans="1:22" x14ac:dyDescent="0.35">
      <c r="A7498" t="s">
        <v>7982</v>
      </c>
      <c r="B7498" t="s">
        <v>58</v>
      </c>
      <c r="C7498" t="s">
        <v>17</v>
      </c>
      <c r="D7498" t="s">
        <v>50</v>
      </c>
      <c r="E7498">
        <v>235.98</v>
      </c>
      <c r="F7498" t="str">
        <f t="shared" si="702"/>
        <v>low</v>
      </c>
      <c r="G7498" t="str">
        <f t="shared" si="703"/>
        <v>low</v>
      </c>
      <c r="H7498">
        <v>0.3</v>
      </c>
      <c r="I7498">
        <v>70.793999999999997</v>
      </c>
      <c r="J7498">
        <v>8</v>
      </c>
      <c r="K7498" s="3">
        <v>45019</v>
      </c>
      <c r="L7498" s="3">
        <v>45233</v>
      </c>
      <c r="M7498" t="s">
        <v>28</v>
      </c>
      <c r="N7498" t="s">
        <v>36</v>
      </c>
      <c r="O7498">
        <v>27.05</v>
      </c>
      <c r="P7498" t="str">
        <f t="shared" si="704"/>
        <v>Not Good</v>
      </c>
      <c r="Q7498" t="str">
        <f t="shared" si="705"/>
        <v>high impact</v>
      </c>
      <c r="R7498" t="str">
        <f t="shared" si="706"/>
        <v>not good</v>
      </c>
      <c r="S7498" t="s">
        <v>22</v>
      </c>
      <c r="T7498" t="s">
        <v>22</v>
      </c>
      <c r="U7498">
        <v>165.18600000000001</v>
      </c>
      <c r="V7498">
        <f t="shared" si="707"/>
        <v>165.18600000000001</v>
      </c>
    </row>
    <row r="7499" spans="1:22" x14ac:dyDescent="0.35">
      <c r="A7499" t="s">
        <v>7983</v>
      </c>
      <c r="B7499" t="s">
        <v>16</v>
      </c>
      <c r="C7499" t="s">
        <v>25</v>
      </c>
      <c r="D7499" t="s">
        <v>34</v>
      </c>
      <c r="E7499">
        <v>913.18</v>
      </c>
      <c r="F7499" t="str">
        <f t="shared" si="702"/>
        <v>low</v>
      </c>
      <c r="G7499" t="str">
        <f t="shared" si="703"/>
        <v>low</v>
      </c>
      <c r="H7499">
        <v>0.2</v>
      </c>
      <c r="I7499">
        <v>182.636</v>
      </c>
      <c r="J7499">
        <v>5</v>
      </c>
      <c r="K7499" s="4" t="s">
        <v>488</v>
      </c>
      <c r="L7499" s="4" t="s">
        <v>424</v>
      </c>
      <c r="M7499" t="s">
        <v>20</v>
      </c>
      <c r="N7499" t="s">
        <v>21</v>
      </c>
      <c r="O7499">
        <v>71.86</v>
      </c>
      <c r="P7499" t="str">
        <f t="shared" si="704"/>
        <v>Not Good</v>
      </c>
      <c r="Q7499" t="str">
        <f t="shared" si="705"/>
        <v>normal</v>
      </c>
      <c r="R7499" t="str">
        <f t="shared" si="706"/>
        <v>not good</v>
      </c>
      <c r="S7499" t="s">
        <v>22</v>
      </c>
      <c r="T7499" t="s">
        <v>22</v>
      </c>
      <c r="U7499">
        <v>730.54399999999998</v>
      </c>
      <c r="V7499">
        <f t="shared" si="707"/>
        <v>730.54399999999998</v>
      </c>
    </row>
    <row r="7500" spans="1:22" x14ac:dyDescent="0.35">
      <c r="A7500" t="s">
        <v>7984</v>
      </c>
      <c r="B7500" t="s">
        <v>16</v>
      </c>
      <c r="C7500" t="s">
        <v>33</v>
      </c>
      <c r="D7500" t="s">
        <v>34</v>
      </c>
      <c r="E7500">
        <v>390.03</v>
      </c>
      <c r="F7500" t="str">
        <f t="shared" si="702"/>
        <v>low</v>
      </c>
      <c r="G7500" t="str">
        <f t="shared" si="703"/>
        <v>low</v>
      </c>
      <c r="H7500">
        <v>0.23</v>
      </c>
      <c r="I7500">
        <v>89.706900000000005</v>
      </c>
      <c r="J7500">
        <v>3</v>
      </c>
      <c r="K7500" s="4" t="s">
        <v>207</v>
      </c>
      <c r="L7500" s="4" t="s">
        <v>1347</v>
      </c>
      <c r="M7500" t="s">
        <v>43</v>
      </c>
      <c r="N7500" t="s">
        <v>21</v>
      </c>
      <c r="O7500">
        <v>87.88</v>
      </c>
      <c r="P7500" t="str">
        <f t="shared" si="704"/>
        <v>Not Good</v>
      </c>
      <c r="Q7500" t="str">
        <f t="shared" si="705"/>
        <v>high impact</v>
      </c>
      <c r="R7500" t="str">
        <f t="shared" si="706"/>
        <v>not good</v>
      </c>
      <c r="S7500" t="s">
        <v>37</v>
      </c>
      <c r="T7500" t="s">
        <v>37</v>
      </c>
      <c r="U7500">
        <v>300.32310000000001</v>
      </c>
      <c r="V7500">
        <f t="shared" si="707"/>
        <v>300.32310000000001</v>
      </c>
    </row>
    <row r="7501" spans="1:22" x14ac:dyDescent="0.35">
      <c r="A7501" t="s">
        <v>7985</v>
      </c>
      <c r="B7501" t="s">
        <v>58</v>
      </c>
      <c r="C7501" t="s">
        <v>39</v>
      </c>
      <c r="D7501" t="s">
        <v>50</v>
      </c>
      <c r="E7501">
        <v>3512.14</v>
      </c>
      <c r="F7501" t="str">
        <f t="shared" si="702"/>
        <v>high</v>
      </c>
      <c r="G7501" t="str">
        <f t="shared" si="703"/>
        <v>high</v>
      </c>
      <c r="H7501">
        <v>0.46</v>
      </c>
      <c r="I7501">
        <v>1615.5844</v>
      </c>
      <c r="J7501">
        <v>1</v>
      </c>
      <c r="K7501" s="3">
        <v>45332</v>
      </c>
      <c r="L7501" s="3">
        <v>45545</v>
      </c>
      <c r="M7501" t="s">
        <v>20</v>
      </c>
      <c r="N7501" t="s">
        <v>36</v>
      </c>
      <c r="O7501">
        <v>980.96</v>
      </c>
      <c r="P7501" t="str">
        <f t="shared" si="704"/>
        <v>Good</v>
      </c>
      <c r="Q7501" t="str">
        <f t="shared" si="705"/>
        <v>high impact</v>
      </c>
      <c r="R7501" t="str">
        <f t="shared" si="706"/>
        <v>good</v>
      </c>
      <c r="S7501" t="s">
        <v>37</v>
      </c>
      <c r="T7501" t="s">
        <v>37</v>
      </c>
      <c r="U7501">
        <v>1896.5555999999999</v>
      </c>
      <c r="V7501">
        <f t="shared" si="707"/>
        <v>1896.5555999999999</v>
      </c>
    </row>
    <row r="7502" spans="1:22" x14ac:dyDescent="0.35">
      <c r="A7502" t="s">
        <v>7986</v>
      </c>
      <c r="B7502" t="s">
        <v>24</v>
      </c>
      <c r="C7502" t="s">
        <v>17</v>
      </c>
      <c r="D7502" t="s">
        <v>50</v>
      </c>
      <c r="E7502">
        <v>2124.85</v>
      </c>
      <c r="F7502" t="str">
        <f t="shared" si="702"/>
        <v>high</v>
      </c>
      <c r="G7502" t="str">
        <f t="shared" si="703"/>
        <v>high</v>
      </c>
      <c r="H7502">
        <v>0.38</v>
      </c>
      <c r="I7502">
        <v>807.44299999999998</v>
      </c>
      <c r="J7502">
        <v>5</v>
      </c>
      <c r="K7502" s="3">
        <v>45265</v>
      </c>
      <c r="L7502" s="4" t="s">
        <v>767</v>
      </c>
      <c r="M7502" t="s">
        <v>20</v>
      </c>
      <c r="N7502" t="s">
        <v>29</v>
      </c>
      <c r="O7502">
        <v>589.94000000000005</v>
      </c>
      <c r="P7502" t="str">
        <f t="shared" si="704"/>
        <v>Good</v>
      </c>
      <c r="Q7502" t="str">
        <f t="shared" si="705"/>
        <v>high impact</v>
      </c>
      <c r="R7502" t="str">
        <f t="shared" si="706"/>
        <v>good</v>
      </c>
      <c r="S7502" t="s">
        <v>22</v>
      </c>
      <c r="T7502" t="s">
        <v>22</v>
      </c>
      <c r="U7502">
        <v>1317.4069999999999</v>
      </c>
      <c r="V7502">
        <f t="shared" si="707"/>
        <v>1317.4069999999999</v>
      </c>
    </row>
    <row r="7503" spans="1:22" x14ac:dyDescent="0.35">
      <c r="A7503" t="s">
        <v>7987</v>
      </c>
      <c r="B7503" t="s">
        <v>24</v>
      </c>
      <c r="C7503" t="s">
        <v>25</v>
      </c>
      <c r="D7503" t="s">
        <v>46</v>
      </c>
      <c r="E7503">
        <v>412.47</v>
      </c>
      <c r="F7503" t="str">
        <f t="shared" si="702"/>
        <v>low</v>
      </c>
      <c r="G7503" t="str">
        <f t="shared" si="703"/>
        <v>low</v>
      </c>
      <c r="H7503">
        <v>0.17</v>
      </c>
      <c r="I7503">
        <v>70.119900000000001</v>
      </c>
      <c r="J7503">
        <v>3</v>
      </c>
      <c r="K7503" s="4" t="s">
        <v>961</v>
      </c>
      <c r="L7503" s="4" t="s">
        <v>530</v>
      </c>
      <c r="M7503" t="s">
        <v>43</v>
      </c>
      <c r="N7503" t="s">
        <v>29</v>
      </c>
      <c r="O7503">
        <v>87.94</v>
      </c>
      <c r="P7503" t="str">
        <f t="shared" si="704"/>
        <v>Not Good</v>
      </c>
      <c r="Q7503" t="str">
        <f t="shared" si="705"/>
        <v>normal</v>
      </c>
      <c r="R7503" t="str">
        <f t="shared" si="706"/>
        <v>not good</v>
      </c>
      <c r="S7503" t="s">
        <v>56</v>
      </c>
      <c r="T7503" t="s">
        <v>56</v>
      </c>
      <c r="U7503">
        <v>342.3501</v>
      </c>
      <c r="V7503">
        <f t="shared" si="707"/>
        <v>342.3501</v>
      </c>
    </row>
    <row r="7504" spans="1:22" x14ac:dyDescent="0.35">
      <c r="A7504" t="s">
        <v>7988</v>
      </c>
      <c r="B7504" t="s">
        <v>16</v>
      </c>
      <c r="C7504" t="s">
        <v>33</v>
      </c>
      <c r="D7504" t="s">
        <v>46</v>
      </c>
      <c r="E7504">
        <v>3483.82</v>
      </c>
      <c r="F7504" t="str">
        <f t="shared" si="702"/>
        <v>high</v>
      </c>
      <c r="G7504" t="str">
        <f t="shared" si="703"/>
        <v>high</v>
      </c>
      <c r="H7504">
        <v>0.08</v>
      </c>
      <c r="I7504">
        <v>278.7056</v>
      </c>
      <c r="J7504">
        <v>3</v>
      </c>
      <c r="K7504" s="4" t="s">
        <v>171</v>
      </c>
      <c r="L7504" s="4" t="s">
        <v>628</v>
      </c>
      <c r="M7504" t="s">
        <v>28</v>
      </c>
      <c r="N7504" t="s">
        <v>21</v>
      </c>
      <c r="O7504">
        <v>335.37</v>
      </c>
      <c r="P7504" t="str">
        <f t="shared" si="704"/>
        <v>Not Good</v>
      </c>
      <c r="Q7504" t="str">
        <f t="shared" si="705"/>
        <v>high impact</v>
      </c>
      <c r="R7504" t="str">
        <f t="shared" si="706"/>
        <v>not good</v>
      </c>
      <c r="S7504" t="s">
        <v>37</v>
      </c>
      <c r="T7504" t="s">
        <v>37</v>
      </c>
      <c r="U7504">
        <v>3205.1143999999999</v>
      </c>
      <c r="V7504">
        <f t="shared" si="707"/>
        <v>3205.1143999999999</v>
      </c>
    </row>
    <row r="7505" spans="1:22" x14ac:dyDescent="0.35">
      <c r="A7505" t="s">
        <v>7989</v>
      </c>
      <c r="B7505" t="s">
        <v>24</v>
      </c>
      <c r="C7505" t="s">
        <v>39</v>
      </c>
      <c r="D7505" t="s">
        <v>50</v>
      </c>
      <c r="E7505">
        <v>3257.74</v>
      </c>
      <c r="F7505" t="str">
        <f t="shared" si="702"/>
        <v>high</v>
      </c>
      <c r="G7505" t="str">
        <f t="shared" si="703"/>
        <v>high</v>
      </c>
      <c r="H7505">
        <v>0.37</v>
      </c>
      <c r="I7505">
        <v>1205.3638000000001</v>
      </c>
      <c r="J7505">
        <v>4</v>
      </c>
      <c r="K7505" s="4" t="s">
        <v>621</v>
      </c>
      <c r="L7505" s="3">
        <v>44934</v>
      </c>
      <c r="M7505" t="s">
        <v>28</v>
      </c>
      <c r="N7505" t="s">
        <v>21</v>
      </c>
      <c r="O7505">
        <v>874.05</v>
      </c>
      <c r="P7505" t="str">
        <f t="shared" si="704"/>
        <v>Good</v>
      </c>
      <c r="Q7505" t="str">
        <f t="shared" si="705"/>
        <v>high impact</v>
      </c>
      <c r="R7505" t="str">
        <f t="shared" si="706"/>
        <v>good</v>
      </c>
      <c r="S7505" t="s">
        <v>72</v>
      </c>
      <c r="T7505" t="s">
        <v>72</v>
      </c>
      <c r="U7505">
        <v>2052.3762000000002</v>
      </c>
      <c r="V7505">
        <f t="shared" si="707"/>
        <v>2052.3762000000002</v>
      </c>
    </row>
    <row r="7506" spans="1:22" x14ac:dyDescent="0.35">
      <c r="A7506" t="s">
        <v>7990</v>
      </c>
      <c r="B7506" t="s">
        <v>16</v>
      </c>
      <c r="C7506" t="s">
        <v>17</v>
      </c>
      <c r="D7506" t="s">
        <v>18</v>
      </c>
      <c r="E7506">
        <v>3627.82</v>
      </c>
      <c r="F7506" t="str">
        <f t="shared" si="702"/>
        <v>high</v>
      </c>
      <c r="G7506" t="str">
        <f t="shared" si="703"/>
        <v>high</v>
      </c>
      <c r="H7506">
        <v>0.28999999999999998</v>
      </c>
      <c r="I7506">
        <v>1052.0678</v>
      </c>
      <c r="J7506">
        <v>9</v>
      </c>
      <c r="K7506" s="4" t="s">
        <v>772</v>
      </c>
      <c r="L7506" s="4" t="s">
        <v>219</v>
      </c>
      <c r="M7506" t="s">
        <v>20</v>
      </c>
      <c r="N7506" t="s">
        <v>21</v>
      </c>
      <c r="O7506">
        <v>872.28</v>
      </c>
      <c r="P7506" t="str">
        <f t="shared" si="704"/>
        <v>Good</v>
      </c>
      <c r="Q7506" t="str">
        <f t="shared" si="705"/>
        <v>high impact</v>
      </c>
      <c r="R7506" t="str">
        <f t="shared" si="706"/>
        <v>good</v>
      </c>
      <c r="S7506" t="s">
        <v>30</v>
      </c>
      <c r="T7506" t="s">
        <v>30</v>
      </c>
      <c r="U7506">
        <v>2575.7521999999999</v>
      </c>
      <c r="V7506">
        <f t="shared" si="707"/>
        <v>2575.7521999999999</v>
      </c>
    </row>
    <row r="7507" spans="1:22" x14ac:dyDescent="0.35">
      <c r="A7507" t="s">
        <v>7991</v>
      </c>
      <c r="B7507" t="s">
        <v>24</v>
      </c>
      <c r="C7507" t="s">
        <v>25</v>
      </c>
      <c r="D7507" t="s">
        <v>18</v>
      </c>
      <c r="E7507">
        <v>3039.19</v>
      </c>
      <c r="F7507" t="str">
        <f t="shared" si="702"/>
        <v>high</v>
      </c>
      <c r="G7507" t="str">
        <f t="shared" si="703"/>
        <v>high</v>
      </c>
      <c r="H7507">
        <v>0.48</v>
      </c>
      <c r="I7507">
        <v>1458.8112000000001</v>
      </c>
      <c r="J7507">
        <v>4</v>
      </c>
      <c r="K7507" s="4" t="s">
        <v>215</v>
      </c>
      <c r="L7507" s="4" t="s">
        <v>467</v>
      </c>
      <c r="M7507" t="s">
        <v>28</v>
      </c>
      <c r="N7507" t="s">
        <v>29</v>
      </c>
      <c r="O7507">
        <v>789.35</v>
      </c>
      <c r="P7507" t="str">
        <f t="shared" si="704"/>
        <v>Good</v>
      </c>
      <c r="Q7507" t="str">
        <f t="shared" si="705"/>
        <v>high impact</v>
      </c>
      <c r="R7507" t="str">
        <f t="shared" si="706"/>
        <v>good</v>
      </c>
      <c r="S7507" t="s">
        <v>37</v>
      </c>
      <c r="T7507" t="s">
        <v>37</v>
      </c>
      <c r="U7507">
        <v>1580.3788</v>
      </c>
      <c r="V7507">
        <f t="shared" si="707"/>
        <v>1580.3788</v>
      </c>
    </row>
    <row r="7508" spans="1:22" x14ac:dyDescent="0.35">
      <c r="A7508" t="s">
        <v>7992</v>
      </c>
      <c r="B7508" t="s">
        <v>16</v>
      </c>
      <c r="C7508" t="s">
        <v>33</v>
      </c>
      <c r="D7508" t="s">
        <v>46</v>
      </c>
      <c r="E7508">
        <v>891.54</v>
      </c>
      <c r="F7508" t="str">
        <f t="shared" si="702"/>
        <v>low</v>
      </c>
      <c r="G7508" t="str">
        <f t="shared" si="703"/>
        <v>low</v>
      </c>
      <c r="H7508">
        <v>0.45</v>
      </c>
      <c r="I7508">
        <v>401.19299999999998</v>
      </c>
      <c r="J7508">
        <v>5</v>
      </c>
      <c r="K7508" s="4" t="s">
        <v>327</v>
      </c>
      <c r="L7508" s="4" t="s">
        <v>1333</v>
      </c>
      <c r="M7508" t="s">
        <v>43</v>
      </c>
      <c r="N7508" t="s">
        <v>36</v>
      </c>
      <c r="O7508">
        <v>77.7</v>
      </c>
      <c r="P7508" t="str">
        <f t="shared" si="704"/>
        <v>Not Good</v>
      </c>
      <c r="Q7508" t="str">
        <f t="shared" si="705"/>
        <v>high impact</v>
      </c>
      <c r="R7508" t="str">
        <f t="shared" si="706"/>
        <v>not good</v>
      </c>
      <c r="S7508" t="s">
        <v>47</v>
      </c>
      <c r="T7508" t="s">
        <v>47</v>
      </c>
      <c r="U7508">
        <v>490.34699999999998</v>
      </c>
      <c r="V7508">
        <f t="shared" si="707"/>
        <v>490.34699999999998</v>
      </c>
    </row>
    <row r="7509" spans="1:22" x14ac:dyDescent="0.35">
      <c r="A7509" t="s">
        <v>7993</v>
      </c>
      <c r="B7509" t="s">
        <v>24</v>
      </c>
      <c r="C7509" t="s">
        <v>39</v>
      </c>
      <c r="D7509" t="s">
        <v>26</v>
      </c>
      <c r="E7509">
        <v>400.82</v>
      </c>
      <c r="F7509" t="str">
        <f t="shared" si="702"/>
        <v>low</v>
      </c>
      <c r="G7509" t="str">
        <f t="shared" si="703"/>
        <v>low</v>
      </c>
      <c r="H7509">
        <v>0.28000000000000003</v>
      </c>
      <c r="I7509">
        <v>112.2296</v>
      </c>
      <c r="J7509">
        <v>5</v>
      </c>
      <c r="K7509" s="4" t="s">
        <v>889</v>
      </c>
      <c r="L7509" s="4" t="s">
        <v>284</v>
      </c>
      <c r="M7509" t="s">
        <v>20</v>
      </c>
      <c r="N7509" t="s">
        <v>29</v>
      </c>
      <c r="O7509">
        <v>68.55</v>
      </c>
      <c r="P7509" t="str">
        <f t="shared" si="704"/>
        <v>Not Good</v>
      </c>
      <c r="Q7509" t="str">
        <f t="shared" si="705"/>
        <v>high impact</v>
      </c>
      <c r="R7509" t="str">
        <f t="shared" si="706"/>
        <v>not good</v>
      </c>
      <c r="S7509" t="s">
        <v>22</v>
      </c>
      <c r="T7509" t="s">
        <v>22</v>
      </c>
      <c r="U7509">
        <v>288.59039999999999</v>
      </c>
      <c r="V7509">
        <f t="shared" si="707"/>
        <v>288.59039999999999</v>
      </c>
    </row>
    <row r="7510" spans="1:22" x14ac:dyDescent="0.35">
      <c r="A7510" t="s">
        <v>7994</v>
      </c>
      <c r="B7510" t="s">
        <v>32</v>
      </c>
      <c r="C7510" t="s">
        <v>17</v>
      </c>
      <c r="D7510" t="s">
        <v>50</v>
      </c>
      <c r="E7510">
        <v>4103.99</v>
      </c>
      <c r="F7510" t="str">
        <f t="shared" si="702"/>
        <v>high</v>
      </c>
      <c r="G7510" t="str">
        <f t="shared" si="703"/>
        <v>high</v>
      </c>
      <c r="H7510">
        <v>0.03</v>
      </c>
      <c r="I7510">
        <v>123.11969999999999</v>
      </c>
      <c r="J7510">
        <v>1</v>
      </c>
      <c r="K7510" s="3">
        <v>45235</v>
      </c>
      <c r="L7510" s="3">
        <v>45265</v>
      </c>
      <c r="M7510" t="s">
        <v>28</v>
      </c>
      <c r="N7510" t="s">
        <v>36</v>
      </c>
      <c r="O7510">
        <v>752.08</v>
      </c>
      <c r="P7510" t="str">
        <f t="shared" si="704"/>
        <v>Good</v>
      </c>
      <c r="Q7510" t="str">
        <f t="shared" si="705"/>
        <v>high impact</v>
      </c>
      <c r="R7510" t="str">
        <f t="shared" si="706"/>
        <v>good</v>
      </c>
      <c r="S7510" t="s">
        <v>47</v>
      </c>
      <c r="T7510" t="s">
        <v>47</v>
      </c>
      <c r="U7510">
        <v>3980.8703</v>
      </c>
      <c r="V7510">
        <f t="shared" si="707"/>
        <v>3980.8703</v>
      </c>
    </row>
    <row r="7511" spans="1:22" x14ac:dyDescent="0.35">
      <c r="A7511" t="s">
        <v>7995</v>
      </c>
      <c r="B7511" t="s">
        <v>58</v>
      </c>
      <c r="C7511" t="s">
        <v>25</v>
      </c>
      <c r="D7511" t="s">
        <v>34</v>
      </c>
      <c r="E7511">
        <v>1157.46</v>
      </c>
      <c r="F7511" t="str">
        <f t="shared" si="702"/>
        <v>medium</v>
      </c>
      <c r="G7511" t="str">
        <f t="shared" si="703"/>
        <v>low</v>
      </c>
      <c r="H7511">
        <v>0.02</v>
      </c>
      <c r="I7511">
        <v>23.1492</v>
      </c>
      <c r="J7511">
        <v>7</v>
      </c>
      <c r="K7511" s="4" t="s">
        <v>290</v>
      </c>
      <c r="L7511" s="3">
        <v>44992</v>
      </c>
      <c r="M7511" t="s">
        <v>28</v>
      </c>
      <c r="N7511" t="s">
        <v>21</v>
      </c>
      <c r="O7511">
        <v>282.16000000000003</v>
      </c>
      <c r="P7511" t="str">
        <f t="shared" si="704"/>
        <v>Not Good</v>
      </c>
      <c r="Q7511" t="str">
        <f t="shared" si="705"/>
        <v>high impact</v>
      </c>
      <c r="R7511" t="str">
        <f t="shared" si="706"/>
        <v>not good</v>
      </c>
      <c r="S7511" t="s">
        <v>47</v>
      </c>
      <c r="T7511" t="s">
        <v>47</v>
      </c>
      <c r="U7511">
        <v>1134.3108</v>
      </c>
      <c r="V7511">
        <f t="shared" si="707"/>
        <v>1134.3108</v>
      </c>
    </row>
    <row r="7512" spans="1:22" x14ac:dyDescent="0.35">
      <c r="A7512" t="s">
        <v>7996</v>
      </c>
      <c r="B7512" t="s">
        <v>32</v>
      </c>
      <c r="C7512" t="s">
        <v>33</v>
      </c>
      <c r="D7512" t="s">
        <v>18</v>
      </c>
      <c r="E7512">
        <v>2758.39</v>
      </c>
      <c r="F7512" t="str">
        <f t="shared" si="702"/>
        <v>high</v>
      </c>
      <c r="G7512" t="str">
        <f t="shared" si="703"/>
        <v>high</v>
      </c>
      <c r="H7512">
        <v>0.42</v>
      </c>
      <c r="I7512">
        <v>1158.5237999999999</v>
      </c>
      <c r="J7512">
        <v>2</v>
      </c>
      <c r="K7512" s="3">
        <v>45510</v>
      </c>
      <c r="L7512" s="4" t="s">
        <v>349</v>
      </c>
      <c r="M7512" t="s">
        <v>20</v>
      </c>
      <c r="N7512" t="s">
        <v>36</v>
      </c>
      <c r="O7512">
        <v>362.47</v>
      </c>
      <c r="P7512" t="str">
        <f t="shared" si="704"/>
        <v>Not Good</v>
      </c>
      <c r="Q7512" t="str">
        <f t="shared" si="705"/>
        <v>high impact</v>
      </c>
      <c r="R7512" t="str">
        <f t="shared" si="706"/>
        <v>not good</v>
      </c>
      <c r="S7512" t="s">
        <v>56</v>
      </c>
      <c r="T7512" t="s">
        <v>56</v>
      </c>
      <c r="U7512">
        <v>1599.8661999999999</v>
      </c>
      <c r="V7512">
        <f t="shared" si="707"/>
        <v>1599.8661999999999</v>
      </c>
    </row>
    <row r="7513" spans="1:22" x14ac:dyDescent="0.35">
      <c r="A7513" t="s">
        <v>7997</v>
      </c>
      <c r="B7513" t="s">
        <v>58</v>
      </c>
      <c r="C7513" t="s">
        <v>39</v>
      </c>
      <c r="D7513" t="s">
        <v>26</v>
      </c>
      <c r="E7513">
        <v>2477.56</v>
      </c>
      <c r="F7513" t="str">
        <f t="shared" si="702"/>
        <v>high</v>
      </c>
      <c r="G7513" t="str">
        <f t="shared" si="703"/>
        <v>high</v>
      </c>
      <c r="H7513">
        <v>0.35</v>
      </c>
      <c r="I7513">
        <v>867.14599999999996</v>
      </c>
      <c r="J7513">
        <v>6</v>
      </c>
      <c r="K7513" s="4" t="s">
        <v>100</v>
      </c>
      <c r="L7513" s="4" t="s">
        <v>607</v>
      </c>
      <c r="M7513" t="s">
        <v>28</v>
      </c>
      <c r="N7513" t="s">
        <v>36</v>
      </c>
      <c r="O7513">
        <v>338.55</v>
      </c>
      <c r="P7513" t="str">
        <f t="shared" si="704"/>
        <v>Not Good</v>
      </c>
      <c r="Q7513" t="str">
        <f t="shared" si="705"/>
        <v>high impact</v>
      </c>
      <c r="R7513" t="str">
        <f t="shared" si="706"/>
        <v>not good</v>
      </c>
      <c r="S7513" t="s">
        <v>37</v>
      </c>
      <c r="T7513" t="s">
        <v>37</v>
      </c>
      <c r="U7513">
        <v>1610.414</v>
      </c>
      <c r="V7513">
        <f t="shared" si="707"/>
        <v>1610.414</v>
      </c>
    </row>
    <row r="7514" spans="1:22" x14ac:dyDescent="0.35">
      <c r="A7514" t="s">
        <v>7998</v>
      </c>
      <c r="B7514" t="s">
        <v>58</v>
      </c>
      <c r="C7514" t="s">
        <v>17</v>
      </c>
      <c r="D7514" t="s">
        <v>18</v>
      </c>
      <c r="E7514">
        <v>4613.16</v>
      </c>
      <c r="F7514" t="str">
        <f t="shared" si="702"/>
        <v>high</v>
      </c>
      <c r="G7514" t="str">
        <f t="shared" si="703"/>
        <v>high</v>
      </c>
      <c r="H7514">
        <v>0.28000000000000003</v>
      </c>
      <c r="I7514">
        <v>1291.6848</v>
      </c>
      <c r="J7514">
        <v>4</v>
      </c>
      <c r="K7514" s="4" t="s">
        <v>346</v>
      </c>
      <c r="L7514" s="4" t="s">
        <v>415</v>
      </c>
      <c r="M7514" t="s">
        <v>28</v>
      </c>
      <c r="N7514" t="s">
        <v>29</v>
      </c>
      <c r="O7514">
        <v>1252.33</v>
      </c>
      <c r="P7514" t="str">
        <f t="shared" si="704"/>
        <v>Good</v>
      </c>
      <c r="Q7514" t="str">
        <f t="shared" si="705"/>
        <v>high impact</v>
      </c>
      <c r="R7514" t="str">
        <f t="shared" si="706"/>
        <v>good</v>
      </c>
      <c r="S7514" t="s">
        <v>72</v>
      </c>
      <c r="T7514" t="s">
        <v>72</v>
      </c>
      <c r="U7514">
        <v>3321.4751999999999</v>
      </c>
      <c r="V7514">
        <f t="shared" si="707"/>
        <v>3321.4751999999999</v>
      </c>
    </row>
    <row r="7515" spans="1:22" x14ac:dyDescent="0.35">
      <c r="A7515" t="s">
        <v>7999</v>
      </c>
      <c r="B7515" t="s">
        <v>16</v>
      </c>
      <c r="C7515" t="s">
        <v>25</v>
      </c>
      <c r="D7515" t="s">
        <v>26</v>
      </c>
      <c r="E7515">
        <v>2806.95</v>
      </c>
      <c r="F7515" t="str">
        <f t="shared" si="702"/>
        <v>high</v>
      </c>
      <c r="G7515" t="str">
        <f t="shared" si="703"/>
        <v>high</v>
      </c>
      <c r="H7515">
        <v>0.34</v>
      </c>
      <c r="I7515">
        <v>954.36300000000006</v>
      </c>
      <c r="J7515">
        <v>5</v>
      </c>
      <c r="K7515" s="4" t="s">
        <v>94</v>
      </c>
      <c r="L7515" s="3">
        <v>44963</v>
      </c>
      <c r="M7515" t="s">
        <v>20</v>
      </c>
      <c r="N7515" t="s">
        <v>29</v>
      </c>
      <c r="O7515">
        <v>659.88</v>
      </c>
      <c r="P7515" t="str">
        <f t="shared" si="704"/>
        <v>Good</v>
      </c>
      <c r="Q7515" t="str">
        <f t="shared" si="705"/>
        <v>high impact</v>
      </c>
      <c r="R7515" t="str">
        <f t="shared" si="706"/>
        <v>good</v>
      </c>
      <c r="S7515" t="s">
        <v>30</v>
      </c>
      <c r="T7515" t="s">
        <v>30</v>
      </c>
      <c r="U7515">
        <v>1852.587</v>
      </c>
      <c r="V7515">
        <f t="shared" si="707"/>
        <v>1852.587</v>
      </c>
    </row>
    <row r="7516" spans="1:22" x14ac:dyDescent="0.35">
      <c r="A7516" t="s">
        <v>8000</v>
      </c>
      <c r="B7516" t="s">
        <v>58</v>
      </c>
      <c r="C7516" t="s">
        <v>33</v>
      </c>
      <c r="D7516" t="s">
        <v>50</v>
      </c>
      <c r="E7516">
        <v>2942.08</v>
      </c>
      <c r="F7516" t="str">
        <f t="shared" si="702"/>
        <v>high</v>
      </c>
      <c r="G7516" t="str">
        <f t="shared" si="703"/>
        <v>high</v>
      </c>
      <c r="H7516">
        <v>0.27</v>
      </c>
      <c r="I7516">
        <v>794.36159999999995</v>
      </c>
      <c r="J7516">
        <v>5</v>
      </c>
      <c r="K7516" s="4" t="s">
        <v>129</v>
      </c>
      <c r="L7516" s="4" t="s">
        <v>130</v>
      </c>
      <c r="M7516" t="s">
        <v>20</v>
      </c>
      <c r="N7516" t="s">
        <v>36</v>
      </c>
      <c r="O7516">
        <v>617.20000000000005</v>
      </c>
      <c r="P7516" t="str">
        <f t="shared" si="704"/>
        <v>Good</v>
      </c>
      <c r="Q7516" t="str">
        <f t="shared" si="705"/>
        <v>high impact</v>
      </c>
      <c r="R7516" t="str">
        <f t="shared" si="706"/>
        <v>good</v>
      </c>
      <c r="S7516" t="s">
        <v>37</v>
      </c>
      <c r="T7516" t="s">
        <v>37</v>
      </c>
      <c r="U7516">
        <v>2147.7184000000002</v>
      </c>
      <c r="V7516">
        <f t="shared" si="707"/>
        <v>2147.7184000000002</v>
      </c>
    </row>
    <row r="7517" spans="1:22" x14ac:dyDescent="0.35">
      <c r="A7517" t="s">
        <v>8001</v>
      </c>
      <c r="B7517" t="s">
        <v>32</v>
      </c>
      <c r="C7517" t="s">
        <v>39</v>
      </c>
      <c r="D7517" t="s">
        <v>50</v>
      </c>
      <c r="E7517">
        <v>1665.57</v>
      </c>
      <c r="F7517" t="str">
        <f t="shared" si="702"/>
        <v>medium</v>
      </c>
      <c r="G7517" t="str">
        <f t="shared" si="703"/>
        <v>low</v>
      </c>
      <c r="H7517">
        <v>0.28999999999999998</v>
      </c>
      <c r="I7517">
        <v>483.01530000000002</v>
      </c>
      <c r="J7517">
        <v>4</v>
      </c>
      <c r="K7517" s="3">
        <v>45171</v>
      </c>
      <c r="L7517" s="3">
        <v>45201</v>
      </c>
      <c r="M7517" t="s">
        <v>43</v>
      </c>
      <c r="N7517" t="s">
        <v>21</v>
      </c>
      <c r="O7517">
        <v>133.62</v>
      </c>
      <c r="P7517" t="str">
        <f t="shared" si="704"/>
        <v>Not Good</v>
      </c>
      <c r="Q7517" t="str">
        <f t="shared" si="705"/>
        <v>high impact</v>
      </c>
      <c r="R7517" t="str">
        <f t="shared" si="706"/>
        <v>not good</v>
      </c>
      <c r="S7517" t="s">
        <v>22</v>
      </c>
      <c r="T7517" t="s">
        <v>22</v>
      </c>
      <c r="U7517">
        <v>1182.5546999999999</v>
      </c>
      <c r="V7517">
        <f t="shared" si="707"/>
        <v>1182.5546999999999</v>
      </c>
    </row>
    <row r="7518" spans="1:22" x14ac:dyDescent="0.35">
      <c r="A7518" t="s">
        <v>8002</v>
      </c>
      <c r="B7518" t="s">
        <v>32</v>
      </c>
      <c r="C7518" t="s">
        <v>17</v>
      </c>
      <c r="D7518" t="s">
        <v>50</v>
      </c>
      <c r="E7518">
        <v>4797.6000000000004</v>
      </c>
      <c r="F7518" t="str">
        <f t="shared" si="702"/>
        <v>high</v>
      </c>
      <c r="G7518" t="str">
        <f t="shared" si="703"/>
        <v>high</v>
      </c>
      <c r="H7518">
        <v>0.11</v>
      </c>
      <c r="I7518">
        <v>527.73599999999999</v>
      </c>
      <c r="J7518">
        <v>2</v>
      </c>
      <c r="K7518" s="4" t="s">
        <v>579</v>
      </c>
      <c r="L7518" s="4" t="s">
        <v>678</v>
      </c>
      <c r="M7518" t="s">
        <v>20</v>
      </c>
      <c r="N7518" t="s">
        <v>29</v>
      </c>
      <c r="O7518">
        <v>322.52999999999997</v>
      </c>
      <c r="P7518" t="str">
        <f t="shared" si="704"/>
        <v>Not Good</v>
      </c>
      <c r="Q7518" t="str">
        <f t="shared" si="705"/>
        <v>high impact</v>
      </c>
      <c r="R7518" t="str">
        <f t="shared" si="706"/>
        <v>not good</v>
      </c>
      <c r="S7518" t="s">
        <v>37</v>
      </c>
      <c r="T7518" t="s">
        <v>37</v>
      </c>
      <c r="U7518">
        <v>4269.8639999999996</v>
      </c>
      <c r="V7518">
        <f t="shared" si="707"/>
        <v>4269.8639999999996</v>
      </c>
    </row>
    <row r="7519" spans="1:22" x14ac:dyDescent="0.35">
      <c r="A7519" t="s">
        <v>8003</v>
      </c>
      <c r="B7519" t="s">
        <v>24</v>
      </c>
      <c r="C7519" t="s">
        <v>25</v>
      </c>
      <c r="D7519" t="s">
        <v>46</v>
      </c>
      <c r="E7519">
        <v>3100.63</v>
      </c>
      <c r="F7519" t="str">
        <f t="shared" si="702"/>
        <v>high</v>
      </c>
      <c r="G7519" t="str">
        <f t="shared" si="703"/>
        <v>high</v>
      </c>
      <c r="H7519">
        <v>0.23</v>
      </c>
      <c r="I7519">
        <v>713.14490000000001</v>
      </c>
      <c r="J7519">
        <v>8</v>
      </c>
      <c r="K7519" s="4" t="s">
        <v>129</v>
      </c>
      <c r="L7519" s="4" t="s">
        <v>130</v>
      </c>
      <c r="M7519" t="s">
        <v>20</v>
      </c>
      <c r="N7519" t="s">
        <v>29</v>
      </c>
      <c r="O7519">
        <v>655.49</v>
      </c>
      <c r="P7519" t="str">
        <f t="shared" si="704"/>
        <v>Good</v>
      </c>
      <c r="Q7519" t="str">
        <f t="shared" si="705"/>
        <v>high impact</v>
      </c>
      <c r="R7519" t="str">
        <f t="shared" si="706"/>
        <v>good</v>
      </c>
      <c r="S7519" t="s">
        <v>56</v>
      </c>
      <c r="T7519" t="s">
        <v>56</v>
      </c>
      <c r="U7519">
        <v>2387.4850999999999</v>
      </c>
      <c r="V7519">
        <f t="shared" si="707"/>
        <v>2387.4850999999999</v>
      </c>
    </row>
    <row r="7520" spans="1:22" x14ac:dyDescent="0.35">
      <c r="A7520" t="s">
        <v>8004</v>
      </c>
      <c r="B7520" t="s">
        <v>32</v>
      </c>
      <c r="C7520" t="s">
        <v>33</v>
      </c>
      <c r="D7520" t="s">
        <v>26</v>
      </c>
      <c r="E7520">
        <v>124.4</v>
      </c>
      <c r="F7520" t="str">
        <f t="shared" si="702"/>
        <v>low</v>
      </c>
      <c r="G7520" t="str">
        <f t="shared" si="703"/>
        <v>low</v>
      </c>
      <c r="H7520">
        <v>0.01</v>
      </c>
      <c r="I7520">
        <v>1.244</v>
      </c>
      <c r="J7520">
        <v>1</v>
      </c>
      <c r="K7520" s="3">
        <v>45053</v>
      </c>
      <c r="L7520" s="3">
        <v>45084</v>
      </c>
      <c r="M7520" t="s">
        <v>20</v>
      </c>
      <c r="N7520" t="s">
        <v>29</v>
      </c>
      <c r="O7520">
        <v>22.17</v>
      </c>
      <c r="P7520" t="str">
        <f t="shared" si="704"/>
        <v>Not Good</v>
      </c>
      <c r="Q7520" t="str">
        <f t="shared" si="705"/>
        <v>normal</v>
      </c>
      <c r="R7520" t="str">
        <f t="shared" si="706"/>
        <v>not good</v>
      </c>
      <c r="S7520" t="s">
        <v>72</v>
      </c>
      <c r="T7520" t="s">
        <v>72</v>
      </c>
      <c r="U7520">
        <v>123.15600000000001</v>
      </c>
      <c r="V7520">
        <f t="shared" si="707"/>
        <v>123.15600000000001</v>
      </c>
    </row>
    <row r="7521" spans="1:22" x14ac:dyDescent="0.35">
      <c r="A7521" t="s">
        <v>8005</v>
      </c>
      <c r="B7521" t="s">
        <v>24</v>
      </c>
      <c r="C7521" t="s">
        <v>39</v>
      </c>
      <c r="D7521" t="s">
        <v>34</v>
      </c>
      <c r="E7521">
        <v>2824.8</v>
      </c>
      <c r="F7521" t="str">
        <f t="shared" si="702"/>
        <v>high</v>
      </c>
      <c r="G7521" t="str">
        <f t="shared" si="703"/>
        <v>high</v>
      </c>
      <c r="H7521">
        <v>0.33</v>
      </c>
      <c r="I7521">
        <v>932.18399999999997</v>
      </c>
      <c r="J7521">
        <v>9</v>
      </c>
      <c r="K7521" s="3">
        <v>45211</v>
      </c>
      <c r="L7521" s="4" t="s">
        <v>212</v>
      </c>
      <c r="M7521" t="s">
        <v>43</v>
      </c>
      <c r="N7521" t="s">
        <v>29</v>
      </c>
      <c r="O7521">
        <v>836.53</v>
      </c>
      <c r="P7521" t="str">
        <f t="shared" si="704"/>
        <v>Good</v>
      </c>
      <c r="Q7521" t="str">
        <f t="shared" si="705"/>
        <v>high impact</v>
      </c>
      <c r="R7521" t="str">
        <f t="shared" si="706"/>
        <v>good</v>
      </c>
      <c r="S7521" t="s">
        <v>22</v>
      </c>
      <c r="T7521" t="s">
        <v>22</v>
      </c>
      <c r="U7521">
        <v>1892.616</v>
      </c>
      <c r="V7521">
        <f t="shared" si="707"/>
        <v>1892.616</v>
      </c>
    </row>
    <row r="7522" spans="1:22" x14ac:dyDescent="0.35">
      <c r="A7522" t="s">
        <v>8006</v>
      </c>
      <c r="B7522" t="s">
        <v>58</v>
      </c>
      <c r="C7522" t="s">
        <v>17</v>
      </c>
      <c r="D7522" t="s">
        <v>34</v>
      </c>
      <c r="E7522">
        <v>1882.94</v>
      </c>
      <c r="F7522" t="str">
        <f t="shared" si="702"/>
        <v>medium</v>
      </c>
      <c r="G7522" t="str">
        <f t="shared" si="703"/>
        <v>low</v>
      </c>
      <c r="H7522">
        <v>0.17</v>
      </c>
      <c r="I7522">
        <v>320.09980000000002</v>
      </c>
      <c r="J7522">
        <v>6</v>
      </c>
      <c r="K7522" s="4" t="s">
        <v>597</v>
      </c>
      <c r="L7522" s="4" t="s">
        <v>802</v>
      </c>
      <c r="M7522" t="s">
        <v>20</v>
      </c>
      <c r="N7522" t="s">
        <v>29</v>
      </c>
      <c r="O7522">
        <v>495.28</v>
      </c>
      <c r="P7522" t="str">
        <f t="shared" si="704"/>
        <v>Not Good</v>
      </c>
      <c r="Q7522" t="str">
        <f t="shared" si="705"/>
        <v>high impact</v>
      </c>
      <c r="R7522" t="str">
        <f t="shared" si="706"/>
        <v>not good</v>
      </c>
      <c r="S7522" t="s">
        <v>22</v>
      </c>
      <c r="T7522" t="s">
        <v>22</v>
      </c>
      <c r="U7522">
        <v>1562.8402000000001</v>
      </c>
      <c r="V7522">
        <f t="shared" si="707"/>
        <v>1562.8402000000001</v>
      </c>
    </row>
    <row r="7523" spans="1:22" x14ac:dyDescent="0.35">
      <c r="A7523" t="s">
        <v>8007</v>
      </c>
      <c r="B7523" t="s">
        <v>32</v>
      </c>
      <c r="C7523" t="s">
        <v>25</v>
      </c>
      <c r="D7523" t="s">
        <v>50</v>
      </c>
      <c r="E7523">
        <v>257.35000000000002</v>
      </c>
      <c r="F7523" t="str">
        <f t="shared" si="702"/>
        <v>low</v>
      </c>
      <c r="G7523" t="str">
        <f t="shared" si="703"/>
        <v>low</v>
      </c>
      <c r="H7523">
        <v>0.33</v>
      </c>
      <c r="I7523">
        <v>84.9255</v>
      </c>
      <c r="J7523">
        <v>4</v>
      </c>
      <c r="K7523" s="4" t="s">
        <v>633</v>
      </c>
      <c r="L7523" s="4" t="s">
        <v>229</v>
      </c>
      <c r="M7523" t="s">
        <v>20</v>
      </c>
      <c r="N7523" t="s">
        <v>36</v>
      </c>
      <c r="O7523">
        <v>49.55</v>
      </c>
      <c r="P7523" t="str">
        <f t="shared" si="704"/>
        <v>Not Good</v>
      </c>
      <c r="Q7523" t="str">
        <f t="shared" si="705"/>
        <v>high impact</v>
      </c>
      <c r="R7523" t="str">
        <f t="shared" si="706"/>
        <v>not good</v>
      </c>
      <c r="S7523" t="s">
        <v>47</v>
      </c>
      <c r="T7523" t="s">
        <v>47</v>
      </c>
      <c r="U7523">
        <v>172.42449999999999</v>
      </c>
      <c r="V7523">
        <f t="shared" si="707"/>
        <v>172.42449999999999</v>
      </c>
    </row>
    <row r="7524" spans="1:22" x14ac:dyDescent="0.35">
      <c r="A7524" t="s">
        <v>8008</v>
      </c>
      <c r="B7524" t="s">
        <v>58</v>
      </c>
      <c r="C7524" t="s">
        <v>33</v>
      </c>
      <c r="D7524" t="s">
        <v>34</v>
      </c>
      <c r="E7524">
        <v>2214.59</v>
      </c>
      <c r="F7524" t="str">
        <f t="shared" si="702"/>
        <v>high</v>
      </c>
      <c r="G7524" t="str">
        <f t="shared" si="703"/>
        <v>high</v>
      </c>
      <c r="H7524">
        <v>0.46</v>
      </c>
      <c r="I7524">
        <v>1018.7114</v>
      </c>
      <c r="J7524">
        <v>6</v>
      </c>
      <c r="K7524" s="4" t="s">
        <v>528</v>
      </c>
      <c r="L7524" s="4" t="s">
        <v>171</v>
      </c>
      <c r="M7524" t="s">
        <v>20</v>
      </c>
      <c r="N7524" t="s">
        <v>36</v>
      </c>
      <c r="O7524">
        <v>176.77</v>
      </c>
      <c r="P7524" t="str">
        <f t="shared" si="704"/>
        <v>Not Good</v>
      </c>
      <c r="Q7524" t="str">
        <f t="shared" si="705"/>
        <v>high impact</v>
      </c>
      <c r="R7524" t="str">
        <f t="shared" si="706"/>
        <v>not good</v>
      </c>
      <c r="S7524" t="s">
        <v>22</v>
      </c>
      <c r="T7524" t="s">
        <v>22</v>
      </c>
      <c r="U7524">
        <v>1195.8786</v>
      </c>
      <c r="V7524">
        <f t="shared" si="707"/>
        <v>1195.8786</v>
      </c>
    </row>
    <row r="7525" spans="1:22" x14ac:dyDescent="0.35">
      <c r="A7525" t="s">
        <v>8009</v>
      </c>
      <c r="B7525" t="s">
        <v>32</v>
      </c>
      <c r="C7525" t="s">
        <v>39</v>
      </c>
      <c r="D7525" t="s">
        <v>18</v>
      </c>
      <c r="E7525">
        <v>3890.48</v>
      </c>
      <c r="F7525" t="str">
        <f t="shared" si="702"/>
        <v>high</v>
      </c>
      <c r="G7525" t="str">
        <f t="shared" si="703"/>
        <v>high</v>
      </c>
      <c r="H7525">
        <v>0.3</v>
      </c>
      <c r="I7525">
        <v>1167.144</v>
      </c>
      <c r="J7525">
        <v>9</v>
      </c>
      <c r="K7525" s="3">
        <v>45261</v>
      </c>
      <c r="L7525" s="4" t="s">
        <v>240</v>
      </c>
      <c r="M7525" t="s">
        <v>20</v>
      </c>
      <c r="N7525" t="s">
        <v>36</v>
      </c>
      <c r="O7525">
        <v>290.08</v>
      </c>
      <c r="P7525" t="str">
        <f t="shared" si="704"/>
        <v>Not Good</v>
      </c>
      <c r="Q7525" t="str">
        <f t="shared" si="705"/>
        <v>high impact</v>
      </c>
      <c r="R7525" t="str">
        <f t="shared" si="706"/>
        <v>not good</v>
      </c>
      <c r="S7525" t="s">
        <v>56</v>
      </c>
      <c r="T7525" t="s">
        <v>56</v>
      </c>
      <c r="U7525">
        <v>2723.3359999999998</v>
      </c>
      <c r="V7525">
        <f t="shared" si="707"/>
        <v>2723.3359999999998</v>
      </c>
    </row>
    <row r="7526" spans="1:22" x14ac:dyDescent="0.35">
      <c r="A7526" t="s">
        <v>8010</v>
      </c>
      <c r="B7526" t="s">
        <v>32</v>
      </c>
      <c r="C7526" t="s">
        <v>17</v>
      </c>
      <c r="D7526" t="s">
        <v>26</v>
      </c>
      <c r="E7526">
        <v>2568.5700000000002</v>
      </c>
      <c r="F7526" t="str">
        <f t="shared" si="702"/>
        <v>high</v>
      </c>
      <c r="G7526" t="str">
        <f t="shared" si="703"/>
        <v>high</v>
      </c>
      <c r="H7526">
        <v>0.16</v>
      </c>
      <c r="I7526">
        <v>410.97120000000001</v>
      </c>
      <c r="J7526">
        <v>9</v>
      </c>
      <c r="K7526" s="4" t="s">
        <v>520</v>
      </c>
      <c r="L7526" s="3">
        <v>45324</v>
      </c>
      <c r="M7526" t="s">
        <v>43</v>
      </c>
      <c r="N7526" t="s">
        <v>21</v>
      </c>
      <c r="O7526">
        <v>424.91</v>
      </c>
      <c r="P7526" t="str">
        <f t="shared" si="704"/>
        <v>Not Good</v>
      </c>
      <c r="Q7526" t="str">
        <f t="shared" si="705"/>
        <v>high impact</v>
      </c>
      <c r="R7526" t="str">
        <f t="shared" si="706"/>
        <v>not good</v>
      </c>
      <c r="S7526" t="s">
        <v>47</v>
      </c>
      <c r="T7526" t="s">
        <v>47</v>
      </c>
      <c r="U7526">
        <v>2157.5988000000002</v>
      </c>
      <c r="V7526">
        <f t="shared" si="707"/>
        <v>2157.5988000000002</v>
      </c>
    </row>
    <row r="7527" spans="1:22" x14ac:dyDescent="0.35">
      <c r="A7527" t="s">
        <v>8011</v>
      </c>
      <c r="B7527" t="s">
        <v>24</v>
      </c>
      <c r="C7527" t="s">
        <v>25</v>
      </c>
      <c r="D7527" t="s">
        <v>26</v>
      </c>
      <c r="E7527">
        <v>3233.35</v>
      </c>
      <c r="F7527" t="str">
        <f t="shared" si="702"/>
        <v>high</v>
      </c>
      <c r="G7527" t="str">
        <f t="shared" si="703"/>
        <v>high</v>
      </c>
      <c r="H7527">
        <v>0.1</v>
      </c>
      <c r="I7527">
        <v>323.33499999999998</v>
      </c>
      <c r="J7527">
        <v>3</v>
      </c>
      <c r="K7527" s="4" t="s">
        <v>1753</v>
      </c>
      <c r="L7527" s="4" t="s">
        <v>246</v>
      </c>
      <c r="M7527" t="s">
        <v>28</v>
      </c>
      <c r="N7527" t="s">
        <v>29</v>
      </c>
      <c r="O7527">
        <v>282.39</v>
      </c>
      <c r="P7527" t="str">
        <f t="shared" si="704"/>
        <v>Not Good</v>
      </c>
      <c r="Q7527" t="str">
        <f t="shared" si="705"/>
        <v>high impact</v>
      </c>
      <c r="R7527" t="str">
        <f t="shared" si="706"/>
        <v>not good</v>
      </c>
      <c r="S7527" t="s">
        <v>37</v>
      </c>
      <c r="T7527" t="s">
        <v>37</v>
      </c>
      <c r="U7527">
        <v>2910.0149999999999</v>
      </c>
      <c r="V7527">
        <f t="shared" si="707"/>
        <v>2910.0149999999999</v>
      </c>
    </row>
    <row r="7528" spans="1:22" x14ac:dyDescent="0.35">
      <c r="A7528" t="s">
        <v>8012</v>
      </c>
      <c r="B7528" t="s">
        <v>58</v>
      </c>
      <c r="C7528" t="s">
        <v>33</v>
      </c>
      <c r="D7528" t="s">
        <v>26</v>
      </c>
      <c r="E7528">
        <v>3234.73</v>
      </c>
      <c r="F7528" t="str">
        <f t="shared" si="702"/>
        <v>high</v>
      </c>
      <c r="G7528" t="str">
        <f t="shared" si="703"/>
        <v>high</v>
      </c>
      <c r="H7528">
        <v>0.13</v>
      </c>
      <c r="I7528">
        <v>420.51490000000001</v>
      </c>
      <c r="J7528">
        <v>8</v>
      </c>
      <c r="K7528" s="3">
        <v>44936</v>
      </c>
      <c r="L7528" s="3">
        <v>45117</v>
      </c>
      <c r="M7528" t="s">
        <v>43</v>
      </c>
      <c r="N7528" t="s">
        <v>29</v>
      </c>
      <c r="O7528">
        <v>715.84</v>
      </c>
      <c r="P7528" t="str">
        <f t="shared" si="704"/>
        <v>Good</v>
      </c>
      <c r="Q7528" t="str">
        <f t="shared" si="705"/>
        <v>high impact</v>
      </c>
      <c r="R7528" t="str">
        <f t="shared" si="706"/>
        <v>good</v>
      </c>
      <c r="S7528" t="s">
        <v>72</v>
      </c>
      <c r="T7528" t="s">
        <v>72</v>
      </c>
      <c r="U7528">
        <v>2814.2150999999999</v>
      </c>
      <c r="V7528">
        <f t="shared" si="707"/>
        <v>2814.2150999999999</v>
      </c>
    </row>
    <row r="7529" spans="1:22" x14ac:dyDescent="0.35">
      <c r="A7529" t="s">
        <v>8013</v>
      </c>
      <c r="B7529" t="s">
        <v>32</v>
      </c>
      <c r="C7529" t="s">
        <v>39</v>
      </c>
      <c r="D7529" t="s">
        <v>18</v>
      </c>
      <c r="E7529">
        <v>3387.99</v>
      </c>
      <c r="F7529" t="str">
        <f t="shared" si="702"/>
        <v>high</v>
      </c>
      <c r="G7529" t="str">
        <f t="shared" si="703"/>
        <v>high</v>
      </c>
      <c r="H7529">
        <v>0.49</v>
      </c>
      <c r="I7529">
        <v>1660.1151</v>
      </c>
      <c r="J7529">
        <v>1</v>
      </c>
      <c r="K7529" s="4" t="s">
        <v>1134</v>
      </c>
      <c r="L7529" s="4" t="s">
        <v>933</v>
      </c>
      <c r="M7529" t="s">
        <v>28</v>
      </c>
      <c r="N7529" t="s">
        <v>21</v>
      </c>
      <c r="O7529">
        <v>209.34</v>
      </c>
      <c r="P7529" t="str">
        <f t="shared" si="704"/>
        <v>Not Good</v>
      </c>
      <c r="Q7529" t="str">
        <f t="shared" si="705"/>
        <v>high impact</v>
      </c>
      <c r="R7529" t="str">
        <f t="shared" si="706"/>
        <v>not good</v>
      </c>
      <c r="S7529" t="s">
        <v>72</v>
      </c>
      <c r="T7529" t="s">
        <v>72</v>
      </c>
      <c r="U7529">
        <v>1727.8749</v>
      </c>
      <c r="V7529">
        <f t="shared" si="707"/>
        <v>1727.8749</v>
      </c>
    </row>
    <row r="7530" spans="1:22" x14ac:dyDescent="0.35">
      <c r="A7530" t="s">
        <v>8014</v>
      </c>
      <c r="B7530" t="s">
        <v>16</v>
      </c>
      <c r="C7530" t="s">
        <v>17</v>
      </c>
      <c r="D7530" t="s">
        <v>46</v>
      </c>
      <c r="E7530">
        <v>1999.22</v>
      </c>
      <c r="F7530" t="str">
        <f t="shared" si="702"/>
        <v>medium</v>
      </c>
      <c r="G7530" t="str">
        <f t="shared" si="703"/>
        <v>low</v>
      </c>
      <c r="H7530">
        <v>0.31</v>
      </c>
      <c r="I7530">
        <v>619.75819999999999</v>
      </c>
      <c r="J7530">
        <v>9</v>
      </c>
      <c r="K7530" s="4" t="s">
        <v>1088</v>
      </c>
      <c r="L7530" s="4" t="s">
        <v>105</v>
      </c>
      <c r="M7530" t="s">
        <v>28</v>
      </c>
      <c r="N7530" t="s">
        <v>21</v>
      </c>
      <c r="O7530">
        <v>596.69000000000005</v>
      </c>
      <c r="P7530" t="str">
        <f t="shared" si="704"/>
        <v>Good</v>
      </c>
      <c r="Q7530" t="str">
        <f t="shared" si="705"/>
        <v>high impact</v>
      </c>
      <c r="R7530" t="str">
        <f t="shared" si="706"/>
        <v>not good</v>
      </c>
      <c r="S7530" t="s">
        <v>22</v>
      </c>
      <c r="T7530" t="s">
        <v>22</v>
      </c>
      <c r="U7530">
        <v>1379.4618</v>
      </c>
      <c r="V7530">
        <f t="shared" si="707"/>
        <v>1379.4618</v>
      </c>
    </row>
    <row r="7531" spans="1:22" x14ac:dyDescent="0.35">
      <c r="A7531" t="s">
        <v>8015</v>
      </c>
      <c r="B7531" t="s">
        <v>58</v>
      </c>
      <c r="C7531" t="s">
        <v>25</v>
      </c>
      <c r="D7531" t="s">
        <v>18</v>
      </c>
      <c r="E7531">
        <v>1913.02</v>
      </c>
      <c r="F7531" t="str">
        <f t="shared" si="702"/>
        <v>medium</v>
      </c>
      <c r="G7531" t="str">
        <f t="shared" si="703"/>
        <v>low</v>
      </c>
      <c r="H7531">
        <v>0.22</v>
      </c>
      <c r="I7531">
        <v>420.86439999999999</v>
      </c>
      <c r="J7531">
        <v>7</v>
      </c>
      <c r="K7531" s="4" t="s">
        <v>288</v>
      </c>
      <c r="L7531" s="3">
        <v>45330</v>
      </c>
      <c r="M7531" t="s">
        <v>43</v>
      </c>
      <c r="N7531" t="s">
        <v>29</v>
      </c>
      <c r="O7531">
        <v>548.01</v>
      </c>
      <c r="P7531" t="str">
        <f t="shared" si="704"/>
        <v>Good</v>
      </c>
      <c r="Q7531" t="str">
        <f t="shared" si="705"/>
        <v>high impact</v>
      </c>
      <c r="R7531" t="str">
        <f t="shared" si="706"/>
        <v>not good</v>
      </c>
      <c r="S7531" t="s">
        <v>72</v>
      </c>
      <c r="T7531" t="s">
        <v>72</v>
      </c>
      <c r="U7531">
        <v>1492.1556</v>
      </c>
      <c r="V7531">
        <f t="shared" si="707"/>
        <v>1492.1556</v>
      </c>
    </row>
    <row r="7532" spans="1:22" x14ac:dyDescent="0.35">
      <c r="A7532" t="s">
        <v>8016</v>
      </c>
      <c r="B7532" t="s">
        <v>58</v>
      </c>
      <c r="C7532" t="s">
        <v>33</v>
      </c>
      <c r="D7532" t="s">
        <v>26</v>
      </c>
      <c r="E7532">
        <v>122.46</v>
      </c>
      <c r="F7532" t="str">
        <f t="shared" si="702"/>
        <v>low</v>
      </c>
      <c r="G7532" t="str">
        <f t="shared" si="703"/>
        <v>low</v>
      </c>
      <c r="H7532">
        <v>0.12</v>
      </c>
      <c r="I7532">
        <v>14.6952</v>
      </c>
      <c r="J7532">
        <v>7</v>
      </c>
      <c r="K7532" s="4" t="s">
        <v>121</v>
      </c>
      <c r="L7532" s="4" t="s">
        <v>87</v>
      </c>
      <c r="M7532" t="s">
        <v>28</v>
      </c>
      <c r="N7532" t="s">
        <v>29</v>
      </c>
      <c r="O7532">
        <v>24.62</v>
      </c>
      <c r="P7532" t="str">
        <f t="shared" si="704"/>
        <v>Not Good</v>
      </c>
      <c r="Q7532" t="str">
        <f t="shared" si="705"/>
        <v>normal</v>
      </c>
      <c r="R7532" t="str">
        <f t="shared" si="706"/>
        <v>not good</v>
      </c>
      <c r="S7532" t="s">
        <v>37</v>
      </c>
      <c r="T7532" t="s">
        <v>37</v>
      </c>
      <c r="U7532">
        <v>107.76479999999999</v>
      </c>
      <c r="V7532">
        <f t="shared" si="707"/>
        <v>107.76479999999999</v>
      </c>
    </row>
    <row r="7533" spans="1:22" x14ac:dyDescent="0.35">
      <c r="A7533" t="s">
        <v>8017</v>
      </c>
      <c r="B7533" t="s">
        <v>58</v>
      </c>
      <c r="C7533" t="s">
        <v>39</v>
      </c>
      <c r="D7533" t="s">
        <v>26</v>
      </c>
      <c r="E7533">
        <v>855.69</v>
      </c>
      <c r="F7533" t="str">
        <f t="shared" si="702"/>
        <v>low</v>
      </c>
      <c r="G7533" t="str">
        <f t="shared" si="703"/>
        <v>low</v>
      </c>
      <c r="H7533">
        <v>0.39</v>
      </c>
      <c r="I7533">
        <v>333.71910000000003</v>
      </c>
      <c r="J7533">
        <v>6</v>
      </c>
      <c r="K7533" s="4" t="s">
        <v>712</v>
      </c>
      <c r="L7533" s="3">
        <v>45324</v>
      </c>
      <c r="M7533" t="s">
        <v>20</v>
      </c>
      <c r="N7533" t="s">
        <v>36</v>
      </c>
      <c r="O7533">
        <v>85.15</v>
      </c>
      <c r="P7533" t="str">
        <f t="shared" si="704"/>
        <v>Not Good</v>
      </c>
      <c r="Q7533" t="str">
        <f t="shared" si="705"/>
        <v>high impact</v>
      </c>
      <c r="R7533" t="str">
        <f t="shared" si="706"/>
        <v>not good</v>
      </c>
      <c r="S7533" t="s">
        <v>30</v>
      </c>
      <c r="T7533" t="s">
        <v>30</v>
      </c>
      <c r="U7533">
        <v>521.97090000000003</v>
      </c>
      <c r="V7533">
        <f t="shared" si="707"/>
        <v>521.97090000000003</v>
      </c>
    </row>
    <row r="7534" spans="1:22" x14ac:dyDescent="0.35">
      <c r="A7534" t="s">
        <v>8018</v>
      </c>
      <c r="B7534" t="s">
        <v>24</v>
      </c>
      <c r="C7534" t="s">
        <v>17</v>
      </c>
      <c r="D7534" t="s">
        <v>26</v>
      </c>
      <c r="E7534">
        <v>4758.97</v>
      </c>
      <c r="F7534" t="str">
        <f t="shared" si="702"/>
        <v>high</v>
      </c>
      <c r="G7534" t="str">
        <f t="shared" si="703"/>
        <v>high</v>
      </c>
      <c r="H7534">
        <v>0.19</v>
      </c>
      <c r="I7534">
        <v>904.20429999999999</v>
      </c>
      <c r="J7534">
        <v>1</v>
      </c>
      <c r="K7534" s="3">
        <v>45079</v>
      </c>
      <c r="L7534" s="3">
        <v>45140</v>
      </c>
      <c r="M7534" t="s">
        <v>20</v>
      </c>
      <c r="N7534" t="s">
        <v>36</v>
      </c>
      <c r="O7534">
        <v>573.79</v>
      </c>
      <c r="P7534" t="str">
        <f t="shared" si="704"/>
        <v>Good</v>
      </c>
      <c r="Q7534" t="str">
        <f t="shared" si="705"/>
        <v>high impact</v>
      </c>
      <c r="R7534" t="str">
        <f t="shared" si="706"/>
        <v>good</v>
      </c>
      <c r="S7534" t="s">
        <v>72</v>
      </c>
      <c r="T7534" t="s">
        <v>72</v>
      </c>
      <c r="U7534">
        <v>3854.7656999999999</v>
      </c>
      <c r="V7534">
        <f t="shared" si="707"/>
        <v>3854.7656999999999</v>
      </c>
    </row>
    <row r="7535" spans="1:22" x14ac:dyDescent="0.35">
      <c r="A7535" t="s">
        <v>8019</v>
      </c>
      <c r="B7535" t="s">
        <v>16</v>
      </c>
      <c r="C7535" t="s">
        <v>25</v>
      </c>
      <c r="D7535" t="s">
        <v>34</v>
      </c>
      <c r="E7535">
        <v>4227.84</v>
      </c>
      <c r="F7535" t="str">
        <f t="shared" si="702"/>
        <v>high</v>
      </c>
      <c r="G7535" t="str">
        <f t="shared" si="703"/>
        <v>high</v>
      </c>
      <c r="H7535">
        <v>0.15</v>
      </c>
      <c r="I7535">
        <v>634.17600000000004</v>
      </c>
      <c r="J7535">
        <v>2</v>
      </c>
      <c r="K7535" s="3">
        <v>45270</v>
      </c>
      <c r="L7535" s="4" t="s">
        <v>447</v>
      </c>
      <c r="M7535" t="s">
        <v>43</v>
      </c>
      <c r="N7535" t="s">
        <v>29</v>
      </c>
      <c r="O7535">
        <v>522.59</v>
      </c>
      <c r="P7535" t="str">
        <f t="shared" si="704"/>
        <v>Good</v>
      </c>
      <c r="Q7535" t="str">
        <f t="shared" si="705"/>
        <v>high impact</v>
      </c>
      <c r="R7535" t="str">
        <f t="shared" si="706"/>
        <v>good</v>
      </c>
      <c r="S7535" t="s">
        <v>47</v>
      </c>
      <c r="T7535" t="s">
        <v>47</v>
      </c>
      <c r="U7535">
        <v>3593.6640000000002</v>
      </c>
      <c r="V7535">
        <f t="shared" si="707"/>
        <v>3593.6640000000002</v>
      </c>
    </row>
    <row r="7536" spans="1:22" x14ac:dyDescent="0.35">
      <c r="A7536" t="s">
        <v>8020</v>
      </c>
      <c r="B7536" t="s">
        <v>58</v>
      </c>
      <c r="C7536" t="s">
        <v>33</v>
      </c>
      <c r="D7536" t="s">
        <v>46</v>
      </c>
      <c r="E7536">
        <v>1448.03</v>
      </c>
      <c r="F7536" t="str">
        <f t="shared" si="702"/>
        <v>medium</v>
      </c>
      <c r="G7536" t="str">
        <f t="shared" si="703"/>
        <v>low</v>
      </c>
      <c r="H7536">
        <v>0.11</v>
      </c>
      <c r="I7536">
        <v>159.2833</v>
      </c>
      <c r="J7536">
        <v>3</v>
      </c>
      <c r="K7536" s="4" t="s">
        <v>1129</v>
      </c>
      <c r="L7536" s="4" t="s">
        <v>1079</v>
      </c>
      <c r="M7536" t="s">
        <v>28</v>
      </c>
      <c r="N7536" t="s">
        <v>29</v>
      </c>
      <c r="O7536">
        <v>139.85</v>
      </c>
      <c r="P7536" t="str">
        <f t="shared" si="704"/>
        <v>Not Good</v>
      </c>
      <c r="Q7536" t="str">
        <f t="shared" si="705"/>
        <v>high impact</v>
      </c>
      <c r="R7536" t="str">
        <f t="shared" si="706"/>
        <v>not good</v>
      </c>
      <c r="S7536" t="s">
        <v>22</v>
      </c>
      <c r="T7536" t="s">
        <v>22</v>
      </c>
      <c r="U7536">
        <v>1288.7466999999999</v>
      </c>
      <c r="V7536">
        <f t="shared" si="707"/>
        <v>1288.7466999999999</v>
      </c>
    </row>
    <row r="7537" spans="1:22" x14ac:dyDescent="0.35">
      <c r="A7537" t="s">
        <v>8021</v>
      </c>
      <c r="B7537" t="s">
        <v>32</v>
      </c>
      <c r="C7537" t="s">
        <v>39</v>
      </c>
      <c r="D7537" t="s">
        <v>18</v>
      </c>
      <c r="E7537">
        <v>2065.84</v>
      </c>
      <c r="F7537" t="str">
        <f t="shared" si="702"/>
        <v>high</v>
      </c>
      <c r="G7537" t="str">
        <f t="shared" si="703"/>
        <v>high</v>
      </c>
      <c r="H7537">
        <v>0.09</v>
      </c>
      <c r="I7537">
        <v>185.9256</v>
      </c>
      <c r="J7537">
        <v>1</v>
      </c>
      <c r="K7537" s="4" t="s">
        <v>1088</v>
      </c>
      <c r="L7537" s="4" t="s">
        <v>1089</v>
      </c>
      <c r="M7537" t="s">
        <v>20</v>
      </c>
      <c r="N7537" t="s">
        <v>29</v>
      </c>
      <c r="O7537">
        <v>160.08000000000001</v>
      </c>
      <c r="P7537" t="str">
        <f t="shared" si="704"/>
        <v>Not Good</v>
      </c>
      <c r="Q7537" t="str">
        <f t="shared" si="705"/>
        <v>high impact</v>
      </c>
      <c r="R7537" t="str">
        <f t="shared" si="706"/>
        <v>not good</v>
      </c>
      <c r="S7537" t="s">
        <v>56</v>
      </c>
      <c r="T7537" t="s">
        <v>56</v>
      </c>
      <c r="U7537">
        <v>1879.9143999999999</v>
      </c>
      <c r="V7537">
        <f t="shared" si="707"/>
        <v>1879.9143999999999</v>
      </c>
    </row>
    <row r="7538" spans="1:22" x14ac:dyDescent="0.35">
      <c r="A7538" t="s">
        <v>8022</v>
      </c>
      <c r="B7538" t="s">
        <v>32</v>
      </c>
      <c r="C7538" t="s">
        <v>17</v>
      </c>
      <c r="D7538" t="s">
        <v>26</v>
      </c>
      <c r="E7538">
        <v>4705.6099999999997</v>
      </c>
      <c r="F7538" t="str">
        <f t="shared" si="702"/>
        <v>high</v>
      </c>
      <c r="G7538" t="str">
        <f t="shared" si="703"/>
        <v>high</v>
      </c>
      <c r="H7538">
        <v>0.14000000000000001</v>
      </c>
      <c r="I7538">
        <v>658.78539999999998</v>
      </c>
      <c r="J7538">
        <v>5</v>
      </c>
      <c r="K7538" s="4" t="s">
        <v>451</v>
      </c>
      <c r="L7538" s="4" t="s">
        <v>250</v>
      </c>
      <c r="M7538" t="s">
        <v>43</v>
      </c>
      <c r="N7538" t="s">
        <v>21</v>
      </c>
      <c r="O7538">
        <v>1015.32</v>
      </c>
      <c r="P7538" t="str">
        <f t="shared" si="704"/>
        <v>Good</v>
      </c>
      <c r="Q7538" t="str">
        <f t="shared" si="705"/>
        <v>high impact</v>
      </c>
      <c r="R7538" t="str">
        <f t="shared" si="706"/>
        <v>good</v>
      </c>
      <c r="S7538" t="s">
        <v>72</v>
      </c>
      <c r="T7538" t="s">
        <v>72</v>
      </c>
      <c r="U7538">
        <v>4046.8245999999999</v>
      </c>
      <c r="V7538">
        <f t="shared" si="707"/>
        <v>4046.8245999999999</v>
      </c>
    </row>
    <row r="7539" spans="1:22" x14ac:dyDescent="0.35">
      <c r="A7539" t="s">
        <v>8023</v>
      </c>
      <c r="B7539" t="s">
        <v>24</v>
      </c>
      <c r="C7539" t="s">
        <v>25</v>
      </c>
      <c r="D7539" t="s">
        <v>50</v>
      </c>
      <c r="E7539">
        <v>1327.18</v>
      </c>
      <c r="F7539" t="str">
        <f t="shared" si="702"/>
        <v>medium</v>
      </c>
      <c r="G7539" t="str">
        <f t="shared" si="703"/>
        <v>low</v>
      </c>
      <c r="H7539">
        <v>0.31</v>
      </c>
      <c r="I7539">
        <v>411.42579999999998</v>
      </c>
      <c r="J7539">
        <v>5</v>
      </c>
      <c r="K7539" s="4" t="s">
        <v>408</v>
      </c>
      <c r="L7539" s="3">
        <v>44968</v>
      </c>
      <c r="M7539" t="s">
        <v>43</v>
      </c>
      <c r="N7539" t="s">
        <v>36</v>
      </c>
      <c r="O7539">
        <v>314.49</v>
      </c>
      <c r="P7539" t="str">
        <f t="shared" si="704"/>
        <v>Not Good</v>
      </c>
      <c r="Q7539" t="str">
        <f t="shared" si="705"/>
        <v>high impact</v>
      </c>
      <c r="R7539" t="str">
        <f t="shared" si="706"/>
        <v>not good</v>
      </c>
      <c r="S7539" t="s">
        <v>72</v>
      </c>
      <c r="T7539" t="s">
        <v>72</v>
      </c>
      <c r="U7539">
        <v>915.75419999999997</v>
      </c>
      <c r="V7539">
        <f t="shared" si="707"/>
        <v>915.75419999999997</v>
      </c>
    </row>
    <row r="7540" spans="1:22" x14ac:dyDescent="0.35">
      <c r="A7540" t="s">
        <v>8024</v>
      </c>
      <c r="B7540" t="s">
        <v>32</v>
      </c>
      <c r="C7540" t="s">
        <v>33</v>
      </c>
      <c r="D7540" t="s">
        <v>46</v>
      </c>
      <c r="E7540">
        <v>2709.41</v>
      </c>
      <c r="F7540" t="str">
        <f t="shared" si="702"/>
        <v>high</v>
      </c>
      <c r="G7540" t="str">
        <f t="shared" si="703"/>
        <v>high</v>
      </c>
      <c r="H7540">
        <v>0.12</v>
      </c>
      <c r="I7540">
        <v>325.12920000000003</v>
      </c>
      <c r="J7540">
        <v>6</v>
      </c>
      <c r="K7540" s="4" t="s">
        <v>410</v>
      </c>
      <c r="L7540" s="4" t="s">
        <v>96</v>
      </c>
      <c r="M7540" t="s">
        <v>28</v>
      </c>
      <c r="N7540" t="s">
        <v>29</v>
      </c>
      <c r="O7540">
        <v>301</v>
      </c>
      <c r="P7540" t="str">
        <f t="shared" si="704"/>
        <v>Not Good</v>
      </c>
      <c r="Q7540" t="str">
        <f t="shared" si="705"/>
        <v>high impact</v>
      </c>
      <c r="R7540" t="str">
        <f t="shared" si="706"/>
        <v>not good</v>
      </c>
      <c r="S7540" t="s">
        <v>22</v>
      </c>
      <c r="T7540" t="s">
        <v>22</v>
      </c>
      <c r="U7540">
        <v>2384.2808</v>
      </c>
      <c r="V7540">
        <f t="shared" si="707"/>
        <v>2384.2808</v>
      </c>
    </row>
    <row r="7541" spans="1:22" x14ac:dyDescent="0.35">
      <c r="A7541" t="s">
        <v>8025</v>
      </c>
      <c r="B7541" t="s">
        <v>58</v>
      </c>
      <c r="C7541" t="s">
        <v>39</v>
      </c>
      <c r="D7541" t="s">
        <v>50</v>
      </c>
      <c r="E7541">
        <v>208.19</v>
      </c>
      <c r="F7541" t="str">
        <f t="shared" si="702"/>
        <v>low</v>
      </c>
      <c r="G7541" t="str">
        <f t="shared" si="703"/>
        <v>low</v>
      </c>
      <c r="H7541">
        <v>0.03</v>
      </c>
      <c r="I7541">
        <v>6.2457000000000003</v>
      </c>
      <c r="J7541">
        <v>7</v>
      </c>
      <c r="K7541" s="4" t="s">
        <v>258</v>
      </c>
      <c r="L7541" s="4" t="s">
        <v>59</v>
      </c>
      <c r="M7541" t="s">
        <v>28</v>
      </c>
      <c r="N7541" t="s">
        <v>29</v>
      </c>
      <c r="O7541">
        <v>49.89</v>
      </c>
      <c r="P7541" t="str">
        <f t="shared" si="704"/>
        <v>Not Good</v>
      </c>
      <c r="Q7541" t="str">
        <f t="shared" si="705"/>
        <v>normal</v>
      </c>
      <c r="R7541" t="str">
        <f t="shared" si="706"/>
        <v>not good</v>
      </c>
      <c r="S7541" t="s">
        <v>30</v>
      </c>
      <c r="T7541" t="s">
        <v>30</v>
      </c>
      <c r="U7541">
        <v>201.9443</v>
      </c>
      <c r="V7541">
        <f t="shared" si="707"/>
        <v>201.9443</v>
      </c>
    </row>
    <row r="7542" spans="1:22" x14ac:dyDescent="0.35">
      <c r="A7542" t="s">
        <v>8026</v>
      </c>
      <c r="B7542" t="s">
        <v>32</v>
      </c>
      <c r="C7542" t="s">
        <v>17</v>
      </c>
      <c r="D7542" t="s">
        <v>46</v>
      </c>
      <c r="E7542">
        <v>3136.7</v>
      </c>
      <c r="F7542" t="str">
        <f t="shared" si="702"/>
        <v>high</v>
      </c>
      <c r="G7542" t="str">
        <f t="shared" si="703"/>
        <v>high</v>
      </c>
      <c r="H7542">
        <v>0.18</v>
      </c>
      <c r="I7542">
        <v>564.60599999999999</v>
      </c>
      <c r="J7542">
        <v>9</v>
      </c>
      <c r="K7542" s="4" t="s">
        <v>536</v>
      </c>
      <c r="L7542" s="4" t="s">
        <v>1494</v>
      </c>
      <c r="M7542" t="s">
        <v>43</v>
      </c>
      <c r="N7542" t="s">
        <v>21</v>
      </c>
      <c r="O7542">
        <v>286.2</v>
      </c>
      <c r="P7542" t="str">
        <f t="shared" si="704"/>
        <v>Not Good</v>
      </c>
      <c r="Q7542" t="str">
        <f t="shared" si="705"/>
        <v>high impact</v>
      </c>
      <c r="R7542" t="str">
        <f t="shared" si="706"/>
        <v>not good</v>
      </c>
      <c r="S7542" t="s">
        <v>47</v>
      </c>
      <c r="T7542" t="s">
        <v>47</v>
      </c>
      <c r="U7542">
        <v>2572.0940000000001</v>
      </c>
      <c r="V7542">
        <f t="shared" si="707"/>
        <v>2572.0940000000001</v>
      </c>
    </row>
    <row r="7543" spans="1:22" x14ac:dyDescent="0.35">
      <c r="A7543" t="s">
        <v>8027</v>
      </c>
      <c r="B7543" t="s">
        <v>58</v>
      </c>
      <c r="C7543" t="s">
        <v>25</v>
      </c>
      <c r="D7543" t="s">
        <v>26</v>
      </c>
      <c r="E7543">
        <v>4657.3599999999997</v>
      </c>
      <c r="F7543" t="str">
        <f t="shared" si="702"/>
        <v>high</v>
      </c>
      <c r="G7543" t="str">
        <f t="shared" si="703"/>
        <v>high</v>
      </c>
      <c r="H7543">
        <v>0.28999999999999998</v>
      </c>
      <c r="I7543">
        <v>1350.6343999999999</v>
      </c>
      <c r="J7543">
        <v>7</v>
      </c>
      <c r="K7543" s="4" t="s">
        <v>455</v>
      </c>
      <c r="L7543" s="3">
        <v>45292</v>
      </c>
      <c r="M7543" t="s">
        <v>28</v>
      </c>
      <c r="N7543" t="s">
        <v>29</v>
      </c>
      <c r="O7543">
        <v>504.13</v>
      </c>
      <c r="P7543" t="str">
        <f t="shared" si="704"/>
        <v>Good</v>
      </c>
      <c r="Q7543" t="str">
        <f t="shared" si="705"/>
        <v>high impact</v>
      </c>
      <c r="R7543" t="str">
        <f t="shared" si="706"/>
        <v>good</v>
      </c>
      <c r="S7543" t="s">
        <v>30</v>
      </c>
      <c r="T7543" t="s">
        <v>30</v>
      </c>
      <c r="U7543">
        <v>3306.7256000000002</v>
      </c>
      <c r="V7543">
        <f t="shared" si="707"/>
        <v>3306.7256000000002</v>
      </c>
    </row>
    <row r="7544" spans="1:22" x14ac:dyDescent="0.35">
      <c r="A7544" t="s">
        <v>8028</v>
      </c>
      <c r="B7544" t="s">
        <v>32</v>
      </c>
      <c r="C7544" t="s">
        <v>33</v>
      </c>
      <c r="D7544" t="s">
        <v>46</v>
      </c>
      <c r="E7544">
        <v>4435.24</v>
      </c>
      <c r="F7544" t="str">
        <f t="shared" si="702"/>
        <v>high</v>
      </c>
      <c r="G7544" t="str">
        <f t="shared" si="703"/>
        <v>high</v>
      </c>
      <c r="H7544">
        <v>0.03</v>
      </c>
      <c r="I7544">
        <v>133.05719999999999</v>
      </c>
      <c r="J7544">
        <v>6</v>
      </c>
      <c r="K7544" s="4" t="s">
        <v>349</v>
      </c>
      <c r="L7544" s="4" t="s">
        <v>96</v>
      </c>
      <c r="M7544" t="s">
        <v>20</v>
      </c>
      <c r="N7544" t="s">
        <v>36</v>
      </c>
      <c r="O7544">
        <v>1091.46</v>
      </c>
      <c r="P7544" t="str">
        <f t="shared" si="704"/>
        <v>Good</v>
      </c>
      <c r="Q7544" t="str">
        <f t="shared" si="705"/>
        <v>high impact</v>
      </c>
      <c r="R7544" t="str">
        <f t="shared" si="706"/>
        <v>good</v>
      </c>
      <c r="S7544" t="s">
        <v>22</v>
      </c>
      <c r="T7544" t="s">
        <v>22</v>
      </c>
      <c r="U7544">
        <v>4302.1827999999996</v>
      </c>
      <c r="V7544">
        <f t="shared" si="707"/>
        <v>4302.1827999999996</v>
      </c>
    </row>
    <row r="7545" spans="1:22" x14ac:dyDescent="0.35">
      <c r="A7545" t="s">
        <v>8029</v>
      </c>
      <c r="B7545" t="s">
        <v>16</v>
      </c>
      <c r="C7545" t="s">
        <v>39</v>
      </c>
      <c r="D7545" t="s">
        <v>46</v>
      </c>
      <c r="E7545">
        <v>2559.65</v>
      </c>
      <c r="F7545" t="str">
        <f t="shared" si="702"/>
        <v>high</v>
      </c>
      <c r="G7545" t="str">
        <f t="shared" si="703"/>
        <v>high</v>
      </c>
      <c r="H7545">
        <v>0.23</v>
      </c>
      <c r="I7545">
        <v>588.71950000000004</v>
      </c>
      <c r="J7545">
        <v>9</v>
      </c>
      <c r="K7545" s="3">
        <v>45481</v>
      </c>
      <c r="L7545" s="4" t="s">
        <v>271</v>
      </c>
      <c r="M7545" t="s">
        <v>43</v>
      </c>
      <c r="N7545" t="s">
        <v>36</v>
      </c>
      <c r="O7545">
        <v>753.63</v>
      </c>
      <c r="P7545" t="str">
        <f t="shared" si="704"/>
        <v>Good</v>
      </c>
      <c r="Q7545" t="str">
        <f t="shared" si="705"/>
        <v>high impact</v>
      </c>
      <c r="R7545" t="str">
        <f t="shared" si="706"/>
        <v>good</v>
      </c>
      <c r="S7545" t="s">
        <v>56</v>
      </c>
      <c r="T7545" t="s">
        <v>56</v>
      </c>
      <c r="U7545">
        <v>1970.9304999999999</v>
      </c>
      <c r="V7545">
        <f t="shared" si="707"/>
        <v>1970.9304999999999</v>
      </c>
    </row>
    <row r="7546" spans="1:22" x14ac:dyDescent="0.35">
      <c r="A7546" t="s">
        <v>8030</v>
      </c>
      <c r="B7546" t="s">
        <v>24</v>
      </c>
      <c r="C7546" t="s">
        <v>17</v>
      </c>
      <c r="D7546" t="s">
        <v>26</v>
      </c>
      <c r="E7546">
        <v>3283.25</v>
      </c>
      <c r="F7546" t="str">
        <f t="shared" si="702"/>
        <v>high</v>
      </c>
      <c r="G7546" t="str">
        <f t="shared" si="703"/>
        <v>high</v>
      </c>
      <c r="H7546">
        <v>0.03</v>
      </c>
      <c r="I7546">
        <v>98.497500000000002</v>
      </c>
      <c r="J7546">
        <v>2</v>
      </c>
      <c r="K7546" s="4" t="s">
        <v>503</v>
      </c>
      <c r="L7546" s="3">
        <v>45325</v>
      </c>
      <c r="M7546" t="s">
        <v>43</v>
      </c>
      <c r="N7546" t="s">
        <v>29</v>
      </c>
      <c r="O7546">
        <v>802.64</v>
      </c>
      <c r="P7546" t="str">
        <f t="shared" si="704"/>
        <v>Good</v>
      </c>
      <c r="Q7546" t="str">
        <f t="shared" si="705"/>
        <v>high impact</v>
      </c>
      <c r="R7546" t="str">
        <f t="shared" si="706"/>
        <v>good</v>
      </c>
      <c r="S7546" t="s">
        <v>30</v>
      </c>
      <c r="T7546" t="s">
        <v>30</v>
      </c>
      <c r="U7546">
        <v>3184.7525000000001</v>
      </c>
      <c r="V7546">
        <f t="shared" si="707"/>
        <v>3184.7525000000001</v>
      </c>
    </row>
    <row r="7547" spans="1:22" x14ac:dyDescent="0.35">
      <c r="A7547" t="s">
        <v>8031</v>
      </c>
      <c r="B7547" t="s">
        <v>24</v>
      </c>
      <c r="C7547" t="s">
        <v>25</v>
      </c>
      <c r="D7547" t="s">
        <v>50</v>
      </c>
      <c r="E7547">
        <v>2892.01</v>
      </c>
      <c r="F7547" t="str">
        <f t="shared" si="702"/>
        <v>high</v>
      </c>
      <c r="G7547" t="str">
        <f t="shared" si="703"/>
        <v>high</v>
      </c>
      <c r="H7547">
        <v>0.38</v>
      </c>
      <c r="I7547">
        <v>1098.9638</v>
      </c>
      <c r="J7547">
        <v>6</v>
      </c>
      <c r="K7547" s="4" t="s">
        <v>819</v>
      </c>
      <c r="L7547" s="4" t="s">
        <v>524</v>
      </c>
      <c r="M7547" t="s">
        <v>43</v>
      </c>
      <c r="N7547" t="s">
        <v>29</v>
      </c>
      <c r="O7547">
        <v>287.32</v>
      </c>
      <c r="P7547" t="str">
        <f t="shared" si="704"/>
        <v>Not Good</v>
      </c>
      <c r="Q7547" t="str">
        <f t="shared" si="705"/>
        <v>high impact</v>
      </c>
      <c r="R7547" t="str">
        <f t="shared" si="706"/>
        <v>not good</v>
      </c>
      <c r="S7547" t="s">
        <v>30</v>
      </c>
      <c r="T7547" t="s">
        <v>30</v>
      </c>
      <c r="U7547">
        <v>1793.0462</v>
      </c>
      <c r="V7547">
        <f t="shared" si="707"/>
        <v>1793.0462</v>
      </c>
    </row>
    <row r="7548" spans="1:22" x14ac:dyDescent="0.35">
      <c r="A7548" t="s">
        <v>8032</v>
      </c>
      <c r="B7548" t="s">
        <v>16</v>
      </c>
      <c r="C7548" t="s">
        <v>33</v>
      </c>
      <c r="D7548" t="s">
        <v>50</v>
      </c>
      <c r="E7548">
        <v>428.17</v>
      </c>
      <c r="F7548" t="str">
        <f t="shared" si="702"/>
        <v>low</v>
      </c>
      <c r="G7548" t="str">
        <f t="shared" si="703"/>
        <v>low</v>
      </c>
      <c r="H7548">
        <v>0.44</v>
      </c>
      <c r="I7548">
        <v>188.3948</v>
      </c>
      <c r="J7548">
        <v>5</v>
      </c>
      <c r="K7548" s="4" t="s">
        <v>619</v>
      </c>
      <c r="L7548" s="4" t="s">
        <v>1284</v>
      </c>
      <c r="M7548" t="s">
        <v>43</v>
      </c>
      <c r="N7548" t="s">
        <v>36</v>
      </c>
      <c r="O7548">
        <v>53.3</v>
      </c>
      <c r="P7548" t="str">
        <f t="shared" si="704"/>
        <v>Not Good</v>
      </c>
      <c r="Q7548" t="str">
        <f t="shared" si="705"/>
        <v>high impact</v>
      </c>
      <c r="R7548" t="str">
        <f t="shared" si="706"/>
        <v>not good</v>
      </c>
      <c r="S7548" t="s">
        <v>22</v>
      </c>
      <c r="T7548" t="s">
        <v>22</v>
      </c>
      <c r="U7548">
        <v>239.77520000000001</v>
      </c>
      <c r="V7548">
        <f t="shared" si="707"/>
        <v>239.77520000000001</v>
      </c>
    </row>
    <row r="7549" spans="1:22" x14ac:dyDescent="0.35">
      <c r="A7549" t="s">
        <v>8033</v>
      </c>
      <c r="B7549" t="s">
        <v>16</v>
      </c>
      <c r="C7549" t="s">
        <v>39</v>
      </c>
      <c r="D7549" t="s">
        <v>34</v>
      </c>
      <c r="E7549">
        <v>877.75</v>
      </c>
      <c r="F7549" t="str">
        <f t="shared" si="702"/>
        <v>low</v>
      </c>
      <c r="G7549" t="str">
        <f t="shared" si="703"/>
        <v>low</v>
      </c>
      <c r="H7549">
        <v>0.48</v>
      </c>
      <c r="I7549">
        <v>421.32</v>
      </c>
      <c r="J7549">
        <v>6</v>
      </c>
      <c r="K7549" s="3">
        <v>45266</v>
      </c>
      <c r="L7549" s="4" t="s">
        <v>645</v>
      </c>
      <c r="M7549" t="s">
        <v>20</v>
      </c>
      <c r="N7549" t="s">
        <v>21</v>
      </c>
      <c r="O7549">
        <v>184.26</v>
      </c>
      <c r="P7549" t="str">
        <f t="shared" si="704"/>
        <v>Not Good</v>
      </c>
      <c r="Q7549" t="str">
        <f t="shared" si="705"/>
        <v>high impact</v>
      </c>
      <c r="R7549" t="str">
        <f t="shared" si="706"/>
        <v>not good</v>
      </c>
      <c r="S7549" t="s">
        <v>30</v>
      </c>
      <c r="T7549" t="s">
        <v>30</v>
      </c>
      <c r="U7549">
        <v>456.43</v>
      </c>
      <c r="V7549">
        <f t="shared" si="707"/>
        <v>456.43</v>
      </c>
    </row>
    <row r="7550" spans="1:22" x14ac:dyDescent="0.35">
      <c r="A7550" t="s">
        <v>8034</v>
      </c>
      <c r="B7550" t="s">
        <v>24</v>
      </c>
      <c r="C7550" t="s">
        <v>17</v>
      </c>
      <c r="D7550" t="s">
        <v>50</v>
      </c>
      <c r="E7550">
        <v>4822.7</v>
      </c>
      <c r="F7550" t="str">
        <f t="shared" si="702"/>
        <v>high</v>
      </c>
      <c r="G7550" t="str">
        <f t="shared" si="703"/>
        <v>high</v>
      </c>
      <c r="H7550">
        <v>0.35</v>
      </c>
      <c r="I7550">
        <v>1687.9449999999999</v>
      </c>
      <c r="J7550">
        <v>1</v>
      </c>
      <c r="K7550" s="3">
        <v>45023</v>
      </c>
      <c r="L7550" s="3">
        <v>45053</v>
      </c>
      <c r="M7550" t="s">
        <v>28</v>
      </c>
      <c r="N7550" t="s">
        <v>29</v>
      </c>
      <c r="O7550">
        <v>1392.23</v>
      </c>
      <c r="P7550" t="str">
        <f t="shared" si="704"/>
        <v>Good</v>
      </c>
      <c r="Q7550" t="str">
        <f t="shared" si="705"/>
        <v>high impact</v>
      </c>
      <c r="R7550" t="str">
        <f t="shared" si="706"/>
        <v>good</v>
      </c>
      <c r="S7550" t="s">
        <v>22</v>
      </c>
      <c r="T7550" t="s">
        <v>22</v>
      </c>
      <c r="U7550">
        <v>3134.7550000000001</v>
      </c>
      <c r="V7550">
        <f t="shared" si="707"/>
        <v>3134.7550000000001</v>
      </c>
    </row>
    <row r="7551" spans="1:22" x14ac:dyDescent="0.35">
      <c r="A7551" t="s">
        <v>8035</v>
      </c>
      <c r="B7551" t="s">
        <v>16</v>
      </c>
      <c r="C7551" t="s">
        <v>25</v>
      </c>
      <c r="D7551" t="s">
        <v>50</v>
      </c>
      <c r="E7551">
        <v>1354.25</v>
      </c>
      <c r="F7551" t="str">
        <f t="shared" si="702"/>
        <v>medium</v>
      </c>
      <c r="G7551" t="str">
        <f t="shared" si="703"/>
        <v>low</v>
      </c>
      <c r="H7551">
        <v>0.32</v>
      </c>
      <c r="I7551">
        <v>433.36</v>
      </c>
      <c r="J7551">
        <v>5</v>
      </c>
      <c r="K7551" s="3">
        <v>45597</v>
      </c>
      <c r="L7551" s="4" t="s">
        <v>458</v>
      </c>
      <c r="M7551" t="s">
        <v>28</v>
      </c>
      <c r="N7551" t="s">
        <v>29</v>
      </c>
      <c r="O7551">
        <v>404.47</v>
      </c>
      <c r="P7551" t="str">
        <f t="shared" si="704"/>
        <v>Not Good</v>
      </c>
      <c r="Q7551" t="str">
        <f t="shared" si="705"/>
        <v>high impact</v>
      </c>
      <c r="R7551" t="str">
        <f t="shared" si="706"/>
        <v>not good</v>
      </c>
      <c r="S7551" t="s">
        <v>72</v>
      </c>
      <c r="T7551" t="s">
        <v>72</v>
      </c>
      <c r="U7551">
        <v>920.89</v>
      </c>
      <c r="V7551">
        <f t="shared" si="707"/>
        <v>920.89</v>
      </c>
    </row>
    <row r="7552" spans="1:22" x14ac:dyDescent="0.35">
      <c r="A7552" t="s">
        <v>8036</v>
      </c>
      <c r="B7552" t="s">
        <v>58</v>
      </c>
      <c r="C7552" t="s">
        <v>33</v>
      </c>
      <c r="D7552" t="s">
        <v>46</v>
      </c>
      <c r="E7552">
        <v>1983.8</v>
      </c>
      <c r="F7552" t="str">
        <f t="shared" si="702"/>
        <v>medium</v>
      </c>
      <c r="G7552" t="str">
        <f t="shared" si="703"/>
        <v>low</v>
      </c>
      <c r="H7552">
        <v>0.35</v>
      </c>
      <c r="I7552">
        <v>694.33</v>
      </c>
      <c r="J7552">
        <v>8</v>
      </c>
      <c r="K7552" s="3">
        <v>44936</v>
      </c>
      <c r="L7552" s="3">
        <v>45056</v>
      </c>
      <c r="M7552" t="s">
        <v>28</v>
      </c>
      <c r="N7552" t="s">
        <v>21</v>
      </c>
      <c r="O7552">
        <v>390.61</v>
      </c>
      <c r="P7552" t="str">
        <f t="shared" si="704"/>
        <v>Not Good</v>
      </c>
      <c r="Q7552" t="str">
        <f t="shared" si="705"/>
        <v>high impact</v>
      </c>
      <c r="R7552" t="str">
        <f t="shared" si="706"/>
        <v>not good</v>
      </c>
      <c r="S7552" t="s">
        <v>56</v>
      </c>
      <c r="T7552" t="s">
        <v>56</v>
      </c>
      <c r="U7552">
        <v>1289.47</v>
      </c>
      <c r="V7552">
        <f t="shared" si="707"/>
        <v>1289.47</v>
      </c>
    </row>
    <row r="7553" spans="1:22" x14ac:dyDescent="0.35">
      <c r="A7553" t="s">
        <v>8037</v>
      </c>
      <c r="B7553" t="s">
        <v>32</v>
      </c>
      <c r="C7553" t="s">
        <v>39</v>
      </c>
      <c r="D7553" t="s">
        <v>34</v>
      </c>
      <c r="E7553">
        <v>2593.83</v>
      </c>
      <c r="F7553" t="str">
        <f t="shared" si="702"/>
        <v>high</v>
      </c>
      <c r="G7553" t="str">
        <f t="shared" si="703"/>
        <v>high</v>
      </c>
      <c r="H7553">
        <v>0.43</v>
      </c>
      <c r="I7553">
        <v>1115.3469</v>
      </c>
      <c r="J7553">
        <v>3</v>
      </c>
      <c r="K7553" s="4" t="s">
        <v>41</v>
      </c>
      <c r="L7553" s="4" t="s">
        <v>840</v>
      </c>
      <c r="M7553" t="s">
        <v>28</v>
      </c>
      <c r="N7553" t="s">
        <v>29</v>
      </c>
      <c r="O7553">
        <v>412.7</v>
      </c>
      <c r="P7553" t="str">
        <f t="shared" si="704"/>
        <v>Not Good</v>
      </c>
      <c r="Q7553" t="str">
        <f t="shared" si="705"/>
        <v>high impact</v>
      </c>
      <c r="R7553" t="str">
        <f t="shared" si="706"/>
        <v>not good</v>
      </c>
      <c r="S7553" t="s">
        <v>37</v>
      </c>
      <c r="T7553" t="s">
        <v>37</v>
      </c>
      <c r="U7553">
        <v>1478.4830999999999</v>
      </c>
      <c r="V7553">
        <f t="shared" si="707"/>
        <v>1478.4830999999999</v>
      </c>
    </row>
    <row r="7554" spans="1:22" x14ac:dyDescent="0.35">
      <c r="A7554" t="s">
        <v>8038</v>
      </c>
      <c r="B7554" t="s">
        <v>24</v>
      </c>
      <c r="C7554" t="s">
        <v>17</v>
      </c>
      <c r="D7554" t="s">
        <v>26</v>
      </c>
      <c r="E7554">
        <v>4897.75</v>
      </c>
      <c r="F7554" t="str">
        <f t="shared" si="702"/>
        <v>high</v>
      </c>
      <c r="G7554" t="str">
        <f t="shared" si="703"/>
        <v>high</v>
      </c>
      <c r="H7554">
        <v>0.4</v>
      </c>
      <c r="I7554">
        <v>1959.1</v>
      </c>
      <c r="J7554">
        <v>3</v>
      </c>
      <c r="K7554" s="4" t="s">
        <v>82</v>
      </c>
      <c r="L7554" s="3">
        <v>45362</v>
      </c>
      <c r="M7554" t="s">
        <v>28</v>
      </c>
      <c r="N7554" t="s">
        <v>21</v>
      </c>
      <c r="O7554">
        <v>540.96</v>
      </c>
      <c r="P7554" t="str">
        <f t="shared" si="704"/>
        <v>Good</v>
      </c>
      <c r="Q7554" t="str">
        <f t="shared" si="705"/>
        <v>high impact</v>
      </c>
      <c r="R7554" t="str">
        <f t="shared" si="706"/>
        <v>good</v>
      </c>
      <c r="S7554" t="s">
        <v>47</v>
      </c>
      <c r="T7554" t="s">
        <v>47</v>
      </c>
      <c r="U7554">
        <v>2938.65</v>
      </c>
      <c r="V7554">
        <f t="shared" si="707"/>
        <v>2938.65</v>
      </c>
    </row>
    <row r="7555" spans="1:22" x14ac:dyDescent="0.35">
      <c r="A7555" t="s">
        <v>8039</v>
      </c>
      <c r="B7555" t="s">
        <v>16</v>
      </c>
      <c r="C7555" t="s">
        <v>25</v>
      </c>
      <c r="D7555" t="s">
        <v>26</v>
      </c>
      <c r="E7555">
        <v>3480.97</v>
      </c>
      <c r="F7555" t="str">
        <f t="shared" ref="F7555:F7618" si="708">IF(E7555&gt;2000,"high",IF(E7555&gt;1000,"medium","low"))</f>
        <v>high</v>
      </c>
      <c r="G7555" t="str">
        <f t="shared" ref="G7555:G7618" si="709">IF(E7555&gt;2000,"high","low")</f>
        <v>high</v>
      </c>
      <c r="H7555">
        <v>0.22</v>
      </c>
      <c r="I7555">
        <v>765.8134</v>
      </c>
      <c r="J7555">
        <v>7</v>
      </c>
      <c r="K7555" s="3">
        <v>45111</v>
      </c>
      <c r="L7555" s="4" t="s">
        <v>1088</v>
      </c>
      <c r="M7555" t="s">
        <v>43</v>
      </c>
      <c r="N7555" t="s">
        <v>36</v>
      </c>
      <c r="O7555">
        <v>240.36</v>
      </c>
      <c r="P7555" t="str">
        <f t="shared" ref="P7555:P7618" si="710">IF(AND(E7555&gt;1000,O7555&gt;500),"Good","Not Good")</f>
        <v>Not Good</v>
      </c>
      <c r="Q7555" t="str">
        <f t="shared" ref="Q7555:Q7618" si="711">IF(OR(E7555&gt;1000,H7555&gt;0.2),"high impact","normal")</f>
        <v>high impact</v>
      </c>
      <c r="R7555" t="str">
        <f t="shared" ref="R7555:R7618" si="712">IF(NOT(AND(E7555&gt;2000,O7555&gt;500)),"not good","good")</f>
        <v>not good</v>
      </c>
      <c r="S7555" t="s">
        <v>22</v>
      </c>
      <c r="T7555" t="s">
        <v>22</v>
      </c>
      <c r="U7555">
        <v>2715.1565999999998</v>
      </c>
      <c r="V7555">
        <f t="shared" ref="V7555:V7618" si="713">IFERROR(U7555,0)</f>
        <v>2715.1565999999998</v>
      </c>
    </row>
    <row r="7556" spans="1:22" x14ac:dyDescent="0.35">
      <c r="A7556" t="s">
        <v>8040</v>
      </c>
      <c r="B7556" t="s">
        <v>58</v>
      </c>
      <c r="C7556" t="s">
        <v>33</v>
      </c>
      <c r="D7556" t="s">
        <v>18</v>
      </c>
      <c r="E7556">
        <v>3185.03</v>
      </c>
      <c r="F7556" t="str">
        <f t="shared" si="708"/>
        <v>high</v>
      </c>
      <c r="G7556" t="str">
        <f t="shared" si="709"/>
        <v>high</v>
      </c>
      <c r="H7556">
        <v>0.33</v>
      </c>
      <c r="I7556">
        <v>1051.0599</v>
      </c>
      <c r="J7556">
        <v>7</v>
      </c>
      <c r="K7556" s="4" t="s">
        <v>156</v>
      </c>
      <c r="L7556" s="4" t="s">
        <v>157</v>
      </c>
      <c r="M7556" t="s">
        <v>28</v>
      </c>
      <c r="N7556" t="s">
        <v>21</v>
      </c>
      <c r="O7556">
        <v>403.84</v>
      </c>
      <c r="P7556" t="str">
        <f t="shared" si="710"/>
        <v>Not Good</v>
      </c>
      <c r="Q7556" t="str">
        <f t="shared" si="711"/>
        <v>high impact</v>
      </c>
      <c r="R7556" t="str">
        <f t="shared" si="712"/>
        <v>not good</v>
      </c>
      <c r="S7556" t="s">
        <v>30</v>
      </c>
      <c r="T7556" t="s">
        <v>30</v>
      </c>
      <c r="U7556">
        <v>2133.9701</v>
      </c>
      <c r="V7556">
        <f t="shared" si="713"/>
        <v>2133.9701</v>
      </c>
    </row>
    <row r="7557" spans="1:22" x14ac:dyDescent="0.35">
      <c r="A7557" t="s">
        <v>8041</v>
      </c>
      <c r="B7557" t="s">
        <v>24</v>
      </c>
      <c r="C7557" t="s">
        <v>39</v>
      </c>
      <c r="D7557" t="s">
        <v>34</v>
      </c>
      <c r="E7557">
        <v>2669.56</v>
      </c>
      <c r="F7557" t="str">
        <f t="shared" si="708"/>
        <v>high</v>
      </c>
      <c r="G7557" t="str">
        <f t="shared" si="709"/>
        <v>high</v>
      </c>
      <c r="H7557">
        <v>0.08</v>
      </c>
      <c r="I7557">
        <v>213.56479999999999</v>
      </c>
      <c r="J7557">
        <v>2</v>
      </c>
      <c r="K7557" s="4" t="s">
        <v>566</v>
      </c>
      <c r="L7557" s="4" t="s">
        <v>572</v>
      </c>
      <c r="M7557" t="s">
        <v>43</v>
      </c>
      <c r="N7557" t="s">
        <v>29</v>
      </c>
      <c r="O7557">
        <v>507.13</v>
      </c>
      <c r="P7557" t="str">
        <f t="shared" si="710"/>
        <v>Good</v>
      </c>
      <c r="Q7557" t="str">
        <f t="shared" si="711"/>
        <v>high impact</v>
      </c>
      <c r="R7557" t="str">
        <f t="shared" si="712"/>
        <v>good</v>
      </c>
      <c r="S7557" t="s">
        <v>37</v>
      </c>
      <c r="T7557" t="s">
        <v>37</v>
      </c>
      <c r="U7557">
        <v>2455.9951999999998</v>
      </c>
      <c r="V7557">
        <f t="shared" si="713"/>
        <v>2455.9951999999998</v>
      </c>
    </row>
    <row r="7558" spans="1:22" x14ac:dyDescent="0.35">
      <c r="A7558" t="s">
        <v>8042</v>
      </c>
      <c r="B7558" t="s">
        <v>16</v>
      </c>
      <c r="C7558" t="s">
        <v>17</v>
      </c>
      <c r="D7558" t="s">
        <v>46</v>
      </c>
      <c r="E7558">
        <v>3533.3</v>
      </c>
      <c r="F7558" t="str">
        <f t="shared" si="708"/>
        <v>high</v>
      </c>
      <c r="G7558" t="str">
        <f t="shared" si="709"/>
        <v>high</v>
      </c>
      <c r="H7558">
        <v>0.35</v>
      </c>
      <c r="I7558">
        <v>1236.655</v>
      </c>
      <c r="J7558">
        <v>8</v>
      </c>
      <c r="K7558" s="3">
        <v>45385</v>
      </c>
      <c r="L7558" s="3">
        <v>45599</v>
      </c>
      <c r="M7558" t="s">
        <v>28</v>
      </c>
      <c r="N7558" t="s">
        <v>29</v>
      </c>
      <c r="O7558">
        <v>740.98</v>
      </c>
      <c r="P7558" t="str">
        <f t="shared" si="710"/>
        <v>Good</v>
      </c>
      <c r="Q7558" t="str">
        <f t="shared" si="711"/>
        <v>high impact</v>
      </c>
      <c r="R7558" t="str">
        <f t="shared" si="712"/>
        <v>good</v>
      </c>
      <c r="S7558" t="s">
        <v>72</v>
      </c>
      <c r="T7558" t="s">
        <v>72</v>
      </c>
      <c r="U7558">
        <v>2296.645</v>
      </c>
      <c r="V7558">
        <f t="shared" si="713"/>
        <v>2296.645</v>
      </c>
    </row>
    <row r="7559" spans="1:22" x14ac:dyDescent="0.35">
      <c r="A7559" t="s">
        <v>8043</v>
      </c>
      <c r="B7559" t="s">
        <v>24</v>
      </c>
      <c r="C7559" t="s">
        <v>25</v>
      </c>
      <c r="D7559" t="s">
        <v>18</v>
      </c>
      <c r="E7559">
        <v>3353.68</v>
      </c>
      <c r="F7559" t="str">
        <f t="shared" si="708"/>
        <v>high</v>
      </c>
      <c r="G7559" t="str">
        <f t="shared" si="709"/>
        <v>high</v>
      </c>
      <c r="H7559">
        <v>0.37</v>
      </c>
      <c r="I7559">
        <v>1240.8616</v>
      </c>
      <c r="J7559">
        <v>5</v>
      </c>
      <c r="K7559" s="3">
        <v>45633</v>
      </c>
      <c r="L7559" s="4" t="s">
        <v>595</v>
      </c>
      <c r="M7559" t="s">
        <v>20</v>
      </c>
      <c r="N7559" t="s">
        <v>29</v>
      </c>
      <c r="O7559">
        <v>445.07</v>
      </c>
      <c r="P7559" t="str">
        <f t="shared" si="710"/>
        <v>Not Good</v>
      </c>
      <c r="Q7559" t="str">
        <f t="shared" si="711"/>
        <v>high impact</v>
      </c>
      <c r="R7559" t="str">
        <f t="shared" si="712"/>
        <v>not good</v>
      </c>
      <c r="S7559" t="s">
        <v>56</v>
      </c>
      <c r="T7559" t="s">
        <v>56</v>
      </c>
      <c r="U7559">
        <v>2112.8184000000001</v>
      </c>
      <c r="V7559">
        <f t="shared" si="713"/>
        <v>2112.8184000000001</v>
      </c>
    </row>
    <row r="7560" spans="1:22" x14ac:dyDescent="0.35">
      <c r="A7560" t="s">
        <v>8044</v>
      </c>
      <c r="B7560" t="s">
        <v>16</v>
      </c>
      <c r="C7560" t="s">
        <v>33</v>
      </c>
      <c r="D7560" t="s">
        <v>18</v>
      </c>
      <c r="E7560">
        <v>4523.92</v>
      </c>
      <c r="F7560" t="str">
        <f t="shared" si="708"/>
        <v>high</v>
      </c>
      <c r="G7560" t="str">
        <f t="shared" si="709"/>
        <v>high</v>
      </c>
      <c r="H7560">
        <v>0.4</v>
      </c>
      <c r="I7560">
        <v>1809.568</v>
      </c>
      <c r="J7560">
        <v>9</v>
      </c>
      <c r="K7560" s="3">
        <v>45566</v>
      </c>
      <c r="L7560" s="4" t="s">
        <v>631</v>
      </c>
      <c r="M7560" t="s">
        <v>20</v>
      </c>
      <c r="N7560" t="s">
        <v>21</v>
      </c>
      <c r="O7560">
        <v>1311.42</v>
      </c>
      <c r="P7560" t="str">
        <f t="shared" si="710"/>
        <v>Good</v>
      </c>
      <c r="Q7560" t="str">
        <f t="shared" si="711"/>
        <v>high impact</v>
      </c>
      <c r="R7560" t="str">
        <f t="shared" si="712"/>
        <v>good</v>
      </c>
      <c r="S7560" t="s">
        <v>56</v>
      </c>
      <c r="T7560" t="s">
        <v>56</v>
      </c>
      <c r="U7560">
        <v>2714.3519999999999</v>
      </c>
      <c r="V7560">
        <f t="shared" si="713"/>
        <v>2714.3519999999999</v>
      </c>
    </row>
    <row r="7561" spans="1:22" x14ac:dyDescent="0.35">
      <c r="A7561" t="s">
        <v>8045</v>
      </c>
      <c r="B7561" t="s">
        <v>24</v>
      </c>
      <c r="C7561" t="s">
        <v>39</v>
      </c>
      <c r="D7561" t="s">
        <v>26</v>
      </c>
      <c r="E7561">
        <v>2754.99</v>
      </c>
      <c r="F7561" t="str">
        <f t="shared" si="708"/>
        <v>high</v>
      </c>
      <c r="G7561" t="str">
        <f t="shared" si="709"/>
        <v>high</v>
      </c>
      <c r="H7561">
        <v>0.41</v>
      </c>
      <c r="I7561">
        <v>1129.5459000000001</v>
      </c>
      <c r="J7561">
        <v>1</v>
      </c>
      <c r="K7561" s="4" t="s">
        <v>379</v>
      </c>
      <c r="L7561" s="4" t="s">
        <v>221</v>
      </c>
      <c r="M7561" t="s">
        <v>20</v>
      </c>
      <c r="N7561" t="s">
        <v>29</v>
      </c>
      <c r="O7561">
        <v>202.73</v>
      </c>
      <c r="P7561" t="str">
        <f t="shared" si="710"/>
        <v>Not Good</v>
      </c>
      <c r="Q7561" t="str">
        <f t="shared" si="711"/>
        <v>high impact</v>
      </c>
      <c r="R7561" t="str">
        <f t="shared" si="712"/>
        <v>not good</v>
      </c>
      <c r="S7561" t="s">
        <v>72</v>
      </c>
      <c r="T7561" t="s">
        <v>72</v>
      </c>
      <c r="U7561">
        <v>1625.4440999999999</v>
      </c>
      <c r="V7561">
        <f t="shared" si="713"/>
        <v>1625.4440999999999</v>
      </c>
    </row>
    <row r="7562" spans="1:22" x14ac:dyDescent="0.35">
      <c r="A7562" t="s">
        <v>8046</v>
      </c>
      <c r="B7562" t="s">
        <v>58</v>
      </c>
      <c r="C7562" t="s">
        <v>17</v>
      </c>
      <c r="D7562" t="s">
        <v>50</v>
      </c>
      <c r="E7562">
        <v>2165.36</v>
      </c>
      <c r="F7562" t="str">
        <f t="shared" si="708"/>
        <v>high</v>
      </c>
      <c r="G7562" t="str">
        <f t="shared" si="709"/>
        <v>high</v>
      </c>
      <c r="H7562">
        <v>0.22</v>
      </c>
      <c r="I7562">
        <v>476.37920000000003</v>
      </c>
      <c r="J7562">
        <v>4</v>
      </c>
      <c r="K7562" s="4" t="s">
        <v>2065</v>
      </c>
      <c r="L7562" s="4" t="s">
        <v>1613</v>
      </c>
      <c r="M7562" t="s">
        <v>28</v>
      </c>
      <c r="N7562" t="s">
        <v>29</v>
      </c>
      <c r="O7562">
        <v>492.34</v>
      </c>
      <c r="P7562" t="str">
        <f t="shared" si="710"/>
        <v>Not Good</v>
      </c>
      <c r="Q7562" t="str">
        <f t="shared" si="711"/>
        <v>high impact</v>
      </c>
      <c r="R7562" t="str">
        <f t="shared" si="712"/>
        <v>not good</v>
      </c>
      <c r="S7562" t="s">
        <v>72</v>
      </c>
      <c r="T7562" t="s">
        <v>72</v>
      </c>
      <c r="U7562">
        <v>1688.9808</v>
      </c>
      <c r="V7562">
        <f t="shared" si="713"/>
        <v>1688.9808</v>
      </c>
    </row>
    <row r="7563" spans="1:22" x14ac:dyDescent="0.35">
      <c r="A7563" t="s">
        <v>8047</v>
      </c>
      <c r="B7563" t="s">
        <v>58</v>
      </c>
      <c r="C7563" t="s">
        <v>25</v>
      </c>
      <c r="D7563" t="s">
        <v>46</v>
      </c>
      <c r="E7563">
        <v>4055.09</v>
      </c>
      <c r="F7563" t="str">
        <f t="shared" si="708"/>
        <v>high</v>
      </c>
      <c r="G7563" t="str">
        <f t="shared" si="709"/>
        <v>high</v>
      </c>
      <c r="H7563">
        <v>0.45</v>
      </c>
      <c r="I7563">
        <v>1824.7905000000001</v>
      </c>
      <c r="J7563">
        <v>8</v>
      </c>
      <c r="K7563" s="4" t="s">
        <v>1394</v>
      </c>
      <c r="L7563" s="4" t="s">
        <v>1088</v>
      </c>
      <c r="M7563" t="s">
        <v>28</v>
      </c>
      <c r="N7563" t="s">
        <v>29</v>
      </c>
      <c r="O7563">
        <v>584.92999999999995</v>
      </c>
      <c r="P7563" t="str">
        <f t="shared" si="710"/>
        <v>Good</v>
      </c>
      <c r="Q7563" t="str">
        <f t="shared" si="711"/>
        <v>high impact</v>
      </c>
      <c r="R7563" t="str">
        <f t="shared" si="712"/>
        <v>good</v>
      </c>
      <c r="S7563" t="s">
        <v>47</v>
      </c>
      <c r="T7563" t="s">
        <v>47</v>
      </c>
      <c r="U7563">
        <v>2230.2995000000001</v>
      </c>
      <c r="V7563">
        <f t="shared" si="713"/>
        <v>2230.2995000000001</v>
      </c>
    </row>
    <row r="7564" spans="1:22" x14ac:dyDescent="0.35">
      <c r="A7564" t="s">
        <v>8048</v>
      </c>
      <c r="B7564" t="s">
        <v>32</v>
      </c>
      <c r="C7564" t="s">
        <v>33</v>
      </c>
      <c r="D7564" t="s">
        <v>34</v>
      </c>
      <c r="E7564">
        <v>4018.94</v>
      </c>
      <c r="F7564" t="str">
        <f t="shared" si="708"/>
        <v>high</v>
      </c>
      <c r="G7564" t="str">
        <f t="shared" si="709"/>
        <v>high</v>
      </c>
      <c r="H7564">
        <v>0.49</v>
      </c>
      <c r="I7564">
        <v>1969.2806</v>
      </c>
      <c r="J7564">
        <v>9</v>
      </c>
      <c r="K7564" s="3">
        <v>45178</v>
      </c>
      <c r="L7564" s="4" t="s">
        <v>577</v>
      </c>
      <c r="M7564" t="s">
        <v>28</v>
      </c>
      <c r="N7564" t="s">
        <v>21</v>
      </c>
      <c r="O7564">
        <v>984.17</v>
      </c>
      <c r="P7564" t="str">
        <f t="shared" si="710"/>
        <v>Good</v>
      </c>
      <c r="Q7564" t="str">
        <f t="shared" si="711"/>
        <v>high impact</v>
      </c>
      <c r="R7564" t="str">
        <f t="shared" si="712"/>
        <v>good</v>
      </c>
      <c r="S7564" t="s">
        <v>37</v>
      </c>
      <c r="T7564" t="s">
        <v>37</v>
      </c>
      <c r="U7564">
        <v>2049.6594</v>
      </c>
      <c r="V7564">
        <f t="shared" si="713"/>
        <v>2049.6594</v>
      </c>
    </row>
    <row r="7565" spans="1:22" x14ac:dyDescent="0.35">
      <c r="A7565" t="s">
        <v>8049</v>
      </c>
      <c r="B7565" t="s">
        <v>24</v>
      </c>
      <c r="C7565" t="s">
        <v>39</v>
      </c>
      <c r="D7565" t="s">
        <v>18</v>
      </c>
      <c r="E7565">
        <v>932.2</v>
      </c>
      <c r="F7565" t="str">
        <f t="shared" si="708"/>
        <v>low</v>
      </c>
      <c r="G7565" t="str">
        <f t="shared" si="709"/>
        <v>low</v>
      </c>
      <c r="H7565">
        <v>0.49</v>
      </c>
      <c r="I7565">
        <v>456.77800000000002</v>
      </c>
      <c r="J7565">
        <v>9</v>
      </c>
      <c r="K7565" s="4" t="s">
        <v>806</v>
      </c>
      <c r="L7565" s="4" t="s">
        <v>467</v>
      </c>
      <c r="M7565" t="s">
        <v>28</v>
      </c>
      <c r="N7565" t="s">
        <v>36</v>
      </c>
      <c r="O7565">
        <v>241.15</v>
      </c>
      <c r="P7565" t="str">
        <f t="shared" si="710"/>
        <v>Not Good</v>
      </c>
      <c r="Q7565" t="str">
        <f t="shared" si="711"/>
        <v>high impact</v>
      </c>
      <c r="R7565" t="str">
        <f t="shared" si="712"/>
        <v>not good</v>
      </c>
      <c r="S7565" t="s">
        <v>22</v>
      </c>
      <c r="T7565" t="s">
        <v>22</v>
      </c>
      <c r="U7565">
        <v>475.42200000000003</v>
      </c>
      <c r="V7565">
        <f t="shared" si="713"/>
        <v>475.42200000000003</v>
      </c>
    </row>
    <row r="7566" spans="1:22" x14ac:dyDescent="0.35">
      <c r="A7566" t="s">
        <v>8050</v>
      </c>
      <c r="B7566" t="s">
        <v>32</v>
      </c>
      <c r="C7566" t="s">
        <v>17</v>
      </c>
      <c r="D7566" t="s">
        <v>46</v>
      </c>
      <c r="E7566">
        <v>1260.28</v>
      </c>
      <c r="F7566" t="str">
        <f t="shared" si="708"/>
        <v>medium</v>
      </c>
      <c r="G7566" t="str">
        <f t="shared" si="709"/>
        <v>low</v>
      </c>
      <c r="H7566">
        <v>0.28999999999999998</v>
      </c>
      <c r="I7566">
        <v>365.4812</v>
      </c>
      <c r="J7566">
        <v>1</v>
      </c>
      <c r="K7566" s="4" t="s">
        <v>1350</v>
      </c>
      <c r="L7566" s="4" t="s">
        <v>146</v>
      </c>
      <c r="M7566" t="s">
        <v>28</v>
      </c>
      <c r="N7566" t="s">
        <v>21</v>
      </c>
      <c r="O7566">
        <v>291.48</v>
      </c>
      <c r="P7566" t="str">
        <f t="shared" si="710"/>
        <v>Not Good</v>
      </c>
      <c r="Q7566" t="str">
        <f t="shared" si="711"/>
        <v>high impact</v>
      </c>
      <c r="R7566" t="str">
        <f t="shared" si="712"/>
        <v>not good</v>
      </c>
      <c r="S7566" t="s">
        <v>72</v>
      </c>
      <c r="T7566" t="s">
        <v>72</v>
      </c>
      <c r="U7566">
        <v>894.79880000000003</v>
      </c>
      <c r="V7566">
        <f t="shared" si="713"/>
        <v>894.79880000000003</v>
      </c>
    </row>
    <row r="7567" spans="1:22" x14ac:dyDescent="0.35">
      <c r="A7567" t="s">
        <v>8051</v>
      </c>
      <c r="B7567" t="s">
        <v>24</v>
      </c>
      <c r="C7567" t="s">
        <v>25</v>
      </c>
      <c r="D7567" t="s">
        <v>26</v>
      </c>
      <c r="E7567">
        <v>4797.33</v>
      </c>
      <c r="F7567" t="str">
        <f t="shared" si="708"/>
        <v>high</v>
      </c>
      <c r="G7567" t="str">
        <f t="shared" si="709"/>
        <v>high</v>
      </c>
      <c r="H7567">
        <v>0.28000000000000003</v>
      </c>
      <c r="I7567">
        <v>1343.2524000000001</v>
      </c>
      <c r="J7567">
        <v>1</v>
      </c>
      <c r="K7567" s="3">
        <v>45083</v>
      </c>
      <c r="L7567" s="3">
        <v>45113</v>
      </c>
      <c r="M7567" t="s">
        <v>20</v>
      </c>
      <c r="N7567" t="s">
        <v>21</v>
      </c>
      <c r="O7567">
        <v>924.57</v>
      </c>
      <c r="P7567" t="str">
        <f t="shared" si="710"/>
        <v>Good</v>
      </c>
      <c r="Q7567" t="str">
        <f t="shared" si="711"/>
        <v>high impact</v>
      </c>
      <c r="R7567" t="str">
        <f t="shared" si="712"/>
        <v>good</v>
      </c>
      <c r="S7567" t="s">
        <v>56</v>
      </c>
      <c r="T7567" t="s">
        <v>56</v>
      </c>
      <c r="U7567">
        <v>3454.0776000000001</v>
      </c>
      <c r="V7567">
        <f t="shared" si="713"/>
        <v>3454.0776000000001</v>
      </c>
    </row>
    <row r="7568" spans="1:22" x14ac:dyDescent="0.35">
      <c r="A7568" t="s">
        <v>8052</v>
      </c>
      <c r="B7568" t="s">
        <v>16</v>
      </c>
      <c r="C7568" t="s">
        <v>33</v>
      </c>
      <c r="D7568" t="s">
        <v>18</v>
      </c>
      <c r="E7568">
        <v>2276.14</v>
      </c>
      <c r="F7568" t="str">
        <f t="shared" si="708"/>
        <v>high</v>
      </c>
      <c r="G7568" t="str">
        <f t="shared" si="709"/>
        <v>high</v>
      </c>
      <c r="H7568">
        <v>0.23</v>
      </c>
      <c r="I7568">
        <v>523.51220000000001</v>
      </c>
      <c r="J7568">
        <v>7</v>
      </c>
      <c r="K7568" s="4" t="s">
        <v>867</v>
      </c>
      <c r="L7568" s="3">
        <v>45327</v>
      </c>
      <c r="M7568" t="s">
        <v>28</v>
      </c>
      <c r="N7568" t="s">
        <v>36</v>
      </c>
      <c r="O7568">
        <v>157.86000000000001</v>
      </c>
      <c r="P7568" t="str">
        <f t="shared" si="710"/>
        <v>Not Good</v>
      </c>
      <c r="Q7568" t="str">
        <f t="shared" si="711"/>
        <v>high impact</v>
      </c>
      <c r="R7568" t="str">
        <f t="shared" si="712"/>
        <v>not good</v>
      </c>
      <c r="S7568" t="s">
        <v>72</v>
      </c>
      <c r="T7568" t="s">
        <v>72</v>
      </c>
      <c r="U7568">
        <v>1752.6278</v>
      </c>
      <c r="V7568">
        <f t="shared" si="713"/>
        <v>1752.6278</v>
      </c>
    </row>
    <row r="7569" spans="1:22" x14ac:dyDescent="0.35">
      <c r="A7569" t="s">
        <v>8053</v>
      </c>
      <c r="B7569" t="s">
        <v>16</v>
      </c>
      <c r="C7569" t="s">
        <v>39</v>
      </c>
      <c r="D7569" t="s">
        <v>18</v>
      </c>
      <c r="E7569">
        <v>2646.34</v>
      </c>
      <c r="F7569" t="str">
        <f t="shared" si="708"/>
        <v>high</v>
      </c>
      <c r="G7569" t="str">
        <f t="shared" si="709"/>
        <v>high</v>
      </c>
      <c r="H7569">
        <v>0.15</v>
      </c>
      <c r="I7569">
        <v>396.95100000000002</v>
      </c>
      <c r="J7569">
        <v>6</v>
      </c>
      <c r="K7569" s="4" t="s">
        <v>615</v>
      </c>
      <c r="L7569" s="4" t="s">
        <v>197</v>
      </c>
      <c r="M7569" t="s">
        <v>43</v>
      </c>
      <c r="N7569" t="s">
        <v>29</v>
      </c>
      <c r="O7569">
        <v>225.43</v>
      </c>
      <c r="P7569" t="str">
        <f t="shared" si="710"/>
        <v>Not Good</v>
      </c>
      <c r="Q7569" t="str">
        <f t="shared" si="711"/>
        <v>high impact</v>
      </c>
      <c r="R7569" t="str">
        <f t="shared" si="712"/>
        <v>not good</v>
      </c>
      <c r="S7569" t="s">
        <v>72</v>
      </c>
      <c r="T7569" t="s">
        <v>72</v>
      </c>
      <c r="U7569">
        <v>2249.3890000000001</v>
      </c>
      <c r="V7569">
        <f t="shared" si="713"/>
        <v>2249.3890000000001</v>
      </c>
    </row>
    <row r="7570" spans="1:22" x14ac:dyDescent="0.35">
      <c r="A7570" t="s">
        <v>8054</v>
      </c>
      <c r="B7570" t="s">
        <v>32</v>
      </c>
      <c r="C7570" t="s">
        <v>17</v>
      </c>
      <c r="D7570" t="s">
        <v>26</v>
      </c>
      <c r="E7570">
        <v>1619.78</v>
      </c>
      <c r="F7570" t="str">
        <f t="shared" si="708"/>
        <v>medium</v>
      </c>
      <c r="G7570" t="str">
        <f t="shared" si="709"/>
        <v>low</v>
      </c>
      <c r="H7570">
        <v>0.17</v>
      </c>
      <c r="I7570">
        <v>275.36259999999999</v>
      </c>
      <c r="J7570">
        <v>7</v>
      </c>
      <c r="K7570" s="4" t="s">
        <v>261</v>
      </c>
      <c r="L7570" s="3">
        <v>44991</v>
      </c>
      <c r="M7570" t="s">
        <v>28</v>
      </c>
      <c r="N7570" t="s">
        <v>29</v>
      </c>
      <c r="O7570">
        <v>322.70999999999998</v>
      </c>
      <c r="P7570" t="str">
        <f t="shared" si="710"/>
        <v>Not Good</v>
      </c>
      <c r="Q7570" t="str">
        <f t="shared" si="711"/>
        <v>high impact</v>
      </c>
      <c r="R7570" t="str">
        <f t="shared" si="712"/>
        <v>not good</v>
      </c>
      <c r="S7570" t="s">
        <v>30</v>
      </c>
      <c r="T7570" t="s">
        <v>30</v>
      </c>
      <c r="U7570">
        <v>1344.4174</v>
      </c>
      <c r="V7570">
        <f t="shared" si="713"/>
        <v>1344.4174</v>
      </c>
    </row>
    <row r="7571" spans="1:22" x14ac:dyDescent="0.35">
      <c r="A7571" t="s">
        <v>8055</v>
      </c>
      <c r="B7571" t="s">
        <v>24</v>
      </c>
      <c r="C7571" t="s">
        <v>25</v>
      </c>
      <c r="D7571" t="s">
        <v>26</v>
      </c>
      <c r="E7571">
        <v>2457.25</v>
      </c>
      <c r="F7571" t="str">
        <f t="shared" si="708"/>
        <v>high</v>
      </c>
      <c r="G7571" t="str">
        <f t="shared" si="709"/>
        <v>high</v>
      </c>
      <c r="H7571">
        <v>0.11</v>
      </c>
      <c r="I7571">
        <v>270.29750000000001</v>
      </c>
      <c r="J7571">
        <v>8</v>
      </c>
      <c r="K7571" s="4" t="s">
        <v>1500</v>
      </c>
      <c r="L7571" s="4" t="s">
        <v>102</v>
      </c>
      <c r="M7571" t="s">
        <v>20</v>
      </c>
      <c r="N7571" t="s">
        <v>21</v>
      </c>
      <c r="O7571">
        <v>715.32</v>
      </c>
      <c r="P7571" t="str">
        <f t="shared" si="710"/>
        <v>Good</v>
      </c>
      <c r="Q7571" t="str">
        <f t="shared" si="711"/>
        <v>high impact</v>
      </c>
      <c r="R7571" t="str">
        <f t="shared" si="712"/>
        <v>good</v>
      </c>
      <c r="S7571" t="s">
        <v>56</v>
      </c>
      <c r="T7571" t="s">
        <v>56</v>
      </c>
      <c r="U7571">
        <v>2186.9524999999999</v>
      </c>
      <c r="V7571">
        <f t="shared" si="713"/>
        <v>2186.9524999999999</v>
      </c>
    </row>
    <row r="7572" spans="1:22" x14ac:dyDescent="0.35">
      <c r="A7572" t="s">
        <v>8056</v>
      </c>
      <c r="B7572" t="s">
        <v>32</v>
      </c>
      <c r="C7572" t="s">
        <v>33</v>
      </c>
      <c r="D7572" t="s">
        <v>26</v>
      </c>
      <c r="E7572">
        <v>3742.45</v>
      </c>
      <c r="F7572" t="str">
        <f t="shared" si="708"/>
        <v>high</v>
      </c>
      <c r="G7572" t="str">
        <f t="shared" si="709"/>
        <v>high</v>
      </c>
      <c r="H7572">
        <v>0.48</v>
      </c>
      <c r="I7572">
        <v>1796.376</v>
      </c>
      <c r="J7572">
        <v>6</v>
      </c>
      <c r="K7572" s="3">
        <v>45118</v>
      </c>
      <c r="L7572" s="3">
        <v>45180</v>
      </c>
      <c r="M7572" t="s">
        <v>20</v>
      </c>
      <c r="N7572" t="s">
        <v>29</v>
      </c>
      <c r="O7572">
        <v>682.6</v>
      </c>
      <c r="P7572" t="str">
        <f t="shared" si="710"/>
        <v>Good</v>
      </c>
      <c r="Q7572" t="str">
        <f t="shared" si="711"/>
        <v>high impact</v>
      </c>
      <c r="R7572" t="str">
        <f t="shared" si="712"/>
        <v>good</v>
      </c>
      <c r="S7572" t="s">
        <v>56</v>
      </c>
      <c r="T7572" t="s">
        <v>56</v>
      </c>
      <c r="U7572">
        <v>1946.0740000000001</v>
      </c>
      <c r="V7572">
        <f t="shared" si="713"/>
        <v>1946.0740000000001</v>
      </c>
    </row>
    <row r="7573" spans="1:22" x14ac:dyDescent="0.35">
      <c r="A7573" t="s">
        <v>8057</v>
      </c>
      <c r="B7573" t="s">
        <v>58</v>
      </c>
      <c r="C7573" t="s">
        <v>39</v>
      </c>
      <c r="D7573" t="s">
        <v>46</v>
      </c>
      <c r="E7573">
        <v>2463.4899999999998</v>
      </c>
      <c r="F7573" t="str">
        <f t="shared" si="708"/>
        <v>high</v>
      </c>
      <c r="G7573" t="str">
        <f t="shared" si="709"/>
        <v>high</v>
      </c>
      <c r="H7573">
        <v>0.31</v>
      </c>
      <c r="I7573">
        <v>763.68190000000004</v>
      </c>
      <c r="J7573">
        <v>7</v>
      </c>
      <c r="K7573" s="4" t="s">
        <v>867</v>
      </c>
      <c r="L7573" s="4" t="s">
        <v>162</v>
      </c>
      <c r="M7573" t="s">
        <v>28</v>
      </c>
      <c r="N7573" t="s">
        <v>36</v>
      </c>
      <c r="O7573">
        <v>677.64</v>
      </c>
      <c r="P7573" t="str">
        <f t="shared" si="710"/>
        <v>Good</v>
      </c>
      <c r="Q7573" t="str">
        <f t="shared" si="711"/>
        <v>high impact</v>
      </c>
      <c r="R7573" t="str">
        <f t="shared" si="712"/>
        <v>good</v>
      </c>
      <c r="S7573" t="s">
        <v>56</v>
      </c>
      <c r="T7573" t="s">
        <v>56</v>
      </c>
      <c r="U7573">
        <v>1699.8081</v>
      </c>
      <c r="V7573">
        <f t="shared" si="713"/>
        <v>1699.8081</v>
      </c>
    </row>
    <row r="7574" spans="1:22" x14ac:dyDescent="0.35">
      <c r="A7574" t="s">
        <v>8058</v>
      </c>
      <c r="B7574" t="s">
        <v>32</v>
      </c>
      <c r="C7574" t="s">
        <v>17</v>
      </c>
      <c r="D7574" t="s">
        <v>46</v>
      </c>
      <c r="E7574">
        <v>1642.44</v>
      </c>
      <c r="F7574" t="str">
        <f t="shared" si="708"/>
        <v>medium</v>
      </c>
      <c r="G7574" t="str">
        <f t="shared" si="709"/>
        <v>low</v>
      </c>
      <c r="H7574">
        <v>0.47</v>
      </c>
      <c r="I7574">
        <v>771.94680000000005</v>
      </c>
      <c r="J7574">
        <v>7</v>
      </c>
      <c r="K7574" s="4" t="s">
        <v>329</v>
      </c>
      <c r="L7574" s="4" t="s">
        <v>41</v>
      </c>
      <c r="M7574" t="s">
        <v>28</v>
      </c>
      <c r="N7574" t="s">
        <v>29</v>
      </c>
      <c r="O7574">
        <v>462.22</v>
      </c>
      <c r="P7574" t="str">
        <f t="shared" si="710"/>
        <v>Not Good</v>
      </c>
      <c r="Q7574" t="str">
        <f t="shared" si="711"/>
        <v>high impact</v>
      </c>
      <c r="R7574" t="str">
        <f t="shared" si="712"/>
        <v>not good</v>
      </c>
      <c r="S7574" t="s">
        <v>72</v>
      </c>
      <c r="T7574" t="s">
        <v>72</v>
      </c>
      <c r="U7574">
        <v>870.4932</v>
      </c>
      <c r="V7574">
        <f t="shared" si="713"/>
        <v>870.4932</v>
      </c>
    </row>
    <row r="7575" spans="1:22" x14ac:dyDescent="0.35">
      <c r="A7575" t="s">
        <v>8059</v>
      </c>
      <c r="B7575" t="s">
        <v>32</v>
      </c>
      <c r="C7575" t="s">
        <v>25</v>
      </c>
      <c r="D7575" t="s">
        <v>46</v>
      </c>
      <c r="E7575">
        <v>570.4</v>
      </c>
      <c r="F7575" t="str">
        <f t="shared" si="708"/>
        <v>low</v>
      </c>
      <c r="G7575" t="str">
        <f t="shared" si="709"/>
        <v>low</v>
      </c>
      <c r="H7575">
        <v>0.19</v>
      </c>
      <c r="I7575">
        <v>108.376</v>
      </c>
      <c r="J7575">
        <v>7</v>
      </c>
      <c r="K7575" s="4" t="s">
        <v>320</v>
      </c>
      <c r="L7575" s="4" t="s">
        <v>707</v>
      </c>
      <c r="M7575" t="s">
        <v>28</v>
      </c>
      <c r="N7575" t="s">
        <v>36</v>
      </c>
      <c r="O7575">
        <v>45.65</v>
      </c>
      <c r="P7575" t="str">
        <f t="shared" si="710"/>
        <v>Not Good</v>
      </c>
      <c r="Q7575" t="str">
        <f t="shared" si="711"/>
        <v>normal</v>
      </c>
      <c r="R7575" t="str">
        <f t="shared" si="712"/>
        <v>not good</v>
      </c>
      <c r="S7575" t="s">
        <v>22</v>
      </c>
      <c r="T7575" t="s">
        <v>22</v>
      </c>
      <c r="U7575">
        <v>462.024</v>
      </c>
      <c r="V7575">
        <f t="shared" si="713"/>
        <v>462.024</v>
      </c>
    </row>
    <row r="7576" spans="1:22" x14ac:dyDescent="0.35">
      <c r="A7576" t="s">
        <v>8060</v>
      </c>
      <c r="B7576" t="s">
        <v>16</v>
      </c>
      <c r="C7576" t="s">
        <v>33</v>
      </c>
      <c r="D7576" t="s">
        <v>50</v>
      </c>
      <c r="E7576">
        <v>4648.4799999999996</v>
      </c>
      <c r="F7576" t="str">
        <f t="shared" si="708"/>
        <v>high</v>
      </c>
      <c r="G7576" t="str">
        <f t="shared" si="709"/>
        <v>high</v>
      </c>
      <c r="H7576">
        <v>0.15</v>
      </c>
      <c r="I7576">
        <v>697.27200000000005</v>
      </c>
      <c r="J7576">
        <v>2</v>
      </c>
      <c r="K7576" s="4" t="s">
        <v>170</v>
      </c>
      <c r="L7576" s="4" t="s">
        <v>554</v>
      </c>
      <c r="M7576" t="s">
        <v>20</v>
      </c>
      <c r="N7576" t="s">
        <v>36</v>
      </c>
      <c r="O7576">
        <v>762.6</v>
      </c>
      <c r="P7576" t="str">
        <f t="shared" si="710"/>
        <v>Good</v>
      </c>
      <c r="Q7576" t="str">
        <f t="shared" si="711"/>
        <v>high impact</v>
      </c>
      <c r="R7576" t="str">
        <f t="shared" si="712"/>
        <v>good</v>
      </c>
      <c r="S7576" t="s">
        <v>30</v>
      </c>
      <c r="T7576" t="s">
        <v>30</v>
      </c>
      <c r="U7576">
        <v>3951.2080000000001</v>
      </c>
      <c r="V7576">
        <f t="shared" si="713"/>
        <v>3951.2080000000001</v>
      </c>
    </row>
    <row r="7577" spans="1:22" x14ac:dyDescent="0.35">
      <c r="A7577" t="s">
        <v>8061</v>
      </c>
      <c r="B7577" t="s">
        <v>32</v>
      </c>
      <c r="C7577" t="s">
        <v>39</v>
      </c>
      <c r="D7577" t="s">
        <v>18</v>
      </c>
      <c r="E7577">
        <v>4371.12</v>
      </c>
      <c r="F7577" t="str">
        <f t="shared" si="708"/>
        <v>high</v>
      </c>
      <c r="G7577" t="str">
        <f t="shared" si="709"/>
        <v>high</v>
      </c>
      <c r="H7577">
        <v>7.0000000000000007E-2</v>
      </c>
      <c r="I7577">
        <v>305.97840000000002</v>
      </c>
      <c r="J7577">
        <v>3</v>
      </c>
      <c r="K7577" s="4" t="s">
        <v>1247</v>
      </c>
      <c r="L7577" s="4" t="s">
        <v>1561</v>
      </c>
      <c r="M7577" t="s">
        <v>20</v>
      </c>
      <c r="N7577" t="s">
        <v>29</v>
      </c>
      <c r="O7577">
        <v>1041.22</v>
      </c>
      <c r="P7577" t="str">
        <f t="shared" si="710"/>
        <v>Good</v>
      </c>
      <c r="Q7577" t="str">
        <f t="shared" si="711"/>
        <v>high impact</v>
      </c>
      <c r="R7577" t="str">
        <f t="shared" si="712"/>
        <v>good</v>
      </c>
      <c r="S7577" t="s">
        <v>30</v>
      </c>
      <c r="T7577" t="s">
        <v>30</v>
      </c>
      <c r="U7577">
        <v>4065.1415999999999</v>
      </c>
      <c r="V7577">
        <f t="shared" si="713"/>
        <v>4065.1415999999999</v>
      </c>
    </row>
    <row r="7578" spans="1:22" x14ac:dyDescent="0.35">
      <c r="A7578" t="s">
        <v>8062</v>
      </c>
      <c r="B7578" t="s">
        <v>24</v>
      </c>
      <c r="C7578" t="s">
        <v>17</v>
      </c>
      <c r="D7578" t="s">
        <v>46</v>
      </c>
      <c r="E7578">
        <v>3977.69</v>
      </c>
      <c r="F7578" t="str">
        <f t="shared" si="708"/>
        <v>high</v>
      </c>
      <c r="G7578" t="str">
        <f t="shared" si="709"/>
        <v>high</v>
      </c>
      <c r="H7578">
        <v>0.15</v>
      </c>
      <c r="I7578">
        <v>596.65350000000001</v>
      </c>
      <c r="J7578">
        <v>9</v>
      </c>
      <c r="K7578" s="3">
        <v>45173</v>
      </c>
      <c r="L7578" s="4" t="s">
        <v>1088</v>
      </c>
      <c r="M7578" t="s">
        <v>28</v>
      </c>
      <c r="N7578" t="s">
        <v>21</v>
      </c>
      <c r="O7578">
        <v>605.17999999999995</v>
      </c>
      <c r="P7578" t="str">
        <f t="shared" si="710"/>
        <v>Good</v>
      </c>
      <c r="Q7578" t="str">
        <f t="shared" si="711"/>
        <v>high impact</v>
      </c>
      <c r="R7578" t="str">
        <f t="shared" si="712"/>
        <v>good</v>
      </c>
      <c r="S7578" t="s">
        <v>56</v>
      </c>
      <c r="T7578" t="s">
        <v>56</v>
      </c>
      <c r="U7578">
        <v>3381.0365000000002</v>
      </c>
      <c r="V7578">
        <f t="shared" si="713"/>
        <v>3381.0365000000002</v>
      </c>
    </row>
    <row r="7579" spans="1:22" x14ac:dyDescent="0.35">
      <c r="A7579" t="s">
        <v>8063</v>
      </c>
      <c r="B7579" t="s">
        <v>16</v>
      </c>
      <c r="C7579" t="s">
        <v>25</v>
      </c>
      <c r="D7579" t="s">
        <v>50</v>
      </c>
      <c r="E7579">
        <v>3500.95</v>
      </c>
      <c r="F7579" t="str">
        <f t="shared" si="708"/>
        <v>high</v>
      </c>
      <c r="G7579" t="str">
        <f t="shared" si="709"/>
        <v>high</v>
      </c>
      <c r="H7579">
        <v>0.45</v>
      </c>
      <c r="I7579">
        <v>1575.4275</v>
      </c>
      <c r="J7579">
        <v>1</v>
      </c>
      <c r="K7579" s="4" t="s">
        <v>521</v>
      </c>
      <c r="L7579" s="3">
        <v>45324</v>
      </c>
      <c r="M7579" t="s">
        <v>20</v>
      </c>
      <c r="N7579" t="s">
        <v>29</v>
      </c>
      <c r="O7579">
        <v>431.93</v>
      </c>
      <c r="P7579" t="str">
        <f t="shared" si="710"/>
        <v>Not Good</v>
      </c>
      <c r="Q7579" t="str">
        <f t="shared" si="711"/>
        <v>high impact</v>
      </c>
      <c r="R7579" t="str">
        <f t="shared" si="712"/>
        <v>not good</v>
      </c>
      <c r="S7579" t="s">
        <v>47</v>
      </c>
      <c r="T7579" t="s">
        <v>47</v>
      </c>
      <c r="U7579">
        <v>1925.5225</v>
      </c>
      <c r="V7579">
        <f t="shared" si="713"/>
        <v>1925.5225</v>
      </c>
    </row>
    <row r="7580" spans="1:22" x14ac:dyDescent="0.35">
      <c r="A7580" t="s">
        <v>8064</v>
      </c>
      <c r="B7580" t="s">
        <v>32</v>
      </c>
      <c r="C7580" t="s">
        <v>33</v>
      </c>
      <c r="D7580" t="s">
        <v>18</v>
      </c>
      <c r="E7580">
        <v>2626</v>
      </c>
      <c r="F7580" t="str">
        <f t="shared" si="708"/>
        <v>high</v>
      </c>
      <c r="G7580" t="str">
        <f t="shared" si="709"/>
        <v>high</v>
      </c>
      <c r="H7580">
        <v>0.28999999999999998</v>
      </c>
      <c r="I7580">
        <v>761.54</v>
      </c>
      <c r="J7580">
        <v>8</v>
      </c>
      <c r="K7580" s="4" t="s">
        <v>481</v>
      </c>
      <c r="L7580" s="3">
        <v>44993</v>
      </c>
      <c r="M7580" t="s">
        <v>20</v>
      </c>
      <c r="N7580" t="s">
        <v>21</v>
      </c>
      <c r="O7580">
        <v>731.39</v>
      </c>
      <c r="P7580" t="str">
        <f t="shared" si="710"/>
        <v>Good</v>
      </c>
      <c r="Q7580" t="str">
        <f t="shared" si="711"/>
        <v>high impact</v>
      </c>
      <c r="R7580" t="str">
        <f t="shared" si="712"/>
        <v>good</v>
      </c>
      <c r="S7580" t="s">
        <v>30</v>
      </c>
      <c r="T7580" t="s">
        <v>30</v>
      </c>
      <c r="U7580">
        <v>1864.46</v>
      </c>
      <c r="V7580">
        <f t="shared" si="713"/>
        <v>1864.46</v>
      </c>
    </row>
    <row r="7581" spans="1:22" x14ac:dyDescent="0.35">
      <c r="A7581" t="s">
        <v>8065</v>
      </c>
      <c r="B7581" t="s">
        <v>58</v>
      </c>
      <c r="C7581" t="s">
        <v>39</v>
      </c>
      <c r="D7581" t="s">
        <v>46</v>
      </c>
      <c r="E7581">
        <v>4497.24</v>
      </c>
      <c r="F7581" t="str">
        <f t="shared" si="708"/>
        <v>high</v>
      </c>
      <c r="G7581" t="str">
        <f t="shared" si="709"/>
        <v>high</v>
      </c>
      <c r="H7581">
        <v>0.23</v>
      </c>
      <c r="I7581">
        <v>1034.3652</v>
      </c>
      <c r="J7581">
        <v>7</v>
      </c>
      <c r="K7581" s="4" t="s">
        <v>1756</v>
      </c>
      <c r="L7581" s="4" t="s">
        <v>41</v>
      </c>
      <c r="M7581" t="s">
        <v>28</v>
      </c>
      <c r="N7581" t="s">
        <v>29</v>
      </c>
      <c r="O7581">
        <v>896.31</v>
      </c>
      <c r="P7581" t="str">
        <f t="shared" si="710"/>
        <v>Good</v>
      </c>
      <c r="Q7581" t="str">
        <f t="shared" si="711"/>
        <v>high impact</v>
      </c>
      <c r="R7581" t="str">
        <f t="shared" si="712"/>
        <v>good</v>
      </c>
      <c r="S7581" t="s">
        <v>47</v>
      </c>
      <c r="T7581" t="s">
        <v>47</v>
      </c>
      <c r="U7581">
        <v>3462.8748000000001</v>
      </c>
      <c r="V7581">
        <f t="shared" si="713"/>
        <v>3462.8748000000001</v>
      </c>
    </row>
    <row r="7582" spans="1:22" x14ac:dyDescent="0.35">
      <c r="A7582" t="s">
        <v>8066</v>
      </c>
      <c r="B7582" t="s">
        <v>32</v>
      </c>
      <c r="C7582" t="s">
        <v>17</v>
      </c>
      <c r="D7582" t="s">
        <v>26</v>
      </c>
      <c r="E7582">
        <v>3979.34</v>
      </c>
      <c r="F7582" t="str">
        <f t="shared" si="708"/>
        <v>high</v>
      </c>
      <c r="G7582" t="str">
        <f t="shared" si="709"/>
        <v>high</v>
      </c>
      <c r="H7582">
        <v>0.28000000000000003</v>
      </c>
      <c r="I7582">
        <v>1114.2152000000001</v>
      </c>
      <c r="J7582">
        <v>6</v>
      </c>
      <c r="K7582" s="3">
        <v>45629</v>
      </c>
      <c r="L7582" s="4" t="s">
        <v>35</v>
      </c>
      <c r="M7582" t="s">
        <v>28</v>
      </c>
      <c r="N7582" t="s">
        <v>29</v>
      </c>
      <c r="O7582">
        <v>823.87</v>
      </c>
      <c r="P7582" t="str">
        <f t="shared" si="710"/>
        <v>Good</v>
      </c>
      <c r="Q7582" t="str">
        <f t="shared" si="711"/>
        <v>high impact</v>
      </c>
      <c r="R7582" t="str">
        <f t="shared" si="712"/>
        <v>good</v>
      </c>
      <c r="S7582" t="s">
        <v>22</v>
      </c>
      <c r="T7582" t="s">
        <v>22</v>
      </c>
      <c r="U7582">
        <v>2865.1248000000001</v>
      </c>
      <c r="V7582">
        <f t="shared" si="713"/>
        <v>2865.1248000000001</v>
      </c>
    </row>
    <row r="7583" spans="1:22" x14ac:dyDescent="0.35">
      <c r="A7583" t="s">
        <v>8067</v>
      </c>
      <c r="B7583" t="s">
        <v>32</v>
      </c>
      <c r="C7583" t="s">
        <v>25</v>
      </c>
      <c r="D7583" t="s">
        <v>34</v>
      </c>
      <c r="E7583">
        <v>4098.45</v>
      </c>
      <c r="F7583" t="str">
        <f t="shared" si="708"/>
        <v>high</v>
      </c>
      <c r="G7583" t="str">
        <f t="shared" si="709"/>
        <v>high</v>
      </c>
      <c r="H7583">
        <v>0.45</v>
      </c>
      <c r="I7583">
        <v>1844.3025</v>
      </c>
      <c r="J7583">
        <v>1</v>
      </c>
      <c r="K7583" s="4" t="s">
        <v>1892</v>
      </c>
      <c r="L7583" s="4" t="s">
        <v>570</v>
      </c>
      <c r="M7583" t="s">
        <v>20</v>
      </c>
      <c r="N7583" t="s">
        <v>21</v>
      </c>
      <c r="O7583">
        <v>920.95</v>
      </c>
      <c r="P7583" t="str">
        <f t="shared" si="710"/>
        <v>Good</v>
      </c>
      <c r="Q7583" t="str">
        <f t="shared" si="711"/>
        <v>high impact</v>
      </c>
      <c r="R7583" t="str">
        <f t="shared" si="712"/>
        <v>good</v>
      </c>
      <c r="S7583" t="s">
        <v>22</v>
      </c>
      <c r="T7583" t="s">
        <v>22</v>
      </c>
      <c r="U7583">
        <v>2254.1475</v>
      </c>
      <c r="V7583">
        <f t="shared" si="713"/>
        <v>2254.1475</v>
      </c>
    </row>
    <row r="7584" spans="1:22" x14ac:dyDescent="0.35">
      <c r="A7584" t="s">
        <v>8068</v>
      </c>
      <c r="B7584" t="s">
        <v>32</v>
      </c>
      <c r="C7584" t="s">
        <v>33</v>
      </c>
      <c r="D7584" t="s">
        <v>46</v>
      </c>
      <c r="E7584">
        <v>1616.8</v>
      </c>
      <c r="F7584" t="str">
        <f t="shared" si="708"/>
        <v>medium</v>
      </c>
      <c r="G7584" t="str">
        <f t="shared" si="709"/>
        <v>low</v>
      </c>
      <c r="H7584">
        <v>0.1</v>
      </c>
      <c r="I7584">
        <v>161.68</v>
      </c>
      <c r="J7584">
        <v>9</v>
      </c>
      <c r="K7584" s="4" t="s">
        <v>763</v>
      </c>
      <c r="L7584" s="4" t="s">
        <v>135</v>
      </c>
      <c r="M7584" t="s">
        <v>28</v>
      </c>
      <c r="N7584" t="s">
        <v>29</v>
      </c>
      <c r="O7584">
        <v>474.07</v>
      </c>
      <c r="P7584" t="str">
        <f t="shared" si="710"/>
        <v>Not Good</v>
      </c>
      <c r="Q7584" t="str">
        <f t="shared" si="711"/>
        <v>high impact</v>
      </c>
      <c r="R7584" t="str">
        <f t="shared" si="712"/>
        <v>not good</v>
      </c>
      <c r="S7584" t="s">
        <v>30</v>
      </c>
      <c r="T7584" t="s">
        <v>30</v>
      </c>
      <c r="U7584">
        <v>1455.12</v>
      </c>
      <c r="V7584">
        <f t="shared" si="713"/>
        <v>1455.12</v>
      </c>
    </row>
    <row r="7585" spans="1:22" x14ac:dyDescent="0.35">
      <c r="A7585" t="s">
        <v>8069</v>
      </c>
      <c r="B7585" t="s">
        <v>16</v>
      </c>
      <c r="C7585" t="s">
        <v>39</v>
      </c>
      <c r="D7585" t="s">
        <v>34</v>
      </c>
      <c r="E7585">
        <v>2174.9499999999998</v>
      </c>
      <c r="F7585" t="str">
        <f t="shared" si="708"/>
        <v>high</v>
      </c>
      <c r="G7585" t="str">
        <f t="shared" si="709"/>
        <v>high</v>
      </c>
      <c r="H7585">
        <v>0.48</v>
      </c>
      <c r="I7585">
        <v>1043.9760000000001</v>
      </c>
      <c r="J7585">
        <v>2</v>
      </c>
      <c r="K7585" s="4" t="s">
        <v>1640</v>
      </c>
      <c r="L7585" s="4" t="s">
        <v>740</v>
      </c>
      <c r="M7585" t="s">
        <v>28</v>
      </c>
      <c r="N7585" t="s">
        <v>21</v>
      </c>
      <c r="O7585">
        <v>443.35</v>
      </c>
      <c r="P7585" t="str">
        <f t="shared" si="710"/>
        <v>Not Good</v>
      </c>
      <c r="Q7585" t="str">
        <f t="shared" si="711"/>
        <v>high impact</v>
      </c>
      <c r="R7585" t="str">
        <f t="shared" si="712"/>
        <v>not good</v>
      </c>
      <c r="S7585" t="s">
        <v>72</v>
      </c>
      <c r="T7585" t="s">
        <v>72</v>
      </c>
      <c r="U7585">
        <v>1130.9739999999999</v>
      </c>
      <c r="V7585">
        <f t="shared" si="713"/>
        <v>1130.9739999999999</v>
      </c>
    </row>
    <row r="7586" spans="1:22" x14ac:dyDescent="0.35">
      <c r="A7586" t="s">
        <v>8070</v>
      </c>
      <c r="B7586" t="s">
        <v>24</v>
      </c>
      <c r="C7586" t="s">
        <v>17</v>
      </c>
      <c r="D7586" t="s">
        <v>46</v>
      </c>
      <c r="E7586">
        <v>3563.33</v>
      </c>
      <c r="F7586" t="str">
        <f t="shared" si="708"/>
        <v>high</v>
      </c>
      <c r="G7586" t="str">
        <f t="shared" si="709"/>
        <v>high</v>
      </c>
      <c r="H7586">
        <v>0.33</v>
      </c>
      <c r="I7586">
        <v>1175.8988999999999</v>
      </c>
      <c r="J7586">
        <v>5</v>
      </c>
      <c r="K7586" s="4" t="s">
        <v>174</v>
      </c>
      <c r="L7586" s="4" t="s">
        <v>250</v>
      </c>
      <c r="M7586" t="s">
        <v>20</v>
      </c>
      <c r="N7586" t="s">
        <v>36</v>
      </c>
      <c r="O7586">
        <v>192.61</v>
      </c>
      <c r="P7586" t="str">
        <f t="shared" si="710"/>
        <v>Not Good</v>
      </c>
      <c r="Q7586" t="str">
        <f t="shared" si="711"/>
        <v>high impact</v>
      </c>
      <c r="R7586" t="str">
        <f t="shared" si="712"/>
        <v>not good</v>
      </c>
      <c r="S7586" t="s">
        <v>30</v>
      </c>
      <c r="T7586" t="s">
        <v>30</v>
      </c>
      <c r="U7586">
        <v>2387.4310999999998</v>
      </c>
      <c r="V7586">
        <f t="shared" si="713"/>
        <v>2387.4310999999998</v>
      </c>
    </row>
    <row r="7587" spans="1:22" x14ac:dyDescent="0.35">
      <c r="A7587" t="s">
        <v>8071</v>
      </c>
      <c r="B7587" t="s">
        <v>58</v>
      </c>
      <c r="C7587" t="s">
        <v>25</v>
      </c>
      <c r="D7587" t="s">
        <v>26</v>
      </c>
      <c r="E7587">
        <v>1918.21</v>
      </c>
      <c r="F7587" t="str">
        <f t="shared" si="708"/>
        <v>medium</v>
      </c>
      <c r="G7587" t="str">
        <f t="shared" si="709"/>
        <v>low</v>
      </c>
      <c r="H7587">
        <v>0.43</v>
      </c>
      <c r="I7587">
        <v>824.83029999999997</v>
      </c>
      <c r="J7587">
        <v>9</v>
      </c>
      <c r="K7587" s="4" t="s">
        <v>229</v>
      </c>
      <c r="L7587" s="4" t="s">
        <v>989</v>
      </c>
      <c r="M7587" t="s">
        <v>43</v>
      </c>
      <c r="N7587" t="s">
        <v>36</v>
      </c>
      <c r="O7587">
        <v>559.32000000000005</v>
      </c>
      <c r="P7587" t="str">
        <f t="shared" si="710"/>
        <v>Good</v>
      </c>
      <c r="Q7587" t="str">
        <f t="shared" si="711"/>
        <v>high impact</v>
      </c>
      <c r="R7587" t="str">
        <f t="shared" si="712"/>
        <v>not good</v>
      </c>
      <c r="S7587" t="s">
        <v>47</v>
      </c>
      <c r="T7587" t="s">
        <v>47</v>
      </c>
      <c r="U7587">
        <v>1093.3797</v>
      </c>
      <c r="V7587">
        <f t="shared" si="713"/>
        <v>1093.3797</v>
      </c>
    </row>
    <row r="7588" spans="1:22" x14ac:dyDescent="0.35">
      <c r="A7588" t="s">
        <v>8072</v>
      </c>
      <c r="B7588" t="s">
        <v>32</v>
      </c>
      <c r="C7588" t="s">
        <v>33</v>
      </c>
      <c r="D7588" t="s">
        <v>34</v>
      </c>
      <c r="E7588">
        <v>2520.48</v>
      </c>
      <c r="F7588" t="str">
        <f t="shared" si="708"/>
        <v>high</v>
      </c>
      <c r="G7588" t="str">
        <f t="shared" si="709"/>
        <v>high</v>
      </c>
      <c r="H7588">
        <v>0.26</v>
      </c>
      <c r="I7588">
        <v>655.32479999999998</v>
      </c>
      <c r="J7588">
        <v>8</v>
      </c>
      <c r="K7588" s="4" t="s">
        <v>197</v>
      </c>
      <c r="L7588" s="4" t="s">
        <v>413</v>
      </c>
      <c r="M7588" t="s">
        <v>43</v>
      </c>
      <c r="N7588" t="s">
        <v>29</v>
      </c>
      <c r="O7588">
        <v>269.20999999999998</v>
      </c>
      <c r="P7588" t="str">
        <f t="shared" si="710"/>
        <v>Not Good</v>
      </c>
      <c r="Q7588" t="str">
        <f t="shared" si="711"/>
        <v>high impact</v>
      </c>
      <c r="R7588" t="str">
        <f t="shared" si="712"/>
        <v>not good</v>
      </c>
      <c r="S7588" t="s">
        <v>22</v>
      </c>
      <c r="T7588" t="s">
        <v>22</v>
      </c>
      <c r="U7588">
        <v>1865.1551999999999</v>
      </c>
      <c r="V7588">
        <f t="shared" si="713"/>
        <v>1865.1551999999999</v>
      </c>
    </row>
    <row r="7589" spans="1:22" x14ac:dyDescent="0.35">
      <c r="A7589" t="s">
        <v>8073</v>
      </c>
      <c r="B7589" t="s">
        <v>24</v>
      </c>
      <c r="C7589" t="s">
        <v>39</v>
      </c>
      <c r="D7589" t="s">
        <v>50</v>
      </c>
      <c r="E7589">
        <v>3267.91</v>
      </c>
      <c r="F7589" t="str">
        <f t="shared" si="708"/>
        <v>high</v>
      </c>
      <c r="G7589" t="str">
        <f t="shared" si="709"/>
        <v>high</v>
      </c>
      <c r="H7589">
        <v>0.12</v>
      </c>
      <c r="I7589">
        <v>392.14920000000001</v>
      </c>
      <c r="J7589">
        <v>4</v>
      </c>
      <c r="K7589" s="4" t="s">
        <v>467</v>
      </c>
      <c r="L7589" s="4" t="s">
        <v>807</v>
      </c>
      <c r="M7589" t="s">
        <v>43</v>
      </c>
      <c r="N7589" t="s">
        <v>21</v>
      </c>
      <c r="O7589">
        <v>948.83</v>
      </c>
      <c r="P7589" t="str">
        <f t="shared" si="710"/>
        <v>Good</v>
      </c>
      <c r="Q7589" t="str">
        <f t="shared" si="711"/>
        <v>high impact</v>
      </c>
      <c r="R7589" t="str">
        <f t="shared" si="712"/>
        <v>good</v>
      </c>
      <c r="S7589" t="s">
        <v>30</v>
      </c>
      <c r="T7589" t="s">
        <v>30</v>
      </c>
      <c r="U7589">
        <v>2875.7608</v>
      </c>
      <c r="V7589">
        <f t="shared" si="713"/>
        <v>2875.7608</v>
      </c>
    </row>
    <row r="7590" spans="1:22" x14ac:dyDescent="0.35">
      <c r="A7590" t="s">
        <v>8074</v>
      </c>
      <c r="B7590" t="s">
        <v>24</v>
      </c>
      <c r="C7590" t="s">
        <v>17</v>
      </c>
      <c r="D7590" t="s">
        <v>26</v>
      </c>
      <c r="E7590">
        <v>2245.02</v>
      </c>
      <c r="F7590" t="str">
        <f t="shared" si="708"/>
        <v>high</v>
      </c>
      <c r="G7590" t="str">
        <f t="shared" si="709"/>
        <v>high</v>
      </c>
      <c r="H7590">
        <v>0.28000000000000003</v>
      </c>
      <c r="I7590">
        <v>628.60559999999998</v>
      </c>
      <c r="J7590">
        <v>8</v>
      </c>
      <c r="K7590" s="3">
        <v>45355</v>
      </c>
      <c r="L7590" s="3">
        <v>45539</v>
      </c>
      <c r="M7590" t="s">
        <v>20</v>
      </c>
      <c r="N7590" t="s">
        <v>21</v>
      </c>
      <c r="O7590">
        <v>334.99</v>
      </c>
      <c r="P7590" t="str">
        <f t="shared" si="710"/>
        <v>Not Good</v>
      </c>
      <c r="Q7590" t="str">
        <f t="shared" si="711"/>
        <v>high impact</v>
      </c>
      <c r="R7590" t="str">
        <f t="shared" si="712"/>
        <v>not good</v>
      </c>
      <c r="S7590" t="s">
        <v>37</v>
      </c>
      <c r="T7590" t="s">
        <v>37</v>
      </c>
      <c r="U7590">
        <v>1616.4143999999999</v>
      </c>
      <c r="V7590">
        <f t="shared" si="713"/>
        <v>1616.4143999999999</v>
      </c>
    </row>
    <row r="7591" spans="1:22" x14ac:dyDescent="0.35">
      <c r="A7591" t="s">
        <v>8075</v>
      </c>
      <c r="B7591" t="s">
        <v>16</v>
      </c>
      <c r="C7591" t="s">
        <v>25</v>
      </c>
      <c r="D7591" t="s">
        <v>34</v>
      </c>
      <c r="E7591">
        <v>3985.89</v>
      </c>
      <c r="F7591" t="str">
        <f t="shared" si="708"/>
        <v>high</v>
      </c>
      <c r="G7591" t="str">
        <f t="shared" si="709"/>
        <v>high</v>
      </c>
      <c r="H7591">
        <v>0.03</v>
      </c>
      <c r="I7591">
        <v>119.5767</v>
      </c>
      <c r="J7591">
        <v>9</v>
      </c>
      <c r="K7591" s="4" t="s">
        <v>40</v>
      </c>
      <c r="L7591" s="4" t="s">
        <v>70</v>
      </c>
      <c r="M7591" t="s">
        <v>43</v>
      </c>
      <c r="N7591" t="s">
        <v>36</v>
      </c>
      <c r="O7591">
        <v>1055.47</v>
      </c>
      <c r="P7591" t="str">
        <f t="shared" si="710"/>
        <v>Good</v>
      </c>
      <c r="Q7591" t="str">
        <f t="shared" si="711"/>
        <v>high impact</v>
      </c>
      <c r="R7591" t="str">
        <f t="shared" si="712"/>
        <v>good</v>
      </c>
      <c r="S7591" t="s">
        <v>47</v>
      </c>
      <c r="T7591" t="s">
        <v>47</v>
      </c>
      <c r="U7591">
        <v>3866.3132999999998</v>
      </c>
      <c r="V7591">
        <f t="shared" si="713"/>
        <v>3866.3132999999998</v>
      </c>
    </row>
    <row r="7592" spans="1:22" x14ac:dyDescent="0.35">
      <c r="A7592" t="s">
        <v>8076</v>
      </c>
      <c r="B7592" t="s">
        <v>58</v>
      </c>
      <c r="C7592" t="s">
        <v>33</v>
      </c>
      <c r="D7592" t="s">
        <v>34</v>
      </c>
      <c r="E7592">
        <v>669.77</v>
      </c>
      <c r="F7592" t="str">
        <f t="shared" si="708"/>
        <v>low</v>
      </c>
      <c r="G7592" t="str">
        <f t="shared" si="709"/>
        <v>low</v>
      </c>
      <c r="H7592">
        <v>0.43</v>
      </c>
      <c r="I7592">
        <v>288.00110000000001</v>
      </c>
      <c r="J7592">
        <v>5</v>
      </c>
      <c r="K7592" s="4" t="s">
        <v>617</v>
      </c>
      <c r="L7592" s="4" t="s">
        <v>372</v>
      </c>
      <c r="M7592" t="s">
        <v>43</v>
      </c>
      <c r="N7592" t="s">
        <v>36</v>
      </c>
      <c r="O7592">
        <v>100.64</v>
      </c>
      <c r="P7592" t="str">
        <f t="shared" si="710"/>
        <v>Not Good</v>
      </c>
      <c r="Q7592" t="str">
        <f t="shared" si="711"/>
        <v>high impact</v>
      </c>
      <c r="R7592" t="str">
        <f t="shared" si="712"/>
        <v>not good</v>
      </c>
      <c r="S7592" t="s">
        <v>72</v>
      </c>
      <c r="T7592" t="s">
        <v>72</v>
      </c>
      <c r="U7592">
        <v>381.76889999999997</v>
      </c>
      <c r="V7592">
        <f t="shared" si="713"/>
        <v>381.76889999999997</v>
      </c>
    </row>
    <row r="7593" spans="1:22" x14ac:dyDescent="0.35">
      <c r="A7593" t="s">
        <v>8077</v>
      </c>
      <c r="B7593" t="s">
        <v>16</v>
      </c>
      <c r="C7593" t="s">
        <v>39</v>
      </c>
      <c r="D7593" t="s">
        <v>26</v>
      </c>
      <c r="E7593">
        <v>3618.48</v>
      </c>
      <c r="F7593" t="str">
        <f t="shared" si="708"/>
        <v>high</v>
      </c>
      <c r="G7593" t="str">
        <f t="shared" si="709"/>
        <v>high</v>
      </c>
      <c r="H7593">
        <v>0.32</v>
      </c>
      <c r="I7593">
        <v>1157.9136000000001</v>
      </c>
      <c r="J7593">
        <v>1</v>
      </c>
      <c r="K7593" s="4" t="s">
        <v>1773</v>
      </c>
      <c r="L7593" s="4" t="s">
        <v>1787</v>
      </c>
      <c r="M7593" t="s">
        <v>20</v>
      </c>
      <c r="N7593" t="s">
        <v>36</v>
      </c>
      <c r="O7593">
        <v>750.89</v>
      </c>
      <c r="P7593" t="str">
        <f t="shared" si="710"/>
        <v>Good</v>
      </c>
      <c r="Q7593" t="str">
        <f t="shared" si="711"/>
        <v>high impact</v>
      </c>
      <c r="R7593" t="str">
        <f t="shared" si="712"/>
        <v>good</v>
      </c>
      <c r="S7593" t="s">
        <v>30</v>
      </c>
      <c r="T7593" t="s">
        <v>30</v>
      </c>
      <c r="U7593">
        <v>2460.5664000000002</v>
      </c>
      <c r="V7593">
        <f t="shared" si="713"/>
        <v>2460.5664000000002</v>
      </c>
    </row>
    <row r="7594" spans="1:22" x14ac:dyDescent="0.35">
      <c r="A7594" t="s">
        <v>8078</v>
      </c>
      <c r="B7594" t="s">
        <v>24</v>
      </c>
      <c r="C7594" t="s">
        <v>17</v>
      </c>
      <c r="D7594" t="s">
        <v>26</v>
      </c>
      <c r="E7594">
        <v>811.53</v>
      </c>
      <c r="F7594" t="str">
        <f t="shared" si="708"/>
        <v>low</v>
      </c>
      <c r="G7594" t="str">
        <f t="shared" si="709"/>
        <v>low</v>
      </c>
      <c r="H7594">
        <v>0.14000000000000001</v>
      </c>
      <c r="I7594">
        <v>113.6142</v>
      </c>
      <c r="J7594">
        <v>6</v>
      </c>
      <c r="K7594" s="4" t="s">
        <v>1500</v>
      </c>
      <c r="L7594" s="4" t="s">
        <v>761</v>
      </c>
      <c r="M7594" t="s">
        <v>28</v>
      </c>
      <c r="N7594" t="s">
        <v>36</v>
      </c>
      <c r="O7594">
        <v>122.09</v>
      </c>
      <c r="P7594" t="str">
        <f t="shared" si="710"/>
        <v>Not Good</v>
      </c>
      <c r="Q7594" t="str">
        <f t="shared" si="711"/>
        <v>normal</v>
      </c>
      <c r="R7594" t="str">
        <f t="shared" si="712"/>
        <v>not good</v>
      </c>
      <c r="S7594" t="s">
        <v>22</v>
      </c>
      <c r="T7594" t="s">
        <v>22</v>
      </c>
      <c r="U7594">
        <v>697.91579999999999</v>
      </c>
      <c r="V7594">
        <f t="shared" si="713"/>
        <v>697.91579999999999</v>
      </c>
    </row>
    <row r="7595" spans="1:22" x14ac:dyDescent="0.35">
      <c r="A7595" t="s">
        <v>8079</v>
      </c>
      <c r="B7595" t="s">
        <v>24</v>
      </c>
      <c r="C7595" t="s">
        <v>25</v>
      </c>
      <c r="D7595" t="s">
        <v>26</v>
      </c>
      <c r="E7595">
        <v>4695.41</v>
      </c>
      <c r="F7595" t="str">
        <f t="shared" si="708"/>
        <v>high</v>
      </c>
      <c r="G7595" t="str">
        <f t="shared" si="709"/>
        <v>high</v>
      </c>
      <c r="H7595">
        <v>0.14000000000000001</v>
      </c>
      <c r="I7595">
        <v>657.35739999999998</v>
      </c>
      <c r="J7595">
        <v>4</v>
      </c>
      <c r="K7595" s="3">
        <v>45416</v>
      </c>
      <c r="L7595" s="3">
        <v>45600</v>
      </c>
      <c r="M7595" t="s">
        <v>20</v>
      </c>
      <c r="N7595" t="s">
        <v>36</v>
      </c>
      <c r="O7595">
        <v>1102.1099999999999</v>
      </c>
      <c r="P7595" t="str">
        <f t="shared" si="710"/>
        <v>Good</v>
      </c>
      <c r="Q7595" t="str">
        <f t="shared" si="711"/>
        <v>high impact</v>
      </c>
      <c r="R7595" t="str">
        <f t="shared" si="712"/>
        <v>good</v>
      </c>
      <c r="S7595" t="s">
        <v>72</v>
      </c>
      <c r="T7595" t="s">
        <v>72</v>
      </c>
      <c r="U7595">
        <v>4038.0526</v>
      </c>
      <c r="V7595">
        <f t="shared" si="713"/>
        <v>4038.0526</v>
      </c>
    </row>
    <row r="7596" spans="1:22" x14ac:dyDescent="0.35">
      <c r="A7596" t="s">
        <v>8080</v>
      </c>
      <c r="B7596" t="s">
        <v>24</v>
      </c>
      <c r="C7596" t="s">
        <v>33</v>
      </c>
      <c r="D7596" t="s">
        <v>18</v>
      </c>
      <c r="E7596">
        <v>1638.78</v>
      </c>
      <c r="F7596" t="str">
        <f t="shared" si="708"/>
        <v>medium</v>
      </c>
      <c r="G7596" t="str">
        <f t="shared" si="709"/>
        <v>low</v>
      </c>
      <c r="H7596">
        <v>0.45</v>
      </c>
      <c r="I7596">
        <v>737.45100000000002</v>
      </c>
      <c r="J7596">
        <v>6</v>
      </c>
      <c r="K7596" s="4" t="s">
        <v>286</v>
      </c>
      <c r="L7596" s="4" t="s">
        <v>354</v>
      </c>
      <c r="M7596" t="s">
        <v>28</v>
      </c>
      <c r="N7596" t="s">
        <v>21</v>
      </c>
      <c r="O7596">
        <v>411.95</v>
      </c>
      <c r="P7596" t="str">
        <f t="shared" si="710"/>
        <v>Not Good</v>
      </c>
      <c r="Q7596" t="str">
        <f t="shared" si="711"/>
        <v>high impact</v>
      </c>
      <c r="R7596" t="str">
        <f t="shared" si="712"/>
        <v>not good</v>
      </c>
      <c r="S7596" t="s">
        <v>37</v>
      </c>
      <c r="T7596" t="s">
        <v>37</v>
      </c>
      <c r="U7596">
        <v>901.32899999999995</v>
      </c>
      <c r="V7596">
        <f t="shared" si="713"/>
        <v>901.32899999999995</v>
      </c>
    </row>
    <row r="7597" spans="1:22" x14ac:dyDescent="0.35">
      <c r="A7597" t="s">
        <v>8081</v>
      </c>
      <c r="B7597" t="s">
        <v>16</v>
      </c>
      <c r="C7597" t="s">
        <v>39</v>
      </c>
      <c r="D7597" t="s">
        <v>50</v>
      </c>
      <c r="E7597">
        <v>3997.62</v>
      </c>
      <c r="F7597" t="str">
        <f t="shared" si="708"/>
        <v>high</v>
      </c>
      <c r="G7597" t="str">
        <f t="shared" si="709"/>
        <v>high</v>
      </c>
      <c r="H7597">
        <v>0.42</v>
      </c>
      <c r="I7597">
        <v>1679.0003999999999</v>
      </c>
      <c r="J7597">
        <v>1</v>
      </c>
      <c r="K7597" s="4" t="s">
        <v>763</v>
      </c>
      <c r="L7597" s="3">
        <v>45298</v>
      </c>
      <c r="M7597" t="s">
        <v>28</v>
      </c>
      <c r="N7597" t="s">
        <v>36</v>
      </c>
      <c r="O7597">
        <v>1048.06</v>
      </c>
      <c r="P7597" t="str">
        <f t="shared" si="710"/>
        <v>Good</v>
      </c>
      <c r="Q7597" t="str">
        <f t="shared" si="711"/>
        <v>high impact</v>
      </c>
      <c r="R7597" t="str">
        <f t="shared" si="712"/>
        <v>good</v>
      </c>
      <c r="S7597" t="s">
        <v>56</v>
      </c>
      <c r="T7597" t="s">
        <v>56</v>
      </c>
      <c r="U7597">
        <v>2318.6196</v>
      </c>
      <c r="V7597">
        <f t="shared" si="713"/>
        <v>2318.6196</v>
      </c>
    </row>
    <row r="7598" spans="1:22" x14ac:dyDescent="0.35">
      <c r="A7598" t="s">
        <v>8082</v>
      </c>
      <c r="B7598" t="s">
        <v>58</v>
      </c>
      <c r="C7598" t="s">
        <v>17</v>
      </c>
      <c r="D7598" t="s">
        <v>46</v>
      </c>
      <c r="E7598">
        <v>2654.94</v>
      </c>
      <c r="F7598" t="str">
        <f t="shared" si="708"/>
        <v>high</v>
      </c>
      <c r="G7598" t="str">
        <f t="shared" si="709"/>
        <v>high</v>
      </c>
      <c r="H7598">
        <v>0.38</v>
      </c>
      <c r="I7598">
        <v>1008.8772</v>
      </c>
      <c r="J7598">
        <v>4</v>
      </c>
      <c r="K7598" s="4" t="s">
        <v>826</v>
      </c>
      <c r="L7598" s="4" t="s">
        <v>265</v>
      </c>
      <c r="M7598" t="s">
        <v>28</v>
      </c>
      <c r="N7598" t="s">
        <v>36</v>
      </c>
      <c r="O7598">
        <v>280.69</v>
      </c>
      <c r="P7598" t="str">
        <f t="shared" si="710"/>
        <v>Not Good</v>
      </c>
      <c r="Q7598" t="str">
        <f t="shared" si="711"/>
        <v>high impact</v>
      </c>
      <c r="R7598" t="str">
        <f t="shared" si="712"/>
        <v>not good</v>
      </c>
      <c r="S7598" t="s">
        <v>37</v>
      </c>
      <c r="T7598" t="s">
        <v>37</v>
      </c>
      <c r="U7598">
        <v>1646.0627999999999</v>
      </c>
      <c r="V7598">
        <f t="shared" si="713"/>
        <v>1646.0627999999999</v>
      </c>
    </row>
    <row r="7599" spans="1:22" x14ac:dyDescent="0.35">
      <c r="A7599" t="s">
        <v>8083</v>
      </c>
      <c r="B7599" t="s">
        <v>32</v>
      </c>
      <c r="C7599" t="s">
        <v>25</v>
      </c>
      <c r="D7599" t="s">
        <v>34</v>
      </c>
      <c r="E7599">
        <v>546.33000000000004</v>
      </c>
      <c r="F7599" t="str">
        <f t="shared" si="708"/>
        <v>low</v>
      </c>
      <c r="G7599" t="str">
        <f t="shared" si="709"/>
        <v>low</v>
      </c>
      <c r="H7599">
        <v>0.21</v>
      </c>
      <c r="I7599">
        <v>114.72929999999999</v>
      </c>
      <c r="J7599">
        <v>5</v>
      </c>
      <c r="K7599" s="4" t="s">
        <v>445</v>
      </c>
      <c r="L7599" s="4" t="s">
        <v>424</v>
      </c>
      <c r="M7599" t="s">
        <v>43</v>
      </c>
      <c r="N7599" t="s">
        <v>36</v>
      </c>
      <c r="O7599">
        <v>140.76</v>
      </c>
      <c r="P7599" t="str">
        <f t="shared" si="710"/>
        <v>Not Good</v>
      </c>
      <c r="Q7599" t="str">
        <f t="shared" si="711"/>
        <v>high impact</v>
      </c>
      <c r="R7599" t="str">
        <f t="shared" si="712"/>
        <v>not good</v>
      </c>
      <c r="S7599" t="s">
        <v>47</v>
      </c>
      <c r="T7599" t="s">
        <v>47</v>
      </c>
      <c r="U7599">
        <v>431.60070000000002</v>
      </c>
      <c r="V7599">
        <f t="shared" si="713"/>
        <v>431.60070000000002</v>
      </c>
    </row>
    <row r="7600" spans="1:22" x14ac:dyDescent="0.35">
      <c r="A7600" t="s">
        <v>8084</v>
      </c>
      <c r="B7600" t="s">
        <v>16</v>
      </c>
      <c r="C7600" t="s">
        <v>33</v>
      </c>
      <c r="D7600" t="s">
        <v>46</v>
      </c>
      <c r="E7600">
        <v>2954.68</v>
      </c>
      <c r="F7600" t="str">
        <f t="shared" si="708"/>
        <v>high</v>
      </c>
      <c r="G7600" t="str">
        <f t="shared" si="709"/>
        <v>high</v>
      </c>
      <c r="H7600">
        <v>0.44</v>
      </c>
      <c r="I7600">
        <v>1300.0591999999999</v>
      </c>
      <c r="J7600">
        <v>6</v>
      </c>
      <c r="K7600" s="4" t="s">
        <v>377</v>
      </c>
      <c r="L7600" s="4" t="s">
        <v>307</v>
      </c>
      <c r="M7600" t="s">
        <v>20</v>
      </c>
      <c r="N7600" t="s">
        <v>29</v>
      </c>
      <c r="O7600">
        <v>446.14</v>
      </c>
      <c r="P7600" t="str">
        <f t="shared" si="710"/>
        <v>Not Good</v>
      </c>
      <c r="Q7600" t="str">
        <f t="shared" si="711"/>
        <v>high impact</v>
      </c>
      <c r="R7600" t="str">
        <f t="shared" si="712"/>
        <v>not good</v>
      </c>
      <c r="S7600" t="s">
        <v>56</v>
      </c>
      <c r="T7600" t="s">
        <v>56</v>
      </c>
      <c r="U7600">
        <v>1654.6207999999999</v>
      </c>
      <c r="V7600">
        <f t="shared" si="713"/>
        <v>1654.6207999999999</v>
      </c>
    </row>
    <row r="7601" spans="1:22" x14ac:dyDescent="0.35">
      <c r="A7601" t="s">
        <v>8085</v>
      </c>
      <c r="B7601" t="s">
        <v>24</v>
      </c>
      <c r="C7601" t="s">
        <v>39</v>
      </c>
      <c r="D7601" t="s">
        <v>26</v>
      </c>
      <c r="E7601">
        <v>4569.67</v>
      </c>
      <c r="F7601" t="str">
        <f t="shared" si="708"/>
        <v>high</v>
      </c>
      <c r="G7601" t="str">
        <f t="shared" si="709"/>
        <v>high</v>
      </c>
      <c r="H7601">
        <v>0.12</v>
      </c>
      <c r="I7601">
        <v>548.36040000000003</v>
      </c>
      <c r="J7601">
        <v>5</v>
      </c>
      <c r="K7601" s="3">
        <v>45416</v>
      </c>
      <c r="L7601" s="3">
        <v>45600</v>
      </c>
      <c r="M7601" t="s">
        <v>28</v>
      </c>
      <c r="N7601" t="s">
        <v>21</v>
      </c>
      <c r="O7601">
        <v>921.82</v>
      </c>
      <c r="P7601" t="str">
        <f t="shared" si="710"/>
        <v>Good</v>
      </c>
      <c r="Q7601" t="str">
        <f t="shared" si="711"/>
        <v>high impact</v>
      </c>
      <c r="R7601" t="str">
        <f t="shared" si="712"/>
        <v>good</v>
      </c>
      <c r="S7601" t="s">
        <v>47</v>
      </c>
      <c r="T7601" t="s">
        <v>47</v>
      </c>
      <c r="U7601">
        <v>4021.3096</v>
      </c>
      <c r="V7601">
        <f t="shared" si="713"/>
        <v>4021.3096</v>
      </c>
    </row>
    <row r="7602" spans="1:22" x14ac:dyDescent="0.35">
      <c r="A7602" t="s">
        <v>8086</v>
      </c>
      <c r="B7602" t="s">
        <v>16</v>
      </c>
      <c r="C7602" t="s">
        <v>17</v>
      </c>
      <c r="D7602" t="s">
        <v>50</v>
      </c>
      <c r="E7602">
        <v>870.45</v>
      </c>
      <c r="F7602" t="str">
        <f t="shared" si="708"/>
        <v>low</v>
      </c>
      <c r="G7602" t="str">
        <f t="shared" si="709"/>
        <v>low</v>
      </c>
      <c r="H7602">
        <v>0.01</v>
      </c>
      <c r="I7602">
        <v>8.7044999999999995</v>
      </c>
      <c r="J7602">
        <v>2</v>
      </c>
      <c r="K7602" s="3">
        <v>45179</v>
      </c>
      <c r="L7602" s="3">
        <v>45209</v>
      </c>
      <c r="M7602" t="s">
        <v>20</v>
      </c>
      <c r="N7602" t="s">
        <v>21</v>
      </c>
      <c r="O7602">
        <v>57.1</v>
      </c>
      <c r="P7602" t="str">
        <f t="shared" si="710"/>
        <v>Not Good</v>
      </c>
      <c r="Q7602" t="str">
        <f t="shared" si="711"/>
        <v>normal</v>
      </c>
      <c r="R7602" t="str">
        <f t="shared" si="712"/>
        <v>not good</v>
      </c>
      <c r="S7602" t="s">
        <v>22</v>
      </c>
      <c r="T7602" t="s">
        <v>22</v>
      </c>
      <c r="U7602">
        <v>861.74549999999999</v>
      </c>
      <c r="V7602">
        <f t="shared" si="713"/>
        <v>861.74549999999999</v>
      </c>
    </row>
    <row r="7603" spans="1:22" x14ac:dyDescent="0.35">
      <c r="A7603" t="s">
        <v>8087</v>
      </c>
      <c r="B7603" t="s">
        <v>24</v>
      </c>
      <c r="C7603" t="s">
        <v>25</v>
      </c>
      <c r="D7603" t="s">
        <v>50</v>
      </c>
      <c r="E7603">
        <v>1674.4</v>
      </c>
      <c r="F7603" t="str">
        <f t="shared" si="708"/>
        <v>medium</v>
      </c>
      <c r="G7603" t="str">
        <f t="shared" si="709"/>
        <v>low</v>
      </c>
      <c r="H7603">
        <v>0.22</v>
      </c>
      <c r="I7603">
        <v>368.36799999999999</v>
      </c>
      <c r="J7603">
        <v>3</v>
      </c>
      <c r="K7603" s="4" t="s">
        <v>208</v>
      </c>
      <c r="L7603" s="4" t="s">
        <v>431</v>
      </c>
      <c r="M7603" t="s">
        <v>20</v>
      </c>
      <c r="N7603" t="s">
        <v>21</v>
      </c>
      <c r="O7603">
        <v>334.73</v>
      </c>
      <c r="P7603" t="str">
        <f t="shared" si="710"/>
        <v>Not Good</v>
      </c>
      <c r="Q7603" t="str">
        <f t="shared" si="711"/>
        <v>high impact</v>
      </c>
      <c r="R7603" t="str">
        <f t="shared" si="712"/>
        <v>not good</v>
      </c>
      <c r="S7603" t="s">
        <v>22</v>
      </c>
      <c r="T7603" t="s">
        <v>22</v>
      </c>
      <c r="U7603">
        <v>1306.0319999999999</v>
      </c>
      <c r="V7603">
        <f t="shared" si="713"/>
        <v>1306.0319999999999</v>
      </c>
    </row>
    <row r="7604" spans="1:22" x14ac:dyDescent="0.35">
      <c r="A7604" t="s">
        <v>8088</v>
      </c>
      <c r="B7604" t="s">
        <v>32</v>
      </c>
      <c r="C7604" t="s">
        <v>33</v>
      </c>
      <c r="D7604" t="s">
        <v>18</v>
      </c>
      <c r="E7604">
        <v>2251.88</v>
      </c>
      <c r="F7604" t="str">
        <f t="shared" si="708"/>
        <v>high</v>
      </c>
      <c r="G7604" t="str">
        <f t="shared" si="709"/>
        <v>high</v>
      </c>
      <c r="H7604">
        <v>0.46</v>
      </c>
      <c r="I7604">
        <v>1035.8648000000001</v>
      </c>
      <c r="J7604">
        <v>5</v>
      </c>
      <c r="K7604" s="4" t="s">
        <v>439</v>
      </c>
      <c r="L7604" s="4" t="s">
        <v>1492</v>
      </c>
      <c r="M7604" t="s">
        <v>20</v>
      </c>
      <c r="N7604" t="s">
        <v>29</v>
      </c>
      <c r="O7604">
        <v>576.82000000000005</v>
      </c>
      <c r="P7604" t="str">
        <f t="shared" si="710"/>
        <v>Good</v>
      </c>
      <c r="Q7604" t="str">
        <f t="shared" si="711"/>
        <v>high impact</v>
      </c>
      <c r="R7604" t="str">
        <f t="shared" si="712"/>
        <v>good</v>
      </c>
      <c r="S7604" t="s">
        <v>72</v>
      </c>
      <c r="T7604" t="s">
        <v>72</v>
      </c>
      <c r="U7604">
        <v>1216.0152</v>
      </c>
      <c r="V7604">
        <f t="shared" si="713"/>
        <v>1216.0152</v>
      </c>
    </row>
    <row r="7605" spans="1:22" x14ac:dyDescent="0.35">
      <c r="A7605" t="s">
        <v>8089</v>
      </c>
      <c r="B7605" t="s">
        <v>32</v>
      </c>
      <c r="C7605" t="s">
        <v>39</v>
      </c>
      <c r="D7605" t="s">
        <v>26</v>
      </c>
      <c r="E7605">
        <v>1447.76</v>
      </c>
      <c r="F7605" t="str">
        <f t="shared" si="708"/>
        <v>medium</v>
      </c>
      <c r="G7605" t="str">
        <f t="shared" si="709"/>
        <v>low</v>
      </c>
      <c r="H7605">
        <v>0.28999999999999998</v>
      </c>
      <c r="I7605">
        <v>419.85039999999998</v>
      </c>
      <c r="J7605">
        <v>7</v>
      </c>
      <c r="K7605" s="3">
        <v>45323</v>
      </c>
      <c r="L7605" s="3">
        <v>45474</v>
      </c>
      <c r="M7605" t="s">
        <v>28</v>
      </c>
      <c r="N7605" t="s">
        <v>36</v>
      </c>
      <c r="O7605">
        <v>174.8</v>
      </c>
      <c r="P7605" t="str">
        <f t="shared" si="710"/>
        <v>Not Good</v>
      </c>
      <c r="Q7605" t="str">
        <f t="shared" si="711"/>
        <v>high impact</v>
      </c>
      <c r="R7605" t="str">
        <f t="shared" si="712"/>
        <v>not good</v>
      </c>
      <c r="S7605" t="s">
        <v>47</v>
      </c>
      <c r="T7605" t="s">
        <v>47</v>
      </c>
      <c r="U7605">
        <v>1027.9096</v>
      </c>
      <c r="V7605">
        <f t="shared" si="713"/>
        <v>1027.9096</v>
      </c>
    </row>
    <row r="7606" spans="1:22" x14ac:dyDescent="0.35">
      <c r="A7606" t="s">
        <v>8090</v>
      </c>
      <c r="B7606" t="s">
        <v>58</v>
      </c>
      <c r="C7606" t="s">
        <v>17</v>
      </c>
      <c r="D7606" t="s">
        <v>34</v>
      </c>
      <c r="E7606">
        <v>4724.5200000000004</v>
      </c>
      <c r="F7606" t="str">
        <f t="shared" si="708"/>
        <v>high</v>
      </c>
      <c r="G7606" t="str">
        <f t="shared" si="709"/>
        <v>high</v>
      </c>
      <c r="H7606">
        <v>0.11</v>
      </c>
      <c r="I7606">
        <v>519.69719999999995</v>
      </c>
      <c r="J7606">
        <v>4</v>
      </c>
      <c r="K7606" s="4" t="s">
        <v>154</v>
      </c>
      <c r="L7606" s="3">
        <v>45084</v>
      </c>
      <c r="M7606" t="s">
        <v>43</v>
      </c>
      <c r="N7606" t="s">
        <v>36</v>
      </c>
      <c r="O7606">
        <v>781.4</v>
      </c>
      <c r="P7606" t="str">
        <f t="shared" si="710"/>
        <v>Good</v>
      </c>
      <c r="Q7606" t="str">
        <f t="shared" si="711"/>
        <v>high impact</v>
      </c>
      <c r="R7606" t="str">
        <f t="shared" si="712"/>
        <v>good</v>
      </c>
      <c r="S7606" t="s">
        <v>56</v>
      </c>
      <c r="T7606" t="s">
        <v>56</v>
      </c>
      <c r="U7606">
        <v>4204.8227999999999</v>
      </c>
      <c r="V7606">
        <f t="shared" si="713"/>
        <v>4204.8227999999999</v>
      </c>
    </row>
    <row r="7607" spans="1:22" x14ac:dyDescent="0.35">
      <c r="A7607" t="s">
        <v>8091</v>
      </c>
      <c r="B7607" t="s">
        <v>24</v>
      </c>
      <c r="C7607" t="s">
        <v>25</v>
      </c>
      <c r="D7607" t="s">
        <v>18</v>
      </c>
      <c r="E7607">
        <v>1949.75</v>
      </c>
      <c r="F7607" t="str">
        <f t="shared" si="708"/>
        <v>medium</v>
      </c>
      <c r="G7607" t="str">
        <f t="shared" si="709"/>
        <v>low</v>
      </c>
      <c r="H7607">
        <v>0.33</v>
      </c>
      <c r="I7607">
        <v>643.41750000000002</v>
      </c>
      <c r="J7607">
        <v>6</v>
      </c>
      <c r="K7607" s="4" t="s">
        <v>377</v>
      </c>
      <c r="L7607" s="4" t="s">
        <v>712</v>
      </c>
      <c r="M7607" t="s">
        <v>28</v>
      </c>
      <c r="N7607" t="s">
        <v>21</v>
      </c>
      <c r="O7607">
        <v>497.92</v>
      </c>
      <c r="P7607" t="str">
        <f t="shared" si="710"/>
        <v>Not Good</v>
      </c>
      <c r="Q7607" t="str">
        <f t="shared" si="711"/>
        <v>high impact</v>
      </c>
      <c r="R7607" t="str">
        <f t="shared" si="712"/>
        <v>not good</v>
      </c>
      <c r="S7607" t="s">
        <v>30</v>
      </c>
      <c r="T7607" t="s">
        <v>30</v>
      </c>
      <c r="U7607">
        <v>1306.3325</v>
      </c>
      <c r="V7607">
        <f t="shared" si="713"/>
        <v>1306.3325</v>
      </c>
    </row>
    <row r="7608" spans="1:22" x14ac:dyDescent="0.35">
      <c r="A7608" t="s">
        <v>8092</v>
      </c>
      <c r="B7608" t="s">
        <v>58</v>
      </c>
      <c r="C7608" t="s">
        <v>33</v>
      </c>
      <c r="D7608" t="s">
        <v>26</v>
      </c>
      <c r="E7608">
        <v>3324.5</v>
      </c>
      <c r="F7608" t="str">
        <f t="shared" si="708"/>
        <v>high</v>
      </c>
      <c r="G7608" t="str">
        <f t="shared" si="709"/>
        <v>high</v>
      </c>
      <c r="H7608">
        <v>0.37</v>
      </c>
      <c r="I7608">
        <v>1230.0650000000001</v>
      </c>
      <c r="J7608">
        <v>9</v>
      </c>
      <c r="K7608" s="3">
        <v>45208</v>
      </c>
      <c r="L7608" s="4" t="s">
        <v>758</v>
      </c>
      <c r="M7608" t="s">
        <v>20</v>
      </c>
      <c r="N7608" t="s">
        <v>36</v>
      </c>
      <c r="O7608">
        <v>415.8</v>
      </c>
      <c r="P7608" t="str">
        <f t="shared" si="710"/>
        <v>Not Good</v>
      </c>
      <c r="Q7608" t="str">
        <f t="shared" si="711"/>
        <v>high impact</v>
      </c>
      <c r="R7608" t="str">
        <f t="shared" si="712"/>
        <v>not good</v>
      </c>
      <c r="S7608" t="s">
        <v>56</v>
      </c>
      <c r="T7608" t="s">
        <v>56</v>
      </c>
      <c r="U7608">
        <v>2094.4349999999999</v>
      </c>
      <c r="V7608">
        <f t="shared" si="713"/>
        <v>2094.4349999999999</v>
      </c>
    </row>
    <row r="7609" spans="1:22" x14ac:dyDescent="0.35">
      <c r="A7609" t="s">
        <v>8093</v>
      </c>
      <c r="B7609" t="s">
        <v>58</v>
      </c>
      <c r="C7609" t="s">
        <v>39</v>
      </c>
      <c r="D7609" t="s">
        <v>18</v>
      </c>
      <c r="E7609">
        <v>1197.19</v>
      </c>
      <c r="F7609" t="str">
        <f t="shared" si="708"/>
        <v>medium</v>
      </c>
      <c r="G7609" t="str">
        <f t="shared" si="709"/>
        <v>low</v>
      </c>
      <c r="H7609">
        <v>0.28000000000000003</v>
      </c>
      <c r="I7609">
        <v>335.21319999999997</v>
      </c>
      <c r="J7609">
        <v>7</v>
      </c>
      <c r="K7609" s="3">
        <v>45086</v>
      </c>
      <c r="L7609" s="3">
        <v>45269</v>
      </c>
      <c r="M7609" t="s">
        <v>43</v>
      </c>
      <c r="N7609" t="s">
        <v>36</v>
      </c>
      <c r="O7609">
        <v>334.99</v>
      </c>
      <c r="P7609" t="str">
        <f t="shared" si="710"/>
        <v>Not Good</v>
      </c>
      <c r="Q7609" t="str">
        <f t="shared" si="711"/>
        <v>high impact</v>
      </c>
      <c r="R7609" t="str">
        <f t="shared" si="712"/>
        <v>not good</v>
      </c>
      <c r="S7609" t="s">
        <v>56</v>
      </c>
      <c r="T7609" t="s">
        <v>56</v>
      </c>
      <c r="U7609">
        <v>861.97680000000003</v>
      </c>
      <c r="V7609">
        <f t="shared" si="713"/>
        <v>861.97680000000003</v>
      </c>
    </row>
    <row r="7610" spans="1:22" x14ac:dyDescent="0.35">
      <c r="A7610" t="s">
        <v>8094</v>
      </c>
      <c r="B7610" t="s">
        <v>32</v>
      </c>
      <c r="C7610" t="s">
        <v>17</v>
      </c>
      <c r="D7610" t="s">
        <v>46</v>
      </c>
      <c r="E7610">
        <v>1176.56</v>
      </c>
      <c r="F7610" t="str">
        <f t="shared" si="708"/>
        <v>medium</v>
      </c>
      <c r="G7610" t="str">
        <f t="shared" si="709"/>
        <v>low</v>
      </c>
      <c r="H7610">
        <v>0.42</v>
      </c>
      <c r="I7610">
        <v>494.15519999999998</v>
      </c>
      <c r="J7610">
        <v>3</v>
      </c>
      <c r="K7610" s="4" t="s">
        <v>755</v>
      </c>
      <c r="L7610" s="4" t="s">
        <v>53</v>
      </c>
      <c r="M7610" t="s">
        <v>43</v>
      </c>
      <c r="N7610" t="s">
        <v>29</v>
      </c>
      <c r="O7610">
        <v>104.26</v>
      </c>
      <c r="P7610" t="str">
        <f t="shared" si="710"/>
        <v>Not Good</v>
      </c>
      <c r="Q7610" t="str">
        <f t="shared" si="711"/>
        <v>high impact</v>
      </c>
      <c r="R7610" t="str">
        <f t="shared" si="712"/>
        <v>not good</v>
      </c>
      <c r="S7610" t="s">
        <v>22</v>
      </c>
      <c r="T7610" t="s">
        <v>22</v>
      </c>
      <c r="U7610">
        <v>682.40480000000002</v>
      </c>
      <c r="V7610">
        <f t="shared" si="713"/>
        <v>682.40480000000002</v>
      </c>
    </row>
    <row r="7611" spans="1:22" x14ac:dyDescent="0.35">
      <c r="A7611" t="s">
        <v>8095</v>
      </c>
      <c r="B7611" t="s">
        <v>16</v>
      </c>
      <c r="C7611" t="s">
        <v>25</v>
      </c>
      <c r="D7611" t="s">
        <v>26</v>
      </c>
      <c r="E7611">
        <v>961.66</v>
      </c>
      <c r="F7611" t="str">
        <f t="shared" si="708"/>
        <v>low</v>
      </c>
      <c r="G7611" t="str">
        <f t="shared" si="709"/>
        <v>low</v>
      </c>
      <c r="H7611">
        <v>0.3</v>
      </c>
      <c r="I7611">
        <v>288.49799999999999</v>
      </c>
      <c r="J7611">
        <v>5</v>
      </c>
      <c r="K7611" s="3">
        <v>45180</v>
      </c>
      <c r="L7611" s="3">
        <v>45271</v>
      </c>
      <c r="M7611" t="s">
        <v>43</v>
      </c>
      <c r="N7611" t="s">
        <v>21</v>
      </c>
      <c r="O7611">
        <v>162.41999999999999</v>
      </c>
      <c r="P7611" t="str">
        <f t="shared" si="710"/>
        <v>Not Good</v>
      </c>
      <c r="Q7611" t="str">
        <f t="shared" si="711"/>
        <v>high impact</v>
      </c>
      <c r="R7611" t="str">
        <f t="shared" si="712"/>
        <v>not good</v>
      </c>
      <c r="S7611" t="s">
        <v>37</v>
      </c>
      <c r="T7611" t="s">
        <v>37</v>
      </c>
      <c r="U7611">
        <v>673.16200000000003</v>
      </c>
      <c r="V7611">
        <f t="shared" si="713"/>
        <v>673.16200000000003</v>
      </c>
    </row>
    <row r="7612" spans="1:22" x14ac:dyDescent="0.35">
      <c r="A7612" t="s">
        <v>8096</v>
      </c>
      <c r="B7612" t="s">
        <v>16</v>
      </c>
      <c r="C7612" t="s">
        <v>33</v>
      </c>
      <c r="D7612" t="s">
        <v>34</v>
      </c>
      <c r="E7612">
        <v>2230.58</v>
      </c>
      <c r="F7612" t="str">
        <f t="shared" si="708"/>
        <v>high</v>
      </c>
      <c r="G7612" t="str">
        <f t="shared" si="709"/>
        <v>high</v>
      </c>
      <c r="H7612">
        <v>0.05</v>
      </c>
      <c r="I7612">
        <v>111.529</v>
      </c>
      <c r="J7612">
        <v>9</v>
      </c>
      <c r="K7612" s="3">
        <v>45023</v>
      </c>
      <c r="L7612" s="3">
        <v>45114</v>
      </c>
      <c r="M7612" t="s">
        <v>20</v>
      </c>
      <c r="N7612" t="s">
        <v>21</v>
      </c>
      <c r="O7612">
        <v>465.03</v>
      </c>
      <c r="P7612" t="str">
        <f t="shared" si="710"/>
        <v>Not Good</v>
      </c>
      <c r="Q7612" t="str">
        <f t="shared" si="711"/>
        <v>high impact</v>
      </c>
      <c r="R7612" t="str">
        <f t="shared" si="712"/>
        <v>not good</v>
      </c>
      <c r="S7612" t="s">
        <v>22</v>
      </c>
      <c r="T7612" t="s">
        <v>22</v>
      </c>
      <c r="U7612">
        <v>2119.0509999999999</v>
      </c>
      <c r="V7612">
        <f t="shared" si="713"/>
        <v>2119.0509999999999</v>
      </c>
    </row>
    <row r="7613" spans="1:22" x14ac:dyDescent="0.35">
      <c r="A7613" t="s">
        <v>8097</v>
      </c>
      <c r="B7613" t="s">
        <v>58</v>
      </c>
      <c r="C7613" t="s">
        <v>39</v>
      </c>
      <c r="D7613" t="s">
        <v>34</v>
      </c>
      <c r="E7613">
        <v>2711.01</v>
      </c>
      <c r="F7613" t="str">
        <f t="shared" si="708"/>
        <v>high</v>
      </c>
      <c r="G7613" t="str">
        <f t="shared" si="709"/>
        <v>high</v>
      </c>
      <c r="H7613">
        <v>0.4</v>
      </c>
      <c r="I7613">
        <v>1084.404</v>
      </c>
      <c r="J7613">
        <v>5</v>
      </c>
      <c r="K7613" s="4" t="s">
        <v>274</v>
      </c>
      <c r="L7613" s="3">
        <v>45082</v>
      </c>
      <c r="M7613" t="s">
        <v>28</v>
      </c>
      <c r="N7613" t="s">
        <v>36</v>
      </c>
      <c r="O7613">
        <v>455.03</v>
      </c>
      <c r="P7613" t="str">
        <f t="shared" si="710"/>
        <v>Not Good</v>
      </c>
      <c r="Q7613" t="str">
        <f t="shared" si="711"/>
        <v>high impact</v>
      </c>
      <c r="R7613" t="str">
        <f t="shared" si="712"/>
        <v>not good</v>
      </c>
      <c r="S7613" t="s">
        <v>30</v>
      </c>
      <c r="T7613" t="s">
        <v>30</v>
      </c>
      <c r="U7613">
        <v>1626.606</v>
      </c>
      <c r="V7613">
        <f t="shared" si="713"/>
        <v>1626.606</v>
      </c>
    </row>
    <row r="7614" spans="1:22" x14ac:dyDescent="0.35">
      <c r="A7614" t="s">
        <v>8098</v>
      </c>
      <c r="B7614" t="s">
        <v>32</v>
      </c>
      <c r="C7614" t="s">
        <v>17</v>
      </c>
      <c r="D7614" t="s">
        <v>26</v>
      </c>
      <c r="E7614">
        <v>152.66999999999999</v>
      </c>
      <c r="F7614" t="str">
        <f t="shared" si="708"/>
        <v>low</v>
      </c>
      <c r="G7614" t="str">
        <f t="shared" si="709"/>
        <v>low</v>
      </c>
      <c r="H7614">
        <v>7.0000000000000007E-2</v>
      </c>
      <c r="I7614">
        <v>10.6869</v>
      </c>
      <c r="J7614">
        <v>3</v>
      </c>
      <c r="K7614" s="4" t="s">
        <v>102</v>
      </c>
      <c r="L7614" s="4" t="s">
        <v>1878</v>
      </c>
      <c r="M7614" t="s">
        <v>20</v>
      </c>
      <c r="N7614" t="s">
        <v>36</v>
      </c>
      <c r="O7614">
        <v>23.38</v>
      </c>
      <c r="P7614" t="str">
        <f t="shared" si="710"/>
        <v>Not Good</v>
      </c>
      <c r="Q7614" t="str">
        <f t="shared" si="711"/>
        <v>normal</v>
      </c>
      <c r="R7614" t="str">
        <f t="shared" si="712"/>
        <v>not good</v>
      </c>
      <c r="S7614" t="s">
        <v>56</v>
      </c>
      <c r="T7614" t="s">
        <v>56</v>
      </c>
      <c r="U7614">
        <v>141.98310000000001</v>
      </c>
      <c r="V7614">
        <f t="shared" si="713"/>
        <v>141.98310000000001</v>
      </c>
    </row>
    <row r="7615" spans="1:22" x14ac:dyDescent="0.35">
      <c r="A7615" t="s">
        <v>8099</v>
      </c>
      <c r="B7615" t="s">
        <v>24</v>
      </c>
      <c r="C7615" t="s">
        <v>25</v>
      </c>
      <c r="D7615" t="s">
        <v>18</v>
      </c>
      <c r="E7615">
        <v>4181.32</v>
      </c>
      <c r="F7615" t="str">
        <f t="shared" si="708"/>
        <v>high</v>
      </c>
      <c r="G7615" t="str">
        <f t="shared" si="709"/>
        <v>high</v>
      </c>
      <c r="H7615">
        <v>0.44</v>
      </c>
      <c r="I7615">
        <v>1839.7808</v>
      </c>
      <c r="J7615">
        <v>8</v>
      </c>
      <c r="K7615" s="4" t="s">
        <v>769</v>
      </c>
      <c r="L7615" s="4" t="s">
        <v>770</v>
      </c>
      <c r="M7615" t="s">
        <v>20</v>
      </c>
      <c r="N7615" t="s">
        <v>36</v>
      </c>
      <c r="O7615">
        <v>874.67</v>
      </c>
      <c r="P7615" t="str">
        <f t="shared" si="710"/>
        <v>Good</v>
      </c>
      <c r="Q7615" t="str">
        <f t="shared" si="711"/>
        <v>high impact</v>
      </c>
      <c r="R7615" t="str">
        <f t="shared" si="712"/>
        <v>good</v>
      </c>
      <c r="S7615" t="s">
        <v>72</v>
      </c>
      <c r="T7615" t="s">
        <v>72</v>
      </c>
      <c r="U7615">
        <v>2341.5392000000002</v>
      </c>
      <c r="V7615">
        <f t="shared" si="713"/>
        <v>2341.5392000000002</v>
      </c>
    </row>
    <row r="7616" spans="1:22" x14ac:dyDescent="0.35">
      <c r="A7616" t="s">
        <v>8100</v>
      </c>
      <c r="B7616" t="s">
        <v>16</v>
      </c>
      <c r="C7616" t="s">
        <v>33</v>
      </c>
      <c r="D7616" t="s">
        <v>50</v>
      </c>
      <c r="E7616">
        <v>2612.4899999999998</v>
      </c>
      <c r="F7616" t="str">
        <f t="shared" si="708"/>
        <v>high</v>
      </c>
      <c r="G7616" t="str">
        <f t="shared" si="709"/>
        <v>high</v>
      </c>
      <c r="H7616">
        <v>0.26</v>
      </c>
      <c r="I7616">
        <v>679.24739999999997</v>
      </c>
      <c r="J7616">
        <v>7</v>
      </c>
      <c r="K7616" s="4" t="s">
        <v>225</v>
      </c>
      <c r="L7616" s="3">
        <v>44937</v>
      </c>
      <c r="M7616" t="s">
        <v>28</v>
      </c>
      <c r="N7616" t="s">
        <v>21</v>
      </c>
      <c r="O7616">
        <v>710.69</v>
      </c>
      <c r="P7616" t="str">
        <f t="shared" si="710"/>
        <v>Good</v>
      </c>
      <c r="Q7616" t="str">
        <f t="shared" si="711"/>
        <v>high impact</v>
      </c>
      <c r="R7616" t="str">
        <f t="shared" si="712"/>
        <v>good</v>
      </c>
      <c r="S7616" t="s">
        <v>56</v>
      </c>
      <c r="T7616" t="s">
        <v>56</v>
      </c>
      <c r="U7616">
        <v>1933.2426</v>
      </c>
      <c r="V7616">
        <f t="shared" si="713"/>
        <v>1933.2426</v>
      </c>
    </row>
    <row r="7617" spans="1:22" x14ac:dyDescent="0.35">
      <c r="A7617" t="s">
        <v>8101</v>
      </c>
      <c r="B7617" t="s">
        <v>58</v>
      </c>
      <c r="C7617" t="s">
        <v>39</v>
      </c>
      <c r="D7617" t="s">
        <v>26</v>
      </c>
      <c r="E7617">
        <v>870.33</v>
      </c>
      <c r="F7617" t="str">
        <f t="shared" si="708"/>
        <v>low</v>
      </c>
      <c r="G7617" t="str">
        <f t="shared" si="709"/>
        <v>low</v>
      </c>
      <c r="H7617">
        <v>0.37</v>
      </c>
      <c r="I7617">
        <v>322.02210000000002</v>
      </c>
      <c r="J7617">
        <v>5</v>
      </c>
      <c r="K7617" s="4" t="s">
        <v>338</v>
      </c>
      <c r="L7617" s="4" t="s">
        <v>256</v>
      </c>
      <c r="M7617" t="s">
        <v>20</v>
      </c>
      <c r="N7617" t="s">
        <v>29</v>
      </c>
      <c r="O7617">
        <v>187.7</v>
      </c>
      <c r="P7617" t="str">
        <f t="shared" si="710"/>
        <v>Not Good</v>
      </c>
      <c r="Q7617" t="str">
        <f t="shared" si="711"/>
        <v>high impact</v>
      </c>
      <c r="R7617" t="str">
        <f t="shared" si="712"/>
        <v>not good</v>
      </c>
      <c r="S7617" t="s">
        <v>56</v>
      </c>
      <c r="T7617" t="s">
        <v>56</v>
      </c>
      <c r="U7617">
        <v>548.30790000000002</v>
      </c>
      <c r="V7617">
        <f t="shared" si="713"/>
        <v>548.30790000000002</v>
      </c>
    </row>
    <row r="7618" spans="1:22" x14ac:dyDescent="0.35">
      <c r="A7618" t="s">
        <v>8102</v>
      </c>
      <c r="B7618" t="s">
        <v>16</v>
      </c>
      <c r="C7618" t="s">
        <v>17</v>
      </c>
      <c r="D7618" t="s">
        <v>34</v>
      </c>
      <c r="E7618">
        <v>429.74</v>
      </c>
      <c r="F7618" t="str">
        <f t="shared" si="708"/>
        <v>low</v>
      </c>
      <c r="G7618" t="str">
        <f t="shared" si="709"/>
        <v>low</v>
      </c>
      <c r="H7618">
        <v>0.49</v>
      </c>
      <c r="I7618">
        <v>210.57259999999999</v>
      </c>
      <c r="J7618">
        <v>5</v>
      </c>
      <c r="K7618" s="4" t="s">
        <v>263</v>
      </c>
      <c r="L7618" s="4" t="s">
        <v>986</v>
      </c>
      <c r="M7618" t="s">
        <v>20</v>
      </c>
      <c r="N7618" t="s">
        <v>36</v>
      </c>
      <c r="O7618">
        <v>88.54</v>
      </c>
      <c r="P7618" t="str">
        <f t="shared" si="710"/>
        <v>Not Good</v>
      </c>
      <c r="Q7618" t="str">
        <f t="shared" si="711"/>
        <v>high impact</v>
      </c>
      <c r="R7618" t="str">
        <f t="shared" si="712"/>
        <v>not good</v>
      </c>
      <c r="S7618" t="s">
        <v>37</v>
      </c>
      <c r="T7618" t="s">
        <v>37</v>
      </c>
      <c r="U7618">
        <v>219.16739999999999</v>
      </c>
      <c r="V7618">
        <f t="shared" si="713"/>
        <v>219.16739999999999</v>
      </c>
    </row>
    <row r="7619" spans="1:22" x14ac:dyDescent="0.35">
      <c r="A7619" t="s">
        <v>8103</v>
      </c>
      <c r="B7619" t="s">
        <v>16</v>
      </c>
      <c r="C7619" t="s">
        <v>25</v>
      </c>
      <c r="D7619" t="s">
        <v>46</v>
      </c>
      <c r="E7619">
        <v>409.68</v>
      </c>
      <c r="F7619" t="str">
        <f t="shared" ref="F7619:F7682" si="714">IF(E7619&gt;2000,"high",IF(E7619&gt;1000,"medium","low"))</f>
        <v>low</v>
      </c>
      <c r="G7619" t="str">
        <f t="shared" ref="G7619:G7682" si="715">IF(E7619&gt;2000,"high","low")</f>
        <v>low</v>
      </c>
      <c r="H7619">
        <v>0.22</v>
      </c>
      <c r="I7619">
        <v>90.129599999999996</v>
      </c>
      <c r="J7619">
        <v>1</v>
      </c>
      <c r="K7619" s="4" t="s">
        <v>840</v>
      </c>
      <c r="L7619" s="4" t="s">
        <v>310</v>
      </c>
      <c r="M7619" t="s">
        <v>20</v>
      </c>
      <c r="N7619" t="s">
        <v>36</v>
      </c>
      <c r="O7619">
        <v>96.8</v>
      </c>
      <c r="P7619" t="str">
        <f t="shared" ref="P7619:P7682" si="716">IF(AND(E7619&gt;1000,O7619&gt;500),"Good","Not Good")</f>
        <v>Not Good</v>
      </c>
      <c r="Q7619" t="str">
        <f t="shared" ref="Q7619:Q7682" si="717">IF(OR(E7619&gt;1000,H7619&gt;0.2),"high impact","normal")</f>
        <v>high impact</v>
      </c>
      <c r="R7619" t="str">
        <f t="shared" ref="R7619:R7682" si="718">IF(NOT(AND(E7619&gt;2000,O7619&gt;500)),"not good","good")</f>
        <v>not good</v>
      </c>
      <c r="S7619" t="s">
        <v>72</v>
      </c>
      <c r="T7619" t="s">
        <v>72</v>
      </c>
      <c r="U7619">
        <v>319.55040000000002</v>
      </c>
      <c r="V7619">
        <f t="shared" ref="V7619:V7682" si="719">IFERROR(U7619,0)</f>
        <v>319.55040000000002</v>
      </c>
    </row>
    <row r="7620" spans="1:22" x14ac:dyDescent="0.35">
      <c r="A7620" t="s">
        <v>8104</v>
      </c>
      <c r="B7620" t="s">
        <v>24</v>
      </c>
      <c r="C7620" t="s">
        <v>33</v>
      </c>
      <c r="D7620" t="s">
        <v>34</v>
      </c>
      <c r="E7620">
        <v>1362.45</v>
      </c>
      <c r="F7620" t="str">
        <f t="shared" si="714"/>
        <v>medium</v>
      </c>
      <c r="G7620" t="str">
        <f t="shared" si="715"/>
        <v>low</v>
      </c>
      <c r="H7620">
        <v>0.23</v>
      </c>
      <c r="I7620">
        <v>313.36349999999999</v>
      </c>
      <c r="J7620">
        <v>8</v>
      </c>
      <c r="K7620" s="3">
        <v>45477</v>
      </c>
      <c r="L7620" s="4" t="s">
        <v>1773</v>
      </c>
      <c r="M7620" t="s">
        <v>28</v>
      </c>
      <c r="N7620" t="s">
        <v>36</v>
      </c>
      <c r="O7620">
        <v>205.73</v>
      </c>
      <c r="P7620" t="str">
        <f t="shared" si="716"/>
        <v>Not Good</v>
      </c>
      <c r="Q7620" t="str">
        <f t="shared" si="717"/>
        <v>high impact</v>
      </c>
      <c r="R7620" t="str">
        <f t="shared" si="718"/>
        <v>not good</v>
      </c>
      <c r="S7620" t="s">
        <v>72</v>
      </c>
      <c r="T7620" t="s">
        <v>72</v>
      </c>
      <c r="U7620">
        <v>1049.0864999999999</v>
      </c>
      <c r="V7620">
        <f t="shared" si="719"/>
        <v>1049.0864999999999</v>
      </c>
    </row>
    <row r="7621" spans="1:22" x14ac:dyDescent="0.35">
      <c r="A7621" t="s">
        <v>8105</v>
      </c>
      <c r="B7621" t="s">
        <v>32</v>
      </c>
      <c r="C7621" t="s">
        <v>39</v>
      </c>
      <c r="D7621" t="s">
        <v>50</v>
      </c>
      <c r="E7621">
        <v>2546.5300000000002</v>
      </c>
      <c r="F7621" t="str">
        <f t="shared" si="714"/>
        <v>high</v>
      </c>
      <c r="G7621" t="str">
        <f t="shared" si="715"/>
        <v>high</v>
      </c>
      <c r="H7621">
        <v>0.41</v>
      </c>
      <c r="I7621">
        <v>1044.0772999999999</v>
      </c>
      <c r="J7621">
        <v>6</v>
      </c>
      <c r="K7621" s="4" t="s">
        <v>205</v>
      </c>
      <c r="L7621" s="4" t="s">
        <v>464</v>
      </c>
      <c r="M7621" t="s">
        <v>28</v>
      </c>
      <c r="N7621" t="s">
        <v>21</v>
      </c>
      <c r="O7621">
        <v>138.38</v>
      </c>
      <c r="P7621" t="str">
        <f t="shared" si="716"/>
        <v>Not Good</v>
      </c>
      <c r="Q7621" t="str">
        <f t="shared" si="717"/>
        <v>high impact</v>
      </c>
      <c r="R7621" t="str">
        <f t="shared" si="718"/>
        <v>not good</v>
      </c>
      <c r="S7621" t="s">
        <v>37</v>
      </c>
      <c r="T7621" t="s">
        <v>37</v>
      </c>
      <c r="U7621">
        <v>1502.4527</v>
      </c>
      <c r="V7621">
        <f t="shared" si="719"/>
        <v>1502.4527</v>
      </c>
    </row>
    <row r="7622" spans="1:22" x14ac:dyDescent="0.35">
      <c r="A7622" t="s">
        <v>8106</v>
      </c>
      <c r="B7622" t="s">
        <v>24</v>
      </c>
      <c r="C7622" t="s">
        <v>17</v>
      </c>
      <c r="D7622" t="s">
        <v>34</v>
      </c>
      <c r="E7622">
        <v>4315.17</v>
      </c>
      <c r="F7622" t="str">
        <f t="shared" si="714"/>
        <v>high</v>
      </c>
      <c r="G7622" t="str">
        <f t="shared" si="715"/>
        <v>high</v>
      </c>
      <c r="H7622">
        <v>0.06</v>
      </c>
      <c r="I7622">
        <v>258.91019999999997</v>
      </c>
      <c r="J7622">
        <v>5</v>
      </c>
      <c r="K7622" s="3">
        <v>45149</v>
      </c>
      <c r="L7622" s="3">
        <v>45271</v>
      </c>
      <c r="M7622" t="s">
        <v>43</v>
      </c>
      <c r="N7622" t="s">
        <v>29</v>
      </c>
      <c r="O7622">
        <v>1228.6600000000001</v>
      </c>
      <c r="P7622" t="str">
        <f t="shared" si="716"/>
        <v>Good</v>
      </c>
      <c r="Q7622" t="str">
        <f t="shared" si="717"/>
        <v>high impact</v>
      </c>
      <c r="R7622" t="str">
        <f t="shared" si="718"/>
        <v>good</v>
      </c>
      <c r="S7622" t="s">
        <v>47</v>
      </c>
      <c r="T7622" t="s">
        <v>47</v>
      </c>
      <c r="U7622">
        <v>4056.2597999999998</v>
      </c>
      <c r="V7622">
        <f t="shared" si="719"/>
        <v>4056.2597999999998</v>
      </c>
    </row>
    <row r="7623" spans="1:22" x14ac:dyDescent="0.35">
      <c r="A7623" t="s">
        <v>8107</v>
      </c>
      <c r="B7623" t="s">
        <v>32</v>
      </c>
      <c r="C7623" t="s">
        <v>25</v>
      </c>
      <c r="D7623" t="s">
        <v>50</v>
      </c>
      <c r="E7623">
        <v>4524.53</v>
      </c>
      <c r="F7623" t="str">
        <f t="shared" si="714"/>
        <v>high</v>
      </c>
      <c r="G7623" t="str">
        <f t="shared" si="715"/>
        <v>high</v>
      </c>
      <c r="H7623">
        <v>0.01</v>
      </c>
      <c r="I7623">
        <v>45.2453</v>
      </c>
      <c r="J7623">
        <v>7</v>
      </c>
      <c r="K7623" s="4" t="s">
        <v>697</v>
      </c>
      <c r="L7623" s="4" t="s">
        <v>135</v>
      </c>
      <c r="M7623" t="s">
        <v>28</v>
      </c>
      <c r="N7623" t="s">
        <v>36</v>
      </c>
      <c r="O7623">
        <v>572.66</v>
      </c>
      <c r="P7623" t="str">
        <f t="shared" si="716"/>
        <v>Good</v>
      </c>
      <c r="Q7623" t="str">
        <f t="shared" si="717"/>
        <v>high impact</v>
      </c>
      <c r="R7623" t="str">
        <f t="shared" si="718"/>
        <v>good</v>
      </c>
      <c r="S7623" t="s">
        <v>37</v>
      </c>
      <c r="T7623" t="s">
        <v>37</v>
      </c>
      <c r="U7623">
        <v>4479.2847000000002</v>
      </c>
      <c r="V7623">
        <f t="shared" si="719"/>
        <v>4479.2847000000002</v>
      </c>
    </row>
    <row r="7624" spans="1:22" x14ac:dyDescent="0.35">
      <c r="A7624" t="s">
        <v>8108</v>
      </c>
      <c r="B7624" t="s">
        <v>16</v>
      </c>
      <c r="C7624" t="s">
        <v>33</v>
      </c>
      <c r="D7624" t="s">
        <v>26</v>
      </c>
      <c r="E7624">
        <v>4178.41</v>
      </c>
      <c r="F7624" t="str">
        <f t="shared" si="714"/>
        <v>high</v>
      </c>
      <c r="G7624" t="str">
        <f t="shared" si="715"/>
        <v>high</v>
      </c>
      <c r="H7624">
        <v>0.3</v>
      </c>
      <c r="I7624">
        <v>1253.5229999999999</v>
      </c>
      <c r="J7624">
        <v>2</v>
      </c>
      <c r="K7624" s="4" t="s">
        <v>810</v>
      </c>
      <c r="L7624" s="4" t="s">
        <v>102</v>
      </c>
      <c r="M7624" t="s">
        <v>28</v>
      </c>
      <c r="N7624" t="s">
        <v>36</v>
      </c>
      <c r="O7624">
        <v>1011.36</v>
      </c>
      <c r="P7624" t="str">
        <f t="shared" si="716"/>
        <v>Good</v>
      </c>
      <c r="Q7624" t="str">
        <f t="shared" si="717"/>
        <v>high impact</v>
      </c>
      <c r="R7624" t="str">
        <f t="shared" si="718"/>
        <v>good</v>
      </c>
      <c r="S7624" t="s">
        <v>56</v>
      </c>
      <c r="T7624" t="s">
        <v>56</v>
      </c>
      <c r="U7624">
        <v>2924.8870000000002</v>
      </c>
      <c r="V7624">
        <f t="shared" si="719"/>
        <v>2924.8870000000002</v>
      </c>
    </row>
    <row r="7625" spans="1:22" x14ac:dyDescent="0.35">
      <c r="A7625" t="s">
        <v>8109</v>
      </c>
      <c r="B7625" t="s">
        <v>58</v>
      </c>
      <c r="C7625" t="s">
        <v>39</v>
      </c>
      <c r="D7625" t="s">
        <v>34</v>
      </c>
      <c r="E7625">
        <v>1709.96</v>
      </c>
      <c r="F7625" t="str">
        <f t="shared" si="714"/>
        <v>medium</v>
      </c>
      <c r="G7625" t="str">
        <f t="shared" si="715"/>
        <v>low</v>
      </c>
      <c r="H7625">
        <v>0.08</v>
      </c>
      <c r="I7625">
        <v>136.79679999999999</v>
      </c>
      <c r="J7625">
        <v>3</v>
      </c>
      <c r="K7625" s="3">
        <v>45176</v>
      </c>
      <c r="L7625" s="4" t="s">
        <v>298</v>
      </c>
      <c r="M7625" t="s">
        <v>43</v>
      </c>
      <c r="N7625" t="s">
        <v>36</v>
      </c>
      <c r="O7625">
        <v>337.43</v>
      </c>
      <c r="P7625" t="str">
        <f t="shared" si="716"/>
        <v>Not Good</v>
      </c>
      <c r="Q7625" t="str">
        <f t="shared" si="717"/>
        <v>high impact</v>
      </c>
      <c r="R7625" t="str">
        <f t="shared" si="718"/>
        <v>not good</v>
      </c>
      <c r="S7625" t="s">
        <v>22</v>
      </c>
      <c r="T7625" t="s">
        <v>22</v>
      </c>
      <c r="U7625">
        <v>1573.1632</v>
      </c>
      <c r="V7625">
        <f t="shared" si="719"/>
        <v>1573.1632</v>
      </c>
    </row>
    <row r="7626" spans="1:22" x14ac:dyDescent="0.35">
      <c r="A7626" t="s">
        <v>8110</v>
      </c>
      <c r="B7626" t="s">
        <v>24</v>
      </c>
      <c r="C7626" t="s">
        <v>17</v>
      </c>
      <c r="D7626" t="s">
        <v>18</v>
      </c>
      <c r="E7626">
        <v>1602.13</v>
      </c>
      <c r="F7626" t="str">
        <f t="shared" si="714"/>
        <v>medium</v>
      </c>
      <c r="G7626" t="str">
        <f t="shared" si="715"/>
        <v>low</v>
      </c>
      <c r="H7626">
        <v>0.13</v>
      </c>
      <c r="I7626">
        <v>208.27690000000001</v>
      </c>
      <c r="J7626">
        <v>9</v>
      </c>
      <c r="K7626" s="4" t="s">
        <v>145</v>
      </c>
      <c r="L7626" s="4" t="s">
        <v>580</v>
      </c>
      <c r="M7626" t="s">
        <v>43</v>
      </c>
      <c r="N7626" t="s">
        <v>21</v>
      </c>
      <c r="O7626">
        <v>358.16</v>
      </c>
      <c r="P7626" t="str">
        <f t="shared" si="716"/>
        <v>Not Good</v>
      </c>
      <c r="Q7626" t="str">
        <f t="shared" si="717"/>
        <v>high impact</v>
      </c>
      <c r="R7626" t="str">
        <f t="shared" si="718"/>
        <v>not good</v>
      </c>
      <c r="S7626" t="s">
        <v>56</v>
      </c>
      <c r="T7626" t="s">
        <v>56</v>
      </c>
      <c r="U7626">
        <v>1393.8531</v>
      </c>
      <c r="V7626">
        <f t="shared" si="719"/>
        <v>1393.8531</v>
      </c>
    </row>
    <row r="7627" spans="1:22" x14ac:dyDescent="0.35">
      <c r="A7627" t="s">
        <v>8111</v>
      </c>
      <c r="B7627" t="s">
        <v>32</v>
      </c>
      <c r="C7627" t="s">
        <v>25</v>
      </c>
      <c r="D7627" t="s">
        <v>18</v>
      </c>
      <c r="E7627">
        <v>4938.55</v>
      </c>
      <c r="F7627" t="str">
        <f t="shared" si="714"/>
        <v>high</v>
      </c>
      <c r="G7627" t="str">
        <f t="shared" si="715"/>
        <v>high</v>
      </c>
      <c r="H7627">
        <v>0.49</v>
      </c>
      <c r="I7627">
        <v>2419.8895000000002</v>
      </c>
      <c r="J7627">
        <v>5</v>
      </c>
      <c r="K7627" s="4" t="s">
        <v>216</v>
      </c>
      <c r="L7627" s="4" t="s">
        <v>468</v>
      </c>
      <c r="M7627" t="s">
        <v>20</v>
      </c>
      <c r="N7627" t="s">
        <v>29</v>
      </c>
      <c r="O7627">
        <v>1256.6099999999999</v>
      </c>
      <c r="P7627" t="str">
        <f t="shared" si="716"/>
        <v>Good</v>
      </c>
      <c r="Q7627" t="str">
        <f t="shared" si="717"/>
        <v>high impact</v>
      </c>
      <c r="R7627" t="str">
        <f t="shared" si="718"/>
        <v>good</v>
      </c>
      <c r="S7627" t="s">
        <v>72</v>
      </c>
      <c r="T7627" t="s">
        <v>72</v>
      </c>
      <c r="U7627">
        <v>2518.6605</v>
      </c>
      <c r="V7627">
        <f t="shared" si="719"/>
        <v>2518.6605</v>
      </c>
    </row>
    <row r="7628" spans="1:22" x14ac:dyDescent="0.35">
      <c r="A7628" t="s">
        <v>8112</v>
      </c>
      <c r="B7628" t="s">
        <v>16</v>
      </c>
      <c r="C7628" t="s">
        <v>33</v>
      </c>
      <c r="D7628" t="s">
        <v>34</v>
      </c>
      <c r="E7628">
        <v>3438.28</v>
      </c>
      <c r="F7628" t="str">
        <f t="shared" si="714"/>
        <v>high</v>
      </c>
      <c r="G7628" t="str">
        <f t="shared" si="715"/>
        <v>high</v>
      </c>
      <c r="H7628">
        <v>0.33</v>
      </c>
      <c r="I7628">
        <v>1134.6324</v>
      </c>
      <c r="J7628">
        <v>6</v>
      </c>
      <c r="K7628" s="4" t="s">
        <v>1222</v>
      </c>
      <c r="L7628" s="3">
        <v>45325</v>
      </c>
      <c r="M7628" t="s">
        <v>43</v>
      </c>
      <c r="N7628" t="s">
        <v>36</v>
      </c>
      <c r="O7628">
        <v>595.32000000000005</v>
      </c>
      <c r="P7628" t="str">
        <f t="shared" si="716"/>
        <v>Good</v>
      </c>
      <c r="Q7628" t="str">
        <f t="shared" si="717"/>
        <v>high impact</v>
      </c>
      <c r="R7628" t="str">
        <f t="shared" si="718"/>
        <v>good</v>
      </c>
      <c r="S7628" t="s">
        <v>37</v>
      </c>
      <c r="T7628" t="s">
        <v>37</v>
      </c>
      <c r="U7628">
        <v>2303.6475999999998</v>
      </c>
      <c r="V7628">
        <f t="shared" si="719"/>
        <v>2303.6475999999998</v>
      </c>
    </row>
    <row r="7629" spans="1:22" x14ac:dyDescent="0.35">
      <c r="A7629" t="s">
        <v>8113</v>
      </c>
      <c r="B7629" t="s">
        <v>32</v>
      </c>
      <c r="C7629" t="s">
        <v>39</v>
      </c>
      <c r="D7629" t="s">
        <v>34</v>
      </c>
      <c r="E7629">
        <v>1594.26</v>
      </c>
      <c r="F7629" t="str">
        <f t="shared" si="714"/>
        <v>medium</v>
      </c>
      <c r="G7629" t="str">
        <f t="shared" si="715"/>
        <v>low</v>
      </c>
      <c r="H7629">
        <v>0.43</v>
      </c>
      <c r="I7629">
        <v>685.53179999999998</v>
      </c>
      <c r="J7629">
        <v>8</v>
      </c>
      <c r="K7629" s="4" t="s">
        <v>577</v>
      </c>
      <c r="L7629" s="4" t="s">
        <v>133</v>
      </c>
      <c r="M7629" t="s">
        <v>28</v>
      </c>
      <c r="N7629" t="s">
        <v>36</v>
      </c>
      <c r="O7629">
        <v>93.29</v>
      </c>
      <c r="P7629" t="str">
        <f t="shared" si="716"/>
        <v>Not Good</v>
      </c>
      <c r="Q7629" t="str">
        <f t="shared" si="717"/>
        <v>high impact</v>
      </c>
      <c r="R7629" t="str">
        <f t="shared" si="718"/>
        <v>not good</v>
      </c>
      <c r="S7629" t="s">
        <v>72</v>
      </c>
      <c r="T7629" t="s">
        <v>72</v>
      </c>
      <c r="U7629">
        <v>908.72820000000002</v>
      </c>
      <c r="V7629">
        <f t="shared" si="719"/>
        <v>908.72820000000002</v>
      </c>
    </row>
    <row r="7630" spans="1:22" x14ac:dyDescent="0.35">
      <c r="A7630" t="s">
        <v>8114</v>
      </c>
      <c r="B7630" t="s">
        <v>32</v>
      </c>
      <c r="C7630" t="s">
        <v>17</v>
      </c>
      <c r="D7630" t="s">
        <v>46</v>
      </c>
      <c r="E7630">
        <v>1712.49</v>
      </c>
      <c r="F7630" t="str">
        <f t="shared" si="714"/>
        <v>medium</v>
      </c>
      <c r="G7630" t="str">
        <f t="shared" si="715"/>
        <v>low</v>
      </c>
      <c r="H7630">
        <v>0.45</v>
      </c>
      <c r="I7630">
        <v>770.62049999999999</v>
      </c>
      <c r="J7630">
        <v>3</v>
      </c>
      <c r="K7630" s="4" t="s">
        <v>1792</v>
      </c>
      <c r="L7630" s="4" t="s">
        <v>1373</v>
      </c>
      <c r="M7630" t="s">
        <v>43</v>
      </c>
      <c r="N7630" t="s">
        <v>21</v>
      </c>
      <c r="O7630">
        <v>498.02</v>
      </c>
      <c r="P7630" t="str">
        <f t="shared" si="716"/>
        <v>Not Good</v>
      </c>
      <c r="Q7630" t="str">
        <f t="shared" si="717"/>
        <v>high impact</v>
      </c>
      <c r="R7630" t="str">
        <f t="shared" si="718"/>
        <v>not good</v>
      </c>
      <c r="S7630" t="s">
        <v>72</v>
      </c>
      <c r="T7630" t="s">
        <v>72</v>
      </c>
      <c r="U7630">
        <v>941.86950000000002</v>
      </c>
      <c r="V7630">
        <f t="shared" si="719"/>
        <v>941.86950000000002</v>
      </c>
    </row>
    <row r="7631" spans="1:22" x14ac:dyDescent="0.35">
      <c r="A7631" t="s">
        <v>8115</v>
      </c>
      <c r="B7631" t="s">
        <v>32</v>
      </c>
      <c r="C7631" t="s">
        <v>25</v>
      </c>
      <c r="D7631" t="s">
        <v>34</v>
      </c>
      <c r="E7631">
        <v>2229.7600000000002</v>
      </c>
      <c r="F7631" t="str">
        <f t="shared" si="714"/>
        <v>high</v>
      </c>
      <c r="G7631" t="str">
        <f t="shared" si="715"/>
        <v>high</v>
      </c>
      <c r="H7631">
        <v>0.06</v>
      </c>
      <c r="I7631">
        <v>133.78559999999999</v>
      </c>
      <c r="J7631">
        <v>1</v>
      </c>
      <c r="K7631" s="3">
        <v>45482</v>
      </c>
      <c r="L7631" s="3">
        <v>45635</v>
      </c>
      <c r="M7631" t="s">
        <v>28</v>
      </c>
      <c r="N7631" t="s">
        <v>36</v>
      </c>
      <c r="O7631">
        <v>559.04999999999995</v>
      </c>
      <c r="P7631" t="str">
        <f t="shared" si="716"/>
        <v>Good</v>
      </c>
      <c r="Q7631" t="str">
        <f t="shared" si="717"/>
        <v>high impact</v>
      </c>
      <c r="R7631" t="str">
        <f t="shared" si="718"/>
        <v>good</v>
      </c>
      <c r="S7631" t="s">
        <v>56</v>
      </c>
      <c r="T7631" t="s">
        <v>56</v>
      </c>
      <c r="U7631">
        <v>2095.9744000000001</v>
      </c>
      <c r="V7631">
        <f t="shared" si="719"/>
        <v>2095.9744000000001</v>
      </c>
    </row>
    <row r="7632" spans="1:22" x14ac:dyDescent="0.35">
      <c r="A7632" t="s">
        <v>8116</v>
      </c>
      <c r="B7632" t="s">
        <v>16</v>
      </c>
      <c r="C7632" t="s">
        <v>33</v>
      </c>
      <c r="D7632" t="s">
        <v>46</v>
      </c>
      <c r="E7632">
        <v>3146.85</v>
      </c>
      <c r="F7632" t="str">
        <f t="shared" si="714"/>
        <v>high</v>
      </c>
      <c r="G7632" t="str">
        <f t="shared" si="715"/>
        <v>high</v>
      </c>
      <c r="H7632">
        <v>0.46</v>
      </c>
      <c r="I7632">
        <v>1447.5509999999999</v>
      </c>
      <c r="J7632">
        <v>4</v>
      </c>
      <c r="K7632" s="3">
        <v>45354</v>
      </c>
      <c r="L7632" s="3">
        <v>45476</v>
      </c>
      <c r="M7632" t="s">
        <v>20</v>
      </c>
      <c r="N7632" t="s">
        <v>21</v>
      </c>
      <c r="O7632">
        <v>662.69</v>
      </c>
      <c r="P7632" t="str">
        <f t="shared" si="716"/>
        <v>Good</v>
      </c>
      <c r="Q7632" t="str">
        <f t="shared" si="717"/>
        <v>high impact</v>
      </c>
      <c r="R7632" t="str">
        <f t="shared" si="718"/>
        <v>good</v>
      </c>
      <c r="S7632" t="s">
        <v>72</v>
      </c>
      <c r="T7632" t="s">
        <v>72</v>
      </c>
      <c r="U7632">
        <v>1699.299</v>
      </c>
      <c r="V7632">
        <f t="shared" si="719"/>
        <v>1699.299</v>
      </c>
    </row>
    <row r="7633" spans="1:22" x14ac:dyDescent="0.35">
      <c r="A7633" t="s">
        <v>8117</v>
      </c>
      <c r="B7633" t="s">
        <v>58</v>
      </c>
      <c r="C7633" t="s">
        <v>39</v>
      </c>
      <c r="D7633" t="s">
        <v>46</v>
      </c>
      <c r="E7633">
        <v>4500.1000000000004</v>
      </c>
      <c r="F7633" t="str">
        <f t="shared" si="714"/>
        <v>high</v>
      </c>
      <c r="G7633" t="str">
        <f t="shared" si="715"/>
        <v>high</v>
      </c>
      <c r="H7633">
        <v>0.43</v>
      </c>
      <c r="I7633">
        <v>1935.0429999999999</v>
      </c>
      <c r="J7633">
        <v>2</v>
      </c>
      <c r="K7633" s="3">
        <v>45022</v>
      </c>
      <c r="L7633" s="3">
        <v>45052</v>
      </c>
      <c r="M7633" t="s">
        <v>20</v>
      </c>
      <c r="N7633" t="s">
        <v>29</v>
      </c>
      <c r="O7633">
        <v>1224.82</v>
      </c>
      <c r="P7633" t="str">
        <f t="shared" si="716"/>
        <v>Good</v>
      </c>
      <c r="Q7633" t="str">
        <f t="shared" si="717"/>
        <v>high impact</v>
      </c>
      <c r="R7633" t="str">
        <f t="shared" si="718"/>
        <v>good</v>
      </c>
      <c r="S7633" t="s">
        <v>47</v>
      </c>
      <c r="T7633" t="s">
        <v>47</v>
      </c>
      <c r="U7633">
        <v>2565.0569999999998</v>
      </c>
      <c r="V7633">
        <f t="shared" si="719"/>
        <v>2565.0569999999998</v>
      </c>
    </row>
    <row r="7634" spans="1:22" x14ac:dyDescent="0.35">
      <c r="A7634" t="s">
        <v>8118</v>
      </c>
      <c r="B7634" t="s">
        <v>58</v>
      </c>
      <c r="C7634" t="s">
        <v>17</v>
      </c>
      <c r="D7634" t="s">
        <v>46</v>
      </c>
      <c r="E7634">
        <v>1071.7</v>
      </c>
      <c r="F7634" t="str">
        <f t="shared" si="714"/>
        <v>medium</v>
      </c>
      <c r="G7634" t="str">
        <f t="shared" si="715"/>
        <v>low</v>
      </c>
      <c r="H7634">
        <v>0.02</v>
      </c>
      <c r="I7634">
        <v>21.434000000000001</v>
      </c>
      <c r="J7634">
        <v>9</v>
      </c>
      <c r="K7634" s="4" t="s">
        <v>71</v>
      </c>
      <c r="L7634" s="4" t="s">
        <v>82</v>
      </c>
      <c r="M7634" t="s">
        <v>43</v>
      </c>
      <c r="N7634" t="s">
        <v>21</v>
      </c>
      <c r="O7634">
        <v>301.10000000000002</v>
      </c>
      <c r="P7634" t="str">
        <f t="shared" si="716"/>
        <v>Not Good</v>
      </c>
      <c r="Q7634" t="str">
        <f t="shared" si="717"/>
        <v>high impact</v>
      </c>
      <c r="R7634" t="str">
        <f t="shared" si="718"/>
        <v>not good</v>
      </c>
      <c r="S7634" t="s">
        <v>56</v>
      </c>
      <c r="T7634" t="s">
        <v>56</v>
      </c>
      <c r="U7634">
        <v>1050.2660000000001</v>
      </c>
      <c r="V7634">
        <f t="shared" si="719"/>
        <v>1050.2660000000001</v>
      </c>
    </row>
    <row r="7635" spans="1:22" x14ac:dyDescent="0.35">
      <c r="A7635" t="s">
        <v>8119</v>
      </c>
      <c r="B7635" t="s">
        <v>58</v>
      </c>
      <c r="C7635" t="s">
        <v>25</v>
      </c>
      <c r="D7635" t="s">
        <v>46</v>
      </c>
      <c r="E7635">
        <v>513.58000000000004</v>
      </c>
      <c r="F7635" t="str">
        <f t="shared" si="714"/>
        <v>low</v>
      </c>
      <c r="G7635" t="str">
        <f t="shared" si="715"/>
        <v>low</v>
      </c>
      <c r="H7635">
        <v>0.49</v>
      </c>
      <c r="I7635">
        <v>251.6542</v>
      </c>
      <c r="J7635">
        <v>4</v>
      </c>
      <c r="K7635" s="4" t="s">
        <v>1255</v>
      </c>
      <c r="L7635" s="4" t="s">
        <v>470</v>
      </c>
      <c r="M7635" t="s">
        <v>20</v>
      </c>
      <c r="N7635" t="s">
        <v>29</v>
      </c>
      <c r="O7635">
        <v>138.32</v>
      </c>
      <c r="P7635" t="str">
        <f t="shared" si="716"/>
        <v>Not Good</v>
      </c>
      <c r="Q7635" t="str">
        <f t="shared" si="717"/>
        <v>high impact</v>
      </c>
      <c r="R7635" t="str">
        <f t="shared" si="718"/>
        <v>not good</v>
      </c>
      <c r="S7635" t="s">
        <v>30</v>
      </c>
      <c r="T7635" t="s">
        <v>30</v>
      </c>
      <c r="U7635">
        <v>261.92579999999998</v>
      </c>
      <c r="V7635">
        <f t="shared" si="719"/>
        <v>261.92579999999998</v>
      </c>
    </row>
    <row r="7636" spans="1:22" x14ac:dyDescent="0.35">
      <c r="A7636" t="s">
        <v>8120</v>
      </c>
      <c r="B7636" t="s">
        <v>32</v>
      </c>
      <c r="C7636" t="s">
        <v>33</v>
      </c>
      <c r="D7636" t="s">
        <v>26</v>
      </c>
      <c r="E7636">
        <v>2088.19</v>
      </c>
      <c r="F7636" t="str">
        <f t="shared" si="714"/>
        <v>high</v>
      </c>
      <c r="G7636" t="str">
        <f t="shared" si="715"/>
        <v>high</v>
      </c>
      <c r="H7636">
        <v>0.23</v>
      </c>
      <c r="I7636">
        <v>480.28370000000001</v>
      </c>
      <c r="J7636">
        <v>9</v>
      </c>
      <c r="K7636" s="3">
        <v>45028</v>
      </c>
      <c r="L7636" s="3">
        <v>45089</v>
      </c>
      <c r="M7636" t="s">
        <v>43</v>
      </c>
      <c r="N7636" t="s">
        <v>36</v>
      </c>
      <c r="O7636">
        <v>178.76</v>
      </c>
      <c r="P7636" t="str">
        <f t="shared" si="716"/>
        <v>Not Good</v>
      </c>
      <c r="Q7636" t="str">
        <f t="shared" si="717"/>
        <v>high impact</v>
      </c>
      <c r="R7636" t="str">
        <f t="shared" si="718"/>
        <v>not good</v>
      </c>
      <c r="S7636" t="s">
        <v>22</v>
      </c>
      <c r="T7636" t="s">
        <v>22</v>
      </c>
      <c r="U7636">
        <v>1607.9063000000001</v>
      </c>
      <c r="V7636">
        <f t="shared" si="719"/>
        <v>1607.9063000000001</v>
      </c>
    </row>
    <row r="7637" spans="1:22" x14ac:dyDescent="0.35">
      <c r="A7637" t="s">
        <v>8121</v>
      </c>
      <c r="B7637" t="s">
        <v>16</v>
      </c>
      <c r="C7637" t="s">
        <v>39</v>
      </c>
      <c r="D7637" t="s">
        <v>18</v>
      </c>
      <c r="E7637">
        <v>1302.73</v>
      </c>
      <c r="F7637" t="str">
        <f t="shared" si="714"/>
        <v>medium</v>
      </c>
      <c r="G7637" t="str">
        <f t="shared" si="715"/>
        <v>low</v>
      </c>
      <c r="H7637">
        <v>0.49</v>
      </c>
      <c r="I7637">
        <v>638.33770000000004</v>
      </c>
      <c r="J7637">
        <v>7</v>
      </c>
      <c r="K7637" s="3">
        <v>45087</v>
      </c>
      <c r="L7637" s="3">
        <v>45270</v>
      </c>
      <c r="M7637" t="s">
        <v>43</v>
      </c>
      <c r="N7637" t="s">
        <v>29</v>
      </c>
      <c r="O7637">
        <v>302.5</v>
      </c>
      <c r="P7637" t="str">
        <f t="shared" si="716"/>
        <v>Not Good</v>
      </c>
      <c r="Q7637" t="str">
        <f t="shared" si="717"/>
        <v>high impact</v>
      </c>
      <c r="R7637" t="str">
        <f t="shared" si="718"/>
        <v>not good</v>
      </c>
      <c r="S7637" t="s">
        <v>56</v>
      </c>
      <c r="T7637" t="s">
        <v>56</v>
      </c>
      <c r="U7637">
        <v>664.39229999999998</v>
      </c>
      <c r="V7637">
        <f t="shared" si="719"/>
        <v>664.39229999999998</v>
      </c>
    </row>
    <row r="7638" spans="1:22" x14ac:dyDescent="0.35">
      <c r="A7638" t="s">
        <v>8122</v>
      </c>
      <c r="B7638" t="s">
        <v>32</v>
      </c>
      <c r="C7638" t="s">
        <v>17</v>
      </c>
      <c r="D7638" t="s">
        <v>46</v>
      </c>
      <c r="E7638">
        <v>2922.56</v>
      </c>
      <c r="F7638" t="str">
        <f t="shared" si="714"/>
        <v>high</v>
      </c>
      <c r="G7638" t="str">
        <f t="shared" si="715"/>
        <v>high</v>
      </c>
      <c r="H7638">
        <v>0.41</v>
      </c>
      <c r="I7638">
        <v>1198.2496000000001</v>
      </c>
      <c r="J7638">
        <v>7</v>
      </c>
      <c r="K7638" s="3">
        <v>45450</v>
      </c>
      <c r="L7638" s="4" t="s">
        <v>267</v>
      </c>
      <c r="M7638" t="s">
        <v>20</v>
      </c>
      <c r="N7638" t="s">
        <v>36</v>
      </c>
      <c r="O7638">
        <v>379.17</v>
      </c>
      <c r="P7638" t="str">
        <f t="shared" si="716"/>
        <v>Not Good</v>
      </c>
      <c r="Q7638" t="str">
        <f t="shared" si="717"/>
        <v>high impact</v>
      </c>
      <c r="R7638" t="str">
        <f t="shared" si="718"/>
        <v>not good</v>
      </c>
      <c r="S7638" t="s">
        <v>72</v>
      </c>
      <c r="T7638" t="s">
        <v>72</v>
      </c>
      <c r="U7638">
        <v>1724.3104000000001</v>
      </c>
      <c r="V7638">
        <f t="shared" si="719"/>
        <v>1724.3104000000001</v>
      </c>
    </row>
    <row r="7639" spans="1:22" x14ac:dyDescent="0.35">
      <c r="A7639" t="s">
        <v>8123</v>
      </c>
      <c r="B7639" t="s">
        <v>58</v>
      </c>
      <c r="C7639" t="s">
        <v>25</v>
      </c>
      <c r="D7639" t="s">
        <v>18</v>
      </c>
      <c r="E7639">
        <v>3526.15</v>
      </c>
      <c r="F7639" t="str">
        <f t="shared" si="714"/>
        <v>high</v>
      </c>
      <c r="G7639" t="str">
        <f t="shared" si="715"/>
        <v>high</v>
      </c>
      <c r="H7639">
        <v>0.22</v>
      </c>
      <c r="I7639">
        <v>775.75300000000004</v>
      </c>
      <c r="J7639">
        <v>1</v>
      </c>
      <c r="K7639" s="3">
        <v>45269</v>
      </c>
      <c r="L7639" s="4" t="s">
        <v>133</v>
      </c>
      <c r="M7639" t="s">
        <v>20</v>
      </c>
      <c r="N7639" t="s">
        <v>21</v>
      </c>
      <c r="O7639">
        <v>213.65</v>
      </c>
      <c r="P7639" t="str">
        <f t="shared" si="716"/>
        <v>Not Good</v>
      </c>
      <c r="Q7639" t="str">
        <f t="shared" si="717"/>
        <v>high impact</v>
      </c>
      <c r="R7639" t="str">
        <f t="shared" si="718"/>
        <v>not good</v>
      </c>
      <c r="S7639" t="s">
        <v>22</v>
      </c>
      <c r="T7639" t="s">
        <v>22</v>
      </c>
      <c r="U7639">
        <v>2750.3969999999999</v>
      </c>
      <c r="V7639">
        <f t="shared" si="719"/>
        <v>2750.3969999999999</v>
      </c>
    </row>
    <row r="7640" spans="1:22" x14ac:dyDescent="0.35">
      <c r="A7640" t="s">
        <v>8124</v>
      </c>
      <c r="B7640" t="s">
        <v>58</v>
      </c>
      <c r="C7640" t="s">
        <v>33</v>
      </c>
      <c r="D7640" t="s">
        <v>46</v>
      </c>
      <c r="E7640">
        <v>1622.61</v>
      </c>
      <c r="F7640" t="str">
        <f t="shared" si="714"/>
        <v>medium</v>
      </c>
      <c r="G7640" t="str">
        <f t="shared" si="715"/>
        <v>low</v>
      </c>
      <c r="H7640">
        <v>0.26</v>
      </c>
      <c r="I7640">
        <v>421.87860000000001</v>
      </c>
      <c r="J7640">
        <v>2</v>
      </c>
      <c r="K7640" s="4" t="s">
        <v>368</v>
      </c>
      <c r="L7640" s="4" t="s">
        <v>416</v>
      </c>
      <c r="M7640" t="s">
        <v>28</v>
      </c>
      <c r="N7640" t="s">
        <v>29</v>
      </c>
      <c r="O7640">
        <v>194.26</v>
      </c>
      <c r="P7640" t="str">
        <f t="shared" si="716"/>
        <v>Not Good</v>
      </c>
      <c r="Q7640" t="str">
        <f t="shared" si="717"/>
        <v>high impact</v>
      </c>
      <c r="R7640" t="str">
        <f t="shared" si="718"/>
        <v>not good</v>
      </c>
      <c r="S7640" t="s">
        <v>56</v>
      </c>
      <c r="T7640" t="s">
        <v>56</v>
      </c>
      <c r="U7640">
        <v>1200.7313999999999</v>
      </c>
      <c r="V7640">
        <f t="shared" si="719"/>
        <v>1200.7313999999999</v>
      </c>
    </row>
    <row r="7641" spans="1:22" x14ac:dyDescent="0.35">
      <c r="A7641" t="s">
        <v>8125</v>
      </c>
      <c r="B7641" t="s">
        <v>16</v>
      </c>
      <c r="C7641" t="s">
        <v>39</v>
      </c>
      <c r="D7641" t="s">
        <v>18</v>
      </c>
      <c r="E7641">
        <v>3458.71</v>
      </c>
      <c r="F7641" t="str">
        <f t="shared" si="714"/>
        <v>high</v>
      </c>
      <c r="G7641" t="str">
        <f t="shared" si="715"/>
        <v>high</v>
      </c>
      <c r="H7641">
        <v>0.14000000000000001</v>
      </c>
      <c r="I7641">
        <v>484.21940000000001</v>
      </c>
      <c r="J7641">
        <v>7</v>
      </c>
      <c r="K7641" s="3">
        <v>45508</v>
      </c>
      <c r="L7641" s="3">
        <v>45630</v>
      </c>
      <c r="M7641" t="s">
        <v>43</v>
      </c>
      <c r="N7641" t="s">
        <v>36</v>
      </c>
      <c r="O7641">
        <v>738.98</v>
      </c>
      <c r="P7641" t="str">
        <f t="shared" si="716"/>
        <v>Good</v>
      </c>
      <c r="Q7641" t="str">
        <f t="shared" si="717"/>
        <v>high impact</v>
      </c>
      <c r="R7641" t="str">
        <f t="shared" si="718"/>
        <v>good</v>
      </c>
      <c r="S7641" t="s">
        <v>72</v>
      </c>
      <c r="T7641" t="s">
        <v>72</v>
      </c>
      <c r="U7641">
        <v>2974.4906000000001</v>
      </c>
      <c r="V7641">
        <f t="shared" si="719"/>
        <v>2974.4906000000001</v>
      </c>
    </row>
    <row r="7642" spans="1:22" x14ac:dyDescent="0.35">
      <c r="A7642" t="s">
        <v>8126</v>
      </c>
      <c r="B7642" t="s">
        <v>32</v>
      </c>
      <c r="C7642" t="s">
        <v>17</v>
      </c>
      <c r="D7642" t="s">
        <v>34</v>
      </c>
      <c r="E7642">
        <v>1781.42</v>
      </c>
      <c r="F7642" t="str">
        <f t="shared" si="714"/>
        <v>medium</v>
      </c>
      <c r="G7642" t="str">
        <f t="shared" si="715"/>
        <v>low</v>
      </c>
      <c r="H7642">
        <v>0.24</v>
      </c>
      <c r="I7642">
        <v>427.54079999999999</v>
      </c>
      <c r="J7642">
        <v>5</v>
      </c>
      <c r="K7642" s="3">
        <v>45538</v>
      </c>
      <c r="L7642" s="4" t="s">
        <v>1270</v>
      </c>
      <c r="M7642" t="s">
        <v>20</v>
      </c>
      <c r="N7642" t="s">
        <v>21</v>
      </c>
      <c r="O7642">
        <v>495.59</v>
      </c>
      <c r="P7642" t="str">
        <f t="shared" si="716"/>
        <v>Not Good</v>
      </c>
      <c r="Q7642" t="str">
        <f t="shared" si="717"/>
        <v>high impact</v>
      </c>
      <c r="R7642" t="str">
        <f t="shared" si="718"/>
        <v>not good</v>
      </c>
      <c r="S7642" t="s">
        <v>47</v>
      </c>
      <c r="T7642" t="s">
        <v>47</v>
      </c>
      <c r="U7642">
        <v>1353.8792000000001</v>
      </c>
      <c r="V7642">
        <f t="shared" si="719"/>
        <v>1353.8792000000001</v>
      </c>
    </row>
    <row r="7643" spans="1:22" x14ac:dyDescent="0.35">
      <c r="A7643" t="s">
        <v>8127</v>
      </c>
      <c r="B7643" t="s">
        <v>24</v>
      </c>
      <c r="C7643" t="s">
        <v>25</v>
      </c>
      <c r="D7643" t="s">
        <v>34</v>
      </c>
      <c r="E7643">
        <v>3211.34</v>
      </c>
      <c r="F7643" t="str">
        <f t="shared" si="714"/>
        <v>high</v>
      </c>
      <c r="G7643" t="str">
        <f t="shared" si="715"/>
        <v>high</v>
      </c>
      <c r="H7643">
        <v>0.05</v>
      </c>
      <c r="I7643">
        <v>160.56700000000001</v>
      </c>
      <c r="J7643">
        <v>7</v>
      </c>
      <c r="K7643" s="4" t="s">
        <v>156</v>
      </c>
      <c r="L7643" s="4" t="s">
        <v>320</v>
      </c>
      <c r="M7643" t="s">
        <v>20</v>
      </c>
      <c r="N7643" t="s">
        <v>21</v>
      </c>
      <c r="O7643">
        <v>715.14</v>
      </c>
      <c r="P7643" t="str">
        <f t="shared" si="716"/>
        <v>Good</v>
      </c>
      <c r="Q7643" t="str">
        <f t="shared" si="717"/>
        <v>high impact</v>
      </c>
      <c r="R7643" t="str">
        <f t="shared" si="718"/>
        <v>good</v>
      </c>
      <c r="S7643" t="s">
        <v>72</v>
      </c>
      <c r="T7643" t="s">
        <v>72</v>
      </c>
      <c r="U7643">
        <v>3050.7730000000001</v>
      </c>
      <c r="V7643">
        <f t="shared" si="719"/>
        <v>3050.7730000000001</v>
      </c>
    </row>
    <row r="7644" spans="1:22" x14ac:dyDescent="0.35">
      <c r="A7644" t="s">
        <v>8128</v>
      </c>
      <c r="B7644" t="s">
        <v>24</v>
      </c>
      <c r="C7644" t="s">
        <v>33</v>
      </c>
      <c r="D7644" t="s">
        <v>18</v>
      </c>
      <c r="E7644">
        <v>3202</v>
      </c>
      <c r="F7644" t="str">
        <f t="shared" si="714"/>
        <v>high</v>
      </c>
      <c r="G7644" t="str">
        <f t="shared" si="715"/>
        <v>high</v>
      </c>
      <c r="H7644">
        <v>0.45</v>
      </c>
      <c r="I7644">
        <v>1440.9</v>
      </c>
      <c r="J7644">
        <v>3</v>
      </c>
      <c r="K7644" s="4" t="s">
        <v>352</v>
      </c>
      <c r="L7644" s="4" t="s">
        <v>470</v>
      </c>
      <c r="M7644" t="s">
        <v>20</v>
      </c>
      <c r="N7644" t="s">
        <v>36</v>
      </c>
      <c r="O7644">
        <v>625.74</v>
      </c>
      <c r="P7644" t="str">
        <f t="shared" si="716"/>
        <v>Good</v>
      </c>
      <c r="Q7644" t="str">
        <f t="shared" si="717"/>
        <v>high impact</v>
      </c>
      <c r="R7644" t="str">
        <f t="shared" si="718"/>
        <v>good</v>
      </c>
      <c r="S7644" t="s">
        <v>47</v>
      </c>
      <c r="T7644" t="s">
        <v>47</v>
      </c>
      <c r="U7644">
        <v>1761.1</v>
      </c>
      <c r="V7644">
        <f t="shared" si="719"/>
        <v>1761.1</v>
      </c>
    </row>
    <row r="7645" spans="1:22" x14ac:dyDescent="0.35">
      <c r="A7645" t="s">
        <v>8129</v>
      </c>
      <c r="B7645" t="s">
        <v>58</v>
      </c>
      <c r="C7645" t="s">
        <v>39</v>
      </c>
      <c r="D7645" t="s">
        <v>46</v>
      </c>
      <c r="E7645">
        <v>1462.98</v>
      </c>
      <c r="F7645" t="str">
        <f t="shared" si="714"/>
        <v>medium</v>
      </c>
      <c r="G7645" t="str">
        <f t="shared" si="715"/>
        <v>low</v>
      </c>
      <c r="H7645">
        <v>0.36</v>
      </c>
      <c r="I7645">
        <v>526.67280000000005</v>
      </c>
      <c r="J7645">
        <v>8</v>
      </c>
      <c r="K7645" s="3">
        <v>45539</v>
      </c>
      <c r="L7645" s="4" t="s">
        <v>367</v>
      </c>
      <c r="M7645" t="s">
        <v>28</v>
      </c>
      <c r="N7645" t="s">
        <v>21</v>
      </c>
      <c r="O7645">
        <v>195.2</v>
      </c>
      <c r="P7645" t="str">
        <f t="shared" si="716"/>
        <v>Not Good</v>
      </c>
      <c r="Q7645" t="str">
        <f t="shared" si="717"/>
        <v>high impact</v>
      </c>
      <c r="R7645" t="str">
        <f t="shared" si="718"/>
        <v>not good</v>
      </c>
      <c r="S7645" t="s">
        <v>30</v>
      </c>
      <c r="T7645" t="s">
        <v>30</v>
      </c>
      <c r="U7645">
        <v>936.30719999999997</v>
      </c>
      <c r="V7645">
        <f t="shared" si="719"/>
        <v>936.30719999999997</v>
      </c>
    </row>
    <row r="7646" spans="1:22" x14ac:dyDescent="0.35">
      <c r="A7646" t="s">
        <v>8130</v>
      </c>
      <c r="B7646" t="s">
        <v>16</v>
      </c>
      <c r="C7646" t="s">
        <v>17</v>
      </c>
      <c r="D7646" t="s">
        <v>26</v>
      </c>
      <c r="E7646">
        <v>3215.04</v>
      </c>
      <c r="F7646" t="str">
        <f t="shared" si="714"/>
        <v>high</v>
      </c>
      <c r="G7646" t="str">
        <f t="shared" si="715"/>
        <v>high</v>
      </c>
      <c r="H7646">
        <v>0.4</v>
      </c>
      <c r="I7646">
        <v>1286.0160000000001</v>
      </c>
      <c r="J7646">
        <v>4</v>
      </c>
      <c r="K7646" s="4" t="s">
        <v>350</v>
      </c>
      <c r="L7646" s="4" t="s">
        <v>832</v>
      </c>
      <c r="M7646" t="s">
        <v>28</v>
      </c>
      <c r="N7646" t="s">
        <v>36</v>
      </c>
      <c r="O7646">
        <v>338.79</v>
      </c>
      <c r="P7646" t="str">
        <f t="shared" si="716"/>
        <v>Not Good</v>
      </c>
      <c r="Q7646" t="str">
        <f t="shared" si="717"/>
        <v>high impact</v>
      </c>
      <c r="R7646" t="str">
        <f t="shared" si="718"/>
        <v>not good</v>
      </c>
      <c r="S7646" t="s">
        <v>37</v>
      </c>
      <c r="T7646" t="s">
        <v>37</v>
      </c>
      <c r="U7646">
        <v>1929.0239999999999</v>
      </c>
      <c r="V7646">
        <f t="shared" si="719"/>
        <v>1929.0239999999999</v>
      </c>
    </row>
    <row r="7647" spans="1:22" x14ac:dyDescent="0.35">
      <c r="A7647" t="s">
        <v>8131</v>
      </c>
      <c r="B7647" t="s">
        <v>32</v>
      </c>
      <c r="C7647" t="s">
        <v>25</v>
      </c>
      <c r="D7647" t="s">
        <v>18</v>
      </c>
      <c r="E7647">
        <v>1966.68</v>
      </c>
      <c r="F7647" t="str">
        <f t="shared" si="714"/>
        <v>medium</v>
      </c>
      <c r="G7647" t="str">
        <f t="shared" si="715"/>
        <v>low</v>
      </c>
      <c r="H7647">
        <v>0.27</v>
      </c>
      <c r="I7647">
        <v>531.00360000000001</v>
      </c>
      <c r="J7647">
        <v>8</v>
      </c>
      <c r="K7647" s="3">
        <v>45171</v>
      </c>
      <c r="L7647" s="4" t="s">
        <v>2065</v>
      </c>
      <c r="M7647" t="s">
        <v>20</v>
      </c>
      <c r="N7647" t="s">
        <v>21</v>
      </c>
      <c r="O7647">
        <v>369.52</v>
      </c>
      <c r="P7647" t="str">
        <f t="shared" si="716"/>
        <v>Not Good</v>
      </c>
      <c r="Q7647" t="str">
        <f t="shared" si="717"/>
        <v>high impact</v>
      </c>
      <c r="R7647" t="str">
        <f t="shared" si="718"/>
        <v>not good</v>
      </c>
      <c r="S7647" t="s">
        <v>72</v>
      </c>
      <c r="T7647" t="s">
        <v>72</v>
      </c>
      <c r="U7647">
        <v>1435.6764000000001</v>
      </c>
      <c r="V7647">
        <f t="shared" si="719"/>
        <v>1435.6764000000001</v>
      </c>
    </row>
    <row r="7648" spans="1:22" x14ac:dyDescent="0.35">
      <c r="A7648" t="s">
        <v>8132</v>
      </c>
      <c r="B7648" t="s">
        <v>32</v>
      </c>
      <c r="C7648" t="s">
        <v>33</v>
      </c>
      <c r="D7648" t="s">
        <v>50</v>
      </c>
      <c r="E7648">
        <v>1748.63</v>
      </c>
      <c r="F7648" t="str">
        <f t="shared" si="714"/>
        <v>medium</v>
      </c>
      <c r="G7648" t="str">
        <f t="shared" si="715"/>
        <v>low</v>
      </c>
      <c r="H7648">
        <v>0.06</v>
      </c>
      <c r="I7648">
        <v>104.9178</v>
      </c>
      <c r="J7648">
        <v>6</v>
      </c>
      <c r="K7648" s="3">
        <v>45204</v>
      </c>
      <c r="L7648" s="4" t="s">
        <v>861</v>
      </c>
      <c r="M7648" t="s">
        <v>20</v>
      </c>
      <c r="N7648" t="s">
        <v>21</v>
      </c>
      <c r="O7648">
        <v>298.93</v>
      </c>
      <c r="P7648" t="str">
        <f t="shared" si="716"/>
        <v>Not Good</v>
      </c>
      <c r="Q7648" t="str">
        <f t="shared" si="717"/>
        <v>high impact</v>
      </c>
      <c r="R7648" t="str">
        <f t="shared" si="718"/>
        <v>not good</v>
      </c>
      <c r="S7648" t="s">
        <v>72</v>
      </c>
      <c r="T7648" t="s">
        <v>72</v>
      </c>
      <c r="U7648">
        <v>1643.7121999999999</v>
      </c>
      <c r="V7648">
        <f t="shared" si="719"/>
        <v>1643.7121999999999</v>
      </c>
    </row>
    <row r="7649" spans="1:22" x14ac:dyDescent="0.35">
      <c r="A7649" t="s">
        <v>8133</v>
      </c>
      <c r="B7649" t="s">
        <v>58</v>
      </c>
      <c r="C7649" t="s">
        <v>39</v>
      </c>
      <c r="D7649" t="s">
        <v>26</v>
      </c>
      <c r="E7649">
        <v>1517.51</v>
      </c>
      <c r="F7649" t="str">
        <f t="shared" si="714"/>
        <v>medium</v>
      </c>
      <c r="G7649" t="str">
        <f t="shared" si="715"/>
        <v>low</v>
      </c>
      <c r="H7649">
        <v>0.27</v>
      </c>
      <c r="I7649">
        <v>409.72770000000003</v>
      </c>
      <c r="J7649">
        <v>9</v>
      </c>
      <c r="K7649" s="4" t="s">
        <v>301</v>
      </c>
      <c r="L7649" s="4" t="s">
        <v>327</v>
      </c>
      <c r="M7649" t="s">
        <v>20</v>
      </c>
      <c r="N7649" t="s">
        <v>29</v>
      </c>
      <c r="O7649">
        <v>335.81</v>
      </c>
      <c r="P7649" t="str">
        <f t="shared" si="716"/>
        <v>Not Good</v>
      </c>
      <c r="Q7649" t="str">
        <f t="shared" si="717"/>
        <v>high impact</v>
      </c>
      <c r="R7649" t="str">
        <f t="shared" si="718"/>
        <v>not good</v>
      </c>
      <c r="S7649" t="s">
        <v>30</v>
      </c>
      <c r="T7649" t="s">
        <v>30</v>
      </c>
      <c r="U7649">
        <v>1107.7823000000001</v>
      </c>
      <c r="V7649">
        <f t="shared" si="719"/>
        <v>1107.7823000000001</v>
      </c>
    </row>
    <row r="7650" spans="1:22" x14ac:dyDescent="0.35">
      <c r="A7650" t="s">
        <v>8134</v>
      </c>
      <c r="B7650" t="s">
        <v>58</v>
      </c>
      <c r="C7650" t="s">
        <v>17</v>
      </c>
      <c r="D7650" t="s">
        <v>50</v>
      </c>
      <c r="E7650">
        <v>1793.66</v>
      </c>
      <c r="F7650" t="str">
        <f t="shared" si="714"/>
        <v>medium</v>
      </c>
      <c r="G7650" t="str">
        <f t="shared" si="715"/>
        <v>low</v>
      </c>
      <c r="H7650">
        <v>0.16</v>
      </c>
      <c r="I7650">
        <v>286.98559999999998</v>
      </c>
      <c r="J7650">
        <v>6</v>
      </c>
      <c r="K7650" s="4" t="s">
        <v>652</v>
      </c>
      <c r="L7650" s="4" t="s">
        <v>646</v>
      </c>
      <c r="M7650" t="s">
        <v>20</v>
      </c>
      <c r="N7650" t="s">
        <v>21</v>
      </c>
      <c r="O7650">
        <v>330.78</v>
      </c>
      <c r="P7650" t="str">
        <f t="shared" si="716"/>
        <v>Not Good</v>
      </c>
      <c r="Q7650" t="str">
        <f t="shared" si="717"/>
        <v>high impact</v>
      </c>
      <c r="R7650" t="str">
        <f t="shared" si="718"/>
        <v>not good</v>
      </c>
      <c r="S7650" t="s">
        <v>47</v>
      </c>
      <c r="T7650" t="s">
        <v>47</v>
      </c>
      <c r="U7650">
        <v>1506.6744000000001</v>
      </c>
      <c r="V7650">
        <f t="shared" si="719"/>
        <v>1506.6744000000001</v>
      </c>
    </row>
    <row r="7651" spans="1:22" x14ac:dyDescent="0.35">
      <c r="A7651" t="s">
        <v>8135</v>
      </c>
      <c r="B7651" t="s">
        <v>32</v>
      </c>
      <c r="C7651" t="s">
        <v>25</v>
      </c>
      <c r="D7651" t="s">
        <v>18</v>
      </c>
      <c r="E7651">
        <v>3955.05</v>
      </c>
      <c r="F7651" t="str">
        <f t="shared" si="714"/>
        <v>high</v>
      </c>
      <c r="G7651" t="str">
        <f t="shared" si="715"/>
        <v>high</v>
      </c>
      <c r="H7651">
        <v>0.01</v>
      </c>
      <c r="I7651">
        <v>39.5505</v>
      </c>
      <c r="J7651">
        <v>4</v>
      </c>
      <c r="K7651" s="4" t="s">
        <v>689</v>
      </c>
      <c r="L7651" s="4" t="s">
        <v>535</v>
      </c>
      <c r="M7651" t="s">
        <v>43</v>
      </c>
      <c r="N7651" t="s">
        <v>29</v>
      </c>
      <c r="O7651">
        <v>608.95000000000005</v>
      </c>
      <c r="P7651" t="str">
        <f t="shared" si="716"/>
        <v>Good</v>
      </c>
      <c r="Q7651" t="str">
        <f t="shared" si="717"/>
        <v>high impact</v>
      </c>
      <c r="R7651" t="str">
        <f t="shared" si="718"/>
        <v>good</v>
      </c>
      <c r="S7651" t="s">
        <v>47</v>
      </c>
      <c r="T7651" t="s">
        <v>47</v>
      </c>
      <c r="U7651">
        <v>3915.4994999999999</v>
      </c>
      <c r="V7651">
        <f t="shared" si="719"/>
        <v>3915.4994999999999</v>
      </c>
    </row>
    <row r="7652" spans="1:22" x14ac:dyDescent="0.35">
      <c r="A7652" t="s">
        <v>8136</v>
      </c>
      <c r="B7652" t="s">
        <v>32</v>
      </c>
      <c r="C7652" t="s">
        <v>33</v>
      </c>
      <c r="D7652" t="s">
        <v>46</v>
      </c>
      <c r="E7652">
        <v>1301.3800000000001</v>
      </c>
      <c r="F7652" t="str">
        <f t="shared" si="714"/>
        <v>medium</v>
      </c>
      <c r="G7652" t="str">
        <f t="shared" si="715"/>
        <v>low</v>
      </c>
      <c r="H7652">
        <v>0.31</v>
      </c>
      <c r="I7652">
        <v>403.42779999999999</v>
      </c>
      <c r="J7652">
        <v>3</v>
      </c>
      <c r="K7652" s="4" t="s">
        <v>254</v>
      </c>
      <c r="L7652" s="3">
        <v>44935</v>
      </c>
      <c r="M7652" t="s">
        <v>28</v>
      </c>
      <c r="N7652" t="s">
        <v>36</v>
      </c>
      <c r="O7652">
        <v>340.75</v>
      </c>
      <c r="P7652" t="str">
        <f t="shared" si="716"/>
        <v>Not Good</v>
      </c>
      <c r="Q7652" t="str">
        <f t="shared" si="717"/>
        <v>high impact</v>
      </c>
      <c r="R7652" t="str">
        <f t="shared" si="718"/>
        <v>not good</v>
      </c>
      <c r="S7652" t="s">
        <v>56</v>
      </c>
      <c r="T7652" t="s">
        <v>56</v>
      </c>
      <c r="U7652">
        <v>897.95219999999995</v>
      </c>
      <c r="V7652">
        <f t="shared" si="719"/>
        <v>897.95219999999995</v>
      </c>
    </row>
    <row r="7653" spans="1:22" x14ac:dyDescent="0.35">
      <c r="A7653" t="s">
        <v>8137</v>
      </c>
      <c r="B7653" t="s">
        <v>58</v>
      </c>
      <c r="C7653" t="s">
        <v>39</v>
      </c>
      <c r="D7653" t="s">
        <v>50</v>
      </c>
      <c r="E7653">
        <v>3441.74</v>
      </c>
      <c r="F7653" t="str">
        <f t="shared" si="714"/>
        <v>high</v>
      </c>
      <c r="G7653" t="str">
        <f t="shared" si="715"/>
        <v>high</v>
      </c>
      <c r="H7653">
        <v>0.43</v>
      </c>
      <c r="I7653">
        <v>1479.9482</v>
      </c>
      <c r="J7653">
        <v>4</v>
      </c>
      <c r="K7653" s="4" t="s">
        <v>59</v>
      </c>
      <c r="L7653" s="4" t="s">
        <v>107</v>
      </c>
      <c r="M7653" t="s">
        <v>28</v>
      </c>
      <c r="N7653" t="s">
        <v>36</v>
      </c>
      <c r="O7653">
        <v>856.23</v>
      </c>
      <c r="P7653" t="str">
        <f t="shared" si="716"/>
        <v>Good</v>
      </c>
      <c r="Q7653" t="str">
        <f t="shared" si="717"/>
        <v>high impact</v>
      </c>
      <c r="R7653" t="str">
        <f t="shared" si="718"/>
        <v>good</v>
      </c>
      <c r="S7653" t="s">
        <v>47</v>
      </c>
      <c r="T7653" t="s">
        <v>47</v>
      </c>
      <c r="U7653">
        <v>1961.7918</v>
      </c>
      <c r="V7653">
        <f t="shared" si="719"/>
        <v>1961.7918</v>
      </c>
    </row>
    <row r="7654" spans="1:22" x14ac:dyDescent="0.35">
      <c r="A7654" t="s">
        <v>8138</v>
      </c>
      <c r="B7654" t="s">
        <v>32</v>
      </c>
      <c r="C7654" t="s">
        <v>17</v>
      </c>
      <c r="D7654" t="s">
        <v>18</v>
      </c>
      <c r="E7654">
        <v>4513.04</v>
      </c>
      <c r="F7654" t="str">
        <f t="shared" si="714"/>
        <v>high</v>
      </c>
      <c r="G7654" t="str">
        <f t="shared" si="715"/>
        <v>high</v>
      </c>
      <c r="H7654">
        <v>0.36</v>
      </c>
      <c r="I7654">
        <v>1624.6944000000001</v>
      </c>
      <c r="J7654">
        <v>7</v>
      </c>
      <c r="K7654" s="3">
        <v>45200</v>
      </c>
      <c r="L7654" s="3">
        <v>45261</v>
      </c>
      <c r="M7654" t="s">
        <v>28</v>
      </c>
      <c r="N7654" t="s">
        <v>36</v>
      </c>
      <c r="O7654">
        <v>1143.47</v>
      </c>
      <c r="P7654" t="str">
        <f t="shared" si="716"/>
        <v>Good</v>
      </c>
      <c r="Q7654" t="str">
        <f t="shared" si="717"/>
        <v>high impact</v>
      </c>
      <c r="R7654" t="str">
        <f t="shared" si="718"/>
        <v>good</v>
      </c>
      <c r="S7654" t="s">
        <v>22</v>
      </c>
      <c r="T7654" t="s">
        <v>22</v>
      </c>
      <c r="U7654">
        <v>2888.3456000000001</v>
      </c>
      <c r="V7654">
        <f t="shared" si="719"/>
        <v>2888.3456000000001</v>
      </c>
    </row>
    <row r="7655" spans="1:22" x14ac:dyDescent="0.35">
      <c r="A7655" t="s">
        <v>8139</v>
      </c>
      <c r="B7655" t="s">
        <v>24</v>
      </c>
      <c r="C7655" t="s">
        <v>25</v>
      </c>
      <c r="D7655" t="s">
        <v>26</v>
      </c>
      <c r="E7655">
        <v>1817.1</v>
      </c>
      <c r="F7655" t="str">
        <f t="shared" si="714"/>
        <v>medium</v>
      </c>
      <c r="G7655" t="str">
        <f t="shared" si="715"/>
        <v>low</v>
      </c>
      <c r="H7655">
        <v>0.11</v>
      </c>
      <c r="I7655">
        <v>199.881</v>
      </c>
      <c r="J7655">
        <v>8</v>
      </c>
      <c r="K7655" s="4" t="s">
        <v>338</v>
      </c>
      <c r="L7655" s="4" t="s">
        <v>247</v>
      </c>
      <c r="M7655" t="s">
        <v>43</v>
      </c>
      <c r="N7655" t="s">
        <v>36</v>
      </c>
      <c r="O7655">
        <v>132.24</v>
      </c>
      <c r="P7655" t="str">
        <f t="shared" si="716"/>
        <v>Not Good</v>
      </c>
      <c r="Q7655" t="str">
        <f t="shared" si="717"/>
        <v>high impact</v>
      </c>
      <c r="R7655" t="str">
        <f t="shared" si="718"/>
        <v>not good</v>
      </c>
      <c r="S7655" t="s">
        <v>72</v>
      </c>
      <c r="T7655" t="s">
        <v>72</v>
      </c>
      <c r="U7655">
        <v>1617.2190000000001</v>
      </c>
      <c r="V7655">
        <f t="shared" si="719"/>
        <v>1617.2190000000001</v>
      </c>
    </row>
    <row r="7656" spans="1:22" x14ac:dyDescent="0.35">
      <c r="A7656" t="s">
        <v>8140</v>
      </c>
      <c r="B7656" t="s">
        <v>58</v>
      </c>
      <c r="C7656" t="s">
        <v>33</v>
      </c>
      <c r="D7656" t="s">
        <v>46</v>
      </c>
      <c r="E7656">
        <v>244.61</v>
      </c>
      <c r="F7656" t="str">
        <f t="shared" si="714"/>
        <v>low</v>
      </c>
      <c r="G7656" t="str">
        <f t="shared" si="715"/>
        <v>low</v>
      </c>
      <c r="H7656">
        <v>0.41</v>
      </c>
      <c r="I7656">
        <v>100.2901</v>
      </c>
      <c r="J7656">
        <v>2</v>
      </c>
      <c r="K7656" s="4" t="s">
        <v>857</v>
      </c>
      <c r="L7656" s="4" t="s">
        <v>1800</v>
      </c>
      <c r="M7656" t="s">
        <v>28</v>
      </c>
      <c r="N7656" t="s">
        <v>21</v>
      </c>
      <c r="O7656">
        <v>21.35</v>
      </c>
      <c r="P7656" t="str">
        <f t="shared" si="716"/>
        <v>Not Good</v>
      </c>
      <c r="Q7656" t="str">
        <f t="shared" si="717"/>
        <v>high impact</v>
      </c>
      <c r="R7656" t="str">
        <f t="shared" si="718"/>
        <v>not good</v>
      </c>
      <c r="S7656" t="s">
        <v>22</v>
      </c>
      <c r="T7656" t="s">
        <v>22</v>
      </c>
      <c r="U7656">
        <v>144.31989999999999</v>
      </c>
      <c r="V7656">
        <f t="shared" si="719"/>
        <v>144.31989999999999</v>
      </c>
    </row>
    <row r="7657" spans="1:22" x14ac:dyDescent="0.35">
      <c r="A7657" t="s">
        <v>8141</v>
      </c>
      <c r="B7657" t="s">
        <v>32</v>
      </c>
      <c r="C7657" t="s">
        <v>39</v>
      </c>
      <c r="D7657" t="s">
        <v>50</v>
      </c>
      <c r="E7657">
        <v>220.57</v>
      </c>
      <c r="F7657" t="str">
        <f t="shared" si="714"/>
        <v>low</v>
      </c>
      <c r="G7657" t="str">
        <f t="shared" si="715"/>
        <v>low</v>
      </c>
      <c r="H7657">
        <v>0.15</v>
      </c>
      <c r="I7657">
        <v>33.085500000000003</v>
      </c>
      <c r="J7657">
        <v>9</v>
      </c>
      <c r="K7657" s="4" t="s">
        <v>159</v>
      </c>
      <c r="L7657" s="4" t="s">
        <v>1010</v>
      </c>
      <c r="M7657" t="s">
        <v>28</v>
      </c>
      <c r="N7657" t="s">
        <v>36</v>
      </c>
      <c r="O7657">
        <v>22.08</v>
      </c>
      <c r="P7657" t="str">
        <f t="shared" si="716"/>
        <v>Not Good</v>
      </c>
      <c r="Q7657" t="str">
        <f t="shared" si="717"/>
        <v>normal</v>
      </c>
      <c r="R7657" t="str">
        <f t="shared" si="718"/>
        <v>not good</v>
      </c>
      <c r="S7657" t="s">
        <v>37</v>
      </c>
      <c r="T7657" t="s">
        <v>37</v>
      </c>
      <c r="U7657">
        <v>187.4845</v>
      </c>
      <c r="V7657">
        <f t="shared" si="719"/>
        <v>187.4845</v>
      </c>
    </row>
    <row r="7658" spans="1:22" x14ac:dyDescent="0.35">
      <c r="A7658" t="s">
        <v>8142</v>
      </c>
      <c r="B7658" t="s">
        <v>58</v>
      </c>
      <c r="C7658" t="s">
        <v>17</v>
      </c>
      <c r="D7658" t="s">
        <v>18</v>
      </c>
      <c r="E7658">
        <v>783.56</v>
      </c>
      <c r="F7658" t="str">
        <f t="shared" si="714"/>
        <v>low</v>
      </c>
      <c r="G7658" t="str">
        <f t="shared" si="715"/>
        <v>low</v>
      </c>
      <c r="H7658">
        <v>0.11</v>
      </c>
      <c r="I7658">
        <v>86.191599999999994</v>
      </c>
      <c r="J7658">
        <v>7</v>
      </c>
      <c r="K7658" s="4" t="s">
        <v>2065</v>
      </c>
      <c r="L7658" s="4" t="s">
        <v>625</v>
      </c>
      <c r="M7658" t="s">
        <v>43</v>
      </c>
      <c r="N7658" t="s">
        <v>21</v>
      </c>
      <c r="O7658">
        <v>217.42</v>
      </c>
      <c r="P7658" t="str">
        <f t="shared" si="716"/>
        <v>Not Good</v>
      </c>
      <c r="Q7658" t="str">
        <f t="shared" si="717"/>
        <v>normal</v>
      </c>
      <c r="R7658" t="str">
        <f t="shared" si="718"/>
        <v>not good</v>
      </c>
      <c r="S7658" t="s">
        <v>37</v>
      </c>
      <c r="T7658" t="s">
        <v>37</v>
      </c>
      <c r="U7658">
        <v>697.36839999999995</v>
      </c>
      <c r="V7658">
        <f t="shared" si="719"/>
        <v>697.36839999999995</v>
      </c>
    </row>
    <row r="7659" spans="1:22" x14ac:dyDescent="0.35">
      <c r="A7659" t="s">
        <v>8143</v>
      </c>
      <c r="B7659" t="s">
        <v>16</v>
      </c>
      <c r="C7659" t="s">
        <v>25</v>
      </c>
      <c r="D7659" t="s">
        <v>46</v>
      </c>
      <c r="E7659">
        <v>639.22</v>
      </c>
      <c r="F7659" t="str">
        <f t="shared" si="714"/>
        <v>low</v>
      </c>
      <c r="G7659" t="str">
        <f t="shared" si="715"/>
        <v>low</v>
      </c>
      <c r="H7659">
        <v>0.48</v>
      </c>
      <c r="I7659">
        <v>306.82560000000001</v>
      </c>
      <c r="J7659">
        <v>7</v>
      </c>
      <c r="K7659" s="4" t="s">
        <v>655</v>
      </c>
      <c r="L7659" s="3">
        <v>45361</v>
      </c>
      <c r="M7659" t="s">
        <v>28</v>
      </c>
      <c r="N7659" t="s">
        <v>21</v>
      </c>
      <c r="O7659">
        <v>89.77</v>
      </c>
      <c r="P7659" t="str">
        <f t="shared" si="716"/>
        <v>Not Good</v>
      </c>
      <c r="Q7659" t="str">
        <f t="shared" si="717"/>
        <v>high impact</v>
      </c>
      <c r="R7659" t="str">
        <f t="shared" si="718"/>
        <v>not good</v>
      </c>
      <c r="S7659" t="s">
        <v>22</v>
      </c>
      <c r="T7659" t="s">
        <v>22</v>
      </c>
      <c r="U7659">
        <v>332.39440000000002</v>
      </c>
      <c r="V7659">
        <f t="shared" si="719"/>
        <v>332.39440000000002</v>
      </c>
    </row>
    <row r="7660" spans="1:22" x14ac:dyDescent="0.35">
      <c r="A7660" t="s">
        <v>8144</v>
      </c>
      <c r="B7660" t="s">
        <v>58</v>
      </c>
      <c r="C7660" t="s">
        <v>33</v>
      </c>
      <c r="D7660" t="s">
        <v>46</v>
      </c>
      <c r="E7660">
        <v>3765.62</v>
      </c>
      <c r="F7660" t="str">
        <f t="shared" si="714"/>
        <v>high</v>
      </c>
      <c r="G7660" t="str">
        <f t="shared" si="715"/>
        <v>high</v>
      </c>
      <c r="H7660">
        <v>0.01</v>
      </c>
      <c r="I7660">
        <v>37.656199999999998</v>
      </c>
      <c r="J7660">
        <v>4</v>
      </c>
      <c r="K7660" s="4" t="s">
        <v>41</v>
      </c>
      <c r="L7660" s="4" t="s">
        <v>330</v>
      </c>
      <c r="M7660" t="s">
        <v>20</v>
      </c>
      <c r="N7660" t="s">
        <v>36</v>
      </c>
      <c r="O7660">
        <v>804.96</v>
      </c>
      <c r="P7660" t="str">
        <f t="shared" si="716"/>
        <v>Good</v>
      </c>
      <c r="Q7660" t="str">
        <f t="shared" si="717"/>
        <v>high impact</v>
      </c>
      <c r="R7660" t="str">
        <f t="shared" si="718"/>
        <v>good</v>
      </c>
      <c r="S7660" t="s">
        <v>37</v>
      </c>
      <c r="T7660" t="s">
        <v>37</v>
      </c>
      <c r="U7660">
        <v>3727.9638</v>
      </c>
      <c r="V7660">
        <f t="shared" si="719"/>
        <v>3727.9638</v>
      </c>
    </row>
    <row r="7661" spans="1:22" x14ac:dyDescent="0.35">
      <c r="A7661" t="s">
        <v>8145</v>
      </c>
      <c r="B7661" t="s">
        <v>58</v>
      </c>
      <c r="C7661" t="s">
        <v>39</v>
      </c>
      <c r="D7661" t="s">
        <v>34</v>
      </c>
      <c r="E7661">
        <v>1544.77</v>
      </c>
      <c r="F7661" t="str">
        <f t="shared" si="714"/>
        <v>medium</v>
      </c>
      <c r="G7661" t="str">
        <f t="shared" si="715"/>
        <v>low</v>
      </c>
      <c r="H7661">
        <v>0.08</v>
      </c>
      <c r="I7661">
        <v>123.58159999999999</v>
      </c>
      <c r="J7661">
        <v>7</v>
      </c>
      <c r="K7661" s="4" t="s">
        <v>329</v>
      </c>
      <c r="L7661" s="4" t="s">
        <v>41</v>
      </c>
      <c r="M7661" t="s">
        <v>20</v>
      </c>
      <c r="N7661" t="s">
        <v>36</v>
      </c>
      <c r="O7661">
        <v>93.6</v>
      </c>
      <c r="P7661" t="str">
        <f t="shared" si="716"/>
        <v>Not Good</v>
      </c>
      <c r="Q7661" t="str">
        <f t="shared" si="717"/>
        <v>high impact</v>
      </c>
      <c r="R7661" t="str">
        <f t="shared" si="718"/>
        <v>not good</v>
      </c>
      <c r="S7661" t="s">
        <v>30</v>
      </c>
      <c r="T7661" t="s">
        <v>30</v>
      </c>
      <c r="U7661">
        <v>1421.1884</v>
      </c>
      <c r="V7661">
        <f t="shared" si="719"/>
        <v>1421.1884</v>
      </c>
    </row>
    <row r="7662" spans="1:22" x14ac:dyDescent="0.35">
      <c r="A7662" t="s">
        <v>8146</v>
      </c>
      <c r="B7662" t="s">
        <v>16</v>
      </c>
      <c r="C7662" t="s">
        <v>17</v>
      </c>
      <c r="D7662" t="s">
        <v>46</v>
      </c>
      <c r="E7662">
        <v>3297.3</v>
      </c>
      <c r="F7662" t="str">
        <f t="shared" si="714"/>
        <v>high</v>
      </c>
      <c r="G7662" t="str">
        <f t="shared" si="715"/>
        <v>high</v>
      </c>
      <c r="H7662">
        <v>0.23</v>
      </c>
      <c r="I7662">
        <v>758.37900000000002</v>
      </c>
      <c r="J7662">
        <v>2</v>
      </c>
      <c r="K7662" s="4" t="s">
        <v>1483</v>
      </c>
      <c r="L7662" s="4" t="s">
        <v>1408</v>
      </c>
      <c r="M7662" t="s">
        <v>20</v>
      </c>
      <c r="N7662" t="s">
        <v>36</v>
      </c>
      <c r="O7662">
        <v>769.25</v>
      </c>
      <c r="P7662" t="str">
        <f t="shared" si="716"/>
        <v>Good</v>
      </c>
      <c r="Q7662" t="str">
        <f t="shared" si="717"/>
        <v>high impact</v>
      </c>
      <c r="R7662" t="str">
        <f t="shared" si="718"/>
        <v>good</v>
      </c>
      <c r="S7662" t="s">
        <v>72</v>
      </c>
      <c r="T7662" t="s">
        <v>72</v>
      </c>
      <c r="U7662">
        <v>2538.9209999999998</v>
      </c>
      <c r="V7662">
        <f t="shared" si="719"/>
        <v>2538.9209999999998</v>
      </c>
    </row>
    <row r="7663" spans="1:22" x14ac:dyDescent="0.35">
      <c r="A7663" t="s">
        <v>8147</v>
      </c>
      <c r="B7663" t="s">
        <v>24</v>
      </c>
      <c r="C7663" t="s">
        <v>25</v>
      </c>
      <c r="D7663" t="s">
        <v>18</v>
      </c>
      <c r="E7663">
        <v>308.02999999999997</v>
      </c>
      <c r="F7663" t="str">
        <f t="shared" si="714"/>
        <v>low</v>
      </c>
      <c r="G7663" t="str">
        <f t="shared" si="715"/>
        <v>low</v>
      </c>
      <c r="H7663">
        <v>0.08</v>
      </c>
      <c r="I7663">
        <v>24.642399999999999</v>
      </c>
      <c r="J7663">
        <v>3</v>
      </c>
      <c r="K7663" s="3">
        <v>45482</v>
      </c>
      <c r="L7663" s="3">
        <v>45574</v>
      </c>
      <c r="M7663" t="s">
        <v>43</v>
      </c>
      <c r="N7663" t="s">
        <v>21</v>
      </c>
      <c r="O7663">
        <v>74.16</v>
      </c>
      <c r="P7663" t="str">
        <f t="shared" si="716"/>
        <v>Not Good</v>
      </c>
      <c r="Q7663" t="str">
        <f t="shared" si="717"/>
        <v>normal</v>
      </c>
      <c r="R7663" t="str">
        <f t="shared" si="718"/>
        <v>not good</v>
      </c>
      <c r="S7663" t="s">
        <v>72</v>
      </c>
      <c r="T7663" t="s">
        <v>72</v>
      </c>
      <c r="U7663">
        <v>283.38760000000002</v>
      </c>
      <c r="V7663">
        <f t="shared" si="719"/>
        <v>283.38760000000002</v>
      </c>
    </row>
    <row r="7664" spans="1:22" x14ac:dyDescent="0.35">
      <c r="A7664" t="s">
        <v>8148</v>
      </c>
      <c r="B7664" t="s">
        <v>32</v>
      </c>
      <c r="C7664" t="s">
        <v>33</v>
      </c>
      <c r="D7664" t="s">
        <v>26</v>
      </c>
      <c r="E7664">
        <v>1549.13</v>
      </c>
      <c r="F7664" t="str">
        <f t="shared" si="714"/>
        <v>medium</v>
      </c>
      <c r="G7664" t="str">
        <f t="shared" si="715"/>
        <v>low</v>
      </c>
      <c r="H7664">
        <v>0.08</v>
      </c>
      <c r="I7664">
        <v>123.93040000000001</v>
      </c>
      <c r="J7664">
        <v>2</v>
      </c>
      <c r="K7664" s="3">
        <v>45171</v>
      </c>
      <c r="L7664" s="3">
        <v>45232</v>
      </c>
      <c r="M7664" t="s">
        <v>43</v>
      </c>
      <c r="N7664" t="s">
        <v>21</v>
      </c>
      <c r="O7664">
        <v>366.21</v>
      </c>
      <c r="P7664" t="str">
        <f t="shared" si="716"/>
        <v>Not Good</v>
      </c>
      <c r="Q7664" t="str">
        <f t="shared" si="717"/>
        <v>high impact</v>
      </c>
      <c r="R7664" t="str">
        <f t="shared" si="718"/>
        <v>not good</v>
      </c>
      <c r="S7664" t="s">
        <v>30</v>
      </c>
      <c r="T7664" t="s">
        <v>30</v>
      </c>
      <c r="U7664">
        <v>1425.1995999999999</v>
      </c>
      <c r="V7664">
        <f t="shared" si="719"/>
        <v>1425.1995999999999</v>
      </c>
    </row>
    <row r="7665" spans="1:22" x14ac:dyDescent="0.35">
      <c r="A7665" t="s">
        <v>8149</v>
      </c>
      <c r="B7665" t="s">
        <v>16</v>
      </c>
      <c r="C7665" t="s">
        <v>39</v>
      </c>
      <c r="D7665" t="s">
        <v>34</v>
      </c>
      <c r="E7665">
        <v>1247.32</v>
      </c>
      <c r="F7665" t="str">
        <f t="shared" si="714"/>
        <v>medium</v>
      </c>
      <c r="G7665" t="str">
        <f t="shared" si="715"/>
        <v>low</v>
      </c>
      <c r="H7665">
        <v>0.32</v>
      </c>
      <c r="I7665">
        <v>399.14240000000001</v>
      </c>
      <c r="J7665">
        <v>5</v>
      </c>
      <c r="K7665" s="3">
        <v>45384</v>
      </c>
      <c r="L7665" s="3">
        <v>45506</v>
      </c>
      <c r="M7665" t="s">
        <v>28</v>
      </c>
      <c r="N7665" t="s">
        <v>36</v>
      </c>
      <c r="O7665">
        <v>75.92</v>
      </c>
      <c r="P7665" t="str">
        <f t="shared" si="716"/>
        <v>Not Good</v>
      </c>
      <c r="Q7665" t="str">
        <f t="shared" si="717"/>
        <v>high impact</v>
      </c>
      <c r="R7665" t="str">
        <f t="shared" si="718"/>
        <v>not good</v>
      </c>
      <c r="S7665" t="s">
        <v>56</v>
      </c>
      <c r="T7665" t="s">
        <v>56</v>
      </c>
      <c r="U7665">
        <v>848.17759999999998</v>
      </c>
      <c r="V7665">
        <f t="shared" si="719"/>
        <v>848.17759999999998</v>
      </c>
    </row>
    <row r="7666" spans="1:22" x14ac:dyDescent="0.35">
      <c r="A7666" t="s">
        <v>8150</v>
      </c>
      <c r="B7666" t="s">
        <v>58</v>
      </c>
      <c r="C7666" t="s">
        <v>17</v>
      </c>
      <c r="D7666" t="s">
        <v>18</v>
      </c>
      <c r="E7666">
        <v>1456.71</v>
      </c>
      <c r="F7666" t="str">
        <f t="shared" si="714"/>
        <v>medium</v>
      </c>
      <c r="G7666" t="str">
        <f t="shared" si="715"/>
        <v>low</v>
      </c>
      <c r="H7666">
        <v>0.41</v>
      </c>
      <c r="I7666">
        <v>597.25109999999995</v>
      </c>
      <c r="J7666">
        <v>1</v>
      </c>
      <c r="K7666" s="3">
        <v>45482</v>
      </c>
      <c r="L7666" s="3">
        <v>45605</v>
      </c>
      <c r="M7666" t="s">
        <v>28</v>
      </c>
      <c r="N7666" t="s">
        <v>29</v>
      </c>
      <c r="O7666">
        <v>108.63</v>
      </c>
      <c r="P7666" t="str">
        <f t="shared" si="716"/>
        <v>Not Good</v>
      </c>
      <c r="Q7666" t="str">
        <f t="shared" si="717"/>
        <v>high impact</v>
      </c>
      <c r="R7666" t="str">
        <f t="shared" si="718"/>
        <v>not good</v>
      </c>
      <c r="S7666" t="s">
        <v>56</v>
      </c>
      <c r="T7666" t="s">
        <v>56</v>
      </c>
      <c r="U7666">
        <v>859.45889999999997</v>
      </c>
      <c r="V7666">
        <f t="shared" si="719"/>
        <v>859.45889999999997</v>
      </c>
    </row>
    <row r="7667" spans="1:22" x14ac:dyDescent="0.35">
      <c r="A7667" t="s">
        <v>8151</v>
      </c>
      <c r="B7667" t="s">
        <v>32</v>
      </c>
      <c r="C7667" t="s">
        <v>25</v>
      </c>
      <c r="D7667" t="s">
        <v>18</v>
      </c>
      <c r="E7667">
        <v>1034.52</v>
      </c>
      <c r="F7667" t="str">
        <f t="shared" si="714"/>
        <v>medium</v>
      </c>
      <c r="G7667" t="str">
        <f t="shared" si="715"/>
        <v>low</v>
      </c>
      <c r="H7667">
        <v>0.33</v>
      </c>
      <c r="I7667">
        <v>341.39159999999998</v>
      </c>
      <c r="J7667">
        <v>2</v>
      </c>
      <c r="K7667" s="4" t="s">
        <v>989</v>
      </c>
      <c r="L7667" s="3">
        <v>45323</v>
      </c>
      <c r="M7667" t="s">
        <v>20</v>
      </c>
      <c r="N7667" t="s">
        <v>29</v>
      </c>
      <c r="O7667">
        <v>243.78</v>
      </c>
      <c r="P7667" t="str">
        <f t="shared" si="716"/>
        <v>Not Good</v>
      </c>
      <c r="Q7667" t="str">
        <f t="shared" si="717"/>
        <v>high impact</v>
      </c>
      <c r="R7667" t="str">
        <f t="shared" si="718"/>
        <v>not good</v>
      </c>
      <c r="S7667" t="s">
        <v>47</v>
      </c>
      <c r="T7667" t="s">
        <v>47</v>
      </c>
      <c r="U7667">
        <v>693.12840000000006</v>
      </c>
      <c r="V7667">
        <f t="shared" si="719"/>
        <v>693.12840000000006</v>
      </c>
    </row>
    <row r="7668" spans="1:22" x14ac:dyDescent="0.35">
      <c r="A7668" t="s">
        <v>8152</v>
      </c>
      <c r="B7668" t="s">
        <v>16</v>
      </c>
      <c r="C7668" t="s">
        <v>33</v>
      </c>
      <c r="D7668" t="s">
        <v>18</v>
      </c>
      <c r="E7668">
        <v>3127.79</v>
      </c>
      <c r="F7668" t="str">
        <f t="shared" si="714"/>
        <v>high</v>
      </c>
      <c r="G7668" t="str">
        <f t="shared" si="715"/>
        <v>high</v>
      </c>
      <c r="H7668">
        <v>0.05</v>
      </c>
      <c r="I7668">
        <v>156.3895</v>
      </c>
      <c r="J7668">
        <v>6</v>
      </c>
      <c r="K7668" s="3">
        <v>45577</v>
      </c>
      <c r="L7668" s="4" t="s">
        <v>202</v>
      </c>
      <c r="M7668" t="s">
        <v>43</v>
      </c>
      <c r="N7668" t="s">
        <v>36</v>
      </c>
      <c r="O7668">
        <v>646.54999999999995</v>
      </c>
      <c r="P7668" t="str">
        <f t="shared" si="716"/>
        <v>Good</v>
      </c>
      <c r="Q7668" t="str">
        <f t="shared" si="717"/>
        <v>high impact</v>
      </c>
      <c r="R7668" t="str">
        <f t="shared" si="718"/>
        <v>good</v>
      </c>
      <c r="S7668" t="s">
        <v>47</v>
      </c>
      <c r="T7668" t="s">
        <v>47</v>
      </c>
      <c r="U7668">
        <v>2971.4005000000002</v>
      </c>
      <c r="V7668">
        <f t="shared" si="719"/>
        <v>2971.4005000000002</v>
      </c>
    </row>
    <row r="7669" spans="1:22" x14ac:dyDescent="0.35">
      <c r="A7669" t="s">
        <v>8153</v>
      </c>
      <c r="B7669" t="s">
        <v>32</v>
      </c>
      <c r="C7669" t="s">
        <v>39</v>
      </c>
      <c r="D7669" t="s">
        <v>50</v>
      </c>
      <c r="E7669">
        <v>3347.1</v>
      </c>
      <c r="F7669" t="str">
        <f t="shared" si="714"/>
        <v>high</v>
      </c>
      <c r="G7669" t="str">
        <f t="shared" si="715"/>
        <v>high</v>
      </c>
      <c r="H7669">
        <v>0.45</v>
      </c>
      <c r="I7669">
        <v>1506.1949999999999</v>
      </c>
      <c r="J7669">
        <v>6</v>
      </c>
      <c r="K7669" s="4" t="s">
        <v>27</v>
      </c>
      <c r="L7669" s="3">
        <v>44994</v>
      </c>
      <c r="M7669" t="s">
        <v>28</v>
      </c>
      <c r="N7669" t="s">
        <v>36</v>
      </c>
      <c r="O7669">
        <v>471.98</v>
      </c>
      <c r="P7669" t="str">
        <f t="shared" si="716"/>
        <v>Not Good</v>
      </c>
      <c r="Q7669" t="str">
        <f t="shared" si="717"/>
        <v>high impact</v>
      </c>
      <c r="R7669" t="str">
        <f t="shared" si="718"/>
        <v>not good</v>
      </c>
      <c r="S7669" t="s">
        <v>37</v>
      </c>
      <c r="T7669" t="s">
        <v>37</v>
      </c>
      <c r="U7669">
        <v>1840.905</v>
      </c>
      <c r="V7669">
        <f t="shared" si="719"/>
        <v>1840.905</v>
      </c>
    </row>
    <row r="7670" spans="1:22" x14ac:dyDescent="0.35">
      <c r="A7670" t="s">
        <v>8154</v>
      </c>
      <c r="B7670" t="s">
        <v>32</v>
      </c>
      <c r="C7670" t="s">
        <v>17</v>
      </c>
      <c r="D7670" t="s">
        <v>50</v>
      </c>
      <c r="E7670">
        <v>827.48</v>
      </c>
      <c r="F7670" t="str">
        <f t="shared" si="714"/>
        <v>low</v>
      </c>
      <c r="G7670" t="str">
        <f t="shared" si="715"/>
        <v>low</v>
      </c>
      <c r="H7670">
        <v>0.46</v>
      </c>
      <c r="I7670">
        <v>380.64080000000001</v>
      </c>
      <c r="J7670">
        <v>8</v>
      </c>
      <c r="K7670" s="3">
        <v>45293</v>
      </c>
      <c r="L7670" s="3">
        <v>45353</v>
      </c>
      <c r="M7670" t="s">
        <v>20</v>
      </c>
      <c r="N7670" t="s">
        <v>21</v>
      </c>
      <c r="O7670">
        <v>156.05000000000001</v>
      </c>
      <c r="P7670" t="str">
        <f t="shared" si="716"/>
        <v>Not Good</v>
      </c>
      <c r="Q7670" t="str">
        <f t="shared" si="717"/>
        <v>high impact</v>
      </c>
      <c r="R7670" t="str">
        <f t="shared" si="718"/>
        <v>not good</v>
      </c>
      <c r="S7670" t="s">
        <v>56</v>
      </c>
      <c r="T7670" t="s">
        <v>56</v>
      </c>
      <c r="U7670">
        <v>446.83920000000001</v>
      </c>
      <c r="V7670">
        <f t="shared" si="719"/>
        <v>446.83920000000001</v>
      </c>
    </row>
    <row r="7671" spans="1:22" x14ac:dyDescent="0.35">
      <c r="A7671" t="s">
        <v>8155</v>
      </c>
      <c r="B7671" t="s">
        <v>16</v>
      </c>
      <c r="C7671" t="s">
        <v>25</v>
      </c>
      <c r="D7671" t="s">
        <v>26</v>
      </c>
      <c r="E7671">
        <v>3731.62</v>
      </c>
      <c r="F7671" t="str">
        <f t="shared" si="714"/>
        <v>high</v>
      </c>
      <c r="G7671" t="str">
        <f t="shared" si="715"/>
        <v>high</v>
      </c>
      <c r="H7671">
        <v>0.14000000000000001</v>
      </c>
      <c r="I7671">
        <v>522.42679999999996</v>
      </c>
      <c r="J7671">
        <v>9</v>
      </c>
      <c r="K7671" s="4" t="s">
        <v>416</v>
      </c>
      <c r="L7671" s="4" t="s">
        <v>162</v>
      </c>
      <c r="M7671" t="s">
        <v>28</v>
      </c>
      <c r="N7671" t="s">
        <v>29</v>
      </c>
      <c r="O7671">
        <v>189.97</v>
      </c>
      <c r="P7671" t="str">
        <f t="shared" si="716"/>
        <v>Not Good</v>
      </c>
      <c r="Q7671" t="str">
        <f t="shared" si="717"/>
        <v>high impact</v>
      </c>
      <c r="R7671" t="str">
        <f t="shared" si="718"/>
        <v>not good</v>
      </c>
      <c r="S7671" t="s">
        <v>47</v>
      </c>
      <c r="T7671" t="s">
        <v>47</v>
      </c>
      <c r="U7671">
        <v>3209.1932000000002</v>
      </c>
      <c r="V7671">
        <f t="shared" si="719"/>
        <v>3209.1932000000002</v>
      </c>
    </row>
    <row r="7672" spans="1:22" x14ac:dyDescent="0.35">
      <c r="A7672" t="s">
        <v>8156</v>
      </c>
      <c r="B7672" t="s">
        <v>32</v>
      </c>
      <c r="C7672" t="s">
        <v>33</v>
      </c>
      <c r="D7672" t="s">
        <v>18</v>
      </c>
      <c r="E7672">
        <v>1325.22</v>
      </c>
      <c r="F7672" t="str">
        <f t="shared" si="714"/>
        <v>medium</v>
      </c>
      <c r="G7672" t="str">
        <f t="shared" si="715"/>
        <v>low</v>
      </c>
      <c r="H7672">
        <v>0.28000000000000003</v>
      </c>
      <c r="I7672">
        <v>371.0616</v>
      </c>
      <c r="J7672">
        <v>9</v>
      </c>
      <c r="K7672" s="4" t="s">
        <v>865</v>
      </c>
      <c r="L7672" s="4" t="s">
        <v>595</v>
      </c>
      <c r="M7672" t="s">
        <v>20</v>
      </c>
      <c r="N7672" t="s">
        <v>21</v>
      </c>
      <c r="O7672">
        <v>209.11</v>
      </c>
      <c r="P7672" t="str">
        <f t="shared" si="716"/>
        <v>Not Good</v>
      </c>
      <c r="Q7672" t="str">
        <f t="shared" si="717"/>
        <v>high impact</v>
      </c>
      <c r="R7672" t="str">
        <f t="shared" si="718"/>
        <v>not good</v>
      </c>
      <c r="S7672" t="s">
        <v>56</v>
      </c>
      <c r="T7672" t="s">
        <v>56</v>
      </c>
      <c r="U7672">
        <v>954.15840000000003</v>
      </c>
      <c r="V7672">
        <f t="shared" si="719"/>
        <v>954.15840000000003</v>
      </c>
    </row>
    <row r="7673" spans="1:22" x14ac:dyDescent="0.35">
      <c r="A7673" t="s">
        <v>8157</v>
      </c>
      <c r="B7673" t="s">
        <v>24</v>
      </c>
      <c r="C7673" t="s">
        <v>39</v>
      </c>
      <c r="D7673" t="s">
        <v>50</v>
      </c>
      <c r="E7673">
        <v>1486.32</v>
      </c>
      <c r="F7673" t="str">
        <f t="shared" si="714"/>
        <v>medium</v>
      </c>
      <c r="G7673" t="str">
        <f t="shared" si="715"/>
        <v>low</v>
      </c>
      <c r="H7673">
        <v>0.24</v>
      </c>
      <c r="I7673">
        <v>356.71679999999998</v>
      </c>
      <c r="J7673">
        <v>7</v>
      </c>
      <c r="K7673" s="3">
        <v>45083</v>
      </c>
      <c r="L7673" s="3">
        <v>45266</v>
      </c>
      <c r="M7673" t="s">
        <v>20</v>
      </c>
      <c r="N7673" t="s">
        <v>36</v>
      </c>
      <c r="O7673">
        <v>136.38</v>
      </c>
      <c r="P7673" t="str">
        <f t="shared" si="716"/>
        <v>Not Good</v>
      </c>
      <c r="Q7673" t="str">
        <f t="shared" si="717"/>
        <v>high impact</v>
      </c>
      <c r="R7673" t="str">
        <f t="shared" si="718"/>
        <v>not good</v>
      </c>
      <c r="S7673" t="s">
        <v>37</v>
      </c>
      <c r="T7673" t="s">
        <v>37</v>
      </c>
      <c r="U7673">
        <v>1129.6032</v>
      </c>
      <c r="V7673">
        <f t="shared" si="719"/>
        <v>1129.6032</v>
      </c>
    </row>
    <row r="7674" spans="1:22" x14ac:dyDescent="0.35">
      <c r="A7674" t="s">
        <v>8158</v>
      </c>
      <c r="B7674" t="s">
        <v>16</v>
      </c>
      <c r="C7674" t="s">
        <v>17</v>
      </c>
      <c r="D7674" t="s">
        <v>50</v>
      </c>
      <c r="E7674">
        <v>4161.16</v>
      </c>
      <c r="F7674" t="str">
        <f t="shared" si="714"/>
        <v>high</v>
      </c>
      <c r="G7674" t="str">
        <f t="shared" si="715"/>
        <v>high</v>
      </c>
      <c r="H7674">
        <v>0.33</v>
      </c>
      <c r="I7674">
        <v>1373.1828</v>
      </c>
      <c r="J7674">
        <v>1</v>
      </c>
      <c r="K7674" s="3">
        <v>45514</v>
      </c>
      <c r="L7674" s="4" t="s">
        <v>532</v>
      </c>
      <c r="M7674" t="s">
        <v>28</v>
      </c>
      <c r="N7674" t="s">
        <v>21</v>
      </c>
      <c r="O7674">
        <v>1212.96</v>
      </c>
      <c r="P7674" t="str">
        <f t="shared" si="716"/>
        <v>Good</v>
      </c>
      <c r="Q7674" t="str">
        <f t="shared" si="717"/>
        <v>high impact</v>
      </c>
      <c r="R7674" t="str">
        <f t="shared" si="718"/>
        <v>good</v>
      </c>
      <c r="S7674" t="s">
        <v>37</v>
      </c>
      <c r="T7674" t="s">
        <v>37</v>
      </c>
      <c r="U7674">
        <v>2787.9771999999998</v>
      </c>
      <c r="V7674">
        <f t="shared" si="719"/>
        <v>2787.9771999999998</v>
      </c>
    </row>
    <row r="7675" spans="1:22" x14ac:dyDescent="0.35">
      <c r="A7675" t="s">
        <v>8159</v>
      </c>
      <c r="B7675" t="s">
        <v>24</v>
      </c>
      <c r="C7675" t="s">
        <v>25</v>
      </c>
      <c r="D7675" t="s">
        <v>50</v>
      </c>
      <c r="E7675">
        <v>4515.71</v>
      </c>
      <c r="F7675" t="str">
        <f t="shared" si="714"/>
        <v>high</v>
      </c>
      <c r="G7675" t="str">
        <f t="shared" si="715"/>
        <v>high</v>
      </c>
      <c r="H7675">
        <v>0.49</v>
      </c>
      <c r="I7675">
        <v>2212.6979000000001</v>
      </c>
      <c r="J7675">
        <v>4</v>
      </c>
      <c r="K7675" s="4" t="s">
        <v>772</v>
      </c>
      <c r="L7675" s="4" t="s">
        <v>600</v>
      </c>
      <c r="M7675" t="s">
        <v>20</v>
      </c>
      <c r="N7675" t="s">
        <v>36</v>
      </c>
      <c r="O7675">
        <v>583.58000000000004</v>
      </c>
      <c r="P7675" t="str">
        <f t="shared" si="716"/>
        <v>Good</v>
      </c>
      <c r="Q7675" t="str">
        <f t="shared" si="717"/>
        <v>high impact</v>
      </c>
      <c r="R7675" t="str">
        <f t="shared" si="718"/>
        <v>good</v>
      </c>
      <c r="S7675" t="s">
        <v>30</v>
      </c>
      <c r="T7675" t="s">
        <v>30</v>
      </c>
      <c r="U7675">
        <v>2303.0120999999999</v>
      </c>
      <c r="V7675">
        <f t="shared" si="719"/>
        <v>2303.0120999999999</v>
      </c>
    </row>
    <row r="7676" spans="1:22" x14ac:dyDescent="0.35">
      <c r="A7676" t="s">
        <v>8160</v>
      </c>
      <c r="B7676" t="s">
        <v>58</v>
      </c>
      <c r="C7676" t="s">
        <v>33</v>
      </c>
      <c r="D7676" t="s">
        <v>26</v>
      </c>
      <c r="E7676">
        <v>4141.3100000000004</v>
      </c>
      <c r="F7676" t="str">
        <f t="shared" si="714"/>
        <v>high</v>
      </c>
      <c r="G7676" t="str">
        <f t="shared" si="715"/>
        <v>high</v>
      </c>
      <c r="H7676">
        <v>0.49</v>
      </c>
      <c r="I7676">
        <v>2029.2419</v>
      </c>
      <c r="J7676">
        <v>7</v>
      </c>
      <c r="K7676" s="4" t="s">
        <v>1140</v>
      </c>
      <c r="L7676" s="4" t="s">
        <v>113</v>
      </c>
      <c r="M7676" t="s">
        <v>28</v>
      </c>
      <c r="N7676" t="s">
        <v>36</v>
      </c>
      <c r="O7676">
        <v>1032.27</v>
      </c>
      <c r="P7676" t="str">
        <f t="shared" si="716"/>
        <v>Good</v>
      </c>
      <c r="Q7676" t="str">
        <f t="shared" si="717"/>
        <v>high impact</v>
      </c>
      <c r="R7676" t="str">
        <f t="shared" si="718"/>
        <v>good</v>
      </c>
      <c r="S7676" t="s">
        <v>37</v>
      </c>
      <c r="T7676" t="s">
        <v>37</v>
      </c>
      <c r="U7676">
        <v>2112.0681</v>
      </c>
      <c r="V7676">
        <f t="shared" si="719"/>
        <v>2112.0681</v>
      </c>
    </row>
    <row r="7677" spans="1:22" x14ac:dyDescent="0.35">
      <c r="A7677" t="s">
        <v>8161</v>
      </c>
      <c r="B7677" t="s">
        <v>32</v>
      </c>
      <c r="C7677" t="s">
        <v>39</v>
      </c>
      <c r="D7677" t="s">
        <v>26</v>
      </c>
      <c r="E7677">
        <v>824.04</v>
      </c>
      <c r="F7677" t="str">
        <f t="shared" si="714"/>
        <v>low</v>
      </c>
      <c r="G7677" t="str">
        <f t="shared" si="715"/>
        <v>low</v>
      </c>
      <c r="H7677">
        <v>0.25</v>
      </c>
      <c r="I7677">
        <v>206.01</v>
      </c>
      <c r="J7677">
        <v>2</v>
      </c>
      <c r="K7677" s="4" t="s">
        <v>525</v>
      </c>
      <c r="L7677" s="3">
        <v>45297</v>
      </c>
      <c r="M7677" t="s">
        <v>28</v>
      </c>
      <c r="N7677" t="s">
        <v>36</v>
      </c>
      <c r="O7677">
        <v>67.400000000000006</v>
      </c>
      <c r="P7677" t="str">
        <f t="shared" si="716"/>
        <v>Not Good</v>
      </c>
      <c r="Q7677" t="str">
        <f t="shared" si="717"/>
        <v>high impact</v>
      </c>
      <c r="R7677" t="str">
        <f t="shared" si="718"/>
        <v>not good</v>
      </c>
      <c r="S7677" t="s">
        <v>30</v>
      </c>
      <c r="T7677" t="s">
        <v>30</v>
      </c>
      <c r="U7677">
        <v>618.03</v>
      </c>
      <c r="V7677">
        <f t="shared" si="719"/>
        <v>618.03</v>
      </c>
    </row>
    <row r="7678" spans="1:22" x14ac:dyDescent="0.35">
      <c r="A7678" t="s">
        <v>8162</v>
      </c>
      <c r="B7678" t="s">
        <v>58</v>
      </c>
      <c r="C7678" t="s">
        <v>17</v>
      </c>
      <c r="D7678" t="s">
        <v>18</v>
      </c>
      <c r="E7678">
        <v>4996.41</v>
      </c>
      <c r="F7678" t="str">
        <f t="shared" si="714"/>
        <v>high</v>
      </c>
      <c r="G7678" t="str">
        <f t="shared" si="715"/>
        <v>high</v>
      </c>
      <c r="H7678">
        <v>0.05</v>
      </c>
      <c r="I7678">
        <v>249.82050000000001</v>
      </c>
      <c r="J7678">
        <v>9</v>
      </c>
      <c r="K7678" s="3">
        <v>45328</v>
      </c>
      <c r="L7678" s="3">
        <v>45479</v>
      </c>
      <c r="M7678" t="s">
        <v>28</v>
      </c>
      <c r="N7678" t="s">
        <v>36</v>
      </c>
      <c r="O7678">
        <v>474.78</v>
      </c>
      <c r="P7678" t="str">
        <f t="shared" si="716"/>
        <v>Not Good</v>
      </c>
      <c r="Q7678" t="str">
        <f t="shared" si="717"/>
        <v>high impact</v>
      </c>
      <c r="R7678" t="str">
        <f t="shared" si="718"/>
        <v>not good</v>
      </c>
      <c r="S7678" t="s">
        <v>56</v>
      </c>
      <c r="T7678" t="s">
        <v>56</v>
      </c>
      <c r="U7678">
        <v>4746.5895</v>
      </c>
      <c r="V7678">
        <f t="shared" si="719"/>
        <v>4746.5895</v>
      </c>
    </row>
    <row r="7679" spans="1:22" x14ac:dyDescent="0.35">
      <c r="A7679" t="s">
        <v>8163</v>
      </c>
      <c r="B7679" t="s">
        <v>58</v>
      </c>
      <c r="C7679" t="s">
        <v>25</v>
      </c>
      <c r="D7679" t="s">
        <v>34</v>
      </c>
      <c r="E7679">
        <v>3393.56</v>
      </c>
      <c r="F7679" t="str">
        <f t="shared" si="714"/>
        <v>high</v>
      </c>
      <c r="G7679" t="str">
        <f t="shared" si="715"/>
        <v>high</v>
      </c>
      <c r="H7679">
        <v>0.17</v>
      </c>
      <c r="I7679">
        <v>576.90520000000004</v>
      </c>
      <c r="J7679">
        <v>1</v>
      </c>
      <c r="K7679" s="3">
        <v>45329</v>
      </c>
      <c r="L7679" s="3">
        <v>45480</v>
      </c>
      <c r="M7679" t="s">
        <v>20</v>
      </c>
      <c r="N7679" t="s">
        <v>21</v>
      </c>
      <c r="O7679">
        <v>761.9</v>
      </c>
      <c r="P7679" t="str">
        <f t="shared" si="716"/>
        <v>Good</v>
      </c>
      <c r="Q7679" t="str">
        <f t="shared" si="717"/>
        <v>high impact</v>
      </c>
      <c r="R7679" t="str">
        <f t="shared" si="718"/>
        <v>good</v>
      </c>
      <c r="S7679" t="s">
        <v>47</v>
      </c>
      <c r="T7679" t="s">
        <v>47</v>
      </c>
      <c r="U7679">
        <v>2816.6547999999998</v>
      </c>
      <c r="V7679">
        <f t="shared" si="719"/>
        <v>2816.6547999999998</v>
      </c>
    </row>
    <row r="7680" spans="1:22" x14ac:dyDescent="0.35">
      <c r="A7680" t="s">
        <v>8164</v>
      </c>
      <c r="B7680" t="s">
        <v>32</v>
      </c>
      <c r="C7680" t="s">
        <v>33</v>
      </c>
      <c r="D7680" t="s">
        <v>18</v>
      </c>
      <c r="E7680">
        <v>2602.2800000000002</v>
      </c>
      <c r="F7680" t="str">
        <f t="shared" si="714"/>
        <v>high</v>
      </c>
      <c r="G7680" t="str">
        <f t="shared" si="715"/>
        <v>high</v>
      </c>
      <c r="H7680">
        <v>0.21</v>
      </c>
      <c r="I7680">
        <v>546.47879999999998</v>
      </c>
      <c r="J7680">
        <v>9</v>
      </c>
      <c r="K7680" s="4" t="s">
        <v>678</v>
      </c>
      <c r="L7680" s="4" t="s">
        <v>680</v>
      </c>
      <c r="M7680" t="s">
        <v>43</v>
      </c>
      <c r="N7680" t="s">
        <v>21</v>
      </c>
      <c r="O7680">
        <v>632.99</v>
      </c>
      <c r="P7680" t="str">
        <f t="shared" si="716"/>
        <v>Good</v>
      </c>
      <c r="Q7680" t="str">
        <f t="shared" si="717"/>
        <v>high impact</v>
      </c>
      <c r="R7680" t="str">
        <f t="shared" si="718"/>
        <v>good</v>
      </c>
      <c r="S7680" t="s">
        <v>37</v>
      </c>
      <c r="T7680" t="s">
        <v>37</v>
      </c>
      <c r="U7680">
        <v>2055.8011999999999</v>
      </c>
      <c r="V7680">
        <f t="shared" si="719"/>
        <v>2055.8011999999999</v>
      </c>
    </row>
    <row r="7681" spans="1:22" x14ac:dyDescent="0.35">
      <c r="A7681" t="s">
        <v>8165</v>
      </c>
      <c r="B7681" t="s">
        <v>16</v>
      </c>
      <c r="C7681" t="s">
        <v>39</v>
      </c>
      <c r="D7681" t="s">
        <v>50</v>
      </c>
      <c r="E7681">
        <v>4778.72</v>
      </c>
      <c r="F7681" t="str">
        <f t="shared" si="714"/>
        <v>high</v>
      </c>
      <c r="G7681" t="str">
        <f t="shared" si="715"/>
        <v>high</v>
      </c>
      <c r="H7681">
        <v>0.27</v>
      </c>
      <c r="I7681">
        <v>1290.2544</v>
      </c>
      <c r="J7681">
        <v>7</v>
      </c>
      <c r="K7681" s="3">
        <v>45543</v>
      </c>
      <c r="L7681" s="3">
        <v>45604</v>
      </c>
      <c r="M7681" t="s">
        <v>43</v>
      </c>
      <c r="N7681" t="s">
        <v>21</v>
      </c>
      <c r="O7681">
        <v>1312.65</v>
      </c>
      <c r="P7681" t="str">
        <f t="shared" si="716"/>
        <v>Good</v>
      </c>
      <c r="Q7681" t="str">
        <f t="shared" si="717"/>
        <v>high impact</v>
      </c>
      <c r="R7681" t="str">
        <f t="shared" si="718"/>
        <v>good</v>
      </c>
      <c r="S7681" t="s">
        <v>47</v>
      </c>
      <c r="T7681" t="s">
        <v>47</v>
      </c>
      <c r="U7681">
        <v>3488.4656</v>
      </c>
      <c r="V7681">
        <f t="shared" si="719"/>
        <v>3488.4656</v>
      </c>
    </row>
    <row r="7682" spans="1:22" x14ac:dyDescent="0.35">
      <c r="A7682" t="s">
        <v>8166</v>
      </c>
      <c r="B7682" t="s">
        <v>32</v>
      </c>
      <c r="C7682" t="s">
        <v>17</v>
      </c>
      <c r="D7682" t="s">
        <v>50</v>
      </c>
      <c r="E7682">
        <v>4105.16</v>
      </c>
      <c r="F7682" t="str">
        <f t="shared" si="714"/>
        <v>high</v>
      </c>
      <c r="G7682" t="str">
        <f t="shared" si="715"/>
        <v>high</v>
      </c>
      <c r="H7682">
        <v>0.48</v>
      </c>
      <c r="I7682">
        <v>1970.4767999999999</v>
      </c>
      <c r="J7682">
        <v>6</v>
      </c>
      <c r="K7682" s="3">
        <v>45084</v>
      </c>
      <c r="L7682" s="3">
        <v>45237</v>
      </c>
      <c r="M7682" t="s">
        <v>28</v>
      </c>
      <c r="N7682" t="s">
        <v>21</v>
      </c>
      <c r="O7682">
        <v>917.92</v>
      </c>
      <c r="P7682" t="str">
        <f t="shared" si="716"/>
        <v>Good</v>
      </c>
      <c r="Q7682" t="str">
        <f t="shared" si="717"/>
        <v>high impact</v>
      </c>
      <c r="R7682" t="str">
        <f t="shared" si="718"/>
        <v>good</v>
      </c>
      <c r="S7682" t="s">
        <v>30</v>
      </c>
      <c r="T7682" t="s">
        <v>30</v>
      </c>
      <c r="U7682">
        <v>2134.6831999999999</v>
      </c>
      <c r="V7682">
        <f t="shared" si="719"/>
        <v>2134.6831999999999</v>
      </c>
    </row>
    <row r="7683" spans="1:22" x14ac:dyDescent="0.35">
      <c r="A7683" t="s">
        <v>8167</v>
      </c>
      <c r="B7683" t="s">
        <v>58</v>
      </c>
      <c r="C7683" t="s">
        <v>25</v>
      </c>
      <c r="D7683" t="s">
        <v>46</v>
      </c>
      <c r="E7683">
        <v>3489.54</v>
      </c>
      <c r="F7683" t="str">
        <f t="shared" ref="F7683:F7746" si="720">IF(E7683&gt;2000,"high",IF(E7683&gt;1000,"medium","low"))</f>
        <v>high</v>
      </c>
      <c r="G7683" t="str">
        <f t="shared" ref="G7683:G7746" si="721">IF(E7683&gt;2000,"high","low")</f>
        <v>high</v>
      </c>
      <c r="H7683">
        <v>0.13</v>
      </c>
      <c r="I7683">
        <v>453.64019999999999</v>
      </c>
      <c r="J7683">
        <v>7</v>
      </c>
      <c r="K7683" s="4" t="s">
        <v>865</v>
      </c>
      <c r="L7683" s="4" t="s">
        <v>770</v>
      </c>
      <c r="M7683" t="s">
        <v>20</v>
      </c>
      <c r="N7683" t="s">
        <v>29</v>
      </c>
      <c r="O7683">
        <v>791.76</v>
      </c>
      <c r="P7683" t="str">
        <f t="shared" ref="P7683:P7746" si="722">IF(AND(E7683&gt;1000,O7683&gt;500),"Good","Not Good")</f>
        <v>Good</v>
      </c>
      <c r="Q7683" t="str">
        <f t="shared" ref="Q7683:Q7746" si="723">IF(OR(E7683&gt;1000,H7683&gt;0.2),"high impact","normal")</f>
        <v>high impact</v>
      </c>
      <c r="R7683" t="str">
        <f t="shared" ref="R7683:R7746" si="724">IF(NOT(AND(E7683&gt;2000,O7683&gt;500)),"not good","good")</f>
        <v>good</v>
      </c>
      <c r="S7683" t="s">
        <v>30</v>
      </c>
      <c r="T7683" t="s">
        <v>30</v>
      </c>
      <c r="U7683">
        <v>3035.8998000000001</v>
      </c>
      <c r="V7683">
        <f t="shared" ref="V7683:V7746" si="725">IFERROR(U7683,0)</f>
        <v>3035.8998000000001</v>
      </c>
    </row>
    <row r="7684" spans="1:22" x14ac:dyDescent="0.35">
      <c r="A7684" t="s">
        <v>8168</v>
      </c>
      <c r="B7684" t="s">
        <v>58</v>
      </c>
      <c r="C7684" t="s">
        <v>33</v>
      </c>
      <c r="D7684" t="s">
        <v>18</v>
      </c>
      <c r="E7684">
        <v>4208.1499999999996</v>
      </c>
      <c r="F7684" t="str">
        <f t="shared" si="720"/>
        <v>high</v>
      </c>
      <c r="G7684" t="str">
        <f t="shared" si="721"/>
        <v>high</v>
      </c>
      <c r="H7684">
        <v>0.27</v>
      </c>
      <c r="I7684">
        <v>1136.2004999999999</v>
      </c>
      <c r="J7684">
        <v>2</v>
      </c>
      <c r="K7684" s="3">
        <v>45083</v>
      </c>
      <c r="L7684" s="3">
        <v>45266</v>
      </c>
      <c r="M7684" t="s">
        <v>43</v>
      </c>
      <c r="N7684" t="s">
        <v>29</v>
      </c>
      <c r="O7684">
        <v>455.11</v>
      </c>
      <c r="P7684" t="str">
        <f t="shared" si="722"/>
        <v>Not Good</v>
      </c>
      <c r="Q7684" t="str">
        <f t="shared" si="723"/>
        <v>high impact</v>
      </c>
      <c r="R7684" t="str">
        <f t="shared" si="724"/>
        <v>not good</v>
      </c>
      <c r="S7684" t="s">
        <v>30</v>
      </c>
      <c r="T7684" t="s">
        <v>30</v>
      </c>
      <c r="U7684">
        <v>3071.9495000000002</v>
      </c>
      <c r="V7684">
        <f t="shared" si="725"/>
        <v>3071.9495000000002</v>
      </c>
    </row>
    <row r="7685" spans="1:22" x14ac:dyDescent="0.35">
      <c r="A7685" t="s">
        <v>8169</v>
      </c>
      <c r="B7685" t="s">
        <v>16</v>
      </c>
      <c r="C7685" t="s">
        <v>39</v>
      </c>
      <c r="D7685" t="s">
        <v>50</v>
      </c>
      <c r="E7685">
        <v>1988.79</v>
      </c>
      <c r="F7685" t="str">
        <f t="shared" si="720"/>
        <v>medium</v>
      </c>
      <c r="G7685" t="str">
        <f t="shared" si="721"/>
        <v>low</v>
      </c>
      <c r="H7685">
        <v>0.15</v>
      </c>
      <c r="I7685">
        <v>298.31849999999997</v>
      </c>
      <c r="J7685">
        <v>2</v>
      </c>
      <c r="K7685" s="4" t="s">
        <v>1270</v>
      </c>
      <c r="L7685" s="4" t="s">
        <v>362</v>
      </c>
      <c r="M7685" t="s">
        <v>43</v>
      </c>
      <c r="N7685" t="s">
        <v>21</v>
      </c>
      <c r="O7685">
        <v>569.75</v>
      </c>
      <c r="P7685" t="str">
        <f t="shared" si="722"/>
        <v>Good</v>
      </c>
      <c r="Q7685" t="str">
        <f t="shared" si="723"/>
        <v>high impact</v>
      </c>
      <c r="R7685" t="str">
        <f t="shared" si="724"/>
        <v>not good</v>
      </c>
      <c r="S7685" t="s">
        <v>56</v>
      </c>
      <c r="T7685" t="s">
        <v>56</v>
      </c>
      <c r="U7685">
        <v>1690.4715000000001</v>
      </c>
      <c r="V7685">
        <f t="shared" si="725"/>
        <v>1690.4715000000001</v>
      </c>
    </row>
    <row r="7686" spans="1:22" x14ac:dyDescent="0.35">
      <c r="A7686" t="s">
        <v>8170</v>
      </c>
      <c r="B7686" t="s">
        <v>32</v>
      </c>
      <c r="C7686" t="s">
        <v>17</v>
      </c>
      <c r="D7686" t="s">
        <v>50</v>
      </c>
      <c r="E7686">
        <v>3453.75</v>
      </c>
      <c r="F7686" t="str">
        <f t="shared" si="720"/>
        <v>high</v>
      </c>
      <c r="G7686" t="str">
        <f t="shared" si="721"/>
        <v>high</v>
      </c>
      <c r="H7686">
        <v>0.46</v>
      </c>
      <c r="I7686">
        <v>1588.7249999999999</v>
      </c>
      <c r="J7686">
        <v>3</v>
      </c>
      <c r="K7686" s="4" t="s">
        <v>107</v>
      </c>
      <c r="L7686" s="4" t="s">
        <v>726</v>
      </c>
      <c r="M7686" t="s">
        <v>43</v>
      </c>
      <c r="N7686" t="s">
        <v>21</v>
      </c>
      <c r="O7686">
        <v>788.11</v>
      </c>
      <c r="P7686" t="str">
        <f t="shared" si="722"/>
        <v>Good</v>
      </c>
      <c r="Q7686" t="str">
        <f t="shared" si="723"/>
        <v>high impact</v>
      </c>
      <c r="R7686" t="str">
        <f t="shared" si="724"/>
        <v>good</v>
      </c>
      <c r="S7686" t="s">
        <v>22</v>
      </c>
      <c r="T7686" t="s">
        <v>22</v>
      </c>
      <c r="U7686">
        <v>1865.0250000000001</v>
      </c>
      <c r="V7686">
        <f t="shared" si="725"/>
        <v>1865.0250000000001</v>
      </c>
    </row>
    <row r="7687" spans="1:22" x14ac:dyDescent="0.35">
      <c r="A7687" t="s">
        <v>8171</v>
      </c>
      <c r="B7687" t="s">
        <v>58</v>
      </c>
      <c r="C7687" t="s">
        <v>25</v>
      </c>
      <c r="D7687" t="s">
        <v>34</v>
      </c>
      <c r="E7687">
        <v>1033.8399999999999</v>
      </c>
      <c r="F7687" t="str">
        <f t="shared" si="720"/>
        <v>medium</v>
      </c>
      <c r="G7687" t="str">
        <f t="shared" si="721"/>
        <v>low</v>
      </c>
      <c r="H7687">
        <v>0.49</v>
      </c>
      <c r="I7687">
        <v>506.58159999999998</v>
      </c>
      <c r="J7687">
        <v>6</v>
      </c>
      <c r="K7687" s="4" t="s">
        <v>488</v>
      </c>
      <c r="L7687" s="4" t="s">
        <v>1255</v>
      </c>
      <c r="M7687" t="s">
        <v>20</v>
      </c>
      <c r="N7687" t="s">
        <v>36</v>
      </c>
      <c r="O7687">
        <v>97.55</v>
      </c>
      <c r="P7687" t="str">
        <f t="shared" si="722"/>
        <v>Not Good</v>
      </c>
      <c r="Q7687" t="str">
        <f t="shared" si="723"/>
        <v>high impact</v>
      </c>
      <c r="R7687" t="str">
        <f t="shared" si="724"/>
        <v>not good</v>
      </c>
      <c r="S7687" t="s">
        <v>47</v>
      </c>
      <c r="T7687" t="s">
        <v>47</v>
      </c>
      <c r="U7687">
        <v>527.25840000000005</v>
      </c>
      <c r="V7687">
        <f t="shared" si="725"/>
        <v>527.25840000000005</v>
      </c>
    </row>
    <row r="7688" spans="1:22" x14ac:dyDescent="0.35">
      <c r="A7688" t="s">
        <v>8172</v>
      </c>
      <c r="B7688" t="s">
        <v>24</v>
      </c>
      <c r="C7688" t="s">
        <v>33</v>
      </c>
      <c r="D7688" t="s">
        <v>46</v>
      </c>
      <c r="E7688">
        <v>4941.2</v>
      </c>
      <c r="F7688" t="str">
        <f t="shared" si="720"/>
        <v>high</v>
      </c>
      <c r="G7688" t="str">
        <f t="shared" si="721"/>
        <v>high</v>
      </c>
      <c r="H7688">
        <v>0.44</v>
      </c>
      <c r="I7688">
        <v>2174.1280000000002</v>
      </c>
      <c r="J7688">
        <v>1</v>
      </c>
      <c r="K7688" s="4" t="s">
        <v>416</v>
      </c>
      <c r="L7688" s="4" t="s">
        <v>838</v>
      </c>
      <c r="M7688" t="s">
        <v>28</v>
      </c>
      <c r="N7688" t="s">
        <v>29</v>
      </c>
      <c r="O7688">
        <v>1048.72</v>
      </c>
      <c r="P7688" t="str">
        <f t="shared" si="722"/>
        <v>Good</v>
      </c>
      <c r="Q7688" t="str">
        <f t="shared" si="723"/>
        <v>high impact</v>
      </c>
      <c r="R7688" t="str">
        <f t="shared" si="724"/>
        <v>good</v>
      </c>
      <c r="S7688" t="s">
        <v>22</v>
      </c>
      <c r="T7688" t="s">
        <v>22</v>
      </c>
      <c r="U7688">
        <v>2767.0720000000001</v>
      </c>
      <c r="V7688">
        <f t="shared" si="725"/>
        <v>2767.0720000000001</v>
      </c>
    </row>
    <row r="7689" spans="1:22" x14ac:dyDescent="0.35">
      <c r="A7689" t="s">
        <v>8173</v>
      </c>
      <c r="B7689" t="s">
        <v>58</v>
      </c>
      <c r="C7689" t="s">
        <v>39</v>
      </c>
      <c r="D7689" t="s">
        <v>18</v>
      </c>
      <c r="E7689">
        <v>2986.01</v>
      </c>
      <c r="F7689" t="str">
        <f t="shared" si="720"/>
        <v>high</v>
      </c>
      <c r="G7689" t="str">
        <f t="shared" si="721"/>
        <v>high</v>
      </c>
      <c r="H7689">
        <v>0.17</v>
      </c>
      <c r="I7689">
        <v>507.62169999999998</v>
      </c>
      <c r="J7689">
        <v>4</v>
      </c>
      <c r="K7689" s="4" t="s">
        <v>129</v>
      </c>
      <c r="L7689" s="3">
        <v>45079</v>
      </c>
      <c r="M7689" t="s">
        <v>20</v>
      </c>
      <c r="N7689" t="s">
        <v>29</v>
      </c>
      <c r="O7689">
        <v>753.68</v>
      </c>
      <c r="P7689" t="str">
        <f t="shared" si="722"/>
        <v>Good</v>
      </c>
      <c r="Q7689" t="str">
        <f t="shared" si="723"/>
        <v>high impact</v>
      </c>
      <c r="R7689" t="str">
        <f t="shared" si="724"/>
        <v>good</v>
      </c>
      <c r="S7689" t="s">
        <v>22</v>
      </c>
      <c r="T7689" t="s">
        <v>22</v>
      </c>
      <c r="U7689">
        <v>2478.3883000000001</v>
      </c>
      <c r="V7689">
        <f t="shared" si="725"/>
        <v>2478.3883000000001</v>
      </c>
    </row>
    <row r="7690" spans="1:22" x14ac:dyDescent="0.35">
      <c r="A7690" t="s">
        <v>8174</v>
      </c>
      <c r="B7690" t="s">
        <v>58</v>
      </c>
      <c r="C7690" t="s">
        <v>17</v>
      </c>
      <c r="D7690" t="s">
        <v>26</v>
      </c>
      <c r="E7690">
        <v>4089.76</v>
      </c>
      <c r="F7690" t="str">
        <f t="shared" si="720"/>
        <v>high</v>
      </c>
      <c r="G7690" t="str">
        <f t="shared" si="721"/>
        <v>high</v>
      </c>
      <c r="H7690">
        <v>0.14000000000000001</v>
      </c>
      <c r="I7690">
        <v>572.56640000000004</v>
      </c>
      <c r="J7690">
        <v>8</v>
      </c>
      <c r="K7690" s="3">
        <v>45506</v>
      </c>
      <c r="L7690" s="3">
        <v>45628</v>
      </c>
      <c r="M7690" t="s">
        <v>20</v>
      </c>
      <c r="N7690" t="s">
        <v>21</v>
      </c>
      <c r="O7690">
        <v>678.18</v>
      </c>
      <c r="P7690" t="str">
        <f t="shared" si="722"/>
        <v>Good</v>
      </c>
      <c r="Q7690" t="str">
        <f t="shared" si="723"/>
        <v>high impact</v>
      </c>
      <c r="R7690" t="str">
        <f t="shared" si="724"/>
        <v>good</v>
      </c>
      <c r="S7690" t="s">
        <v>37</v>
      </c>
      <c r="T7690" t="s">
        <v>37</v>
      </c>
      <c r="U7690">
        <v>3517.1936000000001</v>
      </c>
      <c r="V7690">
        <f t="shared" si="725"/>
        <v>3517.1936000000001</v>
      </c>
    </row>
    <row r="7691" spans="1:22" x14ac:dyDescent="0.35">
      <c r="A7691" t="s">
        <v>8175</v>
      </c>
      <c r="B7691" t="s">
        <v>16</v>
      </c>
      <c r="C7691" t="s">
        <v>25</v>
      </c>
      <c r="D7691" t="s">
        <v>18</v>
      </c>
      <c r="E7691">
        <v>2095.9699999999998</v>
      </c>
      <c r="F7691" t="str">
        <f t="shared" si="720"/>
        <v>high</v>
      </c>
      <c r="G7691" t="str">
        <f t="shared" si="721"/>
        <v>high</v>
      </c>
      <c r="H7691">
        <v>0.22</v>
      </c>
      <c r="I7691">
        <v>461.11340000000001</v>
      </c>
      <c r="J7691">
        <v>8</v>
      </c>
      <c r="K7691" s="3">
        <v>45141</v>
      </c>
      <c r="L7691" s="4" t="s">
        <v>528</v>
      </c>
      <c r="M7691" t="s">
        <v>20</v>
      </c>
      <c r="N7691" t="s">
        <v>21</v>
      </c>
      <c r="O7691">
        <v>281.7</v>
      </c>
      <c r="P7691" t="str">
        <f t="shared" si="722"/>
        <v>Not Good</v>
      </c>
      <c r="Q7691" t="str">
        <f t="shared" si="723"/>
        <v>high impact</v>
      </c>
      <c r="R7691" t="str">
        <f t="shared" si="724"/>
        <v>not good</v>
      </c>
      <c r="S7691" t="s">
        <v>47</v>
      </c>
      <c r="T7691" t="s">
        <v>47</v>
      </c>
      <c r="U7691">
        <v>1634.8566000000001</v>
      </c>
      <c r="V7691">
        <f t="shared" si="725"/>
        <v>1634.8566000000001</v>
      </c>
    </row>
    <row r="7692" spans="1:22" x14ac:dyDescent="0.35">
      <c r="A7692" t="s">
        <v>8176</v>
      </c>
      <c r="B7692" t="s">
        <v>24</v>
      </c>
      <c r="C7692" t="s">
        <v>33</v>
      </c>
      <c r="D7692" t="s">
        <v>18</v>
      </c>
      <c r="E7692">
        <v>3817.09</v>
      </c>
      <c r="F7692" t="str">
        <f t="shared" si="720"/>
        <v>high</v>
      </c>
      <c r="G7692" t="str">
        <f t="shared" si="721"/>
        <v>high</v>
      </c>
      <c r="H7692">
        <v>0.37</v>
      </c>
      <c r="I7692">
        <v>1412.3233</v>
      </c>
      <c r="J7692">
        <v>5</v>
      </c>
      <c r="K7692" s="4" t="s">
        <v>210</v>
      </c>
      <c r="L7692" s="4" t="s">
        <v>468</v>
      </c>
      <c r="M7692" t="s">
        <v>20</v>
      </c>
      <c r="N7692" t="s">
        <v>21</v>
      </c>
      <c r="O7692">
        <v>1011.24</v>
      </c>
      <c r="P7692" t="str">
        <f t="shared" si="722"/>
        <v>Good</v>
      </c>
      <c r="Q7692" t="str">
        <f t="shared" si="723"/>
        <v>high impact</v>
      </c>
      <c r="R7692" t="str">
        <f t="shared" si="724"/>
        <v>good</v>
      </c>
      <c r="S7692" t="s">
        <v>47</v>
      </c>
      <c r="T7692" t="s">
        <v>47</v>
      </c>
      <c r="U7692">
        <v>2404.7667000000001</v>
      </c>
      <c r="V7692">
        <f t="shared" si="725"/>
        <v>2404.7667000000001</v>
      </c>
    </row>
    <row r="7693" spans="1:22" x14ac:dyDescent="0.35">
      <c r="A7693" t="s">
        <v>8177</v>
      </c>
      <c r="B7693" t="s">
        <v>58</v>
      </c>
      <c r="C7693" t="s">
        <v>39</v>
      </c>
      <c r="D7693" t="s">
        <v>34</v>
      </c>
      <c r="E7693">
        <v>1998.19</v>
      </c>
      <c r="F7693" t="str">
        <f t="shared" si="720"/>
        <v>medium</v>
      </c>
      <c r="G7693" t="str">
        <f t="shared" si="721"/>
        <v>low</v>
      </c>
      <c r="H7693">
        <v>0</v>
      </c>
      <c r="I7693">
        <v>0</v>
      </c>
      <c r="J7693">
        <v>7</v>
      </c>
      <c r="K7693" s="4" t="s">
        <v>408</v>
      </c>
      <c r="L7693" s="3">
        <v>44968</v>
      </c>
      <c r="M7693" t="s">
        <v>20</v>
      </c>
      <c r="N7693" t="s">
        <v>36</v>
      </c>
      <c r="O7693">
        <v>526.91</v>
      </c>
      <c r="P7693" t="str">
        <f t="shared" si="722"/>
        <v>Good</v>
      </c>
      <c r="Q7693" t="str">
        <f t="shared" si="723"/>
        <v>high impact</v>
      </c>
      <c r="R7693" t="str">
        <f t="shared" si="724"/>
        <v>not good</v>
      </c>
      <c r="S7693" t="s">
        <v>37</v>
      </c>
      <c r="T7693" t="s">
        <v>37</v>
      </c>
      <c r="U7693">
        <v>1998.19</v>
      </c>
      <c r="V7693">
        <f t="shared" si="725"/>
        <v>1998.19</v>
      </c>
    </row>
    <row r="7694" spans="1:22" x14ac:dyDescent="0.35">
      <c r="A7694" t="s">
        <v>8178</v>
      </c>
      <c r="B7694" t="s">
        <v>58</v>
      </c>
      <c r="C7694" t="s">
        <v>17</v>
      </c>
      <c r="D7694" t="s">
        <v>18</v>
      </c>
      <c r="E7694">
        <v>2991.02</v>
      </c>
      <c r="F7694" t="str">
        <f t="shared" si="720"/>
        <v>high</v>
      </c>
      <c r="G7694" t="str">
        <f t="shared" si="721"/>
        <v>high</v>
      </c>
      <c r="H7694">
        <v>0.5</v>
      </c>
      <c r="I7694">
        <v>1495.51</v>
      </c>
      <c r="J7694">
        <v>5</v>
      </c>
      <c r="K7694" s="4" t="s">
        <v>1567</v>
      </c>
      <c r="L7694" s="4" t="s">
        <v>210</v>
      </c>
      <c r="M7694" t="s">
        <v>20</v>
      </c>
      <c r="N7694" t="s">
        <v>36</v>
      </c>
      <c r="O7694">
        <v>736.74</v>
      </c>
      <c r="P7694" t="str">
        <f t="shared" si="722"/>
        <v>Good</v>
      </c>
      <c r="Q7694" t="str">
        <f t="shared" si="723"/>
        <v>high impact</v>
      </c>
      <c r="R7694" t="str">
        <f t="shared" si="724"/>
        <v>good</v>
      </c>
      <c r="S7694" t="s">
        <v>56</v>
      </c>
      <c r="T7694" t="s">
        <v>56</v>
      </c>
      <c r="U7694">
        <v>1495.51</v>
      </c>
      <c r="V7694">
        <f t="shared" si="725"/>
        <v>1495.51</v>
      </c>
    </row>
    <row r="7695" spans="1:22" x14ac:dyDescent="0.35">
      <c r="A7695" t="s">
        <v>8179</v>
      </c>
      <c r="B7695" t="s">
        <v>24</v>
      </c>
      <c r="C7695" t="s">
        <v>25</v>
      </c>
      <c r="D7695" t="s">
        <v>34</v>
      </c>
      <c r="E7695">
        <v>3912.86</v>
      </c>
      <c r="F7695" t="str">
        <f t="shared" si="720"/>
        <v>high</v>
      </c>
      <c r="G7695" t="str">
        <f t="shared" si="721"/>
        <v>high</v>
      </c>
      <c r="H7695">
        <v>0.44</v>
      </c>
      <c r="I7695">
        <v>1721.6584</v>
      </c>
      <c r="J7695">
        <v>4</v>
      </c>
      <c r="K7695" s="4" t="s">
        <v>89</v>
      </c>
      <c r="L7695" s="4" t="s">
        <v>338</v>
      </c>
      <c r="M7695" t="s">
        <v>43</v>
      </c>
      <c r="N7695" t="s">
        <v>29</v>
      </c>
      <c r="O7695">
        <v>396.08</v>
      </c>
      <c r="P7695" t="str">
        <f t="shared" si="722"/>
        <v>Not Good</v>
      </c>
      <c r="Q7695" t="str">
        <f t="shared" si="723"/>
        <v>high impact</v>
      </c>
      <c r="R7695" t="str">
        <f t="shared" si="724"/>
        <v>not good</v>
      </c>
      <c r="S7695" t="s">
        <v>30</v>
      </c>
      <c r="T7695" t="s">
        <v>30</v>
      </c>
      <c r="U7695">
        <v>2191.2015999999999</v>
      </c>
      <c r="V7695">
        <f t="shared" si="725"/>
        <v>2191.2015999999999</v>
      </c>
    </row>
    <row r="7696" spans="1:22" x14ac:dyDescent="0.35">
      <c r="A7696" t="s">
        <v>8180</v>
      </c>
      <c r="B7696" t="s">
        <v>32</v>
      </c>
      <c r="C7696" t="s">
        <v>33</v>
      </c>
      <c r="D7696" t="s">
        <v>34</v>
      </c>
      <c r="E7696">
        <v>670.72</v>
      </c>
      <c r="F7696" t="str">
        <f t="shared" si="720"/>
        <v>low</v>
      </c>
      <c r="G7696" t="str">
        <f t="shared" si="721"/>
        <v>low</v>
      </c>
      <c r="H7696">
        <v>0.01</v>
      </c>
      <c r="I7696">
        <v>6.7072000000000003</v>
      </c>
      <c r="J7696">
        <v>6</v>
      </c>
      <c r="K7696" s="4" t="s">
        <v>789</v>
      </c>
      <c r="L7696" s="4" t="s">
        <v>113</v>
      </c>
      <c r="M7696" t="s">
        <v>20</v>
      </c>
      <c r="N7696" t="s">
        <v>29</v>
      </c>
      <c r="O7696">
        <v>127.43</v>
      </c>
      <c r="P7696" t="str">
        <f t="shared" si="722"/>
        <v>Not Good</v>
      </c>
      <c r="Q7696" t="str">
        <f t="shared" si="723"/>
        <v>normal</v>
      </c>
      <c r="R7696" t="str">
        <f t="shared" si="724"/>
        <v>not good</v>
      </c>
      <c r="S7696" t="s">
        <v>47</v>
      </c>
      <c r="T7696" t="s">
        <v>47</v>
      </c>
      <c r="U7696">
        <v>664.01279999999997</v>
      </c>
      <c r="V7696">
        <f t="shared" si="725"/>
        <v>664.01279999999997</v>
      </c>
    </row>
    <row r="7697" spans="1:22" x14ac:dyDescent="0.35">
      <c r="A7697" t="s">
        <v>8181</v>
      </c>
      <c r="B7697" t="s">
        <v>32</v>
      </c>
      <c r="C7697" t="s">
        <v>39</v>
      </c>
      <c r="D7697" t="s">
        <v>50</v>
      </c>
      <c r="E7697">
        <v>1848.25</v>
      </c>
      <c r="F7697" t="str">
        <f t="shared" si="720"/>
        <v>medium</v>
      </c>
      <c r="G7697" t="str">
        <f t="shared" si="721"/>
        <v>low</v>
      </c>
      <c r="H7697">
        <v>0.19</v>
      </c>
      <c r="I7697">
        <v>351.16750000000002</v>
      </c>
      <c r="J7697">
        <v>8</v>
      </c>
      <c r="K7697" s="4" t="s">
        <v>53</v>
      </c>
      <c r="L7697" s="4" t="s">
        <v>138</v>
      </c>
      <c r="M7697" t="s">
        <v>28</v>
      </c>
      <c r="N7697" t="s">
        <v>36</v>
      </c>
      <c r="O7697">
        <v>295.76</v>
      </c>
      <c r="P7697" t="str">
        <f t="shared" si="722"/>
        <v>Not Good</v>
      </c>
      <c r="Q7697" t="str">
        <f t="shared" si="723"/>
        <v>high impact</v>
      </c>
      <c r="R7697" t="str">
        <f t="shared" si="724"/>
        <v>not good</v>
      </c>
      <c r="S7697" t="s">
        <v>22</v>
      </c>
      <c r="T7697" t="s">
        <v>22</v>
      </c>
      <c r="U7697">
        <v>1497.0825</v>
      </c>
      <c r="V7697">
        <f t="shared" si="725"/>
        <v>1497.0825</v>
      </c>
    </row>
    <row r="7698" spans="1:22" x14ac:dyDescent="0.35">
      <c r="A7698" t="s">
        <v>8182</v>
      </c>
      <c r="B7698" t="s">
        <v>58</v>
      </c>
      <c r="C7698" t="s">
        <v>17</v>
      </c>
      <c r="D7698" t="s">
        <v>26</v>
      </c>
      <c r="E7698">
        <v>2770.19</v>
      </c>
      <c r="F7698" t="str">
        <f t="shared" si="720"/>
        <v>high</v>
      </c>
      <c r="G7698" t="str">
        <f t="shared" si="721"/>
        <v>high</v>
      </c>
      <c r="H7698">
        <v>0.34</v>
      </c>
      <c r="I7698">
        <v>941.8646</v>
      </c>
      <c r="J7698">
        <v>1</v>
      </c>
      <c r="K7698" s="4" t="s">
        <v>240</v>
      </c>
      <c r="L7698" s="4" t="s">
        <v>412</v>
      </c>
      <c r="M7698" t="s">
        <v>28</v>
      </c>
      <c r="N7698" t="s">
        <v>36</v>
      </c>
      <c r="O7698">
        <v>621.62</v>
      </c>
      <c r="P7698" t="str">
        <f t="shared" si="722"/>
        <v>Good</v>
      </c>
      <c r="Q7698" t="str">
        <f t="shared" si="723"/>
        <v>high impact</v>
      </c>
      <c r="R7698" t="str">
        <f t="shared" si="724"/>
        <v>good</v>
      </c>
      <c r="S7698" t="s">
        <v>72</v>
      </c>
      <c r="T7698" t="s">
        <v>72</v>
      </c>
      <c r="U7698">
        <v>1828.3253999999999</v>
      </c>
      <c r="V7698">
        <f t="shared" si="725"/>
        <v>1828.3253999999999</v>
      </c>
    </row>
    <row r="7699" spans="1:22" x14ac:dyDescent="0.35">
      <c r="A7699" t="s">
        <v>8183</v>
      </c>
      <c r="B7699" t="s">
        <v>58</v>
      </c>
      <c r="C7699" t="s">
        <v>25</v>
      </c>
      <c r="D7699" t="s">
        <v>34</v>
      </c>
      <c r="E7699">
        <v>1736.59</v>
      </c>
      <c r="F7699" t="str">
        <f t="shared" si="720"/>
        <v>medium</v>
      </c>
      <c r="G7699" t="str">
        <f t="shared" si="721"/>
        <v>low</v>
      </c>
      <c r="H7699">
        <v>0.12</v>
      </c>
      <c r="I7699">
        <v>208.39080000000001</v>
      </c>
      <c r="J7699">
        <v>3</v>
      </c>
      <c r="K7699" s="4" t="s">
        <v>108</v>
      </c>
      <c r="L7699" s="4" t="s">
        <v>727</v>
      </c>
      <c r="M7699" t="s">
        <v>43</v>
      </c>
      <c r="N7699" t="s">
        <v>21</v>
      </c>
      <c r="O7699">
        <v>475.46</v>
      </c>
      <c r="P7699" t="str">
        <f t="shared" si="722"/>
        <v>Not Good</v>
      </c>
      <c r="Q7699" t="str">
        <f t="shared" si="723"/>
        <v>high impact</v>
      </c>
      <c r="R7699" t="str">
        <f t="shared" si="724"/>
        <v>not good</v>
      </c>
      <c r="S7699" t="s">
        <v>72</v>
      </c>
      <c r="T7699" t="s">
        <v>72</v>
      </c>
      <c r="U7699">
        <v>1528.1992</v>
      </c>
      <c r="V7699">
        <f t="shared" si="725"/>
        <v>1528.1992</v>
      </c>
    </row>
    <row r="7700" spans="1:22" x14ac:dyDescent="0.35">
      <c r="A7700" t="s">
        <v>8184</v>
      </c>
      <c r="B7700" t="s">
        <v>32</v>
      </c>
      <c r="C7700" t="s">
        <v>33</v>
      </c>
      <c r="D7700" t="s">
        <v>46</v>
      </c>
      <c r="E7700">
        <v>1614.92</v>
      </c>
      <c r="F7700" t="str">
        <f t="shared" si="720"/>
        <v>medium</v>
      </c>
      <c r="G7700" t="str">
        <f t="shared" si="721"/>
        <v>low</v>
      </c>
      <c r="H7700">
        <v>7.0000000000000007E-2</v>
      </c>
      <c r="I7700">
        <v>113.0444</v>
      </c>
      <c r="J7700">
        <v>4</v>
      </c>
      <c r="K7700" s="4" t="s">
        <v>676</v>
      </c>
      <c r="L7700" s="4" t="s">
        <v>205</v>
      </c>
      <c r="M7700" t="s">
        <v>28</v>
      </c>
      <c r="N7700" t="s">
        <v>36</v>
      </c>
      <c r="O7700">
        <v>180.42</v>
      </c>
      <c r="P7700" t="str">
        <f t="shared" si="722"/>
        <v>Not Good</v>
      </c>
      <c r="Q7700" t="str">
        <f t="shared" si="723"/>
        <v>high impact</v>
      </c>
      <c r="R7700" t="str">
        <f t="shared" si="724"/>
        <v>not good</v>
      </c>
      <c r="S7700" t="s">
        <v>22</v>
      </c>
      <c r="T7700" t="s">
        <v>22</v>
      </c>
      <c r="U7700">
        <v>1501.8756000000001</v>
      </c>
      <c r="V7700">
        <f t="shared" si="725"/>
        <v>1501.8756000000001</v>
      </c>
    </row>
    <row r="7701" spans="1:22" x14ac:dyDescent="0.35">
      <c r="A7701" t="s">
        <v>8185</v>
      </c>
      <c r="B7701" t="s">
        <v>16</v>
      </c>
      <c r="C7701" t="s">
        <v>39</v>
      </c>
      <c r="D7701" t="s">
        <v>46</v>
      </c>
      <c r="E7701">
        <v>1480.15</v>
      </c>
      <c r="F7701" t="str">
        <f t="shared" si="720"/>
        <v>medium</v>
      </c>
      <c r="G7701" t="str">
        <f t="shared" si="721"/>
        <v>low</v>
      </c>
      <c r="H7701">
        <v>0.31</v>
      </c>
      <c r="I7701">
        <v>458.84649999999999</v>
      </c>
      <c r="J7701">
        <v>5</v>
      </c>
      <c r="K7701" s="4" t="s">
        <v>867</v>
      </c>
      <c r="L7701" s="4" t="s">
        <v>838</v>
      </c>
      <c r="M7701" t="s">
        <v>20</v>
      </c>
      <c r="N7701" t="s">
        <v>36</v>
      </c>
      <c r="O7701">
        <v>188.73</v>
      </c>
      <c r="P7701" t="str">
        <f t="shared" si="722"/>
        <v>Not Good</v>
      </c>
      <c r="Q7701" t="str">
        <f t="shared" si="723"/>
        <v>high impact</v>
      </c>
      <c r="R7701" t="str">
        <f t="shared" si="724"/>
        <v>not good</v>
      </c>
      <c r="S7701" t="s">
        <v>22</v>
      </c>
      <c r="T7701" t="s">
        <v>22</v>
      </c>
      <c r="U7701">
        <v>1021.3035</v>
      </c>
      <c r="V7701">
        <f t="shared" si="725"/>
        <v>1021.3035</v>
      </c>
    </row>
    <row r="7702" spans="1:22" x14ac:dyDescent="0.35">
      <c r="A7702" t="s">
        <v>8186</v>
      </c>
      <c r="B7702" t="s">
        <v>24</v>
      </c>
      <c r="C7702" t="s">
        <v>17</v>
      </c>
      <c r="D7702" t="s">
        <v>26</v>
      </c>
      <c r="E7702">
        <v>1216.18</v>
      </c>
      <c r="F7702" t="str">
        <f t="shared" si="720"/>
        <v>medium</v>
      </c>
      <c r="G7702" t="str">
        <f t="shared" si="721"/>
        <v>low</v>
      </c>
      <c r="H7702">
        <v>0.45</v>
      </c>
      <c r="I7702">
        <v>547.28099999999995</v>
      </c>
      <c r="J7702">
        <v>1</v>
      </c>
      <c r="K7702" s="4" t="s">
        <v>1159</v>
      </c>
      <c r="L7702" s="4" t="s">
        <v>343</v>
      </c>
      <c r="M7702" t="s">
        <v>28</v>
      </c>
      <c r="N7702" t="s">
        <v>21</v>
      </c>
      <c r="O7702">
        <v>132.72</v>
      </c>
      <c r="P7702" t="str">
        <f t="shared" si="722"/>
        <v>Not Good</v>
      </c>
      <c r="Q7702" t="str">
        <f t="shared" si="723"/>
        <v>high impact</v>
      </c>
      <c r="R7702" t="str">
        <f t="shared" si="724"/>
        <v>not good</v>
      </c>
      <c r="S7702" t="s">
        <v>47</v>
      </c>
      <c r="T7702" t="s">
        <v>47</v>
      </c>
      <c r="U7702">
        <v>668.899</v>
      </c>
      <c r="V7702">
        <f t="shared" si="725"/>
        <v>668.899</v>
      </c>
    </row>
    <row r="7703" spans="1:22" x14ac:dyDescent="0.35">
      <c r="A7703" t="s">
        <v>8187</v>
      </c>
      <c r="B7703" t="s">
        <v>24</v>
      </c>
      <c r="C7703" t="s">
        <v>25</v>
      </c>
      <c r="D7703" t="s">
        <v>34</v>
      </c>
      <c r="E7703">
        <v>4259.63</v>
      </c>
      <c r="F7703" t="str">
        <f t="shared" si="720"/>
        <v>high</v>
      </c>
      <c r="G7703" t="str">
        <f t="shared" si="721"/>
        <v>high</v>
      </c>
      <c r="H7703">
        <v>0.48</v>
      </c>
      <c r="I7703">
        <v>2044.6224</v>
      </c>
      <c r="J7703">
        <v>9</v>
      </c>
      <c r="K7703" s="4" t="s">
        <v>235</v>
      </c>
      <c r="L7703" s="4" t="s">
        <v>451</v>
      </c>
      <c r="M7703" t="s">
        <v>43</v>
      </c>
      <c r="N7703" t="s">
        <v>36</v>
      </c>
      <c r="O7703">
        <v>1018.81</v>
      </c>
      <c r="P7703" t="str">
        <f t="shared" si="722"/>
        <v>Good</v>
      </c>
      <c r="Q7703" t="str">
        <f t="shared" si="723"/>
        <v>high impact</v>
      </c>
      <c r="R7703" t="str">
        <f t="shared" si="724"/>
        <v>good</v>
      </c>
      <c r="S7703" t="s">
        <v>56</v>
      </c>
      <c r="T7703" t="s">
        <v>56</v>
      </c>
      <c r="U7703">
        <v>2215.0075999999999</v>
      </c>
      <c r="V7703">
        <f t="shared" si="725"/>
        <v>2215.0075999999999</v>
      </c>
    </row>
    <row r="7704" spans="1:22" x14ac:dyDescent="0.35">
      <c r="A7704" t="s">
        <v>8188</v>
      </c>
      <c r="B7704" t="s">
        <v>16</v>
      </c>
      <c r="C7704" t="s">
        <v>33</v>
      </c>
      <c r="D7704" t="s">
        <v>26</v>
      </c>
      <c r="E7704">
        <v>4626.08</v>
      </c>
      <c r="F7704" t="str">
        <f t="shared" si="720"/>
        <v>high</v>
      </c>
      <c r="G7704" t="str">
        <f t="shared" si="721"/>
        <v>high</v>
      </c>
      <c r="H7704">
        <v>0.01</v>
      </c>
      <c r="I7704">
        <v>46.260800000000003</v>
      </c>
      <c r="J7704">
        <v>8</v>
      </c>
      <c r="K7704" s="3">
        <v>44931</v>
      </c>
      <c r="L7704" s="3">
        <v>45021</v>
      </c>
      <c r="M7704" t="s">
        <v>43</v>
      </c>
      <c r="N7704" t="s">
        <v>21</v>
      </c>
      <c r="O7704">
        <v>806.06</v>
      </c>
      <c r="P7704" t="str">
        <f t="shared" si="722"/>
        <v>Good</v>
      </c>
      <c r="Q7704" t="str">
        <f t="shared" si="723"/>
        <v>high impact</v>
      </c>
      <c r="R7704" t="str">
        <f t="shared" si="724"/>
        <v>good</v>
      </c>
      <c r="S7704" t="s">
        <v>56</v>
      </c>
      <c r="T7704" t="s">
        <v>56</v>
      </c>
      <c r="U7704">
        <v>4579.8191999999999</v>
      </c>
      <c r="V7704">
        <f t="shared" si="725"/>
        <v>4579.8191999999999</v>
      </c>
    </row>
    <row r="7705" spans="1:22" x14ac:dyDescent="0.35">
      <c r="A7705" t="s">
        <v>8189</v>
      </c>
      <c r="B7705" t="s">
        <v>16</v>
      </c>
      <c r="C7705" t="s">
        <v>39</v>
      </c>
      <c r="D7705" t="s">
        <v>50</v>
      </c>
      <c r="E7705">
        <v>3530.83</v>
      </c>
      <c r="F7705" t="str">
        <f t="shared" si="720"/>
        <v>high</v>
      </c>
      <c r="G7705" t="str">
        <f t="shared" si="721"/>
        <v>high</v>
      </c>
      <c r="H7705">
        <v>0.44</v>
      </c>
      <c r="I7705">
        <v>1553.5652</v>
      </c>
      <c r="J7705">
        <v>2</v>
      </c>
      <c r="K7705" s="3">
        <v>45110</v>
      </c>
      <c r="L7705" s="3">
        <v>45172</v>
      </c>
      <c r="M7705" t="s">
        <v>28</v>
      </c>
      <c r="N7705" t="s">
        <v>36</v>
      </c>
      <c r="O7705">
        <v>596.99</v>
      </c>
      <c r="P7705" t="str">
        <f t="shared" si="722"/>
        <v>Good</v>
      </c>
      <c r="Q7705" t="str">
        <f t="shared" si="723"/>
        <v>high impact</v>
      </c>
      <c r="R7705" t="str">
        <f t="shared" si="724"/>
        <v>good</v>
      </c>
      <c r="S7705" t="s">
        <v>47</v>
      </c>
      <c r="T7705" t="s">
        <v>47</v>
      </c>
      <c r="U7705">
        <v>1977.2647999999999</v>
      </c>
      <c r="V7705">
        <f t="shared" si="725"/>
        <v>1977.2647999999999</v>
      </c>
    </row>
    <row r="7706" spans="1:22" x14ac:dyDescent="0.35">
      <c r="A7706" t="s">
        <v>8190</v>
      </c>
      <c r="B7706" t="s">
        <v>16</v>
      </c>
      <c r="C7706" t="s">
        <v>17</v>
      </c>
      <c r="D7706" t="s">
        <v>46</v>
      </c>
      <c r="E7706">
        <v>247</v>
      </c>
      <c r="F7706" t="str">
        <f t="shared" si="720"/>
        <v>low</v>
      </c>
      <c r="G7706" t="str">
        <f t="shared" si="721"/>
        <v>low</v>
      </c>
      <c r="H7706">
        <v>0.28000000000000003</v>
      </c>
      <c r="I7706">
        <v>69.16</v>
      </c>
      <c r="J7706">
        <v>5</v>
      </c>
      <c r="K7706" s="4" t="s">
        <v>296</v>
      </c>
      <c r="L7706" s="4" t="s">
        <v>530</v>
      </c>
      <c r="M7706" t="s">
        <v>20</v>
      </c>
      <c r="N7706" t="s">
        <v>21</v>
      </c>
      <c r="O7706">
        <v>42.95</v>
      </c>
      <c r="P7706" t="str">
        <f t="shared" si="722"/>
        <v>Not Good</v>
      </c>
      <c r="Q7706" t="str">
        <f t="shared" si="723"/>
        <v>high impact</v>
      </c>
      <c r="R7706" t="str">
        <f t="shared" si="724"/>
        <v>not good</v>
      </c>
      <c r="S7706" t="s">
        <v>37</v>
      </c>
      <c r="T7706" t="s">
        <v>37</v>
      </c>
      <c r="U7706">
        <v>177.84</v>
      </c>
      <c r="V7706">
        <f t="shared" si="725"/>
        <v>177.84</v>
      </c>
    </row>
    <row r="7707" spans="1:22" x14ac:dyDescent="0.35">
      <c r="A7707" t="s">
        <v>8191</v>
      </c>
      <c r="B7707" t="s">
        <v>16</v>
      </c>
      <c r="C7707" t="s">
        <v>25</v>
      </c>
      <c r="D7707" t="s">
        <v>18</v>
      </c>
      <c r="E7707">
        <v>3952.54</v>
      </c>
      <c r="F7707" t="str">
        <f t="shared" si="720"/>
        <v>high</v>
      </c>
      <c r="G7707" t="str">
        <f t="shared" si="721"/>
        <v>high</v>
      </c>
      <c r="H7707">
        <v>0.12</v>
      </c>
      <c r="I7707">
        <v>474.3048</v>
      </c>
      <c r="J7707">
        <v>9</v>
      </c>
      <c r="K7707" s="4" t="s">
        <v>823</v>
      </c>
      <c r="L7707" s="4" t="s">
        <v>99</v>
      </c>
      <c r="M7707" t="s">
        <v>28</v>
      </c>
      <c r="N7707" t="s">
        <v>29</v>
      </c>
      <c r="O7707">
        <v>502.02</v>
      </c>
      <c r="P7707" t="str">
        <f t="shared" si="722"/>
        <v>Good</v>
      </c>
      <c r="Q7707" t="str">
        <f t="shared" si="723"/>
        <v>high impact</v>
      </c>
      <c r="R7707" t="str">
        <f t="shared" si="724"/>
        <v>good</v>
      </c>
      <c r="S7707" t="s">
        <v>30</v>
      </c>
      <c r="T7707" t="s">
        <v>30</v>
      </c>
      <c r="U7707">
        <v>3478.2352000000001</v>
      </c>
      <c r="V7707">
        <f t="shared" si="725"/>
        <v>3478.2352000000001</v>
      </c>
    </row>
    <row r="7708" spans="1:22" x14ac:dyDescent="0.35">
      <c r="A7708" t="s">
        <v>8192</v>
      </c>
      <c r="B7708" t="s">
        <v>16</v>
      </c>
      <c r="C7708" t="s">
        <v>33</v>
      </c>
      <c r="D7708" t="s">
        <v>46</v>
      </c>
      <c r="E7708">
        <v>2706.51</v>
      </c>
      <c r="F7708" t="str">
        <f t="shared" si="720"/>
        <v>high</v>
      </c>
      <c r="G7708" t="str">
        <f t="shared" si="721"/>
        <v>high</v>
      </c>
      <c r="H7708">
        <v>0.31</v>
      </c>
      <c r="I7708">
        <v>839.0181</v>
      </c>
      <c r="J7708">
        <v>3</v>
      </c>
      <c r="K7708" s="4" t="s">
        <v>626</v>
      </c>
      <c r="L7708" s="3">
        <v>44988</v>
      </c>
      <c r="M7708" t="s">
        <v>43</v>
      </c>
      <c r="N7708" t="s">
        <v>21</v>
      </c>
      <c r="O7708">
        <v>290.16000000000003</v>
      </c>
      <c r="P7708" t="str">
        <f t="shared" si="722"/>
        <v>Not Good</v>
      </c>
      <c r="Q7708" t="str">
        <f t="shared" si="723"/>
        <v>high impact</v>
      </c>
      <c r="R7708" t="str">
        <f t="shared" si="724"/>
        <v>not good</v>
      </c>
      <c r="S7708" t="s">
        <v>72</v>
      </c>
      <c r="T7708" t="s">
        <v>72</v>
      </c>
      <c r="U7708">
        <v>1867.4919</v>
      </c>
      <c r="V7708">
        <f t="shared" si="725"/>
        <v>1867.4919</v>
      </c>
    </row>
    <row r="7709" spans="1:22" x14ac:dyDescent="0.35">
      <c r="A7709" t="s">
        <v>8193</v>
      </c>
      <c r="B7709" t="s">
        <v>16</v>
      </c>
      <c r="C7709" t="s">
        <v>39</v>
      </c>
      <c r="D7709" t="s">
        <v>34</v>
      </c>
      <c r="E7709">
        <v>3814.74</v>
      </c>
      <c r="F7709" t="str">
        <f t="shared" si="720"/>
        <v>high</v>
      </c>
      <c r="G7709" t="str">
        <f t="shared" si="721"/>
        <v>high</v>
      </c>
      <c r="H7709">
        <v>0.5</v>
      </c>
      <c r="I7709">
        <v>1907.37</v>
      </c>
      <c r="J7709">
        <v>5</v>
      </c>
      <c r="K7709" s="3">
        <v>45575</v>
      </c>
      <c r="L7709" s="3">
        <v>45606</v>
      </c>
      <c r="M7709" t="s">
        <v>20</v>
      </c>
      <c r="N7709" t="s">
        <v>21</v>
      </c>
      <c r="O7709">
        <v>957.03</v>
      </c>
      <c r="P7709" t="str">
        <f t="shared" si="722"/>
        <v>Good</v>
      </c>
      <c r="Q7709" t="str">
        <f t="shared" si="723"/>
        <v>high impact</v>
      </c>
      <c r="R7709" t="str">
        <f t="shared" si="724"/>
        <v>good</v>
      </c>
      <c r="S7709" t="s">
        <v>22</v>
      </c>
      <c r="T7709" t="s">
        <v>22</v>
      </c>
      <c r="U7709">
        <v>1907.37</v>
      </c>
      <c r="V7709">
        <f t="shared" si="725"/>
        <v>1907.37</v>
      </c>
    </row>
    <row r="7710" spans="1:22" x14ac:dyDescent="0.35">
      <c r="A7710" t="s">
        <v>8194</v>
      </c>
      <c r="B7710" t="s">
        <v>24</v>
      </c>
      <c r="C7710" t="s">
        <v>17</v>
      </c>
      <c r="D7710" t="s">
        <v>26</v>
      </c>
      <c r="E7710">
        <v>2242.96</v>
      </c>
      <c r="F7710" t="str">
        <f t="shared" si="720"/>
        <v>high</v>
      </c>
      <c r="G7710" t="str">
        <f t="shared" si="721"/>
        <v>high</v>
      </c>
      <c r="H7710">
        <v>0.14000000000000001</v>
      </c>
      <c r="I7710">
        <v>314.01440000000002</v>
      </c>
      <c r="J7710">
        <v>9</v>
      </c>
      <c r="K7710" s="4" t="s">
        <v>413</v>
      </c>
      <c r="L7710" s="4" t="s">
        <v>530</v>
      </c>
      <c r="M7710" t="s">
        <v>43</v>
      </c>
      <c r="N7710" t="s">
        <v>21</v>
      </c>
      <c r="O7710">
        <v>465.23</v>
      </c>
      <c r="P7710" t="str">
        <f t="shared" si="722"/>
        <v>Not Good</v>
      </c>
      <c r="Q7710" t="str">
        <f t="shared" si="723"/>
        <v>high impact</v>
      </c>
      <c r="R7710" t="str">
        <f t="shared" si="724"/>
        <v>not good</v>
      </c>
      <c r="S7710" t="s">
        <v>56</v>
      </c>
      <c r="T7710" t="s">
        <v>56</v>
      </c>
      <c r="U7710">
        <v>1928.9456</v>
      </c>
      <c r="V7710">
        <f t="shared" si="725"/>
        <v>1928.9456</v>
      </c>
    </row>
    <row r="7711" spans="1:22" x14ac:dyDescent="0.35">
      <c r="A7711" t="s">
        <v>8195</v>
      </c>
      <c r="B7711" t="s">
        <v>16</v>
      </c>
      <c r="C7711" t="s">
        <v>25</v>
      </c>
      <c r="D7711" t="s">
        <v>46</v>
      </c>
      <c r="E7711">
        <v>302.27999999999997</v>
      </c>
      <c r="F7711" t="str">
        <f t="shared" si="720"/>
        <v>low</v>
      </c>
      <c r="G7711" t="str">
        <f t="shared" si="721"/>
        <v>low</v>
      </c>
      <c r="H7711">
        <v>0.14000000000000001</v>
      </c>
      <c r="I7711">
        <v>42.319200000000002</v>
      </c>
      <c r="J7711">
        <v>6</v>
      </c>
      <c r="K7711" s="3">
        <v>44965</v>
      </c>
      <c r="L7711" s="3">
        <v>45054</v>
      </c>
      <c r="M7711" t="s">
        <v>20</v>
      </c>
      <c r="N7711" t="s">
        <v>21</v>
      </c>
      <c r="O7711">
        <v>69.569999999999993</v>
      </c>
      <c r="P7711" t="str">
        <f t="shared" si="722"/>
        <v>Not Good</v>
      </c>
      <c r="Q7711" t="str">
        <f t="shared" si="723"/>
        <v>normal</v>
      </c>
      <c r="R7711" t="str">
        <f t="shared" si="724"/>
        <v>not good</v>
      </c>
      <c r="S7711" t="s">
        <v>37</v>
      </c>
      <c r="T7711" t="s">
        <v>37</v>
      </c>
      <c r="U7711">
        <v>259.96080000000001</v>
      </c>
      <c r="V7711">
        <f t="shared" si="725"/>
        <v>259.96080000000001</v>
      </c>
    </row>
    <row r="7712" spans="1:22" x14ac:dyDescent="0.35">
      <c r="A7712" t="s">
        <v>8196</v>
      </c>
      <c r="B7712" t="s">
        <v>32</v>
      </c>
      <c r="C7712" t="s">
        <v>33</v>
      </c>
      <c r="D7712" t="s">
        <v>18</v>
      </c>
      <c r="E7712">
        <v>3440.55</v>
      </c>
      <c r="F7712" t="str">
        <f t="shared" si="720"/>
        <v>high</v>
      </c>
      <c r="G7712" t="str">
        <f t="shared" si="721"/>
        <v>high</v>
      </c>
      <c r="H7712">
        <v>0.35</v>
      </c>
      <c r="I7712">
        <v>1204.1925000000001</v>
      </c>
      <c r="J7712">
        <v>5</v>
      </c>
      <c r="K7712" s="3">
        <v>44988</v>
      </c>
      <c r="L7712" s="3">
        <v>45172</v>
      </c>
      <c r="M7712" t="s">
        <v>43</v>
      </c>
      <c r="N7712" t="s">
        <v>29</v>
      </c>
      <c r="O7712">
        <v>429.33</v>
      </c>
      <c r="P7712" t="str">
        <f t="shared" si="722"/>
        <v>Not Good</v>
      </c>
      <c r="Q7712" t="str">
        <f t="shared" si="723"/>
        <v>high impact</v>
      </c>
      <c r="R7712" t="str">
        <f t="shared" si="724"/>
        <v>not good</v>
      </c>
      <c r="S7712" t="s">
        <v>72</v>
      </c>
      <c r="T7712" t="s">
        <v>72</v>
      </c>
      <c r="U7712">
        <v>2236.3575000000001</v>
      </c>
      <c r="V7712">
        <f t="shared" si="725"/>
        <v>2236.3575000000001</v>
      </c>
    </row>
    <row r="7713" spans="1:22" x14ac:dyDescent="0.35">
      <c r="A7713" t="s">
        <v>8197</v>
      </c>
      <c r="B7713" t="s">
        <v>16</v>
      </c>
      <c r="C7713" t="s">
        <v>39</v>
      </c>
      <c r="D7713" t="s">
        <v>18</v>
      </c>
      <c r="E7713">
        <v>2276.23</v>
      </c>
      <c r="F7713" t="str">
        <f t="shared" si="720"/>
        <v>high</v>
      </c>
      <c r="G7713" t="str">
        <f t="shared" si="721"/>
        <v>high</v>
      </c>
      <c r="H7713">
        <v>0.02</v>
      </c>
      <c r="I7713">
        <v>45.5246</v>
      </c>
      <c r="J7713">
        <v>8</v>
      </c>
      <c r="K7713" s="4" t="s">
        <v>625</v>
      </c>
      <c r="L7713" s="4" t="s">
        <v>1160</v>
      </c>
      <c r="M7713" t="s">
        <v>28</v>
      </c>
      <c r="N7713" t="s">
        <v>36</v>
      </c>
      <c r="O7713">
        <v>211.96</v>
      </c>
      <c r="P7713" t="str">
        <f t="shared" si="722"/>
        <v>Not Good</v>
      </c>
      <c r="Q7713" t="str">
        <f t="shared" si="723"/>
        <v>high impact</v>
      </c>
      <c r="R7713" t="str">
        <f t="shared" si="724"/>
        <v>not good</v>
      </c>
      <c r="S7713" t="s">
        <v>22</v>
      </c>
      <c r="T7713" t="s">
        <v>22</v>
      </c>
      <c r="U7713">
        <v>2230.7053999999998</v>
      </c>
      <c r="V7713">
        <f t="shared" si="725"/>
        <v>2230.7053999999998</v>
      </c>
    </row>
    <row r="7714" spans="1:22" x14ac:dyDescent="0.35">
      <c r="A7714" t="s">
        <v>8198</v>
      </c>
      <c r="B7714" t="s">
        <v>16</v>
      </c>
      <c r="C7714" t="s">
        <v>17</v>
      </c>
      <c r="D7714" t="s">
        <v>26</v>
      </c>
      <c r="E7714">
        <v>4382.8100000000004</v>
      </c>
      <c r="F7714" t="str">
        <f t="shared" si="720"/>
        <v>high</v>
      </c>
      <c r="G7714" t="str">
        <f t="shared" si="721"/>
        <v>high</v>
      </c>
      <c r="H7714">
        <v>0.41</v>
      </c>
      <c r="I7714">
        <v>1796.9521</v>
      </c>
      <c r="J7714">
        <v>5</v>
      </c>
      <c r="K7714" s="4" t="s">
        <v>570</v>
      </c>
      <c r="L7714" s="3">
        <v>45301</v>
      </c>
      <c r="M7714" t="s">
        <v>20</v>
      </c>
      <c r="N7714" t="s">
        <v>36</v>
      </c>
      <c r="O7714">
        <v>515.95000000000005</v>
      </c>
      <c r="P7714" t="str">
        <f t="shared" si="722"/>
        <v>Good</v>
      </c>
      <c r="Q7714" t="str">
        <f t="shared" si="723"/>
        <v>high impact</v>
      </c>
      <c r="R7714" t="str">
        <f t="shared" si="724"/>
        <v>good</v>
      </c>
      <c r="S7714" t="s">
        <v>47</v>
      </c>
      <c r="T7714" t="s">
        <v>47</v>
      </c>
      <c r="U7714">
        <v>2585.8579</v>
      </c>
      <c r="V7714">
        <f t="shared" si="725"/>
        <v>2585.8579</v>
      </c>
    </row>
    <row r="7715" spans="1:22" x14ac:dyDescent="0.35">
      <c r="A7715" t="s">
        <v>8199</v>
      </c>
      <c r="B7715" t="s">
        <v>24</v>
      </c>
      <c r="C7715" t="s">
        <v>25</v>
      </c>
      <c r="D7715" t="s">
        <v>26</v>
      </c>
      <c r="E7715">
        <v>3716.88</v>
      </c>
      <c r="F7715" t="str">
        <f t="shared" si="720"/>
        <v>high</v>
      </c>
      <c r="G7715" t="str">
        <f t="shared" si="721"/>
        <v>high</v>
      </c>
      <c r="H7715">
        <v>0.33</v>
      </c>
      <c r="I7715">
        <v>1226.5704000000001</v>
      </c>
      <c r="J7715">
        <v>9</v>
      </c>
      <c r="K7715" s="4" t="s">
        <v>761</v>
      </c>
      <c r="L7715" s="3">
        <v>45028</v>
      </c>
      <c r="M7715" t="s">
        <v>43</v>
      </c>
      <c r="N7715" t="s">
        <v>21</v>
      </c>
      <c r="O7715">
        <v>1015.45</v>
      </c>
      <c r="P7715" t="str">
        <f t="shared" si="722"/>
        <v>Good</v>
      </c>
      <c r="Q7715" t="str">
        <f t="shared" si="723"/>
        <v>high impact</v>
      </c>
      <c r="R7715" t="str">
        <f t="shared" si="724"/>
        <v>good</v>
      </c>
      <c r="S7715" t="s">
        <v>37</v>
      </c>
      <c r="T7715" t="s">
        <v>37</v>
      </c>
      <c r="U7715">
        <v>2490.3096</v>
      </c>
      <c r="V7715">
        <f t="shared" si="725"/>
        <v>2490.3096</v>
      </c>
    </row>
    <row r="7716" spans="1:22" x14ac:dyDescent="0.35">
      <c r="A7716" t="s">
        <v>8200</v>
      </c>
      <c r="B7716" t="s">
        <v>24</v>
      </c>
      <c r="C7716" t="s">
        <v>33</v>
      </c>
      <c r="D7716" t="s">
        <v>46</v>
      </c>
      <c r="E7716">
        <v>1861.85</v>
      </c>
      <c r="F7716" t="str">
        <f t="shared" si="720"/>
        <v>medium</v>
      </c>
      <c r="G7716" t="str">
        <f t="shared" si="721"/>
        <v>low</v>
      </c>
      <c r="H7716">
        <v>0.42</v>
      </c>
      <c r="I7716">
        <v>781.97699999999998</v>
      </c>
      <c r="J7716">
        <v>3</v>
      </c>
      <c r="K7716" s="4" t="s">
        <v>625</v>
      </c>
      <c r="L7716" s="4" t="s">
        <v>342</v>
      </c>
      <c r="M7716" t="s">
        <v>43</v>
      </c>
      <c r="N7716" t="s">
        <v>21</v>
      </c>
      <c r="O7716">
        <v>249.87</v>
      </c>
      <c r="P7716" t="str">
        <f t="shared" si="722"/>
        <v>Not Good</v>
      </c>
      <c r="Q7716" t="str">
        <f t="shared" si="723"/>
        <v>high impact</v>
      </c>
      <c r="R7716" t="str">
        <f t="shared" si="724"/>
        <v>not good</v>
      </c>
      <c r="S7716" t="s">
        <v>22</v>
      </c>
      <c r="T7716" t="s">
        <v>22</v>
      </c>
      <c r="U7716">
        <v>1079.873</v>
      </c>
      <c r="V7716">
        <f t="shared" si="725"/>
        <v>1079.873</v>
      </c>
    </row>
    <row r="7717" spans="1:22" x14ac:dyDescent="0.35">
      <c r="A7717" t="s">
        <v>8201</v>
      </c>
      <c r="B7717" t="s">
        <v>16</v>
      </c>
      <c r="C7717" t="s">
        <v>39</v>
      </c>
      <c r="D7717" t="s">
        <v>34</v>
      </c>
      <c r="E7717">
        <v>3648</v>
      </c>
      <c r="F7717" t="str">
        <f t="shared" si="720"/>
        <v>high</v>
      </c>
      <c r="G7717" t="str">
        <f t="shared" si="721"/>
        <v>high</v>
      </c>
      <c r="H7717">
        <v>0.12</v>
      </c>
      <c r="I7717">
        <v>437.76</v>
      </c>
      <c r="J7717">
        <v>1</v>
      </c>
      <c r="K7717" s="4" t="s">
        <v>1000</v>
      </c>
      <c r="L7717" s="3">
        <v>44968</v>
      </c>
      <c r="M7717" t="s">
        <v>43</v>
      </c>
      <c r="N7717" t="s">
        <v>36</v>
      </c>
      <c r="O7717">
        <v>240.74</v>
      </c>
      <c r="P7717" t="str">
        <f t="shared" si="722"/>
        <v>Not Good</v>
      </c>
      <c r="Q7717" t="str">
        <f t="shared" si="723"/>
        <v>high impact</v>
      </c>
      <c r="R7717" t="str">
        <f t="shared" si="724"/>
        <v>not good</v>
      </c>
      <c r="S7717" t="s">
        <v>47</v>
      </c>
      <c r="T7717" t="s">
        <v>47</v>
      </c>
      <c r="U7717">
        <v>3210.24</v>
      </c>
      <c r="V7717">
        <f t="shared" si="725"/>
        <v>3210.24</v>
      </c>
    </row>
    <row r="7718" spans="1:22" x14ac:dyDescent="0.35">
      <c r="A7718" t="s">
        <v>8202</v>
      </c>
      <c r="B7718" t="s">
        <v>24</v>
      </c>
      <c r="C7718" t="s">
        <v>17</v>
      </c>
      <c r="D7718" t="s">
        <v>50</v>
      </c>
      <c r="E7718">
        <v>2526.52</v>
      </c>
      <c r="F7718" t="str">
        <f t="shared" si="720"/>
        <v>high</v>
      </c>
      <c r="G7718" t="str">
        <f t="shared" si="721"/>
        <v>high</v>
      </c>
      <c r="H7718">
        <v>0.42</v>
      </c>
      <c r="I7718">
        <v>1061.1384</v>
      </c>
      <c r="J7718">
        <v>4</v>
      </c>
      <c r="K7718" s="4" t="s">
        <v>313</v>
      </c>
      <c r="L7718" s="3">
        <v>45331</v>
      </c>
      <c r="M7718" t="s">
        <v>28</v>
      </c>
      <c r="N7718" t="s">
        <v>29</v>
      </c>
      <c r="O7718">
        <v>435.74</v>
      </c>
      <c r="P7718" t="str">
        <f t="shared" si="722"/>
        <v>Not Good</v>
      </c>
      <c r="Q7718" t="str">
        <f t="shared" si="723"/>
        <v>high impact</v>
      </c>
      <c r="R7718" t="str">
        <f t="shared" si="724"/>
        <v>not good</v>
      </c>
      <c r="S7718" t="s">
        <v>22</v>
      </c>
      <c r="T7718" t="s">
        <v>22</v>
      </c>
      <c r="U7718">
        <v>1465.3815999999999</v>
      </c>
      <c r="V7718">
        <f t="shared" si="725"/>
        <v>1465.3815999999999</v>
      </c>
    </row>
    <row r="7719" spans="1:22" x14ac:dyDescent="0.35">
      <c r="A7719" t="s">
        <v>8203</v>
      </c>
      <c r="B7719" t="s">
        <v>58</v>
      </c>
      <c r="C7719" t="s">
        <v>25</v>
      </c>
      <c r="D7719" t="s">
        <v>18</v>
      </c>
      <c r="E7719">
        <v>1077.28</v>
      </c>
      <c r="F7719" t="str">
        <f t="shared" si="720"/>
        <v>medium</v>
      </c>
      <c r="G7719" t="str">
        <f t="shared" si="721"/>
        <v>low</v>
      </c>
      <c r="H7719">
        <v>0.22</v>
      </c>
      <c r="I7719">
        <v>237.0016</v>
      </c>
      <c r="J7719">
        <v>7</v>
      </c>
      <c r="K7719" s="3">
        <v>45606</v>
      </c>
      <c r="L7719" s="4" t="s">
        <v>532</v>
      </c>
      <c r="M7719" t="s">
        <v>28</v>
      </c>
      <c r="N7719" t="s">
        <v>21</v>
      </c>
      <c r="O7719">
        <v>142.49</v>
      </c>
      <c r="P7719" t="str">
        <f t="shared" si="722"/>
        <v>Not Good</v>
      </c>
      <c r="Q7719" t="str">
        <f t="shared" si="723"/>
        <v>high impact</v>
      </c>
      <c r="R7719" t="str">
        <f t="shared" si="724"/>
        <v>not good</v>
      </c>
      <c r="S7719" t="s">
        <v>47</v>
      </c>
      <c r="T7719" t="s">
        <v>47</v>
      </c>
      <c r="U7719">
        <v>840.27840000000003</v>
      </c>
      <c r="V7719">
        <f t="shared" si="725"/>
        <v>840.27840000000003</v>
      </c>
    </row>
    <row r="7720" spans="1:22" x14ac:dyDescent="0.35">
      <c r="A7720" t="s">
        <v>8204</v>
      </c>
      <c r="B7720" t="s">
        <v>24</v>
      </c>
      <c r="C7720" t="s">
        <v>33</v>
      </c>
      <c r="D7720" t="s">
        <v>26</v>
      </c>
      <c r="E7720">
        <v>2157.44</v>
      </c>
      <c r="F7720" t="str">
        <f t="shared" si="720"/>
        <v>high</v>
      </c>
      <c r="G7720" t="str">
        <f t="shared" si="721"/>
        <v>high</v>
      </c>
      <c r="H7720">
        <v>7.0000000000000007E-2</v>
      </c>
      <c r="I7720">
        <v>151.02080000000001</v>
      </c>
      <c r="J7720">
        <v>3</v>
      </c>
      <c r="K7720" s="4" t="s">
        <v>1291</v>
      </c>
      <c r="L7720" s="4" t="s">
        <v>810</v>
      </c>
      <c r="M7720" t="s">
        <v>43</v>
      </c>
      <c r="N7720" t="s">
        <v>21</v>
      </c>
      <c r="O7720">
        <v>366.43</v>
      </c>
      <c r="P7720" t="str">
        <f t="shared" si="722"/>
        <v>Not Good</v>
      </c>
      <c r="Q7720" t="str">
        <f t="shared" si="723"/>
        <v>high impact</v>
      </c>
      <c r="R7720" t="str">
        <f t="shared" si="724"/>
        <v>not good</v>
      </c>
      <c r="S7720" t="s">
        <v>30</v>
      </c>
      <c r="T7720" t="s">
        <v>30</v>
      </c>
      <c r="U7720">
        <v>2006.4192</v>
      </c>
      <c r="V7720">
        <f t="shared" si="725"/>
        <v>2006.4192</v>
      </c>
    </row>
    <row r="7721" spans="1:22" x14ac:dyDescent="0.35">
      <c r="A7721" t="s">
        <v>8205</v>
      </c>
      <c r="B7721" t="s">
        <v>24</v>
      </c>
      <c r="C7721" t="s">
        <v>39</v>
      </c>
      <c r="D7721" t="s">
        <v>50</v>
      </c>
      <c r="E7721">
        <v>1190.56</v>
      </c>
      <c r="F7721" t="str">
        <f t="shared" si="720"/>
        <v>medium</v>
      </c>
      <c r="G7721" t="str">
        <f t="shared" si="721"/>
        <v>low</v>
      </c>
      <c r="H7721">
        <v>0.45</v>
      </c>
      <c r="I7721">
        <v>535.75199999999995</v>
      </c>
      <c r="J7721">
        <v>8</v>
      </c>
      <c r="K7721" s="4" t="s">
        <v>1155</v>
      </c>
      <c r="L7721" s="4" t="s">
        <v>102</v>
      </c>
      <c r="M7721" t="s">
        <v>43</v>
      </c>
      <c r="N7721" t="s">
        <v>29</v>
      </c>
      <c r="O7721">
        <v>264.7</v>
      </c>
      <c r="P7721" t="str">
        <f t="shared" si="722"/>
        <v>Not Good</v>
      </c>
      <c r="Q7721" t="str">
        <f t="shared" si="723"/>
        <v>high impact</v>
      </c>
      <c r="R7721" t="str">
        <f t="shared" si="724"/>
        <v>not good</v>
      </c>
      <c r="S7721" t="s">
        <v>47</v>
      </c>
      <c r="T7721" t="s">
        <v>47</v>
      </c>
      <c r="U7721">
        <v>654.80799999999999</v>
      </c>
      <c r="V7721">
        <f t="shared" si="725"/>
        <v>654.80799999999999</v>
      </c>
    </row>
    <row r="7722" spans="1:22" x14ac:dyDescent="0.35">
      <c r="A7722" t="s">
        <v>8206</v>
      </c>
      <c r="B7722" t="s">
        <v>24</v>
      </c>
      <c r="C7722" t="s">
        <v>17</v>
      </c>
      <c r="D7722" t="s">
        <v>50</v>
      </c>
      <c r="E7722">
        <v>124.38</v>
      </c>
      <c r="F7722" t="str">
        <f t="shared" si="720"/>
        <v>low</v>
      </c>
      <c r="G7722" t="str">
        <f t="shared" si="721"/>
        <v>low</v>
      </c>
      <c r="H7722">
        <v>0.35</v>
      </c>
      <c r="I7722">
        <v>43.533000000000001</v>
      </c>
      <c r="J7722">
        <v>2</v>
      </c>
      <c r="K7722" s="3">
        <v>45391</v>
      </c>
      <c r="L7722" s="3">
        <v>45574</v>
      </c>
      <c r="M7722" t="s">
        <v>28</v>
      </c>
      <c r="N7722" t="s">
        <v>21</v>
      </c>
      <c r="O7722">
        <v>35.92</v>
      </c>
      <c r="P7722" t="str">
        <f t="shared" si="722"/>
        <v>Not Good</v>
      </c>
      <c r="Q7722" t="str">
        <f t="shared" si="723"/>
        <v>high impact</v>
      </c>
      <c r="R7722" t="str">
        <f t="shared" si="724"/>
        <v>not good</v>
      </c>
      <c r="S7722" t="s">
        <v>72</v>
      </c>
      <c r="T7722" t="s">
        <v>72</v>
      </c>
      <c r="U7722">
        <v>80.846999999999994</v>
      </c>
      <c r="V7722">
        <f t="shared" si="725"/>
        <v>80.846999999999994</v>
      </c>
    </row>
    <row r="7723" spans="1:22" x14ac:dyDescent="0.35">
      <c r="A7723" t="s">
        <v>8207</v>
      </c>
      <c r="B7723" t="s">
        <v>24</v>
      </c>
      <c r="C7723" t="s">
        <v>25</v>
      </c>
      <c r="D7723" t="s">
        <v>50</v>
      </c>
      <c r="E7723">
        <v>1309.3</v>
      </c>
      <c r="F7723" t="str">
        <f t="shared" si="720"/>
        <v>medium</v>
      </c>
      <c r="G7723" t="str">
        <f t="shared" si="721"/>
        <v>low</v>
      </c>
      <c r="H7723">
        <v>0.08</v>
      </c>
      <c r="I7723">
        <v>104.744</v>
      </c>
      <c r="J7723">
        <v>9</v>
      </c>
      <c r="K7723" s="4" t="s">
        <v>240</v>
      </c>
      <c r="L7723" s="4" t="s">
        <v>615</v>
      </c>
      <c r="M7723" t="s">
        <v>28</v>
      </c>
      <c r="N7723" t="s">
        <v>29</v>
      </c>
      <c r="O7723">
        <v>320.45</v>
      </c>
      <c r="P7723" t="str">
        <f t="shared" si="722"/>
        <v>Not Good</v>
      </c>
      <c r="Q7723" t="str">
        <f t="shared" si="723"/>
        <v>high impact</v>
      </c>
      <c r="R7723" t="str">
        <f t="shared" si="724"/>
        <v>not good</v>
      </c>
      <c r="S7723" t="s">
        <v>30</v>
      </c>
      <c r="T7723" t="s">
        <v>30</v>
      </c>
      <c r="U7723">
        <v>1204.556</v>
      </c>
      <c r="V7723">
        <f t="shared" si="725"/>
        <v>1204.556</v>
      </c>
    </row>
    <row r="7724" spans="1:22" x14ac:dyDescent="0.35">
      <c r="A7724" t="s">
        <v>8208</v>
      </c>
      <c r="B7724" t="s">
        <v>32</v>
      </c>
      <c r="C7724" t="s">
        <v>33</v>
      </c>
      <c r="D7724" t="s">
        <v>34</v>
      </c>
      <c r="E7724">
        <v>1126.6500000000001</v>
      </c>
      <c r="F7724" t="str">
        <f t="shared" si="720"/>
        <v>medium</v>
      </c>
      <c r="G7724" t="str">
        <f t="shared" si="721"/>
        <v>low</v>
      </c>
      <c r="H7724">
        <v>0.12</v>
      </c>
      <c r="I7724">
        <v>135.19800000000001</v>
      </c>
      <c r="J7724">
        <v>3</v>
      </c>
      <c r="K7724" s="4" t="s">
        <v>842</v>
      </c>
      <c r="L7724" s="3">
        <v>45028</v>
      </c>
      <c r="M7724" t="s">
        <v>20</v>
      </c>
      <c r="N7724" t="s">
        <v>29</v>
      </c>
      <c r="O7724">
        <v>195.66</v>
      </c>
      <c r="P7724" t="str">
        <f t="shared" si="722"/>
        <v>Not Good</v>
      </c>
      <c r="Q7724" t="str">
        <f t="shared" si="723"/>
        <v>high impact</v>
      </c>
      <c r="R7724" t="str">
        <f t="shared" si="724"/>
        <v>not good</v>
      </c>
      <c r="S7724" t="s">
        <v>37</v>
      </c>
      <c r="T7724" t="s">
        <v>37</v>
      </c>
      <c r="U7724">
        <v>991.452</v>
      </c>
      <c r="V7724">
        <f t="shared" si="725"/>
        <v>991.452</v>
      </c>
    </row>
    <row r="7725" spans="1:22" x14ac:dyDescent="0.35">
      <c r="A7725" t="s">
        <v>8209</v>
      </c>
      <c r="B7725" t="s">
        <v>32</v>
      </c>
      <c r="C7725" t="s">
        <v>39</v>
      </c>
      <c r="D7725" t="s">
        <v>26</v>
      </c>
      <c r="E7725">
        <v>121.25</v>
      </c>
      <c r="F7725" t="str">
        <f t="shared" si="720"/>
        <v>low</v>
      </c>
      <c r="G7725" t="str">
        <f t="shared" si="721"/>
        <v>low</v>
      </c>
      <c r="H7725">
        <v>0.13</v>
      </c>
      <c r="I7725">
        <v>15.762499999999999</v>
      </c>
      <c r="J7725">
        <v>6</v>
      </c>
      <c r="K7725" s="4" t="s">
        <v>1873</v>
      </c>
      <c r="L7725" s="4" t="s">
        <v>973</v>
      </c>
      <c r="M7725" t="s">
        <v>43</v>
      </c>
      <c r="N7725" t="s">
        <v>36</v>
      </c>
      <c r="O7725">
        <v>29.5</v>
      </c>
      <c r="P7725" t="str">
        <f t="shared" si="722"/>
        <v>Not Good</v>
      </c>
      <c r="Q7725" t="str">
        <f t="shared" si="723"/>
        <v>normal</v>
      </c>
      <c r="R7725" t="str">
        <f t="shared" si="724"/>
        <v>not good</v>
      </c>
      <c r="S7725" t="s">
        <v>56</v>
      </c>
      <c r="T7725" t="s">
        <v>56</v>
      </c>
      <c r="U7725">
        <v>105.4875</v>
      </c>
      <c r="V7725">
        <f t="shared" si="725"/>
        <v>105.4875</v>
      </c>
    </row>
    <row r="7726" spans="1:22" x14ac:dyDescent="0.35">
      <c r="A7726" t="s">
        <v>8210</v>
      </c>
      <c r="B7726" t="s">
        <v>32</v>
      </c>
      <c r="C7726" t="s">
        <v>17</v>
      </c>
      <c r="D7726" t="s">
        <v>18</v>
      </c>
      <c r="E7726">
        <v>3941.23</v>
      </c>
      <c r="F7726" t="str">
        <f t="shared" si="720"/>
        <v>high</v>
      </c>
      <c r="G7726" t="str">
        <f t="shared" si="721"/>
        <v>high</v>
      </c>
      <c r="H7726">
        <v>0.48</v>
      </c>
      <c r="I7726">
        <v>1891.7904000000001</v>
      </c>
      <c r="J7726">
        <v>7</v>
      </c>
      <c r="K7726" s="3">
        <v>44968</v>
      </c>
      <c r="L7726" s="3">
        <v>45180</v>
      </c>
      <c r="M7726" t="s">
        <v>28</v>
      </c>
      <c r="N7726" t="s">
        <v>29</v>
      </c>
      <c r="O7726">
        <v>433.01</v>
      </c>
      <c r="P7726" t="str">
        <f t="shared" si="722"/>
        <v>Not Good</v>
      </c>
      <c r="Q7726" t="str">
        <f t="shared" si="723"/>
        <v>high impact</v>
      </c>
      <c r="R7726" t="str">
        <f t="shared" si="724"/>
        <v>not good</v>
      </c>
      <c r="S7726" t="s">
        <v>72</v>
      </c>
      <c r="T7726" t="s">
        <v>72</v>
      </c>
      <c r="U7726">
        <v>2049.4396000000002</v>
      </c>
      <c r="V7726">
        <f t="shared" si="725"/>
        <v>2049.4396000000002</v>
      </c>
    </row>
    <row r="7727" spans="1:22" x14ac:dyDescent="0.35">
      <c r="A7727" t="s">
        <v>8211</v>
      </c>
      <c r="B7727" t="s">
        <v>16</v>
      </c>
      <c r="C7727" t="s">
        <v>25</v>
      </c>
      <c r="D7727" t="s">
        <v>26</v>
      </c>
      <c r="E7727">
        <v>477.23</v>
      </c>
      <c r="F7727" t="str">
        <f t="shared" si="720"/>
        <v>low</v>
      </c>
      <c r="G7727" t="str">
        <f t="shared" si="721"/>
        <v>low</v>
      </c>
      <c r="H7727">
        <v>0.44</v>
      </c>
      <c r="I7727">
        <v>209.9812</v>
      </c>
      <c r="J7727">
        <v>5</v>
      </c>
      <c r="K7727" s="3">
        <v>45201</v>
      </c>
      <c r="L7727" s="4" t="s">
        <v>1613</v>
      </c>
      <c r="M7727" t="s">
        <v>43</v>
      </c>
      <c r="N7727" t="s">
        <v>29</v>
      </c>
      <c r="O7727">
        <v>122.55</v>
      </c>
      <c r="P7727" t="str">
        <f t="shared" si="722"/>
        <v>Not Good</v>
      </c>
      <c r="Q7727" t="str">
        <f t="shared" si="723"/>
        <v>high impact</v>
      </c>
      <c r="R7727" t="str">
        <f t="shared" si="724"/>
        <v>not good</v>
      </c>
      <c r="S7727" t="s">
        <v>56</v>
      </c>
      <c r="T7727" t="s">
        <v>56</v>
      </c>
      <c r="U7727">
        <v>267.24880000000002</v>
      </c>
      <c r="V7727">
        <f t="shared" si="725"/>
        <v>267.24880000000002</v>
      </c>
    </row>
    <row r="7728" spans="1:22" x14ac:dyDescent="0.35">
      <c r="A7728" t="s">
        <v>8212</v>
      </c>
      <c r="B7728" t="s">
        <v>16</v>
      </c>
      <c r="C7728" t="s">
        <v>33</v>
      </c>
      <c r="D7728" t="s">
        <v>46</v>
      </c>
      <c r="E7728">
        <v>2300.39</v>
      </c>
      <c r="F7728" t="str">
        <f t="shared" si="720"/>
        <v>high</v>
      </c>
      <c r="G7728" t="str">
        <f t="shared" si="721"/>
        <v>high</v>
      </c>
      <c r="H7728">
        <v>0.17</v>
      </c>
      <c r="I7728">
        <v>391.06630000000001</v>
      </c>
      <c r="J7728">
        <v>5</v>
      </c>
      <c r="K7728" s="3">
        <v>44929</v>
      </c>
      <c r="L7728" s="3">
        <v>45019</v>
      </c>
      <c r="M7728" t="s">
        <v>20</v>
      </c>
      <c r="N7728" t="s">
        <v>29</v>
      </c>
      <c r="O7728">
        <v>432.29</v>
      </c>
      <c r="P7728" t="str">
        <f t="shared" si="722"/>
        <v>Not Good</v>
      </c>
      <c r="Q7728" t="str">
        <f t="shared" si="723"/>
        <v>high impact</v>
      </c>
      <c r="R7728" t="str">
        <f t="shared" si="724"/>
        <v>not good</v>
      </c>
      <c r="S7728" t="s">
        <v>72</v>
      </c>
      <c r="T7728" t="s">
        <v>72</v>
      </c>
      <c r="U7728">
        <v>1909.3236999999999</v>
      </c>
      <c r="V7728">
        <f t="shared" si="725"/>
        <v>1909.3236999999999</v>
      </c>
    </row>
    <row r="7729" spans="1:22" x14ac:dyDescent="0.35">
      <c r="A7729" t="s">
        <v>8213</v>
      </c>
      <c r="B7729" t="s">
        <v>58</v>
      </c>
      <c r="C7729" t="s">
        <v>39</v>
      </c>
      <c r="D7729" t="s">
        <v>18</v>
      </c>
      <c r="E7729">
        <v>2147.63</v>
      </c>
      <c r="F7729" t="str">
        <f t="shared" si="720"/>
        <v>high</v>
      </c>
      <c r="G7729" t="str">
        <f t="shared" si="721"/>
        <v>high</v>
      </c>
      <c r="H7729">
        <v>0.23</v>
      </c>
      <c r="I7729">
        <v>493.95490000000001</v>
      </c>
      <c r="J7729">
        <v>1</v>
      </c>
      <c r="K7729" s="4" t="s">
        <v>99</v>
      </c>
      <c r="L7729" s="4" t="s">
        <v>607</v>
      </c>
      <c r="M7729" t="s">
        <v>20</v>
      </c>
      <c r="N7729" t="s">
        <v>21</v>
      </c>
      <c r="O7729">
        <v>543.51</v>
      </c>
      <c r="P7729" t="str">
        <f t="shared" si="722"/>
        <v>Good</v>
      </c>
      <c r="Q7729" t="str">
        <f t="shared" si="723"/>
        <v>high impact</v>
      </c>
      <c r="R7729" t="str">
        <f t="shared" si="724"/>
        <v>good</v>
      </c>
      <c r="S7729" t="s">
        <v>47</v>
      </c>
      <c r="T7729" t="s">
        <v>47</v>
      </c>
      <c r="U7729">
        <v>1653.6750999999999</v>
      </c>
      <c r="V7729">
        <f t="shared" si="725"/>
        <v>1653.6750999999999</v>
      </c>
    </row>
    <row r="7730" spans="1:22" x14ac:dyDescent="0.35">
      <c r="A7730" t="s">
        <v>8214</v>
      </c>
      <c r="B7730" t="s">
        <v>32</v>
      </c>
      <c r="C7730" t="s">
        <v>17</v>
      </c>
      <c r="D7730" t="s">
        <v>26</v>
      </c>
      <c r="E7730">
        <v>988.9</v>
      </c>
      <c r="F7730" t="str">
        <f t="shared" si="720"/>
        <v>low</v>
      </c>
      <c r="G7730" t="str">
        <f t="shared" si="721"/>
        <v>low</v>
      </c>
      <c r="H7730">
        <v>0.14000000000000001</v>
      </c>
      <c r="I7730">
        <v>138.446</v>
      </c>
      <c r="J7730">
        <v>4</v>
      </c>
      <c r="K7730" s="3">
        <v>45515</v>
      </c>
      <c r="L7730" s="3">
        <v>45607</v>
      </c>
      <c r="M7730" t="s">
        <v>43</v>
      </c>
      <c r="N7730" t="s">
        <v>36</v>
      </c>
      <c r="O7730">
        <v>191.14</v>
      </c>
      <c r="P7730" t="str">
        <f t="shared" si="722"/>
        <v>Not Good</v>
      </c>
      <c r="Q7730" t="str">
        <f t="shared" si="723"/>
        <v>normal</v>
      </c>
      <c r="R7730" t="str">
        <f t="shared" si="724"/>
        <v>not good</v>
      </c>
      <c r="S7730" t="s">
        <v>72</v>
      </c>
      <c r="T7730" t="s">
        <v>72</v>
      </c>
      <c r="U7730">
        <v>850.45399999999995</v>
      </c>
      <c r="V7730">
        <f t="shared" si="725"/>
        <v>850.45399999999995</v>
      </c>
    </row>
    <row r="7731" spans="1:22" x14ac:dyDescent="0.35">
      <c r="A7731" t="s">
        <v>8215</v>
      </c>
      <c r="B7731" t="s">
        <v>16</v>
      </c>
      <c r="C7731" t="s">
        <v>25</v>
      </c>
      <c r="D7731" t="s">
        <v>18</v>
      </c>
      <c r="E7731">
        <v>4837.66</v>
      </c>
      <c r="F7731" t="str">
        <f t="shared" si="720"/>
        <v>high</v>
      </c>
      <c r="G7731" t="str">
        <f t="shared" si="721"/>
        <v>high</v>
      </c>
      <c r="H7731">
        <v>0.37</v>
      </c>
      <c r="I7731">
        <v>1789.9341999999999</v>
      </c>
      <c r="J7731">
        <v>1</v>
      </c>
      <c r="K7731" s="3">
        <v>45630</v>
      </c>
      <c r="L7731" s="4" t="s">
        <v>1773</v>
      </c>
      <c r="M7731" t="s">
        <v>28</v>
      </c>
      <c r="N7731" t="s">
        <v>21</v>
      </c>
      <c r="O7731">
        <v>642.91</v>
      </c>
      <c r="P7731" t="str">
        <f t="shared" si="722"/>
        <v>Good</v>
      </c>
      <c r="Q7731" t="str">
        <f t="shared" si="723"/>
        <v>high impact</v>
      </c>
      <c r="R7731" t="str">
        <f t="shared" si="724"/>
        <v>good</v>
      </c>
      <c r="S7731" t="s">
        <v>47</v>
      </c>
      <c r="T7731" t="s">
        <v>47</v>
      </c>
      <c r="U7731">
        <v>3047.7258000000002</v>
      </c>
      <c r="V7731">
        <f t="shared" si="725"/>
        <v>3047.7258000000002</v>
      </c>
    </row>
    <row r="7732" spans="1:22" x14ac:dyDescent="0.35">
      <c r="A7732" t="s">
        <v>8216</v>
      </c>
      <c r="B7732" t="s">
        <v>24</v>
      </c>
      <c r="C7732" t="s">
        <v>33</v>
      </c>
      <c r="D7732" t="s">
        <v>46</v>
      </c>
      <c r="E7732">
        <v>3058.29</v>
      </c>
      <c r="F7732" t="str">
        <f t="shared" si="720"/>
        <v>high</v>
      </c>
      <c r="G7732" t="str">
        <f t="shared" si="721"/>
        <v>high</v>
      </c>
      <c r="H7732">
        <v>0.08</v>
      </c>
      <c r="I7732">
        <v>244.66319999999999</v>
      </c>
      <c r="J7732">
        <v>9</v>
      </c>
      <c r="K7732" s="4" t="s">
        <v>542</v>
      </c>
      <c r="L7732" s="4" t="s">
        <v>631</v>
      </c>
      <c r="M7732" t="s">
        <v>20</v>
      </c>
      <c r="N7732" t="s">
        <v>21</v>
      </c>
      <c r="O7732">
        <v>236.28</v>
      </c>
      <c r="P7732" t="str">
        <f t="shared" si="722"/>
        <v>Not Good</v>
      </c>
      <c r="Q7732" t="str">
        <f t="shared" si="723"/>
        <v>high impact</v>
      </c>
      <c r="R7732" t="str">
        <f t="shared" si="724"/>
        <v>not good</v>
      </c>
      <c r="S7732" t="s">
        <v>37</v>
      </c>
      <c r="T7732" t="s">
        <v>37</v>
      </c>
      <c r="U7732">
        <v>2813.6268</v>
      </c>
      <c r="V7732">
        <f t="shared" si="725"/>
        <v>2813.6268</v>
      </c>
    </row>
    <row r="7733" spans="1:22" x14ac:dyDescent="0.35">
      <c r="A7733" t="s">
        <v>8217</v>
      </c>
      <c r="B7733" t="s">
        <v>24</v>
      </c>
      <c r="C7733" t="s">
        <v>39</v>
      </c>
      <c r="D7733" t="s">
        <v>18</v>
      </c>
      <c r="E7733">
        <v>4086.21</v>
      </c>
      <c r="F7733" t="str">
        <f t="shared" si="720"/>
        <v>high</v>
      </c>
      <c r="G7733" t="str">
        <f t="shared" si="721"/>
        <v>high</v>
      </c>
      <c r="H7733">
        <v>0.17</v>
      </c>
      <c r="I7733">
        <v>694.65570000000002</v>
      </c>
      <c r="J7733">
        <v>9</v>
      </c>
      <c r="K7733" s="3">
        <v>45237</v>
      </c>
      <c r="L7733" s="3">
        <v>45267</v>
      </c>
      <c r="M7733" t="s">
        <v>43</v>
      </c>
      <c r="N7733" t="s">
        <v>36</v>
      </c>
      <c r="O7733">
        <v>679.64</v>
      </c>
      <c r="P7733" t="str">
        <f t="shared" si="722"/>
        <v>Good</v>
      </c>
      <c r="Q7733" t="str">
        <f t="shared" si="723"/>
        <v>high impact</v>
      </c>
      <c r="R7733" t="str">
        <f t="shared" si="724"/>
        <v>good</v>
      </c>
      <c r="S7733" t="s">
        <v>22</v>
      </c>
      <c r="T7733" t="s">
        <v>22</v>
      </c>
      <c r="U7733">
        <v>3391.5542999999998</v>
      </c>
      <c r="V7733">
        <f t="shared" si="725"/>
        <v>3391.5542999999998</v>
      </c>
    </row>
    <row r="7734" spans="1:22" x14ac:dyDescent="0.35">
      <c r="A7734" t="s">
        <v>8218</v>
      </c>
      <c r="B7734" t="s">
        <v>32</v>
      </c>
      <c r="C7734" t="s">
        <v>17</v>
      </c>
      <c r="D7734" t="s">
        <v>50</v>
      </c>
      <c r="E7734">
        <v>2531.09</v>
      </c>
      <c r="F7734" t="str">
        <f t="shared" si="720"/>
        <v>high</v>
      </c>
      <c r="G7734" t="str">
        <f t="shared" si="721"/>
        <v>high</v>
      </c>
      <c r="H7734">
        <v>0.3</v>
      </c>
      <c r="I7734">
        <v>759.327</v>
      </c>
      <c r="J7734">
        <v>5</v>
      </c>
      <c r="K7734" s="4" t="s">
        <v>712</v>
      </c>
      <c r="L7734" s="3">
        <v>45384</v>
      </c>
      <c r="M7734" t="s">
        <v>28</v>
      </c>
      <c r="N7734" t="s">
        <v>36</v>
      </c>
      <c r="O7734">
        <v>592.97</v>
      </c>
      <c r="P7734" t="str">
        <f t="shared" si="722"/>
        <v>Good</v>
      </c>
      <c r="Q7734" t="str">
        <f t="shared" si="723"/>
        <v>high impact</v>
      </c>
      <c r="R7734" t="str">
        <f t="shared" si="724"/>
        <v>good</v>
      </c>
      <c r="S7734" t="s">
        <v>47</v>
      </c>
      <c r="T7734" t="s">
        <v>47</v>
      </c>
      <c r="U7734">
        <v>1771.7629999999999</v>
      </c>
      <c r="V7734">
        <f t="shared" si="725"/>
        <v>1771.7629999999999</v>
      </c>
    </row>
    <row r="7735" spans="1:22" x14ac:dyDescent="0.35">
      <c r="A7735" t="s">
        <v>8219</v>
      </c>
      <c r="B7735" t="s">
        <v>58</v>
      </c>
      <c r="C7735" t="s">
        <v>25</v>
      </c>
      <c r="D7735" t="s">
        <v>34</v>
      </c>
      <c r="E7735">
        <v>3641.78</v>
      </c>
      <c r="F7735" t="str">
        <f t="shared" si="720"/>
        <v>high</v>
      </c>
      <c r="G7735" t="str">
        <f t="shared" si="721"/>
        <v>high</v>
      </c>
      <c r="H7735">
        <v>0.44</v>
      </c>
      <c r="I7735">
        <v>1602.3832</v>
      </c>
      <c r="J7735">
        <v>5</v>
      </c>
      <c r="K7735" s="4" t="s">
        <v>505</v>
      </c>
      <c r="L7735" s="4" t="s">
        <v>1284</v>
      </c>
      <c r="M7735" t="s">
        <v>43</v>
      </c>
      <c r="N7735" t="s">
        <v>29</v>
      </c>
      <c r="O7735">
        <v>452.03</v>
      </c>
      <c r="P7735" t="str">
        <f t="shared" si="722"/>
        <v>Not Good</v>
      </c>
      <c r="Q7735" t="str">
        <f t="shared" si="723"/>
        <v>high impact</v>
      </c>
      <c r="R7735" t="str">
        <f t="shared" si="724"/>
        <v>not good</v>
      </c>
      <c r="S7735" t="s">
        <v>56</v>
      </c>
      <c r="T7735" t="s">
        <v>56</v>
      </c>
      <c r="U7735">
        <v>2039.3968</v>
      </c>
      <c r="V7735">
        <f t="shared" si="725"/>
        <v>2039.3968</v>
      </c>
    </row>
    <row r="7736" spans="1:22" x14ac:dyDescent="0.35">
      <c r="A7736" t="s">
        <v>8220</v>
      </c>
      <c r="B7736" t="s">
        <v>58</v>
      </c>
      <c r="C7736" t="s">
        <v>33</v>
      </c>
      <c r="D7736" t="s">
        <v>46</v>
      </c>
      <c r="E7736">
        <v>4851.92</v>
      </c>
      <c r="F7736" t="str">
        <f t="shared" si="720"/>
        <v>high</v>
      </c>
      <c r="G7736" t="str">
        <f t="shared" si="721"/>
        <v>high</v>
      </c>
      <c r="H7736">
        <v>0.32</v>
      </c>
      <c r="I7736">
        <v>1552.6143999999999</v>
      </c>
      <c r="J7736">
        <v>5</v>
      </c>
      <c r="K7736" s="3">
        <v>45360</v>
      </c>
      <c r="L7736" s="3">
        <v>45482</v>
      </c>
      <c r="M7736" t="s">
        <v>43</v>
      </c>
      <c r="N7736" t="s">
        <v>36</v>
      </c>
      <c r="O7736">
        <v>601.85</v>
      </c>
      <c r="P7736" t="str">
        <f t="shared" si="722"/>
        <v>Good</v>
      </c>
      <c r="Q7736" t="str">
        <f t="shared" si="723"/>
        <v>high impact</v>
      </c>
      <c r="R7736" t="str">
        <f t="shared" si="724"/>
        <v>good</v>
      </c>
      <c r="S7736" t="s">
        <v>47</v>
      </c>
      <c r="T7736" t="s">
        <v>47</v>
      </c>
      <c r="U7736">
        <v>3299.3056000000001</v>
      </c>
      <c r="V7736">
        <f t="shared" si="725"/>
        <v>3299.3056000000001</v>
      </c>
    </row>
    <row r="7737" spans="1:22" x14ac:dyDescent="0.35">
      <c r="A7737" t="s">
        <v>8221</v>
      </c>
      <c r="B7737" t="s">
        <v>24</v>
      </c>
      <c r="C7737" t="s">
        <v>39</v>
      </c>
      <c r="D7737" t="s">
        <v>18</v>
      </c>
      <c r="E7737">
        <v>1807.19</v>
      </c>
      <c r="F7737" t="str">
        <f t="shared" si="720"/>
        <v>medium</v>
      </c>
      <c r="G7737" t="str">
        <f t="shared" si="721"/>
        <v>low</v>
      </c>
      <c r="H7737">
        <v>0.47</v>
      </c>
      <c r="I7737">
        <v>849.37929999999994</v>
      </c>
      <c r="J7737">
        <v>7</v>
      </c>
      <c r="K7737" s="3">
        <v>45241</v>
      </c>
      <c r="L7737" s="4" t="s">
        <v>1291</v>
      </c>
      <c r="M7737" t="s">
        <v>28</v>
      </c>
      <c r="N7737" t="s">
        <v>21</v>
      </c>
      <c r="O7737">
        <v>437.65</v>
      </c>
      <c r="P7737" t="str">
        <f t="shared" si="722"/>
        <v>Not Good</v>
      </c>
      <c r="Q7737" t="str">
        <f t="shared" si="723"/>
        <v>high impact</v>
      </c>
      <c r="R7737" t="str">
        <f t="shared" si="724"/>
        <v>not good</v>
      </c>
      <c r="S7737" t="s">
        <v>47</v>
      </c>
      <c r="T7737" t="s">
        <v>47</v>
      </c>
      <c r="U7737">
        <v>957.8107</v>
      </c>
      <c r="V7737">
        <f t="shared" si="725"/>
        <v>957.8107</v>
      </c>
    </row>
    <row r="7738" spans="1:22" x14ac:dyDescent="0.35">
      <c r="A7738" t="s">
        <v>8222</v>
      </c>
      <c r="B7738" t="s">
        <v>58</v>
      </c>
      <c r="C7738" t="s">
        <v>17</v>
      </c>
      <c r="D7738" t="s">
        <v>46</v>
      </c>
      <c r="E7738">
        <v>2570.89</v>
      </c>
      <c r="F7738" t="str">
        <f t="shared" si="720"/>
        <v>high</v>
      </c>
      <c r="G7738" t="str">
        <f t="shared" si="721"/>
        <v>high</v>
      </c>
      <c r="H7738">
        <v>0.47</v>
      </c>
      <c r="I7738">
        <v>1208.3182999999999</v>
      </c>
      <c r="J7738">
        <v>6</v>
      </c>
      <c r="K7738" s="4" t="s">
        <v>54</v>
      </c>
      <c r="L7738" s="4" t="s">
        <v>572</v>
      </c>
      <c r="M7738" t="s">
        <v>43</v>
      </c>
      <c r="N7738" t="s">
        <v>29</v>
      </c>
      <c r="O7738">
        <v>248.55</v>
      </c>
      <c r="P7738" t="str">
        <f t="shared" si="722"/>
        <v>Not Good</v>
      </c>
      <c r="Q7738" t="str">
        <f t="shared" si="723"/>
        <v>high impact</v>
      </c>
      <c r="R7738" t="str">
        <f t="shared" si="724"/>
        <v>not good</v>
      </c>
      <c r="S7738" t="s">
        <v>56</v>
      </c>
      <c r="T7738" t="s">
        <v>56</v>
      </c>
      <c r="U7738">
        <v>1362.5717</v>
      </c>
      <c r="V7738">
        <f t="shared" si="725"/>
        <v>1362.5717</v>
      </c>
    </row>
    <row r="7739" spans="1:22" x14ac:dyDescent="0.35">
      <c r="A7739" t="s">
        <v>8223</v>
      </c>
      <c r="B7739" t="s">
        <v>32</v>
      </c>
      <c r="C7739" t="s">
        <v>25</v>
      </c>
      <c r="D7739" t="s">
        <v>50</v>
      </c>
      <c r="E7739">
        <v>2621.23</v>
      </c>
      <c r="F7739" t="str">
        <f t="shared" si="720"/>
        <v>high</v>
      </c>
      <c r="G7739" t="str">
        <f t="shared" si="721"/>
        <v>high</v>
      </c>
      <c r="H7739">
        <v>0.36</v>
      </c>
      <c r="I7739">
        <v>943.64279999999997</v>
      </c>
      <c r="J7739">
        <v>2</v>
      </c>
      <c r="K7739" s="4" t="s">
        <v>467</v>
      </c>
      <c r="L7739" s="4" t="s">
        <v>807</v>
      </c>
      <c r="M7739" t="s">
        <v>43</v>
      </c>
      <c r="N7739" t="s">
        <v>29</v>
      </c>
      <c r="O7739">
        <v>397.71</v>
      </c>
      <c r="P7739" t="str">
        <f t="shared" si="722"/>
        <v>Not Good</v>
      </c>
      <c r="Q7739" t="str">
        <f t="shared" si="723"/>
        <v>high impact</v>
      </c>
      <c r="R7739" t="str">
        <f t="shared" si="724"/>
        <v>not good</v>
      </c>
      <c r="S7739" t="s">
        <v>47</v>
      </c>
      <c r="T7739" t="s">
        <v>47</v>
      </c>
      <c r="U7739">
        <v>1677.5871999999999</v>
      </c>
      <c r="V7739">
        <f t="shared" si="725"/>
        <v>1677.5871999999999</v>
      </c>
    </row>
    <row r="7740" spans="1:22" x14ac:dyDescent="0.35">
      <c r="A7740" t="s">
        <v>8224</v>
      </c>
      <c r="B7740" t="s">
        <v>24</v>
      </c>
      <c r="C7740" t="s">
        <v>33</v>
      </c>
      <c r="D7740" t="s">
        <v>34</v>
      </c>
      <c r="E7740">
        <v>4960.7700000000004</v>
      </c>
      <c r="F7740" t="str">
        <f t="shared" si="720"/>
        <v>high</v>
      </c>
      <c r="G7740" t="str">
        <f t="shared" si="721"/>
        <v>high</v>
      </c>
      <c r="H7740">
        <v>0.14000000000000001</v>
      </c>
      <c r="I7740">
        <v>694.50779999999997</v>
      </c>
      <c r="J7740">
        <v>3</v>
      </c>
      <c r="K7740" s="3">
        <v>45054</v>
      </c>
      <c r="L7740" s="3">
        <v>45268</v>
      </c>
      <c r="M7740" t="s">
        <v>28</v>
      </c>
      <c r="N7740" t="s">
        <v>36</v>
      </c>
      <c r="O7740">
        <v>1014.89</v>
      </c>
      <c r="P7740" t="str">
        <f t="shared" si="722"/>
        <v>Good</v>
      </c>
      <c r="Q7740" t="str">
        <f t="shared" si="723"/>
        <v>high impact</v>
      </c>
      <c r="R7740" t="str">
        <f t="shared" si="724"/>
        <v>good</v>
      </c>
      <c r="S7740" t="s">
        <v>47</v>
      </c>
      <c r="T7740" t="s">
        <v>47</v>
      </c>
      <c r="U7740">
        <v>4266.2622000000001</v>
      </c>
      <c r="V7740">
        <f t="shared" si="725"/>
        <v>4266.2622000000001</v>
      </c>
    </row>
    <row r="7741" spans="1:22" x14ac:dyDescent="0.35">
      <c r="A7741" t="s">
        <v>8225</v>
      </c>
      <c r="B7741" t="s">
        <v>16</v>
      </c>
      <c r="C7741" t="s">
        <v>39</v>
      </c>
      <c r="D7741" t="s">
        <v>46</v>
      </c>
      <c r="E7741">
        <v>1242.19</v>
      </c>
      <c r="F7741" t="str">
        <f t="shared" si="720"/>
        <v>medium</v>
      </c>
      <c r="G7741" t="str">
        <f t="shared" si="721"/>
        <v>low</v>
      </c>
      <c r="H7741">
        <v>0.34</v>
      </c>
      <c r="I7741">
        <v>422.34460000000001</v>
      </c>
      <c r="J7741">
        <v>5</v>
      </c>
      <c r="K7741" s="3">
        <v>45170</v>
      </c>
      <c r="L7741" s="4" t="s">
        <v>941</v>
      </c>
      <c r="M7741" t="s">
        <v>43</v>
      </c>
      <c r="N7741" t="s">
        <v>21</v>
      </c>
      <c r="O7741">
        <v>176.94</v>
      </c>
      <c r="P7741" t="str">
        <f t="shared" si="722"/>
        <v>Not Good</v>
      </c>
      <c r="Q7741" t="str">
        <f t="shared" si="723"/>
        <v>high impact</v>
      </c>
      <c r="R7741" t="str">
        <f t="shared" si="724"/>
        <v>not good</v>
      </c>
      <c r="S7741" t="s">
        <v>56</v>
      </c>
      <c r="T7741" t="s">
        <v>56</v>
      </c>
      <c r="U7741">
        <v>819.84540000000004</v>
      </c>
      <c r="V7741">
        <f t="shared" si="725"/>
        <v>819.84540000000004</v>
      </c>
    </row>
    <row r="7742" spans="1:22" x14ac:dyDescent="0.35">
      <c r="A7742" t="s">
        <v>8226</v>
      </c>
      <c r="B7742" t="s">
        <v>16</v>
      </c>
      <c r="C7742" t="s">
        <v>17</v>
      </c>
      <c r="D7742" t="s">
        <v>50</v>
      </c>
      <c r="E7742">
        <v>3409.01</v>
      </c>
      <c r="F7742" t="str">
        <f t="shared" si="720"/>
        <v>high</v>
      </c>
      <c r="G7742" t="str">
        <f t="shared" si="721"/>
        <v>high</v>
      </c>
      <c r="H7742">
        <v>0.1</v>
      </c>
      <c r="I7742">
        <v>340.90100000000001</v>
      </c>
      <c r="J7742">
        <v>7</v>
      </c>
      <c r="K7742" s="4" t="s">
        <v>674</v>
      </c>
      <c r="L7742" s="4" t="s">
        <v>362</v>
      </c>
      <c r="M7742" t="s">
        <v>28</v>
      </c>
      <c r="N7742" t="s">
        <v>29</v>
      </c>
      <c r="O7742">
        <v>992.33</v>
      </c>
      <c r="P7742" t="str">
        <f t="shared" si="722"/>
        <v>Good</v>
      </c>
      <c r="Q7742" t="str">
        <f t="shared" si="723"/>
        <v>high impact</v>
      </c>
      <c r="R7742" t="str">
        <f t="shared" si="724"/>
        <v>good</v>
      </c>
      <c r="S7742" t="s">
        <v>22</v>
      </c>
      <c r="T7742" t="s">
        <v>22</v>
      </c>
      <c r="U7742">
        <v>3068.1089999999999</v>
      </c>
      <c r="V7742">
        <f t="shared" si="725"/>
        <v>3068.1089999999999</v>
      </c>
    </row>
    <row r="7743" spans="1:22" x14ac:dyDescent="0.35">
      <c r="A7743" t="s">
        <v>8227</v>
      </c>
      <c r="B7743" t="s">
        <v>58</v>
      </c>
      <c r="C7743" t="s">
        <v>25</v>
      </c>
      <c r="D7743" t="s">
        <v>50</v>
      </c>
      <c r="E7743">
        <v>777.33</v>
      </c>
      <c r="F7743" t="str">
        <f t="shared" si="720"/>
        <v>low</v>
      </c>
      <c r="G7743" t="str">
        <f t="shared" si="721"/>
        <v>low</v>
      </c>
      <c r="H7743">
        <v>0.17</v>
      </c>
      <c r="I7743">
        <v>132.14609999999999</v>
      </c>
      <c r="J7743">
        <v>2</v>
      </c>
      <c r="K7743" s="4" t="s">
        <v>628</v>
      </c>
      <c r="L7743" s="4" t="s">
        <v>247</v>
      </c>
      <c r="M7743" t="s">
        <v>28</v>
      </c>
      <c r="N7743" t="s">
        <v>36</v>
      </c>
      <c r="O7743">
        <v>217.56</v>
      </c>
      <c r="P7743" t="str">
        <f t="shared" si="722"/>
        <v>Not Good</v>
      </c>
      <c r="Q7743" t="str">
        <f t="shared" si="723"/>
        <v>normal</v>
      </c>
      <c r="R7743" t="str">
        <f t="shared" si="724"/>
        <v>not good</v>
      </c>
      <c r="S7743" t="s">
        <v>37</v>
      </c>
      <c r="T7743" t="s">
        <v>37</v>
      </c>
      <c r="U7743">
        <v>645.18389999999999</v>
      </c>
      <c r="V7743">
        <f t="shared" si="725"/>
        <v>645.18389999999999</v>
      </c>
    </row>
    <row r="7744" spans="1:22" x14ac:dyDescent="0.35">
      <c r="A7744" t="s">
        <v>8228</v>
      </c>
      <c r="B7744" t="s">
        <v>24</v>
      </c>
      <c r="C7744" t="s">
        <v>33</v>
      </c>
      <c r="D7744" t="s">
        <v>50</v>
      </c>
      <c r="E7744">
        <v>4642.66</v>
      </c>
      <c r="F7744" t="str">
        <f t="shared" si="720"/>
        <v>high</v>
      </c>
      <c r="G7744" t="str">
        <f t="shared" si="721"/>
        <v>high</v>
      </c>
      <c r="H7744">
        <v>0.38</v>
      </c>
      <c r="I7744">
        <v>1764.2108000000001</v>
      </c>
      <c r="J7744">
        <v>4</v>
      </c>
      <c r="K7744" s="4" t="s">
        <v>704</v>
      </c>
      <c r="L7744" s="4" t="s">
        <v>203</v>
      </c>
      <c r="M7744" t="s">
        <v>20</v>
      </c>
      <c r="N7744" t="s">
        <v>29</v>
      </c>
      <c r="O7744">
        <v>1333.58</v>
      </c>
      <c r="P7744" t="str">
        <f t="shared" si="722"/>
        <v>Good</v>
      </c>
      <c r="Q7744" t="str">
        <f t="shared" si="723"/>
        <v>high impact</v>
      </c>
      <c r="R7744" t="str">
        <f t="shared" si="724"/>
        <v>good</v>
      </c>
      <c r="S7744" t="s">
        <v>47</v>
      </c>
      <c r="T7744" t="s">
        <v>47</v>
      </c>
      <c r="U7744">
        <v>2878.4492</v>
      </c>
      <c r="V7744">
        <f t="shared" si="725"/>
        <v>2878.4492</v>
      </c>
    </row>
    <row r="7745" spans="1:22" x14ac:dyDescent="0.35">
      <c r="A7745" t="s">
        <v>8229</v>
      </c>
      <c r="B7745" t="s">
        <v>24</v>
      </c>
      <c r="C7745" t="s">
        <v>39</v>
      </c>
      <c r="D7745" t="s">
        <v>18</v>
      </c>
      <c r="E7745">
        <v>2992.87</v>
      </c>
      <c r="F7745" t="str">
        <f t="shared" si="720"/>
        <v>high</v>
      </c>
      <c r="G7745" t="str">
        <f t="shared" si="721"/>
        <v>high</v>
      </c>
      <c r="H7745">
        <v>0.43</v>
      </c>
      <c r="I7745">
        <v>1286.9340999999999</v>
      </c>
      <c r="J7745">
        <v>1</v>
      </c>
      <c r="K7745" s="4" t="s">
        <v>1787</v>
      </c>
      <c r="L7745" s="4" t="s">
        <v>347</v>
      </c>
      <c r="M7745" t="s">
        <v>20</v>
      </c>
      <c r="N7745" t="s">
        <v>36</v>
      </c>
      <c r="O7745">
        <v>884.6</v>
      </c>
      <c r="P7745" t="str">
        <f t="shared" si="722"/>
        <v>Good</v>
      </c>
      <c r="Q7745" t="str">
        <f t="shared" si="723"/>
        <v>high impact</v>
      </c>
      <c r="R7745" t="str">
        <f t="shared" si="724"/>
        <v>good</v>
      </c>
      <c r="S7745" t="s">
        <v>47</v>
      </c>
      <c r="T7745" t="s">
        <v>47</v>
      </c>
      <c r="U7745">
        <v>1705.9358999999999</v>
      </c>
      <c r="V7745">
        <f t="shared" si="725"/>
        <v>1705.9358999999999</v>
      </c>
    </row>
    <row r="7746" spans="1:22" x14ac:dyDescent="0.35">
      <c r="A7746" t="s">
        <v>8230</v>
      </c>
      <c r="B7746" t="s">
        <v>16</v>
      </c>
      <c r="C7746" t="s">
        <v>17</v>
      </c>
      <c r="D7746" t="s">
        <v>26</v>
      </c>
      <c r="E7746">
        <v>4311.12</v>
      </c>
      <c r="F7746" t="str">
        <f t="shared" si="720"/>
        <v>high</v>
      </c>
      <c r="G7746" t="str">
        <f t="shared" si="721"/>
        <v>high</v>
      </c>
      <c r="H7746">
        <v>0.21</v>
      </c>
      <c r="I7746">
        <v>905.33519999999999</v>
      </c>
      <c r="J7746">
        <v>7</v>
      </c>
      <c r="K7746" s="3">
        <v>45513</v>
      </c>
      <c r="L7746" s="3">
        <v>45544</v>
      </c>
      <c r="M7746" t="s">
        <v>43</v>
      </c>
      <c r="N7746" t="s">
        <v>21</v>
      </c>
      <c r="O7746">
        <v>1264.73</v>
      </c>
      <c r="P7746" t="str">
        <f t="shared" si="722"/>
        <v>Good</v>
      </c>
      <c r="Q7746" t="str">
        <f t="shared" si="723"/>
        <v>high impact</v>
      </c>
      <c r="R7746" t="str">
        <f t="shared" si="724"/>
        <v>good</v>
      </c>
      <c r="S7746" t="s">
        <v>22</v>
      </c>
      <c r="T7746" t="s">
        <v>22</v>
      </c>
      <c r="U7746">
        <v>3405.7847999999999</v>
      </c>
      <c r="V7746">
        <f t="shared" si="725"/>
        <v>3405.7847999999999</v>
      </c>
    </row>
    <row r="7747" spans="1:22" x14ac:dyDescent="0.35">
      <c r="A7747" t="s">
        <v>8231</v>
      </c>
      <c r="B7747" t="s">
        <v>24</v>
      </c>
      <c r="C7747" t="s">
        <v>25</v>
      </c>
      <c r="D7747" t="s">
        <v>46</v>
      </c>
      <c r="E7747">
        <v>4486.68</v>
      </c>
      <c r="F7747" t="str">
        <f t="shared" ref="F7747:F7810" si="726">IF(E7747&gt;2000,"high",IF(E7747&gt;1000,"medium","low"))</f>
        <v>high</v>
      </c>
      <c r="G7747" t="str">
        <f t="shared" ref="G7747:G7810" si="727">IF(E7747&gt;2000,"high","low")</f>
        <v>high</v>
      </c>
      <c r="H7747">
        <v>0.26</v>
      </c>
      <c r="I7747">
        <v>1166.5368000000001</v>
      </c>
      <c r="J7747">
        <v>2</v>
      </c>
      <c r="K7747" s="4" t="s">
        <v>769</v>
      </c>
      <c r="L7747" s="4" t="s">
        <v>770</v>
      </c>
      <c r="M7747" t="s">
        <v>43</v>
      </c>
      <c r="N7747" t="s">
        <v>36</v>
      </c>
      <c r="O7747">
        <v>578.94000000000005</v>
      </c>
      <c r="P7747" t="str">
        <f t="shared" ref="P7747:P7810" si="728">IF(AND(E7747&gt;1000,O7747&gt;500),"Good","Not Good")</f>
        <v>Good</v>
      </c>
      <c r="Q7747" t="str">
        <f t="shared" ref="Q7747:Q7810" si="729">IF(OR(E7747&gt;1000,H7747&gt;0.2),"high impact","normal")</f>
        <v>high impact</v>
      </c>
      <c r="R7747" t="str">
        <f t="shared" ref="R7747:R7810" si="730">IF(NOT(AND(E7747&gt;2000,O7747&gt;500)),"not good","good")</f>
        <v>good</v>
      </c>
      <c r="S7747" t="s">
        <v>22</v>
      </c>
      <c r="T7747" t="s">
        <v>22</v>
      </c>
      <c r="U7747">
        <v>3320.1432</v>
      </c>
      <c r="V7747">
        <f t="shared" ref="V7747:V7810" si="731">IFERROR(U7747,0)</f>
        <v>3320.1432</v>
      </c>
    </row>
    <row r="7748" spans="1:22" x14ac:dyDescent="0.35">
      <c r="A7748" t="s">
        <v>8232</v>
      </c>
      <c r="B7748" t="s">
        <v>24</v>
      </c>
      <c r="C7748" t="s">
        <v>33</v>
      </c>
      <c r="D7748" t="s">
        <v>26</v>
      </c>
      <c r="E7748">
        <v>2829.84</v>
      </c>
      <c r="F7748" t="str">
        <f t="shared" si="726"/>
        <v>high</v>
      </c>
      <c r="G7748" t="str">
        <f t="shared" si="727"/>
        <v>high</v>
      </c>
      <c r="H7748">
        <v>0.19</v>
      </c>
      <c r="I7748">
        <v>537.66959999999995</v>
      </c>
      <c r="J7748">
        <v>8</v>
      </c>
      <c r="K7748" s="3">
        <v>45385</v>
      </c>
      <c r="L7748" s="3">
        <v>45446</v>
      </c>
      <c r="M7748" t="s">
        <v>43</v>
      </c>
      <c r="N7748" t="s">
        <v>36</v>
      </c>
      <c r="O7748">
        <v>514.74</v>
      </c>
      <c r="P7748" t="str">
        <f t="shared" si="728"/>
        <v>Good</v>
      </c>
      <c r="Q7748" t="str">
        <f t="shared" si="729"/>
        <v>high impact</v>
      </c>
      <c r="R7748" t="str">
        <f t="shared" si="730"/>
        <v>good</v>
      </c>
      <c r="S7748" t="s">
        <v>37</v>
      </c>
      <c r="T7748" t="s">
        <v>37</v>
      </c>
      <c r="U7748">
        <v>2292.1704</v>
      </c>
      <c r="V7748">
        <f t="shared" si="731"/>
        <v>2292.1704</v>
      </c>
    </row>
    <row r="7749" spans="1:22" x14ac:dyDescent="0.35">
      <c r="A7749" t="s">
        <v>8233</v>
      </c>
      <c r="B7749" t="s">
        <v>24</v>
      </c>
      <c r="C7749" t="s">
        <v>39</v>
      </c>
      <c r="D7749" t="s">
        <v>50</v>
      </c>
      <c r="E7749">
        <v>3441.84</v>
      </c>
      <c r="F7749" t="str">
        <f t="shared" si="726"/>
        <v>high</v>
      </c>
      <c r="G7749" t="str">
        <f t="shared" si="727"/>
        <v>high</v>
      </c>
      <c r="H7749">
        <v>0.24</v>
      </c>
      <c r="I7749">
        <v>826.04160000000002</v>
      </c>
      <c r="J7749">
        <v>1</v>
      </c>
      <c r="K7749" s="3">
        <v>45141</v>
      </c>
      <c r="L7749" s="4" t="s">
        <v>528</v>
      </c>
      <c r="M7749" t="s">
        <v>28</v>
      </c>
      <c r="N7749" t="s">
        <v>21</v>
      </c>
      <c r="O7749">
        <v>846.49</v>
      </c>
      <c r="P7749" t="str">
        <f t="shared" si="728"/>
        <v>Good</v>
      </c>
      <c r="Q7749" t="str">
        <f t="shared" si="729"/>
        <v>high impact</v>
      </c>
      <c r="R7749" t="str">
        <f t="shared" si="730"/>
        <v>good</v>
      </c>
      <c r="S7749" t="s">
        <v>47</v>
      </c>
      <c r="T7749" t="s">
        <v>47</v>
      </c>
      <c r="U7749">
        <v>2615.7984000000001</v>
      </c>
      <c r="V7749">
        <f t="shared" si="731"/>
        <v>2615.7984000000001</v>
      </c>
    </row>
    <row r="7750" spans="1:22" x14ac:dyDescent="0.35">
      <c r="A7750" t="s">
        <v>8234</v>
      </c>
      <c r="B7750" t="s">
        <v>58</v>
      </c>
      <c r="C7750" t="s">
        <v>17</v>
      </c>
      <c r="D7750" t="s">
        <v>26</v>
      </c>
      <c r="E7750">
        <v>3523.73</v>
      </c>
      <c r="F7750" t="str">
        <f t="shared" si="726"/>
        <v>high</v>
      </c>
      <c r="G7750" t="str">
        <f t="shared" si="727"/>
        <v>high</v>
      </c>
      <c r="H7750">
        <v>0.26</v>
      </c>
      <c r="I7750">
        <v>916.16980000000001</v>
      </c>
      <c r="J7750">
        <v>2</v>
      </c>
      <c r="K7750" s="3">
        <v>45413</v>
      </c>
      <c r="L7750" s="3">
        <v>45566</v>
      </c>
      <c r="M7750" t="s">
        <v>28</v>
      </c>
      <c r="N7750" t="s">
        <v>21</v>
      </c>
      <c r="O7750">
        <v>810.12</v>
      </c>
      <c r="P7750" t="str">
        <f t="shared" si="728"/>
        <v>Good</v>
      </c>
      <c r="Q7750" t="str">
        <f t="shared" si="729"/>
        <v>high impact</v>
      </c>
      <c r="R7750" t="str">
        <f t="shared" si="730"/>
        <v>good</v>
      </c>
      <c r="S7750" t="s">
        <v>37</v>
      </c>
      <c r="T7750" t="s">
        <v>37</v>
      </c>
      <c r="U7750">
        <v>2607.5601999999999</v>
      </c>
      <c r="V7750">
        <f t="shared" si="731"/>
        <v>2607.5601999999999</v>
      </c>
    </row>
    <row r="7751" spans="1:22" x14ac:dyDescent="0.35">
      <c r="A7751" t="s">
        <v>8235</v>
      </c>
      <c r="B7751" t="s">
        <v>24</v>
      </c>
      <c r="C7751" t="s">
        <v>25</v>
      </c>
      <c r="D7751" t="s">
        <v>50</v>
      </c>
      <c r="E7751">
        <v>2356.36</v>
      </c>
      <c r="F7751" t="str">
        <f t="shared" si="726"/>
        <v>high</v>
      </c>
      <c r="G7751" t="str">
        <f t="shared" si="727"/>
        <v>high</v>
      </c>
      <c r="H7751">
        <v>0.35</v>
      </c>
      <c r="I7751">
        <v>824.726</v>
      </c>
      <c r="J7751">
        <v>8</v>
      </c>
      <c r="K7751" s="4" t="s">
        <v>396</v>
      </c>
      <c r="L7751" s="4" t="s">
        <v>455</v>
      </c>
      <c r="M7751" t="s">
        <v>20</v>
      </c>
      <c r="N7751" t="s">
        <v>36</v>
      </c>
      <c r="O7751">
        <v>272.33999999999997</v>
      </c>
      <c r="P7751" t="str">
        <f t="shared" si="728"/>
        <v>Not Good</v>
      </c>
      <c r="Q7751" t="str">
        <f t="shared" si="729"/>
        <v>high impact</v>
      </c>
      <c r="R7751" t="str">
        <f t="shared" si="730"/>
        <v>not good</v>
      </c>
      <c r="S7751" t="s">
        <v>22</v>
      </c>
      <c r="T7751" t="s">
        <v>22</v>
      </c>
      <c r="U7751">
        <v>1531.634</v>
      </c>
      <c r="V7751">
        <f t="shared" si="731"/>
        <v>1531.634</v>
      </c>
    </row>
    <row r="7752" spans="1:22" x14ac:dyDescent="0.35">
      <c r="A7752" t="s">
        <v>8236</v>
      </c>
      <c r="B7752" t="s">
        <v>32</v>
      </c>
      <c r="C7752" t="s">
        <v>33</v>
      </c>
      <c r="D7752" t="s">
        <v>50</v>
      </c>
      <c r="E7752">
        <v>2230.71</v>
      </c>
      <c r="F7752" t="str">
        <f t="shared" si="726"/>
        <v>high</v>
      </c>
      <c r="G7752" t="str">
        <f t="shared" si="727"/>
        <v>high</v>
      </c>
      <c r="H7752">
        <v>0.38</v>
      </c>
      <c r="I7752">
        <v>847.66980000000001</v>
      </c>
      <c r="J7752">
        <v>5</v>
      </c>
      <c r="K7752" s="4" t="s">
        <v>554</v>
      </c>
      <c r="L7752" s="4" t="s">
        <v>246</v>
      </c>
      <c r="M7752" t="s">
        <v>20</v>
      </c>
      <c r="N7752" t="s">
        <v>36</v>
      </c>
      <c r="O7752">
        <v>314.14999999999998</v>
      </c>
      <c r="P7752" t="str">
        <f t="shared" si="728"/>
        <v>Not Good</v>
      </c>
      <c r="Q7752" t="str">
        <f t="shared" si="729"/>
        <v>high impact</v>
      </c>
      <c r="R7752" t="str">
        <f t="shared" si="730"/>
        <v>not good</v>
      </c>
      <c r="S7752" t="s">
        <v>22</v>
      </c>
      <c r="T7752" t="s">
        <v>22</v>
      </c>
      <c r="U7752">
        <v>1383.0401999999999</v>
      </c>
      <c r="V7752">
        <f t="shared" si="731"/>
        <v>1383.0401999999999</v>
      </c>
    </row>
    <row r="7753" spans="1:22" x14ac:dyDescent="0.35">
      <c r="A7753" t="s">
        <v>8237</v>
      </c>
      <c r="B7753" t="s">
        <v>58</v>
      </c>
      <c r="C7753" t="s">
        <v>39</v>
      </c>
      <c r="D7753" t="s">
        <v>34</v>
      </c>
      <c r="E7753">
        <v>1012.32</v>
      </c>
      <c r="F7753" t="str">
        <f t="shared" si="726"/>
        <v>medium</v>
      </c>
      <c r="G7753" t="str">
        <f t="shared" si="727"/>
        <v>low</v>
      </c>
      <c r="H7753">
        <v>0.49</v>
      </c>
      <c r="I7753">
        <v>496.03680000000003</v>
      </c>
      <c r="J7753">
        <v>5</v>
      </c>
      <c r="K7753" s="4" t="s">
        <v>410</v>
      </c>
      <c r="L7753" s="4" t="s">
        <v>379</v>
      </c>
      <c r="M7753" t="s">
        <v>43</v>
      </c>
      <c r="N7753" t="s">
        <v>21</v>
      </c>
      <c r="O7753">
        <v>287.99</v>
      </c>
      <c r="P7753" t="str">
        <f t="shared" si="728"/>
        <v>Not Good</v>
      </c>
      <c r="Q7753" t="str">
        <f t="shared" si="729"/>
        <v>high impact</v>
      </c>
      <c r="R7753" t="str">
        <f t="shared" si="730"/>
        <v>not good</v>
      </c>
      <c r="S7753" t="s">
        <v>47</v>
      </c>
      <c r="T7753" t="s">
        <v>47</v>
      </c>
      <c r="U7753">
        <v>516.28319999999997</v>
      </c>
      <c r="V7753">
        <f t="shared" si="731"/>
        <v>516.28319999999997</v>
      </c>
    </row>
    <row r="7754" spans="1:22" x14ac:dyDescent="0.35">
      <c r="A7754" t="s">
        <v>8238</v>
      </c>
      <c r="B7754" t="s">
        <v>24</v>
      </c>
      <c r="C7754" t="s">
        <v>17</v>
      </c>
      <c r="D7754" t="s">
        <v>34</v>
      </c>
      <c r="E7754">
        <v>1981.18</v>
      </c>
      <c r="F7754" t="str">
        <f t="shared" si="726"/>
        <v>medium</v>
      </c>
      <c r="G7754" t="str">
        <f t="shared" si="727"/>
        <v>low</v>
      </c>
      <c r="H7754">
        <v>0.22</v>
      </c>
      <c r="I7754">
        <v>435.8596</v>
      </c>
      <c r="J7754">
        <v>7</v>
      </c>
      <c r="K7754" s="4" t="s">
        <v>290</v>
      </c>
      <c r="L7754" s="4" t="s">
        <v>947</v>
      </c>
      <c r="M7754" t="s">
        <v>28</v>
      </c>
      <c r="N7754" t="s">
        <v>29</v>
      </c>
      <c r="O7754">
        <v>561.4</v>
      </c>
      <c r="P7754" t="str">
        <f t="shared" si="728"/>
        <v>Good</v>
      </c>
      <c r="Q7754" t="str">
        <f t="shared" si="729"/>
        <v>high impact</v>
      </c>
      <c r="R7754" t="str">
        <f t="shared" si="730"/>
        <v>not good</v>
      </c>
      <c r="S7754" t="s">
        <v>30</v>
      </c>
      <c r="T7754" t="s">
        <v>30</v>
      </c>
      <c r="U7754">
        <v>1545.3204000000001</v>
      </c>
      <c r="V7754">
        <f t="shared" si="731"/>
        <v>1545.3204000000001</v>
      </c>
    </row>
    <row r="7755" spans="1:22" x14ac:dyDescent="0.35">
      <c r="A7755" t="s">
        <v>8239</v>
      </c>
      <c r="B7755" t="s">
        <v>24</v>
      </c>
      <c r="C7755" t="s">
        <v>25</v>
      </c>
      <c r="D7755" t="s">
        <v>26</v>
      </c>
      <c r="E7755">
        <v>4954.71</v>
      </c>
      <c r="F7755" t="str">
        <f t="shared" si="726"/>
        <v>high</v>
      </c>
      <c r="G7755" t="str">
        <f t="shared" si="727"/>
        <v>high</v>
      </c>
      <c r="H7755">
        <v>0.04</v>
      </c>
      <c r="I7755">
        <v>198.1884</v>
      </c>
      <c r="J7755">
        <v>4</v>
      </c>
      <c r="K7755" s="4" t="s">
        <v>532</v>
      </c>
      <c r="L7755" s="4" t="s">
        <v>71</v>
      </c>
      <c r="M7755" t="s">
        <v>28</v>
      </c>
      <c r="N7755" t="s">
        <v>29</v>
      </c>
      <c r="O7755">
        <v>1146.94</v>
      </c>
      <c r="P7755" t="str">
        <f t="shared" si="728"/>
        <v>Good</v>
      </c>
      <c r="Q7755" t="str">
        <f t="shared" si="729"/>
        <v>high impact</v>
      </c>
      <c r="R7755" t="str">
        <f t="shared" si="730"/>
        <v>good</v>
      </c>
      <c r="S7755" t="s">
        <v>56</v>
      </c>
      <c r="T7755" t="s">
        <v>56</v>
      </c>
      <c r="U7755">
        <v>4756.5216</v>
      </c>
      <c r="V7755">
        <f t="shared" si="731"/>
        <v>4756.5216</v>
      </c>
    </row>
    <row r="7756" spans="1:22" x14ac:dyDescent="0.35">
      <c r="A7756" t="s">
        <v>8240</v>
      </c>
      <c r="B7756" t="s">
        <v>32</v>
      </c>
      <c r="C7756" t="s">
        <v>33</v>
      </c>
      <c r="D7756" t="s">
        <v>46</v>
      </c>
      <c r="E7756">
        <v>1422.32</v>
      </c>
      <c r="F7756" t="str">
        <f t="shared" si="726"/>
        <v>medium</v>
      </c>
      <c r="G7756" t="str">
        <f t="shared" si="727"/>
        <v>low</v>
      </c>
      <c r="H7756">
        <v>0.34</v>
      </c>
      <c r="I7756">
        <v>483.58879999999999</v>
      </c>
      <c r="J7756">
        <v>9</v>
      </c>
      <c r="K7756" s="3">
        <v>45606</v>
      </c>
      <c r="L7756" s="4" t="s">
        <v>70</v>
      </c>
      <c r="M7756" t="s">
        <v>28</v>
      </c>
      <c r="N7756" t="s">
        <v>36</v>
      </c>
      <c r="O7756">
        <v>73.430000000000007</v>
      </c>
      <c r="P7756" t="str">
        <f t="shared" si="728"/>
        <v>Not Good</v>
      </c>
      <c r="Q7756" t="str">
        <f t="shared" si="729"/>
        <v>high impact</v>
      </c>
      <c r="R7756" t="str">
        <f t="shared" si="730"/>
        <v>not good</v>
      </c>
      <c r="S7756" t="s">
        <v>72</v>
      </c>
      <c r="T7756" t="s">
        <v>72</v>
      </c>
      <c r="U7756">
        <v>938.73119999999994</v>
      </c>
      <c r="V7756">
        <f t="shared" si="731"/>
        <v>938.73119999999994</v>
      </c>
    </row>
    <row r="7757" spans="1:22" x14ac:dyDescent="0.35">
      <c r="A7757" t="s">
        <v>8241</v>
      </c>
      <c r="B7757" t="s">
        <v>58</v>
      </c>
      <c r="C7757" t="s">
        <v>39</v>
      </c>
      <c r="D7757" t="s">
        <v>26</v>
      </c>
      <c r="E7757">
        <v>3835.96</v>
      </c>
      <c r="F7757" t="str">
        <f t="shared" si="726"/>
        <v>high</v>
      </c>
      <c r="G7757" t="str">
        <f t="shared" si="727"/>
        <v>high</v>
      </c>
      <c r="H7757">
        <v>0.25</v>
      </c>
      <c r="I7757">
        <v>958.99</v>
      </c>
      <c r="J7757">
        <v>3</v>
      </c>
      <c r="K7757" s="4" t="s">
        <v>710</v>
      </c>
      <c r="L7757" s="4" t="s">
        <v>520</v>
      </c>
      <c r="M7757" t="s">
        <v>20</v>
      </c>
      <c r="N7757" t="s">
        <v>21</v>
      </c>
      <c r="O7757">
        <v>686.83</v>
      </c>
      <c r="P7757" t="str">
        <f t="shared" si="728"/>
        <v>Good</v>
      </c>
      <c r="Q7757" t="str">
        <f t="shared" si="729"/>
        <v>high impact</v>
      </c>
      <c r="R7757" t="str">
        <f t="shared" si="730"/>
        <v>good</v>
      </c>
      <c r="S7757" t="s">
        <v>22</v>
      </c>
      <c r="T7757" t="s">
        <v>22</v>
      </c>
      <c r="U7757">
        <v>2876.97</v>
      </c>
      <c r="V7757">
        <f t="shared" si="731"/>
        <v>2876.97</v>
      </c>
    </row>
    <row r="7758" spans="1:22" x14ac:dyDescent="0.35">
      <c r="A7758" t="s">
        <v>8242</v>
      </c>
      <c r="B7758" t="s">
        <v>16</v>
      </c>
      <c r="C7758" t="s">
        <v>17</v>
      </c>
      <c r="D7758" t="s">
        <v>46</v>
      </c>
      <c r="E7758">
        <v>390.8</v>
      </c>
      <c r="F7758" t="str">
        <f t="shared" si="726"/>
        <v>low</v>
      </c>
      <c r="G7758" t="str">
        <f t="shared" si="727"/>
        <v>low</v>
      </c>
      <c r="H7758">
        <v>0.42</v>
      </c>
      <c r="I7758">
        <v>164.136</v>
      </c>
      <c r="J7758">
        <v>8</v>
      </c>
      <c r="K7758" s="4" t="s">
        <v>678</v>
      </c>
      <c r="L7758" s="4" t="s">
        <v>826</v>
      </c>
      <c r="M7758" t="s">
        <v>20</v>
      </c>
      <c r="N7758" t="s">
        <v>29</v>
      </c>
      <c r="O7758">
        <v>40.03</v>
      </c>
      <c r="P7758" t="str">
        <f t="shared" si="728"/>
        <v>Not Good</v>
      </c>
      <c r="Q7758" t="str">
        <f t="shared" si="729"/>
        <v>high impact</v>
      </c>
      <c r="R7758" t="str">
        <f t="shared" si="730"/>
        <v>not good</v>
      </c>
      <c r="S7758" t="s">
        <v>47</v>
      </c>
      <c r="T7758" t="s">
        <v>47</v>
      </c>
      <c r="U7758">
        <v>226.66399999999999</v>
      </c>
      <c r="V7758">
        <f t="shared" si="731"/>
        <v>226.66399999999999</v>
      </c>
    </row>
    <row r="7759" spans="1:22" x14ac:dyDescent="0.35">
      <c r="A7759" t="s">
        <v>8243</v>
      </c>
      <c r="B7759" t="s">
        <v>16</v>
      </c>
      <c r="C7759" t="s">
        <v>25</v>
      </c>
      <c r="D7759" t="s">
        <v>26</v>
      </c>
      <c r="E7759">
        <v>2390.6</v>
      </c>
      <c r="F7759" t="str">
        <f t="shared" si="726"/>
        <v>high</v>
      </c>
      <c r="G7759" t="str">
        <f t="shared" si="727"/>
        <v>high</v>
      </c>
      <c r="H7759">
        <v>7.0000000000000007E-2</v>
      </c>
      <c r="I7759">
        <v>167.34200000000001</v>
      </c>
      <c r="J7759">
        <v>3</v>
      </c>
      <c r="K7759" s="4" t="s">
        <v>973</v>
      </c>
      <c r="L7759" s="4" t="s">
        <v>107</v>
      </c>
      <c r="M7759" t="s">
        <v>28</v>
      </c>
      <c r="N7759" t="s">
        <v>21</v>
      </c>
      <c r="O7759">
        <v>582.59</v>
      </c>
      <c r="P7759" t="str">
        <f t="shared" si="728"/>
        <v>Good</v>
      </c>
      <c r="Q7759" t="str">
        <f t="shared" si="729"/>
        <v>high impact</v>
      </c>
      <c r="R7759" t="str">
        <f t="shared" si="730"/>
        <v>good</v>
      </c>
      <c r="S7759" t="s">
        <v>56</v>
      </c>
      <c r="T7759" t="s">
        <v>56</v>
      </c>
      <c r="U7759">
        <v>2223.2579999999998</v>
      </c>
      <c r="V7759">
        <f t="shared" si="731"/>
        <v>2223.2579999999998</v>
      </c>
    </row>
    <row r="7760" spans="1:22" x14ac:dyDescent="0.35">
      <c r="A7760" t="s">
        <v>8244</v>
      </c>
      <c r="B7760" t="s">
        <v>58</v>
      </c>
      <c r="C7760" t="s">
        <v>33</v>
      </c>
      <c r="D7760" t="s">
        <v>18</v>
      </c>
      <c r="E7760">
        <v>386.21</v>
      </c>
      <c r="F7760" t="str">
        <f t="shared" si="726"/>
        <v>low</v>
      </c>
      <c r="G7760" t="str">
        <f t="shared" si="727"/>
        <v>low</v>
      </c>
      <c r="H7760">
        <v>0.32</v>
      </c>
      <c r="I7760">
        <v>123.5872</v>
      </c>
      <c r="J7760">
        <v>8</v>
      </c>
      <c r="K7760" s="4" t="s">
        <v>2552</v>
      </c>
      <c r="L7760" s="4" t="s">
        <v>377</v>
      </c>
      <c r="M7760" t="s">
        <v>28</v>
      </c>
      <c r="N7760" t="s">
        <v>29</v>
      </c>
      <c r="O7760">
        <v>27.15</v>
      </c>
      <c r="P7760" t="str">
        <f t="shared" si="728"/>
        <v>Not Good</v>
      </c>
      <c r="Q7760" t="str">
        <f t="shared" si="729"/>
        <v>high impact</v>
      </c>
      <c r="R7760" t="str">
        <f t="shared" si="730"/>
        <v>not good</v>
      </c>
      <c r="S7760" t="s">
        <v>30</v>
      </c>
      <c r="T7760" t="s">
        <v>30</v>
      </c>
      <c r="U7760">
        <v>262.62279999999998</v>
      </c>
      <c r="V7760">
        <f t="shared" si="731"/>
        <v>262.62279999999998</v>
      </c>
    </row>
    <row r="7761" spans="1:22" x14ac:dyDescent="0.35">
      <c r="A7761" t="s">
        <v>8245</v>
      </c>
      <c r="B7761" t="s">
        <v>24</v>
      </c>
      <c r="C7761" t="s">
        <v>39</v>
      </c>
      <c r="D7761" t="s">
        <v>18</v>
      </c>
      <c r="E7761">
        <v>2431.42</v>
      </c>
      <c r="F7761" t="str">
        <f t="shared" si="726"/>
        <v>high</v>
      </c>
      <c r="G7761" t="str">
        <f t="shared" si="727"/>
        <v>high</v>
      </c>
      <c r="H7761">
        <v>0.23</v>
      </c>
      <c r="I7761">
        <v>559.22659999999996</v>
      </c>
      <c r="J7761">
        <v>1</v>
      </c>
      <c r="K7761" s="3">
        <v>45234</v>
      </c>
      <c r="L7761" s="4" t="s">
        <v>538</v>
      </c>
      <c r="M7761" t="s">
        <v>28</v>
      </c>
      <c r="N7761" t="s">
        <v>36</v>
      </c>
      <c r="O7761">
        <v>612.6</v>
      </c>
      <c r="P7761" t="str">
        <f t="shared" si="728"/>
        <v>Good</v>
      </c>
      <c r="Q7761" t="str">
        <f t="shared" si="729"/>
        <v>high impact</v>
      </c>
      <c r="R7761" t="str">
        <f t="shared" si="730"/>
        <v>good</v>
      </c>
      <c r="S7761" t="s">
        <v>37</v>
      </c>
      <c r="T7761" t="s">
        <v>37</v>
      </c>
      <c r="U7761">
        <v>1872.1934000000001</v>
      </c>
      <c r="V7761">
        <f t="shared" si="731"/>
        <v>1872.1934000000001</v>
      </c>
    </row>
    <row r="7762" spans="1:22" x14ac:dyDescent="0.35">
      <c r="A7762" t="s">
        <v>8246</v>
      </c>
      <c r="B7762" t="s">
        <v>24</v>
      </c>
      <c r="C7762" t="s">
        <v>17</v>
      </c>
      <c r="D7762" t="s">
        <v>46</v>
      </c>
      <c r="E7762">
        <v>235.01</v>
      </c>
      <c r="F7762" t="str">
        <f t="shared" si="726"/>
        <v>low</v>
      </c>
      <c r="G7762" t="str">
        <f t="shared" si="727"/>
        <v>low</v>
      </c>
      <c r="H7762">
        <v>0.21</v>
      </c>
      <c r="I7762">
        <v>49.3521</v>
      </c>
      <c r="J7762">
        <v>7</v>
      </c>
      <c r="K7762" s="4" t="s">
        <v>365</v>
      </c>
      <c r="L7762" s="4" t="s">
        <v>567</v>
      </c>
      <c r="M7762" t="s">
        <v>43</v>
      </c>
      <c r="N7762" t="s">
        <v>29</v>
      </c>
      <c r="O7762">
        <v>29.73</v>
      </c>
      <c r="P7762" t="str">
        <f t="shared" si="728"/>
        <v>Not Good</v>
      </c>
      <c r="Q7762" t="str">
        <f t="shared" si="729"/>
        <v>high impact</v>
      </c>
      <c r="R7762" t="str">
        <f t="shared" si="730"/>
        <v>not good</v>
      </c>
      <c r="S7762" t="s">
        <v>37</v>
      </c>
      <c r="T7762" t="s">
        <v>37</v>
      </c>
      <c r="U7762">
        <v>185.65790000000001</v>
      </c>
      <c r="V7762">
        <f t="shared" si="731"/>
        <v>185.65790000000001</v>
      </c>
    </row>
    <row r="7763" spans="1:22" x14ac:dyDescent="0.35">
      <c r="A7763" t="s">
        <v>8247</v>
      </c>
      <c r="B7763" t="s">
        <v>16</v>
      </c>
      <c r="C7763" t="s">
        <v>25</v>
      </c>
      <c r="D7763" t="s">
        <v>34</v>
      </c>
      <c r="E7763">
        <v>3105.14</v>
      </c>
      <c r="F7763" t="str">
        <f t="shared" si="726"/>
        <v>high</v>
      </c>
      <c r="G7763" t="str">
        <f t="shared" si="727"/>
        <v>high</v>
      </c>
      <c r="H7763">
        <v>0.28000000000000003</v>
      </c>
      <c r="I7763">
        <v>869.43920000000003</v>
      </c>
      <c r="J7763">
        <v>1</v>
      </c>
      <c r="K7763" s="4" t="s">
        <v>119</v>
      </c>
      <c r="L7763" s="3">
        <v>45329</v>
      </c>
      <c r="M7763" t="s">
        <v>28</v>
      </c>
      <c r="N7763" t="s">
        <v>21</v>
      </c>
      <c r="O7763">
        <v>443.69</v>
      </c>
      <c r="P7763" t="str">
        <f t="shared" si="728"/>
        <v>Not Good</v>
      </c>
      <c r="Q7763" t="str">
        <f t="shared" si="729"/>
        <v>high impact</v>
      </c>
      <c r="R7763" t="str">
        <f t="shared" si="730"/>
        <v>not good</v>
      </c>
      <c r="S7763" t="s">
        <v>37</v>
      </c>
      <c r="T7763" t="s">
        <v>37</v>
      </c>
      <c r="U7763">
        <v>2235.7008000000001</v>
      </c>
      <c r="V7763">
        <f t="shared" si="731"/>
        <v>2235.7008000000001</v>
      </c>
    </row>
    <row r="7764" spans="1:22" x14ac:dyDescent="0.35">
      <c r="A7764" t="s">
        <v>8248</v>
      </c>
      <c r="B7764" t="s">
        <v>16</v>
      </c>
      <c r="C7764" t="s">
        <v>33</v>
      </c>
      <c r="D7764" t="s">
        <v>46</v>
      </c>
      <c r="E7764">
        <v>2973.89</v>
      </c>
      <c r="F7764" t="str">
        <f t="shared" si="726"/>
        <v>high</v>
      </c>
      <c r="G7764" t="str">
        <f t="shared" si="727"/>
        <v>high</v>
      </c>
      <c r="H7764">
        <v>0.34</v>
      </c>
      <c r="I7764">
        <v>1011.1226</v>
      </c>
      <c r="J7764">
        <v>2</v>
      </c>
      <c r="K7764" s="4" t="s">
        <v>1122</v>
      </c>
      <c r="L7764" s="4" t="s">
        <v>124</v>
      </c>
      <c r="M7764" t="s">
        <v>28</v>
      </c>
      <c r="N7764" t="s">
        <v>29</v>
      </c>
      <c r="O7764">
        <v>664.73</v>
      </c>
      <c r="P7764" t="str">
        <f t="shared" si="728"/>
        <v>Good</v>
      </c>
      <c r="Q7764" t="str">
        <f t="shared" si="729"/>
        <v>high impact</v>
      </c>
      <c r="R7764" t="str">
        <f t="shared" si="730"/>
        <v>good</v>
      </c>
      <c r="S7764" t="s">
        <v>56</v>
      </c>
      <c r="T7764" t="s">
        <v>56</v>
      </c>
      <c r="U7764">
        <v>1962.7674</v>
      </c>
      <c r="V7764">
        <f t="shared" si="731"/>
        <v>1962.7674</v>
      </c>
    </row>
    <row r="7765" spans="1:22" x14ac:dyDescent="0.35">
      <c r="A7765" t="s">
        <v>8249</v>
      </c>
      <c r="B7765" t="s">
        <v>16</v>
      </c>
      <c r="C7765" t="s">
        <v>39</v>
      </c>
      <c r="D7765" t="s">
        <v>26</v>
      </c>
      <c r="E7765">
        <v>4009.43</v>
      </c>
      <c r="F7765" t="str">
        <f t="shared" si="726"/>
        <v>high</v>
      </c>
      <c r="G7765" t="str">
        <f t="shared" si="727"/>
        <v>high</v>
      </c>
      <c r="H7765">
        <v>0.43</v>
      </c>
      <c r="I7765">
        <v>1724.0549000000001</v>
      </c>
      <c r="J7765">
        <v>1</v>
      </c>
      <c r="K7765" s="4" t="s">
        <v>325</v>
      </c>
      <c r="L7765" s="3">
        <v>45325</v>
      </c>
      <c r="M7765" t="s">
        <v>20</v>
      </c>
      <c r="N7765" t="s">
        <v>21</v>
      </c>
      <c r="O7765">
        <v>430.28</v>
      </c>
      <c r="P7765" t="str">
        <f t="shared" si="728"/>
        <v>Not Good</v>
      </c>
      <c r="Q7765" t="str">
        <f t="shared" si="729"/>
        <v>high impact</v>
      </c>
      <c r="R7765" t="str">
        <f t="shared" si="730"/>
        <v>not good</v>
      </c>
      <c r="S7765" t="s">
        <v>72</v>
      </c>
      <c r="T7765" t="s">
        <v>72</v>
      </c>
      <c r="U7765">
        <v>2285.3751000000002</v>
      </c>
      <c r="V7765">
        <f t="shared" si="731"/>
        <v>2285.3751000000002</v>
      </c>
    </row>
    <row r="7766" spans="1:22" x14ac:dyDescent="0.35">
      <c r="A7766" t="s">
        <v>8250</v>
      </c>
      <c r="B7766" t="s">
        <v>32</v>
      </c>
      <c r="C7766" t="s">
        <v>17</v>
      </c>
      <c r="D7766" t="s">
        <v>50</v>
      </c>
      <c r="E7766">
        <v>2958.1</v>
      </c>
      <c r="F7766" t="str">
        <f t="shared" si="726"/>
        <v>high</v>
      </c>
      <c r="G7766" t="str">
        <f t="shared" si="727"/>
        <v>high</v>
      </c>
      <c r="H7766">
        <v>0.12</v>
      </c>
      <c r="I7766">
        <v>354.97199999999998</v>
      </c>
      <c r="J7766">
        <v>3</v>
      </c>
      <c r="K7766" s="4" t="s">
        <v>376</v>
      </c>
      <c r="L7766" s="4" t="s">
        <v>307</v>
      </c>
      <c r="M7766" t="s">
        <v>28</v>
      </c>
      <c r="N7766" t="s">
        <v>36</v>
      </c>
      <c r="O7766">
        <v>770.75</v>
      </c>
      <c r="P7766" t="str">
        <f t="shared" si="728"/>
        <v>Good</v>
      </c>
      <c r="Q7766" t="str">
        <f t="shared" si="729"/>
        <v>high impact</v>
      </c>
      <c r="R7766" t="str">
        <f t="shared" si="730"/>
        <v>good</v>
      </c>
      <c r="S7766" t="s">
        <v>56</v>
      </c>
      <c r="T7766" t="s">
        <v>56</v>
      </c>
      <c r="U7766">
        <v>2603.1280000000002</v>
      </c>
      <c r="V7766">
        <f t="shared" si="731"/>
        <v>2603.1280000000002</v>
      </c>
    </row>
    <row r="7767" spans="1:22" x14ac:dyDescent="0.35">
      <c r="A7767" t="s">
        <v>8251</v>
      </c>
      <c r="B7767" t="s">
        <v>16</v>
      </c>
      <c r="C7767" t="s">
        <v>25</v>
      </c>
      <c r="D7767" t="s">
        <v>18</v>
      </c>
      <c r="E7767">
        <v>4637.3999999999996</v>
      </c>
      <c r="F7767" t="str">
        <f t="shared" si="726"/>
        <v>high</v>
      </c>
      <c r="G7767" t="str">
        <f t="shared" si="727"/>
        <v>high</v>
      </c>
      <c r="H7767">
        <v>0.15</v>
      </c>
      <c r="I7767">
        <v>695.61</v>
      </c>
      <c r="J7767">
        <v>9</v>
      </c>
      <c r="K7767" s="4" t="s">
        <v>53</v>
      </c>
      <c r="L7767" s="4" t="s">
        <v>1132</v>
      </c>
      <c r="M7767" t="s">
        <v>20</v>
      </c>
      <c r="N7767" t="s">
        <v>36</v>
      </c>
      <c r="O7767">
        <v>1310.1600000000001</v>
      </c>
      <c r="P7767" t="str">
        <f t="shared" si="728"/>
        <v>Good</v>
      </c>
      <c r="Q7767" t="str">
        <f t="shared" si="729"/>
        <v>high impact</v>
      </c>
      <c r="R7767" t="str">
        <f t="shared" si="730"/>
        <v>good</v>
      </c>
      <c r="S7767" t="s">
        <v>56</v>
      </c>
      <c r="T7767" t="s">
        <v>56</v>
      </c>
      <c r="U7767">
        <v>3941.79</v>
      </c>
      <c r="V7767">
        <f t="shared" si="731"/>
        <v>3941.79</v>
      </c>
    </row>
    <row r="7768" spans="1:22" x14ac:dyDescent="0.35">
      <c r="A7768" t="s">
        <v>8252</v>
      </c>
      <c r="B7768" t="s">
        <v>32</v>
      </c>
      <c r="C7768" t="s">
        <v>33</v>
      </c>
      <c r="D7768" t="s">
        <v>50</v>
      </c>
      <c r="E7768">
        <v>3937.21</v>
      </c>
      <c r="F7768" t="str">
        <f t="shared" si="726"/>
        <v>high</v>
      </c>
      <c r="G7768" t="str">
        <f t="shared" si="727"/>
        <v>high</v>
      </c>
      <c r="H7768">
        <v>0.27</v>
      </c>
      <c r="I7768">
        <v>1063.0467000000001</v>
      </c>
      <c r="J7768">
        <v>1</v>
      </c>
      <c r="K7768" s="4" t="s">
        <v>947</v>
      </c>
      <c r="L7768" s="3">
        <v>45023</v>
      </c>
      <c r="M7768" t="s">
        <v>20</v>
      </c>
      <c r="N7768" t="s">
        <v>36</v>
      </c>
      <c r="O7768">
        <v>1169.52</v>
      </c>
      <c r="P7768" t="str">
        <f t="shared" si="728"/>
        <v>Good</v>
      </c>
      <c r="Q7768" t="str">
        <f t="shared" si="729"/>
        <v>high impact</v>
      </c>
      <c r="R7768" t="str">
        <f t="shared" si="730"/>
        <v>good</v>
      </c>
      <c r="S7768" t="s">
        <v>22</v>
      </c>
      <c r="T7768" t="s">
        <v>22</v>
      </c>
      <c r="U7768">
        <v>2874.1633000000002</v>
      </c>
      <c r="V7768">
        <f t="shared" si="731"/>
        <v>2874.1633000000002</v>
      </c>
    </row>
    <row r="7769" spans="1:22" x14ac:dyDescent="0.35">
      <c r="A7769" t="s">
        <v>8253</v>
      </c>
      <c r="B7769" t="s">
        <v>58</v>
      </c>
      <c r="C7769" t="s">
        <v>39</v>
      </c>
      <c r="D7769" t="s">
        <v>18</v>
      </c>
      <c r="E7769">
        <v>750.02</v>
      </c>
      <c r="F7769" t="str">
        <f t="shared" si="726"/>
        <v>low</v>
      </c>
      <c r="G7769" t="str">
        <f t="shared" si="727"/>
        <v>low</v>
      </c>
      <c r="H7769">
        <v>0.17</v>
      </c>
      <c r="I7769">
        <v>127.5034</v>
      </c>
      <c r="J7769">
        <v>3</v>
      </c>
      <c r="K7769" s="4" t="s">
        <v>203</v>
      </c>
      <c r="L7769" s="4" t="s">
        <v>121</v>
      </c>
      <c r="M7769" t="s">
        <v>20</v>
      </c>
      <c r="N7769" t="s">
        <v>21</v>
      </c>
      <c r="O7769">
        <v>167.4</v>
      </c>
      <c r="P7769" t="str">
        <f t="shared" si="728"/>
        <v>Not Good</v>
      </c>
      <c r="Q7769" t="str">
        <f t="shared" si="729"/>
        <v>normal</v>
      </c>
      <c r="R7769" t="str">
        <f t="shared" si="730"/>
        <v>not good</v>
      </c>
      <c r="S7769" t="s">
        <v>30</v>
      </c>
      <c r="T7769" t="s">
        <v>30</v>
      </c>
      <c r="U7769">
        <v>622.51660000000004</v>
      </c>
      <c r="V7769">
        <f t="shared" si="731"/>
        <v>622.51660000000004</v>
      </c>
    </row>
    <row r="7770" spans="1:22" x14ac:dyDescent="0.35">
      <c r="A7770" t="s">
        <v>8254</v>
      </c>
      <c r="B7770" t="s">
        <v>24</v>
      </c>
      <c r="C7770" t="s">
        <v>17</v>
      </c>
      <c r="D7770" t="s">
        <v>26</v>
      </c>
      <c r="E7770">
        <v>1400.82</v>
      </c>
      <c r="F7770" t="str">
        <f t="shared" si="726"/>
        <v>medium</v>
      </c>
      <c r="G7770" t="str">
        <f t="shared" si="727"/>
        <v>low</v>
      </c>
      <c r="H7770">
        <v>0.28000000000000003</v>
      </c>
      <c r="I7770">
        <v>392.2296</v>
      </c>
      <c r="J7770">
        <v>2</v>
      </c>
      <c r="K7770" s="4" t="s">
        <v>814</v>
      </c>
      <c r="L7770" s="4" t="s">
        <v>1222</v>
      </c>
      <c r="M7770" t="s">
        <v>28</v>
      </c>
      <c r="N7770" t="s">
        <v>21</v>
      </c>
      <c r="O7770">
        <v>266.47000000000003</v>
      </c>
      <c r="P7770" t="str">
        <f t="shared" si="728"/>
        <v>Not Good</v>
      </c>
      <c r="Q7770" t="str">
        <f t="shared" si="729"/>
        <v>high impact</v>
      </c>
      <c r="R7770" t="str">
        <f t="shared" si="730"/>
        <v>not good</v>
      </c>
      <c r="S7770" t="s">
        <v>47</v>
      </c>
      <c r="T7770" t="s">
        <v>47</v>
      </c>
      <c r="U7770">
        <v>1008.5904</v>
      </c>
      <c r="V7770">
        <f t="shared" si="731"/>
        <v>1008.5904</v>
      </c>
    </row>
    <row r="7771" spans="1:22" x14ac:dyDescent="0.35">
      <c r="A7771" t="s">
        <v>8255</v>
      </c>
      <c r="B7771" t="s">
        <v>16</v>
      </c>
      <c r="C7771" t="s">
        <v>25</v>
      </c>
      <c r="D7771" t="s">
        <v>18</v>
      </c>
      <c r="E7771">
        <v>228.53</v>
      </c>
      <c r="F7771" t="str">
        <f t="shared" si="726"/>
        <v>low</v>
      </c>
      <c r="G7771" t="str">
        <f t="shared" si="727"/>
        <v>low</v>
      </c>
      <c r="H7771">
        <v>0.1</v>
      </c>
      <c r="I7771">
        <v>22.853000000000002</v>
      </c>
      <c r="J7771">
        <v>5</v>
      </c>
      <c r="K7771" s="4" t="s">
        <v>97</v>
      </c>
      <c r="L7771" s="4" t="s">
        <v>697</v>
      </c>
      <c r="M7771" t="s">
        <v>43</v>
      </c>
      <c r="N7771" t="s">
        <v>29</v>
      </c>
      <c r="O7771">
        <v>62.34</v>
      </c>
      <c r="P7771" t="str">
        <f t="shared" si="728"/>
        <v>Not Good</v>
      </c>
      <c r="Q7771" t="str">
        <f t="shared" si="729"/>
        <v>normal</v>
      </c>
      <c r="R7771" t="str">
        <f t="shared" si="730"/>
        <v>not good</v>
      </c>
      <c r="S7771" t="s">
        <v>56</v>
      </c>
      <c r="T7771" t="s">
        <v>56</v>
      </c>
      <c r="U7771">
        <v>205.67699999999999</v>
      </c>
      <c r="V7771">
        <f t="shared" si="731"/>
        <v>205.67699999999999</v>
      </c>
    </row>
    <row r="7772" spans="1:22" x14ac:dyDescent="0.35">
      <c r="A7772" t="s">
        <v>8256</v>
      </c>
      <c r="B7772" t="s">
        <v>24</v>
      </c>
      <c r="C7772" t="s">
        <v>33</v>
      </c>
      <c r="D7772" t="s">
        <v>46</v>
      </c>
      <c r="E7772">
        <v>1992.06</v>
      </c>
      <c r="F7772" t="str">
        <f t="shared" si="726"/>
        <v>medium</v>
      </c>
      <c r="G7772" t="str">
        <f t="shared" si="727"/>
        <v>low</v>
      </c>
      <c r="H7772">
        <v>0.15</v>
      </c>
      <c r="I7772">
        <v>298.80900000000003</v>
      </c>
      <c r="J7772">
        <v>7</v>
      </c>
      <c r="K7772" s="3">
        <v>45636</v>
      </c>
      <c r="L7772" s="4" t="s">
        <v>41</v>
      </c>
      <c r="M7772" t="s">
        <v>43</v>
      </c>
      <c r="N7772" t="s">
        <v>21</v>
      </c>
      <c r="O7772">
        <v>240.79</v>
      </c>
      <c r="P7772" t="str">
        <f t="shared" si="728"/>
        <v>Not Good</v>
      </c>
      <c r="Q7772" t="str">
        <f t="shared" si="729"/>
        <v>high impact</v>
      </c>
      <c r="R7772" t="str">
        <f t="shared" si="730"/>
        <v>not good</v>
      </c>
      <c r="S7772" t="s">
        <v>37</v>
      </c>
      <c r="T7772" t="s">
        <v>37</v>
      </c>
      <c r="U7772">
        <v>1693.251</v>
      </c>
      <c r="V7772">
        <f t="shared" si="731"/>
        <v>1693.251</v>
      </c>
    </row>
    <row r="7773" spans="1:22" x14ac:dyDescent="0.35">
      <c r="A7773" t="s">
        <v>8257</v>
      </c>
      <c r="B7773" t="s">
        <v>24</v>
      </c>
      <c r="C7773" t="s">
        <v>39</v>
      </c>
      <c r="D7773" t="s">
        <v>50</v>
      </c>
      <c r="E7773">
        <v>2596.73</v>
      </c>
      <c r="F7773" t="str">
        <f t="shared" si="726"/>
        <v>high</v>
      </c>
      <c r="G7773" t="str">
        <f t="shared" si="727"/>
        <v>high</v>
      </c>
      <c r="H7773">
        <v>0.16</v>
      </c>
      <c r="I7773">
        <v>415.47680000000003</v>
      </c>
      <c r="J7773">
        <v>6</v>
      </c>
      <c r="K7773" s="4" t="s">
        <v>973</v>
      </c>
      <c r="L7773" s="4" t="s">
        <v>801</v>
      </c>
      <c r="M7773" t="s">
        <v>28</v>
      </c>
      <c r="N7773" t="s">
        <v>29</v>
      </c>
      <c r="O7773">
        <v>475.73</v>
      </c>
      <c r="P7773" t="str">
        <f t="shared" si="728"/>
        <v>Not Good</v>
      </c>
      <c r="Q7773" t="str">
        <f t="shared" si="729"/>
        <v>high impact</v>
      </c>
      <c r="R7773" t="str">
        <f t="shared" si="730"/>
        <v>not good</v>
      </c>
      <c r="S7773" t="s">
        <v>22</v>
      </c>
      <c r="T7773" t="s">
        <v>22</v>
      </c>
      <c r="U7773">
        <v>2181.2532000000001</v>
      </c>
      <c r="V7773">
        <f t="shared" si="731"/>
        <v>2181.2532000000001</v>
      </c>
    </row>
    <row r="7774" spans="1:22" x14ac:dyDescent="0.35">
      <c r="A7774" t="s">
        <v>8258</v>
      </c>
      <c r="B7774" t="s">
        <v>16</v>
      </c>
      <c r="C7774" t="s">
        <v>17</v>
      </c>
      <c r="D7774" t="s">
        <v>50</v>
      </c>
      <c r="E7774">
        <v>4735.1400000000003</v>
      </c>
      <c r="F7774" t="str">
        <f t="shared" si="726"/>
        <v>high</v>
      </c>
      <c r="G7774" t="str">
        <f t="shared" si="727"/>
        <v>high</v>
      </c>
      <c r="H7774">
        <v>0.5</v>
      </c>
      <c r="I7774">
        <v>2367.5700000000002</v>
      </c>
      <c r="J7774">
        <v>5</v>
      </c>
      <c r="K7774" s="3">
        <v>45113</v>
      </c>
      <c r="L7774" s="4" t="s">
        <v>1580</v>
      </c>
      <c r="M7774" t="s">
        <v>20</v>
      </c>
      <c r="N7774" t="s">
        <v>29</v>
      </c>
      <c r="O7774">
        <v>493.82</v>
      </c>
      <c r="P7774" t="str">
        <f t="shared" si="728"/>
        <v>Not Good</v>
      </c>
      <c r="Q7774" t="str">
        <f t="shared" si="729"/>
        <v>high impact</v>
      </c>
      <c r="R7774" t="str">
        <f t="shared" si="730"/>
        <v>not good</v>
      </c>
      <c r="S7774" t="s">
        <v>37</v>
      </c>
      <c r="T7774" t="s">
        <v>37</v>
      </c>
      <c r="U7774">
        <v>2367.5700000000002</v>
      </c>
      <c r="V7774">
        <f t="shared" si="731"/>
        <v>2367.5700000000002</v>
      </c>
    </row>
    <row r="7775" spans="1:22" x14ac:dyDescent="0.35">
      <c r="A7775" t="s">
        <v>8259</v>
      </c>
      <c r="B7775" t="s">
        <v>16</v>
      </c>
      <c r="C7775" t="s">
        <v>25</v>
      </c>
      <c r="D7775" t="s">
        <v>26</v>
      </c>
      <c r="E7775">
        <v>2659.11</v>
      </c>
      <c r="F7775" t="str">
        <f t="shared" si="726"/>
        <v>high</v>
      </c>
      <c r="G7775" t="str">
        <f t="shared" si="727"/>
        <v>high</v>
      </c>
      <c r="H7775">
        <v>0.43</v>
      </c>
      <c r="I7775">
        <v>1143.4173000000001</v>
      </c>
      <c r="J7775">
        <v>3</v>
      </c>
      <c r="K7775" s="4" t="s">
        <v>1209</v>
      </c>
      <c r="L7775" s="3">
        <v>45297</v>
      </c>
      <c r="M7775" t="s">
        <v>20</v>
      </c>
      <c r="N7775" t="s">
        <v>29</v>
      </c>
      <c r="O7775">
        <v>349.58</v>
      </c>
      <c r="P7775" t="str">
        <f t="shared" si="728"/>
        <v>Not Good</v>
      </c>
      <c r="Q7775" t="str">
        <f t="shared" si="729"/>
        <v>high impact</v>
      </c>
      <c r="R7775" t="str">
        <f t="shared" si="730"/>
        <v>not good</v>
      </c>
      <c r="S7775" t="s">
        <v>47</v>
      </c>
      <c r="T7775" t="s">
        <v>47</v>
      </c>
      <c r="U7775">
        <v>1515.6927000000001</v>
      </c>
      <c r="V7775">
        <f t="shared" si="731"/>
        <v>1515.6927000000001</v>
      </c>
    </row>
    <row r="7776" spans="1:22" x14ac:dyDescent="0.35">
      <c r="A7776" t="s">
        <v>8260</v>
      </c>
      <c r="B7776" t="s">
        <v>58</v>
      </c>
      <c r="C7776" t="s">
        <v>33</v>
      </c>
      <c r="D7776" t="s">
        <v>50</v>
      </c>
      <c r="E7776">
        <v>3927.04</v>
      </c>
      <c r="F7776" t="str">
        <f t="shared" si="726"/>
        <v>high</v>
      </c>
      <c r="G7776" t="str">
        <f t="shared" si="727"/>
        <v>high</v>
      </c>
      <c r="H7776">
        <v>0.42</v>
      </c>
      <c r="I7776">
        <v>1649.3568</v>
      </c>
      <c r="J7776">
        <v>7</v>
      </c>
      <c r="K7776" s="3">
        <v>45078</v>
      </c>
      <c r="L7776" s="3">
        <v>45108</v>
      </c>
      <c r="M7776" t="s">
        <v>43</v>
      </c>
      <c r="N7776" t="s">
        <v>36</v>
      </c>
      <c r="O7776">
        <v>885.88</v>
      </c>
      <c r="P7776" t="str">
        <f t="shared" si="728"/>
        <v>Good</v>
      </c>
      <c r="Q7776" t="str">
        <f t="shared" si="729"/>
        <v>high impact</v>
      </c>
      <c r="R7776" t="str">
        <f t="shared" si="730"/>
        <v>good</v>
      </c>
      <c r="S7776" t="s">
        <v>22</v>
      </c>
      <c r="T7776" t="s">
        <v>22</v>
      </c>
      <c r="U7776">
        <v>2277.6831999999999</v>
      </c>
      <c r="V7776">
        <f t="shared" si="731"/>
        <v>2277.6831999999999</v>
      </c>
    </row>
    <row r="7777" spans="1:22" x14ac:dyDescent="0.35">
      <c r="A7777" t="s">
        <v>8261</v>
      </c>
      <c r="B7777" t="s">
        <v>32</v>
      </c>
      <c r="C7777" t="s">
        <v>39</v>
      </c>
      <c r="D7777" t="s">
        <v>26</v>
      </c>
      <c r="E7777">
        <v>1413.32</v>
      </c>
      <c r="F7777" t="str">
        <f t="shared" si="726"/>
        <v>medium</v>
      </c>
      <c r="G7777" t="str">
        <f t="shared" si="727"/>
        <v>low</v>
      </c>
      <c r="H7777">
        <v>0.26</v>
      </c>
      <c r="I7777">
        <v>367.46319999999997</v>
      </c>
      <c r="J7777">
        <v>9</v>
      </c>
      <c r="K7777" s="3">
        <v>45634</v>
      </c>
      <c r="L7777" s="4" t="s">
        <v>258</v>
      </c>
      <c r="M7777" t="s">
        <v>28</v>
      </c>
      <c r="N7777" t="s">
        <v>36</v>
      </c>
      <c r="O7777">
        <v>105.08</v>
      </c>
      <c r="P7777" t="str">
        <f t="shared" si="728"/>
        <v>Not Good</v>
      </c>
      <c r="Q7777" t="str">
        <f t="shared" si="729"/>
        <v>high impact</v>
      </c>
      <c r="R7777" t="str">
        <f t="shared" si="730"/>
        <v>not good</v>
      </c>
      <c r="S7777" t="s">
        <v>47</v>
      </c>
      <c r="T7777" t="s">
        <v>47</v>
      </c>
      <c r="U7777">
        <v>1045.8568</v>
      </c>
      <c r="V7777">
        <f t="shared" si="731"/>
        <v>1045.8568</v>
      </c>
    </row>
    <row r="7778" spans="1:22" x14ac:dyDescent="0.35">
      <c r="A7778" t="s">
        <v>8262</v>
      </c>
      <c r="B7778" t="s">
        <v>32</v>
      </c>
      <c r="C7778" t="s">
        <v>17</v>
      </c>
      <c r="D7778" t="s">
        <v>34</v>
      </c>
      <c r="E7778">
        <v>850.48</v>
      </c>
      <c r="F7778" t="str">
        <f t="shared" si="726"/>
        <v>low</v>
      </c>
      <c r="G7778" t="str">
        <f t="shared" si="727"/>
        <v>low</v>
      </c>
      <c r="H7778">
        <v>0.23</v>
      </c>
      <c r="I7778">
        <v>195.6104</v>
      </c>
      <c r="J7778">
        <v>2</v>
      </c>
      <c r="K7778" s="4" t="s">
        <v>186</v>
      </c>
      <c r="L7778" s="3">
        <v>45303</v>
      </c>
      <c r="M7778" t="s">
        <v>20</v>
      </c>
      <c r="N7778" t="s">
        <v>29</v>
      </c>
      <c r="O7778">
        <v>145.84</v>
      </c>
      <c r="P7778" t="str">
        <f t="shared" si="728"/>
        <v>Not Good</v>
      </c>
      <c r="Q7778" t="str">
        <f t="shared" si="729"/>
        <v>high impact</v>
      </c>
      <c r="R7778" t="str">
        <f t="shared" si="730"/>
        <v>not good</v>
      </c>
      <c r="S7778" t="s">
        <v>56</v>
      </c>
      <c r="T7778" t="s">
        <v>56</v>
      </c>
      <c r="U7778">
        <v>654.86959999999999</v>
      </c>
      <c r="V7778">
        <f t="shared" si="731"/>
        <v>654.86959999999999</v>
      </c>
    </row>
    <row r="7779" spans="1:22" x14ac:dyDescent="0.35">
      <c r="A7779" t="s">
        <v>8263</v>
      </c>
      <c r="B7779" t="s">
        <v>24</v>
      </c>
      <c r="C7779" t="s">
        <v>25</v>
      </c>
      <c r="D7779" t="s">
        <v>46</v>
      </c>
      <c r="E7779">
        <v>4073.1</v>
      </c>
      <c r="F7779" t="str">
        <f t="shared" si="726"/>
        <v>high</v>
      </c>
      <c r="G7779" t="str">
        <f t="shared" si="727"/>
        <v>high</v>
      </c>
      <c r="H7779">
        <v>0.04</v>
      </c>
      <c r="I7779">
        <v>162.92400000000001</v>
      </c>
      <c r="J7779">
        <v>6</v>
      </c>
      <c r="K7779" s="4" t="s">
        <v>488</v>
      </c>
      <c r="L7779" s="4" t="s">
        <v>298</v>
      </c>
      <c r="M7779" t="s">
        <v>28</v>
      </c>
      <c r="N7779" t="s">
        <v>21</v>
      </c>
      <c r="O7779">
        <v>1060.44</v>
      </c>
      <c r="P7779" t="str">
        <f t="shared" si="728"/>
        <v>Good</v>
      </c>
      <c r="Q7779" t="str">
        <f t="shared" si="729"/>
        <v>high impact</v>
      </c>
      <c r="R7779" t="str">
        <f t="shared" si="730"/>
        <v>good</v>
      </c>
      <c r="S7779" t="s">
        <v>22</v>
      </c>
      <c r="T7779" t="s">
        <v>22</v>
      </c>
      <c r="U7779">
        <v>3910.1759999999999</v>
      </c>
      <c r="V7779">
        <f t="shared" si="731"/>
        <v>3910.1759999999999</v>
      </c>
    </row>
    <row r="7780" spans="1:22" x14ac:dyDescent="0.35">
      <c r="A7780" t="s">
        <v>8264</v>
      </c>
      <c r="B7780" t="s">
        <v>16</v>
      </c>
      <c r="C7780" t="s">
        <v>33</v>
      </c>
      <c r="D7780" t="s">
        <v>18</v>
      </c>
      <c r="E7780">
        <v>1312.38</v>
      </c>
      <c r="F7780" t="str">
        <f t="shared" si="726"/>
        <v>medium</v>
      </c>
      <c r="G7780" t="str">
        <f t="shared" si="727"/>
        <v>low</v>
      </c>
      <c r="H7780">
        <v>0.1</v>
      </c>
      <c r="I7780">
        <v>131.238</v>
      </c>
      <c r="J7780">
        <v>5</v>
      </c>
      <c r="K7780" s="4" t="s">
        <v>1160</v>
      </c>
      <c r="L7780" s="3">
        <v>44929</v>
      </c>
      <c r="M7780" t="s">
        <v>28</v>
      </c>
      <c r="N7780" t="s">
        <v>21</v>
      </c>
      <c r="O7780">
        <v>228.32</v>
      </c>
      <c r="P7780" t="str">
        <f t="shared" si="728"/>
        <v>Not Good</v>
      </c>
      <c r="Q7780" t="str">
        <f t="shared" si="729"/>
        <v>high impact</v>
      </c>
      <c r="R7780" t="str">
        <f t="shared" si="730"/>
        <v>not good</v>
      </c>
      <c r="S7780" t="s">
        <v>47</v>
      </c>
      <c r="T7780" t="s">
        <v>47</v>
      </c>
      <c r="U7780">
        <v>1181.1420000000001</v>
      </c>
      <c r="V7780">
        <f t="shared" si="731"/>
        <v>1181.1420000000001</v>
      </c>
    </row>
    <row r="7781" spans="1:22" x14ac:dyDescent="0.35">
      <c r="A7781" t="s">
        <v>8265</v>
      </c>
      <c r="B7781" t="s">
        <v>58</v>
      </c>
      <c r="C7781" t="s">
        <v>39</v>
      </c>
      <c r="D7781" t="s">
        <v>18</v>
      </c>
      <c r="E7781">
        <v>4369.54</v>
      </c>
      <c r="F7781" t="str">
        <f t="shared" si="726"/>
        <v>high</v>
      </c>
      <c r="G7781" t="str">
        <f t="shared" si="727"/>
        <v>high</v>
      </c>
      <c r="H7781">
        <v>0.45</v>
      </c>
      <c r="I7781">
        <v>1966.2929999999999</v>
      </c>
      <c r="J7781">
        <v>9</v>
      </c>
      <c r="K7781" s="4" t="s">
        <v>733</v>
      </c>
      <c r="L7781" s="4" t="s">
        <v>481</v>
      </c>
      <c r="M7781" t="s">
        <v>43</v>
      </c>
      <c r="N7781" t="s">
        <v>21</v>
      </c>
      <c r="O7781">
        <v>481.68</v>
      </c>
      <c r="P7781" t="str">
        <f t="shared" si="728"/>
        <v>Not Good</v>
      </c>
      <c r="Q7781" t="str">
        <f t="shared" si="729"/>
        <v>high impact</v>
      </c>
      <c r="R7781" t="str">
        <f t="shared" si="730"/>
        <v>not good</v>
      </c>
      <c r="S7781" t="s">
        <v>30</v>
      </c>
      <c r="T7781" t="s">
        <v>30</v>
      </c>
      <c r="U7781">
        <v>2403.2469999999998</v>
      </c>
      <c r="V7781">
        <f t="shared" si="731"/>
        <v>2403.2469999999998</v>
      </c>
    </row>
    <row r="7782" spans="1:22" x14ac:dyDescent="0.35">
      <c r="A7782" t="s">
        <v>8266</v>
      </c>
      <c r="B7782" t="s">
        <v>58</v>
      </c>
      <c r="C7782" t="s">
        <v>17</v>
      </c>
      <c r="D7782" t="s">
        <v>18</v>
      </c>
      <c r="E7782">
        <v>932.26</v>
      </c>
      <c r="F7782" t="str">
        <f t="shared" si="726"/>
        <v>low</v>
      </c>
      <c r="G7782" t="str">
        <f t="shared" si="727"/>
        <v>low</v>
      </c>
      <c r="H7782">
        <v>0.26</v>
      </c>
      <c r="I7782">
        <v>242.38759999999999</v>
      </c>
      <c r="J7782">
        <v>8</v>
      </c>
      <c r="K7782" s="4" t="s">
        <v>727</v>
      </c>
      <c r="L7782" s="4" t="s">
        <v>313</v>
      </c>
      <c r="M7782" t="s">
        <v>20</v>
      </c>
      <c r="N7782" t="s">
        <v>29</v>
      </c>
      <c r="O7782">
        <v>129.46</v>
      </c>
      <c r="P7782" t="str">
        <f t="shared" si="728"/>
        <v>Not Good</v>
      </c>
      <c r="Q7782" t="str">
        <f t="shared" si="729"/>
        <v>high impact</v>
      </c>
      <c r="R7782" t="str">
        <f t="shared" si="730"/>
        <v>not good</v>
      </c>
      <c r="S7782" t="s">
        <v>37</v>
      </c>
      <c r="T7782" t="s">
        <v>37</v>
      </c>
      <c r="U7782">
        <v>689.87239999999997</v>
      </c>
      <c r="V7782">
        <f t="shared" si="731"/>
        <v>689.87239999999997</v>
      </c>
    </row>
    <row r="7783" spans="1:22" x14ac:dyDescent="0.35">
      <c r="A7783" t="s">
        <v>8267</v>
      </c>
      <c r="B7783" t="s">
        <v>58</v>
      </c>
      <c r="C7783" t="s">
        <v>25</v>
      </c>
      <c r="D7783" t="s">
        <v>34</v>
      </c>
      <c r="E7783">
        <v>4272.7700000000004</v>
      </c>
      <c r="F7783" t="str">
        <f t="shared" si="726"/>
        <v>high</v>
      </c>
      <c r="G7783" t="str">
        <f t="shared" si="727"/>
        <v>high</v>
      </c>
      <c r="H7783">
        <v>0.49</v>
      </c>
      <c r="I7783">
        <v>2093.6572999999999</v>
      </c>
      <c r="J7783">
        <v>9</v>
      </c>
      <c r="K7783" s="4" t="s">
        <v>422</v>
      </c>
      <c r="L7783" s="4" t="s">
        <v>758</v>
      </c>
      <c r="M7783" t="s">
        <v>28</v>
      </c>
      <c r="N7783" t="s">
        <v>29</v>
      </c>
      <c r="O7783">
        <v>832.14</v>
      </c>
      <c r="P7783" t="str">
        <f t="shared" si="728"/>
        <v>Good</v>
      </c>
      <c r="Q7783" t="str">
        <f t="shared" si="729"/>
        <v>high impact</v>
      </c>
      <c r="R7783" t="str">
        <f t="shared" si="730"/>
        <v>good</v>
      </c>
      <c r="S7783" t="s">
        <v>56</v>
      </c>
      <c r="T7783" t="s">
        <v>56</v>
      </c>
      <c r="U7783">
        <v>2179.1127000000001</v>
      </c>
      <c r="V7783">
        <f t="shared" si="731"/>
        <v>2179.1127000000001</v>
      </c>
    </row>
    <row r="7784" spans="1:22" x14ac:dyDescent="0.35">
      <c r="A7784" t="s">
        <v>8268</v>
      </c>
      <c r="B7784" t="s">
        <v>58</v>
      </c>
      <c r="C7784" t="s">
        <v>33</v>
      </c>
      <c r="D7784" t="s">
        <v>46</v>
      </c>
      <c r="E7784">
        <v>3886.95</v>
      </c>
      <c r="F7784" t="str">
        <f t="shared" si="726"/>
        <v>high</v>
      </c>
      <c r="G7784" t="str">
        <f t="shared" si="727"/>
        <v>high</v>
      </c>
      <c r="H7784">
        <v>0.3</v>
      </c>
      <c r="I7784">
        <v>1166.085</v>
      </c>
      <c r="J7784">
        <v>7</v>
      </c>
      <c r="K7784" s="4" t="s">
        <v>1717</v>
      </c>
      <c r="L7784" s="4" t="s">
        <v>321</v>
      </c>
      <c r="M7784" t="s">
        <v>43</v>
      </c>
      <c r="N7784" t="s">
        <v>29</v>
      </c>
      <c r="O7784">
        <v>799.33</v>
      </c>
      <c r="P7784" t="str">
        <f t="shared" si="728"/>
        <v>Good</v>
      </c>
      <c r="Q7784" t="str">
        <f t="shared" si="729"/>
        <v>high impact</v>
      </c>
      <c r="R7784" t="str">
        <f t="shared" si="730"/>
        <v>good</v>
      </c>
      <c r="S7784" t="s">
        <v>30</v>
      </c>
      <c r="T7784" t="s">
        <v>30</v>
      </c>
      <c r="U7784">
        <v>2720.8649999999998</v>
      </c>
      <c r="V7784">
        <f t="shared" si="731"/>
        <v>2720.8649999999998</v>
      </c>
    </row>
    <row r="7785" spans="1:22" x14ac:dyDescent="0.35">
      <c r="A7785" t="s">
        <v>8269</v>
      </c>
      <c r="B7785" t="s">
        <v>58</v>
      </c>
      <c r="C7785" t="s">
        <v>39</v>
      </c>
      <c r="D7785" t="s">
        <v>50</v>
      </c>
      <c r="E7785">
        <v>3094.98</v>
      </c>
      <c r="F7785" t="str">
        <f t="shared" si="726"/>
        <v>high</v>
      </c>
      <c r="G7785" t="str">
        <f t="shared" si="727"/>
        <v>high</v>
      </c>
      <c r="H7785">
        <v>0.19</v>
      </c>
      <c r="I7785">
        <v>588.0462</v>
      </c>
      <c r="J7785">
        <v>5</v>
      </c>
      <c r="K7785" s="4" t="s">
        <v>567</v>
      </c>
      <c r="L7785" s="4" t="s">
        <v>1600</v>
      </c>
      <c r="M7785" t="s">
        <v>20</v>
      </c>
      <c r="N7785" t="s">
        <v>21</v>
      </c>
      <c r="O7785">
        <v>161.04</v>
      </c>
      <c r="P7785" t="str">
        <f t="shared" si="728"/>
        <v>Not Good</v>
      </c>
      <c r="Q7785" t="str">
        <f t="shared" si="729"/>
        <v>high impact</v>
      </c>
      <c r="R7785" t="str">
        <f t="shared" si="730"/>
        <v>not good</v>
      </c>
      <c r="S7785" t="s">
        <v>22</v>
      </c>
      <c r="T7785" t="s">
        <v>22</v>
      </c>
      <c r="U7785">
        <v>2506.9337999999998</v>
      </c>
      <c r="V7785">
        <f t="shared" si="731"/>
        <v>2506.9337999999998</v>
      </c>
    </row>
    <row r="7786" spans="1:22" x14ac:dyDescent="0.35">
      <c r="A7786" t="s">
        <v>8270</v>
      </c>
      <c r="B7786" t="s">
        <v>32</v>
      </c>
      <c r="C7786" t="s">
        <v>17</v>
      </c>
      <c r="D7786" t="s">
        <v>50</v>
      </c>
      <c r="E7786">
        <v>4266.08</v>
      </c>
      <c r="F7786" t="str">
        <f t="shared" si="726"/>
        <v>high</v>
      </c>
      <c r="G7786" t="str">
        <f t="shared" si="727"/>
        <v>high</v>
      </c>
      <c r="H7786">
        <v>0.14000000000000001</v>
      </c>
      <c r="I7786">
        <v>597.25120000000004</v>
      </c>
      <c r="J7786">
        <v>4</v>
      </c>
      <c r="K7786" s="3">
        <v>45115</v>
      </c>
      <c r="L7786" s="3">
        <v>45207</v>
      </c>
      <c r="M7786" t="s">
        <v>20</v>
      </c>
      <c r="N7786" t="s">
        <v>36</v>
      </c>
      <c r="O7786">
        <v>404.27</v>
      </c>
      <c r="P7786" t="str">
        <f t="shared" si="728"/>
        <v>Not Good</v>
      </c>
      <c r="Q7786" t="str">
        <f t="shared" si="729"/>
        <v>high impact</v>
      </c>
      <c r="R7786" t="str">
        <f t="shared" si="730"/>
        <v>not good</v>
      </c>
      <c r="S7786" t="s">
        <v>30</v>
      </c>
      <c r="T7786" t="s">
        <v>30</v>
      </c>
      <c r="U7786">
        <v>3668.8287999999998</v>
      </c>
      <c r="V7786">
        <f t="shared" si="731"/>
        <v>3668.8287999999998</v>
      </c>
    </row>
    <row r="7787" spans="1:22" x14ac:dyDescent="0.35">
      <c r="A7787" t="s">
        <v>8271</v>
      </c>
      <c r="B7787" t="s">
        <v>32</v>
      </c>
      <c r="C7787" t="s">
        <v>25</v>
      </c>
      <c r="D7787" t="s">
        <v>46</v>
      </c>
      <c r="E7787">
        <v>1720.48</v>
      </c>
      <c r="F7787" t="str">
        <f t="shared" si="726"/>
        <v>medium</v>
      </c>
      <c r="G7787" t="str">
        <f t="shared" si="727"/>
        <v>low</v>
      </c>
      <c r="H7787">
        <v>0.46</v>
      </c>
      <c r="I7787">
        <v>791.42079999999999</v>
      </c>
      <c r="J7787">
        <v>8</v>
      </c>
      <c r="K7787" s="4" t="s">
        <v>112</v>
      </c>
      <c r="L7787" s="4" t="s">
        <v>461</v>
      </c>
      <c r="M7787" t="s">
        <v>43</v>
      </c>
      <c r="N7787" t="s">
        <v>21</v>
      </c>
      <c r="O7787">
        <v>383.56</v>
      </c>
      <c r="P7787" t="str">
        <f t="shared" si="728"/>
        <v>Not Good</v>
      </c>
      <c r="Q7787" t="str">
        <f t="shared" si="729"/>
        <v>high impact</v>
      </c>
      <c r="R7787" t="str">
        <f t="shared" si="730"/>
        <v>not good</v>
      </c>
      <c r="S7787" t="s">
        <v>56</v>
      </c>
      <c r="T7787" t="s">
        <v>56</v>
      </c>
      <c r="U7787">
        <v>929.05920000000003</v>
      </c>
      <c r="V7787">
        <f t="shared" si="731"/>
        <v>929.05920000000003</v>
      </c>
    </row>
    <row r="7788" spans="1:22" x14ac:dyDescent="0.35">
      <c r="A7788" t="s">
        <v>8272</v>
      </c>
      <c r="B7788" t="s">
        <v>32</v>
      </c>
      <c r="C7788" t="s">
        <v>33</v>
      </c>
      <c r="D7788" t="s">
        <v>46</v>
      </c>
      <c r="E7788">
        <v>913.57</v>
      </c>
      <c r="F7788" t="str">
        <f t="shared" si="726"/>
        <v>low</v>
      </c>
      <c r="G7788" t="str">
        <f t="shared" si="727"/>
        <v>low</v>
      </c>
      <c r="H7788">
        <v>0.19</v>
      </c>
      <c r="I7788">
        <v>173.57830000000001</v>
      </c>
      <c r="J7788">
        <v>2</v>
      </c>
      <c r="K7788" s="4" t="s">
        <v>1547</v>
      </c>
      <c r="L7788" s="3">
        <v>45479</v>
      </c>
      <c r="M7788" t="s">
        <v>43</v>
      </c>
      <c r="N7788" t="s">
        <v>29</v>
      </c>
      <c r="O7788">
        <v>64.67</v>
      </c>
      <c r="P7788" t="str">
        <f t="shared" si="728"/>
        <v>Not Good</v>
      </c>
      <c r="Q7788" t="str">
        <f t="shared" si="729"/>
        <v>normal</v>
      </c>
      <c r="R7788" t="str">
        <f t="shared" si="730"/>
        <v>not good</v>
      </c>
      <c r="S7788" t="s">
        <v>30</v>
      </c>
      <c r="T7788" t="s">
        <v>30</v>
      </c>
      <c r="U7788">
        <v>739.99170000000004</v>
      </c>
      <c r="V7788">
        <f t="shared" si="731"/>
        <v>739.99170000000004</v>
      </c>
    </row>
    <row r="7789" spans="1:22" x14ac:dyDescent="0.35">
      <c r="A7789" t="s">
        <v>8273</v>
      </c>
      <c r="B7789" t="s">
        <v>16</v>
      </c>
      <c r="C7789" t="s">
        <v>39</v>
      </c>
      <c r="D7789" t="s">
        <v>18</v>
      </c>
      <c r="E7789">
        <v>869.5</v>
      </c>
      <c r="F7789" t="str">
        <f t="shared" si="726"/>
        <v>low</v>
      </c>
      <c r="G7789" t="str">
        <f t="shared" si="727"/>
        <v>low</v>
      </c>
      <c r="H7789">
        <v>7.0000000000000007E-2</v>
      </c>
      <c r="I7789">
        <v>60.865000000000002</v>
      </c>
      <c r="J7789">
        <v>1</v>
      </c>
      <c r="K7789" s="3">
        <v>45143</v>
      </c>
      <c r="L7789" s="3">
        <v>45265</v>
      </c>
      <c r="M7789" t="s">
        <v>20</v>
      </c>
      <c r="N7789" t="s">
        <v>36</v>
      </c>
      <c r="O7789">
        <v>228.46</v>
      </c>
      <c r="P7789" t="str">
        <f t="shared" si="728"/>
        <v>Not Good</v>
      </c>
      <c r="Q7789" t="str">
        <f t="shared" si="729"/>
        <v>normal</v>
      </c>
      <c r="R7789" t="str">
        <f t="shared" si="730"/>
        <v>not good</v>
      </c>
      <c r="S7789" t="s">
        <v>22</v>
      </c>
      <c r="T7789" t="s">
        <v>22</v>
      </c>
      <c r="U7789">
        <v>808.63499999999999</v>
      </c>
      <c r="V7789">
        <f t="shared" si="731"/>
        <v>808.63499999999999</v>
      </c>
    </row>
    <row r="7790" spans="1:22" x14ac:dyDescent="0.35">
      <c r="A7790" t="s">
        <v>8274</v>
      </c>
      <c r="B7790" t="s">
        <v>24</v>
      </c>
      <c r="C7790" t="s">
        <v>17</v>
      </c>
      <c r="D7790" t="s">
        <v>50</v>
      </c>
      <c r="E7790">
        <v>1424.76</v>
      </c>
      <c r="F7790" t="str">
        <f t="shared" si="726"/>
        <v>medium</v>
      </c>
      <c r="G7790" t="str">
        <f t="shared" si="727"/>
        <v>low</v>
      </c>
      <c r="H7790">
        <v>0.14000000000000001</v>
      </c>
      <c r="I7790">
        <v>199.46639999999999</v>
      </c>
      <c r="J7790">
        <v>3</v>
      </c>
      <c r="K7790" s="4" t="s">
        <v>1613</v>
      </c>
      <c r="L7790" s="4" t="s">
        <v>625</v>
      </c>
      <c r="M7790" t="s">
        <v>43</v>
      </c>
      <c r="N7790" t="s">
        <v>21</v>
      </c>
      <c r="O7790">
        <v>180.03</v>
      </c>
      <c r="P7790" t="str">
        <f t="shared" si="728"/>
        <v>Not Good</v>
      </c>
      <c r="Q7790" t="str">
        <f t="shared" si="729"/>
        <v>high impact</v>
      </c>
      <c r="R7790" t="str">
        <f t="shared" si="730"/>
        <v>not good</v>
      </c>
      <c r="S7790" t="s">
        <v>22</v>
      </c>
      <c r="T7790" t="s">
        <v>22</v>
      </c>
      <c r="U7790">
        <v>1225.2936</v>
      </c>
      <c r="V7790">
        <f t="shared" si="731"/>
        <v>1225.2936</v>
      </c>
    </row>
    <row r="7791" spans="1:22" x14ac:dyDescent="0.35">
      <c r="A7791" t="s">
        <v>8275</v>
      </c>
      <c r="B7791" t="s">
        <v>58</v>
      </c>
      <c r="C7791" t="s">
        <v>25</v>
      </c>
      <c r="D7791" t="s">
        <v>46</v>
      </c>
      <c r="E7791">
        <v>2286.5100000000002</v>
      </c>
      <c r="F7791" t="str">
        <f t="shared" si="726"/>
        <v>high</v>
      </c>
      <c r="G7791" t="str">
        <f t="shared" si="727"/>
        <v>high</v>
      </c>
      <c r="H7791">
        <v>0.32</v>
      </c>
      <c r="I7791">
        <v>731.68320000000006</v>
      </c>
      <c r="J7791">
        <v>7</v>
      </c>
      <c r="K7791" s="4" t="s">
        <v>229</v>
      </c>
      <c r="L7791" s="4" t="s">
        <v>230</v>
      </c>
      <c r="M7791" t="s">
        <v>28</v>
      </c>
      <c r="N7791" t="s">
        <v>21</v>
      </c>
      <c r="O7791">
        <v>564.61</v>
      </c>
      <c r="P7791" t="str">
        <f t="shared" si="728"/>
        <v>Good</v>
      </c>
      <c r="Q7791" t="str">
        <f t="shared" si="729"/>
        <v>high impact</v>
      </c>
      <c r="R7791" t="str">
        <f t="shared" si="730"/>
        <v>good</v>
      </c>
      <c r="S7791" t="s">
        <v>72</v>
      </c>
      <c r="T7791" t="s">
        <v>72</v>
      </c>
      <c r="U7791">
        <v>1554.8268</v>
      </c>
      <c r="V7791">
        <f t="shared" si="731"/>
        <v>1554.8268</v>
      </c>
    </row>
    <row r="7792" spans="1:22" x14ac:dyDescent="0.35">
      <c r="A7792" t="s">
        <v>8276</v>
      </c>
      <c r="B7792" t="s">
        <v>16</v>
      </c>
      <c r="C7792" t="s">
        <v>33</v>
      </c>
      <c r="D7792" t="s">
        <v>50</v>
      </c>
      <c r="E7792">
        <v>4392.51</v>
      </c>
      <c r="F7792" t="str">
        <f t="shared" si="726"/>
        <v>high</v>
      </c>
      <c r="G7792" t="str">
        <f t="shared" si="727"/>
        <v>high</v>
      </c>
      <c r="H7792">
        <v>7.0000000000000007E-2</v>
      </c>
      <c r="I7792">
        <v>307.47570000000002</v>
      </c>
      <c r="J7792">
        <v>1</v>
      </c>
      <c r="K7792" s="3">
        <v>45234</v>
      </c>
      <c r="L7792" s="4" t="s">
        <v>736</v>
      </c>
      <c r="M7792" t="s">
        <v>43</v>
      </c>
      <c r="N7792" t="s">
        <v>21</v>
      </c>
      <c r="O7792">
        <v>1143.8699999999999</v>
      </c>
      <c r="P7792" t="str">
        <f t="shared" si="728"/>
        <v>Good</v>
      </c>
      <c r="Q7792" t="str">
        <f t="shared" si="729"/>
        <v>high impact</v>
      </c>
      <c r="R7792" t="str">
        <f t="shared" si="730"/>
        <v>good</v>
      </c>
      <c r="S7792" t="s">
        <v>22</v>
      </c>
      <c r="T7792" t="s">
        <v>22</v>
      </c>
      <c r="U7792">
        <v>4085.0342999999998</v>
      </c>
      <c r="V7792">
        <f t="shared" si="731"/>
        <v>4085.0342999999998</v>
      </c>
    </row>
    <row r="7793" spans="1:22" x14ac:dyDescent="0.35">
      <c r="A7793" t="s">
        <v>8277</v>
      </c>
      <c r="B7793" t="s">
        <v>58</v>
      </c>
      <c r="C7793" t="s">
        <v>39</v>
      </c>
      <c r="D7793" t="s">
        <v>46</v>
      </c>
      <c r="E7793">
        <v>538.72</v>
      </c>
      <c r="F7793" t="str">
        <f t="shared" si="726"/>
        <v>low</v>
      </c>
      <c r="G7793" t="str">
        <f t="shared" si="727"/>
        <v>low</v>
      </c>
      <c r="H7793">
        <v>0.05</v>
      </c>
      <c r="I7793">
        <v>26.936</v>
      </c>
      <c r="J7793">
        <v>5</v>
      </c>
      <c r="K7793" s="4" t="s">
        <v>611</v>
      </c>
      <c r="L7793" s="4" t="s">
        <v>570</v>
      </c>
      <c r="M7793" t="s">
        <v>28</v>
      </c>
      <c r="N7793" t="s">
        <v>29</v>
      </c>
      <c r="O7793">
        <v>153.32</v>
      </c>
      <c r="P7793" t="str">
        <f t="shared" si="728"/>
        <v>Not Good</v>
      </c>
      <c r="Q7793" t="str">
        <f t="shared" si="729"/>
        <v>normal</v>
      </c>
      <c r="R7793" t="str">
        <f t="shared" si="730"/>
        <v>not good</v>
      </c>
      <c r="S7793" t="s">
        <v>47</v>
      </c>
      <c r="T7793" t="s">
        <v>47</v>
      </c>
      <c r="U7793">
        <v>511.78399999999999</v>
      </c>
      <c r="V7793">
        <f t="shared" si="731"/>
        <v>511.78399999999999</v>
      </c>
    </row>
    <row r="7794" spans="1:22" x14ac:dyDescent="0.35">
      <c r="A7794" t="s">
        <v>8278</v>
      </c>
      <c r="B7794" t="s">
        <v>32</v>
      </c>
      <c r="C7794" t="s">
        <v>17</v>
      </c>
      <c r="D7794" t="s">
        <v>26</v>
      </c>
      <c r="E7794">
        <v>4584.6899999999996</v>
      </c>
      <c r="F7794" t="str">
        <f t="shared" si="726"/>
        <v>high</v>
      </c>
      <c r="G7794" t="str">
        <f t="shared" si="727"/>
        <v>high</v>
      </c>
      <c r="H7794">
        <v>0.23</v>
      </c>
      <c r="I7794">
        <v>1054.4786999999999</v>
      </c>
      <c r="J7794">
        <v>5</v>
      </c>
      <c r="K7794" s="4" t="s">
        <v>174</v>
      </c>
      <c r="L7794" s="4" t="s">
        <v>657</v>
      </c>
      <c r="M7794" t="s">
        <v>28</v>
      </c>
      <c r="N7794" t="s">
        <v>29</v>
      </c>
      <c r="O7794">
        <v>1041.6300000000001</v>
      </c>
      <c r="P7794" t="str">
        <f t="shared" si="728"/>
        <v>Good</v>
      </c>
      <c r="Q7794" t="str">
        <f t="shared" si="729"/>
        <v>high impact</v>
      </c>
      <c r="R7794" t="str">
        <f t="shared" si="730"/>
        <v>good</v>
      </c>
      <c r="S7794" t="s">
        <v>47</v>
      </c>
      <c r="T7794" t="s">
        <v>47</v>
      </c>
      <c r="U7794">
        <v>3530.2112999999999</v>
      </c>
      <c r="V7794">
        <f t="shared" si="731"/>
        <v>3530.2112999999999</v>
      </c>
    </row>
    <row r="7795" spans="1:22" x14ac:dyDescent="0.35">
      <c r="A7795" t="s">
        <v>8279</v>
      </c>
      <c r="B7795" t="s">
        <v>16</v>
      </c>
      <c r="C7795" t="s">
        <v>25</v>
      </c>
      <c r="D7795" t="s">
        <v>18</v>
      </c>
      <c r="E7795">
        <v>4634.92</v>
      </c>
      <c r="F7795" t="str">
        <f t="shared" si="726"/>
        <v>high</v>
      </c>
      <c r="G7795" t="str">
        <f t="shared" si="727"/>
        <v>high</v>
      </c>
      <c r="H7795">
        <v>0.04</v>
      </c>
      <c r="I7795">
        <v>185.39680000000001</v>
      </c>
      <c r="J7795">
        <v>3</v>
      </c>
      <c r="K7795" s="4" t="s">
        <v>674</v>
      </c>
      <c r="L7795" s="4" t="s">
        <v>659</v>
      </c>
      <c r="M7795" t="s">
        <v>43</v>
      </c>
      <c r="N7795" t="s">
        <v>29</v>
      </c>
      <c r="O7795">
        <v>1230.32</v>
      </c>
      <c r="P7795" t="str">
        <f t="shared" si="728"/>
        <v>Good</v>
      </c>
      <c r="Q7795" t="str">
        <f t="shared" si="729"/>
        <v>high impact</v>
      </c>
      <c r="R7795" t="str">
        <f t="shared" si="730"/>
        <v>good</v>
      </c>
      <c r="S7795" t="s">
        <v>47</v>
      </c>
      <c r="T7795" t="s">
        <v>47</v>
      </c>
      <c r="U7795">
        <v>4449.5231999999996</v>
      </c>
      <c r="V7795">
        <f t="shared" si="731"/>
        <v>4449.5231999999996</v>
      </c>
    </row>
    <row r="7796" spans="1:22" x14ac:dyDescent="0.35">
      <c r="A7796" t="s">
        <v>8280</v>
      </c>
      <c r="B7796" t="s">
        <v>32</v>
      </c>
      <c r="C7796" t="s">
        <v>33</v>
      </c>
      <c r="D7796" t="s">
        <v>46</v>
      </c>
      <c r="E7796">
        <v>3663.46</v>
      </c>
      <c r="F7796" t="str">
        <f t="shared" si="726"/>
        <v>high</v>
      </c>
      <c r="G7796" t="str">
        <f t="shared" si="727"/>
        <v>high</v>
      </c>
      <c r="H7796">
        <v>0.2</v>
      </c>
      <c r="I7796">
        <v>732.69200000000001</v>
      </c>
      <c r="J7796">
        <v>1</v>
      </c>
      <c r="K7796" s="4" t="s">
        <v>758</v>
      </c>
      <c r="L7796" s="4" t="s">
        <v>116</v>
      </c>
      <c r="M7796" t="s">
        <v>28</v>
      </c>
      <c r="N7796" t="s">
        <v>36</v>
      </c>
      <c r="O7796">
        <v>432.98</v>
      </c>
      <c r="P7796" t="str">
        <f t="shared" si="728"/>
        <v>Not Good</v>
      </c>
      <c r="Q7796" t="str">
        <f t="shared" si="729"/>
        <v>high impact</v>
      </c>
      <c r="R7796" t="str">
        <f t="shared" si="730"/>
        <v>not good</v>
      </c>
      <c r="S7796" t="s">
        <v>56</v>
      </c>
      <c r="T7796" t="s">
        <v>56</v>
      </c>
      <c r="U7796">
        <v>2930.768</v>
      </c>
      <c r="V7796">
        <f t="shared" si="731"/>
        <v>2930.768</v>
      </c>
    </row>
    <row r="7797" spans="1:22" x14ac:dyDescent="0.35">
      <c r="A7797" t="s">
        <v>8281</v>
      </c>
      <c r="B7797" t="s">
        <v>58</v>
      </c>
      <c r="C7797" t="s">
        <v>39</v>
      </c>
      <c r="D7797" t="s">
        <v>34</v>
      </c>
      <c r="E7797">
        <v>4511.3900000000003</v>
      </c>
      <c r="F7797" t="str">
        <f t="shared" si="726"/>
        <v>high</v>
      </c>
      <c r="G7797" t="str">
        <f t="shared" si="727"/>
        <v>high</v>
      </c>
      <c r="H7797">
        <v>0.16</v>
      </c>
      <c r="I7797">
        <v>721.82240000000002</v>
      </c>
      <c r="J7797">
        <v>5</v>
      </c>
      <c r="K7797" s="3">
        <v>45234</v>
      </c>
      <c r="L7797" s="4" t="s">
        <v>2195</v>
      </c>
      <c r="M7797" t="s">
        <v>43</v>
      </c>
      <c r="N7797" t="s">
        <v>21</v>
      </c>
      <c r="O7797">
        <v>243.21</v>
      </c>
      <c r="P7797" t="str">
        <f t="shared" si="728"/>
        <v>Not Good</v>
      </c>
      <c r="Q7797" t="str">
        <f t="shared" si="729"/>
        <v>high impact</v>
      </c>
      <c r="R7797" t="str">
        <f t="shared" si="730"/>
        <v>not good</v>
      </c>
      <c r="S7797" t="s">
        <v>72</v>
      </c>
      <c r="T7797" t="s">
        <v>72</v>
      </c>
      <c r="U7797">
        <v>3789.5675999999999</v>
      </c>
      <c r="V7797">
        <f t="shared" si="731"/>
        <v>3789.5675999999999</v>
      </c>
    </row>
    <row r="7798" spans="1:22" x14ac:dyDescent="0.35">
      <c r="A7798" t="s">
        <v>8282</v>
      </c>
      <c r="B7798" t="s">
        <v>58</v>
      </c>
      <c r="C7798" t="s">
        <v>17</v>
      </c>
      <c r="D7798" t="s">
        <v>46</v>
      </c>
      <c r="E7798">
        <v>3872.93</v>
      </c>
      <c r="F7798" t="str">
        <f t="shared" si="726"/>
        <v>high</v>
      </c>
      <c r="G7798" t="str">
        <f t="shared" si="727"/>
        <v>high</v>
      </c>
      <c r="H7798">
        <v>0.2</v>
      </c>
      <c r="I7798">
        <v>774.58600000000001</v>
      </c>
      <c r="J7798">
        <v>8</v>
      </c>
      <c r="K7798" s="3">
        <v>45266</v>
      </c>
      <c r="L7798" s="4" t="s">
        <v>789</v>
      </c>
      <c r="M7798" t="s">
        <v>28</v>
      </c>
      <c r="N7798" t="s">
        <v>21</v>
      </c>
      <c r="O7798">
        <v>851.54</v>
      </c>
      <c r="P7798" t="str">
        <f t="shared" si="728"/>
        <v>Good</v>
      </c>
      <c r="Q7798" t="str">
        <f t="shared" si="729"/>
        <v>high impact</v>
      </c>
      <c r="R7798" t="str">
        <f t="shared" si="730"/>
        <v>good</v>
      </c>
      <c r="S7798" t="s">
        <v>47</v>
      </c>
      <c r="T7798" t="s">
        <v>47</v>
      </c>
      <c r="U7798">
        <v>3098.3440000000001</v>
      </c>
      <c r="V7798">
        <f t="shared" si="731"/>
        <v>3098.3440000000001</v>
      </c>
    </row>
    <row r="7799" spans="1:22" x14ac:dyDescent="0.35">
      <c r="A7799" t="s">
        <v>8283</v>
      </c>
      <c r="B7799" t="s">
        <v>24</v>
      </c>
      <c r="C7799" t="s">
        <v>25</v>
      </c>
      <c r="D7799" t="s">
        <v>26</v>
      </c>
      <c r="E7799">
        <v>2688.67</v>
      </c>
      <c r="F7799" t="str">
        <f t="shared" si="726"/>
        <v>high</v>
      </c>
      <c r="G7799" t="str">
        <f t="shared" si="727"/>
        <v>high</v>
      </c>
      <c r="H7799">
        <v>0.24</v>
      </c>
      <c r="I7799">
        <v>645.2808</v>
      </c>
      <c r="J7799">
        <v>9</v>
      </c>
      <c r="K7799" s="3">
        <v>45603</v>
      </c>
      <c r="L7799" s="4" t="s">
        <v>267</v>
      </c>
      <c r="M7799" t="s">
        <v>20</v>
      </c>
      <c r="N7799" t="s">
        <v>21</v>
      </c>
      <c r="O7799">
        <v>306.55</v>
      </c>
      <c r="P7799" t="str">
        <f t="shared" si="728"/>
        <v>Not Good</v>
      </c>
      <c r="Q7799" t="str">
        <f t="shared" si="729"/>
        <v>high impact</v>
      </c>
      <c r="R7799" t="str">
        <f t="shared" si="730"/>
        <v>not good</v>
      </c>
      <c r="S7799" t="s">
        <v>37</v>
      </c>
      <c r="T7799" t="s">
        <v>37</v>
      </c>
      <c r="U7799">
        <v>2043.3892000000001</v>
      </c>
      <c r="V7799">
        <f t="shared" si="731"/>
        <v>2043.3892000000001</v>
      </c>
    </row>
    <row r="7800" spans="1:22" x14ac:dyDescent="0.35">
      <c r="A7800" t="s">
        <v>8284</v>
      </c>
      <c r="B7800" t="s">
        <v>58</v>
      </c>
      <c r="C7800" t="s">
        <v>33</v>
      </c>
      <c r="D7800" t="s">
        <v>34</v>
      </c>
      <c r="E7800">
        <v>3043.68</v>
      </c>
      <c r="F7800" t="str">
        <f t="shared" si="726"/>
        <v>high</v>
      </c>
      <c r="G7800" t="str">
        <f t="shared" si="727"/>
        <v>high</v>
      </c>
      <c r="H7800">
        <v>0.09</v>
      </c>
      <c r="I7800">
        <v>273.93119999999999</v>
      </c>
      <c r="J7800">
        <v>6</v>
      </c>
      <c r="K7800" s="3">
        <v>45017</v>
      </c>
      <c r="L7800" s="3">
        <v>45047</v>
      </c>
      <c r="M7800" t="s">
        <v>43</v>
      </c>
      <c r="N7800" t="s">
        <v>29</v>
      </c>
      <c r="O7800">
        <v>722.68</v>
      </c>
      <c r="P7800" t="str">
        <f t="shared" si="728"/>
        <v>Good</v>
      </c>
      <c r="Q7800" t="str">
        <f t="shared" si="729"/>
        <v>high impact</v>
      </c>
      <c r="R7800" t="str">
        <f t="shared" si="730"/>
        <v>good</v>
      </c>
      <c r="S7800" t="s">
        <v>56</v>
      </c>
      <c r="T7800" t="s">
        <v>56</v>
      </c>
      <c r="U7800">
        <v>2769.7487999999998</v>
      </c>
      <c r="V7800">
        <f t="shared" si="731"/>
        <v>2769.7487999999998</v>
      </c>
    </row>
    <row r="7801" spans="1:22" x14ac:dyDescent="0.35">
      <c r="A7801" t="s">
        <v>8285</v>
      </c>
      <c r="B7801" t="s">
        <v>32</v>
      </c>
      <c r="C7801" t="s">
        <v>39</v>
      </c>
      <c r="D7801" t="s">
        <v>34</v>
      </c>
      <c r="E7801">
        <v>3178.3</v>
      </c>
      <c r="F7801" t="str">
        <f t="shared" si="726"/>
        <v>high</v>
      </c>
      <c r="G7801" t="str">
        <f t="shared" si="727"/>
        <v>high</v>
      </c>
      <c r="H7801">
        <v>0.22</v>
      </c>
      <c r="I7801">
        <v>699.226</v>
      </c>
      <c r="J7801">
        <v>1</v>
      </c>
      <c r="K7801" s="4" t="s">
        <v>1010</v>
      </c>
      <c r="L7801" s="4" t="s">
        <v>543</v>
      </c>
      <c r="M7801" t="s">
        <v>43</v>
      </c>
      <c r="N7801" t="s">
        <v>21</v>
      </c>
      <c r="O7801">
        <v>457.07</v>
      </c>
      <c r="P7801" t="str">
        <f t="shared" si="728"/>
        <v>Not Good</v>
      </c>
      <c r="Q7801" t="str">
        <f t="shared" si="729"/>
        <v>high impact</v>
      </c>
      <c r="R7801" t="str">
        <f t="shared" si="730"/>
        <v>not good</v>
      </c>
      <c r="S7801" t="s">
        <v>72</v>
      </c>
      <c r="T7801" t="s">
        <v>72</v>
      </c>
      <c r="U7801">
        <v>2479.0740000000001</v>
      </c>
      <c r="V7801">
        <f t="shared" si="731"/>
        <v>2479.0740000000001</v>
      </c>
    </row>
    <row r="7802" spans="1:22" x14ac:dyDescent="0.35">
      <c r="A7802" t="s">
        <v>8286</v>
      </c>
      <c r="B7802" t="s">
        <v>58</v>
      </c>
      <c r="C7802" t="s">
        <v>17</v>
      </c>
      <c r="D7802" t="s">
        <v>46</v>
      </c>
      <c r="E7802">
        <v>721.78</v>
      </c>
      <c r="F7802" t="str">
        <f t="shared" si="726"/>
        <v>low</v>
      </c>
      <c r="G7802" t="str">
        <f t="shared" si="727"/>
        <v>low</v>
      </c>
      <c r="H7802">
        <v>0.18</v>
      </c>
      <c r="I7802">
        <v>129.9204</v>
      </c>
      <c r="J7802">
        <v>5</v>
      </c>
      <c r="K7802" s="4" t="s">
        <v>617</v>
      </c>
      <c r="L7802" s="4" t="s">
        <v>659</v>
      </c>
      <c r="M7802" t="s">
        <v>20</v>
      </c>
      <c r="N7802" t="s">
        <v>36</v>
      </c>
      <c r="O7802">
        <v>174.69</v>
      </c>
      <c r="P7802" t="str">
        <f t="shared" si="728"/>
        <v>Not Good</v>
      </c>
      <c r="Q7802" t="str">
        <f t="shared" si="729"/>
        <v>normal</v>
      </c>
      <c r="R7802" t="str">
        <f t="shared" si="730"/>
        <v>not good</v>
      </c>
      <c r="S7802" t="s">
        <v>56</v>
      </c>
      <c r="T7802" t="s">
        <v>56</v>
      </c>
      <c r="U7802">
        <v>591.8596</v>
      </c>
      <c r="V7802">
        <f t="shared" si="731"/>
        <v>591.8596</v>
      </c>
    </row>
    <row r="7803" spans="1:22" x14ac:dyDescent="0.35">
      <c r="A7803" t="s">
        <v>8287</v>
      </c>
      <c r="B7803" t="s">
        <v>24</v>
      </c>
      <c r="C7803" t="s">
        <v>25</v>
      </c>
      <c r="D7803" t="s">
        <v>26</v>
      </c>
      <c r="E7803">
        <v>1045.97</v>
      </c>
      <c r="F7803" t="str">
        <f t="shared" si="726"/>
        <v>medium</v>
      </c>
      <c r="G7803" t="str">
        <f t="shared" si="727"/>
        <v>low</v>
      </c>
      <c r="H7803">
        <v>0.4</v>
      </c>
      <c r="I7803">
        <v>418.38799999999998</v>
      </c>
      <c r="J7803">
        <v>2</v>
      </c>
      <c r="K7803" s="4" t="s">
        <v>267</v>
      </c>
      <c r="L7803" s="4" t="s">
        <v>770</v>
      </c>
      <c r="M7803" t="s">
        <v>20</v>
      </c>
      <c r="N7803" t="s">
        <v>36</v>
      </c>
      <c r="O7803">
        <v>251.5</v>
      </c>
      <c r="P7803" t="str">
        <f t="shared" si="728"/>
        <v>Not Good</v>
      </c>
      <c r="Q7803" t="str">
        <f t="shared" si="729"/>
        <v>high impact</v>
      </c>
      <c r="R7803" t="str">
        <f t="shared" si="730"/>
        <v>not good</v>
      </c>
      <c r="S7803" t="s">
        <v>72</v>
      </c>
      <c r="T7803" t="s">
        <v>72</v>
      </c>
      <c r="U7803">
        <v>627.58199999999999</v>
      </c>
      <c r="V7803">
        <f t="shared" si="731"/>
        <v>627.58199999999999</v>
      </c>
    </row>
    <row r="7804" spans="1:22" x14ac:dyDescent="0.35">
      <c r="A7804" t="s">
        <v>8288</v>
      </c>
      <c r="B7804" t="s">
        <v>24</v>
      </c>
      <c r="C7804" t="s">
        <v>33</v>
      </c>
      <c r="D7804" t="s">
        <v>34</v>
      </c>
      <c r="E7804">
        <v>2664.51</v>
      </c>
      <c r="F7804" t="str">
        <f t="shared" si="726"/>
        <v>high</v>
      </c>
      <c r="G7804" t="str">
        <f t="shared" si="727"/>
        <v>high</v>
      </c>
      <c r="H7804">
        <v>0.35</v>
      </c>
      <c r="I7804">
        <v>932.57849999999996</v>
      </c>
      <c r="J7804">
        <v>1</v>
      </c>
      <c r="K7804" s="3">
        <v>45597</v>
      </c>
      <c r="L7804" s="4" t="s">
        <v>631</v>
      </c>
      <c r="M7804" t="s">
        <v>20</v>
      </c>
      <c r="N7804" t="s">
        <v>36</v>
      </c>
      <c r="O7804">
        <v>427.39</v>
      </c>
      <c r="P7804" t="str">
        <f t="shared" si="728"/>
        <v>Not Good</v>
      </c>
      <c r="Q7804" t="str">
        <f t="shared" si="729"/>
        <v>high impact</v>
      </c>
      <c r="R7804" t="str">
        <f t="shared" si="730"/>
        <v>not good</v>
      </c>
      <c r="S7804" t="s">
        <v>56</v>
      </c>
      <c r="T7804" t="s">
        <v>56</v>
      </c>
      <c r="U7804">
        <v>1731.9314999999999</v>
      </c>
      <c r="V7804">
        <f t="shared" si="731"/>
        <v>1731.9314999999999</v>
      </c>
    </row>
    <row r="7805" spans="1:22" x14ac:dyDescent="0.35">
      <c r="A7805" t="s">
        <v>8289</v>
      </c>
      <c r="B7805" t="s">
        <v>32</v>
      </c>
      <c r="C7805" t="s">
        <v>39</v>
      </c>
      <c r="D7805" t="s">
        <v>18</v>
      </c>
      <c r="E7805">
        <v>664.62</v>
      </c>
      <c r="F7805" t="str">
        <f t="shared" si="726"/>
        <v>low</v>
      </c>
      <c r="G7805" t="str">
        <f t="shared" si="727"/>
        <v>low</v>
      </c>
      <c r="H7805">
        <v>0.44</v>
      </c>
      <c r="I7805">
        <v>292.43279999999999</v>
      </c>
      <c r="J7805">
        <v>3</v>
      </c>
      <c r="K7805" s="4" t="s">
        <v>525</v>
      </c>
      <c r="L7805" s="3">
        <v>45297</v>
      </c>
      <c r="M7805" t="s">
        <v>20</v>
      </c>
      <c r="N7805" t="s">
        <v>21</v>
      </c>
      <c r="O7805">
        <v>176.04</v>
      </c>
      <c r="P7805" t="str">
        <f t="shared" si="728"/>
        <v>Not Good</v>
      </c>
      <c r="Q7805" t="str">
        <f t="shared" si="729"/>
        <v>high impact</v>
      </c>
      <c r="R7805" t="str">
        <f t="shared" si="730"/>
        <v>not good</v>
      </c>
      <c r="S7805" t="s">
        <v>30</v>
      </c>
      <c r="T7805" t="s">
        <v>30</v>
      </c>
      <c r="U7805">
        <v>372.18720000000002</v>
      </c>
      <c r="V7805">
        <f t="shared" si="731"/>
        <v>372.18720000000002</v>
      </c>
    </row>
    <row r="7806" spans="1:22" x14ac:dyDescent="0.35">
      <c r="A7806" t="s">
        <v>8290</v>
      </c>
      <c r="B7806" t="s">
        <v>16</v>
      </c>
      <c r="C7806" t="s">
        <v>17</v>
      </c>
      <c r="D7806" t="s">
        <v>18</v>
      </c>
      <c r="E7806">
        <v>4828.3999999999996</v>
      </c>
      <c r="F7806" t="str">
        <f t="shared" si="726"/>
        <v>high</v>
      </c>
      <c r="G7806" t="str">
        <f t="shared" si="727"/>
        <v>high</v>
      </c>
      <c r="H7806">
        <v>0.33</v>
      </c>
      <c r="I7806">
        <v>1593.3720000000001</v>
      </c>
      <c r="J7806">
        <v>5</v>
      </c>
      <c r="K7806" s="3">
        <v>45577</v>
      </c>
      <c r="L7806" s="4" t="s">
        <v>390</v>
      </c>
      <c r="M7806" t="s">
        <v>43</v>
      </c>
      <c r="N7806" t="s">
        <v>36</v>
      </c>
      <c r="O7806">
        <v>807.83</v>
      </c>
      <c r="P7806" t="str">
        <f t="shared" si="728"/>
        <v>Good</v>
      </c>
      <c r="Q7806" t="str">
        <f t="shared" si="729"/>
        <v>high impact</v>
      </c>
      <c r="R7806" t="str">
        <f t="shared" si="730"/>
        <v>good</v>
      </c>
      <c r="S7806" t="s">
        <v>56</v>
      </c>
      <c r="T7806" t="s">
        <v>56</v>
      </c>
      <c r="U7806">
        <v>3235.0279999999998</v>
      </c>
      <c r="V7806">
        <f t="shared" si="731"/>
        <v>3235.0279999999998</v>
      </c>
    </row>
    <row r="7807" spans="1:22" x14ac:dyDescent="0.35">
      <c r="A7807" t="s">
        <v>8291</v>
      </c>
      <c r="B7807" t="s">
        <v>58</v>
      </c>
      <c r="C7807" t="s">
        <v>25</v>
      </c>
      <c r="D7807" t="s">
        <v>50</v>
      </c>
      <c r="E7807">
        <v>2584.92</v>
      </c>
      <c r="F7807" t="str">
        <f t="shared" si="726"/>
        <v>high</v>
      </c>
      <c r="G7807" t="str">
        <f t="shared" si="727"/>
        <v>high</v>
      </c>
      <c r="H7807">
        <v>0.06</v>
      </c>
      <c r="I7807">
        <v>155.09520000000001</v>
      </c>
      <c r="J7807">
        <v>9</v>
      </c>
      <c r="K7807" s="4" t="s">
        <v>769</v>
      </c>
      <c r="L7807" s="4" t="s">
        <v>770</v>
      </c>
      <c r="M7807" t="s">
        <v>28</v>
      </c>
      <c r="N7807" t="s">
        <v>21</v>
      </c>
      <c r="O7807">
        <v>748.95</v>
      </c>
      <c r="P7807" t="str">
        <f t="shared" si="728"/>
        <v>Good</v>
      </c>
      <c r="Q7807" t="str">
        <f t="shared" si="729"/>
        <v>high impact</v>
      </c>
      <c r="R7807" t="str">
        <f t="shared" si="730"/>
        <v>good</v>
      </c>
      <c r="S7807" t="s">
        <v>47</v>
      </c>
      <c r="T7807" t="s">
        <v>47</v>
      </c>
      <c r="U7807">
        <v>2429.8247999999999</v>
      </c>
      <c r="V7807">
        <f t="shared" si="731"/>
        <v>2429.8247999999999</v>
      </c>
    </row>
    <row r="7808" spans="1:22" x14ac:dyDescent="0.35">
      <c r="A7808" t="s">
        <v>8292</v>
      </c>
      <c r="B7808" t="s">
        <v>24</v>
      </c>
      <c r="C7808" t="s">
        <v>33</v>
      </c>
      <c r="D7808" t="s">
        <v>50</v>
      </c>
      <c r="E7808">
        <v>1962.42</v>
      </c>
      <c r="F7808" t="str">
        <f t="shared" si="726"/>
        <v>medium</v>
      </c>
      <c r="G7808" t="str">
        <f t="shared" si="727"/>
        <v>low</v>
      </c>
      <c r="H7808">
        <v>0.25</v>
      </c>
      <c r="I7808">
        <v>490.60500000000002</v>
      </c>
      <c r="J7808">
        <v>7</v>
      </c>
      <c r="K7808" s="4" t="s">
        <v>1007</v>
      </c>
      <c r="L7808" s="4" t="s">
        <v>412</v>
      </c>
      <c r="M7808" t="s">
        <v>20</v>
      </c>
      <c r="N7808" t="s">
        <v>36</v>
      </c>
      <c r="O7808">
        <v>117.69</v>
      </c>
      <c r="P7808" t="str">
        <f t="shared" si="728"/>
        <v>Not Good</v>
      </c>
      <c r="Q7808" t="str">
        <f t="shared" si="729"/>
        <v>high impact</v>
      </c>
      <c r="R7808" t="str">
        <f t="shared" si="730"/>
        <v>not good</v>
      </c>
      <c r="S7808" t="s">
        <v>47</v>
      </c>
      <c r="T7808" t="s">
        <v>47</v>
      </c>
      <c r="U7808">
        <v>1471.8150000000001</v>
      </c>
      <c r="V7808">
        <f t="shared" si="731"/>
        <v>1471.8150000000001</v>
      </c>
    </row>
    <row r="7809" spans="1:22" x14ac:dyDescent="0.35">
      <c r="A7809" t="s">
        <v>8293</v>
      </c>
      <c r="B7809" t="s">
        <v>58</v>
      </c>
      <c r="C7809" t="s">
        <v>39</v>
      </c>
      <c r="D7809" t="s">
        <v>26</v>
      </c>
      <c r="E7809">
        <v>871.95</v>
      </c>
      <c r="F7809" t="str">
        <f t="shared" si="726"/>
        <v>low</v>
      </c>
      <c r="G7809" t="str">
        <f t="shared" si="727"/>
        <v>low</v>
      </c>
      <c r="H7809">
        <v>0.37</v>
      </c>
      <c r="I7809">
        <v>322.62150000000003</v>
      </c>
      <c r="J7809">
        <v>6</v>
      </c>
      <c r="K7809" s="4" t="s">
        <v>132</v>
      </c>
      <c r="L7809" s="4" t="s">
        <v>115</v>
      </c>
      <c r="M7809" t="s">
        <v>20</v>
      </c>
      <c r="N7809" t="s">
        <v>21</v>
      </c>
      <c r="O7809">
        <v>161.75</v>
      </c>
      <c r="P7809" t="str">
        <f t="shared" si="728"/>
        <v>Not Good</v>
      </c>
      <c r="Q7809" t="str">
        <f t="shared" si="729"/>
        <v>high impact</v>
      </c>
      <c r="R7809" t="str">
        <f t="shared" si="730"/>
        <v>not good</v>
      </c>
      <c r="S7809" t="s">
        <v>47</v>
      </c>
      <c r="T7809" t="s">
        <v>47</v>
      </c>
      <c r="U7809">
        <v>549.32849999999996</v>
      </c>
      <c r="V7809">
        <f t="shared" si="731"/>
        <v>549.32849999999996</v>
      </c>
    </row>
    <row r="7810" spans="1:22" x14ac:dyDescent="0.35">
      <c r="A7810" t="s">
        <v>8294</v>
      </c>
      <c r="B7810" t="s">
        <v>58</v>
      </c>
      <c r="C7810" t="s">
        <v>17</v>
      </c>
      <c r="D7810" t="s">
        <v>34</v>
      </c>
      <c r="E7810">
        <v>2141.02</v>
      </c>
      <c r="F7810" t="str">
        <f t="shared" si="726"/>
        <v>high</v>
      </c>
      <c r="G7810" t="str">
        <f t="shared" si="727"/>
        <v>high</v>
      </c>
      <c r="H7810">
        <v>0.42</v>
      </c>
      <c r="I7810">
        <v>899.22839999999997</v>
      </c>
      <c r="J7810">
        <v>9</v>
      </c>
      <c r="K7810" s="3">
        <v>45150</v>
      </c>
      <c r="L7810" s="3">
        <v>45181</v>
      </c>
      <c r="M7810" t="s">
        <v>43</v>
      </c>
      <c r="N7810" t="s">
        <v>36</v>
      </c>
      <c r="O7810">
        <v>117</v>
      </c>
      <c r="P7810" t="str">
        <f t="shared" si="728"/>
        <v>Not Good</v>
      </c>
      <c r="Q7810" t="str">
        <f t="shared" si="729"/>
        <v>high impact</v>
      </c>
      <c r="R7810" t="str">
        <f t="shared" si="730"/>
        <v>not good</v>
      </c>
      <c r="S7810" t="s">
        <v>37</v>
      </c>
      <c r="T7810" t="s">
        <v>37</v>
      </c>
      <c r="U7810">
        <v>1241.7916</v>
      </c>
      <c r="V7810">
        <f t="shared" si="731"/>
        <v>1241.7916</v>
      </c>
    </row>
    <row r="7811" spans="1:22" x14ac:dyDescent="0.35">
      <c r="A7811" t="s">
        <v>8295</v>
      </c>
      <c r="B7811" t="s">
        <v>16</v>
      </c>
      <c r="C7811" t="s">
        <v>25</v>
      </c>
      <c r="D7811" t="s">
        <v>18</v>
      </c>
      <c r="E7811">
        <v>1581.89</v>
      </c>
      <c r="F7811" t="str">
        <f t="shared" ref="F7811:F7874" si="732">IF(E7811&gt;2000,"high",IF(E7811&gt;1000,"medium","low"))</f>
        <v>medium</v>
      </c>
      <c r="G7811" t="str">
        <f t="shared" ref="G7811:G7874" si="733">IF(E7811&gt;2000,"high","low")</f>
        <v>low</v>
      </c>
      <c r="H7811">
        <v>0.09</v>
      </c>
      <c r="I7811">
        <v>142.37010000000001</v>
      </c>
      <c r="J7811">
        <v>6</v>
      </c>
      <c r="K7811" s="4" t="s">
        <v>603</v>
      </c>
      <c r="L7811" s="3">
        <v>45394</v>
      </c>
      <c r="M7811" t="s">
        <v>28</v>
      </c>
      <c r="N7811" t="s">
        <v>36</v>
      </c>
      <c r="O7811">
        <v>203.8</v>
      </c>
      <c r="P7811" t="str">
        <f t="shared" ref="P7811:P7874" si="734">IF(AND(E7811&gt;1000,O7811&gt;500),"Good","Not Good")</f>
        <v>Not Good</v>
      </c>
      <c r="Q7811" t="str">
        <f t="shared" ref="Q7811:Q7874" si="735">IF(OR(E7811&gt;1000,H7811&gt;0.2),"high impact","normal")</f>
        <v>high impact</v>
      </c>
      <c r="R7811" t="str">
        <f t="shared" ref="R7811:R7874" si="736">IF(NOT(AND(E7811&gt;2000,O7811&gt;500)),"not good","good")</f>
        <v>not good</v>
      </c>
      <c r="S7811" t="s">
        <v>30</v>
      </c>
      <c r="T7811" t="s">
        <v>30</v>
      </c>
      <c r="U7811">
        <v>1439.5199</v>
      </c>
      <c r="V7811">
        <f t="shared" ref="V7811:V7874" si="737">IFERROR(U7811,0)</f>
        <v>1439.5199</v>
      </c>
    </row>
    <row r="7812" spans="1:22" x14ac:dyDescent="0.35">
      <c r="A7812" t="s">
        <v>8296</v>
      </c>
      <c r="B7812" t="s">
        <v>24</v>
      </c>
      <c r="C7812" t="s">
        <v>33</v>
      </c>
      <c r="D7812" t="s">
        <v>18</v>
      </c>
      <c r="E7812">
        <v>530.84</v>
      </c>
      <c r="F7812" t="str">
        <f t="shared" si="732"/>
        <v>low</v>
      </c>
      <c r="G7812" t="str">
        <f t="shared" si="733"/>
        <v>low</v>
      </c>
      <c r="H7812">
        <v>0.11</v>
      </c>
      <c r="I7812">
        <v>58.392400000000002</v>
      </c>
      <c r="J7812">
        <v>4</v>
      </c>
      <c r="K7812" s="3">
        <v>45514</v>
      </c>
      <c r="L7812" s="4" t="s">
        <v>501</v>
      </c>
      <c r="M7812" t="s">
        <v>28</v>
      </c>
      <c r="N7812" t="s">
        <v>36</v>
      </c>
      <c r="O7812">
        <v>87.85</v>
      </c>
      <c r="P7812" t="str">
        <f t="shared" si="734"/>
        <v>Not Good</v>
      </c>
      <c r="Q7812" t="str">
        <f t="shared" si="735"/>
        <v>normal</v>
      </c>
      <c r="R7812" t="str">
        <f t="shared" si="736"/>
        <v>not good</v>
      </c>
      <c r="S7812" t="s">
        <v>22</v>
      </c>
      <c r="T7812" t="s">
        <v>22</v>
      </c>
      <c r="U7812">
        <v>472.44760000000002</v>
      </c>
      <c r="V7812">
        <f t="shared" si="737"/>
        <v>472.44760000000002</v>
      </c>
    </row>
    <row r="7813" spans="1:22" x14ac:dyDescent="0.35">
      <c r="A7813" t="s">
        <v>8297</v>
      </c>
      <c r="B7813" t="s">
        <v>58</v>
      </c>
      <c r="C7813" t="s">
        <v>39</v>
      </c>
      <c r="D7813" t="s">
        <v>26</v>
      </c>
      <c r="E7813">
        <v>4838.33</v>
      </c>
      <c r="F7813" t="str">
        <f t="shared" si="732"/>
        <v>high</v>
      </c>
      <c r="G7813" t="str">
        <f t="shared" si="733"/>
        <v>high</v>
      </c>
      <c r="H7813">
        <v>0.43</v>
      </c>
      <c r="I7813">
        <v>2080.4819000000002</v>
      </c>
      <c r="J7813">
        <v>7</v>
      </c>
      <c r="K7813" s="4" t="s">
        <v>911</v>
      </c>
      <c r="L7813" s="4" t="s">
        <v>441</v>
      </c>
      <c r="M7813" t="s">
        <v>43</v>
      </c>
      <c r="N7813" t="s">
        <v>21</v>
      </c>
      <c r="O7813">
        <v>448.49</v>
      </c>
      <c r="P7813" t="str">
        <f t="shared" si="734"/>
        <v>Not Good</v>
      </c>
      <c r="Q7813" t="str">
        <f t="shared" si="735"/>
        <v>high impact</v>
      </c>
      <c r="R7813" t="str">
        <f t="shared" si="736"/>
        <v>not good</v>
      </c>
      <c r="S7813" t="s">
        <v>22</v>
      </c>
      <c r="T7813" t="s">
        <v>22</v>
      </c>
      <c r="U7813">
        <v>2757.8481000000002</v>
      </c>
      <c r="V7813">
        <f t="shared" si="737"/>
        <v>2757.8481000000002</v>
      </c>
    </row>
    <row r="7814" spans="1:22" x14ac:dyDescent="0.35">
      <c r="A7814" t="s">
        <v>8298</v>
      </c>
      <c r="B7814" t="s">
        <v>24</v>
      </c>
      <c r="C7814" t="s">
        <v>17</v>
      </c>
      <c r="D7814" t="s">
        <v>34</v>
      </c>
      <c r="E7814">
        <v>1398.39</v>
      </c>
      <c r="F7814" t="str">
        <f t="shared" si="732"/>
        <v>medium</v>
      </c>
      <c r="G7814" t="str">
        <f t="shared" si="733"/>
        <v>low</v>
      </c>
      <c r="H7814">
        <v>0.24</v>
      </c>
      <c r="I7814">
        <v>335.61360000000002</v>
      </c>
      <c r="J7814">
        <v>2</v>
      </c>
      <c r="K7814" s="3">
        <v>45417</v>
      </c>
      <c r="L7814" s="3">
        <v>45478</v>
      </c>
      <c r="M7814" t="s">
        <v>43</v>
      </c>
      <c r="N7814" t="s">
        <v>36</v>
      </c>
      <c r="O7814">
        <v>354.53</v>
      </c>
      <c r="P7814" t="str">
        <f t="shared" si="734"/>
        <v>Not Good</v>
      </c>
      <c r="Q7814" t="str">
        <f t="shared" si="735"/>
        <v>high impact</v>
      </c>
      <c r="R7814" t="str">
        <f t="shared" si="736"/>
        <v>not good</v>
      </c>
      <c r="S7814" t="s">
        <v>72</v>
      </c>
      <c r="T7814" t="s">
        <v>72</v>
      </c>
      <c r="U7814">
        <v>1062.7764</v>
      </c>
      <c r="V7814">
        <f t="shared" si="737"/>
        <v>1062.7764</v>
      </c>
    </row>
    <row r="7815" spans="1:22" x14ac:dyDescent="0.35">
      <c r="A7815" t="s">
        <v>8299</v>
      </c>
      <c r="B7815" t="s">
        <v>32</v>
      </c>
      <c r="C7815" t="s">
        <v>25</v>
      </c>
      <c r="D7815" t="s">
        <v>26</v>
      </c>
      <c r="E7815">
        <v>3483.3</v>
      </c>
      <c r="F7815" t="str">
        <f t="shared" si="732"/>
        <v>high</v>
      </c>
      <c r="G7815" t="str">
        <f t="shared" si="733"/>
        <v>high</v>
      </c>
      <c r="H7815">
        <v>0.23</v>
      </c>
      <c r="I7815">
        <v>801.15899999999999</v>
      </c>
      <c r="J7815">
        <v>2</v>
      </c>
      <c r="K7815" s="3">
        <v>45205</v>
      </c>
      <c r="L7815" s="4" t="s">
        <v>252</v>
      </c>
      <c r="M7815" t="s">
        <v>28</v>
      </c>
      <c r="N7815" t="s">
        <v>29</v>
      </c>
      <c r="O7815">
        <v>539.29</v>
      </c>
      <c r="P7815" t="str">
        <f t="shared" si="734"/>
        <v>Good</v>
      </c>
      <c r="Q7815" t="str">
        <f t="shared" si="735"/>
        <v>high impact</v>
      </c>
      <c r="R7815" t="str">
        <f t="shared" si="736"/>
        <v>good</v>
      </c>
      <c r="S7815" t="s">
        <v>37</v>
      </c>
      <c r="T7815" t="s">
        <v>37</v>
      </c>
      <c r="U7815">
        <v>2682.1410000000001</v>
      </c>
      <c r="V7815">
        <f t="shared" si="737"/>
        <v>2682.1410000000001</v>
      </c>
    </row>
    <row r="7816" spans="1:22" x14ac:dyDescent="0.35">
      <c r="A7816" t="s">
        <v>8300</v>
      </c>
      <c r="B7816" t="s">
        <v>32</v>
      </c>
      <c r="C7816" t="s">
        <v>33</v>
      </c>
      <c r="D7816" t="s">
        <v>46</v>
      </c>
      <c r="E7816">
        <v>547.48</v>
      </c>
      <c r="F7816" t="str">
        <f t="shared" si="732"/>
        <v>low</v>
      </c>
      <c r="G7816" t="str">
        <f t="shared" si="733"/>
        <v>low</v>
      </c>
      <c r="H7816">
        <v>0.25</v>
      </c>
      <c r="I7816">
        <v>136.87</v>
      </c>
      <c r="J7816">
        <v>6</v>
      </c>
      <c r="K7816" s="3">
        <v>45327</v>
      </c>
      <c r="L7816" s="3">
        <v>45356</v>
      </c>
      <c r="M7816" t="s">
        <v>28</v>
      </c>
      <c r="N7816" t="s">
        <v>36</v>
      </c>
      <c r="O7816">
        <v>47.14</v>
      </c>
      <c r="P7816" t="str">
        <f t="shared" si="734"/>
        <v>Not Good</v>
      </c>
      <c r="Q7816" t="str">
        <f t="shared" si="735"/>
        <v>high impact</v>
      </c>
      <c r="R7816" t="str">
        <f t="shared" si="736"/>
        <v>not good</v>
      </c>
      <c r="S7816" t="s">
        <v>72</v>
      </c>
      <c r="T7816" t="s">
        <v>72</v>
      </c>
      <c r="U7816">
        <v>410.61</v>
      </c>
      <c r="V7816">
        <f t="shared" si="737"/>
        <v>410.61</v>
      </c>
    </row>
    <row r="7817" spans="1:22" x14ac:dyDescent="0.35">
      <c r="A7817" t="s">
        <v>8301</v>
      </c>
      <c r="B7817" t="s">
        <v>58</v>
      </c>
      <c r="C7817" t="s">
        <v>39</v>
      </c>
      <c r="D7817" t="s">
        <v>18</v>
      </c>
      <c r="E7817">
        <v>4574.53</v>
      </c>
      <c r="F7817" t="str">
        <f t="shared" si="732"/>
        <v>high</v>
      </c>
      <c r="G7817" t="str">
        <f t="shared" si="733"/>
        <v>high</v>
      </c>
      <c r="H7817">
        <v>0.09</v>
      </c>
      <c r="I7817">
        <v>411.70769999999999</v>
      </c>
      <c r="J7817">
        <v>5</v>
      </c>
      <c r="K7817" s="4" t="s">
        <v>1120</v>
      </c>
      <c r="L7817" s="4" t="s">
        <v>424</v>
      </c>
      <c r="M7817" t="s">
        <v>43</v>
      </c>
      <c r="N7817" t="s">
        <v>36</v>
      </c>
      <c r="O7817">
        <v>562.39</v>
      </c>
      <c r="P7817" t="str">
        <f t="shared" si="734"/>
        <v>Good</v>
      </c>
      <c r="Q7817" t="str">
        <f t="shared" si="735"/>
        <v>high impact</v>
      </c>
      <c r="R7817" t="str">
        <f t="shared" si="736"/>
        <v>good</v>
      </c>
      <c r="S7817" t="s">
        <v>72</v>
      </c>
      <c r="T7817" t="s">
        <v>72</v>
      </c>
      <c r="U7817">
        <v>4162.8222999999998</v>
      </c>
      <c r="V7817">
        <f t="shared" si="737"/>
        <v>4162.8222999999998</v>
      </c>
    </row>
    <row r="7818" spans="1:22" x14ac:dyDescent="0.35">
      <c r="A7818" t="s">
        <v>8302</v>
      </c>
      <c r="B7818" t="s">
        <v>24</v>
      </c>
      <c r="C7818" t="s">
        <v>17</v>
      </c>
      <c r="D7818" t="s">
        <v>26</v>
      </c>
      <c r="E7818">
        <v>2994.68</v>
      </c>
      <c r="F7818" t="str">
        <f t="shared" si="732"/>
        <v>high</v>
      </c>
      <c r="G7818" t="str">
        <f t="shared" si="733"/>
        <v>high</v>
      </c>
      <c r="H7818">
        <v>0.31</v>
      </c>
      <c r="I7818">
        <v>928.35080000000005</v>
      </c>
      <c r="J7818">
        <v>6</v>
      </c>
      <c r="K7818" s="3">
        <v>45143</v>
      </c>
      <c r="L7818" s="3">
        <v>45265</v>
      </c>
      <c r="M7818" t="s">
        <v>20</v>
      </c>
      <c r="N7818" t="s">
        <v>36</v>
      </c>
      <c r="O7818">
        <v>249.93</v>
      </c>
      <c r="P7818" t="str">
        <f t="shared" si="734"/>
        <v>Not Good</v>
      </c>
      <c r="Q7818" t="str">
        <f t="shared" si="735"/>
        <v>high impact</v>
      </c>
      <c r="R7818" t="str">
        <f t="shared" si="736"/>
        <v>not good</v>
      </c>
      <c r="S7818" t="s">
        <v>37</v>
      </c>
      <c r="T7818" t="s">
        <v>37</v>
      </c>
      <c r="U7818">
        <v>2066.3292000000001</v>
      </c>
      <c r="V7818">
        <f t="shared" si="737"/>
        <v>2066.3292000000001</v>
      </c>
    </row>
    <row r="7819" spans="1:22" x14ac:dyDescent="0.35">
      <c r="A7819" t="s">
        <v>8303</v>
      </c>
      <c r="B7819" t="s">
        <v>58</v>
      </c>
      <c r="C7819" t="s">
        <v>25</v>
      </c>
      <c r="D7819" t="s">
        <v>26</v>
      </c>
      <c r="E7819">
        <v>3318.67</v>
      </c>
      <c r="F7819" t="str">
        <f t="shared" si="732"/>
        <v>high</v>
      </c>
      <c r="G7819" t="str">
        <f t="shared" si="733"/>
        <v>high</v>
      </c>
      <c r="H7819">
        <v>0.4</v>
      </c>
      <c r="I7819">
        <v>1327.4680000000001</v>
      </c>
      <c r="J7819">
        <v>2</v>
      </c>
      <c r="K7819" s="4" t="s">
        <v>35</v>
      </c>
      <c r="L7819" s="4" t="s">
        <v>981</v>
      </c>
      <c r="M7819" t="s">
        <v>20</v>
      </c>
      <c r="N7819" t="s">
        <v>36</v>
      </c>
      <c r="O7819">
        <v>616.70000000000005</v>
      </c>
      <c r="P7819" t="str">
        <f t="shared" si="734"/>
        <v>Good</v>
      </c>
      <c r="Q7819" t="str">
        <f t="shared" si="735"/>
        <v>high impact</v>
      </c>
      <c r="R7819" t="str">
        <f t="shared" si="736"/>
        <v>good</v>
      </c>
      <c r="S7819" t="s">
        <v>37</v>
      </c>
      <c r="T7819" t="s">
        <v>37</v>
      </c>
      <c r="U7819">
        <v>1991.202</v>
      </c>
      <c r="V7819">
        <f t="shared" si="737"/>
        <v>1991.202</v>
      </c>
    </row>
    <row r="7820" spans="1:22" x14ac:dyDescent="0.35">
      <c r="A7820" t="s">
        <v>8304</v>
      </c>
      <c r="B7820" t="s">
        <v>24</v>
      </c>
      <c r="C7820" t="s">
        <v>33</v>
      </c>
      <c r="D7820" t="s">
        <v>46</v>
      </c>
      <c r="E7820">
        <v>3930.74</v>
      </c>
      <c r="F7820" t="str">
        <f t="shared" si="732"/>
        <v>high</v>
      </c>
      <c r="G7820" t="str">
        <f t="shared" si="733"/>
        <v>high</v>
      </c>
      <c r="H7820">
        <v>0.42</v>
      </c>
      <c r="I7820">
        <v>1650.9108000000001</v>
      </c>
      <c r="J7820">
        <v>2</v>
      </c>
      <c r="K7820" s="3">
        <v>45148</v>
      </c>
      <c r="L7820" s="4" t="s">
        <v>447</v>
      </c>
      <c r="M7820" t="s">
        <v>28</v>
      </c>
      <c r="N7820" t="s">
        <v>36</v>
      </c>
      <c r="O7820">
        <v>655.98</v>
      </c>
      <c r="P7820" t="str">
        <f t="shared" si="734"/>
        <v>Good</v>
      </c>
      <c r="Q7820" t="str">
        <f t="shared" si="735"/>
        <v>high impact</v>
      </c>
      <c r="R7820" t="str">
        <f t="shared" si="736"/>
        <v>good</v>
      </c>
      <c r="S7820" t="s">
        <v>37</v>
      </c>
      <c r="T7820" t="s">
        <v>37</v>
      </c>
      <c r="U7820">
        <v>2279.8292000000001</v>
      </c>
      <c r="V7820">
        <f t="shared" si="737"/>
        <v>2279.8292000000001</v>
      </c>
    </row>
    <row r="7821" spans="1:22" x14ac:dyDescent="0.35">
      <c r="A7821" t="s">
        <v>8305</v>
      </c>
      <c r="B7821" t="s">
        <v>24</v>
      </c>
      <c r="C7821" t="s">
        <v>39</v>
      </c>
      <c r="D7821" t="s">
        <v>50</v>
      </c>
      <c r="E7821">
        <v>3068.99</v>
      </c>
      <c r="F7821" t="str">
        <f t="shared" si="732"/>
        <v>high</v>
      </c>
      <c r="G7821" t="str">
        <f t="shared" si="733"/>
        <v>high</v>
      </c>
      <c r="H7821">
        <v>0.02</v>
      </c>
      <c r="I7821">
        <v>61.379800000000003</v>
      </c>
      <c r="J7821">
        <v>1</v>
      </c>
      <c r="K7821" s="4" t="s">
        <v>338</v>
      </c>
      <c r="L7821" s="4" t="s">
        <v>629</v>
      </c>
      <c r="M7821" t="s">
        <v>43</v>
      </c>
      <c r="N7821" t="s">
        <v>36</v>
      </c>
      <c r="O7821">
        <v>315.44</v>
      </c>
      <c r="P7821" t="str">
        <f t="shared" si="734"/>
        <v>Not Good</v>
      </c>
      <c r="Q7821" t="str">
        <f t="shared" si="735"/>
        <v>high impact</v>
      </c>
      <c r="R7821" t="str">
        <f t="shared" si="736"/>
        <v>not good</v>
      </c>
      <c r="S7821" t="s">
        <v>22</v>
      </c>
      <c r="T7821" t="s">
        <v>22</v>
      </c>
      <c r="U7821">
        <v>3007.6102000000001</v>
      </c>
      <c r="V7821">
        <f t="shared" si="737"/>
        <v>3007.6102000000001</v>
      </c>
    </row>
    <row r="7822" spans="1:22" x14ac:dyDescent="0.35">
      <c r="A7822" t="s">
        <v>8306</v>
      </c>
      <c r="B7822" t="s">
        <v>16</v>
      </c>
      <c r="C7822" t="s">
        <v>17</v>
      </c>
      <c r="D7822" t="s">
        <v>18</v>
      </c>
      <c r="E7822">
        <v>447.45</v>
      </c>
      <c r="F7822" t="str">
        <f t="shared" si="732"/>
        <v>low</v>
      </c>
      <c r="G7822" t="str">
        <f t="shared" si="733"/>
        <v>low</v>
      </c>
      <c r="H7822">
        <v>0.36</v>
      </c>
      <c r="I7822">
        <v>161.08199999999999</v>
      </c>
      <c r="J7822">
        <v>2</v>
      </c>
      <c r="K7822" s="4" t="s">
        <v>1284</v>
      </c>
      <c r="L7822" s="4" t="s">
        <v>563</v>
      </c>
      <c r="M7822" t="s">
        <v>20</v>
      </c>
      <c r="N7822" t="s">
        <v>21</v>
      </c>
      <c r="O7822">
        <v>131.05000000000001</v>
      </c>
      <c r="P7822" t="str">
        <f t="shared" si="734"/>
        <v>Not Good</v>
      </c>
      <c r="Q7822" t="str">
        <f t="shared" si="735"/>
        <v>high impact</v>
      </c>
      <c r="R7822" t="str">
        <f t="shared" si="736"/>
        <v>not good</v>
      </c>
      <c r="S7822" t="s">
        <v>30</v>
      </c>
      <c r="T7822" t="s">
        <v>30</v>
      </c>
      <c r="U7822">
        <v>286.36799999999999</v>
      </c>
      <c r="V7822">
        <f t="shared" si="737"/>
        <v>286.36799999999999</v>
      </c>
    </row>
    <row r="7823" spans="1:22" x14ac:dyDescent="0.35">
      <c r="A7823" t="s">
        <v>8307</v>
      </c>
      <c r="B7823" t="s">
        <v>16</v>
      </c>
      <c r="C7823" t="s">
        <v>25</v>
      </c>
      <c r="D7823" t="s">
        <v>26</v>
      </c>
      <c r="E7823">
        <v>2204.9499999999998</v>
      </c>
      <c r="F7823" t="str">
        <f t="shared" si="732"/>
        <v>high</v>
      </c>
      <c r="G7823" t="str">
        <f t="shared" si="733"/>
        <v>high</v>
      </c>
      <c r="H7823">
        <v>0.05</v>
      </c>
      <c r="I7823">
        <v>110.2475</v>
      </c>
      <c r="J7823">
        <v>7</v>
      </c>
      <c r="K7823" s="3">
        <v>45266</v>
      </c>
      <c r="L7823" s="4" t="s">
        <v>460</v>
      </c>
      <c r="M7823" t="s">
        <v>43</v>
      </c>
      <c r="N7823" t="s">
        <v>21</v>
      </c>
      <c r="O7823">
        <v>473.84</v>
      </c>
      <c r="P7823" t="str">
        <f t="shared" si="734"/>
        <v>Not Good</v>
      </c>
      <c r="Q7823" t="str">
        <f t="shared" si="735"/>
        <v>high impact</v>
      </c>
      <c r="R7823" t="str">
        <f t="shared" si="736"/>
        <v>not good</v>
      </c>
      <c r="S7823" t="s">
        <v>72</v>
      </c>
      <c r="T7823" t="s">
        <v>72</v>
      </c>
      <c r="U7823">
        <v>2094.7024999999999</v>
      </c>
      <c r="V7823">
        <f t="shared" si="737"/>
        <v>2094.7024999999999</v>
      </c>
    </row>
    <row r="7824" spans="1:22" x14ac:dyDescent="0.35">
      <c r="A7824" t="s">
        <v>8308</v>
      </c>
      <c r="B7824" t="s">
        <v>16</v>
      </c>
      <c r="C7824" t="s">
        <v>33</v>
      </c>
      <c r="D7824" t="s">
        <v>18</v>
      </c>
      <c r="E7824">
        <v>1383.95</v>
      </c>
      <c r="F7824" t="str">
        <f t="shared" si="732"/>
        <v>medium</v>
      </c>
      <c r="G7824" t="str">
        <f t="shared" si="733"/>
        <v>low</v>
      </c>
      <c r="H7824">
        <v>0.48</v>
      </c>
      <c r="I7824">
        <v>664.29600000000005</v>
      </c>
      <c r="J7824">
        <v>2</v>
      </c>
      <c r="K7824" s="4" t="s">
        <v>102</v>
      </c>
      <c r="L7824" s="3">
        <v>44938</v>
      </c>
      <c r="M7824" t="s">
        <v>43</v>
      </c>
      <c r="N7824" t="s">
        <v>29</v>
      </c>
      <c r="O7824">
        <v>179.85</v>
      </c>
      <c r="P7824" t="str">
        <f t="shared" si="734"/>
        <v>Not Good</v>
      </c>
      <c r="Q7824" t="str">
        <f t="shared" si="735"/>
        <v>high impact</v>
      </c>
      <c r="R7824" t="str">
        <f t="shared" si="736"/>
        <v>not good</v>
      </c>
      <c r="S7824" t="s">
        <v>22</v>
      </c>
      <c r="T7824" t="s">
        <v>22</v>
      </c>
      <c r="U7824">
        <v>719.654</v>
      </c>
      <c r="V7824">
        <f t="shared" si="737"/>
        <v>719.654</v>
      </c>
    </row>
    <row r="7825" spans="1:22" x14ac:dyDescent="0.35">
      <c r="A7825" t="s">
        <v>8309</v>
      </c>
      <c r="B7825" t="s">
        <v>58</v>
      </c>
      <c r="C7825" t="s">
        <v>39</v>
      </c>
      <c r="D7825" t="s">
        <v>50</v>
      </c>
      <c r="E7825">
        <v>2484.91</v>
      </c>
      <c r="F7825" t="str">
        <f t="shared" si="732"/>
        <v>high</v>
      </c>
      <c r="G7825" t="str">
        <f t="shared" si="733"/>
        <v>high</v>
      </c>
      <c r="H7825">
        <v>0.24</v>
      </c>
      <c r="I7825">
        <v>596.37840000000006</v>
      </c>
      <c r="J7825">
        <v>3</v>
      </c>
      <c r="K7825" s="4" t="s">
        <v>1164</v>
      </c>
      <c r="L7825" s="4" t="s">
        <v>313</v>
      </c>
      <c r="M7825" t="s">
        <v>28</v>
      </c>
      <c r="N7825" t="s">
        <v>29</v>
      </c>
      <c r="O7825">
        <v>352.99</v>
      </c>
      <c r="P7825" t="str">
        <f t="shared" si="734"/>
        <v>Not Good</v>
      </c>
      <c r="Q7825" t="str">
        <f t="shared" si="735"/>
        <v>high impact</v>
      </c>
      <c r="R7825" t="str">
        <f t="shared" si="736"/>
        <v>not good</v>
      </c>
      <c r="S7825" t="s">
        <v>37</v>
      </c>
      <c r="T7825" t="s">
        <v>37</v>
      </c>
      <c r="U7825">
        <v>1888.5316</v>
      </c>
      <c r="V7825">
        <f t="shared" si="737"/>
        <v>1888.5316</v>
      </c>
    </row>
    <row r="7826" spans="1:22" x14ac:dyDescent="0.35">
      <c r="A7826" t="s">
        <v>8310</v>
      </c>
      <c r="B7826" t="s">
        <v>16</v>
      </c>
      <c r="C7826" t="s">
        <v>17</v>
      </c>
      <c r="D7826" t="s">
        <v>26</v>
      </c>
      <c r="E7826">
        <v>2081.19</v>
      </c>
      <c r="F7826" t="str">
        <f t="shared" si="732"/>
        <v>high</v>
      </c>
      <c r="G7826" t="str">
        <f t="shared" si="733"/>
        <v>high</v>
      </c>
      <c r="H7826">
        <v>0.39</v>
      </c>
      <c r="I7826">
        <v>811.66409999999996</v>
      </c>
      <c r="J7826">
        <v>6</v>
      </c>
      <c r="K7826" s="4" t="s">
        <v>280</v>
      </c>
      <c r="L7826" s="3">
        <v>45354</v>
      </c>
      <c r="M7826" t="s">
        <v>43</v>
      </c>
      <c r="N7826" t="s">
        <v>21</v>
      </c>
      <c r="O7826">
        <v>594.41</v>
      </c>
      <c r="P7826" t="str">
        <f t="shared" si="734"/>
        <v>Good</v>
      </c>
      <c r="Q7826" t="str">
        <f t="shared" si="735"/>
        <v>high impact</v>
      </c>
      <c r="R7826" t="str">
        <f t="shared" si="736"/>
        <v>good</v>
      </c>
      <c r="S7826" t="s">
        <v>30</v>
      </c>
      <c r="T7826" t="s">
        <v>30</v>
      </c>
      <c r="U7826">
        <v>1269.5259000000001</v>
      </c>
      <c r="V7826">
        <f t="shared" si="737"/>
        <v>1269.5259000000001</v>
      </c>
    </row>
    <row r="7827" spans="1:22" x14ac:dyDescent="0.35">
      <c r="A7827" t="s">
        <v>8311</v>
      </c>
      <c r="B7827" t="s">
        <v>16</v>
      </c>
      <c r="C7827" t="s">
        <v>25</v>
      </c>
      <c r="D7827" t="s">
        <v>46</v>
      </c>
      <c r="E7827">
        <v>4150.01</v>
      </c>
      <c r="F7827" t="str">
        <f t="shared" si="732"/>
        <v>high</v>
      </c>
      <c r="G7827" t="str">
        <f t="shared" si="733"/>
        <v>high</v>
      </c>
      <c r="H7827">
        <v>0.31</v>
      </c>
      <c r="I7827">
        <v>1286.5030999999999</v>
      </c>
      <c r="J7827">
        <v>6</v>
      </c>
      <c r="K7827" s="4" t="s">
        <v>198</v>
      </c>
      <c r="L7827" s="4" t="s">
        <v>413</v>
      </c>
      <c r="M7827" t="s">
        <v>43</v>
      </c>
      <c r="N7827" t="s">
        <v>29</v>
      </c>
      <c r="O7827">
        <v>807.03</v>
      </c>
      <c r="P7827" t="str">
        <f t="shared" si="734"/>
        <v>Good</v>
      </c>
      <c r="Q7827" t="str">
        <f t="shared" si="735"/>
        <v>high impact</v>
      </c>
      <c r="R7827" t="str">
        <f t="shared" si="736"/>
        <v>good</v>
      </c>
      <c r="S7827" t="s">
        <v>37</v>
      </c>
      <c r="T7827" t="s">
        <v>37</v>
      </c>
      <c r="U7827">
        <v>2863.5068999999999</v>
      </c>
      <c r="V7827">
        <f t="shared" si="737"/>
        <v>2863.5068999999999</v>
      </c>
    </row>
    <row r="7828" spans="1:22" x14ac:dyDescent="0.35">
      <c r="A7828" t="s">
        <v>8312</v>
      </c>
      <c r="B7828" t="s">
        <v>32</v>
      </c>
      <c r="C7828" t="s">
        <v>33</v>
      </c>
      <c r="D7828" t="s">
        <v>18</v>
      </c>
      <c r="E7828">
        <v>1310.53</v>
      </c>
      <c r="F7828" t="str">
        <f t="shared" si="732"/>
        <v>medium</v>
      </c>
      <c r="G7828" t="str">
        <f t="shared" si="733"/>
        <v>low</v>
      </c>
      <c r="H7828">
        <v>0.48</v>
      </c>
      <c r="I7828">
        <v>629.05439999999999</v>
      </c>
      <c r="J7828">
        <v>9</v>
      </c>
      <c r="K7828" s="4" t="s">
        <v>521</v>
      </c>
      <c r="L7828" s="3">
        <v>45353</v>
      </c>
      <c r="M7828" t="s">
        <v>43</v>
      </c>
      <c r="N7828" t="s">
        <v>36</v>
      </c>
      <c r="O7828">
        <v>102.2</v>
      </c>
      <c r="P7828" t="str">
        <f t="shared" si="734"/>
        <v>Not Good</v>
      </c>
      <c r="Q7828" t="str">
        <f t="shared" si="735"/>
        <v>high impact</v>
      </c>
      <c r="R7828" t="str">
        <f t="shared" si="736"/>
        <v>not good</v>
      </c>
      <c r="S7828" t="s">
        <v>56</v>
      </c>
      <c r="T7828" t="s">
        <v>56</v>
      </c>
      <c r="U7828">
        <v>681.47559999999999</v>
      </c>
      <c r="V7828">
        <f t="shared" si="737"/>
        <v>681.47559999999999</v>
      </c>
    </row>
    <row r="7829" spans="1:22" x14ac:dyDescent="0.35">
      <c r="A7829" t="s">
        <v>8313</v>
      </c>
      <c r="B7829" t="s">
        <v>24</v>
      </c>
      <c r="C7829" t="s">
        <v>39</v>
      </c>
      <c r="D7829" t="s">
        <v>46</v>
      </c>
      <c r="E7829">
        <v>1086.3800000000001</v>
      </c>
      <c r="F7829" t="str">
        <f t="shared" si="732"/>
        <v>medium</v>
      </c>
      <c r="G7829" t="str">
        <f t="shared" si="733"/>
        <v>low</v>
      </c>
      <c r="H7829">
        <v>0.49</v>
      </c>
      <c r="I7829">
        <v>532.32619999999997</v>
      </c>
      <c r="J7829">
        <v>2</v>
      </c>
      <c r="K7829" s="4" t="s">
        <v>89</v>
      </c>
      <c r="L7829" s="4" t="s">
        <v>90</v>
      </c>
      <c r="M7829" t="s">
        <v>28</v>
      </c>
      <c r="N7829" t="s">
        <v>21</v>
      </c>
      <c r="O7829">
        <v>273.36</v>
      </c>
      <c r="P7829" t="str">
        <f t="shared" si="734"/>
        <v>Not Good</v>
      </c>
      <c r="Q7829" t="str">
        <f t="shared" si="735"/>
        <v>high impact</v>
      </c>
      <c r="R7829" t="str">
        <f t="shared" si="736"/>
        <v>not good</v>
      </c>
      <c r="S7829" t="s">
        <v>56</v>
      </c>
      <c r="T7829" t="s">
        <v>56</v>
      </c>
      <c r="U7829">
        <v>554.05380000000002</v>
      </c>
      <c r="V7829">
        <f t="shared" si="737"/>
        <v>554.05380000000002</v>
      </c>
    </row>
    <row r="7830" spans="1:22" x14ac:dyDescent="0.35">
      <c r="A7830" t="s">
        <v>8314</v>
      </c>
      <c r="B7830" t="s">
        <v>24</v>
      </c>
      <c r="C7830" t="s">
        <v>17</v>
      </c>
      <c r="D7830" t="s">
        <v>50</v>
      </c>
      <c r="E7830">
        <v>4794.62</v>
      </c>
      <c r="F7830" t="str">
        <f t="shared" si="732"/>
        <v>high</v>
      </c>
      <c r="G7830" t="str">
        <f t="shared" si="733"/>
        <v>high</v>
      </c>
      <c r="H7830">
        <v>0.14000000000000001</v>
      </c>
      <c r="I7830">
        <v>671.24680000000001</v>
      </c>
      <c r="J7830">
        <v>7</v>
      </c>
      <c r="K7830" s="4" t="s">
        <v>75</v>
      </c>
      <c r="L7830" s="3">
        <v>44931</v>
      </c>
      <c r="M7830" t="s">
        <v>28</v>
      </c>
      <c r="N7830" t="s">
        <v>36</v>
      </c>
      <c r="O7830">
        <v>1292.8</v>
      </c>
      <c r="P7830" t="str">
        <f t="shared" si="734"/>
        <v>Good</v>
      </c>
      <c r="Q7830" t="str">
        <f t="shared" si="735"/>
        <v>high impact</v>
      </c>
      <c r="R7830" t="str">
        <f t="shared" si="736"/>
        <v>good</v>
      </c>
      <c r="S7830" t="s">
        <v>22</v>
      </c>
      <c r="T7830" t="s">
        <v>22</v>
      </c>
      <c r="U7830">
        <v>4123.3732</v>
      </c>
      <c r="V7830">
        <f t="shared" si="737"/>
        <v>4123.3732</v>
      </c>
    </row>
    <row r="7831" spans="1:22" x14ac:dyDescent="0.35">
      <c r="A7831" t="s">
        <v>8315</v>
      </c>
      <c r="B7831" t="s">
        <v>16</v>
      </c>
      <c r="C7831" t="s">
        <v>25</v>
      </c>
      <c r="D7831" t="s">
        <v>50</v>
      </c>
      <c r="E7831">
        <v>4752.63</v>
      </c>
      <c r="F7831" t="str">
        <f t="shared" si="732"/>
        <v>high</v>
      </c>
      <c r="G7831" t="str">
        <f t="shared" si="733"/>
        <v>high</v>
      </c>
      <c r="H7831">
        <v>0.24</v>
      </c>
      <c r="I7831">
        <v>1140.6312</v>
      </c>
      <c r="J7831">
        <v>1</v>
      </c>
      <c r="K7831" s="3">
        <v>44997</v>
      </c>
      <c r="L7831" s="3">
        <v>45150</v>
      </c>
      <c r="M7831" t="s">
        <v>28</v>
      </c>
      <c r="N7831" t="s">
        <v>29</v>
      </c>
      <c r="O7831">
        <v>1010.25</v>
      </c>
      <c r="P7831" t="str">
        <f t="shared" si="734"/>
        <v>Good</v>
      </c>
      <c r="Q7831" t="str">
        <f t="shared" si="735"/>
        <v>high impact</v>
      </c>
      <c r="R7831" t="str">
        <f t="shared" si="736"/>
        <v>good</v>
      </c>
      <c r="S7831" t="s">
        <v>56</v>
      </c>
      <c r="T7831" t="s">
        <v>56</v>
      </c>
      <c r="U7831">
        <v>3611.9987999999998</v>
      </c>
      <c r="V7831">
        <f t="shared" si="737"/>
        <v>3611.9987999999998</v>
      </c>
    </row>
    <row r="7832" spans="1:22" x14ac:dyDescent="0.35">
      <c r="A7832" t="s">
        <v>8316</v>
      </c>
      <c r="B7832" t="s">
        <v>24</v>
      </c>
      <c r="C7832" t="s">
        <v>33</v>
      </c>
      <c r="D7832" t="s">
        <v>18</v>
      </c>
      <c r="E7832">
        <v>4967.9799999999996</v>
      </c>
      <c r="F7832" t="str">
        <f t="shared" si="732"/>
        <v>high</v>
      </c>
      <c r="G7832" t="str">
        <f t="shared" si="733"/>
        <v>high</v>
      </c>
      <c r="H7832">
        <v>0.25</v>
      </c>
      <c r="I7832">
        <v>1241.9949999999999</v>
      </c>
      <c r="J7832">
        <v>6</v>
      </c>
      <c r="K7832" s="4" t="s">
        <v>774</v>
      </c>
      <c r="L7832" s="4" t="s">
        <v>277</v>
      </c>
      <c r="M7832" t="s">
        <v>28</v>
      </c>
      <c r="N7832" t="s">
        <v>36</v>
      </c>
      <c r="O7832">
        <v>307.18</v>
      </c>
      <c r="P7832" t="str">
        <f t="shared" si="734"/>
        <v>Not Good</v>
      </c>
      <c r="Q7832" t="str">
        <f t="shared" si="735"/>
        <v>high impact</v>
      </c>
      <c r="R7832" t="str">
        <f t="shared" si="736"/>
        <v>not good</v>
      </c>
      <c r="S7832" t="s">
        <v>56</v>
      </c>
      <c r="T7832" t="s">
        <v>56</v>
      </c>
      <c r="U7832">
        <v>3725.9850000000001</v>
      </c>
      <c r="V7832">
        <f t="shared" si="737"/>
        <v>3725.9850000000001</v>
      </c>
    </row>
    <row r="7833" spans="1:22" x14ac:dyDescent="0.35">
      <c r="A7833" t="s">
        <v>8317</v>
      </c>
      <c r="B7833" t="s">
        <v>32</v>
      </c>
      <c r="C7833" t="s">
        <v>39</v>
      </c>
      <c r="D7833" t="s">
        <v>50</v>
      </c>
      <c r="E7833">
        <v>2885.06</v>
      </c>
      <c r="F7833" t="str">
        <f t="shared" si="732"/>
        <v>high</v>
      </c>
      <c r="G7833" t="str">
        <f t="shared" si="733"/>
        <v>high</v>
      </c>
      <c r="H7833">
        <v>0.09</v>
      </c>
      <c r="I7833">
        <v>259.65539999999999</v>
      </c>
      <c r="J7833">
        <v>9</v>
      </c>
      <c r="K7833" s="4" t="s">
        <v>441</v>
      </c>
      <c r="L7833" s="3">
        <v>45116</v>
      </c>
      <c r="M7833" t="s">
        <v>28</v>
      </c>
      <c r="N7833" t="s">
        <v>29</v>
      </c>
      <c r="O7833">
        <v>357.24</v>
      </c>
      <c r="P7833" t="str">
        <f t="shared" si="734"/>
        <v>Not Good</v>
      </c>
      <c r="Q7833" t="str">
        <f t="shared" si="735"/>
        <v>high impact</v>
      </c>
      <c r="R7833" t="str">
        <f t="shared" si="736"/>
        <v>not good</v>
      </c>
      <c r="S7833" t="s">
        <v>56</v>
      </c>
      <c r="T7833" t="s">
        <v>56</v>
      </c>
      <c r="U7833">
        <v>2625.4045999999998</v>
      </c>
      <c r="V7833">
        <f t="shared" si="737"/>
        <v>2625.4045999999998</v>
      </c>
    </row>
    <row r="7834" spans="1:22" x14ac:dyDescent="0.35">
      <c r="A7834" t="s">
        <v>8318</v>
      </c>
      <c r="B7834" t="s">
        <v>32</v>
      </c>
      <c r="C7834" t="s">
        <v>17</v>
      </c>
      <c r="D7834" t="s">
        <v>34</v>
      </c>
      <c r="E7834">
        <v>654.41</v>
      </c>
      <c r="F7834" t="str">
        <f t="shared" si="732"/>
        <v>low</v>
      </c>
      <c r="G7834" t="str">
        <f t="shared" si="733"/>
        <v>low</v>
      </c>
      <c r="H7834">
        <v>0.45</v>
      </c>
      <c r="I7834">
        <v>294.48450000000003</v>
      </c>
      <c r="J7834">
        <v>8</v>
      </c>
      <c r="K7834" s="4" t="s">
        <v>327</v>
      </c>
      <c r="L7834" s="3">
        <v>45294</v>
      </c>
      <c r="M7834" t="s">
        <v>43</v>
      </c>
      <c r="N7834" t="s">
        <v>21</v>
      </c>
      <c r="O7834">
        <v>152.52000000000001</v>
      </c>
      <c r="P7834" t="str">
        <f t="shared" si="734"/>
        <v>Not Good</v>
      </c>
      <c r="Q7834" t="str">
        <f t="shared" si="735"/>
        <v>high impact</v>
      </c>
      <c r="R7834" t="str">
        <f t="shared" si="736"/>
        <v>not good</v>
      </c>
      <c r="S7834" t="s">
        <v>47</v>
      </c>
      <c r="T7834" t="s">
        <v>47</v>
      </c>
      <c r="U7834">
        <v>359.9255</v>
      </c>
      <c r="V7834">
        <f t="shared" si="737"/>
        <v>359.9255</v>
      </c>
    </row>
    <row r="7835" spans="1:22" x14ac:dyDescent="0.35">
      <c r="A7835" t="s">
        <v>8319</v>
      </c>
      <c r="B7835" t="s">
        <v>16</v>
      </c>
      <c r="C7835" t="s">
        <v>25</v>
      </c>
      <c r="D7835" t="s">
        <v>18</v>
      </c>
      <c r="E7835">
        <v>4412.82</v>
      </c>
      <c r="F7835" t="str">
        <f t="shared" si="732"/>
        <v>high</v>
      </c>
      <c r="G7835" t="str">
        <f t="shared" si="733"/>
        <v>high</v>
      </c>
      <c r="H7835">
        <v>0.17</v>
      </c>
      <c r="I7835">
        <v>750.17939999999999</v>
      </c>
      <c r="J7835">
        <v>6</v>
      </c>
      <c r="K7835" s="4" t="s">
        <v>1314</v>
      </c>
      <c r="L7835" s="4" t="s">
        <v>1792</v>
      </c>
      <c r="M7835" t="s">
        <v>28</v>
      </c>
      <c r="N7835" t="s">
        <v>36</v>
      </c>
      <c r="O7835">
        <v>499.7</v>
      </c>
      <c r="P7835" t="str">
        <f t="shared" si="734"/>
        <v>Not Good</v>
      </c>
      <c r="Q7835" t="str">
        <f t="shared" si="735"/>
        <v>high impact</v>
      </c>
      <c r="R7835" t="str">
        <f t="shared" si="736"/>
        <v>not good</v>
      </c>
      <c r="S7835" t="s">
        <v>72</v>
      </c>
      <c r="T7835" t="s">
        <v>72</v>
      </c>
      <c r="U7835">
        <v>3662.6406000000002</v>
      </c>
      <c r="V7835">
        <f t="shared" si="737"/>
        <v>3662.6406000000002</v>
      </c>
    </row>
    <row r="7836" spans="1:22" x14ac:dyDescent="0.35">
      <c r="A7836" t="s">
        <v>8320</v>
      </c>
      <c r="B7836" t="s">
        <v>32</v>
      </c>
      <c r="C7836" t="s">
        <v>33</v>
      </c>
      <c r="D7836" t="s">
        <v>34</v>
      </c>
      <c r="E7836">
        <v>811.06</v>
      </c>
      <c r="F7836" t="str">
        <f t="shared" si="732"/>
        <v>low</v>
      </c>
      <c r="G7836" t="str">
        <f t="shared" si="733"/>
        <v>low</v>
      </c>
      <c r="H7836">
        <v>0.04</v>
      </c>
      <c r="I7836">
        <v>32.442399999999999</v>
      </c>
      <c r="J7836">
        <v>6</v>
      </c>
      <c r="K7836" s="3">
        <v>45174</v>
      </c>
      <c r="L7836" s="4" t="s">
        <v>767</v>
      </c>
      <c r="M7836" t="s">
        <v>20</v>
      </c>
      <c r="N7836" t="s">
        <v>21</v>
      </c>
      <c r="O7836">
        <v>129.56</v>
      </c>
      <c r="P7836" t="str">
        <f t="shared" si="734"/>
        <v>Not Good</v>
      </c>
      <c r="Q7836" t="str">
        <f t="shared" si="735"/>
        <v>normal</v>
      </c>
      <c r="R7836" t="str">
        <f t="shared" si="736"/>
        <v>not good</v>
      </c>
      <c r="S7836" t="s">
        <v>72</v>
      </c>
      <c r="T7836" t="s">
        <v>72</v>
      </c>
      <c r="U7836">
        <v>778.61760000000004</v>
      </c>
      <c r="V7836">
        <f t="shared" si="737"/>
        <v>778.61760000000004</v>
      </c>
    </row>
    <row r="7837" spans="1:22" x14ac:dyDescent="0.35">
      <c r="A7837" t="s">
        <v>8321</v>
      </c>
      <c r="B7837" t="s">
        <v>24</v>
      </c>
      <c r="C7837" t="s">
        <v>39</v>
      </c>
      <c r="D7837" t="s">
        <v>50</v>
      </c>
      <c r="E7837">
        <v>862.41</v>
      </c>
      <c r="F7837" t="str">
        <f t="shared" si="732"/>
        <v>low</v>
      </c>
      <c r="G7837" t="str">
        <f t="shared" si="733"/>
        <v>low</v>
      </c>
      <c r="H7837">
        <v>0.08</v>
      </c>
      <c r="I7837">
        <v>68.992800000000003</v>
      </c>
      <c r="J7837">
        <v>6</v>
      </c>
      <c r="K7837" s="3">
        <v>45086</v>
      </c>
      <c r="L7837" s="3">
        <v>45239</v>
      </c>
      <c r="M7837" t="s">
        <v>20</v>
      </c>
      <c r="N7837" t="s">
        <v>29</v>
      </c>
      <c r="O7837">
        <v>104.09</v>
      </c>
      <c r="P7837" t="str">
        <f t="shared" si="734"/>
        <v>Not Good</v>
      </c>
      <c r="Q7837" t="str">
        <f t="shared" si="735"/>
        <v>normal</v>
      </c>
      <c r="R7837" t="str">
        <f t="shared" si="736"/>
        <v>not good</v>
      </c>
      <c r="S7837" t="s">
        <v>72</v>
      </c>
      <c r="T7837" t="s">
        <v>72</v>
      </c>
      <c r="U7837">
        <v>793.41719999999998</v>
      </c>
      <c r="V7837">
        <f t="shared" si="737"/>
        <v>793.41719999999998</v>
      </c>
    </row>
    <row r="7838" spans="1:22" x14ac:dyDescent="0.35">
      <c r="A7838" t="s">
        <v>8322</v>
      </c>
      <c r="B7838" t="s">
        <v>58</v>
      </c>
      <c r="C7838" t="s">
        <v>17</v>
      </c>
      <c r="D7838" t="s">
        <v>18</v>
      </c>
      <c r="E7838">
        <v>1047.6500000000001</v>
      </c>
      <c r="F7838" t="str">
        <f t="shared" si="732"/>
        <v>medium</v>
      </c>
      <c r="G7838" t="str">
        <f t="shared" si="733"/>
        <v>low</v>
      </c>
      <c r="H7838">
        <v>0.26</v>
      </c>
      <c r="I7838">
        <v>272.38900000000001</v>
      </c>
      <c r="J7838">
        <v>8</v>
      </c>
      <c r="K7838" s="3">
        <v>45175</v>
      </c>
      <c r="L7838" s="3">
        <v>45266</v>
      </c>
      <c r="M7838" t="s">
        <v>28</v>
      </c>
      <c r="N7838" t="s">
        <v>36</v>
      </c>
      <c r="O7838">
        <v>79.040000000000006</v>
      </c>
      <c r="P7838" t="str">
        <f t="shared" si="734"/>
        <v>Not Good</v>
      </c>
      <c r="Q7838" t="str">
        <f t="shared" si="735"/>
        <v>high impact</v>
      </c>
      <c r="R7838" t="str">
        <f t="shared" si="736"/>
        <v>not good</v>
      </c>
      <c r="S7838" t="s">
        <v>72</v>
      </c>
      <c r="T7838" t="s">
        <v>72</v>
      </c>
      <c r="U7838">
        <v>775.26099999999997</v>
      </c>
      <c r="V7838">
        <f t="shared" si="737"/>
        <v>775.26099999999997</v>
      </c>
    </row>
    <row r="7839" spans="1:22" x14ac:dyDescent="0.35">
      <c r="A7839" t="s">
        <v>8323</v>
      </c>
      <c r="B7839" t="s">
        <v>24</v>
      </c>
      <c r="C7839" t="s">
        <v>25</v>
      </c>
      <c r="D7839" t="s">
        <v>34</v>
      </c>
      <c r="E7839">
        <v>3301.75</v>
      </c>
      <c r="F7839" t="str">
        <f t="shared" si="732"/>
        <v>high</v>
      </c>
      <c r="G7839" t="str">
        <f t="shared" si="733"/>
        <v>high</v>
      </c>
      <c r="H7839">
        <v>0.44</v>
      </c>
      <c r="I7839">
        <v>1452.77</v>
      </c>
      <c r="J7839">
        <v>2</v>
      </c>
      <c r="K7839" s="3">
        <v>45628</v>
      </c>
      <c r="L7839" s="4" t="s">
        <v>143</v>
      </c>
      <c r="M7839" t="s">
        <v>43</v>
      </c>
      <c r="N7839" t="s">
        <v>29</v>
      </c>
      <c r="O7839">
        <v>539.63</v>
      </c>
      <c r="P7839" t="str">
        <f t="shared" si="734"/>
        <v>Good</v>
      </c>
      <c r="Q7839" t="str">
        <f t="shared" si="735"/>
        <v>high impact</v>
      </c>
      <c r="R7839" t="str">
        <f t="shared" si="736"/>
        <v>good</v>
      </c>
      <c r="S7839" t="s">
        <v>37</v>
      </c>
      <c r="T7839" t="s">
        <v>37</v>
      </c>
      <c r="U7839">
        <v>1848.98</v>
      </c>
      <c r="V7839">
        <f t="shared" si="737"/>
        <v>1848.98</v>
      </c>
    </row>
    <row r="7840" spans="1:22" x14ac:dyDescent="0.35">
      <c r="A7840" t="s">
        <v>8324</v>
      </c>
      <c r="B7840" t="s">
        <v>58</v>
      </c>
      <c r="C7840" t="s">
        <v>33</v>
      </c>
      <c r="D7840" t="s">
        <v>50</v>
      </c>
      <c r="E7840">
        <v>625.28</v>
      </c>
      <c r="F7840" t="str">
        <f t="shared" si="732"/>
        <v>low</v>
      </c>
      <c r="G7840" t="str">
        <f t="shared" si="733"/>
        <v>low</v>
      </c>
      <c r="H7840">
        <v>0.31</v>
      </c>
      <c r="I7840">
        <v>193.83680000000001</v>
      </c>
      <c r="J7840">
        <v>9</v>
      </c>
      <c r="K7840" s="4" t="s">
        <v>493</v>
      </c>
      <c r="L7840" s="3">
        <v>45386</v>
      </c>
      <c r="M7840" t="s">
        <v>20</v>
      </c>
      <c r="N7840" t="s">
        <v>36</v>
      </c>
      <c r="O7840">
        <v>129.35</v>
      </c>
      <c r="P7840" t="str">
        <f t="shared" si="734"/>
        <v>Not Good</v>
      </c>
      <c r="Q7840" t="str">
        <f t="shared" si="735"/>
        <v>high impact</v>
      </c>
      <c r="R7840" t="str">
        <f t="shared" si="736"/>
        <v>not good</v>
      </c>
      <c r="S7840" t="s">
        <v>56</v>
      </c>
      <c r="T7840" t="s">
        <v>56</v>
      </c>
      <c r="U7840">
        <v>431.44319999999999</v>
      </c>
      <c r="V7840">
        <f t="shared" si="737"/>
        <v>431.44319999999999</v>
      </c>
    </row>
    <row r="7841" spans="1:22" x14ac:dyDescent="0.35">
      <c r="A7841" t="s">
        <v>8325</v>
      </c>
      <c r="B7841" t="s">
        <v>16</v>
      </c>
      <c r="C7841" t="s">
        <v>39</v>
      </c>
      <c r="D7841" t="s">
        <v>26</v>
      </c>
      <c r="E7841">
        <v>3913.58</v>
      </c>
      <c r="F7841" t="str">
        <f t="shared" si="732"/>
        <v>high</v>
      </c>
      <c r="G7841" t="str">
        <f t="shared" si="733"/>
        <v>high</v>
      </c>
      <c r="H7841">
        <v>0.11</v>
      </c>
      <c r="I7841">
        <v>430.49380000000002</v>
      </c>
      <c r="J7841">
        <v>8</v>
      </c>
      <c r="K7841" s="4" t="s">
        <v>524</v>
      </c>
      <c r="L7841" s="4" t="s">
        <v>157</v>
      </c>
      <c r="M7841" t="s">
        <v>28</v>
      </c>
      <c r="N7841" t="s">
        <v>36</v>
      </c>
      <c r="O7841">
        <v>478.75</v>
      </c>
      <c r="P7841" t="str">
        <f t="shared" si="734"/>
        <v>Not Good</v>
      </c>
      <c r="Q7841" t="str">
        <f t="shared" si="735"/>
        <v>high impact</v>
      </c>
      <c r="R7841" t="str">
        <f t="shared" si="736"/>
        <v>not good</v>
      </c>
      <c r="S7841" t="s">
        <v>37</v>
      </c>
      <c r="T7841" t="s">
        <v>37</v>
      </c>
      <c r="U7841">
        <v>3483.0862000000002</v>
      </c>
      <c r="V7841">
        <f t="shared" si="737"/>
        <v>3483.0862000000002</v>
      </c>
    </row>
    <row r="7842" spans="1:22" x14ac:dyDescent="0.35">
      <c r="A7842" t="s">
        <v>8326</v>
      </c>
      <c r="B7842" t="s">
        <v>58</v>
      </c>
      <c r="C7842" t="s">
        <v>17</v>
      </c>
      <c r="D7842" t="s">
        <v>26</v>
      </c>
      <c r="E7842">
        <v>385.43</v>
      </c>
      <c r="F7842" t="str">
        <f t="shared" si="732"/>
        <v>low</v>
      </c>
      <c r="G7842" t="str">
        <f t="shared" si="733"/>
        <v>low</v>
      </c>
      <c r="H7842">
        <v>0.15</v>
      </c>
      <c r="I7842">
        <v>57.814500000000002</v>
      </c>
      <c r="J7842">
        <v>2</v>
      </c>
      <c r="K7842" s="4" t="s">
        <v>1878</v>
      </c>
      <c r="L7842" s="4" t="s">
        <v>1268</v>
      </c>
      <c r="M7842" t="s">
        <v>28</v>
      </c>
      <c r="N7842" t="s">
        <v>29</v>
      </c>
      <c r="O7842">
        <v>41.11</v>
      </c>
      <c r="P7842" t="str">
        <f t="shared" si="734"/>
        <v>Not Good</v>
      </c>
      <c r="Q7842" t="str">
        <f t="shared" si="735"/>
        <v>normal</v>
      </c>
      <c r="R7842" t="str">
        <f t="shared" si="736"/>
        <v>not good</v>
      </c>
      <c r="S7842" t="s">
        <v>72</v>
      </c>
      <c r="T7842" t="s">
        <v>72</v>
      </c>
      <c r="U7842">
        <v>327.6155</v>
      </c>
      <c r="V7842">
        <f t="shared" si="737"/>
        <v>327.6155</v>
      </c>
    </row>
    <row r="7843" spans="1:22" x14ac:dyDescent="0.35">
      <c r="A7843" t="s">
        <v>8327</v>
      </c>
      <c r="B7843" t="s">
        <v>32</v>
      </c>
      <c r="C7843" t="s">
        <v>25</v>
      </c>
      <c r="D7843" t="s">
        <v>46</v>
      </c>
      <c r="E7843">
        <v>641.19000000000005</v>
      </c>
      <c r="F7843" t="str">
        <f t="shared" si="732"/>
        <v>low</v>
      </c>
      <c r="G7843" t="str">
        <f t="shared" si="733"/>
        <v>low</v>
      </c>
      <c r="H7843">
        <v>0.49</v>
      </c>
      <c r="I7843">
        <v>314.18310000000002</v>
      </c>
      <c r="J7843">
        <v>8</v>
      </c>
      <c r="K7843" s="4" t="s">
        <v>933</v>
      </c>
      <c r="L7843" s="3">
        <v>44994</v>
      </c>
      <c r="M7843" t="s">
        <v>43</v>
      </c>
      <c r="N7843" t="s">
        <v>21</v>
      </c>
      <c r="O7843">
        <v>52.04</v>
      </c>
      <c r="P7843" t="str">
        <f t="shared" si="734"/>
        <v>Not Good</v>
      </c>
      <c r="Q7843" t="str">
        <f t="shared" si="735"/>
        <v>high impact</v>
      </c>
      <c r="R7843" t="str">
        <f t="shared" si="736"/>
        <v>not good</v>
      </c>
      <c r="S7843" t="s">
        <v>72</v>
      </c>
      <c r="T7843" t="s">
        <v>72</v>
      </c>
      <c r="U7843">
        <v>327.00689999999997</v>
      </c>
      <c r="V7843">
        <f t="shared" si="737"/>
        <v>327.00689999999997</v>
      </c>
    </row>
    <row r="7844" spans="1:22" x14ac:dyDescent="0.35">
      <c r="A7844" t="s">
        <v>8328</v>
      </c>
      <c r="B7844" t="s">
        <v>24</v>
      </c>
      <c r="C7844" t="s">
        <v>33</v>
      </c>
      <c r="D7844" t="s">
        <v>26</v>
      </c>
      <c r="E7844">
        <v>2228.9899999999998</v>
      </c>
      <c r="F7844" t="str">
        <f t="shared" si="732"/>
        <v>high</v>
      </c>
      <c r="G7844" t="str">
        <f t="shared" si="733"/>
        <v>high</v>
      </c>
      <c r="H7844">
        <v>0.03</v>
      </c>
      <c r="I7844">
        <v>66.869699999999995</v>
      </c>
      <c r="J7844">
        <v>1</v>
      </c>
      <c r="K7844" s="4" t="s">
        <v>1773</v>
      </c>
      <c r="L7844" s="4" t="s">
        <v>367</v>
      </c>
      <c r="M7844" t="s">
        <v>43</v>
      </c>
      <c r="N7844" t="s">
        <v>36</v>
      </c>
      <c r="O7844">
        <v>491.3</v>
      </c>
      <c r="P7844" t="str">
        <f t="shared" si="734"/>
        <v>Not Good</v>
      </c>
      <c r="Q7844" t="str">
        <f t="shared" si="735"/>
        <v>high impact</v>
      </c>
      <c r="R7844" t="str">
        <f t="shared" si="736"/>
        <v>not good</v>
      </c>
      <c r="S7844" t="s">
        <v>22</v>
      </c>
      <c r="T7844" t="s">
        <v>22</v>
      </c>
      <c r="U7844">
        <v>2162.1203</v>
      </c>
      <c r="V7844">
        <f t="shared" si="737"/>
        <v>2162.1203</v>
      </c>
    </row>
    <row r="7845" spans="1:22" x14ac:dyDescent="0.35">
      <c r="A7845" t="s">
        <v>8329</v>
      </c>
      <c r="B7845" t="s">
        <v>58</v>
      </c>
      <c r="C7845" t="s">
        <v>39</v>
      </c>
      <c r="D7845" t="s">
        <v>34</v>
      </c>
      <c r="E7845">
        <v>1957.94</v>
      </c>
      <c r="F7845" t="str">
        <f t="shared" si="732"/>
        <v>medium</v>
      </c>
      <c r="G7845" t="str">
        <f t="shared" si="733"/>
        <v>low</v>
      </c>
      <c r="H7845">
        <v>0.5</v>
      </c>
      <c r="I7845">
        <v>978.97</v>
      </c>
      <c r="J7845">
        <v>6</v>
      </c>
      <c r="K7845" s="4" t="s">
        <v>284</v>
      </c>
      <c r="L7845" s="4" t="s">
        <v>143</v>
      </c>
      <c r="M7845" t="s">
        <v>28</v>
      </c>
      <c r="N7845" t="s">
        <v>21</v>
      </c>
      <c r="O7845">
        <v>209.28</v>
      </c>
      <c r="P7845" t="str">
        <f t="shared" si="734"/>
        <v>Not Good</v>
      </c>
      <c r="Q7845" t="str">
        <f t="shared" si="735"/>
        <v>high impact</v>
      </c>
      <c r="R7845" t="str">
        <f t="shared" si="736"/>
        <v>not good</v>
      </c>
      <c r="S7845" t="s">
        <v>30</v>
      </c>
      <c r="T7845" t="s">
        <v>30</v>
      </c>
      <c r="U7845">
        <v>978.97</v>
      </c>
      <c r="V7845">
        <f t="shared" si="737"/>
        <v>978.97</v>
      </c>
    </row>
    <row r="7846" spans="1:22" x14ac:dyDescent="0.35">
      <c r="A7846" t="s">
        <v>8330</v>
      </c>
      <c r="B7846" t="s">
        <v>24</v>
      </c>
      <c r="C7846" t="s">
        <v>17</v>
      </c>
      <c r="D7846" t="s">
        <v>26</v>
      </c>
      <c r="E7846">
        <v>4949.57</v>
      </c>
      <c r="F7846" t="str">
        <f t="shared" si="732"/>
        <v>high</v>
      </c>
      <c r="G7846" t="str">
        <f t="shared" si="733"/>
        <v>high</v>
      </c>
      <c r="H7846">
        <v>0.45</v>
      </c>
      <c r="I7846">
        <v>2227.3065000000001</v>
      </c>
      <c r="J7846">
        <v>6</v>
      </c>
      <c r="K7846" s="4" t="s">
        <v>871</v>
      </c>
      <c r="L7846" s="4" t="s">
        <v>75</v>
      </c>
      <c r="M7846" t="s">
        <v>20</v>
      </c>
      <c r="N7846" t="s">
        <v>21</v>
      </c>
      <c r="O7846">
        <v>780.87</v>
      </c>
      <c r="P7846" t="str">
        <f t="shared" si="734"/>
        <v>Good</v>
      </c>
      <c r="Q7846" t="str">
        <f t="shared" si="735"/>
        <v>high impact</v>
      </c>
      <c r="R7846" t="str">
        <f t="shared" si="736"/>
        <v>good</v>
      </c>
      <c r="S7846" t="s">
        <v>22</v>
      </c>
      <c r="T7846" t="s">
        <v>22</v>
      </c>
      <c r="U7846">
        <v>2722.2635</v>
      </c>
      <c r="V7846">
        <f t="shared" si="737"/>
        <v>2722.2635</v>
      </c>
    </row>
    <row r="7847" spans="1:22" x14ac:dyDescent="0.35">
      <c r="A7847" t="s">
        <v>8331</v>
      </c>
      <c r="B7847" t="s">
        <v>16</v>
      </c>
      <c r="C7847" t="s">
        <v>25</v>
      </c>
      <c r="D7847" t="s">
        <v>18</v>
      </c>
      <c r="E7847">
        <v>4837.63</v>
      </c>
      <c r="F7847" t="str">
        <f t="shared" si="732"/>
        <v>high</v>
      </c>
      <c r="G7847" t="str">
        <f t="shared" si="733"/>
        <v>high</v>
      </c>
      <c r="H7847">
        <v>0.34</v>
      </c>
      <c r="I7847">
        <v>1644.7942</v>
      </c>
      <c r="J7847">
        <v>9</v>
      </c>
      <c r="K7847" s="3">
        <v>45052</v>
      </c>
      <c r="L7847" s="3">
        <v>45083</v>
      </c>
      <c r="M7847" t="s">
        <v>43</v>
      </c>
      <c r="N7847" t="s">
        <v>21</v>
      </c>
      <c r="O7847">
        <v>445.49</v>
      </c>
      <c r="P7847" t="str">
        <f t="shared" si="734"/>
        <v>Not Good</v>
      </c>
      <c r="Q7847" t="str">
        <f t="shared" si="735"/>
        <v>high impact</v>
      </c>
      <c r="R7847" t="str">
        <f t="shared" si="736"/>
        <v>not good</v>
      </c>
      <c r="S7847" t="s">
        <v>22</v>
      </c>
      <c r="T7847" t="s">
        <v>22</v>
      </c>
      <c r="U7847">
        <v>3192.8357999999998</v>
      </c>
      <c r="V7847">
        <f t="shared" si="737"/>
        <v>3192.8357999999998</v>
      </c>
    </row>
    <row r="7848" spans="1:22" x14ac:dyDescent="0.35">
      <c r="A7848" t="s">
        <v>8332</v>
      </c>
      <c r="B7848" t="s">
        <v>16</v>
      </c>
      <c r="C7848" t="s">
        <v>33</v>
      </c>
      <c r="D7848" t="s">
        <v>18</v>
      </c>
      <c r="E7848">
        <v>1029.44</v>
      </c>
      <c r="F7848" t="str">
        <f t="shared" si="732"/>
        <v>medium</v>
      </c>
      <c r="G7848" t="str">
        <f t="shared" si="733"/>
        <v>low</v>
      </c>
      <c r="H7848">
        <v>0.47</v>
      </c>
      <c r="I7848">
        <v>483.83679999999998</v>
      </c>
      <c r="J7848">
        <v>9</v>
      </c>
      <c r="K7848" s="4" t="s">
        <v>225</v>
      </c>
      <c r="L7848" s="3">
        <v>44996</v>
      </c>
      <c r="M7848" t="s">
        <v>28</v>
      </c>
      <c r="N7848" t="s">
        <v>21</v>
      </c>
      <c r="O7848">
        <v>209.98</v>
      </c>
      <c r="P7848" t="str">
        <f t="shared" si="734"/>
        <v>Not Good</v>
      </c>
      <c r="Q7848" t="str">
        <f t="shared" si="735"/>
        <v>high impact</v>
      </c>
      <c r="R7848" t="str">
        <f t="shared" si="736"/>
        <v>not good</v>
      </c>
      <c r="S7848" t="s">
        <v>37</v>
      </c>
      <c r="T7848" t="s">
        <v>37</v>
      </c>
      <c r="U7848">
        <v>545.60320000000002</v>
      </c>
      <c r="V7848">
        <f t="shared" si="737"/>
        <v>545.60320000000002</v>
      </c>
    </row>
    <row r="7849" spans="1:22" x14ac:dyDescent="0.35">
      <c r="A7849" t="s">
        <v>8333</v>
      </c>
      <c r="B7849" t="s">
        <v>32</v>
      </c>
      <c r="C7849" t="s">
        <v>39</v>
      </c>
      <c r="D7849" t="s">
        <v>18</v>
      </c>
      <c r="E7849">
        <v>4738.66</v>
      </c>
      <c r="F7849" t="str">
        <f t="shared" si="732"/>
        <v>high</v>
      </c>
      <c r="G7849" t="str">
        <f t="shared" si="733"/>
        <v>high</v>
      </c>
      <c r="H7849">
        <v>0.08</v>
      </c>
      <c r="I7849">
        <v>379.09280000000001</v>
      </c>
      <c r="J7849">
        <v>5</v>
      </c>
      <c r="K7849" s="4" t="s">
        <v>503</v>
      </c>
      <c r="L7849" s="3">
        <v>45354</v>
      </c>
      <c r="M7849" t="s">
        <v>28</v>
      </c>
      <c r="N7849" t="s">
        <v>36</v>
      </c>
      <c r="O7849">
        <v>976.58</v>
      </c>
      <c r="P7849" t="str">
        <f t="shared" si="734"/>
        <v>Good</v>
      </c>
      <c r="Q7849" t="str">
        <f t="shared" si="735"/>
        <v>high impact</v>
      </c>
      <c r="R7849" t="str">
        <f t="shared" si="736"/>
        <v>good</v>
      </c>
      <c r="S7849" t="s">
        <v>56</v>
      </c>
      <c r="T7849" t="s">
        <v>56</v>
      </c>
      <c r="U7849">
        <v>4359.5672000000004</v>
      </c>
      <c r="V7849">
        <f t="shared" si="737"/>
        <v>4359.5672000000004</v>
      </c>
    </row>
    <row r="7850" spans="1:22" x14ac:dyDescent="0.35">
      <c r="A7850" t="s">
        <v>8334</v>
      </c>
      <c r="B7850" t="s">
        <v>16</v>
      </c>
      <c r="C7850" t="s">
        <v>17</v>
      </c>
      <c r="D7850" t="s">
        <v>26</v>
      </c>
      <c r="E7850">
        <v>3492.08</v>
      </c>
      <c r="F7850" t="str">
        <f t="shared" si="732"/>
        <v>high</v>
      </c>
      <c r="G7850" t="str">
        <f t="shared" si="733"/>
        <v>high</v>
      </c>
      <c r="H7850">
        <v>0.47</v>
      </c>
      <c r="I7850">
        <v>1641.2775999999999</v>
      </c>
      <c r="J7850">
        <v>1</v>
      </c>
      <c r="K7850" s="4" t="s">
        <v>1007</v>
      </c>
      <c r="L7850" s="4" t="s">
        <v>385</v>
      </c>
      <c r="M7850" t="s">
        <v>28</v>
      </c>
      <c r="N7850" t="s">
        <v>21</v>
      </c>
      <c r="O7850">
        <v>922.32</v>
      </c>
      <c r="P7850" t="str">
        <f t="shared" si="734"/>
        <v>Good</v>
      </c>
      <c r="Q7850" t="str">
        <f t="shared" si="735"/>
        <v>high impact</v>
      </c>
      <c r="R7850" t="str">
        <f t="shared" si="736"/>
        <v>good</v>
      </c>
      <c r="S7850" t="s">
        <v>56</v>
      </c>
      <c r="T7850" t="s">
        <v>56</v>
      </c>
      <c r="U7850">
        <v>1850.8024</v>
      </c>
      <c r="V7850">
        <f t="shared" si="737"/>
        <v>1850.8024</v>
      </c>
    </row>
    <row r="7851" spans="1:22" x14ac:dyDescent="0.35">
      <c r="A7851" t="s">
        <v>8335</v>
      </c>
      <c r="B7851" t="s">
        <v>58</v>
      </c>
      <c r="C7851" t="s">
        <v>25</v>
      </c>
      <c r="D7851" t="s">
        <v>26</v>
      </c>
      <c r="E7851">
        <v>2103.33</v>
      </c>
      <c r="F7851" t="str">
        <f t="shared" si="732"/>
        <v>high</v>
      </c>
      <c r="G7851" t="str">
        <f t="shared" si="733"/>
        <v>high</v>
      </c>
      <c r="H7851">
        <v>0.11</v>
      </c>
      <c r="I7851">
        <v>231.3663</v>
      </c>
      <c r="J7851">
        <v>1</v>
      </c>
      <c r="K7851" s="4" t="s">
        <v>525</v>
      </c>
      <c r="L7851" s="3">
        <v>45328</v>
      </c>
      <c r="M7851" t="s">
        <v>28</v>
      </c>
      <c r="N7851" t="s">
        <v>36</v>
      </c>
      <c r="O7851">
        <v>623.28</v>
      </c>
      <c r="P7851" t="str">
        <f t="shared" si="734"/>
        <v>Good</v>
      </c>
      <c r="Q7851" t="str">
        <f t="shared" si="735"/>
        <v>high impact</v>
      </c>
      <c r="R7851" t="str">
        <f t="shared" si="736"/>
        <v>good</v>
      </c>
      <c r="S7851" t="s">
        <v>22</v>
      </c>
      <c r="T7851" t="s">
        <v>22</v>
      </c>
      <c r="U7851">
        <v>1871.9637</v>
      </c>
      <c r="V7851">
        <f t="shared" si="737"/>
        <v>1871.9637</v>
      </c>
    </row>
    <row r="7852" spans="1:22" x14ac:dyDescent="0.35">
      <c r="A7852" t="s">
        <v>8336</v>
      </c>
      <c r="B7852" t="s">
        <v>16</v>
      </c>
      <c r="C7852" t="s">
        <v>33</v>
      </c>
      <c r="D7852" t="s">
        <v>46</v>
      </c>
      <c r="E7852">
        <v>3724.19</v>
      </c>
      <c r="F7852" t="str">
        <f t="shared" si="732"/>
        <v>high</v>
      </c>
      <c r="G7852" t="str">
        <f t="shared" si="733"/>
        <v>high</v>
      </c>
      <c r="H7852">
        <v>0.27</v>
      </c>
      <c r="I7852">
        <v>1005.5313</v>
      </c>
      <c r="J7852">
        <v>7</v>
      </c>
      <c r="K7852" s="4" t="s">
        <v>1408</v>
      </c>
      <c r="L7852" s="4" t="s">
        <v>524</v>
      </c>
      <c r="M7852" t="s">
        <v>28</v>
      </c>
      <c r="N7852" t="s">
        <v>21</v>
      </c>
      <c r="O7852">
        <v>1025.44</v>
      </c>
      <c r="P7852" t="str">
        <f t="shared" si="734"/>
        <v>Good</v>
      </c>
      <c r="Q7852" t="str">
        <f t="shared" si="735"/>
        <v>high impact</v>
      </c>
      <c r="R7852" t="str">
        <f t="shared" si="736"/>
        <v>good</v>
      </c>
      <c r="S7852" t="s">
        <v>72</v>
      </c>
      <c r="T7852" t="s">
        <v>72</v>
      </c>
      <c r="U7852">
        <v>2718.6587</v>
      </c>
      <c r="V7852">
        <f t="shared" si="737"/>
        <v>2718.6587</v>
      </c>
    </row>
    <row r="7853" spans="1:22" x14ac:dyDescent="0.35">
      <c r="A7853" t="s">
        <v>8337</v>
      </c>
      <c r="B7853" t="s">
        <v>32</v>
      </c>
      <c r="C7853" t="s">
        <v>39</v>
      </c>
      <c r="D7853" t="s">
        <v>50</v>
      </c>
      <c r="E7853">
        <v>4510.6899999999996</v>
      </c>
      <c r="F7853" t="str">
        <f t="shared" si="732"/>
        <v>high</v>
      </c>
      <c r="G7853" t="str">
        <f t="shared" si="733"/>
        <v>high</v>
      </c>
      <c r="H7853">
        <v>0.24</v>
      </c>
      <c r="I7853">
        <v>1082.5655999999999</v>
      </c>
      <c r="J7853">
        <v>4</v>
      </c>
      <c r="K7853" s="3">
        <v>45201</v>
      </c>
      <c r="L7853" s="4" t="s">
        <v>181</v>
      </c>
      <c r="M7853" t="s">
        <v>43</v>
      </c>
      <c r="N7853" t="s">
        <v>21</v>
      </c>
      <c r="O7853">
        <v>1153.4100000000001</v>
      </c>
      <c r="P7853" t="str">
        <f t="shared" si="734"/>
        <v>Good</v>
      </c>
      <c r="Q7853" t="str">
        <f t="shared" si="735"/>
        <v>high impact</v>
      </c>
      <c r="R7853" t="str">
        <f t="shared" si="736"/>
        <v>good</v>
      </c>
      <c r="S7853" t="s">
        <v>72</v>
      </c>
      <c r="T7853" t="s">
        <v>72</v>
      </c>
      <c r="U7853">
        <v>3428.1244000000002</v>
      </c>
      <c r="V7853">
        <f t="shared" si="737"/>
        <v>3428.1244000000002</v>
      </c>
    </row>
    <row r="7854" spans="1:22" x14ac:dyDescent="0.35">
      <c r="A7854" t="s">
        <v>8338</v>
      </c>
      <c r="B7854" t="s">
        <v>24</v>
      </c>
      <c r="C7854" t="s">
        <v>17</v>
      </c>
      <c r="D7854" t="s">
        <v>46</v>
      </c>
      <c r="E7854">
        <v>982.69</v>
      </c>
      <c r="F7854" t="str">
        <f t="shared" si="732"/>
        <v>low</v>
      </c>
      <c r="G7854" t="str">
        <f t="shared" si="733"/>
        <v>low</v>
      </c>
      <c r="H7854">
        <v>0.26</v>
      </c>
      <c r="I7854">
        <v>255.49940000000001</v>
      </c>
      <c r="J7854">
        <v>9</v>
      </c>
      <c r="K7854" s="3">
        <v>45483</v>
      </c>
      <c r="L7854" s="3">
        <v>45606</v>
      </c>
      <c r="M7854" t="s">
        <v>20</v>
      </c>
      <c r="N7854" t="s">
        <v>29</v>
      </c>
      <c r="O7854">
        <v>266.14999999999998</v>
      </c>
      <c r="P7854" t="str">
        <f t="shared" si="734"/>
        <v>Not Good</v>
      </c>
      <c r="Q7854" t="str">
        <f t="shared" si="735"/>
        <v>high impact</v>
      </c>
      <c r="R7854" t="str">
        <f t="shared" si="736"/>
        <v>not good</v>
      </c>
      <c r="S7854" t="s">
        <v>72</v>
      </c>
      <c r="T7854" t="s">
        <v>72</v>
      </c>
      <c r="U7854">
        <v>727.19060000000002</v>
      </c>
      <c r="V7854">
        <f t="shared" si="737"/>
        <v>727.19060000000002</v>
      </c>
    </row>
    <row r="7855" spans="1:22" x14ac:dyDescent="0.35">
      <c r="A7855" t="s">
        <v>8339</v>
      </c>
      <c r="B7855" t="s">
        <v>24</v>
      </c>
      <c r="C7855" t="s">
        <v>25</v>
      </c>
      <c r="D7855" t="s">
        <v>34</v>
      </c>
      <c r="E7855">
        <v>1060.32</v>
      </c>
      <c r="F7855" t="str">
        <f t="shared" si="732"/>
        <v>medium</v>
      </c>
      <c r="G7855" t="str">
        <f t="shared" si="733"/>
        <v>low</v>
      </c>
      <c r="H7855">
        <v>0.13</v>
      </c>
      <c r="I7855">
        <v>137.8416</v>
      </c>
      <c r="J7855">
        <v>3</v>
      </c>
      <c r="K7855" s="3">
        <v>44932</v>
      </c>
      <c r="L7855" s="3">
        <v>45113</v>
      </c>
      <c r="M7855" t="s">
        <v>43</v>
      </c>
      <c r="N7855" t="s">
        <v>29</v>
      </c>
      <c r="O7855">
        <v>67.28</v>
      </c>
      <c r="P7855" t="str">
        <f t="shared" si="734"/>
        <v>Not Good</v>
      </c>
      <c r="Q7855" t="str">
        <f t="shared" si="735"/>
        <v>high impact</v>
      </c>
      <c r="R7855" t="str">
        <f t="shared" si="736"/>
        <v>not good</v>
      </c>
      <c r="S7855" t="s">
        <v>30</v>
      </c>
      <c r="T7855" t="s">
        <v>30</v>
      </c>
      <c r="U7855">
        <v>922.47839999999997</v>
      </c>
      <c r="V7855">
        <f t="shared" si="737"/>
        <v>922.47839999999997</v>
      </c>
    </row>
    <row r="7856" spans="1:22" x14ac:dyDescent="0.35">
      <c r="A7856" t="s">
        <v>8340</v>
      </c>
      <c r="B7856" t="s">
        <v>16</v>
      </c>
      <c r="C7856" t="s">
        <v>33</v>
      </c>
      <c r="D7856" t="s">
        <v>18</v>
      </c>
      <c r="E7856">
        <v>2102.73</v>
      </c>
      <c r="F7856" t="str">
        <f t="shared" si="732"/>
        <v>high</v>
      </c>
      <c r="G7856" t="str">
        <f t="shared" si="733"/>
        <v>high</v>
      </c>
      <c r="H7856">
        <v>0.39</v>
      </c>
      <c r="I7856">
        <v>820.06470000000002</v>
      </c>
      <c r="J7856">
        <v>6</v>
      </c>
      <c r="K7856" s="4" t="s">
        <v>342</v>
      </c>
      <c r="L7856" s="4" t="s">
        <v>343</v>
      </c>
      <c r="M7856" t="s">
        <v>28</v>
      </c>
      <c r="N7856" t="s">
        <v>29</v>
      </c>
      <c r="O7856">
        <v>505.48</v>
      </c>
      <c r="P7856" t="str">
        <f t="shared" si="734"/>
        <v>Good</v>
      </c>
      <c r="Q7856" t="str">
        <f t="shared" si="735"/>
        <v>high impact</v>
      </c>
      <c r="R7856" t="str">
        <f t="shared" si="736"/>
        <v>good</v>
      </c>
      <c r="S7856" t="s">
        <v>47</v>
      </c>
      <c r="T7856" t="s">
        <v>47</v>
      </c>
      <c r="U7856">
        <v>1282.6652999999999</v>
      </c>
      <c r="V7856">
        <f t="shared" si="737"/>
        <v>1282.6652999999999</v>
      </c>
    </row>
    <row r="7857" spans="1:22" x14ac:dyDescent="0.35">
      <c r="A7857" t="s">
        <v>8341</v>
      </c>
      <c r="B7857" t="s">
        <v>58</v>
      </c>
      <c r="C7857" t="s">
        <v>39</v>
      </c>
      <c r="D7857" t="s">
        <v>26</v>
      </c>
      <c r="E7857">
        <v>929.14</v>
      </c>
      <c r="F7857" t="str">
        <f t="shared" si="732"/>
        <v>low</v>
      </c>
      <c r="G7857" t="str">
        <f t="shared" si="733"/>
        <v>low</v>
      </c>
      <c r="H7857">
        <v>0.37</v>
      </c>
      <c r="I7857">
        <v>343.78179999999998</v>
      </c>
      <c r="J7857">
        <v>9</v>
      </c>
      <c r="K7857" s="3">
        <v>45638</v>
      </c>
      <c r="L7857" s="4" t="s">
        <v>234</v>
      </c>
      <c r="M7857" t="s">
        <v>43</v>
      </c>
      <c r="N7857" t="s">
        <v>36</v>
      </c>
      <c r="O7857">
        <v>132.31</v>
      </c>
      <c r="P7857" t="str">
        <f t="shared" si="734"/>
        <v>Not Good</v>
      </c>
      <c r="Q7857" t="str">
        <f t="shared" si="735"/>
        <v>high impact</v>
      </c>
      <c r="R7857" t="str">
        <f t="shared" si="736"/>
        <v>not good</v>
      </c>
      <c r="S7857" t="s">
        <v>37</v>
      </c>
      <c r="T7857" t="s">
        <v>37</v>
      </c>
      <c r="U7857">
        <v>585.35820000000001</v>
      </c>
      <c r="V7857">
        <f t="shared" si="737"/>
        <v>585.35820000000001</v>
      </c>
    </row>
    <row r="7858" spans="1:22" x14ac:dyDescent="0.35">
      <c r="A7858" t="s">
        <v>8342</v>
      </c>
      <c r="B7858" t="s">
        <v>32</v>
      </c>
      <c r="C7858" t="s">
        <v>17</v>
      </c>
      <c r="D7858" t="s">
        <v>50</v>
      </c>
      <c r="E7858">
        <v>1865.95</v>
      </c>
      <c r="F7858" t="str">
        <f t="shared" si="732"/>
        <v>medium</v>
      </c>
      <c r="G7858" t="str">
        <f t="shared" si="733"/>
        <v>low</v>
      </c>
      <c r="H7858">
        <v>0.48</v>
      </c>
      <c r="I7858">
        <v>895.65599999999995</v>
      </c>
      <c r="J7858">
        <v>4</v>
      </c>
      <c r="K7858" s="4" t="s">
        <v>92</v>
      </c>
      <c r="L7858" s="4" t="s">
        <v>1045</v>
      </c>
      <c r="M7858" t="s">
        <v>43</v>
      </c>
      <c r="N7858" t="s">
        <v>21</v>
      </c>
      <c r="O7858">
        <v>181.17</v>
      </c>
      <c r="P7858" t="str">
        <f t="shared" si="734"/>
        <v>Not Good</v>
      </c>
      <c r="Q7858" t="str">
        <f t="shared" si="735"/>
        <v>high impact</v>
      </c>
      <c r="R7858" t="str">
        <f t="shared" si="736"/>
        <v>not good</v>
      </c>
      <c r="S7858" t="s">
        <v>47</v>
      </c>
      <c r="T7858" t="s">
        <v>47</v>
      </c>
      <c r="U7858">
        <v>970.29399999999998</v>
      </c>
      <c r="V7858">
        <f t="shared" si="737"/>
        <v>970.29399999999998</v>
      </c>
    </row>
    <row r="7859" spans="1:22" x14ac:dyDescent="0.35">
      <c r="A7859" t="s">
        <v>8343</v>
      </c>
      <c r="B7859" t="s">
        <v>58</v>
      </c>
      <c r="C7859" t="s">
        <v>25</v>
      </c>
      <c r="D7859" t="s">
        <v>50</v>
      </c>
      <c r="E7859">
        <v>3263.89</v>
      </c>
      <c r="F7859" t="str">
        <f t="shared" si="732"/>
        <v>high</v>
      </c>
      <c r="G7859" t="str">
        <f t="shared" si="733"/>
        <v>high</v>
      </c>
      <c r="H7859">
        <v>0.25</v>
      </c>
      <c r="I7859">
        <v>815.97249999999997</v>
      </c>
      <c r="J7859">
        <v>5</v>
      </c>
      <c r="K7859" s="4" t="s">
        <v>777</v>
      </c>
      <c r="L7859" s="3">
        <v>45422</v>
      </c>
      <c r="M7859" t="s">
        <v>43</v>
      </c>
      <c r="N7859" t="s">
        <v>29</v>
      </c>
      <c r="O7859">
        <v>516</v>
      </c>
      <c r="P7859" t="str">
        <f t="shared" si="734"/>
        <v>Good</v>
      </c>
      <c r="Q7859" t="str">
        <f t="shared" si="735"/>
        <v>high impact</v>
      </c>
      <c r="R7859" t="str">
        <f t="shared" si="736"/>
        <v>good</v>
      </c>
      <c r="S7859" t="s">
        <v>37</v>
      </c>
      <c r="T7859" t="s">
        <v>37</v>
      </c>
      <c r="U7859">
        <v>2447.9175</v>
      </c>
      <c r="V7859">
        <f t="shared" si="737"/>
        <v>2447.9175</v>
      </c>
    </row>
    <row r="7860" spans="1:22" x14ac:dyDescent="0.35">
      <c r="A7860" t="s">
        <v>8344</v>
      </c>
      <c r="B7860" t="s">
        <v>32</v>
      </c>
      <c r="C7860" t="s">
        <v>33</v>
      </c>
      <c r="D7860" t="s">
        <v>26</v>
      </c>
      <c r="E7860">
        <v>4082.81</v>
      </c>
      <c r="F7860" t="str">
        <f t="shared" si="732"/>
        <v>high</v>
      </c>
      <c r="G7860" t="str">
        <f t="shared" si="733"/>
        <v>high</v>
      </c>
      <c r="H7860">
        <v>0.27</v>
      </c>
      <c r="I7860">
        <v>1102.3587</v>
      </c>
      <c r="J7860">
        <v>5</v>
      </c>
      <c r="K7860" s="4" t="s">
        <v>443</v>
      </c>
      <c r="L7860" s="4" t="s">
        <v>277</v>
      </c>
      <c r="M7860" t="s">
        <v>20</v>
      </c>
      <c r="N7860" t="s">
        <v>21</v>
      </c>
      <c r="O7860">
        <v>321.83</v>
      </c>
      <c r="P7860" t="str">
        <f t="shared" si="734"/>
        <v>Not Good</v>
      </c>
      <c r="Q7860" t="str">
        <f t="shared" si="735"/>
        <v>high impact</v>
      </c>
      <c r="R7860" t="str">
        <f t="shared" si="736"/>
        <v>not good</v>
      </c>
      <c r="S7860" t="s">
        <v>30</v>
      </c>
      <c r="T7860" t="s">
        <v>30</v>
      </c>
      <c r="U7860">
        <v>2980.4513000000002</v>
      </c>
      <c r="V7860">
        <f t="shared" si="737"/>
        <v>2980.4513000000002</v>
      </c>
    </row>
    <row r="7861" spans="1:22" x14ac:dyDescent="0.35">
      <c r="A7861" t="s">
        <v>8345</v>
      </c>
      <c r="B7861" t="s">
        <v>16</v>
      </c>
      <c r="C7861" t="s">
        <v>39</v>
      </c>
      <c r="D7861" t="s">
        <v>46</v>
      </c>
      <c r="E7861">
        <v>1579.48</v>
      </c>
      <c r="F7861" t="str">
        <f t="shared" si="732"/>
        <v>medium</v>
      </c>
      <c r="G7861" t="str">
        <f t="shared" si="733"/>
        <v>low</v>
      </c>
      <c r="H7861">
        <v>0.45</v>
      </c>
      <c r="I7861">
        <v>710.76599999999996</v>
      </c>
      <c r="J7861">
        <v>5</v>
      </c>
      <c r="K7861" s="4" t="s">
        <v>1435</v>
      </c>
      <c r="L7861" s="4" t="s">
        <v>174</v>
      </c>
      <c r="M7861" t="s">
        <v>28</v>
      </c>
      <c r="N7861" t="s">
        <v>36</v>
      </c>
      <c r="O7861">
        <v>184.86</v>
      </c>
      <c r="P7861" t="str">
        <f t="shared" si="734"/>
        <v>Not Good</v>
      </c>
      <c r="Q7861" t="str">
        <f t="shared" si="735"/>
        <v>high impact</v>
      </c>
      <c r="R7861" t="str">
        <f t="shared" si="736"/>
        <v>not good</v>
      </c>
      <c r="S7861" t="s">
        <v>72</v>
      </c>
      <c r="T7861" t="s">
        <v>72</v>
      </c>
      <c r="U7861">
        <v>868.71400000000006</v>
      </c>
      <c r="V7861">
        <f t="shared" si="737"/>
        <v>868.71400000000006</v>
      </c>
    </row>
    <row r="7862" spans="1:22" x14ac:dyDescent="0.35">
      <c r="A7862" t="s">
        <v>8346</v>
      </c>
      <c r="B7862" t="s">
        <v>32</v>
      </c>
      <c r="C7862" t="s">
        <v>17</v>
      </c>
      <c r="D7862" t="s">
        <v>50</v>
      </c>
      <c r="E7862">
        <v>1480.48</v>
      </c>
      <c r="F7862" t="str">
        <f t="shared" si="732"/>
        <v>medium</v>
      </c>
      <c r="G7862" t="str">
        <f t="shared" si="733"/>
        <v>low</v>
      </c>
      <c r="H7862">
        <v>0.46</v>
      </c>
      <c r="I7862">
        <v>681.02080000000001</v>
      </c>
      <c r="J7862">
        <v>2</v>
      </c>
      <c r="K7862" s="4" t="s">
        <v>611</v>
      </c>
      <c r="L7862" s="3">
        <v>45361</v>
      </c>
      <c r="M7862" t="s">
        <v>28</v>
      </c>
      <c r="N7862" t="s">
        <v>36</v>
      </c>
      <c r="O7862">
        <v>226.8</v>
      </c>
      <c r="P7862" t="str">
        <f t="shared" si="734"/>
        <v>Not Good</v>
      </c>
      <c r="Q7862" t="str">
        <f t="shared" si="735"/>
        <v>high impact</v>
      </c>
      <c r="R7862" t="str">
        <f t="shared" si="736"/>
        <v>not good</v>
      </c>
      <c r="S7862" t="s">
        <v>37</v>
      </c>
      <c r="T7862" t="s">
        <v>37</v>
      </c>
      <c r="U7862">
        <v>799.45920000000001</v>
      </c>
      <c r="V7862">
        <f t="shared" si="737"/>
        <v>799.45920000000001</v>
      </c>
    </row>
    <row r="7863" spans="1:22" x14ac:dyDescent="0.35">
      <c r="A7863" t="s">
        <v>8347</v>
      </c>
      <c r="B7863" t="s">
        <v>32</v>
      </c>
      <c r="C7863" t="s">
        <v>25</v>
      </c>
      <c r="D7863" t="s">
        <v>46</v>
      </c>
      <c r="E7863">
        <v>3920.74</v>
      </c>
      <c r="F7863" t="str">
        <f t="shared" si="732"/>
        <v>high</v>
      </c>
      <c r="G7863" t="str">
        <f t="shared" si="733"/>
        <v>high</v>
      </c>
      <c r="H7863">
        <v>0.32</v>
      </c>
      <c r="I7863">
        <v>1254.6368</v>
      </c>
      <c r="J7863">
        <v>2</v>
      </c>
      <c r="K7863" s="3">
        <v>44958</v>
      </c>
      <c r="L7863" s="3">
        <v>45078</v>
      </c>
      <c r="M7863" t="s">
        <v>43</v>
      </c>
      <c r="N7863" t="s">
        <v>36</v>
      </c>
      <c r="O7863">
        <v>771.78</v>
      </c>
      <c r="P7863" t="str">
        <f t="shared" si="734"/>
        <v>Good</v>
      </c>
      <c r="Q7863" t="str">
        <f t="shared" si="735"/>
        <v>high impact</v>
      </c>
      <c r="R7863" t="str">
        <f t="shared" si="736"/>
        <v>good</v>
      </c>
      <c r="S7863" t="s">
        <v>37</v>
      </c>
      <c r="T7863" t="s">
        <v>37</v>
      </c>
      <c r="U7863">
        <v>2666.1032</v>
      </c>
      <c r="V7863">
        <f t="shared" si="737"/>
        <v>2666.1032</v>
      </c>
    </row>
    <row r="7864" spans="1:22" x14ac:dyDescent="0.35">
      <c r="A7864" t="s">
        <v>8348</v>
      </c>
      <c r="B7864" t="s">
        <v>16</v>
      </c>
      <c r="C7864" t="s">
        <v>33</v>
      </c>
      <c r="D7864" t="s">
        <v>26</v>
      </c>
      <c r="E7864">
        <v>1967.03</v>
      </c>
      <c r="F7864" t="str">
        <f t="shared" si="732"/>
        <v>medium</v>
      </c>
      <c r="G7864" t="str">
        <f t="shared" si="733"/>
        <v>low</v>
      </c>
      <c r="H7864">
        <v>0.41</v>
      </c>
      <c r="I7864">
        <v>806.48230000000001</v>
      </c>
      <c r="J7864">
        <v>1</v>
      </c>
      <c r="K7864" s="3">
        <v>44965</v>
      </c>
      <c r="L7864" s="3">
        <v>45024</v>
      </c>
      <c r="M7864" t="s">
        <v>43</v>
      </c>
      <c r="N7864" t="s">
        <v>29</v>
      </c>
      <c r="O7864">
        <v>557.80999999999995</v>
      </c>
      <c r="P7864" t="str">
        <f t="shared" si="734"/>
        <v>Good</v>
      </c>
      <c r="Q7864" t="str">
        <f t="shared" si="735"/>
        <v>high impact</v>
      </c>
      <c r="R7864" t="str">
        <f t="shared" si="736"/>
        <v>not good</v>
      </c>
      <c r="S7864" t="s">
        <v>56</v>
      </c>
      <c r="T7864" t="s">
        <v>56</v>
      </c>
      <c r="U7864">
        <v>1160.5477000000001</v>
      </c>
      <c r="V7864">
        <f t="shared" si="737"/>
        <v>1160.5477000000001</v>
      </c>
    </row>
    <row r="7865" spans="1:22" x14ac:dyDescent="0.35">
      <c r="A7865" t="s">
        <v>8349</v>
      </c>
      <c r="B7865" t="s">
        <v>58</v>
      </c>
      <c r="C7865" t="s">
        <v>39</v>
      </c>
      <c r="D7865" t="s">
        <v>46</v>
      </c>
      <c r="E7865">
        <v>4110.53</v>
      </c>
      <c r="F7865" t="str">
        <f t="shared" si="732"/>
        <v>high</v>
      </c>
      <c r="G7865" t="str">
        <f t="shared" si="733"/>
        <v>high</v>
      </c>
      <c r="H7865">
        <v>0.25</v>
      </c>
      <c r="I7865">
        <v>1027.6324999999999</v>
      </c>
      <c r="J7865">
        <v>1</v>
      </c>
      <c r="K7865" s="3">
        <v>45506</v>
      </c>
      <c r="L7865" s="3">
        <v>45628</v>
      </c>
      <c r="M7865" t="s">
        <v>43</v>
      </c>
      <c r="N7865" t="s">
        <v>36</v>
      </c>
      <c r="O7865">
        <v>281.33999999999997</v>
      </c>
      <c r="P7865" t="str">
        <f t="shared" si="734"/>
        <v>Not Good</v>
      </c>
      <c r="Q7865" t="str">
        <f t="shared" si="735"/>
        <v>high impact</v>
      </c>
      <c r="R7865" t="str">
        <f t="shared" si="736"/>
        <v>not good</v>
      </c>
      <c r="S7865" t="s">
        <v>37</v>
      </c>
      <c r="T7865" t="s">
        <v>37</v>
      </c>
      <c r="U7865">
        <v>3082.8975</v>
      </c>
      <c r="V7865">
        <f t="shared" si="737"/>
        <v>3082.8975</v>
      </c>
    </row>
    <row r="7866" spans="1:22" x14ac:dyDescent="0.35">
      <c r="A7866" t="s">
        <v>8350</v>
      </c>
      <c r="B7866" t="s">
        <v>16</v>
      </c>
      <c r="C7866" t="s">
        <v>17</v>
      </c>
      <c r="D7866" t="s">
        <v>18</v>
      </c>
      <c r="E7866">
        <v>4967.5600000000004</v>
      </c>
      <c r="F7866" t="str">
        <f t="shared" si="732"/>
        <v>high</v>
      </c>
      <c r="G7866" t="str">
        <f t="shared" si="733"/>
        <v>high</v>
      </c>
      <c r="H7866">
        <v>0.19</v>
      </c>
      <c r="I7866">
        <v>943.83640000000003</v>
      </c>
      <c r="J7866">
        <v>4</v>
      </c>
      <c r="K7866" s="4" t="s">
        <v>354</v>
      </c>
      <c r="L7866" s="4" t="s">
        <v>835</v>
      </c>
      <c r="M7866" t="s">
        <v>43</v>
      </c>
      <c r="N7866" t="s">
        <v>29</v>
      </c>
      <c r="O7866">
        <v>1019.5</v>
      </c>
      <c r="P7866" t="str">
        <f t="shared" si="734"/>
        <v>Good</v>
      </c>
      <c r="Q7866" t="str">
        <f t="shared" si="735"/>
        <v>high impact</v>
      </c>
      <c r="R7866" t="str">
        <f t="shared" si="736"/>
        <v>good</v>
      </c>
      <c r="S7866" t="s">
        <v>56</v>
      </c>
      <c r="T7866" t="s">
        <v>56</v>
      </c>
      <c r="U7866">
        <v>4023.7235999999998</v>
      </c>
      <c r="V7866">
        <f t="shared" si="737"/>
        <v>4023.7235999999998</v>
      </c>
    </row>
    <row r="7867" spans="1:22" x14ac:dyDescent="0.35">
      <c r="A7867" t="s">
        <v>8351</v>
      </c>
      <c r="B7867" t="s">
        <v>32</v>
      </c>
      <c r="C7867" t="s">
        <v>25</v>
      </c>
      <c r="D7867" t="s">
        <v>26</v>
      </c>
      <c r="E7867">
        <v>4900.38</v>
      </c>
      <c r="F7867" t="str">
        <f t="shared" si="732"/>
        <v>high</v>
      </c>
      <c r="G7867" t="str">
        <f t="shared" si="733"/>
        <v>high</v>
      </c>
      <c r="H7867">
        <v>0.43</v>
      </c>
      <c r="I7867">
        <v>2107.1633999999999</v>
      </c>
      <c r="J7867">
        <v>3</v>
      </c>
      <c r="K7867" s="4" t="s">
        <v>1592</v>
      </c>
      <c r="L7867" s="4" t="s">
        <v>1079</v>
      </c>
      <c r="M7867" t="s">
        <v>43</v>
      </c>
      <c r="N7867" t="s">
        <v>21</v>
      </c>
      <c r="O7867">
        <v>338.93</v>
      </c>
      <c r="P7867" t="str">
        <f t="shared" si="734"/>
        <v>Not Good</v>
      </c>
      <c r="Q7867" t="str">
        <f t="shared" si="735"/>
        <v>high impact</v>
      </c>
      <c r="R7867" t="str">
        <f t="shared" si="736"/>
        <v>not good</v>
      </c>
      <c r="S7867" t="s">
        <v>72</v>
      </c>
      <c r="T7867" t="s">
        <v>72</v>
      </c>
      <c r="U7867">
        <v>2793.2166000000002</v>
      </c>
      <c r="V7867">
        <f t="shared" si="737"/>
        <v>2793.2166000000002</v>
      </c>
    </row>
    <row r="7868" spans="1:22" x14ac:dyDescent="0.35">
      <c r="A7868" t="s">
        <v>8352</v>
      </c>
      <c r="B7868" t="s">
        <v>16</v>
      </c>
      <c r="C7868" t="s">
        <v>33</v>
      </c>
      <c r="D7868" t="s">
        <v>26</v>
      </c>
      <c r="E7868">
        <v>3347.17</v>
      </c>
      <c r="F7868" t="str">
        <f t="shared" si="732"/>
        <v>high</v>
      </c>
      <c r="G7868" t="str">
        <f t="shared" si="733"/>
        <v>high</v>
      </c>
      <c r="H7868">
        <v>0.39</v>
      </c>
      <c r="I7868">
        <v>1305.3963000000001</v>
      </c>
      <c r="J7868">
        <v>4</v>
      </c>
      <c r="K7868" s="4" t="s">
        <v>237</v>
      </c>
      <c r="L7868" s="4" t="s">
        <v>238</v>
      </c>
      <c r="M7868" t="s">
        <v>28</v>
      </c>
      <c r="N7868" t="s">
        <v>36</v>
      </c>
      <c r="O7868">
        <v>663.82</v>
      </c>
      <c r="P7868" t="str">
        <f t="shared" si="734"/>
        <v>Good</v>
      </c>
      <c r="Q7868" t="str">
        <f t="shared" si="735"/>
        <v>high impact</v>
      </c>
      <c r="R7868" t="str">
        <f t="shared" si="736"/>
        <v>good</v>
      </c>
      <c r="S7868" t="s">
        <v>47</v>
      </c>
      <c r="T7868" t="s">
        <v>47</v>
      </c>
      <c r="U7868">
        <v>2041.7737</v>
      </c>
      <c r="V7868">
        <f t="shared" si="737"/>
        <v>2041.7737</v>
      </c>
    </row>
    <row r="7869" spans="1:22" x14ac:dyDescent="0.35">
      <c r="A7869" t="s">
        <v>8353</v>
      </c>
      <c r="B7869" t="s">
        <v>32</v>
      </c>
      <c r="C7869" t="s">
        <v>39</v>
      </c>
      <c r="D7869" t="s">
        <v>50</v>
      </c>
      <c r="E7869">
        <v>1938.54</v>
      </c>
      <c r="F7869" t="str">
        <f t="shared" si="732"/>
        <v>medium</v>
      </c>
      <c r="G7869" t="str">
        <f t="shared" si="733"/>
        <v>low</v>
      </c>
      <c r="H7869">
        <v>0.12</v>
      </c>
      <c r="I7869">
        <v>232.62479999999999</v>
      </c>
      <c r="J7869">
        <v>6</v>
      </c>
      <c r="K7869" s="4" t="s">
        <v>871</v>
      </c>
      <c r="L7869" s="4" t="s">
        <v>437</v>
      </c>
      <c r="M7869" t="s">
        <v>20</v>
      </c>
      <c r="N7869" t="s">
        <v>29</v>
      </c>
      <c r="O7869">
        <v>389.49</v>
      </c>
      <c r="P7869" t="str">
        <f t="shared" si="734"/>
        <v>Not Good</v>
      </c>
      <c r="Q7869" t="str">
        <f t="shared" si="735"/>
        <v>high impact</v>
      </c>
      <c r="R7869" t="str">
        <f t="shared" si="736"/>
        <v>not good</v>
      </c>
      <c r="S7869" t="s">
        <v>56</v>
      </c>
      <c r="T7869" t="s">
        <v>56</v>
      </c>
      <c r="U7869">
        <v>1705.9151999999999</v>
      </c>
      <c r="V7869">
        <f t="shared" si="737"/>
        <v>1705.9151999999999</v>
      </c>
    </row>
    <row r="7870" spans="1:22" x14ac:dyDescent="0.35">
      <c r="A7870" t="s">
        <v>8354</v>
      </c>
      <c r="B7870" t="s">
        <v>16</v>
      </c>
      <c r="C7870" t="s">
        <v>17</v>
      </c>
      <c r="D7870" t="s">
        <v>50</v>
      </c>
      <c r="E7870">
        <v>420.9</v>
      </c>
      <c r="F7870" t="str">
        <f t="shared" si="732"/>
        <v>low</v>
      </c>
      <c r="G7870" t="str">
        <f t="shared" si="733"/>
        <v>low</v>
      </c>
      <c r="H7870">
        <v>0.02</v>
      </c>
      <c r="I7870">
        <v>8.4179999999999993</v>
      </c>
      <c r="J7870">
        <v>1</v>
      </c>
      <c r="K7870" s="4" t="s">
        <v>66</v>
      </c>
      <c r="L7870" s="4" t="s">
        <v>261</v>
      </c>
      <c r="M7870" t="s">
        <v>43</v>
      </c>
      <c r="N7870" t="s">
        <v>29</v>
      </c>
      <c r="O7870">
        <v>62.06</v>
      </c>
      <c r="P7870" t="str">
        <f t="shared" si="734"/>
        <v>Not Good</v>
      </c>
      <c r="Q7870" t="str">
        <f t="shared" si="735"/>
        <v>normal</v>
      </c>
      <c r="R7870" t="str">
        <f t="shared" si="736"/>
        <v>not good</v>
      </c>
      <c r="S7870" t="s">
        <v>47</v>
      </c>
      <c r="T7870" t="s">
        <v>47</v>
      </c>
      <c r="U7870">
        <v>412.48200000000003</v>
      </c>
      <c r="V7870">
        <f t="shared" si="737"/>
        <v>412.48200000000003</v>
      </c>
    </row>
    <row r="7871" spans="1:22" x14ac:dyDescent="0.35">
      <c r="A7871" t="s">
        <v>8355</v>
      </c>
      <c r="B7871" t="s">
        <v>24</v>
      </c>
      <c r="C7871" t="s">
        <v>25</v>
      </c>
      <c r="D7871" t="s">
        <v>50</v>
      </c>
      <c r="E7871">
        <v>3716.4</v>
      </c>
      <c r="F7871" t="str">
        <f t="shared" si="732"/>
        <v>high</v>
      </c>
      <c r="G7871" t="str">
        <f t="shared" si="733"/>
        <v>high</v>
      </c>
      <c r="H7871">
        <v>0.28000000000000003</v>
      </c>
      <c r="I7871">
        <v>1040.5920000000001</v>
      </c>
      <c r="J7871">
        <v>8</v>
      </c>
      <c r="K7871" s="4" t="s">
        <v>767</v>
      </c>
      <c r="L7871" s="4" t="s">
        <v>756</v>
      </c>
      <c r="M7871" t="s">
        <v>20</v>
      </c>
      <c r="N7871" t="s">
        <v>29</v>
      </c>
      <c r="O7871">
        <v>234.17</v>
      </c>
      <c r="P7871" t="str">
        <f t="shared" si="734"/>
        <v>Not Good</v>
      </c>
      <c r="Q7871" t="str">
        <f t="shared" si="735"/>
        <v>high impact</v>
      </c>
      <c r="R7871" t="str">
        <f t="shared" si="736"/>
        <v>not good</v>
      </c>
      <c r="S7871" t="s">
        <v>56</v>
      </c>
      <c r="T7871" t="s">
        <v>56</v>
      </c>
      <c r="U7871">
        <v>2675.808</v>
      </c>
      <c r="V7871">
        <f t="shared" si="737"/>
        <v>2675.808</v>
      </c>
    </row>
    <row r="7872" spans="1:22" x14ac:dyDescent="0.35">
      <c r="A7872" t="s">
        <v>8356</v>
      </c>
      <c r="B7872" t="s">
        <v>24</v>
      </c>
      <c r="C7872" t="s">
        <v>33</v>
      </c>
      <c r="D7872" t="s">
        <v>18</v>
      </c>
      <c r="E7872">
        <v>4892.04</v>
      </c>
      <c r="F7872" t="str">
        <f t="shared" si="732"/>
        <v>high</v>
      </c>
      <c r="G7872" t="str">
        <f t="shared" si="733"/>
        <v>high</v>
      </c>
      <c r="H7872">
        <v>0.42</v>
      </c>
      <c r="I7872">
        <v>2054.6568000000002</v>
      </c>
      <c r="J7872">
        <v>8</v>
      </c>
      <c r="K7872" s="4" t="s">
        <v>1756</v>
      </c>
      <c r="L7872" s="4" t="s">
        <v>71</v>
      </c>
      <c r="M7872" t="s">
        <v>43</v>
      </c>
      <c r="N7872" t="s">
        <v>29</v>
      </c>
      <c r="O7872">
        <v>1248.75</v>
      </c>
      <c r="P7872" t="str">
        <f t="shared" si="734"/>
        <v>Good</v>
      </c>
      <c r="Q7872" t="str">
        <f t="shared" si="735"/>
        <v>high impact</v>
      </c>
      <c r="R7872" t="str">
        <f t="shared" si="736"/>
        <v>good</v>
      </c>
      <c r="S7872" t="s">
        <v>22</v>
      </c>
      <c r="T7872" t="s">
        <v>22</v>
      </c>
      <c r="U7872">
        <v>2837.3832000000002</v>
      </c>
      <c r="V7872">
        <f t="shared" si="737"/>
        <v>2837.3832000000002</v>
      </c>
    </row>
    <row r="7873" spans="1:22" x14ac:dyDescent="0.35">
      <c r="A7873" t="s">
        <v>8357</v>
      </c>
      <c r="B7873" t="s">
        <v>16</v>
      </c>
      <c r="C7873" t="s">
        <v>39</v>
      </c>
      <c r="D7873" t="s">
        <v>18</v>
      </c>
      <c r="E7873">
        <v>433.12</v>
      </c>
      <c r="F7873" t="str">
        <f t="shared" si="732"/>
        <v>low</v>
      </c>
      <c r="G7873" t="str">
        <f t="shared" si="733"/>
        <v>low</v>
      </c>
      <c r="H7873">
        <v>0.12</v>
      </c>
      <c r="I7873">
        <v>51.974400000000003</v>
      </c>
      <c r="J7873">
        <v>7</v>
      </c>
      <c r="K7873" s="4" t="s">
        <v>1255</v>
      </c>
      <c r="L7873" s="4" t="s">
        <v>470</v>
      </c>
      <c r="M7873" t="s">
        <v>43</v>
      </c>
      <c r="N7873" t="s">
        <v>21</v>
      </c>
      <c r="O7873">
        <v>58.15</v>
      </c>
      <c r="P7873" t="str">
        <f t="shared" si="734"/>
        <v>Not Good</v>
      </c>
      <c r="Q7873" t="str">
        <f t="shared" si="735"/>
        <v>normal</v>
      </c>
      <c r="R7873" t="str">
        <f t="shared" si="736"/>
        <v>not good</v>
      </c>
      <c r="S7873" t="s">
        <v>47</v>
      </c>
      <c r="T7873" t="s">
        <v>47</v>
      </c>
      <c r="U7873">
        <v>381.1456</v>
      </c>
      <c r="V7873">
        <f t="shared" si="737"/>
        <v>381.1456</v>
      </c>
    </row>
    <row r="7874" spans="1:22" x14ac:dyDescent="0.35">
      <c r="A7874" t="s">
        <v>8358</v>
      </c>
      <c r="B7874" t="s">
        <v>58</v>
      </c>
      <c r="C7874" t="s">
        <v>17</v>
      </c>
      <c r="D7874" t="s">
        <v>34</v>
      </c>
      <c r="E7874">
        <v>130.22</v>
      </c>
      <c r="F7874" t="str">
        <f t="shared" si="732"/>
        <v>low</v>
      </c>
      <c r="G7874" t="str">
        <f t="shared" si="733"/>
        <v>low</v>
      </c>
      <c r="H7874">
        <v>0.38</v>
      </c>
      <c r="I7874">
        <v>49.483600000000003</v>
      </c>
      <c r="J7874">
        <v>4</v>
      </c>
      <c r="K7874" s="4" t="s">
        <v>807</v>
      </c>
      <c r="L7874" s="4" t="s">
        <v>288</v>
      </c>
      <c r="M7874" t="s">
        <v>20</v>
      </c>
      <c r="N7874" t="s">
        <v>36</v>
      </c>
      <c r="O7874">
        <v>8.4600000000000009</v>
      </c>
      <c r="P7874" t="str">
        <f t="shared" si="734"/>
        <v>Not Good</v>
      </c>
      <c r="Q7874" t="str">
        <f t="shared" si="735"/>
        <v>high impact</v>
      </c>
      <c r="R7874" t="str">
        <f t="shared" si="736"/>
        <v>not good</v>
      </c>
      <c r="S7874" t="s">
        <v>56</v>
      </c>
      <c r="T7874" t="s">
        <v>56</v>
      </c>
      <c r="U7874">
        <v>80.736400000000003</v>
      </c>
      <c r="V7874">
        <f t="shared" si="737"/>
        <v>80.736400000000003</v>
      </c>
    </row>
    <row r="7875" spans="1:22" x14ac:dyDescent="0.35">
      <c r="A7875" t="s">
        <v>8359</v>
      </c>
      <c r="B7875" t="s">
        <v>32</v>
      </c>
      <c r="C7875" t="s">
        <v>25</v>
      </c>
      <c r="D7875" t="s">
        <v>26</v>
      </c>
      <c r="E7875">
        <v>4175.7</v>
      </c>
      <c r="F7875" t="str">
        <f t="shared" ref="F7875:F7938" si="738">IF(E7875&gt;2000,"high",IF(E7875&gt;1000,"medium","low"))</f>
        <v>high</v>
      </c>
      <c r="G7875" t="str">
        <f t="shared" ref="G7875:G7938" si="739">IF(E7875&gt;2000,"high","low")</f>
        <v>high</v>
      </c>
      <c r="H7875">
        <v>0.21</v>
      </c>
      <c r="I7875">
        <v>876.89700000000005</v>
      </c>
      <c r="J7875">
        <v>8</v>
      </c>
      <c r="K7875" s="4" t="s">
        <v>1717</v>
      </c>
      <c r="L7875" s="4" t="s">
        <v>525</v>
      </c>
      <c r="M7875" t="s">
        <v>43</v>
      </c>
      <c r="N7875" t="s">
        <v>29</v>
      </c>
      <c r="O7875">
        <v>264.12</v>
      </c>
      <c r="P7875" t="str">
        <f t="shared" ref="P7875:P7938" si="740">IF(AND(E7875&gt;1000,O7875&gt;500),"Good","Not Good")</f>
        <v>Not Good</v>
      </c>
      <c r="Q7875" t="str">
        <f t="shared" ref="Q7875:Q7938" si="741">IF(OR(E7875&gt;1000,H7875&gt;0.2),"high impact","normal")</f>
        <v>high impact</v>
      </c>
      <c r="R7875" t="str">
        <f t="shared" ref="R7875:R7938" si="742">IF(NOT(AND(E7875&gt;2000,O7875&gt;500)),"not good","good")</f>
        <v>not good</v>
      </c>
      <c r="S7875" t="s">
        <v>56</v>
      </c>
      <c r="T7875" t="s">
        <v>56</v>
      </c>
      <c r="U7875">
        <v>3298.8029999999999</v>
      </c>
      <c r="V7875">
        <f t="shared" ref="V7875:V7938" si="743">IFERROR(U7875,0)</f>
        <v>3298.8029999999999</v>
      </c>
    </row>
    <row r="7876" spans="1:22" x14ac:dyDescent="0.35">
      <c r="A7876" t="s">
        <v>8360</v>
      </c>
      <c r="B7876" t="s">
        <v>24</v>
      </c>
      <c r="C7876" t="s">
        <v>33</v>
      </c>
      <c r="D7876" t="s">
        <v>50</v>
      </c>
      <c r="E7876">
        <v>601.07000000000005</v>
      </c>
      <c r="F7876" t="str">
        <f t="shared" si="738"/>
        <v>low</v>
      </c>
      <c r="G7876" t="str">
        <f t="shared" si="739"/>
        <v>low</v>
      </c>
      <c r="H7876">
        <v>0.17</v>
      </c>
      <c r="I7876">
        <v>102.1819</v>
      </c>
      <c r="J7876">
        <v>9</v>
      </c>
      <c r="K7876" s="4" t="s">
        <v>1164</v>
      </c>
      <c r="L7876" s="3">
        <v>45391</v>
      </c>
      <c r="M7876" t="s">
        <v>20</v>
      </c>
      <c r="N7876" t="s">
        <v>36</v>
      </c>
      <c r="O7876">
        <v>43.21</v>
      </c>
      <c r="P7876" t="str">
        <f t="shared" si="740"/>
        <v>Not Good</v>
      </c>
      <c r="Q7876" t="str">
        <f t="shared" si="741"/>
        <v>normal</v>
      </c>
      <c r="R7876" t="str">
        <f t="shared" si="742"/>
        <v>not good</v>
      </c>
      <c r="S7876" t="s">
        <v>22</v>
      </c>
      <c r="T7876" t="s">
        <v>22</v>
      </c>
      <c r="U7876">
        <v>498.88810000000001</v>
      </c>
      <c r="V7876">
        <f t="shared" si="743"/>
        <v>498.88810000000001</v>
      </c>
    </row>
    <row r="7877" spans="1:22" x14ac:dyDescent="0.35">
      <c r="A7877" t="s">
        <v>8361</v>
      </c>
      <c r="B7877" t="s">
        <v>58</v>
      </c>
      <c r="C7877" t="s">
        <v>39</v>
      </c>
      <c r="D7877" t="s">
        <v>26</v>
      </c>
      <c r="E7877">
        <v>499.95</v>
      </c>
      <c r="F7877" t="str">
        <f t="shared" si="738"/>
        <v>low</v>
      </c>
      <c r="G7877" t="str">
        <f t="shared" si="739"/>
        <v>low</v>
      </c>
      <c r="H7877">
        <v>0.09</v>
      </c>
      <c r="I7877">
        <v>44.9955</v>
      </c>
      <c r="J7877">
        <v>5</v>
      </c>
      <c r="K7877" s="4" t="s">
        <v>252</v>
      </c>
      <c r="L7877" s="4" t="s">
        <v>645</v>
      </c>
      <c r="M7877" t="s">
        <v>28</v>
      </c>
      <c r="N7877" t="s">
        <v>29</v>
      </c>
      <c r="O7877">
        <v>133.21</v>
      </c>
      <c r="P7877" t="str">
        <f t="shared" si="740"/>
        <v>Not Good</v>
      </c>
      <c r="Q7877" t="str">
        <f t="shared" si="741"/>
        <v>normal</v>
      </c>
      <c r="R7877" t="str">
        <f t="shared" si="742"/>
        <v>not good</v>
      </c>
      <c r="S7877" t="s">
        <v>56</v>
      </c>
      <c r="T7877" t="s">
        <v>56</v>
      </c>
      <c r="U7877">
        <v>454.9545</v>
      </c>
      <c r="V7877">
        <f t="shared" si="743"/>
        <v>454.9545</v>
      </c>
    </row>
    <row r="7878" spans="1:22" x14ac:dyDescent="0.35">
      <c r="A7878" t="s">
        <v>8362</v>
      </c>
      <c r="B7878" t="s">
        <v>32</v>
      </c>
      <c r="C7878" t="s">
        <v>17</v>
      </c>
      <c r="D7878" t="s">
        <v>46</v>
      </c>
      <c r="E7878">
        <v>4560.6499999999996</v>
      </c>
      <c r="F7878" t="str">
        <f t="shared" si="738"/>
        <v>high</v>
      </c>
      <c r="G7878" t="str">
        <f t="shared" si="739"/>
        <v>high</v>
      </c>
      <c r="H7878">
        <v>0.47</v>
      </c>
      <c r="I7878">
        <v>2143.5055000000002</v>
      </c>
      <c r="J7878">
        <v>6</v>
      </c>
      <c r="K7878" s="3">
        <v>45235</v>
      </c>
      <c r="L7878" s="4" t="s">
        <v>755</v>
      </c>
      <c r="M7878" t="s">
        <v>28</v>
      </c>
      <c r="N7878" t="s">
        <v>29</v>
      </c>
      <c r="O7878">
        <v>768.28</v>
      </c>
      <c r="P7878" t="str">
        <f t="shared" si="740"/>
        <v>Good</v>
      </c>
      <c r="Q7878" t="str">
        <f t="shared" si="741"/>
        <v>high impact</v>
      </c>
      <c r="R7878" t="str">
        <f t="shared" si="742"/>
        <v>good</v>
      </c>
      <c r="S7878" t="s">
        <v>56</v>
      </c>
      <c r="T7878" t="s">
        <v>56</v>
      </c>
      <c r="U7878">
        <v>2417.1444999999999</v>
      </c>
      <c r="V7878">
        <f t="shared" si="743"/>
        <v>2417.1444999999999</v>
      </c>
    </row>
    <row r="7879" spans="1:22" x14ac:dyDescent="0.35">
      <c r="A7879" t="s">
        <v>8363</v>
      </c>
      <c r="B7879" t="s">
        <v>24</v>
      </c>
      <c r="C7879" t="s">
        <v>25</v>
      </c>
      <c r="D7879" t="s">
        <v>18</v>
      </c>
      <c r="E7879">
        <v>489.85</v>
      </c>
      <c r="F7879" t="str">
        <f t="shared" si="738"/>
        <v>low</v>
      </c>
      <c r="G7879" t="str">
        <f t="shared" si="739"/>
        <v>low</v>
      </c>
      <c r="H7879">
        <v>0.11</v>
      </c>
      <c r="I7879">
        <v>53.883499999999998</v>
      </c>
      <c r="J7879">
        <v>8</v>
      </c>
      <c r="K7879" s="4" t="s">
        <v>92</v>
      </c>
      <c r="L7879" s="4" t="s">
        <v>213</v>
      </c>
      <c r="M7879" t="s">
        <v>28</v>
      </c>
      <c r="N7879" t="s">
        <v>29</v>
      </c>
      <c r="O7879">
        <v>131.38</v>
      </c>
      <c r="P7879" t="str">
        <f t="shared" si="740"/>
        <v>Not Good</v>
      </c>
      <c r="Q7879" t="str">
        <f t="shared" si="741"/>
        <v>normal</v>
      </c>
      <c r="R7879" t="str">
        <f t="shared" si="742"/>
        <v>not good</v>
      </c>
      <c r="S7879" t="s">
        <v>72</v>
      </c>
      <c r="T7879" t="s">
        <v>72</v>
      </c>
      <c r="U7879">
        <v>435.9665</v>
      </c>
      <c r="V7879">
        <f t="shared" si="743"/>
        <v>435.9665</v>
      </c>
    </row>
    <row r="7880" spans="1:22" x14ac:dyDescent="0.35">
      <c r="A7880" t="s">
        <v>8364</v>
      </c>
      <c r="B7880" t="s">
        <v>24</v>
      </c>
      <c r="C7880" t="s">
        <v>33</v>
      </c>
      <c r="D7880" t="s">
        <v>34</v>
      </c>
      <c r="E7880">
        <v>658.69</v>
      </c>
      <c r="F7880" t="str">
        <f t="shared" si="738"/>
        <v>low</v>
      </c>
      <c r="G7880" t="str">
        <f t="shared" si="739"/>
        <v>low</v>
      </c>
      <c r="H7880">
        <v>0.14000000000000001</v>
      </c>
      <c r="I7880">
        <v>92.2166</v>
      </c>
      <c r="J7880">
        <v>5</v>
      </c>
      <c r="K7880" s="3">
        <v>45207</v>
      </c>
      <c r="L7880" s="3">
        <v>45238</v>
      </c>
      <c r="M7880" t="s">
        <v>20</v>
      </c>
      <c r="N7880" t="s">
        <v>29</v>
      </c>
      <c r="O7880">
        <v>156.24</v>
      </c>
      <c r="P7880" t="str">
        <f t="shared" si="740"/>
        <v>Not Good</v>
      </c>
      <c r="Q7880" t="str">
        <f t="shared" si="741"/>
        <v>normal</v>
      </c>
      <c r="R7880" t="str">
        <f t="shared" si="742"/>
        <v>not good</v>
      </c>
      <c r="S7880" t="s">
        <v>56</v>
      </c>
      <c r="T7880" t="s">
        <v>56</v>
      </c>
      <c r="U7880">
        <v>566.47339999999997</v>
      </c>
      <c r="V7880">
        <f t="shared" si="743"/>
        <v>566.47339999999997</v>
      </c>
    </row>
    <row r="7881" spans="1:22" x14ac:dyDescent="0.35">
      <c r="A7881" t="s">
        <v>8365</v>
      </c>
      <c r="B7881" t="s">
        <v>16</v>
      </c>
      <c r="C7881" t="s">
        <v>39</v>
      </c>
      <c r="D7881" t="s">
        <v>46</v>
      </c>
      <c r="E7881">
        <v>2890.91</v>
      </c>
      <c r="F7881" t="str">
        <f t="shared" si="738"/>
        <v>high</v>
      </c>
      <c r="G7881" t="str">
        <f t="shared" si="739"/>
        <v>high</v>
      </c>
      <c r="H7881">
        <v>0.17</v>
      </c>
      <c r="I7881">
        <v>491.4547</v>
      </c>
      <c r="J7881">
        <v>4</v>
      </c>
      <c r="K7881" s="3">
        <v>44990</v>
      </c>
      <c r="L7881" s="3">
        <v>45143</v>
      </c>
      <c r="M7881" t="s">
        <v>43</v>
      </c>
      <c r="N7881" t="s">
        <v>29</v>
      </c>
      <c r="O7881">
        <v>154.71</v>
      </c>
      <c r="P7881" t="str">
        <f t="shared" si="740"/>
        <v>Not Good</v>
      </c>
      <c r="Q7881" t="str">
        <f t="shared" si="741"/>
        <v>high impact</v>
      </c>
      <c r="R7881" t="str">
        <f t="shared" si="742"/>
        <v>not good</v>
      </c>
      <c r="S7881" t="s">
        <v>22</v>
      </c>
      <c r="T7881" t="s">
        <v>22</v>
      </c>
      <c r="U7881">
        <v>2399.4553000000001</v>
      </c>
      <c r="V7881">
        <f t="shared" si="743"/>
        <v>2399.4553000000001</v>
      </c>
    </row>
    <row r="7882" spans="1:22" x14ac:dyDescent="0.35">
      <c r="A7882" t="s">
        <v>8366</v>
      </c>
      <c r="B7882" t="s">
        <v>32</v>
      </c>
      <c r="C7882" t="s">
        <v>17</v>
      </c>
      <c r="D7882" t="s">
        <v>26</v>
      </c>
      <c r="E7882">
        <v>3808.39</v>
      </c>
      <c r="F7882" t="str">
        <f t="shared" si="738"/>
        <v>high</v>
      </c>
      <c r="G7882" t="str">
        <f t="shared" si="739"/>
        <v>high</v>
      </c>
      <c r="H7882">
        <v>0.14000000000000001</v>
      </c>
      <c r="I7882">
        <v>533.17460000000005</v>
      </c>
      <c r="J7882">
        <v>8</v>
      </c>
      <c r="K7882" s="3">
        <v>45508</v>
      </c>
      <c r="L7882" s="4" t="s">
        <v>1773</v>
      </c>
      <c r="M7882" t="s">
        <v>43</v>
      </c>
      <c r="N7882" t="s">
        <v>36</v>
      </c>
      <c r="O7882">
        <v>480.61</v>
      </c>
      <c r="P7882" t="str">
        <f t="shared" si="740"/>
        <v>Not Good</v>
      </c>
      <c r="Q7882" t="str">
        <f t="shared" si="741"/>
        <v>high impact</v>
      </c>
      <c r="R7882" t="str">
        <f t="shared" si="742"/>
        <v>not good</v>
      </c>
      <c r="S7882" t="s">
        <v>47</v>
      </c>
      <c r="T7882" t="s">
        <v>47</v>
      </c>
      <c r="U7882">
        <v>3275.2154</v>
      </c>
      <c r="V7882">
        <f t="shared" si="743"/>
        <v>3275.2154</v>
      </c>
    </row>
    <row r="7883" spans="1:22" x14ac:dyDescent="0.35">
      <c r="A7883" t="s">
        <v>8367</v>
      </c>
      <c r="B7883" t="s">
        <v>58</v>
      </c>
      <c r="C7883" t="s">
        <v>25</v>
      </c>
      <c r="D7883" t="s">
        <v>18</v>
      </c>
      <c r="E7883">
        <v>2057.9</v>
      </c>
      <c r="F7883" t="str">
        <f t="shared" si="738"/>
        <v>high</v>
      </c>
      <c r="G7883" t="str">
        <f t="shared" si="739"/>
        <v>high</v>
      </c>
      <c r="H7883">
        <v>0.08</v>
      </c>
      <c r="I7883">
        <v>164.63200000000001</v>
      </c>
      <c r="J7883">
        <v>3</v>
      </c>
      <c r="K7883" s="3">
        <v>45171</v>
      </c>
      <c r="L7883" s="3">
        <v>45201</v>
      </c>
      <c r="M7883" t="s">
        <v>28</v>
      </c>
      <c r="N7883" t="s">
        <v>21</v>
      </c>
      <c r="O7883">
        <v>371.63</v>
      </c>
      <c r="P7883" t="str">
        <f t="shared" si="740"/>
        <v>Not Good</v>
      </c>
      <c r="Q7883" t="str">
        <f t="shared" si="741"/>
        <v>high impact</v>
      </c>
      <c r="R7883" t="str">
        <f t="shared" si="742"/>
        <v>not good</v>
      </c>
      <c r="S7883" t="s">
        <v>30</v>
      </c>
      <c r="T7883" t="s">
        <v>30</v>
      </c>
      <c r="U7883">
        <v>1893.268</v>
      </c>
      <c r="V7883">
        <f t="shared" si="743"/>
        <v>1893.268</v>
      </c>
    </row>
    <row r="7884" spans="1:22" x14ac:dyDescent="0.35">
      <c r="A7884" t="s">
        <v>8368</v>
      </c>
      <c r="B7884" t="s">
        <v>58</v>
      </c>
      <c r="C7884" t="s">
        <v>33</v>
      </c>
      <c r="D7884" t="s">
        <v>50</v>
      </c>
      <c r="E7884">
        <v>2160.89</v>
      </c>
      <c r="F7884" t="str">
        <f t="shared" si="738"/>
        <v>high</v>
      </c>
      <c r="G7884" t="str">
        <f t="shared" si="739"/>
        <v>high</v>
      </c>
      <c r="H7884">
        <v>0.18</v>
      </c>
      <c r="I7884">
        <v>388.96019999999999</v>
      </c>
      <c r="J7884">
        <v>6</v>
      </c>
      <c r="K7884" s="4" t="s">
        <v>325</v>
      </c>
      <c r="L7884" s="3">
        <v>45354</v>
      </c>
      <c r="M7884" t="s">
        <v>20</v>
      </c>
      <c r="N7884" t="s">
        <v>36</v>
      </c>
      <c r="O7884">
        <v>124.15</v>
      </c>
      <c r="P7884" t="str">
        <f t="shared" si="740"/>
        <v>Not Good</v>
      </c>
      <c r="Q7884" t="str">
        <f t="shared" si="741"/>
        <v>high impact</v>
      </c>
      <c r="R7884" t="str">
        <f t="shared" si="742"/>
        <v>not good</v>
      </c>
      <c r="S7884" t="s">
        <v>72</v>
      </c>
      <c r="T7884" t="s">
        <v>72</v>
      </c>
      <c r="U7884">
        <v>1771.9297999999999</v>
      </c>
      <c r="V7884">
        <f t="shared" si="743"/>
        <v>1771.9297999999999</v>
      </c>
    </row>
    <row r="7885" spans="1:22" x14ac:dyDescent="0.35">
      <c r="A7885" t="s">
        <v>8369</v>
      </c>
      <c r="B7885" t="s">
        <v>58</v>
      </c>
      <c r="C7885" t="s">
        <v>39</v>
      </c>
      <c r="D7885" t="s">
        <v>46</v>
      </c>
      <c r="E7885">
        <v>3199.87</v>
      </c>
      <c r="F7885" t="str">
        <f t="shared" si="738"/>
        <v>high</v>
      </c>
      <c r="G7885" t="str">
        <f t="shared" si="739"/>
        <v>high</v>
      </c>
      <c r="H7885">
        <v>0.24</v>
      </c>
      <c r="I7885">
        <v>767.96879999999999</v>
      </c>
      <c r="J7885">
        <v>9</v>
      </c>
      <c r="K7885" s="4" t="s">
        <v>2065</v>
      </c>
      <c r="L7885" s="4" t="s">
        <v>625</v>
      </c>
      <c r="M7885" t="s">
        <v>28</v>
      </c>
      <c r="N7885" t="s">
        <v>36</v>
      </c>
      <c r="O7885">
        <v>926.61</v>
      </c>
      <c r="P7885" t="str">
        <f t="shared" si="740"/>
        <v>Good</v>
      </c>
      <c r="Q7885" t="str">
        <f t="shared" si="741"/>
        <v>high impact</v>
      </c>
      <c r="R7885" t="str">
        <f t="shared" si="742"/>
        <v>good</v>
      </c>
      <c r="S7885" t="s">
        <v>37</v>
      </c>
      <c r="T7885" t="s">
        <v>37</v>
      </c>
      <c r="U7885">
        <v>2431.9011999999998</v>
      </c>
      <c r="V7885">
        <f t="shared" si="743"/>
        <v>2431.9011999999998</v>
      </c>
    </row>
    <row r="7886" spans="1:22" x14ac:dyDescent="0.35">
      <c r="A7886" t="s">
        <v>8370</v>
      </c>
      <c r="B7886" t="s">
        <v>32</v>
      </c>
      <c r="C7886" t="s">
        <v>17</v>
      </c>
      <c r="D7886" t="s">
        <v>18</v>
      </c>
      <c r="E7886">
        <v>2576.58</v>
      </c>
      <c r="F7886" t="str">
        <f t="shared" si="738"/>
        <v>high</v>
      </c>
      <c r="G7886" t="str">
        <f t="shared" si="739"/>
        <v>high</v>
      </c>
      <c r="H7886">
        <v>0.28000000000000003</v>
      </c>
      <c r="I7886">
        <v>721.44240000000002</v>
      </c>
      <c r="J7886">
        <v>6</v>
      </c>
      <c r="K7886" s="3">
        <v>45176</v>
      </c>
      <c r="L7886" s="4" t="s">
        <v>445</v>
      </c>
      <c r="M7886" t="s">
        <v>20</v>
      </c>
      <c r="N7886" t="s">
        <v>36</v>
      </c>
      <c r="O7886">
        <v>714.62</v>
      </c>
      <c r="P7886" t="str">
        <f t="shared" si="740"/>
        <v>Good</v>
      </c>
      <c r="Q7886" t="str">
        <f t="shared" si="741"/>
        <v>high impact</v>
      </c>
      <c r="R7886" t="str">
        <f t="shared" si="742"/>
        <v>good</v>
      </c>
      <c r="S7886" t="s">
        <v>30</v>
      </c>
      <c r="T7886" t="s">
        <v>30</v>
      </c>
      <c r="U7886">
        <v>1855.1376</v>
      </c>
      <c r="V7886">
        <f t="shared" si="743"/>
        <v>1855.1376</v>
      </c>
    </row>
    <row r="7887" spans="1:22" x14ac:dyDescent="0.35">
      <c r="A7887" t="s">
        <v>8371</v>
      </c>
      <c r="B7887" t="s">
        <v>58</v>
      </c>
      <c r="C7887" t="s">
        <v>25</v>
      </c>
      <c r="D7887" t="s">
        <v>26</v>
      </c>
      <c r="E7887">
        <v>191.28</v>
      </c>
      <c r="F7887" t="str">
        <f t="shared" si="738"/>
        <v>low</v>
      </c>
      <c r="G7887" t="str">
        <f t="shared" si="739"/>
        <v>low</v>
      </c>
      <c r="H7887">
        <v>0.08</v>
      </c>
      <c r="I7887">
        <v>15.3024</v>
      </c>
      <c r="J7887">
        <v>9</v>
      </c>
      <c r="K7887" s="4" t="s">
        <v>121</v>
      </c>
      <c r="L7887" s="3">
        <v>45658</v>
      </c>
      <c r="M7887" t="s">
        <v>43</v>
      </c>
      <c r="N7887" t="s">
        <v>29</v>
      </c>
      <c r="O7887">
        <v>20.84</v>
      </c>
      <c r="P7887" t="str">
        <f t="shared" si="740"/>
        <v>Not Good</v>
      </c>
      <c r="Q7887" t="str">
        <f t="shared" si="741"/>
        <v>normal</v>
      </c>
      <c r="R7887" t="str">
        <f t="shared" si="742"/>
        <v>not good</v>
      </c>
      <c r="S7887" t="s">
        <v>47</v>
      </c>
      <c r="T7887" t="s">
        <v>47</v>
      </c>
      <c r="U7887">
        <v>175.9776</v>
      </c>
      <c r="V7887">
        <f t="shared" si="743"/>
        <v>175.9776</v>
      </c>
    </row>
    <row r="7888" spans="1:22" x14ac:dyDescent="0.35">
      <c r="A7888" t="s">
        <v>8372</v>
      </c>
      <c r="B7888" t="s">
        <v>58</v>
      </c>
      <c r="C7888" t="s">
        <v>33</v>
      </c>
      <c r="D7888" t="s">
        <v>26</v>
      </c>
      <c r="E7888">
        <v>656.56</v>
      </c>
      <c r="F7888" t="str">
        <f t="shared" si="738"/>
        <v>low</v>
      </c>
      <c r="G7888" t="str">
        <f t="shared" si="739"/>
        <v>low</v>
      </c>
      <c r="H7888">
        <v>0.39</v>
      </c>
      <c r="I7888">
        <v>256.05840000000001</v>
      </c>
      <c r="J7888">
        <v>8</v>
      </c>
      <c r="K7888" s="4" t="s">
        <v>621</v>
      </c>
      <c r="L7888" s="3">
        <v>44993</v>
      </c>
      <c r="M7888" t="s">
        <v>43</v>
      </c>
      <c r="N7888" t="s">
        <v>36</v>
      </c>
      <c r="O7888">
        <v>92.88</v>
      </c>
      <c r="P7888" t="str">
        <f t="shared" si="740"/>
        <v>Not Good</v>
      </c>
      <c r="Q7888" t="str">
        <f t="shared" si="741"/>
        <v>high impact</v>
      </c>
      <c r="R7888" t="str">
        <f t="shared" si="742"/>
        <v>not good</v>
      </c>
      <c r="S7888" t="s">
        <v>56</v>
      </c>
      <c r="T7888" t="s">
        <v>56</v>
      </c>
      <c r="U7888">
        <v>400.5016</v>
      </c>
      <c r="V7888">
        <f t="shared" si="743"/>
        <v>400.5016</v>
      </c>
    </row>
    <row r="7889" spans="1:22" x14ac:dyDescent="0.35">
      <c r="A7889" t="s">
        <v>8373</v>
      </c>
      <c r="B7889" t="s">
        <v>58</v>
      </c>
      <c r="C7889" t="s">
        <v>39</v>
      </c>
      <c r="D7889" t="s">
        <v>46</v>
      </c>
      <c r="E7889">
        <v>2949.84</v>
      </c>
      <c r="F7889" t="str">
        <f t="shared" si="738"/>
        <v>high</v>
      </c>
      <c r="G7889" t="str">
        <f t="shared" si="739"/>
        <v>high</v>
      </c>
      <c r="H7889">
        <v>0.16</v>
      </c>
      <c r="I7889">
        <v>471.9744</v>
      </c>
      <c r="J7889">
        <v>9</v>
      </c>
      <c r="K7889" s="3">
        <v>45513</v>
      </c>
      <c r="L7889" s="3">
        <v>45605</v>
      </c>
      <c r="M7889" t="s">
        <v>43</v>
      </c>
      <c r="N7889" t="s">
        <v>21</v>
      </c>
      <c r="O7889">
        <v>683.47</v>
      </c>
      <c r="P7889" t="str">
        <f t="shared" si="740"/>
        <v>Good</v>
      </c>
      <c r="Q7889" t="str">
        <f t="shared" si="741"/>
        <v>high impact</v>
      </c>
      <c r="R7889" t="str">
        <f t="shared" si="742"/>
        <v>good</v>
      </c>
      <c r="S7889" t="s">
        <v>37</v>
      </c>
      <c r="T7889" t="s">
        <v>37</v>
      </c>
      <c r="U7889">
        <v>2477.8656000000001</v>
      </c>
      <c r="V7889">
        <f t="shared" si="743"/>
        <v>2477.8656000000001</v>
      </c>
    </row>
    <row r="7890" spans="1:22" x14ac:dyDescent="0.35">
      <c r="A7890" t="s">
        <v>8374</v>
      </c>
      <c r="B7890" t="s">
        <v>16</v>
      </c>
      <c r="C7890" t="s">
        <v>17</v>
      </c>
      <c r="D7890" t="s">
        <v>46</v>
      </c>
      <c r="E7890">
        <v>3988.95</v>
      </c>
      <c r="F7890" t="str">
        <f t="shared" si="738"/>
        <v>high</v>
      </c>
      <c r="G7890" t="str">
        <f t="shared" si="739"/>
        <v>high</v>
      </c>
      <c r="H7890">
        <v>0.46</v>
      </c>
      <c r="I7890">
        <v>1834.9169999999999</v>
      </c>
      <c r="J7890">
        <v>9</v>
      </c>
      <c r="K7890" s="4" t="s">
        <v>727</v>
      </c>
      <c r="L7890" s="3">
        <v>45360</v>
      </c>
      <c r="M7890" t="s">
        <v>28</v>
      </c>
      <c r="N7890" t="s">
        <v>29</v>
      </c>
      <c r="O7890">
        <v>216.6</v>
      </c>
      <c r="P7890" t="str">
        <f t="shared" si="740"/>
        <v>Not Good</v>
      </c>
      <c r="Q7890" t="str">
        <f t="shared" si="741"/>
        <v>high impact</v>
      </c>
      <c r="R7890" t="str">
        <f t="shared" si="742"/>
        <v>not good</v>
      </c>
      <c r="S7890" t="s">
        <v>22</v>
      </c>
      <c r="T7890" t="s">
        <v>22</v>
      </c>
      <c r="U7890">
        <v>2154.0329999999999</v>
      </c>
      <c r="V7890">
        <f t="shared" si="743"/>
        <v>2154.0329999999999</v>
      </c>
    </row>
    <row r="7891" spans="1:22" x14ac:dyDescent="0.35">
      <c r="A7891" t="s">
        <v>8375</v>
      </c>
      <c r="B7891" t="s">
        <v>16</v>
      </c>
      <c r="C7891" t="s">
        <v>25</v>
      </c>
      <c r="D7891" t="s">
        <v>46</v>
      </c>
      <c r="E7891">
        <v>3839.21</v>
      </c>
      <c r="F7891" t="str">
        <f t="shared" si="738"/>
        <v>high</v>
      </c>
      <c r="G7891" t="str">
        <f t="shared" si="739"/>
        <v>high</v>
      </c>
      <c r="H7891">
        <v>0.16</v>
      </c>
      <c r="I7891">
        <v>614.27359999999999</v>
      </c>
      <c r="J7891">
        <v>8</v>
      </c>
      <c r="K7891" s="4" t="s">
        <v>232</v>
      </c>
      <c r="L7891" s="3">
        <v>45359</v>
      </c>
      <c r="M7891" t="s">
        <v>43</v>
      </c>
      <c r="N7891" t="s">
        <v>36</v>
      </c>
      <c r="O7891">
        <v>407.83</v>
      </c>
      <c r="P7891" t="str">
        <f t="shared" si="740"/>
        <v>Not Good</v>
      </c>
      <c r="Q7891" t="str">
        <f t="shared" si="741"/>
        <v>high impact</v>
      </c>
      <c r="R7891" t="str">
        <f t="shared" si="742"/>
        <v>not good</v>
      </c>
      <c r="S7891" t="s">
        <v>37</v>
      </c>
      <c r="T7891" t="s">
        <v>37</v>
      </c>
      <c r="U7891">
        <v>3224.9364</v>
      </c>
      <c r="V7891">
        <f t="shared" si="743"/>
        <v>3224.9364</v>
      </c>
    </row>
    <row r="7892" spans="1:22" x14ac:dyDescent="0.35">
      <c r="A7892" t="s">
        <v>8376</v>
      </c>
      <c r="B7892" t="s">
        <v>32</v>
      </c>
      <c r="C7892" t="s">
        <v>33</v>
      </c>
      <c r="D7892" t="s">
        <v>34</v>
      </c>
      <c r="E7892">
        <v>3726.28</v>
      </c>
      <c r="F7892" t="str">
        <f t="shared" si="738"/>
        <v>high</v>
      </c>
      <c r="G7892" t="str">
        <f t="shared" si="739"/>
        <v>high</v>
      </c>
      <c r="H7892">
        <v>0.43</v>
      </c>
      <c r="I7892">
        <v>1602.3004000000001</v>
      </c>
      <c r="J7892">
        <v>9</v>
      </c>
      <c r="K7892" s="4" t="s">
        <v>413</v>
      </c>
      <c r="L7892" s="4" t="s">
        <v>961</v>
      </c>
      <c r="M7892" t="s">
        <v>20</v>
      </c>
      <c r="N7892" t="s">
        <v>21</v>
      </c>
      <c r="O7892">
        <v>664.08</v>
      </c>
      <c r="P7892" t="str">
        <f t="shared" si="740"/>
        <v>Good</v>
      </c>
      <c r="Q7892" t="str">
        <f t="shared" si="741"/>
        <v>high impact</v>
      </c>
      <c r="R7892" t="str">
        <f t="shared" si="742"/>
        <v>good</v>
      </c>
      <c r="S7892" t="s">
        <v>22</v>
      </c>
      <c r="T7892" t="s">
        <v>22</v>
      </c>
      <c r="U7892">
        <v>2123.9796000000001</v>
      </c>
      <c r="V7892">
        <f t="shared" si="743"/>
        <v>2123.9796000000001</v>
      </c>
    </row>
    <row r="7893" spans="1:22" x14ac:dyDescent="0.35">
      <c r="A7893" t="s">
        <v>8377</v>
      </c>
      <c r="B7893" t="s">
        <v>32</v>
      </c>
      <c r="C7893" t="s">
        <v>39</v>
      </c>
      <c r="D7893" t="s">
        <v>50</v>
      </c>
      <c r="E7893">
        <v>3879.24</v>
      </c>
      <c r="F7893" t="str">
        <f t="shared" si="738"/>
        <v>high</v>
      </c>
      <c r="G7893" t="str">
        <f t="shared" si="739"/>
        <v>high</v>
      </c>
      <c r="H7893">
        <v>0.18</v>
      </c>
      <c r="I7893">
        <v>698.26319999999998</v>
      </c>
      <c r="J7893">
        <v>7</v>
      </c>
      <c r="K7893" s="4" t="s">
        <v>458</v>
      </c>
      <c r="L7893" s="4" t="s">
        <v>543</v>
      </c>
      <c r="M7893" t="s">
        <v>20</v>
      </c>
      <c r="N7893" t="s">
        <v>21</v>
      </c>
      <c r="O7893">
        <v>545.98</v>
      </c>
      <c r="P7893" t="str">
        <f t="shared" si="740"/>
        <v>Good</v>
      </c>
      <c r="Q7893" t="str">
        <f t="shared" si="741"/>
        <v>high impact</v>
      </c>
      <c r="R7893" t="str">
        <f t="shared" si="742"/>
        <v>good</v>
      </c>
      <c r="S7893" t="s">
        <v>47</v>
      </c>
      <c r="T7893" t="s">
        <v>47</v>
      </c>
      <c r="U7893">
        <v>3180.9767999999999</v>
      </c>
      <c r="V7893">
        <f t="shared" si="743"/>
        <v>3180.9767999999999</v>
      </c>
    </row>
    <row r="7894" spans="1:22" x14ac:dyDescent="0.35">
      <c r="A7894" t="s">
        <v>8378</v>
      </c>
      <c r="B7894" t="s">
        <v>58</v>
      </c>
      <c r="C7894" t="s">
        <v>17</v>
      </c>
      <c r="D7894" t="s">
        <v>18</v>
      </c>
      <c r="E7894">
        <v>317.77</v>
      </c>
      <c r="F7894" t="str">
        <f t="shared" si="738"/>
        <v>low</v>
      </c>
      <c r="G7894" t="str">
        <f t="shared" si="739"/>
        <v>low</v>
      </c>
      <c r="H7894">
        <v>0.25</v>
      </c>
      <c r="I7894">
        <v>79.442499999999995</v>
      </c>
      <c r="J7894">
        <v>7</v>
      </c>
      <c r="K7894" s="3">
        <v>45509</v>
      </c>
      <c r="L7894" s="3">
        <v>45570</v>
      </c>
      <c r="M7894" t="s">
        <v>28</v>
      </c>
      <c r="N7894" t="s">
        <v>36</v>
      </c>
      <c r="O7894">
        <v>24.66</v>
      </c>
      <c r="P7894" t="str">
        <f t="shared" si="740"/>
        <v>Not Good</v>
      </c>
      <c r="Q7894" t="str">
        <f t="shared" si="741"/>
        <v>high impact</v>
      </c>
      <c r="R7894" t="str">
        <f t="shared" si="742"/>
        <v>not good</v>
      </c>
      <c r="S7894" t="s">
        <v>47</v>
      </c>
      <c r="T7894" t="s">
        <v>47</v>
      </c>
      <c r="U7894">
        <v>238.32749999999999</v>
      </c>
      <c r="V7894">
        <f t="shared" si="743"/>
        <v>238.32749999999999</v>
      </c>
    </row>
    <row r="7895" spans="1:22" x14ac:dyDescent="0.35">
      <c r="A7895" t="s">
        <v>8379</v>
      </c>
      <c r="B7895" t="s">
        <v>16</v>
      </c>
      <c r="C7895" t="s">
        <v>25</v>
      </c>
      <c r="D7895" t="s">
        <v>26</v>
      </c>
      <c r="E7895">
        <v>4486</v>
      </c>
      <c r="F7895" t="str">
        <f t="shared" si="738"/>
        <v>high</v>
      </c>
      <c r="G7895" t="str">
        <f t="shared" si="739"/>
        <v>high</v>
      </c>
      <c r="H7895">
        <v>0.19</v>
      </c>
      <c r="I7895">
        <v>852.34</v>
      </c>
      <c r="J7895">
        <v>4</v>
      </c>
      <c r="K7895" s="3">
        <v>44997</v>
      </c>
      <c r="L7895" s="3">
        <v>45058</v>
      </c>
      <c r="M7895" t="s">
        <v>28</v>
      </c>
      <c r="N7895" t="s">
        <v>36</v>
      </c>
      <c r="O7895">
        <v>846.62</v>
      </c>
      <c r="P7895" t="str">
        <f t="shared" si="740"/>
        <v>Good</v>
      </c>
      <c r="Q7895" t="str">
        <f t="shared" si="741"/>
        <v>high impact</v>
      </c>
      <c r="R7895" t="str">
        <f t="shared" si="742"/>
        <v>good</v>
      </c>
      <c r="S7895" t="s">
        <v>72</v>
      </c>
      <c r="T7895" t="s">
        <v>72</v>
      </c>
      <c r="U7895">
        <v>3633.66</v>
      </c>
      <c r="V7895">
        <f t="shared" si="743"/>
        <v>3633.66</v>
      </c>
    </row>
    <row r="7896" spans="1:22" x14ac:dyDescent="0.35">
      <c r="A7896" t="s">
        <v>8380</v>
      </c>
      <c r="B7896" t="s">
        <v>24</v>
      </c>
      <c r="C7896" t="s">
        <v>33</v>
      </c>
      <c r="D7896" t="s">
        <v>26</v>
      </c>
      <c r="E7896">
        <v>4457.49</v>
      </c>
      <c r="F7896" t="str">
        <f t="shared" si="738"/>
        <v>high</v>
      </c>
      <c r="G7896" t="str">
        <f t="shared" si="739"/>
        <v>high</v>
      </c>
      <c r="H7896">
        <v>0.19</v>
      </c>
      <c r="I7896">
        <v>846.92309999999998</v>
      </c>
      <c r="J7896">
        <v>1</v>
      </c>
      <c r="K7896" s="4" t="s">
        <v>124</v>
      </c>
      <c r="L7896" s="4" t="s">
        <v>1483</v>
      </c>
      <c r="M7896" t="s">
        <v>28</v>
      </c>
      <c r="N7896" t="s">
        <v>29</v>
      </c>
      <c r="O7896">
        <v>1139.22</v>
      </c>
      <c r="P7896" t="str">
        <f t="shared" si="740"/>
        <v>Good</v>
      </c>
      <c r="Q7896" t="str">
        <f t="shared" si="741"/>
        <v>high impact</v>
      </c>
      <c r="R7896" t="str">
        <f t="shared" si="742"/>
        <v>good</v>
      </c>
      <c r="S7896" t="s">
        <v>72</v>
      </c>
      <c r="T7896" t="s">
        <v>72</v>
      </c>
      <c r="U7896">
        <v>3610.5668999999998</v>
      </c>
      <c r="V7896">
        <f t="shared" si="743"/>
        <v>3610.5668999999998</v>
      </c>
    </row>
    <row r="7897" spans="1:22" x14ac:dyDescent="0.35">
      <c r="A7897" t="s">
        <v>8381</v>
      </c>
      <c r="B7897" t="s">
        <v>24</v>
      </c>
      <c r="C7897" t="s">
        <v>39</v>
      </c>
      <c r="D7897" t="s">
        <v>50</v>
      </c>
      <c r="E7897">
        <v>2706.43</v>
      </c>
      <c r="F7897" t="str">
        <f t="shared" si="738"/>
        <v>high</v>
      </c>
      <c r="G7897" t="str">
        <f t="shared" si="739"/>
        <v>high</v>
      </c>
      <c r="H7897">
        <v>0.31</v>
      </c>
      <c r="I7897">
        <v>838.99329999999998</v>
      </c>
      <c r="J7897">
        <v>7</v>
      </c>
      <c r="K7897" s="4" t="s">
        <v>838</v>
      </c>
      <c r="L7897" s="3">
        <v>45296</v>
      </c>
      <c r="M7897" t="s">
        <v>20</v>
      </c>
      <c r="N7897" t="s">
        <v>36</v>
      </c>
      <c r="O7897">
        <v>291.73</v>
      </c>
      <c r="P7897" t="str">
        <f t="shared" si="740"/>
        <v>Not Good</v>
      </c>
      <c r="Q7897" t="str">
        <f t="shared" si="741"/>
        <v>high impact</v>
      </c>
      <c r="R7897" t="str">
        <f t="shared" si="742"/>
        <v>not good</v>
      </c>
      <c r="S7897" t="s">
        <v>56</v>
      </c>
      <c r="T7897" t="s">
        <v>56</v>
      </c>
      <c r="U7897">
        <v>1867.4367</v>
      </c>
      <c r="V7897">
        <f t="shared" si="743"/>
        <v>1867.4367</v>
      </c>
    </row>
    <row r="7898" spans="1:22" x14ac:dyDescent="0.35">
      <c r="A7898" t="s">
        <v>8382</v>
      </c>
      <c r="B7898" t="s">
        <v>58</v>
      </c>
      <c r="C7898" t="s">
        <v>17</v>
      </c>
      <c r="D7898" t="s">
        <v>46</v>
      </c>
      <c r="E7898">
        <v>1318.11</v>
      </c>
      <c r="F7898" t="str">
        <f t="shared" si="738"/>
        <v>medium</v>
      </c>
      <c r="G7898" t="str">
        <f t="shared" si="739"/>
        <v>low</v>
      </c>
      <c r="H7898">
        <v>0.35</v>
      </c>
      <c r="I7898">
        <v>461.33850000000001</v>
      </c>
      <c r="J7898">
        <v>8</v>
      </c>
      <c r="K7898" s="3">
        <v>45361</v>
      </c>
      <c r="L7898" s="3">
        <v>45392</v>
      </c>
      <c r="M7898" t="s">
        <v>43</v>
      </c>
      <c r="N7898" t="s">
        <v>29</v>
      </c>
      <c r="O7898">
        <v>139.26</v>
      </c>
      <c r="P7898" t="str">
        <f t="shared" si="740"/>
        <v>Not Good</v>
      </c>
      <c r="Q7898" t="str">
        <f t="shared" si="741"/>
        <v>high impact</v>
      </c>
      <c r="R7898" t="str">
        <f t="shared" si="742"/>
        <v>not good</v>
      </c>
      <c r="S7898" t="s">
        <v>56</v>
      </c>
      <c r="T7898" t="s">
        <v>56</v>
      </c>
      <c r="U7898">
        <v>856.77149999999995</v>
      </c>
      <c r="V7898">
        <f t="shared" si="743"/>
        <v>856.77149999999995</v>
      </c>
    </row>
    <row r="7899" spans="1:22" x14ac:dyDescent="0.35">
      <c r="A7899" t="s">
        <v>8383</v>
      </c>
      <c r="B7899" t="s">
        <v>58</v>
      </c>
      <c r="C7899" t="s">
        <v>25</v>
      </c>
      <c r="D7899" t="s">
        <v>46</v>
      </c>
      <c r="E7899">
        <v>3001.67</v>
      </c>
      <c r="F7899" t="str">
        <f t="shared" si="738"/>
        <v>high</v>
      </c>
      <c r="G7899" t="str">
        <f t="shared" si="739"/>
        <v>high</v>
      </c>
      <c r="H7899">
        <v>0.44</v>
      </c>
      <c r="I7899">
        <v>1320.7348</v>
      </c>
      <c r="J7899">
        <v>9</v>
      </c>
      <c r="K7899" s="4" t="s">
        <v>832</v>
      </c>
      <c r="L7899" s="4" t="s">
        <v>763</v>
      </c>
      <c r="M7899" t="s">
        <v>20</v>
      </c>
      <c r="N7899" t="s">
        <v>29</v>
      </c>
      <c r="O7899">
        <v>203.15</v>
      </c>
      <c r="P7899" t="str">
        <f t="shared" si="740"/>
        <v>Not Good</v>
      </c>
      <c r="Q7899" t="str">
        <f t="shared" si="741"/>
        <v>high impact</v>
      </c>
      <c r="R7899" t="str">
        <f t="shared" si="742"/>
        <v>not good</v>
      </c>
      <c r="S7899" t="s">
        <v>56</v>
      </c>
      <c r="T7899" t="s">
        <v>56</v>
      </c>
      <c r="U7899">
        <v>1680.9351999999999</v>
      </c>
      <c r="V7899">
        <f t="shared" si="743"/>
        <v>1680.9351999999999</v>
      </c>
    </row>
    <row r="7900" spans="1:22" x14ac:dyDescent="0.35">
      <c r="A7900" t="s">
        <v>8384</v>
      </c>
      <c r="B7900" t="s">
        <v>16</v>
      </c>
      <c r="C7900" t="s">
        <v>33</v>
      </c>
      <c r="D7900" t="s">
        <v>26</v>
      </c>
      <c r="E7900">
        <v>2833.64</v>
      </c>
      <c r="F7900" t="str">
        <f t="shared" si="738"/>
        <v>high</v>
      </c>
      <c r="G7900" t="str">
        <f t="shared" si="739"/>
        <v>high</v>
      </c>
      <c r="H7900">
        <v>0.28000000000000003</v>
      </c>
      <c r="I7900">
        <v>793.41920000000005</v>
      </c>
      <c r="J7900">
        <v>1</v>
      </c>
      <c r="K7900" s="4" t="s">
        <v>180</v>
      </c>
      <c r="L7900" s="4" t="s">
        <v>181</v>
      </c>
      <c r="M7900" t="s">
        <v>28</v>
      </c>
      <c r="N7900" t="s">
        <v>36</v>
      </c>
      <c r="O7900">
        <v>534.34</v>
      </c>
      <c r="P7900" t="str">
        <f t="shared" si="740"/>
        <v>Good</v>
      </c>
      <c r="Q7900" t="str">
        <f t="shared" si="741"/>
        <v>high impact</v>
      </c>
      <c r="R7900" t="str">
        <f t="shared" si="742"/>
        <v>good</v>
      </c>
      <c r="S7900" t="s">
        <v>37</v>
      </c>
      <c r="T7900" t="s">
        <v>37</v>
      </c>
      <c r="U7900">
        <v>2040.2208000000001</v>
      </c>
      <c r="V7900">
        <f t="shared" si="743"/>
        <v>2040.2208000000001</v>
      </c>
    </row>
    <row r="7901" spans="1:22" x14ac:dyDescent="0.35">
      <c r="A7901" t="s">
        <v>8385</v>
      </c>
      <c r="B7901" t="s">
        <v>16</v>
      </c>
      <c r="C7901" t="s">
        <v>39</v>
      </c>
      <c r="D7901" t="s">
        <v>50</v>
      </c>
      <c r="E7901">
        <v>1192.49</v>
      </c>
      <c r="F7901" t="str">
        <f t="shared" si="738"/>
        <v>medium</v>
      </c>
      <c r="G7901" t="str">
        <f t="shared" si="739"/>
        <v>low</v>
      </c>
      <c r="H7901">
        <v>0.11</v>
      </c>
      <c r="I7901">
        <v>131.1739</v>
      </c>
      <c r="J7901">
        <v>9</v>
      </c>
      <c r="K7901" s="4" t="s">
        <v>1209</v>
      </c>
      <c r="L7901" s="3">
        <v>45328</v>
      </c>
      <c r="M7901" t="s">
        <v>20</v>
      </c>
      <c r="N7901" t="s">
        <v>21</v>
      </c>
      <c r="O7901">
        <v>180.27</v>
      </c>
      <c r="P7901" t="str">
        <f t="shared" si="740"/>
        <v>Not Good</v>
      </c>
      <c r="Q7901" t="str">
        <f t="shared" si="741"/>
        <v>high impact</v>
      </c>
      <c r="R7901" t="str">
        <f t="shared" si="742"/>
        <v>not good</v>
      </c>
      <c r="S7901" t="s">
        <v>72</v>
      </c>
      <c r="T7901" t="s">
        <v>72</v>
      </c>
      <c r="U7901">
        <v>1061.3161</v>
      </c>
      <c r="V7901">
        <f t="shared" si="743"/>
        <v>1061.3161</v>
      </c>
    </row>
    <row r="7902" spans="1:22" x14ac:dyDescent="0.35">
      <c r="A7902" t="s">
        <v>8386</v>
      </c>
      <c r="B7902" t="s">
        <v>16</v>
      </c>
      <c r="C7902" t="s">
        <v>17</v>
      </c>
      <c r="D7902" t="s">
        <v>26</v>
      </c>
      <c r="E7902">
        <v>3055.34</v>
      </c>
      <c r="F7902" t="str">
        <f t="shared" si="738"/>
        <v>high</v>
      </c>
      <c r="G7902" t="str">
        <f t="shared" si="739"/>
        <v>high</v>
      </c>
      <c r="H7902">
        <v>0.49</v>
      </c>
      <c r="I7902">
        <v>1497.1166000000001</v>
      </c>
      <c r="J7902">
        <v>7</v>
      </c>
      <c r="K7902" s="3">
        <v>45361</v>
      </c>
      <c r="L7902" s="3">
        <v>45483</v>
      </c>
      <c r="M7902" t="s">
        <v>43</v>
      </c>
      <c r="N7902" t="s">
        <v>21</v>
      </c>
      <c r="O7902">
        <v>635.49</v>
      </c>
      <c r="P7902" t="str">
        <f t="shared" si="740"/>
        <v>Good</v>
      </c>
      <c r="Q7902" t="str">
        <f t="shared" si="741"/>
        <v>high impact</v>
      </c>
      <c r="R7902" t="str">
        <f t="shared" si="742"/>
        <v>good</v>
      </c>
      <c r="S7902" t="s">
        <v>30</v>
      </c>
      <c r="T7902" t="s">
        <v>30</v>
      </c>
      <c r="U7902">
        <v>1558.2234000000001</v>
      </c>
      <c r="V7902">
        <f t="shared" si="743"/>
        <v>1558.2234000000001</v>
      </c>
    </row>
    <row r="7903" spans="1:22" x14ac:dyDescent="0.35">
      <c r="A7903" t="s">
        <v>8387</v>
      </c>
      <c r="B7903" t="s">
        <v>32</v>
      </c>
      <c r="C7903" t="s">
        <v>25</v>
      </c>
      <c r="D7903" t="s">
        <v>46</v>
      </c>
      <c r="E7903">
        <v>4006.74</v>
      </c>
      <c r="F7903" t="str">
        <f t="shared" si="738"/>
        <v>high</v>
      </c>
      <c r="G7903" t="str">
        <f t="shared" si="739"/>
        <v>high</v>
      </c>
      <c r="H7903">
        <v>0.34</v>
      </c>
      <c r="I7903">
        <v>1362.2916</v>
      </c>
      <c r="J7903">
        <v>7</v>
      </c>
      <c r="K7903" s="4" t="s">
        <v>772</v>
      </c>
      <c r="L7903" s="4" t="s">
        <v>84</v>
      </c>
      <c r="M7903" t="s">
        <v>43</v>
      </c>
      <c r="N7903" t="s">
        <v>21</v>
      </c>
      <c r="O7903">
        <v>235.11</v>
      </c>
      <c r="P7903" t="str">
        <f t="shared" si="740"/>
        <v>Not Good</v>
      </c>
      <c r="Q7903" t="str">
        <f t="shared" si="741"/>
        <v>high impact</v>
      </c>
      <c r="R7903" t="str">
        <f t="shared" si="742"/>
        <v>not good</v>
      </c>
      <c r="S7903" t="s">
        <v>47</v>
      </c>
      <c r="T7903" t="s">
        <v>47</v>
      </c>
      <c r="U7903">
        <v>2644.4484000000002</v>
      </c>
      <c r="V7903">
        <f t="shared" si="743"/>
        <v>2644.4484000000002</v>
      </c>
    </row>
    <row r="7904" spans="1:22" x14ac:dyDescent="0.35">
      <c r="A7904" t="s">
        <v>8388</v>
      </c>
      <c r="B7904" t="s">
        <v>32</v>
      </c>
      <c r="C7904" t="s">
        <v>33</v>
      </c>
      <c r="D7904" t="s">
        <v>18</v>
      </c>
      <c r="E7904">
        <v>4049.92</v>
      </c>
      <c r="F7904" t="str">
        <f t="shared" si="738"/>
        <v>high</v>
      </c>
      <c r="G7904" t="str">
        <f t="shared" si="739"/>
        <v>high</v>
      </c>
      <c r="H7904">
        <v>0.19</v>
      </c>
      <c r="I7904">
        <v>769.48479999999995</v>
      </c>
      <c r="J7904">
        <v>3</v>
      </c>
      <c r="K7904" s="4" t="s">
        <v>301</v>
      </c>
      <c r="L7904" s="4" t="s">
        <v>279</v>
      </c>
      <c r="M7904" t="s">
        <v>28</v>
      </c>
      <c r="N7904" t="s">
        <v>36</v>
      </c>
      <c r="O7904">
        <v>850.55</v>
      </c>
      <c r="P7904" t="str">
        <f t="shared" si="740"/>
        <v>Good</v>
      </c>
      <c r="Q7904" t="str">
        <f t="shared" si="741"/>
        <v>high impact</v>
      </c>
      <c r="R7904" t="str">
        <f t="shared" si="742"/>
        <v>good</v>
      </c>
      <c r="S7904" t="s">
        <v>72</v>
      </c>
      <c r="T7904" t="s">
        <v>72</v>
      </c>
      <c r="U7904">
        <v>3280.4351999999999</v>
      </c>
      <c r="V7904">
        <f t="shared" si="743"/>
        <v>3280.4351999999999</v>
      </c>
    </row>
    <row r="7905" spans="1:22" x14ac:dyDescent="0.35">
      <c r="A7905" t="s">
        <v>8389</v>
      </c>
      <c r="B7905" t="s">
        <v>58</v>
      </c>
      <c r="C7905" t="s">
        <v>39</v>
      </c>
      <c r="D7905" t="s">
        <v>46</v>
      </c>
      <c r="E7905">
        <v>392.52</v>
      </c>
      <c r="F7905" t="str">
        <f t="shared" si="738"/>
        <v>low</v>
      </c>
      <c r="G7905" t="str">
        <f t="shared" si="739"/>
        <v>low</v>
      </c>
      <c r="H7905">
        <v>0.48</v>
      </c>
      <c r="I7905">
        <v>188.40960000000001</v>
      </c>
      <c r="J7905">
        <v>1</v>
      </c>
      <c r="K7905" s="4" t="s">
        <v>135</v>
      </c>
      <c r="L7905" s="3">
        <v>45450</v>
      </c>
      <c r="M7905" t="s">
        <v>20</v>
      </c>
      <c r="N7905" t="s">
        <v>29</v>
      </c>
      <c r="O7905">
        <v>111.06</v>
      </c>
      <c r="P7905" t="str">
        <f t="shared" si="740"/>
        <v>Not Good</v>
      </c>
      <c r="Q7905" t="str">
        <f t="shared" si="741"/>
        <v>high impact</v>
      </c>
      <c r="R7905" t="str">
        <f t="shared" si="742"/>
        <v>not good</v>
      </c>
      <c r="S7905" t="s">
        <v>72</v>
      </c>
      <c r="T7905" t="s">
        <v>72</v>
      </c>
      <c r="U7905">
        <v>204.1104</v>
      </c>
      <c r="V7905">
        <f t="shared" si="743"/>
        <v>204.1104</v>
      </c>
    </row>
    <row r="7906" spans="1:22" x14ac:dyDescent="0.35">
      <c r="A7906" t="s">
        <v>8390</v>
      </c>
      <c r="B7906" t="s">
        <v>32</v>
      </c>
      <c r="C7906" t="s">
        <v>17</v>
      </c>
      <c r="D7906" t="s">
        <v>18</v>
      </c>
      <c r="E7906">
        <v>1066.0999999999999</v>
      </c>
      <c r="F7906" t="str">
        <f t="shared" si="738"/>
        <v>medium</v>
      </c>
      <c r="G7906" t="str">
        <f t="shared" si="739"/>
        <v>low</v>
      </c>
      <c r="H7906">
        <v>0.48</v>
      </c>
      <c r="I7906">
        <v>511.72800000000001</v>
      </c>
      <c r="J7906">
        <v>7</v>
      </c>
      <c r="K7906" s="4" t="s">
        <v>92</v>
      </c>
      <c r="L7906" s="4" t="s">
        <v>505</v>
      </c>
      <c r="M7906" t="s">
        <v>28</v>
      </c>
      <c r="N7906" t="s">
        <v>21</v>
      </c>
      <c r="O7906">
        <v>272.33999999999997</v>
      </c>
      <c r="P7906" t="str">
        <f t="shared" si="740"/>
        <v>Not Good</v>
      </c>
      <c r="Q7906" t="str">
        <f t="shared" si="741"/>
        <v>high impact</v>
      </c>
      <c r="R7906" t="str">
        <f t="shared" si="742"/>
        <v>not good</v>
      </c>
      <c r="S7906" t="s">
        <v>30</v>
      </c>
      <c r="T7906" t="s">
        <v>30</v>
      </c>
      <c r="U7906">
        <v>554.37199999999996</v>
      </c>
      <c r="V7906">
        <f t="shared" si="743"/>
        <v>554.37199999999996</v>
      </c>
    </row>
    <row r="7907" spans="1:22" x14ac:dyDescent="0.35">
      <c r="A7907" t="s">
        <v>8391</v>
      </c>
      <c r="B7907" t="s">
        <v>16</v>
      </c>
      <c r="C7907" t="s">
        <v>25</v>
      </c>
      <c r="D7907" t="s">
        <v>34</v>
      </c>
      <c r="E7907">
        <v>3374.29</v>
      </c>
      <c r="F7907" t="str">
        <f t="shared" si="738"/>
        <v>high</v>
      </c>
      <c r="G7907" t="str">
        <f t="shared" si="739"/>
        <v>high</v>
      </c>
      <c r="H7907">
        <v>0.04</v>
      </c>
      <c r="I7907">
        <v>134.9716</v>
      </c>
      <c r="J7907">
        <v>8</v>
      </c>
      <c r="K7907" s="4" t="s">
        <v>538</v>
      </c>
      <c r="L7907" s="4" t="s">
        <v>1089</v>
      </c>
      <c r="M7907" t="s">
        <v>28</v>
      </c>
      <c r="N7907" t="s">
        <v>36</v>
      </c>
      <c r="O7907">
        <v>460.01</v>
      </c>
      <c r="P7907" t="str">
        <f t="shared" si="740"/>
        <v>Not Good</v>
      </c>
      <c r="Q7907" t="str">
        <f t="shared" si="741"/>
        <v>high impact</v>
      </c>
      <c r="R7907" t="str">
        <f t="shared" si="742"/>
        <v>not good</v>
      </c>
      <c r="S7907" t="s">
        <v>72</v>
      </c>
      <c r="T7907" t="s">
        <v>72</v>
      </c>
      <c r="U7907">
        <v>3239.3184000000001</v>
      </c>
      <c r="V7907">
        <f t="shared" si="743"/>
        <v>3239.3184000000001</v>
      </c>
    </row>
    <row r="7908" spans="1:22" x14ac:dyDescent="0.35">
      <c r="A7908" t="s">
        <v>8392</v>
      </c>
      <c r="B7908" t="s">
        <v>16</v>
      </c>
      <c r="C7908" t="s">
        <v>33</v>
      </c>
      <c r="D7908" t="s">
        <v>50</v>
      </c>
      <c r="E7908">
        <v>4313.18</v>
      </c>
      <c r="F7908" t="str">
        <f t="shared" si="738"/>
        <v>high</v>
      </c>
      <c r="G7908" t="str">
        <f t="shared" si="739"/>
        <v>high</v>
      </c>
      <c r="H7908">
        <v>0.01</v>
      </c>
      <c r="I7908">
        <v>43.131799999999998</v>
      </c>
      <c r="J7908">
        <v>6</v>
      </c>
      <c r="K7908" s="4" t="s">
        <v>1640</v>
      </c>
      <c r="L7908" s="4" t="s">
        <v>299</v>
      </c>
      <c r="M7908" t="s">
        <v>28</v>
      </c>
      <c r="N7908" t="s">
        <v>21</v>
      </c>
      <c r="O7908">
        <v>334.87</v>
      </c>
      <c r="P7908" t="str">
        <f t="shared" si="740"/>
        <v>Not Good</v>
      </c>
      <c r="Q7908" t="str">
        <f t="shared" si="741"/>
        <v>high impact</v>
      </c>
      <c r="R7908" t="str">
        <f t="shared" si="742"/>
        <v>not good</v>
      </c>
      <c r="S7908" t="s">
        <v>47</v>
      </c>
      <c r="T7908" t="s">
        <v>47</v>
      </c>
      <c r="U7908">
        <v>4270.0482000000002</v>
      </c>
      <c r="V7908">
        <f t="shared" si="743"/>
        <v>4270.0482000000002</v>
      </c>
    </row>
    <row r="7909" spans="1:22" x14ac:dyDescent="0.35">
      <c r="A7909" t="s">
        <v>8393</v>
      </c>
      <c r="B7909" t="s">
        <v>32</v>
      </c>
      <c r="C7909" t="s">
        <v>39</v>
      </c>
      <c r="D7909" t="s">
        <v>34</v>
      </c>
      <c r="E7909">
        <v>2653.96</v>
      </c>
      <c r="F7909" t="str">
        <f t="shared" si="738"/>
        <v>high</v>
      </c>
      <c r="G7909" t="str">
        <f t="shared" si="739"/>
        <v>high</v>
      </c>
      <c r="H7909">
        <v>0.02</v>
      </c>
      <c r="I7909">
        <v>53.0792</v>
      </c>
      <c r="J7909">
        <v>7</v>
      </c>
      <c r="K7909" s="4" t="s">
        <v>454</v>
      </c>
      <c r="L7909" s="4" t="s">
        <v>563</v>
      </c>
      <c r="M7909" t="s">
        <v>28</v>
      </c>
      <c r="N7909" t="s">
        <v>21</v>
      </c>
      <c r="O7909">
        <v>489.96</v>
      </c>
      <c r="P7909" t="str">
        <f t="shared" si="740"/>
        <v>Not Good</v>
      </c>
      <c r="Q7909" t="str">
        <f t="shared" si="741"/>
        <v>high impact</v>
      </c>
      <c r="R7909" t="str">
        <f t="shared" si="742"/>
        <v>not good</v>
      </c>
      <c r="S7909" t="s">
        <v>47</v>
      </c>
      <c r="T7909" t="s">
        <v>47</v>
      </c>
      <c r="U7909">
        <v>2600.8807999999999</v>
      </c>
      <c r="V7909">
        <f t="shared" si="743"/>
        <v>2600.8807999999999</v>
      </c>
    </row>
    <row r="7910" spans="1:22" x14ac:dyDescent="0.35">
      <c r="A7910" t="s">
        <v>8394</v>
      </c>
      <c r="B7910" t="s">
        <v>24</v>
      </c>
      <c r="C7910" t="s">
        <v>17</v>
      </c>
      <c r="D7910" t="s">
        <v>46</v>
      </c>
      <c r="E7910">
        <v>3566.88</v>
      </c>
      <c r="F7910" t="str">
        <f t="shared" si="738"/>
        <v>high</v>
      </c>
      <c r="G7910" t="str">
        <f t="shared" si="739"/>
        <v>high</v>
      </c>
      <c r="H7910">
        <v>0.34</v>
      </c>
      <c r="I7910">
        <v>1212.7392</v>
      </c>
      <c r="J7910">
        <v>9</v>
      </c>
      <c r="K7910" s="4" t="s">
        <v>758</v>
      </c>
      <c r="L7910" s="4" t="s">
        <v>116</v>
      </c>
      <c r="M7910" t="s">
        <v>20</v>
      </c>
      <c r="N7910" t="s">
        <v>21</v>
      </c>
      <c r="O7910">
        <v>431.41</v>
      </c>
      <c r="P7910" t="str">
        <f t="shared" si="740"/>
        <v>Not Good</v>
      </c>
      <c r="Q7910" t="str">
        <f t="shared" si="741"/>
        <v>high impact</v>
      </c>
      <c r="R7910" t="str">
        <f t="shared" si="742"/>
        <v>not good</v>
      </c>
      <c r="S7910" t="s">
        <v>47</v>
      </c>
      <c r="T7910" t="s">
        <v>47</v>
      </c>
      <c r="U7910">
        <v>2354.1408000000001</v>
      </c>
      <c r="V7910">
        <f t="shared" si="743"/>
        <v>2354.1408000000001</v>
      </c>
    </row>
    <row r="7911" spans="1:22" x14ac:dyDescent="0.35">
      <c r="A7911" t="s">
        <v>8395</v>
      </c>
      <c r="B7911" t="s">
        <v>58</v>
      </c>
      <c r="C7911" t="s">
        <v>25</v>
      </c>
      <c r="D7911" t="s">
        <v>50</v>
      </c>
      <c r="E7911">
        <v>203.25</v>
      </c>
      <c r="F7911" t="str">
        <f t="shared" si="738"/>
        <v>low</v>
      </c>
      <c r="G7911" t="str">
        <f t="shared" si="739"/>
        <v>low</v>
      </c>
      <c r="H7911">
        <v>0.36</v>
      </c>
      <c r="I7911">
        <v>73.17</v>
      </c>
      <c r="J7911">
        <v>8</v>
      </c>
      <c r="K7911" s="3">
        <v>45049</v>
      </c>
      <c r="L7911" s="3">
        <v>45263</v>
      </c>
      <c r="M7911" t="s">
        <v>28</v>
      </c>
      <c r="N7911" t="s">
        <v>36</v>
      </c>
      <c r="O7911">
        <v>10.71</v>
      </c>
      <c r="P7911" t="str">
        <f t="shared" si="740"/>
        <v>Not Good</v>
      </c>
      <c r="Q7911" t="str">
        <f t="shared" si="741"/>
        <v>high impact</v>
      </c>
      <c r="R7911" t="str">
        <f t="shared" si="742"/>
        <v>not good</v>
      </c>
      <c r="S7911" t="s">
        <v>47</v>
      </c>
      <c r="T7911" t="s">
        <v>47</v>
      </c>
      <c r="U7911">
        <v>130.08000000000001</v>
      </c>
      <c r="V7911">
        <f t="shared" si="743"/>
        <v>130.08000000000001</v>
      </c>
    </row>
    <row r="7912" spans="1:22" x14ac:dyDescent="0.35">
      <c r="A7912" t="s">
        <v>8396</v>
      </c>
      <c r="B7912" t="s">
        <v>24</v>
      </c>
      <c r="C7912" t="s">
        <v>33</v>
      </c>
      <c r="D7912" t="s">
        <v>46</v>
      </c>
      <c r="E7912">
        <v>3081.26</v>
      </c>
      <c r="F7912" t="str">
        <f t="shared" si="738"/>
        <v>high</v>
      </c>
      <c r="G7912" t="str">
        <f t="shared" si="739"/>
        <v>high</v>
      </c>
      <c r="H7912">
        <v>0.36</v>
      </c>
      <c r="I7912">
        <v>1109.2536</v>
      </c>
      <c r="J7912">
        <v>5</v>
      </c>
      <c r="K7912" s="4" t="s">
        <v>1164</v>
      </c>
      <c r="L7912" s="3">
        <v>45331</v>
      </c>
      <c r="M7912" t="s">
        <v>43</v>
      </c>
      <c r="N7912" t="s">
        <v>29</v>
      </c>
      <c r="O7912">
        <v>468.86</v>
      </c>
      <c r="P7912" t="str">
        <f t="shared" si="740"/>
        <v>Not Good</v>
      </c>
      <c r="Q7912" t="str">
        <f t="shared" si="741"/>
        <v>high impact</v>
      </c>
      <c r="R7912" t="str">
        <f t="shared" si="742"/>
        <v>not good</v>
      </c>
      <c r="S7912" t="s">
        <v>56</v>
      </c>
      <c r="T7912" t="s">
        <v>56</v>
      </c>
      <c r="U7912">
        <v>1972.0064</v>
      </c>
      <c r="V7912">
        <f t="shared" si="743"/>
        <v>1972.0064</v>
      </c>
    </row>
    <row r="7913" spans="1:22" x14ac:dyDescent="0.35">
      <c r="A7913" t="s">
        <v>8397</v>
      </c>
      <c r="B7913" t="s">
        <v>58</v>
      </c>
      <c r="C7913" t="s">
        <v>39</v>
      </c>
      <c r="D7913" t="s">
        <v>50</v>
      </c>
      <c r="E7913">
        <v>4813.3500000000004</v>
      </c>
      <c r="F7913" t="str">
        <f t="shared" si="738"/>
        <v>high</v>
      </c>
      <c r="G7913" t="str">
        <f t="shared" si="739"/>
        <v>high</v>
      </c>
      <c r="H7913">
        <v>0.32</v>
      </c>
      <c r="I7913">
        <v>1540.2719999999999</v>
      </c>
      <c r="J7913">
        <v>4</v>
      </c>
      <c r="K7913" s="4" t="s">
        <v>637</v>
      </c>
      <c r="L7913" s="4" t="s">
        <v>377</v>
      </c>
      <c r="M7913" t="s">
        <v>28</v>
      </c>
      <c r="N7913" t="s">
        <v>21</v>
      </c>
      <c r="O7913">
        <v>890.42</v>
      </c>
      <c r="P7913" t="str">
        <f t="shared" si="740"/>
        <v>Good</v>
      </c>
      <c r="Q7913" t="str">
        <f t="shared" si="741"/>
        <v>high impact</v>
      </c>
      <c r="R7913" t="str">
        <f t="shared" si="742"/>
        <v>good</v>
      </c>
      <c r="S7913" t="s">
        <v>56</v>
      </c>
      <c r="T7913" t="s">
        <v>56</v>
      </c>
      <c r="U7913">
        <v>3273.078</v>
      </c>
      <c r="V7913">
        <f t="shared" si="743"/>
        <v>3273.078</v>
      </c>
    </row>
    <row r="7914" spans="1:22" x14ac:dyDescent="0.35">
      <c r="A7914" t="s">
        <v>8398</v>
      </c>
      <c r="B7914" t="s">
        <v>24</v>
      </c>
      <c r="C7914" t="s">
        <v>17</v>
      </c>
      <c r="D7914" t="s">
        <v>50</v>
      </c>
      <c r="E7914">
        <v>3338.97</v>
      </c>
      <c r="F7914" t="str">
        <f t="shared" si="738"/>
        <v>high</v>
      </c>
      <c r="G7914" t="str">
        <f t="shared" si="739"/>
        <v>high</v>
      </c>
      <c r="H7914">
        <v>0.14000000000000001</v>
      </c>
      <c r="I7914">
        <v>467.45580000000001</v>
      </c>
      <c r="J7914">
        <v>4</v>
      </c>
      <c r="K7914" s="4" t="s">
        <v>709</v>
      </c>
      <c r="L7914" s="4" t="s">
        <v>1010</v>
      </c>
      <c r="M7914" t="s">
        <v>43</v>
      </c>
      <c r="N7914" t="s">
        <v>36</v>
      </c>
      <c r="O7914">
        <v>814.27</v>
      </c>
      <c r="P7914" t="str">
        <f t="shared" si="740"/>
        <v>Good</v>
      </c>
      <c r="Q7914" t="str">
        <f t="shared" si="741"/>
        <v>high impact</v>
      </c>
      <c r="R7914" t="str">
        <f t="shared" si="742"/>
        <v>good</v>
      </c>
      <c r="S7914" t="s">
        <v>22</v>
      </c>
      <c r="T7914" t="s">
        <v>22</v>
      </c>
      <c r="U7914">
        <v>2871.5142000000001</v>
      </c>
      <c r="V7914">
        <f t="shared" si="743"/>
        <v>2871.5142000000001</v>
      </c>
    </row>
    <row r="7915" spans="1:22" x14ac:dyDescent="0.35">
      <c r="A7915" t="s">
        <v>8399</v>
      </c>
      <c r="B7915" t="s">
        <v>32</v>
      </c>
      <c r="C7915" t="s">
        <v>25</v>
      </c>
      <c r="D7915" t="s">
        <v>46</v>
      </c>
      <c r="E7915">
        <v>4619.1499999999996</v>
      </c>
      <c r="F7915" t="str">
        <f t="shared" si="738"/>
        <v>high</v>
      </c>
      <c r="G7915" t="str">
        <f t="shared" si="739"/>
        <v>high</v>
      </c>
      <c r="H7915">
        <v>0.08</v>
      </c>
      <c r="I7915">
        <v>369.53199999999998</v>
      </c>
      <c r="J7915">
        <v>4</v>
      </c>
      <c r="K7915" s="4" t="s">
        <v>1800</v>
      </c>
      <c r="L7915" s="4" t="s">
        <v>660</v>
      </c>
      <c r="M7915" t="s">
        <v>20</v>
      </c>
      <c r="N7915" t="s">
        <v>21</v>
      </c>
      <c r="O7915">
        <v>1362.34</v>
      </c>
      <c r="P7915" t="str">
        <f t="shared" si="740"/>
        <v>Good</v>
      </c>
      <c r="Q7915" t="str">
        <f t="shared" si="741"/>
        <v>high impact</v>
      </c>
      <c r="R7915" t="str">
        <f t="shared" si="742"/>
        <v>good</v>
      </c>
      <c r="S7915" t="s">
        <v>56</v>
      </c>
      <c r="T7915" t="s">
        <v>56</v>
      </c>
      <c r="U7915">
        <v>4249.6180000000004</v>
      </c>
      <c r="V7915">
        <f t="shared" si="743"/>
        <v>4249.6180000000004</v>
      </c>
    </row>
    <row r="7916" spans="1:22" x14ac:dyDescent="0.35">
      <c r="A7916" t="s">
        <v>8400</v>
      </c>
      <c r="B7916" t="s">
        <v>58</v>
      </c>
      <c r="C7916" t="s">
        <v>33</v>
      </c>
      <c r="D7916" t="s">
        <v>46</v>
      </c>
      <c r="E7916">
        <v>2873.45</v>
      </c>
      <c r="F7916" t="str">
        <f t="shared" si="738"/>
        <v>high</v>
      </c>
      <c r="G7916" t="str">
        <f t="shared" si="739"/>
        <v>high</v>
      </c>
      <c r="H7916">
        <v>0.46</v>
      </c>
      <c r="I7916">
        <v>1321.787</v>
      </c>
      <c r="J7916">
        <v>2</v>
      </c>
      <c r="K7916" s="3">
        <v>45113</v>
      </c>
      <c r="L7916" s="4" t="s">
        <v>1580</v>
      </c>
      <c r="M7916" t="s">
        <v>28</v>
      </c>
      <c r="N7916" t="s">
        <v>29</v>
      </c>
      <c r="O7916">
        <v>766.22</v>
      </c>
      <c r="P7916" t="str">
        <f t="shared" si="740"/>
        <v>Good</v>
      </c>
      <c r="Q7916" t="str">
        <f t="shared" si="741"/>
        <v>high impact</v>
      </c>
      <c r="R7916" t="str">
        <f t="shared" si="742"/>
        <v>good</v>
      </c>
      <c r="S7916" t="s">
        <v>30</v>
      </c>
      <c r="T7916" t="s">
        <v>30</v>
      </c>
      <c r="U7916">
        <v>1551.663</v>
      </c>
      <c r="V7916">
        <f t="shared" si="743"/>
        <v>1551.663</v>
      </c>
    </row>
    <row r="7917" spans="1:22" x14ac:dyDescent="0.35">
      <c r="A7917" t="s">
        <v>8401</v>
      </c>
      <c r="B7917" t="s">
        <v>58</v>
      </c>
      <c r="C7917" t="s">
        <v>39</v>
      </c>
      <c r="D7917" t="s">
        <v>50</v>
      </c>
      <c r="E7917">
        <v>4232.5600000000004</v>
      </c>
      <c r="F7917" t="str">
        <f t="shared" si="738"/>
        <v>high</v>
      </c>
      <c r="G7917" t="str">
        <f t="shared" si="739"/>
        <v>high</v>
      </c>
      <c r="H7917">
        <v>0.46</v>
      </c>
      <c r="I7917">
        <v>1946.9775999999999</v>
      </c>
      <c r="J7917">
        <v>7</v>
      </c>
      <c r="K7917" s="3">
        <v>45234</v>
      </c>
      <c r="L7917" s="3">
        <v>45264</v>
      </c>
      <c r="M7917" t="s">
        <v>20</v>
      </c>
      <c r="N7917" t="s">
        <v>29</v>
      </c>
      <c r="O7917">
        <v>784.64</v>
      </c>
      <c r="P7917" t="str">
        <f t="shared" si="740"/>
        <v>Good</v>
      </c>
      <c r="Q7917" t="str">
        <f t="shared" si="741"/>
        <v>high impact</v>
      </c>
      <c r="R7917" t="str">
        <f t="shared" si="742"/>
        <v>good</v>
      </c>
      <c r="S7917" t="s">
        <v>47</v>
      </c>
      <c r="T7917" t="s">
        <v>47</v>
      </c>
      <c r="U7917">
        <v>2285.5823999999998</v>
      </c>
      <c r="V7917">
        <f t="shared" si="743"/>
        <v>2285.5823999999998</v>
      </c>
    </row>
    <row r="7918" spans="1:22" x14ac:dyDescent="0.35">
      <c r="A7918" t="s">
        <v>8402</v>
      </c>
      <c r="B7918" t="s">
        <v>58</v>
      </c>
      <c r="C7918" t="s">
        <v>17</v>
      </c>
      <c r="D7918" t="s">
        <v>50</v>
      </c>
      <c r="E7918">
        <v>708.4</v>
      </c>
      <c r="F7918" t="str">
        <f t="shared" si="738"/>
        <v>low</v>
      </c>
      <c r="G7918" t="str">
        <f t="shared" si="739"/>
        <v>low</v>
      </c>
      <c r="H7918">
        <v>0.12</v>
      </c>
      <c r="I7918">
        <v>85.007999999999996</v>
      </c>
      <c r="J7918">
        <v>8</v>
      </c>
      <c r="K7918" s="4" t="s">
        <v>368</v>
      </c>
      <c r="L7918" s="4" t="s">
        <v>416</v>
      </c>
      <c r="M7918" t="s">
        <v>43</v>
      </c>
      <c r="N7918" t="s">
        <v>36</v>
      </c>
      <c r="O7918">
        <v>178.29</v>
      </c>
      <c r="P7918" t="str">
        <f t="shared" si="740"/>
        <v>Not Good</v>
      </c>
      <c r="Q7918" t="str">
        <f t="shared" si="741"/>
        <v>normal</v>
      </c>
      <c r="R7918" t="str">
        <f t="shared" si="742"/>
        <v>not good</v>
      </c>
      <c r="S7918" t="s">
        <v>30</v>
      </c>
      <c r="T7918" t="s">
        <v>30</v>
      </c>
      <c r="U7918">
        <v>623.39200000000005</v>
      </c>
      <c r="V7918">
        <f t="shared" si="743"/>
        <v>623.39200000000005</v>
      </c>
    </row>
    <row r="7919" spans="1:22" x14ac:dyDescent="0.35">
      <c r="A7919" t="s">
        <v>8403</v>
      </c>
      <c r="B7919" t="s">
        <v>16</v>
      </c>
      <c r="C7919" t="s">
        <v>25</v>
      </c>
      <c r="D7919" t="s">
        <v>46</v>
      </c>
      <c r="E7919">
        <v>705.21</v>
      </c>
      <c r="F7919" t="str">
        <f t="shared" si="738"/>
        <v>low</v>
      </c>
      <c r="G7919" t="str">
        <f t="shared" si="739"/>
        <v>low</v>
      </c>
      <c r="H7919">
        <v>0.08</v>
      </c>
      <c r="I7919">
        <v>56.416800000000002</v>
      </c>
      <c r="J7919">
        <v>7</v>
      </c>
      <c r="K7919" s="3">
        <v>45423</v>
      </c>
      <c r="L7919" s="3">
        <v>45607</v>
      </c>
      <c r="M7919" t="s">
        <v>43</v>
      </c>
      <c r="N7919" t="s">
        <v>36</v>
      </c>
      <c r="O7919">
        <v>181.45</v>
      </c>
      <c r="P7919" t="str">
        <f t="shared" si="740"/>
        <v>Not Good</v>
      </c>
      <c r="Q7919" t="str">
        <f t="shared" si="741"/>
        <v>normal</v>
      </c>
      <c r="R7919" t="str">
        <f t="shared" si="742"/>
        <v>not good</v>
      </c>
      <c r="S7919" t="s">
        <v>22</v>
      </c>
      <c r="T7919" t="s">
        <v>22</v>
      </c>
      <c r="U7919">
        <v>648.79319999999996</v>
      </c>
      <c r="V7919">
        <f t="shared" si="743"/>
        <v>648.79319999999996</v>
      </c>
    </row>
    <row r="7920" spans="1:22" x14ac:dyDescent="0.35">
      <c r="A7920" t="s">
        <v>8404</v>
      </c>
      <c r="B7920" t="s">
        <v>16</v>
      </c>
      <c r="C7920" t="s">
        <v>33</v>
      </c>
      <c r="D7920" t="s">
        <v>46</v>
      </c>
      <c r="E7920">
        <v>688.88</v>
      </c>
      <c r="F7920" t="str">
        <f t="shared" si="738"/>
        <v>low</v>
      </c>
      <c r="G7920" t="str">
        <f t="shared" si="739"/>
        <v>low</v>
      </c>
      <c r="H7920">
        <v>0.19</v>
      </c>
      <c r="I7920">
        <v>130.88720000000001</v>
      </c>
      <c r="J7920">
        <v>8</v>
      </c>
      <c r="K7920" s="4" t="s">
        <v>146</v>
      </c>
      <c r="L7920" s="3">
        <v>45332</v>
      </c>
      <c r="M7920" t="s">
        <v>20</v>
      </c>
      <c r="N7920" t="s">
        <v>21</v>
      </c>
      <c r="O7920">
        <v>200.93</v>
      </c>
      <c r="P7920" t="str">
        <f t="shared" si="740"/>
        <v>Not Good</v>
      </c>
      <c r="Q7920" t="str">
        <f t="shared" si="741"/>
        <v>normal</v>
      </c>
      <c r="R7920" t="str">
        <f t="shared" si="742"/>
        <v>not good</v>
      </c>
      <c r="S7920" t="s">
        <v>22</v>
      </c>
      <c r="T7920" t="s">
        <v>22</v>
      </c>
      <c r="U7920">
        <v>557.99279999999999</v>
      </c>
      <c r="V7920">
        <f t="shared" si="743"/>
        <v>557.99279999999999</v>
      </c>
    </row>
    <row r="7921" spans="1:22" x14ac:dyDescent="0.35">
      <c r="A7921" t="s">
        <v>8405</v>
      </c>
      <c r="B7921" t="s">
        <v>24</v>
      </c>
      <c r="C7921" t="s">
        <v>39</v>
      </c>
      <c r="D7921" t="s">
        <v>26</v>
      </c>
      <c r="E7921">
        <v>2495.36</v>
      </c>
      <c r="F7921" t="str">
        <f t="shared" si="738"/>
        <v>high</v>
      </c>
      <c r="G7921" t="str">
        <f t="shared" si="739"/>
        <v>high</v>
      </c>
      <c r="H7921">
        <v>0.02</v>
      </c>
      <c r="I7921">
        <v>49.907200000000003</v>
      </c>
      <c r="J7921">
        <v>9</v>
      </c>
      <c r="K7921" s="4" t="s">
        <v>354</v>
      </c>
      <c r="L7921" s="4" t="s">
        <v>1134</v>
      </c>
      <c r="M7921" t="s">
        <v>28</v>
      </c>
      <c r="N7921" t="s">
        <v>21</v>
      </c>
      <c r="O7921">
        <v>278.83</v>
      </c>
      <c r="P7921" t="str">
        <f t="shared" si="740"/>
        <v>Not Good</v>
      </c>
      <c r="Q7921" t="str">
        <f t="shared" si="741"/>
        <v>high impact</v>
      </c>
      <c r="R7921" t="str">
        <f t="shared" si="742"/>
        <v>not good</v>
      </c>
      <c r="S7921" t="s">
        <v>72</v>
      </c>
      <c r="T7921" t="s">
        <v>72</v>
      </c>
      <c r="U7921">
        <v>2445.4528</v>
      </c>
      <c r="V7921">
        <f t="shared" si="743"/>
        <v>2445.4528</v>
      </c>
    </row>
    <row r="7922" spans="1:22" x14ac:dyDescent="0.35">
      <c r="A7922" t="s">
        <v>8406</v>
      </c>
      <c r="B7922" t="s">
        <v>32</v>
      </c>
      <c r="C7922" t="s">
        <v>17</v>
      </c>
      <c r="D7922" t="s">
        <v>26</v>
      </c>
      <c r="E7922">
        <v>1718.29</v>
      </c>
      <c r="F7922" t="str">
        <f t="shared" si="738"/>
        <v>medium</v>
      </c>
      <c r="G7922" t="str">
        <f t="shared" si="739"/>
        <v>low</v>
      </c>
      <c r="H7922">
        <v>0.08</v>
      </c>
      <c r="I7922">
        <v>137.4632</v>
      </c>
      <c r="J7922">
        <v>8</v>
      </c>
      <c r="K7922" s="4" t="s">
        <v>330</v>
      </c>
      <c r="L7922" s="4" t="s">
        <v>1503</v>
      </c>
      <c r="M7922" t="s">
        <v>20</v>
      </c>
      <c r="N7922" t="s">
        <v>36</v>
      </c>
      <c r="O7922">
        <v>194.1</v>
      </c>
      <c r="P7922" t="str">
        <f t="shared" si="740"/>
        <v>Not Good</v>
      </c>
      <c r="Q7922" t="str">
        <f t="shared" si="741"/>
        <v>high impact</v>
      </c>
      <c r="R7922" t="str">
        <f t="shared" si="742"/>
        <v>not good</v>
      </c>
      <c r="S7922" t="s">
        <v>37</v>
      </c>
      <c r="T7922" t="s">
        <v>37</v>
      </c>
      <c r="U7922">
        <v>1580.8268</v>
      </c>
      <c r="V7922">
        <f t="shared" si="743"/>
        <v>1580.8268</v>
      </c>
    </row>
    <row r="7923" spans="1:22" x14ac:dyDescent="0.35">
      <c r="A7923" t="s">
        <v>8407</v>
      </c>
      <c r="B7923" t="s">
        <v>16</v>
      </c>
      <c r="C7923" t="s">
        <v>25</v>
      </c>
      <c r="D7923" t="s">
        <v>26</v>
      </c>
      <c r="E7923">
        <v>3624.01</v>
      </c>
      <c r="F7923" t="str">
        <f t="shared" si="738"/>
        <v>high</v>
      </c>
      <c r="G7923" t="str">
        <f t="shared" si="739"/>
        <v>high</v>
      </c>
      <c r="H7923">
        <v>0.19</v>
      </c>
      <c r="I7923">
        <v>688.56190000000004</v>
      </c>
      <c r="J7923">
        <v>5</v>
      </c>
      <c r="K7923" s="3">
        <v>45147</v>
      </c>
      <c r="L7923" s="3">
        <v>45269</v>
      </c>
      <c r="M7923" t="s">
        <v>28</v>
      </c>
      <c r="N7923" t="s">
        <v>21</v>
      </c>
      <c r="O7923">
        <v>379.21</v>
      </c>
      <c r="P7923" t="str">
        <f t="shared" si="740"/>
        <v>Not Good</v>
      </c>
      <c r="Q7923" t="str">
        <f t="shared" si="741"/>
        <v>high impact</v>
      </c>
      <c r="R7923" t="str">
        <f t="shared" si="742"/>
        <v>not good</v>
      </c>
      <c r="S7923" t="s">
        <v>72</v>
      </c>
      <c r="T7923" t="s">
        <v>72</v>
      </c>
      <c r="U7923">
        <v>2935.4481000000001</v>
      </c>
      <c r="V7923">
        <f t="shared" si="743"/>
        <v>2935.4481000000001</v>
      </c>
    </row>
    <row r="7924" spans="1:22" x14ac:dyDescent="0.35">
      <c r="A7924" t="s">
        <v>8408</v>
      </c>
      <c r="B7924" t="s">
        <v>58</v>
      </c>
      <c r="C7924" t="s">
        <v>33</v>
      </c>
      <c r="D7924" t="s">
        <v>34</v>
      </c>
      <c r="E7924">
        <v>4522.8500000000004</v>
      </c>
      <c r="F7924" t="str">
        <f t="shared" si="738"/>
        <v>high</v>
      </c>
      <c r="G7924" t="str">
        <f t="shared" si="739"/>
        <v>high</v>
      </c>
      <c r="H7924">
        <v>0.12</v>
      </c>
      <c r="I7924">
        <v>542.74199999999996</v>
      </c>
      <c r="J7924">
        <v>4</v>
      </c>
      <c r="K7924" s="4" t="s">
        <v>286</v>
      </c>
      <c r="L7924" s="4" t="s">
        <v>536</v>
      </c>
      <c r="M7924" t="s">
        <v>43</v>
      </c>
      <c r="N7924" t="s">
        <v>36</v>
      </c>
      <c r="O7924">
        <v>1245.1300000000001</v>
      </c>
      <c r="P7924" t="str">
        <f t="shared" si="740"/>
        <v>Good</v>
      </c>
      <c r="Q7924" t="str">
        <f t="shared" si="741"/>
        <v>high impact</v>
      </c>
      <c r="R7924" t="str">
        <f t="shared" si="742"/>
        <v>good</v>
      </c>
      <c r="S7924" t="s">
        <v>22</v>
      </c>
      <c r="T7924" t="s">
        <v>22</v>
      </c>
      <c r="U7924">
        <v>3980.1080000000002</v>
      </c>
      <c r="V7924">
        <f t="shared" si="743"/>
        <v>3980.1080000000002</v>
      </c>
    </row>
    <row r="7925" spans="1:22" x14ac:dyDescent="0.35">
      <c r="A7925" t="s">
        <v>8409</v>
      </c>
      <c r="B7925" t="s">
        <v>16</v>
      </c>
      <c r="C7925" t="s">
        <v>39</v>
      </c>
      <c r="D7925" t="s">
        <v>50</v>
      </c>
      <c r="E7925">
        <v>3134.94</v>
      </c>
      <c r="F7925" t="str">
        <f t="shared" si="738"/>
        <v>high</v>
      </c>
      <c r="G7925" t="str">
        <f t="shared" si="739"/>
        <v>high</v>
      </c>
      <c r="H7925">
        <v>0.37</v>
      </c>
      <c r="I7925">
        <v>1159.9277999999999</v>
      </c>
      <c r="J7925">
        <v>5</v>
      </c>
      <c r="K7925" s="4" t="s">
        <v>744</v>
      </c>
      <c r="L7925" s="4" t="s">
        <v>1873</v>
      </c>
      <c r="M7925" t="s">
        <v>28</v>
      </c>
      <c r="N7925" t="s">
        <v>36</v>
      </c>
      <c r="O7925">
        <v>692.87</v>
      </c>
      <c r="P7925" t="str">
        <f t="shared" si="740"/>
        <v>Good</v>
      </c>
      <c r="Q7925" t="str">
        <f t="shared" si="741"/>
        <v>high impact</v>
      </c>
      <c r="R7925" t="str">
        <f t="shared" si="742"/>
        <v>good</v>
      </c>
      <c r="S7925" t="s">
        <v>56</v>
      </c>
      <c r="T7925" t="s">
        <v>56</v>
      </c>
      <c r="U7925">
        <v>1975.0121999999999</v>
      </c>
      <c r="V7925">
        <f t="shared" si="743"/>
        <v>1975.0121999999999</v>
      </c>
    </row>
    <row r="7926" spans="1:22" x14ac:dyDescent="0.35">
      <c r="A7926" t="s">
        <v>8410</v>
      </c>
      <c r="B7926" t="s">
        <v>32</v>
      </c>
      <c r="C7926" t="s">
        <v>17</v>
      </c>
      <c r="D7926" t="s">
        <v>18</v>
      </c>
      <c r="E7926">
        <v>1144.73</v>
      </c>
      <c r="F7926" t="str">
        <f t="shared" si="738"/>
        <v>medium</v>
      </c>
      <c r="G7926" t="str">
        <f t="shared" si="739"/>
        <v>low</v>
      </c>
      <c r="H7926">
        <v>0.45</v>
      </c>
      <c r="I7926">
        <v>515.12850000000003</v>
      </c>
      <c r="J7926">
        <v>1</v>
      </c>
      <c r="K7926" s="3">
        <v>45327</v>
      </c>
      <c r="L7926" s="3">
        <v>45387</v>
      </c>
      <c r="M7926" t="s">
        <v>43</v>
      </c>
      <c r="N7926" t="s">
        <v>29</v>
      </c>
      <c r="O7926">
        <v>97.27</v>
      </c>
      <c r="P7926" t="str">
        <f t="shared" si="740"/>
        <v>Not Good</v>
      </c>
      <c r="Q7926" t="str">
        <f t="shared" si="741"/>
        <v>high impact</v>
      </c>
      <c r="R7926" t="str">
        <f t="shared" si="742"/>
        <v>not good</v>
      </c>
      <c r="S7926" t="s">
        <v>37</v>
      </c>
      <c r="T7926" t="s">
        <v>37</v>
      </c>
      <c r="U7926">
        <v>629.60149999999999</v>
      </c>
      <c r="V7926">
        <f t="shared" si="743"/>
        <v>629.60149999999999</v>
      </c>
    </row>
    <row r="7927" spans="1:22" x14ac:dyDescent="0.35">
      <c r="A7927" t="s">
        <v>8411</v>
      </c>
      <c r="B7927" t="s">
        <v>16</v>
      </c>
      <c r="C7927" t="s">
        <v>25</v>
      </c>
      <c r="D7927" t="s">
        <v>34</v>
      </c>
      <c r="E7927">
        <v>4661.3</v>
      </c>
      <c r="F7927" t="str">
        <f t="shared" si="738"/>
        <v>high</v>
      </c>
      <c r="G7927" t="str">
        <f t="shared" si="739"/>
        <v>high</v>
      </c>
      <c r="H7927">
        <v>0.45</v>
      </c>
      <c r="I7927">
        <v>2097.585</v>
      </c>
      <c r="J7927">
        <v>5</v>
      </c>
      <c r="K7927" s="3">
        <v>45635</v>
      </c>
      <c r="L7927" s="4" t="s">
        <v>265</v>
      </c>
      <c r="M7927" t="s">
        <v>43</v>
      </c>
      <c r="N7927" t="s">
        <v>36</v>
      </c>
      <c r="O7927">
        <v>1353.34</v>
      </c>
      <c r="P7927" t="str">
        <f t="shared" si="740"/>
        <v>Good</v>
      </c>
      <c r="Q7927" t="str">
        <f t="shared" si="741"/>
        <v>high impact</v>
      </c>
      <c r="R7927" t="str">
        <f t="shared" si="742"/>
        <v>good</v>
      </c>
      <c r="S7927" t="s">
        <v>22</v>
      </c>
      <c r="T7927" t="s">
        <v>22</v>
      </c>
      <c r="U7927">
        <v>2563.7150000000001</v>
      </c>
      <c r="V7927">
        <f t="shared" si="743"/>
        <v>2563.7150000000001</v>
      </c>
    </row>
    <row r="7928" spans="1:22" x14ac:dyDescent="0.35">
      <c r="A7928" t="s">
        <v>8412</v>
      </c>
      <c r="B7928" t="s">
        <v>58</v>
      </c>
      <c r="C7928" t="s">
        <v>33</v>
      </c>
      <c r="D7928" t="s">
        <v>50</v>
      </c>
      <c r="E7928">
        <v>2686.5</v>
      </c>
      <c r="F7928" t="str">
        <f t="shared" si="738"/>
        <v>high</v>
      </c>
      <c r="G7928" t="str">
        <f t="shared" si="739"/>
        <v>high</v>
      </c>
      <c r="H7928">
        <v>0.3</v>
      </c>
      <c r="I7928">
        <v>805.95</v>
      </c>
      <c r="J7928">
        <v>6</v>
      </c>
      <c r="K7928" s="4" t="s">
        <v>595</v>
      </c>
      <c r="L7928" s="4" t="s">
        <v>1567</v>
      </c>
      <c r="M7928" t="s">
        <v>20</v>
      </c>
      <c r="N7928" t="s">
        <v>29</v>
      </c>
      <c r="O7928">
        <v>540.96</v>
      </c>
      <c r="P7928" t="str">
        <f t="shared" si="740"/>
        <v>Good</v>
      </c>
      <c r="Q7928" t="str">
        <f t="shared" si="741"/>
        <v>high impact</v>
      </c>
      <c r="R7928" t="str">
        <f t="shared" si="742"/>
        <v>good</v>
      </c>
      <c r="S7928" t="s">
        <v>37</v>
      </c>
      <c r="T7928" t="s">
        <v>37</v>
      </c>
      <c r="U7928">
        <v>1880.55</v>
      </c>
      <c r="V7928">
        <f t="shared" si="743"/>
        <v>1880.55</v>
      </c>
    </row>
    <row r="7929" spans="1:22" x14ac:dyDescent="0.35">
      <c r="A7929" t="s">
        <v>8413</v>
      </c>
      <c r="B7929" t="s">
        <v>24</v>
      </c>
      <c r="C7929" t="s">
        <v>39</v>
      </c>
      <c r="D7929" t="s">
        <v>18</v>
      </c>
      <c r="E7929">
        <v>3627.73</v>
      </c>
      <c r="F7929" t="str">
        <f t="shared" si="738"/>
        <v>high</v>
      </c>
      <c r="G7929" t="str">
        <f t="shared" si="739"/>
        <v>high</v>
      </c>
      <c r="H7929">
        <v>0.35</v>
      </c>
      <c r="I7929">
        <v>1269.7055</v>
      </c>
      <c r="J7929">
        <v>9</v>
      </c>
      <c r="K7929" s="4" t="s">
        <v>867</v>
      </c>
      <c r="L7929" s="3">
        <v>45327</v>
      </c>
      <c r="M7929" t="s">
        <v>28</v>
      </c>
      <c r="N7929" t="s">
        <v>21</v>
      </c>
      <c r="O7929">
        <v>183.3</v>
      </c>
      <c r="P7929" t="str">
        <f t="shared" si="740"/>
        <v>Not Good</v>
      </c>
      <c r="Q7929" t="str">
        <f t="shared" si="741"/>
        <v>high impact</v>
      </c>
      <c r="R7929" t="str">
        <f t="shared" si="742"/>
        <v>not good</v>
      </c>
      <c r="S7929" t="s">
        <v>22</v>
      </c>
      <c r="T7929" t="s">
        <v>22</v>
      </c>
      <c r="U7929">
        <v>2358.0245</v>
      </c>
      <c r="V7929">
        <f t="shared" si="743"/>
        <v>2358.0245</v>
      </c>
    </row>
    <row r="7930" spans="1:22" x14ac:dyDescent="0.35">
      <c r="A7930" t="s">
        <v>8414</v>
      </c>
      <c r="B7930" t="s">
        <v>58</v>
      </c>
      <c r="C7930" t="s">
        <v>17</v>
      </c>
      <c r="D7930" t="s">
        <v>26</v>
      </c>
      <c r="E7930">
        <v>4463.4799999999996</v>
      </c>
      <c r="F7930" t="str">
        <f t="shared" si="738"/>
        <v>high</v>
      </c>
      <c r="G7930" t="str">
        <f t="shared" si="739"/>
        <v>high</v>
      </c>
      <c r="H7930">
        <v>0.25</v>
      </c>
      <c r="I7930">
        <v>1115.8699999999999</v>
      </c>
      <c r="J7930">
        <v>9</v>
      </c>
      <c r="K7930" s="4" t="s">
        <v>189</v>
      </c>
      <c r="L7930" s="3">
        <v>45455</v>
      </c>
      <c r="M7930" t="s">
        <v>20</v>
      </c>
      <c r="N7930" t="s">
        <v>21</v>
      </c>
      <c r="O7930">
        <v>710.4</v>
      </c>
      <c r="P7930" t="str">
        <f t="shared" si="740"/>
        <v>Good</v>
      </c>
      <c r="Q7930" t="str">
        <f t="shared" si="741"/>
        <v>high impact</v>
      </c>
      <c r="R7930" t="str">
        <f t="shared" si="742"/>
        <v>good</v>
      </c>
      <c r="S7930" t="s">
        <v>72</v>
      </c>
      <c r="T7930" t="s">
        <v>72</v>
      </c>
      <c r="U7930">
        <v>3347.61</v>
      </c>
      <c r="V7930">
        <f t="shared" si="743"/>
        <v>3347.61</v>
      </c>
    </row>
    <row r="7931" spans="1:22" x14ac:dyDescent="0.35">
      <c r="A7931" t="s">
        <v>8415</v>
      </c>
      <c r="B7931" t="s">
        <v>32</v>
      </c>
      <c r="C7931" t="s">
        <v>25</v>
      </c>
      <c r="D7931" t="s">
        <v>18</v>
      </c>
      <c r="E7931">
        <v>4950.18</v>
      </c>
      <c r="F7931" t="str">
        <f t="shared" si="738"/>
        <v>high</v>
      </c>
      <c r="G7931" t="str">
        <f t="shared" si="739"/>
        <v>high</v>
      </c>
      <c r="H7931">
        <v>7.0000000000000007E-2</v>
      </c>
      <c r="I7931">
        <v>346.51260000000002</v>
      </c>
      <c r="J7931">
        <v>3</v>
      </c>
      <c r="K7931" s="3">
        <v>45478</v>
      </c>
      <c r="L7931" s="4" t="s">
        <v>124</v>
      </c>
      <c r="M7931" t="s">
        <v>20</v>
      </c>
      <c r="N7931" t="s">
        <v>21</v>
      </c>
      <c r="O7931">
        <v>1203.8900000000001</v>
      </c>
      <c r="P7931" t="str">
        <f t="shared" si="740"/>
        <v>Good</v>
      </c>
      <c r="Q7931" t="str">
        <f t="shared" si="741"/>
        <v>high impact</v>
      </c>
      <c r="R7931" t="str">
        <f t="shared" si="742"/>
        <v>good</v>
      </c>
      <c r="S7931" t="s">
        <v>30</v>
      </c>
      <c r="T7931" t="s">
        <v>30</v>
      </c>
      <c r="U7931">
        <v>4603.6674000000003</v>
      </c>
      <c r="V7931">
        <f t="shared" si="743"/>
        <v>4603.6674000000003</v>
      </c>
    </row>
    <row r="7932" spans="1:22" x14ac:dyDescent="0.35">
      <c r="A7932" t="s">
        <v>8416</v>
      </c>
      <c r="B7932" t="s">
        <v>24</v>
      </c>
      <c r="C7932" t="s">
        <v>33</v>
      </c>
      <c r="D7932" t="s">
        <v>46</v>
      </c>
      <c r="E7932">
        <v>2579.71</v>
      </c>
      <c r="F7932" t="str">
        <f t="shared" si="738"/>
        <v>high</v>
      </c>
      <c r="G7932" t="str">
        <f t="shared" si="739"/>
        <v>high</v>
      </c>
      <c r="H7932">
        <v>0.32</v>
      </c>
      <c r="I7932">
        <v>825.50720000000001</v>
      </c>
      <c r="J7932">
        <v>8</v>
      </c>
      <c r="K7932" s="4" t="s">
        <v>871</v>
      </c>
      <c r="L7932" s="4" t="s">
        <v>74</v>
      </c>
      <c r="M7932" t="s">
        <v>28</v>
      </c>
      <c r="N7932" t="s">
        <v>29</v>
      </c>
      <c r="O7932">
        <v>329.1</v>
      </c>
      <c r="P7932" t="str">
        <f t="shared" si="740"/>
        <v>Not Good</v>
      </c>
      <c r="Q7932" t="str">
        <f t="shared" si="741"/>
        <v>high impact</v>
      </c>
      <c r="R7932" t="str">
        <f t="shared" si="742"/>
        <v>not good</v>
      </c>
      <c r="S7932" t="s">
        <v>37</v>
      </c>
      <c r="T7932" t="s">
        <v>37</v>
      </c>
      <c r="U7932">
        <v>1754.2028</v>
      </c>
      <c r="V7932">
        <f t="shared" si="743"/>
        <v>1754.2028</v>
      </c>
    </row>
    <row r="7933" spans="1:22" x14ac:dyDescent="0.35">
      <c r="A7933" t="s">
        <v>8417</v>
      </c>
      <c r="B7933" t="s">
        <v>16</v>
      </c>
      <c r="C7933" t="s">
        <v>39</v>
      </c>
      <c r="D7933" t="s">
        <v>46</v>
      </c>
      <c r="E7933">
        <v>4059.51</v>
      </c>
      <c r="F7933" t="str">
        <f t="shared" si="738"/>
        <v>high</v>
      </c>
      <c r="G7933" t="str">
        <f t="shared" si="739"/>
        <v>high</v>
      </c>
      <c r="H7933">
        <v>0.17</v>
      </c>
      <c r="I7933">
        <v>690.11670000000004</v>
      </c>
      <c r="J7933">
        <v>8</v>
      </c>
      <c r="K7933" s="3">
        <v>45358</v>
      </c>
      <c r="L7933" s="3">
        <v>45480</v>
      </c>
      <c r="M7933" t="s">
        <v>43</v>
      </c>
      <c r="N7933" t="s">
        <v>36</v>
      </c>
      <c r="O7933">
        <v>884.07</v>
      </c>
      <c r="P7933" t="str">
        <f t="shared" si="740"/>
        <v>Good</v>
      </c>
      <c r="Q7933" t="str">
        <f t="shared" si="741"/>
        <v>high impact</v>
      </c>
      <c r="R7933" t="str">
        <f t="shared" si="742"/>
        <v>good</v>
      </c>
      <c r="S7933" t="s">
        <v>22</v>
      </c>
      <c r="T7933" t="s">
        <v>22</v>
      </c>
      <c r="U7933">
        <v>3369.3933000000002</v>
      </c>
      <c r="V7933">
        <f t="shared" si="743"/>
        <v>3369.3933000000002</v>
      </c>
    </row>
    <row r="7934" spans="1:22" x14ac:dyDescent="0.35">
      <c r="A7934" t="s">
        <v>8418</v>
      </c>
      <c r="B7934" t="s">
        <v>16</v>
      </c>
      <c r="C7934" t="s">
        <v>17</v>
      </c>
      <c r="D7934" t="s">
        <v>50</v>
      </c>
      <c r="E7934">
        <v>2877.65</v>
      </c>
      <c r="F7934" t="str">
        <f t="shared" si="738"/>
        <v>high</v>
      </c>
      <c r="G7934" t="str">
        <f t="shared" si="739"/>
        <v>high</v>
      </c>
      <c r="H7934">
        <v>0</v>
      </c>
      <c r="I7934">
        <v>0</v>
      </c>
      <c r="J7934">
        <v>9</v>
      </c>
      <c r="K7934" s="4" t="s">
        <v>823</v>
      </c>
      <c r="L7934" s="4" t="s">
        <v>447</v>
      </c>
      <c r="M7934" t="s">
        <v>28</v>
      </c>
      <c r="N7934" t="s">
        <v>36</v>
      </c>
      <c r="O7934">
        <v>660.44</v>
      </c>
      <c r="P7934" t="str">
        <f t="shared" si="740"/>
        <v>Good</v>
      </c>
      <c r="Q7934" t="str">
        <f t="shared" si="741"/>
        <v>high impact</v>
      </c>
      <c r="R7934" t="str">
        <f t="shared" si="742"/>
        <v>good</v>
      </c>
      <c r="S7934" t="s">
        <v>37</v>
      </c>
      <c r="T7934" t="s">
        <v>37</v>
      </c>
      <c r="U7934">
        <v>2877.65</v>
      </c>
      <c r="V7934">
        <f t="shared" si="743"/>
        <v>2877.65</v>
      </c>
    </row>
    <row r="7935" spans="1:22" x14ac:dyDescent="0.35">
      <c r="A7935" t="s">
        <v>8419</v>
      </c>
      <c r="B7935" t="s">
        <v>16</v>
      </c>
      <c r="C7935" t="s">
        <v>25</v>
      </c>
      <c r="D7935" t="s">
        <v>34</v>
      </c>
      <c r="E7935">
        <v>2483.62</v>
      </c>
      <c r="F7935" t="str">
        <f t="shared" si="738"/>
        <v>high</v>
      </c>
      <c r="G7935" t="str">
        <f t="shared" si="739"/>
        <v>high</v>
      </c>
      <c r="H7935">
        <v>0.28999999999999998</v>
      </c>
      <c r="I7935">
        <v>720.24980000000005</v>
      </c>
      <c r="J7935">
        <v>1</v>
      </c>
      <c r="K7935" s="4" t="s">
        <v>2552</v>
      </c>
      <c r="L7935" s="4" t="s">
        <v>520</v>
      </c>
      <c r="M7935" t="s">
        <v>28</v>
      </c>
      <c r="N7935" t="s">
        <v>21</v>
      </c>
      <c r="O7935">
        <v>638.65</v>
      </c>
      <c r="P7935" t="str">
        <f t="shared" si="740"/>
        <v>Good</v>
      </c>
      <c r="Q7935" t="str">
        <f t="shared" si="741"/>
        <v>high impact</v>
      </c>
      <c r="R7935" t="str">
        <f t="shared" si="742"/>
        <v>good</v>
      </c>
      <c r="S7935" t="s">
        <v>22</v>
      </c>
      <c r="T7935" t="s">
        <v>22</v>
      </c>
      <c r="U7935">
        <v>1763.3702000000001</v>
      </c>
      <c r="V7935">
        <f t="shared" si="743"/>
        <v>1763.3702000000001</v>
      </c>
    </row>
    <row r="7936" spans="1:22" x14ac:dyDescent="0.35">
      <c r="A7936" t="s">
        <v>8420</v>
      </c>
      <c r="B7936" t="s">
        <v>24</v>
      </c>
      <c r="C7936" t="s">
        <v>33</v>
      </c>
      <c r="D7936" t="s">
        <v>26</v>
      </c>
      <c r="E7936">
        <v>2734.79</v>
      </c>
      <c r="F7936" t="str">
        <f t="shared" si="738"/>
        <v>high</v>
      </c>
      <c r="G7936" t="str">
        <f t="shared" si="739"/>
        <v>high</v>
      </c>
      <c r="H7936">
        <v>0.1</v>
      </c>
      <c r="I7936">
        <v>273.47899999999998</v>
      </c>
      <c r="J7936">
        <v>5</v>
      </c>
      <c r="K7936" s="4" t="s">
        <v>748</v>
      </c>
      <c r="L7936" s="4" t="s">
        <v>197</v>
      </c>
      <c r="M7936" t="s">
        <v>43</v>
      </c>
      <c r="N7936" t="s">
        <v>36</v>
      </c>
      <c r="O7936">
        <v>533.59</v>
      </c>
      <c r="P7936" t="str">
        <f t="shared" si="740"/>
        <v>Good</v>
      </c>
      <c r="Q7936" t="str">
        <f t="shared" si="741"/>
        <v>high impact</v>
      </c>
      <c r="R7936" t="str">
        <f t="shared" si="742"/>
        <v>good</v>
      </c>
      <c r="S7936" t="s">
        <v>22</v>
      </c>
      <c r="T7936" t="s">
        <v>22</v>
      </c>
      <c r="U7936">
        <v>2461.3110000000001</v>
      </c>
      <c r="V7936">
        <f t="shared" si="743"/>
        <v>2461.3110000000001</v>
      </c>
    </row>
    <row r="7937" spans="1:22" x14ac:dyDescent="0.35">
      <c r="A7937" t="s">
        <v>8421</v>
      </c>
      <c r="B7937" t="s">
        <v>58</v>
      </c>
      <c r="C7937" t="s">
        <v>39</v>
      </c>
      <c r="D7937" t="s">
        <v>50</v>
      </c>
      <c r="E7937">
        <v>2472.9499999999998</v>
      </c>
      <c r="F7937" t="str">
        <f t="shared" si="738"/>
        <v>high</v>
      </c>
      <c r="G7937" t="str">
        <f t="shared" si="739"/>
        <v>high</v>
      </c>
      <c r="H7937">
        <v>0.44</v>
      </c>
      <c r="I7937">
        <v>1088.098</v>
      </c>
      <c r="J7937">
        <v>5</v>
      </c>
      <c r="K7937" s="3">
        <v>45508</v>
      </c>
      <c r="L7937" s="3">
        <v>45630</v>
      </c>
      <c r="M7937" t="s">
        <v>43</v>
      </c>
      <c r="N7937" t="s">
        <v>29</v>
      </c>
      <c r="O7937">
        <v>242.07</v>
      </c>
      <c r="P7937" t="str">
        <f t="shared" si="740"/>
        <v>Not Good</v>
      </c>
      <c r="Q7937" t="str">
        <f t="shared" si="741"/>
        <v>high impact</v>
      </c>
      <c r="R7937" t="str">
        <f t="shared" si="742"/>
        <v>not good</v>
      </c>
      <c r="S7937" t="s">
        <v>37</v>
      </c>
      <c r="T7937" t="s">
        <v>37</v>
      </c>
      <c r="U7937">
        <v>1384.8520000000001</v>
      </c>
      <c r="V7937">
        <f t="shared" si="743"/>
        <v>1384.8520000000001</v>
      </c>
    </row>
    <row r="7938" spans="1:22" x14ac:dyDescent="0.35">
      <c r="A7938" t="s">
        <v>8422</v>
      </c>
      <c r="B7938" t="s">
        <v>24</v>
      </c>
      <c r="C7938" t="s">
        <v>17</v>
      </c>
      <c r="D7938" t="s">
        <v>26</v>
      </c>
      <c r="E7938">
        <v>2163.04</v>
      </c>
      <c r="F7938" t="str">
        <f t="shared" si="738"/>
        <v>high</v>
      </c>
      <c r="G7938" t="str">
        <f t="shared" si="739"/>
        <v>high</v>
      </c>
      <c r="H7938">
        <v>0.47</v>
      </c>
      <c r="I7938">
        <v>1016.6288</v>
      </c>
      <c r="J7938">
        <v>7</v>
      </c>
      <c r="K7938" s="3">
        <v>45330</v>
      </c>
      <c r="L7938" s="3">
        <v>45390</v>
      </c>
      <c r="M7938" t="s">
        <v>43</v>
      </c>
      <c r="N7938" t="s">
        <v>21</v>
      </c>
      <c r="O7938">
        <v>563.6</v>
      </c>
      <c r="P7938" t="str">
        <f t="shared" si="740"/>
        <v>Good</v>
      </c>
      <c r="Q7938" t="str">
        <f t="shared" si="741"/>
        <v>high impact</v>
      </c>
      <c r="R7938" t="str">
        <f t="shared" si="742"/>
        <v>good</v>
      </c>
      <c r="S7938" t="s">
        <v>56</v>
      </c>
      <c r="T7938" t="s">
        <v>56</v>
      </c>
      <c r="U7938">
        <v>1146.4112</v>
      </c>
      <c r="V7938">
        <f t="shared" si="743"/>
        <v>1146.4112</v>
      </c>
    </row>
    <row r="7939" spans="1:22" x14ac:dyDescent="0.35">
      <c r="A7939" t="s">
        <v>8423</v>
      </c>
      <c r="B7939" t="s">
        <v>24</v>
      </c>
      <c r="C7939" t="s">
        <v>25</v>
      </c>
      <c r="D7939" t="s">
        <v>46</v>
      </c>
      <c r="E7939">
        <v>3646.23</v>
      </c>
      <c r="F7939" t="str">
        <f t="shared" ref="F7939:F8002" si="744">IF(E7939&gt;2000,"high",IF(E7939&gt;1000,"medium","low"))</f>
        <v>high</v>
      </c>
      <c r="G7939" t="str">
        <f t="shared" ref="G7939:G8002" si="745">IF(E7939&gt;2000,"high","low")</f>
        <v>high</v>
      </c>
      <c r="H7939">
        <v>0.08</v>
      </c>
      <c r="I7939">
        <v>291.69839999999999</v>
      </c>
      <c r="J7939">
        <v>8</v>
      </c>
      <c r="K7939" s="4" t="s">
        <v>390</v>
      </c>
      <c r="L7939" s="4" t="s">
        <v>1340</v>
      </c>
      <c r="M7939" t="s">
        <v>28</v>
      </c>
      <c r="N7939" t="s">
        <v>29</v>
      </c>
      <c r="O7939">
        <v>349.4</v>
      </c>
      <c r="P7939" t="str">
        <f t="shared" ref="P7939:P8002" si="746">IF(AND(E7939&gt;1000,O7939&gt;500),"Good","Not Good")</f>
        <v>Not Good</v>
      </c>
      <c r="Q7939" t="str">
        <f t="shared" ref="Q7939:Q8002" si="747">IF(OR(E7939&gt;1000,H7939&gt;0.2),"high impact","normal")</f>
        <v>high impact</v>
      </c>
      <c r="R7939" t="str">
        <f t="shared" ref="R7939:R8002" si="748">IF(NOT(AND(E7939&gt;2000,O7939&gt;500)),"not good","good")</f>
        <v>not good</v>
      </c>
      <c r="S7939" t="s">
        <v>22</v>
      </c>
      <c r="T7939" t="s">
        <v>22</v>
      </c>
      <c r="U7939">
        <v>3354.5315999999998</v>
      </c>
      <c r="V7939">
        <f t="shared" ref="V7939:V8002" si="749">IFERROR(U7939,0)</f>
        <v>3354.5315999999998</v>
      </c>
    </row>
    <row r="7940" spans="1:22" x14ac:dyDescent="0.35">
      <c r="A7940" t="s">
        <v>8424</v>
      </c>
      <c r="B7940" t="s">
        <v>32</v>
      </c>
      <c r="C7940" t="s">
        <v>33</v>
      </c>
      <c r="D7940" t="s">
        <v>34</v>
      </c>
      <c r="E7940">
        <v>1323.41</v>
      </c>
      <c r="F7940" t="str">
        <f t="shared" si="744"/>
        <v>medium</v>
      </c>
      <c r="G7940" t="str">
        <f t="shared" si="745"/>
        <v>low</v>
      </c>
      <c r="H7940">
        <v>0.01</v>
      </c>
      <c r="I7940">
        <v>13.2341</v>
      </c>
      <c r="J7940">
        <v>7</v>
      </c>
      <c r="K7940" s="4" t="s">
        <v>513</v>
      </c>
      <c r="L7940" s="4" t="s">
        <v>481</v>
      </c>
      <c r="M7940" t="s">
        <v>43</v>
      </c>
      <c r="N7940" t="s">
        <v>36</v>
      </c>
      <c r="O7940">
        <v>217.87</v>
      </c>
      <c r="P7940" t="str">
        <f t="shared" si="746"/>
        <v>Not Good</v>
      </c>
      <c r="Q7940" t="str">
        <f t="shared" si="747"/>
        <v>high impact</v>
      </c>
      <c r="R7940" t="str">
        <f t="shared" si="748"/>
        <v>not good</v>
      </c>
      <c r="S7940" t="s">
        <v>56</v>
      </c>
      <c r="T7940" t="s">
        <v>56</v>
      </c>
      <c r="U7940">
        <v>1310.1759</v>
      </c>
      <c r="V7940">
        <f t="shared" si="749"/>
        <v>1310.1759</v>
      </c>
    </row>
    <row r="7941" spans="1:22" x14ac:dyDescent="0.35">
      <c r="A7941" t="s">
        <v>8425</v>
      </c>
      <c r="B7941" t="s">
        <v>24</v>
      </c>
      <c r="C7941" t="s">
        <v>39</v>
      </c>
      <c r="D7941" t="s">
        <v>34</v>
      </c>
      <c r="E7941">
        <v>3120.27</v>
      </c>
      <c r="F7941" t="str">
        <f t="shared" si="744"/>
        <v>high</v>
      </c>
      <c r="G7941" t="str">
        <f t="shared" si="745"/>
        <v>high</v>
      </c>
      <c r="H7941">
        <v>0</v>
      </c>
      <c r="I7941">
        <v>0</v>
      </c>
      <c r="J7941">
        <v>6</v>
      </c>
      <c r="K7941" s="3">
        <v>45388</v>
      </c>
      <c r="L7941" s="3">
        <v>45541</v>
      </c>
      <c r="M7941" t="s">
        <v>28</v>
      </c>
      <c r="N7941" t="s">
        <v>29</v>
      </c>
      <c r="O7941">
        <v>226.19</v>
      </c>
      <c r="P7941" t="str">
        <f t="shared" si="746"/>
        <v>Not Good</v>
      </c>
      <c r="Q7941" t="str">
        <f t="shared" si="747"/>
        <v>high impact</v>
      </c>
      <c r="R7941" t="str">
        <f t="shared" si="748"/>
        <v>not good</v>
      </c>
      <c r="S7941" t="s">
        <v>30</v>
      </c>
      <c r="T7941" t="s">
        <v>30</v>
      </c>
      <c r="U7941">
        <v>3120.27</v>
      </c>
      <c r="V7941">
        <f t="shared" si="749"/>
        <v>3120.27</v>
      </c>
    </row>
    <row r="7942" spans="1:22" x14ac:dyDescent="0.35">
      <c r="A7942" t="s">
        <v>8426</v>
      </c>
      <c r="B7942" t="s">
        <v>16</v>
      </c>
      <c r="C7942" t="s">
        <v>17</v>
      </c>
      <c r="D7942" t="s">
        <v>46</v>
      </c>
      <c r="E7942">
        <v>3593.5</v>
      </c>
      <c r="F7942" t="str">
        <f t="shared" si="744"/>
        <v>high</v>
      </c>
      <c r="G7942" t="str">
        <f t="shared" si="745"/>
        <v>high</v>
      </c>
      <c r="H7942">
        <v>0.46</v>
      </c>
      <c r="I7942">
        <v>1653.01</v>
      </c>
      <c r="J7942">
        <v>4</v>
      </c>
      <c r="K7942" s="3">
        <v>45324</v>
      </c>
      <c r="L7942" s="3">
        <v>45537</v>
      </c>
      <c r="M7942" t="s">
        <v>43</v>
      </c>
      <c r="N7942" t="s">
        <v>36</v>
      </c>
      <c r="O7942">
        <v>322.70999999999998</v>
      </c>
      <c r="P7942" t="str">
        <f t="shared" si="746"/>
        <v>Not Good</v>
      </c>
      <c r="Q7942" t="str">
        <f t="shared" si="747"/>
        <v>high impact</v>
      </c>
      <c r="R7942" t="str">
        <f t="shared" si="748"/>
        <v>not good</v>
      </c>
      <c r="S7942" t="s">
        <v>22</v>
      </c>
      <c r="T7942" t="s">
        <v>22</v>
      </c>
      <c r="U7942">
        <v>1940.49</v>
      </c>
      <c r="V7942">
        <f t="shared" si="749"/>
        <v>1940.49</v>
      </c>
    </row>
    <row r="7943" spans="1:22" x14ac:dyDescent="0.35">
      <c r="A7943" t="s">
        <v>8427</v>
      </c>
      <c r="B7943" t="s">
        <v>58</v>
      </c>
      <c r="C7943" t="s">
        <v>25</v>
      </c>
      <c r="D7943" t="s">
        <v>18</v>
      </c>
      <c r="E7943">
        <v>4471.25</v>
      </c>
      <c r="F7943" t="str">
        <f t="shared" si="744"/>
        <v>high</v>
      </c>
      <c r="G7943" t="str">
        <f t="shared" si="745"/>
        <v>high</v>
      </c>
      <c r="H7943">
        <v>0.08</v>
      </c>
      <c r="I7943">
        <v>357.7</v>
      </c>
      <c r="J7943">
        <v>9</v>
      </c>
      <c r="K7943" s="4" t="s">
        <v>1123</v>
      </c>
      <c r="L7943" s="4" t="s">
        <v>642</v>
      </c>
      <c r="M7943" t="s">
        <v>43</v>
      </c>
      <c r="N7943" t="s">
        <v>29</v>
      </c>
      <c r="O7943">
        <v>437.99</v>
      </c>
      <c r="P7943" t="str">
        <f t="shared" si="746"/>
        <v>Not Good</v>
      </c>
      <c r="Q7943" t="str">
        <f t="shared" si="747"/>
        <v>high impact</v>
      </c>
      <c r="R7943" t="str">
        <f t="shared" si="748"/>
        <v>not good</v>
      </c>
      <c r="S7943" t="s">
        <v>30</v>
      </c>
      <c r="T7943" t="s">
        <v>30</v>
      </c>
      <c r="U7943">
        <v>4113.55</v>
      </c>
      <c r="V7943">
        <f t="shared" si="749"/>
        <v>4113.55</v>
      </c>
    </row>
    <row r="7944" spans="1:22" x14ac:dyDescent="0.35">
      <c r="A7944" t="s">
        <v>8428</v>
      </c>
      <c r="B7944" t="s">
        <v>58</v>
      </c>
      <c r="C7944" t="s">
        <v>33</v>
      </c>
      <c r="D7944" t="s">
        <v>34</v>
      </c>
      <c r="E7944">
        <v>1726.2</v>
      </c>
      <c r="F7944" t="str">
        <f t="shared" si="744"/>
        <v>medium</v>
      </c>
      <c r="G7944" t="str">
        <f t="shared" si="745"/>
        <v>low</v>
      </c>
      <c r="H7944">
        <v>0.22</v>
      </c>
      <c r="I7944">
        <v>379.76400000000001</v>
      </c>
      <c r="J7944">
        <v>2</v>
      </c>
      <c r="K7944" s="4" t="s">
        <v>483</v>
      </c>
      <c r="L7944" s="4" t="s">
        <v>238</v>
      </c>
      <c r="M7944" t="s">
        <v>43</v>
      </c>
      <c r="N7944" t="s">
        <v>29</v>
      </c>
      <c r="O7944">
        <v>396.81</v>
      </c>
      <c r="P7944" t="str">
        <f t="shared" si="746"/>
        <v>Not Good</v>
      </c>
      <c r="Q7944" t="str">
        <f t="shared" si="747"/>
        <v>high impact</v>
      </c>
      <c r="R7944" t="str">
        <f t="shared" si="748"/>
        <v>not good</v>
      </c>
      <c r="S7944" t="s">
        <v>22</v>
      </c>
      <c r="T7944" t="s">
        <v>22</v>
      </c>
      <c r="U7944">
        <v>1346.4359999999999</v>
      </c>
      <c r="V7944">
        <f t="shared" si="749"/>
        <v>1346.4359999999999</v>
      </c>
    </row>
    <row r="7945" spans="1:22" x14ac:dyDescent="0.35">
      <c r="A7945" t="s">
        <v>8429</v>
      </c>
      <c r="B7945" t="s">
        <v>58</v>
      </c>
      <c r="C7945" t="s">
        <v>39</v>
      </c>
      <c r="D7945" t="s">
        <v>18</v>
      </c>
      <c r="E7945">
        <v>4316.9399999999996</v>
      </c>
      <c r="F7945" t="str">
        <f t="shared" si="744"/>
        <v>high</v>
      </c>
      <c r="G7945" t="str">
        <f t="shared" si="745"/>
        <v>high</v>
      </c>
      <c r="H7945">
        <v>0.03</v>
      </c>
      <c r="I7945">
        <v>129.50819999999999</v>
      </c>
      <c r="J7945">
        <v>6</v>
      </c>
      <c r="K7945" s="4" t="s">
        <v>1640</v>
      </c>
      <c r="L7945" s="4" t="s">
        <v>299</v>
      </c>
      <c r="M7945" t="s">
        <v>28</v>
      </c>
      <c r="N7945" t="s">
        <v>21</v>
      </c>
      <c r="O7945">
        <v>453.08</v>
      </c>
      <c r="P7945" t="str">
        <f t="shared" si="746"/>
        <v>Not Good</v>
      </c>
      <c r="Q7945" t="str">
        <f t="shared" si="747"/>
        <v>high impact</v>
      </c>
      <c r="R7945" t="str">
        <f t="shared" si="748"/>
        <v>not good</v>
      </c>
      <c r="S7945" t="s">
        <v>22</v>
      </c>
      <c r="T7945" t="s">
        <v>22</v>
      </c>
      <c r="U7945">
        <v>4187.4318000000003</v>
      </c>
      <c r="V7945">
        <f t="shared" si="749"/>
        <v>4187.4318000000003</v>
      </c>
    </row>
    <row r="7946" spans="1:22" x14ac:dyDescent="0.35">
      <c r="A7946" t="s">
        <v>8430</v>
      </c>
      <c r="B7946" t="s">
        <v>16</v>
      </c>
      <c r="C7946" t="s">
        <v>17</v>
      </c>
      <c r="D7946" t="s">
        <v>26</v>
      </c>
      <c r="E7946">
        <v>4731.93</v>
      </c>
      <c r="F7946" t="str">
        <f t="shared" si="744"/>
        <v>high</v>
      </c>
      <c r="G7946" t="str">
        <f t="shared" si="745"/>
        <v>high</v>
      </c>
      <c r="H7946">
        <v>0.19</v>
      </c>
      <c r="I7946">
        <v>899.06669999999997</v>
      </c>
      <c r="J7946">
        <v>6</v>
      </c>
      <c r="K7946" s="3">
        <v>45180</v>
      </c>
      <c r="L7946" s="4" t="s">
        <v>927</v>
      </c>
      <c r="M7946" t="s">
        <v>20</v>
      </c>
      <c r="N7946" t="s">
        <v>36</v>
      </c>
      <c r="O7946">
        <v>842.47</v>
      </c>
      <c r="P7946" t="str">
        <f t="shared" si="746"/>
        <v>Good</v>
      </c>
      <c r="Q7946" t="str">
        <f t="shared" si="747"/>
        <v>high impact</v>
      </c>
      <c r="R7946" t="str">
        <f t="shared" si="748"/>
        <v>good</v>
      </c>
      <c r="S7946" t="s">
        <v>56</v>
      </c>
      <c r="T7946" t="s">
        <v>56</v>
      </c>
      <c r="U7946">
        <v>3832.8633</v>
      </c>
      <c r="V7946">
        <f t="shared" si="749"/>
        <v>3832.8633</v>
      </c>
    </row>
    <row r="7947" spans="1:22" x14ac:dyDescent="0.35">
      <c r="A7947" t="s">
        <v>8431</v>
      </c>
      <c r="B7947" t="s">
        <v>16</v>
      </c>
      <c r="C7947" t="s">
        <v>25</v>
      </c>
      <c r="D7947" t="s">
        <v>34</v>
      </c>
      <c r="E7947">
        <v>3278.53</v>
      </c>
      <c r="F7947" t="str">
        <f t="shared" si="744"/>
        <v>high</v>
      </c>
      <c r="G7947" t="str">
        <f t="shared" si="745"/>
        <v>high</v>
      </c>
      <c r="H7947">
        <v>0.39</v>
      </c>
      <c r="I7947">
        <v>1278.6267</v>
      </c>
      <c r="J7947">
        <v>4</v>
      </c>
      <c r="K7947" s="3">
        <v>45078</v>
      </c>
      <c r="L7947" s="3">
        <v>45200</v>
      </c>
      <c r="M7947" t="s">
        <v>28</v>
      </c>
      <c r="N7947" t="s">
        <v>21</v>
      </c>
      <c r="O7947">
        <v>719.2</v>
      </c>
      <c r="P7947" t="str">
        <f t="shared" si="746"/>
        <v>Good</v>
      </c>
      <c r="Q7947" t="str">
        <f t="shared" si="747"/>
        <v>high impact</v>
      </c>
      <c r="R7947" t="str">
        <f t="shared" si="748"/>
        <v>good</v>
      </c>
      <c r="S7947" t="s">
        <v>22</v>
      </c>
      <c r="T7947" t="s">
        <v>22</v>
      </c>
      <c r="U7947">
        <v>1999.9032999999999</v>
      </c>
      <c r="V7947">
        <f t="shared" si="749"/>
        <v>1999.9032999999999</v>
      </c>
    </row>
    <row r="7948" spans="1:22" x14ac:dyDescent="0.35">
      <c r="A7948" t="s">
        <v>8432</v>
      </c>
      <c r="B7948" t="s">
        <v>16</v>
      </c>
      <c r="C7948" t="s">
        <v>33</v>
      </c>
      <c r="D7948" t="s">
        <v>46</v>
      </c>
      <c r="E7948">
        <v>3880.02</v>
      </c>
      <c r="F7948" t="str">
        <f t="shared" si="744"/>
        <v>high</v>
      </c>
      <c r="G7948" t="str">
        <f t="shared" si="745"/>
        <v>high</v>
      </c>
      <c r="H7948">
        <v>0.2</v>
      </c>
      <c r="I7948">
        <v>776.00400000000002</v>
      </c>
      <c r="J7948">
        <v>3</v>
      </c>
      <c r="K7948" s="4" t="s">
        <v>237</v>
      </c>
      <c r="L7948" s="4" t="s">
        <v>784</v>
      </c>
      <c r="M7948" t="s">
        <v>28</v>
      </c>
      <c r="N7948" t="s">
        <v>21</v>
      </c>
      <c r="O7948">
        <v>727.5</v>
      </c>
      <c r="P7948" t="str">
        <f t="shared" si="746"/>
        <v>Good</v>
      </c>
      <c r="Q7948" t="str">
        <f t="shared" si="747"/>
        <v>high impact</v>
      </c>
      <c r="R7948" t="str">
        <f t="shared" si="748"/>
        <v>good</v>
      </c>
      <c r="S7948" t="s">
        <v>56</v>
      </c>
      <c r="T7948" t="s">
        <v>56</v>
      </c>
      <c r="U7948">
        <v>3104.0160000000001</v>
      </c>
      <c r="V7948">
        <f t="shared" si="749"/>
        <v>3104.0160000000001</v>
      </c>
    </row>
    <row r="7949" spans="1:22" x14ac:dyDescent="0.35">
      <c r="A7949" t="s">
        <v>8433</v>
      </c>
      <c r="B7949" t="s">
        <v>16</v>
      </c>
      <c r="C7949" t="s">
        <v>39</v>
      </c>
      <c r="D7949" t="s">
        <v>18</v>
      </c>
      <c r="E7949">
        <v>2087.96</v>
      </c>
      <c r="F7949" t="str">
        <f t="shared" si="744"/>
        <v>high</v>
      </c>
      <c r="G7949" t="str">
        <f t="shared" si="745"/>
        <v>high</v>
      </c>
      <c r="H7949">
        <v>0.39</v>
      </c>
      <c r="I7949">
        <v>814.30439999999999</v>
      </c>
      <c r="J7949">
        <v>3</v>
      </c>
      <c r="K7949" s="4" t="s">
        <v>1492</v>
      </c>
      <c r="L7949" s="4" t="s">
        <v>559</v>
      </c>
      <c r="M7949" t="s">
        <v>20</v>
      </c>
      <c r="N7949" t="s">
        <v>21</v>
      </c>
      <c r="O7949">
        <v>449.19</v>
      </c>
      <c r="P7949" t="str">
        <f t="shared" si="746"/>
        <v>Not Good</v>
      </c>
      <c r="Q7949" t="str">
        <f t="shared" si="747"/>
        <v>high impact</v>
      </c>
      <c r="R7949" t="str">
        <f t="shared" si="748"/>
        <v>not good</v>
      </c>
      <c r="S7949" t="s">
        <v>72</v>
      </c>
      <c r="T7949" t="s">
        <v>72</v>
      </c>
      <c r="U7949">
        <v>1273.6556</v>
      </c>
      <c r="V7949">
        <f t="shared" si="749"/>
        <v>1273.6556</v>
      </c>
    </row>
    <row r="7950" spans="1:22" x14ac:dyDescent="0.35">
      <c r="A7950" t="s">
        <v>8434</v>
      </c>
      <c r="B7950" t="s">
        <v>16</v>
      </c>
      <c r="C7950" t="s">
        <v>17</v>
      </c>
      <c r="D7950" t="s">
        <v>26</v>
      </c>
      <c r="E7950">
        <v>4765.46</v>
      </c>
      <c r="F7950" t="str">
        <f t="shared" si="744"/>
        <v>high</v>
      </c>
      <c r="G7950" t="str">
        <f t="shared" si="745"/>
        <v>high</v>
      </c>
      <c r="H7950">
        <v>0.34</v>
      </c>
      <c r="I7950">
        <v>1620.2564</v>
      </c>
      <c r="J7950">
        <v>2</v>
      </c>
      <c r="K7950" s="4" t="s">
        <v>457</v>
      </c>
      <c r="L7950" s="4" t="s">
        <v>631</v>
      </c>
      <c r="M7950" t="s">
        <v>20</v>
      </c>
      <c r="N7950" t="s">
        <v>21</v>
      </c>
      <c r="O7950">
        <v>1309.8699999999999</v>
      </c>
      <c r="P7950" t="str">
        <f t="shared" si="746"/>
        <v>Good</v>
      </c>
      <c r="Q7950" t="str">
        <f t="shared" si="747"/>
        <v>high impact</v>
      </c>
      <c r="R7950" t="str">
        <f t="shared" si="748"/>
        <v>good</v>
      </c>
      <c r="S7950" t="s">
        <v>37</v>
      </c>
      <c r="T7950" t="s">
        <v>37</v>
      </c>
      <c r="U7950">
        <v>3145.2035999999998</v>
      </c>
      <c r="V7950">
        <f t="shared" si="749"/>
        <v>3145.2035999999998</v>
      </c>
    </row>
    <row r="7951" spans="1:22" x14ac:dyDescent="0.35">
      <c r="A7951" t="s">
        <v>8435</v>
      </c>
      <c r="B7951" t="s">
        <v>24</v>
      </c>
      <c r="C7951" t="s">
        <v>25</v>
      </c>
      <c r="D7951" t="s">
        <v>26</v>
      </c>
      <c r="E7951">
        <v>3387.22</v>
      </c>
      <c r="F7951" t="str">
        <f t="shared" si="744"/>
        <v>high</v>
      </c>
      <c r="G7951" t="str">
        <f t="shared" si="745"/>
        <v>high</v>
      </c>
      <c r="H7951">
        <v>0.26</v>
      </c>
      <c r="I7951">
        <v>880.67719999999997</v>
      </c>
      <c r="J7951">
        <v>3</v>
      </c>
      <c r="K7951" s="4" t="s">
        <v>437</v>
      </c>
      <c r="L7951" s="3">
        <v>44931</v>
      </c>
      <c r="M7951" t="s">
        <v>20</v>
      </c>
      <c r="N7951" t="s">
        <v>29</v>
      </c>
      <c r="O7951">
        <v>987.3</v>
      </c>
      <c r="P7951" t="str">
        <f t="shared" si="746"/>
        <v>Good</v>
      </c>
      <c r="Q7951" t="str">
        <f t="shared" si="747"/>
        <v>high impact</v>
      </c>
      <c r="R7951" t="str">
        <f t="shared" si="748"/>
        <v>good</v>
      </c>
      <c r="S7951" t="s">
        <v>56</v>
      </c>
      <c r="T7951" t="s">
        <v>56</v>
      </c>
      <c r="U7951">
        <v>2506.5428000000002</v>
      </c>
      <c r="V7951">
        <f t="shared" si="749"/>
        <v>2506.5428000000002</v>
      </c>
    </row>
    <row r="7952" spans="1:22" x14ac:dyDescent="0.35">
      <c r="A7952" t="s">
        <v>8436</v>
      </c>
      <c r="B7952" t="s">
        <v>16</v>
      </c>
      <c r="C7952" t="s">
        <v>33</v>
      </c>
      <c r="D7952" t="s">
        <v>34</v>
      </c>
      <c r="E7952">
        <v>1619.77</v>
      </c>
      <c r="F7952" t="str">
        <f t="shared" si="744"/>
        <v>medium</v>
      </c>
      <c r="G7952" t="str">
        <f t="shared" si="745"/>
        <v>low</v>
      </c>
      <c r="H7952">
        <v>0.37</v>
      </c>
      <c r="I7952">
        <v>599.31489999999997</v>
      </c>
      <c r="J7952">
        <v>4</v>
      </c>
      <c r="K7952" s="4" t="s">
        <v>832</v>
      </c>
      <c r="L7952" s="4" t="s">
        <v>909</v>
      </c>
      <c r="M7952" t="s">
        <v>28</v>
      </c>
      <c r="N7952" t="s">
        <v>36</v>
      </c>
      <c r="O7952">
        <v>357.99</v>
      </c>
      <c r="P7952" t="str">
        <f t="shared" si="746"/>
        <v>Not Good</v>
      </c>
      <c r="Q7952" t="str">
        <f t="shared" si="747"/>
        <v>high impact</v>
      </c>
      <c r="R7952" t="str">
        <f t="shared" si="748"/>
        <v>not good</v>
      </c>
      <c r="S7952" t="s">
        <v>47</v>
      </c>
      <c r="T7952" t="s">
        <v>47</v>
      </c>
      <c r="U7952">
        <v>1020.4551</v>
      </c>
      <c r="V7952">
        <f t="shared" si="749"/>
        <v>1020.4551</v>
      </c>
    </row>
    <row r="7953" spans="1:22" x14ac:dyDescent="0.35">
      <c r="A7953" t="s">
        <v>8437</v>
      </c>
      <c r="B7953" t="s">
        <v>16</v>
      </c>
      <c r="C7953" t="s">
        <v>39</v>
      </c>
      <c r="D7953" t="s">
        <v>34</v>
      </c>
      <c r="E7953">
        <v>2080.88</v>
      </c>
      <c r="F7953" t="str">
        <f t="shared" si="744"/>
        <v>high</v>
      </c>
      <c r="G7953" t="str">
        <f t="shared" si="745"/>
        <v>high</v>
      </c>
      <c r="H7953">
        <v>0.44</v>
      </c>
      <c r="I7953">
        <v>915.58720000000005</v>
      </c>
      <c r="J7953">
        <v>4</v>
      </c>
      <c r="K7953" s="4" t="s">
        <v>119</v>
      </c>
      <c r="L7953" s="3">
        <v>45298</v>
      </c>
      <c r="M7953" t="s">
        <v>43</v>
      </c>
      <c r="N7953" t="s">
        <v>21</v>
      </c>
      <c r="O7953">
        <v>201.2</v>
      </c>
      <c r="P7953" t="str">
        <f t="shared" si="746"/>
        <v>Not Good</v>
      </c>
      <c r="Q7953" t="str">
        <f t="shared" si="747"/>
        <v>high impact</v>
      </c>
      <c r="R7953" t="str">
        <f t="shared" si="748"/>
        <v>not good</v>
      </c>
      <c r="S7953" t="s">
        <v>22</v>
      </c>
      <c r="T7953" t="s">
        <v>22</v>
      </c>
      <c r="U7953">
        <v>1165.2927999999999</v>
      </c>
      <c r="V7953">
        <f t="shared" si="749"/>
        <v>1165.2927999999999</v>
      </c>
    </row>
    <row r="7954" spans="1:22" x14ac:dyDescent="0.35">
      <c r="A7954" t="s">
        <v>8438</v>
      </c>
      <c r="B7954" t="s">
        <v>16</v>
      </c>
      <c r="C7954" t="s">
        <v>17</v>
      </c>
      <c r="D7954" t="s">
        <v>50</v>
      </c>
      <c r="E7954">
        <v>3127</v>
      </c>
      <c r="F7954" t="str">
        <f t="shared" si="744"/>
        <v>high</v>
      </c>
      <c r="G7954" t="str">
        <f t="shared" si="745"/>
        <v>high</v>
      </c>
      <c r="H7954">
        <v>0.4</v>
      </c>
      <c r="I7954">
        <v>1250.8</v>
      </c>
      <c r="J7954">
        <v>7</v>
      </c>
      <c r="K7954" s="4" t="s">
        <v>659</v>
      </c>
      <c r="L7954" s="3">
        <v>45295</v>
      </c>
      <c r="M7954" t="s">
        <v>20</v>
      </c>
      <c r="N7954" t="s">
        <v>29</v>
      </c>
      <c r="O7954">
        <v>921.87</v>
      </c>
      <c r="P7954" t="str">
        <f t="shared" si="746"/>
        <v>Good</v>
      </c>
      <c r="Q7954" t="str">
        <f t="shared" si="747"/>
        <v>high impact</v>
      </c>
      <c r="R7954" t="str">
        <f t="shared" si="748"/>
        <v>good</v>
      </c>
      <c r="S7954" t="s">
        <v>37</v>
      </c>
      <c r="T7954" t="s">
        <v>37</v>
      </c>
      <c r="U7954">
        <v>1876.2</v>
      </c>
      <c r="V7954">
        <f t="shared" si="749"/>
        <v>1876.2</v>
      </c>
    </row>
    <row r="7955" spans="1:22" x14ac:dyDescent="0.35">
      <c r="A7955" t="s">
        <v>8439</v>
      </c>
      <c r="B7955" t="s">
        <v>16</v>
      </c>
      <c r="C7955" t="s">
        <v>25</v>
      </c>
      <c r="D7955" t="s">
        <v>50</v>
      </c>
      <c r="E7955">
        <v>1247.26</v>
      </c>
      <c r="F7955" t="str">
        <f t="shared" si="744"/>
        <v>medium</v>
      </c>
      <c r="G7955" t="str">
        <f t="shared" si="745"/>
        <v>low</v>
      </c>
      <c r="H7955">
        <v>0.35</v>
      </c>
      <c r="I7955">
        <v>436.541</v>
      </c>
      <c r="J7955">
        <v>4</v>
      </c>
      <c r="K7955" s="4" t="s">
        <v>521</v>
      </c>
      <c r="L7955" s="3">
        <v>45353</v>
      </c>
      <c r="M7955" t="s">
        <v>43</v>
      </c>
      <c r="N7955" t="s">
        <v>29</v>
      </c>
      <c r="O7955">
        <v>84.26</v>
      </c>
      <c r="P7955" t="str">
        <f t="shared" si="746"/>
        <v>Not Good</v>
      </c>
      <c r="Q7955" t="str">
        <f t="shared" si="747"/>
        <v>high impact</v>
      </c>
      <c r="R7955" t="str">
        <f t="shared" si="748"/>
        <v>not good</v>
      </c>
      <c r="S7955" t="s">
        <v>37</v>
      </c>
      <c r="T7955" t="s">
        <v>37</v>
      </c>
      <c r="U7955">
        <v>810.71900000000005</v>
      </c>
      <c r="V7955">
        <f t="shared" si="749"/>
        <v>810.71900000000005</v>
      </c>
    </row>
    <row r="7956" spans="1:22" x14ac:dyDescent="0.35">
      <c r="A7956" t="s">
        <v>8440</v>
      </c>
      <c r="B7956" t="s">
        <v>58</v>
      </c>
      <c r="C7956" t="s">
        <v>33</v>
      </c>
      <c r="D7956" t="s">
        <v>34</v>
      </c>
      <c r="E7956">
        <v>3794.18</v>
      </c>
      <c r="F7956" t="str">
        <f t="shared" si="744"/>
        <v>high</v>
      </c>
      <c r="G7956" t="str">
        <f t="shared" si="745"/>
        <v>high</v>
      </c>
      <c r="H7956">
        <v>0.35</v>
      </c>
      <c r="I7956">
        <v>1327.963</v>
      </c>
      <c r="J7956">
        <v>9</v>
      </c>
      <c r="K7956" s="4" t="s">
        <v>981</v>
      </c>
      <c r="L7956" s="4" t="s">
        <v>857</v>
      </c>
      <c r="M7956" t="s">
        <v>28</v>
      </c>
      <c r="N7956" t="s">
        <v>29</v>
      </c>
      <c r="O7956">
        <v>1069.71</v>
      </c>
      <c r="P7956" t="str">
        <f t="shared" si="746"/>
        <v>Good</v>
      </c>
      <c r="Q7956" t="str">
        <f t="shared" si="747"/>
        <v>high impact</v>
      </c>
      <c r="R7956" t="str">
        <f t="shared" si="748"/>
        <v>good</v>
      </c>
      <c r="S7956" t="s">
        <v>72</v>
      </c>
      <c r="T7956" t="s">
        <v>72</v>
      </c>
      <c r="U7956">
        <v>2466.2170000000001</v>
      </c>
      <c r="V7956">
        <f t="shared" si="749"/>
        <v>2466.2170000000001</v>
      </c>
    </row>
    <row r="7957" spans="1:22" x14ac:dyDescent="0.35">
      <c r="A7957" t="s">
        <v>8441</v>
      </c>
      <c r="B7957" t="s">
        <v>16</v>
      </c>
      <c r="C7957" t="s">
        <v>39</v>
      </c>
      <c r="D7957" t="s">
        <v>50</v>
      </c>
      <c r="E7957">
        <v>1200.99</v>
      </c>
      <c r="F7957" t="str">
        <f t="shared" si="744"/>
        <v>medium</v>
      </c>
      <c r="G7957" t="str">
        <f t="shared" si="745"/>
        <v>low</v>
      </c>
      <c r="H7957">
        <v>0.08</v>
      </c>
      <c r="I7957">
        <v>96.0792</v>
      </c>
      <c r="J7957">
        <v>8</v>
      </c>
      <c r="K7957" s="3">
        <v>45083</v>
      </c>
      <c r="L7957" s="3">
        <v>45236</v>
      </c>
      <c r="M7957" t="s">
        <v>20</v>
      </c>
      <c r="N7957" t="s">
        <v>21</v>
      </c>
      <c r="O7957">
        <v>195.68</v>
      </c>
      <c r="P7957" t="str">
        <f t="shared" si="746"/>
        <v>Not Good</v>
      </c>
      <c r="Q7957" t="str">
        <f t="shared" si="747"/>
        <v>high impact</v>
      </c>
      <c r="R7957" t="str">
        <f t="shared" si="748"/>
        <v>not good</v>
      </c>
      <c r="S7957" t="s">
        <v>37</v>
      </c>
      <c r="T7957" t="s">
        <v>37</v>
      </c>
      <c r="U7957">
        <v>1104.9108000000001</v>
      </c>
      <c r="V7957">
        <f t="shared" si="749"/>
        <v>1104.9108000000001</v>
      </c>
    </row>
    <row r="7958" spans="1:22" x14ac:dyDescent="0.35">
      <c r="A7958" t="s">
        <v>8442</v>
      </c>
      <c r="B7958" t="s">
        <v>24</v>
      </c>
      <c r="C7958" t="s">
        <v>17</v>
      </c>
      <c r="D7958" t="s">
        <v>46</v>
      </c>
      <c r="E7958">
        <v>2999.77</v>
      </c>
      <c r="F7958" t="str">
        <f t="shared" si="744"/>
        <v>high</v>
      </c>
      <c r="G7958" t="str">
        <f t="shared" si="745"/>
        <v>high</v>
      </c>
      <c r="H7958">
        <v>0.48</v>
      </c>
      <c r="I7958">
        <v>1439.8896</v>
      </c>
      <c r="J7958">
        <v>1</v>
      </c>
      <c r="K7958" s="3">
        <v>45204</v>
      </c>
      <c r="L7958" s="3">
        <v>45235</v>
      </c>
      <c r="M7958" t="s">
        <v>43</v>
      </c>
      <c r="N7958" t="s">
        <v>36</v>
      </c>
      <c r="O7958">
        <v>781.8</v>
      </c>
      <c r="P7958" t="str">
        <f t="shared" si="746"/>
        <v>Good</v>
      </c>
      <c r="Q7958" t="str">
        <f t="shared" si="747"/>
        <v>high impact</v>
      </c>
      <c r="R7958" t="str">
        <f t="shared" si="748"/>
        <v>good</v>
      </c>
      <c r="S7958" t="s">
        <v>37</v>
      </c>
      <c r="T7958" t="s">
        <v>37</v>
      </c>
      <c r="U7958">
        <v>1559.8804</v>
      </c>
      <c r="V7958">
        <f t="shared" si="749"/>
        <v>1559.8804</v>
      </c>
    </row>
    <row r="7959" spans="1:22" x14ac:dyDescent="0.35">
      <c r="A7959" t="s">
        <v>8443</v>
      </c>
      <c r="B7959" t="s">
        <v>24</v>
      </c>
      <c r="C7959" t="s">
        <v>25</v>
      </c>
      <c r="D7959" t="s">
        <v>46</v>
      </c>
      <c r="E7959">
        <v>3515.33</v>
      </c>
      <c r="F7959" t="str">
        <f t="shared" si="744"/>
        <v>high</v>
      </c>
      <c r="G7959" t="str">
        <f t="shared" si="745"/>
        <v>high</v>
      </c>
      <c r="H7959">
        <v>0.1</v>
      </c>
      <c r="I7959">
        <v>351.53300000000002</v>
      </c>
      <c r="J7959">
        <v>1</v>
      </c>
      <c r="K7959" s="4" t="s">
        <v>536</v>
      </c>
      <c r="L7959" s="4" t="s">
        <v>1494</v>
      </c>
      <c r="M7959" t="s">
        <v>43</v>
      </c>
      <c r="N7959" t="s">
        <v>29</v>
      </c>
      <c r="O7959">
        <v>474.72</v>
      </c>
      <c r="P7959" t="str">
        <f t="shared" si="746"/>
        <v>Not Good</v>
      </c>
      <c r="Q7959" t="str">
        <f t="shared" si="747"/>
        <v>high impact</v>
      </c>
      <c r="R7959" t="str">
        <f t="shared" si="748"/>
        <v>not good</v>
      </c>
      <c r="S7959" t="s">
        <v>47</v>
      </c>
      <c r="T7959" t="s">
        <v>47</v>
      </c>
      <c r="U7959">
        <v>3163.797</v>
      </c>
      <c r="V7959">
        <f t="shared" si="749"/>
        <v>3163.797</v>
      </c>
    </row>
    <row r="7960" spans="1:22" x14ac:dyDescent="0.35">
      <c r="A7960" t="s">
        <v>8444</v>
      </c>
      <c r="B7960" t="s">
        <v>24</v>
      </c>
      <c r="C7960" t="s">
        <v>33</v>
      </c>
      <c r="D7960" t="s">
        <v>50</v>
      </c>
      <c r="E7960">
        <v>4312.76</v>
      </c>
      <c r="F7960" t="str">
        <f t="shared" si="744"/>
        <v>high</v>
      </c>
      <c r="G7960" t="str">
        <f t="shared" si="745"/>
        <v>high</v>
      </c>
      <c r="H7960">
        <v>0.17</v>
      </c>
      <c r="I7960">
        <v>733.16920000000005</v>
      </c>
      <c r="J7960">
        <v>6</v>
      </c>
      <c r="K7960" s="4" t="s">
        <v>1185</v>
      </c>
      <c r="L7960" s="4" t="s">
        <v>373</v>
      </c>
      <c r="M7960" t="s">
        <v>20</v>
      </c>
      <c r="N7960" t="s">
        <v>36</v>
      </c>
      <c r="O7960">
        <v>821.04</v>
      </c>
      <c r="P7960" t="str">
        <f t="shared" si="746"/>
        <v>Good</v>
      </c>
      <c r="Q7960" t="str">
        <f t="shared" si="747"/>
        <v>high impact</v>
      </c>
      <c r="R7960" t="str">
        <f t="shared" si="748"/>
        <v>good</v>
      </c>
      <c r="S7960" t="s">
        <v>47</v>
      </c>
      <c r="T7960" t="s">
        <v>47</v>
      </c>
      <c r="U7960">
        <v>3579.5907999999999</v>
      </c>
      <c r="V7960">
        <f t="shared" si="749"/>
        <v>3579.5907999999999</v>
      </c>
    </row>
    <row r="7961" spans="1:22" x14ac:dyDescent="0.35">
      <c r="A7961" t="s">
        <v>8445</v>
      </c>
      <c r="B7961" t="s">
        <v>32</v>
      </c>
      <c r="C7961" t="s">
        <v>39</v>
      </c>
      <c r="D7961" t="s">
        <v>34</v>
      </c>
      <c r="E7961">
        <v>3696.11</v>
      </c>
      <c r="F7961" t="str">
        <f t="shared" si="744"/>
        <v>high</v>
      </c>
      <c r="G7961" t="str">
        <f t="shared" si="745"/>
        <v>high</v>
      </c>
      <c r="H7961">
        <v>0.26</v>
      </c>
      <c r="I7961">
        <v>960.98860000000002</v>
      </c>
      <c r="J7961">
        <v>4</v>
      </c>
      <c r="K7961" s="4" t="s">
        <v>1033</v>
      </c>
      <c r="L7961" s="4" t="s">
        <v>342</v>
      </c>
      <c r="M7961" t="s">
        <v>28</v>
      </c>
      <c r="N7961" t="s">
        <v>36</v>
      </c>
      <c r="O7961">
        <v>315.70999999999998</v>
      </c>
      <c r="P7961" t="str">
        <f t="shared" si="746"/>
        <v>Not Good</v>
      </c>
      <c r="Q7961" t="str">
        <f t="shared" si="747"/>
        <v>high impact</v>
      </c>
      <c r="R7961" t="str">
        <f t="shared" si="748"/>
        <v>not good</v>
      </c>
      <c r="S7961" t="s">
        <v>47</v>
      </c>
      <c r="T7961" t="s">
        <v>47</v>
      </c>
      <c r="U7961">
        <v>2735.1214</v>
      </c>
      <c r="V7961">
        <f t="shared" si="749"/>
        <v>2735.1214</v>
      </c>
    </row>
    <row r="7962" spans="1:22" x14ac:dyDescent="0.35">
      <c r="A7962" t="s">
        <v>8446</v>
      </c>
      <c r="B7962" t="s">
        <v>58</v>
      </c>
      <c r="C7962" t="s">
        <v>17</v>
      </c>
      <c r="D7962" t="s">
        <v>46</v>
      </c>
      <c r="E7962">
        <v>4014.24</v>
      </c>
      <c r="F7962" t="str">
        <f t="shared" si="744"/>
        <v>high</v>
      </c>
      <c r="G7962" t="str">
        <f t="shared" si="745"/>
        <v>high</v>
      </c>
      <c r="H7962">
        <v>0.06</v>
      </c>
      <c r="I7962">
        <v>240.8544</v>
      </c>
      <c r="J7962">
        <v>6</v>
      </c>
      <c r="K7962" s="3">
        <v>45383</v>
      </c>
      <c r="L7962" s="3">
        <v>45505</v>
      </c>
      <c r="M7962" t="s">
        <v>20</v>
      </c>
      <c r="N7962" t="s">
        <v>29</v>
      </c>
      <c r="O7962">
        <v>1109.04</v>
      </c>
      <c r="P7962" t="str">
        <f t="shared" si="746"/>
        <v>Good</v>
      </c>
      <c r="Q7962" t="str">
        <f t="shared" si="747"/>
        <v>high impact</v>
      </c>
      <c r="R7962" t="str">
        <f t="shared" si="748"/>
        <v>good</v>
      </c>
      <c r="S7962" t="s">
        <v>30</v>
      </c>
      <c r="T7962" t="s">
        <v>30</v>
      </c>
      <c r="U7962">
        <v>3773.3856000000001</v>
      </c>
      <c r="V7962">
        <f t="shared" si="749"/>
        <v>3773.3856000000001</v>
      </c>
    </row>
    <row r="7963" spans="1:22" x14ac:dyDescent="0.35">
      <c r="A7963" t="s">
        <v>8447</v>
      </c>
      <c r="B7963" t="s">
        <v>16</v>
      </c>
      <c r="C7963" t="s">
        <v>25</v>
      </c>
      <c r="D7963" t="s">
        <v>26</v>
      </c>
      <c r="E7963">
        <v>4573.37</v>
      </c>
      <c r="F7963" t="str">
        <f t="shared" si="744"/>
        <v>high</v>
      </c>
      <c r="G7963" t="str">
        <f t="shared" si="745"/>
        <v>high</v>
      </c>
      <c r="H7963">
        <v>0.3</v>
      </c>
      <c r="I7963">
        <v>1372.011</v>
      </c>
      <c r="J7963">
        <v>9</v>
      </c>
      <c r="K7963" s="3">
        <v>45537</v>
      </c>
      <c r="L7963" s="3">
        <v>45628</v>
      </c>
      <c r="M7963" t="s">
        <v>43</v>
      </c>
      <c r="N7963" t="s">
        <v>21</v>
      </c>
      <c r="O7963">
        <v>571.45000000000005</v>
      </c>
      <c r="P7963" t="str">
        <f t="shared" si="746"/>
        <v>Good</v>
      </c>
      <c r="Q7963" t="str">
        <f t="shared" si="747"/>
        <v>high impact</v>
      </c>
      <c r="R7963" t="str">
        <f t="shared" si="748"/>
        <v>good</v>
      </c>
      <c r="S7963" t="s">
        <v>47</v>
      </c>
      <c r="T7963" t="s">
        <v>47</v>
      </c>
      <c r="U7963">
        <v>3201.3589999999999</v>
      </c>
      <c r="V7963">
        <f t="shared" si="749"/>
        <v>3201.3589999999999</v>
      </c>
    </row>
    <row r="7964" spans="1:22" x14ac:dyDescent="0.35">
      <c r="A7964" t="s">
        <v>8448</v>
      </c>
      <c r="B7964" t="s">
        <v>32</v>
      </c>
      <c r="C7964" t="s">
        <v>33</v>
      </c>
      <c r="D7964" t="s">
        <v>34</v>
      </c>
      <c r="E7964">
        <v>3029.08</v>
      </c>
      <c r="F7964" t="str">
        <f t="shared" si="744"/>
        <v>high</v>
      </c>
      <c r="G7964" t="str">
        <f t="shared" si="745"/>
        <v>high</v>
      </c>
      <c r="H7964">
        <v>0.09</v>
      </c>
      <c r="I7964">
        <v>272.61720000000003</v>
      </c>
      <c r="J7964">
        <v>5</v>
      </c>
      <c r="K7964" s="3">
        <v>45632</v>
      </c>
      <c r="L7964" s="4" t="s">
        <v>350</v>
      </c>
      <c r="M7964" t="s">
        <v>43</v>
      </c>
      <c r="N7964" t="s">
        <v>21</v>
      </c>
      <c r="O7964">
        <v>350.09</v>
      </c>
      <c r="P7964" t="str">
        <f t="shared" si="746"/>
        <v>Not Good</v>
      </c>
      <c r="Q7964" t="str">
        <f t="shared" si="747"/>
        <v>high impact</v>
      </c>
      <c r="R7964" t="str">
        <f t="shared" si="748"/>
        <v>not good</v>
      </c>
      <c r="S7964" t="s">
        <v>56</v>
      </c>
      <c r="T7964" t="s">
        <v>56</v>
      </c>
      <c r="U7964">
        <v>2756.4627999999998</v>
      </c>
      <c r="V7964">
        <f t="shared" si="749"/>
        <v>2756.4627999999998</v>
      </c>
    </row>
    <row r="7965" spans="1:22" x14ac:dyDescent="0.35">
      <c r="A7965" t="s">
        <v>8449</v>
      </c>
      <c r="B7965" t="s">
        <v>16</v>
      </c>
      <c r="C7965" t="s">
        <v>39</v>
      </c>
      <c r="D7965" t="s">
        <v>18</v>
      </c>
      <c r="E7965">
        <v>4246.7700000000004</v>
      </c>
      <c r="F7965" t="str">
        <f t="shared" si="744"/>
        <v>high</v>
      </c>
      <c r="G7965" t="str">
        <f t="shared" si="745"/>
        <v>high</v>
      </c>
      <c r="H7965">
        <v>0.46</v>
      </c>
      <c r="I7965">
        <v>1953.5142000000001</v>
      </c>
      <c r="J7965">
        <v>8</v>
      </c>
      <c r="K7965" s="4" t="s">
        <v>1089</v>
      </c>
      <c r="L7965" s="4" t="s">
        <v>870</v>
      </c>
      <c r="M7965" t="s">
        <v>43</v>
      </c>
      <c r="N7965" t="s">
        <v>21</v>
      </c>
      <c r="O7965">
        <v>685.51</v>
      </c>
      <c r="P7965" t="str">
        <f t="shared" si="746"/>
        <v>Good</v>
      </c>
      <c r="Q7965" t="str">
        <f t="shared" si="747"/>
        <v>high impact</v>
      </c>
      <c r="R7965" t="str">
        <f t="shared" si="748"/>
        <v>good</v>
      </c>
      <c r="S7965" t="s">
        <v>47</v>
      </c>
      <c r="T7965" t="s">
        <v>47</v>
      </c>
      <c r="U7965">
        <v>2293.2557999999999</v>
      </c>
      <c r="V7965">
        <f t="shared" si="749"/>
        <v>2293.2557999999999</v>
      </c>
    </row>
    <row r="7966" spans="1:22" x14ac:dyDescent="0.35">
      <c r="A7966" t="s">
        <v>8450</v>
      </c>
      <c r="B7966" t="s">
        <v>32</v>
      </c>
      <c r="C7966" t="s">
        <v>17</v>
      </c>
      <c r="D7966" t="s">
        <v>18</v>
      </c>
      <c r="E7966">
        <v>1236.17</v>
      </c>
      <c r="F7966" t="str">
        <f t="shared" si="744"/>
        <v>medium</v>
      </c>
      <c r="G7966" t="str">
        <f t="shared" si="745"/>
        <v>low</v>
      </c>
      <c r="H7966">
        <v>0.44</v>
      </c>
      <c r="I7966">
        <v>543.91480000000001</v>
      </c>
      <c r="J7966">
        <v>2</v>
      </c>
      <c r="K7966" s="4" t="s">
        <v>390</v>
      </c>
      <c r="L7966" s="4" t="s">
        <v>704</v>
      </c>
      <c r="M7966" t="s">
        <v>28</v>
      </c>
      <c r="N7966" t="s">
        <v>29</v>
      </c>
      <c r="O7966">
        <v>174.77</v>
      </c>
      <c r="P7966" t="str">
        <f t="shared" si="746"/>
        <v>Not Good</v>
      </c>
      <c r="Q7966" t="str">
        <f t="shared" si="747"/>
        <v>high impact</v>
      </c>
      <c r="R7966" t="str">
        <f t="shared" si="748"/>
        <v>not good</v>
      </c>
      <c r="S7966" t="s">
        <v>37</v>
      </c>
      <c r="T7966" t="s">
        <v>37</v>
      </c>
      <c r="U7966">
        <v>692.25519999999995</v>
      </c>
      <c r="V7966">
        <f t="shared" si="749"/>
        <v>692.25519999999995</v>
      </c>
    </row>
    <row r="7967" spans="1:22" x14ac:dyDescent="0.35">
      <c r="A7967" t="s">
        <v>8451</v>
      </c>
      <c r="B7967" t="s">
        <v>32</v>
      </c>
      <c r="C7967" t="s">
        <v>25</v>
      </c>
      <c r="D7967" t="s">
        <v>34</v>
      </c>
      <c r="E7967">
        <v>4092.19</v>
      </c>
      <c r="F7967" t="str">
        <f t="shared" si="744"/>
        <v>high</v>
      </c>
      <c r="G7967" t="str">
        <f t="shared" si="745"/>
        <v>high</v>
      </c>
      <c r="H7967">
        <v>0.27</v>
      </c>
      <c r="I7967">
        <v>1104.8913</v>
      </c>
      <c r="J7967">
        <v>8</v>
      </c>
      <c r="K7967" s="3">
        <v>45081</v>
      </c>
      <c r="L7967" s="3">
        <v>45111</v>
      </c>
      <c r="M7967" t="s">
        <v>43</v>
      </c>
      <c r="N7967" t="s">
        <v>36</v>
      </c>
      <c r="O7967">
        <v>345.7</v>
      </c>
      <c r="P7967" t="str">
        <f t="shared" si="746"/>
        <v>Not Good</v>
      </c>
      <c r="Q7967" t="str">
        <f t="shared" si="747"/>
        <v>high impact</v>
      </c>
      <c r="R7967" t="str">
        <f t="shared" si="748"/>
        <v>not good</v>
      </c>
      <c r="S7967" t="s">
        <v>47</v>
      </c>
      <c r="T7967" t="s">
        <v>47</v>
      </c>
      <c r="U7967">
        <v>2987.2986999999998</v>
      </c>
      <c r="V7967">
        <f t="shared" si="749"/>
        <v>2987.2986999999998</v>
      </c>
    </row>
    <row r="7968" spans="1:22" x14ac:dyDescent="0.35">
      <c r="A7968" t="s">
        <v>8452</v>
      </c>
      <c r="B7968" t="s">
        <v>24</v>
      </c>
      <c r="C7968" t="s">
        <v>33</v>
      </c>
      <c r="D7968" t="s">
        <v>50</v>
      </c>
      <c r="E7968">
        <v>1186.27</v>
      </c>
      <c r="F7968" t="str">
        <f t="shared" si="744"/>
        <v>medium</v>
      </c>
      <c r="G7968" t="str">
        <f t="shared" si="745"/>
        <v>low</v>
      </c>
      <c r="H7968">
        <v>0.22</v>
      </c>
      <c r="I7968">
        <v>260.9794</v>
      </c>
      <c r="J7968">
        <v>8</v>
      </c>
      <c r="K7968" s="4" t="s">
        <v>1122</v>
      </c>
      <c r="L7968" s="4" t="s">
        <v>124</v>
      </c>
      <c r="M7968" t="s">
        <v>20</v>
      </c>
      <c r="N7968" t="s">
        <v>21</v>
      </c>
      <c r="O7968">
        <v>66.62</v>
      </c>
      <c r="P7968" t="str">
        <f t="shared" si="746"/>
        <v>Not Good</v>
      </c>
      <c r="Q7968" t="str">
        <f t="shared" si="747"/>
        <v>high impact</v>
      </c>
      <c r="R7968" t="str">
        <f t="shared" si="748"/>
        <v>not good</v>
      </c>
      <c r="S7968" t="s">
        <v>22</v>
      </c>
      <c r="T7968" t="s">
        <v>22</v>
      </c>
      <c r="U7968">
        <v>925.29060000000004</v>
      </c>
      <c r="V7968">
        <f t="shared" si="749"/>
        <v>925.29060000000004</v>
      </c>
    </row>
    <row r="7969" spans="1:22" x14ac:dyDescent="0.35">
      <c r="A7969" t="s">
        <v>8453</v>
      </c>
      <c r="B7969" t="s">
        <v>24</v>
      </c>
      <c r="C7969" t="s">
        <v>39</v>
      </c>
      <c r="D7969" t="s">
        <v>46</v>
      </c>
      <c r="E7969">
        <v>4679.68</v>
      </c>
      <c r="F7969" t="str">
        <f t="shared" si="744"/>
        <v>high</v>
      </c>
      <c r="G7969" t="str">
        <f t="shared" si="745"/>
        <v>high</v>
      </c>
      <c r="H7969">
        <v>0.05</v>
      </c>
      <c r="I7969">
        <v>233.98400000000001</v>
      </c>
      <c r="J7969">
        <v>2</v>
      </c>
      <c r="K7969" s="3">
        <v>45480</v>
      </c>
      <c r="L7969" s="3">
        <v>45603</v>
      </c>
      <c r="M7969" t="s">
        <v>28</v>
      </c>
      <c r="N7969" t="s">
        <v>36</v>
      </c>
      <c r="O7969">
        <v>609.58000000000004</v>
      </c>
      <c r="P7969" t="str">
        <f t="shared" si="746"/>
        <v>Good</v>
      </c>
      <c r="Q7969" t="str">
        <f t="shared" si="747"/>
        <v>high impact</v>
      </c>
      <c r="R7969" t="str">
        <f t="shared" si="748"/>
        <v>good</v>
      </c>
      <c r="S7969" t="s">
        <v>37</v>
      </c>
      <c r="T7969" t="s">
        <v>37</v>
      </c>
      <c r="U7969">
        <v>4445.6959999999999</v>
      </c>
      <c r="V7969">
        <f t="shared" si="749"/>
        <v>4445.6959999999999</v>
      </c>
    </row>
    <row r="7970" spans="1:22" x14ac:dyDescent="0.35">
      <c r="A7970" t="s">
        <v>8454</v>
      </c>
      <c r="B7970" t="s">
        <v>32</v>
      </c>
      <c r="C7970" t="s">
        <v>17</v>
      </c>
      <c r="D7970" t="s">
        <v>46</v>
      </c>
      <c r="E7970">
        <v>1716.87</v>
      </c>
      <c r="F7970" t="str">
        <f t="shared" si="744"/>
        <v>medium</v>
      </c>
      <c r="G7970" t="str">
        <f t="shared" si="745"/>
        <v>low</v>
      </c>
      <c r="H7970">
        <v>0.41</v>
      </c>
      <c r="I7970">
        <v>703.91669999999999</v>
      </c>
      <c r="J7970">
        <v>7</v>
      </c>
      <c r="K7970" s="4" t="s">
        <v>1347</v>
      </c>
      <c r="L7970" s="4" t="s">
        <v>185</v>
      </c>
      <c r="M7970" t="s">
        <v>43</v>
      </c>
      <c r="N7970" t="s">
        <v>29</v>
      </c>
      <c r="O7970">
        <v>394.81</v>
      </c>
      <c r="P7970" t="str">
        <f t="shared" si="746"/>
        <v>Not Good</v>
      </c>
      <c r="Q7970" t="str">
        <f t="shared" si="747"/>
        <v>high impact</v>
      </c>
      <c r="R7970" t="str">
        <f t="shared" si="748"/>
        <v>not good</v>
      </c>
      <c r="S7970" t="s">
        <v>56</v>
      </c>
      <c r="T7970" t="s">
        <v>56</v>
      </c>
      <c r="U7970">
        <v>1012.9533</v>
      </c>
      <c r="V7970">
        <f t="shared" si="749"/>
        <v>1012.9533</v>
      </c>
    </row>
    <row r="7971" spans="1:22" x14ac:dyDescent="0.35">
      <c r="A7971" t="s">
        <v>8455</v>
      </c>
      <c r="B7971" t="s">
        <v>24</v>
      </c>
      <c r="C7971" t="s">
        <v>25</v>
      </c>
      <c r="D7971" t="s">
        <v>34</v>
      </c>
      <c r="E7971">
        <v>942.01</v>
      </c>
      <c r="F7971" t="str">
        <f t="shared" si="744"/>
        <v>low</v>
      </c>
      <c r="G7971" t="str">
        <f t="shared" si="745"/>
        <v>low</v>
      </c>
      <c r="H7971">
        <v>0.19</v>
      </c>
      <c r="I7971">
        <v>178.9819</v>
      </c>
      <c r="J7971">
        <v>8</v>
      </c>
      <c r="K7971" s="4" t="s">
        <v>74</v>
      </c>
      <c r="L7971" s="4" t="s">
        <v>437</v>
      </c>
      <c r="M7971" t="s">
        <v>28</v>
      </c>
      <c r="N7971" t="s">
        <v>36</v>
      </c>
      <c r="O7971">
        <v>91.62</v>
      </c>
      <c r="P7971" t="str">
        <f t="shared" si="746"/>
        <v>Not Good</v>
      </c>
      <c r="Q7971" t="str">
        <f t="shared" si="747"/>
        <v>normal</v>
      </c>
      <c r="R7971" t="str">
        <f t="shared" si="748"/>
        <v>not good</v>
      </c>
      <c r="S7971" t="s">
        <v>47</v>
      </c>
      <c r="T7971" t="s">
        <v>47</v>
      </c>
      <c r="U7971">
        <v>763.02809999999999</v>
      </c>
      <c r="V7971">
        <f t="shared" si="749"/>
        <v>763.02809999999999</v>
      </c>
    </row>
    <row r="7972" spans="1:22" x14ac:dyDescent="0.35">
      <c r="A7972" t="s">
        <v>8456</v>
      </c>
      <c r="B7972" t="s">
        <v>32</v>
      </c>
      <c r="C7972" t="s">
        <v>33</v>
      </c>
      <c r="D7972" t="s">
        <v>26</v>
      </c>
      <c r="E7972">
        <v>826.03</v>
      </c>
      <c r="F7972" t="str">
        <f t="shared" si="744"/>
        <v>low</v>
      </c>
      <c r="G7972" t="str">
        <f t="shared" si="745"/>
        <v>low</v>
      </c>
      <c r="H7972">
        <v>0.12</v>
      </c>
      <c r="I7972">
        <v>99.123599999999996</v>
      </c>
      <c r="J7972">
        <v>7</v>
      </c>
      <c r="K7972" s="4" t="s">
        <v>1045</v>
      </c>
      <c r="L7972" s="4" t="s">
        <v>229</v>
      </c>
      <c r="M7972" t="s">
        <v>28</v>
      </c>
      <c r="N7972" t="s">
        <v>29</v>
      </c>
      <c r="O7972">
        <v>76.92</v>
      </c>
      <c r="P7972" t="str">
        <f t="shared" si="746"/>
        <v>Not Good</v>
      </c>
      <c r="Q7972" t="str">
        <f t="shared" si="747"/>
        <v>normal</v>
      </c>
      <c r="R7972" t="str">
        <f t="shared" si="748"/>
        <v>not good</v>
      </c>
      <c r="S7972" t="s">
        <v>37</v>
      </c>
      <c r="T7972" t="s">
        <v>37</v>
      </c>
      <c r="U7972">
        <v>726.90639999999996</v>
      </c>
      <c r="V7972">
        <f t="shared" si="749"/>
        <v>726.90639999999996</v>
      </c>
    </row>
    <row r="7973" spans="1:22" x14ac:dyDescent="0.35">
      <c r="A7973" t="s">
        <v>8457</v>
      </c>
      <c r="B7973" t="s">
        <v>58</v>
      </c>
      <c r="C7973" t="s">
        <v>39</v>
      </c>
      <c r="D7973" t="s">
        <v>50</v>
      </c>
      <c r="E7973">
        <v>1017.63</v>
      </c>
      <c r="F7973" t="str">
        <f t="shared" si="744"/>
        <v>medium</v>
      </c>
      <c r="G7973" t="str">
        <f t="shared" si="745"/>
        <v>low</v>
      </c>
      <c r="H7973">
        <v>0.5</v>
      </c>
      <c r="I7973">
        <v>508.815</v>
      </c>
      <c r="J7973">
        <v>6</v>
      </c>
      <c r="K7973" s="3">
        <v>45302</v>
      </c>
      <c r="L7973" s="3">
        <v>45362</v>
      </c>
      <c r="M7973" t="s">
        <v>20</v>
      </c>
      <c r="N7973" t="s">
        <v>36</v>
      </c>
      <c r="O7973">
        <v>186.3</v>
      </c>
      <c r="P7973" t="str">
        <f t="shared" si="746"/>
        <v>Not Good</v>
      </c>
      <c r="Q7973" t="str">
        <f t="shared" si="747"/>
        <v>high impact</v>
      </c>
      <c r="R7973" t="str">
        <f t="shared" si="748"/>
        <v>not good</v>
      </c>
      <c r="S7973" t="s">
        <v>30</v>
      </c>
      <c r="T7973" t="s">
        <v>30</v>
      </c>
      <c r="U7973">
        <v>508.815</v>
      </c>
      <c r="V7973">
        <f t="shared" si="749"/>
        <v>508.815</v>
      </c>
    </row>
    <row r="7974" spans="1:22" x14ac:dyDescent="0.35">
      <c r="A7974" t="s">
        <v>8458</v>
      </c>
      <c r="B7974" t="s">
        <v>24</v>
      </c>
      <c r="C7974" t="s">
        <v>17</v>
      </c>
      <c r="D7974" t="s">
        <v>26</v>
      </c>
      <c r="E7974">
        <v>2292.9499999999998</v>
      </c>
      <c r="F7974" t="str">
        <f t="shared" si="744"/>
        <v>high</v>
      </c>
      <c r="G7974" t="str">
        <f t="shared" si="745"/>
        <v>high</v>
      </c>
      <c r="H7974">
        <v>0.33</v>
      </c>
      <c r="I7974">
        <v>756.67349999999999</v>
      </c>
      <c r="J7974">
        <v>3</v>
      </c>
      <c r="K7974" s="4" t="s">
        <v>570</v>
      </c>
      <c r="L7974" s="4" t="s">
        <v>777</v>
      </c>
      <c r="M7974" t="s">
        <v>20</v>
      </c>
      <c r="N7974" t="s">
        <v>29</v>
      </c>
      <c r="O7974">
        <v>499.67</v>
      </c>
      <c r="P7974" t="str">
        <f t="shared" si="746"/>
        <v>Not Good</v>
      </c>
      <c r="Q7974" t="str">
        <f t="shared" si="747"/>
        <v>high impact</v>
      </c>
      <c r="R7974" t="str">
        <f t="shared" si="748"/>
        <v>not good</v>
      </c>
      <c r="S7974" t="s">
        <v>47</v>
      </c>
      <c r="T7974" t="s">
        <v>47</v>
      </c>
      <c r="U7974">
        <v>1536.2764999999999</v>
      </c>
      <c r="V7974">
        <f t="shared" si="749"/>
        <v>1536.2764999999999</v>
      </c>
    </row>
    <row r="7975" spans="1:22" x14ac:dyDescent="0.35">
      <c r="A7975" t="s">
        <v>8459</v>
      </c>
      <c r="B7975" t="s">
        <v>24</v>
      </c>
      <c r="C7975" t="s">
        <v>25</v>
      </c>
      <c r="D7975" t="s">
        <v>34</v>
      </c>
      <c r="E7975">
        <v>2658.53</v>
      </c>
      <c r="F7975" t="str">
        <f t="shared" si="744"/>
        <v>high</v>
      </c>
      <c r="G7975" t="str">
        <f t="shared" si="745"/>
        <v>high</v>
      </c>
      <c r="H7975">
        <v>0.04</v>
      </c>
      <c r="I7975">
        <v>106.3412</v>
      </c>
      <c r="J7975">
        <v>3</v>
      </c>
      <c r="K7975" s="4" t="s">
        <v>543</v>
      </c>
      <c r="L7975" s="4" t="s">
        <v>637</v>
      </c>
      <c r="M7975" t="s">
        <v>20</v>
      </c>
      <c r="N7975" t="s">
        <v>36</v>
      </c>
      <c r="O7975">
        <v>788.81</v>
      </c>
      <c r="P7975" t="str">
        <f t="shared" si="746"/>
        <v>Good</v>
      </c>
      <c r="Q7975" t="str">
        <f t="shared" si="747"/>
        <v>high impact</v>
      </c>
      <c r="R7975" t="str">
        <f t="shared" si="748"/>
        <v>good</v>
      </c>
      <c r="S7975" t="s">
        <v>30</v>
      </c>
      <c r="T7975" t="s">
        <v>30</v>
      </c>
      <c r="U7975">
        <v>2552.1887999999999</v>
      </c>
      <c r="V7975">
        <f t="shared" si="749"/>
        <v>2552.1887999999999</v>
      </c>
    </row>
    <row r="7976" spans="1:22" x14ac:dyDescent="0.35">
      <c r="A7976" t="s">
        <v>8460</v>
      </c>
      <c r="B7976" t="s">
        <v>24</v>
      </c>
      <c r="C7976" t="s">
        <v>33</v>
      </c>
      <c r="D7976" t="s">
        <v>34</v>
      </c>
      <c r="E7976">
        <v>4577.55</v>
      </c>
      <c r="F7976" t="str">
        <f t="shared" si="744"/>
        <v>high</v>
      </c>
      <c r="G7976" t="str">
        <f t="shared" si="745"/>
        <v>high</v>
      </c>
      <c r="H7976">
        <v>0.4</v>
      </c>
      <c r="I7976">
        <v>1831.02</v>
      </c>
      <c r="J7976">
        <v>8</v>
      </c>
      <c r="K7976" s="4" t="s">
        <v>798</v>
      </c>
      <c r="L7976" s="4" t="s">
        <v>212</v>
      </c>
      <c r="M7976" t="s">
        <v>28</v>
      </c>
      <c r="N7976" t="s">
        <v>29</v>
      </c>
      <c r="O7976">
        <v>324.32</v>
      </c>
      <c r="P7976" t="str">
        <f t="shared" si="746"/>
        <v>Not Good</v>
      </c>
      <c r="Q7976" t="str">
        <f t="shared" si="747"/>
        <v>high impact</v>
      </c>
      <c r="R7976" t="str">
        <f t="shared" si="748"/>
        <v>not good</v>
      </c>
      <c r="S7976" t="s">
        <v>22</v>
      </c>
      <c r="T7976" t="s">
        <v>22</v>
      </c>
      <c r="U7976">
        <v>2746.53</v>
      </c>
      <c r="V7976">
        <f t="shared" si="749"/>
        <v>2746.53</v>
      </c>
    </row>
    <row r="7977" spans="1:22" x14ac:dyDescent="0.35">
      <c r="A7977" t="s">
        <v>8461</v>
      </c>
      <c r="B7977" t="s">
        <v>58</v>
      </c>
      <c r="C7977" t="s">
        <v>39</v>
      </c>
      <c r="D7977" t="s">
        <v>26</v>
      </c>
      <c r="E7977">
        <v>1966.97</v>
      </c>
      <c r="F7977" t="str">
        <f t="shared" si="744"/>
        <v>medium</v>
      </c>
      <c r="G7977" t="str">
        <f t="shared" si="745"/>
        <v>low</v>
      </c>
      <c r="H7977">
        <v>0.38</v>
      </c>
      <c r="I7977">
        <v>747.44860000000006</v>
      </c>
      <c r="J7977">
        <v>4</v>
      </c>
      <c r="K7977" s="4" t="s">
        <v>551</v>
      </c>
      <c r="L7977" s="4" t="s">
        <v>726</v>
      </c>
      <c r="M7977" t="s">
        <v>43</v>
      </c>
      <c r="N7977" t="s">
        <v>36</v>
      </c>
      <c r="O7977">
        <v>326.27</v>
      </c>
      <c r="P7977" t="str">
        <f t="shared" si="746"/>
        <v>Not Good</v>
      </c>
      <c r="Q7977" t="str">
        <f t="shared" si="747"/>
        <v>high impact</v>
      </c>
      <c r="R7977" t="str">
        <f t="shared" si="748"/>
        <v>not good</v>
      </c>
      <c r="S7977" t="s">
        <v>30</v>
      </c>
      <c r="T7977" t="s">
        <v>30</v>
      </c>
      <c r="U7977">
        <v>1219.5214000000001</v>
      </c>
      <c r="V7977">
        <f t="shared" si="749"/>
        <v>1219.5214000000001</v>
      </c>
    </row>
    <row r="7978" spans="1:22" x14ac:dyDescent="0.35">
      <c r="A7978" t="s">
        <v>8462</v>
      </c>
      <c r="B7978" t="s">
        <v>32</v>
      </c>
      <c r="C7978" t="s">
        <v>17</v>
      </c>
      <c r="D7978" t="s">
        <v>18</v>
      </c>
      <c r="E7978">
        <v>1165.6600000000001</v>
      </c>
      <c r="F7978" t="str">
        <f t="shared" si="744"/>
        <v>medium</v>
      </c>
      <c r="G7978" t="str">
        <f t="shared" si="745"/>
        <v>low</v>
      </c>
      <c r="H7978">
        <v>0.2</v>
      </c>
      <c r="I7978">
        <v>233.13200000000001</v>
      </c>
      <c r="J7978">
        <v>8</v>
      </c>
      <c r="K7978" s="4" t="s">
        <v>265</v>
      </c>
      <c r="L7978" s="4" t="s">
        <v>1350</v>
      </c>
      <c r="M7978" t="s">
        <v>28</v>
      </c>
      <c r="N7978" t="s">
        <v>21</v>
      </c>
      <c r="O7978">
        <v>340.59</v>
      </c>
      <c r="P7978" t="str">
        <f t="shared" si="746"/>
        <v>Not Good</v>
      </c>
      <c r="Q7978" t="str">
        <f t="shared" si="747"/>
        <v>high impact</v>
      </c>
      <c r="R7978" t="str">
        <f t="shared" si="748"/>
        <v>not good</v>
      </c>
      <c r="S7978" t="s">
        <v>30</v>
      </c>
      <c r="T7978" t="s">
        <v>30</v>
      </c>
      <c r="U7978">
        <v>932.52800000000002</v>
      </c>
      <c r="V7978">
        <f t="shared" si="749"/>
        <v>932.52800000000002</v>
      </c>
    </row>
    <row r="7979" spans="1:22" x14ac:dyDescent="0.35">
      <c r="A7979" t="s">
        <v>8463</v>
      </c>
      <c r="B7979" t="s">
        <v>16</v>
      </c>
      <c r="C7979" t="s">
        <v>25</v>
      </c>
      <c r="D7979" t="s">
        <v>34</v>
      </c>
      <c r="E7979">
        <v>3744.72</v>
      </c>
      <c r="F7979" t="str">
        <f t="shared" si="744"/>
        <v>high</v>
      </c>
      <c r="G7979" t="str">
        <f t="shared" si="745"/>
        <v>high</v>
      </c>
      <c r="H7979">
        <v>0.06</v>
      </c>
      <c r="I7979">
        <v>224.6832</v>
      </c>
      <c r="J7979">
        <v>6</v>
      </c>
      <c r="K7979" s="4" t="s">
        <v>819</v>
      </c>
      <c r="L7979" s="4" t="s">
        <v>1408</v>
      </c>
      <c r="M7979" t="s">
        <v>20</v>
      </c>
      <c r="N7979" t="s">
        <v>29</v>
      </c>
      <c r="O7979">
        <v>789.4</v>
      </c>
      <c r="P7979" t="str">
        <f t="shared" si="746"/>
        <v>Good</v>
      </c>
      <c r="Q7979" t="str">
        <f t="shared" si="747"/>
        <v>high impact</v>
      </c>
      <c r="R7979" t="str">
        <f t="shared" si="748"/>
        <v>good</v>
      </c>
      <c r="S7979" t="s">
        <v>47</v>
      </c>
      <c r="T7979" t="s">
        <v>47</v>
      </c>
      <c r="U7979">
        <v>3520.0367999999999</v>
      </c>
      <c r="V7979">
        <f t="shared" si="749"/>
        <v>3520.0367999999999</v>
      </c>
    </row>
    <row r="7980" spans="1:22" x14ac:dyDescent="0.35">
      <c r="A7980" t="s">
        <v>8464</v>
      </c>
      <c r="B7980" t="s">
        <v>24</v>
      </c>
      <c r="C7980" t="s">
        <v>33</v>
      </c>
      <c r="D7980" t="s">
        <v>50</v>
      </c>
      <c r="E7980">
        <v>759.81</v>
      </c>
      <c r="F7980" t="str">
        <f t="shared" si="744"/>
        <v>low</v>
      </c>
      <c r="G7980" t="str">
        <f t="shared" si="745"/>
        <v>low</v>
      </c>
      <c r="H7980">
        <v>0.25</v>
      </c>
      <c r="I7980">
        <v>189.95249999999999</v>
      </c>
      <c r="J7980">
        <v>3</v>
      </c>
      <c r="K7980" s="3">
        <v>45359</v>
      </c>
      <c r="L7980" s="3">
        <v>45451</v>
      </c>
      <c r="M7980" t="s">
        <v>28</v>
      </c>
      <c r="N7980" t="s">
        <v>21</v>
      </c>
      <c r="O7980">
        <v>161.57</v>
      </c>
      <c r="P7980" t="str">
        <f t="shared" si="746"/>
        <v>Not Good</v>
      </c>
      <c r="Q7980" t="str">
        <f t="shared" si="747"/>
        <v>high impact</v>
      </c>
      <c r="R7980" t="str">
        <f t="shared" si="748"/>
        <v>not good</v>
      </c>
      <c r="S7980" t="s">
        <v>22</v>
      </c>
      <c r="T7980" t="s">
        <v>22</v>
      </c>
      <c r="U7980">
        <v>569.85749999999996</v>
      </c>
      <c r="V7980">
        <f t="shared" si="749"/>
        <v>569.85749999999996</v>
      </c>
    </row>
    <row r="7981" spans="1:22" x14ac:dyDescent="0.35">
      <c r="A7981" t="s">
        <v>8465</v>
      </c>
      <c r="B7981" t="s">
        <v>32</v>
      </c>
      <c r="C7981" t="s">
        <v>39</v>
      </c>
      <c r="D7981" t="s">
        <v>26</v>
      </c>
      <c r="E7981">
        <v>4472.1899999999996</v>
      </c>
      <c r="F7981" t="str">
        <f t="shared" si="744"/>
        <v>high</v>
      </c>
      <c r="G7981" t="str">
        <f t="shared" si="745"/>
        <v>high</v>
      </c>
      <c r="H7981">
        <v>0.38</v>
      </c>
      <c r="I7981">
        <v>1699.4322</v>
      </c>
      <c r="J7981">
        <v>2</v>
      </c>
      <c r="K7981" s="4" t="s">
        <v>1209</v>
      </c>
      <c r="L7981" s="3">
        <v>45328</v>
      </c>
      <c r="M7981" t="s">
        <v>43</v>
      </c>
      <c r="N7981" t="s">
        <v>29</v>
      </c>
      <c r="O7981">
        <v>1228.72</v>
      </c>
      <c r="P7981" t="str">
        <f t="shared" si="746"/>
        <v>Good</v>
      </c>
      <c r="Q7981" t="str">
        <f t="shared" si="747"/>
        <v>high impact</v>
      </c>
      <c r="R7981" t="str">
        <f t="shared" si="748"/>
        <v>good</v>
      </c>
      <c r="S7981" t="s">
        <v>30</v>
      </c>
      <c r="T7981" t="s">
        <v>30</v>
      </c>
      <c r="U7981">
        <v>2772.7577999999999</v>
      </c>
      <c r="V7981">
        <f t="shared" si="749"/>
        <v>2772.7577999999999</v>
      </c>
    </row>
    <row r="7982" spans="1:22" x14ac:dyDescent="0.35">
      <c r="A7982" t="s">
        <v>8466</v>
      </c>
      <c r="B7982" t="s">
        <v>58</v>
      </c>
      <c r="C7982" t="s">
        <v>17</v>
      </c>
      <c r="D7982" t="s">
        <v>18</v>
      </c>
      <c r="E7982">
        <v>2106.06</v>
      </c>
      <c r="F7982" t="str">
        <f t="shared" si="744"/>
        <v>high</v>
      </c>
      <c r="G7982" t="str">
        <f t="shared" si="745"/>
        <v>high</v>
      </c>
      <c r="H7982">
        <v>0.04</v>
      </c>
      <c r="I7982">
        <v>84.242400000000004</v>
      </c>
      <c r="J7982">
        <v>1</v>
      </c>
      <c r="K7982" s="4" t="s">
        <v>299</v>
      </c>
      <c r="L7982" s="4" t="s">
        <v>470</v>
      </c>
      <c r="M7982" t="s">
        <v>28</v>
      </c>
      <c r="N7982" t="s">
        <v>29</v>
      </c>
      <c r="O7982">
        <v>284.25</v>
      </c>
      <c r="P7982" t="str">
        <f t="shared" si="746"/>
        <v>Not Good</v>
      </c>
      <c r="Q7982" t="str">
        <f t="shared" si="747"/>
        <v>high impact</v>
      </c>
      <c r="R7982" t="str">
        <f t="shared" si="748"/>
        <v>not good</v>
      </c>
      <c r="S7982" t="s">
        <v>37</v>
      </c>
      <c r="T7982" t="s">
        <v>37</v>
      </c>
      <c r="U7982">
        <v>2021.8176000000001</v>
      </c>
      <c r="V7982">
        <f t="shared" si="749"/>
        <v>2021.8176000000001</v>
      </c>
    </row>
    <row r="7983" spans="1:22" x14ac:dyDescent="0.35">
      <c r="A7983" t="s">
        <v>8467</v>
      </c>
      <c r="B7983" t="s">
        <v>16</v>
      </c>
      <c r="C7983" t="s">
        <v>25</v>
      </c>
      <c r="D7983" t="s">
        <v>26</v>
      </c>
      <c r="E7983">
        <v>3107.82</v>
      </c>
      <c r="F7983" t="str">
        <f t="shared" si="744"/>
        <v>high</v>
      </c>
      <c r="G7983" t="str">
        <f t="shared" si="745"/>
        <v>high</v>
      </c>
      <c r="H7983">
        <v>0.08</v>
      </c>
      <c r="I7983">
        <v>248.62559999999999</v>
      </c>
      <c r="J7983">
        <v>4</v>
      </c>
      <c r="K7983" s="3">
        <v>45048</v>
      </c>
      <c r="L7983" s="3">
        <v>45262</v>
      </c>
      <c r="M7983" t="s">
        <v>28</v>
      </c>
      <c r="N7983" t="s">
        <v>21</v>
      </c>
      <c r="O7983">
        <v>581.25</v>
      </c>
      <c r="P7983" t="str">
        <f t="shared" si="746"/>
        <v>Good</v>
      </c>
      <c r="Q7983" t="str">
        <f t="shared" si="747"/>
        <v>high impact</v>
      </c>
      <c r="R7983" t="str">
        <f t="shared" si="748"/>
        <v>good</v>
      </c>
      <c r="S7983" t="s">
        <v>22</v>
      </c>
      <c r="T7983" t="s">
        <v>22</v>
      </c>
      <c r="U7983">
        <v>2859.1943999999999</v>
      </c>
      <c r="V7983">
        <f t="shared" si="749"/>
        <v>2859.1943999999999</v>
      </c>
    </row>
    <row r="7984" spans="1:22" x14ac:dyDescent="0.35">
      <c r="A7984" t="s">
        <v>8468</v>
      </c>
      <c r="B7984" t="s">
        <v>24</v>
      </c>
      <c r="C7984" t="s">
        <v>33</v>
      </c>
      <c r="D7984" t="s">
        <v>18</v>
      </c>
      <c r="E7984">
        <v>1012.3</v>
      </c>
      <c r="F7984" t="str">
        <f t="shared" si="744"/>
        <v>medium</v>
      </c>
      <c r="G7984" t="str">
        <f t="shared" si="745"/>
        <v>low</v>
      </c>
      <c r="H7984">
        <v>0.31</v>
      </c>
      <c r="I7984">
        <v>313.81299999999999</v>
      </c>
      <c r="J7984">
        <v>8</v>
      </c>
      <c r="K7984" s="3">
        <v>45391</v>
      </c>
      <c r="L7984" s="3">
        <v>45452</v>
      </c>
      <c r="M7984" t="s">
        <v>43</v>
      </c>
      <c r="N7984" t="s">
        <v>36</v>
      </c>
      <c r="O7984">
        <v>169.12</v>
      </c>
      <c r="P7984" t="str">
        <f t="shared" si="746"/>
        <v>Not Good</v>
      </c>
      <c r="Q7984" t="str">
        <f t="shared" si="747"/>
        <v>high impact</v>
      </c>
      <c r="R7984" t="str">
        <f t="shared" si="748"/>
        <v>not good</v>
      </c>
      <c r="S7984" t="s">
        <v>30</v>
      </c>
      <c r="T7984" t="s">
        <v>30</v>
      </c>
      <c r="U7984">
        <v>698.48699999999997</v>
      </c>
      <c r="V7984">
        <f t="shared" si="749"/>
        <v>698.48699999999997</v>
      </c>
    </row>
    <row r="7985" spans="1:22" x14ac:dyDescent="0.35">
      <c r="A7985" t="s">
        <v>8469</v>
      </c>
      <c r="B7985" t="s">
        <v>58</v>
      </c>
      <c r="C7985" t="s">
        <v>39</v>
      </c>
      <c r="D7985" t="s">
        <v>18</v>
      </c>
      <c r="E7985">
        <v>813.09</v>
      </c>
      <c r="F7985" t="str">
        <f t="shared" si="744"/>
        <v>low</v>
      </c>
      <c r="G7985" t="str">
        <f t="shared" si="745"/>
        <v>low</v>
      </c>
      <c r="H7985">
        <v>0.28000000000000003</v>
      </c>
      <c r="I7985">
        <v>227.6652</v>
      </c>
      <c r="J7985">
        <v>4</v>
      </c>
      <c r="K7985" s="4" t="s">
        <v>464</v>
      </c>
      <c r="L7985" s="3">
        <v>45424</v>
      </c>
      <c r="M7985" t="s">
        <v>43</v>
      </c>
      <c r="N7985" t="s">
        <v>36</v>
      </c>
      <c r="O7985">
        <v>110.17</v>
      </c>
      <c r="P7985" t="str">
        <f t="shared" si="746"/>
        <v>Not Good</v>
      </c>
      <c r="Q7985" t="str">
        <f t="shared" si="747"/>
        <v>high impact</v>
      </c>
      <c r="R7985" t="str">
        <f t="shared" si="748"/>
        <v>not good</v>
      </c>
      <c r="S7985" t="s">
        <v>22</v>
      </c>
      <c r="T7985" t="s">
        <v>22</v>
      </c>
      <c r="U7985">
        <v>585.4248</v>
      </c>
      <c r="V7985">
        <f t="shared" si="749"/>
        <v>585.4248</v>
      </c>
    </row>
    <row r="7986" spans="1:22" x14ac:dyDescent="0.35">
      <c r="A7986" t="s">
        <v>8470</v>
      </c>
      <c r="B7986" t="s">
        <v>58</v>
      </c>
      <c r="C7986" t="s">
        <v>17</v>
      </c>
      <c r="D7986" t="s">
        <v>50</v>
      </c>
      <c r="E7986">
        <v>4014.31</v>
      </c>
      <c r="F7986" t="str">
        <f t="shared" si="744"/>
        <v>high</v>
      </c>
      <c r="G7986" t="str">
        <f t="shared" si="745"/>
        <v>high</v>
      </c>
      <c r="H7986">
        <v>0.45</v>
      </c>
      <c r="I7986">
        <v>1806.4395</v>
      </c>
      <c r="J7986">
        <v>8</v>
      </c>
      <c r="K7986" s="4" t="s">
        <v>210</v>
      </c>
      <c r="L7986" s="3">
        <v>45330</v>
      </c>
      <c r="M7986" t="s">
        <v>28</v>
      </c>
      <c r="N7986" t="s">
        <v>36</v>
      </c>
      <c r="O7986">
        <v>1086.83</v>
      </c>
      <c r="P7986" t="str">
        <f t="shared" si="746"/>
        <v>Good</v>
      </c>
      <c r="Q7986" t="str">
        <f t="shared" si="747"/>
        <v>high impact</v>
      </c>
      <c r="R7986" t="str">
        <f t="shared" si="748"/>
        <v>good</v>
      </c>
      <c r="S7986" t="s">
        <v>72</v>
      </c>
      <c r="T7986" t="s">
        <v>72</v>
      </c>
      <c r="U7986">
        <v>2207.8705</v>
      </c>
      <c r="V7986">
        <f t="shared" si="749"/>
        <v>2207.8705</v>
      </c>
    </row>
    <row r="7987" spans="1:22" x14ac:dyDescent="0.35">
      <c r="A7987" t="s">
        <v>8471</v>
      </c>
      <c r="B7987" t="s">
        <v>16</v>
      </c>
      <c r="C7987" t="s">
        <v>25</v>
      </c>
      <c r="D7987" t="s">
        <v>34</v>
      </c>
      <c r="E7987">
        <v>2205.54</v>
      </c>
      <c r="F7987" t="str">
        <f t="shared" si="744"/>
        <v>high</v>
      </c>
      <c r="G7987" t="str">
        <f t="shared" si="745"/>
        <v>high</v>
      </c>
      <c r="H7987">
        <v>0.41</v>
      </c>
      <c r="I7987">
        <v>904.27139999999997</v>
      </c>
      <c r="J7987">
        <v>8</v>
      </c>
      <c r="K7987" s="4" t="s">
        <v>1878</v>
      </c>
      <c r="L7987" s="4" t="s">
        <v>1268</v>
      </c>
      <c r="M7987" t="s">
        <v>28</v>
      </c>
      <c r="N7987" t="s">
        <v>36</v>
      </c>
      <c r="O7987">
        <v>341.1</v>
      </c>
      <c r="P7987" t="str">
        <f t="shared" si="746"/>
        <v>Not Good</v>
      </c>
      <c r="Q7987" t="str">
        <f t="shared" si="747"/>
        <v>high impact</v>
      </c>
      <c r="R7987" t="str">
        <f t="shared" si="748"/>
        <v>not good</v>
      </c>
      <c r="S7987" t="s">
        <v>37</v>
      </c>
      <c r="T7987" t="s">
        <v>37</v>
      </c>
      <c r="U7987">
        <v>1301.2686000000001</v>
      </c>
      <c r="V7987">
        <f t="shared" si="749"/>
        <v>1301.2686000000001</v>
      </c>
    </row>
    <row r="7988" spans="1:22" x14ac:dyDescent="0.35">
      <c r="A7988" t="s">
        <v>8472</v>
      </c>
      <c r="B7988" t="s">
        <v>32</v>
      </c>
      <c r="C7988" t="s">
        <v>33</v>
      </c>
      <c r="D7988" t="s">
        <v>18</v>
      </c>
      <c r="E7988">
        <v>4935.04</v>
      </c>
      <c r="F7988" t="str">
        <f t="shared" si="744"/>
        <v>high</v>
      </c>
      <c r="G7988" t="str">
        <f t="shared" si="745"/>
        <v>high</v>
      </c>
      <c r="H7988">
        <v>0.46</v>
      </c>
      <c r="I7988">
        <v>2270.1183999999998</v>
      </c>
      <c r="J7988">
        <v>1</v>
      </c>
      <c r="K7988" s="4" t="s">
        <v>132</v>
      </c>
      <c r="L7988" s="4" t="s">
        <v>485</v>
      </c>
      <c r="M7988" t="s">
        <v>43</v>
      </c>
      <c r="N7988" t="s">
        <v>36</v>
      </c>
      <c r="O7988">
        <v>421</v>
      </c>
      <c r="P7988" t="str">
        <f t="shared" si="746"/>
        <v>Not Good</v>
      </c>
      <c r="Q7988" t="str">
        <f t="shared" si="747"/>
        <v>high impact</v>
      </c>
      <c r="R7988" t="str">
        <f t="shared" si="748"/>
        <v>not good</v>
      </c>
      <c r="S7988" t="s">
        <v>56</v>
      </c>
      <c r="T7988" t="s">
        <v>56</v>
      </c>
      <c r="U7988">
        <v>2664.9216000000001</v>
      </c>
      <c r="V7988">
        <f t="shared" si="749"/>
        <v>2664.9216000000001</v>
      </c>
    </row>
    <row r="7989" spans="1:22" x14ac:dyDescent="0.35">
      <c r="A7989" t="s">
        <v>8473</v>
      </c>
      <c r="B7989" t="s">
        <v>24</v>
      </c>
      <c r="C7989" t="s">
        <v>39</v>
      </c>
      <c r="D7989" t="s">
        <v>34</v>
      </c>
      <c r="E7989">
        <v>2669.06</v>
      </c>
      <c r="F7989" t="str">
        <f t="shared" si="744"/>
        <v>high</v>
      </c>
      <c r="G7989" t="str">
        <f t="shared" si="745"/>
        <v>high</v>
      </c>
      <c r="H7989">
        <v>0.23</v>
      </c>
      <c r="I7989">
        <v>613.88379999999995</v>
      </c>
      <c r="J7989">
        <v>6</v>
      </c>
      <c r="K7989" s="4" t="s">
        <v>274</v>
      </c>
      <c r="L7989" s="3">
        <v>45082</v>
      </c>
      <c r="M7989" t="s">
        <v>28</v>
      </c>
      <c r="N7989" t="s">
        <v>36</v>
      </c>
      <c r="O7989">
        <v>237.01</v>
      </c>
      <c r="P7989" t="str">
        <f t="shared" si="746"/>
        <v>Not Good</v>
      </c>
      <c r="Q7989" t="str">
        <f t="shared" si="747"/>
        <v>high impact</v>
      </c>
      <c r="R7989" t="str">
        <f t="shared" si="748"/>
        <v>not good</v>
      </c>
      <c r="S7989" t="s">
        <v>22</v>
      </c>
      <c r="T7989" t="s">
        <v>22</v>
      </c>
      <c r="U7989">
        <v>2055.1761999999999</v>
      </c>
      <c r="V7989">
        <f t="shared" si="749"/>
        <v>2055.1761999999999</v>
      </c>
    </row>
    <row r="7990" spans="1:22" x14ac:dyDescent="0.35">
      <c r="A7990" t="s">
        <v>8474</v>
      </c>
      <c r="B7990" t="s">
        <v>24</v>
      </c>
      <c r="C7990" t="s">
        <v>17</v>
      </c>
      <c r="D7990" t="s">
        <v>50</v>
      </c>
      <c r="E7990">
        <v>4243.7</v>
      </c>
      <c r="F7990" t="str">
        <f t="shared" si="744"/>
        <v>high</v>
      </c>
      <c r="G7990" t="str">
        <f t="shared" si="745"/>
        <v>high</v>
      </c>
      <c r="H7990">
        <v>0.39</v>
      </c>
      <c r="I7990">
        <v>1655.0429999999999</v>
      </c>
      <c r="J7990">
        <v>8</v>
      </c>
      <c r="K7990" s="3">
        <v>44937</v>
      </c>
      <c r="L7990" s="3">
        <v>44996</v>
      </c>
      <c r="M7990" t="s">
        <v>20</v>
      </c>
      <c r="N7990" t="s">
        <v>21</v>
      </c>
      <c r="O7990">
        <v>333.77</v>
      </c>
      <c r="P7990" t="str">
        <f t="shared" si="746"/>
        <v>Not Good</v>
      </c>
      <c r="Q7990" t="str">
        <f t="shared" si="747"/>
        <v>high impact</v>
      </c>
      <c r="R7990" t="str">
        <f t="shared" si="748"/>
        <v>not good</v>
      </c>
      <c r="S7990" t="s">
        <v>37</v>
      </c>
      <c r="T7990" t="s">
        <v>37</v>
      </c>
      <c r="U7990">
        <v>2588.6570000000002</v>
      </c>
      <c r="V7990">
        <f t="shared" si="749"/>
        <v>2588.6570000000002</v>
      </c>
    </row>
    <row r="7991" spans="1:22" x14ac:dyDescent="0.35">
      <c r="A7991" t="s">
        <v>8475</v>
      </c>
      <c r="B7991" t="s">
        <v>32</v>
      </c>
      <c r="C7991" t="s">
        <v>25</v>
      </c>
      <c r="D7991" t="s">
        <v>34</v>
      </c>
      <c r="E7991">
        <v>4901.82</v>
      </c>
      <c r="F7991" t="str">
        <f t="shared" si="744"/>
        <v>high</v>
      </c>
      <c r="G7991" t="str">
        <f t="shared" si="745"/>
        <v>high</v>
      </c>
      <c r="H7991">
        <v>0.02</v>
      </c>
      <c r="I7991">
        <v>98.0364</v>
      </c>
      <c r="J7991">
        <v>8</v>
      </c>
      <c r="K7991" s="3">
        <v>45114</v>
      </c>
      <c r="L7991" s="3">
        <v>45206</v>
      </c>
      <c r="M7991" t="s">
        <v>20</v>
      </c>
      <c r="N7991" t="s">
        <v>29</v>
      </c>
      <c r="O7991">
        <v>1158.3</v>
      </c>
      <c r="P7991" t="str">
        <f t="shared" si="746"/>
        <v>Good</v>
      </c>
      <c r="Q7991" t="str">
        <f t="shared" si="747"/>
        <v>high impact</v>
      </c>
      <c r="R7991" t="str">
        <f t="shared" si="748"/>
        <v>good</v>
      </c>
      <c r="S7991" t="s">
        <v>22</v>
      </c>
      <c r="T7991" t="s">
        <v>22</v>
      </c>
      <c r="U7991">
        <v>4803.7835999999998</v>
      </c>
      <c r="V7991">
        <f t="shared" si="749"/>
        <v>4803.7835999999998</v>
      </c>
    </row>
    <row r="7992" spans="1:22" x14ac:dyDescent="0.35">
      <c r="A7992" t="s">
        <v>8476</v>
      </c>
      <c r="B7992" t="s">
        <v>32</v>
      </c>
      <c r="C7992" t="s">
        <v>33</v>
      </c>
      <c r="D7992" t="s">
        <v>46</v>
      </c>
      <c r="E7992">
        <v>1477.64</v>
      </c>
      <c r="F7992" t="str">
        <f t="shared" si="744"/>
        <v>medium</v>
      </c>
      <c r="G7992" t="str">
        <f t="shared" si="745"/>
        <v>low</v>
      </c>
      <c r="H7992">
        <v>0.15</v>
      </c>
      <c r="I7992">
        <v>221.64599999999999</v>
      </c>
      <c r="J7992">
        <v>1</v>
      </c>
      <c r="K7992" s="4" t="s">
        <v>1255</v>
      </c>
      <c r="L7992" s="4" t="s">
        <v>470</v>
      </c>
      <c r="M7992" t="s">
        <v>20</v>
      </c>
      <c r="N7992" t="s">
        <v>29</v>
      </c>
      <c r="O7992">
        <v>428.89</v>
      </c>
      <c r="P7992" t="str">
        <f t="shared" si="746"/>
        <v>Not Good</v>
      </c>
      <c r="Q7992" t="str">
        <f t="shared" si="747"/>
        <v>high impact</v>
      </c>
      <c r="R7992" t="str">
        <f t="shared" si="748"/>
        <v>not good</v>
      </c>
      <c r="S7992" t="s">
        <v>30</v>
      </c>
      <c r="T7992" t="s">
        <v>30</v>
      </c>
      <c r="U7992">
        <v>1255.9939999999999</v>
      </c>
      <c r="V7992">
        <f t="shared" si="749"/>
        <v>1255.9939999999999</v>
      </c>
    </row>
    <row r="7993" spans="1:22" x14ac:dyDescent="0.35">
      <c r="A7993" t="s">
        <v>8477</v>
      </c>
      <c r="B7993" t="s">
        <v>32</v>
      </c>
      <c r="C7993" t="s">
        <v>39</v>
      </c>
      <c r="D7993" t="s">
        <v>18</v>
      </c>
      <c r="E7993">
        <v>4024.32</v>
      </c>
      <c r="F7993" t="str">
        <f t="shared" si="744"/>
        <v>high</v>
      </c>
      <c r="G7993" t="str">
        <f t="shared" si="745"/>
        <v>high</v>
      </c>
      <c r="H7993">
        <v>0.32</v>
      </c>
      <c r="I7993">
        <v>1287.7824000000001</v>
      </c>
      <c r="J7993">
        <v>8</v>
      </c>
      <c r="K7993" s="4" t="s">
        <v>1255</v>
      </c>
      <c r="L7993" s="4" t="s">
        <v>513</v>
      </c>
      <c r="M7993" t="s">
        <v>20</v>
      </c>
      <c r="N7993" t="s">
        <v>21</v>
      </c>
      <c r="O7993">
        <v>444.45</v>
      </c>
      <c r="P7993" t="str">
        <f t="shared" si="746"/>
        <v>Not Good</v>
      </c>
      <c r="Q7993" t="str">
        <f t="shared" si="747"/>
        <v>high impact</v>
      </c>
      <c r="R7993" t="str">
        <f t="shared" si="748"/>
        <v>not good</v>
      </c>
      <c r="S7993" t="s">
        <v>72</v>
      </c>
      <c r="T7993" t="s">
        <v>72</v>
      </c>
      <c r="U7993">
        <v>2736.5376000000001</v>
      </c>
      <c r="V7993">
        <f t="shared" si="749"/>
        <v>2736.5376000000001</v>
      </c>
    </row>
    <row r="7994" spans="1:22" x14ac:dyDescent="0.35">
      <c r="A7994" t="s">
        <v>8478</v>
      </c>
      <c r="B7994" t="s">
        <v>16</v>
      </c>
      <c r="C7994" t="s">
        <v>17</v>
      </c>
      <c r="D7994" t="s">
        <v>50</v>
      </c>
      <c r="E7994">
        <v>207.83</v>
      </c>
      <c r="F7994" t="str">
        <f t="shared" si="744"/>
        <v>low</v>
      </c>
      <c r="G7994" t="str">
        <f t="shared" si="745"/>
        <v>low</v>
      </c>
      <c r="H7994">
        <v>0.38</v>
      </c>
      <c r="I7994">
        <v>78.975399999999993</v>
      </c>
      <c r="J7994">
        <v>9</v>
      </c>
      <c r="K7994" s="3">
        <v>45171</v>
      </c>
      <c r="L7994" s="4" t="s">
        <v>181</v>
      </c>
      <c r="M7994" t="s">
        <v>20</v>
      </c>
      <c r="N7994" t="s">
        <v>36</v>
      </c>
      <c r="O7994">
        <v>12.97</v>
      </c>
      <c r="P7994" t="str">
        <f t="shared" si="746"/>
        <v>Not Good</v>
      </c>
      <c r="Q7994" t="str">
        <f t="shared" si="747"/>
        <v>high impact</v>
      </c>
      <c r="R7994" t="str">
        <f t="shared" si="748"/>
        <v>not good</v>
      </c>
      <c r="S7994" t="s">
        <v>56</v>
      </c>
      <c r="T7994" t="s">
        <v>56</v>
      </c>
      <c r="U7994">
        <v>128.8546</v>
      </c>
      <c r="V7994">
        <f t="shared" si="749"/>
        <v>128.8546</v>
      </c>
    </row>
    <row r="7995" spans="1:22" x14ac:dyDescent="0.35">
      <c r="A7995" t="s">
        <v>8479</v>
      </c>
      <c r="B7995" t="s">
        <v>16</v>
      </c>
      <c r="C7995" t="s">
        <v>25</v>
      </c>
      <c r="D7995" t="s">
        <v>26</v>
      </c>
      <c r="E7995">
        <v>3430.8</v>
      </c>
      <c r="F7995" t="str">
        <f t="shared" si="744"/>
        <v>high</v>
      </c>
      <c r="G7995" t="str">
        <f t="shared" si="745"/>
        <v>high</v>
      </c>
      <c r="H7995">
        <v>0.28999999999999998</v>
      </c>
      <c r="I7995">
        <v>994.93200000000002</v>
      </c>
      <c r="J7995">
        <v>6</v>
      </c>
      <c r="K7995" s="3">
        <v>45634</v>
      </c>
      <c r="L7995" s="4" t="s">
        <v>929</v>
      </c>
      <c r="M7995" t="s">
        <v>43</v>
      </c>
      <c r="N7995" t="s">
        <v>36</v>
      </c>
      <c r="O7995">
        <v>280.13</v>
      </c>
      <c r="P7995" t="str">
        <f t="shared" si="746"/>
        <v>Not Good</v>
      </c>
      <c r="Q7995" t="str">
        <f t="shared" si="747"/>
        <v>high impact</v>
      </c>
      <c r="R7995" t="str">
        <f t="shared" si="748"/>
        <v>not good</v>
      </c>
      <c r="S7995" t="s">
        <v>56</v>
      </c>
      <c r="T7995" t="s">
        <v>56</v>
      </c>
      <c r="U7995">
        <v>2435.8679999999999</v>
      </c>
      <c r="V7995">
        <f t="shared" si="749"/>
        <v>2435.8679999999999</v>
      </c>
    </row>
    <row r="7996" spans="1:22" x14ac:dyDescent="0.35">
      <c r="A7996" t="s">
        <v>8480</v>
      </c>
      <c r="B7996" t="s">
        <v>24</v>
      </c>
      <c r="C7996" t="s">
        <v>33</v>
      </c>
      <c r="D7996" t="s">
        <v>50</v>
      </c>
      <c r="E7996">
        <v>3751.49</v>
      </c>
      <c r="F7996" t="str">
        <f t="shared" si="744"/>
        <v>high</v>
      </c>
      <c r="G7996" t="str">
        <f t="shared" si="745"/>
        <v>high</v>
      </c>
      <c r="H7996">
        <v>0.24</v>
      </c>
      <c r="I7996">
        <v>900.35760000000005</v>
      </c>
      <c r="J7996">
        <v>7</v>
      </c>
      <c r="K7996" s="3">
        <v>45421</v>
      </c>
      <c r="L7996" s="3">
        <v>45544</v>
      </c>
      <c r="M7996" t="s">
        <v>28</v>
      </c>
      <c r="N7996" t="s">
        <v>21</v>
      </c>
      <c r="O7996">
        <v>879.92</v>
      </c>
      <c r="P7996" t="str">
        <f t="shared" si="746"/>
        <v>Good</v>
      </c>
      <c r="Q7996" t="str">
        <f t="shared" si="747"/>
        <v>high impact</v>
      </c>
      <c r="R7996" t="str">
        <f t="shared" si="748"/>
        <v>good</v>
      </c>
      <c r="S7996" t="s">
        <v>30</v>
      </c>
      <c r="T7996" t="s">
        <v>30</v>
      </c>
      <c r="U7996">
        <v>2851.1324</v>
      </c>
      <c r="V7996">
        <f t="shared" si="749"/>
        <v>2851.1324</v>
      </c>
    </row>
    <row r="7997" spans="1:22" x14ac:dyDescent="0.35">
      <c r="A7997" t="s">
        <v>8481</v>
      </c>
      <c r="B7997" t="s">
        <v>16</v>
      </c>
      <c r="C7997" t="s">
        <v>39</v>
      </c>
      <c r="D7997" t="s">
        <v>18</v>
      </c>
      <c r="E7997">
        <v>2439.08</v>
      </c>
      <c r="F7997" t="str">
        <f t="shared" si="744"/>
        <v>high</v>
      </c>
      <c r="G7997" t="str">
        <f t="shared" si="745"/>
        <v>high</v>
      </c>
      <c r="H7997">
        <v>0.12</v>
      </c>
      <c r="I7997">
        <v>292.68959999999998</v>
      </c>
      <c r="J7997">
        <v>6</v>
      </c>
      <c r="K7997" s="3">
        <v>45326</v>
      </c>
      <c r="L7997" s="3">
        <v>45477</v>
      </c>
      <c r="M7997" t="s">
        <v>20</v>
      </c>
      <c r="N7997" t="s">
        <v>29</v>
      </c>
      <c r="O7997">
        <v>608.1</v>
      </c>
      <c r="P7997" t="str">
        <f t="shared" si="746"/>
        <v>Good</v>
      </c>
      <c r="Q7997" t="str">
        <f t="shared" si="747"/>
        <v>high impact</v>
      </c>
      <c r="R7997" t="str">
        <f t="shared" si="748"/>
        <v>good</v>
      </c>
      <c r="S7997" t="s">
        <v>30</v>
      </c>
      <c r="T7997" t="s">
        <v>30</v>
      </c>
      <c r="U7997">
        <v>2146.3904000000002</v>
      </c>
      <c r="V7997">
        <f t="shared" si="749"/>
        <v>2146.3904000000002</v>
      </c>
    </row>
    <row r="7998" spans="1:22" x14ac:dyDescent="0.35">
      <c r="A7998" t="s">
        <v>8482</v>
      </c>
      <c r="B7998" t="s">
        <v>58</v>
      </c>
      <c r="C7998" t="s">
        <v>17</v>
      </c>
      <c r="D7998" t="s">
        <v>50</v>
      </c>
      <c r="E7998">
        <v>894.32</v>
      </c>
      <c r="F7998" t="str">
        <f t="shared" si="744"/>
        <v>low</v>
      </c>
      <c r="G7998" t="str">
        <f t="shared" si="745"/>
        <v>low</v>
      </c>
      <c r="H7998">
        <v>0.09</v>
      </c>
      <c r="I7998">
        <v>80.488799999999998</v>
      </c>
      <c r="J7998">
        <v>5</v>
      </c>
      <c r="K7998" s="4" t="s">
        <v>87</v>
      </c>
      <c r="L7998" s="3">
        <v>45778</v>
      </c>
      <c r="M7998" t="s">
        <v>28</v>
      </c>
      <c r="N7998" t="s">
        <v>21</v>
      </c>
      <c r="O7998">
        <v>122.62</v>
      </c>
      <c r="P7998" t="str">
        <f t="shared" si="746"/>
        <v>Not Good</v>
      </c>
      <c r="Q7998" t="str">
        <f t="shared" si="747"/>
        <v>normal</v>
      </c>
      <c r="R7998" t="str">
        <f t="shared" si="748"/>
        <v>not good</v>
      </c>
      <c r="S7998" t="s">
        <v>22</v>
      </c>
      <c r="T7998" t="s">
        <v>22</v>
      </c>
      <c r="U7998">
        <v>813.83119999999997</v>
      </c>
      <c r="V7998">
        <f t="shared" si="749"/>
        <v>813.83119999999997</v>
      </c>
    </row>
    <row r="7999" spans="1:22" x14ac:dyDescent="0.35">
      <c r="A7999" t="s">
        <v>8483</v>
      </c>
      <c r="B7999" t="s">
        <v>24</v>
      </c>
      <c r="C7999" t="s">
        <v>25</v>
      </c>
      <c r="D7999" t="s">
        <v>26</v>
      </c>
      <c r="E7999">
        <v>3121.93</v>
      </c>
      <c r="F7999" t="str">
        <f t="shared" si="744"/>
        <v>high</v>
      </c>
      <c r="G7999" t="str">
        <f t="shared" si="745"/>
        <v>high</v>
      </c>
      <c r="H7999">
        <v>0.44</v>
      </c>
      <c r="I7999">
        <v>1373.6492000000001</v>
      </c>
      <c r="J7999">
        <v>1</v>
      </c>
      <c r="K7999" s="4" t="s">
        <v>1140</v>
      </c>
      <c r="L7999" s="4" t="s">
        <v>113</v>
      </c>
      <c r="M7999" t="s">
        <v>43</v>
      </c>
      <c r="N7999" t="s">
        <v>36</v>
      </c>
      <c r="O7999">
        <v>162.68</v>
      </c>
      <c r="P7999" t="str">
        <f t="shared" si="746"/>
        <v>Not Good</v>
      </c>
      <c r="Q7999" t="str">
        <f t="shared" si="747"/>
        <v>high impact</v>
      </c>
      <c r="R7999" t="str">
        <f t="shared" si="748"/>
        <v>not good</v>
      </c>
      <c r="S7999" t="s">
        <v>30</v>
      </c>
      <c r="T7999" t="s">
        <v>30</v>
      </c>
      <c r="U7999">
        <v>1748.2808</v>
      </c>
      <c r="V7999">
        <f t="shared" si="749"/>
        <v>1748.2808</v>
      </c>
    </row>
    <row r="8000" spans="1:22" x14ac:dyDescent="0.35">
      <c r="A8000" t="s">
        <v>8484</v>
      </c>
      <c r="B8000" t="s">
        <v>16</v>
      </c>
      <c r="C8000" t="s">
        <v>33</v>
      </c>
      <c r="D8000" t="s">
        <v>46</v>
      </c>
      <c r="E8000">
        <v>4497.8900000000003</v>
      </c>
      <c r="F8000" t="str">
        <f t="shared" si="744"/>
        <v>high</v>
      </c>
      <c r="G8000" t="str">
        <f t="shared" si="745"/>
        <v>high</v>
      </c>
      <c r="H8000">
        <v>7.0000000000000007E-2</v>
      </c>
      <c r="I8000">
        <v>314.85230000000001</v>
      </c>
      <c r="J8000">
        <v>2</v>
      </c>
      <c r="K8000" s="3">
        <v>44966</v>
      </c>
      <c r="L8000" s="3">
        <v>45147</v>
      </c>
      <c r="M8000" t="s">
        <v>43</v>
      </c>
      <c r="N8000" t="s">
        <v>29</v>
      </c>
      <c r="O8000">
        <v>1200.1500000000001</v>
      </c>
      <c r="P8000" t="str">
        <f t="shared" si="746"/>
        <v>Good</v>
      </c>
      <c r="Q8000" t="str">
        <f t="shared" si="747"/>
        <v>high impact</v>
      </c>
      <c r="R8000" t="str">
        <f t="shared" si="748"/>
        <v>good</v>
      </c>
      <c r="S8000" t="s">
        <v>37</v>
      </c>
      <c r="T8000" t="s">
        <v>37</v>
      </c>
      <c r="U8000">
        <v>4183.0376999999999</v>
      </c>
      <c r="V8000">
        <f t="shared" si="749"/>
        <v>4183.0376999999999</v>
      </c>
    </row>
    <row r="8001" spans="1:22" x14ac:dyDescent="0.35">
      <c r="A8001" t="s">
        <v>8485</v>
      </c>
      <c r="B8001" t="s">
        <v>32</v>
      </c>
      <c r="C8001" t="s">
        <v>39</v>
      </c>
      <c r="D8001" t="s">
        <v>18</v>
      </c>
      <c r="E8001">
        <v>4663.46</v>
      </c>
      <c r="F8001" t="str">
        <f t="shared" si="744"/>
        <v>high</v>
      </c>
      <c r="G8001" t="str">
        <f t="shared" si="745"/>
        <v>high</v>
      </c>
      <c r="H8001">
        <v>0.22</v>
      </c>
      <c r="I8001">
        <v>1025.9612</v>
      </c>
      <c r="J8001">
        <v>2</v>
      </c>
      <c r="K8001" s="4" t="s">
        <v>645</v>
      </c>
      <c r="L8001" s="4" t="s">
        <v>1012</v>
      </c>
      <c r="M8001" t="s">
        <v>20</v>
      </c>
      <c r="N8001" t="s">
        <v>21</v>
      </c>
      <c r="O8001">
        <v>339.14</v>
      </c>
      <c r="P8001" t="str">
        <f t="shared" si="746"/>
        <v>Not Good</v>
      </c>
      <c r="Q8001" t="str">
        <f t="shared" si="747"/>
        <v>high impact</v>
      </c>
      <c r="R8001" t="str">
        <f t="shared" si="748"/>
        <v>not good</v>
      </c>
      <c r="S8001" t="s">
        <v>47</v>
      </c>
      <c r="T8001" t="s">
        <v>47</v>
      </c>
      <c r="U8001">
        <v>3637.4987999999998</v>
      </c>
      <c r="V8001">
        <f t="shared" si="749"/>
        <v>3637.4987999999998</v>
      </c>
    </row>
    <row r="8002" spans="1:22" x14ac:dyDescent="0.35">
      <c r="A8002" t="s">
        <v>8486</v>
      </c>
      <c r="B8002" t="s">
        <v>58</v>
      </c>
      <c r="C8002" t="s">
        <v>17</v>
      </c>
      <c r="D8002" t="s">
        <v>18</v>
      </c>
      <c r="E8002">
        <v>3755.9</v>
      </c>
      <c r="F8002" t="str">
        <f t="shared" si="744"/>
        <v>high</v>
      </c>
      <c r="G8002" t="str">
        <f t="shared" si="745"/>
        <v>high</v>
      </c>
      <c r="H8002">
        <v>0.44</v>
      </c>
      <c r="I8002">
        <v>1652.596</v>
      </c>
      <c r="J8002">
        <v>9</v>
      </c>
      <c r="K8002" s="3">
        <v>45116</v>
      </c>
      <c r="L8002" s="3">
        <v>45147</v>
      </c>
      <c r="M8002" t="s">
        <v>28</v>
      </c>
      <c r="N8002" t="s">
        <v>36</v>
      </c>
      <c r="O8002">
        <v>331.63</v>
      </c>
      <c r="P8002" t="str">
        <f t="shared" si="746"/>
        <v>Not Good</v>
      </c>
      <c r="Q8002" t="str">
        <f t="shared" si="747"/>
        <v>high impact</v>
      </c>
      <c r="R8002" t="str">
        <f t="shared" si="748"/>
        <v>not good</v>
      </c>
      <c r="S8002" t="s">
        <v>47</v>
      </c>
      <c r="T8002" t="s">
        <v>47</v>
      </c>
      <c r="U8002">
        <v>2103.3040000000001</v>
      </c>
      <c r="V8002">
        <f t="shared" si="749"/>
        <v>2103.3040000000001</v>
      </c>
    </row>
    <row r="8003" spans="1:22" x14ac:dyDescent="0.35">
      <c r="A8003" t="s">
        <v>8487</v>
      </c>
      <c r="B8003" t="s">
        <v>32</v>
      </c>
      <c r="C8003" t="s">
        <v>25</v>
      </c>
      <c r="D8003" t="s">
        <v>50</v>
      </c>
      <c r="E8003">
        <v>1392.19</v>
      </c>
      <c r="F8003" t="str">
        <f t="shared" ref="F8003:F8066" si="750">IF(E8003&gt;2000,"high",IF(E8003&gt;1000,"medium","low"))</f>
        <v>medium</v>
      </c>
      <c r="G8003" t="str">
        <f t="shared" ref="G8003:G8066" si="751">IF(E8003&gt;2000,"high","low")</f>
        <v>low</v>
      </c>
      <c r="H8003">
        <v>7.0000000000000007E-2</v>
      </c>
      <c r="I8003">
        <v>97.453299999999999</v>
      </c>
      <c r="J8003">
        <v>6</v>
      </c>
      <c r="K8003" s="4" t="s">
        <v>162</v>
      </c>
      <c r="L8003" s="3">
        <v>45356</v>
      </c>
      <c r="M8003" t="s">
        <v>43</v>
      </c>
      <c r="N8003" t="s">
        <v>21</v>
      </c>
      <c r="O8003">
        <v>155.5</v>
      </c>
      <c r="P8003" t="str">
        <f t="shared" ref="P8003:P8066" si="752">IF(AND(E8003&gt;1000,O8003&gt;500),"Good","Not Good")</f>
        <v>Not Good</v>
      </c>
      <c r="Q8003" t="str">
        <f t="shared" ref="Q8003:Q8066" si="753">IF(OR(E8003&gt;1000,H8003&gt;0.2),"high impact","normal")</f>
        <v>high impact</v>
      </c>
      <c r="R8003" t="str">
        <f t="shared" ref="R8003:R8066" si="754">IF(NOT(AND(E8003&gt;2000,O8003&gt;500)),"not good","good")</f>
        <v>not good</v>
      </c>
      <c r="S8003" t="s">
        <v>37</v>
      </c>
      <c r="T8003" t="s">
        <v>37</v>
      </c>
      <c r="U8003">
        <v>1294.7366999999999</v>
      </c>
      <c r="V8003">
        <f t="shared" ref="V8003:V8066" si="755">IFERROR(U8003,0)</f>
        <v>1294.7366999999999</v>
      </c>
    </row>
    <row r="8004" spans="1:22" x14ac:dyDescent="0.35">
      <c r="A8004" t="s">
        <v>8488</v>
      </c>
      <c r="B8004" t="s">
        <v>24</v>
      </c>
      <c r="C8004" t="s">
        <v>33</v>
      </c>
      <c r="D8004" t="s">
        <v>34</v>
      </c>
      <c r="E8004">
        <v>4364.6000000000004</v>
      </c>
      <c r="F8004" t="str">
        <f t="shared" si="750"/>
        <v>high</v>
      </c>
      <c r="G8004" t="str">
        <f t="shared" si="751"/>
        <v>high</v>
      </c>
      <c r="H8004">
        <v>0.06</v>
      </c>
      <c r="I8004">
        <v>261.87599999999998</v>
      </c>
      <c r="J8004">
        <v>3</v>
      </c>
      <c r="K8004" s="4" t="s">
        <v>332</v>
      </c>
      <c r="L8004" s="4" t="s">
        <v>280</v>
      </c>
      <c r="M8004" t="s">
        <v>43</v>
      </c>
      <c r="N8004" t="s">
        <v>21</v>
      </c>
      <c r="O8004">
        <v>911.8</v>
      </c>
      <c r="P8004" t="str">
        <f t="shared" si="752"/>
        <v>Good</v>
      </c>
      <c r="Q8004" t="str">
        <f t="shared" si="753"/>
        <v>high impact</v>
      </c>
      <c r="R8004" t="str">
        <f t="shared" si="754"/>
        <v>good</v>
      </c>
      <c r="S8004" t="s">
        <v>37</v>
      </c>
      <c r="T8004" t="s">
        <v>37</v>
      </c>
      <c r="U8004">
        <v>4102.7240000000002</v>
      </c>
      <c r="V8004">
        <f t="shared" si="755"/>
        <v>4102.7240000000002</v>
      </c>
    </row>
    <row r="8005" spans="1:22" x14ac:dyDescent="0.35">
      <c r="A8005" t="s">
        <v>8489</v>
      </c>
      <c r="B8005" t="s">
        <v>32</v>
      </c>
      <c r="C8005" t="s">
        <v>39</v>
      </c>
      <c r="D8005" t="s">
        <v>34</v>
      </c>
      <c r="E8005">
        <v>4455.2299999999996</v>
      </c>
      <c r="F8005" t="str">
        <f t="shared" si="750"/>
        <v>high</v>
      </c>
      <c r="G8005" t="str">
        <f t="shared" si="751"/>
        <v>high</v>
      </c>
      <c r="H8005">
        <v>0.35</v>
      </c>
      <c r="I8005">
        <v>1559.3305</v>
      </c>
      <c r="J8005">
        <v>3</v>
      </c>
      <c r="K8005" s="3">
        <v>45636</v>
      </c>
      <c r="L8005" s="4" t="s">
        <v>501</v>
      </c>
      <c r="M8005" t="s">
        <v>43</v>
      </c>
      <c r="N8005" t="s">
        <v>21</v>
      </c>
      <c r="O8005">
        <v>612.02</v>
      </c>
      <c r="P8005" t="str">
        <f t="shared" si="752"/>
        <v>Good</v>
      </c>
      <c r="Q8005" t="str">
        <f t="shared" si="753"/>
        <v>high impact</v>
      </c>
      <c r="R8005" t="str">
        <f t="shared" si="754"/>
        <v>good</v>
      </c>
      <c r="S8005" t="s">
        <v>37</v>
      </c>
      <c r="T8005" t="s">
        <v>37</v>
      </c>
      <c r="U8005">
        <v>2895.8995</v>
      </c>
      <c r="V8005">
        <f t="shared" si="755"/>
        <v>2895.8995</v>
      </c>
    </row>
    <row r="8006" spans="1:22" x14ac:dyDescent="0.35">
      <c r="A8006" t="s">
        <v>8490</v>
      </c>
      <c r="B8006" t="s">
        <v>16</v>
      </c>
      <c r="C8006" t="s">
        <v>17</v>
      </c>
      <c r="D8006" t="s">
        <v>26</v>
      </c>
      <c r="E8006">
        <v>1899.49</v>
      </c>
      <c r="F8006" t="str">
        <f t="shared" si="750"/>
        <v>medium</v>
      </c>
      <c r="G8006" t="str">
        <f t="shared" si="751"/>
        <v>low</v>
      </c>
      <c r="H8006">
        <v>0.17</v>
      </c>
      <c r="I8006">
        <v>322.91329999999999</v>
      </c>
      <c r="J8006">
        <v>2</v>
      </c>
      <c r="K8006" s="4" t="s">
        <v>1419</v>
      </c>
      <c r="L8006" s="4" t="s">
        <v>1753</v>
      </c>
      <c r="M8006" t="s">
        <v>20</v>
      </c>
      <c r="N8006" t="s">
        <v>21</v>
      </c>
      <c r="O8006">
        <v>116.58</v>
      </c>
      <c r="P8006" t="str">
        <f t="shared" si="752"/>
        <v>Not Good</v>
      </c>
      <c r="Q8006" t="str">
        <f t="shared" si="753"/>
        <v>high impact</v>
      </c>
      <c r="R8006" t="str">
        <f t="shared" si="754"/>
        <v>not good</v>
      </c>
      <c r="S8006" t="s">
        <v>22</v>
      </c>
      <c r="T8006" t="s">
        <v>22</v>
      </c>
      <c r="U8006">
        <v>1576.5767000000001</v>
      </c>
      <c r="V8006">
        <f t="shared" si="755"/>
        <v>1576.5767000000001</v>
      </c>
    </row>
    <row r="8007" spans="1:22" x14ac:dyDescent="0.35">
      <c r="A8007" t="s">
        <v>8491</v>
      </c>
      <c r="B8007" t="s">
        <v>16</v>
      </c>
      <c r="C8007" t="s">
        <v>25</v>
      </c>
      <c r="D8007" t="s">
        <v>46</v>
      </c>
      <c r="E8007">
        <v>996.61</v>
      </c>
      <c r="F8007" t="str">
        <f t="shared" si="750"/>
        <v>low</v>
      </c>
      <c r="G8007" t="str">
        <f t="shared" si="751"/>
        <v>low</v>
      </c>
      <c r="H8007">
        <v>0.22</v>
      </c>
      <c r="I8007">
        <v>219.2542</v>
      </c>
      <c r="J8007">
        <v>7</v>
      </c>
      <c r="K8007" s="3">
        <v>45018</v>
      </c>
      <c r="L8007" s="3">
        <v>45201</v>
      </c>
      <c r="M8007" t="s">
        <v>20</v>
      </c>
      <c r="N8007" t="s">
        <v>21</v>
      </c>
      <c r="O8007">
        <v>239.16</v>
      </c>
      <c r="P8007" t="str">
        <f t="shared" si="752"/>
        <v>Not Good</v>
      </c>
      <c r="Q8007" t="str">
        <f t="shared" si="753"/>
        <v>high impact</v>
      </c>
      <c r="R8007" t="str">
        <f t="shared" si="754"/>
        <v>not good</v>
      </c>
      <c r="S8007" t="s">
        <v>30</v>
      </c>
      <c r="T8007" t="s">
        <v>30</v>
      </c>
      <c r="U8007">
        <v>777.35580000000004</v>
      </c>
      <c r="V8007">
        <f t="shared" si="755"/>
        <v>777.35580000000004</v>
      </c>
    </row>
    <row r="8008" spans="1:22" x14ac:dyDescent="0.35">
      <c r="A8008" t="s">
        <v>8492</v>
      </c>
      <c r="B8008" t="s">
        <v>24</v>
      </c>
      <c r="C8008" t="s">
        <v>33</v>
      </c>
      <c r="D8008" t="s">
        <v>46</v>
      </c>
      <c r="E8008">
        <v>4385.83</v>
      </c>
      <c r="F8008" t="str">
        <f t="shared" si="750"/>
        <v>high</v>
      </c>
      <c r="G8008" t="str">
        <f t="shared" si="751"/>
        <v>high</v>
      </c>
      <c r="H8008">
        <v>0.31</v>
      </c>
      <c r="I8008">
        <v>1359.6072999999999</v>
      </c>
      <c r="J8008">
        <v>1</v>
      </c>
      <c r="K8008" s="4" t="s">
        <v>1407</v>
      </c>
      <c r="L8008" s="4" t="s">
        <v>642</v>
      </c>
      <c r="M8008" t="s">
        <v>43</v>
      </c>
      <c r="N8008" t="s">
        <v>29</v>
      </c>
      <c r="O8008">
        <v>826.4</v>
      </c>
      <c r="P8008" t="str">
        <f t="shared" si="752"/>
        <v>Good</v>
      </c>
      <c r="Q8008" t="str">
        <f t="shared" si="753"/>
        <v>high impact</v>
      </c>
      <c r="R8008" t="str">
        <f t="shared" si="754"/>
        <v>good</v>
      </c>
      <c r="S8008" t="s">
        <v>37</v>
      </c>
      <c r="T8008" t="s">
        <v>37</v>
      </c>
      <c r="U8008">
        <v>3026.2226999999998</v>
      </c>
      <c r="V8008">
        <f t="shared" si="755"/>
        <v>3026.2226999999998</v>
      </c>
    </row>
    <row r="8009" spans="1:22" x14ac:dyDescent="0.35">
      <c r="A8009" t="s">
        <v>8493</v>
      </c>
      <c r="B8009" t="s">
        <v>32</v>
      </c>
      <c r="C8009" t="s">
        <v>39</v>
      </c>
      <c r="D8009" t="s">
        <v>50</v>
      </c>
      <c r="E8009">
        <v>4436.9799999999996</v>
      </c>
      <c r="F8009" t="str">
        <f t="shared" si="750"/>
        <v>high</v>
      </c>
      <c r="G8009" t="str">
        <f t="shared" si="751"/>
        <v>high</v>
      </c>
      <c r="H8009">
        <v>0.19</v>
      </c>
      <c r="I8009">
        <v>843.02620000000002</v>
      </c>
      <c r="J8009">
        <v>1</v>
      </c>
      <c r="K8009" s="4" t="s">
        <v>165</v>
      </c>
      <c r="L8009" s="4" t="s">
        <v>607</v>
      </c>
      <c r="M8009" t="s">
        <v>28</v>
      </c>
      <c r="N8009" t="s">
        <v>29</v>
      </c>
      <c r="O8009">
        <v>1142.76</v>
      </c>
      <c r="P8009" t="str">
        <f t="shared" si="752"/>
        <v>Good</v>
      </c>
      <c r="Q8009" t="str">
        <f t="shared" si="753"/>
        <v>high impact</v>
      </c>
      <c r="R8009" t="str">
        <f t="shared" si="754"/>
        <v>good</v>
      </c>
      <c r="S8009" t="s">
        <v>47</v>
      </c>
      <c r="T8009" t="s">
        <v>47</v>
      </c>
      <c r="U8009">
        <v>3593.9537999999998</v>
      </c>
      <c r="V8009">
        <f t="shared" si="755"/>
        <v>3593.9537999999998</v>
      </c>
    </row>
    <row r="8010" spans="1:22" x14ac:dyDescent="0.35">
      <c r="A8010" t="s">
        <v>8494</v>
      </c>
      <c r="B8010" t="s">
        <v>24</v>
      </c>
      <c r="C8010" t="s">
        <v>17</v>
      </c>
      <c r="D8010" t="s">
        <v>50</v>
      </c>
      <c r="E8010">
        <v>594.44000000000005</v>
      </c>
      <c r="F8010" t="str">
        <f t="shared" si="750"/>
        <v>low</v>
      </c>
      <c r="G8010" t="str">
        <f t="shared" si="751"/>
        <v>low</v>
      </c>
      <c r="H8010">
        <v>0.4</v>
      </c>
      <c r="I8010">
        <v>237.77600000000001</v>
      </c>
      <c r="J8010">
        <v>3</v>
      </c>
      <c r="K8010" s="3">
        <v>45448</v>
      </c>
      <c r="L8010" s="4" t="s">
        <v>1122</v>
      </c>
      <c r="M8010" t="s">
        <v>20</v>
      </c>
      <c r="N8010" t="s">
        <v>21</v>
      </c>
      <c r="O8010">
        <v>39.5</v>
      </c>
      <c r="P8010" t="str">
        <f t="shared" si="752"/>
        <v>Not Good</v>
      </c>
      <c r="Q8010" t="str">
        <f t="shared" si="753"/>
        <v>high impact</v>
      </c>
      <c r="R8010" t="str">
        <f t="shared" si="754"/>
        <v>not good</v>
      </c>
      <c r="S8010" t="s">
        <v>56</v>
      </c>
      <c r="T8010" t="s">
        <v>56</v>
      </c>
      <c r="U8010">
        <v>356.66399999999999</v>
      </c>
      <c r="V8010">
        <f t="shared" si="755"/>
        <v>356.66399999999999</v>
      </c>
    </row>
    <row r="8011" spans="1:22" x14ac:dyDescent="0.35">
      <c r="A8011" t="s">
        <v>8495</v>
      </c>
      <c r="B8011" t="s">
        <v>32</v>
      </c>
      <c r="C8011" t="s">
        <v>25</v>
      </c>
      <c r="D8011" t="s">
        <v>34</v>
      </c>
      <c r="E8011">
        <v>4838.22</v>
      </c>
      <c r="F8011" t="str">
        <f t="shared" si="750"/>
        <v>high</v>
      </c>
      <c r="G8011" t="str">
        <f t="shared" si="751"/>
        <v>high</v>
      </c>
      <c r="H8011">
        <v>0.48</v>
      </c>
      <c r="I8011">
        <v>2322.3456000000001</v>
      </c>
      <c r="J8011">
        <v>1</v>
      </c>
      <c r="K8011" s="4" t="s">
        <v>54</v>
      </c>
      <c r="L8011" s="4" t="s">
        <v>572</v>
      </c>
      <c r="M8011" t="s">
        <v>20</v>
      </c>
      <c r="N8011" t="s">
        <v>29</v>
      </c>
      <c r="O8011">
        <v>1392.68</v>
      </c>
      <c r="P8011" t="str">
        <f t="shared" si="752"/>
        <v>Good</v>
      </c>
      <c r="Q8011" t="str">
        <f t="shared" si="753"/>
        <v>high impact</v>
      </c>
      <c r="R8011" t="str">
        <f t="shared" si="754"/>
        <v>good</v>
      </c>
      <c r="S8011" t="s">
        <v>56</v>
      </c>
      <c r="T8011" t="s">
        <v>56</v>
      </c>
      <c r="U8011">
        <v>2515.8744000000002</v>
      </c>
      <c r="V8011">
        <f t="shared" si="755"/>
        <v>2515.8744000000002</v>
      </c>
    </row>
    <row r="8012" spans="1:22" x14ac:dyDescent="0.35">
      <c r="A8012" t="s">
        <v>8496</v>
      </c>
      <c r="B8012" t="s">
        <v>58</v>
      </c>
      <c r="C8012" t="s">
        <v>33</v>
      </c>
      <c r="D8012" t="s">
        <v>46</v>
      </c>
      <c r="E8012">
        <v>2712.09</v>
      </c>
      <c r="F8012" t="str">
        <f t="shared" si="750"/>
        <v>high</v>
      </c>
      <c r="G8012" t="str">
        <f t="shared" si="751"/>
        <v>high</v>
      </c>
      <c r="H8012">
        <v>0.47</v>
      </c>
      <c r="I8012">
        <v>1274.6822999999999</v>
      </c>
      <c r="J8012">
        <v>3</v>
      </c>
      <c r="K8012" s="3">
        <v>45538</v>
      </c>
      <c r="L8012" s="4" t="s">
        <v>35</v>
      </c>
      <c r="M8012" t="s">
        <v>43</v>
      </c>
      <c r="N8012" t="s">
        <v>36</v>
      </c>
      <c r="O8012">
        <v>205.36</v>
      </c>
      <c r="P8012" t="str">
        <f t="shared" si="752"/>
        <v>Not Good</v>
      </c>
      <c r="Q8012" t="str">
        <f t="shared" si="753"/>
        <v>high impact</v>
      </c>
      <c r="R8012" t="str">
        <f t="shared" si="754"/>
        <v>not good</v>
      </c>
      <c r="S8012" t="s">
        <v>37</v>
      </c>
      <c r="T8012" t="s">
        <v>37</v>
      </c>
      <c r="U8012">
        <v>1437.4077</v>
      </c>
      <c r="V8012">
        <f t="shared" si="755"/>
        <v>1437.4077</v>
      </c>
    </row>
    <row r="8013" spans="1:22" x14ac:dyDescent="0.35">
      <c r="A8013" t="s">
        <v>8497</v>
      </c>
      <c r="B8013" t="s">
        <v>16</v>
      </c>
      <c r="C8013" t="s">
        <v>39</v>
      </c>
      <c r="D8013" t="s">
        <v>46</v>
      </c>
      <c r="E8013">
        <v>4969.28</v>
      </c>
      <c r="F8013" t="str">
        <f t="shared" si="750"/>
        <v>high</v>
      </c>
      <c r="G8013" t="str">
        <f t="shared" si="751"/>
        <v>high</v>
      </c>
      <c r="H8013">
        <v>0.27</v>
      </c>
      <c r="I8013">
        <v>1341.7056</v>
      </c>
      <c r="J8013">
        <v>9</v>
      </c>
      <c r="K8013" s="3">
        <v>45566</v>
      </c>
      <c r="L8013" s="3">
        <v>45597</v>
      </c>
      <c r="M8013" t="s">
        <v>43</v>
      </c>
      <c r="N8013" t="s">
        <v>21</v>
      </c>
      <c r="O8013">
        <v>941.63</v>
      </c>
      <c r="P8013" t="str">
        <f t="shared" si="752"/>
        <v>Good</v>
      </c>
      <c r="Q8013" t="str">
        <f t="shared" si="753"/>
        <v>high impact</v>
      </c>
      <c r="R8013" t="str">
        <f t="shared" si="754"/>
        <v>good</v>
      </c>
      <c r="S8013" t="s">
        <v>47</v>
      </c>
      <c r="T8013" t="s">
        <v>47</v>
      </c>
      <c r="U8013">
        <v>3627.5744</v>
      </c>
      <c r="V8013">
        <f t="shared" si="755"/>
        <v>3627.5744</v>
      </c>
    </row>
    <row r="8014" spans="1:22" x14ac:dyDescent="0.35">
      <c r="A8014" t="s">
        <v>8498</v>
      </c>
      <c r="B8014" t="s">
        <v>24</v>
      </c>
      <c r="C8014" t="s">
        <v>17</v>
      </c>
      <c r="D8014" t="s">
        <v>46</v>
      </c>
      <c r="E8014">
        <v>2280.54</v>
      </c>
      <c r="F8014" t="str">
        <f t="shared" si="750"/>
        <v>high</v>
      </c>
      <c r="G8014" t="str">
        <f t="shared" si="751"/>
        <v>high</v>
      </c>
      <c r="H8014">
        <v>0.18</v>
      </c>
      <c r="I8014">
        <v>410.49720000000002</v>
      </c>
      <c r="J8014">
        <v>7</v>
      </c>
      <c r="K8014" s="3">
        <v>45605</v>
      </c>
      <c r="L8014" s="4" t="s">
        <v>145</v>
      </c>
      <c r="M8014" t="s">
        <v>20</v>
      </c>
      <c r="N8014" t="s">
        <v>29</v>
      </c>
      <c r="O8014">
        <v>410.56</v>
      </c>
      <c r="P8014" t="str">
        <f t="shared" si="752"/>
        <v>Not Good</v>
      </c>
      <c r="Q8014" t="str">
        <f t="shared" si="753"/>
        <v>high impact</v>
      </c>
      <c r="R8014" t="str">
        <f t="shared" si="754"/>
        <v>not good</v>
      </c>
      <c r="S8014" t="s">
        <v>37</v>
      </c>
      <c r="T8014" t="s">
        <v>37</v>
      </c>
      <c r="U8014">
        <v>1870.0427999999999</v>
      </c>
      <c r="V8014">
        <f t="shared" si="755"/>
        <v>1870.0427999999999</v>
      </c>
    </row>
    <row r="8015" spans="1:22" x14ac:dyDescent="0.35">
      <c r="A8015" t="s">
        <v>8499</v>
      </c>
      <c r="B8015" t="s">
        <v>58</v>
      </c>
      <c r="C8015" t="s">
        <v>25</v>
      </c>
      <c r="D8015" t="s">
        <v>26</v>
      </c>
      <c r="E8015">
        <v>2713.09</v>
      </c>
      <c r="F8015" t="str">
        <f t="shared" si="750"/>
        <v>high</v>
      </c>
      <c r="G8015" t="str">
        <f t="shared" si="751"/>
        <v>high</v>
      </c>
      <c r="H8015">
        <v>0.22</v>
      </c>
      <c r="I8015">
        <v>596.87980000000005</v>
      </c>
      <c r="J8015">
        <v>9</v>
      </c>
      <c r="K8015" s="4" t="s">
        <v>1408</v>
      </c>
      <c r="L8015" s="4" t="s">
        <v>1123</v>
      </c>
      <c r="M8015" t="s">
        <v>43</v>
      </c>
      <c r="N8015" t="s">
        <v>21</v>
      </c>
      <c r="O8015">
        <v>740.77</v>
      </c>
      <c r="P8015" t="str">
        <f t="shared" si="752"/>
        <v>Good</v>
      </c>
      <c r="Q8015" t="str">
        <f t="shared" si="753"/>
        <v>high impact</v>
      </c>
      <c r="R8015" t="str">
        <f t="shared" si="754"/>
        <v>good</v>
      </c>
      <c r="S8015" t="s">
        <v>37</v>
      </c>
      <c r="T8015" t="s">
        <v>37</v>
      </c>
      <c r="U8015">
        <v>2116.2102</v>
      </c>
      <c r="V8015">
        <f t="shared" si="755"/>
        <v>2116.2102</v>
      </c>
    </row>
    <row r="8016" spans="1:22" x14ac:dyDescent="0.35">
      <c r="A8016" t="s">
        <v>8500</v>
      </c>
      <c r="B8016" t="s">
        <v>58</v>
      </c>
      <c r="C8016" t="s">
        <v>33</v>
      </c>
      <c r="D8016" t="s">
        <v>26</v>
      </c>
      <c r="E8016">
        <v>1403.81</v>
      </c>
      <c r="F8016" t="str">
        <f t="shared" si="750"/>
        <v>medium</v>
      </c>
      <c r="G8016" t="str">
        <f t="shared" si="751"/>
        <v>low</v>
      </c>
      <c r="H8016">
        <v>0.17</v>
      </c>
      <c r="I8016">
        <v>238.64769999999999</v>
      </c>
      <c r="J8016">
        <v>7</v>
      </c>
      <c r="K8016" s="3">
        <v>45569</v>
      </c>
      <c r="L8016" s="4" t="s">
        <v>1773</v>
      </c>
      <c r="M8016" t="s">
        <v>28</v>
      </c>
      <c r="N8016" t="s">
        <v>21</v>
      </c>
      <c r="O8016">
        <v>267.39999999999998</v>
      </c>
      <c r="P8016" t="str">
        <f t="shared" si="752"/>
        <v>Not Good</v>
      </c>
      <c r="Q8016" t="str">
        <f t="shared" si="753"/>
        <v>high impact</v>
      </c>
      <c r="R8016" t="str">
        <f t="shared" si="754"/>
        <v>not good</v>
      </c>
      <c r="S8016" t="s">
        <v>37</v>
      </c>
      <c r="T8016" t="s">
        <v>37</v>
      </c>
      <c r="U8016">
        <v>1165.1623</v>
      </c>
      <c r="V8016">
        <f t="shared" si="755"/>
        <v>1165.1623</v>
      </c>
    </row>
    <row r="8017" spans="1:22" x14ac:dyDescent="0.35">
      <c r="A8017" t="s">
        <v>8501</v>
      </c>
      <c r="B8017" t="s">
        <v>24</v>
      </c>
      <c r="C8017" t="s">
        <v>39</v>
      </c>
      <c r="D8017" t="s">
        <v>50</v>
      </c>
      <c r="E8017">
        <v>4504.84</v>
      </c>
      <c r="F8017" t="str">
        <f t="shared" si="750"/>
        <v>high</v>
      </c>
      <c r="G8017" t="str">
        <f t="shared" si="751"/>
        <v>high</v>
      </c>
      <c r="H8017">
        <v>0.22</v>
      </c>
      <c r="I8017">
        <v>991.06479999999999</v>
      </c>
      <c r="J8017">
        <v>9</v>
      </c>
      <c r="K8017" s="4" t="s">
        <v>483</v>
      </c>
      <c r="L8017" s="4" t="s">
        <v>277</v>
      </c>
      <c r="M8017" t="s">
        <v>28</v>
      </c>
      <c r="N8017" t="s">
        <v>36</v>
      </c>
      <c r="O8017">
        <v>539.07000000000005</v>
      </c>
      <c r="P8017" t="str">
        <f t="shared" si="752"/>
        <v>Good</v>
      </c>
      <c r="Q8017" t="str">
        <f t="shared" si="753"/>
        <v>high impact</v>
      </c>
      <c r="R8017" t="str">
        <f t="shared" si="754"/>
        <v>good</v>
      </c>
      <c r="S8017" t="s">
        <v>37</v>
      </c>
      <c r="T8017" t="s">
        <v>37</v>
      </c>
      <c r="U8017">
        <v>3513.7752</v>
      </c>
      <c r="V8017">
        <f t="shared" si="755"/>
        <v>3513.7752</v>
      </c>
    </row>
    <row r="8018" spans="1:22" x14ac:dyDescent="0.35">
      <c r="A8018" t="s">
        <v>8502</v>
      </c>
      <c r="B8018" t="s">
        <v>24</v>
      </c>
      <c r="C8018" t="s">
        <v>17</v>
      </c>
      <c r="D8018" t="s">
        <v>34</v>
      </c>
      <c r="E8018">
        <v>2274.19</v>
      </c>
      <c r="F8018" t="str">
        <f t="shared" si="750"/>
        <v>high</v>
      </c>
      <c r="G8018" t="str">
        <f t="shared" si="751"/>
        <v>high</v>
      </c>
      <c r="H8018">
        <v>0.01</v>
      </c>
      <c r="I8018">
        <v>22.741900000000001</v>
      </c>
      <c r="J8018">
        <v>3</v>
      </c>
      <c r="K8018" s="4" t="s">
        <v>1394</v>
      </c>
      <c r="L8018" s="4" t="s">
        <v>736</v>
      </c>
      <c r="M8018" t="s">
        <v>43</v>
      </c>
      <c r="N8018" t="s">
        <v>29</v>
      </c>
      <c r="O8018">
        <v>211.43</v>
      </c>
      <c r="P8018" t="str">
        <f t="shared" si="752"/>
        <v>Not Good</v>
      </c>
      <c r="Q8018" t="str">
        <f t="shared" si="753"/>
        <v>high impact</v>
      </c>
      <c r="R8018" t="str">
        <f t="shared" si="754"/>
        <v>not good</v>
      </c>
      <c r="S8018" t="s">
        <v>30</v>
      </c>
      <c r="T8018" t="s">
        <v>30</v>
      </c>
      <c r="U8018">
        <v>2251.4481000000001</v>
      </c>
      <c r="V8018">
        <f t="shared" si="755"/>
        <v>2251.4481000000001</v>
      </c>
    </row>
    <row r="8019" spans="1:22" x14ac:dyDescent="0.35">
      <c r="A8019" t="s">
        <v>8503</v>
      </c>
      <c r="B8019" t="s">
        <v>58</v>
      </c>
      <c r="C8019" t="s">
        <v>25</v>
      </c>
      <c r="D8019" t="s">
        <v>18</v>
      </c>
      <c r="E8019">
        <v>4091.61</v>
      </c>
      <c r="F8019" t="str">
        <f t="shared" si="750"/>
        <v>high</v>
      </c>
      <c r="G8019" t="str">
        <f t="shared" si="751"/>
        <v>high</v>
      </c>
      <c r="H8019">
        <v>0.03</v>
      </c>
      <c r="I8019">
        <v>122.7483</v>
      </c>
      <c r="J8019">
        <v>7</v>
      </c>
      <c r="K8019" s="4" t="s">
        <v>200</v>
      </c>
      <c r="L8019" s="4" t="s">
        <v>1547</v>
      </c>
      <c r="M8019" t="s">
        <v>20</v>
      </c>
      <c r="N8019" t="s">
        <v>29</v>
      </c>
      <c r="O8019">
        <v>470.19</v>
      </c>
      <c r="P8019" t="str">
        <f t="shared" si="752"/>
        <v>Not Good</v>
      </c>
      <c r="Q8019" t="str">
        <f t="shared" si="753"/>
        <v>high impact</v>
      </c>
      <c r="R8019" t="str">
        <f t="shared" si="754"/>
        <v>not good</v>
      </c>
      <c r="S8019" t="s">
        <v>72</v>
      </c>
      <c r="T8019" t="s">
        <v>72</v>
      </c>
      <c r="U8019">
        <v>3968.8616999999999</v>
      </c>
      <c r="V8019">
        <f t="shared" si="755"/>
        <v>3968.8616999999999</v>
      </c>
    </row>
    <row r="8020" spans="1:22" x14ac:dyDescent="0.35">
      <c r="A8020" t="s">
        <v>8504</v>
      </c>
      <c r="B8020" t="s">
        <v>32</v>
      </c>
      <c r="C8020" t="s">
        <v>33</v>
      </c>
      <c r="D8020" t="s">
        <v>34</v>
      </c>
      <c r="E8020">
        <v>490.7</v>
      </c>
      <c r="F8020" t="str">
        <f t="shared" si="750"/>
        <v>low</v>
      </c>
      <c r="G8020" t="str">
        <f t="shared" si="751"/>
        <v>low</v>
      </c>
      <c r="H8020">
        <v>0.39</v>
      </c>
      <c r="I8020">
        <v>191.37299999999999</v>
      </c>
      <c r="J8020">
        <v>6</v>
      </c>
      <c r="K8020" s="3">
        <v>45547</v>
      </c>
      <c r="L8020" s="3">
        <v>45577</v>
      </c>
      <c r="M8020" t="s">
        <v>28</v>
      </c>
      <c r="N8020" t="s">
        <v>21</v>
      </c>
      <c r="O8020">
        <v>57.7</v>
      </c>
      <c r="P8020" t="str">
        <f t="shared" si="752"/>
        <v>Not Good</v>
      </c>
      <c r="Q8020" t="str">
        <f t="shared" si="753"/>
        <v>high impact</v>
      </c>
      <c r="R8020" t="str">
        <f t="shared" si="754"/>
        <v>not good</v>
      </c>
      <c r="S8020" t="s">
        <v>22</v>
      </c>
      <c r="T8020" t="s">
        <v>22</v>
      </c>
      <c r="U8020">
        <v>299.327</v>
      </c>
      <c r="V8020">
        <f t="shared" si="755"/>
        <v>299.327</v>
      </c>
    </row>
    <row r="8021" spans="1:22" x14ac:dyDescent="0.35">
      <c r="A8021" t="s">
        <v>8505</v>
      </c>
      <c r="B8021" t="s">
        <v>58</v>
      </c>
      <c r="C8021" t="s">
        <v>39</v>
      </c>
      <c r="D8021" t="s">
        <v>26</v>
      </c>
      <c r="E8021">
        <v>3962.41</v>
      </c>
      <c r="F8021" t="str">
        <f t="shared" si="750"/>
        <v>high</v>
      </c>
      <c r="G8021" t="str">
        <f t="shared" si="751"/>
        <v>high</v>
      </c>
      <c r="H8021">
        <v>0.17</v>
      </c>
      <c r="I8021">
        <v>673.60969999999998</v>
      </c>
      <c r="J8021">
        <v>2</v>
      </c>
      <c r="K8021" s="4" t="s">
        <v>1397</v>
      </c>
      <c r="L8021" s="3">
        <v>45027</v>
      </c>
      <c r="M8021" t="s">
        <v>20</v>
      </c>
      <c r="N8021" t="s">
        <v>36</v>
      </c>
      <c r="O8021">
        <v>407.71</v>
      </c>
      <c r="P8021" t="str">
        <f t="shared" si="752"/>
        <v>Not Good</v>
      </c>
      <c r="Q8021" t="str">
        <f t="shared" si="753"/>
        <v>high impact</v>
      </c>
      <c r="R8021" t="str">
        <f t="shared" si="754"/>
        <v>not good</v>
      </c>
      <c r="S8021" t="s">
        <v>47</v>
      </c>
      <c r="T8021" t="s">
        <v>47</v>
      </c>
      <c r="U8021">
        <v>3288.8002999999999</v>
      </c>
      <c r="V8021">
        <f t="shared" si="755"/>
        <v>3288.8002999999999</v>
      </c>
    </row>
    <row r="8022" spans="1:22" x14ac:dyDescent="0.35">
      <c r="A8022" t="s">
        <v>8506</v>
      </c>
      <c r="B8022" t="s">
        <v>24</v>
      </c>
      <c r="C8022" t="s">
        <v>17</v>
      </c>
      <c r="D8022" t="s">
        <v>26</v>
      </c>
      <c r="E8022">
        <v>2502.19</v>
      </c>
      <c r="F8022" t="str">
        <f t="shared" si="750"/>
        <v>high</v>
      </c>
      <c r="G8022" t="str">
        <f t="shared" si="751"/>
        <v>high</v>
      </c>
      <c r="H8022">
        <v>0.4</v>
      </c>
      <c r="I8022">
        <v>1000.876</v>
      </c>
      <c r="J8022">
        <v>6</v>
      </c>
      <c r="K8022" s="3">
        <v>45607</v>
      </c>
      <c r="L8022" s="4" t="s">
        <v>207</v>
      </c>
      <c r="M8022" t="s">
        <v>28</v>
      </c>
      <c r="N8022" t="s">
        <v>36</v>
      </c>
      <c r="O8022">
        <v>271.45999999999998</v>
      </c>
      <c r="P8022" t="str">
        <f t="shared" si="752"/>
        <v>Not Good</v>
      </c>
      <c r="Q8022" t="str">
        <f t="shared" si="753"/>
        <v>high impact</v>
      </c>
      <c r="R8022" t="str">
        <f t="shared" si="754"/>
        <v>not good</v>
      </c>
      <c r="S8022" t="s">
        <v>37</v>
      </c>
      <c r="T8022" t="s">
        <v>37</v>
      </c>
      <c r="U8022">
        <v>1501.3140000000001</v>
      </c>
      <c r="V8022">
        <f t="shared" si="755"/>
        <v>1501.3140000000001</v>
      </c>
    </row>
    <row r="8023" spans="1:22" x14ac:dyDescent="0.35">
      <c r="A8023" t="s">
        <v>8507</v>
      </c>
      <c r="B8023" t="s">
        <v>58</v>
      </c>
      <c r="C8023" t="s">
        <v>25</v>
      </c>
      <c r="D8023" t="s">
        <v>50</v>
      </c>
      <c r="E8023">
        <v>126.5</v>
      </c>
      <c r="F8023" t="str">
        <f t="shared" si="750"/>
        <v>low</v>
      </c>
      <c r="G8023" t="str">
        <f t="shared" si="751"/>
        <v>low</v>
      </c>
      <c r="H8023">
        <v>0.24</v>
      </c>
      <c r="I8023">
        <v>30.36</v>
      </c>
      <c r="J8023">
        <v>3</v>
      </c>
      <c r="K8023" s="4" t="s">
        <v>505</v>
      </c>
      <c r="L8023" s="4" t="s">
        <v>229</v>
      </c>
      <c r="M8023" t="s">
        <v>20</v>
      </c>
      <c r="N8023" t="s">
        <v>36</v>
      </c>
      <c r="O8023">
        <v>33.43</v>
      </c>
      <c r="P8023" t="str">
        <f t="shared" si="752"/>
        <v>Not Good</v>
      </c>
      <c r="Q8023" t="str">
        <f t="shared" si="753"/>
        <v>high impact</v>
      </c>
      <c r="R8023" t="str">
        <f t="shared" si="754"/>
        <v>not good</v>
      </c>
      <c r="S8023" t="s">
        <v>22</v>
      </c>
      <c r="T8023" t="s">
        <v>22</v>
      </c>
      <c r="U8023">
        <v>96.14</v>
      </c>
      <c r="V8023">
        <f t="shared" si="755"/>
        <v>96.14</v>
      </c>
    </row>
    <row r="8024" spans="1:22" x14ac:dyDescent="0.35">
      <c r="A8024" t="s">
        <v>8508</v>
      </c>
      <c r="B8024" t="s">
        <v>32</v>
      </c>
      <c r="C8024" t="s">
        <v>33</v>
      </c>
      <c r="D8024" t="s">
        <v>18</v>
      </c>
      <c r="E8024">
        <v>1208.69</v>
      </c>
      <c r="F8024" t="str">
        <f t="shared" si="750"/>
        <v>medium</v>
      </c>
      <c r="G8024" t="str">
        <f t="shared" si="751"/>
        <v>low</v>
      </c>
      <c r="H8024">
        <v>0.4</v>
      </c>
      <c r="I8024">
        <v>483.476</v>
      </c>
      <c r="J8024">
        <v>2</v>
      </c>
      <c r="K8024" s="3">
        <v>45637</v>
      </c>
      <c r="L8024" s="4" t="s">
        <v>208</v>
      </c>
      <c r="M8024" t="s">
        <v>28</v>
      </c>
      <c r="N8024" t="s">
        <v>21</v>
      </c>
      <c r="O8024">
        <v>323.51</v>
      </c>
      <c r="P8024" t="str">
        <f t="shared" si="752"/>
        <v>Not Good</v>
      </c>
      <c r="Q8024" t="str">
        <f t="shared" si="753"/>
        <v>high impact</v>
      </c>
      <c r="R8024" t="str">
        <f t="shared" si="754"/>
        <v>not good</v>
      </c>
      <c r="S8024" t="s">
        <v>30</v>
      </c>
      <c r="T8024" t="s">
        <v>30</v>
      </c>
      <c r="U8024">
        <v>725.21400000000006</v>
      </c>
      <c r="V8024">
        <f t="shared" si="755"/>
        <v>725.21400000000006</v>
      </c>
    </row>
    <row r="8025" spans="1:22" x14ac:dyDescent="0.35">
      <c r="A8025" t="s">
        <v>8509</v>
      </c>
      <c r="B8025" t="s">
        <v>16</v>
      </c>
      <c r="C8025" t="s">
        <v>39</v>
      </c>
      <c r="D8025" t="s">
        <v>46</v>
      </c>
      <c r="E8025">
        <v>1049.28</v>
      </c>
      <c r="F8025" t="str">
        <f t="shared" si="750"/>
        <v>medium</v>
      </c>
      <c r="G8025" t="str">
        <f t="shared" si="751"/>
        <v>low</v>
      </c>
      <c r="H8025">
        <v>0.33</v>
      </c>
      <c r="I8025">
        <v>346.26240000000001</v>
      </c>
      <c r="J8025">
        <v>5</v>
      </c>
      <c r="K8025" s="4" t="s">
        <v>763</v>
      </c>
      <c r="L8025" s="3">
        <v>45298</v>
      </c>
      <c r="M8025" t="s">
        <v>43</v>
      </c>
      <c r="N8025" t="s">
        <v>36</v>
      </c>
      <c r="O8025">
        <v>191.75</v>
      </c>
      <c r="P8025" t="str">
        <f t="shared" si="752"/>
        <v>Not Good</v>
      </c>
      <c r="Q8025" t="str">
        <f t="shared" si="753"/>
        <v>high impact</v>
      </c>
      <c r="R8025" t="str">
        <f t="shared" si="754"/>
        <v>not good</v>
      </c>
      <c r="S8025" t="s">
        <v>72</v>
      </c>
      <c r="T8025" t="s">
        <v>72</v>
      </c>
      <c r="U8025">
        <v>703.01760000000002</v>
      </c>
      <c r="V8025">
        <f t="shared" si="755"/>
        <v>703.01760000000002</v>
      </c>
    </row>
    <row r="8026" spans="1:22" x14ac:dyDescent="0.35">
      <c r="A8026" t="s">
        <v>8510</v>
      </c>
      <c r="B8026" t="s">
        <v>16</v>
      </c>
      <c r="C8026" t="s">
        <v>17</v>
      </c>
      <c r="D8026" t="s">
        <v>18</v>
      </c>
      <c r="E8026">
        <v>3783.65</v>
      </c>
      <c r="F8026" t="str">
        <f t="shared" si="750"/>
        <v>high</v>
      </c>
      <c r="G8026" t="str">
        <f t="shared" si="751"/>
        <v>high</v>
      </c>
      <c r="H8026">
        <v>0.1</v>
      </c>
      <c r="I8026">
        <v>378.36500000000001</v>
      </c>
      <c r="J8026">
        <v>5</v>
      </c>
      <c r="K8026" s="4" t="s">
        <v>304</v>
      </c>
      <c r="L8026" s="4" t="s">
        <v>416</v>
      </c>
      <c r="M8026" t="s">
        <v>20</v>
      </c>
      <c r="N8026" t="s">
        <v>29</v>
      </c>
      <c r="O8026">
        <v>1054.5999999999999</v>
      </c>
      <c r="P8026" t="str">
        <f t="shared" si="752"/>
        <v>Good</v>
      </c>
      <c r="Q8026" t="str">
        <f t="shared" si="753"/>
        <v>high impact</v>
      </c>
      <c r="R8026" t="str">
        <f t="shared" si="754"/>
        <v>good</v>
      </c>
      <c r="S8026" t="s">
        <v>22</v>
      </c>
      <c r="T8026" t="s">
        <v>22</v>
      </c>
      <c r="U8026">
        <v>3405.2849999999999</v>
      </c>
      <c r="V8026">
        <f t="shared" si="755"/>
        <v>3405.2849999999999</v>
      </c>
    </row>
    <row r="8027" spans="1:22" x14ac:dyDescent="0.35">
      <c r="A8027" t="s">
        <v>8511</v>
      </c>
      <c r="B8027" t="s">
        <v>58</v>
      </c>
      <c r="C8027" t="s">
        <v>25</v>
      </c>
      <c r="D8027" t="s">
        <v>18</v>
      </c>
      <c r="E8027">
        <v>2438.29</v>
      </c>
      <c r="F8027" t="str">
        <f t="shared" si="750"/>
        <v>high</v>
      </c>
      <c r="G8027" t="str">
        <f t="shared" si="751"/>
        <v>high</v>
      </c>
      <c r="H8027">
        <v>0.22</v>
      </c>
      <c r="I8027">
        <v>536.42380000000003</v>
      </c>
      <c r="J8027">
        <v>2</v>
      </c>
      <c r="K8027" s="3">
        <v>45297</v>
      </c>
      <c r="L8027" s="3">
        <v>45510</v>
      </c>
      <c r="M8027" t="s">
        <v>43</v>
      </c>
      <c r="N8027" t="s">
        <v>36</v>
      </c>
      <c r="O8027">
        <v>429.61</v>
      </c>
      <c r="P8027" t="str">
        <f t="shared" si="752"/>
        <v>Not Good</v>
      </c>
      <c r="Q8027" t="str">
        <f t="shared" si="753"/>
        <v>high impact</v>
      </c>
      <c r="R8027" t="str">
        <f t="shared" si="754"/>
        <v>not good</v>
      </c>
      <c r="S8027" t="s">
        <v>72</v>
      </c>
      <c r="T8027" t="s">
        <v>72</v>
      </c>
      <c r="U8027">
        <v>1901.8661999999999</v>
      </c>
      <c r="V8027">
        <f t="shared" si="755"/>
        <v>1901.8661999999999</v>
      </c>
    </row>
    <row r="8028" spans="1:22" x14ac:dyDescent="0.35">
      <c r="A8028" t="s">
        <v>8512</v>
      </c>
      <c r="B8028" t="s">
        <v>32</v>
      </c>
      <c r="C8028" t="s">
        <v>33</v>
      </c>
      <c r="D8028" t="s">
        <v>18</v>
      </c>
      <c r="E8028">
        <v>882.62</v>
      </c>
      <c r="F8028" t="str">
        <f t="shared" si="750"/>
        <v>low</v>
      </c>
      <c r="G8028" t="str">
        <f t="shared" si="751"/>
        <v>low</v>
      </c>
      <c r="H8028">
        <v>0.35</v>
      </c>
      <c r="I8028">
        <v>308.91699999999997</v>
      </c>
      <c r="J8028">
        <v>3</v>
      </c>
      <c r="K8028" s="4" t="s">
        <v>347</v>
      </c>
      <c r="L8028" s="4" t="s">
        <v>838</v>
      </c>
      <c r="M8028" t="s">
        <v>20</v>
      </c>
      <c r="N8028" t="s">
        <v>36</v>
      </c>
      <c r="O8028">
        <v>176.49</v>
      </c>
      <c r="P8028" t="str">
        <f t="shared" si="752"/>
        <v>Not Good</v>
      </c>
      <c r="Q8028" t="str">
        <f t="shared" si="753"/>
        <v>high impact</v>
      </c>
      <c r="R8028" t="str">
        <f t="shared" si="754"/>
        <v>not good</v>
      </c>
      <c r="S8028" t="s">
        <v>37</v>
      </c>
      <c r="T8028" t="s">
        <v>37</v>
      </c>
      <c r="U8028">
        <v>573.70299999999997</v>
      </c>
      <c r="V8028">
        <f t="shared" si="755"/>
        <v>573.70299999999997</v>
      </c>
    </row>
    <row r="8029" spans="1:22" x14ac:dyDescent="0.35">
      <c r="A8029" t="s">
        <v>8513</v>
      </c>
      <c r="B8029" t="s">
        <v>16</v>
      </c>
      <c r="C8029" t="s">
        <v>39</v>
      </c>
      <c r="D8029" t="s">
        <v>50</v>
      </c>
      <c r="E8029">
        <v>1358.33</v>
      </c>
      <c r="F8029" t="str">
        <f t="shared" si="750"/>
        <v>medium</v>
      </c>
      <c r="G8029" t="str">
        <f t="shared" si="751"/>
        <v>low</v>
      </c>
      <c r="H8029">
        <v>0.17</v>
      </c>
      <c r="I8029">
        <v>230.9161</v>
      </c>
      <c r="J8029">
        <v>8</v>
      </c>
      <c r="K8029" s="3">
        <v>44991</v>
      </c>
      <c r="L8029" s="3">
        <v>45175</v>
      </c>
      <c r="M8029" t="s">
        <v>28</v>
      </c>
      <c r="N8029" t="s">
        <v>29</v>
      </c>
      <c r="O8029">
        <v>405.46</v>
      </c>
      <c r="P8029" t="str">
        <f t="shared" si="752"/>
        <v>Not Good</v>
      </c>
      <c r="Q8029" t="str">
        <f t="shared" si="753"/>
        <v>high impact</v>
      </c>
      <c r="R8029" t="str">
        <f t="shared" si="754"/>
        <v>not good</v>
      </c>
      <c r="S8029" t="s">
        <v>72</v>
      </c>
      <c r="T8029" t="s">
        <v>72</v>
      </c>
      <c r="U8029">
        <v>1127.4139</v>
      </c>
      <c r="V8029">
        <f t="shared" si="755"/>
        <v>1127.4139</v>
      </c>
    </row>
    <row r="8030" spans="1:22" x14ac:dyDescent="0.35">
      <c r="A8030" t="s">
        <v>8514</v>
      </c>
      <c r="B8030" t="s">
        <v>58</v>
      </c>
      <c r="C8030" t="s">
        <v>17</v>
      </c>
      <c r="D8030" t="s">
        <v>26</v>
      </c>
      <c r="E8030">
        <v>2569.98</v>
      </c>
      <c r="F8030" t="str">
        <f t="shared" si="750"/>
        <v>high</v>
      </c>
      <c r="G8030" t="str">
        <f t="shared" si="751"/>
        <v>high</v>
      </c>
      <c r="H8030">
        <v>0.1</v>
      </c>
      <c r="I8030">
        <v>256.99799999999999</v>
      </c>
      <c r="J8030">
        <v>5</v>
      </c>
      <c r="K8030" s="4" t="s">
        <v>1305</v>
      </c>
      <c r="L8030" s="4" t="s">
        <v>1159</v>
      </c>
      <c r="M8030" t="s">
        <v>20</v>
      </c>
      <c r="N8030" t="s">
        <v>29</v>
      </c>
      <c r="O8030">
        <v>368.3</v>
      </c>
      <c r="P8030" t="str">
        <f t="shared" si="752"/>
        <v>Not Good</v>
      </c>
      <c r="Q8030" t="str">
        <f t="shared" si="753"/>
        <v>high impact</v>
      </c>
      <c r="R8030" t="str">
        <f t="shared" si="754"/>
        <v>not good</v>
      </c>
      <c r="S8030" t="s">
        <v>56</v>
      </c>
      <c r="T8030" t="s">
        <v>56</v>
      </c>
      <c r="U8030">
        <v>2312.982</v>
      </c>
      <c r="V8030">
        <f t="shared" si="755"/>
        <v>2312.982</v>
      </c>
    </row>
    <row r="8031" spans="1:22" x14ac:dyDescent="0.35">
      <c r="A8031" t="s">
        <v>8515</v>
      </c>
      <c r="B8031" t="s">
        <v>58</v>
      </c>
      <c r="C8031" t="s">
        <v>25</v>
      </c>
      <c r="D8031" t="s">
        <v>46</v>
      </c>
      <c r="E8031">
        <v>196.23</v>
      </c>
      <c r="F8031" t="str">
        <f t="shared" si="750"/>
        <v>low</v>
      </c>
      <c r="G8031" t="str">
        <f t="shared" si="751"/>
        <v>low</v>
      </c>
      <c r="H8031">
        <v>0.27</v>
      </c>
      <c r="I8031">
        <v>52.982100000000003</v>
      </c>
      <c r="J8031">
        <v>8</v>
      </c>
      <c r="K8031" s="3">
        <v>45202</v>
      </c>
      <c r="L8031" s="4" t="s">
        <v>528</v>
      </c>
      <c r="M8031" t="s">
        <v>20</v>
      </c>
      <c r="N8031" t="s">
        <v>29</v>
      </c>
      <c r="O8031">
        <v>40.6</v>
      </c>
      <c r="P8031" t="str">
        <f t="shared" si="752"/>
        <v>Not Good</v>
      </c>
      <c r="Q8031" t="str">
        <f t="shared" si="753"/>
        <v>high impact</v>
      </c>
      <c r="R8031" t="str">
        <f t="shared" si="754"/>
        <v>not good</v>
      </c>
      <c r="S8031" t="s">
        <v>37</v>
      </c>
      <c r="T8031" t="s">
        <v>37</v>
      </c>
      <c r="U8031">
        <v>143.24789999999999</v>
      </c>
      <c r="V8031">
        <f t="shared" si="755"/>
        <v>143.24789999999999</v>
      </c>
    </row>
    <row r="8032" spans="1:22" x14ac:dyDescent="0.35">
      <c r="A8032" t="s">
        <v>8516</v>
      </c>
      <c r="B8032" t="s">
        <v>32</v>
      </c>
      <c r="C8032" t="s">
        <v>33</v>
      </c>
      <c r="D8032" t="s">
        <v>18</v>
      </c>
      <c r="E8032">
        <v>2178.2199999999998</v>
      </c>
      <c r="F8032" t="str">
        <f t="shared" si="750"/>
        <v>high</v>
      </c>
      <c r="G8032" t="str">
        <f t="shared" si="751"/>
        <v>high</v>
      </c>
      <c r="H8032">
        <v>0.14000000000000001</v>
      </c>
      <c r="I8032">
        <v>304.95080000000002</v>
      </c>
      <c r="J8032">
        <v>4</v>
      </c>
      <c r="K8032" s="4" t="s">
        <v>461</v>
      </c>
      <c r="L8032" s="4" t="s">
        <v>154</v>
      </c>
      <c r="M8032" t="s">
        <v>20</v>
      </c>
      <c r="N8032" t="s">
        <v>29</v>
      </c>
      <c r="O8032">
        <v>481.41</v>
      </c>
      <c r="P8032" t="str">
        <f t="shared" si="752"/>
        <v>Not Good</v>
      </c>
      <c r="Q8032" t="str">
        <f t="shared" si="753"/>
        <v>high impact</v>
      </c>
      <c r="R8032" t="str">
        <f t="shared" si="754"/>
        <v>not good</v>
      </c>
      <c r="S8032" t="s">
        <v>72</v>
      </c>
      <c r="T8032" t="s">
        <v>72</v>
      </c>
      <c r="U8032">
        <v>1873.2692</v>
      </c>
      <c r="V8032">
        <f t="shared" si="755"/>
        <v>1873.2692</v>
      </c>
    </row>
    <row r="8033" spans="1:22" x14ac:dyDescent="0.35">
      <c r="A8033" t="s">
        <v>8517</v>
      </c>
      <c r="B8033" t="s">
        <v>24</v>
      </c>
      <c r="C8033" t="s">
        <v>39</v>
      </c>
      <c r="D8033" t="s">
        <v>46</v>
      </c>
      <c r="E8033">
        <v>3422.5</v>
      </c>
      <c r="F8033" t="str">
        <f t="shared" si="750"/>
        <v>high</v>
      </c>
      <c r="G8033" t="str">
        <f t="shared" si="751"/>
        <v>high</v>
      </c>
      <c r="H8033">
        <v>0.3</v>
      </c>
      <c r="I8033">
        <v>1026.75</v>
      </c>
      <c r="J8033">
        <v>4</v>
      </c>
      <c r="K8033" s="3">
        <v>45476</v>
      </c>
      <c r="L8033" s="3">
        <v>45507</v>
      </c>
      <c r="M8033" t="s">
        <v>20</v>
      </c>
      <c r="N8033" t="s">
        <v>36</v>
      </c>
      <c r="O8033">
        <v>680.66</v>
      </c>
      <c r="P8033" t="str">
        <f t="shared" si="752"/>
        <v>Good</v>
      </c>
      <c r="Q8033" t="str">
        <f t="shared" si="753"/>
        <v>high impact</v>
      </c>
      <c r="R8033" t="str">
        <f t="shared" si="754"/>
        <v>good</v>
      </c>
      <c r="S8033" t="s">
        <v>37</v>
      </c>
      <c r="T8033" t="s">
        <v>37</v>
      </c>
      <c r="U8033">
        <v>2395.75</v>
      </c>
      <c r="V8033">
        <f t="shared" si="755"/>
        <v>2395.75</v>
      </c>
    </row>
    <row r="8034" spans="1:22" x14ac:dyDescent="0.35">
      <c r="A8034" t="s">
        <v>8518</v>
      </c>
      <c r="B8034" t="s">
        <v>58</v>
      </c>
      <c r="C8034" t="s">
        <v>17</v>
      </c>
      <c r="D8034" t="s">
        <v>18</v>
      </c>
      <c r="E8034">
        <v>2637</v>
      </c>
      <c r="F8034" t="str">
        <f t="shared" si="750"/>
        <v>high</v>
      </c>
      <c r="G8034" t="str">
        <f t="shared" si="751"/>
        <v>high</v>
      </c>
      <c r="H8034">
        <v>0.14000000000000001</v>
      </c>
      <c r="I8034">
        <v>369.18</v>
      </c>
      <c r="J8034">
        <v>6</v>
      </c>
      <c r="K8034" s="3">
        <v>45450</v>
      </c>
      <c r="L8034" s="3">
        <v>45603</v>
      </c>
      <c r="M8034" t="s">
        <v>20</v>
      </c>
      <c r="N8034" t="s">
        <v>36</v>
      </c>
      <c r="O8034">
        <v>339.67</v>
      </c>
      <c r="P8034" t="str">
        <f t="shared" si="752"/>
        <v>Not Good</v>
      </c>
      <c r="Q8034" t="str">
        <f t="shared" si="753"/>
        <v>high impact</v>
      </c>
      <c r="R8034" t="str">
        <f t="shared" si="754"/>
        <v>not good</v>
      </c>
      <c r="S8034" t="s">
        <v>72</v>
      </c>
      <c r="T8034" t="s">
        <v>72</v>
      </c>
      <c r="U8034">
        <v>2267.8200000000002</v>
      </c>
      <c r="V8034">
        <f t="shared" si="755"/>
        <v>2267.8200000000002</v>
      </c>
    </row>
    <row r="8035" spans="1:22" x14ac:dyDescent="0.35">
      <c r="A8035" t="s">
        <v>8519</v>
      </c>
      <c r="B8035" t="s">
        <v>24</v>
      </c>
      <c r="C8035" t="s">
        <v>25</v>
      </c>
      <c r="D8035" t="s">
        <v>26</v>
      </c>
      <c r="E8035">
        <v>3030.69</v>
      </c>
      <c r="F8035" t="str">
        <f t="shared" si="750"/>
        <v>high</v>
      </c>
      <c r="G8035" t="str">
        <f t="shared" si="751"/>
        <v>high</v>
      </c>
      <c r="H8035">
        <v>0.45</v>
      </c>
      <c r="I8035">
        <v>1363.8105</v>
      </c>
      <c r="J8035">
        <v>5</v>
      </c>
      <c r="K8035" s="4" t="s">
        <v>538</v>
      </c>
      <c r="L8035" s="4" t="s">
        <v>880</v>
      </c>
      <c r="M8035" t="s">
        <v>28</v>
      </c>
      <c r="N8035" t="s">
        <v>29</v>
      </c>
      <c r="O8035">
        <v>849.82</v>
      </c>
      <c r="P8035" t="str">
        <f t="shared" si="752"/>
        <v>Good</v>
      </c>
      <c r="Q8035" t="str">
        <f t="shared" si="753"/>
        <v>high impact</v>
      </c>
      <c r="R8035" t="str">
        <f t="shared" si="754"/>
        <v>good</v>
      </c>
      <c r="S8035" t="s">
        <v>22</v>
      </c>
      <c r="T8035" t="s">
        <v>22</v>
      </c>
      <c r="U8035">
        <v>1666.8795</v>
      </c>
      <c r="V8035">
        <f t="shared" si="755"/>
        <v>1666.8795</v>
      </c>
    </row>
    <row r="8036" spans="1:22" x14ac:dyDescent="0.35">
      <c r="A8036" t="s">
        <v>8520</v>
      </c>
      <c r="B8036" t="s">
        <v>24</v>
      </c>
      <c r="C8036" t="s">
        <v>33</v>
      </c>
      <c r="D8036" t="s">
        <v>46</v>
      </c>
      <c r="E8036">
        <v>1700.43</v>
      </c>
      <c r="F8036" t="str">
        <f t="shared" si="750"/>
        <v>medium</v>
      </c>
      <c r="G8036" t="str">
        <f t="shared" si="751"/>
        <v>low</v>
      </c>
      <c r="H8036">
        <v>0.17</v>
      </c>
      <c r="I8036">
        <v>289.07310000000001</v>
      </c>
      <c r="J8036">
        <v>5</v>
      </c>
      <c r="K8036" s="3">
        <v>45602</v>
      </c>
      <c r="L8036" s="4" t="s">
        <v>1051</v>
      </c>
      <c r="M8036" t="s">
        <v>43</v>
      </c>
      <c r="N8036" t="s">
        <v>29</v>
      </c>
      <c r="O8036">
        <v>465.96</v>
      </c>
      <c r="P8036" t="str">
        <f t="shared" si="752"/>
        <v>Not Good</v>
      </c>
      <c r="Q8036" t="str">
        <f t="shared" si="753"/>
        <v>high impact</v>
      </c>
      <c r="R8036" t="str">
        <f t="shared" si="754"/>
        <v>not good</v>
      </c>
      <c r="S8036" t="s">
        <v>30</v>
      </c>
      <c r="T8036" t="s">
        <v>30</v>
      </c>
      <c r="U8036">
        <v>1411.3569</v>
      </c>
      <c r="V8036">
        <f t="shared" si="755"/>
        <v>1411.3569</v>
      </c>
    </row>
    <row r="8037" spans="1:22" x14ac:dyDescent="0.35">
      <c r="A8037" t="s">
        <v>8521</v>
      </c>
      <c r="B8037" t="s">
        <v>16</v>
      </c>
      <c r="C8037" t="s">
        <v>39</v>
      </c>
      <c r="D8037" t="s">
        <v>34</v>
      </c>
      <c r="E8037">
        <v>997.07</v>
      </c>
      <c r="F8037" t="str">
        <f t="shared" si="750"/>
        <v>low</v>
      </c>
      <c r="G8037" t="str">
        <f t="shared" si="751"/>
        <v>low</v>
      </c>
      <c r="H8037">
        <v>0.45</v>
      </c>
      <c r="I8037">
        <v>448.68150000000003</v>
      </c>
      <c r="J8037">
        <v>9</v>
      </c>
      <c r="K8037" s="4" t="s">
        <v>154</v>
      </c>
      <c r="L8037" s="3">
        <v>45023</v>
      </c>
      <c r="M8037" t="s">
        <v>20</v>
      </c>
      <c r="N8037" t="s">
        <v>36</v>
      </c>
      <c r="O8037">
        <v>287.05</v>
      </c>
      <c r="P8037" t="str">
        <f t="shared" si="752"/>
        <v>Not Good</v>
      </c>
      <c r="Q8037" t="str">
        <f t="shared" si="753"/>
        <v>high impact</v>
      </c>
      <c r="R8037" t="str">
        <f t="shared" si="754"/>
        <v>not good</v>
      </c>
      <c r="S8037" t="s">
        <v>30</v>
      </c>
      <c r="T8037" t="s">
        <v>30</v>
      </c>
      <c r="U8037">
        <v>548.38850000000002</v>
      </c>
      <c r="V8037">
        <f t="shared" si="755"/>
        <v>548.38850000000002</v>
      </c>
    </row>
    <row r="8038" spans="1:22" x14ac:dyDescent="0.35">
      <c r="A8038" t="s">
        <v>8522</v>
      </c>
      <c r="B8038" t="s">
        <v>24</v>
      </c>
      <c r="C8038" t="s">
        <v>17</v>
      </c>
      <c r="D8038" t="s">
        <v>26</v>
      </c>
      <c r="E8038">
        <v>4067.73</v>
      </c>
      <c r="F8038" t="str">
        <f t="shared" si="750"/>
        <v>high</v>
      </c>
      <c r="G8038" t="str">
        <f t="shared" si="751"/>
        <v>high</v>
      </c>
      <c r="H8038">
        <v>0.14000000000000001</v>
      </c>
      <c r="I8038">
        <v>569.48220000000003</v>
      </c>
      <c r="J8038">
        <v>6</v>
      </c>
      <c r="K8038" s="4" t="s">
        <v>277</v>
      </c>
      <c r="L8038" s="4" t="s">
        <v>238</v>
      </c>
      <c r="M8038" t="s">
        <v>28</v>
      </c>
      <c r="N8038" t="s">
        <v>36</v>
      </c>
      <c r="O8038">
        <v>589.9</v>
      </c>
      <c r="P8038" t="str">
        <f t="shared" si="752"/>
        <v>Good</v>
      </c>
      <c r="Q8038" t="str">
        <f t="shared" si="753"/>
        <v>high impact</v>
      </c>
      <c r="R8038" t="str">
        <f t="shared" si="754"/>
        <v>good</v>
      </c>
      <c r="S8038" t="s">
        <v>47</v>
      </c>
      <c r="T8038" t="s">
        <v>47</v>
      </c>
      <c r="U8038">
        <v>3498.2478000000001</v>
      </c>
      <c r="V8038">
        <f t="shared" si="755"/>
        <v>3498.2478000000001</v>
      </c>
    </row>
    <row r="8039" spans="1:22" x14ac:dyDescent="0.35">
      <c r="A8039" t="s">
        <v>8523</v>
      </c>
      <c r="B8039" t="s">
        <v>32</v>
      </c>
      <c r="C8039" t="s">
        <v>25</v>
      </c>
      <c r="D8039" t="s">
        <v>46</v>
      </c>
      <c r="E8039">
        <v>4537.6099999999997</v>
      </c>
      <c r="F8039" t="str">
        <f t="shared" si="750"/>
        <v>high</v>
      </c>
      <c r="G8039" t="str">
        <f t="shared" si="751"/>
        <v>high</v>
      </c>
      <c r="H8039">
        <v>0.3</v>
      </c>
      <c r="I8039">
        <v>1361.2829999999999</v>
      </c>
      <c r="J8039">
        <v>3</v>
      </c>
      <c r="K8039" s="3">
        <v>44934</v>
      </c>
      <c r="L8039" s="3">
        <v>44993</v>
      </c>
      <c r="M8039" t="s">
        <v>20</v>
      </c>
      <c r="N8039" t="s">
        <v>21</v>
      </c>
      <c r="O8039">
        <v>1234.43</v>
      </c>
      <c r="P8039" t="str">
        <f t="shared" si="752"/>
        <v>Good</v>
      </c>
      <c r="Q8039" t="str">
        <f t="shared" si="753"/>
        <v>high impact</v>
      </c>
      <c r="R8039" t="str">
        <f t="shared" si="754"/>
        <v>good</v>
      </c>
      <c r="S8039" t="s">
        <v>56</v>
      </c>
      <c r="T8039" t="s">
        <v>56</v>
      </c>
      <c r="U8039">
        <v>3176.3270000000002</v>
      </c>
      <c r="V8039">
        <f t="shared" si="755"/>
        <v>3176.3270000000002</v>
      </c>
    </row>
    <row r="8040" spans="1:22" x14ac:dyDescent="0.35">
      <c r="A8040" t="s">
        <v>8524</v>
      </c>
      <c r="B8040" t="s">
        <v>16</v>
      </c>
      <c r="C8040" t="s">
        <v>33</v>
      </c>
      <c r="D8040" t="s">
        <v>18</v>
      </c>
      <c r="E8040">
        <v>2602.63</v>
      </c>
      <c r="F8040" t="str">
        <f t="shared" si="750"/>
        <v>high</v>
      </c>
      <c r="G8040" t="str">
        <f t="shared" si="751"/>
        <v>high</v>
      </c>
      <c r="H8040">
        <v>7.0000000000000007E-2</v>
      </c>
      <c r="I8040">
        <v>182.1841</v>
      </c>
      <c r="J8040">
        <v>4</v>
      </c>
      <c r="K8040" s="4" t="s">
        <v>230</v>
      </c>
      <c r="L8040" s="4" t="s">
        <v>742</v>
      </c>
      <c r="M8040" t="s">
        <v>43</v>
      </c>
      <c r="N8040" t="s">
        <v>29</v>
      </c>
      <c r="O8040">
        <v>541.29999999999995</v>
      </c>
      <c r="P8040" t="str">
        <f t="shared" si="752"/>
        <v>Good</v>
      </c>
      <c r="Q8040" t="str">
        <f t="shared" si="753"/>
        <v>high impact</v>
      </c>
      <c r="R8040" t="str">
        <f t="shared" si="754"/>
        <v>good</v>
      </c>
      <c r="S8040" t="s">
        <v>37</v>
      </c>
      <c r="T8040" t="s">
        <v>37</v>
      </c>
      <c r="U8040">
        <v>2420.4459000000002</v>
      </c>
      <c r="V8040">
        <f t="shared" si="755"/>
        <v>2420.4459000000002</v>
      </c>
    </row>
    <row r="8041" spans="1:22" x14ac:dyDescent="0.35">
      <c r="A8041" t="s">
        <v>8525</v>
      </c>
      <c r="B8041" t="s">
        <v>16</v>
      </c>
      <c r="C8041" t="s">
        <v>39</v>
      </c>
      <c r="D8041" t="s">
        <v>18</v>
      </c>
      <c r="E8041">
        <v>1594.7</v>
      </c>
      <c r="F8041" t="str">
        <f t="shared" si="750"/>
        <v>medium</v>
      </c>
      <c r="G8041" t="str">
        <f t="shared" si="751"/>
        <v>low</v>
      </c>
      <c r="H8041">
        <v>0.39</v>
      </c>
      <c r="I8041">
        <v>621.93299999999999</v>
      </c>
      <c r="J8041">
        <v>9</v>
      </c>
      <c r="K8041" s="4" t="s">
        <v>1051</v>
      </c>
      <c r="L8041" s="4" t="s">
        <v>479</v>
      </c>
      <c r="M8041" t="s">
        <v>28</v>
      </c>
      <c r="N8041" t="s">
        <v>36</v>
      </c>
      <c r="O8041">
        <v>476.87</v>
      </c>
      <c r="P8041" t="str">
        <f t="shared" si="752"/>
        <v>Not Good</v>
      </c>
      <c r="Q8041" t="str">
        <f t="shared" si="753"/>
        <v>high impact</v>
      </c>
      <c r="R8041" t="str">
        <f t="shared" si="754"/>
        <v>not good</v>
      </c>
      <c r="S8041" t="s">
        <v>22</v>
      </c>
      <c r="T8041" t="s">
        <v>22</v>
      </c>
      <c r="U8041">
        <v>972.76700000000005</v>
      </c>
      <c r="V8041">
        <f t="shared" si="755"/>
        <v>972.76700000000005</v>
      </c>
    </row>
    <row r="8042" spans="1:22" x14ac:dyDescent="0.35">
      <c r="A8042" t="s">
        <v>8526</v>
      </c>
      <c r="B8042" t="s">
        <v>16</v>
      </c>
      <c r="C8042" t="s">
        <v>17</v>
      </c>
      <c r="D8042" t="s">
        <v>26</v>
      </c>
      <c r="E8042">
        <v>2604.9</v>
      </c>
      <c r="F8042" t="str">
        <f t="shared" si="750"/>
        <v>high</v>
      </c>
      <c r="G8042" t="str">
        <f t="shared" si="751"/>
        <v>high</v>
      </c>
      <c r="H8042">
        <v>0.1</v>
      </c>
      <c r="I8042">
        <v>260.49</v>
      </c>
      <c r="J8042">
        <v>6</v>
      </c>
      <c r="K8042" s="4" t="s">
        <v>235</v>
      </c>
      <c r="L8042" s="4" t="s">
        <v>121</v>
      </c>
      <c r="M8042" t="s">
        <v>20</v>
      </c>
      <c r="N8042" t="s">
        <v>36</v>
      </c>
      <c r="O8042">
        <v>396.67</v>
      </c>
      <c r="P8042" t="str">
        <f t="shared" si="752"/>
        <v>Not Good</v>
      </c>
      <c r="Q8042" t="str">
        <f t="shared" si="753"/>
        <v>high impact</v>
      </c>
      <c r="R8042" t="str">
        <f t="shared" si="754"/>
        <v>not good</v>
      </c>
      <c r="S8042" t="s">
        <v>72</v>
      </c>
      <c r="T8042" t="s">
        <v>72</v>
      </c>
      <c r="U8042">
        <v>2344.41</v>
      </c>
      <c r="V8042">
        <f t="shared" si="755"/>
        <v>2344.41</v>
      </c>
    </row>
    <row r="8043" spans="1:22" x14ac:dyDescent="0.35">
      <c r="A8043" t="s">
        <v>8527</v>
      </c>
      <c r="B8043" t="s">
        <v>58</v>
      </c>
      <c r="C8043" t="s">
        <v>25</v>
      </c>
      <c r="D8043" t="s">
        <v>26</v>
      </c>
      <c r="E8043">
        <v>4407.03</v>
      </c>
      <c r="F8043" t="str">
        <f t="shared" si="750"/>
        <v>high</v>
      </c>
      <c r="G8043" t="str">
        <f t="shared" si="751"/>
        <v>high</v>
      </c>
      <c r="H8043">
        <v>0.43</v>
      </c>
      <c r="I8043">
        <v>1895.0228999999999</v>
      </c>
      <c r="J8043">
        <v>8</v>
      </c>
      <c r="K8043" s="3">
        <v>45052</v>
      </c>
      <c r="L8043" s="3">
        <v>45175</v>
      </c>
      <c r="M8043" t="s">
        <v>20</v>
      </c>
      <c r="N8043" t="s">
        <v>29</v>
      </c>
      <c r="O8043">
        <v>226.02</v>
      </c>
      <c r="P8043" t="str">
        <f t="shared" si="752"/>
        <v>Not Good</v>
      </c>
      <c r="Q8043" t="str">
        <f t="shared" si="753"/>
        <v>high impact</v>
      </c>
      <c r="R8043" t="str">
        <f t="shared" si="754"/>
        <v>not good</v>
      </c>
      <c r="S8043" t="s">
        <v>56</v>
      </c>
      <c r="T8043" t="s">
        <v>56</v>
      </c>
      <c r="U8043">
        <v>2512.0070999999998</v>
      </c>
      <c r="V8043">
        <f t="shared" si="755"/>
        <v>2512.0070999999998</v>
      </c>
    </row>
    <row r="8044" spans="1:22" x14ac:dyDescent="0.35">
      <c r="A8044" t="s">
        <v>8528</v>
      </c>
      <c r="B8044" t="s">
        <v>58</v>
      </c>
      <c r="C8044" t="s">
        <v>33</v>
      </c>
      <c r="D8044" t="s">
        <v>18</v>
      </c>
      <c r="E8044">
        <v>3487.89</v>
      </c>
      <c r="F8044" t="str">
        <f t="shared" si="750"/>
        <v>high</v>
      </c>
      <c r="G8044" t="str">
        <f t="shared" si="751"/>
        <v>high</v>
      </c>
      <c r="H8044">
        <v>0.23</v>
      </c>
      <c r="I8044">
        <v>802.21469999999999</v>
      </c>
      <c r="J8044">
        <v>7</v>
      </c>
      <c r="K8044" s="4" t="s">
        <v>433</v>
      </c>
      <c r="L8044" s="3">
        <v>44930</v>
      </c>
      <c r="M8044" t="s">
        <v>43</v>
      </c>
      <c r="N8044" t="s">
        <v>29</v>
      </c>
      <c r="O8044">
        <v>614.28</v>
      </c>
      <c r="P8044" t="str">
        <f t="shared" si="752"/>
        <v>Good</v>
      </c>
      <c r="Q8044" t="str">
        <f t="shared" si="753"/>
        <v>high impact</v>
      </c>
      <c r="R8044" t="str">
        <f t="shared" si="754"/>
        <v>good</v>
      </c>
      <c r="S8044" t="s">
        <v>47</v>
      </c>
      <c r="T8044" t="s">
        <v>47</v>
      </c>
      <c r="U8044">
        <v>2685.6752999999999</v>
      </c>
      <c r="V8044">
        <f t="shared" si="755"/>
        <v>2685.6752999999999</v>
      </c>
    </row>
    <row r="8045" spans="1:22" x14ac:dyDescent="0.35">
      <c r="A8045" t="s">
        <v>8529</v>
      </c>
      <c r="B8045" t="s">
        <v>24</v>
      </c>
      <c r="C8045" t="s">
        <v>39</v>
      </c>
      <c r="D8045" t="s">
        <v>46</v>
      </c>
      <c r="E8045">
        <v>4307.22</v>
      </c>
      <c r="F8045" t="str">
        <f t="shared" si="750"/>
        <v>high</v>
      </c>
      <c r="G8045" t="str">
        <f t="shared" si="751"/>
        <v>high</v>
      </c>
      <c r="H8045">
        <v>0.05</v>
      </c>
      <c r="I8045">
        <v>215.36099999999999</v>
      </c>
      <c r="J8045">
        <v>1</v>
      </c>
      <c r="K8045" s="3">
        <v>45019</v>
      </c>
      <c r="L8045" s="3">
        <v>45080</v>
      </c>
      <c r="M8045" t="s">
        <v>20</v>
      </c>
      <c r="N8045" t="s">
        <v>29</v>
      </c>
      <c r="O8045">
        <v>795.58</v>
      </c>
      <c r="P8045" t="str">
        <f t="shared" si="752"/>
        <v>Good</v>
      </c>
      <c r="Q8045" t="str">
        <f t="shared" si="753"/>
        <v>high impact</v>
      </c>
      <c r="R8045" t="str">
        <f t="shared" si="754"/>
        <v>good</v>
      </c>
      <c r="S8045" t="s">
        <v>37</v>
      </c>
      <c r="T8045" t="s">
        <v>37</v>
      </c>
      <c r="U8045">
        <v>4091.8589999999999</v>
      </c>
      <c r="V8045">
        <f t="shared" si="755"/>
        <v>4091.8589999999999</v>
      </c>
    </row>
    <row r="8046" spans="1:22" x14ac:dyDescent="0.35">
      <c r="A8046" t="s">
        <v>8530</v>
      </c>
      <c r="B8046" t="s">
        <v>16</v>
      </c>
      <c r="C8046" t="s">
        <v>17</v>
      </c>
      <c r="D8046" t="s">
        <v>34</v>
      </c>
      <c r="E8046">
        <v>1709.06</v>
      </c>
      <c r="F8046" t="str">
        <f t="shared" si="750"/>
        <v>medium</v>
      </c>
      <c r="G8046" t="str">
        <f t="shared" si="751"/>
        <v>low</v>
      </c>
      <c r="H8046">
        <v>0.18</v>
      </c>
      <c r="I8046">
        <v>307.63080000000002</v>
      </c>
      <c r="J8046">
        <v>1</v>
      </c>
      <c r="K8046" s="4" t="s">
        <v>327</v>
      </c>
      <c r="L8046" s="4" t="s">
        <v>1333</v>
      </c>
      <c r="M8046" t="s">
        <v>28</v>
      </c>
      <c r="N8046" t="s">
        <v>21</v>
      </c>
      <c r="O8046">
        <v>283.54000000000002</v>
      </c>
      <c r="P8046" t="str">
        <f t="shared" si="752"/>
        <v>Not Good</v>
      </c>
      <c r="Q8046" t="str">
        <f t="shared" si="753"/>
        <v>high impact</v>
      </c>
      <c r="R8046" t="str">
        <f t="shared" si="754"/>
        <v>not good</v>
      </c>
      <c r="S8046" t="s">
        <v>72</v>
      </c>
      <c r="T8046" t="s">
        <v>72</v>
      </c>
      <c r="U8046">
        <v>1401.4292</v>
      </c>
      <c r="V8046">
        <f t="shared" si="755"/>
        <v>1401.4292</v>
      </c>
    </row>
    <row r="8047" spans="1:22" x14ac:dyDescent="0.35">
      <c r="A8047" t="s">
        <v>8531</v>
      </c>
      <c r="B8047" t="s">
        <v>16</v>
      </c>
      <c r="C8047" t="s">
        <v>25</v>
      </c>
      <c r="D8047" t="s">
        <v>50</v>
      </c>
      <c r="E8047">
        <v>3588.7</v>
      </c>
      <c r="F8047" t="str">
        <f t="shared" si="750"/>
        <v>high</v>
      </c>
      <c r="G8047" t="str">
        <f t="shared" si="751"/>
        <v>high</v>
      </c>
      <c r="H8047">
        <v>0.39</v>
      </c>
      <c r="I8047">
        <v>1399.5930000000001</v>
      </c>
      <c r="J8047">
        <v>7</v>
      </c>
      <c r="K8047" s="3">
        <v>45476</v>
      </c>
      <c r="L8047" s="3">
        <v>45599</v>
      </c>
      <c r="M8047" t="s">
        <v>28</v>
      </c>
      <c r="N8047" t="s">
        <v>21</v>
      </c>
      <c r="O8047">
        <v>543.57000000000005</v>
      </c>
      <c r="P8047" t="str">
        <f t="shared" si="752"/>
        <v>Good</v>
      </c>
      <c r="Q8047" t="str">
        <f t="shared" si="753"/>
        <v>high impact</v>
      </c>
      <c r="R8047" t="str">
        <f t="shared" si="754"/>
        <v>good</v>
      </c>
      <c r="S8047" t="s">
        <v>56</v>
      </c>
      <c r="T8047" t="s">
        <v>56</v>
      </c>
      <c r="U8047">
        <v>2189.107</v>
      </c>
      <c r="V8047">
        <f t="shared" si="755"/>
        <v>2189.107</v>
      </c>
    </row>
    <row r="8048" spans="1:22" x14ac:dyDescent="0.35">
      <c r="A8048" t="s">
        <v>8532</v>
      </c>
      <c r="B8048" t="s">
        <v>32</v>
      </c>
      <c r="C8048" t="s">
        <v>33</v>
      </c>
      <c r="D8048" t="s">
        <v>26</v>
      </c>
      <c r="E8048">
        <v>3299.94</v>
      </c>
      <c r="F8048" t="str">
        <f t="shared" si="750"/>
        <v>high</v>
      </c>
      <c r="G8048" t="str">
        <f t="shared" si="751"/>
        <v>high</v>
      </c>
      <c r="H8048">
        <v>0.04</v>
      </c>
      <c r="I8048">
        <v>131.99760000000001</v>
      </c>
      <c r="J8048">
        <v>2</v>
      </c>
      <c r="K8048" s="3">
        <v>45417</v>
      </c>
      <c r="L8048" s="3">
        <v>45570</v>
      </c>
      <c r="M8048" t="s">
        <v>43</v>
      </c>
      <c r="N8048" t="s">
        <v>21</v>
      </c>
      <c r="O8048">
        <v>346.42</v>
      </c>
      <c r="P8048" t="str">
        <f t="shared" si="752"/>
        <v>Not Good</v>
      </c>
      <c r="Q8048" t="str">
        <f t="shared" si="753"/>
        <v>high impact</v>
      </c>
      <c r="R8048" t="str">
        <f t="shared" si="754"/>
        <v>not good</v>
      </c>
      <c r="S8048" t="s">
        <v>56</v>
      </c>
      <c r="T8048" t="s">
        <v>56</v>
      </c>
      <c r="U8048">
        <v>3167.9423999999999</v>
      </c>
      <c r="V8048">
        <f t="shared" si="755"/>
        <v>3167.9423999999999</v>
      </c>
    </row>
    <row r="8049" spans="1:22" x14ac:dyDescent="0.35">
      <c r="A8049" t="s">
        <v>8533</v>
      </c>
      <c r="B8049" t="s">
        <v>24</v>
      </c>
      <c r="C8049" t="s">
        <v>39</v>
      </c>
      <c r="D8049" t="s">
        <v>18</v>
      </c>
      <c r="E8049">
        <v>2900.92</v>
      </c>
      <c r="F8049" t="str">
        <f t="shared" si="750"/>
        <v>high</v>
      </c>
      <c r="G8049" t="str">
        <f t="shared" si="751"/>
        <v>high</v>
      </c>
      <c r="H8049">
        <v>0.31</v>
      </c>
      <c r="I8049">
        <v>899.28520000000003</v>
      </c>
      <c r="J8049">
        <v>9</v>
      </c>
      <c r="K8049" s="3">
        <v>45140</v>
      </c>
      <c r="L8049" s="3">
        <v>45232</v>
      </c>
      <c r="M8049" t="s">
        <v>28</v>
      </c>
      <c r="N8049" t="s">
        <v>21</v>
      </c>
      <c r="O8049">
        <v>674.92</v>
      </c>
      <c r="P8049" t="str">
        <f t="shared" si="752"/>
        <v>Good</v>
      </c>
      <c r="Q8049" t="str">
        <f t="shared" si="753"/>
        <v>high impact</v>
      </c>
      <c r="R8049" t="str">
        <f t="shared" si="754"/>
        <v>good</v>
      </c>
      <c r="S8049" t="s">
        <v>47</v>
      </c>
      <c r="T8049" t="s">
        <v>47</v>
      </c>
      <c r="U8049">
        <v>2001.6348</v>
      </c>
      <c r="V8049">
        <f t="shared" si="755"/>
        <v>2001.6348</v>
      </c>
    </row>
    <row r="8050" spans="1:22" x14ac:dyDescent="0.35">
      <c r="A8050" t="s">
        <v>8534</v>
      </c>
      <c r="B8050" t="s">
        <v>32</v>
      </c>
      <c r="C8050" t="s">
        <v>17</v>
      </c>
      <c r="D8050" t="s">
        <v>46</v>
      </c>
      <c r="E8050">
        <v>2688.3</v>
      </c>
      <c r="F8050" t="str">
        <f t="shared" si="750"/>
        <v>high</v>
      </c>
      <c r="G8050" t="str">
        <f t="shared" si="751"/>
        <v>high</v>
      </c>
      <c r="H8050">
        <v>0.25</v>
      </c>
      <c r="I8050">
        <v>672.07500000000005</v>
      </c>
      <c r="J8050">
        <v>9</v>
      </c>
      <c r="K8050" s="4" t="s">
        <v>66</v>
      </c>
      <c r="L8050" s="3">
        <v>44932</v>
      </c>
      <c r="M8050" t="s">
        <v>43</v>
      </c>
      <c r="N8050" t="s">
        <v>29</v>
      </c>
      <c r="O8050">
        <v>492.02</v>
      </c>
      <c r="P8050" t="str">
        <f t="shared" si="752"/>
        <v>Not Good</v>
      </c>
      <c r="Q8050" t="str">
        <f t="shared" si="753"/>
        <v>high impact</v>
      </c>
      <c r="R8050" t="str">
        <f t="shared" si="754"/>
        <v>not good</v>
      </c>
      <c r="S8050" t="s">
        <v>72</v>
      </c>
      <c r="T8050" t="s">
        <v>72</v>
      </c>
      <c r="U8050">
        <v>2016.2249999999999</v>
      </c>
      <c r="V8050">
        <f t="shared" si="755"/>
        <v>2016.2249999999999</v>
      </c>
    </row>
    <row r="8051" spans="1:22" x14ac:dyDescent="0.35">
      <c r="A8051" t="s">
        <v>8535</v>
      </c>
      <c r="B8051" t="s">
        <v>24</v>
      </c>
      <c r="C8051" t="s">
        <v>25</v>
      </c>
      <c r="D8051" t="s">
        <v>26</v>
      </c>
      <c r="E8051">
        <v>2799.79</v>
      </c>
      <c r="F8051" t="str">
        <f t="shared" si="750"/>
        <v>high</v>
      </c>
      <c r="G8051" t="str">
        <f t="shared" si="751"/>
        <v>high</v>
      </c>
      <c r="H8051">
        <v>0.15</v>
      </c>
      <c r="I8051">
        <v>419.96850000000001</v>
      </c>
      <c r="J8051">
        <v>2</v>
      </c>
      <c r="K8051" s="4" t="s">
        <v>347</v>
      </c>
      <c r="L8051" s="4" t="s">
        <v>192</v>
      </c>
      <c r="M8051" t="s">
        <v>28</v>
      </c>
      <c r="N8051" t="s">
        <v>21</v>
      </c>
      <c r="O8051">
        <v>213.02</v>
      </c>
      <c r="P8051" t="str">
        <f t="shared" si="752"/>
        <v>Not Good</v>
      </c>
      <c r="Q8051" t="str">
        <f t="shared" si="753"/>
        <v>high impact</v>
      </c>
      <c r="R8051" t="str">
        <f t="shared" si="754"/>
        <v>not good</v>
      </c>
      <c r="S8051" t="s">
        <v>72</v>
      </c>
      <c r="T8051" t="s">
        <v>72</v>
      </c>
      <c r="U8051">
        <v>2379.8215</v>
      </c>
      <c r="V8051">
        <f t="shared" si="755"/>
        <v>2379.8215</v>
      </c>
    </row>
    <row r="8052" spans="1:22" x14ac:dyDescent="0.35">
      <c r="A8052" t="s">
        <v>8536</v>
      </c>
      <c r="B8052" t="s">
        <v>24</v>
      </c>
      <c r="C8052" t="s">
        <v>33</v>
      </c>
      <c r="D8052" t="s">
        <v>46</v>
      </c>
      <c r="E8052">
        <v>4263.3900000000003</v>
      </c>
      <c r="F8052" t="str">
        <f t="shared" si="750"/>
        <v>high</v>
      </c>
      <c r="G8052" t="str">
        <f t="shared" si="751"/>
        <v>high</v>
      </c>
      <c r="H8052">
        <v>0.38</v>
      </c>
      <c r="I8052">
        <v>1620.0881999999999</v>
      </c>
      <c r="J8052">
        <v>9</v>
      </c>
      <c r="K8052" s="4" t="s">
        <v>499</v>
      </c>
      <c r="L8052" s="4" t="s">
        <v>1140</v>
      </c>
      <c r="M8052" t="s">
        <v>20</v>
      </c>
      <c r="N8052" t="s">
        <v>29</v>
      </c>
      <c r="O8052">
        <v>320.37</v>
      </c>
      <c r="P8052" t="str">
        <f t="shared" si="752"/>
        <v>Not Good</v>
      </c>
      <c r="Q8052" t="str">
        <f t="shared" si="753"/>
        <v>high impact</v>
      </c>
      <c r="R8052" t="str">
        <f t="shared" si="754"/>
        <v>not good</v>
      </c>
      <c r="S8052" t="s">
        <v>22</v>
      </c>
      <c r="T8052" t="s">
        <v>22</v>
      </c>
      <c r="U8052">
        <v>2643.3018000000002</v>
      </c>
      <c r="V8052">
        <f t="shared" si="755"/>
        <v>2643.3018000000002</v>
      </c>
    </row>
    <row r="8053" spans="1:22" x14ac:dyDescent="0.35">
      <c r="A8053" t="s">
        <v>8537</v>
      </c>
      <c r="B8053" t="s">
        <v>58</v>
      </c>
      <c r="C8053" t="s">
        <v>39</v>
      </c>
      <c r="D8053" t="s">
        <v>26</v>
      </c>
      <c r="E8053">
        <v>4588.37</v>
      </c>
      <c r="F8053" t="str">
        <f t="shared" si="750"/>
        <v>high</v>
      </c>
      <c r="G8053" t="str">
        <f t="shared" si="751"/>
        <v>high</v>
      </c>
      <c r="H8053">
        <v>0.03</v>
      </c>
      <c r="I8053">
        <v>137.65110000000001</v>
      </c>
      <c r="J8053">
        <v>9</v>
      </c>
      <c r="K8053" s="4" t="s">
        <v>198</v>
      </c>
      <c r="L8053" s="4" t="s">
        <v>961</v>
      </c>
      <c r="M8053" t="s">
        <v>20</v>
      </c>
      <c r="N8053" t="s">
        <v>29</v>
      </c>
      <c r="O8053">
        <v>1120.97</v>
      </c>
      <c r="P8053" t="str">
        <f t="shared" si="752"/>
        <v>Good</v>
      </c>
      <c r="Q8053" t="str">
        <f t="shared" si="753"/>
        <v>high impact</v>
      </c>
      <c r="R8053" t="str">
        <f t="shared" si="754"/>
        <v>good</v>
      </c>
      <c r="S8053" t="s">
        <v>72</v>
      </c>
      <c r="T8053" t="s">
        <v>72</v>
      </c>
      <c r="U8053">
        <v>4450.7188999999998</v>
      </c>
      <c r="V8053">
        <f t="shared" si="755"/>
        <v>4450.7188999999998</v>
      </c>
    </row>
    <row r="8054" spans="1:22" x14ac:dyDescent="0.35">
      <c r="A8054" t="s">
        <v>8538</v>
      </c>
      <c r="B8054" t="s">
        <v>58</v>
      </c>
      <c r="C8054" t="s">
        <v>17</v>
      </c>
      <c r="D8054" t="s">
        <v>18</v>
      </c>
      <c r="E8054">
        <v>653.02</v>
      </c>
      <c r="F8054" t="str">
        <f t="shared" si="750"/>
        <v>low</v>
      </c>
      <c r="G8054" t="str">
        <f t="shared" si="751"/>
        <v>low</v>
      </c>
      <c r="H8054">
        <v>0.25</v>
      </c>
      <c r="I8054">
        <v>163.255</v>
      </c>
      <c r="J8054">
        <v>6</v>
      </c>
      <c r="K8054" s="4" t="s">
        <v>133</v>
      </c>
      <c r="L8054" s="4" t="s">
        <v>443</v>
      </c>
      <c r="M8054" t="s">
        <v>20</v>
      </c>
      <c r="N8054" t="s">
        <v>36</v>
      </c>
      <c r="O8054">
        <v>128.28</v>
      </c>
      <c r="P8054" t="str">
        <f t="shared" si="752"/>
        <v>Not Good</v>
      </c>
      <c r="Q8054" t="str">
        <f t="shared" si="753"/>
        <v>high impact</v>
      </c>
      <c r="R8054" t="str">
        <f t="shared" si="754"/>
        <v>not good</v>
      </c>
      <c r="S8054" t="s">
        <v>47</v>
      </c>
      <c r="T8054" t="s">
        <v>47</v>
      </c>
      <c r="U8054">
        <v>489.76499999999999</v>
      </c>
      <c r="V8054">
        <f t="shared" si="755"/>
        <v>489.76499999999999</v>
      </c>
    </row>
    <row r="8055" spans="1:22" x14ac:dyDescent="0.35">
      <c r="A8055" t="s">
        <v>8539</v>
      </c>
      <c r="B8055" t="s">
        <v>32</v>
      </c>
      <c r="C8055" t="s">
        <v>25</v>
      </c>
      <c r="D8055" t="s">
        <v>46</v>
      </c>
      <c r="E8055">
        <v>2886.98</v>
      </c>
      <c r="F8055" t="str">
        <f t="shared" si="750"/>
        <v>high</v>
      </c>
      <c r="G8055" t="str">
        <f t="shared" si="751"/>
        <v>high</v>
      </c>
      <c r="H8055">
        <v>0.25</v>
      </c>
      <c r="I8055">
        <v>721.745</v>
      </c>
      <c r="J8055">
        <v>5</v>
      </c>
      <c r="K8055" s="4" t="s">
        <v>451</v>
      </c>
      <c r="L8055" s="4" t="s">
        <v>87</v>
      </c>
      <c r="M8055" t="s">
        <v>28</v>
      </c>
      <c r="N8055" t="s">
        <v>36</v>
      </c>
      <c r="O8055">
        <v>508.96</v>
      </c>
      <c r="P8055" t="str">
        <f t="shared" si="752"/>
        <v>Good</v>
      </c>
      <c r="Q8055" t="str">
        <f t="shared" si="753"/>
        <v>high impact</v>
      </c>
      <c r="R8055" t="str">
        <f t="shared" si="754"/>
        <v>good</v>
      </c>
      <c r="S8055" t="s">
        <v>30</v>
      </c>
      <c r="T8055" t="s">
        <v>30</v>
      </c>
      <c r="U8055">
        <v>2165.2350000000001</v>
      </c>
      <c r="V8055">
        <f t="shared" si="755"/>
        <v>2165.2350000000001</v>
      </c>
    </row>
    <row r="8056" spans="1:22" x14ac:dyDescent="0.35">
      <c r="A8056" t="s">
        <v>8540</v>
      </c>
      <c r="B8056" t="s">
        <v>24</v>
      </c>
      <c r="C8056" t="s">
        <v>33</v>
      </c>
      <c r="D8056" t="s">
        <v>18</v>
      </c>
      <c r="E8056">
        <v>4600.2</v>
      </c>
      <c r="F8056" t="str">
        <f t="shared" si="750"/>
        <v>high</v>
      </c>
      <c r="G8056" t="str">
        <f t="shared" si="751"/>
        <v>high</v>
      </c>
      <c r="H8056">
        <v>0.04</v>
      </c>
      <c r="I8056">
        <v>184.00800000000001</v>
      </c>
      <c r="J8056">
        <v>2</v>
      </c>
      <c r="K8056" s="3">
        <v>45142</v>
      </c>
      <c r="L8056" s="3">
        <v>45173</v>
      </c>
      <c r="M8056" t="s">
        <v>28</v>
      </c>
      <c r="N8056" t="s">
        <v>29</v>
      </c>
      <c r="O8056">
        <v>484.33</v>
      </c>
      <c r="P8056" t="str">
        <f t="shared" si="752"/>
        <v>Not Good</v>
      </c>
      <c r="Q8056" t="str">
        <f t="shared" si="753"/>
        <v>high impact</v>
      </c>
      <c r="R8056" t="str">
        <f t="shared" si="754"/>
        <v>not good</v>
      </c>
      <c r="S8056" t="s">
        <v>30</v>
      </c>
      <c r="T8056" t="s">
        <v>30</v>
      </c>
      <c r="U8056">
        <v>4416.192</v>
      </c>
      <c r="V8056">
        <f t="shared" si="755"/>
        <v>4416.192</v>
      </c>
    </row>
    <row r="8057" spans="1:22" x14ac:dyDescent="0.35">
      <c r="A8057" t="s">
        <v>8541</v>
      </c>
      <c r="B8057" t="s">
        <v>16</v>
      </c>
      <c r="C8057" t="s">
        <v>39</v>
      </c>
      <c r="D8057" t="s">
        <v>46</v>
      </c>
      <c r="E8057">
        <v>760.23</v>
      </c>
      <c r="F8057" t="str">
        <f t="shared" si="750"/>
        <v>low</v>
      </c>
      <c r="G8057" t="str">
        <f t="shared" si="751"/>
        <v>low</v>
      </c>
      <c r="H8057">
        <v>7.0000000000000007E-2</v>
      </c>
      <c r="I8057">
        <v>53.216099999999997</v>
      </c>
      <c r="J8057">
        <v>6</v>
      </c>
      <c r="K8057" s="4" t="s">
        <v>305</v>
      </c>
      <c r="L8057" s="4" t="s">
        <v>1321</v>
      </c>
      <c r="M8057" t="s">
        <v>28</v>
      </c>
      <c r="N8057" t="s">
        <v>21</v>
      </c>
      <c r="O8057">
        <v>97.55</v>
      </c>
      <c r="P8057" t="str">
        <f t="shared" si="752"/>
        <v>Not Good</v>
      </c>
      <c r="Q8057" t="str">
        <f t="shared" si="753"/>
        <v>normal</v>
      </c>
      <c r="R8057" t="str">
        <f t="shared" si="754"/>
        <v>not good</v>
      </c>
      <c r="S8057" t="s">
        <v>22</v>
      </c>
      <c r="T8057" t="s">
        <v>22</v>
      </c>
      <c r="U8057">
        <v>707.01390000000004</v>
      </c>
      <c r="V8057">
        <f t="shared" si="755"/>
        <v>707.01390000000004</v>
      </c>
    </row>
    <row r="8058" spans="1:22" x14ac:dyDescent="0.35">
      <c r="A8058" t="s">
        <v>8542</v>
      </c>
      <c r="B8058" t="s">
        <v>58</v>
      </c>
      <c r="C8058" t="s">
        <v>17</v>
      </c>
      <c r="D8058" t="s">
        <v>26</v>
      </c>
      <c r="E8058">
        <v>2123.0100000000002</v>
      </c>
      <c r="F8058" t="str">
        <f t="shared" si="750"/>
        <v>high</v>
      </c>
      <c r="G8058" t="str">
        <f t="shared" si="751"/>
        <v>high</v>
      </c>
      <c r="H8058">
        <v>0.2</v>
      </c>
      <c r="I8058">
        <v>424.60199999999998</v>
      </c>
      <c r="J8058">
        <v>9</v>
      </c>
      <c r="K8058" s="3">
        <v>45328</v>
      </c>
      <c r="L8058" s="3">
        <v>45541</v>
      </c>
      <c r="M8058" t="s">
        <v>43</v>
      </c>
      <c r="N8058" t="s">
        <v>21</v>
      </c>
      <c r="O8058">
        <v>538.91999999999996</v>
      </c>
      <c r="P8058" t="str">
        <f t="shared" si="752"/>
        <v>Good</v>
      </c>
      <c r="Q8058" t="str">
        <f t="shared" si="753"/>
        <v>high impact</v>
      </c>
      <c r="R8058" t="str">
        <f t="shared" si="754"/>
        <v>good</v>
      </c>
      <c r="S8058" t="s">
        <v>30</v>
      </c>
      <c r="T8058" t="s">
        <v>30</v>
      </c>
      <c r="U8058">
        <v>1698.4079999999999</v>
      </c>
      <c r="V8058">
        <f t="shared" si="755"/>
        <v>1698.4079999999999</v>
      </c>
    </row>
    <row r="8059" spans="1:22" x14ac:dyDescent="0.35">
      <c r="A8059" t="s">
        <v>8543</v>
      </c>
      <c r="B8059" t="s">
        <v>16</v>
      </c>
      <c r="C8059" t="s">
        <v>25</v>
      </c>
      <c r="D8059" t="s">
        <v>50</v>
      </c>
      <c r="E8059">
        <v>536.49</v>
      </c>
      <c r="F8059" t="str">
        <f t="shared" si="750"/>
        <v>low</v>
      </c>
      <c r="G8059" t="str">
        <f t="shared" si="751"/>
        <v>low</v>
      </c>
      <c r="H8059">
        <v>0.27</v>
      </c>
      <c r="I8059">
        <v>144.85230000000001</v>
      </c>
      <c r="J8059">
        <v>3</v>
      </c>
      <c r="K8059" s="4" t="s">
        <v>276</v>
      </c>
      <c r="L8059" s="3">
        <v>44936</v>
      </c>
      <c r="M8059" t="s">
        <v>20</v>
      </c>
      <c r="N8059" t="s">
        <v>29</v>
      </c>
      <c r="O8059">
        <v>64.25</v>
      </c>
      <c r="P8059" t="str">
        <f t="shared" si="752"/>
        <v>Not Good</v>
      </c>
      <c r="Q8059" t="str">
        <f t="shared" si="753"/>
        <v>high impact</v>
      </c>
      <c r="R8059" t="str">
        <f t="shared" si="754"/>
        <v>not good</v>
      </c>
      <c r="S8059" t="s">
        <v>30</v>
      </c>
      <c r="T8059" t="s">
        <v>30</v>
      </c>
      <c r="U8059">
        <v>391.6377</v>
      </c>
      <c r="V8059">
        <f t="shared" si="755"/>
        <v>391.6377</v>
      </c>
    </row>
    <row r="8060" spans="1:22" x14ac:dyDescent="0.35">
      <c r="A8060" t="s">
        <v>8544</v>
      </c>
      <c r="B8060" t="s">
        <v>32</v>
      </c>
      <c r="C8060" t="s">
        <v>33</v>
      </c>
      <c r="D8060" t="s">
        <v>50</v>
      </c>
      <c r="E8060">
        <v>656.03</v>
      </c>
      <c r="F8060" t="str">
        <f t="shared" si="750"/>
        <v>low</v>
      </c>
      <c r="G8060" t="str">
        <f t="shared" si="751"/>
        <v>low</v>
      </c>
      <c r="H8060">
        <v>0.03</v>
      </c>
      <c r="I8060">
        <v>19.680900000000001</v>
      </c>
      <c r="J8060">
        <v>3</v>
      </c>
      <c r="K8060" s="4" t="s">
        <v>615</v>
      </c>
      <c r="L8060" s="4" t="s">
        <v>748</v>
      </c>
      <c r="M8060" t="s">
        <v>43</v>
      </c>
      <c r="N8060" t="s">
        <v>21</v>
      </c>
      <c r="O8060">
        <v>61.74</v>
      </c>
      <c r="P8060" t="str">
        <f t="shared" si="752"/>
        <v>Not Good</v>
      </c>
      <c r="Q8060" t="str">
        <f t="shared" si="753"/>
        <v>normal</v>
      </c>
      <c r="R8060" t="str">
        <f t="shared" si="754"/>
        <v>not good</v>
      </c>
      <c r="S8060" t="s">
        <v>30</v>
      </c>
      <c r="T8060" t="s">
        <v>30</v>
      </c>
      <c r="U8060">
        <v>636.34910000000002</v>
      </c>
      <c r="V8060">
        <f t="shared" si="755"/>
        <v>636.34910000000002</v>
      </c>
    </row>
    <row r="8061" spans="1:22" x14ac:dyDescent="0.35">
      <c r="A8061" t="s">
        <v>8545</v>
      </c>
      <c r="B8061" t="s">
        <v>58</v>
      </c>
      <c r="C8061" t="s">
        <v>39</v>
      </c>
      <c r="D8061" t="s">
        <v>34</v>
      </c>
      <c r="E8061">
        <v>4530.1400000000003</v>
      </c>
      <c r="F8061" t="str">
        <f t="shared" si="750"/>
        <v>high</v>
      </c>
      <c r="G8061" t="str">
        <f t="shared" si="751"/>
        <v>high</v>
      </c>
      <c r="H8061">
        <v>0.01</v>
      </c>
      <c r="I8061">
        <v>45.301400000000001</v>
      </c>
      <c r="J8061">
        <v>4</v>
      </c>
      <c r="K8061" s="4" t="s">
        <v>840</v>
      </c>
      <c r="L8061" s="4" t="s">
        <v>334</v>
      </c>
      <c r="M8061" t="s">
        <v>43</v>
      </c>
      <c r="N8061" t="s">
        <v>21</v>
      </c>
      <c r="O8061">
        <v>972.9</v>
      </c>
      <c r="P8061" t="str">
        <f t="shared" si="752"/>
        <v>Good</v>
      </c>
      <c r="Q8061" t="str">
        <f t="shared" si="753"/>
        <v>high impact</v>
      </c>
      <c r="R8061" t="str">
        <f t="shared" si="754"/>
        <v>good</v>
      </c>
      <c r="S8061" t="s">
        <v>72</v>
      </c>
      <c r="T8061" t="s">
        <v>72</v>
      </c>
      <c r="U8061">
        <v>4484.8386</v>
      </c>
      <c r="V8061">
        <f t="shared" si="755"/>
        <v>4484.8386</v>
      </c>
    </row>
    <row r="8062" spans="1:22" x14ac:dyDescent="0.35">
      <c r="A8062" t="s">
        <v>8546</v>
      </c>
      <c r="B8062" t="s">
        <v>58</v>
      </c>
      <c r="C8062" t="s">
        <v>17</v>
      </c>
      <c r="D8062" t="s">
        <v>34</v>
      </c>
      <c r="E8062">
        <v>2286.2800000000002</v>
      </c>
      <c r="F8062" t="str">
        <f t="shared" si="750"/>
        <v>high</v>
      </c>
      <c r="G8062" t="str">
        <f t="shared" si="751"/>
        <v>high</v>
      </c>
      <c r="H8062">
        <v>0.1</v>
      </c>
      <c r="I8062">
        <v>228.62799999999999</v>
      </c>
      <c r="J8062">
        <v>4</v>
      </c>
      <c r="K8062" s="3">
        <v>44936</v>
      </c>
      <c r="L8062" s="3">
        <v>45117</v>
      </c>
      <c r="M8062" t="s">
        <v>28</v>
      </c>
      <c r="N8062" t="s">
        <v>21</v>
      </c>
      <c r="O8062">
        <v>554.38</v>
      </c>
      <c r="P8062" t="str">
        <f t="shared" si="752"/>
        <v>Good</v>
      </c>
      <c r="Q8062" t="str">
        <f t="shared" si="753"/>
        <v>high impact</v>
      </c>
      <c r="R8062" t="str">
        <f t="shared" si="754"/>
        <v>good</v>
      </c>
      <c r="S8062" t="s">
        <v>56</v>
      </c>
      <c r="T8062" t="s">
        <v>56</v>
      </c>
      <c r="U8062">
        <v>2057.652</v>
      </c>
      <c r="V8062">
        <f t="shared" si="755"/>
        <v>2057.652</v>
      </c>
    </row>
    <row r="8063" spans="1:22" x14ac:dyDescent="0.35">
      <c r="A8063" t="s">
        <v>8547</v>
      </c>
      <c r="B8063" t="s">
        <v>24</v>
      </c>
      <c r="C8063" t="s">
        <v>25</v>
      </c>
      <c r="D8063" t="s">
        <v>18</v>
      </c>
      <c r="E8063">
        <v>3474.82</v>
      </c>
      <c r="F8063" t="str">
        <f t="shared" si="750"/>
        <v>high</v>
      </c>
      <c r="G8063" t="str">
        <f t="shared" si="751"/>
        <v>high</v>
      </c>
      <c r="H8063">
        <v>0.24</v>
      </c>
      <c r="I8063">
        <v>833.95680000000004</v>
      </c>
      <c r="J8063">
        <v>1</v>
      </c>
      <c r="K8063" s="3">
        <v>45177</v>
      </c>
      <c r="L8063" s="4" t="s">
        <v>84</v>
      </c>
      <c r="M8063" t="s">
        <v>28</v>
      </c>
      <c r="N8063" t="s">
        <v>21</v>
      </c>
      <c r="O8063">
        <v>325.64999999999998</v>
      </c>
      <c r="P8063" t="str">
        <f t="shared" si="752"/>
        <v>Not Good</v>
      </c>
      <c r="Q8063" t="str">
        <f t="shared" si="753"/>
        <v>high impact</v>
      </c>
      <c r="R8063" t="str">
        <f t="shared" si="754"/>
        <v>not good</v>
      </c>
      <c r="S8063" t="s">
        <v>47</v>
      </c>
      <c r="T8063" t="s">
        <v>47</v>
      </c>
      <c r="U8063">
        <v>2640.8631999999998</v>
      </c>
      <c r="V8063">
        <f t="shared" si="755"/>
        <v>2640.8631999999998</v>
      </c>
    </row>
    <row r="8064" spans="1:22" x14ac:dyDescent="0.35">
      <c r="A8064" t="s">
        <v>8548</v>
      </c>
      <c r="B8064" t="s">
        <v>32</v>
      </c>
      <c r="C8064" t="s">
        <v>33</v>
      </c>
      <c r="D8064" t="s">
        <v>46</v>
      </c>
      <c r="E8064">
        <v>780.68</v>
      </c>
      <c r="F8064" t="str">
        <f t="shared" si="750"/>
        <v>low</v>
      </c>
      <c r="G8064" t="str">
        <f t="shared" si="751"/>
        <v>low</v>
      </c>
      <c r="H8064">
        <v>0.02</v>
      </c>
      <c r="I8064">
        <v>15.6136</v>
      </c>
      <c r="J8064">
        <v>2</v>
      </c>
      <c r="K8064" s="3">
        <v>45330</v>
      </c>
      <c r="L8064" s="3">
        <v>45451</v>
      </c>
      <c r="M8064" t="s">
        <v>28</v>
      </c>
      <c r="N8064" t="s">
        <v>21</v>
      </c>
      <c r="O8064">
        <v>88.3</v>
      </c>
      <c r="P8064" t="str">
        <f t="shared" si="752"/>
        <v>Not Good</v>
      </c>
      <c r="Q8064" t="str">
        <f t="shared" si="753"/>
        <v>normal</v>
      </c>
      <c r="R8064" t="str">
        <f t="shared" si="754"/>
        <v>not good</v>
      </c>
      <c r="S8064" t="s">
        <v>37</v>
      </c>
      <c r="T8064" t="s">
        <v>37</v>
      </c>
      <c r="U8064">
        <v>765.06640000000004</v>
      </c>
      <c r="V8064">
        <f t="shared" si="755"/>
        <v>765.06640000000004</v>
      </c>
    </row>
    <row r="8065" spans="1:22" x14ac:dyDescent="0.35">
      <c r="A8065" t="s">
        <v>8549</v>
      </c>
      <c r="B8065" t="s">
        <v>24</v>
      </c>
      <c r="C8065" t="s">
        <v>39</v>
      </c>
      <c r="D8065" t="s">
        <v>34</v>
      </c>
      <c r="E8065">
        <v>207.54</v>
      </c>
      <c r="F8065" t="str">
        <f t="shared" si="750"/>
        <v>low</v>
      </c>
      <c r="G8065" t="str">
        <f t="shared" si="751"/>
        <v>low</v>
      </c>
      <c r="H8065">
        <v>0.37</v>
      </c>
      <c r="I8065">
        <v>76.7898</v>
      </c>
      <c r="J8065">
        <v>6</v>
      </c>
      <c r="K8065" s="3">
        <v>45148</v>
      </c>
      <c r="L8065" s="3">
        <v>45179</v>
      </c>
      <c r="M8065" t="s">
        <v>20</v>
      </c>
      <c r="N8065" t="s">
        <v>36</v>
      </c>
      <c r="O8065">
        <v>12.04</v>
      </c>
      <c r="P8065" t="str">
        <f t="shared" si="752"/>
        <v>Not Good</v>
      </c>
      <c r="Q8065" t="str">
        <f t="shared" si="753"/>
        <v>high impact</v>
      </c>
      <c r="R8065" t="str">
        <f t="shared" si="754"/>
        <v>not good</v>
      </c>
      <c r="S8065" t="s">
        <v>37</v>
      </c>
      <c r="T8065" t="s">
        <v>37</v>
      </c>
      <c r="U8065">
        <v>130.75020000000001</v>
      </c>
      <c r="V8065">
        <f t="shared" si="755"/>
        <v>130.75020000000001</v>
      </c>
    </row>
    <row r="8066" spans="1:22" x14ac:dyDescent="0.35">
      <c r="A8066" t="s">
        <v>8550</v>
      </c>
      <c r="B8066" t="s">
        <v>58</v>
      </c>
      <c r="C8066" t="s">
        <v>17</v>
      </c>
      <c r="D8066" t="s">
        <v>26</v>
      </c>
      <c r="E8066">
        <v>4463.37</v>
      </c>
      <c r="F8066" t="str">
        <f t="shared" si="750"/>
        <v>high</v>
      </c>
      <c r="G8066" t="str">
        <f t="shared" si="751"/>
        <v>high</v>
      </c>
      <c r="H8066">
        <v>0.08</v>
      </c>
      <c r="I8066">
        <v>357.06959999999998</v>
      </c>
      <c r="J8066">
        <v>5</v>
      </c>
      <c r="K8066" s="4" t="s">
        <v>763</v>
      </c>
      <c r="L8066" s="3">
        <v>45358</v>
      </c>
      <c r="M8066" t="s">
        <v>43</v>
      </c>
      <c r="N8066" t="s">
        <v>29</v>
      </c>
      <c r="O8066">
        <v>255.96</v>
      </c>
      <c r="P8066" t="str">
        <f t="shared" si="752"/>
        <v>Not Good</v>
      </c>
      <c r="Q8066" t="str">
        <f t="shared" si="753"/>
        <v>high impact</v>
      </c>
      <c r="R8066" t="str">
        <f t="shared" si="754"/>
        <v>not good</v>
      </c>
      <c r="S8066" t="s">
        <v>47</v>
      </c>
      <c r="T8066" t="s">
        <v>47</v>
      </c>
      <c r="U8066">
        <v>4106.3004000000001</v>
      </c>
      <c r="V8066">
        <f t="shared" si="755"/>
        <v>4106.3004000000001</v>
      </c>
    </row>
    <row r="8067" spans="1:22" x14ac:dyDescent="0.35">
      <c r="A8067" t="s">
        <v>8551</v>
      </c>
      <c r="B8067" t="s">
        <v>32</v>
      </c>
      <c r="C8067" t="s">
        <v>25</v>
      </c>
      <c r="D8067" t="s">
        <v>50</v>
      </c>
      <c r="E8067">
        <v>2915.27</v>
      </c>
      <c r="F8067" t="str">
        <f t="shared" ref="F8067:F8130" si="756">IF(E8067&gt;2000,"high",IF(E8067&gt;1000,"medium","low"))</f>
        <v>high</v>
      </c>
      <c r="G8067" t="str">
        <f t="shared" ref="G8067:G8130" si="757">IF(E8067&gt;2000,"high","low")</f>
        <v>high</v>
      </c>
      <c r="H8067">
        <v>0.39</v>
      </c>
      <c r="I8067">
        <v>1136.9553000000001</v>
      </c>
      <c r="J8067">
        <v>4</v>
      </c>
      <c r="K8067" s="4" t="s">
        <v>769</v>
      </c>
      <c r="L8067" s="4" t="s">
        <v>595</v>
      </c>
      <c r="M8067" t="s">
        <v>28</v>
      </c>
      <c r="N8067" t="s">
        <v>36</v>
      </c>
      <c r="O8067">
        <v>185.72</v>
      </c>
      <c r="P8067" t="str">
        <f t="shared" ref="P8067:P8130" si="758">IF(AND(E8067&gt;1000,O8067&gt;500),"Good","Not Good")</f>
        <v>Not Good</v>
      </c>
      <c r="Q8067" t="str">
        <f t="shared" ref="Q8067:Q8130" si="759">IF(OR(E8067&gt;1000,H8067&gt;0.2),"high impact","normal")</f>
        <v>high impact</v>
      </c>
      <c r="R8067" t="str">
        <f t="shared" ref="R8067:R8130" si="760">IF(NOT(AND(E8067&gt;2000,O8067&gt;500)),"not good","good")</f>
        <v>not good</v>
      </c>
      <c r="S8067" t="s">
        <v>47</v>
      </c>
      <c r="T8067" t="s">
        <v>47</v>
      </c>
      <c r="U8067">
        <v>1778.3146999999999</v>
      </c>
      <c r="V8067">
        <f t="shared" ref="V8067:V8130" si="761">IFERROR(U8067,0)</f>
        <v>1778.3146999999999</v>
      </c>
    </row>
    <row r="8068" spans="1:22" x14ac:dyDescent="0.35">
      <c r="A8068" t="s">
        <v>8552</v>
      </c>
      <c r="B8068" t="s">
        <v>58</v>
      </c>
      <c r="C8068" t="s">
        <v>33</v>
      </c>
      <c r="D8068" t="s">
        <v>46</v>
      </c>
      <c r="E8068">
        <v>197.94</v>
      </c>
      <c r="F8068" t="str">
        <f t="shared" si="756"/>
        <v>low</v>
      </c>
      <c r="G8068" t="str">
        <f t="shared" si="757"/>
        <v>low</v>
      </c>
      <c r="H8068">
        <v>0.1</v>
      </c>
      <c r="I8068">
        <v>19.794</v>
      </c>
      <c r="J8068">
        <v>9</v>
      </c>
      <c r="K8068" s="4" t="s">
        <v>71</v>
      </c>
      <c r="L8068" s="4" t="s">
        <v>330</v>
      </c>
      <c r="M8068" t="s">
        <v>20</v>
      </c>
      <c r="N8068" t="s">
        <v>21</v>
      </c>
      <c r="O8068">
        <v>12.74</v>
      </c>
      <c r="P8068" t="str">
        <f t="shared" si="758"/>
        <v>Not Good</v>
      </c>
      <c r="Q8068" t="str">
        <f t="shared" si="759"/>
        <v>normal</v>
      </c>
      <c r="R8068" t="str">
        <f t="shared" si="760"/>
        <v>not good</v>
      </c>
      <c r="S8068" t="s">
        <v>37</v>
      </c>
      <c r="T8068" t="s">
        <v>37</v>
      </c>
      <c r="U8068">
        <v>178.14599999999999</v>
      </c>
      <c r="V8068">
        <f t="shared" si="761"/>
        <v>178.14599999999999</v>
      </c>
    </row>
    <row r="8069" spans="1:22" x14ac:dyDescent="0.35">
      <c r="A8069" t="s">
        <v>8553</v>
      </c>
      <c r="B8069" t="s">
        <v>32</v>
      </c>
      <c r="C8069" t="s">
        <v>39</v>
      </c>
      <c r="D8069" t="s">
        <v>50</v>
      </c>
      <c r="E8069">
        <v>4962.46</v>
      </c>
      <c r="F8069" t="str">
        <f t="shared" si="756"/>
        <v>high</v>
      </c>
      <c r="G8069" t="str">
        <f t="shared" si="757"/>
        <v>high</v>
      </c>
      <c r="H8069">
        <v>0.17</v>
      </c>
      <c r="I8069">
        <v>843.6182</v>
      </c>
      <c r="J8069">
        <v>2</v>
      </c>
      <c r="K8069" s="4" t="s">
        <v>559</v>
      </c>
      <c r="L8069" s="4" t="s">
        <v>232</v>
      </c>
      <c r="M8069" t="s">
        <v>43</v>
      </c>
      <c r="N8069" t="s">
        <v>21</v>
      </c>
      <c r="O8069">
        <v>1213.42</v>
      </c>
      <c r="P8069" t="str">
        <f t="shared" si="758"/>
        <v>Good</v>
      </c>
      <c r="Q8069" t="str">
        <f t="shared" si="759"/>
        <v>high impact</v>
      </c>
      <c r="R8069" t="str">
        <f t="shared" si="760"/>
        <v>good</v>
      </c>
      <c r="S8069" t="s">
        <v>37</v>
      </c>
      <c r="T8069" t="s">
        <v>37</v>
      </c>
      <c r="U8069">
        <v>4118.8418000000001</v>
      </c>
      <c r="V8069">
        <f t="shared" si="761"/>
        <v>4118.8418000000001</v>
      </c>
    </row>
    <row r="8070" spans="1:22" x14ac:dyDescent="0.35">
      <c r="A8070" t="s">
        <v>8554</v>
      </c>
      <c r="B8070" t="s">
        <v>58</v>
      </c>
      <c r="C8070" t="s">
        <v>17</v>
      </c>
      <c r="D8070" t="s">
        <v>46</v>
      </c>
      <c r="E8070">
        <v>2511.7399999999998</v>
      </c>
      <c r="F8070" t="str">
        <f t="shared" si="756"/>
        <v>high</v>
      </c>
      <c r="G8070" t="str">
        <f t="shared" si="757"/>
        <v>high</v>
      </c>
      <c r="H8070">
        <v>0.24</v>
      </c>
      <c r="I8070">
        <v>602.81759999999997</v>
      </c>
      <c r="J8070">
        <v>8</v>
      </c>
      <c r="K8070" s="3">
        <v>44962</v>
      </c>
      <c r="L8070" s="3">
        <v>45174</v>
      </c>
      <c r="M8070" t="s">
        <v>20</v>
      </c>
      <c r="N8070" t="s">
        <v>29</v>
      </c>
      <c r="O8070">
        <v>494.74</v>
      </c>
      <c r="P8070" t="str">
        <f t="shared" si="758"/>
        <v>Not Good</v>
      </c>
      <c r="Q8070" t="str">
        <f t="shared" si="759"/>
        <v>high impact</v>
      </c>
      <c r="R8070" t="str">
        <f t="shared" si="760"/>
        <v>not good</v>
      </c>
      <c r="S8070" t="s">
        <v>37</v>
      </c>
      <c r="T8070" t="s">
        <v>37</v>
      </c>
      <c r="U8070">
        <v>1908.9223999999999</v>
      </c>
      <c r="V8070">
        <f t="shared" si="761"/>
        <v>1908.9223999999999</v>
      </c>
    </row>
    <row r="8071" spans="1:22" x14ac:dyDescent="0.35">
      <c r="A8071" t="s">
        <v>8555</v>
      </c>
      <c r="B8071" t="s">
        <v>16</v>
      </c>
      <c r="C8071" t="s">
        <v>25</v>
      </c>
      <c r="D8071" t="s">
        <v>34</v>
      </c>
      <c r="E8071">
        <v>2431.79</v>
      </c>
      <c r="F8071" t="str">
        <f t="shared" si="756"/>
        <v>high</v>
      </c>
      <c r="G8071" t="str">
        <f t="shared" si="757"/>
        <v>high</v>
      </c>
      <c r="H8071">
        <v>0.17</v>
      </c>
      <c r="I8071">
        <v>413.40429999999998</v>
      </c>
      <c r="J8071">
        <v>4</v>
      </c>
      <c r="K8071" s="3">
        <v>45352</v>
      </c>
      <c r="L8071" s="3">
        <v>45383</v>
      </c>
      <c r="M8071" t="s">
        <v>20</v>
      </c>
      <c r="N8071" t="s">
        <v>36</v>
      </c>
      <c r="O8071">
        <v>285.76</v>
      </c>
      <c r="P8071" t="str">
        <f t="shared" si="758"/>
        <v>Not Good</v>
      </c>
      <c r="Q8071" t="str">
        <f t="shared" si="759"/>
        <v>high impact</v>
      </c>
      <c r="R8071" t="str">
        <f t="shared" si="760"/>
        <v>not good</v>
      </c>
      <c r="S8071" t="s">
        <v>22</v>
      </c>
      <c r="T8071" t="s">
        <v>22</v>
      </c>
      <c r="U8071">
        <v>2018.3857</v>
      </c>
      <c r="V8071">
        <f t="shared" si="761"/>
        <v>2018.3857</v>
      </c>
    </row>
    <row r="8072" spans="1:22" x14ac:dyDescent="0.35">
      <c r="A8072" t="s">
        <v>8556</v>
      </c>
      <c r="B8072" t="s">
        <v>16</v>
      </c>
      <c r="C8072" t="s">
        <v>33</v>
      </c>
      <c r="D8072" t="s">
        <v>34</v>
      </c>
      <c r="E8072">
        <v>3142.48</v>
      </c>
      <c r="F8072" t="str">
        <f t="shared" si="756"/>
        <v>high</v>
      </c>
      <c r="G8072" t="str">
        <f t="shared" si="757"/>
        <v>high</v>
      </c>
      <c r="H8072">
        <v>0.01</v>
      </c>
      <c r="I8072">
        <v>31.424800000000001</v>
      </c>
      <c r="J8072">
        <v>9</v>
      </c>
      <c r="K8072" s="4" t="s">
        <v>222</v>
      </c>
      <c r="L8072" s="4" t="s">
        <v>479</v>
      </c>
      <c r="M8072" t="s">
        <v>20</v>
      </c>
      <c r="N8072" t="s">
        <v>29</v>
      </c>
      <c r="O8072">
        <v>246.74</v>
      </c>
      <c r="P8072" t="str">
        <f t="shared" si="758"/>
        <v>Not Good</v>
      </c>
      <c r="Q8072" t="str">
        <f t="shared" si="759"/>
        <v>high impact</v>
      </c>
      <c r="R8072" t="str">
        <f t="shared" si="760"/>
        <v>not good</v>
      </c>
      <c r="S8072" t="s">
        <v>47</v>
      </c>
      <c r="T8072" t="s">
        <v>47</v>
      </c>
      <c r="U8072">
        <v>3111.0551999999998</v>
      </c>
      <c r="V8072">
        <f t="shared" si="761"/>
        <v>3111.0551999999998</v>
      </c>
    </row>
    <row r="8073" spans="1:22" x14ac:dyDescent="0.35">
      <c r="A8073" t="s">
        <v>8557</v>
      </c>
      <c r="B8073" t="s">
        <v>24</v>
      </c>
      <c r="C8073" t="s">
        <v>39</v>
      </c>
      <c r="D8073" t="s">
        <v>18</v>
      </c>
      <c r="E8073">
        <v>138.72999999999999</v>
      </c>
      <c r="F8073" t="str">
        <f t="shared" si="756"/>
        <v>low</v>
      </c>
      <c r="G8073" t="str">
        <f t="shared" si="757"/>
        <v>low</v>
      </c>
      <c r="H8073">
        <v>0.45</v>
      </c>
      <c r="I8073">
        <v>62.4285</v>
      </c>
      <c r="J8073">
        <v>4</v>
      </c>
      <c r="K8073" s="4" t="s">
        <v>426</v>
      </c>
      <c r="L8073" s="3">
        <v>44934</v>
      </c>
      <c r="M8073" t="s">
        <v>43</v>
      </c>
      <c r="N8073" t="s">
        <v>36</v>
      </c>
      <c r="O8073">
        <v>39.96</v>
      </c>
      <c r="P8073" t="str">
        <f t="shared" si="758"/>
        <v>Not Good</v>
      </c>
      <c r="Q8073" t="str">
        <f t="shared" si="759"/>
        <v>high impact</v>
      </c>
      <c r="R8073" t="str">
        <f t="shared" si="760"/>
        <v>not good</v>
      </c>
      <c r="S8073" t="s">
        <v>30</v>
      </c>
      <c r="T8073" t="s">
        <v>30</v>
      </c>
      <c r="U8073">
        <v>76.301500000000004</v>
      </c>
      <c r="V8073">
        <f t="shared" si="761"/>
        <v>76.301500000000004</v>
      </c>
    </row>
    <row r="8074" spans="1:22" x14ac:dyDescent="0.35">
      <c r="A8074" t="s">
        <v>8558</v>
      </c>
      <c r="B8074" t="s">
        <v>16</v>
      </c>
      <c r="C8074" t="s">
        <v>17</v>
      </c>
      <c r="D8074" t="s">
        <v>46</v>
      </c>
      <c r="E8074">
        <v>2888.78</v>
      </c>
      <c r="F8074" t="str">
        <f t="shared" si="756"/>
        <v>high</v>
      </c>
      <c r="G8074" t="str">
        <f t="shared" si="757"/>
        <v>high</v>
      </c>
      <c r="H8074">
        <v>0.14000000000000001</v>
      </c>
      <c r="I8074">
        <v>404.42919999999998</v>
      </c>
      <c r="J8074">
        <v>2</v>
      </c>
      <c r="K8074" s="3">
        <v>44991</v>
      </c>
      <c r="L8074" s="3">
        <v>45022</v>
      </c>
      <c r="M8074" t="s">
        <v>20</v>
      </c>
      <c r="N8074" t="s">
        <v>36</v>
      </c>
      <c r="O8074">
        <v>413.5</v>
      </c>
      <c r="P8074" t="str">
        <f t="shared" si="758"/>
        <v>Not Good</v>
      </c>
      <c r="Q8074" t="str">
        <f t="shared" si="759"/>
        <v>high impact</v>
      </c>
      <c r="R8074" t="str">
        <f t="shared" si="760"/>
        <v>not good</v>
      </c>
      <c r="S8074" t="s">
        <v>22</v>
      </c>
      <c r="T8074" t="s">
        <v>22</v>
      </c>
      <c r="U8074">
        <v>2484.3508000000002</v>
      </c>
      <c r="V8074">
        <f t="shared" si="761"/>
        <v>2484.3508000000002</v>
      </c>
    </row>
    <row r="8075" spans="1:22" x14ac:dyDescent="0.35">
      <c r="A8075" t="s">
        <v>8559</v>
      </c>
      <c r="B8075" t="s">
        <v>58</v>
      </c>
      <c r="C8075" t="s">
        <v>25</v>
      </c>
      <c r="D8075" t="s">
        <v>26</v>
      </c>
      <c r="E8075">
        <v>3184.47</v>
      </c>
      <c r="F8075" t="str">
        <f t="shared" si="756"/>
        <v>high</v>
      </c>
      <c r="G8075" t="str">
        <f t="shared" si="757"/>
        <v>high</v>
      </c>
      <c r="H8075">
        <v>7.0000000000000007E-2</v>
      </c>
      <c r="I8075">
        <v>222.91290000000001</v>
      </c>
      <c r="J8075">
        <v>6</v>
      </c>
      <c r="K8075" s="3">
        <v>44967</v>
      </c>
      <c r="L8075" s="3">
        <v>45087</v>
      </c>
      <c r="M8075" t="s">
        <v>43</v>
      </c>
      <c r="N8075" t="s">
        <v>21</v>
      </c>
      <c r="O8075">
        <v>170.16</v>
      </c>
      <c r="P8075" t="str">
        <f t="shared" si="758"/>
        <v>Not Good</v>
      </c>
      <c r="Q8075" t="str">
        <f t="shared" si="759"/>
        <v>high impact</v>
      </c>
      <c r="R8075" t="str">
        <f t="shared" si="760"/>
        <v>not good</v>
      </c>
      <c r="S8075" t="s">
        <v>72</v>
      </c>
      <c r="T8075" t="s">
        <v>72</v>
      </c>
      <c r="U8075">
        <v>2961.5571</v>
      </c>
      <c r="V8075">
        <f t="shared" si="761"/>
        <v>2961.5571</v>
      </c>
    </row>
    <row r="8076" spans="1:22" x14ac:dyDescent="0.35">
      <c r="A8076" t="s">
        <v>8560</v>
      </c>
      <c r="B8076" t="s">
        <v>58</v>
      </c>
      <c r="C8076" t="s">
        <v>33</v>
      </c>
      <c r="D8076" t="s">
        <v>34</v>
      </c>
      <c r="E8076">
        <v>1555.07</v>
      </c>
      <c r="F8076" t="str">
        <f t="shared" si="756"/>
        <v>medium</v>
      </c>
      <c r="G8076" t="str">
        <f t="shared" si="757"/>
        <v>low</v>
      </c>
      <c r="H8076">
        <v>7.0000000000000007E-2</v>
      </c>
      <c r="I8076">
        <v>108.8549</v>
      </c>
      <c r="J8076">
        <v>9</v>
      </c>
      <c r="K8076" s="4" t="s">
        <v>772</v>
      </c>
      <c r="L8076" s="4" t="s">
        <v>689</v>
      </c>
      <c r="M8076" t="s">
        <v>20</v>
      </c>
      <c r="N8076" t="s">
        <v>21</v>
      </c>
      <c r="O8076">
        <v>83.98</v>
      </c>
      <c r="P8076" t="str">
        <f t="shared" si="758"/>
        <v>Not Good</v>
      </c>
      <c r="Q8076" t="str">
        <f t="shared" si="759"/>
        <v>high impact</v>
      </c>
      <c r="R8076" t="str">
        <f t="shared" si="760"/>
        <v>not good</v>
      </c>
      <c r="S8076" t="s">
        <v>22</v>
      </c>
      <c r="T8076" t="s">
        <v>22</v>
      </c>
      <c r="U8076">
        <v>1446.2150999999999</v>
      </c>
      <c r="V8076">
        <f t="shared" si="761"/>
        <v>1446.2150999999999</v>
      </c>
    </row>
    <row r="8077" spans="1:22" x14ac:dyDescent="0.35">
      <c r="A8077" t="s">
        <v>8561</v>
      </c>
      <c r="B8077" t="s">
        <v>16</v>
      </c>
      <c r="C8077" t="s">
        <v>39</v>
      </c>
      <c r="D8077" t="s">
        <v>18</v>
      </c>
      <c r="E8077">
        <v>3661.58</v>
      </c>
      <c r="F8077" t="str">
        <f t="shared" si="756"/>
        <v>high</v>
      </c>
      <c r="G8077" t="str">
        <f t="shared" si="757"/>
        <v>high</v>
      </c>
      <c r="H8077">
        <v>0.49</v>
      </c>
      <c r="I8077">
        <v>1794.1741999999999</v>
      </c>
      <c r="J8077">
        <v>7</v>
      </c>
      <c r="K8077" s="4" t="s">
        <v>1160</v>
      </c>
      <c r="L8077" s="3">
        <v>44988</v>
      </c>
      <c r="M8077" t="s">
        <v>28</v>
      </c>
      <c r="N8077" t="s">
        <v>21</v>
      </c>
      <c r="O8077">
        <v>377.92</v>
      </c>
      <c r="P8077" t="str">
        <f t="shared" si="758"/>
        <v>Not Good</v>
      </c>
      <c r="Q8077" t="str">
        <f t="shared" si="759"/>
        <v>high impact</v>
      </c>
      <c r="R8077" t="str">
        <f t="shared" si="760"/>
        <v>not good</v>
      </c>
      <c r="S8077" t="s">
        <v>56</v>
      </c>
      <c r="T8077" t="s">
        <v>56</v>
      </c>
      <c r="U8077">
        <v>1867.4058</v>
      </c>
      <c r="V8077">
        <f t="shared" si="761"/>
        <v>1867.4058</v>
      </c>
    </row>
    <row r="8078" spans="1:22" x14ac:dyDescent="0.35">
      <c r="A8078" t="s">
        <v>8562</v>
      </c>
      <c r="B8078" t="s">
        <v>24</v>
      </c>
      <c r="C8078" t="s">
        <v>17</v>
      </c>
      <c r="D8078" t="s">
        <v>34</v>
      </c>
      <c r="E8078">
        <v>1949.42</v>
      </c>
      <c r="F8078" t="str">
        <f t="shared" si="756"/>
        <v>medium</v>
      </c>
      <c r="G8078" t="str">
        <f t="shared" si="757"/>
        <v>low</v>
      </c>
      <c r="H8078">
        <v>0.06</v>
      </c>
      <c r="I8078">
        <v>116.9652</v>
      </c>
      <c r="J8078">
        <v>1</v>
      </c>
      <c r="K8078" s="4" t="s">
        <v>27</v>
      </c>
      <c r="L8078" s="3">
        <v>44935</v>
      </c>
      <c r="M8078" t="s">
        <v>20</v>
      </c>
      <c r="N8078" t="s">
        <v>36</v>
      </c>
      <c r="O8078">
        <v>490.2</v>
      </c>
      <c r="P8078" t="str">
        <f t="shared" si="758"/>
        <v>Not Good</v>
      </c>
      <c r="Q8078" t="str">
        <f t="shared" si="759"/>
        <v>high impact</v>
      </c>
      <c r="R8078" t="str">
        <f t="shared" si="760"/>
        <v>not good</v>
      </c>
      <c r="S8078" t="s">
        <v>47</v>
      </c>
      <c r="T8078" t="s">
        <v>47</v>
      </c>
      <c r="U8078">
        <v>1832.4548</v>
      </c>
      <c r="V8078">
        <f t="shared" si="761"/>
        <v>1832.4548</v>
      </c>
    </row>
    <row r="8079" spans="1:22" x14ac:dyDescent="0.35">
      <c r="A8079" t="s">
        <v>8563</v>
      </c>
      <c r="B8079" t="s">
        <v>16</v>
      </c>
      <c r="C8079" t="s">
        <v>25</v>
      </c>
      <c r="D8079" t="s">
        <v>50</v>
      </c>
      <c r="E8079">
        <v>3617.09</v>
      </c>
      <c r="F8079" t="str">
        <f t="shared" si="756"/>
        <v>high</v>
      </c>
      <c r="G8079" t="str">
        <f t="shared" si="757"/>
        <v>high</v>
      </c>
      <c r="H8079">
        <v>0.17</v>
      </c>
      <c r="I8079">
        <v>614.90530000000001</v>
      </c>
      <c r="J8079">
        <v>9</v>
      </c>
      <c r="K8079" s="4" t="s">
        <v>124</v>
      </c>
      <c r="L8079" s="4" t="s">
        <v>1483</v>
      </c>
      <c r="M8079" t="s">
        <v>28</v>
      </c>
      <c r="N8079" t="s">
        <v>29</v>
      </c>
      <c r="O8079">
        <v>896.3</v>
      </c>
      <c r="P8079" t="str">
        <f t="shared" si="758"/>
        <v>Good</v>
      </c>
      <c r="Q8079" t="str">
        <f t="shared" si="759"/>
        <v>high impact</v>
      </c>
      <c r="R8079" t="str">
        <f t="shared" si="760"/>
        <v>good</v>
      </c>
      <c r="S8079" t="s">
        <v>72</v>
      </c>
      <c r="T8079" t="s">
        <v>72</v>
      </c>
      <c r="U8079">
        <v>3002.1846999999998</v>
      </c>
      <c r="V8079">
        <f t="shared" si="761"/>
        <v>3002.1846999999998</v>
      </c>
    </row>
    <row r="8080" spans="1:22" x14ac:dyDescent="0.35">
      <c r="A8080" t="s">
        <v>8564</v>
      </c>
      <c r="B8080" t="s">
        <v>32</v>
      </c>
      <c r="C8080" t="s">
        <v>33</v>
      </c>
      <c r="D8080" t="s">
        <v>34</v>
      </c>
      <c r="E8080">
        <v>804.74</v>
      </c>
      <c r="F8080" t="str">
        <f t="shared" si="756"/>
        <v>low</v>
      </c>
      <c r="G8080" t="str">
        <f t="shared" si="757"/>
        <v>low</v>
      </c>
      <c r="H8080">
        <v>0.03</v>
      </c>
      <c r="I8080">
        <v>24.142199999999999</v>
      </c>
      <c r="J8080">
        <v>6</v>
      </c>
      <c r="K8080" s="4" t="s">
        <v>115</v>
      </c>
      <c r="L8080" s="4" t="s">
        <v>237</v>
      </c>
      <c r="M8080" t="s">
        <v>28</v>
      </c>
      <c r="N8080" t="s">
        <v>36</v>
      </c>
      <c r="O8080">
        <v>44.99</v>
      </c>
      <c r="P8080" t="str">
        <f t="shared" si="758"/>
        <v>Not Good</v>
      </c>
      <c r="Q8080" t="str">
        <f t="shared" si="759"/>
        <v>normal</v>
      </c>
      <c r="R8080" t="str">
        <f t="shared" si="760"/>
        <v>not good</v>
      </c>
      <c r="S8080" t="s">
        <v>37</v>
      </c>
      <c r="T8080" t="s">
        <v>37</v>
      </c>
      <c r="U8080">
        <v>780.59780000000001</v>
      </c>
      <c r="V8080">
        <f t="shared" si="761"/>
        <v>780.59780000000001</v>
      </c>
    </row>
    <row r="8081" spans="1:22" x14ac:dyDescent="0.35">
      <c r="A8081" t="s">
        <v>8565</v>
      </c>
      <c r="B8081" t="s">
        <v>32</v>
      </c>
      <c r="C8081" t="s">
        <v>39</v>
      </c>
      <c r="D8081" t="s">
        <v>46</v>
      </c>
      <c r="E8081">
        <v>4577.12</v>
      </c>
      <c r="F8081" t="str">
        <f t="shared" si="756"/>
        <v>high</v>
      </c>
      <c r="G8081" t="str">
        <f t="shared" si="757"/>
        <v>high</v>
      </c>
      <c r="H8081">
        <v>0.37</v>
      </c>
      <c r="I8081">
        <v>1693.5344</v>
      </c>
      <c r="J8081">
        <v>9</v>
      </c>
      <c r="K8081" s="4" t="s">
        <v>689</v>
      </c>
      <c r="L8081" s="4" t="s">
        <v>911</v>
      </c>
      <c r="M8081" t="s">
        <v>28</v>
      </c>
      <c r="N8081" t="s">
        <v>36</v>
      </c>
      <c r="O8081">
        <v>458.84</v>
      </c>
      <c r="P8081" t="str">
        <f t="shared" si="758"/>
        <v>Not Good</v>
      </c>
      <c r="Q8081" t="str">
        <f t="shared" si="759"/>
        <v>high impact</v>
      </c>
      <c r="R8081" t="str">
        <f t="shared" si="760"/>
        <v>not good</v>
      </c>
      <c r="S8081" t="s">
        <v>56</v>
      </c>
      <c r="T8081" t="s">
        <v>56</v>
      </c>
      <c r="U8081">
        <v>2883.5855999999999</v>
      </c>
      <c r="V8081">
        <f t="shared" si="761"/>
        <v>2883.5855999999999</v>
      </c>
    </row>
    <row r="8082" spans="1:22" x14ac:dyDescent="0.35">
      <c r="A8082" t="s">
        <v>8566</v>
      </c>
      <c r="B8082" t="s">
        <v>32</v>
      </c>
      <c r="C8082" t="s">
        <v>17</v>
      </c>
      <c r="D8082" t="s">
        <v>18</v>
      </c>
      <c r="E8082">
        <v>4409.34</v>
      </c>
      <c r="F8082" t="str">
        <f t="shared" si="756"/>
        <v>high</v>
      </c>
      <c r="G8082" t="str">
        <f t="shared" si="757"/>
        <v>high</v>
      </c>
      <c r="H8082">
        <v>0.3</v>
      </c>
      <c r="I8082">
        <v>1322.8019999999999</v>
      </c>
      <c r="J8082">
        <v>2</v>
      </c>
      <c r="K8082" s="3">
        <v>45353</v>
      </c>
      <c r="L8082" s="3">
        <v>45567</v>
      </c>
      <c r="M8082" t="s">
        <v>28</v>
      </c>
      <c r="N8082" t="s">
        <v>29</v>
      </c>
      <c r="O8082">
        <v>1033.6500000000001</v>
      </c>
      <c r="P8082" t="str">
        <f t="shared" si="758"/>
        <v>Good</v>
      </c>
      <c r="Q8082" t="str">
        <f t="shared" si="759"/>
        <v>high impact</v>
      </c>
      <c r="R8082" t="str">
        <f t="shared" si="760"/>
        <v>good</v>
      </c>
      <c r="S8082" t="s">
        <v>30</v>
      </c>
      <c r="T8082" t="s">
        <v>30</v>
      </c>
      <c r="U8082">
        <v>3086.538</v>
      </c>
      <c r="V8082">
        <f t="shared" si="761"/>
        <v>3086.538</v>
      </c>
    </row>
    <row r="8083" spans="1:22" x14ac:dyDescent="0.35">
      <c r="A8083" t="s">
        <v>8567</v>
      </c>
      <c r="B8083" t="s">
        <v>16</v>
      </c>
      <c r="C8083" t="s">
        <v>25</v>
      </c>
      <c r="D8083" t="s">
        <v>46</v>
      </c>
      <c r="E8083">
        <v>838.07</v>
      </c>
      <c r="F8083" t="str">
        <f t="shared" si="756"/>
        <v>low</v>
      </c>
      <c r="G8083" t="str">
        <f t="shared" si="757"/>
        <v>low</v>
      </c>
      <c r="H8083">
        <v>0.27</v>
      </c>
      <c r="I8083">
        <v>226.27889999999999</v>
      </c>
      <c r="J8083">
        <v>7</v>
      </c>
      <c r="K8083" s="3">
        <v>45110</v>
      </c>
      <c r="L8083" s="3">
        <v>45233</v>
      </c>
      <c r="M8083" t="s">
        <v>43</v>
      </c>
      <c r="N8083" t="s">
        <v>36</v>
      </c>
      <c r="O8083">
        <v>57.23</v>
      </c>
      <c r="P8083" t="str">
        <f t="shared" si="758"/>
        <v>Not Good</v>
      </c>
      <c r="Q8083" t="str">
        <f t="shared" si="759"/>
        <v>high impact</v>
      </c>
      <c r="R8083" t="str">
        <f t="shared" si="760"/>
        <v>not good</v>
      </c>
      <c r="S8083" t="s">
        <v>30</v>
      </c>
      <c r="T8083" t="s">
        <v>30</v>
      </c>
      <c r="U8083">
        <v>611.79110000000003</v>
      </c>
      <c r="V8083">
        <f t="shared" si="761"/>
        <v>611.79110000000003</v>
      </c>
    </row>
    <row r="8084" spans="1:22" x14ac:dyDescent="0.35">
      <c r="A8084" t="s">
        <v>8568</v>
      </c>
      <c r="B8084" t="s">
        <v>16</v>
      </c>
      <c r="C8084" t="s">
        <v>33</v>
      </c>
      <c r="D8084" t="s">
        <v>26</v>
      </c>
      <c r="E8084">
        <v>4698.42</v>
      </c>
      <c r="F8084" t="str">
        <f t="shared" si="756"/>
        <v>high</v>
      </c>
      <c r="G8084" t="str">
        <f t="shared" si="757"/>
        <v>high</v>
      </c>
      <c r="H8084">
        <v>0.43</v>
      </c>
      <c r="I8084">
        <v>2020.3206</v>
      </c>
      <c r="J8084">
        <v>8</v>
      </c>
      <c r="K8084" s="4" t="s">
        <v>1800</v>
      </c>
      <c r="L8084" s="4" t="s">
        <v>660</v>
      </c>
      <c r="M8084" t="s">
        <v>28</v>
      </c>
      <c r="N8084" t="s">
        <v>29</v>
      </c>
      <c r="O8084">
        <v>723.19</v>
      </c>
      <c r="P8084" t="str">
        <f t="shared" si="758"/>
        <v>Good</v>
      </c>
      <c r="Q8084" t="str">
        <f t="shared" si="759"/>
        <v>high impact</v>
      </c>
      <c r="R8084" t="str">
        <f t="shared" si="760"/>
        <v>good</v>
      </c>
      <c r="S8084" t="s">
        <v>72</v>
      </c>
      <c r="T8084" t="s">
        <v>72</v>
      </c>
      <c r="U8084">
        <v>2678.0994000000001</v>
      </c>
      <c r="V8084">
        <f t="shared" si="761"/>
        <v>2678.0994000000001</v>
      </c>
    </row>
    <row r="8085" spans="1:22" x14ac:dyDescent="0.35">
      <c r="A8085" t="s">
        <v>8569</v>
      </c>
      <c r="B8085" t="s">
        <v>16</v>
      </c>
      <c r="C8085" t="s">
        <v>39</v>
      </c>
      <c r="D8085" t="s">
        <v>26</v>
      </c>
      <c r="E8085">
        <v>2833.12</v>
      </c>
      <c r="F8085" t="str">
        <f t="shared" si="756"/>
        <v>high</v>
      </c>
      <c r="G8085" t="str">
        <f t="shared" si="757"/>
        <v>high</v>
      </c>
      <c r="H8085">
        <v>0.28999999999999998</v>
      </c>
      <c r="I8085">
        <v>821.60479999999995</v>
      </c>
      <c r="J8085">
        <v>8</v>
      </c>
      <c r="K8085" s="4" t="s">
        <v>426</v>
      </c>
      <c r="L8085" s="3">
        <v>44965</v>
      </c>
      <c r="M8085" t="s">
        <v>28</v>
      </c>
      <c r="N8085" t="s">
        <v>21</v>
      </c>
      <c r="O8085">
        <v>821.99</v>
      </c>
      <c r="P8085" t="str">
        <f t="shared" si="758"/>
        <v>Good</v>
      </c>
      <c r="Q8085" t="str">
        <f t="shared" si="759"/>
        <v>high impact</v>
      </c>
      <c r="R8085" t="str">
        <f t="shared" si="760"/>
        <v>good</v>
      </c>
      <c r="S8085" t="s">
        <v>72</v>
      </c>
      <c r="T8085" t="s">
        <v>72</v>
      </c>
      <c r="U8085">
        <v>2011.5152</v>
      </c>
      <c r="V8085">
        <f t="shared" si="761"/>
        <v>2011.5152</v>
      </c>
    </row>
    <row r="8086" spans="1:22" x14ac:dyDescent="0.35">
      <c r="A8086" t="s">
        <v>8570</v>
      </c>
      <c r="B8086" t="s">
        <v>32</v>
      </c>
      <c r="C8086" t="s">
        <v>17</v>
      </c>
      <c r="D8086" t="s">
        <v>34</v>
      </c>
      <c r="E8086">
        <v>3538.08</v>
      </c>
      <c r="F8086" t="str">
        <f t="shared" si="756"/>
        <v>high</v>
      </c>
      <c r="G8086" t="str">
        <f t="shared" si="757"/>
        <v>high</v>
      </c>
      <c r="H8086">
        <v>0.48</v>
      </c>
      <c r="I8086">
        <v>1698.2783999999999</v>
      </c>
      <c r="J8086">
        <v>5</v>
      </c>
      <c r="K8086" s="4" t="s">
        <v>867</v>
      </c>
      <c r="L8086" s="3">
        <v>45356</v>
      </c>
      <c r="M8086" t="s">
        <v>43</v>
      </c>
      <c r="N8086" t="s">
        <v>29</v>
      </c>
      <c r="O8086">
        <v>688.74</v>
      </c>
      <c r="P8086" t="str">
        <f t="shared" si="758"/>
        <v>Good</v>
      </c>
      <c r="Q8086" t="str">
        <f t="shared" si="759"/>
        <v>high impact</v>
      </c>
      <c r="R8086" t="str">
        <f t="shared" si="760"/>
        <v>good</v>
      </c>
      <c r="S8086" t="s">
        <v>56</v>
      </c>
      <c r="T8086" t="s">
        <v>56</v>
      </c>
      <c r="U8086">
        <v>1839.8016</v>
      </c>
      <c r="V8086">
        <f t="shared" si="761"/>
        <v>1839.8016</v>
      </c>
    </row>
    <row r="8087" spans="1:22" x14ac:dyDescent="0.35">
      <c r="A8087" t="s">
        <v>8571</v>
      </c>
      <c r="B8087" t="s">
        <v>24</v>
      </c>
      <c r="C8087" t="s">
        <v>25</v>
      </c>
      <c r="D8087" t="s">
        <v>18</v>
      </c>
      <c r="E8087">
        <v>4217.4399999999996</v>
      </c>
      <c r="F8087" t="str">
        <f t="shared" si="756"/>
        <v>high</v>
      </c>
      <c r="G8087" t="str">
        <f t="shared" si="757"/>
        <v>high</v>
      </c>
      <c r="H8087">
        <v>0.31</v>
      </c>
      <c r="I8087">
        <v>1307.4064000000001</v>
      </c>
      <c r="J8087">
        <v>7</v>
      </c>
      <c r="K8087" s="3">
        <v>45446</v>
      </c>
      <c r="L8087" s="3">
        <v>45599</v>
      </c>
      <c r="M8087" t="s">
        <v>28</v>
      </c>
      <c r="N8087" t="s">
        <v>21</v>
      </c>
      <c r="O8087">
        <v>665.13</v>
      </c>
      <c r="P8087" t="str">
        <f t="shared" si="758"/>
        <v>Good</v>
      </c>
      <c r="Q8087" t="str">
        <f t="shared" si="759"/>
        <v>high impact</v>
      </c>
      <c r="R8087" t="str">
        <f t="shared" si="760"/>
        <v>good</v>
      </c>
      <c r="S8087" t="s">
        <v>47</v>
      </c>
      <c r="T8087" t="s">
        <v>47</v>
      </c>
      <c r="U8087">
        <v>2910.0336000000002</v>
      </c>
      <c r="V8087">
        <f t="shared" si="761"/>
        <v>2910.0336000000002</v>
      </c>
    </row>
    <row r="8088" spans="1:22" x14ac:dyDescent="0.35">
      <c r="A8088" t="s">
        <v>8572</v>
      </c>
      <c r="B8088" t="s">
        <v>58</v>
      </c>
      <c r="C8088" t="s">
        <v>33</v>
      </c>
      <c r="D8088" t="s">
        <v>18</v>
      </c>
      <c r="E8088">
        <v>509.49</v>
      </c>
      <c r="F8088" t="str">
        <f t="shared" si="756"/>
        <v>low</v>
      </c>
      <c r="G8088" t="str">
        <f t="shared" si="757"/>
        <v>low</v>
      </c>
      <c r="H8088">
        <v>0.18</v>
      </c>
      <c r="I8088">
        <v>91.708200000000005</v>
      </c>
      <c r="J8088">
        <v>7</v>
      </c>
      <c r="K8088" s="4" t="s">
        <v>1613</v>
      </c>
      <c r="L8088" s="4" t="s">
        <v>181</v>
      </c>
      <c r="M8088" t="s">
        <v>28</v>
      </c>
      <c r="N8088" t="s">
        <v>36</v>
      </c>
      <c r="O8088">
        <v>147.85</v>
      </c>
      <c r="P8088" t="str">
        <f t="shared" si="758"/>
        <v>Not Good</v>
      </c>
      <c r="Q8088" t="str">
        <f t="shared" si="759"/>
        <v>normal</v>
      </c>
      <c r="R8088" t="str">
        <f t="shared" si="760"/>
        <v>not good</v>
      </c>
      <c r="S8088" t="s">
        <v>72</v>
      </c>
      <c r="T8088" t="s">
        <v>72</v>
      </c>
      <c r="U8088">
        <v>417.78179999999998</v>
      </c>
      <c r="V8088">
        <f t="shared" si="761"/>
        <v>417.78179999999998</v>
      </c>
    </row>
    <row r="8089" spans="1:22" x14ac:dyDescent="0.35">
      <c r="A8089" t="s">
        <v>8573</v>
      </c>
      <c r="B8089" t="s">
        <v>16</v>
      </c>
      <c r="C8089" t="s">
        <v>39</v>
      </c>
      <c r="D8089" t="s">
        <v>18</v>
      </c>
      <c r="E8089">
        <v>929.49</v>
      </c>
      <c r="F8089" t="str">
        <f t="shared" si="756"/>
        <v>low</v>
      </c>
      <c r="G8089" t="str">
        <f t="shared" si="757"/>
        <v>low</v>
      </c>
      <c r="H8089">
        <v>0.02</v>
      </c>
      <c r="I8089">
        <v>18.5898</v>
      </c>
      <c r="J8089">
        <v>3</v>
      </c>
      <c r="K8089" s="4" t="s">
        <v>389</v>
      </c>
      <c r="L8089" s="4" t="s">
        <v>704</v>
      </c>
      <c r="M8089" t="s">
        <v>43</v>
      </c>
      <c r="N8089" t="s">
        <v>36</v>
      </c>
      <c r="O8089">
        <v>164.16</v>
      </c>
      <c r="P8089" t="str">
        <f t="shared" si="758"/>
        <v>Not Good</v>
      </c>
      <c r="Q8089" t="str">
        <f t="shared" si="759"/>
        <v>normal</v>
      </c>
      <c r="R8089" t="str">
        <f t="shared" si="760"/>
        <v>not good</v>
      </c>
      <c r="S8089" t="s">
        <v>22</v>
      </c>
      <c r="T8089" t="s">
        <v>22</v>
      </c>
      <c r="U8089">
        <v>910.90020000000004</v>
      </c>
      <c r="V8089">
        <f t="shared" si="761"/>
        <v>910.90020000000004</v>
      </c>
    </row>
    <row r="8090" spans="1:22" x14ac:dyDescent="0.35">
      <c r="A8090" t="s">
        <v>8574</v>
      </c>
      <c r="B8090" t="s">
        <v>24</v>
      </c>
      <c r="C8090" t="s">
        <v>17</v>
      </c>
      <c r="D8090" t="s">
        <v>18</v>
      </c>
      <c r="E8090">
        <v>1522.92</v>
      </c>
      <c r="F8090" t="str">
        <f t="shared" si="756"/>
        <v>medium</v>
      </c>
      <c r="G8090" t="str">
        <f t="shared" si="757"/>
        <v>low</v>
      </c>
      <c r="H8090">
        <v>0.36</v>
      </c>
      <c r="I8090">
        <v>548.25120000000004</v>
      </c>
      <c r="J8090">
        <v>2</v>
      </c>
      <c r="K8090" s="3">
        <v>45542</v>
      </c>
      <c r="L8090" s="4" t="s">
        <v>769</v>
      </c>
      <c r="M8090" t="s">
        <v>28</v>
      </c>
      <c r="N8090" t="s">
        <v>21</v>
      </c>
      <c r="O8090">
        <v>305.27999999999997</v>
      </c>
      <c r="P8090" t="str">
        <f t="shared" si="758"/>
        <v>Not Good</v>
      </c>
      <c r="Q8090" t="str">
        <f t="shared" si="759"/>
        <v>high impact</v>
      </c>
      <c r="R8090" t="str">
        <f t="shared" si="760"/>
        <v>not good</v>
      </c>
      <c r="S8090" t="s">
        <v>22</v>
      </c>
      <c r="T8090" t="s">
        <v>22</v>
      </c>
      <c r="U8090">
        <v>974.66880000000003</v>
      </c>
      <c r="V8090">
        <f t="shared" si="761"/>
        <v>974.66880000000003</v>
      </c>
    </row>
    <row r="8091" spans="1:22" x14ac:dyDescent="0.35">
      <c r="A8091" t="s">
        <v>8575</v>
      </c>
      <c r="B8091" t="s">
        <v>58</v>
      </c>
      <c r="C8091" t="s">
        <v>25</v>
      </c>
      <c r="D8091" t="s">
        <v>34</v>
      </c>
      <c r="E8091">
        <v>2438.3000000000002</v>
      </c>
      <c r="F8091" t="str">
        <f t="shared" si="756"/>
        <v>high</v>
      </c>
      <c r="G8091" t="str">
        <f t="shared" si="757"/>
        <v>high</v>
      </c>
      <c r="H8091">
        <v>0.19</v>
      </c>
      <c r="I8091">
        <v>463.27699999999999</v>
      </c>
      <c r="J8091">
        <v>5</v>
      </c>
      <c r="K8091" s="3">
        <v>45575</v>
      </c>
      <c r="L8091" s="4" t="s">
        <v>532</v>
      </c>
      <c r="M8091" t="s">
        <v>43</v>
      </c>
      <c r="N8091" t="s">
        <v>21</v>
      </c>
      <c r="O8091">
        <v>434.25</v>
      </c>
      <c r="P8091" t="str">
        <f t="shared" si="758"/>
        <v>Not Good</v>
      </c>
      <c r="Q8091" t="str">
        <f t="shared" si="759"/>
        <v>high impact</v>
      </c>
      <c r="R8091" t="str">
        <f t="shared" si="760"/>
        <v>not good</v>
      </c>
      <c r="S8091" t="s">
        <v>22</v>
      </c>
      <c r="T8091" t="s">
        <v>22</v>
      </c>
      <c r="U8091">
        <v>1975.0229999999999</v>
      </c>
      <c r="V8091">
        <f t="shared" si="761"/>
        <v>1975.0229999999999</v>
      </c>
    </row>
    <row r="8092" spans="1:22" x14ac:dyDescent="0.35">
      <c r="A8092" t="s">
        <v>8576</v>
      </c>
      <c r="B8092" t="s">
        <v>58</v>
      </c>
      <c r="C8092" t="s">
        <v>33</v>
      </c>
      <c r="D8092" t="s">
        <v>46</v>
      </c>
      <c r="E8092">
        <v>1795.67</v>
      </c>
      <c r="F8092" t="str">
        <f t="shared" si="756"/>
        <v>medium</v>
      </c>
      <c r="G8092" t="str">
        <f t="shared" si="757"/>
        <v>low</v>
      </c>
      <c r="H8092">
        <v>0.3</v>
      </c>
      <c r="I8092">
        <v>538.70100000000002</v>
      </c>
      <c r="J8092">
        <v>4</v>
      </c>
      <c r="K8092" s="3">
        <v>45263</v>
      </c>
      <c r="L8092" s="4" t="s">
        <v>1419</v>
      </c>
      <c r="M8092" t="s">
        <v>43</v>
      </c>
      <c r="N8092" t="s">
        <v>36</v>
      </c>
      <c r="O8092">
        <v>426.62</v>
      </c>
      <c r="P8092" t="str">
        <f t="shared" si="758"/>
        <v>Not Good</v>
      </c>
      <c r="Q8092" t="str">
        <f t="shared" si="759"/>
        <v>high impact</v>
      </c>
      <c r="R8092" t="str">
        <f t="shared" si="760"/>
        <v>not good</v>
      </c>
      <c r="S8092" t="s">
        <v>47</v>
      </c>
      <c r="T8092" t="s">
        <v>47</v>
      </c>
      <c r="U8092">
        <v>1256.9690000000001</v>
      </c>
      <c r="V8092">
        <f t="shared" si="761"/>
        <v>1256.9690000000001</v>
      </c>
    </row>
    <row r="8093" spans="1:22" x14ac:dyDescent="0.35">
      <c r="A8093" t="s">
        <v>8577</v>
      </c>
      <c r="B8093" t="s">
        <v>58</v>
      </c>
      <c r="C8093" t="s">
        <v>39</v>
      </c>
      <c r="D8093" t="s">
        <v>34</v>
      </c>
      <c r="E8093">
        <v>2578.65</v>
      </c>
      <c r="F8093" t="str">
        <f t="shared" si="756"/>
        <v>high</v>
      </c>
      <c r="G8093" t="str">
        <f t="shared" si="757"/>
        <v>high</v>
      </c>
      <c r="H8093">
        <v>0.44</v>
      </c>
      <c r="I8093">
        <v>1134.606</v>
      </c>
      <c r="J8093">
        <v>8</v>
      </c>
      <c r="K8093" s="4" t="s">
        <v>145</v>
      </c>
      <c r="L8093" s="4" t="s">
        <v>146</v>
      </c>
      <c r="M8093" t="s">
        <v>20</v>
      </c>
      <c r="N8093" t="s">
        <v>21</v>
      </c>
      <c r="O8093">
        <v>343.17</v>
      </c>
      <c r="P8093" t="str">
        <f t="shared" si="758"/>
        <v>Not Good</v>
      </c>
      <c r="Q8093" t="str">
        <f t="shared" si="759"/>
        <v>high impact</v>
      </c>
      <c r="R8093" t="str">
        <f t="shared" si="760"/>
        <v>not good</v>
      </c>
      <c r="S8093" t="s">
        <v>37</v>
      </c>
      <c r="T8093" t="s">
        <v>37</v>
      </c>
      <c r="U8093">
        <v>1444.0440000000001</v>
      </c>
      <c r="V8093">
        <f t="shared" si="761"/>
        <v>1444.0440000000001</v>
      </c>
    </row>
    <row r="8094" spans="1:22" x14ac:dyDescent="0.35">
      <c r="A8094" t="s">
        <v>8578</v>
      </c>
      <c r="B8094" t="s">
        <v>24</v>
      </c>
      <c r="C8094" t="s">
        <v>17</v>
      </c>
      <c r="D8094" t="s">
        <v>46</v>
      </c>
      <c r="E8094">
        <v>1010.99</v>
      </c>
      <c r="F8094" t="str">
        <f t="shared" si="756"/>
        <v>medium</v>
      </c>
      <c r="G8094" t="str">
        <f t="shared" si="757"/>
        <v>low</v>
      </c>
      <c r="H8094">
        <v>0</v>
      </c>
      <c r="I8094">
        <v>0</v>
      </c>
      <c r="J8094">
        <v>5</v>
      </c>
      <c r="K8094" s="4" t="s">
        <v>1567</v>
      </c>
      <c r="L8094" s="4" t="s">
        <v>1492</v>
      </c>
      <c r="M8094" t="s">
        <v>43</v>
      </c>
      <c r="N8094" t="s">
        <v>29</v>
      </c>
      <c r="O8094">
        <v>88.99</v>
      </c>
      <c r="P8094" t="str">
        <f t="shared" si="758"/>
        <v>Not Good</v>
      </c>
      <c r="Q8094" t="str">
        <f t="shared" si="759"/>
        <v>high impact</v>
      </c>
      <c r="R8094" t="str">
        <f t="shared" si="760"/>
        <v>not good</v>
      </c>
      <c r="S8094" t="s">
        <v>72</v>
      </c>
      <c r="T8094" t="s">
        <v>72</v>
      </c>
      <c r="U8094">
        <v>1010.99</v>
      </c>
      <c r="V8094">
        <f t="shared" si="761"/>
        <v>1010.99</v>
      </c>
    </row>
    <row r="8095" spans="1:22" x14ac:dyDescent="0.35">
      <c r="A8095" t="s">
        <v>8579</v>
      </c>
      <c r="B8095" t="s">
        <v>24</v>
      </c>
      <c r="C8095" t="s">
        <v>25</v>
      </c>
      <c r="D8095" t="s">
        <v>50</v>
      </c>
      <c r="E8095">
        <v>3442.56</v>
      </c>
      <c r="F8095" t="str">
        <f t="shared" si="756"/>
        <v>high</v>
      </c>
      <c r="G8095" t="str">
        <f t="shared" si="757"/>
        <v>high</v>
      </c>
      <c r="H8095">
        <v>0.38</v>
      </c>
      <c r="I8095">
        <v>1308.1728000000001</v>
      </c>
      <c r="J8095">
        <v>9</v>
      </c>
      <c r="K8095" s="3">
        <v>45265</v>
      </c>
      <c r="L8095" s="4" t="s">
        <v>756</v>
      </c>
      <c r="M8095" t="s">
        <v>43</v>
      </c>
      <c r="N8095" t="s">
        <v>21</v>
      </c>
      <c r="O8095">
        <v>578.26</v>
      </c>
      <c r="P8095" t="str">
        <f t="shared" si="758"/>
        <v>Good</v>
      </c>
      <c r="Q8095" t="str">
        <f t="shared" si="759"/>
        <v>high impact</v>
      </c>
      <c r="R8095" t="str">
        <f t="shared" si="760"/>
        <v>good</v>
      </c>
      <c r="S8095" t="s">
        <v>22</v>
      </c>
      <c r="T8095" t="s">
        <v>22</v>
      </c>
      <c r="U8095">
        <v>2134.3872000000001</v>
      </c>
      <c r="V8095">
        <f t="shared" si="761"/>
        <v>2134.3872000000001</v>
      </c>
    </row>
    <row r="8096" spans="1:22" x14ac:dyDescent="0.35">
      <c r="A8096" t="s">
        <v>8580</v>
      </c>
      <c r="B8096" t="s">
        <v>32</v>
      </c>
      <c r="C8096" t="s">
        <v>33</v>
      </c>
      <c r="D8096" t="s">
        <v>50</v>
      </c>
      <c r="E8096">
        <v>373.1</v>
      </c>
      <c r="F8096" t="str">
        <f t="shared" si="756"/>
        <v>low</v>
      </c>
      <c r="G8096" t="str">
        <f t="shared" si="757"/>
        <v>low</v>
      </c>
      <c r="H8096">
        <v>0.22</v>
      </c>
      <c r="I8096">
        <v>82.081999999999994</v>
      </c>
      <c r="J8096">
        <v>7</v>
      </c>
      <c r="K8096" s="4" t="s">
        <v>631</v>
      </c>
      <c r="L8096" s="4" t="s">
        <v>1010</v>
      </c>
      <c r="M8096" t="s">
        <v>28</v>
      </c>
      <c r="N8096" t="s">
        <v>29</v>
      </c>
      <c r="O8096">
        <v>87</v>
      </c>
      <c r="P8096" t="str">
        <f t="shared" si="758"/>
        <v>Not Good</v>
      </c>
      <c r="Q8096" t="str">
        <f t="shared" si="759"/>
        <v>high impact</v>
      </c>
      <c r="R8096" t="str">
        <f t="shared" si="760"/>
        <v>not good</v>
      </c>
      <c r="S8096" t="s">
        <v>30</v>
      </c>
      <c r="T8096" t="s">
        <v>30</v>
      </c>
      <c r="U8096">
        <v>291.01799999999997</v>
      </c>
      <c r="V8096">
        <f t="shared" si="761"/>
        <v>291.01799999999997</v>
      </c>
    </row>
    <row r="8097" spans="1:22" x14ac:dyDescent="0.35">
      <c r="A8097" t="s">
        <v>8581</v>
      </c>
      <c r="B8097" t="s">
        <v>24</v>
      </c>
      <c r="C8097" t="s">
        <v>39</v>
      </c>
      <c r="D8097" t="s">
        <v>46</v>
      </c>
      <c r="E8097">
        <v>1871.1</v>
      </c>
      <c r="F8097" t="str">
        <f t="shared" si="756"/>
        <v>medium</v>
      </c>
      <c r="G8097" t="str">
        <f t="shared" si="757"/>
        <v>low</v>
      </c>
      <c r="H8097">
        <v>0.06</v>
      </c>
      <c r="I8097">
        <v>112.26600000000001</v>
      </c>
      <c r="J8097">
        <v>1</v>
      </c>
      <c r="K8097" s="4" t="s">
        <v>165</v>
      </c>
      <c r="L8097" s="4" t="s">
        <v>1792</v>
      </c>
      <c r="M8097" t="s">
        <v>43</v>
      </c>
      <c r="N8097" t="s">
        <v>29</v>
      </c>
      <c r="O8097">
        <v>311.83999999999997</v>
      </c>
      <c r="P8097" t="str">
        <f t="shared" si="758"/>
        <v>Not Good</v>
      </c>
      <c r="Q8097" t="str">
        <f t="shared" si="759"/>
        <v>high impact</v>
      </c>
      <c r="R8097" t="str">
        <f t="shared" si="760"/>
        <v>not good</v>
      </c>
      <c r="S8097" t="s">
        <v>47</v>
      </c>
      <c r="T8097" t="s">
        <v>47</v>
      </c>
      <c r="U8097">
        <v>1758.8340000000001</v>
      </c>
      <c r="V8097">
        <f t="shared" si="761"/>
        <v>1758.8340000000001</v>
      </c>
    </row>
    <row r="8098" spans="1:22" x14ac:dyDescent="0.35">
      <c r="A8098" t="s">
        <v>8582</v>
      </c>
      <c r="B8098" t="s">
        <v>24</v>
      </c>
      <c r="C8098" t="s">
        <v>17</v>
      </c>
      <c r="D8098" t="s">
        <v>34</v>
      </c>
      <c r="E8098">
        <v>977.26</v>
      </c>
      <c r="F8098" t="str">
        <f t="shared" si="756"/>
        <v>low</v>
      </c>
      <c r="G8098" t="str">
        <f t="shared" si="757"/>
        <v>low</v>
      </c>
      <c r="H8098">
        <v>0.28999999999999998</v>
      </c>
      <c r="I8098">
        <v>283.40539999999999</v>
      </c>
      <c r="J8098">
        <v>2</v>
      </c>
      <c r="K8098" s="4" t="s">
        <v>1314</v>
      </c>
      <c r="L8098" s="4" t="s">
        <v>1505</v>
      </c>
      <c r="M8098" t="s">
        <v>20</v>
      </c>
      <c r="N8098" t="s">
        <v>36</v>
      </c>
      <c r="O8098">
        <v>98.3</v>
      </c>
      <c r="P8098" t="str">
        <f t="shared" si="758"/>
        <v>Not Good</v>
      </c>
      <c r="Q8098" t="str">
        <f t="shared" si="759"/>
        <v>high impact</v>
      </c>
      <c r="R8098" t="str">
        <f t="shared" si="760"/>
        <v>not good</v>
      </c>
      <c r="S8098" t="s">
        <v>37</v>
      </c>
      <c r="T8098" t="s">
        <v>37</v>
      </c>
      <c r="U8098">
        <v>693.8546</v>
      </c>
      <c r="V8098">
        <f t="shared" si="761"/>
        <v>693.8546</v>
      </c>
    </row>
    <row r="8099" spans="1:22" x14ac:dyDescent="0.35">
      <c r="A8099" t="s">
        <v>8583</v>
      </c>
      <c r="B8099" t="s">
        <v>24</v>
      </c>
      <c r="C8099" t="s">
        <v>25</v>
      </c>
      <c r="D8099" t="s">
        <v>26</v>
      </c>
      <c r="E8099">
        <v>3676.67</v>
      </c>
      <c r="F8099" t="str">
        <f t="shared" si="756"/>
        <v>high</v>
      </c>
      <c r="G8099" t="str">
        <f t="shared" si="757"/>
        <v>high</v>
      </c>
      <c r="H8099">
        <v>0.27</v>
      </c>
      <c r="I8099">
        <v>992.70090000000005</v>
      </c>
      <c r="J8099">
        <v>8</v>
      </c>
      <c r="K8099" s="3">
        <v>44969</v>
      </c>
      <c r="L8099" s="3">
        <v>45150</v>
      </c>
      <c r="M8099" t="s">
        <v>28</v>
      </c>
      <c r="N8099" t="s">
        <v>36</v>
      </c>
      <c r="O8099">
        <v>321.45</v>
      </c>
      <c r="P8099" t="str">
        <f t="shared" si="758"/>
        <v>Not Good</v>
      </c>
      <c r="Q8099" t="str">
        <f t="shared" si="759"/>
        <v>high impact</v>
      </c>
      <c r="R8099" t="str">
        <f t="shared" si="760"/>
        <v>not good</v>
      </c>
      <c r="S8099" t="s">
        <v>72</v>
      </c>
      <c r="T8099" t="s">
        <v>72</v>
      </c>
      <c r="U8099">
        <v>2683.9690999999998</v>
      </c>
      <c r="V8099">
        <f t="shared" si="761"/>
        <v>2683.9690999999998</v>
      </c>
    </row>
    <row r="8100" spans="1:22" x14ac:dyDescent="0.35">
      <c r="A8100" t="s">
        <v>8584</v>
      </c>
      <c r="B8100" t="s">
        <v>58</v>
      </c>
      <c r="C8100" t="s">
        <v>33</v>
      </c>
      <c r="D8100" t="s">
        <v>34</v>
      </c>
      <c r="E8100">
        <v>4429.8999999999996</v>
      </c>
      <c r="F8100" t="str">
        <f t="shared" si="756"/>
        <v>high</v>
      </c>
      <c r="G8100" t="str">
        <f t="shared" si="757"/>
        <v>high</v>
      </c>
      <c r="H8100">
        <v>0.42</v>
      </c>
      <c r="I8100">
        <v>1860.558</v>
      </c>
      <c r="J8100">
        <v>8</v>
      </c>
      <c r="K8100" s="3">
        <v>45513</v>
      </c>
      <c r="L8100" s="3">
        <v>45544</v>
      </c>
      <c r="M8100" t="s">
        <v>43</v>
      </c>
      <c r="N8100" t="s">
        <v>36</v>
      </c>
      <c r="O8100">
        <v>1296.8699999999999</v>
      </c>
      <c r="P8100" t="str">
        <f t="shared" si="758"/>
        <v>Good</v>
      </c>
      <c r="Q8100" t="str">
        <f t="shared" si="759"/>
        <v>high impact</v>
      </c>
      <c r="R8100" t="str">
        <f t="shared" si="760"/>
        <v>good</v>
      </c>
      <c r="S8100" t="s">
        <v>37</v>
      </c>
      <c r="T8100" t="s">
        <v>37</v>
      </c>
      <c r="U8100">
        <v>2569.3420000000001</v>
      </c>
      <c r="V8100">
        <f t="shared" si="761"/>
        <v>2569.3420000000001</v>
      </c>
    </row>
    <row r="8101" spans="1:22" x14ac:dyDescent="0.35">
      <c r="A8101" t="s">
        <v>8585</v>
      </c>
      <c r="B8101" t="s">
        <v>16</v>
      </c>
      <c r="C8101" t="s">
        <v>39</v>
      </c>
      <c r="D8101" t="s">
        <v>26</v>
      </c>
      <c r="E8101">
        <v>486.05</v>
      </c>
      <c r="F8101" t="str">
        <f t="shared" si="756"/>
        <v>low</v>
      </c>
      <c r="G8101" t="str">
        <f t="shared" si="757"/>
        <v>low</v>
      </c>
      <c r="H8101">
        <v>0.26</v>
      </c>
      <c r="I8101">
        <v>126.373</v>
      </c>
      <c r="J8101">
        <v>2</v>
      </c>
      <c r="K8101" s="4" t="s">
        <v>181</v>
      </c>
      <c r="L8101" s="4" t="s">
        <v>342</v>
      </c>
      <c r="M8101" t="s">
        <v>43</v>
      </c>
      <c r="N8101" t="s">
        <v>21</v>
      </c>
      <c r="O8101">
        <v>136.29</v>
      </c>
      <c r="P8101" t="str">
        <f t="shared" si="758"/>
        <v>Not Good</v>
      </c>
      <c r="Q8101" t="str">
        <f t="shared" si="759"/>
        <v>high impact</v>
      </c>
      <c r="R8101" t="str">
        <f t="shared" si="760"/>
        <v>not good</v>
      </c>
      <c r="S8101" t="s">
        <v>22</v>
      </c>
      <c r="T8101" t="s">
        <v>22</v>
      </c>
      <c r="U8101">
        <v>359.67700000000002</v>
      </c>
      <c r="V8101">
        <f t="shared" si="761"/>
        <v>359.67700000000002</v>
      </c>
    </row>
    <row r="8102" spans="1:22" x14ac:dyDescent="0.35">
      <c r="A8102" t="s">
        <v>8586</v>
      </c>
      <c r="B8102" t="s">
        <v>32</v>
      </c>
      <c r="C8102" t="s">
        <v>17</v>
      </c>
      <c r="D8102" t="s">
        <v>34</v>
      </c>
      <c r="E8102">
        <v>3946.69</v>
      </c>
      <c r="F8102" t="str">
        <f t="shared" si="756"/>
        <v>high</v>
      </c>
      <c r="G8102" t="str">
        <f t="shared" si="757"/>
        <v>high</v>
      </c>
      <c r="H8102">
        <v>0.41</v>
      </c>
      <c r="I8102">
        <v>1618.1429000000001</v>
      </c>
      <c r="J8102">
        <v>7</v>
      </c>
      <c r="K8102" s="4" t="s">
        <v>129</v>
      </c>
      <c r="L8102" s="3">
        <v>44959</v>
      </c>
      <c r="M8102" t="s">
        <v>43</v>
      </c>
      <c r="N8102" t="s">
        <v>36</v>
      </c>
      <c r="O8102">
        <v>504.15</v>
      </c>
      <c r="P8102" t="str">
        <f t="shared" si="758"/>
        <v>Good</v>
      </c>
      <c r="Q8102" t="str">
        <f t="shared" si="759"/>
        <v>high impact</v>
      </c>
      <c r="R8102" t="str">
        <f t="shared" si="760"/>
        <v>good</v>
      </c>
      <c r="S8102" t="s">
        <v>37</v>
      </c>
      <c r="T8102" t="s">
        <v>37</v>
      </c>
      <c r="U8102">
        <v>2328.5470999999998</v>
      </c>
      <c r="V8102">
        <f t="shared" si="761"/>
        <v>2328.5470999999998</v>
      </c>
    </row>
    <row r="8103" spans="1:22" x14ac:dyDescent="0.35">
      <c r="A8103" t="s">
        <v>8587</v>
      </c>
      <c r="B8103" t="s">
        <v>16</v>
      </c>
      <c r="C8103" t="s">
        <v>25</v>
      </c>
      <c r="D8103" t="s">
        <v>18</v>
      </c>
      <c r="E8103">
        <v>4489.04</v>
      </c>
      <c r="F8103" t="str">
        <f t="shared" si="756"/>
        <v>high</v>
      </c>
      <c r="G8103" t="str">
        <f t="shared" si="757"/>
        <v>high</v>
      </c>
      <c r="H8103">
        <v>0.27</v>
      </c>
      <c r="I8103">
        <v>1212.0408</v>
      </c>
      <c r="J8103">
        <v>8</v>
      </c>
      <c r="K8103" s="4" t="s">
        <v>1561</v>
      </c>
      <c r="L8103" s="4" t="s">
        <v>1892</v>
      </c>
      <c r="M8103" t="s">
        <v>20</v>
      </c>
      <c r="N8103" t="s">
        <v>21</v>
      </c>
      <c r="O8103">
        <v>1305.6500000000001</v>
      </c>
      <c r="P8103" t="str">
        <f t="shared" si="758"/>
        <v>Good</v>
      </c>
      <c r="Q8103" t="str">
        <f t="shared" si="759"/>
        <v>high impact</v>
      </c>
      <c r="R8103" t="str">
        <f t="shared" si="760"/>
        <v>good</v>
      </c>
      <c r="S8103" t="s">
        <v>30</v>
      </c>
      <c r="T8103" t="s">
        <v>30</v>
      </c>
      <c r="U8103">
        <v>3276.9992000000002</v>
      </c>
      <c r="V8103">
        <f t="shared" si="761"/>
        <v>3276.9992000000002</v>
      </c>
    </row>
    <row r="8104" spans="1:22" x14ac:dyDescent="0.35">
      <c r="A8104" t="s">
        <v>8588</v>
      </c>
      <c r="B8104" t="s">
        <v>16</v>
      </c>
      <c r="C8104" t="s">
        <v>33</v>
      </c>
      <c r="D8104" t="s">
        <v>18</v>
      </c>
      <c r="E8104">
        <v>4872.45</v>
      </c>
      <c r="F8104" t="str">
        <f t="shared" si="756"/>
        <v>high</v>
      </c>
      <c r="G8104" t="str">
        <f t="shared" si="757"/>
        <v>high</v>
      </c>
      <c r="H8104">
        <v>0.22</v>
      </c>
      <c r="I8104">
        <v>1071.9390000000001</v>
      </c>
      <c r="J8104">
        <v>4</v>
      </c>
      <c r="K8104" s="4" t="s">
        <v>1613</v>
      </c>
      <c r="L8104" s="4" t="s">
        <v>625</v>
      </c>
      <c r="M8104" t="s">
        <v>28</v>
      </c>
      <c r="N8104" t="s">
        <v>29</v>
      </c>
      <c r="O8104">
        <v>998.45</v>
      </c>
      <c r="P8104" t="str">
        <f t="shared" si="758"/>
        <v>Good</v>
      </c>
      <c r="Q8104" t="str">
        <f t="shared" si="759"/>
        <v>high impact</v>
      </c>
      <c r="R8104" t="str">
        <f t="shared" si="760"/>
        <v>good</v>
      </c>
      <c r="S8104" t="s">
        <v>47</v>
      </c>
      <c r="T8104" t="s">
        <v>47</v>
      </c>
      <c r="U8104">
        <v>3800.511</v>
      </c>
      <c r="V8104">
        <f t="shared" si="761"/>
        <v>3800.511</v>
      </c>
    </row>
    <row r="8105" spans="1:22" x14ac:dyDescent="0.35">
      <c r="A8105" t="s">
        <v>8589</v>
      </c>
      <c r="B8105" t="s">
        <v>24</v>
      </c>
      <c r="C8105" t="s">
        <v>39</v>
      </c>
      <c r="D8105" t="s">
        <v>50</v>
      </c>
      <c r="E8105">
        <v>2938.99</v>
      </c>
      <c r="F8105" t="str">
        <f t="shared" si="756"/>
        <v>high</v>
      </c>
      <c r="G8105" t="str">
        <f t="shared" si="757"/>
        <v>high</v>
      </c>
      <c r="H8105">
        <v>0.19</v>
      </c>
      <c r="I8105">
        <v>558.40809999999999</v>
      </c>
      <c r="J8105">
        <v>3</v>
      </c>
      <c r="K8105" s="3">
        <v>45390</v>
      </c>
      <c r="L8105" s="3">
        <v>45604</v>
      </c>
      <c r="M8105" t="s">
        <v>28</v>
      </c>
      <c r="N8105" t="s">
        <v>21</v>
      </c>
      <c r="O8105">
        <v>373.34</v>
      </c>
      <c r="P8105" t="str">
        <f t="shared" si="758"/>
        <v>Not Good</v>
      </c>
      <c r="Q8105" t="str">
        <f t="shared" si="759"/>
        <v>high impact</v>
      </c>
      <c r="R8105" t="str">
        <f t="shared" si="760"/>
        <v>not good</v>
      </c>
      <c r="S8105" t="s">
        <v>30</v>
      </c>
      <c r="T8105" t="s">
        <v>30</v>
      </c>
      <c r="U8105">
        <v>2380.5819000000001</v>
      </c>
      <c r="V8105">
        <f t="shared" si="761"/>
        <v>2380.5819000000001</v>
      </c>
    </row>
    <row r="8106" spans="1:22" x14ac:dyDescent="0.35">
      <c r="A8106" t="s">
        <v>8590</v>
      </c>
      <c r="B8106" t="s">
        <v>32</v>
      </c>
      <c r="C8106" t="s">
        <v>17</v>
      </c>
      <c r="D8106" t="s">
        <v>50</v>
      </c>
      <c r="E8106">
        <v>1704.22</v>
      </c>
      <c r="F8106" t="str">
        <f t="shared" si="756"/>
        <v>medium</v>
      </c>
      <c r="G8106" t="str">
        <f t="shared" si="757"/>
        <v>low</v>
      </c>
      <c r="H8106">
        <v>0.09</v>
      </c>
      <c r="I8106">
        <v>153.37979999999999</v>
      </c>
      <c r="J8106">
        <v>9</v>
      </c>
      <c r="K8106" s="4" t="s">
        <v>763</v>
      </c>
      <c r="L8106" s="3">
        <v>45298</v>
      </c>
      <c r="M8106" t="s">
        <v>28</v>
      </c>
      <c r="N8106" t="s">
        <v>29</v>
      </c>
      <c r="O8106">
        <v>215.11</v>
      </c>
      <c r="P8106" t="str">
        <f t="shared" si="758"/>
        <v>Not Good</v>
      </c>
      <c r="Q8106" t="str">
        <f t="shared" si="759"/>
        <v>high impact</v>
      </c>
      <c r="R8106" t="str">
        <f t="shared" si="760"/>
        <v>not good</v>
      </c>
      <c r="S8106" t="s">
        <v>22</v>
      </c>
      <c r="T8106" t="s">
        <v>22</v>
      </c>
      <c r="U8106">
        <v>1550.8402000000001</v>
      </c>
      <c r="V8106">
        <f t="shared" si="761"/>
        <v>1550.8402000000001</v>
      </c>
    </row>
    <row r="8107" spans="1:22" x14ac:dyDescent="0.35">
      <c r="A8107" t="s">
        <v>8591</v>
      </c>
      <c r="B8107" t="s">
        <v>16</v>
      </c>
      <c r="C8107" t="s">
        <v>25</v>
      </c>
      <c r="D8107" t="s">
        <v>46</v>
      </c>
      <c r="E8107">
        <v>1677.67</v>
      </c>
      <c r="F8107" t="str">
        <f t="shared" si="756"/>
        <v>medium</v>
      </c>
      <c r="G8107" t="str">
        <f t="shared" si="757"/>
        <v>low</v>
      </c>
      <c r="H8107">
        <v>0.28999999999999998</v>
      </c>
      <c r="I8107">
        <v>486.52429999999998</v>
      </c>
      <c r="J8107">
        <v>2</v>
      </c>
      <c r="K8107" s="4" t="s">
        <v>1816</v>
      </c>
      <c r="L8107" s="4" t="s">
        <v>1159</v>
      </c>
      <c r="M8107" t="s">
        <v>43</v>
      </c>
      <c r="N8107" t="s">
        <v>29</v>
      </c>
      <c r="O8107">
        <v>461.37</v>
      </c>
      <c r="P8107" t="str">
        <f t="shared" si="758"/>
        <v>Not Good</v>
      </c>
      <c r="Q8107" t="str">
        <f t="shared" si="759"/>
        <v>high impact</v>
      </c>
      <c r="R8107" t="str">
        <f t="shared" si="760"/>
        <v>not good</v>
      </c>
      <c r="S8107" t="s">
        <v>72</v>
      </c>
      <c r="T8107" t="s">
        <v>72</v>
      </c>
      <c r="U8107">
        <v>1191.1457</v>
      </c>
      <c r="V8107">
        <f t="shared" si="761"/>
        <v>1191.1457</v>
      </c>
    </row>
    <row r="8108" spans="1:22" x14ac:dyDescent="0.35">
      <c r="A8108" t="s">
        <v>8592</v>
      </c>
      <c r="B8108" t="s">
        <v>16</v>
      </c>
      <c r="C8108" t="s">
        <v>33</v>
      </c>
      <c r="D8108" t="s">
        <v>26</v>
      </c>
      <c r="E8108">
        <v>1956.95</v>
      </c>
      <c r="F8108" t="str">
        <f t="shared" si="756"/>
        <v>medium</v>
      </c>
      <c r="G8108" t="str">
        <f t="shared" si="757"/>
        <v>low</v>
      </c>
      <c r="H8108">
        <v>0.27</v>
      </c>
      <c r="I8108">
        <v>528.37649999999996</v>
      </c>
      <c r="J8108">
        <v>3</v>
      </c>
      <c r="K8108" s="3">
        <v>45386</v>
      </c>
      <c r="L8108" s="3">
        <v>45447</v>
      </c>
      <c r="M8108" t="s">
        <v>20</v>
      </c>
      <c r="N8108" t="s">
        <v>36</v>
      </c>
      <c r="O8108">
        <v>279.13</v>
      </c>
      <c r="P8108" t="str">
        <f t="shared" si="758"/>
        <v>Not Good</v>
      </c>
      <c r="Q8108" t="str">
        <f t="shared" si="759"/>
        <v>high impact</v>
      </c>
      <c r="R8108" t="str">
        <f t="shared" si="760"/>
        <v>not good</v>
      </c>
      <c r="S8108" t="s">
        <v>30</v>
      </c>
      <c r="T8108" t="s">
        <v>30</v>
      </c>
      <c r="U8108">
        <v>1428.5735</v>
      </c>
      <c r="V8108">
        <f t="shared" si="761"/>
        <v>1428.5735</v>
      </c>
    </row>
    <row r="8109" spans="1:22" x14ac:dyDescent="0.35">
      <c r="A8109" t="s">
        <v>8593</v>
      </c>
      <c r="B8109" t="s">
        <v>32</v>
      </c>
      <c r="C8109" t="s">
        <v>39</v>
      </c>
      <c r="D8109" t="s">
        <v>18</v>
      </c>
      <c r="E8109">
        <v>3102.07</v>
      </c>
      <c r="F8109" t="str">
        <f t="shared" si="756"/>
        <v>high</v>
      </c>
      <c r="G8109" t="str">
        <f t="shared" si="757"/>
        <v>high</v>
      </c>
      <c r="H8109">
        <v>0.49</v>
      </c>
      <c r="I8109">
        <v>1520.0143</v>
      </c>
      <c r="J8109">
        <v>8</v>
      </c>
      <c r="K8109" s="4" t="s">
        <v>629</v>
      </c>
      <c r="L8109" s="4" t="s">
        <v>19</v>
      </c>
      <c r="M8109" t="s">
        <v>43</v>
      </c>
      <c r="N8109" t="s">
        <v>36</v>
      </c>
      <c r="O8109">
        <v>215.51</v>
      </c>
      <c r="P8109" t="str">
        <f t="shared" si="758"/>
        <v>Not Good</v>
      </c>
      <c r="Q8109" t="str">
        <f t="shared" si="759"/>
        <v>high impact</v>
      </c>
      <c r="R8109" t="str">
        <f t="shared" si="760"/>
        <v>not good</v>
      </c>
      <c r="S8109" t="s">
        <v>30</v>
      </c>
      <c r="T8109" t="s">
        <v>30</v>
      </c>
      <c r="U8109">
        <v>1582.0556999999999</v>
      </c>
      <c r="V8109">
        <f t="shared" si="761"/>
        <v>1582.0556999999999</v>
      </c>
    </row>
    <row r="8110" spans="1:22" x14ac:dyDescent="0.35">
      <c r="A8110" t="s">
        <v>8594</v>
      </c>
      <c r="B8110" t="s">
        <v>24</v>
      </c>
      <c r="C8110" t="s">
        <v>17</v>
      </c>
      <c r="D8110" t="s">
        <v>34</v>
      </c>
      <c r="E8110">
        <v>2502.13</v>
      </c>
      <c r="F8110" t="str">
        <f t="shared" si="756"/>
        <v>high</v>
      </c>
      <c r="G8110" t="str">
        <f t="shared" si="757"/>
        <v>high</v>
      </c>
      <c r="H8110">
        <v>0.21</v>
      </c>
      <c r="I8110">
        <v>525.44730000000004</v>
      </c>
      <c r="J8110">
        <v>2</v>
      </c>
      <c r="K8110" s="3">
        <v>45171</v>
      </c>
      <c r="L8110" s="4" t="s">
        <v>181</v>
      </c>
      <c r="M8110" t="s">
        <v>43</v>
      </c>
      <c r="N8110" t="s">
        <v>21</v>
      </c>
      <c r="O8110">
        <v>587.80999999999995</v>
      </c>
      <c r="P8110" t="str">
        <f t="shared" si="758"/>
        <v>Good</v>
      </c>
      <c r="Q8110" t="str">
        <f t="shared" si="759"/>
        <v>high impact</v>
      </c>
      <c r="R8110" t="str">
        <f t="shared" si="760"/>
        <v>good</v>
      </c>
      <c r="S8110" t="s">
        <v>56</v>
      </c>
      <c r="T8110" t="s">
        <v>56</v>
      </c>
      <c r="U8110">
        <v>1976.6827000000001</v>
      </c>
      <c r="V8110">
        <f t="shared" si="761"/>
        <v>1976.6827000000001</v>
      </c>
    </row>
    <row r="8111" spans="1:22" x14ac:dyDescent="0.35">
      <c r="A8111" t="s">
        <v>8595</v>
      </c>
      <c r="B8111" t="s">
        <v>16</v>
      </c>
      <c r="C8111" t="s">
        <v>25</v>
      </c>
      <c r="D8111" t="s">
        <v>46</v>
      </c>
      <c r="E8111">
        <v>3302.81</v>
      </c>
      <c r="F8111" t="str">
        <f t="shared" si="756"/>
        <v>high</v>
      </c>
      <c r="G8111" t="str">
        <f t="shared" si="757"/>
        <v>high</v>
      </c>
      <c r="H8111">
        <v>0.21</v>
      </c>
      <c r="I8111">
        <v>693.59010000000001</v>
      </c>
      <c r="J8111">
        <v>5</v>
      </c>
      <c r="K8111" s="4" t="s">
        <v>119</v>
      </c>
      <c r="L8111" s="3">
        <v>45329</v>
      </c>
      <c r="M8111" t="s">
        <v>28</v>
      </c>
      <c r="N8111" t="s">
        <v>36</v>
      </c>
      <c r="O8111">
        <v>286.68</v>
      </c>
      <c r="P8111" t="str">
        <f t="shared" si="758"/>
        <v>Not Good</v>
      </c>
      <c r="Q8111" t="str">
        <f t="shared" si="759"/>
        <v>high impact</v>
      </c>
      <c r="R8111" t="str">
        <f t="shared" si="760"/>
        <v>not good</v>
      </c>
      <c r="S8111" t="s">
        <v>72</v>
      </c>
      <c r="T8111" t="s">
        <v>72</v>
      </c>
      <c r="U8111">
        <v>2609.2199000000001</v>
      </c>
      <c r="V8111">
        <f t="shared" si="761"/>
        <v>2609.2199000000001</v>
      </c>
    </row>
    <row r="8112" spans="1:22" x14ac:dyDescent="0.35">
      <c r="A8112" t="s">
        <v>8596</v>
      </c>
      <c r="B8112" t="s">
        <v>58</v>
      </c>
      <c r="C8112" t="s">
        <v>33</v>
      </c>
      <c r="D8112" t="s">
        <v>34</v>
      </c>
      <c r="E8112">
        <v>292.64</v>
      </c>
      <c r="F8112" t="str">
        <f t="shared" si="756"/>
        <v>low</v>
      </c>
      <c r="G8112" t="str">
        <f t="shared" si="757"/>
        <v>low</v>
      </c>
      <c r="H8112">
        <v>0.08</v>
      </c>
      <c r="I8112">
        <v>23.411200000000001</v>
      </c>
      <c r="J8112">
        <v>8</v>
      </c>
      <c r="K8112" s="3">
        <v>45356</v>
      </c>
      <c r="L8112" s="3">
        <v>45570</v>
      </c>
      <c r="M8112" t="s">
        <v>20</v>
      </c>
      <c r="N8112" t="s">
        <v>29</v>
      </c>
      <c r="O8112">
        <v>65.19</v>
      </c>
      <c r="P8112" t="str">
        <f t="shared" si="758"/>
        <v>Not Good</v>
      </c>
      <c r="Q8112" t="str">
        <f t="shared" si="759"/>
        <v>normal</v>
      </c>
      <c r="R8112" t="str">
        <f t="shared" si="760"/>
        <v>not good</v>
      </c>
      <c r="S8112" t="s">
        <v>30</v>
      </c>
      <c r="T8112" t="s">
        <v>30</v>
      </c>
      <c r="U8112">
        <v>269.22879999999998</v>
      </c>
      <c r="V8112">
        <f t="shared" si="761"/>
        <v>269.22879999999998</v>
      </c>
    </row>
    <row r="8113" spans="1:22" x14ac:dyDescent="0.35">
      <c r="A8113" t="s">
        <v>8597</v>
      </c>
      <c r="B8113" t="s">
        <v>16</v>
      </c>
      <c r="C8113" t="s">
        <v>39</v>
      </c>
      <c r="D8113" t="s">
        <v>18</v>
      </c>
      <c r="E8113">
        <v>618.82000000000005</v>
      </c>
      <c r="F8113" t="str">
        <f t="shared" si="756"/>
        <v>low</v>
      </c>
      <c r="G8113" t="str">
        <f t="shared" si="757"/>
        <v>low</v>
      </c>
      <c r="H8113">
        <v>0.3</v>
      </c>
      <c r="I8113">
        <v>185.64599999999999</v>
      </c>
      <c r="J8113">
        <v>7</v>
      </c>
      <c r="K8113" s="3">
        <v>45111</v>
      </c>
      <c r="L8113" s="4" t="s">
        <v>1088</v>
      </c>
      <c r="M8113" t="s">
        <v>28</v>
      </c>
      <c r="N8113" t="s">
        <v>21</v>
      </c>
      <c r="O8113">
        <v>138.08000000000001</v>
      </c>
      <c r="P8113" t="str">
        <f t="shared" si="758"/>
        <v>Not Good</v>
      </c>
      <c r="Q8113" t="str">
        <f t="shared" si="759"/>
        <v>high impact</v>
      </c>
      <c r="R8113" t="str">
        <f t="shared" si="760"/>
        <v>not good</v>
      </c>
      <c r="S8113" t="s">
        <v>72</v>
      </c>
      <c r="T8113" t="s">
        <v>72</v>
      </c>
      <c r="U8113">
        <v>433.17399999999998</v>
      </c>
      <c r="V8113">
        <f t="shared" si="761"/>
        <v>433.17399999999998</v>
      </c>
    </row>
    <row r="8114" spans="1:22" x14ac:dyDescent="0.35">
      <c r="A8114" t="s">
        <v>8598</v>
      </c>
      <c r="B8114" t="s">
        <v>58</v>
      </c>
      <c r="C8114" t="s">
        <v>17</v>
      </c>
      <c r="D8114" t="s">
        <v>18</v>
      </c>
      <c r="E8114">
        <v>4885.04</v>
      </c>
      <c r="F8114" t="str">
        <f t="shared" si="756"/>
        <v>high</v>
      </c>
      <c r="G8114" t="str">
        <f t="shared" si="757"/>
        <v>high</v>
      </c>
      <c r="H8114">
        <v>0.42</v>
      </c>
      <c r="I8114">
        <v>2051.7168000000001</v>
      </c>
      <c r="J8114">
        <v>4</v>
      </c>
      <c r="K8114" s="4" t="s">
        <v>794</v>
      </c>
      <c r="L8114" s="4" t="s">
        <v>678</v>
      </c>
      <c r="M8114" t="s">
        <v>20</v>
      </c>
      <c r="N8114" t="s">
        <v>21</v>
      </c>
      <c r="O8114">
        <v>940.89</v>
      </c>
      <c r="P8114" t="str">
        <f t="shared" si="758"/>
        <v>Good</v>
      </c>
      <c r="Q8114" t="str">
        <f t="shared" si="759"/>
        <v>high impact</v>
      </c>
      <c r="R8114" t="str">
        <f t="shared" si="760"/>
        <v>good</v>
      </c>
      <c r="S8114" t="s">
        <v>72</v>
      </c>
      <c r="T8114" t="s">
        <v>72</v>
      </c>
      <c r="U8114">
        <v>2833.3231999999998</v>
      </c>
      <c r="V8114">
        <f t="shared" si="761"/>
        <v>2833.3231999999998</v>
      </c>
    </row>
    <row r="8115" spans="1:22" x14ac:dyDescent="0.35">
      <c r="A8115" t="s">
        <v>8599</v>
      </c>
      <c r="B8115" t="s">
        <v>24</v>
      </c>
      <c r="C8115" t="s">
        <v>25</v>
      </c>
      <c r="D8115" t="s">
        <v>18</v>
      </c>
      <c r="E8115">
        <v>4977.3900000000003</v>
      </c>
      <c r="F8115" t="str">
        <f t="shared" si="756"/>
        <v>high</v>
      </c>
      <c r="G8115" t="str">
        <f t="shared" si="757"/>
        <v>high</v>
      </c>
      <c r="H8115">
        <v>0.12</v>
      </c>
      <c r="I8115">
        <v>597.28679999999997</v>
      </c>
      <c r="J8115">
        <v>9</v>
      </c>
      <c r="K8115" s="3">
        <v>45479</v>
      </c>
      <c r="L8115" s="3">
        <v>45632</v>
      </c>
      <c r="M8115" t="s">
        <v>43</v>
      </c>
      <c r="N8115" t="s">
        <v>29</v>
      </c>
      <c r="O8115">
        <v>962.07</v>
      </c>
      <c r="P8115" t="str">
        <f t="shared" si="758"/>
        <v>Good</v>
      </c>
      <c r="Q8115" t="str">
        <f t="shared" si="759"/>
        <v>high impact</v>
      </c>
      <c r="R8115" t="str">
        <f t="shared" si="760"/>
        <v>good</v>
      </c>
      <c r="S8115" t="s">
        <v>47</v>
      </c>
      <c r="T8115" t="s">
        <v>47</v>
      </c>
      <c r="U8115">
        <v>4380.1031999999996</v>
      </c>
      <c r="V8115">
        <f t="shared" si="761"/>
        <v>4380.1031999999996</v>
      </c>
    </row>
    <row r="8116" spans="1:22" x14ac:dyDescent="0.35">
      <c r="A8116" t="s">
        <v>8600</v>
      </c>
      <c r="B8116" t="s">
        <v>16</v>
      </c>
      <c r="C8116" t="s">
        <v>33</v>
      </c>
      <c r="D8116" t="s">
        <v>18</v>
      </c>
      <c r="E8116">
        <v>3758.63</v>
      </c>
      <c r="F8116" t="str">
        <f t="shared" si="756"/>
        <v>high</v>
      </c>
      <c r="G8116" t="str">
        <f t="shared" si="757"/>
        <v>high</v>
      </c>
      <c r="H8116">
        <v>0</v>
      </c>
      <c r="I8116">
        <v>0</v>
      </c>
      <c r="J8116">
        <v>2</v>
      </c>
      <c r="K8116" s="4" t="s">
        <v>277</v>
      </c>
      <c r="L8116" s="3">
        <v>44936</v>
      </c>
      <c r="M8116" t="s">
        <v>43</v>
      </c>
      <c r="N8116" t="s">
        <v>36</v>
      </c>
      <c r="O8116">
        <v>517.04</v>
      </c>
      <c r="P8116" t="str">
        <f t="shared" si="758"/>
        <v>Good</v>
      </c>
      <c r="Q8116" t="str">
        <f t="shared" si="759"/>
        <v>high impact</v>
      </c>
      <c r="R8116" t="str">
        <f t="shared" si="760"/>
        <v>good</v>
      </c>
      <c r="S8116" t="s">
        <v>30</v>
      </c>
      <c r="T8116" t="s">
        <v>30</v>
      </c>
      <c r="U8116">
        <v>3758.63</v>
      </c>
      <c r="V8116">
        <f t="shared" si="761"/>
        <v>3758.63</v>
      </c>
    </row>
    <row r="8117" spans="1:22" x14ac:dyDescent="0.35">
      <c r="A8117" t="s">
        <v>8601</v>
      </c>
      <c r="B8117" t="s">
        <v>32</v>
      </c>
      <c r="C8117" t="s">
        <v>39</v>
      </c>
      <c r="D8117" t="s">
        <v>34</v>
      </c>
      <c r="E8117">
        <v>1356.35</v>
      </c>
      <c r="F8117" t="str">
        <f t="shared" si="756"/>
        <v>medium</v>
      </c>
      <c r="G8117" t="str">
        <f t="shared" si="757"/>
        <v>low</v>
      </c>
      <c r="H8117">
        <v>0.35</v>
      </c>
      <c r="I8117">
        <v>474.72250000000003</v>
      </c>
      <c r="J8117">
        <v>7</v>
      </c>
      <c r="K8117" s="3">
        <v>45084</v>
      </c>
      <c r="L8117" s="3">
        <v>45145</v>
      </c>
      <c r="M8117" t="s">
        <v>28</v>
      </c>
      <c r="N8117" t="s">
        <v>21</v>
      </c>
      <c r="O8117">
        <v>207.15</v>
      </c>
      <c r="P8117" t="str">
        <f t="shared" si="758"/>
        <v>Not Good</v>
      </c>
      <c r="Q8117" t="str">
        <f t="shared" si="759"/>
        <v>high impact</v>
      </c>
      <c r="R8117" t="str">
        <f t="shared" si="760"/>
        <v>not good</v>
      </c>
      <c r="S8117" t="s">
        <v>22</v>
      </c>
      <c r="T8117" t="s">
        <v>22</v>
      </c>
      <c r="U8117">
        <v>881.62750000000005</v>
      </c>
      <c r="V8117">
        <f t="shared" si="761"/>
        <v>881.62750000000005</v>
      </c>
    </row>
    <row r="8118" spans="1:22" x14ac:dyDescent="0.35">
      <c r="A8118" t="s">
        <v>8602</v>
      </c>
      <c r="B8118" t="s">
        <v>32</v>
      </c>
      <c r="C8118" t="s">
        <v>17</v>
      </c>
      <c r="D8118" t="s">
        <v>46</v>
      </c>
      <c r="E8118">
        <v>4771.57</v>
      </c>
      <c r="F8118" t="str">
        <f t="shared" si="756"/>
        <v>high</v>
      </c>
      <c r="G8118" t="str">
        <f t="shared" si="757"/>
        <v>high</v>
      </c>
      <c r="H8118">
        <v>0.02</v>
      </c>
      <c r="I8118">
        <v>95.431399999999996</v>
      </c>
      <c r="J8118">
        <v>7</v>
      </c>
      <c r="K8118" s="4" t="s">
        <v>189</v>
      </c>
      <c r="L8118" s="3">
        <v>45394</v>
      </c>
      <c r="M8118" t="s">
        <v>20</v>
      </c>
      <c r="N8118" t="s">
        <v>21</v>
      </c>
      <c r="O8118">
        <v>382.93</v>
      </c>
      <c r="P8118" t="str">
        <f t="shared" si="758"/>
        <v>Not Good</v>
      </c>
      <c r="Q8118" t="str">
        <f t="shared" si="759"/>
        <v>high impact</v>
      </c>
      <c r="R8118" t="str">
        <f t="shared" si="760"/>
        <v>not good</v>
      </c>
      <c r="S8118" t="s">
        <v>72</v>
      </c>
      <c r="T8118" t="s">
        <v>72</v>
      </c>
      <c r="U8118">
        <v>4676.1386000000002</v>
      </c>
      <c r="V8118">
        <f t="shared" si="761"/>
        <v>4676.1386000000002</v>
      </c>
    </row>
    <row r="8119" spans="1:22" x14ac:dyDescent="0.35">
      <c r="A8119" t="s">
        <v>8603</v>
      </c>
      <c r="B8119" t="s">
        <v>16</v>
      </c>
      <c r="C8119" t="s">
        <v>25</v>
      </c>
      <c r="D8119" t="s">
        <v>18</v>
      </c>
      <c r="E8119">
        <v>1147.1400000000001</v>
      </c>
      <c r="F8119" t="str">
        <f t="shared" si="756"/>
        <v>medium</v>
      </c>
      <c r="G8119" t="str">
        <f t="shared" si="757"/>
        <v>low</v>
      </c>
      <c r="H8119">
        <v>0.2</v>
      </c>
      <c r="I8119">
        <v>229.428</v>
      </c>
      <c r="J8119">
        <v>7</v>
      </c>
      <c r="K8119" s="3">
        <v>45451</v>
      </c>
      <c r="L8119" s="3">
        <v>45512</v>
      </c>
      <c r="M8119" t="s">
        <v>20</v>
      </c>
      <c r="N8119" t="s">
        <v>21</v>
      </c>
      <c r="O8119">
        <v>216.41</v>
      </c>
      <c r="P8119" t="str">
        <f t="shared" si="758"/>
        <v>Not Good</v>
      </c>
      <c r="Q8119" t="str">
        <f t="shared" si="759"/>
        <v>high impact</v>
      </c>
      <c r="R8119" t="str">
        <f t="shared" si="760"/>
        <v>not good</v>
      </c>
      <c r="S8119" t="s">
        <v>47</v>
      </c>
      <c r="T8119" t="s">
        <v>47</v>
      </c>
      <c r="U8119">
        <v>917.71199999999999</v>
      </c>
      <c r="V8119">
        <f t="shared" si="761"/>
        <v>917.71199999999999</v>
      </c>
    </row>
    <row r="8120" spans="1:22" x14ac:dyDescent="0.35">
      <c r="A8120" t="s">
        <v>8604</v>
      </c>
      <c r="B8120" t="s">
        <v>24</v>
      </c>
      <c r="C8120" t="s">
        <v>33</v>
      </c>
      <c r="D8120" t="s">
        <v>50</v>
      </c>
      <c r="E8120">
        <v>3684.01</v>
      </c>
      <c r="F8120" t="str">
        <f t="shared" si="756"/>
        <v>high</v>
      </c>
      <c r="G8120" t="str">
        <f t="shared" si="757"/>
        <v>high</v>
      </c>
      <c r="H8120">
        <v>0.31</v>
      </c>
      <c r="I8120">
        <v>1142.0431000000001</v>
      </c>
      <c r="J8120">
        <v>7</v>
      </c>
      <c r="K8120" s="4" t="s">
        <v>317</v>
      </c>
      <c r="L8120" s="3">
        <v>44928</v>
      </c>
      <c r="M8120" t="s">
        <v>20</v>
      </c>
      <c r="N8120" t="s">
        <v>36</v>
      </c>
      <c r="O8120">
        <v>936.2</v>
      </c>
      <c r="P8120" t="str">
        <f t="shared" si="758"/>
        <v>Good</v>
      </c>
      <c r="Q8120" t="str">
        <f t="shared" si="759"/>
        <v>high impact</v>
      </c>
      <c r="R8120" t="str">
        <f t="shared" si="760"/>
        <v>good</v>
      </c>
      <c r="S8120" t="s">
        <v>47</v>
      </c>
      <c r="T8120" t="s">
        <v>47</v>
      </c>
      <c r="U8120">
        <v>2541.9668999999999</v>
      </c>
      <c r="V8120">
        <f t="shared" si="761"/>
        <v>2541.9668999999999</v>
      </c>
    </row>
    <row r="8121" spans="1:22" x14ac:dyDescent="0.35">
      <c r="A8121" t="s">
        <v>8605</v>
      </c>
      <c r="B8121" t="s">
        <v>24</v>
      </c>
      <c r="C8121" t="s">
        <v>39</v>
      </c>
      <c r="D8121" t="s">
        <v>46</v>
      </c>
      <c r="E8121">
        <v>664.77</v>
      </c>
      <c r="F8121" t="str">
        <f t="shared" si="756"/>
        <v>low</v>
      </c>
      <c r="G8121" t="str">
        <f t="shared" si="757"/>
        <v>low</v>
      </c>
      <c r="H8121">
        <v>0.19</v>
      </c>
      <c r="I8121">
        <v>126.30629999999999</v>
      </c>
      <c r="J8121">
        <v>5</v>
      </c>
      <c r="K8121" s="3">
        <v>45234</v>
      </c>
      <c r="L8121" s="4" t="s">
        <v>1394</v>
      </c>
      <c r="M8121" t="s">
        <v>43</v>
      </c>
      <c r="N8121" t="s">
        <v>21</v>
      </c>
      <c r="O8121">
        <v>38.26</v>
      </c>
      <c r="P8121" t="str">
        <f t="shared" si="758"/>
        <v>Not Good</v>
      </c>
      <c r="Q8121" t="str">
        <f t="shared" si="759"/>
        <v>normal</v>
      </c>
      <c r="R8121" t="str">
        <f t="shared" si="760"/>
        <v>not good</v>
      </c>
      <c r="S8121" t="s">
        <v>22</v>
      </c>
      <c r="T8121" t="s">
        <v>22</v>
      </c>
      <c r="U8121">
        <v>538.46370000000002</v>
      </c>
      <c r="V8121">
        <f t="shared" si="761"/>
        <v>538.46370000000002</v>
      </c>
    </row>
    <row r="8122" spans="1:22" x14ac:dyDescent="0.35">
      <c r="A8122" t="s">
        <v>8606</v>
      </c>
      <c r="B8122" t="s">
        <v>32</v>
      </c>
      <c r="C8122" t="s">
        <v>17</v>
      </c>
      <c r="D8122" t="s">
        <v>50</v>
      </c>
      <c r="E8122">
        <v>3279.63</v>
      </c>
      <c r="F8122" t="str">
        <f t="shared" si="756"/>
        <v>high</v>
      </c>
      <c r="G8122" t="str">
        <f t="shared" si="757"/>
        <v>high</v>
      </c>
      <c r="H8122">
        <v>0.13</v>
      </c>
      <c r="I8122">
        <v>426.3519</v>
      </c>
      <c r="J8122">
        <v>1</v>
      </c>
      <c r="K8122" s="4" t="s">
        <v>981</v>
      </c>
      <c r="L8122" s="4" t="s">
        <v>1390</v>
      </c>
      <c r="M8122" t="s">
        <v>28</v>
      </c>
      <c r="N8122" t="s">
        <v>29</v>
      </c>
      <c r="O8122">
        <v>745.18</v>
      </c>
      <c r="P8122" t="str">
        <f t="shared" si="758"/>
        <v>Good</v>
      </c>
      <c r="Q8122" t="str">
        <f t="shared" si="759"/>
        <v>high impact</v>
      </c>
      <c r="R8122" t="str">
        <f t="shared" si="760"/>
        <v>good</v>
      </c>
      <c r="S8122" t="s">
        <v>47</v>
      </c>
      <c r="T8122" t="s">
        <v>47</v>
      </c>
      <c r="U8122">
        <v>2853.2781</v>
      </c>
      <c r="V8122">
        <f t="shared" si="761"/>
        <v>2853.2781</v>
      </c>
    </row>
    <row r="8123" spans="1:22" x14ac:dyDescent="0.35">
      <c r="A8123" t="s">
        <v>8607</v>
      </c>
      <c r="B8123" t="s">
        <v>16</v>
      </c>
      <c r="C8123" t="s">
        <v>25</v>
      </c>
      <c r="D8123" t="s">
        <v>34</v>
      </c>
      <c r="E8123">
        <v>3821.62</v>
      </c>
      <c r="F8123" t="str">
        <f t="shared" si="756"/>
        <v>high</v>
      </c>
      <c r="G8123" t="str">
        <f t="shared" si="757"/>
        <v>high</v>
      </c>
      <c r="H8123">
        <v>0.4</v>
      </c>
      <c r="I8123">
        <v>1528.6479999999999</v>
      </c>
      <c r="J8123">
        <v>4</v>
      </c>
      <c r="K8123" s="4" t="s">
        <v>676</v>
      </c>
      <c r="L8123" s="4" t="s">
        <v>186</v>
      </c>
      <c r="M8123" t="s">
        <v>28</v>
      </c>
      <c r="N8123" t="s">
        <v>36</v>
      </c>
      <c r="O8123">
        <v>319.35000000000002</v>
      </c>
      <c r="P8123" t="str">
        <f t="shared" si="758"/>
        <v>Not Good</v>
      </c>
      <c r="Q8123" t="str">
        <f t="shared" si="759"/>
        <v>high impact</v>
      </c>
      <c r="R8123" t="str">
        <f t="shared" si="760"/>
        <v>not good</v>
      </c>
      <c r="S8123" t="s">
        <v>30</v>
      </c>
      <c r="T8123" t="s">
        <v>30</v>
      </c>
      <c r="U8123">
        <v>2292.9720000000002</v>
      </c>
      <c r="V8123">
        <f t="shared" si="761"/>
        <v>2292.9720000000002</v>
      </c>
    </row>
    <row r="8124" spans="1:22" x14ac:dyDescent="0.35">
      <c r="A8124" t="s">
        <v>8608</v>
      </c>
      <c r="B8124" t="s">
        <v>24</v>
      </c>
      <c r="C8124" t="s">
        <v>33</v>
      </c>
      <c r="D8124" t="s">
        <v>18</v>
      </c>
      <c r="E8124">
        <v>4312.24</v>
      </c>
      <c r="F8124" t="str">
        <f t="shared" si="756"/>
        <v>high</v>
      </c>
      <c r="G8124" t="str">
        <f t="shared" si="757"/>
        <v>high</v>
      </c>
      <c r="H8124">
        <v>0.15</v>
      </c>
      <c r="I8124">
        <v>646.83600000000001</v>
      </c>
      <c r="J8124">
        <v>5</v>
      </c>
      <c r="K8124" s="3">
        <v>45389</v>
      </c>
      <c r="L8124" s="3">
        <v>45419</v>
      </c>
      <c r="M8124" t="s">
        <v>43</v>
      </c>
      <c r="N8124" t="s">
        <v>29</v>
      </c>
      <c r="O8124">
        <v>1076.67</v>
      </c>
      <c r="P8124" t="str">
        <f t="shared" si="758"/>
        <v>Good</v>
      </c>
      <c r="Q8124" t="str">
        <f t="shared" si="759"/>
        <v>high impact</v>
      </c>
      <c r="R8124" t="str">
        <f t="shared" si="760"/>
        <v>good</v>
      </c>
      <c r="S8124" t="s">
        <v>22</v>
      </c>
      <c r="T8124" t="s">
        <v>22</v>
      </c>
      <c r="U8124">
        <v>3665.404</v>
      </c>
      <c r="V8124">
        <f t="shared" si="761"/>
        <v>3665.404</v>
      </c>
    </row>
    <row r="8125" spans="1:22" x14ac:dyDescent="0.35">
      <c r="A8125" t="s">
        <v>8609</v>
      </c>
      <c r="B8125" t="s">
        <v>32</v>
      </c>
      <c r="C8125" t="s">
        <v>39</v>
      </c>
      <c r="D8125" t="s">
        <v>46</v>
      </c>
      <c r="E8125">
        <v>3698.1</v>
      </c>
      <c r="F8125" t="str">
        <f t="shared" si="756"/>
        <v>high</v>
      </c>
      <c r="G8125" t="str">
        <f t="shared" si="757"/>
        <v>high</v>
      </c>
      <c r="H8125">
        <v>0.09</v>
      </c>
      <c r="I8125">
        <v>332.82900000000001</v>
      </c>
      <c r="J8125">
        <v>4</v>
      </c>
      <c r="K8125" s="3">
        <v>45353</v>
      </c>
      <c r="L8125" s="3">
        <v>45506</v>
      </c>
      <c r="M8125" t="s">
        <v>28</v>
      </c>
      <c r="N8125" t="s">
        <v>21</v>
      </c>
      <c r="O8125">
        <v>185.81</v>
      </c>
      <c r="P8125" t="str">
        <f t="shared" si="758"/>
        <v>Not Good</v>
      </c>
      <c r="Q8125" t="str">
        <f t="shared" si="759"/>
        <v>high impact</v>
      </c>
      <c r="R8125" t="str">
        <f t="shared" si="760"/>
        <v>not good</v>
      </c>
      <c r="S8125" t="s">
        <v>30</v>
      </c>
      <c r="T8125" t="s">
        <v>30</v>
      </c>
      <c r="U8125">
        <v>3365.2710000000002</v>
      </c>
      <c r="V8125">
        <f t="shared" si="761"/>
        <v>3365.2710000000002</v>
      </c>
    </row>
    <row r="8126" spans="1:22" x14ac:dyDescent="0.35">
      <c r="A8126" t="s">
        <v>8610</v>
      </c>
      <c r="B8126" t="s">
        <v>58</v>
      </c>
      <c r="C8126" t="s">
        <v>17</v>
      </c>
      <c r="D8126" t="s">
        <v>18</v>
      </c>
      <c r="E8126">
        <v>4625.08</v>
      </c>
      <c r="F8126" t="str">
        <f t="shared" si="756"/>
        <v>high</v>
      </c>
      <c r="G8126" t="str">
        <f t="shared" si="757"/>
        <v>high</v>
      </c>
      <c r="H8126">
        <v>0.19</v>
      </c>
      <c r="I8126">
        <v>878.76520000000005</v>
      </c>
      <c r="J8126">
        <v>7</v>
      </c>
      <c r="K8126" s="3">
        <v>44967</v>
      </c>
      <c r="L8126" s="3">
        <v>45117</v>
      </c>
      <c r="M8126" t="s">
        <v>43</v>
      </c>
      <c r="N8126" t="s">
        <v>36</v>
      </c>
      <c r="O8126">
        <v>320.05</v>
      </c>
      <c r="P8126" t="str">
        <f t="shared" si="758"/>
        <v>Not Good</v>
      </c>
      <c r="Q8126" t="str">
        <f t="shared" si="759"/>
        <v>high impact</v>
      </c>
      <c r="R8126" t="str">
        <f t="shared" si="760"/>
        <v>not good</v>
      </c>
      <c r="S8126" t="s">
        <v>47</v>
      </c>
      <c r="T8126" t="s">
        <v>47</v>
      </c>
      <c r="U8126">
        <v>3746.3148000000001</v>
      </c>
      <c r="V8126">
        <f t="shared" si="761"/>
        <v>3746.3148000000001</v>
      </c>
    </row>
    <row r="8127" spans="1:22" x14ac:dyDescent="0.35">
      <c r="A8127" t="s">
        <v>8611</v>
      </c>
      <c r="B8127" t="s">
        <v>16</v>
      </c>
      <c r="C8127" t="s">
        <v>25</v>
      </c>
      <c r="D8127" t="s">
        <v>18</v>
      </c>
      <c r="E8127">
        <v>2652.52</v>
      </c>
      <c r="F8127" t="str">
        <f t="shared" si="756"/>
        <v>high</v>
      </c>
      <c r="G8127" t="str">
        <f t="shared" si="757"/>
        <v>high</v>
      </c>
      <c r="H8127">
        <v>7.0000000000000007E-2</v>
      </c>
      <c r="I8127">
        <v>185.6764</v>
      </c>
      <c r="J8127">
        <v>2</v>
      </c>
      <c r="K8127" s="4" t="s">
        <v>580</v>
      </c>
      <c r="L8127" s="4" t="s">
        <v>146</v>
      </c>
      <c r="M8127" t="s">
        <v>20</v>
      </c>
      <c r="N8127" t="s">
        <v>21</v>
      </c>
      <c r="O8127">
        <v>677.69</v>
      </c>
      <c r="P8127" t="str">
        <f t="shared" si="758"/>
        <v>Good</v>
      </c>
      <c r="Q8127" t="str">
        <f t="shared" si="759"/>
        <v>high impact</v>
      </c>
      <c r="R8127" t="str">
        <f t="shared" si="760"/>
        <v>good</v>
      </c>
      <c r="S8127" t="s">
        <v>30</v>
      </c>
      <c r="T8127" t="s">
        <v>30</v>
      </c>
      <c r="U8127">
        <v>2466.8436000000002</v>
      </c>
      <c r="V8127">
        <f t="shared" si="761"/>
        <v>2466.8436000000002</v>
      </c>
    </row>
    <row r="8128" spans="1:22" x14ac:dyDescent="0.35">
      <c r="A8128" t="s">
        <v>8612</v>
      </c>
      <c r="B8128" t="s">
        <v>58</v>
      </c>
      <c r="C8128" t="s">
        <v>33</v>
      </c>
      <c r="D8128" t="s">
        <v>46</v>
      </c>
      <c r="E8128">
        <v>3419.4</v>
      </c>
      <c r="F8128" t="str">
        <f t="shared" si="756"/>
        <v>high</v>
      </c>
      <c r="G8128" t="str">
        <f t="shared" si="757"/>
        <v>high</v>
      </c>
      <c r="H8128">
        <v>0.35</v>
      </c>
      <c r="I8128">
        <v>1196.79</v>
      </c>
      <c r="J8128">
        <v>2</v>
      </c>
      <c r="K8128" s="4" t="s">
        <v>941</v>
      </c>
      <c r="L8128" s="4" t="s">
        <v>1007</v>
      </c>
      <c r="M8128" t="s">
        <v>20</v>
      </c>
      <c r="N8128" t="s">
        <v>29</v>
      </c>
      <c r="O8128">
        <v>401.29</v>
      </c>
      <c r="P8128" t="str">
        <f t="shared" si="758"/>
        <v>Not Good</v>
      </c>
      <c r="Q8128" t="str">
        <f t="shared" si="759"/>
        <v>high impact</v>
      </c>
      <c r="R8128" t="str">
        <f t="shared" si="760"/>
        <v>not good</v>
      </c>
      <c r="S8128" t="s">
        <v>22</v>
      </c>
      <c r="T8128" t="s">
        <v>22</v>
      </c>
      <c r="U8128">
        <v>2222.61</v>
      </c>
      <c r="V8128">
        <f t="shared" si="761"/>
        <v>2222.61</v>
      </c>
    </row>
    <row r="8129" spans="1:22" x14ac:dyDescent="0.35">
      <c r="A8129" t="s">
        <v>8613</v>
      </c>
      <c r="B8129" t="s">
        <v>58</v>
      </c>
      <c r="C8129" t="s">
        <v>39</v>
      </c>
      <c r="D8129" t="s">
        <v>18</v>
      </c>
      <c r="E8129">
        <v>1910.8</v>
      </c>
      <c r="F8129" t="str">
        <f t="shared" si="756"/>
        <v>medium</v>
      </c>
      <c r="G8129" t="str">
        <f t="shared" si="757"/>
        <v>low</v>
      </c>
      <c r="H8129">
        <v>0.36</v>
      </c>
      <c r="I8129">
        <v>687.88800000000003</v>
      </c>
      <c r="J8129">
        <v>2</v>
      </c>
      <c r="K8129" s="4" t="s">
        <v>1155</v>
      </c>
      <c r="L8129" s="4" t="s">
        <v>761</v>
      </c>
      <c r="M8129" t="s">
        <v>43</v>
      </c>
      <c r="N8129" t="s">
        <v>21</v>
      </c>
      <c r="O8129">
        <v>522.48</v>
      </c>
      <c r="P8129" t="str">
        <f t="shared" si="758"/>
        <v>Good</v>
      </c>
      <c r="Q8129" t="str">
        <f t="shared" si="759"/>
        <v>high impact</v>
      </c>
      <c r="R8129" t="str">
        <f t="shared" si="760"/>
        <v>not good</v>
      </c>
      <c r="S8129" t="s">
        <v>37</v>
      </c>
      <c r="T8129" t="s">
        <v>37</v>
      </c>
      <c r="U8129">
        <v>1222.912</v>
      </c>
      <c r="V8129">
        <f t="shared" si="761"/>
        <v>1222.912</v>
      </c>
    </row>
    <row r="8130" spans="1:22" x14ac:dyDescent="0.35">
      <c r="A8130" t="s">
        <v>8614</v>
      </c>
      <c r="B8130" t="s">
        <v>24</v>
      </c>
      <c r="C8130" t="s">
        <v>17</v>
      </c>
      <c r="D8130" t="s">
        <v>18</v>
      </c>
      <c r="E8130">
        <v>150.91</v>
      </c>
      <c r="F8130" t="str">
        <f t="shared" si="756"/>
        <v>low</v>
      </c>
      <c r="G8130" t="str">
        <f t="shared" si="757"/>
        <v>low</v>
      </c>
      <c r="H8130">
        <v>0.01</v>
      </c>
      <c r="I8130">
        <v>1.5091000000000001</v>
      </c>
      <c r="J8130">
        <v>3</v>
      </c>
      <c r="K8130" s="4" t="s">
        <v>451</v>
      </c>
      <c r="L8130" s="4" t="s">
        <v>250</v>
      </c>
      <c r="M8130" t="s">
        <v>20</v>
      </c>
      <c r="N8130" t="s">
        <v>36</v>
      </c>
      <c r="O8130">
        <v>37.020000000000003</v>
      </c>
      <c r="P8130" t="str">
        <f t="shared" si="758"/>
        <v>Not Good</v>
      </c>
      <c r="Q8130" t="str">
        <f t="shared" si="759"/>
        <v>normal</v>
      </c>
      <c r="R8130" t="str">
        <f t="shared" si="760"/>
        <v>not good</v>
      </c>
      <c r="S8130" t="s">
        <v>72</v>
      </c>
      <c r="T8130" t="s">
        <v>72</v>
      </c>
      <c r="U8130">
        <v>149.40090000000001</v>
      </c>
      <c r="V8130">
        <f t="shared" si="761"/>
        <v>149.40090000000001</v>
      </c>
    </row>
    <row r="8131" spans="1:22" x14ac:dyDescent="0.35">
      <c r="A8131" t="s">
        <v>8615</v>
      </c>
      <c r="B8131" t="s">
        <v>24</v>
      </c>
      <c r="C8131" t="s">
        <v>25</v>
      </c>
      <c r="D8131" t="s">
        <v>26</v>
      </c>
      <c r="E8131">
        <v>3807.8</v>
      </c>
      <c r="F8131" t="str">
        <f t="shared" ref="F8131:F8194" si="762">IF(E8131&gt;2000,"high",IF(E8131&gt;1000,"medium","low"))</f>
        <v>high</v>
      </c>
      <c r="G8131" t="str">
        <f t="shared" ref="G8131:G8194" si="763">IF(E8131&gt;2000,"high","low")</f>
        <v>high</v>
      </c>
      <c r="H8131">
        <v>0.35</v>
      </c>
      <c r="I8131">
        <v>1332.73</v>
      </c>
      <c r="J8131">
        <v>5</v>
      </c>
      <c r="K8131" s="4" t="s">
        <v>655</v>
      </c>
      <c r="L8131" s="3">
        <v>45361</v>
      </c>
      <c r="M8131" t="s">
        <v>43</v>
      </c>
      <c r="N8131" t="s">
        <v>21</v>
      </c>
      <c r="O8131">
        <v>800.88</v>
      </c>
      <c r="P8131" t="str">
        <f t="shared" ref="P8131:P8194" si="764">IF(AND(E8131&gt;1000,O8131&gt;500),"Good","Not Good")</f>
        <v>Good</v>
      </c>
      <c r="Q8131" t="str">
        <f t="shared" ref="Q8131:Q8194" si="765">IF(OR(E8131&gt;1000,H8131&gt;0.2),"high impact","normal")</f>
        <v>high impact</v>
      </c>
      <c r="R8131" t="str">
        <f t="shared" ref="R8131:R8194" si="766">IF(NOT(AND(E8131&gt;2000,O8131&gt;500)),"not good","good")</f>
        <v>good</v>
      </c>
      <c r="S8131" t="s">
        <v>22</v>
      </c>
      <c r="T8131" t="s">
        <v>22</v>
      </c>
      <c r="U8131">
        <v>2475.0700000000002</v>
      </c>
      <c r="V8131">
        <f t="shared" ref="V8131:V8194" si="767">IFERROR(U8131,0)</f>
        <v>2475.0700000000002</v>
      </c>
    </row>
    <row r="8132" spans="1:22" x14ac:dyDescent="0.35">
      <c r="A8132" t="s">
        <v>8616</v>
      </c>
      <c r="B8132" t="s">
        <v>24</v>
      </c>
      <c r="C8132" t="s">
        <v>33</v>
      </c>
      <c r="D8132" t="s">
        <v>26</v>
      </c>
      <c r="E8132">
        <v>4362.32</v>
      </c>
      <c r="F8132" t="str">
        <f t="shared" si="762"/>
        <v>high</v>
      </c>
      <c r="G8132" t="str">
        <f t="shared" si="763"/>
        <v>high</v>
      </c>
      <c r="H8132">
        <v>0.15</v>
      </c>
      <c r="I8132">
        <v>654.34799999999996</v>
      </c>
      <c r="J8132">
        <v>9</v>
      </c>
      <c r="K8132" s="4" t="s">
        <v>503</v>
      </c>
      <c r="L8132" s="3">
        <v>45476</v>
      </c>
      <c r="M8132" t="s">
        <v>20</v>
      </c>
      <c r="N8132" t="s">
        <v>29</v>
      </c>
      <c r="O8132">
        <v>545.04</v>
      </c>
      <c r="P8132" t="str">
        <f t="shared" si="764"/>
        <v>Good</v>
      </c>
      <c r="Q8132" t="str">
        <f t="shared" si="765"/>
        <v>high impact</v>
      </c>
      <c r="R8132" t="str">
        <f t="shared" si="766"/>
        <v>good</v>
      </c>
      <c r="S8132" t="s">
        <v>22</v>
      </c>
      <c r="T8132" t="s">
        <v>22</v>
      </c>
      <c r="U8132">
        <v>3707.9720000000002</v>
      </c>
      <c r="V8132">
        <f t="shared" si="767"/>
        <v>3707.9720000000002</v>
      </c>
    </row>
    <row r="8133" spans="1:22" x14ac:dyDescent="0.35">
      <c r="A8133" t="s">
        <v>8617</v>
      </c>
      <c r="B8133" t="s">
        <v>16</v>
      </c>
      <c r="C8133" t="s">
        <v>39</v>
      </c>
      <c r="D8133" t="s">
        <v>46</v>
      </c>
      <c r="E8133">
        <v>952.23</v>
      </c>
      <c r="F8133" t="str">
        <f t="shared" si="762"/>
        <v>low</v>
      </c>
      <c r="G8133" t="str">
        <f t="shared" si="763"/>
        <v>low</v>
      </c>
      <c r="H8133">
        <v>0.33</v>
      </c>
      <c r="I8133">
        <v>314.23590000000002</v>
      </c>
      <c r="J8133">
        <v>3</v>
      </c>
      <c r="K8133" s="4" t="s">
        <v>107</v>
      </c>
      <c r="L8133" s="4" t="s">
        <v>313</v>
      </c>
      <c r="M8133" t="s">
        <v>28</v>
      </c>
      <c r="N8133" t="s">
        <v>36</v>
      </c>
      <c r="O8133">
        <v>247.47</v>
      </c>
      <c r="P8133" t="str">
        <f t="shared" si="764"/>
        <v>Not Good</v>
      </c>
      <c r="Q8133" t="str">
        <f t="shared" si="765"/>
        <v>high impact</v>
      </c>
      <c r="R8133" t="str">
        <f t="shared" si="766"/>
        <v>not good</v>
      </c>
      <c r="S8133" t="s">
        <v>37</v>
      </c>
      <c r="T8133" t="s">
        <v>37</v>
      </c>
      <c r="U8133">
        <v>637.9941</v>
      </c>
      <c r="V8133">
        <f t="shared" si="767"/>
        <v>637.9941</v>
      </c>
    </row>
    <row r="8134" spans="1:22" x14ac:dyDescent="0.35">
      <c r="A8134" t="s">
        <v>8618</v>
      </c>
      <c r="B8134" t="s">
        <v>58</v>
      </c>
      <c r="C8134" t="s">
        <v>17</v>
      </c>
      <c r="D8134" t="s">
        <v>46</v>
      </c>
      <c r="E8134">
        <v>240.34</v>
      </c>
      <c r="F8134" t="str">
        <f t="shared" si="762"/>
        <v>low</v>
      </c>
      <c r="G8134" t="str">
        <f t="shared" si="763"/>
        <v>low</v>
      </c>
      <c r="H8134">
        <v>0.35</v>
      </c>
      <c r="I8134">
        <v>84.119</v>
      </c>
      <c r="J8134">
        <v>6</v>
      </c>
      <c r="K8134" s="4" t="s">
        <v>1083</v>
      </c>
      <c r="L8134" s="4" t="s">
        <v>1656</v>
      </c>
      <c r="M8134" t="s">
        <v>43</v>
      </c>
      <c r="N8134" t="s">
        <v>36</v>
      </c>
      <c r="O8134">
        <v>23.66</v>
      </c>
      <c r="P8134" t="str">
        <f t="shared" si="764"/>
        <v>Not Good</v>
      </c>
      <c r="Q8134" t="str">
        <f t="shared" si="765"/>
        <v>high impact</v>
      </c>
      <c r="R8134" t="str">
        <f t="shared" si="766"/>
        <v>not good</v>
      </c>
      <c r="S8134" t="s">
        <v>30</v>
      </c>
      <c r="T8134" t="s">
        <v>30</v>
      </c>
      <c r="U8134">
        <v>156.221</v>
      </c>
      <c r="V8134">
        <f t="shared" si="767"/>
        <v>156.221</v>
      </c>
    </row>
    <row r="8135" spans="1:22" x14ac:dyDescent="0.35">
      <c r="A8135" t="s">
        <v>8619</v>
      </c>
      <c r="B8135" t="s">
        <v>16</v>
      </c>
      <c r="C8135" t="s">
        <v>25</v>
      </c>
      <c r="D8135" t="s">
        <v>18</v>
      </c>
      <c r="E8135">
        <v>906.06</v>
      </c>
      <c r="F8135" t="str">
        <f t="shared" si="762"/>
        <v>low</v>
      </c>
      <c r="G8135" t="str">
        <f t="shared" si="763"/>
        <v>low</v>
      </c>
      <c r="H8135">
        <v>0.14000000000000001</v>
      </c>
      <c r="I8135">
        <v>126.8484</v>
      </c>
      <c r="J8135">
        <v>6</v>
      </c>
      <c r="K8135" s="4" t="s">
        <v>258</v>
      </c>
      <c r="L8135" s="4" t="s">
        <v>1873</v>
      </c>
      <c r="M8135" t="s">
        <v>28</v>
      </c>
      <c r="N8135" t="s">
        <v>36</v>
      </c>
      <c r="O8135">
        <v>247.32</v>
      </c>
      <c r="P8135" t="str">
        <f t="shared" si="764"/>
        <v>Not Good</v>
      </c>
      <c r="Q8135" t="str">
        <f t="shared" si="765"/>
        <v>normal</v>
      </c>
      <c r="R8135" t="str">
        <f t="shared" si="766"/>
        <v>not good</v>
      </c>
      <c r="S8135" t="s">
        <v>30</v>
      </c>
      <c r="T8135" t="s">
        <v>30</v>
      </c>
      <c r="U8135">
        <v>779.21159999999998</v>
      </c>
      <c r="V8135">
        <f t="shared" si="767"/>
        <v>779.21159999999998</v>
      </c>
    </row>
    <row r="8136" spans="1:22" x14ac:dyDescent="0.35">
      <c r="A8136" t="s">
        <v>8620</v>
      </c>
      <c r="B8136" t="s">
        <v>24</v>
      </c>
      <c r="C8136" t="s">
        <v>33</v>
      </c>
      <c r="D8136" t="s">
        <v>50</v>
      </c>
      <c r="E8136">
        <v>4486.92</v>
      </c>
      <c r="F8136" t="str">
        <f t="shared" si="762"/>
        <v>high</v>
      </c>
      <c r="G8136" t="str">
        <f t="shared" si="763"/>
        <v>high</v>
      </c>
      <c r="H8136">
        <v>0.09</v>
      </c>
      <c r="I8136">
        <v>403.82279999999997</v>
      </c>
      <c r="J8136">
        <v>6</v>
      </c>
      <c r="K8136" s="3">
        <v>45637</v>
      </c>
      <c r="L8136" s="4" t="s">
        <v>1592</v>
      </c>
      <c r="M8136" t="s">
        <v>43</v>
      </c>
      <c r="N8136" t="s">
        <v>21</v>
      </c>
      <c r="O8136">
        <v>1072.8499999999999</v>
      </c>
      <c r="P8136" t="str">
        <f t="shared" si="764"/>
        <v>Good</v>
      </c>
      <c r="Q8136" t="str">
        <f t="shared" si="765"/>
        <v>high impact</v>
      </c>
      <c r="R8136" t="str">
        <f t="shared" si="766"/>
        <v>good</v>
      </c>
      <c r="S8136" t="s">
        <v>72</v>
      </c>
      <c r="T8136" t="s">
        <v>72</v>
      </c>
      <c r="U8136">
        <v>4083.0972000000002</v>
      </c>
      <c r="V8136">
        <f t="shared" si="767"/>
        <v>4083.0972000000002</v>
      </c>
    </row>
    <row r="8137" spans="1:22" x14ac:dyDescent="0.35">
      <c r="A8137" t="s">
        <v>8621</v>
      </c>
      <c r="B8137" t="s">
        <v>58</v>
      </c>
      <c r="C8137" t="s">
        <v>39</v>
      </c>
      <c r="D8137" t="s">
        <v>46</v>
      </c>
      <c r="E8137">
        <v>1548</v>
      </c>
      <c r="F8137" t="str">
        <f t="shared" si="762"/>
        <v>medium</v>
      </c>
      <c r="G8137" t="str">
        <f t="shared" si="763"/>
        <v>low</v>
      </c>
      <c r="H8137">
        <v>0.41</v>
      </c>
      <c r="I8137">
        <v>634.67999999999995</v>
      </c>
      <c r="J8137">
        <v>5</v>
      </c>
      <c r="K8137" s="4" t="s">
        <v>401</v>
      </c>
      <c r="L8137" s="4" t="s">
        <v>2009</v>
      </c>
      <c r="M8137" t="s">
        <v>28</v>
      </c>
      <c r="N8137" t="s">
        <v>29</v>
      </c>
      <c r="O8137">
        <v>212.24</v>
      </c>
      <c r="P8137" t="str">
        <f t="shared" si="764"/>
        <v>Not Good</v>
      </c>
      <c r="Q8137" t="str">
        <f t="shared" si="765"/>
        <v>high impact</v>
      </c>
      <c r="R8137" t="str">
        <f t="shared" si="766"/>
        <v>not good</v>
      </c>
      <c r="S8137" t="s">
        <v>56</v>
      </c>
      <c r="T8137" t="s">
        <v>56</v>
      </c>
      <c r="U8137">
        <v>913.32</v>
      </c>
      <c r="V8137">
        <f t="shared" si="767"/>
        <v>913.32</v>
      </c>
    </row>
    <row r="8138" spans="1:22" x14ac:dyDescent="0.35">
      <c r="A8138" t="s">
        <v>8622</v>
      </c>
      <c r="B8138" t="s">
        <v>16</v>
      </c>
      <c r="C8138" t="s">
        <v>17</v>
      </c>
      <c r="D8138" t="s">
        <v>18</v>
      </c>
      <c r="E8138">
        <v>1245.1500000000001</v>
      </c>
      <c r="F8138" t="str">
        <f t="shared" si="762"/>
        <v>medium</v>
      </c>
      <c r="G8138" t="str">
        <f t="shared" si="763"/>
        <v>low</v>
      </c>
      <c r="H8138">
        <v>0.37</v>
      </c>
      <c r="I8138">
        <v>460.70549999999997</v>
      </c>
      <c r="J8138">
        <v>2</v>
      </c>
      <c r="K8138" s="4" t="s">
        <v>1800</v>
      </c>
      <c r="L8138" s="3">
        <v>45295</v>
      </c>
      <c r="M8138" t="s">
        <v>43</v>
      </c>
      <c r="N8138" t="s">
        <v>21</v>
      </c>
      <c r="O8138">
        <v>116.52</v>
      </c>
      <c r="P8138" t="str">
        <f t="shared" si="764"/>
        <v>Not Good</v>
      </c>
      <c r="Q8138" t="str">
        <f t="shared" si="765"/>
        <v>high impact</v>
      </c>
      <c r="R8138" t="str">
        <f t="shared" si="766"/>
        <v>not good</v>
      </c>
      <c r="S8138" t="s">
        <v>30</v>
      </c>
      <c r="T8138" t="s">
        <v>30</v>
      </c>
      <c r="U8138">
        <v>784.44449999999995</v>
      </c>
      <c r="V8138">
        <f t="shared" si="767"/>
        <v>784.44449999999995</v>
      </c>
    </row>
    <row r="8139" spans="1:22" x14ac:dyDescent="0.35">
      <c r="A8139" t="s">
        <v>8623</v>
      </c>
      <c r="B8139" t="s">
        <v>16</v>
      </c>
      <c r="C8139" t="s">
        <v>25</v>
      </c>
      <c r="D8139" t="s">
        <v>50</v>
      </c>
      <c r="E8139">
        <v>171.49</v>
      </c>
      <c r="F8139" t="str">
        <f t="shared" si="762"/>
        <v>low</v>
      </c>
      <c r="G8139" t="str">
        <f t="shared" si="763"/>
        <v>low</v>
      </c>
      <c r="H8139">
        <v>0.42</v>
      </c>
      <c r="I8139">
        <v>72.025800000000004</v>
      </c>
      <c r="J8139">
        <v>1</v>
      </c>
      <c r="K8139" s="4" t="s">
        <v>350</v>
      </c>
      <c r="L8139" s="4" t="s">
        <v>909</v>
      </c>
      <c r="M8139" t="s">
        <v>28</v>
      </c>
      <c r="N8139" t="s">
        <v>36</v>
      </c>
      <c r="O8139">
        <v>27.52</v>
      </c>
      <c r="P8139" t="str">
        <f t="shared" si="764"/>
        <v>Not Good</v>
      </c>
      <c r="Q8139" t="str">
        <f t="shared" si="765"/>
        <v>high impact</v>
      </c>
      <c r="R8139" t="str">
        <f t="shared" si="766"/>
        <v>not good</v>
      </c>
      <c r="S8139" t="s">
        <v>22</v>
      </c>
      <c r="T8139" t="s">
        <v>22</v>
      </c>
      <c r="U8139">
        <v>99.464200000000005</v>
      </c>
      <c r="V8139">
        <f t="shared" si="767"/>
        <v>99.464200000000005</v>
      </c>
    </row>
    <row r="8140" spans="1:22" x14ac:dyDescent="0.35">
      <c r="A8140" t="s">
        <v>8624</v>
      </c>
      <c r="B8140" t="s">
        <v>32</v>
      </c>
      <c r="C8140" t="s">
        <v>33</v>
      </c>
      <c r="D8140" t="s">
        <v>26</v>
      </c>
      <c r="E8140">
        <v>1555.57</v>
      </c>
      <c r="F8140" t="str">
        <f t="shared" si="762"/>
        <v>medium</v>
      </c>
      <c r="G8140" t="str">
        <f t="shared" si="763"/>
        <v>low</v>
      </c>
      <c r="H8140">
        <v>0.22</v>
      </c>
      <c r="I8140">
        <v>342.22539999999998</v>
      </c>
      <c r="J8140">
        <v>5</v>
      </c>
      <c r="K8140" s="4" t="s">
        <v>884</v>
      </c>
      <c r="L8140" s="3">
        <v>45333</v>
      </c>
      <c r="M8140" t="s">
        <v>43</v>
      </c>
      <c r="N8140" t="s">
        <v>36</v>
      </c>
      <c r="O8140">
        <v>128.75</v>
      </c>
      <c r="P8140" t="str">
        <f t="shared" si="764"/>
        <v>Not Good</v>
      </c>
      <c r="Q8140" t="str">
        <f t="shared" si="765"/>
        <v>high impact</v>
      </c>
      <c r="R8140" t="str">
        <f t="shared" si="766"/>
        <v>not good</v>
      </c>
      <c r="S8140" t="s">
        <v>72</v>
      </c>
      <c r="T8140" t="s">
        <v>72</v>
      </c>
      <c r="U8140">
        <v>1213.3445999999999</v>
      </c>
      <c r="V8140">
        <f t="shared" si="767"/>
        <v>1213.3445999999999</v>
      </c>
    </row>
    <row r="8141" spans="1:22" x14ac:dyDescent="0.35">
      <c r="A8141" t="s">
        <v>8625</v>
      </c>
      <c r="B8141" t="s">
        <v>16</v>
      </c>
      <c r="C8141" t="s">
        <v>39</v>
      </c>
      <c r="D8141" t="s">
        <v>46</v>
      </c>
      <c r="E8141">
        <v>3606.63</v>
      </c>
      <c r="F8141" t="str">
        <f t="shared" si="762"/>
        <v>high</v>
      </c>
      <c r="G8141" t="str">
        <f t="shared" si="763"/>
        <v>high</v>
      </c>
      <c r="H8141">
        <v>0.23</v>
      </c>
      <c r="I8141">
        <v>829.5249</v>
      </c>
      <c r="J8141">
        <v>8</v>
      </c>
      <c r="K8141" s="3">
        <v>45054</v>
      </c>
      <c r="L8141" s="3">
        <v>45085</v>
      </c>
      <c r="M8141" t="s">
        <v>20</v>
      </c>
      <c r="N8141" t="s">
        <v>21</v>
      </c>
      <c r="O8141">
        <v>617.87</v>
      </c>
      <c r="P8141" t="str">
        <f t="shared" si="764"/>
        <v>Good</v>
      </c>
      <c r="Q8141" t="str">
        <f t="shared" si="765"/>
        <v>high impact</v>
      </c>
      <c r="R8141" t="str">
        <f t="shared" si="766"/>
        <v>good</v>
      </c>
      <c r="S8141" t="s">
        <v>47</v>
      </c>
      <c r="T8141" t="s">
        <v>47</v>
      </c>
      <c r="U8141">
        <v>2777.1051000000002</v>
      </c>
      <c r="V8141">
        <f t="shared" si="767"/>
        <v>2777.1051000000002</v>
      </c>
    </row>
    <row r="8142" spans="1:22" x14ac:dyDescent="0.35">
      <c r="A8142" t="s">
        <v>8626</v>
      </c>
      <c r="B8142" t="s">
        <v>24</v>
      </c>
      <c r="C8142" t="s">
        <v>17</v>
      </c>
      <c r="D8142" t="s">
        <v>18</v>
      </c>
      <c r="E8142">
        <v>4799.54</v>
      </c>
      <c r="F8142" t="str">
        <f t="shared" si="762"/>
        <v>high</v>
      </c>
      <c r="G8142" t="str">
        <f t="shared" si="763"/>
        <v>high</v>
      </c>
      <c r="H8142">
        <v>0.17</v>
      </c>
      <c r="I8142">
        <v>815.92179999999996</v>
      </c>
      <c r="J8142">
        <v>5</v>
      </c>
      <c r="K8142" s="4" t="s">
        <v>1209</v>
      </c>
      <c r="L8142" s="3">
        <v>45297</v>
      </c>
      <c r="M8142" t="s">
        <v>43</v>
      </c>
      <c r="N8142" t="s">
        <v>29</v>
      </c>
      <c r="O8142">
        <v>512.22</v>
      </c>
      <c r="P8142" t="str">
        <f t="shared" si="764"/>
        <v>Good</v>
      </c>
      <c r="Q8142" t="str">
        <f t="shared" si="765"/>
        <v>high impact</v>
      </c>
      <c r="R8142" t="str">
        <f t="shared" si="766"/>
        <v>good</v>
      </c>
      <c r="S8142" t="s">
        <v>72</v>
      </c>
      <c r="T8142" t="s">
        <v>72</v>
      </c>
      <c r="U8142">
        <v>3983.6181999999999</v>
      </c>
      <c r="V8142">
        <f t="shared" si="767"/>
        <v>3983.6181999999999</v>
      </c>
    </row>
    <row r="8143" spans="1:22" x14ac:dyDescent="0.35">
      <c r="A8143" t="s">
        <v>8627</v>
      </c>
      <c r="B8143" t="s">
        <v>16</v>
      </c>
      <c r="C8143" t="s">
        <v>25</v>
      </c>
      <c r="D8143" t="s">
        <v>26</v>
      </c>
      <c r="E8143">
        <v>1632.43</v>
      </c>
      <c r="F8143" t="str">
        <f t="shared" si="762"/>
        <v>medium</v>
      </c>
      <c r="G8143" t="str">
        <f t="shared" si="763"/>
        <v>low</v>
      </c>
      <c r="H8143">
        <v>0.25</v>
      </c>
      <c r="I8143">
        <v>408.10750000000002</v>
      </c>
      <c r="J8143">
        <v>3</v>
      </c>
      <c r="K8143" s="3">
        <v>45598</v>
      </c>
      <c r="L8143" s="4" t="s">
        <v>889</v>
      </c>
      <c r="M8143" t="s">
        <v>43</v>
      </c>
      <c r="N8143" t="s">
        <v>29</v>
      </c>
      <c r="O8143">
        <v>83.45</v>
      </c>
      <c r="P8143" t="str">
        <f t="shared" si="764"/>
        <v>Not Good</v>
      </c>
      <c r="Q8143" t="str">
        <f t="shared" si="765"/>
        <v>high impact</v>
      </c>
      <c r="R8143" t="str">
        <f t="shared" si="766"/>
        <v>not good</v>
      </c>
      <c r="S8143" t="s">
        <v>22</v>
      </c>
      <c r="T8143" t="s">
        <v>22</v>
      </c>
      <c r="U8143">
        <v>1224.3225</v>
      </c>
      <c r="V8143">
        <f t="shared" si="767"/>
        <v>1224.3225</v>
      </c>
    </row>
    <row r="8144" spans="1:22" x14ac:dyDescent="0.35">
      <c r="A8144" t="s">
        <v>8628</v>
      </c>
      <c r="B8144" t="s">
        <v>58</v>
      </c>
      <c r="C8144" t="s">
        <v>33</v>
      </c>
      <c r="D8144" t="s">
        <v>34</v>
      </c>
      <c r="E8144">
        <v>1279.3599999999999</v>
      </c>
      <c r="F8144" t="str">
        <f t="shared" si="762"/>
        <v>medium</v>
      </c>
      <c r="G8144" t="str">
        <f t="shared" si="763"/>
        <v>low</v>
      </c>
      <c r="H8144">
        <v>0.32</v>
      </c>
      <c r="I8144">
        <v>409.39519999999999</v>
      </c>
      <c r="J8144">
        <v>3</v>
      </c>
      <c r="K8144" s="4" t="s">
        <v>794</v>
      </c>
      <c r="L8144" s="4" t="s">
        <v>265</v>
      </c>
      <c r="M8144" t="s">
        <v>43</v>
      </c>
      <c r="N8144" t="s">
        <v>36</v>
      </c>
      <c r="O8144">
        <v>233.99</v>
      </c>
      <c r="P8144" t="str">
        <f t="shared" si="764"/>
        <v>Not Good</v>
      </c>
      <c r="Q8144" t="str">
        <f t="shared" si="765"/>
        <v>high impact</v>
      </c>
      <c r="R8144" t="str">
        <f t="shared" si="766"/>
        <v>not good</v>
      </c>
      <c r="S8144" t="s">
        <v>37</v>
      </c>
      <c r="T8144" t="s">
        <v>37</v>
      </c>
      <c r="U8144">
        <v>869.96479999999997</v>
      </c>
      <c r="V8144">
        <f t="shared" si="767"/>
        <v>869.96479999999997</v>
      </c>
    </row>
    <row r="8145" spans="1:22" x14ac:dyDescent="0.35">
      <c r="A8145" t="s">
        <v>8629</v>
      </c>
      <c r="B8145" t="s">
        <v>16</v>
      </c>
      <c r="C8145" t="s">
        <v>39</v>
      </c>
      <c r="D8145" t="s">
        <v>26</v>
      </c>
      <c r="E8145">
        <v>4451.54</v>
      </c>
      <c r="F8145" t="str">
        <f t="shared" si="762"/>
        <v>high</v>
      </c>
      <c r="G8145" t="str">
        <f t="shared" si="763"/>
        <v>high</v>
      </c>
      <c r="H8145">
        <v>0.41</v>
      </c>
      <c r="I8145">
        <v>1825.1314</v>
      </c>
      <c r="J8145">
        <v>2</v>
      </c>
      <c r="K8145" s="3">
        <v>45331</v>
      </c>
      <c r="L8145" s="3">
        <v>45452</v>
      </c>
      <c r="M8145" t="s">
        <v>20</v>
      </c>
      <c r="N8145" t="s">
        <v>29</v>
      </c>
      <c r="O8145">
        <v>556.35</v>
      </c>
      <c r="P8145" t="str">
        <f t="shared" si="764"/>
        <v>Good</v>
      </c>
      <c r="Q8145" t="str">
        <f t="shared" si="765"/>
        <v>high impact</v>
      </c>
      <c r="R8145" t="str">
        <f t="shared" si="766"/>
        <v>good</v>
      </c>
      <c r="S8145" t="s">
        <v>56</v>
      </c>
      <c r="T8145" t="s">
        <v>56</v>
      </c>
      <c r="U8145">
        <v>2626.4086000000002</v>
      </c>
      <c r="V8145">
        <f t="shared" si="767"/>
        <v>2626.4086000000002</v>
      </c>
    </row>
    <row r="8146" spans="1:22" x14ac:dyDescent="0.35">
      <c r="A8146" t="s">
        <v>8630</v>
      </c>
      <c r="B8146" t="s">
        <v>32</v>
      </c>
      <c r="C8146" t="s">
        <v>17</v>
      </c>
      <c r="D8146" t="s">
        <v>18</v>
      </c>
      <c r="E8146">
        <v>4277.2700000000004</v>
      </c>
      <c r="F8146" t="str">
        <f t="shared" si="762"/>
        <v>high</v>
      </c>
      <c r="G8146" t="str">
        <f t="shared" si="763"/>
        <v>high</v>
      </c>
      <c r="H8146">
        <v>0.09</v>
      </c>
      <c r="I8146">
        <v>384.95429999999999</v>
      </c>
      <c r="J8146">
        <v>7</v>
      </c>
      <c r="K8146" s="4" t="s">
        <v>648</v>
      </c>
      <c r="L8146" s="4" t="s">
        <v>1753</v>
      </c>
      <c r="M8146" t="s">
        <v>28</v>
      </c>
      <c r="N8146" t="s">
        <v>21</v>
      </c>
      <c r="O8146">
        <v>867.34</v>
      </c>
      <c r="P8146" t="str">
        <f t="shared" si="764"/>
        <v>Good</v>
      </c>
      <c r="Q8146" t="str">
        <f t="shared" si="765"/>
        <v>high impact</v>
      </c>
      <c r="R8146" t="str">
        <f t="shared" si="766"/>
        <v>good</v>
      </c>
      <c r="S8146" t="s">
        <v>47</v>
      </c>
      <c r="T8146" t="s">
        <v>47</v>
      </c>
      <c r="U8146">
        <v>3892.3157000000001</v>
      </c>
      <c r="V8146">
        <f t="shared" si="767"/>
        <v>3892.3157000000001</v>
      </c>
    </row>
    <row r="8147" spans="1:22" x14ac:dyDescent="0.35">
      <c r="A8147" t="s">
        <v>8631</v>
      </c>
      <c r="B8147" t="s">
        <v>58</v>
      </c>
      <c r="C8147" t="s">
        <v>25</v>
      </c>
      <c r="D8147" t="s">
        <v>50</v>
      </c>
      <c r="E8147">
        <v>1707.99</v>
      </c>
      <c r="F8147" t="str">
        <f t="shared" si="762"/>
        <v>medium</v>
      </c>
      <c r="G8147" t="str">
        <f t="shared" si="763"/>
        <v>low</v>
      </c>
      <c r="H8147">
        <v>0.2</v>
      </c>
      <c r="I8147">
        <v>341.59800000000001</v>
      </c>
      <c r="J8147">
        <v>2</v>
      </c>
      <c r="K8147" s="4" t="s">
        <v>1756</v>
      </c>
      <c r="L8147" s="4" t="s">
        <v>70</v>
      </c>
      <c r="M8147" t="s">
        <v>20</v>
      </c>
      <c r="N8147" t="s">
        <v>36</v>
      </c>
      <c r="O8147">
        <v>218.95</v>
      </c>
      <c r="P8147" t="str">
        <f t="shared" si="764"/>
        <v>Not Good</v>
      </c>
      <c r="Q8147" t="str">
        <f t="shared" si="765"/>
        <v>high impact</v>
      </c>
      <c r="R8147" t="str">
        <f t="shared" si="766"/>
        <v>not good</v>
      </c>
      <c r="S8147" t="s">
        <v>37</v>
      </c>
      <c r="T8147" t="s">
        <v>37</v>
      </c>
      <c r="U8147">
        <v>1366.3920000000001</v>
      </c>
      <c r="V8147">
        <f t="shared" si="767"/>
        <v>1366.3920000000001</v>
      </c>
    </row>
    <row r="8148" spans="1:22" x14ac:dyDescent="0.35">
      <c r="A8148" t="s">
        <v>8632</v>
      </c>
      <c r="B8148" t="s">
        <v>58</v>
      </c>
      <c r="C8148" t="s">
        <v>33</v>
      </c>
      <c r="D8148" t="s">
        <v>34</v>
      </c>
      <c r="E8148">
        <v>437.15</v>
      </c>
      <c r="F8148" t="str">
        <f t="shared" si="762"/>
        <v>low</v>
      </c>
      <c r="G8148" t="str">
        <f t="shared" si="763"/>
        <v>low</v>
      </c>
      <c r="H8148">
        <v>0.23</v>
      </c>
      <c r="I8148">
        <v>100.5445</v>
      </c>
      <c r="J8148">
        <v>6</v>
      </c>
      <c r="K8148" s="4" t="s">
        <v>492</v>
      </c>
      <c r="L8148" s="3">
        <v>45355</v>
      </c>
      <c r="M8148" t="s">
        <v>20</v>
      </c>
      <c r="N8148" t="s">
        <v>21</v>
      </c>
      <c r="O8148">
        <v>96.66</v>
      </c>
      <c r="P8148" t="str">
        <f t="shared" si="764"/>
        <v>Not Good</v>
      </c>
      <c r="Q8148" t="str">
        <f t="shared" si="765"/>
        <v>high impact</v>
      </c>
      <c r="R8148" t="str">
        <f t="shared" si="766"/>
        <v>not good</v>
      </c>
      <c r="S8148" t="s">
        <v>22</v>
      </c>
      <c r="T8148" t="s">
        <v>22</v>
      </c>
      <c r="U8148">
        <v>336.60550000000001</v>
      </c>
      <c r="V8148">
        <f t="shared" si="767"/>
        <v>336.60550000000001</v>
      </c>
    </row>
    <row r="8149" spans="1:22" x14ac:dyDescent="0.35">
      <c r="A8149" t="s">
        <v>8633</v>
      </c>
      <c r="B8149" t="s">
        <v>32</v>
      </c>
      <c r="C8149" t="s">
        <v>39</v>
      </c>
      <c r="D8149" t="s">
        <v>34</v>
      </c>
      <c r="E8149">
        <v>4960.75</v>
      </c>
      <c r="F8149" t="str">
        <f t="shared" si="762"/>
        <v>high</v>
      </c>
      <c r="G8149" t="str">
        <f t="shared" si="763"/>
        <v>high</v>
      </c>
      <c r="H8149">
        <v>0.24</v>
      </c>
      <c r="I8149">
        <v>1190.58</v>
      </c>
      <c r="J8149">
        <v>8</v>
      </c>
      <c r="K8149" s="3">
        <v>45512</v>
      </c>
      <c r="L8149" s="3">
        <v>45573</v>
      </c>
      <c r="M8149" t="s">
        <v>28</v>
      </c>
      <c r="N8149" t="s">
        <v>36</v>
      </c>
      <c r="O8149">
        <v>1074.97</v>
      </c>
      <c r="P8149" t="str">
        <f t="shared" si="764"/>
        <v>Good</v>
      </c>
      <c r="Q8149" t="str">
        <f t="shared" si="765"/>
        <v>high impact</v>
      </c>
      <c r="R8149" t="str">
        <f t="shared" si="766"/>
        <v>good</v>
      </c>
      <c r="S8149" t="s">
        <v>37</v>
      </c>
      <c r="T8149" t="s">
        <v>37</v>
      </c>
      <c r="U8149">
        <v>3770.17</v>
      </c>
      <c r="V8149">
        <f t="shared" si="767"/>
        <v>3770.17</v>
      </c>
    </row>
    <row r="8150" spans="1:22" x14ac:dyDescent="0.35">
      <c r="A8150" t="s">
        <v>8634</v>
      </c>
      <c r="B8150" t="s">
        <v>24</v>
      </c>
      <c r="C8150" t="s">
        <v>17</v>
      </c>
      <c r="D8150" t="s">
        <v>34</v>
      </c>
      <c r="E8150">
        <v>3435.45</v>
      </c>
      <c r="F8150" t="str">
        <f t="shared" si="762"/>
        <v>high</v>
      </c>
      <c r="G8150" t="str">
        <f t="shared" si="763"/>
        <v>high</v>
      </c>
      <c r="H8150">
        <v>0.27</v>
      </c>
      <c r="I8150">
        <v>927.57150000000001</v>
      </c>
      <c r="J8150">
        <v>8</v>
      </c>
      <c r="K8150" s="3">
        <v>44959</v>
      </c>
      <c r="L8150" s="3">
        <v>45018</v>
      </c>
      <c r="M8150" t="s">
        <v>43</v>
      </c>
      <c r="N8150" t="s">
        <v>36</v>
      </c>
      <c r="O8150">
        <v>193.25</v>
      </c>
      <c r="P8150" t="str">
        <f t="shared" si="764"/>
        <v>Not Good</v>
      </c>
      <c r="Q8150" t="str">
        <f t="shared" si="765"/>
        <v>high impact</v>
      </c>
      <c r="R8150" t="str">
        <f t="shared" si="766"/>
        <v>not good</v>
      </c>
      <c r="S8150" t="s">
        <v>30</v>
      </c>
      <c r="T8150" t="s">
        <v>30</v>
      </c>
      <c r="U8150">
        <v>2507.8784999999998</v>
      </c>
      <c r="V8150">
        <f t="shared" si="767"/>
        <v>2507.8784999999998</v>
      </c>
    </row>
    <row r="8151" spans="1:22" x14ac:dyDescent="0.35">
      <c r="A8151" t="s">
        <v>8635</v>
      </c>
      <c r="B8151" t="s">
        <v>58</v>
      </c>
      <c r="C8151" t="s">
        <v>25</v>
      </c>
      <c r="D8151" t="s">
        <v>46</v>
      </c>
      <c r="E8151">
        <v>4640.24</v>
      </c>
      <c r="F8151" t="str">
        <f t="shared" si="762"/>
        <v>high</v>
      </c>
      <c r="G8151" t="str">
        <f t="shared" si="763"/>
        <v>high</v>
      </c>
      <c r="H8151">
        <v>0.4</v>
      </c>
      <c r="I8151">
        <v>1856.096</v>
      </c>
      <c r="J8151">
        <v>2</v>
      </c>
      <c r="K8151" s="3">
        <v>45114</v>
      </c>
      <c r="L8151" s="3">
        <v>45206</v>
      </c>
      <c r="M8151" t="s">
        <v>43</v>
      </c>
      <c r="N8151" t="s">
        <v>21</v>
      </c>
      <c r="O8151">
        <v>1030.72</v>
      </c>
      <c r="P8151" t="str">
        <f t="shared" si="764"/>
        <v>Good</v>
      </c>
      <c r="Q8151" t="str">
        <f t="shared" si="765"/>
        <v>high impact</v>
      </c>
      <c r="R8151" t="str">
        <f t="shared" si="766"/>
        <v>good</v>
      </c>
      <c r="S8151" t="s">
        <v>47</v>
      </c>
      <c r="T8151" t="s">
        <v>47</v>
      </c>
      <c r="U8151">
        <v>2784.1439999999998</v>
      </c>
      <c r="V8151">
        <f t="shared" si="767"/>
        <v>2784.1439999999998</v>
      </c>
    </row>
    <row r="8152" spans="1:22" x14ac:dyDescent="0.35">
      <c r="A8152" t="s">
        <v>8636</v>
      </c>
      <c r="B8152" t="s">
        <v>24</v>
      </c>
      <c r="C8152" t="s">
        <v>33</v>
      </c>
      <c r="D8152" t="s">
        <v>18</v>
      </c>
      <c r="E8152">
        <v>1775.18</v>
      </c>
      <c r="F8152" t="str">
        <f t="shared" si="762"/>
        <v>medium</v>
      </c>
      <c r="G8152" t="str">
        <f t="shared" si="763"/>
        <v>low</v>
      </c>
      <c r="H8152">
        <v>0.44</v>
      </c>
      <c r="I8152">
        <v>781.07920000000001</v>
      </c>
      <c r="J8152">
        <v>6</v>
      </c>
      <c r="K8152" s="3">
        <v>45544</v>
      </c>
      <c r="L8152" s="4" t="s">
        <v>794</v>
      </c>
      <c r="M8152" t="s">
        <v>28</v>
      </c>
      <c r="N8152" t="s">
        <v>36</v>
      </c>
      <c r="O8152">
        <v>169.95</v>
      </c>
      <c r="P8152" t="str">
        <f t="shared" si="764"/>
        <v>Not Good</v>
      </c>
      <c r="Q8152" t="str">
        <f t="shared" si="765"/>
        <v>high impact</v>
      </c>
      <c r="R8152" t="str">
        <f t="shared" si="766"/>
        <v>not good</v>
      </c>
      <c r="S8152" t="s">
        <v>30</v>
      </c>
      <c r="T8152" t="s">
        <v>30</v>
      </c>
      <c r="U8152">
        <v>994.10080000000005</v>
      </c>
      <c r="V8152">
        <f t="shared" si="767"/>
        <v>994.10080000000005</v>
      </c>
    </row>
    <row r="8153" spans="1:22" x14ac:dyDescent="0.35">
      <c r="A8153" t="s">
        <v>8637</v>
      </c>
      <c r="B8153" t="s">
        <v>58</v>
      </c>
      <c r="C8153" t="s">
        <v>39</v>
      </c>
      <c r="D8153" t="s">
        <v>34</v>
      </c>
      <c r="E8153">
        <v>3273.66</v>
      </c>
      <c r="F8153" t="str">
        <f t="shared" si="762"/>
        <v>high</v>
      </c>
      <c r="G8153" t="str">
        <f t="shared" si="763"/>
        <v>high</v>
      </c>
      <c r="H8153">
        <v>0.08</v>
      </c>
      <c r="I8153">
        <v>261.89280000000002</v>
      </c>
      <c r="J8153">
        <v>3</v>
      </c>
      <c r="K8153" s="3">
        <v>45603</v>
      </c>
      <c r="L8153" s="4" t="s">
        <v>865</v>
      </c>
      <c r="M8153" t="s">
        <v>20</v>
      </c>
      <c r="N8153" t="s">
        <v>29</v>
      </c>
      <c r="O8153">
        <v>835.39</v>
      </c>
      <c r="P8153" t="str">
        <f t="shared" si="764"/>
        <v>Good</v>
      </c>
      <c r="Q8153" t="str">
        <f t="shared" si="765"/>
        <v>high impact</v>
      </c>
      <c r="R8153" t="str">
        <f t="shared" si="766"/>
        <v>good</v>
      </c>
      <c r="S8153" t="s">
        <v>30</v>
      </c>
      <c r="T8153" t="s">
        <v>30</v>
      </c>
      <c r="U8153">
        <v>3011.7671999999998</v>
      </c>
      <c r="V8153">
        <f t="shared" si="767"/>
        <v>3011.7671999999998</v>
      </c>
    </row>
    <row r="8154" spans="1:22" x14ac:dyDescent="0.35">
      <c r="A8154" t="s">
        <v>8638</v>
      </c>
      <c r="B8154" t="s">
        <v>58</v>
      </c>
      <c r="C8154" t="s">
        <v>17</v>
      </c>
      <c r="D8154" t="s">
        <v>26</v>
      </c>
      <c r="E8154">
        <v>3405.04</v>
      </c>
      <c r="F8154" t="str">
        <f t="shared" si="762"/>
        <v>high</v>
      </c>
      <c r="G8154" t="str">
        <f t="shared" si="763"/>
        <v>high</v>
      </c>
      <c r="H8154">
        <v>0.36</v>
      </c>
      <c r="I8154">
        <v>1225.8144</v>
      </c>
      <c r="J8154">
        <v>9</v>
      </c>
      <c r="K8154" s="4" t="s">
        <v>530</v>
      </c>
      <c r="L8154" s="3">
        <v>45018</v>
      </c>
      <c r="M8154" t="s">
        <v>28</v>
      </c>
      <c r="N8154" t="s">
        <v>36</v>
      </c>
      <c r="O8154">
        <v>271.55</v>
      </c>
      <c r="P8154" t="str">
        <f t="shared" si="764"/>
        <v>Not Good</v>
      </c>
      <c r="Q8154" t="str">
        <f t="shared" si="765"/>
        <v>high impact</v>
      </c>
      <c r="R8154" t="str">
        <f t="shared" si="766"/>
        <v>not good</v>
      </c>
      <c r="S8154" t="s">
        <v>72</v>
      </c>
      <c r="T8154" t="s">
        <v>72</v>
      </c>
      <c r="U8154">
        <v>2179.2256000000002</v>
      </c>
      <c r="V8154">
        <f t="shared" si="767"/>
        <v>2179.2256000000002</v>
      </c>
    </row>
    <row r="8155" spans="1:22" x14ac:dyDescent="0.35">
      <c r="A8155" t="s">
        <v>8639</v>
      </c>
      <c r="B8155" t="s">
        <v>24</v>
      </c>
      <c r="C8155" t="s">
        <v>25</v>
      </c>
      <c r="D8155" t="s">
        <v>50</v>
      </c>
      <c r="E8155">
        <v>4377.24</v>
      </c>
      <c r="F8155" t="str">
        <f t="shared" si="762"/>
        <v>high</v>
      </c>
      <c r="G8155" t="str">
        <f t="shared" si="763"/>
        <v>high</v>
      </c>
      <c r="H8155">
        <v>0.24</v>
      </c>
      <c r="I8155">
        <v>1050.5376000000001</v>
      </c>
      <c r="J8155">
        <v>3</v>
      </c>
      <c r="K8155" s="3">
        <v>45415</v>
      </c>
      <c r="L8155" s="3">
        <v>45538</v>
      </c>
      <c r="M8155" t="s">
        <v>43</v>
      </c>
      <c r="N8155" t="s">
        <v>29</v>
      </c>
      <c r="O8155">
        <v>489.67</v>
      </c>
      <c r="P8155" t="str">
        <f t="shared" si="764"/>
        <v>Not Good</v>
      </c>
      <c r="Q8155" t="str">
        <f t="shared" si="765"/>
        <v>high impact</v>
      </c>
      <c r="R8155" t="str">
        <f t="shared" si="766"/>
        <v>not good</v>
      </c>
      <c r="S8155" t="s">
        <v>37</v>
      </c>
      <c r="T8155" t="s">
        <v>37</v>
      </c>
      <c r="U8155">
        <v>3326.7024000000001</v>
      </c>
      <c r="V8155">
        <f t="shared" si="767"/>
        <v>3326.7024000000001</v>
      </c>
    </row>
    <row r="8156" spans="1:22" x14ac:dyDescent="0.35">
      <c r="A8156" t="s">
        <v>8640</v>
      </c>
      <c r="B8156" t="s">
        <v>58</v>
      </c>
      <c r="C8156" t="s">
        <v>33</v>
      </c>
      <c r="D8156" t="s">
        <v>18</v>
      </c>
      <c r="E8156">
        <v>4965.9799999999996</v>
      </c>
      <c r="F8156" t="str">
        <f t="shared" si="762"/>
        <v>high</v>
      </c>
      <c r="G8156" t="str">
        <f t="shared" si="763"/>
        <v>high</v>
      </c>
      <c r="H8156">
        <v>0.21</v>
      </c>
      <c r="I8156">
        <v>1042.8558</v>
      </c>
      <c r="J8156">
        <v>1</v>
      </c>
      <c r="K8156" s="4" t="s">
        <v>538</v>
      </c>
      <c r="L8156" s="4" t="s">
        <v>880</v>
      </c>
      <c r="M8156" t="s">
        <v>28</v>
      </c>
      <c r="N8156" t="s">
        <v>36</v>
      </c>
      <c r="O8156">
        <v>960.48</v>
      </c>
      <c r="P8156" t="str">
        <f t="shared" si="764"/>
        <v>Good</v>
      </c>
      <c r="Q8156" t="str">
        <f t="shared" si="765"/>
        <v>high impact</v>
      </c>
      <c r="R8156" t="str">
        <f t="shared" si="766"/>
        <v>good</v>
      </c>
      <c r="S8156" t="s">
        <v>47</v>
      </c>
      <c r="T8156" t="s">
        <v>47</v>
      </c>
      <c r="U8156">
        <v>3923.1242000000002</v>
      </c>
      <c r="V8156">
        <f t="shared" si="767"/>
        <v>3923.1242000000002</v>
      </c>
    </row>
    <row r="8157" spans="1:22" x14ac:dyDescent="0.35">
      <c r="A8157" t="s">
        <v>8641</v>
      </c>
      <c r="B8157" t="s">
        <v>24</v>
      </c>
      <c r="C8157" t="s">
        <v>39</v>
      </c>
      <c r="D8157" t="s">
        <v>26</v>
      </c>
      <c r="E8157">
        <v>632.46</v>
      </c>
      <c r="F8157" t="str">
        <f t="shared" si="762"/>
        <v>low</v>
      </c>
      <c r="G8157" t="str">
        <f t="shared" si="763"/>
        <v>low</v>
      </c>
      <c r="H8157">
        <v>0.06</v>
      </c>
      <c r="I8157">
        <v>37.947600000000001</v>
      </c>
      <c r="J8157">
        <v>9</v>
      </c>
      <c r="K8157" s="3">
        <v>44987</v>
      </c>
      <c r="L8157" s="3">
        <v>45018</v>
      </c>
      <c r="M8157" t="s">
        <v>28</v>
      </c>
      <c r="N8157" t="s">
        <v>29</v>
      </c>
      <c r="O8157">
        <v>97.97</v>
      </c>
      <c r="P8157" t="str">
        <f t="shared" si="764"/>
        <v>Not Good</v>
      </c>
      <c r="Q8157" t="str">
        <f t="shared" si="765"/>
        <v>normal</v>
      </c>
      <c r="R8157" t="str">
        <f t="shared" si="766"/>
        <v>not good</v>
      </c>
      <c r="S8157" t="s">
        <v>30</v>
      </c>
      <c r="T8157" t="s">
        <v>30</v>
      </c>
      <c r="U8157">
        <v>594.51239999999996</v>
      </c>
      <c r="V8157">
        <f t="shared" si="767"/>
        <v>594.51239999999996</v>
      </c>
    </row>
    <row r="8158" spans="1:22" x14ac:dyDescent="0.35">
      <c r="A8158" t="s">
        <v>8642</v>
      </c>
      <c r="B8158" t="s">
        <v>32</v>
      </c>
      <c r="C8158" t="s">
        <v>17</v>
      </c>
      <c r="D8158" t="s">
        <v>46</v>
      </c>
      <c r="E8158">
        <v>3192.47</v>
      </c>
      <c r="F8158" t="str">
        <f t="shared" si="762"/>
        <v>high</v>
      </c>
      <c r="G8158" t="str">
        <f t="shared" si="763"/>
        <v>high</v>
      </c>
      <c r="H8158">
        <v>0.03</v>
      </c>
      <c r="I8158">
        <v>95.774100000000004</v>
      </c>
      <c r="J8158">
        <v>8</v>
      </c>
      <c r="K8158" s="4" t="s">
        <v>284</v>
      </c>
      <c r="L8158" s="4" t="s">
        <v>685</v>
      </c>
      <c r="M8158" t="s">
        <v>43</v>
      </c>
      <c r="N8158" t="s">
        <v>29</v>
      </c>
      <c r="O8158">
        <v>950.9</v>
      </c>
      <c r="P8158" t="str">
        <f t="shared" si="764"/>
        <v>Good</v>
      </c>
      <c r="Q8158" t="str">
        <f t="shared" si="765"/>
        <v>high impact</v>
      </c>
      <c r="R8158" t="str">
        <f t="shared" si="766"/>
        <v>good</v>
      </c>
      <c r="S8158" t="s">
        <v>37</v>
      </c>
      <c r="T8158" t="s">
        <v>37</v>
      </c>
      <c r="U8158">
        <v>3096.6959000000002</v>
      </c>
      <c r="V8158">
        <f t="shared" si="767"/>
        <v>3096.6959000000002</v>
      </c>
    </row>
    <row r="8159" spans="1:22" x14ac:dyDescent="0.35">
      <c r="A8159" t="s">
        <v>8643</v>
      </c>
      <c r="B8159" t="s">
        <v>24</v>
      </c>
      <c r="C8159" t="s">
        <v>25</v>
      </c>
      <c r="D8159" t="s">
        <v>34</v>
      </c>
      <c r="E8159">
        <v>1748.56</v>
      </c>
      <c r="F8159" t="str">
        <f t="shared" si="762"/>
        <v>medium</v>
      </c>
      <c r="G8159" t="str">
        <f t="shared" si="763"/>
        <v>low</v>
      </c>
      <c r="H8159">
        <v>0.49</v>
      </c>
      <c r="I8159">
        <v>856.7944</v>
      </c>
      <c r="J8159">
        <v>2</v>
      </c>
      <c r="K8159" s="4" t="s">
        <v>313</v>
      </c>
      <c r="L8159" s="3">
        <v>45421</v>
      </c>
      <c r="M8159" t="s">
        <v>20</v>
      </c>
      <c r="N8159" t="s">
        <v>21</v>
      </c>
      <c r="O8159">
        <v>402</v>
      </c>
      <c r="P8159" t="str">
        <f t="shared" si="764"/>
        <v>Not Good</v>
      </c>
      <c r="Q8159" t="str">
        <f t="shared" si="765"/>
        <v>high impact</v>
      </c>
      <c r="R8159" t="str">
        <f t="shared" si="766"/>
        <v>not good</v>
      </c>
      <c r="S8159" t="s">
        <v>30</v>
      </c>
      <c r="T8159" t="s">
        <v>30</v>
      </c>
      <c r="U8159">
        <v>891.76559999999995</v>
      </c>
      <c r="V8159">
        <f t="shared" si="767"/>
        <v>891.76559999999995</v>
      </c>
    </row>
    <row r="8160" spans="1:22" x14ac:dyDescent="0.35">
      <c r="A8160" t="s">
        <v>8644</v>
      </c>
      <c r="B8160" t="s">
        <v>32</v>
      </c>
      <c r="C8160" t="s">
        <v>33</v>
      </c>
      <c r="D8160" t="s">
        <v>26</v>
      </c>
      <c r="E8160">
        <v>4077.13</v>
      </c>
      <c r="F8160" t="str">
        <f t="shared" si="762"/>
        <v>high</v>
      </c>
      <c r="G8160" t="str">
        <f t="shared" si="763"/>
        <v>high</v>
      </c>
      <c r="H8160">
        <v>0.32</v>
      </c>
      <c r="I8160">
        <v>1304.6815999999999</v>
      </c>
      <c r="J8160">
        <v>3</v>
      </c>
      <c r="K8160" s="3">
        <v>45112</v>
      </c>
      <c r="L8160" s="3">
        <v>45174</v>
      </c>
      <c r="M8160" t="s">
        <v>28</v>
      </c>
      <c r="N8160" t="s">
        <v>29</v>
      </c>
      <c r="O8160">
        <v>428.39</v>
      </c>
      <c r="P8160" t="str">
        <f t="shared" si="764"/>
        <v>Not Good</v>
      </c>
      <c r="Q8160" t="str">
        <f t="shared" si="765"/>
        <v>high impact</v>
      </c>
      <c r="R8160" t="str">
        <f t="shared" si="766"/>
        <v>not good</v>
      </c>
      <c r="S8160" t="s">
        <v>22</v>
      </c>
      <c r="T8160" t="s">
        <v>22</v>
      </c>
      <c r="U8160">
        <v>2772.4484000000002</v>
      </c>
      <c r="V8160">
        <f t="shared" si="767"/>
        <v>2772.4484000000002</v>
      </c>
    </row>
    <row r="8161" spans="1:22" x14ac:dyDescent="0.35">
      <c r="A8161" t="s">
        <v>8645</v>
      </c>
      <c r="B8161" t="s">
        <v>58</v>
      </c>
      <c r="C8161" t="s">
        <v>39</v>
      </c>
      <c r="D8161" t="s">
        <v>18</v>
      </c>
      <c r="E8161">
        <v>3795.33</v>
      </c>
      <c r="F8161" t="str">
        <f t="shared" si="762"/>
        <v>high</v>
      </c>
      <c r="G8161" t="str">
        <f t="shared" si="763"/>
        <v>high</v>
      </c>
      <c r="H8161">
        <v>0.23</v>
      </c>
      <c r="I8161">
        <v>872.92589999999996</v>
      </c>
      <c r="J8161">
        <v>7</v>
      </c>
      <c r="K8161" s="4" t="s">
        <v>806</v>
      </c>
      <c r="L8161" s="4" t="s">
        <v>216</v>
      </c>
      <c r="M8161" t="s">
        <v>43</v>
      </c>
      <c r="N8161" t="s">
        <v>36</v>
      </c>
      <c r="O8161">
        <v>885.58</v>
      </c>
      <c r="P8161" t="str">
        <f t="shared" si="764"/>
        <v>Good</v>
      </c>
      <c r="Q8161" t="str">
        <f t="shared" si="765"/>
        <v>high impact</v>
      </c>
      <c r="R8161" t="str">
        <f t="shared" si="766"/>
        <v>good</v>
      </c>
      <c r="S8161" t="s">
        <v>56</v>
      </c>
      <c r="T8161" t="s">
        <v>56</v>
      </c>
      <c r="U8161">
        <v>2922.4041000000002</v>
      </c>
      <c r="V8161">
        <f t="shared" si="767"/>
        <v>2922.4041000000002</v>
      </c>
    </row>
    <row r="8162" spans="1:22" x14ac:dyDescent="0.35">
      <c r="A8162" t="s">
        <v>8646</v>
      </c>
      <c r="B8162" t="s">
        <v>24</v>
      </c>
      <c r="C8162" t="s">
        <v>17</v>
      </c>
      <c r="D8162" t="s">
        <v>26</v>
      </c>
      <c r="E8162">
        <v>4473.34</v>
      </c>
      <c r="F8162" t="str">
        <f t="shared" si="762"/>
        <v>high</v>
      </c>
      <c r="G8162" t="str">
        <f t="shared" si="763"/>
        <v>high</v>
      </c>
      <c r="H8162">
        <v>0.38</v>
      </c>
      <c r="I8162">
        <v>1699.8692000000001</v>
      </c>
      <c r="J8162">
        <v>6</v>
      </c>
      <c r="K8162" s="4" t="s">
        <v>611</v>
      </c>
      <c r="L8162" s="3">
        <v>45361</v>
      </c>
      <c r="M8162" t="s">
        <v>43</v>
      </c>
      <c r="N8162" t="s">
        <v>21</v>
      </c>
      <c r="O8162">
        <v>622.11</v>
      </c>
      <c r="P8162" t="str">
        <f t="shared" si="764"/>
        <v>Good</v>
      </c>
      <c r="Q8162" t="str">
        <f t="shared" si="765"/>
        <v>high impact</v>
      </c>
      <c r="R8162" t="str">
        <f t="shared" si="766"/>
        <v>good</v>
      </c>
      <c r="S8162" t="s">
        <v>56</v>
      </c>
      <c r="T8162" t="s">
        <v>56</v>
      </c>
      <c r="U8162">
        <v>2773.4708000000001</v>
      </c>
      <c r="V8162">
        <f t="shared" si="767"/>
        <v>2773.4708000000001</v>
      </c>
    </row>
    <row r="8163" spans="1:22" x14ac:dyDescent="0.35">
      <c r="A8163" t="s">
        <v>8647</v>
      </c>
      <c r="B8163" t="s">
        <v>58</v>
      </c>
      <c r="C8163" t="s">
        <v>25</v>
      </c>
      <c r="D8163" t="s">
        <v>46</v>
      </c>
      <c r="E8163">
        <v>1784.14</v>
      </c>
      <c r="F8163" t="str">
        <f t="shared" si="762"/>
        <v>medium</v>
      </c>
      <c r="G8163" t="str">
        <f t="shared" si="763"/>
        <v>low</v>
      </c>
      <c r="H8163">
        <v>0.05</v>
      </c>
      <c r="I8163">
        <v>89.206999999999994</v>
      </c>
      <c r="J8163">
        <v>8</v>
      </c>
      <c r="K8163" s="4" t="s">
        <v>261</v>
      </c>
      <c r="L8163" s="3">
        <v>45052</v>
      </c>
      <c r="M8163" t="s">
        <v>20</v>
      </c>
      <c r="N8163" t="s">
        <v>36</v>
      </c>
      <c r="O8163">
        <v>99.3</v>
      </c>
      <c r="P8163" t="str">
        <f t="shared" si="764"/>
        <v>Not Good</v>
      </c>
      <c r="Q8163" t="str">
        <f t="shared" si="765"/>
        <v>high impact</v>
      </c>
      <c r="R8163" t="str">
        <f t="shared" si="766"/>
        <v>not good</v>
      </c>
      <c r="S8163" t="s">
        <v>56</v>
      </c>
      <c r="T8163" t="s">
        <v>56</v>
      </c>
      <c r="U8163">
        <v>1694.933</v>
      </c>
      <c r="V8163">
        <f t="shared" si="767"/>
        <v>1694.933</v>
      </c>
    </row>
    <row r="8164" spans="1:22" x14ac:dyDescent="0.35">
      <c r="A8164" t="s">
        <v>8648</v>
      </c>
      <c r="B8164" t="s">
        <v>24</v>
      </c>
      <c r="C8164" t="s">
        <v>33</v>
      </c>
      <c r="D8164" t="s">
        <v>50</v>
      </c>
      <c r="E8164">
        <v>1004.2</v>
      </c>
      <c r="F8164" t="str">
        <f t="shared" si="762"/>
        <v>medium</v>
      </c>
      <c r="G8164" t="str">
        <f t="shared" si="763"/>
        <v>low</v>
      </c>
      <c r="H8164">
        <v>0.3</v>
      </c>
      <c r="I8164">
        <v>301.26</v>
      </c>
      <c r="J8164">
        <v>5</v>
      </c>
      <c r="K8164" s="4" t="s">
        <v>222</v>
      </c>
      <c r="L8164" s="4" t="s">
        <v>763</v>
      </c>
      <c r="M8164" t="s">
        <v>43</v>
      </c>
      <c r="N8164" t="s">
        <v>36</v>
      </c>
      <c r="O8164">
        <v>120.92</v>
      </c>
      <c r="P8164" t="str">
        <f t="shared" si="764"/>
        <v>Not Good</v>
      </c>
      <c r="Q8164" t="str">
        <f t="shared" si="765"/>
        <v>high impact</v>
      </c>
      <c r="R8164" t="str">
        <f t="shared" si="766"/>
        <v>not good</v>
      </c>
      <c r="S8164" t="s">
        <v>47</v>
      </c>
      <c r="T8164" t="s">
        <v>47</v>
      </c>
      <c r="U8164">
        <v>702.94</v>
      </c>
      <c r="V8164">
        <f t="shared" si="767"/>
        <v>702.94</v>
      </c>
    </row>
    <row r="8165" spans="1:22" x14ac:dyDescent="0.35">
      <c r="A8165" t="s">
        <v>8649</v>
      </c>
      <c r="B8165" t="s">
        <v>32</v>
      </c>
      <c r="C8165" t="s">
        <v>39</v>
      </c>
      <c r="D8165" t="s">
        <v>34</v>
      </c>
      <c r="E8165">
        <v>206.83</v>
      </c>
      <c r="F8165" t="str">
        <f t="shared" si="762"/>
        <v>low</v>
      </c>
      <c r="G8165" t="str">
        <f t="shared" si="763"/>
        <v>low</v>
      </c>
      <c r="H8165">
        <v>0.33</v>
      </c>
      <c r="I8165">
        <v>68.253900000000002</v>
      </c>
      <c r="J8165">
        <v>5</v>
      </c>
      <c r="K8165" s="4" t="s">
        <v>936</v>
      </c>
      <c r="L8165" s="4" t="s">
        <v>389</v>
      </c>
      <c r="M8165" t="s">
        <v>20</v>
      </c>
      <c r="N8165" t="s">
        <v>21</v>
      </c>
      <c r="O8165">
        <v>59</v>
      </c>
      <c r="P8165" t="str">
        <f t="shared" si="764"/>
        <v>Not Good</v>
      </c>
      <c r="Q8165" t="str">
        <f t="shared" si="765"/>
        <v>high impact</v>
      </c>
      <c r="R8165" t="str">
        <f t="shared" si="766"/>
        <v>not good</v>
      </c>
      <c r="S8165" t="s">
        <v>56</v>
      </c>
      <c r="T8165" t="s">
        <v>56</v>
      </c>
      <c r="U8165">
        <v>138.5761</v>
      </c>
      <c r="V8165">
        <f t="shared" si="767"/>
        <v>138.5761</v>
      </c>
    </row>
    <row r="8166" spans="1:22" x14ac:dyDescent="0.35">
      <c r="A8166" t="s">
        <v>8650</v>
      </c>
      <c r="B8166" t="s">
        <v>32</v>
      </c>
      <c r="C8166" t="s">
        <v>17</v>
      </c>
      <c r="D8166" t="s">
        <v>18</v>
      </c>
      <c r="E8166">
        <v>1351.98</v>
      </c>
      <c r="F8166" t="str">
        <f t="shared" si="762"/>
        <v>medium</v>
      </c>
      <c r="G8166" t="str">
        <f t="shared" si="763"/>
        <v>low</v>
      </c>
      <c r="H8166">
        <v>0.23</v>
      </c>
      <c r="I8166">
        <v>310.9554</v>
      </c>
      <c r="J8166">
        <v>2</v>
      </c>
      <c r="K8166" s="3">
        <v>44990</v>
      </c>
      <c r="L8166" s="3">
        <v>45112</v>
      </c>
      <c r="M8166" t="s">
        <v>43</v>
      </c>
      <c r="N8166" t="s">
        <v>21</v>
      </c>
      <c r="O8166">
        <v>110.9</v>
      </c>
      <c r="P8166" t="str">
        <f t="shared" si="764"/>
        <v>Not Good</v>
      </c>
      <c r="Q8166" t="str">
        <f t="shared" si="765"/>
        <v>high impact</v>
      </c>
      <c r="R8166" t="str">
        <f t="shared" si="766"/>
        <v>not good</v>
      </c>
      <c r="S8166" t="s">
        <v>47</v>
      </c>
      <c r="T8166" t="s">
        <v>47</v>
      </c>
      <c r="U8166">
        <v>1041.0246</v>
      </c>
      <c r="V8166">
        <f t="shared" si="767"/>
        <v>1041.0246</v>
      </c>
    </row>
    <row r="8167" spans="1:22" x14ac:dyDescent="0.35">
      <c r="A8167" t="s">
        <v>8651</v>
      </c>
      <c r="B8167" t="s">
        <v>24</v>
      </c>
      <c r="C8167" t="s">
        <v>25</v>
      </c>
      <c r="D8167" t="s">
        <v>34</v>
      </c>
      <c r="E8167">
        <v>1899.14</v>
      </c>
      <c r="F8167" t="str">
        <f t="shared" si="762"/>
        <v>medium</v>
      </c>
      <c r="G8167" t="str">
        <f t="shared" si="763"/>
        <v>low</v>
      </c>
      <c r="H8167">
        <v>0.13</v>
      </c>
      <c r="I8167">
        <v>246.88820000000001</v>
      </c>
      <c r="J8167">
        <v>6</v>
      </c>
      <c r="K8167" s="4" t="s">
        <v>19</v>
      </c>
      <c r="L8167" s="3">
        <v>45081</v>
      </c>
      <c r="M8167" t="s">
        <v>28</v>
      </c>
      <c r="N8167" t="s">
        <v>36</v>
      </c>
      <c r="O8167">
        <v>366.7</v>
      </c>
      <c r="P8167" t="str">
        <f t="shared" si="764"/>
        <v>Not Good</v>
      </c>
      <c r="Q8167" t="str">
        <f t="shared" si="765"/>
        <v>high impact</v>
      </c>
      <c r="R8167" t="str">
        <f t="shared" si="766"/>
        <v>not good</v>
      </c>
      <c r="S8167" t="s">
        <v>22</v>
      </c>
      <c r="T8167" t="s">
        <v>22</v>
      </c>
      <c r="U8167">
        <v>1652.2518</v>
      </c>
      <c r="V8167">
        <f t="shared" si="767"/>
        <v>1652.2518</v>
      </c>
    </row>
    <row r="8168" spans="1:22" x14ac:dyDescent="0.35">
      <c r="A8168" t="s">
        <v>8652</v>
      </c>
      <c r="B8168" t="s">
        <v>32</v>
      </c>
      <c r="C8168" t="s">
        <v>33</v>
      </c>
      <c r="D8168" t="s">
        <v>34</v>
      </c>
      <c r="E8168">
        <v>4735.7299999999996</v>
      </c>
      <c r="F8168" t="str">
        <f t="shared" si="762"/>
        <v>high</v>
      </c>
      <c r="G8168" t="str">
        <f t="shared" si="763"/>
        <v>high</v>
      </c>
      <c r="H8168">
        <v>0.48</v>
      </c>
      <c r="I8168">
        <v>2273.1504</v>
      </c>
      <c r="J8168">
        <v>5</v>
      </c>
      <c r="K8168" s="4" t="s">
        <v>216</v>
      </c>
      <c r="L8168" s="4" t="s">
        <v>559</v>
      </c>
      <c r="M8168" t="s">
        <v>28</v>
      </c>
      <c r="N8168" t="s">
        <v>36</v>
      </c>
      <c r="O8168">
        <v>1394.15</v>
      </c>
      <c r="P8168" t="str">
        <f t="shared" si="764"/>
        <v>Good</v>
      </c>
      <c r="Q8168" t="str">
        <f t="shared" si="765"/>
        <v>high impact</v>
      </c>
      <c r="R8168" t="str">
        <f t="shared" si="766"/>
        <v>good</v>
      </c>
      <c r="S8168" t="s">
        <v>47</v>
      </c>
      <c r="T8168" t="s">
        <v>47</v>
      </c>
      <c r="U8168">
        <v>2462.5796</v>
      </c>
      <c r="V8168">
        <f t="shared" si="767"/>
        <v>2462.5796</v>
      </c>
    </row>
    <row r="8169" spans="1:22" x14ac:dyDescent="0.35">
      <c r="A8169" t="s">
        <v>8653</v>
      </c>
      <c r="B8169" t="s">
        <v>58</v>
      </c>
      <c r="C8169" t="s">
        <v>39</v>
      </c>
      <c r="D8169" t="s">
        <v>34</v>
      </c>
      <c r="E8169">
        <v>2507.73</v>
      </c>
      <c r="F8169" t="str">
        <f t="shared" si="762"/>
        <v>high</v>
      </c>
      <c r="G8169" t="str">
        <f t="shared" si="763"/>
        <v>high</v>
      </c>
      <c r="H8169">
        <v>0.15</v>
      </c>
      <c r="I8169">
        <v>376.15949999999998</v>
      </c>
      <c r="J8169">
        <v>9</v>
      </c>
      <c r="K8169" s="4" t="s">
        <v>842</v>
      </c>
      <c r="L8169" s="3">
        <v>44969</v>
      </c>
      <c r="M8169" t="s">
        <v>28</v>
      </c>
      <c r="N8169" t="s">
        <v>29</v>
      </c>
      <c r="O8169">
        <v>451.9</v>
      </c>
      <c r="P8169" t="str">
        <f t="shared" si="764"/>
        <v>Not Good</v>
      </c>
      <c r="Q8169" t="str">
        <f t="shared" si="765"/>
        <v>high impact</v>
      </c>
      <c r="R8169" t="str">
        <f t="shared" si="766"/>
        <v>not good</v>
      </c>
      <c r="S8169" t="s">
        <v>56</v>
      </c>
      <c r="T8169" t="s">
        <v>56</v>
      </c>
      <c r="U8169">
        <v>2131.5704999999998</v>
      </c>
      <c r="V8169">
        <f t="shared" si="767"/>
        <v>2131.5704999999998</v>
      </c>
    </row>
    <row r="8170" spans="1:22" x14ac:dyDescent="0.35">
      <c r="A8170" t="s">
        <v>8654</v>
      </c>
      <c r="B8170" t="s">
        <v>58</v>
      </c>
      <c r="C8170" t="s">
        <v>17</v>
      </c>
      <c r="D8170" t="s">
        <v>26</v>
      </c>
      <c r="E8170">
        <v>2826.55</v>
      </c>
      <c r="F8170" t="str">
        <f t="shared" si="762"/>
        <v>high</v>
      </c>
      <c r="G8170" t="str">
        <f t="shared" si="763"/>
        <v>high</v>
      </c>
      <c r="H8170">
        <v>0.06</v>
      </c>
      <c r="I8170">
        <v>169.59299999999999</v>
      </c>
      <c r="J8170">
        <v>3</v>
      </c>
      <c r="K8170" s="4" t="s">
        <v>528</v>
      </c>
      <c r="L8170" s="4" t="s">
        <v>553</v>
      </c>
      <c r="M8170" t="s">
        <v>43</v>
      </c>
      <c r="N8170" t="s">
        <v>29</v>
      </c>
      <c r="O8170">
        <v>374.63</v>
      </c>
      <c r="P8170" t="str">
        <f t="shared" si="764"/>
        <v>Not Good</v>
      </c>
      <c r="Q8170" t="str">
        <f t="shared" si="765"/>
        <v>high impact</v>
      </c>
      <c r="R8170" t="str">
        <f t="shared" si="766"/>
        <v>not good</v>
      </c>
      <c r="S8170" t="s">
        <v>30</v>
      </c>
      <c r="T8170" t="s">
        <v>30</v>
      </c>
      <c r="U8170">
        <v>2656.9569999999999</v>
      </c>
      <c r="V8170">
        <f t="shared" si="767"/>
        <v>2656.9569999999999</v>
      </c>
    </row>
    <row r="8171" spans="1:22" x14ac:dyDescent="0.35">
      <c r="A8171" t="s">
        <v>8655</v>
      </c>
      <c r="B8171" t="s">
        <v>16</v>
      </c>
      <c r="C8171" t="s">
        <v>25</v>
      </c>
      <c r="D8171" t="s">
        <v>26</v>
      </c>
      <c r="E8171">
        <v>4412.63</v>
      </c>
      <c r="F8171" t="str">
        <f t="shared" si="762"/>
        <v>high</v>
      </c>
      <c r="G8171" t="str">
        <f t="shared" si="763"/>
        <v>high</v>
      </c>
      <c r="H8171">
        <v>0.32</v>
      </c>
      <c r="I8171">
        <v>1412.0416</v>
      </c>
      <c r="J8171">
        <v>5</v>
      </c>
      <c r="K8171" s="4" t="s">
        <v>660</v>
      </c>
      <c r="L8171" s="3">
        <v>45355</v>
      </c>
      <c r="M8171" t="s">
        <v>28</v>
      </c>
      <c r="N8171" t="s">
        <v>21</v>
      </c>
      <c r="O8171">
        <v>880.93</v>
      </c>
      <c r="P8171" t="str">
        <f t="shared" si="764"/>
        <v>Good</v>
      </c>
      <c r="Q8171" t="str">
        <f t="shared" si="765"/>
        <v>high impact</v>
      </c>
      <c r="R8171" t="str">
        <f t="shared" si="766"/>
        <v>good</v>
      </c>
      <c r="S8171" t="s">
        <v>56</v>
      </c>
      <c r="T8171" t="s">
        <v>56</v>
      </c>
      <c r="U8171">
        <v>3000.5884000000001</v>
      </c>
      <c r="V8171">
        <f t="shared" si="767"/>
        <v>3000.5884000000001</v>
      </c>
    </row>
    <row r="8172" spans="1:22" x14ac:dyDescent="0.35">
      <c r="A8172" t="s">
        <v>8656</v>
      </c>
      <c r="B8172" t="s">
        <v>32</v>
      </c>
      <c r="C8172" t="s">
        <v>33</v>
      </c>
      <c r="D8172" t="s">
        <v>50</v>
      </c>
      <c r="E8172">
        <v>4436.84</v>
      </c>
      <c r="F8172" t="str">
        <f t="shared" si="762"/>
        <v>high</v>
      </c>
      <c r="G8172" t="str">
        <f t="shared" si="763"/>
        <v>high</v>
      </c>
      <c r="H8172">
        <v>0.28999999999999998</v>
      </c>
      <c r="I8172">
        <v>1286.6836000000001</v>
      </c>
      <c r="J8172">
        <v>3</v>
      </c>
      <c r="K8172" s="4" t="s">
        <v>165</v>
      </c>
      <c r="L8172" s="4" t="s">
        <v>166</v>
      </c>
      <c r="M8172" t="s">
        <v>20</v>
      </c>
      <c r="N8172" t="s">
        <v>29</v>
      </c>
      <c r="O8172">
        <v>506.45</v>
      </c>
      <c r="P8172" t="str">
        <f t="shared" si="764"/>
        <v>Good</v>
      </c>
      <c r="Q8172" t="str">
        <f t="shared" si="765"/>
        <v>high impact</v>
      </c>
      <c r="R8172" t="str">
        <f t="shared" si="766"/>
        <v>good</v>
      </c>
      <c r="S8172" t="s">
        <v>30</v>
      </c>
      <c r="T8172" t="s">
        <v>30</v>
      </c>
      <c r="U8172">
        <v>3150.1563999999998</v>
      </c>
      <c r="V8172">
        <f t="shared" si="767"/>
        <v>3150.1563999999998</v>
      </c>
    </row>
    <row r="8173" spans="1:22" x14ac:dyDescent="0.35">
      <c r="A8173" t="s">
        <v>8657</v>
      </c>
      <c r="B8173" t="s">
        <v>58</v>
      </c>
      <c r="C8173" t="s">
        <v>39</v>
      </c>
      <c r="D8173" t="s">
        <v>46</v>
      </c>
      <c r="E8173">
        <v>2686.79</v>
      </c>
      <c r="F8173" t="str">
        <f t="shared" si="762"/>
        <v>high</v>
      </c>
      <c r="G8173" t="str">
        <f t="shared" si="763"/>
        <v>high</v>
      </c>
      <c r="H8173">
        <v>0.38</v>
      </c>
      <c r="I8173">
        <v>1020.9802</v>
      </c>
      <c r="J8173">
        <v>9</v>
      </c>
      <c r="K8173" s="4" t="s">
        <v>579</v>
      </c>
      <c r="L8173" s="4" t="s">
        <v>265</v>
      </c>
      <c r="M8173" t="s">
        <v>28</v>
      </c>
      <c r="N8173" t="s">
        <v>36</v>
      </c>
      <c r="O8173">
        <v>655.30999999999995</v>
      </c>
      <c r="P8173" t="str">
        <f t="shared" si="764"/>
        <v>Good</v>
      </c>
      <c r="Q8173" t="str">
        <f t="shared" si="765"/>
        <v>high impact</v>
      </c>
      <c r="R8173" t="str">
        <f t="shared" si="766"/>
        <v>good</v>
      </c>
      <c r="S8173" t="s">
        <v>56</v>
      </c>
      <c r="T8173" t="s">
        <v>56</v>
      </c>
      <c r="U8173">
        <v>1665.8098</v>
      </c>
      <c r="V8173">
        <f t="shared" si="767"/>
        <v>1665.8098</v>
      </c>
    </row>
    <row r="8174" spans="1:22" x14ac:dyDescent="0.35">
      <c r="A8174" t="s">
        <v>8658</v>
      </c>
      <c r="B8174" t="s">
        <v>24</v>
      </c>
      <c r="C8174" t="s">
        <v>17</v>
      </c>
      <c r="D8174" t="s">
        <v>18</v>
      </c>
      <c r="E8174">
        <v>657.15</v>
      </c>
      <c r="F8174" t="str">
        <f t="shared" si="762"/>
        <v>low</v>
      </c>
      <c r="G8174" t="str">
        <f t="shared" si="763"/>
        <v>low</v>
      </c>
      <c r="H8174">
        <v>0.38</v>
      </c>
      <c r="I8174">
        <v>249.71700000000001</v>
      </c>
      <c r="J8174">
        <v>9</v>
      </c>
      <c r="K8174" s="3">
        <v>45082</v>
      </c>
      <c r="L8174" s="3">
        <v>45265</v>
      </c>
      <c r="M8174" t="s">
        <v>28</v>
      </c>
      <c r="N8174" t="s">
        <v>29</v>
      </c>
      <c r="O8174">
        <v>174.58</v>
      </c>
      <c r="P8174" t="str">
        <f t="shared" si="764"/>
        <v>Not Good</v>
      </c>
      <c r="Q8174" t="str">
        <f t="shared" si="765"/>
        <v>high impact</v>
      </c>
      <c r="R8174" t="str">
        <f t="shared" si="766"/>
        <v>not good</v>
      </c>
      <c r="S8174" t="s">
        <v>37</v>
      </c>
      <c r="T8174" t="s">
        <v>37</v>
      </c>
      <c r="U8174">
        <v>407.43299999999999</v>
      </c>
      <c r="V8174">
        <f t="shared" si="767"/>
        <v>407.43299999999999</v>
      </c>
    </row>
    <row r="8175" spans="1:22" x14ac:dyDescent="0.35">
      <c r="A8175" t="s">
        <v>8659</v>
      </c>
      <c r="B8175" t="s">
        <v>32</v>
      </c>
      <c r="C8175" t="s">
        <v>25</v>
      </c>
      <c r="D8175" t="s">
        <v>26</v>
      </c>
      <c r="E8175">
        <v>1425.53</v>
      </c>
      <c r="F8175" t="str">
        <f t="shared" si="762"/>
        <v>medium</v>
      </c>
      <c r="G8175" t="str">
        <f t="shared" si="763"/>
        <v>low</v>
      </c>
      <c r="H8175">
        <v>0.31</v>
      </c>
      <c r="I8175">
        <v>441.91430000000003</v>
      </c>
      <c r="J8175">
        <v>7</v>
      </c>
      <c r="K8175" s="4" t="s">
        <v>267</v>
      </c>
      <c r="L8175" s="4" t="s">
        <v>215</v>
      </c>
      <c r="M8175" t="s">
        <v>43</v>
      </c>
      <c r="N8175" t="s">
        <v>36</v>
      </c>
      <c r="O8175">
        <v>196.82</v>
      </c>
      <c r="P8175" t="str">
        <f t="shared" si="764"/>
        <v>Not Good</v>
      </c>
      <c r="Q8175" t="str">
        <f t="shared" si="765"/>
        <v>high impact</v>
      </c>
      <c r="R8175" t="str">
        <f t="shared" si="766"/>
        <v>not good</v>
      </c>
      <c r="S8175" t="s">
        <v>56</v>
      </c>
      <c r="T8175" t="s">
        <v>56</v>
      </c>
      <c r="U8175">
        <v>983.61569999999995</v>
      </c>
      <c r="V8175">
        <f t="shared" si="767"/>
        <v>983.61569999999995</v>
      </c>
    </row>
    <row r="8176" spans="1:22" x14ac:dyDescent="0.35">
      <c r="A8176" t="s">
        <v>8660</v>
      </c>
      <c r="B8176" t="s">
        <v>58</v>
      </c>
      <c r="C8176" t="s">
        <v>33</v>
      </c>
      <c r="D8176" t="s">
        <v>34</v>
      </c>
      <c r="E8176">
        <v>2338.75</v>
      </c>
      <c r="F8176" t="str">
        <f t="shared" si="762"/>
        <v>high</v>
      </c>
      <c r="G8176" t="str">
        <f t="shared" si="763"/>
        <v>high</v>
      </c>
      <c r="H8176">
        <v>0.1</v>
      </c>
      <c r="I8176">
        <v>233.875</v>
      </c>
      <c r="J8176">
        <v>1</v>
      </c>
      <c r="K8176" s="3">
        <v>45178</v>
      </c>
      <c r="L8176" s="3">
        <v>45208</v>
      </c>
      <c r="M8176" t="s">
        <v>20</v>
      </c>
      <c r="N8176" t="s">
        <v>29</v>
      </c>
      <c r="O8176">
        <v>568.85</v>
      </c>
      <c r="P8176" t="str">
        <f t="shared" si="764"/>
        <v>Good</v>
      </c>
      <c r="Q8176" t="str">
        <f t="shared" si="765"/>
        <v>high impact</v>
      </c>
      <c r="R8176" t="str">
        <f t="shared" si="766"/>
        <v>good</v>
      </c>
      <c r="S8176" t="s">
        <v>56</v>
      </c>
      <c r="T8176" t="s">
        <v>56</v>
      </c>
      <c r="U8176">
        <v>2104.875</v>
      </c>
      <c r="V8176">
        <f t="shared" si="767"/>
        <v>2104.875</v>
      </c>
    </row>
    <row r="8177" spans="1:22" x14ac:dyDescent="0.35">
      <c r="A8177" t="s">
        <v>8661</v>
      </c>
      <c r="B8177" t="s">
        <v>32</v>
      </c>
      <c r="C8177" t="s">
        <v>39</v>
      </c>
      <c r="D8177" t="s">
        <v>46</v>
      </c>
      <c r="E8177">
        <v>3780.73</v>
      </c>
      <c r="F8177" t="str">
        <f t="shared" si="762"/>
        <v>high</v>
      </c>
      <c r="G8177" t="str">
        <f t="shared" si="763"/>
        <v>high</v>
      </c>
      <c r="H8177">
        <v>0.44</v>
      </c>
      <c r="I8177">
        <v>1663.5211999999999</v>
      </c>
      <c r="J8177">
        <v>9</v>
      </c>
      <c r="K8177" s="4" t="s">
        <v>1787</v>
      </c>
      <c r="L8177" s="4" t="s">
        <v>346</v>
      </c>
      <c r="M8177" t="s">
        <v>20</v>
      </c>
      <c r="N8177" t="s">
        <v>36</v>
      </c>
      <c r="O8177">
        <v>978.53</v>
      </c>
      <c r="P8177" t="str">
        <f t="shared" si="764"/>
        <v>Good</v>
      </c>
      <c r="Q8177" t="str">
        <f t="shared" si="765"/>
        <v>high impact</v>
      </c>
      <c r="R8177" t="str">
        <f t="shared" si="766"/>
        <v>good</v>
      </c>
      <c r="S8177" t="s">
        <v>47</v>
      </c>
      <c r="T8177" t="s">
        <v>47</v>
      </c>
      <c r="U8177">
        <v>2117.2087999999999</v>
      </c>
      <c r="V8177">
        <f t="shared" si="767"/>
        <v>2117.2087999999999</v>
      </c>
    </row>
    <row r="8178" spans="1:22" x14ac:dyDescent="0.35">
      <c r="A8178" t="s">
        <v>8662</v>
      </c>
      <c r="B8178" t="s">
        <v>24</v>
      </c>
      <c r="C8178" t="s">
        <v>17</v>
      </c>
      <c r="D8178" t="s">
        <v>18</v>
      </c>
      <c r="E8178">
        <v>3587.24</v>
      </c>
      <c r="F8178" t="str">
        <f t="shared" si="762"/>
        <v>high</v>
      </c>
      <c r="G8178" t="str">
        <f t="shared" si="763"/>
        <v>high</v>
      </c>
      <c r="H8178">
        <v>0.12</v>
      </c>
      <c r="I8178">
        <v>430.46879999999999</v>
      </c>
      <c r="J8178">
        <v>9</v>
      </c>
      <c r="K8178" s="4" t="s">
        <v>237</v>
      </c>
      <c r="L8178" s="4" t="s">
        <v>277</v>
      </c>
      <c r="M8178" t="s">
        <v>28</v>
      </c>
      <c r="N8178" t="s">
        <v>21</v>
      </c>
      <c r="O8178">
        <v>545.24</v>
      </c>
      <c r="P8178" t="str">
        <f t="shared" si="764"/>
        <v>Good</v>
      </c>
      <c r="Q8178" t="str">
        <f t="shared" si="765"/>
        <v>high impact</v>
      </c>
      <c r="R8178" t="str">
        <f t="shared" si="766"/>
        <v>good</v>
      </c>
      <c r="S8178" t="s">
        <v>72</v>
      </c>
      <c r="T8178" t="s">
        <v>72</v>
      </c>
      <c r="U8178">
        <v>3156.7712000000001</v>
      </c>
      <c r="V8178">
        <f t="shared" si="767"/>
        <v>3156.7712000000001</v>
      </c>
    </row>
    <row r="8179" spans="1:22" x14ac:dyDescent="0.35">
      <c r="A8179" t="s">
        <v>8663</v>
      </c>
      <c r="B8179" t="s">
        <v>58</v>
      </c>
      <c r="C8179" t="s">
        <v>25</v>
      </c>
      <c r="D8179" t="s">
        <v>18</v>
      </c>
      <c r="E8179">
        <v>3249.27</v>
      </c>
      <c r="F8179" t="str">
        <f t="shared" si="762"/>
        <v>high</v>
      </c>
      <c r="G8179" t="str">
        <f t="shared" si="763"/>
        <v>high</v>
      </c>
      <c r="H8179">
        <v>0.05</v>
      </c>
      <c r="I8179">
        <v>162.46350000000001</v>
      </c>
      <c r="J8179">
        <v>5</v>
      </c>
      <c r="K8179" s="4" t="s">
        <v>689</v>
      </c>
      <c r="L8179" s="4" t="s">
        <v>835</v>
      </c>
      <c r="M8179" t="s">
        <v>20</v>
      </c>
      <c r="N8179" t="s">
        <v>36</v>
      </c>
      <c r="O8179">
        <v>933.97</v>
      </c>
      <c r="P8179" t="str">
        <f t="shared" si="764"/>
        <v>Good</v>
      </c>
      <c r="Q8179" t="str">
        <f t="shared" si="765"/>
        <v>high impact</v>
      </c>
      <c r="R8179" t="str">
        <f t="shared" si="766"/>
        <v>good</v>
      </c>
      <c r="S8179" t="s">
        <v>37</v>
      </c>
      <c r="T8179" t="s">
        <v>37</v>
      </c>
      <c r="U8179">
        <v>3086.8065000000001</v>
      </c>
      <c r="V8179">
        <f t="shared" si="767"/>
        <v>3086.8065000000001</v>
      </c>
    </row>
    <row r="8180" spans="1:22" x14ac:dyDescent="0.35">
      <c r="A8180" t="s">
        <v>8664</v>
      </c>
      <c r="B8180" t="s">
        <v>16</v>
      </c>
      <c r="C8180" t="s">
        <v>33</v>
      </c>
      <c r="D8180" t="s">
        <v>18</v>
      </c>
      <c r="E8180">
        <v>4413.2</v>
      </c>
      <c r="F8180" t="str">
        <f t="shared" si="762"/>
        <v>high</v>
      </c>
      <c r="G8180" t="str">
        <f t="shared" si="763"/>
        <v>high</v>
      </c>
      <c r="H8180">
        <v>0.15</v>
      </c>
      <c r="I8180">
        <v>661.98</v>
      </c>
      <c r="J8180">
        <v>2</v>
      </c>
      <c r="K8180" s="3">
        <v>45241</v>
      </c>
      <c r="L8180" s="4" t="s">
        <v>400</v>
      </c>
      <c r="M8180" t="s">
        <v>28</v>
      </c>
      <c r="N8180" t="s">
        <v>36</v>
      </c>
      <c r="O8180">
        <v>981.73</v>
      </c>
      <c r="P8180" t="str">
        <f t="shared" si="764"/>
        <v>Good</v>
      </c>
      <c r="Q8180" t="str">
        <f t="shared" si="765"/>
        <v>high impact</v>
      </c>
      <c r="R8180" t="str">
        <f t="shared" si="766"/>
        <v>good</v>
      </c>
      <c r="S8180" t="s">
        <v>72</v>
      </c>
      <c r="T8180" t="s">
        <v>72</v>
      </c>
      <c r="U8180">
        <v>3751.22</v>
      </c>
      <c r="V8180">
        <f t="shared" si="767"/>
        <v>3751.22</v>
      </c>
    </row>
    <row r="8181" spans="1:22" x14ac:dyDescent="0.35">
      <c r="A8181" t="s">
        <v>8665</v>
      </c>
      <c r="B8181" t="s">
        <v>16</v>
      </c>
      <c r="C8181" t="s">
        <v>39</v>
      </c>
      <c r="D8181" t="s">
        <v>18</v>
      </c>
      <c r="E8181">
        <v>4032.97</v>
      </c>
      <c r="F8181" t="str">
        <f t="shared" si="762"/>
        <v>high</v>
      </c>
      <c r="G8181" t="str">
        <f t="shared" si="763"/>
        <v>high</v>
      </c>
      <c r="H8181">
        <v>0.24</v>
      </c>
      <c r="I8181">
        <v>967.91279999999995</v>
      </c>
      <c r="J8181">
        <v>1</v>
      </c>
      <c r="K8181" s="3">
        <v>45571</v>
      </c>
      <c r="L8181" s="4" t="s">
        <v>379</v>
      </c>
      <c r="M8181" t="s">
        <v>20</v>
      </c>
      <c r="N8181" t="s">
        <v>21</v>
      </c>
      <c r="O8181">
        <v>662.04</v>
      </c>
      <c r="P8181" t="str">
        <f t="shared" si="764"/>
        <v>Good</v>
      </c>
      <c r="Q8181" t="str">
        <f t="shared" si="765"/>
        <v>high impact</v>
      </c>
      <c r="R8181" t="str">
        <f t="shared" si="766"/>
        <v>good</v>
      </c>
      <c r="S8181" t="s">
        <v>47</v>
      </c>
      <c r="T8181" t="s">
        <v>47</v>
      </c>
      <c r="U8181">
        <v>3065.0572000000002</v>
      </c>
      <c r="V8181">
        <f t="shared" si="767"/>
        <v>3065.0572000000002</v>
      </c>
    </row>
    <row r="8182" spans="1:22" x14ac:dyDescent="0.35">
      <c r="A8182" t="s">
        <v>8666</v>
      </c>
      <c r="B8182" t="s">
        <v>32</v>
      </c>
      <c r="C8182" t="s">
        <v>17</v>
      </c>
      <c r="D8182" t="s">
        <v>50</v>
      </c>
      <c r="E8182">
        <v>4912.3599999999997</v>
      </c>
      <c r="F8182" t="str">
        <f t="shared" si="762"/>
        <v>high</v>
      </c>
      <c r="G8182" t="str">
        <f t="shared" si="763"/>
        <v>high</v>
      </c>
      <c r="H8182">
        <v>0.1</v>
      </c>
      <c r="I8182">
        <v>491.23599999999999</v>
      </c>
      <c r="J8182">
        <v>2</v>
      </c>
      <c r="K8182" s="4" t="s">
        <v>96</v>
      </c>
      <c r="L8182" s="4" t="s">
        <v>832</v>
      </c>
      <c r="M8182" t="s">
        <v>43</v>
      </c>
      <c r="N8182" t="s">
        <v>36</v>
      </c>
      <c r="O8182">
        <v>995.37</v>
      </c>
      <c r="P8182" t="str">
        <f t="shared" si="764"/>
        <v>Good</v>
      </c>
      <c r="Q8182" t="str">
        <f t="shared" si="765"/>
        <v>high impact</v>
      </c>
      <c r="R8182" t="str">
        <f t="shared" si="766"/>
        <v>good</v>
      </c>
      <c r="S8182" t="s">
        <v>56</v>
      </c>
      <c r="T8182" t="s">
        <v>56</v>
      </c>
      <c r="U8182">
        <v>4421.1239999999998</v>
      </c>
      <c r="V8182">
        <f t="shared" si="767"/>
        <v>4421.1239999999998</v>
      </c>
    </row>
    <row r="8183" spans="1:22" x14ac:dyDescent="0.35">
      <c r="A8183" t="s">
        <v>8667</v>
      </c>
      <c r="B8183" t="s">
        <v>24</v>
      </c>
      <c r="C8183" t="s">
        <v>25</v>
      </c>
      <c r="D8183" t="s">
        <v>18</v>
      </c>
      <c r="E8183">
        <v>4456.88</v>
      </c>
      <c r="F8183" t="str">
        <f t="shared" si="762"/>
        <v>high</v>
      </c>
      <c r="G8183" t="str">
        <f t="shared" si="763"/>
        <v>high</v>
      </c>
      <c r="H8183">
        <v>0.17</v>
      </c>
      <c r="I8183">
        <v>757.66959999999995</v>
      </c>
      <c r="J8183">
        <v>4</v>
      </c>
      <c r="K8183" s="3">
        <v>45544</v>
      </c>
      <c r="L8183" s="4" t="s">
        <v>794</v>
      </c>
      <c r="M8183" t="s">
        <v>28</v>
      </c>
      <c r="N8183" t="s">
        <v>21</v>
      </c>
      <c r="O8183">
        <v>776.55</v>
      </c>
      <c r="P8183" t="str">
        <f t="shared" si="764"/>
        <v>Good</v>
      </c>
      <c r="Q8183" t="str">
        <f t="shared" si="765"/>
        <v>high impact</v>
      </c>
      <c r="R8183" t="str">
        <f t="shared" si="766"/>
        <v>good</v>
      </c>
      <c r="S8183" t="s">
        <v>56</v>
      </c>
      <c r="T8183" t="s">
        <v>56</v>
      </c>
      <c r="U8183">
        <v>3699.2103999999999</v>
      </c>
      <c r="V8183">
        <f t="shared" si="767"/>
        <v>3699.2103999999999</v>
      </c>
    </row>
    <row r="8184" spans="1:22" x14ac:dyDescent="0.35">
      <c r="A8184" t="s">
        <v>8668</v>
      </c>
      <c r="B8184" t="s">
        <v>58</v>
      </c>
      <c r="C8184" t="s">
        <v>33</v>
      </c>
      <c r="D8184" t="s">
        <v>46</v>
      </c>
      <c r="E8184">
        <v>1058.72</v>
      </c>
      <c r="F8184" t="str">
        <f t="shared" si="762"/>
        <v>medium</v>
      </c>
      <c r="G8184" t="str">
        <f t="shared" si="763"/>
        <v>low</v>
      </c>
      <c r="H8184">
        <v>0.26</v>
      </c>
      <c r="I8184">
        <v>275.2672</v>
      </c>
      <c r="J8184">
        <v>4</v>
      </c>
      <c r="K8184" s="4" t="s">
        <v>1787</v>
      </c>
      <c r="L8184" s="4" t="s">
        <v>304</v>
      </c>
      <c r="M8184" t="s">
        <v>28</v>
      </c>
      <c r="N8184" t="s">
        <v>36</v>
      </c>
      <c r="O8184">
        <v>96.6</v>
      </c>
      <c r="P8184" t="str">
        <f t="shared" si="764"/>
        <v>Not Good</v>
      </c>
      <c r="Q8184" t="str">
        <f t="shared" si="765"/>
        <v>high impact</v>
      </c>
      <c r="R8184" t="str">
        <f t="shared" si="766"/>
        <v>not good</v>
      </c>
      <c r="S8184" t="s">
        <v>72</v>
      </c>
      <c r="T8184" t="s">
        <v>72</v>
      </c>
      <c r="U8184">
        <v>783.45280000000002</v>
      </c>
      <c r="V8184">
        <f t="shared" si="767"/>
        <v>783.45280000000002</v>
      </c>
    </row>
    <row r="8185" spans="1:22" x14ac:dyDescent="0.35">
      <c r="A8185" t="s">
        <v>8669</v>
      </c>
      <c r="B8185" t="s">
        <v>24</v>
      </c>
      <c r="C8185" t="s">
        <v>39</v>
      </c>
      <c r="D8185" t="s">
        <v>26</v>
      </c>
      <c r="E8185">
        <v>382.32</v>
      </c>
      <c r="F8185" t="str">
        <f t="shared" si="762"/>
        <v>low</v>
      </c>
      <c r="G8185" t="str">
        <f t="shared" si="763"/>
        <v>low</v>
      </c>
      <c r="H8185">
        <v>0.16</v>
      </c>
      <c r="I8185">
        <v>61.171199999999999</v>
      </c>
      <c r="J8185">
        <v>1</v>
      </c>
      <c r="K8185" s="4" t="s">
        <v>1350</v>
      </c>
      <c r="L8185" s="4" t="s">
        <v>1892</v>
      </c>
      <c r="M8185" t="s">
        <v>20</v>
      </c>
      <c r="N8185" t="s">
        <v>36</v>
      </c>
      <c r="O8185">
        <v>63.3</v>
      </c>
      <c r="P8185" t="str">
        <f t="shared" si="764"/>
        <v>Not Good</v>
      </c>
      <c r="Q8185" t="str">
        <f t="shared" si="765"/>
        <v>normal</v>
      </c>
      <c r="R8185" t="str">
        <f t="shared" si="766"/>
        <v>not good</v>
      </c>
      <c r="S8185" t="s">
        <v>56</v>
      </c>
      <c r="T8185" t="s">
        <v>56</v>
      </c>
      <c r="U8185">
        <v>321.14879999999999</v>
      </c>
      <c r="V8185">
        <f t="shared" si="767"/>
        <v>321.14879999999999</v>
      </c>
    </row>
    <row r="8186" spans="1:22" x14ac:dyDescent="0.35">
      <c r="A8186" t="s">
        <v>8670</v>
      </c>
      <c r="B8186" t="s">
        <v>58</v>
      </c>
      <c r="C8186" t="s">
        <v>17</v>
      </c>
      <c r="D8186" t="s">
        <v>46</v>
      </c>
      <c r="E8186">
        <v>2131.1</v>
      </c>
      <c r="F8186" t="str">
        <f t="shared" si="762"/>
        <v>high</v>
      </c>
      <c r="G8186" t="str">
        <f t="shared" si="763"/>
        <v>high</v>
      </c>
      <c r="H8186">
        <v>0.04</v>
      </c>
      <c r="I8186">
        <v>85.244</v>
      </c>
      <c r="J8186">
        <v>8</v>
      </c>
      <c r="K8186" s="4" t="s">
        <v>645</v>
      </c>
      <c r="L8186" s="4" t="s">
        <v>292</v>
      </c>
      <c r="M8186" t="s">
        <v>28</v>
      </c>
      <c r="N8186" t="s">
        <v>36</v>
      </c>
      <c r="O8186">
        <v>403.64</v>
      </c>
      <c r="P8186" t="str">
        <f t="shared" si="764"/>
        <v>Not Good</v>
      </c>
      <c r="Q8186" t="str">
        <f t="shared" si="765"/>
        <v>high impact</v>
      </c>
      <c r="R8186" t="str">
        <f t="shared" si="766"/>
        <v>not good</v>
      </c>
      <c r="S8186" t="s">
        <v>30</v>
      </c>
      <c r="T8186" t="s">
        <v>30</v>
      </c>
      <c r="U8186">
        <v>2045.856</v>
      </c>
      <c r="V8186">
        <f t="shared" si="767"/>
        <v>2045.856</v>
      </c>
    </row>
    <row r="8187" spans="1:22" x14ac:dyDescent="0.35">
      <c r="A8187" t="s">
        <v>8671</v>
      </c>
      <c r="B8187" t="s">
        <v>32</v>
      </c>
      <c r="C8187" t="s">
        <v>25</v>
      </c>
      <c r="D8187" t="s">
        <v>34</v>
      </c>
      <c r="E8187">
        <v>3125.77</v>
      </c>
      <c r="F8187" t="str">
        <f t="shared" si="762"/>
        <v>high</v>
      </c>
      <c r="G8187" t="str">
        <f t="shared" si="763"/>
        <v>high</v>
      </c>
      <c r="H8187">
        <v>0.1</v>
      </c>
      <c r="I8187">
        <v>312.577</v>
      </c>
      <c r="J8187">
        <v>8</v>
      </c>
      <c r="K8187" s="4" t="s">
        <v>1656</v>
      </c>
      <c r="L8187" s="4" t="s">
        <v>75</v>
      </c>
      <c r="M8187" t="s">
        <v>43</v>
      </c>
      <c r="N8187" t="s">
        <v>21</v>
      </c>
      <c r="O8187">
        <v>281.79000000000002</v>
      </c>
      <c r="P8187" t="str">
        <f t="shared" si="764"/>
        <v>Not Good</v>
      </c>
      <c r="Q8187" t="str">
        <f t="shared" si="765"/>
        <v>high impact</v>
      </c>
      <c r="R8187" t="str">
        <f t="shared" si="766"/>
        <v>not good</v>
      </c>
      <c r="S8187" t="s">
        <v>56</v>
      </c>
      <c r="T8187" t="s">
        <v>56</v>
      </c>
      <c r="U8187">
        <v>2813.1930000000002</v>
      </c>
      <c r="V8187">
        <f t="shared" si="767"/>
        <v>2813.1930000000002</v>
      </c>
    </row>
    <row r="8188" spans="1:22" x14ac:dyDescent="0.35">
      <c r="A8188" t="s">
        <v>8672</v>
      </c>
      <c r="B8188" t="s">
        <v>58</v>
      </c>
      <c r="C8188" t="s">
        <v>33</v>
      </c>
      <c r="D8188" t="s">
        <v>50</v>
      </c>
      <c r="E8188">
        <v>3251.21</v>
      </c>
      <c r="F8188" t="str">
        <f t="shared" si="762"/>
        <v>high</v>
      </c>
      <c r="G8188" t="str">
        <f t="shared" si="763"/>
        <v>high</v>
      </c>
      <c r="H8188">
        <v>0.4</v>
      </c>
      <c r="I8188">
        <v>1300.4839999999999</v>
      </c>
      <c r="J8188">
        <v>8</v>
      </c>
      <c r="K8188" s="3">
        <v>45514</v>
      </c>
      <c r="L8188" s="3">
        <v>45575</v>
      </c>
      <c r="M8188" t="s">
        <v>28</v>
      </c>
      <c r="N8188" t="s">
        <v>29</v>
      </c>
      <c r="O8188">
        <v>887.32</v>
      </c>
      <c r="P8188" t="str">
        <f t="shared" si="764"/>
        <v>Good</v>
      </c>
      <c r="Q8188" t="str">
        <f t="shared" si="765"/>
        <v>high impact</v>
      </c>
      <c r="R8188" t="str">
        <f t="shared" si="766"/>
        <v>good</v>
      </c>
      <c r="S8188" t="s">
        <v>37</v>
      </c>
      <c r="T8188" t="s">
        <v>37</v>
      </c>
      <c r="U8188">
        <v>1950.7260000000001</v>
      </c>
      <c r="V8188">
        <f t="shared" si="767"/>
        <v>1950.7260000000001</v>
      </c>
    </row>
    <row r="8189" spans="1:22" x14ac:dyDescent="0.35">
      <c r="A8189" t="s">
        <v>8673</v>
      </c>
      <c r="B8189" t="s">
        <v>24</v>
      </c>
      <c r="C8189" t="s">
        <v>39</v>
      </c>
      <c r="D8189" t="s">
        <v>50</v>
      </c>
      <c r="E8189">
        <v>1410.81</v>
      </c>
      <c r="F8189" t="str">
        <f t="shared" si="762"/>
        <v>medium</v>
      </c>
      <c r="G8189" t="str">
        <f t="shared" si="763"/>
        <v>low</v>
      </c>
      <c r="H8189">
        <v>0.48</v>
      </c>
      <c r="I8189">
        <v>677.18880000000001</v>
      </c>
      <c r="J8189">
        <v>5</v>
      </c>
      <c r="K8189" s="3">
        <v>45474</v>
      </c>
      <c r="L8189" s="4" t="s">
        <v>159</v>
      </c>
      <c r="M8189" t="s">
        <v>43</v>
      </c>
      <c r="N8189" t="s">
        <v>29</v>
      </c>
      <c r="O8189">
        <v>280.99</v>
      </c>
      <c r="P8189" t="str">
        <f t="shared" si="764"/>
        <v>Not Good</v>
      </c>
      <c r="Q8189" t="str">
        <f t="shared" si="765"/>
        <v>high impact</v>
      </c>
      <c r="R8189" t="str">
        <f t="shared" si="766"/>
        <v>not good</v>
      </c>
      <c r="S8189" t="s">
        <v>56</v>
      </c>
      <c r="T8189" t="s">
        <v>56</v>
      </c>
      <c r="U8189">
        <v>733.62120000000004</v>
      </c>
      <c r="V8189">
        <f t="shared" si="767"/>
        <v>733.62120000000004</v>
      </c>
    </row>
    <row r="8190" spans="1:22" x14ac:dyDescent="0.35">
      <c r="A8190" t="s">
        <v>8674</v>
      </c>
      <c r="B8190" t="s">
        <v>24</v>
      </c>
      <c r="C8190" t="s">
        <v>17</v>
      </c>
      <c r="D8190" t="s">
        <v>34</v>
      </c>
      <c r="E8190">
        <v>4313.42</v>
      </c>
      <c r="F8190" t="str">
        <f t="shared" si="762"/>
        <v>high</v>
      </c>
      <c r="G8190" t="str">
        <f t="shared" si="763"/>
        <v>high</v>
      </c>
      <c r="H8190">
        <v>7.0000000000000007E-2</v>
      </c>
      <c r="I8190">
        <v>301.93939999999998</v>
      </c>
      <c r="J8190">
        <v>2</v>
      </c>
      <c r="K8190" s="3">
        <v>44932</v>
      </c>
      <c r="L8190" s="3">
        <v>45052</v>
      </c>
      <c r="M8190" t="s">
        <v>28</v>
      </c>
      <c r="N8190" t="s">
        <v>21</v>
      </c>
      <c r="O8190">
        <v>715.87</v>
      </c>
      <c r="P8190" t="str">
        <f t="shared" si="764"/>
        <v>Good</v>
      </c>
      <c r="Q8190" t="str">
        <f t="shared" si="765"/>
        <v>high impact</v>
      </c>
      <c r="R8190" t="str">
        <f t="shared" si="766"/>
        <v>good</v>
      </c>
      <c r="S8190" t="s">
        <v>56</v>
      </c>
      <c r="T8190" t="s">
        <v>56</v>
      </c>
      <c r="U8190">
        <v>4011.4805999999999</v>
      </c>
      <c r="V8190">
        <f t="shared" si="767"/>
        <v>4011.4805999999999</v>
      </c>
    </row>
    <row r="8191" spans="1:22" x14ac:dyDescent="0.35">
      <c r="A8191" t="s">
        <v>8675</v>
      </c>
      <c r="B8191" t="s">
        <v>32</v>
      </c>
      <c r="C8191" t="s">
        <v>25</v>
      </c>
      <c r="D8191" t="s">
        <v>46</v>
      </c>
      <c r="E8191">
        <v>1713.31</v>
      </c>
      <c r="F8191" t="str">
        <f t="shared" si="762"/>
        <v>medium</v>
      </c>
      <c r="G8191" t="str">
        <f t="shared" si="763"/>
        <v>low</v>
      </c>
      <c r="H8191">
        <v>0.34</v>
      </c>
      <c r="I8191">
        <v>582.52539999999999</v>
      </c>
      <c r="J8191">
        <v>4</v>
      </c>
      <c r="K8191" s="3">
        <v>45209</v>
      </c>
      <c r="L8191" s="4" t="s">
        <v>1314</v>
      </c>
      <c r="M8191" t="s">
        <v>20</v>
      </c>
      <c r="N8191" t="s">
        <v>21</v>
      </c>
      <c r="O8191">
        <v>421.67</v>
      </c>
      <c r="P8191" t="str">
        <f t="shared" si="764"/>
        <v>Not Good</v>
      </c>
      <c r="Q8191" t="str">
        <f t="shared" si="765"/>
        <v>high impact</v>
      </c>
      <c r="R8191" t="str">
        <f t="shared" si="766"/>
        <v>not good</v>
      </c>
      <c r="S8191" t="s">
        <v>72</v>
      </c>
      <c r="T8191" t="s">
        <v>72</v>
      </c>
      <c r="U8191">
        <v>1130.7846</v>
      </c>
      <c r="V8191">
        <f t="shared" si="767"/>
        <v>1130.7846</v>
      </c>
    </row>
    <row r="8192" spans="1:22" x14ac:dyDescent="0.35">
      <c r="A8192" t="s">
        <v>8676</v>
      </c>
      <c r="B8192" t="s">
        <v>24</v>
      </c>
      <c r="C8192" t="s">
        <v>33</v>
      </c>
      <c r="D8192" t="s">
        <v>46</v>
      </c>
      <c r="E8192">
        <v>4603.66</v>
      </c>
      <c r="F8192" t="str">
        <f t="shared" si="762"/>
        <v>high</v>
      </c>
      <c r="G8192" t="str">
        <f t="shared" si="763"/>
        <v>high</v>
      </c>
      <c r="H8192">
        <v>0.45</v>
      </c>
      <c r="I8192">
        <v>2071.6469999999999</v>
      </c>
      <c r="J8192">
        <v>1</v>
      </c>
      <c r="K8192" s="4" t="s">
        <v>838</v>
      </c>
      <c r="L8192" s="3">
        <v>45296</v>
      </c>
      <c r="M8192" t="s">
        <v>43</v>
      </c>
      <c r="N8192" t="s">
        <v>36</v>
      </c>
      <c r="O8192">
        <v>1112.08</v>
      </c>
      <c r="P8192" t="str">
        <f t="shared" si="764"/>
        <v>Good</v>
      </c>
      <c r="Q8192" t="str">
        <f t="shared" si="765"/>
        <v>high impact</v>
      </c>
      <c r="R8192" t="str">
        <f t="shared" si="766"/>
        <v>good</v>
      </c>
      <c r="S8192" t="s">
        <v>47</v>
      </c>
      <c r="T8192" t="s">
        <v>47</v>
      </c>
      <c r="U8192">
        <v>2532.0129999999999</v>
      </c>
      <c r="V8192">
        <f t="shared" si="767"/>
        <v>2532.0129999999999</v>
      </c>
    </row>
    <row r="8193" spans="1:22" x14ac:dyDescent="0.35">
      <c r="A8193" t="s">
        <v>8677</v>
      </c>
      <c r="B8193" t="s">
        <v>58</v>
      </c>
      <c r="C8193" t="s">
        <v>39</v>
      </c>
      <c r="D8193" t="s">
        <v>34</v>
      </c>
      <c r="E8193">
        <v>2410.85</v>
      </c>
      <c r="F8193" t="str">
        <f t="shared" si="762"/>
        <v>high</v>
      </c>
      <c r="G8193" t="str">
        <f t="shared" si="763"/>
        <v>high</v>
      </c>
      <c r="H8193">
        <v>0.15</v>
      </c>
      <c r="I8193">
        <v>361.6275</v>
      </c>
      <c r="J8193">
        <v>1</v>
      </c>
      <c r="K8193" s="4" t="s">
        <v>777</v>
      </c>
      <c r="L8193" s="3">
        <v>45301</v>
      </c>
      <c r="M8193" t="s">
        <v>20</v>
      </c>
      <c r="N8193" t="s">
        <v>21</v>
      </c>
      <c r="O8193">
        <v>353.75</v>
      </c>
      <c r="P8193" t="str">
        <f t="shared" si="764"/>
        <v>Not Good</v>
      </c>
      <c r="Q8193" t="str">
        <f t="shared" si="765"/>
        <v>high impact</v>
      </c>
      <c r="R8193" t="str">
        <f t="shared" si="766"/>
        <v>not good</v>
      </c>
      <c r="S8193" t="s">
        <v>56</v>
      </c>
      <c r="T8193" t="s">
        <v>56</v>
      </c>
      <c r="U8193">
        <v>2049.2224999999999</v>
      </c>
      <c r="V8193">
        <f t="shared" si="767"/>
        <v>2049.2224999999999</v>
      </c>
    </row>
    <row r="8194" spans="1:22" x14ac:dyDescent="0.35">
      <c r="A8194" t="s">
        <v>8678</v>
      </c>
      <c r="B8194" t="s">
        <v>32</v>
      </c>
      <c r="C8194" t="s">
        <v>17</v>
      </c>
      <c r="D8194" t="s">
        <v>18</v>
      </c>
      <c r="E8194">
        <v>150.91</v>
      </c>
      <c r="F8194" t="str">
        <f t="shared" si="762"/>
        <v>low</v>
      </c>
      <c r="G8194" t="str">
        <f t="shared" si="763"/>
        <v>low</v>
      </c>
      <c r="H8194">
        <v>0.41</v>
      </c>
      <c r="I8194">
        <v>61.873100000000001</v>
      </c>
      <c r="J8194">
        <v>3</v>
      </c>
      <c r="K8194" s="4" t="s">
        <v>455</v>
      </c>
      <c r="L8194" s="3">
        <v>45292</v>
      </c>
      <c r="M8194" t="s">
        <v>28</v>
      </c>
      <c r="N8194" t="s">
        <v>21</v>
      </c>
      <c r="O8194">
        <v>24.4</v>
      </c>
      <c r="P8194" t="str">
        <f t="shared" si="764"/>
        <v>Not Good</v>
      </c>
      <c r="Q8194" t="str">
        <f t="shared" si="765"/>
        <v>high impact</v>
      </c>
      <c r="R8194" t="str">
        <f t="shared" si="766"/>
        <v>not good</v>
      </c>
      <c r="S8194" t="s">
        <v>37</v>
      </c>
      <c r="T8194" t="s">
        <v>37</v>
      </c>
      <c r="U8194">
        <v>89.036900000000003</v>
      </c>
      <c r="V8194">
        <f t="shared" si="767"/>
        <v>89.036900000000003</v>
      </c>
    </row>
    <row r="8195" spans="1:22" x14ac:dyDescent="0.35">
      <c r="A8195" t="s">
        <v>8679</v>
      </c>
      <c r="B8195" t="s">
        <v>58</v>
      </c>
      <c r="C8195" t="s">
        <v>25</v>
      </c>
      <c r="D8195" t="s">
        <v>18</v>
      </c>
      <c r="E8195">
        <v>894</v>
      </c>
      <c r="F8195" t="str">
        <f t="shared" ref="F8195:F8258" si="768">IF(E8195&gt;2000,"high",IF(E8195&gt;1000,"medium","low"))</f>
        <v>low</v>
      </c>
      <c r="G8195" t="str">
        <f t="shared" ref="G8195:G8258" si="769">IF(E8195&gt;2000,"high","low")</f>
        <v>low</v>
      </c>
      <c r="H8195">
        <v>0.45</v>
      </c>
      <c r="I8195">
        <v>402.3</v>
      </c>
      <c r="J8195">
        <v>4</v>
      </c>
      <c r="K8195" s="4" t="s">
        <v>200</v>
      </c>
      <c r="L8195" s="3">
        <v>45388</v>
      </c>
      <c r="M8195" t="s">
        <v>28</v>
      </c>
      <c r="N8195" t="s">
        <v>36</v>
      </c>
      <c r="O8195">
        <v>149.63999999999999</v>
      </c>
      <c r="P8195" t="str">
        <f t="shared" ref="P8195:P8258" si="770">IF(AND(E8195&gt;1000,O8195&gt;500),"Good","Not Good")</f>
        <v>Not Good</v>
      </c>
      <c r="Q8195" t="str">
        <f t="shared" ref="Q8195:Q8258" si="771">IF(OR(E8195&gt;1000,H8195&gt;0.2),"high impact","normal")</f>
        <v>high impact</v>
      </c>
      <c r="R8195" t="str">
        <f t="shared" ref="R8195:R8258" si="772">IF(NOT(AND(E8195&gt;2000,O8195&gt;500)),"not good","good")</f>
        <v>not good</v>
      </c>
      <c r="S8195" t="s">
        <v>47</v>
      </c>
      <c r="T8195" t="s">
        <v>47</v>
      </c>
      <c r="U8195">
        <v>491.7</v>
      </c>
      <c r="V8195">
        <f t="shared" ref="V8195:V8258" si="773">IFERROR(U8195,0)</f>
        <v>491.7</v>
      </c>
    </row>
    <row r="8196" spans="1:22" x14ac:dyDescent="0.35">
      <c r="A8196" t="s">
        <v>8680</v>
      </c>
      <c r="B8196" t="s">
        <v>24</v>
      </c>
      <c r="C8196" t="s">
        <v>33</v>
      </c>
      <c r="D8196" t="s">
        <v>26</v>
      </c>
      <c r="E8196">
        <v>601.36</v>
      </c>
      <c r="F8196" t="str">
        <f t="shared" si="768"/>
        <v>low</v>
      </c>
      <c r="G8196" t="str">
        <f t="shared" si="769"/>
        <v>low</v>
      </c>
      <c r="H8196">
        <v>0.15</v>
      </c>
      <c r="I8196">
        <v>90.203999999999994</v>
      </c>
      <c r="J8196">
        <v>3</v>
      </c>
      <c r="K8196" s="4" t="s">
        <v>267</v>
      </c>
      <c r="L8196" s="4" t="s">
        <v>439</v>
      </c>
      <c r="M8196" t="s">
        <v>28</v>
      </c>
      <c r="N8196" t="s">
        <v>29</v>
      </c>
      <c r="O8196">
        <v>52.43</v>
      </c>
      <c r="P8196" t="str">
        <f t="shared" si="770"/>
        <v>Not Good</v>
      </c>
      <c r="Q8196" t="str">
        <f t="shared" si="771"/>
        <v>normal</v>
      </c>
      <c r="R8196" t="str">
        <f t="shared" si="772"/>
        <v>not good</v>
      </c>
      <c r="S8196" t="s">
        <v>30</v>
      </c>
      <c r="T8196" t="s">
        <v>30</v>
      </c>
      <c r="U8196">
        <v>511.15600000000001</v>
      </c>
      <c r="V8196">
        <f t="shared" si="773"/>
        <v>511.15600000000001</v>
      </c>
    </row>
    <row r="8197" spans="1:22" x14ac:dyDescent="0.35">
      <c r="A8197" t="s">
        <v>8681</v>
      </c>
      <c r="B8197" t="s">
        <v>32</v>
      </c>
      <c r="C8197" t="s">
        <v>39</v>
      </c>
      <c r="D8197" t="s">
        <v>46</v>
      </c>
      <c r="E8197">
        <v>315.73</v>
      </c>
      <c r="F8197" t="str">
        <f t="shared" si="768"/>
        <v>low</v>
      </c>
      <c r="G8197" t="str">
        <f t="shared" si="769"/>
        <v>low</v>
      </c>
      <c r="H8197">
        <v>0.03</v>
      </c>
      <c r="I8197">
        <v>9.4718999999999998</v>
      </c>
      <c r="J8197">
        <v>3</v>
      </c>
      <c r="K8197" s="4" t="s">
        <v>718</v>
      </c>
      <c r="L8197" s="3">
        <v>44968</v>
      </c>
      <c r="M8197" t="s">
        <v>20</v>
      </c>
      <c r="N8197" t="s">
        <v>36</v>
      </c>
      <c r="O8197">
        <v>73.010000000000005</v>
      </c>
      <c r="P8197" t="str">
        <f t="shared" si="770"/>
        <v>Not Good</v>
      </c>
      <c r="Q8197" t="str">
        <f t="shared" si="771"/>
        <v>normal</v>
      </c>
      <c r="R8197" t="str">
        <f t="shared" si="772"/>
        <v>not good</v>
      </c>
      <c r="S8197" t="s">
        <v>37</v>
      </c>
      <c r="T8197" t="s">
        <v>37</v>
      </c>
      <c r="U8197">
        <v>306.25810000000001</v>
      </c>
      <c r="V8197">
        <f t="shared" si="773"/>
        <v>306.25810000000001</v>
      </c>
    </row>
    <row r="8198" spans="1:22" x14ac:dyDescent="0.35">
      <c r="A8198" t="s">
        <v>8682</v>
      </c>
      <c r="B8198" t="s">
        <v>58</v>
      </c>
      <c r="C8198" t="s">
        <v>17</v>
      </c>
      <c r="D8198" t="s">
        <v>46</v>
      </c>
      <c r="E8198">
        <v>3598.68</v>
      </c>
      <c r="F8198" t="str">
        <f t="shared" si="768"/>
        <v>high</v>
      </c>
      <c r="G8198" t="str">
        <f t="shared" si="769"/>
        <v>high</v>
      </c>
      <c r="H8198">
        <v>0.46</v>
      </c>
      <c r="I8198">
        <v>1655.3928000000001</v>
      </c>
      <c r="J8198">
        <v>8</v>
      </c>
      <c r="K8198" s="4" t="s">
        <v>292</v>
      </c>
      <c r="L8198" s="3">
        <v>44964</v>
      </c>
      <c r="M8198" t="s">
        <v>20</v>
      </c>
      <c r="N8198" t="s">
        <v>36</v>
      </c>
      <c r="O8198">
        <v>339.33</v>
      </c>
      <c r="P8198" t="str">
        <f t="shared" si="770"/>
        <v>Not Good</v>
      </c>
      <c r="Q8198" t="str">
        <f t="shared" si="771"/>
        <v>high impact</v>
      </c>
      <c r="R8198" t="str">
        <f t="shared" si="772"/>
        <v>not good</v>
      </c>
      <c r="S8198" t="s">
        <v>72</v>
      </c>
      <c r="T8198" t="s">
        <v>72</v>
      </c>
      <c r="U8198">
        <v>1943.2872</v>
      </c>
      <c r="V8198">
        <f t="shared" si="773"/>
        <v>1943.2872</v>
      </c>
    </row>
    <row r="8199" spans="1:22" x14ac:dyDescent="0.35">
      <c r="A8199" t="s">
        <v>8683</v>
      </c>
      <c r="B8199" t="s">
        <v>24</v>
      </c>
      <c r="C8199" t="s">
        <v>25</v>
      </c>
      <c r="D8199" t="s">
        <v>34</v>
      </c>
      <c r="E8199">
        <v>1042.3499999999999</v>
      </c>
      <c r="F8199" t="str">
        <f t="shared" si="768"/>
        <v>medium</v>
      </c>
      <c r="G8199" t="str">
        <f t="shared" si="769"/>
        <v>low</v>
      </c>
      <c r="H8199">
        <v>0.17</v>
      </c>
      <c r="I8199">
        <v>177.1995</v>
      </c>
      <c r="J8199">
        <v>4</v>
      </c>
      <c r="K8199" s="3">
        <v>45270</v>
      </c>
      <c r="L8199" s="4" t="s">
        <v>447</v>
      </c>
      <c r="M8199" t="s">
        <v>28</v>
      </c>
      <c r="N8199" t="s">
        <v>29</v>
      </c>
      <c r="O8199">
        <v>70.95</v>
      </c>
      <c r="P8199" t="str">
        <f t="shared" si="770"/>
        <v>Not Good</v>
      </c>
      <c r="Q8199" t="str">
        <f t="shared" si="771"/>
        <v>high impact</v>
      </c>
      <c r="R8199" t="str">
        <f t="shared" si="772"/>
        <v>not good</v>
      </c>
      <c r="S8199" t="s">
        <v>47</v>
      </c>
      <c r="T8199" t="s">
        <v>47</v>
      </c>
      <c r="U8199">
        <v>865.15049999999997</v>
      </c>
      <c r="V8199">
        <f t="shared" si="773"/>
        <v>865.15049999999997</v>
      </c>
    </row>
    <row r="8200" spans="1:22" x14ac:dyDescent="0.35">
      <c r="A8200" t="s">
        <v>8684</v>
      </c>
      <c r="B8200" t="s">
        <v>24</v>
      </c>
      <c r="C8200" t="s">
        <v>33</v>
      </c>
      <c r="D8200" t="s">
        <v>34</v>
      </c>
      <c r="E8200">
        <v>4209.24</v>
      </c>
      <c r="F8200" t="str">
        <f t="shared" si="768"/>
        <v>high</v>
      </c>
      <c r="G8200" t="str">
        <f t="shared" si="769"/>
        <v>high</v>
      </c>
      <c r="H8200">
        <v>0.01</v>
      </c>
      <c r="I8200">
        <v>42.092399999999998</v>
      </c>
      <c r="J8200">
        <v>3</v>
      </c>
      <c r="K8200" s="4" t="s">
        <v>936</v>
      </c>
      <c r="L8200" s="4" t="s">
        <v>235</v>
      </c>
      <c r="M8200" t="s">
        <v>28</v>
      </c>
      <c r="N8200" t="s">
        <v>29</v>
      </c>
      <c r="O8200">
        <v>917.14</v>
      </c>
      <c r="P8200" t="str">
        <f t="shared" si="770"/>
        <v>Good</v>
      </c>
      <c r="Q8200" t="str">
        <f t="shared" si="771"/>
        <v>high impact</v>
      </c>
      <c r="R8200" t="str">
        <f t="shared" si="772"/>
        <v>good</v>
      </c>
      <c r="S8200" t="s">
        <v>22</v>
      </c>
      <c r="T8200" t="s">
        <v>22</v>
      </c>
      <c r="U8200">
        <v>4167.1476000000002</v>
      </c>
      <c r="V8200">
        <f t="shared" si="773"/>
        <v>4167.1476000000002</v>
      </c>
    </row>
    <row r="8201" spans="1:22" x14ac:dyDescent="0.35">
      <c r="A8201" t="s">
        <v>8685</v>
      </c>
      <c r="B8201" t="s">
        <v>16</v>
      </c>
      <c r="C8201" t="s">
        <v>39</v>
      </c>
      <c r="D8201" t="s">
        <v>18</v>
      </c>
      <c r="E8201">
        <v>1395.9</v>
      </c>
      <c r="F8201" t="str">
        <f t="shared" si="768"/>
        <v>medium</v>
      </c>
      <c r="G8201" t="str">
        <f t="shared" si="769"/>
        <v>low</v>
      </c>
      <c r="H8201">
        <v>0.24</v>
      </c>
      <c r="I8201">
        <v>335.01600000000002</v>
      </c>
      <c r="J8201">
        <v>9</v>
      </c>
      <c r="K8201" s="4" t="s">
        <v>1007</v>
      </c>
      <c r="L8201" s="4" t="s">
        <v>412</v>
      </c>
      <c r="M8201" t="s">
        <v>43</v>
      </c>
      <c r="N8201" t="s">
        <v>36</v>
      </c>
      <c r="O8201">
        <v>98.52</v>
      </c>
      <c r="P8201" t="str">
        <f t="shared" si="770"/>
        <v>Not Good</v>
      </c>
      <c r="Q8201" t="str">
        <f t="shared" si="771"/>
        <v>high impact</v>
      </c>
      <c r="R8201" t="str">
        <f t="shared" si="772"/>
        <v>not good</v>
      </c>
      <c r="S8201" t="s">
        <v>37</v>
      </c>
      <c r="T8201" t="s">
        <v>37</v>
      </c>
      <c r="U8201">
        <v>1060.884</v>
      </c>
      <c r="V8201">
        <f t="shared" si="773"/>
        <v>1060.884</v>
      </c>
    </row>
    <row r="8202" spans="1:22" x14ac:dyDescent="0.35">
      <c r="A8202" t="s">
        <v>8686</v>
      </c>
      <c r="B8202" t="s">
        <v>24</v>
      </c>
      <c r="C8202" t="s">
        <v>17</v>
      </c>
      <c r="D8202" t="s">
        <v>46</v>
      </c>
      <c r="E8202">
        <v>258.39999999999998</v>
      </c>
      <c r="F8202" t="str">
        <f t="shared" si="768"/>
        <v>low</v>
      </c>
      <c r="G8202" t="str">
        <f t="shared" si="769"/>
        <v>low</v>
      </c>
      <c r="H8202">
        <v>0.06</v>
      </c>
      <c r="I8202">
        <v>15.504</v>
      </c>
      <c r="J8202">
        <v>1</v>
      </c>
      <c r="K8202" s="3">
        <v>45328</v>
      </c>
      <c r="L8202" s="3">
        <v>45479</v>
      </c>
      <c r="M8202" t="s">
        <v>28</v>
      </c>
      <c r="N8202" t="s">
        <v>21</v>
      </c>
      <c r="O8202">
        <v>68.92</v>
      </c>
      <c r="P8202" t="str">
        <f t="shared" si="770"/>
        <v>Not Good</v>
      </c>
      <c r="Q8202" t="str">
        <f t="shared" si="771"/>
        <v>normal</v>
      </c>
      <c r="R8202" t="str">
        <f t="shared" si="772"/>
        <v>not good</v>
      </c>
      <c r="S8202" t="s">
        <v>22</v>
      </c>
      <c r="T8202" t="s">
        <v>22</v>
      </c>
      <c r="U8202">
        <v>242.89599999999999</v>
      </c>
      <c r="V8202">
        <f t="shared" si="773"/>
        <v>242.89599999999999</v>
      </c>
    </row>
    <row r="8203" spans="1:22" x14ac:dyDescent="0.35">
      <c r="A8203" t="s">
        <v>8687</v>
      </c>
      <c r="B8203" t="s">
        <v>58</v>
      </c>
      <c r="C8203" t="s">
        <v>25</v>
      </c>
      <c r="D8203" t="s">
        <v>46</v>
      </c>
      <c r="E8203">
        <v>4121.3100000000004</v>
      </c>
      <c r="F8203" t="str">
        <f t="shared" si="768"/>
        <v>high</v>
      </c>
      <c r="G8203" t="str">
        <f t="shared" si="769"/>
        <v>high</v>
      </c>
      <c r="H8203">
        <v>0.45</v>
      </c>
      <c r="I8203">
        <v>1854.5895</v>
      </c>
      <c r="J8203">
        <v>8</v>
      </c>
      <c r="K8203" s="4" t="s">
        <v>112</v>
      </c>
      <c r="L8203" s="4" t="s">
        <v>292</v>
      </c>
      <c r="M8203" t="s">
        <v>43</v>
      </c>
      <c r="N8203" t="s">
        <v>21</v>
      </c>
      <c r="O8203">
        <v>547.29999999999995</v>
      </c>
      <c r="P8203" t="str">
        <f t="shared" si="770"/>
        <v>Good</v>
      </c>
      <c r="Q8203" t="str">
        <f t="shared" si="771"/>
        <v>high impact</v>
      </c>
      <c r="R8203" t="str">
        <f t="shared" si="772"/>
        <v>good</v>
      </c>
      <c r="S8203" t="s">
        <v>37</v>
      </c>
      <c r="T8203" t="s">
        <v>37</v>
      </c>
      <c r="U8203">
        <v>2266.7204999999999</v>
      </c>
      <c r="V8203">
        <f t="shared" si="773"/>
        <v>2266.7204999999999</v>
      </c>
    </row>
    <row r="8204" spans="1:22" x14ac:dyDescent="0.35">
      <c r="A8204" t="s">
        <v>8688</v>
      </c>
      <c r="B8204" t="s">
        <v>32</v>
      </c>
      <c r="C8204" t="s">
        <v>33</v>
      </c>
      <c r="D8204" t="s">
        <v>50</v>
      </c>
      <c r="E8204">
        <v>2384.11</v>
      </c>
      <c r="F8204" t="str">
        <f t="shared" si="768"/>
        <v>high</v>
      </c>
      <c r="G8204" t="str">
        <f t="shared" si="769"/>
        <v>high</v>
      </c>
      <c r="H8204">
        <v>0.08</v>
      </c>
      <c r="I8204">
        <v>190.72880000000001</v>
      </c>
      <c r="J8204">
        <v>5</v>
      </c>
      <c r="K8204" s="4" t="s">
        <v>100</v>
      </c>
      <c r="L8204" s="4" t="s">
        <v>607</v>
      </c>
      <c r="M8204" t="s">
        <v>20</v>
      </c>
      <c r="N8204" t="s">
        <v>29</v>
      </c>
      <c r="O8204">
        <v>257.92</v>
      </c>
      <c r="P8204" t="str">
        <f t="shared" si="770"/>
        <v>Not Good</v>
      </c>
      <c r="Q8204" t="str">
        <f t="shared" si="771"/>
        <v>high impact</v>
      </c>
      <c r="R8204" t="str">
        <f t="shared" si="772"/>
        <v>not good</v>
      </c>
      <c r="S8204" t="s">
        <v>47</v>
      </c>
      <c r="T8204" t="s">
        <v>47</v>
      </c>
      <c r="U8204">
        <v>2193.3811999999998</v>
      </c>
      <c r="V8204">
        <f t="shared" si="773"/>
        <v>2193.3811999999998</v>
      </c>
    </row>
    <row r="8205" spans="1:22" x14ac:dyDescent="0.35">
      <c r="A8205" t="s">
        <v>8689</v>
      </c>
      <c r="B8205" t="s">
        <v>16</v>
      </c>
      <c r="C8205" t="s">
        <v>39</v>
      </c>
      <c r="D8205" t="s">
        <v>26</v>
      </c>
      <c r="E8205">
        <v>3037.58</v>
      </c>
      <c r="F8205" t="str">
        <f t="shared" si="768"/>
        <v>high</v>
      </c>
      <c r="G8205" t="str">
        <f t="shared" si="769"/>
        <v>high</v>
      </c>
      <c r="H8205">
        <v>0.15</v>
      </c>
      <c r="I8205">
        <v>455.637</v>
      </c>
      <c r="J8205">
        <v>8</v>
      </c>
      <c r="K8205" s="3">
        <v>45576</v>
      </c>
      <c r="L8205" s="3">
        <v>45637</v>
      </c>
      <c r="M8205" t="s">
        <v>28</v>
      </c>
      <c r="N8205" t="s">
        <v>36</v>
      </c>
      <c r="O8205">
        <v>476.69</v>
      </c>
      <c r="P8205" t="str">
        <f t="shared" si="770"/>
        <v>Not Good</v>
      </c>
      <c r="Q8205" t="str">
        <f t="shared" si="771"/>
        <v>high impact</v>
      </c>
      <c r="R8205" t="str">
        <f t="shared" si="772"/>
        <v>not good</v>
      </c>
      <c r="S8205" t="s">
        <v>37</v>
      </c>
      <c r="T8205" t="s">
        <v>37</v>
      </c>
      <c r="U8205">
        <v>2581.9430000000002</v>
      </c>
      <c r="V8205">
        <f t="shared" si="773"/>
        <v>2581.9430000000002</v>
      </c>
    </row>
    <row r="8206" spans="1:22" x14ac:dyDescent="0.35">
      <c r="A8206" t="s">
        <v>8690</v>
      </c>
      <c r="B8206" t="s">
        <v>24</v>
      </c>
      <c r="C8206" t="s">
        <v>17</v>
      </c>
      <c r="D8206" t="s">
        <v>26</v>
      </c>
      <c r="E8206">
        <v>1747.51</v>
      </c>
      <c r="F8206" t="str">
        <f t="shared" si="768"/>
        <v>medium</v>
      </c>
      <c r="G8206" t="str">
        <f t="shared" si="769"/>
        <v>low</v>
      </c>
      <c r="H8206">
        <v>0.4</v>
      </c>
      <c r="I8206">
        <v>699.00400000000002</v>
      </c>
      <c r="J8206">
        <v>3</v>
      </c>
      <c r="K8206" s="3">
        <v>45485</v>
      </c>
      <c r="L8206" s="3">
        <v>45608</v>
      </c>
      <c r="M8206" t="s">
        <v>20</v>
      </c>
      <c r="N8206" t="s">
        <v>21</v>
      </c>
      <c r="O8206">
        <v>298.37</v>
      </c>
      <c r="P8206" t="str">
        <f t="shared" si="770"/>
        <v>Not Good</v>
      </c>
      <c r="Q8206" t="str">
        <f t="shared" si="771"/>
        <v>high impact</v>
      </c>
      <c r="R8206" t="str">
        <f t="shared" si="772"/>
        <v>not good</v>
      </c>
      <c r="S8206" t="s">
        <v>72</v>
      </c>
      <c r="T8206" t="s">
        <v>72</v>
      </c>
      <c r="U8206">
        <v>1048.5060000000001</v>
      </c>
      <c r="V8206">
        <f t="shared" si="773"/>
        <v>1048.5060000000001</v>
      </c>
    </row>
    <row r="8207" spans="1:22" x14ac:dyDescent="0.35">
      <c r="A8207" t="s">
        <v>8691</v>
      </c>
      <c r="B8207" t="s">
        <v>24</v>
      </c>
      <c r="C8207" t="s">
        <v>25</v>
      </c>
      <c r="D8207" t="s">
        <v>18</v>
      </c>
      <c r="E8207">
        <v>325.60000000000002</v>
      </c>
      <c r="F8207" t="str">
        <f t="shared" si="768"/>
        <v>low</v>
      </c>
      <c r="G8207" t="str">
        <f t="shared" si="769"/>
        <v>low</v>
      </c>
      <c r="H8207">
        <v>0.4</v>
      </c>
      <c r="I8207">
        <v>130.24</v>
      </c>
      <c r="J8207">
        <v>6</v>
      </c>
      <c r="K8207" s="4" t="s">
        <v>740</v>
      </c>
      <c r="L8207" s="4" t="s">
        <v>481</v>
      </c>
      <c r="M8207" t="s">
        <v>28</v>
      </c>
      <c r="N8207" t="s">
        <v>36</v>
      </c>
      <c r="O8207">
        <v>27.85</v>
      </c>
      <c r="P8207" t="str">
        <f t="shared" si="770"/>
        <v>Not Good</v>
      </c>
      <c r="Q8207" t="str">
        <f t="shared" si="771"/>
        <v>high impact</v>
      </c>
      <c r="R8207" t="str">
        <f t="shared" si="772"/>
        <v>not good</v>
      </c>
      <c r="S8207" t="s">
        <v>30</v>
      </c>
      <c r="T8207" t="s">
        <v>30</v>
      </c>
      <c r="U8207">
        <v>195.36</v>
      </c>
      <c r="V8207">
        <f t="shared" si="773"/>
        <v>195.36</v>
      </c>
    </row>
    <row r="8208" spans="1:22" x14ac:dyDescent="0.35">
      <c r="A8208" t="s">
        <v>8692</v>
      </c>
      <c r="B8208" t="s">
        <v>24</v>
      </c>
      <c r="C8208" t="s">
        <v>33</v>
      </c>
      <c r="D8208" t="s">
        <v>46</v>
      </c>
      <c r="E8208">
        <v>1913.87</v>
      </c>
      <c r="F8208" t="str">
        <f t="shared" si="768"/>
        <v>medium</v>
      </c>
      <c r="G8208" t="str">
        <f t="shared" si="769"/>
        <v>low</v>
      </c>
      <c r="H8208">
        <v>0.45</v>
      </c>
      <c r="I8208">
        <v>861.24149999999997</v>
      </c>
      <c r="J8208">
        <v>7</v>
      </c>
      <c r="K8208" s="4" t="s">
        <v>767</v>
      </c>
      <c r="L8208" s="4" t="s">
        <v>137</v>
      </c>
      <c r="M8208" t="s">
        <v>43</v>
      </c>
      <c r="N8208" t="s">
        <v>29</v>
      </c>
      <c r="O8208">
        <v>522.29999999999995</v>
      </c>
      <c r="P8208" t="str">
        <f t="shared" si="770"/>
        <v>Good</v>
      </c>
      <c r="Q8208" t="str">
        <f t="shared" si="771"/>
        <v>high impact</v>
      </c>
      <c r="R8208" t="str">
        <f t="shared" si="772"/>
        <v>not good</v>
      </c>
      <c r="S8208" t="s">
        <v>37</v>
      </c>
      <c r="T8208" t="s">
        <v>37</v>
      </c>
      <c r="U8208">
        <v>1052.6285</v>
      </c>
      <c r="V8208">
        <f t="shared" si="773"/>
        <v>1052.6285</v>
      </c>
    </row>
    <row r="8209" spans="1:22" x14ac:dyDescent="0.35">
      <c r="A8209" t="s">
        <v>8693</v>
      </c>
      <c r="B8209" t="s">
        <v>58</v>
      </c>
      <c r="C8209" t="s">
        <v>39</v>
      </c>
      <c r="D8209" t="s">
        <v>50</v>
      </c>
      <c r="E8209">
        <v>2639.6</v>
      </c>
      <c r="F8209" t="str">
        <f t="shared" si="768"/>
        <v>high</v>
      </c>
      <c r="G8209" t="str">
        <f t="shared" si="769"/>
        <v>high</v>
      </c>
      <c r="H8209">
        <v>0.25</v>
      </c>
      <c r="I8209">
        <v>659.9</v>
      </c>
      <c r="J8209">
        <v>8</v>
      </c>
      <c r="K8209" s="3">
        <v>45539</v>
      </c>
      <c r="L8209" s="4" t="s">
        <v>367</v>
      </c>
      <c r="M8209" t="s">
        <v>43</v>
      </c>
      <c r="N8209" t="s">
        <v>36</v>
      </c>
      <c r="O8209">
        <v>249.16</v>
      </c>
      <c r="P8209" t="str">
        <f t="shared" si="770"/>
        <v>Not Good</v>
      </c>
      <c r="Q8209" t="str">
        <f t="shared" si="771"/>
        <v>high impact</v>
      </c>
      <c r="R8209" t="str">
        <f t="shared" si="772"/>
        <v>not good</v>
      </c>
      <c r="S8209" t="s">
        <v>56</v>
      </c>
      <c r="T8209" t="s">
        <v>56</v>
      </c>
      <c r="U8209">
        <v>1979.7</v>
      </c>
      <c r="V8209">
        <f t="shared" si="773"/>
        <v>1979.7</v>
      </c>
    </row>
    <row r="8210" spans="1:22" x14ac:dyDescent="0.35">
      <c r="A8210" t="s">
        <v>8694</v>
      </c>
      <c r="B8210" t="s">
        <v>16</v>
      </c>
      <c r="C8210" t="s">
        <v>17</v>
      </c>
      <c r="D8210" t="s">
        <v>46</v>
      </c>
      <c r="E8210">
        <v>157.26</v>
      </c>
      <c r="F8210" t="str">
        <f t="shared" si="768"/>
        <v>low</v>
      </c>
      <c r="G8210" t="str">
        <f t="shared" si="769"/>
        <v>low</v>
      </c>
      <c r="H8210">
        <v>0.49</v>
      </c>
      <c r="I8210">
        <v>77.057400000000001</v>
      </c>
      <c r="J8210">
        <v>7</v>
      </c>
      <c r="K8210" s="3">
        <v>45389</v>
      </c>
      <c r="L8210" s="3">
        <v>45572</v>
      </c>
      <c r="M8210" t="s">
        <v>28</v>
      </c>
      <c r="N8210" t="s">
        <v>29</v>
      </c>
      <c r="O8210">
        <v>27.94</v>
      </c>
      <c r="P8210" t="str">
        <f t="shared" si="770"/>
        <v>Not Good</v>
      </c>
      <c r="Q8210" t="str">
        <f t="shared" si="771"/>
        <v>high impact</v>
      </c>
      <c r="R8210" t="str">
        <f t="shared" si="772"/>
        <v>not good</v>
      </c>
      <c r="S8210" t="s">
        <v>37</v>
      </c>
      <c r="T8210" t="s">
        <v>37</v>
      </c>
      <c r="U8210">
        <v>80.202600000000004</v>
      </c>
      <c r="V8210">
        <f t="shared" si="773"/>
        <v>80.202600000000004</v>
      </c>
    </row>
    <row r="8211" spans="1:22" x14ac:dyDescent="0.35">
      <c r="A8211" t="s">
        <v>8695</v>
      </c>
      <c r="B8211" t="s">
        <v>58</v>
      </c>
      <c r="C8211" t="s">
        <v>25</v>
      </c>
      <c r="D8211" t="s">
        <v>34</v>
      </c>
      <c r="E8211">
        <v>2914.02</v>
      </c>
      <c r="F8211" t="str">
        <f t="shared" si="768"/>
        <v>high</v>
      </c>
      <c r="G8211" t="str">
        <f t="shared" si="769"/>
        <v>high</v>
      </c>
      <c r="H8211">
        <v>0.26</v>
      </c>
      <c r="I8211">
        <v>757.64520000000005</v>
      </c>
      <c r="J8211">
        <v>7</v>
      </c>
      <c r="K8211" s="3">
        <v>45421</v>
      </c>
      <c r="L8211" s="3">
        <v>45513</v>
      </c>
      <c r="M8211" t="s">
        <v>43</v>
      </c>
      <c r="N8211" t="s">
        <v>29</v>
      </c>
      <c r="O8211">
        <v>583.55999999999995</v>
      </c>
      <c r="P8211" t="str">
        <f t="shared" si="770"/>
        <v>Good</v>
      </c>
      <c r="Q8211" t="str">
        <f t="shared" si="771"/>
        <v>high impact</v>
      </c>
      <c r="R8211" t="str">
        <f t="shared" si="772"/>
        <v>good</v>
      </c>
      <c r="S8211" t="s">
        <v>47</v>
      </c>
      <c r="T8211" t="s">
        <v>47</v>
      </c>
      <c r="U8211">
        <v>2156.3748000000001</v>
      </c>
      <c r="V8211">
        <f t="shared" si="773"/>
        <v>2156.3748000000001</v>
      </c>
    </row>
    <row r="8212" spans="1:22" x14ac:dyDescent="0.35">
      <c r="A8212" t="s">
        <v>8696</v>
      </c>
      <c r="B8212" t="s">
        <v>16</v>
      </c>
      <c r="C8212" t="s">
        <v>33</v>
      </c>
      <c r="D8212" t="s">
        <v>18</v>
      </c>
      <c r="E8212">
        <v>4475.91</v>
      </c>
      <c r="F8212" t="str">
        <f t="shared" si="768"/>
        <v>high</v>
      </c>
      <c r="G8212" t="str">
        <f t="shared" si="769"/>
        <v>high</v>
      </c>
      <c r="H8212">
        <v>0.4</v>
      </c>
      <c r="I8212">
        <v>1790.364</v>
      </c>
      <c r="J8212">
        <v>2</v>
      </c>
      <c r="K8212" s="4" t="s">
        <v>763</v>
      </c>
      <c r="L8212" s="4" t="s">
        <v>135</v>
      </c>
      <c r="M8212" t="s">
        <v>28</v>
      </c>
      <c r="N8212" t="s">
        <v>21</v>
      </c>
      <c r="O8212">
        <v>952.05</v>
      </c>
      <c r="P8212" t="str">
        <f t="shared" si="770"/>
        <v>Good</v>
      </c>
      <c r="Q8212" t="str">
        <f t="shared" si="771"/>
        <v>high impact</v>
      </c>
      <c r="R8212" t="str">
        <f t="shared" si="772"/>
        <v>good</v>
      </c>
      <c r="S8212" t="s">
        <v>30</v>
      </c>
      <c r="T8212" t="s">
        <v>30</v>
      </c>
      <c r="U8212">
        <v>2685.5459999999998</v>
      </c>
      <c r="V8212">
        <f t="shared" si="773"/>
        <v>2685.5459999999998</v>
      </c>
    </row>
    <row r="8213" spans="1:22" x14ac:dyDescent="0.35">
      <c r="A8213" t="s">
        <v>8697</v>
      </c>
      <c r="B8213" t="s">
        <v>32</v>
      </c>
      <c r="C8213" t="s">
        <v>39</v>
      </c>
      <c r="D8213" t="s">
        <v>26</v>
      </c>
      <c r="E8213">
        <v>1167.42</v>
      </c>
      <c r="F8213" t="str">
        <f t="shared" si="768"/>
        <v>medium</v>
      </c>
      <c r="G8213" t="str">
        <f t="shared" si="769"/>
        <v>low</v>
      </c>
      <c r="H8213">
        <v>0.18</v>
      </c>
      <c r="I8213">
        <v>210.13560000000001</v>
      </c>
      <c r="J8213">
        <v>3</v>
      </c>
      <c r="K8213" s="4" t="s">
        <v>742</v>
      </c>
      <c r="L8213" s="4" t="s">
        <v>563</v>
      </c>
      <c r="M8213" t="s">
        <v>20</v>
      </c>
      <c r="N8213" t="s">
        <v>29</v>
      </c>
      <c r="O8213">
        <v>207</v>
      </c>
      <c r="P8213" t="str">
        <f t="shared" si="770"/>
        <v>Not Good</v>
      </c>
      <c r="Q8213" t="str">
        <f t="shared" si="771"/>
        <v>high impact</v>
      </c>
      <c r="R8213" t="str">
        <f t="shared" si="772"/>
        <v>not good</v>
      </c>
      <c r="S8213" t="s">
        <v>47</v>
      </c>
      <c r="T8213" t="s">
        <v>47</v>
      </c>
      <c r="U8213">
        <v>957.28440000000001</v>
      </c>
      <c r="V8213">
        <f t="shared" si="773"/>
        <v>957.28440000000001</v>
      </c>
    </row>
    <row r="8214" spans="1:22" x14ac:dyDescent="0.35">
      <c r="A8214" t="s">
        <v>8698</v>
      </c>
      <c r="B8214" t="s">
        <v>58</v>
      </c>
      <c r="C8214" t="s">
        <v>17</v>
      </c>
      <c r="D8214" t="s">
        <v>46</v>
      </c>
      <c r="E8214">
        <v>4641.17</v>
      </c>
      <c r="F8214" t="str">
        <f t="shared" si="768"/>
        <v>high</v>
      </c>
      <c r="G8214" t="str">
        <f t="shared" si="769"/>
        <v>high</v>
      </c>
      <c r="H8214">
        <v>0.47</v>
      </c>
      <c r="I8214">
        <v>2181.3499000000002</v>
      </c>
      <c r="J8214">
        <v>6</v>
      </c>
      <c r="K8214" s="4" t="s">
        <v>1600</v>
      </c>
      <c r="L8214" s="3">
        <v>45113</v>
      </c>
      <c r="M8214" t="s">
        <v>20</v>
      </c>
      <c r="N8214" t="s">
        <v>29</v>
      </c>
      <c r="O8214">
        <v>533.95000000000005</v>
      </c>
      <c r="P8214" t="str">
        <f t="shared" si="770"/>
        <v>Good</v>
      </c>
      <c r="Q8214" t="str">
        <f t="shared" si="771"/>
        <v>high impact</v>
      </c>
      <c r="R8214" t="str">
        <f t="shared" si="772"/>
        <v>good</v>
      </c>
      <c r="S8214" t="s">
        <v>72</v>
      </c>
      <c r="T8214" t="s">
        <v>72</v>
      </c>
      <c r="U8214">
        <v>2459.8200999999999</v>
      </c>
      <c r="V8214">
        <f t="shared" si="773"/>
        <v>2459.8200999999999</v>
      </c>
    </row>
    <row r="8215" spans="1:22" x14ac:dyDescent="0.35">
      <c r="A8215" t="s">
        <v>8699</v>
      </c>
      <c r="B8215" t="s">
        <v>58</v>
      </c>
      <c r="C8215" t="s">
        <v>25</v>
      </c>
      <c r="D8215" t="s">
        <v>18</v>
      </c>
      <c r="E8215">
        <v>578.28</v>
      </c>
      <c r="F8215" t="str">
        <f t="shared" si="768"/>
        <v>low</v>
      </c>
      <c r="G8215" t="str">
        <f t="shared" si="769"/>
        <v>low</v>
      </c>
      <c r="H8215">
        <v>0.34</v>
      </c>
      <c r="I8215">
        <v>196.61519999999999</v>
      </c>
      <c r="J8215">
        <v>3</v>
      </c>
      <c r="K8215" s="3">
        <v>44959</v>
      </c>
      <c r="L8215" s="3">
        <v>45171</v>
      </c>
      <c r="M8215" t="s">
        <v>43</v>
      </c>
      <c r="N8215" t="s">
        <v>21</v>
      </c>
      <c r="O8215">
        <v>39.119999999999997</v>
      </c>
      <c r="P8215" t="str">
        <f t="shared" si="770"/>
        <v>Not Good</v>
      </c>
      <c r="Q8215" t="str">
        <f t="shared" si="771"/>
        <v>high impact</v>
      </c>
      <c r="R8215" t="str">
        <f t="shared" si="772"/>
        <v>not good</v>
      </c>
      <c r="S8215" t="s">
        <v>72</v>
      </c>
      <c r="T8215" t="s">
        <v>72</v>
      </c>
      <c r="U8215">
        <v>381.66480000000001</v>
      </c>
      <c r="V8215">
        <f t="shared" si="773"/>
        <v>381.66480000000001</v>
      </c>
    </row>
    <row r="8216" spans="1:22" x14ac:dyDescent="0.35">
      <c r="A8216" t="s">
        <v>8700</v>
      </c>
      <c r="B8216" t="s">
        <v>32</v>
      </c>
      <c r="C8216" t="s">
        <v>33</v>
      </c>
      <c r="D8216" t="s">
        <v>26</v>
      </c>
      <c r="E8216">
        <v>4144.6400000000003</v>
      </c>
      <c r="F8216" t="str">
        <f t="shared" si="768"/>
        <v>high</v>
      </c>
      <c r="G8216" t="str">
        <f t="shared" si="769"/>
        <v>high</v>
      </c>
      <c r="H8216">
        <v>0.04</v>
      </c>
      <c r="I8216">
        <v>165.78559999999999</v>
      </c>
      <c r="J8216">
        <v>9</v>
      </c>
      <c r="K8216" s="4" t="s">
        <v>19</v>
      </c>
      <c r="L8216" s="3">
        <v>45081</v>
      </c>
      <c r="M8216" t="s">
        <v>20</v>
      </c>
      <c r="N8216" t="s">
        <v>21</v>
      </c>
      <c r="O8216">
        <v>1184.82</v>
      </c>
      <c r="P8216" t="str">
        <f t="shared" si="770"/>
        <v>Good</v>
      </c>
      <c r="Q8216" t="str">
        <f t="shared" si="771"/>
        <v>high impact</v>
      </c>
      <c r="R8216" t="str">
        <f t="shared" si="772"/>
        <v>good</v>
      </c>
      <c r="S8216" t="s">
        <v>56</v>
      </c>
      <c r="T8216" t="s">
        <v>56</v>
      </c>
      <c r="U8216">
        <v>3978.8544000000002</v>
      </c>
      <c r="V8216">
        <f t="shared" si="773"/>
        <v>3978.8544000000002</v>
      </c>
    </row>
    <row r="8217" spans="1:22" x14ac:dyDescent="0.35">
      <c r="A8217" t="s">
        <v>8701</v>
      </c>
      <c r="B8217" t="s">
        <v>16</v>
      </c>
      <c r="C8217" t="s">
        <v>39</v>
      </c>
      <c r="D8217" t="s">
        <v>46</v>
      </c>
      <c r="E8217">
        <v>4217.59</v>
      </c>
      <c r="F8217" t="str">
        <f t="shared" si="768"/>
        <v>high</v>
      </c>
      <c r="G8217" t="str">
        <f t="shared" si="769"/>
        <v>high</v>
      </c>
      <c r="H8217">
        <v>0.05</v>
      </c>
      <c r="I8217">
        <v>210.87950000000001</v>
      </c>
      <c r="J8217">
        <v>9</v>
      </c>
      <c r="K8217" s="3">
        <v>45634</v>
      </c>
      <c r="L8217" s="4" t="s">
        <v>744</v>
      </c>
      <c r="M8217" t="s">
        <v>43</v>
      </c>
      <c r="N8217" t="s">
        <v>29</v>
      </c>
      <c r="O8217">
        <v>1053.3699999999999</v>
      </c>
      <c r="P8217" t="str">
        <f t="shared" si="770"/>
        <v>Good</v>
      </c>
      <c r="Q8217" t="str">
        <f t="shared" si="771"/>
        <v>high impact</v>
      </c>
      <c r="R8217" t="str">
        <f t="shared" si="772"/>
        <v>good</v>
      </c>
      <c r="S8217" t="s">
        <v>56</v>
      </c>
      <c r="T8217" t="s">
        <v>56</v>
      </c>
      <c r="U8217">
        <v>4006.7105000000001</v>
      </c>
      <c r="V8217">
        <f t="shared" si="773"/>
        <v>4006.7105000000001</v>
      </c>
    </row>
    <row r="8218" spans="1:22" x14ac:dyDescent="0.35">
      <c r="A8218" t="s">
        <v>8702</v>
      </c>
      <c r="B8218" t="s">
        <v>24</v>
      </c>
      <c r="C8218" t="s">
        <v>17</v>
      </c>
      <c r="D8218" t="s">
        <v>50</v>
      </c>
      <c r="E8218">
        <v>1363.02</v>
      </c>
      <c r="F8218" t="str">
        <f t="shared" si="768"/>
        <v>medium</v>
      </c>
      <c r="G8218" t="str">
        <f t="shared" si="769"/>
        <v>low</v>
      </c>
      <c r="H8218">
        <v>0.45</v>
      </c>
      <c r="I8218">
        <v>613.35900000000004</v>
      </c>
      <c r="J8218">
        <v>6</v>
      </c>
      <c r="K8218" s="4" t="s">
        <v>162</v>
      </c>
      <c r="L8218" s="3">
        <v>45356</v>
      </c>
      <c r="M8218" t="s">
        <v>28</v>
      </c>
      <c r="N8218" t="s">
        <v>21</v>
      </c>
      <c r="O8218">
        <v>162.22</v>
      </c>
      <c r="P8218" t="str">
        <f t="shared" si="770"/>
        <v>Not Good</v>
      </c>
      <c r="Q8218" t="str">
        <f t="shared" si="771"/>
        <v>high impact</v>
      </c>
      <c r="R8218" t="str">
        <f t="shared" si="772"/>
        <v>not good</v>
      </c>
      <c r="S8218" t="s">
        <v>56</v>
      </c>
      <c r="T8218" t="s">
        <v>56</v>
      </c>
      <c r="U8218">
        <v>749.66099999999994</v>
      </c>
      <c r="V8218">
        <f t="shared" si="773"/>
        <v>749.66099999999994</v>
      </c>
    </row>
    <row r="8219" spans="1:22" x14ac:dyDescent="0.35">
      <c r="A8219" t="s">
        <v>8703</v>
      </c>
      <c r="B8219" t="s">
        <v>32</v>
      </c>
      <c r="C8219" t="s">
        <v>25</v>
      </c>
      <c r="D8219" t="s">
        <v>18</v>
      </c>
      <c r="E8219">
        <v>4793.43</v>
      </c>
      <c r="F8219" t="str">
        <f t="shared" si="768"/>
        <v>high</v>
      </c>
      <c r="G8219" t="str">
        <f t="shared" si="769"/>
        <v>high</v>
      </c>
      <c r="H8219">
        <v>0.4</v>
      </c>
      <c r="I8219">
        <v>1917.3720000000001</v>
      </c>
      <c r="J8219">
        <v>1</v>
      </c>
      <c r="K8219" s="4" t="s">
        <v>97</v>
      </c>
      <c r="L8219" s="3">
        <v>45298</v>
      </c>
      <c r="M8219" t="s">
        <v>43</v>
      </c>
      <c r="N8219" t="s">
        <v>36</v>
      </c>
      <c r="O8219">
        <v>361.82</v>
      </c>
      <c r="P8219" t="str">
        <f t="shared" si="770"/>
        <v>Not Good</v>
      </c>
      <c r="Q8219" t="str">
        <f t="shared" si="771"/>
        <v>high impact</v>
      </c>
      <c r="R8219" t="str">
        <f t="shared" si="772"/>
        <v>not good</v>
      </c>
      <c r="S8219" t="s">
        <v>47</v>
      </c>
      <c r="T8219" t="s">
        <v>47</v>
      </c>
      <c r="U8219">
        <v>2876.058</v>
      </c>
      <c r="V8219">
        <f t="shared" si="773"/>
        <v>2876.058</v>
      </c>
    </row>
    <row r="8220" spans="1:22" x14ac:dyDescent="0.35">
      <c r="A8220" t="s">
        <v>8704</v>
      </c>
      <c r="B8220" t="s">
        <v>24</v>
      </c>
      <c r="C8220" t="s">
        <v>33</v>
      </c>
      <c r="D8220" t="s">
        <v>46</v>
      </c>
      <c r="E8220">
        <v>2141.33</v>
      </c>
      <c r="F8220" t="str">
        <f t="shared" si="768"/>
        <v>high</v>
      </c>
      <c r="G8220" t="str">
        <f t="shared" si="769"/>
        <v>high</v>
      </c>
      <c r="H8220">
        <v>0.17</v>
      </c>
      <c r="I8220">
        <v>364.02609999999999</v>
      </c>
      <c r="J8220">
        <v>1</v>
      </c>
      <c r="K8220" s="3">
        <v>45082</v>
      </c>
      <c r="L8220" s="3">
        <v>45174</v>
      </c>
      <c r="M8220" t="s">
        <v>43</v>
      </c>
      <c r="N8220" t="s">
        <v>36</v>
      </c>
      <c r="O8220">
        <v>630.20000000000005</v>
      </c>
      <c r="P8220" t="str">
        <f t="shared" si="770"/>
        <v>Good</v>
      </c>
      <c r="Q8220" t="str">
        <f t="shared" si="771"/>
        <v>high impact</v>
      </c>
      <c r="R8220" t="str">
        <f t="shared" si="772"/>
        <v>good</v>
      </c>
      <c r="S8220" t="s">
        <v>37</v>
      </c>
      <c r="T8220" t="s">
        <v>37</v>
      </c>
      <c r="U8220">
        <v>1777.3039000000001</v>
      </c>
      <c r="V8220">
        <f t="shared" si="773"/>
        <v>1777.3039000000001</v>
      </c>
    </row>
    <row r="8221" spans="1:22" x14ac:dyDescent="0.35">
      <c r="A8221" t="s">
        <v>8705</v>
      </c>
      <c r="B8221" t="s">
        <v>24</v>
      </c>
      <c r="C8221" t="s">
        <v>39</v>
      </c>
      <c r="D8221" t="s">
        <v>26</v>
      </c>
      <c r="E8221">
        <v>792.15</v>
      </c>
      <c r="F8221" t="str">
        <f t="shared" si="768"/>
        <v>low</v>
      </c>
      <c r="G8221" t="str">
        <f t="shared" si="769"/>
        <v>low</v>
      </c>
      <c r="H8221">
        <v>0.26</v>
      </c>
      <c r="I8221">
        <v>205.959</v>
      </c>
      <c r="J8221">
        <v>4</v>
      </c>
      <c r="K8221" s="3">
        <v>45263</v>
      </c>
      <c r="L8221" s="4" t="s">
        <v>1419</v>
      </c>
      <c r="M8221" t="s">
        <v>28</v>
      </c>
      <c r="N8221" t="s">
        <v>29</v>
      </c>
      <c r="O8221">
        <v>213.35</v>
      </c>
      <c r="P8221" t="str">
        <f t="shared" si="770"/>
        <v>Not Good</v>
      </c>
      <c r="Q8221" t="str">
        <f t="shared" si="771"/>
        <v>high impact</v>
      </c>
      <c r="R8221" t="str">
        <f t="shared" si="772"/>
        <v>not good</v>
      </c>
      <c r="S8221" t="s">
        <v>22</v>
      </c>
      <c r="T8221" t="s">
        <v>22</v>
      </c>
      <c r="U8221">
        <v>586.19100000000003</v>
      </c>
      <c r="V8221">
        <f t="shared" si="773"/>
        <v>586.19100000000003</v>
      </c>
    </row>
    <row r="8222" spans="1:22" x14ac:dyDescent="0.35">
      <c r="A8222" t="s">
        <v>8706</v>
      </c>
      <c r="B8222" t="s">
        <v>32</v>
      </c>
      <c r="C8222" t="s">
        <v>17</v>
      </c>
      <c r="D8222" t="s">
        <v>26</v>
      </c>
      <c r="E8222">
        <v>2999.4</v>
      </c>
      <c r="F8222" t="str">
        <f t="shared" si="768"/>
        <v>high</v>
      </c>
      <c r="G8222" t="str">
        <f t="shared" si="769"/>
        <v>high</v>
      </c>
      <c r="H8222">
        <v>0.43</v>
      </c>
      <c r="I8222">
        <v>1289.742</v>
      </c>
      <c r="J8222">
        <v>8</v>
      </c>
      <c r="K8222" s="3">
        <v>44988</v>
      </c>
      <c r="L8222" s="3">
        <v>45172</v>
      </c>
      <c r="M8222" t="s">
        <v>20</v>
      </c>
      <c r="N8222" t="s">
        <v>21</v>
      </c>
      <c r="O8222">
        <v>607.63</v>
      </c>
      <c r="P8222" t="str">
        <f t="shared" si="770"/>
        <v>Good</v>
      </c>
      <c r="Q8222" t="str">
        <f t="shared" si="771"/>
        <v>high impact</v>
      </c>
      <c r="R8222" t="str">
        <f t="shared" si="772"/>
        <v>good</v>
      </c>
      <c r="S8222" t="s">
        <v>56</v>
      </c>
      <c r="T8222" t="s">
        <v>56</v>
      </c>
      <c r="U8222">
        <v>1709.6579999999999</v>
      </c>
      <c r="V8222">
        <f t="shared" si="773"/>
        <v>1709.6579999999999</v>
      </c>
    </row>
    <row r="8223" spans="1:22" x14ac:dyDescent="0.35">
      <c r="A8223" t="s">
        <v>8707</v>
      </c>
      <c r="B8223" t="s">
        <v>16</v>
      </c>
      <c r="C8223" t="s">
        <v>25</v>
      </c>
      <c r="D8223" t="s">
        <v>50</v>
      </c>
      <c r="E8223">
        <v>4983.41</v>
      </c>
      <c r="F8223" t="str">
        <f t="shared" si="768"/>
        <v>high</v>
      </c>
      <c r="G8223" t="str">
        <f t="shared" si="769"/>
        <v>high</v>
      </c>
      <c r="H8223">
        <v>0.05</v>
      </c>
      <c r="I8223">
        <v>249.1705</v>
      </c>
      <c r="J8223">
        <v>3</v>
      </c>
      <c r="K8223" s="3">
        <v>45638</v>
      </c>
      <c r="L8223" s="4" t="s">
        <v>202</v>
      </c>
      <c r="M8223" t="s">
        <v>20</v>
      </c>
      <c r="N8223" t="s">
        <v>36</v>
      </c>
      <c r="O8223">
        <v>893.36</v>
      </c>
      <c r="P8223" t="str">
        <f t="shared" si="770"/>
        <v>Good</v>
      </c>
      <c r="Q8223" t="str">
        <f t="shared" si="771"/>
        <v>high impact</v>
      </c>
      <c r="R8223" t="str">
        <f t="shared" si="772"/>
        <v>good</v>
      </c>
      <c r="S8223" t="s">
        <v>72</v>
      </c>
      <c r="T8223" t="s">
        <v>72</v>
      </c>
      <c r="U8223">
        <v>4734.2394999999997</v>
      </c>
      <c r="V8223">
        <f t="shared" si="773"/>
        <v>4734.2394999999997</v>
      </c>
    </row>
    <row r="8224" spans="1:22" x14ac:dyDescent="0.35">
      <c r="A8224" t="s">
        <v>8708</v>
      </c>
      <c r="B8224" t="s">
        <v>24</v>
      </c>
      <c r="C8224" t="s">
        <v>33</v>
      </c>
      <c r="D8224" t="s">
        <v>18</v>
      </c>
      <c r="E8224">
        <v>4506.53</v>
      </c>
      <c r="F8224" t="str">
        <f t="shared" si="768"/>
        <v>high</v>
      </c>
      <c r="G8224" t="str">
        <f t="shared" si="769"/>
        <v>high</v>
      </c>
      <c r="H8224">
        <v>7.0000000000000007E-2</v>
      </c>
      <c r="I8224">
        <v>315.45710000000003</v>
      </c>
      <c r="J8224">
        <v>4</v>
      </c>
      <c r="K8224" s="4" t="s">
        <v>1155</v>
      </c>
      <c r="L8224" s="4" t="s">
        <v>357</v>
      </c>
      <c r="M8224" t="s">
        <v>20</v>
      </c>
      <c r="N8224" t="s">
        <v>21</v>
      </c>
      <c r="O8224">
        <v>548.67999999999995</v>
      </c>
      <c r="P8224" t="str">
        <f t="shared" si="770"/>
        <v>Good</v>
      </c>
      <c r="Q8224" t="str">
        <f t="shared" si="771"/>
        <v>high impact</v>
      </c>
      <c r="R8224" t="str">
        <f t="shared" si="772"/>
        <v>good</v>
      </c>
      <c r="S8224" t="s">
        <v>72</v>
      </c>
      <c r="T8224" t="s">
        <v>72</v>
      </c>
      <c r="U8224">
        <v>4191.0729000000001</v>
      </c>
      <c r="V8224">
        <f t="shared" si="773"/>
        <v>4191.0729000000001</v>
      </c>
    </row>
    <row r="8225" spans="1:22" x14ac:dyDescent="0.35">
      <c r="A8225" t="s">
        <v>8709</v>
      </c>
      <c r="B8225" t="s">
        <v>32</v>
      </c>
      <c r="C8225" t="s">
        <v>39</v>
      </c>
      <c r="D8225" t="s">
        <v>18</v>
      </c>
      <c r="E8225">
        <v>1465.15</v>
      </c>
      <c r="F8225" t="str">
        <f t="shared" si="768"/>
        <v>medium</v>
      </c>
      <c r="G8225" t="str">
        <f t="shared" si="769"/>
        <v>low</v>
      </c>
      <c r="H8225">
        <v>0.36</v>
      </c>
      <c r="I8225">
        <v>527.45399999999995</v>
      </c>
      <c r="J8225">
        <v>6</v>
      </c>
      <c r="K8225" s="4" t="s">
        <v>87</v>
      </c>
      <c r="L8225" s="3">
        <v>45689</v>
      </c>
      <c r="M8225" t="s">
        <v>43</v>
      </c>
      <c r="N8225" t="s">
        <v>36</v>
      </c>
      <c r="O8225">
        <v>201.84</v>
      </c>
      <c r="P8225" t="str">
        <f t="shared" si="770"/>
        <v>Not Good</v>
      </c>
      <c r="Q8225" t="str">
        <f t="shared" si="771"/>
        <v>high impact</v>
      </c>
      <c r="R8225" t="str">
        <f t="shared" si="772"/>
        <v>not good</v>
      </c>
      <c r="S8225" t="s">
        <v>56</v>
      </c>
      <c r="T8225" t="s">
        <v>56</v>
      </c>
      <c r="U8225">
        <v>937.69600000000003</v>
      </c>
      <c r="V8225">
        <f t="shared" si="773"/>
        <v>937.69600000000003</v>
      </c>
    </row>
    <row r="8226" spans="1:22" x14ac:dyDescent="0.35">
      <c r="A8226" t="s">
        <v>8710</v>
      </c>
      <c r="B8226" t="s">
        <v>58</v>
      </c>
      <c r="C8226" t="s">
        <v>17</v>
      </c>
      <c r="D8226" t="s">
        <v>46</v>
      </c>
      <c r="E8226">
        <v>2927.23</v>
      </c>
      <c r="F8226" t="str">
        <f t="shared" si="768"/>
        <v>high</v>
      </c>
      <c r="G8226" t="str">
        <f t="shared" si="769"/>
        <v>high</v>
      </c>
      <c r="H8226">
        <v>0.04</v>
      </c>
      <c r="I8226">
        <v>117.08920000000001</v>
      </c>
      <c r="J8226">
        <v>9</v>
      </c>
      <c r="K8226" s="3">
        <v>44963</v>
      </c>
      <c r="L8226" s="3">
        <v>45052</v>
      </c>
      <c r="M8226" t="s">
        <v>28</v>
      </c>
      <c r="N8226" t="s">
        <v>36</v>
      </c>
      <c r="O8226">
        <v>780.52</v>
      </c>
      <c r="P8226" t="str">
        <f t="shared" si="770"/>
        <v>Good</v>
      </c>
      <c r="Q8226" t="str">
        <f t="shared" si="771"/>
        <v>high impact</v>
      </c>
      <c r="R8226" t="str">
        <f t="shared" si="772"/>
        <v>good</v>
      </c>
      <c r="S8226" t="s">
        <v>30</v>
      </c>
      <c r="T8226" t="s">
        <v>30</v>
      </c>
      <c r="U8226">
        <v>2810.1408000000001</v>
      </c>
      <c r="V8226">
        <f t="shared" si="773"/>
        <v>2810.1408000000001</v>
      </c>
    </row>
    <row r="8227" spans="1:22" x14ac:dyDescent="0.35">
      <c r="A8227" t="s">
        <v>8711</v>
      </c>
      <c r="B8227" t="s">
        <v>58</v>
      </c>
      <c r="C8227" t="s">
        <v>25</v>
      </c>
      <c r="D8227" t="s">
        <v>26</v>
      </c>
      <c r="E8227">
        <v>665.3</v>
      </c>
      <c r="F8227" t="str">
        <f t="shared" si="768"/>
        <v>low</v>
      </c>
      <c r="G8227" t="str">
        <f t="shared" si="769"/>
        <v>low</v>
      </c>
      <c r="H8227">
        <v>0.18</v>
      </c>
      <c r="I8227">
        <v>119.754</v>
      </c>
      <c r="J8227">
        <v>4</v>
      </c>
      <c r="K8227" s="4" t="s">
        <v>1012</v>
      </c>
      <c r="L8227" s="4" t="s">
        <v>947</v>
      </c>
      <c r="M8227" t="s">
        <v>20</v>
      </c>
      <c r="N8227" t="s">
        <v>29</v>
      </c>
      <c r="O8227">
        <v>129.55000000000001</v>
      </c>
      <c r="P8227" t="str">
        <f t="shared" si="770"/>
        <v>Not Good</v>
      </c>
      <c r="Q8227" t="str">
        <f t="shared" si="771"/>
        <v>normal</v>
      </c>
      <c r="R8227" t="str">
        <f t="shared" si="772"/>
        <v>not good</v>
      </c>
      <c r="S8227" t="s">
        <v>47</v>
      </c>
      <c r="T8227" t="s">
        <v>47</v>
      </c>
      <c r="U8227">
        <v>545.54600000000005</v>
      </c>
      <c r="V8227">
        <f t="shared" si="773"/>
        <v>545.54600000000005</v>
      </c>
    </row>
    <row r="8228" spans="1:22" x14ac:dyDescent="0.35">
      <c r="A8228" t="s">
        <v>8712</v>
      </c>
      <c r="B8228" t="s">
        <v>58</v>
      </c>
      <c r="C8228" t="s">
        <v>33</v>
      </c>
      <c r="D8228" t="s">
        <v>26</v>
      </c>
      <c r="E8228">
        <v>2363.04</v>
      </c>
      <c r="F8228" t="str">
        <f t="shared" si="768"/>
        <v>high</v>
      </c>
      <c r="G8228" t="str">
        <f t="shared" si="769"/>
        <v>high</v>
      </c>
      <c r="H8228">
        <v>0.13</v>
      </c>
      <c r="I8228">
        <v>307.1952</v>
      </c>
      <c r="J8228">
        <v>3</v>
      </c>
      <c r="K8228" s="3">
        <v>44996</v>
      </c>
      <c r="L8228" s="3">
        <v>45088</v>
      </c>
      <c r="M8228" t="s">
        <v>43</v>
      </c>
      <c r="N8228" t="s">
        <v>21</v>
      </c>
      <c r="O8228">
        <v>647.85</v>
      </c>
      <c r="P8228" t="str">
        <f t="shared" si="770"/>
        <v>Good</v>
      </c>
      <c r="Q8228" t="str">
        <f t="shared" si="771"/>
        <v>high impact</v>
      </c>
      <c r="R8228" t="str">
        <f t="shared" si="772"/>
        <v>good</v>
      </c>
      <c r="S8228" t="s">
        <v>72</v>
      </c>
      <c r="T8228" t="s">
        <v>72</v>
      </c>
      <c r="U8228">
        <v>2055.8447999999999</v>
      </c>
      <c r="V8228">
        <f t="shared" si="773"/>
        <v>2055.8447999999999</v>
      </c>
    </row>
    <row r="8229" spans="1:22" x14ac:dyDescent="0.35">
      <c r="A8229" t="s">
        <v>8713</v>
      </c>
      <c r="B8229" t="s">
        <v>32</v>
      </c>
      <c r="C8229" t="s">
        <v>39</v>
      </c>
      <c r="D8229" t="s">
        <v>50</v>
      </c>
      <c r="E8229">
        <v>2663.04</v>
      </c>
      <c r="F8229" t="str">
        <f t="shared" si="768"/>
        <v>high</v>
      </c>
      <c r="G8229" t="str">
        <f t="shared" si="769"/>
        <v>high</v>
      </c>
      <c r="H8229">
        <v>0.38</v>
      </c>
      <c r="I8229">
        <v>1011.9552</v>
      </c>
      <c r="J8229">
        <v>9</v>
      </c>
      <c r="K8229" s="4" t="s">
        <v>619</v>
      </c>
      <c r="L8229" s="4" t="s">
        <v>229</v>
      </c>
      <c r="M8229" t="s">
        <v>43</v>
      </c>
      <c r="N8229" t="s">
        <v>21</v>
      </c>
      <c r="O8229">
        <v>710.37</v>
      </c>
      <c r="P8229" t="str">
        <f t="shared" si="770"/>
        <v>Good</v>
      </c>
      <c r="Q8229" t="str">
        <f t="shared" si="771"/>
        <v>high impact</v>
      </c>
      <c r="R8229" t="str">
        <f t="shared" si="772"/>
        <v>good</v>
      </c>
      <c r="S8229" t="s">
        <v>22</v>
      </c>
      <c r="T8229" t="s">
        <v>22</v>
      </c>
      <c r="U8229">
        <v>1651.0848000000001</v>
      </c>
      <c r="V8229">
        <f t="shared" si="773"/>
        <v>1651.0848000000001</v>
      </c>
    </row>
    <row r="8230" spans="1:22" x14ac:dyDescent="0.35">
      <c r="A8230" t="s">
        <v>8714</v>
      </c>
      <c r="B8230" t="s">
        <v>58</v>
      </c>
      <c r="C8230" t="s">
        <v>17</v>
      </c>
      <c r="D8230" t="s">
        <v>50</v>
      </c>
      <c r="E8230">
        <v>1644.86</v>
      </c>
      <c r="F8230" t="str">
        <f t="shared" si="768"/>
        <v>medium</v>
      </c>
      <c r="G8230" t="str">
        <f t="shared" si="769"/>
        <v>low</v>
      </c>
      <c r="H8230">
        <v>0</v>
      </c>
      <c r="I8230">
        <v>0</v>
      </c>
      <c r="J8230">
        <v>7</v>
      </c>
      <c r="K8230" s="3">
        <v>45474</v>
      </c>
      <c r="L8230" s="3">
        <v>45627</v>
      </c>
      <c r="M8230" t="s">
        <v>43</v>
      </c>
      <c r="N8230" t="s">
        <v>29</v>
      </c>
      <c r="O8230">
        <v>255.42</v>
      </c>
      <c r="P8230" t="str">
        <f t="shared" si="770"/>
        <v>Not Good</v>
      </c>
      <c r="Q8230" t="str">
        <f t="shared" si="771"/>
        <v>high impact</v>
      </c>
      <c r="R8230" t="str">
        <f t="shared" si="772"/>
        <v>not good</v>
      </c>
      <c r="S8230" t="s">
        <v>37</v>
      </c>
      <c r="T8230" t="s">
        <v>37</v>
      </c>
      <c r="U8230">
        <v>1644.86</v>
      </c>
      <c r="V8230">
        <f t="shared" si="773"/>
        <v>1644.86</v>
      </c>
    </row>
    <row r="8231" spans="1:22" x14ac:dyDescent="0.35">
      <c r="A8231" t="s">
        <v>8715</v>
      </c>
      <c r="B8231" t="s">
        <v>24</v>
      </c>
      <c r="C8231" t="s">
        <v>25</v>
      </c>
      <c r="D8231" t="s">
        <v>18</v>
      </c>
      <c r="E8231">
        <v>2472.52</v>
      </c>
      <c r="F8231" t="str">
        <f t="shared" si="768"/>
        <v>high</v>
      </c>
      <c r="G8231" t="str">
        <f t="shared" si="769"/>
        <v>high</v>
      </c>
      <c r="H8231">
        <v>0.06</v>
      </c>
      <c r="I8231">
        <v>148.35120000000001</v>
      </c>
      <c r="J8231">
        <v>9</v>
      </c>
      <c r="K8231" s="4" t="s">
        <v>352</v>
      </c>
      <c r="L8231" s="4" t="s">
        <v>299</v>
      </c>
      <c r="M8231" t="s">
        <v>28</v>
      </c>
      <c r="N8231" t="s">
        <v>21</v>
      </c>
      <c r="O8231">
        <v>213.14</v>
      </c>
      <c r="P8231" t="str">
        <f t="shared" si="770"/>
        <v>Not Good</v>
      </c>
      <c r="Q8231" t="str">
        <f t="shared" si="771"/>
        <v>high impact</v>
      </c>
      <c r="R8231" t="str">
        <f t="shared" si="772"/>
        <v>not good</v>
      </c>
      <c r="S8231" t="s">
        <v>30</v>
      </c>
      <c r="T8231" t="s">
        <v>30</v>
      </c>
      <c r="U8231">
        <v>2324.1687999999999</v>
      </c>
      <c r="V8231">
        <f t="shared" si="773"/>
        <v>2324.1687999999999</v>
      </c>
    </row>
    <row r="8232" spans="1:22" x14ac:dyDescent="0.35">
      <c r="A8232" t="s">
        <v>8716</v>
      </c>
      <c r="B8232" t="s">
        <v>58</v>
      </c>
      <c r="C8232" t="s">
        <v>33</v>
      </c>
      <c r="D8232" t="s">
        <v>26</v>
      </c>
      <c r="E8232">
        <v>4607.7</v>
      </c>
      <c r="F8232" t="str">
        <f t="shared" si="768"/>
        <v>high</v>
      </c>
      <c r="G8232" t="str">
        <f t="shared" si="769"/>
        <v>high</v>
      </c>
      <c r="H8232">
        <v>0.05</v>
      </c>
      <c r="I8232">
        <v>230.38499999999999</v>
      </c>
      <c r="J8232">
        <v>6</v>
      </c>
      <c r="K8232" s="4" t="s">
        <v>655</v>
      </c>
      <c r="L8232" s="3">
        <v>45301</v>
      </c>
      <c r="M8232" t="s">
        <v>28</v>
      </c>
      <c r="N8232" t="s">
        <v>21</v>
      </c>
      <c r="O8232">
        <v>1316.99</v>
      </c>
      <c r="P8232" t="str">
        <f t="shared" si="770"/>
        <v>Good</v>
      </c>
      <c r="Q8232" t="str">
        <f t="shared" si="771"/>
        <v>high impact</v>
      </c>
      <c r="R8232" t="str">
        <f t="shared" si="772"/>
        <v>good</v>
      </c>
      <c r="S8232" t="s">
        <v>72</v>
      </c>
      <c r="T8232" t="s">
        <v>72</v>
      </c>
      <c r="U8232">
        <v>4377.3149999999996</v>
      </c>
      <c r="V8232">
        <f t="shared" si="773"/>
        <v>4377.3149999999996</v>
      </c>
    </row>
    <row r="8233" spans="1:22" x14ac:dyDescent="0.35">
      <c r="A8233" t="s">
        <v>8717</v>
      </c>
      <c r="B8233" t="s">
        <v>58</v>
      </c>
      <c r="C8233" t="s">
        <v>39</v>
      </c>
      <c r="D8233" t="s">
        <v>46</v>
      </c>
      <c r="E8233">
        <v>2550.67</v>
      </c>
      <c r="F8233" t="str">
        <f t="shared" si="768"/>
        <v>high</v>
      </c>
      <c r="G8233" t="str">
        <f t="shared" si="769"/>
        <v>high</v>
      </c>
      <c r="H8233">
        <v>0.16</v>
      </c>
      <c r="I8233">
        <v>408.10719999999998</v>
      </c>
      <c r="J8233">
        <v>4</v>
      </c>
      <c r="K8233" s="3">
        <v>45303</v>
      </c>
      <c r="L8233" s="3">
        <v>45424</v>
      </c>
      <c r="M8233" t="s">
        <v>43</v>
      </c>
      <c r="N8233" t="s">
        <v>36</v>
      </c>
      <c r="O8233">
        <v>640.26</v>
      </c>
      <c r="P8233" t="str">
        <f t="shared" si="770"/>
        <v>Good</v>
      </c>
      <c r="Q8233" t="str">
        <f t="shared" si="771"/>
        <v>high impact</v>
      </c>
      <c r="R8233" t="str">
        <f t="shared" si="772"/>
        <v>good</v>
      </c>
      <c r="S8233" t="s">
        <v>22</v>
      </c>
      <c r="T8233" t="s">
        <v>22</v>
      </c>
      <c r="U8233">
        <v>2142.5628000000002</v>
      </c>
      <c r="V8233">
        <f t="shared" si="773"/>
        <v>2142.5628000000002</v>
      </c>
    </row>
    <row r="8234" spans="1:22" x14ac:dyDescent="0.35">
      <c r="A8234" t="s">
        <v>8718</v>
      </c>
      <c r="B8234" t="s">
        <v>24</v>
      </c>
      <c r="C8234" t="s">
        <v>17</v>
      </c>
      <c r="D8234" t="s">
        <v>34</v>
      </c>
      <c r="E8234">
        <v>4171.8500000000004</v>
      </c>
      <c r="F8234" t="str">
        <f t="shared" si="768"/>
        <v>high</v>
      </c>
      <c r="G8234" t="str">
        <f t="shared" si="769"/>
        <v>high</v>
      </c>
      <c r="H8234">
        <v>0.12</v>
      </c>
      <c r="I8234">
        <v>500.62200000000001</v>
      </c>
      <c r="J8234">
        <v>5</v>
      </c>
      <c r="K8234" s="4" t="s">
        <v>1284</v>
      </c>
      <c r="L8234" s="4" t="s">
        <v>989</v>
      </c>
      <c r="M8234" t="s">
        <v>20</v>
      </c>
      <c r="N8234" t="s">
        <v>36</v>
      </c>
      <c r="O8234">
        <v>590.03</v>
      </c>
      <c r="P8234" t="str">
        <f t="shared" si="770"/>
        <v>Good</v>
      </c>
      <c r="Q8234" t="str">
        <f t="shared" si="771"/>
        <v>high impact</v>
      </c>
      <c r="R8234" t="str">
        <f t="shared" si="772"/>
        <v>good</v>
      </c>
      <c r="S8234" t="s">
        <v>37</v>
      </c>
      <c r="T8234" t="s">
        <v>37</v>
      </c>
      <c r="U8234">
        <v>3671.2280000000001</v>
      </c>
      <c r="V8234">
        <f t="shared" si="773"/>
        <v>3671.2280000000001</v>
      </c>
    </row>
    <row r="8235" spans="1:22" x14ac:dyDescent="0.35">
      <c r="A8235" t="s">
        <v>8719</v>
      </c>
      <c r="B8235" t="s">
        <v>58</v>
      </c>
      <c r="C8235" t="s">
        <v>25</v>
      </c>
      <c r="D8235" t="s">
        <v>46</v>
      </c>
      <c r="E8235">
        <v>1655.21</v>
      </c>
      <c r="F8235" t="str">
        <f t="shared" si="768"/>
        <v>medium</v>
      </c>
      <c r="G8235" t="str">
        <f t="shared" si="769"/>
        <v>low</v>
      </c>
      <c r="H8235">
        <v>0.11</v>
      </c>
      <c r="I8235">
        <v>182.07310000000001</v>
      </c>
      <c r="J8235">
        <v>2</v>
      </c>
      <c r="K8235" s="4" t="s">
        <v>202</v>
      </c>
      <c r="L8235" s="4" t="s">
        <v>203</v>
      </c>
      <c r="M8235" t="s">
        <v>43</v>
      </c>
      <c r="N8235" t="s">
        <v>21</v>
      </c>
      <c r="O8235">
        <v>449.25</v>
      </c>
      <c r="P8235" t="str">
        <f t="shared" si="770"/>
        <v>Not Good</v>
      </c>
      <c r="Q8235" t="str">
        <f t="shared" si="771"/>
        <v>high impact</v>
      </c>
      <c r="R8235" t="str">
        <f t="shared" si="772"/>
        <v>not good</v>
      </c>
      <c r="S8235" t="s">
        <v>47</v>
      </c>
      <c r="T8235" t="s">
        <v>47</v>
      </c>
      <c r="U8235">
        <v>1473.1369</v>
      </c>
      <c r="V8235">
        <f t="shared" si="773"/>
        <v>1473.1369</v>
      </c>
    </row>
    <row r="8236" spans="1:22" x14ac:dyDescent="0.35">
      <c r="A8236" t="s">
        <v>8720</v>
      </c>
      <c r="B8236" t="s">
        <v>24</v>
      </c>
      <c r="C8236" t="s">
        <v>33</v>
      </c>
      <c r="D8236" t="s">
        <v>50</v>
      </c>
      <c r="E8236">
        <v>4859.88</v>
      </c>
      <c r="F8236" t="str">
        <f t="shared" si="768"/>
        <v>high</v>
      </c>
      <c r="G8236" t="str">
        <f t="shared" si="769"/>
        <v>high</v>
      </c>
      <c r="H8236">
        <v>0.19</v>
      </c>
      <c r="I8236">
        <v>923.37720000000002</v>
      </c>
      <c r="J8236">
        <v>3</v>
      </c>
      <c r="K8236" s="3">
        <v>45176</v>
      </c>
      <c r="L8236" s="4" t="s">
        <v>488</v>
      </c>
      <c r="M8236" t="s">
        <v>20</v>
      </c>
      <c r="N8236" t="s">
        <v>21</v>
      </c>
      <c r="O8236">
        <v>684.66</v>
      </c>
      <c r="P8236" t="str">
        <f t="shared" si="770"/>
        <v>Good</v>
      </c>
      <c r="Q8236" t="str">
        <f t="shared" si="771"/>
        <v>high impact</v>
      </c>
      <c r="R8236" t="str">
        <f t="shared" si="772"/>
        <v>good</v>
      </c>
      <c r="S8236" t="s">
        <v>22</v>
      </c>
      <c r="T8236" t="s">
        <v>22</v>
      </c>
      <c r="U8236">
        <v>3936.5028000000002</v>
      </c>
      <c r="V8236">
        <f t="shared" si="773"/>
        <v>3936.5028000000002</v>
      </c>
    </row>
    <row r="8237" spans="1:22" x14ac:dyDescent="0.35">
      <c r="A8237" t="s">
        <v>8721</v>
      </c>
      <c r="B8237" t="s">
        <v>58</v>
      </c>
      <c r="C8237" t="s">
        <v>39</v>
      </c>
      <c r="D8237" t="s">
        <v>46</v>
      </c>
      <c r="E8237">
        <v>557.97</v>
      </c>
      <c r="F8237" t="str">
        <f t="shared" si="768"/>
        <v>low</v>
      </c>
      <c r="G8237" t="str">
        <f t="shared" si="769"/>
        <v>low</v>
      </c>
      <c r="H8237">
        <v>0.11</v>
      </c>
      <c r="I8237">
        <v>61.3767</v>
      </c>
      <c r="J8237">
        <v>5</v>
      </c>
      <c r="K8237" s="4" t="s">
        <v>1503</v>
      </c>
      <c r="L8237" s="4" t="s">
        <v>82</v>
      </c>
      <c r="M8237" t="s">
        <v>43</v>
      </c>
      <c r="N8237" t="s">
        <v>21</v>
      </c>
      <c r="O8237">
        <v>118.42</v>
      </c>
      <c r="P8237" t="str">
        <f t="shared" si="770"/>
        <v>Not Good</v>
      </c>
      <c r="Q8237" t="str">
        <f t="shared" si="771"/>
        <v>normal</v>
      </c>
      <c r="R8237" t="str">
        <f t="shared" si="772"/>
        <v>not good</v>
      </c>
      <c r="S8237" t="s">
        <v>30</v>
      </c>
      <c r="T8237" t="s">
        <v>30</v>
      </c>
      <c r="U8237">
        <v>496.5933</v>
      </c>
      <c r="V8237">
        <f t="shared" si="773"/>
        <v>496.5933</v>
      </c>
    </row>
    <row r="8238" spans="1:22" x14ac:dyDescent="0.35">
      <c r="A8238" t="s">
        <v>8722</v>
      </c>
      <c r="B8238" t="s">
        <v>24</v>
      </c>
      <c r="C8238" t="s">
        <v>17</v>
      </c>
      <c r="D8238" t="s">
        <v>26</v>
      </c>
      <c r="E8238">
        <v>2969.37</v>
      </c>
      <c r="F8238" t="str">
        <f t="shared" si="768"/>
        <v>high</v>
      </c>
      <c r="G8238" t="str">
        <f t="shared" si="769"/>
        <v>high</v>
      </c>
      <c r="H8238">
        <v>0.05</v>
      </c>
      <c r="I8238">
        <v>148.46850000000001</v>
      </c>
      <c r="J8238">
        <v>3</v>
      </c>
      <c r="K8238" s="4" t="s">
        <v>1408</v>
      </c>
      <c r="L8238" s="4" t="s">
        <v>156</v>
      </c>
      <c r="M8238" t="s">
        <v>28</v>
      </c>
      <c r="N8238" t="s">
        <v>36</v>
      </c>
      <c r="O8238">
        <v>381.38</v>
      </c>
      <c r="P8238" t="str">
        <f t="shared" si="770"/>
        <v>Not Good</v>
      </c>
      <c r="Q8238" t="str">
        <f t="shared" si="771"/>
        <v>high impact</v>
      </c>
      <c r="R8238" t="str">
        <f t="shared" si="772"/>
        <v>not good</v>
      </c>
      <c r="S8238" t="s">
        <v>56</v>
      </c>
      <c r="T8238" t="s">
        <v>56</v>
      </c>
      <c r="U8238">
        <v>2820.9014999999999</v>
      </c>
      <c r="V8238">
        <f t="shared" si="773"/>
        <v>2820.9014999999999</v>
      </c>
    </row>
    <row r="8239" spans="1:22" x14ac:dyDescent="0.35">
      <c r="A8239" t="s">
        <v>8723</v>
      </c>
      <c r="B8239" t="s">
        <v>58</v>
      </c>
      <c r="C8239" t="s">
        <v>25</v>
      </c>
      <c r="D8239" t="s">
        <v>18</v>
      </c>
      <c r="E8239">
        <v>3970.45</v>
      </c>
      <c r="F8239" t="str">
        <f t="shared" si="768"/>
        <v>high</v>
      </c>
      <c r="G8239" t="str">
        <f t="shared" si="769"/>
        <v>high</v>
      </c>
      <c r="H8239">
        <v>0.28999999999999998</v>
      </c>
      <c r="I8239">
        <v>1151.4304999999999</v>
      </c>
      <c r="J8239">
        <v>3</v>
      </c>
      <c r="K8239" s="4" t="s">
        <v>85</v>
      </c>
      <c r="L8239" s="4" t="s">
        <v>254</v>
      </c>
      <c r="M8239" t="s">
        <v>20</v>
      </c>
      <c r="N8239" t="s">
        <v>36</v>
      </c>
      <c r="O8239">
        <v>1099.56</v>
      </c>
      <c r="P8239" t="str">
        <f t="shared" si="770"/>
        <v>Good</v>
      </c>
      <c r="Q8239" t="str">
        <f t="shared" si="771"/>
        <v>high impact</v>
      </c>
      <c r="R8239" t="str">
        <f t="shared" si="772"/>
        <v>good</v>
      </c>
      <c r="S8239" t="s">
        <v>30</v>
      </c>
      <c r="T8239" t="s">
        <v>30</v>
      </c>
      <c r="U8239">
        <v>2819.0194999999999</v>
      </c>
      <c r="V8239">
        <f t="shared" si="773"/>
        <v>2819.0194999999999</v>
      </c>
    </row>
    <row r="8240" spans="1:22" x14ac:dyDescent="0.35">
      <c r="A8240" t="s">
        <v>8724</v>
      </c>
      <c r="B8240" t="s">
        <v>24</v>
      </c>
      <c r="C8240" t="s">
        <v>33</v>
      </c>
      <c r="D8240" t="s">
        <v>34</v>
      </c>
      <c r="E8240">
        <v>4088.8</v>
      </c>
      <c r="F8240" t="str">
        <f t="shared" si="768"/>
        <v>high</v>
      </c>
      <c r="G8240" t="str">
        <f t="shared" si="769"/>
        <v>high</v>
      </c>
      <c r="H8240">
        <v>0.48</v>
      </c>
      <c r="I8240">
        <v>1962.624</v>
      </c>
      <c r="J8240">
        <v>9</v>
      </c>
      <c r="K8240" s="4" t="s">
        <v>133</v>
      </c>
      <c r="L8240" s="4" t="s">
        <v>485</v>
      </c>
      <c r="M8240" t="s">
        <v>28</v>
      </c>
      <c r="N8240" t="s">
        <v>36</v>
      </c>
      <c r="O8240">
        <v>243.44</v>
      </c>
      <c r="P8240" t="str">
        <f t="shared" si="770"/>
        <v>Not Good</v>
      </c>
      <c r="Q8240" t="str">
        <f t="shared" si="771"/>
        <v>high impact</v>
      </c>
      <c r="R8240" t="str">
        <f t="shared" si="772"/>
        <v>not good</v>
      </c>
      <c r="S8240" t="s">
        <v>37</v>
      </c>
      <c r="T8240" t="s">
        <v>37</v>
      </c>
      <c r="U8240">
        <v>2126.1759999999999</v>
      </c>
      <c r="V8240">
        <f t="shared" si="773"/>
        <v>2126.1759999999999</v>
      </c>
    </row>
    <row r="8241" spans="1:22" x14ac:dyDescent="0.35">
      <c r="A8241" t="s">
        <v>8725</v>
      </c>
      <c r="B8241" t="s">
        <v>32</v>
      </c>
      <c r="C8241" t="s">
        <v>39</v>
      </c>
      <c r="D8241" t="s">
        <v>18</v>
      </c>
      <c r="E8241">
        <v>1071.58</v>
      </c>
      <c r="F8241" t="str">
        <f t="shared" si="768"/>
        <v>medium</v>
      </c>
      <c r="G8241" t="str">
        <f t="shared" si="769"/>
        <v>low</v>
      </c>
      <c r="H8241">
        <v>0.3</v>
      </c>
      <c r="I8241">
        <v>321.47399999999999</v>
      </c>
      <c r="J8241">
        <v>4</v>
      </c>
      <c r="K8241" s="3">
        <v>45141</v>
      </c>
      <c r="L8241" s="3">
        <v>45263</v>
      </c>
      <c r="M8241" t="s">
        <v>28</v>
      </c>
      <c r="N8241" t="s">
        <v>29</v>
      </c>
      <c r="O8241">
        <v>235.65</v>
      </c>
      <c r="P8241" t="str">
        <f t="shared" si="770"/>
        <v>Not Good</v>
      </c>
      <c r="Q8241" t="str">
        <f t="shared" si="771"/>
        <v>high impact</v>
      </c>
      <c r="R8241" t="str">
        <f t="shared" si="772"/>
        <v>not good</v>
      </c>
      <c r="S8241" t="s">
        <v>47</v>
      </c>
      <c r="T8241" t="s">
        <v>47</v>
      </c>
      <c r="U8241">
        <v>750.10599999999999</v>
      </c>
      <c r="V8241">
        <f t="shared" si="773"/>
        <v>750.10599999999999</v>
      </c>
    </row>
    <row r="8242" spans="1:22" x14ac:dyDescent="0.35">
      <c r="A8242" t="s">
        <v>8726</v>
      </c>
      <c r="B8242" t="s">
        <v>24</v>
      </c>
      <c r="C8242" t="s">
        <v>17</v>
      </c>
      <c r="D8242" t="s">
        <v>34</v>
      </c>
      <c r="E8242">
        <v>2068.06</v>
      </c>
      <c r="F8242" t="str">
        <f t="shared" si="768"/>
        <v>high</v>
      </c>
      <c r="G8242" t="str">
        <f t="shared" si="769"/>
        <v>high</v>
      </c>
      <c r="H8242">
        <v>0.38</v>
      </c>
      <c r="I8242">
        <v>785.86279999999999</v>
      </c>
      <c r="J8242">
        <v>4</v>
      </c>
      <c r="K8242" s="3">
        <v>45115</v>
      </c>
      <c r="L8242" s="3">
        <v>45146</v>
      </c>
      <c r="M8242" t="s">
        <v>28</v>
      </c>
      <c r="N8242" t="s">
        <v>29</v>
      </c>
      <c r="O8242">
        <v>202.57</v>
      </c>
      <c r="P8242" t="str">
        <f t="shared" si="770"/>
        <v>Not Good</v>
      </c>
      <c r="Q8242" t="str">
        <f t="shared" si="771"/>
        <v>high impact</v>
      </c>
      <c r="R8242" t="str">
        <f t="shared" si="772"/>
        <v>not good</v>
      </c>
      <c r="S8242" t="s">
        <v>72</v>
      </c>
      <c r="T8242" t="s">
        <v>72</v>
      </c>
      <c r="U8242">
        <v>1282.1972000000001</v>
      </c>
      <c r="V8242">
        <f t="shared" si="773"/>
        <v>1282.1972000000001</v>
      </c>
    </row>
    <row r="8243" spans="1:22" x14ac:dyDescent="0.35">
      <c r="A8243" t="s">
        <v>8727</v>
      </c>
      <c r="B8243" t="s">
        <v>58</v>
      </c>
      <c r="C8243" t="s">
        <v>25</v>
      </c>
      <c r="D8243" t="s">
        <v>34</v>
      </c>
      <c r="E8243">
        <v>3158.56</v>
      </c>
      <c r="F8243" t="str">
        <f t="shared" si="768"/>
        <v>high</v>
      </c>
      <c r="G8243" t="str">
        <f t="shared" si="769"/>
        <v>high</v>
      </c>
      <c r="H8243">
        <v>0.49</v>
      </c>
      <c r="I8243">
        <v>1547.6944000000001</v>
      </c>
      <c r="J8243">
        <v>1</v>
      </c>
      <c r="K8243" s="4" t="s">
        <v>678</v>
      </c>
      <c r="L8243" s="4" t="s">
        <v>1350</v>
      </c>
      <c r="M8243" t="s">
        <v>28</v>
      </c>
      <c r="N8243" t="s">
        <v>21</v>
      </c>
      <c r="O8243">
        <v>233.14</v>
      </c>
      <c r="P8243" t="str">
        <f t="shared" si="770"/>
        <v>Not Good</v>
      </c>
      <c r="Q8243" t="str">
        <f t="shared" si="771"/>
        <v>high impact</v>
      </c>
      <c r="R8243" t="str">
        <f t="shared" si="772"/>
        <v>not good</v>
      </c>
      <c r="S8243" t="s">
        <v>47</v>
      </c>
      <c r="T8243" t="s">
        <v>47</v>
      </c>
      <c r="U8243">
        <v>1610.8656000000001</v>
      </c>
      <c r="V8243">
        <f t="shared" si="773"/>
        <v>1610.8656000000001</v>
      </c>
    </row>
    <row r="8244" spans="1:22" x14ac:dyDescent="0.35">
      <c r="A8244" t="s">
        <v>8728</v>
      </c>
      <c r="B8244" t="s">
        <v>58</v>
      </c>
      <c r="C8244" t="s">
        <v>33</v>
      </c>
      <c r="D8244" t="s">
        <v>26</v>
      </c>
      <c r="E8244">
        <v>1647.83</v>
      </c>
      <c r="F8244" t="str">
        <f t="shared" si="768"/>
        <v>medium</v>
      </c>
      <c r="G8244" t="str">
        <f t="shared" si="769"/>
        <v>low</v>
      </c>
      <c r="H8244">
        <v>0.08</v>
      </c>
      <c r="I8244">
        <v>131.82640000000001</v>
      </c>
      <c r="J8244">
        <v>7</v>
      </c>
      <c r="K8244" s="4" t="s">
        <v>648</v>
      </c>
      <c r="L8244" s="4" t="s">
        <v>90</v>
      </c>
      <c r="M8244" t="s">
        <v>20</v>
      </c>
      <c r="N8244" t="s">
        <v>21</v>
      </c>
      <c r="O8244">
        <v>321.86</v>
      </c>
      <c r="P8244" t="str">
        <f t="shared" si="770"/>
        <v>Not Good</v>
      </c>
      <c r="Q8244" t="str">
        <f t="shared" si="771"/>
        <v>high impact</v>
      </c>
      <c r="R8244" t="str">
        <f t="shared" si="772"/>
        <v>not good</v>
      </c>
      <c r="S8244" t="s">
        <v>22</v>
      </c>
      <c r="T8244" t="s">
        <v>22</v>
      </c>
      <c r="U8244">
        <v>1516.0036</v>
      </c>
      <c r="V8244">
        <f t="shared" si="773"/>
        <v>1516.0036</v>
      </c>
    </row>
    <row r="8245" spans="1:22" x14ac:dyDescent="0.35">
      <c r="A8245" t="s">
        <v>8729</v>
      </c>
      <c r="B8245" t="s">
        <v>16</v>
      </c>
      <c r="C8245" t="s">
        <v>39</v>
      </c>
      <c r="D8245" t="s">
        <v>26</v>
      </c>
      <c r="E8245">
        <v>3325.65</v>
      </c>
      <c r="F8245" t="str">
        <f t="shared" si="768"/>
        <v>high</v>
      </c>
      <c r="G8245" t="str">
        <f t="shared" si="769"/>
        <v>high</v>
      </c>
      <c r="H8245">
        <v>0.23</v>
      </c>
      <c r="I8245">
        <v>764.89949999999999</v>
      </c>
      <c r="J8245">
        <v>9</v>
      </c>
      <c r="K8245" s="4" t="s">
        <v>441</v>
      </c>
      <c r="L8245" s="3">
        <v>44994</v>
      </c>
      <c r="M8245" t="s">
        <v>28</v>
      </c>
      <c r="N8245" t="s">
        <v>36</v>
      </c>
      <c r="O8245">
        <v>774.77</v>
      </c>
      <c r="P8245" t="str">
        <f t="shared" si="770"/>
        <v>Good</v>
      </c>
      <c r="Q8245" t="str">
        <f t="shared" si="771"/>
        <v>high impact</v>
      </c>
      <c r="R8245" t="str">
        <f t="shared" si="772"/>
        <v>good</v>
      </c>
      <c r="S8245" t="s">
        <v>56</v>
      </c>
      <c r="T8245" t="s">
        <v>56</v>
      </c>
      <c r="U8245">
        <v>2560.7505000000001</v>
      </c>
      <c r="V8245">
        <f t="shared" si="773"/>
        <v>2560.7505000000001</v>
      </c>
    </row>
    <row r="8246" spans="1:22" x14ac:dyDescent="0.35">
      <c r="A8246" t="s">
        <v>8730</v>
      </c>
      <c r="B8246" t="s">
        <v>24</v>
      </c>
      <c r="C8246" t="s">
        <v>17</v>
      </c>
      <c r="D8246" t="s">
        <v>50</v>
      </c>
      <c r="E8246">
        <v>1956.03</v>
      </c>
      <c r="F8246" t="str">
        <f t="shared" si="768"/>
        <v>medium</v>
      </c>
      <c r="G8246" t="str">
        <f t="shared" si="769"/>
        <v>low</v>
      </c>
      <c r="H8246">
        <v>0.28999999999999998</v>
      </c>
      <c r="I8246">
        <v>567.24869999999999</v>
      </c>
      <c r="J8246">
        <v>8</v>
      </c>
      <c r="K8246" s="4" t="s">
        <v>70</v>
      </c>
      <c r="L8246" s="4" t="s">
        <v>359</v>
      </c>
      <c r="M8246" t="s">
        <v>20</v>
      </c>
      <c r="N8246" t="s">
        <v>21</v>
      </c>
      <c r="O8246">
        <v>582.55999999999995</v>
      </c>
      <c r="P8246" t="str">
        <f t="shared" si="770"/>
        <v>Good</v>
      </c>
      <c r="Q8246" t="str">
        <f t="shared" si="771"/>
        <v>high impact</v>
      </c>
      <c r="R8246" t="str">
        <f t="shared" si="772"/>
        <v>not good</v>
      </c>
      <c r="S8246" t="s">
        <v>56</v>
      </c>
      <c r="T8246" t="s">
        <v>56</v>
      </c>
      <c r="U8246">
        <v>1388.7813000000001</v>
      </c>
      <c r="V8246">
        <f t="shared" si="773"/>
        <v>1388.7813000000001</v>
      </c>
    </row>
    <row r="8247" spans="1:22" x14ac:dyDescent="0.35">
      <c r="A8247" t="s">
        <v>8731</v>
      </c>
      <c r="B8247" t="s">
        <v>32</v>
      </c>
      <c r="C8247" t="s">
        <v>25</v>
      </c>
      <c r="D8247" t="s">
        <v>50</v>
      </c>
      <c r="E8247">
        <v>1819.24</v>
      </c>
      <c r="F8247" t="str">
        <f t="shared" si="768"/>
        <v>medium</v>
      </c>
      <c r="G8247" t="str">
        <f t="shared" si="769"/>
        <v>low</v>
      </c>
      <c r="H8247">
        <v>0.16</v>
      </c>
      <c r="I8247">
        <v>291.07839999999999</v>
      </c>
      <c r="J8247">
        <v>2</v>
      </c>
      <c r="K8247" s="4" t="s">
        <v>188</v>
      </c>
      <c r="L8247" s="4" t="s">
        <v>603</v>
      </c>
      <c r="M8247" t="s">
        <v>43</v>
      </c>
      <c r="N8247" t="s">
        <v>29</v>
      </c>
      <c r="O8247">
        <v>147.22</v>
      </c>
      <c r="P8247" t="str">
        <f t="shared" si="770"/>
        <v>Not Good</v>
      </c>
      <c r="Q8247" t="str">
        <f t="shared" si="771"/>
        <v>high impact</v>
      </c>
      <c r="R8247" t="str">
        <f t="shared" si="772"/>
        <v>not good</v>
      </c>
      <c r="S8247" t="s">
        <v>72</v>
      </c>
      <c r="T8247" t="s">
        <v>72</v>
      </c>
      <c r="U8247">
        <v>1528.1615999999999</v>
      </c>
      <c r="V8247">
        <f t="shared" si="773"/>
        <v>1528.1615999999999</v>
      </c>
    </row>
    <row r="8248" spans="1:22" x14ac:dyDescent="0.35">
      <c r="A8248" t="s">
        <v>8732</v>
      </c>
      <c r="B8248" t="s">
        <v>24</v>
      </c>
      <c r="C8248" t="s">
        <v>33</v>
      </c>
      <c r="D8248" t="s">
        <v>34</v>
      </c>
      <c r="E8248">
        <v>629.53</v>
      </c>
      <c r="F8248" t="str">
        <f t="shared" si="768"/>
        <v>low</v>
      </c>
      <c r="G8248" t="str">
        <f t="shared" si="769"/>
        <v>low</v>
      </c>
      <c r="H8248">
        <v>0.31</v>
      </c>
      <c r="I8248">
        <v>195.15430000000001</v>
      </c>
      <c r="J8248">
        <v>6</v>
      </c>
      <c r="K8248" s="3">
        <v>45114</v>
      </c>
      <c r="L8248" s="3">
        <v>45237</v>
      </c>
      <c r="M8248" t="s">
        <v>43</v>
      </c>
      <c r="N8248" t="s">
        <v>29</v>
      </c>
      <c r="O8248">
        <v>67.75</v>
      </c>
      <c r="P8248" t="str">
        <f t="shared" si="770"/>
        <v>Not Good</v>
      </c>
      <c r="Q8248" t="str">
        <f t="shared" si="771"/>
        <v>high impact</v>
      </c>
      <c r="R8248" t="str">
        <f t="shared" si="772"/>
        <v>not good</v>
      </c>
      <c r="S8248" t="s">
        <v>30</v>
      </c>
      <c r="T8248" t="s">
        <v>30</v>
      </c>
      <c r="U8248">
        <v>434.37569999999999</v>
      </c>
      <c r="V8248">
        <f t="shared" si="773"/>
        <v>434.37569999999999</v>
      </c>
    </row>
    <row r="8249" spans="1:22" x14ac:dyDescent="0.35">
      <c r="A8249" t="s">
        <v>8733</v>
      </c>
      <c r="B8249" t="s">
        <v>24</v>
      </c>
      <c r="C8249" t="s">
        <v>39</v>
      </c>
      <c r="D8249" t="s">
        <v>50</v>
      </c>
      <c r="E8249">
        <v>292.33999999999997</v>
      </c>
      <c r="F8249" t="str">
        <f t="shared" si="768"/>
        <v>low</v>
      </c>
      <c r="G8249" t="str">
        <f t="shared" si="769"/>
        <v>low</v>
      </c>
      <c r="H8249">
        <v>0.31</v>
      </c>
      <c r="I8249">
        <v>90.625399999999999</v>
      </c>
      <c r="J8249">
        <v>5</v>
      </c>
      <c r="K8249" s="4" t="s">
        <v>461</v>
      </c>
      <c r="L8249" s="4" t="s">
        <v>292</v>
      </c>
      <c r="M8249" t="s">
        <v>43</v>
      </c>
      <c r="N8249" t="s">
        <v>21</v>
      </c>
      <c r="O8249">
        <v>86.22</v>
      </c>
      <c r="P8249" t="str">
        <f t="shared" si="770"/>
        <v>Not Good</v>
      </c>
      <c r="Q8249" t="str">
        <f t="shared" si="771"/>
        <v>high impact</v>
      </c>
      <c r="R8249" t="str">
        <f t="shared" si="772"/>
        <v>not good</v>
      </c>
      <c r="S8249" t="s">
        <v>22</v>
      </c>
      <c r="T8249" t="s">
        <v>22</v>
      </c>
      <c r="U8249">
        <v>201.71459999999999</v>
      </c>
      <c r="V8249">
        <f t="shared" si="773"/>
        <v>201.71459999999999</v>
      </c>
    </row>
    <row r="8250" spans="1:22" x14ac:dyDescent="0.35">
      <c r="A8250" t="s">
        <v>8734</v>
      </c>
      <c r="B8250" t="s">
        <v>32</v>
      </c>
      <c r="C8250" t="s">
        <v>17</v>
      </c>
      <c r="D8250" t="s">
        <v>26</v>
      </c>
      <c r="E8250">
        <v>4192.84</v>
      </c>
      <c r="F8250" t="str">
        <f t="shared" si="768"/>
        <v>high</v>
      </c>
      <c r="G8250" t="str">
        <f t="shared" si="769"/>
        <v>high</v>
      </c>
      <c r="H8250">
        <v>0.42</v>
      </c>
      <c r="I8250">
        <v>1760.9928</v>
      </c>
      <c r="J8250">
        <v>8</v>
      </c>
      <c r="K8250" s="3">
        <v>45476</v>
      </c>
      <c r="L8250" s="3">
        <v>45507</v>
      </c>
      <c r="M8250" t="s">
        <v>43</v>
      </c>
      <c r="N8250" t="s">
        <v>36</v>
      </c>
      <c r="O8250">
        <v>449.28</v>
      </c>
      <c r="P8250" t="str">
        <f t="shared" si="770"/>
        <v>Not Good</v>
      </c>
      <c r="Q8250" t="str">
        <f t="shared" si="771"/>
        <v>high impact</v>
      </c>
      <c r="R8250" t="str">
        <f t="shared" si="772"/>
        <v>not good</v>
      </c>
      <c r="S8250" t="s">
        <v>37</v>
      </c>
      <c r="T8250" t="s">
        <v>37</v>
      </c>
      <c r="U8250">
        <v>2431.8472000000002</v>
      </c>
      <c r="V8250">
        <f t="shared" si="773"/>
        <v>2431.8472000000002</v>
      </c>
    </row>
    <row r="8251" spans="1:22" x14ac:dyDescent="0.35">
      <c r="A8251" t="s">
        <v>8735</v>
      </c>
      <c r="B8251" t="s">
        <v>24</v>
      </c>
      <c r="C8251" t="s">
        <v>25</v>
      </c>
      <c r="D8251" t="s">
        <v>50</v>
      </c>
      <c r="E8251">
        <v>2498.77</v>
      </c>
      <c r="F8251" t="str">
        <f t="shared" si="768"/>
        <v>high</v>
      </c>
      <c r="G8251" t="str">
        <f t="shared" si="769"/>
        <v>high</v>
      </c>
      <c r="H8251">
        <v>0.42</v>
      </c>
      <c r="I8251">
        <v>1049.4834000000001</v>
      </c>
      <c r="J8251">
        <v>1</v>
      </c>
      <c r="K8251" s="3">
        <v>44988</v>
      </c>
      <c r="L8251" s="3">
        <v>45049</v>
      </c>
      <c r="M8251" t="s">
        <v>43</v>
      </c>
      <c r="N8251" t="s">
        <v>21</v>
      </c>
      <c r="O8251">
        <v>512.92999999999995</v>
      </c>
      <c r="P8251" t="str">
        <f t="shared" si="770"/>
        <v>Good</v>
      </c>
      <c r="Q8251" t="str">
        <f t="shared" si="771"/>
        <v>high impact</v>
      </c>
      <c r="R8251" t="str">
        <f t="shared" si="772"/>
        <v>good</v>
      </c>
      <c r="S8251" t="s">
        <v>22</v>
      </c>
      <c r="T8251" t="s">
        <v>22</v>
      </c>
      <c r="U8251">
        <v>1449.2865999999999</v>
      </c>
      <c r="V8251">
        <f t="shared" si="773"/>
        <v>1449.2865999999999</v>
      </c>
    </row>
    <row r="8252" spans="1:22" x14ac:dyDescent="0.35">
      <c r="A8252" t="s">
        <v>8736</v>
      </c>
      <c r="B8252" t="s">
        <v>32</v>
      </c>
      <c r="C8252" t="s">
        <v>33</v>
      </c>
      <c r="D8252" t="s">
        <v>34</v>
      </c>
      <c r="E8252">
        <v>2858.08</v>
      </c>
      <c r="F8252" t="str">
        <f t="shared" si="768"/>
        <v>high</v>
      </c>
      <c r="G8252" t="str">
        <f t="shared" si="769"/>
        <v>high</v>
      </c>
      <c r="H8252">
        <v>7.0000000000000007E-2</v>
      </c>
      <c r="I8252">
        <v>200.06559999999999</v>
      </c>
      <c r="J8252">
        <v>9</v>
      </c>
      <c r="K8252" s="4" t="s">
        <v>1511</v>
      </c>
      <c r="L8252" s="4" t="s">
        <v>94</v>
      </c>
      <c r="M8252" t="s">
        <v>28</v>
      </c>
      <c r="N8252" t="s">
        <v>29</v>
      </c>
      <c r="O8252">
        <v>620.02</v>
      </c>
      <c r="P8252" t="str">
        <f t="shared" si="770"/>
        <v>Good</v>
      </c>
      <c r="Q8252" t="str">
        <f t="shared" si="771"/>
        <v>high impact</v>
      </c>
      <c r="R8252" t="str">
        <f t="shared" si="772"/>
        <v>good</v>
      </c>
      <c r="S8252" t="s">
        <v>72</v>
      </c>
      <c r="T8252" t="s">
        <v>72</v>
      </c>
      <c r="U8252">
        <v>2658.0144</v>
      </c>
      <c r="V8252">
        <f t="shared" si="773"/>
        <v>2658.0144</v>
      </c>
    </row>
    <row r="8253" spans="1:22" x14ac:dyDescent="0.35">
      <c r="A8253" t="s">
        <v>8737</v>
      </c>
      <c r="B8253" t="s">
        <v>32</v>
      </c>
      <c r="C8253" t="s">
        <v>39</v>
      </c>
      <c r="D8253" t="s">
        <v>18</v>
      </c>
      <c r="E8253">
        <v>1923.88</v>
      </c>
      <c r="F8253" t="str">
        <f t="shared" si="768"/>
        <v>medium</v>
      </c>
      <c r="G8253" t="str">
        <f t="shared" si="769"/>
        <v>low</v>
      </c>
      <c r="H8253">
        <v>0.08</v>
      </c>
      <c r="I8253">
        <v>153.91040000000001</v>
      </c>
      <c r="J8253">
        <v>9</v>
      </c>
      <c r="K8253" s="4" t="s">
        <v>457</v>
      </c>
      <c r="L8253" s="4" t="s">
        <v>1010</v>
      </c>
      <c r="M8253" t="s">
        <v>43</v>
      </c>
      <c r="N8253" t="s">
        <v>21</v>
      </c>
      <c r="O8253">
        <v>485.41</v>
      </c>
      <c r="P8253" t="str">
        <f t="shared" si="770"/>
        <v>Not Good</v>
      </c>
      <c r="Q8253" t="str">
        <f t="shared" si="771"/>
        <v>high impact</v>
      </c>
      <c r="R8253" t="str">
        <f t="shared" si="772"/>
        <v>not good</v>
      </c>
      <c r="S8253" t="s">
        <v>72</v>
      </c>
      <c r="T8253" t="s">
        <v>72</v>
      </c>
      <c r="U8253">
        <v>1769.9695999999999</v>
      </c>
      <c r="V8253">
        <f t="shared" si="773"/>
        <v>1769.9695999999999</v>
      </c>
    </row>
    <row r="8254" spans="1:22" x14ac:dyDescent="0.35">
      <c r="A8254" t="s">
        <v>8738</v>
      </c>
      <c r="B8254" t="s">
        <v>24</v>
      </c>
      <c r="C8254" t="s">
        <v>17</v>
      </c>
      <c r="D8254" t="s">
        <v>46</v>
      </c>
      <c r="E8254">
        <v>770.04</v>
      </c>
      <c r="F8254" t="str">
        <f t="shared" si="768"/>
        <v>low</v>
      </c>
      <c r="G8254" t="str">
        <f t="shared" si="769"/>
        <v>low</v>
      </c>
      <c r="H8254">
        <v>0.11</v>
      </c>
      <c r="I8254">
        <v>84.704400000000007</v>
      </c>
      <c r="J8254">
        <v>7</v>
      </c>
      <c r="K8254" s="4" t="s">
        <v>536</v>
      </c>
      <c r="L8254" s="4" t="s">
        <v>895</v>
      </c>
      <c r="M8254" t="s">
        <v>28</v>
      </c>
      <c r="N8254" t="s">
        <v>29</v>
      </c>
      <c r="O8254">
        <v>108.65</v>
      </c>
      <c r="P8254" t="str">
        <f t="shared" si="770"/>
        <v>Not Good</v>
      </c>
      <c r="Q8254" t="str">
        <f t="shared" si="771"/>
        <v>normal</v>
      </c>
      <c r="R8254" t="str">
        <f t="shared" si="772"/>
        <v>not good</v>
      </c>
      <c r="S8254" t="s">
        <v>30</v>
      </c>
      <c r="T8254" t="s">
        <v>30</v>
      </c>
      <c r="U8254">
        <v>685.3356</v>
      </c>
      <c r="V8254">
        <f t="shared" si="773"/>
        <v>685.3356</v>
      </c>
    </row>
    <row r="8255" spans="1:22" x14ac:dyDescent="0.35">
      <c r="A8255" t="s">
        <v>8739</v>
      </c>
      <c r="B8255" t="s">
        <v>24</v>
      </c>
      <c r="C8255" t="s">
        <v>25</v>
      </c>
      <c r="D8255" t="s">
        <v>50</v>
      </c>
      <c r="E8255">
        <v>2302.9</v>
      </c>
      <c r="F8255" t="str">
        <f t="shared" si="768"/>
        <v>high</v>
      </c>
      <c r="G8255" t="str">
        <f t="shared" si="769"/>
        <v>high</v>
      </c>
      <c r="H8255">
        <v>0.13</v>
      </c>
      <c r="I8255">
        <v>299.37700000000001</v>
      </c>
      <c r="J8255">
        <v>8</v>
      </c>
      <c r="K8255" s="4" t="s">
        <v>372</v>
      </c>
      <c r="L8255" s="4" t="s">
        <v>373</v>
      </c>
      <c r="M8255" t="s">
        <v>28</v>
      </c>
      <c r="N8255" t="s">
        <v>36</v>
      </c>
      <c r="O8255">
        <v>190.22</v>
      </c>
      <c r="P8255" t="str">
        <f t="shared" si="770"/>
        <v>Not Good</v>
      </c>
      <c r="Q8255" t="str">
        <f t="shared" si="771"/>
        <v>high impact</v>
      </c>
      <c r="R8255" t="str">
        <f t="shared" si="772"/>
        <v>not good</v>
      </c>
      <c r="S8255" t="s">
        <v>56</v>
      </c>
      <c r="T8255" t="s">
        <v>56</v>
      </c>
      <c r="U8255">
        <v>2003.5229999999999</v>
      </c>
      <c r="V8255">
        <f t="shared" si="773"/>
        <v>2003.5229999999999</v>
      </c>
    </row>
    <row r="8256" spans="1:22" x14ac:dyDescent="0.35">
      <c r="A8256" t="s">
        <v>8740</v>
      </c>
      <c r="B8256" t="s">
        <v>58</v>
      </c>
      <c r="C8256" t="s">
        <v>33</v>
      </c>
      <c r="D8256" t="s">
        <v>26</v>
      </c>
      <c r="E8256">
        <v>1221.8900000000001</v>
      </c>
      <c r="F8256" t="str">
        <f t="shared" si="768"/>
        <v>medium</v>
      </c>
      <c r="G8256" t="str">
        <f t="shared" si="769"/>
        <v>low</v>
      </c>
      <c r="H8256">
        <v>0.28000000000000003</v>
      </c>
      <c r="I8256">
        <v>342.12920000000003</v>
      </c>
      <c r="J8256">
        <v>9</v>
      </c>
      <c r="K8256" s="4" t="s">
        <v>595</v>
      </c>
      <c r="L8256" s="4" t="s">
        <v>1567</v>
      </c>
      <c r="M8256" t="s">
        <v>20</v>
      </c>
      <c r="N8256" t="s">
        <v>36</v>
      </c>
      <c r="O8256">
        <v>75.58</v>
      </c>
      <c r="P8256" t="str">
        <f t="shared" si="770"/>
        <v>Not Good</v>
      </c>
      <c r="Q8256" t="str">
        <f t="shared" si="771"/>
        <v>high impact</v>
      </c>
      <c r="R8256" t="str">
        <f t="shared" si="772"/>
        <v>not good</v>
      </c>
      <c r="S8256" t="s">
        <v>30</v>
      </c>
      <c r="T8256" t="s">
        <v>30</v>
      </c>
      <c r="U8256">
        <v>879.76080000000002</v>
      </c>
      <c r="V8256">
        <f t="shared" si="773"/>
        <v>879.76080000000002</v>
      </c>
    </row>
    <row r="8257" spans="1:22" x14ac:dyDescent="0.35">
      <c r="A8257" t="s">
        <v>8741</v>
      </c>
      <c r="B8257" t="s">
        <v>58</v>
      </c>
      <c r="C8257" t="s">
        <v>39</v>
      </c>
      <c r="D8257" t="s">
        <v>18</v>
      </c>
      <c r="E8257">
        <v>4204.6499999999996</v>
      </c>
      <c r="F8257" t="str">
        <f t="shared" si="768"/>
        <v>high</v>
      </c>
      <c r="G8257" t="str">
        <f t="shared" si="769"/>
        <v>high</v>
      </c>
      <c r="H8257">
        <v>0.16</v>
      </c>
      <c r="I8257">
        <v>672.74400000000003</v>
      </c>
      <c r="J8257">
        <v>5</v>
      </c>
      <c r="K8257" s="4" t="s">
        <v>362</v>
      </c>
      <c r="L8257" s="4" t="s">
        <v>1185</v>
      </c>
      <c r="M8257" t="s">
        <v>28</v>
      </c>
      <c r="N8257" t="s">
        <v>36</v>
      </c>
      <c r="O8257">
        <v>303.27</v>
      </c>
      <c r="P8257" t="str">
        <f t="shared" si="770"/>
        <v>Not Good</v>
      </c>
      <c r="Q8257" t="str">
        <f t="shared" si="771"/>
        <v>high impact</v>
      </c>
      <c r="R8257" t="str">
        <f t="shared" si="772"/>
        <v>not good</v>
      </c>
      <c r="S8257" t="s">
        <v>37</v>
      </c>
      <c r="T8257" t="s">
        <v>37</v>
      </c>
      <c r="U8257">
        <v>3531.9059999999999</v>
      </c>
      <c r="V8257">
        <f t="shared" si="773"/>
        <v>3531.9059999999999</v>
      </c>
    </row>
    <row r="8258" spans="1:22" x14ac:dyDescent="0.35">
      <c r="A8258" t="s">
        <v>8742</v>
      </c>
      <c r="B8258" t="s">
        <v>16</v>
      </c>
      <c r="C8258" t="s">
        <v>17</v>
      </c>
      <c r="D8258" t="s">
        <v>26</v>
      </c>
      <c r="E8258">
        <v>4935.26</v>
      </c>
      <c r="F8258" t="str">
        <f t="shared" si="768"/>
        <v>high</v>
      </c>
      <c r="G8258" t="str">
        <f t="shared" si="769"/>
        <v>high</v>
      </c>
      <c r="H8258">
        <v>0.48</v>
      </c>
      <c r="I8258">
        <v>2368.9247999999998</v>
      </c>
      <c r="J8258">
        <v>2</v>
      </c>
      <c r="K8258" s="4" t="s">
        <v>710</v>
      </c>
      <c r="L8258" s="4" t="s">
        <v>712</v>
      </c>
      <c r="M8258" t="s">
        <v>20</v>
      </c>
      <c r="N8258" t="s">
        <v>36</v>
      </c>
      <c r="O8258">
        <v>937.21</v>
      </c>
      <c r="P8258" t="str">
        <f t="shared" si="770"/>
        <v>Good</v>
      </c>
      <c r="Q8258" t="str">
        <f t="shared" si="771"/>
        <v>high impact</v>
      </c>
      <c r="R8258" t="str">
        <f t="shared" si="772"/>
        <v>good</v>
      </c>
      <c r="S8258" t="s">
        <v>22</v>
      </c>
      <c r="T8258" t="s">
        <v>22</v>
      </c>
      <c r="U8258">
        <v>2566.3352</v>
      </c>
      <c r="V8258">
        <f t="shared" si="773"/>
        <v>2566.3352</v>
      </c>
    </row>
    <row r="8259" spans="1:22" x14ac:dyDescent="0.35">
      <c r="A8259" t="s">
        <v>8743</v>
      </c>
      <c r="B8259" t="s">
        <v>16</v>
      </c>
      <c r="C8259" t="s">
        <v>25</v>
      </c>
      <c r="D8259" t="s">
        <v>50</v>
      </c>
      <c r="E8259">
        <v>4456.57</v>
      </c>
      <c r="F8259" t="str">
        <f t="shared" ref="F8259:F8322" si="774">IF(E8259&gt;2000,"high",IF(E8259&gt;1000,"medium","low"))</f>
        <v>high</v>
      </c>
      <c r="G8259" t="str">
        <f t="shared" ref="G8259:G8322" si="775">IF(E8259&gt;2000,"high","low")</f>
        <v>high</v>
      </c>
      <c r="H8259">
        <v>0.06</v>
      </c>
      <c r="I8259">
        <v>267.39420000000001</v>
      </c>
      <c r="J8259">
        <v>1</v>
      </c>
      <c r="K8259" s="3">
        <v>45205</v>
      </c>
      <c r="L8259" s="3">
        <v>45236</v>
      </c>
      <c r="M8259" t="s">
        <v>28</v>
      </c>
      <c r="N8259" t="s">
        <v>36</v>
      </c>
      <c r="O8259">
        <v>628.27</v>
      </c>
      <c r="P8259" t="str">
        <f t="shared" ref="P8259:P8322" si="776">IF(AND(E8259&gt;1000,O8259&gt;500),"Good","Not Good")</f>
        <v>Good</v>
      </c>
      <c r="Q8259" t="str">
        <f t="shared" ref="Q8259:Q8322" si="777">IF(OR(E8259&gt;1000,H8259&gt;0.2),"high impact","normal")</f>
        <v>high impact</v>
      </c>
      <c r="R8259" t="str">
        <f t="shared" ref="R8259:R8322" si="778">IF(NOT(AND(E8259&gt;2000,O8259&gt;500)),"not good","good")</f>
        <v>good</v>
      </c>
      <c r="S8259" t="s">
        <v>47</v>
      </c>
      <c r="T8259" t="s">
        <v>47</v>
      </c>
      <c r="U8259">
        <v>4189.1758</v>
      </c>
      <c r="V8259">
        <f t="shared" ref="V8259:V8322" si="779">IFERROR(U8259,0)</f>
        <v>4189.1758</v>
      </c>
    </row>
    <row r="8260" spans="1:22" x14ac:dyDescent="0.35">
      <c r="A8260" t="s">
        <v>8744</v>
      </c>
      <c r="B8260" t="s">
        <v>24</v>
      </c>
      <c r="C8260" t="s">
        <v>33</v>
      </c>
      <c r="D8260" t="s">
        <v>34</v>
      </c>
      <c r="E8260">
        <v>2688.54</v>
      </c>
      <c r="F8260" t="str">
        <f t="shared" si="774"/>
        <v>high</v>
      </c>
      <c r="G8260" t="str">
        <f t="shared" si="775"/>
        <v>high</v>
      </c>
      <c r="H8260">
        <v>0.12</v>
      </c>
      <c r="I8260">
        <v>322.62479999999999</v>
      </c>
      <c r="J8260">
        <v>5</v>
      </c>
      <c r="K8260" s="4" t="s">
        <v>1640</v>
      </c>
      <c r="L8260" s="4" t="s">
        <v>424</v>
      </c>
      <c r="M8260" t="s">
        <v>43</v>
      </c>
      <c r="N8260" t="s">
        <v>21</v>
      </c>
      <c r="O8260">
        <v>689.06</v>
      </c>
      <c r="P8260" t="str">
        <f t="shared" si="776"/>
        <v>Good</v>
      </c>
      <c r="Q8260" t="str">
        <f t="shared" si="777"/>
        <v>high impact</v>
      </c>
      <c r="R8260" t="str">
        <f t="shared" si="778"/>
        <v>good</v>
      </c>
      <c r="S8260" t="s">
        <v>56</v>
      </c>
      <c r="T8260" t="s">
        <v>56</v>
      </c>
      <c r="U8260">
        <v>2365.9151999999999</v>
      </c>
      <c r="V8260">
        <f t="shared" si="779"/>
        <v>2365.9151999999999</v>
      </c>
    </row>
    <row r="8261" spans="1:22" x14ac:dyDescent="0.35">
      <c r="A8261" t="s">
        <v>8745</v>
      </c>
      <c r="B8261" t="s">
        <v>32</v>
      </c>
      <c r="C8261" t="s">
        <v>39</v>
      </c>
      <c r="D8261" t="s">
        <v>46</v>
      </c>
      <c r="E8261">
        <v>3177.85</v>
      </c>
      <c r="F8261" t="str">
        <f t="shared" si="774"/>
        <v>high</v>
      </c>
      <c r="G8261" t="str">
        <f t="shared" si="775"/>
        <v>high</v>
      </c>
      <c r="H8261">
        <v>0.43</v>
      </c>
      <c r="I8261">
        <v>1366.4755</v>
      </c>
      <c r="J8261">
        <v>8</v>
      </c>
      <c r="K8261" s="4" t="s">
        <v>1500</v>
      </c>
      <c r="L8261" s="3">
        <v>44938</v>
      </c>
      <c r="M8261" t="s">
        <v>28</v>
      </c>
      <c r="N8261" t="s">
        <v>29</v>
      </c>
      <c r="O8261">
        <v>481.46</v>
      </c>
      <c r="P8261" t="str">
        <f t="shared" si="776"/>
        <v>Not Good</v>
      </c>
      <c r="Q8261" t="str">
        <f t="shared" si="777"/>
        <v>high impact</v>
      </c>
      <c r="R8261" t="str">
        <f t="shared" si="778"/>
        <v>not good</v>
      </c>
      <c r="S8261" t="s">
        <v>47</v>
      </c>
      <c r="T8261" t="s">
        <v>47</v>
      </c>
      <c r="U8261">
        <v>1811.3744999999999</v>
      </c>
      <c r="V8261">
        <f t="shared" si="779"/>
        <v>1811.3744999999999</v>
      </c>
    </row>
    <row r="8262" spans="1:22" x14ac:dyDescent="0.35">
      <c r="A8262" t="s">
        <v>8746</v>
      </c>
      <c r="B8262" t="s">
        <v>16</v>
      </c>
      <c r="C8262" t="s">
        <v>17</v>
      </c>
      <c r="D8262" t="s">
        <v>46</v>
      </c>
      <c r="E8262">
        <v>4745.8</v>
      </c>
      <c r="F8262" t="str">
        <f t="shared" si="774"/>
        <v>high</v>
      </c>
      <c r="G8262" t="str">
        <f t="shared" si="775"/>
        <v>high</v>
      </c>
      <c r="H8262">
        <v>0.28999999999999998</v>
      </c>
      <c r="I8262">
        <v>1376.2819999999999</v>
      </c>
      <c r="J8262">
        <v>4</v>
      </c>
      <c r="K8262" s="4" t="s">
        <v>580</v>
      </c>
      <c r="L8262" s="4" t="s">
        <v>1892</v>
      </c>
      <c r="M8262" t="s">
        <v>28</v>
      </c>
      <c r="N8262" t="s">
        <v>36</v>
      </c>
      <c r="O8262">
        <v>854.7</v>
      </c>
      <c r="P8262" t="str">
        <f t="shared" si="776"/>
        <v>Good</v>
      </c>
      <c r="Q8262" t="str">
        <f t="shared" si="777"/>
        <v>high impact</v>
      </c>
      <c r="R8262" t="str">
        <f t="shared" si="778"/>
        <v>good</v>
      </c>
      <c r="S8262" t="s">
        <v>47</v>
      </c>
      <c r="T8262" t="s">
        <v>47</v>
      </c>
      <c r="U8262">
        <v>3369.518</v>
      </c>
      <c r="V8262">
        <f t="shared" si="779"/>
        <v>3369.518</v>
      </c>
    </row>
    <row r="8263" spans="1:22" x14ac:dyDescent="0.35">
      <c r="A8263" t="s">
        <v>8747</v>
      </c>
      <c r="B8263" t="s">
        <v>24</v>
      </c>
      <c r="C8263" t="s">
        <v>25</v>
      </c>
      <c r="D8263" t="s">
        <v>18</v>
      </c>
      <c r="E8263">
        <v>2739.54</v>
      </c>
      <c r="F8263" t="str">
        <f t="shared" si="774"/>
        <v>high</v>
      </c>
      <c r="G8263" t="str">
        <f t="shared" si="775"/>
        <v>high</v>
      </c>
      <c r="H8263">
        <v>0.27</v>
      </c>
      <c r="I8263">
        <v>739.67579999999998</v>
      </c>
      <c r="J8263">
        <v>4</v>
      </c>
      <c r="K8263" s="3">
        <v>44990</v>
      </c>
      <c r="L8263" s="3">
        <v>45204</v>
      </c>
      <c r="M8263" t="s">
        <v>28</v>
      </c>
      <c r="N8263" t="s">
        <v>36</v>
      </c>
      <c r="O8263">
        <v>787.84</v>
      </c>
      <c r="P8263" t="str">
        <f t="shared" si="776"/>
        <v>Good</v>
      </c>
      <c r="Q8263" t="str">
        <f t="shared" si="777"/>
        <v>high impact</v>
      </c>
      <c r="R8263" t="str">
        <f t="shared" si="778"/>
        <v>good</v>
      </c>
      <c r="S8263" t="s">
        <v>30</v>
      </c>
      <c r="T8263" t="s">
        <v>30</v>
      </c>
      <c r="U8263">
        <v>1999.8642</v>
      </c>
      <c r="V8263">
        <f t="shared" si="779"/>
        <v>1999.8642</v>
      </c>
    </row>
    <row r="8264" spans="1:22" x14ac:dyDescent="0.35">
      <c r="A8264" t="s">
        <v>8748</v>
      </c>
      <c r="B8264" t="s">
        <v>16</v>
      </c>
      <c r="C8264" t="s">
        <v>33</v>
      </c>
      <c r="D8264" t="s">
        <v>46</v>
      </c>
      <c r="E8264">
        <v>3229.09</v>
      </c>
      <c r="F8264" t="str">
        <f t="shared" si="774"/>
        <v>high</v>
      </c>
      <c r="G8264" t="str">
        <f t="shared" si="775"/>
        <v>high</v>
      </c>
      <c r="H8264">
        <v>0.3</v>
      </c>
      <c r="I8264">
        <v>968.72699999999998</v>
      </c>
      <c r="J8264">
        <v>4</v>
      </c>
      <c r="K8264" s="4" t="s">
        <v>97</v>
      </c>
      <c r="L8264" s="4" t="s">
        <v>1100</v>
      </c>
      <c r="M8264" t="s">
        <v>28</v>
      </c>
      <c r="N8264" t="s">
        <v>29</v>
      </c>
      <c r="O8264">
        <v>591.03</v>
      </c>
      <c r="P8264" t="str">
        <f t="shared" si="776"/>
        <v>Good</v>
      </c>
      <c r="Q8264" t="str">
        <f t="shared" si="777"/>
        <v>high impact</v>
      </c>
      <c r="R8264" t="str">
        <f t="shared" si="778"/>
        <v>good</v>
      </c>
      <c r="S8264" t="s">
        <v>47</v>
      </c>
      <c r="T8264" t="s">
        <v>47</v>
      </c>
      <c r="U8264">
        <v>2260.3629999999998</v>
      </c>
      <c r="V8264">
        <f t="shared" si="779"/>
        <v>2260.3629999999998</v>
      </c>
    </row>
    <row r="8265" spans="1:22" x14ac:dyDescent="0.35">
      <c r="A8265" t="s">
        <v>8749</v>
      </c>
      <c r="B8265" t="s">
        <v>32</v>
      </c>
      <c r="C8265" t="s">
        <v>39</v>
      </c>
      <c r="D8265" t="s">
        <v>34</v>
      </c>
      <c r="E8265">
        <v>3183.22</v>
      </c>
      <c r="F8265" t="str">
        <f t="shared" si="774"/>
        <v>high</v>
      </c>
      <c r="G8265" t="str">
        <f t="shared" si="775"/>
        <v>high</v>
      </c>
      <c r="H8265">
        <v>0.13</v>
      </c>
      <c r="I8265">
        <v>413.8186</v>
      </c>
      <c r="J8265">
        <v>8</v>
      </c>
      <c r="K8265" s="3">
        <v>45328</v>
      </c>
      <c r="L8265" s="3">
        <v>45418</v>
      </c>
      <c r="M8265" t="s">
        <v>43</v>
      </c>
      <c r="N8265" t="s">
        <v>21</v>
      </c>
      <c r="O8265">
        <v>793.05</v>
      </c>
      <c r="P8265" t="str">
        <f t="shared" si="776"/>
        <v>Good</v>
      </c>
      <c r="Q8265" t="str">
        <f t="shared" si="777"/>
        <v>high impact</v>
      </c>
      <c r="R8265" t="str">
        <f t="shared" si="778"/>
        <v>good</v>
      </c>
      <c r="S8265" t="s">
        <v>22</v>
      </c>
      <c r="T8265" t="s">
        <v>22</v>
      </c>
      <c r="U8265">
        <v>2769.4014000000002</v>
      </c>
      <c r="V8265">
        <f t="shared" si="779"/>
        <v>2769.4014000000002</v>
      </c>
    </row>
    <row r="8266" spans="1:22" x14ac:dyDescent="0.35">
      <c r="A8266" t="s">
        <v>8750</v>
      </c>
      <c r="B8266" t="s">
        <v>24</v>
      </c>
      <c r="C8266" t="s">
        <v>17</v>
      </c>
      <c r="D8266" t="s">
        <v>26</v>
      </c>
      <c r="E8266">
        <v>3569.79</v>
      </c>
      <c r="F8266" t="str">
        <f t="shared" si="774"/>
        <v>high</v>
      </c>
      <c r="G8266" t="str">
        <f t="shared" si="775"/>
        <v>high</v>
      </c>
      <c r="H8266">
        <v>0.38</v>
      </c>
      <c r="I8266">
        <v>1356.5201999999999</v>
      </c>
      <c r="J8266">
        <v>7</v>
      </c>
      <c r="K8266" s="4" t="s">
        <v>938</v>
      </c>
      <c r="L8266" s="4" t="s">
        <v>1679</v>
      </c>
      <c r="M8266" t="s">
        <v>20</v>
      </c>
      <c r="N8266" t="s">
        <v>29</v>
      </c>
      <c r="O8266">
        <v>859.25</v>
      </c>
      <c r="P8266" t="str">
        <f t="shared" si="776"/>
        <v>Good</v>
      </c>
      <c r="Q8266" t="str">
        <f t="shared" si="777"/>
        <v>high impact</v>
      </c>
      <c r="R8266" t="str">
        <f t="shared" si="778"/>
        <v>good</v>
      </c>
      <c r="S8266" t="s">
        <v>47</v>
      </c>
      <c r="T8266" t="s">
        <v>47</v>
      </c>
      <c r="U8266">
        <v>2213.2698</v>
      </c>
      <c r="V8266">
        <f t="shared" si="779"/>
        <v>2213.2698</v>
      </c>
    </row>
    <row r="8267" spans="1:22" x14ac:dyDescent="0.35">
      <c r="A8267" t="s">
        <v>8751</v>
      </c>
      <c r="B8267" t="s">
        <v>32</v>
      </c>
      <c r="C8267" t="s">
        <v>25</v>
      </c>
      <c r="D8267" t="s">
        <v>34</v>
      </c>
      <c r="E8267">
        <v>3237.4</v>
      </c>
      <c r="F8267" t="str">
        <f t="shared" si="774"/>
        <v>high</v>
      </c>
      <c r="G8267" t="str">
        <f t="shared" si="775"/>
        <v>high</v>
      </c>
      <c r="H8267">
        <v>0.25</v>
      </c>
      <c r="I8267">
        <v>809.35</v>
      </c>
      <c r="J8267">
        <v>1</v>
      </c>
      <c r="K8267" s="3">
        <v>45478</v>
      </c>
      <c r="L8267" s="3">
        <v>45601</v>
      </c>
      <c r="M8267" t="s">
        <v>20</v>
      </c>
      <c r="N8267" t="s">
        <v>21</v>
      </c>
      <c r="O8267">
        <v>368.63</v>
      </c>
      <c r="P8267" t="str">
        <f t="shared" si="776"/>
        <v>Not Good</v>
      </c>
      <c r="Q8267" t="str">
        <f t="shared" si="777"/>
        <v>high impact</v>
      </c>
      <c r="R8267" t="str">
        <f t="shared" si="778"/>
        <v>not good</v>
      </c>
      <c r="S8267" t="s">
        <v>47</v>
      </c>
      <c r="T8267" t="s">
        <v>47</v>
      </c>
      <c r="U8267">
        <v>2428.0500000000002</v>
      </c>
      <c r="V8267">
        <f t="shared" si="779"/>
        <v>2428.0500000000002</v>
      </c>
    </row>
    <row r="8268" spans="1:22" x14ac:dyDescent="0.35">
      <c r="A8268" t="s">
        <v>8752</v>
      </c>
      <c r="B8268" t="s">
        <v>24</v>
      </c>
      <c r="C8268" t="s">
        <v>33</v>
      </c>
      <c r="D8268" t="s">
        <v>18</v>
      </c>
      <c r="E8268">
        <v>3386.46</v>
      </c>
      <c r="F8268" t="str">
        <f t="shared" si="774"/>
        <v>high</v>
      </c>
      <c r="G8268" t="str">
        <f t="shared" si="775"/>
        <v>high</v>
      </c>
      <c r="H8268">
        <v>0.02</v>
      </c>
      <c r="I8268">
        <v>67.729200000000006</v>
      </c>
      <c r="J8268">
        <v>6</v>
      </c>
      <c r="K8268" s="4" t="s">
        <v>1132</v>
      </c>
      <c r="L8268" s="4" t="s">
        <v>572</v>
      </c>
      <c r="M8268" t="s">
        <v>43</v>
      </c>
      <c r="N8268" t="s">
        <v>29</v>
      </c>
      <c r="O8268">
        <v>625.46</v>
      </c>
      <c r="P8268" t="str">
        <f t="shared" si="776"/>
        <v>Good</v>
      </c>
      <c r="Q8268" t="str">
        <f t="shared" si="777"/>
        <v>high impact</v>
      </c>
      <c r="R8268" t="str">
        <f t="shared" si="778"/>
        <v>good</v>
      </c>
      <c r="S8268" t="s">
        <v>47</v>
      </c>
      <c r="T8268" t="s">
        <v>47</v>
      </c>
      <c r="U8268">
        <v>3318.7307999999998</v>
      </c>
      <c r="V8268">
        <f t="shared" si="779"/>
        <v>3318.7307999999998</v>
      </c>
    </row>
    <row r="8269" spans="1:22" x14ac:dyDescent="0.35">
      <c r="A8269" t="s">
        <v>8753</v>
      </c>
      <c r="B8269" t="s">
        <v>16</v>
      </c>
      <c r="C8269" t="s">
        <v>39</v>
      </c>
      <c r="D8269" t="s">
        <v>18</v>
      </c>
      <c r="E8269">
        <v>3656.88</v>
      </c>
      <c r="F8269" t="str">
        <f t="shared" si="774"/>
        <v>high</v>
      </c>
      <c r="G8269" t="str">
        <f t="shared" si="775"/>
        <v>high</v>
      </c>
      <c r="H8269">
        <v>0.09</v>
      </c>
      <c r="I8269">
        <v>329.11919999999998</v>
      </c>
      <c r="J8269">
        <v>4</v>
      </c>
      <c r="K8269" s="3">
        <v>45145</v>
      </c>
      <c r="L8269" s="4" t="s">
        <v>445</v>
      </c>
      <c r="M8269" t="s">
        <v>20</v>
      </c>
      <c r="N8269" t="s">
        <v>21</v>
      </c>
      <c r="O8269">
        <v>318.83999999999997</v>
      </c>
      <c r="P8269" t="str">
        <f t="shared" si="776"/>
        <v>Not Good</v>
      </c>
      <c r="Q8269" t="str">
        <f t="shared" si="777"/>
        <v>high impact</v>
      </c>
      <c r="R8269" t="str">
        <f t="shared" si="778"/>
        <v>not good</v>
      </c>
      <c r="S8269" t="s">
        <v>72</v>
      </c>
      <c r="T8269" t="s">
        <v>72</v>
      </c>
      <c r="U8269">
        <v>3327.7608</v>
      </c>
      <c r="V8269">
        <f t="shared" si="779"/>
        <v>3327.7608</v>
      </c>
    </row>
    <row r="8270" spans="1:22" x14ac:dyDescent="0.35">
      <c r="A8270" t="s">
        <v>8754</v>
      </c>
      <c r="B8270" t="s">
        <v>58</v>
      </c>
      <c r="C8270" t="s">
        <v>17</v>
      </c>
      <c r="D8270" t="s">
        <v>46</v>
      </c>
      <c r="E8270">
        <v>4064.59</v>
      </c>
      <c r="F8270" t="str">
        <f t="shared" si="774"/>
        <v>high</v>
      </c>
      <c r="G8270" t="str">
        <f t="shared" si="775"/>
        <v>high</v>
      </c>
      <c r="H8270">
        <v>0.41</v>
      </c>
      <c r="I8270">
        <v>1666.4819</v>
      </c>
      <c r="J8270">
        <v>2</v>
      </c>
      <c r="K8270" s="4" t="s">
        <v>400</v>
      </c>
      <c r="L8270" s="4" t="s">
        <v>1155</v>
      </c>
      <c r="M8270" t="s">
        <v>43</v>
      </c>
      <c r="N8270" t="s">
        <v>36</v>
      </c>
      <c r="O8270">
        <v>438.63</v>
      </c>
      <c r="P8270" t="str">
        <f t="shared" si="776"/>
        <v>Not Good</v>
      </c>
      <c r="Q8270" t="str">
        <f t="shared" si="777"/>
        <v>high impact</v>
      </c>
      <c r="R8270" t="str">
        <f t="shared" si="778"/>
        <v>not good</v>
      </c>
      <c r="S8270" t="s">
        <v>47</v>
      </c>
      <c r="T8270" t="s">
        <v>47</v>
      </c>
      <c r="U8270">
        <v>2398.1080999999999</v>
      </c>
      <c r="V8270">
        <f t="shared" si="779"/>
        <v>2398.1080999999999</v>
      </c>
    </row>
    <row r="8271" spans="1:22" x14ac:dyDescent="0.35">
      <c r="A8271" t="s">
        <v>8755</v>
      </c>
      <c r="B8271" t="s">
        <v>16</v>
      </c>
      <c r="C8271" t="s">
        <v>25</v>
      </c>
      <c r="D8271" t="s">
        <v>34</v>
      </c>
      <c r="E8271">
        <v>2074.9699999999998</v>
      </c>
      <c r="F8271" t="str">
        <f t="shared" si="774"/>
        <v>high</v>
      </c>
      <c r="G8271" t="str">
        <f t="shared" si="775"/>
        <v>high</v>
      </c>
      <c r="H8271">
        <v>0.17</v>
      </c>
      <c r="I8271">
        <v>352.74489999999997</v>
      </c>
      <c r="J8271">
        <v>3</v>
      </c>
      <c r="K8271" s="4" t="s">
        <v>439</v>
      </c>
      <c r="L8271" s="4" t="s">
        <v>210</v>
      </c>
      <c r="M8271" t="s">
        <v>20</v>
      </c>
      <c r="N8271" t="s">
        <v>21</v>
      </c>
      <c r="O8271">
        <v>603.42999999999995</v>
      </c>
      <c r="P8271" t="str">
        <f t="shared" si="776"/>
        <v>Good</v>
      </c>
      <c r="Q8271" t="str">
        <f t="shared" si="777"/>
        <v>high impact</v>
      </c>
      <c r="R8271" t="str">
        <f t="shared" si="778"/>
        <v>good</v>
      </c>
      <c r="S8271" t="s">
        <v>56</v>
      </c>
      <c r="T8271" t="s">
        <v>56</v>
      </c>
      <c r="U8271">
        <v>1722.2251000000001</v>
      </c>
      <c r="V8271">
        <f t="shared" si="779"/>
        <v>1722.2251000000001</v>
      </c>
    </row>
    <row r="8272" spans="1:22" x14ac:dyDescent="0.35">
      <c r="A8272" t="s">
        <v>8756</v>
      </c>
      <c r="B8272" t="s">
        <v>16</v>
      </c>
      <c r="C8272" t="s">
        <v>33</v>
      </c>
      <c r="D8272" t="s">
        <v>26</v>
      </c>
      <c r="E8272">
        <v>3754.59</v>
      </c>
      <c r="F8272" t="str">
        <f t="shared" si="774"/>
        <v>high</v>
      </c>
      <c r="G8272" t="str">
        <f t="shared" si="775"/>
        <v>high</v>
      </c>
      <c r="H8272">
        <v>0.39</v>
      </c>
      <c r="I8272">
        <v>1464.2900999999999</v>
      </c>
      <c r="J8272">
        <v>4</v>
      </c>
      <c r="K8272" s="4" t="s">
        <v>433</v>
      </c>
      <c r="L8272" s="3">
        <v>44961</v>
      </c>
      <c r="M8272" t="s">
        <v>28</v>
      </c>
      <c r="N8272" t="s">
        <v>21</v>
      </c>
      <c r="O8272">
        <v>345.02</v>
      </c>
      <c r="P8272" t="str">
        <f t="shared" si="776"/>
        <v>Not Good</v>
      </c>
      <c r="Q8272" t="str">
        <f t="shared" si="777"/>
        <v>high impact</v>
      </c>
      <c r="R8272" t="str">
        <f t="shared" si="778"/>
        <v>not good</v>
      </c>
      <c r="S8272" t="s">
        <v>47</v>
      </c>
      <c r="T8272" t="s">
        <v>47</v>
      </c>
      <c r="U8272">
        <v>2290.2999</v>
      </c>
      <c r="V8272">
        <f t="shared" si="779"/>
        <v>2290.2999</v>
      </c>
    </row>
    <row r="8273" spans="1:22" x14ac:dyDescent="0.35">
      <c r="A8273" t="s">
        <v>8757</v>
      </c>
      <c r="B8273" t="s">
        <v>58</v>
      </c>
      <c r="C8273" t="s">
        <v>39</v>
      </c>
      <c r="D8273" t="s">
        <v>34</v>
      </c>
      <c r="E8273">
        <v>591</v>
      </c>
      <c r="F8273" t="str">
        <f t="shared" si="774"/>
        <v>low</v>
      </c>
      <c r="G8273" t="str">
        <f t="shared" si="775"/>
        <v>low</v>
      </c>
      <c r="H8273">
        <v>0.33</v>
      </c>
      <c r="I8273">
        <v>195.03</v>
      </c>
      <c r="J8273">
        <v>7</v>
      </c>
      <c r="K8273" s="3">
        <v>45354</v>
      </c>
      <c r="L8273" s="3">
        <v>45476</v>
      </c>
      <c r="M8273" t="s">
        <v>28</v>
      </c>
      <c r="N8273" t="s">
        <v>29</v>
      </c>
      <c r="O8273">
        <v>171.54</v>
      </c>
      <c r="P8273" t="str">
        <f t="shared" si="776"/>
        <v>Not Good</v>
      </c>
      <c r="Q8273" t="str">
        <f t="shared" si="777"/>
        <v>high impact</v>
      </c>
      <c r="R8273" t="str">
        <f t="shared" si="778"/>
        <v>not good</v>
      </c>
      <c r="S8273" t="s">
        <v>37</v>
      </c>
      <c r="T8273" t="s">
        <v>37</v>
      </c>
      <c r="U8273">
        <v>395.97</v>
      </c>
      <c r="V8273">
        <f t="shared" si="779"/>
        <v>395.97</v>
      </c>
    </row>
    <row r="8274" spans="1:22" x14ac:dyDescent="0.35">
      <c r="A8274" t="s">
        <v>8758</v>
      </c>
      <c r="B8274" t="s">
        <v>58</v>
      </c>
      <c r="C8274" t="s">
        <v>17</v>
      </c>
      <c r="D8274" t="s">
        <v>26</v>
      </c>
      <c r="E8274">
        <v>4393.32</v>
      </c>
      <c r="F8274" t="str">
        <f t="shared" si="774"/>
        <v>high</v>
      </c>
      <c r="G8274" t="str">
        <f t="shared" si="775"/>
        <v>high</v>
      </c>
      <c r="H8274">
        <v>0.15</v>
      </c>
      <c r="I8274">
        <v>658.99800000000005</v>
      </c>
      <c r="J8274">
        <v>1</v>
      </c>
      <c r="K8274" s="3">
        <v>45236</v>
      </c>
      <c r="L8274" s="4" t="s">
        <v>1580</v>
      </c>
      <c r="M8274" t="s">
        <v>43</v>
      </c>
      <c r="N8274" t="s">
        <v>36</v>
      </c>
      <c r="O8274">
        <v>990.82</v>
      </c>
      <c r="P8274" t="str">
        <f t="shared" si="776"/>
        <v>Good</v>
      </c>
      <c r="Q8274" t="str">
        <f t="shared" si="777"/>
        <v>high impact</v>
      </c>
      <c r="R8274" t="str">
        <f t="shared" si="778"/>
        <v>good</v>
      </c>
      <c r="S8274" t="s">
        <v>22</v>
      </c>
      <c r="T8274" t="s">
        <v>22</v>
      </c>
      <c r="U8274">
        <v>3734.3220000000001</v>
      </c>
      <c r="V8274">
        <f t="shared" si="779"/>
        <v>3734.3220000000001</v>
      </c>
    </row>
    <row r="8275" spans="1:22" x14ac:dyDescent="0.35">
      <c r="A8275" t="s">
        <v>8759</v>
      </c>
      <c r="B8275" t="s">
        <v>24</v>
      </c>
      <c r="C8275" t="s">
        <v>25</v>
      </c>
      <c r="D8275" t="s">
        <v>26</v>
      </c>
      <c r="E8275">
        <v>1521.22</v>
      </c>
      <c r="F8275" t="str">
        <f t="shared" si="774"/>
        <v>medium</v>
      </c>
      <c r="G8275" t="str">
        <f t="shared" si="775"/>
        <v>low</v>
      </c>
      <c r="H8275">
        <v>0.06</v>
      </c>
      <c r="I8275">
        <v>91.273200000000003</v>
      </c>
      <c r="J8275">
        <v>1</v>
      </c>
      <c r="K8275" s="4" t="s">
        <v>157</v>
      </c>
      <c r="L8275" s="4" t="s">
        <v>1209</v>
      </c>
      <c r="M8275" t="s">
        <v>28</v>
      </c>
      <c r="N8275" t="s">
        <v>21</v>
      </c>
      <c r="O8275">
        <v>405.2</v>
      </c>
      <c r="P8275" t="str">
        <f t="shared" si="776"/>
        <v>Not Good</v>
      </c>
      <c r="Q8275" t="str">
        <f t="shared" si="777"/>
        <v>high impact</v>
      </c>
      <c r="R8275" t="str">
        <f t="shared" si="778"/>
        <v>not good</v>
      </c>
      <c r="S8275" t="s">
        <v>47</v>
      </c>
      <c r="T8275" t="s">
        <v>47</v>
      </c>
      <c r="U8275">
        <v>1429.9467999999999</v>
      </c>
      <c r="V8275">
        <f t="shared" si="779"/>
        <v>1429.9467999999999</v>
      </c>
    </row>
    <row r="8276" spans="1:22" x14ac:dyDescent="0.35">
      <c r="A8276" t="s">
        <v>8760</v>
      </c>
      <c r="B8276" t="s">
        <v>24</v>
      </c>
      <c r="C8276" t="s">
        <v>33</v>
      </c>
      <c r="D8276" t="s">
        <v>34</v>
      </c>
      <c r="E8276">
        <v>2076.96</v>
      </c>
      <c r="F8276" t="str">
        <f t="shared" si="774"/>
        <v>high</v>
      </c>
      <c r="G8276" t="str">
        <f t="shared" si="775"/>
        <v>high</v>
      </c>
      <c r="H8276">
        <v>0.4</v>
      </c>
      <c r="I8276">
        <v>830.78399999999999</v>
      </c>
      <c r="J8276">
        <v>3</v>
      </c>
      <c r="K8276" s="4" t="s">
        <v>1164</v>
      </c>
      <c r="L8276" s="4" t="s">
        <v>727</v>
      </c>
      <c r="M8276" t="s">
        <v>28</v>
      </c>
      <c r="N8276" t="s">
        <v>29</v>
      </c>
      <c r="O8276">
        <v>214.89</v>
      </c>
      <c r="P8276" t="str">
        <f t="shared" si="776"/>
        <v>Not Good</v>
      </c>
      <c r="Q8276" t="str">
        <f t="shared" si="777"/>
        <v>high impact</v>
      </c>
      <c r="R8276" t="str">
        <f t="shared" si="778"/>
        <v>not good</v>
      </c>
      <c r="S8276" t="s">
        <v>30</v>
      </c>
      <c r="T8276" t="s">
        <v>30</v>
      </c>
      <c r="U8276">
        <v>1246.1759999999999</v>
      </c>
      <c r="V8276">
        <f t="shared" si="779"/>
        <v>1246.1759999999999</v>
      </c>
    </row>
    <row r="8277" spans="1:22" x14ac:dyDescent="0.35">
      <c r="A8277" t="s">
        <v>8761</v>
      </c>
      <c r="B8277" t="s">
        <v>32</v>
      </c>
      <c r="C8277" t="s">
        <v>39</v>
      </c>
      <c r="D8277" t="s">
        <v>50</v>
      </c>
      <c r="E8277">
        <v>4037.69</v>
      </c>
      <c r="F8277" t="str">
        <f t="shared" si="774"/>
        <v>high</v>
      </c>
      <c r="G8277" t="str">
        <f t="shared" si="775"/>
        <v>high</v>
      </c>
      <c r="H8277">
        <v>0.32</v>
      </c>
      <c r="I8277">
        <v>1292.0608</v>
      </c>
      <c r="J8277">
        <v>2</v>
      </c>
      <c r="K8277" s="3">
        <v>45269</v>
      </c>
      <c r="L8277" s="4" t="s">
        <v>244</v>
      </c>
      <c r="M8277" t="s">
        <v>43</v>
      </c>
      <c r="N8277" t="s">
        <v>29</v>
      </c>
      <c r="O8277">
        <v>591.97</v>
      </c>
      <c r="P8277" t="str">
        <f t="shared" si="776"/>
        <v>Good</v>
      </c>
      <c r="Q8277" t="str">
        <f t="shared" si="777"/>
        <v>high impact</v>
      </c>
      <c r="R8277" t="str">
        <f t="shared" si="778"/>
        <v>good</v>
      </c>
      <c r="S8277" t="s">
        <v>72</v>
      </c>
      <c r="T8277" t="s">
        <v>72</v>
      </c>
      <c r="U8277">
        <v>2745.6291999999999</v>
      </c>
      <c r="V8277">
        <f t="shared" si="779"/>
        <v>2745.6291999999999</v>
      </c>
    </row>
    <row r="8278" spans="1:22" x14ac:dyDescent="0.35">
      <c r="A8278" t="s">
        <v>8762</v>
      </c>
      <c r="B8278" t="s">
        <v>32</v>
      </c>
      <c r="C8278" t="s">
        <v>17</v>
      </c>
      <c r="D8278" t="s">
        <v>34</v>
      </c>
      <c r="E8278">
        <v>3221.24</v>
      </c>
      <c r="F8278" t="str">
        <f t="shared" si="774"/>
        <v>high</v>
      </c>
      <c r="G8278" t="str">
        <f t="shared" si="775"/>
        <v>high</v>
      </c>
      <c r="H8278">
        <v>0.15</v>
      </c>
      <c r="I8278">
        <v>483.18599999999998</v>
      </c>
      <c r="J8278">
        <v>3</v>
      </c>
      <c r="K8278" s="4" t="s">
        <v>304</v>
      </c>
      <c r="L8278" s="4" t="s">
        <v>305</v>
      </c>
      <c r="M8278" t="s">
        <v>43</v>
      </c>
      <c r="N8278" t="s">
        <v>29</v>
      </c>
      <c r="O8278">
        <v>834.8</v>
      </c>
      <c r="P8278" t="str">
        <f t="shared" si="776"/>
        <v>Good</v>
      </c>
      <c r="Q8278" t="str">
        <f t="shared" si="777"/>
        <v>high impact</v>
      </c>
      <c r="R8278" t="str">
        <f t="shared" si="778"/>
        <v>good</v>
      </c>
      <c r="S8278" t="s">
        <v>56</v>
      </c>
      <c r="T8278" t="s">
        <v>56</v>
      </c>
      <c r="U8278">
        <v>2738.0540000000001</v>
      </c>
      <c r="V8278">
        <f t="shared" si="779"/>
        <v>2738.0540000000001</v>
      </c>
    </row>
    <row r="8279" spans="1:22" x14ac:dyDescent="0.35">
      <c r="A8279" t="s">
        <v>8763</v>
      </c>
      <c r="B8279" t="s">
        <v>16</v>
      </c>
      <c r="C8279" t="s">
        <v>25</v>
      </c>
      <c r="D8279" t="s">
        <v>26</v>
      </c>
      <c r="E8279">
        <v>1612.28</v>
      </c>
      <c r="F8279" t="str">
        <f t="shared" si="774"/>
        <v>medium</v>
      </c>
      <c r="G8279" t="str">
        <f t="shared" si="775"/>
        <v>low</v>
      </c>
      <c r="H8279">
        <v>0.26</v>
      </c>
      <c r="I8279">
        <v>419.19279999999998</v>
      </c>
      <c r="J8279">
        <v>3</v>
      </c>
      <c r="K8279" s="4" t="s">
        <v>361</v>
      </c>
      <c r="L8279" s="4" t="s">
        <v>981</v>
      </c>
      <c r="M8279" t="s">
        <v>43</v>
      </c>
      <c r="N8279" t="s">
        <v>29</v>
      </c>
      <c r="O8279">
        <v>397.31</v>
      </c>
      <c r="P8279" t="str">
        <f t="shared" si="776"/>
        <v>Not Good</v>
      </c>
      <c r="Q8279" t="str">
        <f t="shared" si="777"/>
        <v>high impact</v>
      </c>
      <c r="R8279" t="str">
        <f t="shared" si="778"/>
        <v>not good</v>
      </c>
      <c r="S8279" t="s">
        <v>56</v>
      </c>
      <c r="T8279" t="s">
        <v>56</v>
      </c>
      <c r="U8279">
        <v>1193.0871999999999</v>
      </c>
      <c r="V8279">
        <f t="shared" si="779"/>
        <v>1193.0871999999999</v>
      </c>
    </row>
    <row r="8280" spans="1:22" x14ac:dyDescent="0.35">
      <c r="A8280" t="s">
        <v>8764</v>
      </c>
      <c r="B8280" t="s">
        <v>58</v>
      </c>
      <c r="C8280" t="s">
        <v>33</v>
      </c>
      <c r="D8280" t="s">
        <v>18</v>
      </c>
      <c r="E8280">
        <v>1204.46</v>
      </c>
      <c r="F8280" t="str">
        <f t="shared" si="774"/>
        <v>medium</v>
      </c>
      <c r="G8280" t="str">
        <f t="shared" si="775"/>
        <v>low</v>
      </c>
      <c r="H8280">
        <v>0.31</v>
      </c>
      <c r="I8280">
        <v>373.38260000000002</v>
      </c>
      <c r="J8280">
        <v>1</v>
      </c>
      <c r="K8280" s="4" t="s">
        <v>476</v>
      </c>
      <c r="L8280" s="3">
        <v>45302</v>
      </c>
      <c r="M8280" t="s">
        <v>28</v>
      </c>
      <c r="N8280" t="s">
        <v>36</v>
      </c>
      <c r="O8280">
        <v>275.95</v>
      </c>
      <c r="P8280" t="str">
        <f t="shared" si="776"/>
        <v>Not Good</v>
      </c>
      <c r="Q8280" t="str">
        <f t="shared" si="777"/>
        <v>high impact</v>
      </c>
      <c r="R8280" t="str">
        <f t="shared" si="778"/>
        <v>not good</v>
      </c>
      <c r="S8280" t="s">
        <v>72</v>
      </c>
      <c r="T8280" t="s">
        <v>72</v>
      </c>
      <c r="U8280">
        <v>831.07740000000001</v>
      </c>
      <c r="V8280">
        <f t="shared" si="779"/>
        <v>831.07740000000001</v>
      </c>
    </row>
    <row r="8281" spans="1:22" x14ac:dyDescent="0.35">
      <c r="A8281" t="s">
        <v>8765</v>
      </c>
      <c r="B8281" t="s">
        <v>32</v>
      </c>
      <c r="C8281" t="s">
        <v>39</v>
      </c>
      <c r="D8281" t="s">
        <v>18</v>
      </c>
      <c r="E8281">
        <v>4792.8</v>
      </c>
      <c r="F8281" t="str">
        <f t="shared" si="774"/>
        <v>high</v>
      </c>
      <c r="G8281" t="str">
        <f t="shared" si="775"/>
        <v>high</v>
      </c>
      <c r="H8281">
        <v>0</v>
      </c>
      <c r="I8281">
        <v>0</v>
      </c>
      <c r="J8281">
        <v>6</v>
      </c>
      <c r="K8281" s="4" t="s">
        <v>1580</v>
      </c>
      <c r="L8281" s="4" t="s">
        <v>789</v>
      </c>
      <c r="M8281" t="s">
        <v>43</v>
      </c>
      <c r="N8281" t="s">
        <v>29</v>
      </c>
      <c r="O8281">
        <v>596.28</v>
      </c>
      <c r="P8281" t="str">
        <f t="shared" si="776"/>
        <v>Good</v>
      </c>
      <c r="Q8281" t="str">
        <f t="shared" si="777"/>
        <v>high impact</v>
      </c>
      <c r="R8281" t="str">
        <f t="shared" si="778"/>
        <v>good</v>
      </c>
      <c r="S8281" t="s">
        <v>72</v>
      </c>
      <c r="T8281" t="s">
        <v>72</v>
      </c>
      <c r="U8281">
        <v>4792.8</v>
      </c>
      <c r="V8281">
        <f t="shared" si="779"/>
        <v>4792.8</v>
      </c>
    </row>
    <row r="8282" spans="1:22" x14ac:dyDescent="0.35">
      <c r="A8282" t="s">
        <v>8766</v>
      </c>
      <c r="B8282" t="s">
        <v>16</v>
      </c>
      <c r="C8282" t="s">
        <v>17</v>
      </c>
      <c r="D8282" t="s">
        <v>46</v>
      </c>
      <c r="E8282">
        <v>530.1</v>
      </c>
      <c r="F8282" t="str">
        <f t="shared" si="774"/>
        <v>low</v>
      </c>
      <c r="G8282" t="str">
        <f t="shared" si="775"/>
        <v>low</v>
      </c>
      <c r="H8282">
        <v>0.34</v>
      </c>
      <c r="I8282">
        <v>180.23400000000001</v>
      </c>
      <c r="J8282">
        <v>8</v>
      </c>
      <c r="K8282" s="3">
        <v>45242</v>
      </c>
      <c r="L8282" s="4" t="s">
        <v>213</v>
      </c>
      <c r="M8282" t="s">
        <v>43</v>
      </c>
      <c r="N8282" t="s">
        <v>21</v>
      </c>
      <c r="O8282">
        <v>89.16</v>
      </c>
      <c r="P8282" t="str">
        <f t="shared" si="776"/>
        <v>Not Good</v>
      </c>
      <c r="Q8282" t="str">
        <f t="shared" si="777"/>
        <v>high impact</v>
      </c>
      <c r="R8282" t="str">
        <f t="shared" si="778"/>
        <v>not good</v>
      </c>
      <c r="S8282" t="s">
        <v>30</v>
      </c>
      <c r="T8282" t="s">
        <v>30</v>
      </c>
      <c r="U8282">
        <v>349.86599999999999</v>
      </c>
      <c r="V8282">
        <f t="shared" si="779"/>
        <v>349.86599999999999</v>
      </c>
    </row>
    <row r="8283" spans="1:22" x14ac:dyDescent="0.35">
      <c r="A8283" t="s">
        <v>8767</v>
      </c>
      <c r="B8283" t="s">
        <v>58</v>
      </c>
      <c r="C8283" t="s">
        <v>25</v>
      </c>
      <c r="D8283" t="s">
        <v>18</v>
      </c>
      <c r="E8283">
        <v>121.24</v>
      </c>
      <c r="F8283" t="str">
        <f t="shared" si="774"/>
        <v>low</v>
      </c>
      <c r="G8283" t="str">
        <f t="shared" si="775"/>
        <v>low</v>
      </c>
      <c r="H8283">
        <v>0.33</v>
      </c>
      <c r="I8283">
        <v>40.0092</v>
      </c>
      <c r="J8283">
        <v>5</v>
      </c>
      <c r="K8283" s="3">
        <v>45172</v>
      </c>
      <c r="L8283" s="4" t="s">
        <v>648</v>
      </c>
      <c r="M8283" t="s">
        <v>20</v>
      </c>
      <c r="N8283" t="s">
        <v>36</v>
      </c>
      <c r="O8283">
        <v>20.329999999999998</v>
      </c>
      <c r="P8283" t="str">
        <f t="shared" si="776"/>
        <v>Not Good</v>
      </c>
      <c r="Q8283" t="str">
        <f t="shared" si="777"/>
        <v>high impact</v>
      </c>
      <c r="R8283" t="str">
        <f t="shared" si="778"/>
        <v>not good</v>
      </c>
      <c r="S8283" t="s">
        <v>30</v>
      </c>
      <c r="T8283" t="s">
        <v>30</v>
      </c>
      <c r="U8283">
        <v>81.230800000000002</v>
      </c>
      <c r="V8283">
        <f t="shared" si="779"/>
        <v>81.230800000000002</v>
      </c>
    </row>
    <row r="8284" spans="1:22" x14ac:dyDescent="0.35">
      <c r="A8284" t="s">
        <v>8768</v>
      </c>
      <c r="B8284" t="s">
        <v>24</v>
      </c>
      <c r="C8284" t="s">
        <v>33</v>
      </c>
      <c r="D8284" t="s">
        <v>50</v>
      </c>
      <c r="E8284">
        <v>3397.38</v>
      </c>
      <c r="F8284" t="str">
        <f t="shared" si="774"/>
        <v>high</v>
      </c>
      <c r="G8284" t="str">
        <f t="shared" si="775"/>
        <v>high</v>
      </c>
      <c r="H8284">
        <v>0.04</v>
      </c>
      <c r="I8284">
        <v>135.89519999999999</v>
      </c>
      <c r="J8284">
        <v>1</v>
      </c>
      <c r="K8284" s="3">
        <v>45147</v>
      </c>
      <c r="L8284" s="4" t="s">
        <v>577</v>
      </c>
      <c r="M8284" t="s">
        <v>28</v>
      </c>
      <c r="N8284" t="s">
        <v>29</v>
      </c>
      <c r="O8284">
        <v>973.15</v>
      </c>
      <c r="P8284" t="str">
        <f t="shared" si="776"/>
        <v>Good</v>
      </c>
      <c r="Q8284" t="str">
        <f t="shared" si="777"/>
        <v>high impact</v>
      </c>
      <c r="R8284" t="str">
        <f t="shared" si="778"/>
        <v>good</v>
      </c>
      <c r="S8284" t="s">
        <v>47</v>
      </c>
      <c r="T8284" t="s">
        <v>47</v>
      </c>
      <c r="U8284">
        <v>3261.4848000000002</v>
      </c>
      <c r="V8284">
        <f t="shared" si="779"/>
        <v>3261.4848000000002</v>
      </c>
    </row>
    <row r="8285" spans="1:22" x14ac:dyDescent="0.35">
      <c r="A8285" t="s">
        <v>8769</v>
      </c>
      <c r="B8285" t="s">
        <v>16</v>
      </c>
      <c r="C8285" t="s">
        <v>39</v>
      </c>
      <c r="D8285" t="s">
        <v>26</v>
      </c>
      <c r="E8285">
        <v>3110.92</v>
      </c>
      <c r="F8285" t="str">
        <f t="shared" si="774"/>
        <v>high</v>
      </c>
      <c r="G8285" t="str">
        <f t="shared" si="775"/>
        <v>high</v>
      </c>
      <c r="H8285">
        <v>0.39</v>
      </c>
      <c r="I8285">
        <v>1213.2588000000001</v>
      </c>
      <c r="J8285">
        <v>7</v>
      </c>
      <c r="K8285" s="3">
        <v>44927</v>
      </c>
      <c r="L8285" s="3">
        <v>44986</v>
      </c>
      <c r="M8285" t="s">
        <v>43</v>
      </c>
      <c r="N8285" t="s">
        <v>36</v>
      </c>
      <c r="O8285">
        <v>658.78</v>
      </c>
      <c r="P8285" t="str">
        <f t="shared" si="776"/>
        <v>Good</v>
      </c>
      <c r="Q8285" t="str">
        <f t="shared" si="777"/>
        <v>high impact</v>
      </c>
      <c r="R8285" t="str">
        <f t="shared" si="778"/>
        <v>good</v>
      </c>
      <c r="S8285" t="s">
        <v>22</v>
      </c>
      <c r="T8285" t="s">
        <v>22</v>
      </c>
      <c r="U8285">
        <v>1897.6612</v>
      </c>
      <c r="V8285">
        <f t="shared" si="779"/>
        <v>1897.6612</v>
      </c>
    </row>
    <row r="8286" spans="1:22" x14ac:dyDescent="0.35">
      <c r="A8286" t="s">
        <v>8770</v>
      </c>
      <c r="B8286" t="s">
        <v>24</v>
      </c>
      <c r="C8286" t="s">
        <v>17</v>
      </c>
      <c r="D8286" t="s">
        <v>34</v>
      </c>
      <c r="E8286">
        <v>3714.31</v>
      </c>
      <c r="F8286" t="str">
        <f t="shared" si="774"/>
        <v>high</v>
      </c>
      <c r="G8286" t="str">
        <f t="shared" si="775"/>
        <v>high</v>
      </c>
      <c r="H8286">
        <v>0.41</v>
      </c>
      <c r="I8286">
        <v>1522.8670999999999</v>
      </c>
      <c r="J8286">
        <v>9</v>
      </c>
      <c r="K8286" s="3">
        <v>45638</v>
      </c>
      <c r="L8286" s="4" t="s">
        <v>202</v>
      </c>
      <c r="M8286" t="s">
        <v>20</v>
      </c>
      <c r="N8286" t="s">
        <v>36</v>
      </c>
      <c r="O8286">
        <v>503.53</v>
      </c>
      <c r="P8286" t="str">
        <f t="shared" si="776"/>
        <v>Good</v>
      </c>
      <c r="Q8286" t="str">
        <f t="shared" si="777"/>
        <v>high impact</v>
      </c>
      <c r="R8286" t="str">
        <f t="shared" si="778"/>
        <v>good</v>
      </c>
      <c r="S8286" t="s">
        <v>47</v>
      </c>
      <c r="T8286" t="s">
        <v>47</v>
      </c>
      <c r="U8286">
        <v>2191.4429</v>
      </c>
      <c r="V8286">
        <f t="shared" si="779"/>
        <v>2191.4429</v>
      </c>
    </row>
    <row r="8287" spans="1:22" x14ac:dyDescent="0.35">
      <c r="A8287" t="s">
        <v>8771</v>
      </c>
      <c r="B8287" t="s">
        <v>32</v>
      </c>
      <c r="C8287" t="s">
        <v>25</v>
      </c>
      <c r="D8287" t="s">
        <v>34</v>
      </c>
      <c r="E8287">
        <v>3685.01</v>
      </c>
      <c r="F8287" t="str">
        <f t="shared" si="774"/>
        <v>high</v>
      </c>
      <c r="G8287" t="str">
        <f t="shared" si="775"/>
        <v>high</v>
      </c>
      <c r="H8287">
        <v>0.15</v>
      </c>
      <c r="I8287">
        <v>552.75149999999996</v>
      </c>
      <c r="J8287">
        <v>7</v>
      </c>
      <c r="K8287" s="4" t="s">
        <v>580</v>
      </c>
      <c r="L8287" s="4" t="s">
        <v>611</v>
      </c>
      <c r="M8287" t="s">
        <v>28</v>
      </c>
      <c r="N8287" t="s">
        <v>29</v>
      </c>
      <c r="O8287">
        <v>656.19</v>
      </c>
      <c r="P8287" t="str">
        <f t="shared" si="776"/>
        <v>Good</v>
      </c>
      <c r="Q8287" t="str">
        <f t="shared" si="777"/>
        <v>high impact</v>
      </c>
      <c r="R8287" t="str">
        <f t="shared" si="778"/>
        <v>good</v>
      </c>
      <c r="S8287" t="s">
        <v>72</v>
      </c>
      <c r="T8287" t="s">
        <v>72</v>
      </c>
      <c r="U8287">
        <v>3132.2584999999999</v>
      </c>
      <c r="V8287">
        <f t="shared" si="779"/>
        <v>3132.2584999999999</v>
      </c>
    </row>
    <row r="8288" spans="1:22" x14ac:dyDescent="0.35">
      <c r="A8288" t="s">
        <v>8772</v>
      </c>
      <c r="B8288" t="s">
        <v>32</v>
      </c>
      <c r="C8288" t="s">
        <v>33</v>
      </c>
      <c r="D8288" t="s">
        <v>50</v>
      </c>
      <c r="E8288">
        <v>4329.97</v>
      </c>
      <c r="F8288" t="str">
        <f t="shared" si="774"/>
        <v>high</v>
      </c>
      <c r="G8288" t="str">
        <f t="shared" si="775"/>
        <v>high</v>
      </c>
      <c r="H8288">
        <v>0.08</v>
      </c>
      <c r="I8288">
        <v>346.39760000000001</v>
      </c>
      <c r="J8288">
        <v>9</v>
      </c>
      <c r="K8288" s="3">
        <v>45599</v>
      </c>
      <c r="L8288" s="3">
        <v>45629</v>
      </c>
      <c r="M8288" t="s">
        <v>28</v>
      </c>
      <c r="N8288" t="s">
        <v>36</v>
      </c>
      <c r="O8288">
        <v>1177.0999999999999</v>
      </c>
      <c r="P8288" t="str">
        <f t="shared" si="776"/>
        <v>Good</v>
      </c>
      <c r="Q8288" t="str">
        <f t="shared" si="777"/>
        <v>high impact</v>
      </c>
      <c r="R8288" t="str">
        <f t="shared" si="778"/>
        <v>good</v>
      </c>
      <c r="S8288" t="s">
        <v>22</v>
      </c>
      <c r="T8288" t="s">
        <v>22</v>
      </c>
      <c r="U8288">
        <v>3983.5724</v>
      </c>
      <c r="V8288">
        <f t="shared" si="779"/>
        <v>3983.5724</v>
      </c>
    </row>
    <row r="8289" spans="1:22" x14ac:dyDescent="0.35">
      <c r="A8289" t="s">
        <v>8773</v>
      </c>
      <c r="B8289" t="s">
        <v>58</v>
      </c>
      <c r="C8289" t="s">
        <v>39</v>
      </c>
      <c r="D8289" t="s">
        <v>18</v>
      </c>
      <c r="E8289">
        <v>4618.33</v>
      </c>
      <c r="F8289" t="str">
        <f t="shared" si="774"/>
        <v>high</v>
      </c>
      <c r="G8289" t="str">
        <f t="shared" si="775"/>
        <v>high</v>
      </c>
      <c r="H8289">
        <v>0.34</v>
      </c>
      <c r="I8289">
        <v>1570.2321999999999</v>
      </c>
      <c r="J8289">
        <v>9</v>
      </c>
      <c r="K8289" s="4" t="s">
        <v>806</v>
      </c>
      <c r="L8289" s="4" t="s">
        <v>468</v>
      </c>
      <c r="M8289" t="s">
        <v>43</v>
      </c>
      <c r="N8289" t="s">
        <v>29</v>
      </c>
      <c r="O8289">
        <v>1064.29</v>
      </c>
      <c r="P8289" t="str">
        <f t="shared" si="776"/>
        <v>Good</v>
      </c>
      <c r="Q8289" t="str">
        <f t="shared" si="777"/>
        <v>high impact</v>
      </c>
      <c r="R8289" t="str">
        <f t="shared" si="778"/>
        <v>good</v>
      </c>
      <c r="S8289" t="s">
        <v>47</v>
      </c>
      <c r="T8289" t="s">
        <v>47</v>
      </c>
      <c r="U8289">
        <v>3048.0978</v>
      </c>
      <c r="V8289">
        <f t="shared" si="779"/>
        <v>3048.0978</v>
      </c>
    </row>
    <row r="8290" spans="1:22" x14ac:dyDescent="0.35">
      <c r="A8290" t="s">
        <v>8774</v>
      </c>
      <c r="B8290" t="s">
        <v>16</v>
      </c>
      <c r="C8290" t="s">
        <v>17</v>
      </c>
      <c r="D8290" t="s">
        <v>26</v>
      </c>
      <c r="E8290">
        <v>3897.62</v>
      </c>
      <c r="F8290" t="str">
        <f t="shared" si="774"/>
        <v>high</v>
      </c>
      <c r="G8290" t="str">
        <f t="shared" si="775"/>
        <v>high</v>
      </c>
      <c r="H8290">
        <v>0.06</v>
      </c>
      <c r="I8290">
        <v>233.85720000000001</v>
      </c>
      <c r="J8290">
        <v>2</v>
      </c>
      <c r="K8290" s="4" t="s">
        <v>1291</v>
      </c>
      <c r="L8290" s="4" t="s">
        <v>810</v>
      </c>
      <c r="M8290" t="s">
        <v>20</v>
      </c>
      <c r="N8290" t="s">
        <v>29</v>
      </c>
      <c r="O8290">
        <v>788.62</v>
      </c>
      <c r="P8290" t="str">
        <f t="shared" si="776"/>
        <v>Good</v>
      </c>
      <c r="Q8290" t="str">
        <f t="shared" si="777"/>
        <v>high impact</v>
      </c>
      <c r="R8290" t="str">
        <f t="shared" si="778"/>
        <v>good</v>
      </c>
      <c r="S8290" t="s">
        <v>56</v>
      </c>
      <c r="T8290" t="s">
        <v>56</v>
      </c>
      <c r="U8290">
        <v>3663.7628</v>
      </c>
      <c r="V8290">
        <f t="shared" si="779"/>
        <v>3663.7628</v>
      </c>
    </row>
    <row r="8291" spans="1:22" x14ac:dyDescent="0.35">
      <c r="A8291" t="s">
        <v>8775</v>
      </c>
      <c r="B8291" t="s">
        <v>24</v>
      </c>
      <c r="C8291" t="s">
        <v>25</v>
      </c>
      <c r="D8291" t="s">
        <v>18</v>
      </c>
      <c r="E8291">
        <v>1238.23</v>
      </c>
      <c r="F8291" t="str">
        <f t="shared" si="774"/>
        <v>medium</v>
      </c>
      <c r="G8291" t="str">
        <f t="shared" si="775"/>
        <v>low</v>
      </c>
      <c r="H8291">
        <v>0.43</v>
      </c>
      <c r="I8291">
        <v>532.43889999999999</v>
      </c>
      <c r="J8291">
        <v>8</v>
      </c>
      <c r="K8291" s="4" t="s">
        <v>938</v>
      </c>
      <c r="L8291" s="4" t="s">
        <v>401</v>
      </c>
      <c r="M8291" t="s">
        <v>28</v>
      </c>
      <c r="N8291" t="s">
        <v>21</v>
      </c>
      <c r="O8291">
        <v>229.28</v>
      </c>
      <c r="P8291" t="str">
        <f t="shared" si="776"/>
        <v>Not Good</v>
      </c>
      <c r="Q8291" t="str">
        <f t="shared" si="777"/>
        <v>high impact</v>
      </c>
      <c r="R8291" t="str">
        <f t="shared" si="778"/>
        <v>not good</v>
      </c>
      <c r="S8291" t="s">
        <v>37</v>
      </c>
      <c r="T8291" t="s">
        <v>37</v>
      </c>
      <c r="U8291">
        <v>705.79110000000003</v>
      </c>
      <c r="V8291">
        <f t="shared" si="779"/>
        <v>705.79110000000003</v>
      </c>
    </row>
    <row r="8292" spans="1:22" x14ac:dyDescent="0.35">
      <c r="A8292" t="s">
        <v>8776</v>
      </c>
      <c r="B8292" t="s">
        <v>58</v>
      </c>
      <c r="C8292" t="s">
        <v>33</v>
      </c>
      <c r="D8292" t="s">
        <v>46</v>
      </c>
      <c r="E8292">
        <v>2371.13</v>
      </c>
      <c r="F8292" t="str">
        <f t="shared" si="774"/>
        <v>high</v>
      </c>
      <c r="G8292" t="str">
        <f t="shared" si="775"/>
        <v>high</v>
      </c>
      <c r="H8292">
        <v>0.24</v>
      </c>
      <c r="I8292">
        <v>569.07119999999998</v>
      </c>
      <c r="J8292">
        <v>7</v>
      </c>
      <c r="K8292" s="4" t="s">
        <v>563</v>
      </c>
      <c r="L8292" s="3">
        <v>45292</v>
      </c>
      <c r="M8292" t="s">
        <v>20</v>
      </c>
      <c r="N8292" t="s">
        <v>36</v>
      </c>
      <c r="O8292">
        <v>419.08</v>
      </c>
      <c r="P8292" t="str">
        <f t="shared" si="776"/>
        <v>Not Good</v>
      </c>
      <c r="Q8292" t="str">
        <f t="shared" si="777"/>
        <v>high impact</v>
      </c>
      <c r="R8292" t="str">
        <f t="shared" si="778"/>
        <v>not good</v>
      </c>
      <c r="S8292" t="s">
        <v>30</v>
      </c>
      <c r="T8292" t="s">
        <v>30</v>
      </c>
      <c r="U8292">
        <v>1802.0588</v>
      </c>
      <c r="V8292">
        <f t="shared" si="779"/>
        <v>1802.0588</v>
      </c>
    </row>
    <row r="8293" spans="1:22" x14ac:dyDescent="0.35">
      <c r="A8293" t="s">
        <v>8777</v>
      </c>
      <c r="B8293" t="s">
        <v>32</v>
      </c>
      <c r="C8293" t="s">
        <v>39</v>
      </c>
      <c r="D8293" t="s">
        <v>18</v>
      </c>
      <c r="E8293">
        <v>3244.4</v>
      </c>
      <c r="F8293" t="str">
        <f t="shared" si="774"/>
        <v>high</v>
      </c>
      <c r="G8293" t="str">
        <f t="shared" si="775"/>
        <v>high</v>
      </c>
      <c r="H8293">
        <v>0.45</v>
      </c>
      <c r="I8293">
        <v>1459.98</v>
      </c>
      <c r="J8293">
        <v>7</v>
      </c>
      <c r="K8293" s="4" t="s">
        <v>268</v>
      </c>
      <c r="L8293" s="4" t="s">
        <v>595</v>
      </c>
      <c r="M8293" t="s">
        <v>20</v>
      </c>
      <c r="N8293" t="s">
        <v>36</v>
      </c>
      <c r="O8293">
        <v>529.85</v>
      </c>
      <c r="P8293" t="str">
        <f t="shared" si="776"/>
        <v>Good</v>
      </c>
      <c r="Q8293" t="str">
        <f t="shared" si="777"/>
        <v>high impact</v>
      </c>
      <c r="R8293" t="str">
        <f t="shared" si="778"/>
        <v>good</v>
      </c>
      <c r="S8293" t="s">
        <v>30</v>
      </c>
      <c r="T8293" t="s">
        <v>30</v>
      </c>
      <c r="U8293">
        <v>1784.42</v>
      </c>
      <c r="V8293">
        <f t="shared" si="779"/>
        <v>1784.42</v>
      </c>
    </row>
    <row r="8294" spans="1:22" x14ac:dyDescent="0.35">
      <c r="A8294" t="s">
        <v>8778</v>
      </c>
      <c r="B8294" t="s">
        <v>32</v>
      </c>
      <c r="C8294" t="s">
        <v>17</v>
      </c>
      <c r="D8294" t="s">
        <v>46</v>
      </c>
      <c r="E8294">
        <v>2742.89</v>
      </c>
      <c r="F8294" t="str">
        <f t="shared" si="774"/>
        <v>high</v>
      </c>
      <c r="G8294" t="str">
        <f t="shared" si="775"/>
        <v>high</v>
      </c>
      <c r="H8294">
        <v>0.32</v>
      </c>
      <c r="I8294">
        <v>877.72479999999996</v>
      </c>
      <c r="J8294">
        <v>2</v>
      </c>
      <c r="K8294" s="4" t="s">
        <v>1097</v>
      </c>
      <c r="L8294" s="4" t="s">
        <v>909</v>
      </c>
      <c r="M8294" t="s">
        <v>43</v>
      </c>
      <c r="N8294" t="s">
        <v>36</v>
      </c>
      <c r="O8294">
        <v>748.07</v>
      </c>
      <c r="P8294" t="str">
        <f t="shared" si="776"/>
        <v>Good</v>
      </c>
      <c r="Q8294" t="str">
        <f t="shared" si="777"/>
        <v>high impact</v>
      </c>
      <c r="R8294" t="str">
        <f t="shared" si="778"/>
        <v>good</v>
      </c>
      <c r="S8294" t="s">
        <v>56</v>
      </c>
      <c r="T8294" t="s">
        <v>56</v>
      </c>
      <c r="U8294">
        <v>1865.1651999999999</v>
      </c>
      <c r="V8294">
        <f t="shared" si="779"/>
        <v>1865.1651999999999</v>
      </c>
    </row>
    <row r="8295" spans="1:22" x14ac:dyDescent="0.35">
      <c r="A8295" t="s">
        <v>8779</v>
      </c>
      <c r="B8295" t="s">
        <v>16</v>
      </c>
      <c r="C8295" t="s">
        <v>25</v>
      </c>
      <c r="D8295" t="s">
        <v>34</v>
      </c>
      <c r="E8295">
        <v>878.6</v>
      </c>
      <c r="F8295" t="str">
        <f t="shared" si="774"/>
        <v>low</v>
      </c>
      <c r="G8295" t="str">
        <f t="shared" si="775"/>
        <v>low</v>
      </c>
      <c r="H8295">
        <v>0.14000000000000001</v>
      </c>
      <c r="I8295">
        <v>123.004</v>
      </c>
      <c r="J8295">
        <v>1</v>
      </c>
      <c r="K8295" s="4" t="s">
        <v>121</v>
      </c>
      <c r="L8295" s="4" t="s">
        <v>122</v>
      </c>
      <c r="M8295" t="s">
        <v>43</v>
      </c>
      <c r="N8295" t="s">
        <v>36</v>
      </c>
      <c r="O8295">
        <v>52.42</v>
      </c>
      <c r="P8295" t="str">
        <f t="shared" si="776"/>
        <v>Not Good</v>
      </c>
      <c r="Q8295" t="str">
        <f t="shared" si="777"/>
        <v>normal</v>
      </c>
      <c r="R8295" t="str">
        <f t="shared" si="778"/>
        <v>not good</v>
      </c>
      <c r="S8295" t="s">
        <v>37</v>
      </c>
      <c r="T8295" t="s">
        <v>37</v>
      </c>
      <c r="U8295">
        <v>755.596</v>
      </c>
      <c r="V8295">
        <f t="shared" si="779"/>
        <v>755.596</v>
      </c>
    </row>
    <row r="8296" spans="1:22" x14ac:dyDescent="0.35">
      <c r="A8296" t="s">
        <v>8780</v>
      </c>
      <c r="B8296" t="s">
        <v>24</v>
      </c>
      <c r="C8296" t="s">
        <v>33</v>
      </c>
      <c r="D8296" t="s">
        <v>26</v>
      </c>
      <c r="E8296">
        <v>2987.44</v>
      </c>
      <c r="F8296" t="str">
        <f t="shared" si="774"/>
        <v>high</v>
      </c>
      <c r="G8296" t="str">
        <f t="shared" si="775"/>
        <v>high</v>
      </c>
      <c r="H8296">
        <v>0.23</v>
      </c>
      <c r="I8296">
        <v>687.11120000000005</v>
      </c>
      <c r="J8296">
        <v>4</v>
      </c>
      <c r="K8296" s="4" t="s">
        <v>2009</v>
      </c>
      <c r="L8296" s="4" t="s">
        <v>1878</v>
      </c>
      <c r="M8296" t="s">
        <v>28</v>
      </c>
      <c r="N8296" t="s">
        <v>29</v>
      </c>
      <c r="O8296">
        <v>376.09</v>
      </c>
      <c r="P8296" t="str">
        <f t="shared" si="776"/>
        <v>Not Good</v>
      </c>
      <c r="Q8296" t="str">
        <f t="shared" si="777"/>
        <v>high impact</v>
      </c>
      <c r="R8296" t="str">
        <f t="shared" si="778"/>
        <v>not good</v>
      </c>
      <c r="S8296" t="s">
        <v>56</v>
      </c>
      <c r="T8296" t="s">
        <v>56</v>
      </c>
      <c r="U8296">
        <v>2300.3287999999998</v>
      </c>
      <c r="V8296">
        <f t="shared" si="779"/>
        <v>2300.3287999999998</v>
      </c>
    </row>
    <row r="8297" spans="1:22" x14ac:dyDescent="0.35">
      <c r="A8297" t="s">
        <v>8781</v>
      </c>
      <c r="B8297" t="s">
        <v>16</v>
      </c>
      <c r="C8297" t="s">
        <v>39</v>
      </c>
      <c r="D8297" t="s">
        <v>46</v>
      </c>
      <c r="E8297">
        <v>4443.99</v>
      </c>
      <c r="F8297" t="str">
        <f t="shared" si="774"/>
        <v>high</v>
      </c>
      <c r="G8297" t="str">
        <f t="shared" si="775"/>
        <v>high</v>
      </c>
      <c r="H8297">
        <v>0.26</v>
      </c>
      <c r="I8297">
        <v>1155.4374</v>
      </c>
      <c r="J8297">
        <v>7</v>
      </c>
      <c r="K8297" s="4" t="s">
        <v>67</v>
      </c>
      <c r="L8297" s="3">
        <v>45022</v>
      </c>
      <c r="M8297" t="s">
        <v>20</v>
      </c>
      <c r="N8297" t="s">
        <v>29</v>
      </c>
      <c r="O8297">
        <v>1009.93</v>
      </c>
      <c r="P8297" t="str">
        <f t="shared" si="776"/>
        <v>Good</v>
      </c>
      <c r="Q8297" t="str">
        <f t="shared" si="777"/>
        <v>high impact</v>
      </c>
      <c r="R8297" t="str">
        <f t="shared" si="778"/>
        <v>good</v>
      </c>
      <c r="S8297" t="s">
        <v>56</v>
      </c>
      <c r="T8297" t="s">
        <v>56</v>
      </c>
      <c r="U8297">
        <v>3288.5526</v>
      </c>
      <c r="V8297">
        <f t="shared" si="779"/>
        <v>3288.5526</v>
      </c>
    </row>
    <row r="8298" spans="1:22" x14ac:dyDescent="0.35">
      <c r="A8298" t="s">
        <v>8782</v>
      </c>
      <c r="B8298" t="s">
        <v>24</v>
      </c>
      <c r="C8298" t="s">
        <v>17</v>
      </c>
      <c r="D8298" t="s">
        <v>18</v>
      </c>
      <c r="E8298">
        <v>2150.73</v>
      </c>
      <c r="F8298" t="str">
        <f t="shared" si="774"/>
        <v>high</v>
      </c>
      <c r="G8298" t="str">
        <f t="shared" si="775"/>
        <v>high</v>
      </c>
      <c r="H8298">
        <v>0.41</v>
      </c>
      <c r="I8298">
        <v>881.79930000000002</v>
      </c>
      <c r="J8298">
        <v>6</v>
      </c>
      <c r="K8298" s="4" t="s">
        <v>205</v>
      </c>
      <c r="L8298" s="3">
        <v>45424</v>
      </c>
      <c r="M8298" t="s">
        <v>28</v>
      </c>
      <c r="N8298" t="s">
        <v>21</v>
      </c>
      <c r="O8298">
        <v>578.64</v>
      </c>
      <c r="P8298" t="str">
        <f t="shared" si="776"/>
        <v>Good</v>
      </c>
      <c r="Q8298" t="str">
        <f t="shared" si="777"/>
        <v>high impact</v>
      </c>
      <c r="R8298" t="str">
        <f t="shared" si="778"/>
        <v>good</v>
      </c>
      <c r="S8298" t="s">
        <v>72</v>
      </c>
      <c r="T8298" t="s">
        <v>72</v>
      </c>
      <c r="U8298">
        <v>1268.9306999999999</v>
      </c>
      <c r="V8298">
        <f t="shared" si="779"/>
        <v>1268.9306999999999</v>
      </c>
    </row>
    <row r="8299" spans="1:22" x14ac:dyDescent="0.35">
      <c r="A8299" t="s">
        <v>8783</v>
      </c>
      <c r="B8299" t="s">
        <v>24</v>
      </c>
      <c r="C8299" t="s">
        <v>25</v>
      </c>
      <c r="D8299" t="s">
        <v>18</v>
      </c>
      <c r="E8299">
        <v>3377.77</v>
      </c>
      <c r="F8299" t="str">
        <f t="shared" si="774"/>
        <v>high</v>
      </c>
      <c r="G8299" t="str">
        <f t="shared" si="775"/>
        <v>high</v>
      </c>
      <c r="H8299">
        <v>0.43</v>
      </c>
      <c r="I8299">
        <v>1452.4411</v>
      </c>
      <c r="J8299">
        <v>2</v>
      </c>
      <c r="K8299" s="4" t="s">
        <v>443</v>
      </c>
      <c r="L8299" s="4" t="s">
        <v>276</v>
      </c>
      <c r="M8299" t="s">
        <v>28</v>
      </c>
      <c r="N8299" t="s">
        <v>29</v>
      </c>
      <c r="O8299">
        <v>986.61</v>
      </c>
      <c r="P8299" t="str">
        <f t="shared" si="776"/>
        <v>Good</v>
      </c>
      <c r="Q8299" t="str">
        <f t="shared" si="777"/>
        <v>high impact</v>
      </c>
      <c r="R8299" t="str">
        <f t="shared" si="778"/>
        <v>good</v>
      </c>
      <c r="S8299" t="s">
        <v>72</v>
      </c>
      <c r="T8299" t="s">
        <v>72</v>
      </c>
      <c r="U8299">
        <v>1925.3289</v>
      </c>
      <c r="V8299">
        <f t="shared" si="779"/>
        <v>1925.3289</v>
      </c>
    </row>
    <row r="8300" spans="1:22" x14ac:dyDescent="0.35">
      <c r="A8300" t="s">
        <v>8784</v>
      </c>
      <c r="B8300" t="s">
        <v>16</v>
      </c>
      <c r="C8300" t="s">
        <v>33</v>
      </c>
      <c r="D8300" t="s">
        <v>34</v>
      </c>
      <c r="E8300">
        <v>3118.08</v>
      </c>
      <c r="F8300" t="str">
        <f t="shared" si="774"/>
        <v>high</v>
      </c>
      <c r="G8300" t="str">
        <f t="shared" si="775"/>
        <v>high</v>
      </c>
      <c r="H8300">
        <v>0.34</v>
      </c>
      <c r="I8300">
        <v>1060.1472000000001</v>
      </c>
      <c r="J8300">
        <v>7</v>
      </c>
      <c r="K8300" s="4" t="s">
        <v>1640</v>
      </c>
      <c r="L8300" s="4" t="s">
        <v>1255</v>
      </c>
      <c r="M8300" t="s">
        <v>28</v>
      </c>
      <c r="N8300" t="s">
        <v>29</v>
      </c>
      <c r="O8300">
        <v>897.54</v>
      </c>
      <c r="P8300" t="str">
        <f t="shared" si="776"/>
        <v>Good</v>
      </c>
      <c r="Q8300" t="str">
        <f t="shared" si="777"/>
        <v>high impact</v>
      </c>
      <c r="R8300" t="str">
        <f t="shared" si="778"/>
        <v>good</v>
      </c>
      <c r="S8300" t="s">
        <v>30</v>
      </c>
      <c r="T8300" t="s">
        <v>30</v>
      </c>
      <c r="U8300">
        <v>2057.9328</v>
      </c>
      <c r="V8300">
        <f t="shared" si="779"/>
        <v>2057.9328</v>
      </c>
    </row>
    <row r="8301" spans="1:22" x14ac:dyDescent="0.35">
      <c r="A8301" t="s">
        <v>8785</v>
      </c>
      <c r="B8301" t="s">
        <v>58</v>
      </c>
      <c r="C8301" t="s">
        <v>39</v>
      </c>
      <c r="D8301" t="s">
        <v>50</v>
      </c>
      <c r="E8301">
        <v>1947.51</v>
      </c>
      <c r="F8301" t="str">
        <f t="shared" si="774"/>
        <v>medium</v>
      </c>
      <c r="G8301" t="str">
        <f t="shared" si="775"/>
        <v>low</v>
      </c>
      <c r="H8301">
        <v>0.15</v>
      </c>
      <c r="I8301">
        <v>292.12650000000002</v>
      </c>
      <c r="J8301">
        <v>9</v>
      </c>
      <c r="K8301" s="4" t="s">
        <v>90</v>
      </c>
      <c r="L8301" s="4" t="s">
        <v>247</v>
      </c>
      <c r="M8301" t="s">
        <v>28</v>
      </c>
      <c r="N8301" t="s">
        <v>36</v>
      </c>
      <c r="O8301">
        <v>280.41000000000003</v>
      </c>
      <c r="P8301" t="str">
        <f t="shared" si="776"/>
        <v>Not Good</v>
      </c>
      <c r="Q8301" t="str">
        <f t="shared" si="777"/>
        <v>high impact</v>
      </c>
      <c r="R8301" t="str">
        <f t="shared" si="778"/>
        <v>not good</v>
      </c>
      <c r="S8301" t="s">
        <v>72</v>
      </c>
      <c r="T8301" t="s">
        <v>72</v>
      </c>
      <c r="U8301">
        <v>1655.3834999999999</v>
      </c>
      <c r="V8301">
        <f t="shared" si="779"/>
        <v>1655.3834999999999</v>
      </c>
    </row>
    <row r="8302" spans="1:22" x14ac:dyDescent="0.35">
      <c r="A8302" t="s">
        <v>8786</v>
      </c>
      <c r="B8302" t="s">
        <v>16</v>
      </c>
      <c r="C8302" t="s">
        <v>17</v>
      </c>
      <c r="D8302" t="s">
        <v>50</v>
      </c>
      <c r="E8302">
        <v>2869.83</v>
      </c>
      <c r="F8302" t="str">
        <f t="shared" si="774"/>
        <v>high</v>
      </c>
      <c r="G8302" t="str">
        <f t="shared" si="775"/>
        <v>high</v>
      </c>
      <c r="H8302">
        <v>0.26</v>
      </c>
      <c r="I8302">
        <v>746.1558</v>
      </c>
      <c r="J8302">
        <v>2</v>
      </c>
      <c r="K8302" s="4" t="s">
        <v>89</v>
      </c>
      <c r="L8302" s="4" t="s">
        <v>246</v>
      </c>
      <c r="M8302" t="s">
        <v>43</v>
      </c>
      <c r="N8302" t="s">
        <v>36</v>
      </c>
      <c r="O8302">
        <v>771.8</v>
      </c>
      <c r="P8302" t="str">
        <f t="shared" si="776"/>
        <v>Good</v>
      </c>
      <c r="Q8302" t="str">
        <f t="shared" si="777"/>
        <v>high impact</v>
      </c>
      <c r="R8302" t="str">
        <f t="shared" si="778"/>
        <v>good</v>
      </c>
      <c r="S8302" t="s">
        <v>37</v>
      </c>
      <c r="T8302" t="s">
        <v>37</v>
      </c>
      <c r="U8302">
        <v>2123.6741999999999</v>
      </c>
      <c r="V8302">
        <f t="shared" si="779"/>
        <v>2123.6741999999999</v>
      </c>
    </row>
    <row r="8303" spans="1:22" x14ac:dyDescent="0.35">
      <c r="A8303" t="s">
        <v>8787</v>
      </c>
      <c r="B8303" t="s">
        <v>16</v>
      </c>
      <c r="C8303" t="s">
        <v>25</v>
      </c>
      <c r="D8303" t="s">
        <v>18</v>
      </c>
      <c r="E8303">
        <v>1130.04</v>
      </c>
      <c r="F8303" t="str">
        <f t="shared" si="774"/>
        <v>medium</v>
      </c>
      <c r="G8303" t="str">
        <f t="shared" si="775"/>
        <v>low</v>
      </c>
      <c r="H8303">
        <v>7.0000000000000007E-2</v>
      </c>
      <c r="I8303">
        <v>79.102800000000002</v>
      </c>
      <c r="J8303">
        <v>5</v>
      </c>
      <c r="K8303" s="4" t="s">
        <v>657</v>
      </c>
      <c r="L8303" s="4" t="s">
        <v>87</v>
      </c>
      <c r="M8303" t="s">
        <v>28</v>
      </c>
      <c r="N8303" t="s">
        <v>29</v>
      </c>
      <c r="O8303">
        <v>211.43</v>
      </c>
      <c r="P8303" t="str">
        <f t="shared" si="776"/>
        <v>Not Good</v>
      </c>
      <c r="Q8303" t="str">
        <f t="shared" si="777"/>
        <v>high impact</v>
      </c>
      <c r="R8303" t="str">
        <f t="shared" si="778"/>
        <v>not good</v>
      </c>
      <c r="S8303" t="s">
        <v>22</v>
      </c>
      <c r="T8303" t="s">
        <v>22</v>
      </c>
      <c r="U8303">
        <v>1050.9372000000001</v>
      </c>
      <c r="V8303">
        <f t="shared" si="779"/>
        <v>1050.9372000000001</v>
      </c>
    </row>
    <row r="8304" spans="1:22" x14ac:dyDescent="0.35">
      <c r="A8304" t="s">
        <v>8788</v>
      </c>
      <c r="B8304" t="s">
        <v>32</v>
      </c>
      <c r="C8304" t="s">
        <v>33</v>
      </c>
      <c r="D8304" t="s">
        <v>50</v>
      </c>
      <c r="E8304">
        <v>2775.93</v>
      </c>
      <c r="F8304" t="str">
        <f t="shared" si="774"/>
        <v>high</v>
      </c>
      <c r="G8304" t="str">
        <f t="shared" si="775"/>
        <v>high</v>
      </c>
      <c r="H8304">
        <v>0.12</v>
      </c>
      <c r="I8304">
        <v>333.11160000000001</v>
      </c>
      <c r="J8304">
        <v>2</v>
      </c>
      <c r="K8304" s="4" t="s">
        <v>646</v>
      </c>
      <c r="L8304" s="3">
        <v>44964</v>
      </c>
      <c r="M8304" t="s">
        <v>20</v>
      </c>
      <c r="N8304" t="s">
        <v>21</v>
      </c>
      <c r="O8304">
        <v>396.54</v>
      </c>
      <c r="P8304" t="str">
        <f t="shared" si="776"/>
        <v>Not Good</v>
      </c>
      <c r="Q8304" t="str">
        <f t="shared" si="777"/>
        <v>high impact</v>
      </c>
      <c r="R8304" t="str">
        <f t="shared" si="778"/>
        <v>not good</v>
      </c>
      <c r="S8304" t="s">
        <v>22</v>
      </c>
      <c r="T8304" t="s">
        <v>22</v>
      </c>
      <c r="U8304">
        <v>2442.8184000000001</v>
      </c>
      <c r="V8304">
        <f t="shared" si="779"/>
        <v>2442.8184000000001</v>
      </c>
    </row>
    <row r="8305" spans="1:22" x14ac:dyDescent="0.35">
      <c r="A8305" t="s">
        <v>8789</v>
      </c>
      <c r="B8305" t="s">
        <v>32</v>
      </c>
      <c r="C8305" t="s">
        <v>39</v>
      </c>
      <c r="D8305" t="s">
        <v>26</v>
      </c>
      <c r="E8305">
        <v>4014.26</v>
      </c>
      <c r="F8305" t="str">
        <f t="shared" si="774"/>
        <v>high</v>
      </c>
      <c r="G8305" t="str">
        <f t="shared" si="775"/>
        <v>high</v>
      </c>
      <c r="H8305">
        <v>0.15</v>
      </c>
      <c r="I8305">
        <v>602.13900000000001</v>
      </c>
      <c r="J8305">
        <v>1</v>
      </c>
      <c r="K8305" s="3">
        <v>44969</v>
      </c>
      <c r="L8305" s="3">
        <v>45150</v>
      </c>
      <c r="M8305" t="s">
        <v>43</v>
      </c>
      <c r="N8305" t="s">
        <v>21</v>
      </c>
      <c r="O8305">
        <v>1110.5</v>
      </c>
      <c r="P8305" t="str">
        <f t="shared" si="776"/>
        <v>Good</v>
      </c>
      <c r="Q8305" t="str">
        <f t="shared" si="777"/>
        <v>high impact</v>
      </c>
      <c r="R8305" t="str">
        <f t="shared" si="778"/>
        <v>good</v>
      </c>
      <c r="S8305" t="s">
        <v>72</v>
      </c>
      <c r="T8305" t="s">
        <v>72</v>
      </c>
      <c r="U8305">
        <v>3412.1210000000001</v>
      </c>
      <c r="V8305">
        <f t="shared" si="779"/>
        <v>3412.1210000000001</v>
      </c>
    </row>
    <row r="8306" spans="1:22" x14ac:dyDescent="0.35">
      <c r="A8306" t="s">
        <v>8790</v>
      </c>
      <c r="B8306" t="s">
        <v>16</v>
      </c>
      <c r="C8306" t="s">
        <v>17</v>
      </c>
      <c r="D8306" t="s">
        <v>50</v>
      </c>
      <c r="E8306">
        <v>3818.84</v>
      </c>
      <c r="F8306" t="str">
        <f t="shared" si="774"/>
        <v>high</v>
      </c>
      <c r="G8306" t="str">
        <f t="shared" si="775"/>
        <v>high</v>
      </c>
      <c r="H8306">
        <v>0.04</v>
      </c>
      <c r="I8306">
        <v>152.75360000000001</v>
      </c>
      <c r="J8306">
        <v>7</v>
      </c>
      <c r="K8306" s="4" t="s">
        <v>1340</v>
      </c>
      <c r="L8306" s="4" t="s">
        <v>451</v>
      </c>
      <c r="M8306" t="s">
        <v>43</v>
      </c>
      <c r="N8306" t="s">
        <v>21</v>
      </c>
      <c r="O8306">
        <v>771.18</v>
      </c>
      <c r="P8306" t="str">
        <f t="shared" si="776"/>
        <v>Good</v>
      </c>
      <c r="Q8306" t="str">
        <f t="shared" si="777"/>
        <v>high impact</v>
      </c>
      <c r="R8306" t="str">
        <f t="shared" si="778"/>
        <v>good</v>
      </c>
      <c r="S8306" t="s">
        <v>47</v>
      </c>
      <c r="T8306" t="s">
        <v>47</v>
      </c>
      <c r="U8306">
        <v>3666.0864000000001</v>
      </c>
      <c r="V8306">
        <f t="shared" si="779"/>
        <v>3666.0864000000001</v>
      </c>
    </row>
    <row r="8307" spans="1:22" x14ac:dyDescent="0.35">
      <c r="A8307" t="s">
        <v>8791</v>
      </c>
      <c r="B8307" t="s">
        <v>16</v>
      </c>
      <c r="C8307" t="s">
        <v>25</v>
      </c>
      <c r="D8307" t="s">
        <v>26</v>
      </c>
      <c r="E8307">
        <v>1853.98</v>
      </c>
      <c r="F8307" t="str">
        <f t="shared" si="774"/>
        <v>medium</v>
      </c>
      <c r="G8307" t="str">
        <f t="shared" si="775"/>
        <v>low</v>
      </c>
      <c r="H8307">
        <v>0.44</v>
      </c>
      <c r="I8307">
        <v>815.75120000000004</v>
      </c>
      <c r="J8307">
        <v>2</v>
      </c>
      <c r="K8307" s="3">
        <v>45478</v>
      </c>
      <c r="L8307" s="3">
        <v>45631</v>
      </c>
      <c r="M8307" t="s">
        <v>28</v>
      </c>
      <c r="N8307" t="s">
        <v>21</v>
      </c>
      <c r="O8307">
        <v>449.26</v>
      </c>
      <c r="P8307" t="str">
        <f t="shared" si="776"/>
        <v>Not Good</v>
      </c>
      <c r="Q8307" t="str">
        <f t="shared" si="777"/>
        <v>high impact</v>
      </c>
      <c r="R8307" t="str">
        <f t="shared" si="778"/>
        <v>not good</v>
      </c>
      <c r="S8307" t="s">
        <v>37</v>
      </c>
      <c r="T8307" t="s">
        <v>37</v>
      </c>
      <c r="U8307">
        <v>1038.2288000000001</v>
      </c>
      <c r="V8307">
        <f t="shared" si="779"/>
        <v>1038.2288000000001</v>
      </c>
    </row>
    <row r="8308" spans="1:22" x14ac:dyDescent="0.35">
      <c r="A8308" t="s">
        <v>8792</v>
      </c>
      <c r="B8308" t="s">
        <v>32</v>
      </c>
      <c r="C8308" t="s">
        <v>33</v>
      </c>
      <c r="D8308" t="s">
        <v>18</v>
      </c>
      <c r="E8308">
        <v>649.22</v>
      </c>
      <c r="F8308" t="str">
        <f t="shared" si="774"/>
        <v>low</v>
      </c>
      <c r="G8308" t="str">
        <f t="shared" si="775"/>
        <v>low</v>
      </c>
      <c r="H8308">
        <v>0.06</v>
      </c>
      <c r="I8308">
        <v>38.953200000000002</v>
      </c>
      <c r="J8308">
        <v>6</v>
      </c>
      <c r="K8308" s="3">
        <v>45079</v>
      </c>
      <c r="L8308" s="3">
        <v>45201</v>
      </c>
      <c r="M8308" t="s">
        <v>43</v>
      </c>
      <c r="N8308" t="s">
        <v>36</v>
      </c>
      <c r="O8308">
        <v>73.31</v>
      </c>
      <c r="P8308" t="str">
        <f t="shared" si="776"/>
        <v>Not Good</v>
      </c>
      <c r="Q8308" t="str">
        <f t="shared" si="777"/>
        <v>normal</v>
      </c>
      <c r="R8308" t="str">
        <f t="shared" si="778"/>
        <v>not good</v>
      </c>
      <c r="S8308" t="s">
        <v>37</v>
      </c>
      <c r="T8308" t="s">
        <v>37</v>
      </c>
      <c r="U8308">
        <v>610.26679999999999</v>
      </c>
      <c r="V8308">
        <f t="shared" si="779"/>
        <v>610.26679999999999</v>
      </c>
    </row>
    <row r="8309" spans="1:22" x14ac:dyDescent="0.35">
      <c r="A8309" t="s">
        <v>8793</v>
      </c>
      <c r="B8309" t="s">
        <v>24</v>
      </c>
      <c r="C8309" t="s">
        <v>39</v>
      </c>
      <c r="D8309" t="s">
        <v>18</v>
      </c>
      <c r="E8309">
        <v>4019.72</v>
      </c>
      <c r="F8309" t="str">
        <f t="shared" si="774"/>
        <v>high</v>
      </c>
      <c r="G8309" t="str">
        <f t="shared" si="775"/>
        <v>high</v>
      </c>
      <c r="H8309">
        <v>0.35</v>
      </c>
      <c r="I8309">
        <v>1406.902</v>
      </c>
      <c r="J8309">
        <v>7</v>
      </c>
      <c r="K8309" s="4" t="s">
        <v>1656</v>
      </c>
      <c r="L8309" s="4" t="s">
        <v>75</v>
      </c>
      <c r="M8309" t="s">
        <v>20</v>
      </c>
      <c r="N8309" t="s">
        <v>36</v>
      </c>
      <c r="O8309">
        <v>598.77</v>
      </c>
      <c r="P8309" t="str">
        <f t="shared" si="776"/>
        <v>Good</v>
      </c>
      <c r="Q8309" t="str">
        <f t="shared" si="777"/>
        <v>high impact</v>
      </c>
      <c r="R8309" t="str">
        <f t="shared" si="778"/>
        <v>good</v>
      </c>
      <c r="S8309" t="s">
        <v>72</v>
      </c>
      <c r="T8309" t="s">
        <v>72</v>
      </c>
      <c r="U8309">
        <v>2612.8180000000002</v>
      </c>
      <c r="V8309">
        <f t="shared" si="779"/>
        <v>2612.8180000000002</v>
      </c>
    </row>
    <row r="8310" spans="1:22" x14ac:dyDescent="0.35">
      <c r="A8310" t="s">
        <v>8794</v>
      </c>
      <c r="B8310" t="s">
        <v>16</v>
      </c>
      <c r="C8310" t="s">
        <v>17</v>
      </c>
      <c r="D8310" t="s">
        <v>18</v>
      </c>
      <c r="E8310">
        <v>1398.69</v>
      </c>
      <c r="F8310" t="str">
        <f t="shared" si="774"/>
        <v>medium</v>
      </c>
      <c r="G8310" t="str">
        <f t="shared" si="775"/>
        <v>low</v>
      </c>
      <c r="H8310">
        <v>0.25</v>
      </c>
      <c r="I8310">
        <v>349.67250000000001</v>
      </c>
      <c r="J8310">
        <v>1</v>
      </c>
      <c r="K8310" s="3">
        <v>45047</v>
      </c>
      <c r="L8310" s="3">
        <v>45200</v>
      </c>
      <c r="M8310" t="s">
        <v>28</v>
      </c>
      <c r="N8310" t="s">
        <v>21</v>
      </c>
      <c r="O8310">
        <v>86.96</v>
      </c>
      <c r="P8310" t="str">
        <f t="shared" si="776"/>
        <v>Not Good</v>
      </c>
      <c r="Q8310" t="str">
        <f t="shared" si="777"/>
        <v>high impact</v>
      </c>
      <c r="R8310" t="str">
        <f t="shared" si="778"/>
        <v>not good</v>
      </c>
      <c r="S8310" t="s">
        <v>72</v>
      </c>
      <c r="T8310" t="s">
        <v>72</v>
      </c>
      <c r="U8310">
        <v>1049.0174999999999</v>
      </c>
      <c r="V8310">
        <f t="shared" si="779"/>
        <v>1049.0174999999999</v>
      </c>
    </row>
    <row r="8311" spans="1:22" x14ac:dyDescent="0.35">
      <c r="A8311" t="s">
        <v>8795</v>
      </c>
      <c r="B8311" t="s">
        <v>58</v>
      </c>
      <c r="C8311" t="s">
        <v>25</v>
      </c>
      <c r="D8311" t="s">
        <v>34</v>
      </c>
      <c r="E8311">
        <v>359.91</v>
      </c>
      <c r="F8311" t="str">
        <f t="shared" si="774"/>
        <v>low</v>
      </c>
      <c r="G8311" t="str">
        <f t="shared" si="775"/>
        <v>low</v>
      </c>
      <c r="H8311">
        <v>0.42</v>
      </c>
      <c r="I8311">
        <v>151.16220000000001</v>
      </c>
      <c r="J8311">
        <v>9</v>
      </c>
      <c r="K8311" s="4" t="s">
        <v>372</v>
      </c>
      <c r="L8311" s="4" t="s">
        <v>492</v>
      </c>
      <c r="M8311" t="s">
        <v>20</v>
      </c>
      <c r="N8311" t="s">
        <v>21</v>
      </c>
      <c r="O8311">
        <v>29.44</v>
      </c>
      <c r="P8311" t="str">
        <f t="shared" si="776"/>
        <v>Not Good</v>
      </c>
      <c r="Q8311" t="str">
        <f t="shared" si="777"/>
        <v>high impact</v>
      </c>
      <c r="R8311" t="str">
        <f t="shared" si="778"/>
        <v>not good</v>
      </c>
      <c r="S8311" t="s">
        <v>72</v>
      </c>
      <c r="T8311" t="s">
        <v>72</v>
      </c>
      <c r="U8311">
        <v>208.74780000000001</v>
      </c>
      <c r="V8311">
        <f t="shared" si="779"/>
        <v>208.74780000000001</v>
      </c>
    </row>
    <row r="8312" spans="1:22" x14ac:dyDescent="0.35">
      <c r="A8312" t="s">
        <v>8796</v>
      </c>
      <c r="B8312" t="s">
        <v>58</v>
      </c>
      <c r="C8312" t="s">
        <v>33</v>
      </c>
      <c r="D8312" t="s">
        <v>50</v>
      </c>
      <c r="E8312">
        <v>2281.4499999999998</v>
      </c>
      <c r="F8312" t="str">
        <f t="shared" si="774"/>
        <v>high</v>
      </c>
      <c r="G8312" t="str">
        <f t="shared" si="775"/>
        <v>high</v>
      </c>
      <c r="H8312">
        <v>0.37</v>
      </c>
      <c r="I8312">
        <v>844.13649999999996</v>
      </c>
      <c r="J8312">
        <v>6</v>
      </c>
      <c r="K8312" s="3">
        <v>45108</v>
      </c>
      <c r="L8312" s="4" t="s">
        <v>110</v>
      </c>
      <c r="M8312" t="s">
        <v>20</v>
      </c>
      <c r="N8312" t="s">
        <v>29</v>
      </c>
      <c r="O8312">
        <v>484.52</v>
      </c>
      <c r="P8312" t="str">
        <f t="shared" si="776"/>
        <v>Not Good</v>
      </c>
      <c r="Q8312" t="str">
        <f t="shared" si="777"/>
        <v>high impact</v>
      </c>
      <c r="R8312" t="str">
        <f t="shared" si="778"/>
        <v>not good</v>
      </c>
      <c r="S8312" t="s">
        <v>56</v>
      </c>
      <c r="T8312" t="s">
        <v>56</v>
      </c>
      <c r="U8312">
        <v>1437.3135</v>
      </c>
      <c r="V8312">
        <f t="shared" si="779"/>
        <v>1437.3135</v>
      </c>
    </row>
    <row r="8313" spans="1:22" x14ac:dyDescent="0.35">
      <c r="A8313" t="s">
        <v>8797</v>
      </c>
      <c r="B8313" t="s">
        <v>58</v>
      </c>
      <c r="C8313" t="s">
        <v>39</v>
      </c>
      <c r="D8313" t="s">
        <v>46</v>
      </c>
      <c r="E8313">
        <v>3723.41</v>
      </c>
      <c r="F8313" t="str">
        <f t="shared" si="774"/>
        <v>high</v>
      </c>
      <c r="G8313" t="str">
        <f t="shared" si="775"/>
        <v>high</v>
      </c>
      <c r="H8313">
        <v>0.38</v>
      </c>
      <c r="I8313">
        <v>1414.8958</v>
      </c>
      <c r="J8313">
        <v>2</v>
      </c>
      <c r="K8313" s="4" t="s">
        <v>1373</v>
      </c>
      <c r="L8313" s="4" t="s">
        <v>77</v>
      </c>
      <c r="M8313" t="s">
        <v>43</v>
      </c>
      <c r="N8313" t="s">
        <v>36</v>
      </c>
      <c r="O8313">
        <v>392.63</v>
      </c>
      <c r="P8313" t="str">
        <f t="shared" si="776"/>
        <v>Not Good</v>
      </c>
      <c r="Q8313" t="str">
        <f t="shared" si="777"/>
        <v>high impact</v>
      </c>
      <c r="R8313" t="str">
        <f t="shared" si="778"/>
        <v>not good</v>
      </c>
      <c r="S8313" t="s">
        <v>37</v>
      </c>
      <c r="T8313" t="s">
        <v>37</v>
      </c>
      <c r="U8313">
        <v>2308.5142000000001</v>
      </c>
      <c r="V8313">
        <f t="shared" si="779"/>
        <v>2308.5142000000001</v>
      </c>
    </row>
    <row r="8314" spans="1:22" x14ac:dyDescent="0.35">
      <c r="A8314" t="s">
        <v>8798</v>
      </c>
      <c r="B8314" t="s">
        <v>16</v>
      </c>
      <c r="C8314" t="s">
        <v>17</v>
      </c>
      <c r="D8314" t="s">
        <v>46</v>
      </c>
      <c r="E8314">
        <v>4061.62</v>
      </c>
      <c r="F8314" t="str">
        <f t="shared" si="774"/>
        <v>high</v>
      </c>
      <c r="G8314" t="str">
        <f t="shared" si="775"/>
        <v>high</v>
      </c>
      <c r="H8314">
        <v>0.21</v>
      </c>
      <c r="I8314">
        <v>852.9402</v>
      </c>
      <c r="J8314">
        <v>1</v>
      </c>
      <c r="K8314" s="3">
        <v>45271</v>
      </c>
      <c r="L8314" s="4" t="s">
        <v>400</v>
      </c>
      <c r="M8314" t="s">
        <v>20</v>
      </c>
      <c r="N8314" t="s">
        <v>29</v>
      </c>
      <c r="O8314">
        <v>625.05999999999995</v>
      </c>
      <c r="P8314" t="str">
        <f t="shared" si="776"/>
        <v>Good</v>
      </c>
      <c r="Q8314" t="str">
        <f t="shared" si="777"/>
        <v>high impact</v>
      </c>
      <c r="R8314" t="str">
        <f t="shared" si="778"/>
        <v>good</v>
      </c>
      <c r="S8314" t="s">
        <v>72</v>
      </c>
      <c r="T8314" t="s">
        <v>72</v>
      </c>
      <c r="U8314">
        <v>3208.6797999999999</v>
      </c>
      <c r="V8314">
        <f t="shared" si="779"/>
        <v>3208.6797999999999</v>
      </c>
    </row>
    <row r="8315" spans="1:22" x14ac:dyDescent="0.35">
      <c r="A8315" t="s">
        <v>8799</v>
      </c>
      <c r="B8315" t="s">
        <v>24</v>
      </c>
      <c r="C8315" t="s">
        <v>25</v>
      </c>
      <c r="D8315" t="s">
        <v>18</v>
      </c>
      <c r="E8315">
        <v>4912.79</v>
      </c>
      <c r="F8315" t="str">
        <f t="shared" si="774"/>
        <v>high</v>
      </c>
      <c r="G8315" t="str">
        <f t="shared" si="775"/>
        <v>high</v>
      </c>
      <c r="H8315">
        <v>0.42</v>
      </c>
      <c r="I8315">
        <v>2063.3717999999999</v>
      </c>
      <c r="J8315">
        <v>1</v>
      </c>
      <c r="K8315" s="4" t="s">
        <v>963</v>
      </c>
      <c r="L8315" s="4" t="s">
        <v>548</v>
      </c>
      <c r="M8315" t="s">
        <v>43</v>
      </c>
      <c r="N8315" t="s">
        <v>21</v>
      </c>
      <c r="O8315">
        <v>752.01</v>
      </c>
      <c r="P8315" t="str">
        <f t="shared" si="776"/>
        <v>Good</v>
      </c>
      <c r="Q8315" t="str">
        <f t="shared" si="777"/>
        <v>high impact</v>
      </c>
      <c r="R8315" t="str">
        <f t="shared" si="778"/>
        <v>good</v>
      </c>
      <c r="S8315" t="s">
        <v>30</v>
      </c>
      <c r="T8315" t="s">
        <v>30</v>
      </c>
      <c r="U8315">
        <v>2849.4182000000001</v>
      </c>
      <c r="V8315">
        <f t="shared" si="779"/>
        <v>2849.4182000000001</v>
      </c>
    </row>
    <row r="8316" spans="1:22" x14ac:dyDescent="0.35">
      <c r="A8316" t="s">
        <v>8800</v>
      </c>
      <c r="B8316" t="s">
        <v>24</v>
      </c>
      <c r="C8316" t="s">
        <v>33</v>
      </c>
      <c r="D8316" t="s">
        <v>50</v>
      </c>
      <c r="E8316">
        <v>1028.0999999999999</v>
      </c>
      <c r="F8316" t="str">
        <f t="shared" si="774"/>
        <v>medium</v>
      </c>
      <c r="G8316" t="str">
        <f t="shared" si="775"/>
        <v>low</v>
      </c>
      <c r="H8316">
        <v>0.05</v>
      </c>
      <c r="I8316">
        <v>51.405000000000001</v>
      </c>
      <c r="J8316">
        <v>2</v>
      </c>
      <c r="K8316" s="4" t="s">
        <v>254</v>
      </c>
      <c r="L8316" s="3">
        <v>44935</v>
      </c>
      <c r="M8316" t="s">
        <v>43</v>
      </c>
      <c r="N8316" t="s">
        <v>21</v>
      </c>
      <c r="O8316">
        <v>248.71</v>
      </c>
      <c r="P8316" t="str">
        <f t="shared" si="776"/>
        <v>Not Good</v>
      </c>
      <c r="Q8316" t="str">
        <f t="shared" si="777"/>
        <v>high impact</v>
      </c>
      <c r="R8316" t="str">
        <f t="shared" si="778"/>
        <v>not good</v>
      </c>
      <c r="S8316" t="s">
        <v>56</v>
      </c>
      <c r="T8316" t="s">
        <v>56</v>
      </c>
      <c r="U8316">
        <v>976.69500000000005</v>
      </c>
      <c r="V8316">
        <f t="shared" si="779"/>
        <v>976.69500000000005</v>
      </c>
    </row>
    <row r="8317" spans="1:22" x14ac:dyDescent="0.35">
      <c r="A8317" t="s">
        <v>8801</v>
      </c>
      <c r="B8317" t="s">
        <v>32</v>
      </c>
      <c r="C8317" t="s">
        <v>39</v>
      </c>
      <c r="D8317" t="s">
        <v>26</v>
      </c>
      <c r="E8317">
        <v>1539.59</v>
      </c>
      <c r="F8317" t="str">
        <f t="shared" si="774"/>
        <v>medium</v>
      </c>
      <c r="G8317" t="str">
        <f t="shared" si="775"/>
        <v>low</v>
      </c>
      <c r="H8317">
        <v>0.22</v>
      </c>
      <c r="I8317">
        <v>338.70979999999997</v>
      </c>
      <c r="J8317">
        <v>9</v>
      </c>
      <c r="K8317" s="4" t="s">
        <v>1268</v>
      </c>
      <c r="L8317" s="3">
        <v>45028</v>
      </c>
      <c r="M8317" t="s">
        <v>43</v>
      </c>
      <c r="N8317" t="s">
        <v>29</v>
      </c>
      <c r="O8317">
        <v>295.22000000000003</v>
      </c>
      <c r="P8317" t="str">
        <f t="shared" si="776"/>
        <v>Not Good</v>
      </c>
      <c r="Q8317" t="str">
        <f t="shared" si="777"/>
        <v>high impact</v>
      </c>
      <c r="R8317" t="str">
        <f t="shared" si="778"/>
        <v>not good</v>
      </c>
      <c r="S8317" t="s">
        <v>47</v>
      </c>
      <c r="T8317" t="s">
        <v>47</v>
      </c>
      <c r="U8317">
        <v>1200.8802000000001</v>
      </c>
      <c r="V8317">
        <f t="shared" si="779"/>
        <v>1200.8802000000001</v>
      </c>
    </row>
    <row r="8318" spans="1:22" x14ac:dyDescent="0.35">
      <c r="A8318" t="s">
        <v>8802</v>
      </c>
      <c r="B8318" t="s">
        <v>16</v>
      </c>
      <c r="C8318" t="s">
        <v>17</v>
      </c>
      <c r="D8318" t="s">
        <v>46</v>
      </c>
      <c r="E8318">
        <v>3086.5</v>
      </c>
      <c r="F8318" t="str">
        <f t="shared" si="774"/>
        <v>high</v>
      </c>
      <c r="G8318" t="str">
        <f t="shared" si="775"/>
        <v>high</v>
      </c>
      <c r="H8318">
        <v>0.5</v>
      </c>
      <c r="I8318">
        <v>1543.25</v>
      </c>
      <c r="J8318">
        <v>2</v>
      </c>
      <c r="K8318" s="3">
        <v>45331</v>
      </c>
      <c r="L8318" s="3">
        <v>45544</v>
      </c>
      <c r="M8318" t="s">
        <v>28</v>
      </c>
      <c r="N8318" t="s">
        <v>29</v>
      </c>
      <c r="O8318">
        <v>677.05</v>
      </c>
      <c r="P8318" t="str">
        <f t="shared" si="776"/>
        <v>Good</v>
      </c>
      <c r="Q8318" t="str">
        <f t="shared" si="777"/>
        <v>high impact</v>
      </c>
      <c r="R8318" t="str">
        <f t="shared" si="778"/>
        <v>good</v>
      </c>
      <c r="S8318" t="s">
        <v>72</v>
      </c>
      <c r="T8318" t="s">
        <v>72</v>
      </c>
      <c r="U8318">
        <v>1543.25</v>
      </c>
      <c r="V8318">
        <f t="shared" si="779"/>
        <v>1543.25</v>
      </c>
    </row>
    <row r="8319" spans="1:22" x14ac:dyDescent="0.35">
      <c r="A8319" t="s">
        <v>8803</v>
      </c>
      <c r="B8319" t="s">
        <v>24</v>
      </c>
      <c r="C8319" t="s">
        <v>25</v>
      </c>
      <c r="D8319" t="s">
        <v>18</v>
      </c>
      <c r="E8319">
        <v>4075.58</v>
      </c>
      <c r="F8319" t="str">
        <f t="shared" si="774"/>
        <v>high</v>
      </c>
      <c r="G8319" t="str">
        <f t="shared" si="775"/>
        <v>high</v>
      </c>
      <c r="H8319">
        <v>0.47</v>
      </c>
      <c r="I8319">
        <v>1915.5226</v>
      </c>
      <c r="J8319">
        <v>1</v>
      </c>
      <c r="K8319" s="4" t="s">
        <v>74</v>
      </c>
      <c r="L8319" s="4" t="s">
        <v>881</v>
      </c>
      <c r="M8319" t="s">
        <v>43</v>
      </c>
      <c r="N8319" t="s">
        <v>29</v>
      </c>
      <c r="O8319">
        <v>327.83</v>
      </c>
      <c r="P8319" t="str">
        <f t="shared" si="776"/>
        <v>Not Good</v>
      </c>
      <c r="Q8319" t="str">
        <f t="shared" si="777"/>
        <v>high impact</v>
      </c>
      <c r="R8319" t="str">
        <f t="shared" si="778"/>
        <v>not good</v>
      </c>
      <c r="S8319" t="s">
        <v>37</v>
      </c>
      <c r="T8319" t="s">
        <v>37</v>
      </c>
      <c r="U8319">
        <v>2160.0574000000001</v>
      </c>
      <c r="V8319">
        <f t="shared" si="779"/>
        <v>2160.0574000000001</v>
      </c>
    </row>
    <row r="8320" spans="1:22" x14ac:dyDescent="0.35">
      <c r="A8320" t="s">
        <v>8804</v>
      </c>
      <c r="B8320" t="s">
        <v>16</v>
      </c>
      <c r="C8320" t="s">
        <v>33</v>
      </c>
      <c r="D8320" t="s">
        <v>46</v>
      </c>
      <c r="E8320">
        <v>1246.97</v>
      </c>
      <c r="F8320" t="str">
        <f t="shared" si="774"/>
        <v>medium</v>
      </c>
      <c r="G8320" t="str">
        <f t="shared" si="775"/>
        <v>low</v>
      </c>
      <c r="H8320">
        <v>0.04</v>
      </c>
      <c r="I8320">
        <v>49.878799999999998</v>
      </c>
      <c r="J8320">
        <v>4</v>
      </c>
      <c r="K8320" s="4" t="s">
        <v>655</v>
      </c>
      <c r="L8320" s="3">
        <v>45361</v>
      </c>
      <c r="M8320" t="s">
        <v>20</v>
      </c>
      <c r="N8320" t="s">
        <v>21</v>
      </c>
      <c r="O8320">
        <v>251.49</v>
      </c>
      <c r="P8320" t="str">
        <f t="shared" si="776"/>
        <v>Not Good</v>
      </c>
      <c r="Q8320" t="str">
        <f t="shared" si="777"/>
        <v>high impact</v>
      </c>
      <c r="R8320" t="str">
        <f t="shared" si="778"/>
        <v>not good</v>
      </c>
      <c r="S8320" t="s">
        <v>37</v>
      </c>
      <c r="T8320" t="s">
        <v>37</v>
      </c>
      <c r="U8320">
        <v>1197.0912000000001</v>
      </c>
      <c r="V8320">
        <f t="shared" si="779"/>
        <v>1197.0912000000001</v>
      </c>
    </row>
    <row r="8321" spans="1:22" x14ac:dyDescent="0.35">
      <c r="A8321" t="s">
        <v>8805</v>
      </c>
      <c r="B8321" t="s">
        <v>32</v>
      </c>
      <c r="C8321" t="s">
        <v>39</v>
      </c>
      <c r="D8321" t="s">
        <v>46</v>
      </c>
      <c r="E8321">
        <v>2108.58</v>
      </c>
      <c r="F8321" t="str">
        <f t="shared" si="774"/>
        <v>high</v>
      </c>
      <c r="G8321" t="str">
        <f t="shared" si="775"/>
        <v>high</v>
      </c>
      <c r="H8321">
        <v>0.28999999999999998</v>
      </c>
      <c r="I8321">
        <v>611.48820000000001</v>
      </c>
      <c r="J8321">
        <v>9</v>
      </c>
      <c r="K8321" s="4" t="s">
        <v>579</v>
      </c>
      <c r="L8321" s="4" t="s">
        <v>265</v>
      </c>
      <c r="M8321" t="s">
        <v>43</v>
      </c>
      <c r="N8321" t="s">
        <v>36</v>
      </c>
      <c r="O8321">
        <v>431.33</v>
      </c>
      <c r="P8321" t="str">
        <f t="shared" si="776"/>
        <v>Not Good</v>
      </c>
      <c r="Q8321" t="str">
        <f t="shared" si="777"/>
        <v>high impact</v>
      </c>
      <c r="R8321" t="str">
        <f t="shared" si="778"/>
        <v>not good</v>
      </c>
      <c r="S8321" t="s">
        <v>47</v>
      </c>
      <c r="T8321" t="s">
        <v>47</v>
      </c>
      <c r="U8321">
        <v>1497.0917999999999</v>
      </c>
      <c r="V8321">
        <f t="shared" si="779"/>
        <v>1497.0917999999999</v>
      </c>
    </row>
    <row r="8322" spans="1:22" x14ac:dyDescent="0.35">
      <c r="A8322" t="s">
        <v>8806</v>
      </c>
      <c r="B8322" t="s">
        <v>32</v>
      </c>
      <c r="C8322" t="s">
        <v>17</v>
      </c>
      <c r="D8322" t="s">
        <v>46</v>
      </c>
      <c r="E8322">
        <v>2101.16</v>
      </c>
      <c r="F8322" t="str">
        <f t="shared" si="774"/>
        <v>high</v>
      </c>
      <c r="G8322" t="str">
        <f t="shared" si="775"/>
        <v>high</v>
      </c>
      <c r="H8322">
        <v>0.16</v>
      </c>
      <c r="I8322">
        <v>336.18560000000002</v>
      </c>
      <c r="J8322">
        <v>8</v>
      </c>
      <c r="K8322" s="4" t="s">
        <v>389</v>
      </c>
      <c r="L8322" s="4" t="s">
        <v>177</v>
      </c>
      <c r="M8322" t="s">
        <v>43</v>
      </c>
      <c r="N8322" t="s">
        <v>21</v>
      </c>
      <c r="O8322">
        <v>385.08</v>
      </c>
      <c r="P8322" t="str">
        <f t="shared" si="776"/>
        <v>Not Good</v>
      </c>
      <c r="Q8322" t="str">
        <f t="shared" si="777"/>
        <v>high impact</v>
      </c>
      <c r="R8322" t="str">
        <f t="shared" si="778"/>
        <v>not good</v>
      </c>
      <c r="S8322" t="s">
        <v>72</v>
      </c>
      <c r="T8322" t="s">
        <v>72</v>
      </c>
      <c r="U8322">
        <v>1764.9744000000001</v>
      </c>
      <c r="V8322">
        <f t="shared" si="779"/>
        <v>1764.9744000000001</v>
      </c>
    </row>
    <row r="8323" spans="1:22" x14ac:dyDescent="0.35">
      <c r="A8323" t="s">
        <v>8807</v>
      </c>
      <c r="B8323" t="s">
        <v>32</v>
      </c>
      <c r="C8323" t="s">
        <v>25</v>
      </c>
      <c r="D8323" t="s">
        <v>18</v>
      </c>
      <c r="E8323">
        <v>3887.39</v>
      </c>
      <c r="F8323" t="str">
        <f t="shared" ref="F8323:F8386" si="780">IF(E8323&gt;2000,"high",IF(E8323&gt;1000,"medium","low"))</f>
        <v>high</v>
      </c>
      <c r="G8323" t="str">
        <f t="shared" ref="G8323:G8386" si="781">IF(E8323&gt;2000,"high","low")</f>
        <v>high</v>
      </c>
      <c r="H8323">
        <v>0.36</v>
      </c>
      <c r="I8323">
        <v>1399.4603999999999</v>
      </c>
      <c r="J8323">
        <v>7</v>
      </c>
      <c r="K8323" s="4" t="s">
        <v>1294</v>
      </c>
      <c r="L8323" s="4" t="s">
        <v>100</v>
      </c>
      <c r="M8323" t="s">
        <v>43</v>
      </c>
      <c r="N8323" t="s">
        <v>29</v>
      </c>
      <c r="O8323">
        <v>292.7</v>
      </c>
      <c r="P8323" t="str">
        <f t="shared" ref="P8323:P8386" si="782">IF(AND(E8323&gt;1000,O8323&gt;500),"Good","Not Good")</f>
        <v>Not Good</v>
      </c>
      <c r="Q8323" t="str">
        <f t="shared" ref="Q8323:Q8386" si="783">IF(OR(E8323&gt;1000,H8323&gt;0.2),"high impact","normal")</f>
        <v>high impact</v>
      </c>
      <c r="R8323" t="str">
        <f t="shared" ref="R8323:R8386" si="784">IF(NOT(AND(E8323&gt;2000,O8323&gt;500)),"not good","good")</f>
        <v>not good</v>
      </c>
      <c r="S8323" t="s">
        <v>37</v>
      </c>
      <c r="T8323" t="s">
        <v>37</v>
      </c>
      <c r="U8323">
        <v>2487.9295999999999</v>
      </c>
      <c r="V8323">
        <f t="shared" ref="V8323:V8386" si="785">IFERROR(U8323,0)</f>
        <v>2487.9295999999999</v>
      </c>
    </row>
    <row r="8324" spans="1:22" x14ac:dyDescent="0.35">
      <c r="A8324" t="s">
        <v>8808</v>
      </c>
      <c r="B8324" t="s">
        <v>58</v>
      </c>
      <c r="C8324" t="s">
        <v>33</v>
      </c>
      <c r="D8324" t="s">
        <v>18</v>
      </c>
      <c r="E8324">
        <v>1280.57</v>
      </c>
      <c r="F8324" t="str">
        <f t="shared" si="780"/>
        <v>medium</v>
      </c>
      <c r="G8324" t="str">
        <f t="shared" si="781"/>
        <v>low</v>
      </c>
      <c r="H8324">
        <v>0.37</v>
      </c>
      <c r="I8324">
        <v>473.8109</v>
      </c>
      <c r="J8324">
        <v>8</v>
      </c>
      <c r="K8324" s="3">
        <v>45296</v>
      </c>
      <c r="L8324" s="3">
        <v>45327</v>
      </c>
      <c r="M8324" t="s">
        <v>20</v>
      </c>
      <c r="N8324" t="s">
        <v>21</v>
      </c>
      <c r="O8324">
        <v>310.97000000000003</v>
      </c>
      <c r="P8324" t="str">
        <f t="shared" si="782"/>
        <v>Not Good</v>
      </c>
      <c r="Q8324" t="str">
        <f t="shared" si="783"/>
        <v>high impact</v>
      </c>
      <c r="R8324" t="str">
        <f t="shared" si="784"/>
        <v>not good</v>
      </c>
      <c r="S8324" t="s">
        <v>22</v>
      </c>
      <c r="T8324" t="s">
        <v>22</v>
      </c>
      <c r="U8324">
        <v>806.75909999999999</v>
      </c>
      <c r="V8324">
        <f t="shared" si="785"/>
        <v>806.75909999999999</v>
      </c>
    </row>
    <row r="8325" spans="1:22" x14ac:dyDescent="0.35">
      <c r="A8325" t="s">
        <v>8809</v>
      </c>
      <c r="B8325" t="s">
        <v>16</v>
      </c>
      <c r="C8325" t="s">
        <v>39</v>
      </c>
      <c r="D8325" t="s">
        <v>34</v>
      </c>
      <c r="E8325">
        <v>4846.92</v>
      </c>
      <c r="F8325" t="str">
        <f t="shared" si="780"/>
        <v>high</v>
      </c>
      <c r="G8325" t="str">
        <f t="shared" si="781"/>
        <v>high</v>
      </c>
      <c r="H8325">
        <v>0</v>
      </c>
      <c r="I8325">
        <v>0</v>
      </c>
      <c r="J8325">
        <v>2</v>
      </c>
      <c r="K8325" s="4" t="s">
        <v>1373</v>
      </c>
      <c r="L8325" s="4" t="s">
        <v>77</v>
      </c>
      <c r="M8325" t="s">
        <v>43</v>
      </c>
      <c r="N8325" t="s">
        <v>29</v>
      </c>
      <c r="O8325">
        <v>902.19</v>
      </c>
      <c r="P8325" t="str">
        <f t="shared" si="782"/>
        <v>Good</v>
      </c>
      <c r="Q8325" t="str">
        <f t="shared" si="783"/>
        <v>high impact</v>
      </c>
      <c r="R8325" t="str">
        <f t="shared" si="784"/>
        <v>good</v>
      </c>
      <c r="S8325" t="s">
        <v>37</v>
      </c>
      <c r="T8325" t="s">
        <v>37</v>
      </c>
      <c r="U8325">
        <v>4846.92</v>
      </c>
      <c r="V8325">
        <f t="shared" si="785"/>
        <v>4846.92</v>
      </c>
    </row>
    <row r="8326" spans="1:22" x14ac:dyDescent="0.35">
      <c r="A8326" t="s">
        <v>8810</v>
      </c>
      <c r="B8326" t="s">
        <v>32</v>
      </c>
      <c r="C8326" t="s">
        <v>17</v>
      </c>
      <c r="D8326" t="s">
        <v>34</v>
      </c>
      <c r="E8326">
        <v>2601.27</v>
      </c>
      <c r="F8326" t="str">
        <f t="shared" si="780"/>
        <v>high</v>
      </c>
      <c r="G8326" t="str">
        <f t="shared" si="781"/>
        <v>high</v>
      </c>
      <c r="H8326">
        <v>0.42</v>
      </c>
      <c r="I8326">
        <v>1092.5334</v>
      </c>
      <c r="J8326">
        <v>5</v>
      </c>
      <c r="K8326" s="3">
        <v>45390</v>
      </c>
      <c r="L8326" s="3">
        <v>45420</v>
      </c>
      <c r="M8326" t="s">
        <v>20</v>
      </c>
      <c r="N8326" t="s">
        <v>21</v>
      </c>
      <c r="O8326">
        <v>482.62</v>
      </c>
      <c r="P8326" t="str">
        <f t="shared" si="782"/>
        <v>Not Good</v>
      </c>
      <c r="Q8326" t="str">
        <f t="shared" si="783"/>
        <v>high impact</v>
      </c>
      <c r="R8326" t="str">
        <f t="shared" si="784"/>
        <v>not good</v>
      </c>
      <c r="S8326" t="s">
        <v>56</v>
      </c>
      <c r="T8326" t="s">
        <v>56</v>
      </c>
      <c r="U8326">
        <v>1508.7366</v>
      </c>
      <c r="V8326">
        <f t="shared" si="785"/>
        <v>1508.7366</v>
      </c>
    </row>
    <row r="8327" spans="1:22" x14ac:dyDescent="0.35">
      <c r="A8327" t="s">
        <v>8811</v>
      </c>
      <c r="B8327" t="s">
        <v>16</v>
      </c>
      <c r="C8327" t="s">
        <v>25</v>
      </c>
      <c r="D8327" t="s">
        <v>34</v>
      </c>
      <c r="E8327">
        <v>1482.13</v>
      </c>
      <c r="F8327" t="str">
        <f t="shared" si="780"/>
        <v>medium</v>
      </c>
      <c r="G8327" t="str">
        <f t="shared" si="781"/>
        <v>low</v>
      </c>
      <c r="H8327">
        <v>0.11</v>
      </c>
      <c r="I8327">
        <v>163.0343</v>
      </c>
      <c r="J8327">
        <v>7</v>
      </c>
      <c r="K8327" s="4" t="s">
        <v>138</v>
      </c>
      <c r="L8327" s="4" t="s">
        <v>1132</v>
      </c>
      <c r="M8327" t="s">
        <v>20</v>
      </c>
      <c r="N8327" t="s">
        <v>36</v>
      </c>
      <c r="O8327">
        <v>388.94</v>
      </c>
      <c r="P8327" t="str">
        <f t="shared" si="782"/>
        <v>Not Good</v>
      </c>
      <c r="Q8327" t="str">
        <f t="shared" si="783"/>
        <v>high impact</v>
      </c>
      <c r="R8327" t="str">
        <f t="shared" si="784"/>
        <v>not good</v>
      </c>
      <c r="S8327" t="s">
        <v>22</v>
      </c>
      <c r="T8327" t="s">
        <v>22</v>
      </c>
      <c r="U8327">
        <v>1319.0957000000001</v>
      </c>
      <c r="V8327">
        <f t="shared" si="785"/>
        <v>1319.0957000000001</v>
      </c>
    </row>
    <row r="8328" spans="1:22" x14ac:dyDescent="0.35">
      <c r="A8328" t="s">
        <v>8812</v>
      </c>
      <c r="B8328" t="s">
        <v>58</v>
      </c>
      <c r="C8328" t="s">
        <v>33</v>
      </c>
      <c r="D8328" t="s">
        <v>46</v>
      </c>
      <c r="E8328">
        <v>1492.99</v>
      </c>
      <c r="F8328" t="str">
        <f t="shared" si="780"/>
        <v>medium</v>
      </c>
      <c r="G8328" t="str">
        <f t="shared" si="781"/>
        <v>low</v>
      </c>
      <c r="H8328">
        <v>0.48</v>
      </c>
      <c r="I8328">
        <v>716.63520000000005</v>
      </c>
      <c r="J8328">
        <v>1</v>
      </c>
      <c r="K8328" s="4" t="s">
        <v>67</v>
      </c>
      <c r="L8328" s="3">
        <v>45052</v>
      </c>
      <c r="M8328" t="s">
        <v>28</v>
      </c>
      <c r="N8328" t="s">
        <v>36</v>
      </c>
      <c r="O8328">
        <v>165.4</v>
      </c>
      <c r="P8328" t="str">
        <f t="shared" si="782"/>
        <v>Not Good</v>
      </c>
      <c r="Q8328" t="str">
        <f t="shared" si="783"/>
        <v>high impact</v>
      </c>
      <c r="R8328" t="str">
        <f t="shared" si="784"/>
        <v>not good</v>
      </c>
      <c r="S8328" t="s">
        <v>22</v>
      </c>
      <c r="T8328" t="s">
        <v>22</v>
      </c>
      <c r="U8328">
        <v>776.35479999999995</v>
      </c>
      <c r="V8328">
        <f t="shared" si="785"/>
        <v>776.35479999999995</v>
      </c>
    </row>
    <row r="8329" spans="1:22" x14ac:dyDescent="0.35">
      <c r="A8329" t="s">
        <v>8813</v>
      </c>
      <c r="B8329" t="s">
        <v>58</v>
      </c>
      <c r="C8329" t="s">
        <v>39</v>
      </c>
      <c r="D8329" t="s">
        <v>50</v>
      </c>
      <c r="E8329">
        <v>189.67</v>
      </c>
      <c r="F8329" t="str">
        <f t="shared" si="780"/>
        <v>low</v>
      </c>
      <c r="G8329" t="str">
        <f t="shared" si="781"/>
        <v>low</v>
      </c>
      <c r="H8329">
        <v>0.45</v>
      </c>
      <c r="I8329">
        <v>85.351500000000001</v>
      </c>
      <c r="J8329">
        <v>6</v>
      </c>
      <c r="K8329" s="4" t="s">
        <v>1503</v>
      </c>
      <c r="L8329" s="4" t="s">
        <v>476</v>
      </c>
      <c r="M8329" t="s">
        <v>28</v>
      </c>
      <c r="N8329" t="s">
        <v>29</v>
      </c>
      <c r="O8329">
        <v>33.51</v>
      </c>
      <c r="P8329" t="str">
        <f t="shared" si="782"/>
        <v>Not Good</v>
      </c>
      <c r="Q8329" t="str">
        <f t="shared" si="783"/>
        <v>high impact</v>
      </c>
      <c r="R8329" t="str">
        <f t="shared" si="784"/>
        <v>not good</v>
      </c>
      <c r="S8329" t="s">
        <v>47</v>
      </c>
      <c r="T8329" t="s">
        <v>47</v>
      </c>
      <c r="U8329">
        <v>104.3185</v>
      </c>
      <c r="V8329">
        <f t="shared" si="785"/>
        <v>104.3185</v>
      </c>
    </row>
    <row r="8330" spans="1:22" x14ac:dyDescent="0.35">
      <c r="A8330" t="s">
        <v>8814</v>
      </c>
      <c r="B8330" t="s">
        <v>32</v>
      </c>
      <c r="C8330" t="s">
        <v>17</v>
      </c>
      <c r="D8330" t="s">
        <v>18</v>
      </c>
      <c r="E8330">
        <v>3492.91</v>
      </c>
      <c r="F8330" t="str">
        <f t="shared" si="780"/>
        <v>high</v>
      </c>
      <c r="G8330" t="str">
        <f t="shared" si="781"/>
        <v>high</v>
      </c>
      <c r="H8330">
        <v>0.1</v>
      </c>
      <c r="I8330">
        <v>349.291</v>
      </c>
      <c r="J8330">
        <v>7</v>
      </c>
      <c r="K8330" s="4" t="s">
        <v>240</v>
      </c>
      <c r="L8330" s="4" t="s">
        <v>615</v>
      </c>
      <c r="M8330" t="s">
        <v>28</v>
      </c>
      <c r="N8330" t="s">
        <v>36</v>
      </c>
      <c r="O8330">
        <v>820.99</v>
      </c>
      <c r="P8330" t="str">
        <f t="shared" si="782"/>
        <v>Good</v>
      </c>
      <c r="Q8330" t="str">
        <f t="shared" si="783"/>
        <v>high impact</v>
      </c>
      <c r="R8330" t="str">
        <f t="shared" si="784"/>
        <v>good</v>
      </c>
      <c r="S8330" t="s">
        <v>47</v>
      </c>
      <c r="T8330" t="s">
        <v>47</v>
      </c>
      <c r="U8330">
        <v>3143.6190000000001</v>
      </c>
      <c r="V8330">
        <f t="shared" si="785"/>
        <v>3143.6190000000001</v>
      </c>
    </row>
    <row r="8331" spans="1:22" x14ac:dyDescent="0.35">
      <c r="A8331" t="s">
        <v>8815</v>
      </c>
      <c r="B8331" t="s">
        <v>32</v>
      </c>
      <c r="C8331" t="s">
        <v>25</v>
      </c>
      <c r="D8331" t="s">
        <v>34</v>
      </c>
      <c r="E8331">
        <v>3902.15</v>
      </c>
      <c r="F8331" t="str">
        <f t="shared" si="780"/>
        <v>high</v>
      </c>
      <c r="G8331" t="str">
        <f t="shared" si="781"/>
        <v>high</v>
      </c>
      <c r="H8331">
        <v>0.32</v>
      </c>
      <c r="I8331">
        <v>1248.6880000000001</v>
      </c>
      <c r="J8331">
        <v>8</v>
      </c>
      <c r="K8331" s="3">
        <v>45628</v>
      </c>
      <c r="L8331" s="4" t="s">
        <v>64</v>
      </c>
      <c r="M8331" t="s">
        <v>20</v>
      </c>
      <c r="N8331" t="s">
        <v>21</v>
      </c>
      <c r="O8331">
        <v>1084.3900000000001</v>
      </c>
      <c r="P8331" t="str">
        <f t="shared" si="782"/>
        <v>Good</v>
      </c>
      <c r="Q8331" t="str">
        <f t="shared" si="783"/>
        <v>high impact</v>
      </c>
      <c r="R8331" t="str">
        <f t="shared" si="784"/>
        <v>good</v>
      </c>
      <c r="S8331" t="s">
        <v>22</v>
      </c>
      <c r="T8331" t="s">
        <v>22</v>
      </c>
      <c r="U8331">
        <v>2653.462</v>
      </c>
      <c r="V8331">
        <f t="shared" si="785"/>
        <v>2653.462</v>
      </c>
    </row>
    <row r="8332" spans="1:22" x14ac:dyDescent="0.35">
      <c r="A8332" t="s">
        <v>8816</v>
      </c>
      <c r="B8332" t="s">
        <v>24</v>
      </c>
      <c r="C8332" t="s">
        <v>33</v>
      </c>
      <c r="D8332" t="s">
        <v>50</v>
      </c>
      <c r="E8332">
        <v>258.89999999999998</v>
      </c>
      <c r="F8332" t="str">
        <f t="shared" si="780"/>
        <v>low</v>
      </c>
      <c r="G8332" t="str">
        <f t="shared" si="781"/>
        <v>low</v>
      </c>
      <c r="H8332">
        <v>0.15</v>
      </c>
      <c r="I8332">
        <v>38.835000000000001</v>
      </c>
      <c r="J8332">
        <v>5</v>
      </c>
      <c r="K8332" s="4" t="s">
        <v>617</v>
      </c>
      <c r="L8332" s="4" t="s">
        <v>1390</v>
      </c>
      <c r="M8332" t="s">
        <v>28</v>
      </c>
      <c r="N8332" t="s">
        <v>29</v>
      </c>
      <c r="O8332">
        <v>67.97</v>
      </c>
      <c r="P8332" t="str">
        <f t="shared" si="782"/>
        <v>Not Good</v>
      </c>
      <c r="Q8332" t="str">
        <f t="shared" si="783"/>
        <v>normal</v>
      </c>
      <c r="R8332" t="str">
        <f t="shared" si="784"/>
        <v>not good</v>
      </c>
      <c r="S8332" t="s">
        <v>56</v>
      </c>
      <c r="T8332" t="s">
        <v>56</v>
      </c>
      <c r="U8332">
        <v>220.065</v>
      </c>
      <c r="V8332">
        <f t="shared" si="785"/>
        <v>220.065</v>
      </c>
    </row>
    <row r="8333" spans="1:22" x14ac:dyDescent="0.35">
      <c r="A8333" t="s">
        <v>8817</v>
      </c>
      <c r="B8333" t="s">
        <v>16</v>
      </c>
      <c r="C8333" t="s">
        <v>39</v>
      </c>
      <c r="D8333" t="s">
        <v>34</v>
      </c>
      <c r="E8333">
        <v>2971.08</v>
      </c>
      <c r="F8333" t="str">
        <f t="shared" si="780"/>
        <v>high</v>
      </c>
      <c r="G8333" t="str">
        <f t="shared" si="781"/>
        <v>high</v>
      </c>
      <c r="H8333">
        <v>0.05</v>
      </c>
      <c r="I8333">
        <v>148.554</v>
      </c>
      <c r="J8333">
        <v>8</v>
      </c>
      <c r="K8333" s="3">
        <v>45028</v>
      </c>
      <c r="L8333" s="3">
        <v>45242</v>
      </c>
      <c r="M8333" t="s">
        <v>43</v>
      </c>
      <c r="N8333" t="s">
        <v>36</v>
      </c>
      <c r="O8333">
        <v>722.72</v>
      </c>
      <c r="P8333" t="str">
        <f t="shared" si="782"/>
        <v>Good</v>
      </c>
      <c r="Q8333" t="str">
        <f t="shared" si="783"/>
        <v>high impact</v>
      </c>
      <c r="R8333" t="str">
        <f t="shared" si="784"/>
        <v>good</v>
      </c>
      <c r="S8333" t="s">
        <v>72</v>
      </c>
      <c r="T8333" t="s">
        <v>72</v>
      </c>
      <c r="U8333">
        <v>2822.5259999999998</v>
      </c>
      <c r="V8333">
        <f t="shared" si="785"/>
        <v>2822.5259999999998</v>
      </c>
    </row>
    <row r="8334" spans="1:22" x14ac:dyDescent="0.35">
      <c r="A8334" t="s">
        <v>8818</v>
      </c>
      <c r="B8334" t="s">
        <v>32</v>
      </c>
      <c r="C8334" t="s">
        <v>17</v>
      </c>
      <c r="D8334" t="s">
        <v>34</v>
      </c>
      <c r="E8334">
        <v>3930.2</v>
      </c>
      <c r="F8334" t="str">
        <f t="shared" si="780"/>
        <v>high</v>
      </c>
      <c r="G8334" t="str">
        <f t="shared" si="781"/>
        <v>high</v>
      </c>
      <c r="H8334">
        <v>0.44</v>
      </c>
      <c r="I8334">
        <v>1729.288</v>
      </c>
      <c r="J8334">
        <v>1</v>
      </c>
      <c r="K8334" s="4" t="s">
        <v>660</v>
      </c>
      <c r="L8334" s="3">
        <v>45477</v>
      </c>
      <c r="M8334" t="s">
        <v>28</v>
      </c>
      <c r="N8334" t="s">
        <v>29</v>
      </c>
      <c r="O8334">
        <v>1055.03</v>
      </c>
      <c r="P8334" t="str">
        <f t="shared" si="782"/>
        <v>Good</v>
      </c>
      <c r="Q8334" t="str">
        <f t="shared" si="783"/>
        <v>high impact</v>
      </c>
      <c r="R8334" t="str">
        <f t="shared" si="784"/>
        <v>good</v>
      </c>
      <c r="S8334" t="s">
        <v>22</v>
      </c>
      <c r="T8334" t="s">
        <v>22</v>
      </c>
      <c r="U8334">
        <v>2200.9119999999998</v>
      </c>
      <c r="V8334">
        <f t="shared" si="785"/>
        <v>2200.9119999999998</v>
      </c>
    </row>
    <row r="8335" spans="1:22" x14ac:dyDescent="0.35">
      <c r="A8335" t="s">
        <v>8819</v>
      </c>
      <c r="B8335" t="s">
        <v>24</v>
      </c>
      <c r="C8335" t="s">
        <v>25</v>
      </c>
      <c r="D8335" t="s">
        <v>50</v>
      </c>
      <c r="E8335">
        <v>1943.58</v>
      </c>
      <c r="F8335" t="str">
        <f t="shared" si="780"/>
        <v>medium</v>
      </c>
      <c r="G8335" t="str">
        <f t="shared" si="781"/>
        <v>low</v>
      </c>
      <c r="H8335">
        <v>0.09</v>
      </c>
      <c r="I8335">
        <v>174.9222</v>
      </c>
      <c r="J8335">
        <v>4</v>
      </c>
      <c r="K8335" s="4" t="s">
        <v>105</v>
      </c>
      <c r="L8335" s="4" t="s">
        <v>870</v>
      </c>
      <c r="M8335" t="s">
        <v>28</v>
      </c>
      <c r="N8335" t="s">
        <v>29</v>
      </c>
      <c r="O8335">
        <v>227.28</v>
      </c>
      <c r="P8335" t="str">
        <f t="shared" si="782"/>
        <v>Not Good</v>
      </c>
      <c r="Q8335" t="str">
        <f t="shared" si="783"/>
        <v>high impact</v>
      </c>
      <c r="R8335" t="str">
        <f t="shared" si="784"/>
        <v>not good</v>
      </c>
      <c r="S8335" t="s">
        <v>47</v>
      </c>
      <c r="T8335" t="s">
        <v>47</v>
      </c>
      <c r="U8335">
        <v>1768.6578</v>
      </c>
      <c r="V8335">
        <f t="shared" si="785"/>
        <v>1768.6578</v>
      </c>
    </row>
    <row r="8336" spans="1:22" x14ac:dyDescent="0.35">
      <c r="A8336" t="s">
        <v>8820</v>
      </c>
      <c r="B8336" t="s">
        <v>16</v>
      </c>
      <c r="C8336" t="s">
        <v>33</v>
      </c>
      <c r="D8336" t="s">
        <v>34</v>
      </c>
      <c r="E8336">
        <v>2220.4299999999998</v>
      </c>
      <c r="F8336" t="str">
        <f t="shared" si="780"/>
        <v>high</v>
      </c>
      <c r="G8336" t="str">
        <f t="shared" si="781"/>
        <v>high</v>
      </c>
      <c r="H8336">
        <v>0.21</v>
      </c>
      <c r="I8336">
        <v>466.2903</v>
      </c>
      <c r="J8336">
        <v>6</v>
      </c>
      <c r="K8336" s="4" t="s">
        <v>476</v>
      </c>
      <c r="L8336" s="3">
        <v>45454</v>
      </c>
      <c r="M8336" t="s">
        <v>28</v>
      </c>
      <c r="N8336" t="s">
        <v>21</v>
      </c>
      <c r="O8336">
        <v>358.54</v>
      </c>
      <c r="P8336" t="str">
        <f t="shared" si="782"/>
        <v>Not Good</v>
      </c>
      <c r="Q8336" t="str">
        <f t="shared" si="783"/>
        <v>high impact</v>
      </c>
      <c r="R8336" t="str">
        <f t="shared" si="784"/>
        <v>not good</v>
      </c>
      <c r="S8336" t="s">
        <v>72</v>
      </c>
      <c r="T8336" t="s">
        <v>72</v>
      </c>
      <c r="U8336">
        <v>1754.1396999999999</v>
      </c>
      <c r="V8336">
        <f t="shared" si="785"/>
        <v>1754.1396999999999</v>
      </c>
    </row>
    <row r="8337" spans="1:22" x14ac:dyDescent="0.35">
      <c r="A8337" t="s">
        <v>8821</v>
      </c>
      <c r="B8337" t="s">
        <v>32</v>
      </c>
      <c r="C8337" t="s">
        <v>39</v>
      </c>
      <c r="D8337" t="s">
        <v>46</v>
      </c>
      <c r="E8337">
        <v>1871.96</v>
      </c>
      <c r="F8337" t="str">
        <f t="shared" si="780"/>
        <v>medium</v>
      </c>
      <c r="G8337" t="str">
        <f t="shared" si="781"/>
        <v>low</v>
      </c>
      <c r="H8337">
        <v>0.46</v>
      </c>
      <c r="I8337">
        <v>861.10159999999996</v>
      </c>
      <c r="J8337">
        <v>4</v>
      </c>
      <c r="K8337" s="4" t="s">
        <v>1494</v>
      </c>
      <c r="L8337" s="3">
        <v>44935</v>
      </c>
      <c r="M8337" t="s">
        <v>28</v>
      </c>
      <c r="N8337" t="s">
        <v>21</v>
      </c>
      <c r="O8337">
        <v>552.16999999999996</v>
      </c>
      <c r="P8337" t="str">
        <f t="shared" si="782"/>
        <v>Good</v>
      </c>
      <c r="Q8337" t="str">
        <f t="shared" si="783"/>
        <v>high impact</v>
      </c>
      <c r="R8337" t="str">
        <f t="shared" si="784"/>
        <v>not good</v>
      </c>
      <c r="S8337" t="s">
        <v>22</v>
      </c>
      <c r="T8337" t="s">
        <v>22</v>
      </c>
      <c r="U8337">
        <v>1010.8584</v>
      </c>
      <c r="V8337">
        <f t="shared" si="785"/>
        <v>1010.8584</v>
      </c>
    </row>
    <row r="8338" spans="1:22" x14ac:dyDescent="0.35">
      <c r="A8338" t="s">
        <v>8822</v>
      </c>
      <c r="B8338" t="s">
        <v>24</v>
      </c>
      <c r="C8338" t="s">
        <v>17</v>
      </c>
      <c r="D8338" t="s">
        <v>46</v>
      </c>
      <c r="E8338">
        <v>1646.69</v>
      </c>
      <c r="F8338" t="str">
        <f t="shared" si="780"/>
        <v>medium</v>
      </c>
      <c r="G8338" t="str">
        <f t="shared" si="781"/>
        <v>low</v>
      </c>
      <c r="H8338">
        <v>0.04</v>
      </c>
      <c r="I8338">
        <v>65.867599999999996</v>
      </c>
      <c r="J8338">
        <v>5</v>
      </c>
      <c r="K8338" s="4" t="s">
        <v>579</v>
      </c>
      <c r="L8338" s="4" t="s">
        <v>678</v>
      </c>
      <c r="M8338" t="s">
        <v>43</v>
      </c>
      <c r="N8338" t="s">
        <v>29</v>
      </c>
      <c r="O8338">
        <v>88.53</v>
      </c>
      <c r="P8338" t="str">
        <f t="shared" si="782"/>
        <v>Not Good</v>
      </c>
      <c r="Q8338" t="str">
        <f t="shared" si="783"/>
        <v>high impact</v>
      </c>
      <c r="R8338" t="str">
        <f t="shared" si="784"/>
        <v>not good</v>
      </c>
      <c r="S8338" t="s">
        <v>30</v>
      </c>
      <c r="T8338" t="s">
        <v>30</v>
      </c>
      <c r="U8338">
        <v>1580.8224</v>
      </c>
      <c r="V8338">
        <f t="shared" si="785"/>
        <v>1580.8224</v>
      </c>
    </row>
    <row r="8339" spans="1:22" x14ac:dyDescent="0.35">
      <c r="A8339" t="s">
        <v>8823</v>
      </c>
      <c r="B8339" t="s">
        <v>24</v>
      </c>
      <c r="C8339" t="s">
        <v>25</v>
      </c>
      <c r="D8339" t="s">
        <v>46</v>
      </c>
      <c r="E8339">
        <v>2506.59</v>
      </c>
      <c r="F8339" t="str">
        <f t="shared" si="780"/>
        <v>high</v>
      </c>
      <c r="G8339" t="str">
        <f t="shared" si="781"/>
        <v>high</v>
      </c>
      <c r="H8339">
        <v>0.28000000000000003</v>
      </c>
      <c r="I8339">
        <v>701.84519999999998</v>
      </c>
      <c r="J8339">
        <v>2</v>
      </c>
      <c r="K8339" s="3">
        <v>45176</v>
      </c>
      <c r="L8339" s="4" t="s">
        <v>488</v>
      </c>
      <c r="M8339" t="s">
        <v>43</v>
      </c>
      <c r="N8339" t="s">
        <v>29</v>
      </c>
      <c r="O8339">
        <v>745.74</v>
      </c>
      <c r="P8339" t="str">
        <f t="shared" si="782"/>
        <v>Good</v>
      </c>
      <c r="Q8339" t="str">
        <f t="shared" si="783"/>
        <v>high impact</v>
      </c>
      <c r="R8339" t="str">
        <f t="shared" si="784"/>
        <v>good</v>
      </c>
      <c r="S8339" t="s">
        <v>72</v>
      </c>
      <c r="T8339" t="s">
        <v>72</v>
      </c>
      <c r="U8339">
        <v>1804.7447999999999</v>
      </c>
      <c r="V8339">
        <f t="shared" si="785"/>
        <v>1804.7447999999999</v>
      </c>
    </row>
    <row r="8340" spans="1:22" x14ac:dyDescent="0.35">
      <c r="A8340" t="s">
        <v>8824</v>
      </c>
      <c r="B8340" t="s">
        <v>16</v>
      </c>
      <c r="C8340" t="s">
        <v>33</v>
      </c>
      <c r="D8340" t="s">
        <v>26</v>
      </c>
      <c r="E8340">
        <v>913.89</v>
      </c>
      <c r="F8340" t="str">
        <f t="shared" si="780"/>
        <v>low</v>
      </c>
      <c r="G8340" t="str">
        <f t="shared" si="781"/>
        <v>low</v>
      </c>
      <c r="H8340">
        <v>0.28999999999999998</v>
      </c>
      <c r="I8340">
        <v>265.02809999999999</v>
      </c>
      <c r="J8340">
        <v>7</v>
      </c>
      <c r="K8340" s="4" t="s">
        <v>1567</v>
      </c>
      <c r="L8340" s="4" t="s">
        <v>210</v>
      </c>
      <c r="M8340" t="s">
        <v>20</v>
      </c>
      <c r="N8340" t="s">
        <v>29</v>
      </c>
      <c r="O8340">
        <v>69.66</v>
      </c>
      <c r="P8340" t="str">
        <f t="shared" si="782"/>
        <v>Not Good</v>
      </c>
      <c r="Q8340" t="str">
        <f t="shared" si="783"/>
        <v>high impact</v>
      </c>
      <c r="R8340" t="str">
        <f t="shared" si="784"/>
        <v>not good</v>
      </c>
      <c r="S8340" t="s">
        <v>37</v>
      </c>
      <c r="T8340" t="s">
        <v>37</v>
      </c>
      <c r="U8340">
        <v>648.86189999999999</v>
      </c>
      <c r="V8340">
        <f t="shared" si="785"/>
        <v>648.86189999999999</v>
      </c>
    </row>
    <row r="8341" spans="1:22" x14ac:dyDescent="0.35">
      <c r="A8341" t="s">
        <v>8825</v>
      </c>
      <c r="B8341" t="s">
        <v>24</v>
      </c>
      <c r="C8341" t="s">
        <v>39</v>
      </c>
      <c r="D8341" t="s">
        <v>34</v>
      </c>
      <c r="E8341">
        <v>2259.37</v>
      </c>
      <c r="F8341" t="str">
        <f t="shared" si="780"/>
        <v>high</v>
      </c>
      <c r="G8341" t="str">
        <f t="shared" si="781"/>
        <v>high</v>
      </c>
      <c r="H8341">
        <v>0.38</v>
      </c>
      <c r="I8341">
        <v>858.56060000000002</v>
      </c>
      <c r="J8341">
        <v>9</v>
      </c>
      <c r="K8341" s="4" t="s">
        <v>758</v>
      </c>
      <c r="L8341" s="4" t="s">
        <v>115</v>
      </c>
      <c r="M8341" t="s">
        <v>28</v>
      </c>
      <c r="N8341" t="s">
        <v>29</v>
      </c>
      <c r="O8341">
        <v>627.19000000000005</v>
      </c>
      <c r="P8341" t="str">
        <f t="shared" si="782"/>
        <v>Good</v>
      </c>
      <c r="Q8341" t="str">
        <f t="shared" si="783"/>
        <v>high impact</v>
      </c>
      <c r="R8341" t="str">
        <f t="shared" si="784"/>
        <v>good</v>
      </c>
      <c r="S8341" t="s">
        <v>47</v>
      </c>
      <c r="T8341" t="s">
        <v>47</v>
      </c>
      <c r="U8341">
        <v>1400.8094000000001</v>
      </c>
      <c r="V8341">
        <f t="shared" si="785"/>
        <v>1400.8094000000001</v>
      </c>
    </row>
    <row r="8342" spans="1:22" x14ac:dyDescent="0.35">
      <c r="A8342" t="s">
        <v>8826</v>
      </c>
      <c r="B8342" t="s">
        <v>16</v>
      </c>
      <c r="C8342" t="s">
        <v>17</v>
      </c>
      <c r="D8342" t="s">
        <v>26</v>
      </c>
      <c r="E8342">
        <v>4714.9399999999996</v>
      </c>
      <c r="F8342" t="str">
        <f t="shared" si="780"/>
        <v>high</v>
      </c>
      <c r="G8342" t="str">
        <f t="shared" si="781"/>
        <v>high</v>
      </c>
      <c r="H8342">
        <v>0.41</v>
      </c>
      <c r="I8342">
        <v>1933.1253999999999</v>
      </c>
      <c r="J8342">
        <v>7</v>
      </c>
      <c r="K8342" s="4" t="s">
        <v>90</v>
      </c>
      <c r="L8342" s="4" t="s">
        <v>246</v>
      </c>
      <c r="M8342" t="s">
        <v>20</v>
      </c>
      <c r="N8342" t="s">
        <v>36</v>
      </c>
      <c r="O8342">
        <v>898.29</v>
      </c>
      <c r="P8342" t="str">
        <f t="shared" si="782"/>
        <v>Good</v>
      </c>
      <c r="Q8342" t="str">
        <f t="shared" si="783"/>
        <v>high impact</v>
      </c>
      <c r="R8342" t="str">
        <f t="shared" si="784"/>
        <v>good</v>
      </c>
      <c r="S8342" t="s">
        <v>56</v>
      </c>
      <c r="T8342" t="s">
        <v>56</v>
      </c>
      <c r="U8342">
        <v>2781.8146000000002</v>
      </c>
      <c r="V8342">
        <f t="shared" si="785"/>
        <v>2781.8146000000002</v>
      </c>
    </row>
    <row r="8343" spans="1:22" x14ac:dyDescent="0.35">
      <c r="A8343" t="s">
        <v>8827</v>
      </c>
      <c r="B8343" t="s">
        <v>16</v>
      </c>
      <c r="C8343" t="s">
        <v>25</v>
      </c>
      <c r="D8343" t="s">
        <v>18</v>
      </c>
      <c r="E8343">
        <v>234.27</v>
      </c>
      <c r="F8343" t="str">
        <f t="shared" si="780"/>
        <v>low</v>
      </c>
      <c r="G8343" t="str">
        <f t="shared" si="781"/>
        <v>low</v>
      </c>
      <c r="H8343">
        <v>0.21</v>
      </c>
      <c r="I8343">
        <v>49.1967</v>
      </c>
      <c r="J8343">
        <v>1</v>
      </c>
      <c r="K8343" s="3">
        <v>45267</v>
      </c>
      <c r="L8343" s="4" t="s">
        <v>51</v>
      </c>
      <c r="M8343" t="s">
        <v>43</v>
      </c>
      <c r="N8343" t="s">
        <v>21</v>
      </c>
      <c r="O8343">
        <v>29.06</v>
      </c>
      <c r="P8343" t="str">
        <f t="shared" si="782"/>
        <v>Not Good</v>
      </c>
      <c r="Q8343" t="str">
        <f t="shared" si="783"/>
        <v>high impact</v>
      </c>
      <c r="R8343" t="str">
        <f t="shared" si="784"/>
        <v>not good</v>
      </c>
      <c r="S8343" t="s">
        <v>37</v>
      </c>
      <c r="T8343" t="s">
        <v>37</v>
      </c>
      <c r="U8343">
        <v>185.07329999999999</v>
      </c>
      <c r="V8343">
        <f t="shared" si="785"/>
        <v>185.07329999999999</v>
      </c>
    </row>
    <row r="8344" spans="1:22" x14ac:dyDescent="0.35">
      <c r="A8344" t="s">
        <v>8828</v>
      </c>
      <c r="B8344" t="s">
        <v>16</v>
      </c>
      <c r="C8344" t="s">
        <v>33</v>
      </c>
      <c r="D8344" t="s">
        <v>50</v>
      </c>
      <c r="E8344">
        <v>907.24</v>
      </c>
      <c r="F8344" t="str">
        <f t="shared" si="780"/>
        <v>low</v>
      </c>
      <c r="G8344" t="str">
        <f t="shared" si="781"/>
        <v>low</v>
      </c>
      <c r="H8344">
        <v>0.37</v>
      </c>
      <c r="I8344">
        <v>335.67880000000002</v>
      </c>
      <c r="J8344">
        <v>2</v>
      </c>
      <c r="K8344" s="4" t="s">
        <v>1679</v>
      </c>
      <c r="L8344" s="4" t="s">
        <v>400</v>
      </c>
      <c r="M8344" t="s">
        <v>20</v>
      </c>
      <c r="N8344" t="s">
        <v>21</v>
      </c>
      <c r="O8344">
        <v>260.86</v>
      </c>
      <c r="P8344" t="str">
        <f t="shared" si="782"/>
        <v>Not Good</v>
      </c>
      <c r="Q8344" t="str">
        <f t="shared" si="783"/>
        <v>high impact</v>
      </c>
      <c r="R8344" t="str">
        <f t="shared" si="784"/>
        <v>not good</v>
      </c>
      <c r="S8344" t="s">
        <v>30</v>
      </c>
      <c r="T8344" t="s">
        <v>30</v>
      </c>
      <c r="U8344">
        <v>571.56119999999999</v>
      </c>
      <c r="V8344">
        <f t="shared" si="785"/>
        <v>571.56119999999999</v>
      </c>
    </row>
    <row r="8345" spans="1:22" x14ac:dyDescent="0.35">
      <c r="A8345" t="s">
        <v>8829</v>
      </c>
      <c r="B8345" t="s">
        <v>58</v>
      </c>
      <c r="C8345" t="s">
        <v>39</v>
      </c>
      <c r="D8345" t="s">
        <v>18</v>
      </c>
      <c r="E8345">
        <v>3910.74</v>
      </c>
      <c r="F8345" t="str">
        <f t="shared" si="780"/>
        <v>high</v>
      </c>
      <c r="G8345" t="str">
        <f t="shared" si="781"/>
        <v>high</v>
      </c>
      <c r="H8345">
        <v>0.46</v>
      </c>
      <c r="I8345">
        <v>1798.9404</v>
      </c>
      <c r="J8345">
        <v>8</v>
      </c>
      <c r="K8345" s="4" t="s">
        <v>216</v>
      </c>
      <c r="L8345" s="4" t="s">
        <v>468</v>
      </c>
      <c r="M8345" t="s">
        <v>28</v>
      </c>
      <c r="N8345" t="s">
        <v>29</v>
      </c>
      <c r="O8345">
        <v>785.66</v>
      </c>
      <c r="P8345" t="str">
        <f t="shared" si="782"/>
        <v>Good</v>
      </c>
      <c r="Q8345" t="str">
        <f t="shared" si="783"/>
        <v>high impact</v>
      </c>
      <c r="R8345" t="str">
        <f t="shared" si="784"/>
        <v>good</v>
      </c>
      <c r="S8345" t="s">
        <v>30</v>
      </c>
      <c r="T8345" t="s">
        <v>30</v>
      </c>
      <c r="U8345">
        <v>2111.7995999999998</v>
      </c>
      <c r="V8345">
        <f t="shared" si="785"/>
        <v>2111.7995999999998</v>
      </c>
    </row>
    <row r="8346" spans="1:22" x14ac:dyDescent="0.35">
      <c r="A8346" t="s">
        <v>8830</v>
      </c>
      <c r="B8346" t="s">
        <v>24</v>
      </c>
      <c r="C8346" t="s">
        <v>17</v>
      </c>
      <c r="D8346" t="s">
        <v>26</v>
      </c>
      <c r="E8346">
        <v>747.08</v>
      </c>
      <c r="F8346" t="str">
        <f t="shared" si="780"/>
        <v>low</v>
      </c>
      <c r="G8346" t="str">
        <f t="shared" si="781"/>
        <v>low</v>
      </c>
      <c r="H8346">
        <v>0.44</v>
      </c>
      <c r="I8346">
        <v>328.71519999999998</v>
      </c>
      <c r="J8346">
        <v>1</v>
      </c>
      <c r="K8346" s="4" t="s">
        <v>455</v>
      </c>
      <c r="L8346" s="3">
        <v>45323</v>
      </c>
      <c r="M8346" t="s">
        <v>43</v>
      </c>
      <c r="N8346" t="s">
        <v>36</v>
      </c>
      <c r="O8346">
        <v>203.27</v>
      </c>
      <c r="P8346" t="str">
        <f t="shared" si="782"/>
        <v>Not Good</v>
      </c>
      <c r="Q8346" t="str">
        <f t="shared" si="783"/>
        <v>high impact</v>
      </c>
      <c r="R8346" t="str">
        <f t="shared" si="784"/>
        <v>not good</v>
      </c>
      <c r="S8346" t="s">
        <v>72</v>
      </c>
      <c r="T8346" t="s">
        <v>72</v>
      </c>
      <c r="U8346">
        <v>418.3648</v>
      </c>
      <c r="V8346">
        <f t="shared" si="785"/>
        <v>418.3648</v>
      </c>
    </row>
    <row r="8347" spans="1:22" x14ac:dyDescent="0.35">
      <c r="A8347" t="s">
        <v>8831</v>
      </c>
      <c r="B8347" t="s">
        <v>16</v>
      </c>
      <c r="C8347" t="s">
        <v>25</v>
      </c>
      <c r="D8347" t="s">
        <v>46</v>
      </c>
      <c r="E8347">
        <v>1429.28</v>
      </c>
      <c r="F8347" t="str">
        <f t="shared" si="780"/>
        <v>medium</v>
      </c>
      <c r="G8347" t="str">
        <f t="shared" si="781"/>
        <v>low</v>
      </c>
      <c r="H8347">
        <v>0.25</v>
      </c>
      <c r="I8347">
        <v>357.32</v>
      </c>
      <c r="J8347">
        <v>2</v>
      </c>
      <c r="K8347" s="3">
        <v>45324</v>
      </c>
      <c r="L8347" s="3">
        <v>45475</v>
      </c>
      <c r="M8347" t="s">
        <v>20</v>
      </c>
      <c r="N8347" t="s">
        <v>29</v>
      </c>
      <c r="O8347">
        <v>208.22</v>
      </c>
      <c r="P8347" t="str">
        <f t="shared" si="782"/>
        <v>Not Good</v>
      </c>
      <c r="Q8347" t="str">
        <f t="shared" si="783"/>
        <v>high impact</v>
      </c>
      <c r="R8347" t="str">
        <f t="shared" si="784"/>
        <v>not good</v>
      </c>
      <c r="S8347" t="s">
        <v>37</v>
      </c>
      <c r="T8347" t="s">
        <v>37</v>
      </c>
      <c r="U8347">
        <v>1071.96</v>
      </c>
      <c r="V8347">
        <f t="shared" si="785"/>
        <v>1071.96</v>
      </c>
    </row>
    <row r="8348" spans="1:22" x14ac:dyDescent="0.35">
      <c r="A8348" t="s">
        <v>8832</v>
      </c>
      <c r="B8348" t="s">
        <v>32</v>
      </c>
      <c r="C8348" t="s">
        <v>33</v>
      </c>
      <c r="D8348" t="s">
        <v>34</v>
      </c>
      <c r="E8348">
        <v>2328.71</v>
      </c>
      <c r="F8348" t="str">
        <f t="shared" si="780"/>
        <v>high</v>
      </c>
      <c r="G8348" t="str">
        <f t="shared" si="781"/>
        <v>high</v>
      </c>
      <c r="H8348">
        <v>0.3</v>
      </c>
      <c r="I8348">
        <v>698.61300000000006</v>
      </c>
      <c r="J8348">
        <v>5</v>
      </c>
      <c r="K8348" s="4" t="s">
        <v>180</v>
      </c>
      <c r="L8348" s="4" t="s">
        <v>1033</v>
      </c>
      <c r="M8348" t="s">
        <v>28</v>
      </c>
      <c r="N8348" t="s">
        <v>21</v>
      </c>
      <c r="O8348">
        <v>497.32</v>
      </c>
      <c r="P8348" t="str">
        <f t="shared" si="782"/>
        <v>Not Good</v>
      </c>
      <c r="Q8348" t="str">
        <f t="shared" si="783"/>
        <v>high impact</v>
      </c>
      <c r="R8348" t="str">
        <f t="shared" si="784"/>
        <v>not good</v>
      </c>
      <c r="S8348" t="s">
        <v>30</v>
      </c>
      <c r="T8348" t="s">
        <v>30</v>
      </c>
      <c r="U8348">
        <v>1630.097</v>
      </c>
      <c r="V8348">
        <f t="shared" si="785"/>
        <v>1630.097</v>
      </c>
    </row>
    <row r="8349" spans="1:22" x14ac:dyDescent="0.35">
      <c r="A8349" t="s">
        <v>8833</v>
      </c>
      <c r="B8349" t="s">
        <v>58</v>
      </c>
      <c r="C8349" t="s">
        <v>39</v>
      </c>
      <c r="D8349" t="s">
        <v>34</v>
      </c>
      <c r="E8349">
        <v>4721.5</v>
      </c>
      <c r="F8349" t="str">
        <f t="shared" si="780"/>
        <v>high</v>
      </c>
      <c r="G8349" t="str">
        <f t="shared" si="781"/>
        <v>high</v>
      </c>
      <c r="H8349">
        <v>0.34</v>
      </c>
      <c r="I8349">
        <v>1605.31</v>
      </c>
      <c r="J8349">
        <v>6</v>
      </c>
      <c r="K8349" s="4" t="s">
        <v>617</v>
      </c>
      <c r="L8349" s="4" t="s">
        <v>659</v>
      </c>
      <c r="M8349" t="s">
        <v>43</v>
      </c>
      <c r="N8349" t="s">
        <v>36</v>
      </c>
      <c r="O8349">
        <v>652.14</v>
      </c>
      <c r="P8349" t="str">
        <f t="shared" si="782"/>
        <v>Good</v>
      </c>
      <c r="Q8349" t="str">
        <f t="shared" si="783"/>
        <v>high impact</v>
      </c>
      <c r="R8349" t="str">
        <f t="shared" si="784"/>
        <v>good</v>
      </c>
      <c r="S8349" t="s">
        <v>22</v>
      </c>
      <c r="T8349" t="s">
        <v>22</v>
      </c>
      <c r="U8349">
        <v>3116.19</v>
      </c>
      <c r="V8349">
        <f t="shared" si="785"/>
        <v>3116.19</v>
      </c>
    </row>
    <row r="8350" spans="1:22" x14ac:dyDescent="0.35">
      <c r="A8350" t="s">
        <v>8834</v>
      </c>
      <c r="B8350" t="s">
        <v>58</v>
      </c>
      <c r="C8350" t="s">
        <v>17</v>
      </c>
      <c r="D8350" t="s">
        <v>46</v>
      </c>
      <c r="E8350">
        <v>999.16</v>
      </c>
      <c r="F8350" t="str">
        <f t="shared" si="780"/>
        <v>low</v>
      </c>
      <c r="G8350" t="str">
        <f t="shared" si="781"/>
        <v>low</v>
      </c>
      <c r="H8350">
        <v>0.41</v>
      </c>
      <c r="I8350">
        <v>409.65559999999999</v>
      </c>
      <c r="J8350">
        <v>1</v>
      </c>
      <c r="K8350" s="3">
        <v>45537</v>
      </c>
      <c r="L8350" s="4" t="s">
        <v>64</v>
      </c>
      <c r="M8350" t="s">
        <v>20</v>
      </c>
      <c r="N8350" t="s">
        <v>36</v>
      </c>
      <c r="O8350">
        <v>297.68</v>
      </c>
      <c r="P8350" t="str">
        <f t="shared" si="782"/>
        <v>Not Good</v>
      </c>
      <c r="Q8350" t="str">
        <f t="shared" si="783"/>
        <v>high impact</v>
      </c>
      <c r="R8350" t="str">
        <f t="shared" si="784"/>
        <v>not good</v>
      </c>
      <c r="S8350" t="s">
        <v>30</v>
      </c>
      <c r="T8350" t="s">
        <v>30</v>
      </c>
      <c r="U8350">
        <v>589.50440000000003</v>
      </c>
      <c r="V8350">
        <f t="shared" si="785"/>
        <v>589.50440000000003</v>
      </c>
    </row>
    <row r="8351" spans="1:22" x14ac:dyDescent="0.35">
      <c r="A8351" t="s">
        <v>8835</v>
      </c>
      <c r="B8351" t="s">
        <v>24</v>
      </c>
      <c r="C8351" t="s">
        <v>25</v>
      </c>
      <c r="D8351" t="s">
        <v>34</v>
      </c>
      <c r="E8351">
        <v>4623.1099999999997</v>
      </c>
      <c r="F8351" t="str">
        <f t="shared" si="780"/>
        <v>high</v>
      </c>
      <c r="G8351" t="str">
        <f t="shared" si="781"/>
        <v>high</v>
      </c>
      <c r="H8351">
        <v>0.25</v>
      </c>
      <c r="I8351">
        <v>1155.7774999999999</v>
      </c>
      <c r="J8351">
        <v>1</v>
      </c>
      <c r="K8351" s="3">
        <v>45630</v>
      </c>
      <c r="L8351" s="4" t="s">
        <v>346</v>
      </c>
      <c r="M8351" t="s">
        <v>20</v>
      </c>
      <c r="N8351" t="s">
        <v>29</v>
      </c>
      <c r="O8351">
        <v>869.19</v>
      </c>
      <c r="P8351" t="str">
        <f t="shared" si="782"/>
        <v>Good</v>
      </c>
      <c r="Q8351" t="str">
        <f t="shared" si="783"/>
        <v>high impact</v>
      </c>
      <c r="R8351" t="str">
        <f t="shared" si="784"/>
        <v>good</v>
      </c>
      <c r="S8351" t="s">
        <v>22</v>
      </c>
      <c r="T8351" t="s">
        <v>22</v>
      </c>
      <c r="U8351">
        <v>3467.3325</v>
      </c>
      <c r="V8351">
        <f t="shared" si="785"/>
        <v>3467.3325</v>
      </c>
    </row>
    <row r="8352" spans="1:22" x14ac:dyDescent="0.35">
      <c r="A8352" t="s">
        <v>8836</v>
      </c>
      <c r="B8352" t="s">
        <v>16</v>
      </c>
      <c r="C8352" t="s">
        <v>33</v>
      </c>
      <c r="D8352" t="s">
        <v>50</v>
      </c>
      <c r="E8352">
        <v>3620.77</v>
      </c>
      <c r="F8352" t="str">
        <f t="shared" si="780"/>
        <v>high</v>
      </c>
      <c r="G8352" t="str">
        <f t="shared" si="781"/>
        <v>high</v>
      </c>
      <c r="H8352">
        <v>0.06</v>
      </c>
      <c r="I8352">
        <v>217.24619999999999</v>
      </c>
      <c r="J8352">
        <v>2</v>
      </c>
      <c r="K8352" s="4" t="s">
        <v>1314</v>
      </c>
      <c r="L8352" s="4" t="s">
        <v>1792</v>
      </c>
      <c r="M8352" t="s">
        <v>43</v>
      </c>
      <c r="N8352" t="s">
        <v>21</v>
      </c>
      <c r="O8352">
        <v>819.6</v>
      </c>
      <c r="P8352" t="str">
        <f t="shared" si="782"/>
        <v>Good</v>
      </c>
      <c r="Q8352" t="str">
        <f t="shared" si="783"/>
        <v>high impact</v>
      </c>
      <c r="R8352" t="str">
        <f t="shared" si="784"/>
        <v>good</v>
      </c>
      <c r="S8352" t="s">
        <v>22</v>
      </c>
      <c r="T8352" t="s">
        <v>22</v>
      </c>
      <c r="U8352">
        <v>3403.5237999999999</v>
      </c>
      <c r="V8352">
        <f t="shared" si="785"/>
        <v>3403.5237999999999</v>
      </c>
    </row>
    <row r="8353" spans="1:22" x14ac:dyDescent="0.35">
      <c r="A8353" t="s">
        <v>8837</v>
      </c>
      <c r="B8353" t="s">
        <v>24</v>
      </c>
      <c r="C8353" t="s">
        <v>39</v>
      </c>
      <c r="D8353" t="s">
        <v>50</v>
      </c>
      <c r="E8353">
        <v>3388.61</v>
      </c>
      <c r="F8353" t="str">
        <f t="shared" si="780"/>
        <v>high</v>
      </c>
      <c r="G8353" t="str">
        <f t="shared" si="781"/>
        <v>high</v>
      </c>
      <c r="H8353">
        <v>0.19</v>
      </c>
      <c r="I8353">
        <v>643.83590000000004</v>
      </c>
      <c r="J8353">
        <v>3</v>
      </c>
      <c r="K8353" s="4" t="s">
        <v>867</v>
      </c>
      <c r="L8353" s="3">
        <v>45356</v>
      </c>
      <c r="M8353" t="s">
        <v>28</v>
      </c>
      <c r="N8353" t="s">
        <v>36</v>
      </c>
      <c r="O8353">
        <v>429.12</v>
      </c>
      <c r="P8353" t="str">
        <f t="shared" si="782"/>
        <v>Not Good</v>
      </c>
      <c r="Q8353" t="str">
        <f t="shared" si="783"/>
        <v>high impact</v>
      </c>
      <c r="R8353" t="str">
        <f t="shared" si="784"/>
        <v>not good</v>
      </c>
      <c r="S8353" t="s">
        <v>37</v>
      </c>
      <c r="T8353" t="s">
        <v>37</v>
      </c>
      <c r="U8353">
        <v>2744.7741000000001</v>
      </c>
      <c r="V8353">
        <f t="shared" si="785"/>
        <v>2744.7741000000001</v>
      </c>
    </row>
    <row r="8354" spans="1:22" x14ac:dyDescent="0.35">
      <c r="A8354" t="s">
        <v>8838</v>
      </c>
      <c r="B8354" t="s">
        <v>58</v>
      </c>
      <c r="C8354" t="s">
        <v>17</v>
      </c>
      <c r="D8354" t="s">
        <v>50</v>
      </c>
      <c r="E8354">
        <v>3645.36</v>
      </c>
      <c r="F8354" t="str">
        <f t="shared" si="780"/>
        <v>high</v>
      </c>
      <c r="G8354" t="str">
        <f t="shared" si="781"/>
        <v>high</v>
      </c>
      <c r="H8354">
        <v>0.36</v>
      </c>
      <c r="I8354">
        <v>1312.3296</v>
      </c>
      <c r="J8354">
        <v>9</v>
      </c>
      <c r="K8354" s="3">
        <v>45292</v>
      </c>
      <c r="L8354" s="3">
        <v>45323</v>
      </c>
      <c r="M8354" t="s">
        <v>28</v>
      </c>
      <c r="N8354" t="s">
        <v>36</v>
      </c>
      <c r="O8354">
        <v>884.07</v>
      </c>
      <c r="P8354" t="str">
        <f t="shared" si="782"/>
        <v>Good</v>
      </c>
      <c r="Q8354" t="str">
        <f t="shared" si="783"/>
        <v>high impact</v>
      </c>
      <c r="R8354" t="str">
        <f t="shared" si="784"/>
        <v>good</v>
      </c>
      <c r="S8354" t="s">
        <v>47</v>
      </c>
      <c r="T8354" t="s">
        <v>47</v>
      </c>
      <c r="U8354">
        <v>2333.0304000000001</v>
      </c>
      <c r="V8354">
        <f t="shared" si="785"/>
        <v>2333.0304000000001</v>
      </c>
    </row>
    <row r="8355" spans="1:22" x14ac:dyDescent="0.35">
      <c r="A8355" t="s">
        <v>8839</v>
      </c>
      <c r="B8355" t="s">
        <v>16</v>
      </c>
      <c r="C8355" t="s">
        <v>25</v>
      </c>
      <c r="D8355" t="s">
        <v>18</v>
      </c>
      <c r="E8355">
        <v>253.11</v>
      </c>
      <c r="F8355" t="str">
        <f t="shared" si="780"/>
        <v>low</v>
      </c>
      <c r="G8355" t="str">
        <f t="shared" si="781"/>
        <v>low</v>
      </c>
      <c r="H8355">
        <v>0.31</v>
      </c>
      <c r="I8355">
        <v>78.464100000000002</v>
      </c>
      <c r="J8355">
        <v>3</v>
      </c>
      <c r="K8355" s="4" t="s">
        <v>263</v>
      </c>
      <c r="L8355" s="4" t="s">
        <v>361</v>
      </c>
      <c r="M8355" t="s">
        <v>28</v>
      </c>
      <c r="N8355" t="s">
        <v>21</v>
      </c>
      <c r="O8355">
        <v>39.97</v>
      </c>
      <c r="P8355" t="str">
        <f t="shared" si="782"/>
        <v>Not Good</v>
      </c>
      <c r="Q8355" t="str">
        <f t="shared" si="783"/>
        <v>high impact</v>
      </c>
      <c r="R8355" t="str">
        <f t="shared" si="784"/>
        <v>not good</v>
      </c>
      <c r="S8355" t="s">
        <v>56</v>
      </c>
      <c r="T8355" t="s">
        <v>56</v>
      </c>
      <c r="U8355">
        <v>174.64590000000001</v>
      </c>
      <c r="V8355">
        <f t="shared" si="785"/>
        <v>174.64590000000001</v>
      </c>
    </row>
    <row r="8356" spans="1:22" x14ac:dyDescent="0.35">
      <c r="A8356" t="s">
        <v>8840</v>
      </c>
      <c r="B8356" t="s">
        <v>32</v>
      </c>
      <c r="C8356" t="s">
        <v>33</v>
      </c>
      <c r="D8356" t="s">
        <v>46</v>
      </c>
      <c r="E8356">
        <v>584.61</v>
      </c>
      <c r="F8356" t="str">
        <f t="shared" si="780"/>
        <v>low</v>
      </c>
      <c r="G8356" t="str">
        <f t="shared" si="781"/>
        <v>low</v>
      </c>
      <c r="H8356">
        <v>0.38</v>
      </c>
      <c r="I8356">
        <v>222.15180000000001</v>
      </c>
      <c r="J8356">
        <v>8</v>
      </c>
      <c r="K8356" s="4" t="s">
        <v>460</v>
      </c>
      <c r="L8356" s="4" t="s">
        <v>789</v>
      </c>
      <c r="M8356" t="s">
        <v>43</v>
      </c>
      <c r="N8356" t="s">
        <v>36</v>
      </c>
      <c r="O8356">
        <v>161.01</v>
      </c>
      <c r="P8356" t="str">
        <f t="shared" si="782"/>
        <v>Not Good</v>
      </c>
      <c r="Q8356" t="str">
        <f t="shared" si="783"/>
        <v>high impact</v>
      </c>
      <c r="R8356" t="str">
        <f t="shared" si="784"/>
        <v>not good</v>
      </c>
      <c r="S8356" t="s">
        <v>72</v>
      </c>
      <c r="T8356" t="s">
        <v>72</v>
      </c>
      <c r="U8356">
        <v>362.45819999999998</v>
      </c>
      <c r="V8356">
        <f t="shared" si="785"/>
        <v>362.45819999999998</v>
      </c>
    </row>
    <row r="8357" spans="1:22" x14ac:dyDescent="0.35">
      <c r="A8357" t="s">
        <v>8841</v>
      </c>
      <c r="B8357" t="s">
        <v>16</v>
      </c>
      <c r="C8357" t="s">
        <v>39</v>
      </c>
      <c r="D8357" t="s">
        <v>50</v>
      </c>
      <c r="E8357">
        <v>1740.72</v>
      </c>
      <c r="F8357" t="str">
        <f t="shared" si="780"/>
        <v>medium</v>
      </c>
      <c r="G8357" t="str">
        <f t="shared" si="781"/>
        <v>low</v>
      </c>
      <c r="H8357">
        <v>0.25</v>
      </c>
      <c r="I8357">
        <v>435.18</v>
      </c>
      <c r="J8357">
        <v>6</v>
      </c>
      <c r="K8357" s="4" t="s">
        <v>132</v>
      </c>
      <c r="L8357" s="4" t="s">
        <v>485</v>
      </c>
      <c r="M8357" t="s">
        <v>28</v>
      </c>
      <c r="N8357" t="s">
        <v>36</v>
      </c>
      <c r="O8357">
        <v>324.75</v>
      </c>
      <c r="P8357" t="str">
        <f t="shared" si="782"/>
        <v>Not Good</v>
      </c>
      <c r="Q8357" t="str">
        <f t="shared" si="783"/>
        <v>high impact</v>
      </c>
      <c r="R8357" t="str">
        <f t="shared" si="784"/>
        <v>not good</v>
      </c>
      <c r="S8357" t="s">
        <v>47</v>
      </c>
      <c r="T8357" t="s">
        <v>47</v>
      </c>
      <c r="U8357">
        <v>1305.54</v>
      </c>
      <c r="V8357">
        <f t="shared" si="785"/>
        <v>1305.54</v>
      </c>
    </row>
    <row r="8358" spans="1:22" x14ac:dyDescent="0.35">
      <c r="A8358" t="s">
        <v>8842</v>
      </c>
      <c r="B8358" t="s">
        <v>58</v>
      </c>
      <c r="C8358" t="s">
        <v>17</v>
      </c>
      <c r="D8358" t="s">
        <v>26</v>
      </c>
      <c r="E8358">
        <v>462.44</v>
      </c>
      <c r="F8358" t="str">
        <f t="shared" si="780"/>
        <v>low</v>
      </c>
      <c r="G8358" t="str">
        <f t="shared" si="781"/>
        <v>low</v>
      </c>
      <c r="H8358">
        <v>0.09</v>
      </c>
      <c r="I8358">
        <v>41.619599999999998</v>
      </c>
      <c r="J8358">
        <v>5</v>
      </c>
      <c r="K8358" s="3">
        <v>45052</v>
      </c>
      <c r="L8358" s="3">
        <v>45266</v>
      </c>
      <c r="M8358" t="s">
        <v>28</v>
      </c>
      <c r="N8358" t="s">
        <v>29</v>
      </c>
      <c r="O8358">
        <v>67.319999999999993</v>
      </c>
      <c r="P8358" t="str">
        <f t="shared" si="782"/>
        <v>Not Good</v>
      </c>
      <c r="Q8358" t="str">
        <f t="shared" si="783"/>
        <v>normal</v>
      </c>
      <c r="R8358" t="str">
        <f t="shared" si="784"/>
        <v>not good</v>
      </c>
      <c r="S8358" t="s">
        <v>72</v>
      </c>
      <c r="T8358" t="s">
        <v>72</v>
      </c>
      <c r="U8358">
        <v>420.82040000000001</v>
      </c>
      <c r="V8358">
        <f t="shared" si="785"/>
        <v>420.82040000000001</v>
      </c>
    </row>
    <row r="8359" spans="1:22" x14ac:dyDescent="0.35">
      <c r="A8359" t="s">
        <v>8843</v>
      </c>
      <c r="B8359" t="s">
        <v>32</v>
      </c>
      <c r="C8359" t="s">
        <v>25</v>
      </c>
      <c r="D8359" t="s">
        <v>50</v>
      </c>
      <c r="E8359">
        <v>4939.1899999999996</v>
      </c>
      <c r="F8359" t="str">
        <f t="shared" si="780"/>
        <v>high</v>
      </c>
      <c r="G8359" t="str">
        <f t="shared" si="781"/>
        <v>high</v>
      </c>
      <c r="H8359">
        <v>0.06</v>
      </c>
      <c r="I8359">
        <v>296.35140000000001</v>
      </c>
      <c r="J8359">
        <v>9</v>
      </c>
      <c r="K8359" s="3">
        <v>45424</v>
      </c>
      <c r="L8359" s="3">
        <v>45547</v>
      </c>
      <c r="M8359" t="s">
        <v>28</v>
      </c>
      <c r="N8359" t="s">
        <v>36</v>
      </c>
      <c r="O8359">
        <v>1264.9100000000001</v>
      </c>
      <c r="P8359" t="str">
        <f t="shared" si="782"/>
        <v>Good</v>
      </c>
      <c r="Q8359" t="str">
        <f t="shared" si="783"/>
        <v>high impact</v>
      </c>
      <c r="R8359" t="str">
        <f t="shared" si="784"/>
        <v>good</v>
      </c>
      <c r="S8359" t="s">
        <v>30</v>
      </c>
      <c r="T8359" t="s">
        <v>30</v>
      </c>
      <c r="U8359">
        <v>4642.8386</v>
      </c>
      <c r="V8359">
        <f t="shared" si="785"/>
        <v>4642.8386</v>
      </c>
    </row>
    <row r="8360" spans="1:22" x14ac:dyDescent="0.35">
      <c r="A8360" t="s">
        <v>8844</v>
      </c>
      <c r="B8360" t="s">
        <v>16</v>
      </c>
      <c r="C8360" t="s">
        <v>33</v>
      </c>
      <c r="D8360" t="s">
        <v>18</v>
      </c>
      <c r="E8360">
        <v>2944.02</v>
      </c>
      <c r="F8360" t="str">
        <f t="shared" si="780"/>
        <v>high</v>
      </c>
      <c r="G8360" t="str">
        <f t="shared" si="781"/>
        <v>high</v>
      </c>
      <c r="H8360">
        <v>0.24</v>
      </c>
      <c r="I8360">
        <v>706.56479999999999</v>
      </c>
      <c r="J8360">
        <v>8</v>
      </c>
      <c r="K8360" s="4" t="s">
        <v>113</v>
      </c>
      <c r="L8360" s="4" t="s">
        <v>290</v>
      </c>
      <c r="M8360" t="s">
        <v>28</v>
      </c>
      <c r="N8360" t="s">
        <v>36</v>
      </c>
      <c r="O8360">
        <v>590.86</v>
      </c>
      <c r="P8360" t="str">
        <f t="shared" si="782"/>
        <v>Good</v>
      </c>
      <c r="Q8360" t="str">
        <f t="shared" si="783"/>
        <v>high impact</v>
      </c>
      <c r="R8360" t="str">
        <f t="shared" si="784"/>
        <v>good</v>
      </c>
      <c r="S8360" t="s">
        <v>37</v>
      </c>
      <c r="T8360" t="s">
        <v>37</v>
      </c>
      <c r="U8360">
        <v>2237.4551999999999</v>
      </c>
      <c r="V8360">
        <f t="shared" si="785"/>
        <v>2237.4551999999999</v>
      </c>
    </row>
    <row r="8361" spans="1:22" x14ac:dyDescent="0.35">
      <c r="A8361" t="s">
        <v>8845</v>
      </c>
      <c r="B8361" t="s">
        <v>32</v>
      </c>
      <c r="C8361" t="s">
        <v>39</v>
      </c>
      <c r="D8361" t="s">
        <v>26</v>
      </c>
      <c r="E8361">
        <v>2487.98</v>
      </c>
      <c r="F8361" t="str">
        <f t="shared" si="780"/>
        <v>high</v>
      </c>
      <c r="G8361" t="str">
        <f t="shared" si="781"/>
        <v>high</v>
      </c>
      <c r="H8361">
        <v>0.1</v>
      </c>
      <c r="I8361">
        <v>248.798</v>
      </c>
      <c r="J8361">
        <v>3</v>
      </c>
      <c r="K8361" s="4" t="s">
        <v>938</v>
      </c>
      <c r="L8361" s="4" t="s">
        <v>810</v>
      </c>
      <c r="M8361" t="s">
        <v>43</v>
      </c>
      <c r="N8361" t="s">
        <v>21</v>
      </c>
      <c r="O8361">
        <v>612.76</v>
      </c>
      <c r="P8361" t="str">
        <f t="shared" si="782"/>
        <v>Good</v>
      </c>
      <c r="Q8361" t="str">
        <f t="shared" si="783"/>
        <v>high impact</v>
      </c>
      <c r="R8361" t="str">
        <f t="shared" si="784"/>
        <v>good</v>
      </c>
      <c r="S8361" t="s">
        <v>47</v>
      </c>
      <c r="T8361" t="s">
        <v>47</v>
      </c>
      <c r="U8361">
        <v>2239.1819999999998</v>
      </c>
      <c r="V8361">
        <f t="shared" si="785"/>
        <v>2239.1819999999998</v>
      </c>
    </row>
    <row r="8362" spans="1:22" x14ac:dyDescent="0.35">
      <c r="A8362" t="s">
        <v>8846</v>
      </c>
      <c r="B8362" t="s">
        <v>32</v>
      </c>
      <c r="C8362" t="s">
        <v>17</v>
      </c>
      <c r="D8362" t="s">
        <v>46</v>
      </c>
      <c r="E8362">
        <v>3949.01</v>
      </c>
      <c r="F8362" t="str">
        <f t="shared" si="780"/>
        <v>high</v>
      </c>
      <c r="G8362" t="str">
        <f t="shared" si="781"/>
        <v>high</v>
      </c>
      <c r="H8362">
        <v>0.49</v>
      </c>
      <c r="I8362">
        <v>1935.0148999999999</v>
      </c>
      <c r="J8362">
        <v>7</v>
      </c>
      <c r="K8362" s="3">
        <v>45271</v>
      </c>
      <c r="L8362" s="4" t="s">
        <v>400</v>
      </c>
      <c r="M8362" t="s">
        <v>43</v>
      </c>
      <c r="N8362" t="s">
        <v>21</v>
      </c>
      <c r="O8362">
        <v>889.83</v>
      </c>
      <c r="P8362" t="str">
        <f t="shared" si="782"/>
        <v>Good</v>
      </c>
      <c r="Q8362" t="str">
        <f t="shared" si="783"/>
        <v>high impact</v>
      </c>
      <c r="R8362" t="str">
        <f t="shared" si="784"/>
        <v>good</v>
      </c>
      <c r="S8362" t="s">
        <v>56</v>
      </c>
      <c r="T8362" t="s">
        <v>56</v>
      </c>
      <c r="U8362">
        <v>2013.9951000000001</v>
      </c>
      <c r="V8362">
        <f t="shared" si="785"/>
        <v>2013.9951000000001</v>
      </c>
    </row>
    <row r="8363" spans="1:22" x14ac:dyDescent="0.35">
      <c r="A8363" t="s">
        <v>8847</v>
      </c>
      <c r="B8363" t="s">
        <v>58</v>
      </c>
      <c r="C8363" t="s">
        <v>25</v>
      </c>
      <c r="D8363" t="s">
        <v>46</v>
      </c>
      <c r="E8363">
        <v>4887.1000000000004</v>
      </c>
      <c r="F8363" t="str">
        <f t="shared" si="780"/>
        <v>high</v>
      </c>
      <c r="G8363" t="str">
        <f t="shared" si="781"/>
        <v>high</v>
      </c>
      <c r="H8363">
        <v>0.1</v>
      </c>
      <c r="I8363">
        <v>488.71</v>
      </c>
      <c r="J8363">
        <v>4</v>
      </c>
      <c r="K8363" s="3">
        <v>45384</v>
      </c>
      <c r="L8363" s="3">
        <v>45567</v>
      </c>
      <c r="M8363" t="s">
        <v>20</v>
      </c>
      <c r="N8363" t="s">
        <v>21</v>
      </c>
      <c r="O8363">
        <v>823.34</v>
      </c>
      <c r="P8363" t="str">
        <f t="shared" si="782"/>
        <v>Good</v>
      </c>
      <c r="Q8363" t="str">
        <f t="shared" si="783"/>
        <v>high impact</v>
      </c>
      <c r="R8363" t="str">
        <f t="shared" si="784"/>
        <v>good</v>
      </c>
      <c r="S8363" t="s">
        <v>22</v>
      </c>
      <c r="T8363" t="s">
        <v>22</v>
      </c>
      <c r="U8363">
        <v>4398.3900000000003</v>
      </c>
      <c r="V8363">
        <f t="shared" si="785"/>
        <v>4398.3900000000003</v>
      </c>
    </row>
    <row r="8364" spans="1:22" x14ac:dyDescent="0.35">
      <c r="A8364" t="s">
        <v>8848</v>
      </c>
      <c r="B8364" t="s">
        <v>32</v>
      </c>
      <c r="C8364" t="s">
        <v>33</v>
      </c>
      <c r="D8364" t="s">
        <v>50</v>
      </c>
      <c r="E8364">
        <v>4780.1400000000003</v>
      </c>
      <c r="F8364" t="str">
        <f t="shared" si="780"/>
        <v>high</v>
      </c>
      <c r="G8364" t="str">
        <f t="shared" si="781"/>
        <v>high</v>
      </c>
      <c r="H8364">
        <v>0.28000000000000003</v>
      </c>
      <c r="I8364">
        <v>1338.4392</v>
      </c>
      <c r="J8364">
        <v>8</v>
      </c>
      <c r="K8364" s="4" t="s">
        <v>769</v>
      </c>
      <c r="L8364" s="4" t="s">
        <v>770</v>
      </c>
      <c r="M8364" t="s">
        <v>20</v>
      </c>
      <c r="N8364" t="s">
        <v>36</v>
      </c>
      <c r="O8364">
        <v>1024.3699999999999</v>
      </c>
      <c r="P8364" t="str">
        <f t="shared" si="782"/>
        <v>Good</v>
      </c>
      <c r="Q8364" t="str">
        <f t="shared" si="783"/>
        <v>high impact</v>
      </c>
      <c r="R8364" t="str">
        <f t="shared" si="784"/>
        <v>good</v>
      </c>
      <c r="S8364" t="s">
        <v>56</v>
      </c>
      <c r="T8364" t="s">
        <v>56</v>
      </c>
      <c r="U8364">
        <v>3441.7008000000001</v>
      </c>
      <c r="V8364">
        <f t="shared" si="785"/>
        <v>3441.7008000000001</v>
      </c>
    </row>
    <row r="8365" spans="1:22" x14ac:dyDescent="0.35">
      <c r="A8365" t="s">
        <v>8849</v>
      </c>
      <c r="B8365" t="s">
        <v>24</v>
      </c>
      <c r="C8365" t="s">
        <v>39</v>
      </c>
      <c r="D8365" t="s">
        <v>26</v>
      </c>
      <c r="E8365">
        <v>3986.02</v>
      </c>
      <c r="F8365" t="str">
        <f t="shared" si="780"/>
        <v>high</v>
      </c>
      <c r="G8365" t="str">
        <f t="shared" si="781"/>
        <v>high</v>
      </c>
      <c r="H8365">
        <v>0</v>
      </c>
      <c r="I8365">
        <v>0</v>
      </c>
      <c r="J8365">
        <v>7</v>
      </c>
      <c r="K8365" s="4" t="s">
        <v>539</v>
      </c>
      <c r="L8365" s="4" t="s">
        <v>881</v>
      </c>
      <c r="M8365" t="s">
        <v>43</v>
      </c>
      <c r="N8365" t="s">
        <v>36</v>
      </c>
      <c r="O8365">
        <v>954.66</v>
      </c>
      <c r="P8365" t="str">
        <f t="shared" si="782"/>
        <v>Good</v>
      </c>
      <c r="Q8365" t="str">
        <f t="shared" si="783"/>
        <v>high impact</v>
      </c>
      <c r="R8365" t="str">
        <f t="shared" si="784"/>
        <v>good</v>
      </c>
      <c r="S8365" t="s">
        <v>56</v>
      </c>
      <c r="T8365" t="s">
        <v>56</v>
      </c>
      <c r="U8365">
        <v>3986.02</v>
      </c>
      <c r="V8365">
        <f t="shared" si="785"/>
        <v>3986.02</v>
      </c>
    </row>
    <row r="8366" spans="1:22" x14ac:dyDescent="0.35">
      <c r="A8366" t="s">
        <v>8850</v>
      </c>
      <c r="B8366" t="s">
        <v>58</v>
      </c>
      <c r="C8366" t="s">
        <v>17</v>
      </c>
      <c r="D8366" t="s">
        <v>26</v>
      </c>
      <c r="E8366">
        <v>1948.15</v>
      </c>
      <c r="F8366" t="str">
        <f t="shared" si="780"/>
        <v>medium</v>
      </c>
      <c r="G8366" t="str">
        <f t="shared" si="781"/>
        <v>low</v>
      </c>
      <c r="H8366">
        <v>0.13</v>
      </c>
      <c r="I8366">
        <v>253.2595</v>
      </c>
      <c r="J8366">
        <v>3</v>
      </c>
      <c r="K8366" s="3">
        <v>45572</v>
      </c>
      <c r="L8366" s="4" t="s">
        <v>267</v>
      </c>
      <c r="M8366" t="s">
        <v>28</v>
      </c>
      <c r="N8366" t="s">
        <v>29</v>
      </c>
      <c r="O8366">
        <v>437.28</v>
      </c>
      <c r="P8366" t="str">
        <f t="shared" si="782"/>
        <v>Not Good</v>
      </c>
      <c r="Q8366" t="str">
        <f t="shared" si="783"/>
        <v>high impact</v>
      </c>
      <c r="R8366" t="str">
        <f t="shared" si="784"/>
        <v>not good</v>
      </c>
      <c r="S8366" t="s">
        <v>56</v>
      </c>
      <c r="T8366" t="s">
        <v>56</v>
      </c>
      <c r="U8366">
        <v>1694.8905</v>
      </c>
      <c r="V8366">
        <f t="shared" si="785"/>
        <v>1694.8905</v>
      </c>
    </row>
    <row r="8367" spans="1:22" x14ac:dyDescent="0.35">
      <c r="A8367" t="s">
        <v>8851</v>
      </c>
      <c r="B8367" t="s">
        <v>24</v>
      </c>
      <c r="C8367" t="s">
        <v>25</v>
      </c>
      <c r="D8367" t="s">
        <v>50</v>
      </c>
      <c r="E8367">
        <v>423.2</v>
      </c>
      <c r="F8367" t="str">
        <f t="shared" si="780"/>
        <v>low</v>
      </c>
      <c r="G8367" t="str">
        <f t="shared" si="781"/>
        <v>low</v>
      </c>
      <c r="H8367">
        <v>0.13</v>
      </c>
      <c r="I8367">
        <v>55.015999999999998</v>
      </c>
      <c r="J8367">
        <v>7</v>
      </c>
      <c r="K8367" s="3">
        <v>45514</v>
      </c>
      <c r="L8367" s="3">
        <v>45636</v>
      </c>
      <c r="M8367" t="s">
        <v>20</v>
      </c>
      <c r="N8367" t="s">
        <v>21</v>
      </c>
      <c r="O8367">
        <v>55.24</v>
      </c>
      <c r="P8367" t="str">
        <f t="shared" si="782"/>
        <v>Not Good</v>
      </c>
      <c r="Q8367" t="str">
        <f t="shared" si="783"/>
        <v>normal</v>
      </c>
      <c r="R8367" t="str">
        <f t="shared" si="784"/>
        <v>not good</v>
      </c>
      <c r="S8367" t="s">
        <v>22</v>
      </c>
      <c r="T8367" t="s">
        <v>22</v>
      </c>
      <c r="U8367">
        <v>368.18400000000003</v>
      </c>
      <c r="V8367">
        <f t="shared" si="785"/>
        <v>368.18400000000003</v>
      </c>
    </row>
    <row r="8368" spans="1:22" x14ac:dyDescent="0.35">
      <c r="A8368" t="s">
        <v>8852</v>
      </c>
      <c r="B8368" t="s">
        <v>32</v>
      </c>
      <c r="C8368" t="s">
        <v>33</v>
      </c>
      <c r="D8368" t="s">
        <v>50</v>
      </c>
      <c r="E8368">
        <v>582.04999999999995</v>
      </c>
      <c r="F8368" t="str">
        <f t="shared" si="780"/>
        <v>low</v>
      </c>
      <c r="G8368" t="str">
        <f t="shared" si="781"/>
        <v>low</v>
      </c>
      <c r="H8368">
        <v>0.37</v>
      </c>
      <c r="I8368">
        <v>215.35849999999999</v>
      </c>
      <c r="J8368">
        <v>6</v>
      </c>
      <c r="K8368" s="3">
        <v>44996</v>
      </c>
      <c r="L8368" s="3">
        <v>45149</v>
      </c>
      <c r="M8368" t="s">
        <v>20</v>
      </c>
      <c r="N8368" t="s">
        <v>29</v>
      </c>
      <c r="O8368">
        <v>86.57</v>
      </c>
      <c r="P8368" t="str">
        <f t="shared" si="782"/>
        <v>Not Good</v>
      </c>
      <c r="Q8368" t="str">
        <f t="shared" si="783"/>
        <v>high impact</v>
      </c>
      <c r="R8368" t="str">
        <f t="shared" si="784"/>
        <v>not good</v>
      </c>
      <c r="S8368" t="s">
        <v>56</v>
      </c>
      <c r="T8368" t="s">
        <v>56</v>
      </c>
      <c r="U8368">
        <v>366.69150000000002</v>
      </c>
      <c r="V8368">
        <f t="shared" si="785"/>
        <v>366.69150000000002</v>
      </c>
    </row>
    <row r="8369" spans="1:22" x14ac:dyDescent="0.35">
      <c r="A8369" t="s">
        <v>8853</v>
      </c>
      <c r="B8369" t="s">
        <v>24</v>
      </c>
      <c r="C8369" t="s">
        <v>39</v>
      </c>
      <c r="D8369" t="s">
        <v>34</v>
      </c>
      <c r="E8369">
        <v>105.65</v>
      </c>
      <c r="F8369" t="str">
        <f t="shared" si="780"/>
        <v>low</v>
      </c>
      <c r="G8369" t="str">
        <f t="shared" si="781"/>
        <v>low</v>
      </c>
      <c r="H8369">
        <v>0.25</v>
      </c>
      <c r="I8369">
        <v>26.412500000000001</v>
      </c>
      <c r="J8369">
        <v>6</v>
      </c>
      <c r="K8369" s="4" t="s">
        <v>376</v>
      </c>
      <c r="L8369" s="4" t="s">
        <v>712</v>
      </c>
      <c r="M8369" t="s">
        <v>28</v>
      </c>
      <c r="N8369" t="s">
        <v>21</v>
      </c>
      <c r="O8369">
        <v>30.42</v>
      </c>
      <c r="P8369" t="str">
        <f t="shared" si="782"/>
        <v>Not Good</v>
      </c>
      <c r="Q8369" t="str">
        <f t="shared" si="783"/>
        <v>high impact</v>
      </c>
      <c r="R8369" t="str">
        <f t="shared" si="784"/>
        <v>not good</v>
      </c>
      <c r="S8369" t="s">
        <v>37</v>
      </c>
      <c r="T8369" t="s">
        <v>37</v>
      </c>
      <c r="U8369">
        <v>79.237499999999997</v>
      </c>
      <c r="V8369">
        <f t="shared" si="785"/>
        <v>79.237499999999997</v>
      </c>
    </row>
    <row r="8370" spans="1:22" x14ac:dyDescent="0.35">
      <c r="A8370" t="s">
        <v>8854</v>
      </c>
      <c r="B8370" t="s">
        <v>16</v>
      </c>
      <c r="C8370" t="s">
        <v>17</v>
      </c>
      <c r="D8370" t="s">
        <v>34</v>
      </c>
      <c r="E8370">
        <v>109.32</v>
      </c>
      <c r="F8370" t="str">
        <f t="shared" si="780"/>
        <v>low</v>
      </c>
      <c r="G8370" t="str">
        <f t="shared" si="781"/>
        <v>low</v>
      </c>
      <c r="H8370">
        <v>0.01</v>
      </c>
      <c r="I8370">
        <v>1.0931999999999999</v>
      </c>
      <c r="J8370">
        <v>3</v>
      </c>
      <c r="K8370" s="4" t="s">
        <v>445</v>
      </c>
      <c r="L8370" s="4" t="s">
        <v>488</v>
      </c>
      <c r="M8370" t="s">
        <v>20</v>
      </c>
      <c r="N8370" t="s">
        <v>21</v>
      </c>
      <c r="O8370">
        <v>13.93</v>
      </c>
      <c r="P8370" t="str">
        <f t="shared" si="782"/>
        <v>Not Good</v>
      </c>
      <c r="Q8370" t="str">
        <f t="shared" si="783"/>
        <v>normal</v>
      </c>
      <c r="R8370" t="str">
        <f t="shared" si="784"/>
        <v>not good</v>
      </c>
      <c r="S8370" t="s">
        <v>56</v>
      </c>
      <c r="T8370" t="s">
        <v>56</v>
      </c>
      <c r="U8370">
        <v>108.2268</v>
      </c>
      <c r="V8370">
        <f t="shared" si="785"/>
        <v>108.2268</v>
      </c>
    </row>
    <row r="8371" spans="1:22" x14ac:dyDescent="0.35">
      <c r="A8371" t="s">
        <v>8855</v>
      </c>
      <c r="B8371" t="s">
        <v>32</v>
      </c>
      <c r="C8371" t="s">
        <v>25</v>
      </c>
      <c r="D8371" t="s">
        <v>50</v>
      </c>
      <c r="E8371">
        <v>4688.47</v>
      </c>
      <c r="F8371" t="str">
        <f t="shared" si="780"/>
        <v>high</v>
      </c>
      <c r="G8371" t="str">
        <f t="shared" si="781"/>
        <v>high</v>
      </c>
      <c r="H8371">
        <v>0.19</v>
      </c>
      <c r="I8371">
        <v>890.80930000000001</v>
      </c>
      <c r="J8371">
        <v>4</v>
      </c>
      <c r="K8371" s="3">
        <v>45570</v>
      </c>
      <c r="L8371" s="4" t="s">
        <v>1483</v>
      </c>
      <c r="M8371" t="s">
        <v>28</v>
      </c>
      <c r="N8371" t="s">
        <v>29</v>
      </c>
      <c r="O8371">
        <v>1186.58</v>
      </c>
      <c r="P8371" t="str">
        <f t="shared" si="782"/>
        <v>Good</v>
      </c>
      <c r="Q8371" t="str">
        <f t="shared" si="783"/>
        <v>high impact</v>
      </c>
      <c r="R8371" t="str">
        <f t="shared" si="784"/>
        <v>good</v>
      </c>
      <c r="S8371" t="s">
        <v>56</v>
      </c>
      <c r="T8371" t="s">
        <v>56</v>
      </c>
      <c r="U8371">
        <v>3797.6606999999999</v>
      </c>
      <c r="V8371">
        <f t="shared" si="785"/>
        <v>3797.6606999999999</v>
      </c>
    </row>
    <row r="8372" spans="1:22" x14ac:dyDescent="0.35">
      <c r="A8372" t="s">
        <v>8856</v>
      </c>
      <c r="B8372" t="s">
        <v>16</v>
      </c>
      <c r="C8372" t="s">
        <v>33</v>
      </c>
      <c r="D8372" t="s">
        <v>18</v>
      </c>
      <c r="E8372">
        <v>4642.38</v>
      </c>
      <c r="F8372" t="str">
        <f t="shared" si="780"/>
        <v>high</v>
      </c>
      <c r="G8372" t="str">
        <f t="shared" si="781"/>
        <v>high</v>
      </c>
      <c r="H8372">
        <v>0.32</v>
      </c>
      <c r="I8372">
        <v>1485.5616</v>
      </c>
      <c r="J8372">
        <v>4</v>
      </c>
      <c r="K8372" s="4" t="s">
        <v>580</v>
      </c>
      <c r="L8372" s="4" t="s">
        <v>146</v>
      </c>
      <c r="M8372" t="s">
        <v>28</v>
      </c>
      <c r="N8372" t="s">
        <v>21</v>
      </c>
      <c r="O8372">
        <v>447.65</v>
      </c>
      <c r="P8372" t="str">
        <f t="shared" si="782"/>
        <v>Not Good</v>
      </c>
      <c r="Q8372" t="str">
        <f t="shared" si="783"/>
        <v>high impact</v>
      </c>
      <c r="R8372" t="str">
        <f t="shared" si="784"/>
        <v>not good</v>
      </c>
      <c r="S8372" t="s">
        <v>30</v>
      </c>
      <c r="T8372" t="s">
        <v>30</v>
      </c>
      <c r="U8372">
        <v>3156.8184000000001</v>
      </c>
      <c r="V8372">
        <f t="shared" si="785"/>
        <v>3156.8184000000001</v>
      </c>
    </row>
    <row r="8373" spans="1:22" x14ac:dyDescent="0.35">
      <c r="A8373" t="s">
        <v>8857</v>
      </c>
      <c r="B8373" t="s">
        <v>24</v>
      </c>
      <c r="C8373" t="s">
        <v>39</v>
      </c>
      <c r="D8373" t="s">
        <v>34</v>
      </c>
      <c r="E8373">
        <v>3371.01</v>
      </c>
      <c r="F8373" t="str">
        <f t="shared" si="780"/>
        <v>high</v>
      </c>
      <c r="G8373" t="str">
        <f t="shared" si="781"/>
        <v>high</v>
      </c>
      <c r="H8373">
        <v>0.32</v>
      </c>
      <c r="I8373">
        <v>1078.7231999999999</v>
      </c>
      <c r="J8373">
        <v>6</v>
      </c>
      <c r="K8373" s="3">
        <v>45330</v>
      </c>
      <c r="L8373" s="3">
        <v>45451</v>
      </c>
      <c r="M8373" t="s">
        <v>43</v>
      </c>
      <c r="N8373" t="s">
        <v>21</v>
      </c>
      <c r="O8373">
        <v>498.87</v>
      </c>
      <c r="P8373" t="str">
        <f t="shared" si="782"/>
        <v>Not Good</v>
      </c>
      <c r="Q8373" t="str">
        <f t="shared" si="783"/>
        <v>high impact</v>
      </c>
      <c r="R8373" t="str">
        <f t="shared" si="784"/>
        <v>not good</v>
      </c>
      <c r="S8373" t="s">
        <v>37</v>
      </c>
      <c r="T8373" t="s">
        <v>37</v>
      </c>
      <c r="U8373">
        <v>2292.2867999999999</v>
      </c>
      <c r="V8373">
        <f t="shared" si="785"/>
        <v>2292.2867999999999</v>
      </c>
    </row>
    <row r="8374" spans="1:22" x14ac:dyDescent="0.35">
      <c r="A8374" t="s">
        <v>8858</v>
      </c>
      <c r="B8374" t="s">
        <v>16</v>
      </c>
      <c r="C8374" t="s">
        <v>17</v>
      </c>
      <c r="D8374" t="s">
        <v>50</v>
      </c>
      <c r="E8374">
        <v>3660.72</v>
      </c>
      <c r="F8374" t="str">
        <f t="shared" si="780"/>
        <v>high</v>
      </c>
      <c r="G8374" t="str">
        <f t="shared" si="781"/>
        <v>high</v>
      </c>
      <c r="H8374">
        <v>0.03</v>
      </c>
      <c r="I8374">
        <v>109.8216</v>
      </c>
      <c r="J8374">
        <v>9</v>
      </c>
      <c r="K8374" s="3">
        <v>45331</v>
      </c>
      <c r="L8374" s="3">
        <v>45421</v>
      </c>
      <c r="M8374" t="s">
        <v>43</v>
      </c>
      <c r="N8374" t="s">
        <v>21</v>
      </c>
      <c r="O8374">
        <v>492.62</v>
      </c>
      <c r="P8374" t="str">
        <f t="shared" si="782"/>
        <v>Not Good</v>
      </c>
      <c r="Q8374" t="str">
        <f t="shared" si="783"/>
        <v>high impact</v>
      </c>
      <c r="R8374" t="str">
        <f t="shared" si="784"/>
        <v>not good</v>
      </c>
      <c r="S8374" t="s">
        <v>47</v>
      </c>
      <c r="T8374" t="s">
        <v>47</v>
      </c>
      <c r="U8374">
        <v>3550.8984</v>
      </c>
      <c r="V8374">
        <f t="shared" si="785"/>
        <v>3550.8984</v>
      </c>
    </row>
    <row r="8375" spans="1:22" x14ac:dyDescent="0.35">
      <c r="A8375" t="s">
        <v>8859</v>
      </c>
      <c r="B8375" t="s">
        <v>32</v>
      </c>
      <c r="C8375" t="s">
        <v>25</v>
      </c>
      <c r="D8375" t="s">
        <v>26</v>
      </c>
      <c r="E8375">
        <v>2614.7199999999998</v>
      </c>
      <c r="F8375" t="str">
        <f t="shared" si="780"/>
        <v>high</v>
      </c>
      <c r="G8375" t="str">
        <f t="shared" si="781"/>
        <v>high</v>
      </c>
      <c r="H8375">
        <v>0.46</v>
      </c>
      <c r="I8375">
        <v>1202.7711999999999</v>
      </c>
      <c r="J8375">
        <v>5</v>
      </c>
      <c r="K8375" s="4" t="s">
        <v>244</v>
      </c>
      <c r="L8375" s="4" t="s">
        <v>116</v>
      </c>
      <c r="M8375" t="s">
        <v>43</v>
      </c>
      <c r="N8375" t="s">
        <v>36</v>
      </c>
      <c r="O8375">
        <v>533.19000000000005</v>
      </c>
      <c r="P8375" t="str">
        <f t="shared" si="782"/>
        <v>Good</v>
      </c>
      <c r="Q8375" t="str">
        <f t="shared" si="783"/>
        <v>high impact</v>
      </c>
      <c r="R8375" t="str">
        <f t="shared" si="784"/>
        <v>good</v>
      </c>
      <c r="S8375" t="s">
        <v>37</v>
      </c>
      <c r="T8375" t="s">
        <v>37</v>
      </c>
      <c r="U8375">
        <v>1411.9487999999999</v>
      </c>
      <c r="V8375">
        <f t="shared" si="785"/>
        <v>1411.9487999999999</v>
      </c>
    </row>
    <row r="8376" spans="1:22" x14ac:dyDescent="0.35">
      <c r="A8376" t="s">
        <v>8860</v>
      </c>
      <c r="B8376" t="s">
        <v>16</v>
      </c>
      <c r="C8376" t="s">
        <v>33</v>
      </c>
      <c r="D8376" t="s">
        <v>34</v>
      </c>
      <c r="E8376">
        <v>1265.43</v>
      </c>
      <c r="F8376" t="str">
        <f t="shared" si="780"/>
        <v>medium</v>
      </c>
      <c r="G8376" t="str">
        <f t="shared" si="781"/>
        <v>low</v>
      </c>
      <c r="H8376">
        <v>0.12</v>
      </c>
      <c r="I8376">
        <v>151.85159999999999</v>
      </c>
      <c r="J8376">
        <v>8</v>
      </c>
      <c r="K8376" s="3">
        <v>45325</v>
      </c>
      <c r="L8376" s="3">
        <v>45476</v>
      </c>
      <c r="M8376" t="s">
        <v>20</v>
      </c>
      <c r="N8376" t="s">
        <v>21</v>
      </c>
      <c r="O8376">
        <v>356.97</v>
      </c>
      <c r="P8376" t="str">
        <f t="shared" si="782"/>
        <v>Not Good</v>
      </c>
      <c r="Q8376" t="str">
        <f t="shared" si="783"/>
        <v>high impact</v>
      </c>
      <c r="R8376" t="str">
        <f t="shared" si="784"/>
        <v>not good</v>
      </c>
      <c r="S8376" t="s">
        <v>72</v>
      </c>
      <c r="T8376" t="s">
        <v>72</v>
      </c>
      <c r="U8376">
        <v>1113.5784000000001</v>
      </c>
      <c r="V8376">
        <f t="shared" si="785"/>
        <v>1113.5784000000001</v>
      </c>
    </row>
    <row r="8377" spans="1:22" x14ac:dyDescent="0.35">
      <c r="A8377" t="s">
        <v>8861</v>
      </c>
      <c r="B8377" t="s">
        <v>24</v>
      </c>
      <c r="C8377" t="s">
        <v>39</v>
      </c>
      <c r="D8377" t="s">
        <v>18</v>
      </c>
      <c r="E8377">
        <v>4580.49</v>
      </c>
      <c r="F8377" t="str">
        <f t="shared" si="780"/>
        <v>high</v>
      </c>
      <c r="G8377" t="str">
        <f t="shared" si="781"/>
        <v>high</v>
      </c>
      <c r="H8377">
        <v>0.45</v>
      </c>
      <c r="I8377">
        <v>2061.2204999999999</v>
      </c>
      <c r="J8377">
        <v>5</v>
      </c>
      <c r="K8377" s="4" t="s">
        <v>283</v>
      </c>
      <c r="L8377" s="4" t="s">
        <v>301</v>
      </c>
      <c r="M8377" t="s">
        <v>28</v>
      </c>
      <c r="N8377" t="s">
        <v>36</v>
      </c>
      <c r="O8377">
        <v>1056.8</v>
      </c>
      <c r="P8377" t="str">
        <f t="shared" si="782"/>
        <v>Good</v>
      </c>
      <c r="Q8377" t="str">
        <f t="shared" si="783"/>
        <v>high impact</v>
      </c>
      <c r="R8377" t="str">
        <f t="shared" si="784"/>
        <v>good</v>
      </c>
      <c r="S8377" t="s">
        <v>22</v>
      </c>
      <c r="T8377" t="s">
        <v>22</v>
      </c>
      <c r="U8377">
        <v>2519.2694999999999</v>
      </c>
      <c r="V8377">
        <f t="shared" si="785"/>
        <v>2519.2694999999999</v>
      </c>
    </row>
    <row r="8378" spans="1:22" x14ac:dyDescent="0.35">
      <c r="A8378" t="s">
        <v>8862</v>
      </c>
      <c r="B8378" t="s">
        <v>24</v>
      </c>
      <c r="C8378" t="s">
        <v>17</v>
      </c>
      <c r="D8378" t="s">
        <v>46</v>
      </c>
      <c r="E8378">
        <v>1460.69</v>
      </c>
      <c r="F8378" t="str">
        <f t="shared" si="780"/>
        <v>medium</v>
      </c>
      <c r="G8378" t="str">
        <f t="shared" si="781"/>
        <v>low</v>
      </c>
      <c r="H8378">
        <v>0.11</v>
      </c>
      <c r="I8378">
        <v>160.67590000000001</v>
      </c>
      <c r="J8378">
        <v>6</v>
      </c>
      <c r="K8378" s="4" t="s">
        <v>628</v>
      </c>
      <c r="L8378" s="4" t="s">
        <v>338</v>
      </c>
      <c r="M8378" t="s">
        <v>20</v>
      </c>
      <c r="N8378" t="s">
        <v>21</v>
      </c>
      <c r="O8378">
        <v>127.73</v>
      </c>
      <c r="P8378" t="str">
        <f t="shared" si="782"/>
        <v>Not Good</v>
      </c>
      <c r="Q8378" t="str">
        <f t="shared" si="783"/>
        <v>high impact</v>
      </c>
      <c r="R8378" t="str">
        <f t="shared" si="784"/>
        <v>not good</v>
      </c>
      <c r="S8378" t="s">
        <v>37</v>
      </c>
      <c r="T8378" t="s">
        <v>37</v>
      </c>
      <c r="U8378">
        <v>1300.0141000000001</v>
      </c>
      <c r="V8378">
        <f t="shared" si="785"/>
        <v>1300.0141000000001</v>
      </c>
    </row>
    <row r="8379" spans="1:22" x14ac:dyDescent="0.35">
      <c r="A8379" t="s">
        <v>8863</v>
      </c>
      <c r="B8379" t="s">
        <v>24</v>
      </c>
      <c r="C8379" t="s">
        <v>25</v>
      </c>
      <c r="D8379" t="s">
        <v>26</v>
      </c>
      <c r="E8379">
        <v>3724.39</v>
      </c>
      <c r="F8379" t="str">
        <f t="shared" si="780"/>
        <v>high</v>
      </c>
      <c r="G8379" t="str">
        <f t="shared" si="781"/>
        <v>high</v>
      </c>
      <c r="H8379">
        <v>0.28000000000000003</v>
      </c>
      <c r="I8379">
        <v>1042.8291999999999</v>
      </c>
      <c r="J8379">
        <v>6</v>
      </c>
      <c r="K8379" s="4" t="s">
        <v>1123</v>
      </c>
      <c r="L8379" s="4" t="s">
        <v>1717</v>
      </c>
      <c r="M8379" t="s">
        <v>20</v>
      </c>
      <c r="N8379" t="s">
        <v>21</v>
      </c>
      <c r="O8379">
        <v>859</v>
      </c>
      <c r="P8379" t="str">
        <f t="shared" si="782"/>
        <v>Good</v>
      </c>
      <c r="Q8379" t="str">
        <f t="shared" si="783"/>
        <v>high impact</v>
      </c>
      <c r="R8379" t="str">
        <f t="shared" si="784"/>
        <v>good</v>
      </c>
      <c r="S8379" t="s">
        <v>22</v>
      </c>
      <c r="T8379" t="s">
        <v>22</v>
      </c>
      <c r="U8379">
        <v>2681.5608000000002</v>
      </c>
      <c r="V8379">
        <f t="shared" si="785"/>
        <v>2681.5608000000002</v>
      </c>
    </row>
    <row r="8380" spans="1:22" x14ac:dyDescent="0.35">
      <c r="A8380" t="s">
        <v>8864</v>
      </c>
      <c r="B8380" t="s">
        <v>32</v>
      </c>
      <c r="C8380" t="s">
        <v>33</v>
      </c>
      <c r="D8380" t="s">
        <v>18</v>
      </c>
      <c r="E8380">
        <v>1302.6300000000001</v>
      </c>
      <c r="F8380" t="str">
        <f t="shared" si="780"/>
        <v>medium</v>
      </c>
      <c r="G8380" t="str">
        <f t="shared" si="781"/>
        <v>low</v>
      </c>
      <c r="H8380">
        <v>0.2</v>
      </c>
      <c r="I8380">
        <v>260.52600000000001</v>
      </c>
      <c r="J8380">
        <v>4</v>
      </c>
      <c r="K8380" s="4" t="s">
        <v>1373</v>
      </c>
      <c r="L8380" s="4" t="s">
        <v>1000</v>
      </c>
      <c r="M8380" t="s">
        <v>43</v>
      </c>
      <c r="N8380" t="s">
        <v>36</v>
      </c>
      <c r="O8380">
        <v>71.33</v>
      </c>
      <c r="P8380" t="str">
        <f t="shared" si="782"/>
        <v>Not Good</v>
      </c>
      <c r="Q8380" t="str">
        <f t="shared" si="783"/>
        <v>high impact</v>
      </c>
      <c r="R8380" t="str">
        <f t="shared" si="784"/>
        <v>not good</v>
      </c>
      <c r="S8380" t="s">
        <v>37</v>
      </c>
      <c r="T8380" t="s">
        <v>37</v>
      </c>
      <c r="U8380">
        <v>1042.104</v>
      </c>
      <c r="V8380">
        <f t="shared" si="785"/>
        <v>1042.104</v>
      </c>
    </row>
    <row r="8381" spans="1:22" x14ac:dyDescent="0.35">
      <c r="A8381" t="s">
        <v>8865</v>
      </c>
      <c r="B8381" t="s">
        <v>24</v>
      </c>
      <c r="C8381" t="s">
        <v>39</v>
      </c>
      <c r="D8381" t="s">
        <v>18</v>
      </c>
      <c r="E8381">
        <v>4363.7299999999996</v>
      </c>
      <c r="F8381" t="str">
        <f t="shared" si="780"/>
        <v>high</v>
      </c>
      <c r="G8381" t="str">
        <f t="shared" si="781"/>
        <v>high</v>
      </c>
      <c r="H8381">
        <v>0.28999999999999998</v>
      </c>
      <c r="I8381">
        <v>1265.4817</v>
      </c>
      <c r="J8381">
        <v>5</v>
      </c>
      <c r="K8381" s="3">
        <v>45451</v>
      </c>
      <c r="L8381" s="3">
        <v>45604</v>
      </c>
      <c r="M8381" t="s">
        <v>20</v>
      </c>
      <c r="N8381" t="s">
        <v>29</v>
      </c>
      <c r="O8381">
        <v>942.12</v>
      </c>
      <c r="P8381" t="str">
        <f t="shared" si="782"/>
        <v>Good</v>
      </c>
      <c r="Q8381" t="str">
        <f t="shared" si="783"/>
        <v>high impact</v>
      </c>
      <c r="R8381" t="str">
        <f t="shared" si="784"/>
        <v>good</v>
      </c>
      <c r="S8381" t="s">
        <v>56</v>
      </c>
      <c r="T8381" t="s">
        <v>56</v>
      </c>
      <c r="U8381">
        <v>3098.2483000000002</v>
      </c>
      <c r="V8381">
        <f t="shared" si="785"/>
        <v>3098.2483000000002</v>
      </c>
    </row>
    <row r="8382" spans="1:22" x14ac:dyDescent="0.35">
      <c r="A8382" t="s">
        <v>8866</v>
      </c>
      <c r="B8382" t="s">
        <v>32</v>
      </c>
      <c r="C8382" t="s">
        <v>17</v>
      </c>
      <c r="D8382" t="s">
        <v>18</v>
      </c>
      <c r="E8382">
        <v>3291.07</v>
      </c>
      <c r="F8382" t="str">
        <f t="shared" si="780"/>
        <v>high</v>
      </c>
      <c r="G8382" t="str">
        <f t="shared" si="781"/>
        <v>high</v>
      </c>
      <c r="H8382">
        <v>0.25</v>
      </c>
      <c r="I8382">
        <v>822.76750000000004</v>
      </c>
      <c r="J8382">
        <v>4</v>
      </c>
      <c r="K8382" s="4" t="s">
        <v>129</v>
      </c>
      <c r="L8382" s="3">
        <v>44928</v>
      </c>
      <c r="M8382" t="s">
        <v>43</v>
      </c>
      <c r="N8382" t="s">
        <v>36</v>
      </c>
      <c r="O8382">
        <v>887.33</v>
      </c>
      <c r="P8382" t="str">
        <f t="shared" si="782"/>
        <v>Good</v>
      </c>
      <c r="Q8382" t="str">
        <f t="shared" si="783"/>
        <v>high impact</v>
      </c>
      <c r="R8382" t="str">
        <f t="shared" si="784"/>
        <v>good</v>
      </c>
      <c r="S8382" t="s">
        <v>56</v>
      </c>
      <c r="T8382" t="s">
        <v>56</v>
      </c>
      <c r="U8382">
        <v>2468.3024999999998</v>
      </c>
      <c r="V8382">
        <f t="shared" si="785"/>
        <v>2468.3024999999998</v>
      </c>
    </row>
    <row r="8383" spans="1:22" x14ac:dyDescent="0.35">
      <c r="A8383" t="s">
        <v>8867</v>
      </c>
      <c r="B8383" t="s">
        <v>16</v>
      </c>
      <c r="C8383" t="s">
        <v>25</v>
      </c>
      <c r="D8383" t="s">
        <v>26</v>
      </c>
      <c r="E8383">
        <v>3249.21</v>
      </c>
      <c r="F8383" t="str">
        <f t="shared" si="780"/>
        <v>high</v>
      </c>
      <c r="G8383" t="str">
        <f t="shared" si="781"/>
        <v>high</v>
      </c>
      <c r="H8383">
        <v>0</v>
      </c>
      <c r="I8383">
        <v>0</v>
      </c>
      <c r="J8383">
        <v>2</v>
      </c>
      <c r="K8383" s="3">
        <v>45177</v>
      </c>
      <c r="L8383" s="4" t="s">
        <v>600</v>
      </c>
      <c r="M8383" t="s">
        <v>28</v>
      </c>
      <c r="N8383" t="s">
        <v>36</v>
      </c>
      <c r="O8383">
        <v>458.87</v>
      </c>
      <c r="P8383" t="str">
        <f t="shared" si="782"/>
        <v>Not Good</v>
      </c>
      <c r="Q8383" t="str">
        <f t="shared" si="783"/>
        <v>high impact</v>
      </c>
      <c r="R8383" t="str">
        <f t="shared" si="784"/>
        <v>not good</v>
      </c>
      <c r="S8383" t="s">
        <v>72</v>
      </c>
      <c r="T8383" t="s">
        <v>72</v>
      </c>
      <c r="U8383">
        <v>3249.21</v>
      </c>
      <c r="V8383">
        <f t="shared" si="785"/>
        <v>3249.21</v>
      </c>
    </row>
    <row r="8384" spans="1:22" x14ac:dyDescent="0.35">
      <c r="A8384" t="s">
        <v>8868</v>
      </c>
      <c r="B8384" t="s">
        <v>24</v>
      </c>
      <c r="C8384" t="s">
        <v>33</v>
      </c>
      <c r="D8384" t="s">
        <v>18</v>
      </c>
      <c r="E8384">
        <v>577.1</v>
      </c>
      <c r="F8384" t="str">
        <f t="shared" si="780"/>
        <v>low</v>
      </c>
      <c r="G8384" t="str">
        <f t="shared" si="781"/>
        <v>low</v>
      </c>
      <c r="H8384">
        <v>0.18</v>
      </c>
      <c r="I8384">
        <v>103.878</v>
      </c>
      <c r="J8384">
        <v>2</v>
      </c>
      <c r="K8384" s="3">
        <v>45444</v>
      </c>
      <c r="L8384" s="4" t="s">
        <v>542</v>
      </c>
      <c r="M8384" t="s">
        <v>28</v>
      </c>
      <c r="N8384" t="s">
        <v>36</v>
      </c>
      <c r="O8384">
        <v>132.38999999999999</v>
      </c>
      <c r="P8384" t="str">
        <f t="shared" si="782"/>
        <v>Not Good</v>
      </c>
      <c r="Q8384" t="str">
        <f t="shared" si="783"/>
        <v>normal</v>
      </c>
      <c r="R8384" t="str">
        <f t="shared" si="784"/>
        <v>not good</v>
      </c>
      <c r="S8384" t="s">
        <v>47</v>
      </c>
      <c r="T8384" t="s">
        <v>47</v>
      </c>
      <c r="U8384">
        <v>473.22199999999998</v>
      </c>
      <c r="V8384">
        <f t="shared" si="785"/>
        <v>473.22199999999998</v>
      </c>
    </row>
    <row r="8385" spans="1:22" x14ac:dyDescent="0.35">
      <c r="A8385" t="s">
        <v>8869</v>
      </c>
      <c r="B8385" t="s">
        <v>16</v>
      </c>
      <c r="C8385" t="s">
        <v>39</v>
      </c>
      <c r="D8385" t="s">
        <v>46</v>
      </c>
      <c r="E8385">
        <v>2155.4</v>
      </c>
      <c r="F8385" t="str">
        <f t="shared" si="780"/>
        <v>high</v>
      </c>
      <c r="G8385" t="str">
        <f t="shared" si="781"/>
        <v>high</v>
      </c>
      <c r="H8385">
        <v>0.01</v>
      </c>
      <c r="I8385">
        <v>21.553999999999998</v>
      </c>
      <c r="J8385">
        <v>8</v>
      </c>
      <c r="K8385" s="3">
        <v>45116</v>
      </c>
      <c r="L8385" s="3">
        <v>45147</v>
      </c>
      <c r="M8385" t="s">
        <v>20</v>
      </c>
      <c r="N8385" t="s">
        <v>36</v>
      </c>
      <c r="O8385">
        <v>448.39</v>
      </c>
      <c r="P8385" t="str">
        <f t="shared" si="782"/>
        <v>Not Good</v>
      </c>
      <c r="Q8385" t="str">
        <f t="shared" si="783"/>
        <v>high impact</v>
      </c>
      <c r="R8385" t="str">
        <f t="shared" si="784"/>
        <v>not good</v>
      </c>
      <c r="S8385" t="s">
        <v>37</v>
      </c>
      <c r="T8385" t="s">
        <v>37</v>
      </c>
      <c r="U8385">
        <v>2133.846</v>
      </c>
      <c r="V8385">
        <f t="shared" si="785"/>
        <v>2133.846</v>
      </c>
    </row>
    <row r="8386" spans="1:22" x14ac:dyDescent="0.35">
      <c r="A8386" t="s">
        <v>8870</v>
      </c>
      <c r="B8386" t="s">
        <v>58</v>
      </c>
      <c r="C8386" t="s">
        <v>17</v>
      </c>
      <c r="D8386" t="s">
        <v>34</v>
      </c>
      <c r="E8386">
        <v>2672.05</v>
      </c>
      <c r="F8386" t="str">
        <f t="shared" si="780"/>
        <v>high</v>
      </c>
      <c r="G8386" t="str">
        <f t="shared" si="781"/>
        <v>high</v>
      </c>
      <c r="H8386">
        <v>0.34</v>
      </c>
      <c r="I8386">
        <v>908.49699999999996</v>
      </c>
      <c r="J8386">
        <v>4</v>
      </c>
      <c r="K8386" s="4" t="s">
        <v>413</v>
      </c>
      <c r="L8386" s="4" t="s">
        <v>129</v>
      </c>
      <c r="M8386" t="s">
        <v>43</v>
      </c>
      <c r="N8386" t="s">
        <v>29</v>
      </c>
      <c r="O8386">
        <v>195.33</v>
      </c>
      <c r="P8386" t="str">
        <f t="shared" si="782"/>
        <v>Not Good</v>
      </c>
      <c r="Q8386" t="str">
        <f t="shared" si="783"/>
        <v>high impact</v>
      </c>
      <c r="R8386" t="str">
        <f t="shared" si="784"/>
        <v>not good</v>
      </c>
      <c r="S8386" t="s">
        <v>72</v>
      </c>
      <c r="T8386" t="s">
        <v>72</v>
      </c>
      <c r="U8386">
        <v>1763.5530000000001</v>
      </c>
      <c r="V8386">
        <f t="shared" si="785"/>
        <v>1763.5530000000001</v>
      </c>
    </row>
    <row r="8387" spans="1:22" x14ac:dyDescent="0.35">
      <c r="A8387" t="s">
        <v>8871</v>
      </c>
      <c r="B8387" t="s">
        <v>16</v>
      </c>
      <c r="C8387" t="s">
        <v>25</v>
      </c>
      <c r="D8387" t="s">
        <v>26</v>
      </c>
      <c r="E8387">
        <v>1540.78</v>
      </c>
      <c r="F8387" t="str">
        <f t="shared" ref="F8387:F8450" si="786">IF(E8387&gt;2000,"high",IF(E8387&gt;1000,"medium","low"))</f>
        <v>medium</v>
      </c>
      <c r="G8387" t="str">
        <f t="shared" ref="G8387:G8450" si="787">IF(E8387&gt;2000,"high","low")</f>
        <v>low</v>
      </c>
      <c r="H8387">
        <v>0.43</v>
      </c>
      <c r="I8387">
        <v>662.53539999999998</v>
      </c>
      <c r="J8387">
        <v>9</v>
      </c>
      <c r="K8387" s="4" t="s">
        <v>102</v>
      </c>
      <c r="L8387" s="3">
        <v>44938</v>
      </c>
      <c r="M8387" t="s">
        <v>20</v>
      </c>
      <c r="N8387" t="s">
        <v>36</v>
      </c>
      <c r="O8387">
        <v>196.42</v>
      </c>
      <c r="P8387" t="str">
        <f t="shared" ref="P8387:P8450" si="788">IF(AND(E8387&gt;1000,O8387&gt;500),"Good","Not Good")</f>
        <v>Not Good</v>
      </c>
      <c r="Q8387" t="str">
        <f t="shared" ref="Q8387:Q8450" si="789">IF(OR(E8387&gt;1000,H8387&gt;0.2),"high impact","normal")</f>
        <v>high impact</v>
      </c>
      <c r="R8387" t="str">
        <f t="shared" ref="R8387:R8450" si="790">IF(NOT(AND(E8387&gt;2000,O8387&gt;500)),"not good","good")</f>
        <v>not good</v>
      </c>
      <c r="S8387" t="s">
        <v>37</v>
      </c>
      <c r="T8387" t="s">
        <v>37</v>
      </c>
      <c r="U8387">
        <v>878.24459999999999</v>
      </c>
      <c r="V8387">
        <f t="shared" ref="V8387:V8450" si="791">IFERROR(U8387,0)</f>
        <v>878.24459999999999</v>
      </c>
    </row>
    <row r="8388" spans="1:22" x14ac:dyDescent="0.35">
      <c r="A8388" t="s">
        <v>8872</v>
      </c>
      <c r="B8388" t="s">
        <v>58</v>
      </c>
      <c r="C8388" t="s">
        <v>33</v>
      </c>
      <c r="D8388" t="s">
        <v>18</v>
      </c>
      <c r="E8388">
        <v>4416.78</v>
      </c>
      <c r="F8388" t="str">
        <f t="shared" si="786"/>
        <v>high</v>
      </c>
      <c r="G8388" t="str">
        <f t="shared" si="787"/>
        <v>high</v>
      </c>
      <c r="H8388">
        <v>0.19</v>
      </c>
      <c r="I8388">
        <v>839.18820000000005</v>
      </c>
      <c r="J8388">
        <v>6</v>
      </c>
      <c r="K8388" s="3">
        <v>45089</v>
      </c>
      <c r="L8388" s="3">
        <v>45272</v>
      </c>
      <c r="M8388" t="s">
        <v>43</v>
      </c>
      <c r="N8388" t="s">
        <v>29</v>
      </c>
      <c r="O8388">
        <v>973.57</v>
      </c>
      <c r="P8388" t="str">
        <f t="shared" si="788"/>
        <v>Good</v>
      </c>
      <c r="Q8388" t="str">
        <f t="shared" si="789"/>
        <v>high impact</v>
      </c>
      <c r="R8388" t="str">
        <f t="shared" si="790"/>
        <v>good</v>
      </c>
      <c r="S8388" t="s">
        <v>22</v>
      </c>
      <c r="T8388" t="s">
        <v>22</v>
      </c>
      <c r="U8388">
        <v>3577.5918000000001</v>
      </c>
      <c r="V8388">
        <f t="shared" si="791"/>
        <v>3577.5918000000001</v>
      </c>
    </row>
    <row r="8389" spans="1:22" x14ac:dyDescent="0.35">
      <c r="A8389" t="s">
        <v>8873</v>
      </c>
      <c r="B8389" t="s">
        <v>16</v>
      </c>
      <c r="C8389" t="s">
        <v>39</v>
      </c>
      <c r="D8389" t="s">
        <v>50</v>
      </c>
      <c r="E8389">
        <v>4204.58</v>
      </c>
      <c r="F8389" t="str">
        <f t="shared" si="786"/>
        <v>high</v>
      </c>
      <c r="G8389" t="str">
        <f t="shared" si="787"/>
        <v>high</v>
      </c>
      <c r="H8389">
        <v>0.26</v>
      </c>
      <c r="I8389">
        <v>1093.1908000000001</v>
      </c>
      <c r="J8389">
        <v>5</v>
      </c>
      <c r="K8389" s="3">
        <v>45354</v>
      </c>
      <c r="L8389" s="3">
        <v>45415</v>
      </c>
      <c r="M8389" t="s">
        <v>28</v>
      </c>
      <c r="N8389" t="s">
        <v>21</v>
      </c>
      <c r="O8389">
        <v>240.56</v>
      </c>
      <c r="P8389" t="str">
        <f t="shared" si="788"/>
        <v>Not Good</v>
      </c>
      <c r="Q8389" t="str">
        <f t="shared" si="789"/>
        <v>high impact</v>
      </c>
      <c r="R8389" t="str">
        <f t="shared" si="790"/>
        <v>not good</v>
      </c>
      <c r="S8389" t="s">
        <v>72</v>
      </c>
      <c r="T8389" t="s">
        <v>72</v>
      </c>
      <c r="U8389">
        <v>3111.3892000000001</v>
      </c>
      <c r="V8389">
        <f t="shared" si="791"/>
        <v>3111.3892000000001</v>
      </c>
    </row>
    <row r="8390" spans="1:22" x14ac:dyDescent="0.35">
      <c r="A8390" t="s">
        <v>8874</v>
      </c>
      <c r="B8390" t="s">
        <v>32</v>
      </c>
      <c r="C8390" t="s">
        <v>17</v>
      </c>
      <c r="D8390" t="s">
        <v>34</v>
      </c>
      <c r="E8390">
        <v>2518.7399999999998</v>
      </c>
      <c r="F8390" t="str">
        <f t="shared" si="786"/>
        <v>high</v>
      </c>
      <c r="G8390" t="str">
        <f t="shared" si="787"/>
        <v>high</v>
      </c>
      <c r="H8390">
        <v>0.03</v>
      </c>
      <c r="I8390">
        <v>75.562200000000004</v>
      </c>
      <c r="J8390">
        <v>7</v>
      </c>
      <c r="K8390" s="3">
        <v>44967</v>
      </c>
      <c r="L8390" s="3">
        <v>45087</v>
      </c>
      <c r="M8390" t="s">
        <v>28</v>
      </c>
      <c r="N8390" t="s">
        <v>36</v>
      </c>
      <c r="O8390">
        <v>471.57</v>
      </c>
      <c r="P8390" t="str">
        <f t="shared" si="788"/>
        <v>Not Good</v>
      </c>
      <c r="Q8390" t="str">
        <f t="shared" si="789"/>
        <v>high impact</v>
      </c>
      <c r="R8390" t="str">
        <f t="shared" si="790"/>
        <v>not good</v>
      </c>
      <c r="S8390" t="s">
        <v>47</v>
      </c>
      <c r="T8390" t="s">
        <v>47</v>
      </c>
      <c r="U8390">
        <v>2443.1777999999999</v>
      </c>
      <c r="V8390">
        <f t="shared" si="791"/>
        <v>2443.1777999999999</v>
      </c>
    </row>
    <row r="8391" spans="1:22" x14ac:dyDescent="0.35">
      <c r="A8391" t="s">
        <v>8875</v>
      </c>
      <c r="B8391" t="s">
        <v>16</v>
      </c>
      <c r="C8391" t="s">
        <v>25</v>
      </c>
      <c r="D8391" t="s">
        <v>26</v>
      </c>
      <c r="E8391">
        <v>1766.15</v>
      </c>
      <c r="F8391" t="str">
        <f t="shared" si="786"/>
        <v>medium</v>
      </c>
      <c r="G8391" t="str">
        <f t="shared" si="787"/>
        <v>low</v>
      </c>
      <c r="H8391">
        <v>0.19</v>
      </c>
      <c r="I8391">
        <v>335.56849999999997</v>
      </c>
      <c r="J8391">
        <v>6</v>
      </c>
      <c r="K8391" s="4" t="s">
        <v>392</v>
      </c>
      <c r="L8391" s="4" t="s">
        <v>115</v>
      </c>
      <c r="M8391" t="s">
        <v>20</v>
      </c>
      <c r="N8391" t="s">
        <v>21</v>
      </c>
      <c r="O8391">
        <v>329.14</v>
      </c>
      <c r="P8391" t="str">
        <f t="shared" si="788"/>
        <v>Not Good</v>
      </c>
      <c r="Q8391" t="str">
        <f t="shared" si="789"/>
        <v>high impact</v>
      </c>
      <c r="R8391" t="str">
        <f t="shared" si="790"/>
        <v>not good</v>
      </c>
      <c r="S8391" t="s">
        <v>30</v>
      </c>
      <c r="T8391" t="s">
        <v>30</v>
      </c>
      <c r="U8391">
        <v>1430.5815</v>
      </c>
      <c r="V8391">
        <f t="shared" si="791"/>
        <v>1430.5815</v>
      </c>
    </row>
    <row r="8392" spans="1:22" x14ac:dyDescent="0.35">
      <c r="A8392" t="s">
        <v>8876</v>
      </c>
      <c r="B8392" t="s">
        <v>32</v>
      </c>
      <c r="C8392" t="s">
        <v>33</v>
      </c>
      <c r="D8392" t="s">
        <v>50</v>
      </c>
      <c r="E8392">
        <v>4027.56</v>
      </c>
      <c r="F8392" t="str">
        <f t="shared" si="786"/>
        <v>high</v>
      </c>
      <c r="G8392" t="str">
        <f t="shared" si="787"/>
        <v>high</v>
      </c>
      <c r="H8392">
        <v>7.0000000000000007E-2</v>
      </c>
      <c r="I8392">
        <v>281.92919999999998</v>
      </c>
      <c r="J8392">
        <v>4</v>
      </c>
      <c r="K8392" s="4" t="s">
        <v>451</v>
      </c>
      <c r="L8392" s="4" t="s">
        <v>87</v>
      </c>
      <c r="M8392" t="s">
        <v>28</v>
      </c>
      <c r="N8392" t="s">
        <v>21</v>
      </c>
      <c r="O8392">
        <v>988.18</v>
      </c>
      <c r="P8392" t="str">
        <f t="shared" si="788"/>
        <v>Good</v>
      </c>
      <c r="Q8392" t="str">
        <f t="shared" si="789"/>
        <v>high impact</v>
      </c>
      <c r="R8392" t="str">
        <f t="shared" si="790"/>
        <v>good</v>
      </c>
      <c r="S8392" t="s">
        <v>37</v>
      </c>
      <c r="T8392" t="s">
        <v>37</v>
      </c>
      <c r="U8392">
        <v>3745.6307999999999</v>
      </c>
      <c r="V8392">
        <f t="shared" si="791"/>
        <v>3745.6307999999999</v>
      </c>
    </row>
    <row r="8393" spans="1:22" x14ac:dyDescent="0.35">
      <c r="A8393" t="s">
        <v>8877</v>
      </c>
      <c r="B8393" t="s">
        <v>32</v>
      </c>
      <c r="C8393" t="s">
        <v>39</v>
      </c>
      <c r="D8393" t="s">
        <v>50</v>
      </c>
      <c r="E8393">
        <v>1064.77</v>
      </c>
      <c r="F8393" t="str">
        <f t="shared" si="786"/>
        <v>medium</v>
      </c>
      <c r="G8393" t="str">
        <f t="shared" si="787"/>
        <v>low</v>
      </c>
      <c r="H8393">
        <v>0.03</v>
      </c>
      <c r="I8393">
        <v>31.943100000000001</v>
      </c>
      <c r="J8393">
        <v>9</v>
      </c>
      <c r="K8393" s="4" t="s">
        <v>1407</v>
      </c>
      <c r="L8393" s="4" t="s">
        <v>1123</v>
      </c>
      <c r="M8393" t="s">
        <v>28</v>
      </c>
      <c r="N8393" t="s">
        <v>29</v>
      </c>
      <c r="O8393">
        <v>313.31</v>
      </c>
      <c r="P8393" t="str">
        <f t="shared" si="788"/>
        <v>Not Good</v>
      </c>
      <c r="Q8393" t="str">
        <f t="shared" si="789"/>
        <v>high impact</v>
      </c>
      <c r="R8393" t="str">
        <f t="shared" si="790"/>
        <v>not good</v>
      </c>
      <c r="S8393" t="s">
        <v>22</v>
      </c>
      <c r="T8393" t="s">
        <v>22</v>
      </c>
      <c r="U8393">
        <v>1032.8269</v>
      </c>
      <c r="V8393">
        <f t="shared" si="791"/>
        <v>1032.8269</v>
      </c>
    </row>
    <row r="8394" spans="1:22" x14ac:dyDescent="0.35">
      <c r="A8394" t="s">
        <v>8878</v>
      </c>
      <c r="B8394" t="s">
        <v>24</v>
      </c>
      <c r="C8394" t="s">
        <v>17</v>
      </c>
      <c r="D8394" t="s">
        <v>18</v>
      </c>
      <c r="E8394">
        <v>450.43</v>
      </c>
      <c r="F8394" t="str">
        <f t="shared" si="786"/>
        <v>low</v>
      </c>
      <c r="G8394" t="str">
        <f t="shared" si="787"/>
        <v>low</v>
      </c>
      <c r="H8394">
        <v>0.09</v>
      </c>
      <c r="I8394">
        <v>40.538699999999999</v>
      </c>
      <c r="J8394">
        <v>6</v>
      </c>
      <c r="K8394" s="4" t="s">
        <v>770</v>
      </c>
      <c r="L8394" s="4" t="s">
        <v>439</v>
      </c>
      <c r="M8394" t="s">
        <v>28</v>
      </c>
      <c r="N8394" t="s">
        <v>21</v>
      </c>
      <c r="O8394">
        <v>28.08</v>
      </c>
      <c r="P8394" t="str">
        <f t="shared" si="788"/>
        <v>Not Good</v>
      </c>
      <c r="Q8394" t="str">
        <f t="shared" si="789"/>
        <v>normal</v>
      </c>
      <c r="R8394" t="str">
        <f t="shared" si="790"/>
        <v>not good</v>
      </c>
      <c r="S8394" t="s">
        <v>22</v>
      </c>
      <c r="T8394" t="s">
        <v>22</v>
      </c>
      <c r="U8394">
        <v>409.8913</v>
      </c>
      <c r="V8394">
        <f t="shared" si="791"/>
        <v>409.8913</v>
      </c>
    </row>
    <row r="8395" spans="1:22" x14ac:dyDescent="0.35">
      <c r="A8395" t="s">
        <v>8879</v>
      </c>
      <c r="B8395" t="s">
        <v>32</v>
      </c>
      <c r="C8395" t="s">
        <v>25</v>
      </c>
      <c r="D8395" t="s">
        <v>26</v>
      </c>
      <c r="E8395">
        <v>323.98</v>
      </c>
      <c r="F8395" t="str">
        <f t="shared" si="786"/>
        <v>low</v>
      </c>
      <c r="G8395" t="str">
        <f t="shared" si="787"/>
        <v>low</v>
      </c>
      <c r="H8395">
        <v>0.44</v>
      </c>
      <c r="I8395">
        <v>142.55119999999999</v>
      </c>
      <c r="J8395">
        <v>3</v>
      </c>
      <c r="K8395" s="3">
        <v>45323</v>
      </c>
      <c r="L8395" s="3">
        <v>45413</v>
      </c>
      <c r="M8395" t="s">
        <v>20</v>
      </c>
      <c r="N8395" t="s">
        <v>36</v>
      </c>
      <c r="O8395">
        <v>23.66</v>
      </c>
      <c r="P8395" t="str">
        <f t="shared" si="788"/>
        <v>Not Good</v>
      </c>
      <c r="Q8395" t="str">
        <f t="shared" si="789"/>
        <v>high impact</v>
      </c>
      <c r="R8395" t="str">
        <f t="shared" si="790"/>
        <v>not good</v>
      </c>
      <c r="S8395" t="s">
        <v>30</v>
      </c>
      <c r="T8395" t="s">
        <v>30</v>
      </c>
      <c r="U8395">
        <v>181.4288</v>
      </c>
      <c r="V8395">
        <f t="shared" si="791"/>
        <v>181.4288</v>
      </c>
    </row>
    <row r="8396" spans="1:22" x14ac:dyDescent="0.35">
      <c r="A8396" t="s">
        <v>8880</v>
      </c>
      <c r="B8396" t="s">
        <v>58</v>
      </c>
      <c r="C8396" t="s">
        <v>33</v>
      </c>
      <c r="D8396" t="s">
        <v>18</v>
      </c>
      <c r="E8396">
        <v>289.55</v>
      </c>
      <c r="F8396" t="str">
        <f t="shared" si="786"/>
        <v>low</v>
      </c>
      <c r="G8396" t="str">
        <f t="shared" si="787"/>
        <v>low</v>
      </c>
      <c r="H8396">
        <v>0.49</v>
      </c>
      <c r="I8396">
        <v>141.87950000000001</v>
      </c>
      <c r="J8396">
        <v>4</v>
      </c>
      <c r="K8396" s="4" t="s">
        <v>756</v>
      </c>
      <c r="L8396" s="4" t="s">
        <v>54</v>
      </c>
      <c r="M8396" t="s">
        <v>20</v>
      </c>
      <c r="N8396" t="s">
        <v>29</v>
      </c>
      <c r="O8396">
        <v>36.75</v>
      </c>
      <c r="P8396" t="str">
        <f t="shared" si="788"/>
        <v>Not Good</v>
      </c>
      <c r="Q8396" t="str">
        <f t="shared" si="789"/>
        <v>high impact</v>
      </c>
      <c r="R8396" t="str">
        <f t="shared" si="790"/>
        <v>not good</v>
      </c>
      <c r="S8396" t="s">
        <v>72</v>
      </c>
      <c r="T8396" t="s">
        <v>72</v>
      </c>
      <c r="U8396">
        <v>147.6705</v>
      </c>
      <c r="V8396">
        <f t="shared" si="791"/>
        <v>147.6705</v>
      </c>
    </row>
    <row r="8397" spans="1:22" x14ac:dyDescent="0.35">
      <c r="A8397" t="s">
        <v>8881</v>
      </c>
      <c r="B8397" t="s">
        <v>24</v>
      </c>
      <c r="C8397" t="s">
        <v>39</v>
      </c>
      <c r="D8397" t="s">
        <v>46</v>
      </c>
      <c r="E8397">
        <v>2495.5500000000002</v>
      </c>
      <c r="F8397" t="str">
        <f t="shared" si="786"/>
        <v>high</v>
      </c>
      <c r="G8397" t="str">
        <f t="shared" si="787"/>
        <v>high</v>
      </c>
      <c r="H8397">
        <v>0.44</v>
      </c>
      <c r="I8397">
        <v>1098.0419999999999</v>
      </c>
      <c r="J8397">
        <v>4</v>
      </c>
      <c r="K8397" s="4" t="s">
        <v>911</v>
      </c>
      <c r="L8397" s="4" t="s">
        <v>933</v>
      </c>
      <c r="M8397" t="s">
        <v>43</v>
      </c>
      <c r="N8397" t="s">
        <v>36</v>
      </c>
      <c r="O8397">
        <v>483.25</v>
      </c>
      <c r="P8397" t="str">
        <f t="shared" si="788"/>
        <v>Not Good</v>
      </c>
      <c r="Q8397" t="str">
        <f t="shared" si="789"/>
        <v>high impact</v>
      </c>
      <c r="R8397" t="str">
        <f t="shared" si="790"/>
        <v>not good</v>
      </c>
      <c r="S8397" t="s">
        <v>56</v>
      </c>
      <c r="T8397" t="s">
        <v>56</v>
      </c>
      <c r="U8397">
        <v>1397.508</v>
      </c>
      <c r="V8397">
        <f t="shared" si="791"/>
        <v>1397.508</v>
      </c>
    </row>
    <row r="8398" spans="1:22" x14ac:dyDescent="0.35">
      <c r="A8398" t="s">
        <v>8882</v>
      </c>
      <c r="B8398" t="s">
        <v>24</v>
      </c>
      <c r="C8398" t="s">
        <v>17</v>
      </c>
      <c r="D8398" t="s">
        <v>50</v>
      </c>
      <c r="E8398">
        <v>1351.04</v>
      </c>
      <c r="F8398" t="str">
        <f t="shared" si="786"/>
        <v>medium</v>
      </c>
      <c r="G8398" t="str">
        <f t="shared" si="787"/>
        <v>low</v>
      </c>
      <c r="H8398">
        <v>0.48</v>
      </c>
      <c r="I8398">
        <v>648.49919999999997</v>
      </c>
      <c r="J8398">
        <v>8</v>
      </c>
      <c r="K8398" s="3">
        <v>45017</v>
      </c>
      <c r="L8398" s="3">
        <v>45078</v>
      </c>
      <c r="M8398" t="s">
        <v>28</v>
      </c>
      <c r="N8398" t="s">
        <v>21</v>
      </c>
      <c r="O8398">
        <v>74.02</v>
      </c>
      <c r="P8398" t="str">
        <f t="shared" si="788"/>
        <v>Not Good</v>
      </c>
      <c r="Q8398" t="str">
        <f t="shared" si="789"/>
        <v>high impact</v>
      </c>
      <c r="R8398" t="str">
        <f t="shared" si="790"/>
        <v>not good</v>
      </c>
      <c r="S8398" t="s">
        <v>72</v>
      </c>
      <c r="T8398" t="s">
        <v>72</v>
      </c>
      <c r="U8398">
        <v>702.54079999999999</v>
      </c>
      <c r="V8398">
        <f t="shared" si="791"/>
        <v>702.54079999999999</v>
      </c>
    </row>
    <row r="8399" spans="1:22" x14ac:dyDescent="0.35">
      <c r="A8399" t="s">
        <v>8883</v>
      </c>
      <c r="B8399" t="s">
        <v>16</v>
      </c>
      <c r="C8399" t="s">
        <v>25</v>
      </c>
      <c r="D8399" t="s">
        <v>46</v>
      </c>
      <c r="E8399">
        <v>3482.84</v>
      </c>
      <c r="F8399" t="str">
        <f t="shared" si="786"/>
        <v>high</v>
      </c>
      <c r="G8399" t="str">
        <f t="shared" si="787"/>
        <v>high</v>
      </c>
      <c r="H8399">
        <v>0.37</v>
      </c>
      <c r="I8399">
        <v>1288.6507999999999</v>
      </c>
      <c r="J8399">
        <v>5</v>
      </c>
      <c r="K8399" s="4" t="s">
        <v>1284</v>
      </c>
      <c r="L8399" s="4" t="s">
        <v>397</v>
      </c>
      <c r="M8399" t="s">
        <v>43</v>
      </c>
      <c r="N8399" t="s">
        <v>21</v>
      </c>
      <c r="O8399">
        <v>427.68</v>
      </c>
      <c r="P8399" t="str">
        <f t="shared" si="788"/>
        <v>Not Good</v>
      </c>
      <c r="Q8399" t="str">
        <f t="shared" si="789"/>
        <v>high impact</v>
      </c>
      <c r="R8399" t="str">
        <f t="shared" si="790"/>
        <v>not good</v>
      </c>
      <c r="S8399" t="s">
        <v>72</v>
      </c>
      <c r="T8399" t="s">
        <v>72</v>
      </c>
      <c r="U8399">
        <v>2194.1891999999998</v>
      </c>
      <c r="V8399">
        <f t="shared" si="791"/>
        <v>2194.1891999999998</v>
      </c>
    </row>
    <row r="8400" spans="1:22" x14ac:dyDescent="0.35">
      <c r="A8400" t="s">
        <v>8884</v>
      </c>
      <c r="B8400" t="s">
        <v>32</v>
      </c>
      <c r="C8400" t="s">
        <v>33</v>
      </c>
      <c r="D8400" t="s">
        <v>18</v>
      </c>
      <c r="E8400">
        <v>3304.07</v>
      </c>
      <c r="F8400" t="str">
        <f t="shared" si="786"/>
        <v>high</v>
      </c>
      <c r="G8400" t="str">
        <f t="shared" si="787"/>
        <v>high</v>
      </c>
      <c r="H8400">
        <v>0.08</v>
      </c>
      <c r="I8400">
        <v>264.32560000000001</v>
      </c>
      <c r="J8400">
        <v>8</v>
      </c>
      <c r="K8400" s="3">
        <v>45638</v>
      </c>
      <c r="L8400" s="4" t="s">
        <v>234</v>
      </c>
      <c r="M8400" t="s">
        <v>28</v>
      </c>
      <c r="N8400" t="s">
        <v>36</v>
      </c>
      <c r="O8400">
        <v>264.3</v>
      </c>
      <c r="P8400" t="str">
        <f t="shared" si="788"/>
        <v>Not Good</v>
      </c>
      <c r="Q8400" t="str">
        <f t="shared" si="789"/>
        <v>high impact</v>
      </c>
      <c r="R8400" t="str">
        <f t="shared" si="790"/>
        <v>not good</v>
      </c>
      <c r="S8400" t="s">
        <v>22</v>
      </c>
      <c r="T8400" t="s">
        <v>22</v>
      </c>
      <c r="U8400">
        <v>3039.7444</v>
      </c>
      <c r="V8400">
        <f t="shared" si="791"/>
        <v>3039.7444</v>
      </c>
    </row>
    <row r="8401" spans="1:22" x14ac:dyDescent="0.35">
      <c r="A8401" t="s">
        <v>8885</v>
      </c>
      <c r="B8401" t="s">
        <v>32</v>
      </c>
      <c r="C8401" t="s">
        <v>39</v>
      </c>
      <c r="D8401" t="s">
        <v>34</v>
      </c>
      <c r="E8401">
        <v>2755.9</v>
      </c>
      <c r="F8401" t="str">
        <f t="shared" si="786"/>
        <v>high</v>
      </c>
      <c r="G8401" t="str">
        <f t="shared" si="787"/>
        <v>high</v>
      </c>
      <c r="H8401">
        <v>0.28000000000000003</v>
      </c>
      <c r="I8401">
        <v>771.65200000000004</v>
      </c>
      <c r="J8401">
        <v>8</v>
      </c>
      <c r="K8401" s="4" t="s">
        <v>170</v>
      </c>
      <c r="L8401" s="4" t="s">
        <v>554</v>
      </c>
      <c r="M8401" t="s">
        <v>43</v>
      </c>
      <c r="N8401" t="s">
        <v>21</v>
      </c>
      <c r="O8401">
        <v>569.97</v>
      </c>
      <c r="P8401" t="str">
        <f t="shared" si="788"/>
        <v>Good</v>
      </c>
      <c r="Q8401" t="str">
        <f t="shared" si="789"/>
        <v>high impact</v>
      </c>
      <c r="R8401" t="str">
        <f t="shared" si="790"/>
        <v>good</v>
      </c>
      <c r="S8401" t="s">
        <v>47</v>
      </c>
      <c r="T8401" t="s">
        <v>47</v>
      </c>
      <c r="U8401">
        <v>1984.248</v>
      </c>
      <c r="V8401">
        <f t="shared" si="791"/>
        <v>1984.248</v>
      </c>
    </row>
    <row r="8402" spans="1:22" x14ac:dyDescent="0.35">
      <c r="A8402" t="s">
        <v>8886</v>
      </c>
      <c r="B8402" t="s">
        <v>58</v>
      </c>
      <c r="C8402" t="s">
        <v>17</v>
      </c>
      <c r="D8402" t="s">
        <v>50</v>
      </c>
      <c r="E8402">
        <v>1828.93</v>
      </c>
      <c r="F8402" t="str">
        <f t="shared" si="786"/>
        <v>medium</v>
      </c>
      <c r="G8402" t="str">
        <f t="shared" si="787"/>
        <v>low</v>
      </c>
      <c r="H8402">
        <v>0.37</v>
      </c>
      <c r="I8402">
        <v>676.70410000000004</v>
      </c>
      <c r="J8402">
        <v>6</v>
      </c>
      <c r="K8402" s="3">
        <v>45201</v>
      </c>
      <c r="L8402" s="3">
        <v>45232</v>
      </c>
      <c r="M8402" t="s">
        <v>28</v>
      </c>
      <c r="N8402" t="s">
        <v>36</v>
      </c>
      <c r="O8402">
        <v>417.54</v>
      </c>
      <c r="P8402" t="str">
        <f t="shared" si="788"/>
        <v>Not Good</v>
      </c>
      <c r="Q8402" t="str">
        <f t="shared" si="789"/>
        <v>high impact</v>
      </c>
      <c r="R8402" t="str">
        <f t="shared" si="790"/>
        <v>not good</v>
      </c>
      <c r="S8402" t="s">
        <v>72</v>
      </c>
      <c r="T8402" t="s">
        <v>72</v>
      </c>
      <c r="U8402">
        <v>1152.2258999999999</v>
      </c>
      <c r="V8402">
        <f t="shared" si="791"/>
        <v>1152.2258999999999</v>
      </c>
    </row>
    <row r="8403" spans="1:22" x14ac:dyDescent="0.35">
      <c r="A8403" t="s">
        <v>8887</v>
      </c>
      <c r="B8403" t="s">
        <v>16</v>
      </c>
      <c r="C8403" t="s">
        <v>25</v>
      </c>
      <c r="D8403" t="s">
        <v>34</v>
      </c>
      <c r="E8403">
        <v>4267.24</v>
      </c>
      <c r="F8403" t="str">
        <f t="shared" si="786"/>
        <v>high</v>
      </c>
      <c r="G8403" t="str">
        <f t="shared" si="787"/>
        <v>high</v>
      </c>
      <c r="H8403">
        <v>0.26</v>
      </c>
      <c r="I8403">
        <v>1109.4824000000001</v>
      </c>
      <c r="J8403">
        <v>5</v>
      </c>
      <c r="K8403" s="3">
        <v>45570</v>
      </c>
      <c r="L8403" s="4" t="s">
        <v>1483</v>
      </c>
      <c r="M8403" t="s">
        <v>20</v>
      </c>
      <c r="N8403" t="s">
        <v>21</v>
      </c>
      <c r="O8403">
        <v>236.81</v>
      </c>
      <c r="P8403" t="str">
        <f t="shared" si="788"/>
        <v>Not Good</v>
      </c>
      <c r="Q8403" t="str">
        <f t="shared" si="789"/>
        <v>high impact</v>
      </c>
      <c r="R8403" t="str">
        <f t="shared" si="790"/>
        <v>not good</v>
      </c>
      <c r="S8403" t="s">
        <v>56</v>
      </c>
      <c r="T8403" t="s">
        <v>56</v>
      </c>
      <c r="U8403">
        <v>3157.7575999999999</v>
      </c>
      <c r="V8403">
        <f t="shared" si="791"/>
        <v>3157.7575999999999</v>
      </c>
    </row>
    <row r="8404" spans="1:22" x14ac:dyDescent="0.35">
      <c r="A8404" t="s">
        <v>8888</v>
      </c>
      <c r="B8404" t="s">
        <v>16</v>
      </c>
      <c r="C8404" t="s">
        <v>33</v>
      </c>
      <c r="D8404" t="s">
        <v>26</v>
      </c>
      <c r="E8404">
        <v>3577.54</v>
      </c>
      <c r="F8404" t="str">
        <f t="shared" si="786"/>
        <v>high</v>
      </c>
      <c r="G8404" t="str">
        <f t="shared" si="787"/>
        <v>high</v>
      </c>
      <c r="H8404">
        <v>0.28000000000000003</v>
      </c>
      <c r="I8404">
        <v>1001.7112</v>
      </c>
      <c r="J8404">
        <v>2</v>
      </c>
      <c r="K8404" s="4" t="s">
        <v>503</v>
      </c>
      <c r="L8404" s="3">
        <v>45294</v>
      </c>
      <c r="M8404" t="s">
        <v>28</v>
      </c>
      <c r="N8404" t="s">
        <v>36</v>
      </c>
      <c r="O8404">
        <v>1015.47</v>
      </c>
      <c r="P8404" t="str">
        <f t="shared" si="788"/>
        <v>Good</v>
      </c>
      <c r="Q8404" t="str">
        <f t="shared" si="789"/>
        <v>high impact</v>
      </c>
      <c r="R8404" t="str">
        <f t="shared" si="790"/>
        <v>good</v>
      </c>
      <c r="S8404" t="s">
        <v>30</v>
      </c>
      <c r="T8404" t="s">
        <v>30</v>
      </c>
      <c r="U8404">
        <v>2575.8287999999998</v>
      </c>
      <c r="V8404">
        <f t="shared" si="791"/>
        <v>2575.8287999999998</v>
      </c>
    </row>
    <row r="8405" spans="1:22" x14ac:dyDescent="0.35">
      <c r="A8405" t="s">
        <v>8889</v>
      </c>
      <c r="B8405" t="s">
        <v>24</v>
      </c>
      <c r="C8405" t="s">
        <v>39</v>
      </c>
      <c r="D8405" t="s">
        <v>50</v>
      </c>
      <c r="E8405">
        <v>1430.48</v>
      </c>
      <c r="F8405" t="str">
        <f t="shared" si="786"/>
        <v>medium</v>
      </c>
      <c r="G8405" t="str">
        <f t="shared" si="787"/>
        <v>low</v>
      </c>
      <c r="H8405">
        <v>0.28999999999999998</v>
      </c>
      <c r="I8405">
        <v>414.83920000000001</v>
      </c>
      <c r="J8405">
        <v>1</v>
      </c>
      <c r="K8405" s="4" t="s">
        <v>697</v>
      </c>
      <c r="L8405" s="4" t="s">
        <v>119</v>
      </c>
      <c r="M8405" t="s">
        <v>20</v>
      </c>
      <c r="N8405" t="s">
        <v>21</v>
      </c>
      <c r="O8405">
        <v>335.01</v>
      </c>
      <c r="P8405" t="str">
        <f t="shared" si="788"/>
        <v>Not Good</v>
      </c>
      <c r="Q8405" t="str">
        <f t="shared" si="789"/>
        <v>high impact</v>
      </c>
      <c r="R8405" t="str">
        <f t="shared" si="790"/>
        <v>not good</v>
      </c>
      <c r="S8405" t="s">
        <v>22</v>
      </c>
      <c r="T8405" t="s">
        <v>22</v>
      </c>
      <c r="U8405">
        <v>1015.6408</v>
      </c>
      <c r="V8405">
        <f t="shared" si="791"/>
        <v>1015.6408</v>
      </c>
    </row>
    <row r="8406" spans="1:22" x14ac:dyDescent="0.35">
      <c r="A8406" t="s">
        <v>8890</v>
      </c>
      <c r="B8406" t="s">
        <v>24</v>
      </c>
      <c r="C8406" t="s">
        <v>17</v>
      </c>
      <c r="D8406" t="s">
        <v>46</v>
      </c>
      <c r="E8406">
        <v>2558.27</v>
      </c>
      <c r="F8406" t="str">
        <f t="shared" si="786"/>
        <v>high</v>
      </c>
      <c r="G8406" t="str">
        <f t="shared" si="787"/>
        <v>high</v>
      </c>
      <c r="H8406">
        <v>0.23</v>
      </c>
      <c r="I8406">
        <v>588.40210000000002</v>
      </c>
      <c r="J8406">
        <v>7</v>
      </c>
      <c r="K8406" s="3">
        <v>45050</v>
      </c>
      <c r="L8406" s="3">
        <v>45111</v>
      </c>
      <c r="M8406" t="s">
        <v>20</v>
      </c>
      <c r="N8406" t="s">
        <v>29</v>
      </c>
      <c r="O8406">
        <v>338.77</v>
      </c>
      <c r="P8406" t="str">
        <f t="shared" si="788"/>
        <v>Not Good</v>
      </c>
      <c r="Q8406" t="str">
        <f t="shared" si="789"/>
        <v>high impact</v>
      </c>
      <c r="R8406" t="str">
        <f t="shared" si="790"/>
        <v>not good</v>
      </c>
      <c r="S8406" t="s">
        <v>56</v>
      </c>
      <c r="T8406" t="s">
        <v>56</v>
      </c>
      <c r="U8406">
        <v>1969.8679</v>
      </c>
      <c r="V8406">
        <f t="shared" si="791"/>
        <v>1969.8679</v>
      </c>
    </row>
    <row r="8407" spans="1:22" x14ac:dyDescent="0.35">
      <c r="A8407" t="s">
        <v>8891</v>
      </c>
      <c r="B8407" t="s">
        <v>24</v>
      </c>
      <c r="C8407" t="s">
        <v>25</v>
      </c>
      <c r="D8407" t="s">
        <v>34</v>
      </c>
      <c r="E8407">
        <v>865.73</v>
      </c>
      <c r="F8407" t="str">
        <f t="shared" si="786"/>
        <v>low</v>
      </c>
      <c r="G8407" t="str">
        <f t="shared" si="787"/>
        <v>low</v>
      </c>
      <c r="H8407">
        <v>0.15</v>
      </c>
      <c r="I8407">
        <v>129.8595</v>
      </c>
      <c r="J8407">
        <v>7</v>
      </c>
      <c r="K8407" s="3">
        <v>44929</v>
      </c>
      <c r="L8407" s="3">
        <v>45080</v>
      </c>
      <c r="M8407" t="s">
        <v>20</v>
      </c>
      <c r="N8407" t="s">
        <v>29</v>
      </c>
      <c r="O8407">
        <v>199.61</v>
      </c>
      <c r="P8407" t="str">
        <f t="shared" si="788"/>
        <v>Not Good</v>
      </c>
      <c r="Q8407" t="str">
        <f t="shared" si="789"/>
        <v>normal</v>
      </c>
      <c r="R8407" t="str">
        <f t="shared" si="790"/>
        <v>not good</v>
      </c>
      <c r="S8407" t="s">
        <v>22</v>
      </c>
      <c r="T8407" t="s">
        <v>22</v>
      </c>
      <c r="U8407">
        <v>735.87049999999999</v>
      </c>
      <c r="V8407">
        <f t="shared" si="791"/>
        <v>735.87049999999999</v>
      </c>
    </row>
    <row r="8408" spans="1:22" x14ac:dyDescent="0.35">
      <c r="A8408" t="s">
        <v>8892</v>
      </c>
      <c r="B8408" t="s">
        <v>58</v>
      </c>
      <c r="C8408" t="s">
        <v>33</v>
      </c>
      <c r="D8408" t="s">
        <v>26</v>
      </c>
      <c r="E8408">
        <v>1711</v>
      </c>
      <c r="F8408" t="str">
        <f t="shared" si="786"/>
        <v>medium</v>
      </c>
      <c r="G8408" t="str">
        <f t="shared" si="787"/>
        <v>low</v>
      </c>
      <c r="H8408">
        <v>0.32</v>
      </c>
      <c r="I8408">
        <v>547.52</v>
      </c>
      <c r="J8408">
        <v>2</v>
      </c>
      <c r="K8408" s="3">
        <v>45568</v>
      </c>
      <c r="L8408" s="3">
        <v>45629</v>
      </c>
      <c r="M8408" t="s">
        <v>28</v>
      </c>
      <c r="N8408" t="s">
        <v>21</v>
      </c>
      <c r="O8408">
        <v>280.47000000000003</v>
      </c>
      <c r="P8408" t="str">
        <f t="shared" si="788"/>
        <v>Not Good</v>
      </c>
      <c r="Q8408" t="str">
        <f t="shared" si="789"/>
        <v>high impact</v>
      </c>
      <c r="R8408" t="str">
        <f t="shared" si="790"/>
        <v>not good</v>
      </c>
      <c r="S8408" t="s">
        <v>30</v>
      </c>
      <c r="T8408" t="s">
        <v>30</v>
      </c>
      <c r="U8408">
        <v>1163.48</v>
      </c>
      <c r="V8408">
        <f t="shared" si="791"/>
        <v>1163.48</v>
      </c>
    </row>
    <row r="8409" spans="1:22" x14ac:dyDescent="0.35">
      <c r="A8409" t="s">
        <v>8893</v>
      </c>
      <c r="B8409" t="s">
        <v>58</v>
      </c>
      <c r="C8409" t="s">
        <v>39</v>
      </c>
      <c r="D8409" t="s">
        <v>50</v>
      </c>
      <c r="E8409">
        <v>4985.99</v>
      </c>
      <c r="F8409" t="str">
        <f t="shared" si="786"/>
        <v>high</v>
      </c>
      <c r="G8409" t="str">
        <f t="shared" si="787"/>
        <v>high</v>
      </c>
      <c r="H8409">
        <v>0.03</v>
      </c>
      <c r="I8409">
        <v>149.5797</v>
      </c>
      <c r="J8409">
        <v>3</v>
      </c>
      <c r="K8409" s="4" t="s">
        <v>493</v>
      </c>
      <c r="L8409" s="4" t="s">
        <v>660</v>
      </c>
      <c r="M8409" t="s">
        <v>43</v>
      </c>
      <c r="N8409" t="s">
        <v>36</v>
      </c>
      <c r="O8409">
        <v>1094.6500000000001</v>
      </c>
      <c r="P8409" t="str">
        <f t="shared" si="788"/>
        <v>Good</v>
      </c>
      <c r="Q8409" t="str">
        <f t="shared" si="789"/>
        <v>high impact</v>
      </c>
      <c r="R8409" t="str">
        <f t="shared" si="790"/>
        <v>good</v>
      </c>
      <c r="S8409" t="s">
        <v>22</v>
      </c>
      <c r="T8409" t="s">
        <v>22</v>
      </c>
      <c r="U8409">
        <v>4836.4102999999996</v>
      </c>
      <c r="V8409">
        <f t="shared" si="791"/>
        <v>4836.4102999999996</v>
      </c>
    </row>
    <row r="8410" spans="1:22" x14ac:dyDescent="0.35">
      <c r="A8410" t="s">
        <v>8894</v>
      </c>
      <c r="B8410" t="s">
        <v>24</v>
      </c>
      <c r="C8410" t="s">
        <v>17</v>
      </c>
      <c r="D8410" t="s">
        <v>26</v>
      </c>
      <c r="E8410">
        <v>1196.8399999999999</v>
      </c>
      <c r="F8410" t="str">
        <f t="shared" si="786"/>
        <v>medium</v>
      </c>
      <c r="G8410" t="str">
        <f t="shared" si="787"/>
        <v>low</v>
      </c>
      <c r="H8410">
        <v>0.09</v>
      </c>
      <c r="I8410">
        <v>107.71559999999999</v>
      </c>
      <c r="J8410">
        <v>8</v>
      </c>
      <c r="K8410" s="4" t="s">
        <v>961</v>
      </c>
      <c r="L8410" s="4" t="s">
        <v>129</v>
      </c>
      <c r="M8410" t="s">
        <v>43</v>
      </c>
      <c r="N8410" t="s">
        <v>36</v>
      </c>
      <c r="O8410">
        <v>186.09</v>
      </c>
      <c r="P8410" t="str">
        <f t="shared" si="788"/>
        <v>Not Good</v>
      </c>
      <c r="Q8410" t="str">
        <f t="shared" si="789"/>
        <v>high impact</v>
      </c>
      <c r="R8410" t="str">
        <f t="shared" si="790"/>
        <v>not good</v>
      </c>
      <c r="S8410" t="s">
        <v>72</v>
      </c>
      <c r="T8410" t="s">
        <v>72</v>
      </c>
      <c r="U8410">
        <v>1089.1243999999999</v>
      </c>
      <c r="V8410">
        <f t="shared" si="791"/>
        <v>1089.1243999999999</v>
      </c>
    </row>
    <row r="8411" spans="1:22" x14ac:dyDescent="0.35">
      <c r="A8411" t="s">
        <v>8895</v>
      </c>
      <c r="B8411" t="s">
        <v>16</v>
      </c>
      <c r="C8411" t="s">
        <v>25</v>
      </c>
      <c r="D8411" t="s">
        <v>46</v>
      </c>
      <c r="E8411">
        <v>3521.68</v>
      </c>
      <c r="F8411" t="str">
        <f t="shared" si="786"/>
        <v>high</v>
      </c>
      <c r="G8411" t="str">
        <f t="shared" si="787"/>
        <v>high</v>
      </c>
      <c r="H8411">
        <v>0.46</v>
      </c>
      <c r="I8411">
        <v>1619.9728</v>
      </c>
      <c r="J8411">
        <v>4</v>
      </c>
      <c r="K8411" s="3">
        <v>45547</v>
      </c>
      <c r="L8411" s="4" t="s">
        <v>1385</v>
      </c>
      <c r="M8411" t="s">
        <v>20</v>
      </c>
      <c r="N8411" t="s">
        <v>36</v>
      </c>
      <c r="O8411">
        <v>565.15</v>
      </c>
      <c r="P8411" t="str">
        <f t="shared" si="788"/>
        <v>Good</v>
      </c>
      <c r="Q8411" t="str">
        <f t="shared" si="789"/>
        <v>high impact</v>
      </c>
      <c r="R8411" t="str">
        <f t="shared" si="790"/>
        <v>good</v>
      </c>
      <c r="S8411" t="s">
        <v>22</v>
      </c>
      <c r="T8411" t="s">
        <v>22</v>
      </c>
      <c r="U8411">
        <v>1901.7072000000001</v>
      </c>
      <c r="V8411">
        <f t="shared" si="791"/>
        <v>1901.7072000000001</v>
      </c>
    </row>
    <row r="8412" spans="1:22" x14ac:dyDescent="0.35">
      <c r="A8412" t="s">
        <v>8896</v>
      </c>
      <c r="B8412" t="s">
        <v>58</v>
      </c>
      <c r="C8412" t="s">
        <v>33</v>
      </c>
      <c r="D8412" t="s">
        <v>50</v>
      </c>
      <c r="E8412">
        <v>1268.25</v>
      </c>
      <c r="F8412" t="str">
        <f t="shared" si="786"/>
        <v>medium</v>
      </c>
      <c r="G8412" t="str">
        <f t="shared" si="787"/>
        <v>low</v>
      </c>
      <c r="H8412">
        <v>0.24</v>
      </c>
      <c r="I8412">
        <v>304.38</v>
      </c>
      <c r="J8412">
        <v>5</v>
      </c>
      <c r="K8412" s="4" t="s">
        <v>807</v>
      </c>
      <c r="L8412" s="4" t="s">
        <v>232</v>
      </c>
      <c r="M8412" t="s">
        <v>43</v>
      </c>
      <c r="N8412" t="s">
        <v>36</v>
      </c>
      <c r="O8412">
        <v>123.29</v>
      </c>
      <c r="P8412" t="str">
        <f t="shared" si="788"/>
        <v>Not Good</v>
      </c>
      <c r="Q8412" t="str">
        <f t="shared" si="789"/>
        <v>high impact</v>
      </c>
      <c r="R8412" t="str">
        <f t="shared" si="790"/>
        <v>not good</v>
      </c>
      <c r="S8412" t="s">
        <v>47</v>
      </c>
      <c r="T8412" t="s">
        <v>47</v>
      </c>
      <c r="U8412">
        <v>963.87</v>
      </c>
      <c r="V8412">
        <f t="shared" si="791"/>
        <v>963.87</v>
      </c>
    </row>
    <row r="8413" spans="1:22" x14ac:dyDescent="0.35">
      <c r="A8413" t="s">
        <v>8897</v>
      </c>
      <c r="B8413" t="s">
        <v>16</v>
      </c>
      <c r="C8413" t="s">
        <v>39</v>
      </c>
      <c r="D8413" t="s">
        <v>26</v>
      </c>
      <c r="E8413">
        <v>4696.8599999999997</v>
      </c>
      <c r="F8413" t="str">
        <f t="shared" si="786"/>
        <v>high</v>
      </c>
      <c r="G8413" t="str">
        <f t="shared" si="787"/>
        <v>high</v>
      </c>
      <c r="H8413">
        <v>0.41</v>
      </c>
      <c r="I8413">
        <v>1925.7126000000001</v>
      </c>
      <c r="J8413">
        <v>7</v>
      </c>
      <c r="K8413" s="4" t="s">
        <v>263</v>
      </c>
      <c r="L8413" s="4" t="s">
        <v>361</v>
      </c>
      <c r="M8413" t="s">
        <v>28</v>
      </c>
      <c r="N8413" t="s">
        <v>21</v>
      </c>
      <c r="O8413">
        <v>1253.05</v>
      </c>
      <c r="P8413" t="str">
        <f t="shared" si="788"/>
        <v>Good</v>
      </c>
      <c r="Q8413" t="str">
        <f t="shared" si="789"/>
        <v>high impact</v>
      </c>
      <c r="R8413" t="str">
        <f t="shared" si="790"/>
        <v>good</v>
      </c>
      <c r="S8413" t="s">
        <v>56</v>
      </c>
      <c r="T8413" t="s">
        <v>56</v>
      </c>
      <c r="U8413">
        <v>2771.1473999999998</v>
      </c>
      <c r="V8413">
        <f t="shared" si="791"/>
        <v>2771.1473999999998</v>
      </c>
    </row>
    <row r="8414" spans="1:22" x14ac:dyDescent="0.35">
      <c r="A8414" t="s">
        <v>8898</v>
      </c>
      <c r="B8414" t="s">
        <v>16</v>
      </c>
      <c r="C8414" t="s">
        <v>17</v>
      </c>
      <c r="D8414" t="s">
        <v>18</v>
      </c>
      <c r="E8414">
        <v>1619.65</v>
      </c>
      <c r="F8414" t="str">
        <f t="shared" si="786"/>
        <v>medium</v>
      </c>
      <c r="G8414" t="str">
        <f t="shared" si="787"/>
        <v>low</v>
      </c>
      <c r="H8414">
        <v>0.36</v>
      </c>
      <c r="I8414">
        <v>583.07399999999996</v>
      </c>
      <c r="J8414">
        <v>8</v>
      </c>
      <c r="K8414" s="4" t="s">
        <v>742</v>
      </c>
      <c r="L8414" s="3">
        <v>45383</v>
      </c>
      <c r="M8414" t="s">
        <v>43</v>
      </c>
      <c r="N8414" t="s">
        <v>21</v>
      </c>
      <c r="O8414">
        <v>450.69</v>
      </c>
      <c r="P8414" t="str">
        <f t="shared" si="788"/>
        <v>Not Good</v>
      </c>
      <c r="Q8414" t="str">
        <f t="shared" si="789"/>
        <v>high impact</v>
      </c>
      <c r="R8414" t="str">
        <f t="shared" si="790"/>
        <v>not good</v>
      </c>
      <c r="S8414" t="s">
        <v>30</v>
      </c>
      <c r="T8414" t="s">
        <v>30</v>
      </c>
      <c r="U8414">
        <v>1036.576</v>
      </c>
      <c r="V8414">
        <f t="shared" si="791"/>
        <v>1036.576</v>
      </c>
    </row>
    <row r="8415" spans="1:22" x14ac:dyDescent="0.35">
      <c r="A8415" t="s">
        <v>8899</v>
      </c>
      <c r="B8415" t="s">
        <v>32</v>
      </c>
      <c r="C8415" t="s">
        <v>25</v>
      </c>
      <c r="D8415" t="s">
        <v>50</v>
      </c>
      <c r="E8415">
        <v>1798.78</v>
      </c>
      <c r="F8415" t="str">
        <f t="shared" si="786"/>
        <v>medium</v>
      </c>
      <c r="G8415" t="str">
        <f t="shared" si="787"/>
        <v>low</v>
      </c>
      <c r="H8415">
        <v>0.16</v>
      </c>
      <c r="I8415">
        <v>287.8048</v>
      </c>
      <c r="J8415">
        <v>1</v>
      </c>
      <c r="K8415" s="3">
        <v>44938</v>
      </c>
      <c r="L8415" s="3">
        <v>45028</v>
      </c>
      <c r="M8415" t="s">
        <v>20</v>
      </c>
      <c r="N8415" t="s">
        <v>29</v>
      </c>
      <c r="O8415">
        <v>269.41000000000003</v>
      </c>
      <c r="P8415" t="str">
        <f t="shared" si="788"/>
        <v>Not Good</v>
      </c>
      <c r="Q8415" t="str">
        <f t="shared" si="789"/>
        <v>high impact</v>
      </c>
      <c r="R8415" t="str">
        <f t="shared" si="790"/>
        <v>not good</v>
      </c>
      <c r="S8415" t="s">
        <v>37</v>
      </c>
      <c r="T8415" t="s">
        <v>37</v>
      </c>
      <c r="U8415">
        <v>1510.9752000000001</v>
      </c>
      <c r="V8415">
        <f t="shared" si="791"/>
        <v>1510.9752000000001</v>
      </c>
    </row>
    <row r="8416" spans="1:22" x14ac:dyDescent="0.35">
      <c r="A8416" t="s">
        <v>8900</v>
      </c>
      <c r="B8416" t="s">
        <v>24</v>
      </c>
      <c r="C8416" t="s">
        <v>33</v>
      </c>
      <c r="D8416" t="s">
        <v>50</v>
      </c>
      <c r="E8416">
        <v>3009.91</v>
      </c>
      <c r="F8416" t="str">
        <f t="shared" si="786"/>
        <v>high</v>
      </c>
      <c r="G8416" t="str">
        <f t="shared" si="787"/>
        <v>high</v>
      </c>
      <c r="H8416">
        <v>0.4</v>
      </c>
      <c r="I8416">
        <v>1203.9639999999999</v>
      </c>
      <c r="J8416">
        <v>7</v>
      </c>
      <c r="K8416" s="4" t="s">
        <v>292</v>
      </c>
      <c r="L8416" s="4" t="s">
        <v>154</v>
      </c>
      <c r="M8416" t="s">
        <v>28</v>
      </c>
      <c r="N8416" t="s">
        <v>21</v>
      </c>
      <c r="O8416">
        <v>441.78</v>
      </c>
      <c r="P8416" t="str">
        <f t="shared" si="788"/>
        <v>Not Good</v>
      </c>
      <c r="Q8416" t="str">
        <f t="shared" si="789"/>
        <v>high impact</v>
      </c>
      <c r="R8416" t="str">
        <f t="shared" si="790"/>
        <v>not good</v>
      </c>
      <c r="S8416" t="s">
        <v>22</v>
      </c>
      <c r="T8416" t="s">
        <v>22</v>
      </c>
      <c r="U8416">
        <v>1805.9459999999999</v>
      </c>
      <c r="V8416">
        <f t="shared" si="791"/>
        <v>1805.9459999999999</v>
      </c>
    </row>
    <row r="8417" spans="1:22" x14ac:dyDescent="0.35">
      <c r="A8417" t="s">
        <v>8901</v>
      </c>
      <c r="B8417" t="s">
        <v>32</v>
      </c>
      <c r="C8417" t="s">
        <v>39</v>
      </c>
      <c r="D8417" t="s">
        <v>50</v>
      </c>
      <c r="E8417">
        <v>2981.75</v>
      </c>
      <c r="F8417" t="str">
        <f t="shared" si="786"/>
        <v>high</v>
      </c>
      <c r="G8417" t="str">
        <f t="shared" si="787"/>
        <v>high</v>
      </c>
      <c r="H8417">
        <v>0.05</v>
      </c>
      <c r="I8417">
        <v>149.08750000000001</v>
      </c>
      <c r="J8417">
        <v>3</v>
      </c>
      <c r="K8417" s="3">
        <v>45334</v>
      </c>
      <c r="L8417" s="3">
        <v>45394</v>
      </c>
      <c r="M8417" t="s">
        <v>43</v>
      </c>
      <c r="N8417" t="s">
        <v>29</v>
      </c>
      <c r="O8417">
        <v>266.99</v>
      </c>
      <c r="P8417" t="str">
        <f t="shared" si="788"/>
        <v>Not Good</v>
      </c>
      <c r="Q8417" t="str">
        <f t="shared" si="789"/>
        <v>high impact</v>
      </c>
      <c r="R8417" t="str">
        <f t="shared" si="790"/>
        <v>not good</v>
      </c>
      <c r="S8417" t="s">
        <v>72</v>
      </c>
      <c r="T8417" t="s">
        <v>72</v>
      </c>
      <c r="U8417">
        <v>2832.6624999999999</v>
      </c>
      <c r="V8417">
        <f t="shared" si="791"/>
        <v>2832.6624999999999</v>
      </c>
    </row>
    <row r="8418" spans="1:22" x14ac:dyDescent="0.35">
      <c r="A8418" t="s">
        <v>8902</v>
      </c>
      <c r="B8418" t="s">
        <v>24</v>
      </c>
      <c r="C8418" t="s">
        <v>17</v>
      </c>
      <c r="D8418" t="s">
        <v>50</v>
      </c>
      <c r="E8418">
        <v>2937.47</v>
      </c>
      <c r="F8418" t="str">
        <f t="shared" si="786"/>
        <v>high</v>
      </c>
      <c r="G8418" t="str">
        <f t="shared" si="787"/>
        <v>high</v>
      </c>
      <c r="H8418">
        <v>0.44</v>
      </c>
      <c r="I8418">
        <v>1292.4867999999999</v>
      </c>
      <c r="J8418">
        <v>5</v>
      </c>
      <c r="K8418" s="4" t="s">
        <v>625</v>
      </c>
      <c r="L8418" s="4" t="s">
        <v>340</v>
      </c>
      <c r="M8418" t="s">
        <v>43</v>
      </c>
      <c r="N8418" t="s">
        <v>21</v>
      </c>
      <c r="O8418">
        <v>384.98</v>
      </c>
      <c r="P8418" t="str">
        <f t="shared" si="788"/>
        <v>Not Good</v>
      </c>
      <c r="Q8418" t="str">
        <f t="shared" si="789"/>
        <v>high impact</v>
      </c>
      <c r="R8418" t="str">
        <f t="shared" si="790"/>
        <v>not good</v>
      </c>
      <c r="S8418" t="s">
        <v>37</v>
      </c>
      <c r="T8418" t="s">
        <v>37</v>
      </c>
      <c r="U8418">
        <v>1644.9831999999999</v>
      </c>
      <c r="V8418">
        <f t="shared" si="791"/>
        <v>1644.9831999999999</v>
      </c>
    </row>
    <row r="8419" spans="1:22" x14ac:dyDescent="0.35">
      <c r="A8419" t="s">
        <v>8903</v>
      </c>
      <c r="B8419" t="s">
        <v>24</v>
      </c>
      <c r="C8419" t="s">
        <v>25</v>
      </c>
      <c r="D8419" t="s">
        <v>18</v>
      </c>
      <c r="E8419">
        <v>2908.95</v>
      </c>
      <c r="F8419" t="str">
        <f t="shared" si="786"/>
        <v>high</v>
      </c>
      <c r="G8419" t="str">
        <f t="shared" si="787"/>
        <v>high</v>
      </c>
      <c r="H8419">
        <v>0.34</v>
      </c>
      <c r="I8419">
        <v>989.04300000000001</v>
      </c>
      <c r="J8419">
        <v>1</v>
      </c>
      <c r="K8419" s="4" t="s">
        <v>130</v>
      </c>
      <c r="L8419" s="3">
        <v>45048</v>
      </c>
      <c r="M8419" t="s">
        <v>28</v>
      </c>
      <c r="N8419" t="s">
        <v>21</v>
      </c>
      <c r="O8419">
        <v>728.74</v>
      </c>
      <c r="P8419" t="str">
        <f t="shared" si="788"/>
        <v>Good</v>
      </c>
      <c r="Q8419" t="str">
        <f t="shared" si="789"/>
        <v>high impact</v>
      </c>
      <c r="R8419" t="str">
        <f t="shared" si="790"/>
        <v>good</v>
      </c>
      <c r="S8419" t="s">
        <v>47</v>
      </c>
      <c r="T8419" t="s">
        <v>47</v>
      </c>
      <c r="U8419">
        <v>1919.9069999999999</v>
      </c>
      <c r="V8419">
        <f t="shared" si="791"/>
        <v>1919.9069999999999</v>
      </c>
    </row>
    <row r="8420" spans="1:22" x14ac:dyDescent="0.35">
      <c r="A8420" t="s">
        <v>8904</v>
      </c>
      <c r="B8420" t="s">
        <v>16</v>
      </c>
      <c r="C8420" t="s">
        <v>33</v>
      </c>
      <c r="D8420" t="s">
        <v>46</v>
      </c>
      <c r="E8420">
        <v>1629.72</v>
      </c>
      <c r="F8420" t="str">
        <f t="shared" si="786"/>
        <v>medium</v>
      </c>
      <c r="G8420" t="str">
        <f t="shared" si="787"/>
        <v>low</v>
      </c>
      <c r="H8420">
        <v>0.46</v>
      </c>
      <c r="I8420">
        <v>749.6712</v>
      </c>
      <c r="J8420">
        <v>3</v>
      </c>
      <c r="K8420" s="3">
        <v>44992</v>
      </c>
      <c r="L8420" s="3">
        <v>45053</v>
      </c>
      <c r="M8420" t="s">
        <v>43</v>
      </c>
      <c r="N8420" t="s">
        <v>21</v>
      </c>
      <c r="O8420">
        <v>251.15</v>
      </c>
      <c r="P8420" t="str">
        <f t="shared" si="788"/>
        <v>Not Good</v>
      </c>
      <c r="Q8420" t="str">
        <f t="shared" si="789"/>
        <v>high impact</v>
      </c>
      <c r="R8420" t="str">
        <f t="shared" si="790"/>
        <v>not good</v>
      </c>
      <c r="S8420" t="s">
        <v>30</v>
      </c>
      <c r="T8420" t="s">
        <v>30</v>
      </c>
      <c r="U8420">
        <v>880.04880000000003</v>
      </c>
      <c r="V8420">
        <f t="shared" si="791"/>
        <v>880.04880000000003</v>
      </c>
    </row>
    <row r="8421" spans="1:22" x14ac:dyDescent="0.35">
      <c r="A8421" t="s">
        <v>8905</v>
      </c>
      <c r="B8421" t="s">
        <v>24</v>
      </c>
      <c r="C8421" t="s">
        <v>39</v>
      </c>
      <c r="D8421" t="s">
        <v>18</v>
      </c>
      <c r="E8421">
        <v>2228.61</v>
      </c>
      <c r="F8421" t="str">
        <f t="shared" si="786"/>
        <v>high</v>
      </c>
      <c r="G8421" t="str">
        <f t="shared" si="787"/>
        <v>high</v>
      </c>
      <c r="H8421">
        <v>0.45</v>
      </c>
      <c r="I8421">
        <v>1002.8745</v>
      </c>
      <c r="J8421">
        <v>5</v>
      </c>
      <c r="K8421" s="4" t="s">
        <v>75</v>
      </c>
      <c r="L8421" s="4" t="s">
        <v>274</v>
      </c>
      <c r="M8421" t="s">
        <v>28</v>
      </c>
      <c r="N8421" t="s">
        <v>29</v>
      </c>
      <c r="O8421">
        <v>549.4</v>
      </c>
      <c r="P8421" t="str">
        <f t="shared" si="788"/>
        <v>Good</v>
      </c>
      <c r="Q8421" t="str">
        <f t="shared" si="789"/>
        <v>high impact</v>
      </c>
      <c r="R8421" t="str">
        <f t="shared" si="790"/>
        <v>good</v>
      </c>
      <c r="S8421" t="s">
        <v>56</v>
      </c>
      <c r="T8421" t="s">
        <v>56</v>
      </c>
      <c r="U8421">
        <v>1225.7355</v>
      </c>
      <c r="V8421">
        <f t="shared" si="791"/>
        <v>1225.7355</v>
      </c>
    </row>
    <row r="8422" spans="1:22" x14ac:dyDescent="0.35">
      <c r="A8422" t="s">
        <v>8906</v>
      </c>
      <c r="B8422" t="s">
        <v>16</v>
      </c>
      <c r="C8422" t="s">
        <v>17</v>
      </c>
      <c r="D8422" t="s">
        <v>18</v>
      </c>
      <c r="E8422">
        <v>3007.82</v>
      </c>
      <c r="F8422" t="str">
        <f t="shared" si="786"/>
        <v>high</v>
      </c>
      <c r="G8422" t="str">
        <f t="shared" si="787"/>
        <v>high</v>
      </c>
      <c r="H8422">
        <v>0.19</v>
      </c>
      <c r="I8422">
        <v>571.48580000000004</v>
      </c>
      <c r="J8422">
        <v>1</v>
      </c>
      <c r="K8422" s="4" t="s">
        <v>170</v>
      </c>
      <c r="L8422" s="4" t="s">
        <v>648</v>
      </c>
      <c r="M8422" t="s">
        <v>20</v>
      </c>
      <c r="N8422" t="s">
        <v>29</v>
      </c>
      <c r="O8422">
        <v>792.82</v>
      </c>
      <c r="P8422" t="str">
        <f t="shared" si="788"/>
        <v>Good</v>
      </c>
      <c r="Q8422" t="str">
        <f t="shared" si="789"/>
        <v>high impact</v>
      </c>
      <c r="R8422" t="str">
        <f t="shared" si="790"/>
        <v>good</v>
      </c>
      <c r="S8422" t="s">
        <v>47</v>
      </c>
      <c r="T8422" t="s">
        <v>47</v>
      </c>
      <c r="U8422">
        <v>2436.3341999999998</v>
      </c>
      <c r="V8422">
        <f t="shared" si="791"/>
        <v>2436.3341999999998</v>
      </c>
    </row>
    <row r="8423" spans="1:22" x14ac:dyDescent="0.35">
      <c r="A8423" t="s">
        <v>8907</v>
      </c>
      <c r="B8423" t="s">
        <v>16</v>
      </c>
      <c r="C8423" t="s">
        <v>25</v>
      </c>
      <c r="D8423" t="s">
        <v>26</v>
      </c>
      <c r="E8423">
        <v>3389.22</v>
      </c>
      <c r="F8423" t="str">
        <f t="shared" si="786"/>
        <v>high</v>
      </c>
      <c r="G8423" t="str">
        <f t="shared" si="787"/>
        <v>high</v>
      </c>
      <c r="H8423">
        <v>0.43</v>
      </c>
      <c r="I8423">
        <v>1457.3646000000001</v>
      </c>
      <c r="J8423">
        <v>2</v>
      </c>
      <c r="K8423" s="4" t="s">
        <v>567</v>
      </c>
      <c r="L8423" s="3">
        <v>44932</v>
      </c>
      <c r="M8423" t="s">
        <v>28</v>
      </c>
      <c r="N8423" t="s">
        <v>21</v>
      </c>
      <c r="O8423">
        <v>460.08</v>
      </c>
      <c r="P8423" t="str">
        <f t="shared" si="788"/>
        <v>Not Good</v>
      </c>
      <c r="Q8423" t="str">
        <f t="shared" si="789"/>
        <v>high impact</v>
      </c>
      <c r="R8423" t="str">
        <f t="shared" si="790"/>
        <v>not good</v>
      </c>
      <c r="S8423" t="s">
        <v>72</v>
      </c>
      <c r="T8423" t="s">
        <v>72</v>
      </c>
      <c r="U8423">
        <v>1931.8553999999999</v>
      </c>
      <c r="V8423">
        <f t="shared" si="791"/>
        <v>1931.8553999999999</v>
      </c>
    </row>
    <row r="8424" spans="1:22" x14ac:dyDescent="0.35">
      <c r="A8424" t="s">
        <v>8908</v>
      </c>
      <c r="B8424" t="s">
        <v>24</v>
      </c>
      <c r="C8424" t="s">
        <v>33</v>
      </c>
      <c r="D8424" t="s">
        <v>34</v>
      </c>
      <c r="E8424">
        <v>1340.33</v>
      </c>
      <c r="F8424" t="str">
        <f t="shared" si="786"/>
        <v>medium</v>
      </c>
      <c r="G8424" t="str">
        <f t="shared" si="787"/>
        <v>low</v>
      </c>
      <c r="H8424">
        <v>0.28000000000000003</v>
      </c>
      <c r="I8424">
        <v>375.29239999999999</v>
      </c>
      <c r="J8424">
        <v>3</v>
      </c>
      <c r="K8424" s="3">
        <v>45021</v>
      </c>
      <c r="L8424" s="3">
        <v>45143</v>
      </c>
      <c r="M8424" t="s">
        <v>43</v>
      </c>
      <c r="N8424" t="s">
        <v>21</v>
      </c>
      <c r="O8424">
        <v>398.22</v>
      </c>
      <c r="P8424" t="str">
        <f t="shared" si="788"/>
        <v>Not Good</v>
      </c>
      <c r="Q8424" t="str">
        <f t="shared" si="789"/>
        <v>high impact</v>
      </c>
      <c r="R8424" t="str">
        <f t="shared" si="790"/>
        <v>not good</v>
      </c>
      <c r="S8424" t="s">
        <v>37</v>
      </c>
      <c r="T8424" t="s">
        <v>37</v>
      </c>
      <c r="U8424">
        <v>965.0376</v>
      </c>
      <c r="V8424">
        <f t="shared" si="791"/>
        <v>965.0376</v>
      </c>
    </row>
    <row r="8425" spans="1:22" x14ac:dyDescent="0.35">
      <c r="A8425" t="s">
        <v>8909</v>
      </c>
      <c r="B8425" t="s">
        <v>16</v>
      </c>
      <c r="C8425" t="s">
        <v>39</v>
      </c>
      <c r="D8425" t="s">
        <v>34</v>
      </c>
      <c r="E8425">
        <v>3537.23</v>
      </c>
      <c r="F8425" t="str">
        <f t="shared" si="786"/>
        <v>high</v>
      </c>
      <c r="G8425" t="str">
        <f t="shared" si="787"/>
        <v>high</v>
      </c>
      <c r="H8425">
        <v>0.08</v>
      </c>
      <c r="I8425">
        <v>282.97840000000002</v>
      </c>
      <c r="J8425">
        <v>8</v>
      </c>
      <c r="K8425" s="4" t="s">
        <v>185</v>
      </c>
      <c r="L8425" s="3">
        <v>45303</v>
      </c>
      <c r="M8425" t="s">
        <v>43</v>
      </c>
      <c r="N8425" t="s">
        <v>36</v>
      </c>
      <c r="O8425">
        <v>702.74</v>
      </c>
      <c r="P8425" t="str">
        <f t="shared" si="788"/>
        <v>Good</v>
      </c>
      <c r="Q8425" t="str">
        <f t="shared" si="789"/>
        <v>high impact</v>
      </c>
      <c r="R8425" t="str">
        <f t="shared" si="790"/>
        <v>good</v>
      </c>
      <c r="S8425" t="s">
        <v>30</v>
      </c>
      <c r="T8425" t="s">
        <v>30</v>
      </c>
      <c r="U8425">
        <v>3254.2516000000001</v>
      </c>
      <c r="V8425">
        <f t="shared" si="791"/>
        <v>3254.2516000000001</v>
      </c>
    </row>
    <row r="8426" spans="1:22" x14ac:dyDescent="0.35">
      <c r="A8426" t="s">
        <v>8910</v>
      </c>
      <c r="B8426" t="s">
        <v>16</v>
      </c>
      <c r="C8426" t="s">
        <v>17</v>
      </c>
      <c r="D8426" t="s">
        <v>26</v>
      </c>
      <c r="E8426">
        <v>4624.05</v>
      </c>
      <c r="F8426" t="str">
        <f t="shared" si="786"/>
        <v>high</v>
      </c>
      <c r="G8426" t="str">
        <f t="shared" si="787"/>
        <v>high</v>
      </c>
      <c r="H8426">
        <v>0.41</v>
      </c>
      <c r="I8426">
        <v>1895.8605</v>
      </c>
      <c r="J8426">
        <v>5</v>
      </c>
      <c r="K8426" s="3">
        <v>45360</v>
      </c>
      <c r="L8426" s="3">
        <v>45421</v>
      </c>
      <c r="M8426" t="s">
        <v>20</v>
      </c>
      <c r="N8426" t="s">
        <v>29</v>
      </c>
      <c r="O8426">
        <v>619.69000000000005</v>
      </c>
      <c r="P8426" t="str">
        <f t="shared" si="788"/>
        <v>Good</v>
      </c>
      <c r="Q8426" t="str">
        <f t="shared" si="789"/>
        <v>high impact</v>
      </c>
      <c r="R8426" t="str">
        <f t="shared" si="790"/>
        <v>good</v>
      </c>
      <c r="S8426" t="s">
        <v>47</v>
      </c>
      <c r="T8426" t="s">
        <v>47</v>
      </c>
      <c r="U8426">
        <v>2728.1895</v>
      </c>
      <c r="V8426">
        <f t="shared" si="791"/>
        <v>2728.1895</v>
      </c>
    </row>
    <row r="8427" spans="1:22" x14ac:dyDescent="0.35">
      <c r="A8427" t="s">
        <v>8911</v>
      </c>
      <c r="B8427" t="s">
        <v>16</v>
      </c>
      <c r="C8427" t="s">
        <v>25</v>
      </c>
      <c r="D8427" t="s">
        <v>18</v>
      </c>
      <c r="E8427">
        <v>3813.85</v>
      </c>
      <c r="F8427" t="str">
        <f t="shared" si="786"/>
        <v>high</v>
      </c>
      <c r="G8427" t="str">
        <f t="shared" si="787"/>
        <v>high</v>
      </c>
      <c r="H8427">
        <v>0.45</v>
      </c>
      <c r="I8427">
        <v>1716.2325000000001</v>
      </c>
      <c r="J8427">
        <v>5</v>
      </c>
      <c r="K8427" s="4" t="s">
        <v>986</v>
      </c>
      <c r="L8427" s="4" t="s">
        <v>372</v>
      </c>
      <c r="M8427" t="s">
        <v>43</v>
      </c>
      <c r="N8427" t="s">
        <v>29</v>
      </c>
      <c r="O8427">
        <v>300.54000000000002</v>
      </c>
      <c r="P8427" t="str">
        <f t="shared" si="788"/>
        <v>Not Good</v>
      </c>
      <c r="Q8427" t="str">
        <f t="shared" si="789"/>
        <v>high impact</v>
      </c>
      <c r="R8427" t="str">
        <f t="shared" si="790"/>
        <v>not good</v>
      </c>
      <c r="S8427" t="s">
        <v>22</v>
      </c>
      <c r="T8427" t="s">
        <v>22</v>
      </c>
      <c r="U8427">
        <v>2097.6174999999998</v>
      </c>
      <c r="V8427">
        <f t="shared" si="791"/>
        <v>2097.6174999999998</v>
      </c>
    </row>
    <row r="8428" spans="1:22" x14ac:dyDescent="0.35">
      <c r="A8428" t="s">
        <v>8912</v>
      </c>
      <c r="B8428" t="s">
        <v>58</v>
      </c>
      <c r="C8428" t="s">
        <v>33</v>
      </c>
      <c r="D8428" t="s">
        <v>26</v>
      </c>
      <c r="E8428">
        <v>512.74</v>
      </c>
      <c r="F8428" t="str">
        <f t="shared" si="786"/>
        <v>low</v>
      </c>
      <c r="G8428" t="str">
        <f t="shared" si="787"/>
        <v>low</v>
      </c>
      <c r="H8428">
        <v>0.04</v>
      </c>
      <c r="I8428">
        <v>20.509599999999999</v>
      </c>
      <c r="J8428">
        <v>3</v>
      </c>
      <c r="K8428" s="4" t="s">
        <v>290</v>
      </c>
      <c r="L8428" s="4" t="s">
        <v>153</v>
      </c>
      <c r="M8428" t="s">
        <v>43</v>
      </c>
      <c r="N8428" t="s">
        <v>21</v>
      </c>
      <c r="O8428">
        <v>66.62</v>
      </c>
      <c r="P8428" t="str">
        <f t="shared" si="788"/>
        <v>Not Good</v>
      </c>
      <c r="Q8428" t="str">
        <f t="shared" si="789"/>
        <v>normal</v>
      </c>
      <c r="R8428" t="str">
        <f t="shared" si="790"/>
        <v>not good</v>
      </c>
      <c r="S8428" t="s">
        <v>37</v>
      </c>
      <c r="T8428" t="s">
        <v>37</v>
      </c>
      <c r="U8428">
        <v>492.23039999999997</v>
      </c>
      <c r="V8428">
        <f t="shared" si="791"/>
        <v>492.23039999999997</v>
      </c>
    </row>
    <row r="8429" spans="1:22" x14ac:dyDescent="0.35">
      <c r="A8429" t="s">
        <v>8913</v>
      </c>
      <c r="B8429" t="s">
        <v>16</v>
      </c>
      <c r="C8429" t="s">
        <v>39</v>
      </c>
      <c r="D8429" t="s">
        <v>50</v>
      </c>
      <c r="E8429">
        <v>2398.7199999999998</v>
      </c>
      <c r="F8429" t="str">
        <f t="shared" si="786"/>
        <v>high</v>
      </c>
      <c r="G8429" t="str">
        <f t="shared" si="787"/>
        <v>high</v>
      </c>
      <c r="H8429">
        <v>0.47</v>
      </c>
      <c r="I8429">
        <v>1127.3984</v>
      </c>
      <c r="J8429">
        <v>9</v>
      </c>
      <c r="K8429" s="3">
        <v>45515</v>
      </c>
      <c r="L8429" s="4" t="s">
        <v>207</v>
      </c>
      <c r="M8429" t="s">
        <v>43</v>
      </c>
      <c r="N8429" t="s">
        <v>29</v>
      </c>
      <c r="O8429">
        <v>209.04</v>
      </c>
      <c r="P8429" t="str">
        <f t="shared" si="788"/>
        <v>Not Good</v>
      </c>
      <c r="Q8429" t="str">
        <f t="shared" si="789"/>
        <v>high impact</v>
      </c>
      <c r="R8429" t="str">
        <f t="shared" si="790"/>
        <v>not good</v>
      </c>
      <c r="S8429" t="s">
        <v>56</v>
      </c>
      <c r="T8429" t="s">
        <v>56</v>
      </c>
      <c r="U8429">
        <v>1271.3216</v>
      </c>
      <c r="V8429">
        <f t="shared" si="791"/>
        <v>1271.3216</v>
      </c>
    </row>
    <row r="8430" spans="1:22" x14ac:dyDescent="0.35">
      <c r="A8430" t="s">
        <v>8914</v>
      </c>
      <c r="B8430" t="s">
        <v>58</v>
      </c>
      <c r="C8430" t="s">
        <v>17</v>
      </c>
      <c r="D8430" t="s">
        <v>26</v>
      </c>
      <c r="E8430">
        <v>2232.79</v>
      </c>
      <c r="F8430" t="str">
        <f t="shared" si="786"/>
        <v>high</v>
      </c>
      <c r="G8430" t="str">
        <f t="shared" si="787"/>
        <v>high</v>
      </c>
      <c r="H8430">
        <v>0.3</v>
      </c>
      <c r="I8430">
        <v>669.83699999999999</v>
      </c>
      <c r="J8430">
        <v>9</v>
      </c>
      <c r="K8430" s="3">
        <v>45200</v>
      </c>
      <c r="L8430" s="4" t="s">
        <v>615</v>
      </c>
      <c r="M8430" t="s">
        <v>43</v>
      </c>
      <c r="N8430" t="s">
        <v>21</v>
      </c>
      <c r="O8430">
        <v>539.49</v>
      </c>
      <c r="P8430" t="str">
        <f t="shared" si="788"/>
        <v>Good</v>
      </c>
      <c r="Q8430" t="str">
        <f t="shared" si="789"/>
        <v>high impact</v>
      </c>
      <c r="R8430" t="str">
        <f t="shared" si="790"/>
        <v>good</v>
      </c>
      <c r="S8430" t="s">
        <v>72</v>
      </c>
      <c r="T8430" t="s">
        <v>72</v>
      </c>
      <c r="U8430">
        <v>1562.953</v>
      </c>
      <c r="V8430">
        <f t="shared" si="791"/>
        <v>1562.953</v>
      </c>
    </row>
    <row r="8431" spans="1:22" x14ac:dyDescent="0.35">
      <c r="A8431" t="s">
        <v>8915</v>
      </c>
      <c r="B8431" t="s">
        <v>58</v>
      </c>
      <c r="C8431" t="s">
        <v>25</v>
      </c>
      <c r="D8431" t="s">
        <v>26</v>
      </c>
      <c r="E8431">
        <v>1748.87</v>
      </c>
      <c r="F8431" t="str">
        <f t="shared" si="786"/>
        <v>medium</v>
      </c>
      <c r="G8431" t="str">
        <f t="shared" si="787"/>
        <v>low</v>
      </c>
      <c r="H8431">
        <v>0.01</v>
      </c>
      <c r="I8431">
        <v>17.488700000000001</v>
      </c>
      <c r="J8431">
        <v>2</v>
      </c>
      <c r="K8431" s="3">
        <v>45266</v>
      </c>
      <c r="L8431" s="4" t="s">
        <v>460</v>
      </c>
      <c r="M8431" t="s">
        <v>43</v>
      </c>
      <c r="N8431" t="s">
        <v>36</v>
      </c>
      <c r="O8431">
        <v>201.91</v>
      </c>
      <c r="P8431" t="str">
        <f t="shared" si="788"/>
        <v>Not Good</v>
      </c>
      <c r="Q8431" t="str">
        <f t="shared" si="789"/>
        <v>high impact</v>
      </c>
      <c r="R8431" t="str">
        <f t="shared" si="790"/>
        <v>not good</v>
      </c>
      <c r="S8431" t="s">
        <v>72</v>
      </c>
      <c r="T8431" t="s">
        <v>72</v>
      </c>
      <c r="U8431">
        <v>1731.3813</v>
      </c>
      <c r="V8431">
        <f t="shared" si="791"/>
        <v>1731.3813</v>
      </c>
    </row>
    <row r="8432" spans="1:22" x14ac:dyDescent="0.35">
      <c r="A8432" t="s">
        <v>8916</v>
      </c>
      <c r="B8432" t="s">
        <v>16</v>
      </c>
      <c r="C8432" t="s">
        <v>33</v>
      </c>
      <c r="D8432" t="s">
        <v>50</v>
      </c>
      <c r="E8432">
        <v>2507.4699999999998</v>
      </c>
      <c r="F8432" t="str">
        <f t="shared" si="786"/>
        <v>high</v>
      </c>
      <c r="G8432" t="str">
        <f t="shared" si="787"/>
        <v>high</v>
      </c>
      <c r="H8432">
        <v>0.27</v>
      </c>
      <c r="I8432">
        <v>677.01689999999996</v>
      </c>
      <c r="J8432">
        <v>8</v>
      </c>
      <c r="K8432" s="3">
        <v>45603</v>
      </c>
      <c r="L8432" s="3">
        <v>45633</v>
      </c>
      <c r="M8432" t="s">
        <v>28</v>
      </c>
      <c r="N8432" t="s">
        <v>21</v>
      </c>
      <c r="O8432">
        <v>341.63</v>
      </c>
      <c r="P8432" t="str">
        <f t="shared" si="788"/>
        <v>Not Good</v>
      </c>
      <c r="Q8432" t="str">
        <f t="shared" si="789"/>
        <v>high impact</v>
      </c>
      <c r="R8432" t="str">
        <f t="shared" si="790"/>
        <v>not good</v>
      </c>
      <c r="S8432" t="s">
        <v>56</v>
      </c>
      <c r="T8432" t="s">
        <v>56</v>
      </c>
      <c r="U8432">
        <v>1830.4530999999999</v>
      </c>
      <c r="V8432">
        <f t="shared" si="791"/>
        <v>1830.4530999999999</v>
      </c>
    </row>
    <row r="8433" spans="1:22" x14ac:dyDescent="0.35">
      <c r="A8433" t="s">
        <v>8917</v>
      </c>
      <c r="B8433" t="s">
        <v>16</v>
      </c>
      <c r="C8433" t="s">
        <v>39</v>
      </c>
      <c r="D8433" t="s">
        <v>34</v>
      </c>
      <c r="E8433">
        <v>2254.21</v>
      </c>
      <c r="F8433" t="str">
        <f t="shared" si="786"/>
        <v>high</v>
      </c>
      <c r="G8433" t="str">
        <f t="shared" si="787"/>
        <v>high</v>
      </c>
      <c r="H8433">
        <v>0.4</v>
      </c>
      <c r="I8433">
        <v>901.68399999999997</v>
      </c>
      <c r="J8433">
        <v>1</v>
      </c>
      <c r="K8433" s="3">
        <v>45300</v>
      </c>
      <c r="L8433" s="3">
        <v>45360</v>
      </c>
      <c r="M8433" t="s">
        <v>20</v>
      </c>
      <c r="N8433" t="s">
        <v>21</v>
      </c>
      <c r="O8433">
        <v>292.33999999999997</v>
      </c>
      <c r="P8433" t="str">
        <f t="shared" si="788"/>
        <v>Not Good</v>
      </c>
      <c r="Q8433" t="str">
        <f t="shared" si="789"/>
        <v>high impact</v>
      </c>
      <c r="R8433" t="str">
        <f t="shared" si="790"/>
        <v>not good</v>
      </c>
      <c r="S8433" t="s">
        <v>72</v>
      </c>
      <c r="T8433" t="s">
        <v>72</v>
      </c>
      <c r="U8433">
        <v>1352.5260000000001</v>
      </c>
      <c r="V8433">
        <f t="shared" si="791"/>
        <v>1352.5260000000001</v>
      </c>
    </row>
    <row r="8434" spans="1:22" x14ac:dyDescent="0.35">
      <c r="A8434" t="s">
        <v>8918</v>
      </c>
      <c r="B8434" t="s">
        <v>58</v>
      </c>
      <c r="C8434" t="s">
        <v>17</v>
      </c>
      <c r="D8434" t="s">
        <v>50</v>
      </c>
      <c r="E8434">
        <v>130.24</v>
      </c>
      <c r="F8434" t="str">
        <f t="shared" si="786"/>
        <v>low</v>
      </c>
      <c r="G8434" t="str">
        <f t="shared" si="787"/>
        <v>low</v>
      </c>
      <c r="H8434">
        <v>0.27</v>
      </c>
      <c r="I8434">
        <v>35.1648</v>
      </c>
      <c r="J8434">
        <v>5</v>
      </c>
      <c r="K8434" s="4" t="s">
        <v>145</v>
      </c>
      <c r="L8434" s="4" t="s">
        <v>1892</v>
      </c>
      <c r="M8434" t="s">
        <v>43</v>
      </c>
      <c r="N8434" t="s">
        <v>36</v>
      </c>
      <c r="O8434">
        <v>26.13</v>
      </c>
      <c r="P8434" t="str">
        <f t="shared" si="788"/>
        <v>Not Good</v>
      </c>
      <c r="Q8434" t="str">
        <f t="shared" si="789"/>
        <v>high impact</v>
      </c>
      <c r="R8434" t="str">
        <f t="shared" si="790"/>
        <v>not good</v>
      </c>
      <c r="S8434" t="s">
        <v>72</v>
      </c>
      <c r="T8434" t="s">
        <v>72</v>
      </c>
      <c r="U8434">
        <v>95.075199999999995</v>
      </c>
      <c r="V8434">
        <f t="shared" si="791"/>
        <v>95.075199999999995</v>
      </c>
    </row>
    <row r="8435" spans="1:22" x14ac:dyDescent="0.35">
      <c r="A8435" t="s">
        <v>8919</v>
      </c>
      <c r="B8435" t="s">
        <v>58</v>
      </c>
      <c r="C8435" t="s">
        <v>25</v>
      </c>
      <c r="D8435" t="s">
        <v>46</v>
      </c>
      <c r="E8435">
        <v>1259.1199999999999</v>
      </c>
      <c r="F8435" t="str">
        <f t="shared" si="786"/>
        <v>medium</v>
      </c>
      <c r="G8435" t="str">
        <f t="shared" si="787"/>
        <v>low</v>
      </c>
      <c r="H8435">
        <v>0.35</v>
      </c>
      <c r="I8435">
        <v>440.69200000000001</v>
      </c>
      <c r="J8435">
        <v>7</v>
      </c>
      <c r="K8435" s="4" t="s">
        <v>102</v>
      </c>
      <c r="L8435" s="3">
        <v>44938</v>
      </c>
      <c r="M8435" t="s">
        <v>43</v>
      </c>
      <c r="N8435" t="s">
        <v>21</v>
      </c>
      <c r="O8435">
        <v>174.4</v>
      </c>
      <c r="P8435" t="str">
        <f t="shared" si="788"/>
        <v>Not Good</v>
      </c>
      <c r="Q8435" t="str">
        <f t="shared" si="789"/>
        <v>high impact</v>
      </c>
      <c r="R8435" t="str">
        <f t="shared" si="790"/>
        <v>not good</v>
      </c>
      <c r="S8435" t="s">
        <v>56</v>
      </c>
      <c r="T8435" t="s">
        <v>56</v>
      </c>
      <c r="U8435">
        <v>818.428</v>
      </c>
      <c r="V8435">
        <f t="shared" si="791"/>
        <v>818.428</v>
      </c>
    </row>
    <row r="8436" spans="1:22" x14ac:dyDescent="0.35">
      <c r="A8436" t="s">
        <v>8920</v>
      </c>
      <c r="B8436" t="s">
        <v>16</v>
      </c>
      <c r="C8436" t="s">
        <v>33</v>
      </c>
      <c r="D8436" t="s">
        <v>26</v>
      </c>
      <c r="E8436">
        <v>1147.53</v>
      </c>
      <c r="F8436" t="str">
        <f t="shared" si="786"/>
        <v>medium</v>
      </c>
      <c r="G8436" t="str">
        <f t="shared" si="787"/>
        <v>low</v>
      </c>
      <c r="H8436">
        <v>0.44</v>
      </c>
      <c r="I8436">
        <v>504.91320000000002</v>
      </c>
      <c r="J8436">
        <v>8</v>
      </c>
      <c r="K8436" s="4" t="s">
        <v>619</v>
      </c>
      <c r="L8436" s="4" t="s">
        <v>584</v>
      </c>
      <c r="M8436" t="s">
        <v>28</v>
      </c>
      <c r="N8436" t="s">
        <v>29</v>
      </c>
      <c r="O8436">
        <v>98.64</v>
      </c>
      <c r="P8436" t="str">
        <f t="shared" si="788"/>
        <v>Not Good</v>
      </c>
      <c r="Q8436" t="str">
        <f t="shared" si="789"/>
        <v>high impact</v>
      </c>
      <c r="R8436" t="str">
        <f t="shared" si="790"/>
        <v>not good</v>
      </c>
      <c r="S8436" t="s">
        <v>72</v>
      </c>
      <c r="T8436" t="s">
        <v>72</v>
      </c>
      <c r="U8436">
        <v>642.61680000000001</v>
      </c>
      <c r="V8436">
        <f t="shared" si="791"/>
        <v>642.61680000000001</v>
      </c>
    </row>
    <row r="8437" spans="1:22" x14ac:dyDescent="0.35">
      <c r="A8437" t="s">
        <v>8921</v>
      </c>
      <c r="B8437" t="s">
        <v>16</v>
      </c>
      <c r="C8437" t="s">
        <v>39</v>
      </c>
      <c r="D8437" t="s">
        <v>26</v>
      </c>
      <c r="E8437">
        <v>1811.37</v>
      </c>
      <c r="F8437" t="str">
        <f t="shared" si="786"/>
        <v>medium</v>
      </c>
      <c r="G8437" t="str">
        <f t="shared" si="787"/>
        <v>low</v>
      </c>
      <c r="H8437">
        <v>0.43</v>
      </c>
      <c r="I8437">
        <v>778.88909999999998</v>
      </c>
      <c r="J8437">
        <v>8</v>
      </c>
      <c r="K8437" s="4" t="s">
        <v>234</v>
      </c>
      <c r="L8437" s="4" t="s">
        <v>1435</v>
      </c>
      <c r="M8437" t="s">
        <v>28</v>
      </c>
      <c r="N8437" t="s">
        <v>21</v>
      </c>
      <c r="O8437">
        <v>373.97</v>
      </c>
      <c r="P8437" t="str">
        <f t="shared" si="788"/>
        <v>Not Good</v>
      </c>
      <c r="Q8437" t="str">
        <f t="shared" si="789"/>
        <v>high impact</v>
      </c>
      <c r="R8437" t="str">
        <f t="shared" si="790"/>
        <v>not good</v>
      </c>
      <c r="S8437" t="s">
        <v>56</v>
      </c>
      <c r="T8437" t="s">
        <v>56</v>
      </c>
      <c r="U8437">
        <v>1032.4809</v>
      </c>
      <c r="V8437">
        <f t="shared" si="791"/>
        <v>1032.4809</v>
      </c>
    </row>
    <row r="8438" spans="1:22" x14ac:dyDescent="0.35">
      <c r="A8438" t="s">
        <v>8922</v>
      </c>
      <c r="B8438" t="s">
        <v>24</v>
      </c>
      <c r="C8438" t="s">
        <v>17</v>
      </c>
      <c r="D8438" t="s">
        <v>34</v>
      </c>
      <c r="E8438">
        <v>954.84</v>
      </c>
      <c r="F8438" t="str">
        <f t="shared" si="786"/>
        <v>low</v>
      </c>
      <c r="G8438" t="str">
        <f t="shared" si="787"/>
        <v>low</v>
      </c>
      <c r="H8438">
        <v>0.09</v>
      </c>
      <c r="I8438">
        <v>85.935599999999994</v>
      </c>
      <c r="J8438">
        <v>6</v>
      </c>
      <c r="K8438" s="3">
        <v>44930</v>
      </c>
      <c r="L8438" s="3">
        <v>45111</v>
      </c>
      <c r="M8438" t="s">
        <v>43</v>
      </c>
      <c r="N8438" t="s">
        <v>29</v>
      </c>
      <c r="O8438">
        <v>168.91</v>
      </c>
      <c r="P8438" t="str">
        <f t="shared" si="788"/>
        <v>Not Good</v>
      </c>
      <c r="Q8438" t="str">
        <f t="shared" si="789"/>
        <v>normal</v>
      </c>
      <c r="R8438" t="str">
        <f t="shared" si="790"/>
        <v>not good</v>
      </c>
      <c r="S8438" t="s">
        <v>72</v>
      </c>
      <c r="T8438" t="s">
        <v>72</v>
      </c>
      <c r="U8438">
        <v>868.90440000000001</v>
      </c>
      <c r="V8438">
        <f t="shared" si="791"/>
        <v>868.90440000000001</v>
      </c>
    </row>
    <row r="8439" spans="1:22" x14ac:dyDescent="0.35">
      <c r="A8439" t="s">
        <v>8923</v>
      </c>
      <c r="B8439" t="s">
        <v>58</v>
      </c>
      <c r="C8439" t="s">
        <v>25</v>
      </c>
      <c r="D8439" t="s">
        <v>18</v>
      </c>
      <c r="E8439">
        <v>432.23</v>
      </c>
      <c r="F8439" t="str">
        <f t="shared" si="786"/>
        <v>low</v>
      </c>
      <c r="G8439" t="str">
        <f t="shared" si="787"/>
        <v>low</v>
      </c>
      <c r="H8439">
        <v>0.21</v>
      </c>
      <c r="I8439">
        <v>90.768299999999996</v>
      </c>
      <c r="J8439">
        <v>7</v>
      </c>
      <c r="K8439" s="4" t="s">
        <v>92</v>
      </c>
      <c r="L8439" s="4" t="s">
        <v>1045</v>
      </c>
      <c r="M8439" t="s">
        <v>20</v>
      </c>
      <c r="N8439" t="s">
        <v>36</v>
      </c>
      <c r="O8439">
        <v>103.56</v>
      </c>
      <c r="P8439" t="str">
        <f t="shared" si="788"/>
        <v>Not Good</v>
      </c>
      <c r="Q8439" t="str">
        <f t="shared" si="789"/>
        <v>high impact</v>
      </c>
      <c r="R8439" t="str">
        <f t="shared" si="790"/>
        <v>not good</v>
      </c>
      <c r="S8439" t="s">
        <v>47</v>
      </c>
      <c r="T8439" t="s">
        <v>47</v>
      </c>
      <c r="U8439">
        <v>341.46170000000001</v>
      </c>
      <c r="V8439">
        <f t="shared" si="791"/>
        <v>341.46170000000001</v>
      </c>
    </row>
    <row r="8440" spans="1:22" x14ac:dyDescent="0.35">
      <c r="A8440" t="s">
        <v>8924</v>
      </c>
      <c r="B8440" t="s">
        <v>58</v>
      </c>
      <c r="C8440" t="s">
        <v>33</v>
      </c>
      <c r="D8440" t="s">
        <v>50</v>
      </c>
      <c r="E8440">
        <v>1063.4000000000001</v>
      </c>
      <c r="F8440" t="str">
        <f t="shared" si="786"/>
        <v>medium</v>
      </c>
      <c r="G8440" t="str">
        <f t="shared" si="787"/>
        <v>low</v>
      </c>
      <c r="H8440">
        <v>0.06</v>
      </c>
      <c r="I8440">
        <v>63.804000000000002</v>
      </c>
      <c r="J8440">
        <v>4</v>
      </c>
      <c r="K8440" s="4" t="s">
        <v>777</v>
      </c>
      <c r="L8440" s="3">
        <v>45453</v>
      </c>
      <c r="M8440" t="s">
        <v>28</v>
      </c>
      <c r="N8440" t="s">
        <v>29</v>
      </c>
      <c r="O8440">
        <v>121.14</v>
      </c>
      <c r="P8440" t="str">
        <f t="shared" si="788"/>
        <v>Not Good</v>
      </c>
      <c r="Q8440" t="str">
        <f t="shared" si="789"/>
        <v>high impact</v>
      </c>
      <c r="R8440" t="str">
        <f t="shared" si="790"/>
        <v>not good</v>
      </c>
      <c r="S8440" t="s">
        <v>47</v>
      </c>
      <c r="T8440" t="s">
        <v>47</v>
      </c>
      <c r="U8440">
        <v>999.596</v>
      </c>
      <c r="V8440">
        <f t="shared" si="791"/>
        <v>999.596</v>
      </c>
    </row>
    <row r="8441" spans="1:22" x14ac:dyDescent="0.35">
      <c r="A8441" t="s">
        <v>8925</v>
      </c>
      <c r="B8441" t="s">
        <v>24</v>
      </c>
      <c r="C8441" t="s">
        <v>39</v>
      </c>
      <c r="D8441" t="s">
        <v>18</v>
      </c>
      <c r="E8441">
        <v>4285.5200000000004</v>
      </c>
      <c r="F8441" t="str">
        <f t="shared" si="786"/>
        <v>high</v>
      </c>
      <c r="G8441" t="str">
        <f t="shared" si="787"/>
        <v>high</v>
      </c>
      <c r="H8441">
        <v>0.3</v>
      </c>
      <c r="I8441">
        <v>1285.6559999999999</v>
      </c>
      <c r="J8441">
        <v>7</v>
      </c>
      <c r="K8441" s="4" t="s">
        <v>279</v>
      </c>
      <c r="L8441" s="4" t="s">
        <v>325</v>
      </c>
      <c r="M8441" t="s">
        <v>20</v>
      </c>
      <c r="N8441" t="s">
        <v>21</v>
      </c>
      <c r="O8441">
        <v>1137.3800000000001</v>
      </c>
      <c r="P8441" t="str">
        <f t="shared" si="788"/>
        <v>Good</v>
      </c>
      <c r="Q8441" t="str">
        <f t="shared" si="789"/>
        <v>high impact</v>
      </c>
      <c r="R8441" t="str">
        <f t="shared" si="790"/>
        <v>good</v>
      </c>
      <c r="S8441" t="s">
        <v>47</v>
      </c>
      <c r="T8441" t="s">
        <v>47</v>
      </c>
      <c r="U8441">
        <v>2999.864</v>
      </c>
      <c r="V8441">
        <f t="shared" si="791"/>
        <v>2999.864</v>
      </c>
    </row>
    <row r="8442" spans="1:22" x14ac:dyDescent="0.35">
      <c r="A8442" t="s">
        <v>8926</v>
      </c>
      <c r="B8442" t="s">
        <v>58</v>
      </c>
      <c r="C8442" t="s">
        <v>17</v>
      </c>
      <c r="D8442" t="s">
        <v>46</v>
      </c>
      <c r="E8442">
        <v>4005.49</v>
      </c>
      <c r="F8442" t="str">
        <f t="shared" si="786"/>
        <v>high</v>
      </c>
      <c r="G8442" t="str">
        <f t="shared" si="787"/>
        <v>high</v>
      </c>
      <c r="H8442">
        <v>0.48</v>
      </c>
      <c r="I8442">
        <v>1922.6351999999999</v>
      </c>
      <c r="J8442">
        <v>7</v>
      </c>
      <c r="K8442" s="4" t="s">
        <v>254</v>
      </c>
      <c r="L8442" s="4" t="s">
        <v>441</v>
      </c>
      <c r="M8442" t="s">
        <v>43</v>
      </c>
      <c r="N8442" t="s">
        <v>36</v>
      </c>
      <c r="O8442">
        <v>582.51</v>
      </c>
      <c r="P8442" t="str">
        <f t="shared" si="788"/>
        <v>Good</v>
      </c>
      <c r="Q8442" t="str">
        <f t="shared" si="789"/>
        <v>high impact</v>
      </c>
      <c r="R8442" t="str">
        <f t="shared" si="790"/>
        <v>good</v>
      </c>
      <c r="S8442" t="s">
        <v>37</v>
      </c>
      <c r="T8442" t="s">
        <v>37</v>
      </c>
      <c r="U8442">
        <v>2082.8548000000001</v>
      </c>
      <c r="V8442">
        <f t="shared" si="791"/>
        <v>2082.8548000000001</v>
      </c>
    </row>
    <row r="8443" spans="1:22" x14ac:dyDescent="0.35">
      <c r="A8443" t="s">
        <v>8927</v>
      </c>
      <c r="B8443" t="s">
        <v>32</v>
      </c>
      <c r="C8443" t="s">
        <v>25</v>
      </c>
      <c r="D8443" t="s">
        <v>50</v>
      </c>
      <c r="E8443">
        <v>2266.27</v>
      </c>
      <c r="F8443" t="str">
        <f t="shared" si="786"/>
        <v>high</v>
      </c>
      <c r="G8443" t="str">
        <f t="shared" si="787"/>
        <v>high</v>
      </c>
      <c r="H8443">
        <v>0.09</v>
      </c>
      <c r="I8443">
        <v>203.96430000000001</v>
      </c>
      <c r="J8443">
        <v>9</v>
      </c>
      <c r="K8443" s="4" t="s">
        <v>222</v>
      </c>
      <c r="L8443" s="4" t="s">
        <v>763</v>
      </c>
      <c r="M8443" t="s">
        <v>43</v>
      </c>
      <c r="N8443" t="s">
        <v>36</v>
      </c>
      <c r="O8443">
        <v>466.4</v>
      </c>
      <c r="P8443" t="str">
        <f t="shared" si="788"/>
        <v>Not Good</v>
      </c>
      <c r="Q8443" t="str">
        <f t="shared" si="789"/>
        <v>high impact</v>
      </c>
      <c r="R8443" t="str">
        <f t="shared" si="790"/>
        <v>not good</v>
      </c>
      <c r="S8443" t="s">
        <v>56</v>
      </c>
      <c r="T8443" t="s">
        <v>56</v>
      </c>
      <c r="U8443">
        <v>2062.3056999999999</v>
      </c>
      <c r="V8443">
        <f t="shared" si="791"/>
        <v>2062.3056999999999</v>
      </c>
    </row>
    <row r="8444" spans="1:22" x14ac:dyDescent="0.35">
      <c r="A8444" t="s">
        <v>8928</v>
      </c>
      <c r="B8444" t="s">
        <v>58</v>
      </c>
      <c r="C8444" t="s">
        <v>33</v>
      </c>
      <c r="D8444" t="s">
        <v>46</v>
      </c>
      <c r="E8444">
        <v>4401.29</v>
      </c>
      <c r="F8444" t="str">
        <f t="shared" si="786"/>
        <v>high</v>
      </c>
      <c r="G8444" t="str">
        <f t="shared" si="787"/>
        <v>high</v>
      </c>
      <c r="H8444">
        <v>0.2</v>
      </c>
      <c r="I8444">
        <v>880.25800000000004</v>
      </c>
      <c r="J8444">
        <v>2</v>
      </c>
      <c r="K8444" s="4" t="s">
        <v>296</v>
      </c>
      <c r="L8444" s="4" t="s">
        <v>129</v>
      </c>
      <c r="M8444" t="s">
        <v>43</v>
      </c>
      <c r="N8444" t="s">
        <v>29</v>
      </c>
      <c r="O8444">
        <v>1310.7</v>
      </c>
      <c r="P8444" t="str">
        <f t="shared" si="788"/>
        <v>Good</v>
      </c>
      <c r="Q8444" t="str">
        <f t="shared" si="789"/>
        <v>high impact</v>
      </c>
      <c r="R8444" t="str">
        <f t="shared" si="790"/>
        <v>good</v>
      </c>
      <c r="S8444" t="s">
        <v>47</v>
      </c>
      <c r="T8444" t="s">
        <v>47</v>
      </c>
      <c r="U8444">
        <v>3521.0320000000002</v>
      </c>
      <c r="V8444">
        <f t="shared" si="791"/>
        <v>3521.0320000000002</v>
      </c>
    </row>
    <row r="8445" spans="1:22" x14ac:dyDescent="0.35">
      <c r="A8445" t="s">
        <v>8929</v>
      </c>
      <c r="B8445" t="s">
        <v>24</v>
      </c>
      <c r="C8445" t="s">
        <v>39</v>
      </c>
      <c r="D8445" t="s">
        <v>46</v>
      </c>
      <c r="E8445">
        <v>1240.06</v>
      </c>
      <c r="F8445" t="str">
        <f t="shared" si="786"/>
        <v>medium</v>
      </c>
      <c r="G8445" t="str">
        <f t="shared" si="787"/>
        <v>low</v>
      </c>
      <c r="H8445">
        <v>0.48</v>
      </c>
      <c r="I8445">
        <v>595.22879999999998</v>
      </c>
      <c r="J8445">
        <v>8</v>
      </c>
      <c r="K8445" s="4" t="s">
        <v>652</v>
      </c>
      <c r="L8445" s="4" t="s">
        <v>1012</v>
      </c>
      <c r="M8445" t="s">
        <v>43</v>
      </c>
      <c r="N8445" t="s">
        <v>29</v>
      </c>
      <c r="O8445">
        <v>275.83999999999997</v>
      </c>
      <c r="P8445" t="str">
        <f t="shared" si="788"/>
        <v>Not Good</v>
      </c>
      <c r="Q8445" t="str">
        <f t="shared" si="789"/>
        <v>high impact</v>
      </c>
      <c r="R8445" t="str">
        <f t="shared" si="790"/>
        <v>not good</v>
      </c>
      <c r="S8445" t="s">
        <v>72</v>
      </c>
      <c r="T8445" t="s">
        <v>72</v>
      </c>
      <c r="U8445">
        <v>644.83119999999997</v>
      </c>
      <c r="V8445">
        <f t="shared" si="791"/>
        <v>644.83119999999997</v>
      </c>
    </row>
    <row r="8446" spans="1:22" x14ac:dyDescent="0.35">
      <c r="A8446" t="s">
        <v>8930</v>
      </c>
      <c r="B8446" t="s">
        <v>32</v>
      </c>
      <c r="C8446" t="s">
        <v>17</v>
      </c>
      <c r="D8446" t="s">
        <v>46</v>
      </c>
      <c r="E8446">
        <v>2962.62</v>
      </c>
      <c r="F8446" t="str">
        <f t="shared" si="786"/>
        <v>high</v>
      </c>
      <c r="G8446" t="str">
        <f t="shared" si="787"/>
        <v>high</v>
      </c>
      <c r="H8446">
        <v>0.38</v>
      </c>
      <c r="I8446">
        <v>1125.7955999999999</v>
      </c>
      <c r="J8446">
        <v>9</v>
      </c>
      <c r="K8446" s="4" t="s">
        <v>70</v>
      </c>
      <c r="L8446" s="4" t="s">
        <v>840</v>
      </c>
      <c r="M8446" t="s">
        <v>28</v>
      </c>
      <c r="N8446" t="s">
        <v>29</v>
      </c>
      <c r="O8446">
        <v>531.02</v>
      </c>
      <c r="P8446" t="str">
        <f t="shared" si="788"/>
        <v>Good</v>
      </c>
      <c r="Q8446" t="str">
        <f t="shared" si="789"/>
        <v>high impact</v>
      </c>
      <c r="R8446" t="str">
        <f t="shared" si="790"/>
        <v>good</v>
      </c>
      <c r="S8446" t="s">
        <v>56</v>
      </c>
      <c r="T8446" t="s">
        <v>56</v>
      </c>
      <c r="U8446">
        <v>1836.8244</v>
      </c>
      <c r="V8446">
        <f t="shared" si="791"/>
        <v>1836.8244</v>
      </c>
    </row>
    <row r="8447" spans="1:22" x14ac:dyDescent="0.35">
      <c r="A8447" t="s">
        <v>8931</v>
      </c>
      <c r="B8447" t="s">
        <v>16</v>
      </c>
      <c r="C8447" t="s">
        <v>25</v>
      </c>
      <c r="D8447" t="s">
        <v>50</v>
      </c>
      <c r="E8447">
        <v>800.33</v>
      </c>
      <c r="F8447" t="str">
        <f t="shared" si="786"/>
        <v>low</v>
      </c>
      <c r="G8447" t="str">
        <f t="shared" si="787"/>
        <v>low</v>
      </c>
      <c r="H8447">
        <v>0.04</v>
      </c>
      <c r="I8447">
        <v>32.013199999999998</v>
      </c>
      <c r="J8447">
        <v>3</v>
      </c>
      <c r="K8447" s="4" t="s">
        <v>162</v>
      </c>
      <c r="L8447" s="4" t="s">
        <v>192</v>
      </c>
      <c r="M8447" t="s">
        <v>43</v>
      </c>
      <c r="N8447" t="s">
        <v>36</v>
      </c>
      <c r="O8447">
        <v>93.93</v>
      </c>
      <c r="P8447" t="str">
        <f t="shared" si="788"/>
        <v>Not Good</v>
      </c>
      <c r="Q8447" t="str">
        <f t="shared" si="789"/>
        <v>normal</v>
      </c>
      <c r="R8447" t="str">
        <f t="shared" si="790"/>
        <v>not good</v>
      </c>
      <c r="S8447" t="s">
        <v>56</v>
      </c>
      <c r="T8447" t="s">
        <v>56</v>
      </c>
      <c r="U8447">
        <v>768.31679999999994</v>
      </c>
      <c r="V8447">
        <f t="shared" si="791"/>
        <v>768.31679999999994</v>
      </c>
    </row>
    <row r="8448" spans="1:22" x14ac:dyDescent="0.35">
      <c r="A8448" t="s">
        <v>8932</v>
      </c>
      <c r="B8448" t="s">
        <v>24</v>
      </c>
      <c r="C8448" t="s">
        <v>33</v>
      </c>
      <c r="D8448" t="s">
        <v>50</v>
      </c>
      <c r="E8448">
        <v>4183.66</v>
      </c>
      <c r="F8448" t="str">
        <f t="shared" si="786"/>
        <v>high</v>
      </c>
      <c r="G8448" t="str">
        <f t="shared" si="787"/>
        <v>high</v>
      </c>
      <c r="H8448">
        <v>0.21</v>
      </c>
      <c r="I8448">
        <v>878.56859999999995</v>
      </c>
      <c r="J8448">
        <v>8</v>
      </c>
      <c r="K8448" s="4" t="s">
        <v>1503</v>
      </c>
      <c r="L8448" s="3">
        <v>45362</v>
      </c>
      <c r="M8448" t="s">
        <v>43</v>
      </c>
      <c r="N8448" t="s">
        <v>29</v>
      </c>
      <c r="O8448">
        <v>626.35</v>
      </c>
      <c r="P8448" t="str">
        <f t="shared" si="788"/>
        <v>Good</v>
      </c>
      <c r="Q8448" t="str">
        <f t="shared" si="789"/>
        <v>high impact</v>
      </c>
      <c r="R8448" t="str">
        <f t="shared" si="790"/>
        <v>good</v>
      </c>
      <c r="S8448" t="s">
        <v>72</v>
      </c>
      <c r="T8448" t="s">
        <v>72</v>
      </c>
      <c r="U8448">
        <v>3305.0913999999998</v>
      </c>
      <c r="V8448">
        <f t="shared" si="791"/>
        <v>3305.0913999999998</v>
      </c>
    </row>
    <row r="8449" spans="1:22" x14ac:dyDescent="0.35">
      <c r="A8449" t="s">
        <v>8933</v>
      </c>
      <c r="B8449" t="s">
        <v>24</v>
      </c>
      <c r="C8449" t="s">
        <v>39</v>
      </c>
      <c r="D8449" t="s">
        <v>34</v>
      </c>
      <c r="E8449">
        <v>739.85</v>
      </c>
      <c r="F8449" t="str">
        <f t="shared" si="786"/>
        <v>low</v>
      </c>
      <c r="G8449" t="str">
        <f t="shared" si="787"/>
        <v>low</v>
      </c>
      <c r="H8449">
        <v>0.49</v>
      </c>
      <c r="I8449">
        <v>362.5265</v>
      </c>
      <c r="J8449">
        <v>1</v>
      </c>
      <c r="K8449" s="3">
        <v>45149</v>
      </c>
      <c r="L8449" s="3">
        <v>45271</v>
      </c>
      <c r="M8449" t="s">
        <v>43</v>
      </c>
      <c r="N8449" t="s">
        <v>21</v>
      </c>
      <c r="O8449">
        <v>53.13</v>
      </c>
      <c r="P8449" t="str">
        <f t="shared" si="788"/>
        <v>Not Good</v>
      </c>
      <c r="Q8449" t="str">
        <f t="shared" si="789"/>
        <v>high impact</v>
      </c>
      <c r="R8449" t="str">
        <f t="shared" si="790"/>
        <v>not good</v>
      </c>
      <c r="S8449" t="s">
        <v>30</v>
      </c>
      <c r="T8449" t="s">
        <v>30</v>
      </c>
      <c r="U8449">
        <v>377.32350000000002</v>
      </c>
      <c r="V8449">
        <f t="shared" si="791"/>
        <v>377.32350000000002</v>
      </c>
    </row>
    <row r="8450" spans="1:22" x14ac:dyDescent="0.35">
      <c r="A8450" t="s">
        <v>8934</v>
      </c>
      <c r="B8450" t="s">
        <v>16</v>
      </c>
      <c r="C8450" t="s">
        <v>17</v>
      </c>
      <c r="D8450" t="s">
        <v>26</v>
      </c>
      <c r="E8450">
        <v>256.11</v>
      </c>
      <c r="F8450" t="str">
        <f t="shared" si="786"/>
        <v>low</v>
      </c>
      <c r="G8450" t="str">
        <f t="shared" si="787"/>
        <v>low</v>
      </c>
      <c r="H8450">
        <v>0.23</v>
      </c>
      <c r="I8450">
        <v>58.905299999999997</v>
      </c>
      <c r="J8450">
        <v>5</v>
      </c>
      <c r="K8450" s="3">
        <v>45207</v>
      </c>
      <c r="L8450" s="3">
        <v>45268</v>
      </c>
      <c r="M8450" t="s">
        <v>28</v>
      </c>
      <c r="N8450" t="s">
        <v>36</v>
      </c>
      <c r="O8450">
        <v>28.93</v>
      </c>
      <c r="P8450" t="str">
        <f t="shared" si="788"/>
        <v>Not Good</v>
      </c>
      <c r="Q8450" t="str">
        <f t="shared" si="789"/>
        <v>high impact</v>
      </c>
      <c r="R8450" t="str">
        <f t="shared" si="790"/>
        <v>not good</v>
      </c>
      <c r="S8450" t="s">
        <v>30</v>
      </c>
      <c r="T8450" t="s">
        <v>30</v>
      </c>
      <c r="U8450">
        <v>197.2047</v>
      </c>
      <c r="V8450">
        <f t="shared" si="791"/>
        <v>197.2047</v>
      </c>
    </row>
    <row r="8451" spans="1:22" x14ac:dyDescent="0.35">
      <c r="A8451" t="s">
        <v>8935</v>
      </c>
      <c r="B8451" t="s">
        <v>24</v>
      </c>
      <c r="C8451" t="s">
        <v>25</v>
      </c>
      <c r="D8451" t="s">
        <v>18</v>
      </c>
      <c r="E8451">
        <v>1439.88</v>
      </c>
      <c r="F8451" t="str">
        <f t="shared" ref="F8451:F8514" si="792">IF(E8451&gt;2000,"high",IF(E8451&gt;1000,"medium","low"))</f>
        <v>medium</v>
      </c>
      <c r="G8451" t="str">
        <f t="shared" ref="G8451:G8514" si="793">IF(E8451&gt;2000,"high","low")</f>
        <v>low</v>
      </c>
      <c r="H8451">
        <v>0.31</v>
      </c>
      <c r="I8451">
        <v>446.36279999999999</v>
      </c>
      <c r="J8451">
        <v>1</v>
      </c>
      <c r="K8451" s="3">
        <v>45387</v>
      </c>
      <c r="L8451" s="3">
        <v>45478</v>
      </c>
      <c r="M8451" t="s">
        <v>43</v>
      </c>
      <c r="N8451" t="s">
        <v>21</v>
      </c>
      <c r="O8451">
        <v>194.38</v>
      </c>
      <c r="P8451" t="str">
        <f t="shared" ref="P8451:P8514" si="794">IF(AND(E8451&gt;1000,O8451&gt;500),"Good","Not Good")</f>
        <v>Not Good</v>
      </c>
      <c r="Q8451" t="str">
        <f t="shared" ref="Q8451:Q8514" si="795">IF(OR(E8451&gt;1000,H8451&gt;0.2),"high impact","normal")</f>
        <v>high impact</v>
      </c>
      <c r="R8451" t="str">
        <f t="shared" ref="R8451:R8514" si="796">IF(NOT(AND(E8451&gt;2000,O8451&gt;500)),"not good","good")</f>
        <v>not good</v>
      </c>
      <c r="S8451" t="s">
        <v>22</v>
      </c>
      <c r="T8451" t="s">
        <v>22</v>
      </c>
      <c r="U8451">
        <v>993.5172</v>
      </c>
      <c r="V8451">
        <f t="shared" ref="V8451:V8514" si="797">IFERROR(U8451,0)</f>
        <v>993.5172</v>
      </c>
    </row>
    <row r="8452" spans="1:22" x14ac:dyDescent="0.35">
      <c r="A8452" t="s">
        <v>8936</v>
      </c>
      <c r="B8452" t="s">
        <v>58</v>
      </c>
      <c r="C8452" t="s">
        <v>33</v>
      </c>
      <c r="D8452" t="s">
        <v>18</v>
      </c>
      <c r="E8452">
        <v>4514.58</v>
      </c>
      <c r="F8452" t="str">
        <f t="shared" si="792"/>
        <v>high</v>
      </c>
      <c r="G8452" t="str">
        <f t="shared" si="793"/>
        <v>high</v>
      </c>
      <c r="H8452">
        <v>0.35</v>
      </c>
      <c r="I8452">
        <v>1580.1030000000001</v>
      </c>
      <c r="J8452">
        <v>1</v>
      </c>
      <c r="K8452" s="4" t="s">
        <v>1222</v>
      </c>
      <c r="L8452" s="4" t="s">
        <v>503</v>
      </c>
      <c r="M8452" t="s">
        <v>43</v>
      </c>
      <c r="N8452" t="s">
        <v>29</v>
      </c>
      <c r="O8452">
        <v>1174.22</v>
      </c>
      <c r="P8452" t="str">
        <f t="shared" si="794"/>
        <v>Good</v>
      </c>
      <c r="Q8452" t="str">
        <f t="shared" si="795"/>
        <v>high impact</v>
      </c>
      <c r="R8452" t="str">
        <f t="shared" si="796"/>
        <v>good</v>
      </c>
      <c r="S8452" t="s">
        <v>56</v>
      </c>
      <c r="T8452" t="s">
        <v>56</v>
      </c>
      <c r="U8452">
        <v>2934.4769999999999</v>
      </c>
      <c r="V8452">
        <f t="shared" si="797"/>
        <v>2934.4769999999999</v>
      </c>
    </row>
    <row r="8453" spans="1:22" x14ac:dyDescent="0.35">
      <c r="A8453" t="s">
        <v>8937</v>
      </c>
      <c r="B8453" t="s">
        <v>16</v>
      </c>
      <c r="C8453" t="s">
        <v>39</v>
      </c>
      <c r="D8453" t="s">
        <v>46</v>
      </c>
      <c r="E8453">
        <v>734.34</v>
      </c>
      <c r="F8453" t="str">
        <f t="shared" si="792"/>
        <v>low</v>
      </c>
      <c r="G8453" t="str">
        <f t="shared" si="793"/>
        <v>low</v>
      </c>
      <c r="H8453">
        <v>0.33</v>
      </c>
      <c r="I8453">
        <v>242.3322</v>
      </c>
      <c r="J8453">
        <v>6</v>
      </c>
      <c r="K8453" s="4" t="s">
        <v>744</v>
      </c>
      <c r="L8453" s="4" t="s">
        <v>801</v>
      </c>
      <c r="M8453" t="s">
        <v>20</v>
      </c>
      <c r="N8453" t="s">
        <v>29</v>
      </c>
      <c r="O8453">
        <v>53.71</v>
      </c>
      <c r="P8453" t="str">
        <f t="shared" si="794"/>
        <v>Not Good</v>
      </c>
      <c r="Q8453" t="str">
        <f t="shared" si="795"/>
        <v>high impact</v>
      </c>
      <c r="R8453" t="str">
        <f t="shared" si="796"/>
        <v>not good</v>
      </c>
      <c r="S8453" t="s">
        <v>30</v>
      </c>
      <c r="T8453" t="s">
        <v>30</v>
      </c>
      <c r="U8453">
        <v>492.00779999999997</v>
      </c>
      <c r="V8453">
        <f t="shared" si="797"/>
        <v>492.00779999999997</v>
      </c>
    </row>
    <row r="8454" spans="1:22" x14ac:dyDescent="0.35">
      <c r="A8454" t="s">
        <v>8938</v>
      </c>
      <c r="B8454" t="s">
        <v>24</v>
      </c>
      <c r="C8454" t="s">
        <v>17</v>
      </c>
      <c r="D8454" t="s">
        <v>50</v>
      </c>
      <c r="E8454">
        <v>1720.28</v>
      </c>
      <c r="F8454" t="str">
        <f t="shared" si="792"/>
        <v>medium</v>
      </c>
      <c r="G8454" t="str">
        <f t="shared" si="793"/>
        <v>low</v>
      </c>
      <c r="H8454">
        <v>0.26</v>
      </c>
      <c r="I8454">
        <v>447.27280000000002</v>
      </c>
      <c r="J8454">
        <v>5</v>
      </c>
      <c r="K8454" s="3">
        <v>45146</v>
      </c>
      <c r="L8454" s="3">
        <v>45268</v>
      </c>
      <c r="M8454" t="s">
        <v>28</v>
      </c>
      <c r="N8454" t="s">
        <v>29</v>
      </c>
      <c r="O8454">
        <v>262.33</v>
      </c>
      <c r="P8454" t="str">
        <f t="shared" si="794"/>
        <v>Not Good</v>
      </c>
      <c r="Q8454" t="str">
        <f t="shared" si="795"/>
        <v>high impact</v>
      </c>
      <c r="R8454" t="str">
        <f t="shared" si="796"/>
        <v>not good</v>
      </c>
      <c r="S8454" t="s">
        <v>30</v>
      </c>
      <c r="T8454" t="s">
        <v>30</v>
      </c>
      <c r="U8454">
        <v>1273.0072</v>
      </c>
      <c r="V8454">
        <f t="shared" si="797"/>
        <v>1273.0072</v>
      </c>
    </row>
    <row r="8455" spans="1:22" x14ac:dyDescent="0.35">
      <c r="A8455" t="s">
        <v>8939</v>
      </c>
      <c r="B8455" t="s">
        <v>16</v>
      </c>
      <c r="C8455" t="s">
        <v>25</v>
      </c>
      <c r="D8455" t="s">
        <v>50</v>
      </c>
      <c r="E8455">
        <v>1650.43</v>
      </c>
      <c r="F8455" t="str">
        <f t="shared" si="792"/>
        <v>medium</v>
      </c>
      <c r="G8455" t="str">
        <f t="shared" si="793"/>
        <v>low</v>
      </c>
      <c r="H8455">
        <v>7.0000000000000007E-2</v>
      </c>
      <c r="I8455">
        <v>115.5301</v>
      </c>
      <c r="J8455">
        <v>5</v>
      </c>
      <c r="K8455" s="4" t="s">
        <v>535</v>
      </c>
      <c r="L8455" s="4" t="s">
        <v>1494</v>
      </c>
      <c r="M8455" t="s">
        <v>20</v>
      </c>
      <c r="N8455" t="s">
        <v>29</v>
      </c>
      <c r="O8455">
        <v>293.72000000000003</v>
      </c>
      <c r="P8455" t="str">
        <f t="shared" si="794"/>
        <v>Not Good</v>
      </c>
      <c r="Q8455" t="str">
        <f t="shared" si="795"/>
        <v>high impact</v>
      </c>
      <c r="R8455" t="str">
        <f t="shared" si="796"/>
        <v>not good</v>
      </c>
      <c r="S8455" t="s">
        <v>37</v>
      </c>
      <c r="T8455" t="s">
        <v>37</v>
      </c>
      <c r="U8455">
        <v>1534.8998999999999</v>
      </c>
      <c r="V8455">
        <f t="shared" si="797"/>
        <v>1534.8998999999999</v>
      </c>
    </row>
    <row r="8456" spans="1:22" x14ac:dyDescent="0.35">
      <c r="A8456" t="s">
        <v>8940</v>
      </c>
      <c r="B8456" t="s">
        <v>16</v>
      </c>
      <c r="C8456" t="s">
        <v>33</v>
      </c>
      <c r="D8456" t="s">
        <v>46</v>
      </c>
      <c r="E8456">
        <v>4028.07</v>
      </c>
      <c r="F8456" t="str">
        <f t="shared" si="792"/>
        <v>high</v>
      </c>
      <c r="G8456" t="str">
        <f t="shared" si="793"/>
        <v>high</v>
      </c>
      <c r="H8456">
        <v>0.35</v>
      </c>
      <c r="I8456">
        <v>1409.8244999999999</v>
      </c>
      <c r="J8456">
        <v>2</v>
      </c>
      <c r="K8456" s="4" t="s">
        <v>329</v>
      </c>
      <c r="L8456" s="4" t="s">
        <v>330</v>
      </c>
      <c r="M8456" t="s">
        <v>20</v>
      </c>
      <c r="N8456" t="s">
        <v>36</v>
      </c>
      <c r="O8456">
        <v>1165.69</v>
      </c>
      <c r="P8456" t="str">
        <f t="shared" si="794"/>
        <v>Good</v>
      </c>
      <c r="Q8456" t="str">
        <f t="shared" si="795"/>
        <v>high impact</v>
      </c>
      <c r="R8456" t="str">
        <f t="shared" si="796"/>
        <v>good</v>
      </c>
      <c r="S8456" t="s">
        <v>37</v>
      </c>
      <c r="T8456" t="s">
        <v>37</v>
      </c>
      <c r="U8456">
        <v>2618.2455</v>
      </c>
      <c r="V8456">
        <f t="shared" si="797"/>
        <v>2618.2455</v>
      </c>
    </row>
    <row r="8457" spans="1:22" x14ac:dyDescent="0.35">
      <c r="A8457" t="s">
        <v>8941</v>
      </c>
      <c r="B8457" t="s">
        <v>16</v>
      </c>
      <c r="C8457" t="s">
        <v>39</v>
      </c>
      <c r="D8457" t="s">
        <v>26</v>
      </c>
      <c r="E8457">
        <v>2165.4699999999998</v>
      </c>
      <c r="F8457" t="str">
        <f t="shared" si="792"/>
        <v>high</v>
      </c>
      <c r="G8457" t="str">
        <f t="shared" si="793"/>
        <v>high</v>
      </c>
      <c r="H8457">
        <v>0.47</v>
      </c>
      <c r="I8457">
        <v>1017.7709</v>
      </c>
      <c r="J8457">
        <v>9</v>
      </c>
      <c r="K8457" s="4" t="s">
        <v>758</v>
      </c>
      <c r="L8457" s="4" t="s">
        <v>115</v>
      </c>
      <c r="M8457" t="s">
        <v>20</v>
      </c>
      <c r="N8457" t="s">
        <v>21</v>
      </c>
      <c r="O8457">
        <v>311.24</v>
      </c>
      <c r="P8457" t="str">
        <f t="shared" si="794"/>
        <v>Not Good</v>
      </c>
      <c r="Q8457" t="str">
        <f t="shared" si="795"/>
        <v>high impact</v>
      </c>
      <c r="R8457" t="str">
        <f t="shared" si="796"/>
        <v>not good</v>
      </c>
      <c r="S8457" t="s">
        <v>22</v>
      </c>
      <c r="T8457" t="s">
        <v>22</v>
      </c>
      <c r="U8457">
        <v>1147.6991</v>
      </c>
      <c r="V8457">
        <f t="shared" si="797"/>
        <v>1147.6991</v>
      </c>
    </row>
    <row r="8458" spans="1:22" x14ac:dyDescent="0.35">
      <c r="A8458" t="s">
        <v>8942</v>
      </c>
      <c r="B8458" t="s">
        <v>32</v>
      </c>
      <c r="C8458" t="s">
        <v>17</v>
      </c>
      <c r="D8458" t="s">
        <v>18</v>
      </c>
      <c r="E8458">
        <v>3096.68</v>
      </c>
      <c r="F8458" t="str">
        <f t="shared" si="792"/>
        <v>high</v>
      </c>
      <c r="G8458" t="str">
        <f t="shared" si="793"/>
        <v>high</v>
      </c>
      <c r="H8458">
        <v>0.47</v>
      </c>
      <c r="I8458">
        <v>1455.4395999999999</v>
      </c>
      <c r="J8458">
        <v>5</v>
      </c>
      <c r="K8458" s="4" t="s">
        <v>102</v>
      </c>
      <c r="L8458" s="3">
        <v>44938</v>
      </c>
      <c r="M8458" t="s">
        <v>43</v>
      </c>
      <c r="N8458" t="s">
        <v>29</v>
      </c>
      <c r="O8458">
        <v>913.67</v>
      </c>
      <c r="P8458" t="str">
        <f t="shared" si="794"/>
        <v>Good</v>
      </c>
      <c r="Q8458" t="str">
        <f t="shared" si="795"/>
        <v>high impact</v>
      </c>
      <c r="R8458" t="str">
        <f t="shared" si="796"/>
        <v>good</v>
      </c>
      <c r="S8458" t="s">
        <v>47</v>
      </c>
      <c r="T8458" t="s">
        <v>47</v>
      </c>
      <c r="U8458">
        <v>1641.2403999999999</v>
      </c>
      <c r="V8458">
        <f t="shared" si="797"/>
        <v>1641.2403999999999</v>
      </c>
    </row>
    <row r="8459" spans="1:22" x14ac:dyDescent="0.35">
      <c r="A8459" t="s">
        <v>8943</v>
      </c>
      <c r="B8459" t="s">
        <v>24</v>
      </c>
      <c r="C8459" t="s">
        <v>25</v>
      </c>
      <c r="D8459" t="s">
        <v>34</v>
      </c>
      <c r="E8459">
        <v>2081.48</v>
      </c>
      <c r="F8459" t="str">
        <f t="shared" si="792"/>
        <v>high</v>
      </c>
      <c r="G8459" t="str">
        <f t="shared" si="793"/>
        <v>high</v>
      </c>
      <c r="H8459">
        <v>0.3</v>
      </c>
      <c r="I8459">
        <v>624.44399999999996</v>
      </c>
      <c r="J8459">
        <v>3</v>
      </c>
      <c r="K8459" s="4" t="s">
        <v>1270</v>
      </c>
      <c r="L8459" s="4" t="s">
        <v>362</v>
      </c>
      <c r="M8459" t="s">
        <v>20</v>
      </c>
      <c r="N8459" t="s">
        <v>29</v>
      </c>
      <c r="O8459">
        <v>363.21</v>
      </c>
      <c r="P8459" t="str">
        <f t="shared" si="794"/>
        <v>Not Good</v>
      </c>
      <c r="Q8459" t="str">
        <f t="shared" si="795"/>
        <v>high impact</v>
      </c>
      <c r="R8459" t="str">
        <f t="shared" si="796"/>
        <v>not good</v>
      </c>
      <c r="S8459" t="s">
        <v>30</v>
      </c>
      <c r="T8459" t="s">
        <v>30</v>
      </c>
      <c r="U8459">
        <v>1457.0360000000001</v>
      </c>
      <c r="V8459">
        <f t="shared" si="797"/>
        <v>1457.0360000000001</v>
      </c>
    </row>
    <row r="8460" spans="1:22" x14ac:dyDescent="0.35">
      <c r="A8460" t="s">
        <v>8944</v>
      </c>
      <c r="B8460" t="s">
        <v>32</v>
      </c>
      <c r="C8460" t="s">
        <v>33</v>
      </c>
      <c r="D8460" t="s">
        <v>26</v>
      </c>
      <c r="E8460">
        <v>2802.14</v>
      </c>
      <c r="F8460" t="str">
        <f t="shared" si="792"/>
        <v>high</v>
      </c>
      <c r="G8460" t="str">
        <f t="shared" si="793"/>
        <v>high</v>
      </c>
      <c r="H8460">
        <v>0.25</v>
      </c>
      <c r="I8460">
        <v>700.53499999999997</v>
      </c>
      <c r="J8460">
        <v>7</v>
      </c>
      <c r="K8460" s="3">
        <v>45206</v>
      </c>
      <c r="L8460" s="3">
        <v>45237</v>
      </c>
      <c r="M8460" t="s">
        <v>28</v>
      </c>
      <c r="N8460" t="s">
        <v>36</v>
      </c>
      <c r="O8460">
        <v>638.26</v>
      </c>
      <c r="P8460" t="str">
        <f t="shared" si="794"/>
        <v>Good</v>
      </c>
      <c r="Q8460" t="str">
        <f t="shared" si="795"/>
        <v>high impact</v>
      </c>
      <c r="R8460" t="str">
        <f t="shared" si="796"/>
        <v>good</v>
      </c>
      <c r="S8460" t="s">
        <v>47</v>
      </c>
      <c r="T8460" t="s">
        <v>47</v>
      </c>
      <c r="U8460">
        <v>2101.605</v>
      </c>
      <c r="V8460">
        <f t="shared" si="797"/>
        <v>2101.605</v>
      </c>
    </row>
    <row r="8461" spans="1:22" x14ac:dyDescent="0.35">
      <c r="A8461" t="s">
        <v>8945</v>
      </c>
      <c r="B8461" t="s">
        <v>24</v>
      </c>
      <c r="C8461" t="s">
        <v>39</v>
      </c>
      <c r="D8461" t="s">
        <v>50</v>
      </c>
      <c r="E8461">
        <v>405.96</v>
      </c>
      <c r="F8461" t="str">
        <f t="shared" si="792"/>
        <v>low</v>
      </c>
      <c r="G8461" t="str">
        <f t="shared" si="793"/>
        <v>low</v>
      </c>
      <c r="H8461">
        <v>0.17</v>
      </c>
      <c r="I8461">
        <v>69.013199999999998</v>
      </c>
      <c r="J8461">
        <v>6</v>
      </c>
      <c r="K8461" s="4" t="s">
        <v>400</v>
      </c>
      <c r="L8461" s="4" t="s">
        <v>401</v>
      </c>
      <c r="M8461" t="s">
        <v>28</v>
      </c>
      <c r="N8461" t="s">
        <v>29</v>
      </c>
      <c r="O8461">
        <v>29.66</v>
      </c>
      <c r="P8461" t="str">
        <f t="shared" si="794"/>
        <v>Not Good</v>
      </c>
      <c r="Q8461" t="str">
        <f t="shared" si="795"/>
        <v>normal</v>
      </c>
      <c r="R8461" t="str">
        <f t="shared" si="796"/>
        <v>not good</v>
      </c>
      <c r="S8461" t="s">
        <v>56</v>
      </c>
      <c r="T8461" t="s">
        <v>56</v>
      </c>
      <c r="U8461">
        <v>336.9468</v>
      </c>
      <c r="V8461">
        <f t="shared" si="797"/>
        <v>336.9468</v>
      </c>
    </row>
    <row r="8462" spans="1:22" x14ac:dyDescent="0.35">
      <c r="A8462" t="s">
        <v>8946</v>
      </c>
      <c r="B8462" t="s">
        <v>58</v>
      </c>
      <c r="C8462" t="s">
        <v>17</v>
      </c>
      <c r="D8462" t="s">
        <v>46</v>
      </c>
      <c r="E8462">
        <v>1932.74</v>
      </c>
      <c r="F8462" t="str">
        <f t="shared" si="792"/>
        <v>medium</v>
      </c>
      <c r="G8462" t="str">
        <f t="shared" si="793"/>
        <v>low</v>
      </c>
      <c r="H8462">
        <v>0.05</v>
      </c>
      <c r="I8462">
        <v>96.637</v>
      </c>
      <c r="J8462">
        <v>6</v>
      </c>
      <c r="K8462" s="3">
        <v>45080</v>
      </c>
      <c r="L8462" s="3">
        <v>45202</v>
      </c>
      <c r="M8462" t="s">
        <v>20</v>
      </c>
      <c r="N8462" t="s">
        <v>36</v>
      </c>
      <c r="O8462">
        <v>429.12</v>
      </c>
      <c r="P8462" t="str">
        <f t="shared" si="794"/>
        <v>Not Good</v>
      </c>
      <c r="Q8462" t="str">
        <f t="shared" si="795"/>
        <v>high impact</v>
      </c>
      <c r="R8462" t="str">
        <f t="shared" si="796"/>
        <v>not good</v>
      </c>
      <c r="S8462" t="s">
        <v>72</v>
      </c>
      <c r="T8462" t="s">
        <v>72</v>
      </c>
      <c r="U8462">
        <v>1836.1030000000001</v>
      </c>
      <c r="V8462">
        <f t="shared" si="797"/>
        <v>1836.1030000000001</v>
      </c>
    </row>
    <row r="8463" spans="1:22" x14ac:dyDescent="0.35">
      <c r="A8463" t="s">
        <v>8947</v>
      </c>
      <c r="B8463" t="s">
        <v>58</v>
      </c>
      <c r="C8463" t="s">
        <v>25</v>
      </c>
      <c r="D8463" t="s">
        <v>18</v>
      </c>
      <c r="E8463">
        <v>4290.0200000000004</v>
      </c>
      <c r="F8463" t="str">
        <f t="shared" si="792"/>
        <v>high</v>
      </c>
      <c r="G8463" t="str">
        <f t="shared" si="793"/>
        <v>high</v>
      </c>
      <c r="H8463">
        <v>0.44</v>
      </c>
      <c r="I8463">
        <v>1887.6088</v>
      </c>
      <c r="J8463">
        <v>5</v>
      </c>
      <c r="K8463" s="4" t="s">
        <v>82</v>
      </c>
      <c r="L8463" s="4" t="s">
        <v>334</v>
      </c>
      <c r="M8463" t="s">
        <v>43</v>
      </c>
      <c r="N8463" t="s">
        <v>21</v>
      </c>
      <c r="O8463">
        <v>319.01</v>
      </c>
      <c r="P8463" t="str">
        <f t="shared" si="794"/>
        <v>Not Good</v>
      </c>
      <c r="Q8463" t="str">
        <f t="shared" si="795"/>
        <v>high impact</v>
      </c>
      <c r="R8463" t="str">
        <f t="shared" si="796"/>
        <v>not good</v>
      </c>
      <c r="S8463" t="s">
        <v>56</v>
      </c>
      <c r="T8463" t="s">
        <v>56</v>
      </c>
      <c r="U8463">
        <v>2402.4112</v>
      </c>
      <c r="V8463">
        <f t="shared" si="797"/>
        <v>2402.4112</v>
      </c>
    </row>
    <row r="8464" spans="1:22" x14ac:dyDescent="0.35">
      <c r="A8464" t="s">
        <v>8948</v>
      </c>
      <c r="B8464" t="s">
        <v>58</v>
      </c>
      <c r="C8464" t="s">
        <v>33</v>
      </c>
      <c r="D8464" t="s">
        <v>46</v>
      </c>
      <c r="E8464">
        <v>3486.23</v>
      </c>
      <c r="F8464" t="str">
        <f t="shared" si="792"/>
        <v>high</v>
      </c>
      <c r="G8464" t="str">
        <f t="shared" si="793"/>
        <v>high</v>
      </c>
      <c r="H8464">
        <v>7.0000000000000007E-2</v>
      </c>
      <c r="I8464">
        <v>244.0361</v>
      </c>
      <c r="J8464">
        <v>4</v>
      </c>
      <c r="K8464" s="3">
        <v>44994</v>
      </c>
      <c r="L8464" s="3">
        <v>45055</v>
      </c>
      <c r="M8464" t="s">
        <v>28</v>
      </c>
      <c r="N8464" t="s">
        <v>21</v>
      </c>
      <c r="O8464">
        <v>639.80999999999995</v>
      </c>
      <c r="P8464" t="str">
        <f t="shared" si="794"/>
        <v>Good</v>
      </c>
      <c r="Q8464" t="str">
        <f t="shared" si="795"/>
        <v>high impact</v>
      </c>
      <c r="R8464" t="str">
        <f t="shared" si="796"/>
        <v>good</v>
      </c>
      <c r="S8464" t="s">
        <v>22</v>
      </c>
      <c r="T8464" t="s">
        <v>22</v>
      </c>
      <c r="U8464">
        <v>3242.1939000000002</v>
      </c>
      <c r="V8464">
        <f t="shared" si="797"/>
        <v>3242.1939000000002</v>
      </c>
    </row>
    <row r="8465" spans="1:22" x14ac:dyDescent="0.35">
      <c r="A8465" t="s">
        <v>8949</v>
      </c>
      <c r="B8465" t="s">
        <v>24</v>
      </c>
      <c r="C8465" t="s">
        <v>39</v>
      </c>
      <c r="D8465" t="s">
        <v>50</v>
      </c>
      <c r="E8465">
        <v>4910.96</v>
      </c>
      <c r="F8465" t="str">
        <f t="shared" si="792"/>
        <v>high</v>
      </c>
      <c r="G8465" t="str">
        <f t="shared" si="793"/>
        <v>high</v>
      </c>
      <c r="H8465">
        <v>0.14000000000000001</v>
      </c>
      <c r="I8465">
        <v>687.53440000000001</v>
      </c>
      <c r="J8465">
        <v>6</v>
      </c>
      <c r="K8465" s="4" t="s">
        <v>137</v>
      </c>
      <c r="L8465" s="4" t="s">
        <v>1132</v>
      </c>
      <c r="M8465" t="s">
        <v>43</v>
      </c>
      <c r="N8465" t="s">
        <v>36</v>
      </c>
      <c r="O8465">
        <v>656.97</v>
      </c>
      <c r="P8465" t="str">
        <f t="shared" si="794"/>
        <v>Good</v>
      </c>
      <c r="Q8465" t="str">
        <f t="shared" si="795"/>
        <v>high impact</v>
      </c>
      <c r="R8465" t="str">
        <f t="shared" si="796"/>
        <v>good</v>
      </c>
      <c r="S8465" t="s">
        <v>47</v>
      </c>
      <c r="T8465" t="s">
        <v>47</v>
      </c>
      <c r="U8465">
        <v>4223.4255999999996</v>
      </c>
      <c r="V8465">
        <f t="shared" si="797"/>
        <v>4223.4255999999996</v>
      </c>
    </row>
    <row r="8466" spans="1:22" x14ac:dyDescent="0.35">
      <c r="A8466" t="s">
        <v>8950</v>
      </c>
      <c r="B8466" t="s">
        <v>16</v>
      </c>
      <c r="C8466" t="s">
        <v>17</v>
      </c>
      <c r="D8466" t="s">
        <v>46</v>
      </c>
      <c r="E8466">
        <v>3960.81</v>
      </c>
      <c r="F8466" t="str">
        <f t="shared" si="792"/>
        <v>high</v>
      </c>
      <c r="G8466" t="str">
        <f t="shared" si="793"/>
        <v>high</v>
      </c>
      <c r="H8466">
        <v>0.37</v>
      </c>
      <c r="I8466">
        <v>1465.4997000000001</v>
      </c>
      <c r="J8466">
        <v>7</v>
      </c>
      <c r="K8466" s="4" t="s">
        <v>460</v>
      </c>
      <c r="L8466" s="4" t="s">
        <v>113</v>
      </c>
      <c r="M8466" t="s">
        <v>28</v>
      </c>
      <c r="N8466" t="s">
        <v>21</v>
      </c>
      <c r="O8466">
        <v>516.99</v>
      </c>
      <c r="P8466" t="str">
        <f t="shared" si="794"/>
        <v>Good</v>
      </c>
      <c r="Q8466" t="str">
        <f t="shared" si="795"/>
        <v>high impact</v>
      </c>
      <c r="R8466" t="str">
        <f t="shared" si="796"/>
        <v>good</v>
      </c>
      <c r="S8466" t="s">
        <v>37</v>
      </c>
      <c r="T8466" t="s">
        <v>37</v>
      </c>
      <c r="U8466">
        <v>2495.3103000000001</v>
      </c>
      <c r="V8466">
        <f t="shared" si="797"/>
        <v>2495.3103000000001</v>
      </c>
    </row>
    <row r="8467" spans="1:22" x14ac:dyDescent="0.35">
      <c r="A8467" t="s">
        <v>8951</v>
      </c>
      <c r="B8467" t="s">
        <v>16</v>
      </c>
      <c r="C8467" t="s">
        <v>25</v>
      </c>
      <c r="D8467" t="s">
        <v>18</v>
      </c>
      <c r="E8467">
        <v>2312.4</v>
      </c>
      <c r="F8467" t="str">
        <f t="shared" si="792"/>
        <v>high</v>
      </c>
      <c r="G8467" t="str">
        <f t="shared" si="793"/>
        <v>high</v>
      </c>
      <c r="H8467">
        <v>0.35</v>
      </c>
      <c r="I8467">
        <v>809.34</v>
      </c>
      <c r="J8467">
        <v>8</v>
      </c>
      <c r="K8467" s="3">
        <v>45266</v>
      </c>
      <c r="L8467" s="4" t="s">
        <v>645</v>
      </c>
      <c r="M8467" t="s">
        <v>20</v>
      </c>
      <c r="N8467" t="s">
        <v>29</v>
      </c>
      <c r="O8467">
        <v>164.02</v>
      </c>
      <c r="P8467" t="str">
        <f t="shared" si="794"/>
        <v>Not Good</v>
      </c>
      <c r="Q8467" t="str">
        <f t="shared" si="795"/>
        <v>high impact</v>
      </c>
      <c r="R8467" t="str">
        <f t="shared" si="796"/>
        <v>not good</v>
      </c>
      <c r="S8467" t="s">
        <v>56</v>
      </c>
      <c r="T8467" t="s">
        <v>56</v>
      </c>
      <c r="U8467">
        <v>1503.06</v>
      </c>
      <c r="V8467">
        <f t="shared" si="797"/>
        <v>1503.06</v>
      </c>
    </row>
    <row r="8468" spans="1:22" x14ac:dyDescent="0.35">
      <c r="A8468" t="s">
        <v>8952</v>
      </c>
      <c r="B8468" t="s">
        <v>32</v>
      </c>
      <c r="C8468" t="s">
        <v>33</v>
      </c>
      <c r="D8468" t="s">
        <v>46</v>
      </c>
      <c r="E8468">
        <v>3413.77</v>
      </c>
      <c r="F8468" t="str">
        <f t="shared" si="792"/>
        <v>high</v>
      </c>
      <c r="G8468" t="str">
        <f t="shared" si="793"/>
        <v>high</v>
      </c>
      <c r="H8468">
        <v>0.34</v>
      </c>
      <c r="I8468">
        <v>1160.6818000000001</v>
      </c>
      <c r="J8468">
        <v>2</v>
      </c>
      <c r="K8468" s="3">
        <v>45362</v>
      </c>
      <c r="L8468" s="3">
        <v>45393</v>
      </c>
      <c r="M8468" t="s">
        <v>28</v>
      </c>
      <c r="N8468" t="s">
        <v>21</v>
      </c>
      <c r="O8468">
        <v>759.92</v>
      </c>
      <c r="P8468" t="str">
        <f t="shared" si="794"/>
        <v>Good</v>
      </c>
      <c r="Q8468" t="str">
        <f t="shared" si="795"/>
        <v>high impact</v>
      </c>
      <c r="R8468" t="str">
        <f t="shared" si="796"/>
        <v>good</v>
      </c>
      <c r="S8468" t="s">
        <v>22</v>
      </c>
      <c r="T8468" t="s">
        <v>22</v>
      </c>
      <c r="U8468">
        <v>2253.0882000000001</v>
      </c>
      <c r="V8468">
        <f t="shared" si="797"/>
        <v>2253.0882000000001</v>
      </c>
    </row>
    <row r="8469" spans="1:22" x14ac:dyDescent="0.35">
      <c r="A8469" t="s">
        <v>8953</v>
      </c>
      <c r="B8469" t="s">
        <v>32</v>
      </c>
      <c r="C8469" t="s">
        <v>39</v>
      </c>
      <c r="D8469" t="s">
        <v>18</v>
      </c>
      <c r="E8469">
        <v>3901.98</v>
      </c>
      <c r="F8469" t="str">
        <f t="shared" si="792"/>
        <v>high</v>
      </c>
      <c r="G8469" t="str">
        <f t="shared" si="793"/>
        <v>high</v>
      </c>
      <c r="H8469">
        <v>0.37</v>
      </c>
      <c r="I8469">
        <v>1443.7326</v>
      </c>
      <c r="J8469">
        <v>4</v>
      </c>
      <c r="K8469" s="3">
        <v>45293</v>
      </c>
      <c r="L8469" s="3">
        <v>45475</v>
      </c>
      <c r="M8469" t="s">
        <v>20</v>
      </c>
      <c r="N8469" t="s">
        <v>36</v>
      </c>
      <c r="O8469">
        <v>735.14</v>
      </c>
      <c r="P8469" t="str">
        <f t="shared" si="794"/>
        <v>Good</v>
      </c>
      <c r="Q8469" t="str">
        <f t="shared" si="795"/>
        <v>high impact</v>
      </c>
      <c r="R8469" t="str">
        <f t="shared" si="796"/>
        <v>good</v>
      </c>
      <c r="S8469" t="s">
        <v>30</v>
      </c>
      <c r="T8469" t="s">
        <v>30</v>
      </c>
      <c r="U8469">
        <v>2458.2474000000002</v>
      </c>
      <c r="V8469">
        <f t="shared" si="797"/>
        <v>2458.2474000000002</v>
      </c>
    </row>
    <row r="8470" spans="1:22" x14ac:dyDescent="0.35">
      <c r="A8470" t="s">
        <v>8954</v>
      </c>
      <c r="B8470" t="s">
        <v>58</v>
      </c>
      <c r="C8470" t="s">
        <v>17</v>
      </c>
      <c r="D8470" t="s">
        <v>46</v>
      </c>
      <c r="E8470">
        <v>1421.45</v>
      </c>
      <c r="F8470" t="str">
        <f t="shared" si="792"/>
        <v>medium</v>
      </c>
      <c r="G8470" t="str">
        <f t="shared" si="793"/>
        <v>low</v>
      </c>
      <c r="H8470">
        <v>0.27</v>
      </c>
      <c r="I8470">
        <v>383.79149999999998</v>
      </c>
      <c r="J8470">
        <v>7</v>
      </c>
      <c r="K8470" s="3">
        <v>45629</v>
      </c>
      <c r="L8470" s="4" t="s">
        <v>617</v>
      </c>
      <c r="M8470" t="s">
        <v>20</v>
      </c>
      <c r="N8470" t="s">
        <v>21</v>
      </c>
      <c r="O8470">
        <v>210.65</v>
      </c>
      <c r="P8470" t="str">
        <f t="shared" si="794"/>
        <v>Not Good</v>
      </c>
      <c r="Q8470" t="str">
        <f t="shared" si="795"/>
        <v>high impact</v>
      </c>
      <c r="R8470" t="str">
        <f t="shared" si="796"/>
        <v>not good</v>
      </c>
      <c r="S8470" t="s">
        <v>30</v>
      </c>
      <c r="T8470" t="s">
        <v>30</v>
      </c>
      <c r="U8470">
        <v>1037.6585</v>
      </c>
      <c r="V8470">
        <f t="shared" si="797"/>
        <v>1037.6585</v>
      </c>
    </row>
    <row r="8471" spans="1:22" x14ac:dyDescent="0.35">
      <c r="A8471" t="s">
        <v>8955</v>
      </c>
      <c r="B8471" t="s">
        <v>32</v>
      </c>
      <c r="C8471" t="s">
        <v>25</v>
      </c>
      <c r="D8471" t="s">
        <v>46</v>
      </c>
      <c r="E8471">
        <v>394.09</v>
      </c>
      <c r="F8471" t="str">
        <f t="shared" si="792"/>
        <v>low</v>
      </c>
      <c r="G8471" t="str">
        <f t="shared" si="793"/>
        <v>low</v>
      </c>
      <c r="H8471">
        <v>0.08</v>
      </c>
      <c r="I8471">
        <v>31.527200000000001</v>
      </c>
      <c r="J8471">
        <v>3</v>
      </c>
      <c r="K8471" s="3">
        <v>44927</v>
      </c>
      <c r="L8471" s="3">
        <v>44958</v>
      </c>
      <c r="M8471" t="s">
        <v>43</v>
      </c>
      <c r="N8471" t="s">
        <v>21</v>
      </c>
      <c r="O8471">
        <v>115.92</v>
      </c>
      <c r="P8471" t="str">
        <f t="shared" si="794"/>
        <v>Not Good</v>
      </c>
      <c r="Q8471" t="str">
        <f t="shared" si="795"/>
        <v>normal</v>
      </c>
      <c r="R8471" t="str">
        <f t="shared" si="796"/>
        <v>not good</v>
      </c>
      <c r="S8471" t="s">
        <v>56</v>
      </c>
      <c r="T8471" t="s">
        <v>56</v>
      </c>
      <c r="U8471">
        <v>362.56279999999998</v>
      </c>
      <c r="V8471">
        <f t="shared" si="797"/>
        <v>362.56279999999998</v>
      </c>
    </row>
    <row r="8472" spans="1:22" x14ac:dyDescent="0.35">
      <c r="A8472" t="s">
        <v>8956</v>
      </c>
      <c r="B8472" t="s">
        <v>24</v>
      </c>
      <c r="C8472" t="s">
        <v>33</v>
      </c>
      <c r="D8472" t="s">
        <v>18</v>
      </c>
      <c r="E8472">
        <v>2088.65</v>
      </c>
      <c r="F8472" t="str">
        <f t="shared" si="792"/>
        <v>high</v>
      </c>
      <c r="G8472" t="str">
        <f t="shared" si="793"/>
        <v>high</v>
      </c>
      <c r="H8472">
        <v>0.5</v>
      </c>
      <c r="I8472">
        <v>1044.325</v>
      </c>
      <c r="J8472">
        <v>5</v>
      </c>
      <c r="K8472" s="4" t="s">
        <v>290</v>
      </c>
      <c r="L8472" s="4" t="s">
        <v>154</v>
      </c>
      <c r="M8472" t="s">
        <v>28</v>
      </c>
      <c r="N8472" t="s">
        <v>21</v>
      </c>
      <c r="O8472">
        <v>120.27</v>
      </c>
      <c r="P8472" t="str">
        <f t="shared" si="794"/>
        <v>Not Good</v>
      </c>
      <c r="Q8472" t="str">
        <f t="shared" si="795"/>
        <v>high impact</v>
      </c>
      <c r="R8472" t="str">
        <f t="shared" si="796"/>
        <v>not good</v>
      </c>
      <c r="S8472" t="s">
        <v>47</v>
      </c>
      <c r="T8472" t="s">
        <v>47</v>
      </c>
      <c r="U8472">
        <v>1044.325</v>
      </c>
      <c r="V8472">
        <f t="shared" si="797"/>
        <v>1044.325</v>
      </c>
    </row>
    <row r="8473" spans="1:22" x14ac:dyDescent="0.35">
      <c r="A8473" t="s">
        <v>8957</v>
      </c>
      <c r="B8473" t="s">
        <v>24</v>
      </c>
      <c r="C8473" t="s">
        <v>39</v>
      </c>
      <c r="D8473" t="s">
        <v>46</v>
      </c>
      <c r="E8473">
        <v>808.9</v>
      </c>
      <c r="F8473" t="str">
        <f t="shared" si="792"/>
        <v>low</v>
      </c>
      <c r="G8473" t="str">
        <f t="shared" si="793"/>
        <v>low</v>
      </c>
      <c r="H8473">
        <v>0.45</v>
      </c>
      <c r="I8473">
        <v>364.005</v>
      </c>
      <c r="J8473">
        <v>7</v>
      </c>
      <c r="K8473" s="4" t="s">
        <v>305</v>
      </c>
      <c r="L8473" s="4" t="s">
        <v>838</v>
      </c>
      <c r="M8473" t="s">
        <v>20</v>
      </c>
      <c r="N8473" t="s">
        <v>36</v>
      </c>
      <c r="O8473">
        <v>171.25</v>
      </c>
      <c r="P8473" t="str">
        <f t="shared" si="794"/>
        <v>Not Good</v>
      </c>
      <c r="Q8473" t="str">
        <f t="shared" si="795"/>
        <v>high impact</v>
      </c>
      <c r="R8473" t="str">
        <f t="shared" si="796"/>
        <v>not good</v>
      </c>
      <c r="S8473" t="s">
        <v>72</v>
      </c>
      <c r="T8473" t="s">
        <v>72</v>
      </c>
      <c r="U8473">
        <v>444.89499999999998</v>
      </c>
      <c r="V8473">
        <f t="shared" si="797"/>
        <v>444.89499999999998</v>
      </c>
    </row>
    <row r="8474" spans="1:22" x14ac:dyDescent="0.35">
      <c r="A8474" t="s">
        <v>8958</v>
      </c>
      <c r="B8474" t="s">
        <v>32</v>
      </c>
      <c r="C8474" t="s">
        <v>17</v>
      </c>
      <c r="D8474" t="s">
        <v>26</v>
      </c>
      <c r="E8474">
        <v>1458.48</v>
      </c>
      <c r="F8474" t="str">
        <f t="shared" si="792"/>
        <v>medium</v>
      </c>
      <c r="G8474" t="str">
        <f t="shared" si="793"/>
        <v>low</v>
      </c>
      <c r="H8474">
        <v>0.22</v>
      </c>
      <c r="I8474">
        <v>320.86559999999997</v>
      </c>
      <c r="J8474">
        <v>9</v>
      </c>
      <c r="K8474" s="3">
        <v>44935</v>
      </c>
      <c r="L8474" s="3">
        <v>45086</v>
      </c>
      <c r="M8474" t="s">
        <v>20</v>
      </c>
      <c r="N8474" t="s">
        <v>21</v>
      </c>
      <c r="O8474">
        <v>245.94</v>
      </c>
      <c r="P8474" t="str">
        <f t="shared" si="794"/>
        <v>Not Good</v>
      </c>
      <c r="Q8474" t="str">
        <f t="shared" si="795"/>
        <v>high impact</v>
      </c>
      <c r="R8474" t="str">
        <f t="shared" si="796"/>
        <v>not good</v>
      </c>
      <c r="S8474" t="s">
        <v>30</v>
      </c>
      <c r="T8474" t="s">
        <v>30</v>
      </c>
      <c r="U8474">
        <v>1137.6143999999999</v>
      </c>
      <c r="V8474">
        <f t="shared" si="797"/>
        <v>1137.6143999999999</v>
      </c>
    </row>
    <row r="8475" spans="1:22" x14ac:dyDescent="0.35">
      <c r="A8475" t="s">
        <v>8959</v>
      </c>
      <c r="B8475" t="s">
        <v>32</v>
      </c>
      <c r="C8475" t="s">
        <v>25</v>
      </c>
      <c r="D8475" t="s">
        <v>34</v>
      </c>
      <c r="E8475">
        <v>4739.54</v>
      </c>
      <c r="F8475" t="str">
        <f t="shared" si="792"/>
        <v>high</v>
      </c>
      <c r="G8475" t="str">
        <f t="shared" si="793"/>
        <v>high</v>
      </c>
      <c r="H8475">
        <v>0.27</v>
      </c>
      <c r="I8475">
        <v>1279.6758</v>
      </c>
      <c r="J8475">
        <v>6</v>
      </c>
      <c r="K8475" s="4" t="s">
        <v>463</v>
      </c>
      <c r="L8475" s="4" t="s">
        <v>676</v>
      </c>
      <c r="M8475" t="s">
        <v>28</v>
      </c>
      <c r="N8475" t="s">
        <v>21</v>
      </c>
      <c r="O8475">
        <v>1249.08</v>
      </c>
      <c r="P8475" t="str">
        <f t="shared" si="794"/>
        <v>Good</v>
      </c>
      <c r="Q8475" t="str">
        <f t="shared" si="795"/>
        <v>high impact</v>
      </c>
      <c r="R8475" t="str">
        <f t="shared" si="796"/>
        <v>good</v>
      </c>
      <c r="S8475" t="s">
        <v>37</v>
      </c>
      <c r="T8475" t="s">
        <v>37</v>
      </c>
      <c r="U8475">
        <v>3459.8642</v>
      </c>
      <c r="V8475">
        <f t="shared" si="797"/>
        <v>3459.8642</v>
      </c>
    </row>
    <row r="8476" spans="1:22" x14ac:dyDescent="0.35">
      <c r="A8476" t="s">
        <v>8960</v>
      </c>
      <c r="B8476" t="s">
        <v>32</v>
      </c>
      <c r="C8476" t="s">
        <v>33</v>
      </c>
      <c r="D8476" t="s">
        <v>26</v>
      </c>
      <c r="E8476">
        <v>4250.7</v>
      </c>
      <c r="F8476" t="str">
        <f t="shared" si="792"/>
        <v>high</v>
      </c>
      <c r="G8476" t="str">
        <f t="shared" si="793"/>
        <v>high</v>
      </c>
      <c r="H8476">
        <v>0.2</v>
      </c>
      <c r="I8476">
        <v>850.14</v>
      </c>
      <c r="J8476">
        <v>2</v>
      </c>
      <c r="K8476" s="4" t="s">
        <v>911</v>
      </c>
      <c r="L8476" s="3">
        <v>44935</v>
      </c>
      <c r="M8476" t="s">
        <v>43</v>
      </c>
      <c r="N8476" t="s">
        <v>29</v>
      </c>
      <c r="O8476">
        <v>1039.1400000000001</v>
      </c>
      <c r="P8476" t="str">
        <f t="shared" si="794"/>
        <v>Good</v>
      </c>
      <c r="Q8476" t="str">
        <f t="shared" si="795"/>
        <v>high impact</v>
      </c>
      <c r="R8476" t="str">
        <f t="shared" si="796"/>
        <v>good</v>
      </c>
      <c r="S8476" t="s">
        <v>22</v>
      </c>
      <c r="T8476" t="s">
        <v>22</v>
      </c>
      <c r="U8476">
        <v>3400.56</v>
      </c>
      <c r="V8476">
        <f t="shared" si="797"/>
        <v>3400.56</v>
      </c>
    </row>
    <row r="8477" spans="1:22" x14ac:dyDescent="0.35">
      <c r="A8477" t="s">
        <v>8961</v>
      </c>
      <c r="B8477" t="s">
        <v>32</v>
      </c>
      <c r="C8477" t="s">
        <v>39</v>
      </c>
      <c r="D8477" t="s">
        <v>34</v>
      </c>
      <c r="E8477">
        <v>3003.07</v>
      </c>
      <c r="F8477" t="str">
        <f t="shared" si="792"/>
        <v>high</v>
      </c>
      <c r="G8477" t="str">
        <f t="shared" si="793"/>
        <v>high</v>
      </c>
      <c r="H8477">
        <v>0.32</v>
      </c>
      <c r="I8477">
        <v>960.98239999999998</v>
      </c>
      <c r="J8477">
        <v>9</v>
      </c>
      <c r="K8477" s="4" t="s">
        <v>75</v>
      </c>
      <c r="L8477" s="4" t="s">
        <v>437</v>
      </c>
      <c r="M8477" t="s">
        <v>43</v>
      </c>
      <c r="N8477" t="s">
        <v>21</v>
      </c>
      <c r="O8477">
        <v>267.64999999999998</v>
      </c>
      <c r="P8477" t="str">
        <f t="shared" si="794"/>
        <v>Not Good</v>
      </c>
      <c r="Q8477" t="str">
        <f t="shared" si="795"/>
        <v>high impact</v>
      </c>
      <c r="R8477" t="str">
        <f t="shared" si="796"/>
        <v>not good</v>
      </c>
      <c r="S8477" t="s">
        <v>47</v>
      </c>
      <c r="T8477" t="s">
        <v>47</v>
      </c>
      <c r="U8477">
        <v>2042.0876000000001</v>
      </c>
      <c r="V8477">
        <f t="shared" si="797"/>
        <v>2042.0876000000001</v>
      </c>
    </row>
    <row r="8478" spans="1:22" x14ac:dyDescent="0.35">
      <c r="A8478" t="s">
        <v>8962</v>
      </c>
      <c r="B8478" t="s">
        <v>58</v>
      </c>
      <c r="C8478" t="s">
        <v>17</v>
      </c>
      <c r="D8478" t="s">
        <v>26</v>
      </c>
      <c r="E8478">
        <v>2066.16</v>
      </c>
      <c r="F8478" t="str">
        <f t="shared" si="792"/>
        <v>high</v>
      </c>
      <c r="G8478" t="str">
        <f t="shared" si="793"/>
        <v>high</v>
      </c>
      <c r="H8478">
        <v>0.37</v>
      </c>
      <c r="I8478">
        <v>764.47919999999999</v>
      </c>
      <c r="J8478">
        <v>6</v>
      </c>
      <c r="K8478" s="4" t="s">
        <v>798</v>
      </c>
      <c r="L8478" s="4" t="s">
        <v>213</v>
      </c>
      <c r="M8478" t="s">
        <v>43</v>
      </c>
      <c r="N8478" t="s">
        <v>29</v>
      </c>
      <c r="O8478">
        <v>294.87</v>
      </c>
      <c r="P8478" t="str">
        <f t="shared" si="794"/>
        <v>Not Good</v>
      </c>
      <c r="Q8478" t="str">
        <f t="shared" si="795"/>
        <v>high impact</v>
      </c>
      <c r="R8478" t="str">
        <f t="shared" si="796"/>
        <v>not good</v>
      </c>
      <c r="S8478" t="s">
        <v>30</v>
      </c>
      <c r="T8478" t="s">
        <v>30</v>
      </c>
      <c r="U8478">
        <v>1301.6808000000001</v>
      </c>
      <c r="V8478">
        <f t="shared" si="797"/>
        <v>1301.6808000000001</v>
      </c>
    </row>
    <row r="8479" spans="1:22" x14ac:dyDescent="0.35">
      <c r="A8479" t="s">
        <v>8963</v>
      </c>
      <c r="B8479" t="s">
        <v>58</v>
      </c>
      <c r="C8479" t="s">
        <v>25</v>
      </c>
      <c r="D8479" t="s">
        <v>34</v>
      </c>
      <c r="E8479">
        <v>1395.22</v>
      </c>
      <c r="F8479" t="str">
        <f t="shared" si="792"/>
        <v>medium</v>
      </c>
      <c r="G8479" t="str">
        <f t="shared" si="793"/>
        <v>low</v>
      </c>
      <c r="H8479">
        <v>0.12</v>
      </c>
      <c r="I8479">
        <v>167.4264</v>
      </c>
      <c r="J8479">
        <v>2</v>
      </c>
      <c r="K8479" s="3">
        <v>45108</v>
      </c>
      <c r="L8479" s="4" t="s">
        <v>110</v>
      </c>
      <c r="M8479" t="s">
        <v>43</v>
      </c>
      <c r="N8479" t="s">
        <v>21</v>
      </c>
      <c r="O8479">
        <v>316.10000000000002</v>
      </c>
      <c r="P8479" t="str">
        <f t="shared" si="794"/>
        <v>Not Good</v>
      </c>
      <c r="Q8479" t="str">
        <f t="shared" si="795"/>
        <v>high impact</v>
      </c>
      <c r="R8479" t="str">
        <f t="shared" si="796"/>
        <v>not good</v>
      </c>
      <c r="S8479" t="s">
        <v>37</v>
      </c>
      <c r="T8479" t="s">
        <v>37</v>
      </c>
      <c r="U8479">
        <v>1227.7936</v>
      </c>
      <c r="V8479">
        <f t="shared" si="797"/>
        <v>1227.7936</v>
      </c>
    </row>
    <row r="8480" spans="1:22" x14ac:dyDescent="0.35">
      <c r="A8480" t="s">
        <v>8964</v>
      </c>
      <c r="B8480" t="s">
        <v>32</v>
      </c>
      <c r="C8480" t="s">
        <v>33</v>
      </c>
      <c r="D8480" t="s">
        <v>46</v>
      </c>
      <c r="E8480">
        <v>2900.15</v>
      </c>
      <c r="F8480" t="str">
        <f t="shared" si="792"/>
        <v>high</v>
      </c>
      <c r="G8480" t="str">
        <f t="shared" si="793"/>
        <v>high</v>
      </c>
      <c r="H8480">
        <v>0.22</v>
      </c>
      <c r="I8480">
        <v>638.03300000000002</v>
      </c>
      <c r="J8480">
        <v>1</v>
      </c>
      <c r="K8480" s="4" t="s">
        <v>461</v>
      </c>
      <c r="L8480" s="4" t="s">
        <v>1012</v>
      </c>
      <c r="M8480" t="s">
        <v>20</v>
      </c>
      <c r="N8480" t="s">
        <v>21</v>
      </c>
      <c r="O8480">
        <v>444.68</v>
      </c>
      <c r="P8480" t="str">
        <f t="shared" si="794"/>
        <v>Not Good</v>
      </c>
      <c r="Q8480" t="str">
        <f t="shared" si="795"/>
        <v>high impact</v>
      </c>
      <c r="R8480" t="str">
        <f t="shared" si="796"/>
        <v>not good</v>
      </c>
      <c r="S8480" t="s">
        <v>30</v>
      </c>
      <c r="T8480" t="s">
        <v>30</v>
      </c>
      <c r="U8480">
        <v>2262.1170000000002</v>
      </c>
      <c r="V8480">
        <f t="shared" si="797"/>
        <v>2262.1170000000002</v>
      </c>
    </row>
    <row r="8481" spans="1:22" x14ac:dyDescent="0.35">
      <c r="A8481" t="s">
        <v>8965</v>
      </c>
      <c r="B8481" t="s">
        <v>24</v>
      </c>
      <c r="C8481" t="s">
        <v>39</v>
      </c>
      <c r="D8481" t="s">
        <v>18</v>
      </c>
      <c r="E8481">
        <v>2712.49</v>
      </c>
      <c r="F8481" t="str">
        <f t="shared" si="792"/>
        <v>high</v>
      </c>
      <c r="G8481" t="str">
        <f t="shared" si="793"/>
        <v>high</v>
      </c>
      <c r="H8481">
        <v>0.32</v>
      </c>
      <c r="I8481">
        <v>867.99680000000001</v>
      </c>
      <c r="J8481">
        <v>4</v>
      </c>
      <c r="K8481" s="4" t="s">
        <v>74</v>
      </c>
      <c r="L8481" s="3">
        <v>44962</v>
      </c>
      <c r="M8481" t="s">
        <v>20</v>
      </c>
      <c r="N8481" t="s">
        <v>36</v>
      </c>
      <c r="O8481">
        <v>600.5</v>
      </c>
      <c r="P8481" t="str">
        <f t="shared" si="794"/>
        <v>Good</v>
      </c>
      <c r="Q8481" t="str">
        <f t="shared" si="795"/>
        <v>high impact</v>
      </c>
      <c r="R8481" t="str">
        <f t="shared" si="796"/>
        <v>good</v>
      </c>
      <c r="S8481" t="s">
        <v>47</v>
      </c>
      <c r="T8481" t="s">
        <v>47</v>
      </c>
      <c r="U8481">
        <v>1844.4931999999999</v>
      </c>
      <c r="V8481">
        <f t="shared" si="797"/>
        <v>1844.4931999999999</v>
      </c>
    </row>
    <row r="8482" spans="1:22" x14ac:dyDescent="0.35">
      <c r="A8482" t="s">
        <v>8966</v>
      </c>
      <c r="B8482" t="s">
        <v>58</v>
      </c>
      <c r="C8482" t="s">
        <v>17</v>
      </c>
      <c r="D8482" t="s">
        <v>18</v>
      </c>
      <c r="E8482">
        <v>3925.83</v>
      </c>
      <c r="F8482" t="str">
        <f t="shared" si="792"/>
        <v>high</v>
      </c>
      <c r="G8482" t="str">
        <f t="shared" si="793"/>
        <v>high</v>
      </c>
      <c r="H8482">
        <v>0.49</v>
      </c>
      <c r="I8482">
        <v>1923.6567</v>
      </c>
      <c r="J8482">
        <v>2</v>
      </c>
      <c r="K8482" s="3">
        <v>45269</v>
      </c>
      <c r="L8482" s="4" t="s">
        <v>244</v>
      </c>
      <c r="M8482" t="s">
        <v>20</v>
      </c>
      <c r="N8482" t="s">
        <v>29</v>
      </c>
      <c r="O8482">
        <v>1046.5</v>
      </c>
      <c r="P8482" t="str">
        <f t="shared" si="794"/>
        <v>Good</v>
      </c>
      <c r="Q8482" t="str">
        <f t="shared" si="795"/>
        <v>high impact</v>
      </c>
      <c r="R8482" t="str">
        <f t="shared" si="796"/>
        <v>good</v>
      </c>
      <c r="S8482" t="s">
        <v>47</v>
      </c>
      <c r="T8482" t="s">
        <v>47</v>
      </c>
      <c r="U8482">
        <v>2002.1732999999999</v>
      </c>
      <c r="V8482">
        <f t="shared" si="797"/>
        <v>2002.1732999999999</v>
      </c>
    </row>
    <row r="8483" spans="1:22" x14ac:dyDescent="0.35">
      <c r="A8483" t="s">
        <v>8967</v>
      </c>
      <c r="B8483" t="s">
        <v>24</v>
      </c>
      <c r="C8483" t="s">
        <v>25</v>
      </c>
      <c r="D8483" t="s">
        <v>50</v>
      </c>
      <c r="E8483">
        <v>4647.3</v>
      </c>
      <c r="F8483" t="str">
        <f t="shared" si="792"/>
        <v>high</v>
      </c>
      <c r="G8483" t="str">
        <f t="shared" si="793"/>
        <v>high</v>
      </c>
      <c r="H8483">
        <v>0.16</v>
      </c>
      <c r="I8483">
        <v>743.56799999999998</v>
      </c>
      <c r="J8483">
        <v>7</v>
      </c>
      <c r="K8483" s="4" t="s">
        <v>1787</v>
      </c>
      <c r="L8483" s="4" t="s">
        <v>368</v>
      </c>
      <c r="M8483" t="s">
        <v>43</v>
      </c>
      <c r="N8483" t="s">
        <v>29</v>
      </c>
      <c r="O8483">
        <v>1072.54</v>
      </c>
      <c r="P8483" t="str">
        <f t="shared" si="794"/>
        <v>Good</v>
      </c>
      <c r="Q8483" t="str">
        <f t="shared" si="795"/>
        <v>high impact</v>
      </c>
      <c r="R8483" t="str">
        <f t="shared" si="796"/>
        <v>good</v>
      </c>
      <c r="S8483" t="s">
        <v>56</v>
      </c>
      <c r="T8483" t="s">
        <v>56</v>
      </c>
      <c r="U8483">
        <v>3903.732</v>
      </c>
      <c r="V8483">
        <f t="shared" si="797"/>
        <v>3903.732</v>
      </c>
    </row>
    <row r="8484" spans="1:22" x14ac:dyDescent="0.35">
      <c r="A8484" t="s">
        <v>8968</v>
      </c>
      <c r="B8484" t="s">
        <v>16</v>
      </c>
      <c r="C8484" t="s">
        <v>33</v>
      </c>
      <c r="D8484" t="s">
        <v>34</v>
      </c>
      <c r="E8484">
        <v>1711.79</v>
      </c>
      <c r="F8484" t="str">
        <f t="shared" si="792"/>
        <v>medium</v>
      </c>
      <c r="G8484" t="str">
        <f t="shared" si="793"/>
        <v>low</v>
      </c>
      <c r="H8484">
        <v>0.37</v>
      </c>
      <c r="I8484">
        <v>633.3623</v>
      </c>
      <c r="J8484">
        <v>7</v>
      </c>
      <c r="K8484" s="4" t="s">
        <v>258</v>
      </c>
      <c r="L8484" s="4" t="s">
        <v>973</v>
      </c>
      <c r="M8484" t="s">
        <v>43</v>
      </c>
      <c r="N8484" t="s">
        <v>21</v>
      </c>
      <c r="O8484">
        <v>316.89999999999998</v>
      </c>
      <c r="P8484" t="str">
        <f t="shared" si="794"/>
        <v>Not Good</v>
      </c>
      <c r="Q8484" t="str">
        <f t="shared" si="795"/>
        <v>high impact</v>
      </c>
      <c r="R8484" t="str">
        <f t="shared" si="796"/>
        <v>not good</v>
      </c>
      <c r="S8484" t="s">
        <v>37</v>
      </c>
      <c r="T8484" t="s">
        <v>37</v>
      </c>
      <c r="U8484">
        <v>1078.4277</v>
      </c>
      <c r="V8484">
        <f t="shared" si="797"/>
        <v>1078.4277</v>
      </c>
    </row>
    <row r="8485" spans="1:22" x14ac:dyDescent="0.35">
      <c r="A8485" t="s">
        <v>8969</v>
      </c>
      <c r="B8485" t="s">
        <v>24</v>
      </c>
      <c r="C8485" t="s">
        <v>39</v>
      </c>
      <c r="D8485" t="s">
        <v>50</v>
      </c>
      <c r="E8485">
        <v>1110.8599999999999</v>
      </c>
      <c r="F8485" t="str">
        <f t="shared" si="792"/>
        <v>medium</v>
      </c>
      <c r="G8485" t="str">
        <f t="shared" si="793"/>
        <v>low</v>
      </c>
      <c r="H8485">
        <v>0.17</v>
      </c>
      <c r="I8485">
        <v>188.84620000000001</v>
      </c>
      <c r="J8485">
        <v>3</v>
      </c>
      <c r="K8485" s="4" t="s">
        <v>96</v>
      </c>
      <c r="L8485" s="4" t="s">
        <v>221</v>
      </c>
      <c r="M8485" t="s">
        <v>20</v>
      </c>
      <c r="N8485" t="s">
        <v>29</v>
      </c>
      <c r="O8485">
        <v>275.87</v>
      </c>
      <c r="P8485" t="str">
        <f t="shared" si="794"/>
        <v>Not Good</v>
      </c>
      <c r="Q8485" t="str">
        <f t="shared" si="795"/>
        <v>high impact</v>
      </c>
      <c r="R8485" t="str">
        <f t="shared" si="796"/>
        <v>not good</v>
      </c>
      <c r="S8485" t="s">
        <v>72</v>
      </c>
      <c r="T8485" t="s">
        <v>72</v>
      </c>
      <c r="U8485">
        <v>922.01379999999995</v>
      </c>
      <c r="V8485">
        <f t="shared" si="797"/>
        <v>922.01379999999995</v>
      </c>
    </row>
    <row r="8486" spans="1:22" x14ac:dyDescent="0.35">
      <c r="A8486" t="s">
        <v>8970</v>
      </c>
      <c r="B8486" t="s">
        <v>32</v>
      </c>
      <c r="C8486" t="s">
        <v>17</v>
      </c>
      <c r="D8486" t="s">
        <v>50</v>
      </c>
      <c r="E8486">
        <v>2073.7199999999998</v>
      </c>
      <c r="F8486" t="str">
        <f t="shared" si="792"/>
        <v>high</v>
      </c>
      <c r="G8486" t="str">
        <f t="shared" si="793"/>
        <v>high</v>
      </c>
      <c r="H8486">
        <v>0.05</v>
      </c>
      <c r="I8486">
        <v>103.68600000000001</v>
      </c>
      <c r="J8486">
        <v>1</v>
      </c>
      <c r="K8486" s="4" t="s">
        <v>802</v>
      </c>
      <c r="L8486" s="4" t="s">
        <v>727</v>
      </c>
      <c r="M8486" t="s">
        <v>20</v>
      </c>
      <c r="N8486" t="s">
        <v>36</v>
      </c>
      <c r="O8486">
        <v>558.46</v>
      </c>
      <c r="P8486" t="str">
        <f t="shared" si="794"/>
        <v>Good</v>
      </c>
      <c r="Q8486" t="str">
        <f t="shared" si="795"/>
        <v>high impact</v>
      </c>
      <c r="R8486" t="str">
        <f t="shared" si="796"/>
        <v>good</v>
      </c>
      <c r="S8486" t="s">
        <v>47</v>
      </c>
      <c r="T8486" t="s">
        <v>47</v>
      </c>
      <c r="U8486">
        <v>1970.0340000000001</v>
      </c>
      <c r="V8486">
        <f t="shared" si="797"/>
        <v>1970.0340000000001</v>
      </c>
    </row>
    <row r="8487" spans="1:22" x14ac:dyDescent="0.35">
      <c r="A8487" t="s">
        <v>8971</v>
      </c>
      <c r="B8487" t="s">
        <v>16</v>
      </c>
      <c r="C8487" t="s">
        <v>25</v>
      </c>
      <c r="D8487" t="s">
        <v>34</v>
      </c>
      <c r="E8487">
        <v>2243.9499999999998</v>
      </c>
      <c r="F8487" t="str">
        <f t="shared" si="792"/>
        <v>high</v>
      </c>
      <c r="G8487" t="str">
        <f t="shared" si="793"/>
        <v>high</v>
      </c>
      <c r="H8487">
        <v>0.39</v>
      </c>
      <c r="I8487">
        <v>875.14049999999997</v>
      </c>
      <c r="J8487">
        <v>2</v>
      </c>
      <c r="K8487" s="3">
        <v>45389</v>
      </c>
      <c r="L8487" s="3">
        <v>45511</v>
      </c>
      <c r="M8487" t="s">
        <v>20</v>
      </c>
      <c r="N8487" t="s">
        <v>21</v>
      </c>
      <c r="O8487">
        <v>338.48</v>
      </c>
      <c r="P8487" t="str">
        <f t="shared" si="794"/>
        <v>Not Good</v>
      </c>
      <c r="Q8487" t="str">
        <f t="shared" si="795"/>
        <v>high impact</v>
      </c>
      <c r="R8487" t="str">
        <f t="shared" si="796"/>
        <v>not good</v>
      </c>
      <c r="S8487" t="s">
        <v>72</v>
      </c>
      <c r="T8487" t="s">
        <v>72</v>
      </c>
      <c r="U8487">
        <v>1368.8095000000001</v>
      </c>
      <c r="V8487">
        <f t="shared" si="797"/>
        <v>1368.8095000000001</v>
      </c>
    </row>
    <row r="8488" spans="1:22" x14ac:dyDescent="0.35">
      <c r="A8488" t="s">
        <v>8972</v>
      </c>
      <c r="B8488" t="s">
        <v>58</v>
      </c>
      <c r="C8488" t="s">
        <v>33</v>
      </c>
      <c r="D8488" t="s">
        <v>18</v>
      </c>
      <c r="E8488">
        <v>295.36</v>
      </c>
      <c r="F8488" t="str">
        <f t="shared" si="792"/>
        <v>low</v>
      </c>
      <c r="G8488" t="str">
        <f t="shared" si="793"/>
        <v>low</v>
      </c>
      <c r="H8488">
        <v>0.32</v>
      </c>
      <c r="I8488">
        <v>94.515199999999993</v>
      </c>
      <c r="J8488">
        <v>8</v>
      </c>
      <c r="K8488" s="4" t="s">
        <v>488</v>
      </c>
      <c r="L8488" s="4" t="s">
        <v>298</v>
      </c>
      <c r="M8488" t="s">
        <v>28</v>
      </c>
      <c r="N8488" t="s">
        <v>21</v>
      </c>
      <c r="O8488">
        <v>78.03</v>
      </c>
      <c r="P8488" t="str">
        <f t="shared" si="794"/>
        <v>Not Good</v>
      </c>
      <c r="Q8488" t="str">
        <f t="shared" si="795"/>
        <v>high impact</v>
      </c>
      <c r="R8488" t="str">
        <f t="shared" si="796"/>
        <v>not good</v>
      </c>
      <c r="S8488" t="s">
        <v>30</v>
      </c>
      <c r="T8488" t="s">
        <v>30</v>
      </c>
      <c r="U8488">
        <v>200.84479999999999</v>
      </c>
      <c r="V8488">
        <f t="shared" si="797"/>
        <v>200.84479999999999</v>
      </c>
    </row>
    <row r="8489" spans="1:22" x14ac:dyDescent="0.35">
      <c r="A8489" t="s">
        <v>8973</v>
      </c>
      <c r="B8489" t="s">
        <v>58</v>
      </c>
      <c r="C8489" t="s">
        <v>39</v>
      </c>
      <c r="D8489" t="s">
        <v>34</v>
      </c>
      <c r="E8489">
        <v>4322.3100000000004</v>
      </c>
      <c r="F8489" t="str">
        <f t="shared" si="792"/>
        <v>high</v>
      </c>
      <c r="G8489" t="str">
        <f t="shared" si="793"/>
        <v>high</v>
      </c>
      <c r="H8489">
        <v>0.26</v>
      </c>
      <c r="I8489">
        <v>1123.8006</v>
      </c>
      <c r="J8489">
        <v>4</v>
      </c>
      <c r="K8489" s="4" t="s">
        <v>470</v>
      </c>
      <c r="L8489" s="4" t="s">
        <v>621</v>
      </c>
      <c r="M8489" t="s">
        <v>20</v>
      </c>
      <c r="N8489" t="s">
        <v>29</v>
      </c>
      <c r="O8489">
        <v>1084.79</v>
      </c>
      <c r="P8489" t="str">
        <f t="shared" si="794"/>
        <v>Good</v>
      </c>
      <c r="Q8489" t="str">
        <f t="shared" si="795"/>
        <v>high impact</v>
      </c>
      <c r="R8489" t="str">
        <f t="shared" si="796"/>
        <v>good</v>
      </c>
      <c r="S8489" t="s">
        <v>72</v>
      </c>
      <c r="T8489" t="s">
        <v>72</v>
      </c>
      <c r="U8489">
        <v>3198.5093999999999</v>
      </c>
      <c r="V8489">
        <f t="shared" si="797"/>
        <v>3198.5093999999999</v>
      </c>
    </row>
    <row r="8490" spans="1:22" x14ac:dyDescent="0.35">
      <c r="A8490" t="s">
        <v>8974</v>
      </c>
      <c r="B8490" t="s">
        <v>16</v>
      </c>
      <c r="C8490" t="s">
        <v>17</v>
      </c>
      <c r="D8490" t="s">
        <v>46</v>
      </c>
      <c r="E8490">
        <v>4978.3999999999996</v>
      </c>
      <c r="F8490" t="str">
        <f t="shared" si="792"/>
        <v>high</v>
      </c>
      <c r="G8490" t="str">
        <f t="shared" si="793"/>
        <v>high</v>
      </c>
      <c r="H8490">
        <v>0.34</v>
      </c>
      <c r="I8490">
        <v>1692.6559999999999</v>
      </c>
      <c r="J8490">
        <v>3</v>
      </c>
      <c r="K8490" s="4" t="s">
        <v>789</v>
      </c>
      <c r="L8490" s="4" t="s">
        <v>113</v>
      </c>
      <c r="M8490" t="s">
        <v>28</v>
      </c>
      <c r="N8490" t="s">
        <v>21</v>
      </c>
      <c r="O8490">
        <v>759.93</v>
      </c>
      <c r="P8490" t="str">
        <f t="shared" si="794"/>
        <v>Good</v>
      </c>
      <c r="Q8490" t="str">
        <f t="shared" si="795"/>
        <v>high impact</v>
      </c>
      <c r="R8490" t="str">
        <f t="shared" si="796"/>
        <v>good</v>
      </c>
      <c r="S8490" t="s">
        <v>47</v>
      </c>
      <c r="T8490" t="s">
        <v>47</v>
      </c>
      <c r="U8490">
        <v>3285.7440000000001</v>
      </c>
      <c r="V8490">
        <f t="shared" si="797"/>
        <v>3285.7440000000001</v>
      </c>
    </row>
    <row r="8491" spans="1:22" x14ac:dyDescent="0.35">
      <c r="A8491" t="s">
        <v>8975</v>
      </c>
      <c r="B8491" t="s">
        <v>24</v>
      </c>
      <c r="C8491" t="s">
        <v>25</v>
      </c>
      <c r="D8491" t="s">
        <v>50</v>
      </c>
      <c r="E8491">
        <v>4623.72</v>
      </c>
      <c r="F8491" t="str">
        <f t="shared" si="792"/>
        <v>high</v>
      </c>
      <c r="G8491" t="str">
        <f t="shared" si="793"/>
        <v>high</v>
      </c>
      <c r="H8491">
        <v>0.44</v>
      </c>
      <c r="I8491">
        <v>2034.4367999999999</v>
      </c>
      <c r="J8491">
        <v>7</v>
      </c>
      <c r="K8491" s="3">
        <v>45083</v>
      </c>
      <c r="L8491" s="3">
        <v>45144</v>
      </c>
      <c r="M8491" t="s">
        <v>43</v>
      </c>
      <c r="N8491" t="s">
        <v>36</v>
      </c>
      <c r="O8491">
        <v>298.32</v>
      </c>
      <c r="P8491" t="str">
        <f t="shared" si="794"/>
        <v>Not Good</v>
      </c>
      <c r="Q8491" t="str">
        <f t="shared" si="795"/>
        <v>high impact</v>
      </c>
      <c r="R8491" t="str">
        <f t="shared" si="796"/>
        <v>not good</v>
      </c>
      <c r="S8491" t="s">
        <v>56</v>
      </c>
      <c r="T8491" t="s">
        <v>56</v>
      </c>
      <c r="U8491">
        <v>2589.2831999999999</v>
      </c>
      <c r="V8491">
        <f t="shared" si="797"/>
        <v>2589.2831999999999</v>
      </c>
    </row>
    <row r="8492" spans="1:22" x14ac:dyDescent="0.35">
      <c r="A8492" t="s">
        <v>8976</v>
      </c>
      <c r="B8492" t="s">
        <v>58</v>
      </c>
      <c r="C8492" t="s">
        <v>33</v>
      </c>
      <c r="D8492" t="s">
        <v>50</v>
      </c>
      <c r="E8492">
        <v>4317.26</v>
      </c>
      <c r="F8492" t="str">
        <f t="shared" si="792"/>
        <v>high</v>
      </c>
      <c r="G8492" t="str">
        <f t="shared" si="793"/>
        <v>high</v>
      </c>
      <c r="H8492">
        <v>0.38</v>
      </c>
      <c r="I8492">
        <v>1640.5588</v>
      </c>
      <c r="J8492">
        <v>4</v>
      </c>
      <c r="K8492" s="3">
        <v>45638</v>
      </c>
      <c r="L8492" s="4" t="s">
        <v>389</v>
      </c>
      <c r="M8492" t="s">
        <v>43</v>
      </c>
      <c r="N8492" t="s">
        <v>21</v>
      </c>
      <c r="O8492">
        <v>1188.07</v>
      </c>
      <c r="P8492" t="str">
        <f t="shared" si="794"/>
        <v>Good</v>
      </c>
      <c r="Q8492" t="str">
        <f t="shared" si="795"/>
        <v>high impact</v>
      </c>
      <c r="R8492" t="str">
        <f t="shared" si="796"/>
        <v>good</v>
      </c>
      <c r="S8492" t="s">
        <v>22</v>
      </c>
      <c r="T8492" t="s">
        <v>22</v>
      </c>
      <c r="U8492">
        <v>2676.7012</v>
      </c>
      <c r="V8492">
        <f t="shared" si="797"/>
        <v>2676.7012</v>
      </c>
    </row>
    <row r="8493" spans="1:22" x14ac:dyDescent="0.35">
      <c r="A8493" t="s">
        <v>8977</v>
      </c>
      <c r="B8493" t="s">
        <v>32</v>
      </c>
      <c r="C8493" t="s">
        <v>39</v>
      </c>
      <c r="D8493" t="s">
        <v>34</v>
      </c>
      <c r="E8493">
        <v>4963.74</v>
      </c>
      <c r="F8493" t="str">
        <f t="shared" si="792"/>
        <v>high</v>
      </c>
      <c r="G8493" t="str">
        <f t="shared" si="793"/>
        <v>high</v>
      </c>
      <c r="H8493">
        <v>0.43</v>
      </c>
      <c r="I8493">
        <v>2134.4081999999999</v>
      </c>
      <c r="J8493">
        <v>2</v>
      </c>
      <c r="K8493" s="3">
        <v>45387</v>
      </c>
      <c r="L8493" s="3">
        <v>45570</v>
      </c>
      <c r="M8493" t="s">
        <v>43</v>
      </c>
      <c r="N8493" t="s">
        <v>21</v>
      </c>
      <c r="O8493">
        <v>536.79999999999995</v>
      </c>
      <c r="P8493" t="str">
        <f t="shared" si="794"/>
        <v>Good</v>
      </c>
      <c r="Q8493" t="str">
        <f t="shared" si="795"/>
        <v>high impact</v>
      </c>
      <c r="R8493" t="str">
        <f t="shared" si="796"/>
        <v>good</v>
      </c>
      <c r="S8493" t="s">
        <v>22</v>
      </c>
      <c r="T8493" t="s">
        <v>22</v>
      </c>
      <c r="U8493">
        <v>2829.3317999999999</v>
      </c>
      <c r="V8493">
        <f t="shared" si="797"/>
        <v>2829.3317999999999</v>
      </c>
    </row>
    <row r="8494" spans="1:22" x14ac:dyDescent="0.35">
      <c r="A8494" t="s">
        <v>8978</v>
      </c>
      <c r="B8494" t="s">
        <v>16</v>
      </c>
      <c r="C8494" t="s">
        <v>17</v>
      </c>
      <c r="D8494" t="s">
        <v>50</v>
      </c>
      <c r="E8494">
        <v>4548.26</v>
      </c>
      <c r="F8494" t="str">
        <f t="shared" si="792"/>
        <v>high</v>
      </c>
      <c r="G8494" t="str">
        <f t="shared" si="793"/>
        <v>high</v>
      </c>
      <c r="H8494">
        <v>0.15</v>
      </c>
      <c r="I8494">
        <v>682.23900000000003</v>
      </c>
      <c r="J8494">
        <v>3</v>
      </c>
      <c r="K8494" s="4" t="s">
        <v>1123</v>
      </c>
      <c r="L8494" s="4" t="s">
        <v>320</v>
      </c>
      <c r="M8494" t="s">
        <v>28</v>
      </c>
      <c r="N8494" t="s">
        <v>29</v>
      </c>
      <c r="O8494">
        <v>1224.1500000000001</v>
      </c>
      <c r="P8494" t="str">
        <f t="shared" si="794"/>
        <v>Good</v>
      </c>
      <c r="Q8494" t="str">
        <f t="shared" si="795"/>
        <v>high impact</v>
      </c>
      <c r="R8494" t="str">
        <f t="shared" si="796"/>
        <v>good</v>
      </c>
      <c r="S8494" t="s">
        <v>47</v>
      </c>
      <c r="T8494" t="s">
        <v>47</v>
      </c>
      <c r="U8494">
        <v>3866.0210000000002</v>
      </c>
      <c r="V8494">
        <f t="shared" si="797"/>
        <v>3866.0210000000002</v>
      </c>
    </row>
    <row r="8495" spans="1:22" x14ac:dyDescent="0.35">
      <c r="A8495" t="s">
        <v>8979</v>
      </c>
      <c r="B8495" t="s">
        <v>32</v>
      </c>
      <c r="C8495" t="s">
        <v>25</v>
      </c>
      <c r="D8495" t="s">
        <v>18</v>
      </c>
      <c r="E8495">
        <v>3473</v>
      </c>
      <c r="F8495" t="str">
        <f t="shared" si="792"/>
        <v>high</v>
      </c>
      <c r="G8495" t="str">
        <f t="shared" si="793"/>
        <v>high</v>
      </c>
      <c r="H8495">
        <v>0.4</v>
      </c>
      <c r="I8495">
        <v>1389.2</v>
      </c>
      <c r="J8495">
        <v>4</v>
      </c>
      <c r="K8495" s="3">
        <v>45017</v>
      </c>
      <c r="L8495" s="3">
        <v>45047</v>
      </c>
      <c r="M8495" t="s">
        <v>43</v>
      </c>
      <c r="N8495" t="s">
        <v>21</v>
      </c>
      <c r="O8495">
        <v>785.38</v>
      </c>
      <c r="P8495" t="str">
        <f t="shared" si="794"/>
        <v>Good</v>
      </c>
      <c r="Q8495" t="str">
        <f t="shared" si="795"/>
        <v>high impact</v>
      </c>
      <c r="R8495" t="str">
        <f t="shared" si="796"/>
        <v>good</v>
      </c>
      <c r="S8495" t="s">
        <v>30</v>
      </c>
      <c r="T8495" t="s">
        <v>30</v>
      </c>
      <c r="U8495">
        <v>2083.8000000000002</v>
      </c>
      <c r="V8495">
        <f t="shared" si="797"/>
        <v>2083.8000000000002</v>
      </c>
    </row>
    <row r="8496" spans="1:22" x14ac:dyDescent="0.35">
      <c r="A8496" t="s">
        <v>8980</v>
      </c>
      <c r="B8496" t="s">
        <v>16</v>
      </c>
      <c r="C8496" t="s">
        <v>33</v>
      </c>
      <c r="D8496" t="s">
        <v>50</v>
      </c>
      <c r="E8496">
        <v>917.11</v>
      </c>
      <c r="F8496" t="str">
        <f t="shared" si="792"/>
        <v>low</v>
      </c>
      <c r="G8496" t="str">
        <f t="shared" si="793"/>
        <v>low</v>
      </c>
      <c r="H8496">
        <v>0.18</v>
      </c>
      <c r="I8496">
        <v>165.07980000000001</v>
      </c>
      <c r="J8496">
        <v>1</v>
      </c>
      <c r="K8496" s="4" t="s">
        <v>71</v>
      </c>
      <c r="L8496" s="4" t="s">
        <v>840</v>
      </c>
      <c r="M8496" t="s">
        <v>28</v>
      </c>
      <c r="N8496" t="s">
        <v>21</v>
      </c>
      <c r="O8496">
        <v>272.82</v>
      </c>
      <c r="P8496" t="str">
        <f t="shared" si="794"/>
        <v>Not Good</v>
      </c>
      <c r="Q8496" t="str">
        <f t="shared" si="795"/>
        <v>normal</v>
      </c>
      <c r="R8496" t="str">
        <f t="shared" si="796"/>
        <v>not good</v>
      </c>
      <c r="S8496" t="s">
        <v>56</v>
      </c>
      <c r="T8496" t="s">
        <v>56</v>
      </c>
      <c r="U8496">
        <v>752.03020000000004</v>
      </c>
      <c r="V8496">
        <f t="shared" si="797"/>
        <v>752.03020000000004</v>
      </c>
    </row>
    <row r="8497" spans="1:22" x14ac:dyDescent="0.35">
      <c r="A8497" t="s">
        <v>8981</v>
      </c>
      <c r="B8497" t="s">
        <v>58</v>
      </c>
      <c r="C8497" t="s">
        <v>39</v>
      </c>
      <c r="D8497" t="s">
        <v>34</v>
      </c>
      <c r="E8497">
        <v>866.12</v>
      </c>
      <c r="F8497" t="str">
        <f t="shared" si="792"/>
        <v>low</v>
      </c>
      <c r="G8497" t="str">
        <f t="shared" si="793"/>
        <v>low</v>
      </c>
      <c r="H8497">
        <v>0.01</v>
      </c>
      <c r="I8497">
        <v>8.6611999999999991</v>
      </c>
      <c r="J8497">
        <v>8</v>
      </c>
      <c r="K8497" s="3">
        <v>45420</v>
      </c>
      <c r="L8497" s="3">
        <v>45573</v>
      </c>
      <c r="M8497" t="s">
        <v>20</v>
      </c>
      <c r="N8497" t="s">
        <v>21</v>
      </c>
      <c r="O8497">
        <v>88.24</v>
      </c>
      <c r="P8497" t="str">
        <f t="shared" si="794"/>
        <v>Not Good</v>
      </c>
      <c r="Q8497" t="str">
        <f t="shared" si="795"/>
        <v>normal</v>
      </c>
      <c r="R8497" t="str">
        <f t="shared" si="796"/>
        <v>not good</v>
      </c>
      <c r="S8497" t="s">
        <v>22</v>
      </c>
      <c r="T8497" t="s">
        <v>22</v>
      </c>
      <c r="U8497">
        <v>857.4588</v>
      </c>
      <c r="V8497">
        <f t="shared" si="797"/>
        <v>857.4588</v>
      </c>
    </row>
    <row r="8498" spans="1:22" x14ac:dyDescent="0.35">
      <c r="A8498" t="s">
        <v>8982</v>
      </c>
      <c r="B8498" t="s">
        <v>24</v>
      </c>
      <c r="C8498" t="s">
        <v>17</v>
      </c>
      <c r="D8498" t="s">
        <v>18</v>
      </c>
      <c r="E8498">
        <v>339.02</v>
      </c>
      <c r="F8498" t="str">
        <f t="shared" si="792"/>
        <v>low</v>
      </c>
      <c r="G8498" t="str">
        <f t="shared" si="793"/>
        <v>low</v>
      </c>
      <c r="H8498">
        <v>0.02</v>
      </c>
      <c r="I8498">
        <v>6.7804000000000002</v>
      </c>
      <c r="J8498">
        <v>8</v>
      </c>
      <c r="K8498" s="3">
        <v>45603</v>
      </c>
      <c r="L8498" s="4" t="s">
        <v>268</v>
      </c>
      <c r="M8498" t="s">
        <v>28</v>
      </c>
      <c r="N8498" t="s">
        <v>29</v>
      </c>
      <c r="O8498">
        <v>41.45</v>
      </c>
      <c r="P8498" t="str">
        <f t="shared" si="794"/>
        <v>Not Good</v>
      </c>
      <c r="Q8498" t="str">
        <f t="shared" si="795"/>
        <v>normal</v>
      </c>
      <c r="R8498" t="str">
        <f t="shared" si="796"/>
        <v>not good</v>
      </c>
      <c r="S8498" t="s">
        <v>47</v>
      </c>
      <c r="T8498" t="s">
        <v>47</v>
      </c>
      <c r="U8498">
        <v>332.2396</v>
      </c>
      <c r="V8498">
        <f t="shared" si="797"/>
        <v>332.2396</v>
      </c>
    </row>
    <row r="8499" spans="1:22" x14ac:dyDescent="0.35">
      <c r="A8499" t="s">
        <v>8983</v>
      </c>
      <c r="B8499" t="s">
        <v>16</v>
      </c>
      <c r="C8499" t="s">
        <v>25</v>
      </c>
      <c r="D8499" t="s">
        <v>18</v>
      </c>
      <c r="E8499">
        <v>2117.9699999999998</v>
      </c>
      <c r="F8499" t="str">
        <f t="shared" si="792"/>
        <v>high</v>
      </c>
      <c r="G8499" t="str">
        <f t="shared" si="793"/>
        <v>high</v>
      </c>
      <c r="H8499">
        <v>0.37</v>
      </c>
      <c r="I8499">
        <v>783.64890000000003</v>
      </c>
      <c r="J8499">
        <v>5</v>
      </c>
      <c r="K8499" s="4" t="s">
        <v>1340</v>
      </c>
      <c r="L8499" s="4" t="s">
        <v>122</v>
      </c>
      <c r="M8499" t="s">
        <v>43</v>
      </c>
      <c r="N8499" t="s">
        <v>36</v>
      </c>
      <c r="O8499">
        <v>154.88999999999999</v>
      </c>
      <c r="P8499" t="str">
        <f t="shared" si="794"/>
        <v>Not Good</v>
      </c>
      <c r="Q8499" t="str">
        <f t="shared" si="795"/>
        <v>high impact</v>
      </c>
      <c r="R8499" t="str">
        <f t="shared" si="796"/>
        <v>not good</v>
      </c>
      <c r="S8499" t="s">
        <v>37</v>
      </c>
      <c r="T8499" t="s">
        <v>37</v>
      </c>
      <c r="U8499">
        <v>1334.3210999999999</v>
      </c>
      <c r="V8499">
        <f t="shared" si="797"/>
        <v>1334.3210999999999</v>
      </c>
    </row>
    <row r="8500" spans="1:22" x14ac:dyDescent="0.35">
      <c r="A8500" t="s">
        <v>8984</v>
      </c>
      <c r="B8500" t="s">
        <v>16</v>
      </c>
      <c r="C8500" t="s">
        <v>33</v>
      </c>
      <c r="D8500" t="s">
        <v>50</v>
      </c>
      <c r="E8500">
        <v>4063.24</v>
      </c>
      <c r="F8500" t="str">
        <f t="shared" si="792"/>
        <v>high</v>
      </c>
      <c r="G8500" t="str">
        <f t="shared" si="793"/>
        <v>high</v>
      </c>
      <c r="H8500">
        <v>0.14000000000000001</v>
      </c>
      <c r="I8500">
        <v>568.85360000000003</v>
      </c>
      <c r="J8500">
        <v>6</v>
      </c>
      <c r="K8500" s="3">
        <v>45514</v>
      </c>
      <c r="L8500" s="3">
        <v>45606</v>
      </c>
      <c r="M8500" t="s">
        <v>43</v>
      </c>
      <c r="N8500" t="s">
        <v>29</v>
      </c>
      <c r="O8500">
        <v>1207.8699999999999</v>
      </c>
      <c r="P8500" t="str">
        <f t="shared" si="794"/>
        <v>Good</v>
      </c>
      <c r="Q8500" t="str">
        <f t="shared" si="795"/>
        <v>high impact</v>
      </c>
      <c r="R8500" t="str">
        <f t="shared" si="796"/>
        <v>good</v>
      </c>
      <c r="S8500" t="s">
        <v>47</v>
      </c>
      <c r="T8500" t="s">
        <v>47</v>
      </c>
      <c r="U8500">
        <v>3494.3863999999999</v>
      </c>
      <c r="V8500">
        <f t="shared" si="797"/>
        <v>3494.3863999999999</v>
      </c>
    </row>
    <row r="8501" spans="1:22" x14ac:dyDescent="0.35">
      <c r="A8501" t="s">
        <v>8985</v>
      </c>
      <c r="B8501" t="s">
        <v>32</v>
      </c>
      <c r="C8501" t="s">
        <v>39</v>
      </c>
      <c r="D8501" t="s">
        <v>34</v>
      </c>
      <c r="E8501">
        <v>2502.4499999999998</v>
      </c>
      <c r="F8501" t="str">
        <f t="shared" si="792"/>
        <v>high</v>
      </c>
      <c r="G8501" t="str">
        <f t="shared" si="793"/>
        <v>high</v>
      </c>
      <c r="H8501">
        <v>0.15</v>
      </c>
      <c r="I8501">
        <v>375.36750000000001</v>
      </c>
      <c r="J8501">
        <v>4</v>
      </c>
      <c r="K8501" s="4" t="s">
        <v>870</v>
      </c>
      <c r="L8501" s="4" t="s">
        <v>74</v>
      </c>
      <c r="M8501" t="s">
        <v>43</v>
      </c>
      <c r="N8501" t="s">
        <v>36</v>
      </c>
      <c r="O8501">
        <v>512.76</v>
      </c>
      <c r="P8501" t="str">
        <f t="shared" si="794"/>
        <v>Good</v>
      </c>
      <c r="Q8501" t="str">
        <f t="shared" si="795"/>
        <v>high impact</v>
      </c>
      <c r="R8501" t="str">
        <f t="shared" si="796"/>
        <v>good</v>
      </c>
      <c r="S8501" t="s">
        <v>47</v>
      </c>
      <c r="T8501" t="s">
        <v>47</v>
      </c>
      <c r="U8501">
        <v>2127.0825</v>
      </c>
      <c r="V8501">
        <f t="shared" si="797"/>
        <v>2127.0825</v>
      </c>
    </row>
    <row r="8502" spans="1:22" x14ac:dyDescent="0.35">
      <c r="A8502" t="s">
        <v>8986</v>
      </c>
      <c r="B8502" t="s">
        <v>58</v>
      </c>
      <c r="C8502" t="s">
        <v>17</v>
      </c>
      <c r="D8502" t="s">
        <v>50</v>
      </c>
      <c r="E8502">
        <v>1894.98</v>
      </c>
      <c r="F8502" t="str">
        <f t="shared" si="792"/>
        <v>medium</v>
      </c>
      <c r="G8502" t="str">
        <f t="shared" si="793"/>
        <v>low</v>
      </c>
      <c r="H8502">
        <v>0.31</v>
      </c>
      <c r="I8502">
        <v>587.44380000000001</v>
      </c>
      <c r="J8502">
        <v>3</v>
      </c>
      <c r="K8502" s="4" t="s">
        <v>51</v>
      </c>
      <c r="L8502" s="4" t="s">
        <v>1255</v>
      </c>
      <c r="M8502" t="s">
        <v>28</v>
      </c>
      <c r="N8502" t="s">
        <v>21</v>
      </c>
      <c r="O8502">
        <v>222.16</v>
      </c>
      <c r="P8502" t="str">
        <f t="shared" si="794"/>
        <v>Not Good</v>
      </c>
      <c r="Q8502" t="str">
        <f t="shared" si="795"/>
        <v>high impact</v>
      </c>
      <c r="R8502" t="str">
        <f t="shared" si="796"/>
        <v>not good</v>
      </c>
      <c r="S8502" t="s">
        <v>72</v>
      </c>
      <c r="T8502" t="s">
        <v>72</v>
      </c>
      <c r="U8502">
        <v>1307.5362</v>
      </c>
      <c r="V8502">
        <f t="shared" si="797"/>
        <v>1307.5362</v>
      </c>
    </row>
    <row r="8503" spans="1:22" x14ac:dyDescent="0.35">
      <c r="A8503" t="s">
        <v>8987</v>
      </c>
      <c r="B8503" t="s">
        <v>32</v>
      </c>
      <c r="C8503" t="s">
        <v>25</v>
      </c>
      <c r="D8503" t="s">
        <v>46</v>
      </c>
      <c r="E8503">
        <v>635.26</v>
      </c>
      <c r="F8503" t="str">
        <f t="shared" si="792"/>
        <v>low</v>
      </c>
      <c r="G8503" t="str">
        <f t="shared" si="793"/>
        <v>low</v>
      </c>
      <c r="H8503">
        <v>0.37</v>
      </c>
      <c r="I8503">
        <v>235.0462</v>
      </c>
      <c r="J8503">
        <v>3</v>
      </c>
      <c r="K8503" s="4" t="s">
        <v>377</v>
      </c>
      <c r="L8503" s="3">
        <v>45293</v>
      </c>
      <c r="M8503" t="s">
        <v>43</v>
      </c>
      <c r="N8503" t="s">
        <v>29</v>
      </c>
      <c r="O8503">
        <v>108.6</v>
      </c>
      <c r="P8503" t="str">
        <f t="shared" si="794"/>
        <v>Not Good</v>
      </c>
      <c r="Q8503" t="str">
        <f t="shared" si="795"/>
        <v>high impact</v>
      </c>
      <c r="R8503" t="str">
        <f t="shared" si="796"/>
        <v>not good</v>
      </c>
      <c r="S8503" t="s">
        <v>72</v>
      </c>
      <c r="T8503" t="s">
        <v>72</v>
      </c>
      <c r="U8503">
        <v>400.21379999999999</v>
      </c>
      <c r="V8503">
        <f t="shared" si="797"/>
        <v>400.21379999999999</v>
      </c>
    </row>
    <row r="8504" spans="1:22" x14ac:dyDescent="0.35">
      <c r="A8504" t="s">
        <v>8988</v>
      </c>
      <c r="B8504" t="s">
        <v>58</v>
      </c>
      <c r="C8504" t="s">
        <v>33</v>
      </c>
      <c r="D8504" t="s">
        <v>46</v>
      </c>
      <c r="E8504">
        <v>353.59</v>
      </c>
      <c r="F8504" t="str">
        <f t="shared" si="792"/>
        <v>low</v>
      </c>
      <c r="G8504" t="str">
        <f t="shared" si="793"/>
        <v>low</v>
      </c>
      <c r="H8504">
        <v>0.28000000000000003</v>
      </c>
      <c r="I8504">
        <v>99.005200000000002</v>
      </c>
      <c r="J8504">
        <v>4</v>
      </c>
      <c r="K8504" s="3">
        <v>45476</v>
      </c>
      <c r="L8504" s="3">
        <v>45599</v>
      </c>
      <c r="M8504" t="s">
        <v>20</v>
      </c>
      <c r="N8504" t="s">
        <v>36</v>
      </c>
      <c r="O8504">
        <v>103.53</v>
      </c>
      <c r="P8504" t="str">
        <f t="shared" si="794"/>
        <v>Not Good</v>
      </c>
      <c r="Q8504" t="str">
        <f t="shared" si="795"/>
        <v>high impact</v>
      </c>
      <c r="R8504" t="str">
        <f t="shared" si="796"/>
        <v>not good</v>
      </c>
      <c r="S8504" t="s">
        <v>56</v>
      </c>
      <c r="T8504" t="s">
        <v>56</v>
      </c>
      <c r="U8504">
        <v>254.5848</v>
      </c>
      <c r="V8504">
        <f t="shared" si="797"/>
        <v>254.5848</v>
      </c>
    </row>
    <row r="8505" spans="1:22" x14ac:dyDescent="0.35">
      <c r="A8505" t="s">
        <v>8989</v>
      </c>
      <c r="B8505" t="s">
        <v>32</v>
      </c>
      <c r="C8505" t="s">
        <v>39</v>
      </c>
      <c r="D8505" t="s">
        <v>18</v>
      </c>
      <c r="E8505">
        <v>2055.98</v>
      </c>
      <c r="F8505" t="str">
        <f t="shared" si="792"/>
        <v>high</v>
      </c>
      <c r="G8505" t="str">
        <f t="shared" si="793"/>
        <v>high</v>
      </c>
      <c r="H8505">
        <v>0.35</v>
      </c>
      <c r="I8505">
        <v>719.59299999999996</v>
      </c>
      <c r="J8505">
        <v>6</v>
      </c>
      <c r="K8505" s="3">
        <v>45203</v>
      </c>
      <c r="L8505" s="4" t="s">
        <v>2195</v>
      </c>
      <c r="M8505" t="s">
        <v>43</v>
      </c>
      <c r="N8505" t="s">
        <v>29</v>
      </c>
      <c r="O8505">
        <v>281.38</v>
      </c>
      <c r="P8505" t="str">
        <f t="shared" si="794"/>
        <v>Not Good</v>
      </c>
      <c r="Q8505" t="str">
        <f t="shared" si="795"/>
        <v>high impact</v>
      </c>
      <c r="R8505" t="str">
        <f t="shared" si="796"/>
        <v>not good</v>
      </c>
      <c r="S8505" t="s">
        <v>22</v>
      </c>
      <c r="T8505" t="s">
        <v>22</v>
      </c>
      <c r="U8505">
        <v>1336.3869999999999</v>
      </c>
      <c r="V8505">
        <f t="shared" si="797"/>
        <v>1336.3869999999999</v>
      </c>
    </row>
    <row r="8506" spans="1:22" x14ac:dyDescent="0.35">
      <c r="A8506" t="s">
        <v>8990</v>
      </c>
      <c r="B8506" t="s">
        <v>16</v>
      </c>
      <c r="C8506" t="s">
        <v>17</v>
      </c>
      <c r="D8506" t="s">
        <v>50</v>
      </c>
      <c r="E8506">
        <v>589.63</v>
      </c>
      <c r="F8506" t="str">
        <f t="shared" si="792"/>
        <v>low</v>
      </c>
      <c r="G8506" t="str">
        <f t="shared" si="793"/>
        <v>low</v>
      </c>
      <c r="H8506">
        <v>0.47</v>
      </c>
      <c r="I8506">
        <v>277.12610000000001</v>
      </c>
      <c r="J8506">
        <v>2</v>
      </c>
      <c r="K8506" s="4" t="s">
        <v>625</v>
      </c>
      <c r="L8506" s="4" t="s">
        <v>1034</v>
      </c>
      <c r="M8506" t="s">
        <v>43</v>
      </c>
      <c r="N8506" t="s">
        <v>36</v>
      </c>
      <c r="O8506">
        <v>148.63999999999999</v>
      </c>
      <c r="P8506" t="str">
        <f t="shared" si="794"/>
        <v>Not Good</v>
      </c>
      <c r="Q8506" t="str">
        <f t="shared" si="795"/>
        <v>high impact</v>
      </c>
      <c r="R8506" t="str">
        <f t="shared" si="796"/>
        <v>not good</v>
      </c>
      <c r="S8506" t="s">
        <v>56</v>
      </c>
      <c r="T8506" t="s">
        <v>56</v>
      </c>
      <c r="U8506">
        <v>312.50389999999999</v>
      </c>
      <c r="V8506">
        <f t="shared" si="797"/>
        <v>312.50389999999999</v>
      </c>
    </row>
    <row r="8507" spans="1:22" x14ac:dyDescent="0.35">
      <c r="A8507" t="s">
        <v>8991</v>
      </c>
      <c r="B8507" t="s">
        <v>32</v>
      </c>
      <c r="C8507" t="s">
        <v>25</v>
      </c>
      <c r="D8507" t="s">
        <v>46</v>
      </c>
      <c r="E8507">
        <v>607.39</v>
      </c>
      <c r="F8507" t="str">
        <f t="shared" si="792"/>
        <v>low</v>
      </c>
      <c r="G8507" t="str">
        <f t="shared" si="793"/>
        <v>low</v>
      </c>
      <c r="H8507">
        <v>0.43</v>
      </c>
      <c r="I8507">
        <v>261.17770000000002</v>
      </c>
      <c r="J8507">
        <v>6</v>
      </c>
      <c r="K8507" s="4" t="s">
        <v>284</v>
      </c>
      <c r="L8507" s="4" t="s">
        <v>685</v>
      </c>
      <c r="M8507" t="s">
        <v>28</v>
      </c>
      <c r="N8507" t="s">
        <v>36</v>
      </c>
      <c r="O8507">
        <v>50.18</v>
      </c>
      <c r="P8507" t="str">
        <f t="shared" si="794"/>
        <v>Not Good</v>
      </c>
      <c r="Q8507" t="str">
        <f t="shared" si="795"/>
        <v>high impact</v>
      </c>
      <c r="R8507" t="str">
        <f t="shared" si="796"/>
        <v>not good</v>
      </c>
      <c r="S8507" t="s">
        <v>72</v>
      </c>
      <c r="T8507" t="s">
        <v>72</v>
      </c>
      <c r="U8507">
        <v>346.21230000000003</v>
      </c>
      <c r="V8507">
        <f t="shared" si="797"/>
        <v>346.21230000000003</v>
      </c>
    </row>
    <row r="8508" spans="1:22" x14ac:dyDescent="0.35">
      <c r="A8508" t="s">
        <v>8992</v>
      </c>
      <c r="B8508" t="s">
        <v>24</v>
      </c>
      <c r="C8508" t="s">
        <v>33</v>
      </c>
      <c r="D8508" t="s">
        <v>26</v>
      </c>
      <c r="E8508">
        <v>2037.21</v>
      </c>
      <c r="F8508" t="str">
        <f t="shared" si="792"/>
        <v>high</v>
      </c>
      <c r="G8508" t="str">
        <f t="shared" si="793"/>
        <v>high</v>
      </c>
      <c r="H8508">
        <v>0.12</v>
      </c>
      <c r="I8508">
        <v>244.46520000000001</v>
      </c>
      <c r="J8508">
        <v>8</v>
      </c>
      <c r="K8508" s="3">
        <v>44986</v>
      </c>
      <c r="L8508" s="3">
        <v>45139</v>
      </c>
      <c r="M8508" t="s">
        <v>43</v>
      </c>
      <c r="N8508" t="s">
        <v>36</v>
      </c>
      <c r="O8508">
        <v>472.17</v>
      </c>
      <c r="P8508" t="str">
        <f t="shared" si="794"/>
        <v>Not Good</v>
      </c>
      <c r="Q8508" t="str">
        <f t="shared" si="795"/>
        <v>high impact</v>
      </c>
      <c r="R8508" t="str">
        <f t="shared" si="796"/>
        <v>not good</v>
      </c>
      <c r="S8508" t="s">
        <v>47</v>
      </c>
      <c r="T8508" t="s">
        <v>47</v>
      </c>
      <c r="U8508">
        <v>1792.7447999999999</v>
      </c>
      <c r="V8508">
        <f t="shared" si="797"/>
        <v>1792.7447999999999</v>
      </c>
    </row>
    <row r="8509" spans="1:22" x14ac:dyDescent="0.35">
      <c r="A8509" t="s">
        <v>8993</v>
      </c>
      <c r="B8509" t="s">
        <v>58</v>
      </c>
      <c r="C8509" t="s">
        <v>39</v>
      </c>
      <c r="D8509" t="s">
        <v>46</v>
      </c>
      <c r="E8509">
        <v>2563.9299999999998</v>
      </c>
      <c r="F8509" t="str">
        <f t="shared" si="792"/>
        <v>high</v>
      </c>
      <c r="G8509" t="str">
        <f t="shared" si="793"/>
        <v>high</v>
      </c>
      <c r="H8509">
        <v>0.45</v>
      </c>
      <c r="I8509">
        <v>1153.7684999999999</v>
      </c>
      <c r="J8509">
        <v>9</v>
      </c>
      <c r="K8509" s="3">
        <v>45635</v>
      </c>
      <c r="L8509" s="4" t="s">
        <v>678</v>
      </c>
      <c r="M8509" t="s">
        <v>28</v>
      </c>
      <c r="N8509" t="s">
        <v>21</v>
      </c>
      <c r="O8509">
        <v>372.99</v>
      </c>
      <c r="P8509" t="str">
        <f t="shared" si="794"/>
        <v>Not Good</v>
      </c>
      <c r="Q8509" t="str">
        <f t="shared" si="795"/>
        <v>high impact</v>
      </c>
      <c r="R8509" t="str">
        <f t="shared" si="796"/>
        <v>not good</v>
      </c>
      <c r="S8509" t="s">
        <v>72</v>
      </c>
      <c r="T8509" t="s">
        <v>72</v>
      </c>
      <c r="U8509">
        <v>1410.1614999999999</v>
      </c>
      <c r="V8509">
        <f t="shared" si="797"/>
        <v>1410.1614999999999</v>
      </c>
    </row>
    <row r="8510" spans="1:22" x14ac:dyDescent="0.35">
      <c r="A8510" t="s">
        <v>8994</v>
      </c>
      <c r="B8510" t="s">
        <v>58</v>
      </c>
      <c r="C8510" t="s">
        <v>17</v>
      </c>
      <c r="D8510" t="s">
        <v>50</v>
      </c>
      <c r="E8510">
        <v>1014.75</v>
      </c>
      <c r="F8510" t="str">
        <f t="shared" si="792"/>
        <v>medium</v>
      </c>
      <c r="G8510" t="str">
        <f t="shared" si="793"/>
        <v>low</v>
      </c>
      <c r="H8510">
        <v>0.15</v>
      </c>
      <c r="I8510">
        <v>152.21250000000001</v>
      </c>
      <c r="J8510">
        <v>4</v>
      </c>
      <c r="K8510" s="3">
        <v>45144</v>
      </c>
      <c r="L8510" s="4" t="s">
        <v>252</v>
      </c>
      <c r="M8510" t="s">
        <v>20</v>
      </c>
      <c r="N8510" t="s">
        <v>29</v>
      </c>
      <c r="O8510">
        <v>99.92</v>
      </c>
      <c r="P8510" t="str">
        <f t="shared" si="794"/>
        <v>Not Good</v>
      </c>
      <c r="Q8510" t="str">
        <f t="shared" si="795"/>
        <v>high impact</v>
      </c>
      <c r="R8510" t="str">
        <f t="shared" si="796"/>
        <v>not good</v>
      </c>
      <c r="S8510" t="s">
        <v>47</v>
      </c>
      <c r="T8510" t="s">
        <v>47</v>
      </c>
      <c r="U8510">
        <v>862.53750000000002</v>
      </c>
      <c r="V8510">
        <f t="shared" si="797"/>
        <v>862.53750000000002</v>
      </c>
    </row>
    <row r="8511" spans="1:22" x14ac:dyDescent="0.35">
      <c r="A8511" t="s">
        <v>8995</v>
      </c>
      <c r="B8511" t="s">
        <v>16</v>
      </c>
      <c r="C8511" t="s">
        <v>25</v>
      </c>
      <c r="D8511" t="s">
        <v>50</v>
      </c>
      <c r="E8511">
        <v>3454.71</v>
      </c>
      <c r="F8511" t="str">
        <f t="shared" si="792"/>
        <v>high</v>
      </c>
      <c r="G8511" t="str">
        <f t="shared" si="793"/>
        <v>high</v>
      </c>
      <c r="H8511">
        <v>0.33</v>
      </c>
      <c r="I8511">
        <v>1140.0543</v>
      </c>
      <c r="J8511">
        <v>5</v>
      </c>
      <c r="K8511" s="3">
        <v>45211</v>
      </c>
      <c r="L8511" s="3">
        <v>45272</v>
      </c>
      <c r="M8511" t="s">
        <v>43</v>
      </c>
      <c r="N8511" t="s">
        <v>29</v>
      </c>
      <c r="O8511">
        <v>933.4</v>
      </c>
      <c r="P8511" t="str">
        <f t="shared" si="794"/>
        <v>Good</v>
      </c>
      <c r="Q8511" t="str">
        <f t="shared" si="795"/>
        <v>high impact</v>
      </c>
      <c r="R8511" t="str">
        <f t="shared" si="796"/>
        <v>good</v>
      </c>
      <c r="S8511" t="s">
        <v>56</v>
      </c>
      <c r="T8511" t="s">
        <v>56</v>
      </c>
      <c r="U8511">
        <v>2314.6556999999998</v>
      </c>
      <c r="V8511">
        <f t="shared" si="797"/>
        <v>2314.6556999999998</v>
      </c>
    </row>
    <row r="8512" spans="1:22" x14ac:dyDescent="0.35">
      <c r="A8512" t="s">
        <v>8996</v>
      </c>
      <c r="B8512" t="s">
        <v>58</v>
      </c>
      <c r="C8512" t="s">
        <v>33</v>
      </c>
      <c r="D8512" t="s">
        <v>46</v>
      </c>
      <c r="E8512">
        <v>2151.59</v>
      </c>
      <c r="F8512" t="str">
        <f t="shared" si="792"/>
        <v>high</v>
      </c>
      <c r="G8512" t="str">
        <f t="shared" si="793"/>
        <v>high</v>
      </c>
      <c r="H8512">
        <v>0.44</v>
      </c>
      <c r="I8512">
        <v>946.69960000000003</v>
      </c>
      <c r="J8512">
        <v>8</v>
      </c>
      <c r="K8512" s="3">
        <v>45019</v>
      </c>
      <c r="L8512" s="3">
        <v>45202</v>
      </c>
      <c r="M8512" t="s">
        <v>20</v>
      </c>
      <c r="N8512" t="s">
        <v>29</v>
      </c>
      <c r="O8512">
        <v>403.36</v>
      </c>
      <c r="P8512" t="str">
        <f t="shared" si="794"/>
        <v>Not Good</v>
      </c>
      <c r="Q8512" t="str">
        <f t="shared" si="795"/>
        <v>high impact</v>
      </c>
      <c r="R8512" t="str">
        <f t="shared" si="796"/>
        <v>not good</v>
      </c>
      <c r="S8512" t="s">
        <v>56</v>
      </c>
      <c r="T8512" t="s">
        <v>56</v>
      </c>
      <c r="U8512">
        <v>1204.8904</v>
      </c>
      <c r="V8512">
        <f t="shared" si="797"/>
        <v>1204.8904</v>
      </c>
    </row>
    <row r="8513" spans="1:22" x14ac:dyDescent="0.35">
      <c r="A8513" t="s">
        <v>8997</v>
      </c>
      <c r="B8513" t="s">
        <v>24</v>
      </c>
      <c r="C8513" t="s">
        <v>39</v>
      </c>
      <c r="D8513" t="s">
        <v>50</v>
      </c>
      <c r="E8513">
        <v>550.41999999999996</v>
      </c>
      <c r="F8513" t="str">
        <f t="shared" si="792"/>
        <v>low</v>
      </c>
      <c r="G8513" t="str">
        <f t="shared" si="793"/>
        <v>low</v>
      </c>
      <c r="H8513">
        <v>0.31</v>
      </c>
      <c r="I8513">
        <v>170.6302</v>
      </c>
      <c r="J8513">
        <v>2</v>
      </c>
      <c r="K8513" s="3">
        <v>44932</v>
      </c>
      <c r="L8513" s="3">
        <v>44991</v>
      </c>
      <c r="M8513" t="s">
        <v>28</v>
      </c>
      <c r="N8513" t="s">
        <v>36</v>
      </c>
      <c r="O8513">
        <v>79.180000000000007</v>
      </c>
      <c r="P8513" t="str">
        <f t="shared" si="794"/>
        <v>Not Good</v>
      </c>
      <c r="Q8513" t="str">
        <f t="shared" si="795"/>
        <v>high impact</v>
      </c>
      <c r="R8513" t="str">
        <f t="shared" si="796"/>
        <v>not good</v>
      </c>
      <c r="S8513" t="s">
        <v>56</v>
      </c>
      <c r="T8513" t="s">
        <v>56</v>
      </c>
      <c r="U8513">
        <v>379.78980000000001</v>
      </c>
      <c r="V8513">
        <f t="shared" si="797"/>
        <v>379.78980000000001</v>
      </c>
    </row>
    <row r="8514" spans="1:22" x14ac:dyDescent="0.35">
      <c r="A8514" t="s">
        <v>8998</v>
      </c>
      <c r="B8514" t="s">
        <v>32</v>
      </c>
      <c r="C8514" t="s">
        <v>17</v>
      </c>
      <c r="D8514" t="s">
        <v>50</v>
      </c>
      <c r="E8514">
        <v>3221.47</v>
      </c>
      <c r="F8514" t="str">
        <f t="shared" si="792"/>
        <v>high</v>
      </c>
      <c r="G8514" t="str">
        <f t="shared" si="793"/>
        <v>high</v>
      </c>
      <c r="H8514">
        <v>0.4</v>
      </c>
      <c r="I8514">
        <v>1288.588</v>
      </c>
      <c r="J8514">
        <v>2</v>
      </c>
      <c r="K8514" s="4" t="s">
        <v>646</v>
      </c>
      <c r="L8514" s="4" t="s">
        <v>947</v>
      </c>
      <c r="M8514" t="s">
        <v>20</v>
      </c>
      <c r="N8514" t="s">
        <v>36</v>
      </c>
      <c r="O8514">
        <v>486.63</v>
      </c>
      <c r="P8514" t="str">
        <f t="shared" si="794"/>
        <v>Not Good</v>
      </c>
      <c r="Q8514" t="str">
        <f t="shared" si="795"/>
        <v>high impact</v>
      </c>
      <c r="R8514" t="str">
        <f t="shared" si="796"/>
        <v>not good</v>
      </c>
      <c r="S8514" t="s">
        <v>56</v>
      </c>
      <c r="T8514" t="s">
        <v>56</v>
      </c>
      <c r="U8514">
        <v>1932.8820000000001</v>
      </c>
      <c r="V8514">
        <f t="shared" si="797"/>
        <v>1932.8820000000001</v>
      </c>
    </row>
    <row r="8515" spans="1:22" x14ac:dyDescent="0.35">
      <c r="A8515" t="s">
        <v>8999</v>
      </c>
      <c r="B8515" t="s">
        <v>16</v>
      </c>
      <c r="C8515" t="s">
        <v>25</v>
      </c>
      <c r="D8515" t="s">
        <v>26</v>
      </c>
      <c r="E8515">
        <v>1849.03</v>
      </c>
      <c r="F8515" t="str">
        <f t="shared" ref="F8515:F8578" si="798">IF(E8515&gt;2000,"high",IF(E8515&gt;1000,"medium","low"))</f>
        <v>medium</v>
      </c>
      <c r="G8515" t="str">
        <f t="shared" ref="G8515:G8578" si="799">IF(E8515&gt;2000,"high","low")</f>
        <v>low</v>
      </c>
      <c r="H8515">
        <v>0.46</v>
      </c>
      <c r="I8515">
        <v>850.55380000000002</v>
      </c>
      <c r="J8515">
        <v>9</v>
      </c>
      <c r="K8515" s="3">
        <v>45203</v>
      </c>
      <c r="L8515" s="3">
        <v>45234</v>
      </c>
      <c r="M8515" t="s">
        <v>28</v>
      </c>
      <c r="N8515" t="s">
        <v>29</v>
      </c>
      <c r="O8515">
        <v>126.17</v>
      </c>
      <c r="P8515" t="str">
        <f t="shared" ref="P8515:P8578" si="800">IF(AND(E8515&gt;1000,O8515&gt;500),"Good","Not Good")</f>
        <v>Not Good</v>
      </c>
      <c r="Q8515" t="str">
        <f t="shared" ref="Q8515:Q8578" si="801">IF(OR(E8515&gt;1000,H8515&gt;0.2),"high impact","normal")</f>
        <v>high impact</v>
      </c>
      <c r="R8515" t="str">
        <f t="shared" ref="R8515:R8578" si="802">IF(NOT(AND(E8515&gt;2000,O8515&gt;500)),"not good","good")</f>
        <v>not good</v>
      </c>
      <c r="S8515" t="s">
        <v>56</v>
      </c>
      <c r="T8515" t="s">
        <v>56</v>
      </c>
      <c r="U8515">
        <v>998.47619999999995</v>
      </c>
      <c r="V8515">
        <f t="shared" ref="V8515:V8578" si="803">IFERROR(U8515,0)</f>
        <v>998.47619999999995</v>
      </c>
    </row>
    <row r="8516" spans="1:22" x14ac:dyDescent="0.35">
      <c r="A8516" t="s">
        <v>9000</v>
      </c>
      <c r="B8516" t="s">
        <v>24</v>
      </c>
      <c r="C8516" t="s">
        <v>33</v>
      </c>
      <c r="D8516" t="s">
        <v>18</v>
      </c>
      <c r="E8516">
        <v>356.38</v>
      </c>
      <c r="F8516" t="str">
        <f t="shared" si="798"/>
        <v>low</v>
      </c>
      <c r="G8516" t="str">
        <f t="shared" si="799"/>
        <v>low</v>
      </c>
      <c r="H8516">
        <v>0.48</v>
      </c>
      <c r="I8516">
        <v>171.0624</v>
      </c>
      <c r="J8516">
        <v>6</v>
      </c>
      <c r="K8516" s="4" t="s">
        <v>221</v>
      </c>
      <c r="L8516" s="4" t="s">
        <v>119</v>
      </c>
      <c r="M8516" t="s">
        <v>20</v>
      </c>
      <c r="N8516" t="s">
        <v>29</v>
      </c>
      <c r="O8516">
        <v>61.73</v>
      </c>
      <c r="P8516" t="str">
        <f t="shared" si="800"/>
        <v>Not Good</v>
      </c>
      <c r="Q8516" t="str">
        <f t="shared" si="801"/>
        <v>high impact</v>
      </c>
      <c r="R8516" t="str">
        <f t="shared" si="802"/>
        <v>not good</v>
      </c>
      <c r="S8516" t="s">
        <v>47</v>
      </c>
      <c r="T8516" t="s">
        <v>47</v>
      </c>
      <c r="U8516">
        <v>185.3176</v>
      </c>
      <c r="V8516">
        <f t="shared" si="803"/>
        <v>185.3176</v>
      </c>
    </row>
    <row r="8517" spans="1:22" x14ac:dyDescent="0.35">
      <c r="A8517" t="s">
        <v>9001</v>
      </c>
      <c r="B8517" t="s">
        <v>58</v>
      </c>
      <c r="C8517" t="s">
        <v>39</v>
      </c>
      <c r="D8517" t="s">
        <v>50</v>
      </c>
      <c r="E8517">
        <v>4745.1099999999997</v>
      </c>
      <c r="F8517" t="str">
        <f t="shared" si="798"/>
        <v>high</v>
      </c>
      <c r="G8517" t="str">
        <f t="shared" si="799"/>
        <v>high</v>
      </c>
      <c r="H8517">
        <v>0.21</v>
      </c>
      <c r="I8517">
        <v>996.47310000000004</v>
      </c>
      <c r="J8517">
        <v>9</v>
      </c>
      <c r="K8517" s="3">
        <v>44992</v>
      </c>
      <c r="L8517" s="3">
        <v>45114</v>
      </c>
      <c r="M8517" t="s">
        <v>43</v>
      </c>
      <c r="N8517" t="s">
        <v>36</v>
      </c>
      <c r="O8517">
        <v>1097.77</v>
      </c>
      <c r="P8517" t="str">
        <f t="shared" si="800"/>
        <v>Good</v>
      </c>
      <c r="Q8517" t="str">
        <f t="shared" si="801"/>
        <v>high impact</v>
      </c>
      <c r="R8517" t="str">
        <f t="shared" si="802"/>
        <v>good</v>
      </c>
      <c r="S8517" t="s">
        <v>30</v>
      </c>
      <c r="T8517" t="s">
        <v>30</v>
      </c>
      <c r="U8517">
        <v>3748.6369</v>
      </c>
      <c r="V8517">
        <f t="shared" si="803"/>
        <v>3748.6369</v>
      </c>
    </row>
    <row r="8518" spans="1:22" x14ac:dyDescent="0.35">
      <c r="A8518" t="s">
        <v>9002</v>
      </c>
      <c r="B8518" t="s">
        <v>58</v>
      </c>
      <c r="C8518" t="s">
        <v>17</v>
      </c>
      <c r="D8518" t="s">
        <v>34</v>
      </c>
      <c r="E8518">
        <v>2898.87</v>
      </c>
      <c r="F8518" t="str">
        <f t="shared" si="798"/>
        <v>high</v>
      </c>
      <c r="G8518" t="str">
        <f t="shared" si="799"/>
        <v>high</v>
      </c>
      <c r="H8518">
        <v>0.5</v>
      </c>
      <c r="I8518">
        <v>1449.4349999999999</v>
      </c>
      <c r="J8518">
        <v>7</v>
      </c>
      <c r="K8518" s="4" t="s">
        <v>454</v>
      </c>
      <c r="L8518" s="4" t="s">
        <v>397</v>
      </c>
      <c r="M8518" t="s">
        <v>43</v>
      </c>
      <c r="N8518" t="s">
        <v>29</v>
      </c>
      <c r="O8518">
        <v>741.44</v>
      </c>
      <c r="P8518" t="str">
        <f t="shared" si="800"/>
        <v>Good</v>
      </c>
      <c r="Q8518" t="str">
        <f t="shared" si="801"/>
        <v>high impact</v>
      </c>
      <c r="R8518" t="str">
        <f t="shared" si="802"/>
        <v>good</v>
      </c>
      <c r="S8518" t="s">
        <v>30</v>
      </c>
      <c r="T8518" t="s">
        <v>30</v>
      </c>
      <c r="U8518">
        <v>1449.4349999999999</v>
      </c>
      <c r="V8518">
        <f t="shared" si="803"/>
        <v>1449.4349999999999</v>
      </c>
    </row>
    <row r="8519" spans="1:22" x14ac:dyDescent="0.35">
      <c r="A8519" t="s">
        <v>9003</v>
      </c>
      <c r="B8519" t="s">
        <v>24</v>
      </c>
      <c r="C8519" t="s">
        <v>25</v>
      </c>
      <c r="D8519" t="s">
        <v>18</v>
      </c>
      <c r="E8519">
        <v>2440.83</v>
      </c>
      <c r="F8519" t="str">
        <f t="shared" si="798"/>
        <v>high</v>
      </c>
      <c r="G8519" t="str">
        <f t="shared" si="799"/>
        <v>high</v>
      </c>
      <c r="H8519">
        <v>0.14000000000000001</v>
      </c>
      <c r="I8519">
        <v>341.71620000000001</v>
      </c>
      <c r="J8519">
        <v>5</v>
      </c>
      <c r="K8519" s="3">
        <v>45025</v>
      </c>
      <c r="L8519" s="3">
        <v>45147</v>
      </c>
      <c r="M8519" t="s">
        <v>43</v>
      </c>
      <c r="N8519" t="s">
        <v>29</v>
      </c>
      <c r="O8519">
        <v>629.46</v>
      </c>
      <c r="P8519" t="str">
        <f t="shared" si="800"/>
        <v>Good</v>
      </c>
      <c r="Q8519" t="str">
        <f t="shared" si="801"/>
        <v>high impact</v>
      </c>
      <c r="R8519" t="str">
        <f t="shared" si="802"/>
        <v>good</v>
      </c>
      <c r="S8519" t="s">
        <v>47</v>
      </c>
      <c r="T8519" t="s">
        <v>47</v>
      </c>
      <c r="U8519">
        <v>2099.1138000000001</v>
      </c>
      <c r="V8519">
        <f t="shared" si="803"/>
        <v>2099.1138000000001</v>
      </c>
    </row>
    <row r="8520" spans="1:22" x14ac:dyDescent="0.35">
      <c r="A8520" t="s">
        <v>9004</v>
      </c>
      <c r="B8520" t="s">
        <v>32</v>
      </c>
      <c r="C8520" t="s">
        <v>33</v>
      </c>
      <c r="D8520" t="s">
        <v>18</v>
      </c>
      <c r="E8520">
        <v>4309.7700000000004</v>
      </c>
      <c r="F8520" t="str">
        <f t="shared" si="798"/>
        <v>high</v>
      </c>
      <c r="G8520" t="str">
        <f t="shared" si="799"/>
        <v>high</v>
      </c>
      <c r="H8520">
        <v>0.23</v>
      </c>
      <c r="I8520">
        <v>991.24710000000005</v>
      </c>
      <c r="J8520">
        <v>9</v>
      </c>
      <c r="K8520" s="4" t="s">
        <v>1051</v>
      </c>
      <c r="L8520" s="4" t="s">
        <v>479</v>
      </c>
      <c r="M8520" t="s">
        <v>28</v>
      </c>
      <c r="N8520" t="s">
        <v>36</v>
      </c>
      <c r="O8520">
        <v>1124.58</v>
      </c>
      <c r="P8520" t="str">
        <f t="shared" si="800"/>
        <v>Good</v>
      </c>
      <c r="Q8520" t="str">
        <f t="shared" si="801"/>
        <v>high impact</v>
      </c>
      <c r="R8520" t="str">
        <f t="shared" si="802"/>
        <v>good</v>
      </c>
      <c r="S8520" t="s">
        <v>56</v>
      </c>
      <c r="T8520" t="s">
        <v>56</v>
      </c>
      <c r="U8520">
        <v>3318.5228999999999</v>
      </c>
      <c r="V8520">
        <f t="shared" si="803"/>
        <v>3318.5228999999999</v>
      </c>
    </row>
    <row r="8521" spans="1:22" x14ac:dyDescent="0.35">
      <c r="A8521" t="s">
        <v>9005</v>
      </c>
      <c r="B8521" t="s">
        <v>32</v>
      </c>
      <c r="C8521" t="s">
        <v>39</v>
      </c>
      <c r="D8521" t="s">
        <v>34</v>
      </c>
      <c r="E8521">
        <v>4690.03</v>
      </c>
      <c r="F8521" t="str">
        <f t="shared" si="798"/>
        <v>high</v>
      </c>
      <c r="G8521" t="str">
        <f t="shared" si="799"/>
        <v>high</v>
      </c>
      <c r="H8521">
        <v>0.38</v>
      </c>
      <c r="I8521">
        <v>1782.2113999999999</v>
      </c>
      <c r="J8521">
        <v>9</v>
      </c>
      <c r="K8521" s="4" t="s">
        <v>1756</v>
      </c>
      <c r="L8521" s="4" t="s">
        <v>41</v>
      </c>
      <c r="M8521" t="s">
        <v>20</v>
      </c>
      <c r="N8521" t="s">
        <v>36</v>
      </c>
      <c r="O8521">
        <v>1228.8800000000001</v>
      </c>
      <c r="P8521" t="str">
        <f t="shared" si="800"/>
        <v>Good</v>
      </c>
      <c r="Q8521" t="str">
        <f t="shared" si="801"/>
        <v>high impact</v>
      </c>
      <c r="R8521" t="str">
        <f t="shared" si="802"/>
        <v>good</v>
      </c>
      <c r="S8521" t="s">
        <v>56</v>
      </c>
      <c r="T8521" t="s">
        <v>56</v>
      </c>
      <c r="U8521">
        <v>2907.8186000000001</v>
      </c>
      <c r="V8521">
        <f t="shared" si="803"/>
        <v>2907.8186000000001</v>
      </c>
    </row>
    <row r="8522" spans="1:22" x14ac:dyDescent="0.35">
      <c r="A8522" t="s">
        <v>9006</v>
      </c>
      <c r="B8522" t="s">
        <v>16</v>
      </c>
      <c r="C8522" t="s">
        <v>17</v>
      </c>
      <c r="D8522" t="s">
        <v>46</v>
      </c>
      <c r="E8522">
        <v>1179.58</v>
      </c>
      <c r="F8522" t="str">
        <f t="shared" si="798"/>
        <v>medium</v>
      </c>
      <c r="G8522" t="str">
        <f t="shared" si="799"/>
        <v>low</v>
      </c>
      <c r="H8522">
        <v>0.49</v>
      </c>
      <c r="I8522">
        <v>577.99419999999998</v>
      </c>
      <c r="J8522">
        <v>2</v>
      </c>
      <c r="K8522" s="3">
        <v>45235</v>
      </c>
      <c r="L8522" s="3">
        <v>45265</v>
      </c>
      <c r="M8522" t="s">
        <v>28</v>
      </c>
      <c r="N8522" t="s">
        <v>36</v>
      </c>
      <c r="O8522">
        <v>197.26</v>
      </c>
      <c r="P8522" t="str">
        <f t="shared" si="800"/>
        <v>Not Good</v>
      </c>
      <c r="Q8522" t="str">
        <f t="shared" si="801"/>
        <v>high impact</v>
      </c>
      <c r="R8522" t="str">
        <f t="shared" si="802"/>
        <v>not good</v>
      </c>
      <c r="S8522" t="s">
        <v>47</v>
      </c>
      <c r="T8522" t="s">
        <v>47</v>
      </c>
      <c r="U8522">
        <v>601.58579999999995</v>
      </c>
      <c r="V8522">
        <f t="shared" si="803"/>
        <v>601.58579999999995</v>
      </c>
    </row>
    <row r="8523" spans="1:22" x14ac:dyDescent="0.35">
      <c r="A8523" t="s">
        <v>9007</v>
      </c>
      <c r="B8523" t="s">
        <v>58</v>
      </c>
      <c r="C8523" t="s">
        <v>25</v>
      </c>
      <c r="D8523" t="s">
        <v>26</v>
      </c>
      <c r="E8523">
        <v>4069.71</v>
      </c>
      <c r="F8523" t="str">
        <f t="shared" si="798"/>
        <v>high</v>
      </c>
      <c r="G8523" t="str">
        <f t="shared" si="799"/>
        <v>high</v>
      </c>
      <c r="H8523">
        <v>0.03</v>
      </c>
      <c r="I8523">
        <v>122.0913</v>
      </c>
      <c r="J8523">
        <v>8</v>
      </c>
      <c r="K8523" s="3">
        <v>45200</v>
      </c>
      <c r="L8523" s="3">
        <v>45261</v>
      </c>
      <c r="M8523" t="s">
        <v>43</v>
      </c>
      <c r="N8523" t="s">
        <v>21</v>
      </c>
      <c r="O8523">
        <v>644.11</v>
      </c>
      <c r="P8523" t="str">
        <f t="shared" si="800"/>
        <v>Good</v>
      </c>
      <c r="Q8523" t="str">
        <f t="shared" si="801"/>
        <v>high impact</v>
      </c>
      <c r="R8523" t="str">
        <f t="shared" si="802"/>
        <v>good</v>
      </c>
      <c r="S8523" t="s">
        <v>47</v>
      </c>
      <c r="T8523" t="s">
        <v>47</v>
      </c>
      <c r="U8523">
        <v>3947.6187</v>
      </c>
      <c r="V8523">
        <f t="shared" si="803"/>
        <v>3947.6187</v>
      </c>
    </row>
    <row r="8524" spans="1:22" x14ac:dyDescent="0.35">
      <c r="A8524" t="s">
        <v>9008</v>
      </c>
      <c r="B8524" t="s">
        <v>24</v>
      </c>
      <c r="C8524" t="s">
        <v>33</v>
      </c>
      <c r="D8524" t="s">
        <v>50</v>
      </c>
      <c r="E8524">
        <v>4172.29</v>
      </c>
      <c r="F8524" t="str">
        <f t="shared" si="798"/>
        <v>high</v>
      </c>
      <c r="G8524" t="str">
        <f t="shared" si="799"/>
        <v>high</v>
      </c>
      <c r="H8524">
        <v>0.47</v>
      </c>
      <c r="I8524">
        <v>1960.9763</v>
      </c>
      <c r="J8524">
        <v>8</v>
      </c>
      <c r="K8524" s="4" t="s">
        <v>290</v>
      </c>
      <c r="L8524" s="3">
        <v>44964</v>
      </c>
      <c r="M8524" t="s">
        <v>20</v>
      </c>
      <c r="N8524" t="s">
        <v>21</v>
      </c>
      <c r="O8524">
        <v>324.37</v>
      </c>
      <c r="P8524" t="str">
        <f t="shared" si="800"/>
        <v>Not Good</v>
      </c>
      <c r="Q8524" t="str">
        <f t="shared" si="801"/>
        <v>high impact</v>
      </c>
      <c r="R8524" t="str">
        <f t="shared" si="802"/>
        <v>not good</v>
      </c>
      <c r="S8524" t="s">
        <v>56</v>
      </c>
      <c r="T8524" t="s">
        <v>56</v>
      </c>
      <c r="U8524">
        <v>2211.3137000000002</v>
      </c>
      <c r="V8524">
        <f t="shared" si="803"/>
        <v>2211.3137000000002</v>
      </c>
    </row>
    <row r="8525" spans="1:22" x14ac:dyDescent="0.35">
      <c r="A8525" t="s">
        <v>9009</v>
      </c>
      <c r="B8525" t="s">
        <v>32</v>
      </c>
      <c r="C8525" t="s">
        <v>39</v>
      </c>
      <c r="D8525" t="s">
        <v>46</v>
      </c>
      <c r="E8525">
        <v>366.57</v>
      </c>
      <c r="F8525" t="str">
        <f t="shared" si="798"/>
        <v>low</v>
      </c>
      <c r="G8525" t="str">
        <f t="shared" si="799"/>
        <v>low</v>
      </c>
      <c r="H8525">
        <v>0.5</v>
      </c>
      <c r="I8525">
        <v>183.285</v>
      </c>
      <c r="J8525">
        <v>2</v>
      </c>
      <c r="K8525" s="4" t="s">
        <v>234</v>
      </c>
      <c r="L8525" s="4" t="s">
        <v>1435</v>
      </c>
      <c r="M8525" t="s">
        <v>28</v>
      </c>
      <c r="N8525" t="s">
        <v>21</v>
      </c>
      <c r="O8525">
        <v>45.05</v>
      </c>
      <c r="P8525" t="str">
        <f t="shared" si="800"/>
        <v>Not Good</v>
      </c>
      <c r="Q8525" t="str">
        <f t="shared" si="801"/>
        <v>high impact</v>
      </c>
      <c r="R8525" t="str">
        <f t="shared" si="802"/>
        <v>not good</v>
      </c>
      <c r="S8525" t="s">
        <v>30</v>
      </c>
      <c r="T8525" t="s">
        <v>30</v>
      </c>
      <c r="U8525">
        <v>183.285</v>
      </c>
      <c r="V8525">
        <f t="shared" si="803"/>
        <v>183.285</v>
      </c>
    </row>
    <row r="8526" spans="1:22" x14ac:dyDescent="0.35">
      <c r="A8526" t="s">
        <v>9010</v>
      </c>
      <c r="B8526" t="s">
        <v>16</v>
      </c>
      <c r="C8526" t="s">
        <v>17</v>
      </c>
      <c r="D8526" t="s">
        <v>34</v>
      </c>
      <c r="E8526">
        <v>3588.53</v>
      </c>
      <c r="F8526" t="str">
        <f t="shared" si="798"/>
        <v>high</v>
      </c>
      <c r="G8526" t="str">
        <f t="shared" si="799"/>
        <v>high</v>
      </c>
      <c r="H8526">
        <v>0.45</v>
      </c>
      <c r="I8526">
        <v>1614.8385000000001</v>
      </c>
      <c r="J8526">
        <v>7</v>
      </c>
      <c r="K8526" s="4" t="s">
        <v>524</v>
      </c>
      <c r="L8526" s="4" t="s">
        <v>200</v>
      </c>
      <c r="M8526" t="s">
        <v>20</v>
      </c>
      <c r="N8526" t="s">
        <v>29</v>
      </c>
      <c r="O8526">
        <v>381.72</v>
      </c>
      <c r="P8526" t="str">
        <f t="shared" si="800"/>
        <v>Not Good</v>
      </c>
      <c r="Q8526" t="str">
        <f t="shared" si="801"/>
        <v>high impact</v>
      </c>
      <c r="R8526" t="str">
        <f t="shared" si="802"/>
        <v>not good</v>
      </c>
      <c r="S8526" t="s">
        <v>22</v>
      </c>
      <c r="T8526" t="s">
        <v>22</v>
      </c>
      <c r="U8526">
        <v>1973.6914999999999</v>
      </c>
      <c r="V8526">
        <f t="shared" si="803"/>
        <v>1973.6914999999999</v>
      </c>
    </row>
    <row r="8527" spans="1:22" x14ac:dyDescent="0.35">
      <c r="A8527" t="s">
        <v>9011</v>
      </c>
      <c r="B8527" t="s">
        <v>58</v>
      </c>
      <c r="C8527" t="s">
        <v>25</v>
      </c>
      <c r="D8527" t="s">
        <v>26</v>
      </c>
      <c r="E8527">
        <v>408.54</v>
      </c>
      <c r="F8527" t="str">
        <f t="shared" si="798"/>
        <v>low</v>
      </c>
      <c r="G8527" t="str">
        <f t="shared" si="799"/>
        <v>low</v>
      </c>
      <c r="H8527">
        <v>0.05</v>
      </c>
      <c r="I8527">
        <v>20.427</v>
      </c>
      <c r="J8527">
        <v>1</v>
      </c>
      <c r="K8527" s="3">
        <v>45082</v>
      </c>
      <c r="L8527" s="3">
        <v>45235</v>
      </c>
      <c r="M8527" t="s">
        <v>43</v>
      </c>
      <c r="N8527" t="s">
        <v>29</v>
      </c>
      <c r="O8527">
        <v>82.77</v>
      </c>
      <c r="P8527" t="str">
        <f t="shared" si="800"/>
        <v>Not Good</v>
      </c>
      <c r="Q8527" t="str">
        <f t="shared" si="801"/>
        <v>normal</v>
      </c>
      <c r="R8527" t="str">
        <f t="shared" si="802"/>
        <v>not good</v>
      </c>
      <c r="S8527" t="s">
        <v>37</v>
      </c>
      <c r="T8527" t="s">
        <v>37</v>
      </c>
      <c r="U8527">
        <v>388.113</v>
      </c>
      <c r="V8527">
        <f t="shared" si="803"/>
        <v>388.113</v>
      </c>
    </row>
    <row r="8528" spans="1:22" x14ac:dyDescent="0.35">
      <c r="A8528" t="s">
        <v>9012</v>
      </c>
      <c r="B8528" t="s">
        <v>58</v>
      </c>
      <c r="C8528" t="s">
        <v>33</v>
      </c>
      <c r="D8528" t="s">
        <v>26</v>
      </c>
      <c r="E8528">
        <v>3013.9</v>
      </c>
      <c r="F8528" t="str">
        <f t="shared" si="798"/>
        <v>high</v>
      </c>
      <c r="G8528" t="str">
        <f t="shared" si="799"/>
        <v>high</v>
      </c>
      <c r="H8528">
        <v>0.42</v>
      </c>
      <c r="I8528">
        <v>1265.838</v>
      </c>
      <c r="J8528">
        <v>5</v>
      </c>
      <c r="K8528" s="3">
        <v>45510</v>
      </c>
      <c r="L8528" s="4" t="s">
        <v>379</v>
      </c>
      <c r="M8528" t="s">
        <v>20</v>
      </c>
      <c r="N8528" t="s">
        <v>21</v>
      </c>
      <c r="O8528">
        <v>394.67</v>
      </c>
      <c r="P8528" t="str">
        <f t="shared" si="800"/>
        <v>Not Good</v>
      </c>
      <c r="Q8528" t="str">
        <f t="shared" si="801"/>
        <v>high impact</v>
      </c>
      <c r="R8528" t="str">
        <f t="shared" si="802"/>
        <v>not good</v>
      </c>
      <c r="S8528" t="s">
        <v>22</v>
      </c>
      <c r="T8528" t="s">
        <v>22</v>
      </c>
      <c r="U8528">
        <v>1748.0619999999999</v>
      </c>
      <c r="V8528">
        <f t="shared" si="803"/>
        <v>1748.0619999999999</v>
      </c>
    </row>
    <row r="8529" spans="1:22" x14ac:dyDescent="0.35">
      <c r="A8529" t="s">
        <v>9013</v>
      </c>
      <c r="B8529" t="s">
        <v>16</v>
      </c>
      <c r="C8529" t="s">
        <v>39</v>
      </c>
      <c r="D8529" t="s">
        <v>26</v>
      </c>
      <c r="E8529">
        <v>3379.26</v>
      </c>
      <c r="F8529" t="str">
        <f t="shared" si="798"/>
        <v>high</v>
      </c>
      <c r="G8529" t="str">
        <f t="shared" si="799"/>
        <v>high</v>
      </c>
      <c r="H8529">
        <v>0.32</v>
      </c>
      <c r="I8529">
        <v>1081.3632</v>
      </c>
      <c r="J8529">
        <v>5</v>
      </c>
      <c r="K8529" s="4" t="s">
        <v>180</v>
      </c>
      <c r="L8529" s="4" t="s">
        <v>1159</v>
      </c>
      <c r="M8529" t="s">
        <v>43</v>
      </c>
      <c r="N8529" t="s">
        <v>29</v>
      </c>
      <c r="O8529">
        <v>619.16</v>
      </c>
      <c r="P8529" t="str">
        <f t="shared" si="800"/>
        <v>Good</v>
      </c>
      <c r="Q8529" t="str">
        <f t="shared" si="801"/>
        <v>high impact</v>
      </c>
      <c r="R8529" t="str">
        <f t="shared" si="802"/>
        <v>good</v>
      </c>
      <c r="S8529" t="s">
        <v>30</v>
      </c>
      <c r="T8529" t="s">
        <v>30</v>
      </c>
      <c r="U8529">
        <v>2297.8968</v>
      </c>
      <c r="V8529">
        <f t="shared" si="803"/>
        <v>2297.8968</v>
      </c>
    </row>
    <row r="8530" spans="1:22" x14ac:dyDescent="0.35">
      <c r="A8530" t="s">
        <v>9014</v>
      </c>
      <c r="B8530" t="s">
        <v>16</v>
      </c>
      <c r="C8530" t="s">
        <v>17</v>
      </c>
      <c r="D8530" t="s">
        <v>34</v>
      </c>
      <c r="E8530">
        <v>1898.59</v>
      </c>
      <c r="F8530" t="str">
        <f t="shared" si="798"/>
        <v>medium</v>
      </c>
      <c r="G8530" t="str">
        <f t="shared" si="799"/>
        <v>low</v>
      </c>
      <c r="H8530">
        <v>0</v>
      </c>
      <c r="I8530">
        <v>0</v>
      </c>
      <c r="J8530">
        <v>5</v>
      </c>
      <c r="K8530" s="4" t="s">
        <v>543</v>
      </c>
      <c r="L8530" s="4" t="s">
        <v>710</v>
      </c>
      <c r="M8530" t="s">
        <v>43</v>
      </c>
      <c r="N8530" t="s">
        <v>29</v>
      </c>
      <c r="O8530">
        <v>274.25</v>
      </c>
      <c r="P8530" t="str">
        <f t="shared" si="800"/>
        <v>Not Good</v>
      </c>
      <c r="Q8530" t="str">
        <f t="shared" si="801"/>
        <v>high impact</v>
      </c>
      <c r="R8530" t="str">
        <f t="shared" si="802"/>
        <v>not good</v>
      </c>
      <c r="S8530" t="s">
        <v>22</v>
      </c>
      <c r="T8530" t="s">
        <v>22</v>
      </c>
      <c r="U8530">
        <v>1898.59</v>
      </c>
      <c r="V8530">
        <f t="shared" si="803"/>
        <v>1898.59</v>
      </c>
    </row>
    <row r="8531" spans="1:22" x14ac:dyDescent="0.35">
      <c r="A8531" t="s">
        <v>9015</v>
      </c>
      <c r="B8531" t="s">
        <v>32</v>
      </c>
      <c r="C8531" t="s">
        <v>25</v>
      </c>
      <c r="D8531" t="s">
        <v>46</v>
      </c>
      <c r="E8531">
        <v>4415.8599999999997</v>
      </c>
      <c r="F8531" t="str">
        <f t="shared" si="798"/>
        <v>high</v>
      </c>
      <c r="G8531" t="str">
        <f t="shared" si="799"/>
        <v>high</v>
      </c>
      <c r="H8531">
        <v>0.49</v>
      </c>
      <c r="I8531">
        <v>2163.7714000000001</v>
      </c>
      <c r="J8531">
        <v>2</v>
      </c>
      <c r="K8531" s="4" t="s">
        <v>1079</v>
      </c>
      <c r="L8531" s="4" t="s">
        <v>676</v>
      </c>
      <c r="M8531" t="s">
        <v>20</v>
      </c>
      <c r="N8531" t="s">
        <v>36</v>
      </c>
      <c r="O8531">
        <v>1203.48</v>
      </c>
      <c r="P8531" t="str">
        <f t="shared" si="800"/>
        <v>Good</v>
      </c>
      <c r="Q8531" t="str">
        <f t="shared" si="801"/>
        <v>high impact</v>
      </c>
      <c r="R8531" t="str">
        <f t="shared" si="802"/>
        <v>good</v>
      </c>
      <c r="S8531" t="s">
        <v>30</v>
      </c>
      <c r="T8531" t="s">
        <v>30</v>
      </c>
      <c r="U8531">
        <v>2252.0886</v>
      </c>
      <c r="V8531">
        <f t="shared" si="803"/>
        <v>2252.0886</v>
      </c>
    </row>
    <row r="8532" spans="1:22" x14ac:dyDescent="0.35">
      <c r="A8532" t="s">
        <v>9016</v>
      </c>
      <c r="B8532" t="s">
        <v>24</v>
      </c>
      <c r="C8532" t="s">
        <v>33</v>
      </c>
      <c r="D8532" t="s">
        <v>50</v>
      </c>
      <c r="E8532">
        <v>4022.51</v>
      </c>
      <c r="F8532" t="str">
        <f t="shared" si="798"/>
        <v>high</v>
      </c>
      <c r="G8532" t="str">
        <f t="shared" si="799"/>
        <v>high</v>
      </c>
      <c r="H8532">
        <v>0.08</v>
      </c>
      <c r="I8532">
        <v>321.80079999999998</v>
      </c>
      <c r="J8532">
        <v>3</v>
      </c>
      <c r="K8532" s="3">
        <v>45116</v>
      </c>
      <c r="L8532" s="4" t="s">
        <v>577</v>
      </c>
      <c r="M8532" t="s">
        <v>28</v>
      </c>
      <c r="N8532" t="s">
        <v>21</v>
      </c>
      <c r="O8532">
        <v>628.29</v>
      </c>
      <c r="P8532" t="str">
        <f t="shared" si="800"/>
        <v>Good</v>
      </c>
      <c r="Q8532" t="str">
        <f t="shared" si="801"/>
        <v>high impact</v>
      </c>
      <c r="R8532" t="str">
        <f t="shared" si="802"/>
        <v>good</v>
      </c>
      <c r="S8532" t="s">
        <v>72</v>
      </c>
      <c r="T8532" t="s">
        <v>72</v>
      </c>
      <c r="U8532">
        <v>3700.7091999999998</v>
      </c>
      <c r="V8532">
        <f t="shared" si="803"/>
        <v>3700.7091999999998</v>
      </c>
    </row>
    <row r="8533" spans="1:22" x14ac:dyDescent="0.35">
      <c r="A8533" t="s">
        <v>9017</v>
      </c>
      <c r="B8533" t="s">
        <v>58</v>
      </c>
      <c r="C8533" t="s">
        <v>39</v>
      </c>
      <c r="D8533" t="s">
        <v>26</v>
      </c>
      <c r="E8533">
        <v>4637.2</v>
      </c>
      <c r="F8533" t="str">
        <f t="shared" si="798"/>
        <v>high</v>
      </c>
      <c r="G8533" t="str">
        <f t="shared" si="799"/>
        <v>high</v>
      </c>
      <c r="H8533">
        <v>0.2</v>
      </c>
      <c r="I8533">
        <v>927.44</v>
      </c>
      <c r="J8533">
        <v>6</v>
      </c>
      <c r="K8533" s="4" t="s">
        <v>626</v>
      </c>
      <c r="L8533" s="3">
        <v>44929</v>
      </c>
      <c r="M8533" t="s">
        <v>20</v>
      </c>
      <c r="N8533" t="s">
        <v>29</v>
      </c>
      <c r="O8533">
        <v>1203.45</v>
      </c>
      <c r="P8533" t="str">
        <f t="shared" si="800"/>
        <v>Good</v>
      </c>
      <c r="Q8533" t="str">
        <f t="shared" si="801"/>
        <v>high impact</v>
      </c>
      <c r="R8533" t="str">
        <f t="shared" si="802"/>
        <v>good</v>
      </c>
      <c r="S8533" t="s">
        <v>37</v>
      </c>
      <c r="T8533" t="s">
        <v>37</v>
      </c>
      <c r="U8533">
        <v>3709.76</v>
      </c>
      <c r="V8533">
        <f t="shared" si="803"/>
        <v>3709.76</v>
      </c>
    </row>
    <row r="8534" spans="1:22" x14ac:dyDescent="0.35">
      <c r="A8534" t="s">
        <v>9018</v>
      </c>
      <c r="B8534" t="s">
        <v>24</v>
      </c>
      <c r="C8534" t="s">
        <v>17</v>
      </c>
      <c r="D8534" t="s">
        <v>26</v>
      </c>
      <c r="E8534">
        <v>1642.96</v>
      </c>
      <c r="F8534" t="str">
        <f t="shared" si="798"/>
        <v>medium</v>
      </c>
      <c r="G8534" t="str">
        <f t="shared" si="799"/>
        <v>low</v>
      </c>
      <c r="H8534">
        <v>0.02</v>
      </c>
      <c r="I8534">
        <v>32.859200000000001</v>
      </c>
      <c r="J8534">
        <v>1</v>
      </c>
      <c r="K8534" s="3">
        <v>45362</v>
      </c>
      <c r="L8534" s="3">
        <v>45515</v>
      </c>
      <c r="M8534" t="s">
        <v>20</v>
      </c>
      <c r="N8534" t="s">
        <v>36</v>
      </c>
      <c r="O8534">
        <v>99.07</v>
      </c>
      <c r="P8534" t="str">
        <f t="shared" si="800"/>
        <v>Not Good</v>
      </c>
      <c r="Q8534" t="str">
        <f t="shared" si="801"/>
        <v>high impact</v>
      </c>
      <c r="R8534" t="str">
        <f t="shared" si="802"/>
        <v>not good</v>
      </c>
      <c r="S8534" t="s">
        <v>56</v>
      </c>
      <c r="T8534" t="s">
        <v>56</v>
      </c>
      <c r="U8534">
        <v>1610.1007999999999</v>
      </c>
      <c r="V8534">
        <f t="shared" si="803"/>
        <v>1610.1007999999999</v>
      </c>
    </row>
    <row r="8535" spans="1:22" x14ac:dyDescent="0.35">
      <c r="A8535" t="s">
        <v>9019</v>
      </c>
      <c r="B8535" t="s">
        <v>58</v>
      </c>
      <c r="C8535" t="s">
        <v>25</v>
      </c>
      <c r="D8535" t="s">
        <v>46</v>
      </c>
      <c r="E8535">
        <v>205.49</v>
      </c>
      <c r="F8535" t="str">
        <f t="shared" si="798"/>
        <v>low</v>
      </c>
      <c r="G8535" t="str">
        <f t="shared" si="799"/>
        <v>low</v>
      </c>
      <c r="H8535">
        <v>0.15</v>
      </c>
      <c r="I8535">
        <v>30.823499999999999</v>
      </c>
      <c r="J8535">
        <v>6</v>
      </c>
      <c r="K8535" s="4" t="s">
        <v>784</v>
      </c>
      <c r="L8535" s="3">
        <v>44936</v>
      </c>
      <c r="M8535" t="s">
        <v>28</v>
      </c>
      <c r="N8535" t="s">
        <v>29</v>
      </c>
      <c r="O8535">
        <v>11.96</v>
      </c>
      <c r="P8535" t="str">
        <f t="shared" si="800"/>
        <v>Not Good</v>
      </c>
      <c r="Q8535" t="str">
        <f t="shared" si="801"/>
        <v>normal</v>
      </c>
      <c r="R8535" t="str">
        <f t="shared" si="802"/>
        <v>not good</v>
      </c>
      <c r="S8535" t="s">
        <v>56</v>
      </c>
      <c r="T8535" t="s">
        <v>56</v>
      </c>
      <c r="U8535">
        <v>174.66650000000001</v>
      </c>
      <c r="V8535">
        <f t="shared" si="803"/>
        <v>174.66650000000001</v>
      </c>
    </row>
    <row r="8536" spans="1:22" x14ac:dyDescent="0.35">
      <c r="A8536" t="s">
        <v>9020</v>
      </c>
      <c r="B8536" t="s">
        <v>58</v>
      </c>
      <c r="C8536" t="s">
        <v>33</v>
      </c>
      <c r="D8536" t="s">
        <v>26</v>
      </c>
      <c r="E8536">
        <v>4076.16</v>
      </c>
      <c r="F8536" t="str">
        <f t="shared" si="798"/>
        <v>high</v>
      </c>
      <c r="G8536" t="str">
        <f t="shared" si="799"/>
        <v>high</v>
      </c>
      <c r="H8536">
        <v>0.28000000000000003</v>
      </c>
      <c r="I8536">
        <v>1141.3248000000001</v>
      </c>
      <c r="J8536">
        <v>6</v>
      </c>
      <c r="K8536" s="4" t="s">
        <v>267</v>
      </c>
      <c r="L8536" s="4" t="s">
        <v>865</v>
      </c>
      <c r="M8536" t="s">
        <v>43</v>
      </c>
      <c r="N8536" t="s">
        <v>36</v>
      </c>
      <c r="O8536">
        <v>948.24</v>
      </c>
      <c r="P8536" t="str">
        <f t="shared" si="800"/>
        <v>Good</v>
      </c>
      <c r="Q8536" t="str">
        <f t="shared" si="801"/>
        <v>high impact</v>
      </c>
      <c r="R8536" t="str">
        <f t="shared" si="802"/>
        <v>good</v>
      </c>
      <c r="S8536" t="s">
        <v>22</v>
      </c>
      <c r="T8536" t="s">
        <v>22</v>
      </c>
      <c r="U8536">
        <v>2934.8352</v>
      </c>
      <c r="V8536">
        <f t="shared" si="803"/>
        <v>2934.8352</v>
      </c>
    </row>
    <row r="8537" spans="1:22" x14ac:dyDescent="0.35">
      <c r="A8537" t="s">
        <v>9021</v>
      </c>
      <c r="B8537" t="s">
        <v>24</v>
      </c>
      <c r="C8537" t="s">
        <v>39</v>
      </c>
      <c r="D8537" t="s">
        <v>26</v>
      </c>
      <c r="E8537">
        <v>1192.5899999999999</v>
      </c>
      <c r="F8537" t="str">
        <f t="shared" si="798"/>
        <v>medium</v>
      </c>
      <c r="G8537" t="str">
        <f t="shared" si="799"/>
        <v>low</v>
      </c>
      <c r="H8537">
        <v>0.47</v>
      </c>
      <c r="I8537">
        <v>560.51729999999998</v>
      </c>
      <c r="J8537">
        <v>7</v>
      </c>
      <c r="K8537" s="4" t="s">
        <v>100</v>
      </c>
      <c r="L8537" s="4" t="s">
        <v>165</v>
      </c>
      <c r="M8537" t="s">
        <v>28</v>
      </c>
      <c r="N8537" t="s">
        <v>29</v>
      </c>
      <c r="O8537">
        <v>271.20999999999998</v>
      </c>
      <c r="P8537" t="str">
        <f t="shared" si="800"/>
        <v>Not Good</v>
      </c>
      <c r="Q8537" t="str">
        <f t="shared" si="801"/>
        <v>high impact</v>
      </c>
      <c r="R8537" t="str">
        <f t="shared" si="802"/>
        <v>not good</v>
      </c>
      <c r="S8537" t="s">
        <v>30</v>
      </c>
      <c r="T8537" t="s">
        <v>30</v>
      </c>
      <c r="U8537">
        <v>632.07270000000005</v>
      </c>
      <c r="V8537">
        <f t="shared" si="803"/>
        <v>632.07270000000005</v>
      </c>
    </row>
    <row r="8538" spans="1:22" x14ac:dyDescent="0.35">
      <c r="A8538" t="s">
        <v>9022</v>
      </c>
      <c r="B8538" t="s">
        <v>16</v>
      </c>
      <c r="C8538" t="s">
        <v>17</v>
      </c>
      <c r="D8538" t="s">
        <v>34</v>
      </c>
      <c r="E8538">
        <v>2389.06</v>
      </c>
      <c r="F8538" t="str">
        <f t="shared" si="798"/>
        <v>high</v>
      </c>
      <c r="G8538" t="str">
        <f t="shared" si="799"/>
        <v>high</v>
      </c>
      <c r="H8538">
        <v>0.5</v>
      </c>
      <c r="I8538">
        <v>1194.53</v>
      </c>
      <c r="J8538">
        <v>9</v>
      </c>
      <c r="K8538" s="4" t="s">
        <v>1159</v>
      </c>
      <c r="L8538" s="4" t="s">
        <v>625</v>
      </c>
      <c r="M8538" t="s">
        <v>43</v>
      </c>
      <c r="N8538" t="s">
        <v>36</v>
      </c>
      <c r="O8538">
        <v>133.43</v>
      </c>
      <c r="P8538" t="str">
        <f t="shared" si="800"/>
        <v>Not Good</v>
      </c>
      <c r="Q8538" t="str">
        <f t="shared" si="801"/>
        <v>high impact</v>
      </c>
      <c r="R8538" t="str">
        <f t="shared" si="802"/>
        <v>not good</v>
      </c>
      <c r="S8538" t="s">
        <v>72</v>
      </c>
      <c r="T8538" t="s">
        <v>72</v>
      </c>
      <c r="U8538">
        <v>1194.53</v>
      </c>
      <c r="V8538">
        <f t="shared" si="803"/>
        <v>1194.53</v>
      </c>
    </row>
    <row r="8539" spans="1:22" x14ac:dyDescent="0.35">
      <c r="A8539" t="s">
        <v>9023</v>
      </c>
      <c r="B8539" t="s">
        <v>32</v>
      </c>
      <c r="C8539" t="s">
        <v>25</v>
      </c>
      <c r="D8539" t="s">
        <v>18</v>
      </c>
      <c r="E8539">
        <v>4104.87</v>
      </c>
      <c r="F8539" t="str">
        <f t="shared" si="798"/>
        <v>high</v>
      </c>
      <c r="G8539" t="str">
        <f t="shared" si="799"/>
        <v>high</v>
      </c>
      <c r="H8539">
        <v>0.21</v>
      </c>
      <c r="I8539">
        <v>862.02269999999999</v>
      </c>
      <c r="J8539">
        <v>9</v>
      </c>
      <c r="K8539" s="3">
        <v>45513</v>
      </c>
      <c r="L8539" s="4" t="s">
        <v>1247</v>
      </c>
      <c r="M8539" t="s">
        <v>43</v>
      </c>
      <c r="N8539" t="s">
        <v>36</v>
      </c>
      <c r="O8539">
        <v>705.76</v>
      </c>
      <c r="P8539" t="str">
        <f t="shared" si="800"/>
        <v>Good</v>
      </c>
      <c r="Q8539" t="str">
        <f t="shared" si="801"/>
        <v>high impact</v>
      </c>
      <c r="R8539" t="str">
        <f t="shared" si="802"/>
        <v>good</v>
      </c>
      <c r="S8539" t="s">
        <v>22</v>
      </c>
      <c r="T8539" t="s">
        <v>22</v>
      </c>
      <c r="U8539">
        <v>3242.8472999999999</v>
      </c>
      <c r="V8539">
        <f t="shared" si="803"/>
        <v>3242.8472999999999</v>
      </c>
    </row>
    <row r="8540" spans="1:22" x14ac:dyDescent="0.35">
      <c r="A8540" t="s">
        <v>9024</v>
      </c>
      <c r="B8540" t="s">
        <v>58</v>
      </c>
      <c r="C8540" t="s">
        <v>33</v>
      </c>
      <c r="D8540" t="s">
        <v>46</v>
      </c>
      <c r="E8540">
        <v>1159.06</v>
      </c>
      <c r="F8540" t="str">
        <f t="shared" si="798"/>
        <v>medium</v>
      </c>
      <c r="G8540" t="str">
        <f t="shared" si="799"/>
        <v>low</v>
      </c>
      <c r="H8540">
        <v>0.21</v>
      </c>
      <c r="I8540">
        <v>243.40260000000001</v>
      </c>
      <c r="J8540">
        <v>4</v>
      </c>
      <c r="K8540" s="4" t="s">
        <v>92</v>
      </c>
      <c r="L8540" s="4" t="s">
        <v>212</v>
      </c>
      <c r="M8540" t="s">
        <v>20</v>
      </c>
      <c r="N8540" t="s">
        <v>29</v>
      </c>
      <c r="O8540">
        <v>72.3</v>
      </c>
      <c r="P8540" t="str">
        <f t="shared" si="800"/>
        <v>Not Good</v>
      </c>
      <c r="Q8540" t="str">
        <f t="shared" si="801"/>
        <v>high impact</v>
      </c>
      <c r="R8540" t="str">
        <f t="shared" si="802"/>
        <v>not good</v>
      </c>
      <c r="S8540" t="s">
        <v>47</v>
      </c>
      <c r="T8540" t="s">
        <v>47</v>
      </c>
      <c r="U8540">
        <v>915.65740000000005</v>
      </c>
      <c r="V8540">
        <f t="shared" si="803"/>
        <v>915.65740000000005</v>
      </c>
    </row>
    <row r="8541" spans="1:22" x14ac:dyDescent="0.35">
      <c r="A8541" t="s">
        <v>9025</v>
      </c>
      <c r="B8541" t="s">
        <v>16</v>
      </c>
      <c r="C8541" t="s">
        <v>39</v>
      </c>
      <c r="D8541" t="s">
        <v>46</v>
      </c>
      <c r="E8541">
        <v>1628.35</v>
      </c>
      <c r="F8541" t="str">
        <f t="shared" si="798"/>
        <v>medium</v>
      </c>
      <c r="G8541" t="str">
        <f t="shared" si="799"/>
        <v>low</v>
      </c>
      <c r="H8541">
        <v>0.08</v>
      </c>
      <c r="I8541">
        <v>130.268</v>
      </c>
      <c r="J8541">
        <v>2</v>
      </c>
      <c r="K8541" s="3">
        <v>45354</v>
      </c>
      <c r="L8541" s="3">
        <v>45476</v>
      </c>
      <c r="M8541" t="s">
        <v>20</v>
      </c>
      <c r="N8541" t="s">
        <v>29</v>
      </c>
      <c r="O8541">
        <v>149.26</v>
      </c>
      <c r="P8541" t="str">
        <f t="shared" si="800"/>
        <v>Not Good</v>
      </c>
      <c r="Q8541" t="str">
        <f t="shared" si="801"/>
        <v>high impact</v>
      </c>
      <c r="R8541" t="str">
        <f t="shared" si="802"/>
        <v>not good</v>
      </c>
      <c r="S8541" t="s">
        <v>22</v>
      </c>
      <c r="T8541" t="s">
        <v>22</v>
      </c>
      <c r="U8541">
        <v>1498.0820000000001</v>
      </c>
      <c r="V8541">
        <f t="shared" si="803"/>
        <v>1498.0820000000001</v>
      </c>
    </row>
    <row r="8542" spans="1:22" x14ac:dyDescent="0.35">
      <c r="A8542" t="s">
        <v>9026</v>
      </c>
      <c r="B8542" t="s">
        <v>58</v>
      </c>
      <c r="C8542" t="s">
        <v>17</v>
      </c>
      <c r="D8542" t="s">
        <v>46</v>
      </c>
      <c r="E8542">
        <v>2251.4899999999998</v>
      </c>
      <c r="F8542" t="str">
        <f t="shared" si="798"/>
        <v>high</v>
      </c>
      <c r="G8542" t="str">
        <f t="shared" si="799"/>
        <v>high</v>
      </c>
      <c r="H8542">
        <v>0.25</v>
      </c>
      <c r="I8542">
        <v>562.87249999999995</v>
      </c>
      <c r="J8542">
        <v>5</v>
      </c>
      <c r="K8542" s="4" t="s">
        <v>543</v>
      </c>
      <c r="L8542" s="4" t="s">
        <v>637</v>
      </c>
      <c r="M8542" t="s">
        <v>28</v>
      </c>
      <c r="N8542" t="s">
        <v>29</v>
      </c>
      <c r="O8542">
        <v>654.51</v>
      </c>
      <c r="P8542" t="str">
        <f t="shared" si="800"/>
        <v>Good</v>
      </c>
      <c r="Q8542" t="str">
        <f t="shared" si="801"/>
        <v>high impact</v>
      </c>
      <c r="R8542" t="str">
        <f t="shared" si="802"/>
        <v>good</v>
      </c>
      <c r="S8542" t="s">
        <v>22</v>
      </c>
      <c r="T8542" t="s">
        <v>22</v>
      </c>
      <c r="U8542">
        <v>1688.6175000000001</v>
      </c>
      <c r="V8542">
        <f t="shared" si="803"/>
        <v>1688.6175000000001</v>
      </c>
    </row>
    <row r="8543" spans="1:22" x14ac:dyDescent="0.35">
      <c r="A8543" t="s">
        <v>9027</v>
      </c>
      <c r="B8543" t="s">
        <v>32</v>
      </c>
      <c r="C8543" t="s">
        <v>25</v>
      </c>
      <c r="D8543" t="s">
        <v>34</v>
      </c>
      <c r="E8543">
        <v>1431.94</v>
      </c>
      <c r="F8543" t="str">
        <f t="shared" si="798"/>
        <v>medium</v>
      </c>
      <c r="G8543" t="str">
        <f t="shared" si="799"/>
        <v>low</v>
      </c>
      <c r="H8543">
        <v>0.47</v>
      </c>
      <c r="I8543">
        <v>673.01179999999999</v>
      </c>
      <c r="J8543">
        <v>1</v>
      </c>
      <c r="K8543" s="4" t="s">
        <v>213</v>
      </c>
      <c r="L8543" s="4" t="s">
        <v>584</v>
      </c>
      <c r="M8543" t="s">
        <v>20</v>
      </c>
      <c r="N8543" t="s">
        <v>21</v>
      </c>
      <c r="O8543">
        <v>193.37</v>
      </c>
      <c r="P8543" t="str">
        <f t="shared" si="800"/>
        <v>Not Good</v>
      </c>
      <c r="Q8543" t="str">
        <f t="shared" si="801"/>
        <v>high impact</v>
      </c>
      <c r="R8543" t="str">
        <f t="shared" si="802"/>
        <v>not good</v>
      </c>
      <c r="S8543" t="s">
        <v>30</v>
      </c>
      <c r="T8543" t="s">
        <v>30</v>
      </c>
      <c r="U8543">
        <v>758.92819999999995</v>
      </c>
      <c r="V8543">
        <f t="shared" si="803"/>
        <v>758.92819999999995</v>
      </c>
    </row>
    <row r="8544" spans="1:22" x14ac:dyDescent="0.35">
      <c r="A8544" t="s">
        <v>9028</v>
      </c>
      <c r="B8544" t="s">
        <v>58</v>
      </c>
      <c r="C8544" t="s">
        <v>33</v>
      </c>
      <c r="D8544" t="s">
        <v>34</v>
      </c>
      <c r="E8544">
        <v>2360.4699999999998</v>
      </c>
      <c r="F8544" t="str">
        <f t="shared" si="798"/>
        <v>high</v>
      </c>
      <c r="G8544" t="str">
        <f t="shared" si="799"/>
        <v>high</v>
      </c>
      <c r="H8544">
        <v>0.08</v>
      </c>
      <c r="I8544">
        <v>188.83760000000001</v>
      </c>
      <c r="J8544">
        <v>5</v>
      </c>
      <c r="K8544" s="4" t="s">
        <v>100</v>
      </c>
      <c r="L8544" s="4" t="s">
        <v>863</v>
      </c>
      <c r="M8544" t="s">
        <v>20</v>
      </c>
      <c r="N8544" t="s">
        <v>21</v>
      </c>
      <c r="O8544">
        <v>394.99</v>
      </c>
      <c r="P8544" t="str">
        <f t="shared" si="800"/>
        <v>Not Good</v>
      </c>
      <c r="Q8544" t="str">
        <f t="shared" si="801"/>
        <v>high impact</v>
      </c>
      <c r="R8544" t="str">
        <f t="shared" si="802"/>
        <v>not good</v>
      </c>
      <c r="S8544" t="s">
        <v>47</v>
      </c>
      <c r="T8544" t="s">
        <v>47</v>
      </c>
      <c r="U8544">
        <v>2171.6324</v>
      </c>
      <c r="V8544">
        <f t="shared" si="803"/>
        <v>2171.6324</v>
      </c>
    </row>
    <row r="8545" spans="1:22" x14ac:dyDescent="0.35">
      <c r="A8545" t="s">
        <v>9029</v>
      </c>
      <c r="B8545" t="s">
        <v>32</v>
      </c>
      <c r="C8545" t="s">
        <v>39</v>
      </c>
      <c r="D8545" t="s">
        <v>50</v>
      </c>
      <c r="E8545">
        <v>147.02000000000001</v>
      </c>
      <c r="F8545" t="str">
        <f t="shared" si="798"/>
        <v>low</v>
      </c>
      <c r="G8545" t="str">
        <f t="shared" si="799"/>
        <v>low</v>
      </c>
      <c r="H8545">
        <v>0.13</v>
      </c>
      <c r="I8545">
        <v>19.1126</v>
      </c>
      <c r="J8545">
        <v>3</v>
      </c>
      <c r="K8545" s="4" t="s">
        <v>321</v>
      </c>
      <c r="L8545" s="4" t="s">
        <v>200</v>
      </c>
      <c r="M8545" t="s">
        <v>43</v>
      </c>
      <c r="N8545" t="s">
        <v>21</v>
      </c>
      <c r="O8545">
        <v>32.44</v>
      </c>
      <c r="P8545" t="str">
        <f t="shared" si="800"/>
        <v>Not Good</v>
      </c>
      <c r="Q8545" t="str">
        <f t="shared" si="801"/>
        <v>normal</v>
      </c>
      <c r="R8545" t="str">
        <f t="shared" si="802"/>
        <v>not good</v>
      </c>
      <c r="S8545" t="s">
        <v>47</v>
      </c>
      <c r="T8545" t="s">
        <v>47</v>
      </c>
      <c r="U8545">
        <v>127.9074</v>
      </c>
      <c r="V8545">
        <f t="shared" si="803"/>
        <v>127.9074</v>
      </c>
    </row>
    <row r="8546" spans="1:22" x14ac:dyDescent="0.35">
      <c r="A8546" t="s">
        <v>9030</v>
      </c>
      <c r="B8546" t="s">
        <v>32</v>
      </c>
      <c r="C8546" t="s">
        <v>17</v>
      </c>
      <c r="D8546" t="s">
        <v>34</v>
      </c>
      <c r="E8546">
        <v>1139.72</v>
      </c>
      <c r="F8546" t="str">
        <f t="shared" si="798"/>
        <v>medium</v>
      </c>
      <c r="G8546" t="str">
        <f t="shared" si="799"/>
        <v>low</v>
      </c>
      <c r="H8546">
        <v>0.45</v>
      </c>
      <c r="I8546">
        <v>512.87400000000002</v>
      </c>
      <c r="J8546">
        <v>7</v>
      </c>
      <c r="K8546" s="4" t="s">
        <v>1045</v>
      </c>
      <c r="L8546" s="4" t="s">
        <v>619</v>
      </c>
      <c r="M8546" t="s">
        <v>20</v>
      </c>
      <c r="N8546" t="s">
        <v>21</v>
      </c>
      <c r="O8546">
        <v>319.22000000000003</v>
      </c>
      <c r="P8546" t="str">
        <f t="shared" si="800"/>
        <v>Not Good</v>
      </c>
      <c r="Q8546" t="str">
        <f t="shared" si="801"/>
        <v>high impact</v>
      </c>
      <c r="R8546" t="str">
        <f t="shared" si="802"/>
        <v>not good</v>
      </c>
      <c r="S8546" t="s">
        <v>22</v>
      </c>
      <c r="T8546" t="s">
        <v>22</v>
      </c>
      <c r="U8546">
        <v>626.846</v>
      </c>
      <c r="V8546">
        <f t="shared" si="803"/>
        <v>626.846</v>
      </c>
    </row>
    <row r="8547" spans="1:22" x14ac:dyDescent="0.35">
      <c r="A8547" t="s">
        <v>9031</v>
      </c>
      <c r="B8547" t="s">
        <v>58</v>
      </c>
      <c r="C8547" t="s">
        <v>25</v>
      </c>
      <c r="D8547" t="s">
        <v>46</v>
      </c>
      <c r="E8547">
        <v>4179.51</v>
      </c>
      <c r="F8547" t="str">
        <f t="shared" si="798"/>
        <v>high</v>
      </c>
      <c r="G8547" t="str">
        <f t="shared" si="799"/>
        <v>high</v>
      </c>
      <c r="H8547">
        <v>0.31</v>
      </c>
      <c r="I8547">
        <v>1295.6481000000001</v>
      </c>
      <c r="J8547">
        <v>7</v>
      </c>
      <c r="K8547" s="3">
        <v>45479</v>
      </c>
      <c r="L8547" s="3">
        <v>45632</v>
      </c>
      <c r="M8547" t="s">
        <v>43</v>
      </c>
      <c r="N8547" t="s">
        <v>21</v>
      </c>
      <c r="O8547">
        <v>364.48</v>
      </c>
      <c r="P8547" t="str">
        <f t="shared" si="800"/>
        <v>Not Good</v>
      </c>
      <c r="Q8547" t="str">
        <f t="shared" si="801"/>
        <v>high impact</v>
      </c>
      <c r="R8547" t="str">
        <f t="shared" si="802"/>
        <v>not good</v>
      </c>
      <c r="S8547" t="s">
        <v>72</v>
      </c>
      <c r="T8547" t="s">
        <v>72</v>
      </c>
      <c r="U8547">
        <v>2883.8618999999999</v>
      </c>
      <c r="V8547">
        <f t="shared" si="803"/>
        <v>2883.8618999999999</v>
      </c>
    </row>
    <row r="8548" spans="1:22" x14ac:dyDescent="0.35">
      <c r="A8548" t="s">
        <v>9032</v>
      </c>
      <c r="B8548" t="s">
        <v>58</v>
      </c>
      <c r="C8548" t="s">
        <v>33</v>
      </c>
      <c r="D8548" t="s">
        <v>50</v>
      </c>
      <c r="E8548">
        <v>2126.06</v>
      </c>
      <c r="F8548" t="str">
        <f t="shared" si="798"/>
        <v>high</v>
      </c>
      <c r="G8548" t="str">
        <f t="shared" si="799"/>
        <v>high</v>
      </c>
      <c r="H8548">
        <v>0.17</v>
      </c>
      <c r="I8548">
        <v>361.43020000000001</v>
      </c>
      <c r="J8548">
        <v>3</v>
      </c>
      <c r="K8548" s="3">
        <v>45482</v>
      </c>
      <c r="L8548" s="3">
        <v>45635</v>
      </c>
      <c r="M8548" t="s">
        <v>20</v>
      </c>
      <c r="N8548" t="s">
        <v>36</v>
      </c>
      <c r="O8548">
        <v>226.88</v>
      </c>
      <c r="P8548" t="str">
        <f t="shared" si="800"/>
        <v>Not Good</v>
      </c>
      <c r="Q8548" t="str">
        <f t="shared" si="801"/>
        <v>high impact</v>
      </c>
      <c r="R8548" t="str">
        <f t="shared" si="802"/>
        <v>not good</v>
      </c>
      <c r="S8548" t="s">
        <v>47</v>
      </c>
      <c r="T8548" t="s">
        <v>47</v>
      </c>
      <c r="U8548">
        <v>1764.6297999999999</v>
      </c>
      <c r="V8548">
        <f t="shared" si="803"/>
        <v>1764.6297999999999</v>
      </c>
    </row>
    <row r="8549" spans="1:22" x14ac:dyDescent="0.35">
      <c r="A8549" t="s">
        <v>9033</v>
      </c>
      <c r="B8549" t="s">
        <v>32</v>
      </c>
      <c r="C8549" t="s">
        <v>39</v>
      </c>
      <c r="D8549" t="s">
        <v>18</v>
      </c>
      <c r="E8549">
        <v>3218.39</v>
      </c>
      <c r="F8549" t="str">
        <f t="shared" si="798"/>
        <v>high</v>
      </c>
      <c r="G8549" t="str">
        <f t="shared" si="799"/>
        <v>high</v>
      </c>
      <c r="H8549">
        <v>0.41</v>
      </c>
      <c r="I8549">
        <v>1319.5399</v>
      </c>
      <c r="J8549">
        <v>5</v>
      </c>
      <c r="K8549" s="4" t="s">
        <v>1100</v>
      </c>
      <c r="L8549" s="3">
        <v>45329</v>
      </c>
      <c r="M8549" t="s">
        <v>43</v>
      </c>
      <c r="N8549" t="s">
        <v>21</v>
      </c>
      <c r="O8549">
        <v>611.19000000000005</v>
      </c>
      <c r="P8549" t="str">
        <f t="shared" si="800"/>
        <v>Good</v>
      </c>
      <c r="Q8549" t="str">
        <f t="shared" si="801"/>
        <v>high impact</v>
      </c>
      <c r="R8549" t="str">
        <f t="shared" si="802"/>
        <v>good</v>
      </c>
      <c r="S8549" t="s">
        <v>37</v>
      </c>
      <c r="T8549" t="s">
        <v>37</v>
      </c>
      <c r="U8549">
        <v>1898.8501000000001</v>
      </c>
      <c r="V8549">
        <f t="shared" si="803"/>
        <v>1898.8501000000001</v>
      </c>
    </row>
    <row r="8550" spans="1:22" x14ac:dyDescent="0.35">
      <c r="A8550" t="s">
        <v>9034</v>
      </c>
      <c r="B8550" t="s">
        <v>16</v>
      </c>
      <c r="C8550" t="s">
        <v>17</v>
      </c>
      <c r="D8550" t="s">
        <v>26</v>
      </c>
      <c r="E8550">
        <v>1238.21</v>
      </c>
      <c r="F8550" t="str">
        <f t="shared" si="798"/>
        <v>medium</v>
      </c>
      <c r="G8550" t="str">
        <f t="shared" si="799"/>
        <v>low</v>
      </c>
      <c r="H8550">
        <v>0.05</v>
      </c>
      <c r="I8550">
        <v>61.910499999999999</v>
      </c>
      <c r="J8550">
        <v>9</v>
      </c>
      <c r="K8550" s="4" t="s">
        <v>219</v>
      </c>
      <c r="L8550" s="4" t="s">
        <v>600</v>
      </c>
      <c r="M8550" t="s">
        <v>20</v>
      </c>
      <c r="N8550" t="s">
        <v>29</v>
      </c>
      <c r="O8550">
        <v>266.5</v>
      </c>
      <c r="P8550" t="str">
        <f t="shared" si="800"/>
        <v>Not Good</v>
      </c>
      <c r="Q8550" t="str">
        <f t="shared" si="801"/>
        <v>high impact</v>
      </c>
      <c r="R8550" t="str">
        <f t="shared" si="802"/>
        <v>not good</v>
      </c>
      <c r="S8550" t="s">
        <v>47</v>
      </c>
      <c r="T8550" t="s">
        <v>47</v>
      </c>
      <c r="U8550">
        <v>1176.2995000000001</v>
      </c>
      <c r="V8550">
        <f t="shared" si="803"/>
        <v>1176.2995000000001</v>
      </c>
    </row>
    <row r="8551" spans="1:22" x14ac:dyDescent="0.35">
      <c r="A8551" t="s">
        <v>9035</v>
      </c>
      <c r="B8551" t="s">
        <v>24</v>
      </c>
      <c r="C8551" t="s">
        <v>25</v>
      </c>
      <c r="D8551" t="s">
        <v>26</v>
      </c>
      <c r="E8551">
        <v>3284.41</v>
      </c>
      <c r="F8551" t="str">
        <f t="shared" si="798"/>
        <v>high</v>
      </c>
      <c r="G8551" t="str">
        <f t="shared" si="799"/>
        <v>high</v>
      </c>
      <c r="H8551">
        <v>0.43</v>
      </c>
      <c r="I8551">
        <v>1412.2963</v>
      </c>
      <c r="J8551">
        <v>4</v>
      </c>
      <c r="K8551" s="3">
        <v>45546</v>
      </c>
      <c r="L8551" s="4" t="s">
        <v>1592</v>
      </c>
      <c r="M8551" t="s">
        <v>43</v>
      </c>
      <c r="N8551" t="s">
        <v>36</v>
      </c>
      <c r="O8551">
        <v>521.49</v>
      </c>
      <c r="P8551" t="str">
        <f t="shared" si="800"/>
        <v>Good</v>
      </c>
      <c r="Q8551" t="str">
        <f t="shared" si="801"/>
        <v>high impact</v>
      </c>
      <c r="R8551" t="str">
        <f t="shared" si="802"/>
        <v>good</v>
      </c>
      <c r="S8551" t="s">
        <v>56</v>
      </c>
      <c r="T8551" t="s">
        <v>56</v>
      </c>
      <c r="U8551">
        <v>1872.1137000000001</v>
      </c>
      <c r="V8551">
        <f t="shared" si="803"/>
        <v>1872.1137000000001</v>
      </c>
    </row>
    <row r="8552" spans="1:22" x14ac:dyDescent="0.35">
      <c r="A8552" t="s">
        <v>9036</v>
      </c>
      <c r="B8552" t="s">
        <v>32</v>
      </c>
      <c r="C8552" t="s">
        <v>33</v>
      </c>
      <c r="D8552" t="s">
        <v>50</v>
      </c>
      <c r="E8552">
        <v>4999.87</v>
      </c>
      <c r="F8552" t="str">
        <f t="shared" si="798"/>
        <v>high</v>
      </c>
      <c r="G8552" t="str">
        <f t="shared" si="799"/>
        <v>high</v>
      </c>
      <c r="H8552">
        <v>0.26</v>
      </c>
      <c r="I8552">
        <v>1299.9662000000001</v>
      </c>
      <c r="J8552">
        <v>2</v>
      </c>
      <c r="K8552" s="3">
        <v>45301</v>
      </c>
      <c r="L8552" s="3">
        <v>45422</v>
      </c>
      <c r="M8552" t="s">
        <v>28</v>
      </c>
      <c r="N8552" t="s">
        <v>21</v>
      </c>
      <c r="O8552">
        <v>1066.54</v>
      </c>
      <c r="P8552" t="str">
        <f t="shared" si="800"/>
        <v>Good</v>
      </c>
      <c r="Q8552" t="str">
        <f t="shared" si="801"/>
        <v>high impact</v>
      </c>
      <c r="R8552" t="str">
        <f t="shared" si="802"/>
        <v>good</v>
      </c>
      <c r="S8552" t="s">
        <v>30</v>
      </c>
      <c r="T8552" t="s">
        <v>30</v>
      </c>
      <c r="U8552">
        <v>3699.9038</v>
      </c>
      <c r="V8552">
        <f t="shared" si="803"/>
        <v>3699.9038</v>
      </c>
    </row>
    <row r="8553" spans="1:22" x14ac:dyDescent="0.35">
      <c r="A8553" t="s">
        <v>9037</v>
      </c>
      <c r="B8553" t="s">
        <v>58</v>
      </c>
      <c r="C8553" t="s">
        <v>39</v>
      </c>
      <c r="D8553" t="s">
        <v>18</v>
      </c>
      <c r="E8553">
        <v>3016.91</v>
      </c>
      <c r="F8553" t="str">
        <f t="shared" si="798"/>
        <v>high</v>
      </c>
      <c r="G8553" t="str">
        <f t="shared" si="799"/>
        <v>high</v>
      </c>
      <c r="H8553">
        <v>0.38</v>
      </c>
      <c r="I8553">
        <v>1146.4258</v>
      </c>
      <c r="J8553">
        <v>3</v>
      </c>
      <c r="K8553" s="4" t="s">
        <v>505</v>
      </c>
      <c r="L8553" s="4" t="s">
        <v>230</v>
      </c>
      <c r="M8553" t="s">
        <v>28</v>
      </c>
      <c r="N8553" t="s">
        <v>29</v>
      </c>
      <c r="O8553">
        <v>159.46</v>
      </c>
      <c r="P8553" t="str">
        <f t="shared" si="800"/>
        <v>Not Good</v>
      </c>
      <c r="Q8553" t="str">
        <f t="shared" si="801"/>
        <v>high impact</v>
      </c>
      <c r="R8553" t="str">
        <f t="shared" si="802"/>
        <v>not good</v>
      </c>
      <c r="S8553" t="s">
        <v>47</v>
      </c>
      <c r="T8553" t="s">
        <v>47</v>
      </c>
      <c r="U8553">
        <v>1870.4842000000001</v>
      </c>
      <c r="V8553">
        <f t="shared" si="803"/>
        <v>1870.4842000000001</v>
      </c>
    </row>
    <row r="8554" spans="1:22" x14ac:dyDescent="0.35">
      <c r="A8554" t="s">
        <v>9038</v>
      </c>
      <c r="B8554" t="s">
        <v>58</v>
      </c>
      <c r="C8554" t="s">
        <v>17</v>
      </c>
      <c r="D8554" t="s">
        <v>26</v>
      </c>
      <c r="E8554">
        <v>3178.96</v>
      </c>
      <c r="F8554" t="str">
        <f t="shared" si="798"/>
        <v>high</v>
      </c>
      <c r="G8554" t="str">
        <f t="shared" si="799"/>
        <v>high</v>
      </c>
      <c r="H8554">
        <v>0.26</v>
      </c>
      <c r="I8554">
        <v>826.52959999999996</v>
      </c>
      <c r="J8554">
        <v>1</v>
      </c>
      <c r="K8554" s="4" t="s">
        <v>202</v>
      </c>
      <c r="L8554" s="4" t="s">
        <v>704</v>
      </c>
      <c r="M8554" t="s">
        <v>20</v>
      </c>
      <c r="N8554" t="s">
        <v>21</v>
      </c>
      <c r="O8554">
        <v>316</v>
      </c>
      <c r="P8554" t="str">
        <f t="shared" si="800"/>
        <v>Not Good</v>
      </c>
      <c r="Q8554" t="str">
        <f t="shared" si="801"/>
        <v>high impact</v>
      </c>
      <c r="R8554" t="str">
        <f t="shared" si="802"/>
        <v>not good</v>
      </c>
      <c r="S8554" t="s">
        <v>47</v>
      </c>
      <c r="T8554" t="s">
        <v>47</v>
      </c>
      <c r="U8554">
        <v>2352.4304000000002</v>
      </c>
      <c r="V8554">
        <f t="shared" si="803"/>
        <v>2352.4304000000002</v>
      </c>
    </row>
    <row r="8555" spans="1:22" x14ac:dyDescent="0.35">
      <c r="A8555" t="s">
        <v>9039</v>
      </c>
      <c r="B8555" t="s">
        <v>16</v>
      </c>
      <c r="C8555" t="s">
        <v>25</v>
      </c>
      <c r="D8555" t="s">
        <v>50</v>
      </c>
      <c r="E8555">
        <v>646.45000000000005</v>
      </c>
      <c r="F8555" t="str">
        <f t="shared" si="798"/>
        <v>low</v>
      </c>
      <c r="G8555" t="str">
        <f t="shared" si="799"/>
        <v>low</v>
      </c>
      <c r="H8555">
        <v>0.12</v>
      </c>
      <c r="I8555">
        <v>77.573999999999998</v>
      </c>
      <c r="J8555">
        <v>5</v>
      </c>
      <c r="K8555" s="3">
        <v>45385</v>
      </c>
      <c r="L8555" s="3">
        <v>45568</v>
      </c>
      <c r="M8555" t="s">
        <v>28</v>
      </c>
      <c r="N8555" t="s">
        <v>21</v>
      </c>
      <c r="O8555">
        <v>167.6</v>
      </c>
      <c r="P8555" t="str">
        <f t="shared" si="800"/>
        <v>Not Good</v>
      </c>
      <c r="Q8555" t="str">
        <f t="shared" si="801"/>
        <v>normal</v>
      </c>
      <c r="R8555" t="str">
        <f t="shared" si="802"/>
        <v>not good</v>
      </c>
      <c r="S8555" t="s">
        <v>37</v>
      </c>
      <c r="T8555" t="s">
        <v>37</v>
      </c>
      <c r="U8555">
        <v>568.87599999999998</v>
      </c>
      <c r="V8555">
        <f t="shared" si="803"/>
        <v>568.87599999999998</v>
      </c>
    </row>
    <row r="8556" spans="1:22" x14ac:dyDescent="0.35">
      <c r="A8556" t="s">
        <v>9040</v>
      </c>
      <c r="B8556" t="s">
        <v>24</v>
      </c>
      <c r="C8556" t="s">
        <v>33</v>
      </c>
      <c r="D8556" t="s">
        <v>34</v>
      </c>
      <c r="E8556">
        <v>2076.5700000000002</v>
      </c>
      <c r="F8556" t="str">
        <f t="shared" si="798"/>
        <v>high</v>
      </c>
      <c r="G8556" t="str">
        <f t="shared" si="799"/>
        <v>high</v>
      </c>
      <c r="H8556">
        <v>0.32</v>
      </c>
      <c r="I8556">
        <v>664.50239999999997</v>
      </c>
      <c r="J8556">
        <v>9</v>
      </c>
      <c r="K8556" s="4" t="s">
        <v>203</v>
      </c>
      <c r="L8556" s="4" t="s">
        <v>121</v>
      </c>
      <c r="M8556" t="s">
        <v>28</v>
      </c>
      <c r="N8556" t="s">
        <v>29</v>
      </c>
      <c r="O8556">
        <v>496.25</v>
      </c>
      <c r="P8556" t="str">
        <f t="shared" si="800"/>
        <v>Not Good</v>
      </c>
      <c r="Q8556" t="str">
        <f t="shared" si="801"/>
        <v>high impact</v>
      </c>
      <c r="R8556" t="str">
        <f t="shared" si="802"/>
        <v>not good</v>
      </c>
      <c r="S8556" t="s">
        <v>72</v>
      </c>
      <c r="T8556" t="s">
        <v>72</v>
      </c>
      <c r="U8556">
        <v>1412.0676000000001</v>
      </c>
      <c r="V8556">
        <f t="shared" si="803"/>
        <v>1412.0676000000001</v>
      </c>
    </row>
    <row r="8557" spans="1:22" x14ac:dyDescent="0.35">
      <c r="A8557" t="s">
        <v>9041</v>
      </c>
      <c r="B8557" t="s">
        <v>32</v>
      </c>
      <c r="C8557" t="s">
        <v>39</v>
      </c>
      <c r="D8557" t="s">
        <v>46</v>
      </c>
      <c r="E8557">
        <v>4317.55</v>
      </c>
      <c r="F8557" t="str">
        <f t="shared" si="798"/>
        <v>high</v>
      </c>
      <c r="G8557" t="str">
        <f t="shared" si="799"/>
        <v>high</v>
      </c>
      <c r="H8557">
        <v>0.08</v>
      </c>
      <c r="I8557">
        <v>345.404</v>
      </c>
      <c r="J8557">
        <v>2</v>
      </c>
      <c r="K8557" s="4" t="s">
        <v>367</v>
      </c>
      <c r="L8557" s="4" t="s">
        <v>368</v>
      </c>
      <c r="M8557" t="s">
        <v>20</v>
      </c>
      <c r="N8557" t="s">
        <v>36</v>
      </c>
      <c r="O8557">
        <v>902.06</v>
      </c>
      <c r="P8557" t="str">
        <f t="shared" si="800"/>
        <v>Good</v>
      </c>
      <c r="Q8557" t="str">
        <f t="shared" si="801"/>
        <v>high impact</v>
      </c>
      <c r="R8557" t="str">
        <f t="shared" si="802"/>
        <v>good</v>
      </c>
      <c r="S8557" t="s">
        <v>30</v>
      </c>
      <c r="T8557" t="s">
        <v>30</v>
      </c>
      <c r="U8557">
        <v>3972.1460000000002</v>
      </c>
      <c r="V8557">
        <f t="shared" si="803"/>
        <v>3972.1460000000002</v>
      </c>
    </row>
    <row r="8558" spans="1:22" x14ac:dyDescent="0.35">
      <c r="A8558" t="s">
        <v>9042</v>
      </c>
      <c r="B8558" t="s">
        <v>32</v>
      </c>
      <c r="C8558" t="s">
        <v>17</v>
      </c>
      <c r="D8558" t="s">
        <v>18</v>
      </c>
      <c r="E8558">
        <v>4187.93</v>
      </c>
      <c r="F8558" t="str">
        <f t="shared" si="798"/>
        <v>high</v>
      </c>
      <c r="G8558" t="str">
        <f t="shared" si="799"/>
        <v>high</v>
      </c>
      <c r="H8558">
        <v>0.11</v>
      </c>
      <c r="I8558">
        <v>460.67230000000001</v>
      </c>
      <c r="J8558">
        <v>3</v>
      </c>
      <c r="K8558" s="3">
        <v>45449</v>
      </c>
      <c r="L8558" s="3">
        <v>45510</v>
      </c>
      <c r="M8558" t="s">
        <v>28</v>
      </c>
      <c r="N8558" t="s">
        <v>21</v>
      </c>
      <c r="O8558">
        <v>783.93</v>
      </c>
      <c r="P8558" t="str">
        <f t="shared" si="800"/>
        <v>Good</v>
      </c>
      <c r="Q8558" t="str">
        <f t="shared" si="801"/>
        <v>high impact</v>
      </c>
      <c r="R8558" t="str">
        <f t="shared" si="802"/>
        <v>good</v>
      </c>
      <c r="S8558" t="s">
        <v>22</v>
      </c>
      <c r="T8558" t="s">
        <v>22</v>
      </c>
      <c r="U8558">
        <v>3727.2577000000001</v>
      </c>
      <c r="V8558">
        <f t="shared" si="803"/>
        <v>3727.2577000000001</v>
      </c>
    </row>
    <row r="8559" spans="1:22" x14ac:dyDescent="0.35">
      <c r="A8559" t="s">
        <v>9043</v>
      </c>
      <c r="B8559" t="s">
        <v>24</v>
      </c>
      <c r="C8559" t="s">
        <v>25</v>
      </c>
      <c r="D8559" t="s">
        <v>26</v>
      </c>
      <c r="E8559">
        <v>2659.76</v>
      </c>
      <c r="F8559" t="str">
        <f t="shared" si="798"/>
        <v>high</v>
      </c>
      <c r="G8559" t="str">
        <f t="shared" si="799"/>
        <v>high</v>
      </c>
      <c r="H8559">
        <v>0.27</v>
      </c>
      <c r="I8559">
        <v>718.13520000000005</v>
      </c>
      <c r="J8559">
        <v>3</v>
      </c>
      <c r="K8559" s="3">
        <v>45240</v>
      </c>
      <c r="L8559" s="4" t="s">
        <v>100</v>
      </c>
      <c r="M8559" t="s">
        <v>43</v>
      </c>
      <c r="N8559" t="s">
        <v>36</v>
      </c>
      <c r="O8559">
        <v>266.08999999999997</v>
      </c>
      <c r="P8559" t="str">
        <f t="shared" si="800"/>
        <v>Not Good</v>
      </c>
      <c r="Q8559" t="str">
        <f t="shared" si="801"/>
        <v>high impact</v>
      </c>
      <c r="R8559" t="str">
        <f t="shared" si="802"/>
        <v>not good</v>
      </c>
      <c r="S8559" t="s">
        <v>37</v>
      </c>
      <c r="T8559" t="s">
        <v>37</v>
      </c>
      <c r="U8559">
        <v>1941.6248000000001</v>
      </c>
      <c r="V8559">
        <f t="shared" si="803"/>
        <v>1941.6248000000001</v>
      </c>
    </row>
    <row r="8560" spans="1:22" x14ac:dyDescent="0.35">
      <c r="A8560" t="s">
        <v>9044</v>
      </c>
      <c r="B8560" t="s">
        <v>32</v>
      </c>
      <c r="C8560" t="s">
        <v>33</v>
      </c>
      <c r="D8560" t="s">
        <v>46</v>
      </c>
      <c r="E8560">
        <v>4526.93</v>
      </c>
      <c r="F8560" t="str">
        <f t="shared" si="798"/>
        <v>high</v>
      </c>
      <c r="G8560" t="str">
        <f t="shared" si="799"/>
        <v>high</v>
      </c>
      <c r="H8560">
        <v>0.19</v>
      </c>
      <c r="I8560">
        <v>860.11670000000004</v>
      </c>
      <c r="J8560">
        <v>7</v>
      </c>
      <c r="K8560" s="4" t="s">
        <v>748</v>
      </c>
      <c r="L8560" s="4" t="s">
        <v>413</v>
      </c>
      <c r="M8560" t="s">
        <v>20</v>
      </c>
      <c r="N8560" t="s">
        <v>36</v>
      </c>
      <c r="O8560">
        <v>533.9</v>
      </c>
      <c r="P8560" t="str">
        <f t="shared" si="800"/>
        <v>Good</v>
      </c>
      <c r="Q8560" t="str">
        <f t="shared" si="801"/>
        <v>high impact</v>
      </c>
      <c r="R8560" t="str">
        <f t="shared" si="802"/>
        <v>good</v>
      </c>
      <c r="S8560" t="s">
        <v>37</v>
      </c>
      <c r="T8560" t="s">
        <v>37</v>
      </c>
      <c r="U8560">
        <v>3666.8132999999998</v>
      </c>
      <c r="V8560">
        <f t="shared" si="803"/>
        <v>3666.8132999999998</v>
      </c>
    </row>
    <row r="8561" spans="1:22" x14ac:dyDescent="0.35">
      <c r="A8561" t="s">
        <v>9045</v>
      </c>
      <c r="B8561" t="s">
        <v>24</v>
      </c>
      <c r="C8561" t="s">
        <v>39</v>
      </c>
      <c r="D8561" t="s">
        <v>50</v>
      </c>
      <c r="E8561">
        <v>800.39</v>
      </c>
      <c r="F8561" t="str">
        <f t="shared" si="798"/>
        <v>low</v>
      </c>
      <c r="G8561" t="str">
        <f t="shared" si="799"/>
        <v>low</v>
      </c>
      <c r="H8561">
        <v>0.37</v>
      </c>
      <c r="I8561">
        <v>296.14429999999999</v>
      </c>
      <c r="J8561">
        <v>7</v>
      </c>
      <c r="K8561" s="3">
        <v>45474</v>
      </c>
      <c r="L8561" s="3">
        <v>45627</v>
      </c>
      <c r="M8561" t="s">
        <v>20</v>
      </c>
      <c r="N8561" t="s">
        <v>36</v>
      </c>
      <c r="O8561">
        <v>232.96</v>
      </c>
      <c r="P8561" t="str">
        <f t="shared" si="800"/>
        <v>Not Good</v>
      </c>
      <c r="Q8561" t="str">
        <f t="shared" si="801"/>
        <v>high impact</v>
      </c>
      <c r="R8561" t="str">
        <f t="shared" si="802"/>
        <v>not good</v>
      </c>
      <c r="S8561" t="s">
        <v>37</v>
      </c>
      <c r="T8561" t="s">
        <v>37</v>
      </c>
      <c r="U8561">
        <v>504.2457</v>
      </c>
      <c r="V8561">
        <f t="shared" si="803"/>
        <v>504.2457</v>
      </c>
    </row>
    <row r="8562" spans="1:22" x14ac:dyDescent="0.35">
      <c r="A8562" t="s">
        <v>9046</v>
      </c>
      <c r="B8562" t="s">
        <v>58</v>
      </c>
      <c r="C8562" t="s">
        <v>17</v>
      </c>
      <c r="D8562" t="s">
        <v>26</v>
      </c>
      <c r="E8562">
        <v>3325.13</v>
      </c>
      <c r="F8562" t="str">
        <f t="shared" si="798"/>
        <v>high</v>
      </c>
      <c r="G8562" t="str">
        <f t="shared" si="799"/>
        <v>high</v>
      </c>
      <c r="H8562">
        <v>0.28999999999999998</v>
      </c>
      <c r="I8562">
        <v>964.28769999999997</v>
      </c>
      <c r="J8562">
        <v>1</v>
      </c>
      <c r="K8562" s="3">
        <v>45210</v>
      </c>
      <c r="L8562" s="3">
        <v>45271</v>
      </c>
      <c r="M8562" t="s">
        <v>43</v>
      </c>
      <c r="N8562" t="s">
        <v>36</v>
      </c>
      <c r="O8562">
        <v>167.79</v>
      </c>
      <c r="P8562" t="str">
        <f t="shared" si="800"/>
        <v>Not Good</v>
      </c>
      <c r="Q8562" t="str">
        <f t="shared" si="801"/>
        <v>high impact</v>
      </c>
      <c r="R8562" t="str">
        <f t="shared" si="802"/>
        <v>not good</v>
      </c>
      <c r="S8562" t="s">
        <v>72</v>
      </c>
      <c r="T8562" t="s">
        <v>72</v>
      </c>
      <c r="U8562">
        <v>2360.8422999999998</v>
      </c>
      <c r="V8562">
        <f t="shared" si="803"/>
        <v>2360.8422999999998</v>
      </c>
    </row>
    <row r="8563" spans="1:22" x14ac:dyDescent="0.35">
      <c r="A8563" t="s">
        <v>9047</v>
      </c>
      <c r="B8563" t="s">
        <v>24</v>
      </c>
      <c r="C8563" t="s">
        <v>25</v>
      </c>
      <c r="D8563" t="s">
        <v>46</v>
      </c>
      <c r="E8563">
        <v>1319.53</v>
      </c>
      <c r="F8563" t="str">
        <f t="shared" si="798"/>
        <v>medium</v>
      </c>
      <c r="G8563" t="str">
        <f t="shared" si="799"/>
        <v>low</v>
      </c>
      <c r="H8563">
        <v>0.19</v>
      </c>
      <c r="I8563">
        <v>250.7107</v>
      </c>
      <c r="J8563">
        <v>3</v>
      </c>
      <c r="K8563" s="4" t="s">
        <v>1222</v>
      </c>
      <c r="L8563" s="4" t="s">
        <v>1333</v>
      </c>
      <c r="M8563" t="s">
        <v>43</v>
      </c>
      <c r="N8563" t="s">
        <v>21</v>
      </c>
      <c r="O8563">
        <v>211.51</v>
      </c>
      <c r="P8563" t="str">
        <f t="shared" si="800"/>
        <v>Not Good</v>
      </c>
      <c r="Q8563" t="str">
        <f t="shared" si="801"/>
        <v>high impact</v>
      </c>
      <c r="R8563" t="str">
        <f t="shared" si="802"/>
        <v>not good</v>
      </c>
      <c r="S8563" t="s">
        <v>22</v>
      </c>
      <c r="T8563" t="s">
        <v>22</v>
      </c>
      <c r="U8563">
        <v>1068.8193000000001</v>
      </c>
      <c r="V8563">
        <f t="shared" si="803"/>
        <v>1068.8193000000001</v>
      </c>
    </row>
    <row r="8564" spans="1:22" x14ac:dyDescent="0.35">
      <c r="A8564" t="s">
        <v>9048</v>
      </c>
      <c r="B8564" t="s">
        <v>32</v>
      </c>
      <c r="C8564" t="s">
        <v>33</v>
      </c>
      <c r="D8564" t="s">
        <v>34</v>
      </c>
      <c r="E8564">
        <v>3263.25</v>
      </c>
      <c r="F8564" t="str">
        <f t="shared" si="798"/>
        <v>high</v>
      </c>
      <c r="G8564" t="str">
        <f t="shared" si="799"/>
        <v>high</v>
      </c>
      <c r="H8564">
        <v>0.16</v>
      </c>
      <c r="I8564">
        <v>522.12</v>
      </c>
      <c r="J8564">
        <v>1</v>
      </c>
      <c r="K8564" s="4" t="s">
        <v>284</v>
      </c>
      <c r="L8564" s="4" t="s">
        <v>327</v>
      </c>
      <c r="M8564" t="s">
        <v>28</v>
      </c>
      <c r="N8564" t="s">
        <v>36</v>
      </c>
      <c r="O8564">
        <v>171.55</v>
      </c>
      <c r="P8564" t="str">
        <f t="shared" si="800"/>
        <v>Not Good</v>
      </c>
      <c r="Q8564" t="str">
        <f t="shared" si="801"/>
        <v>high impact</v>
      </c>
      <c r="R8564" t="str">
        <f t="shared" si="802"/>
        <v>not good</v>
      </c>
      <c r="S8564" t="s">
        <v>47</v>
      </c>
      <c r="T8564" t="s">
        <v>47</v>
      </c>
      <c r="U8564">
        <v>2741.13</v>
      </c>
      <c r="V8564">
        <f t="shared" si="803"/>
        <v>2741.13</v>
      </c>
    </row>
    <row r="8565" spans="1:22" x14ac:dyDescent="0.35">
      <c r="A8565" t="s">
        <v>9049</v>
      </c>
      <c r="B8565" t="s">
        <v>24</v>
      </c>
      <c r="C8565" t="s">
        <v>39</v>
      </c>
      <c r="D8565" t="s">
        <v>18</v>
      </c>
      <c r="E8565">
        <v>528.26</v>
      </c>
      <c r="F8565" t="str">
        <f t="shared" si="798"/>
        <v>low</v>
      </c>
      <c r="G8565" t="str">
        <f t="shared" si="799"/>
        <v>low</v>
      </c>
      <c r="H8565">
        <v>0.46</v>
      </c>
      <c r="I8565">
        <v>242.99959999999999</v>
      </c>
      <c r="J8565">
        <v>9</v>
      </c>
      <c r="K8565" s="4" t="s">
        <v>553</v>
      </c>
      <c r="L8565" s="4" t="s">
        <v>1753</v>
      </c>
      <c r="M8565" t="s">
        <v>20</v>
      </c>
      <c r="N8565" t="s">
        <v>36</v>
      </c>
      <c r="O8565">
        <v>71.63</v>
      </c>
      <c r="P8565" t="str">
        <f t="shared" si="800"/>
        <v>Not Good</v>
      </c>
      <c r="Q8565" t="str">
        <f t="shared" si="801"/>
        <v>high impact</v>
      </c>
      <c r="R8565" t="str">
        <f t="shared" si="802"/>
        <v>not good</v>
      </c>
      <c r="S8565" t="s">
        <v>56</v>
      </c>
      <c r="T8565" t="s">
        <v>56</v>
      </c>
      <c r="U8565">
        <v>285.2604</v>
      </c>
      <c r="V8565">
        <f t="shared" si="803"/>
        <v>285.2604</v>
      </c>
    </row>
    <row r="8566" spans="1:22" x14ac:dyDescent="0.35">
      <c r="A8566" t="s">
        <v>9050</v>
      </c>
      <c r="B8566" t="s">
        <v>16</v>
      </c>
      <c r="C8566" t="s">
        <v>17</v>
      </c>
      <c r="D8566" t="s">
        <v>50</v>
      </c>
      <c r="E8566">
        <v>4723.68</v>
      </c>
      <c r="F8566" t="str">
        <f t="shared" si="798"/>
        <v>high</v>
      </c>
      <c r="G8566" t="str">
        <f t="shared" si="799"/>
        <v>high</v>
      </c>
      <c r="H8566">
        <v>0.02</v>
      </c>
      <c r="I8566">
        <v>94.473600000000005</v>
      </c>
      <c r="J8566">
        <v>7</v>
      </c>
      <c r="K8566" s="4" t="s">
        <v>212</v>
      </c>
      <c r="L8566" s="4" t="s">
        <v>213</v>
      </c>
      <c r="M8566" t="s">
        <v>28</v>
      </c>
      <c r="N8566" t="s">
        <v>29</v>
      </c>
      <c r="O8566">
        <v>620.03</v>
      </c>
      <c r="P8566" t="str">
        <f t="shared" si="800"/>
        <v>Good</v>
      </c>
      <c r="Q8566" t="str">
        <f t="shared" si="801"/>
        <v>high impact</v>
      </c>
      <c r="R8566" t="str">
        <f t="shared" si="802"/>
        <v>good</v>
      </c>
      <c r="S8566" t="s">
        <v>30</v>
      </c>
      <c r="T8566" t="s">
        <v>30</v>
      </c>
      <c r="U8566">
        <v>4629.2064</v>
      </c>
      <c r="V8566">
        <f t="shared" si="803"/>
        <v>4629.2064</v>
      </c>
    </row>
    <row r="8567" spans="1:22" x14ac:dyDescent="0.35">
      <c r="A8567" t="s">
        <v>9051</v>
      </c>
      <c r="B8567" t="s">
        <v>58</v>
      </c>
      <c r="C8567" t="s">
        <v>25</v>
      </c>
      <c r="D8567" t="s">
        <v>26</v>
      </c>
      <c r="E8567">
        <v>3953.03</v>
      </c>
      <c r="F8567" t="str">
        <f t="shared" si="798"/>
        <v>high</v>
      </c>
      <c r="G8567" t="str">
        <f t="shared" si="799"/>
        <v>high</v>
      </c>
      <c r="H8567">
        <v>0.35</v>
      </c>
      <c r="I8567">
        <v>1383.5605</v>
      </c>
      <c r="J8567">
        <v>5</v>
      </c>
      <c r="K8567" s="4" t="s">
        <v>332</v>
      </c>
      <c r="L8567" s="3">
        <v>45325</v>
      </c>
      <c r="M8567" t="s">
        <v>20</v>
      </c>
      <c r="N8567" t="s">
        <v>36</v>
      </c>
      <c r="O8567">
        <v>312.14</v>
      </c>
      <c r="P8567" t="str">
        <f t="shared" si="800"/>
        <v>Not Good</v>
      </c>
      <c r="Q8567" t="str">
        <f t="shared" si="801"/>
        <v>high impact</v>
      </c>
      <c r="R8567" t="str">
        <f t="shared" si="802"/>
        <v>not good</v>
      </c>
      <c r="S8567" t="s">
        <v>37</v>
      </c>
      <c r="T8567" t="s">
        <v>37</v>
      </c>
      <c r="U8567">
        <v>2569.4695000000002</v>
      </c>
      <c r="V8567">
        <f t="shared" si="803"/>
        <v>2569.4695000000002</v>
      </c>
    </row>
    <row r="8568" spans="1:22" x14ac:dyDescent="0.35">
      <c r="A8568" t="s">
        <v>9052</v>
      </c>
      <c r="B8568" t="s">
        <v>58</v>
      </c>
      <c r="C8568" t="s">
        <v>33</v>
      </c>
      <c r="D8568" t="s">
        <v>34</v>
      </c>
      <c r="E8568">
        <v>1084.71</v>
      </c>
      <c r="F8568" t="str">
        <f t="shared" si="798"/>
        <v>medium</v>
      </c>
      <c r="G8568" t="str">
        <f t="shared" si="799"/>
        <v>low</v>
      </c>
      <c r="H8568">
        <v>0.2</v>
      </c>
      <c r="I8568">
        <v>216.94200000000001</v>
      </c>
      <c r="J8568">
        <v>7</v>
      </c>
      <c r="K8568" s="4" t="s">
        <v>1100</v>
      </c>
      <c r="L8568" s="3">
        <v>45358</v>
      </c>
      <c r="M8568" t="s">
        <v>20</v>
      </c>
      <c r="N8568" t="s">
        <v>36</v>
      </c>
      <c r="O8568">
        <v>73.06</v>
      </c>
      <c r="P8568" t="str">
        <f t="shared" si="800"/>
        <v>Not Good</v>
      </c>
      <c r="Q8568" t="str">
        <f t="shared" si="801"/>
        <v>high impact</v>
      </c>
      <c r="R8568" t="str">
        <f t="shared" si="802"/>
        <v>not good</v>
      </c>
      <c r="S8568" t="s">
        <v>22</v>
      </c>
      <c r="T8568" t="s">
        <v>22</v>
      </c>
      <c r="U8568">
        <v>867.76800000000003</v>
      </c>
      <c r="V8568">
        <f t="shared" si="803"/>
        <v>867.76800000000003</v>
      </c>
    </row>
    <row r="8569" spans="1:22" x14ac:dyDescent="0.35">
      <c r="A8569" t="s">
        <v>9053</v>
      </c>
      <c r="B8569" t="s">
        <v>24</v>
      </c>
      <c r="C8569" t="s">
        <v>39</v>
      </c>
      <c r="D8569" t="s">
        <v>18</v>
      </c>
      <c r="E8569">
        <v>3222.66</v>
      </c>
      <c r="F8569" t="str">
        <f t="shared" si="798"/>
        <v>high</v>
      </c>
      <c r="G8569" t="str">
        <f t="shared" si="799"/>
        <v>high</v>
      </c>
      <c r="H8569">
        <v>0.19</v>
      </c>
      <c r="I8569">
        <v>612.30539999999996</v>
      </c>
      <c r="J8569">
        <v>3</v>
      </c>
      <c r="K8569" s="3">
        <v>45574</v>
      </c>
      <c r="L8569" s="3">
        <v>45635</v>
      </c>
      <c r="M8569" t="s">
        <v>20</v>
      </c>
      <c r="N8569" t="s">
        <v>21</v>
      </c>
      <c r="O8569">
        <v>847.68</v>
      </c>
      <c r="P8569" t="str">
        <f t="shared" si="800"/>
        <v>Good</v>
      </c>
      <c r="Q8569" t="str">
        <f t="shared" si="801"/>
        <v>high impact</v>
      </c>
      <c r="R8569" t="str">
        <f t="shared" si="802"/>
        <v>good</v>
      </c>
      <c r="S8569" t="s">
        <v>72</v>
      </c>
      <c r="T8569" t="s">
        <v>72</v>
      </c>
      <c r="U8569">
        <v>2610.3546000000001</v>
      </c>
      <c r="V8569">
        <f t="shared" si="803"/>
        <v>2610.3546000000001</v>
      </c>
    </row>
    <row r="8570" spans="1:22" x14ac:dyDescent="0.35">
      <c r="A8570" t="s">
        <v>9054</v>
      </c>
      <c r="B8570" t="s">
        <v>32</v>
      </c>
      <c r="C8570" t="s">
        <v>17</v>
      </c>
      <c r="D8570" t="s">
        <v>18</v>
      </c>
      <c r="E8570">
        <v>3819.81</v>
      </c>
      <c r="F8570" t="str">
        <f t="shared" si="798"/>
        <v>high</v>
      </c>
      <c r="G8570" t="str">
        <f t="shared" si="799"/>
        <v>high</v>
      </c>
      <c r="H8570">
        <v>0.33</v>
      </c>
      <c r="I8570">
        <v>1260.5373</v>
      </c>
      <c r="J8570">
        <v>3</v>
      </c>
      <c r="K8570" s="4" t="s">
        <v>330</v>
      </c>
      <c r="L8570" s="4" t="s">
        <v>840</v>
      </c>
      <c r="M8570" t="s">
        <v>28</v>
      </c>
      <c r="N8570" t="s">
        <v>36</v>
      </c>
      <c r="O8570">
        <v>500.58</v>
      </c>
      <c r="P8570" t="str">
        <f t="shared" si="800"/>
        <v>Good</v>
      </c>
      <c r="Q8570" t="str">
        <f t="shared" si="801"/>
        <v>high impact</v>
      </c>
      <c r="R8570" t="str">
        <f t="shared" si="802"/>
        <v>good</v>
      </c>
      <c r="S8570" t="s">
        <v>72</v>
      </c>
      <c r="T8570" t="s">
        <v>72</v>
      </c>
      <c r="U8570">
        <v>2559.2727</v>
      </c>
      <c r="V8570">
        <f t="shared" si="803"/>
        <v>2559.2727</v>
      </c>
    </row>
    <row r="8571" spans="1:22" x14ac:dyDescent="0.35">
      <c r="A8571" t="s">
        <v>9055</v>
      </c>
      <c r="B8571" t="s">
        <v>16</v>
      </c>
      <c r="C8571" t="s">
        <v>25</v>
      </c>
      <c r="D8571" t="s">
        <v>34</v>
      </c>
      <c r="E8571">
        <v>1126.28</v>
      </c>
      <c r="F8571" t="str">
        <f t="shared" si="798"/>
        <v>medium</v>
      </c>
      <c r="G8571" t="str">
        <f t="shared" si="799"/>
        <v>low</v>
      </c>
      <c r="H8571">
        <v>0.43</v>
      </c>
      <c r="I8571">
        <v>484.30040000000002</v>
      </c>
      <c r="J8571">
        <v>1</v>
      </c>
      <c r="K8571" s="3">
        <v>44936</v>
      </c>
      <c r="L8571" s="3">
        <v>45056</v>
      </c>
      <c r="M8571" t="s">
        <v>20</v>
      </c>
      <c r="N8571" t="s">
        <v>29</v>
      </c>
      <c r="O8571">
        <v>213.91</v>
      </c>
      <c r="P8571" t="str">
        <f t="shared" si="800"/>
        <v>Not Good</v>
      </c>
      <c r="Q8571" t="str">
        <f t="shared" si="801"/>
        <v>high impact</v>
      </c>
      <c r="R8571" t="str">
        <f t="shared" si="802"/>
        <v>not good</v>
      </c>
      <c r="S8571" t="s">
        <v>22</v>
      </c>
      <c r="T8571" t="s">
        <v>22</v>
      </c>
      <c r="U8571">
        <v>641.9796</v>
      </c>
      <c r="V8571">
        <f t="shared" si="803"/>
        <v>641.9796</v>
      </c>
    </row>
    <row r="8572" spans="1:22" x14ac:dyDescent="0.35">
      <c r="A8572" t="s">
        <v>9056</v>
      </c>
      <c r="B8572" t="s">
        <v>58</v>
      </c>
      <c r="C8572" t="s">
        <v>33</v>
      </c>
      <c r="D8572" t="s">
        <v>26</v>
      </c>
      <c r="E8572">
        <v>557.32000000000005</v>
      </c>
      <c r="F8572" t="str">
        <f t="shared" si="798"/>
        <v>low</v>
      </c>
      <c r="G8572" t="str">
        <f t="shared" si="799"/>
        <v>low</v>
      </c>
      <c r="H8572">
        <v>0.36</v>
      </c>
      <c r="I8572">
        <v>200.6352</v>
      </c>
      <c r="J8572">
        <v>5</v>
      </c>
      <c r="K8572" s="4" t="s">
        <v>361</v>
      </c>
      <c r="L8572" s="4" t="s">
        <v>981</v>
      </c>
      <c r="M8572" t="s">
        <v>28</v>
      </c>
      <c r="N8572" t="s">
        <v>29</v>
      </c>
      <c r="O8572">
        <v>133.33000000000001</v>
      </c>
      <c r="P8572" t="str">
        <f t="shared" si="800"/>
        <v>Not Good</v>
      </c>
      <c r="Q8572" t="str">
        <f t="shared" si="801"/>
        <v>high impact</v>
      </c>
      <c r="R8572" t="str">
        <f t="shared" si="802"/>
        <v>not good</v>
      </c>
      <c r="S8572" t="s">
        <v>37</v>
      </c>
      <c r="T8572" t="s">
        <v>37</v>
      </c>
      <c r="U8572">
        <v>356.6848</v>
      </c>
      <c r="V8572">
        <f t="shared" si="803"/>
        <v>356.6848</v>
      </c>
    </row>
    <row r="8573" spans="1:22" x14ac:dyDescent="0.35">
      <c r="A8573" t="s">
        <v>9057</v>
      </c>
      <c r="B8573" t="s">
        <v>58</v>
      </c>
      <c r="C8573" t="s">
        <v>39</v>
      </c>
      <c r="D8573" t="s">
        <v>18</v>
      </c>
      <c r="E8573">
        <v>1823.72</v>
      </c>
      <c r="F8573" t="str">
        <f t="shared" si="798"/>
        <v>medium</v>
      </c>
      <c r="G8573" t="str">
        <f t="shared" si="799"/>
        <v>low</v>
      </c>
      <c r="H8573">
        <v>0.34</v>
      </c>
      <c r="I8573">
        <v>620.06479999999999</v>
      </c>
      <c r="J8573">
        <v>7</v>
      </c>
      <c r="K8573" s="4" t="s">
        <v>247</v>
      </c>
      <c r="L8573" s="3">
        <v>44930</v>
      </c>
      <c r="M8573" t="s">
        <v>20</v>
      </c>
      <c r="N8573" t="s">
        <v>29</v>
      </c>
      <c r="O8573">
        <v>336.82</v>
      </c>
      <c r="P8573" t="str">
        <f t="shared" si="800"/>
        <v>Not Good</v>
      </c>
      <c r="Q8573" t="str">
        <f t="shared" si="801"/>
        <v>high impact</v>
      </c>
      <c r="R8573" t="str">
        <f t="shared" si="802"/>
        <v>not good</v>
      </c>
      <c r="S8573" t="s">
        <v>56</v>
      </c>
      <c r="T8573" t="s">
        <v>56</v>
      </c>
      <c r="U8573">
        <v>1203.6551999999999</v>
      </c>
      <c r="V8573">
        <f t="shared" si="803"/>
        <v>1203.6551999999999</v>
      </c>
    </row>
    <row r="8574" spans="1:22" x14ac:dyDescent="0.35">
      <c r="A8574" t="s">
        <v>9058</v>
      </c>
      <c r="B8574" t="s">
        <v>32</v>
      </c>
      <c r="C8574" t="s">
        <v>17</v>
      </c>
      <c r="D8574" t="s">
        <v>50</v>
      </c>
      <c r="E8574">
        <v>765.2</v>
      </c>
      <c r="F8574" t="str">
        <f t="shared" si="798"/>
        <v>low</v>
      </c>
      <c r="G8574" t="str">
        <f t="shared" si="799"/>
        <v>low</v>
      </c>
      <c r="H8574">
        <v>0.25</v>
      </c>
      <c r="I8574">
        <v>191.3</v>
      </c>
      <c r="J8574">
        <v>3</v>
      </c>
      <c r="K8574" s="4" t="s">
        <v>59</v>
      </c>
      <c r="L8574" s="4" t="s">
        <v>107</v>
      </c>
      <c r="M8574" t="s">
        <v>43</v>
      </c>
      <c r="N8574" t="s">
        <v>36</v>
      </c>
      <c r="O8574">
        <v>121.93</v>
      </c>
      <c r="P8574" t="str">
        <f t="shared" si="800"/>
        <v>Not Good</v>
      </c>
      <c r="Q8574" t="str">
        <f t="shared" si="801"/>
        <v>high impact</v>
      </c>
      <c r="R8574" t="str">
        <f t="shared" si="802"/>
        <v>not good</v>
      </c>
      <c r="S8574" t="s">
        <v>30</v>
      </c>
      <c r="T8574" t="s">
        <v>30</v>
      </c>
      <c r="U8574">
        <v>573.9</v>
      </c>
      <c r="V8574">
        <f t="shared" si="803"/>
        <v>573.9</v>
      </c>
    </row>
    <row r="8575" spans="1:22" x14ac:dyDescent="0.35">
      <c r="A8575" t="s">
        <v>9059</v>
      </c>
      <c r="B8575" t="s">
        <v>32</v>
      </c>
      <c r="C8575" t="s">
        <v>25</v>
      </c>
      <c r="D8575" t="s">
        <v>46</v>
      </c>
      <c r="E8575">
        <v>2871.99</v>
      </c>
      <c r="F8575" t="str">
        <f t="shared" si="798"/>
        <v>high</v>
      </c>
      <c r="G8575" t="str">
        <f t="shared" si="799"/>
        <v>high</v>
      </c>
      <c r="H8575">
        <v>0.23</v>
      </c>
      <c r="I8575">
        <v>660.55769999999995</v>
      </c>
      <c r="J8575">
        <v>5</v>
      </c>
      <c r="K8575" s="4" t="s">
        <v>135</v>
      </c>
      <c r="L8575" s="3">
        <v>45389</v>
      </c>
      <c r="M8575" t="s">
        <v>28</v>
      </c>
      <c r="N8575" t="s">
        <v>29</v>
      </c>
      <c r="O8575">
        <v>494.8</v>
      </c>
      <c r="P8575" t="str">
        <f t="shared" si="800"/>
        <v>Not Good</v>
      </c>
      <c r="Q8575" t="str">
        <f t="shared" si="801"/>
        <v>high impact</v>
      </c>
      <c r="R8575" t="str">
        <f t="shared" si="802"/>
        <v>not good</v>
      </c>
      <c r="S8575" t="s">
        <v>30</v>
      </c>
      <c r="T8575" t="s">
        <v>30</v>
      </c>
      <c r="U8575">
        <v>2211.4322999999999</v>
      </c>
      <c r="V8575">
        <f t="shared" si="803"/>
        <v>2211.4322999999999</v>
      </c>
    </row>
    <row r="8576" spans="1:22" x14ac:dyDescent="0.35">
      <c r="A8576" t="s">
        <v>9060</v>
      </c>
      <c r="B8576" t="s">
        <v>16</v>
      </c>
      <c r="C8576" t="s">
        <v>33</v>
      </c>
      <c r="D8576" t="s">
        <v>50</v>
      </c>
      <c r="E8576">
        <v>2178.16</v>
      </c>
      <c r="F8576" t="str">
        <f t="shared" si="798"/>
        <v>high</v>
      </c>
      <c r="G8576" t="str">
        <f t="shared" si="799"/>
        <v>high</v>
      </c>
      <c r="H8576">
        <v>0.23</v>
      </c>
      <c r="I8576">
        <v>500.97680000000003</v>
      </c>
      <c r="J8576">
        <v>1</v>
      </c>
      <c r="K8576" s="3">
        <v>45295</v>
      </c>
      <c r="L8576" s="3">
        <v>45416</v>
      </c>
      <c r="M8576" t="s">
        <v>20</v>
      </c>
      <c r="N8576" t="s">
        <v>21</v>
      </c>
      <c r="O8576">
        <v>563.84</v>
      </c>
      <c r="P8576" t="str">
        <f t="shared" si="800"/>
        <v>Good</v>
      </c>
      <c r="Q8576" t="str">
        <f t="shared" si="801"/>
        <v>high impact</v>
      </c>
      <c r="R8576" t="str">
        <f t="shared" si="802"/>
        <v>good</v>
      </c>
      <c r="S8576" t="s">
        <v>72</v>
      </c>
      <c r="T8576" t="s">
        <v>72</v>
      </c>
      <c r="U8576">
        <v>1677.1831999999999</v>
      </c>
      <c r="V8576">
        <f t="shared" si="803"/>
        <v>1677.1831999999999</v>
      </c>
    </row>
    <row r="8577" spans="1:22" x14ac:dyDescent="0.35">
      <c r="A8577" t="s">
        <v>9061</v>
      </c>
      <c r="B8577" t="s">
        <v>24</v>
      </c>
      <c r="C8577" t="s">
        <v>39</v>
      </c>
      <c r="D8577" t="s">
        <v>18</v>
      </c>
      <c r="E8577">
        <v>2365.88</v>
      </c>
      <c r="F8577" t="str">
        <f t="shared" si="798"/>
        <v>high</v>
      </c>
      <c r="G8577" t="str">
        <f t="shared" si="799"/>
        <v>high</v>
      </c>
      <c r="H8577">
        <v>7.0000000000000007E-2</v>
      </c>
      <c r="I8577">
        <v>165.61160000000001</v>
      </c>
      <c r="J8577">
        <v>7</v>
      </c>
      <c r="K8577" s="4" t="s">
        <v>357</v>
      </c>
      <c r="L8577" s="4" t="s">
        <v>761</v>
      </c>
      <c r="M8577" t="s">
        <v>43</v>
      </c>
      <c r="N8577" t="s">
        <v>36</v>
      </c>
      <c r="O8577">
        <v>432.23</v>
      </c>
      <c r="P8577" t="str">
        <f t="shared" si="800"/>
        <v>Not Good</v>
      </c>
      <c r="Q8577" t="str">
        <f t="shared" si="801"/>
        <v>high impact</v>
      </c>
      <c r="R8577" t="str">
        <f t="shared" si="802"/>
        <v>not good</v>
      </c>
      <c r="S8577" t="s">
        <v>47</v>
      </c>
      <c r="T8577" t="s">
        <v>47</v>
      </c>
      <c r="U8577">
        <v>2200.2683999999999</v>
      </c>
      <c r="V8577">
        <f t="shared" si="803"/>
        <v>2200.2683999999999</v>
      </c>
    </row>
    <row r="8578" spans="1:22" x14ac:dyDescent="0.35">
      <c r="A8578" t="s">
        <v>9062</v>
      </c>
      <c r="B8578" t="s">
        <v>32</v>
      </c>
      <c r="C8578" t="s">
        <v>17</v>
      </c>
      <c r="D8578" t="s">
        <v>46</v>
      </c>
      <c r="E8578">
        <v>2760.03</v>
      </c>
      <c r="F8578" t="str">
        <f t="shared" si="798"/>
        <v>high</v>
      </c>
      <c r="G8578" t="str">
        <f t="shared" si="799"/>
        <v>high</v>
      </c>
      <c r="H8578">
        <v>0.28000000000000003</v>
      </c>
      <c r="I8578">
        <v>772.80840000000001</v>
      </c>
      <c r="J8578">
        <v>8</v>
      </c>
      <c r="K8578" s="4" t="s">
        <v>1202</v>
      </c>
      <c r="L8578" s="4" t="s">
        <v>256</v>
      </c>
      <c r="M8578" t="s">
        <v>28</v>
      </c>
      <c r="N8578" t="s">
        <v>21</v>
      </c>
      <c r="O8578">
        <v>264.94</v>
      </c>
      <c r="P8578" t="str">
        <f t="shared" si="800"/>
        <v>Not Good</v>
      </c>
      <c r="Q8578" t="str">
        <f t="shared" si="801"/>
        <v>high impact</v>
      </c>
      <c r="R8578" t="str">
        <f t="shared" si="802"/>
        <v>not good</v>
      </c>
      <c r="S8578" t="s">
        <v>72</v>
      </c>
      <c r="T8578" t="s">
        <v>72</v>
      </c>
      <c r="U8578">
        <v>1987.2216000000001</v>
      </c>
      <c r="V8578">
        <f t="shared" si="803"/>
        <v>1987.2216000000001</v>
      </c>
    </row>
    <row r="8579" spans="1:22" x14ac:dyDescent="0.35">
      <c r="A8579" t="s">
        <v>9063</v>
      </c>
      <c r="B8579" t="s">
        <v>24</v>
      </c>
      <c r="C8579" t="s">
        <v>25</v>
      </c>
      <c r="D8579" t="s">
        <v>34</v>
      </c>
      <c r="E8579">
        <v>4912.0600000000004</v>
      </c>
      <c r="F8579" t="str">
        <f t="shared" ref="F8579:F8642" si="804">IF(E8579&gt;2000,"high",IF(E8579&gt;1000,"medium","low"))</f>
        <v>high</v>
      </c>
      <c r="G8579" t="str">
        <f t="shared" ref="G8579:G8642" si="805">IF(E8579&gt;2000,"high","low")</f>
        <v>high</v>
      </c>
      <c r="H8579">
        <v>0.16</v>
      </c>
      <c r="I8579">
        <v>785.92960000000005</v>
      </c>
      <c r="J8579">
        <v>8</v>
      </c>
      <c r="K8579" s="3">
        <v>45421</v>
      </c>
      <c r="L8579" s="3">
        <v>45452</v>
      </c>
      <c r="M8579" t="s">
        <v>43</v>
      </c>
      <c r="N8579" t="s">
        <v>36</v>
      </c>
      <c r="O8579">
        <v>473.77</v>
      </c>
      <c r="P8579" t="str">
        <f t="shared" ref="P8579:P8642" si="806">IF(AND(E8579&gt;1000,O8579&gt;500),"Good","Not Good")</f>
        <v>Not Good</v>
      </c>
      <c r="Q8579" t="str">
        <f t="shared" ref="Q8579:Q8642" si="807">IF(OR(E8579&gt;1000,H8579&gt;0.2),"high impact","normal")</f>
        <v>high impact</v>
      </c>
      <c r="R8579" t="str">
        <f t="shared" ref="R8579:R8642" si="808">IF(NOT(AND(E8579&gt;2000,O8579&gt;500)),"not good","good")</f>
        <v>not good</v>
      </c>
      <c r="S8579" t="s">
        <v>56</v>
      </c>
      <c r="T8579" t="s">
        <v>56</v>
      </c>
      <c r="U8579">
        <v>4126.1304</v>
      </c>
      <c r="V8579">
        <f t="shared" ref="V8579:V8642" si="809">IFERROR(U8579,0)</f>
        <v>4126.1304</v>
      </c>
    </row>
    <row r="8580" spans="1:22" x14ac:dyDescent="0.35">
      <c r="A8580" t="s">
        <v>9064</v>
      </c>
      <c r="B8580" t="s">
        <v>16</v>
      </c>
      <c r="C8580" t="s">
        <v>33</v>
      </c>
      <c r="D8580" t="s">
        <v>46</v>
      </c>
      <c r="E8580">
        <v>3983.91</v>
      </c>
      <c r="F8580" t="str">
        <f t="shared" si="804"/>
        <v>high</v>
      </c>
      <c r="G8580" t="str">
        <f t="shared" si="805"/>
        <v>high</v>
      </c>
      <c r="H8580">
        <v>0.31</v>
      </c>
      <c r="I8580">
        <v>1235.0120999999999</v>
      </c>
      <c r="J8580">
        <v>1</v>
      </c>
      <c r="K8580" s="3">
        <v>45388</v>
      </c>
      <c r="L8580" s="3">
        <v>45418</v>
      </c>
      <c r="M8580" t="s">
        <v>20</v>
      </c>
      <c r="N8580" t="s">
        <v>36</v>
      </c>
      <c r="O8580">
        <v>698.61</v>
      </c>
      <c r="P8580" t="str">
        <f t="shared" si="806"/>
        <v>Good</v>
      </c>
      <c r="Q8580" t="str">
        <f t="shared" si="807"/>
        <v>high impact</v>
      </c>
      <c r="R8580" t="str">
        <f t="shared" si="808"/>
        <v>good</v>
      </c>
      <c r="S8580" t="s">
        <v>22</v>
      </c>
      <c r="T8580" t="s">
        <v>22</v>
      </c>
      <c r="U8580">
        <v>2748.8978999999999</v>
      </c>
      <c r="V8580">
        <f t="shared" si="809"/>
        <v>2748.8978999999999</v>
      </c>
    </row>
    <row r="8581" spans="1:22" x14ac:dyDescent="0.35">
      <c r="A8581" t="s">
        <v>9065</v>
      </c>
      <c r="B8581" t="s">
        <v>24</v>
      </c>
      <c r="C8581" t="s">
        <v>39</v>
      </c>
      <c r="D8581" t="s">
        <v>46</v>
      </c>
      <c r="E8581">
        <v>3184.41</v>
      </c>
      <c r="F8581" t="str">
        <f t="shared" si="804"/>
        <v>high</v>
      </c>
      <c r="G8581" t="str">
        <f t="shared" si="805"/>
        <v>high</v>
      </c>
      <c r="H8581">
        <v>0.27</v>
      </c>
      <c r="I8581">
        <v>859.79070000000002</v>
      </c>
      <c r="J8581">
        <v>4</v>
      </c>
      <c r="K8581" s="4" t="s">
        <v>479</v>
      </c>
      <c r="L8581" s="4" t="s">
        <v>1100</v>
      </c>
      <c r="M8581" t="s">
        <v>20</v>
      </c>
      <c r="N8581" t="s">
        <v>21</v>
      </c>
      <c r="O8581">
        <v>319.83</v>
      </c>
      <c r="P8581" t="str">
        <f t="shared" si="806"/>
        <v>Not Good</v>
      </c>
      <c r="Q8581" t="str">
        <f t="shared" si="807"/>
        <v>high impact</v>
      </c>
      <c r="R8581" t="str">
        <f t="shared" si="808"/>
        <v>not good</v>
      </c>
      <c r="S8581" t="s">
        <v>22</v>
      </c>
      <c r="T8581" t="s">
        <v>22</v>
      </c>
      <c r="U8581">
        <v>2324.6192999999998</v>
      </c>
      <c r="V8581">
        <f t="shared" si="809"/>
        <v>2324.6192999999998</v>
      </c>
    </row>
    <row r="8582" spans="1:22" x14ac:dyDescent="0.35">
      <c r="A8582" t="s">
        <v>9066</v>
      </c>
      <c r="B8582" t="s">
        <v>58</v>
      </c>
      <c r="C8582" t="s">
        <v>17</v>
      </c>
      <c r="D8582" t="s">
        <v>46</v>
      </c>
      <c r="E8582">
        <v>1882.16</v>
      </c>
      <c r="F8582" t="str">
        <f t="shared" si="804"/>
        <v>medium</v>
      </c>
      <c r="G8582" t="str">
        <f t="shared" si="805"/>
        <v>low</v>
      </c>
      <c r="H8582">
        <v>0.47</v>
      </c>
      <c r="I8582">
        <v>884.61519999999996</v>
      </c>
      <c r="J8582">
        <v>9</v>
      </c>
      <c r="K8582" s="3">
        <v>45207</v>
      </c>
      <c r="L8582" s="4" t="s">
        <v>219</v>
      </c>
      <c r="M8582" t="s">
        <v>28</v>
      </c>
      <c r="N8582" t="s">
        <v>36</v>
      </c>
      <c r="O8582">
        <v>466.36</v>
      </c>
      <c r="P8582" t="str">
        <f t="shared" si="806"/>
        <v>Not Good</v>
      </c>
      <c r="Q8582" t="str">
        <f t="shared" si="807"/>
        <v>high impact</v>
      </c>
      <c r="R8582" t="str">
        <f t="shared" si="808"/>
        <v>not good</v>
      </c>
      <c r="S8582" t="s">
        <v>37</v>
      </c>
      <c r="T8582" t="s">
        <v>37</v>
      </c>
      <c r="U8582">
        <v>997.54480000000001</v>
      </c>
      <c r="V8582">
        <f t="shared" si="809"/>
        <v>997.54480000000001</v>
      </c>
    </row>
    <row r="8583" spans="1:22" x14ac:dyDescent="0.35">
      <c r="A8583" t="s">
        <v>9067</v>
      </c>
      <c r="B8583" t="s">
        <v>24</v>
      </c>
      <c r="C8583" t="s">
        <v>25</v>
      </c>
      <c r="D8583" t="s">
        <v>18</v>
      </c>
      <c r="E8583">
        <v>232.64</v>
      </c>
      <c r="F8583" t="str">
        <f t="shared" si="804"/>
        <v>low</v>
      </c>
      <c r="G8583" t="str">
        <f t="shared" si="805"/>
        <v>low</v>
      </c>
      <c r="H8583">
        <v>0.22</v>
      </c>
      <c r="I8583">
        <v>51.180799999999998</v>
      </c>
      <c r="J8583">
        <v>2</v>
      </c>
      <c r="K8583" s="4" t="s">
        <v>621</v>
      </c>
      <c r="L8583" s="4" t="s">
        <v>481</v>
      </c>
      <c r="M8583" t="s">
        <v>43</v>
      </c>
      <c r="N8583" t="s">
        <v>21</v>
      </c>
      <c r="O8583">
        <v>62.45</v>
      </c>
      <c r="P8583" t="str">
        <f t="shared" si="806"/>
        <v>Not Good</v>
      </c>
      <c r="Q8583" t="str">
        <f t="shared" si="807"/>
        <v>high impact</v>
      </c>
      <c r="R8583" t="str">
        <f t="shared" si="808"/>
        <v>not good</v>
      </c>
      <c r="S8583" t="s">
        <v>72</v>
      </c>
      <c r="T8583" t="s">
        <v>72</v>
      </c>
      <c r="U8583">
        <v>181.45920000000001</v>
      </c>
      <c r="V8583">
        <f t="shared" si="809"/>
        <v>181.45920000000001</v>
      </c>
    </row>
    <row r="8584" spans="1:22" x14ac:dyDescent="0.35">
      <c r="A8584" t="s">
        <v>9068</v>
      </c>
      <c r="B8584" t="s">
        <v>16</v>
      </c>
      <c r="C8584" t="s">
        <v>33</v>
      </c>
      <c r="D8584" t="s">
        <v>26</v>
      </c>
      <c r="E8584">
        <v>670.99</v>
      </c>
      <c r="F8584" t="str">
        <f t="shared" si="804"/>
        <v>low</v>
      </c>
      <c r="G8584" t="str">
        <f t="shared" si="805"/>
        <v>low</v>
      </c>
      <c r="H8584">
        <v>0.33</v>
      </c>
      <c r="I8584">
        <v>221.42670000000001</v>
      </c>
      <c r="J8584">
        <v>1</v>
      </c>
      <c r="K8584" s="3">
        <v>45599</v>
      </c>
      <c r="L8584" s="4" t="s">
        <v>361</v>
      </c>
      <c r="M8584" t="s">
        <v>43</v>
      </c>
      <c r="N8584" t="s">
        <v>29</v>
      </c>
      <c r="O8584">
        <v>60.61</v>
      </c>
      <c r="P8584" t="str">
        <f t="shared" si="806"/>
        <v>Not Good</v>
      </c>
      <c r="Q8584" t="str">
        <f t="shared" si="807"/>
        <v>high impact</v>
      </c>
      <c r="R8584" t="str">
        <f t="shared" si="808"/>
        <v>not good</v>
      </c>
      <c r="S8584" t="s">
        <v>47</v>
      </c>
      <c r="T8584" t="s">
        <v>47</v>
      </c>
      <c r="U8584">
        <v>449.56330000000003</v>
      </c>
      <c r="V8584">
        <f t="shared" si="809"/>
        <v>449.56330000000003</v>
      </c>
    </row>
    <row r="8585" spans="1:22" x14ac:dyDescent="0.35">
      <c r="A8585" t="s">
        <v>9069</v>
      </c>
      <c r="B8585" t="s">
        <v>16</v>
      </c>
      <c r="C8585" t="s">
        <v>39</v>
      </c>
      <c r="D8585" t="s">
        <v>18</v>
      </c>
      <c r="E8585">
        <v>3681.25</v>
      </c>
      <c r="F8585" t="str">
        <f t="shared" si="804"/>
        <v>high</v>
      </c>
      <c r="G8585" t="str">
        <f t="shared" si="805"/>
        <v>high</v>
      </c>
      <c r="H8585">
        <v>0.3</v>
      </c>
      <c r="I8585">
        <v>1104.375</v>
      </c>
      <c r="J8585">
        <v>6</v>
      </c>
      <c r="K8585" s="4" t="s">
        <v>832</v>
      </c>
      <c r="L8585" s="4" t="s">
        <v>479</v>
      </c>
      <c r="M8585" t="s">
        <v>20</v>
      </c>
      <c r="N8585" t="s">
        <v>21</v>
      </c>
      <c r="O8585">
        <v>588.04999999999995</v>
      </c>
      <c r="P8585" t="str">
        <f t="shared" si="806"/>
        <v>Good</v>
      </c>
      <c r="Q8585" t="str">
        <f t="shared" si="807"/>
        <v>high impact</v>
      </c>
      <c r="R8585" t="str">
        <f t="shared" si="808"/>
        <v>good</v>
      </c>
      <c r="S8585" t="s">
        <v>37</v>
      </c>
      <c r="T8585" t="s">
        <v>37</v>
      </c>
      <c r="U8585">
        <v>2576.875</v>
      </c>
      <c r="V8585">
        <f t="shared" si="809"/>
        <v>2576.875</v>
      </c>
    </row>
    <row r="8586" spans="1:22" x14ac:dyDescent="0.35">
      <c r="A8586" t="s">
        <v>9070</v>
      </c>
      <c r="B8586" t="s">
        <v>16</v>
      </c>
      <c r="C8586" t="s">
        <v>17</v>
      </c>
      <c r="D8586" t="s">
        <v>26</v>
      </c>
      <c r="E8586">
        <v>1909.1</v>
      </c>
      <c r="F8586" t="str">
        <f t="shared" si="804"/>
        <v>medium</v>
      </c>
      <c r="G8586" t="str">
        <f t="shared" si="805"/>
        <v>low</v>
      </c>
      <c r="H8586">
        <v>0.34</v>
      </c>
      <c r="I8586">
        <v>649.09400000000005</v>
      </c>
      <c r="J8586">
        <v>1</v>
      </c>
      <c r="K8586" s="4" t="s">
        <v>567</v>
      </c>
      <c r="L8586" s="4" t="s">
        <v>261</v>
      </c>
      <c r="M8586" t="s">
        <v>43</v>
      </c>
      <c r="N8586" t="s">
        <v>36</v>
      </c>
      <c r="O8586">
        <v>453.48</v>
      </c>
      <c r="P8586" t="str">
        <f t="shared" si="806"/>
        <v>Not Good</v>
      </c>
      <c r="Q8586" t="str">
        <f t="shared" si="807"/>
        <v>high impact</v>
      </c>
      <c r="R8586" t="str">
        <f t="shared" si="808"/>
        <v>not good</v>
      </c>
      <c r="S8586" t="s">
        <v>22</v>
      </c>
      <c r="T8586" t="s">
        <v>22</v>
      </c>
      <c r="U8586">
        <v>1260.0060000000001</v>
      </c>
      <c r="V8586">
        <f t="shared" si="809"/>
        <v>1260.0060000000001</v>
      </c>
    </row>
    <row r="8587" spans="1:22" x14ac:dyDescent="0.35">
      <c r="A8587" t="s">
        <v>9071</v>
      </c>
      <c r="B8587" t="s">
        <v>24</v>
      </c>
      <c r="C8587" t="s">
        <v>25</v>
      </c>
      <c r="D8587" t="s">
        <v>34</v>
      </c>
      <c r="E8587">
        <v>1738.74</v>
      </c>
      <c r="F8587" t="str">
        <f t="shared" si="804"/>
        <v>medium</v>
      </c>
      <c r="G8587" t="str">
        <f t="shared" si="805"/>
        <v>low</v>
      </c>
      <c r="H8587">
        <v>0.13</v>
      </c>
      <c r="I8587">
        <v>226.03620000000001</v>
      </c>
      <c r="J8587">
        <v>6</v>
      </c>
      <c r="K8587" s="3">
        <v>45115</v>
      </c>
      <c r="L8587" s="3">
        <v>45238</v>
      </c>
      <c r="M8587" t="s">
        <v>43</v>
      </c>
      <c r="N8587" t="s">
        <v>29</v>
      </c>
      <c r="O8587">
        <v>123.31</v>
      </c>
      <c r="P8587" t="str">
        <f t="shared" si="806"/>
        <v>Not Good</v>
      </c>
      <c r="Q8587" t="str">
        <f t="shared" si="807"/>
        <v>high impact</v>
      </c>
      <c r="R8587" t="str">
        <f t="shared" si="808"/>
        <v>not good</v>
      </c>
      <c r="S8587" t="s">
        <v>56</v>
      </c>
      <c r="T8587" t="s">
        <v>56</v>
      </c>
      <c r="U8587">
        <v>1512.7038</v>
      </c>
      <c r="V8587">
        <f t="shared" si="809"/>
        <v>1512.7038</v>
      </c>
    </row>
    <row r="8588" spans="1:22" x14ac:dyDescent="0.35">
      <c r="A8588" t="s">
        <v>9072</v>
      </c>
      <c r="B8588" t="s">
        <v>58</v>
      </c>
      <c r="C8588" t="s">
        <v>33</v>
      </c>
      <c r="D8588" t="s">
        <v>34</v>
      </c>
      <c r="E8588">
        <v>4455.99</v>
      </c>
      <c r="F8588" t="str">
        <f t="shared" si="804"/>
        <v>high</v>
      </c>
      <c r="G8588" t="str">
        <f t="shared" si="805"/>
        <v>high</v>
      </c>
      <c r="H8588">
        <v>0.13</v>
      </c>
      <c r="I8588">
        <v>579.27869999999996</v>
      </c>
      <c r="J8588">
        <v>1</v>
      </c>
      <c r="K8588" s="3">
        <v>45172</v>
      </c>
      <c r="L8588" s="4" t="s">
        <v>170</v>
      </c>
      <c r="M8588" t="s">
        <v>28</v>
      </c>
      <c r="N8588" t="s">
        <v>36</v>
      </c>
      <c r="O8588">
        <v>884.82</v>
      </c>
      <c r="P8588" t="str">
        <f t="shared" si="806"/>
        <v>Good</v>
      </c>
      <c r="Q8588" t="str">
        <f t="shared" si="807"/>
        <v>high impact</v>
      </c>
      <c r="R8588" t="str">
        <f t="shared" si="808"/>
        <v>good</v>
      </c>
      <c r="S8588" t="s">
        <v>56</v>
      </c>
      <c r="T8588" t="s">
        <v>56</v>
      </c>
      <c r="U8588">
        <v>3876.7112999999999</v>
      </c>
      <c r="V8588">
        <f t="shared" si="809"/>
        <v>3876.7112999999999</v>
      </c>
    </row>
    <row r="8589" spans="1:22" x14ac:dyDescent="0.35">
      <c r="A8589" t="s">
        <v>9073</v>
      </c>
      <c r="B8589" t="s">
        <v>32</v>
      </c>
      <c r="C8589" t="s">
        <v>39</v>
      </c>
      <c r="D8589" t="s">
        <v>34</v>
      </c>
      <c r="E8589">
        <v>2474.09</v>
      </c>
      <c r="F8589" t="str">
        <f t="shared" si="804"/>
        <v>high</v>
      </c>
      <c r="G8589" t="str">
        <f t="shared" si="805"/>
        <v>high</v>
      </c>
      <c r="H8589">
        <v>0.28000000000000003</v>
      </c>
      <c r="I8589">
        <v>692.74519999999995</v>
      </c>
      <c r="J8589">
        <v>6</v>
      </c>
      <c r="K8589" s="3">
        <v>44937</v>
      </c>
      <c r="L8589" s="3">
        <v>44968</v>
      </c>
      <c r="M8589" t="s">
        <v>43</v>
      </c>
      <c r="N8589" t="s">
        <v>36</v>
      </c>
      <c r="O8589">
        <v>463.97</v>
      </c>
      <c r="P8589" t="str">
        <f t="shared" si="806"/>
        <v>Not Good</v>
      </c>
      <c r="Q8589" t="str">
        <f t="shared" si="807"/>
        <v>high impact</v>
      </c>
      <c r="R8589" t="str">
        <f t="shared" si="808"/>
        <v>not good</v>
      </c>
      <c r="S8589" t="s">
        <v>47</v>
      </c>
      <c r="T8589" t="s">
        <v>47</v>
      </c>
      <c r="U8589">
        <v>1781.3448000000001</v>
      </c>
      <c r="V8589">
        <f t="shared" si="809"/>
        <v>1781.3448000000001</v>
      </c>
    </row>
    <row r="8590" spans="1:22" x14ac:dyDescent="0.35">
      <c r="A8590" t="s">
        <v>9074</v>
      </c>
      <c r="B8590" t="s">
        <v>58</v>
      </c>
      <c r="C8590" t="s">
        <v>17</v>
      </c>
      <c r="D8590" t="s">
        <v>34</v>
      </c>
      <c r="E8590">
        <v>4507.93</v>
      </c>
      <c r="F8590" t="str">
        <f t="shared" si="804"/>
        <v>high</v>
      </c>
      <c r="G8590" t="str">
        <f t="shared" si="805"/>
        <v>high</v>
      </c>
      <c r="H8590">
        <v>0.42</v>
      </c>
      <c r="I8590">
        <v>1893.3306</v>
      </c>
      <c r="J8590">
        <v>9</v>
      </c>
      <c r="K8590" s="4" t="s">
        <v>296</v>
      </c>
      <c r="L8590" s="4" t="s">
        <v>150</v>
      </c>
      <c r="M8590" t="s">
        <v>20</v>
      </c>
      <c r="N8590" t="s">
        <v>21</v>
      </c>
      <c r="O8590">
        <v>1101.2</v>
      </c>
      <c r="P8590" t="str">
        <f t="shared" si="806"/>
        <v>Good</v>
      </c>
      <c r="Q8590" t="str">
        <f t="shared" si="807"/>
        <v>high impact</v>
      </c>
      <c r="R8590" t="str">
        <f t="shared" si="808"/>
        <v>good</v>
      </c>
      <c r="S8590" t="s">
        <v>37</v>
      </c>
      <c r="T8590" t="s">
        <v>37</v>
      </c>
      <c r="U8590">
        <v>2614.5994000000001</v>
      </c>
      <c r="V8590">
        <f t="shared" si="809"/>
        <v>2614.5994000000001</v>
      </c>
    </row>
    <row r="8591" spans="1:22" x14ac:dyDescent="0.35">
      <c r="A8591" t="s">
        <v>9075</v>
      </c>
      <c r="B8591" t="s">
        <v>24</v>
      </c>
      <c r="C8591" t="s">
        <v>25</v>
      </c>
      <c r="D8591" t="s">
        <v>34</v>
      </c>
      <c r="E8591">
        <v>4444.53</v>
      </c>
      <c r="F8591" t="str">
        <f t="shared" si="804"/>
        <v>high</v>
      </c>
      <c r="G8591" t="str">
        <f t="shared" si="805"/>
        <v>high</v>
      </c>
      <c r="H8591">
        <v>0.36</v>
      </c>
      <c r="I8591">
        <v>1600.0308</v>
      </c>
      <c r="J8591">
        <v>5</v>
      </c>
      <c r="K8591" s="4" t="s">
        <v>401</v>
      </c>
      <c r="L8591" s="4" t="s">
        <v>357</v>
      </c>
      <c r="M8591" t="s">
        <v>20</v>
      </c>
      <c r="N8591" t="s">
        <v>29</v>
      </c>
      <c r="O8591">
        <v>1280.8499999999999</v>
      </c>
      <c r="P8591" t="str">
        <f t="shared" si="806"/>
        <v>Good</v>
      </c>
      <c r="Q8591" t="str">
        <f t="shared" si="807"/>
        <v>high impact</v>
      </c>
      <c r="R8591" t="str">
        <f t="shared" si="808"/>
        <v>good</v>
      </c>
      <c r="S8591" t="s">
        <v>47</v>
      </c>
      <c r="T8591" t="s">
        <v>47</v>
      </c>
      <c r="U8591">
        <v>2844.4992000000002</v>
      </c>
      <c r="V8591">
        <f t="shared" si="809"/>
        <v>2844.4992000000002</v>
      </c>
    </row>
    <row r="8592" spans="1:22" x14ac:dyDescent="0.35">
      <c r="A8592" t="s">
        <v>9076</v>
      </c>
      <c r="B8592" t="s">
        <v>24</v>
      </c>
      <c r="C8592" t="s">
        <v>33</v>
      </c>
      <c r="D8592" t="s">
        <v>50</v>
      </c>
      <c r="E8592">
        <v>492.89</v>
      </c>
      <c r="F8592" t="str">
        <f t="shared" si="804"/>
        <v>low</v>
      </c>
      <c r="G8592" t="str">
        <f t="shared" si="805"/>
        <v>low</v>
      </c>
      <c r="H8592">
        <v>0.24</v>
      </c>
      <c r="I8592">
        <v>118.2936</v>
      </c>
      <c r="J8592">
        <v>4</v>
      </c>
      <c r="K8592" s="4" t="s">
        <v>580</v>
      </c>
      <c r="L8592" s="4" t="s">
        <v>1892</v>
      </c>
      <c r="M8592" t="s">
        <v>43</v>
      </c>
      <c r="N8592" t="s">
        <v>29</v>
      </c>
      <c r="O8592">
        <v>84.63</v>
      </c>
      <c r="P8592" t="str">
        <f t="shared" si="806"/>
        <v>Not Good</v>
      </c>
      <c r="Q8592" t="str">
        <f t="shared" si="807"/>
        <v>high impact</v>
      </c>
      <c r="R8592" t="str">
        <f t="shared" si="808"/>
        <v>not good</v>
      </c>
      <c r="S8592" t="s">
        <v>47</v>
      </c>
      <c r="T8592" t="s">
        <v>47</v>
      </c>
      <c r="U8592">
        <v>374.59640000000002</v>
      </c>
      <c r="V8592">
        <f t="shared" si="809"/>
        <v>374.59640000000002</v>
      </c>
    </row>
    <row r="8593" spans="1:22" x14ac:dyDescent="0.35">
      <c r="A8593" t="s">
        <v>9077</v>
      </c>
      <c r="B8593" t="s">
        <v>32</v>
      </c>
      <c r="C8593" t="s">
        <v>39</v>
      </c>
      <c r="D8593" t="s">
        <v>18</v>
      </c>
      <c r="E8593">
        <v>4732.28</v>
      </c>
      <c r="F8593" t="str">
        <f t="shared" si="804"/>
        <v>high</v>
      </c>
      <c r="G8593" t="str">
        <f t="shared" si="805"/>
        <v>high</v>
      </c>
      <c r="H8593">
        <v>0.13</v>
      </c>
      <c r="I8593">
        <v>615.19640000000004</v>
      </c>
      <c r="J8593">
        <v>8</v>
      </c>
      <c r="K8593" s="3">
        <v>45203</v>
      </c>
      <c r="L8593" s="3">
        <v>45234</v>
      </c>
      <c r="M8593" t="s">
        <v>20</v>
      </c>
      <c r="N8593" t="s">
        <v>21</v>
      </c>
      <c r="O8593">
        <v>570.12</v>
      </c>
      <c r="P8593" t="str">
        <f t="shared" si="806"/>
        <v>Good</v>
      </c>
      <c r="Q8593" t="str">
        <f t="shared" si="807"/>
        <v>high impact</v>
      </c>
      <c r="R8593" t="str">
        <f t="shared" si="808"/>
        <v>good</v>
      </c>
      <c r="S8593" t="s">
        <v>72</v>
      </c>
      <c r="T8593" t="s">
        <v>72</v>
      </c>
      <c r="U8593">
        <v>4117.0835999999999</v>
      </c>
      <c r="V8593">
        <f t="shared" si="809"/>
        <v>4117.0835999999999</v>
      </c>
    </row>
    <row r="8594" spans="1:22" x14ac:dyDescent="0.35">
      <c r="A8594" t="s">
        <v>9078</v>
      </c>
      <c r="B8594" t="s">
        <v>24</v>
      </c>
      <c r="C8594" t="s">
        <v>17</v>
      </c>
      <c r="D8594" t="s">
        <v>26</v>
      </c>
      <c r="E8594">
        <v>477.08</v>
      </c>
      <c r="F8594" t="str">
        <f t="shared" si="804"/>
        <v>low</v>
      </c>
      <c r="G8594" t="str">
        <f t="shared" si="805"/>
        <v>low</v>
      </c>
      <c r="H8594">
        <v>0.38</v>
      </c>
      <c r="I8594">
        <v>181.29040000000001</v>
      </c>
      <c r="J8594">
        <v>4</v>
      </c>
      <c r="K8594" s="3">
        <v>45514</v>
      </c>
      <c r="L8594" s="4" t="s">
        <v>532</v>
      </c>
      <c r="M8594" t="s">
        <v>43</v>
      </c>
      <c r="N8594" t="s">
        <v>29</v>
      </c>
      <c r="O8594">
        <v>29.54</v>
      </c>
      <c r="P8594" t="str">
        <f t="shared" si="806"/>
        <v>Not Good</v>
      </c>
      <c r="Q8594" t="str">
        <f t="shared" si="807"/>
        <v>high impact</v>
      </c>
      <c r="R8594" t="str">
        <f t="shared" si="808"/>
        <v>not good</v>
      </c>
      <c r="S8594" t="s">
        <v>56</v>
      </c>
      <c r="T8594" t="s">
        <v>56</v>
      </c>
      <c r="U8594">
        <v>295.78960000000001</v>
      </c>
      <c r="V8594">
        <f t="shared" si="809"/>
        <v>295.78960000000001</v>
      </c>
    </row>
    <row r="8595" spans="1:22" x14ac:dyDescent="0.35">
      <c r="A8595" t="s">
        <v>9079</v>
      </c>
      <c r="B8595" t="s">
        <v>16</v>
      </c>
      <c r="C8595" t="s">
        <v>25</v>
      </c>
      <c r="D8595" t="s">
        <v>34</v>
      </c>
      <c r="E8595">
        <v>4821.18</v>
      </c>
      <c r="F8595" t="str">
        <f t="shared" si="804"/>
        <v>high</v>
      </c>
      <c r="G8595" t="str">
        <f t="shared" si="805"/>
        <v>high</v>
      </c>
      <c r="H8595">
        <v>0.46</v>
      </c>
      <c r="I8595">
        <v>2217.7428</v>
      </c>
      <c r="J8595">
        <v>4</v>
      </c>
      <c r="K8595" s="3">
        <v>45478</v>
      </c>
      <c r="L8595" s="3">
        <v>45509</v>
      </c>
      <c r="M8595" t="s">
        <v>43</v>
      </c>
      <c r="N8595" t="s">
        <v>36</v>
      </c>
      <c r="O8595">
        <v>1230.5</v>
      </c>
      <c r="P8595" t="str">
        <f t="shared" si="806"/>
        <v>Good</v>
      </c>
      <c r="Q8595" t="str">
        <f t="shared" si="807"/>
        <v>high impact</v>
      </c>
      <c r="R8595" t="str">
        <f t="shared" si="808"/>
        <v>good</v>
      </c>
      <c r="S8595" t="s">
        <v>72</v>
      </c>
      <c r="T8595" t="s">
        <v>72</v>
      </c>
      <c r="U8595">
        <v>2603.4371999999998</v>
      </c>
      <c r="V8595">
        <f t="shared" si="809"/>
        <v>2603.4371999999998</v>
      </c>
    </row>
    <row r="8596" spans="1:22" x14ac:dyDescent="0.35">
      <c r="A8596" t="s">
        <v>9080</v>
      </c>
      <c r="B8596" t="s">
        <v>16</v>
      </c>
      <c r="C8596" t="s">
        <v>33</v>
      </c>
      <c r="D8596" t="s">
        <v>50</v>
      </c>
      <c r="E8596">
        <v>2317.81</v>
      </c>
      <c r="F8596" t="str">
        <f t="shared" si="804"/>
        <v>high</v>
      </c>
      <c r="G8596" t="str">
        <f t="shared" si="805"/>
        <v>high</v>
      </c>
      <c r="H8596">
        <v>0.11</v>
      </c>
      <c r="I8596">
        <v>254.95910000000001</v>
      </c>
      <c r="J8596">
        <v>9</v>
      </c>
      <c r="K8596" s="3">
        <v>45516</v>
      </c>
      <c r="L8596" s="3">
        <v>45608</v>
      </c>
      <c r="M8596" t="s">
        <v>28</v>
      </c>
      <c r="N8596" t="s">
        <v>36</v>
      </c>
      <c r="O8596">
        <v>218.67</v>
      </c>
      <c r="P8596" t="str">
        <f t="shared" si="806"/>
        <v>Not Good</v>
      </c>
      <c r="Q8596" t="str">
        <f t="shared" si="807"/>
        <v>high impact</v>
      </c>
      <c r="R8596" t="str">
        <f t="shared" si="808"/>
        <v>not good</v>
      </c>
      <c r="S8596" t="s">
        <v>47</v>
      </c>
      <c r="T8596" t="s">
        <v>47</v>
      </c>
      <c r="U8596">
        <v>2062.8508999999999</v>
      </c>
      <c r="V8596">
        <f t="shared" si="809"/>
        <v>2062.8508999999999</v>
      </c>
    </row>
    <row r="8597" spans="1:22" x14ac:dyDescent="0.35">
      <c r="A8597" t="s">
        <v>9081</v>
      </c>
      <c r="B8597" t="s">
        <v>16</v>
      </c>
      <c r="C8597" t="s">
        <v>39</v>
      </c>
      <c r="D8597" t="s">
        <v>50</v>
      </c>
      <c r="E8597">
        <v>3828.22</v>
      </c>
      <c r="F8597" t="str">
        <f t="shared" si="804"/>
        <v>high</v>
      </c>
      <c r="G8597" t="str">
        <f t="shared" si="805"/>
        <v>high</v>
      </c>
      <c r="H8597">
        <v>0.4</v>
      </c>
      <c r="I8597">
        <v>1531.288</v>
      </c>
      <c r="J8597">
        <v>1</v>
      </c>
      <c r="K8597" s="4" t="s">
        <v>330</v>
      </c>
      <c r="L8597" s="4" t="s">
        <v>840</v>
      </c>
      <c r="M8597" t="s">
        <v>28</v>
      </c>
      <c r="N8597" t="s">
        <v>29</v>
      </c>
      <c r="O8597">
        <v>1008.42</v>
      </c>
      <c r="P8597" t="str">
        <f t="shared" si="806"/>
        <v>Good</v>
      </c>
      <c r="Q8597" t="str">
        <f t="shared" si="807"/>
        <v>high impact</v>
      </c>
      <c r="R8597" t="str">
        <f t="shared" si="808"/>
        <v>good</v>
      </c>
      <c r="S8597" t="s">
        <v>72</v>
      </c>
      <c r="T8597" t="s">
        <v>72</v>
      </c>
      <c r="U8597">
        <v>2296.9319999999998</v>
      </c>
      <c r="V8597">
        <f t="shared" si="809"/>
        <v>2296.9319999999998</v>
      </c>
    </row>
    <row r="8598" spans="1:22" x14ac:dyDescent="0.35">
      <c r="A8598" t="s">
        <v>9082</v>
      </c>
      <c r="B8598" t="s">
        <v>16</v>
      </c>
      <c r="C8598" t="s">
        <v>17</v>
      </c>
      <c r="D8598" t="s">
        <v>50</v>
      </c>
      <c r="E8598">
        <v>3560.11</v>
      </c>
      <c r="F8598" t="str">
        <f t="shared" si="804"/>
        <v>high</v>
      </c>
      <c r="G8598" t="str">
        <f t="shared" si="805"/>
        <v>high</v>
      </c>
      <c r="H8598">
        <v>0.09</v>
      </c>
      <c r="I8598">
        <v>320.40989999999999</v>
      </c>
      <c r="J8598">
        <v>3</v>
      </c>
      <c r="K8598" s="3">
        <v>45239</v>
      </c>
      <c r="L8598" s="4" t="s">
        <v>577</v>
      </c>
      <c r="M8598" t="s">
        <v>43</v>
      </c>
      <c r="N8598" t="s">
        <v>29</v>
      </c>
      <c r="O8598">
        <v>726.48</v>
      </c>
      <c r="P8598" t="str">
        <f t="shared" si="806"/>
        <v>Good</v>
      </c>
      <c r="Q8598" t="str">
        <f t="shared" si="807"/>
        <v>high impact</v>
      </c>
      <c r="R8598" t="str">
        <f t="shared" si="808"/>
        <v>good</v>
      </c>
      <c r="S8598" t="s">
        <v>30</v>
      </c>
      <c r="T8598" t="s">
        <v>30</v>
      </c>
      <c r="U8598">
        <v>3239.7001</v>
      </c>
      <c r="V8598">
        <f t="shared" si="809"/>
        <v>3239.7001</v>
      </c>
    </row>
    <row r="8599" spans="1:22" x14ac:dyDescent="0.35">
      <c r="A8599" t="s">
        <v>9083</v>
      </c>
      <c r="B8599" t="s">
        <v>16</v>
      </c>
      <c r="C8599" t="s">
        <v>25</v>
      </c>
      <c r="D8599" t="s">
        <v>18</v>
      </c>
      <c r="E8599">
        <v>2640.63</v>
      </c>
      <c r="F8599" t="str">
        <f t="shared" si="804"/>
        <v>high</v>
      </c>
      <c r="G8599" t="str">
        <f t="shared" si="805"/>
        <v>high</v>
      </c>
      <c r="H8599">
        <v>0.45</v>
      </c>
      <c r="I8599">
        <v>1188.2835</v>
      </c>
      <c r="J8599">
        <v>4</v>
      </c>
      <c r="K8599" s="4" t="s">
        <v>367</v>
      </c>
      <c r="L8599" s="4" t="s">
        <v>518</v>
      </c>
      <c r="M8599" t="s">
        <v>28</v>
      </c>
      <c r="N8599" t="s">
        <v>21</v>
      </c>
      <c r="O8599">
        <v>244.33</v>
      </c>
      <c r="P8599" t="str">
        <f t="shared" si="806"/>
        <v>Not Good</v>
      </c>
      <c r="Q8599" t="str">
        <f t="shared" si="807"/>
        <v>high impact</v>
      </c>
      <c r="R8599" t="str">
        <f t="shared" si="808"/>
        <v>not good</v>
      </c>
      <c r="S8599" t="s">
        <v>30</v>
      </c>
      <c r="T8599" t="s">
        <v>30</v>
      </c>
      <c r="U8599">
        <v>1452.3465000000001</v>
      </c>
      <c r="V8599">
        <f t="shared" si="809"/>
        <v>1452.3465000000001</v>
      </c>
    </row>
    <row r="8600" spans="1:22" x14ac:dyDescent="0.35">
      <c r="A8600" t="s">
        <v>9084</v>
      </c>
      <c r="B8600" t="s">
        <v>24</v>
      </c>
      <c r="C8600" t="s">
        <v>33</v>
      </c>
      <c r="D8600" t="s">
        <v>34</v>
      </c>
      <c r="E8600">
        <v>3135.33</v>
      </c>
      <c r="F8600" t="str">
        <f t="shared" si="804"/>
        <v>high</v>
      </c>
      <c r="G8600" t="str">
        <f t="shared" si="805"/>
        <v>high</v>
      </c>
      <c r="H8600">
        <v>0.32</v>
      </c>
      <c r="I8600">
        <v>1003.3056</v>
      </c>
      <c r="J8600">
        <v>8</v>
      </c>
      <c r="K8600" s="4" t="s">
        <v>150</v>
      </c>
      <c r="L8600" s="3">
        <v>45048</v>
      </c>
      <c r="M8600" t="s">
        <v>20</v>
      </c>
      <c r="N8600" t="s">
        <v>21</v>
      </c>
      <c r="O8600">
        <v>532.19000000000005</v>
      </c>
      <c r="P8600" t="str">
        <f t="shared" si="806"/>
        <v>Good</v>
      </c>
      <c r="Q8600" t="str">
        <f t="shared" si="807"/>
        <v>high impact</v>
      </c>
      <c r="R8600" t="str">
        <f t="shared" si="808"/>
        <v>good</v>
      </c>
      <c r="S8600" t="s">
        <v>47</v>
      </c>
      <c r="T8600" t="s">
        <v>47</v>
      </c>
      <c r="U8600">
        <v>2132.0243999999998</v>
      </c>
      <c r="V8600">
        <f t="shared" si="809"/>
        <v>2132.0243999999998</v>
      </c>
    </row>
    <row r="8601" spans="1:22" x14ac:dyDescent="0.35">
      <c r="A8601" t="s">
        <v>9085</v>
      </c>
      <c r="B8601" t="s">
        <v>32</v>
      </c>
      <c r="C8601" t="s">
        <v>39</v>
      </c>
      <c r="D8601" t="s">
        <v>50</v>
      </c>
      <c r="E8601">
        <v>4754.6000000000004</v>
      </c>
      <c r="F8601" t="str">
        <f t="shared" si="804"/>
        <v>high</v>
      </c>
      <c r="G8601" t="str">
        <f t="shared" si="805"/>
        <v>high</v>
      </c>
      <c r="H8601">
        <v>0.09</v>
      </c>
      <c r="I8601">
        <v>427.91399999999999</v>
      </c>
      <c r="J8601">
        <v>1</v>
      </c>
      <c r="K8601" s="3">
        <v>45112</v>
      </c>
      <c r="L8601" s="4" t="s">
        <v>767</v>
      </c>
      <c r="M8601" t="s">
        <v>43</v>
      </c>
      <c r="N8601" t="s">
        <v>36</v>
      </c>
      <c r="O8601">
        <v>993.06</v>
      </c>
      <c r="P8601" t="str">
        <f t="shared" si="806"/>
        <v>Good</v>
      </c>
      <c r="Q8601" t="str">
        <f t="shared" si="807"/>
        <v>high impact</v>
      </c>
      <c r="R8601" t="str">
        <f t="shared" si="808"/>
        <v>good</v>
      </c>
      <c r="S8601" t="s">
        <v>47</v>
      </c>
      <c r="T8601" t="s">
        <v>47</v>
      </c>
      <c r="U8601">
        <v>4326.6859999999997</v>
      </c>
      <c r="V8601">
        <f t="shared" si="809"/>
        <v>4326.6859999999997</v>
      </c>
    </row>
    <row r="8602" spans="1:22" x14ac:dyDescent="0.35">
      <c r="A8602" t="s">
        <v>9086</v>
      </c>
      <c r="B8602" t="s">
        <v>32</v>
      </c>
      <c r="C8602" t="s">
        <v>17</v>
      </c>
      <c r="D8602" t="s">
        <v>50</v>
      </c>
      <c r="E8602">
        <v>4644.0200000000004</v>
      </c>
      <c r="F8602" t="str">
        <f t="shared" si="804"/>
        <v>high</v>
      </c>
      <c r="G8602" t="str">
        <f t="shared" si="805"/>
        <v>high</v>
      </c>
      <c r="H8602">
        <v>0.02</v>
      </c>
      <c r="I8602">
        <v>92.880399999999995</v>
      </c>
      <c r="J8602">
        <v>3</v>
      </c>
      <c r="K8602" s="3">
        <v>45206</v>
      </c>
      <c r="L8602" s="4" t="s">
        <v>488</v>
      </c>
      <c r="M8602" t="s">
        <v>28</v>
      </c>
      <c r="N8602" t="s">
        <v>36</v>
      </c>
      <c r="O8602">
        <v>938.68</v>
      </c>
      <c r="P8602" t="str">
        <f t="shared" si="806"/>
        <v>Good</v>
      </c>
      <c r="Q8602" t="str">
        <f t="shared" si="807"/>
        <v>high impact</v>
      </c>
      <c r="R8602" t="str">
        <f t="shared" si="808"/>
        <v>good</v>
      </c>
      <c r="S8602" t="s">
        <v>30</v>
      </c>
      <c r="T8602" t="s">
        <v>30</v>
      </c>
      <c r="U8602">
        <v>4551.1396000000004</v>
      </c>
      <c r="V8602">
        <f t="shared" si="809"/>
        <v>4551.1396000000004</v>
      </c>
    </row>
    <row r="8603" spans="1:22" x14ac:dyDescent="0.35">
      <c r="A8603" t="s">
        <v>9087</v>
      </c>
      <c r="B8603" t="s">
        <v>16</v>
      </c>
      <c r="C8603" t="s">
        <v>25</v>
      </c>
      <c r="D8603" t="s">
        <v>34</v>
      </c>
      <c r="E8603">
        <v>3306.2</v>
      </c>
      <c r="F8603" t="str">
        <f t="shared" si="804"/>
        <v>high</v>
      </c>
      <c r="G8603" t="str">
        <f t="shared" si="805"/>
        <v>high</v>
      </c>
      <c r="H8603">
        <v>0.35</v>
      </c>
      <c r="I8603">
        <v>1157.17</v>
      </c>
      <c r="J8603">
        <v>2</v>
      </c>
      <c r="K8603" s="3">
        <v>45303</v>
      </c>
      <c r="L8603" s="3">
        <v>45334</v>
      </c>
      <c r="M8603" t="s">
        <v>28</v>
      </c>
      <c r="N8603" t="s">
        <v>36</v>
      </c>
      <c r="O8603">
        <v>181.18</v>
      </c>
      <c r="P8603" t="str">
        <f t="shared" si="806"/>
        <v>Not Good</v>
      </c>
      <c r="Q8603" t="str">
        <f t="shared" si="807"/>
        <v>high impact</v>
      </c>
      <c r="R8603" t="str">
        <f t="shared" si="808"/>
        <v>not good</v>
      </c>
      <c r="S8603" t="s">
        <v>37</v>
      </c>
      <c r="T8603" t="s">
        <v>37</v>
      </c>
      <c r="U8603">
        <v>2149.0300000000002</v>
      </c>
      <c r="V8603">
        <f t="shared" si="809"/>
        <v>2149.0300000000002</v>
      </c>
    </row>
    <row r="8604" spans="1:22" x14ac:dyDescent="0.35">
      <c r="A8604" t="s">
        <v>9088</v>
      </c>
      <c r="B8604" t="s">
        <v>24</v>
      </c>
      <c r="C8604" t="s">
        <v>33</v>
      </c>
      <c r="D8604" t="s">
        <v>18</v>
      </c>
      <c r="E8604">
        <v>3322.82</v>
      </c>
      <c r="F8604" t="str">
        <f t="shared" si="804"/>
        <v>high</v>
      </c>
      <c r="G8604" t="str">
        <f t="shared" si="805"/>
        <v>high</v>
      </c>
      <c r="H8604">
        <v>0.3</v>
      </c>
      <c r="I8604">
        <v>996.846</v>
      </c>
      <c r="J8604">
        <v>6</v>
      </c>
      <c r="K8604" s="3">
        <v>44931</v>
      </c>
      <c r="L8604" s="3">
        <v>44990</v>
      </c>
      <c r="M8604" t="s">
        <v>28</v>
      </c>
      <c r="N8604" t="s">
        <v>21</v>
      </c>
      <c r="O8604">
        <v>655.04</v>
      </c>
      <c r="P8604" t="str">
        <f t="shared" si="806"/>
        <v>Good</v>
      </c>
      <c r="Q8604" t="str">
        <f t="shared" si="807"/>
        <v>high impact</v>
      </c>
      <c r="R8604" t="str">
        <f t="shared" si="808"/>
        <v>good</v>
      </c>
      <c r="S8604" t="s">
        <v>37</v>
      </c>
      <c r="T8604" t="s">
        <v>37</v>
      </c>
      <c r="U8604">
        <v>2325.9740000000002</v>
      </c>
      <c r="V8604">
        <f t="shared" si="809"/>
        <v>2325.9740000000002</v>
      </c>
    </row>
    <row r="8605" spans="1:22" x14ac:dyDescent="0.35">
      <c r="A8605" t="s">
        <v>9089</v>
      </c>
      <c r="B8605" t="s">
        <v>58</v>
      </c>
      <c r="C8605" t="s">
        <v>39</v>
      </c>
      <c r="D8605" t="s">
        <v>50</v>
      </c>
      <c r="E8605">
        <v>1310</v>
      </c>
      <c r="F8605" t="str">
        <f t="shared" si="804"/>
        <v>medium</v>
      </c>
      <c r="G8605" t="str">
        <f t="shared" si="805"/>
        <v>low</v>
      </c>
      <c r="H8605">
        <v>0.31</v>
      </c>
      <c r="I8605">
        <v>406.1</v>
      </c>
      <c r="J8605">
        <v>9</v>
      </c>
      <c r="K8605" s="4" t="s">
        <v>1134</v>
      </c>
      <c r="L8605" s="4" t="s">
        <v>1494</v>
      </c>
      <c r="M8605" t="s">
        <v>28</v>
      </c>
      <c r="N8605" t="s">
        <v>21</v>
      </c>
      <c r="O8605">
        <v>363.59</v>
      </c>
      <c r="P8605" t="str">
        <f t="shared" si="806"/>
        <v>Not Good</v>
      </c>
      <c r="Q8605" t="str">
        <f t="shared" si="807"/>
        <v>high impact</v>
      </c>
      <c r="R8605" t="str">
        <f t="shared" si="808"/>
        <v>not good</v>
      </c>
      <c r="S8605" t="s">
        <v>47</v>
      </c>
      <c r="T8605" t="s">
        <v>47</v>
      </c>
      <c r="U8605">
        <v>903.9</v>
      </c>
      <c r="V8605">
        <f t="shared" si="809"/>
        <v>903.9</v>
      </c>
    </row>
    <row r="8606" spans="1:22" x14ac:dyDescent="0.35">
      <c r="A8606" t="s">
        <v>9090</v>
      </c>
      <c r="B8606" t="s">
        <v>58</v>
      </c>
      <c r="C8606" t="s">
        <v>17</v>
      </c>
      <c r="D8606" t="s">
        <v>26</v>
      </c>
      <c r="E8606">
        <v>4160.26</v>
      </c>
      <c r="F8606" t="str">
        <f t="shared" si="804"/>
        <v>high</v>
      </c>
      <c r="G8606" t="str">
        <f t="shared" si="805"/>
        <v>high</v>
      </c>
      <c r="H8606">
        <v>0.24</v>
      </c>
      <c r="I8606">
        <v>998.4624</v>
      </c>
      <c r="J8606">
        <v>9</v>
      </c>
      <c r="K8606" s="3">
        <v>45079</v>
      </c>
      <c r="L8606" s="3">
        <v>45232</v>
      </c>
      <c r="M8606" t="s">
        <v>43</v>
      </c>
      <c r="N8606" t="s">
        <v>29</v>
      </c>
      <c r="O8606">
        <v>864.69</v>
      </c>
      <c r="P8606" t="str">
        <f t="shared" si="806"/>
        <v>Good</v>
      </c>
      <c r="Q8606" t="str">
        <f t="shared" si="807"/>
        <v>high impact</v>
      </c>
      <c r="R8606" t="str">
        <f t="shared" si="808"/>
        <v>good</v>
      </c>
      <c r="S8606" t="s">
        <v>30</v>
      </c>
      <c r="T8606" t="s">
        <v>30</v>
      </c>
      <c r="U8606">
        <v>3161.7975999999999</v>
      </c>
      <c r="V8606">
        <f t="shared" si="809"/>
        <v>3161.7975999999999</v>
      </c>
    </row>
    <row r="8607" spans="1:22" x14ac:dyDescent="0.35">
      <c r="A8607" t="s">
        <v>9091</v>
      </c>
      <c r="B8607" t="s">
        <v>24</v>
      </c>
      <c r="C8607" t="s">
        <v>25</v>
      </c>
      <c r="D8607" t="s">
        <v>46</v>
      </c>
      <c r="E8607">
        <v>3199.76</v>
      </c>
      <c r="F8607" t="str">
        <f t="shared" si="804"/>
        <v>high</v>
      </c>
      <c r="G8607" t="str">
        <f t="shared" si="805"/>
        <v>high</v>
      </c>
      <c r="H8607">
        <v>0.31</v>
      </c>
      <c r="I8607">
        <v>991.92560000000003</v>
      </c>
      <c r="J8607">
        <v>5</v>
      </c>
      <c r="K8607" s="4" t="s">
        <v>237</v>
      </c>
      <c r="L8607" s="3">
        <v>44967</v>
      </c>
      <c r="M8607" t="s">
        <v>20</v>
      </c>
      <c r="N8607" t="s">
        <v>21</v>
      </c>
      <c r="O8607">
        <v>614.70000000000005</v>
      </c>
      <c r="P8607" t="str">
        <f t="shared" si="806"/>
        <v>Good</v>
      </c>
      <c r="Q8607" t="str">
        <f t="shared" si="807"/>
        <v>high impact</v>
      </c>
      <c r="R8607" t="str">
        <f t="shared" si="808"/>
        <v>good</v>
      </c>
      <c r="S8607" t="s">
        <v>56</v>
      </c>
      <c r="T8607" t="s">
        <v>56</v>
      </c>
      <c r="U8607">
        <v>2207.8344000000002</v>
      </c>
      <c r="V8607">
        <f t="shared" si="809"/>
        <v>2207.8344000000002</v>
      </c>
    </row>
    <row r="8608" spans="1:22" x14ac:dyDescent="0.35">
      <c r="A8608" t="s">
        <v>9092</v>
      </c>
      <c r="B8608" t="s">
        <v>16</v>
      </c>
      <c r="C8608" t="s">
        <v>33</v>
      </c>
      <c r="D8608" t="s">
        <v>46</v>
      </c>
      <c r="E8608">
        <v>4148.62</v>
      </c>
      <c r="F8608" t="str">
        <f t="shared" si="804"/>
        <v>high</v>
      </c>
      <c r="G8608" t="str">
        <f t="shared" si="805"/>
        <v>high</v>
      </c>
      <c r="H8608">
        <v>0.44</v>
      </c>
      <c r="I8608">
        <v>1825.3928000000001</v>
      </c>
      <c r="J8608">
        <v>3</v>
      </c>
      <c r="K8608" s="4" t="s">
        <v>772</v>
      </c>
      <c r="L8608" s="4" t="s">
        <v>84</v>
      </c>
      <c r="M8608" t="s">
        <v>43</v>
      </c>
      <c r="N8608" t="s">
        <v>36</v>
      </c>
      <c r="O8608">
        <v>991.79</v>
      </c>
      <c r="P8608" t="str">
        <f t="shared" si="806"/>
        <v>Good</v>
      </c>
      <c r="Q8608" t="str">
        <f t="shared" si="807"/>
        <v>high impact</v>
      </c>
      <c r="R8608" t="str">
        <f t="shared" si="808"/>
        <v>good</v>
      </c>
      <c r="S8608" t="s">
        <v>56</v>
      </c>
      <c r="T8608" t="s">
        <v>56</v>
      </c>
      <c r="U8608">
        <v>2323.2271999999998</v>
      </c>
      <c r="V8608">
        <f t="shared" si="809"/>
        <v>2323.2271999999998</v>
      </c>
    </row>
    <row r="8609" spans="1:22" x14ac:dyDescent="0.35">
      <c r="A8609" t="s">
        <v>9093</v>
      </c>
      <c r="B8609" t="s">
        <v>32</v>
      </c>
      <c r="C8609" t="s">
        <v>39</v>
      </c>
      <c r="D8609" t="s">
        <v>46</v>
      </c>
      <c r="E8609">
        <v>3323.48</v>
      </c>
      <c r="F8609" t="str">
        <f t="shared" si="804"/>
        <v>high</v>
      </c>
      <c r="G8609" t="str">
        <f t="shared" si="805"/>
        <v>high</v>
      </c>
      <c r="H8609">
        <v>0.48</v>
      </c>
      <c r="I8609">
        <v>1595.2704000000001</v>
      </c>
      <c r="J8609">
        <v>8</v>
      </c>
      <c r="K8609" s="4" t="s">
        <v>181</v>
      </c>
      <c r="L8609" s="4" t="s">
        <v>1159</v>
      </c>
      <c r="M8609" t="s">
        <v>43</v>
      </c>
      <c r="N8609" t="s">
        <v>36</v>
      </c>
      <c r="O8609">
        <v>601.07000000000005</v>
      </c>
      <c r="P8609" t="str">
        <f t="shared" si="806"/>
        <v>Good</v>
      </c>
      <c r="Q8609" t="str">
        <f t="shared" si="807"/>
        <v>high impact</v>
      </c>
      <c r="R8609" t="str">
        <f t="shared" si="808"/>
        <v>good</v>
      </c>
      <c r="S8609" t="s">
        <v>72</v>
      </c>
      <c r="T8609" t="s">
        <v>72</v>
      </c>
      <c r="U8609">
        <v>1728.2095999999999</v>
      </c>
      <c r="V8609">
        <f t="shared" si="809"/>
        <v>1728.2095999999999</v>
      </c>
    </row>
    <row r="8610" spans="1:22" x14ac:dyDescent="0.35">
      <c r="A8610" t="s">
        <v>9094</v>
      </c>
      <c r="B8610" t="s">
        <v>24</v>
      </c>
      <c r="C8610" t="s">
        <v>17</v>
      </c>
      <c r="D8610" t="s">
        <v>18</v>
      </c>
      <c r="E8610">
        <v>1566.67</v>
      </c>
      <c r="F8610" t="str">
        <f t="shared" si="804"/>
        <v>medium</v>
      </c>
      <c r="G8610" t="str">
        <f t="shared" si="805"/>
        <v>low</v>
      </c>
      <c r="H8610">
        <v>0.17</v>
      </c>
      <c r="I8610">
        <v>266.33390000000003</v>
      </c>
      <c r="J8610">
        <v>9</v>
      </c>
      <c r="K8610" s="4" t="s">
        <v>1122</v>
      </c>
      <c r="L8610" s="4" t="s">
        <v>1408</v>
      </c>
      <c r="M8610" t="s">
        <v>20</v>
      </c>
      <c r="N8610" t="s">
        <v>21</v>
      </c>
      <c r="O8610">
        <v>369.17</v>
      </c>
      <c r="P8610" t="str">
        <f t="shared" si="806"/>
        <v>Not Good</v>
      </c>
      <c r="Q8610" t="str">
        <f t="shared" si="807"/>
        <v>high impact</v>
      </c>
      <c r="R8610" t="str">
        <f t="shared" si="808"/>
        <v>not good</v>
      </c>
      <c r="S8610" t="s">
        <v>30</v>
      </c>
      <c r="T8610" t="s">
        <v>30</v>
      </c>
      <c r="U8610">
        <v>1300.3361</v>
      </c>
      <c r="V8610">
        <f t="shared" si="809"/>
        <v>1300.3361</v>
      </c>
    </row>
    <row r="8611" spans="1:22" x14ac:dyDescent="0.35">
      <c r="A8611" t="s">
        <v>9095</v>
      </c>
      <c r="B8611" t="s">
        <v>58</v>
      </c>
      <c r="C8611" t="s">
        <v>25</v>
      </c>
      <c r="D8611" t="s">
        <v>50</v>
      </c>
      <c r="E8611">
        <v>1028.46</v>
      </c>
      <c r="F8611" t="str">
        <f t="shared" si="804"/>
        <v>medium</v>
      </c>
      <c r="G8611" t="str">
        <f t="shared" si="805"/>
        <v>low</v>
      </c>
      <c r="H8611">
        <v>0.24</v>
      </c>
      <c r="I8611">
        <v>246.8304</v>
      </c>
      <c r="J8611">
        <v>9</v>
      </c>
      <c r="K8611" s="4" t="s">
        <v>660</v>
      </c>
      <c r="L8611" s="3">
        <v>45355</v>
      </c>
      <c r="M8611" t="s">
        <v>20</v>
      </c>
      <c r="N8611" t="s">
        <v>36</v>
      </c>
      <c r="O8611">
        <v>96.09</v>
      </c>
      <c r="P8611" t="str">
        <f t="shared" si="806"/>
        <v>Not Good</v>
      </c>
      <c r="Q8611" t="str">
        <f t="shared" si="807"/>
        <v>high impact</v>
      </c>
      <c r="R8611" t="str">
        <f t="shared" si="808"/>
        <v>not good</v>
      </c>
      <c r="S8611" t="s">
        <v>22</v>
      </c>
      <c r="T8611" t="s">
        <v>22</v>
      </c>
      <c r="U8611">
        <v>781.62959999999998</v>
      </c>
      <c r="V8611">
        <f t="shared" si="809"/>
        <v>781.62959999999998</v>
      </c>
    </row>
    <row r="8612" spans="1:22" x14ac:dyDescent="0.35">
      <c r="A8612" t="s">
        <v>9096</v>
      </c>
      <c r="B8612" t="s">
        <v>58</v>
      </c>
      <c r="C8612" t="s">
        <v>33</v>
      </c>
      <c r="D8612" t="s">
        <v>46</v>
      </c>
      <c r="E8612">
        <v>477.13</v>
      </c>
      <c r="F8612" t="str">
        <f t="shared" si="804"/>
        <v>low</v>
      </c>
      <c r="G8612" t="str">
        <f t="shared" si="805"/>
        <v>low</v>
      </c>
      <c r="H8612">
        <v>0.14000000000000001</v>
      </c>
      <c r="I8612">
        <v>66.798199999999994</v>
      </c>
      <c r="J8612">
        <v>1</v>
      </c>
      <c r="K8612" s="4" t="s">
        <v>305</v>
      </c>
      <c r="L8612" s="4" t="s">
        <v>1321</v>
      </c>
      <c r="M8612" t="s">
        <v>43</v>
      </c>
      <c r="N8612" t="s">
        <v>29</v>
      </c>
      <c r="O8612">
        <v>133.62</v>
      </c>
      <c r="P8612" t="str">
        <f t="shared" si="806"/>
        <v>Not Good</v>
      </c>
      <c r="Q8612" t="str">
        <f t="shared" si="807"/>
        <v>normal</v>
      </c>
      <c r="R8612" t="str">
        <f t="shared" si="808"/>
        <v>not good</v>
      </c>
      <c r="S8612" t="s">
        <v>56</v>
      </c>
      <c r="T8612" t="s">
        <v>56</v>
      </c>
      <c r="U8612">
        <v>410.33179999999999</v>
      </c>
      <c r="V8612">
        <f t="shared" si="809"/>
        <v>410.33179999999999</v>
      </c>
    </row>
    <row r="8613" spans="1:22" x14ac:dyDescent="0.35">
      <c r="A8613" t="s">
        <v>9097</v>
      </c>
      <c r="B8613" t="s">
        <v>58</v>
      </c>
      <c r="C8613" t="s">
        <v>39</v>
      </c>
      <c r="D8613" t="s">
        <v>46</v>
      </c>
      <c r="E8613">
        <v>2971.38</v>
      </c>
      <c r="F8613" t="str">
        <f t="shared" si="804"/>
        <v>high</v>
      </c>
      <c r="G8613" t="str">
        <f t="shared" si="805"/>
        <v>high</v>
      </c>
      <c r="H8613">
        <v>0.21</v>
      </c>
      <c r="I8613">
        <v>623.98979999999995</v>
      </c>
      <c r="J8613">
        <v>5</v>
      </c>
      <c r="K8613" s="3">
        <v>45394</v>
      </c>
      <c r="L8613" s="3">
        <v>45608</v>
      </c>
      <c r="M8613" t="s">
        <v>28</v>
      </c>
      <c r="N8613" t="s">
        <v>36</v>
      </c>
      <c r="O8613">
        <v>471.69</v>
      </c>
      <c r="P8613" t="str">
        <f t="shared" si="806"/>
        <v>Not Good</v>
      </c>
      <c r="Q8613" t="str">
        <f t="shared" si="807"/>
        <v>high impact</v>
      </c>
      <c r="R8613" t="str">
        <f t="shared" si="808"/>
        <v>not good</v>
      </c>
      <c r="S8613" t="s">
        <v>72</v>
      </c>
      <c r="T8613" t="s">
        <v>72</v>
      </c>
      <c r="U8613">
        <v>2347.3901999999998</v>
      </c>
      <c r="V8613">
        <f t="shared" si="809"/>
        <v>2347.3901999999998</v>
      </c>
    </row>
    <row r="8614" spans="1:22" x14ac:dyDescent="0.35">
      <c r="A8614" t="s">
        <v>9098</v>
      </c>
      <c r="B8614" t="s">
        <v>16</v>
      </c>
      <c r="C8614" t="s">
        <v>17</v>
      </c>
      <c r="D8614" t="s">
        <v>34</v>
      </c>
      <c r="E8614">
        <v>1491.85</v>
      </c>
      <c r="F8614" t="str">
        <f t="shared" si="804"/>
        <v>medium</v>
      </c>
      <c r="G8614" t="str">
        <f t="shared" si="805"/>
        <v>low</v>
      </c>
      <c r="H8614">
        <v>0.4</v>
      </c>
      <c r="I8614">
        <v>596.74</v>
      </c>
      <c r="J8614">
        <v>9</v>
      </c>
      <c r="K8614" s="4" t="s">
        <v>633</v>
      </c>
      <c r="L8614" s="4" t="s">
        <v>454</v>
      </c>
      <c r="M8614" t="s">
        <v>43</v>
      </c>
      <c r="N8614" t="s">
        <v>29</v>
      </c>
      <c r="O8614">
        <v>217.29</v>
      </c>
      <c r="P8614" t="str">
        <f t="shared" si="806"/>
        <v>Not Good</v>
      </c>
      <c r="Q8614" t="str">
        <f t="shared" si="807"/>
        <v>high impact</v>
      </c>
      <c r="R8614" t="str">
        <f t="shared" si="808"/>
        <v>not good</v>
      </c>
      <c r="S8614" t="s">
        <v>37</v>
      </c>
      <c r="T8614" t="s">
        <v>37</v>
      </c>
      <c r="U8614">
        <v>895.11</v>
      </c>
      <c r="V8614">
        <f t="shared" si="809"/>
        <v>895.11</v>
      </c>
    </row>
    <row r="8615" spans="1:22" x14ac:dyDescent="0.35">
      <c r="A8615" t="s">
        <v>9099</v>
      </c>
      <c r="B8615" t="s">
        <v>58</v>
      </c>
      <c r="C8615" t="s">
        <v>25</v>
      </c>
      <c r="D8615" t="s">
        <v>50</v>
      </c>
      <c r="E8615">
        <v>3189.5</v>
      </c>
      <c r="F8615" t="str">
        <f t="shared" si="804"/>
        <v>high</v>
      </c>
      <c r="G8615" t="str">
        <f t="shared" si="805"/>
        <v>high</v>
      </c>
      <c r="H8615">
        <v>0.21</v>
      </c>
      <c r="I8615">
        <v>669.79499999999996</v>
      </c>
      <c r="J8615">
        <v>3</v>
      </c>
      <c r="K8615" s="3">
        <v>45476</v>
      </c>
      <c r="L8615" s="4" t="s">
        <v>1270</v>
      </c>
      <c r="M8615" t="s">
        <v>43</v>
      </c>
      <c r="N8615" t="s">
        <v>36</v>
      </c>
      <c r="O8615">
        <v>753.46</v>
      </c>
      <c r="P8615" t="str">
        <f t="shared" si="806"/>
        <v>Good</v>
      </c>
      <c r="Q8615" t="str">
        <f t="shared" si="807"/>
        <v>high impact</v>
      </c>
      <c r="R8615" t="str">
        <f t="shared" si="808"/>
        <v>good</v>
      </c>
      <c r="S8615" t="s">
        <v>47</v>
      </c>
      <c r="T8615" t="s">
        <v>47</v>
      </c>
      <c r="U8615">
        <v>2519.7049999999999</v>
      </c>
      <c r="V8615">
        <f t="shared" si="809"/>
        <v>2519.7049999999999</v>
      </c>
    </row>
    <row r="8616" spans="1:22" x14ac:dyDescent="0.35">
      <c r="A8616" t="s">
        <v>9100</v>
      </c>
      <c r="B8616" t="s">
        <v>24</v>
      </c>
      <c r="C8616" t="s">
        <v>33</v>
      </c>
      <c r="D8616" t="s">
        <v>50</v>
      </c>
      <c r="E8616">
        <v>387.42</v>
      </c>
      <c r="F8616" t="str">
        <f t="shared" si="804"/>
        <v>low</v>
      </c>
      <c r="G8616" t="str">
        <f t="shared" si="805"/>
        <v>low</v>
      </c>
      <c r="H8616">
        <v>0.2</v>
      </c>
      <c r="I8616">
        <v>77.483999999999995</v>
      </c>
      <c r="J8616">
        <v>7</v>
      </c>
      <c r="K8616" s="3">
        <v>45327</v>
      </c>
      <c r="L8616" s="3">
        <v>45478</v>
      </c>
      <c r="M8616" t="s">
        <v>43</v>
      </c>
      <c r="N8616" t="s">
        <v>21</v>
      </c>
      <c r="O8616">
        <v>76.2</v>
      </c>
      <c r="P8616" t="str">
        <f t="shared" si="806"/>
        <v>Not Good</v>
      </c>
      <c r="Q8616" t="str">
        <f t="shared" si="807"/>
        <v>normal</v>
      </c>
      <c r="R8616" t="str">
        <f t="shared" si="808"/>
        <v>not good</v>
      </c>
      <c r="S8616" t="s">
        <v>22</v>
      </c>
      <c r="T8616" t="s">
        <v>22</v>
      </c>
      <c r="U8616">
        <v>309.93599999999998</v>
      </c>
      <c r="V8616">
        <f t="shared" si="809"/>
        <v>309.93599999999998</v>
      </c>
    </row>
    <row r="8617" spans="1:22" x14ac:dyDescent="0.35">
      <c r="A8617" t="s">
        <v>9101</v>
      </c>
      <c r="B8617" t="s">
        <v>24</v>
      </c>
      <c r="C8617" t="s">
        <v>39</v>
      </c>
      <c r="D8617" t="s">
        <v>34</v>
      </c>
      <c r="E8617">
        <v>1940.75</v>
      </c>
      <c r="F8617" t="str">
        <f t="shared" si="804"/>
        <v>medium</v>
      </c>
      <c r="G8617" t="str">
        <f t="shared" si="805"/>
        <v>low</v>
      </c>
      <c r="H8617">
        <v>0.43</v>
      </c>
      <c r="I8617">
        <v>834.52250000000004</v>
      </c>
      <c r="J8617">
        <v>9</v>
      </c>
      <c r="K8617" s="4" t="s">
        <v>802</v>
      </c>
      <c r="L8617" s="4" t="s">
        <v>313</v>
      </c>
      <c r="M8617" t="s">
        <v>28</v>
      </c>
      <c r="N8617" t="s">
        <v>29</v>
      </c>
      <c r="O8617">
        <v>214.56</v>
      </c>
      <c r="P8617" t="str">
        <f t="shared" si="806"/>
        <v>Not Good</v>
      </c>
      <c r="Q8617" t="str">
        <f t="shared" si="807"/>
        <v>high impact</v>
      </c>
      <c r="R8617" t="str">
        <f t="shared" si="808"/>
        <v>not good</v>
      </c>
      <c r="S8617" t="s">
        <v>37</v>
      </c>
      <c r="T8617" t="s">
        <v>37</v>
      </c>
      <c r="U8617">
        <v>1106.2275</v>
      </c>
      <c r="V8617">
        <f t="shared" si="809"/>
        <v>1106.2275</v>
      </c>
    </row>
    <row r="8618" spans="1:22" x14ac:dyDescent="0.35">
      <c r="A8618" t="s">
        <v>9102</v>
      </c>
      <c r="B8618" t="s">
        <v>58</v>
      </c>
      <c r="C8618" t="s">
        <v>17</v>
      </c>
      <c r="D8618" t="s">
        <v>50</v>
      </c>
      <c r="E8618">
        <v>1376.71</v>
      </c>
      <c r="F8618" t="str">
        <f t="shared" si="804"/>
        <v>medium</v>
      </c>
      <c r="G8618" t="str">
        <f t="shared" si="805"/>
        <v>low</v>
      </c>
      <c r="H8618">
        <v>0</v>
      </c>
      <c r="I8618">
        <v>0</v>
      </c>
      <c r="J8618">
        <v>2</v>
      </c>
      <c r="K8618" s="3">
        <v>45509</v>
      </c>
      <c r="L8618" s="3">
        <v>45631</v>
      </c>
      <c r="M8618" t="s">
        <v>20</v>
      </c>
      <c r="N8618" t="s">
        <v>29</v>
      </c>
      <c r="O8618">
        <v>162.12</v>
      </c>
      <c r="P8618" t="str">
        <f t="shared" si="806"/>
        <v>Not Good</v>
      </c>
      <c r="Q8618" t="str">
        <f t="shared" si="807"/>
        <v>high impact</v>
      </c>
      <c r="R8618" t="str">
        <f t="shared" si="808"/>
        <v>not good</v>
      </c>
      <c r="S8618" t="s">
        <v>47</v>
      </c>
      <c r="T8618" t="s">
        <v>47</v>
      </c>
      <c r="U8618">
        <v>1376.71</v>
      </c>
      <c r="V8618">
        <f t="shared" si="809"/>
        <v>1376.71</v>
      </c>
    </row>
    <row r="8619" spans="1:22" x14ac:dyDescent="0.35">
      <c r="A8619" t="s">
        <v>9103</v>
      </c>
      <c r="B8619" t="s">
        <v>24</v>
      </c>
      <c r="C8619" t="s">
        <v>25</v>
      </c>
      <c r="D8619" t="s">
        <v>26</v>
      </c>
      <c r="E8619">
        <v>1914.64</v>
      </c>
      <c r="F8619" t="str">
        <f t="shared" si="804"/>
        <v>medium</v>
      </c>
      <c r="G8619" t="str">
        <f t="shared" si="805"/>
        <v>low</v>
      </c>
      <c r="H8619">
        <v>0.43</v>
      </c>
      <c r="I8619">
        <v>823.29520000000002</v>
      </c>
      <c r="J8619">
        <v>2</v>
      </c>
      <c r="K8619" s="4" t="s">
        <v>41</v>
      </c>
      <c r="L8619" s="4" t="s">
        <v>81</v>
      </c>
      <c r="M8619" t="s">
        <v>28</v>
      </c>
      <c r="N8619" t="s">
        <v>21</v>
      </c>
      <c r="O8619">
        <v>400.79</v>
      </c>
      <c r="P8619" t="str">
        <f t="shared" si="806"/>
        <v>Not Good</v>
      </c>
      <c r="Q8619" t="str">
        <f t="shared" si="807"/>
        <v>high impact</v>
      </c>
      <c r="R8619" t="str">
        <f t="shared" si="808"/>
        <v>not good</v>
      </c>
      <c r="S8619" t="s">
        <v>22</v>
      </c>
      <c r="T8619" t="s">
        <v>22</v>
      </c>
      <c r="U8619">
        <v>1091.3448000000001</v>
      </c>
      <c r="V8619">
        <f t="shared" si="809"/>
        <v>1091.3448000000001</v>
      </c>
    </row>
    <row r="8620" spans="1:22" x14ac:dyDescent="0.35">
      <c r="A8620" t="s">
        <v>9104</v>
      </c>
      <c r="B8620" t="s">
        <v>58</v>
      </c>
      <c r="C8620" t="s">
        <v>33</v>
      </c>
      <c r="D8620" t="s">
        <v>18</v>
      </c>
      <c r="E8620">
        <v>365.99</v>
      </c>
      <c r="F8620" t="str">
        <f t="shared" si="804"/>
        <v>low</v>
      </c>
      <c r="G8620" t="str">
        <f t="shared" si="805"/>
        <v>low</v>
      </c>
      <c r="H8620">
        <v>0.09</v>
      </c>
      <c r="I8620">
        <v>32.939100000000003</v>
      </c>
      <c r="J8620">
        <v>5</v>
      </c>
      <c r="K8620" s="4" t="s">
        <v>881</v>
      </c>
      <c r="L8620" s="3">
        <v>44990</v>
      </c>
      <c r="M8620" t="s">
        <v>28</v>
      </c>
      <c r="N8620" t="s">
        <v>29</v>
      </c>
      <c r="O8620">
        <v>54.05</v>
      </c>
      <c r="P8620" t="str">
        <f t="shared" si="806"/>
        <v>Not Good</v>
      </c>
      <c r="Q8620" t="str">
        <f t="shared" si="807"/>
        <v>normal</v>
      </c>
      <c r="R8620" t="str">
        <f t="shared" si="808"/>
        <v>not good</v>
      </c>
      <c r="S8620" t="s">
        <v>56</v>
      </c>
      <c r="T8620" t="s">
        <v>56</v>
      </c>
      <c r="U8620">
        <v>333.05090000000001</v>
      </c>
      <c r="V8620">
        <f t="shared" si="809"/>
        <v>333.05090000000001</v>
      </c>
    </row>
    <row r="8621" spans="1:22" x14ac:dyDescent="0.35">
      <c r="A8621" t="s">
        <v>9105</v>
      </c>
      <c r="B8621" t="s">
        <v>58</v>
      </c>
      <c r="C8621" t="s">
        <v>39</v>
      </c>
      <c r="D8621" t="s">
        <v>34</v>
      </c>
      <c r="E8621">
        <v>3648.49</v>
      </c>
      <c r="F8621" t="str">
        <f t="shared" si="804"/>
        <v>high</v>
      </c>
      <c r="G8621" t="str">
        <f t="shared" si="805"/>
        <v>high</v>
      </c>
      <c r="H8621">
        <v>0.14000000000000001</v>
      </c>
      <c r="I8621">
        <v>510.78859999999997</v>
      </c>
      <c r="J8621">
        <v>8</v>
      </c>
      <c r="K8621" s="4" t="s">
        <v>113</v>
      </c>
      <c r="L8621" s="4" t="s">
        <v>154</v>
      </c>
      <c r="M8621" t="s">
        <v>43</v>
      </c>
      <c r="N8621" t="s">
        <v>36</v>
      </c>
      <c r="O8621">
        <v>557.97</v>
      </c>
      <c r="P8621" t="str">
        <f t="shared" si="806"/>
        <v>Good</v>
      </c>
      <c r="Q8621" t="str">
        <f t="shared" si="807"/>
        <v>high impact</v>
      </c>
      <c r="R8621" t="str">
        <f t="shared" si="808"/>
        <v>good</v>
      </c>
      <c r="S8621" t="s">
        <v>37</v>
      </c>
      <c r="T8621" t="s">
        <v>37</v>
      </c>
      <c r="U8621">
        <v>3137.7013999999999</v>
      </c>
      <c r="V8621">
        <f t="shared" si="809"/>
        <v>3137.7013999999999</v>
      </c>
    </row>
    <row r="8622" spans="1:22" x14ac:dyDescent="0.35">
      <c r="A8622" t="s">
        <v>9106</v>
      </c>
      <c r="B8622" t="s">
        <v>32</v>
      </c>
      <c r="C8622" t="s">
        <v>17</v>
      </c>
      <c r="D8622" t="s">
        <v>46</v>
      </c>
      <c r="E8622">
        <v>671.82</v>
      </c>
      <c r="F8622" t="str">
        <f t="shared" si="804"/>
        <v>low</v>
      </c>
      <c r="G8622" t="str">
        <f t="shared" si="805"/>
        <v>low</v>
      </c>
      <c r="H8622">
        <v>0.18</v>
      </c>
      <c r="I8622">
        <v>120.9276</v>
      </c>
      <c r="J8622">
        <v>5</v>
      </c>
      <c r="K8622" s="4" t="s">
        <v>254</v>
      </c>
      <c r="L8622" s="4" t="s">
        <v>911</v>
      </c>
      <c r="M8622" t="s">
        <v>28</v>
      </c>
      <c r="N8622" t="s">
        <v>29</v>
      </c>
      <c r="O8622">
        <v>146.97</v>
      </c>
      <c r="P8622" t="str">
        <f t="shared" si="806"/>
        <v>Not Good</v>
      </c>
      <c r="Q8622" t="str">
        <f t="shared" si="807"/>
        <v>normal</v>
      </c>
      <c r="R8622" t="str">
        <f t="shared" si="808"/>
        <v>not good</v>
      </c>
      <c r="S8622" t="s">
        <v>30</v>
      </c>
      <c r="T8622" t="s">
        <v>30</v>
      </c>
      <c r="U8622">
        <v>550.89239999999995</v>
      </c>
      <c r="V8622">
        <f t="shared" si="809"/>
        <v>550.89239999999995</v>
      </c>
    </row>
    <row r="8623" spans="1:22" x14ac:dyDescent="0.35">
      <c r="A8623" t="s">
        <v>9107</v>
      </c>
      <c r="B8623" t="s">
        <v>16</v>
      </c>
      <c r="C8623" t="s">
        <v>25</v>
      </c>
      <c r="D8623" t="s">
        <v>50</v>
      </c>
      <c r="E8623">
        <v>170.57</v>
      </c>
      <c r="F8623" t="str">
        <f t="shared" si="804"/>
        <v>low</v>
      </c>
      <c r="G8623" t="str">
        <f t="shared" si="805"/>
        <v>low</v>
      </c>
      <c r="H8623">
        <v>0.44</v>
      </c>
      <c r="I8623">
        <v>75.050799999999995</v>
      </c>
      <c r="J8623">
        <v>8</v>
      </c>
      <c r="K8623" s="4" t="s">
        <v>413</v>
      </c>
      <c r="L8623" s="4" t="s">
        <v>150</v>
      </c>
      <c r="M8623" t="s">
        <v>28</v>
      </c>
      <c r="N8623" t="s">
        <v>29</v>
      </c>
      <c r="O8623">
        <v>34.880000000000003</v>
      </c>
      <c r="P8623" t="str">
        <f t="shared" si="806"/>
        <v>Not Good</v>
      </c>
      <c r="Q8623" t="str">
        <f t="shared" si="807"/>
        <v>high impact</v>
      </c>
      <c r="R8623" t="str">
        <f t="shared" si="808"/>
        <v>not good</v>
      </c>
      <c r="S8623" t="s">
        <v>47</v>
      </c>
      <c r="T8623" t="s">
        <v>47</v>
      </c>
      <c r="U8623">
        <v>95.519199999999998</v>
      </c>
      <c r="V8623">
        <f t="shared" si="809"/>
        <v>95.519199999999998</v>
      </c>
    </row>
    <row r="8624" spans="1:22" x14ac:dyDescent="0.35">
      <c r="A8624" t="s">
        <v>9108</v>
      </c>
      <c r="B8624" t="s">
        <v>16</v>
      </c>
      <c r="C8624" t="s">
        <v>33</v>
      </c>
      <c r="D8624" t="s">
        <v>26</v>
      </c>
      <c r="E8624">
        <v>4736.82</v>
      </c>
      <c r="F8624" t="str">
        <f t="shared" si="804"/>
        <v>high</v>
      </c>
      <c r="G8624" t="str">
        <f t="shared" si="805"/>
        <v>high</v>
      </c>
      <c r="H8624">
        <v>0.45</v>
      </c>
      <c r="I8624">
        <v>2131.569</v>
      </c>
      <c r="J8624">
        <v>4</v>
      </c>
      <c r="K8624" s="4" t="s">
        <v>247</v>
      </c>
      <c r="L8624" s="3">
        <v>44930</v>
      </c>
      <c r="M8624" t="s">
        <v>20</v>
      </c>
      <c r="N8624" t="s">
        <v>36</v>
      </c>
      <c r="O8624">
        <v>436.57</v>
      </c>
      <c r="P8624" t="str">
        <f t="shared" si="806"/>
        <v>Not Good</v>
      </c>
      <c r="Q8624" t="str">
        <f t="shared" si="807"/>
        <v>high impact</v>
      </c>
      <c r="R8624" t="str">
        <f t="shared" si="808"/>
        <v>not good</v>
      </c>
      <c r="S8624" t="s">
        <v>37</v>
      </c>
      <c r="T8624" t="s">
        <v>37</v>
      </c>
      <c r="U8624">
        <v>2605.2510000000002</v>
      </c>
      <c r="V8624">
        <f t="shared" si="809"/>
        <v>2605.2510000000002</v>
      </c>
    </row>
    <row r="8625" spans="1:22" x14ac:dyDescent="0.35">
      <c r="A8625" t="s">
        <v>9109</v>
      </c>
      <c r="B8625" t="s">
        <v>32</v>
      </c>
      <c r="C8625" t="s">
        <v>39</v>
      </c>
      <c r="D8625" t="s">
        <v>26</v>
      </c>
      <c r="E8625">
        <v>1045.0899999999999</v>
      </c>
      <c r="F8625" t="str">
        <f t="shared" si="804"/>
        <v>medium</v>
      </c>
      <c r="G8625" t="str">
        <f t="shared" si="805"/>
        <v>low</v>
      </c>
      <c r="H8625">
        <v>0.33</v>
      </c>
      <c r="I8625">
        <v>344.87970000000001</v>
      </c>
      <c r="J8625">
        <v>9</v>
      </c>
      <c r="K8625" s="4" t="s">
        <v>1492</v>
      </c>
      <c r="L8625" s="4" t="s">
        <v>559</v>
      </c>
      <c r="M8625" t="s">
        <v>28</v>
      </c>
      <c r="N8625" t="s">
        <v>29</v>
      </c>
      <c r="O8625">
        <v>282.52</v>
      </c>
      <c r="P8625" t="str">
        <f t="shared" si="806"/>
        <v>Not Good</v>
      </c>
      <c r="Q8625" t="str">
        <f t="shared" si="807"/>
        <v>high impact</v>
      </c>
      <c r="R8625" t="str">
        <f t="shared" si="808"/>
        <v>not good</v>
      </c>
      <c r="S8625" t="s">
        <v>22</v>
      </c>
      <c r="T8625" t="s">
        <v>22</v>
      </c>
      <c r="U8625">
        <v>700.21029999999996</v>
      </c>
      <c r="V8625">
        <f t="shared" si="809"/>
        <v>700.21029999999996</v>
      </c>
    </row>
    <row r="8626" spans="1:22" x14ac:dyDescent="0.35">
      <c r="A8626" t="s">
        <v>9110</v>
      </c>
      <c r="B8626" t="s">
        <v>32</v>
      </c>
      <c r="C8626" t="s">
        <v>17</v>
      </c>
      <c r="D8626" t="s">
        <v>18</v>
      </c>
      <c r="E8626">
        <v>4157.5</v>
      </c>
      <c r="F8626" t="str">
        <f t="shared" si="804"/>
        <v>high</v>
      </c>
      <c r="G8626" t="str">
        <f t="shared" si="805"/>
        <v>high</v>
      </c>
      <c r="H8626">
        <v>0.22</v>
      </c>
      <c r="I8626">
        <v>914.65</v>
      </c>
      <c r="J8626">
        <v>4</v>
      </c>
      <c r="K8626" s="4" t="s">
        <v>244</v>
      </c>
      <c r="L8626" s="4" t="s">
        <v>115</v>
      </c>
      <c r="M8626" t="s">
        <v>28</v>
      </c>
      <c r="N8626" t="s">
        <v>29</v>
      </c>
      <c r="O8626">
        <v>549.12</v>
      </c>
      <c r="P8626" t="str">
        <f t="shared" si="806"/>
        <v>Good</v>
      </c>
      <c r="Q8626" t="str">
        <f t="shared" si="807"/>
        <v>high impact</v>
      </c>
      <c r="R8626" t="str">
        <f t="shared" si="808"/>
        <v>good</v>
      </c>
      <c r="S8626" t="s">
        <v>37</v>
      </c>
      <c r="T8626" t="s">
        <v>37</v>
      </c>
      <c r="U8626">
        <v>3242.85</v>
      </c>
      <c r="V8626">
        <f t="shared" si="809"/>
        <v>3242.85</v>
      </c>
    </row>
    <row r="8627" spans="1:22" x14ac:dyDescent="0.35">
      <c r="A8627" t="s">
        <v>9111</v>
      </c>
      <c r="B8627" t="s">
        <v>16</v>
      </c>
      <c r="C8627" t="s">
        <v>25</v>
      </c>
      <c r="D8627" t="s">
        <v>26</v>
      </c>
      <c r="E8627">
        <v>4825.91</v>
      </c>
      <c r="F8627" t="str">
        <f t="shared" si="804"/>
        <v>high</v>
      </c>
      <c r="G8627" t="str">
        <f t="shared" si="805"/>
        <v>high</v>
      </c>
      <c r="H8627">
        <v>0.26</v>
      </c>
      <c r="I8627">
        <v>1254.7366</v>
      </c>
      <c r="J8627">
        <v>5</v>
      </c>
      <c r="K8627" s="3">
        <v>45141</v>
      </c>
      <c r="L8627" s="4" t="s">
        <v>171</v>
      </c>
      <c r="M8627" t="s">
        <v>43</v>
      </c>
      <c r="N8627" t="s">
        <v>21</v>
      </c>
      <c r="O8627">
        <v>1049.67</v>
      </c>
      <c r="P8627" t="str">
        <f t="shared" si="806"/>
        <v>Good</v>
      </c>
      <c r="Q8627" t="str">
        <f t="shared" si="807"/>
        <v>high impact</v>
      </c>
      <c r="R8627" t="str">
        <f t="shared" si="808"/>
        <v>good</v>
      </c>
      <c r="S8627" t="s">
        <v>22</v>
      </c>
      <c r="T8627" t="s">
        <v>22</v>
      </c>
      <c r="U8627">
        <v>3571.1734000000001</v>
      </c>
      <c r="V8627">
        <f t="shared" si="809"/>
        <v>3571.1734000000001</v>
      </c>
    </row>
    <row r="8628" spans="1:22" x14ac:dyDescent="0.35">
      <c r="A8628" t="s">
        <v>9112</v>
      </c>
      <c r="B8628" t="s">
        <v>58</v>
      </c>
      <c r="C8628" t="s">
        <v>33</v>
      </c>
      <c r="D8628" t="s">
        <v>50</v>
      </c>
      <c r="E8628">
        <v>2717.19</v>
      </c>
      <c r="F8628" t="str">
        <f t="shared" si="804"/>
        <v>high</v>
      </c>
      <c r="G8628" t="str">
        <f t="shared" si="805"/>
        <v>high</v>
      </c>
      <c r="H8628">
        <v>0.28999999999999998</v>
      </c>
      <c r="I8628">
        <v>787.98509999999999</v>
      </c>
      <c r="J8628">
        <v>7</v>
      </c>
      <c r="K8628" s="4" t="s">
        <v>941</v>
      </c>
      <c r="L8628" s="4" t="s">
        <v>412</v>
      </c>
      <c r="M8628" t="s">
        <v>43</v>
      </c>
      <c r="N8628" t="s">
        <v>36</v>
      </c>
      <c r="O8628">
        <v>763.13</v>
      </c>
      <c r="P8628" t="str">
        <f t="shared" si="806"/>
        <v>Good</v>
      </c>
      <c r="Q8628" t="str">
        <f t="shared" si="807"/>
        <v>high impact</v>
      </c>
      <c r="R8628" t="str">
        <f t="shared" si="808"/>
        <v>good</v>
      </c>
      <c r="S8628" t="s">
        <v>30</v>
      </c>
      <c r="T8628" t="s">
        <v>30</v>
      </c>
      <c r="U8628">
        <v>1929.2049</v>
      </c>
      <c r="V8628">
        <f t="shared" si="809"/>
        <v>1929.2049</v>
      </c>
    </row>
    <row r="8629" spans="1:22" x14ac:dyDescent="0.35">
      <c r="A8629" t="s">
        <v>9113</v>
      </c>
      <c r="B8629" t="s">
        <v>58</v>
      </c>
      <c r="C8629" t="s">
        <v>39</v>
      </c>
      <c r="D8629" t="s">
        <v>50</v>
      </c>
      <c r="E8629">
        <v>2677.98</v>
      </c>
      <c r="F8629" t="str">
        <f t="shared" si="804"/>
        <v>high</v>
      </c>
      <c r="G8629" t="str">
        <f t="shared" si="805"/>
        <v>high</v>
      </c>
      <c r="H8629">
        <v>0.48</v>
      </c>
      <c r="I8629">
        <v>1285.4304</v>
      </c>
      <c r="J8629">
        <v>9</v>
      </c>
      <c r="K8629" s="3">
        <v>45081</v>
      </c>
      <c r="L8629" s="4" t="s">
        <v>1394</v>
      </c>
      <c r="M8629" t="s">
        <v>28</v>
      </c>
      <c r="N8629" t="s">
        <v>29</v>
      </c>
      <c r="O8629">
        <v>428.37</v>
      </c>
      <c r="P8629" t="str">
        <f t="shared" si="806"/>
        <v>Not Good</v>
      </c>
      <c r="Q8629" t="str">
        <f t="shared" si="807"/>
        <v>high impact</v>
      </c>
      <c r="R8629" t="str">
        <f t="shared" si="808"/>
        <v>not good</v>
      </c>
      <c r="S8629" t="s">
        <v>37</v>
      </c>
      <c r="T8629" t="s">
        <v>37</v>
      </c>
      <c r="U8629">
        <v>1392.5496000000001</v>
      </c>
      <c r="V8629">
        <f t="shared" si="809"/>
        <v>1392.5496000000001</v>
      </c>
    </row>
    <row r="8630" spans="1:22" x14ac:dyDescent="0.35">
      <c r="A8630" t="s">
        <v>9114</v>
      </c>
      <c r="B8630" t="s">
        <v>16</v>
      </c>
      <c r="C8630" t="s">
        <v>17</v>
      </c>
      <c r="D8630" t="s">
        <v>26</v>
      </c>
      <c r="E8630">
        <v>1900.34</v>
      </c>
      <c r="F8630" t="str">
        <f t="shared" si="804"/>
        <v>medium</v>
      </c>
      <c r="G8630" t="str">
        <f t="shared" si="805"/>
        <v>low</v>
      </c>
      <c r="H8630">
        <v>0.48</v>
      </c>
      <c r="I8630">
        <v>912.16319999999996</v>
      </c>
      <c r="J8630">
        <v>5</v>
      </c>
      <c r="K8630" s="3">
        <v>45295</v>
      </c>
      <c r="L8630" s="3">
        <v>45477</v>
      </c>
      <c r="M8630" t="s">
        <v>20</v>
      </c>
      <c r="N8630" t="s">
        <v>29</v>
      </c>
      <c r="O8630">
        <v>328.55</v>
      </c>
      <c r="P8630" t="str">
        <f t="shared" si="806"/>
        <v>Not Good</v>
      </c>
      <c r="Q8630" t="str">
        <f t="shared" si="807"/>
        <v>high impact</v>
      </c>
      <c r="R8630" t="str">
        <f t="shared" si="808"/>
        <v>not good</v>
      </c>
      <c r="S8630" t="s">
        <v>30</v>
      </c>
      <c r="T8630" t="s">
        <v>30</v>
      </c>
      <c r="U8630">
        <v>988.17679999999996</v>
      </c>
      <c r="V8630">
        <f t="shared" si="809"/>
        <v>988.17679999999996</v>
      </c>
    </row>
    <row r="8631" spans="1:22" x14ac:dyDescent="0.35">
      <c r="A8631" t="s">
        <v>9115</v>
      </c>
      <c r="B8631" t="s">
        <v>58</v>
      </c>
      <c r="C8631" t="s">
        <v>25</v>
      </c>
      <c r="D8631" t="s">
        <v>50</v>
      </c>
      <c r="E8631">
        <v>2185.41</v>
      </c>
      <c r="F8631" t="str">
        <f t="shared" si="804"/>
        <v>high</v>
      </c>
      <c r="G8631" t="str">
        <f t="shared" si="805"/>
        <v>high</v>
      </c>
      <c r="H8631">
        <v>0.42</v>
      </c>
      <c r="I8631">
        <v>917.87220000000002</v>
      </c>
      <c r="J8631">
        <v>7</v>
      </c>
      <c r="K8631" s="3">
        <v>45054</v>
      </c>
      <c r="L8631" s="3">
        <v>45268</v>
      </c>
      <c r="M8631" t="s">
        <v>43</v>
      </c>
      <c r="N8631" t="s">
        <v>36</v>
      </c>
      <c r="O8631">
        <v>478.09</v>
      </c>
      <c r="P8631" t="str">
        <f t="shared" si="806"/>
        <v>Not Good</v>
      </c>
      <c r="Q8631" t="str">
        <f t="shared" si="807"/>
        <v>high impact</v>
      </c>
      <c r="R8631" t="str">
        <f t="shared" si="808"/>
        <v>not good</v>
      </c>
      <c r="S8631" t="s">
        <v>22</v>
      </c>
      <c r="T8631" t="s">
        <v>22</v>
      </c>
      <c r="U8631">
        <v>1267.5378000000001</v>
      </c>
      <c r="V8631">
        <f t="shared" si="809"/>
        <v>1267.5378000000001</v>
      </c>
    </row>
    <row r="8632" spans="1:22" x14ac:dyDescent="0.35">
      <c r="A8632" t="s">
        <v>9116</v>
      </c>
      <c r="B8632" t="s">
        <v>32</v>
      </c>
      <c r="C8632" t="s">
        <v>33</v>
      </c>
      <c r="D8632" t="s">
        <v>50</v>
      </c>
      <c r="E8632">
        <v>2462.17</v>
      </c>
      <c r="F8632" t="str">
        <f t="shared" si="804"/>
        <v>high</v>
      </c>
      <c r="G8632" t="str">
        <f t="shared" si="805"/>
        <v>high</v>
      </c>
      <c r="H8632">
        <v>0.28999999999999998</v>
      </c>
      <c r="I8632">
        <v>714.02930000000003</v>
      </c>
      <c r="J8632">
        <v>4</v>
      </c>
      <c r="K8632" s="3">
        <v>45547</v>
      </c>
      <c r="L8632" s="4" t="s">
        <v>1385</v>
      </c>
      <c r="M8632" t="s">
        <v>43</v>
      </c>
      <c r="N8632" t="s">
        <v>21</v>
      </c>
      <c r="O8632">
        <v>325.42</v>
      </c>
      <c r="P8632" t="str">
        <f t="shared" si="806"/>
        <v>Not Good</v>
      </c>
      <c r="Q8632" t="str">
        <f t="shared" si="807"/>
        <v>high impact</v>
      </c>
      <c r="R8632" t="str">
        <f t="shared" si="808"/>
        <v>not good</v>
      </c>
      <c r="S8632" t="s">
        <v>37</v>
      </c>
      <c r="T8632" t="s">
        <v>37</v>
      </c>
      <c r="U8632">
        <v>1748.1406999999999</v>
      </c>
      <c r="V8632">
        <f t="shared" si="809"/>
        <v>1748.1406999999999</v>
      </c>
    </row>
    <row r="8633" spans="1:22" x14ac:dyDescent="0.35">
      <c r="A8633" t="s">
        <v>9117</v>
      </c>
      <c r="B8633" t="s">
        <v>58</v>
      </c>
      <c r="C8633" t="s">
        <v>39</v>
      </c>
      <c r="D8633" t="s">
        <v>46</v>
      </c>
      <c r="E8633">
        <v>845.26</v>
      </c>
      <c r="F8633" t="str">
        <f t="shared" si="804"/>
        <v>low</v>
      </c>
      <c r="G8633" t="str">
        <f t="shared" si="805"/>
        <v>low</v>
      </c>
      <c r="H8633">
        <v>0.2</v>
      </c>
      <c r="I8633">
        <v>169.05199999999999</v>
      </c>
      <c r="J8633">
        <v>2</v>
      </c>
      <c r="K8633" s="3">
        <v>45176</v>
      </c>
      <c r="L8633" s="4" t="s">
        <v>488</v>
      </c>
      <c r="M8633" t="s">
        <v>43</v>
      </c>
      <c r="N8633" t="s">
        <v>29</v>
      </c>
      <c r="O8633">
        <v>116.93</v>
      </c>
      <c r="P8633" t="str">
        <f t="shared" si="806"/>
        <v>Not Good</v>
      </c>
      <c r="Q8633" t="str">
        <f t="shared" si="807"/>
        <v>normal</v>
      </c>
      <c r="R8633" t="str">
        <f t="shared" si="808"/>
        <v>not good</v>
      </c>
      <c r="S8633" t="s">
        <v>37</v>
      </c>
      <c r="T8633" t="s">
        <v>37</v>
      </c>
      <c r="U8633">
        <v>676.20799999999997</v>
      </c>
      <c r="V8633">
        <f t="shared" si="809"/>
        <v>676.20799999999997</v>
      </c>
    </row>
    <row r="8634" spans="1:22" x14ac:dyDescent="0.35">
      <c r="A8634" t="s">
        <v>9118</v>
      </c>
      <c r="B8634" t="s">
        <v>58</v>
      </c>
      <c r="C8634" t="s">
        <v>17</v>
      </c>
      <c r="D8634" t="s">
        <v>34</v>
      </c>
      <c r="E8634">
        <v>1887.21</v>
      </c>
      <c r="F8634" t="str">
        <f t="shared" si="804"/>
        <v>medium</v>
      </c>
      <c r="G8634" t="str">
        <f t="shared" si="805"/>
        <v>low</v>
      </c>
      <c r="H8634">
        <v>0.12</v>
      </c>
      <c r="I8634">
        <v>226.46520000000001</v>
      </c>
      <c r="J8634">
        <v>2</v>
      </c>
      <c r="K8634" s="3">
        <v>45416</v>
      </c>
      <c r="L8634" s="3">
        <v>45569</v>
      </c>
      <c r="M8634" t="s">
        <v>28</v>
      </c>
      <c r="N8634" t="s">
        <v>21</v>
      </c>
      <c r="O8634">
        <v>373.38</v>
      </c>
      <c r="P8634" t="str">
        <f t="shared" si="806"/>
        <v>Not Good</v>
      </c>
      <c r="Q8634" t="str">
        <f t="shared" si="807"/>
        <v>high impact</v>
      </c>
      <c r="R8634" t="str">
        <f t="shared" si="808"/>
        <v>not good</v>
      </c>
      <c r="S8634" t="s">
        <v>37</v>
      </c>
      <c r="T8634" t="s">
        <v>37</v>
      </c>
      <c r="U8634">
        <v>1660.7447999999999</v>
      </c>
      <c r="V8634">
        <f t="shared" si="809"/>
        <v>1660.7447999999999</v>
      </c>
    </row>
    <row r="8635" spans="1:22" x14ac:dyDescent="0.35">
      <c r="A8635" t="s">
        <v>9119</v>
      </c>
      <c r="B8635" t="s">
        <v>24</v>
      </c>
      <c r="C8635" t="s">
        <v>25</v>
      </c>
      <c r="D8635" t="s">
        <v>50</v>
      </c>
      <c r="E8635">
        <v>4098.93</v>
      </c>
      <c r="F8635" t="str">
        <f t="shared" si="804"/>
        <v>high</v>
      </c>
      <c r="G8635" t="str">
        <f t="shared" si="805"/>
        <v>high</v>
      </c>
      <c r="H8635">
        <v>0.27</v>
      </c>
      <c r="I8635">
        <v>1106.7111</v>
      </c>
      <c r="J8635">
        <v>5</v>
      </c>
      <c r="K8635" s="4" t="s">
        <v>464</v>
      </c>
      <c r="L8635" s="3">
        <v>45334</v>
      </c>
      <c r="M8635" t="s">
        <v>28</v>
      </c>
      <c r="N8635" t="s">
        <v>36</v>
      </c>
      <c r="O8635">
        <v>526.80999999999995</v>
      </c>
      <c r="P8635" t="str">
        <f t="shared" si="806"/>
        <v>Good</v>
      </c>
      <c r="Q8635" t="str">
        <f t="shared" si="807"/>
        <v>high impact</v>
      </c>
      <c r="R8635" t="str">
        <f t="shared" si="808"/>
        <v>good</v>
      </c>
      <c r="S8635" t="s">
        <v>22</v>
      </c>
      <c r="T8635" t="s">
        <v>22</v>
      </c>
      <c r="U8635">
        <v>2992.2188999999998</v>
      </c>
      <c r="V8635">
        <f t="shared" si="809"/>
        <v>2992.2188999999998</v>
      </c>
    </row>
    <row r="8636" spans="1:22" x14ac:dyDescent="0.35">
      <c r="A8636" t="s">
        <v>9120</v>
      </c>
      <c r="B8636" t="s">
        <v>24</v>
      </c>
      <c r="C8636" t="s">
        <v>33</v>
      </c>
      <c r="D8636" t="s">
        <v>50</v>
      </c>
      <c r="E8636">
        <v>993.75</v>
      </c>
      <c r="F8636" t="str">
        <f t="shared" si="804"/>
        <v>low</v>
      </c>
      <c r="G8636" t="str">
        <f t="shared" si="805"/>
        <v>low</v>
      </c>
      <c r="H8636">
        <v>0.17</v>
      </c>
      <c r="I8636">
        <v>168.9375</v>
      </c>
      <c r="J8636">
        <v>2</v>
      </c>
      <c r="K8636" s="4" t="s">
        <v>1045</v>
      </c>
      <c r="L8636" s="4" t="s">
        <v>584</v>
      </c>
      <c r="M8636" t="s">
        <v>43</v>
      </c>
      <c r="N8636" t="s">
        <v>36</v>
      </c>
      <c r="O8636">
        <v>127.47</v>
      </c>
      <c r="P8636" t="str">
        <f t="shared" si="806"/>
        <v>Not Good</v>
      </c>
      <c r="Q8636" t="str">
        <f t="shared" si="807"/>
        <v>normal</v>
      </c>
      <c r="R8636" t="str">
        <f t="shared" si="808"/>
        <v>not good</v>
      </c>
      <c r="S8636" t="s">
        <v>22</v>
      </c>
      <c r="T8636" t="s">
        <v>22</v>
      </c>
      <c r="U8636">
        <v>824.8125</v>
      </c>
      <c r="V8636">
        <f t="shared" si="809"/>
        <v>824.8125</v>
      </c>
    </row>
    <row r="8637" spans="1:22" x14ac:dyDescent="0.35">
      <c r="A8637" t="s">
        <v>9121</v>
      </c>
      <c r="B8637" t="s">
        <v>24</v>
      </c>
      <c r="C8637" t="s">
        <v>39</v>
      </c>
      <c r="D8637" t="s">
        <v>18</v>
      </c>
      <c r="E8637">
        <v>3676.28</v>
      </c>
      <c r="F8637" t="str">
        <f t="shared" si="804"/>
        <v>high</v>
      </c>
      <c r="G8637" t="str">
        <f t="shared" si="805"/>
        <v>high</v>
      </c>
      <c r="H8637">
        <v>0.04</v>
      </c>
      <c r="I8637">
        <v>147.05119999999999</v>
      </c>
      <c r="J8637">
        <v>2</v>
      </c>
      <c r="K8637" s="4" t="s">
        <v>67</v>
      </c>
      <c r="L8637" s="3">
        <v>44932</v>
      </c>
      <c r="M8637" t="s">
        <v>20</v>
      </c>
      <c r="N8637" t="s">
        <v>36</v>
      </c>
      <c r="O8637">
        <v>920.27</v>
      </c>
      <c r="P8637" t="str">
        <f t="shared" si="806"/>
        <v>Good</v>
      </c>
      <c r="Q8637" t="str">
        <f t="shared" si="807"/>
        <v>high impact</v>
      </c>
      <c r="R8637" t="str">
        <f t="shared" si="808"/>
        <v>good</v>
      </c>
      <c r="S8637" t="s">
        <v>22</v>
      </c>
      <c r="T8637" t="s">
        <v>22</v>
      </c>
      <c r="U8637">
        <v>3529.2287999999999</v>
      </c>
      <c r="V8637">
        <f t="shared" si="809"/>
        <v>3529.2287999999999</v>
      </c>
    </row>
    <row r="8638" spans="1:22" x14ac:dyDescent="0.35">
      <c r="A8638" t="s">
        <v>9122</v>
      </c>
      <c r="B8638" t="s">
        <v>58</v>
      </c>
      <c r="C8638" t="s">
        <v>17</v>
      </c>
      <c r="D8638" t="s">
        <v>34</v>
      </c>
      <c r="E8638">
        <v>3292.77</v>
      </c>
      <c r="F8638" t="str">
        <f t="shared" si="804"/>
        <v>high</v>
      </c>
      <c r="G8638" t="str">
        <f t="shared" si="805"/>
        <v>high</v>
      </c>
      <c r="H8638">
        <v>0.24</v>
      </c>
      <c r="I8638">
        <v>790.26480000000004</v>
      </c>
      <c r="J8638">
        <v>2</v>
      </c>
      <c r="K8638" s="4" t="s">
        <v>1333</v>
      </c>
      <c r="L8638" s="3">
        <v>45294</v>
      </c>
      <c r="M8638" t="s">
        <v>43</v>
      </c>
      <c r="N8638" t="s">
        <v>21</v>
      </c>
      <c r="O8638">
        <v>192.38</v>
      </c>
      <c r="P8638" t="str">
        <f t="shared" si="806"/>
        <v>Not Good</v>
      </c>
      <c r="Q8638" t="str">
        <f t="shared" si="807"/>
        <v>high impact</v>
      </c>
      <c r="R8638" t="str">
        <f t="shared" si="808"/>
        <v>not good</v>
      </c>
      <c r="S8638" t="s">
        <v>47</v>
      </c>
      <c r="T8638" t="s">
        <v>47</v>
      </c>
      <c r="U8638">
        <v>2502.5052000000001</v>
      </c>
      <c r="V8638">
        <f t="shared" si="809"/>
        <v>2502.5052000000001</v>
      </c>
    </row>
    <row r="8639" spans="1:22" x14ac:dyDescent="0.35">
      <c r="A8639" t="s">
        <v>9123</v>
      </c>
      <c r="B8639" t="s">
        <v>16</v>
      </c>
      <c r="C8639" t="s">
        <v>25</v>
      </c>
      <c r="D8639" t="s">
        <v>34</v>
      </c>
      <c r="E8639">
        <v>380.76</v>
      </c>
      <c r="F8639" t="str">
        <f t="shared" si="804"/>
        <v>low</v>
      </c>
      <c r="G8639" t="str">
        <f t="shared" si="805"/>
        <v>low</v>
      </c>
      <c r="H8639">
        <v>0.28999999999999998</v>
      </c>
      <c r="I8639">
        <v>110.4204</v>
      </c>
      <c r="J8639">
        <v>4</v>
      </c>
      <c r="K8639" s="4" t="s">
        <v>1159</v>
      </c>
      <c r="L8639" s="4" t="s">
        <v>1160</v>
      </c>
      <c r="M8639" t="s">
        <v>28</v>
      </c>
      <c r="N8639" t="s">
        <v>21</v>
      </c>
      <c r="O8639">
        <v>21.49</v>
      </c>
      <c r="P8639" t="str">
        <f t="shared" si="806"/>
        <v>Not Good</v>
      </c>
      <c r="Q8639" t="str">
        <f t="shared" si="807"/>
        <v>high impact</v>
      </c>
      <c r="R8639" t="str">
        <f t="shared" si="808"/>
        <v>not good</v>
      </c>
      <c r="S8639" t="s">
        <v>37</v>
      </c>
      <c r="T8639" t="s">
        <v>37</v>
      </c>
      <c r="U8639">
        <v>270.33960000000002</v>
      </c>
      <c r="V8639">
        <f t="shared" si="809"/>
        <v>270.33960000000002</v>
      </c>
    </row>
    <row r="8640" spans="1:22" x14ac:dyDescent="0.35">
      <c r="A8640" t="s">
        <v>9124</v>
      </c>
      <c r="B8640" t="s">
        <v>32</v>
      </c>
      <c r="C8640" t="s">
        <v>33</v>
      </c>
      <c r="D8640" t="s">
        <v>34</v>
      </c>
      <c r="E8640">
        <v>209.9</v>
      </c>
      <c r="F8640" t="str">
        <f t="shared" si="804"/>
        <v>low</v>
      </c>
      <c r="G8640" t="str">
        <f t="shared" si="805"/>
        <v>low</v>
      </c>
      <c r="H8640">
        <v>0.31</v>
      </c>
      <c r="I8640">
        <v>65.069000000000003</v>
      </c>
      <c r="J8640">
        <v>8</v>
      </c>
      <c r="K8640" s="4" t="s">
        <v>1385</v>
      </c>
      <c r="L8640" s="4" t="s">
        <v>390</v>
      </c>
      <c r="M8640" t="s">
        <v>20</v>
      </c>
      <c r="N8640" t="s">
        <v>29</v>
      </c>
      <c r="O8640">
        <v>25.96</v>
      </c>
      <c r="P8640" t="str">
        <f t="shared" si="806"/>
        <v>Not Good</v>
      </c>
      <c r="Q8640" t="str">
        <f t="shared" si="807"/>
        <v>high impact</v>
      </c>
      <c r="R8640" t="str">
        <f t="shared" si="808"/>
        <v>not good</v>
      </c>
      <c r="S8640" t="s">
        <v>22</v>
      </c>
      <c r="T8640" t="s">
        <v>22</v>
      </c>
      <c r="U8640">
        <v>144.83099999999999</v>
      </c>
      <c r="V8640">
        <f t="shared" si="809"/>
        <v>144.83099999999999</v>
      </c>
    </row>
    <row r="8641" spans="1:22" x14ac:dyDescent="0.35">
      <c r="A8641" t="s">
        <v>9125</v>
      </c>
      <c r="B8641" t="s">
        <v>58</v>
      </c>
      <c r="C8641" t="s">
        <v>39</v>
      </c>
      <c r="D8641" t="s">
        <v>26</v>
      </c>
      <c r="E8641">
        <v>1827.39</v>
      </c>
      <c r="F8641" t="str">
        <f t="shared" si="804"/>
        <v>medium</v>
      </c>
      <c r="G8641" t="str">
        <f t="shared" si="805"/>
        <v>low</v>
      </c>
      <c r="H8641">
        <v>0.04</v>
      </c>
      <c r="I8641">
        <v>73.095600000000005</v>
      </c>
      <c r="J8641">
        <v>7</v>
      </c>
      <c r="K8641" s="4" t="s">
        <v>246</v>
      </c>
      <c r="L8641" s="3">
        <v>44930</v>
      </c>
      <c r="M8641" t="s">
        <v>43</v>
      </c>
      <c r="N8641" t="s">
        <v>21</v>
      </c>
      <c r="O8641">
        <v>406.54</v>
      </c>
      <c r="P8641" t="str">
        <f t="shared" si="806"/>
        <v>Not Good</v>
      </c>
      <c r="Q8641" t="str">
        <f t="shared" si="807"/>
        <v>high impact</v>
      </c>
      <c r="R8641" t="str">
        <f t="shared" si="808"/>
        <v>not good</v>
      </c>
      <c r="S8641" t="s">
        <v>30</v>
      </c>
      <c r="T8641" t="s">
        <v>30</v>
      </c>
      <c r="U8641">
        <v>1754.2944</v>
      </c>
      <c r="V8641">
        <f t="shared" si="809"/>
        <v>1754.2944</v>
      </c>
    </row>
    <row r="8642" spans="1:22" x14ac:dyDescent="0.35">
      <c r="A8642" t="s">
        <v>9126</v>
      </c>
      <c r="B8642" t="s">
        <v>16</v>
      </c>
      <c r="C8642" t="s">
        <v>17</v>
      </c>
      <c r="D8642" t="s">
        <v>46</v>
      </c>
      <c r="E8642">
        <v>3491.63</v>
      </c>
      <c r="F8642" t="str">
        <f t="shared" si="804"/>
        <v>high</v>
      </c>
      <c r="G8642" t="str">
        <f t="shared" si="805"/>
        <v>high</v>
      </c>
      <c r="H8642">
        <v>0.24</v>
      </c>
      <c r="I8642">
        <v>837.99120000000005</v>
      </c>
      <c r="J8642">
        <v>5</v>
      </c>
      <c r="K8642" s="4" t="s">
        <v>424</v>
      </c>
      <c r="L8642" s="4" t="s">
        <v>733</v>
      </c>
      <c r="M8642" t="s">
        <v>43</v>
      </c>
      <c r="N8642" t="s">
        <v>36</v>
      </c>
      <c r="O8642">
        <v>441.38</v>
      </c>
      <c r="P8642" t="str">
        <f t="shared" si="806"/>
        <v>Not Good</v>
      </c>
      <c r="Q8642" t="str">
        <f t="shared" si="807"/>
        <v>high impact</v>
      </c>
      <c r="R8642" t="str">
        <f t="shared" si="808"/>
        <v>not good</v>
      </c>
      <c r="S8642" t="s">
        <v>56</v>
      </c>
      <c r="T8642" t="s">
        <v>56</v>
      </c>
      <c r="U8642">
        <v>2653.6388000000002</v>
      </c>
      <c r="V8642">
        <f t="shared" si="809"/>
        <v>2653.6388000000002</v>
      </c>
    </row>
    <row r="8643" spans="1:22" x14ac:dyDescent="0.35">
      <c r="A8643" t="s">
        <v>9127</v>
      </c>
      <c r="B8643" t="s">
        <v>58</v>
      </c>
      <c r="C8643" t="s">
        <v>25</v>
      </c>
      <c r="D8643" t="s">
        <v>46</v>
      </c>
      <c r="E8643">
        <v>1719.05</v>
      </c>
      <c r="F8643" t="str">
        <f t="shared" ref="F8643:F8706" si="810">IF(E8643&gt;2000,"high",IF(E8643&gt;1000,"medium","low"))</f>
        <v>medium</v>
      </c>
      <c r="G8643" t="str">
        <f t="shared" ref="G8643:G8706" si="811">IF(E8643&gt;2000,"high","low")</f>
        <v>low</v>
      </c>
      <c r="H8643">
        <v>0.33</v>
      </c>
      <c r="I8643">
        <v>567.28650000000005</v>
      </c>
      <c r="J8643">
        <v>7</v>
      </c>
      <c r="K8643" s="3">
        <v>45200</v>
      </c>
      <c r="L8643" s="4" t="s">
        <v>1007</v>
      </c>
      <c r="M8643" t="s">
        <v>20</v>
      </c>
      <c r="N8643" t="s">
        <v>36</v>
      </c>
      <c r="O8643">
        <v>356.36</v>
      </c>
      <c r="P8643" t="str">
        <f t="shared" ref="P8643:P8706" si="812">IF(AND(E8643&gt;1000,O8643&gt;500),"Good","Not Good")</f>
        <v>Not Good</v>
      </c>
      <c r="Q8643" t="str">
        <f t="shared" ref="Q8643:Q8706" si="813">IF(OR(E8643&gt;1000,H8643&gt;0.2),"high impact","normal")</f>
        <v>high impact</v>
      </c>
      <c r="R8643" t="str">
        <f t="shared" ref="R8643:R8706" si="814">IF(NOT(AND(E8643&gt;2000,O8643&gt;500)),"not good","good")</f>
        <v>not good</v>
      </c>
      <c r="S8643" t="s">
        <v>56</v>
      </c>
      <c r="T8643" t="s">
        <v>56</v>
      </c>
      <c r="U8643">
        <v>1151.7635</v>
      </c>
      <c r="V8643">
        <f t="shared" ref="V8643:V8706" si="815">IFERROR(U8643,0)</f>
        <v>1151.7635</v>
      </c>
    </row>
    <row r="8644" spans="1:22" x14ac:dyDescent="0.35">
      <c r="A8644" t="s">
        <v>9128</v>
      </c>
      <c r="B8644" t="s">
        <v>32</v>
      </c>
      <c r="C8644" t="s">
        <v>33</v>
      </c>
      <c r="D8644" t="s">
        <v>18</v>
      </c>
      <c r="E8644">
        <v>3371.89</v>
      </c>
      <c r="F8644" t="str">
        <f t="shared" si="810"/>
        <v>high</v>
      </c>
      <c r="G8644" t="str">
        <f t="shared" si="811"/>
        <v>high</v>
      </c>
      <c r="H8644">
        <v>0.48</v>
      </c>
      <c r="I8644">
        <v>1618.5072</v>
      </c>
      <c r="J8644">
        <v>6</v>
      </c>
      <c r="K8644" s="3">
        <v>45448</v>
      </c>
      <c r="L8644" s="3">
        <v>45509</v>
      </c>
      <c r="M8644" t="s">
        <v>28</v>
      </c>
      <c r="N8644" t="s">
        <v>36</v>
      </c>
      <c r="O8644">
        <v>409.91</v>
      </c>
      <c r="P8644" t="str">
        <f t="shared" si="812"/>
        <v>Not Good</v>
      </c>
      <c r="Q8644" t="str">
        <f t="shared" si="813"/>
        <v>high impact</v>
      </c>
      <c r="R8644" t="str">
        <f t="shared" si="814"/>
        <v>not good</v>
      </c>
      <c r="S8644" t="s">
        <v>47</v>
      </c>
      <c r="T8644" t="s">
        <v>47</v>
      </c>
      <c r="U8644">
        <v>1753.3828000000001</v>
      </c>
      <c r="V8644">
        <f t="shared" si="815"/>
        <v>1753.3828000000001</v>
      </c>
    </row>
    <row r="8645" spans="1:22" x14ac:dyDescent="0.35">
      <c r="A8645" t="s">
        <v>9129</v>
      </c>
      <c r="B8645" t="s">
        <v>58</v>
      </c>
      <c r="C8645" t="s">
        <v>39</v>
      </c>
      <c r="D8645" t="s">
        <v>34</v>
      </c>
      <c r="E8645">
        <v>3360.74</v>
      </c>
      <c r="F8645" t="str">
        <f t="shared" si="810"/>
        <v>high</v>
      </c>
      <c r="G8645" t="str">
        <f t="shared" si="811"/>
        <v>high</v>
      </c>
      <c r="H8645">
        <v>0.01</v>
      </c>
      <c r="I8645">
        <v>33.607399999999998</v>
      </c>
      <c r="J8645">
        <v>8</v>
      </c>
      <c r="K8645" s="4" t="s">
        <v>774</v>
      </c>
      <c r="L8645" s="3">
        <v>44936</v>
      </c>
      <c r="M8645" t="s">
        <v>43</v>
      </c>
      <c r="N8645" t="s">
        <v>29</v>
      </c>
      <c r="O8645">
        <v>193.79</v>
      </c>
      <c r="P8645" t="str">
        <f t="shared" si="812"/>
        <v>Not Good</v>
      </c>
      <c r="Q8645" t="str">
        <f t="shared" si="813"/>
        <v>high impact</v>
      </c>
      <c r="R8645" t="str">
        <f t="shared" si="814"/>
        <v>not good</v>
      </c>
      <c r="S8645" t="s">
        <v>37</v>
      </c>
      <c r="T8645" t="s">
        <v>37</v>
      </c>
      <c r="U8645">
        <v>3327.1325999999999</v>
      </c>
      <c r="V8645">
        <f t="shared" si="815"/>
        <v>3327.1325999999999</v>
      </c>
    </row>
    <row r="8646" spans="1:22" x14ac:dyDescent="0.35">
      <c r="A8646" t="s">
        <v>9130</v>
      </c>
      <c r="B8646" t="s">
        <v>32</v>
      </c>
      <c r="C8646" t="s">
        <v>17</v>
      </c>
      <c r="D8646" t="s">
        <v>34</v>
      </c>
      <c r="E8646">
        <v>4052.12</v>
      </c>
      <c r="F8646" t="str">
        <f t="shared" si="810"/>
        <v>high</v>
      </c>
      <c r="G8646" t="str">
        <f t="shared" si="811"/>
        <v>high</v>
      </c>
      <c r="H8646">
        <v>0.34</v>
      </c>
      <c r="I8646">
        <v>1377.7208000000001</v>
      </c>
      <c r="J8646">
        <v>8</v>
      </c>
      <c r="K8646" s="4" t="s">
        <v>514</v>
      </c>
      <c r="L8646" s="3">
        <v>44934</v>
      </c>
      <c r="M8646" t="s">
        <v>43</v>
      </c>
      <c r="N8646" t="s">
        <v>36</v>
      </c>
      <c r="O8646">
        <v>939.42</v>
      </c>
      <c r="P8646" t="str">
        <f t="shared" si="812"/>
        <v>Good</v>
      </c>
      <c r="Q8646" t="str">
        <f t="shared" si="813"/>
        <v>high impact</v>
      </c>
      <c r="R8646" t="str">
        <f t="shared" si="814"/>
        <v>good</v>
      </c>
      <c r="S8646" t="s">
        <v>37</v>
      </c>
      <c r="T8646" t="s">
        <v>37</v>
      </c>
      <c r="U8646">
        <v>2674.3991999999998</v>
      </c>
      <c r="V8646">
        <f t="shared" si="815"/>
        <v>2674.3991999999998</v>
      </c>
    </row>
    <row r="8647" spans="1:22" x14ac:dyDescent="0.35">
      <c r="A8647" t="s">
        <v>9131</v>
      </c>
      <c r="B8647" t="s">
        <v>58</v>
      </c>
      <c r="C8647" t="s">
        <v>25</v>
      </c>
      <c r="D8647" t="s">
        <v>50</v>
      </c>
      <c r="E8647">
        <v>587.48</v>
      </c>
      <c r="F8647" t="str">
        <f t="shared" si="810"/>
        <v>low</v>
      </c>
      <c r="G8647" t="str">
        <f t="shared" si="811"/>
        <v>low</v>
      </c>
      <c r="H8647">
        <v>0.03</v>
      </c>
      <c r="I8647">
        <v>17.624400000000001</v>
      </c>
      <c r="J8647">
        <v>7</v>
      </c>
      <c r="K8647" s="3">
        <v>45631</v>
      </c>
      <c r="L8647" s="4" t="s">
        <v>819</v>
      </c>
      <c r="M8647" t="s">
        <v>28</v>
      </c>
      <c r="N8647" t="s">
        <v>29</v>
      </c>
      <c r="O8647">
        <v>109.17</v>
      </c>
      <c r="P8647" t="str">
        <f t="shared" si="812"/>
        <v>Not Good</v>
      </c>
      <c r="Q8647" t="str">
        <f t="shared" si="813"/>
        <v>normal</v>
      </c>
      <c r="R8647" t="str">
        <f t="shared" si="814"/>
        <v>not good</v>
      </c>
      <c r="S8647" t="s">
        <v>72</v>
      </c>
      <c r="T8647" t="s">
        <v>72</v>
      </c>
      <c r="U8647">
        <v>569.85559999999998</v>
      </c>
      <c r="V8647">
        <f t="shared" si="815"/>
        <v>569.85559999999998</v>
      </c>
    </row>
    <row r="8648" spans="1:22" x14ac:dyDescent="0.35">
      <c r="A8648" t="s">
        <v>9132</v>
      </c>
      <c r="B8648" t="s">
        <v>32</v>
      </c>
      <c r="C8648" t="s">
        <v>33</v>
      </c>
      <c r="D8648" t="s">
        <v>26</v>
      </c>
      <c r="E8648">
        <v>2927.93</v>
      </c>
      <c r="F8648" t="str">
        <f t="shared" si="810"/>
        <v>high</v>
      </c>
      <c r="G8648" t="str">
        <f t="shared" si="811"/>
        <v>high</v>
      </c>
      <c r="H8648">
        <v>0.08</v>
      </c>
      <c r="I8648">
        <v>234.23439999999999</v>
      </c>
      <c r="J8648">
        <v>5</v>
      </c>
      <c r="K8648" s="4" t="s">
        <v>1390</v>
      </c>
      <c r="L8648" s="4" t="s">
        <v>492</v>
      </c>
      <c r="M8648" t="s">
        <v>20</v>
      </c>
      <c r="N8648" t="s">
        <v>36</v>
      </c>
      <c r="O8648">
        <v>617.97</v>
      </c>
      <c r="P8648" t="str">
        <f t="shared" si="812"/>
        <v>Good</v>
      </c>
      <c r="Q8648" t="str">
        <f t="shared" si="813"/>
        <v>high impact</v>
      </c>
      <c r="R8648" t="str">
        <f t="shared" si="814"/>
        <v>good</v>
      </c>
      <c r="S8648" t="s">
        <v>56</v>
      </c>
      <c r="T8648" t="s">
        <v>56</v>
      </c>
      <c r="U8648">
        <v>2693.6956</v>
      </c>
      <c r="V8648">
        <f t="shared" si="815"/>
        <v>2693.6956</v>
      </c>
    </row>
    <row r="8649" spans="1:22" x14ac:dyDescent="0.35">
      <c r="A8649" t="s">
        <v>9133</v>
      </c>
      <c r="B8649" t="s">
        <v>58</v>
      </c>
      <c r="C8649" t="s">
        <v>39</v>
      </c>
      <c r="D8649" t="s">
        <v>26</v>
      </c>
      <c r="E8649">
        <v>406.24</v>
      </c>
      <c r="F8649" t="str">
        <f t="shared" si="810"/>
        <v>low</v>
      </c>
      <c r="G8649" t="str">
        <f t="shared" si="811"/>
        <v>low</v>
      </c>
      <c r="H8649">
        <v>0.09</v>
      </c>
      <c r="I8649">
        <v>36.561599999999999</v>
      </c>
      <c r="J8649">
        <v>6</v>
      </c>
      <c r="K8649" s="4" t="s">
        <v>1010</v>
      </c>
      <c r="L8649" s="4" t="s">
        <v>637</v>
      </c>
      <c r="M8649" t="s">
        <v>20</v>
      </c>
      <c r="N8649" t="s">
        <v>29</v>
      </c>
      <c r="O8649">
        <v>38.32</v>
      </c>
      <c r="P8649" t="str">
        <f t="shared" si="812"/>
        <v>Not Good</v>
      </c>
      <c r="Q8649" t="str">
        <f t="shared" si="813"/>
        <v>normal</v>
      </c>
      <c r="R8649" t="str">
        <f t="shared" si="814"/>
        <v>not good</v>
      </c>
      <c r="S8649" t="s">
        <v>30</v>
      </c>
      <c r="T8649" t="s">
        <v>30</v>
      </c>
      <c r="U8649">
        <v>369.67840000000001</v>
      </c>
      <c r="V8649">
        <f t="shared" si="815"/>
        <v>369.67840000000001</v>
      </c>
    </row>
    <row r="8650" spans="1:22" x14ac:dyDescent="0.35">
      <c r="A8650" t="s">
        <v>9134</v>
      </c>
      <c r="B8650" t="s">
        <v>32</v>
      </c>
      <c r="C8650" t="s">
        <v>17</v>
      </c>
      <c r="D8650" t="s">
        <v>18</v>
      </c>
      <c r="E8650">
        <v>962.14</v>
      </c>
      <c r="F8650" t="str">
        <f t="shared" si="810"/>
        <v>low</v>
      </c>
      <c r="G8650" t="str">
        <f t="shared" si="811"/>
        <v>low</v>
      </c>
      <c r="H8650">
        <v>0.16</v>
      </c>
      <c r="I8650">
        <v>153.94239999999999</v>
      </c>
      <c r="J8650">
        <v>8</v>
      </c>
      <c r="K8650" s="3">
        <v>45269</v>
      </c>
      <c r="L8650" s="4" t="s">
        <v>132</v>
      </c>
      <c r="M8650" t="s">
        <v>20</v>
      </c>
      <c r="N8650" t="s">
        <v>29</v>
      </c>
      <c r="O8650">
        <v>196.63</v>
      </c>
      <c r="P8650" t="str">
        <f t="shared" si="812"/>
        <v>Not Good</v>
      </c>
      <c r="Q8650" t="str">
        <f t="shared" si="813"/>
        <v>normal</v>
      </c>
      <c r="R8650" t="str">
        <f t="shared" si="814"/>
        <v>not good</v>
      </c>
      <c r="S8650" t="s">
        <v>30</v>
      </c>
      <c r="T8650" t="s">
        <v>30</v>
      </c>
      <c r="U8650">
        <v>808.19759999999997</v>
      </c>
      <c r="V8650">
        <f t="shared" si="815"/>
        <v>808.19759999999997</v>
      </c>
    </row>
    <row r="8651" spans="1:22" x14ac:dyDescent="0.35">
      <c r="A8651" t="s">
        <v>9135</v>
      </c>
      <c r="B8651" t="s">
        <v>24</v>
      </c>
      <c r="C8651" t="s">
        <v>25</v>
      </c>
      <c r="D8651" t="s">
        <v>46</v>
      </c>
      <c r="E8651">
        <v>1694.95</v>
      </c>
      <c r="F8651" t="str">
        <f t="shared" si="810"/>
        <v>medium</v>
      </c>
      <c r="G8651" t="str">
        <f t="shared" si="811"/>
        <v>low</v>
      </c>
      <c r="H8651">
        <v>0.42</v>
      </c>
      <c r="I8651">
        <v>711.87900000000002</v>
      </c>
      <c r="J8651">
        <v>7</v>
      </c>
      <c r="K8651" s="4" t="s">
        <v>280</v>
      </c>
      <c r="L8651" s="4" t="s">
        <v>503</v>
      </c>
      <c r="M8651" t="s">
        <v>20</v>
      </c>
      <c r="N8651" t="s">
        <v>21</v>
      </c>
      <c r="O8651">
        <v>427.59</v>
      </c>
      <c r="P8651" t="str">
        <f t="shared" si="812"/>
        <v>Not Good</v>
      </c>
      <c r="Q8651" t="str">
        <f t="shared" si="813"/>
        <v>high impact</v>
      </c>
      <c r="R8651" t="str">
        <f t="shared" si="814"/>
        <v>not good</v>
      </c>
      <c r="S8651" t="s">
        <v>56</v>
      </c>
      <c r="T8651" t="s">
        <v>56</v>
      </c>
      <c r="U8651">
        <v>983.07100000000003</v>
      </c>
      <c r="V8651">
        <f t="shared" si="815"/>
        <v>983.07100000000003</v>
      </c>
    </row>
    <row r="8652" spans="1:22" x14ac:dyDescent="0.35">
      <c r="A8652" t="s">
        <v>9136</v>
      </c>
      <c r="B8652" t="s">
        <v>58</v>
      </c>
      <c r="C8652" t="s">
        <v>33</v>
      </c>
      <c r="D8652" t="s">
        <v>34</v>
      </c>
      <c r="E8652">
        <v>3566.21</v>
      </c>
      <c r="F8652" t="str">
        <f t="shared" si="810"/>
        <v>high</v>
      </c>
      <c r="G8652" t="str">
        <f t="shared" si="811"/>
        <v>high</v>
      </c>
      <c r="H8652">
        <v>0.43</v>
      </c>
      <c r="I8652">
        <v>1533.4703</v>
      </c>
      <c r="J8652">
        <v>5</v>
      </c>
      <c r="K8652" s="4" t="s">
        <v>633</v>
      </c>
      <c r="L8652" s="4" t="s">
        <v>1284</v>
      </c>
      <c r="M8652" t="s">
        <v>43</v>
      </c>
      <c r="N8652" t="s">
        <v>36</v>
      </c>
      <c r="O8652">
        <v>303.47000000000003</v>
      </c>
      <c r="P8652" t="str">
        <f t="shared" si="812"/>
        <v>Not Good</v>
      </c>
      <c r="Q8652" t="str">
        <f t="shared" si="813"/>
        <v>high impact</v>
      </c>
      <c r="R8652" t="str">
        <f t="shared" si="814"/>
        <v>not good</v>
      </c>
      <c r="S8652" t="s">
        <v>30</v>
      </c>
      <c r="T8652" t="s">
        <v>30</v>
      </c>
      <c r="U8652">
        <v>2032.7397000000001</v>
      </c>
      <c r="V8652">
        <f t="shared" si="815"/>
        <v>2032.7397000000001</v>
      </c>
    </row>
    <row r="8653" spans="1:22" x14ac:dyDescent="0.35">
      <c r="A8653" t="s">
        <v>9137</v>
      </c>
      <c r="B8653" t="s">
        <v>58</v>
      </c>
      <c r="C8653" t="s">
        <v>39</v>
      </c>
      <c r="D8653" t="s">
        <v>18</v>
      </c>
      <c r="E8653">
        <v>4872</v>
      </c>
      <c r="F8653" t="str">
        <f t="shared" si="810"/>
        <v>high</v>
      </c>
      <c r="G8653" t="str">
        <f t="shared" si="811"/>
        <v>high</v>
      </c>
      <c r="H8653">
        <v>0.19</v>
      </c>
      <c r="I8653">
        <v>925.68</v>
      </c>
      <c r="J8653">
        <v>8</v>
      </c>
      <c r="K8653" s="3">
        <v>45237</v>
      </c>
      <c r="L8653" s="4" t="s">
        <v>1120</v>
      </c>
      <c r="M8653" t="s">
        <v>20</v>
      </c>
      <c r="N8653" t="s">
        <v>29</v>
      </c>
      <c r="O8653">
        <v>588.30999999999995</v>
      </c>
      <c r="P8653" t="str">
        <f t="shared" si="812"/>
        <v>Good</v>
      </c>
      <c r="Q8653" t="str">
        <f t="shared" si="813"/>
        <v>high impact</v>
      </c>
      <c r="R8653" t="str">
        <f t="shared" si="814"/>
        <v>good</v>
      </c>
      <c r="S8653" t="s">
        <v>37</v>
      </c>
      <c r="T8653" t="s">
        <v>37</v>
      </c>
      <c r="U8653">
        <v>3946.32</v>
      </c>
      <c r="V8653">
        <f t="shared" si="815"/>
        <v>3946.32</v>
      </c>
    </row>
    <row r="8654" spans="1:22" x14ac:dyDescent="0.35">
      <c r="A8654" t="s">
        <v>9138</v>
      </c>
      <c r="B8654" t="s">
        <v>16</v>
      </c>
      <c r="C8654" t="s">
        <v>17</v>
      </c>
      <c r="D8654" t="s">
        <v>26</v>
      </c>
      <c r="E8654">
        <v>1778.35</v>
      </c>
      <c r="F8654" t="str">
        <f t="shared" si="810"/>
        <v>medium</v>
      </c>
      <c r="G8654" t="str">
        <f t="shared" si="811"/>
        <v>low</v>
      </c>
      <c r="H8654">
        <v>0.22</v>
      </c>
      <c r="I8654">
        <v>391.23700000000002</v>
      </c>
      <c r="J8654">
        <v>4</v>
      </c>
      <c r="K8654" s="4" t="s">
        <v>1640</v>
      </c>
      <c r="L8654" s="4" t="s">
        <v>1255</v>
      </c>
      <c r="M8654" t="s">
        <v>28</v>
      </c>
      <c r="N8654" t="s">
        <v>29</v>
      </c>
      <c r="O8654">
        <v>440.92</v>
      </c>
      <c r="P8654" t="str">
        <f t="shared" si="812"/>
        <v>Not Good</v>
      </c>
      <c r="Q8654" t="str">
        <f t="shared" si="813"/>
        <v>high impact</v>
      </c>
      <c r="R8654" t="str">
        <f t="shared" si="814"/>
        <v>not good</v>
      </c>
      <c r="S8654" t="s">
        <v>22</v>
      </c>
      <c r="T8654" t="s">
        <v>22</v>
      </c>
      <c r="U8654">
        <v>1387.1130000000001</v>
      </c>
      <c r="V8654">
        <f t="shared" si="815"/>
        <v>1387.1130000000001</v>
      </c>
    </row>
    <row r="8655" spans="1:22" x14ac:dyDescent="0.35">
      <c r="A8655" t="s">
        <v>9139</v>
      </c>
      <c r="B8655" t="s">
        <v>16</v>
      </c>
      <c r="C8655" t="s">
        <v>25</v>
      </c>
      <c r="D8655" t="s">
        <v>26</v>
      </c>
      <c r="E8655">
        <v>2653.61</v>
      </c>
      <c r="F8655" t="str">
        <f t="shared" si="810"/>
        <v>high</v>
      </c>
      <c r="G8655" t="str">
        <f t="shared" si="811"/>
        <v>high</v>
      </c>
      <c r="H8655">
        <v>0.11</v>
      </c>
      <c r="I8655">
        <v>291.89710000000002</v>
      </c>
      <c r="J8655">
        <v>6</v>
      </c>
      <c r="K8655" s="4" t="s">
        <v>577</v>
      </c>
      <c r="L8655" s="4" t="s">
        <v>132</v>
      </c>
      <c r="M8655" t="s">
        <v>43</v>
      </c>
      <c r="N8655" t="s">
        <v>36</v>
      </c>
      <c r="O8655">
        <v>559.76</v>
      </c>
      <c r="P8655" t="str">
        <f t="shared" si="812"/>
        <v>Good</v>
      </c>
      <c r="Q8655" t="str">
        <f t="shared" si="813"/>
        <v>high impact</v>
      </c>
      <c r="R8655" t="str">
        <f t="shared" si="814"/>
        <v>good</v>
      </c>
      <c r="S8655" t="s">
        <v>72</v>
      </c>
      <c r="T8655" t="s">
        <v>72</v>
      </c>
      <c r="U8655">
        <v>2361.7129</v>
      </c>
      <c r="V8655">
        <f t="shared" si="815"/>
        <v>2361.7129</v>
      </c>
    </row>
    <row r="8656" spans="1:22" x14ac:dyDescent="0.35">
      <c r="A8656" t="s">
        <v>9140</v>
      </c>
      <c r="B8656" t="s">
        <v>32</v>
      </c>
      <c r="C8656" t="s">
        <v>33</v>
      </c>
      <c r="D8656" t="s">
        <v>26</v>
      </c>
      <c r="E8656">
        <v>1369.37</v>
      </c>
      <c r="F8656" t="str">
        <f t="shared" si="810"/>
        <v>medium</v>
      </c>
      <c r="G8656" t="str">
        <f t="shared" si="811"/>
        <v>low</v>
      </c>
      <c r="H8656">
        <v>0.22</v>
      </c>
      <c r="I8656">
        <v>301.26139999999998</v>
      </c>
      <c r="J8656">
        <v>4</v>
      </c>
      <c r="K8656" s="4" t="s">
        <v>941</v>
      </c>
      <c r="L8656" s="4" t="s">
        <v>241</v>
      </c>
      <c r="M8656" t="s">
        <v>20</v>
      </c>
      <c r="N8656" t="s">
        <v>36</v>
      </c>
      <c r="O8656">
        <v>132.91</v>
      </c>
      <c r="P8656" t="str">
        <f t="shared" si="812"/>
        <v>Not Good</v>
      </c>
      <c r="Q8656" t="str">
        <f t="shared" si="813"/>
        <v>high impact</v>
      </c>
      <c r="R8656" t="str">
        <f t="shared" si="814"/>
        <v>not good</v>
      </c>
      <c r="S8656" t="s">
        <v>22</v>
      </c>
      <c r="T8656" t="s">
        <v>22</v>
      </c>
      <c r="U8656">
        <v>1068.1086</v>
      </c>
      <c r="V8656">
        <f t="shared" si="815"/>
        <v>1068.1086</v>
      </c>
    </row>
    <row r="8657" spans="1:22" x14ac:dyDescent="0.35">
      <c r="A8657" t="s">
        <v>9141</v>
      </c>
      <c r="B8657" t="s">
        <v>58</v>
      </c>
      <c r="C8657" t="s">
        <v>39</v>
      </c>
      <c r="D8657" t="s">
        <v>34</v>
      </c>
      <c r="E8657">
        <v>3409.9</v>
      </c>
      <c r="F8657" t="str">
        <f t="shared" si="810"/>
        <v>high</v>
      </c>
      <c r="G8657" t="str">
        <f t="shared" si="811"/>
        <v>high</v>
      </c>
      <c r="H8657">
        <v>0.14000000000000001</v>
      </c>
      <c r="I8657">
        <v>477.38600000000002</v>
      </c>
      <c r="J8657">
        <v>5</v>
      </c>
      <c r="K8657" s="3">
        <v>45537</v>
      </c>
      <c r="L8657" s="3">
        <v>45628</v>
      </c>
      <c r="M8657" t="s">
        <v>20</v>
      </c>
      <c r="N8657" t="s">
        <v>36</v>
      </c>
      <c r="O8657">
        <v>402.26</v>
      </c>
      <c r="P8657" t="str">
        <f t="shared" si="812"/>
        <v>Not Good</v>
      </c>
      <c r="Q8657" t="str">
        <f t="shared" si="813"/>
        <v>high impact</v>
      </c>
      <c r="R8657" t="str">
        <f t="shared" si="814"/>
        <v>not good</v>
      </c>
      <c r="S8657" t="s">
        <v>22</v>
      </c>
      <c r="T8657" t="s">
        <v>22</v>
      </c>
      <c r="U8657">
        <v>2932.5140000000001</v>
      </c>
      <c r="V8657">
        <f t="shared" si="815"/>
        <v>2932.5140000000001</v>
      </c>
    </row>
    <row r="8658" spans="1:22" x14ac:dyDescent="0.35">
      <c r="A8658" t="s">
        <v>9142</v>
      </c>
      <c r="B8658" t="s">
        <v>32</v>
      </c>
      <c r="C8658" t="s">
        <v>17</v>
      </c>
      <c r="D8658" t="s">
        <v>34</v>
      </c>
      <c r="E8658">
        <v>1896.27</v>
      </c>
      <c r="F8658" t="str">
        <f t="shared" si="810"/>
        <v>medium</v>
      </c>
      <c r="G8658" t="str">
        <f t="shared" si="811"/>
        <v>low</v>
      </c>
      <c r="H8658">
        <v>0.09</v>
      </c>
      <c r="I8658">
        <v>170.6643</v>
      </c>
      <c r="J8658">
        <v>3</v>
      </c>
      <c r="K8658" s="4" t="s">
        <v>208</v>
      </c>
      <c r="L8658" s="4" t="s">
        <v>1347</v>
      </c>
      <c r="M8658" t="s">
        <v>20</v>
      </c>
      <c r="N8658" t="s">
        <v>36</v>
      </c>
      <c r="O8658">
        <v>523.96</v>
      </c>
      <c r="P8658" t="str">
        <f t="shared" si="812"/>
        <v>Good</v>
      </c>
      <c r="Q8658" t="str">
        <f t="shared" si="813"/>
        <v>high impact</v>
      </c>
      <c r="R8658" t="str">
        <f t="shared" si="814"/>
        <v>not good</v>
      </c>
      <c r="S8658" t="s">
        <v>37</v>
      </c>
      <c r="T8658" t="s">
        <v>37</v>
      </c>
      <c r="U8658">
        <v>1725.6057000000001</v>
      </c>
      <c r="V8658">
        <f t="shared" si="815"/>
        <v>1725.6057000000001</v>
      </c>
    </row>
    <row r="8659" spans="1:22" x14ac:dyDescent="0.35">
      <c r="A8659" t="s">
        <v>9143</v>
      </c>
      <c r="B8659" t="s">
        <v>24</v>
      </c>
      <c r="C8659" t="s">
        <v>25</v>
      </c>
      <c r="D8659" t="s">
        <v>34</v>
      </c>
      <c r="E8659">
        <v>2459.8200000000002</v>
      </c>
      <c r="F8659" t="str">
        <f t="shared" si="810"/>
        <v>high</v>
      </c>
      <c r="G8659" t="str">
        <f t="shared" si="811"/>
        <v>high</v>
      </c>
      <c r="H8659">
        <v>0.08</v>
      </c>
      <c r="I8659">
        <v>196.78559999999999</v>
      </c>
      <c r="J8659">
        <v>2</v>
      </c>
      <c r="K8659" s="3">
        <v>45638</v>
      </c>
      <c r="L8659" s="4" t="s">
        <v>202</v>
      </c>
      <c r="M8659" t="s">
        <v>28</v>
      </c>
      <c r="N8659" t="s">
        <v>21</v>
      </c>
      <c r="O8659">
        <v>355.34</v>
      </c>
      <c r="P8659" t="str">
        <f t="shared" si="812"/>
        <v>Not Good</v>
      </c>
      <c r="Q8659" t="str">
        <f t="shared" si="813"/>
        <v>high impact</v>
      </c>
      <c r="R8659" t="str">
        <f t="shared" si="814"/>
        <v>not good</v>
      </c>
      <c r="S8659" t="s">
        <v>47</v>
      </c>
      <c r="T8659" t="s">
        <v>47</v>
      </c>
      <c r="U8659">
        <v>2263.0344</v>
      </c>
      <c r="V8659">
        <f t="shared" si="815"/>
        <v>2263.0344</v>
      </c>
    </row>
    <row r="8660" spans="1:22" x14ac:dyDescent="0.35">
      <c r="A8660" t="s">
        <v>9144</v>
      </c>
      <c r="B8660" t="s">
        <v>16</v>
      </c>
      <c r="C8660" t="s">
        <v>33</v>
      </c>
      <c r="D8660" t="s">
        <v>50</v>
      </c>
      <c r="E8660">
        <v>2882.28</v>
      </c>
      <c r="F8660" t="str">
        <f t="shared" si="810"/>
        <v>high</v>
      </c>
      <c r="G8660" t="str">
        <f t="shared" si="811"/>
        <v>high</v>
      </c>
      <c r="H8660">
        <v>0.39</v>
      </c>
      <c r="I8660">
        <v>1124.0891999999999</v>
      </c>
      <c r="J8660">
        <v>1</v>
      </c>
      <c r="K8660" s="4" t="s">
        <v>468</v>
      </c>
      <c r="L8660" s="3">
        <v>45299</v>
      </c>
      <c r="M8660" t="s">
        <v>28</v>
      </c>
      <c r="N8660" t="s">
        <v>21</v>
      </c>
      <c r="O8660">
        <v>211.04</v>
      </c>
      <c r="P8660" t="str">
        <f t="shared" si="812"/>
        <v>Not Good</v>
      </c>
      <c r="Q8660" t="str">
        <f t="shared" si="813"/>
        <v>high impact</v>
      </c>
      <c r="R8660" t="str">
        <f t="shared" si="814"/>
        <v>not good</v>
      </c>
      <c r="S8660" t="s">
        <v>30</v>
      </c>
      <c r="T8660" t="s">
        <v>30</v>
      </c>
      <c r="U8660">
        <v>1758.1908000000001</v>
      </c>
      <c r="V8660">
        <f t="shared" si="815"/>
        <v>1758.1908000000001</v>
      </c>
    </row>
    <row r="8661" spans="1:22" x14ac:dyDescent="0.35">
      <c r="A8661" t="s">
        <v>9145</v>
      </c>
      <c r="B8661" t="s">
        <v>32</v>
      </c>
      <c r="C8661" t="s">
        <v>39</v>
      </c>
      <c r="D8661" t="s">
        <v>46</v>
      </c>
      <c r="E8661">
        <v>3462.59</v>
      </c>
      <c r="F8661" t="str">
        <f t="shared" si="810"/>
        <v>high</v>
      </c>
      <c r="G8661" t="str">
        <f t="shared" si="811"/>
        <v>high</v>
      </c>
      <c r="H8661">
        <v>0.06</v>
      </c>
      <c r="I8661">
        <v>207.75540000000001</v>
      </c>
      <c r="J8661">
        <v>3</v>
      </c>
      <c r="K8661" s="3">
        <v>45572</v>
      </c>
      <c r="L8661" s="4" t="s">
        <v>268</v>
      </c>
      <c r="M8661" t="s">
        <v>20</v>
      </c>
      <c r="N8661" t="s">
        <v>29</v>
      </c>
      <c r="O8661">
        <v>747.34</v>
      </c>
      <c r="P8661" t="str">
        <f t="shared" si="812"/>
        <v>Good</v>
      </c>
      <c r="Q8661" t="str">
        <f t="shared" si="813"/>
        <v>high impact</v>
      </c>
      <c r="R8661" t="str">
        <f t="shared" si="814"/>
        <v>good</v>
      </c>
      <c r="S8661" t="s">
        <v>37</v>
      </c>
      <c r="T8661" t="s">
        <v>37</v>
      </c>
      <c r="U8661">
        <v>3254.8346000000001</v>
      </c>
      <c r="V8661">
        <f t="shared" si="815"/>
        <v>3254.8346000000001</v>
      </c>
    </row>
    <row r="8662" spans="1:22" x14ac:dyDescent="0.35">
      <c r="A8662" t="s">
        <v>9146</v>
      </c>
      <c r="B8662" t="s">
        <v>32</v>
      </c>
      <c r="C8662" t="s">
        <v>17</v>
      </c>
      <c r="D8662" t="s">
        <v>26</v>
      </c>
      <c r="E8662">
        <v>394.25</v>
      </c>
      <c r="F8662" t="str">
        <f t="shared" si="810"/>
        <v>low</v>
      </c>
      <c r="G8662" t="str">
        <f t="shared" si="811"/>
        <v>low</v>
      </c>
      <c r="H8662">
        <v>0.31</v>
      </c>
      <c r="I8662">
        <v>122.2175</v>
      </c>
      <c r="J8662">
        <v>1</v>
      </c>
      <c r="K8662" s="4" t="s">
        <v>263</v>
      </c>
      <c r="L8662" s="4" t="s">
        <v>35</v>
      </c>
      <c r="M8662" t="s">
        <v>28</v>
      </c>
      <c r="N8662" t="s">
        <v>29</v>
      </c>
      <c r="O8662">
        <v>59.29</v>
      </c>
      <c r="P8662" t="str">
        <f t="shared" si="812"/>
        <v>Not Good</v>
      </c>
      <c r="Q8662" t="str">
        <f t="shared" si="813"/>
        <v>high impact</v>
      </c>
      <c r="R8662" t="str">
        <f t="shared" si="814"/>
        <v>not good</v>
      </c>
      <c r="S8662" t="s">
        <v>22</v>
      </c>
      <c r="T8662" t="s">
        <v>22</v>
      </c>
      <c r="U8662">
        <v>272.03250000000003</v>
      </c>
      <c r="V8662">
        <f t="shared" si="815"/>
        <v>272.03250000000003</v>
      </c>
    </row>
    <row r="8663" spans="1:22" x14ac:dyDescent="0.35">
      <c r="A8663" t="s">
        <v>9147</v>
      </c>
      <c r="B8663" t="s">
        <v>16</v>
      </c>
      <c r="C8663" t="s">
        <v>25</v>
      </c>
      <c r="D8663" t="s">
        <v>26</v>
      </c>
      <c r="E8663">
        <v>2819.02</v>
      </c>
      <c r="F8663" t="str">
        <f t="shared" si="810"/>
        <v>high</v>
      </c>
      <c r="G8663" t="str">
        <f t="shared" si="811"/>
        <v>high</v>
      </c>
      <c r="H8663">
        <v>0.08</v>
      </c>
      <c r="I8663">
        <v>225.52160000000001</v>
      </c>
      <c r="J8663">
        <v>6</v>
      </c>
      <c r="K8663" s="4" t="s">
        <v>709</v>
      </c>
      <c r="L8663" s="4" t="s">
        <v>376</v>
      </c>
      <c r="M8663" t="s">
        <v>20</v>
      </c>
      <c r="N8663" t="s">
        <v>36</v>
      </c>
      <c r="O8663">
        <v>656.42</v>
      </c>
      <c r="P8663" t="str">
        <f t="shared" si="812"/>
        <v>Good</v>
      </c>
      <c r="Q8663" t="str">
        <f t="shared" si="813"/>
        <v>high impact</v>
      </c>
      <c r="R8663" t="str">
        <f t="shared" si="814"/>
        <v>good</v>
      </c>
      <c r="S8663" t="s">
        <v>30</v>
      </c>
      <c r="T8663" t="s">
        <v>30</v>
      </c>
      <c r="U8663">
        <v>2593.4983999999999</v>
      </c>
      <c r="V8663">
        <f t="shared" si="815"/>
        <v>2593.4983999999999</v>
      </c>
    </row>
    <row r="8664" spans="1:22" x14ac:dyDescent="0.35">
      <c r="A8664" t="s">
        <v>9148</v>
      </c>
      <c r="B8664" t="s">
        <v>58</v>
      </c>
      <c r="C8664" t="s">
        <v>33</v>
      </c>
      <c r="D8664" t="s">
        <v>50</v>
      </c>
      <c r="E8664">
        <v>2212.6999999999998</v>
      </c>
      <c r="F8664" t="str">
        <f t="shared" si="810"/>
        <v>high</v>
      </c>
      <c r="G8664" t="str">
        <f t="shared" si="811"/>
        <v>high</v>
      </c>
      <c r="H8664">
        <v>0.42</v>
      </c>
      <c r="I8664">
        <v>929.33399999999995</v>
      </c>
      <c r="J8664">
        <v>2</v>
      </c>
      <c r="K8664" s="3">
        <v>45383</v>
      </c>
      <c r="L8664" s="3">
        <v>45536</v>
      </c>
      <c r="M8664" t="s">
        <v>28</v>
      </c>
      <c r="N8664" t="s">
        <v>21</v>
      </c>
      <c r="O8664">
        <v>172.99</v>
      </c>
      <c r="P8664" t="str">
        <f t="shared" si="812"/>
        <v>Not Good</v>
      </c>
      <c r="Q8664" t="str">
        <f t="shared" si="813"/>
        <v>high impact</v>
      </c>
      <c r="R8664" t="str">
        <f t="shared" si="814"/>
        <v>not good</v>
      </c>
      <c r="S8664" t="s">
        <v>37</v>
      </c>
      <c r="T8664" t="s">
        <v>37</v>
      </c>
      <c r="U8664">
        <v>1283.366</v>
      </c>
      <c r="V8664">
        <f t="shared" si="815"/>
        <v>1283.366</v>
      </c>
    </row>
    <row r="8665" spans="1:22" x14ac:dyDescent="0.35">
      <c r="A8665" t="s">
        <v>9149</v>
      </c>
      <c r="B8665" t="s">
        <v>32</v>
      </c>
      <c r="C8665" t="s">
        <v>39</v>
      </c>
      <c r="D8665" t="s">
        <v>26</v>
      </c>
      <c r="E8665">
        <v>755.45</v>
      </c>
      <c r="F8665" t="str">
        <f t="shared" si="810"/>
        <v>low</v>
      </c>
      <c r="G8665" t="str">
        <f t="shared" si="811"/>
        <v>low</v>
      </c>
      <c r="H8665">
        <v>0.14000000000000001</v>
      </c>
      <c r="I8665">
        <v>105.76300000000001</v>
      </c>
      <c r="J8665">
        <v>3</v>
      </c>
      <c r="K8665" s="3">
        <v>44935</v>
      </c>
      <c r="L8665" s="3">
        <v>45055</v>
      </c>
      <c r="M8665" t="s">
        <v>43</v>
      </c>
      <c r="N8665" t="s">
        <v>21</v>
      </c>
      <c r="O8665">
        <v>95.83</v>
      </c>
      <c r="P8665" t="str">
        <f t="shared" si="812"/>
        <v>Not Good</v>
      </c>
      <c r="Q8665" t="str">
        <f t="shared" si="813"/>
        <v>normal</v>
      </c>
      <c r="R8665" t="str">
        <f t="shared" si="814"/>
        <v>not good</v>
      </c>
      <c r="S8665" t="s">
        <v>37</v>
      </c>
      <c r="T8665" t="s">
        <v>37</v>
      </c>
      <c r="U8665">
        <v>649.68700000000001</v>
      </c>
      <c r="V8665">
        <f t="shared" si="815"/>
        <v>649.68700000000001</v>
      </c>
    </row>
    <row r="8666" spans="1:22" x14ac:dyDescent="0.35">
      <c r="A8666" t="s">
        <v>9150</v>
      </c>
      <c r="B8666" t="s">
        <v>16</v>
      </c>
      <c r="C8666" t="s">
        <v>17</v>
      </c>
      <c r="D8666" t="s">
        <v>26</v>
      </c>
      <c r="E8666">
        <v>1119.3800000000001</v>
      </c>
      <c r="F8666" t="str">
        <f t="shared" si="810"/>
        <v>medium</v>
      </c>
      <c r="G8666" t="str">
        <f t="shared" si="811"/>
        <v>low</v>
      </c>
      <c r="H8666">
        <v>0.02</v>
      </c>
      <c r="I8666">
        <v>22.387599999999999</v>
      </c>
      <c r="J8666">
        <v>8</v>
      </c>
      <c r="K8666" s="3">
        <v>45052</v>
      </c>
      <c r="L8666" s="3">
        <v>45113</v>
      </c>
      <c r="M8666" t="s">
        <v>20</v>
      </c>
      <c r="N8666" t="s">
        <v>21</v>
      </c>
      <c r="O8666">
        <v>165.87</v>
      </c>
      <c r="P8666" t="str">
        <f t="shared" si="812"/>
        <v>Not Good</v>
      </c>
      <c r="Q8666" t="str">
        <f t="shared" si="813"/>
        <v>high impact</v>
      </c>
      <c r="R8666" t="str">
        <f t="shared" si="814"/>
        <v>not good</v>
      </c>
      <c r="S8666" t="s">
        <v>30</v>
      </c>
      <c r="T8666" t="s">
        <v>30</v>
      </c>
      <c r="U8666">
        <v>1096.9924000000001</v>
      </c>
      <c r="V8666">
        <f t="shared" si="815"/>
        <v>1096.9924000000001</v>
      </c>
    </row>
    <row r="8667" spans="1:22" x14ac:dyDescent="0.35">
      <c r="A8667" t="s">
        <v>9151</v>
      </c>
      <c r="B8667" t="s">
        <v>58</v>
      </c>
      <c r="C8667" t="s">
        <v>25</v>
      </c>
      <c r="D8667" t="s">
        <v>34</v>
      </c>
      <c r="E8667">
        <v>4431.0600000000004</v>
      </c>
      <c r="F8667" t="str">
        <f t="shared" si="810"/>
        <v>high</v>
      </c>
      <c r="G8667" t="str">
        <f t="shared" si="811"/>
        <v>high</v>
      </c>
      <c r="H8667">
        <v>0.23</v>
      </c>
      <c r="I8667">
        <v>1019.1438000000001</v>
      </c>
      <c r="J8667">
        <v>5</v>
      </c>
      <c r="K8667" s="4" t="s">
        <v>327</v>
      </c>
      <c r="L8667" s="4" t="s">
        <v>1222</v>
      </c>
      <c r="M8667" t="s">
        <v>28</v>
      </c>
      <c r="N8667" t="s">
        <v>29</v>
      </c>
      <c r="O8667">
        <v>858.15</v>
      </c>
      <c r="P8667" t="str">
        <f t="shared" si="812"/>
        <v>Good</v>
      </c>
      <c r="Q8667" t="str">
        <f t="shared" si="813"/>
        <v>high impact</v>
      </c>
      <c r="R8667" t="str">
        <f t="shared" si="814"/>
        <v>good</v>
      </c>
      <c r="S8667" t="s">
        <v>47</v>
      </c>
      <c r="T8667" t="s">
        <v>47</v>
      </c>
      <c r="U8667">
        <v>3411.9162000000001</v>
      </c>
      <c r="V8667">
        <f t="shared" si="815"/>
        <v>3411.9162000000001</v>
      </c>
    </row>
    <row r="8668" spans="1:22" x14ac:dyDescent="0.35">
      <c r="A8668" t="s">
        <v>9152</v>
      </c>
      <c r="B8668" t="s">
        <v>24</v>
      </c>
      <c r="C8668" t="s">
        <v>33</v>
      </c>
      <c r="D8668" t="s">
        <v>34</v>
      </c>
      <c r="E8668">
        <v>4371.7</v>
      </c>
      <c r="F8668" t="str">
        <f t="shared" si="810"/>
        <v>high</v>
      </c>
      <c r="G8668" t="str">
        <f t="shared" si="811"/>
        <v>high</v>
      </c>
      <c r="H8668">
        <v>0.5</v>
      </c>
      <c r="I8668">
        <v>2185.85</v>
      </c>
      <c r="J8668">
        <v>2</v>
      </c>
      <c r="K8668" s="3">
        <v>45108</v>
      </c>
      <c r="L8668" s="3">
        <v>45231</v>
      </c>
      <c r="M8668" t="s">
        <v>20</v>
      </c>
      <c r="N8668" t="s">
        <v>21</v>
      </c>
      <c r="O8668">
        <v>420.8</v>
      </c>
      <c r="P8668" t="str">
        <f t="shared" si="812"/>
        <v>Not Good</v>
      </c>
      <c r="Q8668" t="str">
        <f t="shared" si="813"/>
        <v>high impact</v>
      </c>
      <c r="R8668" t="str">
        <f t="shared" si="814"/>
        <v>not good</v>
      </c>
      <c r="S8668" t="s">
        <v>72</v>
      </c>
      <c r="T8668" t="s">
        <v>72</v>
      </c>
      <c r="U8668">
        <v>2185.85</v>
      </c>
      <c r="V8668">
        <f t="shared" si="815"/>
        <v>2185.85</v>
      </c>
    </row>
    <row r="8669" spans="1:22" x14ac:dyDescent="0.35">
      <c r="A8669" t="s">
        <v>9153</v>
      </c>
      <c r="B8669" t="s">
        <v>16</v>
      </c>
      <c r="C8669" t="s">
        <v>39</v>
      </c>
      <c r="D8669" t="s">
        <v>46</v>
      </c>
      <c r="E8669">
        <v>263.32</v>
      </c>
      <c r="F8669" t="str">
        <f t="shared" si="810"/>
        <v>low</v>
      </c>
      <c r="G8669" t="str">
        <f t="shared" si="811"/>
        <v>low</v>
      </c>
      <c r="H8669">
        <v>0.41</v>
      </c>
      <c r="I8669">
        <v>107.96120000000001</v>
      </c>
      <c r="J8669">
        <v>2</v>
      </c>
      <c r="K8669" s="4" t="s">
        <v>479</v>
      </c>
      <c r="L8669" s="4" t="s">
        <v>119</v>
      </c>
      <c r="M8669" t="s">
        <v>43</v>
      </c>
      <c r="N8669" t="s">
        <v>29</v>
      </c>
      <c r="O8669">
        <v>34.35</v>
      </c>
      <c r="P8669" t="str">
        <f t="shared" si="812"/>
        <v>Not Good</v>
      </c>
      <c r="Q8669" t="str">
        <f t="shared" si="813"/>
        <v>high impact</v>
      </c>
      <c r="R8669" t="str">
        <f t="shared" si="814"/>
        <v>not good</v>
      </c>
      <c r="S8669" t="s">
        <v>30</v>
      </c>
      <c r="T8669" t="s">
        <v>30</v>
      </c>
      <c r="U8669">
        <v>155.3588</v>
      </c>
      <c r="V8669">
        <f t="shared" si="815"/>
        <v>155.3588</v>
      </c>
    </row>
    <row r="8670" spans="1:22" x14ac:dyDescent="0.35">
      <c r="A8670" t="s">
        <v>9154</v>
      </c>
      <c r="B8670" t="s">
        <v>32</v>
      </c>
      <c r="C8670" t="s">
        <v>17</v>
      </c>
      <c r="D8670" t="s">
        <v>26</v>
      </c>
      <c r="E8670">
        <v>3478.07</v>
      </c>
      <c r="F8670" t="str">
        <f t="shared" si="810"/>
        <v>high</v>
      </c>
      <c r="G8670" t="str">
        <f t="shared" si="811"/>
        <v>high</v>
      </c>
      <c r="H8670">
        <v>0.28999999999999998</v>
      </c>
      <c r="I8670">
        <v>1008.6403</v>
      </c>
      <c r="J8670">
        <v>3</v>
      </c>
      <c r="K8670" s="4" t="s">
        <v>433</v>
      </c>
      <c r="L8670" s="3">
        <v>44930</v>
      </c>
      <c r="M8670" t="s">
        <v>43</v>
      </c>
      <c r="N8670" t="s">
        <v>36</v>
      </c>
      <c r="O8670">
        <v>839.83</v>
      </c>
      <c r="P8670" t="str">
        <f t="shared" si="812"/>
        <v>Good</v>
      </c>
      <c r="Q8670" t="str">
        <f t="shared" si="813"/>
        <v>high impact</v>
      </c>
      <c r="R8670" t="str">
        <f t="shared" si="814"/>
        <v>good</v>
      </c>
      <c r="S8670" t="s">
        <v>72</v>
      </c>
      <c r="T8670" t="s">
        <v>72</v>
      </c>
      <c r="U8670">
        <v>2469.4297000000001</v>
      </c>
      <c r="V8670">
        <f t="shared" si="815"/>
        <v>2469.4297000000001</v>
      </c>
    </row>
    <row r="8671" spans="1:22" x14ac:dyDescent="0.35">
      <c r="A8671" t="s">
        <v>9155</v>
      </c>
      <c r="B8671" t="s">
        <v>24</v>
      </c>
      <c r="C8671" t="s">
        <v>25</v>
      </c>
      <c r="D8671" t="s">
        <v>18</v>
      </c>
      <c r="E8671">
        <v>2815.52</v>
      </c>
      <c r="F8671" t="str">
        <f t="shared" si="810"/>
        <v>high</v>
      </c>
      <c r="G8671" t="str">
        <f t="shared" si="811"/>
        <v>high</v>
      </c>
      <c r="H8671">
        <v>0.09</v>
      </c>
      <c r="I8671">
        <v>253.39680000000001</v>
      </c>
      <c r="J8671">
        <v>3</v>
      </c>
      <c r="K8671" s="4" t="s">
        <v>235</v>
      </c>
      <c r="L8671" s="4" t="s">
        <v>121</v>
      </c>
      <c r="M8671" t="s">
        <v>28</v>
      </c>
      <c r="N8671" t="s">
        <v>29</v>
      </c>
      <c r="O8671">
        <v>273.63</v>
      </c>
      <c r="P8671" t="str">
        <f t="shared" si="812"/>
        <v>Not Good</v>
      </c>
      <c r="Q8671" t="str">
        <f t="shared" si="813"/>
        <v>high impact</v>
      </c>
      <c r="R8671" t="str">
        <f t="shared" si="814"/>
        <v>not good</v>
      </c>
      <c r="S8671" t="s">
        <v>22</v>
      </c>
      <c r="T8671" t="s">
        <v>22</v>
      </c>
      <c r="U8671">
        <v>2562.1232</v>
      </c>
      <c r="V8671">
        <f t="shared" si="815"/>
        <v>2562.1232</v>
      </c>
    </row>
    <row r="8672" spans="1:22" x14ac:dyDescent="0.35">
      <c r="A8672" t="s">
        <v>9156</v>
      </c>
      <c r="B8672" t="s">
        <v>58</v>
      </c>
      <c r="C8672" t="s">
        <v>33</v>
      </c>
      <c r="D8672" t="s">
        <v>26</v>
      </c>
      <c r="E8672">
        <v>4705.1000000000004</v>
      </c>
      <c r="F8672" t="str">
        <f t="shared" si="810"/>
        <v>high</v>
      </c>
      <c r="G8672" t="str">
        <f t="shared" si="811"/>
        <v>high</v>
      </c>
      <c r="H8672">
        <v>0.06</v>
      </c>
      <c r="I8672">
        <v>282.30599999999998</v>
      </c>
      <c r="J8672">
        <v>8</v>
      </c>
      <c r="K8672" s="3">
        <v>45206</v>
      </c>
      <c r="L8672" s="4" t="s">
        <v>445</v>
      </c>
      <c r="M8672" t="s">
        <v>43</v>
      </c>
      <c r="N8672" t="s">
        <v>21</v>
      </c>
      <c r="O8672">
        <v>682.24</v>
      </c>
      <c r="P8672" t="str">
        <f t="shared" si="812"/>
        <v>Good</v>
      </c>
      <c r="Q8672" t="str">
        <f t="shared" si="813"/>
        <v>high impact</v>
      </c>
      <c r="R8672" t="str">
        <f t="shared" si="814"/>
        <v>good</v>
      </c>
      <c r="S8672" t="s">
        <v>72</v>
      </c>
      <c r="T8672" t="s">
        <v>72</v>
      </c>
      <c r="U8672">
        <v>4422.7939999999999</v>
      </c>
      <c r="V8672">
        <f t="shared" si="815"/>
        <v>4422.7939999999999</v>
      </c>
    </row>
    <row r="8673" spans="1:22" x14ac:dyDescent="0.35">
      <c r="A8673" t="s">
        <v>9157</v>
      </c>
      <c r="B8673" t="s">
        <v>58</v>
      </c>
      <c r="C8673" t="s">
        <v>39</v>
      </c>
      <c r="D8673" t="s">
        <v>26</v>
      </c>
      <c r="E8673">
        <v>4549.2299999999996</v>
      </c>
      <c r="F8673" t="str">
        <f t="shared" si="810"/>
        <v>high</v>
      </c>
      <c r="G8673" t="str">
        <f t="shared" si="811"/>
        <v>high</v>
      </c>
      <c r="H8673">
        <v>0.42</v>
      </c>
      <c r="I8673">
        <v>1910.6766</v>
      </c>
      <c r="J8673">
        <v>5</v>
      </c>
      <c r="K8673" s="3">
        <v>45297</v>
      </c>
      <c r="L8673" s="3">
        <v>45449</v>
      </c>
      <c r="M8673" t="s">
        <v>20</v>
      </c>
      <c r="N8673" t="s">
        <v>36</v>
      </c>
      <c r="O8673">
        <v>672.75</v>
      </c>
      <c r="P8673" t="str">
        <f t="shared" si="812"/>
        <v>Good</v>
      </c>
      <c r="Q8673" t="str">
        <f t="shared" si="813"/>
        <v>high impact</v>
      </c>
      <c r="R8673" t="str">
        <f t="shared" si="814"/>
        <v>good</v>
      </c>
      <c r="S8673" t="s">
        <v>22</v>
      </c>
      <c r="T8673" t="s">
        <v>22</v>
      </c>
      <c r="U8673">
        <v>2638.5533999999998</v>
      </c>
      <c r="V8673">
        <f t="shared" si="815"/>
        <v>2638.5533999999998</v>
      </c>
    </row>
    <row r="8674" spans="1:22" x14ac:dyDescent="0.35">
      <c r="A8674" t="s">
        <v>9158</v>
      </c>
      <c r="B8674" t="s">
        <v>16</v>
      </c>
      <c r="C8674" t="s">
        <v>17</v>
      </c>
      <c r="D8674" t="s">
        <v>46</v>
      </c>
      <c r="E8674">
        <v>2939.85</v>
      </c>
      <c r="F8674" t="str">
        <f t="shared" si="810"/>
        <v>high</v>
      </c>
      <c r="G8674" t="str">
        <f t="shared" si="811"/>
        <v>high</v>
      </c>
      <c r="H8674">
        <v>0.39</v>
      </c>
      <c r="I8674">
        <v>1146.5415</v>
      </c>
      <c r="J8674">
        <v>8</v>
      </c>
      <c r="K8674" s="3">
        <v>45597</v>
      </c>
      <c r="L8674" s="4" t="s">
        <v>709</v>
      </c>
      <c r="M8674" t="s">
        <v>43</v>
      </c>
      <c r="N8674" t="s">
        <v>29</v>
      </c>
      <c r="O8674">
        <v>299.7</v>
      </c>
      <c r="P8674" t="str">
        <f t="shared" si="812"/>
        <v>Not Good</v>
      </c>
      <c r="Q8674" t="str">
        <f t="shared" si="813"/>
        <v>high impact</v>
      </c>
      <c r="R8674" t="str">
        <f t="shared" si="814"/>
        <v>not good</v>
      </c>
      <c r="S8674" t="s">
        <v>56</v>
      </c>
      <c r="T8674" t="s">
        <v>56</v>
      </c>
      <c r="U8674">
        <v>1793.3085000000001</v>
      </c>
      <c r="V8674">
        <f t="shared" si="815"/>
        <v>1793.3085000000001</v>
      </c>
    </row>
    <row r="8675" spans="1:22" x14ac:dyDescent="0.35">
      <c r="A8675" t="s">
        <v>9159</v>
      </c>
      <c r="B8675" t="s">
        <v>16</v>
      </c>
      <c r="C8675" t="s">
        <v>25</v>
      </c>
      <c r="D8675" t="s">
        <v>18</v>
      </c>
      <c r="E8675">
        <v>780.88</v>
      </c>
      <c r="F8675" t="str">
        <f t="shared" si="810"/>
        <v>low</v>
      </c>
      <c r="G8675" t="str">
        <f t="shared" si="811"/>
        <v>low</v>
      </c>
      <c r="H8675">
        <v>0.23</v>
      </c>
      <c r="I8675">
        <v>179.60239999999999</v>
      </c>
      <c r="J8675">
        <v>4</v>
      </c>
      <c r="K8675" s="4" t="s">
        <v>485</v>
      </c>
      <c r="L8675" s="4" t="s">
        <v>237</v>
      </c>
      <c r="M8675" t="s">
        <v>20</v>
      </c>
      <c r="N8675" t="s">
        <v>21</v>
      </c>
      <c r="O8675">
        <v>209.4</v>
      </c>
      <c r="P8675" t="str">
        <f t="shared" si="812"/>
        <v>Not Good</v>
      </c>
      <c r="Q8675" t="str">
        <f t="shared" si="813"/>
        <v>high impact</v>
      </c>
      <c r="R8675" t="str">
        <f t="shared" si="814"/>
        <v>not good</v>
      </c>
      <c r="S8675" t="s">
        <v>47</v>
      </c>
      <c r="T8675" t="s">
        <v>47</v>
      </c>
      <c r="U8675">
        <v>601.27760000000001</v>
      </c>
      <c r="V8675">
        <f t="shared" si="815"/>
        <v>601.27760000000001</v>
      </c>
    </row>
    <row r="8676" spans="1:22" x14ac:dyDescent="0.35">
      <c r="A8676" t="s">
        <v>9160</v>
      </c>
      <c r="B8676" t="s">
        <v>16</v>
      </c>
      <c r="C8676" t="s">
        <v>33</v>
      </c>
      <c r="D8676" t="s">
        <v>26</v>
      </c>
      <c r="E8676">
        <v>2353.09</v>
      </c>
      <c r="F8676" t="str">
        <f t="shared" si="810"/>
        <v>high</v>
      </c>
      <c r="G8676" t="str">
        <f t="shared" si="811"/>
        <v>high</v>
      </c>
      <c r="H8676">
        <v>0.21</v>
      </c>
      <c r="I8676">
        <v>494.14890000000003</v>
      </c>
      <c r="J8676">
        <v>9</v>
      </c>
      <c r="K8676" s="3">
        <v>45109</v>
      </c>
      <c r="L8676" s="4" t="s">
        <v>2065</v>
      </c>
      <c r="M8676" t="s">
        <v>28</v>
      </c>
      <c r="N8676" t="s">
        <v>29</v>
      </c>
      <c r="O8676">
        <v>420.55</v>
      </c>
      <c r="P8676" t="str">
        <f t="shared" si="812"/>
        <v>Not Good</v>
      </c>
      <c r="Q8676" t="str">
        <f t="shared" si="813"/>
        <v>high impact</v>
      </c>
      <c r="R8676" t="str">
        <f t="shared" si="814"/>
        <v>not good</v>
      </c>
      <c r="S8676" t="s">
        <v>30</v>
      </c>
      <c r="T8676" t="s">
        <v>30</v>
      </c>
      <c r="U8676">
        <v>1858.9411</v>
      </c>
      <c r="V8676">
        <f t="shared" si="815"/>
        <v>1858.9411</v>
      </c>
    </row>
    <row r="8677" spans="1:22" x14ac:dyDescent="0.35">
      <c r="A8677" t="s">
        <v>9161</v>
      </c>
      <c r="B8677" t="s">
        <v>58</v>
      </c>
      <c r="C8677" t="s">
        <v>39</v>
      </c>
      <c r="D8677" t="s">
        <v>18</v>
      </c>
      <c r="E8677">
        <v>3653.31</v>
      </c>
      <c r="F8677" t="str">
        <f t="shared" si="810"/>
        <v>high</v>
      </c>
      <c r="G8677" t="str">
        <f t="shared" si="811"/>
        <v>high</v>
      </c>
      <c r="H8677">
        <v>0.37</v>
      </c>
      <c r="I8677">
        <v>1351.7247</v>
      </c>
      <c r="J8677">
        <v>3</v>
      </c>
      <c r="K8677" s="4" t="s">
        <v>1800</v>
      </c>
      <c r="L8677" s="4" t="s">
        <v>492</v>
      </c>
      <c r="M8677" t="s">
        <v>43</v>
      </c>
      <c r="N8677" t="s">
        <v>29</v>
      </c>
      <c r="O8677">
        <v>535.26</v>
      </c>
      <c r="P8677" t="str">
        <f t="shared" si="812"/>
        <v>Good</v>
      </c>
      <c r="Q8677" t="str">
        <f t="shared" si="813"/>
        <v>high impact</v>
      </c>
      <c r="R8677" t="str">
        <f t="shared" si="814"/>
        <v>good</v>
      </c>
      <c r="S8677" t="s">
        <v>72</v>
      </c>
      <c r="T8677" t="s">
        <v>72</v>
      </c>
      <c r="U8677">
        <v>2301.5853000000002</v>
      </c>
      <c r="V8677">
        <f t="shared" si="815"/>
        <v>2301.5853000000002</v>
      </c>
    </row>
    <row r="8678" spans="1:22" x14ac:dyDescent="0.35">
      <c r="A8678" t="s">
        <v>9162</v>
      </c>
      <c r="B8678" t="s">
        <v>24</v>
      </c>
      <c r="C8678" t="s">
        <v>17</v>
      </c>
      <c r="D8678" t="s">
        <v>34</v>
      </c>
      <c r="E8678">
        <v>4763.51</v>
      </c>
      <c r="F8678" t="str">
        <f t="shared" si="810"/>
        <v>high</v>
      </c>
      <c r="G8678" t="str">
        <f t="shared" si="811"/>
        <v>high</v>
      </c>
      <c r="H8678">
        <v>0.27</v>
      </c>
      <c r="I8678">
        <v>1286.1477</v>
      </c>
      <c r="J8678">
        <v>2</v>
      </c>
      <c r="K8678" s="4" t="s">
        <v>857</v>
      </c>
      <c r="L8678" s="4" t="s">
        <v>492</v>
      </c>
      <c r="M8678" t="s">
        <v>43</v>
      </c>
      <c r="N8678" t="s">
        <v>36</v>
      </c>
      <c r="O8678">
        <v>1164.75</v>
      </c>
      <c r="P8678" t="str">
        <f t="shared" si="812"/>
        <v>Good</v>
      </c>
      <c r="Q8678" t="str">
        <f t="shared" si="813"/>
        <v>high impact</v>
      </c>
      <c r="R8678" t="str">
        <f t="shared" si="814"/>
        <v>good</v>
      </c>
      <c r="S8678" t="s">
        <v>30</v>
      </c>
      <c r="T8678" t="s">
        <v>30</v>
      </c>
      <c r="U8678">
        <v>3477.3622999999998</v>
      </c>
      <c r="V8678">
        <f t="shared" si="815"/>
        <v>3477.3622999999998</v>
      </c>
    </row>
    <row r="8679" spans="1:22" x14ac:dyDescent="0.35">
      <c r="A8679" t="s">
        <v>9163</v>
      </c>
      <c r="B8679" t="s">
        <v>58</v>
      </c>
      <c r="C8679" t="s">
        <v>25</v>
      </c>
      <c r="D8679" t="s">
        <v>34</v>
      </c>
      <c r="E8679">
        <v>1882.76</v>
      </c>
      <c r="F8679" t="str">
        <f t="shared" si="810"/>
        <v>medium</v>
      </c>
      <c r="G8679" t="str">
        <f t="shared" si="811"/>
        <v>low</v>
      </c>
      <c r="H8679">
        <v>0.2</v>
      </c>
      <c r="I8679">
        <v>376.55200000000002</v>
      </c>
      <c r="J8679">
        <v>6</v>
      </c>
      <c r="K8679" s="3">
        <v>44928</v>
      </c>
      <c r="L8679" s="3">
        <v>45018</v>
      </c>
      <c r="M8679" t="s">
        <v>20</v>
      </c>
      <c r="N8679" t="s">
        <v>21</v>
      </c>
      <c r="O8679">
        <v>111.43</v>
      </c>
      <c r="P8679" t="str">
        <f t="shared" si="812"/>
        <v>Not Good</v>
      </c>
      <c r="Q8679" t="str">
        <f t="shared" si="813"/>
        <v>high impact</v>
      </c>
      <c r="R8679" t="str">
        <f t="shared" si="814"/>
        <v>not good</v>
      </c>
      <c r="S8679" t="s">
        <v>22</v>
      </c>
      <c r="T8679" t="s">
        <v>22</v>
      </c>
      <c r="U8679">
        <v>1506.2080000000001</v>
      </c>
      <c r="V8679">
        <f t="shared" si="815"/>
        <v>1506.2080000000001</v>
      </c>
    </row>
    <row r="8680" spans="1:22" x14ac:dyDescent="0.35">
      <c r="A8680" t="s">
        <v>9164</v>
      </c>
      <c r="B8680" t="s">
        <v>32</v>
      </c>
      <c r="C8680" t="s">
        <v>33</v>
      </c>
      <c r="D8680" t="s">
        <v>18</v>
      </c>
      <c r="E8680">
        <v>3944.89</v>
      </c>
      <c r="F8680" t="str">
        <f t="shared" si="810"/>
        <v>high</v>
      </c>
      <c r="G8680" t="str">
        <f t="shared" si="811"/>
        <v>high</v>
      </c>
      <c r="H8680">
        <v>0.13</v>
      </c>
      <c r="I8680">
        <v>512.83569999999997</v>
      </c>
      <c r="J8680">
        <v>4</v>
      </c>
      <c r="K8680" s="3">
        <v>45238</v>
      </c>
      <c r="L8680" s="4" t="s">
        <v>772</v>
      </c>
      <c r="M8680" t="s">
        <v>43</v>
      </c>
      <c r="N8680" t="s">
        <v>29</v>
      </c>
      <c r="O8680">
        <v>1181.71</v>
      </c>
      <c r="P8680" t="str">
        <f t="shared" si="812"/>
        <v>Good</v>
      </c>
      <c r="Q8680" t="str">
        <f t="shared" si="813"/>
        <v>high impact</v>
      </c>
      <c r="R8680" t="str">
        <f t="shared" si="814"/>
        <v>good</v>
      </c>
      <c r="S8680" t="s">
        <v>47</v>
      </c>
      <c r="T8680" t="s">
        <v>47</v>
      </c>
      <c r="U8680">
        <v>3432.0542999999998</v>
      </c>
      <c r="V8680">
        <f t="shared" si="815"/>
        <v>3432.0542999999998</v>
      </c>
    </row>
    <row r="8681" spans="1:22" x14ac:dyDescent="0.35">
      <c r="A8681" t="s">
        <v>9165</v>
      </c>
      <c r="B8681" t="s">
        <v>58</v>
      </c>
      <c r="C8681" t="s">
        <v>39</v>
      </c>
      <c r="D8681" t="s">
        <v>26</v>
      </c>
      <c r="E8681">
        <v>3448.37</v>
      </c>
      <c r="F8681" t="str">
        <f t="shared" si="810"/>
        <v>high</v>
      </c>
      <c r="G8681" t="str">
        <f t="shared" si="811"/>
        <v>high</v>
      </c>
      <c r="H8681">
        <v>0.06</v>
      </c>
      <c r="I8681">
        <v>206.90219999999999</v>
      </c>
      <c r="J8681">
        <v>2</v>
      </c>
      <c r="K8681" s="3">
        <v>45266</v>
      </c>
      <c r="L8681" s="4" t="s">
        <v>789</v>
      </c>
      <c r="M8681" t="s">
        <v>28</v>
      </c>
      <c r="N8681" t="s">
        <v>36</v>
      </c>
      <c r="O8681">
        <v>1000.86</v>
      </c>
      <c r="P8681" t="str">
        <f t="shared" si="812"/>
        <v>Good</v>
      </c>
      <c r="Q8681" t="str">
        <f t="shared" si="813"/>
        <v>high impact</v>
      </c>
      <c r="R8681" t="str">
        <f t="shared" si="814"/>
        <v>good</v>
      </c>
      <c r="S8681" t="s">
        <v>22</v>
      </c>
      <c r="T8681" t="s">
        <v>22</v>
      </c>
      <c r="U8681">
        <v>3241.4677999999999</v>
      </c>
      <c r="V8681">
        <f t="shared" si="815"/>
        <v>3241.4677999999999</v>
      </c>
    </row>
    <row r="8682" spans="1:22" x14ac:dyDescent="0.35">
      <c r="A8682" t="s">
        <v>9166</v>
      </c>
      <c r="B8682" t="s">
        <v>32</v>
      </c>
      <c r="C8682" t="s">
        <v>17</v>
      </c>
      <c r="D8682" t="s">
        <v>18</v>
      </c>
      <c r="E8682">
        <v>483.63</v>
      </c>
      <c r="F8682" t="str">
        <f t="shared" si="810"/>
        <v>low</v>
      </c>
      <c r="G8682" t="str">
        <f t="shared" si="811"/>
        <v>low</v>
      </c>
      <c r="H8682">
        <v>0.3</v>
      </c>
      <c r="I8682">
        <v>145.089</v>
      </c>
      <c r="J8682">
        <v>6</v>
      </c>
      <c r="K8682" s="3">
        <v>45361</v>
      </c>
      <c r="L8682" s="3">
        <v>45514</v>
      </c>
      <c r="M8682" t="s">
        <v>43</v>
      </c>
      <c r="N8682" t="s">
        <v>21</v>
      </c>
      <c r="O8682">
        <v>34.770000000000003</v>
      </c>
      <c r="P8682" t="str">
        <f t="shared" si="812"/>
        <v>Not Good</v>
      </c>
      <c r="Q8682" t="str">
        <f t="shared" si="813"/>
        <v>high impact</v>
      </c>
      <c r="R8682" t="str">
        <f t="shared" si="814"/>
        <v>not good</v>
      </c>
      <c r="S8682" t="s">
        <v>47</v>
      </c>
      <c r="T8682" t="s">
        <v>47</v>
      </c>
      <c r="U8682">
        <v>338.541</v>
      </c>
      <c r="V8682">
        <f t="shared" si="815"/>
        <v>338.541</v>
      </c>
    </row>
    <row r="8683" spans="1:22" x14ac:dyDescent="0.35">
      <c r="A8683" t="s">
        <v>9167</v>
      </c>
      <c r="B8683" t="s">
        <v>24</v>
      </c>
      <c r="C8683" t="s">
        <v>25</v>
      </c>
      <c r="D8683" t="s">
        <v>18</v>
      </c>
      <c r="E8683">
        <v>2834.09</v>
      </c>
      <c r="F8683" t="str">
        <f t="shared" si="810"/>
        <v>high</v>
      </c>
      <c r="G8683" t="str">
        <f t="shared" si="811"/>
        <v>high</v>
      </c>
      <c r="H8683">
        <v>0.41</v>
      </c>
      <c r="I8683">
        <v>1161.9768999999999</v>
      </c>
      <c r="J8683">
        <v>4</v>
      </c>
      <c r="K8683" s="3">
        <v>45362</v>
      </c>
      <c r="L8683" s="3">
        <v>45393</v>
      </c>
      <c r="M8683" t="s">
        <v>20</v>
      </c>
      <c r="N8683" t="s">
        <v>36</v>
      </c>
      <c r="O8683">
        <v>770.98</v>
      </c>
      <c r="P8683" t="str">
        <f t="shared" si="812"/>
        <v>Good</v>
      </c>
      <c r="Q8683" t="str">
        <f t="shared" si="813"/>
        <v>high impact</v>
      </c>
      <c r="R8683" t="str">
        <f t="shared" si="814"/>
        <v>good</v>
      </c>
      <c r="S8683" t="s">
        <v>37</v>
      </c>
      <c r="T8683" t="s">
        <v>37</v>
      </c>
      <c r="U8683">
        <v>1672.1131</v>
      </c>
      <c r="V8683">
        <f t="shared" si="815"/>
        <v>1672.1131</v>
      </c>
    </row>
    <row r="8684" spans="1:22" x14ac:dyDescent="0.35">
      <c r="A8684" t="s">
        <v>9168</v>
      </c>
      <c r="B8684" t="s">
        <v>16</v>
      </c>
      <c r="C8684" t="s">
        <v>33</v>
      </c>
      <c r="D8684" t="s">
        <v>34</v>
      </c>
      <c r="E8684">
        <v>999.19</v>
      </c>
      <c r="F8684" t="str">
        <f t="shared" si="810"/>
        <v>low</v>
      </c>
      <c r="G8684" t="str">
        <f t="shared" si="811"/>
        <v>low</v>
      </c>
      <c r="H8684">
        <v>0.37</v>
      </c>
      <c r="I8684">
        <v>369.70030000000003</v>
      </c>
      <c r="J8684">
        <v>4</v>
      </c>
      <c r="K8684" s="3">
        <v>45108</v>
      </c>
      <c r="L8684" s="3">
        <v>45139</v>
      </c>
      <c r="M8684" t="s">
        <v>43</v>
      </c>
      <c r="N8684" t="s">
        <v>29</v>
      </c>
      <c r="O8684">
        <v>127.57</v>
      </c>
      <c r="P8684" t="str">
        <f t="shared" si="812"/>
        <v>Not Good</v>
      </c>
      <c r="Q8684" t="str">
        <f t="shared" si="813"/>
        <v>high impact</v>
      </c>
      <c r="R8684" t="str">
        <f t="shared" si="814"/>
        <v>not good</v>
      </c>
      <c r="S8684" t="s">
        <v>30</v>
      </c>
      <c r="T8684" t="s">
        <v>30</v>
      </c>
      <c r="U8684">
        <v>629.48969999999997</v>
      </c>
      <c r="V8684">
        <f t="shared" si="815"/>
        <v>629.48969999999997</v>
      </c>
    </row>
    <row r="8685" spans="1:22" x14ac:dyDescent="0.35">
      <c r="A8685" t="s">
        <v>9169</v>
      </c>
      <c r="B8685" t="s">
        <v>16</v>
      </c>
      <c r="C8685" t="s">
        <v>39</v>
      </c>
      <c r="D8685" t="s">
        <v>18</v>
      </c>
      <c r="E8685">
        <v>3449.39</v>
      </c>
      <c r="F8685" t="str">
        <f t="shared" si="810"/>
        <v>high</v>
      </c>
      <c r="G8685" t="str">
        <f t="shared" si="811"/>
        <v>high</v>
      </c>
      <c r="H8685">
        <v>0.35</v>
      </c>
      <c r="I8685">
        <v>1207.2864999999999</v>
      </c>
      <c r="J8685">
        <v>4</v>
      </c>
      <c r="K8685" s="3">
        <v>44934</v>
      </c>
      <c r="L8685" s="3">
        <v>45115</v>
      </c>
      <c r="M8685" t="s">
        <v>20</v>
      </c>
      <c r="N8685" t="s">
        <v>36</v>
      </c>
      <c r="O8685">
        <v>262.61</v>
      </c>
      <c r="P8685" t="str">
        <f t="shared" si="812"/>
        <v>Not Good</v>
      </c>
      <c r="Q8685" t="str">
        <f t="shared" si="813"/>
        <v>high impact</v>
      </c>
      <c r="R8685" t="str">
        <f t="shared" si="814"/>
        <v>not good</v>
      </c>
      <c r="S8685" t="s">
        <v>56</v>
      </c>
      <c r="T8685" t="s">
        <v>56</v>
      </c>
      <c r="U8685">
        <v>2242.1035000000002</v>
      </c>
      <c r="V8685">
        <f t="shared" si="815"/>
        <v>2242.1035000000002</v>
      </c>
    </row>
    <row r="8686" spans="1:22" x14ac:dyDescent="0.35">
      <c r="A8686" t="s">
        <v>9170</v>
      </c>
      <c r="B8686" t="s">
        <v>58</v>
      </c>
      <c r="C8686" t="s">
        <v>17</v>
      </c>
      <c r="D8686" t="s">
        <v>50</v>
      </c>
      <c r="E8686">
        <v>3089.42</v>
      </c>
      <c r="F8686" t="str">
        <f t="shared" si="810"/>
        <v>high</v>
      </c>
      <c r="G8686" t="str">
        <f t="shared" si="811"/>
        <v>high</v>
      </c>
      <c r="H8686">
        <v>0.46</v>
      </c>
      <c r="I8686">
        <v>1421.1332</v>
      </c>
      <c r="J8686">
        <v>4</v>
      </c>
      <c r="K8686" s="4" t="s">
        <v>107</v>
      </c>
      <c r="L8686" s="4" t="s">
        <v>726</v>
      </c>
      <c r="M8686" t="s">
        <v>28</v>
      </c>
      <c r="N8686" t="s">
        <v>29</v>
      </c>
      <c r="O8686">
        <v>594.85</v>
      </c>
      <c r="P8686" t="str">
        <f t="shared" si="812"/>
        <v>Good</v>
      </c>
      <c r="Q8686" t="str">
        <f t="shared" si="813"/>
        <v>high impact</v>
      </c>
      <c r="R8686" t="str">
        <f t="shared" si="814"/>
        <v>good</v>
      </c>
      <c r="S8686" t="s">
        <v>30</v>
      </c>
      <c r="T8686" t="s">
        <v>30</v>
      </c>
      <c r="U8686">
        <v>1668.2868000000001</v>
      </c>
      <c r="V8686">
        <f t="shared" si="815"/>
        <v>1668.2868000000001</v>
      </c>
    </row>
    <row r="8687" spans="1:22" x14ac:dyDescent="0.35">
      <c r="A8687" t="s">
        <v>9171</v>
      </c>
      <c r="B8687" t="s">
        <v>16</v>
      </c>
      <c r="C8687" t="s">
        <v>25</v>
      </c>
      <c r="D8687" t="s">
        <v>50</v>
      </c>
      <c r="E8687">
        <v>4867.9399999999996</v>
      </c>
      <c r="F8687" t="str">
        <f t="shared" si="810"/>
        <v>high</v>
      </c>
      <c r="G8687" t="str">
        <f t="shared" si="811"/>
        <v>high</v>
      </c>
      <c r="H8687">
        <v>0.2</v>
      </c>
      <c r="I8687">
        <v>973.58799999999997</v>
      </c>
      <c r="J8687">
        <v>8</v>
      </c>
      <c r="K8687" s="4" t="s">
        <v>554</v>
      </c>
      <c r="L8687" s="4" t="s">
        <v>1202</v>
      </c>
      <c r="M8687" t="s">
        <v>20</v>
      </c>
      <c r="N8687" t="s">
        <v>21</v>
      </c>
      <c r="O8687">
        <v>1300.3699999999999</v>
      </c>
      <c r="P8687" t="str">
        <f t="shared" si="812"/>
        <v>Good</v>
      </c>
      <c r="Q8687" t="str">
        <f t="shared" si="813"/>
        <v>high impact</v>
      </c>
      <c r="R8687" t="str">
        <f t="shared" si="814"/>
        <v>good</v>
      </c>
      <c r="S8687" t="s">
        <v>30</v>
      </c>
      <c r="T8687" t="s">
        <v>30</v>
      </c>
      <c r="U8687">
        <v>3894.3519999999999</v>
      </c>
      <c r="V8687">
        <f t="shared" si="815"/>
        <v>3894.3519999999999</v>
      </c>
    </row>
    <row r="8688" spans="1:22" x14ac:dyDescent="0.35">
      <c r="A8688" t="s">
        <v>9172</v>
      </c>
      <c r="B8688" t="s">
        <v>24</v>
      </c>
      <c r="C8688" t="s">
        <v>33</v>
      </c>
      <c r="D8688" t="s">
        <v>34</v>
      </c>
      <c r="E8688">
        <v>4683.38</v>
      </c>
      <c r="F8688" t="str">
        <f t="shared" si="810"/>
        <v>high</v>
      </c>
      <c r="G8688" t="str">
        <f t="shared" si="811"/>
        <v>high</v>
      </c>
      <c r="H8688">
        <v>7.0000000000000007E-2</v>
      </c>
      <c r="I8688">
        <v>327.83659999999998</v>
      </c>
      <c r="J8688">
        <v>1</v>
      </c>
      <c r="K8688" s="3">
        <v>44997</v>
      </c>
      <c r="L8688" s="3">
        <v>45119</v>
      </c>
      <c r="M8688" t="s">
        <v>28</v>
      </c>
      <c r="N8688" t="s">
        <v>21</v>
      </c>
      <c r="O8688">
        <v>421.12</v>
      </c>
      <c r="P8688" t="str">
        <f t="shared" si="812"/>
        <v>Not Good</v>
      </c>
      <c r="Q8688" t="str">
        <f t="shared" si="813"/>
        <v>high impact</v>
      </c>
      <c r="R8688" t="str">
        <f t="shared" si="814"/>
        <v>not good</v>
      </c>
      <c r="S8688" t="s">
        <v>56</v>
      </c>
      <c r="T8688" t="s">
        <v>56</v>
      </c>
      <c r="U8688">
        <v>4355.5433999999996</v>
      </c>
      <c r="V8688">
        <f t="shared" si="815"/>
        <v>4355.5433999999996</v>
      </c>
    </row>
    <row r="8689" spans="1:22" x14ac:dyDescent="0.35">
      <c r="A8689" t="s">
        <v>9173</v>
      </c>
      <c r="B8689" t="s">
        <v>16</v>
      </c>
      <c r="C8689" t="s">
        <v>39</v>
      </c>
      <c r="D8689" t="s">
        <v>26</v>
      </c>
      <c r="E8689">
        <v>145.93</v>
      </c>
      <c r="F8689" t="str">
        <f t="shared" si="810"/>
        <v>low</v>
      </c>
      <c r="G8689" t="str">
        <f t="shared" si="811"/>
        <v>low</v>
      </c>
      <c r="H8689">
        <v>0.05</v>
      </c>
      <c r="I8689">
        <v>7.2965</v>
      </c>
      <c r="J8689">
        <v>9</v>
      </c>
      <c r="K8689" s="4" t="s">
        <v>633</v>
      </c>
      <c r="L8689" s="4" t="s">
        <v>619</v>
      </c>
      <c r="M8689" t="s">
        <v>43</v>
      </c>
      <c r="N8689" t="s">
        <v>21</v>
      </c>
      <c r="O8689">
        <v>42.69</v>
      </c>
      <c r="P8689" t="str">
        <f t="shared" si="812"/>
        <v>Not Good</v>
      </c>
      <c r="Q8689" t="str">
        <f t="shared" si="813"/>
        <v>normal</v>
      </c>
      <c r="R8689" t="str">
        <f t="shared" si="814"/>
        <v>not good</v>
      </c>
      <c r="S8689" t="s">
        <v>72</v>
      </c>
      <c r="T8689" t="s">
        <v>72</v>
      </c>
      <c r="U8689">
        <v>138.6335</v>
      </c>
      <c r="V8689">
        <f t="shared" si="815"/>
        <v>138.6335</v>
      </c>
    </row>
    <row r="8690" spans="1:22" x14ac:dyDescent="0.35">
      <c r="A8690" t="s">
        <v>9174</v>
      </c>
      <c r="B8690" t="s">
        <v>58</v>
      </c>
      <c r="C8690" t="s">
        <v>17</v>
      </c>
      <c r="D8690" t="s">
        <v>26</v>
      </c>
      <c r="E8690">
        <v>492.14</v>
      </c>
      <c r="F8690" t="str">
        <f t="shared" si="810"/>
        <v>low</v>
      </c>
      <c r="G8690" t="str">
        <f t="shared" si="811"/>
        <v>low</v>
      </c>
      <c r="H8690">
        <v>0.48</v>
      </c>
      <c r="I8690">
        <v>236.22720000000001</v>
      </c>
      <c r="J8690">
        <v>3</v>
      </c>
      <c r="K8690" s="4" t="s">
        <v>454</v>
      </c>
      <c r="L8690" s="4" t="s">
        <v>989</v>
      </c>
      <c r="M8690" t="s">
        <v>28</v>
      </c>
      <c r="N8690" t="s">
        <v>21</v>
      </c>
      <c r="O8690">
        <v>60.45</v>
      </c>
      <c r="P8690" t="str">
        <f t="shared" si="812"/>
        <v>Not Good</v>
      </c>
      <c r="Q8690" t="str">
        <f t="shared" si="813"/>
        <v>high impact</v>
      </c>
      <c r="R8690" t="str">
        <f t="shared" si="814"/>
        <v>not good</v>
      </c>
      <c r="S8690" t="s">
        <v>47</v>
      </c>
      <c r="T8690" t="s">
        <v>47</v>
      </c>
      <c r="U8690">
        <v>255.9128</v>
      </c>
      <c r="V8690">
        <f t="shared" si="815"/>
        <v>255.9128</v>
      </c>
    </row>
    <row r="8691" spans="1:22" x14ac:dyDescent="0.35">
      <c r="A8691" t="s">
        <v>9175</v>
      </c>
      <c r="B8691" t="s">
        <v>24</v>
      </c>
      <c r="C8691" t="s">
        <v>25</v>
      </c>
      <c r="D8691" t="s">
        <v>34</v>
      </c>
      <c r="E8691">
        <v>3868.76</v>
      </c>
      <c r="F8691" t="str">
        <f t="shared" si="810"/>
        <v>high</v>
      </c>
      <c r="G8691" t="str">
        <f t="shared" si="811"/>
        <v>high</v>
      </c>
      <c r="H8691">
        <v>0.28999999999999998</v>
      </c>
      <c r="I8691">
        <v>1121.9404</v>
      </c>
      <c r="J8691">
        <v>5</v>
      </c>
      <c r="K8691" s="4" t="s">
        <v>683</v>
      </c>
      <c r="L8691" s="4" t="s">
        <v>415</v>
      </c>
      <c r="M8691" t="s">
        <v>28</v>
      </c>
      <c r="N8691" t="s">
        <v>21</v>
      </c>
      <c r="O8691">
        <v>744.28</v>
      </c>
      <c r="P8691" t="str">
        <f t="shared" si="812"/>
        <v>Good</v>
      </c>
      <c r="Q8691" t="str">
        <f t="shared" si="813"/>
        <v>high impact</v>
      </c>
      <c r="R8691" t="str">
        <f t="shared" si="814"/>
        <v>good</v>
      </c>
      <c r="S8691" t="s">
        <v>47</v>
      </c>
      <c r="T8691" t="s">
        <v>47</v>
      </c>
      <c r="U8691">
        <v>2746.8195999999998</v>
      </c>
      <c r="V8691">
        <f t="shared" si="815"/>
        <v>2746.8195999999998</v>
      </c>
    </row>
    <row r="8692" spans="1:22" x14ac:dyDescent="0.35">
      <c r="A8692" t="s">
        <v>9176</v>
      </c>
      <c r="B8692" t="s">
        <v>32</v>
      </c>
      <c r="C8692" t="s">
        <v>33</v>
      </c>
      <c r="D8692" t="s">
        <v>26</v>
      </c>
      <c r="E8692">
        <v>3459.65</v>
      </c>
      <c r="F8692" t="str">
        <f t="shared" si="810"/>
        <v>high</v>
      </c>
      <c r="G8692" t="str">
        <f t="shared" si="811"/>
        <v>high</v>
      </c>
      <c r="H8692">
        <v>0.41</v>
      </c>
      <c r="I8692">
        <v>1418.4565</v>
      </c>
      <c r="J8692">
        <v>5</v>
      </c>
      <c r="K8692" s="4" t="s">
        <v>401</v>
      </c>
      <c r="L8692" s="4" t="s">
        <v>1155</v>
      </c>
      <c r="M8692" t="s">
        <v>43</v>
      </c>
      <c r="N8692" t="s">
        <v>36</v>
      </c>
      <c r="O8692">
        <v>748.41</v>
      </c>
      <c r="P8692" t="str">
        <f t="shared" si="812"/>
        <v>Good</v>
      </c>
      <c r="Q8692" t="str">
        <f t="shared" si="813"/>
        <v>high impact</v>
      </c>
      <c r="R8692" t="str">
        <f t="shared" si="814"/>
        <v>good</v>
      </c>
      <c r="S8692" t="s">
        <v>30</v>
      </c>
      <c r="T8692" t="s">
        <v>30</v>
      </c>
      <c r="U8692">
        <v>2041.1935000000001</v>
      </c>
      <c r="V8692">
        <f t="shared" si="815"/>
        <v>2041.1935000000001</v>
      </c>
    </row>
    <row r="8693" spans="1:22" x14ac:dyDescent="0.35">
      <c r="A8693" t="s">
        <v>9177</v>
      </c>
      <c r="B8693" t="s">
        <v>58</v>
      </c>
      <c r="C8693" t="s">
        <v>39</v>
      </c>
      <c r="D8693" t="s">
        <v>46</v>
      </c>
      <c r="E8693">
        <v>4024.63</v>
      </c>
      <c r="F8693" t="str">
        <f t="shared" si="810"/>
        <v>high</v>
      </c>
      <c r="G8693" t="str">
        <f t="shared" si="811"/>
        <v>high</v>
      </c>
      <c r="H8693">
        <v>0.27</v>
      </c>
      <c r="I8693">
        <v>1086.6501000000001</v>
      </c>
      <c r="J8693">
        <v>4</v>
      </c>
      <c r="K8693" s="4" t="s">
        <v>646</v>
      </c>
      <c r="L8693" s="4" t="s">
        <v>290</v>
      </c>
      <c r="M8693" t="s">
        <v>20</v>
      </c>
      <c r="N8693" t="s">
        <v>21</v>
      </c>
      <c r="O8693">
        <v>554.1</v>
      </c>
      <c r="P8693" t="str">
        <f t="shared" si="812"/>
        <v>Good</v>
      </c>
      <c r="Q8693" t="str">
        <f t="shared" si="813"/>
        <v>high impact</v>
      </c>
      <c r="R8693" t="str">
        <f t="shared" si="814"/>
        <v>good</v>
      </c>
      <c r="S8693" t="s">
        <v>22</v>
      </c>
      <c r="T8693" t="s">
        <v>22</v>
      </c>
      <c r="U8693">
        <v>2937.9798999999998</v>
      </c>
      <c r="V8693">
        <f t="shared" si="815"/>
        <v>2937.9798999999998</v>
      </c>
    </row>
    <row r="8694" spans="1:22" x14ac:dyDescent="0.35">
      <c r="A8694" t="s">
        <v>9178</v>
      </c>
      <c r="B8694" t="s">
        <v>32</v>
      </c>
      <c r="C8694" t="s">
        <v>17</v>
      </c>
      <c r="D8694" t="s">
        <v>50</v>
      </c>
      <c r="E8694">
        <v>1407.39</v>
      </c>
      <c r="F8694" t="str">
        <f t="shared" si="810"/>
        <v>medium</v>
      </c>
      <c r="G8694" t="str">
        <f t="shared" si="811"/>
        <v>low</v>
      </c>
      <c r="H8694">
        <v>0.2</v>
      </c>
      <c r="I8694">
        <v>281.47800000000001</v>
      </c>
      <c r="J8694">
        <v>4</v>
      </c>
      <c r="K8694" s="3">
        <v>45266</v>
      </c>
      <c r="L8694" s="4" t="s">
        <v>1580</v>
      </c>
      <c r="M8694" t="s">
        <v>43</v>
      </c>
      <c r="N8694" t="s">
        <v>36</v>
      </c>
      <c r="O8694">
        <v>379.27</v>
      </c>
      <c r="P8694" t="str">
        <f t="shared" si="812"/>
        <v>Not Good</v>
      </c>
      <c r="Q8694" t="str">
        <f t="shared" si="813"/>
        <v>high impact</v>
      </c>
      <c r="R8694" t="str">
        <f t="shared" si="814"/>
        <v>not good</v>
      </c>
      <c r="S8694" t="s">
        <v>37</v>
      </c>
      <c r="T8694" t="s">
        <v>37</v>
      </c>
      <c r="U8694">
        <v>1125.912</v>
      </c>
      <c r="V8694">
        <f t="shared" si="815"/>
        <v>1125.912</v>
      </c>
    </row>
    <row r="8695" spans="1:22" x14ac:dyDescent="0.35">
      <c r="A8695" t="s">
        <v>9179</v>
      </c>
      <c r="B8695" t="s">
        <v>24</v>
      </c>
      <c r="C8695" t="s">
        <v>25</v>
      </c>
      <c r="D8695" t="s">
        <v>46</v>
      </c>
      <c r="E8695">
        <v>4261.68</v>
      </c>
      <c r="F8695" t="str">
        <f t="shared" si="810"/>
        <v>high</v>
      </c>
      <c r="G8695" t="str">
        <f t="shared" si="811"/>
        <v>high</v>
      </c>
      <c r="H8695">
        <v>0.1</v>
      </c>
      <c r="I8695">
        <v>426.16800000000001</v>
      </c>
      <c r="J8695">
        <v>7</v>
      </c>
      <c r="K8695" s="4" t="s">
        <v>203</v>
      </c>
      <c r="L8695" s="4" t="s">
        <v>451</v>
      </c>
      <c r="M8695" t="s">
        <v>43</v>
      </c>
      <c r="N8695" t="s">
        <v>21</v>
      </c>
      <c r="O8695">
        <v>1270.43</v>
      </c>
      <c r="P8695" t="str">
        <f t="shared" si="812"/>
        <v>Good</v>
      </c>
      <c r="Q8695" t="str">
        <f t="shared" si="813"/>
        <v>high impact</v>
      </c>
      <c r="R8695" t="str">
        <f t="shared" si="814"/>
        <v>good</v>
      </c>
      <c r="S8695" t="s">
        <v>72</v>
      </c>
      <c r="T8695" t="s">
        <v>72</v>
      </c>
      <c r="U8695">
        <v>3835.5120000000002</v>
      </c>
      <c r="V8695">
        <f t="shared" si="815"/>
        <v>3835.5120000000002</v>
      </c>
    </row>
    <row r="8696" spans="1:22" x14ac:dyDescent="0.35">
      <c r="A8696" t="s">
        <v>9180</v>
      </c>
      <c r="B8696" t="s">
        <v>58</v>
      </c>
      <c r="C8696" t="s">
        <v>33</v>
      </c>
      <c r="D8696" t="s">
        <v>46</v>
      </c>
      <c r="E8696">
        <v>2267.86</v>
      </c>
      <c r="F8696" t="str">
        <f t="shared" si="810"/>
        <v>high</v>
      </c>
      <c r="G8696" t="str">
        <f t="shared" si="811"/>
        <v>high</v>
      </c>
      <c r="H8696">
        <v>0.43</v>
      </c>
      <c r="I8696">
        <v>975.1798</v>
      </c>
      <c r="J8696">
        <v>4</v>
      </c>
      <c r="K8696" s="3">
        <v>45634</v>
      </c>
      <c r="L8696" s="4" t="s">
        <v>271</v>
      </c>
      <c r="M8696" t="s">
        <v>28</v>
      </c>
      <c r="N8696" t="s">
        <v>36</v>
      </c>
      <c r="O8696">
        <v>344.94</v>
      </c>
      <c r="P8696" t="str">
        <f t="shared" si="812"/>
        <v>Not Good</v>
      </c>
      <c r="Q8696" t="str">
        <f t="shared" si="813"/>
        <v>high impact</v>
      </c>
      <c r="R8696" t="str">
        <f t="shared" si="814"/>
        <v>not good</v>
      </c>
      <c r="S8696" t="s">
        <v>22</v>
      </c>
      <c r="T8696" t="s">
        <v>22</v>
      </c>
      <c r="U8696">
        <v>1292.6802</v>
      </c>
      <c r="V8696">
        <f t="shared" si="815"/>
        <v>1292.6802</v>
      </c>
    </row>
    <row r="8697" spans="1:22" x14ac:dyDescent="0.35">
      <c r="A8697" t="s">
        <v>9181</v>
      </c>
      <c r="B8697" t="s">
        <v>58</v>
      </c>
      <c r="C8697" t="s">
        <v>39</v>
      </c>
      <c r="D8697" t="s">
        <v>46</v>
      </c>
      <c r="E8697">
        <v>1383.35</v>
      </c>
      <c r="F8697" t="str">
        <f t="shared" si="810"/>
        <v>medium</v>
      </c>
      <c r="G8697" t="str">
        <f t="shared" si="811"/>
        <v>low</v>
      </c>
      <c r="H8697">
        <v>0.03</v>
      </c>
      <c r="I8697">
        <v>41.500500000000002</v>
      </c>
      <c r="J8697">
        <v>3</v>
      </c>
      <c r="K8697" s="4" t="s">
        <v>244</v>
      </c>
      <c r="L8697" s="4" t="s">
        <v>132</v>
      </c>
      <c r="M8697" t="s">
        <v>28</v>
      </c>
      <c r="N8697" t="s">
        <v>29</v>
      </c>
      <c r="O8697">
        <v>119.36</v>
      </c>
      <c r="P8697" t="str">
        <f t="shared" si="812"/>
        <v>Not Good</v>
      </c>
      <c r="Q8697" t="str">
        <f t="shared" si="813"/>
        <v>high impact</v>
      </c>
      <c r="R8697" t="str">
        <f t="shared" si="814"/>
        <v>not good</v>
      </c>
      <c r="S8697" t="s">
        <v>22</v>
      </c>
      <c r="T8697" t="s">
        <v>22</v>
      </c>
      <c r="U8697">
        <v>1341.8495</v>
      </c>
      <c r="V8697">
        <f t="shared" si="815"/>
        <v>1341.8495</v>
      </c>
    </row>
    <row r="8698" spans="1:22" x14ac:dyDescent="0.35">
      <c r="A8698" t="s">
        <v>9182</v>
      </c>
      <c r="B8698" t="s">
        <v>24</v>
      </c>
      <c r="C8698" t="s">
        <v>17</v>
      </c>
      <c r="D8698" t="s">
        <v>34</v>
      </c>
      <c r="E8698">
        <v>151.97999999999999</v>
      </c>
      <c r="F8698" t="str">
        <f t="shared" si="810"/>
        <v>low</v>
      </c>
      <c r="G8698" t="str">
        <f t="shared" si="811"/>
        <v>low</v>
      </c>
      <c r="H8698">
        <v>0.45</v>
      </c>
      <c r="I8698">
        <v>68.391000000000005</v>
      </c>
      <c r="J8698">
        <v>9</v>
      </c>
      <c r="K8698" s="3">
        <v>45297</v>
      </c>
      <c r="L8698" s="3">
        <v>45388</v>
      </c>
      <c r="M8698" t="s">
        <v>20</v>
      </c>
      <c r="N8698" t="s">
        <v>29</v>
      </c>
      <c r="O8698">
        <v>41.21</v>
      </c>
      <c r="P8698" t="str">
        <f t="shared" si="812"/>
        <v>Not Good</v>
      </c>
      <c r="Q8698" t="str">
        <f t="shared" si="813"/>
        <v>high impact</v>
      </c>
      <c r="R8698" t="str">
        <f t="shared" si="814"/>
        <v>not good</v>
      </c>
      <c r="S8698" t="s">
        <v>37</v>
      </c>
      <c r="T8698" t="s">
        <v>37</v>
      </c>
      <c r="U8698">
        <v>83.588999999999999</v>
      </c>
      <c r="V8698">
        <f t="shared" si="815"/>
        <v>83.588999999999999</v>
      </c>
    </row>
    <row r="8699" spans="1:22" x14ac:dyDescent="0.35">
      <c r="A8699" t="s">
        <v>9183</v>
      </c>
      <c r="B8699" t="s">
        <v>16</v>
      </c>
      <c r="C8699" t="s">
        <v>25</v>
      </c>
      <c r="D8699" t="s">
        <v>46</v>
      </c>
      <c r="E8699">
        <v>4369.68</v>
      </c>
      <c r="F8699" t="str">
        <f t="shared" si="810"/>
        <v>high</v>
      </c>
      <c r="G8699" t="str">
        <f t="shared" si="811"/>
        <v>high</v>
      </c>
      <c r="H8699">
        <v>0.1</v>
      </c>
      <c r="I8699">
        <v>436.96800000000002</v>
      </c>
      <c r="J8699">
        <v>4</v>
      </c>
      <c r="K8699" s="4" t="s">
        <v>332</v>
      </c>
      <c r="L8699" s="4" t="s">
        <v>1333</v>
      </c>
      <c r="M8699" t="s">
        <v>28</v>
      </c>
      <c r="N8699" t="s">
        <v>21</v>
      </c>
      <c r="O8699">
        <v>793.04</v>
      </c>
      <c r="P8699" t="str">
        <f t="shared" si="812"/>
        <v>Good</v>
      </c>
      <c r="Q8699" t="str">
        <f t="shared" si="813"/>
        <v>high impact</v>
      </c>
      <c r="R8699" t="str">
        <f t="shared" si="814"/>
        <v>good</v>
      </c>
      <c r="S8699" t="s">
        <v>72</v>
      </c>
      <c r="T8699" t="s">
        <v>72</v>
      </c>
      <c r="U8699">
        <v>3932.712</v>
      </c>
      <c r="V8699">
        <f t="shared" si="815"/>
        <v>3932.712</v>
      </c>
    </row>
    <row r="8700" spans="1:22" x14ac:dyDescent="0.35">
      <c r="A8700" t="s">
        <v>9184</v>
      </c>
      <c r="B8700" t="s">
        <v>58</v>
      </c>
      <c r="C8700" t="s">
        <v>33</v>
      </c>
      <c r="D8700" t="s">
        <v>18</v>
      </c>
      <c r="E8700">
        <v>2723.18</v>
      </c>
      <c r="F8700" t="str">
        <f t="shared" si="810"/>
        <v>high</v>
      </c>
      <c r="G8700" t="str">
        <f t="shared" si="811"/>
        <v>high</v>
      </c>
      <c r="H8700">
        <v>0</v>
      </c>
      <c r="I8700">
        <v>0</v>
      </c>
      <c r="J8700">
        <v>4</v>
      </c>
      <c r="K8700" s="4" t="s">
        <v>247</v>
      </c>
      <c r="L8700" s="4" t="s">
        <v>629</v>
      </c>
      <c r="M8700" t="s">
        <v>43</v>
      </c>
      <c r="N8700" t="s">
        <v>29</v>
      </c>
      <c r="O8700">
        <v>640.04999999999995</v>
      </c>
      <c r="P8700" t="str">
        <f t="shared" si="812"/>
        <v>Good</v>
      </c>
      <c r="Q8700" t="str">
        <f t="shared" si="813"/>
        <v>high impact</v>
      </c>
      <c r="R8700" t="str">
        <f t="shared" si="814"/>
        <v>good</v>
      </c>
      <c r="S8700" t="s">
        <v>37</v>
      </c>
      <c r="T8700" t="s">
        <v>37</v>
      </c>
      <c r="U8700">
        <v>2723.18</v>
      </c>
      <c r="V8700">
        <f t="shared" si="815"/>
        <v>2723.18</v>
      </c>
    </row>
    <row r="8701" spans="1:22" x14ac:dyDescent="0.35">
      <c r="A8701" t="s">
        <v>9185</v>
      </c>
      <c r="B8701" t="s">
        <v>58</v>
      </c>
      <c r="C8701" t="s">
        <v>39</v>
      </c>
      <c r="D8701" t="s">
        <v>26</v>
      </c>
      <c r="E8701">
        <v>4879.37</v>
      </c>
      <c r="F8701" t="str">
        <f t="shared" si="810"/>
        <v>high</v>
      </c>
      <c r="G8701" t="str">
        <f t="shared" si="811"/>
        <v>high</v>
      </c>
      <c r="H8701">
        <v>0.05</v>
      </c>
      <c r="I8701">
        <v>243.96850000000001</v>
      </c>
      <c r="J8701">
        <v>8</v>
      </c>
      <c r="K8701" s="3">
        <v>45265</v>
      </c>
      <c r="L8701" s="4" t="s">
        <v>767</v>
      </c>
      <c r="M8701" t="s">
        <v>20</v>
      </c>
      <c r="N8701" t="s">
        <v>21</v>
      </c>
      <c r="O8701">
        <v>680.94</v>
      </c>
      <c r="P8701" t="str">
        <f t="shared" si="812"/>
        <v>Good</v>
      </c>
      <c r="Q8701" t="str">
        <f t="shared" si="813"/>
        <v>high impact</v>
      </c>
      <c r="R8701" t="str">
        <f t="shared" si="814"/>
        <v>good</v>
      </c>
      <c r="S8701" t="s">
        <v>37</v>
      </c>
      <c r="T8701" t="s">
        <v>37</v>
      </c>
      <c r="U8701">
        <v>4635.4014999999999</v>
      </c>
      <c r="V8701">
        <f t="shared" si="815"/>
        <v>4635.4014999999999</v>
      </c>
    </row>
    <row r="8702" spans="1:22" x14ac:dyDescent="0.35">
      <c r="A8702" t="s">
        <v>9186</v>
      </c>
      <c r="B8702" t="s">
        <v>32</v>
      </c>
      <c r="C8702" t="s">
        <v>17</v>
      </c>
      <c r="D8702" t="s">
        <v>34</v>
      </c>
      <c r="E8702">
        <v>3601.94</v>
      </c>
      <c r="F8702" t="str">
        <f t="shared" si="810"/>
        <v>high</v>
      </c>
      <c r="G8702" t="str">
        <f t="shared" si="811"/>
        <v>high</v>
      </c>
      <c r="H8702">
        <v>0.44</v>
      </c>
      <c r="I8702">
        <v>1584.8535999999999</v>
      </c>
      <c r="J8702">
        <v>7</v>
      </c>
      <c r="K8702" s="3">
        <v>45418</v>
      </c>
      <c r="L8702" s="3">
        <v>45479</v>
      </c>
      <c r="M8702" t="s">
        <v>43</v>
      </c>
      <c r="N8702" t="s">
        <v>36</v>
      </c>
      <c r="O8702">
        <v>282.14</v>
      </c>
      <c r="P8702" t="str">
        <f t="shared" si="812"/>
        <v>Not Good</v>
      </c>
      <c r="Q8702" t="str">
        <f t="shared" si="813"/>
        <v>high impact</v>
      </c>
      <c r="R8702" t="str">
        <f t="shared" si="814"/>
        <v>not good</v>
      </c>
      <c r="S8702" t="s">
        <v>22</v>
      </c>
      <c r="T8702" t="s">
        <v>22</v>
      </c>
      <c r="U8702">
        <v>2017.0863999999999</v>
      </c>
      <c r="V8702">
        <f t="shared" si="815"/>
        <v>2017.0863999999999</v>
      </c>
    </row>
    <row r="8703" spans="1:22" x14ac:dyDescent="0.35">
      <c r="A8703" t="s">
        <v>9187</v>
      </c>
      <c r="B8703" t="s">
        <v>16</v>
      </c>
      <c r="C8703" t="s">
        <v>25</v>
      </c>
      <c r="D8703" t="s">
        <v>18</v>
      </c>
      <c r="E8703">
        <v>494.04</v>
      </c>
      <c r="F8703" t="str">
        <f t="shared" si="810"/>
        <v>low</v>
      </c>
      <c r="G8703" t="str">
        <f t="shared" si="811"/>
        <v>low</v>
      </c>
      <c r="H8703">
        <v>0.04</v>
      </c>
      <c r="I8703">
        <v>19.761600000000001</v>
      </c>
      <c r="J8703">
        <v>4</v>
      </c>
      <c r="K8703" s="3">
        <v>45540</v>
      </c>
      <c r="L8703" s="3">
        <v>45601</v>
      </c>
      <c r="M8703" t="s">
        <v>28</v>
      </c>
      <c r="N8703" t="s">
        <v>29</v>
      </c>
      <c r="O8703">
        <v>130.83000000000001</v>
      </c>
      <c r="P8703" t="str">
        <f t="shared" si="812"/>
        <v>Not Good</v>
      </c>
      <c r="Q8703" t="str">
        <f t="shared" si="813"/>
        <v>normal</v>
      </c>
      <c r="R8703" t="str">
        <f t="shared" si="814"/>
        <v>not good</v>
      </c>
      <c r="S8703" t="s">
        <v>37</v>
      </c>
      <c r="T8703" t="s">
        <v>37</v>
      </c>
      <c r="U8703">
        <v>474.27839999999998</v>
      </c>
      <c r="V8703">
        <f t="shared" si="815"/>
        <v>474.27839999999998</v>
      </c>
    </row>
    <row r="8704" spans="1:22" x14ac:dyDescent="0.35">
      <c r="A8704" t="s">
        <v>9188</v>
      </c>
      <c r="B8704" t="s">
        <v>32</v>
      </c>
      <c r="C8704" t="s">
        <v>33</v>
      </c>
      <c r="D8704" t="s">
        <v>18</v>
      </c>
      <c r="E8704">
        <v>2982.14</v>
      </c>
      <c r="F8704" t="str">
        <f t="shared" si="810"/>
        <v>high</v>
      </c>
      <c r="G8704" t="str">
        <f t="shared" si="811"/>
        <v>high</v>
      </c>
      <c r="H8704">
        <v>0.18</v>
      </c>
      <c r="I8704">
        <v>536.78520000000003</v>
      </c>
      <c r="J8704">
        <v>8</v>
      </c>
      <c r="K8704" s="4" t="s">
        <v>1033</v>
      </c>
      <c r="L8704" s="4" t="s">
        <v>625</v>
      </c>
      <c r="M8704" t="s">
        <v>43</v>
      </c>
      <c r="N8704" t="s">
        <v>36</v>
      </c>
      <c r="O8704">
        <v>509.25</v>
      </c>
      <c r="P8704" t="str">
        <f t="shared" si="812"/>
        <v>Good</v>
      </c>
      <c r="Q8704" t="str">
        <f t="shared" si="813"/>
        <v>high impact</v>
      </c>
      <c r="R8704" t="str">
        <f t="shared" si="814"/>
        <v>good</v>
      </c>
      <c r="S8704" t="s">
        <v>22</v>
      </c>
      <c r="T8704" t="s">
        <v>22</v>
      </c>
      <c r="U8704">
        <v>2445.3548000000001</v>
      </c>
      <c r="V8704">
        <f t="shared" si="815"/>
        <v>2445.3548000000001</v>
      </c>
    </row>
    <row r="8705" spans="1:22" x14ac:dyDescent="0.35">
      <c r="A8705" t="s">
        <v>9189</v>
      </c>
      <c r="B8705" t="s">
        <v>32</v>
      </c>
      <c r="C8705" t="s">
        <v>39</v>
      </c>
      <c r="D8705" t="s">
        <v>50</v>
      </c>
      <c r="E8705">
        <v>183.91</v>
      </c>
      <c r="F8705" t="str">
        <f t="shared" si="810"/>
        <v>low</v>
      </c>
      <c r="G8705" t="str">
        <f t="shared" si="811"/>
        <v>low</v>
      </c>
      <c r="H8705">
        <v>0.13</v>
      </c>
      <c r="I8705">
        <v>23.908300000000001</v>
      </c>
      <c r="J8705">
        <v>2</v>
      </c>
      <c r="K8705" s="4" t="s">
        <v>110</v>
      </c>
      <c r="L8705" s="4" t="s">
        <v>615</v>
      </c>
      <c r="M8705" t="s">
        <v>20</v>
      </c>
      <c r="N8705" t="s">
        <v>29</v>
      </c>
      <c r="O8705">
        <v>14.21</v>
      </c>
      <c r="P8705" t="str">
        <f t="shared" si="812"/>
        <v>Not Good</v>
      </c>
      <c r="Q8705" t="str">
        <f t="shared" si="813"/>
        <v>normal</v>
      </c>
      <c r="R8705" t="str">
        <f t="shared" si="814"/>
        <v>not good</v>
      </c>
      <c r="S8705" t="s">
        <v>22</v>
      </c>
      <c r="T8705" t="s">
        <v>22</v>
      </c>
      <c r="U8705">
        <v>160.0017</v>
      </c>
      <c r="V8705">
        <f t="shared" si="815"/>
        <v>160.0017</v>
      </c>
    </row>
    <row r="8706" spans="1:22" x14ac:dyDescent="0.35">
      <c r="A8706" t="s">
        <v>9190</v>
      </c>
      <c r="B8706" t="s">
        <v>16</v>
      </c>
      <c r="C8706" t="s">
        <v>17</v>
      </c>
      <c r="D8706" t="s">
        <v>50</v>
      </c>
      <c r="E8706">
        <v>2833.13</v>
      </c>
      <c r="F8706" t="str">
        <f t="shared" si="810"/>
        <v>high</v>
      </c>
      <c r="G8706" t="str">
        <f t="shared" si="811"/>
        <v>high</v>
      </c>
      <c r="H8706">
        <v>0.02</v>
      </c>
      <c r="I8706">
        <v>56.662599999999998</v>
      </c>
      <c r="J8706">
        <v>9</v>
      </c>
      <c r="K8706" s="3">
        <v>45292</v>
      </c>
      <c r="L8706" s="3">
        <v>45474</v>
      </c>
      <c r="M8706" t="s">
        <v>20</v>
      </c>
      <c r="N8706" t="s">
        <v>29</v>
      </c>
      <c r="O8706">
        <v>274.36</v>
      </c>
      <c r="P8706" t="str">
        <f t="shared" si="812"/>
        <v>Not Good</v>
      </c>
      <c r="Q8706" t="str">
        <f t="shared" si="813"/>
        <v>high impact</v>
      </c>
      <c r="R8706" t="str">
        <f t="shared" si="814"/>
        <v>not good</v>
      </c>
      <c r="S8706" t="s">
        <v>37</v>
      </c>
      <c r="T8706" t="s">
        <v>37</v>
      </c>
      <c r="U8706">
        <v>2776.4674</v>
      </c>
      <c r="V8706">
        <f t="shared" si="815"/>
        <v>2776.4674</v>
      </c>
    </row>
    <row r="8707" spans="1:22" x14ac:dyDescent="0.35">
      <c r="A8707" t="s">
        <v>9191</v>
      </c>
      <c r="B8707" t="s">
        <v>16</v>
      </c>
      <c r="C8707" t="s">
        <v>25</v>
      </c>
      <c r="D8707" t="s">
        <v>18</v>
      </c>
      <c r="E8707">
        <v>1815.99</v>
      </c>
      <c r="F8707" t="str">
        <f t="shared" ref="F8707:F8770" si="816">IF(E8707&gt;2000,"high",IF(E8707&gt;1000,"medium","low"))</f>
        <v>medium</v>
      </c>
      <c r="G8707" t="str">
        <f t="shared" ref="G8707:G8770" si="817">IF(E8707&gt;2000,"high","low")</f>
        <v>low</v>
      </c>
      <c r="H8707">
        <v>0.27</v>
      </c>
      <c r="I8707">
        <v>490.31729999999999</v>
      </c>
      <c r="J8707">
        <v>2</v>
      </c>
      <c r="K8707" s="3">
        <v>45566</v>
      </c>
      <c r="L8707" s="4" t="s">
        <v>458</v>
      </c>
      <c r="M8707" t="s">
        <v>28</v>
      </c>
      <c r="N8707" t="s">
        <v>21</v>
      </c>
      <c r="O8707">
        <v>427.45</v>
      </c>
      <c r="P8707" t="str">
        <f t="shared" ref="P8707:P8770" si="818">IF(AND(E8707&gt;1000,O8707&gt;500),"Good","Not Good")</f>
        <v>Not Good</v>
      </c>
      <c r="Q8707" t="str">
        <f t="shared" ref="Q8707:Q8770" si="819">IF(OR(E8707&gt;1000,H8707&gt;0.2),"high impact","normal")</f>
        <v>high impact</v>
      </c>
      <c r="R8707" t="str">
        <f t="shared" ref="R8707:R8770" si="820">IF(NOT(AND(E8707&gt;2000,O8707&gt;500)),"not good","good")</f>
        <v>not good</v>
      </c>
      <c r="S8707" t="s">
        <v>56</v>
      </c>
      <c r="T8707" t="s">
        <v>56</v>
      </c>
      <c r="U8707">
        <v>1325.6727000000001</v>
      </c>
      <c r="V8707">
        <f t="shared" ref="V8707:V8770" si="821">IFERROR(U8707,0)</f>
        <v>1325.6727000000001</v>
      </c>
    </row>
    <row r="8708" spans="1:22" x14ac:dyDescent="0.35">
      <c r="A8708" t="s">
        <v>9192</v>
      </c>
      <c r="B8708" t="s">
        <v>24</v>
      </c>
      <c r="C8708" t="s">
        <v>33</v>
      </c>
      <c r="D8708" t="s">
        <v>50</v>
      </c>
      <c r="E8708">
        <v>3252.15</v>
      </c>
      <c r="F8708" t="str">
        <f t="shared" si="816"/>
        <v>high</v>
      </c>
      <c r="G8708" t="str">
        <f t="shared" si="817"/>
        <v>high</v>
      </c>
      <c r="H8708">
        <v>0.5</v>
      </c>
      <c r="I8708">
        <v>1626.075</v>
      </c>
      <c r="J8708">
        <v>3</v>
      </c>
      <c r="K8708" s="4" t="s">
        <v>207</v>
      </c>
      <c r="L8708" s="4" t="s">
        <v>1347</v>
      </c>
      <c r="M8708" t="s">
        <v>20</v>
      </c>
      <c r="N8708" t="s">
        <v>29</v>
      </c>
      <c r="O8708">
        <v>874.68</v>
      </c>
      <c r="P8708" t="str">
        <f t="shared" si="818"/>
        <v>Good</v>
      </c>
      <c r="Q8708" t="str">
        <f t="shared" si="819"/>
        <v>high impact</v>
      </c>
      <c r="R8708" t="str">
        <f t="shared" si="820"/>
        <v>good</v>
      </c>
      <c r="S8708" t="s">
        <v>47</v>
      </c>
      <c r="T8708" t="s">
        <v>47</v>
      </c>
      <c r="U8708">
        <v>1626.075</v>
      </c>
      <c r="V8708">
        <f t="shared" si="821"/>
        <v>1626.075</v>
      </c>
    </row>
    <row r="8709" spans="1:22" x14ac:dyDescent="0.35">
      <c r="A8709" t="s">
        <v>9193</v>
      </c>
      <c r="B8709" t="s">
        <v>16</v>
      </c>
      <c r="C8709" t="s">
        <v>39</v>
      </c>
      <c r="D8709" t="s">
        <v>26</v>
      </c>
      <c r="E8709">
        <v>2753.71</v>
      </c>
      <c r="F8709" t="str">
        <f t="shared" si="816"/>
        <v>high</v>
      </c>
      <c r="G8709" t="str">
        <f t="shared" si="817"/>
        <v>high</v>
      </c>
      <c r="H8709">
        <v>0.43</v>
      </c>
      <c r="I8709">
        <v>1184.0953</v>
      </c>
      <c r="J8709">
        <v>6</v>
      </c>
      <c r="K8709" s="4" t="s">
        <v>1284</v>
      </c>
      <c r="L8709" s="4" t="s">
        <v>455</v>
      </c>
      <c r="M8709" t="s">
        <v>28</v>
      </c>
      <c r="N8709" t="s">
        <v>21</v>
      </c>
      <c r="O8709">
        <v>328.5</v>
      </c>
      <c r="P8709" t="str">
        <f t="shared" si="818"/>
        <v>Not Good</v>
      </c>
      <c r="Q8709" t="str">
        <f t="shared" si="819"/>
        <v>high impact</v>
      </c>
      <c r="R8709" t="str">
        <f t="shared" si="820"/>
        <v>not good</v>
      </c>
      <c r="S8709" t="s">
        <v>30</v>
      </c>
      <c r="T8709" t="s">
        <v>30</v>
      </c>
      <c r="U8709">
        <v>1569.6147000000001</v>
      </c>
      <c r="V8709">
        <f t="shared" si="821"/>
        <v>1569.6147000000001</v>
      </c>
    </row>
    <row r="8710" spans="1:22" x14ac:dyDescent="0.35">
      <c r="A8710" t="s">
        <v>9194</v>
      </c>
      <c r="B8710" t="s">
        <v>58</v>
      </c>
      <c r="C8710" t="s">
        <v>17</v>
      </c>
      <c r="D8710" t="s">
        <v>26</v>
      </c>
      <c r="E8710">
        <v>1380.62</v>
      </c>
      <c r="F8710" t="str">
        <f t="shared" si="816"/>
        <v>medium</v>
      </c>
      <c r="G8710" t="str">
        <f t="shared" si="817"/>
        <v>low</v>
      </c>
      <c r="H8710">
        <v>0.08</v>
      </c>
      <c r="I8710">
        <v>110.4496</v>
      </c>
      <c r="J8710">
        <v>7</v>
      </c>
      <c r="K8710" s="4" t="s">
        <v>646</v>
      </c>
      <c r="L8710" s="4" t="s">
        <v>292</v>
      </c>
      <c r="M8710" t="s">
        <v>43</v>
      </c>
      <c r="N8710" t="s">
        <v>36</v>
      </c>
      <c r="O8710">
        <v>165.81</v>
      </c>
      <c r="P8710" t="str">
        <f t="shared" si="818"/>
        <v>Not Good</v>
      </c>
      <c r="Q8710" t="str">
        <f t="shared" si="819"/>
        <v>high impact</v>
      </c>
      <c r="R8710" t="str">
        <f t="shared" si="820"/>
        <v>not good</v>
      </c>
      <c r="S8710" t="s">
        <v>37</v>
      </c>
      <c r="T8710" t="s">
        <v>37</v>
      </c>
      <c r="U8710">
        <v>1270.1704</v>
      </c>
      <c r="V8710">
        <f t="shared" si="821"/>
        <v>1270.1704</v>
      </c>
    </row>
    <row r="8711" spans="1:22" x14ac:dyDescent="0.35">
      <c r="A8711" t="s">
        <v>9195</v>
      </c>
      <c r="B8711" t="s">
        <v>16</v>
      </c>
      <c r="C8711" t="s">
        <v>25</v>
      </c>
      <c r="D8711" t="s">
        <v>50</v>
      </c>
      <c r="E8711">
        <v>895.52</v>
      </c>
      <c r="F8711" t="str">
        <f t="shared" si="816"/>
        <v>low</v>
      </c>
      <c r="G8711" t="str">
        <f t="shared" si="817"/>
        <v>low</v>
      </c>
      <c r="H8711">
        <v>0.44</v>
      </c>
      <c r="I8711">
        <v>394.02879999999999</v>
      </c>
      <c r="J8711">
        <v>9</v>
      </c>
      <c r="K8711" s="3">
        <v>45085</v>
      </c>
      <c r="L8711" s="3">
        <v>45146</v>
      </c>
      <c r="M8711" t="s">
        <v>20</v>
      </c>
      <c r="N8711" t="s">
        <v>36</v>
      </c>
      <c r="O8711">
        <v>67.540000000000006</v>
      </c>
      <c r="P8711" t="str">
        <f t="shared" si="818"/>
        <v>Not Good</v>
      </c>
      <c r="Q8711" t="str">
        <f t="shared" si="819"/>
        <v>high impact</v>
      </c>
      <c r="R8711" t="str">
        <f t="shared" si="820"/>
        <v>not good</v>
      </c>
      <c r="S8711" t="s">
        <v>47</v>
      </c>
      <c r="T8711" t="s">
        <v>47</v>
      </c>
      <c r="U8711">
        <v>501.49119999999999</v>
      </c>
      <c r="V8711">
        <f t="shared" si="821"/>
        <v>501.49119999999999</v>
      </c>
    </row>
    <row r="8712" spans="1:22" x14ac:dyDescent="0.35">
      <c r="A8712" t="s">
        <v>9196</v>
      </c>
      <c r="B8712" t="s">
        <v>24</v>
      </c>
      <c r="C8712" t="s">
        <v>33</v>
      </c>
      <c r="D8712" t="s">
        <v>46</v>
      </c>
      <c r="E8712">
        <v>2083.09</v>
      </c>
      <c r="F8712" t="str">
        <f t="shared" si="816"/>
        <v>high</v>
      </c>
      <c r="G8712" t="str">
        <f t="shared" si="817"/>
        <v>high</v>
      </c>
      <c r="H8712">
        <v>0.23</v>
      </c>
      <c r="I8712">
        <v>479.11070000000001</v>
      </c>
      <c r="J8712">
        <v>8</v>
      </c>
      <c r="K8712" s="4" t="s">
        <v>334</v>
      </c>
      <c r="L8712" s="3">
        <v>45423</v>
      </c>
      <c r="M8712" t="s">
        <v>20</v>
      </c>
      <c r="N8712" t="s">
        <v>21</v>
      </c>
      <c r="O8712">
        <v>322.29000000000002</v>
      </c>
      <c r="P8712" t="str">
        <f t="shared" si="818"/>
        <v>Not Good</v>
      </c>
      <c r="Q8712" t="str">
        <f t="shared" si="819"/>
        <v>high impact</v>
      </c>
      <c r="R8712" t="str">
        <f t="shared" si="820"/>
        <v>not good</v>
      </c>
      <c r="S8712" t="s">
        <v>22</v>
      </c>
      <c r="T8712" t="s">
        <v>22</v>
      </c>
      <c r="U8712">
        <v>1603.9793</v>
      </c>
      <c r="V8712">
        <f t="shared" si="821"/>
        <v>1603.9793</v>
      </c>
    </row>
    <row r="8713" spans="1:22" x14ac:dyDescent="0.35">
      <c r="A8713" t="s">
        <v>9197</v>
      </c>
      <c r="B8713" t="s">
        <v>24</v>
      </c>
      <c r="C8713" t="s">
        <v>39</v>
      </c>
      <c r="D8713" t="s">
        <v>18</v>
      </c>
      <c r="E8713">
        <v>4935.5</v>
      </c>
      <c r="F8713" t="str">
        <f t="shared" si="816"/>
        <v>high</v>
      </c>
      <c r="G8713" t="str">
        <f t="shared" si="817"/>
        <v>high</v>
      </c>
      <c r="H8713">
        <v>0.14000000000000001</v>
      </c>
      <c r="I8713">
        <v>690.97</v>
      </c>
      <c r="J8713">
        <v>6</v>
      </c>
      <c r="K8713" s="3">
        <v>45302</v>
      </c>
      <c r="L8713" s="3">
        <v>45333</v>
      </c>
      <c r="M8713" t="s">
        <v>20</v>
      </c>
      <c r="N8713" t="s">
        <v>36</v>
      </c>
      <c r="O8713">
        <v>1346.67</v>
      </c>
      <c r="P8713" t="str">
        <f t="shared" si="818"/>
        <v>Good</v>
      </c>
      <c r="Q8713" t="str">
        <f t="shared" si="819"/>
        <v>high impact</v>
      </c>
      <c r="R8713" t="str">
        <f t="shared" si="820"/>
        <v>good</v>
      </c>
      <c r="S8713" t="s">
        <v>47</v>
      </c>
      <c r="T8713" t="s">
        <v>47</v>
      </c>
      <c r="U8713">
        <v>4244.53</v>
      </c>
      <c r="V8713">
        <f t="shared" si="821"/>
        <v>4244.53</v>
      </c>
    </row>
    <row r="8714" spans="1:22" x14ac:dyDescent="0.35">
      <c r="A8714" t="s">
        <v>9198</v>
      </c>
      <c r="B8714" t="s">
        <v>24</v>
      </c>
      <c r="C8714" t="s">
        <v>17</v>
      </c>
      <c r="D8714" t="s">
        <v>26</v>
      </c>
      <c r="E8714">
        <v>2234.92</v>
      </c>
      <c r="F8714" t="str">
        <f t="shared" si="816"/>
        <v>high</v>
      </c>
      <c r="G8714" t="str">
        <f t="shared" si="817"/>
        <v>high</v>
      </c>
      <c r="H8714">
        <v>0.32</v>
      </c>
      <c r="I8714">
        <v>715.17439999999999</v>
      </c>
      <c r="J8714">
        <v>8</v>
      </c>
      <c r="K8714" s="4" t="s">
        <v>607</v>
      </c>
      <c r="L8714" s="4" t="s">
        <v>1792</v>
      </c>
      <c r="M8714" t="s">
        <v>20</v>
      </c>
      <c r="N8714" t="s">
        <v>21</v>
      </c>
      <c r="O8714">
        <v>203.57</v>
      </c>
      <c r="P8714" t="str">
        <f t="shared" si="818"/>
        <v>Not Good</v>
      </c>
      <c r="Q8714" t="str">
        <f t="shared" si="819"/>
        <v>high impact</v>
      </c>
      <c r="R8714" t="str">
        <f t="shared" si="820"/>
        <v>not good</v>
      </c>
      <c r="S8714" t="s">
        <v>56</v>
      </c>
      <c r="T8714" t="s">
        <v>56</v>
      </c>
      <c r="U8714">
        <v>1519.7456</v>
      </c>
      <c r="V8714">
        <f t="shared" si="821"/>
        <v>1519.7456</v>
      </c>
    </row>
    <row r="8715" spans="1:22" x14ac:dyDescent="0.35">
      <c r="A8715" t="s">
        <v>9199</v>
      </c>
      <c r="B8715" t="s">
        <v>16</v>
      </c>
      <c r="C8715" t="s">
        <v>25</v>
      </c>
      <c r="D8715" t="s">
        <v>50</v>
      </c>
      <c r="E8715">
        <v>3769.06</v>
      </c>
      <c r="F8715" t="str">
        <f t="shared" si="816"/>
        <v>high</v>
      </c>
      <c r="G8715" t="str">
        <f t="shared" si="817"/>
        <v>high</v>
      </c>
      <c r="H8715">
        <v>0.11</v>
      </c>
      <c r="I8715">
        <v>414.59660000000002</v>
      </c>
      <c r="J8715">
        <v>5</v>
      </c>
      <c r="K8715" s="4" t="s">
        <v>359</v>
      </c>
      <c r="L8715" s="4" t="s">
        <v>71</v>
      </c>
      <c r="M8715" t="s">
        <v>20</v>
      </c>
      <c r="N8715" t="s">
        <v>29</v>
      </c>
      <c r="O8715">
        <v>922.63</v>
      </c>
      <c r="P8715" t="str">
        <f t="shared" si="818"/>
        <v>Good</v>
      </c>
      <c r="Q8715" t="str">
        <f t="shared" si="819"/>
        <v>high impact</v>
      </c>
      <c r="R8715" t="str">
        <f t="shared" si="820"/>
        <v>good</v>
      </c>
      <c r="S8715" t="s">
        <v>56</v>
      </c>
      <c r="T8715" t="s">
        <v>56</v>
      </c>
      <c r="U8715">
        <v>3354.4634000000001</v>
      </c>
      <c r="V8715">
        <f t="shared" si="821"/>
        <v>3354.4634000000001</v>
      </c>
    </row>
    <row r="8716" spans="1:22" x14ac:dyDescent="0.35">
      <c r="A8716" t="s">
        <v>9200</v>
      </c>
      <c r="B8716" t="s">
        <v>16</v>
      </c>
      <c r="C8716" t="s">
        <v>33</v>
      </c>
      <c r="D8716" t="s">
        <v>50</v>
      </c>
      <c r="E8716">
        <v>379.17</v>
      </c>
      <c r="F8716" t="str">
        <f t="shared" si="816"/>
        <v>low</v>
      </c>
      <c r="G8716" t="str">
        <f t="shared" si="817"/>
        <v>low</v>
      </c>
      <c r="H8716">
        <v>0.44</v>
      </c>
      <c r="I8716">
        <v>166.8348</v>
      </c>
      <c r="J8716">
        <v>9</v>
      </c>
      <c r="K8716" s="4" t="s">
        <v>840</v>
      </c>
      <c r="L8716" s="4" t="s">
        <v>334</v>
      </c>
      <c r="M8716" t="s">
        <v>20</v>
      </c>
      <c r="N8716" t="s">
        <v>36</v>
      </c>
      <c r="O8716">
        <v>39.71</v>
      </c>
      <c r="P8716" t="str">
        <f t="shared" si="818"/>
        <v>Not Good</v>
      </c>
      <c r="Q8716" t="str">
        <f t="shared" si="819"/>
        <v>high impact</v>
      </c>
      <c r="R8716" t="str">
        <f t="shared" si="820"/>
        <v>not good</v>
      </c>
      <c r="S8716" t="s">
        <v>47</v>
      </c>
      <c r="T8716" t="s">
        <v>47</v>
      </c>
      <c r="U8716">
        <v>212.33519999999999</v>
      </c>
      <c r="V8716">
        <f t="shared" si="821"/>
        <v>212.33519999999999</v>
      </c>
    </row>
    <row r="8717" spans="1:22" x14ac:dyDescent="0.35">
      <c r="A8717" t="s">
        <v>9201</v>
      </c>
      <c r="B8717" t="s">
        <v>32</v>
      </c>
      <c r="C8717" t="s">
        <v>39</v>
      </c>
      <c r="D8717" t="s">
        <v>26</v>
      </c>
      <c r="E8717">
        <v>1956.44</v>
      </c>
      <c r="F8717" t="str">
        <f t="shared" si="816"/>
        <v>medium</v>
      </c>
      <c r="G8717" t="str">
        <f t="shared" si="817"/>
        <v>low</v>
      </c>
      <c r="H8717">
        <v>0.31</v>
      </c>
      <c r="I8717">
        <v>606.49639999999999</v>
      </c>
      <c r="J8717">
        <v>4</v>
      </c>
      <c r="K8717" s="3">
        <v>45538</v>
      </c>
      <c r="L8717" s="3">
        <v>45629</v>
      </c>
      <c r="M8717" t="s">
        <v>43</v>
      </c>
      <c r="N8717" t="s">
        <v>21</v>
      </c>
      <c r="O8717">
        <v>196.92</v>
      </c>
      <c r="P8717" t="str">
        <f t="shared" si="818"/>
        <v>Not Good</v>
      </c>
      <c r="Q8717" t="str">
        <f t="shared" si="819"/>
        <v>high impact</v>
      </c>
      <c r="R8717" t="str">
        <f t="shared" si="820"/>
        <v>not good</v>
      </c>
      <c r="S8717" t="s">
        <v>22</v>
      </c>
      <c r="T8717" t="s">
        <v>22</v>
      </c>
      <c r="U8717">
        <v>1349.9436000000001</v>
      </c>
      <c r="V8717">
        <f t="shared" si="821"/>
        <v>1349.9436000000001</v>
      </c>
    </row>
    <row r="8718" spans="1:22" x14ac:dyDescent="0.35">
      <c r="A8718" t="s">
        <v>9202</v>
      </c>
      <c r="B8718" t="s">
        <v>32</v>
      </c>
      <c r="C8718" t="s">
        <v>17</v>
      </c>
      <c r="D8718" t="s">
        <v>26</v>
      </c>
      <c r="E8718">
        <v>2943.58</v>
      </c>
      <c r="F8718" t="str">
        <f t="shared" si="816"/>
        <v>high</v>
      </c>
      <c r="G8718" t="str">
        <f t="shared" si="817"/>
        <v>high</v>
      </c>
      <c r="H8718">
        <v>7.0000000000000007E-2</v>
      </c>
      <c r="I8718">
        <v>206.0506</v>
      </c>
      <c r="J8718">
        <v>1</v>
      </c>
      <c r="K8718" s="4" t="s">
        <v>461</v>
      </c>
      <c r="L8718" s="4" t="s">
        <v>154</v>
      </c>
      <c r="M8718" t="s">
        <v>43</v>
      </c>
      <c r="N8718" t="s">
        <v>21</v>
      </c>
      <c r="O8718">
        <v>158.18</v>
      </c>
      <c r="P8718" t="str">
        <f t="shared" si="818"/>
        <v>Not Good</v>
      </c>
      <c r="Q8718" t="str">
        <f t="shared" si="819"/>
        <v>high impact</v>
      </c>
      <c r="R8718" t="str">
        <f t="shared" si="820"/>
        <v>not good</v>
      </c>
      <c r="S8718" t="s">
        <v>30</v>
      </c>
      <c r="T8718" t="s">
        <v>30</v>
      </c>
      <c r="U8718">
        <v>2737.5293999999999</v>
      </c>
      <c r="V8718">
        <f t="shared" si="821"/>
        <v>2737.5293999999999</v>
      </c>
    </row>
    <row r="8719" spans="1:22" x14ac:dyDescent="0.35">
      <c r="A8719" t="s">
        <v>9203</v>
      </c>
      <c r="B8719" t="s">
        <v>58</v>
      </c>
      <c r="C8719" t="s">
        <v>25</v>
      </c>
      <c r="D8719" t="s">
        <v>46</v>
      </c>
      <c r="E8719">
        <v>3780.86</v>
      </c>
      <c r="F8719" t="str">
        <f t="shared" si="816"/>
        <v>high</v>
      </c>
      <c r="G8719" t="str">
        <f t="shared" si="817"/>
        <v>high</v>
      </c>
      <c r="H8719">
        <v>0.28999999999999998</v>
      </c>
      <c r="I8719">
        <v>1096.4494</v>
      </c>
      <c r="J8719">
        <v>8</v>
      </c>
      <c r="K8719" s="4" t="s">
        <v>352</v>
      </c>
      <c r="L8719" s="4" t="s">
        <v>470</v>
      </c>
      <c r="M8719" t="s">
        <v>43</v>
      </c>
      <c r="N8719" t="s">
        <v>29</v>
      </c>
      <c r="O8719">
        <v>822.08</v>
      </c>
      <c r="P8719" t="str">
        <f t="shared" si="818"/>
        <v>Good</v>
      </c>
      <c r="Q8719" t="str">
        <f t="shared" si="819"/>
        <v>high impact</v>
      </c>
      <c r="R8719" t="str">
        <f t="shared" si="820"/>
        <v>good</v>
      </c>
      <c r="S8719" t="s">
        <v>30</v>
      </c>
      <c r="T8719" t="s">
        <v>30</v>
      </c>
      <c r="U8719">
        <v>2684.4106000000002</v>
      </c>
      <c r="V8719">
        <f t="shared" si="821"/>
        <v>2684.4106000000002</v>
      </c>
    </row>
    <row r="8720" spans="1:22" x14ac:dyDescent="0.35">
      <c r="A8720" t="s">
        <v>9204</v>
      </c>
      <c r="B8720" t="s">
        <v>32</v>
      </c>
      <c r="C8720" t="s">
        <v>33</v>
      </c>
      <c r="D8720" t="s">
        <v>50</v>
      </c>
      <c r="E8720">
        <v>2689.08</v>
      </c>
      <c r="F8720" t="str">
        <f t="shared" si="816"/>
        <v>high</v>
      </c>
      <c r="G8720" t="str">
        <f t="shared" si="817"/>
        <v>high</v>
      </c>
      <c r="H8720">
        <v>0.26</v>
      </c>
      <c r="I8720">
        <v>699.16079999999999</v>
      </c>
      <c r="J8720">
        <v>5</v>
      </c>
      <c r="K8720" s="4" t="s">
        <v>258</v>
      </c>
      <c r="L8720" s="4" t="s">
        <v>744</v>
      </c>
      <c r="M8720" t="s">
        <v>28</v>
      </c>
      <c r="N8720" t="s">
        <v>36</v>
      </c>
      <c r="O8720">
        <v>394.54</v>
      </c>
      <c r="P8720" t="str">
        <f t="shared" si="818"/>
        <v>Not Good</v>
      </c>
      <c r="Q8720" t="str">
        <f t="shared" si="819"/>
        <v>high impact</v>
      </c>
      <c r="R8720" t="str">
        <f t="shared" si="820"/>
        <v>not good</v>
      </c>
      <c r="S8720" t="s">
        <v>72</v>
      </c>
      <c r="T8720" t="s">
        <v>72</v>
      </c>
      <c r="U8720">
        <v>1989.9192</v>
      </c>
      <c r="V8720">
        <f t="shared" si="821"/>
        <v>1989.9192</v>
      </c>
    </row>
    <row r="8721" spans="1:22" x14ac:dyDescent="0.35">
      <c r="A8721" t="s">
        <v>9205</v>
      </c>
      <c r="B8721" t="s">
        <v>58</v>
      </c>
      <c r="C8721" t="s">
        <v>39</v>
      </c>
      <c r="D8721" t="s">
        <v>50</v>
      </c>
      <c r="E8721">
        <v>2624.95</v>
      </c>
      <c r="F8721" t="str">
        <f t="shared" si="816"/>
        <v>high</v>
      </c>
      <c r="G8721" t="str">
        <f t="shared" si="817"/>
        <v>high</v>
      </c>
      <c r="H8721">
        <v>0.24</v>
      </c>
      <c r="I8721">
        <v>629.98800000000006</v>
      </c>
      <c r="J8721">
        <v>9</v>
      </c>
      <c r="K8721" s="3">
        <v>45414</v>
      </c>
      <c r="L8721" s="3">
        <v>45628</v>
      </c>
      <c r="M8721" t="s">
        <v>43</v>
      </c>
      <c r="N8721" t="s">
        <v>29</v>
      </c>
      <c r="O8721">
        <v>770.26</v>
      </c>
      <c r="P8721" t="str">
        <f t="shared" si="818"/>
        <v>Good</v>
      </c>
      <c r="Q8721" t="str">
        <f t="shared" si="819"/>
        <v>high impact</v>
      </c>
      <c r="R8721" t="str">
        <f t="shared" si="820"/>
        <v>good</v>
      </c>
      <c r="S8721" t="s">
        <v>30</v>
      </c>
      <c r="T8721" t="s">
        <v>30</v>
      </c>
      <c r="U8721">
        <v>1994.962</v>
      </c>
      <c r="V8721">
        <f t="shared" si="821"/>
        <v>1994.962</v>
      </c>
    </row>
    <row r="8722" spans="1:22" x14ac:dyDescent="0.35">
      <c r="A8722" t="s">
        <v>9206</v>
      </c>
      <c r="B8722" t="s">
        <v>24</v>
      </c>
      <c r="C8722" t="s">
        <v>17</v>
      </c>
      <c r="D8722" t="s">
        <v>34</v>
      </c>
      <c r="E8722">
        <v>3843.14</v>
      </c>
      <c r="F8722" t="str">
        <f t="shared" si="816"/>
        <v>high</v>
      </c>
      <c r="G8722" t="str">
        <f t="shared" si="817"/>
        <v>high</v>
      </c>
      <c r="H8722">
        <v>0.18</v>
      </c>
      <c r="I8722">
        <v>691.76520000000005</v>
      </c>
      <c r="J8722">
        <v>3</v>
      </c>
      <c r="K8722" s="3">
        <v>45599</v>
      </c>
      <c r="L8722" s="4" t="s">
        <v>361</v>
      </c>
      <c r="M8722" t="s">
        <v>20</v>
      </c>
      <c r="N8722" t="s">
        <v>36</v>
      </c>
      <c r="O8722">
        <v>241.79</v>
      </c>
      <c r="P8722" t="str">
        <f t="shared" si="818"/>
        <v>Not Good</v>
      </c>
      <c r="Q8722" t="str">
        <f t="shared" si="819"/>
        <v>high impact</v>
      </c>
      <c r="R8722" t="str">
        <f t="shared" si="820"/>
        <v>not good</v>
      </c>
      <c r="S8722" t="s">
        <v>47</v>
      </c>
      <c r="T8722" t="s">
        <v>47</v>
      </c>
      <c r="U8722">
        <v>3151.3748000000001</v>
      </c>
      <c r="V8722">
        <f t="shared" si="821"/>
        <v>3151.3748000000001</v>
      </c>
    </row>
    <row r="8723" spans="1:22" x14ac:dyDescent="0.35">
      <c r="A8723" t="s">
        <v>9207</v>
      </c>
      <c r="B8723" t="s">
        <v>32</v>
      </c>
      <c r="C8723" t="s">
        <v>25</v>
      </c>
      <c r="D8723" t="s">
        <v>46</v>
      </c>
      <c r="E8723">
        <v>1635.11</v>
      </c>
      <c r="F8723" t="str">
        <f t="shared" si="816"/>
        <v>medium</v>
      </c>
      <c r="G8723" t="str">
        <f t="shared" si="817"/>
        <v>low</v>
      </c>
      <c r="H8723">
        <v>0.24</v>
      </c>
      <c r="I8723">
        <v>392.4264</v>
      </c>
      <c r="J8723">
        <v>9</v>
      </c>
      <c r="K8723" s="4" t="s">
        <v>237</v>
      </c>
      <c r="L8723" s="3">
        <v>44936</v>
      </c>
      <c r="M8723" t="s">
        <v>20</v>
      </c>
      <c r="N8723" t="s">
        <v>36</v>
      </c>
      <c r="O8723">
        <v>108.71</v>
      </c>
      <c r="P8723" t="str">
        <f t="shared" si="818"/>
        <v>Not Good</v>
      </c>
      <c r="Q8723" t="str">
        <f t="shared" si="819"/>
        <v>high impact</v>
      </c>
      <c r="R8723" t="str">
        <f t="shared" si="820"/>
        <v>not good</v>
      </c>
      <c r="S8723" t="s">
        <v>37</v>
      </c>
      <c r="T8723" t="s">
        <v>37</v>
      </c>
      <c r="U8723">
        <v>1242.6836000000001</v>
      </c>
      <c r="V8723">
        <f t="shared" si="821"/>
        <v>1242.6836000000001</v>
      </c>
    </row>
    <row r="8724" spans="1:22" x14ac:dyDescent="0.35">
      <c r="A8724" t="s">
        <v>9208</v>
      </c>
      <c r="B8724" t="s">
        <v>16</v>
      </c>
      <c r="C8724" t="s">
        <v>33</v>
      </c>
      <c r="D8724" t="s">
        <v>26</v>
      </c>
      <c r="E8724">
        <v>543.99</v>
      </c>
      <c r="F8724" t="str">
        <f t="shared" si="816"/>
        <v>low</v>
      </c>
      <c r="G8724" t="str">
        <f t="shared" si="817"/>
        <v>low</v>
      </c>
      <c r="H8724">
        <v>0.28999999999999998</v>
      </c>
      <c r="I8724">
        <v>157.75710000000001</v>
      </c>
      <c r="J8724">
        <v>8</v>
      </c>
      <c r="K8724" s="3">
        <v>44969</v>
      </c>
      <c r="L8724" s="3">
        <v>45181</v>
      </c>
      <c r="M8724" t="s">
        <v>43</v>
      </c>
      <c r="N8724" t="s">
        <v>29</v>
      </c>
      <c r="O8724">
        <v>65.88</v>
      </c>
      <c r="P8724" t="str">
        <f t="shared" si="818"/>
        <v>Not Good</v>
      </c>
      <c r="Q8724" t="str">
        <f t="shared" si="819"/>
        <v>high impact</v>
      </c>
      <c r="R8724" t="str">
        <f t="shared" si="820"/>
        <v>not good</v>
      </c>
      <c r="S8724" t="s">
        <v>56</v>
      </c>
      <c r="T8724" t="s">
        <v>56</v>
      </c>
      <c r="U8724">
        <v>386.23289999999997</v>
      </c>
      <c r="V8724">
        <f t="shared" si="821"/>
        <v>386.23289999999997</v>
      </c>
    </row>
    <row r="8725" spans="1:22" x14ac:dyDescent="0.35">
      <c r="A8725" t="s">
        <v>9209</v>
      </c>
      <c r="B8725" t="s">
        <v>32</v>
      </c>
      <c r="C8725" t="s">
        <v>39</v>
      </c>
      <c r="D8725" t="s">
        <v>26</v>
      </c>
      <c r="E8725">
        <v>1801.04</v>
      </c>
      <c r="F8725" t="str">
        <f t="shared" si="816"/>
        <v>medium</v>
      </c>
      <c r="G8725" t="str">
        <f t="shared" si="817"/>
        <v>low</v>
      </c>
      <c r="H8725">
        <v>0.37</v>
      </c>
      <c r="I8725">
        <v>666.38480000000004</v>
      </c>
      <c r="J8725">
        <v>6</v>
      </c>
      <c r="K8725" s="3">
        <v>45296</v>
      </c>
      <c r="L8725" s="3">
        <v>45387</v>
      </c>
      <c r="M8725" t="s">
        <v>20</v>
      </c>
      <c r="N8725" t="s">
        <v>21</v>
      </c>
      <c r="O8725">
        <v>332.19</v>
      </c>
      <c r="P8725" t="str">
        <f t="shared" si="818"/>
        <v>Not Good</v>
      </c>
      <c r="Q8725" t="str">
        <f t="shared" si="819"/>
        <v>high impact</v>
      </c>
      <c r="R8725" t="str">
        <f t="shared" si="820"/>
        <v>not good</v>
      </c>
      <c r="S8725" t="s">
        <v>37</v>
      </c>
      <c r="T8725" t="s">
        <v>37</v>
      </c>
      <c r="U8725">
        <v>1134.6551999999999</v>
      </c>
      <c r="V8725">
        <f t="shared" si="821"/>
        <v>1134.6551999999999</v>
      </c>
    </row>
    <row r="8726" spans="1:22" x14ac:dyDescent="0.35">
      <c r="A8726" t="s">
        <v>9210</v>
      </c>
      <c r="B8726" t="s">
        <v>58</v>
      </c>
      <c r="C8726" t="s">
        <v>17</v>
      </c>
      <c r="D8726" t="s">
        <v>18</v>
      </c>
      <c r="E8726">
        <v>879.08</v>
      </c>
      <c r="F8726" t="str">
        <f t="shared" si="816"/>
        <v>low</v>
      </c>
      <c r="G8726" t="str">
        <f t="shared" si="817"/>
        <v>low</v>
      </c>
      <c r="H8726">
        <v>0.46</v>
      </c>
      <c r="I8726">
        <v>404.3768</v>
      </c>
      <c r="J8726">
        <v>8</v>
      </c>
      <c r="K8726" s="3">
        <v>45421</v>
      </c>
      <c r="L8726" s="3">
        <v>45513</v>
      </c>
      <c r="M8726" t="s">
        <v>28</v>
      </c>
      <c r="N8726" t="s">
        <v>29</v>
      </c>
      <c r="O8726">
        <v>208.44</v>
      </c>
      <c r="P8726" t="str">
        <f t="shared" si="818"/>
        <v>Not Good</v>
      </c>
      <c r="Q8726" t="str">
        <f t="shared" si="819"/>
        <v>high impact</v>
      </c>
      <c r="R8726" t="str">
        <f t="shared" si="820"/>
        <v>not good</v>
      </c>
      <c r="S8726" t="s">
        <v>22</v>
      </c>
      <c r="T8726" t="s">
        <v>22</v>
      </c>
      <c r="U8726">
        <v>474.70319999999998</v>
      </c>
      <c r="V8726">
        <f t="shared" si="821"/>
        <v>474.70319999999998</v>
      </c>
    </row>
    <row r="8727" spans="1:22" x14ac:dyDescent="0.35">
      <c r="A8727" t="s">
        <v>9211</v>
      </c>
      <c r="B8727" t="s">
        <v>32</v>
      </c>
      <c r="C8727" t="s">
        <v>25</v>
      </c>
      <c r="D8727" t="s">
        <v>26</v>
      </c>
      <c r="E8727">
        <v>4833.13</v>
      </c>
      <c r="F8727" t="str">
        <f t="shared" si="816"/>
        <v>high</v>
      </c>
      <c r="G8727" t="str">
        <f t="shared" si="817"/>
        <v>high</v>
      </c>
      <c r="H8727">
        <v>0.02</v>
      </c>
      <c r="I8727">
        <v>96.662599999999998</v>
      </c>
      <c r="J8727">
        <v>8</v>
      </c>
      <c r="K8727" s="4" t="s">
        <v>1089</v>
      </c>
      <c r="L8727" s="4" t="s">
        <v>74</v>
      </c>
      <c r="M8727" t="s">
        <v>43</v>
      </c>
      <c r="N8727" t="s">
        <v>29</v>
      </c>
      <c r="O8727">
        <v>607.79</v>
      </c>
      <c r="P8727" t="str">
        <f t="shared" si="818"/>
        <v>Good</v>
      </c>
      <c r="Q8727" t="str">
        <f t="shared" si="819"/>
        <v>high impact</v>
      </c>
      <c r="R8727" t="str">
        <f t="shared" si="820"/>
        <v>good</v>
      </c>
      <c r="S8727" t="s">
        <v>30</v>
      </c>
      <c r="T8727" t="s">
        <v>30</v>
      </c>
      <c r="U8727">
        <v>4736.4674000000005</v>
      </c>
      <c r="V8727">
        <f t="shared" si="821"/>
        <v>4736.4674000000005</v>
      </c>
    </row>
    <row r="8728" spans="1:22" x14ac:dyDescent="0.35">
      <c r="A8728" t="s">
        <v>9212</v>
      </c>
      <c r="B8728" t="s">
        <v>24</v>
      </c>
      <c r="C8728" t="s">
        <v>33</v>
      </c>
      <c r="D8728" t="s">
        <v>50</v>
      </c>
      <c r="E8728">
        <v>2929.81</v>
      </c>
      <c r="F8728" t="str">
        <f t="shared" si="816"/>
        <v>high</v>
      </c>
      <c r="G8728" t="str">
        <f t="shared" si="817"/>
        <v>high</v>
      </c>
      <c r="H8728">
        <v>0.28000000000000003</v>
      </c>
      <c r="I8728">
        <v>820.34680000000003</v>
      </c>
      <c r="J8728">
        <v>7</v>
      </c>
      <c r="K8728" s="3">
        <v>45542</v>
      </c>
      <c r="L8728" s="4" t="s">
        <v>267</v>
      </c>
      <c r="M8728" t="s">
        <v>28</v>
      </c>
      <c r="N8728" t="s">
        <v>21</v>
      </c>
      <c r="O8728">
        <v>390.8</v>
      </c>
      <c r="P8728" t="str">
        <f t="shared" si="818"/>
        <v>Not Good</v>
      </c>
      <c r="Q8728" t="str">
        <f t="shared" si="819"/>
        <v>high impact</v>
      </c>
      <c r="R8728" t="str">
        <f t="shared" si="820"/>
        <v>not good</v>
      </c>
      <c r="S8728" t="s">
        <v>72</v>
      </c>
      <c r="T8728" t="s">
        <v>72</v>
      </c>
      <c r="U8728">
        <v>2109.4632000000001</v>
      </c>
      <c r="V8728">
        <f t="shared" si="821"/>
        <v>2109.4632000000001</v>
      </c>
    </row>
    <row r="8729" spans="1:22" x14ac:dyDescent="0.35">
      <c r="A8729" t="s">
        <v>9213</v>
      </c>
      <c r="B8729" t="s">
        <v>16</v>
      </c>
      <c r="C8729" t="s">
        <v>39</v>
      </c>
      <c r="D8729" t="s">
        <v>26</v>
      </c>
      <c r="E8729">
        <v>2288.34</v>
      </c>
      <c r="F8729" t="str">
        <f t="shared" si="816"/>
        <v>high</v>
      </c>
      <c r="G8729" t="str">
        <f t="shared" si="817"/>
        <v>high</v>
      </c>
      <c r="H8729">
        <v>0.38</v>
      </c>
      <c r="I8729">
        <v>869.56920000000002</v>
      </c>
      <c r="J8729">
        <v>7</v>
      </c>
      <c r="K8729" s="3">
        <v>45571</v>
      </c>
      <c r="L8729" s="4" t="s">
        <v>350</v>
      </c>
      <c r="M8729" t="s">
        <v>43</v>
      </c>
      <c r="N8729" t="s">
        <v>36</v>
      </c>
      <c r="O8729">
        <v>525.94000000000005</v>
      </c>
      <c r="P8729" t="str">
        <f t="shared" si="818"/>
        <v>Good</v>
      </c>
      <c r="Q8729" t="str">
        <f t="shared" si="819"/>
        <v>high impact</v>
      </c>
      <c r="R8729" t="str">
        <f t="shared" si="820"/>
        <v>good</v>
      </c>
      <c r="S8729" t="s">
        <v>22</v>
      </c>
      <c r="T8729" t="s">
        <v>22</v>
      </c>
      <c r="U8729">
        <v>1418.7708</v>
      </c>
      <c r="V8729">
        <f t="shared" si="821"/>
        <v>1418.7708</v>
      </c>
    </row>
    <row r="8730" spans="1:22" x14ac:dyDescent="0.35">
      <c r="A8730" t="s">
        <v>9214</v>
      </c>
      <c r="B8730" t="s">
        <v>58</v>
      </c>
      <c r="C8730" t="s">
        <v>17</v>
      </c>
      <c r="D8730" t="s">
        <v>50</v>
      </c>
      <c r="E8730">
        <v>4569.05</v>
      </c>
      <c r="F8730" t="str">
        <f t="shared" si="816"/>
        <v>high</v>
      </c>
      <c r="G8730" t="str">
        <f t="shared" si="817"/>
        <v>high</v>
      </c>
      <c r="H8730">
        <v>0.06</v>
      </c>
      <c r="I8730">
        <v>274.14299999999997</v>
      </c>
      <c r="J8730">
        <v>3</v>
      </c>
      <c r="K8730" s="4" t="s">
        <v>525</v>
      </c>
      <c r="L8730" s="3">
        <v>45297</v>
      </c>
      <c r="M8730" t="s">
        <v>20</v>
      </c>
      <c r="N8730" t="s">
        <v>36</v>
      </c>
      <c r="O8730">
        <v>650.84</v>
      </c>
      <c r="P8730" t="str">
        <f t="shared" si="818"/>
        <v>Good</v>
      </c>
      <c r="Q8730" t="str">
        <f t="shared" si="819"/>
        <v>high impact</v>
      </c>
      <c r="R8730" t="str">
        <f t="shared" si="820"/>
        <v>good</v>
      </c>
      <c r="S8730" t="s">
        <v>72</v>
      </c>
      <c r="T8730" t="s">
        <v>72</v>
      </c>
      <c r="U8730">
        <v>4294.9070000000002</v>
      </c>
      <c r="V8730">
        <f t="shared" si="821"/>
        <v>4294.9070000000002</v>
      </c>
    </row>
    <row r="8731" spans="1:22" x14ac:dyDescent="0.35">
      <c r="A8731" t="s">
        <v>9215</v>
      </c>
      <c r="B8731" t="s">
        <v>16</v>
      </c>
      <c r="C8731" t="s">
        <v>25</v>
      </c>
      <c r="D8731" t="s">
        <v>50</v>
      </c>
      <c r="E8731">
        <v>4511.7700000000004</v>
      </c>
      <c r="F8731" t="str">
        <f t="shared" si="816"/>
        <v>high</v>
      </c>
      <c r="G8731" t="str">
        <f t="shared" si="817"/>
        <v>high</v>
      </c>
      <c r="H8731">
        <v>0.46</v>
      </c>
      <c r="I8731">
        <v>2075.4142000000002</v>
      </c>
      <c r="J8731">
        <v>7</v>
      </c>
      <c r="K8731" s="4" t="s">
        <v>1134</v>
      </c>
      <c r="L8731" s="4" t="s">
        <v>27</v>
      </c>
      <c r="M8731" t="s">
        <v>28</v>
      </c>
      <c r="N8731" t="s">
        <v>29</v>
      </c>
      <c r="O8731">
        <v>961.64</v>
      </c>
      <c r="P8731" t="str">
        <f t="shared" si="818"/>
        <v>Good</v>
      </c>
      <c r="Q8731" t="str">
        <f t="shared" si="819"/>
        <v>high impact</v>
      </c>
      <c r="R8731" t="str">
        <f t="shared" si="820"/>
        <v>good</v>
      </c>
      <c r="S8731" t="s">
        <v>56</v>
      </c>
      <c r="T8731" t="s">
        <v>56</v>
      </c>
      <c r="U8731">
        <v>2436.3557999999998</v>
      </c>
      <c r="V8731">
        <f t="shared" si="821"/>
        <v>2436.3557999999998</v>
      </c>
    </row>
    <row r="8732" spans="1:22" x14ac:dyDescent="0.35">
      <c r="A8732" t="s">
        <v>9216</v>
      </c>
      <c r="B8732" t="s">
        <v>16</v>
      </c>
      <c r="C8732" t="s">
        <v>33</v>
      </c>
      <c r="D8732" t="s">
        <v>46</v>
      </c>
      <c r="E8732">
        <v>2136.92</v>
      </c>
      <c r="F8732" t="str">
        <f t="shared" si="816"/>
        <v>high</v>
      </c>
      <c r="G8732" t="str">
        <f t="shared" si="817"/>
        <v>high</v>
      </c>
      <c r="H8732">
        <v>0.12</v>
      </c>
      <c r="I8732">
        <v>256.43040000000002</v>
      </c>
      <c r="J8732">
        <v>3</v>
      </c>
      <c r="K8732" s="4" t="s">
        <v>770</v>
      </c>
      <c r="L8732" s="4" t="s">
        <v>1492</v>
      </c>
      <c r="M8732" t="s">
        <v>20</v>
      </c>
      <c r="N8732" t="s">
        <v>29</v>
      </c>
      <c r="O8732">
        <v>274.7</v>
      </c>
      <c r="P8732" t="str">
        <f t="shared" si="818"/>
        <v>Not Good</v>
      </c>
      <c r="Q8732" t="str">
        <f t="shared" si="819"/>
        <v>high impact</v>
      </c>
      <c r="R8732" t="str">
        <f t="shared" si="820"/>
        <v>not good</v>
      </c>
      <c r="S8732" t="s">
        <v>37</v>
      </c>
      <c r="T8732" t="s">
        <v>37</v>
      </c>
      <c r="U8732">
        <v>1880.4896000000001</v>
      </c>
      <c r="V8732">
        <f t="shared" si="821"/>
        <v>1880.4896000000001</v>
      </c>
    </row>
    <row r="8733" spans="1:22" x14ac:dyDescent="0.35">
      <c r="A8733" t="s">
        <v>9217</v>
      </c>
      <c r="B8733" t="s">
        <v>58</v>
      </c>
      <c r="C8733" t="s">
        <v>39</v>
      </c>
      <c r="D8733" t="s">
        <v>26</v>
      </c>
      <c r="E8733">
        <v>4386.16</v>
      </c>
      <c r="F8733" t="str">
        <f t="shared" si="816"/>
        <v>high</v>
      </c>
      <c r="G8733" t="str">
        <f t="shared" si="817"/>
        <v>high</v>
      </c>
      <c r="H8733">
        <v>0.42</v>
      </c>
      <c r="I8733">
        <v>1842.1872000000001</v>
      </c>
      <c r="J8733">
        <v>9</v>
      </c>
      <c r="K8733" s="4" t="s">
        <v>352</v>
      </c>
      <c r="L8733" s="4" t="s">
        <v>740</v>
      </c>
      <c r="M8733" t="s">
        <v>43</v>
      </c>
      <c r="N8733" t="s">
        <v>21</v>
      </c>
      <c r="O8733">
        <v>1306.69</v>
      </c>
      <c r="P8733" t="str">
        <f t="shared" si="818"/>
        <v>Good</v>
      </c>
      <c r="Q8733" t="str">
        <f t="shared" si="819"/>
        <v>high impact</v>
      </c>
      <c r="R8733" t="str">
        <f t="shared" si="820"/>
        <v>good</v>
      </c>
      <c r="S8733" t="s">
        <v>56</v>
      </c>
      <c r="T8733" t="s">
        <v>56</v>
      </c>
      <c r="U8733">
        <v>2543.9728</v>
      </c>
      <c r="V8733">
        <f t="shared" si="821"/>
        <v>2543.9728</v>
      </c>
    </row>
    <row r="8734" spans="1:22" x14ac:dyDescent="0.35">
      <c r="A8734" t="s">
        <v>9218</v>
      </c>
      <c r="B8734" t="s">
        <v>16</v>
      </c>
      <c r="C8734" t="s">
        <v>17</v>
      </c>
      <c r="D8734" t="s">
        <v>46</v>
      </c>
      <c r="E8734">
        <v>413.73</v>
      </c>
      <c r="F8734" t="str">
        <f t="shared" si="816"/>
        <v>low</v>
      </c>
      <c r="G8734" t="str">
        <f t="shared" si="817"/>
        <v>low</v>
      </c>
      <c r="H8734">
        <v>0.33</v>
      </c>
      <c r="I8734">
        <v>136.5309</v>
      </c>
      <c r="J8734">
        <v>5</v>
      </c>
      <c r="K8734" s="3">
        <v>45603</v>
      </c>
      <c r="L8734" s="4" t="s">
        <v>769</v>
      </c>
      <c r="M8734" t="s">
        <v>20</v>
      </c>
      <c r="N8734" t="s">
        <v>29</v>
      </c>
      <c r="O8734">
        <v>115.5</v>
      </c>
      <c r="P8734" t="str">
        <f t="shared" si="818"/>
        <v>Not Good</v>
      </c>
      <c r="Q8734" t="str">
        <f t="shared" si="819"/>
        <v>high impact</v>
      </c>
      <c r="R8734" t="str">
        <f t="shared" si="820"/>
        <v>not good</v>
      </c>
      <c r="S8734" t="s">
        <v>30</v>
      </c>
      <c r="T8734" t="s">
        <v>30</v>
      </c>
      <c r="U8734">
        <v>277.19909999999999</v>
      </c>
      <c r="V8734">
        <f t="shared" si="821"/>
        <v>277.19909999999999</v>
      </c>
    </row>
    <row r="8735" spans="1:22" x14ac:dyDescent="0.35">
      <c r="A8735" t="s">
        <v>9219</v>
      </c>
      <c r="B8735" t="s">
        <v>16</v>
      </c>
      <c r="C8735" t="s">
        <v>25</v>
      </c>
      <c r="D8735" t="s">
        <v>50</v>
      </c>
      <c r="E8735">
        <v>4440.0200000000004</v>
      </c>
      <c r="F8735" t="str">
        <f t="shared" si="816"/>
        <v>high</v>
      </c>
      <c r="G8735" t="str">
        <f t="shared" si="817"/>
        <v>high</v>
      </c>
      <c r="H8735">
        <v>0.28000000000000003</v>
      </c>
      <c r="I8735">
        <v>1243.2056</v>
      </c>
      <c r="J8735">
        <v>8</v>
      </c>
      <c r="K8735" s="4" t="s">
        <v>1492</v>
      </c>
      <c r="L8735" s="4" t="s">
        <v>210</v>
      </c>
      <c r="M8735" t="s">
        <v>28</v>
      </c>
      <c r="N8735" t="s">
        <v>29</v>
      </c>
      <c r="O8735">
        <v>873.2</v>
      </c>
      <c r="P8735" t="str">
        <f t="shared" si="818"/>
        <v>Good</v>
      </c>
      <c r="Q8735" t="str">
        <f t="shared" si="819"/>
        <v>high impact</v>
      </c>
      <c r="R8735" t="str">
        <f t="shared" si="820"/>
        <v>good</v>
      </c>
      <c r="S8735" t="s">
        <v>22</v>
      </c>
      <c r="T8735" t="s">
        <v>22</v>
      </c>
      <c r="U8735">
        <v>3196.8144000000002</v>
      </c>
      <c r="V8735">
        <f t="shared" si="821"/>
        <v>3196.8144000000002</v>
      </c>
    </row>
    <row r="8736" spans="1:22" x14ac:dyDescent="0.35">
      <c r="A8736" t="s">
        <v>9220</v>
      </c>
      <c r="B8736" t="s">
        <v>32</v>
      </c>
      <c r="C8736" t="s">
        <v>33</v>
      </c>
      <c r="D8736" t="s">
        <v>26</v>
      </c>
      <c r="E8736">
        <v>1621.86</v>
      </c>
      <c r="F8736" t="str">
        <f t="shared" si="816"/>
        <v>medium</v>
      </c>
      <c r="G8736" t="str">
        <f t="shared" si="817"/>
        <v>low</v>
      </c>
      <c r="H8736">
        <v>0.43</v>
      </c>
      <c r="I8736">
        <v>697.39980000000003</v>
      </c>
      <c r="J8736">
        <v>3</v>
      </c>
      <c r="K8736" s="4" t="s">
        <v>461</v>
      </c>
      <c r="L8736" s="4" t="s">
        <v>153</v>
      </c>
      <c r="M8736" t="s">
        <v>43</v>
      </c>
      <c r="N8736" t="s">
        <v>36</v>
      </c>
      <c r="O8736">
        <v>470.71</v>
      </c>
      <c r="P8736" t="str">
        <f t="shared" si="818"/>
        <v>Not Good</v>
      </c>
      <c r="Q8736" t="str">
        <f t="shared" si="819"/>
        <v>high impact</v>
      </c>
      <c r="R8736" t="str">
        <f t="shared" si="820"/>
        <v>not good</v>
      </c>
      <c r="S8736" t="s">
        <v>47</v>
      </c>
      <c r="T8736" t="s">
        <v>47</v>
      </c>
      <c r="U8736">
        <v>924.46019999999999</v>
      </c>
      <c r="V8736">
        <f t="shared" si="821"/>
        <v>924.46019999999999</v>
      </c>
    </row>
    <row r="8737" spans="1:22" x14ac:dyDescent="0.35">
      <c r="A8737" t="s">
        <v>9221</v>
      </c>
      <c r="B8737" t="s">
        <v>16</v>
      </c>
      <c r="C8737" t="s">
        <v>39</v>
      </c>
      <c r="D8737" t="s">
        <v>26</v>
      </c>
      <c r="E8737">
        <v>2869.1</v>
      </c>
      <c r="F8737" t="str">
        <f t="shared" si="816"/>
        <v>high</v>
      </c>
      <c r="G8737" t="str">
        <f t="shared" si="817"/>
        <v>high</v>
      </c>
      <c r="H8737">
        <v>0.48</v>
      </c>
      <c r="I8737">
        <v>1377.1679999999999</v>
      </c>
      <c r="J8737">
        <v>3</v>
      </c>
      <c r="K8737" s="4" t="s">
        <v>119</v>
      </c>
      <c r="L8737" s="4" t="s">
        <v>1100</v>
      </c>
      <c r="M8737" t="s">
        <v>43</v>
      </c>
      <c r="N8737" t="s">
        <v>29</v>
      </c>
      <c r="O8737">
        <v>546.41</v>
      </c>
      <c r="P8737" t="str">
        <f t="shared" si="818"/>
        <v>Good</v>
      </c>
      <c r="Q8737" t="str">
        <f t="shared" si="819"/>
        <v>high impact</v>
      </c>
      <c r="R8737" t="str">
        <f t="shared" si="820"/>
        <v>good</v>
      </c>
      <c r="S8737" t="s">
        <v>72</v>
      </c>
      <c r="T8737" t="s">
        <v>72</v>
      </c>
      <c r="U8737">
        <v>1491.932</v>
      </c>
      <c r="V8737">
        <f t="shared" si="821"/>
        <v>1491.932</v>
      </c>
    </row>
    <row r="8738" spans="1:22" x14ac:dyDescent="0.35">
      <c r="A8738" t="s">
        <v>9222</v>
      </c>
      <c r="B8738" t="s">
        <v>16</v>
      </c>
      <c r="C8738" t="s">
        <v>17</v>
      </c>
      <c r="D8738" t="s">
        <v>46</v>
      </c>
      <c r="E8738">
        <v>1421.47</v>
      </c>
      <c r="F8738" t="str">
        <f t="shared" si="816"/>
        <v>medium</v>
      </c>
      <c r="G8738" t="str">
        <f t="shared" si="817"/>
        <v>low</v>
      </c>
      <c r="H8738">
        <v>0.5</v>
      </c>
      <c r="I8738">
        <v>710.73500000000001</v>
      </c>
      <c r="J8738">
        <v>3</v>
      </c>
      <c r="K8738" s="4" t="s">
        <v>67</v>
      </c>
      <c r="L8738" s="3">
        <v>45052</v>
      </c>
      <c r="M8738" t="s">
        <v>20</v>
      </c>
      <c r="N8738" t="s">
        <v>36</v>
      </c>
      <c r="O8738">
        <v>373.54</v>
      </c>
      <c r="P8738" t="str">
        <f t="shared" si="818"/>
        <v>Not Good</v>
      </c>
      <c r="Q8738" t="str">
        <f t="shared" si="819"/>
        <v>high impact</v>
      </c>
      <c r="R8738" t="str">
        <f t="shared" si="820"/>
        <v>not good</v>
      </c>
      <c r="S8738" t="s">
        <v>47</v>
      </c>
      <c r="T8738" t="s">
        <v>47</v>
      </c>
      <c r="U8738">
        <v>710.73500000000001</v>
      </c>
      <c r="V8738">
        <f t="shared" si="821"/>
        <v>710.73500000000001</v>
      </c>
    </row>
    <row r="8739" spans="1:22" x14ac:dyDescent="0.35">
      <c r="A8739" t="s">
        <v>9223</v>
      </c>
      <c r="B8739" t="s">
        <v>16</v>
      </c>
      <c r="C8739" t="s">
        <v>25</v>
      </c>
      <c r="D8739" t="s">
        <v>46</v>
      </c>
      <c r="E8739">
        <v>4925.5200000000004</v>
      </c>
      <c r="F8739" t="str">
        <f t="shared" si="816"/>
        <v>high</v>
      </c>
      <c r="G8739" t="str">
        <f t="shared" si="817"/>
        <v>high</v>
      </c>
      <c r="H8739">
        <v>0.34</v>
      </c>
      <c r="I8739">
        <v>1674.6768</v>
      </c>
      <c r="J8739">
        <v>8</v>
      </c>
      <c r="K8739" s="3">
        <v>45270</v>
      </c>
      <c r="L8739" s="4" t="s">
        <v>1505</v>
      </c>
      <c r="M8739" t="s">
        <v>20</v>
      </c>
      <c r="N8739" t="s">
        <v>29</v>
      </c>
      <c r="O8739">
        <v>1419.32</v>
      </c>
      <c r="P8739" t="str">
        <f t="shared" si="818"/>
        <v>Good</v>
      </c>
      <c r="Q8739" t="str">
        <f t="shared" si="819"/>
        <v>high impact</v>
      </c>
      <c r="R8739" t="str">
        <f t="shared" si="820"/>
        <v>good</v>
      </c>
      <c r="S8739" t="s">
        <v>56</v>
      </c>
      <c r="T8739" t="s">
        <v>56</v>
      </c>
      <c r="U8739">
        <v>3250.8431999999998</v>
      </c>
      <c r="V8739">
        <f t="shared" si="821"/>
        <v>3250.8431999999998</v>
      </c>
    </row>
    <row r="8740" spans="1:22" x14ac:dyDescent="0.35">
      <c r="A8740" t="s">
        <v>9224</v>
      </c>
      <c r="B8740" t="s">
        <v>16</v>
      </c>
      <c r="C8740" t="s">
        <v>33</v>
      </c>
      <c r="D8740" t="s">
        <v>50</v>
      </c>
      <c r="E8740">
        <v>451.72</v>
      </c>
      <c r="F8740" t="str">
        <f t="shared" si="816"/>
        <v>low</v>
      </c>
      <c r="G8740" t="str">
        <f t="shared" si="817"/>
        <v>low</v>
      </c>
      <c r="H8740">
        <v>0.17</v>
      </c>
      <c r="I8740">
        <v>76.792400000000001</v>
      </c>
      <c r="J8740">
        <v>9</v>
      </c>
      <c r="K8740" s="4" t="s">
        <v>1892</v>
      </c>
      <c r="L8740" s="4" t="s">
        <v>655</v>
      </c>
      <c r="M8740" t="s">
        <v>28</v>
      </c>
      <c r="N8740" t="s">
        <v>21</v>
      </c>
      <c r="O8740">
        <v>132.79</v>
      </c>
      <c r="P8740" t="str">
        <f t="shared" si="818"/>
        <v>Not Good</v>
      </c>
      <c r="Q8740" t="str">
        <f t="shared" si="819"/>
        <v>normal</v>
      </c>
      <c r="R8740" t="str">
        <f t="shared" si="820"/>
        <v>not good</v>
      </c>
      <c r="S8740" t="s">
        <v>72</v>
      </c>
      <c r="T8740" t="s">
        <v>72</v>
      </c>
      <c r="U8740">
        <v>374.92759999999998</v>
      </c>
      <c r="V8740">
        <f t="shared" si="821"/>
        <v>374.92759999999998</v>
      </c>
    </row>
    <row r="8741" spans="1:22" x14ac:dyDescent="0.35">
      <c r="A8741" t="s">
        <v>9225</v>
      </c>
      <c r="B8741" t="s">
        <v>58</v>
      </c>
      <c r="C8741" t="s">
        <v>39</v>
      </c>
      <c r="D8741" t="s">
        <v>50</v>
      </c>
      <c r="E8741">
        <v>2290.08</v>
      </c>
      <c r="F8741" t="str">
        <f t="shared" si="816"/>
        <v>high</v>
      </c>
      <c r="G8741" t="str">
        <f t="shared" si="817"/>
        <v>high</v>
      </c>
      <c r="H8741">
        <v>0.44</v>
      </c>
      <c r="I8741">
        <v>1007.6352000000001</v>
      </c>
      <c r="J8741">
        <v>7</v>
      </c>
      <c r="K8741" s="3">
        <v>45480</v>
      </c>
      <c r="L8741" s="4" t="s">
        <v>268</v>
      </c>
      <c r="M8741" t="s">
        <v>28</v>
      </c>
      <c r="N8741" t="s">
        <v>29</v>
      </c>
      <c r="O8741">
        <v>670.93</v>
      </c>
      <c r="P8741" t="str">
        <f t="shared" si="818"/>
        <v>Good</v>
      </c>
      <c r="Q8741" t="str">
        <f t="shared" si="819"/>
        <v>high impact</v>
      </c>
      <c r="R8741" t="str">
        <f t="shared" si="820"/>
        <v>good</v>
      </c>
      <c r="S8741" t="s">
        <v>22</v>
      </c>
      <c r="T8741" t="s">
        <v>22</v>
      </c>
      <c r="U8741">
        <v>1282.4448</v>
      </c>
      <c r="V8741">
        <f t="shared" si="821"/>
        <v>1282.4448</v>
      </c>
    </row>
    <row r="8742" spans="1:22" x14ac:dyDescent="0.35">
      <c r="A8742" t="s">
        <v>9226</v>
      </c>
      <c r="B8742" t="s">
        <v>24</v>
      </c>
      <c r="C8742" t="s">
        <v>17</v>
      </c>
      <c r="D8742" t="s">
        <v>26</v>
      </c>
      <c r="E8742">
        <v>3142.84</v>
      </c>
      <c r="F8742" t="str">
        <f t="shared" si="816"/>
        <v>high</v>
      </c>
      <c r="G8742" t="str">
        <f t="shared" si="817"/>
        <v>high</v>
      </c>
      <c r="H8742">
        <v>0.33</v>
      </c>
      <c r="I8742">
        <v>1037.1371999999999</v>
      </c>
      <c r="J8742">
        <v>1</v>
      </c>
      <c r="K8742" s="4" t="s">
        <v>1483</v>
      </c>
      <c r="L8742" s="4" t="s">
        <v>524</v>
      </c>
      <c r="M8742" t="s">
        <v>43</v>
      </c>
      <c r="N8742" t="s">
        <v>29</v>
      </c>
      <c r="O8742">
        <v>843.08</v>
      </c>
      <c r="P8742" t="str">
        <f t="shared" si="818"/>
        <v>Good</v>
      </c>
      <c r="Q8742" t="str">
        <f t="shared" si="819"/>
        <v>high impact</v>
      </c>
      <c r="R8742" t="str">
        <f t="shared" si="820"/>
        <v>good</v>
      </c>
      <c r="S8742" t="s">
        <v>22</v>
      </c>
      <c r="T8742" t="s">
        <v>22</v>
      </c>
      <c r="U8742">
        <v>2105.7028</v>
      </c>
      <c r="V8742">
        <f t="shared" si="821"/>
        <v>2105.7028</v>
      </c>
    </row>
    <row r="8743" spans="1:22" x14ac:dyDescent="0.35">
      <c r="A8743" t="s">
        <v>9227</v>
      </c>
      <c r="B8743" t="s">
        <v>32</v>
      </c>
      <c r="C8743" t="s">
        <v>25</v>
      </c>
      <c r="D8743" t="s">
        <v>26</v>
      </c>
      <c r="E8743">
        <v>3116.5</v>
      </c>
      <c r="F8743" t="str">
        <f t="shared" si="816"/>
        <v>high</v>
      </c>
      <c r="G8743" t="str">
        <f t="shared" si="817"/>
        <v>high</v>
      </c>
      <c r="H8743">
        <v>0.16</v>
      </c>
      <c r="I8743">
        <v>498.64</v>
      </c>
      <c r="J8743">
        <v>6</v>
      </c>
      <c r="K8743" s="4" t="s">
        <v>431</v>
      </c>
      <c r="L8743" s="4" t="s">
        <v>463</v>
      </c>
      <c r="M8743" t="s">
        <v>43</v>
      </c>
      <c r="N8743" t="s">
        <v>21</v>
      </c>
      <c r="O8743">
        <v>463.53</v>
      </c>
      <c r="P8743" t="str">
        <f t="shared" si="818"/>
        <v>Not Good</v>
      </c>
      <c r="Q8743" t="str">
        <f t="shared" si="819"/>
        <v>high impact</v>
      </c>
      <c r="R8743" t="str">
        <f t="shared" si="820"/>
        <v>not good</v>
      </c>
      <c r="S8743" t="s">
        <v>37</v>
      </c>
      <c r="T8743" t="s">
        <v>37</v>
      </c>
      <c r="U8743">
        <v>2617.86</v>
      </c>
      <c r="V8743">
        <f t="shared" si="821"/>
        <v>2617.86</v>
      </c>
    </row>
    <row r="8744" spans="1:22" x14ac:dyDescent="0.35">
      <c r="A8744" t="s">
        <v>9228</v>
      </c>
      <c r="B8744" t="s">
        <v>16</v>
      </c>
      <c r="C8744" t="s">
        <v>33</v>
      </c>
      <c r="D8744" t="s">
        <v>34</v>
      </c>
      <c r="E8744">
        <v>3719.92</v>
      </c>
      <c r="F8744" t="str">
        <f t="shared" si="816"/>
        <v>high</v>
      </c>
      <c r="G8744" t="str">
        <f t="shared" si="817"/>
        <v>high</v>
      </c>
      <c r="H8744">
        <v>0.47</v>
      </c>
      <c r="I8744">
        <v>1748.3624</v>
      </c>
      <c r="J8744">
        <v>3</v>
      </c>
      <c r="K8744" s="4" t="s">
        <v>973</v>
      </c>
      <c r="L8744" s="4" t="s">
        <v>726</v>
      </c>
      <c r="M8744" t="s">
        <v>43</v>
      </c>
      <c r="N8744" t="s">
        <v>21</v>
      </c>
      <c r="O8744">
        <v>1108.6199999999999</v>
      </c>
      <c r="P8744" t="str">
        <f t="shared" si="818"/>
        <v>Good</v>
      </c>
      <c r="Q8744" t="str">
        <f t="shared" si="819"/>
        <v>high impact</v>
      </c>
      <c r="R8744" t="str">
        <f t="shared" si="820"/>
        <v>good</v>
      </c>
      <c r="S8744" t="s">
        <v>22</v>
      </c>
      <c r="T8744" t="s">
        <v>22</v>
      </c>
      <c r="U8744">
        <v>1971.5576000000001</v>
      </c>
      <c r="V8744">
        <f t="shared" si="821"/>
        <v>1971.5576000000001</v>
      </c>
    </row>
    <row r="8745" spans="1:22" x14ac:dyDescent="0.35">
      <c r="A8745" t="s">
        <v>9229</v>
      </c>
      <c r="B8745" t="s">
        <v>16</v>
      </c>
      <c r="C8745" t="s">
        <v>39</v>
      </c>
      <c r="D8745" t="s">
        <v>34</v>
      </c>
      <c r="E8745">
        <v>3649.64</v>
      </c>
      <c r="F8745" t="str">
        <f t="shared" si="816"/>
        <v>high</v>
      </c>
      <c r="G8745" t="str">
        <f t="shared" si="817"/>
        <v>high</v>
      </c>
      <c r="H8745">
        <v>0.37</v>
      </c>
      <c r="I8745">
        <v>1350.3668</v>
      </c>
      <c r="J8745">
        <v>1</v>
      </c>
      <c r="K8745" s="4" t="s">
        <v>320</v>
      </c>
      <c r="L8745" s="4" t="s">
        <v>157</v>
      </c>
      <c r="M8745" t="s">
        <v>28</v>
      </c>
      <c r="N8745" t="s">
        <v>21</v>
      </c>
      <c r="O8745">
        <v>893.74</v>
      </c>
      <c r="P8745" t="str">
        <f t="shared" si="818"/>
        <v>Good</v>
      </c>
      <c r="Q8745" t="str">
        <f t="shared" si="819"/>
        <v>high impact</v>
      </c>
      <c r="R8745" t="str">
        <f t="shared" si="820"/>
        <v>good</v>
      </c>
      <c r="S8745" t="s">
        <v>56</v>
      </c>
      <c r="T8745" t="s">
        <v>56</v>
      </c>
      <c r="U8745">
        <v>2299.2732000000001</v>
      </c>
      <c r="V8745">
        <f t="shared" si="821"/>
        <v>2299.2732000000001</v>
      </c>
    </row>
    <row r="8746" spans="1:22" x14ac:dyDescent="0.35">
      <c r="A8746" t="s">
        <v>9230</v>
      </c>
      <c r="B8746" t="s">
        <v>58</v>
      </c>
      <c r="C8746" t="s">
        <v>17</v>
      </c>
      <c r="D8746" t="s">
        <v>18</v>
      </c>
      <c r="E8746">
        <v>3986.4</v>
      </c>
      <c r="F8746" t="str">
        <f t="shared" si="816"/>
        <v>high</v>
      </c>
      <c r="G8746" t="str">
        <f t="shared" si="817"/>
        <v>high</v>
      </c>
      <c r="H8746">
        <v>0.23</v>
      </c>
      <c r="I8746">
        <v>916.87199999999996</v>
      </c>
      <c r="J8746">
        <v>2</v>
      </c>
      <c r="K8746" s="4" t="s">
        <v>1007</v>
      </c>
      <c r="L8746" s="4" t="s">
        <v>385</v>
      </c>
      <c r="M8746" t="s">
        <v>20</v>
      </c>
      <c r="N8746" t="s">
        <v>21</v>
      </c>
      <c r="O8746">
        <v>1047.7</v>
      </c>
      <c r="P8746" t="str">
        <f t="shared" si="818"/>
        <v>Good</v>
      </c>
      <c r="Q8746" t="str">
        <f t="shared" si="819"/>
        <v>high impact</v>
      </c>
      <c r="R8746" t="str">
        <f t="shared" si="820"/>
        <v>good</v>
      </c>
      <c r="S8746" t="s">
        <v>37</v>
      </c>
      <c r="T8746" t="s">
        <v>37</v>
      </c>
      <c r="U8746">
        <v>3069.5279999999998</v>
      </c>
      <c r="V8746">
        <f t="shared" si="821"/>
        <v>3069.5279999999998</v>
      </c>
    </row>
    <row r="8747" spans="1:22" x14ac:dyDescent="0.35">
      <c r="A8747" t="s">
        <v>9231</v>
      </c>
      <c r="B8747" t="s">
        <v>24</v>
      </c>
      <c r="C8747" t="s">
        <v>25</v>
      </c>
      <c r="D8747" t="s">
        <v>50</v>
      </c>
      <c r="E8747">
        <v>1248.01</v>
      </c>
      <c r="F8747" t="str">
        <f t="shared" si="816"/>
        <v>medium</v>
      </c>
      <c r="G8747" t="str">
        <f t="shared" si="817"/>
        <v>low</v>
      </c>
      <c r="H8747">
        <v>0.23</v>
      </c>
      <c r="I8747">
        <v>287.04230000000001</v>
      </c>
      <c r="J8747">
        <v>3</v>
      </c>
      <c r="K8747" s="3">
        <v>45445</v>
      </c>
      <c r="L8747" s="3">
        <v>45628</v>
      </c>
      <c r="M8747" t="s">
        <v>20</v>
      </c>
      <c r="N8747" t="s">
        <v>21</v>
      </c>
      <c r="O8747">
        <v>311.83999999999997</v>
      </c>
      <c r="P8747" t="str">
        <f t="shared" si="818"/>
        <v>Not Good</v>
      </c>
      <c r="Q8747" t="str">
        <f t="shared" si="819"/>
        <v>high impact</v>
      </c>
      <c r="R8747" t="str">
        <f t="shared" si="820"/>
        <v>not good</v>
      </c>
      <c r="S8747" t="s">
        <v>37</v>
      </c>
      <c r="T8747" t="s">
        <v>37</v>
      </c>
      <c r="U8747">
        <v>960.96770000000004</v>
      </c>
      <c r="V8747">
        <f t="shared" si="821"/>
        <v>960.96770000000004</v>
      </c>
    </row>
    <row r="8748" spans="1:22" x14ac:dyDescent="0.35">
      <c r="A8748" t="s">
        <v>9232</v>
      </c>
      <c r="B8748" t="s">
        <v>16</v>
      </c>
      <c r="C8748" t="s">
        <v>33</v>
      </c>
      <c r="D8748" t="s">
        <v>18</v>
      </c>
      <c r="E8748">
        <v>1915.48</v>
      </c>
      <c r="F8748" t="str">
        <f t="shared" si="816"/>
        <v>medium</v>
      </c>
      <c r="G8748" t="str">
        <f t="shared" si="817"/>
        <v>low</v>
      </c>
      <c r="H8748">
        <v>0.5</v>
      </c>
      <c r="I8748">
        <v>957.74</v>
      </c>
      <c r="J8748">
        <v>7</v>
      </c>
      <c r="K8748" s="4" t="s">
        <v>911</v>
      </c>
      <c r="L8748" s="3">
        <v>44935</v>
      </c>
      <c r="M8748" t="s">
        <v>43</v>
      </c>
      <c r="N8748" t="s">
        <v>29</v>
      </c>
      <c r="O8748">
        <v>370.14</v>
      </c>
      <c r="P8748" t="str">
        <f t="shared" si="818"/>
        <v>Not Good</v>
      </c>
      <c r="Q8748" t="str">
        <f t="shared" si="819"/>
        <v>high impact</v>
      </c>
      <c r="R8748" t="str">
        <f t="shared" si="820"/>
        <v>not good</v>
      </c>
      <c r="S8748" t="s">
        <v>56</v>
      </c>
      <c r="T8748" t="s">
        <v>56</v>
      </c>
      <c r="U8748">
        <v>957.74</v>
      </c>
      <c r="V8748">
        <f t="shared" si="821"/>
        <v>957.74</v>
      </c>
    </row>
    <row r="8749" spans="1:22" x14ac:dyDescent="0.35">
      <c r="A8749" t="s">
        <v>9233</v>
      </c>
      <c r="B8749" t="s">
        <v>58</v>
      </c>
      <c r="C8749" t="s">
        <v>39</v>
      </c>
      <c r="D8749" t="s">
        <v>18</v>
      </c>
      <c r="E8749">
        <v>1971.96</v>
      </c>
      <c r="F8749" t="str">
        <f t="shared" si="816"/>
        <v>medium</v>
      </c>
      <c r="G8749" t="str">
        <f t="shared" si="817"/>
        <v>low</v>
      </c>
      <c r="H8749">
        <v>0.19</v>
      </c>
      <c r="I8749">
        <v>374.67239999999998</v>
      </c>
      <c r="J8749">
        <v>6</v>
      </c>
      <c r="K8749" s="3">
        <v>45453</v>
      </c>
      <c r="L8749" s="3">
        <v>45606</v>
      </c>
      <c r="M8749" t="s">
        <v>43</v>
      </c>
      <c r="N8749" t="s">
        <v>21</v>
      </c>
      <c r="O8749">
        <v>365.4</v>
      </c>
      <c r="P8749" t="str">
        <f t="shared" si="818"/>
        <v>Not Good</v>
      </c>
      <c r="Q8749" t="str">
        <f t="shared" si="819"/>
        <v>high impact</v>
      </c>
      <c r="R8749" t="str">
        <f t="shared" si="820"/>
        <v>not good</v>
      </c>
      <c r="S8749" t="s">
        <v>56</v>
      </c>
      <c r="T8749" t="s">
        <v>56</v>
      </c>
      <c r="U8749">
        <v>1597.2876000000001</v>
      </c>
      <c r="V8749">
        <f t="shared" si="821"/>
        <v>1597.2876000000001</v>
      </c>
    </row>
    <row r="8750" spans="1:22" x14ac:dyDescent="0.35">
      <c r="A8750" t="s">
        <v>9234</v>
      </c>
      <c r="B8750" t="s">
        <v>32</v>
      </c>
      <c r="C8750" t="s">
        <v>17</v>
      </c>
      <c r="D8750" t="s">
        <v>46</v>
      </c>
      <c r="E8750">
        <v>4783.6099999999997</v>
      </c>
      <c r="F8750" t="str">
        <f t="shared" si="816"/>
        <v>high</v>
      </c>
      <c r="G8750" t="str">
        <f t="shared" si="817"/>
        <v>high</v>
      </c>
      <c r="H8750">
        <v>0.05</v>
      </c>
      <c r="I8750">
        <v>239.18049999999999</v>
      </c>
      <c r="J8750">
        <v>2</v>
      </c>
      <c r="K8750" s="4" t="s">
        <v>674</v>
      </c>
      <c r="L8750" s="4" t="s">
        <v>362</v>
      </c>
      <c r="M8750" t="s">
        <v>20</v>
      </c>
      <c r="N8750" t="s">
        <v>29</v>
      </c>
      <c r="O8750">
        <v>734.3</v>
      </c>
      <c r="P8750" t="str">
        <f t="shared" si="818"/>
        <v>Good</v>
      </c>
      <c r="Q8750" t="str">
        <f t="shared" si="819"/>
        <v>high impact</v>
      </c>
      <c r="R8750" t="str">
        <f t="shared" si="820"/>
        <v>good</v>
      </c>
      <c r="S8750" t="s">
        <v>22</v>
      </c>
      <c r="T8750" t="s">
        <v>22</v>
      </c>
      <c r="U8750">
        <v>4544.4295000000002</v>
      </c>
      <c r="V8750">
        <f t="shared" si="821"/>
        <v>4544.4295000000002</v>
      </c>
    </row>
    <row r="8751" spans="1:22" x14ac:dyDescent="0.35">
      <c r="A8751" t="s">
        <v>9235</v>
      </c>
      <c r="B8751" t="s">
        <v>32</v>
      </c>
      <c r="C8751" t="s">
        <v>25</v>
      </c>
      <c r="D8751" t="s">
        <v>46</v>
      </c>
      <c r="E8751">
        <v>2105.63</v>
      </c>
      <c r="F8751" t="str">
        <f t="shared" si="816"/>
        <v>high</v>
      </c>
      <c r="G8751" t="str">
        <f t="shared" si="817"/>
        <v>high</v>
      </c>
      <c r="H8751">
        <v>0.27</v>
      </c>
      <c r="I8751">
        <v>568.52009999999996</v>
      </c>
      <c r="J8751">
        <v>5</v>
      </c>
      <c r="K8751" s="4" t="s">
        <v>235</v>
      </c>
      <c r="L8751" s="4" t="s">
        <v>203</v>
      </c>
      <c r="M8751" t="s">
        <v>43</v>
      </c>
      <c r="N8751" t="s">
        <v>29</v>
      </c>
      <c r="O8751">
        <v>171.24</v>
      </c>
      <c r="P8751" t="str">
        <f t="shared" si="818"/>
        <v>Not Good</v>
      </c>
      <c r="Q8751" t="str">
        <f t="shared" si="819"/>
        <v>high impact</v>
      </c>
      <c r="R8751" t="str">
        <f t="shared" si="820"/>
        <v>not good</v>
      </c>
      <c r="S8751" t="s">
        <v>22</v>
      </c>
      <c r="T8751" t="s">
        <v>22</v>
      </c>
      <c r="U8751">
        <v>1537.1098999999999</v>
      </c>
      <c r="V8751">
        <f t="shared" si="821"/>
        <v>1537.1098999999999</v>
      </c>
    </row>
    <row r="8752" spans="1:22" x14ac:dyDescent="0.35">
      <c r="A8752" t="s">
        <v>9236</v>
      </c>
      <c r="B8752" t="s">
        <v>16</v>
      </c>
      <c r="C8752" t="s">
        <v>33</v>
      </c>
      <c r="D8752" t="s">
        <v>34</v>
      </c>
      <c r="E8752">
        <v>1187.1600000000001</v>
      </c>
      <c r="F8752" t="str">
        <f t="shared" si="816"/>
        <v>medium</v>
      </c>
      <c r="G8752" t="str">
        <f t="shared" si="817"/>
        <v>low</v>
      </c>
      <c r="H8752">
        <v>0.44</v>
      </c>
      <c r="I8752">
        <v>522.35040000000004</v>
      </c>
      <c r="J8752">
        <v>1</v>
      </c>
      <c r="K8752" s="3">
        <v>45516</v>
      </c>
      <c r="L8752" s="4" t="s">
        <v>389</v>
      </c>
      <c r="M8752" t="s">
        <v>43</v>
      </c>
      <c r="N8752" t="s">
        <v>21</v>
      </c>
      <c r="O8752">
        <v>246.16</v>
      </c>
      <c r="P8752" t="str">
        <f t="shared" si="818"/>
        <v>Not Good</v>
      </c>
      <c r="Q8752" t="str">
        <f t="shared" si="819"/>
        <v>high impact</v>
      </c>
      <c r="R8752" t="str">
        <f t="shared" si="820"/>
        <v>not good</v>
      </c>
      <c r="S8752" t="s">
        <v>72</v>
      </c>
      <c r="T8752" t="s">
        <v>72</v>
      </c>
      <c r="U8752">
        <v>664.80960000000005</v>
      </c>
      <c r="V8752">
        <f t="shared" si="821"/>
        <v>664.80960000000005</v>
      </c>
    </row>
    <row r="8753" spans="1:22" x14ac:dyDescent="0.35">
      <c r="A8753" t="s">
        <v>9237</v>
      </c>
      <c r="B8753" t="s">
        <v>16</v>
      </c>
      <c r="C8753" t="s">
        <v>39</v>
      </c>
      <c r="D8753" t="s">
        <v>18</v>
      </c>
      <c r="E8753">
        <v>3198.49</v>
      </c>
      <c r="F8753" t="str">
        <f t="shared" si="816"/>
        <v>high</v>
      </c>
      <c r="G8753" t="str">
        <f t="shared" si="817"/>
        <v>high</v>
      </c>
      <c r="H8753">
        <v>0.28999999999999998</v>
      </c>
      <c r="I8753">
        <v>927.56209999999999</v>
      </c>
      <c r="J8753">
        <v>3</v>
      </c>
      <c r="K8753" s="4" t="s">
        <v>528</v>
      </c>
      <c r="L8753" s="4" t="s">
        <v>648</v>
      </c>
      <c r="M8753" t="s">
        <v>28</v>
      </c>
      <c r="N8753" t="s">
        <v>36</v>
      </c>
      <c r="O8753">
        <v>416.99</v>
      </c>
      <c r="P8753" t="str">
        <f t="shared" si="818"/>
        <v>Not Good</v>
      </c>
      <c r="Q8753" t="str">
        <f t="shared" si="819"/>
        <v>high impact</v>
      </c>
      <c r="R8753" t="str">
        <f t="shared" si="820"/>
        <v>not good</v>
      </c>
      <c r="S8753" t="s">
        <v>37</v>
      </c>
      <c r="T8753" t="s">
        <v>37</v>
      </c>
      <c r="U8753">
        <v>2270.9279000000001</v>
      </c>
      <c r="V8753">
        <f t="shared" si="821"/>
        <v>2270.9279000000001</v>
      </c>
    </row>
    <row r="8754" spans="1:22" x14ac:dyDescent="0.35">
      <c r="A8754" t="s">
        <v>9238</v>
      </c>
      <c r="B8754" t="s">
        <v>24</v>
      </c>
      <c r="C8754" t="s">
        <v>17</v>
      </c>
      <c r="D8754" t="s">
        <v>34</v>
      </c>
      <c r="E8754">
        <v>2193.61</v>
      </c>
      <c r="F8754" t="str">
        <f t="shared" si="816"/>
        <v>high</v>
      </c>
      <c r="G8754" t="str">
        <f t="shared" si="817"/>
        <v>high</v>
      </c>
      <c r="H8754">
        <v>0.4</v>
      </c>
      <c r="I8754">
        <v>877.44399999999996</v>
      </c>
      <c r="J8754">
        <v>1</v>
      </c>
      <c r="K8754" s="4" t="s">
        <v>296</v>
      </c>
      <c r="L8754" s="3">
        <v>44959</v>
      </c>
      <c r="M8754" t="s">
        <v>20</v>
      </c>
      <c r="N8754" t="s">
        <v>29</v>
      </c>
      <c r="O8754">
        <v>214.94</v>
      </c>
      <c r="P8754" t="str">
        <f t="shared" si="818"/>
        <v>Not Good</v>
      </c>
      <c r="Q8754" t="str">
        <f t="shared" si="819"/>
        <v>high impact</v>
      </c>
      <c r="R8754" t="str">
        <f t="shared" si="820"/>
        <v>not good</v>
      </c>
      <c r="S8754" t="s">
        <v>22</v>
      </c>
      <c r="T8754" t="s">
        <v>22</v>
      </c>
      <c r="U8754">
        <v>1316.1659999999999</v>
      </c>
      <c r="V8754">
        <f t="shared" si="821"/>
        <v>1316.1659999999999</v>
      </c>
    </row>
    <row r="8755" spans="1:22" x14ac:dyDescent="0.35">
      <c r="A8755" t="s">
        <v>9239</v>
      </c>
      <c r="B8755" t="s">
        <v>24</v>
      </c>
      <c r="C8755" t="s">
        <v>25</v>
      </c>
      <c r="D8755" t="s">
        <v>50</v>
      </c>
      <c r="E8755">
        <v>1325.39</v>
      </c>
      <c r="F8755" t="str">
        <f t="shared" si="816"/>
        <v>medium</v>
      </c>
      <c r="G8755" t="str">
        <f t="shared" si="817"/>
        <v>low</v>
      </c>
      <c r="H8755">
        <v>0.03</v>
      </c>
      <c r="I8755">
        <v>39.761699999999998</v>
      </c>
      <c r="J8755">
        <v>3</v>
      </c>
      <c r="K8755" s="4" t="s">
        <v>19</v>
      </c>
      <c r="L8755" s="3">
        <v>44930</v>
      </c>
      <c r="M8755" t="s">
        <v>20</v>
      </c>
      <c r="N8755" t="s">
        <v>36</v>
      </c>
      <c r="O8755">
        <v>153.02000000000001</v>
      </c>
      <c r="P8755" t="str">
        <f t="shared" si="818"/>
        <v>Not Good</v>
      </c>
      <c r="Q8755" t="str">
        <f t="shared" si="819"/>
        <v>high impact</v>
      </c>
      <c r="R8755" t="str">
        <f t="shared" si="820"/>
        <v>not good</v>
      </c>
      <c r="S8755" t="s">
        <v>37</v>
      </c>
      <c r="T8755" t="s">
        <v>37</v>
      </c>
      <c r="U8755">
        <v>1285.6283000000001</v>
      </c>
      <c r="V8755">
        <f t="shared" si="821"/>
        <v>1285.6283000000001</v>
      </c>
    </row>
    <row r="8756" spans="1:22" x14ac:dyDescent="0.35">
      <c r="A8756" t="s">
        <v>9240</v>
      </c>
      <c r="B8756" t="s">
        <v>16</v>
      </c>
      <c r="C8756" t="s">
        <v>33</v>
      </c>
      <c r="D8756" t="s">
        <v>26</v>
      </c>
      <c r="E8756">
        <v>3604.16</v>
      </c>
      <c r="F8756" t="str">
        <f t="shared" si="816"/>
        <v>high</v>
      </c>
      <c r="G8756" t="str">
        <f t="shared" si="817"/>
        <v>high</v>
      </c>
      <c r="H8756">
        <v>0.34</v>
      </c>
      <c r="I8756">
        <v>1225.4143999999999</v>
      </c>
      <c r="J8756">
        <v>2</v>
      </c>
      <c r="K8756" s="4" t="s">
        <v>192</v>
      </c>
      <c r="L8756" s="3">
        <v>45387</v>
      </c>
      <c r="M8756" t="s">
        <v>28</v>
      </c>
      <c r="N8756" t="s">
        <v>21</v>
      </c>
      <c r="O8756">
        <v>529.08000000000004</v>
      </c>
      <c r="P8756" t="str">
        <f t="shared" si="818"/>
        <v>Good</v>
      </c>
      <c r="Q8756" t="str">
        <f t="shared" si="819"/>
        <v>high impact</v>
      </c>
      <c r="R8756" t="str">
        <f t="shared" si="820"/>
        <v>good</v>
      </c>
      <c r="S8756" t="s">
        <v>37</v>
      </c>
      <c r="T8756" t="s">
        <v>37</v>
      </c>
      <c r="U8756">
        <v>2378.7456000000002</v>
      </c>
      <c r="V8756">
        <f t="shared" si="821"/>
        <v>2378.7456000000002</v>
      </c>
    </row>
    <row r="8757" spans="1:22" x14ac:dyDescent="0.35">
      <c r="A8757" t="s">
        <v>9241</v>
      </c>
      <c r="B8757" t="s">
        <v>58</v>
      </c>
      <c r="C8757" t="s">
        <v>39</v>
      </c>
      <c r="D8757" t="s">
        <v>46</v>
      </c>
      <c r="E8757">
        <v>1040.43</v>
      </c>
      <c r="F8757" t="str">
        <f t="shared" si="816"/>
        <v>medium</v>
      </c>
      <c r="G8757" t="str">
        <f t="shared" si="817"/>
        <v>low</v>
      </c>
      <c r="H8757">
        <v>0.04</v>
      </c>
      <c r="I8757">
        <v>41.617199999999997</v>
      </c>
      <c r="J8757">
        <v>4</v>
      </c>
      <c r="K8757" s="4" t="s">
        <v>536</v>
      </c>
      <c r="L8757" s="4" t="s">
        <v>911</v>
      </c>
      <c r="M8757" t="s">
        <v>28</v>
      </c>
      <c r="N8757" t="s">
        <v>21</v>
      </c>
      <c r="O8757">
        <v>54.06</v>
      </c>
      <c r="P8757" t="str">
        <f t="shared" si="818"/>
        <v>Not Good</v>
      </c>
      <c r="Q8757" t="str">
        <f t="shared" si="819"/>
        <v>high impact</v>
      </c>
      <c r="R8757" t="str">
        <f t="shared" si="820"/>
        <v>not good</v>
      </c>
      <c r="S8757" t="s">
        <v>47</v>
      </c>
      <c r="T8757" t="s">
        <v>47</v>
      </c>
      <c r="U8757">
        <v>998.81280000000004</v>
      </c>
      <c r="V8757">
        <f t="shared" si="821"/>
        <v>998.81280000000004</v>
      </c>
    </row>
    <row r="8758" spans="1:22" x14ac:dyDescent="0.35">
      <c r="A8758" t="s">
        <v>9242</v>
      </c>
      <c r="B8758" t="s">
        <v>24</v>
      </c>
      <c r="C8758" t="s">
        <v>17</v>
      </c>
      <c r="D8758" t="s">
        <v>50</v>
      </c>
      <c r="E8758">
        <v>3203.43</v>
      </c>
      <c r="F8758" t="str">
        <f t="shared" si="816"/>
        <v>high</v>
      </c>
      <c r="G8758" t="str">
        <f t="shared" si="817"/>
        <v>high</v>
      </c>
      <c r="H8758">
        <v>0.28000000000000003</v>
      </c>
      <c r="I8758">
        <v>896.96040000000005</v>
      </c>
      <c r="J8758">
        <v>5</v>
      </c>
      <c r="K8758" s="3">
        <v>45140</v>
      </c>
      <c r="L8758" s="3">
        <v>45171</v>
      </c>
      <c r="M8758" t="s">
        <v>28</v>
      </c>
      <c r="N8758" t="s">
        <v>21</v>
      </c>
      <c r="O8758">
        <v>439.82</v>
      </c>
      <c r="P8758" t="str">
        <f t="shared" si="818"/>
        <v>Not Good</v>
      </c>
      <c r="Q8758" t="str">
        <f t="shared" si="819"/>
        <v>high impact</v>
      </c>
      <c r="R8758" t="str">
        <f t="shared" si="820"/>
        <v>not good</v>
      </c>
      <c r="S8758" t="s">
        <v>72</v>
      </c>
      <c r="T8758" t="s">
        <v>72</v>
      </c>
      <c r="U8758">
        <v>2306.4695999999999</v>
      </c>
      <c r="V8758">
        <f t="shared" si="821"/>
        <v>2306.4695999999999</v>
      </c>
    </row>
    <row r="8759" spans="1:22" x14ac:dyDescent="0.35">
      <c r="A8759" t="s">
        <v>9243</v>
      </c>
      <c r="B8759" t="s">
        <v>16</v>
      </c>
      <c r="C8759" t="s">
        <v>25</v>
      </c>
      <c r="D8759" t="s">
        <v>50</v>
      </c>
      <c r="E8759">
        <v>2209.6</v>
      </c>
      <c r="F8759" t="str">
        <f t="shared" si="816"/>
        <v>high</v>
      </c>
      <c r="G8759" t="str">
        <f t="shared" si="817"/>
        <v>high</v>
      </c>
      <c r="H8759">
        <v>0.25</v>
      </c>
      <c r="I8759">
        <v>552.4</v>
      </c>
      <c r="J8759">
        <v>3</v>
      </c>
      <c r="K8759" s="4" t="s">
        <v>180</v>
      </c>
      <c r="L8759" s="4" t="s">
        <v>2065</v>
      </c>
      <c r="M8759" t="s">
        <v>20</v>
      </c>
      <c r="N8759" t="s">
        <v>29</v>
      </c>
      <c r="O8759">
        <v>462.55</v>
      </c>
      <c r="P8759" t="str">
        <f t="shared" si="818"/>
        <v>Not Good</v>
      </c>
      <c r="Q8759" t="str">
        <f t="shared" si="819"/>
        <v>high impact</v>
      </c>
      <c r="R8759" t="str">
        <f t="shared" si="820"/>
        <v>not good</v>
      </c>
      <c r="S8759" t="s">
        <v>47</v>
      </c>
      <c r="T8759" t="s">
        <v>47</v>
      </c>
      <c r="U8759">
        <v>1657.2</v>
      </c>
      <c r="V8759">
        <f t="shared" si="821"/>
        <v>1657.2</v>
      </c>
    </row>
    <row r="8760" spans="1:22" x14ac:dyDescent="0.35">
      <c r="A8760" t="s">
        <v>9244</v>
      </c>
      <c r="B8760" t="s">
        <v>24</v>
      </c>
      <c r="C8760" t="s">
        <v>33</v>
      </c>
      <c r="D8760" t="s">
        <v>46</v>
      </c>
      <c r="E8760">
        <v>1663.92</v>
      </c>
      <c r="F8760" t="str">
        <f t="shared" si="816"/>
        <v>medium</v>
      </c>
      <c r="G8760" t="str">
        <f t="shared" si="817"/>
        <v>low</v>
      </c>
      <c r="H8760">
        <v>0.47</v>
      </c>
      <c r="I8760">
        <v>782.04240000000004</v>
      </c>
      <c r="J8760">
        <v>5</v>
      </c>
      <c r="K8760" s="4" t="s">
        <v>989</v>
      </c>
      <c r="L8760" s="4" t="s">
        <v>455</v>
      </c>
      <c r="M8760" t="s">
        <v>20</v>
      </c>
      <c r="N8760" t="s">
        <v>36</v>
      </c>
      <c r="O8760">
        <v>166.55</v>
      </c>
      <c r="P8760" t="str">
        <f t="shared" si="818"/>
        <v>Not Good</v>
      </c>
      <c r="Q8760" t="str">
        <f t="shared" si="819"/>
        <v>high impact</v>
      </c>
      <c r="R8760" t="str">
        <f t="shared" si="820"/>
        <v>not good</v>
      </c>
      <c r="S8760" t="s">
        <v>30</v>
      </c>
      <c r="T8760" t="s">
        <v>30</v>
      </c>
      <c r="U8760">
        <v>881.87760000000003</v>
      </c>
      <c r="V8760">
        <f t="shared" si="821"/>
        <v>881.87760000000003</v>
      </c>
    </row>
    <row r="8761" spans="1:22" x14ac:dyDescent="0.35">
      <c r="A8761" t="s">
        <v>9245</v>
      </c>
      <c r="B8761" t="s">
        <v>16</v>
      </c>
      <c r="C8761" t="s">
        <v>39</v>
      </c>
      <c r="D8761" t="s">
        <v>46</v>
      </c>
      <c r="E8761">
        <v>4735.3100000000004</v>
      </c>
      <c r="F8761" t="str">
        <f t="shared" si="816"/>
        <v>high</v>
      </c>
      <c r="G8761" t="str">
        <f t="shared" si="817"/>
        <v>high</v>
      </c>
      <c r="H8761">
        <v>7.0000000000000007E-2</v>
      </c>
      <c r="I8761">
        <v>331.4717</v>
      </c>
      <c r="J8761">
        <v>7</v>
      </c>
      <c r="K8761" s="3">
        <v>45049</v>
      </c>
      <c r="L8761" s="3">
        <v>45202</v>
      </c>
      <c r="M8761" t="s">
        <v>28</v>
      </c>
      <c r="N8761" t="s">
        <v>29</v>
      </c>
      <c r="O8761">
        <v>488.35</v>
      </c>
      <c r="P8761" t="str">
        <f t="shared" si="818"/>
        <v>Not Good</v>
      </c>
      <c r="Q8761" t="str">
        <f t="shared" si="819"/>
        <v>high impact</v>
      </c>
      <c r="R8761" t="str">
        <f t="shared" si="820"/>
        <v>not good</v>
      </c>
      <c r="S8761" t="s">
        <v>72</v>
      </c>
      <c r="T8761" t="s">
        <v>72</v>
      </c>
      <c r="U8761">
        <v>4403.8383000000003</v>
      </c>
      <c r="V8761">
        <f t="shared" si="821"/>
        <v>4403.8383000000003</v>
      </c>
    </row>
    <row r="8762" spans="1:22" x14ac:dyDescent="0.35">
      <c r="A8762" t="s">
        <v>9246</v>
      </c>
      <c r="B8762" t="s">
        <v>32</v>
      </c>
      <c r="C8762" t="s">
        <v>17</v>
      </c>
      <c r="D8762" t="s">
        <v>18</v>
      </c>
      <c r="E8762">
        <v>1689.6</v>
      </c>
      <c r="F8762" t="str">
        <f t="shared" si="816"/>
        <v>medium</v>
      </c>
      <c r="G8762" t="str">
        <f t="shared" si="817"/>
        <v>low</v>
      </c>
      <c r="H8762">
        <v>0</v>
      </c>
      <c r="I8762">
        <v>0</v>
      </c>
      <c r="J8762">
        <v>9</v>
      </c>
      <c r="K8762" s="4" t="s">
        <v>186</v>
      </c>
      <c r="L8762" s="3">
        <v>45363</v>
      </c>
      <c r="M8762" t="s">
        <v>20</v>
      </c>
      <c r="N8762" t="s">
        <v>21</v>
      </c>
      <c r="O8762">
        <v>150.86000000000001</v>
      </c>
      <c r="P8762" t="str">
        <f t="shared" si="818"/>
        <v>Not Good</v>
      </c>
      <c r="Q8762" t="str">
        <f t="shared" si="819"/>
        <v>high impact</v>
      </c>
      <c r="R8762" t="str">
        <f t="shared" si="820"/>
        <v>not good</v>
      </c>
      <c r="S8762" t="s">
        <v>47</v>
      </c>
      <c r="T8762" t="s">
        <v>47</v>
      </c>
      <c r="U8762">
        <v>1689.6</v>
      </c>
      <c r="V8762">
        <f t="shared" si="821"/>
        <v>1689.6</v>
      </c>
    </row>
    <row r="8763" spans="1:22" x14ac:dyDescent="0.35">
      <c r="A8763" t="s">
        <v>9247</v>
      </c>
      <c r="B8763" t="s">
        <v>16</v>
      </c>
      <c r="C8763" t="s">
        <v>25</v>
      </c>
      <c r="D8763" t="s">
        <v>34</v>
      </c>
      <c r="E8763">
        <v>1802.79</v>
      </c>
      <c r="F8763" t="str">
        <f t="shared" si="816"/>
        <v>medium</v>
      </c>
      <c r="G8763" t="str">
        <f t="shared" si="817"/>
        <v>low</v>
      </c>
      <c r="H8763">
        <v>7.0000000000000007E-2</v>
      </c>
      <c r="I8763">
        <v>126.1953</v>
      </c>
      <c r="J8763">
        <v>8</v>
      </c>
      <c r="K8763" s="4" t="s">
        <v>346</v>
      </c>
      <c r="L8763" s="4" t="s">
        <v>517</v>
      </c>
      <c r="M8763" t="s">
        <v>20</v>
      </c>
      <c r="N8763" t="s">
        <v>36</v>
      </c>
      <c r="O8763">
        <v>197.65</v>
      </c>
      <c r="P8763" t="str">
        <f t="shared" si="818"/>
        <v>Not Good</v>
      </c>
      <c r="Q8763" t="str">
        <f t="shared" si="819"/>
        <v>high impact</v>
      </c>
      <c r="R8763" t="str">
        <f t="shared" si="820"/>
        <v>not good</v>
      </c>
      <c r="S8763" t="s">
        <v>30</v>
      </c>
      <c r="T8763" t="s">
        <v>30</v>
      </c>
      <c r="U8763">
        <v>1676.5947000000001</v>
      </c>
      <c r="V8763">
        <f t="shared" si="821"/>
        <v>1676.5947000000001</v>
      </c>
    </row>
    <row r="8764" spans="1:22" x14ac:dyDescent="0.35">
      <c r="A8764" t="s">
        <v>9248</v>
      </c>
      <c r="B8764" t="s">
        <v>32</v>
      </c>
      <c r="C8764" t="s">
        <v>33</v>
      </c>
      <c r="D8764" t="s">
        <v>50</v>
      </c>
      <c r="E8764">
        <v>4366.13</v>
      </c>
      <c r="F8764" t="str">
        <f t="shared" si="816"/>
        <v>high</v>
      </c>
      <c r="G8764" t="str">
        <f t="shared" si="817"/>
        <v>high</v>
      </c>
      <c r="H8764">
        <v>0.09</v>
      </c>
      <c r="I8764">
        <v>392.95170000000002</v>
      </c>
      <c r="J8764">
        <v>6</v>
      </c>
      <c r="K8764" s="4" t="s">
        <v>973</v>
      </c>
      <c r="L8764" s="4" t="s">
        <v>801</v>
      </c>
      <c r="M8764" t="s">
        <v>28</v>
      </c>
      <c r="N8764" t="s">
        <v>36</v>
      </c>
      <c r="O8764">
        <v>247.07</v>
      </c>
      <c r="P8764" t="str">
        <f t="shared" si="818"/>
        <v>Not Good</v>
      </c>
      <c r="Q8764" t="str">
        <f t="shared" si="819"/>
        <v>high impact</v>
      </c>
      <c r="R8764" t="str">
        <f t="shared" si="820"/>
        <v>not good</v>
      </c>
      <c r="S8764" t="s">
        <v>47</v>
      </c>
      <c r="T8764" t="s">
        <v>47</v>
      </c>
      <c r="U8764">
        <v>3973.1783</v>
      </c>
      <c r="V8764">
        <f t="shared" si="821"/>
        <v>3973.1783</v>
      </c>
    </row>
    <row r="8765" spans="1:22" x14ac:dyDescent="0.35">
      <c r="A8765" t="s">
        <v>9249</v>
      </c>
      <c r="B8765" t="s">
        <v>24</v>
      </c>
      <c r="C8765" t="s">
        <v>39</v>
      </c>
      <c r="D8765" t="s">
        <v>18</v>
      </c>
      <c r="E8765">
        <v>732.31</v>
      </c>
      <c r="F8765" t="str">
        <f t="shared" si="816"/>
        <v>low</v>
      </c>
      <c r="G8765" t="str">
        <f t="shared" si="817"/>
        <v>low</v>
      </c>
      <c r="H8765">
        <v>0.13</v>
      </c>
      <c r="I8765">
        <v>95.200299999999999</v>
      </c>
      <c r="J8765">
        <v>9</v>
      </c>
      <c r="K8765" s="3">
        <v>45240</v>
      </c>
      <c r="L8765" s="4" t="s">
        <v>1314</v>
      </c>
      <c r="M8765" t="s">
        <v>43</v>
      </c>
      <c r="N8765" t="s">
        <v>21</v>
      </c>
      <c r="O8765">
        <v>215.75</v>
      </c>
      <c r="P8765" t="str">
        <f t="shared" si="818"/>
        <v>Not Good</v>
      </c>
      <c r="Q8765" t="str">
        <f t="shared" si="819"/>
        <v>normal</v>
      </c>
      <c r="R8765" t="str">
        <f t="shared" si="820"/>
        <v>not good</v>
      </c>
      <c r="S8765" t="s">
        <v>37</v>
      </c>
      <c r="T8765" t="s">
        <v>37</v>
      </c>
      <c r="U8765">
        <v>637.10969999999998</v>
      </c>
      <c r="V8765">
        <f t="shared" si="821"/>
        <v>637.10969999999998</v>
      </c>
    </row>
    <row r="8766" spans="1:22" x14ac:dyDescent="0.35">
      <c r="A8766" t="s">
        <v>9250</v>
      </c>
      <c r="B8766" t="s">
        <v>16</v>
      </c>
      <c r="C8766" t="s">
        <v>17</v>
      </c>
      <c r="D8766" t="s">
        <v>18</v>
      </c>
      <c r="E8766">
        <v>629.54</v>
      </c>
      <c r="F8766" t="str">
        <f t="shared" si="816"/>
        <v>low</v>
      </c>
      <c r="G8766" t="str">
        <f t="shared" si="817"/>
        <v>low</v>
      </c>
      <c r="H8766">
        <v>0.41</v>
      </c>
      <c r="I8766">
        <v>258.1114</v>
      </c>
      <c r="J8766">
        <v>8</v>
      </c>
      <c r="K8766" s="4" t="s">
        <v>59</v>
      </c>
      <c r="L8766" s="4" t="s">
        <v>878</v>
      </c>
      <c r="M8766" t="s">
        <v>20</v>
      </c>
      <c r="N8766" t="s">
        <v>21</v>
      </c>
      <c r="O8766">
        <v>42.26</v>
      </c>
      <c r="P8766" t="str">
        <f t="shared" si="818"/>
        <v>Not Good</v>
      </c>
      <c r="Q8766" t="str">
        <f t="shared" si="819"/>
        <v>high impact</v>
      </c>
      <c r="R8766" t="str">
        <f t="shared" si="820"/>
        <v>not good</v>
      </c>
      <c r="S8766" t="s">
        <v>37</v>
      </c>
      <c r="T8766" t="s">
        <v>37</v>
      </c>
      <c r="U8766">
        <v>371.42860000000002</v>
      </c>
      <c r="V8766">
        <f t="shared" si="821"/>
        <v>371.42860000000002</v>
      </c>
    </row>
    <row r="8767" spans="1:22" x14ac:dyDescent="0.35">
      <c r="A8767" t="s">
        <v>9251</v>
      </c>
      <c r="B8767" t="s">
        <v>24</v>
      </c>
      <c r="C8767" t="s">
        <v>25</v>
      </c>
      <c r="D8767" t="s">
        <v>50</v>
      </c>
      <c r="E8767">
        <v>1485.27</v>
      </c>
      <c r="F8767" t="str">
        <f t="shared" si="816"/>
        <v>medium</v>
      </c>
      <c r="G8767" t="str">
        <f t="shared" si="817"/>
        <v>low</v>
      </c>
      <c r="H8767">
        <v>0.19</v>
      </c>
      <c r="I8767">
        <v>282.2013</v>
      </c>
      <c r="J8767">
        <v>4</v>
      </c>
      <c r="K8767" s="3">
        <v>45303</v>
      </c>
      <c r="L8767" s="3">
        <v>45455</v>
      </c>
      <c r="M8767" t="s">
        <v>43</v>
      </c>
      <c r="N8767" t="s">
        <v>21</v>
      </c>
      <c r="O8767">
        <v>344.68</v>
      </c>
      <c r="P8767" t="str">
        <f t="shared" si="818"/>
        <v>Not Good</v>
      </c>
      <c r="Q8767" t="str">
        <f t="shared" si="819"/>
        <v>high impact</v>
      </c>
      <c r="R8767" t="str">
        <f t="shared" si="820"/>
        <v>not good</v>
      </c>
      <c r="S8767" t="s">
        <v>47</v>
      </c>
      <c r="T8767" t="s">
        <v>47</v>
      </c>
      <c r="U8767">
        <v>1203.0687</v>
      </c>
      <c r="V8767">
        <f t="shared" si="821"/>
        <v>1203.0687</v>
      </c>
    </row>
    <row r="8768" spans="1:22" x14ac:dyDescent="0.35">
      <c r="A8768" t="s">
        <v>9252</v>
      </c>
      <c r="B8768" t="s">
        <v>32</v>
      </c>
      <c r="C8768" t="s">
        <v>33</v>
      </c>
      <c r="D8768" t="s">
        <v>50</v>
      </c>
      <c r="E8768">
        <v>2999.02</v>
      </c>
      <c r="F8768" t="str">
        <f t="shared" si="816"/>
        <v>high</v>
      </c>
      <c r="G8768" t="str">
        <f t="shared" si="817"/>
        <v>high</v>
      </c>
      <c r="H8768">
        <v>0.42</v>
      </c>
      <c r="I8768">
        <v>1259.5884000000001</v>
      </c>
      <c r="J8768">
        <v>2</v>
      </c>
      <c r="K8768" s="4" t="s">
        <v>642</v>
      </c>
      <c r="L8768" s="4" t="s">
        <v>524</v>
      </c>
      <c r="M8768" t="s">
        <v>20</v>
      </c>
      <c r="N8768" t="s">
        <v>29</v>
      </c>
      <c r="O8768">
        <v>352.23</v>
      </c>
      <c r="P8768" t="str">
        <f t="shared" si="818"/>
        <v>Not Good</v>
      </c>
      <c r="Q8768" t="str">
        <f t="shared" si="819"/>
        <v>high impact</v>
      </c>
      <c r="R8768" t="str">
        <f t="shared" si="820"/>
        <v>not good</v>
      </c>
      <c r="S8768" t="s">
        <v>56</v>
      </c>
      <c r="T8768" t="s">
        <v>56</v>
      </c>
      <c r="U8768">
        <v>1739.4315999999999</v>
      </c>
      <c r="V8768">
        <f t="shared" si="821"/>
        <v>1739.4315999999999</v>
      </c>
    </row>
    <row r="8769" spans="1:22" x14ac:dyDescent="0.35">
      <c r="A8769" t="s">
        <v>9253</v>
      </c>
      <c r="B8769" t="s">
        <v>16</v>
      </c>
      <c r="C8769" t="s">
        <v>39</v>
      </c>
      <c r="D8769" t="s">
        <v>26</v>
      </c>
      <c r="E8769">
        <v>1983.07</v>
      </c>
      <c r="F8769" t="str">
        <f t="shared" si="816"/>
        <v>medium</v>
      </c>
      <c r="G8769" t="str">
        <f t="shared" si="817"/>
        <v>low</v>
      </c>
      <c r="H8769">
        <v>0.14000000000000001</v>
      </c>
      <c r="I8769">
        <v>277.62979999999999</v>
      </c>
      <c r="J8769">
        <v>9</v>
      </c>
      <c r="K8769" s="4" t="s">
        <v>842</v>
      </c>
      <c r="L8769" s="4" t="s">
        <v>1268</v>
      </c>
      <c r="M8769" t="s">
        <v>43</v>
      </c>
      <c r="N8769" t="s">
        <v>36</v>
      </c>
      <c r="O8769">
        <v>345.6</v>
      </c>
      <c r="P8769" t="str">
        <f t="shared" si="818"/>
        <v>Not Good</v>
      </c>
      <c r="Q8769" t="str">
        <f t="shared" si="819"/>
        <v>high impact</v>
      </c>
      <c r="R8769" t="str">
        <f t="shared" si="820"/>
        <v>not good</v>
      </c>
      <c r="S8769" t="s">
        <v>30</v>
      </c>
      <c r="T8769" t="s">
        <v>30</v>
      </c>
      <c r="U8769">
        <v>1705.4402</v>
      </c>
      <c r="V8769">
        <f t="shared" si="821"/>
        <v>1705.4402</v>
      </c>
    </row>
    <row r="8770" spans="1:22" x14ac:dyDescent="0.35">
      <c r="A8770" t="s">
        <v>9254</v>
      </c>
      <c r="B8770" t="s">
        <v>24</v>
      </c>
      <c r="C8770" t="s">
        <v>17</v>
      </c>
      <c r="D8770" t="s">
        <v>34</v>
      </c>
      <c r="E8770">
        <v>3081.92</v>
      </c>
      <c r="F8770" t="str">
        <f t="shared" si="816"/>
        <v>high</v>
      </c>
      <c r="G8770" t="str">
        <f t="shared" si="817"/>
        <v>high</v>
      </c>
      <c r="H8770">
        <v>0.43</v>
      </c>
      <c r="I8770">
        <v>1325.2256</v>
      </c>
      <c r="J8770">
        <v>6</v>
      </c>
      <c r="K8770" s="3">
        <v>45483</v>
      </c>
      <c r="L8770" s="3">
        <v>45545</v>
      </c>
      <c r="M8770" t="s">
        <v>43</v>
      </c>
      <c r="N8770" t="s">
        <v>36</v>
      </c>
      <c r="O8770">
        <v>409.89</v>
      </c>
      <c r="P8770" t="str">
        <f t="shared" si="818"/>
        <v>Not Good</v>
      </c>
      <c r="Q8770" t="str">
        <f t="shared" si="819"/>
        <v>high impact</v>
      </c>
      <c r="R8770" t="str">
        <f t="shared" si="820"/>
        <v>not good</v>
      </c>
      <c r="S8770" t="s">
        <v>47</v>
      </c>
      <c r="T8770" t="s">
        <v>47</v>
      </c>
      <c r="U8770">
        <v>1756.6944000000001</v>
      </c>
      <c r="V8770">
        <f t="shared" si="821"/>
        <v>1756.6944000000001</v>
      </c>
    </row>
    <row r="8771" spans="1:22" x14ac:dyDescent="0.35">
      <c r="A8771" t="s">
        <v>9255</v>
      </c>
      <c r="B8771" t="s">
        <v>32</v>
      </c>
      <c r="C8771" t="s">
        <v>25</v>
      </c>
      <c r="D8771" t="s">
        <v>50</v>
      </c>
      <c r="E8771">
        <v>882.78</v>
      </c>
      <c r="F8771" t="str">
        <f t="shared" ref="F8771:F8834" si="822">IF(E8771&gt;2000,"high",IF(E8771&gt;1000,"medium","low"))</f>
        <v>low</v>
      </c>
      <c r="G8771" t="str">
        <f t="shared" ref="G8771:G8834" si="823">IF(E8771&gt;2000,"high","low")</f>
        <v>low</v>
      </c>
      <c r="H8771">
        <v>0</v>
      </c>
      <c r="I8771">
        <v>0</v>
      </c>
      <c r="J8771">
        <v>8</v>
      </c>
      <c r="K8771" s="4" t="s">
        <v>718</v>
      </c>
      <c r="L8771" s="3">
        <v>44968</v>
      </c>
      <c r="M8771" t="s">
        <v>20</v>
      </c>
      <c r="N8771" t="s">
        <v>36</v>
      </c>
      <c r="O8771">
        <v>258.36</v>
      </c>
      <c r="P8771" t="str">
        <f t="shared" ref="P8771:P8834" si="824">IF(AND(E8771&gt;1000,O8771&gt;500),"Good","Not Good")</f>
        <v>Not Good</v>
      </c>
      <c r="Q8771" t="str">
        <f t="shared" ref="Q8771:Q8834" si="825">IF(OR(E8771&gt;1000,H8771&gt;0.2),"high impact","normal")</f>
        <v>normal</v>
      </c>
      <c r="R8771" t="str">
        <f t="shared" ref="R8771:R8834" si="826">IF(NOT(AND(E8771&gt;2000,O8771&gt;500)),"not good","good")</f>
        <v>not good</v>
      </c>
      <c r="S8771" t="s">
        <v>72</v>
      </c>
      <c r="T8771" t="s">
        <v>72</v>
      </c>
      <c r="U8771">
        <v>882.78</v>
      </c>
      <c r="V8771">
        <f t="shared" ref="V8771:V8834" si="827">IFERROR(U8771,0)</f>
        <v>882.78</v>
      </c>
    </row>
    <row r="8772" spans="1:22" x14ac:dyDescent="0.35">
      <c r="A8772" t="s">
        <v>9256</v>
      </c>
      <c r="B8772" t="s">
        <v>24</v>
      </c>
      <c r="C8772" t="s">
        <v>33</v>
      </c>
      <c r="D8772" t="s">
        <v>46</v>
      </c>
      <c r="E8772">
        <v>1381.11</v>
      </c>
      <c r="F8772" t="str">
        <f t="shared" si="822"/>
        <v>medium</v>
      </c>
      <c r="G8772" t="str">
        <f t="shared" si="823"/>
        <v>low</v>
      </c>
      <c r="H8772">
        <v>0.47</v>
      </c>
      <c r="I8772">
        <v>649.12170000000003</v>
      </c>
      <c r="J8772">
        <v>8</v>
      </c>
      <c r="K8772" s="4" t="s">
        <v>1567</v>
      </c>
      <c r="L8772" s="4" t="s">
        <v>1492</v>
      </c>
      <c r="M8772" t="s">
        <v>20</v>
      </c>
      <c r="N8772" t="s">
        <v>29</v>
      </c>
      <c r="O8772">
        <v>192.9</v>
      </c>
      <c r="P8772" t="str">
        <f t="shared" si="824"/>
        <v>Not Good</v>
      </c>
      <c r="Q8772" t="str">
        <f t="shared" si="825"/>
        <v>high impact</v>
      </c>
      <c r="R8772" t="str">
        <f t="shared" si="826"/>
        <v>not good</v>
      </c>
      <c r="S8772" t="s">
        <v>56</v>
      </c>
      <c r="T8772" t="s">
        <v>56</v>
      </c>
      <c r="U8772">
        <v>731.98829999999998</v>
      </c>
      <c r="V8772">
        <f t="shared" si="827"/>
        <v>731.98829999999998</v>
      </c>
    </row>
    <row r="8773" spans="1:22" x14ac:dyDescent="0.35">
      <c r="A8773" t="s">
        <v>9257</v>
      </c>
      <c r="B8773" t="s">
        <v>58</v>
      </c>
      <c r="C8773" t="s">
        <v>39</v>
      </c>
      <c r="D8773" t="s">
        <v>26</v>
      </c>
      <c r="E8773">
        <v>2869.3</v>
      </c>
      <c r="F8773" t="str">
        <f t="shared" si="822"/>
        <v>high</v>
      </c>
      <c r="G8773" t="str">
        <f t="shared" si="823"/>
        <v>high</v>
      </c>
      <c r="H8773">
        <v>0.37</v>
      </c>
      <c r="I8773">
        <v>1061.6410000000001</v>
      </c>
      <c r="J8773">
        <v>4</v>
      </c>
      <c r="K8773" s="4" t="s">
        <v>909</v>
      </c>
      <c r="L8773" s="4" t="s">
        <v>135</v>
      </c>
      <c r="M8773" t="s">
        <v>20</v>
      </c>
      <c r="N8773" t="s">
        <v>29</v>
      </c>
      <c r="O8773">
        <v>464.67</v>
      </c>
      <c r="P8773" t="str">
        <f t="shared" si="824"/>
        <v>Not Good</v>
      </c>
      <c r="Q8773" t="str">
        <f t="shared" si="825"/>
        <v>high impact</v>
      </c>
      <c r="R8773" t="str">
        <f t="shared" si="826"/>
        <v>not good</v>
      </c>
      <c r="S8773" t="s">
        <v>56</v>
      </c>
      <c r="T8773" t="s">
        <v>56</v>
      </c>
      <c r="U8773">
        <v>1807.6590000000001</v>
      </c>
      <c r="V8773">
        <f t="shared" si="827"/>
        <v>1807.6590000000001</v>
      </c>
    </row>
    <row r="8774" spans="1:22" x14ac:dyDescent="0.35">
      <c r="A8774" t="s">
        <v>9258</v>
      </c>
      <c r="B8774" t="s">
        <v>32</v>
      </c>
      <c r="C8774" t="s">
        <v>17</v>
      </c>
      <c r="D8774" t="s">
        <v>34</v>
      </c>
      <c r="E8774">
        <v>1164.03</v>
      </c>
      <c r="F8774" t="str">
        <f t="shared" si="822"/>
        <v>medium</v>
      </c>
      <c r="G8774" t="str">
        <f t="shared" si="823"/>
        <v>low</v>
      </c>
      <c r="H8774">
        <v>0.21</v>
      </c>
      <c r="I8774">
        <v>244.44630000000001</v>
      </c>
      <c r="J8774">
        <v>5</v>
      </c>
      <c r="K8774" s="3">
        <v>45638</v>
      </c>
      <c r="L8774" s="4" t="s">
        <v>1385</v>
      </c>
      <c r="M8774" t="s">
        <v>20</v>
      </c>
      <c r="N8774" t="s">
        <v>29</v>
      </c>
      <c r="O8774">
        <v>345.92</v>
      </c>
      <c r="P8774" t="str">
        <f t="shared" si="824"/>
        <v>Not Good</v>
      </c>
      <c r="Q8774" t="str">
        <f t="shared" si="825"/>
        <v>high impact</v>
      </c>
      <c r="R8774" t="str">
        <f t="shared" si="826"/>
        <v>not good</v>
      </c>
      <c r="S8774" t="s">
        <v>30</v>
      </c>
      <c r="T8774" t="s">
        <v>30</v>
      </c>
      <c r="U8774">
        <v>919.58370000000002</v>
      </c>
      <c r="V8774">
        <f t="shared" si="827"/>
        <v>919.58370000000002</v>
      </c>
    </row>
    <row r="8775" spans="1:22" x14ac:dyDescent="0.35">
      <c r="A8775" t="s">
        <v>9259</v>
      </c>
      <c r="B8775" t="s">
        <v>32</v>
      </c>
      <c r="C8775" t="s">
        <v>25</v>
      </c>
      <c r="D8775" t="s">
        <v>46</v>
      </c>
      <c r="E8775">
        <v>2171.7399999999998</v>
      </c>
      <c r="F8775" t="str">
        <f t="shared" si="822"/>
        <v>high</v>
      </c>
      <c r="G8775" t="str">
        <f t="shared" si="823"/>
        <v>high</v>
      </c>
      <c r="H8775">
        <v>0.28999999999999998</v>
      </c>
      <c r="I8775">
        <v>629.80460000000005</v>
      </c>
      <c r="J8775">
        <v>1</v>
      </c>
      <c r="K8775" s="4" t="s">
        <v>680</v>
      </c>
      <c r="L8775" s="4" t="s">
        <v>1892</v>
      </c>
      <c r="M8775" t="s">
        <v>43</v>
      </c>
      <c r="N8775" t="s">
        <v>29</v>
      </c>
      <c r="O8775">
        <v>162.41999999999999</v>
      </c>
      <c r="P8775" t="str">
        <f t="shared" si="824"/>
        <v>Not Good</v>
      </c>
      <c r="Q8775" t="str">
        <f t="shared" si="825"/>
        <v>high impact</v>
      </c>
      <c r="R8775" t="str">
        <f t="shared" si="826"/>
        <v>not good</v>
      </c>
      <c r="S8775" t="s">
        <v>30</v>
      </c>
      <c r="T8775" t="s">
        <v>30</v>
      </c>
      <c r="U8775">
        <v>1541.9354000000001</v>
      </c>
      <c r="V8775">
        <f t="shared" si="827"/>
        <v>1541.9354000000001</v>
      </c>
    </row>
    <row r="8776" spans="1:22" x14ac:dyDescent="0.35">
      <c r="A8776" t="s">
        <v>9260</v>
      </c>
      <c r="B8776" t="s">
        <v>32</v>
      </c>
      <c r="C8776" t="s">
        <v>33</v>
      </c>
      <c r="D8776" t="s">
        <v>46</v>
      </c>
      <c r="E8776">
        <v>2905.97</v>
      </c>
      <c r="F8776" t="str">
        <f t="shared" si="822"/>
        <v>high</v>
      </c>
      <c r="G8776" t="str">
        <f t="shared" si="823"/>
        <v>high</v>
      </c>
      <c r="H8776">
        <v>0.47</v>
      </c>
      <c r="I8776">
        <v>1365.8059000000001</v>
      </c>
      <c r="J8776">
        <v>9</v>
      </c>
      <c r="K8776" s="3">
        <v>45295</v>
      </c>
      <c r="L8776" s="3">
        <v>45386</v>
      </c>
      <c r="M8776" t="s">
        <v>28</v>
      </c>
      <c r="N8776" t="s">
        <v>29</v>
      </c>
      <c r="O8776">
        <v>360.08</v>
      </c>
      <c r="P8776" t="str">
        <f t="shared" si="824"/>
        <v>Not Good</v>
      </c>
      <c r="Q8776" t="str">
        <f t="shared" si="825"/>
        <v>high impact</v>
      </c>
      <c r="R8776" t="str">
        <f t="shared" si="826"/>
        <v>not good</v>
      </c>
      <c r="S8776" t="s">
        <v>47</v>
      </c>
      <c r="T8776" t="s">
        <v>47</v>
      </c>
      <c r="U8776">
        <v>1540.1641</v>
      </c>
      <c r="V8776">
        <f t="shared" si="827"/>
        <v>1540.1641</v>
      </c>
    </row>
    <row r="8777" spans="1:22" x14ac:dyDescent="0.35">
      <c r="A8777" t="s">
        <v>9261</v>
      </c>
      <c r="B8777" t="s">
        <v>16</v>
      </c>
      <c r="C8777" t="s">
        <v>39</v>
      </c>
      <c r="D8777" t="s">
        <v>34</v>
      </c>
      <c r="E8777">
        <v>4870.8900000000003</v>
      </c>
      <c r="F8777" t="str">
        <f t="shared" si="822"/>
        <v>high</v>
      </c>
      <c r="G8777" t="str">
        <f t="shared" si="823"/>
        <v>high</v>
      </c>
      <c r="H8777">
        <v>0.28999999999999998</v>
      </c>
      <c r="I8777">
        <v>1412.5581</v>
      </c>
      <c r="J8777">
        <v>7</v>
      </c>
      <c r="K8777" s="4" t="s">
        <v>1294</v>
      </c>
      <c r="L8777" s="4" t="s">
        <v>1505</v>
      </c>
      <c r="M8777" t="s">
        <v>20</v>
      </c>
      <c r="N8777" t="s">
        <v>36</v>
      </c>
      <c r="O8777">
        <v>712.88</v>
      </c>
      <c r="P8777" t="str">
        <f t="shared" si="824"/>
        <v>Good</v>
      </c>
      <c r="Q8777" t="str">
        <f t="shared" si="825"/>
        <v>high impact</v>
      </c>
      <c r="R8777" t="str">
        <f t="shared" si="826"/>
        <v>good</v>
      </c>
      <c r="S8777" t="s">
        <v>72</v>
      </c>
      <c r="T8777" t="s">
        <v>72</v>
      </c>
      <c r="U8777">
        <v>3458.3319000000001</v>
      </c>
      <c r="V8777">
        <f t="shared" si="827"/>
        <v>3458.3319000000001</v>
      </c>
    </row>
    <row r="8778" spans="1:22" x14ac:dyDescent="0.35">
      <c r="A8778" t="s">
        <v>9262</v>
      </c>
      <c r="B8778" t="s">
        <v>16</v>
      </c>
      <c r="C8778" t="s">
        <v>17</v>
      </c>
      <c r="D8778" t="s">
        <v>26</v>
      </c>
      <c r="E8778">
        <v>491.44</v>
      </c>
      <c r="F8778" t="str">
        <f t="shared" si="822"/>
        <v>low</v>
      </c>
      <c r="G8778" t="str">
        <f t="shared" si="823"/>
        <v>low</v>
      </c>
      <c r="H8778">
        <v>0.11</v>
      </c>
      <c r="I8778">
        <v>54.058399999999999</v>
      </c>
      <c r="J8778">
        <v>1</v>
      </c>
      <c r="K8778" s="3">
        <v>45263</v>
      </c>
      <c r="L8778" s="4" t="s">
        <v>1753</v>
      </c>
      <c r="M8778" t="s">
        <v>20</v>
      </c>
      <c r="N8778" t="s">
        <v>29</v>
      </c>
      <c r="O8778">
        <v>79.819999999999993</v>
      </c>
      <c r="P8778" t="str">
        <f t="shared" si="824"/>
        <v>Not Good</v>
      </c>
      <c r="Q8778" t="str">
        <f t="shared" si="825"/>
        <v>normal</v>
      </c>
      <c r="R8778" t="str">
        <f t="shared" si="826"/>
        <v>not good</v>
      </c>
      <c r="S8778" t="s">
        <v>72</v>
      </c>
      <c r="T8778" t="s">
        <v>72</v>
      </c>
      <c r="U8778">
        <v>437.38159999999999</v>
      </c>
      <c r="V8778">
        <f t="shared" si="827"/>
        <v>437.38159999999999</v>
      </c>
    </row>
    <row r="8779" spans="1:22" x14ac:dyDescent="0.35">
      <c r="A8779" t="s">
        <v>9263</v>
      </c>
      <c r="B8779" t="s">
        <v>16</v>
      </c>
      <c r="C8779" t="s">
        <v>25</v>
      </c>
      <c r="D8779" t="s">
        <v>46</v>
      </c>
      <c r="E8779">
        <v>2356.0300000000002</v>
      </c>
      <c r="F8779" t="str">
        <f t="shared" si="822"/>
        <v>high</v>
      </c>
      <c r="G8779" t="str">
        <f t="shared" si="823"/>
        <v>high</v>
      </c>
      <c r="H8779">
        <v>0.28999999999999998</v>
      </c>
      <c r="I8779">
        <v>683.24869999999999</v>
      </c>
      <c r="J8779">
        <v>3</v>
      </c>
      <c r="K8779" s="4" t="s">
        <v>137</v>
      </c>
      <c r="L8779" s="4" t="s">
        <v>566</v>
      </c>
      <c r="M8779" t="s">
        <v>28</v>
      </c>
      <c r="N8779" t="s">
        <v>21</v>
      </c>
      <c r="O8779">
        <v>681.69</v>
      </c>
      <c r="P8779" t="str">
        <f t="shared" si="824"/>
        <v>Good</v>
      </c>
      <c r="Q8779" t="str">
        <f t="shared" si="825"/>
        <v>high impact</v>
      </c>
      <c r="R8779" t="str">
        <f t="shared" si="826"/>
        <v>good</v>
      </c>
      <c r="S8779" t="s">
        <v>30</v>
      </c>
      <c r="T8779" t="s">
        <v>30</v>
      </c>
      <c r="U8779">
        <v>1672.7813000000001</v>
      </c>
      <c r="V8779">
        <f t="shared" si="827"/>
        <v>1672.7813000000001</v>
      </c>
    </row>
    <row r="8780" spans="1:22" x14ac:dyDescent="0.35">
      <c r="A8780" t="s">
        <v>9264</v>
      </c>
      <c r="B8780" t="s">
        <v>58</v>
      </c>
      <c r="C8780" t="s">
        <v>33</v>
      </c>
      <c r="D8780" t="s">
        <v>18</v>
      </c>
      <c r="E8780">
        <v>2041.73</v>
      </c>
      <c r="F8780" t="str">
        <f t="shared" si="822"/>
        <v>high</v>
      </c>
      <c r="G8780" t="str">
        <f t="shared" si="823"/>
        <v>high</v>
      </c>
      <c r="H8780">
        <v>0.44</v>
      </c>
      <c r="I8780">
        <v>898.36120000000005</v>
      </c>
      <c r="J8780">
        <v>9</v>
      </c>
      <c r="K8780" s="3">
        <v>45019</v>
      </c>
      <c r="L8780" s="3">
        <v>45110</v>
      </c>
      <c r="M8780" t="s">
        <v>20</v>
      </c>
      <c r="N8780" t="s">
        <v>21</v>
      </c>
      <c r="O8780">
        <v>296.95999999999998</v>
      </c>
      <c r="P8780" t="str">
        <f t="shared" si="824"/>
        <v>Not Good</v>
      </c>
      <c r="Q8780" t="str">
        <f t="shared" si="825"/>
        <v>high impact</v>
      </c>
      <c r="R8780" t="str">
        <f t="shared" si="826"/>
        <v>not good</v>
      </c>
      <c r="S8780" t="s">
        <v>22</v>
      </c>
      <c r="T8780" t="s">
        <v>22</v>
      </c>
      <c r="U8780">
        <v>1143.3688</v>
      </c>
      <c r="V8780">
        <f t="shared" si="827"/>
        <v>1143.3688</v>
      </c>
    </row>
    <row r="8781" spans="1:22" x14ac:dyDescent="0.35">
      <c r="A8781" t="s">
        <v>9265</v>
      </c>
      <c r="B8781" t="s">
        <v>58</v>
      </c>
      <c r="C8781" t="s">
        <v>39</v>
      </c>
      <c r="D8781" t="s">
        <v>34</v>
      </c>
      <c r="E8781">
        <v>4138.78</v>
      </c>
      <c r="F8781" t="str">
        <f t="shared" si="822"/>
        <v>high</v>
      </c>
      <c r="G8781" t="str">
        <f t="shared" si="823"/>
        <v>high</v>
      </c>
      <c r="H8781">
        <v>0.49</v>
      </c>
      <c r="I8781">
        <v>2028.0021999999999</v>
      </c>
      <c r="J8781">
        <v>1</v>
      </c>
      <c r="K8781" s="3">
        <v>45604</v>
      </c>
      <c r="L8781" s="4" t="s">
        <v>744</v>
      </c>
      <c r="M8781" t="s">
        <v>20</v>
      </c>
      <c r="N8781" t="s">
        <v>21</v>
      </c>
      <c r="O8781">
        <v>498.25</v>
      </c>
      <c r="P8781" t="str">
        <f t="shared" si="824"/>
        <v>Not Good</v>
      </c>
      <c r="Q8781" t="str">
        <f t="shared" si="825"/>
        <v>high impact</v>
      </c>
      <c r="R8781" t="str">
        <f t="shared" si="826"/>
        <v>not good</v>
      </c>
      <c r="S8781" t="s">
        <v>30</v>
      </c>
      <c r="T8781" t="s">
        <v>30</v>
      </c>
      <c r="U8781">
        <v>2110.7777999999998</v>
      </c>
      <c r="V8781">
        <f t="shared" si="827"/>
        <v>2110.7777999999998</v>
      </c>
    </row>
    <row r="8782" spans="1:22" x14ac:dyDescent="0.35">
      <c r="A8782" t="s">
        <v>9266</v>
      </c>
      <c r="B8782" t="s">
        <v>32</v>
      </c>
      <c r="C8782" t="s">
        <v>17</v>
      </c>
      <c r="D8782" t="s">
        <v>34</v>
      </c>
      <c r="E8782">
        <v>4511.46</v>
      </c>
      <c r="F8782" t="str">
        <f t="shared" si="822"/>
        <v>high</v>
      </c>
      <c r="G8782" t="str">
        <f t="shared" si="823"/>
        <v>high</v>
      </c>
      <c r="H8782">
        <v>0.28999999999999998</v>
      </c>
      <c r="I8782">
        <v>1308.3234</v>
      </c>
      <c r="J8782">
        <v>6</v>
      </c>
      <c r="K8782" s="4" t="s">
        <v>410</v>
      </c>
      <c r="L8782" s="4" t="s">
        <v>1051</v>
      </c>
      <c r="M8782" t="s">
        <v>20</v>
      </c>
      <c r="N8782" t="s">
        <v>36</v>
      </c>
      <c r="O8782">
        <v>580.03</v>
      </c>
      <c r="P8782" t="str">
        <f t="shared" si="824"/>
        <v>Good</v>
      </c>
      <c r="Q8782" t="str">
        <f t="shared" si="825"/>
        <v>high impact</v>
      </c>
      <c r="R8782" t="str">
        <f t="shared" si="826"/>
        <v>good</v>
      </c>
      <c r="S8782" t="s">
        <v>47</v>
      </c>
      <c r="T8782" t="s">
        <v>47</v>
      </c>
      <c r="U8782">
        <v>3203.1365999999998</v>
      </c>
      <c r="V8782">
        <f t="shared" si="827"/>
        <v>3203.1365999999998</v>
      </c>
    </row>
    <row r="8783" spans="1:22" x14ac:dyDescent="0.35">
      <c r="A8783" t="s">
        <v>9267</v>
      </c>
      <c r="B8783" t="s">
        <v>58</v>
      </c>
      <c r="C8783" t="s">
        <v>25</v>
      </c>
      <c r="D8783" t="s">
        <v>50</v>
      </c>
      <c r="E8783">
        <v>4544.3599999999997</v>
      </c>
      <c r="F8783" t="str">
        <f t="shared" si="822"/>
        <v>high</v>
      </c>
      <c r="G8783" t="str">
        <f t="shared" si="823"/>
        <v>high</v>
      </c>
      <c r="H8783">
        <v>0.08</v>
      </c>
      <c r="I8783">
        <v>363.54880000000003</v>
      </c>
      <c r="J8783">
        <v>5</v>
      </c>
      <c r="K8783" s="3">
        <v>45515</v>
      </c>
      <c r="L8783" s="4" t="s">
        <v>208</v>
      </c>
      <c r="M8783" t="s">
        <v>43</v>
      </c>
      <c r="N8783" t="s">
        <v>21</v>
      </c>
      <c r="O8783">
        <v>370.71</v>
      </c>
      <c r="P8783" t="str">
        <f t="shared" si="824"/>
        <v>Not Good</v>
      </c>
      <c r="Q8783" t="str">
        <f t="shared" si="825"/>
        <v>high impact</v>
      </c>
      <c r="R8783" t="str">
        <f t="shared" si="826"/>
        <v>not good</v>
      </c>
      <c r="S8783" t="s">
        <v>22</v>
      </c>
      <c r="T8783" t="s">
        <v>22</v>
      </c>
      <c r="U8783">
        <v>4180.8112000000001</v>
      </c>
      <c r="V8783">
        <f t="shared" si="827"/>
        <v>4180.8112000000001</v>
      </c>
    </row>
    <row r="8784" spans="1:22" x14ac:dyDescent="0.35">
      <c r="A8784" t="s">
        <v>9268</v>
      </c>
      <c r="B8784" t="s">
        <v>24</v>
      </c>
      <c r="C8784" t="s">
        <v>33</v>
      </c>
      <c r="D8784" t="s">
        <v>26</v>
      </c>
      <c r="E8784">
        <v>1938.18</v>
      </c>
      <c r="F8784" t="str">
        <f t="shared" si="822"/>
        <v>medium</v>
      </c>
      <c r="G8784" t="str">
        <f t="shared" si="823"/>
        <v>low</v>
      </c>
      <c r="H8784">
        <v>0.39</v>
      </c>
      <c r="I8784">
        <v>755.89020000000005</v>
      </c>
      <c r="J8784">
        <v>4</v>
      </c>
      <c r="K8784" s="4" t="s">
        <v>66</v>
      </c>
      <c r="L8784" s="4" t="s">
        <v>261</v>
      </c>
      <c r="M8784" t="s">
        <v>43</v>
      </c>
      <c r="N8784" t="s">
        <v>36</v>
      </c>
      <c r="O8784">
        <v>165.1</v>
      </c>
      <c r="P8784" t="str">
        <f t="shared" si="824"/>
        <v>Not Good</v>
      </c>
      <c r="Q8784" t="str">
        <f t="shared" si="825"/>
        <v>high impact</v>
      </c>
      <c r="R8784" t="str">
        <f t="shared" si="826"/>
        <v>not good</v>
      </c>
      <c r="S8784" t="s">
        <v>72</v>
      </c>
      <c r="T8784" t="s">
        <v>72</v>
      </c>
      <c r="U8784">
        <v>1182.2898</v>
      </c>
      <c r="V8784">
        <f t="shared" si="827"/>
        <v>1182.2898</v>
      </c>
    </row>
    <row r="8785" spans="1:22" x14ac:dyDescent="0.35">
      <c r="A8785" t="s">
        <v>9269</v>
      </c>
      <c r="B8785" t="s">
        <v>32</v>
      </c>
      <c r="C8785" t="s">
        <v>39</v>
      </c>
      <c r="D8785" t="s">
        <v>18</v>
      </c>
      <c r="E8785">
        <v>1592.81</v>
      </c>
      <c r="F8785" t="str">
        <f t="shared" si="822"/>
        <v>medium</v>
      </c>
      <c r="G8785" t="str">
        <f t="shared" si="823"/>
        <v>low</v>
      </c>
      <c r="H8785">
        <v>0.5</v>
      </c>
      <c r="I8785">
        <v>796.40499999999997</v>
      </c>
      <c r="J8785">
        <v>1</v>
      </c>
      <c r="K8785" s="3">
        <v>45053</v>
      </c>
      <c r="L8785" s="3">
        <v>45145</v>
      </c>
      <c r="M8785" t="s">
        <v>28</v>
      </c>
      <c r="N8785" t="s">
        <v>21</v>
      </c>
      <c r="O8785">
        <v>176.04</v>
      </c>
      <c r="P8785" t="str">
        <f t="shared" si="824"/>
        <v>Not Good</v>
      </c>
      <c r="Q8785" t="str">
        <f t="shared" si="825"/>
        <v>high impact</v>
      </c>
      <c r="R8785" t="str">
        <f t="shared" si="826"/>
        <v>not good</v>
      </c>
      <c r="S8785" t="s">
        <v>47</v>
      </c>
      <c r="T8785" t="s">
        <v>47</v>
      </c>
      <c r="U8785">
        <v>796.40499999999997</v>
      </c>
      <c r="V8785">
        <f t="shared" si="827"/>
        <v>796.40499999999997</v>
      </c>
    </row>
    <row r="8786" spans="1:22" x14ac:dyDescent="0.35">
      <c r="A8786" t="s">
        <v>9270</v>
      </c>
      <c r="B8786" t="s">
        <v>32</v>
      </c>
      <c r="C8786" t="s">
        <v>17</v>
      </c>
      <c r="D8786" t="s">
        <v>18</v>
      </c>
      <c r="E8786">
        <v>2300.77</v>
      </c>
      <c r="F8786" t="str">
        <f t="shared" si="822"/>
        <v>high</v>
      </c>
      <c r="G8786" t="str">
        <f t="shared" si="823"/>
        <v>high</v>
      </c>
      <c r="H8786">
        <v>0.24</v>
      </c>
      <c r="I8786">
        <v>552.1848</v>
      </c>
      <c r="J8786">
        <v>7</v>
      </c>
      <c r="K8786" s="3">
        <v>45573</v>
      </c>
      <c r="L8786" s="4" t="s">
        <v>258</v>
      </c>
      <c r="M8786" t="s">
        <v>28</v>
      </c>
      <c r="N8786" t="s">
        <v>29</v>
      </c>
      <c r="O8786">
        <v>214</v>
      </c>
      <c r="P8786" t="str">
        <f t="shared" si="824"/>
        <v>Not Good</v>
      </c>
      <c r="Q8786" t="str">
        <f t="shared" si="825"/>
        <v>high impact</v>
      </c>
      <c r="R8786" t="str">
        <f t="shared" si="826"/>
        <v>not good</v>
      </c>
      <c r="S8786" t="s">
        <v>37</v>
      </c>
      <c r="T8786" t="s">
        <v>37</v>
      </c>
      <c r="U8786">
        <v>1748.5852</v>
      </c>
      <c r="V8786">
        <f t="shared" si="827"/>
        <v>1748.5852</v>
      </c>
    </row>
    <row r="8787" spans="1:22" x14ac:dyDescent="0.35">
      <c r="A8787" t="s">
        <v>9271</v>
      </c>
      <c r="B8787" t="s">
        <v>24</v>
      </c>
      <c r="C8787" t="s">
        <v>25</v>
      </c>
      <c r="D8787" t="s">
        <v>50</v>
      </c>
      <c r="E8787">
        <v>1785.53</v>
      </c>
      <c r="F8787" t="str">
        <f t="shared" si="822"/>
        <v>medium</v>
      </c>
      <c r="G8787" t="str">
        <f t="shared" si="823"/>
        <v>low</v>
      </c>
      <c r="H8787">
        <v>0.19</v>
      </c>
      <c r="I8787">
        <v>339.25069999999999</v>
      </c>
      <c r="J8787">
        <v>1</v>
      </c>
      <c r="K8787" s="4" t="s">
        <v>479</v>
      </c>
      <c r="L8787" s="4" t="s">
        <v>119</v>
      </c>
      <c r="M8787" t="s">
        <v>28</v>
      </c>
      <c r="N8787" t="s">
        <v>21</v>
      </c>
      <c r="O8787">
        <v>240.01</v>
      </c>
      <c r="P8787" t="str">
        <f t="shared" si="824"/>
        <v>Not Good</v>
      </c>
      <c r="Q8787" t="str">
        <f t="shared" si="825"/>
        <v>high impact</v>
      </c>
      <c r="R8787" t="str">
        <f t="shared" si="826"/>
        <v>not good</v>
      </c>
      <c r="S8787" t="s">
        <v>37</v>
      </c>
      <c r="T8787" t="s">
        <v>37</v>
      </c>
      <c r="U8787">
        <v>1446.2792999999999</v>
      </c>
      <c r="V8787">
        <f t="shared" si="827"/>
        <v>1446.2792999999999</v>
      </c>
    </row>
    <row r="8788" spans="1:22" x14ac:dyDescent="0.35">
      <c r="A8788" t="s">
        <v>9272</v>
      </c>
      <c r="B8788" t="s">
        <v>32</v>
      </c>
      <c r="C8788" t="s">
        <v>33</v>
      </c>
      <c r="D8788" t="s">
        <v>46</v>
      </c>
      <c r="E8788">
        <v>3622.37</v>
      </c>
      <c r="F8788" t="str">
        <f t="shared" si="822"/>
        <v>high</v>
      </c>
      <c r="G8788" t="str">
        <f t="shared" si="823"/>
        <v>high</v>
      </c>
      <c r="H8788">
        <v>0.28000000000000003</v>
      </c>
      <c r="I8788">
        <v>1014.2636</v>
      </c>
      <c r="J8788">
        <v>1</v>
      </c>
      <c r="K8788" s="4" t="s">
        <v>180</v>
      </c>
      <c r="L8788" s="4" t="s">
        <v>1159</v>
      </c>
      <c r="M8788" t="s">
        <v>43</v>
      </c>
      <c r="N8788" t="s">
        <v>21</v>
      </c>
      <c r="O8788">
        <v>308.05</v>
      </c>
      <c r="P8788" t="str">
        <f t="shared" si="824"/>
        <v>Not Good</v>
      </c>
      <c r="Q8788" t="str">
        <f t="shared" si="825"/>
        <v>high impact</v>
      </c>
      <c r="R8788" t="str">
        <f t="shared" si="826"/>
        <v>not good</v>
      </c>
      <c r="S8788" t="s">
        <v>22</v>
      </c>
      <c r="T8788" t="s">
        <v>22</v>
      </c>
      <c r="U8788">
        <v>2608.1064000000001</v>
      </c>
      <c r="V8788">
        <f t="shared" si="827"/>
        <v>2608.1064000000001</v>
      </c>
    </row>
    <row r="8789" spans="1:22" x14ac:dyDescent="0.35">
      <c r="A8789" t="s">
        <v>9273</v>
      </c>
      <c r="B8789" t="s">
        <v>58</v>
      </c>
      <c r="C8789" t="s">
        <v>39</v>
      </c>
      <c r="D8789" t="s">
        <v>46</v>
      </c>
      <c r="E8789">
        <v>1146.5</v>
      </c>
      <c r="F8789" t="str">
        <f t="shared" si="822"/>
        <v>medium</v>
      </c>
      <c r="G8789" t="str">
        <f t="shared" si="823"/>
        <v>low</v>
      </c>
      <c r="H8789">
        <v>0.08</v>
      </c>
      <c r="I8789">
        <v>91.72</v>
      </c>
      <c r="J8789">
        <v>2</v>
      </c>
      <c r="K8789" s="3">
        <v>45575</v>
      </c>
      <c r="L8789" s="4" t="s">
        <v>329</v>
      </c>
      <c r="M8789" t="s">
        <v>20</v>
      </c>
      <c r="N8789" t="s">
        <v>36</v>
      </c>
      <c r="O8789">
        <v>219.44</v>
      </c>
      <c r="P8789" t="str">
        <f t="shared" si="824"/>
        <v>Not Good</v>
      </c>
      <c r="Q8789" t="str">
        <f t="shared" si="825"/>
        <v>high impact</v>
      </c>
      <c r="R8789" t="str">
        <f t="shared" si="826"/>
        <v>not good</v>
      </c>
      <c r="S8789" t="s">
        <v>47</v>
      </c>
      <c r="T8789" t="s">
        <v>47</v>
      </c>
      <c r="U8789">
        <v>1054.78</v>
      </c>
      <c r="V8789">
        <f t="shared" si="827"/>
        <v>1054.78</v>
      </c>
    </row>
    <row r="8790" spans="1:22" x14ac:dyDescent="0.35">
      <c r="A8790" t="s">
        <v>9274</v>
      </c>
      <c r="B8790" t="s">
        <v>16</v>
      </c>
      <c r="C8790" t="s">
        <v>17</v>
      </c>
      <c r="D8790" t="s">
        <v>18</v>
      </c>
      <c r="E8790">
        <v>3327.55</v>
      </c>
      <c r="F8790" t="str">
        <f t="shared" si="822"/>
        <v>high</v>
      </c>
      <c r="G8790" t="str">
        <f t="shared" si="823"/>
        <v>high</v>
      </c>
      <c r="H8790">
        <v>0.49</v>
      </c>
      <c r="I8790">
        <v>1630.4994999999999</v>
      </c>
      <c r="J8790">
        <v>9</v>
      </c>
      <c r="K8790" s="4" t="s">
        <v>742</v>
      </c>
      <c r="L8790" s="3">
        <v>45323</v>
      </c>
      <c r="M8790" t="s">
        <v>43</v>
      </c>
      <c r="N8790" t="s">
        <v>36</v>
      </c>
      <c r="O8790">
        <v>957.21</v>
      </c>
      <c r="P8790" t="str">
        <f t="shared" si="824"/>
        <v>Good</v>
      </c>
      <c r="Q8790" t="str">
        <f t="shared" si="825"/>
        <v>high impact</v>
      </c>
      <c r="R8790" t="str">
        <f t="shared" si="826"/>
        <v>good</v>
      </c>
      <c r="S8790" t="s">
        <v>56</v>
      </c>
      <c r="T8790" t="s">
        <v>56</v>
      </c>
      <c r="U8790">
        <v>1697.0505000000001</v>
      </c>
      <c r="V8790">
        <f t="shared" si="827"/>
        <v>1697.0505000000001</v>
      </c>
    </row>
    <row r="8791" spans="1:22" x14ac:dyDescent="0.35">
      <c r="A8791" t="s">
        <v>9275</v>
      </c>
      <c r="B8791" t="s">
        <v>24</v>
      </c>
      <c r="C8791" t="s">
        <v>25</v>
      </c>
      <c r="D8791" t="s">
        <v>26</v>
      </c>
      <c r="E8791">
        <v>4642.24</v>
      </c>
      <c r="F8791" t="str">
        <f t="shared" si="822"/>
        <v>high</v>
      </c>
      <c r="G8791" t="str">
        <f t="shared" si="823"/>
        <v>high</v>
      </c>
      <c r="H8791">
        <v>0.42</v>
      </c>
      <c r="I8791">
        <v>1949.7408</v>
      </c>
      <c r="J8791">
        <v>1</v>
      </c>
      <c r="K8791" s="4" t="s">
        <v>871</v>
      </c>
      <c r="L8791" s="4" t="s">
        <v>1656</v>
      </c>
      <c r="M8791" t="s">
        <v>20</v>
      </c>
      <c r="N8791" t="s">
        <v>29</v>
      </c>
      <c r="O8791">
        <v>810.19</v>
      </c>
      <c r="P8791" t="str">
        <f t="shared" si="824"/>
        <v>Good</v>
      </c>
      <c r="Q8791" t="str">
        <f t="shared" si="825"/>
        <v>high impact</v>
      </c>
      <c r="R8791" t="str">
        <f t="shared" si="826"/>
        <v>good</v>
      </c>
      <c r="S8791" t="s">
        <v>37</v>
      </c>
      <c r="T8791" t="s">
        <v>37</v>
      </c>
      <c r="U8791">
        <v>2692.4992000000002</v>
      </c>
      <c r="V8791">
        <f t="shared" si="827"/>
        <v>2692.4992000000002</v>
      </c>
    </row>
    <row r="8792" spans="1:22" x14ac:dyDescent="0.35">
      <c r="A8792" t="s">
        <v>9276</v>
      </c>
      <c r="B8792" t="s">
        <v>58</v>
      </c>
      <c r="C8792" t="s">
        <v>33</v>
      </c>
      <c r="D8792" t="s">
        <v>46</v>
      </c>
      <c r="E8792">
        <v>1471.58</v>
      </c>
      <c r="F8792" t="str">
        <f t="shared" si="822"/>
        <v>medium</v>
      </c>
      <c r="G8792" t="str">
        <f t="shared" si="823"/>
        <v>low</v>
      </c>
      <c r="H8792">
        <v>0.06</v>
      </c>
      <c r="I8792">
        <v>88.294799999999995</v>
      </c>
      <c r="J8792">
        <v>8</v>
      </c>
      <c r="K8792" s="3">
        <v>45205</v>
      </c>
      <c r="L8792" s="4" t="s">
        <v>252</v>
      </c>
      <c r="M8792" t="s">
        <v>20</v>
      </c>
      <c r="N8792" t="s">
        <v>21</v>
      </c>
      <c r="O8792">
        <v>237.85</v>
      </c>
      <c r="P8792" t="str">
        <f t="shared" si="824"/>
        <v>Not Good</v>
      </c>
      <c r="Q8792" t="str">
        <f t="shared" si="825"/>
        <v>high impact</v>
      </c>
      <c r="R8792" t="str">
        <f t="shared" si="826"/>
        <v>not good</v>
      </c>
      <c r="S8792" t="s">
        <v>47</v>
      </c>
      <c r="T8792" t="s">
        <v>47</v>
      </c>
      <c r="U8792">
        <v>1383.2852</v>
      </c>
      <c r="V8792">
        <f t="shared" si="827"/>
        <v>1383.2852</v>
      </c>
    </row>
    <row r="8793" spans="1:22" x14ac:dyDescent="0.35">
      <c r="A8793" t="s">
        <v>9277</v>
      </c>
      <c r="B8793" t="s">
        <v>24</v>
      </c>
      <c r="C8793" t="s">
        <v>39</v>
      </c>
      <c r="D8793" t="s">
        <v>34</v>
      </c>
      <c r="E8793">
        <v>3416.76</v>
      </c>
      <c r="F8793" t="str">
        <f t="shared" si="822"/>
        <v>high</v>
      </c>
      <c r="G8793" t="str">
        <f t="shared" si="823"/>
        <v>high</v>
      </c>
      <c r="H8793">
        <v>0.47</v>
      </c>
      <c r="I8793">
        <v>1605.8771999999999</v>
      </c>
      <c r="J8793">
        <v>1</v>
      </c>
      <c r="K8793" s="3">
        <v>45544</v>
      </c>
      <c r="L8793" s="3">
        <v>45605</v>
      </c>
      <c r="M8793" t="s">
        <v>43</v>
      </c>
      <c r="N8793" t="s">
        <v>21</v>
      </c>
      <c r="O8793">
        <v>329.51</v>
      </c>
      <c r="P8793" t="str">
        <f t="shared" si="824"/>
        <v>Not Good</v>
      </c>
      <c r="Q8793" t="str">
        <f t="shared" si="825"/>
        <v>high impact</v>
      </c>
      <c r="R8793" t="str">
        <f t="shared" si="826"/>
        <v>not good</v>
      </c>
      <c r="S8793" t="s">
        <v>37</v>
      </c>
      <c r="T8793" t="s">
        <v>37</v>
      </c>
      <c r="U8793">
        <v>1810.8828000000001</v>
      </c>
      <c r="V8793">
        <f t="shared" si="827"/>
        <v>1810.8828000000001</v>
      </c>
    </row>
    <row r="8794" spans="1:22" x14ac:dyDescent="0.35">
      <c r="A8794" t="s">
        <v>9278</v>
      </c>
      <c r="B8794" t="s">
        <v>24</v>
      </c>
      <c r="C8794" t="s">
        <v>17</v>
      </c>
      <c r="D8794" t="s">
        <v>50</v>
      </c>
      <c r="E8794">
        <v>803.45</v>
      </c>
      <c r="F8794" t="str">
        <f t="shared" si="822"/>
        <v>low</v>
      </c>
      <c r="G8794" t="str">
        <f t="shared" si="823"/>
        <v>low</v>
      </c>
      <c r="H8794">
        <v>0.47</v>
      </c>
      <c r="I8794">
        <v>377.62150000000003</v>
      </c>
      <c r="J8794">
        <v>1</v>
      </c>
      <c r="K8794" s="3">
        <v>45170</v>
      </c>
      <c r="L8794" s="4" t="s">
        <v>240</v>
      </c>
      <c r="M8794" t="s">
        <v>20</v>
      </c>
      <c r="N8794" t="s">
        <v>21</v>
      </c>
      <c r="O8794">
        <v>84.84</v>
      </c>
      <c r="P8794" t="str">
        <f t="shared" si="824"/>
        <v>Not Good</v>
      </c>
      <c r="Q8794" t="str">
        <f t="shared" si="825"/>
        <v>high impact</v>
      </c>
      <c r="R8794" t="str">
        <f t="shared" si="826"/>
        <v>not good</v>
      </c>
      <c r="S8794" t="s">
        <v>47</v>
      </c>
      <c r="T8794" t="s">
        <v>47</v>
      </c>
      <c r="U8794">
        <v>425.82850000000002</v>
      </c>
      <c r="V8794">
        <f t="shared" si="827"/>
        <v>425.82850000000002</v>
      </c>
    </row>
    <row r="8795" spans="1:22" x14ac:dyDescent="0.35">
      <c r="A8795" t="s">
        <v>9279</v>
      </c>
      <c r="B8795" t="s">
        <v>32</v>
      </c>
      <c r="C8795" t="s">
        <v>25</v>
      </c>
      <c r="D8795" t="s">
        <v>26</v>
      </c>
      <c r="E8795">
        <v>694.78</v>
      </c>
      <c r="F8795" t="str">
        <f t="shared" si="822"/>
        <v>low</v>
      </c>
      <c r="G8795" t="str">
        <f t="shared" si="823"/>
        <v>low</v>
      </c>
      <c r="H8795">
        <v>0.16</v>
      </c>
      <c r="I8795">
        <v>111.1648</v>
      </c>
      <c r="J8795">
        <v>9</v>
      </c>
      <c r="K8795" s="4" t="s">
        <v>122</v>
      </c>
      <c r="L8795" s="4" t="s">
        <v>87</v>
      </c>
      <c r="M8795" t="s">
        <v>43</v>
      </c>
      <c r="N8795" t="s">
        <v>29</v>
      </c>
      <c r="O8795">
        <v>142.76</v>
      </c>
      <c r="P8795" t="str">
        <f t="shared" si="824"/>
        <v>Not Good</v>
      </c>
      <c r="Q8795" t="str">
        <f t="shared" si="825"/>
        <v>normal</v>
      </c>
      <c r="R8795" t="str">
        <f t="shared" si="826"/>
        <v>not good</v>
      </c>
      <c r="S8795" t="s">
        <v>47</v>
      </c>
      <c r="T8795" t="s">
        <v>47</v>
      </c>
      <c r="U8795">
        <v>583.61519999999996</v>
      </c>
      <c r="V8795">
        <f t="shared" si="827"/>
        <v>583.61519999999996</v>
      </c>
    </row>
    <row r="8796" spans="1:22" x14ac:dyDescent="0.35">
      <c r="A8796" t="s">
        <v>9280</v>
      </c>
      <c r="B8796" t="s">
        <v>32</v>
      </c>
      <c r="C8796" t="s">
        <v>33</v>
      </c>
      <c r="D8796" t="s">
        <v>46</v>
      </c>
      <c r="E8796">
        <v>666.66</v>
      </c>
      <c r="F8796" t="str">
        <f t="shared" si="822"/>
        <v>low</v>
      </c>
      <c r="G8796" t="str">
        <f t="shared" si="823"/>
        <v>low</v>
      </c>
      <c r="H8796">
        <v>0.31</v>
      </c>
      <c r="I8796">
        <v>206.66460000000001</v>
      </c>
      <c r="J8796">
        <v>8</v>
      </c>
      <c r="K8796" s="4" t="s">
        <v>927</v>
      </c>
      <c r="L8796" s="4" t="s">
        <v>2009</v>
      </c>
      <c r="M8796" t="s">
        <v>43</v>
      </c>
      <c r="N8796" t="s">
        <v>29</v>
      </c>
      <c r="O8796">
        <v>52.97</v>
      </c>
      <c r="P8796" t="str">
        <f t="shared" si="824"/>
        <v>Not Good</v>
      </c>
      <c r="Q8796" t="str">
        <f t="shared" si="825"/>
        <v>high impact</v>
      </c>
      <c r="R8796" t="str">
        <f t="shared" si="826"/>
        <v>not good</v>
      </c>
      <c r="S8796" t="s">
        <v>22</v>
      </c>
      <c r="T8796" t="s">
        <v>22</v>
      </c>
      <c r="U8796">
        <v>459.99540000000002</v>
      </c>
      <c r="V8796">
        <f t="shared" si="827"/>
        <v>459.99540000000002</v>
      </c>
    </row>
    <row r="8797" spans="1:22" x14ac:dyDescent="0.35">
      <c r="A8797" t="s">
        <v>9281</v>
      </c>
      <c r="B8797" t="s">
        <v>58</v>
      </c>
      <c r="C8797" t="s">
        <v>39</v>
      </c>
      <c r="D8797" t="s">
        <v>18</v>
      </c>
      <c r="E8797">
        <v>778.79</v>
      </c>
      <c r="F8797" t="str">
        <f t="shared" si="822"/>
        <v>low</v>
      </c>
      <c r="G8797" t="str">
        <f t="shared" si="823"/>
        <v>low</v>
      </c>
      <c r="H8797">
        <v>0.06</v>
      </c>
      <c r="I8797">
        <v>46.727400000000003</v>
      </c>
      <c r="J8797">
        <v>1</v>
      </c>
      <c r="K8797" s="4" t="s">
        <v>2009</v>
      </c>
      <c r="L8797" s="4" t="s">
        <v>1878</v>
      </c>
      <c r="M8797" t="s">
        <v>43</v>
      </c>
      <c r="N8797" t="s">
        <v>29</v>
      </c>
      <c r="O8797">
        <v>73.400000000000006</v>
      </c>
      <c r="P8797" t="str">
        <f t="shared" si="824"/>
        <v>Not Good</v>
      </c>
      <c r="Q8797" t="str">
        <f t="shared" si="825"/>
        <v>normal</v>
      </c>
      <c r="R8797" t="str">
        <f t="shared" si="826"/>
        <v>not good</v>
      </c>
      <c r="S8797" t="s">
        <v>72</v>
      </c>
      <c r="T8797" t="s">
        <v>72</v>
      </c>
      <c r="U8797">
        <v>732.06259999999997</v>
      </c>
      <c r="V8797">
        <f t="shared" si="827"/>
        <v>732.06259999999997</v>
      </c>
    </row>
    <row r="8798" spans="1:22" x14ac:dyDescent="0.35">
      <c r="A8798" t="s">
        <v>9282</v>
      </c>
      <c r="B8798" t="s">
        <v>24</v>
      </c>
      <c r="C8798" t="s">
        <v>17</v>
      </c>
      <c r="D8798" t="s">
        <v>50</v>
      </c>
      <c r="E8798">
        <v>1159.21</v>
      </c>
      <c r="F8798" t="str">
        <f t="shared" si="822"/>
        <v>medium</v>
      </c>
      <c r="G8798" t="str">
        <f t="shared" si="823"/>
        <v>low</v>
      </c>
      <c r="H8798">
        <v>0.04</v>
      </c>
      <c r="I8798">
        <v>46.368400000000001</v>
      </c>
      <c r="J8798">
        <v>7</v>
      </c>
      <c r="K8798" s="4" t="s">
        <v>881</v>
      </c>
      <c r="L8798" s="4" t="s">
        <v>274</v>
      </c>
      <c r="M8798" t="s">
        <v>28</v>
      </c>
      <c r="N8798" t="s">
        <v>36</v>
      </c>
      <c r="O8798">
        <v>227.62</v>
      </c>
      <c r="P8798" t="str">
        <f t="shared" si="824"/>
        <v>Not Good</v>
      </c>
      <c r="Q8798" t="str">
        <f t="shared" si="825"/>
        <v>high impact</v>
      </c>
      <c r="R8798" t="str">
        <f t="shared" si="826"/>
        <v>not good</v>
      </c>
      <c r="S8798" t="s">
        <v>72</v>
      </c>
      <c r="T8798" t="s">
        <v>72</v>
      </c>
      <c r="U8798">
        <v>1112.8416</v>
      </c>
      <c r="V8798">
        <f t="shared" si="827"/>
        <v>1112.8416</v>
      </c>
    </row>
    <row r="8799" spans="1:22" x14ac:dyDescent="0.35">
      <c r="A8799" t="s">
        <v>9283</v>
      </c>
      <c r="B8799" t="s">
        <v>32</v>
      </c>
      <c r="C8799" t="s">
        <v>25</v>
      </c>
      <c r="D8799" t="s">
        <v>46</v>
      </c>
      <c r="E8799">
        <v>2857.87</v>
      </c>
      <c r="F8799" t="str">
        <f t="shared" si="822"/>
        <v>high</v>
      </c>
      <c r="G8799" t="str">
        <f t="shared" si="823"/>
        <v>high</v>
      </c>
      <c r="H8799">
        <v>0.25</v>
      </c>
      <c r="I8799">
        <v>714.46749999999997</v>
      </c>
      <c r="J8799">
        <v>8</v>
      </c>
      <c r="K8799" s="4" t="s">
        <v>2552</v>
      </c>
      <c r="L8799" s="4" t="s">
        <v>710</v>
      </c>
      <c r="M8799" t="s">
        <v>20</v>
      </c>
      <c r="N8799" t="s">
        <v>36</v>
      </c>
      <c r="O8799">
        <v>668.12</v>
      </c>
      <c r="P8799" t="str">
        <f t="shared" si="824"/>
        <v>Good</v>
      </c>
      <c r="Q8799" t="str">
        <f t="shared" si="825"/>
        <v>high impact</v>
      </c>
      <c r="R8799" t="str">
        <f t="shared" si="826"/>
        <v>good</v>
      </c>
      <c r="S8799" t="s">
        <v>47</v>
      </c>
      <c r="T8799" t="s">
        <v>47</v>
      </c>
      <c r="U8799">
        <v>2143.4025000000001</v>
      </c>
      <c r="V8799">
        <f t="shared" si="827"/>
        <v>2143.4025000000001</v>
      </c>
    </row>
    <row r="8800" spans="1:22" x14ac:dyDescent="0.35">
      <c r="A8800" t="s">
        <v>9284</v>
      </c>
      <c r="B8800" t="s">
        <v>32</v>
      </c>
      <c r="C8800" t="s">
        <v>33</v>
      </c>
      <c r="D8800" t="s">
        <v>18</v>
      </c>
      <c r="E8800">
        <v>3858.23</v>
      </c>
      <c r="F8800" t="str">
        <f t="shared" si="822"/>
        <v>high</v>
      </c>
      <c r="G8800" t="str">
        <f t="shared" si="823"/>
        <v>high</v>
      </c>
      <c r="H8800">
        <v>0.02</v>
      </c>
      <c r="I8800">
        <v>77.164599999999993</v>
      </c>
      <c r="J8800">
        <v>2</v>
      </c>
      <c r="K8800" s="4" t="s">
        <v>513</v>
      </c>
      <c r="L8800" s="4" t="s">
        <v>621</v>
      </c>
      <c r="M8800" t="s">
        <v>28</v>
      </c>
      <c r="N8800" t="s">
        <v>29</v>
      </c>
      <c r="O8800">
        <v>1101.4100000000001</v>
      </c>
      <c r="P8800" t="str">
        <f t="shared" si="824"/>
        <v>Good</v>
      </c>
      <c r="Q8800" t="str">
        <f t="shared" si="825"/>
        <v>high impact</v>
      </c>
      <c r="R8800" t="str">
        <f t="shared" si="826"/>
        <v>good</v>
      </c>
      <c r="S8800" t="s">
        <v>47</v>
      </c>
      <c r="T8800" t="s">
        <v>47</v>
      </c>
      <c r="U8800">
        <v>3781.0654</v>
      </c>
      <c r="V8800">
        <f t="shared" si="827"/>
        <v>3781.0654</v>
      </c>
    </row>
    <row r="8801" spans="1:22" x14ac:dyDescent="0.35">
      <c r="A8801" t="s">
        <v>9285</v>
      </c>
      <c r="B8801" t="s">
        <v>24</v>
      </c>
      <c r="C8801" t="s">
        <v>39</v>
      </c>
      <c r="D8801" t="s">
        <v>46</v>
      </c>
      <c r="E8801">
        <v>721.6</v>
      </c>
      <c r="F8801" t="str">
        <f t="shared" si="822"/>
        <v>low</v>
      </c>
      <c r="G8801" t="str">
        <f t="shared" si="823"/>
        <v>low</v>
      </c>
      <c r="H8801">
        <v>0.44</v>
      </c>
      <c r="I8801">
        <v>317.50400000000002</v>
      </c>
      <c r="J8801">
        <v>4</v>
      </c>
      <c r="K8801" s="4" t="s">
        <v>202</v>
      </c>
      <c r="L8801" s="4" t="s">
        <v>235</v>
      </c>
      <c r="M8801" t="s">
        <v>28</v>
      </c>
      <c r="N8801" t="s">
        <v>36</v>
      </c>
      <c r="O8801">
        <v>67.98</v>
      </c>
      <c r="P8801" t="str">
        <f t="shared" si="824"/>
        <v>Not Good</v>
      </c>
      <c r="Q8801" t="str">
        <f t="shared" si="825"/>
        <v>high impact</v>
      </c>
      <c r="R8801" t="str">
        <f t="shared" si="826"/>
        <v>not good</v>
      </c>
      <c r="S8801" t="s">
        <v>37</v>
      </c>
      <c r="T8801" t="s">
        <v>37</v>
      </c>
      <c r="U8801">
        <v>404.096</v>
      </c>
      <c r="V8801">
        <f t="shared" si="827"/>
        <v>404.096</v>
      </c>
    </row>
    <row r="8802" spans="1:22" x14ac:dyDescent="0.35">
      <c r="A8802" t="s">
        <v>9286</v>
      </c>
      <c r="B8802" t="s">
        <v>58</v>
      </c>
      <c r="C8802" t="s">
        <v>17</v>
      </c>
      <c r="D8802" t="s">
        <v>50</v>
      </c>
      <c r="E8802">
        <v>4363.07</v>
      </c>
      <c r="F8802" t="str">
        <f t="shared" si="822"/>
        <v>high</v>
      </c>
      <c r="G8802" t="str">
        <f t="shared" si="823"/>
        <v>high</v>
      </c>
      <c r="H8802">
        <v>0.46</v>
      </c>
      <c r="I8802">
        <v>2007.0121999999999</v>
      </c>
      <c r="J8802">
        <v>2</v>
      </c>
      <c r="K8802" s="4" t="s">
        <v>150</v>
      </c>
      <c r="L8802" s="3">
        <v>44959</v>
      </c>
      <c r="M8802" t="s">
        <v>20</v>
      </c>
      <c r="N8802" t="s">
        <v>36</v>
      </c>
      <c r="O8802">
        <v>1000.96</v>
      </c>
      <c r="P8802" t="str">
        <f t="shared" si="824"/>
        <v>Good</v>
      </c>
      <c r="Q8802" t="str">
        <f t="shared" si="825"/>
        <v>high impact</v>
      </c>
      <c r="R8802" t="str">
        <f t="shared" si="826"/>
        <v>good</v>
      </c>
      <c r="S8802" t="s">
        <v>47</v>
      </c>
      <c r="T8802" t="s">
        <v>47</v>
      </c>
      <c r="U8802">
        <v>2356.0578</v>
      </c>
      <c r="V8802">
        <f t="shared" si="827"/>
        <v>2356.0578</v>
      </c>
    </row>
    <row r="8803" spans="1:22" x14ac:dyDescent="0.35">
      <c r="A8803" t="s">
        <v>9287</v>
      </c>
      <c r="B8803" t="s">
        <v>58</v>
      </c>
      <c r="C8803" t="s">
        <v>25</v>
      </c>
      <c r="D8803" t="s">
        <v>34</v>
      </c>
      <c r="E8803">
        <v>4229.3100000000004</v>
      </c>
      <c r="F8803" t="str">
        <f t="shared" si="822"/>
        <v>high</v>
      </c>
      <c r="G8803" t="str">
        <f t="shared" si="823"/>
        <v>high</v>
      </c>
      <c r="H8803">
        <v>0.03</v>
      </c>
      <c r="I8803">
        <v>126.8793</v>
      </c>
      <c r="J8803">
        <v>6</v>
      </c>
      <c r="K8803" s="4" t="s">
        <v>471</v>
      </c>
      <c r="L8803" s="4" t="s">
        <v>426</v>
      </c>
      <c r="M8803" t="s">
        <v>43</v>
      </c>
      <c r="N8803" t="s">
        <v>29</v>
      </c>
      <c r="O8803">
        <v>468.56</v>
      </c>
      <c r="P8803" t="str">
        <f t="shared" si="824"/>
        <v>Not Good</v>
      </c>
      <c r="Q8803" t="str">
        <f t="shared" si="825"/>
        <v>high impact</v>
      </c>
      <c r="R8803" t="str">
        <f t="shared" si="826"/>
        <v>not good</v>
      </c>
      <c r="S8803" t="s">
        <v>47</v>
      </c>
      <c r="T8803" t="s">
        <v>47</v>
      </c>
      <c r="U8803">
        <v>4102.4306999999999</v>
      </c>
      <c r="V8803">
        <f t="shared" si="827"/>
        <v>4102.4306999999999</v>
      </c>
    </row>
    <row r="8804" spans="1:22" x14ac:dyDescent="0.35">
      <c r="A8804" t="s">
        <v>9288</v>
      </c>
      <c r="B8804" t="s">
        <v>24</v>
      </c>
      <c r="C8804" t="s">
        <v>33</v>
      </c>
      <c r="D8804" t="s">
        <v>34</v>
      </c>
      <c r="E8804">
        <v>3664.2</v>
      </c>
      <c r="F8804" t="str">
        <f t="shared" si="822"/>
        <v>high</v>
      </c>
      <c r="G8804" t="str">
        <f t="shared" si="823"/>
        <v>high</v>
      </c>
      <c r="H8804">
        <v>0.02</v>
      </c>
      <c r="I8804">
        <v>73.284000000000006</v>
      </c>
      <c r="J8804">
        <v>5</v>
      </c>
      <c r="K8804" s="4" t="s">
        <v>718</v>
      </c>
      <c r="L8804" s="3">
        <v>44968</v>
      </c>
      <c r="M8804" t="s">
        <v>28</v>
      </c>
      <c r="N8804" t="s">
        <v>36</v>
      </c>
      <c r="O8804">
        <v>330.05</v>
      </c>
      <c r="P8804" t="str">
        <f t="shared" si="824"/>
        <v>Not Good</v>
      </c>
      <c r="Q8804" t="str">
        <f t="shared" si="825"/>
        <v>high impact</v>
      </c>
      <c r="R8804" t="str">
        <f t="shared" si="826"/>
        <v>not good</v>
      </c>
      <c r="S8804" t="s">
        <v>72</v>
      </c>
      <c r="T8804" t="s">
        <v>72</v>
      </c>
      <c r="U8804">
        <v>3590.9160000000002</v>
      </c>
      <c r="V8804">
        <f t="shared" si="827"/>
        <v>3590.9160000000002</v>
      </c>
    </row>
    <row r="8805" spans="1:22" x14ac:dyDescent="0.35">
      <c r="A8805" t="s">
        <v>9289</v>
      </c>
      <c r="B8805" t="s">
        <v>58</v>
      </c>
      <c r="C8805" t="s">
        <v>39</v>
      </c>
      <c r="D8805" t="s">
        <v>18</v>
      </c>
      <c r="E8805">
        <v>2187.23</v>
      </c>
      <c r="F8805" t="str">
        <f t="shared" si="822"/>
        <v>high</v>
      </c>
      <c r="G8805" t="str">
        <f t="shared" si="823"/>
        <v>high</v>
      </c>
      <c r="H8805">
        <v>0.11</v>
      </c>
      <c r="I8805">
        <v>240.59530000000001</v>
      </c>
      <c r="J8805">
        <v>5</v>
      </c>
      <c r="K8805" s="3">
        <v>45481</v>
      </c>
      <c r="L8805" s="4" t="s">
        <v>271</v>
      </c>
      <c r="M8805" t="s">
        <v>28</v>
      </c>
      <c r="N8805" t="s">
        <v>36</v>
      </c>
      <c r="O8805">
        <v>558.28</v>
      </c>
      <c r="P8805" t="str">
        <f t="shared" si="824"/>
        <v>Good</v>
      </c>
      <c r="Q8805" t="str">
        <f t="shared" si="825"/>
        <v>high impact</v>
      </c>
      <c r="R8805" t="str">
        <f t="shared" si="826"/>
        <v>good</v>
      </c>
      <c r="S8805" t="s">
        <v>37</v>
      </c>
      <c r="T8805" t="s">
        <v>37</v>
      </c>
      <c r="U8805">
        <v>1946.6347000000001</v>
      </c>
      <c r="V8805">
        <f t="shared" si="827"/>
        <v>1946.6347000000001</v>
      </c>
    </row>
    <row r="8806" spans="1:22" x14ac:dyDescent="0.35">
      <c r="A8806" t="s">
        <v>9290</v>
      </c>
      <c r="B8806" t="s">
        <v>32</v>
      </c>
      <c r="C8806" t="s">
        <v>17</v>
      </c>
      <c r="D8806" t="s">
        <v>34</v>
      </c>
      <c r="E8806">
        <v>107.63</v>
      </c>
      <c r="F8806" t="str">
        <f t="shared" si="822"/>
        <v>low</v>
      </c>
      <c r="G8806" t="str">
        <f t="shared" si="823"/>
        <v>low</v>
      </c>
      <c r="H8806">
        <v>0.46</v>
      </c>
      <c r="I8806">
        <v>49.509799999999998</v>
      </c>
      <c r="J8806">
        <v>8</v>
      </c>
      <c r="K8806" s="3">
        <v>45505</v>
      </c>
      <c r="L8806" s="3">
        <v>45597</v>
      </c>
      <c r="M8806" t="s">
        <v>43</v>
      </c>
      <c r="N8806" t="s">
        <v>29</v>
      </c>
      <c r="O8806">
        <v>13.4</v>
      </c>
      <c r="P8806" t="str">
        <f t="shared" si="824"/>
        <v>Not Good</v>
      </c>
      <c r="Q8806" t="str">
        <f t="shared" si="825"/>
        <v>high impact</v>
      </c>
      <c r="R8806" t="str">
        <f t="shared" si="826"/>
        <v>not good</v>
      </c>
      <c r="S8806" t="s">
        <v>56</v>
      </c>
      <c r="T8806" t="s">
        <v>56</v>
      </c>
      <c r="U8806">
        <v>58.120199999999997</v>
      </c>
      <c r="V8806">
        <f t="shared" si="827"/>
        <v>58.120199999999997</v>
      </c>
    </row>
    <row r="8807" spans="1:22" x14ac:dyDescent="0.35">
      <c r="A8807" t="s">
        <v>9291</v>
      </c>
      <c r="B8807" t="s">
        <v>24</v>
      </c>
      <c r="C8807" t="s">
        <v>25</v>
      </c>
      <c r="D8807" t="s">
        <v>50</v>
      </c>
      <c r="E8807">
        <v>3700.35</v>
      </c>
      <c r="F8807" t="str">
        <f t="shared" si="822"/>
        <v>high</v>
      </c>
      <c r="G8807" t="str">
        <f t="shared" si="823"/>
        <v>high</v>
      </c>
      <c r="H8807">
        <v>0.38</v>
      </c>
      <c r="I8807">
        <v>1406.133</v>
      </c>
      <c r="J8807">
        <v>1</v>
      </c>
      <c r="K8807" s="4" t="s">
        <v>981</v>
      </c>
      <c r="L8807" s="4" t="s">
        <v>372</v>
      </c>
      <c r="M8807" t="s">
        <v>43</v>
      </c>
      <c r="N8807" t="s">
        <v>29</v>
      </c>
      <c r="O8807">
        <v>491.86</v>
      </c>
      <c r="P8807" t="str">
        <f t="shared" si="824"/>
        <v>Not Good</v>
      </c>
      <c r="Q8807" t="str">
        <f t="shared" si="825"/>
        <v>high impact</v>
      </c>
      <c r="R8807" t="str">
        <f t="shared" si="826"/>
        <v>not good</v>
      </c>
      <c r="S8807" t="s">
        <v>37</v>
      </c>
      <c r="T8807" t="s">
        <v>37</v>
      </c>
      <c r="U8807">
        <v>2294.2170000000001</v>
      </c>
      <c r="V8807">
        <f t="shared" si="827"/>
        <v>2294.2170000000001</v>
      </c>
    </row>
    <row r="8808" spans="1:22" x14ac:dyDescent="0.35">
      <c r="A8808" t="s">
        <v>9292</v>
      </c>
      <c r="B8808" t="s">
        <v>32</v>
      </c>
      <c r="C8808" t="s">
        <v>33</v>
      </c>
      <c r="D8808" t="s">
        <v>18</v>
      </c>
      <c r="E8808">
        <v>4407.03</v>
      </c>
      <c r="F8808" t="str">
        <f t="shared" si="822"/>
        <v>high</v>
      </c>
      <c r="G8808" t="str">
        <f t="shared" si="823"/>
        <v>high</v>
      </c>
      <c r="H8808">
        <v>0.34</v>
      </c>
      <c r="I8808">
        <v>1498.3902</v>
      </c>
      <c r="J8808">
        <v>2</v>
      </c>
      <c r="K8808" s="3">
        <v>45506</v>
      </c>
      <c r="L8808" s="4" t="s">
        <v>889</v>
      </c>
      <c r="M8808" t="s">
        <v>43</v>
      </c>
      <c r="N8808" t="s">
        <v>29</v>
      </c>
      <c r="O8808">
        <v>656.48</v>
      </c>
      <c r="P8808" t="str">
        <f t="shared" si="824"/>
        <v>Good</v>
      </c>
      <c r="Q8808" t="str">
        <f t="shared" si="825"/>
        <v>high impact</v>
      </c>
      <c r="R8808" t="str">
        <f t="shared" si="826"/>
        <v>good</v>
      </c>
      <c r="S8808" t="s">
        <v>72</v>
      </c>
      <c r="T8808" t="s">
        <v>72</v>
      </c>
      <c r="U8808">
        <v>2908.6397999999999</v>
      </c>
      <c r="V8808">
        <f t="shared" si="827"/>
        <v>2908.6397999999999</v>
      </c>
    </row>
    <row r="8809" spans="1:22" x14ac:dyDescent="0.35">
      <c r="A8809" t="s">
        <v>9293</v>
      </c>
      <c r="B8809" t="s">
        <v>16</v>
      </c>
      <c r="C8809" t="s">
        <v>39</v>
      </c>
      <c r="D8809" t="s">
        <v>46</v>
      </c>
      <c r="E8809">
        <v>1742.9</v>
      </c>
      <c r="F8809" t="str">
        <f t="shared" si="822"/>
        <v>medium</v>
      </c>
      <c r="G8809" t="str">
        <f t="shared" si="823"/>
        <v>low</v>
      </c>
      <c r="H8809">
        <v>0.39</v>
      </c>
      <c r="I8809">
        <v>679.73099999999999</v>
      </c>
      <c r="J8809">
        <v>1</v>
      </c>
      <c r="K8809" s="4" t="s">
        <v>320</v>
      </c>
      <c r="L8809" s="4" t="s">
        <v>707</v>
      </c>
      <c r="M8809" t="s">
        <v>20</v>
      </c>
      <c r="N8809" t="s">
        <v>21</v>
      </c>
      <c r="O8809">
        <v>107.22</v>
      </c>
      <c r="P8809" t="str">
        <f t="shared" si="824"/>
        <v>Not Good</v>
      </c>
      <c r="Q8809" t="str">
        <f t="shared" si="825"/>
        <v>high impact</v>
      </c>
      <c r="R8809" t="str">
        <f t="shared" si="826"/>
        <v>not good</v>
      </c>
      <c r="S8809" t="s">
        <v>22</v>
      </c>
      <c r="T8809" t="s">
        <v>22</v>
      </c>
      <c r="U8809">
        <v>1063.1690000000001</v>
      </c>
      <c r="V8809">
        <f t="shared" si="827"/>
        <v>1063.1690000000001</v>
      </c>
    </row>
    <row r="8810" spans="1:22" x14ac:dyDescent="0.35">
      <c r="A8810" t="s">
        <v>9294</v>
      </c>
      <c r="B8810" t="s">
        <v>16</v>
      </c>
      <c r="C8810" t="s">
        <v>17</v>
      </c>
      <c r="D8810" t="s">
        <v>26</v>
      </c>
      <c r="E8810">
        <v>3618.14</v>
      </c>
      <c r="F8810" t="str">
        <f t="shared" si="822"/>
        <v>high</v>
      </c>
      <c r="G8810" t="str">
        <f t="shared" si="823"/>
        <v>high</v>
      </c>
      <c r="H8810">
        <v>0.1</v>
      </c>
      <c r="I8810">
        <v>361.81400000000002</v>
      </c>
      <c r="J8810">
        <v>4</v>
      </c>
      <c r="K8810" s="4" t="s">
        <v>580</v>
      </c>
      <c r="L8810" s="4" t="s">
        <v>195</v>
      </c>
      <c r="M8810" t="s">
        <v>20</v>
      </c>
      <c r="N8810" t="s">
        <v>29</v>
      </c>
      <c r="O8810">
        <v>974.7</v>
      </c>
      <c r="P8810" t="str">
        <f t="shared" si="824"/>
        <v>Good</v>
      </c>
      <c r="Q8810" t="str">
        <f t="shared" si="825"/>
        <v>high impact</v>
      </c>
      <c r="R8810" t="str">
        <f t="shared" si="826"/>
        <v>good</v>
      </c>
      <c r="S8810" t="s">
        <v>47</v>
      </c>
      <c r="T8810" t="s">
        <v>47</v>
      </c>
      <c r="U8810">
        <v>3256.326</v>
      </c>
      <c r="V8810">
        <f t="shared" si="827"/>
        <v>3256.326</v>
      </c>
    </row>
    <row r="8811" spans="1:22" x14ac:dyDescent="0.35">
      <c r="A8811" t="s">
        <v>9295</v>
      </c>
      <c r="B8811" t="s">
        <v>58</v>
      </c>
      <c r="C8811" t="s">
        <v>25</v>
      </c>
      <c r="D8811" t="s">
        <v>46</v>
      </c>
      <c r="E8811">
        <v>404.03</v>
      </c>
      <c r="F8811" t="str">
        <f t="shared" si="822"/>
        <v>low</v>
      </c>
      <c r="G8811" t="str">
        <f t="shared" si="823"/>
        <v>low</v>
      </c>
      <c r="H8811">
        <v>0.13</v>
      </c>
      <c r="I8811">
        <v>52.523899999999998</v>
      </c>
      <c r="J8811">
        <v>2</v>
      </c>
      <c r="K8811" s="4" t="s">
        <v>441</v>
      </c>
      <c r="L8811" s="3">
        <v>45055</v>
      </c>
      <c r="M8811" t="s">
        <v>43</v>
      </c>
      <c r="N8811" t="s">
        <v>21</v>
      </c>
      <c r="O8811">
        <v>118.29</v>
      </c>
      <c r="P8811" t="str">
        <f t="shared" si="824"/>
        <v>Not Good</v>
      </c>
      <c r="Q8811" t="str">
        <f t="shared" si="825"/>
        <v>normal</v>
      </c>
      <c r="R8811" t="str">
        <f t="shared" si="826"/>
        <v>not good</v>
      </c>
      <c r="S8811" t="s">
        <v>37</v>
      </c>
      <c r="T8811" t="s">
        <v>37</v>
      </c>
      <c r="U8811">
        <v>351.5061</v>
      </c>
      <c r="V8811">
        <f t="shared" si="827"/>
        <v>351.5061</v>
      </c>
    </row>
    <row r="8812" spans="1:22" x14ac:dyDescent="0.35">
      <c r="A8812" t="s">
        <v>9296</v>
      </c>
      <c r="B8812" t="s">
        <v>16</v>
      </c>
      <c r="C8812" t="s">
        <v>33</v>
      </c>
      <c r="D8812" t="s">
        <v>50</v>
      </c>
      <c r="E8812">
        <v>3576.52</v>
      </c>
      <c r="F8812" t="str">
        <f t="shared" si="822"/>
        <v>high</v>
      </c>
      <c r="G8812" t="str">
        <f t="shared" si="823"/>
        <v>high</v>
      </c>
      <c r="H8812">
        <v>0.16</v>
      </c>
      <c r="I8812">
        <v>572.2432</v>
      </c>
      <c r="J8812">
        <v>7</v>
      </c>
      <c r="K8812" s="4" t="s">
        <v>835</v>
      </c>
      <c r="L8812" s="4" t="s">
        <v>911</v>
      </c>
      <c r="M8812" t="s">
        <v>20</v>
      </c>
      <c r="N8812" t="s">
        <v>36</v>
      </c>
      <c r="O8812">
        <v>362.46</v>
      </c>
      <c r="P8812" t="str">
        <f t="shared" si="824"/>
        <v>Not Good</v>
      </c>
      <c r="Q8812" t="str">
        <f t="shared" si="825"/>
        <v>high impact</v>
      </c>
      <c r="R8812" t="str">
        <f t="shared" si="826"/>
        <v>not good</v>
      </c>
      <c r="S8812" t="s">
        <v>37</v>
      </c>
      <c r="T8812" t="s">
        <v>37</v>
      </c>
      <c r="U8812">
        <v>3004.2768000000001</v>
      </c>
      <c r="V8812">
        <f t="shared" si="827"/>
        <v>3004.2768000000001</v>
      </c>
    </row>
    <row r="8813" spans="1:22" x14ac:dyDescent="0.35">
      <c r="A8813" t="s">
        <v>9297</v>
      </c>
      <c r="B8813" t="s">
        <v>32</v>
      </c>
      <c r="C8813" t="s">
        <v>39</v>
      </c>
      <c r="D8813" t="s">
        <v>18</v>
      </c>
      <c r="E8813">
        <v>434.71</v>
      </c>
      <c r="F8813" t="str">
        <f t="shared" si="822"/>
        <v>low</v>
      </c>
      <c r="G8813" t="str">
        <f t="shared" si="823"/>
        <v>low</v>
      </c>
      <c r="H8813">
        <v>0.3</v>
      </c>
      <c r="I8813">
        <v>130.41300000000001</v>
      </c>
      <c r="J8813">
        <v>5</v>
      </c>
      <c r="K8813" s="3">
        <v>45325</v>
      </c>
      <c r="L8813" s="3">
        <v>45415</v>
      </c>
      <c r="M8813" t="s">
        <v>43</v>
      </c>
      <c r="N8813" t="s">
        <v>21</v>
      </c>
      <c r="O8813">
        <v>29.99</v>
      </c>
      <c r="P8813" t="str">
        <f t="shared" si="824"/>
        <v>Not Good</v>
      </c>
      <c r="Q8813" t="str">
        <f t="shared" si="825"/>
        <v>high impact</v>
      </c>
      <c r="R8813" t="str">
        <f t="shared" si="826"/>
        <v>not good</v>
      </c>
      <c r="S8813" t="s">
        <v>37</v>
      </c>
      <c r="T8813" t="s">
        <v>37</v>
      </c>
      <c r="U8813">
        <v>304.29700000000003</v>
      </c>
      <c r="V8813">
        <f t="shared" si="827"/>
        <v>304.29700000000003</v>
      </c>
    </row>
    <row r="8814" spans="1:22" x14ac:dyDescent="0.35">
      <c r="A8814" t="s">
        <v>9298</v>
      </c>
      <c r="B8814" t="s">
        <v>16</v>
      </c>
      <c r="C8814" t="s">
        <v>17</v>
      </c>
      <c r="D8814" t="s">
        <v>46</v>
      </c>
      <c r="E8814">
        <v>2977.21</v>
      </c>
      <c r="F8814" t="str">
        <f t="shared" si="822"/>
        <v>high</v>
      </c>
      <c r="G8814" t="str">
        <f t="shared" si="823"/>
        <v>high</v>
      </c>
      <c r="H8814">
        <v>0.3</v>
      </c>
      <c r="I8814">
        <v>893.16300000000001</v>
      </c>
      <c r="J8814">
        <v>5</v>
      </c>
      <c r="K8814" s="3">
        <v>45474</v>
      </c>
      <c r="L8814" s="4" t="s">
        <v>159</v>
      </c>
      <c r="M8814" t="s">
        <v>43</v>
      </c>
      <c r="N8814" t="s">
        <v>29</v>
      </c>
      <c r="O8814">
        <v>513.59</v>
      </c>
      <c r="P8814" t="str">
        <f t="shared" si="824"/>
        <v>Good</v>
      </c>
      <c r="Q8814" t="str">
        <f t="shared" si="825"/>
        <v>high impact</v>
      </c>
      <c r="R8814" t="str">
        <f t="shared" si="826"/>
        <v>good</v>
      </c>
      <c r="S8814" t="s">
        <v>37</v>
      </c>
      <c r="T8814" t="s">
        <v>37</v>
      </c>
      <c r="U8814">
        <v>2084.047</v>
      </c>
      <c r="V8814">
        <f t="shared" si="827"/>
        <v>2084.047</v>
      </c>
    </row>
    <row r="8815" spans="1:22" x14ac:dyDescent="0.35">
      <c r="A8815" t="s">
        <v>9299</v>
      </c>
      <c r="B8815" t="s">
        <v>32</v>
      </c>
      <c r="C8815" t="s">
        <v>25</v>
      </c>
      <c r="D8815" t="s">
        <v>18</v>
      </c>
      <c r="E8815">
        <v>3028.01</v>
      </c>
      <c r="F8815" t="str">
        <f t="shared" si="822"/>
        <v>high</v>
      </c>
      <c r="G8815" t="str">
        <f t="shared" si="823"/>
        <v>high</v>
      </c>
      <c r="H8815">
        <v>0.1</v>
      </c>
      <c r="I8815">
        <v>302.80099999999999</v>
      </c>
      <c r="J8815">
        <v>1</v>
      </c>
      <c r="K8815" s="4" t="s">
        <v>376</v>
      </c>
      <c r="L8815" s="4" t="s">
        <v>377</v>
      </c>
      <c r="M8815" t="s">
        <v>20</v>
      </c>
      <c r="N8815" t="s">
        <v>36</v>
      </c>
      <c r="O8815">
        <v>649.82000000000005</v>
      </c>
      <c r="P8815" t="str">
        <f t="shared" si="824"/>
        <v>Good</v>
      </c>
      <c r="Q8815" t="str">
        <f t="shared" si="825"/>
        <v>high impact</v>
      </c>
      <c r="R8815" t="str">
        <f t="shared" si="826"/>
        <v>good</v>
      </c>
      <c r="S8815" t="s">
        <v>47</v>
      </c>
      <c r="T8815" t="s">
        <v>47</v>
      </c>
      <c r="U8815">
        <v>2725.2089999999998</v>
      </c>
      <c r="V8815">
        <f t="shared" si="827"/>
        <v>2725.2089999999998</v>
      </c>
    </row>
    <row r="8816" spans="1:22" x14ac:dyDescent="0.35">
      <c r="A8816" t="s">
        <v>9300</v>
      </c>
      <c r="B8816" t="s">
        <v>58</v>
      </c>
      <c r="C8816" t="s">
        <v>33</v>
      </c>
      <c r="D8816" t="s">
        <v>34</v>
      </c>
      <c r="E8816">
        <v>1580.57</v>
      </c>
      <c r="F8816" t="str">
        <f t="shared" si="822"/>
        <v>medium</v>
      </c>
      <c r="G8816" t="str">
        <f t="shared" si="823"/>
        <v>low</v>
      </c>
      <c r="H8816">
        <v>0.22</v>
      </c>
      <c r="I8816">
        <v>347.72539999999998</v>
      </c>
      <c r="J8816">
        <v>2</v>
      </c>
      <c r="K8816" s="3">
        <v>45630</v>
      </c>
      <c r="L8816" s="4" t="s">
        <v>1787</v>
      </c>
      <c r="M8816" t="s">
        <v>20</v>
      </c>
      <c r="N8816" t="s">
        <v>29</v>
      </c>
      <c r="O8816">
        <v>273.98</v>
      </c>
      <c r="P8816" t="str">
        <f t="shared" si="824"/>
        <v>Not Good</v>
      </c>
      <c r="Q8816" t="str">
        <f t="shared" si="825"/>
        <v>high impact</v>
      </c>
      <c r="R8816" t="str">
        <f t="shared" si="826"/>
        <v>not good</v>
      </c>
      <c r="S8816" t="s">
        <v>47</v>
      </c>
      <c r="T8816" t="s">
        <v>47</v>
      </c>
      <c r="U8816">
        <v>1232.8445999999999</v>
      </c>
      <c r="V8816">
        <f t="shared" si="827"/>
        <v>1232.8445999999999</v>
      </c>
    </row>
    <row r="8817" spans="1:22" x14ac:dyDescent="0.35">
      <c r="A8817" t="s">
        <v>9301</v>
      </c>
      <c r="B8817" t="s">
        <v>58</v>
      </c>
      <c r="C8817" t="s">
        <v>39</v>
      </c>
      <c r="D8817" t="s">
        <v>26</v>
      </c>
      <c r="E8817">
        <v>487.7</v>
      </c>
      <c r="F8817" t="str">
        <f t="shared" si="822"/>
        <v>low</v>
      </c>
      <c r="G8817" t="str">
        <f t="shared" si="823"/>
        <v>low</v>
      </c>
      <c r="H8817">
        <v>0.35</v>
      </c>
      <c r="I8817">
        <v>170.69499999999999</v>
      </c>
      <c r="J8817">
        <v>5</v>
      </c>
      <c r="K8817" s="4" t="s">
        <v>177</v>
      </c>
      <c r="L8817" s="4" t="s">
        <v>1435</v>
      </c>
      <c r="M8817" t="s">
        <v>43</v>
      </c>
      <c r="N8817" t="s">
        <v>36</v>
      </c>
      <c r="O8817">
        <v>103.95</v>
      </c>
      <c r="P8817" t="str">
        <f t="shared" si="824"/>
        <v>Not Good</v>
      </c>
      <c r="Q8817" t="str">
        <f t="shared" si="825"/>
        <v>high impact</v>
      </c>
      <c r="R8817" t="str">
        <f t="shared" si="826"/>
        <v>not good</v>
      </c>
      <c r="S8817" t="s">
        <v>47</v>
      </c>
      <c r="T8817" t="s">
        <v>47</v>
      </c>
      <c r="U8817">
        <v>317.005</v>
      </c>
      <c r="V8817">
        <f t="shared" si="827"/>
        <v>317.005</v>
      </c>
    </row>
    <row r="8818" spans="1:22" x14ac:dyDescent="0.35">
      <c r="A8818" t="s">
        <v>9302</v>
      </c>
      <c r="B8818" t="s">
        <v>32</v>
      </c>
      <c r="C8818" t="s">
        <v>17</v>
      </c>
      <c r="D8818" t="s">
        <v>50</v>
      </c>
      <c r="E8818">
        <v>4751.74</v>
      </c>
      <c r="F8818" t="str">
        <f t="shared" si="822"/>
        <v>high</v>
      </c>
      <c r="G8818" t="str">
        <f t="shared" si="823"/>
        <v>high</v>
      </c>
      <c r="H8818">
        <v>0.15</v>
      </c>
      <c r="I8818">
        <v>712.76099999999997</v>
      </c>
      <c r="J8818">
        <v>7</v>
      </c>
      <c r="K8818" s="4" t="s">
        <v>359</v>
      </c>
      <c r="L8818" s="4" t="s">
        <v>71</v>
      </c>
      <c r="M8818" t="s">
        <v>20</v>
      </c>
      <c r="N8818" t="s">
        <v>36</v>
      </c>
      <c r="O8818">
        <v>1367.47</v>
      </c>
      <c r="P8818" t="str">
        <f t="shared" si="824"/>
        <v>Good</v>
      </c>
      <c r="Q8818" t="str">
        <f t="shared" si="825"/>
        <v>high impact</v>
      </c>
      <c r="R8818" t="str">
        <f t="shared" si="826"/>
        <v>good</v>
      </c>
      <c r="S8818" t="s">
        <v>72</v>
      </c>
      <c r="T8818" t="s">
        <v>72</v>
      </c>
      <c r="U8818">
        <v>4038.9789999999998</v>
      </c>
      <c r="V8818">
        <f t="shared" si="827"/>
        <v>4038.9789999999998</v>
      </c>
    </row>
    <row r="8819" spans="1:22" x14ac:dyDescent="0.35">
      <c r="A8819" t="s">
        <v>9303</v>
      </c>
      <c r="B8819" t="s">
        <v>16</v>
      </c>
      <c r="C8819" t="s">
        <v>25</v>
      </c>
      <c r="D8819" t="s">
        <v>46</v>
      </c>
      <c r="E8819">
        <v>2724.33</v>
      </c>
      <c r="F8819" t="str">
        <f t="shared" si="822"/>
        <v>high</v>
      </c>
      <c r="G8819" t="str">
        <f t="shared" si="823"/>
        <v>high</v>
      </c>
      <c r="H8819">
        <v>0.04</v>
      </c>
      <c r="I8819">
        <v>108.97320000000001</v>
      </c>
      <c r="J8819">
        <v>1</v>
      </c>
      <c r="K8819" s="4" t="s">
        <v>929</v>
      </c>
      <c r="L8819" s="4" t="s">
        <v>801</v>
      </c>
      <c r="M8819" t="s">
        <v>28</v>
      </c>
      <c r="N8819" t="s">
        <v>36</v>
      </c>
      <c r="O8819">
        <v>361.96</v>
      </c>
      <c r="P8819" t="str">
        <f t="shared" si="824"/>
        <v>Not Good</v>
      </c>
      <c r="Q8819" t="str">
        <f t="shared" si="825"/>
        <v>high impact</v>
      </c>
      <c r="R8819" t="str">
        <f t="shared" si="826"/>
        <v>not good</v>
      </c>
      <c r="S8819" t="s">
        <v>47</v>
      </c>
      <c r="T8819" t="s">
        <v>47</v>
      </c>
      <c r="U8819">
        <v>2615.3568</v>
      </c>
      <c r="V8819">
        <f t="shared" si="827"/>
        <v>2615.3568</v>
      </c>
    </row>
    <row r="8820" spans="1:22" x14ac:dyDescent="0.35">
      <c r="A8820" t="s">
        <v>9304</v>
      </c>
      <c r="B8820" t="s">
        <v>58</v>
      </c>
      <c r="C8820" t="s">
        <v>33</v>
      </c>
      <c r="D8820" t="s">
        <v>26</v>
      </c>
      <c r="E8820">
        <v>2940.81</v>
      </c>
      <c r="F8820" t="str">
        <f t="shared" si="822"/>
        <v>high</v>
      </c>
      <c r="G8820" t="str">
        <f t="shared" si="823"/>
        <v>high</v>
      </c>
      <c r="H8820">
        <v>0.1</v>
      </c>
      <c r="I8820">
        <v>294.08100000000002</v>
      </c>
      <c r="J8820">
        <v>7</v>
      </c>
      <c r="K8820" s="3">
        <v>45142</v>
      </c>
      <c r="L8820" s="3">
        <v>45264</v>
      </c>
      <c r="M8820" t="s">
        <v>28</v>
      </c>
      <c r="N8820" t="s">
        <v>21</v>
      </c>
      <c r="O8820">
        <v>800.12</v>
      </c>
      <c r="P8820" t="str">
        <f t="shared" si="824"/>
        <v>Good</v>
      </c>
      <c r="Q8820" t="str">
        <f t="shared" si="825"/>
        <v>high impact</v>
      </c>
      <c r="R8820" t="str">
        <f t="shared" si="826"/>
        <v>good</v>
      </c>
      <c r="S8820" t="s">
        <v>56</v>
      </c>
      <c r="T8820" t="s">
        <v>56</v>
      </c>
      <c r="U8820">
        <v>2646.7289999999998</v>
      </c>
      <c r="V8820">
        <f t="shared" si="827"/>
        <v>2646.7289999999998</v>
      </c>
    </row>
    <row r="8821" spans="1:22" x14ac:dyDescent="0.35">
      <c r="A8821" t="s">
        <v>9305</v>
      </c>
      <c r="B8821" t="s">
        <v>24</v>
      </c>
      <c r="C8821" t="s">
        <v>39</v>
      </c>
      <c r="D8821" t="s">
        <v>50</v>
      </c>
      <c r="E8821">
        <v>3113.6</v>
      </c>
      <c r="F8821" t="str">
        <f t="shared" si="822"/>
        <v>high</v>
      </c>
      <c r="G8821" t="str">
        <f t="shared" si="823"/>
        <v>high</v>
      </c>
      <c r="H8821">
        <v>0.08</v>
      </c>
      <c r="I8821">
        <v>249.08799999999999</v>
      </c>
      <c r="J8821">
        <v>2</v>
      </c>
      <c r="K8821" s="4" t="s">
        <v>1279</v>
      </c>
      <c r="L8821" s="4" t="s">
        <v>64</v>
      </c>
      <c r="M8821" t="s">
        <v>28</v>
      </c>
      <c r="N8821" t="s">
        <v>29</v>
      </c>
      <c r="O8821">
        <v>579.62</v>
      </c>
      <c r="P8821" t="str">
        <f t="shared" si="824"/>
        <v>Good</v>
      </c>
      <c r="Q8821" t="str">
        <f t="shared" si="825"/>
        <v>high impact</v>
      </c>
      <c r="R8821" t="str">
        <f t="shared" si="826"/>
        <v>good</v>
      </c>
      <c r="S8821" t="s">
        <v>72</v>
      </c>
      <c r="T8821" t="s">
        <v>72</v>
      </c>
      <c r="U8821">
        <v>2864.5120000000002</v>
      </c>
      <c r="V8821">
        <f t="shared" si="827"/>
        <v>2864.5120000000002</v>
      </c>
    </row>
    <row r="8822" spans="1:22" x14ac:dyDescent="0.35">
      <c r="A8822" t="s">
        <v>9306</v>
      </c>
      <c r="B8822" t="s">
        <v>58</v>
      </c>
      <c r="C8822" t="s">
        <v>17</v>
      </c>
      <c r="D8822" t="s">
        <v>50</v>
      </c>
      <c r="E8822">
        <v>4466.13</v>
      </c>
      <c r="F8822" t="str">
        <f t="shared" si="822"/>
        <v>high</v>
      </c>
      <c r="G8822" t="str">
        <f t="shared" si="823"/>
        <v>high</v>
      </c>
      <c r="H8822">
        <v>0.32</v>
      </c>
      <c r="I8822">
        <v>1429.1615999999999</v>
      </c>
      <c r="J8822">
        <v>2</v>
      </c>
      <c r="K8822" s="4" t="s">
        <v>1792</v>
      </c>
      <c r="L8822" s="4" t="s">
        <v>77</v>
      </c>
      <c r="M8822" t="s">
        <v>43</v>
      </c>
      <c r="N8822" t="s">
        <v>21</v>
      </c>
      <c r="O8822">
        <v>1019.52</v>
      </c>
      <c r="P8822" t="str">
        <f t="shared" si="824"/>
        <v>Good</v>
      </c>
      <c r="Q8822" t="str">
        <f t="shared" si="825"/>
        <v>high impact</v>
      </c>
      <c r="R8822" t="str">
        <f t="shared" si="826"/>
        <v>good</v>
      </c>
      <c r="S8822" t="s">
        <v>30</v>
      </c>
      <c r="T8822" t="s">
        <v>30</v>
      </c>
      <c r="U8822">
        <v>3036.9684000000002</v>
      </c>
      <c r="V8822">
        <f t="shared" si="827"/>
        <v>3036.9684000000002</v>
      </c>
    </row>
    <row r="8823" spans="1:22" x14ac:dyDescent="0.35">
      <c r="A8823" t="s">
        <v>9307</v>
      </c>
      <c r="B8823" t="s">
        <v>16</v>
      </c>
      <c r="C8823" t="s">
        <v>25</v>
      </c>
      <c r="D8823" t="s">
        <v>34</v>
      </c>
      <c r="E8823">
        <v>395.25</v>
      </c>
      <c r="F8823" t="str">
        <f t="shared" si="822"/>
        <v>low</v>
      </c>
      <c r="G8823" t="str">
        <f t="shared" si="823"/>
        <v>low</v>
      </c>
      <c r="H8823">
        <v>0.03</v>
      </c>
      <c r="I8823">
        <v>11.8575</v>
      </c>
      <c r="J8823">
        <v>9</v>
      </c>
      <c r="K8823" s="4" t="s">
        <v>457</v>
      </c>
      <c r="L8823" s="4" t="s">
        <v>2552</v>
      </c>
      <c r="M8823" t="s">
        <v>28</v>
      </c>
      <c r="N8823" t="s">
        <v>29</v>
      </c>
      <c r="O8823">
        <v>101.99</v>
      </c>
      <c r="P8823" t="str">
        <f t="shared" si="824"/>
        <v>Not Good</v>
      </c>
      <c r="Q8823" t="str">
        <f t="shared" si="825"/>
        <v>normal</v>
      </c>
      <c r="R8823" t="str">
        <f t="shared" si="826"/>
        <v>not good</v>
      </c>
      <c r="S8823" t="s">
        <v>30</v>
      </c>
      <c r="T8823" t="s">
        <v>30</v>
      </c>
      <c r="U8823">
        <v>383.39249999999998</v>
      </c>
      <c r="V8823">
        <f t="shared" si="827"/>
        <v>383.39249999999998</v>
      </c>
    </row>
    <row r="8824" spans="1:22" x14ac:dyDescent="0.35">
      <c r="A8824" t="s">
        <v>9308</v>
      </c>
      <c r="B8824" t="s">
        <v>24</v>
      </c>
      <c r="C8824" t="s">
        <v>33</v>
      </c>
      <c r="D8824" t="s">
        <v>18</v>
      </c>
      <c r="E8824">
        <v>4477.1099999999997</v>
      </c>
      <c r="F8824" t="str">
        <f t="shared" si="822"/>
        <v>high</v>
      </c>
      <c r="G8824" t="str">
        <f t="shared" si="823"/>
        <v>high</v>
      </c>
      <c r="H8824">
        <v>0.44</v>
      </c>
      <c r="I8824">
        <v>1969.9284</v>
      </c>
      <c r="J8824">
        <v>8</v>
      </c>
      <c r="K8824" s="4" t="s">
        <v>517</v>
      </c>
      <c r="L8824" s="4" t="s">
        <v>518</v>
      </c>
      <c r="M8824" t="s">
        <v>43</v>
      </c>
      <c r="N8824" t="s">
        <v>36</v>
      </c>
      <c r="O8824">
        <v>521.98</v>
      </c>
      <c r="P8824" t="str">
        <f t="shared" si="824"/>
        <v>Good</v>
      </c>
      <c r="Q8824" t="str">
        <f t="shared" si="825"/>
        <v>high impact</v>
      </c>
      <c r="R8824" t="str">
        <f t="shared" si="826"/>
        <v>good</v>
      </c>
      <c r="S8824" t="s">
        <v>47</v>
      </c>
      <c r="T8824" t="s">
        <v>47</v>
      </c>
      <c r="U8824">
        <v>2507.1815999999999</v>
      </c>
      <c r="V8824">
        <f t="shared" si="827"/>
        <v>2507.1815999999999</v>
      </c>
    </row>
    <row r="8825" spans="1:22" x14ac:dyDescent="0.35">
      <c r="A8825" t="s">
        <v>9309</v>
      </c>
      <c r="B8825" t="s">
        <v>16</v>
      </c>
      <c r="C8825" t="s">
        <v>39</v>
      </c>
      <c r="D8825" t="s">
        <v>18</v>
      </c>
      <c r="E8825">
        <v>1274.4100000000001</v>
      </c>
      <c r="F8825" t="str">
        <f t="shared" si="822"/>
        <v>medium</v>
      </c>
      <c r="G8825" t="str">
        <f t="shared" si="823"/>
        <v>low</v>
      </c>
      <c r="H8825">
        <v>0.04</v>
      </c>
      <c r="I8825">
        <v>50.976399999999998</v>
      </c>
      <c r="J8825">
        <v>4</v>
      </c>
      <c r="K8825" s="4" t="s">
        <v>241</v>
      </c>
      <c r="L8825" s="4" t="s">
        <v>296</v>
      </c>
      <c r="M8825" t="s">
        <v>20</v>
      </c>
      <c r="N8825" t="s">
        <v>21</v>
      </c>
      <c r="O8825">
        <v>176.89</v>
      </c>
      <c r="P8825" t="str">
        <f t="shared" si="824"/>
        <v>Not Good</v>
      </c>
      <c r="Q8825" t="str">
        <f t="shared" si="825"/>
        <v>high impact</v>
      </c>
      <c r="R8825" t="str">
        <f t="shared" si="826"/>
        <v>not good</v>
      </c>
      <c r="S8825" t="s">
        <v>37</v>
      </c>
      <c r="T8825" t="s">
        <v>37</v>
      </c>
      <c r="U8825">
        <v>1223.4336000000001</v>
      </c>
      <c r="V8825">
        <f t="shared" si="827"/>
        <v>1223.4336000000001</v>
      </c>
    </row>
    <row r="8826" spans="1:22" x14ac:dyDescent="0.35">
      <c r="A8826" t="s">
        <v>9310</v>
      </c>
      <c r="B8826" t="s">
        <v>32</v>
      </c>
      <c r="C8826" t="s">
        <v>17</v>
      </c>
      <c r="D8826" t="s">
        <v>26</v>
      </c>
      <c r="E8826">
        <v>481.96</v>
      </c>
      <c r="F8826" t="str">
        <f t="shared" si="822"/>
        <v>low</v>
      </c>
      <c r="G8826" t="str">
        <f t="shared" si="823"/>
        <v>low</v>
      </c>
      <c r="H8826">
        <v>0.3</v>
      </c>
      <c r="I8826">
        <v>144.58799999999999</v>
      </c>
      <c r="J8826">
        <v>5</v>
      </c>
      <c r="K8826" s="3">
        <v>45637</v>
      </c>
      <c r="L8826" s="4" t="s">
        <v>208</v>
      </c>
      <c r="M8826" t="s">
        <v>20</v>
      </c>
      <c r="N8826" t="s">
        <v>21</v>
      </c>
      <c r="O8826">
        <v>28.92</v>
      </c>
      <c r="P8826" t="str">
        <f t="shared" si="824"/>
        <v>Not Good</v>
      </c>
      <c r="Q8826" t="str">
        <f t="shared" si="825"/>
        <v>high impact</v>
      </c>
      <c r="R8826" t="str">
        <f t="shared" si="826"/>
        <v>not good</v>
      </c>
      <c r="S8826" t="s">
        <v>22</v>
      </c>
      <c r="T8826" t="s">
        <v>22</v>
      </c>
      <c r="U8826">
        <v>337.37200000000001</v>
      </c>
      <c r="V8826">
        <f t="shared" si="827"/>
        <v>337.37200000000001</v>
      </c>
    </row>
    <row r="8827" spans="1:22" x14ac:dyDescent="0.35">
      <c r="A8827" t="s">
        <v>9311</v>
      </c>
      <c r="B8827" t="s">
        <v>24</v>
      </c>
      <c r="C8827" t="s">
        <v>25</v>
      </c>
      <c r="D8827" t="s">
        <v>34</v>
      </c>
      <c r="E8827">
        <v>3320.6</v>
      </c>
      <c r="F8827" t="str">
        <f t="shared" si="822"/>
        <v>high</v>
      </c>
      <c r="G8827" t="str">
        <f t="shared" si="823"/>
        <v>high</v>
      </c>
      <c r="H8827">
        <v>0.46</v>
      </c>
      <c r="I8827">
        <v>1527.4760000000001</v>
      </c>
      <c r="J8827">
        <v>9</v>
      </c>
      <c r="K8827" s="4" t="s">
        <v>105</v>
      </c>
      <c r="L8827" s="4" t="s">
        <v>736</v>
      </c>
      <c r="M8827" t="s">
        <v>28</v>
      </c>
      <c r="N8827" t="s">
        <v>21</v>
      </c>
      <c r="O8827">
        <v>812.91</v>
      </c>
      <c r="P8827" t="str">
        <f t="shared" si="824"/>
        <v>Good</v>
      </c>
      <c r="Q8827" t="str">
        <f t="shared" si="825"/>
        <v>high impact</v>
      </c>
      <c r="R8827" t="str">
        <f t="shared" si="826"/>
        <v>good</v>
      </c>
      <c r="S8827" t="s">
        <v>56</v>
      </c>
      <c r="T8827" t="s">
        <v>56</v>
      </c>
      <c r="U8827">
        <v>1793.124</v>
      </c>
      <c r="V8827">
        <f t="shared" si="827"/>
        <v>1793.124</v>
      </c>
    </row>
    <row r="8828" spans="1:22" x14ac:dyDescent="0.35">
      <c r="A8828" t="s">
        <v>9312</v>
      </c>
      <c r="B8828" t="s">
        <v>16</v>
      </c>
      <c r="C8828" t="s">
        <v>33</v>
      </c>
      <c r="D8828" t="s">
        <v>50</v>
      </c>
      <c r="E8828">
        <v>4887.18</v>
      </c>
      <c r="F8828" t="str">
        <f t="shared" si="822"/>
        <v>high</v>
      </c>
      <c r="G8828" t="str">
        <f t="shared" si="823"/>
        <v>high</v>
      </c>
      <c r="H8828">
        <v>0.03</v>
      </c>
      <c r="I8828">
        <v>146.61539999999999</v>
      </c>
      <c r="J8828">
        <v>4</v>
      </c>
      <c r="K8828" s="3">
        <v>45299</v>
      </c>
      <c r="L8828" s="3">
        <v>45330</v>
      </c>
      <c r="M8828" t="s">
        <v>43</v>
      </c>
      <c r="N8828" t="s">
        <v>36</v>
      </c>
      <c r="O8828">
        <v>330.86</v>
      </c>
      <c r="P8828" t="str">
        <f t="shared" si="824"/>
        <v>Not Good</v>
      </c>
      <c r="Q8828" t="str">
        <f t="shared" si="825"/>
        <v>high impact</v>
      </c>
      <c r="R8828" t="str">
        <f t="shared" si="826"/>
        <v>not good</v>
      </c>
      <c r="S8828" t="s">
        <v>30</v>
      </c>
      <c r="T8828" t="s">
        <v>30</v>
      </c>
      <c r="U8828">
        <v>4740.5645999999997</v>
      </c>
      <c r="V8828">
        <f t="shared" si="827"/>
        <v>4740.5645999999997</v>
      </c>
    </row>
    <row r="8829" spans="1:22" x14ac:dyDescent="0.35">
      <c r="A8829" t="s">
        <v>9313</v>
      </c>
      <c r="B8829" t="s">
        <v>24</v>
      </c>
      <c r="C8829" t="s">
        <v>39</v>
      </c>
      <c r="D8829" t="s">
        <v>34</v>
      </c>
      <c r="E8829">
        <v>380.49</v>
      </c>
      <c r="F8829" t="str">
        <f t="shared" si="822"/>
        <v>low</v>
      </c>
      <c r="G8829" t="str">
        <f t="shared" si="823"/>
        <v>low</v>
      </c>
      <c r="H8829">
        <v>0.19</v>
      </c>
      <c r="I8829">
        <v>72.293099999999995</v>
      </c>
      <c r="J8829">
        <v>8</v>
      </c>
      <c r="K8829" s="3">
        <v>45203</v>
      </c>
      <c r="L8829" s="4" t="s">
        <v>1088</v>
      </c>
      <c r="M8829" t="s">
        <v>43</v>
      </c>
      <c r="N8829" t="s">
        <v>36</v>
      </c>
      <c r="O8829">
        <v>59.01</v>
      </c>
      <c r="P8829" t="str">
        <f t="shared" si="824"/>
        <v>Not Good</v>
      </c>
      <c r="Q8829" t="str">
        <f t="shared" si="825"/>
        <v>normal</v>
      </c>
      <c r="R8829" t="str">
        <f t="shared" si="826"/>
        <v>not good</v>
      </c>
      <c r="S8829" t="s">
        <v>30</v>
      </c>
      <c r="T8829" t="s">
        <v>30</v>
      </c>
      <c r="U8829">
        <v>308.19690000000003</v>
      </c>
      <c r="V8829">
        <f t="shared" si="827"/>
        <v>308.19690000000003</v>
      </c>
    </row>
    <row r="8830" spans="1:22" x14ac:dyDescent="0.35">
      <c r="A8830" t="s">
        <v>9314</v>
      </c>
      <c r="B8830" t="s">
        <v>16</v>
      </c>
      <c r="C8830" t="s">
        <v>17</v>
      </c>
      <c r="D8830" t="s">
        <v>34</v>
      </c>
      <c r="E8830">
        <v>2188</v>
      </c>
      <c r="F8830" t="str">
        <f t="shared" si="822"/>
        <v>high</v>
      </c>
      <c r="G8830" t="str">
        <f t="shared" si="823"/>
        <v>high</v>
      </c>
      <c r="H8830">
        <v>0.16</v>
      </c>
      <c r="I8830">
        <v>350.08</v>
      </c>
      <c r="J8830">
        <v>5</v>
      </c>
      <c r="K8830" s="4" t="s">
        <v>368</v>
      </c>
      <c r="L8830" s="4" t="s">
        <v>162</v>
      </c>
      <c r="M8830" t="s">
        <v>28</v>
      </c>
      <c r="N8830" t="s">
        <v>29</v>
      </c>
      <c r="O8830">
        <v>557.23</v>
      </c>
      <c r="P8830" t="str">
        <f t="shared" si="824"/>
        <v>Good</v>
      </c>
      <c r="Q8830" t="str">
        <f t="shared" si="825"/>
        <v>high impact</v>
      </c>
      <c r="R8830" t="str">
        <f t="shared" si="826"/>
        <v>good</v>
      </c>
      <c r="S8830" t="s">
        <v>72</v>
      </c>
      <c r="T8830" t="s">
        <v>72</v>
      </c>
      <c r="U8830">
        <v>1837.92</v>
      </c>
      <c r="V8830">
        <f t="shared" si="827"/>
        <v>1837.92</v>
      </c>
    </row>
    <row r="8831" spans="1:22" x14ac:dyDescent="0.35">
      <c r="A8831" t="s">
        <v>9315</v>
      </c>
      <c r="B8831" t="s">
        <v>24</v>
      </c>
      <c r="C8831" t="s">
        <v>25</v>
      </c>
      <c r="D8831" t="s">
        <v>26</v>
      </c>
      <c r="E8831">
        <v>2695.94</v>
      </c>
      <c r="F8831" t="str">
        <f t="shared" si="822"/>
        <v>high</v>
      </c>
      <c r="G8831" t="str">
        <f t="shared" si="823"/>
        <v>high</v>
      </c>
      <c r="H8831">
        <v>0.17</v>
      </c>
      <c r="I8831">
        <v>458.3098</v>
      </c>
      <c r="J8831">
        <v>1</v>
      </c>
      <c r="K8831" s="4" t="s">
        <v>1202</v>
      </c>
      <c r="L8831" s="4" t="s">
        <v>256</v>
      </c>
      <c r="M8831" t="s">
        <v>28</v>
      </c>
      <c r="N8831" t="s">
        <v>29</v>
      </c>
      <c r="O8831">
        <v>204.32</v>
      </c>
      <c r="P8831" t="str">
        <f t="shared" si="824"/>
        <v>Not Good</v>
      </c>
      <c r="Q8831" t="str">
        <f t="shared" si="825"/>
        <v>high impact</v>
      </c>
      <c r="R8831" t="str">
        <f t="shared" si="826"/>
        <v>not good</v>
      </c>
      <c r="S8831" t="s">
        <v>30</v>
      </c>
      <c r="T8831" t="s">
        <v>30</v>
      </c>
      <c r="U8831">
        <v>2237.6302000000001</v>
      </c>
      <c r="V8831">
        <f t="shared" si="827"/>
        <v>2237.6302000000001</v>
      </c>
    </row>
    <row r="8832" spans="1:22" x14ac:dyDescent="0.35">
      <c r="A8832" t="s">
        <v>9316</v>
      </c>
      <c r="B8832" t="s">
        <v>16</v>
      </c>
      <c r="C8832" t="s">
        <v>33</v>
      </c>
      <c r="D8832" t="s">
        <v>18</v>
      </c>
      <c r="E8832">
        <v>1335.38</v>
      </c>
      <c r="F8832" t="str">
        <f t="shared" si="822"/>
        <v>medium</v>
      </c>
      <c r="G8832" t="str">
        <f t="shared" si="823"/>
        <v>low</v>
      </c>
      <c r="H8832">
        <v>0.3</v>
      </c>
      <c r="I8832">
        <v>400.61399999999998</v>
      </c>
      <c r="J8832">
        <v>7</v>
      </c>
      <c r="K8832" s="4" t="s">
        <v>1051</v>
      </c>
      <c r="L8832" s="4" t="s">
        <v>479</v>
      </c>
      <c r="M8832" t="s">
        <v>20</v>
      </c>
      <c r="N8832" t="s">
        <v>29</v>
      </c>
      <c r="O8832">
        <v>398.42</v>
      </c>
      <c r="P8832" t="str">
        <f t="shared" si="824"/>
        <v>Not Good</v>
      </c>
      <c r="Q8832" t="str">
        <f t="shared" si="825"/>
        <v>high impact</v>
      </c>
      <c r="R8832" t="str">
        <f t="shared" si="826"/>
        <v>not good</v>
      </c>
      <c r="S8832" t="s">
        <v>56</v>
      </c>
      <c r="T8832" t="s">
        <v>56</v>
      </c>
      <c r="U8832">
        <v>934.76599999999996</v>
      </c>
      <c r="V8832">
        <f t="shared" si="827"/>
        <v>934.76599999999996</v>
      </c>
    </row>
    <row r="8833" spans="1:22" x14ac:dyDescent="0.35">
      <c r="A8833" t="s">
        <v>9317</v>
      </c>
      <c r="B8833" t="s">
        <v>32</v>
      </c>
      <c r="C8833" t="s">
        <v>39</v>
      </c>
      <c r="D8833" t="s">
        <v>34</v>
      </c>
      <c r="E8833">
        <v>4916.07</v>
      </c>
      <c r="F8833" t="str">
        <f t="shared" si="822"/>
        <v>high</v>
      </c>
      <c r="G8833" t="str">
        <f t="shared" si="823"/>
        <v>high</v>
      </c>
      <c r="H8833">
        <v>0.13</v>
      </c>
      <c r="I8833">
        <v>639.08910000000003</v>
      </c>
      <c r="J8833">
        <v>3</v>
      </c>
      <c r="K8833" s="4" t="s">
        <v>202</v>
      </c>
      <c r="L8833" s="4" t="s">
        <v>203</v>
      </c>
      <c r="M8833" t="s">
        <v>20</v>
      </c>
      <c r="N8833" t="s">
        <v>36</v>
      </c>
      <c r="O8833">
        <v>939.56</v>
      </c>
      <c r="P8833" t="str">
        <f t="shared" si="824"/>
        <v>Good</v>
      </c>
      <c r="Q8833" t="str">
        <f t="shared" si="825"/>
        <v>high impact</v>
      </c>
      <c r="R8833" t="str">
        <f t="shared" si="826"/>
        <v>good</v>
      </c>
      <c r="S8833" t="s">
        <v>72</v>
      </c>
      <c r="T8833" t="s">
        <v>72</v>
      </c>
      <c r="U8833">
        <v>4276.9808999999996</v>
      </c>
      <c r="V8833">
        <f t="shared" si="827"/>
        <v>4276.9808999999996</v>
      </c>
    </row>
    <row r="8834" spans="1:22" x14ac:dyDescent="0.35">
      <c r="A8834" t="s">
        <v>9318</v>
      </c>
      <c r="B8834" t="s">
        <v>24</v>
      </c>
      <c r="C8834" t="s">
        <v>17</v>
      </c>
      <c r="D8834" t="s">
        <v>34</v>
      </c>
      <c r="E8834">
        <v>3240.72</v>
      </c>
      <c r="F8834" t="str">
        <f t="shared" si="822"/>
        <v>high</v>
      </c>
      <c r="G8834" t="str">
        <f t="shared" si="823"/>
        <v>high</v>
      </c>
      <c r="H8834">
        <v>0.01</v>
      </c>
      <c r="I8834">
        <v>32.407200000000003</v>
      </c>
      <c r="J8834">
        <v>7</v>
      </c>
      <c r="K8834" s="4" t="s">
        <v>683</v>
      </c>
      <c r="L8834" s="4" t="s">
        <v>517</v>
      </c>
      <c r="M8834" t="s">
        <v>20</v>
      </c>
      <c r="N8834" t="s">
        <v>36</v>
      </c>
      <c r="O8834">
        <v>263.3</v>
      </c>
      <c r="P8834" t="str">
        <f t="shared" si="824"/>
        <v>Not Good</v>
      </c>
      <c r="Q8834" t="str">
        <f t="shared" si="825"/>
        <v>high impact</v>
      </c>
      <c r="R8834" t="str">
        <f t="shared" si="826"/>
        <v>not good</v>
      </c>
      <c r="S8834" t="s">
        <v>72</v>
      </c>
      <c r="T8834" t="s">
        <v>72</v>
      </c>
      <c r="U8834">
        <v>3208.3128000000002</v>
      </c>
      <c r="V8834">
        <f t="shared" si="827"/>
        <v>3208.3128000000002</v>
      </c>
    </row>
    <row r="8835" spans="1:22" x14ac:dyDescent="0.35">
      <c r="A8835" t="s">
        <v>9319</v>
      </c>
      <c r="B8835" t="s">
        <v>24</v>
      </c>
      <c r="C8835" t="s">
        <v>25</v>
      </c>
      <c r="D8835" t="s">
        <v>34</v>
      </c>
      <c r="E8835">
        <v>4237.32</v>
      </c>
      <c r="F8835" t="str">
        <f t="shared" ref="F8835:F8898" si="828">IF(E8835&gt;2000,"high",IF(E8835&gt;1000,"medium","low"))</f>
        <v>high</v>
      </c>
      <c r="G8835" t="str">
        <f t="shared" ref="G8835:G8898" si="829">IF(E8835&gt;2000,"high","low")</f>
        <v>high</v>
      </c>
      <c r="H8835">
        <v>0.48</v>
      </c>
      <c r="I8835">
        <v>2033.9136000000001</v>
      </c>
      <c r="J8835">
        <v>8</v>
      </c>
      <c r="K8835" s="4" t="s">
        <v>1079</v>
      </c>
      <c r="L8835" s="4" t="s">
        <v>405</v>
      </c>
      <c r="M8835" t="s">
        <v>28</v>
      </c>
      <c r="N8835" t="s">
        <v>21</v>
      </c>
      <c r="O8835">
        <v>226.95</v>
      </c>
      <c r="P8835" t="str">
        <f t="shared" ref="P8835:P8898" si="830">IF(AND(E8835&gt;1000,O8835&gt;500),"Good","Not Good")</f>
        <v>Not Good</v>
      </c>
      <c r="Q8835" t="str">
        <f t="shared" ref="Q8835:Q8898" si="831">IF(OR(E8835&gt;1000,H8835&gt;0.2),"high impact","normal")</f>
        <v>high impact</v>
      </c>
      <c r="R8835" t="str">
        <f t="shared" ref="R8835:R8898" si="832">IF(NOT(AND(E8835&gt;2000,O8835&gt;500)),"not good","good")</f>
        <v>not good</v>
      </c>
      <c r="S8835" t="s">
        <v>37</v>
      </c>
      <c r="T8835" t="s">
        <v>37</v>
      </c>
      <c r="U8835">
        <v>2203.4063999999998</v>
      </c>
      <c r="V8835">
        <f t="shared" ref="V8835:V8898" si="833">IFERROR(U8835,0)</f>
        <v>2203.4063999999998</v>
      </c>
    </row>
    <row r="8836" spans="1:22" x14ac:dyDescent="0.35">
      <c r="A8836" t="s">
        <v>9320</v>
      </c>
      <c r="B8836" t="s">
        <v>24</v>
      </c>
      <c r="C8836" t="s">
        <v>33</v>
      </c>
      <c r="D8836" t="s">
        <v>46</v>
      </c>
      <c r="E8836">
        <v>2137.31</v>
      </c>
      <c r="F8836" t="str">
        <f t="shared" si="828"/>
        <v>high</v>
      </c>
      <c r="G8836" t="str">
        <f t="shared" si="829"/>
        <v>high</v>
      </c>
      <c r="H8836">
        <v>0.37</v>
      </c>
      <c r="I8836">
        <v>790.80470000000003</v>
      </c>
      <c r="J8836">
        <v>4</v>
      </c>
      <c r="K8836" s="4" t="s">
        <v>884</v>
      </c>
      <c r="L8836" s="4" t="s">
        <v>334</v>
      </c>
      <c r="M8836" t="s">
        <v>20</v>
      </c>
      <c r="N8836" t="s">
        <v>36</v>
      </c>
      <c r="O8836">
        <v>286.57</v>
      </c>
      <c r="P8836" t="str">
        <f t="shared" si="830"/>
        <v>Not Good</v>
      </c>
      <c r="Q8836" t="str">
        <f t="shared" si="831"/>
        <v>high impact</v>
      </c>
      <c r="R8836" t="str">
        <f t="shared" si="832"/>
        <v>not good</v>
      </c>
      <c r="S8836" t="s">
        <v>56</v>
      </c>
      <c r="T8836" t="s">
        <v>56</v>
      </c>
      <c r="U8836">
        <v>1346.5053</v>
      </c>
      <c r="V8836">
        <f t="shared" si="833"/>
        <v>1346.5053</v>
      </c>
    </row>
    <row r="8837" spans="1:22" x14ac:dyDescent="0.35">
      <c r="A8837" t="s">
        <v>9321</v>
      </c>
      <c r="B8837" t="s">
        <v>24</v>
      </c>
      <c r="C8837" t="s">
        <v>39</v>
      </c>
      <c r="D8837" t="s">
        <v>34</v>
      </c>
      <c r="E8837">
        <v>1834.38</v>
      </c>
      <c r="F8837" t="str">
        <f t="shared" si="828"/>
        <v>medium</v>
      </c>
      <c r="G8837" t="str">
        <f t="shared" si="829"/>
        <v>low</v>
      </c>
      <c r="H8837">
        <v>7.0000000000000007E-2</v>
      </c>
      <c r="I8837">
        <v>128.4066</v>
      </c>
      <c r="J8837">
        <v>6</v>
      </c>
      <c r="K8837" s="3">
        <v>45363</v>
      </c>
      <c r="L8837" s="3">
        <v>45455</v>
      </c>
      <c r="M8837" t="s">
        <v>20</v>
      </c>
      <c r="N8837" t="s">
        <v>21</v>
      </c>
      <c r="O8837">
        <v>192.86</v>
      </c>
      <c r="P8837" t="str">
        <f t="shared" si="830"/>
        <v>Not Good</v>
      </c>
      <c r="Q8837" t="str">
        <f t="shared" si="831"/>
        <v>high impact</v>
      </c>
      <c r="R8837" t="str">
        <f t="shared" si="832"/>
        <v>not good</v>
      </c>
      <c r="S8837" t="s">
        <v>37</v>
      </c>
      <c r="T8837" t="s">
        <v>37</v>
      </c>
      <c r="U8837">
        <v>1705.9734000000001</v>
      </c>
      <c r="V8837">
        <f t="shared" si="833"/>
        <v>1705.9734000000001</v>
      </c>
    </row>
    <row r="8838" spans="1:22" x14ac:dyDescent="0.35">
      <c r="A8838" t="s">
        <v>9322</v>
      </c>
      <c r="B8838" t="s">
        <v>32</v>
      </c>
      <c r="C8838" t="s">
        <v>17</v>
      </c>
      <c r="D8838" t="s">
        <v>34</v>
      </c>
      <c r="E8838">
        <v>2810.47</v>
      </c>
      <c r="F8838" t="str">
        <f t="shared" si="828"/>
        <v>high</v>
      </c>
      <c r="G8838" t="str">
        <f t="shared" si="829"/>
        <v>high</v>
      </c>
      <c r="H8838">
        <v>0.23</v>
      </c>
      <c r="I8838">
        <v>646.40809999999999</v>
      </c>
      <c r="J8838">
        <v>7</v>
      </c>
      <c r="K8838" s="3">
        <v>45479</v>
      </c>
      <c r="L8838" s="4" t="s">
        <v>379</v>
      </c>
      <c r="M8838" t="s">
        <v>43</v>
      </c>
      <c r="N8838" t="s">
        <v>21</v>
      </c>
      <c r="O8838">
        <v>466.22</v>
      </c>
      <c r="P8838" t="str">
        <f t="shared" si="830"/>
        <v>Not Good</v>
      </c>
      <c r="Q8838" t="str">
        <f t="shared" si="831"/>
        <v>high impact</v>
      </c>
      <c r="R8838" t="str">
        <f t="shared" si="832"/>
        <v>not good</v>
      </c>
      <c r="S8838" t="s">
        <v>47</v>
      </c>
      <c r="T8838" t="s">
        <v>47</v>
      </c>
      <c r="U8838">
        <v>2164.0619000000002</v>
      </c>
      <c r="V8838">
        <f t="shared" si="833"/>
        <v>2164.0619000000002</v>
      </c>
    </row>
    <row r="8839" spans="1:22" x14ac:dyDescent="0.35">
      <c r="A8839" t="s">
        <v>9323</v>
      </c>
      <c r="B8839" t="s">
        <v>24</v>
      </c>
      <c r="C8839" t="s">
        <v>25</v>
      </c>
      <c r="D8839" t="s">
        <v>50</v>
      </c>
      <c r="E8839">
        <v>2232.86</v>
      </c>
      <c r="F8839" t="str">
        <f t="shared" si="828"/>
        <v>high</v>
      </c>
      <c r="G8839" t="str">
        <f t="shared" si="829"/>
        <v>high</v>
      </c>
      <c r="H8839">
        <v>0.03</v>
      </c>
      <c r="I8839">
        <v>66.985799999999998</v>
      </c>
      <c r="J8839">
        <v>8</v>
      </c>
      <c r="K8839" s="4" t="s">
        <v>774</v>
      </c>
      <c r="L8839" s="4" t="s">
        <v>238</v>
      </c>
      <c r="M8839" t="s">
        <v>20</v>
      </c>
      <c r="N8839" t="s">
        <v>21</v>
      </c>
      <c r="O8839">
        <v>371.83</v>
      </c>
      <c r="P8839" t="str">
        <f t="shared" si="830"/>
        <v>Not Good</v>
      </c>
      <c r="Q8839" t="str">
        <f t="shared" si="831"/>
        <v>high impact</v>
      </c>
      <c r="R8839" t="str">
        <f t="shared" si="832"/>
        <v>not good</v>
      </c>
      <c r="S8839" t="s">
        <v>37</v>
      </c>
      <c r="T8839" t="s">
        <v>37</v>
      </c>
      <c r="U8839">
        <v>2165.8742000000002</v>
      </c>
      <c r="V8839">
        <f t="shared" si="833"/>
        <v>2165.8742000000002</v>
      </c>
    </row>
    <row r="8840" spans="1:22" x14ac:dyDescent="0.35">
      <c r="A8840" t="s">
        <v>9324</v>
      </c>
      <c r="B8840" t="s">
        <v>58</v>
      </c>
      <c r="C8840" t="s">
        <v>33</v>
      </c>
      <c r="D8840" t="s">
        <v>46</v>
      </c>
      <c r="E8840">
        <v>3603.25</v>
      </c>
      <c r="F8840" t="str">
        <f t="shared" si="828"/>
        <v>high</v>
      </c>
      <c r="G8840" t="str">
        <f t="shared" si="829"/>
        <v>high</v>
      </c>
      <c r="H8840">
        <v>0.01</v>
      </c>
      <c r="I8840">
        <v>36.032499999999999</v>
      </c>
      <c r="J8840">
        <v>3</v>
      </c>
      <c r="K8840" s="4" t="s">
        <v>460</v>
      </c>
      <c r="L8840" s="4" t="s">
        <v>113</v>
      </c>
      <c r="M8840" t="s">
        <v>20</v>
      </c>
      <c r="N8840" t="s">
        <v>36</v>
      </c>
      <c r="O8840">
        <v>320.58999999999997</v>
      </c>
      <c r="P8840" t="str">
        <f t="shared" si="830"/>
        <v>Not Good</v>
      </c>
      <c r="Q8840" t="str">
        <f t="shared" si="831"/>
        <v>high impact</v>
      </c>
      <c r="R8840" t="str">
        <f t="shared" si="832"/>
        <v>not good</v>
      </c>
      <c r="S8840" t="s">
        <v>22</v>
      </c>
      <c r="T8840" t="s">
        <v>22</v>
      </c>
      <c r="U8840">
        <v>3567.2175000000002</v>
      </c>
      <c r="V8840">
        <f t="shared" si="833"/>
        <v>3567.2175000000002</v>
      </c>
    </row>
    <row r="8841" spans="1:22" x14ac:dyDescent="0.35">
      <c r="A8841" t="s">
        <v>9325</v>
      </c>
      <c r="B8841" t="s">
        <v>32</v>
      </c>
      <c r="C8841" t="s">
        <v>39</v>
      </c>
      <c r="D8841" t="s">
        <v>34</v>
      </c>
      <c r="E8841">
        <v>1402.51</v>
      </c>
      <c r="F8841" t="str">
        <f t="shared" si="828"/>
        <v>medium</v>
      </c>
      <c r="G8841" t="str">
        <f t="shared" si="829"/>
        <v>low</v>
      </c>
      <c r="H8841">
        <v>0.02</v>
      </c>
      <c r="I8841">
        <v>28.0502</v>
      </c>
      <c r="J8841">
        <v>7</v>
      </c>
      <c r="K8841" s="3">
        <v>44936</v>
      </c>
      <c r="L8841" s="3">
        <v>45087</v>
      </c>
      <c r="M8841" t="s">
        <v>43</v>
      </c>
      <c r="N8841" t="s">
        <v>29</v>
      </c>
      <c r="O8841">
        <v>301.16000000000003</v>
      </c>
      <c r="P8841" t="str">
        <f t="shared" si="830"/>
        <v>Not Good</v>
      </c>
      <c r="Q8841" t="str">
        <f t="shared" si="831"/>
        <v>high impact</v>
      </c>
      <c r="R8841" t="str">
        <f t="shared" si="832"/>
        <v>not good</v>
      </c>
      <c r="S8841" t="s">
        <v>37</v>
      </c>
      <c r="T8841" t="s">
        <v>37</v>
      </c>
      <c r="U8841">
        <v>1374.4598000000001</v>
      </c>
      <c r="V8841">
        <f t="shared" si="833"/>
        <v>1374.4598000000001</v>
      </c>
    </row>
    <row r="8842" spans="1:22" x14ac:dyDescent="0.35">
      <c r="A8842" t="s">
        <v>9326</v>
      </c>
      <c r="B8842" t="s">
        <v>58</v>
      </c>
      <c r="C8842" t="s">
        <v>17</v>
      </c>
      <c r="D8842" t="s">
        <v>34</v>
      </c>
      <c r="E8842">
        <v>2303</v>
      </c>
      <c r="F8842" t="str">
        <f t="shared" si="828"/>
        <v>high</v>
      </c>
      <c r="G8842" t="str">
        <f t="shared" si="829"/>
        <v>high</v>
      </c>
      <c r="H8842">
        <v>0.38</v>
      </c>
      <c r="I8842">
        <v>875.14</v>
      </c>
      <c r="J8842">
        <v>5</v>
      </c>
      <c r="K8842" s="3">
        <v>45086</v>
      </c>
      <c r="L8842" s="3">
        <v>45208</v>
      </c>
      <c r="M8842" t="s">
        <v>20</v>
      </c>
      <c r="N8842" t="s">
        <v>21</v>
      </c>
      <c r="O8842">
        <v>352.61</v>
      </c>
      <c r="P8842" t="str">
        <f t="shared" si="830"/>
        <v>Not Good</v>
      </c>
      <c r="Q8842" t="str">
        <f t="shared" si="831"/>
        <v>high impact</v>
      </c>
      <c r="R8842" t="str">
        <f t="shared" si="832"/>
        <v>not good</v>
      </c>
      <c r="S8842" t="s">
        <v>30</v>
      </c>
      <c r="T8842" t="s">
        <v>30</v>
      </c>
      <c r="U8842">
        <v>1427.86</v>
      </c>
      <c r="V8842">
        <f t="shared" si="833"/>
        <v>1427.86</v>
      </c>
    </row>
    <row r="8843" spans="1:22" x14ac:dyDescent="0.35">
      <c r="A8843" t="s">
        <v>9327</v>
      </c>
      <c r="B8843" t="s">
        <v>24</v>
      </c>
      <c r="C8843" t="s">
        <v>25</v>
      </c>
      <c r="D8843" t="s">
        <v>26</v>
      </c>
      <c r="E8843">
        <v>4486.1499999999996</v>
      </c>
      <c r="F8843" t="str">
        <f t="shared" si="828"/>
        <v>high</v>
      </c>
      <c r="G8843" t="str">
        <f t="shared" si="829"/>
        <v>high</v>
      </c>
      <c r="H8843">
        <v>0.22</v>
      </c>
      <c r="I8843">
        <v>986.95299999999997</v>
      </c>
      <c r="J8843">
        <v>7</v>
      </c>
      <c r="K8843" s="4" t="s">
        <v>458</v>
      </c>
      <c r="L8843" s="4" t="s">
        <v>637</v>
      </c>
      <c r="M8843" t="s">
        <v>43</v>
      </c>
      <c r="N8843" t="s">
        <v>36</v>
      </c>
      <c r="O8843">
        <v>934.14</v>
      </c>
      <c r="P8843" t="str">
        <f t="shared" si="830"/>
        <v>Good</v>
      </c>
      <c r="Q8843" t="str">
        <f t="shared" si="831"/>
        <v>high impact</v>
      </c>
      <c r="R8843" t="str">
        <f t="shared" si="832"/>
        <v>good</v>
      </c>
      <c r="S8843" t="s">
        <v>56</v>
      </c>
      <c r="T8843" t="s">
        <v>56</v>
      </c>
      <c r="U8843">
        <v>3499.1970000000001</v>
      </c>
      <c r="V8843">
        <f t="shared" si="833"/>
        <v>3499.1970000000001</v>
      </c>
    </row>
    <row r="8844" spans="1:22" x14ac:dyDescent="0.35">
      <c r="A8844" t="s">
        <v>9328</v>
      </c>
      <c r="B8844" t="s">
        <v>16</v>
      </c>
      <c r="C8844" t="s">
        <v>33</v>
      </c>
      <c r="D8844" t="s">
        <v>26</v>
      </c>
      <c r="E8844">
        <v>3804.93</v>
      </c>
      <c r="F8844" t="str">
        <f t="shared" si="828"/>
        <v>high</v>
      </c>
      <c r="G8844" t="str">
        <f t="shared" si="829"/>
        <v>high</v>
      </c>
      <c r="H8844">
        <v>0.42</v>
      </c>
      <c r="I8844">
        <v>1598.0706</v>
      </c>
      <c r="J8844">
        <v>6</v>
      </c>
      <c r="K8844" s="4" t="s">
        <v>40</v>
      </c>
      <c r="L8844" s="4" t="s">
        <v>70</v>
      </c>
      <c r="M8844" t="s">
        <v>20</v>
      </c>
      <c r="N8844" t="s">
        <v>29</v>
      </c>
      <c r="O8844">
        <v>1011.84</v>
      </c>
      <c r="P8844" t="str">
        <f t="shared" si="830"/>
        <v>Good</v>
      </c>
      <c r="Q8844" t="str">
        <f t="shared" si="831"/>
        <v>high impact</v>
      </c>
      <c r="R8844" t="str">
        <f t="shared" si="832"/>
        <v>good</v>
      </c>
      <c r="S8844" t="s">
        <v>56</v>
      </c>
      <c r="T8844" t="s">
        <v>56</v>
      </c>
      <c r="U8844">
        <v>2206.8593999999998</v>
      </c>
      <c r="V8844">
        <f t="shared" si="833"/>
        <v>2206.8593999999998</v>
      </c>
    </row>
    <row r="8845" spans="1:22" x14ac:dyDescent="0.35">
      <c r="A8845" t="s">
        <v>9329</v>
      </c>
      <c r="B8845" t="s">
        <v>58</v>
      </c>
      <c r="C8845" t="s">
        <v>39</v>
      </c>
      <c r="D8845" t="s">
        <v>46</v>
      </c>
      <c r="E8845">
        <v>923.54</v>
      </c>
      <c r="F8845" t="str">
        <f t="shared" si="828"/>
        <v>low</v>
      </c>
      <c r="G8845" t="str">
        <f t="shared" si="829"/>
        <v>low</v>
      </c>
      <c r="H8845">
        <v>0.15</v>
      </c>
      <c r="I8845">
        <v>138.53100000000001</v>
      </c>
      <c r="J8845">
        <v>5</v>
      </c>
      <c r="K8845" s="3">
        <v>45028</v>
      </c>
      <c r="L8845" s="3">
        <v>45058</v>
      </c>
      <c r="M8845" t="s">
        <v>20</v>
      </c>
      <c r="N8845" t="s">
        <v>36</v>
      </c>
      <c r="O8845">
        <v>85.29</v>
      </c>
      <c r="P8845" t="str">
        <f t="shared" si="830"/>
        <v>Not Good</v>
      </c>
      <c r="Q8845" t="str">
        <f t="shared" si="831"/>
        <v>normal</v>
      </c>
      <c r="R8845" t="str">
        <f t="shared" si="832"/>
        <v>not good</v>
      </c>
      <c r="S8845" t="s">
        <v>37</v>
      </c>
      <c r="T8845" t="s">
        <v>37</v>
      </c>
      <c r="U8845">
        <v>785.00900000000001</v>
      </c>
      <c r="V8845">
        <f t="shared" si="833"/>
        <v>785.00900000000001</v>
      </c>
    </row>
    <row r="8846" spans="1:22" x14ac:dyDescent="0.35">
      <c r="A8846" t="s">
        <v>9330</v>
      </c>
      <c r="B8846" t="s">
        <v>24</v>
      </c>
      <c r="C8846" t="s">
        <v>17</v>
      </c>
      <c r="D8846" t="s">
        <v>50</v>
      </c>
      <c r="E8846">
        <v>4445.6400000000003</v>
      </c>
      <c r="F8846" t="str">
        <f t="shared" si="828"/>
        <v>high</v>
      </c>
      <c r="G8846" t="str">
        <f t="shared" si="829"/>
        <v>high</v>
      </c>
      <c r="H8846">
        <v>0.39</v>
      </c>
      <c r="I8846">
        <v>1733.7996000000001</v>
      </c>
      <c r="J8846">
        <v>3</v>
      </c>
      <c r="K8846" s="3">
        <v>45483</v>
      </c>
      <c r="L8846" s="3">
        <v>45514</v>
      </c>
      <c r="M8846" t="s">
        <v>20</v>
      </c>
      <c r="N8846" t="s">
        <v>36</v>
      </c>
      <c r="O8846">
        <v>703.52</v>
      </c>
      <c r="P8846" t="str">
        <f t="shared" si="830"/>
        <v>Good</v>
      </c>
      <c r="Q8846" t="str">
        <f t="shared" si="831"/>
        <v>high impact</v>
      </c>
      <c r="R8846" t="str">
        <f t="shared" si="832"/>
        <v>good</v>
      </c>
      <c r="S8846" t="s">
        <v>56</v>
      </c>
      <c r="T8846" t="s">
        <v>56</v>
      </c>
      <c r="U8846">
        <v>2711.8404</v>
      </c>
      <c r="V8846">
        <f t="shared" si="833"/>
        <v>2711.8404</v>
      </c>
    </row>
    <row r="8847" spans="1:22" x14ac:dyDescent="0.35">
      <c r="A8847" t="s">
        <v>9331</v>
      </c>
      <c r="B8847" t="s">
        <v>58</v>
      </c>
      <c r="C8847" t="s">
        <v>25</v>
      </c>
      <c r="D8847" t="s">
        <v>46</v>
      </c>
      <c r="E8847">
        <v>2986.18</v>
      </c>
      <c r="F8847" t="str">
        <f t="shared" si="828"/>
        <v>high</v>
      </c>
      <c r="G8847" t="str">
        <f t="shared" si="829"/>
        <v>high</v>
      </c>
      <c r="H8847">
        <v>0.04</v>
      </c>
      <c r="I8847">
        <v>119.4472</v>
      </c>
      <c r="J8847">
        <v>2</v>
      </c>
      <c r="K8847" s="4" t="s">
        <v>343</v>
      </c>
      <c r="L8847" s="3">
        <v>44988</v>
      </c>
      <c r="M8847" t="s">
        <v>20</v>
      </c>
      <c r="N8847" t="s">
        <v>29</v>
      </c>
      <c r="O8847">
        <v>777.41</v>
      </c>
      <c r="P8847" t="str">
        <f t="shared" si="830"/>
        <v>Good</v>
      </c>
      <c r="Q8847" t="str">
        <f t="shared" si="831"/>
        <v>high impact</v>
      </c>
      <c r="R8847" t="str">
        <f t="shared" si="832"/>
        <v>good</v>
      </c>
      <c r="S8847" t="s">
        <v>22</v>
      </c>
      <c r="T8847" t="s">
        <v>22</v>
      </c>
      <c r="U8847">
        <v>2866.7328000000002</v>
      </c>
      <c r="V8847">
        <f t="shared" si="833"/>
        <v>2866.7328000000002</v>
      </c>
    </row>
    <row r="8848" spans="1:22" x14ac:dyDescent="0.35">
      <c r="A8848" t="s">
        <v>9332</v>
      </c>
      <c r="B8848" t="s">
        <v>24</v>
      </c>
      <c r="C8848" t="s">
        <v>33</v>
      </c>
      <c r="D8848" t="s">
        <v>46</v>
      </c>
      <c r="E8848">
        <v>3428.51</v>
      </c>
      <c r="F8848" t="str">
        <f t="shared" si="828"/>
        <v>high</v>
      </c>
      <c r="G8848" t="str">
        <f t="shared" si="829"/>
        <v>high</v>
      </c>
      <c r="H8848">
        <v>0.32</v>
      </c>
      <c r="I8848">
        <v>1097.1232</v>
      </c>
      <c r="J8848">
        <v>3</v>
      </c>
      <c r="K8848" s="3">
        <v>44937</v>
      </c>
      <c r="L8848" s="3">
        <v>45027</v>
      </c>
      <c r="M8848" t="s">
        <v>20</v>
      </c>
      <c r="N8848" t="s">
        <v>21</v>
      </c>
      <c r="O8848">
        <v>790.5</v>
      </c>
      <c r="P8848" t="str">
        <f t="shared" si="830"/>
        <v>Good</v>
      </c>
      <c r="Q8848" t="str">
        <f t="shared" si="831"/>
        <v>high impact</v>
      </c>
      <c r="R8848" t="str">
        <f t="shared" si="832"/>
        <v>good</v>
      </c>
      <c r="S8848" t="s">
        <v>47</v>
      </c>
      <c r="T8848" t="s">
        <v>47</v>
      </c>
      <c r="U8848">
        <v>2331.3868000000002</v>
      </c>
      <c r="V8848">
        <f t="shared" si="833"/>
        <v>2331.3868000000002</v>
      </c>
    </row>
    <row r="8849" spans="1:22" x14ac:dyDescent="0.35">
      <c r="A8849" t="s">
        <v>9333</v>
      </c>
      <c r="B8849" t="s">
        <v>24</v>
      </c>
      <c r="C8849" t="s">
        <v>39</v>
      </c>
      <c r="D8849" t="s">
        <v>26</v>
      </c>
      <c r="E8849">
        <v>1541.86</v>
      </c>
      <c r="F8849" t="str">
        <f t="shared" si="828"/>
        <v>medium</v>
      </c>
      <c r="G8849" t="str">
        <f t="shared" si="829"/>
        <v>low</v>
      </c>
      <c r="H8849">
        <v>0.18</v>
      </c>
      <c r="I8849">
        <v>277.53480000000002</v>
      </c>
      <c r="J8849">
        <v>2</v>
      </c>
      <c r="K8849" s="4" t="s">
        <v>566</v>
      </c>
      <c r="L8849" s="4" t="s">
        <v>67</v>
      </c>
      <c r="M8849" t="s">
        <v>28</v>
      </c>
      <c r="N8849" t="s">
        <v>21</v>
      </c>
      <c r="O8849">
        <v>194.81</v>
      </c>
      <c r="P8849" t="str">
        <f t="shared" si="830"/>
        <v>Not Good</v>
      </c>
      <c r="Q8849" t="str">
        <f t="shared" si="831"/>
        <v>high impact</v>
      </c>
      <c r="R8849" t="str">
        <f t="shared" si="832"/>
        <v>not good</v>
      </c>
      <c r="S8849" t="s">
        <v>47</v>
      </c>
      <c r="T8849" t="s">
        <v>47</v>
      </c>
      <c r="U8849">
        <v>1264.3252</v>
      </c>
      <c r="V8849">
        <f t="shared" si="833"/>
        <v>1264.3252</v>
      </c>
    </row>
    <row r="8850" spans="1:22" x14ac:dyDescent="0.35">
      <c r="A8850" t="s">
        <v>9334</v>
      </c>
      <c r="B8850" t="s">
        <v>24</v>
      </c>
      <c r="C8850" t="s">
        <v>17</v>
      </c>
      <c r="D8850" t="s">
        <v>26</v>
      </c>
      <c r="E8850">
        <v>2263.5700000000002</v>
      </c>
      <c r="F8850" t="str">
        <f t="shared" si="828"/>
        <v>high</v>
      </c>
      <c r="G8850" t="str">
        <f t="shared" si="829"/>
        <v>high</v>
      </c>
      <c r="H8850">
        <v>0.14000000000000001</v>
      </c>
      <c r="I8850">
        <v>316.89980000000003</v>
      </c>
      <c r="J8850">
        <v>3</v>
      </c>
      <c r="K8850" s="3">
        <v>45328</v>
      </c>
      <c r="L8850" s="3">
        <v>45479</v>
      </c>
      <c r="M8850" t="s">
        <v>28</v>
      </c>
      <c r="N8850" t="s">
        <v>21</v>
      </c>
      <c r="O8850">
        <v>541.14</v>
      </c>
      <c r="P8850" t="str">
        <f t="shared" si="830"/>
        <v>Good</v>
      </c>
      <c r="Q8850" t="str">
        <f t="shared" si="831"/>
        <v>high impact</v>
      </c>
      <c r="R8850" t="str">
        <f t="shared" si="832"/>
        <v>good</v>
      </c>
      <c r="S8850" t="s">
        <v>56</v>
      </c>
      <c r="T8850" t="s">
        <v>56</v>
      </c>
      <c r="U8850">
        <v>1946.6702</v>
      </c>
      <c r="V8850">
        <f t="shared" si="833"/>
        <v>1946.6702</v>
      </c>
    </row>
    <row r="8851" spans="1:22" x14ac:dyDescent="0.35">
      <c r="A8851" t="s">
        <v>9335</v>
      </c>
      <c r="B8851" t="s">
        <v>16</v>
      </c>
      <c r="C8851" t="s">
        <v>25</v>
      </c>
      <c r="D8851" t="s">
        <v>50</v>
      </c>
      <c r="E8851">
        <v>4053.38</v>
      </c>
      <c r="F8851" t="str">
        <f t="shared" si="828"/>
        <v>high</v>
      </c>
      <c r="G8851" t="str">
        <f t="shared" si="829"/>
        <v>high</v>
      </c>
      <c r="H8851">
        <v>0.41</v>
      </c>
      <c r="I8851">
        <v>1661.8858</v>
      </c>
      <c r="J8851">
        <v>2</v>
      </c>
      <c r="K8851" s="3">
        <v>45177</v>
      </c>
      <c r="L8851" s="4" t="s">
        <v>84</v>
      </c>
      <c r="M8851" t="s">
        <v>28</v>
      </c>
      <c r="N8851" t="s">
        <v>29</v>
      </c>
      <c r="O8851">
        <v>589.74</v>
      </c>
      <c r="P8851" t="str">
        <f t="shared" si="830"/>
        <v>Good</v>
      </c>
      <c r="Q8851" t="str">
        <f t="shared" si="831"/>
        <v>high impact</v>
      </c>
      <c r="R8851" t="str">
        <f t="shared" si="832"/>
        <v>good</v>
      </c>
      <c r="S8851" t="s">
        <v>56</v>
      </c>
      <c r="T8851" t="s">
        <v>56</v>
      </c>
      <c r="U8851">
        <v>2391.4942000000001</v>
      </c>
      <c r="V8851">
        <f t="shared" si="833"/>
        <v>2391.4942000000001</v>
      </c>
    </row>
    <row r="8852" spans="1:22" x14ac:dyDescent="0.35">
      <c r="A8852" t="s">
        <v>9336</v>
      </c>
      <c r="B8852" t="s">
        <v>58</v>
      </c>
      <c r="C8852" t="s">
        <v>33</v>
      </c>
      <c r="D8852" t="s">
        <v>34</v>
      </c>
      <c r="E8852">
        <v>1720.31</v>
      </c>
      <c r="F8852" t="str">
        <f t="shared" si="828"/>
        <v>medium</v>
      </c>
      <c r="G8852" t="str">
        <f t="shared" si="829"/>
        <v>low</v>
      </c>
      <c r="H8852">
        <v>0.03</v>
      </c>
      <c r="I8852">
        <v>51.609299999999998</v>
      </c>
      <c r="J8852">
        <v>1</v>
      </c>
      <c r="K8852" s="4" t="s">
        <v>1160</v>
      </c>
      <c r="L8852" s="3">
        <v>44929</v>
      </c>
      <c r="M8852" t="s">
        <v>28</v>
      </c>
      <c r="N8852" t="s">
        <v>29</v>
      </c>
      <c r="O8852">
        <v>503.78</v>
      </c>
      <c r="P8852" t="str">
        <f t="shared" si="830"/>
        <v>Good</v>
      </c>
      <c r="Q8852" t="str">
        <f t="shared" si="831"/>
        <v>high impact</v>
      </c>
      <c r="R8852" t="str">
        <f t="shared" si="832"/>
        <v>not good</v>
      </c>
      <c r="S8852" t="s">
        <v>47</v>
      </c>
      <c r="T8852" t="s">
        <v>47</v>
      </c>
      <c r="U8852">
        <v>1668.7007000000001</v>
      </c>
      <c r="V8852">
        <f t="shared" si="833"/>
        <v>1668.7007000000001</v>
      </c>
    </row>
    <row r="8853" spans="1:22" x14ac:dyDescent="0.35">
      <c r="A8853" t="s">
        <v>9337</v>
      </c>
      <c r="B8853" t="s">
        <v>32</v>
      </c>
      <c r="C8853" t="s">
        <v>39</v>
      </c>
      <c r="D8853" t="s">
        <v>50</v>
      </c>
      <c r="E8853">
        <v>908.8</v>
      </c>
      <c r="F8853" t="str">
        <f t="shared" si="828"/>
        <v>low</v>
      </c>
      <c r="G8853" t="str">
        <f t="shared" si="829"/>
        <v>low</v>
      </c>
      <c r="H8853">
        <v>0.47</v>
      </c>
      <c r="I8853">
        <v>427.13600000000002</v>
      </c>
      <c r="J8853">
        <v>9</v>
      </c>
      <c r="K8853" s="3">
        <v>45057</v>
      </c>
      <c r="L8853" s="3">
        <v>45149</v>
      </c>
      <c r="M8853" t="s">
        <v>28</v>
      </c>
      <c r="N8853" t="s">
        <v>36</v>
      </c>
      <c r="O8853">
        <v>103.34</v>
      </c>
      <c r="P8853" t="str">
        <f t="shared" si="830"/>
        <v>Not Good</v>
      </c>
      <c r="Q8853" t="str">
        <f t="shared" si="831"/>
        <v>high impact</v>
      </c>
      <c r="R8853" t="str">
        <f t="shared" si="832"/>
        <v>not good</v>
      </c>
      <c r="S8853" t="s">
        <v>22</v>
      </c>
      <c r="T8853" t="s">
        <v>22</v>
      </c>
      <c r="U8853">
        <v>481.66399999999999</v>
      </c>
      <c r="V8853">
        <f t="shared" si="833"/>
        <v>481.66399999999999</v>
      </c>
    </row>
    <row r="8854" spans="1:22" x14ac:dyDescent="0.35">
      <c r="A8854" t="s">
        <v>9338</v>
      </c>
      <c r="B8854" t="s">
        <v>32</v>
      </c>
      <c r="C8854" t="s">
        <v>17</v>
      </c>
      <c r="D8854" t="s">
        <v>34</v>
      </c>
      <c r="E8854">
        <v>1953.69</v>
      </c>
      <c r="F8854" t="str">
        <f t="shared" si="828"/>
        <v>medium</v>
      </c>
      <c r="G8854" t="str">
        <f t="shared" si="829"/>
        <v>low</v>
      </c>
      <c r="H8854">
        <v>0.39</v>
      </c>
      <c r="I8854">
        <v>761.93910000000005</v>
      </c>
      <c r="J8854">
        <v>5</v>
      </c>
      <c r="K8854" s="4" t="s">
        <v>740</v>
      </c>
      <c r="L8854" s="4" t="s">
        <v>481</v>
      </c>
      <c r="M8854" t="s">
        <v>20</v>
      </c>
      <c r="N8854" t="s">
        <v>29</v>
      </c>
      <c r="O8854">
        <v>184.71</v>
      </c>
      <c r="P8854" t="str">
        <f t="shared" si="830"/>
        <v>Not Good</v>
      </c>
      <c r="Q8854" t="str">
        <f t="shared" si="831"/>
        <v>high impact</v>
      </c>
      <c r="R8854" t="str">
        <f t="shared" si="832"/>
        <v>not good</v>
      </c>
      <c r="S8854" t="s">
        <v>37</v>
      </c>
      <c r="T8854" t="s">
        <v>37</v>
      </c>
      <c r="U8854">
        <v>1191.7509</v>
      </c>
      <c r="V8854">
        <f t="shared" si="833"/>
        <v>1191.7509</v>
      </c>
    </row>
    <row r="8855" spans="1:22" x14ac:dyDescent="0.35">
      <c r="A8855" t="s">
        <v>9339</v>
      </c>
      <c r="B8855" t="s">
        <v>32</v>
      </c>
      <c r="C8855" t="s">
        <v>25</v>
      </c>
      <c r="D8855" t="s">
        <v>18</v>
      </c>
      <c r="E8855">
        <v>439.17</v>
      </c>
      <c r="F8855" t="str">
        <f t="shared" si="828"/>
        <v>low</v>
      </c>
      <c r="G8855" t="str">
        <f t="shared" si="829"/>
        <v>low</v>
      </c>
      <c r="H8855">
        <v>0.18</v>
      </c>
      <c r="I8855">
        <v>79.050600000000003</v>
      </c>
      <c r="J8855">
        <v>9</v>
      </c>
      <c r="K8855" s="4" t="s">
        <v>674</v>
      </c>
      <c r="L8855" s="4" t="s">
        <v>857</v>
      </c>
      <c r="M8855" t="s">
        <v>43</v>
      </c>
      <c r="N8855" t="s">
        <v>29</v>
      </c>
      <c r="O8855">
        <v>118.43</v>
      </c>
      <c r="P8855" t="str">
        <f t="shared" si="830"/>
        <v>Not Good</v>
      </c>
      <c r="Q8855" t="str">
        <f t="shared" si="831"/>
        <v>normal</v>
      </c>
      <c r="R8855" t="str">
        <f t="shared" si="832"/>
        <v>not good</v>
      </c>
      <c r="S8855" t="s">
        <v>47</v>
      </c>
      <c r="T8855" t="s">
        <v>47</v>
      </c>
      <c r="U8855">
        <v>360.11939999999998</v>
      </c>
      <c r="V8855">
        <f t="shared" si="833"/>
        <v>360.11939999999998</v>
      </c>
    </row>
    <row r="8856" spans="1:22" x14ac:dyDescent="0.35">
      <c r="A8856" t="s">
        <v>9340</v>
      </c>
      <c r="B8856" t="s">
        <v>32</v>
      </c>
      <c r="C8856" t="s">
        <v>33</v>
      </c>
      <c r="D8856" t="s">
        <v>26</v>
      </c>
      <c r="E8856">
        <v>3617.5</v>
      </c>
      <c r="F8856" t="str">
        <f t="shared" si="828"/>
        <v>high</v>
      </c>
      <c r="G8856" t="str">
        <f t="shared" si="829"/>
        <v>high</v>
      </c>
      <c r="H8856">
        <v>0.5</v>
      </c>
      <c r="I8856">
        <v>1808.75</v>
      </c>
      <c r="J8856">
        <v>8</v>
      </c>
      <c r="K8856" s="3">
        <v>45268</v>
      </c>
      <c r="L8856" s="4" t="s">
        <v>354</v>
      </c>
      <c r="M8856" t="s">
        <v>43</v>
      </c>
      <c r="N8856" t="s">
        <v>29</v>
      </c>
      <c r="O8856">
        <v>630.16</v>
      </c>
      <c r="P8856" t="str">
        <f t="shared" si="830"/>
        <v>Good</v>
      </c>
      <c r="Q8856" t="str">
        <f t="shared" si="831"/>
        <v>high impact</v>
      </c>
      <c r="R8856" t="str">
        <f t="shared" si="832"/>
        <v>good</v>
      </c>
      <c r="S8856" t="s">
        <v>47</v>
      </c>
      <c r="T8856" t="s">
        <v>47</v>
      </c>
      <c r="U8856">
        <v>1808.75</v>
      </c>
      <c r="V8856">
        <f t="shared" si="833"/>
        <v>1808.75</v>
      </c>
    </row>
    <row r="8857" spans="1:22" x14ac:dyDescent="0.35">
      <c r="A8857" t="s">
        <v>9341</v>
      </c>
      <c r="B8857" t="s">
        <v>24</v>
      </c>
      <c r="C8857" t="s">
        <v>39</v>
      </c>
      <c r="D8857" t="s">
        <v>18</v>
      </c>
      <c r="E8857">
        <v>823.95</v>
      </c>
      <c r="F8857" t="str">
        <f t="shared" si="828"/>
        <v>low</v>
      </c>
      <c r="G8857" t="str">
        <f t="shared" si="829"/>
        <v>low</v>
      </c>
      <c r="H8857">
        <v>0.1</v>
      </c>
      <c r="I8857">
        <v>82.394999999999996</v>
      </c>
      <c r="J8857">
        <v>7</v>
      </c>
      <c r="K8857" s="4" t="s">
        <v>40</v>
      </c>
      <c r="L8857" s="4" t="s">
        <v>532</v>
      </c>
      <c r="M8857" t="s">
        <v>20</v>
      </c>
      <c r="N8857" t="s">
        <v>21</v>
      </c>
      <c r="O8857">
        <v>194.47</v>
      </c>
      <c r="P8857" t="str">
        <f t="shared" si="830"/>
        <v>Not Good</v>
      </c>
      <c r="Q8857" t="str">
        <f t="shared" si="831"/>
        <v>normal</v>
      </c>
      <c r="R8857" t="str">
        <f t="shared" si="832"/>
        <v>not good</v>
      </c>
      <c r="S8857" t="s">
        <v>47</v>
      </c>
      <c r="T8857" t="s">
        <v>47</v>
      </c>
      <c r="U8857">
        <v>741.55499999999995</v>
      </c>
      <c r="V8857">
        <f t="shared" si="833"/>
        <v>741.55499999999995</v>
      </c>
    </row>
    <row r="8858" spans="1:22" x14ac:dyDescent="0.35">
      <c r="A8858" t="s">
        <v>9342</v>
      </c>
      <c r="B8858" t="s">
        <v>58</v>
      </c>
      <c r="C8858" t="s">
        <v>17</v>
      </c>
      <c r="D8858" t="s">
        <v>18</v>
      </c>
      <c r="E8858">
        <v>1497.12</v>
      </c>
      <c r="F8858" t="str">
        <f t="shared" si="828"/>
        <v>medium</v>
      </c>
      <c r="G8858" t="str">
        <f t="shared" si="829"/>
        <v>low</v>
      </c>
      <c r="H8858">
        <v>0.2</v>
      </c>
      <c r="I8858">
        <v>299.42399999999998</v>
      </c>
      <c r="J8858">
        <v>6</v>
      </c>
      <c r="K8858" s="4" t="s">
        <v>539</v>
      </c>
      <c r="L8858" s="4" t="s">
        <v>274</v>
      </c>
      <c r="M8858" t="s">
        <v>43</v>
      </c>
      <c r="N8858" t="s">
        <v>36</v>
      </c>
      <c r="O8858">
        <v>430.49</v>
      </c>
      <c r="P8858" t="str">
        <f t="shared" si="830"/>
        <v>Not Good</v>
      </c>
      <c r="Q8858" t="str">
        <f t="shared" si="831"/>
        <v>high impact</v>
      </c>
      <c r="R8858" t="str">
        <f t="shared" si="832"/>
        <v>not good</v>
      </c>
      <c r="S8858" t="s">
        <v>56</v>
      </c>
      <c r="T8858" t="s">
        <v>56</v>
      </c>
      <c r="U8858">
        <v>1197.6959999999999</v>
      </c>
      <c r="V8858">
        <f t="shared" si="833"/>
        <v>1197.6959999999999</v>
      </c>
    </row>
    <row r="8859" spans="1:22" x14ac:dyDescent="0.35">
      <c r="A8859" t="s">
        <v>9343</v>
      </c>
      <c r="B8859" t="s">
        <v>58</v>
      </c>
      <c r="C8859" t="s">
        <v>25</v>
      </c>
      <c r="D8859" t="s">
        <v>26</v>
      </c>
      <c r="E8859">
        <v>4417.3</v>
      </c>
      <c r="F8859" t="str">
        <f t="shared" si="828"/>
        <v>high</v>
      </c>
      <c r="G8859" t="str">
        <f t="shared" si="829"/>
        <v>high</v>
      </c>
      <c r="H8859">
        <v>0.44</v>
      </c>
      <c r="I8859">
        <v>1943.6120000000001</v>
      </c>
      <c r="J8859">
        <v>4</v>
      </c>
      <c r="K8859" s="4" t="s">
        <v>221</v>
      </c>
      <c r="L8859" s="4" t="s">
        <v>119</v>
      </c>
      <c r="M8859" t="s">
        <v>28</v>
      </c>
      <c r="N8859" t="s">
        <v>36</v>
      </c>
      <c r="O8859">
        <v>438.74</v>
      </c>
      <c r="P8859" t="str">
        <f t="shared" si="830"/>
        <v>Not Good</v>
      </c>
      <c r="Q8859" t="str">
        <f t="shared" si="831"/>
        <v>high impact</v>
      </c>
      <c r="R8859" t="str">
        <f t="shared" si="832"/>
        <v>not good</v>
      </c>
      <c r="S8859" t="s">
        <v>56</v>
      </c>
      <c r="T8859" t="s">
        <v>56</v>
      </c>
      <c r="U8859">
        <v>2473.6880000000001</v>
      </c>
      <c r="V8859">
        <f t="shared" si="833"/>
        <v>2473.6880000000001</v>
      </c>
    </row>
    <row r="8860" spans="1:22" x14ac:dyDescent="0.35">
      <c r="A8860" t="s">
        <v>9344</v>
      </c>
      <c r="B8860" t="s">
        <v>16</v>
      </c>
      <c r="C8860" t="s">
        <v>33</v>
      </c>
      <c r="D8860" t="s">
        <v>18</v>
      </c>
      <c r="E8860">
        <v>2748.44</v>
      </c>
      <c r="F8860" t="str">
        <f t="shared" si="828"/>
        <v>high</v>
      </c>
      <c r="G8860" t="str">
        <f t="shared" si="829"/>
        <v>high</v>
      </c>
      <c r="H8860">
        <v>0.5</v>
      </c>
      <c r="I8860">
        <v>1374.22</v>
      </c>
      <c r="J8860">
        <v>7</v>
      </c>
      <c r="K8860" s="4" t="s">
        <v>359</v>
      </c>
      <c r="L8860" s="4" t="s">
        <v>840</v>
      </c>
      <c r="M8860" t="s">
        <v>28</v>
      </c>
      <c r="N8860" t="s">
        <v>29</v>
      </c>
      <c r="O8860">
        <v>206.23</v>
      </c>
      <c r="P8860" t="str">
        <f t="shared" si="830"/>
        <v>Not Good</v>
      </c>
      <c r="Q8860" t="str">
        <f t="shared" si="831"/>
        <v>high impact</v>
      </c>
      <c r="R8860" t="str">
        <f t="shared" si="832"/>
        <v>not good</v>
      </c>
      <c r="S8860" t="s">
        <v>30</v>
      </c>
      <c r="T8860" t="s">
        <v>30</v>
      </c>
      <c r="U8860">
        <v>1374.22</v>
      </c>
      <c r="V8860">
        <f t="shared" si="833"/>
        <v>1374.22</v>
      </c>
    </row>
    <row r="8861" spans="1:22" x14ac:dyDescent="0.35">
      <c r="A8861" t="s">
        <v>9345</v>
      </c>
      <c r="B8861" t="s">
        <v>58</v>
      </c>
      <c r="C8861" t="s">
        <v>39</v>
      </c>
      <c r="D8861" t="s">
        <v>46</v>
      </c>
      <c r="E8861">
        <v>1674.56</v>
      </c>
      <c r="F8861" t="str">
        <f t="shared" si="828"/>
        <v>medium</v>
      </c>
      <c r="G8861" t="str">
        <f t="shared" si="829"/>
        <v>low</v>
      </c>
      <c r="H8861">
        <v>0.12</v>
      </c>
      <c r="I8861">
        <v>200.94720000000001</v>
      </c>
      <c r="J8861">
        <v>7</v>
      </c>
      <c r="K8861" s="3">
        <v>45025</v>
      </c>
      <c r="L8861" s="3">
        <v>45055</v>
      </c>
      <c r="M8861" t="s">
        <v>43</v>
      </c>
      <c r="N8861" t="s">
        <v>36</v>
      </c>
      <c r="O8861">
        <v>174.37</v>
      </c>
      <c r="P8861" t="str">
        <f t="shared" si="830"/>
        <v>Not Good</v>
      </c>
      <c r="Q8861" t="str">
        <f t="shared" si="831"/>
        <v>high impact</v>
      </c>
      <c r="R8861" t="str">
        <f t="shared" si="832"/>
        <v>not good</v>
      </c>
      <c r="S8861" t="s">
        <v>72</v>
      </c>
      <c r="T8861" t="s">
        <v>72</v>
      </c>
      <c r="U8861">
        <v>1473.6128000000001</v>
      </c>
      <c r="V8861">
        <f t="shared" si="833"/>
        <v>1473.6128000000001</v>
      </c>
    </row>
    <row r="8862" spans="1:22" x14ac:dyDescent="0.35">
      <c r="A8862" t="s">
        <v>9346</v>
      </c>
      <c r="B8862" t="s">
        <v>58</v>
      </c>
      <c r="C8862" t="s">
        <v>17</v>
      </c>
      <c r="D8862" t="s">
        <v>34</v>
      </c>
      <c r="E8862">
        <v>2783.57</v>
      </c>
      <c r="F8862" t="str">
        <f t="shared" si="828"/>
        <v>high</v>
      </c>
      <c r="G8862" t="str">
        <f t="shared" si="829"/>
        <v>high</v>
      </c>
      <c r="H8862">
        <v>0.37</v>
      </c>
      <c r="I8862">
        <v>1029.9209000000001</v>
      </c>
      <c r="J8862">
        <v>1</v>
      </c>
      <c r="K8862" s="4" t="s">
        <v>554</v>
      </c>
      <c r="L8862" s="4" t="s">
        <v>338</v>
      </c>
      <c r="M8862" t="s">
        <v>20</v>
      </c>
      <c r="N8862" t="s">
        <v>36</v>
      </c>
      <c r="O8862">
        <v>219.03</v>
      </c>
      <c r="P8862" t="str">
        <f t="shared" si="830"/>
        <v>Not Good</v>
      </c>
      <c r="Q8862" t="str">
        <f t="shared" si="831"/>
        <v>high impact</v>
      </c>
      <c r="R8862" t="str">
        <f t="shared" si="832"/>
        <v>not good</v>
      </c>
      <c r="S8862" t="s">
        <v>47</v>
      </c>
      <c r="T8862" t="s">
        <v>47</v>
      </c>
      <c r="U8862">
        <v>1753.6491000000001</v>
      </c>
      <c r="V8862">
        <f t="shared" si="833"/>
        <v>1753.6491000000001</v>
      </c>
    </row>
    <row r="8863" spans="1:22" x14ac:dyDescent="0.35">
      <c r="A8863" t="s">
        <v>9347</v>
      </c>
      <c r="B8863" t="s">
        <v>58</v>
      </c>
      <c r="C8863" t="s">
        <v>25</v>
      </c>
      <c r="D8863" t="s">
        <v>50</v>
      </c>
      <c r="E8863">
        <v>1169.56</v>
      </c>
      <c r="F8863" t="str">
        <f t="shared" si="828"/>
        <v>medium</v>
      </c>
      <c r="G8863" t="str">
        <f t="shared" si="829"/>
        <v>low</v>
      </c>
      <c r="H8863">
        <v>0.15</v>
      </c>
      <c r="I8863">
        <v>175.434</v>
      </c>
      <c r="J8863">
        <v>9</v>
      </c>
      <c r="K8863" s="3">
        <v>45479</v>
      </c>
      <c r="L8863" s="4" t="s">
        <v>410</v>
      </c>
      <c r="M8863" t="s">
        <v>28</v>
      </c>
      <c r="N8863" t="s">
        <v>36</v>
      </c>
      <c r="O8863">
        <v>339.76</v>
      </c>
      <c r="P8863" t="str">
        <f t="shared" si="830"/>
        <v>Not Good</v>
      </c>
      <c r="Q8863" t="str">
        <f t="shared" si="831"/>
        <v>high impact</v>
      </c>
      <c r="R8863" t="str">
        <f t="shared" si="832"/>
        <v>not good</v>
      </c>
      <c r="S8863" t="s">
        <v>56</v>
      </c>
      <c r="T8863" t="s">
        <v>56</v>
      </c>
      <c r="U8863">
        <v>994.12599999999998</v>
      </c>
      <c r="V8863">
        <f t="shared" si="833"/>
        <v>994.12599999999998</v>
      </c>
    </row>
    <row r="8864" spans="1:22" x14ac:dyDescent="0.35">
      <c r="A8864" t="s">
        <v>9348</v>
      </c>
      <c r="B8864" t="s">
        <v>16</v>
      </c>
      <c r="C8864" t="s">
        <v>33</v>
      </c>
      <c r="D8864" t="s">
        <v>26</v>
      </c>
      <c r="E8864">
        <v>223.35</v>
      </c>
      <c r="F8864" t="str">
        <f t="shared" si="828"/>
        <v>low</v>
      </c>
      <c r="G8864" t="str">
        <f t="shared" si="829"/>
        <v>low</v>
      </c>
      <c r="H8864">
        <v>0.38</v>
      </c>
      <c r="I8864">
        <v>84.873000000000005</v>
      </c>
      <c r="J8864">
        <v>4</v>
      </c>
      <c r="K8864" s="4" t="s">
        <v>189</v>
      </c>
      <c r="L8864" s="3">
        <v>45334</v>
      </c>
      <c r="M8864" t="s">
        <v>20</v>
      </c>
      <c r="N8864" t="s">
        <v>36</v>
      </c>
      <c r="O8864">
        <v>51</v>
      </c>
      <c r="P8864" t="str">
        <f t="shared" si="830"/>
        <v>Not Good</v>
      </c>
      <c r="Q8864" t="str">
        <f t="shared" si="831"/>
        <v>high impact</v>
      </c>
      <c r="R8864" t="str">
        <f t="shared" si="832"/>
        <v>not good</v>
      </c>
      <c r="S8864" t="s">
        <v>47</v>
      </c>
      <c r="T8864" t="s">
        <v>47</v>
      </c>
      <c r="U8864">
        <v>138.477</v>
      </c>
      <c r="V8864">
        <f t="shared" si="833"/>
        <v>138.477</v>
      </c>
    </row>
    <row r="8865" spans="1:22" x14ac:dyDescent="0.35">
      <c r="A8865" t="s">
        <v>9349</v>
      </c>
      <c r="B8865" t="s">
        <v>32</v>
      </c>
      <c r="C8865" t="s">
        <v>39</v>
      </c>
      <c r="D8865" t="s">
        <v>46</v>
      </c>
      <c r="E8865">
        <v>3058.29</v>
      </c>
      <c r="F8865" t="str">
        <f t="shared" si="828"/>
        <v>high</v>
      </c>
      <c r="G8865" t="str">
        <f t="shared" si="829"/>
        <v>high</v>
      </c>
      <c r="H8865">
        <v>0.06</v>
      </c>
      <c r="I8865">
        <v>183.4974</v>
      </c>
      <c r="J8865">
        <v>7</v>
      </c>
      <c r="K8865" s="3">
        <v>45298</v>
      </c>
      <c r="L8865" s="3">
        <v>45419</v>
      </c>
      <c r="M8865" t="s">
        <v>20</v>
      </c>
      <c r="N8865" t="s">
        <v>36</v>
      </c>
      <c r="O8865">
        <v>654.34</v>
      </c>
      <c r="P8865" t="str">
        <f t="shared" si="830"/>
        <v>Good</v>
      </c>
      <c r="Q8865" t="str">
        <f t="shared" si="831"/>
        <v>high impact</v>
      </c>
      <c r="R8865" t="str">
        <f t="shared" si="832"/>
        <v>good</v>
      </c>
      <c r="S8865" t="s">
        <v>37</v>
      </c>
      <c r="T8865" t="s">
        <v>37</v>
      </c>
      <c r="U8865">
        <v>2874.7926000000002</v>
      </c>
      <c r="V8865">
        <f t="shared" si="833"/>
        <v>2874.7926000000002</v>
      </c>
    </row>
    <row r="8866" spans="1:22" x14ac:dyDescent="0.35">
      <c r="A8866" t="s">
        <v>9350</v>
      </c>
      <c r="B8866" t="s">
        <v>58</v>
      </c>
      <c r="C8866" t="s">
        <v>17</v>
      </c>
      <c r="D8866" t="s">
        <v>50</v>
      </c>
      <c r="E8866">
        <v>3599.22</v>
      </c>
      <c r="F8866" t="str">
        <f t="shared" si="828"/>
        <v>high</v>
      </c>
      <c r="G8866" t="str">
        <f t="shared" si="829"/>
        <v>high</v>
      </c>
      <c r="H8866">
        <v>0.17</v>
      </c>
      <c r="I8866">
        <v>611.86739999999998</v>
      </c>
      <c r="J8866">
        <v>9</v>
      </c>
      <c r="K8866" s="3">
        <v>44932</v>
      </c>
      <c r="L8866" s="3">
        <v>45052</v>
      </c>
      <c r="M8866" t="s">
        <v>28</v>
      </c>
      <c r="N8866" t="s">
        <v>21</v>
      </c>
      <c r="O8866">
        <v>1036.23</v>
      </c>
      <c r="P8866" t="str">
        <f t="shared" si="830"/>
        <v>Good</v>
      </c>
      <c r="Q8866" t="str">
        <f t="shared" si="831"/>
        <v>high impact</v>
      </c>
      <c r="R8866" t="str">
        <f t="shared" si="832"/>
        <v>good</v>
      </c>
      <c r="S8866" t="s">
        <v>56</v>
      </c>
      <c r="T8866" t="s">
        <v>56</v>
      </c>
      <c r="U8866">
        <v>2987.3526000000002</v>
      </c>
      <c r="V8866">
        <f t="shared" si="833"/>
        <v>2987.3526000000002</v>
      </c>
    </row>
    <row r="8867" spans="1:22" x14ac:dyDescent="0.35">
      <c r="A8867" t="s">
        <v>9351</v>
      </c>
      <c r="B8867" t="s">
        <v>16</v>
      </c>
      <c r="C8867" t="s">
        <v>25</v>
      </c>
      <c r="D8867" t="s">
        <v>50</v>
      </c>
      <c r="E8867">
        <v>4410.93</v>
      </c>
      <c r="F8867" t="str">
        <f t="shared" si="828"/>
        <v>high</v>
      </c>
      <c r="G8867" t="str">
        <f t="shared" si="829"/>
        <v>high</v>
      </c>
      <c r="H8867">
        <v>0.04</v>
      </c>
      <c r="I8867">
        <v>176.43719999999999</v>
      </c>
      <c r="J8867">
        <v>2</v>
      </c>
      <c r="K8867" s="4" t="s">
        <v>332</v>
      </c>
      <c r="L8867" s="4" t="s">
        <v>280</v>
      </c>
      <c r="M8867" t="s">
        <v>20</v>
      </c>
      <c r="N8867" t="s">
        <v>36</v>
      </c>
      <c r="O8867">
        <v>1299.51</v>
      </c>
      <c r="P8867" t="str">
        <f t="shared" si="830"/>
        <v>Good</v>
      </c>
      <c r="Q8867" t="str">
        <f t="shared" si="831"/>
        <v>high impact</v>
      </c>
      <c r="R8867" t="str">
        <f t="shared" si="832"/>
        <v>good</v>
      </c>
      <c r="S8867" t="s">
        <v>47</v>
      </c>
      <c r="T8867" t="s">
        <v>47</v>
      </c>
      <c r="U8867">
        <v>4234.4928</v>
      </c>
      <c r="V8867">
        <f t="shared" si="833"/>
        <v>4234.4928</v>
      </c>
    </row>
    <row r="8868" spans="1:22" x14ac:dyDescent="0.35">
      <c r="A8868" t="s">
        <v>9352</v>
      </c>
      <c r="B8868" t="s">
        <v>16</v>
      </c>
      <c r="C8868" t="s">
        <v>33</v>
      </c>
      <c r="D8868" t="s">
        <v>50</v>
      </c>
      <c r="E8868">
        <v>3882.23</v>
      </c>
      <c r="F8868" t="str">
        <f t="shared" si="828"/>
        <v>high</v>
      </c>
      <c r="G8868" t="str">
        <f t="shared" si="829"/>
        <v>high</v>
      </c>
      <c r="H8868">
        <v>0.25</v>
      </c>
      <c r="I8868">
        <v>970.5575</v>
      </c>
      <c r="J8868">
        <v>8</v>
      </c>
      <c r="K8868" s="3">
        <v>45265</v>
      </c>
      <c r="L8868" s="4" t="s">
        <v>756</v>
      </c>
      <c r="M8868" t="s">
        <v>43</v>
      </c>
      <c r="N8868" t="s">
        <v>29</v>
      </c>
      <c r="O8868">
        <v>1080.24</v>
      </c>
      <c r="P8868" t="str">
        <f t="shared" si="830"/>
        <v>Good</v>
      </c>
      <c r="Q8868" t="str">
        <f t="shared" si="831"/>
        <v>high impact</v>
      </c>
      <c r="R8868" t="str">
        <f t="shared" si="832"/>
        <v>good</v>
      </c>
      <c r="S8868" t="s">
        <v>56</v>
      </c>
      <c r="T8868" t="s">
        <v>56</v>
      </c>
      <c r="U8868">
        <v>2911.6725000000001</v>
      </c>
      <c r="V8868">
        <f t="shared" si="833"/>
        <v>2911.6725000000001</v>
      </c>
    </row>
    <row r="8869" spans="1:22" x14ac:dyDescent="0.35">
      <c r="A8869" t="s">
        <v>9353</v>
      </c>
      <c r="B8869" t="s">
        <v>24</v>
      </c>
      <c r="C8869" t="s">
        <v>39</v>
      </c>
      <c r="D8869" t="s">
        <v>18</v>
      </c>
      <c r="E8869">
        <v>4640.72</v>
      </c>
      <c r="F8869" t="str">
        <f t="shared" si="828"/>
        <v>high</v>
      </c>
      <c r="G8869" t="str">
        <f t="shared" si="829"/>
        <v>high</v>
      </c>
      <c r="H8869">
        <v>0.35</v>
      </c>
      <c r="I8869">
        <v>1624.252</v>
      </c>
      <c r="J8869">
        <v>4</v>
      </c>
      <c r="K8869" s="4" t="s">
        <v>162</v>
      </c>
      <c r="L8869" s="4" t="s">
        <v>1321</v>
      </c>
      <c r="M8869" t="s">
        <v>28</v>
      </c>
      <c r="N8869" t="s">
        <v>21</v>
      </c>
      <c r="O8869">
        <v>997.47</v>
      </c>
      <c r="P8869" t="str">
        <f t="shared" si="830"/>
        <v>Good</v>
      </c>
      <c r="Q8869" t="str">
        <f t="shared" si="831"/>
        <v>high impact</v>
      </c>
      <c r="R8869" t="str">
        <f t="shared" si="832"/>
        <v>good</v>
      </c>
      <c r="S8869" t="s">
        <v>30</v>
      </c>
      <c r="T8869" t="s">
        <v>30</v>
      </c>
      <c r="U8869">
        <v>3016.4679999999998</v>
      </c>
      <c r="V8869">
        <f t="shared" si="833"/>
        <v>3016.4679999999998</v>
      </c>
    </row>
    <row r="8870" spans="1:22" x14ac:dyDescent="0.35">
      <c r="A8870" t="s">
        <v>9354</v>
      </c>
      <c r="B8870" t="s">
        <v>16</v>
      </c>
      <c r="C8870" t="s">
        <v>17</v>
      </c>
      <c r="D8870" t="s">
        <v>18</v>
      </c>
      <c r="E8870">
        <v>4931.17</v>
      </c>
      <c r="F8870" t="str">
        <f t="shared" si="828"/>
        <v>high</v>
      </c>
      <c r="G8870" t="str">
        <f t="shared" si="829"/>
        <v>high</v>
      </c>
      <c r="H8870">
        <v>0.19</v>
      </c>
      <c r="I8870">
        <v>936.92229999999995</v>
      </c>
      <c r="J8870">
        <v>4</v>
      </c>
      <c r="K8870" s="3">
        <v>45538</v>
      </c>
      <c r="L8870" s="4" t="s">
        <v>361</v>
      </c>
      <c r="M8870" t="s">
        <v>20</v>
      </c>
      <c r="N8870" t="s">
        <v>36</v>
      </c>
      <c r="O8870">
        <v>858.93</v>
      </c>
      <c r="P8870" t="str">
        <f t="shared" si="830"/>
        <v>Good</v>
      </c>
      <c r="Q8870" t="str">
        <f t="shared" si="831"/>
        <v>high impact</v>
      </c>
      <c r="R8870" t="str">
        <f t="shared" si="832"/>
        <v>good</v>
      </c>
      <c r="S8870" t="s">
        <v>22</v>
      </c>
      <c r="T8870" t="s">
        <v>22</v>
      </c>
      <c r="U8870">
        <v>3994.2476999999999</v>
      </c>
      <c r="V8870">
        <f t="shared" si="833"/>
        <v>3994.2476999999999</v>
      </c>
    </row>
    <row r="8871" spans="1:22" x14ac:dyDescent="0.35">
      <c r="A8871" t="s">
        <v>9355</v>
      </c>
      <c r="B8871" t="s">
        <v>32</v>
      </c>
      <c r="C8871" t="s">
        <v>25</v>
      </c>
      <c r="D8871" t="s">
        <v>18</v>
      </c>
      <c r="E8871">
        <v>3750.18</v>
      </c>
      <c r="F8871" t="str">
        <f t="shared" si="828"/>
        <v>high</v>
      </c>
      <c r="G8871" t="str">
        <f t="shared" si="829"/>
        <v>high</v>
      </c>
      <c r="H8871">
        <v>0.31</v>
      </c>
      <c r="I8871">
        <v>1162.5558000000001</v>
      </c>
      <c r="J8871">
        <v>3</v>
      </c>
      <c r="K8871" s="4" t="s">
        <v>340</v>
      </c>
      <c r="L8871" s="3">
        <v>44929</v>
      </c>
      <c r="M8871" t="s">
        <v>28</v>
      </c>
      <c r="N8871" t="s">
        <v>29</v>
      </c>
      <c r="O8871">
        <v>228.69</v>
      </c>
      <c r="P8871" t="str">
        <f t="shared" si="830"/>
        <v>Not Good</v>
      </c>
      <c r="Q8871" t="str">
        <f t="shared" si="831"/>
        <v>high impact</v>
      </c>
      <c r="R8871" t="str">
        <f t="shared" si="832"/>
        <v>not good</v>
      </c>
      <c r="S8871" t="s">
        <v>22</v>
      </c>
      <c r="T8871" t="s">
        <v>22</v>
      </c>
      <c r="U8871">
        <v>2587.6242000000002</v>
      </c>
      <c r="V8871">
        <f t="shared" si="833"/>
        <v>2587.6242000000002</v>
      </c>
    </row>
    <row r="8872" spans="1:22" x14ac:dyDescent="0.35">
      <c r="A8872" t="s">
        <v>9356</v>
      </c>
      <c r="B8872" t="s">
        <v>58</v>
      </c>
      <c r="C8872" t="s">
        <v>33</v>
      </c>
      <c r="D8872" t="s">
        <v>18</v>
      </c>
      <c r="E8872">
        <v>4352.82</v>
      </c>
      <c r="F8872" t="str">
        <f t="shared" si="828"/>
        <v>high</v>
      </c>
      <c r="G8872" t="str">
        <f t="shared" si="829"/>
        <v>high</v>
      </c>
      <c r="H8872">
        <v>0.28000000000000003</v>
      </c>
      <c r="I8872">
        <v>1218.7896000000001</v>
      </c>
      <c r="J8872">
        <v>4</v>
      </c>
      <c r="K8872" s="4" t="s">
        <v>881</v>
      </c>
      <c r="L8872" s="3">
        <v>45021</v>
      </c>
      <c r="M8872" t="s">
        <v>20</v>
      </c>
      <c r="N8872" t="s">
        <v>21</v>
      </c>
      <c r="O8872">
        <v>1171.96</v>
      </c>
      <c r="P8872" t="str">
        <f t="shared" si="830"/>
        <v>Good</v>
      </c>
      <c r="Q8872" t="str">
        <f t="shared" si="831"/>
        <v>high impact</v>
      </c>
      <c r="R8872" t="str">
        <f t="shared" si="832"/>
        <v>good</v>
      </c>
      <c r="S8872" t="s">
        <v>37</v>
      </c>
      <c r="T8872" t="s">
        <v>37</v>
      </c>
      <c r="U8872">
        <v>3134.0304000000001</v>
      </c>
      <c r="V8872">
        <f t="shared" si="833"/>
        <v>3134.0304000000001</v>
      </c>
    </row>
    <row r="8873" spans="1:22" x14ac:dyDescent="0.35">
      <c r="A8873" t="s">
        <v>9357</v>
      </c>
      <c r="B8873" t="s">
        <v>16</v>
      </c>
      <c r="C8873" t="s">
        <v>39</v>
      </c>
      <c r="D8873" t="s">
        <v>46</v>
      </c>
      <c r="E8873">
        <v>3401.28</v>
      </c>
      <c r="F8873" t="str">
        <f t="shared" si="828"/>
        <v>high</v>
      </c>
      <c r="G8873" t="str">
        <f t="shared" si="829"/>
        <v>high</v>
      </c>
      <c r="H8873">
        <v>0.15</v>
      </c>
      <c r="I8873">
        <v>510.19200000000001</v>
      </c>
      <c r="J8873">
        <v>9</v>
      </c>
      <c r="K8873" s="3">
        <v>45413</v>
      </c>
      <c r="L8873" s="3">
        <v>45627</v>
      </c>
      <c r="M8873" t="s">
        <v>28</v>
      </c>
      <c r="N8873" t="s">
        <v>21</v>
      </c>
      <c r="O8873">
        <v>255.2</v>
      </c>
      <c r="P8873" t="str">
        <f t="shared" si="830"/>
        <v>Not Good</v>
      </c>
      <c r="Q8873" t="str">
        <f t="shared" si="831"/>
        <v>high impact</v>
      </c>
      <c r="R8873" t="str">
        <f t="shared" si="832"/>
        <v>not good</v>
      </c>
      <c r="S8873" t="s">
        <v>72</v>
      </c>
      <c r="T8873" t="s">
        <v>72</v>
      </c>
      <c r="U8873">
        <v>2891.0880000000002</v>
      </c>
      <c r="V8873">
        <f t="shared" si="833"/>
        <v>2891.0880000000002</v>
      </c>
    </row>
    <row r="8874" spans="1:22" x14ac:dyDescent="0.35">
      <c r="A8874" t="s">
        <v>9358</v>
      </c>
      <c r="B8874" t="s">
        <v>32</v>
      </c>
      <c r="C8874" t="s">
        <v>17</v>
      </c>
      <c r="D8874" t="s">
        <v>18</v>
      </c>
      <c r="E8874">
        <v>937.6</v>
      </c>
      <c r="F8874" t="str">
        <f t="shared" si="828"/>
        <v>low</v>
      </c>
      <c r="G8874" t="str">
        <f t="shared" si="829"/>
        <v>low</v>
      </c>
      <c r="H8874">
        <v>0.24</v>
      </c>
      <c r="I8874">
        <v>225.024</v>
      </c>
      <c r="J8874">
        <v>1</v>
      </c>
      <c r="K8874" s="4" t="s">
        <v>116</v>
      </c>
      <c r="L8874" s="4" t="s">
        <v>774</v>
      </c>
      <c r="M8874" t="s">
        <v>20</v>
      </c>
      <c r="N8874" t="s">
        <v>21</v>
      </c>
      <c r="O8874">
        <v>67.069999999999993</v>
      </c>
      <c r="P8874" t="str">
        <f t="shared" si="830"/>
        <v>Not Good</v>
      </c>
      <c r="Q8874" t="str">
        <f t="shared" si="831"/>
        <v>high impact</v>
      </c>
      <c r="R8874" t="str">
        <f t="shared" si="832"/>
        <v>not good</v>
      </c>
      <c r="S8874" t="s">
        <v>37</v>
      </c>
      <c r="T8874" t="s">
        <v>37</v>
      </c>
      <c r="U8874">
        <v>712.57600000000002</v>
      </c>
      <c r="V8874">
        <f t="shared" si="833"/>
        <v>712.57600000000002</v>
      </c>
    </row>
    <row r="8875" spans="1:22" x14ac:dyDescent="0.35">
      <c r="A8875" t="s">
        <v>9359</v>
      </c>
      <c r="B8875" t="s">
        <v>16</v>
      </c>
      <c r="C8875" t="s">
        <v>25</v>
      </c>
      <c r="D8875" t="s">
        <v>26</v>
      </c>
      <c r="E8875">
        <v>990.34</v>
      </c>
      <c r="F8875" t="str">
        <f t="shared" si="828"/>
        <v>low</v>
      </c>
      <c r="G8875" t="str">
        <f t="shared" si="829"/>
        <v>low</v>
      </c>
      <c r="H8875">
        <v>0.03</v>
      </c>
      <c r="I8875">
        <v>29.7102</v>
      </c>
      <c r="J8875">
        <v>9</v>
      </c>
      <c r="K8875" s="3">
        <v>45303</v>
      </c>
      <c r="L8875" s="3">
        <v>45363</v>
      </c>
      <c r="M8875" t="s">
        <v>20</v>
      </c>
      <c r="N8875" t="s">
        <v>36</v>
      </c>
      <c r="O8875">
        <v>211.98</v>
      </c>
      <c r="P8875" t="str">
        <f t="shared" si="830"/>
        <v>Not Good</v>
      </c>
      <c r="Q8875" t="str">
        <f t="shared" si="831"/>
        <v>normal</v>
      </c>
      <c r="R8875" t="str">
        <f t="shared" si="832"/>
        <v>not good</v>
      </c>
      <c r="S8875" t="s">
        <v>30</v>
      </c>
      <c r="T8875" t="s">
        <v>30</v>
      </c>
      <c r="U8875">
        <v>960.62980000000005</v>
      </c>
      <c r="V8875">
        <f t="shared" si="833"/>
        <v>960.62980000000005</v>
      </c>
    </row>
    <row r="8876" spans="1:22" x14ac:dyDescent="0.35">
      <c r="A8876" t="s">
        <v>9360</v>
      </c>
      <c r="B8876" t="s">
        <v>16</v>
      </c>
      <c r="C8876" t="s">
        <v>33</v>
      </c>
      <c r="D8876" t="s">
        <v>50</v>
      </c>
      <c r="E8876">
        <v>640.27</v>
      </c>
      <c r="F8876" t="str">
        <f t="shared" si="828"/>
        <v>low</v>
      </c>
      <c r="G8876" t="str">
        <f t="shared" si="829"/>
        <v>low</v>
      </c>
      <c r="H8876">
        <v>0.23</v>
      </c>
      <c r="I8876">
        <v>147.2621</v>
      </c>
      <c r="J8876">
        <v>9</v>
      </c>
      <c r="K8876" s="3">
        <v>45357</v>
      </c>
      <c r="L8876" s="3">
        <v>45571</v>
      </c>
      <c r="M8876" t="s">
        <v>28</v>
      </c>
      <c r="N8876" t="s">
        <v>29</v>
      </c>
      <c r="O8876">
        <v>165.09</v>
      </c>
      <c r="P8876" t="str">
        <f t="shared" si="830"/>
        <v>Not Good</v>
      </c>
      <c r="Q8876" t="str">
        <f t="shared" si="831"/>
        <v>high impact</v>
      </c>
      <c r="R8876" t="str">
        <f t="shared" si="832"/>
        <v>not good</v>
      </c>
      <c r="S8876" t="s">
        <v>47</v>
      </c>
      <c r="T8876" t="s">
        <v>47</v>
      </c>
      <c r="U8876">
        <v>493.00790000000001</v>
      </c>
      <c r="V8876">
        <f t="shared" si="833"/>
        <v>493.00790000000001</v>
      </c>
    </row>
    <row r="8877" spans="1:22" x14ac:dyDescent="0.35">
      <c r="A8877" t="s">
        <v>9361</v>
      </c>
      <c r="B8877" t="s">
        <v>16</v>
      </c>
      <c r="C8877" t="s">
        <v>39</v>
      </c>
      <c r="D8877" t="s">
        <v>46</v>
      </c>
      <c r="E8877">
        <v>4720.58</v>
      </c>
      <c r="F8877" t="str">
        <f t="shared" si="828"/>
        <v>high</v>
      </c>
      <c r="G8877" t="str">
        <f t="shared" si="829"/>
        <v>high</v>
      </c>
      <c r="H8877">
        <v>0.23</v>
      </c>
      <c r="I8877">
        <v>1085.7334000000001</v>
      </c>
      <c r="J8877">
        <v>1</v>
      </c>
      <c r="K8877" s="3">
        <v>45514</v>
      </c>
      <c r="L8877" s="3">
        <v>45575</v>
      </c>
      <c r="M8877" t="s">
        <v>43</v>
      </c>
      <c r="N8877" t="s">
        <v>36</v>
      </c>
      <c r="O8877">
        <v>1045.02</v>
      </c>
      <c r="P8877" t="str">
        <f t="shared" si="830"/>
        <v>Good</v>
      </c>
      <c r="Q8877" t="str">
        <f t="shared" si="831"/>
        <v>high impact</v>
      </c>
      <c r="R8877" t="str">
        <f t="shared" si="832"/>
        <v>good</v>
      </c>
      <c r="S8877" t="s">
        <v>22</v>
      </c>
      <c r="T8877" t="s">
        <v>22</v>
      </c>
      <c r="U8877">
        <v>3634.8465999999999</v>
      </c>
      <c r="V8877">
        <f t="shared" si="833"/>
        <v>3634.8465999999999</v>
      </c>
    </row>
    <row r="8878" spans="1:22" x14ac:dyDescent="0.35">
      <c r="A8878" t="s">
        <v>9362</v>
      </c>
      <c r="B8878" t="s">
        <v>16</v>
      </c>
      <c r="C8878" t="s">
        <v>17</v>
      </c>
      <c r="D8878" t="s">
        <v>18</v>
      </c>
      <c r="E8878">
        <v>3396.48</v>
      </c>
      <c r="F8878" t="str">
        <f t="shared" si="828"/>
        <v>high</v>
      </c>
      <c r="G8878" t="str">
        <f t="shared" si="829"/>
        <v>high</v>
      </c>
      <c r="H8878">
        <v>0.01</v>
      </c>
      <c r="I8878">
        <v>33.964799999999997</v>
      </c>
      <c r="J8878">
        <v>9</v>
      </c>
      <c r="K8878" s="4" t="s">
        <v>889</v>
      </c>
      <c r="L8878" s="4" t="s">
        <v>301</v>
      </c>
      <c r="M8878" t="s">
        <v>43</v>
      </c>
      <c r="N8878" t="s">
        <v>36</v>
      </c>
      <c r="O8878">
        <v>479.75</v>
      </c>
      <c r="P8878" t="str">
        <f t="shared" si="830"/>
        <v>Not Good</v>
      </c>
      <c r="Q8878" t="str">
        <f t="shared" si="831"/>
        <v>high impact</v>
      </c>
      <c r="R8878" t="str">
        <f t="shared" si="832"/>
        <v>not good</v>
      </c>
      <c r="S8878" t="s">
        <v>30</v>
      </c>
      <c r="T8878" t="s">
        <v>30</v>
      </c>
      <c r="U8878">
        <v>3362.5151999999998</v>
      </c>
      <c r="V8878">
        <f t="shared" si="833"/>
        <v>3362.5151999999998</v>
      </c>
    </row>
    <row r="8879" spans="1:22" x14ac:dyDescent="0.35">
      <c r="A8879" t="s">
        <v>9363</v>
      </c>
      <c r="B8879" t="s">
        <v>16</v>
      </c>
      <c r="C8879" t="s">
        <v>25</v>
      </c>
      <c r="D8879" t="s">
        <v>50</v>
      </c>
      <c r="E8879">
        <v>3970.56</v>
      </c>
      <c r="F8879" t="str">
        <f t="shared" si="828"/>
        <v>high</v>
      </c>
      <c r="G8879" t="str">
        <f t="shared" si="829"/>
        <v>high</v>
      </c>
      <c r="H8879">
        <v>0.26</v>
      </c>
      <c r="I8879">
        <v>1032.3456000000001</v>
      </c>
      <c r="J8879">
        <v>6</v>
      </c>
      <c r="K8879" s="3">
        <v>45018</v>
      </c>
      <c r="L8879" s="3">
        <v>45232</v>
      </c>
      <c r="M8879" t="s">
        <v>28</v>
      </c>
      <c r="N8879" t="s">
        <v>29</v>
      </c>
      <c r="O8879">
        <v>1021.86</v>
      </c>
      <c r="P8879" t="str">
        <f t="shared" si="830"/>
        <v>Good</v>
      </c>
      <c r="Q8879" t="str">
        <f t="shared" si="831"/>
        <v>high impact</v>
      </c>
      <c r="R8879" t="str">
        <f t="shared" si="832"/>
        <v>good</v>
      </c>
      <c r="S8879" t="s">
        <v>56</v>
      </c>
      <c r="T8879" t="s">
        <v>56</v>
      </c>
      <c r="U8879">
        <v>2938.2143999999998</v>
      </c>
      <c r="V8879">
        <f t="shared" si="833"/>
        <v>2938.2143999999998</v>
      </c>
    </row>
    <row r="8880" spans="1:22" x14ac:dyDescent="0.35">
      <c r="A8880" t="s">
        <v>9364</v>
      </c>
      <c r="B8880" t="s">
        <v>32</v>
      </c>
      <c r="C8880" t="s">
        <v>33</v>
      </c>
      <c r="D8880" t="s">
        <v>46</v>
      </c>
      <c r="E8880">
        <v>1722.67</v>
      </c>
      <c r="F8880" t="str">
        <f t="shared" si="828"/>
        <v>medium</v>
      </c>
      <c r="G8880" t="str">
        <f t="shared" si="829"/>
        <v>low</v>
      </c>
      <c r="H8880">
        <v>0.37</v>
      </c>
      <c r="I8880">
        <v>637.38789999999995</v>
      </c>
      <c r="J8880">
        <v>8</v>
      </c>
      <c r="K8880" s="4" t="s">
        <v>258</v>
      </c>
      <c r="L8880" s="4" t="s">
        <v>1873</v>
      </c>
      <c r="M8880" t="s">
        <v>28</v>
      </c>
      <c r="N8880" t="s">
        <v>36</v>
      </c>
      <c r="O8880">
        <v>88.46</v>
      </c>
      <c r="P8880" t="str">
        <f t="shared" si="830"/>
        <v>Not Good</v>
      </c>
      <c r="Q8880" t="str">
        <f t="shared" si="831"/>
        <v>high impact</v>
      </c>
      <c r="R8880" t="str">
        <f t="shared" si="832"/>
        <v>not good</v>
      </c>
      <c r="S8880" t="s">
        <v>47</v>
      </c>
      <c r="T8880" t="s">
        <v>47</v>
      </c>
      <c r="U8880">
        <v>1085.2820999999999</v>
      </c>
      <c r="V8880">
        <f t="shared" si="833"/>
        <v>1085.2820999999999</v>
      </c>
    </row>
    <row r="8881" spans="1:22" x14ac:dyDescent="0.35">
      <c r="A8881" t="s">
        <v>9365</v>
      </c>
      <c r="B8881" t="s">
        <v>58</v>
      </c>
      <c r="C8881" t="s">
        <v>39</v>
      </c>
      <c r="D8881" t="s">
        <v>50</v>
      </c>
      <c r="E8881">
        <v>2356.0700000000002</v>
      </c>
      <c r="F8881" t="str">
        <f t="shared" si="828"/>
        <v>high</v>
      </c>
      <c r="G8881" t="str">
        <f t="shared" si="829"/>
        <v>high</v>
      </c>
      <c r="H8881">
        <v>0.23</v>
      </c>
      <c r="I8881">
        <v>541.89610000000005</v>
      </c>
      <c r="J8881">
        <v>8</v>
      </c>
      <c r="K8881" s="4" t="s">
        <v>41</v>
      </c>
      <c r="L8881" s="4" t="s">
        <v>71</v>
      </c>
      <c r="M8881" t="s">
        <v>43</v>
      </c>
      <c r="N8881" t="s">
        <v>36</v>
      </c>
      <c r="O8881">
        <v>214.8</v>
      </c>
      <c r="P8881" t="str">
        <f t="shared" si="830"/>
        <v>Not Good</v>
      </c>
      <c r="Q8881" t="str">
        <f t="shared" si="831"/>
        <v>high impact</v>
      </c>
      <c r="R8881" t="str">
        <f t="shared" si="832"/>
        <v>not good</v>
      </c>
      <c r="S8881" t="s">
        <v>30</v>
      </c>
      <c r="T8881" t="s">
        <v>30</v>
      </c>
      <c r="U8881">
        <v>1814.1739</v>
      </c>
      <c r="V8881">
        <f t="shared" si="833"/>
        <v>1814.1739</v>
      </c>
    </row>
    <row r="8882" spans="1:22" x14ac:dyDescent="0.35">
      <c r="A8882" t="s">
        <v>9366</v>
      </c>
      <c r="B8882" t="s">
        <v>58</v>
      </c>
      <c r="C8882" t="s">
        <v>17</v>
      </c>
      <c r="D8882" t="s">
        <v>46</v>
      </c>
      <c r="E8882">
        <v>294.92</v>
      </c>
      <c r="F8882" t="str">
        <f t="shared" si="828"/>
        <v>low</v>
      </c>
      <c r="G8882" t="str">
        <f t="shared" si="829"/>
        <v>low</v>
      </c>
      <c r="H8882">
        <v>0.32</v>
      </c>
      <c r="I8882">
        <v>94.374399999999994</v>
      </c>
      <c r="J8882">
        <v>8</v>
      </c>
      <c r="K8882" s="4" t="s">
        <v>485</v>
      </c>
      <c r="L8882" s="3">
        <v>44936</v>
      </c>
      <c r="M8882" t="s">
        <v>20</v>
      </c>
      <c r="N8882" t="s">
        <v>29</v>
      </c>
      <c r="O8882">
        <v>51.69</v>
      </c>
      <c r="P8882" t="str">
        <f t="shared" si="830"/>
        <v>Not Good</v>
      </c>
      <c r="Q8882" t="str">
        <f t="shared" si="831"/>
        <v>high impact</v>
      </c>
      <c r="R8882" t="str">
        <f t="shared" si="832"/>
        <v>not good</v>
      </c>
      <c r="S8882" t="s">
        <v>30</v>
      </c>
      <c r="T8882" t="s">
        <v>30</v>
      </c>
      <c r="U8882">
        <v>200.54560000000001</v>
      </c>
      <c r="V8882">
        <f t="shared" si="833"/>
        <v>200.54560000000001</v>
      </c>
    </row>
    <row r="8883" spans="1:22" x14ac:dyDescent="0.35">
      <c r="A8883" t="s">
        <v>9367</v>
      </c>
      <c r="B8883" t="s">
        <v>58</v>
      </c>
      <c r="C8883" t="s">
        <v>25</v>
      </c>
      <c r="D8883" t="s">
        <v>34</v>
      </c>
      <c r="E8883">
        <v>4456.1400000000003</v>
      </c>
      <c r="F8883" t="str">
        <f t="shared" si="828"/>
        <v>high</v>
      </c>
      <c r="G8883" t="str">
        <f t="shared" si="829"/>
        <v>high</v>
      </c>
      <c r="H8883">
        <v>0.27</v>
      </c>
      <c r="I8883">
        <v>1203.1578</v>
      </c>
      <c r="J8883">
        <v>8</v>
      </c>
      <c r="K8883" s="3">
        <v>45207</v>
      </c>
      <c r="L8883" s="3">
        <v>45268</v>
      </c>
      <c r="M8883" t="s">
        <v>20</v>
      </c>
      <c r="N8883" t="s">
        <v>21</v>
      </c>
      <c r="O8883">
        <v>1200.92</v>
      </c>
      <c r="P8883" t="str">
        <f t="shared" si="830"/>
        <v>Good</v>
      </c>
      <c r="Q8883" t="str">
        <f t="shared" si="831"/>
        <v>high impact</v>
      </c>
      <c r="R8883" t="str">
        <f t="shared" si="832"/>
        <v>good</v>
      </c>
      <c r="S8883" t="s">
        <v>47</v>
      </c>
      <c r="T8883" t="s">
        <v>47</v>
      </c>
      <c r="U8883">
        <v>3252.9821999999999</v>
      </c>
      <c r="V8883">
        <f t="shared" si="833"/>
        <v>3252.9821999999999</v>
      </c>
    </row>
    <row r="8884" spans="1:22" x14ac:dyDescent="0.35">
      <c r="A8884" t="s">
        <v>9368</v>
      </c>
      <c r="B8884" t="s">
        <v>58</v>
      </c>
      <c r="C8884" t="s">
        <v>33</v>
      </c>
      <c r="D8884" t="s">
        <v>46</v>
      </c>
      <c r="E8884">
        <v>4279.72</v>
      </c>
      <c r="F8884" t="str">
        <f t="shared" si="828"/>
        <v>high</v>
      </c>
      <c r="G8884" t="str">
        <f t="shared" si="829"/>
        <v>high</v>
      </c>
      <c r="H8884">
        <v>0.39</v>
      </c>
      <c r="I8884">
        <v>1669.0907999999999</v>
      </c>
      <c r="J8884">
        <v>1</v>
      </c>
      <c r="K8884" s="4" t="s">
        <v>284</v>
      </c>
      <c r="L8884" s="4" t="s">
        <v>814</v>
      </c>
      <c r="M8884" t="s">
        <v>20</v>
      </c>
      <c r="N8884" t="s">
        <v>21</v>
      </c>
      <c r="O8884">
        <v>325.01</v>
      </c>
      <c r="P8884" t="str">
        <f t="shared" si="830"/>
        <v>Not Good</v>
      </c>
      <c r="Q8884" t="str">
        <f t="shared" si="831"/>
        <v>high impact</v>
      </c>
      <c r="R8884" t="str">
        <f t="shared" si="832"/>
        <v>not good</v>
      </c>
      <c r="S8884" t="s">
        <v>30</v>
      </c>
      <c r="T8884" t="s">
        <v>30</v>
      </c>
      <c r="U8884">
        <v>2610.6291999999999</v>
      </c>
      <c r="V8884">
        <f t="shared" si="833"/>
        <v>2610.6291999999999</v>
      </c>
    </row>
    <row r="8885" spans="1:22" x14ac:dyDescent="0.35">
      <c r="A8885" t="s">
        <v>9369</v>
      </c>
      <c r="B8885" t="s">
        <v>32</v>
      </c>
      <c r="C8885" t="s">
        <v>39</v>
      </c>
      <c r="D8885" t="s">
        <v>18</v>
      </c>
      <c r="E8885">
        <v>3945.58</v>
      </c>
      <c r="F8885" t="str">
        <f t="shared" si="828"/>
        <v>high</v>
      </c>
      <c r="G8885" t="str">
        <f t="shared" si="829"/>
        <v>high</v>
      </c>
      <c r="H8885">
        <v>0.26</v>
      </c>
      <c r="I8885">
        <v>1025.8507999999999</v>
      </c>
      <c r="J8885">
        <v>1</v>
      </c>
      <c r="K8885" s="4" t="s">
        <v>551</v>
      </c>
      <c r="L8885" s="4" t="s">
        <v>108</v>
      </c>
      <c r="M8885" t="s">
        <v>43</v>
      </c>
      <c r="N8885" t="s">
        <v>21</v>
      </c>
      <c r="O8885">
        <v>692.71</v>
      </c>
      <c r="P8885" t="str">
        <f t="shared" si="830"/>
        <v>Good</v>
      </c>
      <c r="Q8885" t="str">
        <f t="shared" si="831"/>
        <v>high impact</v>
      </c>
      <c r="R8885" t="str">
        <f t="shared" si="832"/>
        <v>good</v>
      </c>
      <c r="S8885" t="s">
        <v>30</v>
      </c>
      <c r="T8885" t="s">
        <v>30</v>
      </c>
      <c r="U8885">
        <v>2919.7292000000002</v>
      </c>
      <c r="V8885">
        <f t="shared" si="833"/>
        <v>2919.7292000000002</v>
      </c>
    </row>
    <row r="8886" spans="1:22" x14ac:dyDescent="0.35">
      <c r="A8886" t="s">
        <v>9370</v>
      </c>
      <c r="B8886" t="s">
        <v>24</v>
      </c>
      <c r="C8886" t="s">
        <v>17</v>
      </c>
      <c r="D8886" t="s">
        <v>50</v>
      </c>
      <c r="E8886">
        <v>385.68</v>
      </c>
      <c r="F8886" t="str">
        <f t="shared" si="828"/>
        <v>low</v>
      </c>
      <c r="G8886" t="str">
        <f t="shared" si="829"/>
        <v>low</v>
      </c>
      <c r="H8886">
        <v>0.17</v>
      </c>
      <c r="I8886">
        <v>65.565600000000003</v>
      </c>
      <c r="J8886">
        <v>7</v>
      </c>
      <c r="K8886" s="3">
        <v>45269</v>
      </c>
      <c r="L8886" s="4" t="s">
        <v>244</v>
      </c>
      <c r="M8886" t="s">
        <v>28</v>
      </c>
      <c r="N8886" t="s">
        <v>36</v>
      </c>
      <c r="O8886">
        <v>39.130000000000003</v>
      </c>
      <c r="P8886" t="str">
        <f t="shared" si="830"/>
        <v>Not Good</v>
      </c>
      <c r="Q8886" t="str">
        <f t="shared" si="831"/>
        <v>normal</v>
      </c>
      <c r="R8886" t="str">
        <f t="shared" si="832"/>
        <v>not good</v>
      </c>
      <c r="S8886" t="s">
        <v>56</v>
      </c>
      <c r="T8886" t="s">
        <v>56</v>
      </c>
      <c r="U8886">
        <v>320.11439999999999</v>
      </c>
      <c r="V8886">
        <f t="shared" si="833"/>
        <v>320.11439999999999</v>
      </c>
    </row>
    <row r="8887" spans="1:22" x14ac:dyDescent="0.35">
      <c r="A8887" t="s">
        <v>9371</v>
      </c>
      <c r="B8887" t="s">
        <v>24</v>
      </c>
      <c r="C8887" t="s">
        <v>25</v>
      </c>
      <c r="D8887" t="s">
        <v>50</v>
      </c>
      <c r="E8887">
        <v>953.82</v>
      </c>
      <c r="F8887" t="str">
        <f t="shared" si="828"/>
        <v>low</v>
      </c>
      <c r="G8887" t="str">
        <f t="shared" si="829"/>
        <v>low</v>
      </c>
      <c r="H8887">
        <v>0.41</v>
      </c>
      <c r="I8887">
        <v>391.06619999999998</v>
      </c>
      <c r="J8887">
        <v>9</v>
      </c>
      <c r="K8887" s="3">
        <v>45300</v>
      </c>
      <c r="L8887" s="3">
        <v>45360</v>
      </c>
      <c r="M8887" t="s">
        <v>20</v>
      </c>
      <c r="N8887" t="s">
        <v>36</v>
      </c>
      <c r="O8887">
        <v>99.19</v>
      </c>
      <c r="P8887" t="str">
        <f t="shared" si="830"/>
        <v>Not Good</v>
      </c>
      <c r="Q8887" t="str">
        <f t="shared" si="831"/>
        <v>high impact</v>
      </c>
      <c r="R8887" t="str">
        <f t="shared" si="832"/>
        <v>not good</v>
      </c>
      <c r="S8887" t="s">
        <v>30</v>
      </c>
      <c r="T8887" t="s">
        <v>30</v>
      </c>
      <c r="U8887">
        <v>562.75379999999996</v>
      </c>
      <c r="V8887">
        <f t="shared" si="833"/>
        <v>562.75379999999996</v>
      </c>
    </row>
    <row r="8888" spans="1:22" x14ac:dyDescent="0.35">
      <c r="A8888" t="s">
        <v>9372</v>
      </c>
      <c r="B8888" t="s">
        <v>32</v>
      </c>
      <c r="C8888" t="s">
        <v>33</v>
      </c>
      <c r="D8888" t="s">
        <v>50</v>
      </c>
      <c r="E8888">
        <v>1737.44</v>
      </c>
      <c r="F8888" t="str">
        <f t="shared" si="828"/>
        <v>medium</v>
      </c>
      <c r="G8888" t="str">
        <f t="shared" si="829"/>
        <v>low</v>
      </c>
      <c r="H8888">
        <v>0.03</v>
      </c>
      <c r="I8888">
        <v>52.123199999999997</v>
      </c>
      <c r="J8888">
        <v>8</v>
      </c>
      <c r="K8888" s="3">
        <v>45600</v>
      </c>
      <c r="L8888" s="4" t="s">
        <v>346</v>
      </c>
      <c r="M8888" t="s">
        <v>28</v>
      </c>
      <c r="N8888" t="s">
        <v>29</v>
      </c>
      <c r="O8888">
        <v>452.4</v>
      </c>
      <c r="P8888" t="str">
        <f t="shared" si="830"/>
        <v>Not Good</v>
      </c>
      <c r="Q8888" t="str">
        <f t="shared" si="831"/>
        <v>high impact</v>
      </c>
      <c r="R8888" t="str">
        <f t="shared" si="832"/>
        <v>not good</v>
      </c>
      <c r="S8888" t="s">
        <v>37</v>
      </c>
      <c r="T8888" t="s">
        <v>37</v>
      </c>
      <c r="U8888">
        <v>1685.3168000000001</v>
      </c>
      <c r="V8888">
        <f t="shared" si="833"/>
        <v>1685.3168000000001</v>
      </c>
    </row>
    <row r="8889" spans="1:22" x14ac:dyDescent="0.35">
      <c r="A8889" t="s">
        <v>9373</v>
      </c>
      <c r="B8889" t="s">
        <v>32</v>
      </c>
      <c r="C8889" t="s">
        <v>39</v>
      </c>
      <c r="D8889" t="s">
        <v>26</v>
      </c>
      <c r="E8889">
        <v>1389.01</v>
      </c>
      <c r="F8889" t="str">
        <f t="shared" si="828"/>
        <v>medium</v>
      </c>
      <c r="G8889" t="str">
        <f t="shared" si="829"/>
        <v>low</v>
      </c>
      <c r="H8889">
        <v>0.14000000000000001</v>
      </c>
      <c r="I8889">
        <v>194.4614</v>
      </c>
      <c r="J8889">
        <v>5</v>
      </c>
      <c r="K8889" s="3">
        <v>45297</v>
      </c>
      <c r="L8889" s="3">
        <v>45479</v>
      </c>
      <c r="M8889" t="s">
        <v>43</v>
      </c>
      <c r="N8889" t="s">
        <v>36</v>
      </c>
      <c r="O8889">
        <v>127.75</v>
      </c>
      <c r="P8889" t="str">
        <f t="shared" si="830"/>
        <v>Not Good</v>
      </c>
      <c r="Q8889" t="str">
        <f t="shared" si="831"/>
        <v>high impact</v>
      </c>
      <c r="R8889" t="str">
        <f t="shared" si="832"/>
        <v>not good</v>
      </c>
      <c r="S8889" t="s">
        <v>37</v>
      </c>
      <c r="T8889" t="s">
        <v>37</v>
      </c>
      <c r="U8889">
        <v>1194.5486000000001</v>
      </c>
      <c r="V8889">
        <f t="shared" si="833"/>
        <v>1194.5486000000001</v>
      </c>
    </row>
    <row r="8890" spans="1:22" x14ac:dyDescent="0.35">
      <c r="A8890" t="s">
        <v>9374</v>
      </c>
      <c r="B8890" t="s">
        <v>16</v>
      </c>
      <c r="C8890" t="s">
        <v>17</v>
      </c>
      <c r="D8890" t="s">
        <v>26</v>
      </c>
      <c r="E8890">
        <v>4208.45</v>
      </c>
      <c r="F8890" t="str">
        <f t="shared" si="828"/>
        <v>high</v>
      </c>
      <c r="G8890" t="str">
        <f t="shared" si="829"/>
        <v>high</v>
      </c>
      <c r="H8890">
        <v>0.3</v>
      </c>
      <c r="I8890">
        <v>1262.5350000000001</v>
      </c>
      <c r="J8890">
        <v>8</v>
      </c>
      <c r="K8890" s="4" t="s">
        <v>85</v>
      </c>
      <c r="L8890" s="4" t="s">
        <v>27</v>
      </c>
      <c r="M8890" t="s">
        <v>43</v>
      </c>
      <c r="N8890" t="s">
        <v>29</v>
      </c>
      <c r="O8890">
        <v>282.06</v>
      </c>
      <c r="P8890" t="str">
        <f t="shared" si="830"/>
        <v>Not Good</v>
      </c>
      <c r="Q8890" t="str">
        <f t="shared" si="831"/>
        <v>high impact</v>
      </c>
      <c r="R8890" t="str">
        <f t="shared" si="832"/>
        <v>not good</v>
      </c>
      <c r="S8890" t="s">
        <v>72</v>
      </c>
      <c r="T8890" t="s">
        <v>72</v>
      </c>
      <c r="U8890">
        <v>2945.915</v>
      </c>
      <c r="V8890">
        <f t="shared" si="833"/>
        <v>2945.915</v>
      </c>
    </row>
    <row r="8891" spans="1:22" x14ac:dyDescent="0.35">
      <c r="A8891" t="s">
        <v>9375</v>
      </c>
      <c r="B8891" t="s">
        <v>16</v>
      </c>
      <c r="C8891" t="s">
        <v>25</v>
      </c>
      <c r="D8891" t="s">
        <v>18</v>
      </c>
      <c r="E8891">
        <v>1054.7</v>
      </c>
      <c r="F8891" t="str">
        <f t="shared" si="828"/>
        <v>medium</v>
      </c>
      <c r="G8891" t="str">
        <f t="shared" si="829"/>
        <v>low</v>
      </c>
      <c r="H8891">
        <v>0.43</v>
      </c>
      <c r="I8891">
        <v>453.52100000000002</v>
      </c>
      <c r="J8891">
        <v>9</v>
      </c>
      <c r="K8891" s="4" t="s">
        <v>240</v>
      </c>
      <c r="L8891" s="4" t="s">
        <v>385</v>
      </c>
      <c r="M8891" t="s">
        <v>43</v>
      </c>
      <c r="N8891" t="s">
        <v>21</v>
      </c>
      <c r="O8891">
        <v>75.28</v>
      </c>
      <c r="P8891" t="str">
        <f t="shared" si="830"/>
        <v>Not Good</v>
      </c>
      <c r="Q8891" t="str">
        <f t="shared" si="831"/>
        <v>high impact</v>
      </c>
      <c r="R8891" t="str">
        <f t="shared" si="832"/>
        <v>not good</v>
      </c>
      <c r="S8891" t="s">
        <v>72</v>
      </c>
      <c r="T8891" t="s">
        <v>72</v>
      </c>
      <c r="U8891">
        <v>601.17899999999997</v>
      </c>
      <c r="V8891">
        <f t="shared" si="833"/>
        <v>601.17899999999997</v>
      </c>
    </row>
    <row r="8892" spans="1:22" x14ac:dyDescent="0.35">
      <c r="A8892" t="s">
        <v>9376</v>
      </c>
      <c r="B8892" t="s">
        <v>16</v>
      </c>
      <c r="C8892" t="s">
        <v>33</v>
      </c>
      <c r="D8892" t="s">
        <v>34</v>
      </c>
      <c r="E8892">
        <v>2707.41</v>
      </c>
      <c r="F8892" t="str">
        <f t="shared" si="828"/>
        <v>high</v>
      </c>
      <c r="G8892" t="str">
        <f t="shared" si="829"/>
        <v>high</v>
      </c>
      <c r="H8892">
        <v>0.04</v>
      </c>
      <c r="I8892">
        <v>108.29640000000001</v>
      </c>
      <c r="J8892">
        <v>7</v>
      </c>
      <c r="K8892" s="4" t="s">
        <v>102</v>
      </c>
      <c r="L8892" s="4" t="s">
        <v>1268</v>
      </c>
      <c r="M8892" t="s">
        <v>20</v>
      </c>
      <c r="N8892" t="s">
        <v>29</v>
      </c>
      <c r="O8892">
        <v>372.39</v>
      </c>
      <c r="P8892" t="str">
        <f t="shared" si="830"/>
        <v>Not Good</v>
      </c>
      <c r="Q8892" t="str">
        <f t="shared" si="831"/>
        <v>high impact</v>
      </c>
      <c r="R8892" t="str">
        <f t="shared" si="832"/>
        <v>not good</v>
      </c>
      <c r="S8892" t="s">
        <v>56</v>
      </c>
      <c r="T8892" t="s">
        <v>56</v>
      </c>
      <c r="U8892">
        <v>2599.1136000000001</v>
      </c>
      <c r="V8892">
        <f t="shared" si="833"/>
        <v>2599.1136000000001</v>
      </c>
    </row>
    <row r="8893" spans="1:22" x14ac:dyDescent="0.35">
      <c r="A8893" t="s">
        <v>9377</v>
      </c>
      <c r="B8893" t="s">
        <v>58</v>
      </c>
      <c r="C8893" t="s">
        <v>39</v>
      </c>
      <c r="D8893" t="s">
        <v>26</v>
      </c>
      <c r="E8893">
        <v>2899.77</v>
      </c>
      <c r="F8893" t="str">
        <f t="shared" si="828"/>
        <v>high</v>
      </c>
      <c r="G8893" t="str">
        <f t="shared" si="829"/>
        <v>high</v>
      </c>
      <c r="H8893">
        <v>0.05</v>
      </c>
      <c r="I8893">
        <v>144.98849999999999</v>
      </c>
      <c r="J8893">
        <v>3</v>
      </c>
      <c r="K8893" s="4" t="s">
        <v>909</v>
      </c>
      <c r="L8893" s="4" t="s">
        <v>1100</v>
      </c>
      <c r="M8893" t="s">
        <v>20</v>
      </c>
      <c r="N8893" t="s">
        <v>21</v>
      </c>
      <c r="O8893">
        <v>537.30999999999995</v>
      </c>
      <c r="P8893" t="str">
        <f t="shared" si="830"/>
        <v>Good</v>
      </c>
      <c r="Q8893" t="str">
        <f t="shared" si="831"/>
        <v>high impact</v>
      </c>
      <c r="R8893" t="str">
        <f t="shared" si="832"/>
        <v>good</v>
      </c>
      <c r="S8893" t="s">
        <v>30</v>
      </c>
      <c r="T8893" t="s">
        <v>30</v>
      </c>
      <c r="U8893">
        <v>2754.7815000000001</v>
      </c>
      <c r="V8893">
        <f t="shared" si="833"/>
        <v>2754.7815000000001</v>
      </c>
    </row>
    <row r="8894" spans="1:22" x14ac:dyDescent="0.35">
      <c r="A8894" t="s">
        <v>9378</v>
      </c>
      <c r="B8894" t="s">
        <v>16</v>
      </c>
      <c r="C8894" t="s">
        <v>17</v>
      </c>
      <c r="D8894" t="s">
        <v>46</v>
      </c>
      <c r="E8894">
        <v>2182.56</v>
      </c>
      <c r="F8894" t="str">
        <f t="shared" si="828"/>
        <v>high</v>
      </c>
      <c r="G8894" t="str">
        <f t="shared" si="829"/>
        <v>high</v>
      </c>
      <c r="H8894">
        <v>0.14000000000000001</v>
      </c>
      <c r="I8894">
        <v>305.55840000000001</v>
      </c>
      <c r="J8894">
        <v>9</v>
      </c>
      <c r="K8894" s="3">
        <v>45237</v>
      </c>
      <c r="L8894" s="4" t="s">
        <v>488</v>
      </c>
      <c r="M8894" t="s">
        <v>28</v>
      </c>
      <c r="N8894" t="s">
        <v>21</v>
      </c>
      <c r="O8894">
        <v>115.39</v>
      </c>
      <c r="P8894" t="str">
        <f t="shared" si="830"/>
        <v>Not Good</v>
      </c>
      <c r="Q8894" t="str">
        <f t="shared" si="831"/>
        <v>high impact</v>
      </c>
      <c r="R8894" t="str">
        <f t="shared" si="832"/>
        <v>not good</v>
      </c>
      <c r="S8894" t="s">
        <v>72</v>
      </c>
      <c r="T8894" t="s">
        <v>72</v>
      </c>
      <c r="U8894">
        <v>1877.0016000000001</v>
      </c>
      <c r="V8894">
        <f t="shared" si="833"/>
        <v>1877.0016000000001</v>
      </c>
    </row>
    <row r="8895" spans="1:22" x14ac:dyDescent="0.35">
      <c r="A8895" t="s">
        <v>9379</v>
      </c>
      <c r="B8895" t="s">
        <v>24</v>
      </c>
      <c r="C8895" t="s">
        <v>25</v>
      </c>
      <c r="D8895" t="s">
        <v>18</v>
      </c>
      <c r="E8895">
        <v>1279.3699999999999</v>
      </c>
      <c r="F8895" t="str">
        <f t="shared" si="828"/>
        <v>medium</v>
      </c>
      <c r="G8895" t="str">
        <f t="shared" si="829"/>
        <v>low</v>
      </c>
      <c r="H8895">
        <v>0.17</v>
      </c>
      <c r="I8895">
        <v>217.49289999999999</v>
      </c>
      <c r="J8895">
        <v>5</v>
      </c>
      <c r="K8895" s="4" t="s">
        <v>232</v>
      </c>
      <c r="L8895" s="3">
        <v>45481</v>
      </c>
      <c r="M8895" t="s">
        <v>20</v>
      </c>
      <c r="N8895" t="s">
        <v>36</v>
      </c>
      <c r="O8895">
        <v>381.81</v>
      </c>
      <c r="P8895" t="str">
        <f t="shared" si="830"/>
        <v>Not Good</v>
      </c>
      <c r="Q8895" t="str">
        <f t="shared" si="831"/>
        <v>high impact</v>
      </c>
      <c r="R8895" t="str">
        <f t="shared" si="832"/>
        <v>not good</v>
      </c>
      <c r="S8895" t="s">
        <v>37</v>
      </c>
      <c r="T8895" t="s">
        <v>37</v>
      </c>
      <c r="U8895">
        <v>1061.8770999999999</v>
      </c>
      <c r="V8895">
        <f t="shared" si="833"/>
        <v>1061.8770999999999</v>
      </c>
    </row>
    <row r="8896" spans="1:22" x14ac:dyDescent="0.35">
      <c r="A8896" t="s">
        <v>9380</v>
      </c>
      <c r="B8896" t="s">
        <v>58</v>
      </c>
      <c r="C8896" t="s">
        <v>33</v>
      </c>
      <c r="D8896" t="s">
        <v>34</v>
      </c>
      <c r="E8896">
        <v>4805.4399999999996</v>
      </c>
      <c r="F8896" t="str">
        <f t="shared" si="828"/>
        <v>high</v>
      </c>
      <c r="G8896" t="str">
        <f t="shared" si="829"/>
        <v>high</v>
      </c>
      <c r="H8896">
        <v>0.42</v>
      </c>
      <c r="I8896">
        <v>2018.2847999999999</v>
      </c>
      <c r="J8896">
        <v>8</v>
      </c>
      <c r="K8896" s="3">
        <v>45111</v>
      </c>
      <c r="L8896" s="3">
        <v>45173</v>
      </c>
      <c r="M8896" t="s">
        <v>28</v>
      </c>
      <c r="N8896" t="s">
        <v>36</v>
      </c>
      <c r="O8896">
        <v>1368.3</v>
      </c>
      <c r="P8896" t="str">
        <f t="shared" si="830"/>
        <v>Good</v>
      </c>
      <c r="Q8896" t="str">
        <f t="shared" si="831"/>
        <v>high impact</v>
      </c>
      <c r="R8896" t="str">
        <f t="shared" si="832"/>
        <v>good</v>
      </c>
      <c r="S8896" t="s">
        <v>47</v>
      </c>
      <c r="T8896" t="s">
        <v>47</v>
      </c>
      <c r="U8896">
        <v>2787.1552000000001</v>
      </c>
      <c r="V8896">
        <f t="shared" si="833"/>
        <v>2787.1552000000001</v>
      </c>
    </row>
    <row r="8897" spans="1:22" x14ac:dyDescent="0.35">
      <c r="A8897" t="s">
        <v>9381</v>
      </c>
      <c r="B8897" t="s">
        <v>16</v>
      </c>
      <c r="C8897" t="s">
        <v>39</v>
      </c>
      <c r="D8897" t="s">
        <v>46</v>
      </c>
      <c r="E8897">
        <v>2125.66</v>
      </c>
      <c r="F8897" t="str">
        <f t="shared" si="828"/>
        <v>high</v>
      </c>
      <c r="G8897" t="str">
        <f t="shared" si="829"/>
        <v>high</v>
      </c>
      <c r="H8897">
        <v>0.48</v>
      </c>
      <c r="I8897">
        <v>1020.3167999999999</v>
      </c>
      <c r="J8897">
        <v>1</v>
      </c>
      <c r="K8897" s="4" t="s">
        <v>354</v>
      </c>
      <c r="L8897" s="4" t="s">
        <v>835</v>
      </c>
      <c r="M8897" t="s">
        <v>28</v>
      </c>
      <c r="N8897" t="s">
        <v>21</v>
      </c>
      <c r="O8897">
        <v>353.56</v>
      </c>
      <c r="P8897" t="str">
        <f t="shared" si="830"/>
        <v>Not Good</v>
      </c>
      <c r="Q8897" t="str">
        <f t="shared" si="831"/>
        <v>high impact</v>
      </c>
      <c r="R8897" t="str">
        <f t="shared" si="832"/>
        <v>not good</v>
      </c>
      <c r="S8897" t="s">
        <v>56</v>
      </c>
      <c r="T8897" t="s">
        <v>56</v>
      </c>
      <c r="U8897">
        <v>1105.3432</v>
      </c>
      <c r="V8897">
        <f t="shared" si="833"/>
        <v>1105.3432</v>
      </c>
    </row>
    <row r="8898" spans="1:22" x14ac:dyDescent="0.35">
      <c r="A8898" t="s">
        <v>9382</v>
      </c>
      <c r="B8898" t="s">
        <v>58</v>
      </c>
      <c r="C8898" t="s">
        <v>17</v>
      </c>
      <c r="D8898" t="s">
        <v>50</v>
      </c>
      <c r="E8898">
        <v>3663.82</v>
      </c>
      <c r="F8898" t="str">
        <f t="shared" si="828"/>
        <v>high</v>
      </c>
      <c r="G8898" t="str">
        <f t="shared" si="829"/>
        <v>high</v>
      </c>
      <c r="H8898">
        <v>0.01</v>
      </c>
      <c r="I8898">
        <v>36.638199999999998</v>
      </c>
      <c r="J8898">
        <v>1</v>
      </c>
      <c r="K8898" s="3">
        <v>44993</v>
      </c>
      <c r="L8898" s="3">
        <v>45085</v>
      </c>
      <c r="M8898" t="s">
        <v>43</v>
      </c>
      <c r="N8898" t="s">
        <v>21</v>
      </c>
      <c r="O8898">
        <v>317.18</v>
      </c>
      <c r="P8898" t="str">
        <f t="shared" si="830"/>
        <v>Not Good</v>
      </c>
      <c r="Q8898" t="str">
        <f t="shared" si="831"/>
        <v>high impact</v>
      </c>
      <c r="R8898" t="str">
        <f t="shared" si="832"/>
        <v>not good</v>
      </c>
      <c r="S8898" t="s">
        <v>37</v>
      </c>
      <c r="T8898" t="s">
        <v>37</v>
      </c>
      <c r="U8898">
        <v>3627.1817999999998</v>
      </c>
      <c r="V8898">
        <f t="shared" si="833"/>
        <v>3627.1817999999998</v>
      </c>
    </row>
    <row r="8899" spans="1:22" x14ac:dyDescent="0.35">
      <c r="A8899" t="s">
        <v>9383</v>
      </c>
      <c r="B8899" t="s">
        <v>24</v>
      </c>
      <c r="C8899" t="s">
        <v>25</v>
      </c>
      <c r="D8899" t="s">
        <v>26</v>
      </c>
      <c r="E8899">
        <v>1001.83</v>
      </c>
      <c r="F8899" t="str">
        <f t="shared" ref="F8899:F8962" si="834">IF(E8899&gt;2000,"high",IF(E8899&gt;1000,"medium","low"))</f>
        <v>medium</v>
      </c>
      <c r="G8899" t="str">
        <f t="shared" ref="G8899:G8962" si="835">IF(E8899&gt;2000,"high","low")</f>
        <v>low</v>
      </c>
      <c r="H8899">
        <v>0.01</v>
      </c>
      <c r="I8899">
        <v>10.0183</v>
      </c>
      <c r="J8899">
        <v>3</v>
      </c>
      <c r="K8899" s="4" t="s">
        <v>680</v>
      </c>
      <c r="L8899" s="4" t="s">
        <v>1892</v>
      </c>
      <c r="M8899" t="s">
        <v>28</v>
      </c>
      <c r="N8899" t="s">
        <v>29</v>
      </c>
      <c r="O8899">
        <v>90.5</v>
      </c>
      <c r="P8899" t="str">
        <f t="shared" ref="P8899:P8962" si="836">IF(AND(E8899&gt;1000,O8899&gt;500),"Good","Not Good")</f>
        <v>Not Good</v>
      </c>
      <c r="Q8899" t="str">
        <f t="shared" ref="Q8899:Q8962" si="837">IF(OR(E8899&gt;1000,H8899&gt;0.2),"high impact","normal")</f>
        <v>high impact</v>
      </c>
      <c r="R8899" t="str">
        <f t="shared" ref="R8899:R8962" si="838">IF(NOT(AND(E8899&gt;2000,O8899&gt;500)),"not good","good")</f>
        <v>not good</v>
      </c>
      <c r="S8899" t="s">
        <v>37</v>
      </c>
      <c r="T8899" t="s">
        <v>37</v>
      </c>
      <c r="U8899">
        <v>991.81169999999997</v>
      </c>
      <c r="V8899">
        <f t="shared" ref="V8899:V8962" si="839">IFERROR(U8899,0)</f>
        <v>991.81169999999997</v>
      </c>
    </row>
    <row r="8900" spans="1:22" x14ac:dyDescent="0.35">
      <c r="A8900" t="s">
        <v>9384</v>
      </c>
      <c r="B8900" t="s">
        <v>16</v>
      </c>
      <c r="C8900" t="s">
        <v>33</v>
      </c>
      <c r="D8900" t="s">
        <v>46</v>
      </c>
      <c r="E8900">
        <v>4131.7700000000004</v>
      </c>
      <c r="F8900" t="str">
        <f t="shared" si="834"/>
        <v>high</v>
      </c>
      <c r="G8900" t="str">
        <f t="shared" si="835"/>
        <v>high</v>
      </c>
      <c r="H8900">
        <v>0.43</v>
      </c>
      <c r="I8900">
        <v>1776.6611</v>
      </c>
      <c r="J8900">
        <v>2</v>
      </c>
      <c r="K8900" s="4" t="s">
        <v>365</v>
      </c>
      <c r="L8900" s="4" t="s">
        <v>1132</v>
      </c>
      <c r="M8900" t="s">
        <v>20</v>
      </c>
      <c r="N8900" t="s">
        <v>29</v>
      </c>
      <c r="O8900">
        <v>609.08000000000004</v>
      </c>
      <c r="P8900" t="str">
        <f t="shared" si="836"/>
        <v>Good</v>
      </c>
      <c r="Q8900" t="str">
        <f t="shared" si="837"/>
        <v>high impact</v>
      </c>
      <c r="R8900" t="str">
        <f t="shared" si="838"/>
        <v>good</v>
      </c>
      <c r="S8900" t="s">
        <v>72</v>
      </c>
      <c r="T8900" t="s">
        <v>72</v>
      </c>
      <c r="U8900">
        <v>2355.1089000000002</v>
      </c>
      <c r="V8900">
        <f t="shared" si="839"/>
        <v>2355.1089000000002</v>
      </c>
    </row>
    <row r="8901" spans="1:22" x14ac:dyDescent="0.35">
      <c r="A8901" t="s">
        <v>9385</v>
      </c>
      <c r="B8901" t="s">
        <v>24</v>
      </c>
      <c r="C8901" t="s">
        <v>39</v>
      </c>
      <c r="D8901" t="s">
        <v>34</v>
      </c>
      <c r="E8901">
        <v>1157.8699999999999</v>
      </c>
      <c r="F8901" t="str">
        <f t="shared" si="834"/>
        <v>medium</v>
      </c>
      <c r="G8901" t="str">
        <f t="shared" si="835"/>
        <v>low</v>
      </c>
      <c r="H8901">
        <v>7.0000000000000007E-2</v>
      </c>
      <c r="I8901">
        <v>81.050899999999999</v>
      </c>
      <c r="J8901">
        <v>5</v>
      </c>
      <c r="K8901" s="3">
        <v>45630</v>
      </c>
      <c r="L8901" s="4" t="s">
        <v>1787</v>
      </c>
      <c r="M8901" t="s">
        <v>20</v>
      </c>
      <c r="N8901" t="s">
        <v>36</v>
      </c>
      <c r="O8901">
        <v>322.07</v>
      </c>
      <c r="P8901" t="str">
        <f t="shared" si="836"/>
        <v>Not Good</v>
      </c>
      <c r="Q8901" t="str">
        <f t="shared" si="837"/>
        <v>high impact</v>
      </c>
      <c r="R8901" t="str">
        <f t="shared" si="838"/>
        <v>not good</v>
      </c>
      <c r="S8901" t="s">
        <v>37</v>
      </c>
      <c r="T8901" t="s">
        <v>37</v>
      </c>
      <c r="U8901">
        <v>1076.8190999999999</v>
      </c>
      <c r="V8901">
        <f t="shared" si="839"/>
        <v>1076.8190999999999</v>
      </c>
    </row>
    <row r="8902" spans="1:22" x14ac:dyDescent="0.35">
      <c r="A8902" t="s">
        <v>9386</v>
      </c>
      <c r="B8902" t="s">
        <v>24</v>
      </c>
      <c r="C8902" t="s">
        <v>17</v>
      </c>
      <c r="D8902" t="s">
        <v>18</v>
      </c>
      <c r="E8902">
        <v>3409</v>
      </c>
      <c r="F8902" t="str">
        <f t="shared" si="834"/>
        <v>high</v>
      </c>
      <c r="G8902" t="str">
        <f t="shared" si="835"/>
        <v>high</v>
      </c>
      <c r="H8902">
        <v>0.17</v>
      </c>
      <c r="I8902">
        <v>579.53</v>
      </c>
      <c r="J8902">
        <v>9</v>
      </c>
      <c r="K8902" s="3">
        <v>45263</v>
      </c>
      <c r="L8902" s="4" t="s">
        <v>648</v>
      </c>
      <c r="M8902" t="s">
        <v>28</v>
      </c>
      <c r="N8902" t="s">
        <v>21</v>
      </c>
      <c r="O8902">
        <v>522.21</v>
      </c>
      <c r="P8902" t="str">
        <f t="shared" si="836"/>
        <v>Good</v>
      </c>
      <c r="Q8902" t="str">
        <f t="shared" si="837"/>
        <v>high impact</v>
      </c>
      <c r="R8902" t="str">
        <f t="shared" si="838"/>
        <v>good</v>
      </c>
      <c r="S8902" t="s">
        <v>30</v>
      </c>
      <c r="T8902" t="s">
        <v>30</v>
      </c>
      <c r="U8902">
        <v>2829.47</v>
      </c>
      <c r="V8902">
        <f t="shared" si="839"/>
        <v>2829.47</v>
      </c>
    </row>
    <row r="8903" spans="1:22" x14ac:dyDescent="0.35">
      <c r="A8903" t="s">
        <v>9387</v>
      </c>
      <c r="B8903" t="s">
        <v>24</v>
      </c>
      <c r="C8903" t="s">
        <v>25</v>
      </c>
      <c r="D8903" t="s">
        <v>46</v>
      </c>
      <c r="E8903">
        <v>2581.83</v>
      </c>
      <c r="F8903" t="str">
        <f t="shared" si="834"/>
        <v>high</v>
      </c>
      <c r="G8903" t="str">
        <f t="shared" si="835"/>
        <v>high</v>
      </c>
      <c r="H8903">
        <v>0.14000000000000001</v>
      </c>
      <c r="I8903">
        <v>361.45620000000002</v>
      </c>
      <c r="J8903">
        <v>9</v>
      </c>
      <c r="K8903" s="4" t="s">
        <v>405</v>
      </c>
      <c r="L8903" s="4" t="s">
        <v>463</v>
      </c>
      <c r="M8903" t="s">
        <v>28</v>
      </c>
      <c r="N8903" t="s">
        <v>36</v>
      </c>
      <c r="O8903">
        <v>379.09</v>
      </c>
      <c r="P8903" t="str">
        <f t="shared" si="836"/>
        <v>Not Good</v>
      </c>
      <c r="Q8903" t="str">
        <f t="shared" si="837"/>
        <v>high impact</v>
      </c>
      <c r="R8903" t="str">
        <f t="shared" si="838"/>
        <v>not good</v>
      </c>
      <c r="S8903" t="s">
        <v>47</v>
      </c>
      <c r="T8903" t="s">
        <v>47</v>
      </c>
      <c r="U8903">
        <v>2220.3737999999998</v>
      </c>
      <c r="V8903">
        <f t="shared" si="839"/>
        <v>2220.3737999999998</v>
      </c>
    </row>
    <row r="8904" spans="1:22" x14ac:dyDescent="0.35">
      <c r="A8904" t="s">
        <v>9388</v>
      </c>
      <c r="B8904" t="s">
        <v>16</v>
      </c>
      <c r="C8904" t="s">
        <v>33</v>
      </c>
      <c r="D8904" t="s">
        <v>18</v>
      </c>
      <c r="E8904">
        <v>818.13</v>
      </c>
      <c r="F8904" t="str">
        <f t="shared" si="834"/>
        <v>low</v>
      </c>
      <c r="G8904" t="str">
        <f t="shared" si="835"/>
        <v>low</v>
      </c>
      <c r="H8904">
        <v>0.14000000000000001</v>
      </c>
      <c r="I8904">
        <v>114.5382</v>
      </c>
      <c r="J8904">
        <v>8</v>
      </c>
      <c r="K8904" s="4" t="s">
        <v>121</v>
      </c>
      <c r="L8904" s="4" t="s">
        <v>250</v>
      </c>
      <c r="M8904" t="s">
        <v>28</v>
      </c>
      <c r="N8904" t="s">
        <v>29</v>
      </c>
      <c r="O8904">
        <v>228.68</v>
      </c>
      <c r="P8904" t="str">
        <f t="shared" si="836"/>
        <v>Not Good</v>
      </c>
      <c r="Q8904" t="str">
        <f t="shared" si="837"/>
        <v>normal</v>
      </c>
      <c r="R8904" t="str">
        <f t="shared" si="838"/>
        <v>not good</v>
      </c>
      <c r="S8904" t="s">
        <v>47</v>
      </c>
      <c r="T8904" t="s">
        <v>47</v>
      </c>
      <c r="U8904">
        <v>703.59180000000003</v>
      </c>
      <c r="V8904">
        <f t="shared" si="839"/>
        <v>703.59180000000003</v>
      </c>
    </row>
    <row r="8905" spans="1:22" x14ac:dyDescent="0.35">
      <c r="A8905" t="s">
        <v>9389</v>
      </c>
      <c r="B8905" t="s">
        <v>32</v>
      </c>
      <c r="C8905" t="s">
        <v>39</v>
      </c>
      <c r="D8905" t="s">
        <v>50</v>
      </c>
      <c r="E8905">
        <v>222.25</v>
      </c>
      <c r="F8905" t="str">
        <f t="shared" si="834"/>
        <v>low</v>
      </c>
      <c r="G8905" t="str">
        <f t="shared" si="835"/>
        <v>low</v>
      </c>
      <c r="H8905">
        <v>0.16</v>
      </c>
      <c r="I8905">
        <v>35.56</v>
      </c>
      <c r="J8905">
        <v>5</v>
      </c>
      <c r="K8905" s="4" t="s">
        <v>479</v>
      </c>
      <c r="L8905" s="4" t="s">
        <v>697</v>
      </c>
      <c r="M8905" t="s">
        <v>20</v>
      </c>
      <c r="N8905" t="s">
        <v>36</v>
      </c>
      <c r="O8905">
        <v>66.33</v>
      </c>
      <c r="P8905" t="str">
        <f t="shared" si="836"/>
        <v>Not Good</v>
      </c>
      <c r="Q8905" t="str">
        <f t="shared" si="837"/>
        <v>normal</v>
      </c>
      <c r="R8905" t="str">
        <f t="shared" si="838"/>
        <v>not good</v>
      </c>
      <c r="S8905" t="s">
        <v>47</v>
      </c>
      <c r="T8905" t="s">
        <v>47</v>
      </c>
      <c r="U8905">
        <v>186.69</v>
      </c>
      <c r="V8905">
        <f t="shared" si="839"/>
        <v>186.69</v>
      </c>
    </row>
    <row r="8906" spans="1:22" x14ac:dyDescent="0.35">
      <c r="A8906" t="s">
        <v>9390</v>
      </c>
      <c r="B8906" t="s">
        <v>16</v>
      </c>
      <c r="C8906" t="s">
        <v>17</v>
      </c>
      <c r="D8906" t="s">
        <v>34</v>
      </c>
      <c r="E8906">
        <v>4660.67</v>
      </c>
      <c r="F8906" t="str">
        <f t="shared" si="834"/>
        <v>high</v>
      </c>
      <c r="G8906" t="str">
        <f t="shared" si="835"/>
        <v>high</v>
      </c>
      <c r="H8906">
        <v>0.17</v>
      </c>
      <c r="I8906">
        <v>792.31389999999999</v>
      </c>
      <c r="J8906">
        <v>3</v>
      </c>
      <c r="K8906" s="4" t="s">
        <v>840</v>
      </c>
      <c r="L8906" s="4" t="s">
        <v>82</v>
      </c>
      <c r="M8906" t="s">
        <v>28</v>
      </c>
      <c r="N8906" t="s">
        <v>21</v>
      </c>
      <c r="O8906">
        <v>680.29</v>
      </c>
      <c r="P8906" t="str">
        <f t="shared" si="836"/>
        <v>Good</v>
      </c>
      <c r="Q8906" t="str">
        <f t="shared" si="837"/>
        <v>high impact</v>
      </c>
      <c r="R8906" t="str">
        <f t="shared" si="838"/>
        <v>good</v>
      </c>
      <c r="S8906" t="s">
        <v>30</v>
      </c>
      <c r="T8906" t="s">
        <v>30</v>
      </c>
      <c r="U8906">
        <v>3868.3561</v>
      </c>
      <c r="V8906">
        <f t="shared" si="839"/>
        <v>3868.3561</v>
      </c>
    </row>
    <row r="8907" spans="1:22" x14ac:dyDescent="0.35">
      <c r="A8907" t="s">
        <v>9391</v>
      </c>
      <c r="B8907" t="s">
        <v>24</v>
      </c>
      <c r="C8907" t="s">
        <v>25</v>
      </c>
      <c r="D8907" t="s">
        <v>34</v>
      </c>
      <c r="E8907">
        <v>715.88</v>
      </c>
      <c r="F8907" t="str">
        <f t="shared" si="834"/>
        <v>low</v>
      </c>
      <c r="G8907" t="str">
        <f t="shared" si="835"/>
        <v>low</v>
      </c>
      <c r="H8907">
        <v>0.31</v>
      </c>
      <c r="I8907">
        <v>221.9228</v>
      </c>
      <c r="J8907">
        <v>6</v>
      </c>
      <c r="K8907" s="3">
        <v>45051</v>
      </c>
      <c r="L8907" s="3">
        <v>45265</v>
      </c>
      <c r="M8907" t="s">
        <v>28</v>
      </c>
      <c r="N8907" t="s">
        <v>21</v>
      </c>
      <c r="O8907">
        <v>208.06</v>
      </c>
      <c r="P8907" t="str">
        <f t="shared" si="836"/>
        <v>Not Good</v>
      </c>
      <c r="Q8907" t="str">
        <f t="shared" si="837"/>
        <v>high impact</v>
      </c>
      <c r="R8907" t="str">
        <f t="shared" si="838"/>
        <v>not good</v>
      </c>
      <c r="S8907" t="s">
        <v>22</v>
      </c>
      <c r="T8907" t="s">
        <v>22</v>
      </c>
      <c r="U8907">
        <v>493.9572</v>
      </c>
      <c r="V8907">
        <f t="shared" si="839"/>
        <v>493.9572</v>
      </c>
    </row>
    <row r="8908" spans="1:22" x14ac:dyDescent="0.35">
      <c r="A8908" t="s">
        <v>9392</v>
      </c>
      <c r="B8908" t="s">
        <v>16</v>
      </c>
      <c r="C8908" t="s">
        <v>33</v>
      </c>
      <c r="D8908" t="s">
        <v>26</v>
      </c>
      <c r="E8908">
        <v>3554.26</v>
      </c>
      <c r="F8908" t="str">
        <f t="shared" si="834"/>
        <v>high</v>
      </c>
      <c r="G8908" t="str">
        <f t="shared" si="835"/>
        <v>high</v>
      </c>
      <c r="H8908">
        <v>0.31</v>
      </c>
      <c r="I8908">
        <v>1101.8206</v>
      </c>
      <c r="J8908">
        <v>8</v>
      </c>
      <c r="K8908" s="3">
        <v>45119</v>
      </c>
      <c r="L8908" s="3">
        <v>45150</v>
      </c>
      <c r="M8908" t="s">
        <v>28</v>
      </c>
      <c r="N8908" t="s">
        <v>21</v>
      </c>
      <c r="O8908">
        <v>292.99</v>
      </c>
      <c r="P8908" t="str">
        <f t="shared" si="836"/>
        <v>Not Good</v>
      </c>
      <c r="Q8908" t="str">
        <f t="shared" si="837"/>
        <v>high impact</v>
      </c>
      <c r="R8908" t="str">
        <f t="shared" si="838"/>
        <v>not good</v>
      </c>
      <c r="S8908" t="s">
        <v>22</v>
      </c>
      <c r="T8908" t="s">
        <v>22</v>
      </c>
      <c r="U8908">
        <v>2452.4394000000002</v>
      </c>
      <c r="V8908">
        <f t="shared" si="839"/>
        <v>2452.4394000000002</v>
      </c>
    </row>
    <row r="8909" spans="1:22" x14ac:dyDescent="0.35">
      <c r="A8909" t="s">
        <v>9393</v>
      </c>
      <c r="B8909" t="s">
        <v>24</v>
      </c>
      <c r="C8909" t="s">
        <v>39</v>
      </c>
      <c r="D8909" t="s">
        <v>34</v>
      </c>
      <c r="E8909">
        <v>3298.16</v>
      </c>
      <c r="F8909" t="str">
        <f t="shared" si="834"/>
        <v>high</v>
      </c>
      <c r="G8909" t="str">
        <f t="shared" si="835"/>
        <v>high</v>
      </c>
      <c r="H8909">
        <v>0.26</v>
      </c>
      <c r="I8909">
        <v>857.52160000000003</v>
      </c>
      <c r="J8909">
        <v>6</v>
      </c>
      <c r="K8909" s="4" t="s">
        <v>577</v>
      </c>
      <c r="L8909" s="4" t="s">
        <v>758</v>
      </c>
      <c r="M8909" t="s">
        <v>43</v>
      </c>
      <c r="N8909" t="s">
        <v>21</v>
      </c>
      <c r="O8909">
        <v>329.6</v>
      </c>
      <c r="P8909" t="str">
        <f t="shared" si="836"/>
        <v>Not Good</v>
      </c>
      <c r="Q8909" t="str">
        <f t="shared" si="837"/>
        <v>high impact</v>
      </c>
      <c r="R8909" t="str">
        <f t="shared" si="838"/>
        <v>not good</v>
      </c>
      <c r="S8909" t="s">
        <v>30</v>
      </c>
      <c r="T8909" t="s">
        <v>30</v>
      </c>
      <c r="U8909">
        <v>2440.6383999999998</v>
      </c>
      <c r="V8909">
        <f t="shared" si="839"/>
        <v>2440.6383999999998</v>
      </c>
    </row>
    <row r="8910" spans="1:22" x14ac:dyDescent="0.35">
      <c r="A8910" t="s">
        <v>9394</v>
      </c>
      <c r="B8910" t="s">
        <v>32</v>
      </c>
      <c r="C8910" t="s">
        <v>17</v>
      </c>
      <c r="D8910" t="s">
        <v>46</v>
      </c>
      <c r="E8910">
        <v>1774.43</v>
      </c>
      <c r="F8910" t="str">
        <f t="shared" si="834"/>
        <v>medium</v>
      </c>
      <c r="G8910" t="str">
        <f t="shared" si="835"/>
        <v>low</v>
      </c>
      <c r="H8910">
        <v>0.43</v>
      </c>
      <c r="I8910">
        <v>763.00490000000002</v>
      </c>
      <c r="J8910">
        <v>7</v>
      </c>
      <c r="K8910" s="3">
        <v>45211</v>
      </c>
      <c r="L8910" s="3">
        <v>45242</v>
      </c>
      <c r="M8910" t="s">
        <v>43</v>
      </c>
      <c r="N8910" t="s">
        <v>21</v>
      </c>
      <c r="O8910">
        <v>281.58</v>
      </c>
      <c r="P8910" t="str">
        <f t="shared" si="836"/>
        <v>Not Good</v>
      </c>
      <c r="Q8910" t="str">
        <f t="shared" si="837"/>
        <v>high impact</v>
      </c>
      <c r="R8910" t="str">
        <f t="shared" si="838"/>
        <v>not good</v>
      </c>
      <c r="S8910" t="s">
        <v>47</v>
      </c>
      <c r="T8910" t="s">
        <v>47</v>
      </c>
      <c r="U8910">
        <v>1011.4251</v>
      </c>
      <c r="V8910">
        <f t="shared" si="839"/>
        <v>1011.4251</v>
      </c>
    </row>
    <row r="8911" spans="1:22" x14ac:dyDescent="0.35">
      <c r="A8911" t="s">
        <v>9395</v>
      </c>
      <c r="B8911" t="s">
        <v>58</v>
      </c>
      <c r="C8911" t="s">
        <v>25</v>
      </c>
      <c r="D8911" t="s">
        <v>46</v>
      </c>
      <c r="E8911">
        <v>1008.38</v>
      </c>
      <c r="F8911" t="str">
        <f t="shared" si="834"/>
        <v>medium</v>
      </c>
      <c r="G8911" t="str">
        <f t="shared" si="835"/>
        <v>low</v>
      </c>
      <c r="H8911">
        <v>0.42</v>
      </c>
      <c r="I8911">
        <v>423.51960000000003</v>
      </c>
      <c r="J8911">
        <v>7</v>
      </c>
      <c r="K8911" s="4" t="s">
        <v>1640</v>
      </c>
      <c r="L8911" s="4" t="s">
        <v>1255</v>
      </c>
      <c r="M8911" t="s">
        <v>20</v>
      </c>
      <c r="N8911" t="s">
        <v>29</v>
      </c>
      <c r="O8911">
        <v>146.86000000000001</v>
      </c>
      <c r="P8911" t="str">
        <f t="shared" si="836"/>
        <v>Not Good</v>
      </c>
      <c r="Q8911" t="str">
        <f t="shared" si="837"/>
        <v>high impact</v>
      </c>
      <c r="R8911" t="str">
        <f t="shared" si="838"/>
        <v>not good</v>
      </c>
      <c r="S8911" t="s">
        <v>22</v>
      </c>
      <c r="T8911" t="s">
        <v>22</v>
      </c>
      <c r="U8911">
        <v>584.86040000000003</v>
      </c>
      <c r="V8911">
        <f t="shared" si="839"/>
        <v>584.86040000000003</v>
      </c>
    </row>
    <row r="8912" spans="1:22" x14ac:dyDescent="0.35">
      <c r="A8912" t="s">
        <v>9396</v>
      </c>
      <c r="B8912" t="s">
        <v>32</v>
      </c>
      <c r="C8912" t="s">
        <v>33</v>
      </c>
      <c r="D8912" t="s">
        <v>46</v>
      </c>
      <c r="E8912">
        <v>973.81</v>
      </c>
      <c r="F8912" t="str">
        <f t="shared" si="834"/>
        <v>low</v>
      </c>
      <c r="G8912" t="str">
        <f t="shared" si="835"/>
        <v>low</v>
      </c>
      <c r="H8912">
        <v>0.11</v>
      </c>
      <c r="I8912">
        <v>107.1191</v>
      </c>
      <c r="J8912">
        <v>7</v>
      </c>
      <c r="K8912" s="3">
        <v>45266</v>
      </c>
      <c r="L8912" s="4" t="s">
        <v>645</v>
      </c>
      <c r="M8912" t="s">
        <v>43</v>
      </c>
      <c r="N8912" t="s">
        <v>36</v>
      </c>
      <c r="O8912">
        <v>104.66</v>
      </c>
      <c r="P8912" t="str">
        <f t="shared" si="836"/>
        <v>Not Good</v>
      </c>
      <c r="Q8912" t="str">
        <f t="shared" si="837"/>
        <v>normal</v>
      </c>
      <c r="R8912" t="str">
        <f t="shared" si="838"/>
        <v>not good</v>
      </c>
      <c r="S8912" t="s">
        <v>37</v>
      </c>
      <c r="T8912" t="s">
        <v>37</v>
      </c>
      <c r="U8912">
        <v>866.69090000000006</v>
      </c>
      <c r="V8912">
        <f t="shared" si="839"/>
        <v>866.69090000000006</v>
      </c>
    </row>
    <row r="8913" spans="1:22" x14ac:dyDescent="0.35">
      <c r="A8913" t="s">
        <v>9397</v>
      </c>
      <c r="B8913" t="s">
        <v>32</v>
      </c>
      <c r="C8913" t="s">
        <v>39</v>
      </c>
      <c r="D8913" t="s">
        <v>50</v>
      </c>
      <c r="E8913">
        <v>2968.11</v>
      </c>
      <c r="F8913" t="str">
        <f t="shared" si="834"/>
        <v>high</v>
      </c>
      <c r="G8913" t="str">
        <f t="shared" si="835"/>
        <v>high</v>
      </c>
      <c r="H8913">
        <v>0.27</v>
      </c>
      <c r="I8913">
        <v>801.38969999999995</v>
      </c>
      <c r="J8913">
        <v>9</v>
      </c>
      <c r="K8913" s="4" t="s">
        <v>1505</v>
      </c>
      <c r="L8913" s="4" t="s">
        <v>165</v>
      </c>
      <c r="M8913" t="s">
        <v>20</v>
      </c>
      <c r="N8913" t="s">
        <v>36</v>
      </c>
      <c r="O8913">
        <v>501.45</v>
      </c>
      <c r="P8913" t="str">
        <f t="shared" si="836"/>
        <v>Good</v>
      </c>
      <c r="Q8913" t="str">
        <f t="shared" si="837"/>
        <v>high impact</v>
      </c>
      <c r="R8913" t="str">
        <f t="shared" si="838"/>
        <v>good</v>
      </c>
      <c r="S8913" t="s">
        <v>56</v>
      </c>
      <c r="T8913" t="s">
        <v>56</v>
      </c>
      <c r="U8913">
        <v>2166.7203</v>
      </c>
      <c r="V8913">
        <f t="shared" si="839"/>
        <v>2166.7203</v>
      </c>
    </row>
    <row r="8914" spans="1:22" x14ac:dyDescent="0.35">
      <c r="A8914" t="s">
        <v>9398</v>
      </c>
      <c r="B8914" t="s">
        <v>58</v>
      </c>
      <c r="C8914" t="s">
        <v>17</v>
      </c>
      <c r="D8914" t="s">
        <v>34</v>
      </c>
      <c r="E8914">
        <v>2779.91</v>
      </c>
      <c r="F8914" t="str">
        <f t="shared" si="834"/>
        <v>high</v>
      </c>
      <c r="G8914" t="str">
        <f t="shared" si="835"/>
        <v>high</v>
      </c>
      <c r="H8914">
        <v>0.39</v>
      </c>
      <c r="I8914">
        <v>1084.1649</v>
      </c>
      <c r="J8914">
        <v>9</v>
      </c>
      <c r="K8914" s="3">
        <v>45541</v>
      </c>
      <c r="L8914" s="3">
        <v>45571</v>
      </c>
      <c r="M8914" t="s">
        <v>43</v>
      </c>
      <c r="N8914" t="s">
        <v>36</v>
      </c>
      <c r="O8914">
        <v>649.03</v>
      </c>
      <c r="P8914" t="str">
        <f t="shared" si="836"/>
        <v>Good</v>
      </c>
      <c r="Q8914" t="str">
        <f t="shared" si="837"/>
        <v>high impact</v>
      </c>
      <c r="R8914" t="str">
        <f t="shared" si="838"/>
        <v>good</v>
      </c>
      <c r="S8914" t="s">
        <v>72</v>
      </c>
      <c r="T8914" t="s">
        <v>72</v>
      </c>
      <c r="U8914">
        <v>1695.7451000000001</v>
      </c>
      <c r="V8914">
        <f t="shared" si="839"/>
        <v>1695.7451000000001</v>
      </c>
    </row>
    <row r="8915" spans="1:22" x14ac:dyDescent="0.35">
      <c r="A8915" t="s">
        <v>9399</v>
      </c>
      <c r="B8915" t="s">
        <v>16</v>
      </c>
      <c r="C8915" t="s">
        <v>25</v>
      </c>
      <c r="D8915" t="s">
        <v>34</v>
      </c>
      <c r="E8915">
        <v>4392.08</v>
      </c>
      <c r="F8915" t="str">
        <f t="shared" si="834"/>
        <v>high</v>
      </c>
      <c r="G8915" t="str">
        <f t="shared" si="835"/>
        <v>high</v>
      </c>
      <c r="H8915">
        <v>0.43</v>
      </c>
      <c r="I8915">
        <v>1888.5944</v>
      </c>
      <c r="J8915">
        <v>1</v>
      </c>
      <c r="K8915" s="3">
        <v>44992</v>
      </c>
      <c r="L8915" s="3">
        <v>45114</v>
      </c>
      <c r="M8915" t="s">
        <v>43</v>
      </c>
      <c r="N8915" t="s">
        <v>29</v>
      </c>
      <c r="O8915">
        <v>391.74</v>
      </c>
      <c r="P8915" t="str">
        <f t="shared" si="836"/>
        <v>Not Good</v>
      </c>
      <c r="Q8915" t="str">
        <f t="shared" si="837"/>
        <v>high impact</v>
      </c>
      <c r="R8915" t="str">
        <f t="shared" si="838"/>
        <v>not good</v>
      </c>
      <c r="S8915" t="s">
        <v>22</v>
      </c>
      <c r="T8915" t="s">
        <v>22</v>
      </c>
      <c r="U8915">
        <v>2503.4856</v>
      </c>
      <c r="V8915">
        <f t="shared" si="839"/>
        <v>2503.4856</v>
      </c>
    </row>
    <row r="8916" spans="1:22" x14ac:dyDescent="0.35">
      <c r="A8916" t="s">
        <v>9400</v>
      </c>
      <c r="B8916" t="s">
        <v>58</v>
      </c>
      <c r="C8916" t="s">
        <v>33</v>
      </c>
      <c r="D8916" t="s">
        <v>46</v>
      </c>
      <c r="E8916">
        <v>3236.02</v>
      </c>
      <c r="F8916" t="str">
        <f t="shared" si="834"/>
        <v>high</v>
      </c>
      <c r="G8916" t="str">
        <f t="shared" si="835"/>
        <v>high</v>
      </c>
      <c r="H8916">
        <v>0.13</v>
      </c>
      <c r="I8916">
        <v>420.68259999999998</v>
      </c>
      <c r="J8916">
        <v>3</v>
      </c>
      <c r="K8916" s="3">
        <v>44988</v>
      </c>
      <c r="L8916" s="3">
        <v>45172</v>
      </c>
      <c r="M8916" t="s">
        <v>43</v>
      </c>
      <c r="N8916" t="s">
        <v>29</v>
      </c>
      <c r="O8916">
        <v>456.14</v>
      </c>
      <c r="P8916" t="str">
        <f t="shared" si="836"/>
        <v>Not Good</v>
      </c>
      <c r="Q8916" t="str">
        <f t="shared" si="837"/>
        <v>high impact</v>
      </c>
      <c r="R8916" t="str">
        <f t="shared" si="838"/>
        <v>not good</v>
      </c>
      <c r="S8916" t="s">
        <v>30</v>
      </c>
      <c r="T8916" t="s">
        <v>30</v>
      </c>
      <c r="U8916">
        <v>2815.3373999999999</v>
      </c>
      <c r="V8916">
        <f t="shared" si="839"/>
        <v>2815.3373999999999</v>
      </c>
    </row>
    <row r="8917" spans="1:22" x14ac:dyDescent="0.35">
      <c r="A8917" t="s">
        <v>9401</v>
      </c>
      <c r="B8917" t="s">
        <v>16</v>
      </c>
      <c r="C8917" t="s">
        <v>39</v>
      </c>
      <c r="D8917" t="s">
        <v>26</v>
      </c>
      <c r="E8917">
        <v>4114.45</v>
      </c>
      <c r="F8917" t="str">
        <f t="shared" si="834"/>
        <v>high</v>
      </c>
      <c r="G8917" t="str">
        <f t="shared" si="835"/>
        <v>high</v>
      </c>
      <c r="H8917">
        <v>0.25</v>
      </c>
      <c r="I8917">
        <v>1028.6125</v>
      </c>
      <c r="J8917">
        <v>5</v>
      </c>
      <c r="K8917" s="3">
        <v>45452</v>
      </c>
      <c r="L8917" s="3">
        <v>45635</v>
      </c>
      <c r="M8917" t="s">
        <v>20</v>
      </c>
      <c r="N8917" t="s">
        <v>36</v>
      </c>
      <c r="O8917">
        <v>237.27</v>
      </c>
      <c r="P8917" t="str">
        <f t="shared" si="836"/>
        <v>Not Good</v>
      </c>
      <c r="Q8917" t="str">
        <f t="shared" si="837"/>
        <v>high impact</v>
      </c>
      <c r="R8917" t="str">
        <f t="shared" si="838"/>
        <v>not good</v>
      </c>
      <c r="S8917" t="s">
        <v>72</v>
      </c>
      <c r="T8917" t="s">
        <v>72</v>
      </c>
      <c r="U8917">
        <v>3085.8375000000001</v>
      </c>
      <c r="V8917">
        <f t="shared" si="839"/>
        <v>3085.8375000000001</v>
      </c>
    </row>
    <row r="8918" spans="1:22" x14ac:dyDescent="0.35">
      <c r="A8918" t="s">
        <v>9402</v>
      </c>
      <c r="B8918" t="s">
        <v>16</v>
      </c>
      <c r="C8918" t="s">
        <v>17</v>
      </c>
      <c r="D8918" t="s">
        <v>26</v>
      </c>
      <c r="E8918">
        <v>258.82</v>
      </c>
      <c r="F8918" t="str">
        <f t="shared" si="834"/>
        <v>low</v>
      </c>
      <c r="G8918" t="str">
        <f t="shared" si="835"/>
        <v>low</v>
      </c>
      <c r="H8918">
        <v>0.26</v>
      </c>
      <c r="I8918">
        <v>67.293199999999999</v>
      </c>
      <c r="J8918">
        <v>4</v>
      </c>
      <c r="K8918" s="4" t="s">
        <v>524</v>
      </c>
      <c r="L8918" s="4" t="s">
        <v>157</v>
      </c>
      <c r="M8918" t="s">
        <v>20</v>
      </c>
      <c r="N8918" t="s">
        <v>36</v>
      </c>
      <c r="O8918">
        <v>74.75</v>
      </c>
      <c r="P8918" t="str">
        <f t="shared" si="836"/>
        <v>Not Good</v>
      </c>
      <c r="Q8918" t="str">
        <f t="shared" si="837"/>
        <v>high impact</v>
      </c>
      <c r="R8918" t="str">
        <f t="shared" si="838"/>
        <v>not good</v>
      </c>
      <c r="S8918" t="s">
        <v>22</v>
      </c>
      <c r="T8918" t="s">
        <v>22</v>
      </c>
      <c r="U8918">
        <v>191.52680000000001</v>
      </c>
      <c r="V8918">
        <f t="shared" si="839"/>
        <v>191.52680000000001</v>
      </c>
    </row>
    <row r="8919" spans="1:22" x14ac:dyDescent="0.35">
      <c r="A8919" t="s">
        <v>9403</v>
      </c>
      <c r="B8919" t="s">
        <v>24</v>
      </c>
      <c r="C8919" t="s">
        <v>25</v>
      </c>
      <c r="D8919" t="s">
        <v>34</v>
      </c>
      <c r="E8919">
        <v>3387.87</v>
      </c>
      <c r="F8919" t="str">
        <f t="shared" si="834"/>
        <v>high</v>
      </c>
      <c r="G8919" t="str">
        <f t="shared" si="835"/>
        <v>high</v>
      </c>
      <c r="H8919">
        <v>0.35</v>
      </c>
      <c r="I8919">
        <v>1185.7545</v>
      </c>
      <c r="J8919">
        <v>1</v>
      </c>
      <c r="K8919" s="4" t="s">
        <v>1132</v>
      </c>
      <c r="L8919" s="4" t="s">
        <v>566</v>
      </c>
      <c r="M8919" t="s">
        <v>28</v>
      </c>
      <c r="N8919" t="s">
        <v>29</v>
      </c>
      <c r="O8919">
        <v>813.82</v>
      </c>
      <c r="P8919" t="str">
        <f t="shared" si="836"/>
        <v>Good</v>
      </c>
      <c r="Q8919" t="str">
        <f t="shared" si="837"/>
        <v>high impact</v>
      </c>
      <c r="R8919" t="str">
        <f t="shared" si="838"/>
        <v>good</v>
      </c>
      <c r="S8919" t="s">
        <v>30</v>
      </c>
      <c r="T8919" t="s">
        <v>30</v>
      </c>
      <c r="U8919">
        <v>2202.1154999999999</v>
      </c>
      <c r="V8919">
        <f t="shared" si="839"/>
        <v>2202.1154999999999</v>
      </c>
    </row>
    <row r="8920" spans="1:22" x14ac:dyDescent="0.35">
      <c r="A8920" t="s">
        <v>9404</v>
      </c>
      <c r="B8920" t="s">
        <v>24</v>
      </c>
      <c r="C8920" t="s">
        <v>33</v>
      </c>
      <c r="D8920" t="s">
        <v>34</v>
      </c>
      <c r="E8920">
        <v>1245.17</v>
      </c>
      <c r="F8920" t="str">
        <f t="shared" si="834"/>
        <v>medium</v>
      </c>
      <c r="G8920" t="str">
        <f t="shared" si="835"/>
        <v>low</v>
      </c>
      <c r="H8920">
        <v>0.17</v>
      </c>
      <c r="I8920">
        <v>211.6789</v>
      </c>
      <c r="J8920">
        <v>1</v>
      </c>
      <c r="K8920" s="3">
        <v>45176</v>
      </c>
      <c r="L8920" s="3">
        <v>45206</v>
      </c>
      <c r="M8920" t="s">
        <v>43</v>
      </c>
      <c r="N8920" t="s">
        <v>36</v>
      </c>
      <c r="O8920">
        <v>163.68</v>
      </c>
      <c r="P8920" t="str">
        <f t="shared" si="836"/>
        <v>Not Good</v>
      </c>
      <c r="Q8920" t="str">
        <f t="shared" si="837"/>
        <v>high impact</v>
      </c>
      <c r="R8920" t="str">
        <f t="shared" si="838"/>
        <v>not good</v>
      </c>
      <c r="S8920" t="s">
        <v>72</v>
      </c>
      <c r="T8920" t="s">
        <v>72</v>
      </c>
      <c r="U8920">
        <v>1033.4911</v>
      </c>
      <c r="V8920">
        <f t="shared" si="839"/>
        <v>1033.4911</v>
      </c>
    </row>
    <row r="8921" spans="1:22" x14ac:dyDescent="0.35">
      <c r="A8921" t="s">
        <v>9405</v>
      </c>
      <c r="B8921" t="s">
        <v>58</v>
      </c>
      <c r="C8921" t="s">
        <v>39</v>
      </c>
      <c r="D8921" t="s">
        <v>18</v>
      </c>
      <c r="E8921">
        <v>1338.91</v>
      </c>
      <c r="F8921" t="str">
        <f t="shared" si="834"/>
        <v>medium</v>
      </c>
      <c r="G8921" t="str">
        <f t="shared" si="835"/>
        <v>low</v>
      </c>
      <c r="H8921">
        <v>0.15</v>
      </c>
      <c r="I8921">
        <v>200.8365</v>
      </c>
      <c r="J8921">
        <v>4</v>
      </c>
      <c r="K8921" s="4" t="s">
        <v>1561</v>
      </c>
      <c r="L8921" s="4" t="s">
        <v>611</v>
      </c>
      <c r="M8921" t="s">
        <v>20</v>
      </c>
      <c r="N8921" t="s">
        <v>36</v>
      </c>
      <c r="O8921">
        <v>125.15</v>
      </c>
      <c r="P8921" t="str">
        <f t="shared" si="836"/>
        <v>Not Good</v>
      </c>
      <c r="Q8921" t="str">
        <f t="shared" si="837"/>
        <v>high impact</v>
      </c>
      <c r="R8921" t="str">
        <f t="shared" si="838"/>
        <v>not good</v>
      </c>
      <c r="S8921" t="s">
        <v>30</v>
      </c>
      <c r="T8921" t="s">
        <v>30</v>
      </c>
      <c r="U8921">
        <v>1138.0735</v>
      </c>
      <c r="V8921">
        <f t="shared" si="839"/>
        <v>1138.0735</v>
      </c>
    </row>
    <row r="8922" spans="1:22" x14ac:dyDescent="0.35">
      <c r="A8922" t="s">
        <v>9406</v>
      </c>
      <c r="B8922" t="s">
        <v>32</v>
      </c>
      <c r="C8922" t="s">
        <v>17</v>
      </c>
      <c r="D8922" t="s">
        <v>34</v>
      </c>
      <c r="E8922">
        <v>3630.82</v>
      </c>
      <c r="F8922" t="str">
        <f t="shared" si="834"/>
        <v>high</v>
      </c>
      <c r="G8922" t="str">
        <f t="shared" si="835"/>
        <v>high</v>
      </c>
      <c r="H8922">
        <v>0.35</v>
      </c>
      <c r="I8922">
        <v>1270.787</v>
      </c>
      <c r="J8922">
        <v>5</v>
      </c>
      <c r="K8922" s="4" t="s">
        <v>657</v>
      </c>
      <c r="L8922" s="4" t="s">
        <v>250</v>
      </c>
      <c r="M8922" t="s">
        <v>28</v>
      </c>
      <c r="N8922" t="s">
        <v>21</v>
      </c>
      <c r="O8922">
        <v>663.03</v>
      </c>
      <c r="P8922" t="str">
        <f t="shared" si="836"/>
        <v>Good</v>
      </c>
      <c r="Q8922" t="str">
        <f t="shared" si="837"/>
        <v>high impact</v>
      </c>
      <c r="R8922" t="str">
        <f t="shared" si="838"/>
        <v>good</v>
      </c>
      <c r="S8922" t="s">
        <v>37</v>
      </c>
      <c r="T8922" t="s">
        <v>37</v>
      </c>
      <c r="U8922">
        <v>2360.0329999999999</v>
      </c>
      <c r="V8922">
        <f t="shared" si="839"/>
        <v>2360.0329999999999</v>
      </c>
    </row>
    <row r="8923" spans="1:22" x14ac:dyDescent="0.35">
      <c r="A8923" t="s">
        <v>9407</v>
      </c>
      <c r="B8923" t="s">
        <v>58</v>
      </c>
      <c r="C8923" t="s">
        <v>25</v>
      </c>
      <c r="D8923" t="s">
        <v>46</v>
      </c>
      <c r="E8923">
        <v>3987.82</v>
      </c>
      <c r="F8923" t="str">
        <f t="shared" si="834"/>
        <v>high</v>
      </c>
      <c r="G8923" t="str">
        <f t="shared" si="835"/>
        <v>high</v>
      </c>
      <c r="H8923">
        <v>0.2</v>
      </c>
      <c r="I8923">
        <v>797.56399999999996</v>
      </c>
      <c r="J8923">
        <v>4</v>
      </c>
      <c r="K8923" s="4" t="s">
        <v>350</v>
      </c>
      <c r="L8923" s="4" t="s">
        <v>1097</v>
      </c>
      <c r="M8923" t="s">
        <v>20</v>
      </c>
      <c r="N8923" t="s">
        <v>29</v>
      </c>
      <c r="O8923">
        <v>423.09</v>
      </c>
      <c r="P8923" t="str">
        <f t="shared" si="836"/>
        <v>Not Good</v>
      </c>
      <c r="Q8923" t="str">
        <f t="shared" si="837"/>
        <v>high impact</v>
      </c>
      <c r="R8923" t="str">
        <f t="shared" si="838"/>
        <v>not good</v>
      </c>
      <c r="S8923" t="s">
        <v>72</v>
      </c>
      <c r="T8923" t="s">
        <v>72</v>
      </c>
      <c r="U8923">
        <v>3190.2559999999999</v>
      </c>
      <c r="V8923">
        <f t="shared" si="839"/>
        <v>3190.2559999999999</v>
      </c>
    </row>
    <row r="8924" spans="1:22" x14ac:dyDescent="0.35">
      <c r="A8924" t="s">
        <v>9408</v>
      </c>
      <c r="B8924" t="s">
        <v>16</v>
      </c>
      <c r="C8924" t="s">
        <v>33</v>
      </c>
      <c r="D8924" t="s">
        <v>50</v>
      </c>
      <c r="E8924">
        <v>1921.5</v>
      </c>
      <c r="F8924" t="str">
        <f t="shared" si="834"/>
        <v>medium</v>
      </c>
      <c r="G8924" t="str">
        <f t="shared" si="835"/>
        <v>low</v>
      </c>
      <c r="H8924">
        <v>0</v>
      </c>
      <c r="I8924">
        <v>0</v>
      </c>
      <c r="J8924">
        <v>2</v>
      </c>
      <c r="K8924" s="3">
        <v>45478</v>
      </c>
      <c r="L8924" s="3">
        <v>45509</v>
      </c>
      <c r="M8924" t="s">
        <v>20</v>
      </c>
      <c r="N8924" t="s">
        <v>36</v>
      </c>
      <c r="O8924">
        <v>356.73</v>
      </c>
      <c r="P8924" t="str">
        <f t="shared" si="836"/>
        <v>Not Good</v>
      </c>
      <c r="Q8924" t="str">
        <f t="shared" si="837"/>
        <v>high impact</v>
      </c>
      <c r="R8924" t="str">
        <f t="shared" si="838"/>
        <v>not good</v>
      </c>
      <c r="S8924" t="s">
        <v>22</v>
      </c>
      <c r="T8924" t="s">
        <v>22</v>
      </c>
      <c r="U8924">
        <v>1921.5</v>
      </c>
      <c r="V8924">
        <f t="shared" si="839"/>
        <v>1921.5</v>
      </c>
    </row>
    <row r="8925" spans="1:22" x14ac:dyDescent="0.35">
      <c r="A8925" t="s">
        <v>9409</v>
      </c>
      <c r="B8925" t="s">
        <v>24</v>
      </c>
      <c r="C8925" t="s">
        <v>39</v>
      </c>
      <c r="D8925" t="s">
        <v>34</v>
      </c>
      <c r="E8925">
        <v>3971.38</v>
      </c>
      <c r="F8925" t="str">
        <f t="shared" si="834"/>
        <v>high</v>
      </c>
      <c r="G8925" t="str">
        <f t="shared" si="835"/>
        <v>high</v>
      </c>
      <c r="H8925">
        <v>0.47</v>
      </c>
      <c r="I8925">
        <v>1866.5486000000001</v>
      </c>
      <c r="J8925">
        <v>5</v>
      </c>
      <c r="K8925" s="4" t="s">
        <v>678</v>
      </c>
      <c r="L8925" s="4" t="s">
        <v>145</v>
      </c>
      <c r="M8925" t="s">
        <v>28</v>
      </c>
      <c r="N8925" t="s">
        <v>29</v>
      </c>
      <c r="O8925">
        <v>602.70000000000005</v>
      </c>
      <c r="P8925" t="str">
        <f t="shared" si="836"/>
        <v>Good</v>
      </c>
      <c r="Q8925" t="str">
        <f t="shared" si="837"/>
        <v>high impact</v>
      </c>
      <c r="R8925" t="str">
        <f t="shared" si="838"/>
        <v>good</v>
      </c>
      <c r="S8925" t="s">
        <v>72</v>
      </c>
      <c r="T8925" t="s">
        <v>72</v>
      </c>
      <c r="U8925">
        <v>2104.8314</v>
      </c>
      <c r="V8925">
        <f t="shared" si="839"/>
        <v>2104.8314</v>
      </c>
    </row>
    <row r="8926" spans="1:22" x14ac:dyDescent="0.35">
      <c r="A8926" t="s">
        <v>9410</v>
      </c>
      <c r="B8926" t="s">
        <v>58</v>
      </c>
      <c r="C8926" t="s">
        <v>17</v>
      </c>
      <c r="D8926" t="s">
        <v>34</v>
      </c>
      <c r="E8926">
        <v>2274.35</v>
      </c>
      <c r="F8926" t="str">
        <f t="shared" si="834"/>
        <v>high</v>
      </c>
      <c r="G8926" t="str">
        <f t="shared" si="835"/>
        <v>high</v>
      </c>
      <c r="H8926">
        <v>7.0000000000000007E-2</v>
      </c>
      <c r="I8926">
        <v>159.2045</v>
      </c>
      <c r="J8926">
        <v>3</v>
      </c>
      <c r="K8926" s="3">
        <v>45391</v>
      </c>
      <c r="L8926" s="3">
        <v>45452</v>
      </c>
      <c r="M8926" t="s">
        <v>20</v>
      </c>
      <c r="N8926" t="s">
        <v>36</v>
      </c>
      <c r="O8926">
        <v>429.56</v>
      </c>
      <c r="P8926" t="str">
        <f t="shared" si="836"/>
        <v>Not Good</v>
      </c>
      <c r="Q8926" t="str">
        <f t="shared" si="837"/>
        <v>high impact</v>
      </c>
      <c r="R8926" t="str">
        <f t="shared" si="838"/>
        <v>not good</v>
      </c>
      <c r="S8926" t="s">
        <v>37</v>
      </c>
      <c r="T8926" t="s">
        <v>37</v>
      </c>
      <c r="U8926">
        <v>2115.1455000000001</v>
      </c>
      <c r="V8926">
        <f t="shared" si="839"/>
        <v>2115.1455000000001</v>
      </c>
    </row>
    <row r="8927" spans="1:22" x14ac:dyDescent="0.35">
      <c r="A8927" t="s">
        <v>9411</v>
      </c>
      <c r="B8927" t="s">
        <v>58</v>
      </c>
      <c r="C8927" t="s">
        <v>25</v>
      </c>
      <c r="D8927" t="s">
        <v>46</v>
      </c>
      <c r="E8927">
        <v>4302.46</v>
      </c>
      <c r="F8927" t="str">
        <f t="shared" si="834"/>
        <v>high</v>
      </c>
      <c r="G8927" t="str">
        <f t="shared" si="835"/>
        <v>high</v>
      </c>
      <c r="H8927">
        <v>7.0000000000000007E-2</v>
      </c>
      <c r="I8927">
        <v>301.17219999999998</v>
      </c>
      <c r="J8927">
        <v>7</v>
      </c>
      <c r="K8927" s="4" t="s">
        <v>150</v>
      </c>
      <c r="L8927" s="4" t="s">
        <v>129</v>
      </c>
      <c r="M8927" t="s">
        <v>28</v>
      </c>
      <c r="N8927" t="s">
        <v>36</v>
      </c>
      <c r="O8927">
        <v>793.27</v>
      </c>
      <c r="P8927" t="str">
        <f t="shared" si="836"/>
        <v>Good</v>
      </c>
      <c r="Q8927" t="str">
        <f t="shared" si="837"/>
        <v>high impact</v>
      </c>
      <c r="R8927" t="str">
        <f t="shared" si="838"/>
        <v>good</v>
      </c>
      <c r="S8927" t="s">
        <v>72</v>
      </c>
      <c r="T8927" t="s">
        <v>72</v>
      </c>
      <c r="U8927">
        <v>4001.2878000000001</v>
      </c>
      <c r="V8927">
        <f t="shared" si="839"/>
        <v>4001.2878000000001</v>
      </c>
    </row>
    <row r="8928" spans="1:22" x14ac:dyDescent="0.35">
      <c r="A8928" t="s">
        <v>9412</v>
      </c>
      <c r="B8928" t="s">
        <v>24</v>
      </c>
      <c r="C8928" t="s">
        <v>33</v>
      </c>
      <c r="D8928" t="s">
        <v>18</v>
      </c>
      <c r="E8928">
        <v>222.03</v>
      </c>
      <c r="F8928" t="str">
        <f t="shared" si="834"/>
        <v>low</v>
      </c>
      <c r="G8928" t="str">
        <f t="shared" si="835"/>
        <v>low</v>
      </c>
      <c r="H8928">
        <v>0.41</v>
      </c>
      <c r="I8928">
        <v>91.032300000000006</v>
      </c>
      <c r="J8928">
        <v>4</v>
      </c>
      <c r="K8928" s="4" t="s">
        <v>660</v>
      </c>
      <c r="L8928" s="3">
        <v>45295</v>
      </c>
      <c r="M8928" t="s">
        <v>43</v>
      </c>
      <c r="N8928" t="s">
        <v>21</v>
      </c>
      <c r="O8928">
        <v>11.4</v>
      </c>
      <c r="P8928" t="str">
        <f t="shared" si="836"/>
        <v>Not Good</v>
      </c>
      <c r="Q8928" t="str">
        <f t="shared" si="837"/>
        <v>high impact</v>
      </c>
      <c r="R8928" t="str">
        <f t="shared" si="838"/>
        <v>not good</v>
      </c>
      <c r="S8928" t="s">
        <v>56</v>
      </c>
      <c r="T8928" t="s">
        <v>56</v>
      </c>
      <c r="U8928">
        <v>130.99770000000001</v>
      </c>
      <c r="V8928">
        <f t="shared" si="839"/>
        <v>130.99770000000001</v>
      </c>
    </row>
    <row r="8929" spans="1:22" x14ac:dyDescent="0.35">
      <c r="A8929" t="s">
        <v>9413</v>
      </c>
      <c r="B8929" t="s">
        <v>24</v>
      </c>
      <c r="C8929" t="s">
        <v>39</v>
      </c>
      <c r="D8929" t="s">
        <v>34</v>
      </c>
      <c r="E8929">
        <v>509.13</v>
      </c>
      <c r="F8929" t="str">
        <f t="shared" si="834"/>
        <v>low</v>
      </c>
      <c r="G8929" t="str">
        <f t="shared" si="835"/>
        <v>low</v>
      </c>
      <c r="H8929">
        <v>0.17</v>
      </c>
      <c r="I8929">
        <v>86.552099999999996</v>
      </c>
      <c r="J8929">
        <v>2</v>
      </c>
      <c r="K8929" s="3">
        <v>45543</v>
      </c>
      <c r="L8929" s="4" t="s">
        <v>271</v>
      </c>
      <c r="M8929" t="s">
        <v>43</v>
      </c>
      <c r="N8929" t="s">
        <v>29</v>
      </c>
      <c r="O8929">
        <v>114.63</v>
      </c>
      <c r="P8929" t="str">
        <f t="shared" si="836"/>
        <v>Not Good</v>
      </c>
      <c r="Q8929" t="str">
        <f t="shared" si="837"/>
        <v>normal</v>
      </c>
      <c r="R8929" t="str">
        <f t="shared" si="838"/>
        <v>not good</v>
      </c>
      <c r="S8929" t="s">
        <v>22</v>
      </c>
      <c r="T8929" t="s">
        <v>22</v>
      </c>
      <c r="U8929">
        <v>422.5779</v>
      </c>
      <c r="V8929">
        <f t="shared" si="839"/>
        <v>422.5779</v>
      </c>
    </row>
    <row r="8930" spans="1:22" x14ac:dyDescent="0.35">
      <c r="A8930" t="s">
        <v>9414</v>
      </c>
      <c r="B8930" t="s">
        <v>24</v>
      </c>
      <c r="C8930" t="s">
        <v>17</v>
      </c>
      <c r="D8930" t="s">
        <v>26</v>
      </c>
      <c r="E8930">
        <v>3904.12</v>
      </c>
      <c r="F8930" t="str">
        <f t="shared" si="834"/>
        <v>high</v>
      </c>
      <c r="G8930" t="str">
        <f t="shared" si="835"/>
        <v>high</v>
      </c>
      <c r="H8930">
        <v>0.16</v>
      </c>
      <c r="I8930">
        <v>624.65920000000006</v>
      </c>
      <c r="J8930">
        <v>8</v>
      </c>
      <c r="K8930" s="4" t="s">
        <v>213</v>
      </c>
      <c r="L8930" s="4" t="s">
        <v>584</v>
      </c>
      <c r="M8930" t="s">
        <v>20</v>
      </c>
      <c r="N8930" t="s">
        <v>21</v>
      </c>
      <c r="O8930">
        <v>768.56</v>
      </c>
      <c r="P8930" t="str">
        <f t="shared" si="836"/>
        <v>Good</v>
      </c>
      <c r="Q8930" t="str">
        <f t="shared" si="837"/>
        <v>high impact</v>
      </c>
      <c r="R8930" t="str">
        <f t="shared" si="838"/>
        <v>good</v>
      </c>
      <c r="S8930" t="s">
        <v>22</v>
      </c>
      <c r="T8930" t="s">
        <v>22</v>
      </c>
      <c r="U8930">
        <v>3279.4607999999998</v>
      </c>
      <c r="V8930">
        <f t="shared" si="839"/>
        <v>3279.4607999999998</v>
      </c>
    </row>
    <row r="8931" spans="1:22" x14ac:dyDescent="0.35">
      <c r="A8931" t="s">
        <v>9415</v>
      </c>
      <c r="B8931" t="s">
        <v>16</v>
      </c>
      <c r="C8931" t="s">
        <v>25</v>
      </c>
      <c r="D8931" t="s">
        <v>26</v>
      </c>
      <c r="E8931">
        <v>3158.04</v>
      </c>
      <c r="F8931" t="str">
        <f t="shared" si="834"/>
        <v>high</v>
      </c>
      <c r="G8931" t="str">
        <f t="shared" si="835"/>
        <v>high</v>
      </c>
      <c r="H8931">
        <v>0.31</v>
      </c>
      <c r="I8931">
        <v>978.99239999999998</v>
      </c>
      <c r="J8931">
        <v>2</v>
      </c>
      <c r="K8931" s="4" t="s">
        <v>464</v>
      </c>
      <c r="L8931" s="3">
        <v>45334</v>
      </c>
      <c r="M8931" t="s">
        <v>43</v>
      </c>
      <c r="N8931" t="s">
        <v>21</v>
      </c>
      <c r="O8931">
        <v>635.6</v>
      </c>
      <c r="P8931" t="str">
        <f t="shared" si="836"/>
        <v>Good</v>
      </c>
      <c r="Q8931" t="str">
        <f t="shared" si="837"/>
        <v>high impact</v>
      </c>
      <c r="R8931" t="str">
        <f t="shared" si="838"/>
        <v>good</v>
      </c>
      <c r="S8931" t="s">
        <v>37</v>
      </c>
      <c r="T8931" t="s">
        <v>37</v>
      </c>
      <c r="U8931">
        <v>2179.0475999999999</v>
      </c>
      <c r="V8931">
        <f t="shared" si="839"/>
        <v>2179.0475999999999</v>
      </c>
    </row>
    <row r="8932" spans="1:22" x14ac:dyDescent="0.35">
      <c r="A8932" t="s">
        <v>9416</v>
      </c>
      <c r="B8932" t="s">
        <v>24</v>
      </c>
      <c r="C8932" t="s">
        <v>33</v>
      </c>
      <c r="D8932" t="s">
        <v>26</v>
      </c>
      <c r="E8932">
        <v>2839.2</v>
      </c>
      <c r="F8932" t="str">
        <f t="shared" si="834"/>
        <v>high</v>
      </c>
      <c r="G8932" t="str">
        <f t="shared" si="835"/>
        <v>high</v>
      </c>
      <c r="H8932">
        <v>0.03</v>
      </c>
      <c r="I8932">
        <v>85.176000000000002</v>
      </c>
      <c r="J8932">
        <v>7</v>
      </c>
      <c r="K8932" s="3">
        <v>45571</v>
      </c>
      <c r="L8932" s="3">
        <v>45632</v>
      </c>
      <c r="M8932" t="s">
        <v>43</v>
      </c>
      <c r="N8932" t="s">
        <v>36</v>
      </c>
      <c r="O8932">
        <v>335.49</v>
      </c>
      <c r="P8932" t="str">
        <f t="shared" si="836"/>
        <v>Not Good</v>
      </c>
      <c r="Q8932" t="str">
        <f t="shared" si="837"/>
        <v>high impact</v>
      </c>
      <c r="R8932" t="str">
        <f t="shared" si="838"/>
        <v>not good</v>
      </c>
      <c r="S8932" t="s">
        <v>22</v>
      </c>
      <c r="T8932" t="s">
        <v>22</v>
      </c>
      <c r="U8932">
        <v>2754.0239999999999</v>
      </c>
      <c r="V8932">
        <f t="shared" si="839"/>
        <v>2754.0239999999999</v>
      </c>
    </row>
    <row r="8933" spans="1:22" x14ac:dyDescent="0.35">
      <c r="A8933" t="s">
        <v>9417</v>
      </c>
      <c r="B8933" t="s">
        <v>32</v>
      </c>
      <c r="C8933" t="s">
        <v>39</v>
      </c>
      <c r="D8933" t="s">
        <v>50</v>
      </c>
      <c r="E8933">
        <v>3108.5</v>
      </c>
      <c r="F8933" t="str">
        <f t="shared" si="834"/>
        <v>high</v>
      </c>
      <c r="G8933" t="str">
        <f t="shared" si="835"/>
        <v>high</v>
      </c>
      <c r="H8933">
        <v>0.12</v>
      </c>
      <c r="I8933">
        <v>373.02</v>
      </c>
      <c r="J8933">
        <v>8</v>
      </c>
      <c r="K8933" s="4" t="s">
        <v>71</v>
      </c>
      <c r="L8933" s="4" t="s">
        <v>546</v>
      </c>
      <c r="M8933" t="s">
        <v>20</v>
      </c>
      <c r="N8933" t="s">
        <v>29</v>
      </c>
      <c r="O8933">
        <v>896.56</v>
      </c>
      <c r="P8933" t="str">
        <f t="shared" si="836"/>
        <v>Good</v>
      </c>
      <c r="Q8933" t="str">
        <f t="shared" si="837"/>
        <v>high impact</v>
      </c>
      <c r="R8933" t="str">
        <f t="shared" si="838"/>
        <v>good</v>
      </c>
      <c r="S8933" t="s">
        <v>47</v>
      </c>
      <c r="T8933" t="s">
        <v>47</v>
      </c>
      <c r="U8933">
        <v>2735.48</v>
      </c>
      <c r="V8933">
        <f t="shared" si="839"/>
        <v>2735.48</v>
      </c>
    </row>
    <row r="8934" spans="1:22" x14ac:dyDescent="0.35">
      <c r="A8934" t="s">
        <v>9418</v>
      </c>
      <c r="B8934" t="s">
        <v>58</v>
      </c>
      <c r="C8934" t="s">
        <v>17</v>
      </c>
      <c r="D8934" t="s">
        <v>50</v>
      </c>
      <c r="E8934">
        <v>4657.93</v>
      </c>
      <c r="F8934" t="str">
        <f t="shared" si="834"/>
        <v>high</v>
      </c>
      <c r="G8934" t="str">
        <f t="shared" si="835"/>
        <v>high</v>
      </c>
      <c r="H8934">
        <v>0.03</v>
      </c>
      <c r="I8934">
        <v>139.7379</v>
      </c>
      <c r="J8934">
        <v>3</v>
      </c>
      <c r="K8934" s="4" t="s">
        <v>1083</v>
      </c>
      <c r="L8934" s="4" t="s">
        <v>880</v>
      </c>
      <c r="M8934" t="s">
        <v>28</v>
      </c>
      <c r="N8934" t="s">
        <v>36</v>
      </c>
      <c r="O8934">
        <v>668.15</v>
      </c>
      <c r="P8934" t="str">
        <f t="shared" si="836"/>
        <v>Good</v>
      </c>
      <c r="Q8934" t="str">
        <f t="shared" si="837"/>
        <v>high impact</v>
      </c>
      <c r="R8934" t="str">
        <f t="shared" si="838"/>
        <v>good</v>
      </c>
      <c r="S8934" t="s">
        <v>56</v>
      </c>
      <c r="T8934" t="s">
        <v>56</v>
      </c>
      <c r="U8934">
        <v>4518.1921000000002</v>
      </c>
      <c r="V8934">
        <f t="shared" si="839"/>
        <v>4518.1921000000002</v>
      </c>
    </row>
    <row r="8935" spans="1:22" x14ac:dyDescent="0.35">
      <c r="A8935" t="s">
        <v>9419</v>
      </c>
      <c r="B8935" t="s">
        <v>24</v>
      </c>
      <c r="C8935" t="s">
        <v>25</v>
      </c>
      <c r="D8935" t="s">
        <v>34</v>
      </c>
      <c r="E8935">
        <v>3312.13</v>
      </c>
      <c r="F8935" t="str">
        <f t="shared" si="834"/>
        <v>high</v>
      </c>
      <c r="G8935" t="str">
        <f t="shared" si="835"/>
        <v>high</v>
      </c>
      <c r="H8935">
        <v>0.15</v>
      </c>
      <c r="I8935">
        <v>496.81950000000001</v>
      </c>
      <c r="J8935">
        <v>6</v>
      </c>
      <c r="K8935" s="4" t="s">
        <v>107</v>
      </c>
      <c r="L8935" s="4" t="s">
        <v>313</v>
      </c>
      <c r="M8935" t="s">
        <v>43</v>
      </c>
      <c r="N8935" t="s">
        <v>29</v>
      </c>
      <c r="O8935">
        <v>367.73</v>
      </c>
      <c r="P8935" t="str">
        <f t="shared" si="836"/>
        <v>Not Good</v>
      </c>
      <c r="Q8935" t="str">
        <f t="shared" si="837"/>
        <v>high impact</v>
      </c>
      <c r="R8935" t="str">
        <f t="shared" si="838"/>
        <v>not good</v>
      </c>
      <c r="S8935" t="s">
        <v>22</v>
      </c>
      <c r="T8935" t="s">
        <v>22</v>
      </c>
      <c r="U8935">
        <v>2815.3105</v>
      </c>
      <c r="V8935">
        <f t="shared" si="839"/>
        <v>2815.3105</v>
      </c>
    </row>
    <row r="8936" spans="1:22" x14ac:dyDescent="0.35">
      <c r="A8936" t="s">
        <v>9420</v>
      </c>
      <c r="B8936" t="s">
        <v>24</v>
      </c>
      <c r="C8936" t="s">
        <v>33</v>
      </c>
      <c r="D8936" t="s">
        <v>34</v>
      </c>
      <c r="E8936">
        <v>3272.63</v>
      </c>
      <c r="F8936" t="str">
        <f t="shared" si="834"/>
        <v>high</v>
      </c>
      <c r="G8936" t="str">
        <f t="shared" si="835"/>
        <v>high</v>
      </c>
      <c r="H8936">
        <v>0.43</v>
      </c>
      <c r="I8936">
        <v>1407.2309</v>
      </c>
      <c r="J8936">
        <v>4</v>
      </c>
      <c r="K8936" s="3">
        <v>45025</v>
      </c>
      <c r="L8936" s="3">
        <v>45239</v>
      </c>
      <c r="M8936" t="s">
        <v>28</v>
      </c>
      <c r="N8936" t="s">
        <v>21</v>
      </c>
      <c r="O8936">
        <v>189.85</v>
      </c>
      <c r="P8936" t="str">
        <f t="shared" si="836"/>
        <v>Not Good</v>
      </c>
      <c r="Q8936" t="str">
        <f t="shared" si="837"/>
        <v>high impact</v>
      </c>
      <c r="R8936" t="str">
        <f t="shared" si="838"/>
        <v>not good</v>
      </c>
      <c r="S8936" t="s">
        <v>30</v>
      </c>
      <c r="T8936" t="s">
        <v>30</v>
      </c>
      <c r="U8936">
        <v>1865.3991000000001</v>
      </c>
      <c r="V8936">
        <f t="shared" si="839"/>
        <v>1865.3991000000001</v>
      </c>
    </row>
    <row r="8937" spans="1:22" x14ac:dyDescent="0.35">
      <c r="A8937" t="s">
        <v>9421</v>
      </c>
      <c r="B8937" t="s">
        <v>16</v>
      </c>
      <c r="C8937" t="s">
        <v>39</v>
      </c>
      <c r="D8937" t="s">
        <v>34</v>
      </c>
      <c r="E8937">
        <v>3821.41</v>
      </c>
      <c r="F8937" t="str">
        <f t="shared" si="834"/>
        <v>high</v>
      </c>
      <c r="G8937" t="str">
        <f t="shared" si="835"/>
        <v>high</v>
      </c>
      <c r="H8937">
        <v>0.45</v>
      </c>
      <c r="I8937">
        <v>1719.6344999999999</v>
      </c>
      <c r="J8937">
        <v>2</v>
      </c>
      <c r="K8937" s="3">
        <v>45263</v>
      </c>
      <c r="L8937" s="4" t="s">
        <v>171</v>
      </c>
      <c r="M8937" t="s">
        <v>43</v>
      </c>
      <c r="N8937" t="s">
        <v>21</v>
      </c>
      <c r="O8937">
        <v>759.83</v>
      </c>
      <c r="P8937" t="str">
        <f t="shared" si="836"/>
        <v>Good</v>
      </c>
      <c r="Q8937" t="str">
        <f t="shared" si="837"/>
        <v>high impact</v>
      </c>
      <c r="R8937" t="str">
        <f t="shared" si="838"/>
        <v>good</v>
      </c>
      <c r="S8937" t="s">
        <v>56</v>
      </c>
      <c r="T8937" t="s">
        <v>56</v>
      </c>
      <c r="U8937">
        <v>2101.7755000000002</v>
      </c>
      <c r="V8937">
        <f t="shared" si="839"/>
        <v>2101.7755000000002</v>
      </c>
    </row>
    <row r="8938" spans="1:22" x14ac:dyDescent="0.35">
      <c r="A8938" t="s">
        <v>9422</v>
      </c>
      <c r="B8938" t="s">
        <v>16</v>
      </c>
      <c r="C8938" t="s">
        <v>17</v>
      </c>
      <c r="D8938" t="s">
        <v>50</v>
      </c>
      <c r="E8938">
        <v>4346.4399999999996</v>
      </c>
      <c r="F8938" t="str">
        <f t="shared" si="834"/>
        <v>high</v>
      </c>
      <c r="G8938" t="str">
        <f t="shared" si="835"/>
        <v>high</v>
      </c>
      <c r="H8938">
        <v>0.15</v>
      </c>
      <c r="I8938">
        <v>651.96600000000001</v>
      </c>
      <c r="J8938">
        <v>8</v>
      </c>
      <c r="K8938" s="4" t="s">
        <v>871</v>
      </c>
      <c r="L8938" s="4" t="s">
        <v>880</v>
      </c>
      <c r="M8938" t="s">
        <v>20</v>
      </c>
      <c r="N8938" t="s">
        <v>29</v>
      </c>
      <c r="O8938">
        <v>1123.79</v>
      </c>
      <c r="P8938" t="str">
        <f t="shared" si="836"/>
        <v>Good</v>
      </c>
      <c r="Q8938" t="str">
        <f t="shared" si="837"/>
        <v>high impact</v>
      </c>
      <c r="R8938" t="str">
        <f t="shared" si="838"/>
        <v>good</v>
      </c>
      <c r="S8938" t="s">
        <v>56</v>
      </c>
      <c r="T8938" t="s">
        <v>56</v>
      </c>
      <c r="U8938">
        <v>3694.4740000000002</v>
      </c>
      <c r="V8938">
        <f t="shared" si="839"/>
        <v>3694.4740000000002</v>
      </c>
    </row>
    <row r="8939" spans="1:22" x14ac:dyDescent="0.35">
      <c r="A8939" t="s">
        <v>9423</v>
      </c>
      <c r="B8939" t="s">
        <v>58</v>
      </c>
      <c r="C8939" t="s">
        <v>25</v>
      </c>
      <c r="D8939" t="s">
        <v>34</v>
      </c>
      <c r="E8939">
        <v>1383.37</v>
      </c>
      <c r="F8939" t="str">
        <f t="shared" si="834"/>
        <v>medium</v>
      </c>
      <c r="G8939" t="str">
        <f t="shared" si="835"/>
        <v>low</v>
      </c>
      <c r="H8939">
        <v>0.09</v>
      </c>
      <c r="I8939">
        <v>124.5033</v>
      </c>
      <c r="J8939">
        <v>2</v>
      </c>
      <c r="K8939" s="3">
        <v>45569</v>
      </c>
      <c r="L8939" s="3">
        <v>45600</v>
      </c>
      <c r="M8939" t="s">
        <v>20</v>
      </c>
      <c r="N8939" t="s">
        <v>29</v>
      </c>
      <c r="O8939">
        <v>135.44</v>
      </c>
      <c r="P8939" t="str">
        <f t="shared" si="836"/>
        <v>Not Good</v>
      </c>
      <c r="Q8939" t="str">
        <f t="shared" si="837"/>
        <v>high impact</v>
      </c>
      <c r="R8939" t="str">
        <f t="shared" si="838"/>
        <v>not good</v>
      </c>
      <c r="S8939" t="s">
        <v>37</v>
      </c>
      <c r="T8939" t="s">
        <v>37</v>
      </c>
      <c r="U8939">
        <v>1258.8667</v>
      </c>
      <c r="V8939">
        <f t="shared" si="839"/>
        <v>1258.8667</v>
      </c>
    </row>
    <row r="8940" spans="1:22" x14ac:dyDescent="0.35">
      <c r="A8940" t="s">
        <v>9424</v>
      </c>
      <c r="B8940" t="s">
        <v>32</v>
      </c>
      <c r="C8940" t="s">
        <v>33</v>
      </c>
      <c r="D8940" t="s">
        <v>46</v>
      </c>
      <c r="E8940">
        <v>3122.07</v>
      </c>
      <c r="F8940" t="str">
        <f t="shared" si="834"/>
        <v>high</v>
      </c>
      <c r="G8940" t="str">
        <f t="shared" si="835"/>
        <v>high</v>
      </c>
      <c r="H8940">
        <v>7.0000000000000007E-2</v>
      </c>
      <c r="I8940">
        <v>218.54490000000001</v>
      </c>
      <c r="J8940">
        <v>9</v>
      </c>
      <c r="K8940" s="4" t="s">
        <v>307</v>
      </c>
      <c r="L8940" s="3">
        <v>45384</v>
      </c>
      <c r="M8940" t="s">
        <v>28</v>
      </c>
      <c r="N8940" t="s">
        <v>36</v>
      </c>
      <c r="O8940">
        <v>687.94</v>
      </c>
      <c r="P8940" t="str">
        <f t="shared" si="836"/>
        <v>Good</v>
      </c>
      <c r="Q8940" t="str">
        <f t="shared" si="837"/>
        <v>high impact</v>
      </c>
      <c r="R8940" t="str">
        <f t="shared" si="838"/>
        <v>good</v>
      </c>
      <c r="S8940" t="s">
        <v>47</v>
      </c>
      <c r="T8940" t="s">
        <v>47</v>
      </c>
      <c r="U8940">
        <v>2903.5250999999998</v>
      </c>
      <c r="V8940">
        <f t="shared" si="839"/>
        <v>2903.5250999999998</v>
      </c>
    </row>
    <row r="8941" spans="1:22" x14ac:dyDescent="0.35">
      <c r="A8941" t="s">
        <v>9425</v>
      </c>
      <c r="B8941" t="s">
        <v>58</v>
      </c>
      <c r="C8941" t="s">
        <v>39</v>
      </c>
      <c r="D8941" t="s">
        <v>18</v>
      </c>
      <c r="E8941">
        <v>2961.48</v>
      </c>
      <c r="F8941" t="str">
        <f t="shared" si="834"/>
        <v>high</v>
      </c>
      <c r="G8941" t="str">
        <f t="shared" si="835"/>
        <v>high</v>
      </c>
      <c r="H8941">
        <v>0.2</v>
      </c>
      <c r="I8941">
        <v>592.29600000000005</v>
      </c>
      <c r="J8941">
        <v>9</v>
      </c>
      <c r="K8941" s="4" t="s">
        <v>181</v>
      </c>
      <c r="L8941" s="4" t="s">
        <v>625</v>
      </c>
      <c r="M8941" t="s">
        <v>20</v>
      </c>
      <c r="N8941" t="s">
        <v>21</v>
      </c>
      <c r="O8941">
        <v>151.24</v>
      </c>
      <c r="P8941" t="str">
        <f t="shared" si="836"/>
        <v>Not Good</v>
      </c>
      <c r="Q8941" t="str">
        <f t="shared" si="837"/>
        <v>high impact</v>
      </c>
      <c r="R8941" t="str">
        <f t="shared" si="838"/>
        <v>not good</v>
      </c>
      <c r="S8941" t="s">
        <v>72</v>
      </c>
      <c r="T8941" t="s">
        <v>72</v>
      </c>
      <c r="U8941">
        <v>2369.1840000000002</v>
      </c>
      <c r="V8941">
        <f t="shared" si="839"/>
        <v>2369.1840000000002</v>
      </c>
    </row>
    <row r="8942" spans="1:22" x14ac:dyDescent="0.35">
      <c r="A8942" t="s">
        <v>9426</v>
      </c>
      <c r="B8942" t="s">
        <v>24</v>
      </c>
      <c r="C8942" t="s">
        <v>17</v>
      </c>
      <c r="D8942" t="s">
        <v>26</v>
      </c>
      <c r="E8942">
        <v>760.76</v>
      </c>
      <c r="F8942" t="str">
        <f t="shared" si="834"/>
        <v>low</v>
      </c>
      <c r="G8942" t="str">
        <f t="shared" si="835"/>
        <v>low</v>
      </c>
      <c r="H8942">
        <v>0.41</v>
      </c>
      <c r="I8942">
        <v>311.91160000000002</v>
      </c>
      <c r="J8942">
        <v>8</v>
      </c>
      <c r="K8942" s="3">
        <v>45359</v>
      </c>
      <c r="L8942" s="3">
        <v>45390</v>
      </c>
      <c r="M8942" t="s">
        <v>28</v>
      </c>
      <c r="N8942" t="s">
        <v>21</v>
      </c>
      <c r="O8942">
        <v>151.18</v>
      </c>
      <c r="P8942" t="str">
        <f t="shared" si="836"/>
        <v>Not Good</v>
      </c>
      <c r="Q8942" t="str">
        <f t="shared" si="837"/>
        <v>high impact</v>
      </c>
      <c r="R8942" t="str">
        <f t="shared" si="838"/>
        <v>not good</v>
      </c>
      <c r="S8942" t="s">
        <v>37</v>
      </c>
      <c r="T8942" t="s">
        <v>37</v>
      </c>
      <c r="U8942">
        <v>448.84840000000003</v>
      </c>
      <c r="V8942">
        <f t="shared" si="839"/>
        <v>448.84840000000003</v>
      </c>
    </row>
    <row r="8943" spans="1:22" x14ac:dyDescent="0.35">
      <c r="A8943" t="s">
        <v>9427</v>
      </c>
      <c r="B8943" t="s">
        <v>32</v>
      </c>
      <c r="C8943" t="s">
        <v>25</v>
      </c>
      <c r="D8943" t="s">
        <v>26</v>
      </c>
      <c r="E8943">
        <v>2649.55</v>
      </c>
      <c r="F8943" t="str">
        <f t="shared" si="834"/>
        <v>high</v>
      </c>
      <c r="G8943" t="str">
        <f t="shared" si="835"/>
        <v>high</v>
      </c>
      <c r="H8943">
        <v>0.43</v>
      </c>
      <c r="I8943">
        <v>1139.3064999999999</v>
      </c>
      <c r="J8943">
        <v>3</v>
      </c>
      <c r="K8943" s="4" t="s">
        <v>441</v>
      </c>
      <c r="L8943" s="3">
        <v>44966</v>
      </c>
      <c r="M8943" t="s">
        <v>28</v>
      </c>
      <c r="N8943" t="s">
        <v>29</v>
      </c>
      <c r="O8943">
        <v>179.3</v>
      </c>
      <c r="P8943" t="str">
        <f t="shared" si="836"/>
        <v>Not Good</v>
      </c>
      <c r="Q8943" t="str">
        <f t="shared" si="837"/>
        <v>high impact</v>
      </c>
      <c r="R8943" t="str">
        <f t="shared" si="838"/>
        <v>not good</v>
      </c>
      <c r="S8943" t="s">
        <v>72</v>
      </c>
      <c r="T8943" t="s">
        <v>72</v>
      </c>
      <c r="U8943">
        <v>1510.2435</v>
      </c>
      <c r="V8943">
        <f t="shared" si="839"/>
        <v>1510.2435</v>
      </c>
    </row>
    <row r="8944" spans="1:22" x14ac:dyDescent="0.35">
      <c r="A8944" t="s">
        <v>9428</v>
      </c>
      <c r="B8944" t="s">
        <v>32</v>
      </c>
      <c r="C8944" t="s">
        <v>33</v>
      </c>
      <c r="D8944" t="s">
        <v>46</v>
      </c>
      <c r="E8944">
        <v>440.8</v>
      </c>
      <c r="F8944" t="str">
        <f t="shared" si="834"/>
        <v>low</v>
      </c>
      <c r="G8944" t="str">
        <f t="shared" si="835"/>
        <v>low</v>
      </c>
      <c r="H8944">
        <v>0.02</v>
      </c>
      <c r="I8944">
        <v>8.8160000000000007</v>
      </c>
      <c r="J8944">
        <v>8</v>
      </c>
      <c r="K8944" s="4" t="s">
        <v>660</v>
      </c>
      <c r="L8944" s="3">
        <v>45386</v>
      </c>
      <c r="M8944" t="s">
        <v>43</v>
      </c>
      <c r="N8944" t="s">
        <v>29</v>
      </c>
      <c r="O8944">
        <v>120.87</v>
      </c>
      <c r="P8944" t="str">
        <f t="shared" si="836"/>
        <v>Not Good</v>
      </c>
      <c r="Q8944" t="str">
        <f t="shared" si="837"/>
        <v>normal</v>
      </c>
      <c r="R8944" t="str">
        <f t="shared" si="838"/>
        <v>not good</v>
      </c>
      <c r="S8944" t="s">
        <v>37</v>
      </c>
      <c r="T8944" t="s">
        <v>37</v>
      </c>
      <c r="U8944">
        <v>431.98399999999998</v>
      </c>
      <c r="V8944">
        <f t="shared" si="839"/>
        <v>431.98399999999998</v>
      </c>
    </row>
    <row r="8945" spans="1:22" x14ac:dyDescent="0.35">
      <c r="A8945" t="s">
        <v>9429</v>
      </c>
      <c r="B8945" t="s">
        <v>32</v>
      </c>
      <c r="C8945" t="s">
        <v>39</v>
      </c>
      <c r="D8945" t="s">
        <v>34</v>
      </c>
      <c r="E8945">
        <v>1006.3</v>
      </c>
      <c r="F8945" t="str">
        <f t="shared" si="834"/>
        <v>medium</v>
      </c>
      <c r="G8945" t="str">
        <f t="shared" si="835"/>
        <v>low</v>
      </c>
      <c r="H8945">
        <v>0.1</v>
      </c>
      <c r="I8945">
        <v>100.63</v>
      </c>
      <c r="J8945">
        <v>5</v>
      </c>
      <c r="K8945" s="3">
        <v>44964</v>
      </c>
      <c r="L8945" s="3">
        <v>45145</v>
      </c>
      <c r="M8945" t="s">
        <v>28</v>
      </c>
      <c r="N8945" t="s">
        <v>21</v>
      </c>
      <c r="O8945">
        <v>122.2</v>
      </c>
      <c r="P8945" t="str">
        <f t="shared" si="836"/>
        <v>Not Good</v>
      </c>
      <c r="Q8945" t="str">
        <f t="shared" si="837"/>
        <v>high impact</v>
      </c>
      <c r="R8945" t="str">
        <f t="shared" si="838"/>
        <v>not good</v>
      </c>
      <c r="S8945" t="s">
        <v>22</v>
      </c>
      <c r="T8945" t="s">
        <v>22</v>
      </c>
      <c r="U8945">
        <v>905.67</v>
      </c>
      <c r="V8945">
        <f t="shared" si="839"/>
        <v>905.67</v>
      </c>
    </row>
    <row r="8946" spans="1:22" x14ac:dyDescent="0.35">
      <c r="A8946" t="s">
        <v>9430</v>
      </c>
      <c r="B8946" t="s">
        <v>32</v>
      </c>
      <c r="C8946" t="s">
        <v>17</v>
      </c>
      <c r="D8946" t="s">
        <v>50</v>
      </c>
      <c r="E8946">
        <v>4573.5200000000004</v>
      </c>
      <c r="F8946" t="str">
        <f t="shared" si="834"/>
        <v>high</v>
      </c>
      <c r="G8946" t="str">
        <f t="shared" si="835"/>
        <v>high</v>
      </c>
      <c r="H8946">
        <v>0.1</v>
      </c>
      <c r="I8946">
        <v>457.35199999999998</v>
      </c>
      <c r="J8946">
        <v>5</v>
      </c>
      <c r="K8946" s="4" t="s">
        <v>2009</v>
      </c>
      <c r="L8946" s="4" t="s">
        <v>102</v>
      </c>
      <c r="M8946" t="s">
        <v>28</v>
      </c>
      <c r="N8946" t="s">
        <v>36</v>
      </c>
      <c r="O8946">
        <v>789.19</v>
      </c>
      <c r="P8946" t="str">
        <f t="shared" si="836"/>
        <v>Good</v>
      </c>
      <c r="Q8946" t="str">
        <f t="shared" si="837"/>
        <v>high impact</v>
      </c>
      <c r="R8946" t="str">
        <f t="shared" si="838"/>
        <v>good</v>
      </c>
      <c r="S8946" t="s">
        <v>37</v>
      </c>
      <c r="T8946" t="s">
        <v>37</v>
      </c>
      <c r="U8946">
        <v>4116.1679999999997</v>
      </c>
      <c r="V8946">
        <f t="shared" si="839"/>
        <v>4116.1679999999997</v>
      </c>
    </row>
    <row r="8947" spans="1:22" x14ac:dyDescent="0.35">
      <c r="A8947" t="s">
        <v>9431</v>
      </c>
      <c r="B8947" t="s">
        <v>58</v>
      </c>
      <c r="C8947" t="s">
        <v>25</v>
      </c>
      <c r="D8947" t="s">
        <v>34</v>
      </c>
      <c r="E8947">
        <v>684.29</v>
      </c>
      <c r="F8947" t="str">
        <f t="shared" si="834"/>
        <v>low</v>
      </c>
      <c r="G8947" t="str">
        <f t="shared" si="835"/>
        <v>low</v>
      </c>
      <c r="H8947">
        <v>0.41</v>
      </c>
      <c r="I8947">
        <v>280.55889999999999</v>
      </c>
      <c r="J8947">
        <v>2</v>
      </c>
      <c r="K8947" s="3">
        <v>45150</v>
      </c>
      <c r="L8947" s="3">
        <v>45181</v>
      </c>
      <c r="M8947" t="s">
        <v>20</v>
      </c>
      <c r="N8947" t="s">
        <v>36</v>
      </c>
      <c r="O8947">
        <v>101.16</v>
      </c>
      <c r="P8947" t="str">
        <f t="shared" si="836"/>
        <v>Not Good</v>
      </c>
      <c r="Q8947" t="str">
        <f t="shared" si="837"/>
        <v>high impact</v>
      </c>
      <c r="R8947" t="str">
        <f t="shared" si="838"/>
        <v>not good</v>
      </c>
      <c r="S8947" t="s">
        <v>56</v>
      </c>
      <c r="T8947" t="s">
        <v>56</v>
      </c>
      <c r="U8947">
        <v>403.73110000000003</v>
      </c>
      <c r="V8947">
        <f t="shared" si="839"/>
        <v>403.73110000000003</v>
      </c>
    </row>
    <row r="8948" spans="1:22" x14ac:dyDescent="0.35">
      <c r="A8948" t="s">
        <v>9432</v>
      </c>
      <c r="B8948" t="s">
        <v>16</v>
      </c>
      <c r="C8948" t="s">
        <v>33</v>
      </c>
      <c r="D8948" t="s">
        <v>34</v>
      </c>
      <c r="E8948">
        <v>2936.69</v>
      </c>
      <c r="F8948" t="str">
        <f t="shared" si="834"/>
        <v>high</v>
      </c>
      <c r="G8948" t="str">
        <f t="shared" si="835"/>
        <v>high</v>
      </c>
      <c r="H8948">
        <v>0.23</v>
      </c>
      <c r="I8948">
        <v>675.43870000000004</v>
      </c>
      <c r="J8948">
        <v>3</v>
      </c>
      <c r="K8948" s="3">
        <v>45451</v>
      </c>
      <c r="L8948" s="3">
        <v>45573</v>
      </c>
      <c r="M8948" t="s">
        <v>28</v>
      </c>
      <c r="N8948" t="s">
        <v>36</v>
      </c>
      <c r="O8948">
        <v>571.63</v>
      </c>
      <c r="P8948" t="str">
        <f t="shared" si="836"/>
        <v>Good</v>
      </c>
      <c r="Q8948" t="str">
        <f t="shared" si="837"/>
        <v>high impact</v>
      </c>
      <c r="R8948" t="str">
        <f t="shared" si="838"/>
        <v>good</v>
      </c>
      <c r="S8948" t="s">
        <v>47</v>
      </c>
      <c r="T8948" t="s">
        <v>47</v>
      </c>
      <c r="U8948">
        <v>2261.2512999999999</v>
      </c>
      <c r="V8948">
        <f t="shared" si="839"/>
        <v>2261.2512999999999</v>
      </c>
    </row>
    <row r="8949" spans="1:22" x14ac:dyDescent="0.35">
      <c r="A8949" t="s">
        <v>9433</v>
      </c>
      <c r="B8949" t="s">
        <v>16</v>
      </c>
      <c r="C8949" t="s">
        <v>39</v>
      </c>
      <c r="D8949" t="s">
        <v>26</v>
      </c>
      <c r="E8949">
        <v>1685.06</v>
      </c>
      <c r="F8949" t="str">
        <f t="shared" si="834"/>
        <v>medium</v>
      </c>
      <c r="G8949" t="str">
        <f t="shared" si="835"/>
        <v>low</v>
      </c>
      <c r="H8949">
        <v>0.18</v>
      </c>
      <c r="I8949">
        <v>303.31079999999997</v>
      </c>
      <c r="J8949">
        <v>8</v>
      </c>
      <c r="K8949" s="3">
        <v>45475</v>
      </c>
      <c r="L8949" s="3">
        <v>45628</v>
      </c>
      <c r="M8949" t="s">
        <v>43</v>
      </c>
      <c r="N8949" t="s">
        <v>29</v>
      </c>
      <c r="O8949">
        <v>216.36</v>
      </c>
      <c r="P8949" t="str">
        <f t="shared" si="836"/>
        <v>Not Good</v>
      </c>
      <c r="Q8949" t="str">
        <f t="shared" si="837"/>
        <v>high impact</v>
      </c>
      <c r="R8949" t="str">
        <f t="shared" si="838"/>
        <v>not good</v>
      </c>
      <c r="S8949" t="s">
        <v>22</v>
      </c>
      <c r="T8949" t="s">
        <v>22</v>
      </c>
      <c r="U8949">
        <v>1381.7492</v>
      </c>
      <c r="V8949">
        <f t="shared" si="839"/>
        <v>1381.7492</v>
      </c>
    </row>
    <row r="8950" spans="1:22" x14ac:dyDescent="0.35">
      <c r="A8950" t="s">
        <v>9434</v>
      </c>
      <c r="B8950" t="s">
        <v>24</v>
      </c>
      <c r="C8950" t="s">
        <v>17</v>
      </c>
      <c r="D8950" t="s">
        <v>26</v>
      </c>
      <c r="E8950">
        <v>2821.04</v>
      </c>
      <c r="F8950" t="str">
        <f t="shared" si="834"/>
        <v>high</v>
      </c>
      <c r="G8950" t="str">
        <f t="shared" si="835"/>
        <v>high</v>
      </c>
      <c r="H8950">
        <v>0.48</v>
      </c>
      <c r="I8950">
        <v>1354.0992000000001</v>
      </c>
      <c r="J8950">
        <v>1</v>
      </c>
      <c r="K8950" s="3">
        <v>45393</v>
      </c>
      <c r="L8950" s="3">
        <v>45423</v>
      </c>
      <c r="M8950" t="s">
        <v>28</v>
      </c>
      <c r="N8950" t="s">
        <v>29</v>
      </c>
      <c r="O8950">
        <v>793.56</v>
      </c>
      <c r="P8950" t="str">
        <f t="shared" si="836"/>
        <v>Good</v>
      </c>
      <c r="Q8950" t="str">
        <f t="shared" si="837"/>
        <v>high impact</v>
      </c>
      <c r="R8950" t="str">
        <f t="shared" si="838"/>
        <v>good</v>
      </c>
      <c r="S8950" t="s">
        <v>72</v>
      </c>
      <c r="T8950" t="s">
        <v>72</v>
      </c>
      <c r="U8950">
        <v>1466.9408000000001</v>
      </c>
      <c r="V8950">
        <f t="shared" si="839"/>
        <v>1466.9408000000001</v>
      </c>
    </row>
    <row r="8951" spans="1:22" x14ac:dyDescent="0.35">
      <c r="A8951" t="s">
        <v>9435</v>
      </c>
      <c r="B8951" t="s">
        <v>16</v>
      </c>
      <c r="C8951" t="s">
        <v>25</v>
      </c>
      <c r="D8951" t="s">
        <v>50</v>
      </c>
      <c r="E8951">
        <v>1251.3699999999999</v>
      </c>
      <c r="F8951" t="str">
        <f t="shared" si="834"/>
        <v>medium</v>
      </c>
      <c r="G8951" t="str">
        <f t="shared" si="835"/>
        <v>low</v>
      </c>
      <c r="H8951">
        <v>0.46</v>
      </c>
      <c r="I8951">
        <v>575.63019999999995</v>
      </c>
      <c r="J8951">
        <v>4</v>
      </c>
      <c r="K8951" s="3">
        <v>45363</v>
      </c>
      <c r="L8951" s="3">
        <v>45516</v>
      </c>
      <c r="M8951" t="s">
        <v>20</v>
      </c>
      <c r="N8951" t="s">
        <v>21</v>
      </c>
      <c r="O8951">
        <v>164.3</v>
      </c>
      <c r="P8951" t="str">
        <f t="shared" si="836"/>
        <v>Not Good</v>
      </c>
      <c r="Q8951" t="str">
        <f t="shared" si="837"/>
        <v>high impact</v>
      </c>
      <c r="R8951" t="str">
        <f t="shared" si="838"/>
        <v>not good</v>
      </c>
      <c r="S8951" t="s">
        <v>37</v>
      </c>
      <c r="T8951" t="s">
        <v>37</v>
      </c>
      <c r="U8951">
        <v>675.73979999999995</v>
      </c>
      <c r="V8951">
        <f t="shared" si="839"/>
        <v>675.73979999999995</v>
      </c>
    </row>
    <row r="8952" spans="1:22" x14ac:dyDescent="0.35">
      <c r="A8952" t="s">
        <v>9436</v>
      </c>
      <c r="B8952" t="s">
        <v>16</v>
      </c>
      <c r="C8952" t="s">
        <v>33</v>
      </c>
      <c r="D8952" t="s">
        <v>26</v>
      </c>
      <c r="E8952">
        <v>2277.46</v>
      </c>
      <c r="F8952" t="str">
        <f t="shared" si="834"/>
        <v>high</v>
      </c>
      <c r="G8952" t="str">
        <f t="shared" si="835"/>
        <v>high</v>
      </c>
      <c r="H8952">
        <v>0.22</v>
      </c>
      <c r="I8952">
        <v>501.0412</v>
      </c>
      <c r="J8952">
        <v>6</v>
      </c>
      <c r="K8952" s="4" t="s">
        <v>570</v>
      </c>
      <c r="L8952" s="3">
        <v>45392</v>
      </c>
      <c r="M8952" t="s">
        <v>28</v>
      </c>
      <c r="N8952" t="s">
        <v>21</v>
      </c>
      <c r="O8952">
        <v>411.88</v>
      </c>
      <c r="P8952" t="str">
        <f t="shared" si="836"/>
        <v>Not Good</v>
      </c>
      <c r="Q8952" t="str">
        <f t="shared" si="837"/>
        <v>high impact</v>
      </c>
      <c r="R8952" t="str">
        <f t="shared" si="838"/>
        <v>not good</v>
      </c>
      <c r="S8952" t="s">
        <v>37</v>
      </c>
      <c r="T8952" t="s">
        <v>37</v>
      </c>
      <c r="U8952">
        <v>1776.4187999999999</v>
      </c>
      <c r="V8952">
        <f t="shared" si="839"/>
        <v>1776.4187999999999</v>
      </c>
    </row>
    <row r="8953" spans="1:22" x14ac:dyDescent="0.35">
      <c r="A8953" t="s">
        <v>9437</v>
      </c>
      <c r="B8953" t="s">
        <v>16</v>
      </c>
      <c r="C8953" t="s">
        <v>39</v>
      </c>
      <c r="D8953" t="s">
        <v>34</v>
      </c>
      <c r="E8953">
        <v>4349.93</v>
      </c>
      <c r="F8953" t="str">
        <f t="shared" si="834"/>
        <v>high</v>
      </c>
      <c r="G8953" t="str">
        <f t="shared" si="835"/>
        <v>high</v>
      </c>
      <c r="H8953">
        <v>0.06</v>
      </c>
      <c r="I8953">
        <v>260.99579999999997</v>
      </c>
      <c r="J8953">
        <v>9</v>
      </c>
      <c r="K8953" s="4" t="s">
        <v>290</v>
      </c>
      <c r="L8953" s="3">
        <v>44992</v>
      </c>
      <c r="M8953" t="s">
        <v>28</v>
      </c>
      <c r="N8953" t="s">
        <v>29</v>
      </c>
      <c r="O8953">
        <v>653.76</v>
      </c>
      <c r="P8953" t="str">
        <f t="shared" si="836"/>
        <v>Good</v>
      </c>
      <c r="Q8953" t="str">
        <f t="shared" si="837"/>
        <v>high impact</v>
      </c>
      <c r="R8953" t="str">
        <f t="shared" si="838"/>
        <v>good</v>
      </c>
      <c r="S8953" t="s">
        <v>22</v>
      </c>
      <c r="T8953" t="s">
        <v>22</v>
      </c>
      <c r="U8953">
        <v>4088.9342000000001</v>
      </c>
      <c r="V8953">
        <f t="shared" si="839"/>
        <v>4088.9342000000001</v>
      </c>
    </row>
    <row r="8954" spans="1:22" x14ac:dyDescent="0.35">
      <c r="A8954" t="s">
        <v>9438</v>
      </c>
      <c r="B8954" t="s">
        <v>16</v>
      </c>
      <c r="C8954" t="s">
        <v>17</v>
      </c>
      <c r="D8954" t="s">
        <v>46</v>
      </c>
      <c r="E8954">
        <v>1943.46</v>
      </c>
      <c r="F8954" t="str">
        <f t="shared" si="834"/>
        <v>medium</v>
      </c>
      <c r="G8954" t="str">
        <f t="shared" si="835"/>
        <v>low</v>
      </c>
      <c r="H8954">
        <v>0.09</v>
      </c>
      <c r="I8954">
        <v>174.91139999999999</v>
      </c>
      <c r="J8954">
        <v>8</v>
      </c>
      <c r="K8954" s="4" t="s">
        <v>933</v>
      </c>
      <c r="L8954" s="4" t="s">
        <v>441</v>
      </c>
      <c r="M8954" t="s">
        <v>20</v>
      </c>
      <c r="N8954" t="s">
        <v>36</v>
      </c>
      <c r="O8954">
        <v>209.25</v>
      </c>
      <c r="P8954" t="str">
        <f t="shared" si="836"/>
        <v>Not Good</v>
      </c>
      <c r="Q8954" t="str">
        <f t="shared" si="837"/>
        <v>high impact</v>
      </c>
      <c r="R8954" t="str">
        <f t="shared" si="838"/>
        <v>not good</v>
      </c>
      <c r="S8954" t="s">
        <v>72</v>
      </c>
      <c r="T8954" t="s">
        <v>72</v>
      </c>
      <c r="U8954">
        <v>1768.5486000000001</v>
      </c>
      <c r="V8954">
        <f t="shared" si="839"/>
        <v>1768.5486000000001</v>
      </c>
    </row>
    <row r="8955" spans="1:22" x14ac:dyDescent="0.35">
      <c r="A8955" t="s">
        <v>9439</v>
      </c>
      <c r="B8955" t="s">
        <v>24</v>
      </c>
      <c r="C8955" t="s">
        <v>25</v>
      </c>
      <c r="D8955" t="s">
        <v>50</v>
      </c>
      <c r="E8955">
        <v>1829.85</v>
      </c>
      <c r="F8955" t="str">
        <f t="shared" si="834"/>
        <v>medium</v>
      </c>
      <c r="G8955" t="str">
        <f t="shared" si="835"/>
        <v>low</v>
      </c>
      <c r="H8955">
        <v>0.06</v>
      </c>
      <c r="I8955">
        <v>109.791</v>
      </c>
      <c r="J8955">
        <v>5</v>
      </c>
      <c r="K8955" s="4" t="s">
        <v>1892</v>
      </c>
      <c r="L8955" s="4" t="s">
        <v>146</v>
      </c>
      <c r="M8955" t="s">
        <v>28</v>
      </c>
      <c r="N8955" t="s">
        <v>21</v>
      </c>
      <c r="O8955">
        <v>544.6</v>
      </c>
      <c r="P8955" t="str">
        <f t="shared" si="836"/>
        <v>Good</v>
      </c>
      <c r="Q8955" t="str">
        <f t="shared" si="837"/>
        <v>high impact</v>
      </c>
      <c r="R8955" t="str">
        <f t="shared" si="838"/>
        <v>not good</v>
      </c>
      <c r="S8955" t="s">
        <v>56</v>
      </c>
      <c r="T8955" t="s">
        <v>56</v>
      </c>
      <c r="U8955">
        <v>1720.059</v>
      </c>
      <c r="V8955">
        <f t="shared" si="839"/>
        <v>1720.059</v>
      </c>
    </row>
    <row r="8956" spans="1:22" x14ac:dyDescent="0.35">
      <c r="A8956" t="s">
        <v>9440</v>
      </c>
      <c r="B8956" t="s">
        <v>58</v>
      </c>
      <c r="C8956" t="s">
        <v>33</v>
      </c>
      <c r="D8956" t="s">
        <v>46</v>
      </c>
      <c r="E8956">
        <v>2285.98</v>
      </c>
      <c r="F8956" t="str">
        <f t="shared" si="834"/>
        <v>high</v>
      </c>
      <c r="G8956" t="str">
        <f t="shared" si="835"/>
        <v>high</v>
      </c>
      <c r="H8956">
        <v>0.34</v>
      </c>
      <c r="I8956">
        <v>777.23320000000001</v>
      </c>
      <c r="J8956">
        <v>7</v>
      </c>
      <c r="K8956" s="4" t="s">
        <v>628</v>
      </c>
      <c r="L8956" s="4" t="s">
        <v>1202</v>
      </c>
      <c r="M8956" t="s">
        <v>28</v>
      </c>
      <c r="N8956" t="s">
        <v>29</v>
      </c>
      <c r="O8956">
        <v>499.67</v>
      </c>
      <c r="P8956" t="str">
        <f t="shared" si="836"/>
        <v>Not Good</v>
      </c>
      <c r="Q8956" t="str">
        <f t="shared" si="837"/>
        <v>high impact</v>
      </c>
      <c r="R8956" t="str">
        <f t="shared" si="838"/>
        <v>not good</v>
      </c>
      <c r="S8956" t="s">
        <v>72</v>
      </c>
      <c r="T8956" t="s">
        <v>72</v>
      </c>
      <c r="U8956">
        <v>1508.7467999999999</v>
      </c>
      <c r="V8956">
        <f t="shared" si="839"/>
        <v>1508.7467999999999</v>
      </c>
    </row>
    <row r="8957" spans="1:22" x14ac:dyDescent="0.35">
      <c r="A8957" t="s">
        <v>9441</v>
      </c>
      <c r="B8957" t="s">
        <v>32</v>
      </c>
      <c r="C8957" t="s">
        <v>39</v>
      </c>
      <c r="D8957" t="s">
        <v>34</v>
      </c>
      <c r="E8957">
        <v>592.41</v>
      </c>
      <c r="F8957" t="str">
        <f t="shared" si="834"/>
        <v>low</v>
      </c>
      <c r="G8957" t="str">
        <f t="shared" si="835"/>
        <v>low</v>
      </c>
      <c r="H8957">
        <v>0.28000000000000003</v>
      </c>
      <c r="I8957">
        <v>165.87479999999999</v>
      </c>
      <c r="J8957">
        <v>8</v>
      </c>
      <c r="K8957" s="4" t="s">
        <v>166</v>
      </c>
      <c r="L8957" s="4" t="s">
        <v>1792</v>
      </c>
      <c r="M8957" t="s">
        <v>20</v>
      </c>
      <c r="N8957" t="s">
        <v>36</v>
      </c>
      <c r="O8957">
        <v>105.48</v>
      </c>
      <c r="P8957" t="str">
        <f t="shared" si="836"/>
        <v>Not Good</v>
      </c>
      <c r="Q8957" t="str">
        <f t="shared" si="837"/>
        <v>high impact</v>
      </c>
      <c r="R8957" t="str">
        <f t="shared" si="838"/>
        <v>not good</v>
      </c>
      <c r="S8957" t="s">
        <v>30</v>
      </c>
      <c r="T8957" t="s">
        <v>30</v>
      </c>
      <c r="U8957">
        <v>426.53519999999997</v>
      </c>
      <c r="V8957">
        <f t="shared" si="839"/>
        <v>426.53519999999997</v>
      </c>
    </row>
    <row r="8958" spans="1:22" x14ac:dyDescent="0.35">
      <c r="A8958" t="s">
        <v>9442</v>
      </c>
      <c r="B8958" t="s">
        <v>16</v>
      </c>
      <c r="C8958" t="s">
        <v>17</v>
      </c>
      <c r="D8958" t="s">
        <v>50</v>
      </c>
      <c r="E8958">
        <v>1998</v>
      </c>
      <c r="F8958" t="str">
        <f t="shared" si="834"/>
        <v>medium</v>
      </c>
      <c r="G8958" t="str">
        <f t="shared" si="835"/>
        <v>low</v>
      </c>
      <c r="H8958">
        <v>0.28000000000000003</v>
      </c>
      <c r="I8958">
        <v>559.44000000000005</v>
      </c>
      <c r="J8958">
        <v>9</v>
      </c>
      <c r="K8958" s="3">
        <v>45391</v>
      </c>
      <c r="L8958" s="3">
        <v>45513</v>
      </c>
      <c r="M8958" t="s">
        <v>43</v>
      </c>
      <c r="N8958" t="s">
        <v>29</v>
      </c>
      <c r="O8958">
        <v>423.64</v>
      </c>
      <c r="P8958" t="str">
        <f t="shared" si="836"/>
        <v>Not Good</v>
      </c>
      <c r="Q8958" t="str">
        <f t="shared" si="837"/>
        <v>high impact</v>
      </c>
      <c r="R8958" t="str">
        <f t="shared" si="838"/>
        <v>not good</v>
      </c>
      <c r="S8958" t="s">
        <v>56</v>
      </c>
      <c r="T8958" t="s">
        <v>56</v>
      </c>
      <c r="U8958">
        <v>1438.56</v>
      </c>
      <c r="V8958">
        <f t="shared" si="839"/>
        <v>1438.56</v>
      </c>
    </row>
    <row r="8959" spans="1:22" x14ac:dyDescent="0.35">
      <c r="A8959" t="s">
        <v>9443</v>
      </c>
      <c r="B8959" t="s">
        <v>58</v>
      </c>
      <c r="C8959" t="s">
        <v>25</v>
      </c>
      <c r="D8959" t="s">
        <v>46</v>
      </c>
      <c r="E8959">
        <v>133.81</v>
      </c>
      <c r="F8959" t="str">
        <f t="shared" si="834"/>
        <v>low</v>
      </c>
      <c r="G8959" t="str">
        <f t="shared" si="835"/>
        <v>low</v>
      </c>
      <c r="H8959">
        <v>0.05</v>
      </c>
      <c r="I8959">
        <v>6.6905000000000001</v>
      </c>
      <c r="J8959">
        <v>3</v>
      </c>
      <c r="K8959" s="3">
        <v>45144</v>
      </c>
      <c r="L8959" s="3">
        <v>45236</v>
      </c>
      <c r="M8959" t="s">
        <v>43</v>
      </c>
      <c r="N8959" t="s">
        <v>29</v>
      </c>
      <c r="O8959">
        <v>23.74</v>
      </c>
      <c r="P8959" t="str">
        <f t="shared" si="836"/>
        <v>Not Good</v>
      </c>
      <c r="Q8959" t="str">
        <f t="shared" si="837"/>
        <v>normal</v>
      </c>
      <c r="R8959" t="str">
        <f t="shared" si="838"/>
        <v>not good</v>
      </c>
      <c r="S8959" t="s">
        <v>22</v>
      </c>
      <c r="T8959" t="s">
        <v>22</v>
      </c>
      <c r="U8959">
        <v>127.1195</v>
      </c>
      <c r="V8959">
        <f t="shared" si="839"/>
        <v>127.1195</v>
      </c>
    </row>
    <row r="8960" spans="1:22" x14ac:dyDescent="0.35">
      <c r="A8960" t="s">
        <v>9444</v>
      </c>
      <c r="B8960" t="s">
        <v>16</v>
      </c>
      <c r="C8960" t="s">
        <v>33</v>
      </c>
      <c r="D8960" t="s">
        <v>50</v>
      </c>
      <c r="E8960">
        <v>2566.65</v>
      </c>
      <c r="F8960" t="str">
        <f t="shared" si="834"/>
        <v>high</v>
      </c>
      <c r="G8960" t="str">
        <f t="shared" si="835"/>
        <v>high</v>
      </c>
      <c r="H8960">
        <v>0.4</v>
      </c>
      <c r="I8960">
        <v>1026.6600000000001</v>
      </c>
      <c r="J8960">
        <v>8</v>
      </c>
      <c r="K8960" s="3">
        <v>45567</v>
      </c>
      <c r="L8960" s="3">
        <v>45598</v>
      </c>
      <c r="M8960" t="s">
        <v>43</v>
      </c>
      <c r="N8960" t="s">
        <v>36</v>
      </c>
      <c r="O8960">
        <v>613.55999999999995</v>
      </c>
      <c r="P8960" t="str">
        <f t="shared" si="836"/>
        <v>Good</v>
      </c>
      <c r="Q8960" t="str">
        <f t="shared" si="837"/>
        <v>high impact</v>
      </c>
      <c r="R8960" t="str">
        <f t="shared" si="838"/>
        <v>good</v>
      </c>
      <c r="S8960" t="s">
        <v>30</v>
      </c>
      <c r="T8960" t="s">
        <v>30</v>
      </c>
      <c r="U8960">
        <v>1539.99</v>
      </c>
      <c r="V8960">
        <f t="shared" si="839"/>
        <v>1539.99</v>
      </c>
    </row>
    <row r="8961" spans="1:22" x14ac:dyDescent="0.35">
      <c r="A8961" t="s">
        <v>9445</v>
      </c>
      <c r="B8961" t="s">
        <v>16</v>
      </c>
      <c r="C8961" t="s">
        <v>39</v>
      </c>
      <c r="D8961" t="s">
        <v>34</v>
      </c>
      <c r="E8961">
        <v>4254.91</v>
      </c>
      <c r="F8961" t="str">
        <f t="shared" si="834"/>
        <v>high</v>
      </c>
      <c r="G8961" t="str">
        <f t="shared" si="835"/>
        <v>high</v>
      </c>
      <c r="H8961">
        <v>0.27</v>
      </c>
      <c r="I8961">
        <v>1148.8257000000001</v>
      </c>
      <c r="J8961">
        <v>3</v>
      </c>
      <c r="K8961" s="4" t="s">
        <v>1160</v>
      </c>
      <c r="L8961" s="3">
        <v>45019</v>
      </c>
      <c r="M8961" t="s">
        <v>43</v>
      </c>
      <c r="N8961" t="s">
        <v>21</v>
      </c>
      <c r="O8961">
        <v>441.67</v>
      </c>
      <c r="P8961" t="str">
        <f t="shared" si="836"/>
        <v>Not Good</v>
      </c>
      <c r="Q8961" t="str">
        <f t="shared" si="837"/>
        <v>high impact</v>
      </c>
      <c r="R8961" t="str">
        <f t="shared" si="838"/>
        <v>not good</v>
      </c>
      <c r="S8961" t="s">
        <v>22</v>
      </c>
      <c r="T8961" t="s">
        <v>22</v>
      </c>
      <c r="U8961">
        <v>3106.0843</v>
      </c>
      <c r="V8961">
        <f t="shared" si="839"/>
        <v>3106.0843</v>
      </c>
    </row>
    <row r="8962" spans="1:22" x14ac:dyDescent="0.35">
      <c r="A8962" t="s">
        <v>9446</v>
      </c>
      <c r="B8962" t="s">
        <v>32</v>
      </c>
      <c r="C8962" t="s">
        <v>17</v>
      </c>
      <c r="D8962" t="s">
        <v>50</v>
      </c>
      <c r="E8962">
        <v>2805.16</v>
      </c>
      <c r="F8962" t="str">
        <f t="shared" si="834"/>
        <v>high</v>
      </c>
      <c r="G8962" t="str">
        <f t="shared" si="835"/>
        <v>high</v>
      </c>
      <c r="H8962">
        <v>0.05</v>
      </c>
      <c r="I8962">
        <v>140.25800000000001</v>
      </c>
      <c r="J8962">
        <v>1</v>
      </c>
      <c r="K8962" s="4" t="s">
        <v>221</v>
      </c>
      <c r="L8962" s="4" t="s">
        <v>697</v>
      </c>
      <c r="M8962" t="s">
        <v>43</v>
      </c>
      <c r="N8962" t="s">
        <v>36</v>
      </c>
      <c r="O8962">
        <v>833.06</v>
      </c>
      <c r="P8962" t="str">
        <f t="shared" si="836"/>
        <v>Good</v>
      </c>
      <c r="Q8962" t="str">
        <f t="shared" si="837"/>
        <v>high impact</v>
      </c>
      <c r="R8962" t="str">
        <f t="shared" si="838"/>
        <v>good</v>
      </c>
      <c r="S8962" t="s">
        <v>47</v>
      </c>
      <c r="T8962" t="s">
        <v>47</v>
      </c>
      <c r="U8962">
        <v>2664.902</v>
      </c>
      <c r="V8962">
        <f t="shared" si="839"/>
        <v>2664.902</v>
      </c>
    </row>
    <row r="8963" spans="1:22" x14ac:dyDescent="0.35">
      <c r="A8963" t="s">
        <v>9447</v>
      </c>
      <c r="B8963" t="s">
        <v>32</v>
      </c>
      <c r="C8963" t="s">
        <v>25</v>
      </c>
      <c r="D8963" t="s">
        <v>34</v>
      </c>
      <c r="E8963">
        <v>3077.85</v>
      </c>
      <c r="F8963" t="str">
        <f t="shared" ref="F8963:F9026" si="840">IF(E8963&gt;2000,"high",IF(E8963&gt;1000,"medium","low"))</f>
        <v>high</v>
      </c>
      <c r="G8963" t="str">
        <f t="shared" ref="G8963:G9026" si="841">IF(E8963&gt;2000,"high","low")</f>
        <v>high</v>
      </c>
      <c r="H8963">
        <v>0.37</v>
      </c>
      <c r="I8963">
        <v>1138.8045</v>
      </c>
      <c r="J8963">
        <v>4</v>
      </c>
      <c r="K8963" s="3">
        <v>44967</v>
      </c>
      <c r="L8963" s="3">
        <v>45087</v>
      </c>
      <c r="M8963" t="s">
        <v>43</v>
      </c>
      <c r="N8963" t="s">
        <v>29</v>
      </c>
      <c r="O8963">
        <v>381.36</v>
      </c>
      <c r="P8963" t="str">
        <f t="shared" ref="P8963:P9026" si="842">IF(AND(E8963&gt;1000,O8963&gt;500),"Good","Not Good")</f>
        <v>Not Good</v>
      </c>
      <c r="Q8963" t="str">
        <f t="shared" ref="Q8963:Q9026" si="843">IF(OR(E8963&gt;1000,H8963&gt;0.2),"high impact","normal")</f>
        <v>high impact</v>
      </c>
      <c r="R8963" t="str">
        <f t="shared" ref="R8963:R9026" si="844">IF(NOT(AND(E8963&gt;2000,O8963&gt;500)),"not good","good")</f>
        <v>not good</v>
      </c>
      <c r="S8963" t="s">
        <v>37</v>
      </c>
      <c r="T8963" t="s">
        <v>37</v>
      </c>
      <c r="U8963">
        <v>1939.0454999999999</v>
      </c>
      <c r="V8963">
        <f t="shared" ref="V8963:V9026" si="845">IFERROR(U8963,0)</f>
        <v>1939.0454999999999</v>
      </c>
    </row>
    <row r="8964" spans="1:22" x14ac:dyDescent="0.35">
      <c r="A8964" t="s">
        <v>9448</v>
      </c>
      <c r="B8964" t="s">
        <v>32</v>
      </c>
      <c r="C8964" t="s">
        <v>33</v>
      </c>
      <c r="D8964" t="s">
        <v>50</v>
      </c>
      <c r="E8964">
        <v>249.76</v>
      </c>
      <c r="F8964" t="str">
        <f t="shared" si="840"/>
        <v>low</v>
      </c>
      <c r="G8964" t="str">
        <f t="shared" si="841"/>
        <v>low</v>
      </c>
      <c r="H8964">
        <v>0.49</v>
      </c>
      <c r="I8964">
        <v>122.3824</v>
      </c>
      <c r="J8964">
        <v>7</v>
      </c>
      <c r="K8964" s="4" t="s">
        <v>342</v>
      </c>
      <c r="L8964" s="4" t="s">
        <v>340</v>
      </c>
      <c r="M8964" t="s">
        <v>20</v>
      </c>
      <c r="N8964" t="s">
        <v>36</v>
      </c>
      <c r="O8964">
        <v>37.450000000000003</v>
      </c>
      <c r="P8964" t="str">
        <f t="shared" si="842"/>
        <v>Not Good</v>
      </c>
      <c r="Q8964" t="str">
        <f t="shared" si="843"/>
        <v>high impact</v>
      </c>
      <c r="R8964" t="str">
        <f t="shared" si="844"/>
        <v>not good</v>
      </c>
      <c r="S8964" t="s">
        <v>37</v>
      </c>
      <c r="T8964" t="s">
        <v>37</v>
      </c>
      <c r="U8964">
        <v>127.3776</v>
      </c>
      <c r="V8964">
        <f t="shared" si="845"/>
        <v>127.3776</v>
      </c>
    </row>
    <row r="8965" spans="1:22" x14ac:dyDescent="0.35">
      <c r="A8965" t="s">
        <v>9449</v>
      </c>
      <c r="B8965" t="s">
        <v>16</v>
      </c>
      <c r="C8965" t="s">
        <v>39</v>
      </c>
      <c r="D8965" t="s">
        <v>50</v>
      </c>
      <c r="E8965">
        <v>4311.62</v>
      </c>
      <c r="F8965" t="str">
        <f t="shared" si="840"/>
        <v>high</v>
      </c>
      <c r="G8965" t="str">
        <f t="shared" si="841"/>
        <v>high</v>
      </c>
      <c r="H8965">
        <v>0.22</v>
      </c>
      <c r="I8965">
        <v>948.55640000000005</v>
      </c>
      <c r="J8965">
        <v>9</v>
      </c>
      <c r="K8965" s="4" t="s">
        <v>1640</v>
      </c>
      <c r="L8965" s="4" t="s">
        <v>740</v>
      </c>
      <c r="M8965" t="s">
        <v>20</v>
      </c>
      <c r="N8965" t="s">
        <v>36</v>
      </c>
      <c r="O8965">
        <v>1260.3800000000001</v>
      </c>
      <c r="P8965" t="str">
        <f t="shared" si="842"/>
        <v>Good</v>
      </c>
      <c r="Q8965" t="str">
        <f t="shared" si="843"/>
        <v>high impact</v>
      </c>
      <c r="R8965" t="str">
        <f t="shared" si="844"/>
        <v>good</v>
      </c>
      <c r="S8965" t="s">
        <v>47</v>
      </c>
      <c r="T8965" t="s">
        <v>47</v>
      </c>
      <c r="U8965">
        <v>3363.0636</v>
      </c>
      <c r="V8965">
        <f t="shared" si="845"/>
        <v>3363.0636</v>
      </c>
    </row>
    <row r="8966" spans="1:22" x14ac:dyDescent="0.35">
      <c r="A8966" t="s">
        <v>9450</v>
      </c>
      <c r="B8966" t="s">
        <v>16</v>
      </c>
      <c r="C8966" t="s">
        <v>17</v>
      </c>
      <c r="D8966" t="s">
        <v>26</v>
      </c>
      <c r="E8966">
        <v>1986.52</v>
      </c>
      <c r="F8966" t="str">
        <f t="shared" si="840"/>
        <v>medium</v>
      </c>
      <c r="G8966" t="str">
        <f t="shared" si="841"/>
        <v>low</v>
      </c>
      <c r="H8966">
        <v>0.06</v>
      </c>
      <c r="I8966">
        <v>119.19119999999999</v>
      </c>
      <c r="J8966">
        <v>7</v>
      </c>
      <c r="K8966" s="3">
        <v>44958</v>
      </c>
      <c r="L8966" s="3">
        <v>45017</v>
      </c>
      <c r="M8966" t="s">
        <v>28</v>
      </c>
      <c r="N8966" t="s">
        <v>29</v>
      </c>
      <c r="O8966">
        <v>226.34</v>
      </c>
      <c r="P8966" t="str">
        <f t="shared" si="842"/>
        <v>Not Good</v>
      </c>
      <c r="Q8966" t="str">
        <f t="shared" si="843"/>
        <v>high impact</v>
      </c>
      <c r="R8966" t="str">
        <f t="shared" si="844"/>
        <v>not good</v>
      </c>
      <c r="S8966" t="s">
        <v>37</v>
      </c>
      <c r="T8966" t="s">
        <v>37</v>
      </c>
      <c r="U8966">
        <v>1867.3288</v>
      </c>
      <c r="V8966">
        <f t="shared" si="845"/>
        <v>1867.3288</v>
      </c>
    </row>
    <row r="8967" spans="1:22" x14ac:dyDescent="0.35">
      <c r="A8967" t="s">
        <v>9451</v>
      </c>
      <c r="B8967" t="s">
        <v>16</v>
      </c>
      <c r="C8967" t="s">
        <v>25</v>
      </c>
      <c r="D8967" t="s">
        <v>34</v>
      </c>
      <c r="E8967">
        <v>4876.78</v>
      </c>
      <c r="F8967" t="str">
        <f t="shared" si="840"/>
        <v>high</v>
      </c>
      <c r="G8967" t="str">
        <f t="shared" si="841"/>
        <v>high</v>
      </c>
      <c r="H8967">
        <v>0.05</v>
      </c>
      <c r="I8967">
        <v>243.839</v>
      </c>
      <c r="J8967">
        <v>5</v>
      </c>
      <c r="K8967" s="3">
        <v>44938</v>
      </c>
      <c r="L8967" s="3">
        <v>44969</v>
      </c>
      <c r="M8967" t="s">
        <v>28</v>
      </c>
      <c r="N8967" t="s">
        <v>21</v>
      </c>
      <c r="O8967">
        <v>450.02</v>
      </c>
      <c r="P8967" t="str">
        <f t="shared" si="842"/>
        <v>Not Good</v>
      </c>
      <c r="Q8967" t="str">
        <f t="shared" si="843"/>
        <v>high impact</v>
      </c>
      <c r="R8967" t="str">
        <f t="shared" si="844"/>
        <v>not good</v>
      </c>
      <c r="S8967" t="s">
        <v>56</v>
      </c>
      <c r="T8967" t="s">
        <v>56</v>
      </c>
      <c r="U8967">
        <v>4632.9409999999998</v>
      </c>
      <c r="V8967">
        <f t="shared" si="845"/>
        <v>4632.9409999999998</v>
      </c>
    </row>
    <row r="8968" spans="1:22" x14ac:dyDescent="0.35">
      <c r="A8968" t="s">
        <v>9452</v>
      </c>
      <c r="B8968" t="s">
        <v>32</v>
      </c>
      <c r="C8968" t="s">
        <v>33</v>
      </c>
      <c r="D8968" t="s">
        <v>18</v>
      </c>
      <c r="E8968">
        <v>690.28</v>
      </c>
      <c r="F8968" t="str">
        <f t="shared" si="840"/>
        <v>low</v>
      </c>
      <c r="G8968" t="str">
        <f t="shared" si="841"/>
        <v>low</v>
      </c>
      <c r="H8968">
        <v>0.01</v>
      </c>
      <c r="I8968">
        <v>6.9028</v>
      </c>
      <c r="J8968">
        <v>1</v>
      </c>
      <c r="K8968" s="4" t="s">
        <v>197</v>
      </c>
      <c r="L8968" s="4" t="s">
        <v>296</v>
      </c>
      <c r="M8968" t="s">
        <v>20</v>
      </c>
      <c r="N8968" t="s">
        <v>29</v>
      </c>
      <c r="O8968">
        <v>142.41999999999999</v>
      </c>
      <c r="P8968" t="str">
        <f t="shared" si="842"/>
        <v>Not Good</v>
      </c>
      <c r="Q8968" t="str">
        <f t="shared" si="843"/>
        <v>normal</v>
      </c>
      <c r="R8968" t="str">
        <f t="shared" si="844"/>
        <v>not good</v>
      </c>
      <c r="S8968" t="s">
        <v>30</v>
      </c>
      <c r="T8968" t="s">
        <v>30</v>
      </c>
      <c r="U8968">
        <v>683.37720000000002</v>
      </c>
      <c r="V8968">
        <f t="shared" si="845"/>
        <v>683.37720000000002</v>
      </c>
    </row>
    <row r="8969" spans="1:22" x14ac:dyDescent="0.35">
      <c r="A8969" t="s">
        <v>9453</v>
      </c>
      <c r="B8969" t="s">
        <v>24</v>
      </c>
      <c r="C8969" t="s">
        <v>39</v>
      </c>
      <c r="D8969" t="s">
        <v>50</v>
      </c>
      <c r="E8969">
        <v>4728.8900000000003</v>
      </c>
      <c r="F8969" t="str">
        <f t="shared" si="840"/>
        <v>high</v>
      </c>
      <c r="G8969" t="str">
        <f t="shared" si="841"/>
        <v>high</v>
      </c>
      <c r="H8969">
        <v>0.39</v>
      </c>
      <c r="I8969">
        <v>1844.2671</v>
      </c>
      <c r="J8969">
        <v>1</v>
      </c>
      <c r="K8969" s="3">
        <v>45509</v>
      </c>
      <c r="L8969" s="4" t="s">
        <v>124</v>
      </c>
      <c r="M8969" t="s">
        <v>43</v>
      </c>
      <c r="N8969" t="s">
        <v>29</v>
      </c>
      <c r="O8969">
        <v>1377.06</v>
      </c>
      <c r="P8969" t="str">
        <f t="shared" si="842"/>
        <v>Good</v>
      </c>
      <c r="Q8969" t="str">
        <f t="shared" si="843"/>
        <v>high impact</v>
      </c>
      <c r="R8969" t="str">
        <f t="shared" si="844"/>
        <v>good</v>
      </c>
      <c r="S8969" t="s">
        <v>37</v>
      </c>
      <c r="T8969" t="s">
        <v>37</v>
      </c>
      <c r="U8969">
        <v>2884.6228999999998</v>
      </c>
      <c r="V8969">
        <f t="shared" si="845"/>
        <v>2884.6228999999998</v>
      </c>
    </row>
    <row r="8970" spans="1:22" x14ac:dyDescent="0.35">
      <c r="A8970" t="s">
        <v>9454</v>
      </c>
      <c r="B8970" t="s">
        <v>58</v>
      </c>
      <c r="C8970" t="s">
        <v>17</v>
      </c>
      <c r="D8970" t="s">
        <v>46</v>
      </c>
      <c r="E8970">
        <v>3208.03</v>
      </c>
      <c r="F8970" t="str">
        <f t="shared" si="840"/>
        <v>high</v>
      </c>
      <c r="G8970" t="str">
        <f t="shared" si="841"/>
        <v>high</v>
      </c>
      <c r="H8970">
        <v>0.35</v>
      </c>
      <c r="I8970">
        <v>1122.8105</v>
      </c>
      <c r="J8970">
        <v>9</v>
      </c>
      <c r="K8970" s="4" t="s">
        <v>499</v>
      </c>
      <c r="L8970" s="4" t="s">
        <v>652</v>
      </c>
      <c r="M8970" t="s">
        <v>43</v>
      </c>
      <c r="N8970" t="s">
        <v>36</v>
      </c>
      <c r="O8970">
        <v>956.47</v>
      </c>
      <c r="P8970" t="str">
        <f t="shared" si="842"/>
        <v>Good</v>
      </c>
      <c r="Q8970" t="str">
        <f t="shared" si="843"/>
        <v>high impact</v>
      </c>
      <c r="R8970" t="str">
        <f t="shared" si="844"/>
        <v>good</v>
      </c>
      <c r="S8970" t="s">
        <v>47</v>
      </c>
      <c r="T8970" t="s">
        <v>47</v>
      </c>
      <c r="U8970">
        <v>2085.2195000000002</v>
      </c>
      <c r="V8970">
        <f t="shared" si="845"/>
        <v>2085.2195000000002</v>
      </c>
    </row>
    <row r="8971" spans="1:22" x14ac:dyDescent="0.35">
      <c r="A8971" t="s">
        <v>9455</v>
      </c>
      <c r="B8971" t="s">
        <v>24</v>
      </c>
      <c r="C8971" t="s">
        <v>25</v>
      </c>
      <c r="D8971" t="s">
        <v>26</v>
      </c>
      <c r="E8971">
        <v>356.47</v>
      </c>
      <c r="F8971" t="str">
        <f t="shared" si="840"/>
        <v>low</v>
      </c>
      <c r="G8971" t="str">
        <f t="shared" si="841"/>
        <v>low</v>
      </c>
      <c r="H8971">
        <v>0.28999999999999998</v>
      </c>
      <c r="I8971">
        <v>103.3763</v>
      </c>
      <c r="J8971">
        <v>4</v>
      </c>
      <c r="K8971" s="4" t="s">
        <v>75</v>
      </c>
      <c r="L8971" s="3">
        <v>44962</v>
      </c>
      <c r="M8971" t="s">
        <v>20</v>
      </c>
      <c r="N8971" t="s">
        <v>29</v>
      </c>
      <c r="O8971">
        <v>39.07</v>
      </c>
      <c r="P8971" t="str">
        <f t="shared" si="842"/>
        <v>Not Good</v>
      </c>
      <c r="Q8971" t="str">
        <f t="shared" si="843"/>
        <v>high impact</v>
      </c>
      <c r="R8971" t="str">
        <f t="shared" si="844"/>
        <v>not good</v>
      </c>
      <c r="S8971" t="s">
        <v>30</v>
      </c>
      <c r="T8971" t="s">
        <v>30</v>
      </c>
      <c r="U8971">
        <v>253.09370000000001</v>
      </c>
      <c r="V8971">
        <f t="shared" si="845"/>
        <v>253.09370000000001</v>
      </c>
    </row>
    <row r="8972" spans="1:22" x14ac:dyDescent="0.35">
      <c r="A8972" t="s">
        <v>9456</v>
      </c>
      <c r="B8972" t="s">
        <v>16</v>
      </c>
      <c r="C8972" t="s">
        <v>33</v>
      </c>
      <c r="D8972" t="s">
        <v>26</v>
      </c>
      <c r="E8972">
        <v>4861.33</v>
      </c>
      <c r="F8972" t="str">
        <f t="shared" si="840"/>
        <v>high</v>
      </c>
      <c r="G8972" t="str">
        <f t="shared" si="841"/>
        <v>high</v>
      </c>
      <c r="H8972">
        <v>0.38</v>
      </c>
      <c r="I8972">
        <v>1847.3054</v>
      </c>
      <c r="J8972">
        <v>3</v>
      </c>
      <c r="K8972" s="3">
        <v>45181</v>
      </c>
      <c r="L8972" s="3">
        <v>45242</v>
      </c>
      <c r="M8972" t="s">
        <v>43</v>
      </c>
      <c r="N8972" t="s">
        <v>36</v>
      </c>
      <c r="O8972">
        <v>610.70000000000005</v>
      </c>
      <c r="P8972" t="str">
        <f t="shared" si="842"/>
        <v>Good</v>
      </c>
      <c r="Q8972" t="str">
        <f t="shared" si="843"/>
        <v>high impact</v>
      </c>
      <c r="R8972" t="str">
        <f t="shared" si="844"/>
        <v>good</v>
      </c>
      <c r="S8972" t="s">
        <v>22</v>
      </c>
      <c r="T8972" t="s">
        <v>22</v>
      </c>
      <c r="U8972">
        <v>3014.0246000000002</v>
      </c>
      <c r="V8972">
        <f t="shared" si="845"/>
        <v>3014.0246000000002</v>
      </c>
    </row>
    <row r="8973" spans="1:22" x14ac:dyDescent="0.35">
      <c r="A8973" t="s">
        <v>9457</v>
      </c>
      <c r="B8973" t="s">
        <v>16</v>
      </c>
      <c r="C8973" t="s">
        <v>39</v>
      </c>
      <c r="D8973" t="s">
        <v>50</v>
      </c>
      <c r="E8973">
        <v>167.98</v>
      </c>
      <c r="F8973" t="str">
        <f t="shared" si="840"/>
        <v>low</v>
      </c>
      <c r="G8973" t="str">
        <f t="shared" si="841"/>
        <v>low</v>
      </c>
      <c r="H8973">
        <v>0.5</v>
      </c>
      <c r="I8973">
        <v>83.99</v>
      </c>
      <c r="J8973">
        <v>5</v>
      </c>
      <c r="K8973" s="4" t="s">
        <v>232</v>
      </c>
      <c r="L8973" s="3">
        <v>45390</v>
      </c>
      <c r="M8973" t="s">
        <v>43</v>
      </c>
      <c r="N8973" t="s">
        <v>36</v>
      </c>
      <c r="O8973">
        <v>41.47</v>
      </c>
      <c r="P8973" t="str">
        <f t="shared" si="842"/>
        <v>Not Good</v>
      </c>
      <c r="Q8973" t="str">
        <f t="shared" si="843"/>
        <v>high impact</v>
      </c>
      <c r="R8973" t="str">
        <f t="shared" si="844"/>
        <v>not good</v>
      </c>
      <c r="S8973" t="s">
        <v>47</v>
      </c>
      <c r="T8973" t="s">
        <v>47</v>
      </c>
      <c r="U8973">
        <v>83.99</v>
      </c>
      <c r="V8973">
        <f t="shared" si="845"/>
        <v>83.99</v>
      </c>
    </row>
    <row r="8974" spans="1:22" x14ac:dyDescent="0.35">
      <c r="A8974" t="s">
        <v>9458</v>
      </c>
      <c r="B8974" t="s">
        <v>24</v>
      </c>
      <c r="C8974" t="s">
        <v>17</v>
      </c>
      <c r="D8974" t="s">
        <v>18</v>
      </c>
      <c r="E8974">
        <v>3680.43</v>
      </c>
      <c r="F8974" t="str">
        <f t="shared" si="840"/>
        <v>high</v>
      </c>
      <c r="G8974" t="str">
        <f t="shared" si="841"/>
        <v>high</v>
      </c>
      <c r="H8974">
        <v>0.2</v>
      </c>
      <c r="I8974">
        <v>736.08600000000001</v>
      </c>
      <c r="J8974">
        <v>7</v>
      </c>
      <c r="K8974" s="4" t="s">
        <v>99</v>
      </c>
      <c r="L8974" s="4" t="s">
        <v>863</v>
      </c>
      <c r="M8974" t="s">
        <v>20</v>
      </c>
      <c r="N8974" t="s">
        <v>29</v>
      </c>
      <c r="O8974">
        <v>326.23</v>
      </c>
      <c r="P8974" t="str">
        <f t="shared" si="842"/>
        <v>Not Good</v>
      </c>
      <c r="Q8974" t="str">
        <f t="shared" si="843"/>
        <v>high impact</v>
      </c>
      <c r="R8974" t="str">
        <f t="shared" si="844"/>
        <v>not good</v>
      </c>
      <c r="S8974" t="s">
        <v>30</v>
      </c>
      <c r="T8974" t="s">
        <v>30</v>
      </c>
      <c r="U8974">
        <v>2944.3440000000001</v>
      </c>
      <c r="V8974">
        <f t="shared" si="845"/>
        <v>2944.3440000000001</v>
      </c>
    </row>
    <row r="8975" spans="1:22" x14ac:dyDescent="0.35">
      <c r="A8975" t="s">
        <v>9459</v>
      </c>
      <c r="B8975" t="s">
        <v>16</v>
      </c>
      <c r="C8975" t="s">
        <v>25</v>
      </c>
      <c r="D8975" t="s">
        <v>26</v>
      </c>
      <c r="E8975">
        <v>4458.7</v>
      </c>
      <c r="F8975" t="str">
        <f t="shared" si="840"/>
        <v>high</v>
      </c>
      <c r="G8975" t="str">
        <f t="shared" si="841"/>
        <v>high</v>
      </c>
      <c r="H8975">
        <v>0.35</v>
      </c>
      <c r="I8975">
        <v>1560.5450000000001</v>
      </c>
      <c r="J8975">
        <v>7</v>
      </c>
      <c r="K8975" s="3">
        <v>45028</v>
      </c>
      <c r="L8975" s="3">
        <v>45181</v>
      </c>
      <c r="M8975" t="s">
        <v>43</v>
      </c>
      <c r="N8975" t="s">
        <v>21</v>
      </c>
      <c r="O8975">
        <v>585.73</v>
      </c>
      <c r="P8975" t="str">
        <f t="shared" si="842"/>
        <v>Good</v>
      </c>
      <c r="Q8975" t="str">
        <f t="shared" si="843"/>
        <v>high impact</v>
      </c>
      <c r="R8975" t="str">
        <f t="shared" si="844"/>
        <v>good</v>
      </c>
      <c r="S8975" t="s">
        <v>30</v>
      </c>
      <c r="T8975" t="s">
        <v>30</v>
      </c>
      <c r="U8975">
        <v>2898.1550000000002</v>
      </c>
      <c r="V8975">
        <f t="shared" si="845"/>
        <v>2898.1550000000002</v>
      </c>
    </row>
    <row r="8976" spans="1:22" x14ac:dyDescent="0.35">
      <c r="A8976" t="s">
        <v>9460</v>
      </c>
      <c r="B8976" t="s">
        <v>58</v>
      </c>
      <c r="C8976" t="s">
        <v>33</v>
      </c>
      <c r="D8976" t="s">
        <v>34</v>
      </c>
      <c r="E8976">
        <v>961.48</v>
      </c>
      <c r="F8976" t="str">
        <f t="shared" si="840"/>
        <v>low</v>
      </c>
      <c r="G8976" t="str">
        <f t="shared" si="841"/>
        <v>low</v>
      </c>
      <c r="H8976">
        <v>0.19</v>
      </c>
      <c r="I8976">
        <v>182.68119999999999</v>
      </c>
      <c r="J8976">
        <v>5</v>
      </c>
      <c r="K8976" s="3">
        <v>44931</v>
      </c>
      <c r="L8976" s="3">
        <v>45051</v>
      </c>
      <c r="M8976" t="s">
        <v>43</v>
      </c>
      <c r="N8976" t="s">
        <v>21</v>
      </c>
      <c r="O8976">
        <v>181.09</v>
      </c>
      <c r="P8976" t="str">
        <f t="shared" si="842"/>
        <v>Not Good</v>
      </c>
      <c r="Q8976" t="str">
        <f t="shared" si="843"/>
        <v>normal</v>
      </c>
      <c r="R8976" t="str">
        <f t="shared" si="844"/>
        <v>not good</v>
      </c>
      <c r="S8976" t="s">
        <v>22</v>
      </c>
      <c r="T8976" t="s">
        <v>22</v>
      </c>
      <c r="U8976">
        <v>778.79880000000003</v>
      </c>
      <c r="V8976">
        <f t="shared" si="845"/>
        <v>778.79880000000003</v>
      </c>
    </row>
    <row r="8977" spans="1:22" x14ac:dyDescent="0.35">
      <c r="A8977" t="s">
        <v>9461</v>
      </c>
      <c r="B8977" t="s">
        <v>16</v>
      </c>
      <c r="C8977" t="s">
        <v>39</v>
      </c>
      <c r="D8977" t="s">
        <v>50</v>
      </c>
      <c r="E8977">
        <v>1782.45</v>
      </c>
      <c r="F8977" t="str">
        <f t="shared" si="840"/>
        <v>medium</v>
      </c>
      <c r="G8977" t="str">
        <f t="shared" si="841"/>
        <v>low</v>
      </c>
      <c r="H8977">
        <v>0.18</v>
      </c>
      <c r="I8977">
        <v>320.84100000000001</v>
      </c>
      <c r="J8977">
        <v>8</v>
      </c>
      <c r="K8977" s="4" t="s">
        <v>755</v>
      </c>
      <c r="L8977" s="4" t="s">
        <v>137</v>
      </c>
      <c r="M8977" t="s">
        <v>28</v>
      </c>
      <c r="N8977" t="s">
        <v>36</v>
      </c>
      <c r="O8977">
        <v>196.94</v>
      </c>
      <c r="P8977" t="str">
        <f t="shared" si="842"/>
        <v>Not Good</v>
      </c>
      <c r="Q8977" t="str">
        <f t="shared" si="843"/>
        <v>high impact</v>
      </c>
      <c r="R8977" t="str">
        <f t="shared" si="844"/>
        <v>not good</v>
      </c>
      <c r="S8977" t="s">
        <v>30</v>
      </c>
      <c r="T8977" t="s">
        <v>30</v>
      </c>
      <c r="U8977">
        <v>1461.6089999999999</v>
      </c>
      <c r="V8977">
        <f t="shared" si="845"/>
        <v>1461.6089999999999</v>
      </c>
    </row>
    <row r="8978" spans="1:22" x14ac:dyDescent="0.35">
      <c r="A8978" t="s">
        <v>9462</v>
      </c>
      <c r="B8978" t="s">
        <v>58</v>
      </c>
      <c r="C8978" t="s">
        <v>17</v>
      </c>
      <c r="D8978" t="s">
        <v>50</v>
      </c>
      <c r="E8978">
        <v>2850.02</v>
      </c>
      <c r="F8978" t="str">
        <f t="shared" si="840"/>
        <v>high</v>
      </c>
      <c r="G8978" t="str">
        <f t="shared" si="841"/>
        <v>high</v>
      </c>
      <c r="H8978">
        <v>0.43</v>
      </c>
      <c r="I8978">
        <v>1225.5085999999999</v>
      </c>
      <c r="J8978">
        <v>5</v>
      </c>
      <c r="K8978" s="3">
        <v>45241</v>
      </c>
      <c r="L8978" s="4" t="s">
        <v>938</v>
      </c>
      <c r="M8978" t="s">
        <v>28</v>
      </c>
      <c r="N8978" t="s">
        <v>36</v>
      </c>
      <c r="O8978">
        <v>160.63</v>
      </c>
      <c r="P8978" t="str">
        <f t="shared" si="842"/>
        <v>Not Good</v>
      </c>
      <c r="Q8978" t="str">
        <f t="shared" si="843"/>
        <v>high impact</v>
      </c>
      <c r="R8978" t="str">
        <f t="shared" si="844"/>
        <v>not good</v>
      </c>
      <c r="S8978" t="s">
        <v>37</v>
      </c>
      <c r="T8978" t="s">
        <v>37</v>
      </c>
      <c r="U8978">
        <v>1624.5114000000001</v>
      </c>
      <c r="V8978">
        <f t="shared" si="845"/>
        <v>1624.5114000000001</v>
      </c>
    </row>
    <row r="8979" spans="1:22" x14ac:dyDescent="0.35">
      <c r="A8979" t="s">
        <v>9463</v>
      </c>
      <c r="B8979" t="s">
        <v>24</v>
      </c>
      <c r="C8979" t="s">
        <v>25</v>
      </c>
      <c r="D8979" t="s">
        <v>18</v>
      </c>
      <c r="E8979">
        <v>3431.07</v>
      </c>
      <c r="F8979" t="str">
        <f t="shared" si="840"/>
        <v>high</v>
      </c>
      <c r="G8979" t="str">
        <f t="shared" si="841"/>
        <v>high</v>
      </c>
      <c r="H8979">
        <v>0.28999999999999998</v>
      </c>
      <c r="I8979">
        <v>995.01030000000003</v>
      </c>
      <c r="J8979">
        <v>4</v>
      </c>
      <c r="K8979" s="4" t="s">
        <v>451</v>
      </c>
      <c r="L8979" s="3">
        <v>45689</v>
      </c>
      <c r="M8979" t="s">
        <v>43</v>
      </c>
      <c r="N8979" t="s">
        <v>36</v>
      </c>
      <c r="O8979">
        <v>188.2</v>
      </c>
      <c r="P8979" t="str">
        <f t="shared" si="842"/>
        <v>Not Good</v>
      </c>
      <c r="Q8979" t="str">
        <f t="shared" si="843"/>
        <v>high impact</v>
      </c>
      <c r="R8979" t="str">
        <f t="shared" si="844"/>
        <v>not good</v>
      </c>
      <c r="S8979" t="s">
        <v>22</v>
      </c>
      <c r="T8979" t="s">
        <v>22</v>
      </c>
      <c r="U8979">
        <v>2436.0596999999998</v>
      </c>
      <c r="V8979">
        <f t="shared" si="845"/>
        <v>2436.0596999999998</v>
      </c>
    </row>
    <row r="8980" spans="1:22" x14ac:dyDescent="0.35">
      <c r="A8980" t="s">
        <v>9464</v>
      </c>
      <c r="B8980" t="s">
        <v>24</v>
      </c>
      <c r="C8980" t="s">
        <v>33</v>
      </c>
      <c r="D8980" t="s">
        <v>34</v>
      </c>
      <c r="E8980">
        <v>4372.1899999999996</v>
      </c>
      <c r="F8980" t="str">
        <f t="shared" si="840"/>
        <v>high</v>
      </c>
      <c r="G8980" t="str">
        <f t="shared" si="841"/>
        <v>high</v>
      </c>
      <c r="H8980">
        <v>0.06</v>
      </c>
      <c r="I8980">
        <v>262.33139999999997</v>
      </c>
      <c r="J8980">
        <v>6</v>
      </c>
      <c r="K8980" s="4" t="s">
        <v>1408</v>
      </c>
      <c r="L8980" s="4" t="s">
        <v>320</v>
      </c>
      <c r="M8980" t="s">
        <v>20</v>
      </c>
      <c r="N8980" t="s">
        <v>21</v>
      </c>
      <c r="O8980">
        <v>1280.47</v>
      </c>
      <c r="P8980" t="str">
        <f t="shared" si="842"/>
        <v>Good</v>
      </c>
      <c r="Q8980" t="str">
        <f t="shared" si="843"/>
        <v>high impact</v>
      </c>
      <c r="R8980" t="str">
        <f t="shared" si="844"/>
        <v>good</v>
      </c>
      <c r="S8980" t="s">
        <v>37</v>
      </c>
      <c r="T8980" t="s">
        <v>37</v>
      </c>
      <c r="U8980">
        <v>4109.8585999999996</v>
      </c>
      <c r="V8980">
        <f t="shared" si="845"/>
        <v>4109.8585999999996</v>
      </c>
    </row>
    <row r="8981" spans="1:22" x14ac:dyDescent="0.35">
      <c r="A8981" t="s">
        <v>9465</v>
      </c>
      <c r="B8981" t="s">
        <v>16</v>
      </c>
      <c r="C8981" t="s">
        <v>39</v>
      </c>
      <c r="D8981" t="s">
        <v>34</v>
      </c>
      <c r="E8981">
        <v>3829.25</v>
      </c>
      <c r="F8981" t="str">
        <f t="shared" si="840"/>
        <v>high</v>
      </c>
      <c r="G8981" t="str">
        <f t="shared" si="841"/>
        <v>high</v>
      </c>
      <c r="H8981">
        <v>0.2</v>
      </c>
      <c r="I8981">
        <v>765.85</v>
      </c>
      <c r="J8981">
        <v>3</v>
      </c>
      <c r="K8981" s="4" t="s">
        <v>485</v>
      </c>
      <c r="L8981" s="4" t="s">
        <v>237</v>
      </c>
      <c r="M8981" t="s">
        <v>28</v>
      </c>
      <c r="N8981" t="s">
        <v>29</v>
      </c>
      <c r="O8981">
        <v>656.12</v>
      </c>
      <c r="P8981" t="str">
        <f t="shared" si="842"/>
        <v>Good</v>
      </c>
      <c r="Q8981" t="str">
        <f t="shared" si="843"/>
        <v>high impact</v>
      </c>
      <c r="R8981" t="str">
        <f t="shared" si="844"/>
        <v>good</v>
      </c>
      <c r="S8981" t="s">
        <v>56</v>
      </c>
      <c r="T8981" t="s">
        <v>56</v>
      </c>
      <c r="U8981">
        <v>3063.4</v>
      </c>
      <c r="V8981">
        <f t="shared" si="845"/>
        <v>3063.4</v>
      </c>
    </row>
    <row r="8982" spans="1:22" x14ac:dyDescent="0.35">
      <c r="A8982" t="s">
        <v>9466</v>
      </c>
      <c r="B8982" t="s">
        <v>58</v>
      </c>
      <c r="C8982" t="s">
        <v>17</v>
      </c>
      <c r="D8982" t="s">
        <v>18</v>
      </c>
      <c r="E8982">
        <v>1880.32</v>
      </c>
      <c r="F8982" t="str">
        <f t="shared" si="840"/>
        <v>medium</v>
      </c>
      <c r="G8982" t="str">
        <f t="shared" si="841"/>
        <v>low</v>
      </c>
      <c r="H8982">
        <v>0.4</v>
      </c>
      <c r="I8982">
        <v>752.12800000000004</v>
      </c>
      <c r="J8982">
        <v>4</v>
      </c>
      <c r="K8982" s="4" t="s">
        <v>54</v>
      </c>
      <c r="L8982" s="4" t="s">
        <v>567</v>
      </c>
      <c r="M8982" t="s">
        <v>43</v>
      </c>
      <c r="N8982" t="s">
        <v>29</v>
      </c>
      <c r="O8982">
        <v>550.96</v>
      </c>
      <c r="P8982" t="str">
        <f t="shared" si="842"/>
        <v>Good</v>
      </c>
      <c r="Q8982" t="str">
        <f t="shared" si="843"/>
        <v>high impact</v>
      </c>
      <c r="R8982" t="str">
        <f t="shared" si="844"/>
        <v>not good</v>
      </c>
      <c r="S8982" t="s">
        <v>72</v>
      </c>
      <c r="T8982" t="s">
        <v>72</v>
      </c>
      <c r="U8982">
        <v>1128.192</v>
      </c>
      <c r="V8982">
        <f t="shared" si="845"/>
        <v>1128.192</v>
      </c>
    </row>
    <row r="8983" spans="1:22" x14ac:dyDescent="0.35">
      <c r="A8983" t="s">
        <v>9467</v>
      </c>
      <c r="B8983" t="s">
        <v>16</v>
      </c>
      <c r="C8983" t="s">
        <v>25</v>
      </c>
      <c r="D8983" t="s">
        <v>46</v>
      </c>
      <c r="E8983">
        <v>4126.43</v>
      </c>
      <c r="F8983" t="str">
        <f t="shared" si="840"/>
        <v>high</v>
      </c>
      <c r="G8983" t="str">
        <f t="shared" si="841"/>
        <v>high</v>
      </c>
      <c r="H8983">
        <v>0.47</v>
      </c>
      <c r="I8983">
        <v>1939.4221</v>
      </c>
      <c r="J8983">
        <v>8</v>
      </c>
      <c r="K8983" s="4" t="s">
        <v>41</v>
      </c>
      <c r="L8983" s="4" t="s">
        <v>330</v>
      </c>
      <c r="M8983" t="s">
        <v>43</v>
      </c>
      <c r="N8983" t="s">
        <v>21</v>
      </c>
      <c r="O8983">
        <v>597.5</v>
      </c>
      <c r="P8983" t="str">
        <f t="shared" si="842"/>
        <v>Good</v>
      </c>
      <c r="Q8983" t="str">
        <f t="shared" si="843"/>
        <v>high impact</v>
      </c>
      <c r="R8983" t="str">
        <f t="shared" si="844"/>
        <v>good</v>
      </c>
      <c r="S8983" t="s">
        <v>56</v>
      </c>
      <c r="T8983" t="s">
        <v>56</v>
      </c>
      <c r="U8983">
        <v>2187.0079000000001</v>
      </c>
      <c r="V8983">
        <f t="shared" si="845"/>
        <v>2187.0079000000001</v>
      </c>
    </row>
    <row r="8984" spans="1:22" x14ac:dyDescent="0.35">
      <c r="A8984" t="s">
        <v>9468</v>
      </c>
      <c r="B8984" t="s">
        <v>32</v>
      </c>
      <c r="C8984" t="s">
        <v>33</v>
      </c>
      <c r="D8984" t="s">
        <v>34</v>
      </c>
      <c r="E8984">
        <v>4833.78</v>
      </c>
      <c r="F8984" t="str">
        <f t="shared" si="840"/>
        <v>high</v>
      </c>
      <c r="G8984" t="str">
        <f t="shared" si="841"/>
        <v>high</v>
      </c>
      <c r="H8984">
        <v>0.31</v>
      </c>
      <c r="I8984">
        <v>1498.4718</v>
      </c>
      <c r="J8984">
        <v>3</v>
      </c>
      <c r="K8984" s="4" t="s">
        <v>838</v>
      </c>
      <c r="L8984" s="3">
        <v>45448</v>
      </c>
      <c r="M8984" t="s">
        <v>28</v>
      </c>
      <c r="N8984" t="s">
        <v>21</v>
      </c>
      <c r="O8984">
        <v>1231.4100000000001</v>
      </c>
      <c r="P8984" t="str">
        <f t="shared" si="842"/>
        <v>Good</v>
      </c>
      <c r="Q8984" t="str">
        <f t="shared" si="843"/>
        <v>high impact</v>
      </c>
      <c r="R8984" t="str">
        <f t="shared" si="844"/>
        <v>good</v>
      </c>
      <c r="S8984" t="s">
        <v>56</v>
      </c>
      <c r="T8984" t="s">
        <v>56</v>
      </c>
      <c r="U8984">
        <v>3335.3081999999999</v>
      </c>
      <c r="V8984">
        <f t="shared" si="845"/>
        <v>3335.3081999999999</v>
      </c>
    </row>
    <row r="8985" spans="1:22" x14ac:dyDescent="0.35">
      <c r="A8985" t="s">
        <v>9469</v>
      </c>
      <c r="B8985" t="s">
        <v>32</v>
      </c>
      <c r="C8985" t="s">
        <v>39</v>
      </c>
      <c r="D8985" t="s">
        <v>46</v>
      </c>
      <c r="E8985">
        <v>1212.23</v>
      </c>
      <c r="F8985" t="str">
        <f t="shared" si="840"/>
        <v>medium</v>
      </c>
      <c r="G8985" t="str">
        <f t="shared" si="841"/>
        <v>low</v>
      </c>
      <c r="H8985">
        <v>0.2</v>
      </c>
      <c r="I8985">
        <v>242.446</v>
      </c>
      <c r="J8985">
        <v>3</v>
      </c>
      <c r="K8985" s="4" t="s">
        <v>543</v>
      </c>
      <c r="L8985" s="4" t="s">
        <v>2552</v>
      </c>
      <c r="M8985" t="s">
        <v>20</v>
      </c>
      <c r="N8985" t="s">
        <v>29</v>
      </c>
      <c r="O8985">
        <v>102.99</v>
      </c>
      <c r="P8985" t="str">
        <f t="shared" si="842"/>
        <v>Not Good</v>
      </c>
      <c r="Q8985" t="str">
        <f t="shared" si="843"/>
        <v>high impact</v>
      </c>
      <c r="R8985" t="str">
        <f t="shared" si="844"/>
        <v>not good</v>
      </c>
      <c r="S8985" t="s">
        <v>22</v>
      </c>
      <c r="T8985" t="s">
        <v>22</v>
      </c>
      <c r="U8985">
        <v>969.78399999999999</v>
      </c>
      <c r="V8985">
        <f t="shared" si="845"/>
        <v>969.78399999999999</v>
      </c>
    </row>
    <row r="8986" spans="1:22" x14ac:dyDescent="0.35">
      <c r="A8986" t="s">
        <v>9470</v>
      </c>
      <c r="B8986" t="s">
        <v>32</v>
      </c>
      <c r="C8986" t="s">
        <v>17</v>
      </c>
      <c r="D8986" t="s">
        <v>46</v>
      </c>
      <c r="E8986">
        <v>463.07</v>
      </c>
      <c r="F8986" t="str">
        <f t="shared" si="840"/>
        <v>low</v>
      </c>
      <c r="G8986" t="str">
        <f t="shared" si="841"/>
        <v>low</v>
      </c>
      <c r="H8986">
        <v>0.13</v>
      </c>
      <c r="I8986">
        <v>60.199100000000001</v>
      </c>
      <c r="J8986">
        <v>6</v>
      </c>
      <c r="K8986" s="3">
        <v>44931</v>
      </c>
      <c r="L8986" s="3">
        <v>45143</v>
      </c>
      <c r="M8986" t="s">
        <v>28</v>
      </c>
      <c r="N8986" t="s">
        <v>36</v>
      </c>
      <c r="O8986">
        <v>29.55</v>
      </c>
      <c r="P8986" t="str">
        <f t="shared" si="842"/>
        <v>Not Good</v>
      </c>
      <c r="Q8986" t="str">
        <f t="shared" si="843"/>
        <v>normal</v>
      </c>
      <c r="R8986" t="str">
        <f t="shared" si="844"/>
        <v>not good</v>
      </c>
      <c r="S8986" t="s">
        <v>37</v>
      </c>
      <c r="T8986" t="s">
        <v>37</v>
      </c>
      <c r="U8986">
        <v>402.87090000000001</v>
      </c>
      <c r="V8986">
        <f t="shared" si="845"/>
        <v>402.87090000000001</v>
      </c>
    </row>
    <row r="8987" spans="1:22" x14ac:dyDescent="0.35">
      <c r="A8987" t="s">
        <v>9471</v>
      </c>
      <c r="B8987" t="s">
        <v>32</v>
      </c>
      <c r="C8987" t="s">
        <v>25</v>
      </c>
      <c r="D8987" t="s">
        <v>50</v>
      </c>
      <c r="E8987">
        <v>2190.44</v>
      </c>
      <c r="F8987" t="str">
        <f t="shared" si="840"/>
        <v>high</v>
      </c>
      <c r="G8987" t="str">
        <f t="shared" si="841"/>
        <v>high</v>
      </c>
      <c r="H8987">
        <v>0.21</v>
      </c>
      <c r="I8987">
        <v>459.99239999999998</v>
      </c>
      <c r="J8987">
        <v>8</v>
      </c>
      <c r="K8987" s="4" t="s">
        <v>577</v>
      </c>
      <c r="L8987" s="4" t="s">
        <v>133</v>
      </c>
      <c r="M8987" t="s">
        <v>20</v>
      </c>
      <c r="N8987" t="s">
        <v>21</v>
      </c>
      <c r="O8987">
        <v>301.77</v>
      </c>
      <c r="P8987" t="str">
        <f t="shared" si="842"/>
        <v>Not Good</v>
      </c>
      <c r="Q8987" t="str">
        <f t="shared" si="843"/>
        <v>high impact</v>
      </c>
      <c r="R8987" t="str">
        <f t="shared" si="844"/>
        <v>not good</v>
      </c>
      <c r="S8987" t="s">
        <v>22</v>
      </c>
      <c r="T8987" t="s">
        <v>22</v>
      </c>
      <c r="U8987">
        <v>1730.4476</v>
      </c>
      <c r="V8987">
        <f t="shared" si="845"/>
        <v>1730.4476</v>
      </c>
    </row>
    <row r="8988" spans="1:22" x14ac:dyDescent="0.35">
      <c r="A8988" t="s">
        <v>9472</v>
      </c>
      <c r="B8988" t="s">
        <v>16</v>
      </c>
      <c r="C8988" t="s">
        <v>33</v>
      </c>
      <c r="D8988" t="s">
        <v>50</v>
      </c>
      <c r="E8988">
        <v>4418.8500000000004</v>
      </c>
      <c r="F8988" t="str">
        <f t="shared" si="840"/>
        <v>high</v>
      </c>
      <c r="G8988" t="str">
        <f t="shared" si="841"/>
        <v>high</v>
      </c>
      <c r="H8988">
        <v>0.28000000000000003</v>
      </c>
      <c r="I8988">
        <v>1237.278</v>
      </c>
      <c r="J8988">
        <v>2</v>
      </c>
      <c r="K8988" s="3">
        <v>45025</v>
      </c>
      <c r="L8988" s="3">
        <v>45116</v>
      </c>
      <c r="M8988" t="s">
        <v>20</v>
      </c>
      <c r="N8988" t="s">
        <v>29</v>
      </c>
      <c r="O8988">
        <v>265.51</v>
      </c>
      <c r="P8988" t="str">
        <f t="shared" si="842"/>
        <v>Not Good</v>
      </c>
      <c r="Q8988" t="str">
        <f t="shared" si="843"/>
        <v>high impact</v>
      </c>
      <c r="R8988" t="str">
        <f t="shared" si="844"/>
        <v>not good</v>
      </c>
      <c r="S8988" t="s">
        <v>37</v>
      </c>
      <c r="T8988" t="s">
        <v>37</v>
      </c>
      <c r="U8988">
        <v>3181.5720000000001</v>
      </c>
      <c r="V8988">
        <f t="shared" si="845"/>
        <v>3181.5720000000001</v>
      </c>
    </row>
    <row r="8989" spans="1:22" x14ac:dyDescent="0.35">
      <c r="A8989" t="s">
        <v>9473</v>
      </c>
      <c r="B8989" t="s">
        <v>32</v>
      </c>
      <c r="C8989" t="s">
        <v>39</v>
      </c>
      <c r="D8989" t="s">
        <v>26</v>
      </c>
      <c r="E8989">
        <v>836.43</v>
      </c>
      <c r="F8989" t="str">
        <f t="shared" si="840"/>
        <v>low</v>
      </c>
      <c r="G8989" t="str">
        <f t="shared" si="841"/>
        <v>low</v>
      </c>
      <c r="H8989">
        <v>0</v>
      </c>
      <c r="I8989">
        <v>0</v>
      </c>
      <c r="J8989">
        <v>1</v>
      </c>
      <c r="K8989" s="3">
        <v>45481</v>
      </c>
      <c r="L8989" s="3">
        <v>45634</v>
      </c>
      <c r="M8989" t="s">
        <v>20</v>
      </c>
      <c r="N8989" t="s">
        <v>21</v>
      </c>
      <c r="O8989">
        <v>143.56</v>
      </c>
      <c r="P8989" t="str">
        <f t="shared" si="842"/>
        <v>Not Good</v>
      </c>
      <c r="Q8989" t="str">
        <f t="shared" si="843"/>
        <v>normal</v>
      </c>
      <c r="R8989" t="str">
        <f t="shared" si="844"/>
        <v>not good</v>
      </c>
      <c r="S8989" t="s">
        <v>22</v>
      </c>
      <c r="T8989" t="s">
        <v>22</v>
      </c>
      <c r="U8989">
        <v>836.43</v>
      </c>
      <c r="V8989">
        <f t="shared" si="845"/>
        <v>836.43</v>
      </c>
    </row>
    <row r="8990" spans="1:22" x14ac:dyDescent="0.35">
      <c r="A8990" t="s">
        <v>9474</v>
      </c>
      <c r="B8990" t="s">
        <v>58</v>
      </c>
      <c r="C8990" t="s">
        <v>17</v>
      </c>
      <c r="D8990" t="s">
        <v>50</v>
      </c>
      <c r="E8990">
        <v>4440.41</v>
      </c>
      <c r="F8990" t="str">
        <f t="shared" si="840"/>
        <v>high</v>
      </c>
      <c r="G8990" t="str">
        <f t="shared" si="841"/>
        <v>high</v>
      </c>
      <c r="H8990">
        <v>0.13</v>
      </c>
      <c r="I8990">
        <v>577.25329999999997</v>
      </c>
      <c r="J8990">
        <v>1</v>
      </c>
      <c r="K8990" s="4" t="s">
        <v>372</v>
      </c>
      <c r="L8990" s="4" t="s">
        <v>659</v>
      </c>
      <c r="M8990" t="s">
        <v>43</v>
      </c>
      <c r="N8990" t="s">
        <v>29</v>
      </c>
      <c r="O8990">
        <v>931.24</v>
      </c>
      <c r="P8990" t="str">
        <f t="shared" si="842"/>
        <v>Good</v>
      </c>
      <c r="Q8990" t="str">
        <f t="shared" si="843"/>
        <v>high impact</v>
      </c>
      <c r="R8990" t="str">
        <f t="shared" si="844"/>
        <v>good</v>
      </c>
      <c r="S8990" t="s">
        <v>47</v>
      </c>
      <c r="T8990" t="s">
        <v>47</v>
      </c>
      <c r="U8990">
        <v>3863.1567</v>
      </c>
      <c r="V8990">
        <f t="shared" si="845"/>
        <v>3863.1567</v>
      </c>
    </row>
    <row r="8991" spans="1:22" x14ac:dyDescent="0.35">
      <c r="A8991" t="s">
        <v>9475</v>
      </c>
      <c r="B8991" t="s">
        <v>24</v>
      </c>
      <c r="C8991" t="s">
        <v>25</v>
      </c>
      <c r="D8991" t="s">
        <v>34</v>
      </c>
      <c r="E8991">
        <v>4961.84</v>
      </c>
      <c r="F8991" t="str">
        <f t="shared" si="840"/>
        <v>high</v>
      </c>
      <c r="G8991" t="str">
        <f t="shared" si="841"/>
        <v>high</v>
      </c>
      <c r="H8991">
        <v>0.34</v>
      </c>
      <c r="I8991">
        <v>1687.0255999999999</v>
      </c>
      <c r="J8991">
        <v>7</v>
      </c>
      <c r="K8991" s="4" t="s">
        <v>400</v>
      </c>
      <c r="L8991" s="4" t="s">
        <v>810</v>
      </c>
      <c r="M8991" t="s">
        <v>28</v>
      </c>
      <c r="N8991" t="s">
        <v>36</v>
      </c>
      <c r="O8991">
        <v>393.95</v>
      </c>
      <c r="P8991" t="str">
        <f t="shared" si="842"/>
        <v>Not Good</v>
      </c>
      <c r="Q8991" t="str">
        <f t="shared" si="843"/>
        <v>high impact</v>
      </c>
      <c r="R8991" t="str">
        <f t="shared" si="844"/>
        <v>not good</v>
      </c>
      <c r="S8991" t="s">
        <v>56</v>
      </c>
      <c r="T8991" t="s">
        <v>56</v>
      </c>
      <c r="U8991">
        <v>3274.8144000000002</v>
      </c>
      <c r="V8991">
        <f t="shared" si="845"/>
        <v>3274.8144000000002</v>
      </c>
    </row>
    <row r="8992" spans="1:22" x14ac:dyDescent="0.35">
      <c r="A8992" t="s">
        <v>9476</v>
      </c>
      <c r="B8992" t="s">
        <v>24</v>
      </c>
      <c r="C8992" t="s">
        <v>33</v>
      </c>
      <c r="D8992" t="s">
        <v>34</v>
      </c>
      <c r="E8992">
        <v>364.61</v>
      </c>
      <c r="F8992" t="str">
        <f t="shared" si="840"/>
        <v>low</v>
      </c>
      <c r="G8992" t="str">
        <f t="shared" si="841"/>
        <v>low</v>
      </c>
      <c r="H8992">
        <v>0.34</v>
      </c>
      <c r="I8992">
        <v>123.9674</v>
      </c>
      <c r="J8992">
        <v>2</v>
      </c>
      <c r="K8992" s="4" t="s">
        <v>268</v>
      </c>
      <c r="L8992" s="4" t="s">
        <v>439</v>
      </c>
      <c r="M8992" t="s">
        <v>20</v>
      </c>
      <c r="N8992" t="s">
        <v>36</v>
      </c>
      <c r="O8992">
        <v>56.78</v>
      </c>
      <c r="P8992" t="str">
        <f t="shared" si="842"/>
        <v>Not Good</v>
      </c>
      <c r="Q8992" t="str">
        <f t="shared" si="843"/>
        <v>high impact</v>
      </c>
      <c r="R8992" t="str">
        <f t="shared" si="844"/>
        <v>not good</v>
      </c>
      <c r="S8992" t="s">
        <v>37</v>
      </c>
      <c r="T8992" t="s">
        <v>37</v>
      </c>
      <c r="U8992">
        <v>240.64259999999999</v>
      </c>
      <c r="V8992">
        <f t="shared" si="845"/>
        <v>240.64259999999999</v>
      </c>
    </row>
    <row r="8993" spans="1:22" x14ac:dyDescent="0.35">
      <c r="A8993" t="s">
        <v>9477</v>
      </c>
      <c r="B8993" t="s">
        <v>32</v>
      </c>
      <c r="C8993" t="s">
        <v>39</v>
      </c>
      <c r="D8993" t="s">
        <v>46</v>
      </c>
      <c r="E8993">
        <v>2526.7600000000002</v>
      </c>
      <c r="F8993" t="str">
        <f t="shared" si="840"/>
        <v>high</v>
      </c>
      <c r="G8993" t="str">
        <f t="shared" si="841"/>
        <v>high</v>
      </c>
      <c r="H8993">
        <v>0.33</v>
      </c>
      <c r="I8993">
        <v>833.83079999999995</v>
      </c>
      <c r="J8993">
        <v>9</v>
      </c>
      <c r="K8993" s="4" t="s">
        <v>177</v>
      </c>
      <c r="L8993" s="4" t="s">
        <v>121</v>
      </c>
      <c r="M8993" t="s">
        <v>43</v>
      </c>
      <c r="N8993" t="s">
        <v>21</v>
      </c>
      <c r="O8993">
        <v>701.86</v>
      </c>
      <c r="P8993" t="str">
        <f t="shared" si="842"/>
        <v>Good</v>
      </c>
      <c r="Q8993" t="str">
        <f t="shared" si="843"/>
        <v>high impact</v>
      </c>
      <c r="R8993" t="str">
        <f t="shared" si="844"/>
        <v>good</v>
      </c>
      <c r="S8993" t="s">
        <v>72</v>
      </c>
      <c r="T8993" t="s">
        <v>72</v>
      </c>
      <c r="U8993">
        <v>1692.9292</v>
      </c>
      <c r="V8993">
        <f t="shared" si="845"/>
        <v>1692.9292</v>
      </c>
    </row>
    <row r="8994" spans="1:22" x14ac:dyDescent="0.35">
      <c r="A8994" t="s">
        <v>9478</v>
      </c>
      <c r="B8994" t="s">
        <v>32</v>
      </c>
      <c r="C8994" t="s">
        <v>17</v>
      </c>
      <c r="D8994" t="s">
        <v>34</v>
      </c>
      <c r="E8994">
        <v>1711.54</v>
      </c>
      <c r="F8994" t="str">
        <f t="shared" si="840"/>
        <v>medium</v>
      </c>
      <c r="G8994" t="str">
        <f t="shared" si="841"/>
        <v>low</v>
      </c>
      <c r="H8994">
        <v>0.47</v>
      </c>
      <c r="I8994">
        <v>804.42380000000003</v>
      </c>
      <c r="J8994">
        <v>4</v>
      </c>
      <c r="K8994" s="3">
        <v>45266</v>
      </c>
      <c r="L8994" s="4" t="s">
        <v>499</v>
      </c>
      <c r="M8994" t="s">
        <v>28</v>
      </c>
      <c r="N8994" t="s">
        <v>21</v>
      </c>
      <c r="O8994">
        <v>327.66000000000003</v>
      </c>
      <c r="P8994" t="str">
        <f t="shared" si="842"/>
        <v>Not Good</v>
      </c>
      <c r="Q8994" t="str">
        <f t="shared" si="843"/>
        <v>high impact</v>
      </c>
      <c r="R8994" t="str">
        <f t="shared" si="844"/>
        <v>not good</v>
      </c>
      <c r="S8994" t="s">
        <v>47</v>
      </c>
      <c r="T8994" t="s">
        <v>47</v>
      </c>
      <c r="U8994">
        <v>907.11620000000005</v>
      </c>
      <c r="V8994">
        <f t="shared" si="845"/>
        <v>907.11620000000005</v>
      </c>
    </row>
    <row r="8995" spans="1:22" x14ac:dyDescent="0.35">
      <c r="A8995" t="s">
        <v>9479</v>
      </c>
      <c r="B8995" t="s">
        <v>32</v>
      </c>
      <c r="C8995" t="s">
        <v>25</v>
      </c>
      <c r="D8995" t="s">
        <v>50</v>
      </c>
      <c r="E8995">
        <v>2029.03</v>
      </c>
      <c r="F8995" t="str">
        <f t="shared" si="840"/>
        <v>high</v>
      </c>
      <c r="G8995" t="str">
        <f t="shared" si="841"/>
        <v>high</v>
      </c>
      <c r="H8995">
        <v>0.28000000000000003</v>
      </c>
      <c r="I8995">
        <v>568.12840000000006</v>
      </c>
      <c r="J8995">
        <v>7</v>
      </c>
      <c r="K8995" s="4" t="s">
        <v>789</v>
      </c>
      <c r="L8995" s="4" t="s">
        <v>645</v>
      </c>
      <c r="M8995" t="s">
        <v>28</v>
      </c>
      <c r="N8995" t="s">
        <v>21</v>
      </c>
      <c r="O8995">
        <v>352.56</v>
      </c>
      <c r="P8995" t="str">
        <f t="shared" si="842"/>
        <v>Not Good</v>
      </c>
      <c r="Q8995" t="str">
        <f t="shared" si="843"/>
        <v>high impact</v>
      </c>
      <c r="R8995" t="str">
        <f t="shared" si="844"/>
        <v>not good</v>
      </c>
      <c r="S8995" t="s">
        <v>47</v>
      </c>
      <c r="T8995" t="s">
        <v>47</v>
      </c>
      <c r="U8995">
        <v>1460.9015999999999</v>
      </c>
      <c r="V8995">
        <f t="shared" si="845"/>
        <v>1460.9015999999999</v>
      </c>
    </row>
    <row r="8996" spans="1:22" x14ac:dyDescent="0.35">
      <c r="A8996" t="s">
        <v>9480</v>
      </c>
      <c r="B8996" t="s">
        <v>16</v>
      </c>
      <c r="C8996" t="s">
        <v>33</v>
      </c>
      <c r="D8996" t="s">
        <v>50</v>
      </c>
      <c r="E8996">
        <v>2313.0100000000002</v>
      </c>
      <c r="F8996" t="str">
        <f t="shared" si="840"/>
        <v>high</v>
      </c>
      <c r="G8996" t="str">
        <f t="shared" si="841"/>
        <v>high</v>
      </c>
      <c r="H8996">
        <v>0.13</v>
      </c>
      <c r="I8996">
        <v>300.69130000000001</v>
      </c>
      <c r="J8996">
        <v>5</v>
      </c>
      <c r="K8996" s="4" t="s">
        <v>1100</v>
      </c>
      <c r="L8996" s="3">
        <v>45329</v>
      </c>
      <c r="M8996" t="s">
        <v>20</v>
      </c>
      <c r="N8996" t="s">
        <v>36</v>
      </c>
      <c r="O8996">
        <v>488.18</v>
      </c>
      <c r="P8996" t="str">
        <f t="shared" si="842"/>
        <v>Not Good</v>
      </c>
      <c r="Q8996" t="str">
        <f t="shared" si="843"/>
        <v>high impact</v>
      </c>
      <c r="R8996" t="str">
        <f t="shared" si="844"/>
        <v>not good</v>
      </c>
      <c r="S8996" t="s">
        <v>72</v>
      </c>
      <c r="T8996" t="s">
        <v>72</v>
      </c>
      <c r="U8996">
        <v>2012.3187</v>
      </c>
      <c r="V8996">
        <f t="shared" si="845"/>
        <v>2012.3187</v>
      </c>
    </row>
    <row r="8997" spans="1:22" x14ac:dyDescent="0.35">
      <c r="A8997" t="s">
        <v>9481</v>
      </c>
      <c r="B8997" t="s">
        <v>24</v>
      </c>
      <c r="C8997" t="s">
        <v>39</v>
      </c>
      <c r="D8997" t="s">
        <v>50</v>
      </c>
      <c r="E8997">
        <v>3724.55</v>
      </c>
      <c r="F8997" t="str">
        <f t="shared" si="840"/>
        <v>high</v>
      </c>
      <c r="G8997" t="str">
        <f t="shared" si="841"/>
        <v>high</v>
      </c>
      <c r="H8997">
        <v>0.41</v>
      </c>
      <c r="I8997">
        <v>1527.0654999999999</v>
      </c>
      <c r="J8997">
        <v>5</v>
      </c>
      <c r="K8997" s="4" t="s">
        <v>271</v>
      </c>
      <c r="L8997" s="4" t="s">
        <v>1873</v>
      </c>
      <c r="M8997" t="s">
        <v>28</v>
      </c>
      <c r="N8997" t="s">
        <v>21</v>
      </c>
      <c r="O8997">
        <v>1011.78</v>
      </c>
      <c r="P8997" t="str">
        <f t="shared" si="842"/>
        <v>Good</v>
      </c>
      <c r="Q8997" t="str">
        <f t="shared" si="843"/>
        <v>high impact</v>
      </c>
      <c r="R8997" t="str">
        <f t="shared" si="844"/>
        <v>good</v>
      </c>
      <c r="S8997" t="s">
        <v>30</v>
      </c>
      <c r="T8997" t="s">
        <v>30</v>
      </c>
      <c r="U8997">
        <v>2197.4845</v>
      </c>
      <c r="V8997">
        <f t="shared" si="845"/>
        <v>2197.4845</v>
      </c>
    </row>
    <row r="8998" spans="1:22" x14ac:dyDescent="0.35">
      <c r="A8998" t="s">
        <v>9482</v>
      </c>
      <c r="B8998" t="s">
        <v>32</v>
      </c>
      <c r="C8998" t="s">
        <v>17</v>
      </c>
      <c r="D8998" t="s">
        <v>18</v>
      </c>
      <c r="E8998">
        <v>2997.37</v>
      </c>
      <c r="F8998" t="str">
        <f t="shared" si="840"/>
        <v>high</v>
      </c>
      <c r="G8998" t="str">
        <f t="shared" si="841"/>
        <v>high</v>
      </c>
      <c r="H8998">
        <v>0.19</v>
      </c>
      <c r="I8998">
        <v>569.50030000000004</v>
      </c>
      <c r="J8998">
        <v>7</v>
      </c>
      <c r="K8998" s="4" t="s">
        <v>718</v>
      </c>
      <c r="L8998" s="3">
        <v>44937</v>
      </c>
      <c r="M8998" t="s">
        <v>20</v>
      </c>
      <c r="N8998" t="s">
        <v>21</v>
      </c>
      <c r="O8998">
        <v>752.7</v>
      </c>
      <c r="P8998" t="str">
        <f t="shared" si="842"/>
        <v>Good</v>
      </c>
      <c r="Q8998" t="str">
        <f t="shared" si="843"/>
        <v>high impact</v>
      </c>
      <c r="R8998" t="str">
        <f t="shared" si="844"/>
        <v>good</v>
      </c>
      <c r="S8998" t="s">
        <v>22</v>
      </c>
      <c r="T8998" t="s">
        <v>22</v>
      </c>
      <c r="U8998">
        <v>2427.8697000000002</v>
      </c>
      <c r="V8998">
        <f t="shared" si="845"/>
        <v>2427.8697000000002</v>
      </c>
    </row>
    <row r="8999" spans="1:22" x14ac:dyDescent="0.35">
      <c r="A8999" t="s">
        <v>9483</v>
      </c>
      <c r="B8999" t="s">
        <v>58</v>
      </c>
      <c r="C8999" t="s">
        <v>25</v>
      </c>
      <c r="D8999" t="s">
        <v>34</v>
      </c>
      <c r="E8999">
        <v>4809.8900000000003</v>
      </c>
      <c r="F8999" t="str">
        <f t="shared" si="840"/>
        <v>high</v>
      </c>
      <c r="G8999" t="str">
        <f t="shared" si="841"/>
        <v>high</v>
      </c>
      <c r="H8999">
        <v>0.12</v>
      </c>
      <c r="I8999">
        <v>577.18679999999995</v>
      </c>
      <c r="J8999">
        <v>9</v>
      </c>
      <c r="K8999" s="3">
        <v>45637</v>
      </c>
      <c r="L8999" s="4" t="s">
        <v>1592</v>
      </c>
      <c r="M8999" t="s">
        <v>43</v>
      </c>
      <c r="N8999" t="s">
        <v>29</v>
      </c>
      <c r="O8999">
        <v>545.6</v>
      </c>
      <c r="P8999" t="str">
        <f t="shared" si="842"/>
        <v>Good</v>
      </c>
      <c r="Q8999" t="str">
        <f t="shared" si="843"/>
        <v>high impact</v>
      </c>
      <c r="R8999" t="str">
        <f t="shared" si="844"/>
        <v>good</v>
      </c>
      <c r="S8999" t="s">
        <v>30</v>
      </c>
      <c r="T8999" t="s">
        <v>30</v>
      </c>
      <c r="U8999">
        <v>4232.7031999999999</v>
      </c>
      <c r="V8999">
        <f t="shared" si="845"/>
        <v>4232.7031999999999</v>
      </c>
    </row>
    <row r="9000" spans="1:22" x14ac:dyDescent="0.35">
      <c r="A9000" t="s">
        <v>9484</v>
      </c>
      <c r="B9000" t="s">
        <v>32</v>
      </c>
      <c r="C9000" t="s">
        <v>33</v>
      </c>
      <c r="D9000" t="s">
        <v>26</v>
      </c>
      <c r="E9000">
        <v>1730.55</v>
      </c>
      <c r="F9000" t="str">
        <f t="shared" si="840"/>
        <v>medium</v>
      </c>
      <c r="G9000" t="str">
        <f t="shared" si="841"/>
        <v>low</v>
      </c>
      <c r="H9000">
        <v>0.28000000000000003</v>
      </c>
      <c r="I9000">
        <v>484.55399999999997</v>
      </c>
      <c r="J9000">
        <v>4</v>
      </c>
      <c r="K9000" s="4" t="s">
        <v>660</v>
      </c>
      <c r="L9000" s="3">
        <v>45416</v>
      </c>
      <c r="M9000" t="s">
        <v>28</v>
      </c>
      <c r="N9000" t="s">
        <v>29</v>
      </c>
      <c r="O9000">
        <v>101.13</v>
      </c>
      <c r="P9000" t="str">
        <f t="shared" si="842"/>
        <v>Not Good</v>
      </c>
      <c r="Q9000" t="str">
        <f t="shared" si="843"/>
        <v>high impact</v>
      </c>
      <c r="R9000" t="str">
        <f t="shared" si="844"/>
        <v>not good</v>
      </c>
      <c r="S9000" t="s">
        <v>22</v>
      </c>
      <c r="T9000" t="s">
        <v>22</v>
      </c>
      <c r="U9000">
        <v>1245.9960000000001</v>
      </c>
      <c r="V9000">
        <f t="shared" si="845"/>
        <v>1245.9960000000001</v>
      </c>
    </row>
    <row r="9001" spans="1:22" x14ac:dyDescent="0.35">
      <c r="A9001" t="s">
        <v>9485</v>
      </c>
      <c r="B9001" t="s">
        <v>24</v>
      </c>
      <c r="C9001" t="s">
        <v>39</v>
      </c>
      <c r="D9001" t="s">
        <v>34</v>
      </c>
      <c r="E9001">
        <v>2753.37</v>
      </c>
      <c r="F9001" t="str">
        <f t="shared" si="840"/>
        <v>high</v>
      </c>
      <c r="G9001" t="str">
        <f t="shared" si="841"/>
        <v>high</v>
      </c>
      <c r="H9001">
        <v>0.14000000000000001</v>
      </c>
      <c r="I9001">
        <v>385.47179999999997</v>
      </c>
      <c r="J9001">
        <v>9</v>
      </c>
      <c r="K9001" s="4" t="s">
        <v>229</v>
      </c>
      <c r="L9001" s="4" t="s">
        <v>396</v>
      </c>
      <c r="M9001" t="s">
        <v>28</v>
      </c>
      <c r="N9001" t="s">
        <v>36</v>
      </c>
      <c r="O9001">
        <v>341.71</v>
      </c>
      <c r="P9001" t="str">
        <f t="shared" si="842"/>
        <v>Not Good</v>
      </c>
      <c r="Q9001" t="str">
        <f t="shared" si="843"/>
        <v>high impact</v>
      </c>
      <c r="R9001" t="str">
        <f t="shared" si="844"/>
        <v>not good</v>
      </c>
      <c r="S9001" t="s">
        <v>22</v>
      </c>
      <c r="T9001" t="s">
        <v>22</v>
      </c>
      <c r="U9001">
        <v>2367.8982000000001</v>
      </c>
      <c r="V9001">
        <f t="shared" si="845"/>
        <v>2367.8982000000001</v>
      </c>
    </row>
    <row r="9002" spans="1:22" x14ac:dyDescent="0.35">
      <c r="A9002" t="s">
        <v>9486</v>
      </c>
      <c r="B9002" t="s">
        <v>32</v>
      </c>
      <c r="C9002" t="s">
        <v>17</v>
      </c>
      <c r="D9002" t="s">
        <v>34</v>
      </c>
      <c r="E9002">
        <v>4085.31</v>
      </c>
      <c r="F9002" t="str">
        <f t="shared" si="840"/>
        <v>high</v>
      </c>
      <c r="G9002" t="str">
        <f t="shared" si="841"/>
        <v>high</v>
      </c>
      <c r="H9002">
        <v>0.2</v>
      </c>
      <c r="I9002">
        <v>817.06200000000001</v>
      </c>
      <c r="J9002">
        <v>9</v>
      </c>
      <c r="K9002" s="4" t="s">
        <v>1045</v>
      </c>
      <c r="L9002" s="4" t="s">
        <v>619</v>
      </c>
      <c r="M9002" t="s">
        <v>28</v>
      </c>
      <c r="N9002" t="s">
        <v>36</v>
      </c>
      <c r="O9002">
        <v>1124.4000000000001</v>
      </c>
      <c r="P9002" t="str">
        <f t="shared" si="842"/>
        <v>Good</v>
      </c>
      <c r="Q9002" t="str">
        <f t="shared" si="843"/>
        <v>high impact</v>
      </c>
      <c r="R9002" t="str">
        <f t="shared" si="844"/>
        <v>good</v>
      </c>
      <c r="S9002" t="s">
        <v>22</v>
      </c>
      <c r="T9002" t="s">
        <v>22</v>
      </c>
      <c r="U9002">
        <v>3268.248</v>
      </c>
      <c r="V9002">
        <f t="shared" si="845"/>
        <v>3268.248</v>
      </c>
    </row>
    <row r="9003" spans="1:22" x14ac:dyDescent="0.35">
      <c r="A9003" t="s">
        <v>9487</v>
      </c>
      <c r="B9003" t="s">
        <v>24</v>
      </c>
      <c r="C9003" t="s">
        <v>25</v>
      </c>
      <c r="D9003" t="s">
        <v>18</v>
      </c>
      <c r="E9003">
        <v>1927.84</v>
      </c>
      <c r="F9003" t="str">
        <f t="shared" si="840"/>
        <v>medium</v>
      </c>
      <c r="G9003" t="str">
        <f t="shared" si="841"/>
        <v>low</v>
      </c>
      <c r="H9003">
        <v>0.35</v>
      </c>
      <c r="I9003">
        <v>674.74400000000003</v>
      </c>
      <c r="J9003">
        <v>8</v>
      </c>
      <c r="K9003" s="4" t="s">
        <v>1083</v>
      </c>
      <c r="L9003" s="4" t="s">
        <v>75</v>
      </c>
      <c r="M9003" t="s">
        <v>28</v>
      </c>
      <c r="N9003" t="s">
        <v>29</v>
      </c>
      <c r="O9003">
        <v>308.83</v>
      </c>
      <c r="P9003" t="str">
        <f t="shared" si="842"/>
        <v>Not Good</v>
      </c>
      <c r="Q9003" t="str">
        <f t="shared" si="843"/>
        <v>high impact</v>
      </c>
      <c r="R9003" t="str">
        <f t="shared" si="844"/>
        <v>not good</v>
      </c>
      <c r="S9003" t="s">
        <v>37</v>
      </c>
      <c r="T9003" t="s">
        <v>37</v>
      </c>
      <c r="U9003">
        <v>1253.096</v>
      </c>
      <c r="V9003">
        <f t="shared" si="845"/>
        <v>1253.096</v>
      </c>
    </row>
    <row r="9004" spans="1:22" x14ac:dyDescent="0.35">
      <c r="A9004" t="s">
        <v>9488</v>
      </c>
      <c r="B9004" t="s">
        <v>32</v>
      </c>
      <c r="C9004" t="s">
        <v>33</v>
      </c>
      <c r="D9004" t="s">
        <v>34</v>
      </c>
      <c r="E9004">
        <v>2379.9699999999998</v>
      </c>
      <c r="F9004" t="str">
        <f t="shared" si="840"/>
        <v>high</v>
      </c>
      <c r="G9004" t="str">
        <f t="shared" si="841"/>
        <v>high</v>
      </c>
      <c r="H9004">
        <v>0.5</v>
      </c>
      <c r="I9004">
        <v>1189.9849999999999</v>
      </c>
      <c r="J9004">
        <v>1</v>
      </c>
      <c r="K9004" s="4" t="s">
        <v>726</v>
      </c>
      <c r="L9004" s="4" t="s">
        <v>108</v>
      </c>
      <c r="M9004" t="s">
        <v>20</v>
      </c>
      <c r="N9004" t="s">
        <v>36</v>
      </c>
      <c r="O9004">
        <v>564.95000000000005</v>
      </c>
      <c r="P9004" t="str">
        <f t="shared" si="842"/>
        <v>Good</v>
      </c>
      <c r="Q9004" t="str">
        <f t="shared" si="843"/>
        <v>high impact</v>
      </c>
      <c r="R9004" t="str">
        <f t="shared" si="844"/>
        <v>good</v>
      </c>
      <c r="S9004" t="s">
        <v>47</v>
      </c>
      <c r="T9004" t="s">
        <v>47</v>
      </c>
      <c r="U9004">
        <v>1189.9849999999999</v>
      </c>
      <c r="V9004">
        <f t="shared" si="845"/>
        <v>1189.9849999999999</v>
      </c>
    </row>
    <row r="9005" spans="1:22" x14ac:dyDescent="0.35">
      <c r="A9005" t="s">
        <v>9489</v>
      </c>
      <c r="B9005" t="s">
        <v>58</v>
      </c>
      <c r="C9005" t="s">
        <v>39</v>
      </c>
      <c r="D9005" t="s">
        <v>46</v>
      </c>
      <c r="E9005">
        <v>3456.38</v>
      </c>
      <c r="F9005" t="str">
        <f t="shared" si="840"/>
        <v>high</v>
      </c>
      <c r="G9005" t="str">
        <f t="shared" si="841"/>
        <v>high</v>
      </c>
      <c r="H9005">
        <v>0.32</v>
      </c>
      <c r="I9005">
        <v>1106.0416</v>
      </c>
      <c r="J9005">
        <v>9</v>
      </c>
      <c r="K9005" s="4" t="s">
        <v>100</v>
      </c>
      <c r="L9005" s="4" t="s">
        <v>863</v>
      </c>
      <c r="M9005" t="s">
        <v>28</v>
      </c>
      <c r="N9005" t="s">
        <v>21</v>
      </c>
      <c r="O9005">
        <v>842.2</v>
      </c>
      <c r="P9005" t="str">
        <f t="shared" si="842"/>
        <v>Good</v>
      </c>
      <c r="Q9005" t="str">
        <f t="shared" si="843"/>
        <v>high impact</v>
      </c>
      <c r="R9005" t="str">
        <f t="shared" si="844"/>
        <v>good</v>
      </c>
      <c r="S9005" t="s">
        <v>72</v>
      </c>
      <c r="T9005" t="s">
        <v>72</v>
      </c>
      <c r="U9005">
        <v>2350.3384000000001</v>
      </c>
      <c r="V9005">
        <f t="shared" si="845"/>
        <v>2350.3384000000001</v>
      </c>
    </row>
    <row r="9006" spans="1:22" x14ac:dyDescent="0.35">
      <c r="A9006" t="s">
        <v>9490</v>
      </c>
      <c r="B9006" t="s">
        <v>32</v>
      </c>
      <c r="C9006" t="s">
        <v>17</v>
      </c>
      <c r="D9006" t="s">
        <v>50</v>
      </c>
      <c r="E9006">
        <v>4317.6499999999996</v>
      </c>
      <c r="F9006" t="str">
        <f t="shared" si="840"/>
        <v>high</v>
      </c>
      <c r="G9006" t="str">
        <f t="shared" si="841"/>
        <v>high</v>
      </c>
      <c r="H9006">
        <v>0.14000000000000001</v>
      </c>
      <c r="I9006">
        <v>604.471</v>
      </c>
      <c r="J9006">
        <v>3</v>
      </c>
      <c r="K9006" s="4" t="s">
        <v>238</v>
      </c>
      <c r="L9006" s="3">
        <v>44995</v>
      </c>
      <c r="M9006" t="s">
        <v>28</v>
      </c>
      <c r="N9006" t="s">
        <v>21</v>
      </c>
      <c r="O9006">
        <v>882.86</v>
      </c>
      <c r="P9006" t="str">
        <f t="shared" si="842"/>
        <v>Good</v>
      </c>
      <c r="Q9006" t="str">
        <f t="shared" si="843"/>
        <v>high impact</v>
      </c>
      <c r="R9006" t="str">
        <f t="shared" si="844"/>
        <v>good</v>
      </c>
      <c r="S9006" t="s">
        <v>72</v>
      </c>
      <c r="T9006" t="s">
        <v>72</v>
      </c>
      <c r="U9006">
        <v>3713.1790000000001</v>
      </c>
      <c r="V9006">
        <f t="shared" si="845"/>
        <v>3713.1790000000001</v>
      </c>
    </row>
    <row r="9007" spans="1:22" x14ac:dyDescent="0.35">
      <c r="A9007" t="s">
        <v>9491</v>
      </c>
      <c r="B9007" t="s">
        <v>58</v>
      </c>
      <c r="C9007" t="s">
        <v>25</v>
      </c>
      <c r="D9007" t="s">
        <v>50</v>
      </c>
      <c r="E9007">
        <v>2136.84</v>
      </c>
      <c r="F9007" t="str">
        <f t="shared" si="840"/>
        <v>high</v>
      </c>
      <c r="G9007" t="str">
        <f t="shared" si="841"/>
        <v>high</v>
      </c>
      <c r="H9007">
        <v>0.05</v>
      </c>
      <c r="I9007">
        <v>106.842</v>
      </c>
      <c r="J9007">
        <v>8</v>
      </c>
      <c r="K9007" s="4" t="s">
        <v>1079</v>
      </c>
      <c r="L9007" s="4" t="s">
        <v>405</v>
      </c>
      <c r="M9007" t="s">
        <v>43</v>
      </c>
      <c r="N9007" t="s">
        <v>36</v>
      </c>
      <c r="O9007">
        <v>206.96</v>
      </c>
      <c r="P9007" t="str">
        <f t="shared" si="842"/>
        <v>Not Good</v>
      </c>
      <c r="Q9007" t="str">
        <f t="shared" si="843"/>
        <v>high impact</v>
      </c>
      <c r="R9007" t="str">
        <f t="shared" si="844"/>
        <v>not good</v>
      </c>
      <c r="S9007" t="s">
        <v>37</v>
      </c>
      <c r="T9007" t="s">
        <v>37</v>
      </c>
      <c r="U9007">
        <v>2029.998</v>
      </c>
      <c r="V9007">
        <f t="shared" si="845"/>
        <v>2029.998</v>
      </c>
    </row>
    <row r="9008" spans="1:22" x14ac:dyDescent="0.35">
      <c r="A9008" t="s">
        <v>9492</v>
      </c>
      <c r="B9008" t="s">
        <v>58</v>
      </c>
      <c r="C9008" t="s">
        <v>33</v>
      </c>
      <c r="D9008" t="s">
        <v>18</v>
      </c>
      <c r="E9008">
        <v>2706.56</v>
      </c>
      <c r="F9008" t="str">
        <f t="shared" si="840"/>
        <v>high</v>
      </c>
      <c r="G9008" t="str">
        <f t="shared" si="841"/>
        <v>high</v>
      </c>
      <c r="H9008">
        <v>0.18</v>
      </c>
      <c r="I9008">
        <v>487.18079999999998</v>
      </c>
      <c r="J9008">
        <v>5</v>
      </c>
      <c r="K9008" s="4" t="s">
        <v>823</v>
      </c>
      <c r="L9008" s="4" t="s">
        <v>1314</v>
      </c>
      <c r="M9008" t="s">
        <v>28</v>
      </c>
      <c r="N9008" t="s">
        <v>21</v>
      </c>
      <c r="O9008">
        <v>486.17</v>
      </c>
      <c r="P9008" t="str">
        <f t="shared" si="842"/>
        <v>Not Good</v>
      </c>
      <c r="Q9008" t="str">
        <f t="shared" si="843"/>
        <v>high impact</v>
      </c>
      <c r="R9008" t="str">
        <f t="shared" si="844"/>
        <v>not good</v>
      </c>
      <c r="S9008" t="s">
        <v>30</v>
      </c>
      <c r="T9008" t="s">
        <v>30</v>
      </c>
      <c r="U9008">
        <v>2219.3791999999999</v>
      </c>
      <c r="V9008">
        <f t="shared" si="845"/>
        <v>2219.3791999999999</v>
      </c>
    </row>
    <row r="9009" spans="1:22" x14ac:dyDescent="0.35">
      <c r="A9009" t="s">
        <v>9493</v>
      </c>
      <c r="B9009" t="s">
        <v>32</v>
      </c>
      <c r="C9009" t="s">
        <v>39</v>
      </c>
      <c r="D9009" t="s">
        <v>50</v>
      </c>
      <c r="E9009">
        <v>4878.1000000000004</v>
      </c>
      <c r="F9009" t="str">
        <f t="shared" si="840"/>
        <v>high</v>
      </c>
      <c r="G9009" t="str">
        <f t="shared" si="841"/>
        <v>high</v>
      </c>
      <c r="H9009">
        <v>0.01</v>
      </c>
      <c r="I9009">
        <v>48.780999999999999</v>
      </c>
      <c r="J9009">
        <v>6</v>
      </c>
      <c r="K9009" s="3">
        <v>45170</v>
      </c>
      <c r="L9009" s="3">
        <v>45200</v>
      </c>
      <c r="M9009" t="s">
        <v>20</v>
      </c>
      <c r="N9009" t="s">
        <v>29</v>
      </c>
      <c r="O9009">
        <v>819.2</v>
      </c>
      <c r="P9009" t="str">
        <f t="shared" si="842"/>
        <v>Good</v>
      </c>
      <c r="Q9009" t="str">
        <f t="shared" si="843"/>
        <v>high impact</v>
      </c>
      <c r="R9009" t="str">
        <f t="shared" si="844"/>
        <v>good</v>
      </c>
      <c r="S9009" t="s">
        <v>30</v>
      </c>
      <c r="T9009" t="s">
        <v>30</v>
      </c>
      <c r="U9009">
        <v>4829.3190000000004</v>
      </c>
      <c r="V9009">
        <f t="shared" si="845"/>
        <v>4829.3190000000004</v>
      </c>
    </row>
    <row r="9010" spans="1:22" x14ac:dyDescent="0.35">
      <c r="A9010" t="s">
        <v>9494</v>
      </c>
      <c r="B9010" t="s">
        <v>58</v>
      </c>
      <c r="C9010" t="s">
        <v>17</v>
      </c>
      <c r="D9010" t="s">
        <v>46</v>
      </c>
      <c r="E9010">
        <v>308.10000000000002</v>
      </c>
      <c r="F9010" t="str">
        <f t="shared" si="840"/>
        <v>low</v>
      </c>
      <c r="G9010" t="str">
        <f t="shared" si="841"/>
        <v>low</v>
      </c>
      <c r="H9010">
        <v>0.23</v>
      </c>
      <c r="I9010">
        <v>70.863</v>
      </c>
      <c r="J9010">
        <v>3</v>
      </c>
      <c r="K9010" s="4" t="s">
        <v>2065</v>
      </c>
      <c r="L9010" s="4" t="s">
        <v>1033</v>
      </c>
      <c r="M9010" t="s">
        <v>20</v>
      </c>
      <c r="N9010" t="s">
        <v>21</v>
      </c>
      <c r="O9010">
        <v>64.7</v>
      </c>
      <c r="P9010" t="str">
        <f t="shared" si="842"/>
        <v>Not Good</v>
      </c>
      <c r="Q9010" t="str">
        <f t="shared" si="843"/>
        <v>high impact</v>
      </c>
      <c r="R9010" t="str">
        <f t="shared" si="844"/>
        <v>not good</v>
      </c>
      <c r="S9010" t="s">
        <v>30</v>
      </c>
      <c r="T9010" t="s">
        <v>30</v>
      </c>
      <c r="U9010">
        <v>237.23699999999999</v>
      </c>
      <c r="V9010">
        <f t="shared" si="845"/>
        <v>237.23699999999999</v>
      </c>
    </row>
    <row r="9011" spans="1:22" x14ac:dyDescent="0.35">
      <c r="A9011" t="s">
        <v>9495</v>
      </c>
      <c r="B9011" t="s">
        <v>16</v>
      </c>
      <c r="C9011" t="s">
        <v>25</v>
      </c>
      <c r="D9011" t="s">
        <v>18</v>
      </c>
      <c r="E9011">
        <v>2296.3200000000002</v>
      </c>
      <c r="F9011" t="str">
        <f t="shared" si="840"/>
        <v>high</v>
      </c>
      <c r="G9011" t="str">
        <f t="shared" si="841"/>
        <v>high</v>
      </c>
      <c r="H9011">
        <v>0.33</v>
      </c>
      <c r="I9011">
        <v>757.78560000000004</v>
      </c>
      <c r="J9011">
        <v>7</v>
      </c>
      <c r="K9011" s="3">
        <v>45080</v>
      </c>
      <c r="L9011" s="3">
        <v>45233</v>
      </c>
      <c r="M9011" t="s">
        <v>28</v>
      </c>
      <c r="N9011" t="s">
        <v>29</v>
      </c>
      <c r="O9011">
        <v>595.44000000000005</v>
      </c>
      <c r="P9011" t="str">
        <f t="shared" si="842"/>
        <v>Good</v>
      </c>
      <c r="Q9011" t="str">
        <f t="shared" si="843"/>
        <v>high impact</v>
      </c>
      <c r="R9011" t="str">
        <f t="shared" si="844"/>
        <v>good</v>
      </c>
      <c r="S9011" t="s">
        <v>72</v>
      </c>
      <c r="T9011" t="s">
        <v>72</v>
      </c>
      <c r="U9011">
        <v>1538.5344</v>
      </c>
      <c r="V9011">
        <f t="shared" si="845"/>
        <v>1538.5344</v>
      </c>
    </row>
    <row r="9012" spans="1:22" x14ac:dyDescent="0.35">
      <c r="A9012" t="s">
        <v>9496</v>
      </c>
      <c r="B9012" t="s">
        <v>32</v>
      </c>
      <c r="C9012" t="s">
        <v>33</v>
      </c>
      <c r="D9012" t="s">
        <v>26</v>
      </c>
      <c r="E9012">
        <v>3216.31</v>
      </c>
      <c r="F9012" t="str">
        <f t="shared" si="840"/>
        <v>high</v>
      </c>
      <c r="G9012" t="str">
        <f t="shared" si="841"/>
        <v>high</v>
      </c>
      <c r="H9012">
        <v>0.26</v>
      </c>
      <c r="I9012">
        <v>836.24059999999997</v>
      </c>
      <c r="J9012">
        <v>2</v>
      </c>
      <c r="K9012" s="4" t="s">
        <v>54</v>
      </c>
      <c r="L9012" s="4" t="s">
        <v>1511</v>
      </c>
      <c r="M9012" t="s">
        <v>20</v>
      </c>
      <c r="N9012" t="s">
        <v>29</v>
      </c>
      <c r="O9012">
        <v>187.1</v>
      </c>
      <c r="P9012" t="str">
        <f t="shared" si="842"/>
        <v>Not Good</v>
      </c>
      <c r="Q9012" t="str">
        <f t="shared" si="843"/>
        <v>high impact</v>
      </c>
      <c r="R9012" t="str">
        <f t="shared" si="844"/>
        <v>not good</v>
      </c>
      <c r="S9012" t="s">
        <v>47</v>
      </c>
      <c r="T9012" t="s">
        <v>47</v>
      </c>
      <c r="U9012">
        <v>2380.0693999999999</v>
      </c>
      <c r="V9012">
        <f t="shared" si="845"/>
        <v>2380.0693999999999</v>
      </c>
    </row>
    <row r="9013" spans="1:22" x14ac:dyDescent="0.35">
      <c r="A9013" t="s">
        <v>9497</v>
      </c>
      <c r="B9013" t="s">
        <v>32</v>
      </c>
      <c r="C9013" t="s">
        <v>39</v>
      </c>
      <c r="D9013" t="s">
        <v>50</v>
      </c>
      <c r="E9013">
        <v>141.29</v>
      </c>
      <c r="F9013" t="str">
        <f t="shared" si="840"/>
        <v>low</v>
      </c>
      <c r="G9013" t="str">
        <f t="shared" si="841"/>
        <v>low</v>
      </c>
      <c r="H9013">
        <v>0.43</v>
      </c>
      <c r="I9013">
        <v>60.7547</v>
      </c>
      <c r="J9013">
        <v>3</v>
      </c>
      <c r="K9013" s="3">
        <v>44997</v>
      </c>
      <c r="L9013" s="3">
        <v>45150</v>
      </c>
      <c r="M9013" t="s">
        <v>28</v>
      </c>
      <c r="N9013" t="s">
        <v>36</v>
      </c>
      <c r="O9013">
        <v>18.579999999999998</v>
      </c>
      <c r="P9013" t="str">
        <f t="shared" si="842"/>
        <v>Not Good</v>
      </c>
      <c r="Q9013" t="str">
        <f t="shared" si="843"/>
        <v>high impact</v>
      </c>
      <c r="R9013" t="str">
        <f t="shared" si="844"/>
        <v>not good</v>
      </c>
      <c r="S9013" t="s">
        <v>22</v>
      </c>
      <c r="T9013" t="s">
        <v>22</v>
      </c>
      <c r="U9013">
        <v>80.535300000000007</v>
      </c>
      <c r="V9013">
        <f t="shared" si="845"/>
        <v>80.535300000000007</v>
      </c>
    </row>
    <row r="9014" spans="1:22" x14ac:dyDescent="0.35">
      <c r="A9014" t="s">
        <v>9498</v>
      </c>
      <c r="B9014" t="s">
        <v>58</v>
      </c>
      <c r="C9014" t="s">
        <v>17</v>
      </c>
      <c r="D9014" t="s">
        <v>34</v>
      </c>
      <c r="E9014">
        <v>3024.25</v>
      </c>
      <c r="F9014" t="str">
        <f t="shared" si="840"/>
        <v>high</v>
      </c>
      <c r="G9014" t="str">
        <f t="shared" si="841"/>
        <v>high</v>
      </c>
      <c r="H9014">
        <v>0.25</v>
      </c>
      <c r="I9014">
        <v>756.0625</v>
      </c>
      <c r="J9014">
        <v>2</v>
      </c>
      <c r="K9014" s="4" t="s">
        <v>1129</v>
      </c>
      <c r="L9014" s="4" t="s">
        <v>1272</v>
      </c>
      <c r="M9014" t="s">
        <v>20</v>
      </c>
      <c r="N9014" t="s">
        <v>29</v>
      </c>
      <c r="O9014">
        <v>719.59</v>
      </c>
      <c r="P9014" t="str">
        <f t="shared" si="842"/>
        <v>Good</v>
      </c>
      <c r="Q9014" t="str">
        <f t="shared" si="843"/>
        <v>high impact</v>
      </c>
      <c r="R9014" t="str">
        <f t="shared" si="844"/>
        <v>good</v>
      </c>
      <c r="S9014" t="s">
        <v>30</v>
      </c>
      <c r="T9014" t="s">
        <v>30</v>
      </c>
      <c r="U9014">
        <v>2268.1875</v>
      </c>
      <c r="V9014">
        <f t="shared" si="845"/>
        <v>2268.1875</v>
      </c>
    </row>
    <row r="9015" spans="1:22" x14ac:dyDescent="0.35">
      <c r="A9015" t="s">
        <v>9499</v>
      </c>
      <c r="B9015" t="s">
        <v>58</v>
      </c>
      <c r="C9015" t="s">
        <v>25</v>
      </c>
      <c r="D9015" t="s">
        <v>46</v>
      </c>
      <c r="E9015">
        <v>375.38</v>
      </c>
      <c r="F9015" t="str">
        <f t="shared" si="840"/>
        <v>low</v>
      </c>
      <c r="G9015" t="str">
        <f t="shared" si="841"/>
        <v>low</v>
      </c>
      <c r="H9015">
        <v>0.23</v>
      </c>
      <c r="I9015">
        <v>86.337400000000002</v>
      </c>
      <c r="J9015">
        <v>9</v>
      </c>
      <c r="K9015" s="3">
        <v>45362</v>
      </c>
      <c r="L9015" s="3">
        <v>45576</v>
      </c>
      <c r="M9015" t="s">
        <v>43</v>
      </c>
      <c r="N9015" t="s">
        <v>21</v>
      </c>
      <c r="O9015">
        <v>96</v>
      </c>
      <c r="P9015" t="str">
        <f t="shared" si="842"/>
        <v>Not Good</v>
      </c>
      <c r="Q9015" t="str">
        <f t="shared" si="843"/>
        <v>high impact</v>
      </c>
      <c r="R9015" t="str">
        <f t="shared" si="844"/>
        <v>not good</v>
      </c>
      <c r="S9015" t="s">
        <v>37</v>
      </c>
      <c r="T9015" t="s">
        <v>37</v>
      </c>
      <c r="U9015">
        <v>289.04259999999999</v>
      </c>
      <c r="V9015">
        <f t="shared" si="845"/>
        <v>289.04259999999999</v>
      </c>
    </row>
    <row r="9016" spans="1:22" x14ac:dyDescent="0.35">
      <c r="A9016" t="s">
        <v>9500</v>
      </c>
      <c r="B9016" t="s">
        <v>32</v>
      </c>
      <c r="C9016" t="s">
        <v>33</v>
      </c>
      <c r="D9016" t="s">
        <v>46</v>
      </c>
      <c r="E9016">
        <v>4302.04</v>
      </c>
      <c r="F9016" t="str">
        <f t="shared" si="840"/>
        <v>high</v>
      </c>
      <c r="G9016" t="str">
        <f t="shared" si="841"/>
        <v>high</v>
      </c>
      <c r="H9016">
        <v>0.15</v>
      </c>
      <c r="I9016">
        <v>645.30600000000004</v>
      </c>
      <c r="J9016">
        <v>3</v>
      </c>
      <c r="K9016" s="3">
        <v>45301</v>
      </c>
      <c r="L9016" s="3">
        <v>45514</v>
      </c>
      <c r="M9016" t="s">
        <v>43</v>
      </c>
      <c r="N9016" t="s">
        <v>29</v>
      </c>
      <c r="O9016">
        <v>409.05</v>
      </c>
      <c r="P9016" t="str">
        <f t="shared" si="842"/>
        <v>Not Good</v>
      </c>
      <c r="Q9016" t="str">
        <f t="shared" si="843"/>
        <v>high impact</v>
      </c>
      <c r="R9016" t="str">
        <f t="shared" si="844"/>
        <v>not good</v>
      </c>
      <c r="S9016" t="s">
        <v>22</v>
      </c>
      <c r="T9016" t="s">
        <v>22</v>
      </c>
      <c r="U9016">
        <v>3656.7339999999999</v>
      </c>
      <c r="V9016">
        <f t="shared" si="845"/>
        <v>3656.7339999999999</v>
      </c>
    </row>
    <row r="9017" spans="1:22" x14ac:dyDescent="0.35">
      <c r="A9017" t="s">
        <v>9501</v>
      </c>
      <c r="B9017" t="s">
        <v>16</v>
      </c>
      <c r="C9017" t="s">
        <v>39</v>
      </c>
      <c r="D9017" t="s">
        <v>50</v>
      </c>
      <c r="E9017">
        <v>4054.72</v>
      </c>
      <c r="F9017" t="str">
        <f t="shared" si="840"/>
        <v>high</v>
      </c>
      <c r="G9017" t="str">
        <f t="shared" si="841"/>
        <v>high</v>
      </c>
      <c r="H9017">
        <v>0.42</v>
      </c>
      <c r="I9017">
        <v>1702.9824000000001</v>
      </c>
      <c r="J9017">
        <v>8</v>
      </c>
      <c r="K9017" s="3">
        <v>45056</v>
      </c>
      <c r="L9017" s="3">
        <v>45209</v>
      </c>
      <c r="M9017" t="s">
        <v>28</v>
      </c>
      <c r="N9017" t="s">
        <v>29</v>
      </c>
      <c r="O9017">
        <v>562.72</v>
      </c>
      <c r="P9017" t="str">
        <f t="shared" si="842"/>
        <v>Good</v>
      </c>
      <c r="Q9017" t="str">
        <f t="shared" si="843"/>
        <v>high impact</v>
      </c>
      <c r="R9017" t="str">
        <f t="shared" si="844"/>
        <v>good</v>
      </c>
      <c r="S9017" t="s">
        <v>56</v>
      </c>
      <c r="T9017" t="s">
        <v>56</v>
      </c>
      <c r="U9017">
        <v>2351.7375999999999</v>
      </c>
      <c r="V9017">
        <f t="shared" si="845"/>
        <v>2351.7375999999999</v>
      </c>
    </row>
    <row r="9018" spans="1:22" x14ac:dyDescent="0.35">
      <c r="A9018" t="s">
        <v>9502</v>
      </c>
      <c r="B9018" t="s">
        <v>58</v>
      </c>
      <c r="C9018" t="s">
        <v>17</v>
      </c>
      <c r="D9018" t="s">
        <v>26</v>
      </c>
      <c r="E9018">
        <v>258.05</v>
      </c>
      <c r="F9018" t="str">
        <f t="shared" si="840"/>
        <v>low</v>
      </c>
      <c r="G9018" t="str">
        <f t="shared" si="841"/>
        <v>low</v>
      </c>
      <c r="H9018">
        <v>0.45</v>
      </c>
      <c r="I9018">
        <v>116.1225</v>
      </c>
      <c r="J9018">
        <v>6</v>
      </c>
      <c r="K9018" s="3">
        <v>45200</v>
      </c>
      <c r="L9018" s="4" t="s">
        <v>240</v>
      </c>
      <c r="M9018" t="s">
        <v>43</v>
      </c>
      <c r="N9018" t="s">
        <v>21</v>
      </c>
      <c r="O9018">
        <v>45.21</v>
      </c>
      <c r="P9018" t="str">
        <f t="shared" si="842"/>
        <v>Not Good</v>
      </c>
      <c r="Q9018" t="str">
        <f t="shared" si="843"/>
        <v>high impact</v>
      </c>
      <c r="R9018" t="str">
        <f t="shared" si="844"/>
        <v>not good</v>
      </c>
      <c r="S9018" t="s">
        <v>47</v>
      </c>
      <c r="T9018" t="s">
        <v>47</v>
      </c>
      <c r="U9018">
        <v>141.92750000000001</v>
      </c>
      <c r="V9018">
        <f t="shared" si="845"/>
        <v>141.92750000000001</v>
      </c>
    </row>
    <row r="9019" spans="1:22" x14ac:dyDescent="0.35">
      <c r="A9019" t="s">
        <v>9503</v>
      </c>
      <c r="B9019" t="s">
        <v>58</v>
      </c>
      <c r="C9019" t="s">
        <v>25</v>
      </c>
      <c r="D9019" t="s">
        <v>34</v>
      </c>
      <c r="E9019">
        <v>339.14</v>
      </c>
      <c r="F9019" t="str">
        <f t="shared" si="840"/>
        <v>low</v>
      </c>
      <c r="G9019" t="str">
        <f t="shared" si="841"/>
        <v>low</v>
      </c>
      <c r="H9019">
        <v>0.49</v>
      </c>
      <c r="I9019">
        <v>166.17859999999999</v>
      </c>
      <c r="J9019">
        <v>1</v>
      </c>
      <c r="K9019" s="3">
        <v>45272</v>
      </c>
      <c r="L9019" s="4" t="s">
        <v>92</v>
      </c>
      <c r="M9019" t="s">
        <v>20</v>
      </c>
      <c r="N9019" t="s">
        <v>29</v>
      </c>
      <c r="O9019">
        <v>66.22</v>
      </c>
      <c r="P9019" t="str">
        <f t="shared" si="842"/>
        <v>Not Good</v>
      </c>
      <c r="Q9019" t="str">
        <f t="shared" si="843"/>
        <v>high impact</v>
      </c>
      <c r="R9019" t="str">
        <f t="shared" si="844"/>
        <v>not good</v>
      </c>
      <c r="S9019" t="s">
        <v>22</v>
      </c>
      <c r="T9019" t="s">
        <v>22</v>
      </c>
      <c r="U9019">
        <v>172.9614</v>
      </c>
      <c r="V9019">
        <f t="shared" si="845"/>
        <v>172.9614</v>
      </c>
    </row>
    <row r="9020" spans="1:22" x14ac:dyDescent="0.35">
      <c r="A9020" t="s">
        <v>9504</v>
      </c>
      <c r="B9020" t="s">
        <v>24</v>
      </c>
      <c r="C9020" t="s">
        <v>33</v>
      </c>
      <c r="D9020" t="s">
        <v>26</v>
      </c>
      <c r="E9020">
        <v>3792.71</v>
      </c>
      <c r="F9020" t="str">
        <f t="shared" si="840"/>
        <v>high</v>
      </c>
      <c r="G9020" t="str">
        <f t="shared" si="841"/>
        <v>high</v>
      </c>
      <c r="H9020">
        <v>0.49</v>
      </c>
      <c r="I9020">
        <v>1858.4278999999999</v>
      </c>
      <c r="J9020">
        <v>6</v>
      </c>
      <c r="K9020" s="3">
        <v>45324</v>
      </c>
      <c r="L9020" s="3">
        <v>45537</v>
      </c>
      <c r="M9020" t="s">
        <v>20</v>
      </c>
      <c r="N9020" t="s">
        <v>29</v>
      </c>
      <c r="O9020">
        <v>564.58000000000004</v>
      </c>
      <c r="P9020" t="str">
        <f t="shared" si="842"/>
        <v>Good</v>
      </c>
      <c r="Q9020" t="str">
        <f t="shared" si="843"/>
        <v>high impact</v>
      </c>
      <c r="R9020" t="str">
        <f t="shared" si="844"/>
        <v>good</v>
      </c>
      <c r="S9020" t="s">
        <v>37</v>
      </c>
      <c r="T9020" t="s">
        <v>37</v>
      </c>
      <c r="U9020">
        <v>1934.2820999999999</v>
      </c>
      <c r="V9020">
        <f t="shared" si="845"/>
        <v>1934.2820999999999</v>
      </c>
    </row>
    <row r="9021" spans="1:22" x14ac:dyDescent="0.35">
      <c r="A9021" t="s">
        <v>9505</v>
      </c>
      <c r="B9021" t="s">
        <v>16</v>
      </c>
      <c r="C9021" t="s">
        <v>39</v>
      </c>
      <c r="D9021" t="s">
        <v>26</v>
      </c>
      <c r="E9021">
        <v>1910.77</v>
      </c>
      <c r="F9021" t="str">
        <f t="shared" si="840"/>
        <v>medium</v>
      </c>
      <c r="G9021" t="str">
        <f t="shared" si="841"/>
        <v>low</v>
      </c>
      <c r="H9021">
        <v>0.49</v>
      </c>
      <c r="I9021">
        <v>936.27729999999997</v>
      </c>
      <c r="J9021">
        <v>8</v>
      </c>
      <c r="K9021" s="3">
        <v>45054</v>
      </c>
      <c r="L9021" s="3">
        <v>45177</v>
      </c>
      <c r="M9021" t="s">
        <v>28</v>
      </c>
      <c r="N9021" t="s">
        <v>21</v>
      </c>
      <c r="O9021">
        <v>436.06</v>
      </c>
      <c r="P9021" t="str">
        <f t="shared" si="842"/>
        <v>Not Good</v>
      </c>
      <c r="Q9021" t="str">
        <f t="shared" si="843"/>
        <v>high impact</v>
      </c>
      <c r="R9021" t="str">
        <f t="shared" si="844"/>
        <v>not good</v>
      </c>
      <c r="S9021" t="s">
        <v>47</v>
      </c>
      <c r="T9021" t="s">
        <v>47</v>
      </c>
      <c r="U9021">
        <v>974.49270000000001</v>
      </c>
      <c r="V9021">
        <f t="shared" si="845"/>
        <v>974.49270000000001</v>
      </c>
    </row>
    <row r="9022" spans="1:22" x14ac:dyDescent="0.35">
      <c r="A9022" t="s">
        <v>9506</v>
      </c>
      <c r="B9022" t="s">
        <v>16</v>
      </c>
      <c r="C9022" t="s">
        <v>17</v>
      </c>
      <c r="D9022" t="s">
        <v>50</v>
      </c>
      <c r="E9022">
        <v>2917.63</v>
      </c>
      <c r="F9022" t="str">
        <f t="shared" si="840"/>
        <v>high</v>
      </c>
      <c r="G9022" t="str">
        <f t="shared" si="841"/>
        <v>high</v>
      </c>
      <c r="H9022">
        <v>0.36</v>
      </c>
      <c r="I9022">
        <v>1050.3468</v>
      </c>
      <c r="J9022">
        <v>3</v>
      </c>
      <c r="K9022" s="3">
        <v>45540</v>
      </c>
      <c r="L9022" s="4" t="s">
        <v>124</v>
      </c>
      <c r="M9022" t="s">
        <v>28</v>
      </c>
      <c r="N9022" t="s">
        <v>36</v>
      </c>
      <c r="O9022">
        <v>476.9</v>
      </c>
      <c r="P9022" t="str">
        <f t="shared" si="842"/>
        <v>Not Good</v>
      </c>
      <c r="Q9022" t="str">
        <f t="shared" si="843"/>
        <v>high impact</v>
      </c>
      <c r="R9022" t="str">
        <f t="shared" si="844"/>
        <v>not good</v>
      </c>
      <c r="S9022" t="s">
        <v>47</v>
      </c>
      <c r="T9022" t="s">
        <v>47</v>
      </c>
      <c r="U9022">
        <v>1867.2832000000001</v>
      </c>
      <c r="V9022">
        <f t="shared" si="845"/>
        <v>1867.2832000000001</v>
      </c>
    </row>
    <row r="9023" spans="1:22" x14ac:dyDescent="0.35">
      <c r="A9023" t="s">
        <v>9507</v>
      </c>
      <c r="B9023" t="s">
        <v>32</v>
      </c>
      <c r="C9023" t="s">
        <v>25</v>
      </c>
      <c r="D9023" t="s">
        <v>34</v>
      </c>
      <c r="E9023">
        <v>1424.61</v>
      </c>
      <c r="F9023" t="str">
        <f t="shared" si="840"/>
        <v>medium</v>
      </c>
      <c r="G9023" t="str">
        <f t="shared" si="841"/>
        <v>low</v>
      </c>
      <c r="H9023">
        <v>0.28000000000000003</v>
      </c>
      <c r="I9023">
        <v>398.89080000000001</v>
      </c>
      <c r="J9023">
        <v>7</v>
      </c>
      <c r="K9023" s="3">
        <v>45636</v>
      </c>
      <c r="L9023" s="4" t="s">
        <v>40</v>
      </c>
      <c r="M9023" t="s">
        <v>43</v>
      </c>
      <c r="N9023" t="s">
        <v>36</v>
      </c>
      <c r="O9023">
        <v>189.45</v>
      </c>
      <c r="P9023" t="str">
        <f t="shared" si="842"/>
        <v>Not Good</v>
      </c>
      <c r="Q9023" t="str">
        <f t="shared" si="843"/>
        <v>high impact</v>
      </c>
      <c r="R9023" t="str">
        <f t="shared" si="844"/>
        <v>not good</v>
      </c>
      <c r="S9023" t="s">
        <v>22</v>
      </c>
      <c r="T9023" t="s">
        <v>22</v>
      </c>
      <c r="U9023">
        <v>1025.7192</v>
      </c>
      <c r="V9023">
        <f t="shared" si="845"/>
        <v>1025.7192</v>
      </c>
    </row>
    <row r="9024" spans="1:22" x14ac:dyDescent="0.35">
      <c r="A9024" t="s">
        <v>9508</v>
      </c>
      <c r="B9024" t="s">
        <v>16</v>
      </c>
      <c r="C9024" t="s">
        <v>33</v>
      </c>
      <c r="D9024" t="s">
        <v>50</v>
      </c>
      <c r="E9024">
        <v>947.55</v>
      </c>
      <c r="F9024" t="str">
        <f t="shared" si="840"/>
        <v>low</v>
      </c>
      <c r="G9024" t="str">
        <f t="shared" si="841"/>
        <v>low</v>
      </c>
      <c r="H9024">
        <v>0.09</v>
      </c>
      <c r="I9024">
        <v>85.279499999999999</v>
      </c>
      <c r="J9024">
        <v>6</v>
      </c>
      <c r="K9024" s="3">
        <v>45475</v>
      </c>
      <c r="L9024" s="3">
        <v>45506</v>
      </c>
      <c r="M9024" t="s">
        <v>20</v>
      </c>
      <c r="N9024" t="s">
        <v>21</v>
      </c>
      <c r="O9024">
        <v>147.96</v>
      </c>
      <c r="P9024" t="str">
        <f t="shared" si="842"/>
        <v>Not Good</v>
      </c>
      <c r="Q9024" t="str">
        <f t="shared" si="843"/>
        <v>normal</v>
      </c>
      <c r="R9024" t="str">
        <f t="shared" si="844"/>
        <v>not good</v>
      </c>
      <c r="S9024" t="s">
        <v>56</v>
      </c>
      <c r="T9024" t="s">
        <v>56</v>
      </c>
      <c r="U9024">
        <v>862.27049999999997</v>
      </c>
      <c r="V9024">
        <f t="shared" si="845"/>
        <v>862.27049999999997</v>
      </c>
    </row>
    <row r="9025" spans="1:22" x14ac:dyDescent="0.35">
      <c r="A9025" t="s">
        <v>9509</v>
      </c>
      <c r="B9025" t="s">
        <v>32</v>
      </c>
      <c r="C9025" t="s">
        <v>39</v>
      </c>
      <c r="D9025" t="s">
        <v>50</v>
      </c>
      <c r="E9025">
        <v>1550.78</v>
      </c>
      <c r="F9025" t="str">
        <f t="shared" si="840"/>
        <v>medium</v>
      </c>
      <c r="G9025" t="str">
        <f t="shared" si="841"/>
        <v>low</v>
      </c>
      <c r="H9025">
        <v>0.38</v>
      </c>
      <c r="I9025">
        <v>589.29639999999995</v>
      </c>
      <c r="J9025">
        <v>1</v>
      </c>
      <c r="K9025" s="4" t="s">
        <v>536</v>
      </c>
      <c r="L9025" s="4" t="s">
        <v>1134</v>
      </c>
      <c r="M9025" t="s">
        <v>20</v>
      </c>
      <c r="N9025" t="s">
        <v>21</v>
      </c>
      <c r="O9025">
        <v>143.19999999999999</v>
      </c>
      <c r="P9025" t="str">
        <f t="shared" si="842"/>
        <v>Not Good</v>
      </c>
      <c r="Q9025" t="str">
        <f t="shared" si="843"/>
        <v>high impact</v>
      </c>
      <c r="R9025" t="str">
        <f t="shared" si="844"/>
        <v>not good</v>
      </c>
      <c r="S9025" t="s">
        <v>47</v>
      </c>
      <c r="T9025" t="s">
        <v>47</v>
      </c>
      <c r="U9025">
        <v>961.48360000000002</v>
      </c>
      <c r="V9025">
        <f t="shared" si="845"/>
        <v>961.48360000000002</v>
      </c>
    </row>
    <row r="9026" spans="1:22" x14ac:dyDescent="0.35">
      <c r="A9026" t="s">
        <v>9510</v>
      </c>
      <c r="B9026" t="s">
        <v>24</v>
      </c>
      <c r="C9026" t="s">
        <v>17</v>
      </c>
      <c r="D9026" t="s">
        <v>46</v>
      </c>
      <c r="E9026">
        <v>1308.9000000000001</v>
      </c>
      <c r="F9026" t="str">
        <f t="shared" si="840"/>
        <v>medium</v>
      </c>
      <c r="G9026" t="str">
        <f t="shared" si="841"/>
        <v>low</v>
      </c>
      <c r="H9026">
        <v>0.37</v>
      </c>
      <c r="I9026">
        <v>484.29300000000001</v>
      </c>
      <c r="J9026">
        <v>2</v>
      </c>
      <c r="K9026" s="3">
        <v>44996</v>
      </c>
      <c r="L9026" s="3">
        <v>45057</v>
      </c>
      <c r="M9026" t="s">
        <v>20</v>
      </c>
      <c r="N9026" t="s">
        <v>36</v>
      </c>
      <c r="O9026">
        <v>112.74</v>
      </c>
      <c r="P9026" t="str">
        <f t="shared" si="842"/>
        <v>Not Good</v>
      </c>
      <c r="Q9026" t="str">
        <f t="shared" si="843"/>
        <v>high impact</v>
      </c>
      <c r="R9026" t="str">
        <f t="shared" si="844"/>
        <v>not good</v>
      </c>
      <c r="S9026" t="s">
        <v>47</v>
      </c>
      <c r="T9026" t="s">
        <v>47</v>
      </c>
      <c r="U9026">
        <v>824.60699999999997</v>
      </c>
      <c r="V9026">
        <f t="shared" si="845"/>
        <v>824.60699999999997</v>
      </c>
    </row>
    <row r="9027" spans="1:22" x14ac:dyDescent="0.35">
      <c r="A9027" t="s">
        <v>9511</v>
      </c>
      <c r="B9027" t="s">
        <v>16</v>
      </c>
      <c r="C9027" t="s">
        <v>25</v>
      </c>
      <c r="D9027" t="s">
        <v>50</v>
      </c>
      <c r="E9027">
        <v>2296.71</v>
      </c>
      <c r="F9027" t="str">
        <f t="shared" ref="F9027:F9090" si="846">IF(E9027&gt;2000,"high",IF(E9027&gt;1000,"medium","low"))</f>
        <v>high</v>
      </c>
      <c r="G9027" t="str">
        <f t="shared" ref="G9027:G9090" si="847">IF(E9027&gt;2000,"high","low")</f>
        <v>high</v>
      </c>
      <c r="H9027">
        <v>0.42</v>
      </c>
      <c r="I9027">
        <v>964.6182</v>
      </c>
      <c r="J9027">
        <v>5</v>
      </c>
      <c r="K9027" s="4" t="s">
        <v>530</v>
      </c>
      <c r="L9027" s="3">
        <v>45018</v>
      </c>
      <c r="M9027" t="s">
        <v>43</v>
      </c>
      <c r="N9027" t="s">
        <v>21</v>
      </c>
      <c r="O9027">
        <v>472.44</v>
      </c>
      <c r="P9027" t="str">
        <f t="shared" ref="P9027:P9090" si="848">IF(AND(E9027&gt;1000,O9027&gt;500),"Good","Not Good")</f>
        <v>Not Good</v>
      </c>
      <c r="Q9027" t="str">
        <f t="shared" ref="Q9027:Q9090" si="849">IF(OR(E9027&gt;1000,H9027&gt;0.2),"high impact","normal")</f>
        <v>high impact</v>
      </c>
      <c r="R9027" t="str">
        <f t="shared" ref="R9027:R9090" si="850">IF(NOT(AND(E9027&gt;2000,O9027&gt;500)),"not good","good")</f>
        <v>not good</v>
      </c>
      <c r="S9027" t="s">
        <v>72</v>
      </c>
      <c r="T9027" t="s">
        <v>72</v>
      </c>
      <c r="U9027">
        <v>1332.0917999999999</v>
      </c>
      <c r="V9027">
        <f t="shared" ref="V9027:V9090" si="851">IFERROR(U9027,0)</f>
        <v>1332.0917999999999</v>
      </c>
    </row>
    <row r="9028" spans="1:22" x14ac:dyDescent="0.35">
      <c r="A9028" t="s">
        <v>9512</v>
      </c>
      <c r="B9028" t="s">
        <v>58</v>
      </c>
      <c r="C9028" t="s">
        <v>33</v>
      </c>
      <c r="D9028" t="s">
        <v>18</v>
      </c>
      <c r="E9028">
        <v>3758.71</v>
      </c>
      <c r="F9028" t="str">
        <f t="shared" si="846"/>
        <v>high</v>
      </c>
      <c r="G9028" t="str">
        <f t="shared" si="847"/>
        <v>high</v>
      </c>
      <c r="H9028">
        <v>0.23</v>
      </c>
      <c r="I9028">
        <v>864.50329999999997</v>
      </c>
      <c r="J9028">
        <v>7</v>
      </c>
      <c r="K9028" s="3">
        <v>45209</v>
      </c>
      <c r="L9028" s="3">
        <v>45240</v>
      </c>
      <c r="M9028" t="s">
        <v>43</v>
      </c>
      <c r="N9028" t="s">
        <v>29</v>
      </c>
      <c r="O9028">
        <v>573.67999999999995</v>
      </c>
      <c r="P9028" t="str">
        <f t="shared" si="848"/>
        <v>Good</v>
      </c>
      <c r="Q9028" t="str">
        <f t="shared" si="849"/>
        <v>high impact</v>
      </c>
      <c r="R9028" t="str">
        <f t="shared" si="850"/>
        <v>good</v>
      </c>
      <c r="S9028" t="s">
        <v>37</v>
      </c>
      <c r="T9028" t="s">
        <v>37</v>
      </c>
      <c r="U9028">
        <v>2894.2067000000002</v>
      </c>
      <c r="V9028">
        <f t="shared" si="851"/>
        <v>2894.2067000000002</v>
      </c>
    </row>
    <row r="9029" spans="1:22" x14ac:dyDescent="0.35">
      <c r="A9029" t="s">
        <v>9513</v>
      </c>
      <c r="B9029" t="s">
        <v>24</v>
      </c>
      <c r="C9029" t="s">
        <v>39</v>
      </c>
      <c r="D9029" t="s">
        <v>34</v>
      </c>
      <c r="E9029">
        <v>2815.23</v>
      </c>
      <c r="F9029" t="str">
        <f t="shared" si="846"/>
        <v>high</v>
      </c>
      <c r="G9029" t="str">
        <f t="shared" si="847"/>
        <v>high</v>
      </c>
      <c r="H9029">
        <v>0.45</v>
      </c>
      <c r="I9029">
        <v>1266.8534999999999</v>
      </c>
      <c r="J9029">
        <v>4</v>
      </c>
      <c r="K9029" s="4" t="s">
        <v>320</v>
      </c>
      <c r="L9029" s="4" t="s">
        <v>524</v>
      </c>
      <c r="M9029" t="s">
        <v>20</v>
      </c>
      <c r="N9029" t="s">
        <v>29</v>
      </c>
      <c r="O9029">
        <v>803.58</v>
      </c>
      <c r="P9029" t="str">
        <f t="shared" si="848"/>
        <v>Good</v>
      </c>
      <c r="Q9029" t="str">
        <f t="shared" si="849"/>
        <v>high impact</v>
      </c>
      <c r="R9029" t="str">
        <f t="shared" si="850"/>
        <v>good</v>
      </c>
      <c r="S9029" t="s">
        <v>22</v>
      </c>
      <c r="T9029" t="s">
        <v>22</v>
      </c>
      <c r="U9029">
        <v>1548.3765000000001</v>
      </c>
      <c r="V9029">
        <f t="shared" si="851"/>
        <v>1548.3765000000001</v>
      </c>
    </row>
    <row r="9030" spans="1:22" x14ac:dyDescent="0.35">
      <c r="A9030" t="s">
        <v>9514</v>
      </c>
      <c r="B9030" t="s">
        <v>32</v>
      </c>
      <c r="C9030" t="s">
        <v>17</v>
      </c>
      <c r="D9030" t="s">
        <v>46</v>
      </c>
      <c r="E9030">
        <v>3084.97</v>
      </c>
      <c r="F9030" t="str">
        <f t="shared" si="846"/>
        <v>high</v>
      </c>
      <c r="G9030" t="str">
        <f t="shared" si="847"/>
        <v>high</v>
      </c>
      <c r="H9030">
        <v>0.36</v>
      </c>
      <c r="I9030">
        <v>1110.5891999999999</v>
      </c>
      <c r="J9030">
        <v>6</v>
      </c>
      <c r="K9030" s="4" t="s">
        <v>261</v>
      </c>
      <c r="L9030" s="3">
        <v>45083</v>
      </c>
      <c r="M9030" t="s">
        <v>28</v>
      </c>
      <c r="N9030" t="s">
        <v>29</v>
      </c>
      <c r="O9030">
        <v>415.94</v>
      </c>
      <c r="P9030" t="str">
        <f t="shared" si="848"/>
        <v>Not Good</v>
      </c>
      <c r="Q9030" t="str">
        <f t="shared" si="849"/>
        <v>high impact</v>
      </c>
      <c r="R9030" t="str">
        <f t="shared" si="850"/>
        <v>not good</v>
      </c>
      <c r="S9030" t="s">
        <v>56</v>
      </c>
      <c r="T9030" t="s">
        <v>56</v>
      </c>
      <c r="U9030">
        <v>1974.3807999999999</v>
      </c>
      <c r="V9030">
        <f t="shared" si="851"/>
        <v>1974.3807999999999</v>
      </c>
    </row>
    <row r="9031" spans="1:22" x14ac:dyDescent="0.35">
      <c r="A9031" t="s">
        <v>9515</v>
      </c>
      <c r="B9031" t="s">
        <v>24</v>
      </c>
      <c r="C9031" t="s">
        <v>25</v>
      </c>
      <c r="D9031" t="s">
        <v>34</v>
      </c>
      <c r="E9031">
        <v>2403.39</v>
      </c>
      <c r="F9031" t="str">
        <f t="shared" si="846"/>
        <v>high</v>
      </c>
      <c r="G9031" t="str">
        <f t="shared" si="847"/>
        <v>high</v>
      </c>
      <c r="H9031">
        <v>0.09</v>
      </c>
      <c r="I9031">
        <v>216.30510000000001</v>
      </c>
      <c r="J9031">
        <v>2</v>
      </c>
      <c r="K9031" s="3">
        <v>44963</v>
      </c>
      <c r="L9031" s="3">
        <v>45113</v>
      </c>
      <c r="M9031" t="s">
        <v>43</v>
      </c>
      <c r="N9031" t="s">
        <v>21</v>
      </c>
      <c r="O9031">
        <v>506.3</v>
      </c>
      <c r="P9031" t="str">
        <f t="shared" si="848"/>
        <v>Good</v>
      </c>
      <c r="Q9031" t="str">
        <f t="shared" si="849"/>
        <v>high impact</v>
      </c>
      <c r="R9031" t="str">
        <f t="shared" si="850"/>
        <v>good</v>
      </c>
      <c r="S9031" t="s">
        <v>22</v>
      </c>
      <c r="T9031" t="s">
        <v>22</v>
      </c>
      <c r="U9031">
        <v>2187.0848999999998</v>
      </c>
      <c r="V9031">
        <f t="shared" si="851"/>
        <v>2187.0848999999998</v>
      </c>
    </row>
    <row r="9032" spans="1:22" x14ac:dyDescent="0.35">
      <c r="A9032" t="s">
        <v>9516</v>
      </c>
      <c r="B9032" t="s">
        <v>32</v>
      </c>
      <c r="C9032" t="s">
        <v>33</v>
      </c>
      <c r="D9032" t="s">
        <v>46</v>
      </c>
      <c r="E9032">
        <v>1691.19</v>
      </c>
      <c r="F9032" t="str">
        <f t="shared" si="846"/>
        <v>medium</v>
      </c>
      <c r="G9032" t="str">
        <f t="shared" si="847"/>
        <v>low</v>
      </c>
      <c r="H9032">
        <v>0.1</v>
      </c>
      <c r="I9032">
        <v>169.119</v>
      </c>
      <c r="J9032">
        <v>5</v>
      </c>
      <c r="K9032" s="4" t="s">
        <v>1390</v>
      </c>
      <c r="L9032" s="4" t="s">
        <v>372</v>
      </c>
      <c r="M9032" t="s">
        <v>28</v>
      </c>
      <c r="N9032" t="s">
        <v>36</v>
      </c>
      <c r="O9032">
        <v>380.57</v>
      </c>
      <c r="P9032" t="str">
        <f t="shared" si="848"/>
        <v>Not Good</v>
      </c>
      <c r="Q9032" t="str">
        <f t="shared" si="849"/>
        <v>high impact</v>
      </c>
      <c r="R9032" t="str">
        <f t="shared" si="850"/>
        <v>not good</v>
      </c>
      <c r="S9032" t="s">
        <v>72</v>
      </c>
      <c r="T9032" t="s">
        <v>72</v>
      </c>
      <c r="U9032">
        <v>1522.0709999999999</v>
      </c>
      <c r="V9032">
        <f t="shared" si="851"/>
        <v>1522.0709999999999</v>
      </c>
    </row>
    <row r="9033" spans="1:22" x14ac:dyDescent="0.35">
      <c r="A9033" t="s">
        <v>9517</v>
      </c>
      <c r="B9033" t="s">
        <v>24</v>
      </c>
      <c r="C9033" t="s">
        <v>39</v>
      </c>
      <c r="D9033" t="s">
        <v>18</v>
      </c>
      <c r="E9033">
        <v>803.19</v>
      </c>
      <c r="F9033" t="str">
        <f t="shared" si="846"/>
        <v>low</v>
      </c>
      <c r="G9033" t="str">
        <f t="shared" si="847"/>
        <v>low</v>
      </c>
      <c r="H9033">
        <v>0.41</v>
      </c>
      <c r="I9033">
        <v>329.30790000000002</v>
      </c>
      <c r="J9033">
        <v>3</v>
      </c>
      <c r="K9033" s="4" t="s">
        <v>115</v>
      </c>
      <c r="L9033" s="4" t="s">
        <v>116</v>
      </c>
      <c r="M9033" t="s">
        <v>43</v>
      </c>
      <c r="N9033" t="s">
        <v>36</v>
      </c>
      <c r="O9033">
        <v>198.47</v>
      </c>
      <c r="P9033" t="str">
        <f t="shared" si="848"/>
        <v>Not Good</v>
      </c>
      <c r="Q9033" t="str">
        <f t="shared" si="849"/>
        <v>high impact</v>
      </c>
      <c r="R9033" t="str">
        <f t="shared" si="850"/>
        <v>not good</v>
      </c>
      <c r="S9033" t="s">
        <v>47</v>
      </c>
      <c r="T9033" t="s">
        <v>47</v>
      </c>
      <c r="U9033">
        <v>473.88209999999998</v>
      </c>
      <c r="V9033">
        <f t="shared" si="851"/>
        <v>473.88209999999998</v>
      </c>
    </row>
    <row r="9034" spans="1:22" x14ac:dyDescent="0.35">
      <c r="A9034" t="s">
        <v>9518</v>
      </c>
      <c r="B9034" t="s">
        <v>32</v>
      </c>
      <c r="C9034" t="s">
        <v>17</v>
      </c>
      <c r="D9034" t="s">
        <v>50</v>
      </c>
      <c r="E9034">
        <v>1837.37</v>
      </c>
      <c r="F9034" t="str">
        <f t="shared" si="846"/>
        <v>medium</v>
      </c>
      <c r="G9034" t="str">
        <f t="shared" si="847"/>
        <v>low</v>
      </c>
      <c r="H9034">
        <v>0.21</v>
      </c>
      <c r="I9034">
        <v>385.84769999999997</v>
      </c>
      <c r="J9034">
        <v>1</v>
      </c>
      <c r="K9034" s="3">
        <v>45086</v>
      </c>
      <c r="L9034" s="3">
        <v>45147</v>
      </c>
      <c r="M9034" t="s">
        <v>43</v>
      </c>
      <c r="N9034" t="s">
        <v>36</v>
      </c>
      <c r="O9034">
        <v>259.89</v>
      </c>
      <c r="P9034" t="str">
        <f t="shared" si="848"/>
        <v>Not Good</v>
      </c>
      <c r="Q9034" t="str">
        <f t="shared" si="849"/>
        <v>high impact</v>
      </c>
      <c r="R9034" t="str">
        <f t="shared" si="850"/>
        <v>not good</v>
      </c>
      <c r="S9034" t="s">
        <v>47</v>
      </c>
      <c r="T9034" t="s">
        <v>47</v>
      </c>
      <c r="U9034">
        <v>1451.5223000000001</v>
      </c>
      <c r="V9034">
        <f t="shared" si="851"/>
        <v>1451.5223000000001</v>
      </c>
    </row>
    <row r="9035" spans="1:22" x14ac:dyDescent="0.35">
      <c r="A9035" t="s">
        <v>9519</v>
      </c>
      <c r="B9035" t="s">
        <v>16</v>
      </c>
      <c r="C9035" t="s">
        <v>25</v>
      </c>
      <c r="D9035" t="s">
        <v>46</v>
      </c>
      <c r="E9035">
        <v>3359.47</v>
      </c>
      <c r="F9035" t="str">
        <f t="shared" si="846"/>
        <v>high</v>
      </c>
      <c r="G9035" t="str">
        <f t="shared" si="847"/>
        <v>high</v>
      </c>
      <c r="H9035">
        <v>0.12</v>
      </c>
      <c r="I9035">
        <v>403.13639999999998</v>
      </c>
      <c r="J9035">
        <v>6</v>
      </c>
      <c r="K9035" s="3">
        <v>45575</v>
      </c>
      <c r="L9035" s="3">
        <v>45636</v>
      </c>
      <c r="M9035" t="s">
        <v>20</v>
      </c>
      <c r="N9035" t="s">
        <v>29</v>
      </c>
      <c r="O9035">
        <v>575.42999999999995</v>
      </c>
      <c r="P9035" t="str">
        <f t="shared" si="848"/>
        <v>Good</v>
      </c>
      <c r="Q9035" t="str">
        <f t="shared" si="849"/>
        <v>high impact</v>
      </c>
      <c r="R9035" t="str">
        <f t="shared" si="850"/>
        <v>good</v>
      </c>
      <c r="S9035" t="s">
        <v>30</v>
      </c>
      <c r="T9035" t="s">
        <v>30</v>
      </c>
      <c r="U9035">
        <v>2956.3335999999999</v>
      </c>
      <c r="V9035">
        <f t="shared" si="851"/>
        <v>2956.3335999999999</v>
      </c>
    </row>
    <row r="9036" spans="1:22" x14ac:dyDescent="0.35">
      <c r="A9036" t="s">
        <v>9520</v>
      </c>
      <c r="B9036" t="s">
        <v>58</v>
      </c>
      <c r="C9036" t="s">
        <v>33</v>
      </c>
      <c r="D9036" t="s">
        <v>46</v>
      </c>
      <c r="E9036">
        <v>3695.51</v>
      </c>
      <c r="F9036" t="str">
        <f t="shared" si="846"/>
        <v>high</v>
      </c>
      <c r="G9036" t="str">
        <f t="shared" si="847"/>
        <v>high</v>
      </c>
      <c r="H9036">
        <v>0.21</v>
      </c>
      <c r="I9036">
        <v>776.05709999999999</v>
      </c>
      <c r="J9036">
        <v>9</v>
      </c>
      <c r="K9036" s="4" t="s">
        <v>1561</v>
      </c>
      <c r="L9036" s="4" t="s">
        <v>655</v>
      </c>
      <c r="M9036" t="s">
        <v>20</v>
      </c>
      <c r="N9036" t="s">
        <v>36</v>
      </c>
      <c r="O9036">
        <v>907.59</v>
      </c>
      <c r="P9036" t="str">
        <f t="shared" si="848"/>
        <v>Good</v>
      </c>
      <c r="Q9036" t="str">
        <f t="shared" si="849"/>
        <v>high impact</v>
      </c>
      <c r="R9036" t="str">
        <f t="shared" si="850"/>
        <v>good</v>
      </c>
      <c r="S9036" t="s">
        <v>72</v>
      </c>
      <c r="T9036" t="s">
        <v>72</v>
      </c>
      <c r="U9036">
        <v>2919.4529000000002</v>
      </c>
      <c r="V9036">
        <f t="shared" si="851"/>
        <v>2919.4529000000002</v>
      </c>
    </row>
    <row r="9037" spans="1:22" x14ac:dyDescent="0.35">
      <c r="A9037" t="s">
        <v>9521</v>
      </c>
      <c r="B9037" t="s">
        <v>32</v>
      </c>
      <c r="C9037" t="s">
        <v>39</v>
      </c>
      <c r="D9037" t="s">
        <v>46</v>
      </c>
      <c r="E9037">
        <v>2398.9899999999998</v>
      </c>
      <c r="F9037" t="str">
        <f t="shared" si="846"/>
        <v>high</v>
      </c>
      <c r="G9037" t="str">
        <f t="shared" si="847"/>
        <v>high</v>
      </c>
      <c r="H9037">
        <v>0.08</v>
      </c>
      <c r="I9037">
        <v>191.91919999999999</v>
      </c>
      <c r="J9037">
        <v>8</v>
      </c>
      <c r="K9037" s="4" t="s">
        <v>143</v>
      </c>
      <c r="L9037" s="4" t="s">
        <v>325</v>
      </c>
      <c r="M9037" t="s">
        <v>43</v>
      </c>
      <c r="N9037" t="s">
        <v>36</v>
      </c>
      <c r="O9037">
        <v>641.03</v>
      </c>
      <c r="P9037" t="str">
        <f t="shared" si="848"/>
        <v>Good</v>
      </c>
      <c r="Q9037" t="str">
        <f t="shared" si="849"/>
        <v>high impact</v>
      </c>
      <c r="R9037" t="str">
        <f t="shared" si="850"/>
        <v>good</v>
      </c>
      <c r="S9037" t="s">
        <v>22</v>
      </c>
      <c r="T9037" t="s">
        <v>22</v>
      </c>
      <c r="U9037">
        <v>2207.0708</v>
      </c>
      <c r="V9037">
        <f t="shared" si="851"/>
        <v>2207.0708</v>
      </c>
    </row>
    <row r="9038" spans="1:22" x14ac:dyDescent="0.35">
      <c r="A9038" t="s">
        <v>9522</v>
      </c>
      <c r="B9038" t="s">
        <v>24</v>
      </c>
      <c r="C9038" t="s">
        <v>17</v>
      </c>
      <c r="D9038" t="s">
        <v>18</v>
      </c>
      <c r="E9038">
        <v>3260.49</v>
      </c>
      <c r="F9038" t="str">
        <f t="shared" si="846"/>
        <v>high</v>
      </c>
      <c r="G9038" t="str">
        <f t="shared" si="847"/>
        <v>high</v>
      </c>
      <c r="H9038">
        <v>0.45</v>
      </c>
      <c r="I9038">
        <v>1467.2204999999999</v>
      </c>
      <c r="J9038">
        <v>4</v>
      </c>
      <c r="K9038" s="3">
        <v>45577</v>
      </c>
      <c r="L9038" s="3">
        <v>45608</v>
      </c>
      <c r="M9038" t="s">
        <v>43</v>
      </c>
      <c r="N9038" t="s">
        <v>21</v>
      </c>
      <c r="O9038">
        <v>395.2</v>
      </c>
      <c r="P9038" t="str">
        <f t="shared" si="848"/>
        <v>Not Good</v>
      </c>
      <c r="Q9038" t="str">
        <f t="shared" si="849"/>
        <v>high impact</v>
      </c>
      <c r="R9038" t="str">
        <f t="shared" si="850"/>
        <v>not good</v>
      </c>
      <c r="S9038" t="s">
        <v>30</v>
      </c>
      <c r="T9038" t="s">
        <v>30</v>
      </c>
      <c r="U9038">
        <v>1793.2695000000001</v>
      </c>
      <c r="V9038">
        <f t="shared" si="851"/>
        <v>1793.2695000000001</v>
      </c>
    </row>
    <row r="9039" spans="1:22" x14ac:dyDescent="0.35">
      <c r="A9039" t="s">
        <v>9523</v>
      </c>
      <c r="B9039" t="s">
        <v>32</v>
      </c>
      <c r="C9039" t="s">
        <v>25</v>
      </c>
      <c r="D9039" t="s">
        <v>34</v>
      </c>
      <c r="E9039">
        <v>1131.6500000000001</v>
      </c>
      <c r="F9039" t="str">
        <f t="shared" si="846"/>
        <v>medium</v>
      </c>
      <c r="G9039" t="str">
        <f t="shared" si="847"/>
        <v>low</v>
      </c>
      <c r="H9039">
        <v>0.04</v>
      </c>
      <c r="I9039">
        <v>45.265999999999998</v>
      </c>
      <c r="J9039">
        <v>8</v>
      </c>
      <c r="K9039" s="4" t="s">
        <v>938</v>
      </c>
      <c r="L9039" s="4" t="s">
        <v>927</v>
      </c>
      <c r="M9039" t="s">
        <v>20</v>
      </c>
      <c r="N9039" t="s">
        <v>21</v>
      </c>
      <c r="O9039">
        <v>125.09</v>
      </c>
      <c r="P9039" t="str">
        <f t="shared" si="848"/>
        <v>Not Good</v>
      </c>
      <c r="Q9039" t="str">
        <f t="shared" si="849"/>
        <v>high impact</v>
      </c>
      <c r="R9039" t="str">
        <f t="shared" si="850"/>
        <v>not good</v>
      </c>
      <c r="S9039" t="s">
        <v>30</v>
      </c>
      <c r="T9039" t="s">
        <v>30</v>
      </c>
      <c r="U9039">
        <v>1086.384</v>
      </c>
      <c r="V9039">
        <f t="shared" si="851"/>
        <v>1086.384</v>
      </c>
    </row>
    <row r="9040" spans="1:22" x14ac:dyDescent="0.35">
      <c r="A9040" t="s">
        <v>9524</v>
      </c>
      <c r="B9040" t="s">
        <v>32</v>
      </c>
      <c r="C9040" t="s">
        <v>33</v>
      </c>
      <c r="D9040" t="s">
        <v>18</v>
      </c>
      <c r="E9040">
        <v>4314.32</v>
      </c>
      <c r="F9040" t="str">
        <f t="shared" si="846"/>
        <v>high</v>
      </c>
      <c r="G9040" t="str">
        <f t="shared" si="847"/>
        <v>high</v>
      </c>
      <c r="H9040">
        <v>0.18</v>
      </c>
      <c r="I9040">
        <v>776.57759999999996</v>
      </c>
      <c r="J9040">
        <v>5</v>
      </c>
      <c r="K9040" s="4" t="s">
        <v>461</v>
      </c>
      <c r="L9040" s="4" t="s">
        <v>153</v>
      </c>
      <c r="M9040" t="s">
        <v>20</v>
      </c>
      <c r="N9040" t="s">
        <v>29</v>
      </c>
      <c r="O9040">
        <v>582.53</v>
      </c>
      <c r="P9040" t="str">
        <f t="shared" si="848"/>
        <v>Good</v>
      </c>
      <c r="Q9040" t="str">
        <f t="shared" si="849"/>
        <v>high impact</v>
      </c>
      <c r="R9040" t="str">
        <f t="shared" si="850"/>
        <v>good</v>
      </c>
      <c r="S9040" t="s">
        <v>47</v>
      </c>
      <c r="T9040" t="s">
        <v>47</v>
      </c>
      <c r="U9040">
        <v>3537.7424000000001</v>
      </c>
      <c r="V9040">
        <f t="shared" si="851"/>
        <v>3537.7424000000001</v>
      </c>
    </row>
    <row r="9041" spans="1:22" x14ac:dyDescent="0.35">
      <c r="A9041" t="s">
        <v>9525</v>
      </c>
      <c r="B9041" t="s">
        <v>32</v>
      </c>
      <c r="C9041" t="s">
        <v>39</v>
      </c>
      <c r="D9041" t="s">
        <v>46</v>
      </c>
      <c r="E9041">
        <v>4343.09</v>
      </c>
      <c r="F9041" t="str">
        <f t="shared" si="846"/>
        <v>high</v>
      </c>
      <c r="G9041" t="str">
        <f t="shared" si="847"/>
        <v>high</v>
      </c>
      <c r="H9041">
        <v>0.28000000000000003</v>
      </c>
      <c r="I9041">
        <v>1216.0652</v>
      </c>
      <c r="J9041">
        <v>3</v>
      </c>
      <c r="K9041" s="3">
        <v>44966</v>
      </c>
      <c r="L9041" s="3">
        <v>45116</v>
      </c>
      <c r="M9041" t="s">
        <v>28</v>
      </c>
      <c r="N9041" t="s">
        <v>21</v>
      </c>
      <c r="O9041">
        <v>858.21</v>
      </c>
      <c r="P9041" t="str">
        <f t="shared" si="848"/>
        <v>Good</v>
      </c>
      <c r="Q9041" t="str">
        <f t="shared" si="849"/>
        <v>high impact</v>
      </c>
      <c r="R9041" t="str">
        <f t="shared" si="850"/>
        <v>good</v>
      </c>
      <c r="S9041" t="s">
        <v>47</v>
      </c>
      <c r="T9041" t="s">
        <v>47</v>
      </c>
      <c r="U9041">
        <v>3127.0248000000001</v>
      </c>
      <c r="V9041">
        <f t="shared" si="851"/>
        <v>3127.0248000000001</v>
      </c>
    </row>
    <row r="9042" spans="1:22" x14ac:dyDescent="0.35">
      <c r="A9042" t="s">
        <v>9526</v>
      </c>
      <c r="B9042" t="s">
        <v>24</v>
      </c>
      <c r="C9042" t="s">
        <v>17</v>
      </c>
      <c r="D9042" t="s">
        <v>46</v>
      </c>
      <c r="E9042">
        <v>1669.61</v>
      </c>
      <c r="F9042" t="str">
        <f t="shared" si="846"/>
        <v>medium</v>
      </c>
      <c r="G9042" t="str">
        <f t="shared" si="847"/>
        <v>low</v>
      </c>
      <c r="H9042">
        <v>0.44</v>
      </c>
      <c r="I9042">
        <v>734.62840000000006</v>
      </c>
      <c r="J9042">
        <v>4</v>
      </c>
      <c r="K9042" s="3">
        <v>45150</v>
      </c>
      <c r="L9042" s="3">
        <v>45211</v>
      </c>
      <c r="M9042" t="s">
        <v>28</v>
      </c>
      <c r="N9042" t="s">
        <v>21</v>
      </c>
      <c r="O9042">
        <v>430.97</v>
      </c>
      <c r="P9042" t="str">
        <f t="shared" si="848"/>
        <v>Not Good</v>
      </c>
      <c r="Q9042" t="str">
        <f t="shared" si="849"/>
        <v>high impact</v>
      </c>
      <c r="R9042" t="str">
        <f t="shared" si="850"/>
        <v>not good</v>
      </c>
      <c r="S9042" t="s">
        <v>30</v>
      </c>
      <c r="T9042" t="s">
        <v>30</v>
      </c>
      <c r="U9042">
        <v>934.98159999999996</v>
      </c>
      <c r="V9042">
        <f t="shared" si="851"/>
        <v>934.98159999999996</v>
      </c>
    </row>
    <row r="9043" spans="1:22" x14ac:dyDescent="0.35">
      <c r="A9043" t="s">
        <v>9527</v>
      </c>
      <c r="B9043" t="s">
        <v>58</v>
      </c>
      <c r="C9043" t="s">
        <v>25</v>
      </c>
      <c r="D9043" t="s">
        <v>50</v>
      </c>
      <c r="E9043">
        <v>2783.79</v>
      </c>
      <c r="F9043" t="str">
        <f t="shared" si="846"/>
        <v>high</v>
      </c>
      <c r="G9043" t="str">
        <f t="shared" si="847"/>
        <v>high</v>
      </c>
      <c r="H9043">
        <v>0.39</v>
      </c>
      <c r="I9043">
        <v>1085.6781000000001</v>
      </c>
      <c r="J9043">
        <v>7</v>
      </c>
      <c r="K9043" s="3">
        <v>45170</v>
      </c>
      <c r="L9043" s="4" t="s">
        <v>941</v>
      </c>
      <c r="M9043" t="s">
        <v>28</v>
      </c>
      <c r="N9043" t="s">
        <v>29</v>
      </c>
      <c r="O9043">
        <v>587.53</v>
      </c>
      <c r="P9043" t="str">
        <f t="shared" si="848"/>
        <v>Good</v>
      </c>
      <c r="Q9043" t="str">
        <f t="shared" si="849"/>
        <v>high impact</v>
      </c>
      <c r="R9043" t="str">
        <f t="shared" si="850"/>
        <v>good</v>
      </c>
      <c r="S9043" t="s">
        <v>56</v>
      </c>
      <c r="T9043" t="s">
        <v>56</v>
      </c>
      <c r="U9043">
        <v>1698.1119000000001</v>
      </c>
      <c r="V9043">
        <f t="shared" si="851"/>
        <v>1698.1119000000001</v>
      </c>
    </row>
    <row r="9044" spans="1:22" x14ac:dyDescent="0.35">
      <c r="A9044" t="s">
        <v>9528</v>
      </c>
      <c r="B9044" t="s">
        <v>16</v>
      </c>
      <c r="C9044" t="s">
        <v>33</v>
      </c>
      <c r="D9044" t="s">
        <v>18</v>
      </c>
      <c r="E9044">
        <v>3072.64</v>
      </c>
      <c r="F9044" t="str">
        <f t="shared" si="846"/>
        <v>high</v>
      </c>
      <c r="G9044" t="str">
        <f t="shared" si="847"/>
        <v>high</v>
      </c>
      <c r="H9044">
        <v>0.01</v>
      </c>
      <c r="I9044">
        <v>30.726400000000002</v>
      </c>
      <c r="J9044">
        <v>5</v>
      </c>
      <c r="K9044" s="4" t="s">
        <v>347</v>
      </c>
      <c r="L9044" s="4" t="s">
        <v>1321</v>
      </c>
      <c r="M9044" t="s">
        <v>20</v>
      </c>
      <c r="N9044" t="s">
        <v>21</v>
      </c>
      <c r="O9044">
        <v>308.98</v>
      </c>
      <c r="P9044" t="str">
        <f t="shared" si="848"/>
        <v>Not Good</v>
      </c>
      <c r="Q9044" t="str">
        <f t="shared" si="849"/>
        <v>high impact</v>
      </c>
      <c r="R9044" t="str">
        <f t="shared" si="850"/>
        <v>not good</v>
      </c>
      <c r="S9044" t="s">
        <v>72</v>
      </c>
      <c r="T9044" t="s">
        <v>72</v>
      </c>
      <c r="U9044">
        <v>3041.9135999999999</v>
      </c>
      <c r="V9044">
        <f t="shared" si="851"/>
        <v>3041.9135999999999</v>
      </c>
    </row>
    <row r="9045" spans="1:22" x14ac:dyDescent="0.35">
      <c r="A9045" t="s">
        <v>9529</v>
      </c>
      <c r="B9045" t="s">
        <v>58</v>
      </c>
      <c r="C9045" t="s">
        <v>39</v>
      </c>
      <c r="D9045" t="s">
        <v>18</v>
      </c>
      <c r="E9045">
        <v>2414.91</v>
      </c>
      <c r="F9045" t="str">
        <f t="shared" si="846"/>
        <v>high</v>
      </c>
      <c r="G9045" t="str">
        <f t="shared" si="847"/>
        <v>high</v>
      </c>
      <c r="H9045">
        <v>0.41</v>
      </c>
      <c r="I9045">
        <v>990.11310000000003</v>
      </c>
      <c r="J9045">
        <v>4</v>
      </c>
      <c r="K9045" s="4" t="s">
        <v>197</v>
      </c>
      <c r="L9045" s="4" t="s">
        <v>150</v>
      </c>
      <c r="M9045" t="s">
        <v>20</v>
      </c>
      <c r="N9045" t="s">
        <v>29</v>
      </c>
      <c r="O9045">
        <v>152</v>
      </c>
      <c r="P9045" t="str">
        <f t="shared" si="848"/>
        <v>Not Good</v>
      </c>
      <c r="Q9045" t="str">
        <f t="shared" si="849"/>
        <v>high impact</v>
      </c>
      <c r="R9045" t="str">
        <f t="shared" si="850"/>
        <v>not good</v>
      </c>
      <c r="S9045" t="s">
        <v>37</v>
      </c>
      <c r="T9045" t="s">
        <v>37</v>
      </c>
      <c r="U9045">
        <v>1424.7969000000001</v>
      </c>
      <c r="V9045">
        <f t="shared" si="851"/>
        <v>1424.7969000000001</v>
      </c>
    </row>
    <row r="9046" spans="1:22" x14ac:dyDescent="0.35">
      <c r="A9046" t="s">
        <v>9530</v>
      </c>
      <c r="B9046" t="s">
        <v>32</v>
      </c>
      <c r="C9046" t="s">
        <v>17</v>
      </c>
      <c r="D9046" t="s">
        <v>26</v>
      </c>
      <c r="E9046">
        <v>4564.6000000000004</v>
      </c>
      <c r="F9046" t="str">
        <f t="shared" si="846"/>
        <v>high</v>
      </c>
      <c r="G9046" t="str">
        <f t="shared" si="847"/>
        <v>high</v>
      </c>
      <c r="H9046">
        <v>0.32</v>
      </c>
      <c r="I9046">
        <v>1460.672</v>
      </c>
      <c r="J9046">
        <v>3</v>
      </c>
      <c r="K9046" s="3">
        <v>45026</v>
      </c>
      <c r="L9046" s="3">
        <v>45148</v>
      </c>
      <c r="M9046" t="s">
        <v>28</v>
      </c>
      <c r="N9046" t="s">
        <v>21</v>
      </c>
      <c r="O9046">
        <v>862.89</v>
      </c>
      <c r="P9046" t="str">
        <f t="shared" si="848"/>
        <v>Good</v>
      </c>
      <c r="Q9046" t="str">
        <f t="shared" si="849"/>
        <v>high impact</v>
      </c>
      <c r="R9046" t="str">
        <f t="shared" si="850"/>
        <v>good</v>
      </c>
      <c r="S9046" t="s">
        <v>47</v>
      </c>
      <c r="T9046" t="s">
        <v>47</v>
      </c>
      <c r="U9046">
        <v>3103.9279999999999</v>
      </c>
      <c r="V9046">
        <f t="shared" si="851"/>
        <v>3103.9279999999999</v>
      </c>
    </row>
    <row r="9047" spans="1:22" x14ac:dyDescent="0.35">
      <c r="A9047" t="s">
        <v>9531</v>
      </c>
      <c r="B9047" t="s">
        <v>24</v>
      </c>
      <c r="C9047" t="s">
        <v>25</v>
      </c>
      <c r="D9047" t="s">
        <v>34</v>
      </c>
      <c r="E9047">
        <v>3724.61</v>
      </c>
      <c r="F9047" t="str">
        <f t="shared" si="846"/>
        <v>high</v>
      </c>
      <c r="G9047" t="str">
        <f t="shared" si="847"/>
        <v>high</v>
      </c>
      <c r="H9047">
        <v>7.0000000000000007E-2</v>
      </c>
      <c r="I9047">
        <v>260.72269999999997</v>
      </c>
      <c r="J9047">
        <v>3</v>
      </c>
      <c r="K9047" s="4" t="s">
        <v>246</v>
      </c>
      <c r="L9047" s="3">
        <v>44930</v>
      </c>
      <c r="M9047" t="s">
        <v>20</v>
      </c>
      <c r="N9047" t="s">
        <v>29</v>
      </c>
      <c r="O9047">
        <v>896.32</v>
      </c>
      <c r="P9047" t="str">
        <f t="shared" si="848"/>
        <v>Good</v>
      </c>
      <c r="Q9047" t="str">
        <f t="shared" si="849"/>
        <v>high impact</v>
      </c>
      <c r="R9047" t="str">
        <f t="shared" si="850"/>
        <v>good</v>
      </c>
      <c r="S9047" t="s">
        <v>56</v>
      </c>
      <c r="T9047" t="s">
        <v>56</v>
      </c>
      <c r="U9047">
        <v>3463.8872999999999</v>
      </c>
      <c r="V9047">
        <f t="shared" si="851"/>
        <v>3463.8872999999999</v>
      </c>
    </row>
    <row r="9048" spans="1:22" x14ac:dyDescent="0.35">
      <c r="A9048" t="s">
        <v>9532</v>
      </c>
      <c r="B9048" t="s">
        <v>58</v>
      </c>
      <c r="C9048" t="s">
        <v>33</v>
      </c>
      <c r="D9048" t="s">
        <v>26</v>
      </c>
      <c r="E9048">
        <v>3395.3</v>
      </c>
      <c r="F9048" t="str">
        <f t="shared" si="846"/>
        <v>high</v>
      </c>
      <c r="G9048" t="str">
        <f t="shared" si="847"/>
        <v>high</v>
      </c>
      <c r="H9048">
        <v>0.31</v>
      </c>
      <c r="I9048">
        <v>1052.5429999999999</v>
      </c>
      <c r="J9048">
        <v>6</v>
      </c>
      <c r="K9048" s="4" t="s">
        <v>1034</v>
      </c>
      <c r="L9048" s="4" t="s">
        <v>340</v>
      </c>
      <c r="M9048" t="s">
        <v>28</v>
      </c>
      <c r="N9048" t="s">
        <v>36</v>
      </c>
      <c r="O9048">
        <v>598.70000000000005</v>
      </c>
      <c r="P9048" t="str">
        <f t="shared" si="848"/>
        <v>Good</v>
      </c>
      <c r="Q9048" t="str">
        <f t="shared" si="849"/>
        <v>high impact</v>
      </c>
      <c r="R9048" t="str">
        <f t="shared" si="850"/>
        <v>good</v>
      </c>
      <c r="S9048" t="s">
        <v>37</v>
      </c>
      <c r="T9048" t="s">
        <v>37</v>
      </c>
      <c r="U9048">
        <v>2342.7570000000001</v>
      </c>
      <c r="V9048">
        <f t="shared" si="851"/>
        <v>2342.7570000000001</v>
      </c>
    </row>
    <row r="9049" spans="1:22" x14ac:dyDescent="0.35">
      <c r="A9049" t="s">
        <v>9533</v>
      </c>
      <c r="B9049" t="s">
        <v>32</v>
      </c>
      <c r="C9049" t="s">
        <v>39</v>
      </c>
      <c r="D9049" t="s">
        <v>26</v>
      </c>
      <c r="E9049">
        <v>2648.46</v>
      </c>
      <c r="F9049" t="str">
        <f t="shared" si="846"/>
        <v>high</v>
      </c>
      <c r="G9049" t="str">
        <f t="shared" si="847"/>
        <v>high</v>
      </c>
      <c r="H9049">
        <v>0.41</v>
      </c>
      <c r="I9049">
        <v>1085.8686</v>
      </c>
      <c r="J9049">
        <v>8</v>
      </c>
      <c r="K9049" s="4" t="s">
        <v>468</v>
      </c>
      <c r="L9049" s="3">
        <v>45359</v>
      </c>
      <c r="M9049" t="s">
        <v>28</v>
      </c>
      <c r="N9049" t="s">
        <v>36</v>
      </c>
      <c r="O9049">
        <v>375.1</v>
      </c>
      <c r="P9049" t="str">
        <f t="shared" si="848"/>
        <v>Not Good</v>
      </c>
      <c r="Q9049" t="str">
        <f t="shared" si="849"/>
        <v>high impact</v>
      </c>
      <c r="R9049" t="str">
        <f t="shared" si="850"/>
        <v>not good</v>
      </c>
      <c r="S9049" t="s">
        <v>37</v>
      </c>
      <c r="T9049" t="s">
        <v>37</v>
      </c>
      <c r="U9049">
        <v>1562.5914</v>
      </c>
      <c r="V9049">
        <f t="shared" si="851"/>
        <v>1562.5914</v>
      </c>
    </row>
    <row r="9050" spans="1:22" x14ac:dyDescent="0.35">
      <c r="A9050" t="s">
        <v>9534</v>
      </c>
      <c r="B9050" t="s">
        <v>16</v>
      </c>
      <c r="C9050" t="s">
        <v>17</v>
      </c>
      <c r="D9050" t="s">
        <v>34</v>
      </c>
      <c r="E9050">
        <v>515.75</v>
      </c>
      <c r="F9050" t="str">
        <f t="shared" si="846"/>
        <v>low</v>
      </c>
      <c r="G9050" t="str">
        <f t="shared" si="847"/>
        <v>low</v>
      </c>
      <c r="H9050">
        <v>0.3</v>
      </c>
      <c r="I9050">
        <v>154.72499999999999</v>
      </c>
      <c r="J9050">
        <v>4</v>
      </c>
      <c r="K9050" s="4" t="s">
        <v>205</v>
      </c>
      <c r="L9050" s="3">
        <v>45424</v>
      </c>
      <c r="M9050" t="s">
        <v>28</v>
      </c>
      <c r="N9050" t="s">
        <v>36</v>
      </c>
      <c r="O9050">
        <v>51.29</v>
      </c>
      <c r="P9050" t="str">
        <f t="shared" si="848"/>
        <v>Not Good</v>
      </c>
      <c r="Q9050" t="str">
        <f t="shared" si="849"/>
        <v>high impact</v>
      </c>
      <c r="R9050" t="str">
        <f t="shared" si="850"/>
        <v>not good</v>
      </c>
      <c r="S9050" t="s">
        <v>47</v>
      </c>
      <c r="T9050" t="s">
        <v>47</v>
      </c>
      <c r="U9050">
        <v>361.02499999999998</v>
      </c>
      <c r="V9050">
        <f t="shared" si="851"/>
        <v>361.02499999999998</v>
      </c>
    </row>
    <row r="9051" spans="1:22" x14ac:dyDescent="0.35">
      <c r="A9051" t="s">
        <v>9535</v>
      </c>
      <c r="B9051" t="s">
        <v>16</v>
      </c>
      <c r="C9051" t="s">
        <v>25</v>
      </c>
      <c r="D9051" t="s">
        <v>50</v>
      </c>
      <c r="E9051">
        <v>628.32000000000005</v>
      </c>
      <c r="F9051" t="str">
        <f t="shared" si="846"/>
        <v>low</v>
      </c>
      <c r="G9051" t="str">
        <f t="shared" si="847"/>
        <v>low</v>
      </c>
      <c r="H9051">
        <v>0.5</v>
      </c>
      <c r="I9051">
        <v>314.16000000000003</v>
      </c>
      <c r="J9051">
        <v>1</v>
      </c>
      <c r="K9051" s="3">
        <v>44960</v>
      </c>
      <c r="L9051" s="3">
        <v>45019</v>
      </c>
      <c r="M9051" t="s">
        <v>43</v>
      </c>
      <c r="N9051" t="s">
        <v>36</v>
      </c>
      <c r="O9051">
        <v>121.66</v>
      </c>
      <c r="P9051" t="str">
        <f t="shared" si="848"/>
        <v>Not Good</v>
      </c>
      <c r="Q9051" t="str">
        <f t="shared" si="849"/>
        <v>high impact</v>
      </c>
      <c r="R9051" t="str">
        <f t="shared" si="850"/>
        <v>not good</v>
      </c>
      <c r="S9051" t="s">
        <v>37</v>
      </c>
      <c r="T9051" t="s">
        <v>37</v>
      </c>
      <c r="U9051">
        <v>314.16000000000003</v>
      </c>
      <c r="V9051">
        <f t="shared" si="851"/>
        <v>314.16000000000003</v>
      </c>
    </row>
    <row r="9052" spans="1:22" x14ac:dyDescent="0.35">
      <c r="A9052" t="s">
        <v>9536</v>
      </c>
      <c r="B9052" t="s">
        <v>16</v>
      </c>
      <c r="C9052" t="s">
        <v>33</v>
      </c>
      <c r="D9052" t="s">
        <v>50</v>
      </c>
      <c r="E9052">
        <v>1565.14</v>
      </c>
      <c r="F9052" t="str">
        <f t="shared" si="846"/>
        <v>medium</v>
      </c>
      <c r="G9052" t="str">
        <f t="shared" si="847"/>
        <v>low</v>
      </c>
      <c r="H9052">
        <v>0.25</v>
      </c>
      <c r="I9052">
        <v>391.28500000000003</v>
      </c>
      <c r="J9052">
        <v>4</v>
      </c>
      <c r="K9052" s="3">
        <v>45423</v>
      </c>
      <c r="L9052" s="3">
        <v>45484</v>
      </c>
      <c r="M9052" t="s">
        <v>28</v>
      </c>
      <c r="N9052" t="s">
        <v>36</v>
      </c>
      <c r="O9052">
        <v>317.56</v>
      </c>
      <c r="P9052" t="str">
        <f t="shared" si="848"/>
        <v>Not Good</v>
      </c>
      <c r="Q9052" t="str">
        <f t="shared" si="849"/>
        <v>high impact</v>
      </c>
      <c r="R9052" t="str">
        <f t="shared" si="850"/>
        <v>not good</v>
      </c>
      <c r="S9052" t="s">
        <v>37</v>
      </c>
      <c r="T9052" t="s">
        <v>37</v>
      </c>
      <c r="U9052">
        <v>1173.855</v>
      </c>
      <c r="V9052">
        <f t="shared" si="851"/>
        <v>1173.855</v>
      </c>
    </row>
    <row r="9053" spans="1:22" x14ac:dyDescent="0.35">
      <c r="A9053" t="s">
        <v>9537</v>
      </c>
      <c r="B9053" t="s">
        <v>32</v>
      </c>
      <c r="C9053" t="s">
        <v>39</v>
      </c>
      <c r="D9053" t="s">
        <v>34</v>
      </c>
      <c r="E9053">
        <v>1136.46</v>
      </c>
      <c r="F9053" t="str">
        <f t="shared" si="846"/>
        <v>medium</v>
      </c>
      <c r="G9053" t="str">
        <f t="shared" si="847"/>
        <v>low</v>
      </c>
      <c r="H9053">
        <v>0.34</v>
      </c>
      <c r="I9053">
        <v>386.39640000000003</v>
      </c>
      <c r="J9053">
        <v>5</v>
      </c>
      <c r="K9053" s="4" t="s">
        <v>1333</v>
      </c>
      <c r="L9053" s="3">
        <v>45385</v>
      </c>
      <c r="M9053" t="s">
        <v>43</v>
      </c>
      <c r="N9053" t="s">
        <v>21</v>
      </c>
      <c r="O9053">
        <v>293.91000000000003</v>
      </c>
      <c r="P9053" t="str">
        <f t="shared" si="848"/>
        <v>Not Good</v>
      </c>
      <c r="Q9053" t="str">
        <f t="shared" si="849"/>
        <v>high impact</v>
      </c>
      <c r="R9053" t="str">
        <f t="shared" si="850"/>
        <v>not good</v>
      </c>
      <c r="S9053" t="s">
        <v>22</v>
      </c>
      <c r="T9053" t="s">
        <v>22</v>
      </c>
      <c r="U9053">
        <v>750.06359999999995</v>
      </c>
      <c r="V9053">
        <f t="shared" si="851"/>
        <v>750.06359999999995</v>
      </c>
    </row>
    <row r="9054" spans="1:22" x14ac:dyDescent="0.35">
      <c r="A9054" t="s">
        <v>9538</v>
      </c>
      <c r="B9054" t="s">
        <v>24</v>
      </c>
      <c r="C9054" t="s">
        <v>17</v>
      </c>
      <c r="D9054" t="s">
        <v>34</v>
      </c>
      <c r="E9054">
        <v>4767.3999999999996</v>
      </c>
      <c r="F9054" t="str">
        <f t="shared" si="846"/>
        <v>high</v>
      </c>
      <c r="G9054" t="str">
        <f t="shared" si="847"/>
        <v>high</v>
      </c>
      <c r="H9054">
        <v>0.04</v>
      </c>
      <c r="I9054">
        <v>190.696</v>
      </c>
      <c r="J9054">
        <v>8</v>
      </c>
      <c r="K9054" s="4" t="s">
        <v>90</v>
      </c>
      <c r="L9054" s="4" t="s">
        <v>246</v>
      </c>
      <c r="M9054" t="s">
        <v>28</v>
      </c>
      <c r="N9054" t="s">
        <v>21</v>
      </c>
      <c r="O9054">
        <v>1119.49</v>
      </c>
      <c r="P9054" t="str">
        <f t="shared" si="848"/>
        <v>Good</v>
      </c>
      <c r="Q9054" t="str">
        <f t="shared" si="849"/>
        <v>high impact</v>
      </c>
      <c r="R9054" t="str">
        <f t="shared" si="850"/>
        <v>good</v>
      </c>
      <c r="S9054" t="s">
        <v>47</v>
      </c>
      <c r="T9054" t="s">
        <v>47</v>
      </c>
      <c r="U9054">
        <v>4576.7039999999997</v>
      </c>
      <c r="V9054">
        <f t="shared" si="851"/>
        <v>4576.7039999999997</v>
      </c>
    </row>
    <row r="9055" spans="1:22" x14ac:dyDescent="0.35">
      <c r="A9055" t="s">
        <v>9539</v>
      </c>
      <c r="B9055" t="s">
        <v>58</v>
      </c>
      <c r="C9055" t="s">
        <v>25</v>
      </c>
      <c r="D9055" t="s">
        <v>18</v>
      </c>
      <c r="E9055">
        <v>2108.08</v>
      </c>
      <c r="F9055" t="str">
        <f t="shared" si="846"/>
        <v>high</v>
      </c>
      <c r="G9055" t="str">
        <f t="shared" si="847"/>
        <v>high</v>
      </c>
      <c r="H9055">
        <v>0.41</v>
      </c>
      <c r="I9055">
        <v>864.31280000000004</v>
      </c>
      <c r="J9055">
        <v>7</v>
      </c>
      <c r="K9055" s="4" t="s">
        <v>1492</v>
      </c>
      <c r="L9055" s="4" t="s">
        <v>468</v>
      </c>
      <c r="M9055" t="s">
        <v>43</v>
      </c>
      <c r="N9055" t="s">
        <v>29</v>
      </c>
      <c r="O9055">
        <v>377.03</v>
      </c>
      <c r="P9055" t="str">
        <f t="shared" si="848"/>
        <v>Not Good</v>
      </c>
      <c r="Q9055" t="str">
        <f t="shared" si="849"/>
        <v>high impact</v>
      </c>
      <c r="R9055" t="str">
        <f t="shared" si="850"/>
        <v>not good</v>
      </c>
      <c r="S9055" t="s">
        <v>47</v>
      </c>
      <c r="T9055" t="s">
        <v>47</v>
      </c>
      <c r="U9055">
        <v>1243.7672</v>
      </c>
      <c r="V9055">
        <f t="shared" si="851"/>
        <v>1243.7672</v>
      </c>
    </row>
    <row r="9056" spans="1:22" x14ac:dyDescent="0.35">
      <c r="A9056" t="s">
        <v>9540</v>
      </c>
      <c r="B9056" t="s">
        <v>16</v>
      </c>
      <c r="C9056" t="s">
        <v>33</v>
      </c>
      <c r="D9056" t="s">
        <v>18</v>
      </c>
      <c r="E9056">
        <v>4395.37</v>
      </c>
      <c r="F9056" t="str">
        <f t="shared" si="846"/>
        <v>high</v>
      </c>
      <c r="G9056" t="str">
        <f t="shared" si="847"/>
        <v>high</v>
      </c>
      <c r="H9056">
        <v>0.31</v>
      </c>
      <c r="I9056">
        <v>1362.5646999999999</v>
      </c>
      <c r="J9056">
        <v>2</v>
      </c>
      <c r="K9056" s="4" t="s">
        <v>1122</v>
      </c>
      <c r="L9056" s="4" t="s">
        <v>1123</v>
      </c>
      <c r="M9056" t="s">
        <v>28</v>
      </c>
      <c r="N9056" t="s">
        <v>21</v>
      </c>
      <c r="O9056">
        <v>1109.3399999999999</v>
      </c>
      <c r="P9056" t="str">
        <f t="shared" si="848"/>
        <v>Good</v>
      </c>
      <c r="Q9056" t="str">
        <f t="shared" si="849"/>
        <v>high impact</v>
      </c>
      <c r="R9056" t="str">
        <f t="shared" si="850"/>
        <v>good</v>
      </c>
      <c r="S9056" t="s">
        <v>22</v>
      </c>
      <c r="T9056" t="s">
        <v>22</v>
      </c>
      <c r="U9056">
        <v>3032.8053</v>
      </c>
      <c r="V9056">
        <f t="shared" si="851"/>
        <v>3032.8053</v>
      </c>
    </row>
    <row r="9057" spans="1:22" x14ac:dyDescent="0.35">
      <c r="A9057" t="s">
        <v>9541</v>
      </c>
      <c r="B9057" t="s">
        <v>32</v>
      </c>
      <c r="C9057" t="s">
        <v>39</v>
      </c>
      <c r="D9057" t="s">
        <v>18</v>
      </c>
      <c r="E9057">
        <v>4108.59</v>
      </c>
      <c r="F9057" t="str">
        <f t="shared" si="846"/>
        <v>high</v>
      </c>
      <c r="G9057" t="str">
        <f t="shared" si="847"/>
        <v>high</v>
      </c>
      <c r="H9057">
        <v>0.28000000000000003</v>
      </c>
      <c r="I9057">
        <v>1150.4051999999999</v>
      </c>
      <c r="J9057">
        <v>9</v>
      </c>
      <c r="K9057" s="4" t="s">
        <v>652</v>
      </c>
      <c r="L9057" s="4" t="s">
        <v>113</v>
      </c>
      <c r="M9057" t="s">
        <v>20</v>
      </c>
      <c r="N9057" t="s">
        <v>36</v>
      </c>
      <c r="O9057">
        <v>321.87</v>
      </c>
      <c r="P9057" t="str">
        <f t="shared" si="848"/>
        <v>Not Good</v>
      </c>
      <c r="Q9057" t="str">
        <f t="shared" si="849"/>
        <v>high impact</v>
      </c>
      <c r="R9057" t="str">
        <f t="shared" si="850"/>
        <v>not good</v>
      </c>
      <c r="S9057" t="s">
        <v>72</v>
      </c>
      <c r="T9057" t="s">
        <v>72</v>
      </c>
      <c r="U9057">
        <v>2958.1848</v>
      </c>
      <c r="V9057">
        <f t="shared" si="851"/>
        <v>2958.1848</v>
      </c>
    </row>
    <row r="9058" spans="1:22" x14ac:dyDescent="0.35">
      <c r="A9058" t="s">
        <v>9542</v>
      </c>
      <c r="B9058" t="s">
        <v>32</v>
      </c>
      <c r="C9058" t="s">
        <v>17</v>
      </c>
      <c r="D9058" t="s">
        <v>18</v>
      </c>
      <c r="E9058">
        <v>4081.59</v>
      </c>
      <c r="F9058" t="str">
        <f t="shared" si="846"/>
        <v>high</v>
      </c>
      <c r="G9058" t="str">
        <f t="shared" si="847"/>
        <v>high</v>
      </c>
      <c r="H9058">
        <v>0.35</v>
      </c>
      <c r="I9058">
        <v>1428.5564999999999</v>
      </c>
      <c r="J9058">
        <v>3</v>
      </c>
      <c r="K9058" s="4" t="s">
        <v>1160</v>
      </c>
      <c r="L9058" s="3">
        <v>44929</v>
      </c>
      <c r="M9058" t="s">
        <v>43</v>
      </c>
      <c r="N9058" t="s">
        <v>36</v>
      </c>
      <c r="O9058">
        <v>447.83</v>
      </c>
      <c r="P9058" t="str">
        <f t="shared" si="848"/>
        <v>Not Good</v>
      </c>
      <c r="Q9058" t="str">
        <f t="shared" si="849"/>
        <v>high impact</v>
      </c>
      <c r="R9058" t="str">
        <f t="shared" si="850"/>
        <v>not good</v>
      </c>
      <c r="S9058" t="s">
        <v>72</v>
      </c>
      <c r="T9058" t="s">
        <v>72</v>
      </c>
      <c r="U9058">
        <v>2653.0335</v>
      </c>
      <c r="V9058">
        <f t="shared" si="851"/>
        <v>2653.0335</v>
      </c>
    </row>
    <row r="9059" spans="1:22" x14ac:dyDescent="0.35">
      <c r="A9059" t="s">
        <v>9543</v>
      </c>
      <c r="B9059" t="s">
        <v>58</v>
      </c>
      <c r="C9059" t="s">
        <v>25</v>
      </c>
      <c r="D9059" t="s">
        <v>46</v>
      </c>
      <c r="E9059">
        <v>1156.97</v>
      </c>
      <c r="F9059" t="str">
        <f t="shared" si="846"/>
        <v>medium</v>
      </c>
      <c r="G9059" t="str">
        <f t="shared" si="847"/>
        <v>low</v>
      </c>
      <c r="H9059">
        <v>0.28000000000000003</v>
      </c>
      <c r="I9059">
        <v>323.95159999999998</v>
      </c>
      <c r="J9059">
        <v>9</v>
      </c>
      <c r="K9059" s="4" t="s">
        <v>514</v>
      </c>
      <c r="L9059" s="3">
        <v>44934</v>
      </c>
      <c r="M9059" t="s">
        <v>28</v>
      </c>
      <c r="N9059" t="s">
        <v>21</v>
      </c>
      <c r="O9059">
        <v>275.73</v>
      </c>
      <c r="P9059" t="str">
        <f t="shared" si="848"/>
        <v>Not Good</v>
      </c>
      <c r="Q9059" t="str">
        <f t="shared" si="849"/>
        <v>high impact</v>
      </c>
      <c r="R9059" t="str">
        <f t="shared" si="850"/>
        <v>not good</v>
      </c>
      <c r="S9059" t="s">
        <v>30</v>
      </c>
      <c r="T9059" t="s">
        <v>30</v>
      </c>
      <c r="U9059">
        <v>833.01840000000004</v>
      </c>
      <c r="V9059">
        <f t="shared" si="851"/>
        <v>833.01840000000004</v>
      </c>
    </row>
    <row r="9060" spans="1:22" x14ac:dyDescent="0.35">
      <c r="A9060" t="s">
        <v>9544</v>
      </c>
      <c r="B9060" t="s">
        <v>16</v>
      </c>
      <c r="C9060" t="s">
        <v>33</v>
      </c>
      <c r="D9060" t="s">
        <v>46</v>
      </c>
      <c r="E9060">
        <v>2291.88</v>
      </c>
      <c r="F9060" t="str">
        <f t="shared" si="846"/>
        <v>high</v>
      </c>
      <c r="G9060" t="str">
        <f t="shared" si="847"/>
        <v>high</v>
      </c>
      <c r="H9060">
        <v>0.38</v>
      </c>
      <c r="I9060">
        <v>870.9144</v>
      </c>
      <c r="J9060">
        <v>1</v>
      </c>
      <c r="K9060" s="3">
        <v>44933</v>
      </c>
      <c r="L9060" s="3">
        <v>45084</v>
      </c>
      <c r="M9060" t="s">
        <v>20</v>
      </c>
      <c r="N9060" t="s">
        <v>21</v>
      </c>
      <c r="O9060">
        <v>356.16</v>
      </c>
      <c r="P9060" t="str">
        <f t="shared" si="848"/>
        <v>Not Good</v>
      </c>
      <c r="Q9060" t="str">
        <f t="shared" si="849"/>
        <v>high impact</v>
      </c>
      <c r="R9060" t="str">
        <f t="shared" si="850"/>
        <v>not good</v>
      </c>
      <c r="S9060" t="s">
        <v>56</v>
      </c>
      <c r="T9060" t="s">
        <v>56</v>
      </c>
      <c r="U9060">
        <v>1420.9656</v>
      </c>
      <c r="V9060">
        <f t="shared" si="851"/>
        <v>1420.9656</v>
      </c>
    </row>
    <row r="9061" spans="1:22" x14ac:dyDescent="0.35">
      <c r="A9061" t="s">
        <v>9545</v>
      </c>
      <c r="B9061" t="s">
        <v>32</v>
      </c>
      <c r="C9061" t="s">
        <v>39</v>
      </c>
      <c r="D9061" t="s">
        <v>50</v>
      </c>
      <c r="E9061">
        <v>1657.96</v>
      </c>
      <c r="F9061" t="str">
        <f t="shared" si="846"/>
        <v>medium</v>
      </c>
      <c r="G9061" t="str">
        <f t="shared" si="847"/>
        <v>low</v>
      </c>
      <c r="H9061">
        <v>0.28999999999999998</v>
      </c>
      <c r="I9061">
        <v>480.80840000000001</v>
      </c>
      <c r="J9061">
        <v>9</v>
      </c>
      <c r="K9061" s="4" t="s">
        <v>177</v>
      </c>
      <c r="L9061" s="4" t="s">
        <v>203</v>
      </c>
      <c r="M9061" t="s">
        <v>20</v>
      </c>
      <c r="N9061" t="s">
        <v>36</v>
      </c>
      <c r="O9061">
        <v>320.73</v>
      </c>
      <c r="P9061" t="str">
        <f t="shared" si="848"/>
        <v>Not Good</v>
      </c>
      <c r="Q9061" t="str">
        <f t="shared" si="849"/>
        <v>high impact</v>
      </c>
      <c r="R9061" t="str">
        <f t="shared" si="850"/>
        <v>not good</v>
      </c>
      <c r="S9061" t="s">
        <v>47</v>
      </c>
      <c r="T9061" t="s">
        <v>47</v>
      </c>
      <c r="U9061">
        <v>1177.1515999999999</v>
      </c>
      <c r="V9061">
        <f t="shared" si="851"/>
        <v>1177.1515999999999</v>
      </c>
    </row>
    <row r="9062" spans="1:22" x14ac:dyDescent="0.35">
      <c r="A9062" t="s">
        <v>9546</v>
      </c>
      <c r="B9062" t="s">
        <v>58</v>
      </c>
      <c r="C9062" t="s">
        <v>17</v>
      </c>
      <c r="D9062" t="s">
        <v>46</v>
      </c>
      <c r="E9062">
        <v>4855.01</v>
      </c>
      <c r="F9062" t="str">
        <f t="shared" si="846"/>
        <v>high</v>
      </c>
      <c r="G9062" t="str">
        <f t="shared" si="847"/>
        <v>high</v>
      </c>
      <c r="H9062">
        <v>0.26</v>
      </c>
      <c r="I9062">
        <v>1262.3026</v>
      </c>
      <c r="J9062">
        <v>7</v>
      </c>
      <c r="K9062" s="4" t="s">
        <v>889</v>
      </c>
      <c r="L9062" s="4" t="s">
        <v>283</v>
      </c>
      <c r="M9062" t="s">
        <v>28</v>
      </c>
      <c r="N9062" t="s">
        <v>21</v>
      </c>
      <c r="O9062">
        <v>1290.32</v>
      </c>
      <c r="P9062" t="str">
        <f t="shared" si="848"/>
        <v>Good</v>
      </c>
      <c r="Q9062" t="str">
        <f t="shared" si="849"/>
        <v>high impact</v>
      </c>
      <c r="R9062" t="str">
        <f t="shared" si="850"/>
        <v>good</v>
      </c>
      <c r="S9062" t="s">
        <v>37</v>
      </c>
      <c r="T9062" t="s">
        <v>37</v>
      </c>
      <c r="U9062">
        <v>3592.7073999999998</v>
      </c>
      <c r="V9062">
        <f t="shared" si="851"/>
        <v>3592.7073999999998</v>
      </c>
    </row>
    <row r="9063" spans="1:22" x14ac:dyDescent="0.35">
      <c r="A9063" t="s">
        <v>9547</v>
      </c>
      <c r="B9063" t="s">
        <v>24</v>
      </c>
      <c r="C9063" t="s">
        <v>25</v>
      </c>
      <c r="D9063" t="s">
        <v>46</v>
      </c>
      <c r="E9063">
        <v>4396.05</v>
      </c>
      <c r="F9063" t="str">
        <f t="shared" si="846"/>
        <v>high</v>
      </c>
      <c r="G9063" t="str">
        <f t="shared" si="847"/>
        <v>high</v>
      </c>
      <c r="H9063">
        <v>7.0000000000000007E-2</v>
      </c>
      <c r="I9063">
        <v>307.7235</v>
      </c>
      <c r="J9063">
        <v>2</v>
      </c>
      <c r="K9063" s="4" t="s">
        <v>1321</v>
      </c>
      <c r="L9063" s="3">
        <v>45356</v>
      </c>
      <c r="M9063" t="s">
        <v>20</v>
      </c>
      <c r="N9063" t="s">
        <v>36</v>
      </c>
      <c r="O9063">
        <v>1240.17</v>
      </c>
      <c r="P9063" t="str">
        <f t="shared" si="848"/>
        <v>Good</v>
      </c>
      <c r="Q9063" t="str">
        <f t="shared" si="849"/>
        <v>high impact</v>
      </c>
      <c r="R9063" t="str">
        <f t="shared" si="850"/>
        <v>good</v>
      </c>
      <c r="S9063" t="s">
        <v>30</v>
      </c>
      <c r="T9063" t="s">
        <v>30</v>
      </c>
      <c r="U9063">
        <v>4088.3265000000001</v>
      </c>
      <c r="V9063">
        <f t="shared" si="851"/>
        <v>4088.3265000000001</v>
      </c>
    </row>
    <row r="9064" spans="1:22" x14ac:dyDescent="0.35">
      <c r="A9064" t="s">
        <v>9548</v>
      </c>
      <c r="B9064" t="s">
        <v>24</v>
      </c>
      <c r="C9064" t="s">
        <v>33</v>
      </c>
      <c r="D9064" t="s">
        <v>18</v>
      </c>
      <c r="E9064">
        <v>1324.63</v>
      </c>
      <c r="F9064" t="str">
        <f t="shared" si="846"/>
        <v>medium</v>
      </c>
      <c r="G9064" t="str">
        <f t="shared" si="847"/>
        <v>low</v>
      </c>
      <c r="H9064">
        <v>0.24</v>
      </c>
      <c r="I9064">
        <v>317.91120000000001</v>
      </c>
      <c r="J9064">
        <v>7</v>
      </c>
      <c r="K9064" s="3">
        <v>45108</v>
      </c>
      <c r="L9064" s="4" t="s">
        <v>110</v>
      </c>
      <c r="M9064" t="s">
        <v>20</v>
      </c>
      <c r="N9064" t="s">
        <v>36</v>
      </c>
      <c r="O9064">
        <v>373.71</v>
      </c>
      <c r="P9064" t="str">
        <f t="shared" si="848"/>
        <v>Not Good</v>
      </c>
      <c r="Q9064" t="str">
        <f t="shared" si="849"/>
        <v>high impact</v>
      </c>
      <c r="R9064" t="str">
        <f t="shared" si="850"/>
        <v>not good</v>
      </c>
      <c r="S9064" t="s">
        <v>47</v>
      </c>
      <c r="T9064" t="s">
        <v>47</v>
      </c>
      <c r="U9064">
        <v>1006.7188</v>
      </c>
      <c r="V9064">
        <f t="shared" si="851"/>
        <v>1006.7188</v>
      </c>
    </row>
    <row r="9065" spans="1:22" x14ac:dyDescent="0.35">
      <c r="A9065" t="s">
        <v>9549</v>
      </c>
      <c r="B9065" t="s">
        <v>24</v>
      </c>
      <c r="C9065" t="s">
        <v>39</v>
      </c>
      <c r="D9065" t="s">
        <v>18</v>
      </c>
      <c r="E9065">
        <v>1636.25</v>
      </c>
      <c r="F9065" t="str">
        <f t="shared" si="846"/>
        <v>medium</v>
      </c>
      <c r="G9065" t="str">
        <f t="shared" si="847"/>
        <v>low</v>
      </c>
      <c r="H9065">
        <v>0.27</v>
      </c>
      <c r="I9065">
        <v>441.78750000000002</v>
      </c>
      <c r="J9065">
        <v>1</v>
      </c>
      <c r="K9065" s="3">
        <v>45415</v>
      </c>
      <c r="L9065" s="3">
        <v>45446</v>
      </c>
      <c r="M9065" t="s">
        <v>20</v>
      </c>
      <c r="N9065" t="s">
        <v>29</v>
      </c>
      <c r="O9065">
        <v>227.08</v>
      </c>
      <c r="P9065" t="str">
        <f t="shared" si="848"/>
        <v>Not Good</v>
      </c>
      <c r="Q9065" t="str">
        <f t="shared" si="849"/>
        <v>high impact</v>
      </c>
      <c r="R9065" t="str">
        <f t="shared" si="850"/>
        <v>not good</v>
      </c>
      <c r="S9065" t="s">
        <v>37</v>
      </c>
      <c r="T9065" t="s">
        <v>37</v>
      </c>
      <c r="U9065">
        <v>1194.4625000000001</v>
      </c>
      <c r="V9065">
        <f t="shared" si="851"/>
        <v>1194.4625000000001</v>
      </c>
    </row>
    <row r="9066" spans="1:22" x14ac:dyDescent="0.35">
      <c r="A9066" t="s">
        <v>9550</v>
      </c>
      <c r="B9066" t="s">
        <v>16</v>
      </c>
      <c r="C9066" t="s">
        <v>17</v>
      </c>
      <c r="D9066" t="s">
        <v>34</v>
      </c>
      <c r="E9066">
        <v>2691.66</v>
      </c>
      <c r="F9066" t="str">
        <f t="shared" si="846"/>
        <v>high</v>
      </c>
      <c r="G9066" t="str">
        <f t="shared" si="847"/>
        <v>high</v>
      </c>
      <c r="H9066">
        <v>0.31</v>
      </c>
      <c r="I9066">
        <v>834.41459999999995</v>
      </c>
      <c r="J9066">
        <v>3</v>
      </c>
      <c r="K9066" s="3">
        <v>44969</v>
      </c>
      <c r="L9066" s="3">
        <v>45181</v>
      </c>
      <c r="M9066" t="s">
        <v>28</v>
      </c>
      <c r="N9066" t="s">
        <v>36</v>
      </c>
      <c r="O9066">
        <v>550.99</v>
      </c>
      <c r="P9066" t="str">
        <f t="shared" si="848"/>
        <v>Good</v>
      </c>
      <c r="Q9066" t="str">
        <f t="shared" si="849"/>
        <v>high impact</v>
      </c>
      <c r="R9066" t="str">
        <f t="shared" si="850"/>
        <v>good</v>
      </c>
      <c r="S9066" t="s">
        <v>47</v>
      </c>
      <c r="T9066" t="s">
        <v>47</v>
      </c>
      <c r="U9066">
        <v>1857.2454</v>
      </c>
      <c r="V9066">
        <f t="shared" si="851"/>
        <v>1857.2454</v>
      </c>
    </row>
    <row r="9067" spans="1:22" x14ac:dyDescent="0.35">
      <c r="A9067" t="s">
        <v>9551</v>
      </c>
      <c r="B9067" t="s">
        <v>58</v>
      </c>
      <c r="C9067" t="s">
        <v>25</v>
      </c>
      <c r="D9067" t="s">
        <v>18</v>
      </c>
      <c r="E9067">
        <v>1465.17</v>
      </c>
      <c r="F9067" t="str">
        <f t="shared" si="846"/>
        <v>medium</v>
      </c>
      <c r="G9067" t="str">
        <f t="shared" si="847"/>
        <v>low</v>
      </c>
      <c r="H9067">
        <v>0.23</v>
      </c>
      <c r="I9067">
        <v>336.98910000000001</v>
      </c>
      <c r="J9067">
        <v>7</v>
      </c>
      <c r="K9067" s="4" t="s">
        <v>1561</v>
      </c>
      <c r="L9067" s="4" t="s">
        <v>1350</v>
      </c>
      <c r="M9067" t="s">
        <v>43</v>
      </c>
      <c r="N9067" t="s">
        <v>29</v>
      </c>
      <c r="O9067">
        <v>300.95999999999998</v>
      </c>
      <c r="P9067" t="str">
        <f t="shared" si="848"/>
        <v>Not Good</v>
      </c>
      <c r="Q9067" t="str">
        <f t="shared" si="849"/>
        <v>high impact</v>
      </c>
      <c r="R9067" t="str">
        <f t="shared" si="850"/>
        <v>not good</v>
      </c>
      <c r="S9067" t="s">
        <v>30</v>
      </c>
      <c r="T9067" t="s">
        <v>30</v>
      </c>
      <c r="U9067">
        <v>1128.1809000000001</v>
      </c>
      <c r="V9067">
        <f t="shared" si="851"/>
        <v>1128.1809000000001</v>
      </c>
    </row>
    <row r="9068" spans="1:22" x14ac:dyDescent="0.35">
      <c r="A9068" t="s">
        <v>9552</v>
      </c>
      <c r="B9068" t="s">
        <v>58</v>
      </c>
      <c r="C9068" t="s">
        <v>33</v>
      </c>
      <c r="D9068" t="s">
        <v>34</v>
      </c>
      <c r="E9068">
        <v>4140.2</v>
      </c>
      <c r="F9068" t="str">
        <f t="shared" si="846"/>
        <v>high</v>
      </c>
      <c r="G9068" t="str">
        <f t="shared" si="847"/>
        <v>high</v>
      </c>
      <c r="H9068">
        <v>7.0000000000000007E-2</v>
      </c>
      <c r="I9068">
        <v>289.81400000000002</v>
      </c>
      <c r="J9068">
        <v>3</v>
      </c>
      <c r="K9068" s="4" t="s">
        <v>1100</v>
      </c>
      <c r="L9068" s="3">
        <v>45358</v>
      </c>
      <c r="M9068" t="s">
        <v>28</v>
      </c>
      <c r="N9068" t="s">
        <v>21</v>
      </c>
      <c r="O9068">
        <v>503.07</v>
      </c>
      <c r="P9068" t="str">
        <f t="shared" si="848"/>
        <v>Good</v>
      </c>
      <c r="Q9068" t="str">
        <f t="shared" si="849"/>
        <v>high impact</v>
      </c>
      <c r="R9068" t="str">
        <f t="shared" si="850"/>
        <v>good</v>
      </c>
      <c r="S9068" t="s">
        <v>72</v>
      </c>
      <c r="T9068" t="s">
        <v>72</v>
      </c>
      <c r="U9068">
        <v>3850.386</v>
      </c>
      <c r="V9068">
        <f t="shared" si="851"/>
        <v>3850.386</v>
      </c>
    </row>
    <row r="9069" spans="1:22" x14ac:dyDescent="0.35">
      <c r="A9069" t="s">
        <v>9553</v>
      </c>
      <c r="B9069" t="s">
        <v>32</v>
      </c>
      <c r="C9069" t="s">
        <v>39</v>
      </c>
      <c r="D9069" t="s">
        <v>34</v>
      </c>
      <c r="E9069">
        <v>4114.2299999999996</v>
      </c>
      <c r="F9069" t="str">
        <f t="shared" si="846"/>
        <v>high</v>
      </c>
      <c r="G9069" t="str">
        <f t="shared" si="847"/>
        <v>high</v>
      </c>
      <c r="H9069">
        <v>0.08</v>
      </c>
      <c r="I9069">
        <v>329.13839999999999</v>
      </c>
      <c r="J9069">
        <v>2</v>
      </c>
      <c r="K9069" s="3">
        <v>45050</v>
      </c>
      <c r="L9069" s="3">
        <v>45203</v>
      </c>
      <c r="M9069" t="s">
        <v>28</v>
      </c>
      <c r="N9069" t="s">
        <v>29</v>
      </c>
      <c r="O9069">
        <v>676.47</v>
      </c>
      <c r="P9069" t="str">
        <f t="shared" si="848"/>
        <v>Good</v>
      </c>
      <c r="Q9069" t="str">
        <f t="shared" si="849"/>
        <v>high impact</v>
      </c>
      <c r="R9069" t="str">
        <f t="shared" si="850"/>
        <v>good</v>
      </c>
      <c r="S9069" t="s">
        <v>56</v>
      </c>
      <c r="T9069" t="s">
        <v>56</v>
      </c>
      <c r="U9069">
        <v>3785.0916000000002</v>
      </c>
      <c r="V9069">
        <f t="shared" si="851"/>
        <v>3785.0916000000002</v>
      </c>
    </row>
    <row r="9070" spans="1:22" x14ac:dyDescent="0.35">
      <c r="A9070" t="s">
        <v>9554</v>
      </c>
      <c r="B9070" t="s">
        <v>32</v>
      </c>
      <c r="C9070" t="s">
        <v>17</v>
      </c>
      <c r="D9070" t="s">
        <v>46</v>
      </c>
      <c r="E9070">
        <v>3649.27</v>
      </c>
      <c r="F9070" t="str">
        <f t="shared" si="846"/>
        <v>high</v>
      </c>
      <c r="G9070" t="str">
        <f t="shared" si="847"/>
        <v>high</v>
      </c>
      <c r="H9070">
        <v>0.36</v>
      </c>
      <c r="I9070">
        <v>1313.7372</v>
      </c>
      <c r="J9070">
        <v>5</v>
      </c>
      <c r="K9070" s="3">
        <v>44927</v>
      </c>
      <c r="L9070" s="3">
        <v>45139</v>
      </c>
      <c r="M9070" t="s">
        <v>43</v>
      </c>
      <c r="N9070" t="s">
        <v>21</v>
      </c>
      <c r="O9070">
        <v>562.88</v>
      </c>
      <c r="P9070" t="str">
        <f t="shared" si="848"/>
        <v>Good</v>
      </c>
      <c r="Q9070" t="str">
        <f t="shared" si="849"/>
        <v>high impact</v>
      </c>
      <c r="R9070" t="str">
        <f t="shared" si="850"/>
        <v>good</v>
      </c>
      <c r="S9070" t="s">
        <v>72</v>
      </c>
      <c r="T9070" t="s">
        <v>72</v>
      </c>
      <c r="U9070">
        <v>2335.5328</v>
      </c>
      <c r="V9070">
        <f t="shared" si="851"/>
        <v>2335.5328</v>
      </c>
    </row>
    <row r="9071" spans="1:22" x14ac:dyDescent="0.35">
      <c r="A9071" t="s">
        <v>9555</v>
      </c>
      <c r="B9071" t="s">
        <v>32</v>
      </c>
      <c r="C9071" t="s">
        <v>25</v>
      </c>
      <c r="D9071" t="s">
        <v>18</v>
      </c>
      <c r="E9071">
        <v>3477.62</v>
      </c>
      <c r="F9071" t="str">
        <f t="shared" si="846"/>
        <v>high</v>
      </c>
      <c r="G9071" t="str">
        <f t="shared" si="847"/>
        <v>high</v>
      </c>
      <c r="H9071">
        <v>0.33</v>
      </c>
      <c r="I9071">
        <v>1147.6146000000001</v>
      </c>
      <c r="J9071">
        <v>3</v>
      </c>
      <c r="K9071" s="3">
        <v>45506</v>
      </c>
      <c r="L9071" s="4" t="s">
        <v>1279</v>
      </c>
      <c r="M9071" t="s">
        <v>28</v>
      </c>
      <c r="N9071" t="s">
        <v>21</v>
      </c>
      <c r="O9071">
        <v>767.5</v>
      </c>
      <c r="P9071" t="str">
        <f t="shared" si="848"/>
        <v>Good</v>
      </c>
      <c r="Q9071" t="str">
        <f t="shared" si="849"/>
        <v>high impact</v>
      </c>
      <c r="R9071" t="str">
        <f t="shared" si="850"/>
        <v>good</v>
      </c>
      <c r="S9071" t="s">
        <v>30</v>
      </c>
      <c r="T9071" t="s">
        <v>30</v>
      </c>
      <c r="U9071">
        <v>2330.0054</v>
      </c>
      <c r="V9071">
        <f t="shared" si="851"/>
        <v>2330.0054</v>
      </c>
    </row>
    <row r="9072" spans="1:22" x14ac:dyDescent="0.35">
      <c r="A9072" t="s">
        <v>9556</v>
      </c>
      <c r="B9072" t="s">
        <v>58</v>
      </c>
      <c r="C9072" t="s">
        <v>33</v>
      </c>
      <c r="D9072" t="s">
        <v>46</v>
      </c>
      <c r="E9072">
        <v>2781.78</v>
      </c>
      <c r="F9072" t="str">
        <f t="shared" si="846"/>
        <v>high</v>
      </c>
      <c r="G9072" t="str">
        <f t="shared" si="847"/>
        <v>high</v>
      </c>
      <c r="H9072">
        <v>0.13</v>
      </c>
      <c r="I9072">
        <v>361.63139999999999</v>
      </c>
      <c r="J9072">
        <v>9</v>
      </c>
      <c r="K9072" s="4" t="s">
        <v>981</v>
      </c>
      <c r="L9072" s="4" t="s">
        <v>372</v>
      </c>
      <c r="M9072" t="s">
        <v>43</v>
      </c>
      <c r="N9072" t="s">
        <v>29</v>
      </c>
      <c r="O9072">
        <v>554.9</v>
      </c>
      <c r="P9072" t="str">
        <f t="shared" si="848"/>
        <v>Good</v>
      </c>
      <c r="Q9072" t="str">
        <f t="shared" si="849"/>
        <v>high impact</v>
      </c>
      <c r="R9072" t="str">
        <f t="shared" si="850"/>
        <v>good</v>
      </c>
      <c r="S9072" t="s">
        <v>37</v>
      </c>
      <c r="T9072" t="s">
        <v>37</v>
      </c>
      <c r="U9072">
        <v>2420.1486</v>
      </c>
      <c r="V9072">
        <f t="shared" si="851"/>
        <v>2420.1486</v>
      </c>
    </row>
    <row r="9073" spans="1:22" x14ac:dyDescent="0.35">
      <c r="A9073" t="s">
        <v>9557</v>
      </c>
      <c r="B9073" t="s">
        <v>32</v>
      </c>
      <c r="C9073" t="s">
        <v>39</v>
      </c>
      <c r="D9073" t="s">
        <v>18</v>
      </c>
      <c r="E9073">
        <v>1800.85</v>
      </c>
      <c r="F9073" t="str">
        <f t="shared" si="846"/>
        <v>medium</v>
      </c>
      <c r="G9073" t="str">
        <f t="shared" si="847"/>
        <v>low</v>
      </c>
      <c r="H9073">
        <v>0.22</v>
      </c>
      <c r="I9073">
        <v>396.18700000000001</v>
      </c>
      <c r="J9073">
        <v>7</v>
      </c>
      <c r="K9073" s="4" t="s">
        <v>87</v>
      </c>
      <c r="L9073" s="3">
        <v>45839</v>
      </c>
      <c r="M9073" t="s">
        <v>20</v>
      </c>
      <c r="N9073" t="s">
        <v>21</v>
      </c>
      <c r="O9073">
        <v>498.86</v>
      </c>
      <c r="P9073" t="str">
        <f t="shared" si="848"/>
        <v>Not Good</v>
      </c>
      <c r="Q9073" t="str">
        <f t="shared" si="849"/>
        <v>high impact</v>
      </c>
      <c r="R9073" t="str">
        <f t="shared" si="850"/>
        <v>not good</v>
      </c>
      <c r="S9073" t="s">
        <v>30</v>
      </c>
      <c r="T9073" t="s">
        <v>30</v>
      </c>
      <c r="U9073">
        <v>1404.663</v>
      </c>
      <c r="V9073">
        <f t="shared" si="851"/>
        <v>1404.663</v>
      </c>
    </row>
    <row r="9074" spans="1:22" x14ac:dyDescent="0.35">
      <c r="A9074" t="s">
        <v>9558</v>
      </c>
      <c r="B9074" t="s">
        <v>58</v>
      </c>
      <c r="C9074" t="s">
        <v>17</v>
      </c>
      <c r="D9074" t="s">
        <v>46</v>
      </c>
      <c r="E9074">
        <v>4201</v>
      </c>
      <c r="F9074" t="str">
        <f t="shared" si="846"/>
        <v>high</v>
      </c>
      <c r="G9074" t="str">
        <f t="shared" si="847"/>
        <v>high</v>
      </c>
      <c r="H9074">
        <v>0.15</v>
      </c>
      <c r="I9074">
        <v>630.15</v>
      </c>
      <c r="J9074">
        <v>1</v>
      </c>
      <c r="K9074" s="3">
        <v>45628</v>
      </c>
      <c r="L9074" s="4" t="s">
        <v>301</v>
      </c>
      <c r="M9074" t="s">
        <v>20</v>
      </c>
      <c r="N9074" t="s">
        <v>21</v>
      </c>
      <c r="O9074">
        <v>472.39</v>
      </c>
      <c r="P9074" t="str">
        <f t="shared" si="848"/>
        <v>Not Good</v>
      </c>
      <c r="Q9074" t="str">
        <f t="shared" si="849"/>
        <v>high impact</v>
      </c>
      <c r="R9074" t="str">
        <f t="shared" si="850"/>
        <v>not good</v>
      </c>
      <c r="S9074" t="s">
        <v>56</v>
      </c>
      <c r="T9074" t="s">
        <v>56</v>
      </c>
      <c r="U9074">
        <v>3570.85</v>
      </c>
      <c r="V9074">
        <f t="shared" si="851"/>
        <v>3570.85</v>
      </c>
    </row>
    <row r="9075" spans="1:22" x14ac:dyDescent="0.35">
      <c r="A9075" t="s">
        <v>9559</v>
      </c>
      <c r="B9075" t="s">
        <v>58</v>
      </c>
      <c r="C9075" t="s">
        <v>25</v>
      </c>
      <c r="D9075" t="s">
        <v>46</v>
      </c>
      <c r="E9075">
        <v>4308.28</v>
      </c>
      <c r="F9075" t="str">
        <f t="shared" si="846"/>
        <v>high</v>
      </c>
      <c r="G9075" t="str">
        <f t="shared" si="847"/>
        <v>high</v>
      </c>
      <c r="H9075">
        <v>0.09</v>
      </c>
      <c r="I9075">
        <v>387.74520000000001</v>
      </c>
      <c r="J9075">
        <v>1</v>
      </c>
      <c r="K9075" s="4" t="s">
        <v>678</v>
      </c>
      <c r="L9075" s="4" t="s">
        <v>580</v>
      </c>
      <c r="M9075" t="s">
        <v>28</v>
      </c>
      <c r="N9075" t="s">
        <v>36</v>
      </c>
      <c r="O9075">
        <v>862</v>
      </c>
      <c r="P9075" t="str">
        <f t="shared" si="848"/>
        <v>Good</v>
      </c>
      <c r="Q9075" t="str">
        <f t="shared" si="849"/>
        <v>high impact</v>
      </c>
      <c r="R9075" t="str">
        <f t="shared" si="850"/>
        <v>good</v>
      </c>
      <c r="S9075" t="s">
        <v>47</v>
      </c>
      <c r="T9075" t="s">
        <v>47</v>
      </c>
      <c r="U9075">
        <v>3920.5347999999999</v>
      </c>
      <c r="V9075">
        <f t="shared" si="851"/>
        <v>3920.5347999999999</v>
      </c>
    </row>
    <row r="9076" spans="1:22" x14ac:dyDescent="0.35">
      <c r="A9076" t="s">
        <v>9560</v>
      </c>
      <c r="B9076" t="s">
        <v>24</v>
      </c>
      <c r="C9076" t="s">
        <v>33</v>
      </c>
      <c r="D9076" t="s">
        <v>46</v>
      </c>
      <c r="E9076">
        <v>342.6</v>
      </c>
      <c r="F9076" t="str">
        <f t="shared" si="846"/>
        <v>low</v>
      </c>
      <c r="G9076" t="str">
        <f t="shared" si="847"/>
        <v>low</v>
      </c>
      <c r="H9076">
        <v>0.16</v>
      </c>
      <c r="I9076">
        <v>54.816000000000003</v>
      </c>
      <c r="J9076">
        <v>6</v>
      </c>
      <c r="K9076" s="3">
        <v>45453</v>
      </c>
      <c r="L9076" s="3">
        <v>45575</v>
      </c>
      <c r="M9076" t="s">
        <v>28</v>
      </c>
      <c r="N9076" t="s">
        <v>36</v>
      </c>
      <c r="O9076">
        <v>77.099999999999994</v>
      </c>
      <c r="P9076" t="str">
        <f t="shared" si="848"/>
        <v>Not Good</v>
      </c>
      <c r="Q9076" t="str">
        <f t="shared" si="849"/>
        <v>normal</v>
      </c>
      <c r="R9076" t="str">
        <f t="shared" si="850"/>
        <v>not good</v>
      </c>
      <c r="S9076" t="s">
        <v>72</v>
      </c>
      <c r="T9076" t="s">
        <v>72</v>
      </c>
      <c r="U9076">
        <v>287.78399999999999</v>
      </c>
      <c r="V9076">
        <f t="shared" si="851"/>
        <v>287.78399999999999</v>
      </c>
    </row>
    <row r="9077" spans="1:22" x14ac:dyDescent="0.35">
      <c r="A9077" t="s">
        <v>9561</v>
      </c>
      <c r="B9077" t="s">
        <v>32</v>
      </c>
      <c r="C9077" t="s">
        <v>39</v>
      </c>
      <c r="D9077" t="s">
        <v>50</v>
      </c>
      <c r="E9077">
        <v>2053.2399999999998</v>
      </c>
      <c r="F9077" t="str">
        <f t="shared" si="846"/>
        <v>high</v>
      </c>
      <c r="G9077" t="str">
        <f t="shared" si="847"/>
        <v>high</v>
      </c>
      <c r="H9077">
        <v>0.13</v>
      </c>
      <c r="I9077">
        <v>266.9212</v>
      </c>
      <c r="J9077">
        <v>4</v>
      </c>
      <c r="K9077" s="3">
        <v>45597</v>
      </c>
      <c r="L9077" s="4" t="s">
        <v>542</v>
      </c>
      <c r="M9077" t="s">
        <v>20</v>
      </c>
      <c r="N9077" t="s">
        <v>36</v>
      </c>
      <c r="O9077">
        <v>133.15</v>
      </c>
      <c r="P9077" t="str">
        <f t="shared" si="848"/>
        <v>Not Good</v>
      </c>
      <c r="Q9077" t="str">
        <f t="shared" si="849"/>
        <v>high impact</v>
      </c>
      <c r="R9077" t="str">
        <f t="shared" si="850"/>
        <v>not good</v>
      </c>
      <c r="S9077" t="s">
        <v>37</v>
      </c>
      <c r="T9077" t="s">
        <v>37</v>
      </c>
      <c r="U9077">
        <v>1786.3188</v>
      </c>
      <c r="V9077">
        <f t="shared" si="851"/>
        <v>1786.3188</v>
      </c>
    </row>
    <row r="9078" spans="1:22" x14ac:dyDescent="0.35">
      <c r="A9078" t="s">
        <v>9562</v>
      </c>
      <c r="B9078" t="s">
        <v>24</v>
      </c>
      <c r="C9078" t="s">
        <v>17</v>
      </c>
      <c r="D9078" t="s">
        <v>46</v>
      </c>
      <c r="E9078">
        <v>230.48</v>
      </c>
      <c r="F9078" t="str">
        <f t="shared" si="846"/>
        <v>low</v>
      </c>
      <c r="G9078" t="str">
        <f t="shared" si="847"/>
        <v>low</v>
      </c>
      <c r="H9078">
        <v>0.04</v>
      </c>
      <c r="I9078">
        <v>9.2192000000000007</v>
      </c>
      <c r="J9078">
        <v>1</v>
      </c>
      <c r="K9078" s="4" t="s">
        <v>909</v>
      </c>
      <c r="L9078" s="4" t="s">
        <v>1100</v>
      </c>
      <c r="M9078" t="s">
        <v>43</v>
      </c>
      <c r="N9078" t="s">
        <v>21</v>
      </c>
      <c r="O9078">
        <v>48.18</v>
      </c>
      <c r="P9078" t="str">
        <f t="shared" si="848"/>
        <v>Not Good</v>
      </c>
      <c r="Q9078" t="str">
        <f t="shared" si="849"/>
        <v>normal</v>
      </c>
      <c r="R9078" t="str">
        <f t="shared" si="850"/>
        <v>not good</v>
      </c>
      <c r="S9078" t="s">
        <v>37</v>
      </c>
      <c r="T9078" t="s">
        <v>37</v>
      </c>
      <c r="U9078">
        <v>221.26079999999999</v>
      </c>
      <c r="V9078">
        <f t="shared" si="851"/>
        <v>221.26079999999999</v>
      </c>
    </row>
    <row r="9079" spans="1:22" x14ac:dyDescent="0.35">
      <c r="A9079" t="s">
        <v>9563</v>
      </c>
      <c r="B9079" t="s">
        <v>16</v>
      </c>
      <c r="C9079" t="s">
        <v>25</v>
      </c>
      <c r="D9079" t="s">
        <v>26</v>
      </c>
      <c r="E9079">
        <v>4213.4399999999996</v>
      </c>
      <c r="F9079" t="str">
        <f t="shared" si="846"/>
        <v>high</v>
      </c>
      <c r="G9079" t="str">
        <f t="shared" si="847"/>
        <v>high</v>
      </c>
      <c r="H9079">
        <v>0.25</v>
      </c>
      <c r="I9079">
        <v>1053.3599999999999</v>
      </c>
      <c r="J9079">
        <v>9</v>
      </c>
      <c r="K9079" s="4" t="s">
        <v>840</v>
      </c>
      <c r="L9079" s="4" t="s">
        <v>82</v>
      </c>
      <c r="M9079" t="s">
        <v>20</v>
      </c>
      <c r="N9079" t="s">
        <v>29</v>
      </c>
      <c r="O9079">
        <v>836.43</v>
      </c>
      <c r="P9079" t="str">
        <f t="shared" si="848"/>
        <v>Good</v>
      </c>
      <c r="Q9079" t="str">
        <f t="shared" si="849"/>
        <v>high impact</v>
      </c>
      <c r="R9079" t="str">
        <f t="shared" si="850"/>
        <v>good</v>
      </c>
      <c r="S9079" t="s">
        <v>72</v>
      </c>
      <c r="T9079" t="s">
        <v>72</v>
      </c>
      <c r="U9079">
        <v>3160.08</v>
      </c>
      <c r="V9079">
        <f t="shared" si="851"/>
        <v>3160.08</v>
      </c>
    </row>
    <row r="9080" spans="1:22" x14ac:dyDescent="0.35">
      <c r="A9080" t="s">
        <v>9564</v>
      </c>
      <c r="B9080" t="s">
        <v>16</v>
      </c>
      <c r="C9080" t="s">
        <v>33</v>
      </c>
      <c r="D9080" t="s">
        <v>26</v>
      </c>
      <c r="E9080">
        <v>967.76</v>
      </c>
      <c r="F9080" t="str">
        <f t="shared" si="846"/>
        <v>low</v>
      </c>
      <c r="G9080" t="str">
        <f t="shared" si="847"/>
        <v>low</v>
      </c>
      <c r="H9080">
        <v>0.23</v>
      </c>
      <c r="I9080">
        <v>222.5848</v>
      </c>
      <c r="J9080">
        <v>2</v>
      </c>
      <c r="K9080" s="3">
        <v>45326</v>
      </c>
      <c r="L9080" s="3">
        <v>45508</v>
      </c>
      <c r="M9080" t="s">
        <v>28</v>
      </c>
      <c r="N9080" t="s">
        <v>29</v>
      </c>
      <c r="O9080">
        <v>125.62</v>
      </c>
      <c r="P9080" t="str">
        <f t="shared" si="848"/>
        <v>Not Good</v>
      </c>
      <c r="Q9080" t="str">
        <f t="shared" si="849"/>
        <v>high impact</v>
      </c>
      <c r="R9080" t="str">
        <f t="shared" si="850"/>
        <v>not good</v>
      </c>
      <c r="S9080" t="s">
        <v>72</v>
      </c>
      <c r="T9080" t="s">
        <v>72</v>
      </c>
      <c r="U9080">
        <v>745.17520000000002</v>
      </c>
      <c r="V9080">
        <f t="shared" si="851"/>
        <v>745.17520000000002</v>
      </c>
    </row>
    <row r="9081" spans="1:22" x14ac:dyDescent="0.35">
      <c r="A9081" t="s">
        <v>9565</v>
      </c>
      <c r="B9081" t="s">
        <v>16</v>
      </c>
      <c r="C9081" t="s">
        <v>39</v>
      </c>
      <c r="D9081" t="s">
        <v>26</v>
      </c>
      <c r="E9081">
        <v>3401.95</v>
      </c>
      <c r="F9081" t="str">
        <f t="shared" si="846"/>
        <v>high</v>
      </c>
      <c r="G9081" t="str">
        <f t="shared" si="847"/>
        <v>high</v>
      </c>
      <c r="H9081">
        <v>0.36</v>
      </c>
      <c r="I9081">
        <v>1224.702</v>
      </c>
      <c r="J9081">
        <v>1</v>
      </c>
      <c r="K9081" s="4" t="s">
        <v>1753</v>
      </c>
      <c r="L9081" s="4" t="s">
        <v>628</v>
      </c>
      <c r="M9081" t="s">
        <v>20</v>
      </c>
      <c r="N9081" t="s">
        <v>21</v>
      </c>
      <c r="O9081">
        <v>1007.74</v>
      </c>
      <c r="P9081" t="str">
        <f t="shared" si="848"/>
        <v>Good</v>
      </c>
      <c r="Q9081" t="str">
        <f t="shared" si="849"/>
        <v>high impact</v>
      </c>
      <c r="R9081" t="str">
        <f t="shared" si="850"/>
        <v>good</v>
      </c>
      <c r="S9081" t="s">
        <v>37</v>
      </c>
      <c r="T9081" t="s">
        <v>37</v>
      </c>
      <c r="U9081">
        <v>2177.248</v>
      </c>
      <c r="V9081">
        <f t="shared" si="851"/>
        <v>2177.248</v>
      </c>
    </row>
    <row r="9082" spans="1:22" x14ac:dyDescent="0.35">
      <c r="A9082" t="s">
        <v>9566</v>
      </c>
      <c r="B9082" t="s">
        <v>58</v>
      </c>
      <c r="C9082" t="s">
        <v>17</v>
      </c>
      <c r="D9082" t="s">
        <v>34</v>
      </c>
      <c r="E9082">
        <v>1851.14</v>
      </c>
      <c r="F9082" t="str">
        <f t="shared" si="846"/>
        <v>medium</v>
      </c>
      <c r="G9082" t="str">
        <f t="shared" si="847"/>
        <v>low</v>
      </c>
      <c r="H9082">
        <v>0.31</v>
      </c>
      <c r="I9082">
        <v>573.85339999999997</v>
      </c>
      <c r="J9082">
        <v>3</v>
      </c>
      <c r="K9082" s="3">
        <v>45444</v>
      </c>
      <c r="L9082" s="3">
        <v>45505</v>
      </c>
      <c r="M9082" t="s">
        <v>20</v>
      </c>
      <c r="N9082" t="s">
        <v>29</v>
      </c>
      <c r="O9082">
        <v>281.12</v>
      </c>
      <c r="P9082" t="str">
        <f t="shared" si="848"/>
        <v>Not Good</v>
      </c>
      <c r="Q9082" t="str">
        <f t="shared" si="849"/>
        <v>high impact</v>
      </c>
      <c r="R9082" t="str">
        <f t="shared" si="850"/>
        <v>not good</v>
      </c>
      <c r="S9082" t="s">
        <v>47</v>
      </c>
      <c r="T9082" t="s">
        <v>47</v>
      </c>
      <c r="U9082">
        <v>1277.2865999999999</v>
      </c>
      <c r="V9082">
        <f t="shared" si="851"/>
        <v>1277.2865999999999</v>
      </c>
    </row>
    <row r="9083" spans="1:22" x14ac:dyDescent="0.35">
      <c r="A9083" t="s">
        <v>9567</v>
      </c>
      <c r="B9083" t="s">
        <v>58</v>
      </c>
      <c r="C9083" t="s">
        <v>25</v>
      </c>
      <c r="D9083" t="s">
        <v>46</v>
      </c>
      <c r="E9083">
        <v>4098.72</v>
      </c>
      <c r="F9083" t="str">
        <f t="shared" si="846"/>
        <v>high</v>
      </c>
      <c r="G9083" t="str">
        <f t="shared" si="847"/>
        <v>high</v>
      </c>
      <c r="H9083">
        <v>0.17</v>
      </c>
      <c r="I9083">
        <v>696.78240000000005</v>
      </c>
      <c r="J9083">
        <v>1</v>
      </c>
      <c r="K9083" s="3">
        <v>45051</v>
      </c>
      <c r="L9083" s="3">
        <v>45174</v>
      </c>
      <c r="M9083" t="s">
        <v>43</v>
      </c>
      <c r="N9083" t="s">
        <v>21</v>
      </c>
      <c r="O9083">
        <v>383.5</v>
      </c>
      <c r="P9083" t="str">
        <f t="shared" si="848"/>
        <v>Not Good</v>
      </c>
      <c r="Q9083" t="str">
        <f t="shared" si="849"/>
        <v>high impact</v>
      </c>
      <c r="R9083" t="str">
        <f t="shared" si="850"/>
        <v>not good</v>
      </c>
      <c r="S9083" t="s">
        <v>72</v>
      </c>
      <c r="T9083" t="s">
        <v>72</v>
      </c>
      <c r="U9083">
        <v>3401.9376000000002</v>
      </c>
      <c r="V9083">
        <f t="shared" si="851"/>
        <v>3401.9376000000002</v>
      </c>
    </row>
    <row r="9084" spans="1:22" x14ac:dyDescent="0.35">
      <c r="A9084" t="s">
        <v>9568</v>
      </c>
      <c r="B9084" t="s">
        <v>58</v>
      </c>
      <c r="C9084" t="s">
        <v>33</v>
      </c>
      <c r="D9084" t="s">
        <v>26</v>
      </c>
      <c r="E9084">
        <v>2597.4699999999998</v>
      </c>
      <c r="F9084" t="str">
        <f t="shared" si="846"/>
        <v>high</v>
      </c>
      <c r="G9084" t="str">
        <f t="shared" si="847"/>
        <v>high</v>
      </c>
      <c r="H9084">
        <v>0.25</v>
      </c>
      <c r="I9084">
        <v>649.36749999999995</v>
      </c>
      <c r="J9084">
        <v>4</v>
      </c>
      <c r="K9084" s="4" t="s">
        <v>1592</v>
      </c>
      <c r="L9084" s="4" t="s">
        <v>431</v>
      </c>
      <c r="M9084" t="s">
        <v>20</v>
      </c>
      <c r="N9084" t="s">
        <v>36</v>
      </c>
      <c r="O9084">
        <v>489.6</v>
      </c>
      <c r="P9084" t="str">
        <f t="shared" si="848"/>
        <v>Not Good</v>
      </c>
      <c r="Q9084" t="str">
        <f t="shared" si="849"/>
        <v>high impact</v>
      </c>
      <c r="R9084" t="str">
        <f t="shared" si="850"/>
        <v>not good</v>
      </c>
      <c r="S9084" t="s">
        <v>37</v>
      </c>
      <c r="T9084" t="s">
        <v>37</v>
      </c>
      <c r="U9084">
        <v>1948.1025</v>
      </c>
      <c r="V9084">
        <f t="shared" si="851"/>
        <v>1948.1025</v>
      </c>
    </row>
    <row r="9085" spans="1:22" x14ac:dyDescent="0.35">
      <c r="A9085" t="s">
        <v>9569</v>
      </c>
      <c r="B9085" t="s">
        <v>32</v>
      </c>
      <c r="C9085" t="s">
        <v>39</v>
      </c>
      <c r="D9085" t="s">
        <v>34</v>
      </c>
      <c r="E9085">
        <v>1689.57</v>
      </c>
      <c r="F9085" t="str">
        <f t="shared" si="846"/>
        <v>medium</v>
      </c>
      <c r="G9085" t="str">
        <f t="shared" si="847"/>
        <v>low</v>
      </c>
      <c r="H9085">
        <v>0.27</v>
      </c>
      <c r="I9085">
        <v>456.18389999999999</v>
      </c>
      <c r="J9085">
        <v>4</v>
      </c>
      <c r="K9085" s="3">
        <v>44992</v>
      </c>
      <c r="L9085" s="3">
        <v>45114</v>
      </c>
      <c r="M9085" t="s">
        <v>43</v>
      </c>
      <c r="N9085" t="s">
        <v>21</v>
      </c>
      <c r="O9085">
        <v>236.25</v>
      </c>
      <c r="P9085" t="str">
        <f t="shared" si="848"/>
        <v>Not Good</v>
      </c>
      <c r="Q9085" t="str">
        <f t="shared" si="849"/>
        <v>high impact</v>
      </c>
      <c r="R9085" t="str">
        <f t="shared" si="850"/>
        <v>not good</v>
      </c>
      <c r="S9085" t="s">
        <v>72</v>
      </c>
      <c r="T9085" t="s">
        <v>72</v>
      </c>
      <c r="U9085">
        <v>1233.3860999999999</v>
      </c>
      <c r="V9085">
        <f t="shared" si="851"/>
        <v>1233.3860999999999</v>
      </c>
    </row>
    <row r="9086" spans="1:22" x14ac:dyDescent="0.35">
      <c r="A9086" t="s">
        <v>9570</v>
      </c>
      <c r="B9086" t="s">
        <v>24</v>
      </c>
      <c r="C9086" t="s">
        <v>17</v>
      </c>
      <c r="D9086" t="s">
        <v>26</v>
      </c>
      <c r="E9086">
        <v>1686.97</v>
      </c>
      <c r="F9086" t="str">
        <f t="shared" si="846"/>
        <v>medium</v>
      </c>
      <c r="G9086" t="str">
        <f t="shared" si="847"/>
        <v>low</v>
      </c>
      <c r="H9086">
        <v>0.46</v>
      </c>
      <c r="I9086">
        <v>776.00620000000004</v>
      </c>
      <c r="J9086">
        <v>6</v>
      </c>
      <c r="K9086" s="4" t="s">
        <v>349</v>
      </c>
      <c r="L9086" s="4" t="s">
        <v>1051</v>
      </c>
      <c r="M9086" t="s">
        <v>20</v>
      </c>
      <c r="N9086" t="s">
        <v>29</v>
      </c>
      <c r="O9086">
        <v>182.28</v>
      </c>
      <c r="P9086" t="str">
        <f t="shared" si="848"/>
        <v>Not Good</v>
      </c>
      <c r="Q9086" t="str">
        <f t="shared" si="849"/>
        <v>high impact</v>
      </c>
      <c r="R9086" t="str">
        <f t="shared" si="850"/>
        <v>not good</v>
      </c>
      <c r="S9086" t="s">
        <v>30</v>
      </c>
      <c r="T9086" t="s">
        <v>30</v>
      </c>
      <c r="U9086">
        <v>910.96379999999999</v>
      </c>
      <c r="V9086">
        <f t="shared" si="851"/>
        <v>910.96379999999999</v>
      </c>
    </row>
    <row r="9087" spans="1:22" x14ac:dyDescent="0.35">
      <c r="A9087" t="s">
        <v>9571</v>
      </c>
      <c r="B9087" t="s">
        <v>58</v>
      </c>
      <c r="C9087" t="s">
        <v>25</v>
      </c>
      <c r="D9087" t="s">
        <v>18</v>
      </c>
      <c r="E9087">
        <v>1701.94</v>
      </c>
      <c r="F9087" t="str">
        <f t="shared" si="846"/>
        <v>medium</v>
      </c>
      <c r="G9087" t="str">
        <f t="shared" si="847"/>
        <v>low</v>
      </c>
      <c r="H9087">
        <v>0.49</v>
      </c>
      <c r="I9087">
        <v>833.95060000000001</v>
      </c>
      <c r="J9087">
        <v>3</v>
      </c>
      <c r="K9087" s="4" t="s">
        <v>1291</v>
      </c>
      <c r="L9087" s="4" t="s">
        <v>102</v>
      </c>
      <c r="M9087" t="s">
        <v>43</v>
      </c>
      <c r="N9087" t="s">
        <v>29</v>
      </c>
      <c r="O9087">
        <v>228.03</v>
      </c>
      <c r="P9087" t="str">
        <f t="shared" si="848"/>
        <v>Not Good</v>
      </c>
      <c r="Q9087" t="str">
        <f t="shared" si="849"/>
        <v>high impact</v>
      </c>
      <c r="R9087" t="str">
        <f t="shared" si="850"/>
        <v>not good</v>
      </c>
      <c r="S9087" t="s">
        <v>47</v>
      </c>
      <c r="T9087" t="s">
        <v>47</v>
      </c>
      <c r="U9087">
        <v>867.98940000000005</v>
      </c>
      <c r="V9087">
        <f t="shared" si="851"/>
        <v>867.98940000000005</v>
      </c>
    </row>
    <row r="9088" spans="1:22" x14ac:dyDescent="0.35">
      <c r="A9088" t="s">
        <v>9572</v>
      </c>
      <c r="B9088" t="s">
        <v>24</v>
      </c>
      <c r="C9088" t="s">
        <v>33</v>
      </c>
      <c r="D9088" t="s">
        <v>50</v>
      </c>
      <c r="E9088">
        <v>3964.04</v>
      </c>
      <c r="F9088" t="str">
        <f t="shared" si="846"/>
        <v>high</v>
      </c>
      <c r="G9088" t="str">
        <f t="shared" si="847"/>
        <v>high</v>
      </c>
      <c r="H9088">
        <v>0.41</v>
      </c>
      <c r="I9088">
        <v>1625.2564</v>
      </c>
      <c r="J9088">
        <v>9</v>
      </c>
      <c r="K9088" s="3">
        <v>44959</v>
      </c>
      <c r="L9088" s="3">
        <v>44987</v>
      </c>
      <c r="M9088" t="s">
        <v>43</v>
      </c>
      <c r="N9088" t="s">
        <v>36</v>
      </c>
      <c r="O9088">
        <v>925.76</v>
      </c>
      <c r="P9088" t="str">
        <f t="shared" si="848"/>
        <v>Good</v>
      </c>
      <c r="Q9088" t="str">
        <f t="shared" si="849"/>
        <v>high impact</v>
      </c>
      <c r="R9088" t="str">
        <f t="shared" si="850"/>
        <v>good</v>
      </c>
      <c r="S9088" t="s">
        <v>56</v>
      </c>
      <c r="T9088" t="s">
        <v>56</v>
      </c>
      <c r="U9088">
        <v>2338.7836000000002</v>
      </c>
      <c r="V9088">
        <f t="shared" si="851"/>
        <v>2338.7836000000002</v>
      </c>
    </row>
    <row r="9089" spans="1:22" x14ac:dyDescent="0.35">
      <c r="A9089" t="s">
        <v>9573</v>
      </c>
      <c r="B9089" t="s">
        <v>24</v>
      </c>
      <c r="C9089" t="s">
        <v>39</v>
      </c>
      <c r="D9089" t="s">
        <v>46</v>
      </c>
      <c r="E9089">
        <v>3584.47</v>
      </c>
      <c r="F9089" t="str">
        <f t="shared" si="846"/>
        <v>high</v>
      </c>
      <c r="G9089" t="str">
        <f t="shared" si="847"/>
        <v>high</v>
      </c>
      <c r="H9089">
        <v>0.28000000000000003</v>
      </c>
      <c r="I9089">
        <v>1003.6516</v>
      </c>
      <c r="J9089">
        <v>6</v>
      </c>
      <c r="K9089" s="3">
        <v>45446</v>
      </c>
      <c r="L9089" s="3">
        <v>45568</v>
      </c>
      <c r="M9089" t="s">
        <v>20</v>
      </c>
      <c r="N9089" t="s">
        <v>29</v>
      </c>
      <c r="O9089">
        <v>447.55</v>
      </c>
      <c r="P9089" t="str">
        <f t="shared" si="848"/>
        <v>Not Good</v>
      </c>
      <c r="Q9089" t="str">
        <f t="shared" si="849"/>
        <v>high impact</v>
      </c>
      <c r="R9089" t="str">
        <f t="shared" si="850"/>
        <v>not good</v>
      </c>
      <c r="S9089" t="s">
        <v>56</v>
      </c>
      <c r="T9089" t="s">
        <v>56</v>
      </c>
      <c r="U9089">
        <v>2580.8184000000001</v>
      </c>
      <c r="V9089">
        <f t="shared" si="851"/>
        <v>2580.8184000000001</v>
      </c>
    </row>
    <row r="9090" spans="1:22" x14ac:dyDescent="0.35">
      <c r="A9090" t="s">
        <v>9574</v>
      </c>
      <c r="B9090" t="s">
        <v>24</v>
      </c>
      <c r="C9090" t="s">
        <v>17</v>
      </c>
      <c r="D9090" t="s">
        <v>50</v>
      </c>
      <c r="E9090">
        <v>1664.15</v>
      </c>
      <c r="F9090" t="str">
        <f t="shared" si="846"/>
        <v>medium</v>
      </c>
      <c r="G9090" t="str">
        <f t="shared" si="847"/>
        <v>low</v>
      </c>
      <c r="H9090">
        <v>0.46</v>
      </c>
      <c r="I9090">
        <v>765.50900000000001</v>
      </c>
      <c r="J9090">
        <v>7</v>
      </c>
      <c r="K9090" s="4" t="s">
        <v>1483</v>
      </c>
      <c r="L9090" s="4" t="s">
        <v>320</v>
      </c>
      <c r="M9090" t="s">
        <v>20</v>
      </c>
      <c r="N9090" t="s">
        <v>21</v>
      </c>
      <c r="O9090">
        <v>322.93</v>
      </c>
      <c r="P9090" t="str">
        <f t="shared" si="848"/>
        <v>Not Good</v>
      </c>
      <c r="Q9090" t="str">
        <f t="shared" si="849"/>
        <v>high impact</v>
      </c>
      <c r="R9090" t="str">
        <f t="shared" si="850"/>
        <v>not good</v>
      </c>
      <c r="S9090" t="s">
        <v>22</v>
      </c>
      <c r="T9090" t="s">
        <v>22</v>
      </c>
      <c r="U9090">
        <v>898.64099999999996</v>
      </c>
      <c r="V9090">
        <f t="shared" si="851"/>
        <v>898.64099999999996</v>
      </c>
    </row>
    <row r="9091" spans="1:22" x14ac:dyDescent="0.35">
      <c r="A9091" t="s">
        <v>9575</v>
      </c>
      <c r="B9091" t="s">
        <v>32</v>
      </c>
      <c r="C9091" t="s">
        <v>25</v>
      </c>
      <c r="D9091" t="s">
        <v>50</v>
      </c>
      <c r="E9091">
        <v>2502.02</v>
      </c>
      <c r="F9091" t="str">
        <f t="shared" ref="F9091:F9154" si="852">IF(E9091&gt;2000,"high",IF(E9091&gt;1000,"medium","low"))</f>
        <v>high</v>
      </c>
      <c r="G9091" t="str">
        <f t="shared" ref="G9091:G9154" si="853">IF(E9091&gt;2000,"high","low")</f>
        <v>high</v>
      </c>
      <c r="H9091">
        <v>0.09</v>
      </c>
      <c r="I9091">
        <v>225.18180000000001</v>
      </c>
      <c r="J9091">
        <v>6</v>
      </c>
      <c r="K9091" s="4" t="s">
        <v>208</v>
      </c>
      <c r="L9091" s="4" t="s">
        <v>405</v>
      </c>
      <c r="M9091" t="s">
        <v>20</v>
      </c>
      <c r="N9091" t="s">
        <v>29</v>
      </c>
      <c r="O9091">
        <v>125.37</v>
      </c>
      <c r="P9091" t="str">
        <f t="shared" ref="P9091:P9154" si="854">IF(AND(E9091&gt;1000,O9091&gt;500),"Good","Not Good")</f>
        <v>Not Good</v>
      </c>
      <c r="Q9091" t="str">
        <f t="shared" ref="Q9091:Q9154" si="855">IF(OR(E9091&gt;1000,H9091&gt;0.2),"high impact","normal")</f>
        <v>high impact</v>
      </c>
      <c r="R9091" t="str">
        <f t="shared" ref="R9091:R9154" si="856">IF(NOT(AND(E9091&gt;2000,O9091&gt;500)),"not good","good")</f>
        <v>not good</v>
      </c>
      <c r="S9091" t="s">
        <v>72</v>
      </c>
      <c r="T9091" t="s">
        <v>72</v>
      </c>
      <c r="U9091">
        <v>2276.8382000000001</v>
      </c>
      <c r="V9091">
        <f t="shared" ref="V9091:V9154" si="857">IFERROR(U9091,0)</f>
        <v>2276.8382000000001</v>
      </c>
    </row>
    <row r="9092" spans="1:22" x14ac:dyDescent="0.35">
      <c r="A9092" t="s">
        <v>9576</v>
      </c>
      <c r="B9092" t="s">
        <v>32</v>
      </c>
      <c r="C9092" t="s">
        <v>33</v>
      </c>
      <c r="D9092" t="s">
        <v>18</v>
      </c>
      <c r="E9092">
        <v>473.15</v>
      </c>
      <c r="F9092" t="str">
        <f t="shared" si="852"/>
        <v>low</v>
      </c>
      <c r="G9092" t="str">
        <f t="shared" si="853"/>
        <v>low</v>
      </c>
      <c r="H9092">
        <v>0.35</v>
      </c>
      <c r="I9092">
        <v>165.60249999999999</v>
      </c>
      <c r="J9092">
        <v>9</v>
      </c>
      <c r="K9092" s="4" t="s">
        <v>235</v>
      </c>
      <c r="L9092" s="4" t="s">
        <v>174</v>
      </c>
      <c r="M9092" t="s">
        <v>43</v>
      </c>
      <c r="N9092" t="s">
        <v>36</v>
      </c>
      <c r="O9092">
        <v>37.159999999999997</v>
      </c>
      <c r="P9092" t="str">
        <f t="shared" si="854"/>
        <v>Not Good</v>
      </c>
      <c r="Q9092" t="str">
        <f t="shared" si="855"/>
        <v>high impact</v>
      </c>
      <c r="R9092" t="str">
        <f t="shared" si="856"/>
        <v>not good</v>
      </c>
      <c r="S9092" t="s">
        <v>47</v>
      </c>
      <c r="T9092" t="s">
        <v>47</v>
      </c>
      <c r="U9092">
        <v>307.54750000000001</v>
      </c>
      <c r="V9092">
        <f t="shared" si="857"/>
        <v>307.54750000000001</v>
      </c>
    </row>
    <row r="9093" spans="1:22" x14ac:dyDescent="0.35">
      <c r="A9093" t="s">
        <v>9577</v>
      </c>
      <c r="B9093" t="s">
        <v>16</v>
      </c>
      <c r="C9093" t="s">
        <v>39</v>
      </c>
      <c r="D9093" t="s">
        <v>18</v>
      </c>
      <c r="E9093">
        <v>4154.75</v>
      </c>
      <c r="F9093" t="str">
        <f t="shared" si="852"/>
        <v>high</v>
      </c>
      <c r="G9093" t="str">
        <f t="shared" si="853"/>
        <v>high</v>
      </c>
      <c r="H9093">
        <v>0.23</v>
      </c>
      <c r="I9093">
        <v>955.59249999999997</v>
      </c>
      <c r="J9093">
        <v>2</v>
      </c>
      <c r="K9093" s="4" t="s">
        <v>51</v>
      </c>
      <c r="L9093" s="4" t="s">
        <v>1255</v>
      </c>
      <c r="M9093" t="s">
        <v>28</v>
      </c>
      <c r="N9093" t="s">
        <v>21</v>
      </c>
      <c r="O9093">
        <v>982.08</v>
      </c>
      <c r="P9093" t="str">
        <f t="shared" si="854"/>
        <v>Good</v>
      </c>
      <c r="Q9093" t="str">
        <f t="shared" si="855"/>
        <v>high impact</v>
      </c>
      <c r="R9093" t="str">
        <f t="shared" si="856"/>
        <v>good</v>
      </c>
      <c r="S9093" t="s">
        <v>22</v>
      </c>
      <c r="T9093" t="s">
        <v>22</v>
      </c>
      <c r="U9093">
        <v>3199.1574999999998</v>
      </c>
      <c r="V9093">
        <f t="shared" si="857"/>
        <v>3199.1574999999998</v>
      </c>
    </row>
    <row r="9094" spans="1:22" x14ac:dyDescent="0.35">
      <c r="A9094" t="s">
        <v>9578</v>
      </c>
      <c r="B9094" t="s">
        <v>16</v>
      </c>
      <c r="C9094" t="s">
        <v>17</v>
      </c>
      <c r="D9094" t="s">
        <v>18</v>
      </c>
      <c r="E9094">
        <v>1403.18</v>
      </c>
      <c r="F9094" t="str">
        <f t="shared" si="852"/>
        <v>medium</v>
      </c>
      <c r="G9094" t="str">
        <f t="shared" si="853"/>
        <v>low</v>
      </c>
      <c r="H9094">
        <v>7.0000000000000007E-2</v>
      </c>
      <c r="I9094">
        <v>98.2226</v>
      </c>
      <c r="J9094">
        <v>8</v>
      </c>
      <c r="K9094" s="4" t="s">
        <v>234</v>
      </c>
      <c r="L9094" s="4" t="s">
        <v>122</v>
      </c>
      <c r="M9094" t="s">
        <v>28</v>
      </c>
      <c r="N9094" t="s">
        <v>21</v>
      </c>
      <c r="O9094">
        <v>142.27000000000001</v>
      </c>
      <c r="P9094" t="str">
        <f t="shared" si="854"/>
        <v>Not Good</v>
      </c>
      <c r="Q9094" t="str">
        <f t="shared" si="855"/>
        <v>high impact</v>
      </c>
      <c r="R9094" t="str">
        <f t="shared" si="856"/>
        <v>not good</v>
      </c>
      <c r="S9094" t="s">
        <v>72</v>
      </c>
      <c r="T9094" t="s">
        <v>72</v>
      </c>
      <c r="U9094">
        <v>1304.9574</v>
      </c>
      <c r="V9094">
        <f t="shared" si="857"/>
        <v>1304.9574</v>
      </c>
    </row>
    <row r="9095" spans="1:22" x14ac:dyDescent="0.35">
      <c r="A9095" t="s">
        <v>9579</v>
      </c>
      <c r="B9095" t="s">
        <v>24</v>
      </c>
      <c r="C9095" t="s">
        <v>25</v>
      </c>
      <c r="D9095" t="s">
        <v>34</v>
      </c>
      <c r="E9095">
        <v>4457.2</v>
      </c>
      <c r="F9095" t="str">
        <f t="shared" si="852"/>
        <v>high</v>
      </c>
      <c r="G9095" t="str">
        <f t="shared" si="853"/>
        <v>high</v>
      </c>
      <c r="H9095">
        <v>0.04</v>
      </c>
      <c r="I9095">
        <v>178.28800000000001</v>
      </c>
      <c r="J9095">
        <v>5</v>
      </c>
      <c r="K9095" s="3">
        <v>45149</v>
      </c>
      <c r="L9095" s="3">
        <v>45241</v>
      </c>
      <c r="M9095" t="s">
        <v>43</v>
      </c>
      <c r="N9095" t="s">
        <v>21</v>
      </c>
      <c r="O9095">
        <v>1106.96</v>
      </c>
      <c r="P9095" t="str">
        <f t="shared" si="854"/>
        <v>Good</v>
      </c>
      <c r="Q9095" t="str">
        <f t="shared" si="855"/>
        <v>high impact</v>
      </c>
      <c r="R9095" t="str">
        <f t="shared" si="856"/>
        <v>good</v>
      </c>
      <c r="S9095" t="s">
        <v>37</v>
      </c>
      <c r="T9095" t="s">
        <v>37</v>
      </c>
      <c r="U9095">
        <v>4278.9120000000003</v>
      </c>
      <c r="V9095">
        <f t="shared" si="857"/>
        <v>4278.9120000000003</v>
      </c>
    </row>
    <row r="9096" spans="1:22" x14ac:dyDescent="0.35">
      <c r="A9096" t="s">
        <v>9580</v>
      </c>
      <c r="B9096" t="s">
        <v>16</v>
      </c>
      <c r="C9096" t="s">
        <v>33</v>
      </c>
      <c r="D9096" t="s">
        <v>26</v>
      </c>
      <c r="E9096">
        <v>3024.3</v>
      </c>
      <c r="F9096" t="str">
        <f t="shared" si="852"/>
        <v>high</v>
      </c>
      <c r="G9096" t="str">
        <f t="shared" si="853"/>
        <v>high</v>
      </c>
      <c r="H9096">
        <v>0.24</v>
      </c>
      <c r="I9096">
        <v>725.83199999999999</v>
      </c>
      <c r="J9096">
        <v>2</v>
      </c>
      <c r="K9096" s="4" t="s">
        <v>401</v>
      </c>
      <c r="L9096" s="4" t="s">
        <v>102</v>
      </c>
      <c r="M9096" t="s">
        <v>43</v>
      </c>
      <c r="N9096" t="s">
        <v>36</v>
      </c>
      <c r="O9096">
        <v>359.53</v>
      </c>
      <c r="P9096" t="str">
        <f t="shared" si="854"/>
        <v>Not Good</v>
      </c>
      <c r="Q9096" t="str">
        <f t="shared" si="855"/>
        <v>high impact</v>
      </c>
      <c r="R9096" t="str">
        <f t="shared" si="856"/>
        <v>not good</v>
      </c>
      <c r="S9096" t="s">
        <v>37</v>
      </c>
      <c r="T9096" t="s">
        <v>37</v>
      </c>
      <c r="U9096">
        <v>2298.4679999999998</v>
      </c>
      <c r="V9096">
        <f t="shared" si="857"/>
        <v>2298.4679999999998</v>
      </c>
    </row>
    <row r="9097" spans="1:22" x14ac:dyDescent="0.35">
      <c r="A9097" t="s">
        <v>9581</v>
      </c>
      <c r="B9097" t="s">
        <v>24</v>
      </c>
      <c r="C9097" t="s">
        <v>39</v>
      </c>
      <c r="D9097" t="s">
        <v>46</v>
      </c>
      <c r="E9097">
        <v>2882.32</v>
      </c>
      <c r="F9097" t="str">
        <f t="shared" si="852"/>
        <v>high</v>
      </c>
      <c r="G9097" t="str">
        <f t="shared" si="853"/>
        <v>high</v>
      </c>
      <c r="H9097">
        <v>0.12</v>
      </c>
      <c r="I9097">
        <v>345.8784</v>
      </c>
      <c r="J9097">
        <v>7</v>
      </c>
      <c r="K9097" s="3">
        <v>45262</v>
      </c>
      <c r="L9097" s="4" t="s">
        <v>181</v>
      </c>
      <c r="M9097" t="s">
        <v>43</v>
      </c>
      <c r="N9097" t="s">
        <v>29</v>
      </c>
      <c r="O9097">
        <v>294.39</v>
      </c>
      <c r="P9097" t="str">
        <f t="shared" si="854"/>
        <v>Not Good</v>
      </c>
      <c r="Q9097" t="str">
        <f t="shared" si="855"/>
        <v>high impact</v>
      </c>
      <c r="R9097" t="str">
        <f t="shared" si="856"/>
        <v>not good</v>
      </c>
      <c r="S9097" t="s">
        <v>56</v>
      </c>
      <c r="T9097" t="s">
        <v>56</v>
      </c>
      <c r="U9097">
        <v>2536.4416000000001</v>
      </c>
      <c r="V9097">
        <f t="shared" si="857"/>
        <v>2536.4416000000001</v>
      </c>
    </row>
    <row r="9098" spans="1:22" x14ac:dyDescent="0.35">
      <c r="A9098" t="s">
        <v>9582</v>
      </c>
      <c r="B9098" t="s">
        <v>32</v>
      </c>
      <c r="C9098" t="s">
        <v>17</v>
      </c>
      <c r="D9098" t="s">
        <v>18</v>
      </c>
      <c r="E9098">
        <v>897.32</v>
      </c>
      <c r="F9098" t="str">
        <f t="shared" si="852"/>
        <v>low</v>
      </c>
      <c r="G9098" t="str">
        <f t="shared" si="853"/>
        <v>low</v>
      </c>
      <c r="H9098">
        <v>0.13</v>
      </c>
      <c r="I9098">
        <v>116.6516</v>
      </c>
      <c r="J9098">
        <v>5</v>
      </c>
      <c r="K9098" s="4" t="s">
        <v>802</v>
      </c>
      <c r="L9098" s="4" t="s">
        <v>1164</v>
      </c>
      <c r="M9098" t="s">
        <v>20</v>
      </c>
      <c r="N9098" t="s">
        <v>29</v>
      </c>
      <c r="O9098">
        <v>199.11</v>
      </c>
      <c r="P9098" t="str">
        <f t="shared" si="854"/>
        <v>Not Good</v>
      </c>
      <c r="Q9098" t="str">
        <f t="shared" si="855"/>
        <v>normal</v>
      </c>
      <c r="R9098" t="str">
        <f t="shared" si="856"/>
        <v>not good</v>
      </c>
      <c r="S9098" t="s">
        <v>72</v>
      </c>
      <c r="T9098" t="s">
        <v>72</v>
      </c>
      <c r="U9098">
        <v>780.66840000000002</v>
      </c>
      <c r="V9098">
        <f t="shared" si="857"/>
        <v>780.66840000000002</v>
      </c>
    </row>
    <row r="9099" spans="1:22" x14ac:dyDescent="0.35">
      <c r="A9099" t="s">
        <v>9583</v>
      </c>
      <c r="B9099" t="s">
        <v>32</v>
      </c>
      <c r="C9099" t="s">
        <v>25</v>
      </c>
      <c r="D9099" t="s">
        <v>46</v>
      </c>
      <c r="E9099">
        <v>440.72</v>
      </c>
      <c r="F9099" t="str">
        <f t="shared" si="852"/>
        <v>low</v>
      </c>
      <c r="G9099" t="str">
        <f t="shared" si="853"/>
        <v>low</v>
      </c>
      <c r="H9099">
        <v>0.16</v>
      </c>
      <c r="I9099">
        <v>70.515199999999993</v>
      </c>
      <c r="J9099">
        <v>8</v>
      </c>
      <c r="K9099" s="4" t="s">
        <v>710</v>
      </c>
      <c r="L9099" s="4" t="s">
        <v>307</v>
      </c>
      <c r="M9099" t="s">
        <v>20</v>
      </c>
      <c r="N9099" t="s">
        <v>36</v>
      </c>
      <c r="O9099">
        <v>32.89</v>
      </c>
      <c r="P9099" t="str">
        <f t="shared" si="854"/>
        <v>Not Good</v>
      </c>
      <c r="Q9099" t="str">
        <f t="shared" si="855"/>
        <v>normal</v>
      </c>
      <c r="R9099" t="str">
        <f t="shared" si="856"/>
        <v>not good</v>
      </c>
      <c r="S9099" t="s">
        <v>72</v>
      </c>
      <c r="T9099" t="s">
        <v>72</v>
      </c>
      <c r="U9099">
        <v>370.20479999999998</v>
      </c>
      <c r="V9099">
        <f t="shared" si="857"/>
        <v>370.20479999999998</v>
      </c>
    </row>
    <row r="9100" spans="1:22" x14ac:dyDescent="0.35">
      <c r="A9100" t="s">
        <v>9584</v>
      </c>
      <c r="B9100" t="s">
        <v>32</v>
      </c>
      <c r="C9100" t="s">
        <v>33</v>
      </c>
      <c r="D9100" t="s">
        <v>46</v>
      </c>
      <c r="E9100">
        <v>2807.82</v>
      </c>
      <c r="F9100" t="str">
        <f t="shared" si="852"/>
        <v>high</v>
      </c>
      <c r="G9100" t="str">
        <f t="shared" si="853"/>
        <v>high</v>
      </c>
      <c r="H9100">
        <v>0.36</v>
      </c>
      <c r="I9100">
        <v>1010.8152</v>
      </c>
      <c r="J9100">
        <v>6</v>
      </c>
      <c r="K9100" s="3">
        <v>45632</v>
      </c>
      <c r="L9100" s="4" t="s">
        <v>379</v>
      </c>
      <c r="M9100" t="s">
        <v>20</v>
      </c>
      <c r="N9100" t="s">
        <v>21</v>
      </c>
      <c r="O9100">
        <v>394.96</v>
      </c>
      <c r="P9100" t="str">
        <f t="shared" si="854"/>
        <v>Not Good</v>
      </c>
      <c r="Q9100" t="str">
        <f t="shared" si="855"/>
        <v>high impact</v>
      </c>
      <c r="R9100" t="str">
        <f t="shared" si="856"/>
        <v>not good</v>
      </c>
      <c r="S9100" t="s">
        <v>47</v>
      </c>
      <c r="T9100" t="s">
        <v>47</v>
      </c>
      <c r="U9100">
        <v>1797.0047999999999</v>
      </c>
      <c r="V9100">
        <f t="shared" si="857"/>
        <v>1797.0047999999999</v>
      </c>
    </row>
    <row r="9101" spans="1:22" x14ac:dyDescent="0.35">
      <c r="A9101" t="s">
        <v>9585</v>
      </c>
      <c r="B9101" t="s">
        <v>58</v>
      </c>
      <c r="C9101" t="s">
        <v>39</v>
      </c>
      <c r="D9101" t="s">
        <v>46</v>
      </c>
      <c r="E9101">
        <v>2393.15</v>
      </c>
      <c r="F9101" t="str">
        <f t="shared" si="852"/>
        <v>high</v>
      </c>
      <c r="G9101" t="str">
        <f t="shared" si="853"/>
        <v>high</v>
      </c>
      <c r="H9101">
        <v>0.08</v>
      </c>
      <c r="I9101">
        <v>191.452</v>
      </c>
      <c r="J9101">
        <v>7</v>
      </c>
      <c r="K9101" s="4" t="s">
        <v>600</v>
      </c>
      <c r="L9101" s="4" t="s">
        <v>85</v>
      </c>
      <c r="M9101" t="s">
        <v>28</v>
      </c>
      <c r="N9101" t="s">
        <v>36</v>
      </c>
      <c r="O9101">
        <v>164.77</v>
      </c>
      <c r="P9101" t="str">
        <f t="shared" si="854"/>
        <v>Not Good</v>
      </c>
      <c r="Q9101" t="str">
        <f t="shared" si="855"/>
        <v>high impact</v>
      </c>
      <c r="R9101" t="str">
        <f t="shared" si="856"/>
        <v>not good</v>
      </c>
      <c r="S9101" t="s">
        <v>22</v>
      </c>
      <c r="T9101" t="s">
        <v>22</v>
      </c>
      <c r="U9101">
        <v>2201.6979999999999</v>
      </c>
      <c r="V9101">
        <f t="shared" si="857"/>
        <v>2201.6979999999999</v>
      </c>
    </row>
    <row r="9102" spans="1:22" x14ac:dyDescent="0.35">
      <c r="A9102" t="s">
        <v>9586</v>
      </c>
      <c r="B9102" t="s">
        <v>24</v>
      </c>
      <c r="C9102" t="s">
        <v>17</v>
      </c>
      <c r="D9102" t="s">
        <v>18</v>
      </c>
      <c r="E9102">
        <v>686.45</v>
      </c>
      <c r="F9102" t="str">
        <f t="shared" si="852"/>
        <v>low</v>
      </c>
      <c r="G9102" t="str">
        <f t="shared" si="853"/>
        <v>low</v>
      </c>
      <c r="H9102">
        <v>0.36</v>
      </c>
      <c r="I9102">
        <v>247.12200000000001</v>
      </c>
      <c r="J9102">
        <v>1</v>
      </c>
      <c r="K9102" s="3">
        <v>45238</v>
      </c>
      <c r="L9102" s="4" t="s">
        <v>772</v>
      </c>
      <c r="M9102" t="s">
        <v>20</v>
      </c>
      <c r="N9102" t="s">
        <v>29</v>
      </c>
      <c r="O9102">
        <v>68.95</v>
      </c>
      <c r="P9102" t="str">
        <f t="shared" si="854"/>
        <v>Not Good</v>
      </c>
      <c r="Q9102" t="str">
        <f t="shared" si="855"/>
        <v>high impact</v>
      </c>
      <c r="R9102" t="str">
        <f t="shared" si="856"/>
        <v>not good</v>
      </c>
      <c r="S9102" t="s">
        <v>22</v>
      </c>
      <c r="T9102" t="s">
        <v>22</v>
      </c>
      <c r="U9102">
        <v>439.32799999999997</v>
      </c>
      <c r="V9102">
        <f t="shared" si="857"/>
        <v>439.32799999999997</v>
      </c>
    </row>
    <row r="9103" spans="1:22" x14ac:dyDescent="0.35">
      <c r="A9103" t="s">
        <v>9587</v>
      </c>
      <c r="B9103" t="s">
        <v>32</v>
      </c>
      <c r="C9103" t="s">
        <v>25</v>
      </c>
      <c r="D9103" t="s">
        <v>18</v>
      </c>
      <c r="E9103">
        <v>4194.38</v>
      </c>
      <c r="F9103" t="str">
        <f t="shared" si="852"/>
        <v>high</v>
      </c>
      <c r="G9103" t="str">
        <f t="shared" si="853"/>
        <v>high</v>
      </c>
      <c r="H9103">
        <v>0.39</v>
      </c>
      <c r="I9103">
        <v>1635.8081999999999</v>
      </c>
      <c r="J9103">
        <v>2</v>
      </c>
      <c r="K9103" s="3">
        <v>45574</v>
      </c>
      <c r="L9103" s="4" t="s">
        <v>794</v>
      </c>
      <c r="M9103" t="s">
        <v>28</v>
      </c>
      <c r="N9103" t="s">
        <v>36</v>
      </c>
      <c r="O9103">
        <v>373.89</v>
      </c>
      <c r="P9103" t="str">
        <f t="shared" si="854"/>
        <v>Not Good</v>
      </c>
      <c r="Q9103" t="str">
        <f t="shared" si="855"/>
        <v>high impact</v>
      </c>
      <c r="R9103" t="str">
        <f t="shared" si="856"/>
        <v>not good</v>
      </c>
      <c r="S9103" t="s">
        <v>22</v>
      </c>
      <c r="T9103" t="s">
        <v>22</v>
      </c>
      <c r="U9103">
        <v>2558.5718000000002</v>
      </c>
      <c r="V9103">
        <f t="shared" si="857"/>
        <v>2558.5718000000002</v>
      </c>
    </row>
    <row r="9104" spans="1:22" x14ac:dyDescent="0.35">
      <c r="A9104" t="s">
        <v>9588</v>
      </c>
      <c r="B9104" t="s">
        <v>24</v>
      </c>
      <c r="C9104" t="s">
        <v>33</v>
      </c>
      <c r="D9104" t="s">
        <v>26</v>
      </c>
      <c r="E9104">
        <v>2144.48</v>
      </c>
      <c r="F9104" t="str">
        <f t="shared" si="852"/>
        <v>high</v>
      </c>
      <c r="G9104" t="str">
        <f t="shared" si="853"/>
        <v>high</v>
      </c>
      <c r="H9104">
        <v>0.3</v>
      </c>
      <c r="I9104">
        <v>643.34400000000005</v>
      </c>
      <c r="J9104">
        <v>9</v>
      </c>
      <c r="K9104" s="3">
        <v>45293</v>
      </c>
      <c r="L9104" s="3">
        <v>45324</v>
      </c>
      <c r="M9104" t="s">
        <v>20</v>
      </c>
      <c r="N9104" t="s">
        <v>36</v>
      </c>
      <c r="O9104">
        <v>540.48</v>
      </c>
      <c r="P9104" t="str">
        <f t="shared" si="854"/>
        <v>Good</v>
      </c>
      <c r="Q9104" t="str">
        <f t="shared" si="855"/>
        <v>high impact</v>
      </c>
      <c r="R9104" t="str">
        <f t="shared" si="856"/>
        <v>good</v>
      </c>
      <c r="S9104" t="s">
        <v>56</v>
      </c>
      <c r="T9104" t="s">
        <v>56</v>
      </c>
      <c r="U9104">
        <v>1501.136</v>
      </c>
      <c r="V9104">
        <f t="shared" si="857"/>
        <v>1501.136</v>
      </c>
    </row>
    <row r="9105" spans="1:22" x14ac:dyDescent="0.35">
      <c r="A9105" t="s">
        <v>9589</v>
      </c>
      <c r="B9105" t="s">
        <v>16</v>
      </c>
      <c r="C9105" t="s">
        <v>39</v>
      </c>
      <c r="D9105" t="s">
        <v>18</v>
      </c>
      <c r="E9105">
        <v>1376.24</v>
      </c>
      <c r="F9105" t="str">
        <f t="shared" si="852"/>
        <v>medium</v>
      </c>
      <c r="G9105" t="str">
        <f t="shared" si="853"/>
        <v>low</v>
      </c>
      <c r="H9105">
        <v>0.12</v>
      </c>
      <c r="I9105">
        <v>165.14879999999999</v>
      </c>
      <c r="J9105">
        <v>7</v>
      </c>
      <c r="K9105" s="4" t="s">
        <v>1408</v>
      </c>
      <c r="L9105" s="4" t="s">
        <v>642</v>
      </c>
      <c r="M9105" t="s">
        <v>28</v>
      </c>
      <c r="N9105" t="s">
        <v>29</v>
      </c>
      <c r="O9105">
        <v>267.91000000000003</v>
      </c>
      <c r="P9105" t="str">
        <f t="shared" si="854"/>
        <v>Not Good</v>
      </c>
      <c r="Q9105" t="str">
        <f t="shared" si="855"/>
        <v>high impact</v>
      </c>
      <c r="R9105" t="str">
        <f t="shared" si="856"/>
        <v>not good</v>
      </c>
      <c r="S9105" t="s">
        <v>72</v>
      </c>
      <c r="T9105" t="s">
        <v>72</v>
      </c>
      <c r="U9105">
        <v>1211.0912000000001</v>
      </c>
      <c r="V9105">
        <f t="shared" si="857"/>
        <v>1211.0912000000001</v>
      </c>
    </row>
    <row r="9106" spans="1:22" x14ac:dyDescent="0.35">
      <c r="A9106" t="s">
        <v>9590</v>
      </c>
      <c r="B9106" t="s">
        <v>16</v>
      </c>
      <c r="C9106" t="s">
        <v>17</v>
      </c>
      <c r="D9106" t="s">
        <v>18</v>
      </c>
      <c r="E9106">
        <v>3962.53</v>
      </c>
      <c r="F9106" t="str">
        <f t="shared" si="852"/>
        <v>high</v>
      </c>
      <c r="G9106" t="str">
        <f t="shared" si="853"/>
        <v>high</v>
      </c>
      <c r="H9106">
        <v>0.03</v>
      </c>
      <c r="I9106">
        <v>118.8759</v>
      </c>
      <c r="J9106">
        <v>7</v>
      </c>
      <c r="K9106" s="4" t="s">
        <v>646</v>
      </c>
      <c r="L9106" s="4" t="s">
        <v>292</v>
      </c>
      <c r="M9106" t="s">
        <v>43</v>
      </c>
      <c r="N9106" t="s">
        <v>29</v>
      </c>
      <c r="O9106">
        <v>1010.9</v>
      </c>
      <c r="P9106" t="str">
        <f t="shared" si="854"/>
        <v>Good</v>
      </c>
      <c r="Q9106" t="str">
        <f t="shared" si="855"/>
        <v>high impact</v>
      </c>
      <c r="R9106" t="str">
        <f t="shared" si="856"/>
        <v>good</v>
      </c>
      <c r="S9106" t="s">
        <v>30</v>
      </c>
      <c r="T9106" t="s">
        <v>30</v>
      </c>
      <c r="U9106">
        <v>3843.6541000000002</v>
      </c>
      <c r="V9106">
        <f t="shared" si="857"/>
        <v>3843.6541000000002</v>
      </c>
    </row>
    <row r="9107" spans="1:22" x14ac:dyDescent="0.35">
      <c r="A9107" t="s">
        <v>9591</v>
      </c>
      <c r="B9107" t="s">
        <v>32</v>
      </c>
      <c r="C9107" t="s">
        <v>25</v>
      </c>
      <c r="D9107" t="s">
        <v>46</v>
      </c>
      <c r="E9107">
        <v>4574.01</v>
      </c>
      <c r="F9107" t="str">
        <f t="shared" si="852"/>
        <v>high</v>
      </c>
      <c r="G9107" t="str">
        <f t="shared" si="853"/>
        <v>high</v>
      </c>
      <c r="H9107">
        <v>0.2</v>
      </c>
      <c r="I9107">
        <v>914.80200000000002</v>
      </c>
      <c r="J9107">
        <v>4</v>
      </c>
      <c r="K9107" s="3">
        <v>45177</v>
      </c>
      <c r="L9107" s="4" t="s">
        <v>600</v>
      </c>
      <c r="M9107" t="s">
        <v>43</v>
      </c>
      <c r="N9107" t="s">
        <v>21</v>
      </c>
      <c r="O9107">
        <v>1364.67</v>
      </c>
      <c r="P9107" t="str">
        <f t="shared" si="854"/>
        <v>Good</v>
      </c>
      <c r="Q9107" t="str">
        <f t="shared" si="855"/>
        <v>high impact</v>
      </c>
      <c r="R9107" t="str">
        <f t="shared" si="856"/>
        <v>good</v>
      </c>
      <c r="S9107" t="s">
        <v>47</v>
      </c>
      <c r="T9107" t="s">
        <v>47</v>
      </c>
      <c r="U9107">
        <v>3659.2080000000001</v>
      </c>
      <c r="V9107">
        <f t="shared" si="857"/>
        <v>3659.2080000000001</v>
      </c>
    </row>
    <row r="9108" spans="1:22" x14ac:dyDescent="0.35">
      <c r="A9108" t="s">
        <v>9592</v>
      </c>
      <c r="B9108" t="s">
        <v>24</v>
      </c>
      <c r="C9108" t="s">
        <v>33</v>
      </c>
      <c r="D9108" t="s">
        <v>26</v>
      </c>
      <c r="E9108">
        <v>1599.22</v>
      </c>
      <c r="F9108" t="str">
        <f t="shared" si="852"/>
        <v>medium</v>
      </c>
      <c r="G9108" t="str">
        <f t="shared" si="853"/>
        <v>low</v>
      </c>
      <c r="H9108">
        <v>0.42</v>
      </c>
      <c r="I9108">
        <v>671.67240000000004</v>
      </c>
      <c r="J9108">
        <v>4</v>
      </c>
      <c r="K9108" s="4" t="s">
        <v>325</v>
      </c>
      <c r="L9108" s="4" t="s">
        <v>503</v>
      </c>
      <c r="M9108" t="s">
        <v>43</v>
      </c>
      <c r="N9108" t="s">
        <v>36</v>
      </c>
      <c r="O9108">
        <v>301.8</v>
      </c>
      <c r="P9108" t="str">
        <f t="shared" si="854"/>
        <v>Not Good</v>
      </c>
      <c r="Q9108" t="str">
        <f t="shared" si="855"/>
        <v>high impact</v>
      </c>
      <c r="R9108" t="str">
        <f t="shared" si="856"/>
        <v>not good</v>
      </c>
      <c r="S9108" t="s">
        <v>37</v>
      </c>
      <c r="T9108" t="s">
        <v>37</v>
      </c>
      <c r="U9108">
        <v>927.54759999999999</v>
      </c>
      <c r="V9108">
        <f t="shared" si="857"/>
        <v>927.54759999999999</v>
      </c>
    </row>
    <row r="9109" spans="1:22" x14ac:dyDescent="0.35">
      <c r="A9109" t="s">
        <v>9593</v>
      </c>
      <c r="B9109" t="s">
        <v>32</v>
      </c>
      <c r="C9109" t="s">
        <v>39</v>
      </c>
      <c r="D9109" t="s">
        <v>50</v>
      </c>
      <c r="E9109">
        <v>3902.15</v>
      </c>
      <c r="F9109" t="str">
        <f t="shared" si="852"/>
        <v>high</v>
      </c>
      <c r="G9109" t="str">
        <f t="shared" si="853"/>
        <v>high</v>
      </c>
      <c r="H9109">
        <v>0.05</v>
      </c>
      <c r="I9109">
        <v>195.10749999999999</v>
      </c>
      <c r="J9109">
        <v>3</v>
      </c>
      <c r="K9109" s="4" t="s">
        <v>607</v>
      </c>
      <c r="L9109" s="4" t="s">
        <v>863</v>
      </c>
      <c r="M9109" t="s">
        <v>28</v>
      </c>
      <c r="N9109" t="s">
        <v>21</v>
      </c>
      <c r="O9109">
        <v>1131.83</v>
      </c>
      <c r="P9109" t="str">
        <f t="shared" si="854"/>
        <v>Good</v>
      </c>
      <c r="Q9109" t="str">
        <f t="shared" si="855"/>
        <v>high impact</v>
      </c>
      <c r="R9109" t="str">
        <f t="shared" si="856"/>
        <v>good</v>
      </c>
      <c r="S9109" t="s">
        <v>22</v>
      </c>
      <c r="T9109" t="s">
        <v>22</v>
      </c>
      <c r="U9109">
        <v>3707.0425</v>
      </c>
      <c r="V9109">
        <f t="shared" si="857"/>
        <v>3707.0425</v>
      </c>
    </row>
    <row r="9110" spans="1:22" x14ac:dyDescent="0.35">
      <c r="A9110" t="s">
        <v>9594</v>
      </c>
      <c r="B9110" t="s">
        <v>16</v>
      </c>
      <c r="C9110" t="s">
        <v>17</v>
      </c>
      <c r="D9110" t="s">
        <v>18</v>
      </c>
      <c r="E9110">
        <v>3297.35</v>
      </c>
      <c r="F9110" t="str">
        <f t="shared" si="852"/>
        <v>high</v>
      </c>
      <c r="G9110" t="str">
        <f t="shared" si="853"/>
        <v>high</v>
      </c>
      <c r="H9110">
        <v>0.37</v>
      </c>
      <c r="I9110">
        <v>1220.0195000000001</v>
      </c>
      <c r="J9110">
        <v>4</v>
      </c>
      <c r="K9110" s="3">
        <v>44937</v>
      </c>
      <c r="L9110" s="3">
        <v>45057</v>
      </c>
      <c r="M9110" t="s">
        <v>28</v>
      </c>
      <c r="N9110" t="s">
        <v>21</v>
      </c>
      <c r="O9110">
        <v>244.64</v>
      </c>
      <c r="P9110" t="str">
        <f t="shared" si="854"/>
        <v>Not Good</v>
      </c>
      <c r="Q9110" t="str">
        <f t="shared" si="855"/>
        <v>high impact</v>
      </c>
      <c r="R9110" t="str">
        <f t="shared" si="856"/>
        <v>not good</v>
      </c>
      <c r="S9110" t="s">
        <v>37</v>
      </c>
      <c r="T9110" t="s">
        <v>37</v>
      </c>
      <c r="U9110">
        <v>2077.3305</v>
      </c>
      <c r="V9110">
        <f t="shared" si="857"/>
        <v>2077.3305</v>
      </c>
    </row>
    <row r="9111" spans="1:22" x14ac:dyDescent="0.35">
      <c r="A9111" t="s">
        <v>9595</v>
      </c>
      <c r="B9111" t="s">
        <v>32</v>
      </c>
      <c r="C9111" t="s">
        <v>25</v>
      </c>
      <c r="D9111" t="s">
        <v>18</v>
      </c>
      <c r="E9111">
        <v>4949.67</v>
      </c>
      <c r="F9111" t="str">
        <f t="shared" si="852"/>
        <v>high</v>
      </c>
      <c r="G9111" t="str">
        <f t="shared" si="853"/>
        <v>high</v>
      </c>
      <c r="H9111">
        <v>0.23</v>
      </c>
      <c r="I9111">
        <v>1138.4241</v>
      </c>
      <c r="J9111">
        <v>6</v>
      </c>
      <c r="K9111" s="3">
        <v>45173</v>
      </c>
      <c r="L9111" s="4" t="s">
        <v>1394</v>
      </c>
      <c r="M9111" t="s">
        <v>20</v>
      </c>
      <c r="N9111" t="s">
        <v>29</v>
      </c>
      <c r="O9111">
        <v>391.27</v>
      </c>
      <c r="P9111" t="str">
        <f t="shared" si="854"/>
        <v>Not Good</v>
      </c>
      <c r="Q9111" t="str">
        <f t="shared" si="855"/>
        <v>high impact</v>
      </c>
      <c r="R9111" t="str">
        <f t="shared" si="856"/>
        <v>not good</v>
      </c>
      <c r="S9111" t="s">
        <v>22</v>
      </c>
      <c r="T9111" t="s">
        <v>22</v>
      </c>
      <c r="U9111">
        <v>3811.2458999999999</v>
      </c>
      <c r="V9111">
        <f t="shared" si="857"/>
        <v>3811.2458999999999</v>
      </c>
    </row>
    <row r="9112" spans="1:22" x14ac:dyDescent="0.35">
      <c r="A9112" t="s">
        <v>9596</v>
      </c>
      <c r="B9112" t="s">
        <v>24</v>
      </c>
      <c r="C9112" t="s">
        <v>33</v>
      </c>
      <c r="D9112" t="s">
        <v>50</v>
      </c>
      <c r="E9112">
        <v>1099.56</v>
      </c>
      <c r="F9112" t="str">
        <f t="shared" si="852"/>
        <v>medium</v>
      </c>
      <c r="G9112" t="str">
        <f t="shared" si="853"/>
        <v>low</v>
      </c>
      <c r="H9112">
        <v>0.45</v>
      </c>
      <c r="I9112">
        <v>494.80200000000002</v>
      </c>
      <c r="J9112">
        <v>3</v>
      </c>
      <c r="K9112" s="4" t="s">
        <v>689</v>
      </c>
      <c r="L9112" s="4" t="s">
        <v>1134</v>
      </c>
      <c r="M9112" t="s">
        <v>28</v>
      </c>
      <c r="N9112" t="s">
        <v>29</v>
      </c>
      <c r="O9112">
        <v>192.21</v>
      </c>
      <c r="P9112" t="str">
        <f t="shared" si="854"/>
        <v>Not Good</v>
      </c>
      <c r="Q9112" t="str">
        <f t="shared" si="855"/>
        <v>high impact</v>
      </c>
      <c r="R9112" t="str">
        <f t="shared" si="856"/>
        <v>not good</v>
      </c>
      <c r="S9112" t="s">
        <v>30</v>
      </c>
      <c r="T9112" t="s">
        <v>30</v>
      </c>
      <c r="U9112">
        <v>604.75800000000004</v>
      </c>
      <c r="V9112">
        <f t="shared" si="857"/>
        <v>604.75800000000004</v>
      </c>
    </row>
    <row r="9113" spans="1:22" x14ac:dyDescent="0.35">
      <c r="A9113" t="s">
        <v>9597</v>
      </c>
      <c r="B9113" t="s">
        <v>16</v>
      </c>
      <c r="C9113" t="s">
        <v>39</v>
      </c>
      <c r="D9113" t="s">
        <v>46</v>
      </c>
      <c r="E9113">
        <v>4807.33</v>
      </c>
      <c r="F9113" t="str">
        <f t="shared" si="852"/>
        <v>high</v>
      </c>
      <c r="G9113" t="str">
        <f t="shared" si="853"/>
        <v>high</v>
      </c>
      <c r="H9113">
        <v>0.18</v>
      </c>
      <c r="I9113">
        <v>865.31939999999997</v>
      </c>
      <c r="J9113">
        <v>8</v>
      </c>
      <c r="K9113" s="3">
        <v>45510</v>
      </c>
      <c r="L9113" s="3">
        <v>45632</v>
      </c>
      <c r="M9113" t="s">
        <v>28</v>
      </c>
      <c r="N9113" t="s">
        <v>36</v>
      </c>
      <c r="O9113">
        <v>392.31</v>
      </c>
      <c r="P9113" t="str">
        <f t="shared" si="854"/>
        <v>Not Good</v>
      </c>
      <c r="Q9113" t="str">
        <f t="shared" si="855"/>
        <v>high impact</v>
      </c>
      <c r="R9113" t="str">
        <f t="shared" si="856"/>
        <v>not good</v>
      </c>
      <c r="S9113" t="s">
        <v>22</v>
      </c>
      <c r="T9113" t="s">
        <v>22</v>
      </c>
      <c r="U9113">
        <v>3942.0106000000001</v>
      </c>
      <c r="V9113">
        <f t="shared" si="857"/>
        <v>3942.0106000000001</v>
      </c>
    </row>
    <row r="9114" spans="1:22" x14ac:dyDescent="0.35">
      <c r="A9114" t="s">
        <v>9598</v>
      </c>
      <c r="B9114" t="s">
        <v>58</v>
      </c>
      <c r="C9114" t="s">
        <v>17</v>
      </c>
      <c r="D9114" t="s">
        <v>26</v>
      </c>
      <c r="E9114">
        <v>1644.83</v>
      </c>
      <c r="F9114" t="str">
        <f t="shared" si="852"/>
        <v>medium</v>
      </c>
      <c r="G9114" t="str">
        <f t="shared" si="853"/>
        <v>low</v>
      </c>
      <c r="H9114">
        <v>0.35</v>
      </c>
      <c r="I9114">
        <v>575.69050000000004</v>
      </c>
      <c r="J9114">
        <v>1</v>
      </c>
      <c r="K9114" s="3">
        <v>45235</v>
      </c>
      <c r="L9114" s="4" t="s">
        <v>767</v>
      </c>
      <c r="M9114" t="s">
        <v>20</v>
      </c>
      <c r="N9114" t="s">
        <v>21</v>
      </c>
      <c r="O9114">
        <v>458.29</v>
      </c>
      <c r="P9114" t="str">
        <f t="shared" si="854"/>
        <v>Not Good</v>
      </c>
      <c r="Q9114" t="str">
        <f t="shared" si="855"/>
        <v>high impact</v>
      </c>
      <c r="R9114" t="str">
        <f t="shared" si="856"/>
        <v>not good</v>
      </c>
      <c r="S9114" t="s">
        <v>56</v>
      </c>
      <c r="T9114" t="s">
        <v>56</v>
      </c>
      <c r="U9114">
        <v>1069.1395</v>
      </c>
      <c r="V9114">
        <f t="shared" si="857"/>
        <v>1069.1395</v>
      </c>
    </row>
    <row r="9115" spans="1:22" x14ac:dyDescent="0.35">
      <c r="A9115" t="s">
        <v>9599</v>
      </c>
      <c r="B9115" t="s">
        <v>16</v>
      </c>
      <c r="C9115" t="s">
        <v>25</v>
      </c>
      <c r="D9115" t="s">
        <v>46</v>
      </c>
      <c r="E9115">
        <v>2118.58</v>
      </c>
      <c r="F9115" t="str">
        <f t="shared" si="852"/>
        <v>high</v>
      </c>
      <c r="G9115" t="str">
        <f t="shared" si="853"/>
        <v>high</v>
      </c>
      <c r="H9115">
        <v>0.37</v>
      </c>
      <c r="I9115">
        <v>783.87459999999999</v>
      </c>
      <c r="J9115">
        <v>6</v>
      </c>
      <c r="K9115" s="4" t="s">
        <v>514</v>
      </c>
      <c r="L9115" s="3">
        <v>45115</v>
      </c>
      <c r="M9115" t="s">
        <v>28</v>
      </c>
      <c r="N9115" t="s">
        <v>36</v>
      </c>
      <c r="O9115">
        <v>373.07</v>
      </c>
      <c r="P9115" t="str">
        <f t="shared" si="854"/>
        <v>Not Good</v>
      </c>
      <c r="Q9115" t="str">
        <f t="shared" si="855"/>
        <v>high impact</v>
      </c>
      <c r="R9115" t="str">
        <f t="shared" si="856"/>
        <v>not good</v>
      </c>
      <c r="S9115" t="s">
        <v>56</v>
      </c>
      <c r="T9115" t="s">
        <v>56</v>
      </c>
      <c r="U9115">
        <v>1334.7054000000001</v>
      </c>
      <c r="V9115">
        <f t="shared" si="857"/>
        <v>1334.7054000000001</v>
      </c>
    </row>
    <row r="9116" spans="1:22" x14ac:dyDescent="0.35">
      <c r="A9116" t="s">
        <v>9600</v>
      </c>
      <c r="B9116" t="s">
        <v>58</v>
      </c>
      <c r="C9116" t="s">
        <v>33</v>
      </c>
      <c r="D9116" t="s">
        <v>34</v>
      </c>
      <c r="E9116">
        <v>1858.25</v>
      </c>
      <c r="F9116" t="str">
        <f t="shared" si="852"/>
        <v>medium</v>
      </c>
      <c r="G9116" t="str">
        <f t="shared" si="853"/>
        <v>low</v>
      </c>
      <c r="H9116">
        <v>0.1</v>
      </c>
      <c r="I9116">
        <v>185.82499999999999</v>
      </c>
      <c r="J9116">
        <v>2</v>
      </c>
      <c r="K9116" s="4" t="s">
        <v>530</v>
      </c>
      <c r="L9116" s="3">
        <v>44928</v>
      </c>
      <c r="M9116" t="s">
        <v>28</v>
      </c>
      <c r="N9116" t="s">
        <v>29</v>
      </c>
      <c r="O9116">
        <v>500.68</v>
      </c>
      <c r="P9116" t="str">
        <f t="shared" si="854"/>
        <v>Good</v>
      </c>
      <c r="Q9116" t="str">
        <f t="shared" si="855"/>
        <v>high impact</v>
      </c>
      <c r="R9116" t="str">
        <f t="shared" si="856"/>
        <v>not good</v>
      </c>
      <c r="S9116" t="s">
        <v>47</v>
      </c>
      <c r="T9116" t="s">
        <v>47</v>
      </c>
      <c r="U9116">
        <v>1672.425</v>
      </c>
      <c r="V9116">
        <f t="shared" si="857"/>
        <v>1672.425</v>
      </c>
    </row>
    <row r="9117" spans="1:22" x14ac:dyDescent="0.35">
      <c r="A9117" t="s">
        <v>9601</v>
      </c>
      <c r="B9117" t="s">
        <v>32</v>
      </c>
      <c r="C9117" t="s">
        <v>39</v>
      </c>
      <c r="D9117" t="s">
        <v>18</v>
      </c>
      <c r="E9117">
        <v>1415.41</v>
      </c>
      <c r="F9117" t="str">
        <f t="shared" si="852"/>
        <v>medium</v>
      </c>
      <c r="G9117" t="str">
        <f t="shared" si="853"/>
        <v>low</v>
      </c>
      <c r="H9117">
        <v>0.08</v>
      </c>
      <c r="I9117">
        <v>113.2328</v>
      </c>
      <c r="J9117">
        <v>1</v>
      </c>
      <c r="K9117" s="4" t="s">
        <v>77</v>
      </c>
      <c r="L9117" s="4" t="s">
        <v>225</v>
      </c>
      <c r="M9117" t="s">
        <v>43</v>
      </c>
      <c r="N9117" t="s">
        <v>36</v>
      </c>
      <c r="O9117">
        <v>148.4</v>
      </c>
      <c r="P9117" t="str">
        <f t="shared" si="854"/>
        <v>Not Good</v>
      </c>
      <c r="Q9117" t="str">
        <f t="shared" si="855"/>
        <v>high impact</v>
      </c>
      <c r="R9117" t="str">
        <f t="shared" si="856"/>
        <v>not good</v>
      </c>
      <c r="S9117" t="s">
        <v>37</v>
      </c>
      <c r="T9117" t="s">
        <v>37</v>
      </c>
      <c r="U9117">
        <v>1302.1772000000001</v>
      </c>
      <c r="V9117">
        <f t="shared" si="857"/>
        <v>1302.1772000000001</v>
      </c>
    </row>
    <row r="9118" spans="1:22" x14ac:dyDescent="0.35">
      <c r="A9118" t="s">
        <v>9602</v>
      </c>
      <c r="B9118" t="s">
        <v>32</v>
      </c>
      <c r="C9118" t="s">
        <v>17</v>
      </c>
      <c r="D9118" t="s">
        <v>34</v>
      </c>
      <c r="E9118">
        <v>3496.79</v>
      </c>
      <c r="F9118" t="str">
        <f t="shared" si="852"/>
        <v>high</v>
      </c>
      <c r="G9118" t="str">
        <f t="shared" si="853"/>
        <v>high</v>
      </c>
      <c r="H9118">
        <v>0.05</v>
      </c>
      <c r="I9118">
        <v>174.83949999999999</v>
      </c>
      <c r="J9118">
        <v>4</v>
      </c>
      <c r="K9118" s="3">
        <v>45575</v>
      </c>
      <c r="L9118" s="4" t="s">
        <v>1756</v>
      </c>
      <c r="M9118" t="s">
        <v>20</v>
      </c>
      <c r="N9118" t="s">
        <v>21</v>
      </c>
      <c r="O9118">
        <v>746.7</v>
      </c>
      <c r="P9118" t="str">
        <f t="shared" si="854"/>
        <v>Good</v>
      </c>
      <c r="Q9118" t="str">
        <f t="shared" si="855"/>
        <v>high impact</v>
      </c>
      <c r="R9118" t="str">
        <f t="shared" si="856"/>
        <v>good</v>
      </c>
      <c r="S9118" t="s">
        <v>47</v>
      </c>
      <c r="T9118" t="s">
        <v>47</v>
      </c>
      <c r="U9118">
        <v>3321.9504999999999</v>
      </c>
      <c r="V9118">
        <f t="shared" si="857"/>
        <v>3321.9504999999999</v>
      </c>
    </row>
    <row r="9119" spans="1:22" x14ac:dyDescent="0.35">
      <c r="A9119" t="s">
        <v>9603</v>
      </c>
      <c r="B9119" t="s">
        <v>24</v>
      </c>
      <c r="C9119" t="s">
        <v>25</v>
      </c>
      <c r="D9119" t="s">
        <v>18</v>
      </c>
      <c r="E9119">
        <v>2986.81</v>
      </c>
      <c r="F9119" t="str">
        <f t="shared" si="852"/>
        <v>high</v>
      </c>
      <c r="G9119" t="str">
        <f t="shared" si="853"/>
        <v>high</v>
      </c>
      <c r="H9119">
        <v>0.35</v>
      </c>
      <c r="I9119">
        <v>1045.3834999999999</v>
      </c>
      <c r="J9119">
        <v>6</v>
      </c>
      <c r="K9119" s="4" t="s">
        <v>362</v>
      </c>
      <c r="L9119" s="4" t="s">
        <v>1800</v>
      </c>
      <c r="M9119" t="s">
        <v>43</v>
      </c>
      <c r="N9119" t="s">
        <v>29</v>
      </c>
      <c r="O9119">
        <v>351.08</v>
      </c>
      <c r="P9119" t="str">
        <f t="shared" si="854"/>
        <v>Not Good</v>
      </c>
      <c r="Q9119" t="str">
        <f t="shared" si="855"/>
        <v>high impact</v>
      </c>
      <c r="R9119" t="str">
        <f t="shared" si="856"/>
        <v>not good</v>
      </c>
      <c r="S9119" t="s">
        <v>37</v>
      </c>
      <c r="T9119" t="s">
        <v>37</v>
      </c>
      <c r="U9119">
        <v>1941.4265</v>
      </c>
      <c r="V9119">
        <f t="shared" si="857"/>
        <v>1941.4265</v>
      </c>
    </row>
    <row r="9120" spans="1:22" x14ac:dyDescent="0.35">
      <c r="A9120" t="s">
        <v>9604</v>
      </c>
      <c r="B9120" t="s">
        <v>58</v>
      </c>
      <c r="C9120" t="s">
        <v>33</v>
      </c>
      <c r="D9120" t="s">
        <v>34</v>
      </c>
      <c r="E9120">
        <v>1597.89</v>
      </c>
      <c r="F9120" t="str">
        <f t="shared" si="852"/>
        <v>medium</v>
      </c>
      <c r="G9120" t="str">
        <f t="shared" si="853"/>
        <v>low</v>
      </c>
      <c r="H9120">
        <v>0.27</v>
      </c>
      <c r="I9120">
        <v>431.43029999999999</v>
      </c>
      <c r="J9120">
        <v>7</v>
      </c>
      <c r="K9120" s="3">
        <v>45362</v>
      </c>
      <c r="L9120" s="3">
        <v>45393</v>
      </c>
      <c r="M9120" t="s">
        <v>28</v>
      </c>
      <c r="N9120" t="s">
        <v>36</v>
      </c>
      <c r="O9120">
        <v>303.42</v>
      </c>
      <c r="P9120" t="str">
        <f t="shared" si="854"/>
        <v>Not Good</v>
      </c>
      <c r="Q9120" t="str">
        <f t="shared" si="855"/>
        <v>high impact</v>
      </c>
      <c r="R9120" t="str">
        <f t="shared" si="856"/>
        <v>not good</v>
      </c>
      <c r="S9120" t="s">
        <v>37</v>
      </c>
      <c r="T9120" t="s">
        <v>37</v>
      </c>
      <c r="U9120">
        <v>1166.4597000000001</v>
      </c>
      <c r="V9120">
        <f t="shared" si="857"/>
        <v>1166.4597000000001</v>
      </c>
    </row>
    <row r="9121" spans="1:22" x14ac:dyDescent="0.35">
      <c r="A9121" t="s">
        <v>9605</v>
      </c>
      <c r="B9121" t="s">
        <v>32</v>
      </c>
      <c r="C9121" t="s">
        <v>39</v>
      </c>
      <c r="D9121" t="s">
        <v>50</v>
      </c>
      <c r="E9121">
        <v>747.84</v>
      </c>
      <c r="F9121" t="str">
        <f t="shared" si="852"/>
        <v>low</v>
      </c>
      <c r="G9121" t="str">
        <f t="shared" si="853"/>
        <v>low</v>
      </c>
      <c r="H9121">
        <v>0.04</v>
      </c>
      <c r="I9121">
        <v>29.913599999999999</v>
      </c>
      <c r="J9121">
        <v>1</v>
      </c>
      <c r="K9121" s="4" t="s">
        <v>525</v>
      </c>
      <c r="L9121" s="3">
        <v>45388</v>
      </c>
      <c r="M9121" t="s">
        <v>20</v>
      </c>
      <c r="N9121" t="s">
        <v>36</v>
      </c>
      <c r="O9121">
        <v>199.67</v>
      </c>
      <c r="P9121" t="str">
        <f t="shared" si="854"/>
        <v>Not Good</v>
      </c>
      <c r="Q9121" t="str">
        <f t="shared" si="855"/>
        <v>normal</v>
      </c>
      <c r="R9121" t="str">
        <f t="shared" si="856"/>
        <v>not good</v>
      </c>
      <c r="S9121" t="s">
        <v>72</v>
      </c>
      <c r="T9121" t="s">
        <v>72</v>
      </c>
      <c r="U9121">
        <v>717.92639999999994</v>
      </c>
      <c r="V9121">
        <f t="shared" si="857"/>
        <v>717.92639999999994</v>
      </c>
    </row>
    <row r="9122" spans="1:22" x14ac:dyDescent="0.35">
      <c r="A9122" t="s">
        <v>9606</v>
      </c>
      <c r="B9122" t="s">
        <v>58</v>
      </c>
      <c r="C9122" t="s">
        <v>17</v>
      </c>
      <c r="D9122" t="s">
        <v>18</v>
      </c>
      <c r="E9122">
        <v>1655.14</v>
      </c>
      <c r="F9122" t="str">
        <f t="shared" si="852"/>
        <v>medium</v>
      </c>
      <c r="G9122" t="str">
        <f t="shared" si="853"/>
        <v>low</v>
      </c>
      <c r="H9122">
        <v>0.15</v>
      </c>
      <c r="I9122">
        <v>248.27099999999999</v>
      </c>
      <c r="J9122">
        <v>3</v>
      </c>
      <c r="K9122" s="3">
        <v>45293</v>
      </c>
      <c r="L9122" s="3">
        <v>45445</v>
      </c>
      <c r="M9122" t="s">
        <v>20</v>
      </c>
      <c r="N9122" t="s">
        <v>29</v>
      </c>
      <c r="O9122">
        <v>201.02</v>
      </c>
      <c r="P9122" t="str">
        <f t="shared" si="854"/>
        <v>Not Good</v>
      </c>
      <c r="Q9122" t="str">
        <f t="shared" si="855"/>
        <v>high impact</v>
      </c>
      <c r="R9122" t="str">
        <f t="shared" si="856"/>
        <v>not good</v>
      </c>
      <c r="S9122" t="s">
        <v>30</v>
      </c>
      <c r="T9122" t="s">
        <v>30</v>
      </c>
      <c r="U9122">
        <v>1406.8689999999999</v>
      </c>
      <c r="V9122">
        <f t="shared" si="857"/>
        <v>1406.8689999999999</v>
      </c>
    </row>
    <row r="9123" spans="1:22" x14ac:dyDescent="0.35">
      <c r="A9123" t="s">
        <v>9607</v>
      </c>
      <c r="B9123" t="s">
        <v>32</v>
      </c>
      <c r="C9123" t="s">
        <v>25</v>
      </c>
      <c r="D9123" t="s">
        <v>18</v>
      </c>
      <c r="E9123">
        <v>1968.03</v>
      </c>
      <c r="F9123" t="str">
        <f t="shared" si="852"/>
        <v>medium</v>
      </c>
      <c r="G9123" t="str">
        <f t="shared" si="853"/>
        <v>low</v>
      </c>
      <c r="H9123">
        <v>7.0000000000000007E-2</v>
      </c>
      <c r="I9123">
        <v>137.7621</v>
      </c>
      <c r="J9123">
        <v>6</v>
      </c>
      <c r="K9123" s="4" t="s">
        <v>625</v>
      </c>
      <c r="L9123" s="4" t="s">
        <v>342</v>
      </c>
      <c r="M9123" t="s">
        <v>43</v>
      </c>
      <c r="N9123" t="s">
        <v>21</v>
      </c>
      <c r="O9123">
        <v>329.96</v>
      </c>
      <c r="P9123" t="str">
        <f t="shared" si="854"/>
        <v>Not Good</v>
      </c>
      <c r="Q9123" t="str">
        <f t="shared" si="855"/>
        <v>high impact</v>
      </c>
      <c r="R9123" t="str">
        <f t="shared" si="856"/>
        <v>not good</v>
      </c>
      <c r="S9123" t="s">
        <v>30</v>
      </c>
      <c r="T9123" t="s">
        <v>30</v>
      </c>
      <c r="U9123">
        <v>1830.2679000000001</v>
      </c>
      <c r="V9123">
        <f t="shared" si="857"/>
        <v>1830.2679000000001</v>
      </c>
    </row>
    <row r="9124" spans="1:22" x14ac:dyDescent="0.35">
      <c r="A9124" t="s">
        <v>9608</v>
      </c>
      <c r="B9124" t="s">
        <v>16</v>
      </c>
      <c r="C9124" t="s">
        <v>33</v>
      </c>
      <c r="D9124" t="s">
        <v>34</v>
      </c>
      <c r="E9124">
        <v>1965.2</v>
      </c>
      <c r="F9124" t="str">
        <f t="shared" si="852"/>
        <v>medium</v>
      </c>
      <c r="G9124" t="str">
        <f t="shared" si="853"/>
        <v>low</v>
      </c>
      <c r="H9124">
        <v>0.05</v>
      </c>
      <c r="I9124">
        <v>98.26</v>
      </c>
      <c r="J9124">
        <v>6</v>
      </c>
      <c r="K9124" s="3">
        <v>45515</v>
      </c>
      <c r="L9124" s="3">
        <v>45576</v>
      </c>
      <c r="M9124" t="s">
        <v>43</v>
      </c>
      <c r="N9124" t="s">
        <v>29</v>
      </c>
      <c r="O9124">
        <v>350.58</v>
      </c>
      <c r="P9124" t="str">
        <f t="shared" si="854"/>
        <v>Not Good</v>
      </c>
      <c r="Q9124" t="str">
        <f t="shared" si="855"/>
        <v>high impact</v>
      </c>
      <c r="R9124" t="str">
        <f t="shared" si="856"/>
        <v>not good</v>
      </c>
      <c r="S9124" t="s">
        <v>56</v>
      </c>
      <c r="T9124" t="s">
        <v>56</v>
      </c>
      <c r="U9124">
        <v>1866.94</v>
      </c>
      <c r="V9124">
        <f t="shared" si="857"/>
        <v>1866.94</v>
      </c>
    </row>
    <row r="9125" spans="1:22" x14ac:dyDescent="0.35">
      <c r="A9125" t="s">
        <v>9609</v>
      </c>
      <c r="B9125" t="s">
        <v>32</v>
      </c>
      <c r="C9125" t="s">
        <v>39</v>
      </c>
      <c r="D9125" t="s">
        <v>26</v>
      </c>
      <c r="E9125">
        <v>1850.57</v>
      </c>
      <c r="F9125" t="str">
        <f t="shared" si="852"/>
        <v>medium</v>
      </c>
      <c r="G9125" t="str">
        <f t="shared" si="853"/>
        <v>low</v>
      </c>
      <c r="H9125">
        <v>0.15</v>
      </c>
      <c r="I9125">
        <v>277.58550000000002</v>
      </c>
      <c r="J9125">
        <v>6</v>
      </c>
      <c r="K9125" s="4" t="s">
        <v>77</v>
      </c>
      <c r="L9125" s="4" t="s">
        <v>718</v>
      </c>
      <c r="M9125" t="s">
        <v>43</v>
      </c>
      <c r="N9125" t="s">
        <v>29</v>
      </c>
      <c r="O9125">
        <v>378.17</v>
      </c>
      <c r="P9125" t="str">
        <f t="shared" si="854"/>
        <v>Not Good</v>
      </c>
      <c r="Q9125" t="str">
        <f t="shared" si="855"/>
        <v>high impact</v>
      </c>
      <c r="R9125" t="str">
        <f t="shared" si="856"/>
        <v>not good</v>
      </c>
      <c r="S9125" t="s">
        <v>56</v>
      </c>
      <c r="T9125" t="s">
        <v>56</v>
      </c>
      <c r="U9125">
        <v>1572.9845</v>
      </c>
      <c r="V9125">
        <f t="shared" si="857"/>
        <v>1572.9845</v>
      </c>
    </row>
    <row r="9126" spans="1:22" x14ac:dyDescent="0.35">
      <c r="A9126" t="s">
        <v>9610</v>
      </c>
      <c r="B9126" t="s">
        <v>24</v>
      </c>
      <c r="C9126" t="s">
        <v>17</v>
      </c>
      <c r="D9126" t="s">
        <v>34</v>
      </c>
      <c r="E9126">
        <v>338.74</v>
      </c>
      <c r="F9126" t="str">
        <f t="shared" si="852"/>
        <v>low</v>
      </c>
      <c r="G9126" t="str">
        <f t="shared" si="853"/>
        <v>low</v>
      </c>
      <c r="H9126">
        <v>0.05</v>
      </c>
      <c r="I9126">
        <v>16.937000000000001</v>
      </c>
      <c r="J9126">
        <v>7</v>
      </c>
      <c r="K9126" s="4" t="s">
        <v>346</v>
      </c>
      <c r="L9126" s="4" t="s">
        <v>517</v>
      </c>
      <c r="M9126" t="s">
        <v>20</v>
      </c>
      <c r="N9126" t="s">
        <v>29</v>
      </c>
      <c r="O9126">
        <v>84.61</v>
      </c>
      <c r="P9126" t="str">
        <f t="shared" si="854"/>
        <v>Not Good</v>
      </c>
      <c r="Q9126" t="str">
        <f t="shared" si="855"/>
        <v>normal</v>
      </c>
      <c r="R9126" t="str">
        <f t="shared" si="856"/>
        <v>not good</v>
      </c>
      <c r="S9126" t="s">
        <v>37</v>
      </c>
      <c r="T9126" t="s">
        <v>37</v>
      </c>
      <c r="U9126">
        <v>321.803</v>
      </c>
      <c r="V9126">
        <f t="shared" si="857"/>
        <v>321.803</v>
      </c>
    </row>
    <row r="9127" spans="1:22" x14ac:dyDescent="0.35">
      <c r="A9127" t="s">
        <v>9611</v>
      </c>
      <c r="B9127" t="s">
        <v>16</v>
      </c>
      <c r="C9127" t="s">
        <v>25</v>
      </c>
      <c r="D9127" t="s">
        <v>18</v>
      </c>
      <c r="E9127">
        <v>2373.7600000000002</v>
      </c>
      <c r="F9127" t="str">
        <f t="shared" si="852"/>
        <v>high</v>
      </c>
      <c r="G9127" t="str">
        <f t="shared" si="853"/>
        <v>high</v>
      </c>
      <c r="H9127">
        <v>0.13</v>
      </c>
      <c r="I9127">
        <v>308.58879999999999</v>
      </c>
      <c r="J9127">
        <v>7</v>
      </c>
      <c r="K9127" s="3">
        <v>45333</v>
      </c>
      <c r="L9127" s="3">
        <v>45393</v>
      </c>
      <c r="M9127" t="s">
        <v>20</v>
      </c>
      <c r="N9127" t="s">
        <v>21</v>
      </c>
      <c r="O9127">
        <v>190.86</v>
      </c>
      <c r="P9127" t="str">
        <f t="shared" si="854"/>
        <v>Not Good</v>
      </c>
      <c r="Q9127" t="str">
        <f t="shared" si="855"/>
        <v>high impact</v>
      </c>
      <c r="R9127" t="str">
        <f t="shared" si="856"/>
        <v>not good</v>
      </c>
      <c r="S9127" t="s">
        <v>72</v>
      </c>
      <c r="T9127" t="s">
        <v>72</v>
      </c>
      <c r="U9127">
        <v>2065.1712000000002</v>
      </c>
      <c r="V9127">
        <f t="shared" si="857"/>
        <v>2065.1712000000002</v>
      </c>
    </row>
    <row r="9128" spans="1:22" x14ac:dyDescent="0.35">
      <c r="A9128" t="s">
        <v>9612</v>
      </c>
      <c r="B9128" t="s">
        <v>24</v>
      </c>
      <c r="C9128" t="s">
        <v>33</v>
      </c>
      <c r="D9128" t="s">
        <v>18</v>
      </c>
      <c r="E9128">
        <v>4197.42</v>
      </c>
      <c r="F9128" t="str">
        <f t="shared" si="852"/>
        <v>high</v>
      </c>
      <c r="G9128" t="str">
        <f t="shared" si="853"/>
        <v>high</v>
      </c>
      <c r="H9128">
        <v>0.28000000000000003</v>
      </c>
      <c r="I9128">
        <v>1175.2775999999999</v>
      </c>
      <c r="J9128">
        <v>8</v>
      </c>
      <c r="K9128" s="4" t="s">
        <v>742</v>
      </c>
      <c r="L9128" s="3">
        <v>45323</v>
      </c>
      <c r="M9128" t="s">
        <v>20</v>
      </c>
      <c r="N9128" t="s">
        <v>29</v>
      </c>
      <c r="O9128">
        <v>771.99</v>
      </c>
      <c r="P9128" t="str">
        <f t="shared" si="854"/>
        <v>Good</v>
      </c>
      <c r="Q9128" t="str">
        <f t="shared" si="855"/>
        <v>high impact</v>
      </c>
      <c r="R9128" t="str">
        <f t="shared" si="856"/>
        <v>good</v>
      </c>
      <c r="S9128" t="s">
        <v>37</v>
      </c>
      <c r="T9128" t="s">
        <v>37</v>
      </c>
      <c r="U9128">
        <v>3022.1424000000002</v>
      </c>
      <c r="V9128">
        <f t="shared" si="857"/>
        <v>3022.1424000000002</v>
      </c>
    </row>
    <row r="9129" spans="1:22" x14ac:dyDescent="0.35">
      <c r="A9129" t="s">
        <v>9613</v>
      </c>
      <c r="B9129" t="s">
        <v>16</v>
      </c>
      <c r="C9129" t="s">
        <v>39</v>
      </c>
      <c r="D9129" t="s">
        <v>26</v>
      </c>
      <c r="E9129">
        <v>983.79</v>
      </c>
      <c r="F9129" t="str">
        <f t="shared" si="852"/>
        <v>low</v>
      </c>
      <c r="G9129" t="str">
        <f t="shared" si="853"/>
        <v>low</v>
      </c>
      <c r="H9129">
        <v>0.28000000000000003</v>
      </c>
      <c r="I9129">
        <v>275.46120000000002</v>
      </c>
      <c r="J9129">
        <v>2</v>
      </c>
      <c r="K9129" s="4" t="s">
        <v>292</v>
      </c>
      <c r="L9129" s="4" t="s">
        <v>947</v>
      </c>
      <c r="M9129" t="s">
        <v>20</v>
      </c>
      <c r="N9129" t="s">
        <v>21</v>
      </c>
      <c r="O9129">
        <v>84.12</v>
      </c>
      <c r="P9129" t="str">
        <f t="shared" si="854"/>
        <v>Not Good</v>
      </c>
      <c r="Q9129" t="str">
        <f t="shared" si="855"/>
        <v>high impact</v>
      </c>
      <c r="R9129" t="str">
        <f t="shared" si="856"/>
        <v>not good</v>
      </c>
      <c r="S9129" t="s">
        <v>72</v>
      </c>
      <c r="T9129" t="s">
        <v>72</v>
      </c>
      <c r="U9129">
        <v>708.3288</v>
      </c>
      <c r="V9129">
        <f t="shared" si="857"/>
        <v>708.3288</v>
      </c>
    </row>
    <row r="9130" spans="1:22" x14ac:dyDescent="0.35">
      <c r="A9130" t="s">
        <v>9614</v>
      </c>
      <c r="B9130" t="s">
        <v>58</v>
      </c>
      <c r="C9130" t="s">
        <v>17</v>
      </c>
      <c r="D9130" t="s">
        <v>46</v>
      </c>
      <c r="E9130">
        <v>813.72</v>
      </c>
      <c r="F9130" t="str">
        <f t="shared" si="852"/>
        <v>low</v>
      </c>
      <c r="G9130" t="str">
        <f t="shared" si="853"/>
        <v>low</v>
      </c>
      <c r="H9130">
        <v>0.08</v>
      </c>
      <c r="I9130">
        <v>65.0976</v>
      </c>
      <c r="J9130">
        <v>1</v>
      </c>
      <c r="K9130" s="4" t="s">
        <v>379</v>
      </c>
      <c r="L9130" s="4" t="s">
        <v>349</v>
      </c>
      <c r="M9130" t="s">
        <v>28</v>
      </c>
      <c r="N9130" t="s">
        <v>29</v>
      </c>
      <c r="O9130">
        <v>77.45</v>
      </c>
      <c r="P9130" t="str">
        <f t="shared" si="854"/>
        <v>Not Good</v>
      </c>
      <c r="Q9130" t="str">
        <f t="shared" si="855"/>
        <v>normal</v>
      </c>
      <c r="R9130" t="str">
        <f t="shared" si="856"/>
        <v>not good</v>
      </c>
      <c r="S9130" t="s">
        <v>30</v>
      </c>
      <c r="T9130" t="s">
        <v>30</v>
      </c>
      <c r="U9130">
        <v>748.62239999999997</v>
      </c>
      <c r="V9130">
        <f t="shared" si="857"/>
        <v>748.62239999999997</v>
      </c>
    </row>
    <row r="9131" spans="1:22" x14ac:dyDescent="0.35">
      <c r="A9131" t="s">
        <v>9615</v>
      </c>
      <c r="B9131" t="s">
        <v>24</v>
      </c>
      <c r="C9131" t="s">
        <v>25</v>
      </c>
      <c r="D9131" t="s">
        <v>26</v>
      </c>
      <c r="E9131">
        <v>2412.0700000000002</v>
      </c>
      <c r="F9131" t="str">
        <f t="shared" si="852"/>
        <v>high</v>
      </c>
      <c r="G9131" t="str">
        <f t="shared" si="853"/>
        <v>high</v>
      </c>
      <c r="H9131">
        <v>0.1</v>
      </c>
      <c r="I9131">
        <v>241.20699999999999</v>
      </c>
      <c r="J9131">
        <v>7</v>
      </c>
      <c r="K9131" s="4" t="s">
        <v>929</v>
      </c>
      <c r="L9131" s="4" t="s">
        <v>59</v>
      </c>
      <c r="M9131" t="s">
        <v>43</v>
      </c>
      <c r="N9131" t="s">
        <v>36</v>
      </c>
      <c r="O9131">
        <v>417.01</v>
      </c>
      <c r="P9131" t="str">
        <f t="shared" si="854"/>
        <v>Not Good</v>
      </c>
      <c r="Q9131" t="str">
        <f t="shared" si="855"/>
        <v>high impact</v>
      </c>
      <c r="R9131" t="str">
        <f t="shared" si="856"/>
        <v>not good</v>
      </c>
      <c r="S9131" t="s">
        <v>72</v>
      </c>
      <c r="T9131" t="s">
        <v>72</v>
      </c>
      <c r="U9131">
        <v>2170.8629999999998</v>
      </c>
      <c r="V9131">
        <f t="shared" si="857"/>
        <v>2170.8629999999998</v>
      </c>
    </row>
    <row r="9132" spans="1:22" x14ac:dyDescent="0.35">
      <c r="A9132" t="s">
        <v>9616</v>
      </c>
      <c r="B9132" t="s">
        <v>32</v>
      </c>
      <c r="C9132" t="s">
        <v>33</v>
      </c>
      <c r="D9132" t="s">
        <v>46</v>
      </c>
      <c r="E9132">
        <v>1915.95</v>
      </c>
      <c r="F9132" t="str">
        <f t="shared" si="852"/>
        <v>medium</v>
      </c>
      <c r="G9132" t="str">
        <f t="shared" si="853"/>
        <v>low</v>
      </c>
      <c r="H9132">
        <v>0.43</v>
      </c>
      <c r="I9132">
        <v>823.85850000000005</v>
      </c>
      <c r="J9132">
        <v>1</v>
      </c>
      <c r="K9132" s="4" t="s">
        <v>1717</v>
      </c>
      <c r="L9132" s="4" t="s">
        <v>157</v>
      </c>
      <c r="M9132" t="s">
        <v>20</v>
      </c>
      <c r="N9132" t="s">
        <v>21</v>
      </c>
      <c r="O9132">
        <v>135.62</v>
      </c>
      <c r="P9132" t="str">
        <f t="shared" si="854"/>
        <v>Not Good</v>
      </c>
      <c r="Q9132" t="str">
        <f t="shared" si="855"/>
        <v>high impact</v>
      </c>
      <c r="R9132" t="str">
        <f t="shared" si="856"/>
        <v>not good</v>
      </c>
      <c r="S9132" t="s">
        <v>30</v>
      </c>
      <c r="T9132" t="s">
        <v>30</v>
      </c>
      <c r="U9132">
        <v>1092.0915</v>
      </c>
      <c r="V9132">
        <f t="shared" si="857"/>
        <v>1092.0915</v>
      </c>
    </row>
    <row r="9133" spans="1:22" x14ac:dyDescent="0.35">
      <c r="A9133" t="s">
        <v>9617</v>
      </c>
      <c r="B9133" t="s">
        <v>58</v>
      </c>
      <c r="C9133" t="s">
        <v>39</v>
      </c>
      <c r="D9133" t="s">
        <v>18</v>
      </c>
      <c r="E9133">
        <v>2850.28</v>
      </c>
      <c r="F9133" t="str">
        <f t="shared" si="852"/>
        <v>high</v>
      </c>
      <c r="G9133" t="str">
        <f t="shared" si="853"/>
        <v>high</v>
      </c>
      <c r="H9133">
        <v>0.08</v>
      </c>
      <c r="I9133">
        <v>228.0224</v>
      </c>
      <c r="J9133">
        <v>2</v>
      </c>
      <c r="K9133" s="4" t="s">
        <v>154</v>
      </c>
      <c r="L9133" s="3">
        <v>45023</v>
      </c>
      <c r="M9133" t="s">
        <v>28</v>
      </c>
      <c r="N9133" t="s">
        <v>29</v>
      </c>
      <c r="O9133">
        <v>204.76</v>
      </c>
      <c r="P9133" t="str">
        <f t="shared" si="854"/>
        <v>Not Good</v>
      </c>
      <c r="Q9133" t="str">
        <f t="shared" si="855"/>
        <v>high impact</v>
      </c>
      <c r="R9133" t="str">
        <f t="shared" si="856"/>
        <v>not good</v>
      </c>
      <c r="S9133" t="s">
        <v>72</v>
      </c>
      <c r="T9133" t="s">
        <v>72</v>
      </c>
      <c r="U9133">
        <v>2622.2575999999999</v>
      </c>
      <c r="V9133">
        <f t="shared" si="857"/>
        <v>2622.2575999999999</v>
      </c>
    </row>
    <row r="9134" spans="1:22" x14ac:dyDescent="0.35">
      <c r="A9134" t="s">
        <v>9618</v>
      </c>
      <c r="B9134" t="s">
        <v>32</v>
      </c>
      <c r="C9134" t="s">
        <v>17</v>
      </c>
      <c r="D9134" t="s">
        <v>50</v>
      </c>
      <c r="E9134">
        <v>4740.66</v>
      </c>
      <c r="F9134" t="str">
        <f t="shared" si="852"/>
        <v>high</v>
      </c>
      <c r="G9134" t="str">
        <f t="shared" si="853"/>
        <v>high</v>
      </c>
      <c r="H9134">
        <v>0.02</v>
      </c>
      <c r="I9134">
        <v>94.813199999999995</v>
      </c>
      <c r="J9134">
        <v>1</v>
      </c>
      <c r="K9134" s="4" t="s">
        <v>280</v>
      </c>
      <c r="L9134" s="3">
        <v>45325</v>
      </c>
      <c r="M9134" t="s">
        <v>43</v>
      </c>
      <c r="N9134" t="s">
        <v>21</v>
      </c>
      <c r="O9134">
        <v>449.43</v>
      </c>
      <c r="P9134" t="str">
        <f t="shared" si="854"/>
        <v>Not Good</v>
      </c>
      <c r="Q9134" t="str">
        <f t="shared" si="855"/>
        <v>high impact</v>
      </c>
      <c r="R9134" t="str">
        <f t="shared" si="856"/>
        <v>not good</v>
      </c>
      <c r="S9134" t="s">
        <v>37</v>
      </c>
      <c r="T9134" t="s">
        <v>37</v>
      </c>
      <c r="U9134">
        <v>4645.8468000000003</v>
      </c>
      <c r="V9134">
        <f t="shared" si="857"/>
        <v>4645.8468000000003</v>
      </c>
    </row>
    <row r="9135" spans="1:22" x14ac:dyDescent="0.35">
      <c r="A9135" t="s">
        <v>9619</v>
      </c>
      <c r="B9135" t="s">
        <v>16</v>
      </c>
      <c r="C9135" t="s">
        <v>25</v>
      </c>
      <c r="D9135" t="s">
        <v>50</v>
      </c>
      <c r="E9135">
        <v>3828.34</v>
      </c>
      <c r="F9135" t="str">
        <f t="shared" si="852"/>
        <v>high</v>
      </c>
      <c r="G9135" t="str">
        <f t="shared" si="853"/>
        <v>high</v>
      </c>
      <c r="H9135">
        <v>0.12</v>
      </c>
      <c r="I9135">
        <v>459.4008</v>
      </c>
      <c r="J9135">
        <v>1</v>
      </c>
      <c r="K9135" s="3">
        <v>45176</v>
      </c>
      <c r="L9135" s="3">
        <v>45267</v>
      </c>
      <c r="M9135" t="s">
        <v>20</v>
      </c>
      <c r="N9135" t="s">
        <v>21</v>
      </c>
      <c r="O9135">
        <v>643.46</v>
      </c>
      <c r="P9135" t="str">
        <f t="shared" si="854"/>
        <v>Good</v>
      </c>
      <c r="Q9135" t="str">
        <f t="shared" si="855"/>
        <v>high impact</v>
      </c>
      <c r="R9135" t="str">
        <f t="shared" si="856"/>
        <v>good</v>
      </c>
      <c r="S9135" t="s">
        <v>47</v>
      </c>
      <c r="T9135" t="s">
        <v>47</v>
      </c>
      <c r="U9135">
        <v>3368.9391999999998</v>
      </c>
      <c r="V9135">
        <f t="shared" si="857"/>
        <v>3368.9391999999998</v>
      </c>
    </row>
    <row r="9136" spans="1:22" x14ac:dyDescent="0.35">
      <c r="A9136" t="s">
        <v>9620</v>
      </c>
      <c r="B9136" t="s">
        <v>16</v>
      </c>
      <c r="C9136" t="s">
        <v>33</v>
      </c>
      <c r="D9136" t="s">
        <v>34</v>
      </c>
      <c r="E9136">
        <v>3466.58</v>
      </c>
      <c r="F9136" t="str">
        <f t="shared" si="852"/>
        <v>high</v>
      </c>
      <c r="G9136" t="str">
        <f t="shared" si="853"/>
        <v>high</v>
      </c>
      <c r="H9136">
        <v>0.28999999999999998</v>
      </c>
      <c r="I9136">
        <v>1005.3082000000001</v>
      </c>
      <c r="J9136">
        <v>3</v>
      </c>
      <c r="K9136" s="3">
        <v>45450</v>
      </c>
      <c r="L9136" s="3">
        <v>45572</v>
      </c>
      <c r="M9136" t="s">
        <v>28</v>
      </c>
      <c r="N9136" t="s">
        <v>36</v>
      </c>
      <c r="O9136">
        <v>332.11</v>
      </c>
      <c r="P9136" t="str">
        <f t="shared" si="854"/>
        <v>Not Good</v>
      </c>
      <c r="Q9136" t="str">
        <f t="shared" si="855"/>
        <v>high impact</v>
      </c>
      <c r="R9136" t="str">
        <f t="shared" si="856"/>
        <v>not good</v>
      </c>
      <c r="S9136" t="s">
        <v>30</v>
      </c>
      <c r="T9136" t="s">
        <v>30</v>
      </c>
      <c r="U9136">
        <v>2461.2718</v>
      </c>
      <c r="V9136">
        <f t="shared" si="857"/>
        <v>2461.2718</v>
      </c>
    </row>
    <row r="9137" spans="1:22" x14ac:dyDescent="0.35">
      <c r="A9137" t="s">
        <v>9621</v>
      </c>
      <c r="B9137" t="s">
        <v>32</v>
      </c>
      <c r="C9137" t="s">
        <v>39</v>
      </c>
      <c r="D9137" t="s">
        <v>26</v>
      </c>
      <c r="E9137">
        <v>2138.09</v>
      </c>
      <c r="F9137" t="str">
        <f t="shared" si="852"/>
        <v>high</v>
      </c>
      <c r="G9137" t="str">
        <f t="shared" si="853"/>
        <v>high</v>
      </c>
      <c r="H9137">
        <v>0</v>
      </c>
      <c r="I9137">
        <v>0</v>
      </c>
      <c r="J9137">
        <v>4</v>
      </c>
      <c r="K9137" s="4" t="s">
        <v>66</v>
      </c>
      <c r="L9137" s="4" t="s">
        <v>261</v>
      </c>
      <c r="M9137" t="s">
        <v>20</v>
      </c>
      <c r="N9137" t="s">
        <v>36</v>
      </c>
      <c r="O9137">
        <v>309.29000000000002</v>
      </c>
      <c r="P9137" t="str">
        <f t="shared" si="854"/>
        <v>Not Good</v>
      </c>
      <c r="Q9137" t="str">
        <f t="shared" si="855"/>
        <v>high impact</v>
      </c>
      <c r="R9137" t="str">
        <f t="shared" si="856"/>
        <v>not good</v>
      </c>
      <c r="S9137" t="s">
        <v>56</v>
      </c>
      <c r="T9137" t="s">
        <v>56</v>
      </c>
      <c r="U9137">
        <v>2138.09</v>
      </c>
      <c r="V9137">
        <f t="shared" si="857"/>
        <v>2138.09</v>
      </c>
    </row>
    <row r="9138" spans="1:22" x14ac:dyDescent="0.35">
      <c r="A9138" t="s">
        <v>9622</v>
      </c>
      <c r="B9138" t="s">
        <v>32</v>
      </c>
      <c r="C9138" t="s">
        <v>17</v>
      </c>
      <c r="D9138" t="s">
        <v>26</v>
      </c>
      <c r="E9138">
        <v>1508.06</v>
      </c>
      <c r="F9138" t="str">
        <f t="shared" si="852"/>
        <v>medium</v>
      </c>
      <c r="G9138" t="str">
        <f t="shared" si="853"/>
        <v>low</v>
      </c>
      <c r="H9138">
        <v>0.49</v>
      </c>
      <c r="I9138">
        <v>738.94939999999997</v>
      </c>
      <c r="J9138">
        <v>5</v>
      </c>
      <c r="K9138" s="4" t="s">
        <v>350</v>
      </c>
      <c r="L9138" s="4" t="s">
        <v>96</v>
      </c>
      <c r="M9138" t="s">
        <v>28</v>
      </c>
      <c r="N9138" t="s">
        <v>21</v>
      </c>
      <c r="O9138">
        <v>402.87</v>
      </c>
      <c r="P9138" t="str">
        <f t="shared" si="854"/>
        <v>Not Good</v>
      </c>
      <c r="Q9138" t="str">
        <f t="shared" si="855"/>
        <v>high impact</v>
      </c>
      <c r="R9138" t="str">
        <f t="shared" si="856"/>
        <v>not good</v>
      </c>
      <c r="S9138" t="s">
        <v>30</v>
      </c>
      <c r="T9138" t="s">
        <v>30</v>
      </c>
      <c r="U9138">
        <v>769.11059999999998</v>
      </c>
      <c r="V9138">
        <f t="shared" si="857"/>
        <v>769.11059999999998</v>
      </c>
    </row>
    <row r="9139" spans="1:22" x14ac:dyDescent="0.35">
      <c r="A9139" t="s">
        <v>9623</v>
      </c>
      <c r="B9139" t="s">
        <v>58</v>
      </c>
      <c r="C9139" t="s">
        <v>25</v>
      </c>
      <c r="D9139" t="s">
        <v>50</v>
      </c>
      <c r="E9139">
        <v>2747.29</v>
      </c>
      <c r="F9139" t="str">
        <f t="shared" si="852"/>
        <v>high</v>
      </c>
      <c r="G9139" t="str">
        <f t="shared" si="853"/>
        <v>high</v>
      </c>
      <c r="H9139">
        <v>0.12</v>
      </c>
      <c r="I9139">
        <v>329.6748</v>
      </c>
      <c r="J9139">
        <v>5</v>
      </c>
      <c r="K9139" s="3">
        <v>45302</v>
      </c>
      <c r="L9139" s="3">
        <v>45423</v>
      </c>
      <c r="M9139" t="s">
        <v>43</v>
      </c>
      <c r="N9139" t="s">
        <v>36</v>
      </c>
      <c r="O9139">
        <v>774.38</v>
      </c>
      <c r="P9139" t="str">
        <f t="shared" si="854"/>
        <v>Good</v>
      </c>
      <c r="Q9139" t="str">
        <f t="shared" si="855"/>
        <v>high impact</v>
      </c>
      <c r="R9139" t="str">
        <f t="shared" si="856"/>
        <v>good</v>
      </c>
      <c r="S9139" t="s">
        <v>47</v>
      </c>
      <c r="T9139" t="s">
        <v>47</v>
      </c>
      <c r="U9139">
        <v>2417.6152000000002</v>
      </c>
      <c r="V9139">
        <f t="shared" si="857"/>
        <v>2417.6152000000002</v>
      </c>
    </row>
    <row r="9140" spans="1:22" x14ac:dyDescent="0.35">
      <c r="A9140" t="s">
        <v>9624</v>
      </c>
      <c r="B9140" t="s">
        <v>32</v>
      </c>
      <c r="C9140" t="s">
        <v>33</v>
      </c>
      <c r="D9140" t="s">
        <v>46</v>
      </c>
      <c r="E9140">
        <v>4438.67</v>
      </c>
      <c r="F9140" t="str">
        <f t="shared" si="852"/>
        <v>high</v>
      </c>
      <c r="G9140" t="str">
        <f t="shared" si="853"/>
        <v>high</v>
      </c>
      <c r="H9140">
        <v>0.12</v>
      </c>
      <c r="I9140">
        <v>532.6404</v>
      </c>
      <c r="J9140">
        <v>2</v>
      </c>
      <c r="K9140" s="3">
        <v>45300</v>
      </c>
      <c r="L9140" s="3">
        <v>45421</v>
      </c>
      <c r="M9140" t="s">
        <v>28</v>
      </c>
      <c r="N9140" t="s">
        <v>36</v>
      </c>
      <c r="O9140">
        <v>835.76</v>
      </c>
      <c r="P9140" t="str">
        <f t="shared" si="854"/>
        <v>Good</v>
      </c>
      <c r="Q9140" t="str">
        <f t="shared" si="855"/>
        <v>high impact</v>
      </c>
      <c r="R9140" t="str">
        <f t="shared" si="856"/>
        <v>good</v>
      </c>
      <c r="S9140" t="s">
        <v>30</v>
      </c>
      <c r="T9140" t="s">
        <v>30</v>
      </c>
      <c r="U9140">
        <v>3906.0295999999998</v>
      </c>
      <c r="V9140">
        <f t="shared" si="857"/>
        <v>3906.0295999999998</v>
      </c>
    </row>
    <row r="9141" spans="1:22" x14ac:dyDescent="0.35">
      <c r="A9141" t="s">
        <v>9625</v>
      </c>
      <c r="B9141" t="s">
        <v>24</v>
      </c>
      <c r="C9141" t="s">
        <v>39</v>
      </c>
      <c r="D9141" t="s">
        <v>26</v>
      </c>
      <c r="E9141">
        <v>4396.04</v>
      </c>
      <c r="F9141" t="str">
        <f t="shared" si="852"/>
        <v>high</v>
      </c>
      <c r="G9141" t="str">
        <f t="shared" si="853"/>
        <v>high</v>
      </c>
      <c r="H9141">
        <v>0.37</v>
      </c>
      <c r="I9141">
        <v>1626.5347999999999</v>
      </c>
      <c r="J9141">
        <v>3</v>
      </c>
      <c r="K9141" s="4" t="s">
        <v>256</v>
      </c>
      <c r="L9141" s="3">
        <v>44961</v>
      </c>
      <c r="M9141" t="s">
        <v>43</v>
      </c>
      <c r="N9141" t="s">
        <v>21</v>
      </c>
      <c r="O9141">
        <v>1305.29</v>
      </c>
      <c r="P9141" t="str">
        <f t="shared" si="854"/>
        <v>Good</v>
      </c>
      <c r="Q9141" t="str">
        <f t="shared" si="855"/>
        <v>high impact</v>
      </c>
      <c r="R9141" t="str">
        <f t="shared" si="856"/>
        <v>good</v>
      </c>
      <c r="S9141" t="s">
        <v>47</v>
      </c>
      <c r="T9141" t="s">
        <v>47</v>
      </c>
      <c r="U9141">
        <v>2769.5052000000001</v>
      </c>
      <c r="V9141">
        <f t="shared" si="857"/>
        <v>2769.5052000000001</v>
      </c>
    </row>
    <row r="9142" spans="1:22" x14ac:dyDescent="0.35">
      <c r="A9142" t="s">
        <v>9626</v>
      </c>
      <c r="B9142" t="s">
        <v>24</v>
      </c>
      <c r="C9142" t="s">
        <v>17</v>
      </c>
      <c r="D9142" t="s">
        <v>46</v>
      </c>
      <c r="E9142">
        <v>2283.02</v>
      </c>
      <c r="F9142" t="str">
        <f t="shared" si="852"/>
        <v>high</v>
      </c>
      <c r="G9142" t="str">
        <f t="shared" si="853"/>
        <v>high</v>
      </c>
      <c r="H9142">
        <v>0.12</v>
      </c>
      <c r="I9142">
        <v>273.9624</v>
      </c>
      <c r="J9142">
        <v>8</v>
      </c>
      <c r="K9142" s="3">
        <v>45605</v>
      </c>
      <c r="L9142" s="4" t="s">
        <v>1247</v>
      </c>
      <c r="M9142" t="s">
        <v>28</v>
      </c>
      <c r="N9142" t="s">
        <v>36</v>
      </c>
      <c r="O9142">
        <v>516.80999999999995</v>
      </c>
      <c r="P9142" t="str">
        <f t="shared" si="854"/>
        <v>Good</v>
      </c>
      <c r="Q9142" t="str">
        <f t="shared" si="855"/>
        <v>high impact</v>
      </c>
      <c r="R9142" t="str">
        <f t="shared" si="856"/>
        <v>good</v>
      </c>
      <c r="S9142" t="s">
        <v>72</v>
      </c>
      <c r="T9142" t="s">
        <v>72</v>
      </c>
      <c r="U9142">
        <v>2009.0576000000001</v>
      </c>
      <c r="V9142">
        <f t="shared" si="857"/>
        <v>2009.0576000000001</v>
      </c>
    </row>
    <row r="9143" spans="1:22" x14ac:dyDescent="0.35">
      <c r="A9143" t="s">
        <v>9627</v>
      </c>
      <c r="B9143" t="s">
        <v>32</v>
      </c>
      <c r="C9143" t="s">
        <v>25</v>
      </c>
      <c r="D9143" t="s">
        <v>46</v>
      </c>
      <c r="E9143">
        <v>1306.48</v>
      </c>
      <c r="F9143" t="str">
        <f t="shared" si="852"/>
        <v>medium</v>
      </c>
      <c r="G9143" t="str">
        <f t="shared" si="853"/>
        <v>low</v>
      </c>
      <c r="H9143">
        <v>0.2</v>
      </c>
      <c r="I9143">
        <v>261.29599999999999</v>
      </c>
      <c r="J9143">
        <v>2</v>
      </c>
      <c r="K9143" s="3">
        <v>45149</v>
      </c>
      <c r="L9143" s="4" t="s">
        <v>1679</v>
      </c>
      <c r="M9143" t="s">
        <v>28</v>
      </c>
      <c r="N9143" t="s">
        <v>21</v>
      </c>
      <c r="O9143">
        <v>109.48</v>
      </c>
      <c r="P9143" t="str">
        <f t="shared" si="854"/>
        <v>Not Good</v>
      </c>
      <c r="Q9143" t="str">
        <f t="shared" si="855"/>
        <v>high impact</v>
      </c>
      <c r="R9143" t="str">
        <f t="shared" si="856"/>
        <v>not good</v>
      </c>
      <c r="S9143" t="s">
        <v>37</v>
      </c>
      <c r="T9143" t="s">
        <v>37</v>
      </c>
      <c r="U9143">
        <v>1045.184</v>
      </c>
      <c r="V9143">
        <f t="shared" si="857"/>
        <v>1045.184</v>
      </c>
    </row>
    <row r="9144" spans="1:22" x14ac:dyDescent="0.35">
      <c r="A9144" t="s">
        <v>9628</v>
      </c>
      <c r="B9144" t="s">
        <v>24</v>
      </c>
      <c r="C9144" t="s">
        <v>33</v>
      </c>
      <c r="D9144" t="s">
        <v>46</v>
      </c>
      <c r="E9144">
        <v>1204.19</v>
      </c>
      <c r="F9144" t="str">
        <f t="shared" si="852"/>
        <v>medium</v>
      </c>
      <c r="G9144" t="str">
        <f t="shared" si="853"/>
        <v>low</v>
      </c>
      <c r="H9144">
        <v>0.27</v>
      </c>
      <c r="I9144">
        <v>325.13130000000001</v>
      </c>
      <c r="J9144">
        <v>4</v>
      </c>
      <c r="K9144" s="3">
        <v>44967</v>
      </c>
      <c r="L9144" s="3">
        <v>44995</v>
      </c>
      <c r="M9144" t="s">
        <v>20</v>
      </c>
      <c r="N9144" t="s">
        <v>29</v>
      </c>
      <c r="O9144">
        <v>282.81</v>
      </c>
      <c r="P9144" t="str">
        <f t="shared" si="854"/>
        <v>Not Good</v>
      </c>
      <c r="Q9144" t="str">
        <f t="shared" si="855"/>
        <v>high impact</v>
      </c>
      <c r="R9144" t="str">
        <f t="shared" si="856"/>
        <v>not good</v>
      </c>
      <c r="S9144" t="s">
        <v>72</v>
      </c>
      <c r="T9144" t="s">
        <v>72</v>
      </c>
      <c r="U9144">
        <v>879.05870000000004</v>
      </c>
      <c r="V9144">
        <f t="shared" si="857"/>
        <v>879.05870000000004</v>
      </c>
    </row>
    <row r="9145" spans="1:22" x14ac:dyDescent="0.35">
      <c r="A9145" t="s">
        <v>9629</v>
      </c>
      <c r="B9145" t="s">
        <v>32</v>
      </c>
      <c r="C9145" t="s">
        <v>39</v>
      </c>
      <c r="D9145" t="s">
        <v>46</v>
      </c>
      <c r="E9145">
        <v>266.54000000000002</v>
      </c>
      <c r="F9145" t="str">
        <f t="shared" si="852"/>
        <v>low</v>
      </c>
      <c r="G9145" t="str">
        <f t="shared" si="853"/>
        <v>low</v>
      </c>
      <c r="H9145">
        <v>0.01</v>
      </c>
      <c r="I9145">
        <v>2.6654</v>
      </c>
      <c r="J9145">
        <v>7</v>
      </c>
      <c r="K9145" s="4" t="s">
        <v>871</v>
      </c>
      <c r="L9145" s="4" t="s">
        <v>880</v>
      </c>
      <c r="M9145" t="s">
        <v>28</v>
      </c>
      <c r="N9145" t="s">
        <v>21</v>
      </c>
      <c r="O9145">
        <v>57.62</v>
      </c>
      <c r="P9145" t="str">
        <f t="shared" si="854"/>
        <v>Not Good</v>
      </c>
      <c r="Q9145" t="str">
        <f t="shared" si="855"/>
        <v>normal</v>
      </c>
      <c r="R9145" t="str">
        <f t="shared" si="856"/>
        <v>not good</v>
      </c>
      <c r="S9145" t="s">
        <v>37</v>
      </c>
      <c r="T9145" t="s">
        <v>37</v>
      </c>
      <c r="U9145">
        <v>263.87459999999999</v>
      </c>
      <c r="V9145">
        <f t="shared" si="857"/>
        <v>263.87459999999999</v>
      </c>
    </row>
    <row r="9146" spans="1:22" x14ac:dyDescent="0.35">
      <c r="A9146" t="s">
        <v>9630</v>
      </c>
      <c r="B9146" t="s">
        <v>58</v>
      </c>
      <c r="C9146" t="s">
        <v>17</v>
      </c>
      <c r="D9146" t="s">
        <v>34</v>
      </c>
      <c r="E9146">
        <v>4229.05</v>
      </c>
      <c r="F9146" t="str">
        <f t="shared" si="852"/>
        <v>high</v>
      </c>
      <c r="G9146" t="str">
        <f t="shared" si="853"/>
        <v>high</v>
      </c>
      <c r="H9146">
        <v>0.42</v>
      </c>
      <c r="I9146">
        <v>1776.201</v>
      </c>
      <c r="J9146">
        <v>9</v>
      </c>
      <c r="K9146" s="4" t="s">
        <v>1291</v>
      </c>
      <c r="L9146" s="4" t="s">
        <v>102</v>
      </c>
      <c r="M9146" t="s">
        <v>20</v>
      </c>
      <c r="N9146" t="s">
        <v>29</v>
      </c>
      <c r="O9146">
        <v>1126.3699999999999</v>
      </c>
      <c r="P9146" t="str">
        <f t="shared" si="854"/>
        <v>Good</v>
      </c>
      <c r="Q9146" t="str">
        <f t="shared" si="855"/>
        <v>high impact</v>
      </c>
      <c r="R9146" t="str">
        <f t="shared" si="856"/>
        <v>good</v>
      </c>
      <c r="S9146" t="s">
        <v>56</v>
      </c>
      <c r="T9146" t="s">
        <v>56</v>
      </c>
      <c r="U9146">
        <v>2452.8490000000002</v>
      </c>
      <c r="V9146">
        <f t="shared" si="857"/>
        <v>2452.8490000000002</v>
      </c>
    </row>
    <row r="9147" spans="1:22" x14ac:dyDescent="0.35">
      <c r="A9147" t="s">
        <v>9631</v>
      </c>
      <c r="B9147" t="s">
        <v>24</v>
      </c>
      <c r="C9147" t="s">
        <v>25</v>
      </c>
      <c r="D9147" t="s">
        <v>34</v>
      </c>
      <c r="E9147">
        <v>1397.71</v>
      </c>
      <c r="F9147" t="str">
        <f t="shared" si="852"/>
        <v>medium</v>
      </c>
      <c r="G9147" t="str">
        <f t="shared" si="853"/>
        <v>low</v>
      </c>
      <c r="H9147">
        <v>0.26</v>
      </c>
      <c r="I9147">
        <v>363.40460000000002</v>
      </c>
      <c r="J9147">
        <v>3</v>
      </c>
      <c r="K9147" s="4" t="s">
        <v>607</v>
      </c>
      <c r="L9147" s="4" t="s">
        <v>1792</v>
      </c>
      <c r="M9147" t="s">
        <v>43</v>
      </c>
      <c r="N9147" t="s">
        <v>29</v>
      </c>
      <c r="O9147">
        <v>244.99</v>
      </c>
      <c r="P9147" t="str">
        <f t="shared" si="854"/>
        <v>Not Good</v>
      </c>
      <c r="Q9147" t="str">
        <f t="shared" si="855"/>
        <v>high impact</v>
      </c>
      <c r="R9147" t="str">
        <f t="shared" si="856"/>
        <v>not good</v>
      </c>
      <c r="S9147" t="s">
        <v>30</v>
      </c>
      <c r="T9147" t="s">
        <v>30</v>
      </c>
      <c r="U9147">
        <v>1034.3054</v>
      </c>
      <c r="V9147">
        <f t="shared" si="857"/>
        <v>1034.3054</v>
      </c>
    </row>
    <row r="9148" spans="1:22" x14ac:dyDescent="0.35">
      <c r="A9148" t="s">
        <v>9632</v>
      </c>
      <c r="B9148" t="s">
        <v>24</v>
      </c>
      <c r="C9148" t="s">
        <v>33</v>
      </c>
      <c r="D9148" t="s">
        <v>50</v>
      </c>
      <c r="E9148">
        <v>1859.1</v>
      </c>
      <c r="F9148" t="str">
        <f t="shared" si="852"/>
        <v>medium</v>
      </c>
      <c r="G9148" t="str">
        <f t="shared" si="853"/>
        <v>low</v>
      </c>
      <c r="H9148">
        <v>0.16</v>
      </c>
      <c r="I9148">
        <v>297.45600000000002</v>
      </c>
      <c r="J9148">
        <v>3</v>
      </c>
      <c r="K9148" s="3">
        <v>45389</v>
      </c>
      <c r="L9148" s="3">
        <v>45542</v>
      </c>
      <c r="M9148" t="s">
        <v>28</v>
      </c>
      <c r="N9148" t="s">
        <v>29</v>
      </c>
      <c r="O9148">
        <v>366.37</v>
      </c>
      <c r="P9148" t="str">
        <f t="shared" si="854"/>
        <v>Not Good</v>
      </c>
      <c r="Q9148" t="str">
        <f t="shared" si="855"/>
        <v>high impact</v>
      </c>
      <c r="R9148" t="str">
        <f t="shared" si="856"/>
        <v>not good</v>
      </c>
      <c r="S9148" t="s">
        <v>22</v>
      </c>
      <c r="T9148" t="s">
        <v>22</v>
      </c>
      <c r="U9148">
        <v>1561.644</v>
      </c>
      <c r="V9148">
        <f t="shared" si="857"/>
        <v>1561.644</v>
      </c>
    </row>
    <row r="9149" spans="1:22" x14ac:dyDescent="0.35">
      <c r="A9149" t="s">
        <v>9633</v>
      </c>
      <c r="B9149" t="s">
        <v>32</v>
      </c>
      <c r="C9149" t="s">
        <v>39</v>
      </c>
      <c r="D9149" t="s">
        <v>34</v>
      </c>
      <c r="E9149">
        <v>4065.16</v>
      </c>
      <c r="F9149" t="str">
        <f t="shared" si="852"/>
        <v>high</v>
      </c>
      <c r="G9149" t="str">
        <f t="shared" si="853"/>
        <v>high</v>
      </c>
      <c r="H9149">
        <v>0.2</v>
      </c>
      <c r="I9149">
        <v>813.03200000000004</v>
      </c>
      <c r="J9149">
        <v>7</v>
      </c>
      <c r="K9149" s="4" t="s">
        <v>479</v>
      </c>
      <c r="L9149" s="4" t="s">
        <v>119</v>
      </c>
      <c r="M9149" t="s">
        <v>20</v>
      </c>
      <c r="N9149" t="s">
        <v>36</v>
      </c>
      <c r="O9149">
        <v>604.49</v>
      </c>
      <c r="P9149" t="str">
        <f t="shared" si="854"/>
        <v>Good</v>
      </c>
      <c r="Q9149" t="str">
        <f t="shared" si="855"/>
        <v>high impact</v>
      </c>
      <c r="R9149" t="str">
        <f t="shared" si="856"/>
        <v>good</v>
      </c>
      <c r="S9149" t="s">
        <v>56</v>
      </c>
      <c r="T9149" t="s">
        <v>56</v>
      </c>
      <c r="U9149">
        <v>3252.1280000000002</v>
      </c>
      <c r="V9149">
        <f t="shared" si="857"/>
        <v>3252.1280000000002</v>
      </c>
    </row>
    <row r="9150" spans="1:22" x14ac:dyDescent="0.35">
      <c r="A9150" t="s">
        <v>9634</v>
      </c>
      <c r="B9150" t="s">
        <v>24</v>
      </c>
      <c r="C9150" t="s">
        <v>17</v>
      </c>
      <c r="D9150" t="s">
        <v>26</v>
      </c>
      <c r="E9150">
        <v>688.12</v>
      </c>
      <c r="F9150" t="str">
        <f t="shared" si="852"/>
        <v>low</v>
      </c>
      <c r="G9150" t="str">
        <f t="shared" si="853"/>
        <v>low</v>
      </c>
      <c r="H9150">
        <v>0.03</v>
      </c>
      <c r="I9150">
        <v>20.643599999999999</v>
      </c>
      <c r="J9150">
        <v>8</v>
      </c>
      <c r="K9150" s="3">
        <v>45449</v>
      </c>
      <c r="L9150" s="3">
        <v>45510</v>
      </c>
      <c r="M9150" t="s">
        <v>20</v>
      </c>
      <c r="N9150" t="s">
        <v>21</v>
      </c>
      <c r="O9150">
        <v>37.380000000000003</v>
      </c>
      <c r="P9150" t="str">
        <f t="shared" si="854"/>
        <v>Not Good</v>
      </c>
      <c r="Q9150" t="str">
        <f t="shared" si="855"/>
        <v>normal</v>
      </c>
      <c r="R9150" t="str">
        <f t="shared" si="856"/>
        <v>not good</v>
      </c>
      <c r="S9150" t="s">
        <v>72</v>
      </c>
      <c r="T9150" t="s">
        <v>72</v>
      </c>
      <c r="U9150">
        <v>667.47640000000001</v>
      </c>
      <c r="V9150">
        <f t="shared" si="857"/>
        <v>667.47640000000001</v>
      </c>
    </row>
    <row r="9151" spans="1:22" x14ac:dyDescent="0.35">
      <c r="A9151" t="s">
        <v>9635</v>
      </c>
      <c r="B9151" t="s">
        <v>16</v>
      </c>
      <c r="C9151" t="s">
        <v>25</v>
      </c>
      <c r="D9151" t="s">
        <v>34</v>
      </c>
      <c r="E9151">
        <v>2360.0500000000002</v>
      </c>
      <c r="F9151" t="str">
        <f t="shared" si="852"/>
        <v>high</v>
      </c>
      <c r="G9151" t="str">
        <f t="shared" si="853"/>
        <v>high</v>
      </c>
      <c r="H9151">
        <v>0.36</v>
      </c>
      <c r="I9151">
        <v>849.61800000000005</v>
      </c>
      <c r="J9151">
        <v>4</v>
      </c>
      <c r="K9151" s="3">
        <v>44989</v>
      </c>
      <c r="L9151" s="3">
        <v>45203</v>
      </c>
      <c r="M9151" t="s">
        <v>43</v>
      </c>
      <c r="N9151" t="s">
        <v>21</v>
      </c>
      <c r="O9151">
        <v>473.35</v>
      </c>
      <c r="P9151" t="str">
        <f t="shared" si="854"/>
        <v>Not Good</v>
      </c>
      <c r="Q9151" t="str">
        <f t="shared" si="855"/>
        <v>high impact</v>
      </c>
      <c r="R9151" t="str">
        <f t="shared" si="856"/>
        <v>not good</v>
      </c>
      <c r="S9151" t="s">
        <v>56</v>
      </c>
      <c r="T9151" t="s">
        <v>56</v>
      </c>
      <c r="U9151">
        <v>1510.432</v>
      </c>
      <c r="V9151">
        <f t="shared" si="857"/>
        <v>1510.432</v>
      </c>
    </row>
    <row r="9152" spans="1:22" x14ac:dyDescent="0.35">
      <c r="A9152" t="s">
        <v>9636</v>
      </c>
      <c r="B9152" t="s">
        <v>58</v>
      </c>
      <c r="C9152" t="s">
        <v>33</v>
      </c>
      <c r="D9152" t="s">
        <v>26</v>
      </c>
      <c r="E9152">
        <v>699.47</v>
      </c>
      <c r="F9152" t="str">
        <f t="shared" si="852"/>
        <v>low</v>
      </c>
      <c r="G9152" t="str">
        <f t="shared" si="853"/>
        <v>low</v>
      </c>
      <c r="H9152">
        <v>0.27</v>
      </c>
      <c r="I9152">
        <v>188.8569</v>
      </c>
      <c r="J9152">
        <v>1</v>
      </c>
      <c r="K9152" s="4" t="s">
        <v>1051</v>
      </c>
      <c r="L9152" s="4" t="s">
        <v>479</v>
      </c>
      <c r="M9152" t="s">
        <v>28</v>
      </c>
      <c r="N9152" t="s">
        <v>36</v>
      </c>
      <c r="O9152">
        <v>201</v>
      </c>
      <c r="P9152" t="str">
        <f t="shared" si="854"/>
        <v>Not Good</v>
      </c>
      <c r="Q9152" t="str">
        <f t="shared" si="855"/>
        <v>high impact</v>
      </c>
      <c r="R9152" t="str">
        <f t="shared" si="856"/>
        <v>not good</v>
      </c>
      <c r="S9152" t="s">
        <v>72</v>
      </c>
      <c r="T9152" t="s">
        <v>72</v>
      </c>
      <c r="U9152">
        <v>510.61309999999997</v>
      </c>
      <c r="V9152">
        <f t="shared" si="857"/>
        <v>510.61309999999997</v>
      </c>
    </row>
    <row r="9153" spans="1:22" x14ac:dyDescent="0.35">
      <c r="A9153" t="s">
        <v>9637</v>
      </c>
      <c r="B9153" t="s">
        <v>58</v>
      </c>
      <c r="C9153" t="s">
        <v>39</v>
      </c>
      <c r="D9153" t="s">
        <v>26</v>
      </c>
      <c r="E9153">
        <v>2265.06</v>
      </c>
      <c r="F9153" t="str">
        <f t="shared" si="852"/>
        <v>high</v>
      </c>
      <c r="G9153" t="str">
        <f t="shared" si="853"/>
        <v>high</v>
      </c>
      <c r="H9153">
        <v>0.46</v>
      </c>
      <c r="I9153">
        <v>1041.9276</v>
      </c>
      <c r="J9153">
        <v>5</v>
      </c>
      <c r="K9153" s="4" t="s">
        <v>476</v>
      </c>
      <c r="L9153" s="3">
        <v>45333</v>
      </c>
      <c r="M9153" t="s">
        <v>28</v>
      </c>
      <c r="N9153" t="s">
        <v>21</v>
      </c>
      <c r="O9153">
        <v>207.11</v>
      </c>
      <c r="P9153" t="str">
        <f t="shared" si="854"/>
        <v>Not Good</v>
      </c>
      <c r="Q9153" t="str">
        <f t="shared" si="855"/>
        <v>high impact</v>
      </c>
      <c r="R9153" t="str">
        <f t="shared" si="856"/>
        <v>not good</v>
      </c>
      <c r="S9153" t="s">
        <v>30</v>
      </c>
      <c r="T9153" t="s">
        <v>30</v>
      </c>
      <c r="U9153">
        <v>1223.1324</v>
      </c>
      <c r="V9153">
        <f t="shared" si="857"/>
        <v>1223.1324</v>
      </c>
    </row>
    <row r="9154" spans="1:22" x14ac:dyDescent="0.35">
      <c r="A9154" t="s">
        <v>9638</v>
      </c>
      <c r="B9154" t="s">
        <v>24</v>
      </c>
      <c r="C9154" t="s">
        <v>17</v>
      </c>
      <c r="D9154" t="s">
        <v>46</v>
      </c>
      <c r="E9154">
        <v>330.98</v>
      </c>
      <c r="F9154" t="str">
        <f t="shared" si="852"/>
        <v>low</v>
      </c>
      <c r="G9154" t="str">
        <f t="shared" si="853"/>
        <v>low</v>
      </c>
      <c r="H9154">
        <v>0.23</v>
      </c>
      <c r="I9154">
        <v>76.125399999999999</v>
      </c>
      <c r="J9154">
        <v>4</v>
      </c>
      <c r="K9154" s="4" t="s">
        <v>108</v>
      </c>
      <c r="L9154" s="3">
        <v>45360</v>
      </c>
      <c r="M9154" t="s">
        <v>20</v>
      </c>
      <c r="N9154" t="s">
        <v>21</v>
      </c>
      <c r="O9154">
        <v>30.79</v>
      </c>
      <c r="P9154" t="str">
        <f t="shared" si="854"/>
        <v>Not Good</v>
      </c>
      <c r="Q9154" t="str">
        <f t="shared" si="855"/>
        <v>high impact</v>
      </c>
      <c r="R9154" t="str">
        <f t="shared" si="856"/>
        <v>not good</v>
      </c>
      <c r="S9154" t="s">
        <v>37</v>
      </c>
      <c r="T9154" t="s">
        <v>37</v>
      </c>
      <c r="U9154">
        <v>254.8546</v>
      </c>
      <c r="V9154">
        <f t="shared" si="857"/>
        <v>254.8546</v>
      </c>
    </row>
    <row r="9155" spans="1:22" x14ac:dyDescent="0.35">
      <c r="A9155" t="s">
        <v>9639</v>
      </c>
      <c r="B9155" t="s">
        <v>24</v>
      </c>
      <c r="C9155" t="s">
        <v>25</v>
      </c>
      <c r="D9155" t="s">
        <v>50</v>
      </c>
      <c r="E9155">
        <v>2636.35</v>
      </c>
      <c r="F9155" t="str">
        <f t="shared" ref="F9155:F9218" si="858">IF(E9155&gt;2000,"high",IF(E9155&gt;1000,"medium","low"))</f>
        <v>high</v>
      </c>
      <c r="G9155" t="str">
        <f t="shared" ref="G9155:G9218" si="859">IF(E9155&gt;2000,"high","low")</f>
        <v>high</v>
      </c>
      <c r="H9155">
        <v>0.41</v>
      </c>
      <c r="I9155">
        <v>1080.9034999999999</v>
      </c>
      <c r="J9155">
        <v>8</v>
      </c>
      <c r="K9155" s="3">
        <v>45480</v>
      </c>
      <c r="L9155" s="3">
        <v>45633</v>
      </c>
      <c r="M9155" t="s">
        <v>20</v>
      </c>
      <c r="N9155" t="s">
        <v>21</v>
      </c>
      <c r="O9155">
        <v>402.67</v>
      </c>
      <c r="P9155" t="str">
        <f t="shared" ref="P9155:P9218" si="860">IF(AND(E9155&gt;1000,O9155&gt;500),"Good","Not Good")</f>
        <v>Not Good</v>
      </c>
      <c r="Q9155" t="str">
        <f t="shared" ref="Q9155:Q9218" si="861">IF(OR(E9155&gt;1000,H9155&gt;0.2),"high impact","normal")</f>
        <v>high impact</v>
      </c>
      <c r="R9155" t="str">
        <f t="shared" ref="R9155:R9218" si="862">IF(NOT(AND(E9155&gt;2000,O9155&gt;500)),"not good","good")</f>
        <v>not good</v>
      </c>
      <c r="S9155" t="s">
        <v>22</v>
      </c>
      <c r="T9155" t="s">
        <v>22</v>
      </c>
      <c r="U9155">
        <v>1555.4465</v>
      </c>
      <c r="V9155">
        <f t="shared" ref="V9155:V9218" si="863">IFERROR(U9155,0)</f>
        <v>1555.4465</v>
      </c>
    </row>
    <row r="9156" spans="1:22" x14ac:dyDescent="0.35">
      <c r="A9156" t="s">
        <v>9640</v>
      </c>
      <c r="B9156" t="s">
        <v>16</v>
      </c>
      <c r="C9156" t="s">
        <v>33</v>
      </c>
      <c r="D9156" t="s">
        <v>46</v>
      </c>
      <c r="E9156">
        <v>3998.98</v>
      </c>
      <c r="F9156" t="str">
        <f t="shared" si="858"/>
        <v>high</v>
      </c>
      <c r="G9156" t="str">
        <f t="shared" si="859"/>
        <v>high</v>
      </c>
      <c r="H9156">
        <v>0.09</v>
      </c>
      <c r="I9156">
        <v>359.90820000000002</v>
      </c>
      <c r="J9156">
        <v>7</v>
      </c>
      <c r="K9156" s="4" t="s">
        <v>40</v>
      </c>
      <c r="L9156" s="4" t="s">
        <v>41</v>
      </c>
      <c r="M9156" t="s">
        <v>28</v>
      </c>
      <c r="N9156" t="s">
        <v>36</v>
      </c>
      <c r="O9156">
        <v>1043.31</v>
      </c>
      <c r="P9156" t="str">
        <f t="shared" si="860"/>
        <v>Good</v>
      </c>
      <c r="Q9156" t="str">
        <f t="shared" si="861"/>
        <v>high impact</v>
      </c>
      <c r="R9156" t="str">
        <f t="shared" si="862"/>
        <v>good</v>
      </c>
      <c r="S9156" t="s">
        <v>72</v>
      </c>
      <c r="T9156" t="s">
        <v>72</v>
      </c>
      <c r="U9156">
        <v>3639.0718000000002</v>
      </c>
      <c r="V9156">
        <f t="shared" si="863"/>
        <v>3639.0718000000002</v>
      </c>
    </row>
    <row r="9157" spans="1:22" x14ac:dyDescent="0.35">
      <c r="A9157" t="s">
        <v>9641</v>
      </c>
      <c r="B9157" t="s">
        <v>16</v>
      </c>
      <c r="C9157" t="s">
        <v>39</v>
      </c>
      <c r="D9157" t="s">
        <v>46</v>
      </c>
      <c r="E9157">
        <v>3413.85</v>
      </c>
      <c r="F9157" t="str">
        <f t="shared" si="858"/>
        <v>high</v>
      </c>
      <c r="G9157" t="str">
        <f t="shared" si="859"/>
        <v>high</v>
      </c>
      <c r="H9157">
        <v>0.03</v>
      </c>
      <c r="I9157">
        <v>102.41549999999999</v>
      </c>
      <c r="J9157">
        <v>2</v>
      </c>
      <c r="K9157" s="3">
        <v>44958</v>
      </c>
      <c r="L9157" s="3">
        <v>45047</v>
      </c>
      <c r="M9157" t="s">
        <v>43</v>
      </c>
      <c r="N9157" t="s">
        <v>21</v>
      </c>
      <c r="O9157">
        <v>671.74</v>
      </c>
      <c r="P9157" t="str">
        <f t="shared" si="860"/>
        <v>Good</v>
      </c>
      <c r="Q9157" t="str">
        <f t="shared" si="861"/>
        <v>high impact</v>
      </c>
      <c r="R9157" t="str">
        <f t="shared" si="862"/>
        <v>good</v>
      </c>
      <c r="S9157" t="s">
        <v>72</v>
      </c>
      <c r="T9157" t="s">
        <v>72</v>
      </c>
      <c r="U9157">
        <v>3311.4344999999998</v>
      </c>
      <c r="V9157">
        <f t="shared" si="863"/>
        <v>3311.4344999999998</v>
      </c>
    </row>
    <row r="9158" spans="1:22" x14ac:dyDescent="0.35">
      <c r="A9158" t="s">
        <v>9642</v>
      </c>
      <c r="B9158" t="s">
        <v>24</v>
      </c>
      <c r="C9158" t="s">
        <v>17</v>
      </c>
      <c r="D9158" t="s">
        <v>34</v>
      </c>
      <c r="E9158">
        <v>2594.9299999999998</v>
      </c>
      <c r="F9158" t="str">
        <f t="shared" si="858"/>
        <v>high</v>
      </c>
      <c r="G9158" t="str">
        <f t="shared" si="859"/>
        <v>high</v>
      </c>
      <c r="H9158">
        <v>0.47</v>
      </c>
      <c r="I9158">
        <v>1219.6170999999999</v>
      </c>
      <c r="J9158">
        <v>6</v>
      </c>
      <c r="K9158" s="3">
        <v>45171</v>
      </c>
      <c r="L9158" s="3">
        <v>45232</v>
      </c>
      <c r="M9158" t="s">
        <v>20</v>
      </c>
      <c r="N9158" t="s">
        <v>36</v>
      </c>
      <c r="O9158">
        <v>460.73</v>
      </c>
      <c r="P9158" t="str">
        <f t="shared" si="860"/>
        <v>Not Good</v>
      </c>
      <c r="Q9158" t="str">
        <f t="shared" si="861"/>
        <v>high impact</v>
      </c>
      <c r="R9158" t="str">
        <f t="shared" si="862"/>
        <v>not good</v>
      </c>
      <c r="S9158" t="s">
        <v>30</v>
      </c>
      <c r="T9158" t="s">
        <v>30</v>
      </c>
      <c r="U9158">
        <v>1375.3128999999999</v>
      </c>
      <c r="V9158">
        <f t="shared" si="863"/>
        <v>1375.3128999999999</v>
      </c>
    </row>
    <row r="9159" spans="1:22" x14ac:dyDescent="0.35">
      <c r="A9159" t="s">
        <v>9643</v>
      </c>
      <c r="B9159" t="s">
        <v>24</v>
      </c>
      <c r="C9159" t="s">
        <v>25</v>
      </c>
      <c r="D9159" t="s">
        <v>34</v>
      </c>
      <c r="E9159">
        <v>4160.92</v>
      </c>
      <c r="F9159" t="str">
        <f t="shared" si="858"/>
        <v>high</v>
      </c>
      <c r="G9159" t="str">
        <f t="shared" si="859"/>
        <v>high</v>
      </c>
      <c r="H9159">
        <v>0.13</v>
      </c>
      <c r="I9159">
        <v>540.91959999999995</v>
      </c>
      <c r="J9159">
        <v>4</v>
      </c>
      <c r="K9159" s="3">
        <v>45264</v>
      </c>
      <c r="L9159" s="4" t="s">
        <v>1394</v>
      </c>
      <c r="M9159" t="s">
        <v>28</v>
      </c>
      <c r="N9159" t="s">
        <v>29</v>
      </c>
      <c r="O9159">
        <v>1107.71</v>
      </c>
      <c r="P9159" t="str">
        <f t="shared" si="860"/>
        <v>Good</v>
      </c>
      <c r="Q9159" t="str">
        <f t="shared" si="861"/>
        <v>high impact</v>
      </c>
      <c r="R9159" t="str">
        <f t="shared" si="862"/>
        <v>good</v>
      </c>
      <c r="S9159" t="s">
        <v>56</v>
      </c>
      <c r="T9159" t="s">
        <v>56</v>
      </c>
      <c r="U9159">
        <v>3620.0003999999999</v>
      </c>
      <c r="V9159">
        <f t="shared" si="863"/>
        <v>3620.0003999999999</v>
      </c>
    </row>
    <row r="9160" spans="1:22" x14ac:dyDescent="0.35">
      <c r="A9160" t="s">
        <v>9644</v>
      </c>
      <c r="B9160" t="s">
        <v>16</v>
      </c>
      <c r="C9160" t="s">
        <v>33</v>
      </c>
      <c r="D9160" t="s">
        <v>26</v>
      </c>
      <c r="E9160">
        <v>1216.1600000000001</v>
      </c>
      <c r="F9160" t="str">
        <f t="shared" si="858"/>
        <v>medium</v>
      </c>
      <c r="G9160" t="str">
        <f t="shared" si="859"/>
        <v>low</v>
      </c>
      <c r="H9160">
        <v>0.42</v>
      </c>
      <c r="I9160">
        <v>510.78719999999998</v>
      </c>
      <c r="J9160">
        <v>7</v>
      </c>
      <c r="K9160" s="4" t="s">
        <v>1679</v>
      </c>
      <c r="L9160" s="4" t="s">
        <v>401</v>
      </c>
      <c r="M9160" t="s">
        <v>28</v>
      </c>
      <c r="N9160" t="s">
        <v>36</v>
      </c>
      <c r="O9160">
        <v>121.79</v>
      </c>
      <c r="P9160" t="str">
        <f t="shared" si="860"/>
        <v>Not Good</v>
      </c>
      <c r="Q9160" t="str">
        <f t="shared" si="861"/>
        <v>high impact</v>
      </c>
      <c r="R9160" t="str">
        <f t="shared" si="862"/>
        <v>not good</v>
      </c>
      <c r="S9160" t="s">
        <v>30</v>
      </c>
      <c r="T9160" t="s">
        <v>30</v>
      </c>
      <c r="U9160">
        <v>705.37279999999998</v>
      </c>
      <c r="V9160">
        <f t="shared" si="863"/>
        <v>705.37279999999998</v>
      </c>
    </row>
    <row r="9161" spans="1:22" x14ac:dyDescent="0.35">
      <c r="A9161" t="s">
        <v>9645</v>
      </c>
      <c r="B9161" t="s">
        <v>32</v>
      </c>
      <c r="C9161" t="s">
        <v>39</v>
      </c>
      <c r="D9161" t="s">
        <v>34</v>
      </c>
      <c r="E9161">
        <v>4170.8999999999996</v>
      </c>
      <c r="F9161" t="str">
        <f t="shared" si="858"/>
        <v>high</v>
      </c>
      <c r="G9161" t="str">
        <f t="shared" si="859"/>
        <v>high</v>
      </c>
      <c r="H9161">
        <v>0.13</v>
      </c>
      <c r="I9161">
        <v>542.21699999999998</v>
      </c>
      <c r="J9161">
        <v>9</v>
      </c>
      <c r="K9161" s="3">
        <v>45362</v>
      </c>
      <c r="L9161" s="3">
        <v>45515</v>
      </c>
      <c r="M9161" t="s">
        <v>20</v>
      </c>
      <c r="N9161" t="s">
        <v>21</v>
      </c>
      <c r="O9161">
        <v>1203.33</v>
      </c>
      <c r="P9161" t="str">
        <f t="shared" si="860"/>
        <v>Good</v>
      </c>
      <c r="Q9161" t="str">
        <f t="shared" si="861"/>
        <v>high impact</v>
      </c>
      <c r="R9161" t="str">
        <f t="shared" si="862"/>
        <v>good</v>
      </c>
      <c r="S9161" t="s">
        <v>47</v>
      </c>
      <c r="T9161" t="s">
        <v>47</v>
      </c>
      <c r="U9161">
        <v>3628.683</v>
      </c>
      <c r="V9161">
        <f t="shared" si="863"/>
        <v>3628.683</v>
      </c>
    </row>
    <row r="9162" spans="1:22" x14ac:dyDescent="0.35">
      <c r="A9162" t="s">
        <v>9646</v>
      </c>
      <c r="B9162" t="s">
        <v>16</v>
      </c>
      <c r="C9162" t="s">
        <v>17</v>
      </c>
      <c r="D9162" t="s">
        <v>34</v>
      </c>
      <c r="E9162">
        <v>1454.18</v>
      </c>
      <c r="F9162" t="str">
        <f t="shared" si="858"/>
        <v>medium</v>
      </c>
      <c r="G9162" t="str">
        <f t="shared" si="859"/>
        <v>low</v>
      </c>
      <c r="H9162">
        <v>0.08</v>
      </c>
      <c r="I9162">
        <v>116.3344</v>
      </c>
      <c r="J9162">
        <v>7</v>
      </c>
      <c r="K9162" s="3">
        <v>45356</v>
      </c>
      <c r="L9162" s="3">
        <v>45387</v>
      </c>
      <c r="M9162" t="s">
        <v>28</v>
      </c>
      <c r="N9162" t="s">
        <v>36</v>
      </c>
      <c r="O9162">
        <v>422.71</v>
      </c>
      <c r="P9162" t="str">
        <f t="shared" si="860"/>
        <v>Not Good</v>
      </c>
      <c r="Q9162" t="str">
        <f t="shared" si="861"/>
        <v>high impact</v>
      </c>
      <c r="R9162" t="str">
        <f t="shared" si="862"/>
        <v>not good</v>
      </c>
      <c r="S9162" t="s">
        <v>47</v>
      </c>
      <c r="T9162" t="s">
        <v>47</v>
      </c>
      <c r="U9162">
        <v>1337.8456000000001</v>
      </c>
      <c r="V9162">
        <f t="shared" si="863"/>
        <v>1337.8456000000001</v>
      </c>
    </row>
    <row r="9163" spans="1:22" x14ac:dyDescent="0.35">
      <c r="A9163" t="s">
        <v>9647</v>
      </c>
      <c r="B9163" t="s">
        <v>32</v>
      </c>
      <c r="C9163" t="s">
        <v>25</v>
      </c>
      <c r="D9163" t="s">
        <v>18</v>
      </c>
      <c r="E9163">
        <v>1876.18</v>
      </c>
      <c r="F9163" t="str">
        <f t="shared" si="858"/>
        <v>medium</v>
      </c>
      <c r="G9163" t="str">
        <f t="shared" si="859"/>
        <v>low</v>
      </c>
      <c r="H9163">
        <v>0.37</v>
      </c>
      <c r="I9163">
        <v>694.1866</v>
      </c>
      <c r="J9163">
        <v>2</v>
      </c>
      <c r="K9163" s="4" t="s">
        <v>615</v>
      </c>
      <c r="L9163" s="4" t="s">
        <v>412</v>
      </c>
      <c r="M9163" t="s">
        <v>43</v>
      </c>
      <c r="N9163" t="s">
        <v>29</v>
      </c>
      <c r="O9163">
        <v>475.61</v>
      </c>
      <c r="P9163" t="str">
        <f t="shared" si="860"/>
        <v>Not Good</v>
      </c>
      <c r="Q9163" t="str">
        <f t="shared" si="861"/>
        <v>high impact</v>
      </c>
      <c r="R9163" t="str">
        <f t="shared" si="862"/>
        <v>not good</v>
      </c>
      <c r="S9163" t="s">
        <v>72</v>
      </c>
      <c r="T9163" t="s">
        <v>72</v>
      </c>
      <c r="U9163">
        <v>1181.9934000000001</v>
      </c>
      <c r="V9163">
        <f t="shared" si="863"/>
        <v>1181.9934000000001</v>
      </c>
    </row>
    <row r="9164" spans="1:22" x14ac:dyDescent="0.35">
      <c r="A9164" t="s">
        <v>9648</v>
      </c>
      <c r="B9164" t="s">
        <v>58</v>
      </c>
      <c r="C9164" t="s">
        <v>33</v>
      </c>
      <c r="D9164" t="s">
        <v>26</v>
      </c>
      <c r="E9164">
        <v>729.31</v>
      </c>
      <c r="F9164" t="str">
        <f t="shared" si="858"/>
        <v>low</v>
      </c>
      <c r="G9164" t="str">
        <f t="shared" si="859"/>
        <v>low</v>
      </c>
      <c r="H9164">
        <v>0.39</v>
      </c>
      <c r="I9164">
        <v>284.43090000000001</v>
      </c>
      <c r="J9164">
        <v>8</v>
      </c>
      <c r="K9164" s="4" t="s">
        <v>116</v>
      </c>
      <c r="L9164" s="4" t="s">
        <v>485</v>
      </c>
      <c r="M9164" t="s">
        <v>20</v>
      </c>
      <c r="N9164" t="s">
        <v>21</v>
      </c>
      <c r="O9164">
        <v>90.2</v>
      </c>
      <c r="P9164" t="str">
        <f t="shared" si="860"/>
        <v>Not Good</v>
      </c>
      <c r="Q9164" t="str">
        <f t="shared" si="861"/>
        <v>high impact</v>
      </c>
      <c r="R9164" t="str">
        <f t="shared" si="862"/>
        <v>not good</v>
      </c>
      <c r="S9164" t="s">
        <v>30</v>
      </c>
      <c r="T9164" t="s">
        <v>30</v>
      </c>
      <c r="U9164">
        <v>444.87909999999999</v>
      </c>
      <c r="V9164">
        <f t="shared" si="863"/>
        <v>444.87909999999999</v>
      </c>
    </row>
    <row r="9165" spans="1:22" x14ac:dyDescent="0.35">
      <c r="A9165" t="s">
        <v>9649</v>
      </c>
      <c r="B9165" t="s">
        <v>58</v>
      </c>
      <c r="C9165" t="s">
        <v>39</v>
      </c>
      <c r="D9165" t="s">
        <v>26</v>
      </c>
      <c r="E9165">
        <v>598.6</v>
      </c>
      <c r="F9165" t="str">
        <f t="shared" si="858"/>
        <v>low</v>
      </c>
      <c r="G9165" t="str">
        <f t="shared" si="859"/>
        <v>low</v>
      </c>
      <c r="H9165">
        <v>0.42</v>
      </c>
      <c r="I9165">
        <v>251.41200000000001</v>
      </c>
      <c r="J9165">
        <v>6</v>
      </c>
      <c r="K9165" s="4" t="s">
        <v>181</v>
      </c>
      <c r="L9165" s="4" t="s">
        <v>625</v>
      </c>
      <c r="M9165" t="s">
        <v>43</v>
      </c>
      <c r="N9165" t="s">
        <v>21</v>
      </c>
      <c r="O9165">
        <v>86.12</v>
      </c>
      <c r="P9165" t="str">
        <f t="shared" si="860"/>
        <v>Not Good</v>
      </c>
      <c r="Q9165" t="str">
        <f t="shared" si="861"/>
        <v>high impact</v>
      </c>
      <c r="R9165" t="str">
        <f t="shared" si="862"/>
        <v>not good</v>
      </c>
      <c r="S9165" t="s">
        <v>47</v>
      </c>
      <c r="T9165" t="s">
        <v>47</v>
      </c>
      <c r="U9165">
        <v>347.18799999999999</v>
      </c>
      <c r="V9165">
        <f t="shared" si="863"/>
        <v>347.18799999999999</v>
      </c>
    </row>
    <row r="9166" spans="1:22" x14ac:dyDescent="0.35">
      <c r="A9166" t="s">
        <v>9650</v>
      </c>
      <c r="B9166" t="s">
        <v>16</v>
      </c>
      <c r="C9166" t="s">
        <v>17</v>
      </c>
      <c r="D9166" t="s">
        <v>18</v>
      </c>
      <c r="E9166">
        <v>4667.3500000000004</v>
      </c>
      <c r="F9166" t="str">
        <f t="shared" si="858"/>
        <v>high</v>
      </c>
      <c r="G9166" t="str">
        <f t="shared" si="859"/>
        <v>high</v>
      </c>
      <c r="H9166">
        <v>0.43</v>
      </c>
      <c r="I9166">
        <v>2006.9604999999999</v>
      </c>
      <c r="J9166">
        <v>9</v>
      </c>
      <c r="K9166" s="4" t="s">
        <v>1129</v>
      </c>
      <c r="L9166" s="4" t="s">
        <v>676</v>
      </c>
      <c r="M9166" t="s">
        <v>43</v>
      </c>
      <c r="N9166" t="s">
        <v>29</v>
      </c>
      <c r="O9166">
        <v>704.1</v>
      </c>
      <c r="P9166" t="str">
        <f t="shared" si="860"/>
        <v>Good</v>
      </c>
      <c r="Q9166" t="str">
        <f t="shared" si="861"/>
        <v>high impact</v>
      </c>
      <c r="R9166" t="str">
        <f t="shared" si="862"/>
        <v>good</v>
      </c>
      <c r="S9166" t="s">
        <v>56</v>
      </c>
      <c r="T9166" t="s">
        <v>56</v>
      </c>
      <c r="U9166">
        <v>2660.3895000000002</v>
      </c>
      <c r="V9166">
        <f t="shared" si="863"/>
        <v>2660.3895000000002</v>
      </c>
    </row>
    <row r="9167" spans="1:22" x14ac:dyDescent="0.35">
      <c r="A9167" t="s">
        <v>9651</v>
      </c>
      <c r="B9167" t="s">
        <v>32</v>
      </c>
      <c r="C9167" t="s">
        <v>25</v>
      </c>
      <c r="D9167" t="s">
        <v>26</v>
      </c>
      <c r="E9167">
        <v>1030.8900000000001</v>
      </c>
      <c r="F9167" t="str">
        <f t="shared" si="858"/>
        <v>medium</v>
      </c>
      <c r="G9167" t="str">
        <f t="shared" si="859"/>
        <v>low</v>
      </c>
      <c r="H9167">
        <v>0.24</v>
      </c>
      <c r="I9167">
        <v>247.4136</v>
      </c>
      <c r="J9167">
        <v>7</v>
      </c>
      <c r="K9167" s="4" t="s">
        <v>132</v>
      </c>
      <c r="L9167" s="4" t="s">
        <v>483</v>
      </c>
      <c r="M9167" t="s">
        <v>43</v>
      </c>
      <c r="N9167" t="s">
        <v>36</v>
      </c>
      <c r="O9167">
        <v>95.53</v>
      </c>
      <c r="P9167" t="str">
        <f t="shared" si="860"/>
        <v>Not Good</v>
      </c>
      <c r="Q9167" t="str">
        <f t="shared" si="861"/>
        <v>high impact</v>
      </c>
      <c r="R9167" t="str">
        <f t="shared" si="862"/>
        <v>not good</v>
      </c>
      <c r="S9167" t="s">
        <v>47</v>
      </c>
      <c r="T9167" t="s">
        <v>47</v>
      </c>
      <c r="U9167">
        <v>783.47640000000001</v>
      </c>
      <c r="V9167">
        <f t="shared" si="863"/>
        <v>783.47640000000001</v>
      </c>
    </row>
    <row r="9168" spans="1:22" x14ac:dyDescent="0.35">
      <c r="A9168" t="s">
        <v>9652</v>
      </c>
      <c r="B9168" t="s">
        <v>16</v>
      </c>
      <c r="C9168" t="s">
        <v>33</v>
      </c>
      <c r="D9168" t="s">
        <v>50</v>
      </c>
      <c r="E9168">
        <v>1733.15</v>
      </c>
      <c r="F9168" t="str">
        <f t="shared" si="858"/>
        <v>medium</v>
      </c>
      <c r="G9168" t="str">
        <f t="shared" si="859"/>
        <v>low</v>
      </c>
      <c r="H9168">
        <v>0.2</v>
      </c>
      <c r="I9168">
        <v>346.63</v>
      </c>
      <c r="J9168">
        <v>5</v>
      </c>
      <c r="K9168" s="3">
        <v>45354</v>
      </c>
      <c r="L9168" s="3">
        <v>45507</v>
      </c>
      <c r="M9168" t="s">
        <v>43</v>
      </c>
      <c r="N9168" t="s">
        <v>29</v>
      </c>
      <c r="O9168">
        <v>106.46</v>
      </c>
      <c r="P9168" t="str">
        <f t="shared" si="860"/>
        <v>Not Good</v>
      </c>
      <c r="Q9168" t="str">
        <f t="shared" si="861"/>
        <v>high impact</v>
      </c>
      <c r="R9168" t="str">
        <f t="shared" si="862"/>
        <v>not good</v>
      </c>
      <c r="S9168" t="s">
        <v>22</v>
      </c>
      <c r="T9168" t="s">
        <v>22</v>
      </c>
      <c r="U9168">
        <v>1386.52</v>
      </c>
      <c r="V9168">
        <f t="shared" si="863"/>
        <v>1386.52</v>
      </c>
    </row>
    <row r="9169" spans="1:22" x14ac:dyDescent="0.35">
      <c r="A9169" t="s">
        <v>9653</v>
      </c>
      <c r="B9169" t="s">
        <v>16</v>
      </c>
      <c r="C9169" t="s">
        <v>39</v>
      </c>
      <c r="D9169" t="s">
        <v>50</v>
      </c>
      <c r="E9169">
        <v>2692.84</v>
      </c>
      <c r="F9169" t="str">
        <f t="shared" si="858"/>
        <v>high</v>
      </c>
      <c r="G9169" t="str">
        <f t="shared" si="859"/>
        <v>high</v>
      </c>
      <c r="H9169">
        <v>0.38</v>
      </c>
      <c r="I9169">
        <v>1023.2791999999999</v>
      </c>
      <c r="J9169">
        <v>8</v>
      </c>
      <c r="K9169" s="4" t="s">
        <v>726</v>
      </c>
      <c r="L9169" s="4" t="s">
        <v>108</v>
      </c>
      <c r="M9169" t="s">
        <v>43</v>
      </c>
      <c r="N9169" t="s">
        <v>21</v>
      </c>
      <c r="O9169">
        <v>178.45</v>
      </c>
      <c r="P9169" t="str">
        <f t="shared" si="860"/>
        <v>Not Good</v>
      </c>
      <c r="Q9169" t="str">
        <f t="shared" si="861"/>
        <v>high impact</v>
      </c>
      <c r="R9169" t="str">
        <f t="shared" si="862"/>
        <v>not good</v>
      </c>
      <c r="S9169" t="s">
        <v>30</v>
      </c>
      <c r="T9169" t="s">
        <v>30</v>
      </c>
      <c r="U9169">
        <v>1669.5608</v>
      </c>
      <c r="V9169">
        <f t="shared" si="863"/>
        <v>1669.5608</v>
      </c>
    </row>
    <row r="9170" spans="1:22" x14ac:dyDescent="0.35">
      <c r="A9170" t="s">
        <v>9654</v>
      </c>
      <c r="B9170" t="s">
        <v>32</v>
      </c>
      <c r="C9170" t="s">
        <v>17</v>
      </c>
      <c r="D9170" t="s">
        <v>18</v>
      </c>
      <c r="E9170">
        <v>1804.55</v>
      </c>
      <c r="F9170" t="str">
        <f t="shared" si="858"/>
        <v>medium</v>
      </c>
      <c r="G9170" t="str">
        <f t="shared" si="859"/>
        <v>low</v>
      </c>
      <c r="H9170">
        <v>0.28000000000000003</v>
      </c>
      <c r="I9170">
        <v>505.274</v>
      </c>
      <c r="J9170">
        <v>7</v>
      </c>
      <c r="K9170" s="3">
        <v>45632</v>
      </c>
      <c r="L9170" s="4" t="s">
        <v>96</v>
      </c>
      <c r="M9170" t="s">
        <v>20</v>
      </c>
      <c r="N9170" t="s">
        <v>29</v>
      </c>
      <c r="O9170">
        <v>367.95</v>
      </c>
      <c r="P9170" t="str">
        <f t="shared" si="860"/>
        <v>Not Good</v>
      </c>
      <c r="Q9170" t="str">
        <f t="shared" si="861"/>
        <v>high impact</v>
      </c>
      <c r="R9170" t="str">
        <f t="shared" si="862"/>
        <v>not good</v>
      </c>
      <c r="S9170" t="s">
        <v>72</v>
      </c>
      <c r="T9170" t="s">
        <v>72</v>
      </c>
      <c r="U9170">
        <v>1299.2760000000001</v>
      </c>
      <c r="V9170">
        <f t="shared" si="863"/>
        <v>1299.2760000000001</v>
      </c>
    </row>
    <row r="9171" spans="1:22" x14ac:dyDescent="0.35">
      <c r="A9171" t="s">
        <v>9655</v>
      </c>
      <c r="B9171" t="s">
        <v>16</v>
      </c>
      <c r="C9171" t="s">
        <v>25</v>
      </c>
      <c r="D9171" t="s">
        <v>34</v>
      </c>
      <c r="E9171">
        <v>4363.6499999999996</v>
      </c>
      <c r="F9171" t="str">
        <f t="shared" si="858"/>
        <v>high</v>
      </c>
      <c r="G9171" t="str">
        <f t="shared" si="859"/>
        <v>high</v>
      </c>
      <c r="H9171">
        <v>0.48</v>
      </c>
      <c r="I9171">
        <v>2094.5520000000001</v>
      </c>
      <c r="J9171">
        <v>1</v>
      </c>
      <c r="K9171" s="3">
        <v>45028</v>
      </c>
      <c r="L9171" s="3">
        <v>45058</v>
      </c>
      <c r="M9171" t="s">
        <v>28</v>
      </c>
      <c r="N9171" t="s">
        <v>21</v>
      </c>
      <c r="O9171">
        <v>1274.6099999999999</v>
      </c>
      <c r="P9171" t="str">
        <f t="shared" si="860"/>
        <v>Good</v>
      </c>
      <c r="Q9171" t="str">
        <f t="shared" si="861"/>
        <v>high impact</v>
      </c>
      <c r="R9171" t="str">
        <f t="shared" si="862"/>
        <v>good</v>
      </c>
      <c r="S9171" t="s">
        <v>30</v>
      </c>
      <c r="T9171" t="s">
        <v>30</v>
      </c>
      <c r="U9171">
        <v>2269.098</v>
      </c>
      <c r="V9171">
        <f t="shared" si="863"/>
        <v>2269.098</v>
      </c>
    </row>
    <row r="9172" spans="1:22" x14ac:dyDescent="0.35">
      <c r="A9172" t="s">
        <v>9656</v>
      </c>
      <c r="B9172" t="s">
        <v>58</v>
      </c>
      <c r="C9172" t="s">
        <v>33</v>
      </c>
      <c r="D9172" t="s">
        <v>50</v>
      </c>
      <c r="E9172">
        <v>4513.5</v>
      </c>
      <c r="F9172" t="str">
        <f t="shared" si="858"/>
        <v>high</v>
      </c>
      <c r="G9172" t="str">
        <f t="shared" si="859"/>
        <v>high</v>
      </c>
      <c r="H9172">
        <v>0.19</v>
      </c>
      <c r="I9172">
        <v>857.56500000000005</v>
      </c>
      <c r="J9172">
        <v>5</v>
      </c>
      <c r="K9172" s="3">
        <v>44966</v>
      </c>
      <c r="L9172" s="3">
        <v>45025</v>
      </c>
      <c r="M9172" t="s">
        <v>20</v>
      </c>
      <c r="N9172" t="s">
        <v>21</v>
      </c>
      <c r="O9172">
        <v>320.89999999999998</v>
      </c>
      <c r="P9172" t="str">
        <f t="shared" si="860"/>
        <v>Not Good</v>
      </c>
      <c r="Q9172" t="str">
        <f t="shared" si="861"/>
        <v>high impact</v>
      </c>
      <c r="R9172" t="str">
        <f t="shared" si="862"/>
        <v>not good</v>
      </c>
      <c r="S9172" t="s">
        <v>56</v>
      </c>
      <c r="T9172" t="s">
        <v>56</v>
      </c>
      <c r="U9172">
        <v>3655.9349999999999</v>
      </c>
      <c r="V9172">
        <f t="shared" si="863"/>
        <v>3655.9349999999999</v>
      </c>
    </row>
    <row r="9173" spans="1:22" x14ac:dyDescent="0.35">
      <c r="A9173" t="s">
        <v>9657</v>
      </c>
      <c r="B9173" t="s">
        <v>24</v>
      </c>
      <c r="C9173" t="s">
        <v>39</v>
      </c>
      <c r="D9173" t="s">
        <v>18</v>
      </c>
      <c r="E9173">
        <v>1697.35</v>
      </c>
      <c r="F9173" t="str">
        <f t="shared" si="858"/>
        <v>medium</v>
      </c>
      <c r="G9173" t="str">
        <f t="shared" si="859"/>
        <v>low</v>
      </c>
      <c r="H9173">
        <v>0.02</v>
      </c>
      <c r="I9173">
        <v>33.947000000000003</v>
      </c>
      <c r="J9173">
        <v>7</v>
      </c>
      <c r="K9173" s="4" t="s">
        <v>1547</v>
      </c>
      <c r="L9173" s="3">
        <v>45449</v>
      </c>
      <c r="M9173" t="s">
        <v>28</v>
      </c>
      <c r="N9173" t="s">
        <v>29</v>
      </c>
      <c r="O9173">
        <v>356.22</v>
      </c>
      <c r="P9173" t="str">
        <f t="shared" si="860"/>
        <v>Not Good</v>
      </c>
      <c r="Q9173" t="str">
        <f t="shared" si="861"/>
        <v>high impact</v>
      </c>
      <c r="R9173" t="str">
        <f t="shared" si="862"/>
        <v>not good</v>
      </c>
      <c r="S9173" t="s">
        <v>72</v>
      </c>
      <c r="T9173" t="s">
        <v>72</v>
      </c>
      <c r="U9173">
        <v>1663.403</v>
      </c>
      <c r="V9173">
        <f t="shared" si="863"/>
        <v>1663.403</v>
      </c>
    </row>
    <row r="9174" spans="1:22" x14ac:dyDescent="0.35">
      <c r="A9174" t="s">
        <v>9658</v>
      </c>
      <c r="B9174" t="s">
        <v>24</v>
      </c>
      <c r="C9174" t="s">
        <v>17</v>
      </c>
      <c r="D9174" t="s">
        <v>50</v>
      </c>
      <c r="E9174">
        <v>550.94000000000005</v>
      </c>
      <c r="F9174" t="str">
        <f t="shared" si="858"/>
        <v>low</v>
      </c>
      <c r="G9174" t="str">
        <f t="shared" si="859"/>
        <v>low</v>
      </c>
      <c r="H9174">
        <v>0.28999999999999998</v>
      </c>
      <c r="I9174">
        <v>159.77260000000001</v>
      </c>
      <c r="J9174">
        <v>7</v>
      </c>
      <c r="K9174" s="4" t="s">
        <v>528</v>
      </c>
      <c r="L9174" s="4" t="s">
        <v>170</v>
      </c>
      <c r="M9174" t="s">
        <v>28</v>
      </c>
      <c r="N9174" t="s">
        <v>29</v>
      </c>
      <c r="O9174">
        <v>44.11</v>
      </c>
      <c r="P9174" t="str">
        <f t="shared" si="860"/>
        <v>Not Good</v>
      </c>
      <c r="Q9174" t="str">
        <f t="shared" si="861"/>
        <v>high impact</v>
      </c>
      <c r="R9174" t="str">
        <f t="shared" si="862"/>
        <v>not good</v>
      </c>
      <c r="S9174" t="s">
        <v>30</v>
      </c>
      <c r="T9174" t="s">
        <v>30</v>
      </c>
      <c r="U9174">
        <v>391.16739999999999</v>
      </c>
      <c r="V9174">
        <f t="shared" si="863"/>
        <v>391.16739999999999</v>
      </c>
    </row>
    <row r="9175" spans="1:22" x14ac:dyDescent="0.35">
      <c r="A9175" t="s">
        <v>9659</v>
      </c>
      <c r="B9175" t="s">
        <v>16</v>
      </c>
      <c r="C9175" t="s">
        <v>25</v>
      </c>
      <c r="D9175" t="s">
        <v>46</v>
      </c>
      <c r="E9175">
        <v>1129.78</v>
      </c>
      <c r="F9175" t="str">
        <f t="shared" si="858"/>
        <v>medium</v>
      </c>
      <c r="G9175" t="str">
        <f t="shared" si="859"/>
        <v>low</v>
      </c>
      <c r="H9175">
        <v>0.18</v>
      </c>
      <c r="I9175">
        <v>203.3604</v>
      </c>
      <c r="J9175">
        <v>3</v>
      </c>
      <c r="K9175" s="3">
        <v>45082</v>
      </c>
      <c r="L9175" s="3">
        <v>45235</v>
      </c>
      <c r="M9175" t="s">
        <v>28</v>
      </c>
      <c r="N9175" t="s">
        <v>29</v>
      </c>
      <c r="O9175">
        <v>219.42</v>
      </c>
      <c r="P9175" t="str">
        <f t="shared" si="860"/>
        <v>Not Good</v>
      </c>
      <c r="Q9175" t="str">
        <f t="shared" si="861"/>
        <v>high impact</v>
      </c>
      <c r="R9175" t="str">
        <f t="shared" si="862"/>
        <v>not good</v>
      </c>
      <c r="S9175" t="s">
        <v>30</v>
      </c>
      <c r="T9175" t="s">
        <v>30</v>
      </c>
      <c r="U9175">
        <v>926.41959999999995</v>
      </c>
      <c r="V9175">
        <f t="shared" si="863"/>
        <v>926.41959999999995</v>
      </c>
    </row>
    <row r="9176" spans="1:22" x14ac:dyDescent="0.35">
      <c r="A9176" t="s">
        <v>9660</v>
      </c>
      <c r="B9176" t="s">
        <v>32</v>
      </c>
      <c r="C9176" t="s">
        <v>33</v>
      </c>
      <c r="D9176" t="s">
        <v>18</v>
      </c>
      <c r="E9176">
        <v>2424.5300000000002</v>
      </c>
      <c r="F9176" t="str">
        <f t="shared" si="858"/>
        <v>high</v>
      </c>
      <c r="G9176" t="str">
        <f t="shared" si="859"/>
        <v>high</v>
      </c>
      <c r="H9176">
        <v>0.17</v>
      </c>
      <c r="I9176">
        <v>412.17009999999999</v>
      </c>
      <c r="J9176">
        <v>5</v>
      </c>
      <c r="K9176" s="4" t="s">
        <v>947</v>
      </c>
      <c r="L9176" s="3">
        <v>45114</v>
      </c>
      <c r="M9176" t="s">
        <v>43</v>
      </c>
      <c r="N9176" t="s">
        <v>36</v>
      </c>
      <c r="O9176">
        <v>389.75</v>
      </c>
      <c r="P9176" t="str">
        <f t="shared" si="860"/>
        <v>Not Good</v>
      </c>
      <c r="Q9176" t="str">
        <f t="shared" si="861"/>
        <v>high impact</v>
      </c>
      <c r="R9176" t="str">
        <f t="shared" si="862"/>
        <v>not good</v>
      </c>
      <c r="S9176" t="s">
        <v>37</v>
      </c>
      <c r="T9176" t="s">
        <v>37</v>
      </c>
      <c r="U9176">
        <v>2012.3598999999999</v>
      </c>
      <c r="V9176">
        <f t="shared" si="863"/>
        <v>2012.3598999999999</v>
      </c>
    </row>
    <row r="9177" spans="1:22" x14ac:dyDescent="0.35">
      <c r="A9177" t="s">
        <v>9661</v>
      </c>
      <c r="B9177" t="s">
        <v>32</v>
      </c>
      <c r="C9177" t="s">
        <v>39</v>
      </c>
      <c r="D9177" t="s">
        <v>26</v>
      </c>
      <c r="E9177">
        <v>1513.56</v>
      </c>
      <c r="F9177" t="str">
        <f t="shared" si="858"/>
        <v>medium</v>
      </c>
      <c r="G9177" t="str">
        <f t="shared" si="859"/>
        <v>low</v>
      </c>
      <c r="H9177">
        <v>0.28000000000000003</v>
      </c>
      <c r="I9177">
        <v>423.79680000000002</v>
      </c>
      <c r="J9177">
        <v>8</v>
      </c>
      <c r="K9177" s="4" t="s">
        <v>1547</v>
      </c>
      <c r="L9177" s="3">
        <v>45449</v>
      </c>
      <c r="M9177" t="s">
        <v>43</v>
      </c>
      <c r="N9177" t="s">
        <v>21</v>
      </c>
      <c r="O9177">
        <v>88.86</v>
      </c>
      <c r="P9177" t="str">
        <f t="shared" si="860"/>
        <v>Not Good</v>
      </c>
      <c r="Q9177" t="str">
        <f t="shared" si="861"/>
        <v>high impact</v>
      </c>
      <c r="R9177" t="str">
        <f t="shared" si="862"/>
        <v>not good</v>
      </c>
      <c r="S9177" t="s">
        <v>56</v>
      </c>
      <c r="T9177" t="s">
        <v>56</v>
      </c>
      <c r="U9177">
        <v>1089.7632000000001</v>
      </c>
      <c r="V9177">
        <f t="shared" si="863"/>
        <v>1089.7632000000001</v>
      </c>
    </row>
    <row r="9178" spans="1:22" x14ac:dyDescent="0.35">
      <c r="A9178" t="s">
        <v>9662</v>
      </c>
      <c r="B9178" t="s">
        <v>58</v>
      </c>
      <c r="C9178" t="s">
        <v>17</v>
      </c>
      <c r="D9178" t="s">
        <v>50</v>
      </c>
      <c r="E9178">
        <v>2322.0100000000002</v>
      </c>
      <c r="F9178" t="str">
        <f t="shared" si="858"/>
        <v>high</v>
      </c>
      <c r="G9178" t="str">
        <f t="shared" si="859"/>
        <v>high</v>
      </c>
      <c r="H9178">
        <v>0.46</v>
      </c>
      <c r="I9178">
        <v>1068.1246000000001</v>
      </c>
      <c r="J9178">
        <v>9</v>
      </c>
      <c r="K9178" s="3">
        <v>45018</v>
      </c>
      <c r="L9178" s="3">
        <v>45140</v>
      </c>
      <c r="M9178" t="s">
        <v>28</v>
      </c>
      <c r="N9178" t="s">
        <v>21</v>
      </c>
      <c r="O9178">
        <v>323.36</v>
      </c>
      <c r="P9178" t="str">
        <f t="shared" si="860"/>
        <v>Not Good</v>
      </c>
      <c r="Q9178" t="str">
        <f t="shared" si="861"/>
        <v>high impact</v>
      </c>
      <c r="R9178" t="str">
        <f t="shared" si="862"/>
        <v>not good</v>
      </c>
      <c r="S9178" t="s">
        <v>47</v>
      </c>
      <c r="T9178" t="s">
        <v>47</v>
      </c>
      <c r="U9178">
        <v>1253.8853999999999</v>
      </c>
      <c r="V9178">
        <f t="shared" si="863"/>
        <v>1253.8853999999999</v>
      </c>
    </row>
    <row r="9179" spans="1:22" x14ac:dyDescent="0.35">
      <c r="A9179" t="s">
        <v>9663</v>
      </c>
      <c r="B9179" t="s">
        <v>32</v>
      </c>
      <c r="C9179" t="s">
        <v>25</v>
      </c>
      <c r="D9179" t="s">
        <v>26</v>
      </c>
      <c r="E9179">
        <v>3817.65</v>
      </c>
      <c r="F9179" t="str">
        <f t="shared" si="858"/>
        <v>high</v>
      </c>
      <c r="G9179" t="str">
        <f t="shared" si="859"/>
        <v>high</v>
      </c>
      <c r="H9179">
        <v>0.13</v>
      </c>
      <c r="I9179">
        <v>496.29450000000003</v>
      </c>
      <c r="J9179">
        <v>9</v>
      </c>
      <c r="K9179" s="4" t="s">
        <v>198</v>
      </c>
      <c r="L9179" s="4" t="s">
        <v>129</v>
      </c>
      <c r="M9179" t="s">
        <v>28</v>
      </c>
      <c r="N9179" t="s">
        <v>21</v>
      </c>
      <c r="O9179">
        <v>940.8</v>
      </c>
      <c r="P9179" t="str">
        <f t="shared" si="860"/>
        <v>Good</v>
      </c>
      <c r="Q9179" t="str">
        <f t="shared" si="861"/>
        <v>high impact</v>
      </c>
      <c r="R9179" t="str">
        <f t="shared" si="862"/>
        <v>good</v>
      </c>
      <c r="S9179" t="s">
        <v>72</v>
      </c>
      <c r="T9179" t="s">
        <v>72</v>
      </c>
      <c r="U9179">
        <v>3321.3555000000001</v>
      </c>
      <c r="V9179">
        <f t="shared" si="863"/>
        <v>3321.3555000000001</v>
      </c>
    </row>
    <row r="9180" spans="1:22" x14ac:dyDescent="0.35">
      <c r="A9180" t="s">
        <v>9664</v>
      </c>
      <c r="B9180" t="s">
        <v>32</v>
      </c>
      <c r="C9180" t="s">
        <v>33</v>
      </c>
      <c r="D9180" t="s">
        <v>18</v>
      </c>
      <c r="E9180">
        <v>2161.13</v>
      </c>
      <c r="F9180" t="str">
        <f t="shared" si="858"/>
        <v>high</v>
      </c>
      <c r="G9180" t="str">
        <f t="shared" si="859"/>
        <v>high</v>
      </c>
      <c r="H9180">
        <v>0.19</v>
      </c>
      <c r="I9180">
        <v>410.61470000000003</v>
      </c>
      <c r="J9180">
        <v>5</v>
      </c>
      <c r="K9180" s="4" t="s">
        <v>330</v>
      </c>
      <c r="L9180" s="4" t="s">
        <v>310</v>
      </c>
      <c r="M9180" t="s">
        <v>28</v>
      </c>
      <c r="N9180" t="s">
        <v>29</v>
      </c>
      <c r="O9180">
        <v>213.94</v>
      </c>
      <c r="P9180" t="str">
        <f t="shared" si="860"/>
        <v>Not Good</v>
      </c>
      <c r="Q9180" t="str">
        <f t="shared" si="861"/>
        <v>high impact</v>
      </c>
      <c r="R9180" t="str">
        <f t="shared" si="862"/>
        <v>not good</v>
      </c>
      <c r="S9180" t="s">
        <v>56</v>
      </c>
      <c r="T9180" t="s">
        <v>56</v>
      </c>
      <c r="U9180">
        <v>1750.5153</v>
      </c>
      <c r="V9180">
        <f t="shared" si="863"/>
        <v>1750.5153</v>
      </c>
    </row>
    <row r="9181" spans="1:22" x14ac:dyDescent="0.35">
      <c r="A9181" t="s">
        <v>9665</v>
      </c>
      <c r="B9181" t="s">
        <v>58</v>
      </c>
      <c r="C9181" t="s">
        <v>39</v>
      </c>
      <c r="D9181" t="s">
        <v>50</v>
      </c>
      <c r="E9181">
        <v>1065.29</v>
      </c>
      <c r="F9181" t="str">
        <f t="shared" si="858"/>
        <v>medium</v>
      </c>
      <c r="G9181" t="str">
        <f t="shared" si="859"/>
        <v>low</v>
      </c>
      <c r="H9181">
        <v>0.45</v>
      </c>
      <c r="I9181">
        <v>479.38049999999998</v>
      </c>
      <c r="J9181">
        <v>2</v>
      </c>
      <c r="K9181" s="3">
        <v>45352</v>
      </c>
      <c r="L9181" s="3">
        <v>45413</v>
      </c>
      <c r="M9181" t="s">
        <v>28</v>
      </c>
      <c r="N9181" t="s">
        <v>21</v>
      </c>
      <c r="O9181">
        <v>191.22</v>
      </c>
      <c r="P9181" t="str">
        <f t="shared" si="860"/>
        <v>Not Good</v>
      </c>
      <c r="Q9181" t="str">
        <f t="shared" si="861"/>
        <v>high impact</v>
      </c>
      <c r="R9181" t="str">
        <f t="shared" si="862"/>
        <v>not good</v>
      </c>
      <c r="S9181" t="s">
        <v>37</v>
      </c>
      <c r="T9181" t="s">
        <v>37</v>
      </c>
      <c r="U9181">
        <v>585.90949999999998</v>
      </c>
      <c r="V9181">
        <f t="shared" si="863"/>
        <v>585.90949999999998</v>
      </c>
    </row>
    <row r="9182" spans="1:22" x14ac:dyDescent="0.35">
      <c r="A9182" t="s">
        <v>9666</v>
      </c>
      <c r="B9182" t="s">
        <v>16</v>
      </c>
      <c r="C9182" t="s">
        <v>17</v>
      </c>
      <c r="D9182" t="s">
        <v>26</v>
      </c>
      <c r="E9182">
        <v>1854.04</v>
      </c>
      <c r="F9182" t="str">
        <f t="shared" si="858"/>
        <v>medium</v>
      </c>
      <c r="G9182" t="str">
        <f t="shared" si="859"/>
        <v>low</v>
      </c>
      <c r="H9182">
        <v>0.45</v>
      </c>
      <c r="I9182">
        <v>834.31799999999998</v>
      </c>
      <c r="J9182">
        <v>8</v>
      </c>
      <c r="K9182" s="4" t="s">
        <v>75</v>
      </c>
      <c r="L9182" s="3">
        <v>44931</v>
      </c>
      <c r="M9182" t="s">
        <v>43</v>
      </c>
      <c r="N9182" t="s">
        <v>29</v>
      </c>
      <c r="O9182">
        <v>211.22</v>
      </c>
      <c r="P9182" t="str">
        <f t="shared" si="860"/>
        <v>Not Good</v>
      </c>
      <c r="Q9182" t="str">
        <f t="shared" si="861"/>
        <v>high impact</v>
      </c>
      <c r="R9182" t="str">
        <f t="shared" si="862"/>
        <v>not good</v>
      </c>
      <c r="S9182" t="s">
        <v>56</v>
      </c>
      <c r="T9182" t="s">
        <v>56</v>
      </c>
      <c r="U9182">
        <v>1019.722</v>
      </c>
      <c r="V9182">
        <f t="shared" si="863"/>
        <v>1019.722</v>
      </c>
    </row>
    <row r="9183" spans="1:22" x14ac:dyDescent="0.35">
      <c r="A9183" t="s">
        <v>9667</v>
      </c>
      <c r="B9183" t="s">
        <v>24</v>
      </c>
      <c r="C9183" t="s">
        <v>25</v>
      </c>
      <c r="D9183" t="s">
        <v>34</v>
      </c>
      <c r="E9183">
        <v>3740.61</v>
      </c>
      <c r="F9183" t="str">
        <f t="shared" si="858"/>
        <v>high</v>
      </c>
      <c r="G9183" t="str">
        <f t="shared" si="859"/>
        <v>high</v>
      </c>
      <c r="H9183">
        <v>0.12</v>
      </c>
      <c r="I9183">
        <v>448.8732</v>
      </c>
      <c r="J9183">
        <v>7</v>
      </c>
      <c r="K9183" s="3">
        <v>45454</v>
      </c>
      <c r="L9183" s="3">
        <v>45515</v>
      </c>
      <c r="M9183" t="s">
        <v>20</v>
      </c>
      <c r="N9183" t="s">
        <v>29</v>
      </c>
      <c r="O9183">
        <v>1052.42</v>
      </c>
      <c r="P9183" t="str">
        <f t="shared" si="860"/>
        <v>Good</v>
      </c>
      <c r="Q9183" t="str">
        <f t="shared" si="861"/>
        <v>high impact</v>
      </c>
      <c r="R9183" t="str">
        <f t="shared" si="862"/>
        <v>good</v>
      </c>
      <c r="S9183" t="s">
        <v>56</v>
      </c>
      <c r="T9183" t="s">
        <v>56</v>
      </c>
      <c r="U9183">
        <v>3291.7368000000001</v>
      </c>
      <c r="V9183">
        <f t="shared" si="863"/>
        <v>3291.7368000000001</v>
      </c>
    </row>
    <row r="9184" spans="1:22" x14ac:dyDescent="0.35">
      <c r="A9184" t="s">
        <v>9668</v>
      </c>
      <c r="B9184" t="s">
        <v>58</v>
      </c>
      <c r="C9184" t="s">
        <v>33</v>
      </c>
      <c r="D9184" t="s">
        <v>34</v>
      </c>
      <c r="E9184">
        <v>2177.9</v>
      </c>
      <c r="F9184" t="str">
        <f t="shared" si="858"/>
        <v>high</v>
      </c>
      <c r="G9184" t="str">
        <f t="shared" si="859"/>
        <v>high</v>
      </c>
      <c r="H9184">
        <v>0.35</v>
      </c>
      <c r="I9184">
        <v>762.26499999999999</v>
      </c>
      <c r="J9184">
        <v>4</v>
      </c>
      <c r="K9184" s="3">
        <v>45299</v>
      </c>
      <c r="L9184" s="3">
        <v>45481</v>
      </c>
      <c r="M9184" t="s">
        <v>20</v>
      </c>
      <c r="N9184" t="s">
        <v>36</v>
      </c>
      <c r="O9184">
        <v>613.76</v>
      </c>
      <c r="P9184" t="str">
        <f t="shared" si="860"/>
        <v>Good</v>
      </c>
      <c r="Q9184" t="str">
        <f t="shared" si="861"/>
        <v>high impact</v>
      </c>
      <c r="R9184" t="str">
        <f t="shared" si="862"/>
        <v>good</v>
      </c>
      <c r="S9184" t="s">
        <v>37</v>
      </c>
      <c r="T9184" t="s">
        <v>37</v>
      </c>
      <c r="U9184">
        <v>1415.635</v>
      </c>
      <c r="V9184">
        <f t="shared" si="863"/>
        <v>1415.635</v>
      </c>
    </row>
    <row r="9185" spans="1:22" x14ac:dyDescent="0.35">
      <c r="A9185" t="s">
        <v>9669</v>
      </c>
      <c r="B9185" t="s">
        <v>16</v>
      </c>
      <c r="C9185" t="s">
        <v>39</v>
      </c>
      <c r="D9185" t="s">
        <v>46</v>
      </c>
      <c r="E9185">
        <v>1322.74</v>
      </c>
      <c r="F9185" t="str">
        <f t="shared" si="858"/>
        <v>medium</v>
      </c>
      <c r="G9185" t="str">
        <f t="shared" si="859"/>
        <v>low</v>
      </c>
      <c r="H9185">
        <v>0.21</v>
      </c>
      <c r="I9185">
        <v>277.77539999999999</v>
      </c>
      <c r="J9185">
        <v>5</v>
      </c>
      <c r="K9185" s="4" t="s">
        <v>530</v>
      </c>
      <c r="L9185" s="4" t="s">
        <v>129</v>
      </c>
      <c r="M9185" t="s">
        <v>43</v>
      </c>
      <c r="N9185" t="s">
        <v>21</v>
      </c>
      <c r="O9185">
        <v>306.39999999999998</v>
      </c>
      <c r="P9185" t="str">
        <f t="shared" si="860"/>
        <v>Not Good</v>
      </c>
      <c r="Q9185" t="str">
        <f t="shared" si="861"/>
        <v>high impact</v>
      </c>
      <c r="R9185" t="str">
        <f t="shared" si="862"/>
        <v>not good</v>
      </c>
      <c r="S9185" t="s">
        <v>22</v>
      </c>
      <c r="T9185" t="s">
        <v>22</v>
      </c>
      <c r="U9185">
        <v>1044.9646</v>
      </c>
      <c r="V9185">
        <f t="shared" si="863"/>
        <v>1044.9646</v>
      </c>
    </row>
    <row r="9186" spans="1:22" x14ac:dyDescent="0.35">
      <c r="A9186" t="s">
        <v>9670</v>
      </c>
      <c r="B9186" t="s">
        <v>58</v>
      </c>
      <c r="C9186" t="s">
        <v>17</v>
      </c>
      <c r="D9186" t="s">
        <v>18</v>
      </c>
      <c r="E9186">
        <v>2194.3200000000002</v>
      </c>
      <c r="F9186" t="str">
        <f t="shared" si="858"/>
        <v>high</v>
      </c>
      <c r="G9186" t="str">
        <f t="shared" si="859"/>
        <v>high</v>
      </c>
      <c r="H9186">
        <v>0.47</v>
      </c>
      <c r="I9186">
        <v>1031.3304000000001</v>
      </c>
      <c r="J9186">
        <v>2</v>
      </c>
      <c r="K9186" s="4" t="s">
        <v>1134</v>
      </c>
      <c r="L9186" s="4" t="s">
        <v>254</v>
      </c>
      <c r="M9186" t="s">
        <v>20</v>
      </c>
      <c r="N9186" t="s">
        <v>36</v>
      </c>
      <c r="O9186">
        <v>488.55</v>
      </c>
      <c r="P9186" t="str">
        <f t="shared" si="860"/>
        <v>Not Good</v>
      </c>
      <c r="Q9186" t="str">
        <f t="shared" si="861"/>
        <v>high impact</v>
      </c>
      <c r="R9186" t="str">
        <f t="shared" si="862"/>
        <v>not good</v>
      </c>
      <c r="S9186" t="s">
        <v>22</v>
      </c>
      <c r="T9186" t="s">
        <v>22</v>
      </c>
      <c r="U9186">
        <v>1162.9896000000001</v>
      </c>
      <c r="V9186">
        <f t="shared" si="863"/>
        <v>1162.9896000000001</v>
      </c>
    </row>
    <row r="9187" spans="1:22" x14ac:dyDescent="0.35">
      <c r="A9187" t="s">
        <v>9671</v>
      </c>
      <c r="B9187" t="s">
        <v>16</v>
      </c>
      <c r="C9187" t="s">
        <v>25</v>
      </c>
      <c r="D9187" t="s">
        <v>26</v>
      </c>
      <c r="E9187">
        <v>2328.5500000000002</v>
      </c>
      <c r="F9187" t="str">
        <f t="shared" si="858"/>
        <v>high</v>
      </c>
      <c r="G9187" t="str">
        <f t="shared" si="859"/>
        <v>high</v>
      </c>
      <c r="H9187">
        <v>0.37</v>
      </c>
      <c r="I9187">
        <v>861.56349999999998</v>
      </c>
      <c r="J9187">
        <v>9</v>
      </c>
      <c r="K9187" s="3">
        <v>45295</v>
      </c>
      <c r="L9187" s="3">
        <v>45355</v>
      </c>
      <c r="M9187" t="s">
        <v>43</v>
      </c>
      <c r="N9187" t="s">
        <v>29</v>
      </c>
      <c r="O9187">
        <v>437.73</v>
      </c>
      <c r="P9187" t="str">
        <f t="shared" si="860"/>
        <v>Not Good</v>
      </c>
      <c r="Q9187" t="str">
        <f t="shared" si="861"/>
        <v>high impact</v>
      </c>
      <c r="R9187" t="str">
        <f t="shared" si="862"/>
        <v>not good</v>
      </c>
      <c r="S9187" t="s">
        <v>22</v>
      </c>
      <c r="T9187" t="s">
        <v>22</v>
      </c>
      <c r="U9187">
        <v>1466.9865</v>
      </c>
      <c r="V9187">
        <f t="shared" si="863"/>
        <v>1466.9865</v>
      </c>
    </row>
    <row r="9188" spans="1:22" x14ac:dyDescent="0.35">
      <c r="A9188" t="s">
        <v>9672</v>
      </c>
      <c r="B9188" t="s">
        <v>58</v>
      </c>
      <c r="C9188" t="s">
        <v>33</v>
      </c>
      <c r="D9188" t="s">
        <v>46</v>
      </c>
      <c r="E9188">
        <v>1552.25</v>
      </c>
      <c r="F9188" t="str">
        <f t="shared" si="858"/>
        <v>medium</v>
      </c>
      <c r="G9188" t="str">
        <f t="shared" si="859"/>
        <v>low</v>
      </c>
      <c r="H9188">
        <v>0.25</v>
      </c>
      <c r="I9188">
        <v>388.0625</v>
      </c>
      <c r="J9188">
        <v>6</v>
      </c>
      <c r="K9188" s="3">
        <v>45598</v>
      </c>
      <c r="L9188" s="4" t="s">
        <v>64</v>
      </c>
      <c r="M9188" t="s">
        <v>43</v>
      </c>
      <c r="N9188" t="s">
        <v>21</v>
      </c>
      <c r="O9188">
        <v>382.2</v>
      </c>
      <c r="P9188" t="str">
        <f t="shared" si="860"/>
        <v>Not Good</v>
      </c>
      <c r="Q9188" t="str">
        <f t="shared" si="861"/>
        <v>high impact</v>
      </c>
      <c r="R9188" t="str">
        <f t="shared" si="862"/>
        <v>not good</v>
      </c>
      <c r="S9188" t="s">
        <v>47</v>
      </c>
      <c r="T9188" t="s">
        <v>47</v>
      </c>
      <c r="U9188">
        <v>1164.1875</v>
      </c>
      <c r="V9188">
        <f t="shared" si="863"/>
        <v>1164.1875</v>
      </c>
    </row>
    <row r="9189" spans="1:22" x14ac:dyDescent="0.35">
      <c r="A9189" t="s">
        <v>9673</v>
      </c>
      <c r="B9189" t="s">
        <v>16</v>
      </c>
      <c r="C9189" t="s">
        <v>39</v>
      </c>
      <c r="D9189" t="s">
        <v>18</v>
      </c>
      <c r="E9189">
        <v>4978.8599999999997</v>
      </c>
      <c r="F9189" t="str">
        <f t="shared" si="858"/>
        <v>high</v>
      </c>
      <c r="G9189" t="str">
        <f t="shared" si="859"/>
        <v>high</v>
      </c>
      <c r="H9189">
        <v>0.41</v>
      </c>
      <c r="I9189">
        <v>2041.3326</v>
      </c>
      <c r="J9189">
        <v>9</v>
      </c>
      <c r="K9189" s="4" t="s">
        <v>501</v>
      </c>
      <c r="L9189" s="4" t="s">
        <v>532</v>
      </c>
      <c r="M9189" t="s">
        <v>28</v>
      </c>
      <c r="N9189" t="s">
        <v>21</v>
      </c>
      <c r="O9189">
        <v>1473.07</v>
      </c>
      <c r="P9189" t="str">
        <f t="shared" si="860"/>
        <v>Good</v>
      </c>
      <c r="Q9189" t="str">
        <f t="shared" si="861"/>
        <v>high impact</v>
      </c>
      <c r="R9189" t="str">
        <f t="shared" si="862"/>
        <v>good</v>
      </c>
      <c r="S9189" t="s">
        <v>72</v>
      </c>
      <c r="T9189" t="s">
        <v>72</v>
      </c>
      <c r="U9189">
        <v>2937.5273999999999</v>
      </c>
      <c r="V9189">
        <f t="shared" si="863"/>
        <v>2937.5273999999999</v>
      </c>
    </row>
    <row r="9190" spans="1:22" x14ac:dyDescent="0.35">
      <c r="A9190" t="s">
        <v>9674</v>
      </c>
      <c r="B9190" t="s">
        <v>58</v>
      </c>
      <c r="C9190" t="s">
        <v>17</v>
      </c>
      <c r="D9190" t="s">
        <v>34</v>
      </c>
      <c r="E9190">
        <v>3861.37</v>
      </c>
      <c r="F9190" t="str">
        <f t="shared" si="858"/>
        <v>high</v>
      </c>
      <c r="G9190" t="str">
        <f t="shared" si="859"/>
        <v>high</v>
      </c>
      <c r="H9190">
        <v>0.5</v>
      </c>
      <c r="I9190">
        <v>1930.6849999999999</v>
      </c>
      <c r="J9190">
        <v>8</v>
      </c>
      <c r="K9190" s="3">
        <v>45509</v>
      </c>
      <c r="L9190" s="3">
        <v>45601</v>
      </c>
      <c r="M9190" t="s">
        <v>28</v>
      </c>
      <c r="N9190" t="s">
        <v>21</v>
      </c>
      <c r="O9190">
        <v>1121.44</v>
      </c>
      <c r="P9190" t="str">
        <f t="shared" si="860"/>
        <v>Good</v>
      </c>
      <c r="Q9190" t="str">
        <f t="shared" si="861"/>
        <v>high impact</v>
      </c>
      <c r="R9190" t="str">
        <f t="shared" si="862"/>
        <v>good</v>
      </c>
      <c r="S9190" t="s">
        <v>30</v>
      </c>
      <c r="T9190" t="s">
        <v>30</v>
      </c>
      <c r="U9190">
        <v>1930.6849999999999</v>
      </c>
      <c r="V9190">
        <f t="shared" si="863"/>
        <v>1930.6849999999999</v>
      </c>
    </row>
    <row r="9191" spans="1:22" x14ac:dyDescent="0.35">
      <c r="A9191" t="s">
        <v>9675</v>
      </c>
      <c r="B9191" t="s">
        <v>16</v>
      </c>
      <c r="C9191" t="s">
        <v>25</v>
      </c>
      <c r="D9191" t="s">
        <v>26</v>
      </c>
      <c r="E9191">
        <v>3493.03</v>
      </c>
      <c r="F9191" t="str">
        <f t="shared" si="858"/>
        <v>high</v>
      </c>
      <c r="G9191" t="str">
        <f t="shared" si="859"/>
        <v>high</v>
      </c>
      <c r="H9191">
        <v>0.22</v>
      </c>
      <c r="I9191">
        <v>768.46659999999997</v>
      </c>
      <c r="J9191">
        <v>1</v>
      </c>
      <c r="K9191" s="4" t="s">
        <v>424</v>
      </c>
      <c r="L9191" s="4" t="s">
        <v>513</v>
      </c>
      <c r="M9191" t="s">
        <v>28</v>
      </c>
      <c r="N9191" t="s">
        <v>21</v>
      </c>
      <c r="O9191">
        <v>880.88</v>
      </c>
      <c r="P9191" t="str">
        <f t="shared" si="860"/>
        <v>Good</v>
      </c>
      <c r="Q9191" t="str">
        <f t="shared" si="861"/>
        <v>high impact</v>
      </c>
      <c r="R9191" t="str">
        <f t="shared" si="862"/>
        <v>good</v>
      </c>
      <c r="S9191" t="s">
        <v>47</v>
      </c>
      <c r="T9191" t="s">
        <v>47</v>
      </c>
      <c r="U9191">
        <v>2724.5634</v>
      </c>
      <c r="V9191">
        <f t="shared" si="863"/>
        <v>2724.5634</v>
      </c>
    </row>
    <row r="9192" spans="1:22" x14ac:dyDescent="0.35">
      <c r="A9192" t="s">
        <v>9676</v>
      </c>
      <c r="B9192" t="s">
        <v>58</v>
      </c>
      <c r="C9192" t="s">
        <v>33</v>
      </c>
      <c r="D9192" t="s">
        <v>50</v>
      </c>
      <c r="E9192">
        <v>4288.8500000000004</v>
      </c>
      <c r="F9192" t="str">
        <f t="shared" si="858"/>
        <v>high</v>
      </c>
      <c r="G9192" t="str">
        <f t="shared" si="859"/>
        <v>high</v>
      </c>
      <c r="H9192">
        <v>0.19</v>
      </c>
      <c r="I9192">
        <v>814.88149999999996</v>
      </c>
      <c r="J9192">
        <v>9</v>
      </c>
      <c r="K9192" s="3">
        <v>45359</v>
      </c>
      <c r="L9192" s="3">
        <v>45451</v>
      </c>
      <c r="M9192" t="s">
        <v>43</v>
      </c>
      <c r="N9192" t="s">
        <v>29</v>
      </c>
      <c r="O9192">
        <v>360.44</v>
      </c>
      <c r="P9192" t="str">
        <f t="shared" si="860"/>
        <v>Not Good</v>
      </c>
      <c r="Q9192" t="str">
        <f t="shared" si="861"/>
        <v>high impact</v>
      </c>
      <c r="R9192" t="str">
        <f t="shared" si="862"/>
        <v>not good</v>
      </c>
      <c r="S9192" t="s">
        <v>47</v>
      </c>
      <c r="T9192" t="s">
        <v>47</v>
      </c>
      <c r="U9192">
        <v>3473.9684999999999</v>
      </c>
      <c r="V9192">
        <f t="shared" si="863"/>
        <v>3473.9684999999999</v>
      </c>
    </row>
    <row r="9193" spans="1:22" x14ac:dyDescent="0.35">
      <c r="A9193" t="s">
        <v>9677</v>
      </c>
      <c r="B9193" t="s">
        <v>24</v>
      </c>
      <c r="C9193" t="s">
        <v>39</v>
      </c>
      <c r="D9193" t="s">
        <v>34</v>
      </c>
      <c r="E9193">
        <v>3365.45</v>
      </c>
      <c r="F9193" t="str">
        <f t="shared" si="858"/>
        <v>high</v>
      </c>
      <c r="G9193" t="str">
        <f t="shared" si="859"/>
        <v>high</v>
      </c>
      <c r="H9193">
        <v>0.3</v>
      </c>
      <c r="I9193">
        <v>1009.635</v>
      </c>
      <c r="J9193">
        <v>9</v>
      </c>
      <c r="K9193" s="4" t="s">
        <v>535</v>
      </c>
      <c r="L9193" s="4" t="s">
        <v>911</v>
      </c>
      <c r="M9193" t="s">
        <v>20</v>
      </c>
      <c r="N9193" t="s">
        <v>21</v>
      </c>
      <c r="O9193">
        <v>893.03</v>
      </c>
      <c r="P9193" t="str">
        <f t="shared" si="860"/>
        <v>Good</v>
      </c>
      <c r="Q9193" t="str">
        <f t="shared" si="861"/>
        <v>high impact</v>
      </c>
      <c r="R9193" t="str">
        <f t="shared" si="862"/>
        <v>good</v>
      </c>
      <c r="S9193" t="s">
        <v>37</v>
      </c>
      <c r="T9193" t="s">
        <v>37</v>
      </c>
      <c r="U9193">
        <v>2355.8150000000001</v>
      </c>
      <c r="V9193">
        <f t="shared" si="863"/>
        <v>2355.8150000000001</v>
      </c>
    </row>
    <row r="9194" spans="1:22" x14ac:dyDescent="0.35">
      <c r="A9194" t="s">
        <v>9678</v>
      </c>
      <c r="B9194" t="s">
        <v>24</v>
      </c>
      <c r="C9194" t="s">
        <v>17</v>
      </c>
      <c r="D9194" t="s">
        <v>50</v>
      </c>
      <c r="E9194">
        <v>3975.8</v>
      </c>
      <c r="F9194" t="str">
        <f t="shared" si="858"/>
        <v>high</v>
      </c>
      <c r="G9194" t="str">
        <f t="shared" si="859"/>
        <v>high</v>
      </c>
      <c r="H9194">
        <v>0.34</v>
      </c>
      <c r="I9194">
        <v>1351.7719999999999</v>
      </c>
      <c r="J9194">
        <v>4</v>
      </c>
      <c r="K9194" s="4" t="s">
        <v>216</v>
      </c>
      <c r="L9194" s="4" t="s">
        <v>210</v>
      </c>
      <c r="M9194" t="s">
        <v>43</v>
      </c>
      <c r="N9194" t="s">
        <v>21</v>
      </c>
      <c r="O9194">
        <v>787.28</v>
      </c>
      <c r="P9194" t="str">
        <f t="shared" si="860"/>
        <v>Good</v>
      </c>
      <c r="Q9194" t="str">
        <f t="shared" si="861"/>
        <v>high impact</v>
      </c>
      <c r="R9194" t="str">
        <f t="shared" si="862"/>
        <v>good</v>
      </c>
      <c r="S9194" t="s">
        <v>30</v>
      </c>
      <c r="T9194" t="s">
        <v>30</v>
      </c>
      <c r="U9194">
        <v>2624.0279999999998</v>
      </c>
      <c r="V9194">
        <f t="shared" si="863"/>
        <v>2624.0279999999998</v>
      </c>
    </row>
    <row r="9195" spans="1:22" x14ac:dyDescent="0.35">
      <c r="A9195" t="s">
        <v>9679</v>
      </c>
      <c r="B9195" t="s">
        <v>32</v>
      </c>
      <c r="C9195" t="s">
        <v>25</v>
      </c>
      <c r="D9195" t="s">
        <v>50</v>
      </c>
      <c r="E9195">
        <v>2121.38</v>
      </c>
      <c r="F9195" t="str">
        <f t="shared" si="858"/>
        <v>high</v>
      </c>
      <c r="G9195" t="str">
        <f t="shared" si="859"/>
        <v>high</v>
      </c>
      <c r="H9195">
        <v>0.35</v>
      </c>
      <c r="I9195">
        <v>742.48299999999995</v>
      </c>
      <c r="J9195">
        <v>1</v>
      </c>
      <c r="K9195" s="4" t="s">
        <v>598</v>
      </c>
      <c r="L9195" s="3">
        <v>45421</v>
      </c>
      <c r="M9195" t="s">
        <v>20</v>
      </c>
      <c r="N9195" t="s">
        <v>21</v>
      </c>
      <c r="O9195">
        <v>388.93</v>
      </c>
      <c r="P9195" t="str">
        <f t="shared" si="860"/>
        <v>Not Good</v>
      </c>
      <c r="Q9195" t="str">
        <f t="shared" si="861"/>
        <v>high impact</v>
      </c>
      <c r="R9195" t="str">
        <f t="shared" si="862"/>
        <v>not good</v>
      </c>
      <c r="S9195" t="s">
        <v>47</v>
      </c>
      <c r="T9195" t="s">
        <v>47</v>
      </c>
      <c r="U9195">
        <v>1378.8969999999999</v>
      </c>
      <c r="V9195">
        <f t="shared" si="863"/>
        <v>1378.8969999999999</v>
      </c>
    </row>
    <row r="9196" spans="1:22" x14ac:dyDescent="0.35">
      <c r="A9196" t="s">
        <v>9680</v>
      </c>
      <c r="B9196" t="s">
        <v>16</v>
      </c>
      <c r="C9196" t="s">
        <v>33</v>
      </c>
      <c r="D9196" t="s">
        <v>26</v>
      </c>
      <c r="E9196">
        <v>2551.8200000000002</v>
      </c>
      <c r="F9196" t="str">
        <f t="shared" si="858"/>
        <v>high</v>
      </c>
      <c r="G9196" t="str">
        <f t="shared" si="859"/>
        <v>high</v>
      </c>
      <c r="H9196">
        <v>0.24</v>
      </c>
      <c r="I9196">
        <v>612.43679999999995</v>
      </c>
      <c r="J9196">
        <v>4</v>
      </c>
      <c r="K9196" s="3">
        <v>45232</v>
      </c>
      <c r="L9196" s="4" t="s">
        <v>1033</v>
      </c>
      <c r="M9196" t="s">
        <v>43</v>
      </c>
      <c r="N9196" t="s">
        <v>36</v>
      </c>
      <c r="O9196">
        <v>475.25</v>
      </c>
      <c r="P9196" t="str">
        <f t="shared" si="860"/>
        <v>Not Good</v>
      </c>
      <c r="Q9196" t="str">
        <f t="shared" si="861"/>
        <v>high impact</v>
      </c>
      <c r="R9196" t="str">
        <f t="shared" si="862"/>
        <v>not good</v>
      </c>
      <c r="S9196" t="s">
        <v>72</v>
      </c>
      <c r="T9196" t="s">
        <v>72</v>
      </c>
      <c r="U9196">
        <v>1939.3832</v>
      </c>
      <c r="V9196">
        <f t="shared" si="863"/>
        <v>1939.3832</v>
      </c>
    </row>
    <row r="9197" spans="1:22" x14ac:dyDescent="0.35">
      <c r="A9197" t="s">
        <v>9681</v>
      </c>
      <c r="B9197" t="s">
        <v>58</v>
      </c>
      <c r="C9197" t="s">
        <v>39</v>
      </c>
      <c r="D9197" t="s">
        <v>26</v>
      </c>
      <c r="E9197">
        <v>330.28</v>
      </c>
      <c r="F9197" t="str">
        <f t="shared" si="858"/>
        <v>low</v>
      </c>
      <c r="G9197" t="str">
        <f t="shared" si="859"/>
        <v>low</v>
      </c>
      <c r="H9197">
        <v>0.17</v>
      </c>
      <c r="I9197">
        <v>56.147599999999997</v>
      </c>
      <c r="J9197">
        <v>6</v>
      </c>
      <c r="K9197" s="4" t="s">
        <v>105</v>
      </c>
      <c r="L9197" s="4" t="s">
        <v>539</v>
      </c>
      <c r="M9197" t="s">
        <v>28</v>
      </c>
      <c r="N9197" t="s">
        <v>21</v>
      </c>
      <c r="O9197">
        <v>37.51</v>
      </c>
      <c r="P9197" t="str">
        <f t="shared" si="860"/>
        <v>Not Good</v>
      </c>
      <c r="Q9197" t="str">
        <f t="shared" si="861"/>
        <v>normal</v>
      </c>
      <c r="R9197" t="str">
        <f t="shared" si="862"/>
        <v>not good</v>
      </c>
      <c r="S9197" t="s">
        <v>56</v>
      </c>
      <c r="T9197" t="s">
        <v>56</v>
      </c>
      <c r="U9197">
        <v>274.13240000000002</v>
      </c>
      <c r="V9197">
        <f t="shared" si="863"/>
        <v>274.13240000000002</v>
      </c>
    </row>
    <row r="9198" spans="1:22" x14ac:dyDescent="0.35">
      <c r="A9198" t="s">
        <v>9682</v>
      </c>
      <c r="B9198" t="s">
        <v>16</v>
      </c>
      <c r="C9198" t="s">
        <v>17</v>
      </c>
      <c r="D9198" t="s">
        <v>50</v>
      </c>
      <c r="E9198">
        <v>1475.17</v>
      </c>
      <c r="F9198" t="str">
        <f t="shared" si="858"/>
        <v>medium</v>
      </c>
      <c r="G9198" t="str">
        <f t="shared" si="859"/>
        <v>low</v>
      </c>
      <c r="H9198">
        <v>0.41</v>
      </c>
      <c r="I9198">
        <v>604.81970000000001</v>
      </c>
      <c r="J9198">
        <v>4</v>
      </c>
      <c r="K9198" s="4" t="s">
        <v>202</v>
      </c>
      <c r="L9198" s="4" t="s">
        <v>203</v>
      </c>
      <c r="M9198" t="s">
        <v>43</v>
      </c>
      <c r="N9198" t="s">
        <v>36</v>
      </c>
      <c r="O9198">
        <v>150.01</v>
      </c>
      <c r="P9198" t="str">
        <f t="shared" si="860"/>
        <v>Not Good</v>
      </c>
      <c r="Q9198" t="str">
        <f t="shared" si="861"/>
        <v>high impact</v>
      </c>
      <c r="R9198" t="str">
        <f t="shared" si="862"/>
        <v>not good</v>
      </c>
      <c r="S9198" t="s">
        <v>37</v>
      </c>
      <c r="T9198" t="s">
        <v>37</v>
      </c>
      <c r="U9198">
        <v>870.35029999999995</v>
      </c>
      <c r="V9198">
        <f t="shared" si="863"/>
        <v>870.35029999999995</v>
      </c>
    </row>
    <row r="9199" spans="1:22" x14ac:dyDescent="0.35">
      <c r="A9199" t="s">
        <v>9683</v>
      </c>
      <c r="B9199" t="s">
        <v>24</v>
      </c>
      <c r="C9199" t="s">
        <v>25</v>
      </c>
      <c r="D9199" t="s">
        <v>46</v>
      </c>
      <c r="E9199">
        <v>1903.26</v>
      </c>
      <c r="F9199" t="str">
        <f t="shared" si="858"/>
        <v>medium</v>
      </c>
      <c r="G9199" t="str">
        <f t="shared" si="859"/>
        <v>low</v>
      </c>
      <c r="H9199">
        <v>0.48</v>
      </c>
      <c r="I9199">
        <v>913.56479999999999</v>
      </c>
      <c r="J9199">
        <v>9</v>
      </c>
      <c r="K9199" s="4" t="s">
        <v>261</v>
      </c>
      <c r="L9199" s="4" t="s">
        <v>1600</v>
      </c>
      <c r="M9199" t="s">
        <v>43</v>
      </c>
      <c r="N9199" t="s">
        <v>36</v>
      </c>
      <c r="O9199">
        <v>308.55</v>
      </c>
      <c r="P9199" t="str">
        <f t="shared" si="860"/>
        <v>Not Good</v>
      </c>
      <c r="Q9199" t="str">
        <f t="shared" si="861"/>
        <v>high impact</v>
      </c>
      <c r="R9199" t="str">
        <f t="shared" si="862"/>
        <v>not good</v>
      </c>
      <c r="S9199" t="s">
        <v>22</v>
      </c>
      <c r="T9199" t="s">
        <v>22</v>
      </c>
      <c r="U9199">
        <v>989.6952</v>
      </c>
      <c r="V9199">
        <f t="shared" si="863"/>
        <v>989.6952</v>
      </c>
    </row>
    <row r="9200" spans="1:22" x14ac:dyDescent="0.35">
      <c r="A9200" t="s">
        <v>9684</v>
      </c>
      <c r="B9200" t="s">
        <v>16</v>
      </c>
      <c r="C9200" t="s">
        <v>33</v>
      </c>
      <c r="D9200" t="s">
        <v>50</v>
      </c>
      <c r="E9200">
        <v>3164.8</v>
      </c>
      <c r="F9200" t="str">
        <f t="shared" si="858"/>
        <v>high</v>
      </c>
      <c r="G9200" t="str">
        <f t="shared" si="859"/>
        <v>high</v>
      </c>
      <c r="H9200">
        <v>0.43</v>
      </c>
      <c r="I9200">
        <v>1360.864</v>
      </c>
      <c r="J9200">
        <v>4</v>
      </c>
      <c r="K9200" s="4" t="s">
        <v>321</v>
      </c>
      <c r="L9200" s="4" t="s">
        <v>1547</v>
      </c>
      <c r="M9200" t="s">
        <v>43</v>
      </c>
      <c r="N9200" t="s">
        <v>21</v>
      </c>
      <c r="O9200">
        <v>659.11</v>
      </c>
      <c r="P9200" t="str">
        <f t="shared" si="860"/>
        <v>Good</v>
      </c>
      <c r="Q9200" t="str">
        <f t="shared" si="861"/>
        <v>high impact</v>
      </c>
      <c r="R9200" t="str">
        <f t="shared" si="862"/>
        <v>good</v>
      </c>
      <c r="S9200" t="s">
        <v>47</v>
      </c>
      <c r="T9200" t="s">
        <v>47</v>
      </c>
      <c r="U9200">
        <v>1803.9359999999999</v>
      </c>
      <c r="V9200">
        <f t="shared" si="863"/>
        <v>1803.9359999999999</v>
      </c>
    </row>
    <row r="9201" spans="1:22" x14ac:dyDescent="0.35">
      <c r="A9201" t="s">
        <v>9685</v>
      </c>
      <c r="B9201" t="s">
        <v>58</v>
      </c>
      <c r="C9201" t="s">
        <v>39</v>
      </c>
      <c r="D9201" t="s">
        <v>50</v>
      </c>
      <c r="E9201">
        <v>2374.64</v>
      </c>
      <c r="F9201" t="str">
        <f t="shared" si="858"/>
        <v>high</v>
      </c>
      <c r="G9201" t="str">
        <f t="shared" si="859"/>
        <v>high</v>
      </c>
      <c r="H9201">
        <v>0.34</v>
      </c>
      <c r="I9201">
        <v>807.37760000000003</v>
      </c>
      <c r="J9201">
        <v>8</v>
      </c>
      <c r="K9201" s="4" t="s">
        <v>102</v>
      </c>
      <c r="L9201" s="3">
        <v>44969</v>
      </c>
      <c r="M9201" t="s">
        <v>20</v>
      </c>
      <c r="N9201" t="s">
        <v>29</v>
      </c>
      <c r="O9201">
        <v>505.27</v>
      </c>
      <c r="P9201" t="str">
        <f t="shared" si="860"/>
        <v>Good</v>
      </c>
      <c r="Q9201" t="str">
        <f t="shared" si="861"/>
        <v>high impact</v>
      </c>
      <c r="R9201" t="str">
        <f t="shared" si="862"/>
        <v>good</v>
      </c>
      <c r="S9201" t="s">
        <v>37</v>
      </c>
      <c r="T9201" t="s">
        <v>37</v>
      </c>
      <c r="U9201">
        <v>1567.2624000000001</v>
      </c>
      <c r="V9201">
        <f t="shared" si="863"/>
        <v>1567.2624000000001</v>
      </c>
    </row>
    <row r="9202" spans="1:22" x14ac:dyDescent="0.35">
      <c r="A9202" t="s">
        <v>9686</v>
      </c>
      <c r="B9202" t="s">
        <v>16</v>
      </c>
      <c r="C9202" t="s">
        <v>17</v>
      </c>
      <c r="D9202" t="s">
        <v>26</v>
      </c>
      <c r="E9202">
        <v>3078.41</v>
      </c>
      <c r="F9202" t="str">
        <f t="shared" si="858"/>
        <v>high</v>
      </c>
      <c r="G9202" t="str">
        <f t="shared" si="859"/>
        <v>high</v>
      </c>
      <c r="H9202">
        <v>0.18</v>
      </c>
      <c r="I9202">
        <v>554.11379999999997</v>
      </c>
      <c r="J9202">
        <v>2</v>
      </c>
      <c r="K9202" s="3">
        <v>45050</v>
      </c>
      <c r="L9202" s="3">
        <v>45142</v>
      </c>
      <c r="M9202" t="s">
        <v>20</v>
      </c>
      <c r="N9202" t="s">
        <v>29</v>
      </c>
      <c r="O9202">
        <v>556.53</v>
      </c>
      <c r="P9202" t="str">
        <f t="shared" si="860"/>
        <v>Good</v>
      </c>
      <c r="Q9202" t="str">
        <f t="shared" si="861"/>
        <v>high impact</v>
      </c>
      <c r="R9202" t="str">
        <f t="shared" si="862"/>
        <v>good</v>
      </c>
      <c r="S9202" t="s">
        <v>30</v>
      </c>
      <c r="T9202" t="s">
        <v>30</v>
      </c>
      <c r="U9202">
        <v>2524.2962000000002</v>
      </c>
      <c r="V9202">
        <f t="shared" si="863"/>
        <v>2524.2962000000002</v>
      </c>
    </row>
    <row r="9203" spans="1:22" x14ac:dyDescent="0.35">
      <c r="A9203" t="s">
        <v>9687</v>
      </c>
      <c r="B9203" t="s">
        <v>58</v>
      </c>
      <c r="C9203" t="s">
        <v>25</v>
      </c>
      <c r="D9203" t="s">
        <v>18</v>
      </c>
      <c r="E9203">
        <v>3595.3</v>
      </c>
      <c r="F9203" t="str">
        <f t="shared" si="858"/>
        <v>high</v>
      </c>
      <c r="G9203" t="str">
        <f t="shared" si="859"/>
        <v>high</v>
      </c>
      <c r="H9203">
        <v>0.31</v>
      </c>
      <c r="I9203">
        <v>1114.5429999999999</v>
      </c>
      <c r="J9203">
        <v>7</v>
      </c>
      <c r="K9203" s="4" t="s">
        <v>1816</v>
      </c>
      <c r="L9203" s="4" t="s">
        <v>342</v>
      </c>
      <c r="M9203" t="s">
        <v>28</v>
      </c>
      <c r="N9203" t="s">
        <v>21</v>
      </c>
      <c r="O9203">
        <v>917.77</v>
      </c>
      <c r="P9203" t="str">
        <f t="shared" si="860"/>
        <v>Good</v>
      </c>
      <c r="Q9203" t="str">
        <f t="shared" si="861"/>
        <v>high impact</v>
      </c>
      <c r="R9203" t="str">
        <f t="shared" si="862"/>
        <v>good</v>
      </c>
      <c r="S9203" t="s">
        <v>47</v>
      </c>
      <c r="T9203" t="s">
        <v>47</v>
      </c>
      <c r="U9203">
        <v>2480.7570000000001</v>
      </c>
      <c r="V9203">
        <f t="shared" si="863"/>
        <v>2480.7570000000001</v>
      </c>
    </row>
    <row r="9204" spans="1:22" x14ac:dyDescent="0.35">
      <c r="A9204" t="s">
        <v>9688</v>
      </c>
      <c r="B9204" t="s">
        <v>24</v>
      </c>
      <c r="C9204" t="s">
        <v>33</v>
      </c>
      <c r="D9204" t="s">
        <v>34</v>
      </c>
      <c r="E9204">
        <v>309.32</v>
      </c>
      <c r="F9204" t="str">
        <f t="shared" si="858"/>
        <v>low</v>
      </c>
      <c r="G9204" t="str">
        <f t="shared" si="859"/>
        <v>low</v>
      </c>
      <c r="H9204">
        <v>0.05</v>
      </c>
      <c r="I9204">
        <v>15.465999999999999</v>
      </c>
      <c r="J9204">
        <v>8</v>
      </c>
      <c r="K9204" s="3">
        <v>45363</v>
      </c>
      <c r="L9204" s="3">
        <v>45547</v>
      </c>
      <c r="M9204" t="s">
        <v>43</v>
      </c>
      <c r="N9204" t="s">
        <v>29</v>
      </c>
      <c r="O9204">
        <v>86.8</v>
      </c>
      <c r="P9204" t="str">
        <f t="shared" si="860"/>
        <v>Not Good</v>
      </c>
      <c r="Q9204" t="str">
        <f t="shared" si="861"/>
        <v>normal</v>
      </c>
      <c r="R9204" t="str">
        <f t="shared" si="862"/>
        <v>not good</v>
      </c>
      <c r="S9204" t="s">
        <v>72</v>
      </c>
      <c r="T9204" t="s">
        <v>72</v>
      </c>
      <c r="U9204">
        <v>293.85399999999998</v>
      </c>
      <c r="V9204">
        <f t="shared" si="863"/>
        <v>293.85399999999998</v>
      </c>
    </row>
    <row r="9205" spans="1:22" x14ac:dyDescent="0.35">
      <c r="A9205" t="s">
        <v>9689</v>
      </c>
      <c r="B9205" t="s">
        <v>24</v>
      </c>
      <c r="C9205" t="s">
        <v>39</v>
      </c>
      <c r="D9205" t="s">
        <v>26</v>
      </c>
      <c r="E9205">
        <v>1365.56</v>
      </c>
      <c r="F9205" t="str">
        <f t="shared" si="858"/>
        <v>medium</v>
      </c>
      <c r="G9205" t="str">
        <f t="shared" si="859"/>
        <v>low</v>
      </c>
      <c r="H9205">
        <v>0.27</v>
      </c>
      <c r="I9205">
        <v>368.70119999999997</v>
      </c>
      <c r="J9205">
        <v>6</v>
      </c>
      <c r="K9205" s="4" t="s">
        <v>1347</v>
      </c>
      <c r="L9205" s="4" t="s">
        <v>185</v>
      </c>
      <c r="M9205" t="s">
        <v>28</v>
      </c>
      <c r="N9205" t="s">
        <v>21</v>
      </c>
      <c r="O9205">
        <v>141.69</v>
      </c>
      <c r="P9205" t="str">
        <f t="shared" si="860"/>
        <v>Not Good</v>
      </c>
      <c r="Q9205" t="str">
        <f t="shared" si="861"/>
        <v>high impact</v>
      </c>
      <c r="R9205" t="str">
        <f t="shared" si="862"/>
        <v>not good</v>
      </c>
      <c r="S9205" t="s">
        <v>22</v>
      </c>
      <c r="T9205" t="s">
        <v>22</v>
      </c>
      <c r="U9205">
        <v>996.85879999999997</v>
      </c>
      <c r="V9205">
        <f t="shared" si="863"/>
        <v>996.85879999999997</v>
      </c>
    </row>
    <row r="9206" spans="1:22" x14ac:dyDescent="0.35">
      <c r="A9206" t="s">
        <v>9690</v>
      </c>
      <c r="B9206" t="s">
        <v>24</v>
      </c>
      <c r="C9206" t="s">
        <v>17</v>
      </c>
      <c r="D9206" t="s">
        <v>46</v>
      </c>
      <c r="E9206">
        <v>937.43</v>
      </c>
      <c r="F9206" t="str">
        <f t="shared" si="858"/>
        <v>low</v>
      </c>
      <c r="G9206" t="str">
        <f t="shared" si="859"/>
        <v>low</v>
      </c>
      <c r="H9206">
        <v>0.39</v>
      </c>
      <c r="I9206">
        <v>365.59769999999997</v>
      </c>
      <c r="J9206">
        <v>6</v>
      </c>
      <c r="K9206" s="4" t="s">
        <v>1270</v>
      </c>
      <c r="L9206" s="4" t="s">
        <v>674</v>
      </c>
      <c r="M9206" t="s">
        <v>43</v>
      </c>
      <c r="N9206" t="s">
        <v>21</v>
      </c>
      <c r="O9206">
        <v>219.7</v>
      </c>
      <c r="P9206" t="str">
        <f t="shared" si="860"/>
        <v>Not Good</v>
      </c>
      <c r="Q9206" t="str">
        <f t="shared" si="861"/>
        <v>high impact</v>
      </c>
      <c r="R9206" t="str">
        <f t="shared" si="862"/>
        <v>not good</v>
      </c>
      <c r="S9206" t="s">
        <v>56</v>
      </c>
      <c r="T9206" t="s">
        <v>56</v>
      </c>
      <c r="U9206">
        <v>571.83230000000003</v>
      </c>
      <c r="V9206">
        <f t="shared" si="863"/>
        <v>571.83230000000003</v>
      </c>
    </row>
    <row r="9207" spans="1:22" x14ac:dyDescent="0.35">
      <c r="A9207" t="s">
        <v>9691</v>
      </c>
      <c r="B9207" t="s">
        <v>32</v>
      </c>
      <c r="C9207" t="s">
        <v>25</v>
      </c>
      <c r="D9207" t="s">
        <v>34</v>
      </c>
      <c r="E9207">
        <v>1018.53</v>
      </c>
      <c r="F9207" t="str">
        <f t="shared" si="858"/>
        <v>medium</v>
      </c>
      <c r="G9207" t="str">
        <f t="shared" si="859"/>
        <v>low</v>
      </c>
      <c r="H9207">
        <v>0.13</v>
      </c>
      <c r="I9207">
        <v>132.40889999999999</v>
      </c>
      <c r="J9207">
        <v>8</v>
      </c>
      <c r="K9207" s="3">
        <v>45298</v>
      </c>
      <c r="L9207" s="3">
        <v>45358</v>
      </c>
      <c r="M9207" t="s">
        <v>28</v>
      </c>
      <c r="N9207" t="s">
        <v>21</v>
      </c>
      <c r="O9207">
        <v>110.14</v>
      </c>
      <c r="P9207" t="str">
        <f t="shared" si="860"/>
        <v>Not Good</v>
      </c>
      <c r="Q9207" t="str">
        <f t="shared" si="861"/>
        <v>high impact</v>
      </c>
      <c r="R9207" t="str">
        <f t="shared" si="862"/>
        <v>not good</v>
      </c>
      <c r="S9207" t="s">
        <v>30</v>
      </c>
      <c r="T9207" t="s">
        <v>30</v>
      </c>
      <c r="U9207">
        <v>886.12109999999996</v>
      </c>
      <c r="V9207">
        <f t="shared" si="863"/>
        <v>886.12109999999996</v>
      </c>
    </row>
    <row r="9208" spans="1:22" x14ac:dyDescent="0.35">
      <c r="A9208" t="s">
        <v>9692</v>
      </c>
      <c r="B9208" t="s">
        <v>24</v>
      </c>
      <c r="C9208" t="s">
        <v>33</v>
      </c>
      <c r="D9208" t="s">
        <v>26</v>
      </c>
      <c r="E9208">
        <v>2565.31</v>
      </c>
      <c r="F9208" t="str">
        <f t="shared" si="858"/>
        <v>high</v>
      </c>
      <c r="G9208" t="str">
        <f t="shared" si="859"/>
        <v>high</v>
      </c>
      <c r="H9208">
        <v>0.25</v>
      </c>
      <c r="I9208">
        <v>641.32749999999999</v>
      </c>
      <c r="J9208">
        <v>3</v>
      </c>
      <c r="K9208" s="4" t="s">
        <v>192</v>
      </c>
      <c r="L9208" s="3">
        <v>45387</v>
      </c>
      <c r="M9208" t="s">
        <v>28</v>
      </c>
      <c r="N9208" t="s">
        <v>29</v>
      </c>
      <c r="O9208">
        <v>670.28</v>
      </c>
      <c r="P9208" t="str">
        <f t="shared" si="860"/>
        <v>Good</v>
      </c>
      <c r="Q9208" t="str">
        <f t="shared" si="861"/>
        <v>high impact</v>
      </c>
      <c r="R9208" t="str">
        <f t="shared" si="862"/>
        <v>good</v>
      </c>
      <c r="S9208" t="s">
        <v>56</v>
      </c>
      <c r="T9208" t="s">
        <v>56</v>
      </c>
      <c r="U9208">
        <v>1923.9825000000001</v>
      </c>
      <c r="V9208">
        <f t="shared" si="863"/>
        <v>1923.9825000000001</v>
      </c>
    </row>
    <row r="9209" spans="1:22" x14ac:dyDescent="0.35">
      <c r="A9209" t="s">
        <v>9693</v>
      </c>
      <c r="B9209" t="s">
        <v>16</v>
      </c>
      <c r="C9209" t="s">
        <v>39</v>
      </c>
      <c r="D9209" t="s">
        <v>26</v>
      </c>
      <c r="E9209">
        <v>3725.9</v>
      </c>
      <c r="F9209" t="str">
        <f t="shared" si="858"/>
        <v>high</v>
      </c>
      <c r="G9209" t="str">
        <f t="shared" si="859"/>
        <v>high</v>
      </c>
      <c r="H9209">
        <v>0.04</v>
      </c>
      <c r="I9209">
        <v>149.036</v>
      </c>
      <c r="J9209">
        <v>2</v>
      </c>
      <c r="K9209" s="3">
        <v>45300</v>
      </c>
      <c r="L9209" s="3">
        <v>45513</v>
      </c>
      <c r="M9209" t="s">
        <v>20</v>
      </c>
      <c r="N9209" t="s">
        <v>29</v>
      </c>
      <c r="O9209">
        <v>658.94</v>
      </c>
      <c r="P9209" t="str">
        <f t="shared" si="860"/>
        <v>Good</v>
      </c>
      <c r="Q9209" t="str">
        <f t="shared" si="861"/>
        <v>high impact</v>
      </c>
      <c r="R9209" t="str">
        <f t="shared" si="862"/>
        <v>good</v>
      </c>
      <c r="S9209" t="s">
        <v>22</v>
      </c>
      <c r="T9209" t="s">
        <v>22</v>
      </c>
      <c r="U9209">
        <v>3576.864</v>
      </c>
      <c r="V9209">
        <f t="shared" si="863"/>
        <v>3576.864</v>
      </c>
    </row>
    <row r="9210" spans="1:22" x14ac:dyDescent="0.35">
      <c r="A9210" t="s">
        <v>9694</v>
      </c>
      <c r="B9210" t="s">
        <v>32</v>
      </c>
      <c r="C9210" t="s">
        <v>17</v>
      </c>
      <c r="D9210" t="s">
        <v>18</v>
      </c>
      <c r="E9210">
        <v>1436.61</v>
      </c>
      <c r="F9210" t="str">
        <f t="shared" si="858"/>
        <v>medium</v>
      </c>
      <c r="G9210" t="str">
        <f t="shared" si="859"/>
        <v>low</v>
      </c>
      <c r="H9210">
        <v>0.42</v>
      </c>
      <c r="I9210">
        <v>603.37620000000004</v>
      </c>
      <c r="J9210">
        <v>9</v>
      </c>
      <c r="K9210" s="4" t="s">
        <v>1012</v>
      </c>
      <c r="L9210" s="4" t="s">
        <v>153</v>
      </c>
      <c r="M9210" t="s">
        <v>20</v>
      </c>
      <c r="N9210" t="s">
        <v>21</v>
      </c>
      <c r="O9210">
        <v>205.47</v>
      </c>
      <c r="P9210" t="str">
        <f t="shared" si="860"/>
        <v>Not Good</v>
      </c>
      <c r="Q9210" t="str">
        <f t="shared" si="861"/>
        <v>high impact</v>
      </c>
      <c r="R9210" t="str">
        <f t="shared" si="862"/>
        <v>not good</v>
      </c>
      <c r="S9210" t="s">
        <v>56</v>
      </c>
      <c r="T9210" t="s">
        <v>56</v>
      </c>
      <c r="U9210">
        <v>833.23379999999997</v>
      </c>
      <c r="V9210">
        <f t="shared" si="863"/>
        <v>833.23379999999997</v>
      </c>
    </row>
    <row r="9211" spans="1:22" x14ac:dyDescent="0.35">
      <c r="A9211" t="s">
        <v>9695</v>
      </c>
      <c r="B9211" t="s">
        <v>24</v>
      </c>
      <c r="C9211" t="s">
        <v>25</v>
      </c>
      <c r="D9211" t="s">
        <v>46</v>
      </c>
      <c r="E9211">
        <v>4139.8</v>
      </c>
      <c r="F9211" t="str">
        <f t="shared" si="858"/>
        <v>high</v>
      </c>
      <c r="G9211" t="str">
        <f t="shared" si="859"/>
        <v>high</v>
      </c>
      <c r="H9211">
        <v>0.18</v>
      </c>
      <c r="I9211">
        <v>745.16399999999999</v>
      </c>
      <c r="J9211">
        <v>8</v>
      </c>
      <c r="K9211" s="4" t="s">
        <v>1892</v>
      </c>
      <c r="L9211" s="3">
        <v>45301</v>
      </c>
      <c r="M9211" t="s">
        <v>43</v>
      </c>
      <c r="N9211" t="s">
        <v>21</v>
      </c>
      <c r="O9211">
        <v>998.53</v>
      </c>
      <c r="P9211" t="str">
        <f t="shared" si="860"/>
        <v>Good</v>
      </c>
      <c r="Q9211" t="str">
        <f t="shared" si="861"/>
        <v>high impact</v>
      </c>
      <c r="R9211" t="str">
        <f t="shared" si="862"/>
        <v>good</v>
      </c>
      <c r="S9211" t="s">
        <v>22</v>
      </c>
      <c r="T9211" t="s">
        <v>22</v>
      </c>
      <c r="U9211">
        <v>3394.636</v>
      </c>
      <c r="V9211">
        <f t="shared" si="863"/>
        <v>3394.636</v>
      </c>
    </row>
    <row r="9212" spans="1:22" x14ac:dyDescent="0.35">
      <c r="A9212" t="s">
        <v>9696</v>
      </c>
      <c r="B9212" t="s">
        <v>16</v>
      </c>
      <c r="C9212" t="s">
        <v>33</v>
      </c>
      <c r="D9212" t="s">
        <v>46</v>
      </c>
      <c r="E9212">
        <v>4473.04</v>
      </c>
      <c r="F9212" t="str">
        <f t="shared" si="858"/>
        <v>high</v>
      </c>
      <c r="G9212" t="str">
        <f t="shared" si="859"/>
        <v>high</v>
      </c>
      <c r="H9212">
        <v>0.28999999999999998</v>
      </c>
      <c r="I9212">
        <v>1297.1815999999999</v>
      </c>
      <c r="J9212">
        <v>5</v>
      </c>
      <c r="K9212" s="4" t="s">
        <v>1816</v>
      </c>
      <c r="L9212" s="4" t="s">
        <v>340</v>
      </c>
      <c r="M9212" t="s">
        <v>20</v>
      </c>
      <c r="N9212" t="s">
        <v>29</v>
      </c>
      <c r="O9212">
        <v>305.75</v>
      </c>
      <c r="P9212" t="str">
        <f t="shared" si="860"/>
        <v>Not Good</v>
      </c>
      <c r="Q9212" t="str">
        <f t="shared" si="861"/>
        <v>high impact</v>
      </c>
      <c r="R9212" t="str">
        <f t="shared" si="862"/>
        <v>not good</v>
      </c>
      <c r="S9212" t="s">
        <v>72</v>
      </c>
      <c r="T9212" t="s">
        <v>72</v>
      </c>
      <c r="U9212">
        <v>3175.8584000000001</v>
      </c>
      <c r="V9212">
        <f t="shared" si="863"/>
        <v>3175.8584000000001</v>
      </c>
    </row>
    <row r="9213" spans="1:22" x14ac:dyDescent="0.35">
      <c r="A9213" t="s">
        <v>9697</v>
      </c>
      <c r="B9213" t="s">
        <v>16</v>
      </c>
      <c r="C9213" t="s">
        <v>39</v>
      </c>
      <c r="D9213" t="s">
        <v>26</v>
      </c>
      <c r="E9213">
        <v>1817.62</v>
      </c>
      <c r="F9213" t="str">
        <f t="shared" si="858"/>
        <v>medium</v>
      </c>
      <c r="G9213" t="str">
        <f t="shared" si="859"/>
        <v>low</v>
      </c>
      <c r="H9213">
        <v>0.19</v>
      </c>
      <c r="I9213">
        <v>345.34780000000001</v>
      </c>
      <c r="J9213">
        <v>5</v>
      </c>
      <c r="K9213" s="3">
        <v>45388</v>
      </c>
      <c r="L9213" s="3">
        <v>45510</v>
      </c>
      <c r="M9213" t="s">
        <v>43</v>
      </c>
      <c r="N9213" t="s">
        <v>21</v>
      </c>
      <c r="O9213">
        <v>349.54</v>
      </c>
      <c r="P9213" t="str">
        <f t="shared" si="860"/>
        <v>Not Good</v>
      </c>
      <c r="Q9213" t="str">
        <f t="shared" si="861"/>
        <v>high impact</v>
      </c>
      <c r="R9213" t="str">
        <f t="shared" si="862"/>
        <v>not good</v>
      </c>
      <c r="S9213" t="s">
        <v>72</v>
      </c>
      <c r="T9213" t="s">
        <v>72</v>
      </c>
      <c r="U9213">
        <v>1472.2722000000001</v>
      </c>
      <c r="V9213">
        <f t="shared" si="863"/>
        <v>1472.2722000000001</v>
      </c>
    </row>
    <row r="9214" spans="1:22" x14ac:dyDescent="0.35">
      <c r="A9214" t="s">
        <v>9698</v>
      </c>
      <c r="B9214" t="s">
        <v>16</v>
      </c>
      <c r="C9214" t="s">
        <v>17</v>
      </c>
      <c r="D9214" t="s">
        <v>18</v>
      </c>
      <c r="E9214">
        <v>3438.65</v>
      </c>
      <c r="F9214" t="str">
        <f t="shared" si="858"/>
        <v>high</v>
      </c>
      <c r="G9214" t="str">
        <f t="shared" si="859"/>
        <v>high</v>
      </c>
      <c r="H9214">
        <v>0.3</v>
      </c>
      <c r="I9214">
        <v>1031.595</v>
      </c>
      <c r="J9214">
        <v>6</v>
      </c>
      <c r="K9214" s="3">
        <v>45573</v>
      </c>
      <c r="L9214" s="3">
        <v>45604</v>
      </c>
      <c r="M9214" t="s">
        <v>43</v>
      </c>
      <c r="N9214" t="s">
        <v>36</v>
      </c>
      <c r="O9214">
        <v>641.19000000000005</v>
      </c>
      <c r="P9214" t="str">
        <f t="shared" si="860"/>
        <v>Good</v>
      </c>
      <c r="Q9214" t="str">
        <f t="shared" si="861"/>
        <v>high impact</v>
      </c>
      <c r="R9214" t="str">
        <f t="shared" si="862"/>
        <v>good</v>
      </c>
      <c r="S9214" t="s">
        <v>56</v>
      </c>
      <c r="T9214" t="s">
        <v>56</v>
      </c>
      <c r="U9214">
        <v>2407.0549999999998</v>
      </c>
      <c r="V9214">
        <f t="shared" si="863"/>
        <v>2407.0549999999998</v>
      </c>
    </row>
    <row r="9215" spans="1:22" x14ac:dyDescent="0.35">
      <c r="A9215" t="s">
        <v>9699</v>
      </c>
      <c r="B9215" t="s">
        <v>58</v>
      </c>
      <c r="C9215" t="s">
        <v>25</v>
      </c>
      <c r="D9215" t="s">
        <v>26</v>
      </c>
      <c r="E9215">
        <v>673.54</v>
      </c>
      <c r="F9215" t="str">
        <f t="shared" si="858"/>
        <v>low</v>
      </c>
      <c r="G9215" t="str">
        <f t="shared" si="859"/>
        <v>low</v>
      </c>
      <c r="H9215">
        <v>0.37</v>
      </c>
      <c r="I9215">
        <v>249.2098</v>
      </c>
      <c r="J9215">
        <v>6</v>
      </c>
      <c r="K9215" s="4" t="s">
        <v>878</v>
      </c>
      <c r="L9215" s="4" t="s">
        <v>973</v>
      </c>
      <c r="M9215" t="s">
        <v>20</v>
      </c>
      <c r="N9215" t="s">
        <v>36</v>
      </c>
      <c r="O9215">
        <v>179.79</v>
      </c>
      <c r="P9215" t="str">
        <f t="shared" si="860"/>
        <v>Not Good</v>
      </c>
      <c r="Q9215" t="str">
        <f t="shared" si="861"/>
        <v>high impact</v>
      </c>
      <c r="R9215" t="str">
        <f t="shared" si="862"/>
        <v>not good</v>
      </c>
      <c r="S9215" t="s">
        <v>37</v>
      </c>
      <c r="T9215" t="s">
        <v>37</v>
      </c>
      <c r="U9215">
        <v>424.33019999999999</v>
      </c>
      <c r="V9215">
        <f t="shared" si="863"/>
        <v>424.33019999999999</v>
      </c>
    </row>
    <row r="9216" spans="1:22" x14ac:dyDescent="0.35">
      <c r="A9216" t="s">
        <v>9700</v>
      </c>
      <c r="B9216" t="s">
        <v>32</v>
      </c>
      <c r="C9216" t="s">
        <v>33</v>
      </c>
      <c r="D9216" t="s">
        <v>50</v>
      </c>
      <c r="E9216">
        <v>3745.74</v>
      </c>
      <c r="F9216" t="str">
        <f t="shared" si="858"/>
        <v>high</v>
      </c>
      <c r="G9216" t="str">
        <f t="shared" si="859"/>
        <v>high</v>
      </c>
      <c r="H9216">
        <v>0.16</v>
      </c>
      <c r="I9216">
        <v>599.3184</v>
      </c>
      <c r="J9216">
        <v>2</v>
      </c>
      <c r="K9216" s="4" t="s">
        <v>362</v>
      </c>
      <c r="L9216" s="4" t="s">
        <v>1390</v>
      </c>
      <c r="M9216" t="s">
        <v>43</v>
      </c>
      <c r="N9216" t="s">
        <v>29</v>
      </c>
      <c r="O9216">
        <v>485.22</v>
      </c>
      <c r="P9216" t="str">
        <f t="shared" si="860"/>
        <v>Not Good</v>
      </c>
      <c r="Q9216" t="str">
        <f t="shared" si="861"/>
        <v>high impact</v>
      </c>
      <c r="R9216" t="str">
        <f t="shared" si="862"/>
        <v>not good</v>
      </c>
      <c r="S9216" t="s">
        <v>47</v>
      </c>
      <c r="T9216" t="s">
        <v>47</v>
      </c>
      <c r="U9216">
        <v>3146.4216000000001</v>
      </c>
      <c r="V9216">
        <f t="shared" si="863"/>
        <v>3146.4216000000001</v>
      </c>
    </row>
    <row r="9217" spans="1:22" x14ac:dyDescent="0.35">
      <c r="A9217" t="s">
        <v>9701</v>
      </c>
      <c r="B9217" t="s">
        <v>16</v>
      </c>
      <c r="C9217" t="s">
        <v>39</v>
      </c>
      <c r="D9217" t="s">
        <v>50</v>
      </c>
      <c r="E9217">
        <v>908.62</v>
      </c>
      <c r="F9217" t="str">
        <f t="shared" si="858"/>
        <v>low</v>
      </c>
      <c r="G9217" t="str">
        <f t="shared" si="859"/>
        <v>low</v>
      </c>
      <c r="H9217">
        <v>0.26</v>
      </c>
      <c r="I9217">
        <v>236.24119999999999</v>
      </c>
      <c r="J9217">
        <v>7</v>
      </c>
      <c r="K9217" s="4" t="s">
        <v>1547</v>
      </c>
      <c r="L9217" s="3">
        <v>45479</v>
      </c>
      <c r="M9217" t="s">
        <v>43</v>
      </c>
      <c r="N9217" t="s">
        <v>36</v>
      </c>
      <c r="O9217">
        <v>114.51</v>
      </c>
      <c r="P9217" t="str">
        <f t="shared" si="860"/>
        <v>Not Good</v>
      </c>
      <c r="Q9217" t="str">
        <f t="shared" si="861"/>
        <v>high impact</v>
      </c>
      <c r="R9217" t="str">
        <f t="shared" si="862"/>
        <v>not good</v>
      </c>
      <c r="S9217" t="s">
        <v>56</v>
      </c>
      <c r="T9217" t="s">
        <v>56</v>
      </c>
      <c r="U9217">
        <v>672.37879999999996</v>
      </c>
      <c r="V9217">
        <f t="shared" si="863"/>
        <v>672.37879999999996</v>
      </c>
    </row>
    <row r="9218" spans="1:22" x14ac:dyDescent="0.35">
      <c r="A9218" t="s">
        <v>9702</v>
      </c>
      <c r="B9218" t="s">
        <v>58</v>
      </c>
      <c r="C9218" t="s">
        <v>17</v>
      </c>
      <c r="D9218" t="s">
        <v>18</v>
      </c>
      <c r="E9218">
        <v>3468.34</v>
      </c>
      <c r="F9218" t="str">
        <f t="shared" si="858"/>
        <v>high</v>
      </c>
      <c r="G9218" t="str">
        <f t="shared" si="859"/>
        <v>high</v>
      </c>
      <c r="H9218">
        <v>0.4</v>
      </c>
      <c r="I9218">
        <v>1387.336</v>
      </c>
      <c r="J9218">
        <v>3</v>
      </c>
      <c r="K9218" s="3">
        <v>45108</v>
      </c>
      <c r="L9218" s="3">
        <v>45231</v>
      </c>
      <c r="M9218" t="s">
        <v>43</v>
      </c>
      <c r="N9218" t="s">
        <v>29</v>
      </c>
      <c r="O9218">
        <v>255.03</v>
      </c>
      <c r="P9218" t="str">
        <f t="shared" si="860"/>
        <v>Not Good</v>
      </c>
      <c r="Q9218" t="str">
        <f t="shared" si="861"/>
        <v>high impact</v>
      </c>
      <c r="R9218" t="str">
        <f t="shared" si="862"/>
        <v>not good</v>
      </c>
      <c r="S9218" t="s">
        <v>30</v>
      </c>
      <c r="T9218" t="s">
        <v>30</v>
      </c>
      <c r="U9218">
        <v>2081.0039999999999</v>
      </c>
      <c r="V9218">
        <f t="shared" si="863"/>
        <v>2081.0039999999999</v>
      </c>
    </row>
    <row r="9219" spans="1:22" x14ac:dyDescent="0.35">
      <c r="A9219" t="s">
        <v>9703</v>
      </c>
      <c r="B9219" t="s">
        <v>24</v>
      </c>
      <c r="C9219" t="s">
        <v>25</v>
      </c>
      <c r="D9219" t="s">
        <v>26</v>
      </c>
      <c r="E9219">
        <v>2167.31</v>
      </c>
      <c r="F9219" t="str">
        <f t="shared" ref="F9219:F9282" si="864">IF(E9219&gt;2000,"high",IF(E9219&gt;1000,"medium","low"))</f>
        <v>high</v>
      </c>
      <c r="G9219" t="str">
        <f t="shared" ref="G9219:G9282" si="865">IF(E9219&gt;2000,"high","low")</f>
        <v>high</v>
      </c>
      <c r="H9219">
        <v>0.34</v>
      </c>
      <c r="I9219">
        <v>736.8854</v>
      </c>
      <c r="J9219">
        <v>8</v>
      </c>
      <c r="K9219" s="3">
        <v>45079</v>
      </c>
      <c r="L9219" s="4" t="s">
        <v>180</v>
      </c>
      <c r="M9219" t="s">
        <v>20</v>
      </c>
      <c r="N9219" t="s">
        <v>36</v>
      </c>
      <c r="O9219">
        <v>402.72</v>
      </c>
      <c r="P9219" t="str">
        <f t="shared" ref="P9219:P9282" si="866">IF(AND(E9219&gt;1000,O9219&gt;500),"Good","Not Good")</f>
        <v>Not Good</v>
      </c>
      <c r="Q9219" t="str">
        <f t="shared" ref="Q9219:Q9282" si="867">IF(OR(E9219&gt;1000,H9219&gt;0.2),"high impact","normal")</f>
        <v>high impact</v>
      </c>
      <c r="R9219" t="str">
        <f t="shared" ref="R9219:R9282" si="868">IF(NOT(AND(E9219&gt;2000,O9219&gt;500)),"not good","good")</f>
        <v>not good</v>
      </c>
      <c r="S9219" t="s">
        <v>56</v>
      </c>
      <c r="T9219" t="s">
        <v>56</v>
      </c>
      <c r="U9219">
        <v>1430.4246000000001</v>
      </c>
      <c r="V9219">
        <f t="shared" ref="V9219:V9282" si="869">IFERROR(U9219,0)</f>
        <v>1430.4246000000001</v>
      </c>
    </row>
    <row r="9220" spans="1:22" x14ac:dyDescent="0.35">
      <c r="A9220" t="s">
        <v>9704</v>
      </c>
      <c r="B9220" t="s">
        <v>16</v>
      </c>
      <c r="C9220" t="s">
        <v>33</v>
      </c>
      <c r="D9220" t="s">
        <v>18</v>
      </c>
      <c r="E9220">
        <v>4649.4399999999996</v>
      </c>
      <c r="F9220" t="str">
        <f t="shared" si="864"/>
        <v>high</v>
      </c>
      <c r="G9220" t="str">
        <f t="shared" si="865"/>
        <v>high</v>
      </c>
      <c r="H9220">
        <v>0.03</v>
      </c>
      <c r="I9220">
        <v>139.48320000000001</v>
      </c>
      <c r="J9220">
        <v>9</v>
      </c>
      <c r="K9220" s="3">
        <v>44994</v>
      </c>
      <c r="L9220" s="3">
        <v>45178</v>
      </c>
      <c r="M9220" t="s">
        <v>20</v>
      </c>
      <c r="N9220" t="s">
        <v>29</v>
      </c>
      <c r="O9220">
        <v>260.39</v>
      </c>
      <c r="P9220" t="str">
        <f t="shared" si="866"/>
        <v>Not Good</v>
      </c>
      <c r="Q9220" t="str">
        <f t="shared" si="867"/>
        <v>high impact</v>
      </c>
      <c r="R9220" t="str">
        <f t="shared" si="868"/>
        <v>not good</v>
      </c>
      <c r="S9220" t="s">
        <v>47</v>
      </c>
      <c r="T9220" t="s">
        <v>47</v>
      </c>
      <c r="U9220">
        <v>4509.9567999999999</v>
      </c>
      <c r="V9220">
        <f t="shared" si="869"/>
        <v>4509.9567999999999</v>
      </c>
    </row>
    <row r="9221" spans="1:22" x14ac:dyDescent="0.35">
      <c r="A9221" t="s">
        <v>9705</v>
      </c>
      <c r="B9221" t="s">
        <v>58</v>
      </c>
      <c r="C9221" t="s">
        <v>39</v>
      </c>
      <c r="D9221" t="s">
        <v>26</v>
      </c>
      <c r="E9221">
        <v>2375.86</v>
      </c>
      <c r="F9221" t="str">
        <f t="shared" si="864"/>
        <v>high</v>
      </c>
      <c r="G9221" t="str">
        <f t="shared" si="865"/>
        <v>high</v>
      </c>
      <c r="H9221">
        <v>0.28000000000000003</v>
      </c>
      <c r="I9221">
        <v>665.24080000000004</v>
      </c>
      <c r="J9221">
        <v>3</v>
      </c>
      <c r="K9221" s="4" t="s">
        <v>1122</v>
      </c>
      <c r="L9221" s="4" t="s">
        <v>1408</v>
      </c>
      <c r="M9221" t="s">
        <v>20</v>
      </c>
      <c r="N9221" t="s">
        <v>36</v>
      </c>
      <c r="O9221">
        <v>675.39</v>
      </c>
      <c r="P9221" t="str">
        <f t="shared" si="866"/>
        <v>Good</v>
      </c>
      <c r="Q9221" t="str">
        <f t="shared" si="867"/>
        <v>high impact</v>
      </c>
      <c r="R9221" t="str">
        <f t="shared" si="868"/>
        <v>good</v>
      </c>
      <c r="S9221" t="s">
        <v>72</v>
      </c>
      <c r="T9221" t="s">
        <v>72</v>
      </c>
      <c r="U9221">
        <v>1710.6192000000001</v>
      </c>
      <c r="V9221">
        <f t="shared" si="869"/>
        <v>1710.6192000000001</v>
      </c>
    </row>
    <row r="9222" spans="1:22" x14ac:dyDescent="0.35">
      <c r="A9222" t="s">
        <v>9706</v>
      </c>
      <c r="B9222" t="s">
        <v>16</v>
      </c>
      <c r="C9222" t="s">
        <v>17</v>
      </c>
      <c r="D9222" t="s">
        <v>26</v>
      </c>
      <c r="E9222">
        <v>251.42</v>
      </c>
      <c r="F9222" t="str">
        <f t="shared" si="864"/>
        <v>low</v>
      </c>
      <c r="G9222" t="str">
        <f t="shared" si="865"/>
        <v>low</v>
      </c>
      <c r="H9222">
        <v>0.19</v>
      </c>
      <c r="I9222">
        <v>47.769799999999996</v>
      </c>
      <c r="J9222">
        <v>6</v>
      </c>
      <c r="K9222" s="4" t="s">
        <v>200</v>
      </c>
      <c r="L9222" s="4" t="s">
        <v>525</v>
      </c>
      <c r="M9222" t="s">
        <v>20</v>
      </c>
      <c r="N9222" t="s">
        <v>29</v>
      </c>
      <c r="O9222">
        <v>27.47</v>
      </c>
      <c r="P9222" t="str">
        <f t="shared" si="866"/>
        <v>Not Good</v>
      </c>
      <c r="Q9222" t="str">
        <f t="shared" si="867"/>
        <v>normal</v>
      </c>
      <c r="R9222" t="str">
        <f t="shared" si="868"/>
        <v>not good</v>
      </c>
      <c r="S9222" t="s">
        <v>30</v>
      </c>
      <c r="T9222" t="s">
        <v>30</v>
      </c>
      <c r="U9222">
        <v>203.65020000000001</v>
      </c>
      <c r="V9222">
        <f t="shared" si="869"/>
        <v>203.65020000000001</v>
      </c>
    </row>
    <row r="9223" spans="1:22" x14ac:dyDescent="0.35">
      <c r="A9223" t="s">
        <v>9707</v>
      </c>
      <c r="B9223" t="s">
        <v>32</v>
      </c>
      <c r="C9223" t="s">
        <v>25</v>
      </c>
      <c r="D9223" t="s">
        <v>50</v>
      </c>
      <c r="E9223">
        <v>2455.2800000000002</v>
      </c>
      <c r="F9223" t="str">
        <f t="shared" si="864"/>
        <v>high</v>
      </c>
      <c r="G9223" t="str">
        <f t="shared" si="865"/>
        <v>high</v>
      </c>
      <c r="H9223">
        <v>0.35</v>
      </c>
      <c r="I9223">
        <v>859.34799999999996</v>
      </c>
      <c r="J9223">
        <v>8</v>
      </c>
      <c r="K9223" s="4" t="s">
        <v>1756</v>
      </c>
      <c r="L9223" s="4" t="s">
        <v>71</v>
      </c>
      <c r="M9223" t="s">
        <v>20</v>
      </c>
      <c r="N9223" t="s">
        <v>36</v>
      </c>
      <c r="O9223">
        <v>395.71</v>
      </c>
      <c r="P9223" t="str">
        <f t="shared" si="866"/>
        <v>Not Good</v>
      </c>
      <c r="Q9223" t="str">
        <f t="shared" si="867"/>
        <v>high impact</v>
      </c>
      <c r="R9223" t="str">
        <f t="shared" si="868"/>
        <v>not good</v>
      </c>
      <c r="S9223" t="s">
        <v>30</v>
      </c>
      <c r="T9223" t="s">
        <v>30</v>
      </c>
      <c r="U9223">
        <v>1595.932</v>
      </c>
      <c r="V9223">
        <f t="shared" si="869"/>
        <v>1595.932</v>
      </c>
    </row>
    <row r="9224" spans="1:22" x14ac:dyDescent="0.35">
      <c r="A9224" t="s">
        <v>9708</v>
      </c>
      <c r="B9224" t="s">
        <v>32</v>
      </c>
      <c r="C9224" t="s">
        <v>33</v>
      </c>
      <c r="D9224" t="s">
        <v>34</v>
      </c>
      <c r="E9224">
        <v>3997.94</v>
      </c>
      <c r="F9224" t="str">
        <f t="shared" si="864"/>
        <v>high</v>
      </c>
      <c r="G9224" t="str">
        <f t="shared" si="865"/>
        <v>high</v>
      </c>
      <c r="H9224">
        <v>0.01</v>
      </c>
      <c r="I9224">
        <v>39.979399999999998</v>
      </c>
      <c r="J9224">
        <v>6</v>
      </c>
      <c r="K9224" s="4" t="s">
        <v>59</v>
      </c>
      <c r="L9224" s="4" t="s">
        <v>551</v>
      </c>
      <c r="M9224" t="s">
        <v>20</v>
      </c>
      <c r="N9224" t="s">
        <v>21</v>
      </c>
      <c r="O9224">
        <v>354.68</v>
      </c>
      <c r="P9224" t="str">
        <f t="shared" si="866"/>
        <v>Not Good</v>
      </c>
      <c r="Q9224" t="str">
        <f t="shared" si="867"/>
        <v>high impact</v>
      </c>
      <c r="R9224" t="str">
        <f t="shared" si="868"/>
        <v>not good</v>
      </c>
      <c r="S9224" t="s">
        <v>56</v>
      </c>
      <c r="T9224" t="s">
        <v>56</v>
      </c>
      <c r="U9224">
        <v>3957.9605999999999</v>
      </c>
      <c r="V9224">
        <f t="shared" si="869"/>
        <v>3957.9605999999999</v>
      </c>
    </row>
    <row r="9225" spans="1:22" x14ac:dyDescent="0.35">
      <c r="A9225" t="s">
        <v>9709</v>
      </c>
      <c r="B9225" t="s">
        <v>24</v>
      </c>
      <c r="C9225" t="s">
        <v>39</v>
      </c>
      <c r="D9225" t="s">
        <v>46</v>
      </c>
      <c r="E9225">
        <v>3270.71</v>
      </c>
      <c r="F9225" t="str">
        <f t="shared" si="864"/>
        <v>high</v>
      </c>
      <c r="G9225" t="str">
        <f t="shared" si="865"/>
        <v>high</v>
      </c>
      <c r="H9225">
        <v>0.17</v>
      </c>
      <c r="I9225">
        <v>556.02070000000003</v>
      </c>
      <c r="J9225">
        <v>3</v>
      </c>
      <c r="K9225" s="3">
        <v>45089</v>
      </c>
      <c r="L9225" s="3">
        <v>45181</v>
      </c>
      <c r="M9225" t="s">
        <v>28</v>
      </c>
      <c r="N9225" t="s">
        <v>29</v>
      </c>
      <c r="O9225">
        <v>438.24</v>
      </c>
      <c r="P9225" t="str">
        <f t="shared" si="866"/>
        <v>Not Good</v>
      </c>
      <c r="Q9225" t="str">
        <f t="shared" si="867"/>
        <v>high impact</v>
      </c>
      <c r="R9225" t="str">
        <f t="shared" si="868"/>
        <v>not good</v>
      </c>
      <c r="S9225" t="s">
        <v>22</v>
      </c>
      <c r="T9225" t="s">
        <v>22</v>
      </c>
      <c r="U9225">
        <v>2714.6893</v>
      </c>
      <c r="V9225">
        <f t="shared" si="869"/>
        <v>2714.6893</v>
      </c>
    </row>
    <row r="9226" spans="1:22" x14ac:dyDescent="0.35">
      <c r="A9226" t="s">
        <v>9710</v>
      </c>
      <c r="B9226" t="s">
        <v>16</v>
      </c>
      <c r="C9226" t="s">
        <v>17</v>
      </c>
      <c r="D9226" t="s">
        <v>46</v>
      </c>
      <c r="E9226">
        <v>4834.9399999999996</v>
      </c>
      <c r="F9226" t="str">
        <f t="shared" si="864"/>
        <v>high</v>
      </c>
      <c r="G9226" t="str">
        <f t="shared" si="865"/>
        <v>high</v>
      </c>
      <c r="H9226">
        <v>0.04</v>
      </c>
      <c r="I9226">
        <v>193.39760000000001</v>
      </c>
      <c r="J9226">
        <v>4</v>
      </c>
      <c r="K9226" s="3">
        <v>44938</v>
      </c>
      <c r="L9226" s="3">
        <v>45119</v>
      </c>
      <c r="M9226" t="s">
        <v>43</v>
      </c>
      <c r="N9226" t="s">
        <v>21</v>
      </c>
      <c r="O9226">
        <v>1344.93</v>
      </c>
      <c r="P9226" t="str">
        <f t="shared" si="866"/>
        <v>Good</v>
      </c>
      <c r="Q9226" t="str">
        <f t="shared" si="867"/>
        <v>high impact</v>
      </c>
      <c r="R9226" t="str">
        <f t="shared" si="868"/>
        <v>good</v>
      </c>
      <c r="S9226" t="s">
        <v>47</v>
      </c>
      <c r="T9226" t="s">
        <v>47</v>
      </c>
      <c r="U9226">
        <v>4641.5424000000003</v>
      </c>
      <c r="V9226">
        <f t="shared" si="869"/>
        <v>4641.5424000000003</v>
      </c>
    </row>
    <row r="9227" spans="1:22" x14ac:dyDescent="0.35">
      <c r="A9227" t="s">
        <v>9711</v>
      </c>
      <c r="B9227" t="s">
        <v>58</v>
      </c>
      <c r="C9227" t="s">
        <v>25</v>
      </c>
      <c r="D9227" t="s">
        <v>18</v>
      </c>
      <c r="E9227">
        <v>4232.04</v>
      </c>
      <c r="F9227" t="str">
        <f t="shared" si="864"/>
        <v>high</v>
      </c>
      <c r="G9227" t="str">
        <f t="shared" si="865"/>
        <v>high</v>
      </c>
      <c r="H9227">
        <v>0.46</v>
      </c>
      <c r="I9227">
        <v>1946.7384</v>
      </c>
      <c r="J9227">
        <v>9</v>
      </c>
      <c r="K9227" s="3">
        <v>45421</v>
      </c>
      <c r="L9227" s="3">
        <v>45635</v>
      </c>
      <c r="M9227" t="s">
        <v>20</v>
      </c>
      <c r="N9227" t="s">
        <v>29</v>
      </c>
      <c r="O9227">
        <v>1248.48</v>
      </c>
      <c r="P9227" t="str">
        <f t="shared" si="866"/>
        <v>Good</v>
      </c>
      <c r="Q9227" t="str">
        <f t="shared" si="867"/>
        <v>high impact</v>
      </c>
      <c r="R9227" t="str">
        <f t="shared" si="868"/>
        <v>good</v>
      </c>
      <c r="S9227" t="s">
        <v>47</v>
      </c>
      <c r="T9227" t="s">
        <v>47</v>
      </c>
      <c r="U9227">
        <v>2285.3015999999998</v>
      </c>
      <c r="V9227">
        <f t="shared" si="869"/>
        <v>2285.3015999999998</v>
      </c>
    </row>
    <row r="9228" spans="1:22" x14ac:dyDescent="0.35">
      <c r="A9228" t="s">
        <v>9712</v>
      </c>
      <c r="B9228" t="s">
        <v>24</v>
      </c>
      <c r="C9228" t="s">
        <v>33</v>
      </c>
      <c r="D9228" t="s">
        <v>46</v>
      </c>
      <c r="E9228">
        <v>2680.1</v>
      </c>
      <c r="F9228" t="str">
        <f t="shared" si="864"/>
        <v>high</v>
      </c>
      <c r="G9228" t="str">
        <f t="shared" si="865"/>
        <v>high</v>
      </c>
      <c r="H9228">
        <v>0.44</v>
      </c>
      <c r="I9228">
        <v>1179.2439999999999</v>
      </c>
      <c r="J9228">
        <v>1</v>
      </c>
      <c r="K9228" s="4" t="s">
        <v>299</v>
      </c>
      <c r="L9228" s="4" t="s">
        <v>470</v>
      </c>
      <c r="M9228" t="s">
        <v>43</v>
      </c>
      <c r="N9228" t="s">
        <v>29</v>
      </c>
      <c r="O9228">
        <v>325</v>
      </c>
      <c r="P9228" t="str">
        <f t="shared" si="866"/>
        <v>Not Good</v>
      </c>
      <c r="Q9228" t="str">
        <f t="shared" si="867"/>
        <v>high impact</v>
      </c>
      <c r="R9228" t="str">
        <f t="shared" si="868"/>
        <v>not good</v>
      </c>
      <c r="S9228" t="s">
        <v>37</v>
      </c>
      <c r="T9228" t="s">
        <v>37</v>
      </c>
      <c r="U9228">
        <v>1500.856</v>
      </c>
      <c r="V9228">
        <f t="shared" si="869"/>
        <v>1500.856</v>
      </c>
    </row>
    <row r="9229" spans="1:22" x14ac:dyDescent="0.35">
      <c r="A9229" t="s">
        <v>9713</v>
      </c>
      <c r="B9229" t="s">
        <v>16</v>
      </c>
      <c r="C9229" t="s">
        <v>39</v>
      </c>
      <c r="D9229" t="s">
        <v>50</v>
      </c>
      <c r="E9229">
        <v>1111.95</v>
      </c>
      <c r="F9229" t="str">
        <f t="shared" si="864"/>
        <v>medium</v>
      </c>
      <c r="G9229" t="str">
        <f t="shared" si="865"/>
        <v>low</v>
      </c>
      <c r="H9229">
        <v>0.48</v>
      </c>
      <c r="I9229">
        <v>533.73599999999999</v>
      </c>
      <c r="J9229">
        <v>4</v>
      </c>
      <c r="K9229" s="3">
        <v>45324</v>
      </c>
      <c r="L9229" s="3">
        <v>45384</v>
      </c>
      <c r="M9229" t="s">
        <v>28</v>
      </c>
      <c r="N9229" t="s">
        <v>29</v>
      </c>
      <c r="O9229">
        <v>282.67</v>
      </c>
      <c r="P9229" t="str">
        <f t="shared" si="866"/>
        <v>Not Good</v>
      </c>
      <c r="Q9229" t="str">
        <f t="shared" si="867"/>
        <v>high impact</v>
      </c>
      <c r="R9229" t="str">
        <f t="shared" si="868"/>
        <v>not good</v>
      </c>
      <c r="S9229" t="s">
        <v>72</v>
      </c>
      <c r="T9229" t="s">
        <v>72</v>
      </c>
      <c r="U9229">
        <v>578.21400000000006</v>
      </c>
      <c r="V9229">
        <f t="shared" si="869"/>
        <v>578.21400000000006</v>
      </c>
    </row>
    <row r="9230" spans="1:22" x14ac:dyDescent="0.35">
      <c r="A9230" t="s">
        <v>9714</v>
      </c>
      <c r="B9230" t="s">
        <v>24</v>
      </c>
      <c r="C9230" t="s">
        <v>17</v>
      </c>
      <c r="D9230" t="s">
        <v>34</v>
      </c>
      <c r="E9230">
        <v>118.5</v>
      </c>
      <c r="F9230" t="str">
        <f t="shared" si="864"/>
        <v>low</v>
      </c>
      <c r="G9230" t="str">
        <f t="shared" si="865"/>
        <v>low</v>
      </c>
      <c r="H9230">
        <v>0.32</v>
      </c>
      <c r="I9230">
        <v>37.92</v>
      </c>
      <c r="J9230">
        <v>1</v>
      </c>
      <c r="K9230" s="3">
        <v>45017</v>
      </c>
      <c r="L9230" s="3">
        <v>45139</v>
      </c>
      <c r="M9230" t="s">
        <v>28</v>
      </c>
      <c r="N9230" t="s">
        <v>21</v>
      </c>
      <c r="O9230">
        <v>10.73</v>
      </c>
      <c r="P9230" t="str">
        <f t="shared" si="866"/>
        <v>Not Good</v>
      </c>
      <c r="Q9230" t="str">
        <f t="shared" si="867"/>
        <v>high impact</v>
      </c>
      <c r="R9230" t="str">
        <f t="shared" si="868"/>
        <v>not good</v>
      </c>
      <c r="S9230" t="s">
        <v>72</v>
      </c>
      <c r="T9230" t="s">
        <v>72</v>
      </c>
      <c r="U9230">
        <v>80.58</v>
      </c>
      <c r="V9230">
        <f t="shared" si="869"/>
        <v>80.58</v>
      </c>
    </row>
    <row r="9231" spans="1:22" x14ac:dyDescent="0.35">
      <c r="A9231" t="s">
        <v>9715</v>
      </c>
      <c r="B9231" t="s">
        <v>58</v>
      </c>
      <c r="C9231" t="s">
        <v>25</v>
      </c>
      <c r="D9231" t="s">
        <v>26</v>
      </c>
      <c r="E9231">
        <v>4904.46</v>
      </c>
      <c r="F9231" t="str">
        <f t="shared" si="864"/>
        <v>high</v>
      </c>
      <c r="G9231" t="str">
        <f t="shared" si="865"/>
        <v>high</v>
      </c>
      <c r="H9231">
        <v>0.4</v>
      </c>
      <c r="I9231">
        <v>1961.7840000000001</v>
      </c>
      <c r="J9231">
        <v>8</v>
      </c>
      <c r="K9231" s="4" t="s">
        <v>327</v>
      </c>
      <c r="L9231" s="4" t="s">
        <v>332</v>
      </c>
      <c r="M9231" t="s">
        <v>28</v>
      </c>
      <c r="N9231" t="s">
        <v>29</v>
      </c>
      <c r="O9231">
        <v>414.05</v>
      </c>
      <c r="P9231" t="str">
        <f t="shared" si="866"/>
        <v>Not Good</v>
      </c>
      <c r="Q9231" t="str">
        <f t="shared" si="867"/>
        <v>high impact</v>
      </c>
      <c r="R9231" t="str">
        <f t="shared" si="868"/>
        <v>not good</v>
      </c>
      <c r="S9231" t="s">
        <v>56</v>
      </c>
      <c r="T9231" t="s">
        <v>56</v>
      </c>
      <c r="U9231">
        <v>2942.6759999999999</v>
      </c>
      <c r="V9231">
        <f t="shared" si="869"/>
        <v>2942.6759999999999</v>
      </c>
    </row>
    <row r="9232" spans="1:22" x14ac:dyDescent="0.35">
      <c r="A9232" t="s">
        <v>9716</v>
      </c>
      <c r="B9232" t="s">
        <v>24</v>
      </c>
      <c r="C9232" t="s">
        <v>33</v>
      </c>
      <c r="D9232" t="s">
        <v>26</v>
      </c>
      <c r="E9232">
        <v>4697.7700000000004</v>
      </c>
      <c r="F9232" t="str">
        <f t="shared" si="864"/>
        <v>high</v>
      </c>
      <c r="G9232" t="str">
        <f t="shared" si="865"/>
        <v>high</v>
      </c>
      <c r="H9232">
        <v>0.31</v>
      </c>
      <c r="I9232">
        <v>1456.3087</v>
      </c>
      <c r="J9232">
        <v>7</v>
      </c>
      <c r="K9232" s="3">
        <v>45423</v>
      </c>
      <c r="L9232" s="3">
        <v>45484</v>
      </c>
      <c r="M9232" t="s">
        <v>20</v>
      </c>
      <c r="N9232" t="s">
        <v>29</v>
      </c>
      <c r="O9232">
        <v>395.98</v>
      </c>
      <c r="P9232" t="str">
        <f t="shared" si="866"/>
        <v>Not Good</v>
      </c>
      <c r="Q9232" t="str">
        <f t="shared" si="867"/>
        <v>high impact</v>
      </c>
      <c r="R9232" t="str">
        <f t="shared" si="868"/>
        <v>not good</v>
      </c>
      <c r="S9232" t="s">
        <v>30</v>
      </c>
      <c r="T9232" t="s">
        <v>30</v>
      </c>
      <c r="U9232">
        <v>3241.4612999999999</v>
      </c>
      <c r="V9232">
        <f t="shared" si="869"/>
        <v>3241.4612999999999</v>
      </c>
    </row>
    <row r="9233" spans="1:22" x14ac:dyDescent="0.35">
      <c r="A9233" t="s">
        <v>9717</v>
      </c>
      <c r="B9233" t="s">
        <v>24</v>
      </c>
      <c r="C9233" t="s">
        <v>39</v>
      </c>
      <c r="D9233" t="s">
        <v>50</v>
      </c>
      <c r="E9233">
        <v>1443.31</v>
      </c>
      <c r="F9233" t="str">
        <f t="shared" si="864"/>
        <v>medium</v>
      </c>
      <c r="G9233" t="str">
        <f t="shared" si="865"/>
        <v>low</v>
      </c>
      <c r="H9233">
        <v>0.25</v>
      </c>
      <c r="I9233">
        <v>360.82749999999999</v>
      </c>
      <c r="J9233">
        <v>7</v>
      </c>
      <c r="K9233" s="4" t="s">
        <v>810</v>
      </c>
      <c r="L9233" s="4" t="s">
        <v>873</v>
      </c>
      <c r="M9233" t="s">
        <v>20</v>
      </c>
      <c r="N9233" t="s">
        <v>29</v>
      </c>
      <c r="O9233">
        <v>412.23</v>
      </c>
      <c r="P9233" t="str">
        <f t="shared" si="866"/>
        <v>Not Good</v>
      </c>
      <c r="Q9233" t="str">
        <f t="shared" si="867"/>
        <v>high impact</v>
      </c>
      <c r="R9233" t="str">
        <f t="shared" si="868"/>
        <v>not good</v>
      </c>
      <c r="S9233" t="s">
        <v>47</v>
      </c>
      <c r="T9233" t="s">
        <v>47</v>
      </c>
      <c r="U9233">
        <v>1082.4825000000001</v>
      </c>
      <c r="V9233">
        <f t="shared" si="869"/>
        <v>1082.4825000000001</v>
      </c>
    </row>
    <row r="9234" spans="1:22" x14ac:dyDescent="0.35">
      <c r="A9234" t="s">
        <v>9718</v>
      </c>
      <c r="B9234" t="s">
        <v>24</v>
      </c>
      <c r="C9234" t="s">
        <v>17</v>
      </c>
      <c r="D9234" t="s">
        <v>46</v>
      </c>
      <c r="E9234">
        <v>3227.26</v>
      </c>
      <c r="F9234" t="str">
        <f t="shared" si="864"/>
        <v>high</v>
      </c>
      <c r="G9234" t="str">
        <f t="shared" si="865"/>
        <v>high</v>
      </c>
      <c r="H9234">
        <v>0.42</v>
      </c>
      <c r="I9234">
        <v>1355.4492</v>
      </c>
      <c r="J9234">
        <v>2</v>
      </c>
      <c r="K9234" s="3">
        <v>45298</v>
      </c>
      <c r="L9234" s="3">
        <v>45389</v>
      </c>
      <c r="M9234" t="s">
        <v>28</v>
      </c>
      <c r="N9234" t="s">
        <v>36</v>
      </c>
      <c r="O9234">
        <v>726.2</v>
      </c>
      <c r="P9234" t="str">
        <f t="shared" si="866"/>
        <v>Good</v>
      </c>
      <c r="Q9234" t="str">
        <f t="shared" si="867"/>
        <v>high impact</v>
      </c>
      <c r="R9234" t="str">
        <f t="shared" si="868"/>
        <v>good</v>
      </c>
      <c r="S9234" t="s">
        <v>22</v>
      </c>
      <c r="T9234" t="s">
        <v>22</v>
      </c>
      <c r="U9234">
        <v>1871.8108</v>
      </c>
      <c r="V9234">
        <f t="shared" si="869"/>
        <v>1871.8108</v>
      </c>
    </row>
    <row r="9235" spans="1:22" x14ac:dyDescent="0.35">
      <c r="A9235" t="s">
        <v>9719</v>
      </c>
      <c r="B9235" t="s">
        <v>16</v>
      </c>
      <c r="C9235" t="s">
        <v>25</v>
      </c>
      <c r="D9235" t="s">
        <v>26</v>
      </c>
      <c r="E9235">
        <v>3673.27</v>
      </c>
      <c r="F9235" t="str">
        <f t="shared" si="864"/>
        <v>high</v>
      </c>
      <c r="G9235" t="str">
        <f t="shared" si="865"/>
        <v>high</v>
      </c>
      <c r="H9235">
        <v>0.39</v>
      </c>
      <c r="I9235">
        <v>1432.5753</v>
      </c>
      <c r="J9235">
        <v>6</v>
      </c>
      <c r="K9235" s="4" t="s">
        <v>1753</v>
      </c>
      <c r="L9235" s="4" t="s">
        <v>554</v>
      </c>
      <c r="M9235" t="s">
        <v>43</v>
      </c>
      <c r="N9235" t="s">
        <v>21</v>
      </c>
      <c r="O9235">
        <v>715.02</v>
      </c>
      <c r="P9235" t="str">
        <f t="shared" si="866"/>
        <v>Good</v>
      </c>
      <c r="Q9235" t="str">
        <f t="shared" si="867"/>
        <v>high impact</v>
      </c>
      <c r="R9235" t="str">
        <f t="shared" si="868"/>
        <v>good</v>
      </c>
      <c r="S9235" t="s">
        <v>72</v>
      </c>
      <c r="T9235" t="s">
        <v>72</v>
      </c>
      <c r="U9235">
        <v>2240.6947</v>
      </c>
      <c r="V9235">
        <f t="shared" si="869"/>
        <v>2240.6947</v>
      </c>
    </row>
    <row r="9236" spans="1:22" x14ac:dyDescent="0.35">
      <c r="A9236" t="s">
        <v>9720</v>
      </c>
      <c r="B9236" t="s">
        <v>58</v>
      </c>
      <c r="C9236" t="s">
        <v>33</v>
      </c>
      <c r="D9236" t="s">
        <v>46</v>
      </c>
      <c r="E9236">
        <v>2932.27</v>
      </c>
      <c r="F9236" t="str">
        <f t="shared" si="864"/>
        <v>high</v>
      </c>
      <c r="G9236" t="str">
        <f t="shared" si="865"/>
        <v>high</v>
      </c>
      <c r="H9236">
        <v>0.37</v>
      </c>
      <c r="I9236">
        <v>1084.9399000000001</v>
      </c>
      <c r="J9236">
        <v>8</v>
      </c>
      <c r="K9236" s="4" t="s">
        <v>1592</v>
      </c>
      <c r="L9236" s="4" t="s">
        <v>208</v>
      </c>
      <c r="M9236" t="s">
        <v>20</v>
      </c>
      <c r="N9236" t="s">
        <v>29</v>
      </c>
      <c r="O9236">
        <v>285.95999999999998</v>
      </c>
      <c r="P9236" t="str">
        <f t="shared" si="866"/>
        <v>Not Good</v>
      </c>
      <c r="Q9236" t="str">
        <f t="shared" si="867"/>
        <v>high impact</v>
      </c>
      <c r="R9236" t="str">
        <f t="shared" si="868"/>
        <v>not good</v>
      </c>
      <c r="S9236" t="s">
        <v>22</v>
      </c>
      <c r="T9236" t="s">
        <v>22</v>
      </c>
      <c r="U9236">
        <v>1847.3300999999999</v>
      </c>
      <c r="V9236">
        <f t="shared" si="869"/>
        <v>1847.3300999999999</v>
      </c>
    </row>
    <row r="9237" spans="1:22" x14ac:dyDescent="0.35">
      <c r="A9237" t="s">
        <v>9721</v>
      </c>
      <c r="B9237" t="s">
        <v>32</v>
      </c>
      <c r="C9237" t="s">
        <v>39</v>
      </c>
      <c r="D9237" t="s">
        <v>50</v>
      </c>
      <c r="E9237">
        <v>4230.51</v>
      </c>
      <c r="F9237" t="str">
        <f t="shared" si="864"/>
        <v>high</v>
      </c>
      <c r="G9237" t="str">
        <f t="shared" si="865"/>
        <v>high</v>
      </c>
      <c r="H9237">
        <v>0.45</v>
      </c>
      <c r="I9237">
        <v>1903.7294999999999</v>
      </c>
      <c r="J9237">
        <v>8</v>
      </c>
      <c r="K9237" s="4" t="s">
        <v>807</v>
      </c>
      <c r="L9237" s="4" t="s">
        <v>288</v>
      </c>
      <c r="M9237" t="s">
        <v>28</v>
      </c>
      <c r="N9237" t="s">
        <v>21</v>
      </c>
      <c r="O9237">
        <v>771.94</v>
      </c>
      <c r="P9237" t="str">
        <f t="shared" si="866"/>
        <v>Good</v>
      </c>
      <c r="Q9237" t="str">
        <f t="shared" si="867"/>
        <v>high impact</v>
      </c>
      <c r="R9237" t="str">
        <f t="shared" si="868"/>
        <v>good</v>
      </c>
      <c r="S9237" t="s">
        <v>37</v>
      </c>
      <c r="T9237" t="s">
        <v>37</v>
      </c>
      <c r="U9237">
        <v>2326.7804999999998</v>
      </c>
      <c r="V9237">
        <f t="shared" si="869"/>
        <v>2326.7804999999998</v>
      </c>
    </row>
    <row r="9238" spans="1:22" x14ac:dyDescent="0.35">
      <c r="A9238" t="s">
        <v>9722</v>
      </c>
      <c r="B9238" t="s">
        <v>16</v>
      </c>
      <c r="C9238" t="s">
        <v>17</v>
      </c>
      <c r="D9238" t="s">
        <v>26</v>
      </c>
      <c r="E9238">
        <v>481.34</v>
      </c>
      <c r="F9238" t="str">
        <f t="shared" si="864"/>
        <v>low</v>
      </c>
      <c r="G9238" t="str">
        <f t="shared" si="865"/>
        <v>low</v>
      </c>
      <c r="H9238">
        <v>0.46</v>
      </c>
      <c r="I9238">
        <v>221.41640000000001</v>
      </c>
      <c r="J9238">
        <v>5</v>
      </c>
      <c r="K9238" s="3">
        <v>45485</v>
      </c>
      <c r="L9238" s="4" t="s">
        <v>1385</v>
      </c>
      <c r="M9238" t="s">
        <v>43</v>
      </c>
      <c r="N9238" t="s">
        <v>21</v>
      </c>
      <c r="O9238">
        <v>143.69</v>
      </c>
      <c r="P9238" t="str">
        <f t="shared" si="866"/>
        <v>Not Good</v>
      </c>
      <c r="Q9238" t="str">
        <f t="shared" si="867"/>
        <v>high impact</v>
      </c>
      <c r="R9238" t="str">
        <f t="shared" si="868"/>
        <v>not good</v>
      </c>
      <c r="S9238" t="s">
        <v>37</v>
      </c>
      <c r="T9238" t="s">
        <v>37</v>
      </c>
      <c r="U9238">
        <v>259.92360000000002</v>
      </c>
      <c r="V9238">
        <f t="shared" si="869"/>
        <v>259.92360000000002</v>
      </c>
    </row>
    <row r="9239" spans="1:22" x14ac:dyDescent="0.35">
      <c r="A9239" t="s">
        <v>9723</v>
      </c>
      <c r="B9239" t="s">
        <v>32</v>
      </c>
      <c r="C9239" t="s">
        <v>25</v>
      </c>
      <c r="D9239" t="s">
        <v>18</v>
      </c>
      <c r="E9239">
        <v>4492.82</v>
      </c>
      <c r="F9239" t="str">
        <f t="shared" si="864"/>
        <v>high</v>
      </c>
      <c r="G9239" t="str">
        <f t="shared" si="865"/>
        <v>high</v>
      </c>
      <c r="H9239">
        <v>0.22</v>
      </c>
      <c r="I9239">
        <v>988.42039999999997</v>
      </c>
      <c r="J9239">
        <v>8</v>
      </c>
      <c r="K9239" s="4" t="s">
        <v>156</v>
      </c>
      <c r="L9239" s="4" t="s">
        <v>1717</v>
      </c>
      <c r="M9239" t="s">
        <v>20</v>
      </c>
      <c r="N9239" t="s">
        <v>36</v>
      </c>
      <c r="O9239">
        <v>1152.23</v>
      </c>
      <c r="P9239" t="str">
        <f t="shared" si="866"/>
        <v>Good</v>
      </c>
      <c r="Q9239" t="str">
        <f t="shared" si="867"/>
        <v>high impact</v>
      </c>
      <c r="R9239" t="str">
        <f t="shared" si="868"/>
        <v>good</v>
      </c>
      <c r="S9239" t="s">
        <v>22</v>
      </c>
      <c r="T9239" t="s">
        <v>22</v>
      </c>
      <c r="U9239">
        <v>3504.3996000000002</v>
      </c>
      <c r="V9239">
        <f t="shared" si="869"/>
        <v>3504.3996000000002</v>
      </c>
    </row>
    <row r="9240" spans="1:22" x14ac:dyDescent="0.35">
      <c r="A9240" t="s">
        <v>9724</v>
      </c>
      <c r="B9240" t="s">
        <v>32</v>
      </c>
      <c r="C9240" t="s">
        <v>33</v>
      </c>
      <c r="D9240" t="s">
        <v>34</v>
      </c>
      <c r="E9240">
        <v>2020.89</v>
      </c>
      <c r="F9240" t="str">
        <f t="shared" si="864"/>
        <v>high</v>
      </c>
      <c r="G9240" t="str">
        <f t="shared" si="865"/>
        <v>high</v>
      </c>
      <c r="H9240">
        <v>0.14000000000000001</v>
      </c>
      <c r="I9240">
        <v>282.9246</v>
      </c>
      <c r="J9240">
        <v>2</v>
      </c>
      <c r="K9240" s="4" t="s">
        <v>748</v>
      </c>
      <c r="L9240" s="4" t="s">
        <v>413</v>
      </c>
      <c r="M9240" t="s">
        <v>28</v>
      </c>
      <c r="N9240" t="s">
        <v>21</v>
      </c>
      <c r="O9240">
        <v>599.51</v>
      </c>
      <c r="P9240" t="str">
        <f t="shared" si="866"/>
        <v>Good</v>
      </c>
      <c r="Q9240" t="str">
        <f t="shared" si="867"/>
        <v>high impact</v>
      </c>
      <c r="R9240" t="str">
        <f t="shared" si="868"/>
        <v>good</v>
      </c>
      <c r="S9240" t="s">
        <v>22</v>
      </c>
      <c r="T9240" t="s">
        <v>22</v>
      </c>
      <c r="U9240">
        <v>1737.9654</v>
      </c>
      <c r="V9240">
        <f t="shared" si="869"/>
        <v>1737.9654</v>
      </c>
    </row>
    <row r="9241" spans="1:22" x14ac:dyDescent="0.35">
      <c r="A9241" t="s">
        <v>9725</v>
      </c>
      <c r="B9241" t="s">
        <v>16</v>
      </c>
      <c r="C9241" t="s">
        <v>39</v>
      </c>
      <c r="D9241" t="s">
        <v>46</v>
      </c>
      <c r="E9241">
        <v>2455.38</v>
      </c>
      <c r="F9241" t="str">
        <f t="shared" si="864"/>
        <v>high</v>
      </c>
      <c r="G9241" t="str">
        <f t="shared" si="865"/>
        <v>high</v>
      </c>
      <c r="H9241">
        <v>0.26</v>
      </c>
      <c r="I9241">
        <v>638.39880000000005</v>
      </c>
      <c r="J9241">
        <v>4</v>
      </c>
      <c r="K9241" s="3">
        <v>45239</v>
      </c>
      <c r="L9241" s="4" t="s">
        <v>758</v>
      </c>
      <c r="M9241" t="s">
        <v>28</v>
      </c>
      <c r="N9241" t="s">
        <v>36</v>
      </c>
      <c r="O9241">
        <v>130.22999999999999</v>
      </c>
      <c r="P9241" t="str">
        <f t="shared" si="866"/>
        <v>Not Good</v>
      </c>
      <c r="Q9241" t="str">
        <f t="shared" si="867"/>
        <v>high impact</v>
      </c>
      <c r="R9241" t="str">
        <f t="shared" si="868"/>
        <v>not good</v>
      </c>
      <c r="S9241" t="s">
        <v>56</v>
      </c>
      <c r="T9241" t="s">
        <v>56</v>
      </c>
      <c r="U9241">
        <v>1816.9811999999999</v>
      </c>
      <c r="V9241">
        <f t="shared" si="869"/>
        <v>1816.9811999999999</v>
      </c>
    </row>
    <row r="9242" spans="1:22" x14ac:dyDescent="0.35">
      <c r="A9242" t="s">
        <v>9726</v>
      </c>
      <c r="B9242" t="s">
        <v>16</v>
      </c>
      <c r="C9242" t="s">
        <v>17</v>
      </c>
      <c r="D9242" t="s">
        <v>46</v>
      </c>
      <c r="E9242">
        <v>2279.19</v>
      </c>
      <c r="F9242" t="str">
        <f t="shared" si="864"/>
        <v>high</v>
      </c>
      <c r="G9242" t="str">
        <f t="shared" si="865"/>
        <v>high</v>
      </c>
      <c r="H9242">
        <v>0.05</v>
      </c>
      <c r="I9242">
        <v>113.95950000000001</v>
      </c>
      <c r="J9242">
        <v>2</v>
      </c>
      <c r="K9242" s="3">
        <v>45023</v>
      </c>
      <c r="L9242" s="3">
        <v>45114</v>
      </c>
      <c r="M9242" t="s">
        <v>43</v>
      </c>
      <c r="N9242" t="s">
        <v>21</v>
      </c>
      <c r="O9242">
        <v>430.66</v>
      </c>
      <c r="P9242" t="str">
        <f t="shared" si="866"/>
        <v>Not Good</v>
      </c>
      <c r="Q9242" t="str">
        <f t="shared" si="867"/>
        <v>high impact</v>
      </c>
      <c r="R9242" t="str">
        <f t="shared" si="868"/>
        <v>not good</v>
      </c>
      <c r="S9242" t="s">
        <v>47</v>
      </c>
      <c r="T9242" t="s">
        <v>47</v>
      </c>
      <c r="U9242">
        <v>2165.2305000000001</v>
      </c>
      <c r="V9242">
        <f t="shared" si="869"/>
        <v>2165.2305000000001</v>
      </c>
    </row>
    <row r="9243" spans="1:22" x14ac:dyDescent="0.35">
      <c r="A9243" t="s">
        <v>9727</v>
      </c>
      <c r="B9243" t="s">
        <v>58</v>
      </c>
      <c r="C9243" t="s">
        <v>25</v>
      </c>
      <c r="D9243" t="s">
        <v>46</v>
      </c>
      <c r="E9243">
        <v>2703.3</v>
      </c>
      <c r="F9243" t="str">
        <f t="shared" si="864"/>
        <v>high</v>
      </c>
      <c r="G9243" t="str">
        <f t="shared" si="865"/>
        <v>high</v>
      </c>
      <c r="H9243">
        <v>0.47</v>
      </c>
      <c r="I9243">
        <v>1270.5509999999999</v>
      </c>
      <c r="J9243">
        <v>5</v>
      </c>
      <c r="K9243" s="4" t="s">
        <v>626</v>
      </c>
      <c r="L9243" s="4" t="s">
        <v>126</v>
      </c>
      <c r="M9243" t="s">
        <v>28</v>
      </c>
      <c r="N9243" t="s">
        <v>36</v>
      </c>
      <c r="O9243">
        <v>332.08</v>
      </c>
      <c r="P9243" t="str">
        <f t="shared" si="866"/>
        <v>Not Good</v>
      </c>
      <c r="Q9243" t="str">
        <f t="shared" si="867"/>
        <v>high impact</v>
      </c>
      <c r="R9243" t="str">
        <f t="shared" si="868"/>
        <v>not good</v>
      </c>
      <c r="S9243" t="s">
        <v>47</v>
      </c>
      <c r="T9243" t="s">
        <v>47</v>
      </c>
      <c r="U9243">
        <v>1432.749</v>
      </c>
      <c r="V9243">
        <f t="shared" si="869"/>
        <v>1432.749</v>
      </c>
    </row>
    <row r="9244" spans="1:22" x14ac:dyDescent="0.35">
      <c r="A9244" t="s">
        <v>9728</v>
      </c>
      <c r="B9244" t="s">
        <v>58</v>
      </c>
      <c r="C9244" t="s">
        <v>33</v>
      </c>
      <c r="D9244" t="s">
        <v>46</v>
      </c>
      <c r="E9244">
        <v>3031.03</v>
      </c>
      <c r="F9244" t="str">
        <f t="shared" si="864"/>
        <v>high</v>
      </c>
      <c r="G9244" t="str">
        <f t="shared" si="865"/>
        <v>high</v>
      </c>
      <c r="H9244">
        <v>0.49</v>
      </c>
      <c r="I9244">
        <v>1485.2047</v>
      </c>
      <c r="J9244">
        <v>3</v>
      </c>
      <c r="K9244" s="3">
        <v>45332</v>
      </c>
      <c r="L9244" s="3">
        <v>45392</v>
      </c>
      <c r="M9244" t="s">
        <v>28</v>
      </c>
      <c r="N9244" t="s">
        <v>36</v>
      </c>
      <c r="O9244">
        <v>402.59</v>
      </c>
      <c r="P9244" t="str">
        <f t="shared" si="866"/>
        <v>Not Good</v>
      </c>
      <c r="Q9244" t="str">
        <f t="shared" si="867"/>
        <v>high impact</v>
      </c>
      <c r="R9244" t="str">
        <f t="shared" si="868"/>
        <v>not good</v>
      </c>
      <c r="S9244" t="s">
        <v>37</v>
      </c>
      <c r="T9244" t="s">
        <v>37</v>
      </c>
      <c r="U9244">
        <v>1545.8253</v>
      </c>
      <c r="V9244">
        <f t="shared" si="869"/>
        <v>1545.8253</v>
      </c>
    </row>
    <row r="9245" spans="1:22" x14ac:dyDescent="0.35">
      <c r="A9245" t="s">
        <v>9729</v>
      </c>
      <c r="B9245" t="s">
        <v>24</v>
      </c>
      <c r="C9245" t="s">
        <v>39</v>
      </c>
      <c r="D9245" t="s">
        <v>50</v>
      </c>
      <c r="E9245">
        <v>3580.68</v>
      </c>
      <c r="F9245" t="str">
        <f t="shared" si="864"/>
        <v>high</v>
      </c>
      <c r="G9245" t="str">
        <f t="shared" si="865"/>
        <v>high</v>
      </c>
      <c r="H9245">
        <v>0.33</v>
      </c>
      <c r="I9245">
        <v>1181.6243999999999</v>
      </c>
      <c r="J9245">
        <v>6</v>
      </c>
      <c r="K9245" s="4" t="s">
        <v>806</v>
      </c>
      <c r="L9245" s="4" t="s">
        <v>807</v>
      </c>
      <c r="M9245" t="s">
        <v>43</v>
      </c>
      <c r="N9245" t="s">
        <v>21</v>
      </c>
      <c r="O9245">
        <v>230.05</v>
      </c>
      <c r="P9245" t="str">
        <f t="shared" si="866"/>
        <v>Not Good</v>
      </c>
      <c r="Q9245" t="str">
        <f t="shared" si="867"/>
        <v>high impact</v>
      </c>
      <c r="R9245" t="str">
        <f t="shared" si="868"/>
        <v>not good</v>
      </c>
      <c r="S9245" t="s">
        <v>72</v>
      </c>
      <c r="T9245" t="s">
        <v>72</v>
      </c>
      <c r="U9245">
        <v>2399.0556000000001</v>
      </c>
      <c r="V9245">
        <f t="shared" si="869"/>
        <v>2399.0556000000001</v>
      </c>
    </row>
    <row r="9246" spans="1:22" x14ac:dyDescent="0.35">
      <c r="A9246" t="s">
        <v>9730</v>
      </c>
      <c r="B9246" t="s">
        <v>32</v>
      </c>
      <c r="C9246" t="s">
        <v>17</v>
      </c>
      <c r="D9246" t="s">
        <v>50</v>
      </c>
      <c r="E9246">
        <v>2672.21</v>
      </c>
      <c r="F9246" t="str">
        <f t="shared" si="864"/>
        <v>high</v>
      </c>
      <c r="G9246" t="str">
        <f t="shared" si="865"/>
        <v>high</v>
      </c>
      <c r="H9246">
        <v>0.37</v>
      </c>
      <c r="I9246">
        <v>988.71770000000004</v>
      </c>
      <c r="J9246">
        <v>7</v>
      </c>
      <c r="K9246" s="3">
        <v>45089</v>
      </c>
      <c r="L9246" s="3">
        <v>45119</v>
      </c>
      <c r="M9246" t="s">
        <v>28</v>
      </c>
      <c r="N9246" t="s">
        <v>21</v>
      </c>
      <c r="O9246">
        <v>583.28</v>
      </c>
      <c r="P9246" t="str">
        <f t="shared" si="866"/>
        <v>Good</v>
      </c>
      <c r="Q9246" t="str">
        <f t="shared" si="867"/>
        <v>high impact</v>
      </c>
      <c r="R9246" t="str">
        <f t="shared" si="868"/>
        <v>good</v>
      </c>
      <c r="S9246" t="s">
        <v>72</v>
      </c>
      <c r="T9246" t="s">
        <v>72</v>
      </c>
      <c r="U9246">
        <v>1683.4922999999999</v>
      </c>
      <c r="V9246">
        <f t="shared" si="869"/>
        <v>1683.4922999999999</v>
      </c>
    </row>
    <row r="9247" spans="1:22" x14ac:dyDescent="0.35">
      <c r="A9247" t="s">
        <v>9731</v>
      </c>
      <c r="B9247" t="s">
        <v>58</v>
      </c>
      <c r="C9247" t="s">
        <v>25</v>
      </c>
      <c r="D9247" t="s">
        <v>50</v>
      </c>
      <c r="E9247">
        <v>3455.39</v>
      </c>
      <c r="F9247" t="str">
        <f t="shared" si="864"/>
        <v>high</v>
      </c>
      <c r="G9247" t="str">
        <f t="shared" si="865"/>
        <v>high</v>
      </c>
      <c r="H9247">
        <v>0.16</v>
      </c>
      <c r="I9247">
        <v>552.86239999999998</v>
      </c>
      <c r="J9247">
        <v>6</v>
      </c>
      <c r="K9247" s="4" t="s">
        <v>941</v>
      </c>
      <c r="L9247" s="4" t="s">
        <v>615</v>
      </c>
      <c r="M9247" t="s">
        <v>20</v>
      </c>
      <c r="N9247" t="s">
        <v>29</v>
      </c>
      <c r="O9247">
        <v>910.45</v>
      </c>
      <c r="P9247" t="str">
        <f t="shared" si="866"/>
        <v>Good</v>
      </c>
      <c r="Q9247" t="str">
        <f t="shared" si="867"/>
        <v>high impact</v>
      </c>
      <c r="R9247" t="str">
        <f t="shared" si="868"/>
        <v>good</v>
      </c>
      <c r="S9247" t="s">
        <v>56</v>
      </c>
      <c r="T9247" t="s">
        <v>56</v>
      </c>
      <c r="U9247">
        <v>2902.5275999999999</v>
      </c>
      <c r="V9247">
        <f t="shared" si="869"/>
        <v>2902.5275999999999</v>
      </c>
    </row>
    <row r="9248" spans="1:22" x14ac:dyDescent="0.35">
      <c r="A9248" t="s">
        <v>9732</v>
      </c>
      <c r="B9248" t="s">
        <v>24</v>
      </c>
      <c r="C9248" t="s">
        <v>33</v>
      </c>
      <c r="D9248" t="s">
        <v>50</v>
      </c>
      <c r="E9248">
        <v>1757.66</v>
      </c>
      <c r="F9248" t="str">
        <f t="shared" si="864"/>
        <v>medium</v>
      </c>
      <c r="G9248" t="str">
        <f t="shared" si="865"/>
        <v>low</v>
      </c>
      <c r="H9248">
        <v>0.43</v>
      </c>
      <c r="I9248">
        <v>755.79380000000003</v>
      </c>
      <c r="J9248">
        <v>2</v>
      </c>
      <c r="K9248" s="4" t="s">
        <v>1159</v>
      </c>
      <c r="L9248" s="4" t="s">
        <v>1160</v>
      </c>
      <c r="M9248" t="s">
        <v>28</v>
      </c>
      <c r="N9248" t="s">
        <v>36</v>
      </c>
      <c r="O9248">
        <v>195.52</v>
      </c>
      <c r="P9248" t="str">
        <f t="shared" si="866"/>
        <v>Not Good</v>
      </c>
      <c r="Q9248" t="str">
        <f t="shared" si="867"/>
        <v>high impact</v>
      </c>
      <c r="R9248" t="str">
        <f t="shared" si="868"/>
        <v>not good</v>
      </c>
      <c r="S9248" t="s">
        <v>30</v>
      </c>
      <c r="T9248" t="s">
        <v>30</v>
      </c>
      <c r="U9248">
        <v>1001.8662</v>
      </c>
      <c r="V9248">
        <f t="shared" si="869"/>
        <v>1001.8662</v>
      </c>
    </row>
    <row r="9249" spans="1:22" x14ac:dyDescent="0.35">
      <c r="A9249" t="s">
        <v>9733</v>
      </c>
      <c r="B9249" t="s">
        <v>58</v>
      </c>
      <c r="C9249" t="s">
        <v>39</v>
      </c>
      <c r="D9249" t="s">
        <v>26</v>
      </c>
      <c r="E9249">
        <v>4689.74</v>
      </c>
      <c r="F9249" t="str">
        <f t="shared" si="864"/>
        <v>high</v>
      </c>
      <c r="G9249" t="str">
        <f t="shared" si="865"/>
        <v>high</v>
      </c>
      <c r="H9249">
        <v>0.45</v>
      </c>
      <c r="I9249">
        <v>2110.3829999999998</v>
      </c>
      <c r="J9249">
        <v>2</v>
      </c>
      <c r="K9249" s="4" t="s">
        <v>798</v>
      </c>
      <c r="L9249" s="4" t="s">
        <v>505</v>
      </c>
      <c r="M9249" t="s">
        <v>43</v>
      </c>
      <c r="N9249" t="s">
        <v>21</v>
      </c>
      <c r="O9249">
        <v>847.28</v>
      </c>
      <c r="P9249" t="str">
        <f t="shared" si="866"/>
        <v>Good</v>
      </c>
      <c r="Q9249" t="str">
        <f t="shared" si="867"/>
        <v>high impact</v>
      </c>
      <c r="R9249" t="str">
        <f t="shared" si="868"/>
        <v>good</v>
      </c>
      <c r="S9249" t="s">
        <v>72</v>
      </c>
      <c r="T9249" t="s">
        <v>72</v>
      </c>
      <c r="U9249">
        <v>2579.357</v>
      </c>
      <c r="V9249">
        <f t="shared" si="869"/>
        <v>2579.357</v>
      </c>
    </row>
    <row r="9250" spans="1:22" x14ac:dyDescent="0.35">
      <c r="A9250" t="s">
        <v>9734</v>
      </c>
      <c r="B9250" t="s">
        <v>16</v>
      </c>
      <c r="C9250" t="s">
        <v>17</v>
      </c>
      <c r="D9250" t="s">
        <v>50</v>
      </c>
      <c r="E9250">
        <v>416.2</v>
      </c>
      <c r="F9250" t="str">
        <f t="shared" si="864"/>
        <v>low</v>
      </c>
      <c r="G9250" t="str">
        <f t="shared" si="865"/>
        <v>low</v>
      </c>
      <c r="H9250">
        <v>0.04</v>
      </c>
      <c r="I9250">
        <v>16.648</v>
      </c>
      <c r="J9250">
        <v>4</v>
      </c>
      <c r="K9250" s="4" t="s">
        <v>1160</v>
      </c>
      <c r="L9250" s="3">
        <v>45049</v>
      </c>
      <c r="M9250" t="s">
        <v>20</v>
      </c>
      <c r="N9250" t="s">
        <v>29</v>
      </c>
      <c r="O9250">
        <v>26.23</v>
      </c>
      <c r="P9250" t="str">
        <f t="shared" si="866"/>
        <v>Not Good</v>
      </c>
      <c r="Q9250" t="str">
        <f t="shared" si="867"/>
        <v>normal</v>
      </c>
      <c r="R9250" t="str">
        <f t="shared" si="868"/>
        <v>not good</v>
      </c>
      <c r="S9250" t="s">
        <v>30</v>
      </c>
      <c r="T9250" t="s">
        <v>30</v>
      </c>
      <c r="U9250">
        <v>399.55200000000002</v>
      </c>
      <c r="V9250">
        <f t="shared" si="869"/>
        <v>399.55200000000002</v>
      </c>
    </row>
    <row r="9251" spans="1:22" x14ac:dyDescent="0.35">
      <c r="A9251" t="s">
        <v>9735</v>
      </c>
      <c r="B9251" t="s">
        <v>58</v>
      </c>
      <c r="C9251" t="s">
        <v>25</v>
      </c>
      <c r="D9251" t="s">
        <v>26</v>
      </c>
      <c r="E9251">
        <v>2773.15</v>
      </c>
      <c r="F9251" t="str">
        <f t="shared" si="864"/>
        <v>high</v>
      </c>
      <c r="G9251" t="str">
        <f t="shared" si="865"/>
        <v>high</v>
      </c>
      <c r="H9251">
        <v>7.0000000000000007E-2</v>
      </c>
      <c r="I9251">
        <v>194.12049999999999</v>
      </c>
      <c r="J9251">
        <v>7</v>
      </c>
      <c r="K9251" s="3">
        <v>45627</v>
      </c>
      <c r="L9251" s="4" t="s">
        <v>709</v>
      </c>
      <c r="M9251" t="s">
        <v>20</v>
      </c>
      <c r="N9251" t="s">
        <v>21</v>
      </c>
      <c r="O9251">
        <v>333.2</v>
      </c>
      <c r="P9251" t="str">
        <f t="shared" si="866"/>
        <v>Not Good</v>
      </c>
      <c r="Q9251" t="str">
        <f t="shared" si="867"/>
        <v>high impact</v>
      </c>
      <c r="R9251" t="str">
        <f t="shared" si="868"/>
        <v>not good</v>
      </c>
      <c r="S9251" t="s">
        <v>37</v>
      </c>
      <c r="T9251" t="s">
        <v>37</v>
      </c>
      <c r="U9251">
        <v>2579.0295000000001</v>
      </c>
      <c r="V9251">
        <f t="shared" si="869"/>
        <v>2579.0295000000001</v>
      </c>
    </row>
    <row r="9252" spans="1:22" x14ac:dyDescent="0.35">
      <c r="A9252" t="s">
        <v>9736</v>
      </c>
      <c r="B9252" t="s">
        <v>32</v>
      </c>
      <c r="C9252" t="s">
        <v>33</v>
      </c>
      <c r="D9252" t="s">
        <v>18</v>
      </c>
      <c r="E9252">
        <v>528.24</v>
      </c>
      <c r="F9252" t="str">
        <f t="shared" si="864"/>
        <v>low</v>
      </c>
      <c r="G9252" t="str">
        <f t="shared" si="865"/>
        <v>low</v>
      </c>
      <c r="H9252">
        <v>0.13</v>
      </c>
      <c r="I9252">
        <v>68.671199999999999</v>
      </c>
      <c r="J9252">
        <v>8</v>
      </c>
      <c r="K9252" s="4" t="s">
        <v>274</v>
      </c>
      <c r="L9252" s="3">
        <v>45021</v>
      </c>
      <c r="M9252" t="s">
        <v>43</v>
      </c>
      <c r="N9252" t="s">
        <v>36</v>
      </c>
      <c r="O9252">
        <v>55.78</v>
      </c>
      <c r="P9252" t="str">
        <f t="shared" si="866"/>
        <v>Not Good</v>
      </c>
      <c r="Q9252" t="str">
        <f t="shared" si="867"/>
        <v>normal</v>
      </c>
      <c r="R9252" t="str">
        <f t="shared" si="868"/>
        <v>not good</v>
      </c>
      <c r="S9252" t="s">
        <v>37</v>
      </c>
      <c r="T9252" t="s">
        <v>37</v>
      </c>
      <c r="U9252">
        <v>459.56880000000001</v>
      </c>
      <c r="V9252">
        <f t="shared" si="869"/>
        <v>459.56880000000001</v>
      </c>
    </row>
    <row r="9253" spans="1:22" x14ac:dyDescent="0.35">
      <c r="A9253" t="s">
        <v>9737</v>
      </c>
      <c r="B9253" t="s">
        <v>58</v>
      </c>
      <c r="C9253" t="s">
        <v>39</v>
      </c>
      <c r="D9253" t="s">
        <v>50</v>
      </c>
      <c r="E9253">
        <v>2269.56</v>
      </c>
      <c r="F9253" t="str">
        <f t="shared" si="864"/>
        <v>high</v>
      </c>
      <c r="G9253" t="str">
        <f t="shared" si="865"/>
        <v>high</v>
      </c>
      <c r="H9253">
        <v>0.35</v>
      </c>
      <c r="I9253">
        <v>794.346</v>
      </c>
      <c r="J9253">
        <v>5</v>
      </c>
      <c r="K9253" s="3">
        <v>45508</v>
      </c>
      <c r="L9253" s="3">
        <v>45630</v>
      </c>
      <c r="M9253" t="s">
        <v>20</v>
      </c>
      <c r="N9253" t="s">
        <v>29</v>
      </c>
      <c r="O9253">
        <v>667.1</v>
      </c>
      <c r="P9253" t="str">
        <f t="shared" si="866"/>
        <v>Good</v>
      </c>
      <c r="Q9253" t="str">
        <f t="shared" si="867"/>
        <v>high impact</v>
      </c>
      <c r="R9253" t="str">
        <f t="shared" si="868"/>
        <v>good</v>
      </c>
      <c r="S9253" t="s">
        <v>30</v>
      </c>
      <c r="T9253" t="s">
        <v>30</v>
      </c>
      <c r="U9253">
        <v>1475.2139999999999</v>
      </c>
      <c r="V9253">
        <f t="shared" si="869"/>
        <v>1475.2139999999999</v>
      </c>
    </row>
    <row r="9254" spans="1:22" x14ac:dyDescent="0.35">
      <c r="A9254" t="s">
        <v>9738</v>
      </c>
      <c r="B9254" t="s">
        <v>32</v>
      </c>
      <c r="C9254" t="s">
        <v>17</v>
      </c>
      <c r="D9254" t="s">
        <v>18</v>
      </c>
      <c r="E9254">
        <v>1362.15</v>
      </c>
      <c r="F9254" t="str">
        <f t="shared" si="864"/>
        <v>medium</v>
      </c>
      <c r="G9254" t="str">
        <f t="shared" si="865"/>
        <v>low</v>
      </c>
      <c r="H9254">
        <v>0.09</v>
      </c>
      <c r="I9254">
        <v>122.59350000000001</v>
      </c>
      <c r="J9254">
        <v>1</v>
      </c>
      <c r="K9254" s="4" t="s">
        <v>267</v>
      </c>
      <c r="L9254" s="4" t="s">
        <v>769</v>
      </c>
      <c r="M9254" t="s">
        <v>20</v>
      </c>
      <c r="N9254" t="s">
        <v>21</v>
      </c>
      <c r="O9254">
        <v>238.65</v>
      </c>
      <c r="P9254" t="str">
        <f t="shared" si="866"/>
        <v>Not Good</v>
      </c>
      <c r="Q9254" t="str">
        <f t="shared" si="867"/>
        <v>high impact</v>
      </c>
      <c r="R9254" t="str">
        <f t="shared" si="868"/>
        <v>not good</v>
      </c>
      <c r="S9254" t="s">
        <v>47</v>
      </c>
      <c r="T9254" t="s">
        <v>47</v>
      </c>
      <c r="U9254">
        <v>1239.5564999999999</v>
      </c>
      <c r="V9254">
        <f t="shared" si="869"/>
        <v>1239.5564999999999</v>
      </c>
    </row>
    <row r="9255" spans="1:22" x14ac:dyDescent="0.35">
      <c r="A9255" t="s">
        <v>9739</v>
      </c>
      <c r="B9255" t="s">
        <v>16</v>
      </c>
      <c r="C9255" t="s">
        <v>25</v>
      </c>
      <c r="D9255" t="s">
        <v>50</v>
      </c>
      <c r="E9255">
        <v>4690.83</v>
      </c>
      <c r="F9255" t="str">
        <f t="shared" si="864"/>
        <v>high</v>
      </c>
      <c r="G9255" t="str">
        <f t="shared" si="865"/>
        <v>high</v>
      </c>
      <c r="H9255">
        <v>0.11</v>
      </c>
      <c r="I9255">
        <v>515.99130000000002</v>
      </c>
      <c r="J9255">
        <v>9</v>
      </c>
      <c r="K9255" s="4" t="s">
        <v>1279</v>
      </c>
      <c r="L9255" s="4" t="s">
        <v>64</v>
      </c>
      <c r="M9255" t="s">
        <v>43</v>
      </c>
      <c r="N9255" t="s">
        <v>29</v>
      </c>
      <c r="O9255">
        <v>488.32</v>
      </c>
      <c r="P9255" t="str">
        <f t="shared" si="866"/>
        <v>Not Good</v>
      </c>
      <c r="Q9255" t="str">
        <f t="shared" si="867"/>
        <v>high impact</v>
      </c>
      <c r="R9255" t="str">
        <f t="shared" si="868"/>
        <v>not good</v>
      </c>
      <c r="S9255" t="s">
        <v>56</v>
      </c>
      <c r="T9255" t="s">
        <v>56</v>
      </c>
      <c r="U9255">
        <v>4174.8387000000002</v>
      </c>
      <c r="V9255">
        <f t="shared" si="869"/>
        <v>4174.8387000000002</v>
      </c>
    </row>
    <row r="9256" spans="1:22" x14ac:dyDescent="0.35">
      <c r="A9256" t="s">
        <v>9740</v>
      </c>
      <c r="B9256" t="s">
        <v>32</v>
      </c>
      <c r="C9256" t="s">
        <v>33</v>
      </c>
      <c r="D9256" t="s">
        <v>18</v>
      </c>
      <c r="E9256">
        <v>164.07</v>
      </c>
      <c r="F9256" t="str">
        <f t="shared" si="864"/>
        <v>low</v>
      </c>
      <c r="G9256" t="str">
        <f t="shared" si="865"/>
        <v>low</v>
      </c>
      <c r="H9256">
        <v>0.19</v>
      </c>
      <c r="I9256">
        <v>31.173300000000001</v>
      </c>
      <c r="J9256">
        <v>8</v>
      </c>
      <c r="K9256" s="3">
        <v>45482</v>
      </c>
      <c r="L9256" s="3">
        <v>45544</v>
      </c>
      <c r="M9256" t="s">
        <v>43</v>
      </c>
      <c r="N9256" t="s">
        <v>21</v>
      </c>
      <c r="O9256">
        <v>13.63</v>
      </c>
      <c r="P9256" t="str">
        <f t="shared" si="866"/>
        <v>Not Good</v>
      </c>
      <c r="Q9256" t="str">
        <f t="shared" si="867"/>
        <v>normal</v>
      </c>
      <c r="R9256" t="str">
        <f t="shared" si="868"/>
        <v>not good</v>
      </c>
      <c r="S9256" t="s">
        <v>30</v>
      </c>
      <c r="T9256" t="s">
        <v>30</v>
      </c>
      <c r="U9256">
        <v>132.89670000000001</v>
      </c>
      <c r="V9256">
        <f t="shared" si="869"/>
        <v>132.89670000000001</v>
      </c>
    </row>
    <row r="9257" spans="1:22" x14ac:dyDescent="0.35">
      <c r="A9257" t="s">
        <v>9741</v>
      </c>
      <c r="B9257" t="s">
        <v>58</v>
      </c>
      <c r="C9257" t="s">
        <v>39</v>
      </c>
      <c r="D9257" t="s">
        <v>34</v>
      </c>
      <c r="E9257">
        <v>2016.9</v>
      </c>
      <c r="F9257" t="str">
        <f t="shared" si="864"/>
        <v>high</v>
      </c>
      <c r="G9257" t="str">
        <f t="shared" si="865"/>
        <v>high</v>
      </c>
      <c r="H9257">
        <v>0.31</v>
      </c>
      <c r="I9257">
        <v>625.23900000000003</v>
      </c>
      <c r="J9257">
        <v>1</v>
      </c>
      <c r="K9257" s="3">
        <v>45638</v>
      </c>
      <c r="L9257" s="4" t="s">
        <v>202</v>
      </c>
      <c r="M9257" t="s">
        <v>20</v>
      </c>
      <c r="N9257" t="s">
        <v>21</v>
      </c>
      <c r="O9257">
        <v>492.21</v>
      </c>
      <c r="P9257" t="str">
        <f t="shared" si="866"/>
        <v>Not Good</v>
      </c>
      <c r="Q9257" t="str">
        <f t="shared" si="867"/>
        <v>high impact</v>
      </c>
      <c r="R9257" t="str">
        <f t="shared" si="868"/>
        <v>not good</v>
      </c>
      <c r="S9257" t="s">
        <v>37</v>
      </c>
      <c r="T9257" t="s">
        <v>37</v>
      </c>
      <c r="U9257">
        <v>1391.6610000000001</v>
      </c>
      <c r="V9257">
        <f t="shared" si="869"/>
        <v>1391.6610000000001</v>
      </c>
    </row>
    <row r="9258" spans="1:22" x14ac:dyDescent="0.35">
      <c r="A9258" t="s">
        <v>9742</v>
      </c>
      <c r="B9258" t="s">
        <v>24</v>
      </c>
      <c r="C9258" t="s">
        <v>17</v>
      </c>
      <c r="D9258" t="s">
        <v>18</v>
      </c>
      <c r="E9258">
        <v>3932.01</v>
      </c>
      <c r="F9258" t="str">
        <f t="shared" si="864"/>
        <v>high</v>
      </c>
      <c r="G9258" t="str">
        <f t="shared" si="865"/>
        <v>high</v>
      </c>
      <c r="H9258">
        <v>0.49</v>
      </c>
      <c r="I9258">
        <v>1926.6849</v>
      </c>
      <c r="J9258">
        <v>9</v>
      </c>
      <c r="K9258" s="4" t="s">
        <v>35</v>
      </c>
      <c r="L9258" s="4" t="s">
        <v>361</v>
      </c>
      <c r="M9258" t="s">
        <v>43</v>
      </c>
      <c r="N9258" t="s">
        <v>36</v>
      </c>
      <c r="O9258">
        <v>241.1</v>
      </c>
      <c r="P9258" t="str">
        <f t="shared" si="866"/>
        <v>Not Good</v>
      </c>
      <c r="Q9258" t="str">
        <f t="shared" si="867"/>
        <v>high impact</v>
      </c>
      <c r="R9258" t="str">
        <f t="shared" si="868"/>
        <v>not good</v>
      </c>
      <c r="S9258" t="s">
        <v>47</v>
      </c>
      <c r="T9258" t="s">
        <v>47</v>
      </c>
      <c r="U9258">
        <v>2005.3251</v>
      </c>
      <c r="V9258">
        <f t="shared" si="869"/>
        <v>2005.3251</v>
      </c>
    </row>
    <row r="9259" spans="1:22" x14ac:dyDescent="0.35">
      <c r="A9259" t="s">
        <v>9743</v>
      </c>
      <c r="B9259" t="s">
        <v>16</v>
      </c>
      <c r="C9259" t="s">
        <v>25</v>
      </c>
      <c r="D9259" t="s">
        <v>26</v>
      </c>
      <c r="E9259">
        <v>1023.46</v>
      </c>
      <c r="F9259" t="str">
        <f t="shared" si="864"/>
        <v>medium</v>
      </c>
      <c r="G9259" t="str">
        <f t="shared" si="865"/>
        <v>low</v>
      </c>
      <c r="H9259">
        <v>0.39</v>
      </c>
      <c r="I9259">
        <v>399.14940000000001</v>
      </c>
      <c r="J9259">
        <v>5</v>
      </c>
      <c r="K9259" s="3">
        <v>45393</v>
      </c>
      <c r="L9259" s="3">
        <v>45576</v>
      </c>
      <c r="M9259" t="s">
        <v>28</v>
      </c>
      <c r="N9259" t="s">
        <v>29</v>
      </c>
      <c r="O9259">
        <v>86.35</v>
      </c>
      <c r="P9259" t="str">
        <f t="shared" si="866"/>
        <v>Not Good</v>
      </c>
      <c r="Q9259" t="str">
        <f t="shared" si="867"/>
        <v>high impact</v>
      </c>
      <c r="R9259" t="str">
        <f t="shared" si="868"/>
        <v>not good</v>
      </c>
      <c r="S9259" t="s">
        <v>56</v>
      </c>
      <c r="T9259" t="s">
        <v>56</v>
      </c>
      <c r="U9259">
        <v>624.31060000000002</v>
      </c>
      <c r="V9259">
        <f t="shared" si="869"/>
        <v>624.31060000000002</v>
      </c>
    </row>
    <row r="9260" spans="1:22" x14ac:dyDescent="0.35">
      <c r="A9260" t="s">
        <v>9744</v>
      </c>
      <c r="B9260" t="s">
        <v>58</v>
      </c>
      <c r="C9260" t="s">
        <v>33</v>
      </c>
      <c r="D9260" t="s">
        <v>46</v>
      </c>
      <c r="E9260">
        <v>4096.38</v>
      </c>
      <c r="F9260" t="str">
        <f t="shared" si="864"/>
        <v>high</v>
      </c>
      <c r="G9260" t="str">
        <f t="shared" si="865"/>
        <v>high</v>
      </c>
      <c r="H9260">
        <v>0.28000000000000003</v>
      </c>
      <c r="I9260">
        <v>1146.9864</v>
      </c>
      <c r="J9260">
        <v>8</v>
      </c>
      <c r="K9260" s="4" t="s">
        <v>707</v>
      </c>
      <c r="L9260" s="4" t="s">
        <v>525</v>
      </c>
      <c r="M9260" t="s">
        <v>20</v>
      </c>
      <c r="N9260" t="s">
        <v>21</v>
      </c>
      <c r="O9260">
        <v>257.26</v>
      </c>
      <c r="P9260" t="str">
        <f t="shared" si="866"/>
        <v>Not Good</v>
      </c>
      <c r="Q9260" t="str">
        <f t="shared" si="867"/>
        <v>high impact</v>
      </c>
      <c r="R9260" t="str">
        <f t="shared" si="868"/>
        <v>not good</v>
      </c>
      <c r="S9260" t="s">
        <v>30</v>
      </c>
      <c r="T9260" t="s">
        <v>30</v>
      </c>
      <c r="U9260">
        <v>2949.3935999999999</v>
      </c>
      <c r="V9260">
        <f t="shared" si="869"/>
        <v>2949.3935999999999</v>
      </c>
    </row>
    <row r="9261" spans="1:22" x14ac:dyDescent="0.35">
      <c r="A9261" t="s">
        <v>9745</v>
      </c>
      <c r="B9261" t="s">
        <v>16</v>
      </c>
      <c r="C9261" t="s">
        <v>39</v>
      </c>
      <c r="D9261" t="s">
        <v>18</v>
      </c>
      <c r="E9261">
        <v>4312.6499999999996</v>
      </c>
      <c r="F9261" t="str">
        <f t="shared" si="864"/>
        <v>high</v>
      </c>
      <c r="G9261" t="str">
        <f t="shared" si="865"/>
        <v>high</v>
      </c>
      <c r="H9261">
        <v>0.02</v>
      </c>
      <c r="I9261">
        <v>86.253</v>
      </c>
      <c r="J9261">
        <v>2</v>
      </c>
      <c r="K9261" s="4" t="s">
        <v>413</v>
      </c>
      <c r="L9261" s="4" t="s">
        <v>530</v>
      </c>
      <c r="M9261" t="s">
        <v>28</v>
      </c>
      <c r="N9261" t="s">
        <v>21</v>
      </c>
      <c r="O9261">
        <v>611.16</v>
      </c>
      <c r="P9261" t="str">
        <f t="shared" si="866"/>
        <v>Good</v>
      </c>
      <c r="Q9261" t="str">
        <f t="shared" si="867"/>
        <v>high impact</v>
      </c>
      <c r="R9261" t="str">
        <f t="shared" si="868"/>
        <v>good</v>
      </c>
      <c r="S9261" t="s">
        <v>56</v>
      </c>
      <c r="T9261" t="s">
        <v>56</v>
      </c>
      <c r="U9261">
        <v>4226.3969999999999</v>
      </c>
      <c r="V9261">
        <f t="shared" si="869"/>
        <v>4226.3969999999999</v>
      </c>
    </row>
    <row r="9262" spans="1:22" x14ac:dyDescent="0.35">
      <c r="A9262" t="s">
        <v>9746</v>
      </c>
      <c r="B9262" t="s">
        <v>16</v>
      </c>
      <c r="C9262" t="s">
        <v>17</v>
      </c>
      <c r="D9262" t="s">
        <v>46</v>
      </c>
      <c r="E9262">
        <v>3569.21</v>
      </c>
      <c r="F9262" t="str">
        <f t="shared" si="864"/>
        <v>high</v>
      </c>
      <c r="G9262" t="str">
        <f t="shared" si="865"/>
        <v>high</v>
      </c>
      <c r="H9262">
        <v>0.26</v>
      </c>
      <c r="I9262">
        <v>927.99459999999999</v>
      </c>
      <c r="J9262">
        <v>7</v>
      </c>
      <c r="K9262" s="4" t="s">
        <v>171</v>
      </c>
      <c r="L9262" s="4" t="s">
        <v>1753</v>
      </c>
      <c r="M9262" t="s">
        <v>20</v>
      </c>
      <c r="N9262" t="s">
        <v>29</v>
      </c>
      <c r="O9262">
        <v>1020.42</v>
      </c>
      <c r="P9262" t="str">
        <f t="shared" si="866"/>
        <v>Good</v>
      </c>
      <c r="Q9262" t="str">
        <f t="shared" si="867"/>
        <v>high impact</v>
      </c>
      <c r="R9262" t="str">
        <f t="shared" si="868"/>
        <v>good</v>
      </c>
      <c r="S9262" t="s">
        <v>22</v>
      </c>
      <c r="T9262" t="s">
        <v>22</v>
      </c>
      <c r="U9262">
        <v>2641.2154</v>
      </c>
      <c r="V9262">
        <f t="shared" si="869"/>
        <v>2641.2154</v>
      </c>
    </row>
    <row r="9263" spans="1:22" x14ac:dyDescent="0.35">
      <c r="A9263" t="s">
        <v>9747</v>
      </c>
      <c r="B9263" t="s">
        <v>58</v>
      </c>
      <c r="C9263" t="s">
        <v>25</v>
      </c>
      <c r="D9263" t="s">
        <v>34</v>
      </c>
      <c r="E9263">
        <v>1124.44</v>
      </c>
      <c r="F9263" t="str">
        <f t="shared" si="864"/>
        <v>medium</v>
      </c>
      <c r="G9263" t="str">
        <f t="shared" si="865"/>
        <v>low</v>
      </c>
      <c r="H9263">
        <v>0.1</v>
      </c>
      <c r="I9263">
        <v>112.444</v>
      </c>
      <c r="J9263">
        <v>9</v>
      </c>
      <c r="K9263" s="3">
        <v>44937</v>
      </c>
      <c r="L9263" s="3">
        <v>45118</v>
      </c>
      <c r="M9263" t="s">
        <v>28</v>
      </c>
      <c r="N9263" t="s">
        <v>29</v>
      </c>
      <c r="O9263">
        <v>122.39</v>
      </c>
      <c r="P9263" t="str">
        <f t="shared" si="866"/>
        <v>Not Good</v>
      </c>
      <c r="Q9263" t="str">
        <f t="shared" si="867"/>
        <v>high impact</v>
      </c>
      <c r="R9263" t="str">
        <f t="shared" si="868"/>
        <v>not good</v>
      </c>
      <c r="S9263" t="s">
        <v>72</v>
      </c>
      <c r="T9263" t="s">
        <v>72</v>
      </c>
      <c r="U9263">
        <v>1011.996</v>
      </c>
      <c r="V9263">
        <f t="shared" si="869"/>
        <v>1011.996</v>
      </c>
    </row>
    <row r="9264" spans="1:22" x14ac:dyDescent="0.35">
      <c r="A9264" t="s">
        <v>9748</v>
      </c>
      <c r="B9264" t="s">
        <v>58</v>
      </c>
      <c r="C9264" t="s">
        <v>33</v>
      </c>
      <c r="D9264" t="s">
        <v>34</v>
      </c>
      <c r="E9264">
        <v>1432.99</v>
      </c>
      <c r="F9264" t="str">
        <f t="shared" si="864"/>
        <v>medium</v>
      </c>
      <c r="G9264" t="str">
        <f t="shared" si="865"/>
        <v>low</v>
      </c>
      <c r="H9264">
        <v>0.15</v>
      </c>
      <c r="I9264">
        <v>214.9485</v>
      </c>
      <c r="J9264">
        <v>7</v>
      </c>
      <c r="K9264" s="3">
        <v>45147</v>
      </c>
      <c r="L9264" s="3">
        <v>45269</v>
      </c>
      <c r="M9264" t="s">
        <v>20</v>
      </c>
      <c r="N9264" t="s">
        <v>29</v>
      </c>
      <c r="O9264">
        <v>206</v>
      </c>
      <c r="P9264" t="str">
        <f t="shared" si="866"/>
        <v>Not Good</v>
      </c>
      <c r="Q9264" t="str">
        <f t="shared" si="867"/>
        <v>high impact</v>
      </c>
      <c r="R9264" t="str">
        <f t="shared" si="868"/>
        <v>not good</v>
      </c>
      <c r="S9264" t="s">
        <v>72</v>
      </c>
      <c r="T9264" t="s">
        <v>72</v>
      </c>
      <c r="U9264">
        <v>1218.0415</v>
      </c>
      <c r="V9264">
        <f t="shared" si="869"/>
        <v>1218.0415</v>
      </c>
    </row>
    <row r="9265" spans="1:22" x14ac:dyDescent="0.35">
      <c r="A9265" t="s">
        <v>9749</v>
      </c>
      <c r="B9265" t="s">
        <v>24</v>
      </c>
      <c r="C9265" t="s">
        <v>39</v>
      </c>
      <c r="D9265" t="s">
        <v>26</v>
      </c>
      <c r="E9265">
        <v>917.98</v>
      </c>
      <c r="F9265" t="str">
        <f t="shared" si="864"/>
        <v>low</v>
      </c>
      <c r="G9265" t="str">
        <f t="shared" si="865"/>
        <v>low</v>
      </c>
      <c r="H9265">
        <v>0.13</v>
      </c>
      <c r="I9265">
        <v>119.3374</v>
      </c>
      <c r="J9265">
        <v>9</v>
      </c>
      <c r="K9265" s="3">
        <v>45139</v>
      </c>
      <c r="L9265" s="3">
        <v>45231</v>
      </c>
      <c r="M9265" t="s">
        <v>20</v>
      </c>
      <c r="N9265" t="s">
        <v>29</v>
      </c>
      <c r="O9265">
        <v>214.34</v>
      </c>
      <c r="P9265" t="str">
        <f t="shared" si="866"/>
        <v>Not Good</v>
      </c>
      <c r="Q9265" t="str">
        <f t="shared" si="867"/>
        <v>normal</v>
      </c>
      <c r="R9265" t="str">
        <f t="shared" si="868"/>
        <v>not good</v>
      </c>
      <c r="S9265" t="s">
        <v>47</v>
      </c>
      <c r="T9265" t="s">
        <v>47</v>
      </c>
      <c r="U9265">
        <v>798.64260000000002</v>
      </c>
      <c r="V9265">
        <f t="shared" si="869"/>
        <v>798.64260000000002</v>
      </c>
    </row>
    <row r="9266" spans="1:22" x14ac:dyDescent="0.35">
      <c r="A9266" t="s">
        <v>9750</v>
      </c>
      <c r="B9266" t="s">
        <v>16</v>
      </c>
      <c r="C9266" t="s">
        <v>17</v>
      </c>
      <c r="D9266" t="s">
        <v>26</v>
      </c>
      <c r="E9266">
        <v>1001.91</v>
      </c>
      <c r="F9266" t="str">
        <f t="shared" si="864"/>
        <v>medium</v>
      </c>
      <c r="G9266" t="str">
        <f t="shared" si="865"/>
        <v>low</v>
      </c>
      <c r="H9266">
        <v>0.17</v>
      </c>
      <c r="I9266">
        <v>170.32470000000001</v>
      </c>
      <c r="J9266">
        <v>4</v>
      </c>
      <c r="K9266" s="4" t="s">
        <v>2009</v>
      </c>
      <c r="L9266" s="4" t="s">
        <v>1500</v>
      </c>
      <c r="M9266" t="s">
        <v>28</v>
      </c>
      <c r="N9266" t="s">
        <v>36</v>
      </c>
      <c r="O9266">
        <v>101.16</v>
      </c>
      <c r="P9266" t="str">
        <f t="shared" si="866"/>
        <v>Not Good</v>
      </c>
      <c r="Q9266" t="str">
        <f t="shared" si="867"/>
        <v>high impact</v>
      </c>
      <c r="R9266" t="str">
        <f t="shared" si="868"/>
        <v>not good</v>
      </c>
      <c r="S9266" t="s">
        <v>30</v>
      </c>
      <c r="T9266" t="s">
        <v>30</v>
      </c>
      <c r="U9266">
        <v>831.58529999999996</v>
      </c>
      <c r="V9266">
        <f t="shared" si="869"/>
        <v>831.58529999999996</v>
      </c>
    </row>
    <row r="9267" spans="1:22" x14ac:dyDescent="0.35">
      <c r="A9267" t="s">
        <v>9751</v>
      </c>
      <c r="B9267" t="s">
        <v>16</v>
      </c>
      <c r="C9267" t="s">
        <v>25</v>
      </c>
      <c r="D9267" t="s">
        <v>18</v>
      </c>
      <c r="E9267">
        <v>278.81</v>
      </c>
      <c r="F9267" t="str">
        <f t="shared" si="864"/>
        <v>low</v>
      </c>
      <c r="G9267" t="str">
        <f t="shared" si="865"/>
        <v>low</v>
      </c>
      <c r="H9267">
        <v>0.03</v>
      </c>
      <c r="I9267">
        <v>8.3643000000000001</v>
      </c>
      <c r="J9267">
        <v>5</v>
      </c>
      <c r="K9267" s="3">
        <v>45141</v>
      </c>
      <c r="L9267" s="3">
        <v>45202</v>
      </c>
      <c r="M9267" t="s">
        <v>28</v>
      </c>
      <c r="N9267" t="s">
        <v>36</v>
      </c>
      <c r="O9267">
        <v>33.92</v>
      </c>
      <c r="P9267" t="str">
        <f t="shared" si="866"/>
        <v>Not Good</v>
      </c>
      <c r="Q9267" t="str">
        <f t="shared" si="867"/>
        <v>normal</v>
      </c>
      <c r="R9267" t="str">
        <f t="shared" si="868"/>
        <v>not good</v>
      </c>
      <c r="S9267" t="s">
        <v>30</v>
      </c>
      <c r="T9267" t="s">
        <v>30</v>
      </c>
      <c r="U9267">
        <v>270.44569999999999</v>
      </c>
      <c r="V9267">
        <f t="shared" si="869"/>
        <v>270.44569999999999</v>
      </c>
    </row>
    <row r="9268" spans="1:22" x14ac:dyDescent="0.35">
      <c r="A9268" t="s">
        <v>9752</v>
      </c>
      <c r="B9268" t="s">
        <v>58</v>
      </c>
      <c r="C9268" t="s">
        <v>33</v>
      </c>
      <c r="D9268" t="s">
        <v>50</v>
      </c>
      <c r="E9268">
        <v>4300.84</v>
      </c>
      <c r="F9268" t="str">
        <f t="shared" si="864"/>
        <v>high</v>
      </c>
      <c r="G9268" t="str">
        <f t="shared" si="865"/>
        <v>high</v>
      </c>
      <c r="H9268">
        <v>0.28999999999999998</v>
      </c>
      <c r="I9268">
        <v>1247.2436</v>
      </c>
      <c r="J9268">
        <v>7</v>
      </c>
      <c r="K9268" s="4" t="s">
        <v>772</v>
      </c>
      <c r="L9268" s="4" t="s">
        <v>84</v>
      </c>
      <c r="M9268" t="s">
        <v>20</v>
      </c>
      <c r="N9268" t="s">
        <v>36</v>
      </c>
      <c r="O9268">
        <v>631.08000000000004</v>
      </c>
      <c r="P9268" t="str">
        <f t="shared" si="866"/>
        <v>Good</v>
      </c>
      <c r="Q9268" t="str">
        <f t="shared" si="867"/>
        <v>high impact</v>
      </c>
      <c r="R9268" t="str">
        <f t="shared" si="868"/>
        <v>good</v>
      </c>
      <c r="S9268" t="s">
        <v>72</v>
      </c>
      <c r="T9268" t="s">
        <v>72</v>
      </c>
      <c r="U9268">
        <v>3053.5963999999999</v>
      </c>
      <c r="V9268">
        <f t="shared" si="869"/>
        <v>3053.5963999999999</v>
      </c>
    </row>
    <row r="9269" spans="1:22" x14ac:dyDescent="0.35">
      <c r="A9269" t="s">
        <v>9753</v>
      </c>
      <c r="B9269" t="s">
        <v>32</v>
      </c>
      <c r="C9269" t="s">
        <v>39</v>
      </c>
      <c r="D9269" t="s">
        <v>34</v>
      </c>
      <c r="E9269">
        <v>2689.66</v>
      </c>
      <c r="F9269" t="str">
        <f t="shared" si="864"/>
        <v>high</v>
      </c>
      <c r="G9269" t="str">
        <f t="shared" si="865"/>
        <v>high</v>
      </c>
      <c r="H9269">
        <v>0.02</v>
      </c>
      <c r="I9269">
        <v>53.793199999999999</v>
      </c>
      <c r="J9269">
        <v>1</v>
      </c>
      <c r="K9269" s="4" t="s">
        <v>301</v>
      </c>
      <c r="L9269" s="4" t="s">
        <v>143</v>
      </c>
      <c r="M9269" t="s">
        <v>28</v>
      </c>
      <c r="N9269" t="s">
        <v>29</v>
      </c>
      <c r="O9269">
        <v>776.18</v>
      </c>
      <c r="P9269" t="str">
        <f t="shared" si="866"/>
        <v>Good</v>
      </c>
      <c r="Q9269" t="str">
        <f t="shared" si="867"/>
        <v>high impact</v>
      </c>
      <c r="R9269" t="str">
        <f t="shared" si="868"/>
        <v>good</v>
      </c>
      <c r="S9269" t="s">
        <v>72</v>
      </c>
      <c r="T9269" t="s">
        <v>72</v>
      </c>
      <c r="U9269">
        <v>2635.8667999999998</v>
      </c>
      <c r="V9269">
        <f t="shared" si="869"/>
        <v>2635.8667999999998</v>
      </c>
    </row>
    <row r="9270" spans="1:22" x14ac:dyDescent="0.35">
      <c r="A9270" t="s">
        <v>9754</v>
      </c>
      <c r="B9270" t="s">
        <v>58</v>
      </c>
      <c r="C9270" t="s">
        <v>17</v>
      </c>
      <c r="D9270" t="s">
        <v>46</v>
      </c>
      <c r="E9270">
        <v>1706.02</v>
      </c>
      <c r="F9270" t="str">
        <f t="shared" si="864"/>
        <v>medium</v>
      </c>
      <c r="G9270" t="str">
        <f t="shared" si="865"/>
        <v>low</v>
      </c>
      <c r="H9270">
        <v>0.33</v>
      </c>
      <c r="I9270">
        <v>562.98659999999995</v>
      </c>
      <c r="J9270">
        <v>2</v>
      </c>
      <c r="K9270" s="4" t="s">
        <v>770</v>
      </c>
      <c r="L9270" s="4" t="s">
        <v>806</v>
      </c>
      <c r="M9270" t="s">
        <v>28</v>
      </c>
      <c r="N9270" t="s">
        <v>36</v>
      </c>
      <c r="O9270">
        <v>317.45999999999998</v>
      </c>
      <c r="P9270" t="str">
        <f t="shared" si="866"/>
        <v>Not Good</v>
      </c>
      <c r="Q9270" t="str">
        <f t="shared" si="867"/>
        <v>high impact</v>
      </c>
      <c r="R9270" t="str">
        <f t="shared" si="868"/>
        <v>not good</v>
      </c>
      <c r="S9270" t="s">
        <v>37</v>
      </c>
      <c r="T9270" t="s">
        <v>37</v>
      </c>
      <c r="U9270">
        <v>1143.0334</v>
      </c>
      <c r="V9270">
        <f t="shared" si="869"/>
        <v>1143.0334</v>
      </c>
    </row>
    <row r="9271" spans="1:22" x14ac:dyDescent="0.35">
      <c r="A9271" t="s">
        <v>9755</v>
      </c>
      <c r="B9271" t="s">
        <v>16</v>
      </c>
      <c r="C9271" t="s">
        <v>25</v>
      </c>
      <c r="D9271" t="s">
        <v>50</v>
      </c>
      <c r="E9271">
        <v>1518.93</v>
      </c>
      <c r="F9271" t="str">
        <f t="shared" si="864"/>
        <v>medium</v>
      </c>
      <c r="G9271" t="str">
        <f t="shared" si="865"/>
        <v>low</v>
      </c>
      <c r="H9271">
        <v>0.37</v>
      </c>
      <c r="I9271">
        <v>562.00409999999999</v>
      </c>
      <c r="J9271">
        <v>2</v>
      </c>
      <c r="K9271" s="3">
        <v>45420</v>
      </c>
      <c r="L9271" s="3">
        <v>45451</v>
      </c>
      <c r="M9271" t="s">
        <v>20</v>
      </c>
      <c r="N9271" t="s">
        <v>21</v>
      </c>
      <c r="O9271">
        <v>242.18</v>
      </c>
      <c r="P9271" t="str">
        <f t="shared" si="866"/>
        <v>Not Good</v>
      </c>
      <c r="Q9271" t="str">
        <f t="shared" si="867"/>
        <v>high impact</v>
      </c>
      <c r="R9271" t="str">
        <f t="shared" si="868"/>
        <v>not good</v>
      </c>
      <c r="S9271" t="s">
        <v>47</v>
      </c>
      <c r="T9271" t="s">
        <v>47</v>
      </c>
      <c r="U9271">
        <v>956.92589999999996</v>
      </c>
      <c r="V9271">
        <f t="shared" si="869"/>
        <v>956.92589999999996</v>
      </c>
    </row>
    <row r="9272" spans="1:22" x14ac:dyDescent="0.35">
      <c r="A9272" t="s">
        <v>9756</v>
      </c>
      <c r="B9272" t="s">
        <v>58</v>
      </c>
      <c r="C9272" t="s">
        <v>33</v>
      </c>
      <c r="D9272" t="s">
        <v>34</v>
      </c>
      <c r="E9272">
        <v>2769.01</v>
      </c>
      <c r="F9272" t="str">
        <f t="shared" si="864"/>
        <v>high</v>
      </c>
      <c r="G9272" t="str">
        <f t="shared" si="865"/>
        <v>high</v>
      </c>
      <c r="H9272">
        <v>0.24</v>
      </c>
      <c r="I9272">
        <v>664.56240000000003</v>
      </c>
      <c r="J9272">
        <v>9</v>
      </c>
      <c r="K9272" s="3">
        <v>45478</v>
      </c>
      <c r="L9272" s="4" t="s">
        <v>1122</v>
      </c>
      <c r="M9272" t="s">
        <v>28</v>
      </c>
      <c r="N9272" t="s">
        <v>36</v>
      </c>
      <c r="O9272">
        <v>416.4</v>
      </c>
      <c r="P9272" t="str">
        <f t="shared" si="866"/>
        <v>Not Good</v>
      </c>
      <c r="Q9272" t="str">
        <f t="shared" si="867"/>
        <v>high impact</v>
      </c>
      <c r="R9272" t="str">
        <f t="shared" si="868"/>
        <v>not good</v>
      </c>
      <c r="S9272" t="s">
        <v>47</v>
      </c>
      <c r="T9272" t="s">
        <v>47</v>
      </c>
      <c r="U9272">
        <v>2104.4476</v>
      </c>
      <c r="V9272">
        <f t="shared" si="869"/>
        <v>2104.4476</v>
      </c>
    </row>
    <row r="9273" spans="1:22" x14ac:dyDescent="0.35">
      <c r="A9273" t="s">
        <v>9757</v>
      </c>
      <c r="B9273" t="s">
        <v>24</v>
      </c>
      <c r="C9273" t="s">
        <v>39</v>
      </c>
      <c r="D9273" t="s">
        <v>18</v>
      </c>
      <c r="E9273">
        <v>1700.76</v>
      </c>
      <c r="F9273" t="str">
        <f t="shared" si="864"/>
        <v>medium</v>
      </c>
      <c r="G9273" t="str">
        <f t="shared" si="865"/>
        <v>low</v>
      </c>
      <c r="H9273">
        <v>0.39</v>
      </c>
      <c r="I9273">
        <v>663.29639999999995</v>
      </c>
      <c r="J9273">
        <v>3</v>
      </c>
      <c r="K9273" s="4" t="s">
        <v>246</v>
      </c>
      <c r="L9273" s="4" t="s">
        <v>433</v>
      </c>
      <c r="M9273" t="s">
        <v>20</v>
      </c>
      <c r="N9273" t="s">
        <v>21</v>
      </c>
      <c r="O9273">
        <v>250.61</v>
      </c>
      <c r="P9273" t="str">
        <f t="shared" si="866"/>
        <v>Not Good</v>
      </c>
      <c r="Q9273" t="str">
        <f t="shared" si="867"/>
        <v>high impact</v>
      </c>
      <c r="R9273" t="str">
        <f t="shared" si="868"/>
        <v>not good</v>
      </c>
      <c r="S9273" t="s">
        <v>72</v>
      </c>
      <c r="T9273" t="s">
        <v>72</v>
      </c>
      <c r="U9273">
        <v>1037.4636</v>
      </c>
      <c r="V9273">
        <f t="shared" si="869"/>
        <v>1037.4636</v>
      </c>
    </row>
    <row r="9274" spans="1:22" x14ac:dyDescent="0.35">
      <c r="A9274" t="s">
        <v>9758</v>
      </c>
      <c r="B9274" t="s">
        <v>32</v>
      </c>
      <c r="C9274" t="s">
        <v>17</v>
      </c>
      <c r="D9274" t="s">
        <v>34</v>
      </c>
      <c r="E9274">
        <v>4332.22</v>
      </c>
      <c r="F9274" t="str">
        <f t="shared" si="864"/>
        <v>high</v>
      </c>
      <c r="G9274" t="str">
        <f t="shared" si="865"/>
        <v>high</v>
      </c>
      <c r="H9274">
        <v>0.48</v>
      </c>
      <c r="I9274">
        <v>2079.4656</v>
      </c>
      <c r="J9274">
        <v>9</v>
      </c>
      <c r="K9274" s="4" t="s">
        <v>354</v>
      </c>
      <c r="L9274" s="4" t="s">
        <v>835</v>
      </c>
      <c r="M9274" t="s">
        <v>20</v>
      </c>
      <c r="N9274" t="s">
        <v>21</v>
      </c>
      <c r="O9274">
        <v>1201.3399999999999</v>
      </c>
      <c r="P9274" t="str">
        <f t="shared" si="866"/>
        <v>Good</v>
      </c>
      <c r="Q9274" t="str">
        <f t="shared" si="867"/>
        <v>high impact</v>
      </c>
      <c r="R9274" t="str">
        <f t="shared" si="868"/>
        <v>good</v>
      </c>
      <c r="S9274" t="s">
        <v>72</v>
      </c>
      <c r="T9274" t="s">
        <v>72</v>
      </c>
      <c r="U9274">
        <v>2252.7543999999998</v>
      </c>
      <c r="V9274">
        <f t="shared" si="869"/>
        <v>2252.7543999999998</v>
      </c>
    </row>
    <row r="9275" spans="1:22" x14ac:dyDescent="0.35">
      <c r="A9275" t="s">
        <v>9759</v>
      </c>
      <c r="B9275" t="s">
        <v>58</v>
      </c>
      <c r="C9275" t="s">
        <v>25</v>
      </c>
      <c r="D9275" t="s">
        <v>26</v>
      </c>
      <c r="E9275">
        <v>1133.69</v>
      </c>
      <c r="F9275" t="str">
        <f t="shared" si="864"/>
        <v>medium</v>
      </c>
      <c r="G9275" t="str">
        <f t="shared" si="865"/>
        <v>low</v>
      </c>
      <c r="H9275">
        <v>0.17</v>
      </c>
      <c r="I9275">
        <v>192.72730000000001</v>
      </c>
      <c r="J9275">
        <v>1</v>
      </c>
      <c r="K9275" s="3">
        <v>45510</v>
      </c>
      <c r="L9275" s="3">
        <v>45632</v>
      </c>
      <c r="M9275" t="s">
        <v>20</v>
      </c>
      <c r="N9275" t="s">
        <v>36</v>
      </c>
      <c r="O9275">
        <v>277.05</v>
      </c>
      <c r="P9275" t="str">
        <f t="shared" si="866"/>
        <v>Not Good</v>
      </c>
      <c r="Q9275" t="str">
        <f t="shared" si="867"/>
        <v>high impact</v>
      </c>
      <c r="R9275" t="str">
        <f t="shared" si="868"/>
        <v>not good</v>
      </c>
      <c r="S9275" t="s">
        <v>72</v>
      </c>
      <c r="T9275" t="s">
        <v>72</v>
      </c>
      <c r="U9275">
        <v>940.96270000000004</v>
      </c>
      <c r="V9275">
        <f t="shared" si="869"/>
        <v>940.96270000000004</v>
      </c>
    </row>
    <row r="9276" spans="1:22" x14ac:dyDescent="0.35">
      <c r="A9276" t="s">
        <v>9760</v>
      </c>
      <c r="B9276" t="s">
        <v>24</v>
      </c>
      <c r="C9276" t="s">
        <v>33</v>
      </c>
      <c r="D9276" t="s">
        <v>46</v>
      </c>
      <c r="E9276">
        <v>4423.28</v>
      </c>
      <c r="F9276" t="str">
        <f t="shared" si="864"/>
        <v>high</v>
      </c>
      <c r="G9276" t="str">
        <f t="shared" si="865"/>
        <v>high</v>
      </c>
      <c r="H9276">
        <v>0.31</v>
      </c>
      <c r="I9276">
        <v>1371.2167999999999</v>
      </c>
      <c r="J9276">
        <v>3</v>
      </c>
      <c r="K9276" s="4" t="s">
        <v>107</v>
      </c>
      <c r="L9276" s="4" t="s">
        <v>597</v>
      </c>
      <c r="M9276" t="s">
        <v>28</v>
      </c>
      <c r="N9276" t="s">
        <v>21</v>
      </c>
      <c r="O9276">
        <v>428.65</v>
      </c>
      <c r="P9276" t="str">
        <f t="shared" si="866"/>
        <v>Not Good</v>
      </c>
      <c r="Q9276" t="str">
        <f t="shared" si="867"/>
        <v>high impact</v>
      </c>
      <c r="R9276" t="str">
        <f t="shared" si="868"/>
        <v>not good</v>
      </c>
      <c r="S9276" t="s">
        <v>30</v>
      </c>
      <c r="T9276" t="s">
        <v>30</v>
      </c>
      <c r="U9276">
        <v>3052.0632000000001</v>
      </c>
      <c r="V9276">
        <f t="shared" si="869"/>
        <v>3052.0632000000001</v>
      </c>
    </row>
    <row r="9277" spans="1:22" x14ac:dyDescent="0.35">
      <c r="A9277" t="s">
        <v>9761</v>
      </c>
      <c r="B9277" t="s">
        <v>16</v>
      </c>
      <c r="C9277" t="s">
        <v>39</v>
      </c>
      <c r="D9277" t="s">
        <v>46</v>
      </c>
      <c r="E9277">
        <v>3354.05</v>
      </c>
      <c r="F9277" t="str">
        <f t="shared" si="864"/>
        <v>high</v>
      </c>
      <c r="G9277" t="str">
        <f t="shared" si="865"/>
        <v>high</v>
      </c>
      <c r="H9277">
        <v>0.16</v>
      </c>
      <c r="I9277">
        <v>536.64800000000002</v>
      </c>
      <c r="J9277">
        <v>2</v>
      </c>
      <c r="K9277" s="3">
        <v>45566</v>
      </c>
      <c r="L9277" s="4" t="s">
        <v>458</v>
      </c>
      <c r="M9277" t="s">
        <v>20</v>
      </c>
      <c r="N9277" t="s">
        <v>21</v>
      </c>
      <c r="O9277">
        <v>435.15</v>
      </c>
      <c r="P9277" t="str">
        <f t="shared" si="866"/>
        <v>Not Good</v>
      </c>
      <c r="Q9277" t="str">
        <f t="shared" si="867"/>
        <v>high impact</v>
      </c>
      <c r="R9277" t="str">
        <f t="shared" si="868"/>
        <v>not good</v>
      </c>
      <c r="S9277" t="s">
        <v>30</v>
      </c>
      <c r="T9277" t="s">
        <v>30</v>
      </c>
      <c r="U9277">
        <v>2817.402</v>
      </c>
      <c r="V9277">
        <f t="shared" si="869"/>
        <v>2817.402</v>
      </c>
    </row>
    <row r="9278" spans="1:22" x14ac:dyDescent="0.35">
      <c r="A9278" t="s">
        <v>9762</v>
      </c>
      <c r="B9278" t="s">
        <v>58</v>
      </c>
      <c r="C9278" t="s">
        <v>17</v>
      </c>
      <c r="D9278" t="s">
        <v>26</v>
      </c>
      <c r="E9278">
        <v>4787.4799999999996</v>
      </c>
      <c r="F9278" t="str">
        <f t="shared" si="864"/>
        <v>high</v>
      </c>
      <c r="G9278" t="str">
        <f t="shared" si="865"/>
        <v>high</v>
      </c>
      <c r="H9278">
        <v>0.22</v>
      </c>
      <c r="I9278">
        <v>1053.2456</v>
      </c>
      <c r="J9278">
        <v>2</v>
      </c>
      <c r="K9278" s="3">
        <v>45361</v>
      </c>
      <c r="L9278" s="3">
        <v>45575</v>
      </c>
      <c r="M9278" t="s">
        <v>20</v>
      </c>
      <c r="N9278" t="s">
        <v>36</v>
      </c>
      <c r="O9278">
        <v>1254.21</v>
      </c>
      <c r="P9278" t="str">
        <f t="shared" si="866"/>
        <v>Good</v>
      </c>
      <c r="Q9278" t="str">
        <f t="shared" si="867"/>
        <v>high impact</v>
      </c>
      <c r="R9278" t="str">
        <f t="shared" si="868"/>
        <v>good</v>
      </c>
      <c r="S9278" t="s">
        <v>56</v>
      </c>
      <c r="T9278" t="s">
        <v>56</v>
      </c>
      <c r="U9278">
        <v>3734.2343999999998</v>
      </c>
      <c r="V9278">
        <f t="shared" si="869"/>
        <v>3734.2343999999998</v>
      </c>
    </row>
    <row r="9279" spans="1:22" x14ac:dyDescent="0.35">
      <c r="A9279" t="s">
        <v>9763</v>
      </c>
      <c r="B9279" t="s">
        <v>16</v>
      </c>
      <c r="C9279" t="s">
        <v>25</v>
      </c>
      <c r="D9279" t="s">
        <v>50</v>
      </c>
      <c r="E9279">
        <v>174.03</v>
      </c>
      <c r="F9279" t="str">
        <f t="shared" si="864"/>
        <v>low</v>
      </c>
      <c r="G9279" t="str">
        <f t="shared" si="865"/>
        <v>low</v>
      </c>
      <c r="H9279">
        <v>0.01</v>
      </c>
      <c r="I9279">
        <v>1.7403</v>
      </c>
      <c r="J9279">
        <v>1</v>
      </c>
      <c r="K9279" s="4" t="s">
        <v>1717</v>
      </c>
      <c r="L9279" s="4" t="s">
        <v>1209</v>
      </c>
      <c r="M9279" t="s">
        <v>28</v>
      </c>
      <c r="N9279" t="s">
        <v>21</v>
      </c>
      <c r="O9279">
        <v>41.35</v>
      </c>
      <c r="P9279" t="str">
        <f t="shared" si="866"/>
        <v>Not Good</v>
      </c>
      <c r="Q9279" t="str">
        <f t="shared" si="867"/>
        <v>normal</v>
      </c>
      <c r="R9279" t="str">
        <f t="shared" si="868"/>
        <v>not good</v>
      </c>
      <c r="S9279" t="s">
        <v>47</v>
      </c>
      <c r="T9279" t="s">
        <v>47</v>
      </c>
      <c r="U9279">
        <v>172.28970000000001</v>
      </c>
      <c r="V9279">
        <f t="shared" si="869"/>
        <v>172.28970000000001</v>
      </c>
    </row>
    <row r="9280" spans="1:22" x14ac:dyDescent="0.35">
      <c r="A9280" t="s">
        <v>9764</v>
      </c>
      <c r="B9280" t="s">
        <v>24</v>
      </c>
      <c r="C9280" t="s">
        <v>33</v>
      </c>
      <c r="D9280" t="s">
        <v>26</v>
      </c>
      <c r="E9280">
        <v>389.57</v>
      </c>
      <c r="F9280" t="str">
        <f t="shared" si="864"/>
        <v>low</v>
      </c>
      <c r="G9280" t="str">
        <f t="shared" si="865"/>
        <v>low</v>
      </c>
      <c r="H9280">
        <v>0.04</v>
      </c>
      <c r="I9280">
        <v>15.582800000000001</v>
      </c>
      <c r="J9280">
        <v>6</v>
      </c>
      <c r="K9280" s="4" t="s">
        <v>1800</v>
      </c>
      <c r="L9280" s="4" t="s">
        <v>492</v>
      </c>
      <c r="M9280" t="s">
        <v>20</v>
      </c>
      <c r="N9280" t="s">
        <v>36</v>
      </c>
      <c r="O9280">
        <v>29.58</v>
      </c>
      <c r="P9280" t="str">
        <f t="shared" si="866"/>
        <v>Not Good</v>
      </c>
      <c r="Q9280" t="str">
        <f t="shared" si="867"/>
        <v>normal</v>
      </c>
      <c r="R9280" t="str">
        <f t="shared" si="868"/>
        <v>not good</v>
      </c>
      <c r="S9280" t="s">
        <v>56</v>
      </c>
      <c r="T9280" t="s">
        <v>56</v>
      </c>
      <c r="U9280">
        <v>373.98719999999997</v>
      </c>
      <c r="V9280">
        <f t="shared" si="869"/>
        <v>373.98719999999997</v>
      </c>
    </row>
    <row r="9281" spans="1:22" x14ac:dyDescent="0.35">
      <c r="A9281" t="s">
        <v>9765</v>
      </c>
      <c r="B9281" t="s">
        <v>16</v>
      </c>
      <c r="C9281" t="s">
        <v>39</v>
      </c>
      <c r="D9281" t="s">
        <v>46</v>
      </c>
      <c r="E9281">
        <v>2554.38</v>
      </c>
      <c r="F9281" t="str">
        <f t="shared" si="864"/>
        <v>high</v>
      </c>
      <c r="G9281" t="str">
        <f t="shared" si="865"/>
        <v>high</v>
      </c>
      <c r="H9281">
        <v>0.4</v>
      </c>
      <c r="I9281">
        <v>1021.752</v>
      </c>
      <c r="J9281">
        <v>5</v>
      </c>
      <c r="K9281" s="3">
        <v>45477</v>
      </c>
      <c r="L9281" s="3">
        <v>45539</v>
      </c>
      <c r="M9281" t="s">
        <v>28</v>
      </c>
      <c r="N9281" t="s">
        <v>29</v>
      </c>
      <c r="O9281">
        <v>388.27</v>
      </c>
      <c r="P9281" t="str">
        <f t="shared" si="866"/>
        <v>Not Good</v>
      </c>
      <c r="Q9281" t="str">
        <f t="shared" si="867"/>
        <v>high impact</v>
      </c>
      <c r="R9281" t="str">
        <f t="shared" si="868"/>
        <v>not good</v>
      </c>
      <c r="S9281" t="s">
        <v>30</v>
      </c>
      <c r="T9281" t="s">
        <v>30</v>
      </c>
      <c r="U9281">
        <v>1532.6279999999999</v>
      </c>
      <c r="V9281">
        <f t="shared" si="869"/>
        <v>1532.6279999999999</v>
      </c>
    </row>
    <row r="9282" spans="1:22" x14ac:dyDescent="0.35">
      <c r="A9282" t="s">
        <v>9766</v>
      </c>
      <c r="B9282" t="s">
        <v>24</v>
      </c>
      <c r="C9282" t="s">
        <v>17</v>
      </c>
      <c r="D9282" t="s">
        <v>18</v>
      </c>
      <c r="E9282">
        <v>4570.66</v>
      </c>
      <c r="F9282" t="str">
        <f t="shared" si="864"/>
        <v>high</v>
      </c>
      <c r="G9282" t="str">
        <f t="shared" si="865"/>
        <v>high</v>
      </c>
      <c r="H9282">
        <v>7.0000000000000007E-2</v>
      </c>
      <c r="I9282">
        <v>319.94619999999998</v>
      </c>
      <c r="J9282">
        <v>5</v>
      </c>
      <c r="K9282" s="4" t="s">
        <v>277</v>
      </c>
      <c r="L9282" s="4" t="s">
        <v>238</v>
      </c>
      <c r="M9282" t="s">
        <v>43</v>
      </c>
      <c r="N9282" t="s">
        <v>29</v>
      </c>
      <c r="O9282">
        <v>789.24</v>
      </c>
      <c r="P9282" t="str">
        <f t="shared" si="866"/>
        <v>Good</v>
      </c>
      <c r="Q9282" t="str">
        <f t="shared" si="867"/>
        <v>high impact</v>
      </c>
      <c r="R9282" t="str">
        <f t="shared" si="868"/>
        <v>good</v>
      </c>
      <c r="S9282" t="s">
        <v>72</v>
      </c>
      <c r="T9282" t="s">
        <v>72</v>
      </c>
      <c r="U9282">
        <v>4250.7138000000004</v>
      </c>
      <c r="V9282">
        <f t="shared" si="869"/>
        <v>4250.7138000000004</v>
      </c>
    </row>
    <row r="9283" spans="1:22" x14ac:dyDescent="0.35">
      <c r="A9283" t="s">
        <v>9767</v>
      </c>
      <c r="B9283" t="s">
        <v>24</v>
      </c>
      <c r="C9283" t="s">
        <v>25</v>
      </c>
      <c r="D9283" t="s">
        <v>50</v>
      </c>
      <c r="E9283">
        <v>3680.9</v>
      </c>
      <c r="F9283" t="str">
        <f t="shared" ref="F9283:F9346" si="870">IF(E9283&gt;2000,"high",IF(E9283&gt;1000,"medium","low"))</f>
        <v>high</v>
      </c>
      <c r="G9283" t="str">
        <f t="shared" ref="G9283:G9346" si="871">IF(E9283&gt;2000,"high","low")</f>
        <v>high</v>
      </c>
      <c r="H9283">
        <v>0.35</v>
      </c>
      <c r="I9283">
        <v>1288.3150000000001</v>
      </c>
      <c r="J9283">
        <v>9</v>
      </c>
      <c r="K9283" s="3">
        <v>44936</v>
      </c>
      <c r="L9283" s="3">
        <v>44967</v>
      </c>
      <c r="M9283" t="s">
        <v>43</v>
      </c>
      <c r="N9283" t="s">
        <v>21</v>
      </c>
      <c r="O9283">
        <v>973.05</v>
      </c>
      <c r="P9283" t="str">
        <f t="shared" ref="P9283:P9346" si="872">IF(AND(E9283&gt;1000,O9283&gt;500),"Good","Not Good")</f>
        <v>Good</v>
      </c>
      <c r="Q9283" t="str">
        <f t="shared" ref="Q9283:Q9346" si="873">IF(OR(E9283&gt;1000,H9283&gt;0.2),"high impact","normal")</f>
        <v>high impact</v>
      </c>
      <c r="R9283" t="str">
        <f t="shared" ref="R9283:R9346" si="874">IF(NOT(AND(E9283&gt;2000,O9283&gt;500)),"not good","good")</f>
        <v>good</v>
      </c>
      <c r="S9283" t="s">
        <v>72</v>
      </c>
      <c r="T9283" t="s">
        <v>72</v>
      </c>
      <c r="U9283">
        <v>2392.585</v>
      </c>
      <c r="V9283">
        <f t="shared" ref="V9283:V9346" si="875">IFERROR(U9283,0)</f>
        <v>2392.585</v>
      </c>
    </row>
    <row r="9284" spans="1:22" x14ac:dyDescent="0.35">
      <c r="A9284" t="s">
        <v>9768</v>
      </c>
      <c r="B9284" t="s">
        <v>24</v>
      </c>
      <c r="C9284" t="s">
        <v>33</v>
      </c>
      <c r="D9284" t="s">
        <v>34</v>
      </c>
      <c r="E9284">
        <v>3148.47</v>
      </c>
      <c r="F9284" t="str">
        <f t="shared" si="870"/>
        <v>high</v>
      </c>
      <c r="G9284" t="str">
        <f t="shared" si="871"/>
        <v>high</v>
      </c>
      <c r="H9284">
        <v>0.35</v>
      </c>
      <c r="I9284">
        <v>1101.9645</v>
      </c>
      <c r="J9284">
        <v>6</v>
      </c>
      <c r="K9284" s="3">
        <v>45202</v>
      </c>
      <c r="L9284" s="4" t="s">
        <v>528</v>
      </c>
      <c r="M9284" t="s">
        <v>28</v>
      </c>
      <c r="N9284" t="s">
        <v>21</v>
      </c>
      <c r="O9284">
        <v>828.7</v>
      </c>
      <c r="P9284" t="str">
        <f t="shared" si="872"/>
        <v>Good</v>
      </c>
      <c r="Q9284" t="str">
        <f t="shared" si="873"/>
        <v>high impact</v>
      </c>
      <c r="R9284" t="str">
        <f t="shared" si="874"/>
        <v>good</v>
      </c>
      <c r="S9284" t="s">
        <v>47</v>
      </c>
      <c r="T9284" t="s">
        <v>47</v>
      </c>
      <c r="U9284">
        <v>2046.5055</v>
      </c>
      <c r="V9284">
        <f t="shared" si="875"/>
        <v>2046.5055</v>
      </c>
    </row>
    <row r="9285" spans="1:22" x14ac:dyDescent="0.35">
      <c r="A9285" t="s">
        <v>9769</v>
      </c>
      <c r="B9285" t="s">
        <v>58</v>
      </c>
      <c r="C9285" t="s">
        <v>39</v>
      </c>
      <c r="D9285" t="s">
        <v>18</v>
      </c>
      <c r="E9285">
        <v>254.85</v>
      </c>
      <c r="F9285" t="str">
        <f t="shared" si="870"/>
        <v>low</v>
      </c>
      <c r="G9285" t="str">
        <f t="shared" si="871"/>
        <v>low</v>
      </c>
      <c r="H9285">
        <v>0.5</v>
      </c>
      <c r="I9285">
        <v>127.425</v>
      </c>
      <c r="J9285">
        <v>9</v>
      </c>
      <c r="K9285" s="3">
        <v>45272</v>
      </c>
      <c r="L9285" s="4" t="s">
        <v>213</v>
      </c>
      <c r="M9285" t="s">
        <v>20</v>
      </c>
      <c r="N9285" t="s">
        <v>21</v>
      </c>
      <c r="O9285">
        <v>22.36</v>
      </c>
      <c r="P9285" t="str">
        <f t="shared" si="872"/>
        <v>Not Good</v>
      </c>
      <c r="Q9285" t="str">
        <f t="shared" si="873"/>
        <v>high impact</v>
      </c>
      <c r="R9285" t="str">
        <f t="shared" si="874"/>
        <v>not good</v>
      </c>
      <c r="S9285" t="s">
        <v>30</v>
      </c>
      <c r="T9285" t="s">
        <v>30</v>
      </c>
      <c r="U9285">
        <v>127.425</v>
      </c>
      <c r="V9285">
        <f t="shared" si="875"/>
        <v>127.425</v>
      </c>
    </row>
    <row r="9286" spans="1:22" x14ac:dyDescent="0.35">
      <c r="A9286" t="s">
        <v>9770</v>
      </c>
      <c r="B9286" t="s">
        <v>16</v>
      </c>
      <c r="C9286" t="s">
        <v>17</v>
      </c>
      <c r="D9286" t="s">
        <v>50</v>
      </c>
      <c r="E9286">
        <v>1835.4</v>
      </c>
      <c r="F9286" t="str">
        <f t="shared" si="870"/>
        <v>medium</v>
      </c>
      <c r="G9286" t="str">
        <f t="shared" si="871"/>
        <v>low</v>
      </c>
      <c r="H9286">
        <v>0.35</v>
      </c>
      <c r="I9286">
        <v>642.39</v>
      </c>
      <c r="J9286">
        <v>4</v>
      </c>
      <c r="K9286" s="4" t="s">
        <v>1753</v>
      </c>
      <c r="L9286" s="4" t="s">
        <v>338</v>
      </c>
      <c r="M9286" t="s">
        <v>43</v>
      </c>
      <c r="N9286" t="s">
        <v>36</v>
      </c>
      <c r="O9286">
        <v>360.49</v>
      </c>
      <c r="P9286" t="str">
        <f t="shared" si="872"/>
        <v>Not Good</v>
      </c>
      <c r="Q9286" t="str">
        <f t="shared" si="873"/>
        <v>high impact</v>
      </c>
      <c r="R9286" t="str">
        <f t="shared" si="874"/>
        <v>not good</v>
      </c>
      <c r="S9286" t="s">
        <v>37</v>
      </c>
      <c r="T9286" t="s">
        <v>37</v>
      </c>
      <c r="U9286">
        <v>1193.01</v>
      </c>
      <c r="V9286">
        <f t="shared" si="875"/>
        <v>1193.01</v>
      </c>
    </row>
    <row r="9287" spans="1:22" x14ac:dyDescent="0.35">
      <c r="A9287" t="s">
        <v>9771</v>
      </c>
      <c r="B9287" t="s">
        <v>16</v>
      </c>
      <c r="C9287" t="s">
        <v>25</v>
      </c>
      <c r="D9287" t="s">
        <v>46</v>
      </c>
      <c r="E9287">
        <v>1794.68</v>
      </c>
      <c r="F9287" t="str">
        <f t="shared" si="870"/>
        <v>medium</v>
      </c>
      <c r="G9287" t="str">
        <f t="shared" si="871"/>
        <v>low</v>
      </c>
      <c r="H9287">
        <v>0.06</v>
      </c>
      <c r="I9287">
        <v>107.6808</v>
      </c>
      <c r="J9287">
        <v>7</v>
      </c>
      <c r="K9287" s="4" t="s">
        <v>861</v>
      </c>
      <c r="L9287" s="4" t="s">
        <v>137</v>
      </c>
      <c r="M9287" t="s">
        <v>43</v>
      </c>
      <c r="N9287" t="s">
        <v>29</v>
      </c>
      <c r="O9287">
        <v>512.9</v>
      </c>
      <c r="P9287" t="str">
        <f t="shared" si="872"/>
        <v>Good</v>
      </c>
      <c r="Q9287" t="str">
        <f t="shared" si="873"/>
        <v>high impact</v>
      </c>
      <c r="R9287" t="str">
        <f t="shared" si="874"/>
        <v>not good</v>
      </c>
      <c r="S9287" t="s">
        <v>37</v>
      </c>
      <c r="T9287" t="s">
        <v>37</v>
      </c>
      <c r="U9287">
        <v>1686.9992</v>
      </c>
      <c r="V9287">
        <f t="shared" si="875"/>
        <v>1686.9992</v>
      </c>
    </row>
    <row r="9288" spans="1:22" x14ac:dyDescent="0.35">
      <c r="A9288" t="s">
        <v>9772</v>
      </c>
      <c r="B9288" t="s">
        <v>32</v>
      </c>
      <c r="C9288" t="s">
        <v>33</v>
      </c>
      <c r="D9288" t="s">
        <v>46</v>
      </c>
      <c r="E9288">
        <v>2756.22</v>
      </c>
      <c r="F9288" t="str">
        <f t="shared" si="870"/>
        <v>high</v>
      </c>
      <c r="G9288" t="str">
        <f t="shared" si="871"/>
        <v>high</v>
      </c>
      <c r="H9288">
        <v>0.31</v>
      </c>
      <c r="I9288">
        <v>854.42819999999995</v>
      </c>
      <c r="J9288">
        <v>4</v>
      </c>
      <c r="K9288" s="4" t="s">
        <v>1333</v>
      </c>
      <c r="L9288" s="3">
        <v>45325</v>
      </c>
      <c r="M9288" t="s">
        <v>28</v>
      </c>
      <c r="N9288" t="s">
        <v>29</v>
      </c>
      <c r="O9288">
        <v>190.71</v>
      </c>
      <c r="P9288" t="str">
        <f t="shared" si="872"/>
        <v>Not Good</v>
      </c>
      <c r="Q9288" t="str">
        <f t="shared" si="873"/>
        <v>high impact</v>
      </c>
      <c r="R9288" t="str">
        <f t="shared" si="874"/>
        <v>not good</v>
      </c>
      <c r="S9288" t="s">
        <v>47</v>
      </c>
      <c r="T9288" t="s">
        <v>47</v>
      </c>
      <c r="U9288">
        <v>1901.7918</v>
      </c>
      <c r="V9288">
        <f t="shared" si="875"/>
        <v>1901.7918</v>
      </c>
    </row>
    <row r="9289" spans="1:22" x14ac:dyDescent="0.35">
      <c r="A9289" t="s">
        <v>9773</v>
      </c>
      <c r="B9289" t="s">
        <v>32</v>
      </c>
      <c r="C9289" t="s">
        <v>39</v>
      </c>
      <c r="D9289" t="s">
        <v>18</v>
      </c>
      <c r="E9289">
        <v>1363.36</v>
      </c>
      <c r="F9289" t="str">
        <f t="shared" si="870"/>
        <v>medium</v>
      </c>
      <c r="G9289" t="str">
        <f t="shared" si="871"/>
        <v>low</v>
      </c>
      <c r="H9289">
        <v>0.26</v>
      </c>
      <c r="I9289">
        <v>354.47359999999998</v>
      </c>
      <c r="J9289">
        <v>1</v>
      </c>
      <c r="K9289" s="3">
        <v>45537</v>
      </c>
      <c r="L9289" s="3">
        <v>45567</v>
      </c>
      <c r="M9289" t="s">
        <v>28</v>
      </c>
      <c r="N9289" t="s">
        <v>29</v>
      </c>
      <c r="O9289">
        <v>190.38</v>
      </c>
      <c r="P9289" t="str">
        <f t="shared" si="872"/>
        <v>Not Good</v>
      </c>
      <c r="Q9289" t="str">
        <f t="shared" si="873"/>
        <v>high impact</v>
      </c>
      <c r="R9289" t="str">
        <f t="shared" si="874"/>
        <v>not good</v>
      </c>
      <c r="S9289" t="s">
        <v>47</v>
      </c>
      <c r="T9289" t="s">
        <v>47</v>
      </c>
      <c r="U9289">
        <v>1008.8864</v>
      </c>
      <c r="V9289">
        <f t="shared" si="875"/>
        <v>1008.8864</v>
      </c>
    </row>
    <row r="9290" spans="1:22" x14ac:dyDescent="0.35">
      <c r="A9290" t="s">
        <v>9774</v>
      </c>
      <c r="B9290" t="s">
        <v>32</v>
      </c>
      <c r="C9290" t="s">
        <v>17</v>
      </c>
      <c r="D9290" t="s">
        <v>50</v>
      </c>
      <c r="E9290">
        <v>1409.06</v>
      </c>
      <c r="F9290" t="str">
        <f t="shared" si="870"/>
        <v>medium</v>
      </c>
      <c r="G9290" t="str">
        <f t="shared" si="871"/>
        <v>low</v>
      </c>
      <c r="H9290">
        <v>0.46</v>
      </c>
      <c r="I9290">
        <v>648.16759999999999</v>
      </c>
      <c r="J9290">
        <v>4</v>
      </c>
      <c r="K9290" s="3">
        <v>45394</v>
      </c>
      <c r="L9290" s="3">
        <v>45455</v>
      </c>
      <c r="M9290" t="s">
        <v>43</v>
      </c>
      <c r="N9290" t="s">
        <v>29</v>
      </c>
      <c r="O9290">
        <v>189.29</v>
      </c>
      <c r="P9290" t="str">
        <f t="shared" si="872"/>
        <v>Not Good</v>
      </c>
      <c r="Q9290" t="str">
        <f t="shared" si="873"/>
        <v>high impact</v>
      </c>
      <c r="R9290" t="str">
        <f t="shared" si="874"/>
        <v>not good</v>
      </c>
      <c r="S9290" t="s">
        <v>56</v>
      </c>
      <c r="T9290" t="s">
        <v>56</v>
      </c>
      <c r="U9290">
        <v>760.89239999999995</v>
      </c>
      <c r="V9290">
        <f t="shared" si="875"/>
        <v>760.89239999999995</v>
      </c>
    </row>
    <row r="9291" spans="1:22" x14ac:dyDescent="0.35">
      <c r="A9291" t="s">
        <v>9775</v>
      </c>
      <c r="B9291" t="s">
        <v>32</v>
      </c>
      <c r="C9291" t="s">
        <v>25</v>
      </c>
      <c r="D9291" t="s">
        <v>34</v>
      </c>
      <c r="E9291">
        <v>3142.22</v>
      </c>
      <c r="F9291" t="str">
        <f t="shared" si="870"/>
        <v>high</v>
      </c>
      <c r="G9291" t="str">
        <f t="shared" si="871"/>
        <v>high</v>
      </c>
      <c r="H9291">
        <v>0.35</v>
      </c>
      <c r="I9291">
        <v>1099.777</v>
      </c>
      <c r="J9291">
        <v>2</v>
      </c>
      <c r="K9291" s="4" t="s">
        <v>563</v>
      </c>
      <c r="L9291" s="3">
        <v>45413</v>
      </c>
      <c r="M9291" t="s">
        <v>43</v>
      </c>
      <c r="N9291" t="s">
        <v>21</v>
      </c>
      <c r="O9291">
        <v>291.82</v>
      </c>
      <c r="P9291" t="str">
        <f t="shared" si="872"/>
        <v>Not Good</v>
      </c>
      <c r="Q9291" t="str">
        <f t="shared" si="873"/>
        <v>high impact</v>
      </c>
      <c r="R9291" t="str">
        <f t="shared" si="874"/>
        <v>not good</v>
      </c>
      <c r="S9291" t="s">
        <v>30</v>
      </c>
      <c r="T9291" t="s">
        <v>30</v>
      </c>
      <c r="U9291">
        <v>2042.443</v>
      </c>
      <c r="V9291">
        <f t="shared" si="875"/>
        <v>2042.443</v>
      </c>
    </row>
    <row r="9292" spans="1:22" x14ac:dyDescent="0.35">
      <c r="A9292" t="s">
        <v>9776</v>
      </c>
      <c r="B9292" t="s">
        <v>16</v>
      </c>
      <c r="C9292" t="s">
        <v>33</v>
      </c>
      <c r="D9292" t="s">
        <v>34</v>
      </c>
      <c r="E9292">
        <v>4728.38</v>
      </c>
      <c r="F9292" t="str">
        <f t="shared" si="870"/>
        <v>high</v>
      </c>
      <c r="G9292" t="str">
        <f t="shared" si="871"/>
        <v>high</v>
      </c>
      <c r="H9292">
        <v>0.26</v>
      </c>
      <c r="I9292">
        <v>1229.3788</v>
      </c>
      <c r="J9292">
        <v>5</v>
      </c>
      <c r="K9292" s="4" t="s">
        <v>597</v>
      </c>
      <c r="L9292" s="4" t="s">
        <v>802</v>
      </c>
      <c r="M9292" t="s">
        <v>20</v>
      </c>
      <c r="N9292" t="s">
        <v>29</v>
      </c>
      <c r="O9292">
        <v>1393.4</v>
      </c>
      <c r="P9292" t="str">
        <f t="shared" si="872"/>
        <v>Good</v>
      </c>
      <c r="Q9292" t="str">
        <f t="shared" si="873"/>
        <v>high impact</v>
      </c>
      <c r="R9292" t="str">
        <f t="shared" si="874"/>
        <v>good</v>
      </c>
      <c r="S9292" t="s">
        <v>30</v>
      </c>
      <c r="T9292" t="s">
        <v>30</v>
      </c>
      <c r="U9292">
        <v>3499.0012000000002</v>
      </c>
      <c r="V9292">
        <f t="shared" si="875"/>
        <v>3499.0012000000002</v>
      </c>
    </row>
    <row r="9293" spans="1:22" x14ac:dyDescent="0.35">
      <c r="A9293" t="s">
        <v>9777</v>
      </c>
      <c r="B9293" t="s">
        <v>24</v>
      </c>
      <c r="C9293" t="s">
        <v>39</v>
      </c>
      <c r="D9293" t="s">
        <v>26</v>
      </c>
      <c r="E9293">
        <v>3334.88</v>
      </c>
      <c r="F9293" t="str">
        <f t="shared" si="870"/>
        <v>high</v>
      </c>
      <c r="G9293" t="str">
        <f t="shared" si="871"/>
        <v>high</v>
      </c>
      <c r="H9293">
        <v>0.31</v>
      </c>
      <c r="I9293">
        <v>1033.8127999999999</v>
      </c>
      <c r="J9293">
        <v>2</v>
      </c>
      <c r="K9293" s="4" t="s">
        <v>1120</v>
      </c>
      <c r="L9293" s="4" t="s">
        <v>1640</v>
      </c>
      <c r="M9293" t="s">
        <v>20</v>
      </c>
      <c r="N9293" t="s">
        <v>29</v>
      </c>
      <c r="O9293">
        <v>756.97</v>
      </c>
      <c r="P9293" t="str">
        <f t="shared" si="872"/>
        <v>Good</v>
      </c>
      <c r="Q9293" t="str">
        <f t="shared" si="873"/>
        <v>high impact</v>
      </c>
      <c r="R9293" t="str">
        <f t="shared" si="874"/>
        <v>good</v>
      </c>
      <c r="S9293" t="s">
        <v>37</v>
      </c>
      <c r="T9293" t="s">
        <v>37</v>
      </c>
      <c r="U9293">
        <v>2301.0672</v>
      </c>
      <c r="V9293">
        <f t="shared" si="875"/>
        <v>2301.0672</v>
      </c>
    </row>
    <row r="9294" spans="1:22" x14ac:dyDescent="0.35">
      <c r="A9294" t="s">
        <v>9778</v>
      </c>
      <c r="B9294" t="s">
        <v>24</v>
      </c>
      <c r="C9294" t="s">
        <v>17</v>
      </c>
      <c r="D9294" t="s">
        <v>18</v>
      </c>
      <c r="E9294">
        <v>3373.84</v>
      </c>
      <c r="F9294" t="str">
        <f t="shared" si="870"/>
        <v>high</v>
      </c>
      <c r="G9294" t="str">
        <f t="shared" si="871"/>
        <v>high</v>
      </c>
      <c r="H9294">
        <v>0.22</v>
      </c>
      <c r="I9294">
        <v>742.24480000000005</v>
      </c>
      <c r="J9294">
        <v>2</v>
      </c>
      <c r="K9294" s="4" t="s">
        <v>463</v>
      </c>
      <c r="L9294" s="4" t="s">
        <v>676</v>
      </c>
      <c r="M9294" t="s">
        <v>28</v>
      </c>
      <c r="N9294" t="s">
        <v>21</v>
      </c>
      <c r="O9294">
        <v>745.65</v>
      </c>
      <c r="P9294" t="str">
        <f t="shared" si="872"/>
        <v>Good</v>
      </c>
      <c r="Q9294" t="str">
        <f t="shared" si="873"/>
        <v>high impact</v>
      </c>
      <c r="R9294" t="str">
        <f t="shared" si="874"/>
        <v>good</v>
      </c>
      <c r="S9294" t="s">
        <v>22</v>
      </c>
      <c r="T9294" t="s">
        <v>22</v>
      </c>
      <c r="U9294">
        <v>2631.5952000000002</v>
      </c>
      <c r="V9294">
        <f t="shared" si="875"/>
        <v>2631.5952000000002</v>
      </c>
    </row>
    <row r="9295" spans="1:22" x14ac:dyDescent="0.35">
      <c r="A9295" t="s">
        <v>9779</v>
      </c>
      <c r="B9295" t="s">
        <v>58</v>
      </c>
      <c r="C9295" t="s">
        <v>25</v>
      </c>
      <c r="D9295" t="s">
        <v>50</v>
      </c>
      <c r="E9295">
        <v>4932.45</v>
      </c>
      <c r="F9295" t="str">
        <f t="shared" si="870"/>
        <v>high</v>
      </c>
      <c r="G9295" t="str">
        <f t="shared" si="871"/>
        <v>high</v>
      </c>
      <c r="H9295">
        <v>0.25</v>
      </c>
      <c r="I9295">
        <v>1233.1125</v>
      </c>
      <c r="J9295">
        <v>4</v>
      </c>
      <c r="K9295" s="3">
        <v>45209</v>
      </c>
      <c r="L9295" s="4" t="s">
        <v>823</v>
      </c>
      <c r="M9295" t="s">
        <v>43</v>
      </c>
      <c r="N9295" t="s">
        <v>21</v>
      </c>
      <c r="O9295">
        <v>307.02999999999997</v>
      </c>
      <c r="P9295" t="str">
        <f t="shared" si="872"/>
        <v>Not Good</v>
      </c>
      <c r="Q9295" t="str">
        <f t="shared" si="873"/>
        <v>high impact</v>
      </c>
      <c r="R9295" t="str">
        <f t="shared" si="874"/>
        <v>not good</v>
      </c>
      <c r="S9295" t="s">
        <v>56</v>
      </c>
      <c r="T9295" t="s">
        <v>56</v>
      </c>
      <c r="U9295">
        <v>3699.3375000000001</v>
      </c>
      <c r="V9295">
        <f t="shared" si="875"/>
        <v>3699.3375000000001</v>
      </c>
    </row>
    <row r="9296" spans="1:22" x14ac:dyDescent="0.35">
      <c r="A9296" t="s">
        <v>9780</v>
      </c>
      <c r="B9296" t="s">
        <v>24</v>
      </c>
      <c r="C9296" t="s">
        <v>33</v>
      </c>
      <c r="D9296" t="s">
        <v>18</v>
      </c>
      <c r="E9296">
        <v>852.04</v>
      </c>
      <c r="F9296" t="str">
        <f t="shared" si="870"/>
        <v>low</v>
      </c>
      <c r="G9296" t="str">
        <f t="shared" si="871"/>
        <v>low</v>
      </c>
      <c r="H9296">
        <v>0.36</v>
      </c>
      <c r="I9296">
        <v>306.73439999999999</v>
      </c>
      <c r="J9296">
        <v>7</v>
      </c>
      <c r="K9296" s="4" t="s">
        <v>652</v>
      </c>
      <c r="L9296" s="4" t="s">
        <v>153</v>
      </c>
      <c r="M9296" t="s">
        <v>20</v>
      </c>
      <c r="N9296" t="s">
        <v>36</v>
      </c>
      <c r="O9296">
        <v>124.43</v>
      </c>
      <c r="P9296" t="str">
        <f t="shared" si="872"/>
        <v>Not Good</v>
      </c>
      <c r="Q9296" t="str">
        <f t="shared" si="873"/>
        <v>high impact</v>
      </c>
      <c r="R9296" t="str">
        <f t="shared" si="874"/>
        <v>not good</v>
      </c>
      <c r="S9296" t="s">
        <v>30</v>
      </c>
      <c r="T9296" t="s">
        <v>30</v>
      </c>
      <c r="U9296">
        <v>545.30560000000003</v>
      </c>
      <c r="V9296">
        <f t="shared" si="875"/>
        <v>545.30560000000003</v>
      </c>
    </row>
    <row r="9297" spans="1:22" x14ac:dyDescent="0.35">
      <c r="A9297" t="s">
        <v>9781</v>
      </c>
      <c r="B9297" t="s">
        <v>16</v>
      </c>
      <c r="C9297" t="s">
        <v>39</v>
      </c>
      <c r="D9297" t="s">
        <v>34</v>
      </c>
      <c r="E9297">
        <v>265.79000000000002</v>
      </c>
      <c r="F9297" t="str">
        <f t="shared" si="870"/>
        <v>low</v>
      </c>
      <c r="G9297" t="str">
        <f t="shared" si="871"/>
        <v>low</v>
      </c>
      <c r="H9297">
        <v>0.04</v>
      </c>
      <c r="I9297">
        <v>10.631600000000001</v>
      </c>
      <c r="J9297">
        <v>3</v>
      </c>
      <c r="K9297" s="3">
        <v>45574</v>
      </c>
      <c r="L9297" s="3">
        <v>45605</v>
      </c>
      <c r="M9297" t="s">
        <v>20</v>
      </c>
      <c r="N9297" t="s">
        <v>21</v>
      </c>
      <c r="O9297">
        <v>54.61</v>
      </c>
      <c r="P9297" t="str">
        <f t="shared" si="872"/>
        <v>Not Good</v>
      </c>
      <c r="Q9297" t="str">
        <f t="shared" si="873"/>
        <v>normal</v>
      </c>
      <c r="R9297" t="str">
        <f t="shared" si="874"/>
        <v>not good</v>
      </c>
      <c r="S9297" t="s">
        <v>22</v>
      </c>
      <c r="T9297" t="s">
        <v>22</v>
      </c>
      <c r="U9297">
        <v>255.1584</v>
      </c>
      <c r="V9297">
        <f t="shared" si="875"/>
        <v>255.1584</v>
      </c>
    </row>
    <row r="9298" spans="1:22" x14ac:dyDescent="0.35">
      <c r="A9298" t="s">
        <v>9782</v>
      </c>
      <c r="B9298" t="s">
        <v>16</v>
      </c>
      <c r="C9298" t="s">
        <v>17</v>
      </c>
      <c r="D9298" t="s">
        <v>50</v>
      </c>
      <c r="E9298">
        <v>3753.02</v>
      </c>
      <c r="F9298" t="str">
        <f t="shared" si="870"/>
        <v>high</v>
      </c>
      <c r="G9298" t="str">
        <f t="shared" si="871"/>
        <v>high</v>
      </c>
      <c r="H9298">
        <v>0.31</v>
      </c>
      <c r="I9298">
        <v>1163.4362000000001</v>
      </c>
      <c r="J9298">
        <v>7</v>
      </c>
      <c r="K9298" s="3">
        <v>45359</v>
      </c>
      <c r="L9298" s="3">
        <v>45573</v>
      </c>
      <c r="M9298" t="s">
        <v>28</v>
      </c>
      <c r="N9298" t="s">
        <v>29</v>
      </c>
      <c r="O9298">
        <v>644.07000000000005</v>
      </c>
      <c r="P9298" t="str">
        <f t="shared" si="872"/>
        <v>Good</v>
      </c>
      <c r="Q9298" t="str">
        <f t="shared" si="873"/>
        <v>high impact</v>
      </c>
      <c r="R9298" t="str">
        <f t="shared" si="874"/>
        <v>good</v>
      </c>
      <c r="S9298" t="s">
        <v>30</v>
      </c>
      <c r="T9298" t="s">
        <v>30</v>
      </c>
      <c r="U9298">
        <v>2589.5837999999999</v>
      </c>
      <c r="V9298">
        <f t="shared" si="875"/>
        <v>2589.5837999999999</v>
      </c>
    </row>
    <row r="9299" spans="1:22" x14ac:dyDescent="0.35">
      <c r="A9299" t="s">
        <v>9783</v>
      </c>
      <c r="B9299" t="s">
        <v>16</v>
      </c>
      <c r="C9299" t="s">
        <v>25</v>
      </c>
      <c r="D9299" t="s">
        <v>46</v>
      </c>
      <c r="E9299">
        <v>2250.06</v>
      </c>
      <c r="F9299" t="str">
        <f t="shared" si="870"/>
        <v>high</v>
      </c>
      <c r="G9299" t="str">
        <f t="shared" si="871"/>
        <v>high</v>
      </c>
      <c r="H9299">
        <v>0.04</v>
      </c>
      <c r="I9299">
        <v>90.002399999999994</v>
      </c>
      <c r="J9299">
        <v>9</v>
      </c>
      <c r="K9299" s="4" t="s">
        <v>989</v>
      </c>
      <c r="L9299" s="4" t="s">
        <v>455</v>
      </c>
      <c r="M9299" t="s">
        <v>43</v>
      </c>
      <c r="N9299" t="s">
        <v>29</v>
      </c>
      <c r="O9299">
        <v>520.27</v>
      </c>
      <c r="P9299" t="str">
        <f t="shared" si="872"/>
        <v>Good</v>
      </c>
      <c r="Q9299" t="str">
        <f t="shared" si="873"/>
        <v>high impact</v>
      </c>
      <c r="R9299" t="str">
        <f t="shared" si="874"/>
        <v>good</v>
      </c>
      <c r="S9299" t="s">
        <v>30</v>
      </c>
      <c r="T9299" t="s">
        <v>30</v>
      </c>
      <c r="U9299">
        <v>2160.0576000000001</v>
      </c>
      <c r="V9299">
        <f t="shared" si="875"/>
        <v>2160.0576000000001</v>
      </c>
    </row>
    <row r="9300" spans="1:22" x14ac:dyDescent="0.35">
      <c r="A9300" t="s">
        <v>9784</v>
      </c>
      <c r="B9300" t="s">
        <v>58</v>
      </c>
      <c r="C9300" t="s">
        <v>33</v>
      </c>
      <c r="D9300" t="s">
        <v>46</v>
      </c>
      <c r="E9300">
        <v>2201.23</v>
      </c>
      <c r="F9300" t="str">
        <f t="shared" si="870"/>
        <v>high</v>
      </c>
      <c r="G9300" t="str">
        <f t="shared" si="871"/>
        <v>high</v>
      </c>
      <c r="H9300">
        <v>0.43</v>
      </c>
      <c r="I9300">
        <v>946.52890000000002</v>
      </c>
      <c r="J9300">
        <v>3</v>
      </c>
      <c r="K9300" s="3">
        <v>45636</v>
      </c>
      <c r="L9300" s="4" t="s">
        <v>1756</v>
      </c>
      <c r="M9300" t="s">
        <v>43</v>
      </c>
      <c r="N9300" t="s">
        <v>29</v>
      </c>
      <c r="O9300">
        <v>565.4</v>
      </c>
      <c r="P9300" t="str">
        <f t="shared" si="872"/>
        <v>Good</v>
      </c>
      <c r="Q9300" t="str">
        <f t="shared" si="873"/>
        <v>high impact</v>
      </c>
      <c r="R9300" t="str">
        <f t="shared" si="874"/>
        <v>good</v>
      </c>
      <c r="S9300" t="s">
        <v>22</v>
      </c>
      <c r="T9300" t="s">
        <v>22</v>
      </c>
      <c r="U9300">
        <v>1254.7011</v>
      </c>
      <c r="V9300">
        <f t="shared" si="875"/>
        <v>1254.7011</v>
      </c>
    </row>
    <row r="9301" spans="1:22" x14ac:dyDescent="0.35">
      <c r="A9301" t="s">
        <v>9785</v>
      </c>
      <c r="B9301" t="s">
        <v>32</v>
      </c>
      <c r="C9301" t="s">
        <v>39</v>
      </c>
      <c r="D9301" t="s">
        <v>50</v>
      </c>
      <c r="E9301">
        <v>1203.99</v>
      </c>
      <c r="F9301" t="str">
        <f t="shared" si="870"/>
        <v>medium</v>
      </c>
      <c r="G9301" t="str">
        <f t="shared" si="871"/>
        <v>low</v>
      </c>
      <c r="H9301">
        <v>0.47</v>
      </c>
      <c r="I9301">
        <v>565.87530000000004</v>
      </c>
      <c r="J9301">
        <v>4</v>
      </c>
      <c r="K9301" s="3">
        <v>45262</v>
      </c>
      <c r="L9301" s="4" t="s">
        <v>1305</v>
      </c>
      <c r="M9301" t="s">
        <v>28</v>
      </c>
      <c r="N9301" t="s">
        <v>36</v>
      </c>
      <c r="O9301">
        <v>289.39</v>
      </c>
      <c r="P9301" t="str">
        <f t="shared" si="872"/>
        <v>Not Good</v>
      </c>
      <c r="Q9301" t="str">
        <f t="shared" si="873"/>
        <v>high impact</v>
      </c>
      <c r="R9301" t="str">
        <f t="shared" si="874"/>
        <v>not good</v>
      </c>
      <c r="S9301" t="s">
        <v>47</v>
      </c>
      <c r="T9301" t="s">
        <v>47</v>
      </c>
      <c r="U9301">
        <v>638.11469999999997</v>
      </c>
      <c r="V9301">
        <f t="shared" si="875"/>
        <v>638.11469999999997</v>
      </c>
    </row>
    <row r="9302" spans="1:22" x14ac:dyDescent="0.35">
      <c r="A9302" t="s">
        <v>9786</v>
      </c>
      <c r="B9302" t="s">
        <v>24</v>
      </c>
      <c r="C9302" t="s">
        <v>17</v>
      </c>
      <c r="D9302" t="s">
        <v>18</v>
      </c>
      <c r="E9302">
        <v>2583.63</v>
      </c>
      <c r="F9302" t="str">
        <f t="shared" si="870"/>
        <v>high</v>
      </c>
      <c r="G9302" t="str">
        <f t="shared" si="871"/>
        <v>high</v>
      </c>
      <c r="H9302">
        <v>0.39</v>
      </c>
      <c r="I9302">
        <v>1007.6156999999999</v>
      </c>
      <c r="J9302">
        <v>1</v>
      </c>
      <c r="K9302" s="4" t="s">
        <v>570</v>
      </c>
      <c r="L9302" s="3">
        <v>45332</v>
      </c>
      <c r="M9302" t="s">
        <v>20</v>
      </c>
      <c r="N9302" t="s">
        <v>36</v>
      </c>
      <c r="O9302">
        <v>738.75</v>
      </c>
      <c r="P9302" t="str">
        <f t="shared" si="872"/>
        <v>Good</v>
      </c>
      <c r="Q9302" t="str">
        <f t="shared" si="873"/>
        <v>high impact</v>
      </c>
      <c r="R9302" t="str">
        <f t="shared" si="874"/>
        <v>good</v>
      </c>
      <c r="S9302" t="s">
        <v>37</v>
      </c>
      <c r="T9302" t="s">
        <v>37</v>
      </c>
      <c r="U9302">
        <v>1576.0143</v>
      </c>
      <c r="V9302">
        <f t="shared" si="875"/>
        <v>1576.0143</v>
      </c>
    </row>
    <row r="9303" spans="1:22" x14ac:dyDescent="0.35">
      <c r="A9303" t="s">
        <v>9787</v>
      </c>
      <c r="B9303" t="s">
        <v>16</v>
      </c>
      <c r="C9303" t="s">
        <v>25</v>
      </c>
      <c r="D9303" t="s">
        <v>18</v>
      </c>
      <c r="E9303">
        <v>2266.64</v>
      </c>
      <c r="F9303" t="str">
        <f t="shared" si="870"/>
        <v>high</v>
      </c>
      <c r="G9303" t="str">
        <f t="shared" si="871"/>
        <v>high</v>
      </c>
      <c r="H9303">
        <v>0.36</v>
      </c>
      <c r="I9303">
        <v>815.99040000000002</v>
      </c>
      <c r="J9303">
        <v>7</v>
      </c>
      <c r="K9303" s="4" t="s">
        <v>100</v>
      </c>
      <c r="L9303" s="4" t="s">
        <v>166</v>
      </c>
      <c r="M9303" t="s">
        <v>28</v>
      </c>
      <c r="N9303" t="s">
        <v>36</v>
      </c>
      <c r="O9303">
        <v>427.03</v>
      </c>
      <c r="P9303" t="str">
        <f t="shared" si="872"/>
        <v>Not Good</v>
      </c>
      <c r="Q9303" t="str">
        <f t="shared" si="873"/>
        <v>high impact</v>
      </c>
      <c r="R9303" t="str">
        <f t="shared" si="874"/>
        <v>not good</v>
      </c>
      <c r="S9303" t="s">
        <v>37</v>
      </c>
      <c r="T9303" t="s">
        <v>37</v>
      </c>
      <c r="U9303">
        <v>1450.6496</v>
      </c>
      <c r="V9303">
        <f t="shared" si="875"/>
        <v>1450.6496</v>
      </c>
    </row>
    <row r="9304" spans="1:22" x14ac:dyDescent="0.35">
      <c r="A9304" t="s">
        <v>9788</v>
      </c>
      <c r="B9304" t="s">
        <v>16</v>
      </c>
      <c r="C9304" t="s">
        <v>33</v>
      </c>
      <c r="D9304" t="s">
        <v>46</v>
      </c>
      <c r="E9304">
        <v>1792.71</v>
      </c>
      <c r="F9304" t="str">
        <f t="shared" si="870"/>
        <v>medium</v>
      </c>
      <c r="G9304" t="str">
        <f t="shared" si="871"/>
        <v>low</v>
      </c>
      <c r="H9304">
        <v>0.47</v>
      </c>
      <c r="I9304">
        <v>842.57370000000003</v>
      </c>
      <c r="J9304">
        <v>1</v>
      </c>
      <c r="K9304" s="4" t="s">
        <v>521</v>
      </c>
      <c r="L9304" s="3">
        <v>45384</v>
      </c>
      <c r="M9304" t="s">
        <v>28</v>
      </c>
      <c r="N9304" t="s">
        <v>21</v>
      </c>
      <c r="O9304">
        <v>472</v>
      </c>
      <c r="P9304" t="str">
        <f t="shared" si="872"/>
        <v>Not Good</v>
      </c>
      <c r="Q9304" t="str">
        <f t="shared" si="873"/>
        <v>high impact</v>
      </c>
      <c r="R9304" t="str">
        <f t="shared" si="874"/>
        <v>not good</v>
      </c>
      <c r="S9304" t="s">
        <v>72</v>
      </c>
      <c r="T9304" t="s">
        <v>72</v>
      </c>
      <c r="U9304">
        <v>950.13630000000001</v>
      </c>
      <c r="V9304">
        <f t="shared" si="875"/>
        <v>950.13630000000001</v>
      </c>
    </row>
    <row r="9305" spans="1:22" x14ac:dyDescent="0.35">
      <c r="A9305" t="s">
        <v>9789</v>
      </c>
      <c r="B9305" t="s">
        <v>32</v>
      </c>
      <c r="C9305" t="s">
        <v>39</v>
      </c>
      <c r="D9305" t="s">
        <v>46</v>
      </c>
      <c r="E9305">
        <v>2269.4499999999998</v>
      </c>
      <c r="F9305" t="str">
        <f t="shared" si="870"/>
        <v>high</v>
      </c>
      <c r="G9305" t="str">
        <f t="shared" si="871"/>
        <v>high</v>
      </c>
      <c r="H9305">
        <v>0.11</v>
      </c>
      <c r="I9305">
        <v>249.6395</v>
      </c>
      <c r="J9305">
        <v>3</v>
      </c>
      <c r="K9305" s="4" t="s">
        <v>354</v>
      </c>
      <c r="L9305" s="4" t="s">
        <v>1134</v>
      </c>
      <c r="M9305" t="s">
        <v>43</v>
      </c>
      <c r="N9305" t="s">
        <v>29</v>
      </c>
      <c r="O9305">
        <v>671.41</v>
      </c>
      <c r="P9305" t="str">
        <f t="shared" si="872"/>
        <v>Good</v>
      </c>
      <c r="Q9305" t="str">
        <f t="shared" si="873"/>
        <v>high impact</v>
      </c>
      <c r="R9305" t="str">
        <f t="shared" si="874"/>
        <v>good</v>
      </c>
      <c r="S9305" t="s">
        <v>56</v>
      </c>
      <c r="T9305" t="s">
        <v>56</v>
      </c>
      <c r="U9305">
        <v>2019.8105</v>
      </c>
      <c r="V9305">
        <f t="shared" si="875"/>
        <v>2019.8105</v>
      </c>
    </row>
    <row r="9306" spans="1:22" x14ac:dyDescent="0.35">
      <c r="A9306" t="s">
        <v>9790</v>
      </c>
      <c r="B9306" t="s">
        <v>16</v>
      </c>
      <c r="C9306" t="s">
        <v>17</v>
      </c>
      <c r="D9306" t="s">
        <v>34</v>
      </c>
      <c r="E9306">
        <v>1980.79</v>
      </c>
      <c r="F9306" t="str">
        <f t="shared" si="870"/>
        <v>medium</v>
      </c>
      <c r="G9306" t="str">
        <f t="shared" si="871"/>
        <v>low</v>
      </c>
      <c r="H9306">
        <v>0.11</v>
      </c>
      <c r="I9306">
        <v>217.8869</v>
      </c>
      <c r="J9306">
        <v>9</v>
      </c>
      <c r="K9306" s="3">
        <v>45088</v>
      </c>
      <c r="L9306" s="3">
        <v>45118</v>
      </c>
      <c r="M9306" t="s">
        <v>43</v>
      </c>
      <c r="N9306" t="s">
        <v>36</v>
      </c>
      <c r="O9306">
        <v>351.96</v>
      </c>
      <c r="P9306" t="str">
        <f t="shared" si="872"/>
        <v>Not Good</v>
      </c>
      <c r="Q9306" t="str">
        <f t="shared" si="873"/>
        <v>high impact</v>
      </c>
      <c r="R9306" t="str">
        <f t="shared" si="874"/>
        <v>not good</v>
      </c>
      <c r="S9306" t="s">
        <v>56</v>
      </c>
      <c r="T9306" t="s">
        <v>56</v>
      </c>
      <c r="U9306">
        <v>1762.9031</v>
      </c>
      <c r="V9306">
        <f t="shared" si="875"/>
        <v>1762.9031</v>
      </c>
    </row>
    <row r="9307" spans="1:22" x14ac:dyDescent="0.35">
      <c r="A9307" t="s">
        <v>9791</v>
      </c>
      <c r="B9307" t="s">
        <v>24</v>
      </c>
      <c r="C9307" t="s">
        <v>25</v>
      </c>
      <c r="D9307" t="s">
        <v>50</v>
      </c>
      <c r="E9307">
        <v>4705.49</v>
      </c>
      <c r="F9307" t="str">
        <f t="shared" si="870"/>
        <v>high</v>
      </c>
      <c r="G9307" t="str">
        <f t="shared" si="871"/>
        <v>high</v>
      </c>
      <c r="H9307">
        <v>0.24</v>
      </c>
      <c r="I9307">
        <v>1129.3176000000001</v>
      </c>
      <c r="J9307">
        <v>5</v>
      </c>
      <c r="K9307" s="3">
        <v>44968</v>
      </c>
      <c r="L9307" s="3">
        <v>44996</v>
      </c>
      <c r="M9307" t="s">
        <v>28</v>
      </c>
      <c r="N9307" t="s">
        <v>29</v>
      </c>
      <c r="O9307">
        <v>252.42</v>
      </c>
      <c r="P9307" t="str">
        <f t="shared" si="872"/>
        <v>Not Good</v>
      </c>
      <c r="Q9307" t="str">
        <f t="shared" si="873"/>
        <v>high impact</v>
      </c>
      <c r="R9307" t="str">
        <f t="shared" si="874"/>
        <v>not good</v>
      </c>
      <c r="S9307" t="s">
        <v>47</v>
      </c>
      <c r="T9307" t="s">
        <v>47</v>
      </c>
      <c r="U9307">
        <v>3576.1723999999999</v>
      </c>
      <c r="V9307">
        <f t="shared" si="875"/>
        <v>3576.1723999999999</v>
      </c>
    </row>
    <row r="9308" spans="1:22" x14ac:dyDescent="0.35">
      <c r="A9308" t="s">
        <v>9792</v>
      </c>
      <c r="B9308" t="s">
        <v>58</v>
      </c>
      <c r="C9308" t="s">
        <v>33</v>
      </c>
      <c r="D9308" t="s">
        <v>18</v>
      </c>
      <c r="E9308">
        <v>4903.2299999999996</v>
      </c>
      <c r="F9308" t="str">
        <f t="shared" si="870"/>
        <v>high</v>
      </c>
      <c r="G9308" t="str">
        <f t="shared" si="871"/>
        <v>high</v>
      </c>
      <c r="H9308">
        <v>0</v>
      </c>
      <c r="I9308">
        <v>0</v>
      </c>
      <c r="J9308">
        <v>2</v>
      </c>
      <c r="K9308" s="4" t="s">
        <v>1483</v>
      </c>
      <c r="L9308" s="4" t="s">
        <v>1123</v>
      </c>
      <c r="M9308" t="s">
        <v>20</v>
      </c>
      <c r="N9308" t="s">
        <v>36</v>
      </c>
      <c r="O9308">
        <v>645.38</v>
      </c>
      <c r="P9308" t="str">
        <f t="shared" si="872"/>
        <v>Good</v>
      </c>
      <c r="Q9308" t="str">
        <f t="shared" si="873"/>
        <v>high impact</v>
      </c>
      <c r="R9308" t="str">
        <f t="shared" si="874"/>
        <v>good</v>
      </c>
      <c r="S9308" t="s">
        <v>37</v>
      </c>
      <c r="T9308" t="s">
        <v>37</v>
      </c>
      <c r="U9308">
        <v>4903.2299999999996</v>
      </c>
      <c r="V9308">
        <f t="shared" si="875"/>
        <v>4903.2299999999996</v>
      </c>
    </row>
    <row r="9309" spans="1:22" x14ac:dyDescent="0.35">
      <c r="A9309" t="s">
        <v>9793</v>
      </c>
      <c r="B9309" t="s">
        <v>16</v>
      </c>
      <c r="C9309" t="s">
        <v>39</v>
      </c>
      <c r="D9309" t="s">
        <v>34</v>
      </c>
      <c r="E9309">
        <v>4215.51</v>
      </c>
      <c r="F9309" t="str">
        <f t="shared" si="870"/>
        <v>high</v>
      </c>
      <c r="G9309" t="str">
        <f t="shared" si="871"/>
        <v>high</v>
      </c>
      <c r="H9309">
        <v>0.48</v>
      </c>
      <c r="I9309">
        <v>2023.4448</v>
      </c>
      <c r="J9309">
        <v>9</v>
      </c>
      <c r="K9309" s="3">
        <v>45145</v>
      </c>
      <c r="L9309" s="3">
        <v>45237</v>
      </c>
      <c r="M9309" t="s">
        <v>20</v>
      </c>
      <c r="N9309" t="s">
        <v>21</v>
      </c>
      <c r="O9309">
        <v>777.36</v>
      </c>
      <c r="P9309" t="str">
        <f t="shared" si="872"/>
        <v>Good</v>
      </c>
      <c r="Q9309" t="str">
        <f t="shared" si="873"/>
        <v>high impact</v>
      </c>
      <c r="R9309" t="str">
        <f t="shared" si="874"/>
        <v>good</v>
      </c>
      <c r="S9309" t="s">
        <v>47</v>
      </c>
      <c r="T9309" t="s">
        <v>47</v>
      </c>
      <c r="U9309">
        <v>2192.0652</v>
      </c>
      <c r="V9309">
        <f t="shared" si="875"/>
        <v>2192.0652</v>
      </c>
    </row>
    <row r="9310" spans="1:22" x14ac:dyDescent="0.35">
      <c r="A9310" t="s">
        <v>9794</v>
      </c>
      <c r="B9310" t="s">
        <v>24</v>
      </c>
      <c r="C9310" t="s">
        <v>17</v>
      </c>
      <c r="D9310" t="s">
        <v>18</v>
      </c>
      <c r="E9310">
        <v>4953.03</v>
      </c>
      <c r="F9310" t="str">
        <f t="shared" si="870"/>
        <v>high</v>
      </c>
      <c r="G9310" t="str">
        <f t="shared" si="871"/>
        <v>high</v>
      </c>
      <c r="H9310">
        <v>0.02</v>
      </c>
      <c r="I9310">
        <v>99.060599999999994</v>
      </c>
      <c r="J9310">
        <v>6</v>
      </c>
      <c r="K9310" s="4" t="s">
        <v>376</v>
      </c>
      <c r="L9310" s="4" t="s">
        <v>521</v>
      </c>
      <c r="M9310" t="s">
        <v>20</v>
      </c>
      <c r="N9310" t="s">
        <v>21</v>
      </c>
      <c r="O9310">
        <v>1090.23</v>
      </c>
      <c r="P9310" t="str">
        <f t="shared" si="872"/>
        <v>Good</v>
      </c>
      <c r="Q9310" t="str">
        <f t="shared" si="873"/>
        <v>high impact</v>
      </c>
      <c r="R9310" t="str">
        <f t="shared" si="874"/>
        <v>good</v>
      </c>
      <c r="S9310" t="s">
        <v>56</v>
      </c>
      <c r="T9310" t="s">
        <v>56</v>
      </c>
      <c r="U9310">
        <v>4853.9694</v>
      </c>
      <c r="V9310">
        <f t="shared" si="875"/>
        <v>4853.9694</v>
      </c>
    </row>
    <row r="9311" spans="1:22" x14ac:dyDescent="0.35">
      <c r="A9311" t="s">
        <v>9795</v>
      </c>
      <c r="B9311" t="s">
        <v>16</v>
      </c>
      <c r="C9311" t="s">
        <v>25</v>
      </c>
      <c r="D9311" t="s">
        <v>46</v>
      </c>
      <c r="E9311">
        <v>1402.03</v>
      </c>
      <c r="F9311" t="str">
        <f t="shared" si="870"/>
        <v>medium</v>
      </c>
      <c r="G9311" t="str">
        <f t="shared" si="871"/>
        <v>low</v>
      </c>
      <c r="H9311">
        <v>0.3</v>
      </c>
      <c r="I9311">
        <v>420.60899999999998</v>
      </c>
      <c r="J9311">
        <v>9</v>
      </c>
      <c r="K9311" s="4" t="s">
        <v>1656</v>
      </c>
      <c r="L9311" s="4" t="s">
        <v>437</v>
      </c>
      <c r="M9311" t="s">
        <v>28</v>
      </c>
      <c r="N9311" t="s">
        <v>29</v>
      </c>
      <c r="O9311">
        <v>277.64999999999998</v>
      </c>
      <c r="P9311" t="str">
        <f t="shared" si="872"/>
        <v>Not Good</v>
      </c>
      <c r="Q9311" t="str">
        <f t="shared" si="873"/>
        <v>high impact</v>
      </c>
      <c r="R9311" t="str">
        <f t="shared" si="874"/>
        <v>not good</v>
      </c>
      <c r="S9311" t="s">
        <v>72</v>
      </c>
      <c r="T9311" t="s">
        <v>72</v>
      </c>
      <c r="U9311">
        <v>981.42100000000005</v>
      </c>
      <c r="V9311">
        <f t="shared" si="875"/>
        <v>981.42100000000005</v>
      </c>
    </row>
    <row r="9312" spans="1:22" x14ac:dyDescent="0.35">
      <c r="A9312" t="s">
        <v>9796</v>
      </c>
      <c r="B9312" t="s">
        <v>32</v>
      </c>
      <c r="C9312" t="s">
        <v>33</v>
      </c>
      <c r="D9312" t="s">
        <v>50</v>
      </c>
      <c r="E9312">
        <v>4230.33</v>
      </c>
      <c r="F9312" t="str">
        <f t="shared" si="870"/>
        <v>high</v>
      </c>
      <c r="G9312" t="str">
        <f t="shared" si="871"/>
        <v>high</v>
      </c>
      <c r="H9312">
        <v>0.18</v>
      </c>
      <c r="I9312">
        <v>761.45939999999996</v>
      </c>
      <c r="J9312">
        <v>4</v>
      </c>
      <c r="K9312" s="4" t="s">
        <v>230</v>
      </c>
      <c r="L9312" s="4" t="s">
        <v>989</v>
      </c>
      <c r="M9312" t="s">
        <v>28</v>
      </c>
      <c r="N9312" t="s">
        <v>29</v>
      </c>
      <c r="O9312">
        <v>896.75</v>
      </c>
      <c r="P9312" t="str">
        <f t="shared" si="872"/>
        <v>Good</v>
      </c>
      <c r="Q9312" t="str">
        <f t="shared" si="873"/>
        <v>high impact</v>
      </c>
      <c r="R9312" t="str">
        <f t="shared" si="874"/>
        <v>good</v>
      </c>
      <c r="S9312" t="s">
        <v>47</v>
      </c>
      <c r="T9312" t="s">
        <v>47</v>
      </c>
      <c r="U9312">
        <v>3468.8706000000002</v>
      </c>
      <c r="V9312">
        <f t="shared" si="875"/>
        <v>3468.8706000000002</v>
      </c>
    </row>
    <row r="9313" spans="1:22" x14ac:dyDescent="0.35">
      <c r="A9313" t="s">
        <v>9797</v>
      </c>
      <c r="B9313" t="s">
        <v>16</v>
      </c>
      <c r="C9313" t="s">
        <v>39</v>
      </c>
      <c r="D9313" t="s">
        <v>26</v>
      </c>
      <c r="E9313">
        <v>2092.48</v>
      </c>
      <c r="F9313" t="str">
        <f t="shared" si="870"/>
        <v>high</v>
      </c>
      <c r="G9313" t="str">
        <f t="shared" si="871"/>
        <v>high</v>
      </c>
      <c r="H9313">
        <v>0.05</v>
      </c>
      <c r="I9313">
        <v>104.624</v>
      </c>
      <c r="J9313">
        <v>6</v>
      </c>
      <c r="K9313" s="3">
        <v>44991</v>
      </c>
      <c r="L9313" s="3">
        <v>45205</v>
      </c>
      <c r="M9313" t="s">
        <v>43</v>
      </c>
      <c r="N9313" t="s">
        <v>36</v>
      </c>
      <c r="O9313">
        <v>482.63</v>
      </c>
      <c r="P9313" t="str">
        <f t="shared" si="872"/>
        <v>Not Good</v>
      </c>
      <c r="Q9313" t="str">
        <f t="shared" si="873"/>
        <v>high impact</v>
      </c>
      <c r="R9313" t="str">
        <f t="shared" si="874"/>
        <v>not good</v>
      </c>
      <c r="S9313" t="s">
        <v>47</v>
      </c>
      <c r="T9313" t="s">
        <v>47</v>
      </c>
      <c r="U9313">
        <v>1987.856</v>
      </c>
      <c r="V9313">
        <f t="shared" si="875"/>
        <v>1987.856</v>
      </c>
    </row>
    <row r="9314" spans="1:22" x14ac:dyDescent="0.35">
      <c r="A9314" t="s">
        <v>9798</v>
      </c>
      <c r="B9314" t="s">
        <v>16</v>
      </c>
      <c r="C9314" t="s">
        <v>17</v>
      </c>
      <c r="D9314" t="s">
        <v>50</v>
      </c>
      <c r="E9314">
        <v>3756.07</v>
      </c>
      <c r="F9314" t="str">
        <f t="shared" si="870"/>
        <v>high</v>
      </c>
      <c r="G9314" t="str">
        <f t="shared" si="871"/>
        <v>high</v>
      </c>
      <c r="H9314">
        <v>0.01</v>
      </c>
      <c r="I9314">
        <v>37.560699999999997</v>
      </c>
      <c r="J9314">
        <v>7</v>
      </c>
      <c r="K9314" s="4" t="s">
        <v>633</v>
      </c>
      <c r="L9314" s="4" t="s">
        <v>619</v>
      </c>
      <c r="M9314" t="s">
        <v>28</v>
      </c>
      <c r="N9314" t="s">
        <v>29</v>
      </c>
      <c r="O9314">
        <v>654.11</v>
      </c>
      <c r="P9314" t="str">
        <f t="shared" si="872"/>
        <v>Good</v>
      </c>
      <c r="Q9314" t="str">
        <f t="shared" si="873"/>
        <v>high impact</v>
      </c>
      <c r="R9314" t="str">
        <f t="shared" si="874"/>
        <v>good</v>
      </c>
      <c r="S9314" t="s">
        <v>56</v>
      </c>
      <c r="T9314" t="s">
        <v>56</v>
      </c>
      <c r="U9314">
        <v>3718.5093000000002</v>
      </c>
      <c r="V9314">
        <f t="shared" si="875"/>
        <v>3718.5093000000002</v>
      </c>
    </row>
    <row r="9315" spans="1:22" x14ac:dyDescent="0.35">
      <c r="A9315" t="s">
        <v>9799</v>
      </c>
      <c r="B9315" t="s">
        <v>58</v>
      </c>
      <c r="C9315" t="s">
        <v>25</v>
      </c>
      <c r="D9315" t="s">
        <v>26</v>
      </c>
      <c r="E9315">
        <v>1086.82</v>
      </c>
      <c r="F9315" t="str">
        <f t="shared" si="870"/>
        <v>medium</v>
      </c>
      <c r="G9315" t="str">
        <f t="shared" si="871"/>
        <v>low</v>
      </c>
      <c r="H9315">
        <v>0.13</v>
      </c>
      <c r="I9315">
        <v>141.28659999999999</v>
      </c>
      <c r="J9315">
        <v>6</v>
      </c>
      <c r="K9315" s="3">
        <v>45362</v>
      </c>
      <c r="L9315" s="3">
        <v>45423</v>
      </c>
      <c r="M9315" t="s">
        <v>43</v>
      </c>
      <c r="N9315" t="s">
        <v>29</v>
      </c>
      <c r="O9315">
        <v>279.33</v>
      </c>
      <c r="P9315" t="str">
        <f t="shared" si="872"/>
        <v>Not Good</v>
      </c>
      <c r="Q9315" t="str">
        <f t="shared" si="873"/>
        <v>high impact</v>
      </c>
      <c r="R9315" t="str">
        <f t="shared" si="874"/>
        <v>not good</v>
      </c>
      <c r="S9315" t="s">
        <v>37</v>
      </c>
      <c r="T9315" t="s">
        <v>37</v>
      </c>
      <c r="U9315">
        <v>945.53340000000003</v>
      </c>
      <c r="V9315">
        <f t="shared" si="875"/>
        <v>945.53340000000003</v>
      </c>
    </row>
    <row r="9316" spans="1:22" x14ac:dyDescent="0.35">
      <c r="A9316" t="s">
        <v>9800</v>
      </c>
      <c r="B9316" t="s">
        <v>32</v>
      </c>
      <c r="C9316" t="s">
        <v>33</v>
      </c>
      <c r="D9316" t="s">
        <v>34</v>
      </c>
      <c r="E9316">
        <v>4078.58</v>
      </c>
      <c r="F9316" t="str">
        <f t="shared" si="870"/>
        <v>high</v>
      </c>
      <c r="G9316" t="str">
        <f t="shared" si="871"/>
        <v>high</v>
      </c>
      <c r="H9316">
        <v>0.05</v>
      </c>
      <c r="I9316">
        <v>203.929</v>
      </c>
      <c r="J9316">
        <v>4</v>
      </c>
      <c r="K9316" s="4" t="s">
        <v>1600</v>
      </c>
      <c r="L9316" s="3">
        <v>44963</v>
      </c>
      <c r="M9316" t="s">
        <v>20</v>
      </c>
      <c r="N9316" t="s">
        <v>29</v>
      </c>
      <c r="O9316">
        <v>882.7</v>
      </c>
      <c r="P9316" t="str">
        <f t="shared" si="872"/>
        <v>Good</v>
      </c>
      <c r="Q9316" t="str">
        <f t="shared" si="873"/>
        <v>high impact</v>
      </c>
      <c r="R9316" t="str">
        <f t="shared" si="874"/>
        <v>good</v>
      </c>
      <c r="S9316" t="s">
        <v>56</v>
      </c>
      <c r="T9316" t="s">
        <v>56</v>
      </c>
      <c r="U9316">
        <v>3874.6509999999998</v>
      </c>
      <c r="V9316">
        <f t="shared" si="875"/>
        <v>3874.6509999999998</v>
      </c>
    </row>
    <row r="9317" spans="1:22" x14ac:dyDescent="0.35">
      <c r="A9317" t="s">
        <v>9801</v>
      </c>
      <c r="B9317" t="s">
        <v>32</v>
      </c>
      <c r="C9317" t="s">
        <v>39</v>
      </c>
      <c r="D9317" t="s">
        <v>26</v>
      </c>
      <c r="E9317">
        <v>508.98</v>
      </c>
      <c r="F9317" t="str">
        <f t="shared" si="870"/>
        <v>low</v>
      </c>
      <c r="G9317" t="str">
        <f t="shared" si="871"/>
        <v>low</v>
      </c>
      <c r="H9317">
        <v>0.47</v>
      </c>
      <c r="I9317">
        <v>239.22059999999999</v>
      </c>
      <c r="J9317">
        <v>8</v>
      </c>
      <c r="K9317" s="4" t="s">
        <v>1640</v>
      </c>
      <c r="L9317" s="4" t="s">
        <v>352</v>
      </c>
      <c r="M9317" t="s">
        <v>28</v>
      </c>
      <c r="N9317" t="s">
        <v>29</v>
      </c>
      <c r="O9317">
        <v>124.17</v>
      </c>
      <c r="P9317" t="str">
        <f t="shared" si="872"/>
        <v>Not Good</v>
      </c>
      <c r="Q9317" t="str">
        <f t="shared" si="873"/>
        <v>high impact</v>
      </c>
      <c r="R9317" t="str">
        <f t="shared" si="874"/>
        <v>not good</v>
      </c>
      <c r="S9317" t="s">
        <v>72</v>
      </c>
      <c r="T9317" t="s">
        <v>72</v>
      </c>
      <c r="U9317">
        <v>269.75940000000003</v>
      </c>
      <c r="V9317">
        <f t="shared" si="875"/>
        <v>269.75940000000003</v>
      </c>
    </row>
    <row r="9318" spans="1:22" x14ac:dyDescent="0.35">
      <c r="A9318" t="s">
        <v>9802</v>
      </c>
      <c r="B9318" t="s">
        <v>58</v>
      </c>
      <c r="C9318" t="s">
        <v>17</v>
      </c>
      <c r="D9318" t="s">
        <v>26</v>
      </c>
      <c r="E9318">
        <v>1425.73</v>
      </c>
      <c r="F9318" t="str">
        <f t="shared" si="870"/>
        <v>medium</v>
      </c>
      <c r="G9318" t="str">
        <f t="shared" si="871"/>
        <v>low</v>
      </c>
      <c r="H9318">
        <v>0.12</v>
      </c>
      <c r="I9318">
        <v>171.08760000000001</v>
      </c>
      <c r="J9318">
        <v>6</v>
      </c>
      <c r="K9318" s="4" t="s">
        <v>784</v>
      </c>
      <c r="L9318" s="4" t="s">
        <v>238</v>
      </c>
      <c r="M9318" t="s">
        <v>43</v>
      </c>
      <c r="N9318" t="s">
        <v>29</v>
      </c>
      <c r="O9318">
        <v>306.89</v>
      </c>
      <c r="P9318" t="str">
        <f t="shared" si="872"/>
        <v>Not Good</v>
      </c>
      <c r="Q9318" t="str">
        <f t="shared" si="873"/>
        <v>high impact</v>
      </c>
      <c r="R9318" t="str">
        <f t="shared" si="874"/>
        <v>not good</v>
      </c>
      <c r="S9318" t="s">
        <v>30</v>
      </c>
      <c r="T9318" t="s">
        <v>30</v>
      </c>
      <c r="U9318">
        <v>1254.6424</v>
      </c>
      <c r="V9318">
        <f t="shared" si="875"/>
        <v>1254.6424</v>
      </c>
    </row>
    <row r="9319" spans="1:22" x14ac:dyDescent="0.35">
      <c r="A9319" t="s">
        <v>9803</v>
      </c>
      <c r="B9319" t="s">
        <v>16</v>
      </c>
      <c r="C9319" t="s">
        <v>25</v>
      </c>
      <c r="D9319" t="s">
        <v>34</v>
      </c>
      <c r="E9319">
        <v>4127.57</v>
      </c>
      <c r="F9319" t="str">
        <f t="shared" si="870"/>
        <v>high</v>
      </c>
      <c r="G9319" t="str">
        <f t="shared" si="871"/>
        <v>high</v>
      </c>
      <c r="H9319">
        <v>0.05</v>
      </c>
      <c r="I9319">
        <v>206.3785</v>
      </c>
      <c r="J9319">
        <v>2</v>
      </c>
      <c r="K9319" s="3">
        <v>45295</v>
      </c>
      <c r="L9319" s="3">
        <v>45326</v>
      </c>
      <c r="M9319" t="s">
        <v>20</v>
      </c>
      <c r="N9319" t="s">
        <v>29</v>
      </c>
      <c r="O9319">
        <v>317.85000000000002</v>
      </c>
      <c r="P9319" t="str">
        <f t="shared" si="872"/>
        <v>Not Good</v>
      </c>
      <c r="Q9319" t="str">
        <f t="shared" si="873"/>
        <v>high impact</v>
      </c>
      <c r="R9319" t="str">
        <f t="shared" si="874"/>
        <v>not good</v>
      </c>
      <c r="S9319" t="s">
        <v>37</v>
      </c>
      <c r="T9319" t="s">
        <v>37</v>
      </c>
      <c r="U9319">
        <v>3921.1914999999999</v>
      </c>
      <c r="V9319">
        <f t="shared" si="875"/>
        <v>3921.1914999999999</v>
      </c>
    </row>
    <row r="9320" spans="1:22" x14ac:dyDescent="0.35">
      <c r="A9320" t="s">
        <v>9804</v>
      </c>
      <c r="B9320" t="s">
        <v>24</v>
      </c>
      <c r="C9320" t="s">
        <v>33</v>
      </c>
      <c r="D9320" t="s">
        <v>50</v>
      </c>
      <c r="E9320">
        <v>3761.08</v>
      </c>
      <c r="F9320" t="str">
        <f t="shared" si="870"/>
        <v>high</v>
      </c>
      <c r="G9320" t="str">
        <f t="shared" si="871"/>
        <v>high</v>
      </c>
      <c r="H9320">
        <v>0.38</v>
      </c>
      <c r="I9320">
        <v>1429.2103999999999</v>
      </c>
      <c r="J9320">
        <v>6</v>
      </c>
      <c r="K9320" s="4" t="s">
        <v>479</v>
      </c>
      <c r="L9320" s="4" t="s">
        <v>97</v>
      </c>
      <c r="M9320" t="s">
        <v>43</v>
      </c>
      <c r="N9320" t="s">
        <v>21</v>
      </c>
      <c r="O9320">
        <v>333.83</v>
      </c>
      <c r="P9320" t="str">
        <f t="shared" si="872"/>
        <v>Not Good</v>
      </c>
      <c r="Q9320" t="str">
        <f t="shared" si="873"/>
        <v>high impact</v>
      </c>
      <c r="R9320" t="str">
        <f t="shared" si="874"/>
        <v>not good</v>
      </c>
      <c r="S9320" t="s">
        <v>72</v>
      </c>
      <c r="T9320" t="s">
        <v>72</v>
      </c>
      <c r="U9320">
        <v>2331.8696</v>
      </c>
      <c r="V9320">
        <f t="shared" si="875"/>
        <v>2331.8696</v>
      </c>
    </row>
    <row r="9321" spans="1:22" x14ac:dyDescent="0.35">
      <c r="A9321" t="s">
        <v>9805</v>
      </c>
      <c r="B9321" t="s">
        <v>32</v>
      </c>
      <c r="C9321" t="s">
        <v>39</v>
      </c>
      <c r="D9321" t="s">
        <v>34</v>
      </c>
      <c r="E9321">
        <v>2556.11</v>
      </c>
      <c r="F9321" t="str">
        <f t="shared" si="870"/>
        <v>high</v>
      </c>
      <c r="G9321" t="str">
        <f t="shared" si="871"/>
        <v>high</v>
      </c>
      <c r="H9321">
        <v>0.21</v>
      </c>
      <c r="I9321">
        <v>536.78309999999999</v>
      </c>
      <c r="J9321">
        <v>1</v>
      </c>
      <c r="K9321" s="3">
        <v>45598</v>
      </c>
      <c r="L9321" s="4" t="s">
        <v>889</v>
      </c>
      <c r="M9321" t="s">
        <v>28</v>
      </c>
      <c r="N9321" t="s">
        <v>36</v>
      </c>
      <c r="O9321">
        <v>236.32</v>
      </c>
      <c r="P9321" t="str">
        <f t="shared" si="872"/>
        <v>Not Good</v>
      </c>
      <c r="Q9321" t="str">
        <f t="shared" si="873"/>
        <v>high impact</v>
      </c>
      <c r="R9321" t="str">
        <f t="shared" si="874"/>
        <v>not good</v>
      </c>
      <c r="S9321" t="s">
        <v>56</v>
      </c>
      <c r="T9321" t="s">
        <v>56</v>
      </c>
      <c r="U9321">
        <v>2019.3269</v>
      </c>
      <c r="V9321">
        <f t="shared" si="875"/>
        <v>2019.3269</v>
      </c>
    </row>
    <row r="9322" spans="1:22" x14ac:dyDescent="0.35">
      <c r="A9322" t="s">
        <v>9806</v>
      </c>
      <c r="B9322" t="s">
        <v>32</v>
      </c>
      <c r="C9322" t="s">
        <v>17</v>
      </c>
      <c r="D9322" t="s">
        <v>46</v>
      </c>
      <c r="E9322">
        <v>3396.68</v>
      </c>
      <c r="F9322" t="str">
        <f t="shared" si="870"/>
        <v>high</v>
      </c>
      <c r="G9322" t="str">
        <f t="shared" si="871"/>
        <v>high</v>
      </c>
      <c r="H9322">
        <v>0.42</v>
      </c>
      <c r="I9322">
        <v>1426.6056000000001</v>
      </c>
      <c r="J9322">
        <v>9</v>
      </c>
      <c r="K9322" s="4" t="s">
        <v>40</v>
      </c>
      <c r="L9322" s="4" t="s">
        <v>41</v>
      </c>
      <c r="M9322" t="s">
        <v>20</v>
      </c>
      <c r="N9322" t="s">
        <v>21</v>
      </c>
      <c r="O9322">
        <v>211.28</v>
      </c>
      <c r="P9322" t="str">
        <f t="shared" si="872"/>
        <v>Not Good</v>
      </c>
      <c r="Q9322" t="str">
        <f t="shared" si="873"/>
        <v>high impact</v>
      </c>
      <c r="R9322" t="str">
        <f t="shared" si="874"/>
        <v>not good</v>
      </c>
      <c r="S9322" t="s">
        <v>37</v>
      </c>
      <c r="T9322" t="s">
        <v>37</v>
      </c>
      <c r="U9322">
        <v>1970.0744</v>
      </c>
      <c r="V9322">
        <f t="shared" si="875"/>
        <v>1970.0744</v>
      </c>
    </row>
    <row r="9323" spans="1:22" x14ac:dyDescent="0.35">
      <c r="A9323" t="s">
        <v>9807</v>
      </c>
      <c r="B9323" t="s">
        <v>16</v>
      </c>
      <c r="C9323" t="s">
        <v>25</v>
      </c>
      <c r="D9323" t="s">
        <v>46</v>
      </c>
      <c r="E9323">
        <v>1009.31</v>
      </c>
      <c r="F9323" t="str">
        <f t="shared" si="870"/>
        <v>medium</v>
      </c>
      <c r="G9323" t="str">
        <f t="shared" si="871"/>
        <v>low</v>
      </c>
      <c r="H9323">
        <v>0.42</v>
      </c>
      <c r="I9323">
        <v>423.91019999999997</v>
      </c>
      <c r="J9323">
        <v>7</v>
      </c>
      <c r="K9323" s="3">
        <v>45480</v>
      </c>
      <c r="L9323" s="3">
        <v>45633</v>
      </c>
      <c r="M9323" t="s">
        <v>20</v>
      </c>
      <c r="N9323" t="s">
        <v>29</v>
      </c>
      <c r="O9323">
        <v>105.66</v>
      </c>
      <c r="P9323" t="str">
        <f t="shared" si="872"/>
        <v>Not Good</v>
      </c>
      <c r="Q9323" t="str">
        <f t="shared" si="873"/>
        <v>high impact</v>
      </c>
      <c r="R9323" t="str">
        <f t="shared" si="874"/>
        <v>not good</v>
      </c>
      <c r="S9323" t="s">
        <v>30</v>
      </c>
      <c r="T9323" t="s">
        <v>30</v>
      </c>
      <c r="U9323">
        <v>585.39980000000003</v>
      </c>
      <c r="V9323">
        <f t="shared" si="875"/>
        <v>585.39980000000003</v>
      </c>
    </row>
    <row r="9324" spans="1:22" x14ac:dyDescent="0.35">
      <c r="A9324" t="s">
        <v>9808</v>
      </c>
      <c r="B9324" t="s">
        <v>16</v>
      </c>
      <c r="C9324" t="s">
        <v>33</v>
      </c>
      <c r="D9324" t="s">
        <v>26</v>
      </c>
      <c r="E9324">
        <v>3372.04</v>
      </c>
      <c r="F9324" t="str">
        <f t="shared" si="870"/>
        <v>high</v>
      </c>
      <c r="G9324" t="str">
        <f t="shared" si="871"/>
        <v>high</v>
      </c>
      <c r="H9324">
        <v>0.5</v>
      </c>
      <c r="I9324">
        <v>1686.02</v>
      </c>
      <c r="J9324">
        <v>8</v>
      </c>
      <c r="K9324" s="3">
        <v>45170</v>
      </c>
      <c r="L9324" s="4" t="s">
        <v>941</v>
      </c>
      <c r="M9324" t="s">
        <v>20</v>
      </c>
      <c r="N9324" t="s">
        <v>29</v>
      </c>
      <c r="O9324">
        <v>640.72</v>
      </c>
      <c r="P9324" t="str">
        <f t="shared" si="872"/>
        <v>Good</v>
      </c>
      <c r="Q9324" t="str">
        <f t="shared" si="873"/>
        <v>high impact</v>
      </c>
      <c r="R9324" t="str">
        <f t="shared" si="874"/>
        <v>good</v>
      </c>
      <c r="S9324" t="s">
        <v>56</v>
      </c>
      <c r="T9324" t="s">
        <v>56</v>
      </c>
      <c r="U9324">
        <v>1686.02</v>
      </c>
      <c r="V9324">
        <f t="shared" si="875"/>
        <v>1686.02</v>
      </c>
    </row>
    <row r="9325" spans="1:22" x14ac:dyDescent="0.35">
      <c r="A9325" t="s">
        <v>9809</v>
      </c>
      <c r="B9325" t="s">
        <v>32</v>
      </c>
      <c r="C9325" t="s">
        <v>39</v>
      </c>
      <c r="D9325" t="s">
        <v>34</v>
      </c>
      <c r="E9325">
        <v>139.08000000000001</v>
      </c>
      <c r="F9325" t="str">
        <f t="shared" si="870"/>
        <v>low</v>
      </c>
      <c r="G9325" t="str">
        <f t="shared" si="871"/>
        <v>low</v>
      </c>
      <c r="H9325">
        <v>0.4</v>
      </c>
      <c r="I9325">
        <v>55.631999999999998</v>
      </c>
      <c r="J9325">
        <v>4</v>
      </c>
      <c r="K9325" s="4" t="s">
        <v>1160</v>
      </c>
      <c r="L9325" s="3">
        <v>45080</v>
      </c>
      <c r="M9325" t="s">
        <v>28</v>
      </c>
      <c r="N9325" t="s">
        <v>29</v>
      </c>
      <c r="O9325">
        <v>9.0399999999999991</v>
      </c>
      <c r="P9325" t="str">
        <f t="shared" si="872"/>
        <v>Not Good</v>
      </c>
      <c r="Q9325" t="str">
        <f t="shared" si="873"/>
        <v>high impact</v>
      </c>
      <c r="R9325" t="str">
        <f t="shared" si="874"/>
        <v>not good</v>
      </c>
      <c r="S9325" t="s">
        <v>30</v>
      </c>
      <c r="T9325" t="s">
        <v>30</v>
      </c>
      <c r="U9325">
        <v>83.447999999999993</v>
      </c>
      <c r="V9325">
        <f t="shared" si="875"/>
        <v>83.447999999999993</v>
      </c>
    </row>
    <row r="9326" spans="1:22" x14ac:dyDescent="0.35">
      <c r="A9326" t="s">
        <v>9810</v>
      </c>
      <c r="B9326" t="s">
        <v>16</v>
      </c>
      <c r="C9326" t="s">
        <v>17</v>
      </c>
      <c r="D9326" t="s">
        <v>34</v>
      </c>
      <c r="E9326">
        <v>4182.76</v>
      </c>
      <c r="F9326" t="str">
        <f t="shared" si="870"/>
        <v>high</v>
      </c>
      <c r="G9326" t="str">
        <f t="shared" si="871"/>
        <v>high</v>
      </c>
      <c r="H9326">
        <v>0.11</v>
      </c>
      <c r="I9326">
        <v>460.10359999999997</v>
      </c>
      <c r="J9326">
        <v>8</v>
      </c>
      <c r="K9326" s="4" t="s">
        <v>455</v>
      </c>
      <c r="L9326" s="3">
        <v>45323</v>
      </c>
      <c r="M9326" t="s">
        <v>28</v>
      </c>
      <c r="N9326" t="s">
        <v>29</v>
      </c>
      <c r="O9326">
        <v>505.63</v>
      </c>
      <c r="P9326" t="str">
        <f t="shared" si="872"/>
        <v>Good</v>
      </c>
      <c r="Q9326" t="str">
        <f t="shared" si="873"/>
        <v>high impact</v>
      </c>
      <c r="R9326" t="str">
        <f t="shared" si="874"/>
        <v>good</v>
      </c>
      <c r="S9326" t="s">
        <v>47</v>
      </c>
      <c r="T9326" t="s">
        <v>47</v>
      </c>
      <c r="U9326">
        <v>3722.6563999999998</v>
      </c>
      <c r="V9326">
        <f t="shared" si="875"/>
        <v>3722.6563999999998</v>
      </c>
    </row>
    <row r="9327" spans="1:22" x14ac:dyDescent="0.35">
      <c r="A9327" t="s">
        <v>9811</v>
      </c>
      <c r="B9327" t="s">
        <v>24</v>
      </c>
      <c r="C9327" t="s">
        <v>25</v>
      </c>
      <c r="D9327" t="s">
        <v>34</v>
      </c>
      <c r="E9327">
        <v>2629.81</v>
      </c>
      <c r="F9327" t="str">
        <f t="shared" si="870"/>
        <v>high</v>
      </c>
      <c r="G9327" t="str">
        <f t="shared" si="871"/>
        <v>high</v>
      </c>
      <c r="H9327">
        <v>0.28999999999999998</v>
      </c>
      <c r="I9327">
        <v>762.64490000000001</v>
      </c>
      <c r="J9327">
        <v>1</v>
      </c>
      <c r="K9327" s="4" t="s">
        <v>1878</v>
      </c>
      <c r="L9327" s="3">
        <v>45058</v>
      </c>
      <c r="M9327" t="s">
        <v>28</v>
      </c>
      <c r="N9327" t="s">
        <v>36</v>
      </c>
      <c r="O9327">
        <v>541.16999999999996</v>
      </c>
      <c r="P9327" t="str">
        <f t="shared" si="872"/>
        <v>Good</v>
      </c>
      <c r="Q9327" t="str">
        <f t="shared" si="873"/>
        <v>high impact</v>
      </c>
      <c r="R9327" t="str">
        <f t="shared" si="874"/>
        <v>good</v>
      </c>
      <c r="S9327" t="s">
        <v>30</v>
      </c>
      <c r="T9327" t="s">
        <v>30</v>
      </c>
      <c r="U9327">
        <v>1867.1650999999999</v>
      </c>
      <c r="V9327">
        <f t="shared" si="875"/>
        <v>1867.1650999999999</v>
      </c>
    </row>
    <row r="9328" spans="1:22" x14ac:dyDescent="0.35">
      <c r="A9328" t="s">
        <v>9812</v>
      </c>
      <c r="B9328" t="s">
        <v>32</v>
      </c>
      <c r="C9328" t="s">
        <v>33</v>
      </c>
      <c r="D9328" t="s">
        <v>50</v>
      </c>
      <c r="E9328">
        <v>4725</v>
      </c>
      <c r="F9328" t="str">
        <f t="shared" si="870"/>
        <v>high</v>
      </c>
      <c r="G9328" t="str">
        <f t="shared" si="871"/>
        <v>high</v>
      </c>
      <c r="H9328">
        <v>0.26</v>
      </c>
      <c r="I9328">
        <v>1228.5</v>
      </c>
      <c r="J9328">
        <v>4</v>
      </c>
      <c r="K9328" s="4" t="s">
        <v>424</v>
      </c>
      <c r="L9328" s="4" t="s">
        <v>470</v>
      </c>
      <c r="M9328" t="s">
        <v>20</v>
      </c>
      <c r="N9328" t="s">
        <v>36</v>
      </c>
      <c r="O9328">
        <v>472.39</v>
      </c>
      <c r="P9328" t="str">
        <f t="shared" si="872"/>
        <v>Not Good</v>
      </c>
      <c r="Q9328" t="str">
        <f t="shared" si="873"/>
        <v>high impact</v>
      </c>
      <c r="R9328" t="str">
        <f t="shared" si="874"/>
        <v>not good</v>
      </c>
      <c r="S9328" t="s">
        <v>47</v>
      </c>
      <c r="T9328" t="s">
        <v>47</v>
      </c>
      <c r="U9328">
        <v>3496.5</v>
      </c>
      <c r="V9328">
        <f t="shared" si="875"/>
        <v>3496.5</v>
      </c>
    </row>
    <row r="9329" spans="1:22" x14ac:dyDescent="0.35">
      <c r="A9329" t="s">
        <v>9813</v>
      </c>
      <c r="B9329" t="s">
        <v>24</v>
      </c>
      <c r="C9329" t="s">
        <v>39</v>
      </c>
      <c r="D9329" t="s">
        <v>18</v>
      </c>
      <c r="E9329">
        <v>2443</v>
      </c>
      <c r="F9329" t="str">
        <f t="shared" si="870"/>
        <v>high</v>
      </c>
      <c r="G9329" t="str">
        <f t="shared" si="871"/>
        <v>high</v>
      </c>
      <c r="H9329">
        <v>0.25</v>
      </c>
      <c r="I9329">
        <v>610.75</v>
      </c>
      <c r="J9329">
        <v>6</v>
      </c>
      <c r="K9329" s="4" t="s">
        <v>359</v>
      </c>
      <c r="L9329" s="4" t="s">
        <v>546</v>
      </c>
      <c r="M9329" t="s">
        <v>28</v>
      </c>
      <c r="N9329" t="s">
        <v>29</v>
      </c>
      <c r="O9329">
        <v>242.82</v>
      </c>
      <c r="P9329" t="str">
        <f t="shared" si="872"/>
        <v>Not Good</v>
      </c>
      <c r="Q9329" t="str">
        <f t="shared" si="873"/>
        <v>high impact</v>
      </c>
      <c r="R9329" t="str">
        <f t="shared" si="874"/>
        <v>not good</v>
      </c>
      <c r="S9329" t="s">
        <v>37</v>
      </c>
      <c r="T9329" t="s">
        <v>37</v>
      </c>
      <c r="U9329">
        <v>1832.25</v>
      </c>
      <c r="V9329">
        <f t="shared" si="875"/>
        <v>1832.25</v>
      </c>
    </row>
    <row r="9330" spans="1:22" x14ac:dyDescent="0.35">
      <c r="A9330" t="s">
        <v>9814</v>
      </c>
      <c r="B9330" t="s">
        <v>24</v>
      </c>
      <c r="C9330" t="s">
        <v>17</v>
      </c>
      <c r="D9330" t="s">
        <v>18</v>
      </c>
      <c r="E9330">
        <v>2222.13</v>
      </c>
      <c r="F9330" t="str">
        <f t="shared" si="870"/>
        <v>high</v>
      </c>
      <c r="G9330" t="str">
        <f t="shared" si="871"/>
        <v>high</v>
      </c>
      <c r="H9330">
        <v>0.15</v>
      </c>
      <c r="I9330">
        <v>333.31950000000001</v>
      </c>
      <c r="J9330">
        <v>7</v>
      </c>
      <c r="K9330" s="3">
        <v>45454</v>
      </c>
      <c r="L9330" s="3">
        <v>45576</v>
      </c>
      <c r="M9330" t="s">
        <v>43</v>
      </c>
      <c r="N9330" t="s">
        <v>36</v>
      </c>
      <c r="O9330">
        <v>570.55999999999995</v>
      </c>
      <c r="P9330" t="str">
        <f t="shared" si="872"/>
        <v>Good</v>
      </c>
      <c r="Q9330" t="str">
        <f t="shared" si="873"/>
        <v>high impact</v>
      </c>
      <c r="R9330" t="str">
        <f t="shared" si="874"/>
        <v>good</v>
      </c>
      <c r="S9330" t="s">
        <v>30</v>
      </c>
      <c r="T9330" t="s">
        <v>30</v>
      </c>
      <c r="U9330">
        <v>1888.8105</v>
      </c>
      <c r="V9330">
        <f t="shared" si="875"/>
        <v>1888.8105</v>
      </c>
    </row>
    <row r="9331" spans="1:22" x14ac:dyDescent="0.35">
      <c r="A9331" t="s">
        <v>9815</v>
      </c>
      <c r="B9331" t="s">
        <v>16</v>
      </c>
      <c r="C9331" t="s">
        <v>25</v>
      </c>
      <c r="D9331" t="s">
        <v>18</v>
      </c>
      <c r="E9331">
        <v>2305.2600000000002</v>
      </c>
      <c r="F9331" t="str">
        <f t="shared" si="870"/>
        <v>high</v>
      </c>
      <c r="G9331" t="str">
        <f t="shared" si="871"/>
        <v>high</v>
      </c>
      <c r="H9331">
        <v>0.11</v>
      </c>
      <c r="I9331">
        <v>253.57859999999999</v>
      </c>
      <c r="J9331">
        <v>3</v>
      </c>
      <c r="K9331" s="4" t="s">
        <v>305</v>
      </c>
      <c r="L9331" s="4" t="s">
        <v>867</v>
      </c>
      <c r="M9331" t="s">
        <v>43</v>
      </c>
      <c r="N9331" t="s">
        <v>21</v>
      </c>
      <c r="O9331">
        <v>431.8</v>
      </c>
      <c r="P9331" t="str">
        <f t="shared" si="872"/>
        <v>Not Good</v>
      </c>
      <c r="Q9331" t="str">
        <f t="shared" si="873"/>
        <v>high impact</v>
      </c>
      <c r="R9331" t="str">
        <f t="shared" si="874"/>
        <v>not good</v>
      </c>
      <c r="S9331" t="s">
        <v>37</v>
      </c>
      <c r="T9331" t="s">
        <v>37</v>
      </c>
      <c r="U9331">
        <v>2051.6813999999999</v>
      </c>
      <c r="V9331">
        <f t="shared" si="875"/>
        <v>2051.6813999999999</v>
      </c>
    </row>
    <row r="9332" spans="1:22" x14ac:dyDescent="0.35">
      <c r="A9332" t="s">
        <v>9816</v>
      </c>
      <c r="B9332" t="s">
        <v>24</v>
      </c>
      <c r="C9332" t="s">
        <v>33</v>
      </c>
      <c r="D9332" t="s">
        <v>50</v>
      </c>
      <c r="E9332">
        <v>1862.67</v>
      </c>
      <c r="F9332" t="str">
        <f t="shared" si="870"/>
        <v>medium</v>
      </c>
      <c r="G9332" t="str">
        <f t="shared" si="871"/>
        <v>low</v>
      </c>
      <c r="H9332">
        <v>0.36</v>
      </c>
      <c r="I9332">
        <v>670.56119999999999</v>
      </c>
      <c r="J9332">
        <v>2</v>
      </c>
      <c r="K9332" s="4" t="s">
        <v>1268</v>
      </c>
      <c r="L9332" s="4" t="s">
        <v>761</v>
      </c>
      <c r="M9332" t="s">
        <v>20</v>
      </c>
      <c r="N9332" t="s">
        <v>36</v>
      </c>
      <c r="O9332">
        <v>239.16</v>
      </c>
      <c r="P9332" t="str">
        <f t="shared" si="872"/>
        <v>Not Good</v>
      </c>
      <c r="Q9332" t="str">
        <f t="shared" si="873"/>
        <v>high impact</v>
      </c>
      <c r="R9332" t="str">
        <f t="shared" si="874"/>
        <v>not good</v>
      </c>
      <c r="S9332" t="s">
        <v>72</v>
      </c>
      <c r="T9332" t="s">
        <v>72</v>
      </c>
      <c r="U9332">
        <v>1192.1088</v>
      </c>
      <c r="V9332">
        <f t="shared" si="875"/>
        <v>1192.1088</v>
      </c>
    </row>
    <row r="9333" spans="1:22" x14ac:dyDescent="0.35">
      <c r="A9333" t="s">
        <v>9817</v>
      </c>
      <c r="B9333" t="s">
        <v>16</v>
      </c>
      <c r="C9333" t="s">
        <v>39</v>
      </c>
      <c r="D9333" t="s">
        <v>34</v>
      </c>
      <c r="E9333">
        <v>916.71</v>
      </c>
      <c r="F9333" t="str">
        <f t="shared" si="870"/>
        <v>low</v>
      </c>
      <c r="G9333" t="str">
        <f t="shared" si="871"/>
        <v>low</v>
      </c>
      <c r="H9333">
        <v>0.05</v>
      </c>
      <c r="I9333">
        <v>45.835500000000003</v>
      </c>
      <c r="J9333">
        <v>9</v>
      </c>
      <c r="K9333" s="4" t="s">
        <v>232</v>
      </c>
      <c r="L9333" s="3">
        <v>45299</v>
      </c>
      <c r="M9333" t="s">
        <v>43</v>
      </c>
      <c r="N9333" t="s">
        <v>29</v>
      </c>
      <c r="O9333">
        <v>171.61</v>
      </c>
      <c r="P9333" t="str">
        <f t="shared" si="872"/>
        <v>Not Good</v>
      </c>
      <c r="Q9333" t="str">
        <f t="shared" si="873"/>
        <v>normal</v>
      </c>
      <c r="R9333" t="str">
        <f t="shared" si="874"/>
        <v>not good</v>
      </c>
      <c r="S9333" t="s">
        <v>56</v>
      </c>
      <c r="T9333" t="s">
        <v>56</v>
      </c>
      <c r="U9333">
        <v>870.87450000000001</v>
      </c>
      <c r="V9333">
        <f t="shared" si="875"/>
        <v>870.87450000000001</v>
      </c>
    </row>
    <row r="9334" spans="1:22" x14ac:dyDescent="0.35">
      <c r="A9334" t="s">
        <v>9818</v>
      </c>
      <c r="B9334" t="s">
        <v>58</v>
      </c>
      <c r="C9334" t="s">
        <v>17</v>
      </c>
      <c r="D9334" t="s">
        <v>18</v>
      </c>
      <c r="E9334">
        <v>4226.1099999999997</v>
      </c>
      <c r="F9334" t="str">
        <f t="shared" si="870"/>
        <v>high</v>
      </c>
      <c r="G9334" t="str">
        <f t="shared" si="871"/>
        <v>high</v>
      </c>
      <c r="H9334">
        <v>0.02</v>
      </c>
      <c r="I9334">
        <v>84.522199999999998</v>
      </c>
      <c r="J9334">
        <v>1</v>
      </c>
      <c r="K9334" s="4" t="s">
        <v>806</v>
      </c>
      <c r="L9334" s="4" t="s">
        <v>468</v>
      </c>
      <c r="M9334" t="s">
        <v>43</v>
      </c>
      <c r="N9334" t="s">
        <v>29</v>
      </c>
      <c r="O9334">
        <v>663.62</v>
      </c>
      <c r="P9334" t="str">
        <f t="shared" si="872"/>
        <v>Good</v>
      </c>
      <c r="Q9334" t="str">
        <f t="shared" si="873"/>
        <v>high impact</v>
      </c>
      <c r="R9334" t="str">
        <f t="shared" si="874"/>
        <v>good</v>
      </c>
      <c r="S9334" t="s">
        <v>30</v>
      </c>
      <c r="T9334" t="s">
        <v>30</v>
      </c>
      <c r="U9334">
        <v>4141.5878000000002</v>
      </c>
      <c r="V9334">
        <f t="shared" si="875"/>
        <v>4141.5878000000002</v>
      </c>
    </row>
    <row r="9335" spans="1:22" x14ac:dyDescent="0.35">
      <c r="A9335" t="s">
        <v>9819</v>
      </c>
      <c r="B9335" t="s">
        <v>16</v>
      </c>
      <c r="C9335" t="s">
        <v>25</v>
      </c>
      <c r="D9335" t="s">
        <v>34</v>
      </c>
      <c r="E9335">
        <v>2006.52</v>
      </c>
      <c r="F9335" t="str">
        <f t="shared" si="870"/>
        <v>high</v>
      </c>
      <c r="G9335" t="str">
        <f t="shared" si="871"/>
        <v>high</v>
      </c>
      <c r="H9335">
        <v>0.19</v>
      </c>
      <c r="I9335">
        <v>381.23880000000003</v>
      </c>
      <c r="J9335">
        <v>1</v>
      </c>
      <c r="K9335" s="3">
        <v>45605</v>
      </c>
      <c r="L9335" s="4" t="s">
        <v>579</v>
      </c>
      <c r="M9335" t="s">
        <v>28</v>
      </c>
      <c r="N9335" t="s">
        <v>29</v>
      </c>
      <c r="O9335">
        <v>577.33000000000004</v>
      </c>
      <c r="P9335" t="str">
        <f t="shared" si="872"/>
        <v>Good</v>
      </c>
      <c r="Q9335" t="str">
        <f t="shared" si="873"/>
        <v>high impact</v>
      </c>
      <c r="R9335" t="str">
        <f t="shared" si="874"/>
        <v>good</v>
      </c>
      <c r="S9335" t="s">
        <v>72</v>
      </c>
      <c r="T9335" t="s">
        <v>72</v>
      </c>
      <c r="U9335">
        <v>1625.2811999999999</v>
      </c>
      <c r="V9335">
        <f t="shared" si="875"/>
        <v>1625.2811999999999</v>
      </c>
    </row>
    <row r="9336" spans="1:22" x14ac:dyDescent="0.35">
      <c r="A9336" t="s">
        <v>9820</v>
      </c>
      <c r="B9336" t="s">
        <v>24</v>
      </c>
      <c r="C9336" t="s">
        <v>33</v>
      </c>
      <c r="D9336" t="s">
        <v>26</v>
      </c>
      <c r="E9336">
        <v>2692.63</v>
      </c>
      <c r="F9336" t="str">
        <f t="shared" si="870"/>
        <v>high</v>
      </c>
      <c r="G9336" t="str">
        <f t="shared" si="871"/>
        <v>high</v>
      </c>
      <c r="H9336">
        <v>0.37</v>
      </c>
      <c r="I9336">
        <v>996.2731</v>
      </c>
      <c r="J9336">
        <v>2</v>
      </c>
      <c r="K9336" s="3">
        <v>45148</v>
      </c>
      <c r="L9336" s="4" t="s">
        <v>1294</v>
      </c>
      <c r="M9336" t="s">
        <v>20</v>
      </c>
      <c r="N9336" t="s">
        <v>21</v>
      </c>
      <c r="O9336">
        <v>270.19</v>
      </c>
      <c r="P9336" t="str">
        <f t="shared" si="872"/>
        <v>Not Good</v>
      </c>
      <c r="Q9336" t="str">
        <f t="shared" si="873"/>
        <v>high impact</v>
      </c>
      <c r="R9336" t="str">
        <f t="shared" si="874"/>
        <v>not good</v>
      </c>
      <c r="S9336" t="s">
        <v>30</v>
      </c>
      <c r="T9336" t="s">
        <v>30</v>
      </c>
      <c r="U9336">
        <v>1696.3569</v>
      </c>
      <c r="V9336">
        <f t="shared" si="875"/>
        <v>1696.3569</v>
      </c>
    </row>
    <row r="9337" spans="1:22" x14ac:dyDescent="0.35">
      <c r="A9337" t="s">
        <v>9821</v>
      </c>
      <c r="B9337" t="s">
        <v>58</v>
      </c>
      <c r="C9337" t="s">
        <v>39</v>
      </c>
      <c r="D9337" t="s">
        <v>18</v>
      </c>
      <c r="E9337">
        <v>197.45</v>
      </c>
      <c r="F9337" t="str">
        <f t="shared" si="870"/>
        <v>low</v>
      </c>
      <c r="G9337" t="str">
        <f t="shared" si="871"/>
        <v>low</v>
      </c>
      <c r="H9337">
        <v>0.43</v>
      </c>
      <c r="I9337">
        <v>84.903499999999994</v>
      </c>
      <c r="J9337">
        <v>5</v>
      </c>
      <c r="K9337" s="4" t="s">
        <v>365</v>
      </c>
      <c r="L9337" s="4" t="s">
        <v>567</v>
      </c>
      <c r="M9337" t="s">
        <v>28</v>
      </c>
      <c r="N9337" t="s">
        <v>29</v>
      </c>
      <c r="O9337">
        <v>42.66</v>
      </c>
      <c r="P9337" t="str">
        <f t="shared" si="872"/>
        <v>Not Good</v>
      </c>
      <c r="Q9337" t="str">
        <f t="shared" si="873"/>
        <v>high impact</v>
      </c>
      <c r="R9337" t="str">
        <f t="shared" si="874"/>
        <v>not good</v>
      </c>
      <c r="S9337" t="s">
        <v>56</v>
      </c>
      <c r="T9337" t="s">
        <v>56</v>
      </c>
      <c r="U9337">
        <v>112.54649999999999</v>
      </c>
      <c r="V9337">
        <f t="shared" si="875"/>
        <v>112.54649999999999</v>
      </c>
    </row>
    <row r="9338" spans="1:22" x14ac:dyDescent="0.35">
      <c r="A9338" t="s">
        <v>9822</v>
      </c>
      <c r="B9338" t="s">
        <v>16</v>
      </c>
      <c r="C9338" t="s">
        <v>17</v>
      </c>
      <c r="D9338" t="s">
        <v>26</v>
      </c>
      <c r="E9338">
        <v>395.24</v>
      </c>
      <c r="F9338" t="str">
        <f t="shared" si="870"/>
        <v>low</v>
      </c>
      <c r="G9338" t="str">
        <f t="shared" si="871"/>
        <v>low</v>
      </c>
      <c r="H9338">
        <v>0.27</v>
      </c>
      <c r="I9338">
        <v>106.7148</v>
      </c>
      <c r="J9338">
        <v>1</v>
      </c>
      <c r="K9338" s="3">
        <v>45084</v>
      </c>
      <c r="L9338" s="3">
        <v>45237</v>
      </c>
      <c r="M9338" t="s">
        <v>43</v>
      </c>
      <c r="N9338" t="s">
        <v>29</v>
      </c>
      <c r="O9338">
        <v>109.98</v>
      </c>
      <c r="P9338" t="str">
        <f t="shared" si="872"/>
        <v>Not Good</v>
      </c>
      <c r="Q9338" t="str">
        <f t="shared" si="873"/>
        <v>high impact</v>
      </c>
      <c r="R9338" t="str">
        <f t="shared" si="874"/>
        <v>not good</v>
      </c>
      <c r="S9338" t="s">
        <v>22</v>
      </c>
      <c r="T9338" t="s">
        <v>22</v>
      </c>
      <c r="U9338">
        <v>288.52519999999998</v>
      </c>
      <c r="V9338">
        <f t="shared" si="875"/>
        <v>288.52519999999998</v>
      </c>
    </row>
    <row r="9339" spans="1:22" x14ac:dyDescent="0.35">
      <c r="A9339" t="s">
        <v>9823</v>
      </c>
      <c r="B9339" t="s">
        <v>24</v>
      </c>
      <c r="C9339" t="s">
        <v>25</v>
      </c>
      <c r="D9339" t="s">
        <v>50</v>
      </c>
      <c r="E9339">
        <v>3026.2</v>
      </c>
      <c r="F9339" t="str">
        <f t="shared" si="870"/>
        <v>high</v>
      </c>
      <c r="G9339" t="str">
        <f t="shared" si="871"/>
        <v>high</v>
      </c>
      <c r="H9339">
        <v>0.42</v>
      </c>
      <c r="I9339">
        <v>1271.0039999999999</v>
      </c>
      <c r="J9339">
        <v>6</v>
      </c>
      <c r="K9339" s="4" t="s">
        <v>305</v>
      </c>
      <c r="L9339" s="4" t="s">
        <v>162</v>
      </c>
      <c r="M9339" t="s">
        <v>43</v>
      </c>
      <c r="N9339" t="s">
        <v>21</v>
      </c>
      <c r="O9339">
        <v>697.24</v>
      </c>
      <c r="P9339" t="str">
        <f t="shared" si="872"/>
        <v>Good</v>
      </c>
      <c r="Q9339" t="str">
        <f t="shared" si="873"/>
        <v>high impact</v>
      </c>
      <c r="R9339" t="str">
        <f t="shared" si="874"/>
        <v>good</v>
      </c>
      <c r="S9339" t="s">
        <v>72</v>
      </c>
      <c r="T9339" t="s">
        <v>72</v>
      </c>
      <c r="U9339">
        <v>1755.1959999999999</v>
      </c>
      <c r="V9339">
        <f t="shared" si="875"/>
        <v>1755.1959999999999</v>
      </c>
    </row>
    <row r="9340" spans="1:22" x14ac:dyDescent="0.35">
      <c r="A9340" t="s">
        <v>9824</v>
      </c>
      <c r="B9340" t="s">
        <v>32</v>
      </c>
      <c r="C9340" t="s">
        <v>33</v>
      </c>
      <c r="D9340" t="s">
        <v>46</v>
      </c>
      <c r="E9340">
        <v>4408.22</v>
      </c>
      <c r="F9340" t="str">
        <f t="shared" si="870"/>
        <v>high</v>
      </c>
      <c r="G9340" t="str">
        <f t="shared" si="871"/>
        <v>high</v>
      </c>
      <c r="H9340">
        <v>0.01</v>
      </c>
      <c r="I9340">
        <v>44.0822</v>
      </c>
      <c r="J9340">
        <v>8</v>
      </c>
      <c r="K9340" s="4" t="s">
        <v>82</v>
      </c>
      <c r="L9340" s="3">
        <v>45393</v>
      </c>
      <c r="M9340" t="s">
        <v>43</v>
      </c>
      <c r="N9340" t="s">
        <v>21</v>
      </c>
      <c r="O9340">
        <v>647.25</v>
      </c>
      <c r="P9340" t="str">
        <f t="shared" si="872"/>
        <v>Good</v>
      </c>
      <c r="Q9340" t="str">
        <f t="shared" si="873"/>
        <v>high impact</v>
      </c>
      <c r="R9340" t="str">
        <f t="shared" si="874"/>
        <v>good</v>
      </c>
      <c r="S9340" t="s">
        <v>37</v>
      </c>
      <c r="T9340" t="s">
        <v>37</v>
      </c>
      <c r="U9340">
        <v>4364.1378000000004</v>
      </c>
      <c r="V9340">
        <f t="shared" si="875"/>
        <v>4364.1378000000004</v>
      </c>
    </row>
    <row r="9341" spans="1:22" x14ac:dyDescent="0.35">
      <c r="A9341" t="s">
        <v>9825</v>
      </c>
      <c r="B9341" t="s">
        <v>32</v>
      </c>
      <c r="C9341" t="s">
        <v>39</v>
      </c>
      <c r="D9341" t="s">
        <v>50</v>
      </c>
      <c r="E9341">
        <v>2517.64</v>
      </c>
      <c r="F9341" t="str">
        <f t="shared" si="870"/>
        <v>high</v>
      </c>
      <c r="G9341" t="str">
        <f t="shared" si="871"/>
        <v>high</v>
      </c>
      <c r="H9341">
        <v>0.23</v>
      </c>
      <c r="I9341">
        <v>579.05719999999997</v>
      </c>
      <c r="J9341">
        <v>2</v>
      </c>
      <c r="K9341" s="4" t="s">
        <v>1202</v>
      </c>
      <c r="L9341" s="4" t="s">
        <v>247</v>
      </c>
      <c r="M9341" t="s">
        <v>20</v>
      </c>
      <c r="N9341" t="s">
        <v>21</v>
      </c>
      <c r="O9341">
        <v>595.66</v>
      </c>
      <c r="P9341" t="str">
        <f t="shared" si="872"/>
        <v>Good</v>
      </c>
      <c r="Q9341" t="str">
        <f t="shared" si="873"/>
        <v>high impact</v>
      </c>
      <c r="R9341" t="str">
        <f t="shared" si="874"/>
        <v>good</v>
      </c>
      <c r="S9341" t="s">
        <v>30</v>
      </c>
      <c r="T9341" t="s">
        <v>30</v>
      </c>
      <c r="U9341">
        <v>1938.5827999999999</v>
      </c>
      <c r="V9341">
        <f t="shared" si="875"/>
        <v>1938.5827999999999</v>
      </c>
    </row>
    <row r="9342" spans="1:22" x14ac:dyDescent="0.35">
      <c r="A9342" t="s">
        <v>9826</v>
      </c>
      <c r="B9342" t="s">
        <v>16</v>
      </c>
      <c r="C9342" t="s">
        <v>17</v>
      </c>
      <c r="D9342" t="s">
        <v>50</v>
      </c>
      <c r="E9342">
        <v>908.38</v>
      </c>
      <c r="F9342" t="str">
        <f t="shared" si="870"/>
        <v>low</v>
      </c>
      <c r="G9342" t="str">
        <f t="shared" si="871"/>
        <v>low</v>
      </c>
      <c r="H9342">
        <v>7.0000000000000007E-2</v>
      </c>
      <c r="I9342">
        <v>63.586599999999997</v>
      </c>
      <c r="J9342">
        <v>5</v>
      </c>
      <c r="K9342" s="3">
        <v>45150</v>
      </c>
      <c r="L9342" s="4" t="s">
        <v>92</v>
      </c>
      <c r="M9342" t="s">
        <v>43</v>
      </c>
      <c r="N9342" t="s">
        <v>21</v>
      </c>
      <c r="O9342">
        <v>98.18</v>
      </c>
      <c r="P9342" t="str">
        <f t="shared" si="872"/>
        <v>Not Good</v>
      </c>
      <c r="Q9342" t="str">
        <f t="shared" si="873"/>
        <v>normal</v>
      </c>
      <c r="R9342" t="str">
        <f t="shared" si="874"/>
        <v>not good</v>
      </c>
      <c r="S9342" t="s">
        <v>47</v>
      </c>
      <c r="T9342" t="s">
        <v>47</v>
      </c>
      <c r="U9342">
        <v>844.79340000000002</v>
      </c>
      <c r="V9342">
        <f t="shared" si="875"/>
        <v>844.79340000000002</v>
      </c>
    </row>
    <row r="9343" spans="1:22" x14ac:dyDescent="0.35">
      <c r="A9343" t="s">
        <v>9827</v>
      </c>
      <c r="B9343" t="s">
        <v>16</v>
      </c>
      <c r="C9343" t="s">
        <v>25</v>
      </c>
      <c r="D9343" t="s">
        <v>50</v>
      </c>
      <c r="E9343">
        <v>669.02</v>
      </c>
      <c r="F9343" t="str">
        <f t="shared" si="870"/>
        <v>low</v>
      </c>
      <c r="G9343" t="str">
        <f t="shared" si="871"/>
        <v>low</v>
      </c>
      <c r="H9343">
        <v>0.28999999999999998</v>
      </c>
      <c r="I9343">
        <v>194.01580000000001</v>
      </c>
      <c r="J9343">
        <v>3</v>
      </c>
      <c r="K9343" s="4" t="s">
        <v>154</v>
      </c>
      <c r="L9343" s="3">
        <v>44933</v>
      </c>
      <c r="M9343" t="s">
        <v>43</v>
      </c>
      <c r="N9343" t="s">
        <v>36</v>
      </c>
      <c r="O9343">
        <v>153.37</v>
      </c>
      <c r="P9343" t="str">
        <f t="shared" si="872"/>
        <v>Not Good</v>
      </c>
      <c r="Q9343" t="str">
        <f t="shared" si="873"/>
        <v>high impact</v>
      </c>
      <c r="R9343" t="str">
        <f t="shared" si="874"/>
        <v>not good</v>
      </c>
      <c r="S9343" t="s">
        <v>56</v>
      </c>
      <c r="T9343" t="s">
        <v>56</v>
      </c>
      <c r="U9343">
        <v>475.00420000000003</v>
      </c>
      <c r="V9343">
        <f t="shared" si="875"/>
        <v>475.00420000000003</v>
      </c>
    </row>
    <row r="9344" spans="1:22" x14ac:dyDescent="0.35">
      <c r="A9344" t="s">
        <v>9828</v>
      </c>
      <c r="B9344" t="s">
        <v>32</v>
      </c>
      <c r="C9344" t="s">
        <v>33</v>
      </c>
      <c r="D9344" t="s">
        <v>18</v>
      </c>
      <c r="E9344">
        <v>4508.96</v>
      </c>
      <c r="F9344" t="str">
        <f t="shared" si="870"/>
        <v>high</v>
      </c>
      <c r="G9344" t="str">
        <f t="shared" si="871"/>
        <v>high</v>
      </c>
      <c r="H9344">
        <v>0.46</v>
      </c>
      <c r="I9344">
        <v>2074.1215999999999</v>
      </c>
      <c r="J9344">
        <v>2</v>
      </c>
      <c r="K9344" s="4" t="s">
        <v>70</v>
      </c>
      <c r="L9344" s="4" t="s">
        <v>81</v>
      </c>
      <c r="M9344" t="s">
        <v>20</v>
      </c>
      <c r="N9344" t="s">
        <v>36</v>
      </c>
      <c r="O9344">
        <v>1112.02</v>
      </c>
      <c r="P9344" t="str">
        <f t="shared" si="872"/>
        <v>Good</v>
      </c>
      <c r="Q9344" t="str">
        <f t="shared" si="873"/>
        <v>high impact</v>
      </c>
      <c r="R9344" t="str">
        <f t="shared" si="874"/>
        <v>good</v>
      </c>
      <c r="S9344" t="s">
        <v>72</v>
      </c>
      <c r="T9344" t="s">
        <v>72</v>
      </c>
      <c r="U9344">
        <v>2434.8384000000001</v>
      </c>
      <c r="V9344">
        <f t="shared" si="875"/>
        <v>2434.8384000000001</v>
      </c>
    </row>
    <row r="9345" spans="1:22" x14ac:dyDescent="0.35">
      <c r="A9345" t="s">
        <v>9829</v>
      </c>
      <c r="B9345" t="s">
        <v>24</v>
      </c>
      <c r="C9345" t="s">
        <v>39</v>
      </c>
      <c r="D9345" t="s">
        <v>26</v>
      </c>
      <c r="E9345">
        <v>3538.03</v>
      </c>
      <c r="F9345" t="str">
        <f t="shared" si="870"/>
        <v>high</v>
      </c>
      <c r="G9345" t="str">
        <f t="shared" si="871"/>
        <v>high</v>
      </c>
      <c r="H9345">
        <v>0</v>
      </c>
      <c r="I9345">
        <v>0</v>
      </c>
      <c r="J9345">
        <v>6</v>
      </c>
      <c r="K9345" s="4" t="s">
        <v>153</v>
      </c>
      <c r="L9345" s="3">
        <v>44992</v>
      </c>
      <c r="M9345" t="s">
        <v>28</v>
      </c>
      <c r="N9345" t="s">
        <v>36</v>
      </c>
      <c r="O9345">
        <v>509.4</v>
      </c>
      <c r="P9345" t="str">
        <f t="shared" si="872"/>
        <v>Good</v>
      </c>
      <c r="Q9345" t="str">
        <f t="shared" si="873"/>
        <v>high impact</v>
      </c>
      <c r="R9345" t="str">
        <f t="shared" si="874"/>
        <v>good</v>
      </c>
      <c r="S9345" t="s">
        <v>56</v>
      </c>
      <c r="T9345" t="s">
        <v>56</v>
      </c>
      <c r="U9345">
        <v>3538.03</v>
      </c>
      <c r="V9345">
        <f t="shared" si="875"/>
        <v>3538.03</v>
      </c>
    </row>
    <row r="9346" spans="1:22" x14ac:dyDescent="0.35">
      <c r="A9346" t="s">
        <v>9830</v>
      </c>
      <c r="B9346" t="s">
        <v>24</v>
      </c>
      <c r="C9346" t="s">
        <v>17</v>
      </c>
      <c r="D9346" t="s">
        <v>18</v>
      </c>
      <c r="E9346">
        <v>4834.3599999999997</v>
      </c>
      <c r="F9346" t="str">
        <f t="shared" si="870"/>
        <v>high</v>
      </c>
      <c r="G9346" t="str">
        <f t="shared" si="871"/>
        <v>high</v>
      </c>
      <c r="H9346">
        <v>0.33</v>
      </c>
      <c r="I9346">
        <v>1595.3388</v>
      </c>
      <c r="J9346">
        <v>1</v>
      </c>
      <c r="K9346" s="4" t="s">
        <v>707</v>
      </c>
      <c r="L9346" s="4" t="s">
        <v>200</v>
      </c>
      <c r="M9346" t="s">
        <v>20</v>
      </c>
      <c r="N9346" t="s">
        <v>21</v>
      </c>
      <c r="O9346">
        <v>912.49</v>
      </c>
      <c r="P9346" t="str">
        <f t="shared" si="872"/>
        <v>Good</v>
      </c>
      <c r="Q9346" t="str">
        <f t="shared" si="873"/>
        <v>high impact</v>
      </c>
      <c r="R9346" t="str">
        <f t="shared" si="874"/>
        <v>good</v>
      </c>
      <c r="S9346" t="s">
        <v>30</v>
      </c>
      <c r="T9346" t="s">
        <v>30</v>
      </c>
      <c r="U9346">
        <v>3239.0212000000001</v>
      </c>
      <c r="V9346">
        <f t="shared" si="875"/>
        <v>3239.0212000000001</v>
      </c>
    </row>
    <row r="9347" spans="1:22" x14ac:dyDescent="0.35">
      <c r="A9347" t="s">
        <v>9831</v>
      </c>
      <c r="B9347" t="s">
        <v>24</v>
      </c>
      <c r="C9347" t="s">
        <v>25</v>
      </c>
      <c r="D9347" t="s">
        <v>46</v>
      </c>
      <c r="E9347">
        <v>503.51</v>
      </c>
      <c r="F9347" t="str">
        <f t="shared" ref="F9347:F9410" si="876">IF(E9347&gt;2000,"high",IF(E9347&gt;1000,"medium","low"))</f>
        <v>low</v>
      </c>
      <c r="G9347" t="str">
        <f t="shared" ref="G9347:G9410" si="877">IF(E9347&gt;2000,"high","low")</f>
        <v>low</v>
      </c>
      <c r="H9347">
        <v>0.4</v>
      </c>
      <c r="I9347">
        <v>201.404</v>
      </c>
      <c r="J9347">
        <v>8</v>
      </c>
      <c r="K9347" s="4" t="s">
        <v>54</v>
      </c>
      <c r="L9347" s="4" t="s">
        <v>566</v>
      </c>
      <c r="M9347" t="s">
        <v>20</v>
      </c>
      <c r="N9347" t="s">
        <v>21</v>
      </c>
      <c r="O9347">
        <v>96.23</v>
      </c>
      <c r="P9347" t="str">
        <f t="shared" ref="P9347:P9410" si="878">IF(AND(E9347&gt;1000,O9347&gt;500),"Good","Not Good")</f>
        <v>Not Good</v>
      </c>
      <c r="Q9347" t="str">
        <f t="shared" ref="Q9347:Q9410" si="879">IF(OR(E9347&gt;1000,H9347&gt;0.2),"high impact","normal")</f>
        <v>high impact</v>
      </c>
      <c r="R9347" t="str">
        <f t="shared" ref="R9347:R9410" si="880">IF(NOT(AND(E9347&gt;2000,O9347&gt;500)),"not good","good")</f>
        <v>not good</v>
      </c>
      <c r="S9347" t="s">
        <v>72</v>
      </c>
      <c r="T9347" t="s">
        <v>72</v>
      </c>
      <c r="U9347">
        <v>302.10599999999999</v>
      </c>
      <c r="V9347">
        <f t="shared" ref="V9347:V9410" si="881">IFERROR(U9347,0)</f>
        <v>302.10599999999999</v>
      </c>
    </row>
    <row r="9348" spans="1:22" x14ac:dyDescent="0.35">
      <c r="A9348" t="s">
        <v>9832</v>
      </c>
      <c r="B9348" t="s">
        <v>16</v>
      </c>
      <c r="C9348" t="s">
        <v>33</v>
      </c>
      <c r="D9348" t="s">
        <v>50</v>
      </c>
      <c r="E9348">
        <v>4522.8</v>
      </c>
      <c r="F9348" t="str">
        <f t="shared" si="876"/>
        <v>high</v>
      </c>
      <c r="G9348" t="str">
        <f t="shared" si="877"/>
        <v>high</v>
      </c>
      <c r="H9348">
        <v>0.37</v>
      </c>
      <c r="I9348">
        <v>1673.4359999999999</v>
      </c>
      <c r="J9348">
        <v>6</v>
      </c>
      <c r="K9348" s="3">
        <v>45052</v>
      </c>
      <c r="L9348" s="3">
        <v>45205</v>
      </c>
      <c r="M9348" t="s">
        <v>28</v>
      </c>
      <c r="N9348" t="s">
        <v>21</v>
      </c>
      <c r="O9348">
        <v>854.87</v>
      </c>
      <c r="P9348" t="str">
        <f t="shared" si="878"/>
        <v>Good</v>
      </c>
      <c r="Q9348" t="str">
        <f t="shared" si="879"/>
        <v>high impact</v>
      </c>
      <c r="R9348" t="str">
        <f t="shared" si="880"/>
        <v>good</v>
      </c>
      <c r="S9348" t="s">
        <v>37</v>
      </c>
      <c r="T9348" t="s">
        <v>37</v>
      </c>
      <c r="U9348">
        <v>2849.364</v>
      </c>
      <c r="V9348">
        <f t="shared" si="881"/>
        <v>2849.364</v>
      </c>
    </row>
    <row r="9349" spans="1:22" x14ac:dyDescent="0.35">
      <c r="A9349" t="s">
        <v>9833</v>
      </c>
      <c r="B9349" t="s">
        <v>58</v>
      </c>
      <c r="C9349" t="s">
        <v>39</v>
      </c>
      <c r="D9349" t="s">
        <v>34</v>
      </c>
      <c r="E9349">
        <v>4243.6000000000004</v>
      </c>
      <c r="F9349" t="str">
        <f t="shared" si="876"/>
        <v>high</v>
      </c>
      <c r="G9349" t="str">
        <f t="shared" si="877"/>
        <v>high</v>
      </c>
      <c r="H9349">
        <v>0.01</v>
      </c>
      <c r="I9349">
        <v>42.436</v>
      </c>
      <c r="J9349">
        <v>4</v>
      </c>
      <c r="K9349" s="3">
        <v>45146</v>
      </c>
      <c r="L9349" s="4" t="s">
        <v>84</v>
      </c>
      <c r="M9349" t="s">
        <v>20</v>
      </c>
      <c r="N9349" t="s">
        <v>29</v>
      </c>
      <c r="O9349">
        <v>424.71</v>
      </c>
      <c r="P9349" t="str">
        <f t="shared" si="878"/>
        <v>Not Good</v>
      </c>
      <c r="Q9349" t="str">
        <f t="shared" si="879"/>
        <v>high impact</v>
      </c>
      <c r="R9349" t="str">
        <f t="shared" si="880"/>
        <v>not good</v>
      </c>
      <c r="S9349" t="s">
        <v>22</v>
      </c>
      <c r="T9349" t="s">
        <v>22</v>
      </c>
      <c r="U9349">
        <v>4201.1639999999998</v>
      </c>
      <c r="V9349">
        <f t="shared" si="881"/>
        <v>4201.1639999999998</v>
      </c>
    </row>
    <row r="9350" spans="1:22" x14ac:dyDescent="0.35">
      <c r="A9350" t="s">
        <v>9834</v>
      </c>
      <c r="B9350" t="s">
        <v>58</v>
      </c>
      <c r="C9350" t="s">
        <v>17</v>
      </c>
      <c r="D9350" t="s">
        <v>46</v>
      </c>
      <c r="E9350">
        <v>4476.6099999999997</v>
      </c>
      <c r="F9350" t="str">
        <f t="shared" si="876"/>
        <v>high</v>
      </c>
      <c r="G9350" t="str">
        <f t="shared" si="877"/>
        <v>high</v>
      </c>
      <c r="H9350">
        <v>0.09</v>
      </c>
      <c r="I9350">
        <v>402.89490000000001</v>
      </c>
      <c r="J9350">
        <v>5</v>
      </c>
      <c r="K9350" s="3">
        <v>45238</v>
      </c>
      <c r="L9350" s="4" t="s">
        <v>772</v>
      </c>
      <c r="M9350" t="s">
        <v>28</v>
      </c>
      <c r="N9350" t="s">
        <v>29</v>
      </c>
      <c r="O9350">
        <v>930.46</v>
      </c>
      <c r="P9350" t="str">
        <f t="shared" si="878"/>
        <v>Good</v>
      </c>
      <c r="Q9350" t="str">
        <f t="shared" si="879"/>
        <v>high impact</v>
      </c>
      <c r="R9350" t="str">
        <f t="shared" si="880"/>
        <v>good</v>
      </c>
      <c r="S9350" t="s">
        <v>72</v>
      </c>
      <c r="T9350" t="s">
        <v>72</v>
      </c>
      <c r="U9350">
        <v>4073.7150999999999</v>
      </c>
      <c r="V9350">
        <f t="shared" si="881"/>
        <v>4073.7150999999999</v>
      </c>
    </row>
    <row r="9351" spans="1:22" x14ac:dyDescent="0.35">
      <c r="A9351" t="s">
        <v>9835</v>
      </c>
      <c r="B9351" t="s">
        <v>58</v>
      </c>
      <c r="C9351" t="s">
        <v>25</v>
      </c>
      <c r="D9351" t="s">
        <v>26</v>
      </c>
      <c r="E9351">
        <v>128.24</v>
      </c>
      <c r="F9351" t="str">
        <f t="shared" si="876"/>
        <v>low</v>
      </c>
      <c r="G9351" t="str">
        <f t="shared" si="877"/>
        <v>low</v>
      </c>
      <c r="H9351">
        <v>0.05</v>
      </c>
      <c r="I9351">
        <v>6.4119999999999999</v>
      </c>
      <c r="J9351">
        <v>2</v>
      </c>
      <c r="K9351" s="3">
        <v>45144</v>
      </c>
      <c r="L9351" s="3">
        <v>45175</v>
      </c>
      <c r="M9351" t="s">
        <v>43</v>
      </c>
      <c r="N9351" t="s">
        <v>29</v>
      </c>
      <c r="O9351">
        <v>19.440000000000001</v>
      </c>
      <c r="P9351" t="str">
        <f t="shared" si="878"/>
        <v>Not Good</v>
      </c>
      <c r="Q9351" t="str">
        <f t="shared" si="879"/>
        <v>normal</v>
      </c>
      <c r="R9351" t="str">
        <f t="shared" si="880"/>
        <v>not good</v>
      </c>
      <c r="S9351" t="s">
        <v>30</v>
      </c>
      <c r="T9351" t="s">
        <v>30</v>
      </c>
      <c r="U9351">
        <v>121.828</v>
      </c>
      <c r="V9351">
        <f t="shared" si="881"/>
        <v>121.828</v>
      </c>
    </row>
    <row r="9352" spans="1:22" x14ac:dyDescent="0.35">
      <c r="A9352" t="s">
        <v>9836</v>
      </c>
      <c r="B9352" t="s">
        <v>58</v>
      </c>
      <c r="C9352" t="s">
        <v>33</v>
      </c>
      <c r="D9352" t="s">
        <v>46</v>
      </c>
      <c r="E9352">
        <v>3735.33</v>
      </c>
      <c r="F9352" t="str">
        <f t="shared" si="876"/>
        <v>high</v>
      </c>
      <c r="G9352" t="str">
        <f t="shared" si="877"/>
        <v>high</v>
      </c>
      <c r="H9352">
        <v>0.04</v>
      </c>
      <c r="I9352">
        <v>149.41319999999999</v>
      </c>
      <c r="J9352">
        <v>8</v>
      </c>
      <c r="K9352" s="4" t="s">
        <v>1122</v>
      </c>
      <c r="L9352" s="4" t="s">
        <v>1123</v>
      </c>
      <c r="M9352" t="s">
        <v>20</v>
      </c>
      <c r="N9352" t="s">
        <v>36</v>
      </c>
      <c r="O9352">
        <v>311.37</v>
      </c>
      <c r="P9352" t="str">
        <f t="shared" si="878"/>
        <v>Not Good</v>
      </c>
      <c r="Q9352" t="str">
        <f t="shared" si="879"/>
        <v>high impact</v>
      </c>
      <c r="R9352" t="str">
        <f t="shared" si="880"/>
        <v>not good</v>
      </c>
      <c r="S9352" t="s">
        <v>30</v>
      </c>
      <c r="T9352" t="s">
        <v>30</v>
      </c>
      <c r="U9352">
        <v>3585.9168</v>
      </c>
      <c r="V9352">
        <f t="shared" si="881"/>
        <v>3585.9168</v>
      </c>
    </row>
    <row r="9353" spans="1:22" x14ac:dyDescent="0.35">
      <c r="A9353" t="s">
        <v>9837</v>
      </c>
      <c r="B9353" t="s">
        <v>58</v>
      </c>
      <c r="C9353" t="s">
        <v>39</v>
      </c>
      <c r="D9353" t="s">
        <v>18</v>
      </c>
      <c r="E9353">
        <v>2789.8</v>
      </c>
      <c r="F9353" t="str">
        <f t="shared" si="876"/>
        <v>high</v>
      </c>
      <c r="G9353" t="str">
        <f t="shared" si="877"/>
        <v>high</v>
      </c>
      <c r="H9353">
        <v>0.37</v>
      </c>
      <c r="I9353">
        <v>1032.2260000000001</v>
      </c>
      <c r="J9353">
        <v>6</v>
      </c>
      <c r="K9353" s="4" t="s">
        <v>397</v>
      </c>
      <c r="L9353" s="3">
        <v>45292</v>
      </c>
      <c r="M9353" t="s">
        <v>28</v>
      </c>
      <c r="N9353" t="s">
        <v>29</v>
      </c>
      <c r="O9353">
        <v>178.21</v>
      </c>
      <c r="P9353" t="str">
        <f t="shared" si="878"/>
        <v>Not Good</v>
      </c>
      <c r="Q9353" t="str">
        <f t="shared" si="879"/>
        <v>high impact</v>
      </c>
      <c r="R9353" t="str">
        <f t="shared" si="880"/>
        <v>not good</v>
      </c>
      <c r="S9353" t="s">
        <v>56</v>
      </c>
      <c r="T9353" t="s">
        <v>56</v>
      </c>
      <c r="U9353">
        <v>1757.5740000000001</v>
      </c>
      <c r="V9353">
        <f t="shared" si="881"/>
        <v>1757.5740000000001</v>
      </c>
    </row>
    <row r="9354" spans="1:22" x14ac:dyDescent="0.35">
      <c r="A9354" t="s">
        <v>9838</v>
      </c>
      <c r="B9354" t="s">
        <v>16</v>
      </c>
      <c r="C9354" t="s">
        <v>17</v>
      </c>
      <c r="D9354" t="s">
        <v>34</v>
      </c>
      <c r="E9354">
        <v>2908.58</v>
      </c>
      <c r="F9354" t="str">
        <f t="shared" si="876"/>
        <v>high</v>
      </c>
      <c r="G9354" t="str">
        <f t="shared" si="877"/>
        <v>high</v>
      </c>
      <c r="H9354">
        <v>0.21</v>
      </c>
      <c r="I9354">
        <v>610.80179999999996</v>
      </c>
      <c r="J9354">
        <v>6</v>
      </c>
      <c r="K9354" s="4" t="s">
        <v>986</v>
      </c>
      <c r="L9354" s="4" t="s">
        <v>1800</v>
      </c>
      <c r="M9354" t="s">
        <v>20</v>
      </c>
      <c r="N9354" t="s">
        <v>21</v>
      </c>
      <c r="O9354">
        <v>744.22</v>
      </c>
      <c r="P9354" t="str">
        <f t="shared" si="878"/>
        <v>Good</v>
      </c>
      <c r="Q9354" t="str">
        <f t="shared" si="879"/>
        <v>high impact</v>
      </c>
      <c r="R9354" t="str">
        <f t="shared" si="880"/>
        <v>good</v>
      </c>
      <c r="S9354" t="s">
        <v>72</v>
      </c>
      <c r="T9354" t="s">
        <v>72</v>
      </c>
      <c r="U9354">
        <v>2297.7782000000002</v>
      </c>
      <c r="V9354">
        <f t="shared" si="881"/>
        <v>2297.7782000000002</v>
      </c>
    </row>
    <row r="9355" spans="1:22" x14ac:dyDescent="0.35">
      <c r="A9355" t="s">
        <v>9839</v>
      </c>
      <c r="B9355" t="s">
        <v>16</v>
      </c>
      <c r="C9355" t="s">
        <v>25</v>
      </c>
      <c r="D9355" t="s">
        <v>18</v>
      </c>
      <c r="E9355">
        <v>2399.09</v>
      </c>
      <c r="F9355" t="str">
        <f t="shared" si="876"/>
        <v>high</v>
      </c>
      <c r="G9355" t="str">
        <f t="shared" si="877"/>
        <v>high</v>
      </c>
      <c r="H9355">
        <v>0.36</v>
      </c>
      <c r="I9355">
        <v>863.67240000000004</v>
      </c>
      <c r="J9355">
        <v>3</v>
      </c>
      <c r="K9355" s="3">
        <v>45018</v>
      </c>
      <c r="L9355" s="3">
        <v>45140</v>
      </c>
      <c r="M9355" t="s">
        <v>28</v>
      </c>
      <c r="N9355" t="s">
        <v>36</v>
      </c>
      <c r="O9355">
        <v>575.26</v>
      </c>
      <c r="P9355" t="str">
        <f t="shared" si="878"/>
        <v>Good</v>
      </c>
      <c r="Q9355" t="str">
        <f t="shared" si="879"/>
        <v>high impact</v>
      </c>
      <c r="R9355" t="str">
        <f t="shared" si="880"/>
        <v>good</v>
      </c>
      <c r="S9355" t="s">
        <v>72</v>
      </c>
      <c r="T9355" t="s">
        <v>72</v>
      </c>
      <c r="U9355">
        <v>1535.4176</v>
      </c>
      <c r="V9355">
        <f t="shared" si="881"/>
        <v>1535.4176</v>
      </c>
    </row>
    <row r="9356" spans="1:22" x14ac:dyDescent="0.35">
      <c r="A9356" t="s">
        <v>9840</v>
      </c>
      <c r="B9356" t="s">
        <v>58</v>
      </c>
      <c r="C9356" t="s">
        <v>33</v>
      </c>
      <c r="D9356" t="s">
        <v>50</v>
      </c>
      <c r="E9356">
        <v>3739.12</v>
      </c>
      <c r="F9356" t="str">
        <f t="shared" si="876"/>
        <v>high</v>
      </c>
      <c r="G9356" t="str">
        <f t="shared" si="877"/>
        <v>high</v>
      </c>
      <c r="H9356">
        <v>0.18</v>
      </c>
      <c r="I9356">
        <v>673.04160000000002</v>
      </c>
      <c r="J9356">
        <v>1</v>
      </c>
      <c r="K9356" s="4" t="s">
        <v>633</v>
      </c>
      <c r="L9356" s="4" t="s">
        <v>230</v>
      </c>
      <c r="M9356" t="s">
        <v>28</v>
      </c>
      <c r="N9356" t="s">
        <v>21</v>
      </c>
      <c r="O9356">
        <v>1057.6099999999999</v>
      </c>
      <c r="P9356" t="str">
        <f t="shared" si="878"/>
        <v>Good</v>
      </c>
      <c r="Q9356" t="str">
        <f t="shared" si="879"/>
        <v>high impact</v>
      </c>
      <c r="R9356" t="str">
        <f t="shared" si="880"/>
        <v>good</v>
      </c>
      <c r="S9356" t="s">
        <v>56</v>
      </c>
      <c r="T9356" t="s">
        <v>56</v>
      </c>
      <c r="U9356">
        <v>3066.0783999999999</v>
      </c>
      <c r="V9356">
        <f t="shared" si="881"/>
        <v>3066.0783999999999</v>
      </c>
    </row>
    <row r="9357" spans="1:22" x14ac:dyDescent="0.35">
      <c r="A9357" t="s">
        <v>9841</v>
      </c>
      <c r="B9357" t="s">
        <v>16</v>
      </c>
      <c r="C9357" t="s">
        <v>39</v>
      </c>
      <c r="D9357" t="s">
        <v>50</v>
      </c>
      <c r="E9357">
        <v>4999.21</v>
      </c>
      <c r="F9357" t="str">
        <f t="shared" si="876"/>
        <v>high</v>
      </c>
      <c r="G9357" t="str">
        <f t="shared" si="877"/>
        <v>high</v>
      </c>
      <c r="H9357">
        <v>0.06</v>
      </c>
      <c r="I9357">
        <v>299.95260000000002</v>
      </c>
      <c r="J9357">
        <v>8</v>
      </c>
      <c r="K9357" s="3">
        <v>44927</v>
      </c>
      <c r="L9357" s="3">
        <v>45078</v>
      </c>
      <c r="M9357" t="s">
        <v>28</v>
      </c>
      <c r="N9357" t="s">
        <v>36</v>
      </c>
      <c r="O9357">
        <v>847.32</v>
      </c>
      <c r="P9357" t="str">
        <f t="shared" si="878"/>
        <v>Good</v>
      </c>
      <c r="Q9357" t="str">
        <f t="shared" si="879"/>
        <v>high impact</v>
      </c>
      <c r="R9357" t="str">
        <f t="shared" si="880"/>
        <v>good</v>
      </c>
      <c r="S9357" t="s">
        <v>72</v>
      </c>
      <c r="T9357" t="s">
        <v>72</v>
      </c>
      <c r="U9357">
        <v>4699.2574000000004</v>
      </c>
      <c r="V9357">
        <f t="shared" si="881"/>
        <v>4699.2574000000004</v>
      </c>
    </row>
    <row r="9358" spans="1:22" x14ac:dyDescent="0.35">
      <c r="A9358" t="s">
        <v>9842</v>
      </c>
      <c r="B9358" t="s">
        <v>16</v>
      </c>
      <c r="C9358" t="s">
        <v>17</v>
      </c>
      <c r="D9358" t="s">
        <v>46</v>
      </c>
      <c r="E9358">
        <v>3581.64</v>
      </c>
      <c r="F9358" t="str">
        <f t="shared" si="876"/>
        <v>high</v>
      </c>
      <c r="G9358" t="str">
        <f t="shared" si="877"/>
        <v>high</v>
      </c>
      <c r="H9358">
        <v>0.36</v>
      </c>
      <c r="I9358">
        <v>1289.3904</v>
      </c>
      <c r="J9358">
        <v>7</v>
      </c>
      <c r="K9358" s="3">
        <v>45170</v>
      </c>
      <c r="L9358" s="3">
        <v>45261</v>
      </c>
      <c r="M9358" t="s">
        <v>43</v>
      </c>
      <c r="N9358" t="s">
        <v>29</v>
      </c>
      <c r="O9358">
        <v>728.55</v>
      </c>
      <c r="P9358" t="str">
        <f t="shared" si="878"/>
        <v>Good</v>
      </c>
      <c r="Q9358" t="str">
        <f t="shared" si="879"/>
        <v>high impact</v>
      </c>
      <c r="R9358" t="str">
        <f t="shared" si="880"/>
        <v>good</v>
      </c>
      <c r="S9358" t="s">
        <v>47</v>
      </c>
      <c r="T9358" t="s">
        <v>47</v>
      </c>
      <c r="U9358">
        <v>2292.2496000000001</v>
      </c>
      <c r="V9358">
        <f t="shared" si="881"/>
        <v>2292.2496000000001</v>
      </c>
    </row>
    <row r="9359" spans="1:22" x14ac:dyDescent="0.35">
      <c r="A9359" t="s">
        <v>9843</v>
      </c>
      <c r="B9359" t="s">
        <v>58</v>
      </c>
      <c r="C9359" t="s">
        <v>25</v>
      </c>
      <c r="D9359" t="s">
        <v>50</v>
      </c>
      <c r="E9359">
        <v>3422.45</v>
      </c>
      <c r="F9359" t="str">
        <f t="shared" si="876"/>
        <v>high</v>
      </c>
      <c r="G9359" t="str">
        <f t="shared" si="877"/>
        <v>high</v>
      </c>
      <c r="H9359">
        <v>0.31</v>
      </c>
      <c r="I9359">
        <v>1060.9594999999999</v>
      </c>
      <c r="J9359">
        <v>1</v>
      </c>
      <c r="K9359" s="3">
        <v>45542</v>
      </c>
      <c r="L9359" s="4" t="s">
        <v>865</v>
      </c>
      <c r="M9359" t="s">
        <v>20</v>
      </c>
      <c r="N9359" t="s">
        <v>21</v>
      </c>
      <c r="O9359">
        <v>225.43</v>
      </c>
      <c r="P9359" t="str">
        <f t="shared" si="878"/>
        <v>Not Good</v>
      </c>
      <c r="Q9359" t="str">
        <f t="shared" si="879"/>
        <v>high impact</v>
      </c>
      <c r="R9359" t="str">
        <f t="shared" si="880"/>
        <v>not good</v>
      </c>
      <c r="S9359" t="s">
        <v>22</v>
      </c>
      <c r="T9359" t="s">
        <v>22</v>
      </c>
      <c r="U9359">
        <v>2361.4904999999999</v>
      </c>
      <c r="V9359">
        <f t="shared" si="881"/>
        <v>2361.4904999999999</v>
      </c>
    </row>
    <row r="9360" spans="1:22" x14ac:dyDescent="0.35">
      <c r="A9360" t="s">
        <v>9844</v>
      </c>
      <c r="B9360" t="s">
        <v>24</v>
      </c>
      <c r="C9360" t="s">
        <v>33</v>
      </c>
      <c r="D9360" t="s">
        <v>50</v>
      </c>
      <c r="E9360">
        <v>3306.74</v>
      </c>
      <c r="F9360" t="str">
        <f t="shared" si="876"/>
        <v>high</v>
      </c>
      <c r="G9360" t="str">
        <f t="shared" si="877"/>
        <v>high</v>
      </c>
      <c r="H9360">
        <v>0.06</v>
      </c>
      <c r="I9360">
        <v>198.40440000000001</v>
      </c>
      <c r="J9360">
        <v>8</v>
      </c>
      <c r="K9360" s="4" t="s">
        <v>215</v>
      </c>
      <c r="L9360" s="4" t="s">
        <v>216</v>
      </c>
      <c r="M9360" t="s">
        <v>28</v>
      </c>
      <c r="N9360" t="s">
        <v>21</v>
      </c>
      <c r="O9360">
        <v>414.18</v>
      </c>
      <c r="P9360" t="str">
        <f t="shared" si="878"/>
        <v>Not Good</v>
      </c>
      <c r="Q9360" t="str">
        <f t="shared" si="879"/>
        <v>high impact</v>
      </c>
      <c r="R9360" t="str">
        <f t="shared" si="880"/>
        <v>not good</v>
      </c>
      <c r="S9360" t="s">
        <v>37</v>
      </c>
      <c r="T9360" t="s">
        <v>37</v>
      </c>
      <c r="U9360">
        <v>3108.3355999999999</v>
      </c>
      <c r="V9360">
        <f t="shared" si="881"/>
        <v>3108.3355999999999</v>
      </c>
    </row>
    <row r="9361" spans="1:22" x14ac:dyDescent="0.35">
      <c r="A9361" t="s">
        <v>9845</v>
      </c>
      <c r="B9361" t="s">
        <v>16</v>
      </c>
      <c r="C9361" t="s">
        <v>39</v>
      </c>
      <c r="D9361" t="s">
        <v>26</v>
      </c>
      <c r="E9361">
        <v>3506.54</v>
      </c>
      <c r="F9361" t="str">
        <f t="shared" si="876"/>
        <v>high</v>
      </c>
      <c r="G9361" t="str">
        <f t="shared" si="877"/>
        <v>high</v>
      </c>
      <c r="H9361">
        <v>0.46</v>
      </c>
      <c r="I9361">
        <v>1613.0083999999999</v>
      </c>
      <c r="J9361">
        <v>2</v>
      </c>
      <c r="K9361" s="4" t="s">
        <v>1012</v>
      </c>
      <c r="L9361" s="4" t="s">
        <v>290</v>
      </c>
      <c r="M9361" t="s">
        <v>43</v>
      </c>
      <c r="N9361" t="s">
        <v>36</v>
      </c>
      <c r="O9361">
        <v>833.91</v>
      </c>
      <c r="P9361" t="str">
        <f t="shared" si="878"/>
        <v>Good</v>
      </c>
      <c r="Q9361" t="str">
        <f t="shared" si="879"/>
        <v>high impact</v>
      </c>
      <c r="R9361" t="str">
        <f t="shared" si="880"/>
        <v>good</v>
      </c>
      <c r="S9361" t="s">
        <v>30</v>
      </c>
      <c r="T9361" t="s">
        <v>30</v>
      </c>
      <c r="U9361">
        <v>1893.5316</v>
      </c>
      <c r="V9361">
        <f t="shared" si="881"/>
        <v>1893.5316</v>
      </c>
    </row>
    <row r="9362" spans="1:22" x14ac:dyDescent="0.35">
      <c r="A9362" t="s">
        <v>9846</v>
      </c>
      <c r="B9362" t="s">
        <v>24</v>
      </c>
      <c r="C9362" t="s">
        <v>17</v>
      </c>
      <c r="D9362" t="s">
        <v>26</v>
      </c>
      <c r="E9362">
        <v>1776.35</v>
      </c>
      <c r="F9362" t="str">
        <f t="shared" si="876"/>
        <v>medium</v>
      </c>
      <c r="G9362" t="str">
        <f t="shared" si="877"/>
        <v>low</v>
      </c>
      <c r="H9362">
        <v>0.15</v>
      </c>
      <c r="I9362">
        <v>266.45249999999999</v>
      </c>
      <c r="J9362">
        <v>8</v>
      </c>
      <c r="K9362" s="4" t="s">
        <v>234</v>
      </c>
      <c r="L9362" s="4" t="s">
        <v>1340</v>
      </c>
      <c r="M9362" t="s">
        <v>43</v>
      </c>
      <c r="N9362" t="s">
        <v>36</v>
      </c>
      <c r="O9362">
        <v>211.42</v>
      </c>
      <c r="P9362" t="str">
        <f t="shared" si="878"/>
        <v>Not Good</v>
      </c>
      <c r="Q9362" t="str">
        <f t="shared" si="879"/>
        <v>high impact</v>
      </c>
      <c r="R9362" t="str">
        <f t="shared" si="880"/>
        <v>not good</v>
      </c>
      <c r="S9362" t="s">
        <v>22</v>
      </c>
      <c r="T9362" t="s">
        <v>22</v>
      </c>
      <c r="U9362">
        <v>1509.8975</v>
      </c>
      <c r="V9362">
        <f t="shared" si="881"/>
        <v>1509.8975</v>
      </c>
    </row>
    <row r="9363" spans="1:22" x14ac:dyDescent="0.35">
      <c r="A9363" t="s">
        <v>9847</v>
      </c>
      <c r="B9363" t="s">
        <v>16</v>
      </c>
      <c r="C9363" t="s">
        <v>25</v>
      </c>
      <c r="D9363" t="s">
        <v>18</v>
      </c>
      <c r="E9363">
        <v>1669.08</v>
      </c>
      <c r="F9363" t="str">
        <f t="shared" si="876"/>
        <v>medium</v>
      </c>
      <c r="G9363" t="str">
        <f t="shared" si="877"/>
        <v>low</v>
      </c>
      <c r="H9363">
        <v>0.33</v>
      </c>
      <c r="I9363">
        <v>550.79639999999995</v>
      </c>
      <c r="J9363">
        <v>5</v>
      </c>
      <c r="K9363" s="4" t="s">
        <v>871</v>
      </c>
      <c r="L9363" s="4" t="s">
        <v>881</v>
      </c>
      <c r="M9363" t="s">
        <v>28</v>
      </c>
      <c r="N9363" t="s">
        <v>29</v>
      </c>
      <c r="O9363">
        <v>130.29</v>
      </c>
      <c r="P9363" t="str">
        <f t="shared" si="878"/>
        <v>Not Good</v>
      </c>
      <c r="Q9363" t="str">
        <f t="shared" si="879"/>
        <v>high impact</v>
      </c>
      <c r="R9363" t="str">
        <f t="shared" si="880"/>
        <v>not good</v>
      </c>
      <c r="S9363" t="s">
        <v>72</v>
      </c>
      <c r="T9363" t="s">
        <v>72</v>
      </c>
      <c r="U9363">
        <v>1118.2836</v>
      </c>
      <c r="V9363">
        <f t="shared" si="881"/>
        <v>1118.2836</v>
      </c>
    </row>
    <row r="9364" spans="1:22" x14ac:dyDescent="0.35">
      <c r="A9364" t="s">
        <v>9848</v>
      </c>
      <c r="B9364" t="s">
        <v>16</v>
      </c>
      <c r="C9364" t="s">
        <v>33</v>
      </c>
      <c r="D9364" t="s">
        <v>18</v>
      </c>
      <c r="E9364">
        <v>3943.26</v>
      </c>
      <c r="F9364" t="str">
        <f t="shared" si="876"/>
        <v>high</v>
      </c>
      <c r="G9364" t="str">
        <f t="shared" si="877"/>
        <v>high</v>
      </c>
      <c r="H9364">
        <v>0.02</v>
      </c>
      <c r="I9364">
        <v>78.865200000000002</v>
      </c>
      <c r="J9364">
        <v>8</v>
      </c>
      <c r="K9364" s="3">
        <v>45356</v>
      </c>
      <c r="L9364" s="3">
        <v>45540</v>
      </c>
      <c r="M9364" t="s">
        <v>43</v>
      </c>
      <c r="N9364" t="s">
        <v>21</v>
      </c>
      <c r="O9364">
        <v>258.37</v>
      </c>
      <c r="P9364" t="str">
        <f t="shared" si="878"/>
        <v>Not Good</v>
      </c>
      <c r="Q9364" t="str">
        <f t="shared" si="879"/>
        <v>high impact</v>
      </c>
      <c r="R9364" t="str">
        <f t="shared" si="880"/>
        <v>not good</v>
      </c>
      <c r="S9364" t="s">
        <v>72</v>
      </c>
      <c r="T9364" t="s">
        <v>72</v>
      </c>
      <c r="U9364">
        <v>3864.3948</v>
      </c>
      <c r="V9364">
        <f t="shared" si="881"/>
        <v>3864.3948</v>
      </c>
    </row>
    <row r="9365" spans="1:22" x14ac:dyDescent="0.35">
      <c r="A9365" t="s">
        <v>9849</v>
      </c>
      <c r="B9365" t="s">
        <v>58</v>
      </c>
      <c r="C9365" t="s">
        <v>39</v>
      </c>
      <c r="D9365" t="s">
        <v>26</v>
      </c>
      <c r="E9365">
        <v>360.13</v>
      </c>
      <c r="F9365" t="str">
        <f t="shared" si="876"/>
        <v>low</v>
      </c>
      <c r="G9365" t="str">
        <f t="shared" si="877"/>
        <v>low</v>
      </c>
      <c r="H9365">
        <v>0.22</v>
      </c>
      <c r="I9365">
        <v>79.2286</v>
      </c>
      <c r="J9365">
        <v>6</v>
      </c>
      <c r="K9365" s="4" t="s">
        <v>878</v>
      </c>
      <c r="L9365" s="4" t="s">
        <v>973</v>
      </c>
      <c r="M9365" t="s">
        <v>20</v>
      </c>
      <c r="N9365" t="s">
        <v>36</v>
      </c>
      <c r="O9365">
        <v>58.82</v>
      </c>
      <c r="P9365" t="str">
        <f t="shared" si="878"/>
        <v>Not Good</v>
      </c>
      <c r="Q9365" t="str">
        <f t="shared" si="879"/>
        <v>high impact</v>
      </c>
      <c r="R9365" t="str">
        <f t="shared" si="880"/>
        <v>not good</v>
      </c>
      <c r="S9365" t="s">
        <v>22</v>
      </c>
      <c r="T9365" t="s">
        <v>22</v>
      </c>
      <c r="U9365">
        <v>280.90140000000002</v>
      </c>
      <c r="V9365">
        <f t="shared" si="881"/>
        <v>280.90140000000002</v>
      </c>
    </row>
    <row r="9366" spans="1:22" x14ac:dyDescent="0.35">
      <c r="A9366" t="s">
        <v>9850</v>
      </c>
      <c r="B9366" t="s">
        <v>16</v>
      </c>
      <c r="C9366" t="s">
        <v>17</v>
      </c>
      <c r="D9366" t="s">
        <v>46</v>
      </c>
      <c r="E9366">
        <v>3820.31</v>
      </c>
      <c r="F9366" t="str">
        <f t="shared" si="876"/>
        <v>high</v>
      </c>
      <c r="G9366" t="str">
        <f t="shared" si="877"/>
        <v>high</v>
      </c>
      <c r="H9366">
        <v>0.48</v>
      </c>
      <c r="I9366">
        <v>1833.7488000000001</v>
      </c>
      <c r="J9366">
        <v>2</v>
      </c>
      <c r="K9366" s="4" t="s">
        <v>1613</v>
      </c>
      <c r="L9366" s="4" t="s">
        <v>1305</v>
      </c>
      <c r="M9366" t="s">
        <v>20</v>
      </c>
      <c r="N9366" t="s">
        <v>36</v>
      </c>
      <c r="O9366">
        <v>1026.53</v>
      </c>
      <c r="P9366" t="str">
        <f t="shared" si="878"/>
        <v>Good</v>
      </c>
      <c r="Q9366" t="str">
        <f t="shared" si="879"/>
        <v>high impact</v>
      </c>
      <c r="R9366" t="str">
        <f t="shared" si="880"/>
        <v>good</v>
      </c>
      <c r="S9366" t="s">
        <v>30</v>
      </c>
      <c r="T9366" t="s">
        <v>30</v>
      </c>
      <c r="U9366">
        <v>1986.5612000000001</v>
      </c>
      <c r="V9366">
        <f t="shared" si="881"/>
        <v>1986.5612000000001</v>
      </c>
    </row>
    <row r="9367" spans="1:22" x14ac:dyDescent="0.35">
      <c r="A9367" t="s">
        <v>9851</v>
      </c>
      <c r="B9367" t="s">
        <v>32</v>
      </c>
      <c r="C9367" t="s">
        <v>25</v>
      </c>
      <c r="D9367" t="s">
        <v>26</v>
      </c>
      <c r="E9367">
        <v>4087.82</v>
      </c>
      <c r="F9367" t="str">
        <f t="shared" si="876"/>
        <v>high</v>
      </c>
      <c r="G9367" t="str">
        <f t="shared" si="877"/>
        <v>high</v>
      </c>
      <c r="H9367">
        <v>0.44</v>
      </c>
      <c r="I9367">
        <v>1798.6407999999999</v>
      </c>
      <c r="J9367">
        <v>7</v>
      </c>
      <c r="K9367" s="3">
        <v>45147</v>
      </c>
      <c r="L9367" s="4" t="s">
        <v>577</v>
      </c>
      <c r="M9367" t="s">
        <v>20</v>
      </c>
      <c r="N9367" t="s">
        <v>29</v>
      </c>
      <c r="O9367">
        <v>581.85</v>
      </c>
      <c r="P9367" t="str">
        <f t="shared" si="878"/>
        <v>Good</v>
      </c>
      <c r="Q9367" t="str">
        <f t="shared" si="879"/>
        <v>high impact</v>
      </c>
      <c r="R9367" t="str">
        <f t="shared" si="880"/>
        <v>good</v>
      </c>
      <c r="S9367" t="s">
        <v>30</v>
      </c>
      <c r="T9367" t="s">
        <v>30</v>
      </c>
      <c r="U9367">
        <v>2289.1792</v>
      </c>
      <c r="V9367">
        <f t="shared" si="881"/>
        <v>2289.1792</v>
      </c>
    </row>
    <row r="9368" spans="1:22" x14ac:dyDescent="0.35">
      <c r="A9368" t="s">
        <v>9852</v>
      </c>
      <c r="B9368" t="s">
        <v>32</v>
      </c>
      <c r="C9368" t="s">
        <v>33</v>
      </c>
      <c r="D9368" t="s">
        <v>18</v>
      </c>
      <c r="E9368">
        <v>2655.83</v>
      </c>
      <c r="F9368" t="str">
        <f t="shared" si="876"/>
        <v>high</v>
      </c>
      <c r="G9368" t="str">
        <f t="shared" si="877"/>
        <v>high</v>
      </c>
      <c r="H9368">
        <v>0.11</v>
      </c>
      <c r="I9368">
        <v>292.1413</v>
      </c>
      <c r="J9368">
        <v>6</v>
      </c>
      <c r="K9368" s="4" t="s">
        <v>87</v>
      </c>
      <c r="L9368" s="3">
        <v>45689</v>
      </c>
      <c r="M9368" t="s">
        <v>28</v>
      </c>
      <c r="N9368" t="s">
        <v>21</v>
      </c>
      <c r="O9368">
        <v>575.64</v>
      </c>
      <c r="P9368" t="str">
        <f t="shared" si="878"/>
        <v>Good</v>
      </c>
      <c r="Q9368" t="str">
        <f t="shared" si="879"/>
        <v>high impact</v>
      </c>
      <c r="R9368" t="str">
        <f t="shared" si="880"/>
        <v>good</v>
      </c>
      <c r="S9368" t="s">
        <v>22</v>
      </c>
      <c r="T9368" t="s">
        <v>22</v>
      </c>
      <c r="U9368">
        <v>2363.6887000000002</v>
      </c>
      <c r="V9368">
        <f t="shared" si="881"/>
        <v>2363.6887000000002</v>
      </c>
    </row>
    <row r="9369" spans="1:22" x14ac:dyDescent="0.35">
      <c r="A9369" t="s">
        <v>9853</v>
      </c>
      <c r="B9369" t="s">
        <v>58</v>
      </c>
      <c r="C9369" t="s">
        <v>39</v>
      </c>
      <c r="D9369" t="s">
        <v>34</v>
      </c>
      <c r="E9369">
        <v>4559.7299999999996</v>
      </c>
      <c r="F9369" t="str">
        <f t="shared" si="876"/>
        <v>high</v>
      </c>
      <c r="G9369" t="str">
        <f t="shared" si="877"/>
        <v>high</v>
      </c>
      <c r="H9369">
        <v>0.44</v>
      </c>
      <c r="I9369">
        <v>2006.2811999999999</v>
      </c>
      <c r="J9369">
        <v>4</v>
      </c>
      <c r="K9369" s="4" t="s">
        <v>464</v>
      </c>
      <c r="L9369" s="3">
        <v>45455</v>
      </c>
      <c r="M9369" t="s">
        <v>28</v>
      </c>
      <c r="N9369" t="s">
        <v>29</v>
      </c>
      <c r="O9369">
        <v>719.15</v>
      </c>
      <c r="P9369" t="str">
        <f t="shared" si="878"/>
        <v>Good</v>
      </c>
      <c r="Q9369" t="str">
        <f t="shared" si="879"/>
        <v>high impact</v>
      </c>
      <c r="R9369" t="str">
        <f t="shared" si="880"/>
        <v>good</v>
      </c>
      <c r="S9369" t="s">
        <v>56</v>
      </c>
      <c r="T9369" t="s">
        <v>56</v>
      </c>
      <c r="U9369">
        <v>2553.4488000000001</v>
      </c>
      <c r="V9369">
        <f t="shared" si="881"/>
        <v>2553.4488000000001</v>
      </c>
    </row>
    <row r="9370" spans="1:22" x14ac:dyDescent="0.35">
      <c r="A9370" t="s">
        <v>9854</v>
      </c>
      <c r="B9370" t="s">
        <v>24</v>
      </c>
      <c r="C9370" t="s">
        <v>17</v>
      </c>
      <c r="D9370" t="s">
        <v>50</v>
      </c>
      <c r="E9370">
        <v>2418.13</v>
      </c>
      <c r="F9370" t="str">
        <f t="shared" si="876"/>
        <v>high</v>
      </c>
      <c r="G9370" t="str">
        <f t="shared" si="877"/>
        <v>high</v>
      </c>
      <c r="H9370">
        <v>0.15</v>
      </c>
      <c r="I9370">
        <v>362.71949999999998</v>
      </c>
      <c r="J9370">
        <v>9</v>
      </c>
      <c r="K9370" s="4" t="s">
        <v>611</v>
      </c>
      <c r="L9370" s="3">
        <v>45301</v>
      </c>
      <c r="M9370" t="s">
        <v>28</v>
      </c>
      <c r="N9370" t="s">
        <v>29</v>
      </c>
      <c r="O9370">
        <v>596.19000000000005</v>
      </c>
      <c r="P9370" t="str">
        <f t="shared" si="878"/>
        <v>Good</v>
      </c>
      <c r="Q9370" t="str">
        <f t="shared" si="879"/>
        <v>high impact</v>
      </c>
      <c r="R9370" t="str">
        <f t="shared" si="880"/>
        <v>good</v>
      </c>
      <c r="S9370" t="s">
        <v>56</v>
      </c>
      <c r="T9370" t="s">
        <v>56</v>
      </c>
      <c r="U9370">
        <v>2055.4105</v>
      </c>
      <c r="V9370">
        <f t="shared" si="881"/>
        <v>2055.4105</v>
      </c>
    </row>
    <row r="9371" spans="1:22" x14ac:dyDescent="0.35">
      <c r="A9371" t="s">
        <v>9855</v>
      </c>
      <c r="B9371" t="s">
        <v>24</v>
      </c>
      <c r="C9371" t="s">
        <v>25</v>
      </c>
      <c r="D9371" t="s">
        <v>34</v>
      </c>
      <c r="E9371">
        <v>972.62</v>
      </c>
      <c r="F9371" t="str">
        <f t="shared" si="876"/>
        <v>low</v>
      </c>
      <c r="G9371" t="str">
        <f t="shared" si="877"/>
        <v>low</v>
      </c>
      <c r="H9371">
        <v>0.43</v>
      </c>
      <c r="I9371">
        <v>418.22660000000002</v>
      </c>
      <c r="J9371">
        <v>4</v>
      </c>
      <c r="K9371" s="3">
        <v>44938</v>
      </c>
      <c r="L9371" s="3">
        <v>45058</v>
      </c>
      <c r="M9371" t="s">
        <v>20</v>
      </c>
      <c r="N9371" t="s">
        <v>21</v>
      </c>
      <c r="O9371">
        <v>243.96</v>
      </c>
      <c r="P9371" t="str">
        <f t="shared" si="878"/>
        <v>Not Good</v>
      </c>
      <c r="Q9371" t="str">
        <f t="shared" si="879"/>
        <v>high impact</v>
      </c>
      <c r="R9371" t="str">
        <f t="shared" si="880"/>
        <v>not good</v>
      </c>
      <c r="S9371" t="s">
        <v>37</v>
      </c>
      <c r="T9371" t="s">
        <v>37</v>
      </c>
      <c r="U9371">
        <v>554.39340000000004</v>
      </c>
      <c r="V9371">
        <f t="shared" si="881"/>
        <v>554.39340000000004</v>
      </c>
    </row>
    <row r="9372" spans="1:22" x14ac:dyDescent="0.35">
      <c r="A9372" t="s">
        <v>9856</v>
      </c>
      <c r="B9372" t="s">
        <v>24</v>
      </c>
      <c r="C9372" t="s">
        <v>33</v>
      </c>
      <c r="D9372" t="s">
        <v>34</v>
      </c>
      <c r="E9372">
        <v>1870.85</v>
      </c>
      <c r="F9372" t="str">
        <f t="shared" si="876"/>
        <v>medium</v>
      </c>
      <c r="G9372" t="str">
        <f t="shared" si="877"/>
        <v>low</v>
      </c>
      <c r="H9372">
        <v>0.36</v>
      </c>
      <c r="I9372">
        <v>673.50599999999997</v>
      </c>
      <c r="J9372">
        <v>1</v>
      </c>
      <c r="K9372" s="3">
        <v>45629</v>
      </c>
      <c r="L9372" s="4" t="s">
        <v>981</v>
      </c>
      <c r="M9372" t="s">
        <v>20</v>
      </c>
      <c r="N9372" t="s">
        <v>21</v>
      </c>
      <c r="O9372">
        <v>536.27</v>
      </c>
      <c r="P9372" t="str">
        <f t="shared" si="878"/>
        <v>Good</v>
      </c>
      <c r="Q9372" t="str">
        <f t="shared" si="879"/>
        <v>high impact</v>
      </c>
      <c r="R9372" t="str">
        <f t="shared" si="880"/>
        <v>not good</v>
      </c>
      <c r="S9372" t="s">
        <v>22</v>
      </c>
      <c r="T9372" t="s">
        <v>22</v>
      </c>
      <c r="U9372">
        <v>1197.3440000000001</v>
      </c>
      <c r="V9372">
        <f t="shared" si="881"/>
        <v>1197.3440000000001</v>
      </c>
    </row>
    <row r="9373" spans="1:22" x14ac:dyDescent="0.35">
      <c r="A9373" t="s">
        <v>9857</v>
      </c>
      <c r="B9373" t="s">
        <v>32</v>
      </c>
      <c r="C9373" t="s">
        <v>39</v>
      </c>
      <c r="D9373" t="s">
        <v>50</v>
      </c>
      <c r="E9373">
        <v>4538.75</v>
      </c>
      <c r="F9373" t="str">
        <f t="shared" si="876"/>
        <v>high</v>
      </c>
      <c r="G9373" t="str">
        <f t="shared" si="877"/>
        <v>high</v>
      </c>
      <c r="H9373">
        <v>0.18</v>
      </c>
      <c r="I9373">
        <v>816.97500000000002</v>
      </c>
      <c r="J9373">
        <v>3</v>
      </c>
      <c r="K9373" s="4" t="s">
        <v>617</v>
      </c>
      <c r="L9373" s="4" t="s">
        <v>659</v>
      </c>
      <c r="M9373" t="s">
        <v>43</v>
      </c>
      <c r="N9373" t="s">
        <v>29</v>
      </c>
      <c r="O9373">
        <v>610.41</v>
      </c>
      <c r="P9373" t="str">
        <f t="shared" si="878"/>
        <v>Good</v>
      </c>
      <c r="Q9373" t="str">
        <f t="shared" si="879"/>
        <v>high impact</v>
      </c>
      <c r="R9373" t="str">
        <f t="shared" si="880"/>
        <v>good</v>
      </c>
      <c r="S9373" t="s">
        <v>47</v>
      </c>
      <c r="T9373" t="s">
        <v>47</v>
      </c>
      <c r="U9373">
        <v>3721.7750000000001</v>
      </c>
      <c r="V9373">
        <f t="shared" si="881"/>
        <v>3721.7750000000001</v>
      </c>
    </row>
    <row r="9374" spans="1:22" x14ac:dyDescent="0.35">
      <c r="A9374" t="s">
        <v>9858</v>
      </c>
      <c r="B9374" t="s">
        <v>24</v>
      </c>
      <c r="C9374" t="s">
        <v>17</v>
      </c>
      <c r="D9374" t="s">
        <v>26</v>
      </c>
      <c r="E9374">
        <v>4969.32</v>
      </c>
      <c r="F9374" t="str">
        <f t="shared" si="876"/>
        <v>high</v>
      </c>
      <c r="G9374" t="str">
        <f t="shared" si="877"/>
        <v>high</v>
      </c>
      <c r="H9374">
        <v>0.46</v>
      </c>
      <c r="I9374">
        <v>2285.8872000000001</v>
      </c>
      <c r="J9374">
        <v>8</v>
      </c>
      <c r="K9374" s="4" t="s">
        <v>1083</v>
      </c>
      <c r="L9374" s="4" t="s">
        <v>881</v>
      </c>
      <c r="M9374" t="s">
        <v>28</v>
      </c>
      <c r="N9374" t="s">
        <v>21</v>
      </c>
      <c r="O9374">
        <v>833.89</v>
      </c>
      <c r="P9374" t="str">
        <f t="shared" si="878"/>
        <v>Good</v>
      </c>
      <c r="Q9374" t="str">
        <f t="shared" si="879"/>
        <v>high impact</v>
      </c>
      <c r="R9374" t="str">
        <f t="shared" si="880"/>
        <v>good</v>
      </c>
      <c r="S9374" t="s">
        <v>22</v>
      </c>
      <c r="T9374" t="s">
        <v>22</v>
      </c>
      <c r="U9374">
        <v>2683.4328</v>
      </c>
      <c r="V9374">
        <f t="shared" si="881"/>
        <v>2683.4328</v>
      </c>
    </row>
    <row r="9375" spans="1:22" x14ac:dyDescent="0.35">
      <c r="A9375" t="s">
        <v>9859</v>
      </c>
      <c r="B9375" t="s">
        <v>24</v>
      </c>
      <c r="C9375" t="s">
        <v>25</v>
      </c>
      <c r="D9375" t="s">
        <v>46</v>
      </c>
      <c r="E9375">
        <v>2167.08</v>
      </c>
      <c r="F9375" t="str">
        <f t="shared" si="876"/>
        <v>high</v>
      </c>
      <c r="G9375" t="str">
        <f t="shared" si="877"/>
        <v>high</v>
      </c>
      <c r="H9375">
        <v>0.24</v>
      </c>
      <c r="I9375">
        <v>520.0992</v>
      </c>
      <c r="J9375">
        <v>3</v>
      </c>
      <c r="K9375" s="4" t="s">
        <v>232</v>
      </c>
      <c r="L9375" s="3">
        <v>45359</v>
      </c>
      <c r="M9375" t="s">
        <v>28</v>
      </c>
      <c r="N9375" t="s">
        <v>36</v>
      </c>
      <c r="O9375">
        <v>458.2</v>
      </c>
      <c r="P9375" t="str">
        <f t="shared" si="878"/>
        <v>Not Good</v>
      </c>
      <c r="Q9375" t="str">
        <f t="shared" si="879"/>
        <v>high impact</v>
      </c>
      <c r="R9375" t="str">
        <f t="shared" si="880"/>
        <v>not good</v>
      </c>
      <c r="S9375" t="s">
        <v>22</v>
      </c>
      <c r="T9375" t="s">
        <v>22</v>
      </c>
      <c r="U9375">
        <v>1646.9808</v>
      </c>
      <c r="V9375">
        <f t="shared" si="881"/>
        <v>1646.9808</v>
      </c>
    </row>
    <row r="9376" spans="1:22" x14ac:dyDescent="0.35">
      <c r="A9376" t="s">
        <v>9860</v>
      </c>
      <c r="B9376" t="s">
        <v>58</v>
      </c>
      <c r="C9376" t="s">
        <v>33</v>
      </c>
      <c r="D9376" t="s">
        <v>34</v>
      </c>
      <c r="E9376">
        <v>917.55</v>
      </c>
      <c r="F9376" t="str">
        <f t="shared" si="876"/>
        <v>low</v>
      </c>
      <c r="G9376" t="str">
        <f t="shared" si="877"/>
        <v>low</v>
      </c>
      <c r="H9376">
        <v>0.16</v>
      </c>
      <c r="I9376">
        <v>146.80799999999999</v>
      </c>
      <c r="J9376">
        <v>7</v>
      </c>
      <c r="K9376" s="4" t="s">
        <v>121</v>
      </c>
      <c r="L9376" s="3">
        <v>45658</v>
      </c>
      <c r="M9376" t="s">
        <v>43</v>
      </c>
      <c r="N9376" t="s">
        <v>21</v>
      </c>
      <c r="O9376">
        <v>160.77000000000001</v>
      </c>
      <c r="P9376" t="str">
        <f t="shared" si="878"/>
        <v>Not Good</v>
      </c>
      <c r="Q9376" t="str">
        <f t="shared" si="879"/>
        <v>normal</v>
      </c>
      <c r="R9376" t="str">
        <f t="shared" si="880"/>
        <v>not good</v>
      </c>
      <c r="S9376" t="s">
        <v>22</v>
      </c>
      <c r="T9376" t="s">
        <v>22</v>
      </c>
      <c r="U9376">
        <v>770.74199999999996</v>
      </c>
      <c r="V9376">
        <f t="shared" si="881"/>
        <v>770.74199999999996</v>
      </c>
    </row>
    <row r="9377" spans="1:22" x14ac:dyDescent="0.35">
      <c r="A9377" t="s">
        <v>9861</v>
      </c>
      <c r="B9377" t="s">
        <v>24</v>
      </c>
      <c r="C9377" t="s">
        <v>39</v>
      </c>
      <c r="D9377" t="s">
        <v>46</v>
      </c>
      <c r="E9377">
        <v>1503.01</v>
      </c>
      <c r="F9377" t="str">
        <f t="shared" si="876"/>
        <v>medium</v>
      </c>
      <c r="G9377" t="str">
        <f t="shared" si="877"/>
        <v>low</v>
      </c>
      <c r="H9377">
        <v>0.14000000000000001</v>
      </c>
      <c r="I9377">
        <v>210.42140000000001</v>
      </c>
      <c r="J9377">
        <v>1</v>
      </c>
      <c r="K9377" s="4" t="s">
        <v>842</v>
      </c>
      <c r="L9377" s="4" t="s">
        <v>761</v>
      </c>
      <c r="M9377" t="s">
        <v>43</v>
      </c>
      <c r="N9377" t="s">
        <v>21</v>
      </c>
      <c r="O9377">
        <v>106.69</v>
      </c>
      <c r="P9377" t="str">
        <f t="shared" si="878"/>
        <v>Not Good</v>
      </c>
      <c r="Q9377" t="str">
        <f t="shared" si="879"/>
        <v>high impact</v>
      </c>
      <c r="R9377" t="str">
        <f t="shared" si="880"/>
        <v>not good</v>
      </c>
      <c r="S9377" t="s">
        <v>72</v>
      </c>
      <c r="T9377" t="s">
        <v>72</v>
      </c>
      <c r="U9377">
        <v>1292.5886</v>
      </c>
      <c r="V9377">
        <f t="shared" si="881"/>
        <v>1292.5886</v>
      </c>
    </row>
    <row r="9378" spans="1:22" x14ac:dyDescent="0.35">
      <c r="A9378" t="s">
        <v>9862</v>
      </c>
      <c r="B9378" t="s">
        <v>32</v>
      </c>
      <c r="C9378" t="s">
        <v>17</v>
      </c>
      <c r="D9378" t="s">
        <v>18</v>
      </c>
      <c r="E9378">
        <v>2811.15</v>
      </c>
      <c r="F9378" t="str">
        <f t="shared" si="876"/>
        <v>high</v>
      </c>
      <c r="G9378" t="str">
        <f t="shared" si="877"/>
        <v>high</v>
      </c>
      <c r="H9378">
        <v>0.47</v>
      </c>
      <c r="I9378">
        <v>1321.2405000000001</v>
      </c>
      <c r="J9378">
        <v>4</v>
      </c>
      <c r="K9378" s="3">
        <v>45056</v>
      </c>
      <c r="L9378" s="3">
        <v>45087</v>
      </c>
      <c r="M9378" t="s">
        <v>28</v>
      </c>
      <c r="N9378" t="s">
        <v>36</v>
      </c>
      <c r="O9378">
        <v>594.77</v>
      </c>
      <c r="P9378" t="str">
        <f t="shared" si="878"/>
        <v>Good</v>
      </c>
      <c r="Q9378" t="str">
        <f t="shared" si="879"/>
        <v>high impact</v>
      </c>
      <c r="R9378" t="str">
        <f t="shared" si="880"/>
        <v>good</v>
      </c>
      <c r="S9378" t="s">
        <v>22</v>
      </c>
      <c r="T9378" t="s">
        <v>22</v>
      </c>
      <c r="U9378">
        <v>1489.9095</v>
      </c>
      <c r="V9378">
        <f t="shared" si="881"/>
        <v>1489.9095</v>
      </c>
    </row>
    <row r="9379" spans="1:22" x14ac:dyDescent="0.35">
      <c r="A9379" t="s">
        <v>9863</v>
      </c>
      <c r="B9379" t="s">
        <v>32</v>
      </c>
      <c r="C9379" t="s">
        <v>25</v>
      </c>
      <c r="D9379" t="s">
        <v>34</v>
      </c>
      <c r="E9379">
        <v>2903.27</v>
      </c>
      <c r="F9379" t="str">
        <f t="shared" si="876"/>
        <v>high</v>
      </c>
      <c r="G9379" t="str">
        <f t="shared" si="877"/>
        <v>high</v>
      </c>
      <c r="H9379">
        <v>0.38</v>
      </c>
      <c r="I9379">
        <v>1103.2426</v>
      </c>
      <c r="J9379">
        <v>4</v>
      </c>
      <c r="K9379" s="4" t="s">
        <v>1100</v>
      </c>
      <c r="L9379" s="3">
        <v>45389</v>
      </c>
      <c r="M9379" t="s">
        <v>20</v>
      </c>
      <c r="N9379" t="s">
        <v>36</v>
      </c>
      <c r="O9379">
        <v>225.03</v>
      </c>
      <c r="P9379" t="str">
        <f t="shared" si="878"/>
        <v>Not Good</v>
      </c>
      <c r="Q9379" t="str">
        <f t="shared" si="879"/>
        <v>high impact</v>
      </c>
      <c r="R9379" t="str">
        <f t="shared" si="880"/>
        <v>not good</v>
      </c>
      <c r="S9379" t="s">
        <v>22</v>
      </c>
      <c r="T9379" t="s">
        <v>22</v>
      </c>
      <c r="U9379">
        <v>1800.0273999999999</v>
      </c>
      <c r="V9379">
        <f t="shared" si="881"/>
        <v>1800.0273999999999</v>
      </c>
    </row>
    <row r="9380" spans="1:22" x14ac:dyDescent="0.35">
      <c r="A9380" t="s">
        <v>9864</v>
      </c>
      <c r="B9380" t="s">
        <v>32</v>
      </c>
      <c r="C9380" t="s">
        <v>33</v>
      </c>
      <c r="D9380" t="s">
        <v>18</v>
      </c>
      <c r="E9380">
        <v>3187.29</v>
      </c>
      <c r="F9380" t="str">
        <f t="shared" si="876"/>
        <v>high</v>
      </c>
      <c r="G9380" t="str">
        <f t="shared" si="877"/>
        <v>high</v>
      </c>
      <c r="H9380">
        <v>0.17</v>
      </c>
      <c r="I9380">
        <v>541.83929999999998</v>
      </c>
      <c r="J9380">
        <v>9</v>
      </c>
      <c r="K9380" s="4" t="s">
        <v>2195</v>
      </c>
      <c r="L9380" s="4" t="s">
        <v>538</v>
      </c>
      <c r="M9380" t="s">
        <v>20</v>
      </c>
      <c r="N9380" t="s">
        <v>36</v>
      </c>
      <c r="O9380">
        <v>829.26</v>
      </c>
      <c r="P9380" t="str">
        <f t="shared" si="878"/>
        <v>Good</v>
      </c>
      <c r="Q9380" t="str">
        <f t="shared" si="879"/>
        <v>high impact</v>
      </c>
      <c r="R9380" t="str">
        <f t="shared" si="880"/>
        <v>good</v>
      </c>
      <c r="S9380" t="s">
        <v>30</v>
      </c>
      <c r="T9380" t="s">
        <v>30</v>
      </c>
      <c r="U9380">
        <v>2645.4506999999999</v>
      </c>
      <c r="V9380">
        <f t="shared" si="881"/>
        <v>2645.4506999999999</v>
      </c>
    </row>
    <row r="9381" spans="1:22" x14ac:dyDescent="0.35">
      <c r="A9381" t="s">
        <v>9865</v>
      </c>
      <c r="B9381" t="s">
        <v>58</v>
      </c>
      <c r="C9381" t="s">
        <v>39</v>
      </c>
      <c r="D9381" t="s">
        <v>26</v>
      </c>
      <c r="E9381">
        <v>4193.2299999999996</v>
      </c>
      <c r="F9381" t="str">
        <f t="shared" si="876"/>
        <v>high</v>
      </c>
      <c r="G9381" t="str">
        <f t="shared" si="877"/>
        <v>high</v>
      </c>
      <c r="H9381">
        <v>0.13</v>
      </c>
      <c r="I9381">
        <v>545.11990000000003</v>
      </c>
      <c r="J9381">
        <v>1</v>
      </c>
      <c r="K9381" s="4" t="s">
        <v>503</v>
      </c>
      <c r="L9381" s="3">
        <v>45325</v>
      </c>
      <c r="M9381" t="s">
        <v>28</v>
      </c>
      <c r="N9381" t="s">
        <v>29</v>
      </c>
      <c r="O9381">
        <v>296.54000000000002</v>
      </c>
      <c r="P9381" t="str">
        <f t="shared" si="878"/>
        <v>Not Good</v>
      </c>
      <c r="Q9381" t="str">
        <f t="shared" si="879"/>
        <v>high impact</v>
      </c>
      <c r="R9381" t="str">
        <f t="shared" si="880"/>
        <v>not good</v>
      </c>
      <c r="S9381" t="s">
        <v>72</v>
      </c>
      <c r="T9381" t="s">
        <v>72</v>
      </c>
      <c r="U9381">
        <v>3648.1100999999999</v>
      </c>
      <c r="V9381">
        <f t="shared" si="881"/>
        <v>3648.1100999999999</v>
      </c>
    </row>
    <row r="9382" spans="1:22" x14ac:dyDescent="0.35">
      <c r="A9382" t="s">
        <v>9866</v>
      </c>
      <c r="B9382" t="s">
        <v>58</v>
      </c>
      <c r="C9382" t="s">
        <v>17</v>
      </c>
      <c r="D9382" t="s">
        <v>34</v>
      </c>
      <c r="E9382">
        <v>3584.95</v>
      </c>
      <c r="F9382" t="str">
        <f t="shared" si="876"/>
        <v>high</v>
      </c>
      <c r="G9382" t="str">
        <f t="shared" si="877"/>
        <v>high</v>
      </c>
      <c r="H9382">
        <v>0.11</v>
      </c>
      <c r="I9382">
        <v>394.34449999999998</v>
      </c>
      <c r="J9382">
        <v>9</v>
      </c>
      <c r="K9382" s="4" t="s">
        <v>177</v>
      </c>
      <c r="L9382" s="4" t="s">
        <v>121</v>
      </c>
      <c r="M9382" t="s">
        <v>20</v>
      </c>
      <c r="N9382" t="s">
        <v>21</v>
      </c>
      <c r="O9382">
        <v>879.49</v>
      </c>
      <c r="P9382" t="str">
        <f t="shared" si="878"/>
        <v>Good</v>
      </c>
      <c r="Q9382" t="str">
        <f t="shared" si="879"/>
        <v>high impact</v>
      </c>
      <c r="R9382" t="str">
        <f t="shared" si="880"/>
        <v>good</v>
      </c>
      <c r="S9382" t="s">
        <v>37</v>
      </c>
      <c r="T9382" t="s">
        <v>37</v>
      </c>
      <c r="U9382">
        <v>3190.6055000000001</v>
      </c>
      <c r="V9382">
        <f t="shared" si="881"/>
        <v>3190.6055000000001</v>
      </c>
    </row>
    <row r="9383" spans="1:22" x14ac:dyDescent="0.35">
      <c r="A9383" t="s">
        <v>9867</v>
      </c>
      <c r="B9383" t="s">
        <v>16</v>
      </c>
      <c r="C9383" t="s">
        <v>25</v>
      </c>
      <c r="D9383" t="s">
        <v>18</v>
      </c>
      <c r="E9383">
        <v>1378.12</v>
      </c>
      <c r="F9383" t="str">
        <f t="shared" si="876"/>
        <v>medium</v>
      </c>
      <c r="G9383" t="str">
        <f t="shared" si="877"/>
        <v>low</v>
      </c>
      <c r="H9383">
        <v>0.12</v>
      </c>
      <c r="I9383">
        <v>165.37440000000001</v>
      </c>
      <c r="J9383">
        <v>8</v>
      </c>
      <c r="K9383" s="3">
        <v>45302</v>
      </c>
      <c r="L9383" s="3">
        <v>45393</v>
      </c>
      <c r="M9383" t="s">
        <v>28</v>
      </c>
      <c r="N9383" t="s">
        <v>36</v>
      </c>
      <c r="O9383">
        <v>120.95</v>
      </c>
      <c r="P9383" t="str">
        <f t="shared" si="878"/>
        <v>Not Good</v>
      </c>
      <c r="Q9383" t="str">
        <f t="shared" si="879"/>
        <v>high impact</v>
      </c>
      <c r="R9383" t="str">
        <f t="shared" si="880"/>
        <v>not good</v>
      </c>
      <c r="S9383" t="s">
        <v>72</v>
      </c>
      <c r="T9383" t="s">
        <v>72</v>
      </c>
      <c r="U9383">
        <v>1212.7456</v>
      </c>
      <c r="V9383">
        <f t="shared" si="881"/>
        <v>1212.7456</v>
      </c>
    </row>
    <row r="9384" spans="1:22" x14ac:dyDescent="0.35">
      <c r="A9384" t="s">
        <v>9868</v>
      </c>
      <c r="B9384" t="s">
        <v>24</v>
      </c>
      <c r="C9384" t="s">
        <v>33</v>
      </c>
      <c r="D9384" t="s">
        <v>18</v>
      </c>
      <c r="E9384">
        <v>2035.72</v>
      </c>
      <c r="F9384" t="str">
        <f t="shared" si="876"/>
        <v>high</v>
      </c>
      <c r="G9384" t="str">
        <f t="shared" si="877"/>
        <v>high</v>
      </c>
      <c r="H9384">
        <v>0.06</v>
      </c>
      <c r="I9384">
        <v>122.14319999999999</v>
      </c>
      <c r="J9384">
        <v>6</v>
      </c>
      <c r="K9384" s="3">
        <v>45363</v>
      </c>
      <c r="L9384" s="3">
        <v>45485</v>
      </c>
      <c r="M9384" t="s">
        <v>28</v>
      </c>
      <c r="N9384" t="s">
        <v>36</v>
      </c>
      <c r="O9384">
        <v>478.77</v>
      </c>
      <c r="P9384" t="str">
        <f t="shared" si="878"/>
        <v>Not Good</v>
      </c>
      <c r="Q9384" t="str">
        <f t="shared" si="879"/>
        <v>high impact</v>
      </c>
      <c r="R9384" t="str">
        <f t="shared" si="880"/>
        <v>not good</v>
      </c>
      <c r="S9384" t="s">
        <v>30</v>
      </c>
      <c r="T9384" t="s">
        <v>30</v>
      </c>
      <c r="U9384">
        <v>1913.5768</v>
      </c>
      <c r="V9384">
        <f t="shared" si="881"/>
        <v>1913.5768</v>
      </c>
    </row>
    <row r="9385" spans="1:22" x14ac:dyDescent="0.35">
      <c r="A9385" t="s">
        <v>9869</v>
      </c>
      <c r="B9385" t="s">
        <v>58</v>
      </c>
      <c r="C9385" t="s">
        <v>39</v>
      </c>
      <c r="D9385" t="s">
        <v>26</v>
      </c>
      <c r="E9385">
        <v>4215.1000000000004</v>
      </c>
      <c r="F9385" t="str">
        <f t="shared" si="876"/>
        <v>high</v>
      </c>
      <c r="G9385" t="str">
        <f t="shared" si="877"/>
        <v>high</v>
      </c>
      <c r="H9385">
        <v>0.24</v>
      </c>
      <c r="I9385">
        <v>1011.624</v>
      </c>
      <c r="J9385">
        <v>4</v>
      </c>
      <c r="K9385" s="3">
        <v>45241</v>
      </c>
      <c r="L9385" s="4" t="s">
        <v>1291</v>
      </c>
      <c r="M9385" t="s">
        <v>20</v>
      </c>
      <c r="N9385" t="s">
        <v>36</v>
      </c>
      <c r="O9385">
        <v>235.06</v>
      </c>
      <c r="P9385" t="str">
        <f t="shared" si="878"/>
        <v>Not Good</v>
      </c>
      <c r="Q9385" t="str">
        <f t="shared" si="879"/>
        <v>high impact</v>
      </c>
      <c r="R9385" t="str">
        <f t="shared" si="880"/>
        <v>not good</v>
      </c>
      <c r="S9385" t="s">
        <v>37</v>
      </c>
      <c r="T9385" t="s">
        <v>37</v>
      </c>
      <c r="U9385">
        <v>3203.4760000000001</v>
      </c>
      <c r="V9385">
        <f t="shared" si="881"/>
        <v>3203.4760000000001</v>
      </c>
    </row>
    <row r="9386" spans="1:22" x14ac:dyDescent="0.35">
      <c r="A9386" t="s">
        <v>9870</v>
      </c>
      <c r="B9386" t="s">
        <v>32</v>
      </c>
      <c r="C9386" t="s">
        <v>17</v>
      </c>
      <c r="D9386" t="s">
        <v>46</v>
      </c>
      <c r="E9386">
        <v>3203.58</v>
      </c>
      <c r="F9386" t="str">
        <f t="shared" si="876"/>
        <v>high</v>
      </c>
      <c r="G9386" t="str">
        <f t="shared" si="877"/>
        <v>high</v>
      </c>
      <c r="H9386">
        <v>0.02</v>
      </c>
      <c r="I9386">
        <v>64.071600000000004</v>
      </c>
      <c r="J9386">
        <v>6</v>
      </c>
      <c r="K9386" s="3">
        <v>45606</v>
      </c>
      <c r="L9386" s="4" t="s">
        <v>532</v>
      </c>
      <c r="M9386" t="s">
        <v>20</v>
      </c>
      <c r="N9386" t="s">
        <v>29</v>
      </c>
      <c r="O9386">
        <v>249.63</v>
      </c>
      <c r="P9386" t="str">
        <f t="shared" si="878"/>
        <v>Not Good</v>
      </c>
      <c r="Q9386" t="str">
        <f t="shared" si="879"/>
        <v>high impact</v>
      </c>
      <c r="R9386" t="str">
        <f t="shared" si="880"/>
        <v>not good</v>
      </c>
      <c r="S9386" t="s">
        <v>47</v>
      </c>
      <c r="T9386" t="s">
        <v>47</v>
      </c>
      <c r="U9386">
        <v>3139.5084000000002</v>
      </c>
      <c r="V9386">
        <f t="shared" si="881"/>
        <v>3139.5084000000002</v>
      </c>
    </row>
    <row r="9387" spans="1:22" x14ac:dyDescent="0.35">
      <c r="A9387" t="s">
        <v>9871</v>
      </c>
      <c r="B9387" t="s">
        <v>32</v>
      </c>
      <c r="C9387" t="s">
        <v>25</v>
      </c>
      <c r="D9387" t="s">
        <v>46</v>
      </c>
      <c r="E9387">
        <v>915.45</v>
      </c>
      <c r="F9387" t="str">
        <f t="shared" si="876"/>
        <v>low</v>
      </c>
      <c r="G9387" t="str">
        <f t="shared" si="877"/>
        <v>low</v>
      </c>
      <c r="H9387">
        <v>0.01</v>
      </c>
      <c r="I9387">
        <v>9.1545000000000005</v>
      </c>
      <c r="J9387">
        <v>6</v>
      </c>
      <c r="K9387" s="3">
        <v>45048</v>
      </c>
      <c r="L9387" s="3">
        <v>45232</v>
      </c>
      <c r="M9387" t="s">
        <v>28</v>
      </c>
      <c r="N9387" t="s">
        <v>36</v>
      </c>
      <c r="O9387">
        <v>50.44</v>
      </c>
      <c r="P9387" t="str">
        <f t="shared" si="878"/>
        <v>Not Good</v>
      </c>
      <c r="Q9387" t="str">
        <f t="shared" si="879"/>
        <v>normal</v>
      </c>
      <c r="R9387" t="str">
        <f t="shared" si="880"/>
        <v>not good</v>
      </c>
      <c r="S9387" t="s">
        <v>47</v>
      </c>
      <c r="T9387" t="s">
        <v>47</v>
      </c>
      <c r="U9387">
        <v>906.29549999999995</v>
      </c>
      <c r="V9387">
        <f t="shared" si="881"/>
        <v>906.29549999999995</v>
      </c>
    </row>
    <row r="9388" spans="1:22" x14ac:dyDescent="0.35">
      <c r="A9388" t="s">
        <v>9872</v>
      </c>
      <c r="B9388" t="s">
        <v>58</v>
      </c>
      <c r="C9388" t="s">
        <v>33</v>
      </c>
      <c r="D9388" t="s">
        <v>34</v>
      </c>
      <c r="E9388">
        <v>1695.14</v>
      </c>
      <c r="F9388" t="str">
        <f t="shared" si="876"/>
        <v>medium</v>
      </c>
      <c r="G9388" t="str">
        <f t="shared" si="877"/>
        <v>low</v>
      </c>
      <c r="H9388">
        <v>0.31</v>
      </c>
      <c r="I9388">
        <v>525.49339999999995</v>
      </c>
      <c r="J9388">
        <v>2</v>
      </c>
      <c r="K9388" s="3">
        <v>44934</v>
      </c>
      <c r="L9388" s="3">
        <v>45085</v>
      </c>
      <c r="M9388" t="s">
        <v>28</v>
      </c>
      <c r="N9388" t="s">
        <v>21</v>
      </c>
      <c r="O9388">
        <v>162.06</v>
      </c>
      <c r="P9388" t="str">
        <f t="shared" si="878"/>
        <v>Not Good</v>
      </c>
      <c r="Q9388" t="str">
        <f t="shared" si="879"/>
        <v>high impact</v>
      </c>
      <c r="R9388" t="str">
        <f t="shared" si="880"/>
        <v>not good</v>
      </c>
      <c r="S9388" t="s">
        <v>72</v>
      </c>
      <c r="T9388" t="s">
        <v>72</v>
      </c>
      <c r="U9388">
        <v>1169.6466</v>
      </c>
      <c r="V9388">
        <f t="shared" si="881"/>
        <v>1169.6466</v>
      </c>
    </row>
    <row r="9389" spans="1:22" x14ac:dyDescent="0.35">
      <c r="A9389" t="s">
        <v>9873</v>
      </c>
      <c r="B9389" t="s">
        <v>58</v>
      </c>
      <c r="C9389" t="s">
        <v>39</v>
      </c>
      <c r="D9389" t="s">
        <v>26</v>
      </c>
      <c r="E9389">
        <v>3976.35</v>
      </c>
      <c r="F9389" t="str">
        <f t="shared" si="876"/>
        <v>high</v>
      </c>
      <c r="G9389" t="str">
        <f t="shared" si="877"/>
        <v>high</v>
      </c>
      <c r="H9389">
        <v>0.04</v>
      </c>
      <c r="I9389">
        <v>159.054</v>
      </c>
      <c r="J9389">
        <v>7</v>
      </c>
      <c r="K9389" s="4" t="s">
        <v>1500</v>
      </c>
      <c r="L9389" s="4" t="s">
        <v>1268</v>
      </c>
      <c r="M9389" t="s">
        <v>28</v>
      </c>
      <c r="N9389" t="s">
        <v>36</v>
      </c>
      <c r="O9389">
        <v>199.17</v>
      </c>
      <c r="P9389" t="str">
        <f t="shared" si="878"/>
        <v>Not Good</v>
      </c>
      <c r="Q9389" t="str">
        <f t="shared" si="879"/>
        <v>high impact</v>
      </c>
      <c r="R9389" t="str">
        <f t="shared" si="880"/>
        <v>not good</v>
      </c>
      <c r="S9389" t="s">
        <v>30</v>
      </c>
      <c r="T9389" t="s">
        <v>30</v>
      </c>
      <c r="U9389">
        <v>3817.2959999999998</v>
      </c>
      <c r="V9389">
        <f t="shared" si="881"/>
        <v>3817.2959999999998</v>
      </c>
    </row>
    <row r="9390" spans="1:22" x14ac:dyDescent="0.35">
      <c r="A9390" t="s">
        <v>9874</v>
      </c>
      <c r="B9390" t="s">
        <v>58</v>
      </c>
      <c r="C9390" t="s">
        <v>17</v>
      </c>
      <c r="D9390" t="s">
        <v>34</v>
      </c>
      <c r="E9390">
        <v>943.26</v>
      </c>
      <c r="F9390" t="str">
        <f t="shared" si="876"/>
        <v>low</v>
      </c>
      <c r="G9390" t="str">
        <f t="shared" si="877"/>
        <v>low</v>
      </c>
      <c r="H9390">
        <v>0.42</v>
      </c>
      <c r="I9390">
        <v>396.16919999999999</v>
      </c>
      <c r="J9390">
        <v>9</v>
      </c>
      <c r="K9390" s="4" t="s">
        <v>181</v>
      </c>
      <c r="L9390" s="4" t="s">
        <v>1034</v>
      </c>
      <c r="M9390" t="s">
        <v>28</v>
      </c>
      <c r="N9390" t="s">
        <v>36</v>
      </c>
      <c r="O9390">
        <v>67.540000000000006</v>
      </c>
      <c r="P9390" t="str">
        <f t="shared" si="878"/>
        <v>Not Good</v>
      </c>
      <c r="Q9390" t="str">
        <f t="shared" si="879"/>
        <v>high impact</v>
      </c>
      <c r="R9390" t="str">
        <f t="shared" si="880"/>
        <v>not good</v>
      </c>
      <c r="S9390" t="s">
        <v>56</v>
      </c>
      <c r="T9390" t="s">
        <v>56</v>
      </c>
      <c r="U9390">
        <v>547.09079999999994</v>
      </c>
      <c r="V9390">
        <f t="shared" si="881"/>
        <v>547.09079999999994</v>
      </c>
    </row>
    <row r="9391" spans="1:22" x14ac:dyDescent="0.35">
      <c r="A9391" t="s">
        <v>9875</v>
      </c>
      <c r="B9391" t="s">
        <v>16</v>
      </c>
      <c r="C9391" t="s">
        <v>25</v>
      </c>
      <c r="D9391" t="s">
        <v>46</v>
      </c>
      <c r="E9391">
        <v>3486.15</v>
      </c>
      <c r="F9391" t="str">
        <f t="shared" si="876"/>
        <v>high</v>
      </c>
      <c r="G9391" t="str">
        <f t="shared" si="877"/>
        <v>high</v>
      </c>
      <c r="H9391">
        <v>0.05</v>
      </c>
      <c r="I9391">
        <v>174.3075</v>
      </c>
      <c r="J9391">
        <v>8</v>
      </c>
      <c r="K9391" s="3">
        <v>45633</v>
      </c>
      <c r="L9391" s="4" t="s">
        <v>595</v>
      </c>
      <c r="M9391" t="s">
        <v>43</v>
      </c>
      <c r="N9391" t="s">
        <v>29</v>
      </c>
      <c r="O9391">
        <v>196.14</v>
      </c>
      <c r="P9391" t="str">
        <f t="shared" si="878"/>
        <v>Not Good</v>
      </c>
      <c r="Q9391" t="str">
        <f t="shared" si="879"/>
        <v>high impact</v>
      </c>
      <c r="R9391" t="str">
        <f t="shared" si="880"/>
        <v>not good</v>
      </c>
      <c r="S9391" t="s">
        <v>56</v>
      </c>
      <c r="T9391" t="s">
        <v>56</v>
      </c>
      <c r="U9391">
        <v>3311.8425000000002</v>
      </c>
      <c r="V9391">
        <f t="shared" si="881"/>
        <v>3311.8425000000002</v>
      </c>
    </row>
    <row r="9392" spans="1:22" x14ac:dyDescent="0.35">
      <c r="A9392" t="s">
        <v>9876</v>
      </c>
      <c r="B9392" t="s">
        <v>32</v>
      </c>
      <c r="C9392" t="s">
        <v>33</v>
      </c>
      <c r="D9392" t="s">
        <v>26</v>
      </c>
      <c r="E9392">
        <v>2861.33</v>
      </c>
      <c r="F9392" t="str">
        <f t="shared" si="876"/>
        <v>high</v>
      </c>
      <c r="G9392" t="str">
        <f t="shared" si="877"/>
        <v>high</v>
      </c>
      <c r="H9392">
        <v>0.27</v>
      </c>
      <c r="I9392">
        <v>772.55909999999994</v>
      </c>
      <c r="J9392">
        <v>3</v>
      </c>
      <c r="K9392" s="4" t="s">
        <v>598</v>
      </c>
      <c r="L9392" s="3">
        <v>45482</v>
      </c>
      <c r="M9392" t="s">
        <v>43</v>
      </c>
      <c r="N9392" t="s">
        <v>36</v>
      </c>
      <c r="O9392">
        <v>453.8</v>
      </c>
      <c r="P9392" t="str">
        <f t="shared" si="878"/>
        <v>Not Good</v>
      </c>
      <c r="Q9392" t="str">
        <f t="shared" si="879"/>
        <v>high impact</v>
      </c>
      <c r="R9392" t="str">
        <f t="shared" si="880"/>
        <v>not good</v>
      </c>
      <c r="S9392" t="s">
        <v>30</v>
      </c>
      <c r="T9392" t="s">
        <v>30</v>
      </c>
      <c r="U9392">
        <v>2088.7709</v>
      </c>
      <c r="V9392">
        <f t="shared" si="881"/>
        <v>2088.7709</v>
      </c>
    </row>
    <row r="9393" spans="1:22" x14ac:dyDescent="0.35">
      <c r="A9393" t="s">
        <v>9877</v>
      </c>
      <c r="B9393" t="s">
        <v>16</v>
      </c>
      <c r="C9393" t="s">
        <v>39</v>
      </c>
      <c r="D9393" t="s">
        <v>50</v>
      </c>
      <c r="E9393">
        <v>822.63</v>
      </c>
      <c r="F9393" t="str">
        <f t="shared" si="876"/>
        <v>low</v>
      </c>
      <c r="G9393" t="str">
        <f t="shared" si="877"/>
        <v>low</v>
      </c>
      <c r="H9393">
        <v>0.34</v>
      </c>
      <c r="I9393">
        <v>279.69420000000002</v>
      </c>
      <c r="J9393">
        <v>8</v>
      </c>
      <c r="K9393" s="4" t="s">
        <v>535</v>
      </c>
      <c r="L9393" s="4" t="s">
        <v>1134</v>
      </c>
      <c r="M9393" t="s">
        <v>28</v>
      </c>
      <c r="N9393" t="s">
        <v>36</v>
      </c>
      <c r="O9393">
        <v>73.459999999999994</v>
      </c>
      <c r="P9393" t="str">
        <f t="shared" si="878"/>
        <v>Not Good</v>
      </c>
      <c r="Q9393" t="str">
        <f t="shared" si="879"/>
        <v>high impact</v>
      </c>
      <c r="R9393" t="str">
        <f t="shared" si="880"/>
        <v>not good</v>
      </c>
      <c r="S9393" t="s">
        <v>30</v>
      </c>
      <c r="T9393" t="s">
        <v>30</v>
      </c>
      <c r="U9393">
        <v>542.93579999999997</v>
      </c>
      <c r="V9393">
        <f t="shared" si="881"/>
        <v>542.93579999999997</v>
      </c>
    </row>
    <row r="9394" spans="1:22" x14ac:dyDescent="0.35">
      <c r="A9394" t="s">
        <v>9878</v>
      </c>
      <c r="B9394" t="s">
        <v>16</v>
      </c>
      <c r="C9394" t="s">
        <v>17</v>
      </c>
      <c r="D9394" t="s">
        <v>26</v>
      </c>
      <c r="E9394">
        <v>3475.51</v>
      </c>
      <c r="F9394" t="str">
        <f t="shared" si="876"/>
        <v>high</v>
      </c>
      <c r="G9394" t="str">
        <f t="shared" si="877"/>
        <v>high</v>
      </c>
      <c r="H9394">
        <v>0.11</v>
      </c>
      <c r="I9394">
        <v>382.30610000000001</v>
      </c>
      <c r="J9394">
        <v>4</v>
      </c>
      <c r="K9394" s="4" t="s">
        <v>350</v>
      </c>
      <c r="L9394" s="4" t="s">
        <v>832</v>
      </c>
      <c r="M9394" t="s">
        <v>28</v>
      </c>
      <c r="N9394" t="s">
        <v>29</v>
      </c>
      <c r="O9394">
        <v>423.36</v>
      </c>
      <c r="P9394" t="str">
        <f t="shared" si="878"/>
        <v>Not Good</v>
      </c>
      <c r="Q9394" t="str">
        <f t="shared" si="879"/>
        <v>high impact</v>
      </c>
      <c r="R9394" t="str">
        <f t="shared" si="880"/>
        <v>not good</v>
      </c>
      <c r="S9394" t="s">
        <v>37</v>
      </c>
      <c r="T9394" t="s">
        <v>37</v>
      </c>
      <c r="U9394">
        <v>3093.2039</v>
      </c>
      <c r="V9394">
        <f t="shared" si="881"/>
        <v>3093.2039</v>
      </c>
    </row>
    <row r="9395" spans="1:22" x14ac:dyDescent="0.35">
      <c r="A9395" t="s">
        <v>9879</v>
      </c>
      <c r="B9395" t="s">
        <v>24</v>
      </c>
      <c r="C9395" t="s">
        <v>25</v>
      </c>
      <c r="D9395" t="s">
        <v>26</v>
      </c>
      <c r="E9395">
        <v>797.51</v>
      </c>
      <c r="F9395" t="str">
        <f t="shared" si="876"/>
        <v>low</v>
      </c>
      <c r="G9395" t="str">
        <f t="shared" si="877"/>
        <v>low</v>
      </c>
      <c r="H9395">
        <v>0.44</v>
      </c>
      <c r="I9395">
        <v>350.90440000000001</v>
      </c>
      <c r="J9395">
        <v>1</v>
      </c>
      <c r="K9395" s="4" t="s">
        <v>301</v>
      </c>
      <c r="L9395" s="4" t="s">
        <v>1222</v>
      </c>
      <c r="M9395" t="s">
        <v>20</v>
      </c>
      <c r="N9395" t="s">
        <v>29</v>
      </c>
      <c r="O9395">
        <v>92.3</v>
      </c>
      <c r="P9395" t="str">
        <f t="shared" si="878"/>
        <v>Not Good</v>
      </c>
      <c r="Q9395" t="str">
        <f t="shared" si="879"/>
        <v>high impact</v>
      </c>
      <c r="R9395" t="str">
        <f t="shared" si="880"/>
        <v>not good</v>
      </c>
      <c r="S9395" t="s">
        <v>37</v>
      </c>
      <c r="T9395" t="s">
        <v>37</v>
      </c>
      <c r="U9395">
        <v>446.60559999999998</v>
      </c>
      <c r="V9395">
        <f t="shared" si="881"/>
        <v>446.60559999999998</v>
      </c>
    </row>
    <row r="9396" spans="1:22" x14ac:dyDescent="0.35">
      <c r="A9396" t="s">
        <v>9880</v>
      </c>
      <c r="B9396" t="s">
        <v>32</v>
      </c>
      <c r="C9396" t="s">
        <v>33</v>
      </c>
      <c r="D9396" t="s">
        <v>50</v>
      </c>
      <c r="E9396">
        <v>2052.33</v>
      </c>
      <c r="F9396" t="str">
        <f t="shared" si="876"/>
        <v>high</v>
      </c>
      <c r="G9396" t="str">
        <f t="shared" si="877"/>
        <v>high</v>
      </c>
      <c r="H9396">
        <v>0.24</v>
      </c>
      <c r="I9396">
        <v>492.55919999999998</v>
      </c>
      <c r="J9396">
        <v>3</v>
      </c>
      <c r="K9396" s="3">
        <v>45598</v>
      </c>
      <c r="L9396" s="4" t="s">
        <v>283</v>
      </c>
      <c r="M9396" t="s">
        <v>28</v>
      </c>
      <c r="N9396" t="s">
        <v>29</v>
      </c>
      <c r="O9396">
        <v>528.96</v>
      </c>
      <c r="P9396" t="str">
        <f t="shared" si="878"/>
        <v>Good</v>
      </c>
      <c r="Q9396" t="str">
        <f t="shared" si="879"/>
        <v>high impact</v>
      </c>
      <c r="R9396" t="str">
        <f t="shared" si="880"/>
        <v>good</v>
      </c>
      <c r="S9396" t="s">
        <v>47</v>
      </c>
      <c r="T9396" t="s">
        <v>47</v>
      </c>
      <c r="U9396">
        <v>1559.7708</v>
      </c>
      <c r="V9396">
        <f t="shared" si="881"/>
        <v>1559.7708</v>
      </c>
    </row>
    <row r="9397" spans="1:22" x14ac:dyDescent="0.35">
      <c r="A9397" t="s">
        <v>9881</v>
      </c>
      <c r="B9397" t="s">
        <v>32</v>
      </c>
      <c r="C9397" t="s">
        <v>39</v>
      </c>
      <c r="D9397" t="s">
        <v>18</v>
      </c>
      <c r="E9397">
        <v>1611.94</v>
      </c>
      <c r="F9397" t="str">
        <f t="shared" si="876"/>
        <v>medium</v>
      </c>
      <c r="G9397" t="str">
        <f t="shared" si="877"/>
        <v>low</v>
      </c>
      <c r="H9397">
        <v>0.16</v>
      </c>
      <c r="I9397">
        <v>257.91039999999998</v>
      </c>
      <c r="J9397">
        <v>1</v>
      </c>
      <c r="K9397" s="3">
        <v>45477</v>
      </c>
      <c r="L9397" s="3">
        <v>45569</v>
      </c>
      <c r="M9397" t="s">
        <v>28</v>
      </c>
      <c r="N9397" t="s">
        <v>21</v>
      </c>
      <c r="O9397">
        <v>146.41</v>
      </c>
      <c r="P9397" t="str">
        <f t="shared" si="878"/>
        <v>Not Good</v>
      </c>
      <c r="Q9397" t="str">
        <f t="shared" si="879"/>
        <v>high impact</v>
      </c>
      <c r="R9397" t="str">
        <f t="shared" si="880"/>
        <v>not good</v>
      </c>
      <c r="S9397" t="s">
        <v>47</v>
      </c>
      <c r="T9397" t="s">
        <v>47</v>
      </c>
      <c r="U9397">
        <v>1354.0296000000001</v>
      </c>
      <c r="V9397">
        <f t="shared" si="881"/>
        <v>1354.0296000000001</v>
      </c>
    </row>
    <row r="9398" spans="1:22" x14ac:dyDescent="0.35">
      <c r="A9398" t="s">
        <v>9882</v>
      </c>
      <c r="B9398" t="s">
        <v>58</v>
      </c>
      <c r="C9398" t="s">
        <v>17</v>
      </c>
      <c r="D9398" t="s">
        <v>18</v>
      </c>
      <c r="E9398">
        <v>3481.05</v>
      </c>
      <c r="F9398" t="str">
        <f t="shared" si="876"/>
        <v>high</v>
      </c>
      <c r="G9398" t="str">
        <f t="shared" si="877"/>
        <v>high</v>
      </c>
      <c r="H9398">
        <v>0.45</v>
      </c>
      <c r="I9398">
        <v>1566.4725000000001</v>
      </c>
      <c r="J9398">
        <v>5</v>
      </c>
      <c r="K9398" s="3">
        <v>45021</v>
      </c>
      <c r="L9398" s="3">
        <v>45174</v>
      </c>
      <c r="M9398" t="s">
        <v>20</v>
      </c>
      <c r="N9398" t="s">
        <v>36</v>
      </c>
      <c r="O9398">
        <v>608.29999999999995</v>
      </c>
      <c r="P9398" t="str">
        <f t="shared" si="878"/>
        <v>Good</v>
      </c>
      <c r="Q9398" t="str">
        <f t="shared" si="879"/>
        <v>high impact</v>
      </c>
      <c r="R9398" t="str">
        <f t="shared" si="880"/>
        <v>good</v>
      </c>
      <c r="S9398" t="s">
        <v>56</v>
      </c>
      <c r="T9398" t="s">
        <v>56</v>
      </c>
      <c r="U9398">
        <v>1914.5775000000001</v>
      </c>
      <c r="V9398">
        <f t="shared" si="881"/>
        <v>1914.5775000000001</v>
      </c>
    </row>
    <row r="9399" spans="1:22" x14ac:dyDescent="0.35">
      <c r="A9399" t="s">
        <v>9883</v>
      </c>
      <c r="B9399" t="s">
        <v>58</v>
      </c>
      <c r="C9399" t="s">
        <v>25</v>
      </c>
      <c r="D9399" t="s">
        <v>18</v>
      </c>
      <c r="E9399">
        <v>3933.58</v>
      </c>
      <c r="F9399" t="str">
        <f t="shared" si="876"/>
        <v>high</v>
      </c>
      <c r="G9399" t="str">
        <f t="shared" si="877"/>
        <v>high</v>
      </c>
      <c r="H9399">
        <v>0.43</v>
      </c>
      <c r="I9399">
        <v>1691.4394</v>
      </c>
      <c r="J9399">
        <v>9</v>
      </c>
      <c r="K9399" s="4" t="s">
        <v>185</v>
      </c>
      <c r="L9399" s="4" t="s">
        <v>186</v>
      </c>
      <c r="M9399" t="s">
        <v>20</v>
      </c>
      <c r="N9399" t="s">
        <v>21</v>
      </c>
      <c r="O9399">
        <v>264.68</v>
      </c>
      <c r="P9399" t="str">
        <f t="shared" si="878"/>
        <v>Not Good</v>
      </c>
      <c r="Q9399" t="str">
        <f t="shared" si="879"/>
        <v>high impact</v>
      </c>
      <c r="R9399" t="str">
        <f t="shared" si="880"/>
        <v>not good</v>
      </c>
      <c r="S9399" t="s">
        <v>47</v>
      </c>
      <c r="T9399" t="s">
        <v>47</v>
      </c>
      <c r="U9399">
        <v>2242.1406000000002</v>
      </c>
      <c r="V9399">
        <f t="shared" si="881"/>
        <v>2242.1406000000002</v>
      </c>
    </row>
    <row r="9400" spans="1:22" x14ac:dyDescent="0.35">
      <c r="A9400" t="s">
        <v>9884</v>
      </c>
      <c r="B9400" t="s">
        <v>24</v>
      </c>
      <c r="C9400" t="s">
        <v>33</v>
      </c>
      <c r="D9400" t="s">
        <v>46</v>
      </c>
      <c r="E9400">
        <v>924.75</v>
      </c>
      <c r="F9400" t="str">
        <f t="shared" si="876"/>
        <v>low</v>
      </c>
      <c r="G9400" t="str">
        <f t="shared" si="877"/>
        <v>low</v>
      </c>
      <c r="H9400">
        <v>0.35</v>
      </c>
      <c r="I9400">
        <v>323.66250000000002</v>
      </c>
      <c r="J9400">
        <v>7</v>
      </c>
      <c r="K9400" s="4" t="s">
        <v>250</v>
      </c>
      <c r="L9400" s="3">
        <v>45658</v>
      </c>
      <c r="M9400" t="s">
        <v>28</v>
      </c>
      <c r="N9400" t="s">
        <v>36</v>
      </c>
      <c r="O9400">
        <v>141.16</v>
      </c>
      <c r="P9400" t="str">
        <f t="shared" si="878"/>
        <v>Not Good</v>
      </c>
      <c r="Q9400" t="str">
        <f t="shared" si="879"/>
        <v>high impact</v>
      </c>
      <c r="R9400" t="str">
        <f t="shared" si="880"/>
        <v>not good</v>
      </c>
      <c r="S9400" t="s">
        <v>72</v>
      </c>
      <c r="T9400" t="s">
        <v>72</v>
      </c>
      <c r="U9400">
        <v>601.08749999999998</v>
      </c>
      <c r="V9400">
        <f t="shared" si="881"/>
        <v>601.08749999999998</v>
      </c>
    </row>
    <row r="9401" spans="1:22" x14ac:dyDescent="0.35">
      <c r="A9401" t="s">
        <v>9885</v>
      </c>
      <c r="B9401" t="s">
        <v>16</v>
      </c>
      <c r="C9401" t="s">
        <v>39</v>
      </c>
      <c r="D9401" t="s">
        <v>26</v>
      </c>
      <c r="E9401">
        <v>4078.78</v>
      </c>
      <c r="F9401" t="str">
        <f t="shared" si="876"/>
        <v>high</v>
      </c>
      <c r="G9401" t="str">
        <f t="shared" si="877"/>
        <v>high</v>
      </c>
      <c r="H9401">
        <v>0.15</v>
      </c>
      <c r="I9401">
        <v>611.81700000000001</v>
      </c>
      <c r="J9401">
        <v>3</v>
      </c>
      <c r="K9401" s="3">
        <v>45384</v>
      </c>
      <c r="L9401" s="3">
        <v>45537</v>
      </c>
      <c r="M9401" t="s">
        <v>20</v>
      </c>
      <c r="N9401" t="s">
        <v>29</v>
      </c>
      <c r="O9401">
        <v>1023.91</v>
      </c>
      <c r="P9401" t="str">
        <f t="shared" si="878"/>
        <v>Good</v>
      </c>
      <c r="Q9401" t="str">
        <f t="shared" si="879"/>
        <v>high impact</v>
      </c>
      <c r="R9401" t="str">
        <f t="shared" si="880"/>
        <v>good</v>
      </c>
      <c r="S9401" t="s">
        <v>72</v>
      </c>
      <c r="T9401" t="s">
        <v>72</v>
      </c>
      <c r="U9401">
        <v>3466.9630000000002</v>
      </c>
      <c r="V9401">
        <f t="shared" si="881"/>
        <v>3466.9630000000002</v>
      </c>
    </row>
    <row r="9402" spans="1:22" x14ac:dyDescent="0.35">
      <c r="A9402" t="s">
        <v>9886</v>
      </c>
      <c r="B9402" t="s">
        <v>58</v>
      </c>
      <c r="C9402" t="s">
        <v>17</v>
      </c>
      <c r="D9402" t="s">
        <v>50</v>
      </c>
      <c r="E9402">
        <v>135.35</v>
      </c>
      <c r="F9402" t="str">
        <f t="shared" si="876"/>
        <v>low</v>
      </c>
      <c r="G9402" t="str">
        <f t="shared" si="877"/>
        <v>low</v>
      </c>
      <c r="H9402">
        <v>0.2</v>
      </c>
      <c r="I9402">
        <v>27.07</v>
      </c>
      <c r="J9402">
        <v>7</v>
      </c>
      <c r="K9402" s="4" t="s">
        <v>252</v>
      </c>
      <c r="L9402" s="4" t="s">
        <v>789</v>
      </c>
      <c r="M9402" t="s">
        <v>43</v>
      </c>
      <c r="N9402" t="s">
        <v>21</v>
      </c>
      <c r="O9402">
        <v>24.24</v>
      </c>
      <c r="P9402" t="str">
        <f t="shared" si="878"/>
        <v>Not Good</v>
      </c>
      <c r="Q9402" t="str">
        <f t="shared" si="879"/>
        <v>normal</v>
      </c>
      <c r="R9402" t="str">
        <f t="shared" si="880"/>
        <v>not good</v>
      </c>
      <c r="S9402" t="s">
        <v>47</v>
      </c>
      <c r="T9402" t="s">
        <v>47</v>
      </c>
      <c r="U9402">
        <v>108.28</v>
      </c>
      <c r="V9402">
        <f t="shared" si="881"/>
        <v>108.28</v>
      </c>
    </row>
    <row r="9403" spans="1:22" x14ac:dyDescent="0.35">
      <c r="A9403" t="s">
        <v>9887</v>
      </c>
      <c r="B9403" t="s">
        <v>58</v>
      </c>
      <c r="C9403" t="s">
        <v>25</v>
      </c>
      <c r="D9403" t="s">
        <v>46</v>
      </c>
      <c r="E9403">
        <v>2697.29</v>
      </c>
      <c r="F9403" t="str">
        <f t="shared" si="876"/>
        <v>high</v>
      </c>
      <c r="G9403" t="str">
        <f t="shared" si="877"/>
        <v>high</v>
      </c>
      <c r="H9403">
        <v>0.34</v>
      </c>
      <c r="I9403">
        <v>917.07860000000005</v>
      </c>
      <c r="J9403">
        <v>8</v>
      </c>
      <c r="K9403" s="3">
        <v>45240</v>
      </c>
      <c r="L9403" s="3">
        <v>45270</v>
      </c>
      <c r="M9403" t="s">
        <v>43</v>
      </c>
      <c r="N9403" t="s">
        <v>29</v>
      </c>
      <c r="O9403">
        <v>309.25</v>
      </c>
      <c r="P9403" t="str">
        <f t="shared" si="878"/>
        <v>Not Good</v>
      </c>
      <c r="Q9403" t="str">
        <f t="shared" si="879"/>
        <v>high impact</v>
      </c>
      <c r="R9403" t="str">
        <f t="shared" si="880"/>
        <v>not good</v>
      </c>
      <c r="S9403" t="s">
        <v>37</v>
      </c>
      <c r="T9403" t="s">
        <v>37</v>
      </c>
      <c r="U9403">
        <v>1780.2113999999999</v>
      </c>
      <c r="V9403">
        <f t="shared" si="881"/>
        <v>1780.2113999999999</v>
      </c>
    </row>
    <row r="9404" spans="1:22" x14ac:dyDescent="0.35">
      <c r="A9404" t="s">
        <v>9888</v>
      </c>
      <c r="B9404" t="s">
        <v>32</v>
      </c>
      <c r="C9404" t="s">
        <v>33</v>
      </c>
      <c r="D9404" t="s">
        <v>50</v>
      </c>
      <c r="E9404">
        <v>2632.27</v>
      </c>
      <c r="F9404" t="str">
        <f t="shared" si="876"/>
        <v>high</v>
      </c>
      <c r="G9404" t="str">
        <f t="shared" si="877"/>
        <v>high</v>
      </c>
      <c r="H9404">
        <v>0.09</v>
      </c>
      <c r="I9404">
        <v>236.90430000000001</v>
      </c>
      <c r="J9404">
        <v>4</v>
      </c>
      <c r="K9404" s="4" t="s">
        <v>645</v>
      </c>
      <c r="L9404" s="4" t="s">
        <v>292</v>
      </c>
      <c r="M9404" t="s">
        <v>43</v>
      </c>
      <c r="N9404" t="s">
        <v>29</v>
      </c>
      <c r="O9404">
        <v>399.93</v>
      </c>
      <c r="P9404" t="str">
        <f t="shared" si="878"/>
        <v>Not Good</v>
      </c>
      <c r="Q9404" t="str">
        <f t="shared" si="879"/>
        <v>high impact</v>
      </c>
      <c r="R9404" t="str">
        <f t="shared" si="880"/>
        <v>not good</v>
      </c>
      <c r="S9404" t="s">
        <v>22</v>
      </c>
      <c r="T9404" t="s">
        <v>22</v>
      </c>
      <c r="U9404">
        <v>2395.3656999999998</v>
      </c>
      <c r="V9404">
        <f t="shared" si="881"/>
        <v>2395.3656999999998</v>
      </c>
    </row>
    <row r="9405" spans="1:22" x14ac:dyDescent="0.35">
      <c r="A9405" t="s">
        <v>9889</v>
      </c>
      <c r="B9405" t="s">
        <v>32</v>
      </c>
      <c r="C9405" t="s">
        <v>39</v>
      </c>
      <c r="D9405" t="s">
        <v>46</v>
      </c>
      <c r="E9405">
        <v>3156.73</v>
      </c>
      <c r="F9405" t="str">
        <f t="shared" si="876"/>
        <v>high</v>
      </c>
      <c r="G9405" t="str">
        <f t="shared" si="877"/>
        <v>high</v>
      </c>
      <c r="H9405">
        <v>0.25</v>
      </c>
      <c r="I9405">
        <v>789.1825</v>
      </c>
      <c r="J9405">
        <v>3</v>
      </c>
      <c r="K9405" s="3">
        <v>45050</v>
      </c>
      <c r="L9405" s="3">
        <v>45111</v>
      </c>
      <c r="M9405" t="s">
        <v>43</v>
      </c>
      <c r="N9405" t="s">
        <v>29</v>
      </c>
      <c r="O9405">
        <v>596.5</v>
      </c>
      <c r="P9405" t="str">
        <f t="shared" si="878"/>
        <v>Good</v>
      </c>
      <c r="Q9405" t="str">
        <f t="shared" si="879"/>
        <v>high impact</v>
      </c>
      <c r="R9405" t="str">
        <f t="shared" si="880"/>
        <v>good</v>
      </c>
      <c r="S9405" t="s">
        <v>30</v>
      </c>
      <c r="T9405" t="s">
        <v>30</v>
      </c>
      <c r="U9405">
        <v>2367.5475000000001</v>
      </c>
      <c r="V9405">
        <f t="shared" si="881"/>
        <v>2367.5475000000001</v>
      </c>
    </row>
    <row r="9406" spans="1:22" x14ac:dyDescent="0.35">
      <c r="A9406" t="s">
        <v>9890</v>
      </c>
      <c r="B9406" t="s">
        <v>58</v>
      </c>
      <c r="C9406" t="s">
        <v>17</v>
      </c>
      <c r="D9406" t="s">
        <v>46</v>
      </c>
      <c r="E9406">
        <v>1274.53</v>
      </c>
      <c r="F9406" t="str">
        <f t="shared" si="876"/>
        <v>medium</v>
      </c>
      <c r="G9406" t="str">
        <f t="shared" si="877"/>
        <v>low</v>
      </c>
      <c r="H9406">
        <v>0.37</v>
      </c>
      <c r="I9406">
        <v>471.5761</v>
      </c>
      <c r="J9406">
        <v>2</v>
      </c>
      <c r="K9406" s="4" t="s">
        <v>70</v>
      </c>
      <c r="L9406" s="4" t="s">
        <v>71</v>
      </c>
      <c r="M9406" t="s">
        <v>43</v>
      </c>
      <c r="N9406" t="s">
        <v>29</v>
      </c>
      <c r="O9406">
        <v>352.06</v>
      </c>
      <c r="P9406" t="str">
        <f t="shared" si="878"/>
        <v>Not Good</v>
      </c>
      <c r="Q9406" t="str">
        <f t="shared" si="879"/>
        <v>high impact</v>
      </c>
      <c r="R9406" t="str">
        <f t="shared" si="880"/>
        <v>not good</v>
      </c>
      <c r="S9406" t="s">
        <v>72</v>
      </c>
      <c r="T9406" t="s">
        <v>72</v>
      </c>
      <c r="U9406">
        <v>802.95389999999998</v>
      </c>
      <c r="V9406">
        <f t="shared" si="881"/>
        <v>802.95389999999998</v>
      </c>
    </row>
    <row r="9407" spans="1:22" x14ac:dyDescent="0.35">
      <c r="A9407" t="s">
        <v>9891</v>
      </c>
      <c r="B9407" t="s">
        <v>32</v>
      </c>
      <c r="C9407" t="s">
        <v>25</v>
      </c>
      <c r="D9407" t="s">
        <v>46</v>
      </c>
      <c r="E9407">
        <v>148.30000000000001</v>
      </c>
      <c r="F9407" t="str">
        <f t="shared" si="876"/>
        <v>low</v>
      </c>
      <c r="G9407" t="str">
        <f t="shared" si="877"/>
        <v>low</v>
      </c>
      <c r="H9407">
        <v>0.33</v>
      </c>
      <c r="I9407">
        <v>48.939</v>
      </c>
      <c r="J9407">
        <v>8</v>
      </c>
      <c r="K9407" s="4" t="s">
        <v>718</v>
      </c>
      <c r="L9407" s="3">
        <v>44937</v>
      </c>
      <c r="M9407" t="s">
        <v>43</v>
      </c>
      <c r="N9407" t="s">
        <v>21</v>
      </c>
      <c r="O9407">
        <v>38.479999999999997</v>
      </c>
      <c r="P9407" t="str">
        <f t="shared" si="878"/>
        <v>Not Good</v>
      </c>
      <c r="Q9407" t="str">
        <f t="shared" si="879"/>
        <v>high impact</v>
      </c>
      <c r="R9407" t="str">
        <f t="shared" si="880"/>
        <v>not good</v>
      </c>
      <c r="S9407" t="s">
        <v>72</v>
      </c>
      <c r="T9407" t="s">
        <v>72</v>
      </c>
      <c r="U9407">
        <v>99.361000000000004</v>
      </c>
      <c r="V9407">
        <f t="shared" si="881"/>
        <v>99.361000000000004</v>
      </c>
    </row>
    <row r="9408" spans="1:22" x14ac:dyDescent="0.35">
      <c r="A9408" t="s">
        <v>9892</v>
      </c>
      <c r="B9408" t="s">
        <v>24</v>
      </c>
      <c r="C9408" t="s">
        <v>33</v>
      </c>
      <c r="D9408" t="s">
        <v>50</v>
      </c>
      <c r="E9408">
        <v>2328.34</v>
      </c>
      <c r="F9408" t="str">
        <f t="shared" si="876"/>
        <v>high</v>
      </c>
      <c r="G9408" t="str">
        <f t="shared" si="877"/>
        <v>high</v>
      </c>
      <c r="H9408">
        <v>0.36</v>
      </c>
      <c r="I9408">
        <v>838.20240000000001</v>
      </c>
      <c r="J9408">
        <v>3</v>
      </c>
      <c r="K9408" s="3">
        <v>45081</v>
      </c>
      <c r="L9408" s="3">
        <v>45111</v>
      </c>
      <c r="M9408" t="s">
        <v>43</v>
      </c>
      <c r="N9408" t="s">
        <v>29</v>
      </c>
      <c r="O9408">
        <v>675.87</v>
      </c>
      <c r="P9408" t="str">
        <f t="shared" si="878"/>
        <v>Good</v>
      </c>
      <c r="Q9408" t="str">
        <f t="shared" si="879"/>
        <v>high impact</v>
      </c>
      <c r="R9408" t="str">
        <f t="shared" si="880"/>
        <v>good</v>
      </c>
      <c r="S9408" t="s">
        <v>47</v>
      </c>
      <c r="T9408" t="s">
        <v>47</v>
      </c>
      <c r="U9408">
        <v>1490.1376</v>
      </c>
      <c r="V9408">
        <f t="shared" si="881"/>
        <v>1490.1376</v>
      </c>
    </row>
    <row r="9409" spans="1:22" x14ac:dyDescent="0.35">
      <c r="A9409" t="s">
        <v>9893</v>
      </c>
      <c r="B9409" t="s">
        <v>58</v>
      </c>
      <c r="C9409" t="s">
        <v>39</v>
      </c>
      <c r="D9409" t="s">
        <v>34</v>
      </c>
      <c r="E9409">
        <v>449.89</v>
      </c>
      <c r="F9409" t="str">
        <f t="shared" si="876"/>
        <v>low</v>
      </c>
      <c r="G9409" t="str">
        <f t="shared" si="877"/>
        <v>low</v>
      </c>
      <c r="H9409">
        <v>0.45</v>
      </c>
      <c r="I9409">
        <v>202.45050000000001</v>
      </c>
      <c r="J9409">
        <v>7</v>
      </c>
      <c r="K9409" s="4" t="s">
        <v>189</v>
      </c>
      <c r="L9409" s="3">
        <v>45455</v>
      </c>
      <c r="M9409" t="s">
        <v>20</v>
      </c>
      <c r="N9409" t="s">
        <v>29</v>
      </c>
      <c r="O9409">
        <v>42.59</v>
      </c>
      <c r="P9409" t="str">
        <f t="shared" si="878"/>
        <v>Not Good</v>
      </c>
      <c r="Q9409" t="str">
        <f t="shared" si="879"/>
        <v>high impact</v>
      </c>
      <c r="R9409" t="str">
        <f t="shared" si="880"/>
        <v>not good</v>
      </c>
      <c r="S9409" t="s">
        <v>56</v>
      </c>
      <c r="T9409" t="s">
        <v>56</v>
      </c>
      <c r="U9409">
        <v>247.43950000000001</v>
      </c>
      <c r="V9409">
        <f t="shared" si="881"/>
        <v>247.43950000000001</v>
      </c>
    </row>
    <row r="9410" spans="1:22" x14ac:dyDescent="0.35">
      <c r="A9410" t="s">
        <v>9894</v>
      </c>
      <c r="B9410" t="s">
        <v>32</v>
      </c>
      <c r="C9410" t="s">
        <v>17</v>
      </c>
      <c r="D9410" t="s">
        <v>46</v>
      </c>
      <c r="E9410">
        <v>4471.75</v>
      </c>
      <c r="F9410" t="str">
        <f t="shared" si="876"/>
        <v>high</v>
      </c>
      <c r="G9410" t="str">
        <f t="shared" si="877"/>
        <v>high</v>
      </c>
      <c r="H9410">
        <v>0.48</v>
      </c>
      <c r="I9410">
        <v>2146.44</v>
      </c>
      <c r="J9410">
        <v>2</v>
      </c>
      <c r="K9410" s="4" t="s">
        <v>280</v>
      </c>
      <c r="L9410" s="3">
        <v>45354</v>
      </c>
      <c r="M9410" t="s">
        <v>20</v>
      </c>
      <c r="N9410" t="s">
        <v>29</v>
      </c>
      <c r="O9410">
        <v>445.18</v>
      </c>
      <c r="P9410" t="str">
        <f t="shared" si="878"/>
        <v>Not Good</v>
      </c>
      <c r="Q9410" t="str">
        <f t="shared" si="879"/>
        <v>high impact</v>
      </c>
      <c r="R9410" t="str">
        <f t="shared" si="880"/>
        <v>not good</v>
      </c>
      <c r="S9410" t="s">
        <v>72</v>
      </c>
      <c r="T9410" t="s">
        <v>72</v>
      </c>
      <c r="U9410">
        <v>2325.31</v>
      </c>
      <c r="V9410">
        <f t="shared" si="881"/>
        <v>2325.31</v>
      </c>
    </row>
    <row r="9411" spans="1:22" x14ac:dyDescent="0.35">
      <c r="A9411" t="s">
        <v>9895</v>
      </c>
      <c r="B9411" t="s">
        <v>24</v>
      </c>
      <c r="C9411" t="s">
        <v>25</v>
      </c>
      <c r="D9411" t="s">
        <v>18</v>
      </c>
      <c r="E9411">
        <v>950.96</v>
      </c>
      <c r="F9411" t="str">
        <f t="shared" ref="F9411:F9474" si="882">IF(E9411&gt;2000,"high",IF(E9411&gt;1000,"medium","low"))</f>
        <v>low</v>
      </c>
      <c r="G9411" t="str">
        <f t="shared" ref="G9411:G9474" si="883">IF(E9411&gt;2000,"high","low")</f>
        <v>low</v>
      </c>
      <c r="H9411">
        <v>0.23</v>
      </c>
      <c r="I9411">
        <v>218.7208</v>
      </c>
      <c r="J9411">
        <v>5</v>
      </c>
      <c r="K9411" s="4" t="s">
        <v>769</v>
      </c>
      <c r="L9411" s="4" t="s">
        <v>595</v>
      </c>
      <c r="M9411" t="s">
        <v>20</v>
      </c>
      <c r="N9411" t="s">
        <v>36</v>
      </c>
      <c r="O9411">
        <v>71.39</v>
      </c>
      <c r="P9411" t="str">
        <f t="shared" ref="P9411:P9474" si="884">IF(AND(E9411&gt;1000,O9411&gt;500),"Good","Not Good")</f>
        <v>Not Good</v>
      </c>
      <c r="Q9411" t="str">
        <f t="shared" ref="Q9411:Q9474" si="885">IF(OR(E9411&gt;1000,H9411&gt;0.2),"high impact","normal")</f>
        <v>high impact</v>
      </c>
      <c r="R9411" t="str">
        <f t="shared" ref="R9411:R9474" si="886">IF(NOT(AND(E9411&gt;2000,O9411&gt;500)),"not good","good")</f>
        <v>not good</v>
      </c>
      <c r="S9411" t="s">
        <v>30</v>
      </c>
      <c r="T9411" t="s">
        <v>30</v>
      </c>
      <c r="U9411">
        <v>732.23919999999998</v>
      </c>
      <c r="V9411">
        <f t="shared" ref="V9411:V9474" si="887">IFERROR(U9411,0)</f>
        <v>732.23919999999998</v>
      </c>
    </row>
    <row r="9412" spans="1:22" x14ac:dyDescent="0.35">
      <c r="A9412" t="s">
        <v>9896</v>
      </c>
      <c r="B9412" t="s">
        <v>32</v>
      </c>
      <c r="C9412" t="s">
        <v>33</v>
      </c>
      <c r="D9412" t="s">
        <v>26</v>
      </c>
      <c r="E9412">
        <v>2183.64</v>
      </c>
      <c r="F9412" t="str">
        <f t="shared" si="882"/>
        <v>high</v>
      </c>
      <c r="G9412" t="str">
        <f t="shared" si="883"/>
        <v>high</v>
      </c>
      <c r="H9412">
        <v>0.03</v>
      </c>
      <c r="I9412">
        <v>65.509200000000007</v>
      </c>
      <c r="J9412">
        <v>5</v>
      </c>
      <c r="K9412" s="3">
        <v>44996</v>
      </c>
      <c r="L9412" s="3">
        <v>45027</v>
      </c>
      <c r="M9412" t="s">
        <v>20</v>
      </c>
      <c r="N9412" t="s">
        <v>36</v>
      </c>
      <c r="O9412">
        <v>386.76</v>
      </c>
      <c r="P9412" t="str">
        <f t="shared" si="884"/>
        <v>Not Good</v>
      </c>
      <c r="Q9412" t="str">
        <f t="shared" si="885"/>
        <v>high impact</v>
      </c>
      <c r="R9412" t="str">
        <f t="shared" si="886"/>
        <v>not good</v>
      </c>
      <c r="S9412" t="s">
        <v>37</v>
      </c>
      <c r="T9412" t="s">
        <v>37</v>
      </c>
      <c r="U9412">
        <v>2118.1307999999999</v>
      </c>
      <c r="V9412">
        <f t="shared" si="887"/>
        <v>2118.1307999999999</v>
      </c>
    </row>
    <row r="9413" spans="1:22" x14ac:dyDescent="0.35">
      <c r="A9413" t="s">
        <v>9897</v>
      </c>
      <c r="B9413" t="s">
        <v>32</v>
      </c>
      <c r="C9413" t="s">
        <v>39</v>
      </c>
      <c r="D9413" t="s">
        <v>34</v>
      </c>
      <c r="E9413">
        <v>2226.6</v>
      </c>
      <c r="F9413" t="str">
        <f t="shared" si="882"/>
        <v>high</v>
      </c>
      <c r="G9413" t="str">
        <f t="shared" si="883"/>
        <v>high</v>
      </c>
      <c r="H9413">
        <v>0.42</v>
      </c>
      <c r="I9413">
        <v>935.17200000000003</v>
      </c>
      <c r="J9413">
        <v>9</v>
      </c>
      <c r="K9413" s="4" t="s">
        <v>861</v>
      </c>
      <c r="L9413" s="4" t="s">
        <v>53</v>
      </c>
      <c r="M9413" t="s">
        <v>20</v>
      </c>
      <c r="N9413" t="s">
        <v>21</v>
      </c>
      <c r="O9413">
        <v>211.93</v>
      </c>
      <c r="P9413" t="str">
        <f t="shared" si="884"/>
        <v>Not Good</v>
      </c>
      <c r="Q9413" t="str">
        <f t="shared" si="885"/>
        <v>high impact</v>
      </c>
      <c r="R9413" t="str">
        <f t="shared" si="886"/>
        <v>not good</v>
      </c>
      <c r="S9413" t="s">
        <v>56</v>
      </c>
      <c r="T9413" t="s">
        <v>56</v>
      </c>
      <c r="U9413">
        <v>1291.4280000000001</v>
      </c>
      <c r="V9413">
        <f t="shared" si="887"/>
        <v>1291.4280000000001</v>
      </c>
    </row>
    <row r="9414" spans="1:22" x14ac:dyDescent="0.35">
      <c r="A9414" t="s">
        <v>9898</v>
      </c>
      <c r="B9414" t="s">
        <v>32</v>
      </c>
      <c r="C9414" t="s">
        <v>17</v>
      </c>
      <c r="D9414" t="s">
        <v>34</v>
      </c>
      <c r="E9414">
        <v>2809.04</v>
      </c>
      <c r="F9414" t="str">
        <f t="shared" si="882"/>
        <v>high</v>
      </c>
      <c r="G9414" t="str">
        <f t="shared" si="883"/>
        <v>high</v>
      </c>
      <c r="H9414">
        <v>0.06</v>
      </c>
      <c r="I9414">
        <v>168.54239999999999</v>
      </c>
      <c r="J9414">
        <v>8</v>
      </c>
      <c r="K9414" s="4" t="s">
        <v>742</v>
      </c>
      <c r="L9414" s="4" t="s">
        <v>563</v>
      </c>
      <c r="M9414" t="s">
        <v>43</v>
      </c>
      <c r="N9414" t="s">
        <v>29</v>
      </c>
      <c r="O9414">
        <v>624.04999999999995</v>
      </c>
      <c r="P9414" t="str">
        <f t="shared" si="884"/>
        <v>Good</v>
      </c>
      <c r="Q9414" t="str">
        <f t="shared" si="885"/>
        <v>high impact</v>
      </c>
      <c r="R9414" t="str">
        <f t="shared" si="886"/>
        <v>good</v>
      </c>
      <c r="S9414" t="s">
        <v>30</v>
      </c>
      <c r="T9414" t="s">
        <v>30</v>
      </c>
      <c r="U9414">
        <v>2640.4976000000001</v>
      </c>
      <c r="V9414">
        <f t="shared" si="887"/>
        <v>2640.4976000000001</v>
      </c>
    </row>
    <row r="9415" spans="1:22" x14ac:dyDescent="0.35">
      <c r="A9415" t="s">
        <v>9899</v>
      </c>
      <c r="B9415" t="s">
        <v>58</v>
      </c>
      <c r="C9415" t="s">
        <v>25</v>
      </c>
      <c r="D9415" t="s">
        <v>50</v>
      </c>
      <c r="E9415">
        <v>3934.41</v>
      </c>
      <c r="F9415" t="str">
        <f t="shared" si="882"/>
        <v>high</v>
      </c>
      <c r="G9415" t="str">
        <f t="shared" si="883"/>
        <v>high</v>
      </c>
      <c r="H9415">
        <v>0.11</v>
      </c>
      <c r="I9415">
        <v>432.7851</v>
      </c>
      <c r="J9415">
        <v>8</v>
      </c>
      <c r="K9415" s="4" t="s">
        <v>1123</v>
      </c>
      <c r="L9415" s="4" t="s">
        <v>157</v>
      </c>
      <c r="M9415" t="s">
        <v>28</v>
      </c>
      <c r="N9415" t="s">
        <v>29</v>
      </c>
      <c r="O9415">
        <v>1137.33</v>
      </c>
      <c r="P9415" t="str">
        <f t="shared" si="884"/>
        <v>Good</v>
      </c>
      <c r="Q9415" t="str">
        <f t="shared" si="885"/>
        <v>high impact</v>
      </c>
      <c r="R9415" t="str">
        <f t="shared" si="886"/>
        <v>good</v>
      </c>
      <c r="S9415" t="s">
        <v>22</v>
      </c>
      <c r="T9415" t="s">
        <v>22</v>
      </c>
      <c r="U9415">
        <v>3501.6248999999998</v>
      </c>
      <c r="V9415">
        <f t="shared" si="887"/>
        <v>3501.6248999999998</v>
      </c>
    </row>
    <row r="9416" spans="1:22" x14ac:dyDescent="0.35">
      <c r="A9416" t="s">
        <v>9900</v>
      </c>
      <c r="B9416" t="s">
        <v>16</v>
      </c>
      <c r="C9416" t="s">
        <v>33</v>
      </c>
      <c r="D9416" t="s">
        <v>34</v>
      </c>
      <c r="E9416">
        <v>2413.5300000000002</v>
      </c>
      <c r="F9416" t="str">
        <f t="shared" si="882"/>
        <v>high</v>
      </c>
      <c r="G9416" t="str">
        <f t="shared" si="883"/>
        <v>high</v>
      </c>
      <c r="H9416">
        <v>0.33</v>
      </c>
      <c r="I9416">
        <v>796.46489999999994</v>
      </c>
      <c r="J9416">
        <v>2</v>
      </c>
      <c r="K9416" s="4" t="s">
        <v>1350</v>
      </c>
      <c r="L9416" s="4" t="s">
        <v>146</v>
      </c>
      <c r="M9416" t="s">
        <v>28</v>
      </c>
      <c r="N9416" t="s">
        <v>21</v>
      </c>
      <c r="O9416">
        <v>463.34</v>
      </c>
      <c r="P9416" t="str">
        <f t="shared" si="884"/>
        <v>Not Good</v>
      </c>
      <c r="Q9416" t="str">
        <f t="shared" si="885"/>
        <v>high impact</v>
      </c>
      <c r="R9416" t="str">
        <f t="shared" si="886"/>
        <v>not good</v>
      </c>
      <c r="S9416" t="s">
        <v>37</v>
      </c>
      <c r="T9416" t="s">
        <v>37</v>
      </c>
      <c r="U9416">
        <v>1617.0651</v>
      </c>
      <c r="V9416">
        <f t="shared" si="887"/>
        <v>1617.0651</v>
      </c>
    </row>
    <row r="9417" spans="1:22" x14ac:dyDescent="0.35">
      <c r="A9417" t="s">
        <v>9901</v>
      </c>
      <c r="B9417" t="s">
        <v>32</v>
      </c>
      <c r="C9417" t="s">
        <v>39</v>
      </c>
      <c r="D9417" t="s">
        <v>50</v>
      </c>
      <c r="E9417">
        <v>226.19</v>
      </c>
      <c r="F9417" t="str">
        <f t="shared" si="882"/>
        <v>low</v>
      </c>
      <c r="G9417" t="str">
        <f t="shared" si="883"/>
        <v>low</v>
      </c>
      <c r="H9417">
        <v>0.37</v>
      </c>
      <c r="I9417">
        <v>83.690299999999993</v>
      </c>
      <c r="J9417">
        <v>2</v>
      </c>
      <c r="K9417" s="3">
        <v>45049</v>
      </c>
      <c r="L9417" s="3">
        <v>45202</v>
      </c>
      <c r="M9417" t="s">
        <v>20</v>
      </c>
      <c r="N9417" t="s">
        <v>21</v>
      </c>
      <c r="O9417">
        <v>51.88</v>
      </c>
      <c r="P9417" t="str">
        <f t="shared" si="884"/>
        <v>Not Good</v>
      </c>
      <c r="Q9417" t="str">
        <f t="shared" si="885"/>
        <v>high impact</v>
      </c>
      <c r="R9417" t="str">
        <f t="shared" si="886"/>
        <v>not good</v>
      </c>
      <c r="S9417" t="s">
        <v>30</v>
      </c>
      <c r="T9417" t="s">
        <v>30</v>
      </c>
      <c r="U9417">
        <v>142.49969999999999</v>
      </c>
      <c r="V9417">
        <f t="shared" si="887"/>
        <v>142.49969999999999</v>
      </c>
    </row>
    <row r="9418" spans="1:22" x14ac:dyDescent="0.35">
      <c r="A9418" t="s">
        <v>9902</v>
      </c>
      <c r="B9418" t="s">
        <v>24</v>
      </c>
      <c r="C9418" t="s">
        <v>17</v>
      </c>
      <c r="D9418" t="s">
        <v>50</v>
      </c>
      <c r="E9418">
        <v>3878.44</v>
      </c>
      <c r="F9418" t="str">
        <f t="shared" si="882"/>
        <v>high</v>
      </c>
      <c r="G9418" t="str">
        <f t="shared" si="883"/>
        <v>high</v>
      </c>
      <c r="H9418">
        <v>0.35</v>
      </c>
      <c r="I9418">
        <v>1357.454</v>
      </c>
      <c r="J9418">
        <v>7</v>
      </c>
      <c r="K9418" s="4" t="s">
        <v>332</v>
      </c>
      <c r="L9418" s="4" t="s">
        <v>280</v>
      </c>
      <c r="M9418" t="s">
        <v>28</v>
      </c>
      <c r="N9418" t="s">
        <v>36</v>
      </c>
      <c r="O9418">
        <v>387.91</v>
      </c>
      <c r="P9418" t="str">
        <f t="shared" si="884"/>
        <v>Not Good</v>
      </c>
      <c r="Q9418" t="str">
        <f t="shared" si="885"/>
        <v>high impact</v>
      </c>
      <c r="R9418" t="str">
        <f t="shared" si="886"/>
        <v>not good</v>
      </c>
      <c r="S9418" t="s">
        <v>47</v>
      </c>
      <c r="T9418" t="s">
        <v>47</v>
      </c>
      <c r="U9418">
        <v>2520.9859999999999</v>
      </c>
      <c r="V9418">
        <f t="shared" si="887"/>
        <v>2520.9859999999999</v>
      </c>
    </row>
    <row r="9419" spans="1:22" x14ac:dyDescent="0.35">
      <c r="A9419" t="s">
        <v>9903</v>
      </c>
      <c r="B9419" t="s">
        <v>58</v>
      </c>
      <c r="C9419" t="s">
        <v>25</v>
      </c>
      <c r="D9419" t="s">
        <v>18</v>
      </c>
      <c r="E9419">
        <v>502.65</v>
      </c>
      <c r="F9419" t="str">
        <f t="shared" si="882"/>
        <v>low</v>
      </c>
      <c r="G9419" t="str">
        <f t="shared" si="883"/>
        <v>low</v>
      </c>
      <c r="H9419">
        <v>0.22</v>
      </c>
      <c r="I9419">
        <v>110.583</v>
      </c>
      <c r="J9419">
        <v>4</v>
      </c>
      <c r="K9419" s="3">
        <v>45413</v>
      </c>
      <c r="L9419" s="3">
        <v>45505</v>
      </c>
      <c r="M9419" t="s">
        <v>28</v>
      </c>
      <c r="N9419" t="s">
        <v>36</v>
      </c>
      <c r="O9419">
        <v>127.71</v>
      </c>
      <c r="P9419" t="str">
        <f t="shared" si="884"/>
        <v>Not Good</v>
      </c>
      <c r="Q9419" t="str">
        <f t="shared" si="885"/>
        <v>high impact</v>
      </c>
      <c r="R9419" t="str">
        <f t="shared" si="886"/>
        <v>not good</v>
      </c>
      <c r="S9419" t="s">
        <v>30</v>
      </c>
      <c r="T9419" t="s">
        <v>30</v>
      </c>
      <c r="U9419">
        <v>392.06700000000001</v>
      </c>
      <c r="V9419">
        <f t="shared" si="887"/>
        <v>392.06700000000001</v>
      </c>
    </row>
    <row r="9420" spans="1:22" x14ac:dyDescent="0.35">
      <c r="A9420" t="s">
        <v>9904</v>
      </c>
      <c r="B9420" t="s">
        <v>58</v>
      </c>
      <c r="C9420" t="s">
        <v>33</v>
      </c>
      <c r="D9420" t="s">
        <v>46</v>
      </c>
      <c r="E9420">
        <v>3243.61</v>
      </c>
      <c r="F9420" t="str">
        <f t="shared" si="882"/>
        <v>high</v>
      </c>
      <c r="G9420" t="str">
        <f t="shared" si="883"/>
        <v>high</v>
      </c>
      <c r="H9420">
        <v>0.46</v>
      </c>
      <c r="I9420">
        <v>1492.0606</v>
      </c>
      <c r="J9420">
        <v>3</v>
      </c>
      <c r="K9420" s="4" t="s">
        <v>485</v>
      </c>
      <c r="L9420" s="4" t="s">
        <v>277</v>
      </c>
      <c r="M9420" t="s">
        <v>43</v>
      </c>
      <c r="N9420" t="s">
        <v>21</v>
      </c>
      <c r="O9420">
        <v>856.62</v>
      </c>
      <c r="P9420" t="str">
        <f t="shared" si="884"/>
        <v>Good</v>
      </c>
      <c r="Q9420" t="str">
        <f t="shared" si="885"/>
        <v>high impact</v>
      </c>
      <c r="R9420" t="str">
        <f t="shared" si="886"/>
        <v>good</v>
      </c>
      <c r="S9420" t="s">
        <v>30</v>
      </c>
      <c r="T9420" t="s">
        <v>30</v>
      </c>
      <c r="U9420">
        <v>1751.5494000000001</v>
      </c>
      <c r="V9420">
        <f t="shared" si="887"/>
        <v>1751.5494000000001</v>
      </c>
    </row>
    <row r="9421" spans="1:22" x14ac:dyDescent="0.35">
      <c r="A9421" t="s">
        <v>9905</v>
      </c>
      <c r="B9421" t="s">
        <v>24</v>
      </c>
      <c r="C9421" t="s">
        <v>39</v>
      </c>
      <c r="D9421" t="s">
        <v>34</v>
      </c>
      <c r="E9421">
        <v>4036.8</v>
      </c>
      <c r="F9421" t="str">
        <f t="shared" si="882"/>
        <v>high</v>
      </c>
      <c r="G9421" t="str">
        <f t="shared" si="883"/>
        <v>high</v>
      </c>
      <c r="H9421">
        <v>0.42</v>
      </c>
      <c r="I9421">
        <v>1695.4559999999999</v>
      </c>
      <c r="J9421">
        <v>3</v>
      </c>
      <c r="K9421" s="4" t="s">
        <v>772</v>
      </c>
      <c r="L9421" s="4" t="s">
        <v>600</v>
      </c>
      <c r="M9421" t="s">
        <v>43</v>
      </c>
      <c r="N9421" t="s">
        <v>29</v>
      </c>
      <c r="O9421">
        <v>1094.58</v>
      </c>
      <c r="P9421" t="str">
        <f t="shared" si="884"/>
        <v>Good</v>
      </c>
      <c r="Q9421" t="str">
        <f t="shared" si="885"/>
        <v>high impact</v>
      </c>
      <c r="R9421" t="str">
        <f t="shared" si="886"/>
        <v>good</v>
      </c>
      <c r="S9421" t="s">
        <v>30</v>
      </c>
      <c r="T9421" t="s">
        <v>30</v>
      </c>
      <c r="U9421">
        <v>2341.3440000000001</v>
      </c>
      <c r="V9421">
        <f t="shared" si="887"/>
        <v>2341.3440000000001</v>
      </c>
    </row>
    <row r="9422" spans="1:22" x14ac:dyDescent="0.35">
      <c r="A9422" t="s">
        <v>9906</v>
      </c>
      <c r="B9422" t="s">
        <v>32</v>
      </c>
      <c r="C9422" t="s">
        <v>17</v>
      </c>
      <c r="D9422" t="s">
        <v>46</v>
      </c>
      <c r="E9422">
        <v>1485.18</v>
      </c>
      <c r="F9422" t="str">
        <f t="shared" si="882"/>
        <v>medium</v>
      </c>
      <c r="G9422" t="str">
        <f t="shared" si="883"/>
        <v>low</v>
      </c>
      <c r="H9422">
        <v>0.33</v>
      </c>
      <c r="I9422">
        <v>490.10939999999999</v>
      </c>
      <c r="J9422">
        <v>7</v>
      </c>
      <c r="K9422" s="4" t="s">
        <v>595</v>
      </c>
      <c r="L9422" s="4" t="s">
        <v>806</v>
      </c>
      <c r="M9422" t="s">
        <v>28</v>
      </c>
      <c r="N9422" t="s">
        <v>29</v>
      </c>
      <c r="O9422">
        <v>395.67</v>
      </c>
      <c r="P9422" t="str">
        <f t="shared" si="884"/>
        <v>Not Good</v>
      </c>
      <c r="Q9422" t="str">
        <f t="shared" si="885"/>
        <v>high impact</v>
      </c>
      <c r="R9422" t="str">
        <f t="shared" si="886"/>
        <v>not good</v>
      </c>
      <c r="S9422" t="s">
        <v>56</v>
      </c>
      <c r="T9422" t="s">
        <v>56</v>
      </c>
      <c r="U9422">
        <v>995.07060000000001</v>
      </c>
      <c r="V9422">
        <f t="shared" si="887"/>
        <v>995.07060000000001</v>
      </c>
    </row>
    <row r="9423" spans="1:22" x14ac:dyDescent="0.35">
      <c r="A9423" t="s">
        <v>9907</v>
      </c>
      <c r="B9423" t="s">
        <v>16</v>
      </c>
      <c r="C9423" t="s">
        <v>25</v>
      </c>
      <c r="D9423" t="s">
        <v>46</v>
      </c>
      <c r="E9423">
        <v>2300.62</v>
      </c>
      <c r="F9423" t="str">
        <f t="shared" si="882"/>
        <v>high</v>
      </c>
      <c r="G9423" t="str">
        <f t="shared" si="883"/>
        <v>high</v>
      </c>
      <c r="H9423">
        <v>0.22</v>
      </c>
      <c r="I9423">
        <v>506.13639999999998</v>
      </c>
      <c r="J9423">
        <v>1</v>
      </c>
      <c r="K9423" s="4" t="s">
        <v>525</v>
      </c>
      <c r="L9423" s="3">
        <v>45328</v>
      </c>
      <c r="M9423" t="s">
        <v>43</v>
      </c>
      <c r="N9423" t="s">
        <v>29</v>
      </c>
      <c r="O9423">
        <v>294.17</v>
      </c>
      <c r="P9423" t="str">
        <f t="shared" si="884"/>
        <v>Not Good</v>
      </c>
      <c r="Q9423" t="str">
        <f t="shared" si="885"/>
        <v>high impact</v>
      </c>
      <c r="R9423" t="str">
        <f t="shared" si="886"/>
        <v>not good</v>
      </c>
      <c r="S9423" t="s">
        <v>30</v>
      </c>
      <c r="T9423" t="s">
        <v>30</v>
      </c>
      <c r="U9423">
        <v>1794.4836</v>
      </c>
      <c r="V9423">
        <f t="shared" si="887"/>
        <v>1794.4836</v>
      </c>
    </row>
    <row r="9424" spans="1:22" x14ac:dyDescent="0.35">
      <c r="A9424" t="s">
        <v>9908</v>
      </c>
      <c r="B9424" t="s">
        <v>32</v>
      </c>
      <c r="C9424" t="s">
        <v>33</v>
      </c>
      <c r="D9424" t="s">
        <v>46</v>
      </c>
      <c r="E9424">
        <v>170.25</v>
      </c>
      <c r="F9424" t="str">
        <f t="shared" si="882"/>
        <v>low</v>
      </c>
      <c r="G9424" t="str">
        <f t="shared" si="883"/>
        <v>low</v>
      </c>
      <c r="H9424">
        <v>0.23</v>
      </c>
      <c r="I9424">
        <v>39.157499999999999</v>
      </c>
      <c r="J9424">
        <v>4</v>
      </c>
      <c r="K9424" s="4" t="s">
        <v>626</v>
      </c>
      <c r="L9424" s="4" t="s">
        <v>343</v>
      </c>
      <c r="M9424" t="s">
        <v>43</v>
      </c>
      <c r="N9424" t="s">
        <v>29</v>
      </c>
      <c r="O9424">
        <v>30.98</v>
      </c>
      <c r="P9424" t="str">
        <f t="shared" si="884"/>
        <v>Not Good</v>
      </c>
      <c r="Q9424" t="str">
        <f t="shared" si="885"/>
        <v>high impact</v>
      </c>
      <c r="R9424" t="str">
        <f t="shared" si="886"/>
        <v>not good</v>
      </c>
      <c r="S9424" t="s">
        <v>72</v>
      </c>
      <c r="T9424" t="s">
        <v>72</v>
      </c>
      <c r="U9424">
        <v>131.0925</v>
      </c>
      <c r="V9424">
        <f t="shared" si="887"/>
        <v>131.0925</v>
      </c>
    </row>
    <row r="9425" spans="1:22" x14ac:dyDescent="0.35">
      <c r="A9425" t="s">
        <v>9909</v>
      </c>
      <c r="B9425" t="s">
        <v>24</v>
      </c>
      <c r="C9425" t="s">
        <v>39</v>
      </c>
      <c r="D9425" t="s">
        <v>50</v>
      </c>
      <c r="E9425">
        <v>4038.99</v>
      </c>
      <c r="F9425" t="str">
        <f t="shared" si="882"/>
        <v>high</v>
      </c>
      <c r="G9425" t="str">
        <f t="shared" si="883"/>
        <v>high</v>
      </c>
      <c r="H9425">
        <v>0.09</v>
      </c>
      <c r="I9425">
        <v>363.50909999999999</v>
      </c>
      <c r="J9425">
        <v>6</v>
      </c>
      <c r="K9425" s="3">
        <v>44959</v>
      </c>
      <c r="L9425" s="3">
        <v>45079</v>
      </c>
      <c r="M9425" t="s">
        <v>28</v>
      </c>
      <c r="N9425" t="s">
        <v>36</v>
      </c>
      <c r="O9425">
        <v>514.25</v>
      </c>
      <c r="P9425" t="str">
        <f t="shared" si="884"/>
        <v>Good</v>
      </c>
      <c r="Q9425" t="str">
        <f t="shared" si="885"/>
        <v>high impact</v>
      </c>
      <c r="R9425" t="str">
        <f t="shared" si="886"/>
        <v>good</v>
      </c>
      <c r="S9425" t="s">
        <v>37</v>
      </c>
      <c r="T9425" t="s">
        <v>37</v>
      </c>
      <c r="U9425">
        <v>3675.4809</v>
      </c>
      <c r="V9425">
        <f t="shared" si="887"/>
        <v>3675.4809</v>
      </c>
    </row>
    <row r="9426" spans="1:22" x14ac:dyDescent="0.35">
      <c r="A9426" t="s">
        <v>9910</v>
      </c>
      <c r="B9426" t="s">
        <v>58</v>
      </c>
      <c r="C9426" t="s">
        <v>17</v>
      </c>
      <c r="D9426" t="s">
        <v>46</v>
      </c>
      <c r="E9426">
        <v>3545.98</v>
      </c>
      <c r="F9426" t="str">
        <f t="shared" si="882"/>
        <v>high</v>
      </c>
      <c r="G9426" t="str">
        <f t="shared" si="883"/>
        <v>high</v>
      </c>
      <c r="H9426">
        <v>0.39</v>
      </c>
      <c r="I9426">
        <v>1382.9322</v>
      </c>
      <c r="J9426">
        <v>9</v>
      </c>
      <c r="K9426" s="3">
        <v>45174</v>
      </c>
      <c r="L9426" s="3">
        <v>45235</v>
      </c>
      <c r="M9426" t="s">
        <v>43</v>
      </c>
      <c r="N9426" t="s">
        <v>29</v>
      </c>
      <c r="O9426">
        <v>956</v>
      </c>
      <c r="P9426" t="str">
        <f t="shared" si="884"/>
        <v>Good</v>
      </c>
      <c r="Q9426" t="str">
        <f t="shared" si="885"/>
        <v>high impact</v>
      </c>
      <c r="R9426" t="str">
        <f t="shared" si="886"/>
        <v>good</v>
      </c>
      <c r="S9426" t="s">
        <v>72</v>
      </c>
      <c r="T9426" t="s">
        <v>72</v>
      </c>
      <c r="U9426">
        <v>2163.0477999999998</v>
      </c>
      <c r="V9426">
        <f t="shared" si="887"/>
        <v>2163.0477999999998</v>
      </c>
    </row>
    <row r="9427" spans="1:22" x14ac:dyDescent="0.35">
      <c r="A9427" t="s">
        <v>9911</v>
      </c>
      <c r="B9427" t="s">
        <v>16</v>
      </c>
      <c r="C9427" t="s">
        <v>25</v>
      </c>
      <c r="D9427" t="s">
        <v>34</v>
      </c>
      <c r="E9427">
        <v>1233.8</v>
      </c>
      <c r="F9427" t="str">
        <f t="shared" si="882"/>
        <v>medium</v>
      </c>
      <c r="G9427" t="str">
        <f t="shared" si="883"/>
        <v>low</v>
      </c>
      <c r="H9427">
        <v>0.43</v>
      </c>
      <c r="I9427">
        <v>530.53399999999999</v>
      </c>
      <c r="J9427">
        <v>1</v>
      </c>
      <c r="K9427" s="4" t="s">
        <v>121</v>
      </c>
      <c r="L9427" s="4" t="s">
        <v>451</v>
      </c>
      <c r="M9427" t="s">
        <v>20</v>
      </c>
      <c r="N9427" t="s">
        <v>21</v>
      </c>
      <c r="O9427">
        <v>341.89</v>
      </c>
      <c r="P9427" t="str">
        <f t="shared" si="884"/>
        <v>Not Good</v>
      </c>
      <c r="Q9427" t="str">
        <f t="shared" si="885"/>
        <v>high impact</v>
      </c>
      <c r="R9427" t="str">
        <f t="shared" si="886"/>
        <v>not good</v>
      </c>
      <c r="S9427" t="s">
        <v>47</v>
      </c>
      <c r="T9427" t="s">
        <v>47</v>
      </c>
      <c r="U9427">
        <v>703.26599999999996</v>
      </c>
      <c r="V9427">
        <f t="shared" si="887"/>
        <v>703.26599999999996</v>
      </c>
    </row>
    <row r="9428" spans="1:22" x14ac:dyDescent="0.35">
      <c r="A9428" t="s">
        <v>9912</v>
      </c>
      <c r="B9428" t="s">
        <v>58</v>
      </c>
      <c r="C9428" t="s">
        <v>33</v>
      </c>
      <c r="D9428" t="s">
        <v>50</v>
      </c>
      <c r="E9428">
        <v>2012.11</v>
      </c>
      <c r="F9428" t="str">
        <f t="shared" si="882"/>
        <v>high</v>
      </c>
      <c r="G9428" t="str">
        <f t="shared" si="883"/>
        <v>high</v>
      </c>
      <c r="H9428">
        <v>0.41</v>
      </c>
      <c r="I9428">
        <v>824.96510000000001</v>
      </c>
      <c r="J9428">
        <v>1</v>
      </c>
      <c r="K9428" s="3">
        <v>45539</v>
      </c>
      <c r="L9428" s="3">
        <v>45600</v>
      </c>
      <c r="M9428" t="s">
        <v>20</v>
      </c>
      <c r="N9428" t="s">
        <v>29</v>
      </c>
      <c r="O9428">
        <v>439.77</v>
      </c>
      <c r="P9428" t="str">
        <f t="shared" si="884"/>
        <v>Not Good</v>
      </c>
      <c r="Q9428" t="str">
        <f t="shared" si="885"/>
        <v>high impact</v>
      </c>
      <c r="R9428" t="str">
        <f t="shared" si="886"/>
        <v>not good</v>
      </c>
      <c r="S9428" t="s">
        <v>37</v>
      </c>
      <c r="T9428" t="s">
        <v>37</v>
      </c>
      <c r="U9428">
        <v>1187.1449</v>
      </c>
      <c r="V9428">
        <f t="shared" si="887"/>
        <v>1187.1449</v>
      </c>
    </row>
    <row r="9429" spans="1:22" x14ac:dyDescent="0.35">
      <c r="A9429" t="s">
        <v>9913</v>
      </c>
      <c r="B9429" t="s">
        <v>24</v>
      </c>
      <c r="C9429" t="s">
        <v>39</v>
      </c>
      <c r="D9429" t="s">
        <v>34</v>
      </c>
      <c r="E9429">
        <v>3507.05</v>
      </c>
      <c r="F9429" t="str">
        <f t="shared" si="882"/>
        <v>high</v>
      </c>
      <c r="G9429" t="str">
        <f t="shared" si="883"/>
        <v>high</v>
      </c>
      <c r="H9429">
        <v>0.27</v>
      </c>
      <c r="I9429">
        <v>946.90350000000001</v>
      </c>
      <c r="J9429">
        <v>2</v>
      </c>
      <c r="K9429" s="4" t="s">
        <v>814</v>
      </c>
      <c r="L9429" s="4" t="s">
        <v>280</v>
      </c>
      <c r="M9429" t="s">
        <v>28</v>
      </c>
      <c r="N9429" t="s">
        <v>36</v>
      </c>
      <c r="O9429">
        <v>368.22</v>
      </c>
      <c r="P9429" t="str">
        <f t="shared" si="884"/>
        <v>Not Good</v>
      </c>
      <c r="Q9429" t="str">
        <f t="shared" si="885"/>
        <v>high impact</v>
      </c>
      <c r="R9429" t="str">
        <f t="shared" si="886"/>
        <v>not good</v>
      </c>
      <c r="S9429" t="s">
        <v>47</v>
      </c>
      <c r="T9429" t="s">
        <v>47</v>
      </c>
      <c r="U9429">
        <v>2560.1464999999998</v>
      </c>
      <c r="V9429">
        <f t="shared" si="887"/>
        <v>2560.1464999999998</v>
      </c>
    </row>
    <row r="9430" spans="1:22" x14ac:dyDescent="0.35">
      <c r="A9430" t="s">
        <v>9914</v>
      </c>
      <c r="B9430" t="s">
        <v>32</v>
      </c>
      <c r="C9430" t="s">
        <v>17</v>
      </c>
      <c r="D9430" t="s">
        <v>50</v>
      </c>
      <c r="E9430">
        <v>1855</v>
      </c>
      <c r="F9430" t="str">
        <f t="shared" si="882"/>
        <v>medium</v>
      </c>
      <c r="G9430" t="str">
        <f t="shared" si="883"/>
        <v>low</v>
      </c>
      <c r="H9430">
        <v>0.42</v>
      </c>
      <c r="I9430">
        <v>779.1</v>
      </c>
      <c r="J9430">
        <v>7</v>
      </c>
      <c r="K9430" s="4" t="s">
        <v>909</v>
      </c>
      <c r="L9430" s="4" t="s">
        <v>1100</v>
      </c>
      <c r="M9430" t="s">
        <v>28</v>
      </c>
      <c r="N9430" t="s">
        <v>29</v>
      </c>
      <c r="O9430">
        <v>145.09</v>
      </c>
      <c r="P9430" t="str">
        <f t="shared" si="884"/>
        <v>Not Good</v>
      </c>
      <c r="Q9430" t="str">
        <f t="shared" si="885"/>
        <v>high impact</v>
      </c>
      <c r="R9430" t="str">
        <f t="shared" si="886"/>
        <v>not good</v>
      </c>
      <c r="S9430" t="s">
        <v>30</v>
      </c>
      <c r="T9430" t="s">
        <v>30</v>
      </c>
      <c r="U9430">
        <v>1075.9000000000001</v>
      </c>
      <c r="V9430">
        <f t="shared" si="887"/>
        <v>1075.9000000000001</v>
      </c>
    </row>
    <row r="9431" spans="1:22" x14ac:dyDescent="0.35">
      <c r="A9431" t="s">
        <v>9915</v>
      </c>
      <c r="B9431" t="s">
        <v>16</v>
      </c>
      <c r="C9431" t="s">
        <v>25</v>
      </c>
      <c r="D9431" t="s">
        <v>26</v>
      </c>
      <c r="E9431">
        <v>895.83</v>
      </c>
      <c r="F9431" t="str">
        <f t="shared" si="882"/>
        <v>low</v>
      </c>
      <c r="G9431" t="str">
        <f t="shared" si="883"/>
        <v>low</v>
      </c>
      <c r="H9431">
        <v>0.4</v>
      </c>
      <c r="I9431">
        <v>358.33199999999999</v>
      </c>
      <c r="J9431">
        <v>7</v>
      </c>
      <c r="K9431" s="3">
        <v>45485</v>
      </c>
      <c r="L9431" s="4" t="s">
        <v>1385</v>
      </c>
      <c r="M9431" t="s">
        <v>20</v>
      </c>
      <c r="N9431" t="s">
        <v>29</v>
      </c>
      <c r="O9431">
        <v>247.35</v>
      </c>
      <c r="P9431" t="str">
        <f t="shared" si="884"/>
        <v>Not Good</v>
      </c>
      <c r="Q9431" t="str">
        <f t="shared" si="885"/>
        <v>high impact</v>
      </c>
      <c r="R9431" t="str">
        <f t="shared" si="886"/>
        <v>not good</v>
      </c>
      <c r="S9431" t="s">
        <v>37</v>
      </c>
      <c r="T9431" t="s">
        <v>37</v>
      </c>
      <c r="U9431">
        <v>537.49800000000005</v>
      </c>
      <c r="V9431">
        <f t="shared" si="887"/>
        <v>537.49800000000005</v>
      </c>
    </row>
    <row r="9432" spans="1:22" x14ac:dyDescent="0.35">
      <c r="A9432" t="s">
        <v>9916</v>
      </c>
      <c r="B9432" t="s">
        <v>58</v>
      </c>
      <c r="C9432" t="s">
        <v>33</v>
      </c>
      <c r="D9432" t="s">
        <v>26</v>
      </c>
      <c r="E9432">
        <v>2640.68</v>
      </c>
      <c r="F9432" t="str">
        <f t="shared" si="882"/>
        <v>high</v>
      </c>
      <c r="G9432" t="str">
        <f t="shared" si="883"/>
        <v>high</v>
      </c>
      <c r="H9432">
        <v>0.42</v>
      </c>
      <c r="I9432">
        <v>1109.0856000000001</v>
      </c>
      <c r="J9432">
        <v>5</v>
      </c>
      <c r="K9432" s="3">
        <v>45383</v>
      </c>
      <c r="L9432" s="3">
        <v>45566</v>
      </c>
      <c r="M9432" t="s">
        <v>43</v>
      </c>
      <c r="N9432" t="s">
        <v>36</v>
      </c>
      <c r="O9432">
        <v>367.2</v>
      </c>
      <c r="P9432" t="str">
        <f t="shared" si="884"/>
        <v>Not Good</v>
      </c>
      <c r="Q9432" t="str">
        <f t="shared" si="885"/>
        <v>high impact</v>
      </c>
      <c r="R9432" t="str">
        <f t="shared" si="886"/>
        <v>not good</v>
      </c>
      <c r="S9432" t="s">
        <v>37</v>
      </c>
      <c r="T9432" t="s">
        <v>37</v>
      </c>
      <c r="U9432">
        <v>1531.5944</v>
      </c>
      <c r="V9432">
        <f t="shared" si="887"/>
        <v>1531.5944</v>
      </c>
    </row>
    <row r="9433" spans="1:22" x14ac:dyDescent="0.35">
      <c r="A9433" t="s">
        <v>9917</v>
      </c>
      <c r="B9433" t="s">
        <v>58</v>
      </c>
      <c r="C9433" t="s">
        <v>39</v>
      </c>
      <c r="D9433" t="s">
        <v>26</v>
      </c>
      <c r="E9433">
        <v>3645.48</v>
      </c>
      <c r="F9433" t="str">
        <f t="shared" si="882"/>
        <v>high</v>
      </c>
      <c r="G9433" t="str">
        <f t="shared" si="883"/>
        <v>high</v>
      </c>
      <c r="H9433">
        <v>0.49</v>
      </c>
      <c r="I9433">
        <v>1786.2852</v>
      </c>
      <c r="J9433">
        <v>4</v>
      </c>
      <c r="K9433" s="3">
        <v>45628</v>
      </c>
      <c r="L9433" s="4" t="s">
        <v>283</v>
      </c>
      <c r="M9433" t="s">
        <v>28</v>
      </c>
      <c r="N9433" t="s">
        <v>36</v>
      </c>
      <c r="O9433">
        <v>774.34</v>
      </c>
      <c r="P9433" t="str">
        <f t="shared" si="884"/>
        <v>Good</v>
      </c>
      <c r="Q9433" t="str">
        <f t="shared" si="885"/>
        <v>high impact</v>
      </c>
      <c r="R9433" t="str">
        <f t="shared" si="886"/>
        <v>good</v>
      </c>
      <c r="S9433" t="s">
        <v>72</v>
      </c>
      <c r="T9433" t="s">
        <v>72</v>
      </c>
      <c r="U9433">
        <v>1859.1948</v>
      </c>
      <c r="V9433">
        <f t="shared" si="887"/>
        <v>1859.1948</v>
      </c>
    </row>
    <row r="9434" spans="1:22" x14ac:dyDescent="0.35">
      <c r="A9434" t="s">
        <v>9918</v>
      </c>
      <c r="B9434" t="s">
        <v>58</v>
      </c>
      <c r="C9434" t="s">
        <v>17</v>
      </c>
      <c r="D9434" t="s">
        <v>26</v>
      </c>
      <c r="E9434">
        <v>1671.97</v>
      </c>
      <c r="F9434" t="str">
        <f t="shared" si="882"/>
        <v>medium</v>
      </c>
      <c r="G9434" t="str">
        <f t="shared" si="883"/>
        <v>low</v>
      </c>
      <c r="H9434">
        <v>0.41</v>
      </c>
      <c r="I9434">
        <v>685.5077</v>
      </c>
      <c r="J9434">
        <v>6</v>
      </c>
      <c r="K9434" s="4" t="s">
        <v>232</v>
      </c>
      <c r="L9434" s="3">
        <v>45420</v>
      </c>
      <c r="M9434" t="s">
        <v>43</v>
      </c>
      <c r="N9434" t="s">
        <v>36</v>
      </c>
      <c r="O9434">
        <v>425.08</v>
      </c>
      <c r="P9434" t="str">
        <f t="shared" si="884"/>
        <v>Not Good</v>
      </c>
      <c r="Q9434" t="str">
        <f t="shared" si="885"/>
        <v>high impact</v>
      </c>
      <c r="R9434" t="str">
        <f t="shared" si="886"/>
        <v>not good</v>
      </c>
      <c r="S9434" t="s">
        <v>30</v>
      </c>
      <c r="T9434" t="s">
        <v>30</v>
      </c>
      <c r="U9434">
        <v>986.46230000000003</v>
      </c>
      <c r="V9434">
        <f t="shared" si="887"/>
        <v>986.46230000000003</v>
      </c>
    </row>
    <row r="9435" spans="1:22" x14ac:dyDescent="0.35">
      <c r="A9435" t="s">
        <v>9919</v>
      </c>
      <c r="B9435" t="s">
        <v>32</v>
      </c>
      <c r="C9435" t="s">
        <v>25</v>
      </c>
      <c r="D9435" t="s">
        <v>50</v>
      </c>
      <c r="E9435">
        <v>696.68</v>
      </c>
      <c r="F9435" t="str">
        <f t="shared" si="882"/>
        <v>low</v>
      </c>
      <c r="G9435" t="str">
        <f t="shared" si="883"/>
        <v>low</v>
      </c>
      <c r="H9435">
        <v>0.14000000000000001</v>
      </c>
      <c r="I9435">
        <v>97.535200000000003</v>
      </c>
      <c r="J9435">
        <v>8</v>
      </c>
      <c r="K9435" s="4" t="s">
        <v>727</v>
      </c>
      <c r="L9435" s="4" t="s">
        <v>313</v>
      </c>
      <c r="M9435" t="s">
        <v>43</v>
      </c>
      <c r="N9435" t="s">
        <v>29</v>
      </c>
      <c r="O9435">
        <v>151.29</v>
      </c>
      <c r="P9435" t="str">
        <f t="shared" si="884"/>
        <v>Not Good</v>
      </c>
      <c r="Q9435" t="str">
        <f t="shared" si="885"/>
        <v>normal</v>
      </c>
      <c r="R9435" t="str">
        <f t="shared" si="886"/>
        <v>not good</v>
      </c>
      <c r="S9435" t="s">
        <v>72</v>
      </c>
      <c r="T9435" t="s">
        <v>72</v>
      </c>
      <c r="U9435">
        <v>599.14480000000003</v>
      </c>
      <c r="V9435">
        <f t="shared" si="887"/>
        <v>599.14480000000003</v>
      </c>
    </row>
    <row r="9436" spans="1:22" x14ac:dyDescent="0.35">
      <c r="A9436" t="s">
        <v>9920</v>
      </c>
      <c r="B9436" t="s">
        <v>16</v>
      </c>
      <c r="C9436" t="s">
        <v>33</v>
      </c>
      <c r="D9436" t="s">
        <v>46</v>
      </c>
      <c r="E9436">
        <v>4164.7700000000004</v>
      </c>
      <c r="F9436" t="str">
        <f t="shared" si="882"/>
        <v>high</v>
      </c>
      <c r="G9436" t="str">
        <f t="shared" si="883"/>
        <v>high</v>
      </c>
      <c r="H9436">
        <v>0.41</v>
      </c>
      <c r="I9436">
        <v>1707.5556999999999</v>
      </c>
      <c r="J9436">
        <v>7</v>
      </c>
      <c r="K9436" s="3">
        <v>45327</v>
      </c>
      <c r="L9436" s="3">
        <v>45448</v>
      </c>
      <c r="M9436" t="s">
        <v>28</v>
      </c>
      <c r="N9436" t="s">
        <v>21</v>
      </c>
      <c r="O9436">
        <v>1237.6400000000001</v>
      </c>
      <c r="P9436" t="str">
        <f t="shared" si="884"/>
        <v>Good</v>
      </c>
      <c r="Q9436" t="str">
        <f t="shared" si="885"/>
        <v>high impact</v>
      </c>
      <c r="R9436" t="str">
        <f t="shared" si="886"/>
        <v>good</v>
      </c>
      <c r="S9436" t="s">
        <v>72</v>
      </c>
      <c r="T9436" t="s">
        <v>72</v>
      </c>
      <c r="U9436">
        <v>2457.2143000000001</v>
      </c>
      <c r="V9436">
        <f t="shared" si="887"/>
        <v>2457.2143000000001</v>
      </c>
    </row>
    <row r="9437" spans="1:22" x14ac:dyDescent="0.35">
      <c r="A9437" t="s">
        <v>9921</v>
      </c>
      <c r="B9437" t="s">
        <v>32</v>
      </c>
      <c r="C9437" t="s">
        <v>39</v>
      </c>
      <c r="D9437" t="s">
        <v>18</v>
      </c>
      <c r="E9437">
        <v>1338.73</v>
      </c>
      <c r="F9437" t="str">
        <f t="shared" si="882"/>
        <v>medium</v>
      </c>
      <c r="G9437" t="str">
        <f t="shared" si="883"/>
        <v>low</v>
      </c>
      <c r="H9437">
        <v>0.19</v>
      </c>
      <c r="I9437">
        <v>254.3587</v>
      </c>
      <c r="J9437">
        <v>2</v>
      </c>
      <c r="K9437" s="4" t="s">
        <v>777</v>
      </c>
      <c r="L9437" s="3">
        <v>45453</v>
      </c>
      <c r="M9437" t="s">
        <v>20</v>
      </c>
      <c r="N9437" t="s">
        <v>21</v>
      </c>
      <c r="O9437">
        <v>259.14999999999998</v>
      </c>
      <c r="P9437" t="str">
        <f t="shared" si="884"/>
        <v>Not Good</v>
      </c>
      <c r="Q9437" t="str">
        <f t="shared" si="885"/>
        <v>high impact</v>
      </c>
      <c r="R9437" t="str">
        <f t="shared" si="886"/>
        <v>not good</v>
      </c>
      <c r="S9437" t="s">
        <v>37</v>
      </c>
      <c r="T9437" t="s">
        <v>37</v>
      </c>
      <c r="U9437">
        <v>1084.3713</v>
      </c>
      <c r="V9437">
        <f t="shared" si="887"/>
        <v>1084.3713</v>
      </c>
    </row>
    <row r="9438" spans="1:22" x14ac:dyDescent="0.35">
      <c r="A9438" t="s">
        <v>9922</v>
      </c>
      <c r="B9438" t="s">
        <v>32</v>
      </c>
      <c r="C9438" t="s">
        <v>17</v>
      </c>
      <c r="D9438" t="s">
        <v>18</v>
      </c>
      <c r="E9438">
        <v>2612.79</v>
      </c>
      <c r="F9438" t="str">
        <f t="shared" si="882"/>
        <v>high</v>
      </c>
      <c r="G9438" t="str">
        <f t="shared" si="883"/>
        <v>high</v>
      </c>
      <c r="H9438">
        <v>0.26</v>
      </c>
      <c r="I9438">
        <v>679.32539999999995</v>
      </c>
      <c r="J9438">
        <v>2</v>
      </c>
      <c r="K9438" s="3">
        <v>45420</v>
      </c>
      <c r="L9438" s="3">
        <v>45481</v>
      </c>
      <c r="M9438" t="s">
        <v>20</v>
      </c>
      <c r="N9438" t="s">
        <v>36</v>
      </c>
      <c r="O9438">
        <v>496.59</v>
      </c>
      <c r="P9438" t="str">
        <f t="shared" si="884"/>
        <v>Not Good</v>
      </c>
      <c r="Q9438" t="str">
        <f t="shared" si="885"/>
        <v>high impact</v>
      </c>
      <c r="R9438" t="str">
        <f t="shared" si="886"/>
        <v>not good</v>
      </c>
      <c r="S9438" t="s">
        <v>72</v>
      </c>
      <c r="T9438" t="s">
        <v>72</v>
      </c>
      <c r="U9438">
        <v>1933.4646</v>
      </c>
      <c r="V9438">
        <f t="shared" si="887"/>
        <v>1933.4646</v>
      </c>
    </row>
    <row r="9439" spans="1:22" x14ac:dyDescent="0.35">
      <c r="A9439" t="s">
        <v>9923</v>
      </c>
      <c r="B9439" t="s">
        <v>32</v>
      </c>
      <c r="C9439" t="s">
        <v>25</v>
      </c>
      <c r="D9439" t="s">
        <v>26</v>
      </c>
      <c r="E9439">
        <v>3487.58</v>
      </c>
      <c r="F9439" t="str">
        <f t="shared" si="882"/>
        <v>high</v>
      </c>
      <c r="G9439" t="str">
        <f t="shared" si="883"/>
        <v>high</v>
      </c>
      <c r="H9439">
        <v>0.4</v>
      </c>
      <c r="I9439">
        <v>1395.0319999999999</v>
      </c>
      <c r="J9439">
        <v>6</v>
      </c>
      <c r="K9439" s="4" t="s">
        <v>210</v>
      </c>
      <c r="L9439" s="4" t="s">
        <v>468</v>
      </c>
      <c r="M9439" t="s">
        <v>20</v>
      </c>
      <c r="N9439" t="s">
        <v>21</v>
      </c>
      <c r="O9439">
        <v>711.8</v>
      </c>
      <c r="P9439" t="str">
        <f t="shared" si="884"/>
        <v>Good</v>
      </c>
      <c r="Q9439" t="str">
        <f t="shared" si="885"/>
        <v>high impact</v>
      </c>
      <c r="R9439" t="str">
        <f t="shared" si="886"/>
        <v>good</v>
      </c>
      <c r="S9439" t="s">
        <v>37</v>
      </c>
      <c r="T9439" t="s">
        <v>37</v>
      </c>
      <c r="U9439">
        <v>2092.5479999999998</v>
      </c>
      <c r="V9439">
        <f t="shared" si="887"/>
        <v>2092.5479999999998</v>
      </c>
    </row>
    <row r="9440" spans="1:22" x14ac:dyDescent="0.35">
      <c r="A9440" t="s">
        <v>9924</v>
      </c>
      <c r="B9440" t="s">
        <v>24</v>
      </c>
      <c r="C9440" t="s">
        <v>33</v>
      </c>
      <c r="D9440" t="s">
        <v>46</v>
      </c>
      <c r="E9440">
        <v>1653.67</v>
      </c>
      <c r="F9440" t="str">
        <f t="shared" si="882"/>
        <v>medium</v>
      </c>
      <c r="G9440" t="str">
        <f t="shared" si="883"/>
        <v>low</v>
      </c>
      <c r="H9440">
        <v>0.16</v>
      </c>
      <c r="I9440">
        <v>264.5872</v>
      </c>
      <c r="J9440">
        <v>1</v>
      </c>
      <c r="K9440" s="4" t="s">
        <v>441</v>
      </c>
      <c r="L9440" s="3">
        <v>44994</v>
      </c>
      <c r="M9440" t="s">
        <v>20</v>
      </c>
      <c r="N9440" t="s">
        <v>36</v>
      </c>
      <c r="O9440">
        <v>303.26</v>
      </c>
      <c r="P9440" t="str">
        <f t="shared" si="884"/>
        <v>Not Good</v>
      </c>
      <c r="Q9440" t="str">
        <f t="shared" si="885"/>
        <v>high impact</v>
      </c>
      <c r="R9440" t="str">
        <f t="shared" si="886"/>
        <v>not good</v>
      </c>
      <c r="S9440" t="s">
        <v>37</v>
      </c>
      <c r="T9440" t="s">
        <v>37</v>
      </c>
      <c r="U9440">
        <v>1389.0827999999999</v>
      </c>
      <c r="V9440">
        <f t="shared" si="887"/>
        <v>1389.0827999999999</v>
      </c>
    </row>
    <row r="9441" spans="1:22" x14ac:dyDescent="0.35">
      <c r="A9441" t="s">
        <v>9925</v>
      </c>
      <c r="B9441" t="s">
        <v>24</v>
      </c>
      <c r="C9441" t="s">
        <v>39</v>
      </c>
      <c r="D9441" t="s">
        <v>34</v>
      </c>
      <c r="E9441">
        <v>3278.32</v>
      </c>
      <c r="F9441" t="str">
        <f t="shared" si="882"/>
        <v>high</v>
      </c>
      <c r="G9441" t="str">
        <f t="shared" si="883"/>
        <v>high</v>
      </c>
      <c r="H9441">
        <v>0.01</v>
      </c>
      <c r="I9441">
        <v>32.783200000000001</v>
      </c>
      <c r="J9441">
        <v>5</v>
      </c>
      <c r="K9441" s="4" t="s">
        <v>299</v>
      </c>
      <c r="L9441" s="4" t="s">
        <v>621</v>
      </c>
      <c r="M9441" t="s">
        <v>20</v>
      </c>
      <c r="N9441" t="s">
        <v>21</v>
      </c>
      <c r="O9441">
        <v>800.82</v>
      </c>
      <c r="P9441" t="str">
        <f t="shared" si="884"/>
        <v>Good</v>
      </c>
      <c r="Q9441" t="str">
        <f t="shared" si="885"/>
        <v>high impact</v>
      </c>
      <c r="R9441" t="str">
        <f t="shared" si="886"/>
        <v>good</v>
      </c>
      <c r="S9441" t="s">
        <v>56</v>
      </c>
      <c r="T9441" t="s">
        <v>56</v>
      </c>
      <c r="U9441">
        <v>3245.5367999999999</v>
      </c>
      <c r="V9441">
        <f t="shared" si="887"/>
        <v>3245.5367999999999</v>
      </c>
    </row>
    <row r="9442" spans="1:22" x14ac:dyDescent="0.35">
      <c r="A9442" t="s">
        <v>9926</v>
      </c>
      <c r="B9442" t="s">
        <v>24</v>
      </c>
      <c r="C9442" t="s">
        <v>17</v>
      </c>
      <c r="D9442" t="s">
        <v>46</v>
      </c>
      <c r="E9442">
        <v>2352.58</v>
      </c>
      <c r="F9442" t="str">
        <f t="shared" si="882"/>
        <v>high</v>
      </c>
      <c r="G9442" t="str">
        <f t="shared" si="883"/>
        <v>high</v>
      </c>
      <c r="H9442">
        <v>0.36</v>
      </c>
      <c r="I9442">
        <v>846.92880000000002</v>
      </c>
      <c r="J9442">
        <v>1</v>
      </c>
      <c r="K9442" s="3">
        <v>45325</v>
      </c>
      <c r="L9442" s="3">
        <v>45476</v>
      </c>
      <c r="M9442" t="s">
        <v>20</v>
      </c>
      <c r="N9442" t="s">
        <v>29</v>
      </c>
      <c r="O9442">
        <v>669.22</v>
      </c>
      <c r="P9442" t="str">
        <f t="shared" si="884"/>
        <v>Good</v>
      </c>
      <c r="Q9442" t="str">
        <f t="shared" si="885"/>
        <v>high impact</v>
      </c>
      <c r="R9442" t="str">
        <f t="shared" si="886"/>
        <v>good</v>
      </c>
      <c r="S9442" t="s">
        <v>72</v>
      </c>
      <c r="T9442" t="s">
        <v>72</v>
      </c>
      <c r="U9442">
        <v>1505.6512</v>
      </c>
      <c r="V9442">
        <f t="shared" si="887"/>
        <v>1505.6512</v>
      </c>
    </row>
    <row r="9443" spans="1:22" x14ac:dyDescent="0.35">
      <c r="A9443" t="s">
        <v>9927</v>
      </c>
      <c r="B9443" t="s">
        <v>16</v>
      </c>
      <c r="C9443" t="s">
        <v>25</v>
      </c>
      <c r="D9443" t="s">
        <v>34</v>
      </c>
      <c r="E9443">
        <v>2895.14</v>
      </c>
      <c r="F9443" t="str">
        <f t="shared" si="882"/>
        <v>high</v>
      </c>
      <c r="G9443" t="str">
        <f t="shared" si="883"/>
        <v>high</v>
      </c>
      <c r="H9443">
        <v>0.45</v>
      </c>
      <c r="I9443">
        <v>1302.8130000000001</v>
      </c>
      <c r="J9443">
        <v>7</v>
      </c>
      <c r="K9443" s="4" t="s">
        <v>19</v>
      </c>
      <c r="L9443" s="3">
        <v>45050</v>
      </c>
      <c r="M9443" t="s">
        <v>43</v>
      </c>
      <c r="N9443" t="s">
        <v>21</v>
      </c>
      <c r="O9443">
        <v>800.12</v>
      </c>
      <c r="P9443" t="str">
        <f t="shared" si="884"/>
        <v>Good</v>
      </c>
      <c r="Q9443" t="str">
        <f t="shared" si="885"/>
        <v>high impact</v>
      </c>
      <c r="R9443" t="str">
        <f t="shared" si="886"/>
        <v>good</v>
      </c>
      <c r="S9443" t="s">
        <v>47</v>
      </c>
      <c r="T9443" t="s">
        <v>47</v>
      </c>
      <c r="U9443">
        <v>1592.327</v>
      </c>
      <c r="V9443">
        <f t="shared" si="887"/>
        <v>1592.327</v>
      </c>
    </row>
    <row r="9444" spans="1:22" x14ac:dyDescent="0.35">
      <c r="A9444" t="s">
        <v>9928</v>
      </c>
      <c r="B9444" t="s">
        <v>32</v>
      </c>
      <c r="C9444" t="s">
        <v>33</v>
      </c>
      <c r="D9444" t="s">
        <v>18</v>
      </c>
      <c r="E9444">
        <v>2993.82</v>
      </c>
      <c r="F9444" t="str">
        <f t="shared" si="882"/>
        <v>high</v>
      </c>
      <c r="G9444" t="str">
        <f t="shared" si="883"/>
        <v>high</v>
      </c>
      <c r="H9444">
        <v>0.46</v>
      </c>
      <c r="I9444">
        <v>1377.1572000000001</v>
      </c>
      <c r="J9444">
        <v>3</v>
      </c>
      <c r="K9444" s="4" t="s">
        <v>481</v>
      </c>
      <c r="L9444" s="3">
        <v>44934</v>
      </c>
      <c r="M9444" t="s">
        <v>20</v>
      </c>
      <c r="N9444" t="s">
        <v>21</v>
      </c>
      <c r="O9444">
        <v>519.5</v>
      </c>
      <c r="P9444" t="str">
        <f t="shared" si="884"/>
        <v>Good</v>
      </c>
      <c r="Q9444" t="str">
        <f t="shared" si="885"/>
        <v>high impact</v>
      </c>
      <c r="R9444" t="str">
        <f t="shared" si="886"/>
        <v>good</v>
      </c>
      <c r="S9444" t="s">
        <v>22</v>
      </c>
      <c r="T9444" t="s">
        <v>22</v>
      </c>
      <c r="U9444">
        <v>1616.6628000000001</v>
      </c>
      <c r="V9444">
        <f t="shared" si="887"/>
        <v>1616.6628000000001</v>
      </c>
    </row>
    <row r="9445" spans="1:22" x14ac:dyDescent="0.35">
      <c r="A9445" t="s">
        <v>9929</v>
      </c>
      <c r="B9445" t="s">
        <v>32</v>
      </c>
      <c r="C9445" t="s">
        <v>39</v>
      </c>
      <c r="D9445" t="s">
        <v>46</v>
      </c>
      <c r="E9445">
        <v>4138.34</v>
      </c>
      <c r="F9445" t="str">
        <f t="shared" si="882"/>
        <v>high</v>
      </c>
      <c r="G9445" t="str">
        <f t="shared" si="883"/>
        <v>high</v>
      </c>
      <c r="H9445">
        <v>0.4</v>
      </c>
      <c r="I9445">
        <v>1655.336</v>
      </c>
      <c r="J9445">
        <v>9</v>
      </c>
      <c r="K9445" s="3">
        <v>45572</v>
      </c>
      <c r="L9445" s="3">
        <v>45603</v>
      </c>
      <c r="M9445" t="s">
        <v>28</v>
      </c>
      <c r="N9445" t="s">
        <v>29</v>
      </c>
      <c r="O9445">
        <v>1166.3800000000001</v>
      </c>
      <c r="P9445" t="str">
        <f t="shared" si="884"/>
        <v>Good</v>
      </c>
      <c r="Q9445" t="str">
        <f t="shared" si="885"/>
        <v>high impact</v>
      </c>
      <c r="R9445" t="str">
        <f t="shared" si="886"/>
        <v>good</v>
      </c>
      <c r="S9445" t="s">
        <v>72</v>
      </c>
      <c r="T9445" t="s">
        <v>72</v>
      </c>
      <c r="U9445">
        <v>2483.0039999999999</v>
      </c>
      <c r="V9445">
        <f t="shared" si="887"/>
        <v>2483.0039999999999</v>
      </c>
    </row>
    <row r="9446" spans="1:22" x14ac:dyDescent="0.35">
      <c r="A9446" t="s">
        <v>9930</v>
      </c>
      <c r="B9446" t="s">
        <v>24</v>
      </c>
      <c r="C9446" t="s">
        <v>17</v>
      </c>
      <c r="D9446" t="s">
        <v>46</v>
      </c>
      <c r="E9446">
        <v>3316</v>
      </c>
      <c r="F9446" t="str">
        <f t="shared" si="882"/>
        <v>high</v>
      </c>
      <c r="G9446" t="str">
        <f t="shared" si="883"/>
        <v>high</v>
      </c>
      <c r="H9446">
        <v>0.47</v>
      </c>
      <c r="I9446">
        <v>1558.52</v>
      </c>
      <c r="J9446">
        <v>5</v>
      </c>
      <c r="K9446" s="4" t="s">
        <v>99</v>
      </c>
      <c r="L9446" s="4" t="s">
        <v>166</v>
      </c>
      <c r="M9446" t="s">
        <v>28</v>
      </c>
      <c r="N9446" t="s">
        <v>21</v>
      </c>
      <c r="O9446">
        <v>285.63</v>
      </c>
      <c r="P9446" t="str">
        <f t="shared" si="884"/>
        <v>Not Good</v>
      </c>
      <c r="Q9446" t="str">
        <f t="shared" si="885"/>
        <v>high impact</v>
      </c>
      <c r="R9446" t="str">
        <f t="shared" si="886"/>
        <v>not good</v>
      </c>
      <c r="S9446" t="s">
        <v>30</v>
      </c>
      <c r="T9446" t="s">
        <v>30</v>
      </c>
      <c r="U9446">
        <v>1757.48</v>
      </c>
      <c r="V9446">
        <f t="shared" si="887"/>
        <v>1757.48</v>
      </c>
    </row>
    <row r="9447" spans="1:22" x14ac:dyDescent="0.35">
      <c r="A9447" t="s">
        <v>9931</v>
      </c>
      <c r="B9447" t="s">
        <v>32</v>
      </c>
      <c r="C9447" t="s">
        <v>25</v>
      </c>
      <c r="D9447" t="s">
        <v>18</v>
      </c>
      <c r="E9447">
        <v>1395.1</v>
      </c>
      <c r="F9447" t="str">
        <f t="shared" si="882"/>
        <v>medium</v>
      </c>
      <c r="G9447" t="str">
        <f t="shared" si="883"/>
        <v>low</v>
      </c>
      <c r="H9447">
        <v>0.41</v>
      </c>
      <c r="I9447">
        <v>571.99099999999999</v>
      </c>
      <c r="J9447">
        <v>1</v>
      </c>
      <c r="K9447" s="3">
        <v>45359</v>
      </c>
      <c r="L9447" s="3">
        <v>45390</v>
      </c>
      <c r="M9447" t="s">
        <v>20</v>
      </c>
      <c r="N9447" t="s">
        <v>36</v>
      </c>
      <c r="O9447">
        <v>263.51</v>
      </c>
      <c r="P9447" t="str">
        <f t="shared" si="884"/>
        <v>Not Good</v>
      </c>
      <c r="Q9447" t="str">
        <f t="shared" si="885"/>
        <v>high impact</v>
      </c>
      <c r="R9447" t="str">
        <f t="shared" si="886"/>
        <v>not good</v>
      </c>
      <c r="S9447" t="s">
        <v>30</v>
      </c>
      <c r="T9447" t="s">
        <v>30</v>
      </c>
      <c r="U9447">
        <v>823.10900000000004</v>
      </c>
      <c r="V9447">
        <f t="shared" si="887"/>
        <v>823.10900000000004</v>
      </c>
    </row>
    <row r="9448" spans="1:22" x14ac:dyDescent="0.35">
      <c r="A9448" t="s">
        <v>9932</v>
      </c>
      <c r="B9448" t="s">
        <v>32</v>
      </c>
      <c r="C9448" t="s">
        <v>33</v>
      </c>
      <c r="D9448" t="s">
        <v>46</v>
      </c>
      <c r="E9448">
        <v>392.06</v>
      </c>
      <c r="F9448" t="str">
        <f t="shared" si="882"/>
        <v>low</v>
      </c>
      <c r="G9448" t="str">
        <f t="shared" si="883"/>
        <v>low</v>
      </c>
      <c r="H9448">
        <v>0.02</v>
      </c>
      <c r="I9448">
        <v>7.8411999999999997</v>
      </c>
      <c r="J9448">
        <v>4</v>
      </c>
      <c r="K9448" s="4" t="s">
        <v>488</v>
      </c>
      <c r="L9448" s="4" t="s">
        <v>1640</v>
      </c>
      <c r="M9448" t="s">
        <v>20</v>
      </c>
      <c r="N9448" t="s">
        <v>36</v>
      </c>
      <c r="O9448">
        <v>69.45</v>
      </c>
      <c r="P9448" t="str">
        <f t="shared" si="884"/>
        <v>Not Good</v>
      </c>
      <c r="Q9448" t="str">
        <f t="shared" si="885"/>
        <v>normal</v>
      </c>
      <c r="R9448" t="str">
        <f t="shared" si="886"/>
        <v>not good</v>
      </c>
      <c r="S9448" t="s">
        <v>37</v>
      </c>
      <c r="T9448" t="s">
        <v>37</v>
      </c>
      <c r="U9448">
        <v>384.21879999999999</v>
      </c>
      <c r="V9448">
        <f t="shared" si="887"/>
        <v>384.21879999999999</v>
      </c>
    </row>
    <row r="9449" spans="1:22" x14ac:dyDescent="0.35">
      <c r="A9449" t="s">
        <v>9933</v>
      </c>
      <c r="B9449" t="s">
        <v>58</v>
      </c>
      <c r="C9449" t="s">
        <v>39</v>
      </c>
      <c r="D9449" t="s">
        <v>34</v>
      </c>
      <c r="E9449">
        <v>109.73</v>
      </c>
      <c r="F9449" t="str">
        <f t="shared" si="882"/>
        <v>low</v>
      </c>
      <c r="G9449" t="str">
        <f t="shared" si="883"/>
        <v>low</v>
      </c>
      <c r="H9449">
        <v>0.17</v>
      </c>
      <c r="I9449">
        <v>18.6541</v>
      </c>
      <c r="J9449">
        <v>8</v>
      </c>
      <c r="K9449" s="3">
        <v>45238</v>
      </c>
      <c r="L9449" s="4" t="s">
        <v>219</v>
      </c>
      <c r="M9449" t="s">
        <v>28</v>
      </c>
      <c r="N9449" t="s">
        <v>21</v>
      </c>
      <c r="O9449">
        <v>11.28</v>
      </c>
      <c r="P9449" t="str">
        <f t="shared" si="884"/>
        <v>Not Good</v>
      </c>
      <c r="Q9449" t="str">
        <f t="shared" si="885"/>
        <v>normal</v>
      </c>
      <c r="R9449" t="str">
        <f t="shared" si="886"/>
        <v>not good</v>
      </c>
      <c r="S9449" t="s">
        <v>30</v>
      </c>
      <c r="T9449" t="s">
        <v>30</v>
      </c>
      <c r="U9449">
        <v>91.075900000000004</v>
      </c>
      <c r="V9449">
        <f t="shared" si="887"/>
        <v>91.075900000000004</v>
      </c>
    </row>
    <row r="9450" spans="1:22" x14ac:dyDescent="0.35">
      <c r="A9450" t="s">
        <v>9934</v>
      </c>
      <c r="B9450" t="s">
        <v>32</v>
      </c>
      <c r="C9450" t="s">
        <v>17</v>
      </c>
      <c r="D9450" t="s">
        <v>46</v>
      </c>
      <c r="E9450">
        <v>4531.6499999999996</v>
      </c>
      <c r="F9450" t="str">
        <f t="shared" si="882"/>
        <v>high</v>
      </c>
      <c r="G9450" t="str">
        <f t="shared" si="883"/>
        <v>high</v>
      </c>
      <c r="H9450">
        <v>0.17</v>
      </c>
      <c r="I9450">
        <v>770.38049999999998</v>
      </c>
      <c r="J9450">
        <v>7</v>
      </c>
      <c r="K9450" s="4" t="s">
        <v>40</v>
      </c>
      <c r="L9450" s="4" t="s">
        <v>329</v>
      </c>
      <c r="M9450" t="s">
        <v>28</v>
      </c>
      <c r="N9450" t="s">
        <v>36</v>
      </c>
      <c r="O9450">
        <v>1340.35</v>
      </c>
      <c r="P9450" t="str">
        <f t="shared" si="884"/>
        <v>Good</v>
      </c>
      <c r="Q9450" t="str">
        <f t="shared" si="885"/>
        <v>high impact</v>
      </c>
      <c r="R9450" t="str">
        <f t="shared" si="886"/>
        <v>good</v>
      </c>
      <c r="S9450" t="s">
        <v>47</v>
      </c>
      <c r="T9450" t="s">
        <v>47</v>
      </c>
      <c r="U9450">
        <v>3761.2694999999999</v>
      </c>
      <c r="V9450">
        <f t="shared" si="887"/>
        <v>3761.2694999999999</v>
      </c>
    </row>
    <row r="9451" spans="1:22" x14ac:dyDescent="0.35">
      <c r="A9451" t="s">
        <v>9935</v>
      </c>
      <c r="B9451" t="s">
        <v>58</v>
      </c>
      <c r="C9451" t="s">
        <v>25</v>
      </c>
      <c r="D9451" t="s">
        <v>34</v>
      </c>
      <c r="E9451">
        <v>4716.34</v>
      </c>
      <c r="F9451" t="str">
        <f t="shared" si="882"/>
        <v>high</v>
      </c>
      <c r="G9451" t="str">
        <f t="shared" si="883"/>
        <v>high</v>
      </c>
      <c r="H9451">
        <v>0.11</v>
      </c>
      <c r="I9451">
        <v>518.79740000000004</v>
      </c>
      <c r="J9451">
        <v>6</v>
      </c>
      <c r="K9451" s="3">
        <v>45175</v>
      </c>
      <c r="L9451" s="3">
        <v>45236</v>
      </c>
      <c r="M9451" t="s">
        <v>28</v>
      </c>
      <c r="N9451" t="s">
        <v>36</v>
      </c>
      <c r="O9451">
        <v>1365.97</v>
      </c>
      <c r="P9451" t="str">
        <f t="shared" si="884"/>
        <v>Good</v>
      </c>
      <c r="Q9451" t="str">
        <f t="shared" si="885"/>
        <v>high impact</v>
      </c>
      <c r="R9451" t="str">
        <f t="shared" si="886"/>
        <v>good</v>
      </c>
      <c r="S9451" t="s">
        <v>37</v>
      </c>
      <c r="T9451" t="s">
        <v>37</v>
      </c>
      <c r="U9451">
        <v>4197.5425999999998</v>
      </c>
      <c r="V9451">
        <f t="shared" si="887"/>
        <v>4197.5425999999998</v>
      </c>
    </row>
    <row r="9452" spans="1:22" x14ac:dyDescent="0.35">
      <c r="A9452" t="s">
        <v>9936</v>
      </c>
      <c r="B9452" t="s">
        <v>32</v>
      </c>
      <c r="C9452" t="s">
        <v>33</v>
      </c>
      <c r="D9452" t="s">
        <v>26</v>
      </c>
      <c r="E9452">
        <v>561.15</v>
      </c>
      <c r="F9452" t="str">
        <f t="shared" si="882"/>
        <v>low</v>
      </c>
      <c r="G9452" t="str">
        <f t="shared" si="883"/>
        <v>low</v>
      </c>
      <c r="H9452">
        <v>0.4</v>
      </c>
      <c r="I9452">
        <v>224.46</v>
      </c>
      <c r="J9452">
        <v>9</v>
      </c>
      <c r="K9452" s="4" t="s">
        <v>880</v>
      </c>
      <c r="L9452" s="4" t="s">
        <v>75</v>
      </c>
      <c r="M9452" t="s">
        <v>20</v>
      </c>
      <c r="N9452" t="s">
        <v>29</v>
      </c>
      <c r="O9452">
        <v>28.31</v>
      </c>
      <c r="P9452" t="str">
        <f t="shared" si="884"/>
        <v>Not Good</v>
      </c>
      <c r="Q9452" t="str">
        <f t="shared" si="885"/>
        <v>high impact</v>
      </c>
      <c r="R9452" t="str">
        <f t="shared" si="886"/>
        <v>not good</v>
      </c>
      <c r="S9452" t="s">
        <v>30</v>
      </c>
      <c r="T9452" t="s">
        <v>30</v>
      </c>
      <c r="U9452">
        <v>336.69</v>
      </c>
      <c r="V9452">
        <f t="shared" si="887"/>
        <v>336.69</v>
      </c>
    </row>
    <row r="9453" spans="1:22" x14ac:dyDescent="0.35">
      <c r="A9453" t="s">
        <v>9937</v>
      </c>
      <c r="B9453" t="s">
        <v>16</v>
      </c>
      <c r="C9453" t="s">
        <v>39</v>
      </c>
      <c r="D9453" t="s">
        <v>46</v>
      </c>
      <c r="E9453">
        <v>2486.56</v>
      </c>
      <c r="F9453" t="str">
        <f t="shared" si="882"/>
        <v>high</v>
      </c>
      <c r="G9453" t="str">
        <f t="shared" si="883"/>
        <v>high</v>
      </c>
      <c r="H9453">
        <v>0.26</v>
      </c>
      <c r="I9453">
        <v>646.50559999999996</v>
      </c>
      <c r="J9453">
        <v>4</v>
      </c>
      <c r="K9453" s="4" t="s">
        <v>895</v>
      </c>
      <c r="L9453" s="3">
        <v>44935</v>
      </c>
      <c r="M9453" t="s">
        <v>28</v>
      </c>
      <c r="N9453" t="s">
        <v>29</v>
      </c>
      <c r="O9453">
        <v>458.6</v>
      </c>
      <c r="P9453" t="str">
        <f t="shared" si="884"/>
        <v>Not Good</v>
      </c>
      <c r="Q9453" t="str">
        <f t="shared" si="885"/>
        <v>high impact</v>
      </c>
      <c r="R9453" t="str">
        <f t="shared" si="886"/>
        <v>not good</v>
      </c>
      <c r="S9453" t="s">
        <v>56</v>
      </c>
      <c r="T9453" t="s">
        <v>56</v>
      </c>
      <c r="U9453">
        <v>1840.0544</v>
      </c>
      <c r="V9453">
        <f t="shared" si="887"/>
        <v>1840.0544</v>
      </c>
    </row>
    <row r="9454" spans="1:22" x14ac:dyDescent="0.35">
      <c r="A9454" t="s">
        <v>9938</v>
      </c>
      <c r="B9454" t="s">
        <v>24</v>
      </c>
      <c r="C9454" t="s">
        <v>17</v>
      </c>
      <c r="D9454" t="s">
        <v>34</v>
      </c>
      <c r="E9454">
        <v>842.82</v>
      </c>
      <c r="F9454" t="str">
        <f t="shared" si="882"/>
        <v>low</v>
      </c>
      <c r="G9454" t="str">
        <f t="shared" si="883"/>
        <v>low</v>
      </c>
      <c r="H9454">
        <v>0.42</v>
      </c>
      <c r="I9454">
        <v>353.98439999999999</v>
      </c>
      <c r="J9454">
        <v>1</v>
      </c>
      <c r="K9454" s="4" t="s">
        <v>413</v>
      </c>
      <c r="L9454" s="4" t="s">
        <v>150</v>
      </c>
      <c r="M9454" t="s">
        <v>20</v>
      </c>
      <c r="N9454" t="s">
        <v>36</v>
      </c>
      <c r="O9454">
        <v>74.22</v>
      </c>
      <c r="P9454" t="str">
        <f t="shared" si="884"/>
        <v>Not Good</v>
      </c>
      <c r="Q9454" t="str">
        <f t="shared" si="885"/>
        <v>high impact</v>
      </c>
      <c r="R9454" t="str">
        <f t="shared" si="886"/>
        <v>not good</v>
      </c>
      <c r="S9454" t="s">
        <v>47</v>
      </c>
      <c r="T9454" t="s">
        <v>47</v>
      </c>
      <c r="U9454">
        <v>488.8356</v>
      </c>
      <c r="V9454">
        <f t="shared" si="887"/>
        <v>488.8356</v>
      </c>
    </row>
    <row r="9455" spans="1:22" x14ac:dyDescent="0.35">
      <c r="A9455" t="s">
        <v>9939</v>
      </c>
      <c r="B9455" t="s">
        <v>58</v>
      </c>
      <c r="C9455" t="s">
        <v>25</v>
      </c>
      <c r="D9455" t="s">
        <v>18</v>
      </c>
      <c r="E9455">
        <v>4748.87</v>
      </c>
      <c r="F9455" t="str">
        <f t="shared" si="882"/>
        <v>high</v>
      </c>
      <c r="G9455" t="str">
        <f t="shared" si="883"/>
        <v>high</v>
      </c>
      <c r="H9455">
        <v>0.3</v>
      </c>
      <c r="I9455">
        <v>1424.6610000000001</v>
      </c>
      <c r="J9455">
        <v>6</v>
      </c>
      <c r="K9455" s="3">
        <v>44996</v>
      </c>
      <c r="L9455" s="3">
        <v>45057</v>
      </c>
      <c r="M9455" t="s">
        <v>20</v>
      </c>
      <c r="N9455" t="s">
        <v>21</v>
      </c>
      <c r="O9455">
        <v>640.72</v>
      </c>
      <c r="P9455" t="str">
        <f t="shared" si="884"/>
        <v>Good</v>
      </c>
      <c r="Q9455" t="str">
        <f t="shared" si="885"/>
        <v>high impact</v>
      </c>
      <c r="R9455" t="str">
        <f t="shared" si="886"/>
        <v>good</v>
      </c>
      <c r="S9455" t="s">
        <v>30</v>
      </c>
      <c r="T9455" t="s">
        <v>30</v>
      </c>
      <c r="U9455">
        <v>3324.2089999999998</v>
      </c>
      <c r="V9455">
        <f t="shared" si="887"/>
        <v>3324.2089999999998</v>
      </c>
    </row>
    <row r="9456" spans="1:22" x14ac:dyDescent="0.35">
      <c r="A9456" t="s">
        <v>9940</v>
      </c>
      <c r="B9456" t="s">
        <v>24</v>
      </c>
      <c r="C9456" t="s">
        <v>33</v>
      </c>
      <c r="D9456" t="s">
        <v>26</v>
      </c>
      <c r="E9456">
        <v>1309.48</v>
      </c>
      <c r="F9456" t="str">
        <f t="shared" si="882"/>
        <v>medium</v>
      </c>
      <c r="G9456" t="str">
        <f t="shared" si="883"/>
        <v>low</v>
      </c>
      <c r="H9456">
        <v>0.3</v>
      </c>
      <c r="I9456">
        <v>392.84399999999999</v>
      </c>
      <c r="J9456">
        <v>4</v>
      </c>
      <c r="K9456" s="4" t="s">
        <v>445</v>
      </c>
      <c r="L9456" s="4" t="s">
        <v>1255</v>
      </c>
      <c r="M9456" t="s">
        <v>20</v>
      </c>
      <c r="N9456" t="s">
        <v>29</v>
      </c>
      <c r="O9456">
        <v>174.11</v>
      </c>
      <c r="P9456" t="str">
        <f t="shared" si="884"/>
        <v>Not Good</v>
      </c>
      <c r="Q9456" t="str">
        <f t="shared" si="885"/>
        <v>high impact</v>
      </c>
      <c r="R9456" t="str">
        <f t="shared" si="886"/>
        <v>not good</v>
      </c>
      <c r="S9456" t="s">
        <v>47</v>
      </c>
      <c r="T9456" t="s">
        <v>47</v>
      </c>
      <c r="U9456">
        <v>916.63599999999997</v>
      </c>
      <c r="V9456">
        <f t="shared" si="887"/>
        <v>916.63599999999997</v>
      </c>
    </row>
    <row r="9457" spans="1:22" x14ac:dyDescent="0.35">
      <c r="A9457" t="s">
        <v>9941</v>
      </c>
      <c r="B9457" t="s">
        <v>58</v>
      </c>
      <c r="C9457" t="s">
        <v>39</v>
      </c>
      <c r="D9457" t="s">
        <v>46</v>
      </c>
      <c r="E9457">
        <v>2558.0700000000002</v>
      </c>
      <c r="F9457" t="str">
        <f t="shared" si="882"/>
        <v>high</v>
      </c>
      <c r="G9457" t="str">
        <f t="shared" si="883"/>
        <v>high</v>
      </c>
      <c r="H9457">
        <v>0.19</v>
      </c>
      <c r="I9457">
        <v>486.0333</v>
      </c>
      <c r="J9457">
        <v>1</v>
      </c>
      <c r="K9457" s="3">
        <v>45479</v>
      </c>
      <c r="L9457" s="3">
        <v>45571</v>
      </c>
      <c r="M9457" t="s">
        <v>20</v>
      </c>
      <c r="N9457" t="s">
        <v>21</v>
      </c>
      <c r="O9457">
        <v>348.08</v>
      </c>
      <c r="P9457" t="str">
        <f t="shared" si="884"/>
        <v>Not Good</v>
      </c>
      <c r="Q9457" t="str">
        <f t="shared" si="885"/>
        <v>high impact</v>
      </c>
      <c r="R9457" t="str">
        <f t="shared" si="886"/>
        <v>not good</v>
      </c>
      <c r="S9457" t="s">
        <v>56</v>
      </c>
      <c r="T9457" t="s">
        <v>56</v>
      </c>
      <c r="U9457">
        <v>2072.0367000000001</v>
      </c>
      <c r="V9457">
        <f t="shared" si="887"/>
        <v>2072.0367000000001</v>
      </c>
    </row>
    <row r="9458" spans="1:22" x14ac:dyDescent="0.35">
      <c r="A9458" t="s">
        <v>9942</v>
      </c>
      <c r="B9458" t="s">
        <v>58</v>
      </c>
      <c r="C9458" t="s">
        <v>17</v>
      </c>
      <c r="D9458" t="s">
        <v>34</v>
      </c>
      <c r="E9458">
        <v>911.54</v>
      </c>
      <c r="F9458" t="str">
        <f t="shared" si="882"/>
        <v>low</v>
      </c>
      <c r="G9458" t="str">
        <f t="shared" si="883"/>
        <v>low</v>
      </c>
      <c r="H9458">
        <v>0.39</v>
      </c>
      <c r="I9458">
        <v>355.50060000000002</v>
      </c>
      <c r="J9458">
        <v>3</v>
      </c>
      <c r="K9458" s="3">
        <v>45513</v>
      </c>
      <c r="L9458" s="4" t="s">
        <v>794</v>
      </c>
      <c r="M9458" t="s">
        <v>28</v>
      </c>
      <c r="N9458" t="s">
        <v>29</v>
      </c>
      <c r="O9458">
        <v>176.65</v>
      </c>
      <c r="P9458" t="str">
        <f t="shared" si="884"/>
        <v>Not Good</v>
      </c>
      <c r="Q9458" t="str">
        <f t="shared" si="885"/>
        <v>high impact</v>
      </c>
      <c r="R9458" t="str">
        <f t="shared" si="886"/>
        <v>not good</v>
      </c>
      <c r="S9458" t="s">
        <v>37</v>
      </c>
      <c r="T9458" t="s">
        <v>37</v>
      </c>
      <c r="U9458">
        <v>556.0394</v>
      </c>
      <c r="V9458">
        <f t="shared" si="887"/>
        <v>556.0394</v>
      </c>
    </row>
    <row r="9459" spans="1:22" x14ac:dyDescent="0.35">
      <c r="A9459" t="s">
        <v>9943</v>
      </c>
      <c r="B9459" t="s">
        <v>58</v>
      </c>
      <c r="C9459" t="s">
        <v>25</v>
      </c>
      <c r="D9459" t="s">
        <v>46</v>
      </c>
      <c r="E9459">
        <v>1730.53</v>
      </c>
      <c r="F9459" t="str">
        <f t="shared" si="882"/>
        <v>medium</v>
      </c>
      <c r="G9459" t="str">
        <f t="shared" si="883"/>
        <v>low</v>
      </c>
      <c r="H9459">
        <v>0.34</v>
      </c>
      <c r="I9459">
        <v>588.38019999999995</v>
      </c>
      <c r="J9459">
        <v>1</v>
      </c>
      <c r="K9459" s="3">
        <v>45628</v>
      </c>
      <c r="L9459" s="4" t="s">
        <v>283</v>
      </c>
      <c r="M9459" t="s">
        <v>43</v>
      </c>
      <c r="N9459" t="s">
        <v>36</v>
      </c>
      <c r="O9459">
        <v>309.11</v>
      </c>
      <c r="P9459" t="str">
        <f t="shared" si="884"/>
        <v>Not Good</v>
      </c>
      <c r="Q9459" t="str">
        <f t="shared" si="885"/>
        <v>high impact</v>
      </c>
      <c r="R9459" t="str">
        <f t="shared" si="886"/>
        <v>not good</v>
      </c>
      <c r="S9459" t="s">
        <v>56</v>
      </c>
      <c r="T9459" t="s">
        <v>56</v>
      </c>
      <c r="U9459">
        <v>1142.1497999999999</v>
      </c>
      <c r="V9459">
        <f t="shared" si="887"/>
        <v>1142.1497999999999</v>
      </c>
    </row>
    <row r="9460" spans="1:22" x14ac:dyDescent="0.35">
      <c r="A9460" t="s">
        <v>9944</v>
      </c>
      <c r="B9460" t="s">
        <v>16</v>
      </c>
      <c r="C9460" t="s">
        <v>33</v>
      </c>
      <c r="D9460" t="s">
        <v>34</v>
      </c>
      <c r="E9460">
        <v>1407.35</v>
      </c>
      <c r="F9460" t="str">
        <f t="shared" si="882"/>
        <v>medium</v>
      </c>
      <c r="G9460" t="str">
        <f t="shared" si="883"/>
        <v>low</v>
      </c>
      <c r="H9460">
        <v>0.17</v>
      </c>
      <c r="I9460">
        <v>239.24950000000001</v>
      </c>
      <c r="J9460">
        <v>5</v>
      </c>
      <c r="K9460" s="4" t="s">
        <v>1892</v>
      </c>
      <c r="L9460" s="3">
        <v>45301</v>
      </c>
      <c r="M9460" t="s">
        <v>43</v>
      </c>
      <c r="N9460" t="s">
        <v>29</v>
      </c>
      <c r="O9460">
        <v>233.7</v>
      </c>
      <c r="P9460" t="str">
        <f t="shared" si="884"/>
        <v>Not Good</v>
      </c>
      <c r="Q9460" t="str">
        <f t="shared" si="885"/>
        <v>high impact</v>
      </c>
      <c r="R9460" t="str">
        <f t="shared" si="886"/>
        <v>not good</v>
      </c>
      <c r="S9460" t="s">
        <v>56</v>
      </c>
      <c r="T9460" t="s">
        <v>56</v>
      </c>
      <c r="U9460">
        <v>1168.1005</v>
      </c>
      <c r="V9460">
        <f t="shared" si="887"/>
        <v>1168.1005</v>
      </c>
    </row>
    <row r="9461" spans="1:22" x14ac:dyDescent="0.35">
      <c r="A9461" t="s">
        <v>9945</v>
      </c>
      <c r="B9461" t="s">
        <v>32</v>
      </c>
      <c r="C9461" t="s">
        <v>39</v>
      </c>
      <c r="D9461" t="s">
        <v>46</v>
      </c>
      <c r="E9461">
        <v>2429.59</v>
      </c>
      <c r="F9461" t="str">
        <f t="shared" si="882"/>
        <v>high</v>
      </c>
      <c r="G9461" t="str">
        <f t="shared" si="883"/>
        <v>high</v>
      </c>
      <c r="H9461">
        <v>0.5</v>
      </c>
      <c r="I9461">
        <v>1214.7950000000001</v>
      </c>
      <c r="J9461">
        <v>8</v>
      </c>
      <c r="K9461" s="3">
        <v>45054</v>
      </c>
      <c r="L9461" s="3">
        <v>45177</v>
      </c>
      <c r="M9461" t="s">
        <v>43</v>
      </c>
      <c r="N9461" t="s">
        <v>21</v>
      </c>
      <c r="O9461">
        <v>438.62</v>
      </c>
      <c r="P9461" t="str">
        <f t="shared" si="884"/>
        <v>Not Good</v>
      </c>
      <c r="Q9461" t="str">
        <f t="shared" si="885"/>
        <v>high impact</v>
      </c>
      <c r="R9461" t="str">
        <f t="shared" si="886"/>
        <v>not good</v>
      </c>
      <c r="S9461" t="s">
        <v>22</v>
      </c>
      <c r="T9461" t="s">
        <v>22</v>
      </c>
      <c r="U9461">
        <v>1214.7950000000001</v>
      </c>
      <c r="V9461">
        <f t="shared" si="887"/>
        <v>1214.7950000000001</v>
      </c>
    </row>
    <row r="9462" spans="1:22" x14ac:dyDescent="0.35">
      <c r="A9462" t="s">
        <v>9946</v>
      </c>
      <c r="B9462" t="s">
        <v>58</v>
      </c>
      <c r="C9462" t="s">
        <v>17</v>
      </c>
      <c r="D9462" t="s">
        <v>26</v>
      </c>
      <c r="E9462">
        <v>2156.9299999999998</v>
      </c>
      <c r="F9462" t="str">
        <f t="shared" si="882"/>
        <v>high</v>
      </c>
      <c r="G9462" t="str">
        <f t="shared" si="883"/>
        <v>high</v>
      </c>
      <c r="H9462">
        <v>0.23</v>
      </c>
      <c r="I9462">
        <v>496.09390000000002</v>
      </c>
      <c r="J9462">
        <v>2</v>
      </c>
      <c r="K9462" s="3">
        <v>45301</v>
      </c>
      <c r="L9462" s="3">
        <v>45332</v>
      </c>
      <c r="M9462" t="s">
        <v>28</v>
      </c>
      <c r="N9462" t="s">
        <v>36</v>
      </c>
      <c r="O9462">
        <v>430.41</v>
      </c>
      <c r="P9462" t="str">
        <f t="shared" si="884"/>
        <v>Not Good</v>
      </c>
      <c r="Q9462" t="str">
        <f t="shared" si="885"/>
        <v>high impact</v>
      </c>
      <c r="R9462" t="str">
        <f t="shared" si="886"/>
        <v>not good</v>
      </c>
      <c r="S9462" t="s">
        <v>72</v>
      </c>
      <c r="T9462" t="s">
        <v>72</v>
      </c>
      <c r="U9462">
        <v>1660.8361</v>
      </c>
      <c r="V9462">
        <f t="shared" si="887"/>
        <v>1660.8361</v>
      </c>
    </row>
    <row r="9463" spans="1:22" x14ac:dyDescent="0.35">
      <c r="A9463" t="s">
        <v>9947</v>
      </c>
      <c r="B9463" t="s">
        <v>16</v>
      </c>
      <c r="C9463" t="s">
        <v>25</v>
      </c>
      <c r="D9463" t="s">
        <v>26</v>
      </c>
      <c r="E9463">
        <v>1720.91</v>
      </c>
      <c r="F9463" t="str">
        <f t="shared" si="882"/>
        <v>medium</v>
      </c>
      <c r="G9463" t="str">
        <f t="shared" si="883"/>
        <v>low</v>
      </c>
      <c r="H9463">
        <v>0.16</v>
      </c>
      <c r="I9463">
        <v>275.34559999999999</v>
      </c>
      <c r="J9463">
        <v>6</v>
      </c>
      <c r="K9463" s="4" t="s">
        <v>1592</v>
      </c>
      <c r="L9463" s="4" t="s">
        <v>1129</v>
      </c>
      <c r="M9463" t="s">
        <v>28</v>
      </c>
      <c r="N9463" t="s">
        <v>29</v>
      </c>
      <c r="O9463">
        <v>194.56</v>
      </c>
      <c r="P9463" t="str">
        <f t="shared" si="884"/>
        <v>Not Good</v>
      </c>
      <c r="Q9463" t="str">
        <f t="shared" si="885"/>
        <v>high impact</v>
      </c>
      <c r="R9463" t="str">
        <f t="shared" si="886"/>
        <v>not good</v>
      </c>
      <c r="S9463" t="s">
        <v>56</v>
      </c>
      <c r="T9463" t="s">
        <v>56</v>
      </c>
      <c r="U9463">
        <v>1445.5644</v>
      </c>
      <c r="V9463">
        <f t="shared" si="887"/>
        <v>1445.5644</v>
      </c>
    </row>
    <row r="9464" spans="1:22" x14ac:dyDescent="0.35">
      <c r="A9464" t="s">
        <v>9948</v>
      </c>
      <c r="B9464" t="s">
        <v>58</v>
      </c>
      <c r="C9464" t="s">
        <v>33</v>
      </c>
      <c r="D9464" t="s">
        <v>46</v>
      </c>
      <c r="E9464">
        <v>618.79999999999995</v>
      </c>
      <c r="F9464" t="str">
        <f t="shared" si="882"/>
        <v>low</v>
      </c>
      <c r="G9464" t="str">
        <f t="shared" si="883"/>
        <v>low</v>
      </c>
      <c r="H9464">
        <v>0.34</v>
      </c>
      <c r="I9464">
        <v>210.392</v>
      </c>
      <c r="J9464">
        <v>6</v>
      </c>
      <c r="K9464" s="4" t="s">
        <v>1397</v>
      </c>
      <c r="L9464" s="4" t="s">
        <v>718</v>
      </c>
      <c r="M9464" t="s">
        <v>20</v>
      </c>
      <c r="N9464" t="s">
        <v>36</v>
      </c>
      <c r="O9464">
        <v>157.07</v>
      </c>
      <c r="P9464" t="str">
        <f t="shared" si="884"/>
        <v>Not Good</v>
      </c>
      <c r="Q9464" t="str">
        <f t="shared" si="885"/>
        <v>high impact</v>
      </c>
      <c r="R9464" t="str">
        <f t="shared" si="886"/>
        <v>not good</v>
      </c>
      <c r="S9464" t="s">
        <v>47</v>
      </c>
      <c r="T9464" t="s">
        <v>47</v>
      </c>
      <c r="U9464">
        <v>408.40800000000002</v>
      </c>
      <c r="V9464">
        <f t="shared" si="887"/>
        <v>408.40800000000002</v>
      </c>
    </row>
    <row r="9465" spans="1:22" x14ac:dyDescent="0.35">
      <c r="A9465" t="s">
        <v>9949</v>
      </c>
      <c r="B9465" t="s">
        <v>32</v>
      </c>
      <c r="C9465" t="s">
        <v>39</v>
      </c>
      <c r="D9465" t="s">
        <v>46</v>
      </c>
      <c r="E9465">
        <v>2473.9899999999998</v>
      </c>
      <c r="F9465" t="str">
        <f t="shared" si="882"/>
        <v>high</v>
      </c>
      <c r="G9465" t="str">
        <f t="shared" si="883"/>
        <v>high</v>
      </c>
      <c r="H9465">
        <v>0.11</v>
      </c>
      <c r="I9465">
        <v>272.13889999999998</v>
      </c>
      <c r="J9465">
        <v>5</v>
      </c>
      <c r="K9465" s="3">
        <v>45023</v>
      </c>
      <c r="L9465" s="3">
        <v>45145</v>
      </c>
      <c r="M9465" t="s">
        <v>43</v>
      </c>
      <c r="N9465" t="s">
        <v>21</v>
      </c>
      <c r="O9465">
        <v>465.3</v>
      </c>
      <c r="P9465" t="str">
        <f t="shared" si="884"/>
        <v>Not Good</v>
      </c>
      <c r="Q9465" t="str">
        <f t="shared" si="885"/>
        <v>high impact</v>
      </c>
      <c r="R9465" t="str">
        <f t="shared" si="886"/>
        <v>not good</v>
      </c>
      <c r="S9465" t="s">
        <v>47</v>
      </c>
      <c r="T9465" t="s">
        <v>47</v>
      </c>
      <c r="U9465">
        <v>2201.8510999999999</v>
      </c>
      <c r="V9465">
        <f t="shared" si="887"/>
        <v>2201.8510999999999</v>
      </c>
    </row>
    <row r="9466" spans="1:22" x14ac:dyDescent="0.35">
      <c r="A9466" t="s">
        <v>9950</v>
      </c>
      <c r="B9466" t="s">
        <v>58</v>
      </c>
      <c r="C9466" t="s">
        <v>17</v>
      </c>
      <c r="D9466" t="s">
        <v>50</v>
      </c>
      <c r="E9466">
        <v>4266.0200000000004</v>
      </c>
      <c r="F9466" t="str">
        <f t="shared" si="882"/>
        <v>high</v>
      </c>
      <c r="G9466" t="str">
        <f t="shared" si="883"/>
        <v>high</v>
      </c>
      <c r="H9466">
        <v>0.42</v>
      </c>
      <c r="I9466">
        <v>1791.7284</v>
      </c>
      <c r="J9466">
        <v>7</v>
      </c>
      <c r="K9466" s="4" t="s">
        <v>2065</v>
      </c>
      <c r="L9466" s="4" t="s">
        <v>625</v>
      </c>
      <c r="M9466" t="s">
        <v>28</v>
      </c>
      <c r="N9466" t="s">
        <v>21</v>
      </c>
      <c r="O9466">
        <v>494.45</v>
      </c>
      <c r="P9466" t="str">
        <f t="shared" si="884"/>
        <v>Not Good</v>
      </c>
      <c r="Q9466" t="str">
        <f t="shared" si="885"/>
        <v>high impact</v>
      </c>
      <c r="R9466" t="str">
        <f t="shared" si="886"/>
        <v>not good</v>
      </c>
      <c r="S9466" t="s">
        <v>37</v>
      </c>
      <c r="T9466" t="s">
        <v>37</v>
      </c>
      <c r="U9466">
        <v>2474.2916</v>
      </c>
      <c r="V9466">
        <f t="shared" si="887"/>
        <v>2474.2916</v>
      </c>
    </row>
    <row r="9467" spans="1:22" x14ac:dyDescent="0.35">
      <c r="A9467" t="s">
        <v>9951</v>
      </c>
      <c r="B9467" t="s">
        <v>16</v>
      </c>
      <c r="C9467" t="s">
        <v>25</v>
      </c>
      <c r="D9467" t="s">
        <v>46</v>
      </c>
      <c r="E9467">
        <v>3678.09</v>
      </c>
      <c r="F9467" t="str">
        <f t="shared" si="882"/>
        <v>high</v>
      </c>
      <c r="G9467" t="str">
        <f t="shared" si="883"/>
        <v>high</v>
      </c>
      <c r="H9467">
        <v>0.34</v>
      </c>
      <c r="I9467">
        <v>1250.5506</v>
      </c>
      <c r="J9467">
        <v>1</v>
      </c>
      <c r="K9467" s="4" t="s">
        <v>146</v>
      </c>
      <c r="L9467" s="3">
        <v>45301</v>
      </c>
      <c r="M9467" t="s">
        <v>20</v>
      </c>
      <c r="N9467" t="s">
        <v>21</v>
      </c>
      <c r="O9467">
        <v>341.82</v>
      </c>
      <c r="P9467" t="str">
        <f t="shared" si="884"/>
        <v>Not Good</v>
      </c>
      <c r="Q9467" t="str">
        <f t="shared" si="885"/>
        <v>high impact</v>
      </c>
      <c r="R9467" t="str">
        <f t="shared" si="886"/>
        <v>not good</v>
      </c>
      <c r="S9467" t="s">
        <v>47</v>
      </c>
      <c r="T9467" t="s">
        <v>47</v>
      </c>
      <c r="U9467">
        <v>2427.5394000000001</v>
      </c>
      <c r="V9467">
        <f t="shared" si="887"/>
        <v>2427.5394000000001</v>
      </c>
    </row>
    <row r="9468" spans="1:22" x14ac:dyDescent="0.35">
      <c r="A9468" t="s">
        <v>9952</v>
      </c>
      <c r="B9468" t="s">
        <v>32</v>
      </c>
      <c r="C9468" t="s">
        <v>33</v>
      </c>
      <c r="D9468" t="s">
        <v>46</v>
      </c>
      <c r="E9468">
        <v>3630.82</v>
      </c>
      <c r="F9468" t="str">
        <f t="shared" si="882"/>
        <v>high</v>
      </c>
      <c r="G9468" t="str">
        <f t="shared" si="883"/>
        <v>high</v>
      </c>
      <c r="H9468">
        <v>0.44</v>
      </c>
      <c r="I9468">
        <v>1597.5608</v>
      </c>
      <c r="J9468">
        <v>4</v>
      </c>
      <c r="K9468" s="3">
        <v>44936</v>
      </c>
      <c r="L9468" s="3">
        <v>45026</v>
      </c>
      <c r="M9468" t="s">
        <v>20</v>
      </c>
      <c r="N9468" t="s">
        <v>36</v>
      </c>
      <c r="O9468">
        <v>876.61</v>
      </c>
      <c r="P9468" t="str">
        <f t="shared" si="884"/>
        <v>Good</v>
      </c>
      <c r="Q9468" t="str">
        <f t="shared" si="885"/>
        <v>high impact</v>
      </c>
      <c r="R9468" t="str">
        <f t="shared" si="886"/>
        <v>good</v>
      </c>
      <c r="S9468" t="s">
        <v>22</v>
      </c>
      <c r="T9468" t="s">
        <v>22</v>
      </c>
      <c r="U9468">
        <v>2033.2592</v>
      </c>
      <c r="V9468">
        <f t="shared" si="887"/>
        <v>2033.2592</v>
      </c>
    </row>
    <row r="9469" spans="1:22" x14ac:dyDescent="0.35">
      <c r="A9469" t="s">
        <v>9953</v>
      </c>
      <c r="B9469" t="s">
        <v>16</v>
      </c>
      <c r="C9469" t="s">
        <v>39</v>
      </c>
      <c r="D9469" t="s">
        <v>26</v>
      </c>
      <c r="E9469">
        <v>1893.85</v>
      </c>
      <c r="F9469" t="str">
        <f t="shared" si="882"/>
        <v>medium</v>
      </c>
      <c r="G9469" t="str">
        <f t="shared" si="883"/>
        <v>low</v>
      </c>
      <c r="H9469">
        <v>0.16</v>
      </c>
      <c r="I9469">
        <v>303.01600000000002</v>
      </c>
      <c r="J9469">
        <v>6</v>
      </c>
      <c r="K9469" s="4" t="s">
        <v>769</v>
      </c>
      <c r="L9469" s="4" t="s">
        <v>1567</v>
      </c>
      <c r="M9469" t="s">
        <v>20</v>
      </c>
      <c r="N9469" t="s">
        <v>36</v>
      </c>
      <c r="O9469">
        <v>343.71</v>
      </c>
      <c r="P9469" t="str">
        <f t="shared" si="884"/>
        <v>Not Good</v>
      </c>
      <c r="Q9469" t="str">
        <f t="shared" si="885"/>
        <v>high impact</v>
      </c>
      <c r="R9469" t="str">
        <f t="shared" si="886"/>
        <v>not good</v>
      </c>
      <c r="S9469" t="s">
        <v>56</v>
      </c>
      <c r="T9469" t="s">
        <v>56</v>
      </c>
      <c r="U9469">
        <v>1590.8340000000001</v>
      </c>
      <c r="V9469">
        <f t="shared" si="887"/>
        <v>1590.8340000000001</v>
      </c>
    </row>
    <row r="9470" spans="1:22" x14ac:dyDescent="0.35">
      <c r="A9470" t="s">
        <v>9954</v>
      </c>
      <c r="B9470" t="s">
        <v>32</v>
      </c>
      <c r="C9470" t="s">
        <v>17</v>
      </c>
      <c r="D9470" t="s">
        <v>46</v>
      </c>
      <c r="E9470">
        <v>3571.25</v>
      </c>
      <c r="F9470" t="str">
        <f t="shared" si="882"/>
        <v>high</v>
      </c>
      <c r="G9470" t="str">
        <f t="shared" si="883"/>
        <v>high</v>
      </c>
      <c r="H9470">
        <v>0.43</v>
      </c>
      <c r="I9470">
        <v>1535.6375</v>
      </c>
      <c r="J9470">
        <v>4</v>
      </c>
      <c r="K9470" s="3">
        <v>45506</v>
      </c>
      <c r="L9470" s="3">
        <v>45537</v>
      </c>
      <c r="M9470" t="s">
        <v>20</v>
      </c>
      <c r="N9470" t="s">
        <v>29</v>
      </c>
      <c r="O9470">
        <v>343.63</v>
      </c>
      <c r="P9470" t="str">
        <f t="shared" si="884"/>
        <v>Not Good</v>
      </c>
      <c r="Q9470" t="str">
        <f t="shared" si="885"/>
        <v>high impact</v>
      </c>
      <c r="R9470" t="str">
        <f t="shared" si="886"/>
        <v>not good</v>
      </c>
      <c r="S9470" t="s">
        <v>37</v>
      </c>
      <c r="T9470" t="s">
        <v>37</v>
      </c>
      <c r="U9470">
        <v>2035.6125</v>
      </c>
      <c r="V9470">
        <f t="shared" si="887"/>
        <v>2035.6125</v>
      </c>
    </row>
    <row r="9471" spans="1:22" x14ac:dyDescent="0.35">
      <c r="A9471" t="s">
        <v>9955</v>
      </c>
      <c r="B9471" t="s">
        <v>32</v>
      </c>
      <c r="C9471" t="s">
        <v>25</v>
      </c>
      <c r="D9471" t="s">
        <v>18</v>
      </c>
      <c r="E9471">
        <v>2381.1</v>
      </c>
      <c r="F9471" t="str">
        <f t="shared" si="882"/>
        <v>high</v>
      </c>
      <c r="G9471" t="str">
        <f t="shared" si="883"/>
        <v>high</v>
      </c>
      <c r="H9471">
        <v>0.25</v>
      </c>
      <c r="I9471">
        <v>595.27499999999998</v>
      </c>
      <c r="J9471">
        <v>6</v>
      </c>
      <c r="K9471" s="3">
        <v>45111</v>
      </c>
      <c r="L9471" s="3">
        <v>45234</v>
      </c>
      <c r="M9471" t="s">
        <v>20</v>
      </c>
      <c r="N9471" t="s">
        <v>21</v>
      </c>
      <c r="O9471">
        <v>618.12</v>
      </c>
      <c r="P9471" t="str">
        <f t="shared" si="884"/>
        <v>Good</v>
      </c>
      <c r="Q9471" t="str">
        <f t="shared" si="885"/>
        <v>high impact</v>
      </c>
      <c r="R9471" t="str">
        <f t="shared" si="886"/>
        <v>good</v>
      </c>
      <c r="S9471" t="s">
        <v>22</v>
      </c>
      <c r="T9471" t="s">
        <v>22</v>
      </c>
      <c r="U9471">
        <v>1785.825</v>
      </c>
      <c r="V9471">
        <f t="shared" si="887"/>
        <v>1785.825</v>
      </c>
    </row>
    <row r="9472" spans="1:22" x14ac:dyDescent="0.35">
      <c r="A9472" t="s">
        <v>9956</v>
      </c>
      <c r="B9472" t="s">
        <v>24</v>
      </c>
      <c r="C9472" t="s">
        <v>33</v>
      </c>
      <c r="D9472" t="s">
        <v>46</v>
      </c>
      <c r="E9472">
        <v>836.35</v>
      </c>
      <c r="F9472" t="str">
        <f t="shared" si="882"/>
        <v>low</v>
      </c>
      <c r="G9472" t="str">
        <f t="shared" si="883"/>
        <v>low</v>
      </c>
      <c r="H9472">
        <v>0.03</v>
      </c>
      <c r="I9472">
        <v>25.090499999999999</v>
      </c>
      <c r="J9472">
        <v>2</v>
      </c>
      <c r="K9472" s="3">
        <v>45150</v>
      </c>
      <c r="L9472" s="3">
        <v>45181</v>
      </c>
      <c r="M9472" t="s">
        <v>20</v>
      </c>
      <c r="N9472" t="s">
        <v>36</v>
      </c>
      <c r="O9472">
        <v>188.36</v>
      </c>
      <c r="P9472" t="str">
        <f t="shared" si="884"/>
        <v>Not Good</v>
      </c>
      <c r="Q9472" t="str">
        <f t="shared" si="885"/>
        <v>normal</v>
      </c>
      <c r="R9472" t="str">
        <f t="shared" si="886"/>
        <v>not good</v>
      </c>
      <c r="S9472" t="s">
        <v>72</v>
      </c>
      <c r="T9472" t="s">
        <v>72</v>
      </c>
      <c r="U9472">
        <v>811.2595</v>
      </c>
      <c r="V9472">
        <f t="shared" si="887"/>
        <v>811.2595</v>
      </c>
    </row>
    <row r="9473" spans="1:22" x14ac:dyDescent="0.35">
      <c r="A9473" t="s">
        <v>9957</v>
      </c>
      <c r="B9473" t="s">
        <v>24</v>
      </c>
      <c r="C9473" t="s">
        <v>39</v>
      </c>
      <c r="D9473" t="s">
        <v>50</v>
      </c>
      <c r="E9473">
        <v>2153.34</v>
      </c>
      <c r="F9473" t="str">
        <f t="shared" si="882"/>
        <v>high</v>
      </c>
      <c r="G9473" t="str">
        <f t="shared" si="883"/>
        <v>high</v>
      </c>
      <c r="H9473">
        <v>0.1</v>
      </c>
      <c r="I9473">
        <v>215.334</v>
      </c>
      <c r="J9473">
        <v>9</v>
      </c>
      <c r="K9473" s="4" t="s">
        <v>553</v>
      </c>
      <c r="L9473" s="4" t="s">
        <v>1753</v>
      </c>
      <c r="M9473" t="s">
        <v>28</v>
      </c>
      <c r="N9473" t="s">
        <v>36</v>
      </c>
      <c r="O9473">
        <v>283.85000000000002</v>
      </c>
      <c r="P9473" t="str">
        <f t="shared" si="884"/>
        <v>Not Good</v>
      </c>
      <c r="Q9473" t="str">
        <f t="shared" si="885"/>
        <v>high impact</v>
      </c>
      <c r="R9473" t="str">
        <f t="shared" si="886"/>
        <v>not good</v>
      </c>
      <c r="S9473" t="s">
        <v>56</v>
      </c>
      <c r="T9473" t="s">
        <v>56</v>
      </c>
      <c r="U9473">
        <v>1938.0060000000001</v>
      </c>
      <c r="V9473">
        <f t="shared" si="887"/>
        <v>1938.0060000000001</v>
      </c>
    </row>
    <row r="9474" spans="1:22" x14ac:dyDescent="0.35">
      <c r="A9474" t="s">
        <v>9958</v>
      </c>
      <c r="B9474" t="s">
        <v>24</v>
      </c>
      <c r="C9474" t="s">
        <v>17</v>
      </c>
      <c r="D9474" t="s">
        <v>34</v>
      </c>
      <c r="E9474">
        <v>750.42</v>
      </c>
      <c r="F9474" t="str">
        <f t="shared" si="882"/>
        <v>low</v>
      </c>
      <c r="G9474" t="str">
        <f t="shared" si="883"/>
        <v>low</v>
      </c>
      <c r="H9474">
        <v>0.11</v>
      </c>
      <c r="I9474">
        <v>82.546199999999999</v>
      </c>
      <c r="J9474">
        <v>4</v>
      </c>
      <c r="K9474" s="3">
        <v>45206</v>
      </c>
      <c r="L9474" s="4" t="s">
        <v>51</v>
      </c>
      <c r="M9474" t="s">
        <v>20</v>
      </c>
      <c r="N9474" t="s">
        <v>36</v>
      </c>
      <c r="O9474">
        <v>89.61</v>
      </c>
      <c r="P9474" t="str">
        <f t="shared" si="884"/>
        <v>Not Good</v>
      </c>
      <c r="Q9474" t="str">
        <f t="shared" si="885"/>
        <v>normal</v>
      </c>
      <c r="R9474" t="str">
        <f t="shared" si="886"/>
        <v>not good</v>
      </c>
      <c r="S9474" t="s">
        <v>30</v>
      </c>
      <c r="T9474" t="s">
        <v>30</v>
      </c>
      <c r="U9474">
        <v>667.87379999999996</v>
      </c>
      <c r="V9474">
        <f t="shared" si="887"/>
        <v>667.87379999999996</v>
      </c>
    </row>
    <row r="9475" spans="1:22" x14ac:dyDescent="0.35">
      <c r="A9475" t="s">
        <v>9959</v>
      </c>
      <c r="B9475" t="s">
        <v>32</v>
      </c>
      <c r="C9475" t="s">
        <v>25</v>
      </c>
      <c r="D9475" t="s">
        <v>26</v>
      </c>
      <c r="E9475">
        <v>660.97</v>
      </c>
      <c r="F9475" t="str">
        <f t="shared" ref="F9475:F9538" si="888">IF(E9475&gt;2000,"high",IF(E9475&gt;1000,"medium","low"))</f>
        <v>low</v>
      </c>
      <c r="G9475" t="str">
        <f t="shared" ref="G9475:G9538" si="889">IF(E9475&gt;2000,"high","low")</f>
        <v>low</v>
      </c>
      <c r="H9475">
        <v>0.38</v>
      </c>
      <c r="I9475">
        <v>251.1686</v>
      </c>
      <c r="J9475">
        <v>5</v>
      </c>
      <c r="K9475" s="3">
        <v>45236</v>
      </c>
      <c r="L9475" s="3">
        <v>45266</v>
      </c>
      <c r="M9475" t="s">
        <v>28</v>
      </c>
      <c r="N9475" t="s">
        <v>29</v>
      </c>
      <c r="O9475">
        <v>69.45</v>
      </c>
      <c r="P9475" t="str">
        <f t="shared" ref="P9475:P9538" si="890">IF(AND(E9475&gt;1000,O9475&gt;500),"Good","Not Good")</f>
        <v>Not Good</v>
      </c>
      <c r="Q9475" t="str">
        <f t="shared" ref="Q9475:Q9538" si="891">IF(OR(E9475&gt;1000,H9475&gt;0.2),"high impact","normal")</f>
        <v>high impact</v>
      </c>
      <c r="R9475" t="str">
        <f t="shared" ref="R9475:R9538" si="892">IF(NOT(AND(E9475&gt;2000,O9475&gt;500)),"not good","good")</f>
        <v>not good</v>
      </c>
      <c r="S9475" t="s">
        <v>37</v>
      </c>
      <c r="T9475" t="s">
        <v>37</v>
      </c>
      <c r="U9475">
        <v>409.8014</v>
      </c>
      <c r="V9475">
        <f t="shared" ref="V9475:V9538" si="893">IFERROR(U9475,0)</f>
        <v>409.8014</v>
      </c>
    </row>
    <row r="9476" spans="1:22" x14ac:dyDescent="0.35">
      <c r="A9476" t="s">
        <v>9960</v>
      </c>
      <c r="B9476" t="s">
        <v>58</v>
      </c>
      <c r="C9476" t="s">
        <v>33</v>
      </c>
      <c r="D9476" t="s">
        <v>18</v>
      </c>
      <c r="E9476">
        <v>212.99</v>
      </c>
      <c r="F9476" t="str">
        <f t="shared" si="888"/>
        <v>low</v>
      </c>
      <c r="G9476" t="str">
        <f t="shared" si="889"/>
        <v>low</v>
      </c>
      <c r="H9476">
        <v>0.1</v>
      </c>
      <c r="I9476">
        <v>21.298999999999999</v>
      </c>
      <c r="J9476">
        <v>7</v>
      </c>
      <c r="K9476" s="3">
        <v>45330</v>
      </c>
      <c r="L9476" s="3">
        <v>45390</v>
      </c>
      <c r="M9476" t="s">
        <v>28</v>
      </c>
      <c r="N9476" t="s">
        <v>29</v>
      </c>
      <c r="O9476">
        <v>14.45</v>
      </c>
      <c r="P9476" t="str">
        <f t="shared" si="890"/>
        <v>Not Good</v>
      </c>
      <c r="Q9476" t="str">
        <f t="shared" si="891"/>
        <v>normal</v>
      </c>
      <c r="R9476" t="str">
        <f t="shared" si="892"/>
        <v>not good</v>
      </c>
      <c r="S9476" t="s">
        <v>37</v>
      </c>
      <c r="T9476" t="s">
        <v>37</v>
      </c>
      <c r="U9476">
        <v>191.691</v>
      </c>
      <c r="V9476">
        <f t="shared" si="893"/>
        <v>191.691</v>
      </c>
    </row>
    <row r="9477" spans="1:22" x14ac:dyDescent="0.35">
      <c r="A9477" t="s">
        <v>9961</v>
      </c>
      <c r="B9477" t="s">
        <v>16</v>
      </c>
      <c r="C9477" t="s">
        <v>39</v>
      </c>
      <c r="D9477" t="s">
        <v>34</v>
      </c>
      <c r="E9477">
        <v>1485.99</v>
      </c>
      <c r="F9477" t="str">
        <f t="shared" si="888"/>
        <v>medium</v>
      </c>
      <c r="G9477" t="str">
        <f t="shared" si="889"/>
        <v>low</v>
      </c>
      <c r="H9477">
        <v>0.28000000000000003</v>
      </c>
      <c r="I9477">
        <v>416.0772</v>
      </c>
      <c r="J9477">
        <v>8</v>
      </c>
      <c r="K9477" s="3">
        <v>45474</v>
      </c>
      <c r="L9477" s="4" t="s">
        <v>542</v>
      </c>
      <c r="M9477" t="s">
        <v>43</v>
      </c>
      <c r="N9477" t="s">
        <v>21</v>
      </c>
      <c r="O9477">
        <v>425.1</v>
      </c>
      <c r="P9477" t="str">
        <f t="shared" si="890"/>
        <v>Not Good</v>
      </c>
      <c r="Q9477" t="str">
        <f t="shared" si="891"/>
        <v>high impact</v>
      </c>
      <c r="R9477" t="str">
        <f t="shared" si="892"/>
        <v>not good</v>
      </c>
      <c r="S9477" t="s">
        <v>56</v>
      </c>
      <c r="T9477" t="s">
        <v>56</v>
      </c>
      <c r="U9477">
        <v>1069.9128000000001</v>
      </c>
      <c r="V9477">
        <f t="shared" si="893"/>
        <v>1069.9128000000001</v>
      </c>
    </row>
    <row r="9478" spans="1:22" x14ac:dyDescent="0.35">
      <c r="A9478" t="s">
        <v>9962</v>
      </c>
      <c r="B9478" t="s">
        <v>16</v>
      </c>
      <c r="C9478" t="s">
        <v>17</v>
      </c>
      <c r="D9478" t="s">
        <v>18</v>
      </c>
      <c r="E9478">
        <v>1721.29</v>
      </c>
      <c r="F9478" t="str">
        <f t="shared" si="888"/>
        <v>medium</v>
      </c>
      <c r="G9478" t="str">
        <f t="shared" si="889"/>
        <v>low</v>
      </c>
      <c r="H9478">
        <v>0.33</v>
      </c>
      <c r="I9478">
        <v>568.02570000000003</v>
      </c>
      <c r="J9478">
        <v>1</v>
      </c>
      <c r="K9478" s="4" t="s">
        <v>1483</v>
      </c>
      <c r="L9478" s="4" t="s">
        <v>1123</v>
      </c>
      <c r="M9478" t="s">
        <v>43</v>
      </c>
      <c r="N9478" t="s">
        <v>21</v>
      </c>
      <c r="O9478">
        <v>497.97</v>
      </c>
      <c r="P9478" t="str">
        <f t="shared" si="890"/>
        <v>Not Good</v>
      </c>
      <c r="Q9478" t="str">
        <f t="shared" si="891"/>
        <v>high impact</v>
      </c>
      <c r="R9478" t="str">
        <f t="shared" si="892"/>
        <v>not good</v>
      </c>
      <c r="S9478" t="s">
        <v>47</v>
      </c>
      <c r="T9478" t="s">
        <v>47</v>
      </c>
      <c r="U9478">
        <v>1153.2643</v>
      </c>
      <c r="V9478">
        <f t="shared" si="893"/>
        <v>1153.2643</v>
      </c>
    </row>
    <row r="9479" spans="1:22" x14ac:dyDescent="0.35">
      <c r="A9479" t="s">
        <v>9963</v>
      </c>
      <c r="B9479" t="s">
        <v>16</v>
      </c>
      <c r="C9479" t="s">
        <v>25</v>
      </c>
      <c r="D9479" t="s">
        <v>26</v>
      </c>
      <c r="E9479">
        <v>3527.27</v>
      </c>
      <c r="F9479" t="str">
        <f t="shared" si="888"/>
        <v>high</v>
      </c>
      <c r="G9479" t="str">
        <f t="shared" si="889"/>
        <v>high</v>
      </c>
      <c r="H9479">
        <v>0.39</v>
      </c>
      <c r="I9479">
        <v>1375.6352999999999</v>
      </c>
      <c r="J9479">
        <v>7</v>
      </c>
      <c r="K9479" s="4" t="s">
        <v>357</v>
      </c>
      <c r="L9479" s="4" t="s">
        <v>1268</v>
      </c>
      <c r="M9479" t="s">
        <v>20</v>
      </c>
      <c r="N9479" t="s">
        <v>36</v>
      </c>
      <c r="O9479">
        <v>533.04999999999995</v>
      </c>
      <c r="P9479" t="str">
        <f t="shared" si="890"/>
        <v>Good</v>
      </c>
      <c r="Q9479" t="str">
        <f t="shared" si="891"/>
        <v>high impact</v>
      </c>
      <c r="R9479" t="str">
        <f t="shared" si="892"/>
        <v>good</v>
      </c>
      <c r="S9479" t="s">
        <v>56</v>
      </c>
      <c r="T9479" t="s">
        <v>56</v>
      </c>
      <c r="U9479">
        <v>2151.6347000000001</v>
      </c>
      <c r="V9479">
        <f t="shared" si="893"/>
        <v>2151.6347000000001</v>
      </c>
    </row>
    <row r="9480" spans="1:22" x14ac:dyDescent="0.35">
      <c r="A9480" t="s">
        <v>9964</v>
      </c>
      <c r="B9480" t="s">
        <v>24</v>
      </c>
      <c r="C9480" t="s">
        <v>33</v>
      </c>
      <c r="D9480" t="s">
        <v>50</v>
      </c>
      <c r="E9480">
        <v>2736.22</v>
      </c>
      <c r="F9480" t="str">
        <f t="shared" si="888"/>
        <v>high</v>
      </c>
      <c r="G9480" t="str">
        <f t="shared" si="889"/>
        <v>high</v>
      </c>
      <c r="H9480">
        <v>0.39</v>
      </c>
      <c r="I9480">
        <v>1067.1258</v>
      </c>
      <c r="J9480">
        <v>9</v>
      </c>
      <c r="K9480" s="4" t="s">
        <v>1892</v>
      </c>
      <c r="L9480" s="3">
        <v>45301</v>
      </c>
      <c r="M9480" t="s">
        <v>20</v>
      </c>
      <c r="N9480" t="s">
        <v>21</v>
      </c>
      <c r="O9480">
        <v>200.68</v>
      </c>
      <c r="P9480" t="str">
        <f t="shared" si="890"/>
        <v>Not Good</v>
      </c>
      <c r="Q9480" t="str">
        <f t="shared" si="891"/>
        <v>high impact</v>
      </c>
      <c r="R9480" t="str">
        <f t="shared" si="892"/>
        <v>not good</v>
      </c>
      <c r="S9480" t="s">
        <v>37</v>
      </c>
      <c r="T9480" t="s">
        <v>37</v>
      </c>
      <c r="U9480">
        <v>1669.0942</v>
      </c>
      <c r="V9480">
        <f t="shared" si="893"/>
        <v>1669.0942</v>
      </c>
    </row>
    <row r="9481" spans="1:22" x14ac:dyDescent="0.35">
      <c r="A9481" t="s">
        <v>9965</v>
      </c>
      <c r="B9481" t="s">
        <v>32</v>
      </c>
      <c r="C9481" t="s">
        <v>39</v>
      </c>
      <c r="D9481" t="s">
        <v>26</v>
      </c>
      <c r="E9481">
        <v>4306.3999999999996</v>
      </c>
      <c r="F9481" t="str">
        <f t="shared" si="888"/>
        <v>high</v>
      </c>
      <c r="G9481" t="str">
        <f t="shared" si="889"/>
        <v>high</v>
      </c>
      <c r="H9481">
        <v>0.36</v>
      </c>
      <c r="I9481">
        <v>1550.3040000000001</v>
      </c>
      <c r="J9481">
        <v>2</v>
      </c>
      <c r="K9481" s="3">
        <v>44963</v>
      </c>
      <c r="L9481" s="3">
        <v>45083</v>
      </c>
      <c r="M9481" t="s">
        <v>43</v>
      </c>
      <c r="N9481" t="s">
        <v>36</v>
      </c>
      <c r="O9481">
        <v>582.27</v>
      </c>
      <c r="P9481" t="str">
        <f t="shared" si="890"/>
        <v>Good</v>
      </c>
      <c r="Q9481" t="str">
        <f t="shared" si="891"/>
        <v>high impact</v>
      </c>
      <c r="R9481" t="str">
        <f t="shared" si="892"/>
        <v>good</v>
      </c>
      <c r="S9481" t="s">
        <v>30</v>
      </c>
      <c r="T9481" t="s">
        <v>30</v>
      </c>
      <c r="U9481">
        <v>2756.096</v>
      </c>
      <c r="V9481">
        <f t="shared" si="893"/>
        <v>2756.096</v>
      </c>
    </row>
    <row r="9482" spans="1:22" x14ac:dyDescent="0.35">
      <c r="A9482" t="s">
        <v>9966</v>
      </c>
      <c r="B9482" t="s">
        <v>24</v>
      </c>
      <c r="C9482" t="s">
        <v>17</v>
      </c>
      <c r="D9482" t="s">
        <v>18</v>
      </c>
      <c r="E9482">
        <v>964.71</v>
      </c>
      <c r="F9482" t="str">
        <f t="shared" si="888"/>
        <v>low</v>
      </c>
      <c r="G9482" t="str">
        <f t="shared" si="889"/>
        <v>low</v>
      </c>
      <c r="H9482">
        <v>0.11</v>
      </c>
      <c r="I9482">
        <v>106.1181</v>
      </c>
      <c r="J9482">
        <v>2</v>
      </c>
      <c r="K9482" s="3">
        <v>45176</v>
      </c>
      <c r="L9482" s="3">
        <v>45267</v>
      </c>
      <c r="M9482" t="s">
        <v>20</v>
      </c>
      <c r="N9482" t="s">
        <v>36</v>
      </c>
      <c r="O9482">
        <v>135.06</v>
      </c>
      <c r="P9482" t="str">
        <f t="shared" si="890"/>
        <v>Not Good</v>
      </c>
      <c r="Q9482" t="str">
        <f t="shared" si="891"/>
        <v>normal</v>
      </c>
      <c r="R9482" t="str">
        <f t="shared" si="892"/>
        <v>not good</v>
      </c>
      <c r="S9482" t="s">
        <v>37</v>
      </c>
      <c r="T9482" t="s">
        <v>37</v>
      </c>
      <c r="U9482">
        <v>858.59190000000001</v>
      </c>
      <c r="V9482">
        <f t="shared" si="893"/>
        <v>858.59190000000001</v>
      </c>
    </row>
    <row r="9483" spans="1:22" x14ac:dyDescent="0.35">
      <c r="A9483" t="s">
        <v>9967</v>
      </c>
      <c r="B9483" t="s">
        <v>58</v>
      </c>
      <c r="C9483" t="s">
        <v>25</v>
      </c>
      <c r="D9483" t="s">
        <v>18</v>
      </c>
      <c r="E9483">
        <v>1403.19</v>
      </c>
      <c r="F9483" t="str">
        <f t="shared" si="888"/>
        <v>medium</v>
      </c>
      <c r="G9483" t="str">
        <f t="shared" si="889"/>
        <v>low</v>
      </c>
      <c r="H9483">
        <v>0.27</v>
      </c>
      <c r="I9483">
        <v>378.86130000000003</v>
      </c>
      <c r="J9483">
        <v>4</v>
      </c>
      <c r="K9483" s="4" t="s">
        <v>543</v>
      </c>
      <c r="L9483" s="4" t="s">
        <v>548</v>
      </c>
      <c r="M9483" t="s">
        <v>28</v>
      </c>
      <c r="N9483" t="s">
        <v>36</v>
      </c>
      <c r="O9483">
        <v>161.24</v>
      </c>
      <c r="P9483" t="str">
        <f t="shared" si="890"/>
        <v>Not Good</v>
      </c>
      <c r="Q9483" t="str">
        <f t="shared" si="891"/>
        <v>high impact</v>
      </c>
      <c r="R9483" t="str">
        <f t="shared" si="892"/>
        <v>not good</v>
      </c>
      <c r="S9483" t="s">
        <v>30</v>
      </c>
      <c r="T9483" t="s">
        <v>30</v>
      </c>
      <c r="U9483">
        <v>1024.3287</v>
      </c>
      <c r="V9483">
        <f t="shared" si="893"/>
        <v>1024.3287</v>
      </c>
    </row>
    <row r="9484" spans="1:22" x14ac:dyDescent="0.35">
      <c r="A9484" t="s">
        <v>9968</v>
      </c>
      <c r="B9484" t="s">
        <v>32</v>
      </c>
      <c r="C9484" t="s">
        <v>33</v>
      </c>
      <c r="D9484" t="s">
        <v>26</v>
      </c>
      <c r="E9484">
        <v>4711.2700000000004</v>
      </c>
      <c r="F9484" t="str">
        <f t="shared" si="888"/>
        <v>high</v>
      </c>
      <c r="G9484" t="str">
        <f t="shared" si="889"/>
        <v>high</v>
      </c>
      <c r="H9484">
        <v>0.15</v>
      </c>
      <c r="I9484">
        <v>706.69050000000004</v>
      </c>
      <c r="J9484">
        <v>1</v>
      </c>
      <c r="K9484" s="4" t="s">
        <v>936</v>
      </c>
      <c r="L9484" s="4" t="s">
        <v>390</v>
      </c>
      <c r="M9484" t="s">
        <v>28</v>
      </c>
      <c r="N9484" t="s">
        <v>21</v>
      </c>
      <c r="O9484">
        <v>353.76</v>
      </c>
      <c r="P9484" t="str">
        <f t="shared" si="890"/>
        <v>Not Good</v>
      </c>
      <c r="Q9484" t="str">
        <f t="shared" si="891"/>
        <v>high impact</v>
      </c>
      <c r="R9484" t="str">
        <f t="shared" si="892"/>
        <v>not good</v>
      </c>
      <c r="S9484" t="s">
        <v>30</v>
      </c>
      <c r="T9484" t="s">
        <v>30</v>
      </c>
      <c r="U9484">
        <v>4004.5794999999998</v>
      </c>
      <c r="V9484">
        <f t="shared" si="893"/>
        <v>4004.5794999999998</v>
      </c>
    </row>
    <row r="9485" spans="1:22" x14ac:dyDescent="0.35">
      <c r="A9485" t="s">
        <v>9969</v>
      </c>
      <c r="B9485" t="s">
        <v>16</v>
      </c>
      <c r="C9485" t="s">
        <v>39</v>
      </c>
      <c r="D9485" t="s">
        <v>46</v>
      </c>
      <c r="E9485">
        <v>2275.8200000000002</v>
      </c>
      <c r="F9485" t="str">
        <f t="shared" si="888"/>
        <v>high</v>
      </c>
      <c r="G9485" t="str">
        <f t="shared" si="889"/>
        <v>high</v>
      </c>
      <c r="H9485">
        <v>0.39</v>
      </c>
      <c r="I9485">
        <v>887.56979999999999</v>
      </c>
      <c r="J9485">
        <v>9</v>
      </c>
      <c r="K9485" s="4" t="s">
        <v>258</v>
      </c>
      <c r="L9485" s="4" t="s">
        <v>271</v>
      </c>
      <c r="M9485" t="s">
        <v>20</v>
      </c>
      <c r="N9485" t="s">
        <v>36</v>
      </c>
      <c r="O9485">
        <v>171.56</v>
      </c>
      <c r="P9485" t="str">
        <f t="shared" si="890"/>
        <v>Not Good</v>
      </c>
      <c r="Q9485" t="str">
        <f t="shared" si="891"/>
        <v>high impact</v>
      </c>
      <c r="R9485" t="str">
        <f t="shared" si="892"/>
        <v>not good</v>
      </c>
      <c r="S9485" t="s">
        <v>37</v>
      </c>
      <c r="T9485" t="s">
        <v>37</v>
      </c>
      <c r="U9485">
        <v>1388.2501999999999</v>
      </c>
      <c r="V9485">
        <f t="shared" si="893"/>
        <v>1388.2501999999999</v>
      </c>
    </row>
    <row r="9486" spans="1:22" x14ac:dyDescent="0.35">
      <c r="A9486" t="s">
        <v>9970</v>
      </c>
      <c r="B9486" t="s">
        <v>24</v>
      </c>
      <c r="C9486" t="s">
        <v>17</v>
      </c>
      <c r="D9486" t="s">
        <v>26</v>
      </c>
      <c r="E9486">
        <v>3966.35</v>
      </c>
      <c r="F9486" t="str">
        <f t="shared" si="888"/>
        <v>high</v>
      </c>
      <c r="G9486" t="str">
        <f t="shared" si="889"/>
        <v>high</v>
      </c>
      <c r="H9486">
        <v>0.37</v>
      </c>
      <c r="I9486">
        <v>1467.5495000000001</v>
      </c>
      <c r="J9486">
        <v>5</v>
      </c>
      <c r="K9486" s="3">
        <v>45576</v>
      </c>
      <c r="L9486" s="4" t="s">
        <v>1079</v>
      </c>
      <c r="M9486" t="s">
        <v>43</v>
      </c>
      <c r="N9486" t="s">
        <v>36</v>
      </c>
      <c r="O9486">
        <v>1129.02</v>
      </c>
      <c r="P9486" t="str">
        <f t="shared" si="890"/>
        <v>Good</v>
      </c>
      <c r="Q9486" t="str">
        <f t="shared" si="891"/>
        <v>high impact</v>
      </c>
      <c r="R9486" t="str">
        <f t="shared" si="892"/>
        <v>good</v>
      </c>
      <c r="S9486" t="s">
        <v>37</v>
      </c>
      <c r="T9486" t="s">
        <v>37</v>
      </c>
      <c r="U9486">
        <v>2498.8004999999998</v>
      </c>
      <c r="V9486">
        <f t="shared" si="893"/>
        <v>2498.8004999999998</v>
      </c>
    </row>
    <row r="9487" spans="1:22" x14ac:dyDescent="0.35">
      <c r="A9487" t="s">
        <v>9971</v>
      </c>
      <c r="B9487" t="s">
        <v>24</v>
      </c>
      <c r="C9487" t="s">
        <v>25</v>
      </c>
      <c r="D9487" t="s">
        <v>50</v>
      </c>
      <c r="E9487">
        <v>2511.62</v>
      </c>
      <c r="F9487" t="str">
        <f t="shared" si="888"/>
        <v>high</v>
      </c>
      <c r="G9487" t="str">
        <f t="shared" si="889"/>
        <v>high</v>
      </c>
      <c r="H9487">
        <v>0.11</v>
      </c>
      <c r="I9487">
        <v>276.27820000000003</v>
      </c>
      <c r="J9487">
        <v>3</v>
      </c>
      <c r="K9487" s="4" t="s">
        <v>1294</v>
      </c>
      <c r="L9487" s="4" t="s">
        <v>1314</v>
      </c>
      <c r="M9487" t="s">
        <v>20</v>
      </c>
      <c r="N9487" t="s">
        <v>29</v>
      </c>
      <c r="O9487">
        <v>624.51</v>
      </c>
      <c r="P9487" t="str">
        <f t="shared" si="890"/>
        <v>Good</v>
      </c>
      <c r="Q9487" t="str">
        <f t="shared" si="891"/>
        <v>high impact</v>
      </c>
      <c r="R9487" t="str">
        <f t="shared" si="892"/>
        <v>good</v>
      </c>
      <c r="S9487" t="s">
        <v>30</v>
      </c>
      <c r="T9487" t="s">
        <v>30</v>
      </c>
      <c r="U9487">
        <v>2235.3418000000001</v>
      </c>
      <c r="V9487">
        <f t="shared" si="893"/>
        <v>2235.3418000000001</v>
      </c>
    </row>
    <row r="9488" spans="1:22" x14ac:dyDescent="0.35">
      <c r="A9488" t="s">
        <v>9972</v>
      </c>
      <c r="B9488" t="s">
        <v>58</v>
      </c>
      <c r="C9488" t="s">
        <v>33</v>
      </c>
      <c r="D9488" t="s">
        <v>26</v>
      </c>
      <c r="E9488">
        <v>2408.3200000000002</v>
      </c>
      <c r="F9488" t="str">
        <f t="shared" si="888"/>
        <v>high</v>
      </c>
      <c r="G9488" t="str">
        <f t="shared" si="889"/>
        <v>high</v>
      </c>
      <c r="H9488">
        <v>0.32</v>
      </c>
      <c r="I9488">
        <v>770.66240000000005</v>
      </c>
      <c r="J9488">
        <v>6</v>
      </c>
      <c r="K9488" s="4" t="s">
        <v>75</v>
      </c>
      <c r="L9488" s="3">
        <v>44962</v>
      </c>
      <c r="M9488" t="s">
        <v>43</v>
      </c>
      <c r="N9488" t="s">
        <v>29</v>
      </c>
      <c r="O9488">
        <v>260.81</v>
      </c>
      <c r="P9488" t="str">
        <f t="shared" si="890"/>
        <v>Not Good</v>
      </c>
      <c r="Q9488" t="str">
        <f t="shared" si="891"/>
        <v>high impact</v>
      </c>
      <c r="R9488" t="str">
        <f t="shared" si="892"/>
        <v>not good</v>
      </c>
      <c r="S9488" t="s">
        <v>56</v>
      </c>
      <c r="T9488" t="s">
        <v>56</v>
      </c>
      <c r="U9488">
        <v>1637.6576</v>
      </c>
      <c r="V9488">
        <f t="shared" si="893"/>
        <v>1637.6576</v>
      </c>
    </row>
    <row r="9489" spans="1:22" x14ac:dyDescent="0.35">
      <c r="A9489" t="s">
        <v>9973</v>
      </c>
      <c r="B9489" t="s">
        <v>58</v>
      </c>
      <c r="C9489" t="s">
        <v>39</v>
      </c>
      <c r="D9489" t="s">
        <v>34</v>
      </c>
      <c r="E9489">
        <v>825.77</v>
      </c>
      <c r="F9489" t="str">
        <f t="shared" si="888"/>
        <v>low</v>
      </c>
      <c r="G9489" t="str">
        <f t="shared" si="889"/>
        <v>low</v>
      </c>
      <c r="H9489">
        <v>0.03</v>
      </c>
      <c r="I9489">
        <v>24.773099999999999</v>
      </c>
      <c r="J9489">
        <v>7</v>
      </c>
      <c r="K9489" s="4" t="s">
        <v>235</v>
      </c>
      <c r="L9489" s="4" t="s">
        <v>122</v>
      </c>
      <c r="M9489" t="s">
        <v>28</v>
      </c>
      <c r="N9489" t="s">
        <v>36</v>
      </c>
      <c r="O9489">
        <v>188.54</v>
      </c>
      <c r="P9489" t="str">
        <f t="shared" si="890"/>
        <v>Not Good</v>
      </c>
      <c r="Q9489" t="str">
        <f t="shared" si="891"/>
        <v>normal</v>
      </c>
      <c r="R9489" t="str">
        <f t="shared" si="892"/>
        <v>not good</v>
      </c>
      <c r="S9489" t="s">
        <v>37</v>
      </c>
      <c r="T9489" t="s">
        <v>37</v>
      </c>
      <c r="U9489">
        <v>800.99689999999998</v>
      </c>
      <c r="V9489">
        <f t="shared" si="893"/>
        <v>800.99689999999998</v>
      </c>
    </row>
    <row r="9490" spans="1:22" x14ac:dyDescent="0.35">
      <c r="A9490" t="s">
        <v>9974</v>
      </c>
      <c r="B9490" t="s">
        <v>24</v>
      </c>
      <c r="C9490" t="s">
        <v>17</v>
      </c>
      <c r="D9490" t="s">
        <v>46</v>
      </c>
      <c r="E9490">
        <v>4270.88</v>
      </c>
      <c r="F9490" t="str">
        <f t="shared" si="888"/>
        <v>high</v>
      </c>
      <c r="G9490" t="str">
        <f t="shared" si="889"/>
        <v>high</v>
      </c>
      <c r="H9490">
        <v>0.38</v>
      </c>
      <c r="I9490">
        <v>1622.9344000000001</v>
      </c>
      <c r="J9490">
        <v>4</v>
      </c>
      <c r="K9490" s="4" t="s">
        <v>470</v>
      </c>
      <c r="L9490" s="4" t="s">
        <v>740</v>
      </c>
      <c r="M9490" t="s">
        <v>43</v>
      </c>
      <c r="N9490" t="s">
        <v>21</v>
      </c>
      <c r="O9490">
        <v>273.83999999999997</v>
      </c>
      <c r="P9490" t="str">
        <f t="shared" si="890"/>
        <v>Not Good</v>
      </c>
      <c r="Q9490" t="str">
        <f t="shared" si="891"/>
        <v>high impact</v>
      </c>
      <c r="R9490" t="str">
        <f t="shared" si="892"/>
        <v>not good</v>
      </c>
      <c r="S9490" t="s">
        <v>47</v>
      </c>
      <c r="T9490" t="s">
        <v>47</v>
      </c>
      <c r="U9490">
        <v>2647.9456</v>
      </c>
      <c r="V9490">
        <f t="shared" si="893"/>
        <v>2647.9456</v>
      </c>
    </row>
    <row r="9491" spans="1:22" x14ac:dyDescent="0.35">
      <c r="A9491" t="s">
        <v>9975</v>
      </c>
      <c r="B9491" t="s">
        <v>58</v>
      </c>
      <c r="C9491" t="s">
        <v>25</v>
      </c>
      <c r="D9491" t="s">
        <v>34</v>
      </c>
      <c r="E9491">
        <v>483.94</v>
      </c>
      <c r="F9491" t="str">
        <f t="shared" si="888"/>
        <v>low</v>
      </c>
      <c r="G9491" t="str">
        <f t="shared" si="889"/>
        <v>low</v>
      </c>
      <c r="H9491">
        <v>0.39</v>
      </c>
      <c r="I9491">
        <v>188.73660000000001</v>
      </c>
      <c r="J9491">
        <v>2</v>
      </c>
      <c r="K9491" s="4" t="s">
        <v>1656</v>
      </c>
      <c r="L9491" s="4" t="s">
        <v>74</v>
      </c>
      <c r="M9491" t="s">
        <v>43</v>
      </c>
      <c r="N9491" t="s">
        <v>21</v>
      </c>
      <c r="O9491">
        <v>54.85</v>
      </c>
      <c r="P9491" t="str">
        <f t="shared" si="890"/>
        <v>Not Good</v>
      </c>
      <c r="Q9491" t="str">
        <f t="shared" si="891"/>
        <v>high impact</v>
      </c>
      <c r="R9491" t="str">
        <f t="shared" si="892"/>
        <v>not good</v>
      </c>
      <c r="S9491" t="s">
        <v>30</v>
      </c>
      <c r="T9491" t="s">
        <v>30</v>
      </c>
      <c r="U9491">
        <v>295.20339999999999</v>
      </c>
      <c r="V9491">
        <f t="shared" si="893"/>
        <v>295.20339999999999</v>
      </c>
    </row>
    <row r="9492" spans="1:22" x14ac:dyDescent="0.35">
      <c r="A9492" t="s">
        <v>9976</v>
      </c>
      <c r="B9492" t="s">
        <v>16</v>
      </c>
      <c r="C9492" t="s">
        <v>33</v>
      </c>
      <c r="D9492" t="s">
        <v>26</v>
      </c>
      <c r="E9492">
        <v>1620.28</v>
      </c>
      <c r="F9492" t="str">
        <f t="shared" si="888"/>
        <v>medium</v>
      </c>
      <c r="G9492" t="str">
        <f t="shared" si="889"/>
        <v>low</v>
      </c>
      <c r="H9492">
        <v>0.17</v>
      </c>
      <c r="I9492">
        <v>275.44760000000002</v>
      </c>
      <c r="J9492">
        <v>5</v>
      </c>
      <c r="K9492" s="4" t="s">
        <v>170</v>
      </c>
      <c r="L9492" s="4" t="s">
        <v>1419</v>
      </c>
      <c r="M9492" t="s">
        <v>20</v>
      </c>
      <c r="N9492" t="s">
        <v>29</v>
      </c>
      <c r="O9492">
        <v>360.3</v>
      </c>
      <c r="P9492" t="str">
        <f t="shared" si="890"/>
        <v>Not Good</v>
      </c>
      <c r="Q9492" t="str">
        <f t="shared" si="891"/>
        <v>high impact</v>
      </c>
      <c r="R9492" t="str">
        <f t="shared" si="892"/>
        <v>not good</v>
      </c>
      <c r="S9492" t="s">
        <v>37</v>
      </c>
      <c r="T9492" t="s">
        <v>37</v>
      </c>
      <c r="U9492">
        <v>1344.8324</v>
      </c>
      <c r="V9492">
        <f t="shared" si="893"/>
        <v>1344.8324</v>
      </c>
    </row>
    <row r="9493" spans="1:22" x14ac:dyDescent="0.35">
      <c r="A9493" t="s">
        <v>9977</v>
      </c>
      <c r="B9493" t="s">
        <v>58</v>
      </c>
      <c r="C9493" t="s">
        <v>39</v>
      </c>
      <c r="D9493" t="s">
        <v>46</v>
      </c>
      <c r="E9493">
        <v>3399.99</v>
      </c>
      <c r="F9493" t="str">
        <f t="shared" si="888"/>
        <v>high</v>
      </c>
      <c r="G9493" t="str">
        <f t="shared" si="889"/>
        <v>high</v>
      </c>
      <c r="H9493">
        <v>0.4</v>
      </c>
      <c r="I9493">
        <v>1359.9960000000001</v>
      </c>
      <c r="J9493">
        <v>7</v>
      </c>
      <c r="K9493" s="3">
        <v>44996</v>
      </c>
      <c r="L9493" s="3">
        <v>45149</v>
      </c>
      <c r="M9493" t="s">
        <v>43</v>
      </c>
      <c r="N9493" t="s">
        <v>29</v>
      </c>
      <c r="O9493">
        <v>700.8</v>
      </c>
      <c r="P9493" t="str">
        <f t="shared" si="890"/>
        <v>Good</v>
      </c>
      <c r="Q9493" t="str">
        <f t="shared" si="891"/>
        <v>high impact</v>
      </c>
      <c r="R9493" t="str">
        <f t="shared" si="892"/>
        <v>good</v>
      </c>
      <c r="S9493" t="s">
        <v>30</v>
      </c>
      <c r="T9493" t="s">
        <v>30</v>
      </c>
      <c r="U9493">
        <v>2039.9939999999999</v>
      </c>
      <c r="V9493">
        <f t="shared" si="893"/>
        <v>2039.9939999999999</v>
      </c>
    </row>
    <row r="9494" spans="1:22" x14ac:dyDescent="0.35">
      <c r="A9494" t="s">
        <v>9978</v>
      </c>
      <c r="B9494" t="s">
        <v>58</v>
      </c>
      <c r="C9494" t="s">
        <v>17</v>
      </c>
      <c r="D9494" t="s">
        <v>34</v>
      </c>
      <c r="E9494">
        <v>2585.56</v>
      </c>
      <c r="F9494" t="str">
        <f t="shared" si="888"/>
        <v>high</v>
      </c>
      <c r="G9494" t="str">
        <f t="shared" si="889"/>
        <v>high</v>
      </c>
      <c r="H9494">
        <v>0.43</v>
      </c>
      <c r="I9494">
        <v>1111.7908</v>
      </c>
      <c r="J9494">
        <v>3</v>
      </c>
      <c r="K9494" s="4" t="s">
        <v>476</v>
      </c>
      <c r="L9494" s="3">
        <v>45423</v>
      </c>
      <c r="M9494" t="s">
        <v>43</v>
      </c>
      <c r="N9494" t="s">
        <v>36</v>
      </c>
      <c r="O9494">
        <v>533.24</v>
      </c>
      <c r="P9494" t="str">
        <f t="shared" si="890"/>
        <v>Good</v>
      </c>
      <c r="Q9494" t="str">
        <f t="shared" si="891"/>
        <v>high impact</v>
      </c>
      <c r="R9494" t="str">
        <f t="shared" si="892"/>
        <v>good</v>
      </c>
      <c r="S9494" t="s">
        <v>72</v>
      </c>
      <c r="T9494" t="s">
        <v>72</v>
      </c>
      <c r="U9494">
        <v>1473.7692</v>
      </c>
      <c r="V9494">
        <f t="shared" si="893"/>
        <v>1473.7692</v>
      </c>
    </row>
    <row r="9495" spans="1:22" x14ac:dyDescent="0.35">
      <c r="A9495" t="s">
        <v>9979</v>
      </c>
      <c r="B9495" t="s">
        <v>24</v>
      </c>
      <c r="C9495" t="s">
        <v>25</v>
      </c>
      <c r="D9495" t="s">
        <v>34</v>
      </c>
      <c r="E9495">
        <v>4418.75</v>
      </c>
      <c r="F9495" t="str">
        <f t="shared" si="888"/>
        <v>high</v>
      </c>
      <c r="G9495" t="str">
        <f t="shared" si="889"/>
        <v>high</v>
      </c>
      <c r="H9495">
        <v>0.1</v>
      </c>
      <c r="I9495">
        <v>441.875</v>
      </c>
      <c r="J9495">
        <v>2</v>
      </c>
      <c r="K9495" s="4" t="s">
        <v>405</v>
      </c>
      <c r="L9495" s="4" t="s">
        <v>186</v>
      </c>
      <c r="M9495" t="s">
        <v>28</v>
      </c>
      <c r="N9495" t="s">
        <v>21</v>
      </c>
      <c r="O9495">
        <v>634.20000000000005</v>
      </c>
      <c r="P9495" t="str">
        <f t="shared" si="890"/>
        <v>Good</v>
      </c>
      <c r="Q9495" t="str">
        <f t="shared" si="891"/>
        <v>high impact</v>
      </c>
      <c r="R9495" t="str">
        <f t="shared" si="892"/>
        <v>good</v>
      </c>
      <c r="S9495" t="s">
        <v>30</v>
      </c>
      <c r="T9495" t="s">
        <v>30</v>
      </c>
      <c r="U9495">
        <v>3976.875</v>
      </c>
      <c r="V9495">
        <f t="shared" si="893"/>
        <v>3976.875</v>
      </c>
    </row>
    <row r="9496" spans="1:22" x14ac:dyDescent="0.35">
      <c r="A9496" t="s">
        <v>9980</v>
      </c>
      <c r="B9496" t="s">
        <v>24</v>
      </c>
      <c r="C9496" t="s">
        <v>33</v>
      </c>
      <c r="D9496" t="s">
        <v>46</v>
      </c>
      <c r="E9496">
        <v>292.56</v>
      </c>
      <c r="F9496" t="str">
        <f t="shared" si="888"/>
        <v>low</v>
      </c>
      <c r="G9496" t="str">
        <f t="shared" si="889"/>
        <v>low</v>
      </c>
      <c r="H9496">
        <v>0.18</v>
      </c>
      <c r="I9496">
        <v>52.660800000000002</v>
      </c>
      <c r="J9496">
        <v>2</v>
      </c>
      <c r="K9496" s="4" t="s">
        <v>929</v>
      </c>
      <c r="L9496" s="4" t="s">
        <v>1873</v>
      </c>
      <c r="M9496" t="s">
        <v>43</v>
      </c>
      <c r="N9496" t="s">
        <v>29</v>
      </c>
      <c r="O9496">
        <v>38.21</v>
      </c>
      <c r="P9496" t="str">
        <f t="shared" si="890"/>
        <v>Not Good</v>
      </c>
      <c r="Q9496" t="str">
        <f t="shared" si="891"/>
        <v>normal</v>
      </c>
      <c r="R9496" t="str">
        <f t="shared" si="892"/>
        <v>not good</v>
      </c>
      <c r="S9496" t="s">
        <v>37</v>
      </c>
      <c r="T9496" t="s">
        <v>37</v>
      </c>
      <c r="U9496">
        <v>239.89920000000001</v>
      </c>
      <c r="V9496">
        <f t="shared" si="893"/>
        <v>239.89920000000001</v>
      </c>
    </row>
    <row r="9497" spans="1:22" x14ac:dyDescent="0.35">
      <c r="A9497" t="s">
        <v>9981</v>
      </c>
      <c r="B9497" t="s">
        <v>32</v>
      </c>
      <c r="C9497" t="s">
        <v>39</v>
      </c>
      <c r="D9497" t="s">
        <v>46</v>
      </c>
      <c r="E9497">
        <v>3282.1</v>
      </c>
      <c r="F9497" t="str">
        <f t="shared" si="888"/>
        <v>high</v>
      </c>
      <c r="G9497" t="str">
        <f t="shared" si="889"/>
        <v>high</v>
      </c>
      <c r="H9497">
        <v>0.13</v>
      </c>
      <c r="I9497">
        <v>426.673</v>
      </c>
      <c r="J9497">
        <v>4</v>
      </c>
      <c r="K9497" s="3">
        <v>45292</v>
      </c>
      <c r="L9497" s="3">
        <v>45413</v>
      </c>
      <c r="M9497" t="s">
        <v>20</v>
      </c>
      <c r="N9497" t="s">
        <v>21</v>
      </c>
      <c r="O9497">
        <v>487.53</v>
      </c>
      <c r="P9497" t="str">
        <f t="shared" si="890"/>
        <v>Not Good</v>
      </c>
      <c r="Q9497" t="str">
        <f t="shared" si="891"/>
        <v>high impact</v>
      </c>
      <c r="R9497" t="str">
        <f t="shared" si="892"/>
        <v>not good</v>
      </c>
      <c r="S9497" t="s">
        <v>30</v>
      </c>
      <c r="T9497" t="s">
        <v>30</v>
      </c>
      <c r="U9497">
        <v>2855.4270000000001</v>
      </c>
      <c r="V9497">
        <f t="shared" si="893"/>
        <v>2855.4270000000001</v>
      </c>
    </row>
    <row r="9498" spans="1:22" x14ac:dyDescent="0.35">
      <c r="A9498" t="s">
        <v>9982</v>
      </c>
      <c r="B9498" t="s">
        <v>32</v>
      </c>
      <c r="C9498" t="s">
        <v>17</v>
      </c>
      <c r="D9498" t="s">
        <v>18</v>
      </c>
      <c r="E9498">
        <v>2439.58</v>
      </c>
      <c r="F9498" t="str">
        <f t="shared" si="888"/>
        <v>high</v>
      </c>
      <c r="G9498" t="str">
        <f t="shared" si="889"/>
        <v>high</v>
      </c>
      <c r="H9498">
        <v>0.19</v>
      </c>
      <c r="I9498">
        <v>463.52019999999999</v>
      </c>
      <c r="J9498">
        <v>4</v>
      </c>
      <c r="K9498" s="3">
        <v>45025</v>
      </c>
      <c r="L9498" s="3">
        <v>45147</v>
      </c>
      <c r="M9498" t="s">
        <v>28</v>
      </c>
      <c r="N9498" t="s">
        <v>29</v>
      </c>
      <c r="O9498">
        <v>296.49</v>
      </c>
      <c r="P9498" t="str">
        <f t="shared" si="890"/>
        <v>Not Good</v>
      </c>
      <c r="Q9498" t="str">
        <f t="shared" si="891"/>
        <v>high impact</v>
      </c>
      <c r="R9498" t="str">
        <f t="shared" si="892"/>
        <v>not good</v>
      </c>
      <c r="S9498" t="s">
        <v>22</v>
      </c>
      <c r="T9498" t="s">
        <v>22</v>
      </c>
      <c r="U9498">
        <v>1976.0598</v>
      </c>
      <c r="V9498">
        <f t="shared" si="893"/>
        <v>1976.0598</v>
      </c>
    </row>
    <row r="9499" spans="1:22" x14ac:dyDescent="0.35">
      <c r="A9499" t="s">
        <v>9983</v>
      </c>
      <c r="B9499" t="s">
        <v>24</v>
      </c>
      <c r="C9499" t="s">
        <v>25</v>
      </c>
      <c r="D9499" t="s">
        <v>46</v>
      </c>
      <c r="E9499">
        <v>856.13</v>
      </c>
      <c r="F9499" t="str">
        <f t="shared" si="888"/>
        <v>low</v>
      </c>
      <c r="G9499" t="str">
        <f t="shared" si="889"/>
        <v>low</v>
      </c>
      <c r="H9499">
        <v>0.22</v>
      </c>
      <c r="I9499">
        <v>188.3486</v>
      </c>
      <c r="J9499">
        <v>5</v>
      </c>
      <c r="K9499" s="4" t="s">
        <v>1083</v>
      </c>
      <c r="L9499" s="4" t="s">
        <v>1656</v>
      </c>
      <c r="M9499" t="s">
        <v>43</v>
      </c>
      <c r="N9499" t="s">
        <v>21</v>
      </c>
      <c r="O9499">
        <v>61</v>
      </c>
      <c r="P9499" t="str">
        <f t="shared" si="890"/>
        <v>Not Good</v>
      </c>
      <c r="Q9499" t="str">
        <f t="shared" si="891"/>
        <v>high impact</v>
      </c>
      <c r="R9499" t="str">
        <f t="shared" si="892"/>
        <v>not good</v>
      </c>
      <c r="S9499" t="s">
        <v>47</v>
      </c>
      <c r="T9499" t="s">
        <v>47</v>
      </c>
      <c r="U9499">
        <v>667.78139999999996</v>
      </c>
      <c r="V9499">
        <f t="shared" si="893"/>
        <v>667.78139999999996</v>
      </c>
    </row>
    <row r="9500" spans="1:22" x14ac:dyDescent="0.35">
      <c r="A9500" t="s">
        <v>9984</v>
      </c>
      <c r="B9500" t="s">
        <v>58</v>
      </c>
      <c r="C9500" t="s">
        <v>33</v>
      </c>
      <c r="D9500" t="s">
        <v>26</v>
      </c>
      <c r="E9500">
        <v>3741.93</v>
      </c>
      <c r="F9500" t="str">
        <f t="shared" si="888"/>
        <v>high</v>
      </c>
      <c r="G9500" t="str">
        <f t="shared" si="889"/>
        <v>high</v>
      </c>
      <c r="H9500">
        <v>0.25</v>
      </c>
      <c r="I9500">
        <v>935.48249999999996</v>
      </c>
      <c r="J9500">
        <v>3</v>
      </c>
      <c r="K9500" s="4" t="s">
        <v>617</v>
      </c>
      <c r="L9500" s="4" t="s">
        <v>362</v>
      </c>
      <c r="M9500" t="s">
        <v>43</v>
      </c>
      <c r="N9500" t="s">
        <v>29</v>
      </c>
      <c r="O9500">
        <v>375.41</v>
      </c>
      <c r="P9500" t="str">
        <f t="shared" si="890"/>
        <v>Not Good</v>
      </c>
      <c r="Q9500" t="str">
        <f t="shared" si="891"/>
        <v>high impact</v>
      </c>
      <c r="R9500" t="str">
        <f t="shared" si="892"/>
        <v>not good</v>
      </c>
      <c r="S9500" t="s">
        <v>72</v>
      </c>
      <c r="T9500" t="s">
        <v>72</v>
      </c>
      <c r="U9500">
        <v>2806.4475000000002</v>
      </c>
      <c r="V9500">
        <f t="shared" si="893"/>
        <v>2806.4475000000002</v>
      </c>
    </row>
    <row r="9501" spans="1:22" x14ac:dyDescent="0.35">
      <c r="A9501" t="s">
        <v>9985</v>
      </c>
      <c r="B9501" t="s">
        <v>58</v>
      </c>
      <c r="C9501" t="s">
        <v>39</v>
      </c>
      <c r="D9501" t="s">
        <v>50</v>
      </c>
      <c r="E9501">
        <v>2115.4</v>
      </c>
      <c r="F9501" t="str">
        <f t="shared" si="888"/>
        <v>high</v>
      </c>
      <c r="G9501" t="str">
        <f t="shared" si="889"/>
        <v>high</v>
      </c>
      <c r="H9501">
        <v>0.02</v>
      </c>
      <c r="I9501">
        <v>42.308</v>
      </c>
      <c r="J9501">
        <v>1</v>
      </c>
      <c r="K9501" s="4" t="s">
        <v>1656</v>
      </c>
      <c r="L9501" s="4" t="s">
        <v>881</v>
      </c>
      <c r="M9501" t="s">
        <v>28</v>
      </c>
      <c r="N9501" t="s">
        <v>36</v>
      </c>
      <c r="O9501">
        <v>130.05000000000001</v>
      </c>
      <c r="P9501" t="str">
        <f t="shared" si="890"/>
        <v>Not Good</v>
      </c>
      <c r="Q9501" t="str">
        <f t="shared" si="891"/>
        <v>high impact</v>
      </c>
      <c r="R9501" t="str">
        <f t="shared" si="892"/>
        <v>not good</v>
      </c>
      <c r="S9501" t="s">
        <v>22</v>
      </c>
      <c r="T9501" t="s">
        <v>22</v>
      </c>
      <c r="U9501">
        <v>2073.0920000000001</v>
      </c>
      <c r="V9501">
        <f t="shared" si="893"/>
        <v>2073.0920000000001</v>
      </c>
    </row>
    <row r="9502" spans="1:22" x14ac:dyDescent="0.35">
      <c r="A9502" t="s">
        <v>9986</v>
      </c>
      <c r="B9502" t="s">
        <v>32</v>
      </c>
      <c r="C9502" t="s">
        <v>17</v>
      </c>
      <c r="D9502" t="s">
        <v>18</v>
      </c>
      <c r="E9502">
        <v>2704.75</v>
      </c>
      <c r="F9502" t="str">
        <f t="shared" si="888"/>
        <v>high</v>
      </c>
      <c r="G9502" t="str">
        <f t="shared" si="889"/>
        <v>high</v>
      </c>
      <c r="H9502">
        <v>0.03</v>
      </c>
      <c r="I9502">
        <v>81.142499999999998</v>
      </c>
      <c r="J9502">
        <v>4</v>
      </c>
      <c r="K9502" s="3">
        <v>45140</v>
      </c>
      <c r="L9502" s="3">
        <v>45171</v>
      </c>
      <c r="M9502" t="s">
        <v>43</v>
      </c>
      <c r="N9502" t="s">
        <v>21</v>
      </c>
      <c r="O9502">
        <v>251.04</v>
      </c>
      <c r="P9502" t="str">
        <f t="shared" si="890"/>
        <v>Not Good</v>
      </c>
      <c r="Q9502" t="str">
        <f t="shared" si="891"/>
        <v>high impact</v>
      </c>
      <c r="R9502" t="str">
        <f t="shared" si="892"/>
        <v>not good</v>
      </c>
      <c r="S9502" t="s">
        <v>30</v>
      </c>
      <c r="T9502" t="s">
        <v>30</v>
      </c>
      <c r="U9502">
        <v>2623.6075000000001</v>
      </c>
      <c r="V9502">
        <f t="shared" si="893"/>
        <v>2623.6075000000001</v>
      </c>
    </row>
    <row r="9503" spans="1:22" x14ac:dyDescent="0.35">
      <c r="A9503" t="s">
        <v>9987</v>
      </c>
      <c r="B9503" t="s">
        <v>32</v>
      </c>
      <c r="C9503" t="s">
        <v>25</v>
      </c>
      <c r="D9503" t="s">
        <v>46</v>
      </c>
      <c r="E9503">
        <v>4839.6000000000004</v>
      </c>
      <c r="F9503" t="str">
        <f t="shared" si="888"/>
        <v>high</v>
      </c>
      <c r="G9503" t="str">
        <f t="shared" si="889"/>
        <v>high</v>
      </c>
      <c r="H9503">
        <v>0.33</v>
      </c>
      <c r="I9503">
        <v>1597.068</v>
      </c>
      <c r="J9503">
        <v>1</v>
      </c>
      <c r="K9503" s="4" t="s">
        <v>27</v>
      </c>
      <c r="L9503" s="3">
        <v>45025</v>
      </c>
      <c r="M9503" t="s">
        <v>28</v>
      </c>
      <c r="N9503" t="s">
        <v>21</v>
      </c>
      <c r="O9503">
        <v>585.58000000000004</v>
      </c>
      <c r="P9503" t="str">
        <f t="shared" si="890"/>
        <v>Good</v>
      </c>
      <c r="Q9503" t="str">
        <f t="shared" si="891"/>
        <v>high impact</v>
      </c>
      <c r="R9503" t="str">
        <f t="shared" si="892"/>
        <v>good</v>
      </c>
      <c r="S9503" t="s">
        <v>47</v>
      </c>
      <c r="T9503" t="s">
        <v>47</v>
      </c>
      <c r="U9503">
        <v>3242.5320000000002</v>
      </c>
      <c r="V9503">
        <f t="shared" si="893"/>
        <v>3242.5320000000002</v>
      </c>
    </row>
    <row r="9504" spans="1:22" x14ac:dyDescent="0.35">
      <c r="A9504" t="s">
        <v>9988</v>
      </c>
      <c r="B9504" t="s">
        <v>32</v>
      </c>
      <c r="C9504" t="s">
        <v>33</v>
      </c>
      <c r="D9504" t="s">
        <v>50</v>
      </c>
      <c r="E9504">
        <v>2482.5300000000002</v>
      </c>
      <c r="F9504" t="str">
        <f t="shared" si="888"/>
        <v>high</v>
      </c>
      <c r="G9504" t="str">
        <f t="shared" si="889"/>
        <v>high</v>
      </c>
      <c r="H9504">
        <v>0.22</v>
      </c>
      <c r="I9504">
        <v>546.15660000000003</v>
      </c>
      <c r="J9504">
        <v>8</v>
      </c>
      <c r="K9504" s="4" t="s">
        <v>1390</v>
      </c>
      <c r="L9504" s="4" t="s">
        <v>493</v>
      </c>
      <c r="M9504" t="s">
        <v>28</v>
      </c>
      <c r="N9504" t="s">
        <v>21</v>
      </c>
      <c r="O9504">
        <v>339.69</v>
      </c>
      <c r="P9504" t="str">
        <f t="shared" si="890"/>
        <v>Not Good</v>
      </c>
      <c r="Q9504" t="str">
        <f t="shared" si="891"/>
        <v>high impact</v>
      </c>
      <c r="R9504" t="str">
        <f t="shared" si="892"/>
        <v>not good</v>
      </c>
      <c r="S9504" t="s">
        <v>37</v>
      </c>
      <c r="T9504" t="s">
        <v>37</v>
      </c>
      <c r="U9504">
        <v>1936.3733999999999</v>
      </c>
      <c r="V9504">
        <f t="shared" si="893"/>
        <v>1936.3733999999999</v>
      </c>
    </row>
    <row r="9505" spans="1:22" x14ac:dyDescent="0.35">
      <c r="A9505" t="s">
        <v>9989</v>
      </c>
      <c r="B9505" t="s">
        <v>16</v>
      </c>
      <c r="C9505" t="s">
        <v>39</v>
      </c>
      <c r="D9505" t="s">
        <v>18</v>
      </c>
      <c r="E9505">
        <v>4134.53</v>
      </c>
      <c r="F9505" t="str">
        <f t="shared" si="888"/>
        <v>high</v>
      </c>
      <c r="G9505" t="str">
        <f t="shared" si="889"/>
        <v>high</v>
      </c>
      <c r="H9505">
        <v>0.04</v>
      </c>
      <c r="I9505">
        <v>165.38120000000001</v>
      </c>
      <c r="J9505">
        <v>5</v>
      </c>
      <c r="K9505" s="4" t="s">
        <v>514</v>
      </c>
      <c r="L9505" s="3">
        <v>45085</v>
      </c>
      <c r="M9505" t="s">
        <v>20</v>
      </c>
      <c r="N9505" t="s">
        <v>21</v>
      </c>
      <c r="O9505">
        <v>1178.3499999999999</v>
      </c>
      <c r="P9505" t="str">
        <f t="shared" si="890"/>
        <v>Good</v>
      </c>
      <c r="Q9505" t="str">
        <f t="shared" si="891"/>
        <v>high impact</v>
      </c>
      <c r="R9505" t="str">
        <f t="shared" si="892"/>
        <v>good</v>
      </c>
      <c r="S9505" t="s">
        <v>37</v>
      </c>
      <c r="T9505" t="s">
        <v>37</v>
      </c>
      <c r="U9505">
        <v>3969.1487999999999</v>
      </c>
      <c r="V9505">
        <f t="shared" si="893"/>
        <v>3969.1487999999999</v>
      </c>
    </row>
    <row r="9506" spans="1:22" x14ac:dyDescent="0.35">
      <c r="A9506" t="s">
        <v>9990</v>
      </c>
      <c r="B9506" t="s">
        <v>16</v>
      </c>
      <c r="C9506" t="s">
        <v>17</v>
      </c>
      <c r="D9506" t="s">
        <v>26</v>
      </c>
      <c r="E9506">
        <v>3870.93</v>
      </c>
      <c r="F9506" t="str">
        <f t="shared" si="888"/>
        <v>high</v>
      </c>
      <c r="G9506" t="str">
        <f t="shared" si="889"/>
        <v>high</v>
      </c>
      <c r="H9506">
        <v>0.19</v>
      </c>
      <c r="I9506">
        <v>735.47670000000005</v>
      </c>
      <c r="J9506">
        <v>2</v>
      </c>
      <c r="K9506" s="4" t="s">
        <v>443</v>
      </c>
      <c r="L9506" s="4" t="s">
        <v>237</v>
      </c>
      <c r="M9506" t="s">
        <v>43</v>
      </c>
      <c r="N9506" t="s">
        <v>36</v>
      </c>
      <c r="O9506">
        <v>972.63</v>
      </c>
      <c r="P9506" t="str">
        <f t="shared" si="890"/>
        <v>Good</v>
      </c>
      <c r="Q9506" t="str">
        <f t="shared" si="891"/>
        <v>high impact</v>
      </c>
      <c r="R9506" t="str">
        <f t="shared" si="892"/>
        <v>good</v>
      </c>
      <c r="S9506" t="s">
        <v>37</v>
      </c>
      <c r="T9506" t="s">
        <v>37</v>
      </c>
      <c r="U9506">
        <v>3135.4533000000001</v>
      </c>
      <c r="V9506">
        <f t="shared" si="893"/>
        <v>3135.4533000000001</v>
      </c>
    </row>
    <row r="9507" spans="1:22" x14ac:dyDescent="0.35">
      <c r="A9507" t="s">
        <v>9991</v>
      </c>
      <c r="B9507" t="s">
        <v>32</v>
      </c>
      <c r="C9507" t="s">
        <v>25</v>
      </c>
      <c r="D9507" t="s">
        <v>50</v>
      </c>
      <c r="E9507">
        <v>3347.5</v>
      </c>
      <c r="F9507" t="str">
        <f t="shared" si="888"/>
        <v>high</v>
      </c>
      <c r="G9507" t="str">
        <f t="shared" si="889"/>
        <v>high</v>
      </c>
      <c r="H9507">
        <v>0.24</v>
      </c>
      <c r="I9507">
        <v>803.4</v>
      </c>
      <c r="J9507">
        <v>5</v>
      </c>
      <c r="K9507" s="4" t="s">
        <v>676</v>
      </c>
      <c r="L9507" s="4" t="s">
        <v>186</v>
      </c>
      <c r="M9507" t="s">
        <v>28</v>
      </c>
      <c r="N9507" t="s">
        <v>21</v>
      </c>
      <c r="O9507">
        <v>595.04</v>
      </c>
      <c r="P9507" t="str">
        <f t="shared" si="890"/>
        <v>Good</v>
      </c>
      <c r="Q9507" t="str">
        <f t="shared" si="891"/>
        <v>high impact</v>
      </c>
      <c r="R9507" t="str">
        <f t="shared" si="892"/>
        <v>good</v>
      </c>
      <c r="S9507" t="s">
        <v>37</v>
      </c>
      <c r="T9507" t="s">
        <v>37</v>
      </c>
      <c r="U9507">
        <v>2544.1</v>
      </c>
      <c r="V9507">
        <f t="shared" si="893"/>
        <v>2544.1</v>
      </c>
    </row>
    <row r="9508" spans="1:22" x14ac:dyDescent="0.35">
      <c r="A9508" t="s">
        <v>9992</v>
      </c>
      <c r="B9508" t="s">
        <v>58</v>
      </c>
      <c r="C9508" t="s">
        <v>33</v>
      </c>
      <c r="D9508" t="s">
        <v>46</v>
      </c>
      <c r="E9508">
        <v>4494.38</v>
      </c>
      <c r="F9508" t="str">
        <f t="shared" si="888"/>
        <v>high</v>
      </c>
      <c r="G9508" t="str">
        <f t="shared" si="889"/>
        <v>high</v>
      </c>
      <c r="H9508">
        <v>0.32</v>
      </c>
      <c r="I9508">
        <v>1438.2016000000001</v>
      </c>
      <c r="J9508">
        <v>5</v>
      </c>
      <c r="K9508" s="4" t="s">
        <v>153</v>
      </c>
      <c r="L9508" s="3">
        <v>45023</v>
      </c>
      <c r="M9508" t="s">
        <v>28</v>
      </c>
      <c r="N9508" t="s">
        <v>21</v>
      </c>
      <c r="O9508">
        <v>964.75</v>
      </c>
      <c r="P9508" t="str">
        <f t="shared" si="890"/>
        <v>Good</v>
      </c>
      <c r="Q9508" t="str">
        <f t="shared" si="891"/>
        <v>high impact</v>
      </c>
      <c r="R9508" t="str">
        <f t="shared" si="892"/>
        <v>good</v>
      </c>
      <c r="S9508" t="s">
        <v>47</v>
      </c>
      <c r="T9508" t="s">
        <v>47</v>
      </c>
      <c r="U9508">
        <v>3056.1783999999998</v>
      </c>
      <c r="V9508">
        <f t="shared" si="893"/>
        <v>3056.1783999999998</v>
      </c>
    </row>
    <row r="9509" spans="1:22" x14ac:dyDescent="0.35">
      <c r="A9509" t="s">
        <v>9993</v>
      </c>
      <c r="B9509" t="s">
        <v>32</v>
      </c>
      <c r="C9509" t="s">
        <v>39</v>
      </c>
      <c r="D9509" t="s">
        <v>46</v>
      </c>
      <c r="E9509">
        <v>1332.85</v>
      </c>
      <c r="F9509" t="str">
        <f t="shared" si="888"/>
        <v>medium</v>
      </c>
      <c r="G9509" t="str">
        <f t="shared" si="889"/>
        <v>low</v>
      </c>
      <c r="H9509">
        <v>0.06</v>
      </c>
      <c r="I9509">
        <v>79.971000000000004</v>
      </c>
      <c r="J9509">
        <v>1</v>
      </c>
      <c r="K9509" s="3">
        <v>45058</v>
      </c>
      <c r="L9509" s="3">
        <v>45150</v>
      </c>
      <c r="M9509" t="s">
        <v>20</v>
      </c>
      <c r="N9509" t="s">
        <v>29</v>
      </c>
      <c r="O9509">
        <v>124.12</v>
      </c>
      <c r="P9509" t="str">
        <f t="shared" si="890"/>
        <v>Not Good</v>
      </c>
      <c r="Q9509" t="str">
        <f t="shared" si="891"/>
        <v>high impact</v>
      </c>
      <c r="R9509" t="str">
        <f t="shared" si="892"/>
        <v>not good</v>
      </c>
      <c r="S9509" t="s">
        <v>56</v>
      </c>
      <c r="T9509" t="s">
        <v>56</v>
      </c>
      <c r="U9509">
        <v>1252.8789999999999</v>
      </c>
      <c r="V9509">
        <f t="shared" si="893"/>
        <v>1252.8789999999999</v>
      </c>
    </row>
    <row r="9510" spans="1:22" x14ac:dyDescent="0.35">
      <c r="A9510" t="s">
        <v>9994</v>
      </c>
      <c r="B9510" t="s">
        <v>16</v>
      </c>
      <c r="C9510" t="s">
        <v>17</v>
      </c>
      <c r="D9510" t="s">
        <v>26</v>
      </c>
      <c r="E9510">
        <v>4121.78</v>
      </c>
      <c r="F9510" t="str">
        <f t="shared" si="888"/>
        <v>high</v>
      </c>
      <c r="G9510" t="str">
        <f t="shared" si="889"/>
        <v>high</v>
      </c>
      <c r="H9510">
        <v>0.5</v>
      </c>
      <c r="I9510">
        <v>2060.89</v>
      </c>
      <c r="J9510">
        <v>5</v>
      </c>
      <c r="K9510" s="4" t="s">
        <v>770</v>
      </c>
      <c r="L9510" s="4" t="s">
        <v>439</v>
      </c>
      <c r="M9510" t="s">
        <v>20</v>
      </c>
      <c r="N9510" t="s">
        <v>29</v>
      </c>
      <c r="O9510">
        <v>763.67</v>
      </c>
      <c r="P9510" t="str">
        <f t="shared" si="890"/>
        <v>Good</v>
      </c>
      <c r="Q9510" t="str">
        <f t="shared" si="891"/>
        <v>high impact</v>
      </c>
      <c r="R9510" t="str">
        <f t="shared" si="892"/>
        <v>good</v>
      </c>
      <c r="S9510" t="s">
        <v>30</v>
      </c>
      <c r="T9510" t="s">
        <v>30</v>
      </c>
      <c r="U9510">
        <v>2060.89</v>
      </c>
      <c r="V9510">
        <f t="shared" si="893"/>
        <v>2060.89</v>
      </c>
    </row>
    <row r="9511" spans="1:22" x14ac:dyDescent="0.35">
      <c r="A9511" t="s">
        <v>9995</v>
      </c>
      <c r="B9511" t="s">
        <v>58</v>
      </c>
      <c r="C9511" t="s">
        <v>25</v>
      </c>
      <c r="D9511" t="s">
        <v>18</v>
      </c>
      <c r="E9511">
        <v>1951.16</v>
      </c>
      <c r="F9511" t="str">
        <f t="shared" si="888"/>
        <v>medium</v>
      </c>
      <c r="G9511" t="str">
        <f t="shared" si="889"/>
        <v>low</v>
      </c>
      <c r="H9511">
        <v>0.24</v>
      </c>
      <c r="I9511">
        <v>468.27839999999998</v>
      </c>
      <c r="J9511">
        <v>8</v>
      </c>
      <c r="K9511" s="4" t="s">
        <v>40</v>
      </c>
      <c r="L9511" s="4" t="s">
        <v>70</v>
      </c>
      <c r="M9511" t="s">
        <v>20</v>
      </c>
      <c r="N9511" t="s">
        <v>21</v>
      </c>
      <c r="O9511">
        <v>489.24</v>
      </c>
      <c r="P9511" t="str">
        <f t="shared" si="890"/>
        <v>Not Good</v>
      </c>
      <c r="Q9511" t="str">
        <f t="shared" si="891"/>
        <v>high impact</v>
      </c>
      <c r="R9511" t="str">
        <f t="shared" si="892"/>
        <v>not good</v>
      </c>
      <c r="S9511" t="s">
        <v>30</v>
      </c>
      <c r="T9511" t="s">
        <v>30</v>
      </c>
      <c r="U9511">
        <v>1482.8815999999999</v>
      </c>
      <c r="V9511">
        <f t="shared" si="893"/>
        <v>1482.8815999999999</v>
      </c>
    </row>
    <row r="9512" spans="1:22" x14ac:dyDescent="0.35">
      <c r="A9512" t="s">
        <v>9996</v>
      </c>
      <c r="B9512" t="s">
        <v>16</v>
      </c>
      <c r="C9512" t="s">
        <v>33</v>
      </c>
      <c r="D9512" t="s">
        <v>50</v>
      </c>
      <c r="E9512">
        <v>4081.21</v>
      </c>
      <c r="F9512" t="str">
        <f t="shared" si="888"/>
        <v>high</v>
      </c>
      <c r="G9512" t="str">
        <f t="shared" si="889"/>
        <v>high</v>
      </c>
      <c r="H9512">
        <v>0.34</v>
      </c>
      <c r="I9512">
        <v>1387.6114</v>
      </c>
      <c r="J9512">
        <v>2</v>
      </c>
      <c r="K9512" s="4" t="s">
        <v>229</v>
      </c>
      <c r="L9512" s="4" t="s">
        <v>563</v>
      </c>
      <c r="M9512" t="s">
        <v>28</v>
      </c>
      <c r="N9512" t="s">
        <v>36</v>
      </c>
      <c r="O9512">
        <v>364.52</v>
      </c>
      <c r="P9512" t="str">
        <f t="shared" si="890"/>
        <v>Not Good</v>
      </c>
      <c r="Q9512" t="str">
        <f t="shared" si="891"/>
        <v>high impact</v>
      </c>
      <c r="R9512" t="str">
        <f t="shared" si="892"/>
        <v>not good</v>
      </c>
      <c r="S9512" t="s">
        <v>22</v>
      </c>
      <c r="T9512" t="s">
        <v>22</v>
      </c>
      <c r="U9512">
        <v>2693.5985999999998</v>
      </c>
      <c r="V9512">
        <f t="shared" si="893"/>
        <v>2693.5985999999998</v>
      </c>
    </row>
    <row r="9513" spans="1:22" x14ac:dyDescent="0.35">
      <c r="A9513" t="s">
        <v>9997</v>
      </c>
      <c r="B9513" t="s">
        <v>58</v>
      </c>
      <c r="C9513" t="s">
        <v>39</v>
      </c>
      <c r="D9513" t="s">
        <v>26</v>
      </c>
      <c r="E9513">
        <v>2519.56</v>
      </c>
      <c r="F9513" t="str">
        <f t="shared" si="888"/>
        <v>high</v>
      </c>
      <c r="G9513" t="str">
        <f t="shared" si="889"/>
        <v>high</v>
      </c>
      <c r="H9513">
        <v>0.45</v>
      </c>
      <c r="I9513">
        <v>1133.8019999999999</v>
      </c>
      <c r="J9513">
        <v>8</v>
      </c>
      <c r="K9513" s="3">
        <v>45026</v>
      </c>
      <c r="L9513" s="3">
        <v>45209</v>
      </c>
      <c r="M9513" t="s">
        <v>28</v>
      </c>
      <c r="N9513" t="s">
        <v>36</v>
      </c>
      <c r="O9513">
        <v>617.54</v>
      </c>
      <c r="P9513" t="str">
        <f t="shared" si="890"/>
        <v>Good</v>
      </c>
      <c r="Q9513" t="str">
        <f t="shared" si="891"/>
        <v>high impact</v>
      </c>
      <c r="R9513" t="str">
        <f t="shared" si="892"/>
        <v>good</v>
      </c>
      <c r="S9513" t="s">
        <v>37</v>
      </c>
      <c r="T9513" t="s">
        <v>37</v>
      </c>
      <c r="U9513">
        <v>1385.758</v>
      </c>
      <c r="V9513">
        <f t="shared" si="893"/>
        <v>1385.758</v>
      </c>
    </row>
    <row r="9514" spans="1:22" x14ac:dyDescent="0.35">
      <c r="A9514" t="s">
        <v>9998</v>
      </c>
      <c r="B9514" t="s">
        <v>16</v>
      </c>
      <c r="C9514" t="s">
        <v>17</v>
      </c>
      <c r="D9514" t="s">
        <v>18</v>
      </c>
      <c r="E9514">
        <v>4302.78</v>
      </c>
      <c r="F9514" t="str">
        <f t="shared" si="888"/>
        <v>high</v>
      </c>
      <c r="G9514" t="str">
        <f t="shared" si="889"/>
        <v>high</v>
      </c>
      <c r="H9514">
        <v>0.02</v>
      </c>
      <c r="I9514">
        <v>86.055599999999998</v>
      </c>
      <c r="J9514">
        <v>8</v>
      </c>
      <c r="K9514" s="3">
        <v>45576</v>
      </c>
      <c r="L9514" s="3">
        <v>45607</v>
      </c>
      <c r="M9514" t="s">
        <v>20</v>
      </c>
      <c r="N9514" t="s">
        <v>21</v>
      </c>
      <c r="O9514">
        <v>695.02</v>
      </c>
      <c r="P9514" t="str">
        <f t="shared" si="890"/>
        <v>Good</v>
      </c>
      <c r="Q9514" t="str">
        <f t="shared" si="891"/>
        <v>high impact</v>
      </c>
      <c r="R9514" t="str">
        <f t="shared" si="892"/>
        <v>good</v>
      </c>
      <c r="S9514" t="s">
        <v>37</v>
      </c>
      <c r="T9514" t="s">
        <v>37</v>
      </c>
      <c r="U9514">
        <v>4216.7244000000001</v>
      </c>
      <c r="V9514">
        <f t="shared" si="893"/>
        <v>4216.7244000000001</v>
      </c>
    </row>
    <row r="9515" spans="1:22" x14ac:dyDescent="0.35">
      <c r="A9515" t="s">
        <v>9999</v>
      </c>
      <c r="B9515" t="s">
        <v>58</v>
      </c>
      <c r="C9515" t="s">
        <v>25</v>
      </c>
      <c r="D9515" t="s">
        <v>34</v>
      </c>
      <c r="E9515">
        <v>4484.7299999999996</v>
      </c>
      <c r="F9515" t="str">
        <f t="shared" si="888"/>
        <v>high</v>
      </c>
      <c r="G9515" t="str">
        <f t="shared" si="889"/>
        <v>high</v>
      </c>
      <c r="H9515">
        <v>0.3</v>
      </c>
      <c r="I9515">
        <v>1345.4190000000001</v>
      </c>
      <c r="J9515">
        <v>1</v>
      </c>
      <c r="K9515" s="4" t="s">
        <v>536</v>
      </c>
      <c r="L9515" s="4" t="s">
        <v>1494</v>
      </c>
      <c r="M9515" t="s">
        <v>20</v>
      </c>
      <c r="N9515" t="s">
        <v>29</v>
      </c>
      <c r="O9515">
        <v>449.25</v>
      </c>
      <c r="P9515" t="str">
        <f t="shared" si="890"/>
        <v>Not Good</v>
      </c>
      <c r="Q9515" t="str">
        <f t="shared" si="891"/>
        <v>high impact</v>
      </c>
      <c r="R9515" t="str">
        <f t="shared" si="892"/>
        <v>not good</v>
      </c>
      <c r="S9515" t="s">
        <v>56</v>
      </c>
      <c r="T9515" t="s">
        <v>56</v>
      </c>
      <c r="U9515">
        <v>3139.3110000000001</v>
      </c>
      <c r="V9515">
        <f t="shared" si="893"/>
        <v>3139.3110000000001</v>
      </c>
    </row>
    <row r="9516" spans="1:22" x14ac:dyDescent="0.35">
      <c r="A9516" t="s">
        <v>10000</v>
      </c>
      <c r="B9516" t="s">
        <v>58</v>
      </c>
      <c r="C9516" t="s">
        <v>33</v>
      </c>
      <c r="D9516" t="s">
        <v>34</v>
      </c>
      <c r="E9516">
        <v>3028.45</v>
      </c>
      <c r="F9516" t="str">
        <f t="shared" si="888"/>
        <v>high</v>
      </c>
      <c r="G9516" t="str">
        <f t="shared" si="889"/>
        <v>high</v>
      </c>
      <c r="H9516">
        <v>0.27</v>
      </c>
      <c r="I9516">
        <v>817.68150000000003</v>
      </c>
      <c r="J9516">
        <v>4</v>
      </c>
      <c r="K9516" s="3">
        <v>45449</v>
      </c>
      <c r="L9516" s="3">
        <v>45479</v>
      </c>
      <c r="M9516" t="s">
        <v>20</v>
      </c>
      <c r="N9516" t="s">
        <v>29</v>
      </c>
      <c r="O9516">
        <v>189.98</v>
      </c>
      <c r="P9516" t="str">
        <f t="shared" si="890"/>
        <v>Not Good</v>
      </c>
      <c r="Q9516" t="str">
        <f t="shared" si="891"/>
        <v>high impact</v>
      </c>
      <c r="R9516" t="str">
        <f t="shared" si="892"/>
        <v>not good</v>
      </c>
      <c r="S9516" t="s">
        <v>30</v>
      </c>
      <c r="T9516" t="s">
        <v>30</v>
      </c>
      <c r="U9516">
        <v>2210.7685000000001</v>
      </c>
      <c r="V9516">
        <f t="shared" si="893"/>
        <v>2210.7685000000001</v>
      </c>
    </row>
    <row r="9517" spans="1:22" x14ac:dyDescent="0.35">
      <c r="A9517" t="s">
        <v>10001</v>
      </c>
      <c r="B9517" t="s">
        <v>58</v>
      </c>
      <c r="C9517" t="s">
        <v>39</v>
      </c>
      <c r="D9517" t="s">
        <v>18</v>
      </c>
      <c r="E9517">
        <v>2587.37</v>
      </c>
      <c r="F9517" t="str">
        <f t="shared" si="888"/>
        <v>high</v>
      </c>
      <c r="G9517" t="str">
        <f t="shared" si="889"/>
        <v>high</v>
      </c>
      <c r="H9517">
        <v>0.03</v>
      </c>
      <c r="I9517">
        <v>77.621099999999998</v>
      </c>
      <c r="J9517">
        <v>5</v>
      </c>
      <c r="K9517" s="4" t="s">
        <v>210</v>
      </c>
      <c r="L9517" s="4" t="s">
        <v>468</v>
      </c>
      <c r="M9517" t="s">
        <v>20</v>
      </c>
      <c r="N9517" t="s">
        <v>29</v>
      </c>
      <c r="O9517">
        <v>747.69</v>
      </c>
      <c r="P9517" t="str">
        <f t="shared" si="890"/>
        <v>Good</v>
      </c>
      <c r="Q9517" t="str">
        <f t="shared" si="891"/>
        <v>high impact</v>
      </c>
      <c r="R9517" t="str">
        <f t="shared" si="892"/>
        <v>good</v>
      </c>
      <c r="S9517" t="s">
        <v>47</v>
      </c>
      <c r="T9517" t="s">
        <v>47</v>
      </c>
      <c r="U9517">
        <v>2509.7489</v>
      </c>
      <c r="V9517">
        <f t="shared" si="893"/>
        <v>2509.7489</v>
      </c>
    </row>
    <row r="9518" spans="1:22" x14ac:dyDescent="0.35">
      <c r="A9518" t="s">
        <v>10002</v>
      </c>
      <c r="B9518" t="s">
        <v>58</v>
      </c>
      <c r="C9518" t="s">
        <v>17</v>
      </c>
      <c r="D9518" t="s">
        <v>46</v>
      </c>
      <c r="E9518">
        <v>3938.07</v>
      </c>
      <c r="F9518" t="str">
        <f t="shared" si="888"/>
        <v>high</v>
      </c>
      <c r="G9518" t="str">
        <f t="shared" si="889"/>
        <v>high</v>
      </c>
      <c r="H9518">
        <v>0.35</v>
      </c>
      <c r="I9518">
        <v>1378.3244999999999</v>
      </c>
      <c r="J9518">
        <v>8</v>
      </c>
      <c r="K9518" s="3">
        <v>45240</v>
      </c>
      <c r="L9518" s="4" t="s">
        <v>99</v>
      </c>
      <c r="M9518" t="s">
        <v>28</v>
      </c>
      <c r="N9518" t="s">
        <v>36</v>
      </c>
      <c r="O9518">
        <v>368.35</v>
      </c>
      <c r="P9518" t="str">
        <f t="shared" si="890"/>
        <v>Not Good</v>
      </c>
      <c r="Q9518" t="str">
        <f t="shared" si="891"/>
        <v>high impact</v>
      </c>
      <c r="R9518" t="str">
        <f t="shared" si="892"/>
        <v>not good</v>
      </c>
      <c r="S9518" t="s">
        <v>56</v>
      </c>
      <c r="T9518" t="s">
        <v>56</v>
      </c>
      <c r="U9518">
        <v>2559.7455</v>
      </c>
      <c r="V9518">
        <f t="shared" si="893"/>
        <v>2559.7455</v>
      </c>
    </row>
    <row r="9519" spans="1:22" x14ac:dyDescent="0.35">
      <c r="A9519" t="s">
        <v>10003</v>
      </c>
      <c r="B9519" t="s">
        <v>24</v>
      </c>
      <c r="C9519" t="s">
        <v>25</v>
      </c>
      <c r="D9519" t="s">
        <v>46</v>
      </c>
      <c r="E9519">
        <v>1408.23</v>
      </c>
      <c r="F9519" t="str">
        <f t="shared" si="888"/>
        <v>medium</v>
      </c>
      <c r="G9519" t="str">
        <f t="shared" si="889"/>
        <v>low</v>
      </c>
      <c r="H9519">
        <v>0.11</v>
      </c>
      <c r="I9519">
        <v>154.90530000000001</v>
      </c>
      <c r="J9519">
        <v>3</v>
      </c>
      <c r="K9519" s="3">
        <v>45386</v>
      </c>
      <c r="L9519" s="3">
        <v>45416</v>
      </c>
      <c r="M9519" t="s">
        <v>20</v>
      </c>
      <c r="N9519" t="s">
        <v>21</v>
      </c>
      <c r="O9519">
        <v>354.89</v>
      </c>
      <c r="P9519" t="str">
        <f t="shared" si="890"/>
        <v>Not Good</v>
      </c>
      <c r="Q9519" t="str">
        <f t="shared" si="891"/>
        <v>high impact</v>
      </c>
      <c r="R9519" t="str">
        <f t="shared" si="892"/>
        <v>not good</v>
      </c>
      <c r="S9519" t="s">
        <v>37</v>
      </c>
      <c r="T9519" t="s">
        <v>37</v>
      </c>
      <c r="U9519">
        <v>1253.3246999999999</v>
      </c>
      <c r="V9519">
        <f t="shared" si="893"/>
        <v>1253.3246999999999</v>
      </c>
    </row>
    <row r="9520" spans="1:22" x14ac:dyDescent="0.35">
      <c r="A9520" t="s">
        <v>10004</v>
      </c>
      <c r="B9520" t="s">
        <v>16</v>
      </c>
      <c r="C9520" t="s">
        <v>33</v>
      </c>
      <c r="D9520" t="s">
        <v>34</v>
      </c>
      <c r="E9520">
        <v>175.21</v>
      </c>
      <c r="F9520" t="str">
        <f t="shared" si="888"/>
        <v>low</v>
      </c>
      <c r="G9520" t="str">
        <f t="shared" si="889"/>
        <v>low</v>
      </c>
      <c r="H9520">
        <v>0.35</v>
      </c>
      <c r="I9520">
        <v>61.323500000000003</v>
      </c>
      <c r="J9520">
        <v>1</v>
      </c>
      <c r="K9520" s="4" t="s">
        <v>392</v>
      </c>
      <c r="L9520" s="4" t="s">
        <v>774</v>
      </c>
      <c r="M9520" t="s">
        <v>28</v>
      </c>
      <c r="N9520" t="s">
        <v>36</v>
      </c>
      <c r="O9520">
        <v>32.340000000000003</v>
      </c>
      <c r="P9520" t="str">
        <f t="shared" si="890"/>
        <v>Not Good</v>
      </c>
      <c r="Q9520" t="str">
        <f t="shared" si="891"/>
        <v>high impact</v>
      </c>
      <c r="R9520" t="str">
        <f t="shared" si="892"/>
        <v>not good</v>
      </c>
      <c r="S9520" t="s">
        <v>30</v>
      </c>
      <c r="T9520" t="s">
        <v>30</v>
      </c>
      <c r="U9520">
        <v>113.8865</v>
      </c>
      <c r="V9520">
        <f t="shared" si="893"/>
        <v>113.8865</v>
      </c>
    </row>
    <row r="9521" spans="1:22" x14ac:dyDescent="0.35">
      <c r="A9521" t="s">
        <v>10005</v>
      </c>
      <c r="B9521" t="s">
        <v>16</v>
      </c>
      <c r="C9521" t="s">
        <v>39</v>
      </c>
      <c r="D9521" t="s">
        <v>46</v>
      </c>
      <c r="E9521">
        <v>2094.7600000000002</v>
      </c>
      <c r="F9521" t="str">
        <f t="shared" si="888"/>
        <v>high</v>
      </c>
      <c r="G9521" t="str">
        <f t="shared" si="889"/>
        <v>high</v>
      </c>
      <c r="H9521">
        <v>0.18</v>
      </c>
      <c r="I9521">
        <v>377.05680000000001</v>
      </c>
      <c r="J9521">
        <v>7</v>
      </c>
      <c r="K9521" s="3">
        <v>45413</v>
      </c>
      <c r="L9521" s="3">
        <v>45444</v>
      </c>
      <c r="M9521" t="s">
        <v>20</v>
      </c>
      <c r="N9521" t="s">
        <v>36</v>
      </c>
      <c r="O9521">
        <v>586.86</v>
      </c>
      <c r="P9521" t="str">
        <f t="shared" si="890"/>
        <v>Good</v>
      </c>
      <c r="Q9521" t="str">
        <f t="shared" si="891"/>
        <v>high impact</v>
      </c>
      <c r="R9521" t="str">
        <f t="shared" si="892"/>
        <v>good</v>
      </c>
      <c r="S9521" t="s">
        <v>37</v>
      </c>
      <c r="T9521" t="s">
        <v>37</v>
      </c>
      <c r="U9521">
        <v>1717.7031999999999</v>
      </c>
      <c r="V9521">
        <f t="shared" si="893"/>
        <v>1717.7031999999999</v>
      </c>
    </row>
    <row r="9522" spans="1:22" x14ac:dyDescent="0.35">
      <c r="A9522" t="s">
        <v>10006</v>
      </c>
      <c r="B9522" t="s">
        <v>24</v>
      </c>
      <c r="C9522" t="s">
        <v>17</v>
      </c>
      <c r="D9522" t="s">
        <v>46</v>
      </c>
      <c r="E9522">
        <v>2588.09</v>
      </c>
      <c r="F9522" t="str">
        <f t="shared" si="888"/>
        <v>high</v>
      </c>
      <c r="G9522" t="str">
        <f t="shared" si="889"/>
        <v>high</v>
      </c>
      <c r="H9522">
        <v>0.39</v>
      </c>
      <c r="I9522">
        <v>1009.3551</v>
      </c>
      <c r="J9522">
        <v>4</v>
      </c>
      <c r="K9522" s="4" t="s">
        <v>857</v>
      </c>
      <c r="L9522" s="4" t="s">
        <v>1800</v>
      </c>
      <c r="M9522" t="s">
        <v>43</v>
      </c>
      <c r="N9522" t="s">
        <v>29</v>
      </c>
      <c r="O9522">
        <v>661.13</v>
      </c>
      <c r="P9522" t="str">
        <f t="shared" si="890"/>
        <v>Good</v>
      </c>
      <c r="Q9522" t="str">
        <f t="shared" si="891"/>
        <v>high impact</v>
      </c>
      <c r="R9522" t="str">
        <f t="shared" si="892"/>
        <v>good</v>
      </c>
      <c r="S9522" t="s">
        <v>56</v>
      </c>
      <c r="T9522" t="s">
        <v>56</v>
      </c>
      <c r="U9522">
        <v>1578.7348999999999</v>
      </c>
      <c r="V9522">
        <f t="shared" si="893"/>
        <v>1578.7348999999999</v>
      </c>
    </row>
    <row r="9523" spans="1:22" x14ac:dyDescent="0.35">
      <c r="A9523" t="s">
        <v>10007</v>
      </c>
      <c r="B9523" t="s">
        <v>58</v>
      </c>
      <c r="C9523" t="s">
        <v>25</v>
      </c>
      <c r="D9523" t="s">
        <v>18</v>
      </c>
      <c r="E9523">
        <v>1556.59</v>
      </c>
      <c r="F9523" t="str">
        <f t="shared" si="888"/>
        <v>medium</v>
      </c>
      <c r="G9523" t="str">
        <f t="shared" si="889"/>
        <v>low</v>
      </c>
      <c r="H9523">
        <v>0.47</v>
      </c>
      <c r="I9523">
        <v>731.59730000000002</v>
      </c>
      <c r="J9523">
        <v>5</v>
      </c>
      <c r="K9523" s="3">
        <v>45571</v>
      </c>
      <c r="L9523" s="4" t="s">
        <v>410</v>
      </c>
      <c r="M9523" t="s">
        <v>43</v>
      </c>
      <c r="N9523" t="s">
        <v>36</v>
      </c>
      <c r="O9523">
        <v>172.01</v>
      </c>
      <c r="P9523" t="str">
        <f t="shared" si="890"/>
        <v>Not Good</v>
      </c>
      <c r="Q9523" t="str">
        <f t="shared" si="891"/>
        <v>high impact</v>
      </c>
      <c r="R9523" t="str">
        <f t="shared" si="892"/>
        <v>not good</v>
      </c>
      <c r="S9523" t="s">
        <v>22</v>
      </c>
      <c r="T9523" t="s">
        <v>22</v>
      </c>
      <c r="U9523">
        <v>824.99270000000001</v>
      </c>
      <c r="V9523">
        <f t="shared" si="893"/>
        <v>824.99270000000001</v>
      </c>
    </row>
    <row r="9524" spans="1:22" x14ac:dyDescent="0.35">
      <c r="A9524" t="s">
        <v>10008</v>
      </c>
      <c r="B9524" t="s">
        <v>58</v>
      </c>
      <c r="C9524" t="s">
        <v>33</v>
      </c>
      <c r="D9524" t="s">
        <v>18</v>
      </c>
      <c r="E9524">
        <v>1978.47</v>
      </c>
      <c r="F9524" t="str">
        <f t="shared" si="888"/>
        <v>medium</v>
      </c>
      <c r="G9524" t="str">
        <f t="shared" si="889"/>
        <v>low</v>
      </c>
      <c r="H9524">
        <v>0.43</v>
      </c>
      <c r="I9524">
        <v>850.74210000000005</v>
      </c>
      <c r="J9524">
        <v>6</v>
      </c>
      <c r="K9524" s="4" t="s">
        <v>279</v>
      </c>
      <c r="L9524" s="4" t="s">
        <v>332</v>
      </c>
      <c r="M9524" t="s">
        <v>28</v>
      </c>
      <c r="N9524" t="s">
        <v>36</v>
      </c>
      <c r="O9524">
        <v>588.66999999999996</v>
      </c>
      <c r="P9524" t="str">
        <f t="shared" si="890"/>
        <v>Good</v>
      </c>
      <c r="Q9524" t="str">
        <f t="shared" si="891"/>
        <v>high impact</v>
      </c>
      <c r="R9524" t="str">
        <f t="shared" si="892"/>
        <v>not good</v>
      </c>
      <c r="S9524" t="s">
        <v>47</v>
      </c>
      <c r="T9524" t="s">
        <v>47</v>
      </c>
      <c r="U9524">
        <v>1127.7279000000001</v>
      </c>
      <c r="V9524">
        <f t="shared" si="893"/>
        <v>1127.7279000000001</v>
      </c>
    </row>
    <row r="9525" spans="1:22" x14ac:dyDescent="0.35">
      <c r="A9525" t="s">
        <v>10009</v>
      </c>
      <c r="B9525" t="s">
        <v>16</v>
      </c>
      <c r="C9525" t="s">
        <v>39</v>
      </c>
      <c r="D9525" t="s">
        <v>46</v>
      </c>
      <c r="E9525">
        <v>751.99</v>
      </c>
      <c r="F9525" t="str">
        <f t="shared" si="888"/>
        <v>low</v>
      </c>
      <c r="G9525" t="str">
        <f t="shared" si="889"/>
        <v>low</v>
      </c>
      <c r="H9525">
        <v>0.24</v>
      </c>
      <c r="I9525">
        <v>180.4776</v>
      </c>
      <c r="J9525">
        <v>4</v>
      </c>
      <c r="K9525" s="4" t="s">
        <v>1792</v>
      </c>
      <c r="L9525" s="4" t="s">
        <v>718</v>
      </c>
      <c r="M9525" t="s">
        <v>20</v>
      </c>
      <c r="N9525" t="s">
        <v>21</v>
      </c>
      <c r="O9525">
        <v>111.13</v>
      </c>
      <c r="P9525" t="str">
        <f t="shared" si="890"/>
        <v>Not Good</v>
      </c>
      <c r="Q9525" t="str">
        <f t="shared" si="891"/>
        <v>high impact</v>
      </c>
      <c r="R9525" t="str">
        <f t="shared" si="892"/>
        <v>not good</v>
      </c>
      <c r="S9525" t="s">
        <v>72</v>
      </c>
      <c r="T9525" t="s">
        <v>72</v>
      </c>
      <c r="U9525">
        <v>571.51239999999996</v>
      </c>
      <c r="V9525">
        <f t="shared" si="893"/>
        <v>571.51239999999996</v>
      </c>
    </row>
    <row r="9526" spans="1:22" x14ac:dyDescent="0.35">
      <c r="A9526" t="s">
        <v>10010</v>
      </c>
      <c r="B9526" t="s">
        <v>24</v>
      </c>
      <c r="C9526" t="s">
        <v>17</v>
      </c>
      <c r="D9526" t="s">
        <v>18</v>
      </c>
      <c r="E9526">
        <v>1458.72</v>
      </c>
      <c r="F9526" t="str">
        <f t="shared" si="888"/>
        <v>medium</v>
      </c>
      <c r="G9526" t="str">
        <f t="shared" si="889"/>
        <v>low</v>
      </c>
      <c r="H9526">
        <v>0.11</v>
      </c>
      <c r="I9526">
        <v>160.45920000000001</v>
      </c>
      <c r="J9526">
        <v>1</v>
      </c>
      <c r="K9526" s="4" t="s">
        <v>1753</v>
      </c>
      <c r="L9526" s="4" t="s">
        <v>554</v>
      </c>
      <c r="M9526" t="s">
        <v>20</v>
      </c>
      <c r="N9526" t="s">
        <v>29</v>
      </c>
      <c r="O9526">
        <v>369.72</v>
      </c>
      <c r="P9526" t="str">
        <f t="shared" si="890"/>
        <v>Not Good</v>
      </c>
      <c r="Q9526" t="str">
        <f t="shared" si="891"/>
        <v>high impact</v>
      </c>
      <c r="R9526" t="str">
        <f t="shared" si="892"/>
        <v>not good</v>
      </c>
      <c r="S9526" t="s">
        <v>56</v>
      </c>
      <c r="T9526" t="s">
        <v>56</v>
      </c>
      <c r="U9526">
        <v>1298.2608</v>
      </c>
      <c r="V9526">
        <f t="shared" si="893"/>
        <v>1298.2608</v>
      </c>
    </row>
    <row r="9527" spans="1:22" x14ac:dyDescent="0.35">
      <c r="A9527" t="s">
        <v>10011</v>
      </c>
      <c r="B9527" t="s">
        <v>58</v>
      </c>
      <c r="C9527" t="s">
        <v>25</v>
      </c>
      <c r="D9527" t="s">
        <v>50</v>
      </c>
      <c r="E9527">
        <v>1276.47</v>
      </c>
      <c r="F9527" t="str">
        <f t="shared" si="888"/>
        <v>medium</v>
      </c>
      <c r="G9527" t="str">
        <f t="shared" si="889"/>
        <v>low</v>
      </c>
      <c r="H9527">
        <v>0.5</v>
      </c>
      <c r="I9527">
        <v>638.23500000000001</v>
      </c>
      <c r="J9527">
        <v>8</v>
      </c>
      <c r="K9527" s="4" t="s">
        <v>1717</v>
      </c>
      <c r="L9527" s="4" t="s">
        <v>707</v>
      </c>
      <c r="M9527" t="s">
        <v>20</v>
      </c>
      <c r="N9527" t="s">
        <v>36</v>
      </c>
      <c r="O9527">
        <v>378.2</v>
      </c>
      <c r="P9527" t="str">
        <f t="shared" si="890"/>
        <v>Not Good</v>
      </c>
      <c r="Q9527" t="str">
        <f t="shared" si="891"/>
        <v>high impact</v>
      </c>
      <c r="R9527" t="str">
        <f t="shared" si="892"/>
        <v>not good</v>
      </c>
      <c r="S9527" t="s">
        <v>47</v>
      </c>
      <c r="T9527" t="s">
        <v>47</v>
      </c>
      <c r="U9527">
        <v>638.23500000000001</v>
      </c>
      <c r="V9527">
        <f t="shared" si="893"/>
        <v>638.23500000000001</v>
      </c>
    </row>
    <row r="9528" spans="1:22" x14ac:dyDescent="0.35">
      <c r="A9528" t="s">
        <v>10012</v>
      </c>
      <c r="B9528" t="s">
        <v>58</v>
      </c>
      <c r="C9528" t="s">
        <v>33</v>
      </c>
      <c r="D9528" t="s">
        <v>34</v>
      </c>
      <c r="E9528">
        <v>1574.84</v>
      </c>
      <c r="F9528" t="str">
        <f t="shared" si="888"/>
        <v>medium</v>
      </c>
      <c r="G9528" t="str">
        <f t="shared" si="889"/>
        <v>low</v>
      </c>
      <c r="H9528">
        <v>0.33</v>
      </c>
      <c r="I9528">
        <v>519.69719999999995</v>
      </c>
      <c r="J9528">
        <v>9</v>
      </c>
      <c r="K9528" s="3">
        <v>44997</v>
      </c>
      <c r="L9528" s="3">
        <v>45119</v>
      </c>
      <c r="M9528" t="s">
        <v>20</v>
      </c>
      <c r="N9528" t="s">
        <v>21</v>
      </c>
      <c r="O9528">
        <v>199.16</v>
      </c>
      <c r="P9528" t="str">
        <f t="shared" si="890"/>
        <v>Not Good</v>
      </c>
      <c r="Q9528" t="str">
        <f t="shared" si="891"/>
        <v>high impact</v>
      </c>
      <c r="R9528" t="str">
        <f t="shared" si="892"/>
        <v>not good</v>
      </c>
      <c r="S9528" t="s">
        <v>30</v>
      </c>
      <c r="T9528" t="s">
        <v>30</v>
      </c>
      <c r="U9528">
        <v>1055.1428000000001</v>
      </c>
      <c r="V9528">
        <f t="shared" si="893"/>
        <v>1055.1428000000001</v>
      </c>
    </row>
    <row r="9529" spans="1:22" x14ac:dyDescent="0.35">
      <c r="A9529" t="s">
        <v>10013</v>
      </c>
      <c r="B9529" t="s">
        <v>58</v>
      </c>
      <c r="C9529" t="s">
        <v>39</v>
      </c>
      <c r="D9529" t="s">
        <v>50</v>
      </c>
      <c r="E9529">
        <v>1565.37</v>
      </c>
      <c r="F9529" t="str">
        <f t="shared" si="888"/>
        <v>medium</v>
      </c>
      <c r="G9529" t="str">
        <f t="shared" si="889"/>
        <v>low</v>
      </c>
      <c r="H9529">
        <v>0.2</v>
      </c>
      <c r="I9529">
        <v>313.07400000000001</v>
      </c>
      <c r="J9529">
        <v>3</v>
      </c>
      <c r="K9529" s="4" t="s">
        <v>652</v>
      </c>
      <c r="L9529" s="4" t="s">
        <v>153</v>
      </c>
      <c r="M9529" t="s">
        <v>43</v>
      </c>
      <c r="N9529" t="s">
        <v>36</v>
      </c>
      <c r="O9529">
        <v>370.18</v>
      </c>
      <c r="P9529" t="str">
        <f t="shared" si="890"/>
        <v>Not Good</v>
      </c>
      <c r="Q9529" t="str">
        <f t="shared" si="891"/>
        <v>high impact</v>
      </c>
      <c r="R9529" t="str">
        <f t="shared" si="892"/>
        <v>not good</v>
      </c>
      <c r="S9529" t="s">
        <v>56</v>
      </c>
      <c r="T9529" t="s">
        <v>56</v>
      </c>
      <c r="U9529">
        <v>1252.296</v>
      </c>
      <c r="V9529">
        <f t="shared" si="893"/>
        <v>1252.296</v>
      </c>
    </row>
    <row r="9530" spans="1:22" x14ac:dyDescent="0.35">
      <c r="A9530" t="s">
        <v>10014</v>
      </c>
      <c r="B9530" t="s">
        <v>32</v>
      </c>
      <c r="C9530" t="s">
        <v>17</v>
      </c>
      <c r="D9530" t="s">
        <v>50</v>
      </c>
      <c r="E9530">
        <v>2838.95</v>
      </c>
      <c r="F9530" t="str">
        <f t="shared" si="888"/>
        <v>high</v>
      </c>
      <c r="G9530" t="str">
        <f t="shared" si="889"/>
        <v>high</v>
      </c>
      <c r="H9530">
        <v>0.24</v>
      </c>
      <c r="I9530">
        <v>681.34799999999996</v>
      </c>
      <c r="J9530">
        <v>4</v>
      </c>
      <c r="K9530" s="3">
        <v>45514</v>
      </c>
      <c r="L9530" s="3">
        <v>45606</v>
      </c>
      <c r="M9530" t="s">
        <v>28</v>
      </c>
      <c r="N9530" t="s">
        <v>21</v>
      </c>
      <c r="O9530">
        <v>264.39999999999998</v>
      </c>
      <c r="P9530" t="str">
        <f t="shared" si="890"/>
        <v>Not Good</v>
      </c>
      <c r="Q9530" t="str">
        <f t="shared" si="891"/>
        <v>high impact</v>
      </c>
      <c r="R9530" t="str">
        <f t="shared" si="892"/>
        <v>not good</v>
      </c>
      <c r="S9530" t="s">
        <v>47</v>
      </c>
      <c r="T9530" t="s">
        <v>47</v>
      </c>
      <c r="U9530">
        <v>2157.6019999999999</v>
      </c>
      <c r="V9530">
        <f t="shared" si="893"/>
        <v>2157.6019999999999</v>
      </c>
    </row>
    <row r="9531" spans="1:22" x14ac:dyDescent="0.35">
      <c r="A9531" t="s">
        <v>10015</v>
      </c>
      <c r="B9531" t="s">
        <v>24</v>
      </c>
      <c r="C9531" t="s">
        <v>25</v>
      </c>
      <c r="D9531" t="s">
        <v>46</v>
      </c>
      <c r="E9531">
        <v>1327.93</v>
      </c>
      <c r="F9531" t="str">
        <f t="shared" si="888"/>
        <v>medium</v>
      </c>
      <c r="G9531" t="str">
        <f t="shared" si="889"/>
        <v>low</v>
      </c>
      <c r="H9531">
        <v>0.06</v>
      </c>
      <c r="I9531">
        <v>79.675799999999995</v>
      </c>
      <c r="J9531">
        <v>5</v>
      </c>
      <c r="K9531" s="4" t="s">
        <v>505</v>
      </c>
      <c r="L9531" s="4" t="s">
        <v>633</v>
      </c>
      <c r="M9531" t="s">
        <v>43</v>
      </c>
      <c r="N9531" t="s">
        <v>29</v>
      </c>
      <c r="O9531">
        <v>264.26</v>
      </c>
      <c r="P9531" t="str">
        <f t="shared" si="890"/>
        <v>Not Good</v>
      </c>
      <c r="Q9531" t="str">
        <f t="shared" si="891"/>
        <v>high impact</v>
      </c>
      <c r="R9531" t="str">
        <f t="shared" si="892"/>
        <v>not good</v>
      </c>
      <c r="S9531" t="s">
        <v>22</v>
      </c>
      <c r="T9531" t="s">
        <v>22</v>
      </c>
      <c r="U9531">
        <v>1248.2542000000001</v>
      </c>
      <c r="V9531">
        <f t="shared" si="893"/>
        <v>1248.2542000000001</v>
      </c>
    </row>
    <row r="9532" spans="1:22" x14ac:dyDescent="0.35">
      <c r="A9532" t="s">
        <v>10016</v>
      </c>
      <c r="B9532" t="s">
        <v>58</v>
      </c>
      <c r="C9532" t="s">
        <v>33</v>
      </c>
      <c r="D9532" t="s">
        <v>46</v>
      </c>
      <c r="E9532">
        <v>4710.71</v>
      </c>
      <c r="F9532" t="str">
        <f t="shared" si="888"/>
        <v>high</v>
      </c>
      <c r="G9532" t="str">
        <f t="shared" si="889"/>
        <v>high</v>
      </c>
      <c r="H9532">
        <v>0.25</v>
      </c>
      <c r="I9532">
        <v>1177.6775</v>
      </c>
      <c r="J9532">
        <v>9</v>
      </c>
      <c r="K9532" s="4" t="s">
        <v>180</v>
      </c>
      <c r="L9532" s="4" t="s">
        <v>1159</v>
      </c>
      <c r="M9532" t="s">
        <v>43</v>
      </c>
      <c r="N9532" t="s">
        <v>21</v>
      </c>
      <c r="O9532">
        <v>722.26</v>
      </c>
      <c r="P9532" t="str">
        <f t="shared" si="890"/>
        <v>Good</v>
      </c>
      <c r="Q9532" t="str">
        <f t="shared" si="891"/>
        <v>high impact</v>
      </c>
      <c r="R9532" t="str">
        <f t="shared" si="892"/>
        <v>good</v>
      </c>
      <c r="S9532" t="s">
        <v>22</v>
      </c>
      <c r="T9532" t="s">
        <v>22</v>
      </c>
      <c r="U9532">
        <v>3533.0324999999998</v>
      </c>
      <c r="V9532">
        <f t="shared" si="893"/>
        <v>3533.0324999999998</v>
      </c>
    </row>
    <row r="9533" spans="1:22" x14ac:dyDescent="0.35">
      <c r="A9533" t="s">
        <v>10017</v>
      </c>
      <c r="B9533" t="s">
        <v>32</v>
      </c>
      <c r="C9533" t="s">
        <v>39</v>
      </c>
      <c r="D9533" t="s">
        <v>50</v>
      </c>
      <c r="E9533">
        <v>2605.25</v>
      </c>
      <c r="F9533" t="str">
        <f t="shared" si="888"/>
        <v>high</v>
      </c>
      <c r="G9533" t="str">
        <f t="shared" si="889"/>
        <v>high</v>
      </c>
      <c r="H9533">
        <v>0.09</v>
      </c>
      <c r="I9533">
        <v>234.4725</v>
      </c>
      <c r="J9533">
        <v>5</v>
      </c>
      <c r="K9533" s="4" t="s">
        <v>445</v>
      </c>
      <c r="L9533" s="4" t="s">
        <v>1640</v>
      </c>
      <c r="M9533" t="s">
        <v>20</v>
      </c>
      <c r="N9533" t="s">
        <v>36</v>
      </c>
      <c r="O9533">
        <v>343.1</v>
      </c>
      <c r="P9533" t="str">
        <f t="shared" si="890"/>
        <v>Not Good</v>
      </c>
      <c r="Q9533" t="str">
        <f t="shared" si="891"/>
        <v>high impact</v>
      </c>
      <c r="R9533" t="str">
        <f t="shared" si="892"/>
        <v>not good</v>
      </c>
      <c r="S9533" t="s">
        <v>47</v>
      </c>
      <c r="T9533" t="s">
        <v>47</v>
      </c>
      <c r="U9533">
        <v>2370.7775000000001</v>
      </c>
      <c r="V9533">
        <f t="shared" si="893"/>
        <v>2370.7775000000001</v>
      </c>
    </row>
    <row r="9534" spans="1:22" x14ac:dyDescent="0.35">
      <c r="A9534" t="s">
        <v>10018</v>
      </c>
      <c r="B9534" t="s">
        <v>24</v>
      </c>
      <c r="C9534" t="s">
        <v>17</v>
      </c>
      <c r="D9534" t="s">
        <v>50</v>
      </c>
      <c r="E9534">
        <v>731.93</v>
      </c>
      <c r="F9534" t="str">
        <f t="shared" si="888"/>
        <v>low</v>
      </c>
      <c r="G9534" t="str">
        <f t="shared" si="889"/>
        <v>low</v>
      </c>
      <c r="H9534">
        <v>0.18</v>
      </c>
      <c r="I9534">
        <v>131.7474</v>
      </c>
      <c r="J9534">
        <v>7</v>
      </c>
      <c r="K9534" s="3">
        <v>45326</v>
      </c>
      <c r="L9534" s="3">
        <v>45508</v>
      </c>
      <c r="M9534" t="s">
        <v>28</v>
      </c>
      <c r="N9534" t="s">
        <v>21</v>
      </c>
      <c r="O9534">
        <v>53.9</v>
      </c>
      <c r="P9534" t="str">
        <f t="shared" si="890"/>
        <v>Not Good</v>
      </c>
      <c r="Q9534" t="str">
        <f t="shared" si="891"/>
        <v>normal</v>
      </c>
      <c r="R9534" t="str">
        <f t="shared" si="892"/>
        <v>not good</v>
      </c>
      <c r="S9534" t="s">
        <v>47</v>
      </c>
      <c r="T9534" t="s">
        <v>47</v>
      </c>
      <c r="U9534">
        <v>600.18259999999998</v>
      </c>
      <c r="V9534">
        <f t="shared" si="893"/>
        <v>600.18259999999998</v>
      </c>
    </row>
    <row r="9535" spans="1:22" x14ac:dyDescent="0.35">
      <c r="A9535" t="s">
        <v>10019</v>
      </c>
      <c r="B9535" t="s">
        <v>58</v>
      </c>
      <c r="C9535" t="s">
        <v>25</v>
      </c>
      <c r="D9535" t="s">
        <v>26</v>
      </c>
      <c r="E9535">
        <v>1470.07</v>
      </c>
      <c r="F9535" t="str">
        <f t="shared" si="888"/>
        <v>medium</v>
      </c>
      <c r="G9535" t="str">
        <f t="shared" si="889"/>
        <v>low</v>
      </c>
      <c r="H9535">
        <v>0.25</v>
      </c>
      <c r="I9535">
        <v>367.51749999999998</v>
      </c>
      <c r="J9535">
        <v>3</v>
      </c>
      <c r="K9535" s="4" t="s">
        <v>525</v>
      </c>
      <c r="L9535" s="3">
        <v>45449</v>
      </c>
      <c r="M9535" t="s">
        <v>28</v>
      </c>
      <c r="N9535" t="s">
        <v>36</v>
      </c>
      <c r="O9535">
        <v>133.6</v>
      </c>
      <c r="P9535" t="str">
        <f t="shared" si="890"/>
        <v>Not Good</v>
      </c>
      <c r="Q9535" t="str">
        <f t="shared" si="891"/>
        <v>high impact</v>
      </c>
      <c r="R9535" t="str">
        <f t="shared" si="892"/>
        <v>not good</v>
      </c>
      <c r="S9535" t="s">
        <v>47</v>
      </c>
      <c r="T9535" t="s">
        <v>47</v>
      </c>
      <c r="U9535">
        <v>1102.5525</v>
      </c>
      <c r="V9535">
        <f t="shared" si="893"/>
        <v>1102.5525</v>
      </c>
    </row>
    <row r="9536" spans="1:22" x14ac:dyDescent="0.35">
      <c r="A9536" t="s">
        <v>10020</v>
      </c>
      <c r="B9536" t="s">
        <v>16</v>
      </c>
      <c r="C9536" t="s">
        <v>33</v>
      </c>
      <c r="D9536" t="s">
        <v>26</v>
      </c>
      <c r="E9536">
        <v>3675.81</v>
      </c>
      <c r="F9536" t="str">
        <f t="shared" si="888"/>
        <v>high</v>
      </c>
      <c r="G9536" t="str">
        <f t="shared" si="889"/>
        <v>high</v>
      </c>
      <c r="H9536">
        <v>0.47</v>
      </c>
      <c r="I9536">
        <v>1727.6306999999999</v>
      </c>
      <c r="J9536">
        <v>1</v>
      </c>
      <c r="K9536" s="3">
        <v>45049</v>
      </c>
      <c r="L9536" s="3">
        <v>45172</v>
      </c>
      <c r="M9536" t="s">
        <v>43</v>
      </c>
      <c r="N9536" t="s">
        <v>36</v>
      </c>
      <c r="O9536">
        <v>1050.8900000000001</v>
      </c>
      <c r="P9536" t="str">
        <f t="shared" si="890"/>
        <v>Good</v>
      </c>
      <c r="Q9536" t="str">
        <f t="shared" si="891"/>
        <v>high impact</v>
      </c>
      <c r="R9536" t="str">
        <f t="shared" si="892"/>
        <v>good</v>
      </c>
      <c r="S9536" t="s">
        <v>56</v>
      </c>
      <c r="T9536" t="s">
        <v>56</v>
      </c>
      <c r="U9536">
        <v>1948.1793</v>
      </c>
      <c r="V9536">
        <f t="shared" si="893"/>
        <v>1948.1793</v>
      </c>
    </row>
    <row r="9537" spans="1:22" x14ac:dyDescent="0.35">
      <c r="A9537" t="s">
        <v>10021</v>
      </c>
      <c r="B9537" t="s">
        <v>32</v>
      </c>
      <c r="C9537" t="s">
        <v>39</v>
      </c>
      <c r="D9537" t="s">
        <v>34</v>
      </c>
      <c r="E9537">
        <v>166.93</v>
      </c>
      <c r="F9537" t="str">
        <f t="shared" si="888"/>
        <v>low</v>
      </c>
      <c r="G9537" t="str">
        <f t="shared" si="889"/>
        <v>low</v>
      </c>
      <c r="H9537">
        <v>0.31</v>
      </c>
      <c r="I9537">
        <v>51.7483</v>
      </c>
      <c r="J9537">
        <v>6</v>
      </c>
      <c r="K9537" s="4" t="s">
        <v>392</v>
      </c>
      <c r="L9537" s="4" t="s">
        <v>115</v>
      </c>
      <c r="M9537" t="s">
        <v>43</v>
      </c>
      <c r="N9537" t="s">
        <v>21</v>
      </c>
      <c r="O9537">
        <v>34.17</v>
      </c>
      <c r="P9537" t="str">
        <f t="shared" si="890"/>
        <v>Not Good</v>
      </c>
      <c r="Q9537" t="str">
        <f t="shared" si="891"/>
        <v>high impact</v>
      </c>
      <c r="R9537" t="str">
        <f t="shared" si="892"/>
        <v>not good</v>
      </c>
      <c r="S9537" t="s">
        <v>37</v>
      </c>
      <c r="T9537" t="s">
        <v>37</v>
      </c>
      <c r="U9537">
        <v>115.18170000000001</v>
      </c>
      <c r="V9537">
        <f t="shared" si="893"/>
        <v>115.18170000000001</v>
      </c>
    </row>
    <row r="9538" spans="1:22" x14ac:dyDescent="0.35">
      <c r="A9538" t="s">
        <v>10022</v>
      </c>
      <c r="B9538" t="s">
        <v>32</v>
      </c>
      <c r="C9538" t="s">
        <v>17</v>
      </c>
      <c r="D9538" t="s">
        <v>50</v>
      </c>
      <c r="E9538">
        <v>4695.3100000000004</v>
      </c>
      <c r="F9538" t="str">
        <f t="shared" si="888"/>
        <v>high</v>
      </c>
      <c r="G9538" t="str">
        <f t="shared" si="889"/>
        <v>high</v>
      </c>
      <c r="H9538">
        <v>0.19</v>
      </c>
      <c r="I9538">
        <v>892.10889999999995</v>
      </c>
      <c r="J9538">
        <v>1</v>
      </c>
      <c r="K9538" s="4" t="s">
        <v>1580</v>
      </c>
      <c r="L9538" s="4" t="s">
        <v>789</v>
      </c>
      <c r="M9538" t="s">
        <v>20</v>
      </c>
      <c r="N9538" t="s">
        <v>36</v>
      </c>
      <c r="O9538">
        <v>414.28</v>
      </c>
      <c r="P9538" t="str">
        <f t="shared" si="890"/>
        <v>Not Good</v>
      </c>
      <c r="Q9538" t="str">
        <f t="shared" si="891"/>
        <v>high impact</v>
      </c>
      <c r="R9538" t="str">
        <f t="shared" si="892"/>
        <v>not good</v>
      </c>
      <c r="S9538" t="s">
        <v>72</v>
      </c>
      <c r="T9538" t="s">
        <v>72</v>
      </c>
      <c r="U9538">
        <v>3803.2011000000002</v>
      </c>
      <c r="V9538">
        <f t="shared" si="893"/>
        <v>3803.2011000000002</v>
      </c>
    </row>
    <row r="9539" spans="1:22" x14ac:dyDescent="0.35">
      <c r="A9539" t="s">
        <v>10023</v>
      </c>
      <c r="B9539" t="s">
        <v>58</v>
      </c>
      <c r="C9539" t="s">
        <v>25</v>
      </c>
      <c r="D9539" t="s">
        <v>18</v>
      </c>
      <c r="E9539">
        <v>2281.37</v>
      </c>
      <c r="F9539" t="str">
        <f t="shared" ref="F9539:F9602" si="894">IF(E9539&gt;2000,"high",IF(E9539&gt;1000,"medium","low"))</f>
        <v>high</v>
      </c>
      <c r="G9539" t="str">
        <f t="shared" ref="G9539:G9602" si="895">IF(E9539&gt;2000,"high","low")</f>
        <v>high</v>
      </c>
      <c r="H9539">
        <v>0.06</v>
      </c>
      <c r="I9539">
        <v>136.88220000000001</v>
      </c>
      <c r="J9539">
        <v>6</v>
      </c>
      <c r="K9539" s="4" t="s">
        <v>1394</v>
      </c>
      <c r="L9539" s="4" t="s">
        <v>1088</v>
      </c>
      <c r="M9539" t="s">
        <v>28</v>
      </c>
      <c r="N9539" t="s">
        <v>29</v>
      </c>
      <c r="O9539">
        <v>387.39</v>
      </c>
      <c r="P9539" t="str">
        <f t="shared" ref="P9539:P9602" si="896">IF(AND(E9539&gt;1000,O9539&gt;500),"Good","Not Good")</f>
        <v>Not Good</v>
      </c>
      <c r="Q9539" t="str">
        <f t="shared" ref="Q9539:Q9602" si="897">IF(OR(E9539&gt;1000,H9539&gt;0.2),"high impact","normal")</f>
        <v>high impact</v>
      </c>
      <c r="R9539" t="str">
        <f t="shared" ref="R9539:R9602" si="898">IF(NOT(AND(E9539&gt;2000,O9539&gt;500)),"not good","good")</f>
        <v>not good</v>
      </c>
      <c r="S9539" t="s">
        <v>30</v>
      </c>
      <c r="T9539" t="s">
        <v>30</v>
      </c>
      <c r="U9539">
        <v>2144.4877999999999</v>
      </c>
      <c r="V9539">
        <f t="shared" ref="V9539:V9602" si="899">IFERROR(U9539,0)</f>
        <v>2144.4877999999999</v>
      </c>
    </row>
    <row r="9540" spans="1:22" x14ac:dyDescent="0.35">
      <c r="A9540" t="s">
        <v>10024</v>
      </c>
      <c r="B9540" t="s">
        <v>58</v>
      </c>
      <c r="C9540" t="s">
        <v>33</v>
      </c>
      <c r="D9540" t="s">
        <v>26</v>
      </c>
      <c r="E9540">
        <v>2653.29</v>
      </c>
      <c r="F9540" t="str">
        <f t="shared" si="894"/>
        <v>high</v>
      </c>
      <c r="G9540" t="str">
        <f t="shared" si="895"/>
        <v>high</v>
      </c>
      <c r="H9540">
        <v>0.37</v>
      </c>
      <c r="I9540">
        <v>981.71730000000002</v>
      </c>
      <c r="J9540">
        <v>8</v>
      </c>
      <c r="K9540" s="3">
        <v>44991</v>
      </c>
      <c r="L9540" s="3">
        <v>45113</v>
      </c>
      <c r="M9540" t="s">
        <v>43</v>
      </c>
      <c r="N9540" t="s">
        <v>21</v>
      </c>
      <c r="O9540">
        <v>619.99</v>
      </c>
      <c r="P9540" t="str">
        <f t="shared" si="896"/>
        <v>Good</v>
      </c>
      <c r="Q9540" t="str">
        <f t="shared" si="897"/>
        <v>high impact</v>
      </c>
      <c r="R9540" t="str">
        <f t="shared" si="898"/>
        <v>good</v>
      </c>
      <c r="S9540" t="s">
        <v>56</v>
      </c>
      <c r="T9540" t="s">
        <v>56</v>
      </c>
      <c r="U9540">
        <v>1671.5726999999999</v>
      </c>
      <c r="V9540">
        <f t="shared" si="899"/>
        <v>1671.5726999999999</v>
      </c>
    </row>
    <row r="9541" spans="1:22" x14ac:dyDescent="0.35">
      <c r="A9541" t="s">
        <v>10025</v>
      </c>
      <c r="B9541" t="s">
        <v>32</v>
      </c>
      <c r="C9541" t="s">
        <v>39</v>
      </c>
      <c r="D9541" t="s">
        <v>46</v>
      </c>
      <c r="E9541">
        <v>4943.22</v>
      </c>
      <c r="F9541" t="str">
        <f t="shared" si="894"/>
        <v>high</v>
      </c>
      <c r="G9541" t="str">
        <f t="shared" si="895"/>
        <v>high</v>
      </c>
      <c r="H9541">
        <v>0.23</v>
      </c>
      <c r="I9541">
        <v>1136.9405999999999</v>
      </c>
      <c r="J9541">
        <v>9</v>
      </c>
      <c r="K9541" s="4" t="s">
        <v>334</v>
      </c>
      <c r="L9541" s="3">
        <v>45302</v>
      </c>
      <c r="M9541" t="s">
        <v>43</v>
      </c>
      <c r="N9541" t="s">
        <v>36</v>
      </c>
      <c r="O9541">
        <v>1241.4000000000001</v>
      </c>
      <c r="P9541" t="str">
        <f t="shared" si="896"/>
        <v>Good</v>
      </c>
      <c r="Q9541" t="str">
        <f t="shared" si="897"/>
        <v>high impact</v>
      </c>
      <c r="R9541" t="str">
        <f t="shared" si="898"/>
        <v>good</v>
      </c>
      <c r="S9541" t="s">
        <v>22</v>
      </c>
      <c r="T9541" t="s">
        <v>22</v>
      </c>
      <c r="U9541">
        <v>3806.2793999999999</v>
      </c>
      <c r="V9541">
        <f t="shared" si="899"/>
        <v>3806.2793999999999</v>
      </c>
    </row>
    <row r="9542" spans="1:22" x14ac:dyDescent="0.35">
      <c r="A9542" t="s">
        <v>10026</v>
      </c>
      <c r="B9542" t="s">
        <v>16</v>
      </c>
      <c r="C9542" t="s">
        <v>17</v>
      </c>
      <c r="D9542" t="s">
        <v>50</v>
      </c>
      <c r="E9542">
        <v>2566.6799999999998</v>
      </c>
      <c r="F9542" t="str">
        <f t="shared" si="894"/>
        <v>high</v>
      </c>
      <c r="G9542" t="str">
        <f t="shared" si="895"/>
        <v>high</v>
      </c>
      <c r="H9542">
        <v>0.03</v>
      </c>
      <c r="I9542">
        <v>77.000399999999999</v>
      </c>
      <c r="J9542">
        <v>8</v>
      </c>
      <c r="K9542" s="3">
        <v>45444</v>
      </c>
      <c r="L9542" s="3">
        <v>45474</v>
      </c>
      <c r="M9542" t="s">
        <v>43</v>
      </c>
      <c r="N9542" t="s">
        <v>21</v>
      </c>
      <c r="O9542">
        <v>599.63</v>
      </c>
      <c r="P9542" t="str">
        <f t="shared" si="896"/>
        <v>Good</v>
      </c>
      <c r="Q9542" t="str">
        <f t="shared" si="897"/>
        <v>high impact</v>
      </c>
      <c r="R9542" t="str">
        <f t="shared" si="898"/>
        <v>good</v>
      </c>
      <c r="S9542" t="s">
        <v>22</v>
      </c>
      <c r="T9542" t="s">
        <v>22</v>
      </c>
      <c r="U9542">
        <v>2489.6795999999999</v>
      </c>
      <c r="V9542">
        <f t="shared" si="899"/>
        <v>2489.6795999999999</v>
      </c>
    </row>
    <row r="9543" spans="1:22" x14ac:dyDescent="0.35">
      <c r="A9543" t="s">
        <v>10027</v>
      </c>
      <c r="B9543" t="s">
        <v>16</v>
      </c>
      <c r="C9543" t="s">
        <v>25</v>
      </c>
      <c r="D9543" t="s">
        <v>18</v>
      </c>
      <c r="E9543">
        <v>4743.95</v>
      </c>
      <c r="F9543" t="str">
        <f t="shared" si="894"/>
        <v>high</v>
      </c>
      <c r="G9543" t="str">
        <f t="shared" si="895"/>
        <v>high</v>
      </c>
      <c r="H9543">
        <v>0.33</v>
      </c>
      <c r="I9543">
        <v>1565.5035</v>
      </c>
      <c r="J9543">
        <v>5</v>
      </c>
      <c r="K9543" s="4" t="s">
        <v>115</v>
      </c>
      <c r="L9543" s="4" t="s">
        <v>774</v>
      </c>
      <c r="M9543" t="s">
        <v>20</v>
      </c>
      <c r="N9543" t="s">
        <v>29</v>
      </c>
      <c r="O9543">
        <v>426.04</v>
      </c>
      <c r="P9543" t="str">
        <f t="shared" si="896"/>
        <v>Not Good</v>
      </c>
      <c r="Q9543" t="str">
        <f t="shared" si="897"/>
        <v>high impact</v>
      </c>
      <c r="R9543" t="str">
        <f t="shared" si="898"/>
        <v>not good</v>
      </c>
      <c r="S9543" t="s">
        <v>47</v>
      </c>
      <c r="T9543" t="s">
        <v>47</v>
      </c>
      <c r="U9543">
        <v>3178.4465</v>
      </c>
      <c r="V9543">
        <f t="shared" si="899"/>
        <v>3178.4465</v>
      </c>
    </row>
    <row r="9544" spans="1:22" x14ac:dyDescent="0.35">
      <c r="A9544" t="s">
        <v>10028</v>
      </c>
      <c r="B9544" t="s">
        <v>24</v>
      </c>
      <c r="C9544" t="s">
        <v>33</v>
      </c>
      <c r="D9544" t="s">
        <v>18</v>
      </c>
      <c r="E9544">
        <v>4584.63</v>
      </c>
      <c r="F9544" t="str">
        <f t="shared" si="894"/>
        <v>high</v>
      </c>
      <c r="G9544" t="str">
        <f t="shared" si="895"/>
        <v>high</v>
      </c>
      <c r="H9544">
        <v>0.18</v>
      </c>
      <c r="I9544">
        <v>825.23339999999996</v>
      </c>
      <c r="J9544">
        <v>7</v>
      </c>
      <c r="K9544" s="4" t="s">
        <v>1247</v>
      </c>
      <c r="L9544" s="4" t="s">
        <v>265</v>
      </c>
      <c r="M9544" t="s">
        <v>20</v>
      </c>
      <c r="N9544" t="s">
        <v>21</v>
      </c>
      <c r="O9544">
        <v>1289.58</v>
      </c>
      <c r="P9544" t="str">
        <f t="shared" si="896"/>
        <v>Good</v>
      </c>
      <c r="Q9544" t="str">
        <f t="shared" si="897"/>
        <v>high impact</v>
      </c>
      <c r="R9544" t="str">
        <f t="shared" si="898"/>
        <v>good</v>
      </c>
      <c r="S9544" t="s">
        <v>22</v>
      </c>
      <c r="T9544" t="s">
        <v>22</v>
      </c>
      <c r="U9544">
        <v>3759.3966</v>
      </c>
      <c r="V9544">
        <f t="shared" si="899"/>
        <v>3759.3966</v>
      </c>
    </row>
    <row r="9545" spans="1:22" x14ac:dyDescent="0.35">
      <c r="A9545" t="s">
        <v>10029</v>
      </c>
      <c r="B9545" t="s">
        <v>58</v>
      </c>
      <c r="C9545" t="s">
        <v>39</v>
      </c>
      <c r="D9545" t="s">
        <v>18</v>
      </c>
      <c r="E9545">
        <v>4712.45</v>
      </c>
      <c r="F9545" t="str">
        <f t="shared" si="894"/>
        <v>high</v>
      </c>
      <c r="G9545" t="str">
        <f t="shared" si="895"/>
        <v>high</v>
      </c>
      <c r="H9545">
        <v>0.2</v>
      </c>
      <c r="I9545">
        <v>942.49</v>
      </c>
      <c r="J9545">
        <v>6</v>
      </c>
      <c r="K9545" s="4" t="s">
        <v>551</v>
      </c>
      <c r="L9545" s="4" t="s">
        <v>108</v>
      </c>
      <c r="M9545" t="s">
        <v>28</v>
      </c>
      <c r="N9545" t="s">
        <v>21</v>
      </c>
      <c r="O9545">
        <v>821.18</v>
      </c>
      <c r="P9545" t="str">
        <f t="shared" si="896"/>
        <v>Good</v>
      </c>
      <c r="Q9545" t="str">
        <f t="shared" si="897"/>
        <v>high impact</v>
      </c>
      <c r="R9545" t="str">
        <f t="shared" si="898"/>
        <v>good</v>
      </c>
      <c r="S9545" t="s">
        <v>47</v>
      </c>
      <c r="T9545" t="s">
        <v>47</v>
      </c>
      <c r="U9545">
        <v>3769.96</v>
      </c>
      <c r="V9545">
        <f t="shared" si="899"/>
        <v>3769.96</v>
      </c>
    </row>
    <row r="9546" spans="1:22" x14ac:dyDescent="0.35">
      <c r="A9546" t="s">
        <v>10030</v>
      </c>
      <c r="B9546" t="s">
        <v>16</v>
      </c>
      <c r="C9546" t="s">
        <v>17</v>
      </c>
      <c r="D9546" t="s">
        <v>46</v>
      </c>
      <c r="E9546">
        <v>4080.63</v>
      </c>
      <c r="F9546" t="str">
        <f t="shared" si="894"/>
        <v>high</v>
      </c>
      <c r="G9546" t="str">
        <f t="shared" si="895"/>
        <v>high</v>
      </c>
      <c r="H9546">
        <v>0.42</v>
      </c>
      <c r="I9546">
        <v>1713.8646000000001</v>
      </c>
      <c r="J9546">
        <v>9</v>
      </c>
      <c r="K9546" s="4" t="s">
        <v>81</v>
      </c>
      <c r="L9546" s="4" t="s">
        <v>1503</v>
      </c>
      <c r="M9546" t="s">
        <v>20</v>
      </c>
      <c r="N9546" t="s">
        <v>36</v>
      </c>
      <c r="O9546">
        <v>913.36</v>
      </c>
      <c r="P9546" t="str">
        <f t="shared" si="896"/>
        <v>Good</v>
      </c>
      <c r="Q9546" t="str">
        <f t="shared" si="897"/>
        <v>high impact</v>
      </c>
      <c r="R9546" t="str">
        <f t="shared" si="898"/>
        <v>good</v>
      </c>
      <c r="S9546" t="s">
        <v>22</v>
      </c>
      <c r="T9546" t="s">
        <v>22</v>
      </c>
      <c r="U9546">
        <v>2366.7654000000002</v>
      </c>
      <c r="V9546">
        <f t="shared" si="899"/>
        <v>2366.7654000000002</v>
      </c>
    </row>
    <row r="9547" spans="1:22" x14ac:dyDescent="0.35">
      <c r="A9547" t="s">
        <v>10031</v>
      </c>
      <c r="B9547" t="s">
        <v>24</v>
      </c>
      <c r="C9547" t="s">
        <v>25</v>
      </c>
      <c r="D9547" t="s">
        <v>26</v>
      </c>
      <c r="E9547">
        <v>1552.35</v>
      </c>
      <c r="F9547" t="str">
        <f t="shared" si="894"/>
        <v>medium</v>
      </c>
      <c r="G9547" t="str">
        <f t="shared" si="895"/>
        <v>low</v>
      </c>
      <c r="H9547">
        <v>7.0000000000000007E-2</v>
      </c>
      <c r="I9547">
        <v>108.6645</v>
      </c>
      <c r="J9547">
        <v>4</v>
      </c>
      <c r="K9547" s="4" t="s">
        <v>884</v>
      </c>
      <c r="L9547" s="3">
        <v>45333</v>
      </c>
      <c r="M9547" t="s">
        <v>28</v>
      </c>
      <c r="N9547" t="s">
        <v>21</v>
      </c>
      <c r="O9547">
        <v>187.21</v>
      </c>
      <c r="P9547" t="str">
        <f t="shared" si="896"/>
        <v>Not Good</v>
      </c>
      <c r="Q9547" t="str">
        <f t="shared" si="897"/>
        <v>high impact</v>
      </c>
      <c r="R9547" t="str">
        <f t="shared" si="898"/>
        <v>not good</v>
      </c>
      <c r="S9547" t="s">
        <v>56</v>
      </c>
      <c r="T9547" t="s">
        <v>56</v>
      </c>
      <c r="U9547">
        <v>1443.6855</v>
      </c>
      <c r="V9547">
        <f t="shared" si="899"/>
        <v>1443.6855</v>
      </c>
    </row>
    <row r="9548" spans="1:22" x14ac:dyDescent="0.35">
      <c r="A9548" t="s">
        <v>10032</v>
      </c>
      <c r="B9548" t="s">
        <v>16</v>
      </c>
      <c r="C9548" t="s">
        <v>33</v>
      </c>
      <c r="D9548" t="s">
        <v>18</v>
      </c>
      <c r="E9548">
        <v>1797.27</v>
      </c>
      <c r="F9548" t="str">
        <f t="shared" si="894"/>
        <v>medium</v>
      </c>
      <c r="G9548" t="str">
        <f t="shared" si="895"/>
        <v>low</v>
      </c>
      <c r="H9548">
        <v>0.17</v>
      </c>
      <c r="I9548">
        <v>305.53590000000003</v>
      </c>
      <c r="J9548">
        <v>8</v>
      </c>
      <c r="K9548" s="4" t="s">
        <v>401</v>
      </c>
      <c r="L9548" s="4" t="s">
        <v>102</v>
      </c>
      <c r="M9548" t="s">
        <v>43</v>
      </c>
      <c r="N9548" t="s">
        <v>21</v>
      </c>
      <c r="O9548">
        <v>375.68</v>
      </c>
      <c r="P9548" t="str">
        <f t="shared" si="896"/>
        <v>Not Good</v>
      </c>
      <c r="Q9548" t="str">
        <f t="shared" si="897"/>
        <v>high impact</v>
      </c>
      <c r="R9548" t="str">
        <f t="shared" si="898"/>
        <v>not good</v>
      </c>
      <c r="S9548" t="s">
        <v>47</v>
      </c>
      <c r="T9548" t="s">
        <v>47</v>
      </c>
      <c r="U9548">
        <v>1491.7340999999999</v>
      </c>
      <c r="V9548">
        <f t="shared" si="899"/>
        <v>1491.7340999999999</v>
      </c>
    </row>
    <row r="9549" spans="1:22" x14ac:dyDescent="0.35">
      <c r="A9549" t="s">
        <v>10033</v>
      </c>
      <c r="B9549" t="s">
        <v>58</v>
      </c>
      <c r="C9549" t="s">
        <v>39</v>
      </c>
      <c r="D9549" t="s">
        <v>26</v>
      </c>
      <c r="E9549">
        <v>1888.42</v>
      </c>
      <c r="F9549" t="str">
        <f t="shared" si="894"/>
        <v>medium</v>
      </c>
      <c r="G9549" t="str">
        <f t="shared" si="895"/>
        <v>low</v>
      </c>
      <c r="H9549">
        <v>0.18</v>
      </c>
      <c r="I9549">
        <v>339.91559999999998</v>
      </c>
      <c r="J9549">
        <v>9</v>
      </c>
      <c r="K9549" s="3">
        <v>45235</v>
      </c>
      <c r="L9549" s="4" t="s">
        <v>756</v>
      </c>
      <c r="M9549" t="s">
        <v>28</v>
      </c>
      <c r="N9549" t="s">
        <v>36</v>
      </c>
      <c r="O9549">
        <v>343.39</v>
      </c>
      <c r="P9549" t="str">
        <f t="shared" si="896"/>
        <v>Not Good</v>
      </c>
      <c r="Q9549" t="str">
        <f t="shared" si="897"/>
        <v>high impact</v>
      </c>
      <c r="R9549" t="str">
        <f t="shared" si="898"/>
        <v>not good</v>
      </c>
      <c r="S9549" t="s">
        <v>37</v>
      </c>
      <c r="T9549" t="s">
        <v>37</v>
      </c>
      <c r="U9549">
        <v>1548.5044</v>
      </c>
      <c r="V9549">
        <f t="shared" si="899"/>
        <v>1548.5044</v>
      </c>
    </row>
    <row r="9550" spans="1:22" x14ac:dyDescent="0.35">
      <c r="A9550" t="s">
        <v>10034</v>
      </c>
      <c r="B9550" t="s">
        <v>24</v>
      </c>
      <c r="C9550" t="s">
        <v>17</v>
      </c>
      <c r="D9550" t="s">
        <v>34</v>
      </c>
      <c r="E9550">
        <v>4897.99</v>
      </c>
      <c r="F9550" t="str">
        <f t="shared" si="894"/>
        <v>high</v>
      </c>
      <c r="G9550" t="str">
        <f t="shared" si="895"/>
        <v>high</v>
      </c>
      <c r="H9550">
        <v>0</v>
      </c>
      <c r="I9550">
        <v>0</v>
      </c>
      <c r="J9550">
        <v>7</v>
      </c>
      <c r="K9550" s="3">
        <v>45023</v>
      </c>
      <c r="L9550" s="3">
        <v>45084</v>
      </c>
      <c r="M9550" t="s">
        <v>28</v>
      </c>
      <c r="N9550" t="s">
        <v>29</v>
      </c>
      <c r="O9550">
        <v>488.57</v>
      </c>
      <c r="P9550" t="str">
        <f t="shared" si="896"/>
        <v>Not Good</v>
      </c>
      <c r="Q9550" t="str">
        <f t="shared" si="897"/>
        <v>high impact</v>
      </c>
      <c r="R9550" t="str">
        <f t="shared" si="898"/>
        <v>not good</v>
      </c>
      <c r="S9550" t="s">
        <v>37</v>
      </c>
      <c r="T9550" t="s">
        <v>37</v>
      </c>
      <c r="U9550">
        <v>4897.99</v>
      </c>
      <c r="V9550">
        <f t="shared" si="899"/>
        <v>4897.99</v>
      </c>
    </row>
    <row r="9551" spans="1:22" x14ac:dyDescent="0.35">
      <c r="A9551" t="s">
        <v>10035</v>
      </c>
      <c r="B9551" t="s">
        <v>24</v>
      </c>
      <c r="C9551" t="s">
        <v>25</v>
      </c>
      <c r="D9551" t="s">
        <v>46</v>
      </c>
      <c r="E9551">
        <v>1867.7</v>
      </c>
      <c r="F9551" t="str">
        <f t="shared" si="894"/>
        <v>medium</v>
      </c>
      <c r="G9551" t="str">
        <f t="shared" si="895"/>
        <v>low</v>
      </c>
      <c r="H9551">
        <v>0.42</v>
      </c>
      <c r="I9551">
        <v>784.43399999999997</v>
      </c>
      <c r="J9551">
        <v>7</v>
      </c>
      <c r="K9551" s="4" t="s">
        <v>626</v>
      </c>
      <c r="L9551" s="3">
        <v>44988</v>
      </c>
      <c r="M9551" t="s">
        <v>43</v>
      </c>
      <c r="N9551" t="s">
        <v>21</v>
      </c>
      <c r="O9551">
        <v>512.95000000000005</v>
      </c>
      <c r="P9551" t="str">
        <f t="shared" si="896"/>
        <v>Good</v>
      </c>
      <c r="Q9551" t="str">
        <f t="shared" si="897"/>
        <v>high impact</v>
      </c>
      <c r="R9551" t="str">
        <f t="shared" si="898"/>
        <v>not good</v>
      </c>
      <c r="S9551" t="s">
        <v>30</v>
      </c>
      <c r="T9551" t="s">
        <v>30</v>
      </c>
      <c r="U9551">
        <v>1083.2660000000001</v>
      </c>
      <c r="V9551">
        <f t="shared" si="899"/>
        <v>1083.2660000000001</v>
      </c>
    </row>
    <row r="9552" spans="1:22" x14ac:dyDescent="0.35">
      <c r="A9552" t="s">
        <v>10036</v>
      </c>
      <c r="B9552" t="s">
        <v>24</v>
      </c>
      <c r="C9552" t="s">
        <v>33</v>
      </c>
      <c r="D9552" t="s">
        <v>26</v>
      </c>
      <c r="E9552">
        <v>632.58000000000004</v>
      </c>
      <c r="F9552" t="str">
        <f t="shared" si="894"/>
        <v>low</v>
      </c>
      <c r="G9552" t="str">
        <f t="shared" si="895"/>
        <v>low</v>
      </c>
      <c r="H9552">
        <v>0.42</v>
      </c>
      <c r="I9552">
        <v>265.68360000000001</v>
      </c>
      <c r="J9552">
        <v>2</v>
      </c>
      <c r="K9552" s="4" t="s">
        <v>307</v>
      </c>
      <c r="L9552" s="3">
        <v>45353</v>
      </c>
      <c r="M9552" t="s">
        <v>43</v>
      </c>
      <c r="N9552" t="s">
        <v>29</v>
      </c>
      <c r="O9552">
        <v>132.38999999999999</v>
      </c>
      <c r="P9552" t="str">
        <f t="shared" si="896"/>
        <v>Not Good</v>
      </c>
      <c r="Q9552" t="str">
        <f t="shared" si="897"/>
        <v>high impact</v>
      </c>
      <c r="R9552" t="str">
        <f t="shared" si="898"/>
        <v>not good</v>
      </c>
      <c r="S9552" t="s">
        <v>72</v>
      </c>
      <c r="T9552" t="s">
        <v>72</v>
      </c>
      <c r="U9552">
        <v>366.89640000000003</v>
      </c>
      <c r="V9552">
        <f t="shared" si="899"/>
        <v>366.89640000000003</v>
      </c>
    </row>
    <row r="9553" spans="1:22" x14ac:dyDescent="0.35">
      <c r="A9553" t="s">
        <v>10037</v>
      </c>
      <c r="B9553" t="s">
        <v>16</v>
      </c>
      <c r="C9553" t="s">
        <v>39</v>
      </c>
      <c r="D9553" t="s">
        <v>26</v>
      </c>
      <c r="E9553">
        <v>3913.81</v>
      </c>
      <c r="F9553" t="str">
        <f t="shared" si="894"/>
        <v>high</v>
      </c>
      <c r="G9553" t="str">
        <f t="shared" si="895"/>
        <v>high</v>
      </c>
      <c r="H9553">
        <v>0.33</v>
      </c>
      <c r="I9553">
        <v>1291.5572999999999</v>
      </c>
      <c r="J9553">
        <v>9</v>
      </c>
      <c r="K9553" s="3">
        <v>45394</v>
      </c>
      <c r="L9553" s="3">
        <v>45577</v>
      </c>
      <c r="M9553" t="s">
        <v>20</v>
      </c>
      <c r="N9553" t="s">
        <v>29</v>
      </c>
      <c r="O9553">
        <v>522.69000000000005</v>
      </c>
      <c r="P9553" t="str">
        <f t="shared" si="896"/>
        <v>Good</v>
      </c>
      <c r="Q9553" t="str">
        <f t="shared" si="897"/>
        <v>high impact</v>
      </c>
      <c r="R9553" t="str">
        <f t="shared" si="898"/>
        <v>good</v>
      </c>
      <c r="S9553" t="s">
        <v>30</v>
      </c>
      <c r="T9553" t="s">
        <v>30</v>
      </c>
      <c r="U9553">
        <v>2622.2527</v>
      </c>
      <c r="V9553">
        <f t="shared" si="899"/>
        <v>2622.2527</v>
      </c>
    </row>
    <row r="9554" spans="1:22" x14ac:dyDescent="0.35">
      <c r="A9554" t="s">
        <v>10038</v>
      </c>
      <c r="B9554" t="s">
        <v>58</v>
      </c>
      <c r="C9554" t="s">
        <v>17</v>
      </c>
      <c r="D9554" t="s">
        <v>18</v>
      </c>
      <c r="E9554">
        <v>1893.71</v>
      </c>
      <c r="F9554" t="str">
        <f t="shared" si="894"/>
        <v>medium</v>
      </c>
      <c r="G9554" t="str">
        <f t="shared" si="895"/>
        <v>low</v>
      </c>
      <c r="H9554">
        <v>0.45</v>
      </c>
      <c r="I9554">
        <v>852.16949999999997</v>
      </c>
      <c r="J9554">
        <v>5</v>
      </c>
      <c r="K9554" s="4" t="s">
        <v>806</v>
      </c>
      <c r="L9554" s="4" t="s">
        <v>807</v>
      </c>
      <c r="M9554" t="s">
        <v>43</v>
      </c>
      <c r="N9554" t="s">
        <v>36</v>
      </c>
      <c r="O9554">
        <v>382.52</v>
      </c>
      <c r="P9554" t="str">
        <f t="shared" si="896"/>
        <v>Not Good</v>
      </c>
      <c r="Q9554" t="str">
        <f t="shared" si="897"/>
        <v>high impact</v>
      </c>
      <c r="R9554" t="str">
        <f t="shared" si="898"/>
        <v>not good</v>
      </c>
      <c r="S9554" t="s">
        <v>56</v>
      </c>
      <c r="T9554" t="s">
        <v>56</v>
      </c>
      <c r="U9554">
        <v>1041.5405000000001</v>
      </c>
      <c r="V9554">
        <f t="shared" si="899"/>
        <v>1041.5405000000001</v>
      </c>
    </row>
    <row r="9555" spans="1:22" x14ac:dyDescent="0.35">
      <c r="A9555" t="s">
        <v>10039</v>
      </c>
      <c r="B9555" t="s">
        <v>24</v>
      </c>
      <c r="C9555" t="s">
        <v>25</v>
      </c>
      <c r="D9555" t="s">
        <v>18</v>
      </c>
      <c r="E9555">
        <v>3142.59</v>
      </c>
      <c r="F9555" t="str">
        <f t="shared" si="894"/>
        <v>high</v>
      </c>
      <c r="G9555" t="str">
        <f t="shared" si="895"/>
        <v>high</v>
      </c>
      <c r="H9555">
        <v>0.14000000000000001</v>
      </c>
      <c r="I9555">
        <v>439.96260000000001</v>
      </c>
      <c r="J9555">
        <v>3</v>
      </c>
      <c r="K9555" s="4" t="s">
        <v>867</v>
      </c>
      <c r="L9555" s="3">
        <v>45356</v>
      </c>
      <c r="M9555" t="s">
        <v>43</v>
      </c>
      <c r="N9555" t="s">
        <v>21</v>
      </c>
      <c r="O9555">
        <v>839.43</v>
      </c>
      <c r="P9555" t="str">
        <f t="shared" si="896"/>
        <v>Good</v>
      </c>
      <c r="Q9555" t="str">
        <f t="shared" si="897"/>
        <v>high impact</v>
      </c>
      <c r="R9555" t="str">
        <f t="shared" si="898"/>
        <v>good</v>
      </c>
      <c r="S9555" t="s">
        <v>30</v>
      </c>
      <c r="T9555" t="s">
        <v>30</v>
      </c>
      <c r="U9555">
        <v>2702.6273999999999</v>
      </c>
      <c r="V9555">
        <f t="shared" si="899"/>
        <v>2702.6273999999999</v>
      </c>
    </row>
    <row r="9556" spans="1:22" x14ac:dyDescent="0.35">
      <c r="A9556" t="s">
        <v>10040</v>
      </c>
      <c r="B9556" t="s">
        <v>32</v>
      </c>
      <c r="C9556" t="s">
        <v>33</v>
      </c>
      <c r="D9556" t="s">
        <v>46</v>
      </c>
      <c r="E9556">
        <v>4629.37</v>
      </c>
      <c r="F9556" t="str">
        <f t="shared" si="894"/>
        <v>high</v>
      </c>
      <c r="G9556" t="str">
        <f t="shared" si="895"/>
        <v>high</v>
      </c>
      <c r="H9556">
        <v>0.11</v>
      </c>
      <c r="I9556">
        <v>509.23070000000001</v>
      </c>
      <c r="J9556">
        <v>4</v>
      </c>
      <c r="K9556" s="3">
        <v>45048</v>
      </c>
      <c r="L9556" s="3">
        <v>45171</v>
      </c>
      <c r="M9556" t="s">
        <v>43</v>
      </c>
      <c r="N9556" t="s">
        <v>36</v>
      </c>
      <c r="O9556">
        <v>873.38</v>
      </c>
      <c r="P9556" t="str">
        <f t="shared" si="896"/>
        <v>Good</v>
      </c>
      <c r="Q9556" t="str">
        <f t="shared" si="897"/>
        <v>high impact</v>
      </c>
      <c r="R9556" t="str">
        <f t="shared" si="898"/>
        <v>good</v>
      </c>
      <c r="S9556" t="s">
        <v>56</v>
      </c>
      <c r="T9556" t="s">
        <v>56</v>
      </c>
      <c r="U9556">
        <v>4120.1392999999998</v>
      </c>
      <c r="V9556">
        <f t="shared" si="899"/>
        <v>4120.1392999999998</v>
      </c>
    </row>
    <row r="9557" spans="1:22" x14ac:dyDescent="0.35">
      <c r="A9557" t="s">
        <v>10041</v>
      </c>
      <c r="B9557" t="s">
        <v>58</v>
      </c>
      <c r="C9557" t="s">
        <v>39</v>
      </c>
      <c r="D9557" t="s">
        <v>26</v>
      </c>
      <c r="E9557">
        <v>2919.98</v>
      </c>
      <c r="F9557" t="str">
        <f t="shared" si="894"/>
        <v>high</v>
      </c>
      <c r="G9557" t="str">
        <f t="shared" si="895"/>
        <v>high</v>
      </c>
      <c r="H9557">
        <v>0.03</v>
      </c>
      <c r="I9557">
        <v>87.599400000000003</v>
      </c>
      <c r="J9557">
        <v>2</v>
      </c>
      <c r="K9557" s="4" t="s">
        <v>520</v>
      </c>
      <c r="L9557" s="3">
        <v>45324</v>
      </c>
      <c r="M9557" t="s">
        <v>43</v>
      </c>
      <c r="N9557" t="s">
        <v>29</v>
      </c>
      <c r="O9557">
        <v>451.52</v>
      </c>
      <c r="P9557" t="str">
        <f t="shared" si="896"/>
        <v>Not Good</v>
      </c>
      <c r="Q9557" t="str">
        <f t="shared" si="897"/>
        <v>high impact</v>
      </c>
      <c r="R9557" t="str">
        <f t="shared" si="898"/>
        <v>not good</v>
      </c>
      <c r="S9557" t="s">
        <v>37</v>
      </c>
      <c r="T9557" t="s">
        <v>37</v>
      </c>
      <c r="U9557">
        <v>2832.3806</v>
      </c>
      <c r="V9557">
        <f t="shared" si="899"/>
        <v>2832.3806</v>
      </c>
    </row>
    <row r="9558" spans="1:22" x14ac:dyDescent="0.35">
      <c r="A9558" t="s">
        <v>10042</v>
      </c>
      <c r="B9558" t="s">
        <v>32</v>
      </c>
      <c r="C9558" t="s">
        <v>17</v>
      </c>
      <c r="D9558" t="s">
        <v>50</v>
      </c>
      <c r="E9558">
        <v>3224.73</v>
      </c>
      <c r="F9558" t="str">
        <f t="shared" si="894"/>
        <v>high</v>
      </c>
      <c r="G9558" t="str">
        <f t="shared" si="895"/>
        <v>high</v>
      </c>
      <c r="H9558">
        <v>0.3</v>
      </c>
      <c r="I9558">
        <v>967.41899999999998</v>
      </c>
      <c r="J9558">
        <v>3</v>
      </c>
      <c r="K9558" s="3">
        <v>45423</v>
      </c>
      <c r="L9558" s="3">
        <v>45576</v>
      </c>
      <c r="M9558" t="s">
        <v>20</v>
      </c>
      <c r="N9558" t="s">
        <v>36</v>
      </c>
      <c r="O9558">
        <v>682.64</v>
      </c>
      <c r="P9558" t="str">
        <f t="shared" si="896"/>
        <v>Good</v>
      </c>
      <c r="Q9558" t="str">
        <f t="shared" si="897"/>
        <v>high impact</v>
      </c>
      <c r="R9558" t="str">
        <f t="shared" si="898"/>
        <v>good</v>
      </c>
      <c r="S9558" t="s">
        <v>47</v>
      </c>
      <c r="T9558" t="s">
        <v>47</v>
      </c>
      <c r="U9558">
        <v>2257.3110000000001</v>
      </c>
      <c r="V9558">
        <f t="shared" si="899"/>
        <v>2257.3110000000001</v>
      </c>
    </row>
    <row r="9559" spans="1:22" x14ac:dyDescent="0.35">
      <c r="A9559" t="s">
        <v>10043</v>
      </c>
      <c r="B9559" t="s">
        <v>32</v>
      </c>
      <c r="C9559" t="s">
        <v>25</v>
      </c>
      <c r="D9559" t="s">
        <v>18</v>
      </c>
      <c r="E9559">
        <v>3250.03</v>
      </c>
      <c r="F9559" t="str">
        <f t="shared" si="894"/>
        <v>high</v>
      </c>
      <c r="G9559" t="str">
        <f t="shared" si="895"/>
        <v>high</v>
      </c>
      <c r="H9559">
        <v>0.25</v>
      </c>
      <c r="I9559">
        <v>812.50750000000005</v>
      </c>
      <c r="J9559">
        <v>6</v>
      </c>
      <c r="K9559" s="4" t="s">
        <v>458</v>
      </c>
      <c r="L9559" s="4" t="s">
        <v>1010</v>
      </c>
      <c r="M9559" t="s">
        <v>43</v>
      </c>
      <c r="N9559" t="s">
        <v>21</v>
      </c>
      <c r="O9559">
        <v>438.79</v>
      </c>
      <c r="P9559" t="str">
        <f t="shared" si="896"/>
        <v>Not Good</v>
      </c>
      <c r="Q9559" t="str">
        <f t="shared" si="897"/>
        <v>high impact</v>
      </c>
      <c r="R9559" t="str">
        <f t="shared" si="898"/>
        <v>not good</v>
      </c>
      <c r="S9559" t="s">
        <v>37</v>
      </c>
      <c r="T9559" t="s">
        <v>37</v>
      </c>
      <c r="U9559">
        <v>2437.5225</v>
      </c>
      <c r="V9559">
        <f t="shared" si="899"/>
        <v>2437.5225</v>
      </c>
    </row>
    <row r="9560" spans="1:22" x14ac:dyDescent="0.35">
      <c r="A9560" t="s">
        <v>10044</v>
      </c>
      <c r="B9560" t="s">
        <v>24</v>
      </c>
      <c r="C9560" t="s">
        <v>33</v>
      </c>
      <c r="D9560" t="s">
        <v>18</v>
      </c>
      <c r="E9560">
        <v>3100.76</v>
      </c>
      <c r="F9560" t="str">
        <f t="shared" si="894"/>
        <v>high</v>
      </c>
      <c r="G9560" t="str">
        <f t="shared" si="895"/>
        <v>high</v>
      </c>
      <c r="H9560">
        <v>0.41</v>
      </c>
      <c r="I9560">
        <v>1271.3116</v>
      </c>
      <c r="J9560">
        <v>1</v>
      </c>
      <c r="K9560" s="4" t="s">
        <v>629</v>
      </c>
      <c r="L9560" s="3">
        <v>44930</v>
      </c>
      <c r="M9560" t="s">
        <v>28</v>
      </c>
      <c r="N9560" t="s">
        <v>36</v>
      </c>
      <c r="O9560">
        <v>582.24</v>
      </c>
      <c r="P9560" t="str">
        <f t="shared" si="896"/>
        <v>Good</v>
      </c>
      <c r="Q9560" t="str">
        <f t="shared" si="897"/>
        <v>high impact</v>
      </c>
      <c r="R9560" t="str">
        <f t="shared" si="898"/>
        <v>good</v>
      </c>
      <c r="S9560" t="s">
        <v>30</v>
      </c>
      <c r="T9560" t="s">
        <v>30</v>
      </c>
      <c r="U9560">
        <v>1829.4484</v>
      </c>
      <c r="V9560">
        <f t="shared" si="899"/>
        <v>1829.4484</v>
      </c>
    </row>
    <row r="9561" spans="1:22" x14ac:dyDescent="0.35">
      <c r="A9561" t="s">
        <v>10045</v>
      </c>
      <c r="B9561" t="s">
        <v>24</v>
      </c>
      <c r="C9561" t="s">
        <v>39</v>
      </c>
      <c r="D9561" t="s">
        <v>34</v>
      </c>
      <c r="E9561">
        <v>882.87</v>
      </c>
      <c r="F9561" t="str">
        <f t="shared" si="894"/>
        <v>low</v>
      </c>
      <c r="G9561" t="str">
        <f t="shared" si="895"/>
        <v>low</v>
      </c>
      <c r="H9561">
        <v>0.24</v>
      </c>
      <c r="I9561">
        <v>211.8888</v>
      </c>
      <c r="J9561">
        <v>2</v>
      </c>
      <c r="K9561" s="4" t="s">
        <v>1787</v>
      </c>
      <c r="L9561" s="4" t="s">
        <v>304</v>
      </c>
      <c r="M9561" t="s">
        <v>28</v>
      </c>
      <c r="N9561" t="s">
        <v>29</v>
      </c>
      <c r="O9561">
        <v>138.53</v>
      </c>
      <c r="P9561" t="str">
        <f t="shared" si="896"/>
        <v>Not Good</v>
      </c>
      <c r="Q9561" t="str">
        <f t="shared" si="897"/>
        <v>high impact</v>
      </c>
      <c r="R9561" t="str">
        <f t="shared" si="898"/>
        <v>not good</v>
      </c>
      <c r="S9561" t="s">
        <v>30</v>
      </c>
      <c r="T9561" t="s">
        <v>30</v>
      </c>
      <c r="U9561">
        <v>670.98119999999994</v>
      </c>
      <c r="V9561">
        <f t="shared" si="899"/>
        <v>670.98119999999994</v>
      </c>
    </row>
    <row r="9562" spans="1:22" x14ac:dyDescent="0.35">
      <c r="A9562" t="s">
        <v>10046</v>
      </c>
      <c r="B9562" t="s">
        <v>16</v>
      </c>
      <c r="C9562" t="s">
        <v>17</v>
      </c>
      <c r="D9562" t="s">
        <v>46</v>
      </c>
      <c r="E9562">
        <v>2336.44</v>
      </c>
      <c r="F9562" t="str">
        <f t="shared" si="894"/>
        <v>high</v>
      </c>
      <c r="G9562" t="str">
        <f t="shared" si="895"/>
        <v>high</v>
      </c>
      <c r="H9562">
        <v>0.1</v>
      </c>
      <c r="I9562">
        <v>233.64400000000001</v>
      </c>
      <c r="J9562">
        <v>4</v>
      </c>
      <c r="K9562" s="4" t="s">
        <v>327</v>
      </c>
      <c r="L9562" s="4" t="s">
        <v>1222</v>
      </c>
      <c r="M9562" t="s">
        <v>43</v>
      </c>
      <c r="N9562" t="s">
        <v>29</v>
      </c>
      <c r="O9562">
        <v>248.12</v>
      </c>
      <c r="P9562" t="str">
        <f t="shared" si="896"/>
        <v>Not Good</v>
      </c>
      <c r="Q9562" t="str">
        <f t="shared" si="897"/>
        <v>high impact</v>
      </c>
      <c r="R9562" t="str">
        <f t="shared" si="898"/>
        <v>not good</v>
      </c>
      <c r="S9562" t="s">
        <v>22</v>
      </c>
      <c r="T9562" t="s">
        <v>22</v>
      </c>
      <c r="U9562">
        <v>2102.7959999999998</v>
      </c>
      <c r="V9562">
        <f t="shared" si="899"/>
        <v>2102.7959999999998</v>
      </c>
    </row>
    <row r="9563" spans="1:22" x14ac:dyDescent="0.35">
      <c r="A9563" t="s">
        <v>10047</v>
      </c>
      <c r="B9563" t="s">
        <v>16</v>
      </c>
      <c r="C9563" t="s">
        <v>25</v>
      </c>
      <c r="D9563" t="s">
        <v>26</v>
      </c>
      <c r="E9563">
        <v>137.55000000000001</v>
      </c>
      <c r="F9563" t="str">
        <f t="shared" si="894"/>
        <v>low</v>
      </c>
      <c r="G9563" t="str">
        <f t="shared" si="895"/>
        <v>low</v>
      </c>
      <c r="H9563">
        <v>0.4</v>
      </c>
      <c r="I9563">
        <v>55.02</v>
      </c>
      <c r="J9563">
        <v>1</v>
      </c>
      <c r="K9563" s="4" t="s">
        <v>138</v>
      </c>
      <c r="L9563" s="4" t="s">
        <v>572</v>
      </c>
      <c r="M9563" t="s">
        <v>28</v>
      </c>
      <c r="N9563" t="s">
        <v>21</v>
      </c>
      <c r="O9563">
        <v>12.86</v>
      </c>
      <c r="P9563" t="str">
        <f t="shared" si="896"/>
        <v>Not Good</v>
      </c>
      <c r="Q9563" t="str">
        <f t="shared" si="897"/>
        <v>high impact</v>
      </c>
      <c r="R9563" t="str">
        <f t="shared" si="898"/>
        <v>not good</v>
      </c>
      <c r="S9563" t="s">
        <v>56</v>
      </c>
      <c r="T9563" t="s">
        <v>56</v>
      </c>
      <c r="U9563">
        <v>82.53</v>
      </c>
      <c r="V9563">
        <f t="shared" si="899"/>
        <v>82.53</v>
      </c>
    </row>
    <row r="9564" spans="1:22" x14ac:dyDescent="0.35">
      <c r="A9564" t="s">
        <v>10048</v>
      </c>
      <c r="B9564" t="s">
        <v>16</v>
      </c>
      <c r="C9564" t="s">
        <v>33</v>
      </c>
      <c r="D9564" t="s">
        <v>26</v>
      </c>
      <c r="E9564">
        <v>3168.7</v>
      </c>
      <c r="F9564" t="str">
        <f t="shared" si="894"/>
        <v>high</v>
      </c>
      <c r="G9564" t="str">
        <f t="shared" si="895"/>
        <v>high</v>
      </c>
      <c r="H9564">
        <v>0.23</v>
      </c>
      <c r="I9564">
        <v>728.80100000000004</v>
      </c>
      <c r="J9564">
        <v>6</v>
      </c>
      <c r="K9564" s="3">
        <v>45597</v>
      </c>
      <c r="L9564" s="4" t="s">
        <v>457</v>
      </c>
      <c r="M9564" t="s">
        <v>20</v>
      </c>
      <c r="N9564" t="s">
        <v>21</v>
      </c>
      <c r="O9564">
        <v>542.74</v>
      </c>
      <c r="P9564" t="str">
        <f t="shared" si="896"/>
        <v>Good</v>
      </c>
      <c r="Q9564" t="str">
        <f t="shared" si="897"/>
        <v>high impact</v>
      </c>
      <c r="R9564" t="str">
        <f t="shared" si="898"/>
        <v>good</v>
      </c>
      <c r="S9564" t="s">
        <v>72</v>
      </c>
      <c r="T9564" t="s">
        <v>72</v>
      </c>
      <c r="U9564">
        <v>2439.8989999999999</v>
      </c>
      <c r="V9564">
        <f t="shared" si="899"/>
        <v>2439.8989999999999</v>
      </c>
    </row>
    <row r="9565" spans="1:22" x14ac:dyDescent="0.35">
      <c r="A9565" t="s">
        <v>10049</v>
      </c>
      <c r="B9565" t="s">
        <v>58</v>
      </c>
      <c r="C9565" t="s">
        <v>39</v>
      </c>
      <c r="D9565" t="s">
        <v>26</v>
      </c>
      <c r="E9565">
        <v>2919.26</v>
      </c>
      <c r="F9565" t="str">
        <f t="shared" si="894"/>
        <v>high</v>
      </c>
      <c r="G9565" t="str">
        <f t="shared" si="895"/>
        <v>high</v>
      </c>
      <c r="H9565">
        <v>0.48</v>
      </c>
      <c r="I9565">
        <v>1401.2447999999999</v>
      </c>
      <c r="J9565">
        <v>4</v>
      </c>
      <c r="K9565" s="4" t="s">
        <v>889</v>
      </c>
      <c r="L9565" s="4" t="s">
        <v>64</v>
      </c>
      <c r="M9565" t="s">
        <v>43</v>
      </c>
      <c r="N9565" t="s">
        <v>29</v>
      </c>
      <c r="O9565">
        <v>307.93</v>
      </c>
      <c r="P9565" t="str">
        <f t="shared" si="896"/>
        <v>Not Good</v>
      </c>
      <c r="Q9565" t="str">
        <f t="shared" si="897"/>
        <v>high impact</v>
      </c>
      <c r="R9565" t="str">
        <f t="shared" si="898"/>
        <v>not good</v>
      </c>
      <c r="S9565" t="s">
        <v>30</v>
      </c>
      <c r="T9565" t="s">
        <v>30</v>
      </c>
      <c r="U9565">
        <v>1518.0152</v>
      </c>
      <c r="V9565">
        <f t="shared" si="899"/>
        <v>1518.0152</v>
      </c>
    </row>
    <row r="9566" spans="1:22" x14ac:dyDescent="0.35">
      <c r="A9566" t="s">
        <v>10050</v>
      </c>
      <c r="B9566" t="s">
        <v>16</v>
      </c>
      <c r="C9566" t="s">
        <v>17</v>
      </c>
      <c r="D9566" t="s">
        <v>18</v>
      </c>
      <c r="E9566">
        <v>1658.87</v>
      </c>
      <c r="F9566" t="str">
        <f t="shared" si="894"/>
        <v>medium</v>
      </c>
      <c r="G9566" t="str">
        <f t="shared" si="895"/>
        <v>low</v>
      </c>
      <c r="H9566">
        <v>0.27</v>
      </c>
      <c r="I9566">
        <v>447.89490000000001</v>
      </c>
      <c r="J9566">
        <v>2</v>
      </c>
      <c r="K9566" s="3">
        <v>44927</v>
      </c>
      <c r="L9566" s="3">
        <v>45108</v>
      </c>
      <c r="M9566" t="s">
        <v>43</v>
      </c>
      <c r="N9566" t="s">
        <v>29</v>
      </c>
      <c r="O9566">
        <v>333.15</v>
      </c>
      <c r="P9566" t="str">
        <f t="shared" si="896"/>
        <v>Not Good</v>
      </c>
      <c r="Q9566" t="str">
        <f t="shared" si="897"/>
        <v>high impact</v>
      </c>
      <c r="R9566" t="str">
        <f t="shared" si="898"/>
        <v>not good</v>
      </c>
      <c r="S9566" t="s">
        <v>30</v>
      </c>
      <c r="T9566" t="s">
        <v>30</v>
      </c>
      <c r="U9566">
        <v>1210.9751000000001</v>
      </c>
      <c r="V9566">
        <f t="shared" si="899"/>
        <v>1210.9751000000001</v>
      </c>
    </row>
    <row r="9567" spans="1:22" x14ac:dyDescent="0.35">
      <c r="A9567" t="s">
        <v>10051</v>
      </c>
      <c r="B9567" t="s">
        <v>32</v>
      </c>
      <c r="C9567" t="s">
        <v>25</v>
      </c>
      <c r="D9567" t="s">
        <v>46</v>
      </c>
      <c r="E9567">
        <v>2667.09</v>
      </c>
      <c r="F9567" t="str">
        <f t="shared" si="894"/>
        <v>high</v>
      </c>
      <c r="G9567" t="str">
        <f t="shared" si="895"/>
        <v>high</v>
      </c>
      <c r="H9567">
        <v>0.06</v>
      </c>
      <c r="I9567">
        <v>160.02539999999999</v>
      </c>
      <c r="J9567">
        <v>4</v>
      </c>
      <c r="K9567" s="3">
        <v>45051</v>
      </c>
      <c r="L9567" s="3">
        <v>45204</v>
      </c>
      <c r="M9567" t="s">
        <v>20</v>
      </c>
      <c r="N9567" t="s">
        <v>21</v>
      </c>
      <c r="O9567">
        <v>742.57</v>
      </c>
      <c r="P9567" t="str">
        <f t="shared" si="896"/>
        <v>Good</v>
      </c>
      <c r="Q9567" t="str">
        <f t="shared" si="897"/>
        <v>high impact</v>
      </c>
      <c r="R9567" t="str">
        <f t="shared" si="898"/>
        <v>good</v>
      </c>
      <c r="S9567" t="s">
        <v>72</v>
      </c>
      <c r="T9567" t="s">
        <v>72</v>
      </c>
      <c r="U9567">
        <v>2507.0646000000002</v>
      </c>
      <c r="V9567">
        <f t="shared" si="899"/>
        <v>2507.0646000000002</v>
      </c>
    </row>
    <row r="9568" spans="1:22" x14ac:dyDescent="0.35">
      <c r="A9568" t="s">
        <v>10052</v>
      </c>
      <c r="B9568" t="s">
        <v>16</v>
      </c>
      <c r="C9568" t="s">
        <v>33</v>
      </c>
      <c r="D9568" t="s">
        <v>26</v>
      </c>
      <c r="E9568">
        <v>2515.98</v>
      </c>
      <c r="F9568" t="str">
        <f t="shared" si="894"/>
        <v>high</v>
      </c>
      <c r="G9568" t="str">
        <f t="shared" si="895"/>
        <v>high</v>
      </c>
      <c r="H9568">
        <v>0.43</v>
      </c>
      <c r="I9568">
        <v>1081.8714</v>
      </c>
      <c r="J9568">
        <v>8</v>
      </c>
      <c r="K9568" s="4" t="s">
        <v>680</v>
      </c>
      <c r="L9568" s="4" t="s">
        <v>777</v>
      </c>
      <c r="M9568" t="s">
        <v>43</v>
      </c>
      <c r="N9568" t="s">
        <v>36</v>
      </c>
      <c r="O9568">
        <v>413.41</v>
      </c>
      <c r="P9568" t="str">
        <f t="shared" si="896"/>
        <v>Not Good</v>
      </c>
      <c r="Q9568" t="str">
        <f t="shared" si="897"/>
        <v>high impact</v>
      </c>
      <c r="R9568" t="str">
        <f t="shared" si="898"/>
        <v>not good</v>
      </c>
      <c r="S9568" t="s">
        <v>56</v>
      </c>
      <c r="T9568" t="s">
        <v>56</v>
      </c>
      <c r="U9568">
        <v>1434.1086</v>
      </c>
      <c r="V9568">
        <f t="shared" si="899"/>
        <v>1434.1086</v>
      </c>
    </row>
    <row r="9569" spans="1:22" x14ac:dyDescent="0.35">
      <c r="A9569" t="s">
        <v>10053</v>
      </c>
      <c r="B9569" t="s">
        <v>24</v>
      </c>
      <c r="C9569" t="s">
        <v>39</v>
      </c>
      <c r="D9569" t="s">
        <v>50</v>
      </c>
      <c r="E9569">
        <v>1329.48</v>
      </c>
      <c r="F9569" t="str">
        <f t="shared" si="894"/>
        <v>medium</v>
      </c>
      <c r="G9569" t="str">
        <f t="shared" si="895"/>
        <v>low</v>
      </c>
      <c r="H9569">
        <v>0.44</v>
      </c>
      <c r="I9569">
        <v>584.97119999999995</v>
      </c>
      <c r="J9569">
        <v>6</v>
      </c>
      <c r="K9569" s="4" t="s">
        <v>909</v>
      </c>
      <c r="L9569" s="4" t="s">
        <v>97</v>
      </c>
      <c r="M9569" t="s">
        <v>43</v>
      </c>
      <c r="N9569" t="s">
        <v>21</v>
      </c>
      <c r="O9569">
        <v>357.4</v>
      </c>
      <c r="P9569" t="str">
        <f t="shared" si="896"/>
        <v>Not Good</v>
      </c>
      <c r="Q9569" t="str">
        <f t="shared" si="897"/>
        <v>high impact</v>
      </c>
      <c r="R9569" t="str">
        <f t="shared" si="898"/>
        <v>not good</v>
      </c>
      <c r="S9569" t="s">
        <v>30</v>
      </c>
      <c r="T9569" t="s">
        <v>30</v>
      </c>
      <c r="U9569">
        <v>744.50879999999995</v>
      </c>
      <c r="V9569">
        <f t="shared" si="899"/>
        <v>744.50879999999995</v>
      </c>
    </row>
    <row r="9570" spans="1:22" x14ac:dyDescent="0.35">
      <c r="A9570" t="s">
        <v>10054</v>
      </c>
      <c r="B9570" t="s">
        <v>16</v>
      </c>
      <c r="C9570" t="s">
        <v>17</v>
      </c>
      <c r="D9570" t="s">
        <v>34</v>
      </c>
      <c r="E9570">
        <v>1537.11</v>
      </c>
      <c r="F9570" t="str">
        <f t="shared" si="894"/>
        <v>medium</v>
      </c>
      <c r="G9570" t="str">
        <f t="shared" si="895"/>
        <v>low</v>
      </c>
      <c r="H9570">
        <v>0.22</v>
      </c>
      <c r="I9570">
        <v>338.16419999999999</v>
      </c>
      <c r="J9570">
        <v>1</v>
      </c>
      <c r="K9570" s="4" t="s">
        <v>447</v>
      </c>
      <c r="L9570" s="4" t="s">
        <v>607</v>
      </c>
      <c r="M9570" t="s">
        <v>20</v>
      </c>
      <c r="N9570" t="s">
        <v>36</v>
      </c>
      <c r="O9570">
        <v>436.02</v>
      </c>
      <c r="P9570" t="str">
        <f t="shared" si="896"/>
        <v>Not Good</v>
      </c>
      <c r="Q9570" t="str">
        <f t="shared" si="897"/>
        <v>high impact</v>
      </c>
      <c r="R9570" t="str">
        <f t="shared" si="898"/>
        <v>not good</v>
      </c>
      <c r="S9570" t="s">
        <v>72</v>
      </c>
      <c r="T9570" t="s">
        <v>72</v>
      </c>
      <c r="U9570">
        <v>1198.9458</v>
      </c>
      <c r="V9570">
        <f t="shared" si="899"/>
        <v>1198.9458</v>
      </c>
    </row>
    <row r="9571" spans="1:22" x14ac:dyDescent="0.35">
      <c r="A9571" t="s">
        <v>10055</v>
      </c>
      <c r="B9571" t="s">
        <v>58</v>
      </c>
      <c r="C9571" t="s">
        <v>25</v>
      </c>
      <c r="D9571" t="s">
        <v>34</v>
      </c>
      <c r="E9571">
        <v>3836.45</v>
      </c>
      <c r="F9571" t="str">
        <f t="shared" si="894"/>
        <v>high</v>
      </c>
      <c r="G9571" t="str">
        <f t="shared" si="895"/>
        <v>high</v>
      </c>
      <c r="H9571">
        <v>0.01</v>
      </c>
      <c r="I9571">
        <v>38.3645</v>
      </c>
      <c r="J9571">
        <v>5</v>
      </c>
      <c r="K9571" s="3">
        <v>45144</v>
      </c>
      <c r="L9571" s="4" t="s">
        <v>499</v>
      </c>
      <c r="M9571" t="s">
        <v>28</v>
      </c>
      <c r="N9571" t="s">
        <v>36</v>
      </c>
      <c r="O9571">
        <v>766.34</v>
      </c>
      <c r="P9571" t="str">
        <f t="shared" si="896"/>
        <v>Good</v>
      </c>
      <c r="Q9571" t="str">
        <f t="shared" si="897"/>
        <v>high impact</v>
      </c>
      <c r="R9571" t="str">
        <f t="shared" si="898"/>
        <v>good</v>
      </c>
      <c r="S9571" t="s">
        <v>37</v>
      </c>
      <c r="T9571" t="s">
        <v>37</v>
      </c>
      <c r="U9571">
        <v>3798.0855000000001</v>
      </c>
      <c r="V9571">
        <f t="shared" si="899"/>
        <v>3798.0855000000001</v>
      </c>
    </row>
    <row r="9572" spans="1:22" x14ac:dyDescent="0.35">
      <c r="A9572" t="s">
        <v>10056</v>
      </c>
      <c r="B9572" t="s">
        <v>58</v>
      </c>
      <c r="C9572" t="s">
        <v>33</v>
      </c>
      <c r="D9572" t="s">
        <v>26</v>
      </c>
      <c r="E9572">
        <v>3803.09</v>
      </c>
      <c r="F9572" t="str">
        <f t="shared" si="894"/>
        <v>high</v>
      </c>
      <c r="G9572" t="str">
        <f t="shared" si="895"/>
        <v>high</v>
      </c>
      <c r="H9572">
        <v>0.01</v>
      </c>
      <c r="I9572">
        <v>38.030900000000003</v>
      </c>
      <c r="J9572">
        <v>6</v>
      </c>
      <c r="K9572" s="3">
        <v>45085</v>
      </c>
      <c r="L9572" s="3">
        <v>45238</v>
      </c>
      <c r="M9572" t="s">
        <v>43</v>
      </c>
      <c r="N9572" t="s">
        <v>21</v>
      </c>
      <c r="O9572">
        <v>745.64</v>
      </c>
      <c r="P9572" t="str">
        <f t="shared" si="896"/>
        <v>Good</v>
      </c>
      <c r="Q9572" t="str">
        <f t="shared" si="897"/>
        <v>high impact</v>
      </c>
      <c r="R9572" t="str">
        <f t="shared" si="898"/>
        <v>good</v>
      </c>
      <c r="S9572" t="s">
        <v>72</v>
      </c>
      <c r="T9572" t="s">
        <v>72</v>
      </c>
      <c r="U9572">
        <v>3765.0590999999999</v>
      </c>
      <c r="V9572">
        <f t="shared" si="899"/>
        <v>3765.0590999999999</v>
      </c>
    </row>
    <row r="9573" spans="1:22" x14ac:dyDescent="0.35">
      <c r="A9573" t="s">
        <v>10057</v>
      </c>
      <c r="B9573" t="s">
        <v>32</v>
      </c>
      <c r="C9573" t="s">
        <v>39</v>
      </c>
      <c r="D9573" t="s">
        <v>18</v>
      </c>
      <c r="E9573">
        <v>2401.9299999999998</v>
      </c>
      <c r="F9573" t="str">
        <f t="shared" si="894"/>
        <v>high</v>
      </c>
      <c r="G9573" t="str">
        <f t="shared" si="895"/>
        <v>high</v>
      </c>
      <c r="H9573">
        <v>0.18</v>
      </c>
      <c r="I9573">
        <v>432.34739999999999</v>
      </c>
      <c r="J9573">
        <v>4</v>
      </c>
      <c r="K9573" s="4" t="s">
        <v>1787</v>
      </c>
      <c r="L9573" s="4" t="s">
        <v>304</v>
      </c>
      <c r="M9573" t="s">
        <v>43</v>
      </c>
      <c r="N9573" t="s">
        <v>21</v>
      </c>
      <c r="O9573">
        <v>542.24</v>
      </c>
      <c r="P9573" t="str">
        <f t="shared" si="896"/>
        <v>Good</v>
      </c>
      <c r="Q9573" t="str">
        <f t="shared" si="897"/>
        <v>high impact</v>
      </c>
      <c r="R9573" t="str">
        <f t="shared" si="898"/>
        <v>good</v>
      </c>
      <c r="S9573" t="s">
        <v>22</v>
      </c>
      <c r="T9573" t="s">
        <v>22</v>
      </c>
      <c r="U9573">
        <v>1969.5826</v>
      </c>
      <c r="V9573">
        <f t="shared" si="899"/>
        <v>1969.5826</v>
      </c>
    </row>
    <row r="9574" spans="1:22" x14ac:dyDescent="0.35">
      <c r="A9574" t="s">
        <v>10058</v>
      </c>
      <c r="B9574" t="s">
        <v>58</v>
      </c>
      <c r="C9574" t="s">
        <v>17</v>
      </c>
      <c r="D9574" t="s">
        <v>34</v>
      </c>
      <c r="E9574">
        <v>3615.79</v>
      </c>
      <c r="F9574" t="str">
        <f t="shared" si="894"/>
        <v>high</v>
      </c>
      <c r="G9574" t="str">
        <f t="shared" si="895"/>
        <v>high</v>
      </c>
      <c r="H9574">
        <v>0.36</v>
      </c>
      <c r="I9574">
        <v>1301.6844000000001</v>
      </c>
      <c r="J9574">
        <v>4</v>
      </c>
      <c r="K9574" s="4" t="s">
        <v>733</v>
      </c>
      <c r="L9574" s="3">
        <v>44934</v>
      </c>
      <c r="M9574" t="s">
        <v>43</v>
      </c>
      <c r="N9574" t="s">
        <v>21</v>
      </c>
      <c r="O9574">
        <v>307.14</v>
      </c>
      <c r="P9574" t="str">
        <f t="shared" si="896"/>
        <v>Not Good</v>
      </c>
      <c r="Q9574" t="str">
        <f t="shared" si="897"/>
        <v>high impact</v>
      </c>
      <c r="R9574" t="str">
        <f t="shared" si="898"/>
        <v>not good</v>
      </c>
      <c r="S9574" t="s">
        <v>47</v>
      </c>
      <c r="T9574" t="s">
        <v>47</v>
      </c>
      <c r="U9574">
        <v>2314.1055999999999</v>
      </c>
      <c r="V9574">
        <f t="shared" si="899"/>
        <v>2314.1055999999999</v>
      </c>
    </row>
    <row r="9575" spans="1:22" x14ac:dyDescent="0.35">
      <c r="A9575" t="s">
        <v>10059</v>
      </c>
      <c r="B9575" t="s">
        <v>16</v>
      </c>
      <c r="C9575" t="s">
        <v>25</v>
      </c>
      <c r="D9575" t="s">
        <v>34</v>
      </c>
      <c r="E9575">
        <v>2308.9299999999998</v>
      </c>
      <c r="F9575" t="str">
        <f t="shared" si="894"/>
        <v>high</v>
      </c>
      <c r="G9575" t="str">
        <f t="shared" si="895"/>
        <v>high</v>
      </c>
      <c r="H9575">
        <v>0.17</v>
      </c>
      <c r="I9575">
        <v>392.5181</v>
      </c>
      <c r="J9575">
        <v>3</v>
      </c>
      <c r="K9575" s="4" t="s">
        <v>742</v>
      </c>
      <c r="L9575" s="3">
        <v>45383</v>
      </c>
      <c r="M9575" t="s">
        <v>28</v>
      </c>
      <c r="N9575" t="s">
        <v>36</v>
      </c>
      <c r="O9575">
        <v>467.4</v>
      </c>
      <c r="P9575" t="str">
        <f t="shared" si="896"/>
        <v>Not Good</v>
      </c>
      <c r="Q9575" t="str">
        <f t="shared" si="897"/>
        <v>high impact</v>
      </c>
      <c r="R9575" t="str">
        <f t="shared" si="898"/>
        <v>not good</v>
      </c>
      <c r="S9575" t="s">
        <v>72</v>
      </c>
      <c r="T9575" t="s">
        <v>72</v>
      </c>
      <c r="U9575">
        <v>1916.4119000000001</v>
      </c>
      <c r="V9575">
        <f t="shared" si="899"/>
        <v>1916.4119000000001</v>
      </c>
    </row>
    <row r="9576" spans="1:22" x14ac:dyDescent="0.35">
      <c r="A9576" t="s">
        <v>10060</v>
      </c>
      <c r="B9576" t="s">
        <v>24</v>
      </c>
      <c r="C9576" t="s">
        <v>33</v>
      </c>
      <c r="D9576" t="s">
        <v>34</v>
      </c>
      <c r="E9576">
        <v>4271.7299999999996</v>
      </c>
      <c r="F9576" t="str">
        <f t="shared" si="894"/>
        <v>high</v>
      </c>
      <c r="G9576" t="str">
        <f t="shared" si="895"/>
        <v>high</v>
      </c>
      <c r="H9576">
        <v>0</v>
      </c>
      <c r="I9576">
        <v>0</v>
      </c>
      <c r="J9576">
        <v>6</v>
      </c>
      <c r="K9576" s="4" t="s">
        <v>476</v>
      </c>
      <c r="L9576" s="4" t="s">
        <v>334</v>
      </c>
      <c r="M9576" t="s">
        <v>20</v>
      </c>
      <c r="N9576" t="s">
        <v>36</v>
      </c>
      <c r="O9576">
        <v>810.16</v>
      </c>
      <c r="P9576" t="str">
        <f t="shared" si="896"/>
        <v>Good</v>
      </c>
      <c r="Q9576" t="str">
        <f t="shared" si="897"/>
        <v>high impact</v>
      </c>
      <c r="R9576" t="str">
        <f t="shared" si="898"/>
        <v>good</v>
      </c>
      <c r="S9576" t="s">
        <v>72</v>
      </c>
      <c r="T9576" t="s">
        <v>72</v>
      </c>
      <c r="U9576">
        <v>4271.7299999999996</v>
      </c>
      <c r="V9576">
        <f t="shared" si="899"/>
        <v>4271.7299999999996</v>
      </c>
    </row>
    <row r="9577" spans="1:22" x14ac:dyDescent="0.35">
      <c r="A9577" t="s">
        <v>10061</v>
      </c>
      <c r="B9577" t="s">
        <v>58</v>
      </c>
      <c r="C9577" t="s">
        <v>39</v>
      </c>
      <c r="D9577" t="s">
        <v>34</v>
      </c>
      <c r="E9577">
        <v>1730.75</v>
      </c>
      <c r="F9577" t="str">
        <f t="shared" si="894"/>
        <v>medium</v>
      </c>
      <c r="G9577" t="str">
        <f t="shared" si="895"/>
        <v>low</v>
      </c>
      <c r="H9577">
        <v>0.42</v>
      </c>
      <c r="I9577">
        <v>726.91499999999996</v>
      </c>
      <c r="J9577">
        <v>9</v>
      </c>
      <c r="K9577" s="3">
        <v>45144</v>
      </c>
      <c r="L9577" s="4" t="s">
        <v>499</v>
      </c>
      <c r="M9577" t="s">
        <v>20</v>
      </c>
      <c r="N9577" t="s">
        <v>21</v>
      </c>
      <c r="O9577">
        <v>184.84</v>
      </c>
      <c r="P9577" t="str">
        <f t="shared" si="896"/>
        <v>Not Good</v>
      </c>
      <c r="Q9577" t="str">
        <f t="shared" si="897"/>
        <v>high impact</v>
      </c>
      <c r="R9577" t="str">
        <f t="shared" si="898"/>
        <v>not good</v>
      </c>
      <c r="S9577" t="s">
        <v>22</v>
      </c>
      <c r="T9577" t="s">
        <v>22</v>
      </c>
      <c r="U9577">
        <v>1003.835</v>
      </c>
      <c r="V9577">
        <f t="shared" si="899"/>
        <v>1003.835</v>
      </c>
    </row>
    <row r="9578" spans="1:22" x14ac:dyDescent="0.35">
      <c r="A9578" t="s">
        <v>10062</v>
      </c>
      <c r="B9578" t="s">
        <v>32</v>
      </c>
      <c r="C9578" t="s">
        <v>17</v>
      </c>
      <c r="D9578" t="s">
        <v>26</v>
      </c>
      <c r="E9578">
        <v>4643.7299999999996</v>
      </c>
      <c r="F9578" t="str">
        <f t="shared" si="894"/>
        <v>high</v>
      </c>
      <c r="G9578" t="str">
        <f t="shared" si="895"/>
        <v>high</v>
      </c>
      <c r="H9578">
        <v>0.48</v>
      </c>
      <c r="I9578">
        <v>2228.9904000000001</v>
      </c>
      <c r="J9578">
        <v>7</v>
      </c>
      <c r="K9578" s="4" t="s">
        <v>936</v>
      </c>
      <c r="L9578" s="4" t="s">
        <v>202</v>
      </c>
      <c r="M9578" t="s">
        <v>43</v>
      </c>
      <c r="N9578" t="s">
        <v>36</v>
      </c>
      <c r="O9578">
        <v>1049.83</v>
      </c>
      <c r="P9578" t="str">
        <f t="shared" si="896"/>
        <v>Good</v>
      </c>
      <c r="Q9578" t="str">
        <f t="shared" si="897"/>
        <v>high impact</v>
      </c>
      <c r="R9578" t="str">
        <f t="shared" si="898"/>
        <v>good</v>
      </c>
      <c r="S9578" t="s">
        <v>30</v>
      </c>
      <c r="T9578" t="s">
        <v>30</v>
      </c>
      <c r="U9578">
        <v>2414.7395999999999</v>
      </c>
      <c r="V9578">
        <f t="shared" si="899"/>
        <v>2414.7395999999999</v>
      </c>
    </row>
    <row r="9579" spans="1:22" x14ac:dyDescent="0.35">
      <c r="A9579" t="s">
        <v>10063</v>
      </c>
      <c r="B9579" t="s">
        <v>16</v>
      </c>
      <c r="C9579" t="s">
        <v>25</v>
      </c>
      <c r="D9579" t="s">
        <v>46</v>
      </c>
      <c r="E9579">
        <v>2757.19</v>
      </c>
      <c r="F9579" t="str">
        <f t="shared" si="894"/>
        <v>high</v>
      </c>
      <c r="G9579" t="str">
        <f t="shared" si="895"/>
        <v>high</v>
      </c>
      <c r="H9579">
        <v>0.17</v>
      </c>
      <c r="I9579">
        <v>468.72230000000002</v>
      </c>
      <c r="J9579">
        <v>9</v>
      </c>
      <c r="K9579" s="3">
        <v>45269</v>
      </c>
      <c r="L9579" s="4" t="s">
        <v>392</v>
      </c>
      <c r="M9579" t="s">
        <v>20</v>
      </c>
      <c r="N9579" t="s">
        <v>36</v>
      </c>
      <c r="O9579">
        <v>690.55</v>
      </c>
      <c r="P9579" t="str">
        <f t="shared" si="896"/>
        <v>Good</v>
      </c>
      <c r="Q9579" t="str">
        <f t="shared" si="897"/>
        <v>high impact</v>
      </c>
      <c r="R9579" t="str">
        <f t="shared" si="898"/>
        <v>good</v>
      </c>
      <c r="S9579" t="s">
        <v>22</v>
      </c>
      <c r="T9579" t="s">
        <v>22</v>
      </c>
      <c r="U9579">
        <v>2288.4677000000001</v>
      </c>
      <c r="V9579">
        <f t="shared" si="899"/>
        <v>2288.4677000000001</v>
      </c>
    </row>
    <row r="9580" spans="1:22" x14ac:dyDescent="0.35">
      <c r="A9580" t="s">
        <v>10064</v>
      </c>
      <c r="B9580" t="s">
        <v>32</v>
      </c>
      <c r="C9580" t="s">
        <v>33</v>
      </c>
      <c r="D9580" t="s">
        <v>46</v>
      </c>
      <c r="E9580">
        <v>2724.87</v>
      </c>
      <c r="F9580" t="str">
        <f t="shared" si="894"/>
        <v>high</v>
      </c>
      <c r="G9580" t="str">
        <f t="shared" si="895"/>
        <v>high</v>
      </c>
      <c r="H9580">
        <v>0.04</v>
      </c>
      <c r="I9580">
        <v>108.9948</v>
      </c>
      <c r="J9580">
        <v>6</v>
      </c>
      <c r="K9580" s="4" t="s">
        <v>680</v>
      </c>
      <c r="L9580" s="4" t="s">
        <v>1892</v>
      </c>
      <c r="M9580" t="s">
        <v>28</v>
      </c>
      <c r="N9580" t="s">
        <v>36</v>
      </c>
      <c r="O9580">
        <v>289.86</v>
      </c>
      <c r="P9580" t="str">
        <f t="shared" si="896"/>
        <v>Not Good</v>
      </c>
      <c r="Q9580" t="str">
        <f t="shared" si="897"/>
        <v>high impact</v>
      </c>
      <c r="R9580" t="str">
        <f t="shared" si="898"/>
        <v>not good</v>
      </c>
      <c r="S9580" t="s">
        <v>22</v>
      </c>
      <c r="T9580" t="s">
        <v>22</v>
      </c>
      <c r="U9580">
        <v>2615.8751999999999</v>
      </c>
      <c r="V9580">
        <f t="shared" si="899"/>
        <v>2615.8751999999999</v>
      </c>
    </row>
    <row r="9581" spans="1:22" x14ac:dyDescent="0.35">
      <c r="A9581" t="s">
        <v>10065</v>
      </c>
      <c r="B9581" t="s">
        <v>58</v>
      </c>
      <c r="C9581" t="s">
        <v>39</v>
      </c>
      <c r="D9581" t="s">
        <v>18</v>
      </c>
      <c r="E9581">
        <v>3386.97</v>
      </c>
      <c r="F9581" t="str">
        <f t="shared" si="894"/>
        <v>high</v>
      </c>
      <c r="G9581" t="str">
        <f t="shared" si="895"/>
        <v>high</v>
      </c>
      <c r="H9581">
        <v>0.15</v>
      </c>
      <c r="I9581">
        <v>508.0455</v>
      </c>
      <c r="J9581">
        <v>2</v>
      </c>
      <c r="K9581" s="3">
        <v>45478</v>
      </c>
      <c r="L9581" s="3">
        <v>45509</v>
      </c>
      <c r="M9581" t="s">
        <v>28</v>
      </c>
      <c r="N9581" t="s">
        <v>21</v>
      </c>
      <c r="O9581">
        <v>194.54</v>
      </c>
      <c r="P9581" t="str">
        <f t="shared" si="896"/>
        <v>Not Good</v>
      </c>
      <c r="Q9581" t="str">
        <f t="shared" si="897"/>
        <v>high impact</v>
      </c>
      <c r="R9581" t="str">
        <f t="shared" si="898"/>
        <v>not good</v>
      </c>
      <c r="S9581" t="s">
        <v>56</v>
      </c>
      <c r="T9581" t="s">
        <v>56</v>
      </c>
      <c r="U9581">
        <v>2878.9245000000001</v>
      </c>
      <c r="V9581">
        <f t="shared" si="899"/>
        <v>2878.9245000000001</v>
      </c>
    </row>
    <row r="9582" spans="1:22" x14ac:dyDescent="0.35">
      <c r="A9582" t="s">
        <v>10066</v>
      </c>
      <c r="B9582" t="s">
        <v>58</v>
      </c>
      <c r="C9582" t="s">
        <v>17</v>
      </c>
      <c r="D9582" t="s">
        <v>50</v>
      </c>
      <c r="E9582">
        <v>1770.19</v>
      </c>
      <c r="F9582" t="str">
        <f t="shared" si="894"/>
        <v>medium</v>
      </c>
      <c r="G9582" t="str">
        <f t="shared" si="895"/>
        <v>low</v>
      </c>
      <c r="H9582">
        <v>0.4</v>
      </c>
      <c r="I9582">
        <v>708.07600000000002</v>
      </c>
      <c r="J9582">
        <v>6</v>
      </c>
      <c r="K9582" s="3">
        <v>45422</v>
      </c>
      <c r="L9582" s="3">
        <v>45483</v>
      </c>
      <c r="M9582" t="s">
        <v>43</v>
      </c>
      <c r="N9582" t="s">
        <v>29</v>
      </c>
      <c r="O9582">
        <v>319.23</v>
      </c>
      <c r="P9582" t="str">
        <f t="shared" si="896"/>
        <v>Not Good</v>
      </c>
      <c r="Q9582" t="str">
        <f t="shared" si="897"/>
        <v>high impact</v>
      </c>
      <c r="R9582" t="str">
        <f t="shared" si="898"/>
        <v>not good</v>
      </c>
      <c r="S9582" t="s">
        <v>56</v>
      </c>
      <c r="T9582" t="s">
        <v>56</v>
      </c>
      <c r="U9582">
        <v>1062.114</v>
      </c>
      <c r="V9582">
        <f t="shared" si="899"/>
        <v>1062.114</v>
      </c>
    </row>
    <row r="9583" spans="1:22" x14ac:dyDescent="0.35">
      <c r="A9583" t="s">
        <v>10067</v>
      </c>
      <c r="B9583" t="s">
        <v>32</v>
      </c>
      <c r="C9583" t="s">
        <v>25</v>
      </c>
      <c r="D9583" t="s">
        <v>46</v>
      </c>
      <c r="E9583">
        <v>3649.21</v>
      </c>
      <c r="F9583" t="str">
        <f t="shared" si="894"/>
        <v>high</v>
      </c>
      <c r="G9583" t="str">
        <f t="shared" si="895"/>
        <v>high</v>
      </c>
      <c r="H9583">
        <v>0.27</v>
      </c>
      <c r="I9583">
        <v>985.2867</v>
      </c>
      <c r="J9583">
        <v>7</v>
      </c>
      <c r="K9583" s="3">
        <v>45143</v>
      </c>
      <c r="L9583" s="4" t="s">
        <v>767</v>
      </c>
      <c r="M9583" t="s">
        <v>20</v>
      </c>
      <c r="N9583" t="s">
        <v>21</v>
      </c>
      <c r="O9583">
        <v>340.84</v>
      </c>
      <c r="P9583" t="str">
        <f t="shared" si="896"/>
        <v>Not Good</v>
      </c>
      <c r="Q9583" t="str">
        <f t="shared" si="897"/>
        <v>high impact</v>
      </c>
      <c r="R9583" t="str">
        <f t="shared" si="898"/>
        <v>not good</v>
      </c>
      <c r="S9583" t="s">
        <v>30</v>
      </c>
      <c r="T9583" t="s">
        <v>30</v>
      </c>
      <c r="U9583">
        <v>2663.9232999999999</v>
      </c>
      <c r="V9583">
        <f t="shared" si="899"/>
        <v>2663.9232999999999</v>
      </c>
    </row>
    <row r="9584" spans="1:22" x14ac:dyDescent="0.35">
      <c r="A9584" t="s">
        <v>10068</v>
      </c>
      <c r="B9584" t="s">
        <v>16</v>
      </c>
      <c r="C9584" t="s">
        <v>33</v>
      </c>
      <c r="D9584" t="s">
        <v>50</v>
      </c>
      <c r="E9584">
        <v>1670.08</v>
      </c>
      <c r="F9584" t="str">
        <f t="shared" si="894"/>
        <v>medium</v>
      </c>
      <c r="G9584" t="str">
        <f t="shared" si="895"/>
        <v>low</v>
      </c>
      <c r="H9584">
        <v>0.19</v>
      </c>
      <c r="I9584">
        <v>317.3152</v>
      </c>
      <c r="J9584">
        <v>2</v>
      </c>
      <c r="K9584" s="3">
        <v>45545</v>
      </c>
      <c r="L9584" s="4" t="s">
        <v>532</v>
      </c>
      <c r="M9584" t="s">
        <v>28</v>
      </c>
      <c r="N9584" t="s">
        <v>36</v>
      </c>
      <c r="O9584">
        <v>96.49</v>
      </c>
      <c r="P9584" t="str">
        <f t="shared" si="896"/>
        <v>Not Good</v>
      </c>
      <c r="Q9584" t="str">
        <f t="shared" si="897"/>
        <v>high impact</v>
      </c>
      <c r="R9584" t="str">
        <f t="shared" si="898"/>
        <v>not good</v>
      </c>
      <c r="S9584" t="s">
        <v>30</v>
      </c>
      <c r="T9584" t="s">
        <v>30</v>
      </c>
      <c r="U9584">
        <v>1352.7647999999999</v>
      </c>
      <c r="V9584">
        <f t="shared" si="899"/>
        <v>1352.7647999999999</v>
      </c>
    </row>
    <row r="9585" spans="1:22" x14ac:dyDescent="0.35">
      <c r="A9585" t="s">
        <v>10069</v>
      </c>
      <c r="B9585" t="s">
        <v>58</v>
      </c>
      <c r="C9585" t="s">
        <v>39</v>
      </c>
      <c r="D9585" t="s">
        <v>46</v>
      </c>
      <c r="E9585">
        <v>2047.94</v>
      </c>
      <c r="F9585" t="str">
        <f t="shared" si="894"/>
        <v>high</v>
      </c>
      <c r="G9585" t="str">
        <f t="shared" si="895"/>
        <v>high</v>
      </c>
      <c r="H9585">
        <v>0.17</v>
      </c>
      <c r="I9585">
        <v>348.14980000000003</v>
      </c>
      <c r="J9585">
        <v>1</v>
      </c>
      <c r="K9585" s="4" t="s">
        <v>989</v>
      </c>
      <c r="L9585" s="4" t="s">
        <v>742</v>
      </c>
      <c r="M9585" t="s">
        <v>28</v>
      </c>
      <c r="N9585" t="s">
        <v>36</v>
      </c>
      <c r="O9585">
        <v>316.18</v>
      </c>
      <c r="P9585" t="str">
        <f t="shared" si="896"/>
        <v>Not Good</v>
      </c>
      <c r="Q9585" t="str">
        <f t="shared" si="897"/>
        <v>high impact</v>
      </c>
      <c r="R9585" t="str">
        <f t="shared" si="898"/>
        <v>not good</v>
      </c>
      <c r="S9585" t="s">
        <v>37</v>
      </c>
      <c r="T9585" t="s">
        <v>37</v>
      </c>
      <c r="U9585">
        <v>1699.7901999999999</v>
      </c>
      <c r="V9585">
        <f t="shared" si="899"/>
        <v>1699.7901999999999</v>
      </c>
    </row>
    <row r="9586" spans="1:22" x14ac:dyDescent="0.35">
      <c r="A9586" t="s">
        <v>10070</v>
      </c>
      <c r="B9586" t="s">
        <v>24</v>
      </c>
      <c r="C9586" t="s">
        <v>17</v>
      </c>
      <c r="D9586" t="s">
        <v>46</v>
      </c>
      <c r="E9586">
        <v>3406.05</v>
      </c>
      <c r="F9586" t="str">
        <f t="shared" si="894"/>
        <v>high</v>
      </c>
      <c r="G9586" t="str">
        <f t="shared" si="895"/>
        <v>high</v>
      </c>
      <c r="H9586">
        <v>0.06</v>
      </c>
      <c r="I9586">
        <v>204.363</v>
      </c>
      <c r="J9586">
        <v>6</v>
      </c>
      <c r="K9586" s="3">
        <v>45355</v>
      </c>
      <c r="L9586" s="3">
        <v>45386</v>
      </c>
      <c r="M9586" t="s">
        <v>28</v>
      </c>
      <c r="N9586" t="s">
        <v>36</v>
      </c>
      <c r="O9586">
        <v>647.24</v>
      </c>
      <c r="P9586" t="str">
        <f t="shared" si="896"/>
        <v>Good</v>
      </c>
      <c r="Q9586" t="str">
        <f t="shared" si="897"/>
        <v>high impact</v>
      </c>
      <c r="R9586" t="str">
        <f t="shared" si="898"/>
        <v>good</v>
      </c>
      <c r="S9586" t="s">
        <v>22</v>
      </c>
      <c r="T9586" t="s">
        <v>22</v>
      </c>
      <c r="U9586">
        <v>3201.6869999999999</v>
      </c>
      <c r="V9586">
        <f t="shared" si="899"/>
        <v>3201.6869999999999</v>
      </c>
    </row>
    <row r="9587" spans="1:22" x14ac:dyDescent="0.35">
      <c r="A9587" t="s">
        <v>10071</v>
      </c>
      <c r="B9587" t="s">
        <v>58</v>
      </c>
      <c r="C9587" t="s">
        <v>25</v>
      </c>
      <c r="D9587" t="s">
        <v>18</v>
      </c>
      <c r="E9587">
        <v>1954.4</v>
      </c>
      <c r="F9587" t="str">
        <f t="shared" si="894"/>
        <v>medium</v>
      </c>
      <c r="G9587" t="str">
        <f t="shared" si="895"/>
        <v>low</v>
      </c>
      <c r="H9587">
        <v>0.17</v>
      </c>
      <c r="I9587">
        <v>332.24799999999999</v>
      </c>
      <c r="J9587">
        <v>8</v>
      </c>
      <c r="K9587" s="3">
        <v>45079</v>
      </c>
      <c r="L9587" s="3">
        <v>45109</v>
      </c>
      <c r="M9587" t="s">
        <v>28</v>
      </c>
      <c r="N9587" t="s">
        <v>21</v>
      </c>
      <c r="O9587">
        <v>465.4</v>
      </c>
      <c r="P9587" t="str">
        <f t="shared" si="896"/>
        <v>Not Good</v>
      </c>
      <c r="Q9587" t="str">
        <f t="shared" si="897"/>
        <v>high impact</v>
      </c>
      <c r="R9587" t="str">
        <f t="shared" si="898"/>
        <v>not good</v>
      </c>
      <c r="S9587" t="s">
        <v>37</v>
      </c>
      <c r="T9587" t="s">
        <v>37</v>
      </c>
      <c r="U9587">
        <v>1622.152</v>
      </c>
      <c r="V9587">
        <f t="shared" si="899"/>
        <v>1622.152</v>
      </c>
    </row>
    <row r="9588" spans="1:22" x14ac:dyDescent="0.35">
      <c r="A9588" t="s">
        <v>10072</v>
      </c>
      <c r="B9588" t="s">
        <v>16</v>
      </c>
      <c r="C9588" t="s">
        <v>33</v>
      </c>
      <c r="D9588" t="s">
        <v>34</v>
      </c>
      <c r="E9588">
        <v>1079.8699999999999</v>
      </c>
      <c r="F9588" t="str">
        <f t="shared" si="894"/>
        <v>medium</v>
      </c>
      <c r="G9588" t="str">
        <f t="shared" si="895"/>
        <v>low</v>
      </c>
      <c r="H9588">
        <v>0.24</v>
      </c>
      <c r="I9588">
        <v>259.16879999999998</v>
      </c>
      <c r="J9588">
        <v>6</v>
      </c>
      <c r="K9588" s="4" t="s">
        <v>551</v>
      </c>
      <c r="L9588" s="4" t="s">
        <v>802</v>
      </c>
      <c r="M9588" t="s">
        <v>20</v>
      </c>
      <c r="N9588" t="s">
        <v>36</v>
      </c>
      <c r="O9588">
        <v>152.4</v>
      </c>
      <c r="P9588" t="str">
        <f t="shared" si="896"/>
        <v>Not Good</v>
      </c>
      <c r="Q9588" t="str">
        <f t="shared" si="897"/>
        <v>high impact</v>
      </c>
      <c r="R9588" t="str">
        <f t="shared" si="898"/>
        <v>not good</v>
      </c>
      <c r="S9588" t="s">
        <v>37</v>
      </c>
      <c r="T9588" t="s">
        <v>37</v>
      </c>
      <c r="U9588">
        <v>820.70119999999997</v>
      </c>
      <c r="V9588">
        <f t="shared" si="899"/>
        <v>820.70119999999997</v>
      </c>
    </row>
    <row r="9589" spans="1:22" x14ac:dyDescent="0.35">
      <c r="A9589" t="s">
        <v>10073</v>
      </c>
      <c r="B9589" t="s">
        <v>58</v>
      </c>
      <c r="C9589" t="s">
        <v>39</v>
      </c>
      <c r="D9589" t="s">
        <v>18</v>
      </c>
      <c r="E9589">
        <v>4372.32</v>
      </c>
      <c r="F9589" t="str">
        <f t="shared" si="894"/>
        <v>high</v>
      </c>
      <c r="G9589" t="str">
        <f t="shared" si="895"/>
        <v>high</v>
      </c>
      <c r="H9589">
        <v>0.34</v>
      </c>
      <c r="I9589">
        <v>1486.5888</v>
      </c>
      <c r="J9589">
        <v>8</v>
      </c>
      <c r="K9589" s="4" t="s">
        <v>301</v>
      </c>
      <c r="L9589" s="4" t="s">
        <v>327</v>
      </c>
      <c r="M9589" t="s">
        <v>43</v>
      </c>
      <c r="N9589" t="s">
        <v>36</v>
      </c>
      <c r="O9589">
        <v>451.52</v>
      </c>
      <c r="P9589" t="str">
        <f t="shared" si="896"/>
        <v>Not Good</v>
      </c>
      <c r="Q9589" t="str">
        <f t="shared" si="897"/>
        <v>high impact</v>
      </c>
      <c r="R9589" t="str">
        <f t="shared" si="898"/>
        <v>not good</v>
      </c>
      <c r="S9589" t="s">
        <v>22</v>
      </c>
      <c r="T9589" t="s">
        <v>22</v>
      </c>
      <c r="U9589">
        <v>2885.7312000000002</v>
      </c>
      <c r="V9589">
        <f t="shared" si="899"/>
        <v>2885.7312000000002</v>
      </c>
    </row>
    <row r="9590" spans="1:22" x14ac:dyDescent="0.35">
      <c r="A9590" t="s">
        <v>10074</v>
      </c>
      <c r="B9590" t="s">
        <v>32</v>
      </c>
      <c r="C9590" t="s">
        <v>17</v>
      </c>
      <c r="D9590" t="s">
        <v>46</v>
      </c>
      <c r="E9590">
        <v>4618.5600000000004</v>
      </c>
      <c r="F9590" t="str">
        <f t="shared" si="894"/>
        <v>high</v>
      </c>
      <c r="G9590" t="str">
        <f t="shared" si="895"/>
        <v>high</v>
      </c>
      <c r="H9590">
        <v>0.13</v>
      </c>
      <c r="I9590">
        <v>600.41279999999995</v>
      </c>
      <c r="J9590">
        <v>6</v>
      </c>
      <c r="K9590" s="4" t="s">
        <v>234</v>
      </c>
      <c r="L9590" s="4" t="s">
        <v>1435</v>
      </c>
      <c r="M9590" t="s">
        <v>20</v>
      </c>
      <c r="N9590" t="s">
        <v>29</v>
      </c>
      <c r="O9590">
        <v>609.59</v>
      </c>
      <c r="P9590" t="str">
        <f t="shared" si="896"/>
        <v>Good</v>
      </c>
      <c r="Q9590" t="str">
        <f t="shared" si="897"/>
        <v>high impact</v>
      </c>
      <c r="R9590" t="str">
        <f t="shared" si="898"/>
        <v>good</v>
      </c>
      <c r="S9590" t="s">
        <v>72</v>
      </c>
      <c r="T9590" t="s">
        <v>72</v>
      </c>
      <c r="U9590">
        <v>4018.1471999999999</v>
      </c>
      <c r="V9590">
        <f t="shared" si="899"/>
        <v>4018.1471999999999</v>
      </c>
    </row>
    <row r="9591" spans="1:22" x14ac:dyDescent="0.35">
      <c r="A9591" t="s">
        <v>10075</v>
      </c>
      <c r="B9591" t="s">
        <v>58</v>
      </c>
      <c r="C9591" t="s">
        <v>25</v>
      </c>
      <c r="D9591" t="s">
        <v>34</v>
      </c>
      <c r="E9591">
        <v>3170.98</v>
      </c>
      <c r="F9591" t="str">
        <f t="shared" si="894"/>
        <v>high</v>
      </c>
      <c r="G9591" t="str">
        <f t="shared" si="895"/>
        <v>high</v>
      </c>
      <c r="H9591">
        <v>0.45</v>
      </c>
      <c r="I9591">
        <v>1426.941</v>
      </c>
      <c r="J9591">
        <v>6</v>
      </c>
      <c r="K9591" s="3">
        <v>45177</v>
      </c>
      <c r="L9591" s="3">
        <v>45238</v>
      </c>
      <c r="M9591" t="s">
        <v>43</v>
      </c>
      <c r="N9591" t="s">
        <v>29</v>
      </c>
      <c r="O9591">
        <v>555.49</v>
      </c>
      <c r="P9591" t="str">
        <f t="shared" si="896"/>
        <v>Good</v>
      </c>
      <c r="Q9591" t="str">
        <f t="shared" si="897"/>
        <v>high impact</v>
      </c>
      <c r="R9591" t="str">
        <f t="shared" si="898"/>
        <v>good</v>
      </c>
      <c r="S9591" t="s">
        <v>72</v>
      </c>
      <c r="T9591" t="s">
        <v>72</v>
      </c>
      <c r="U9591">
        <v>1744.039</v>
      </c>
      <c r="V9591">
        <f t="shared" si="899"/>
        <v>1744.039</v>
      </c>
    </row>
    <row r="9592" spans="1:22" x14ac:dyDescent="0.35">
      <c r="A9592" t="s">
        <v>10076</v>
      </c>
      <c r="B9592" t="s">
        <v>58</v>
      </c>
      <c r="C9592" t="s">
        <v>33</v>
      </c>
      <c r="D9592" t="s">
        <v>34</v>
      </c>
      <c r="E9592">
        <v>4074.64</v>
      </c>
      <c r="F9592" t="str">
        <f t="shared" si="894"/>
        <v>high</v>
      </c>
      <c r="G9592" t="str">
        <f t="shared" si="895"/>
        <v>high</v>
      </c>
      <c r="H9592">
        <v>0.24</v>
      </c>
      <c r="I9592">
        <v>977.91359999999997</v>
      </c>
      <c r="J9592">
        <v>8</v>
      </c>
      <c r="K9592" s="3">
        <v>45295</v>
      </c>
      <c r="L9592" s="3">
        <v>45355</v>
      </c>
      <c r="M9592" t="s">
        <v>28</v>
      </c>
      <c r="N9592" t="s">
        <v>36</v>
      </c>
      <c r="O9592">
        <v>887.67</v>
      </c>
      <c r="P9592" t="str">
        <f t="shared" si="896"/>
        <v>Good</v>
      </c>
      <c r="Q9592" t="str">
        <f t="shared" si="897"/>
        <v>high impact</v>
      </c>
      <c r="R9592" t="str">
        <f t="shared" si="898"/>
        <v>good</v>
      </c>
      <c r="S9592" t="s">
        <v>72</v>
      </c>
      <c r="T9592" t="s">
        <v>72</v>
      </c>
      <c r="U9592">
        <v>3096.7264</v>
      </c>
      <c r="V9592">
        <f t="shared" si="899"/>
        <v>3096.7264</v>
      </c>
    </row>
    <row r="9593" spans="1:22" x14ac:dyDescent="0.35">
      <c r="A9593" t="s">
        <v>10077</v>
      </c>
      <c r="B9593" t="s">
        <v>16</v>
      </c>
      <c r="C9593" t="s">
        <v>39</v>
      </c>
      <c r="D9593" t="s">
        <v>34</v>
      </c>
      <c r="E9593">
        <v>4934.6000000000004</v>
      </c>
      <c r="F9593" t="str">
        <f t="shared" si="894"/>
        <v>high</v>
      </c>
      <c r="G9593" t="str">
        <f t="shared" si="895"/>
        <v>high</v>
      </c>
      <c r="H9593">
        <v>0.2</v>
      </c>
      <c r="I9593">
        <v>986.92</v>
      </c>
      <c r="J9593">
        <v>3</v>
      </c>
      <c r="K9593" s="4" t="s">
        <v>112</v>
      </c>
      <c r="L9593" s="4" t="s">
        <v>652</v>
      </c>
      <c r="M9593" t="s">
        <v>28</v>
      </c>
      <c r="N9593" t="s">
        <v>21</v>
      </c>
      <c r="O9593">
        <v>1031.49</v>
      </c>
      <c r="P9593" t="str">
        <f t="shared" si="896"/>
        <v>Good</v>
      </c>
      <c r="Q9593" t="str">
        <f t="shared" si="897"/>
        <v>high impact</v>
      </c>
      <c r="R9593" t="str">
        <f t="shared" si="898"/>
        <v>good</v>
      </c>
      <c r="S9593" t="s">
        <v>47</v>
      </c>
      <c r="T9593" t="s">
        <v>47</v>
      </c>
      <c r="U9593">
        <v>3947.68</v>
      </c>
      <c r="V9593">
        <f t="shared" si="899"/>
        <v>3947.68</v>
      </c>
    </row>
    <row r="9594" spans="1:22" x14ac:dyDescent="0.35">
      <c r="A9594" t="s">
        <v>10078</v>
      </c>
      <c r="B9594" t="s">
        <v>32</v>
      </c>
      <c r="C9594" t="s">
        <v>17</v>
      </c>
      <c r="D9594" t="s">
        <v>50</v>
      </c>
      <c r="E9594">
        <v>3112.4</v>
      </c>
      <c r="F9594" t="str">
        <f t="shared" si="894"/>
        <v>high</v>
      </c>
      <c r="G9594" t="str">
        <f t="shared" si="895"/>
        <v>high</v>
      </c>
      <c r="H9594">
        <v>0.3</v>
      </c>
      <c r="I9594">
        <v>933.72</v>
      </c>
      <c r="J9594">
        <v>3</v>
      </c>
      <c r="K9594" s="4" t="s">
        <v>138</v>
      </c>
      <c r="L9594" s="4" t="s">
        <v>365</v>
      </c>
      <c r="M9594" t="s">
        <v>28</v>
      </c>
      <c r="N9594" t="s">
        <v>36</v>
      </c>
      <c r="O9594">
        <v>567.22</v>
      </c>
      <c r="P9594" t="str">
        <f t="shared" si="896"/>
        <v>Good</v>
      </c>
      <c r="Q9594" t="str">
        <f t="shared" si="897"/>
        <v>high impact</v>
      </c>
      <c r="R9594" t="str">
        <f t="shared" si="898"/>
        <v>good</v>
      </c>
      <c r="S9594" t="s">
        <v>56</v>
      </c>
      <c r="T9594" t="s">
        <v>56</v>
      </c>
      <c r="U9594">
        <v>2178.6799999999998</v>
      </c>
      <c r="V9594">
        <f t="shared" si="899"/>
        <v>2178.6799999999998</v>
      </c>
    </row>
    <row r="9595" spans="1:22" x14ac:dyDescent="0.35">
      <c r="A9595" t="s">
        <v>10079</v>
      </c>
      <c r="B9595" t="s">
        <v>16</v>
      </c>
      <c r="C9595" t="s">
        <v>25</v>
      </c>
      <c r="D9595" t="s">
        <v>46</v>
      </c>
      <c r="E9595">
        <v>4553.08</v>
      </c>
      <c r="F9595" t="str">
        <f t="shared" si="894"/>
        <v>high</v>
      </c>
      <c r="G9595" t="str">
        <f t="shared" si="895"/>
        <v>high</v>
      </c>
      <c r="H9595">
        <v>0.08</v>
      </c>
      <c r="I9595">
        <v>364.24639999999999</v>
      </c>
      <c r="J9595">
        <v>6</v>
      </c>
      <c r="K9595" s="4" t="s">
        <v>89</v>
      </c>
      <c r="L9595" s="4" t="s">
        <v>338</v>
      </c>
      <c r="M9595" t="s">
        <v>43</v>
      </c>
      <c r="N9595" t="s">
        <v>36</v>
      </c>
      <c r="O9595">
        <v>518.45000000000005</v>
      </c>
      <c r="P9595" t="str">
        <f t="shared" si="896"/>
        <v>Good</v>
      </c>
      <c r="Q9595" t="str">
        <f t="shared" si="897"/>
        <v>high impact</v>
      </c>
      <c r="R9595" t="str">
        <f t="shared" si="898"/>
        <v>good</v>
      </c>
      <c r="S9595" t="s">
        <v>30</v>
      </c>
      <c r="T9595" t="s">
        <v>30</v>
      </c>
      <c r="U9595">
        <v>4188.8335999999999</v>
      </c>
      <c r="V9595">
        <f t="shared" si="899"/>
        <v>4188.8335999999999</v>
      </c>
    </row>
    <row r="9596" spans="1:22" x14ac:dyDescent="0.35">
      <c r="A9596" t="s">
        <v>10080</v>
      </c>
      <c r="B9596" t="s">
        <v>58</v>
      </c>
      <c r="C9596" t="s">
        <v>33</v>
      </c>
      <c r="D9596" t="s">
        <v>26</v>
      </c>
      <c r="E9596">
        <v>1860.35</v>
      </c>
      <c r="F9596" t="str">
        <f t="shared" si="894"/>
        <v>medium</v>
      </c>
      <c r="G9596" t="str">
        <f t="shared" si="895"/>
        <v>low</v>
      </c>
      <c r="H9596">
        <v>0.05</v>
      </c>
      <c r="I9596">
        <v>93.017499999999998</v>
      </c>
      <c r="J9596">
        <v>4</v>
      </c>
      <c r="K9596" s="3">
        <v>45145</v>
      </c>
      <c r="L9596" s="4" t="s">
        <v>488</v>
      </c>
      <c r="M9596" t="s">
        <v>20</v>
      </c>
      <c r="N9596" t="s">
        <v>36</v>
      </c>
      <c r="O9596">
        <v>354.49</v>
      </c>
      <c r="P9596" t="str">
        <f t="shared" si="896"/>
        <v>Not Good</v>
      </c>
      <c r="Q9596" t="str">
        <f t="shared" si="897"/>
        <v>high impact</v>
      </c>
      <c r="R9596" t="str">
        <f t="shared" si="898"/>
        <v>not good</v>
      </c>
      <c r="S9596" t="s">
        <v>37</v>
      </c>
      <c r="T9596" t="s">
        <v>37</v>
      </c>
      <c r="U9596">
        <v>1767.3325</v>
      </c>
      <c r="V9596">
        <f t="shared" si="899"/>
        <v>1767.3325</v>
      </c>
    </row>
    <row r="9597" spans="1:22" x14ac:dyDescent="0.35">
      <c r="A9597" t="s">
        <v>10081</v>
      </c>
      <c r="B9597" t="s">
        <v>24</v>
      </c>
      <c r="C9597" t="s">
        <v>39</v>
      </c>
      <c r="D9597" t="s">
        <v>18</v>
      </c>
      <c r="E9597">
        <v>3532.31</v>
      </c>
      <c r="F9597" t="str">
        <f t="shared" si="894"/>
        <v>high</v>
      </c>
      <c r="G9597" t="str">
        <f t="shared" si="895"/>
        <v>high</v>
      </c>
      <c r="H9597">
        <v>0.17</v>
      </c>
      <c r="I9597">
        <v>600.49270000000001</v>
      </c>
      <c r="J9597">
        <v>7</v>
      </c>
      <c r="K9597" s="3">
        <v>45605</v>
      </c>
      <c r="L9597" s="4" t="s">
        <v>794</v>
      </c>
      <c r="M9597" t="s">
        <v>28</v>
      </c>
      <c r="N9597" t="s">
        <v>29</v>
      </c>
      <c r="O9597">
        <v>784.8</v>
      </c>
      <c r="P9597" t="str">
        <f t="shared" si="896"/>
        <v>Good</v>
      </c>
      <c r="Q9597" t="str">
        <f t="shared" si="897"/>
        <v>high impact</v>
      </c>
      <c r="R9597" t="str">
        <f t="shared" si="898"/>
        <v>good</v>
      </c>
      <c r="S9597" t="s">
        <v>37</v>
      </c>
      <c r="T9597" t="s">
        <v>37</v>
      </c>
      <c r="U9597">
        <v>2931.8173000000002</v>
      </c>
      <c r="V9597">
        <f t="shared" si="899"/>
        <v>2931.8173000000002</v>
      </c>
    </row>
    <row r="9598" spans="1:22" x14ac:dyDescent="0.35">
      <c r="A9598" t="s">
        <v>10082</v>
      </c>
      <c r="B9598" t="s">
        <v>58</v>
      </c>
      <c r="C9598" t="s">
        <v>17</v>
      </c>
      <c r="D9598" t="s">
        <v>50</v>
      </c>
      <c r="E9598">
        <v>373.45</v>
      </c>
      <c r="F9598" t="str">
        <f t="shared" si="894"/>
        <v>low</v>
      </c>
      <c r="G9598" t="str">
        <f t="shared" si="895"/>
        <v>low</v>
      </c>
      <c r="H9598">
        <v>0.02</v>
      </c>
      <c r="I9598">
        <v>7.4690000000000003</v>
      </c>
      <c r="J9598">
        <v>7</v>
      </c>
      <c r="K9598" s="4" t="s">
        <v>870</v>
      </c>
      <c r="L9598" s="4" t="s">
        <v>74</v>
      </c>
      <c r="M9598" t="s">
        <v>43</v>
      </c>
      <c r="N9598" t="s">
        <v>21</v>
      </c>
      <c r="O9598">
        <v>102.19</v>
      </c>
      <c r="P9598" t="str">
        <f t="shared" si="896"/>
        <v>Not Good</v>
      </c>
      <c r="Q9598" t="str">
        <f t="shared" si="897"/>
        <v>normal</v>
      </c>
      <c r="R9598" t="str">
        <f t="shared" si="898"/>
        <v>not good</v>
      </c>
      <c r="S9598" t="s">
        <v>47</v>
      </c>
      <c r="T9598" t="s">
        <v>47</v>
      </c>
      <c r="U9598">
        <v>365.98099999999999</v>
      </c>
      <c r="V9598">
        <f t="shared" si="899"/>
        <v>365.98099999999999</v>
      </c>
    </row>
    <row r="9599" spans="1:22" x14ac:dyDescent="0.35">
      <c r="A9599" t="s">
        <v>10083</v>
      </c>
      <c r="B9599" t="s">
        <v>16</v>
      </c>
      <c r="C9599" t="s">
        <v>25</v>
      </c>
      <c r="D9599" t="s">
        <v>18</v>
      </c>
      <c r="E9599">
        <v>3965.96</v>
      </c>
      <c r="F9599" t="str">
        <f t="shared" si="894"/>
        <v>high</v>
      </c>
      <c r="G9599" t="str">
        <f t="shared" si="895"/>
        <v>high</v>
      </c>
      <c r="H9599">
        <v>0.19</v>
      </c>
      <c r="I9599">
        <v>753.53240000000005</v>
      </c>
      <c r="J9599">
        <v>9</v>
      </c>
      <c r="K9599" s="4" t="s">
        <v>607</v>
      </c>
      <c r="L9599" s="4" t="s">
        <v>408</v>
      </c>
      <c r="M9599" t="s">
        <v>28</v>
      </c>
      <c r="N9599" t="s">
        <v>21</v>
      </c>
      <c r="O9599">
        <v>201.06</v>
      </c>
      <c r="P9599" t="str">
        <f t="shared" si="896"/>
        <v>Not Good</v>
      </c>
      <c r="Q9599" t="str">
        <f t="shared" si="897"/>
        <v>high impact</v>
      </c>
      <c r="R9599" t="str">
        <f t="shared" si="898"/>
        <v>not good</v>
      </c>
      <c r="S9599" t="s">
        <v>22</v>
      </c>
      <c r="T9599" t="s">
        <v>22</v>
      </c>
      <c r="U9599">
        <v>3212.4276</v>
      </c>
      <c r="V9599">
        <f t="shared" si="899"/>
        <v>3212.4276</v>
      </c>
    </row>
    <row r="9600" spans="1:22" x14ac:dyDescent="0.35">
      <c r="A9600" t="s">
        <v>10084</v>
      </c>
      <c r="B9600" t="s">
        <v>24</v>
      </c>
      <c r="C9600" t="s">
        <v>33</v>
      </c>
      <c r="D9600" t="s">
        <v>26</v>
      </c>
      <c r="E9600">
        <v>4166.04</v>
      </c>
      <c r="F9600" t="str">
        <f t="shared" si="894"/>
        <v>high</v>
      </c>
      <c r="G9600" t="str">
        <f t="shared" si="895"/>
        <v>high</v>
      </c>
      <c r="H9600">
        <v>0.34</v>
      </c>
      <c r="I9600">
        <v>1416.4536000000001</v>
      </c>
      <c r="J9600">
        <v>2</v>
      </c>
      <c r="K9600" s="4" t="s">
        <v>646</v>
      </c>
      <c r="L9600" s="4" t="s">
        <v>154</v>
      </c>
      <c r="M9600" t="s">
        <v>43</v>
      </c>
      <c r="N9600" t="s">
        <v>29</v>
      </c>
      <c r="O9600">
        <v>815.99</v>
      </c>
      <c r="P9600" t="str">
        <f t="shared" si="896"/>
        <v>Good</v>
      </c>
      <c r="Q9600" t="str">
        <f t="shared" si="897"/>
        <v>high impact</v>
      </c>
      <c r="R9600" t="str">
        <f t="shared" si="898"/>
        <v>good</v>
      </c>
      <c r="S9600" t="s">
        <v>47</v>
      </c>
      <c r="T9600" t="s">
        <v>47</v>
      </c>
      <c r="U9600">
        <v>2749.5864000000001</v>
      </c>
      <c r="V9600">
        <f t="shared" si="899"/>
        <v>2749.5864000000001</v>
      </c>
    </row>
    <row r="9601" spans="1:22" x14ac:dyDescent="0.35">
      <c r="A9601" t="s">
        <v>10085</v>
      </c>
      <c r="B9601" t="s">
        <v>16</v>
      </c>
      <c r="C9601" t="s">
        <v>39</v>
      </c>
      <c r="D9601" t="s">
        <v>34</v>
      </c>
      <c r="E9601">
        <v>2065.7600000000002</v>
      </c>
      <c r="F9601" t="str">
        <f t="shared" si="894"/>
        <v>high</v>
      </c>
      <c r="G9601" t="str">
        <f t="shared" si="895"/>
        <v>high</v>
      </c>
      <c r="H9601">
        <v>0.41</v>
      </c>
      <c r="I9601">
        <v>846.96159999999998</v>
      </c>
      <c r="J9601">
        <v>2</v>
      </c>
      <c r="K9601" s="4" t="s">
        <v>283</v>
      </c>
      <c r="L9601" s="4" t="s">
        <v>685</v>
      </c>
      <c r="M9601" t="s">
        <v>20</v>
      </c>
      <c r="N9601" t="s">
        <v>29</v>
      </c>
      <c r="O9601">
        <v>424.34</v>
      </c>
      <c r="P9601" t="str">
        <f t="shared" si="896"/>
        <v>Not Good</v>
      </c>
      <c r="Q9601" t="str">
        <f t="shared" si="897"/>
        <v>high impact</v>
      </c>
      <c r="R9601" t="str">
        <f t="shared" si="898"/>
        <v>not good</v>
      </c>
      <c r="S9601" t="s">
        <v>22</v>
      </c>
      <c r="T9601" t="s">
        <v>22</v>
      </c>
      <c r="U9601">
        <v>1218.7983999999999</v>
      </c>
      <c r="V9601">
        <f t="shared" si="899"/>
        <v>1218.7983999999999</v>
      </c>
    </row>
    <row r="9602" spans="1:22" x14ac:dyDescent="0.35">
      <c r="A9602" t="s">
        <v>10086</v>
      </c>
      <c r="B9602" t="s">
        <v>16</v>
      </c>
      <c r="C9602" t="s">
        <v>17</v>
      </c>
      <c r="D9602" t="s">
        <v>26</v>
      </c>
      <c r="E9602">
        <v>3230.88</v>
      </c>
      <c r="F9602" t="str">
        <f t="shared" si="894"/>
        <v>high</v>
      </c>
      <c r="G9602" t="str">
        <f t="shared" si="895"/>
        <v>high</v>
      </c>
      <c r="H9602">
        <v>0.28999999999999998</v>
      </c>
      <c r="I9602">
        <v>936.95519999999999</v>
      </c>
      <c r="J9602">
        <v>6</v>
      </c>
      <c r="K9602" s="3">
        <v>45143</v>
      </c>
      <c r="L9602" s="3">
        <v>45174</v>
      </c>
      <c r="M9602" t="s">
        <v>28</v>
      </c>
      <c r="N9602" t="s">
        <v>29</v>
      </c>
      <c r="O9602">
        <v>333.63</v>
      </c>
      <c r="P9602" t="str">
        <f t="shared" si="896"/>
        <v>Not Good</v>
      </c>
      <c r="Q9602" t="str">
        <f t="shared" si="897"/>
        <v>high impact</v>
      </c>
      <c r="R9602" t="str">
        <f t="shared" si="898"/>
        <v>not good</v>
      </c>
      <c r="S9602" t="s">
        <v>72</v>
      </c>
      <c r="T9602" t="s">
        <v>72</v>
      </c>
      <c r="U9602">
        <v>2293.9247999999998</v>
      </c>
      <c r="V9602">
        <f t="shared" si="899"/>
        <v>2293.9247999999998</v>
      </c>
    </row>
    <row r="9603" spans="1:22" x14ac:dyDescent="0.35">
      <c r="A9603" t="s">
        <v>10087</v>
      </c>
      <c r="B9603" t="s">
        <v>32</v>
      </c>
      <c r="C9603" t="s">
        <v>25</v>
      </c>
      <c r="D9603" t="s">
        <v>18</v>
      </c>
      <c r="E9603">
        <v>4305.97</v>
      </c>
      <c r="F9603" t="str">
        <f t="shared" ref="F9603:F9666" si="900">IF(E9603&gt;2000,"high",IF(E9603&gt;1000,"medium","low"))</f>
        <v>high</v>
      </c>
      <c r="G9603" t="str">
        <f t="shared" ref="G9603:G9666" si="901">IF(E9603&gt;2000,"high","low")</f>
        <v>high</v>
      </c>
      <c r="H9603">
        <v>0.35</v>
      </c>
      <c r="I9603">
        <v>1507.0895</v>
      </c>
      <c r="J9603">
        <v>9</v>
      </c>
      <c r="K9603" s="4" t="s">
        <v>455</v>
      </c>
      <c r="L9603" s="3">
        <v>45444</v>
      </c>
      <c r="M9603" t="s">
        <v>28</v>
      </c>
      <c r="N9603" t="s">
        <v>29</v>
      </c>
      <c r="O9603">
        <v>817.61</v>
      </c>
      <c r="P9603" t="str">
        <f t="shared" ref="P9603:P9666" si="902">IF(AND(E9603&gt;1000,O9603&gt;500),"Good","Not Good")</f>
        <v>Good</v>
      </c>
      <c r="Q9603" t="str">
        <f t="shared" ref="Q9603:Q9666" si="903">IF(OR(E9603&gt;1000,H9603&gt;0.2),"high impact","normal")</f>
        <v>high impact</v>
      </c>
      <c r="R9603" t="str">
        <f t="shared" ref="R9603:R9666" si="904">IF(NOT(AND(E9603&gt;2000,O9603&gt;500)),"not good","good")</f>
        <v>good</v>
      </c>
      <c r="S9603" t="s">
        <v>37</v>
      </c>
      <c r="T9603" t="s">
        <v>37</v>
      </c>
      <c r="U9603">
        <v>2798.8805000000002</v>
      </c>
      <c r="V9603">
        <f t="shared" ref="V9603:V9666" si="905">IFERROR(U9603,0)</f>
        <v>2798.8805000000002</v>
      </c>
    </row>
    <row r="9604" spans="1:22" x14ac:dyDescent="0.35">
      <c r="A9604" t="s">
        <v>10088</v>
      </c>
      <c r="B9604" t="s">
        <v>24</v>
      </c>
      <c r="C9604" t="s">
        <v>33</v>
      </c>
      <c r="D9604" t="s">
        <v>26</v>
      </c>
      <c r="E9604">
        <v>4429.68</v>
      </c>
      <c r="F9604" t="str">
        <f t="shared" si="900"/>
        <v>high</v>
      </c>
      <c r="G9604" t="str">
        <f t="shared" si="901"/>
        <v>high</v>
      </c>
      <c r="H9604">
        <v>0.42</v>
      </c>
      <c r="I9604">
        <v>1860.4656</v>
      </c>
      <c r="J9604">
        <v>7</v>
      </c>
      <c r="K9604" s="4" t="s">
        <v>413</v>
      </c>
      <c r="L9604" s="4" t="s">
        <v>129</v>
      </c>
      <c r="M9604" t="s">
        <v>20</v>
      </c>
      <c r="N9604" t="s">
        <v>29</v>
      </c>
      <c r="O9604">
        <v>1044.97</v>
      </c>
      <c r="P9604" t="str">
        <f t="shared" si="902"/>
        <v>Good</v>
      </c>
      <c r="Q9604" t="str">
        <f t="shared" si="903"/>
        <v>high impact</v>
      </c>
      <c r="R9604" t="str">
        <f t="shared" si="904"/>
        <v>good</v>
      </c>
      <c r="S9604" t="s">
        <v>22</v>
      </c>
      <c r="T9604" t="s">
        <v>22</v>
      </c>
      <c r="U9604">
        <v>2569.2143999999998</v>
      </c>
      <c r="V9604">
        <f t="shared" si="905"/>
        <v>2569.2143999999998</v>
      </c>
    </row>
    <row r="9605" spans="1:22" x14ac:dyDescent="0.35">
      <c r="A9605" t="s">
        <v>10089</v>
      </c>
      <c r="B9605" t="s">
        <v>58</v>
      </c>
      <c r="C9605" t="s">
        <v>39</v>
      </c>
      <c r="D9605" t="s">
        <v>46</v>
      </c>
      <c r="E9605">
        <v>622</v>
      </c>
      <c r="F9605" t="str">
        <f t="shared" si="900"/>
        <v>low</v>
      </c>
      <c r="G9605" t="str">
        <f t="shared" si="901"/>
        <v>low</v>
      </c>
      <c r="H9605">
        <v>0.39</v>
      </c>
      <c r="I9605">
        <v>242.58</v>
      </c>
      <c r="J9605">
        <v>6</v>
      </c>
      <c r="K9605" s="3">
        <v>44965</v>
      </c>
      <c r="L9605" s="3">
        <v>44993</v>
      </c>
      <c r="M9605" t="s">
        <v>28</v>
      </c>
      <c r="N9605" t="s">
        <v>21</v>
      </c>
      <c r="O9605">
        <v>160.43</v>
      </c>
      <c r="P9605" t="str">
        <f t="shared" si="902"/>
        <v>Not Good</v>
      </c>
      <c r="Q9605" t="str">
        <f t="shared" si="903"/>
        <v>high impact</v>
      </c>
      <c r="R9605" t="str">
        <f t="shared" si="904"/>
        <v>not good</v>
      </c>
      <c r="S9605" t="s">
        <v>47</v>
      </c>
      <c r="T9605" t="s">
        <v>47</v>
      </c>
      <c r="U9605">
        <v>379.42</v>
      </c>
      <c r="V9605">
        <f t="shared" si="905"/>
        <v>379.42</v>
      </c>
    </row>
    <row r="9606" spans="1:22" x14ac:dyDescent="0.35">
      <c r="A9606" t="s">
        <v>10090</v>
      </c>
      <c r="B9606" t="s">
        <v>16</v>
      </c>
      <c r="C9606" t="s">
        <v>17</v>
      </c>
      <c r="D9606" t="s">
        <v>26</v>
      </c>
      <c r="E9606">
        <v>4154.6899999999996</v>
      </c>
      <c r="F9606" t="str">
        <f t="shared" si="900"/>
        <v>high</v>
      </c>
      <c r="G9606" t="str">
        <f t="shared" si="901"/>
        <v>high</v>
      </c>
      <c r="H9606">
        <v>0.16</v>
      </c>
      <c r="I9606">
        <v>664.75040000000001</v>
      </c>
      <c r="J9606">
        <v>5</v>
      </c>
      <c r="K9606" s="3">
        <v>45481</v>
      </c>
      <c r="L9606" s="3">
        <v>45573</v>
      </c>
      <c r="M9606" t="s">
        <v>20</v>
      </c>
      <c r="N9606" t="s">
        <v>21</v>
      </c>
      <c r="O9606">
        <v>891.86</v>
      </c>
      <c r="P9606" t="str">
        <f t="shared" si="902"/>
        <v>Good</v>
      </c>
      <c r="Q9606" t="str">
        <f t="shared" si="903"/>
        <v>high impact</v>
      </c>
      <c r="R9606" t="str">
        <f t="shared" si="904"/>
        <v>good</v>
      </c>
      <c r="S9606" t="s">
        <v>56</v>
      </c>
      <c r="T9606" t="s">
        <v>56</v>
      </c>
      <c r="U9606">
        <v>3489.9396000000002</v>
      </c>
      <c r="V9606">
        <f t="shared" si="905"/>
        <v>3489.9396000000002</v>
      </c>
    </row>
    <row r="9607" spans="1:22" x14ac:dyDescent="0.35">
      <c r="A9607" t="s">
        <v>10091</v>
      </c>
      <c r="B9607" t="s">
        <v>58</v>
      </c>
      <c r="C9607" t="s">
        <v>25</v>
      </c>
      <c r="D9607" t="s">
        <v>46</v>
      </c>
      <c r="E9607">
        <v>1443.79</v>
      </c>
      <c r="F9607" t="str">
        <f t="shared" si="900"/>
        <v>medium</v>
      </c>
      <c r="G9607" t="str">
        <f t="shared" si="901"/>
        <v>low</v>
      </c>
      <c r="H9607">
        <v>0.28999999999999998</v>
      </c>
      <c r="I9607">
        <v>418.69909999999999</v>
      </c>
      <c r="J9607">
        <v>8</v>
      </c>
      <c r="K9607" s="4" t="s">
        <v>505</v>
      </c>
      <c r="L9607" s="4" t="s">
        <v>230</v>
      </c>
      <c r="M9607" t="s">
        <v>20</v>
      </c>
      <c r="N9607" t="s">
        <v>29</v>
      </c>
      <c r="O9607">
        <v>424.17</v>
      </c>
      <c r="P9607" t="str">
        <f t="shared" si="902"/>
        <v>Not Good</v>
      </c>
      <c r="Q9607" t="str">
        <f t="shared" si="903"/>
        <v>high impact</v>
      </c>
      <c r="R9607" t="str">
        <f t="shared" si="904"/>
        <v>not good</v>
      </c>
      <c r="S9607" t="s">
        <v>22</v>
      </c>
      <c r="T9607" t="s">
        <v>22</v>
      </c>
      <c r="U9607">
        <v>1025.0908999999999</v>
      </c>
      <c r="V9607">
        <f t="shared" si="905"/>
        <v>1025.0908999999999</v>
      </c>
    </row>
    <row r="9608" spans="1:22" x14ac:dyDescent="0.35">
      <c r="A9608" t="s">
        <v>10092</v>
      </c>
      <c r="B9608" t="s">
        <v>32</v>
      </c>
      <c r="C9608" t="s">
        <v>33</v>
      </c>
      <c r="D9608" t="s">
        <v>26</v>
      </c>
      <c r="E9608">
        <v>3663.8</v>
      </c>
      <c r="F9608" t="str">
        <f t="shared" si="900"/>
        <v>high</v>
      </c>
      <c r="G9608" t="str">
        <f t="shared" si="901"/>
        <v>high</v>
      </c>
      <c r="H9608">
        <v>0.13</v>
      </c>
      <c r="I9608">
        <v>476.29399999999998</v>
      </c>
      <c r="J9608">
        <v>2</v>
      </c>
      <c r="K9608" s="4" t="s">
        <v>54</v>
      </c>
      <c r="L9608" s="4" t="s">
        <v>1132</v>
      </c>
      <c r="M9608" t="s">
        <v>28</v>
      </c>
      <c r="N9608" t="s">
        <v>29</v>
      </c>
      <c r="O9608">
        <v>946.38</v>
      </c>
      <c r="P9608" t="str">
        <f t="shared" si="902"/>
        <v>Good</v>
      </c>
      <c r="Q9608" t="str">
        <f t="shared" si="903"/>
        <v>high impact</v>
      </c>
      <c r="R9608" t="str">
        <f t="shared" si="904"/>
        <v>good</v>
      </c>
      <c r="S9608" t="s">
        <v>37</v>
      </c>
      <c r="T9608" t="s">
        <v>37</v>
      </c>
      <c r="U9608">
        <v>3187.5059999999999</v>
      </c>
      <c r="V9608">
        <f t="shared" si="905"/>
        <v>3187.5059999999999</v>
      </c>
    </row>
    <row r="9609" spans="1:22" x14ac:dyDescent="0.35">
      <c r="A9609" t="s">
        <v>10093</v>
      </c>
      <c r="B9609" t="s">
        <v>32</v>
      </c>
      <c r="C9609" t="s">
        <v>39</v>
      </c>
      <c r="D9609" t="s">
        <v>46</v>
      </c>
      <c r="E9609">
        <v>1693.3</v>
      </c>
      <c r="F9609" t="str">
        <f t="shared" si="900"/>
        <v>medium</v>
      </c>
      <c r="G9609" t="str">
        <f t="shared" si="901"/>
        <v>low</v>
      </c>
      <c r="H9609">
        <v>0.28999999999999998</v>
      </c>
      <c r="I9609">
        <v>491.05700000000002</v>
      </c>
      <c r="J9609">
        <v>3</v>
      </c>
      <c r="K9609" s="4" t="s">
        <v>105</v>
      </c>
      <c r="L9609" s="4" t="s">
        <v>2195</v>
      </c>
      <c r="M9609" t="s">
        <v>43</v>
      </c>
      <c r="N9609" t="s">
        <v>21</v>
      </c>
      <c r="O9609">
        <v>251.67</v>
      </c>
      <c r="P9609" t="str">
        <f t="shared" si="902"/>
        <v>Not Good</v>
      </c>
      <c r="Q9609" t="str">
        <f t="shared" si="903"/>
        <v>high impact</v>
      </c>
      <c r="R9609" t="str">
        <f t="shared" si="904"/>
        <v>not good</v>
      </c>
      <c r="S9609" t="s">
        <v>37</v>
      </c>
      <c r="T9609" t="s">
        <v>37</v>
      </c>
      <c r="U9609">
        <v>1202.2429999999999</v>
      </c>
      <c r="V9609">
        <f t="shared" si="905"/>
        <v>1202.2429999999999</v>
      </c>
    </row>
    <row r="9610" spans="1:22" x14ac:dyDescent="0.35">
      <c r="A9610" t="s">
        <v>10094</v>
      </c>
      <c r="B9610" t="s">
        <v>24</v>
      </c>
      <c r="C9610" t="s">
        <v>17</v>
      </c>
      <c r="D9610" t="s">
        <v>46</v>
      </c>
      <c r="E9610">
        <v>376.02</v>
      </c>
      <c r="F9610" t="str">
        <f t="shared" si="900"/>
        <v>low</v>
      </c>
      <c r="G9610" t="str">
        <f t="shared" si="901"/>
        <v>low</v>
      </c>
      <c r="H9610">
        <v>0.21</v>
      </c>
      <c r="I9610">
        <v>78.964200000000005</v>
      </c>
      <c r="J9610">
        <v>6</v>
      </c>
      <c r="K9610" s="4" t="s">
        <v>70</v>
      </c>
      <c r="L9610" s="4" t="s">
        <v>310</v>
      </c>
      <c r="M9610" t="s">
        <v>20</v>
      </c>
      <c r="N9610" t="s">
        <v>21</v>
      </c>
      <c r="O9610">
        <v>100.63</v>
      </c>
      <c r="P9610" t="str">
        <f t="shared" si="902"/>
        <v>Not Good</v>
      </c>
      <c r="Q9610" t="str">
        <f t="shared" si="903"/>
        <v>high impact</v>
      </c>
      <c r="R9610" t="str">
        <f t="shared" si="904"/>
        <v>not good</v>
      </c>
      <c r="S9610" t="s">
        <v>30</v>
      </c>
      <c r="T9610" t="s">
        <v>30</v>
      </c>
      <c r="U9610">
        <v>297.05579999999998</v>
      </c>
      <c r="V9610">
        <f t="shared" si="905"/>
        <v>297.05579999999998</v>
      </c>
    </row>
    <row r="9611" spans="1:22" x14ac:dyDescent="0.35">
      <c r="A9611" t="s">
        <v>10095</v>
      </c>
      <c r="B9611" t="s">
        <v>32</v>
      </c>
      <c r="C9611" t="s">
        <v>25</v>
      </c>
      <c r="D9611" t="s">
        <v>26</v>
      </c>
      <c r="E9611">
        <v>1128.3699999999999</v>
      </c>
      <c r="F9611" t="str">
        <f t="shared" si="900"/>
        <v>medium</v>
      </c>
      <c r="G9611" t="str">
        <f t="shared" si="901"/>
        <v>low</v>
      </c>
      <c r="H9611">
        <v>0.19</v>
      </c>
      <c r="I9611">
        <v>214.3903</v>
      </c>
      <c r="J9611">
        <v>1</v>
      </c>
      <c r="K9611" s="4" t="s">
        <v>657</v>
      </c>
      <c r="L9611" s="3">
        <v>45658</v>
      </c>
      <c r="M9611" t="s">
        <v>28</v>
      </c>
      <c r="N9611" t="s">
        <v>21</v>
      </c>
      <c r="O9611">
        <v>116.3</v>
      </c>
      <c r="P9611" t="str">
        <f t="shared" si="902"/>
        <v>Not Good</v>
      </c>
      <c r="Q9611" t="str">
        <f t="shared" si="903"/>
        <v>high impact</v>
      </c>
      <c r="R9611" t="str">
        <f t="shared" si="904"/>
        <v>not good</v>
      </c>
      <c r="S9611" t="s">
        <v>37</v>
      </c>
      <c r="T9611" t="s">
        <v>37</v>
      </c>
      <c r="U9611">
        <v>913.97969999999998</v>
      </c>
      <c r="V9611">
        <f t="shared" si="905"/>
        <v>913.97969999999998</v>
      </c>
    </row>
    <row r="9612" spans="1:22" x14ac:dyDescent="0.35">
      <c r="A9612" t="s">
        <v>10096</v>
      </c>
      <c r="B9612" t="s">
        <v>32</v>
      </c>
      <c r="C9612" t="s">
        <v>33</v>
      </c>
      <c r="D9612" t="s">
        <v>50</v>
      </c>
      <c r="E9612">
        <v>2102.4899999999998</v>
      </c>
      <c r="F9612" t="str">
        <f t="shared" si="900"/>
        <v>high</v>
      </c>
      <c r="G9612" t="str">
        <f t="shared" si="901"/>
        <v>high</v>
      </c>
      <c r="H9612">
        <v>0.09</v>
      </c>
      <c r="I9612">
        <v>189.22409999999999</v>
      </c>
      <c r="J9612">
        <v>8</v>
      </c>
      <c r="K9612" s="3">
        <v>45629</v>
      </c>
      <c r="L9612" s="4" t="s">
        <v>361</v>
      </c>
      <c r="M9612" t="s">
        <v>20</v>
      </c>
      <c r="N9612" t="s">
        <v>29</v>
      </c>
      <c r="O9612">
        <v>475.89</v>
      </c>
      <c r="P9612" t="str">
        <f t="shared" si="902"/>
        <v>Not Good</v>
      </c>
      <c r="Q9612" t="str">
        <f t="shared" si="903"/>
        <v>high impact</v>
      </c>
      <c r="R9612" t="str">
        <f t="shared" si="904"/>
        <v>not good</v>
      </c>
      <c r="S9612" t="s">
        <v>56</v>
      </c>
      <c r="T9612" t="s">
        <v>56</v>
      </c>
      <c r="U9612">
        <v>1913.2659000000001</v>
      </c>
      <c r="V9612">
        <f t="shared" si="905"/>
        <v>1913.2659000000001</v>
      </c>
    </row>
    <row r="9613" spans="1:22" x14ac:dyDescent="0.35">
      <c r="A9613" t="s">
        <v>10097</v>
      </c>
      <c r="B9613" t="s">
        <v>58</v>
      </c>
      <c r="C9613" t="s">
        <v>39</v>
      </c>
      <c r="D9613" t="s">
        <v>34</v>
      </c>
      <c r="E9613">
        <v>3732.02</v>
      </c>
      <c r="F9613" t="str">
        <f t="shared" si="900"/>
        <v>high</v>
      </c>
      <c r="G9613" t="str">
        <f t="shared" si="901"/>
        <v>high</v>
      </c>
      <c r="H9613">
        <v>0.28000000000000003</v>
      </c>
      <c r="I9613">
        <v>1044.9656</v>
      </c>
      <c r="J9613">
        <v>9</v>
      </c>
      <c r="K9613" s="3">
        <v>44963</v>
      </c>
      <c r="L9613" s="3">
        <v>45022</v>
      </c>
      <c r="M9613" t="s">
        <v>43</v>
      </c>
      <c r="N9613" t="s">
        <v>21</v>
      </c>
      <c r="O9613">
        <v>342.98</v>
      </c>
      <c r="P9613" t="str">
        <f t="shared" si="902"/>
        <v>Not Good</v>
      </c>
      <c r="Q9613" t="str">
        <f t="shared" si="903"/>
        <v>high impact</v>
      </c>
      <c r="R9613" t="str">
        <f t="shared" si="904"/>
        <v>not good</v>
      </c>
      <c r="S9613" t="s">
        <v>56</v>
      </c>
      <c r="T9613" t="s">
        <v>56</v>
      </c>
      <c r="U9613">
        <v>2687.0544</v>
      </c>
      <c r="V9613">
        <f t="shared" si="905"/>
        <v>2687.0544</v>
      </c>
    </row>
    <row r="9614" spans="1:22" x14ac:dyDescent="0.35">
      <c r="A9614" t="s">
        <v>10098</v>
      </c>
      <c r="B9614" t="s">
        <v>32</v>
      </c>
      <c r="C9614" t="s">
        <v>17</v>
      </c>
      <c r="D9614" t="s">
        <v>34</v>
      </c>
      <c r="E9614">
        <v>593.45000000000005</v>
      </c>
      <c r="F9614" t="str">
        <f t="shared" si="900"/>
        <v>low</v>
      </c>
      <c r="G9614" t="str">
        <f t="shared" si="901"/>
        <v>low</v>
      </c>
      <c r="H9614">
        <v>0.36</v>
      </c>
      <c r="I9614">
        <v>213.642</v>
      </c>
      <c r="J9614">
        <v>2</v>
      </c>
      <c r="K9614" s="4" t="s">
        <v>518</v>
      </c>
      <c r="L9614" s="4" t="s">
        <v>305</v>
      </c>
      <c r="M9614" t="s">
        <v>43</v>
      </c>
      <c r="N9614" t="s">
        <v>21</v>
      </c>
      <c r="O9614">
        <v>173.85</v>
      </c>
      <c r="P9614" t="str">
        <f t="shared" si="902"/>
        <v>Not Good</v>
      </c>
      <c r="Q9614" t="str">
        <f t="shared" si="903"/>
        <v>high impact</v>
      </c>
      <c r="R9614" t="str">
        <f t="shared" si="904"/>
        <v>not good</v>
      </c>
      <c r="S9614" t="s">
        <v>72</v>
      </c>
      <c r="T9614" t="s">
        <v>72</v>
      </c>
      <c r="U9614">
        <v>379.80799999999999</v>
      </c>
      <c r="V9614">
        <f t="shared" si="905"/>
        <v>379.80799999999999</v>
      </c>
    </row>
    <row r="9615" spans="1:22" x14ac:dyDescent="0.35">
      <c r="A9615" t="s">
        <v>10099</v>
      </c>
      <c r="B9615" t="s">
        <v>32</v>
      </c>
      <c r="C9615" t="s">
        <v>25</v>
      </c>
      <c r="D9615" t="s">
        <v>34</v>
      </c>
      <c r="E9615">
        <v>4083.38</v>
      </c>
      <c r="F9615" t="str">
        <f t="shared" si="900"/>
        <v>high</v>
      </c>
      <c r="G9615" t="str">
        <f t="shared" si="901"/>
        <v>high</v>
      </c>
      <c r="H9615">
        <v>0.28999999999999998</v>
      </c>
      <c r="I9615">
        <v>1184.1802</v>
      </c>
      <c r="J9615">
        <v>9</v>
      </c>
      <c r="K9615" s="4" t="s">
        <v>483</v>
      </c>
      <c r="L9615" s="4" t="s">
        <v>276</v>
      </c>
      <c r="M9615" t="s">
        <v>20</v>
      </c>
      <c r="N9615" t="s">
        <v>29</v>
      </c>
      <c r="O9615">
        <v>858.41</v>
      </c>
      <c r="P9615" t="str">
        <f t="shared" si="902"/>
        <v>Good</v>
      </c>
      <c r="Q9615" t="str">
        <f t="shared" si="903"/>
        <v>high impact</v>
      </c>
      <c r="R9615" t="str">
        <f t="shared" si="904"/>
        <v>good</v>
      </c>
      <c r="S9615" t="s">
        <v>72</v>
      </c>
      <c r="T9615" t="s">
        <v>72</v>
      </c>
      <c r="U9615">
        <v>2899.1997999999999</v>
      </c>
      <c r="V9615">
        <f t="shared" si="905"/>
        <v>2899.1997999999999</v>
      </c>
    </row>
    <row r="9616" spans="1:22" x14ac:dyDescent="0.35">
      <c r="A9616" t="s">
        <v>10100</v>
      </c>
      <c r="B9616" t="s">
        <v>16</v>
      </c>
      <c r="C9616" t="s">
        <v>33</v>
      </c>
      <c r="D9616" t="s">
        <v>46</v>
      </c>
      <c r="E9616">
        <v>4985.0600000000004</v>
      </c>
      <c r="F9616" t="str">
        <f t="shared" si="900"/>
        <v>high</v>
      </c>
      <c r="G9616" t="str">
        <f t="shared" si="901"/>
        <v>high</v>
      </c>
      <c r="H9616">
        <v>0.03</v>
      </c>
      <c r="I9616">
        <v>149.55179999999999</v>
      </c>
      <c r="J9616">
        <v>5</v>
      </c>
      <c r="K9616" s="3">
        <v>45536</v>
      </c>
      <c r="L9616" s="4" t="s">
        <v>542</v>
      </c>
      <c r="M9616" t="s">
        <v>43</v>
      </c>
      <c r="N9616" t="s">
        <v>29</v>
      </c>
      <c r="O9616">
        <v>1177.8499999999999</v>
      </c>
      <c r="P9616" t="str">
        <f t="shared" si="902"/>
        <v>Good</v>
      </c>
      <c r="Q9616" t="str">
        <f t="shared" si="903"/>
        <v>high impact</v>
      </c>
      <c r="R9616" t="str">
        <f t="shared" si="904"/>
        <v>good</v>
      </c>
      <c r="S9616" t="s">
        <v>56</v>
      </c>
      <c r="T9616" t="s">
        <v>56</v>
      </c>
      <c r="U9616">
        <v>4835.5082000000002</v>
      </c>
      <c r="V9616">
        <f t="shared" si="905"/>
        <v>4835.5082000000002</v>
      </c>
    </row>
    <row r="9617" spans="1:22" x14ac:dyDescent="0.35">
      <c r="A9617" t="s">
        <v>10101</v>
      </c>
      <c r="B9617" t="s">
        <v>32</v>
      </c>
      <c r="C9617" t="s">
        <v>39</v>
      </c>
      <c r="D9617" t="s">
        <v>34</v>
      </c>
      <c r="E9617">
        <v>3962.46</v>
      </c>
      <c r="F9617" t="str">
        <f t="shared" si="900"/>
        <v>high</v>
      </c>
      <c r="G9617" t="str">
        <f t="shared" si="901"/>
        <v>high</v>
      </c>
      <c r="H9617">
        <v>0.46</v>
      </c>
      <c r="I9617">
        <v>1822.7316000000001</v>
      </c>
      <c r="J9617">
        <v>8</v>
      </c>
      <c r="K9617" s="4" t="s">
        <v>170</v>
      </c>
      <c r="L9617" s="4" t="s">
        <v>1753</v>
      </c>
      <c r="M9617" t="s">
        <v>20</v>
      </c>
      <c r="N9617" t="s">
        <v>29</v>
      </c>
      <c r="O9617">
        <v>809.53</v>
      </c>
      <c r="P9617" t="str">
        <f t="shared" si="902"/>
        <v>Good</v>
      </c>
      <c r="Q9617" t="str">
        <f t="shared" si="903"/>
        <v>high impact</v>
      </c>
      <c r="R9617" t="str">
        <f t="shared" si="904"/>
        <v>good</v>
      </c>
      <c r="S9617" t="s">
        <v>30</v>
      </c>
      <c r="T9617" t="s">
        <v>30</v>
      </c>
      <c r="U9617">
        <v>2139.7284</v>
      </c>
      <c r="V9617">
        <f t="shared" si="905"/>
        <v>2139.7284</v>
      </c>
    </row>
    <row r="9618" spans="1:22" x14ac:dyDescent="0.35">
      <c r="A9618" t="s">
        <v>10102</v>
      </c>
      <c r="B9618" t="s">
        <v>16</v>
      </c>
      <c r="C9618" t="s">
        <v>17</v>
      </c>
      <c r="D9618" t="s">
        <v>46</v>
      </c>
      <c r="E9618">
        <v>2421.31</v>
      </c>
      <c r="F9618" t="str">
        <f t="shared" si="900"/>
        <v>high</v>
      </c>
      <c r="G9618" t="str">
        <f t="shared" si="901"/>
        <v>high</v>
      </c>
      <c r="H9618">
        <v>0</v>
      </c>
      <c r="I9618">
        <v>0</v>
      </c>
      <c r="J9618">
        <v>1</v>
      </c>
      <c r="K9618" s="3">
        <v>45416</v>
      </c>
      <c r="L9618" s="3">
        <v>45447</v>
      </c>
      <c r="M9618" t="s">
        <v>43</v>
      </c>
      <c r="N9618" t="s">
        <v>36</v>
      </c>
      <c r="O9618">
        <v>386.46</v>
      </c>
      <c r="P9618" t="str">
        <f t="shared" si="902"/>
        <v>Not Good</v>
      </c>
      <c r="Q9618" t="str">
        <f t="shared" si="903"/>
        <v>high impact</v>
      </c>
      <c r="R9618" t="str">
        <f t="shared" si="904"/>
        <v>not good</v>
      </c>
      <c r="S9618" t="s">
        <v>72</v>
      </c>
      <c r="T9618" t="s">
        <v>72</v>
      </c>
      <c r="U9618">
        <v>2421.31</v>
      </c>
      <c r="V9618">
        <f t="shared" si="905"/>
        <v>2421.31</v>
      </c>
    </row>
    <row r="9619" spans="1:22" x14ac:dyDescent="0.35">
      <c r="A9619" t="s">
        <v>10103</v>
      </c>
      <c r="B9619" t="s">
        <v>32</v>
      </c>
      <c r="C9619" t="s">
        <v>25</v>
      </c>
      <c r="D9619" t="s">
        <v>50</v>
      </c>
      <c r="E9619">
        <v>2883.99</v>
      </c>
      <c r="F9619" t="str">
        <f t="shared" si="900"/>
        <v>high</v>
      </c>
      <c r="G9619" t="str">
        <f t="shared" si="901"/>
        <v>high</v>
      </c>
      <c r="H9619">
        <v>0.44</v>
      </c>
      <c r="I9619">
        <v>1268.9556</v>
      </c>
      <c r="J9619">
        <v>1</v>
      </c>
      <c r="K9619" s="3">
        <v>45021</v>
      </c>
      <c r="L9619" s="3">
        <v>45051</v>
      </c>
      <c r="M9619" t="s">
        <v>28</v>
      </c>
      <c r="N9619" t="s">
        <v>21</v>
      </c>
      <c r="O9619">
        <v>395.69</v>
      </c>
      <c r="P9619" t="str">
        <f t="shared" si="902"/>
        <v>Not Good</v>
      </c>
      <c r="Q9619" t="str">
        <f t="shared" si="903"/>
        <v>high impact</v>
      </c>
      <c r="R9619" t="str">
        <f t="shared" si="904"/>
        <v>not good</v>
      </c>
      <c r="S9619" t="s">
        <v>37</v>
      </c>
      <c r="T9619" t="s">
        <v>37</v>
      </c>
      <c r="U9619">
        <v>1615.0344</v>
      </c>
      <c r="V9619">
        <f t="shared" si="905"/>
        <v>1615.0344</v>
      </c>
    </row>
    <row r="9620" spans="1:22" x14ac:dyDescent="0.35">
      <c r="A9620" t="s">
        <v>10104</v>
      </c>
      <c r="B9620" t="s">
        <v>32</v>
      </c>
      <c r="C9620" t="s">
        <v>33</v>
      </c>
      <c r="D9620" t="s">
        <v>26</v>
      </c>
      <c r="E9620">
        <v>130.19</v>
      </c>
      <c r="F9620" t="str">
        <f t="shared" si="900"/>
        <v>low</v>
      </c>
      <c r="G9620" t="str">
        <f t="shared" si="901"/>
        <v>low</v>
      </c>
      <c r="H9620">
        <v>0.38</v>
      </c>
      <c r="I9620">
        <v>49.472200000000001</v>
      </c>
      <c r="J9620">
        <v>4</v>
      </c>
      <c r="K9620" s="3">
        <v>45360</v>
      </c>
      <c r="L9620" s="3">
        <v>45391</v>
      </c>
      <c r="M9620" t="s">
        <v>43</v>
      </c>
      <c r="N9620" t="s">
        <v>36</v>
      </c>
      <c r="O9620">
        <v>15.64</v>
      </c>
      <c r="P9620" t="str">
        <f t="shared" si="902"/>
        <v>Not Good</v>
      </c>
      <c r="Q9620" t="str">
        <f t="shared" si="903"/>
        <v>high impact</v>
      </c>
      <c r="R9620" t="str">
        <f t="shared" si="904"/>
        <v>not good</v>
      </c>
      <c r="S9620" t="s">
        <v>47</v>
      </c>
      <c r="T9620" t="s">
        <v>47</v>
      </c>
      <c r="U9620">
        <v>80.717799999999997</v>
      </c>
      <c r="V9620">
        <f t="shared" si="905"/>
        <v>80.717799999999997</v>
      </c>
    </row>
    <row r="9621" spans="1:22" x14ac:dyDescent="0.35">
      <c r="A9621" t="s">
        <v>10105</v>
      </c>
      <c r="B9621" t="s">
        <v>24</v>
      </c>
      <c r="C9621" t="s">
        <v>39</v>
      </c>
      <c r="D9621" t="s">
        <v>26</v>
      </c>
      <c r="E9621">
        <v>1125.44</v>
      </c>
      <c r="F9621" t="str">
        <f t="shared" si="900"/>
        <v>medium</v>
      </c>
      <c r="G9621" t="str">
        <f t="shared" si="901"/>
        <v>low</v>
      </c>
      <c r="H9621">
        <v>0.05</v>
      </c>
      <c r="I9621">
        <v>56.271999999999998</v>
      </c>
      <c r="J9621">
        <v>1</v>
      </c>
      <c r="K9621" s="3">
        <v>45536</v>
      </c>
      <c r="L9621" s="4" t="s">
        <v>542</v>
      </c>
      <c r="M9621" t="s">
        <v>43</v>
      </c>
      <c r="N9621" t="s">
        <v>36</v>
      </c>
      <c r="O9621">
        <v>278.75</v>
      </c>
      <c r="P9621" t="str">
        <f t="shared" si="902"/>
        <v>Not Good</v>
      </c>
      <c r="Q9621" t="str">
        <f t="shared" si="903"/>
        <v>high impact</v>
      </c>
      <c r="R9621" t="str">
        <f t="shared" si="904"/>
        <v>not good</v>
      </c>
      <c r="S9621" t="s">
        <v>56</v>
      </c>
      <c r="T9621" t="s">
        <v>56</v>
      </c>
      <c r="U9621">
        <v>1069.1679999999999</v>
      </c>
      <c r="V9621">
        <f t="shared" si="905"/>
        <v>1069.1679999999999</v>
      </c>
    </row>
    <row r="9622" spans="1:22" x14ac:dyDescent="0.35">
      <c r="A9622" t="s">
        <v>10106</v>
      </c>
      <c r="B9622" t="s">
        <v>24</v>
      </c>
      <c r="C9622" t="s">
        <v>17</v>
      </c>
      <c r="D9622" t="s">
        <v>46</v>
      </c>
      <c r="E9622">
        <v>4505.04</v>
      </c>
      <c r="F9622" t="str">
        <f t="shared" si="900"/>
        <v>high</v>
      </c>
      <c r="G9622" t="str">
        <f t="shared" si="901"/>
        <v>high</v>
      </c>
      <c r="H9622">
        <v>0.12</v>
      </c>
      <c r="I9622">
        <v>540.60479999999995</v>
      </c>
      <c r="J9622">
        <v>1</v>
      </c>
      <c r="K9622" s="4" t="s">
        <v>392</v>
      </c>
      <c r="L9622" s="4" t="s">
        <v>774</v>
      </c>
      <c r="M9622" t="s">
        <v>20</v>
      </c>
      <c r="N9622" t="s">
        <v>29</v>
      </c>
      <c r="O9622">
        <v>485.36</v>
      </c>
      <c r="P9622" t="str">
        <f t="shared" si="902"/>
        <v>Not Good</v>
      </c>
      <c r="Q9622" t="str">
        <f t="shared" si="903"/>
        <v>high impact</v>
      </c>
      <c r="R9622" t="str">
        <f t="shared" si="904"/>
        <v>not good</v>
      </c>
      <c r="S9622" t="s">
        <v>72</v>
      </c>
      <c r="T9622" t="s">
        <v>72</v>
      </c>
      <c r="U9622">
        <v>3964.4351999999999</v>
      </c>
      <c r="V9622">
        <f t="shared" si="905"/>
        <v>3964.4351999999999</v>
      </c>
    </row>
    <row r="9623" spans="1:22" x14ac:dyDescent="0.35">
      <c r="A9623" t="s">
        <v>10107</v>
      </c>
      <c r="B9623" t="s">
        <v>16</v>
      </c>
      <c r="C9623" t="s">
        <v>25</v>
      </c>
      <c r="D9623" t="s">
        <v>46</v>
      </c>
      <c r="E9623">
        <v>206.47</v>
      </c>
      <c r="F9623" t="str">
        <f t="shared" si="900"/>
        <v>low</v>
      </c>
      <c r="G9623" t="str">
        <f t="shared" si="901"/>
        <v>low</v>
      </c>
      <c r="H9623">
        <v>0.17</v>
      </c>
      <c r="I9623">
        <v>35.099899999999998</v>
      </c>
      <c r="J9623">
        <v>5</v>
      </c>
      <c r="K9623" s="4" t="s">
        <v>110</v>
      </c>
      <c r="L9623" s="4" t="s">
        <v>615</v>
      </c>
      <c r="M9623" t="s">
        <v>28</v>
      </c>
      <c r="N9623" t="s">
        <v>21</v>
      </c>
      <c r="O9623">
        <v>54.47</v>
      </c>
      <c r="P9623" t="str">
        <f t="shared" si="902"/>
        <v>Not Good</v>
      </c>
      <c r="Q9623" t="str">
        <f t="shared" si="903"/>
        <v>normal</v>
      </c>
      <c r="R9623" t="str">
        <f t="shared" si="904"/>
        <v>not good</v>
      </c>
      <c r="S9623" t="s">
        <v>30</v>
      </c>
      <c r="T9623" t="s">
        <v>30</v>
      </c>
      <c r="U9623">
        <v>171.37010000000001</v>
      </c>
      <c r="V9623">
        <f t="shared" si="905"/>
        <v>171.37010000000001</v>
      </c>
    </row>
    <row r="9624" spans="1:22" x14ac:dyDescent="0.35">
      <c r="A9624" t="s">
        <v>10108</v>
      </c>
      <c r="B9624" t="s">
        <v>32</v>
      </c>
      <c r="C9624" t="s">
        <v>33</v>
      </c>
      <c r="D9624" t="s">
        <v>50</v>
      </c>
      <c r="E9624">
        <v>4533.5</v>
      </c>
      <c r="F9624" t="str">
        <f t="shared" si="900"/>
        <v>high</v>
      </c>
      <c r="G9624" t="str">
        <f t="shared" si="901"/>
        <v>high</v>
      </c>
      <c r="H9624">
        <v>0.46</v>
      </c>
      <c r="I9624">
        <v>2085.41</v>
      </c>
      <c r="J9624">
        <v>2</v>
      </c>
      <c r="K9624" s="4" t="s">
        <v>748</v>
      </c>
      <c r="L9624" s="4" t="s">
        <v>961</v>
      </c>
      <c r="M9624" t="s">
        <v>28</v>
      </c>
      <c r="N9624" t="s">
        <v>21</v>
      </c>
      <c r="O9624">
        <v>1083.72</v>
      </c>
      <c r="P9624" t="str">
        <f t="shared" si="902"/>
        <v>Good</v>
      </c>
      <c r="Q9624" t="str">
        <f t="shared" si="903"/>
        <v>high impact</v>
      </c>
      <c r="R9624" t="str">
        <f t="shared" si="904"/>
        <v>good</v>
      </c>
      <c r="S9624" t="s">
        <v>22</v>
      </c>
      <c r="T9624" t="s">
        <v>22</v>
      </c>
      <c r="U9624">
        <v>2448.09</v>
      </c>
      <c r="V9624">
        <f t="shared" si="905"/>
        <v>2448.09</v>
      </c>
    </row>
    <row r="9625" spans="1:22" x14ac:dyDescent="0.35">
      <c r="A9625" t="s">
        <v>10109</v>
      </c>
      <c r="B9625" t="s">
        <v>58</v>
      </c>
      <c r="C9625" t="s">
        <v>39</v>
      </c>
      <c r="D9625" t="s">
        <v>34</v>
      </c>
      <c r="E9625">
        <v>654.94000000000005</v>
      </c>
      <c r="F9625" t="str">
        <f t="shared" si="900"/>
        <v>low</v>
      </c>
      <c r="G9625" t="str">
        <f t="shared" si="901"/>
        <v>low</v>
      </c>
      <c r="H9625">
        <v>0.49</v>
      </c>
      <c r="I9625">
        <v>320.92059999999998</v>
      </c>
      <c r="J9625">
        <v>4</v>
      </c>
      <c r="K9625" s="4" t="s">
        <v>530</v>
      </c>
      <c r="L9625" s="3">
        <v>44959</v>
      </c>
      <c r="M9625" t="s">
        <v>43</v>
      </c>
      <c r="N9625" t="s">
        <v>29</v>
      </c>
      <c r="O9625">
        <v>99.52</v>
      </c>
      <c r="P9625" t="str">
        <f t="shared" si="902"/>
        <v>Not Good</v>
      </c>
      <c r="Q9625" t="str">
        <f t="shared" si="903"/>
        <v>high impact</v>
      </c>
      <c r="R9625" t="str">
        <f t="shared" si="904"/>
        <v>not good</v>
      </c>
      <c r="S9625" t="s">
        <v>56</v>
      </c>
      <c r="T9625" t="s">
        <v>56</v>
      </c>
      <c r="U9625">
        <v>334.01940000000002</v>
      </c>
      <c r="V9625">
        <f t="shared" si="905"/>
        <v>334.01940000000002</v>
      </c>
    </row>
    <row r="9626" spans="1:22" x14ac:dyDescent="0.35">
      <c r="A9626" t="s">
        <v>10110</v>
      </c>
      <c r="B9626" t="s">
        <v>24</v>
      </c>
      <c r="C9626" t="s">
        <v>17</v>
      </c>
      <c r="D9626" t="s">
        <v>50</v>
      </c>
      <c r="E9626">
        <v>752.06</v>
      </c>
      <c r="F9626" t="str">
        <f t="shared" si="900"/>
        <v>low</v>
      </c>
      <c r="G9626" t="str">
        <f t="shared" si="901"/>
        <v>low</v>
      </c>
      <c r="H9626">
        <v>0.04</v>
      </c>
      <c r="I9626">
        <v>30.0824</v>
      </c>
      <c r="J9626">
        <v>8</v>
      </c>
      <c r="K9626" s="4" t="s">
        <v>145</v>
      </c>
      <c r="L9626" s="4" t="s">
        <v>1350</v>
      </c>
      <c r="M9626" t="s">
        <v>28</v>
      </c>
      <c r="N9626" t="s">
        <v>21</v>
      </c>
      <c r="O9626">
        <v>158.24</v>
      </c>
      <c r="P9626" t="str">
        <f t="shared" si="902"/>
        <v>Not Good</v>
      </c>
      <c r="Q9626" t="str">
        <f t="shared" si="903"/>
        <v>normal</v>
      </c>
      <c r="R9626" t="str">
        <f t="shared" si="904"/>
        <v>not good</v>
      </c>
      <c r="S9626" t="s">
        <v>47</v>
      </c>
      <c r="T9626" t="s">
        <v>47</v>
      </c>
      <c r="U9626">
        <v>721.97760000000005</v>
      </c>
      <c r="V9626">
        <f t="shared" si="905"/>
        <v>721.97760000000005</v>
      </c>
    </row>
    <row r="9627" spans="1:22" x14ac:dyDescent="0.35">
      <c r="A9627" t="s">
        <v>10111</v>
      </c>
      <c r="B9627" t="s">
        <v>58</v>
      </c>
      <c r="C9627" t="s">
        <v>25</v>
      </c>
      <c r="D9627" t="s">
        <v>26</v>
      </c>
      <c r="E9627">
        <v>959.21</v>
      </c>
      <c r="F9627" t="str">
        <f t="shared" si="900"/>
        <v>low</v>
      </c>
      <c r="G9627" t="str">
        <f t="shared" si="901"/>
        <v>low</v>
      </c>
      <c r="H9627">
        <v>0.2</v>
      </c>
      <c r="I9627">
        <v>191.84200000000001</v>
      </c>
      <c r="J9627">
        <v>6</v>
      </c>
      <c r="K9627" s="3">
        <v>45599</v>
      </c>
      <c r="L9627" s="3">
        <v>45629</v>
      </c>
      <c r="M9627" t="s">
        <v>28</v>
      </c>
      <c r="N9627" t="s">
        <v>36</v>
      </c>
      <c r="O9627">
        <v>242.01</v>
      </c>
      <c r="P9627" t="str">
        <f t="shared" si="902"/>
        <v>Not Good</v>
      </c>
      <c r="Q9627" t="str">
        <f t="shared" si="903"/>
        <v>normal</v>
      </c>
      <c r="R9627" t="str">
        <f t="shared" si="904"/>
        <v>not good</v>
      </c>
      <c r="S9627" t="s">
        <v>56</v>
      </c>
      <c r="T9627" t="s">
        <v>56</v>
      </c>
      <c r="U9627">
        <v>767.36800000000005</v>
      </c>
      <c r="V9627">
        <f t="shared" si="905"/>
        <v>767.36800000000005</v>
      </c>
    </row>
    <row r="9628" spans="1:22" x14ac:dyDescent="0.35">
      <c r="A9628" t="s">
        <v>10112</v>
      </c>
      <c r="B9628" t="s">
        <v>24</v>
      </c>
      <c r="C9628" t="s">
        <v>33</v>
      </c>
      <c r="D9628" t="s">
        <v>26</v>
      </c>
      <c r="E9628">
        <v>4016.99</v>
      </c>
      <c r="F9628" t="str">
        <f t="shared" si="900"/>
        <v>high</v>
      </c>
      <c r="G9628" t="str">
        <f t="shared" si="901"/>
        <v>high</v>
      </c>
      <c r="H9628">
        <v>7.0000000000000007E-2</v>
      </c>
      <c r="I9628">
        <v>281.1893</v>
      </c>
      <c r="J9628">
        <v>2</v>
      </c>
      <c r="K9628" s="4" t="s">
        <v>733</v>
      </c>
      <c r="L9628" s="3">
        <v>44934</v>
      </c>
      <c r="M9628" t="s">
        <v>43</v>
      </c>
      <c r="N9628" t="s">
        <v>21</v>
      </c>
      <c r="O9628">
        <v>217.67</v>
      </c>
      <c r="P9628" t="str">
        <f t="shared" si="902"/>
        <v>Not Good</v>
      </c>
      <c r="Q9628" t="str">
        <f t="shared" si="903"/>
        <v>high impact</v>
      </c>
      <c r="R9628" t="str">
        <f t="shared" si="904"/>
        <v>not good</v>
      </c>
      <c r="S9628" t="s">
        <v>30</v>
      </c>
      <c r="T9628" t="s">
        <v>30</v>
      </c>
      <c r="U9628">
        <v>3735.8006999999998</v>
      </c>
      <c r="V9628">
        <f t="shared" si="905"/>
        <v>3735.8006999999998</v>
      </c>
    </row>
    <row r="9629" spans="1:22" x14ac:dyDescent="0.35">
      <c r="A9629" t="s">
        <v>10113</v>
      </c>
      <c r="B9629" t="s">
        <v>24</v>
      </c>
      <c r="C9629" t="s">
        <v>39</v>
      </c>
      <c r="D9629" t="s">
        <v>34</v>
      </c>
      <c r="E9629">
        <v>2443.11</v>
      </c>
      <c r="F9629" t="str">
        <f t="shared" si="900"/>
        <v>high</v>
      </c>
      <c r="G9629" t="str">
        <f t="shared" si="901"/>
        <v>high</v>
      </c>
      <c r="H9629">
        <v>0.14000000000000001</v>
      </c>
      <c r="I9629">
        <v>342.03539999999998</v>
      </c>
      <c r="J9629">
        <v>3</v>
      </c>
      <c r="K9629" s="4" t="s">
        <v>280</v>
      </c>
      <c r="L9629" s="3">
        <v>45294</v>
      </c>
      <c r="M9629" t="s">
        <v>28</v>
      </c>
      <c r="N9629" t="s">
        <v>21</v>
      </c>
      <c r="O9629">
        <v>287.56</v>
      </c>
      <c r="P9629" t="str">
        <f t="shared" si="902"/>
        <v>Not Good</v>
      </c>
      <c r="Q9629" t="str">
        <f t="shared" si="903"/>
        <v>high impact</v>
      </c>
      <c r="R9629" t="str">
        <f t="shared" si="904"/>
        <v>not good</v>
      </c>
      <c r="S9629" t="s">
        <v>72</v>
      </c>
      <c r="T9629" t="s">
        <v>72</v>
      </c>
      <c r="U9629">
        <v>2101.0745999999999</v>
      </c>
      <c r="V9629">
        <f t="shared" si="905"/>
        <v>2101.0745999999999</v>
      </c>
    </row>
    <row r="9630" spans="1:22" x14ac:dyDescent="0.35">
      <c r="A9630" t="s">
        <v>10114</v>
      </c>
      <c r="B9630" t="s">
        <v>32</v>
      </c>
      <c r="C9630" t="s">
        <v>17</v>
      </c>
      <c r="D9630" t="s">
        <v>26</v>
      </c>
      <c r="E9630">
        <v>811.46</v>
      </c>
      <c r="F9630" t="str">
        <f t="shared" si="900"/>
        <v>low</v>
      </c>
      <c r="G9630" t="str">
        <f t="shared" si="901"/>
        <v>low</v>
      </c>
      <c r="H9630">
        <v>0.49</v>
      </c>
      <c r="I9630">
        <v>397.61540000000002</v>
      </c>
      <c r="J9630">
        <v>2</v>
      </c>
      <c r="K9630" s="4" t="s">
        <v>159</v>
      </c>
      <c r="L9630" s="4" t="s">
        <v>457</v>
      </c>
      <c r="M9630" t="s">
        <v>43</v>
      </c>
      <c r="N9630" t="s">
        <v>29</v>
      </c>
      <c r="O9630">
        <v>237.47</v>
      </c>
      <c r="P9630" t="str">
        <f t="shared" si="902"/>
        <v>Not Good</v>
      </c>
      <c r="Q9630" t="str">
        <f t="shared" si="903"/>
        <v>high impact</v>
      </c>
      <c r="R9630" t="str">
        <f t="shared" si="904"/>
        <v>not good</v>
      </c>
      <c r="S9630" t="s">
        <v>56</v>
      </c>
      <c r="T9630" t="s">
        <v>56</v>
      </c>
      <c r="U9630">
        <v>413.84460000000001</v>
      </c>
      <c r="V9630">
        <f t="shared" si="905"/>
        <v>413.84460000000001</v>
      </c>
    </row>
    <row r="9631" spans="1:22" x14ac:dyDescent="0.35">
      <c r="A9631" t="s">
        <v>10115</v>
      </c>
      <c r="B9631" t="s">
        <v>24</v>
      </c>
      <c r="C9631" t="s">
        <v>25</v>
      </c>
      <c r="D9631" t="s">
        <v>46</v>
      </c>
      <c r="E9631">
        <v>3465.33</v>
      </c>
      <c r="F9631" t="str">
        <f t="shared" si="900"/>
        <v>high</v>
      </c>
      <c r="G9631" t="str">
        <f t="shared" si="901"/>
        <v>high</v>
      </c>
      <c r="H9631">
        <v>0.49</v>
      </c>
      <c r="I9631">
        <v>1698.0117</v>
      </c>
      <c r="J9631">
        <v>4</v>
      </c>
      <c r="K9631" s="3">
        <v>45237</v>
      </c>
      <c r="L9631" s="4" t="s">
        <v>298</v>
      </c>
      <c r="M9631" t="s">
        <v>28</v>
      </c>
      <c r="N9631" t="s">
        <v>36</v>
      </c>
      <c r="O9631">
        <v>525.21</v>
      </c>
      <c r="P9631" t="str">
        <f t="shared" si="902"/>
        <v>Good</v>
      </c>
      <c r="Q9631" t="str">
        <f t="shared" si="903"/>
        <v>high impact</v>
      </c>
      <c r="R9631" t="str">
        <f t="shared" si="904"/>
        <v>good</v>
      </c>
      <c r="S9631" t="s">
        <v>22</v>
      </c>
      <c r="T9631" t="s">
        <v>22</v>
      </c>
      <c r="U9631">
        <v>1767.3182999999999</v>
      </c>
      <c r="V9631">
        <f t="shared" si="905"/>
        <v>1767.3182999999999</v>
      </c>
    </row>
    <row r="9632" spans="1:22" x14ac:dyDescent="0.35">
      <c r="A9632" t="s">
        <v>10116</v>
      </c>
      <c r="B9632" t="s">
        <v>58</v>
      </c>
      <c r="C9632" t="s">
        <v>33</v>
      </c>
      <c r="D9632" t="s">
        <v>26</v>
      </c>
      <c r="E9632">
        <v>4709.37</v>
      </c>
      <c r="F9632" t="str">
        <f t="shared" si="900"/>
        <v>high</v>
      </c>
      <c r="G9632" t="str">
        <f t="shared" si="901"/>
        <v>high</v>
      </c>
      <c r="H9632">
        <v>0.24</v>
      </c>
      <c r="I9632">
        <v>1130.2488000000001</v>
      </c>
      <c r="J9632">
        <v>5</v>
      </c>
      <c r="K9632" s="3">
        <v>45632</v>
      </c>
      <c r="L9632" s="4" t="s">
        <v>349</v>
      </c>
      <c r="M9632" t="s">
        <v>28</v>
      </c>
      <c r="N9632" t="s">
        <v>36</v>
      </c>
      <c r="O9632">
        <v>1055.9100000000001</v>
      </c>
      <c r="P9632" t="str">
        <f t="shared" si="902"/>
        <v>Good</v>
      </c>
      <c r="Q9632" t="str">
        <f t="shared" si="903"/>
        <v>high impact</v>
      </c>
      <c r="R9632" t="str">
        <f t="shared" si="904"/>
        <v>good</v>
      </c>
      <c r="S9632" t="s">
        <v>22</v>
      </c>
      <c r="T9632" t="s">
        <v>22</v>
      </c>
      <c r="U9632">
        <v>3579.1212</v>
      </c>
      <c r="V9632">
        <f t="shared" si="905"/>
        <v>3579.1212</v>
      </c>
    </row>
    <row r="9633" spans="1:22" x14ac:dyDescent="0.35">
      <c r="A9633" t="s">
        <v>10117</v>
      </c>
      <c r="B9633" t="s">
        <v>24</v>
      </c>
      <c r="C9633" t="s">
        <v>39</v>
      </c>
      <c r="D9633" t="s">
        <v>18</v>
      </c>
      <c r="E9633">
        <v>2905.01</v>
      </c>
      <c r="F9633" t="str">
        <f t="shared" si="900"/>
        <v>high</v>
      </c>
      <c r="G9633" t="str">
        <f t="shared" si="901"/>
        <v>high</v>
      </c>
      <c r="H9633">
        <v>0.09</v>
      </c>
      <c r="I9633">
        <v>261.45089999999999</v>
      </c>
      <c r="J9633">
        <v>9</v>
      </c>
      <c r="K9633" s="3">
        <v>45577</v>
      </c>
      <c r="L9633" s="4" t="s">
        <v>390</v>
      </c>
      <c r="M9633" t="s">
        <v>28</v>
      </c>
      <c r="N9633" t="s">
        <v>29</v>
      </c>
      <c r="O9633">
        <v>277.68</v>
      </c>
      <c r="P9633" t="str">
        <f t="shared" si="902"/>
        <v>Not Good</v>
      </c>
      <c r="Q9633" t="str">
        <f t="shared" si="903"/>
        <v>high impact</v>
      </c>
      <c r="R9633" t="str">
        <f t="shared" si="904"/>
        <v>not good</v>
      </c>
      <c r="S9633" t="s">
        <v>30</v>
      </c>
      <c r="T9633" t="s">
        <v>30</v>
      </c>
      <c r="U9633">
        <v>2643.5590999999999</v>
      </c>
      <c r="V9633">
        <f t="shared" si="905"/>
        <v>2643.5590999999999</v>
      </c>
    </row>
    <row r="9634" spans="1:22" x14ac:dyDescent="0.35">
      <c r="A9634" t="s">
        <v>10118</v>
      </c>
      <c r="B9634" t="s">
        <v>16</v>
      </c>
      <c r="C9634" t="s">
        <v>17</v>
      </c>
      <c r="D9634" t="s">
        <v>34</v>
      </c>
      <c r="E9634">
        <v>583.63</v>
      </c>
      <c r="F9634" t="str">
        <f t="shared" si="900"/>
        <v>low</v>
      </c>
      <c r="G9634" t="str">
        <f t="shared" si="901"/>
        <v>low</v>
      </c>
      <c r="H9634">
        <v>0.27</v>
      </c>
      <c r="I9634">
        <v>157.58009999999999</v>
      </c>
      <c r="J9634">
        <v>7</v>
      </c>
      <c r="K9634" s="4" t="s">
        <v>579</v>
      </c>
      <c r="L9634" s="4" t="s">
        <v>794</v>
      </c>
      <c r="M9634" t="s">
        <v>20</v>
      </c>
      <c r="N9634" t="s">
        <v>29</v>
      </c>
      <c r="O9634">
        <v>83.15</v>
      </c>
      <c r="P9634" t="str">
        <f t="shared" si="902"/>
        <v>Not Good</v>
      </c>
      <c r="Q9634" t="str">
        <f t="shared" si="903"/>
        <v>high impact</v>
      </c>
      <c r="R9634" t="str">
        <f t="shared" si="904"/>
        <v>not good</v>
      </c>
      <c r="S9634" t="s">
        <v>22</v>
      </c>
      <c r="T9634" t="s">
        <v>22</v>
      </c>
      <c r="U9634">
        <v>426.04989999999998</v>
      </c>
      <c r="V9634">
        <f t="shared" si="905"/>
        <v>426.04989999999998</v>
      </c>
    </row>
    <row r="9635" spans="1:22" x14ac:dyDescent="0.35">
      <c r="A9635" t="s">
        <v>10119</v>
      </c>
      <c r="B9635" t="s">
        <v>32</v>
      </c>
      <c r="C9635" t="s">
        <v>25</v>
      </c>
      <c r="D9635" t="s">
        <v>34</v>
      </c>
      <c r="E9635">
        <v>368.28</v>
      </c>
      <c r="F9635" t="str">
        <f t="shared" si="900"/>
        <v>low</v>
      </c>
      <c r="G9635" t="str">
        <f t="shared" si="901"/>
        <v>low</v>
      </c>
      <c r="H9635">
        <v>0.16</v>
      </c>
      <c r="I9635">
        <v>58.924799999999998</v>
      </c>
      <c r="J9635">
        <v>8</v>
      </c>
      <c r="K9635" s="4" t="s">
        <v>221</v>
      </c>
      <c r="L9635" s="4" t="s">
        <v>222</v>
      </c>
      <c r="M9635" t="s">
        <v>43</v>
      </c>
      <c r="N9635" t="s">
        <v>21</v>
      </c>
      <c r="O9635">
        <v>92.35</v>
      </c>
      <c r="P9635" t="str">
        <f t="shared" si="902"/>
        <v>Not Good</v>
      </c>
      <c r="Q9635" t="str">
        <f t="shared" si="903"/>
        <v>normal</v>
      </c>
      <c r="R9635" t="str">
        <f t="shared" si="904"/>
        <v>not good</v>
      </c>
      <c r="S9635" t="s">
        <v>30</v>
      </c>
      <c r="T9635" t="s">
        <v>30</v>
      </c>
      <c r="U9635">
        <v>309.35520000000002</v>
      </c>
      <c r="V9635">
        <f t="shared" si="905"/>
        <v>309.35520000000002</v>
      </c>
    </row>
    <row r="9636" spans="1:22" x14ac:dyDescent="0.35">
      <c r="A9636" t="s">
        <v>10120</v>
      </c>
      <c r="B9636" t="s">
        <v>32</v>
      </c>
      <c r="C9636" t="s">
        <v>33</v>
      </c>
      <c r="D9636" t="s">
        <v>34</v>
      </c>
      <c r="E9636">
        <v>3999.77</v>
      </c>
      <c r="F9636" t="str">
        <f t="shared" si="900"/>
        <v>high</v>
      </c>
      <c r="G9636" t="str">
        <f t="shared" si="901"/>
        <v>high</v>
      </c>
      <c r="H9636">
        <v>0.46</v>
      </c>
      <c r="I9636">
        <v>1839.8942</v>
      </c>
      <c r="J9636">
        <v>7</v>
      </c>
      <c r="K9636" s="4" t="s">
        <v>171</v>
      </c>
      <c r="L9636" s="4" t="s">
        <v>1753</v>
      </c>
      <c r="M9636" t="s">
        <v>28</v>
      </c>
      <c r="N9636" t="s">
        <v>29</v>
      </c>
      <c r="O9636">
        <v>667.33</v>
      </c>
      <c r="P9636" t="str">
        <f t="shared" si="902"/>
        <v>Good</v>
      </c>
      <c r="Q9636" t="str">
        <f t="shared" si="903"/>
        <v>high impact</v>
      </c>
      <c r="R9636" t="str">
        <f t="shared" si="904"/>
        <v>good</v>
      </c>
      <c r="S9636" t="s">
        <v>37</v>
      </c>
      <c r="T9636" t="s">
        <v>37</v>
      </c>
      <c r="U9636">
        <v>2159.8757999999998</v>
      </c>
      <c r="V9636">
        <f t="shared" si="905"/>
        <v>2159.8757999999998</v>
      </c>
    </row>
    <row r="9637" spans="1:22" x14ac:dyDescent="0.35">
      <c r="A9637" t="s">
        <v>10121</v>
      </c>
      <c r="B9637" t="s">
        <v>16</v>
      </c>
      <c r="C9637" t="s">
        <v>39</v>
      </c>
      <c r="D9637" t="s">
        <v>18</v>
      </c>
      <c r="E9637">
        <v>3167.81</v>
      </c>
      <c r="F9637" t="str">
        <f t="shared" si="900"/>
        <v>high</v>
      </c>
      <c r="G9637" t="str">
        <f t="shared" si="901"/>
        <v>high</v>
      </c>
      <c r="H9637">
        <v>0.41</v>
      </c>
      <c r="I9637">
        <v>1298.8021000000001</v>
      </c>
      <c r="J9637">
        <v>8</v>
      </c>
      <c r="K9637" s="3">
        <v>45447</v>
      </c>
      <c r="L9637" s="3">
        <v>45508</v>
      </c>
      <c r="M9637" t="s">
        <v>28</v>
      </c>
      <c r="N9637" t="s">
        <v>21</v>
      </c>
      <c r="O9637">
        <v>870.5</v>
      </c>
      <c r="P9637" t="str">
        <f t="shared" si="902"/>
        <v>Good</v>
      </c>
      <c r="Q9637" t="str">
        <f t="shared" si="903"/>
        <v>high impact</v>
      </c>
      <c r="R9637" t="str">
        <f t="shared" si="904"/>
        <v>good</v>
      </c>
      <c r="S9637" t="s">
        <v>37</v>
      </c>
      <c r="T9637" t="s">
        <v>37</v>
      </c>
      <c r="U9637">
        <v>1869.0079000000001</v>
      </c>
      <c r="V9637">
        <f t="shared" si="905"/>
        <v>1869.0079000000001</v>
      </c>
    </row>
    <row r="9638" spans="1:22" x14ac:dyDescent="0.35">
      <c r="A9638" t="s">
        <v>10122</v>
      </c>
      <c r="B9638" t="s">
        <v>16</v>
      </c>
      <c r="C9638" t="s">
        <v>17</v>
      </c>
      <c r="D9638" t="s">
        <v>50</v>
      </c>
      <c r="E9638">
        <v>4621.0200000000004</v>
      </c>
      <c r="F9638" t="str">
        <f t="shared" si="900"/>
        <v>high</v>
      </c>
      <c r="G9638" t="str">
        <f t="shared" si="901"/>
        <v>high</v>
      </c>
      <c r="H9638">
        <v>0.15</v>
      </c>
      <c r="I9638">
        <v>693.15300000000002</v>
      </c>
      <c r="J9638">
        <v>5</v>
      </c>
      <c r="K9638" s="4" t="s">
        <v>385</v>
      </c>
      <c r="L9638" s="4" t="s">
        <v>961</v>
      </c>
      <c r="M9638" t="s">
        <v>43</v>
      </c>
      <c r="N9638" t="s">
        <v>21</v>
      </c>
      <c r="O9638">
        <v>250.66</v>
      </c>
      <c r="P9638" t="str">
        <f t="shared" si="902"/>
        <v>Not Good</v>
      </c>
      <c r="Q9638" t="str">
        <f t="shared" si="903"/>
        <v>high impact</v>
      </c>
      <c r="R9638" t="str">
        <f t="shared" si="904"/>
        <v>not good</v>
      </c>
      <c r="S9638" t="s">
        <v>47</v>
      </c>
      <c r="T9638" t="s">
        <v>47</v>
      </c>
      <c r="U9638">
        <v>3927.8670000000002</v>
      </c>
      <c r="V9638">
        <f t="shared" si="905"/>
        <v>3927.8670000000002</v>
      </c>
    </row>
    <row r="9639" spans="1:22" x14ac:dyDescent="0.35">
      <c r="A9639" t="s">
        <v>10123</v>
      </c>
      <c r="B9639" t="s">
        <v>16</v>
      </c>
      <c r="C9639" t="s">
        <v>25</v>
      </c>
      <c r="D9639" t="s">
        <v>46</v>
      </c>
      <c r="E9639">
        <v>2781.53</v>
      </c>
      <c r="F9639" t="str">
        <f t="shared" si="900"/>
        <v>high</v>
      </c>
      <c r="G9639" t="str">
        <f t="shared" si="901"/>
        <v>high</v>
      </c>
      <c r="H9639">
        <v>0.01</v>
      </c>
      <c r="I9639">
        <v>27.815300000000001</v>
      </c>
      <c r="J9639">
        <v>3</v>
      </c>
      <c r="K9639" s="3">
        <v>44928</v>
      </c>
      <c r="L9639" s="3">
        <v>45079</v>
      </c>
      <c r="M9639" t="s">
        <v>43</v>
      </c>
      <c r="N9639" t="s">
        <v>29</v>
      </c>
      <c r="O9639">
        <v>520.16999999999996</v>
      </c>
      <c r="P9639" t="str">
        <f t="shared" si="902"/>
        <v>Good</v>
      </c>
      <c r="Q9639" t="str">
        <f t="shared" si="903"/>
        <v>high impact</v>
      </c>
      <c r="R9639" t="str">
        <f t="shared" si="904"/>
        <v>good</v>
      </c>
      <c r="S9639" t="s">
        <v>22</v>
      </c>
      <c r="T9639" t="s">
        <v>22</v>
      </c>
      <c r="U9639">
        <v>2753.7147</v>
      </c>
      <c r="V9639">
        <f t="shared" si="905"/>
        <v>2753.7147</v>
      </c>
    </row>
    <row r="9640" spans="1:22" x14ac:dyDescent="0.35">
      <c r="A9640" t="s">
        <v>10124</v>
      </c>
      <c r="B9640" t="s">
        <v>24</v>
      </c>
      <c r="C9640" t="s">
        <v>33</v>
      </c>
      <c r="D9640" t="s">
        <v>34</v>
      </c>
      <c r="E9640">
        <v>405.74</v>
      </c>
      <c r="F9640" t="str">
        <f t="shared" si="900"/>
        <v>low</v>
      </c>
      <c r="G9640" t="str">
        <f t="shared" si="901"/>
        <v>low</v>
      </c>
      <c r="H9640">
        <v>0.5</v>
      </c>
      <c r="I9640">
        <v>202.87</v>
      </c>
      <c r="J9640">
        <v>7</v>
      </c>
      <c r="K9640" s="4" t="s">
        <v>483</v>
      </c>
      <c r="L9640" s="4" t="s">
        <v>277</v>
      </c>
      <c r="M9640" t="s">
        <v>43</v>
      </c>
      <c r="N9640" t="s">
        <v>29</v>
      </c>
      <c r="O9640">
        <v>101.86</v>
      </c>
      <c r="P9640" t="str">
        <f t="shared" si="902"/>
        <v>Not Good</v>
      </c>
      <c r="Q9640" t="str">
        <f t="shared" si="903"/>
        <v>high impact</v>
      </c>
      <c r="R9640" t="str">
        <f t="shared" si="904"/>
        <v>not good</v>
      </c>
      <c r="S9640" t="s">
        <v>72</v>
      </c>
      <c r="T9640" t="s">
        <v>72</v>
      </c>
      <c r="U9640">
        <v>202.87</v>
      </c>
      <c r="V9640">
        <f t="shared" si="905"/>
        <v>202.87</v>
      </c>
    </row>
    <row r="9641" spans="1:22" x14ac:dyDescent="0.35">
      <c r="A9641" t="s">
        <v>10125</v>
      </c>
      <c r="B9641" t="s">
        <v>32</v>
      </c>
      <c r="C9641" t="s">
        <v>39</v>
      </c>
      <c r="D9641" t="s">
        <v>26</v>
      </c>
      <c r="E9641">
        <v>2078.0700000000002</v>
      </c>
      <c r="F9641" t="str">
        <f t="shared" si="900"/>
        <v>high</v>
      </c>
      <c r="G9641" t="str">
        <f t="shared" si="901"/>
        <v>high</v>
      </c>
      <c r="H9641">
        <v>0.34</v>
      </c>
      <c r="I9641">
        <v>706.54380000000003</v>
      </c>
      <c r="J9641">
        <v>1</v>
      </c>
      <c r="K9641" s="4" t="s">
        <v>1494</v>
      </c>
      <c r="L9641" s="4" t="s">
        <v>933</v>
      </c>
      <c r="M9641" t="s">
        <v>28</v>
      </c>
      <c r="N9641" t="s">
        <v>21</v>
      </c>
      <c r="O9641">
        <v>315.14999999999998</v>
      </c>
      <c r="P9641" t="str">
        <f t="shared" si="902"/>
        <v>Not Good</v>
      </c>
      <c r="Q9641" t="str">
        <f t="shared" si="903"/>
        <v>high impact</v>
      </c>
      <c r="R9641" t="str">
        <f t="shared" si="904"/>
        <v>not good</v>
      </c>
      <c r="S9641" t="s">
        <v>37</v>
      </c>
      <c r="T9641" t="s">
        <v>37</v>
      </c>
      <c r="U9641">
        <v>1371.5262</v>
      </c>
      <c r="V9641">
        <f t="shared" si="905"/>
        <v>1371.5262</v>
      </c>
    </row>
    <row r="9642" spans="1:22" x14ac:dyDescent="0.35">
      <c r="A9642" t="s">
        <v>10126</v>
      </c>
      <c r="B9642" t="s">
        <v>16</v>
      </c>
      <c r="C9642" t="s">
        <v>17</v>
      </c>
      <c r="D9642" t="s">
        <v>46</v>
      </c>
      <c r="E9642">
        <v>3324.15</v>
      </c>
      <c r="F9642" t="str">
        <f t="shared" si="900"/>
        <v>high</v>
      </c>
      <c r="G9642" t="str">
        <f t="shared" si="901"/>
        <v>high</v>
      </c>
      <c r="H9642">
        <v>0.21</v>
      </c>
      <c r="I9642">
        <v>698.07150000000001</v>
      </c>
      <c r="J9642">
        <v>3</v>
      </c>
      <c r="K9642" s="4" t="s">
        <v>145</v>
      </c>
      <c r="L9642" s="4" t="s">
        <v>1350</v>
      </c>
      <c r="M9642" t="s">
        <v>43</v>
      </c>
      <c r="N9642" t="s">
        <v>36</v>
      </c>
      <c r="O9642">
        <v>394.73</v>
      </c>
      <c r="P9642" t="str">
        <f t="shared" si="902"/>
        <v>Not Good</v>
      </c>
      <c r="Q9642" t="str">
        <f t="shared" si="903"/>
        <v>high impact</v>
      </c>
      <c r="R9642" t="str">
        <f t="shared" si="904"/>
        <v>not good</v>
      </c>
      <c r="S9642" t="s">
        <v>72</v>
      </c>
      <c r="T9642" t="s">
        <v>72</v>
      </c>
      <c r="U9642">
        <v>2626.0785000000001</v>
      </c>
      <c r="V9642">
        <f t="shared" si="905"/>
        <v>2626.0785000000001</v>
      </c>
    </row>
    <row r="9643" spans="1:22" x14ac:dyDescent="0.35">
      <c r="A9643" t="s">
        <v>10127</v>
      </c>
      <c r="B9643" t="s">
        <v>24</v>
      </c>
      <c r="C9643" t="s">
        <v>25</v>
      </c>
      <c r="D9643" t="s">
        <v>26</v>
      </c>
      <c r="E9643">
        <v>1985.94</v>
      </c>
      <c r="F9643" t="str">
        <f t="shared" si="900"/>
        <v>medium</v>
      </c>
      <c r="G9643" t="str">
        <f t="shared" si="901"/>
        <v>low</v>
      </c>
      <c r="H9643">
        <v>0.14000000000000001</v>
      </c>
      <c r="I9643">
        <v>278.03160000000003</v>
      </c>
      <c r="J9643">
        <v>7</v>
      </c>
      <c r="K9643" s="3">
        <v>45542</v>
      </c>
      <c r="L9643" s="4" t="s">
        <v>267</v>
      </c>
      <c r="M9643" t="s">
        <v>20</v>
      </c>
      <c r="N9643" t="s">
        <v>36</v>
      </c>
      <c r="O9643">
        <v>223.2</v>
      </c>
      <c r="P9643" t="str">
        <f t="shared" si="902"/>
        <v>Not Good</v>
      </c>
      <c r="Q9643" t="str">
        <f t="shared" si="903"/>
        <v>high impact</v>
      </c>
      <c r="R9643" t="str">
        <f t="shared" si="904"/>
        <v>not good</v>
      </c>
      <c r="S9643" t="s">
        <v>37</v>
      </c>
      <c r="T9643" t="s">
        <v>37</v>
      </c>
      <c r="U9643">
        <v>1707.9084</v>
      </c>
      <c r="V9643">
        <f t="shared" si="905"/>
        <v>1707.9084</v>
      </c>
    </row>
    <row r="9644" spans="1:22" x14ac:dyDescent="0.35">
      <c r="A9644" t="s">
        <v>10128</v>
      </c>
      <c r="B9644" t="s">
        <v>16</v>
      </c>
      <c r="C9644" t="s">
        <v>33</v>
      </c>
      <c r="D9644" t="s">
        <v>46</v>
      </c>
      <c r="E9644">
        <v>4998</v>
      </c>
      <c r="F9644" t="str">
        <f t="shared" si="900"/>
        <v>high</v>
      </c>
      <c r="G9644" t="str">
        <f t="shared" si="901"/>
        <v>high</v>
      </c>
      <c r="H9644">
        <v>0</v>
      </c>
      <c r="I9644">
        <v>0</v>
      </c>
      <c r="J9644">
        <v>4</v>
      </c>
      <c r="K9644" s="4" t="s">
        <v>1407</v>
      </c>
      <c r="L9644" s="4" t="s">
        <v>1408</v>
      </c>
      <c r="M9644" t="s">
        <v>28</v>
      </c>
      <c r="N9644" t="s">
        <v>21</v>
      </c>
      <c r="O9644">
        <v>710.2</v>
      </c>
      <c r="P9644" t="str">
        <f t="shared" si="902"/>
        <v>Good</v>
      </c>
      <c r="Q9644" t="str">
        <f t="shared" si="903"/>
        <v>high impact</v>
      </c>
      <c r="R9644" t="str">
        <f t="shared" si="904"/>
        <v>good</v>
      </c>
      <c r="S9644" t="s">
        <v>72</v>
      </c>
      <c r="T9644" t="s">
        <v>72</v>
      </c>
      <c r="U9644">
        <v>4998</v>
      </c>
      <c r="V9644">
        <f t="shared" si="905"/>
        <v>4998</v>
      </c>
    </row>
    <row r="9645" spans="1:22" x14ac:dyDescent="0.35">
      <c r="A9645" t="s">
        <v>10129</v>
      </c>
      <c r="B9645" t="s">
        <v>58</v>
      </c>
      <c r="C9645" t="s">
        <v>39</v>
      </c>
      <c r="D9645" t="s">
        <v>46</v>
      </c>
      <c r="E9645">
        <v>2086.36</v>
      </c>
      <c r="F9645" t="str">
        <f t="shared" si="900"/>
        <v>high</v>
      </c>
      <c r="G9645" t="str">
        <f t="shared" si="901"/>
        <v>high</v>
      </c>
      <c r="H9645">
        <v>0.08</v>
      </c>
      <c r="I9645">
        <v>166.90880000000001</v>
      </c>
      <c r="J9645">
        <v>7</v>
      </c>
      <c r="K9645" s="3">
        <v>44989</v>
      </c>
      <c r="L9645" s="3">
        <v>45050</v>
      </c>
      <c r="M9645" t="s">
        <v>28</v>
      </c>
      <c r="N9645" t="s">
        <v>29</v>
      </c>
      <c r="O9645">
        <v>491.14</v>
      </c>
      <c r="P9645" t="str">
        <f t="shared" si="902"/>
        <v>Not Good</v>
      </c>
      <c r="Q9645" t="str">
        <f t="shared" si="903"/>
        <v>high impact</v>
      </c>
      <c r="R9645" t="str">
        <f t="shared" si="904"/>
        <v>not good</v>
      </c>
      <c r="S9645" t="s">
        <v>30</v>
      </c>
      <c r="T9645" t="s">
        <v>30</v>
      </c>
      <c r="U9645">
        <v>1919.4512</v>
      </c>
      <c r="V9645">
        <f t="shared" si="905"/>
        <v>1919.4512</v>
      </c>
    </row>
    <row r="9646" spans="1:22" x14ac:dyDescent="0.35">
      <c r="A9646" t="s">
        <v>10130</v>
      </c>
      <c r="B9646" t="s">
        <v>58</v>
      </c>
      <c r="C9646" t="s">
        <v>17</v>
      </c>
      <c r="D9646" t="s">
        <v>26</v>
      </c>
      <c r="E9646">
        <v>2776.56</v>
      </c>
      <c r="F9646" t="str">
        <f t="shared" si="900"/>
        <v>high</v>
      </c>
      <c r="G9646" t="str">
        <f t="shared" si="901"/>
        <v>high</v>
      </c>
      <c r="H9646">
        <v>0</v>
      </c>
      <c r="I9646">
        <v>0</v>
      </c>
      <c r="J9646">
        <v>6</v>
      </c>
      <c r="K9646" s="4" t="s">
        <v>108</v>
      </c>
      <c r="L9646" s="3">
        <v>45360</v>
      </c>
      <c r="M9646" t="s">
        <v>43</v>
      </c>
      <c r="N9646" t="s">
        <v>36</v>
      </c>
      <c r="O9646">
        <v>262.67</v>
      </c>
      <c r="P9646" t="str">
        <f t="shared" si="902"/>
        <v>Not Good</v>
      </c>
      <c r="Q9646" t="str">
        <f t="shared" si="903"/>
        <v>high impact</v>
      </c>
      <c r="R9646" t="str">
        <f t="shared" si="904"/>
        <v>not good</v>
      </c>
      <c r="S9646" t="s">
        <v>37</v>
      </c>
      <c r="T9646" t="s">
        <v>37</v>
      </c>
      <c r="U9646">
        <v>2776.56</v>
      </c>
      <c r="V9646">
        <f t="shared" si="905"/>
        <v>2776.56</v>
      </c>
    </row>
    <row r="9647" spans="1:22" x14ac:dyDescent="0.35">
      <c r="A9647" t="s">
        <v>10131</v>
      </c>
      <c r="B9647" t="s">
        <v>32</v>
      </c>
      <c r="C9647" t="s">
        <v>25</v>
      </c>
      <c r="D9647" t="s">
        <v>26</v>
      </c>
      <c r="E9647">
        <v>1204.42</v>
      </c>
      <c r="F9647" t="str">
        <f t="shared" si="900"/>
        <v>medium</v>
      </c>
      <c r="G9647" t="str">
        <f t="shared" si="901"/>
        <v>low</v>
      </c>
      <c r="H9647">
        <v>0.3</v>
      </c>
      <c r="I9647">
        <v>361.32600000000002</v>
      </c>
      <c r="J9647">
        <v>4</v>
      </c>
      <c r="K9647" s="3">
        <v>44965</v>
      </c>
      <c r="L9647" s="3">
        <v>45024</v>
      </c>
      <c r="M9647" t="s">
        <v>43</v>
      </c>
      <c r="N9647" t="s">
        <v>29</v>
      </c>
      <c r="O9647">
        <v>237.18</v>
      </c>
      <c r="P9647" t="str">
        <f t="shared" si="902"/>
        <v>Not Good</v>
      </c>
      <c r="Q9647" t="str">
        <f t="shared" si="903"/>
        <v>high impact</v>
      </c>
      <c r="R9647" t="str">
        <f t="shared" si="904"/>
        <v>not good</v>
      </c>
      <c r="S9647" t="s">
        <v>56</v>
      </c>
      <c r="T9647" t="s">
        <v>56</v>
      </c>
      <c r="U9647">
        <v>843.09400000000005</v>
      </c>
      <c r="V9647">
        <f t="shared" si="905"/>
        <v>843.09400000000005</v>
      </c>
    </row>
    <row r="9648" spans="1:22" x14ac:dyDescent="0.35">
      <c r="A9648" t="s">
        <v>10132</v>
      </c>
      <c r="B9648" t="s">
        <v>24</v>
      </c>
      <c r="C9648" t="s">
        <v>33</v>
      </c>
      <c r="D9648" t="s">
        <v>46</v>
      </c>
      <c r="E9648">
        <v>845.48</v>
      </c>
      <c r="F9648" t="str">
        <f t="shared" si="900"/>
        <v>low</v>
      </c>
      <c r="G9648" t="str">
        <f t="shared" si="901"/>
        <v>low</v>
      </c>
      <c r="H9648">
        <v>0.33</v>
      </c>
      <c r="I9648">
        <v>279.00839999999999</v>
      </c>
      <c r="J9648">
        <v>7</v>
      </c>
      <c r="K9648" s="4" t="s">
        <v>761</v>
      </c>
      <c r="L9648" s="3">
        <v>45089</v>
      </c>
      <c r="M9648" t="s">
        <v>20</v>
      </c>
      <c r="N9648" t="s">
        <v>29</v>
      </c>
      <c r="O9648">
        <v>46.94</v>
      </c>
      <c r="P9648" t="str">
        <f t="shared" si="902"/>
        <v>Not Good</v>
      </c>
      <c r="Q9648" t="str">
        <f t="shared" si="903"/>
        <v>high impact</v>
      </c>
      <c r="R9648" t="str">
        <f t="shared" si="904"/>
        <v>not good</v>
      </c>
      <c r="S9648" t="s">
        <v>37</v>
      </c>
      <c r="T9648" t="s">
        <v>37</v>
      </c>
      <c r="U9648">
        <v>566.47159999999997</v>
      </c>
      <c r="V9648">
        <f t="shared" si="905"/>
        <v>566.47159999999997</v>
      </c>
    </row>
    <row r="9649" spans="1:22" x14ac:dyDescent="0.35">
      <c r="A9649" t="s">
        <v>10133</v>
      </c>
      <c r="B9649" t="s">
        <v>58</v>
      </c>
      <c r="C9649" t="s">
        <v>39</v>
      </c>
      <c r="D9649" t="s">
        <v>34</v>
      </c>
      <c r="E9649">
        <v>3262</v>
      </c>
      <c r="F9649" t="str">
        <f t="shared" si="900"/>
        <v>high</v>
      </c>
      <c r="G9649" t="str">
        <f t="shared" si="901"/>
        <v>high</v>
      </c>
      <c r="H9649">
        <v>0.38</v>
      </c>
      <c r="I9649">
        <v>1239.56</v>
      </c>
      <c r="J9649">
        <v>8</v>
      </c>
      <c r="K9649" s="4" t="s">
        <v>758</v>
      </c>
      <c r="L9649" s="4" t="s">
        <v>115</v>
      </c>
      <c r="M9649" t="s">
        <v>20</v>
      </c>
      <c r="N9649" t="s">
        <v>29</v>
      </c>
      <c r="O9649">
        <v>245.15</v>
      </c>
      <c r="P9649" t="str">
        <f t="shared" si="902"/>
        <v>Not Good</v>
      </c>
      <c r="Q9649" t="str">
        <f t="shared" si="903"/>
        <v>high impact</v>
      </c>
      <c r="R9649" t="str">
        <f t="shared" si="904"/>
        <v>not good</v>
      </c>
      <c r="S9649" t="s">
        <v>72</v>
      </c>
      <c r="T9649" t="s">
        <v>72</v>
      </c>
      <c r="U9649">
        <v>2022.44</v>
      </c>
      <c r="V9649">
        <f t="shared" si="905"/>
        <v>2022.44</v>
      </c>
    </row>
    <row r="9650" spans="1:22" x14ac:dyDescent="0.35">
      <c r="A9650" t="s">
        <v>10134</v>
      </c>
      <c r="B9650" t="s">
        <v>58</v>
      </c>
      <c r="C9650" t="s">
        <v>17</v>
      </c>
      <c r="D9650" t="s">
        <v>26</v>
      </c>
      <c r="E9650">
        <v>2984.2</v>
      </c>
      <c r="F9650" t="str">
        <f t="shared" si="900"/>
        <v>high</v>
      </c>
      <c r="G9650" t="str">
        <f t="shared" si="901"/>
        <v>high</v>
      </c>
      <c r="H9650">
        <v>0.09</v>
      </c>
      <c r="I9650">
        <v>268.57799999999997</v>
      </c>
      <c r="J9650">
        <v>8</v>
      </c>
      <c r="K9650" s="4" t="s">
        <v>774</v>
      </c>
      <c r="L9650" s="4" t="s">
        <v>276</v>
      </c>
      <c r="M9650" t="s">
        <v>28</v>
      </c>
      <c r="N9650" t="s">
        <v>36</v>
      </c>
      <c r="O9650">
        <v>308.04000000000002</v>
      </c>
      <c r="P9650" t="str">
        <f t="shared" si="902"/>
        <v>Not Good</v>
      </c>
      <c r="Q9650" t="str">
        <f t="shared" si="903"/>
        <v>high impact</v>
      </c>
      <c r="R9650" t="str">
        <f t="shared" si="904"/>
        <v>not good</v>
      </c>
      <c r="S9650" t="s">
        <v>37</v>
      </c>
      <c r="T9650" t="s">
        <v>37</v>
      </c>
      <c r="U9650">
        <v>2715.6219999999998</v>
      </c>
      <c r="V9650">
        <f t="shared" si="905"/>
        <v>2715.6219999999998</v>
      </c>
    </row>
    <row r="9651" spans="1:22" x14ac:dyDescent="0.35">
      <c r="A9651" t="s">
        <v>10135</v>
      </c>
      <c r="B9651" t="s">
        <v>24</v>
      </c>
      <c r="C9651" t="s">
        <v>25</v>
      </c>
      <c r="D9651" t="s">
        <v>18</v>
      </c>
      <c r="E9651">
        <v>121.26</v>
      </c>
      <c r="F9651" t="str">
        <f t="shared" si="900"/>
        <v>low</v>
      </c>
      <c r="G9651" t="str">
        <f t="shared" si="901"/>
        <v>low</v>
      </c>
      <c r="H9651">
        <v>0.05</v>
      </c>
      <c r="I9651">
        <v>6.0629999999999997</v>
      </c>
      <c r="J9651">
        <v>7</v>
      </c>
      <c r="K9651" s="4" t="s">
        <v>247</v>
      </c>
      <c r="L9651" s="4" t="s">
        <v>256</v>
      </c>
      <c r="M9651" t="s">
        <v>28</v>
      </c>
      <c r="N9651" t="s">
        <v>36</v>
      </c>
      <c r="O9651">
        <v>22.32</v>
      </c>
      <c r="P9651" t="str">
        <f t="shared" si="902"/>
        <v>Not Good</v>
      </c>
      <c r="Q9651" t="str">
        <f t="shared" si="903"/>
        <v>normal</v>
      </c>
      <c r="R9651" t="str">
        <f t="shared" si="904"/>
        <v>not good</v>
      </c>
      <c r="S9651" t="s">
        <v>72</v>
      </c>
      <c r="T9651" t="s">
        <v>72</v>
      </c>
      <c r="U9651">
        <v>115.197</v>
      </c>
      <c r="V9651">
        <f t="shared" si="905"/>
        <v>115.197</v>
      </c>
    </row>
    <row r="9652" spans="1:22" x14ac:dyDescent="0.35">
      <c r="A9652" t="s">
        <v>10136</v>
      </c>
      <c r="B9652" t="s">
        <v>16</v>
      </c>
      <c r="C9652" t="s">
        <v>33</v>
      </c>
      <c r="D9652" t="s">
        <v>18</v>
      </c>
      <c r="E9652">
        <v>1495.43</v>
      </c>
      <c r="F9652" t="str">
        <f t="shared" si="900"/>
        <v>medium</v>
      </c>
      <c r="G9652" t="str">
        <f t="shared" si="901"/>
        <v>low</v>
      </c>
      <c r="H9652">
        <v>0.33</v>
      </c>
      <c r="I9652">
        <v>493.49189999999999</v>
      </c>
      <c r="J9652">
        <v>2</v>
      </c>
      <c r="K9652" s="4" t="s">
        <v>288</v>
      </c>
      <c r="L9652" s="3">
        <v>45359</v>
      </c>
      <c r="M9652" t="s">
        <v>43</v>
      </c>
      <c r="N9652" t="s">
        <v>29</v>
      </c>
      <c r="O9652">
        <v>361.92</v>
      </c>
      <c r="P9652" t="str">
        <f t="shared" si="902"/>
        <v>Not Good</v>
      </c>
      <c r="Q9652" t="str">
        <f t="shared" si="903"/>
        <v>high impact</v>
      </c>
      <c r="R9652" t="str">
        <f t="shared" si="904"/>
        <v>not good</v>
      </c>
      <c r="S9652" t="s">
        <v>47</v>
      </c>
      <c r="T9652" t="s">
        <v>47</v>
      </c>
      <c r="U9652">
        <v>1001.9381</v>
      </c>
      <c r="V9652">
        <f t="shared" si="905"/>
        <v>1001.9381</v>
      </c>
    </row>
    <row r="9653" spans="1:22" x14ac:dyDescent="0.35">
      <c r="A9653" t="s">
        <v>10137</v>
      </c>
      <c r="B9653" t="s">
        <v>24</v>
      </c>
      <c r="C9653" t="s">
        <v>39</v>
      </c>
      <c r="D9653" t="s">
        <v>46</v>
      </c>
      <c r="E9653">
        <v>3253.54</v>
      </c>
      <c r="F9653" t="str">
        <f t="shared" si="900"/>
        <v>high</v>
      </c>
      <c r="G9653" t="str">
        <f t="shared" si="901"/>
        <v>high</v>
      </c>
      <c r="H9653">
        <v>0.25</v>
      </c>
      <c r="I9653">
        <v>813.38499999999999</v>
      </c>
      <c r="J9653">
        <v>8</v>
      </c>
      <c r="K9653" s="3">
        <v>45573</v>
      </c>
      <c r="L9653" s="4" t="s">
        <v>744</v>
      </c>
      <c r="M9653" t="s">
        <v>43</v>
      </c>
      <c r="N9653" t="s">
        <v>21</v>
      </c>
      <c r="O9653">
        <v>270.62</v>
      </c>
      <c r="P9653" t="str">
        <f t="shared" si="902"/>
        <v>Not Good</v>
      </c>
      <c r="Q9653" t="str">
        <f t="shared" si="903"/>
        <v>high impact</v>
      </c>
      <c r="R9653" t="str">
        <f t="shared" si="904"/>
        <v>not good</v>
      </c>
      <c r="S9653" t="s">
        <v>37</v>
      </c>
      <c r="T9653" t="s">
        <v>37</v>
      </c>
      <c r="U9653">
        <v>2440.1550000000002</v>
      </c>
      <c r="V9653">
        <f t="shared" si="905"/>
        <v>2440.1550000000002</v>
      </c>
    </row>
    <row r="9654" spans="1:22" x14ac:dyDescent="0.35">
      <c r="A9654" t="s">
        <v>10138</v>
      </c>
      <c r="B9654" t="s">
        <v>16</v>
      </c>
      <c r="C9654" t="s">
        <v>17</v>
      </c>
      <c r="D9654" t="s">
        <v>50</v>
      </c>
      <c r="E9654">
        <v>4080.02</v>
      </c>
      <c r="F9654" t="str">
        <f t="shared" si="900"/>
        <v>high</v>
      </c>
      <c r="G9654" t="str">
        <f t="shared" si="901"/>
        <v>high</v>
      </c>
      <c r="H9654">
        <v>0.44</v>
      </c>
      <c r="I9654">
        <v>1795.2088000000001</v>
      </c>
      <c r="J9654">
        <v>5</v>
      </c>
      <c r="K9654" s="4" t="s">
        <v>1878</v>
      </c>
      <c r="L9654" s="3">
        <v>44969</v>
      </c>
      <c r="M9654" t="s">
        <v>20</v>
      </c>
      <c r="N9654" t="s">
        <v>29</v>
      </c>
      <c r="O9654">
        <v>793.31</v>
      </c>
      <c r="P9654" t="str">
        <f t="shared" si="902"/>
        <v>Good</v>
      </c>
      <c r="Q9654" t="str">
        <f t="shared" si="903"/>
        <v>high impact</v>
      </c>
      <c r="R9654" t="str">
        <f t="shared" si="904"/>
        <v>good</v>
      </c>
      <c r="S9654" t="s">
        <v>37</v>
      </c>
      <c r="T9654" t="s">
        <v>37</v>
      </c>
      <c r="U9654">
        <v>2284.8112000000001</v>
      </c>
      <c r="V9654">
        <f t="shared" si="905"/>
        <v>2284.8112000000001</v>
      </c>
    </row>
    <row r="9655" spans="1:22" x14ac:dyDescent="0.35">
      <c r="A9655" t="s">
        <v>10139</v>
      </c>
      <c r="B9655" t="s">
        <v>58</v>
      </c>
      <c r="C9655" t="s">
        <v>25</v>
      </c>
      <c r="D9655" t="s">
        <v>46</v>
      </c>
      <c r="E9655">
        <v>1630.61</v>
      </c>
      <c r="F9655" t="str">
        <f t="shared" si="900"/>
        <v>medium</v>
      </c>
      <c r="G9655" t="str">
        <f t="shared" si="901"/>
        <v>low</v>
      </c>
      <c r="H9655">
        <v>0.27</v>
      </c>
      <c r="I9655">
        <v>440.2647</v>
      </c>
      <c r="J9655">
        <v>9</v>
      </c>
      <c r="K9655" s="3">
        <v>45330</v>
      </c>
      <c r="L9655" s="3">
        <v>45512</v>
      </c>
      <c r="M9655" t="s">
        <v>20</v>
      </c>
      <c r="N9655" t="s">
        <v>29</v>
      </c>
      <c r="O9655">
        <v>374.73</v>
      </c>
      <c r="P9655" t="str">
        <f t="shared" si="902"/>
        <v>Not Good</v>
      </c>
      <c r="Q9655" t="str">
        <f t="shared" si="903"/>
        <v>high impact</v>
      </c>
      <c r="R9655" t="str">
        <f t="shared" si="904"/>
        <v>not good</v>
      </c>
      <c r="S9655" t="s">
        <v>30</v>
      </c>
      <c r="T9655" t="s">
        <v>30</v>
      </c>
      <c r="U9655">
        <v>1190.3453</v>
      </c>
      <c r="V9655">
        <f t="shared" si="905"/>
        <v>1190.3453</v>
      </c>
    </row>
    <row r="9656" spans="1:22" x14ac:dyDescent="0.35">
      <c r="A9656" t="s">
        <v>10140</v>
      </c>
      <c r="B9656" t="s">
        <v>58</v>
      </c>
      <c r="C9656" t="s">
        <v>33</v>
      </c>
      <c r="D9656" t="s">
        <v>46</v>
      </c>
      <c r="E9656">
        <v>3272.44</v>
      </c>
      <c r="F9656" t="str">
        <f t="shared" si="900"/>
        <v>high</v>
      </c>
      <c r="G9656" t="str">
        <f t="shared" si="901"/>
        <v>high</v>
      </c>
      <c r="H9656">
        <v>0.22</v>
      </c>
      <c r="I9656">
        <v>719.93679999999995</v>
      </c>
      <c r="J9656">
        <v>6</v>
      </c>
      <c r="K9656" s="4" t="s">
        <v>947</v>
      </c>
      <c r="L9656" s="3">
        <v>45114</v>
      </c>
      <c r="M9656" t="s">
        <v>20</v>
      </c>
      <c r="N9656" t="s">
        <v>21</v>
      </c>
      <c r="O9656">
        <v>857</v>
      </c>
      <c r="P9656" t="str">
        <f t="shared" si="902"/>
        <v>Good</v>
      </c>
      <c r="Q9656" t="str">
        <f t="shared" si="903"/>
        <v>high impact</v>
      </c>
      <c r="R9656" t="str">
        <f t="shared" si="904"/>
        <v>good</v>
      </c>
      <c r="S9656" t="s">
        <v>22</v>
      </c>
      <c r="T9656" t="s">
        <v>22</v>
      </c>
      <c r="U9656">
        <v>2552.5032000000001</v>
      </c>
      <c r="V9656">
        <f t="shared" si="905"/>
        <v>2552.5032000000001</v>
      </c>
    </row>
    <row r="9657" spans="1:22" x14ac:dyDescent="0.35">
      <c r="A9657" t="s">
        <v>10141</v>
      </c>
      <c r="B9657" t="s">
        <v>58</v>
      </c>
      <c r="C9657" t="s">
        <v>39</v>
      </c>
      <c r="D9657" t="s">
        <v>34</v>
      </c>
      <c r="E9657">
        <v>1399.76</v>
      </c>
      <c r="F9657" t="str">
        <f t="shared" si="900"/>
        <v>medium</v>
      </c>
      <c r="G9657" t="str">
        <f t="shared" si="901"/>
        <v>low</v>
      </c>
      <c r="H9657">
        <v>0.24</v>
      </c>
      <c r="I9657">
        <v>335.94240000000002</v>
      </c>
      <c r="J9657">
        <v>4</v>
      </c>
      <c r="K9657" s="4" t="s">
        <v>27</v>
      </c>
      <c r="L9657" s="3">
        <v>44994</v>
      </c>
      <c r="M9657" t="s">
        <v>43</v>
      </c>
      <c r="N9657" t="s">
        <v>36</v>
      </c>
      <c r="O9657">
        <v>153.97</v>
      </c>
      <c r="P9657" t="str">
        <f t="shared" si="902"/>
        <v>Not Good</v>
      </c>
      <c r="Q9657" t="str">
        <f t="shared" si="903"/>
        <v>high impact</v>
      </c>
      <c r="R9657" t="str">
        <f t="shared" si="904"/>
        <v>not good</v>
      </c>
      <c r="S9657" t="s">
        <v>37</v>
      </c>
      <c r="T9657" t="s">
        <v>37</v>
      </c>
      <c r="U9657">
        <v>1063.8176000000001</v>
      </c>
      <c r="V9657">
        <f t="shared" si="905"/>
        <v>1063.8176000000001</v>
      </c>
    </row>
    <row r="9658" spans="1:22" x14ac:dyDescent="0.35">
      <c r="A9658" t="s">
        <v>10142</v>
      </c>
      <c r="B9658" t="s">
        <v>32</v>
      </c>
      <c r="C9658" t="s">
        <v>17</v>
      </c>
      <c r="D9658" t="s">
        <v>34</v>
      </c>
      <c r="E9658">
        <v>3482.86</v>
      </c>
      <c r="F9658" t="str">
        <f t="shared" si="900"/>
        <v>high</v>
      </c>
      <c r="G9658" t="str">
        <f t="shared" si="901"/>
        <v>high</v>
      </c>
      <c r="H9658">
        <v>0.39</v>
      </c>
      <c r="I9658">
        <v>1358.3154</v>
      </c>
      <c r="J9658">
        <v>9</v>
      </c>
      <c r="K9658" s="3">
        <v>45475</v>
      </c>
      <c r="L9658" s="3">
        <v>45567</v>
      </c>
      <c r="M9658" t="s">
        <v>20</v>
      </c>
      <c r="N9658" t="s">
        <v>21</v>
      </c>
      <c r="O9658">
        <v>294.25</v>
      </c>
      <c r="P9658" t="str">
        <f t="shared" si="902"/>
        <v>Not Good</v>
      </c>
      <c r="Q9658" t="str">
        <f t="shared" si="903"/>
        <v>high impact</v>
      </c>
      <c r="R9658" t="str">
        <f t="shared" si="904"/>
        <v>not good</v>
      </c>
      <c r="S9658" t="s">
        <v>22</v>
      </c>
      <c r="T9658" t="s">
        <v>22</v>
      </c>
      <c r="U9658">
        <v>2124.5446000000002</v>
      </c>
      <c r="V9658">
        <f t="shared" si="905"/>
        <v>2124.5446000000002</v>
      </c>
    </row>
    <row r="9659" spans="1:22" x14ac:dyDescent="0.35">
      <c r="A9659" t="s">
        <v>10143</v>
      </c>
      <c r="B9659" t="s">
        <v>32</v>
      </c>
      <c r="C9659" t="s">
        <v>25</v>
      </c>
      <c r="D9659" t="s">
        <v>50</v>
      </c>
      <c r="E9659">
        <v>3519.95</v>
      </c>
      <c r="F9659" t="str">
        <f t="shared" si="900"/>
        <v>high</v>
      </c>
      <c r="G9659" t="str">
        <f t="shared" si="901"/>
        <v>high</v>
      </c>
      <c r="H9659">
        <v>0.01</v>
      </c>
      <c r="I9659">
        <v>35.1995</v>
      </c>
      <c r="J9659">
        <v>1</v>
      </c>
      <c r="K9659" s="4" t="s">
        <v>146</v>
      </c>
      <c r="L9659" s="3">
        <v>45332</v>
      </c>
      <c r="M9659" t="s">
        <v>43</v>
      </c>
      <c r="N9659" t="s">
        <v>21</v>
      </c>
      <c r="O9659">
        <v>719.36</v>
      </c>
      <c r="P9659" t="str">
        <f t="shared" si="902"/>
        <v>Good</v>
      </c>
      <c r="Q9659" t="str">
        <f t="shared" si="903"/>
        <v>high impact</v>
      </c>
      <c r="R9659" t="str">
        <f t="shared" si="904"/>
        <v>good</v>
      </c>
      <c r="S9659" t="s">
        <v>47</v>
      </c>
      <c r="T9659" t="s">
        <v>47</v>
      </c>
      <c r="U9659">
        <v>3484.7505000000001</v>
      </c>
      <c r="V9659">
        <f t="shared" si="905"/>
        <v>3484.7505000000001</v>
      </c>
    </row>
    <row r="9660" spans="1:22" x14ac:dyDescent="0.35">
      <c r="A9660" t="s">
        <v>10144</v>
      </c>
      <c r="B9660" t="s">
        <v>32</v>
      </c>
      <c r="C9660" t="s">
        <v>33</v>
      </c>
      <c r="D9660" t="s">
        <v>50</v>
      </c>
      <c r="E9660">
        <v>738.09</v>
      </c>
      <c r="F9660" t="str">
        <f t="shared" si="900"/>
        <v>low</v>
      </c>
      <c r="G9660" t="str">
        <f t="shared" si="901"/>
        <v>low</v>
      </c>
      <c r="H9660">
        <v>0.46</v>
      </c>
      <c r="I9660">
        <v>339.52140000000003</v>
      </c>
      <c r="J9660">
        <v>4</v>
      </c>
      <c r="K9660" s="4" t="s">
        <v>543</v>
      </c>
      <c r="L9660" s="4" t="s">
        <v>637</v>
      </c>
      <c r="M9660" t="s">
        <v>43</v>
      </c>
      <c r="N9660" t="s">
        <v>21</v>
      </c>
      <c r="O9660">
        <v>104.57</v>
      </c>
      <c r="P9660" t="str">
        <f t="shared" si="902"/>
        <v>Not Good</v>
      </c>
      <c r="Q9660" t="str">
        <f t="shared" si="903"/>
        <v>high impact</v>
      </c>
      <c r="R9660" t="str">
        <f t="shared" si="904"/>
        <v>not good</v>
      </c>
      <c r="S9660" t="s">
        <v>47</v>
      </c>
      <c r="T9660" t="s">
        <v>47</v>
      </c>
      <c r="U9660">
        <v>398.5686</v>
      </c>
      <c r="V9660">
        <f t="shared" si="905"/>
        <v>398.5686</v>
      </c>
    </row>
    <row r="9661" spans="1:22" x14ac:dyDescent="0.35">
      <c r="A9661" t="s">
        <v>10145</v>
      </c>
      <c r="B9661" t="s">
        <v>24</v>
      </c>
      <c r="C9661" t="s">
        <v>39</v>
      </c>
      <c r="D9661" t="s">
        <v>50</v>
      </c>
      <c r="E9661">
        <v>3358.94</v>
      </c>
      <c r="F9661" t="str">
        <f t="shared" si="900"/>
        <v>high</v>
      </c>
      <c r="G9661" t="str">
        <f t="shared" si="901"/>
        <v>high</v>
      </c>
      <c r="H9661">
        <v>0.36</v>
      </c>
      <c r="I9661">
        <v>1209.2184</v>
      </c>
      <c r="J9661">
        <v>5</v>
      </c>
      <c r="K9661" s="4" t="s">
        <v>770</v>
      </c>
      <c r="L9661" s="4" t="s">
        <v>1567</v>
      </c>
      <c r="M9661" t="s">
        <v>20</v>
      </c>
      <c r="N9661" t="s">
        <v>29</v>
      </c>
      <c r="O9661">
        <v>689.72</v>
      </c>
      <c r="P9661" t="str">
        <f t="shared" si="902"/>
        <v>Good</v>
      </c>
      <c r="Q9661" t="str">
        <f t="shared" si="903"/>
        <v>high impact</v>
      </c>
      <c r="R9661" t="str">
        <f t="shared" si="904"/>
        <v>good</v>
      </c>
      <c r="S9661" t="s">
        <v>22</v>
      </c>
      <c r="T9661" t="s">
        <v>22</v>
      </c>
      <c r="U9661">
        <v>2149.7215999999999</v>
      </c>
      <c r="V9661">
        <f t="shared" si="905"/>
        <v>2149.7215999999999</v>
      </c>
    </row>
    <row r="9662" spans="1:22" x14ac:dyDescent="0.35">
      <c r="A9662" t="s">
        <v>10146</v>
      </c>
      <c r="B9662" t="s">
        <v>58</v>
      </c>
      <c r="C9662" t="s">
        <v>17</v>
      </c>
      <c r="D9662" t="s">
        <v>50</v>
      </c>
      <c r="E9662">
        <v>1734.48</v>
      </c>
      <c r="F9662" t="str">
        <f t="shared" si="900"/>
        <v>medium</v>
      </c>
      <c r="G9662" t="str">
        <f t="shared" si="901"/>
        <v>low</v>
      </c>
      <c r="H9662">
        <v>0.44</v>
      </c>
      <c r="I9662">
        <v>763.1712</v>
      </c>
      <c r="J9662">
        <v>4</v>
      </c>
      <c r="K9662" s="3">
        <v>45632</v>
      </c>
      <c r="L9662" s="4" t="s">
        <v>379</v>
      </c>
      <c r="M9662" t="s">
        <v>43</v>
      </c>
      <c r="N9662" t="s">
        <v>36</v>
      </c>
      <c r="O9662">
        <v>193.33</v>
      </c>
      <c r="P9662" t="str">
        <f t="shared" si="902"/>
        <v>Not Good</v>
      </c>
      <c r="Q9662" t="str">
        <f t="shared" si="903"/>
        <v>high impact</v>
      </c>
      <c r="R9662" t="str">
        <f t="shared" si="904"/>
        <v>not good</v>
      </c>
      <c r="S9662" t="s">
        <v>22</v>
      </c>
      <c r="T9662" t="s">
        <v>22</v>
      </c>
      <c r="U9662">
        <v>971.30880000000002</v>
      </c>
      <c r="V9662">
        <f t="shared" si="905"/>
        <v>971.30880000000002</v>
      </c>
    </row>
    <row r="9663" spans="1:22" x14ac:dyDescent="0.35">
      <c r="A9663" t="s">
        <v>10147</v>
      </c>
      <c r="B9663" t="s">
        <v>58</v>
      </c>
      <c r="C9663" t="s">
        <v>25</v>
      </c>
      <c r="D9663" t="s">
        <v>50</v>
      </c>
      <c r="E9663">
        <v>945.72</v>
      </c>
      <c r="F9663" t="str">
        <f t="shared" si="900"/>
        <v>low</v>
      </c>
      <c r="G9663" t="str">
        <f t="shared" si="901"/>
        <v>low</v>
      </c>
      <c r="H9663">
        <v>0.48</v>
      </c>
      <c r="I9663">
        <v>453.94560000000001</v>
      </c>
      <c r="J9663">
        <v>9</v>
      </c>
      <c r="K9663" s="4" t="s">
        <v>536</v>
      </c>
      <c r="L9663" s="4" t="s">
        <v>27</v>
      </c>
      <c r="M9663" t="s">
        <v>43</v>
      </c>
      <c r="N9663" t="s">
        <v>36</v>
      </c>
      <c r="O9663">
        <v>102.58</v>
      </c>
      <c r="P9663" t="str">
        <f t="shared" si="902"/>
        <v>Not Good</v>
      </c>
      <c r="Q9663" t="str">
        <f t="shared" si="903"/>
        <v>high impact</v>
      </c>
      <c r="R9663" t="str">
        <f t="shared" si="904"/>
        <v>not good</v>
      </c>
      <c r="S9663" t="s">
        <v>47</v>
      </c>
      <c r="T9663" t="s">
        <v>47</v>
      </c>
      <c r="U9663">
        <v>491.77440000000001</v>
      </c>
      <c r="V9663">
        <f t="shared" si="905"/>
        <v>491.77440000000001</v>
      </c>
    </row>
    <row r="9664" spans="1:22" x14ac:dyDescent="0.35">
      <c r="A9664" t="s">
        <v>10148</v>
      </c>
      <c r="B9664" t="s">
        <v>24</v>
      </c>
      <c r="C9664" t="s">
        <v>33</v>
      </c>
      <c r="D9664" t="s">
        <v>46</v>
      </c>
      <c r="E9664">
        <v>2551.77</v>
      </c>
      <c r="F9664" t="str">
        <f t="shared" si="900"/>
        <v>high</v>
      </c>
      <c r="G9664" t="str">
        <f t="shared" si="901"/>
        <v>high</v>
      </c>
      <c r="H9664">
        <v>0.11</v>
      </c>
      <c r="I9664">
        <v>280.69470000000001</v>
      </c>
      <c r="J9664">
        <v>1</v>
      </c>
      <c r="K9664" s="4" t="s">
        <v>493</v>
      </c>
      <c r="L9664" s="3">
        <v>45355</v>
      </c>
      <c r="M9664" t="s">
        <v>43</v>
      </c>
      <c r="N9664" t="s">
        <v>21</v>
      </c>
      <c r="O9664">
        <v>614.48</v>
      </c>
      <c r="P9664" t="str">
        <f t="shared" si="902"/>
        <v>Good</v>
      </c>
      <c r="Q9664" t="str">
        <f t="shared" si="903"/>
        <v>high impact</v>
      </c>
      <c r="R9664" t="str">
        <f t="shared" si="904"/>
        <v>good</v>
      </c>
      <c r="S9664" t="s">
        <v>30</v>
      </c>
      <c r="T9664" t="s">
        <v>30</v>
      </c>
      <c r="U9664">
        <v>2271.0753</v>
      </c>
      <c r="V9664">
        <f t="shared" si="905"/>
        <v>2271.0753</v>
      </c>
    </row>
    <row r="9665" spans="1:22" x14ac:dyDescent="0.35">
      <c r="A9665" t="s">
        <v>10149</v>
      </c>
      <c r="B9665" t="s">
        <v>32</v>
      </c>
      <c r="C9665" t="s">
        <v>39</v>
      </c>
      <c r="D9665" t="s">
        <v>46</v>
      </c>
      <c r="E9665">
        <v>2316.25</v>
      </c>
      <c r="F9665" t="str">
        <f t="shared" si="900"/>
        <v>high</v>
      </c>
      <c r="G9665" t="str">
        <f t="shared" si="901"/>
        <v>high</v>
      </c>
      <c r="H9665">
        <v>0.28999999999999998</v>
      </c>
      <c r="I9665">
        <v>671.71249999999998</v>
      </c>
      <c r="J9665">
        <v>3</v>
      </c>
      <c r="K9665" s="4" t="s">
        <v>927</v>
      </c>
      <c r="L9665" s="4" t="s">
        <v>400</v>
      </c>
      <c r="M9665" t="s">
        <v>20</v>
      </c>
      <c r="N9665" t="s">
        <v>36</v>
      </c>
      <c r="O9665">
        <v>278.99</v>
      </c>
      <c r="P9665" t="str">
        <f t="shared" si="902"/>
        <v>Not Good</v>
      </c>
      <c r="Q9665" t="str">
        <f t="shared" si="903"/>
        <v>high impact</v>
      </c>
      <c r="R9665" t="str">
        <f t="shared" si="904"/>
        <v>not good</v>
      </c>
      <c r="S9665" t="s">
        <v>30</v>
      </c>
      <c r="T9665" t="s">
        <v>30</v>
      </c>
      <c r="U9665">
        <v>1644.5374999999999</v>
      </c>
      <c r="V9665">
        <f t="shared" si="905"/>
        <v>1644.5374999999999</v>
      </c>
    </row>
    <row r="9666" spans="1:22" x14ac:dyDescent="0.35">
      <c r="A9666" t="s">
        <v>10150</v>
      </c>
      <c r="B9666" t="s">
        <v>24</v>
      </c>
      <c r="C9666" t="s">
        <v>17</v>
      </c>
      <c r="D9666" t="s">
        <v>18</v>
      </c>
      <c r="E9666">
        <v>3891.99</v>
      </c>
      <c r="F9666" t="str">
        <f t="shared" si="900"/>
        <v>high</v>
      </c>
      <c r="G9666" t="str">
        <f t="shared" si="901"/>
        <v>high</v>
      </c>
      <c r="H9666">
        <v>0.24</v>
      </c>
      <c r="I9666">
        <v>934.07759999999996</v>
      </c>
      <c r="J9666">
        <v>9</v>
      </c>
      <c r="K9666" s="4" t="s">
        <v>685</v>
      </c>
      <c r="L9666" s="4" t="s">
        <v>327</v>
      </c>
      <c r="M9666" t="s">
        <v>43</v>
      </c>
      <c r="N9666" t="s">
        <v>21</v>
      </c>
      <c r="O9666">
        <v>1122.0999999999999</v>
      </c>
      <c r="P9666" t="str">
        <f t="shared" si="902"/>
        <v>Good</v>
      </c>
      <c r="Q9666" t="str">
        <f t="shared" si="903"/>
        <v>high impact</v>
      </c>
      <c r="R9666" t="str">
        <f t="shared" si="904"/>
        <v>good</v>
      </c>
      <c r="S9666" t="s">
        <v>37</v>
      </c>
      <c r="T9666" t="s">
        <v>37</v>
      </c>
      <c r="U9666">
        <v>2957.9124000000002</v>
      </c>
      <c r="V9666">
        <f t="shared" si="905"/>
        <v>2957.9124000000002</v>
      </c>
    </row>
    <row r="9667" spans="1:22" x14ac:dyDescent="0.35">
      <c r="A9667" t="s">
        <v>10151</v>
      </c>
      <c r="B9667" t="s">
        <v>32</v>
      </c>
      <c r="C9667" t="s">
        <v>25</v>
      </c>
      <c r="D9667" t="s">
        <v>18</v>
      </c>
      <c r="E9667">
        <v>514.13</v>
      </c>
      <c r="F9667" t="str">
        <f t="shared" ref="F9667:F9730" si="906">IF(E9667&gt;2000,"high",IF(E9667&gt;1000,"medium","low"))</f>
        <v>low</v>
      </c>
      <c r="G9667" t="str">
        <f t="shared" ref="G9667:G9730" si="907">IF(E9667&gt;2000,"high","low")</f>
        <v>low</v>
      </c>
      <c r="H9667">
        <v>0.27</v>
      </c>
      <c r="I9667">
        <v>138.8151</v>
      </c>
      <c r="J9667">
        <v>7</v>
      </c>
      <c r="K9667" s="3">
        <v>45027</v>
      </c>
      <c r="L9667" s="3">
        <v>45210</v>
      </c>
      <c r="M9667" t="s">
        <v>43</v>
      </c>
      <c r="N9667" t="s">
        <v>21</v>
      </c>
      <c r="O9667">
        <v>120.49</v>
      </c>
      <c r="P9667" t="str">
        <f t="shared" ref="P9667:P9730" si="908">IF(AND(E9667&gt;1000,O9667&gt;500),"Good","Not Good")</f>
        <v>Not Good</v>
      </c>
      <c r="Q9667" t="str">
        <f t="shared" ref="Q9667:Q9730" si="909">IF(OR(E9667&gt;1000,H9667&gt;0.2),"high impact","normal")</f>
        <v>high impact</v>
      </c>
      <c r="R9667" t="str">
        <f t="shared" ref="R9667:R9730" si="910">IF(NOT(AND(E9667&gt;2000,O9667&gt;500)),"not good","good")</f>
        <v>not good</v>
      </c>
      <c r="S9667" t="s">
        <v>37</v>
      </c>
      <c r="T9667" t="s">
        <v>37</v>
      </c>
      <c r="U9667">
        <v>375.31490000000002</v>
      </c>
      <c r="V9667">
        <f t="shared" ref="V9667:V9730" si="911">IFERROR(U9667,0)</f>
        <v>375.31490000000002</v>
      </c>
    </row>
    <row r="9668" spans="1:22" x14ac:dyDescent="0.35">
      <c r="A9668" t="s">
        <v>10152</v>
      </c>
      <c r="B9668" t="s">
        <v>58</v>
      </c>
      <c r="C9668" t="s">
        <v>33</v>
      </c>
      <c r="D9668" t="s">
        <v>26</v>
      </c>
      <c r="E9668">
        <v>3969.79</v>
      </c>
      <c r="F9668" t="str">
        <f t="shared" si="906"/>
        <v>high</v>
      </c>
      <c r="G9668" t="str">
        <f t="shared" si="907"/>
        <v>high</v>
      </c>
      <c r="H9668">
        <v>0.02</v>
      </c>
      <c r="I9668">
        <v>79.395799999999994</v>
      </c>
      <c r="J9668">
        <v>5</v>
      </c>
      <c r="K9668" s="4" t="s">
        <v>133</v>
      </c>
      <c r="L9668" s="4" t="s">
        <v>443</v>
      </c>
      <c r="M9668" t="s">
        <v>20</v>
      </c>
      <c r="N9668" t="s">
        <v>29</v>
      </c>
      <c r="O9668">
        <v>1137.8800000000001</v>
      </c>
      <c r="P9668" t="str">
        <f t="shared" si="908"/>
        <v>Good</v>
      </c>
      <c r="Q9668" t="str">
        <f t="shared" si="909"/>
        <v>high impact</v>
      </c>
      <c r="R9668" t="str">
        <f t="shared" si="910"/>
        <v>good</v>
      </c>
      <c r="S9668" t="s">
        <v>72</v>
      </c>
      <c r="T9668" t="s">
        <v>72</v>
      </c>
      <c r="U9668">
        <v>3890.3942000000002</v>
      </c>
      <c r="V9668">
        <f t="shared" si="911"/>
        <v>3890.3942000000002</v>
      </c>
    </row>
    <row r="9669" spans="1:22" x14ac:dyDescent="0.35">
      <c r="A9669" t="s">
        <v>10153</v>
      </c>
      <c r="B9669" t="s">
        <v>16</v>
      </c>
      <c r="C9669" t="s">
        <v>39</v>
      </c>
      <c r="D9669" t="s">
        <v>46</v>
      </c>
      <c r="E9669">
        <v>619.79999999999995</v>
      </c>
      <c r="F9669" t="str">
        <f t="shared" si="906"/>
        <v>low</v>
      </c>
      <c r="G9669" t="str">
        <f t="shared" si="907"/>
        <v>low</v>
      </c>
      <c r="H9669">
        <v>0.46</v>
      </c>
      <c r="I9669">
        <v>285.108</v>
      </c>
      <c r="J9669">
        <v>6</v>
      </c>
      <c r="K9669" s="4" t="s">
        <v>313</v>
      </c>
      <c r="L9669" s="3">
        <v>45360</v>
      </c>
      <c r="M9669" t="s">
        <v>43</v>
      </c>
      <c r="N9669" t="s">
        <v>36</v>
      </c>
      <c r="O9669">
        <v>130.54</v>
      </c>
      <c r="P9669" t="str">
        <f t="shared" si="908"/>
        <v>Not Good</v>
      </c>
      <c r="Q9669" t="str">
        <f t="shared" si="909"/>
        <v>high impact</v>
      </c>
      <c r="R9669" t="str">
        <f t="shared" si="910"/>
        <v>not good</v>
      </c>
      <c r="S9669" t="s">
        <v>37</v>
      </c>
      <c r="T9669" t="s">
        <v>37</v>
      </c>
      <c r="U9669">
        <v>334.69200000000001</v>
      </c>
      <c r="V9669">
        <f t="shared" si="911"/>
        <v>334.69200000000001</v>
      </c>
    </row>
    <row r="9670" spans="1:22" x14ac:dyDescent="0.35">
      <c r="A9670" t="s">
        <v>10154</v>
      </c>
      <c r="B9670" t="s">
        <v>32</v>
      </c>
      <c r="C9670" t="s">
        <v>17</v>
      </c>
      <c r="D9670" t="s">
        <v>50</v>
      </c>
      <c r="E9670">
        <v>1116.55</v>
      </c>
      <c r="F9670" t="str">
        <f t="shared" si="906"/>
        <v>medium</v>
      </c>
      <c r="G9670" t="str">
        <f t="shared" si="907"/>
        <v>low</v>
      </c>
      <c r="H9670">
        <v>0.48</v>
      </c>
      <c r="I9670">
        <v>535.94399999999996</v>
      </c>
      <c r="J9670">
        <v>4</v>
      </c>
      <c r="K9670" s="4" t="s">
        <v>230</v>
      </c>
      <c r="L9670" s="4" t="s">
        <v>1284</v>
      </c>
      <c r="M9670" t="s">
        <v>20</v>
      </c>
      <c r="N9670" t="s">
        <v>21</v>
      </c>
      <c r="O9670">
        <v>274.29000000000002</v>
      </c>
      <c r="P9670" t="str">
        <f t="shared" si="908"/>
        <v>Not Good</v>
      </c>
      <c r="Q9670" t="str">
        <f t="shared" si="909"/>
        <v>high impact</v>
      </c>
      <c r="R9670" t="str">
        <f t="shared" si="910"/>
        <v>not good</v>
      </c>
      <c r="S9670" t="s">
        <v>72</v>
      </c>
      <c r="T9670" t="s">
        <v>72</v>
      </c>
      <c r="U9670">
        <v>580.60599999999999</v>
      </c>
      <c r="V9670">
        <f t="shared" si="911"/>
        <v>580.60599999999999</v>
      </c>
    </row>
    <row r="9671" spans="1:22" x14ac:dyDescent="0.35">
      <c r="A9671" t="s">
        <v>10155</v>
      </c>
      <c r="B9671" t="s">
        <v>58</v>
      </c>
      <c r="C9671" t="s">
        <v>25</v>
      </c>
      <c r="D9671" t="s">
        <v>26</v>
      </c>
      <c r="E9671">
        <v>2627.82</v>
      </c>
      <c r="F9671" t="str">
        <f t="shared" si="906"/>
        <v>high</v>
      </c>
      <c r="G9671" t="str">
        <f t="shared" si="907"/>
        <v>high</v>
      </c>
      <c r="H9671">
        <v>0.34</v>
      </c>
      <c r="I9671">
        <v>893.4588</v>
      </c>
      <c r="J9671">
        <v>5</v>
      </c>
      <c r="K9671" s="4" t="s">
        <v>1492</v>
      </c>
      <c r="L9671" s="4" t="s">
        <v>232</v>
      </c>
      <c r="M9671" t="s">
        <v>20</v>
      </c>
      <c r="N9671" t="s">
        <v>36</v>
      </c>
      <c r="O9671">
        <v>385.28</v>
      </c>
      <c r="P9671" t="str">
        <f t="shared" si="908"/>
        <v>Not Good</v>
      </c>
      <c r="Q9671" t="str">
        <f t="shared" si="909"/>
        <v>high impact</v>
      </c>
      <c r="R9671" t="str">
        <f t="shared" si="910"/>
        <v>not good</v>
      </c>
      <c r="S9671" t="s">
        <v>22</v>
      </c>
      <c r="T9671" t="s">
        <v>22</v>
      </c>
      <c r="U9671">
        <v>1734.3612000000001</v>
      </c>
      <c r="V9671">
        <f t="shared" si="911"/>
        <v>1734.3612000000001</v>
      </c>
    </row>
    <row r="9672" spans="1:22" x14ac:dyDescent="0.35">
      <c r="A9672" t="s">
        <v>10156</v>
      </c>
      <c r="B9672" t="s">
        <v>58</v>
      </c>
      <c r="C9672" t="s">
        <v>33</v>
      </c>
      <c r="D9672" t="s">
        <v>34</v>
      </c>
      <c r="E9672">
        <v>2369.56</v>
      </c>
      <c r="F9672" t="str">
        <f t="shared" si="906"/>
        <v>high</v>
      </c>
      <c r="G9672" t="str">
        <f t="shared" si="907"/>
        <v>high</v>
      </c>
      <c r="H9672">
        <v>0.13</v>
      </c>
      <c r="I9672">
        <v>308.0428</v>
      </c>
      <c r="J9672">
        <v>8</v>
      </c>
      <c r="K9672" s="4" t="s">
        <v>538</v>
      </c>
      <c r="L9672" s="4" t="s">
        <v>871</v>
      </c>
      <c r="M9672" t="s">
        <v>43</v>
      </c>
      <c r="N9672" t="s">
        <v>36</v>
      </c>
      <c r="O9672">
        <v>706.27</v>
      </c>
      <c r="P9672" t="str">
        <f t="shared" si="908"/>
        <v>Good</v>
      </c>
      <c r="Q9672" t="str">
        <f t="shared" si="909"/>
        <v>high impact</v>
      </c>
      <c r="R9672" t="str">
        <f t="shared" si="910"/>
        <v>good</v>
      </c>
      <c r="S9672" t="s">
        <v>30</v>
      </c>
      <c r="T9672" t="s">
        <v>30</v>
      </c>
      <c r="U9672">
        <v>2061.5171999999998</v>
      </c>
      <c r="V9672">
        <f t="shared" si="911"/>
        <v>2061.5171999999998</v>
      </c>
    </row>
    <row r="9673" spans="1:22" x14ac:dyDescent="0.35">
      <c r="A9673" t="s">
        <v>10157</v>
      </c>
      <c r="B9673" t="s">
        <v>16</v>
      </c>
      <c r="C9673" t="s">
        <v>39</v>
      </c>
      <c r="D9673" t="s">
        <v>46</v>
      </c>
      <c r="E9673">
        <v>4945.41</v>
      </c>
      <c r="F9673" t="str">
        <f t="shared" si="906"/>
        <v>high</v>
      </c>
      <c r="G9673" t="str">
        <f t="shared" si="907"/>
        <v>high</v>
      </c>
      <c r="H9673">
        <v>0.39</v>
      </c>
      <c r="I9673">
        <v>1928.7099000000001</v>
      </c>
      <c r="J9673">
        <v>5</v>
      </c>
      <c r="K9673" s="4" t="s">
        <v>304</v>
      </c>
      <c r="L9673" s="4" t="s">
        <v>867</v>
      </c>
      <c r="M9673" t="s">
        <v>43</v>
      </c>
      <c r="N9673" t="s">
        <v>36</v>
      </c>
      <c r="O9673">
        <v>579.03</v>
      </c>
      <c r="P9673" t="str">
        <f t="shared" si="908"/>
        <v>Good</v>
      </c>
      <c r="Q9673" t="str">
        <f t="shared" si="909"/>
        <v>high impact</v>
      </c>
      <c r="R9673" t="str">
        <f t="shared" si="910"/>
        <v>good</v>
      </c>
      <c r="S9673" t="s">
        <v>22</v>
      </c>
      <c r="T9673" t="s">
        <v>22</v>
      </c>
      <c r="U9673">
        <v>3016.7001</v>
      </c>
      <c r="V9673">
        <f t="shared" si="911"/>
        <v>3016.7001</v>
      </c>
    </row>
    <row r="9674" spans="1:22" x14ac:dyDescent="0.35">
      <c r="A9674" t="s">
        <v>10158</v>
      </c>
      <c r="B9674" t="s">
        <v>58</v>
      </c>
      <c r="C9674" t="s">
        <v>17</v>
      </c>
      <c r="D9674" t="s">
        <v>18</v>
      </c>
      <c r="E9674">
        <v>2988.42</v>
      </c>
      <c r="F9674" t="str">
        <f t="shared" si="906"/>
        <v>high</v>
      </c>
      <c r="G9674" t="str">
        <f t="shared" si="907"/>
        <v>high</v>
      </c>
      <c r="H9674">
        <v>0.37</v>
      </c>
      <c r="I9674">
        <v>1105.7154</v>
      </c>
      <c r="J9674">
        <v>2</v>
      </c>
      <c r="K9674" s="4" t="s">
        <v>197</v>
      </c>
      <c r="L9674" s="4" t="s">
        <v>317</v>
      </c>
      <c r="M9674" t="s">
        <v>28</v>
      </c>
      <c r="N9674" t="s">
        <v>21</v>
      </c>
      <c r="O9674">
        <v>212.96</v>
      </c>
      <c r="P9674" t="str">
        <f t="shared" si="908"/>
        <v>Not Good</v>
      </c>
      <c r="Q9674" t="str">
        <f t="shared" si="909"/>
        <v>high impact</v>
      </c>
      <c r="R9674" t="str">
        <f t="shared" si="910"/>
        <v>not good</v>
      </c>
      <c r="S9674" t="s">
        <v>56</v>
      </c>
      <c r="T9674" t="s">
        <v>56</v>
      </c>
      <c r="U9674">
        <v>1882.7046</v>
      </c>
      <c r="V9674">
        <f t="shared" si="911"/>
        <v>1882.7046</v>
      </c>
    </row>
    <row r="9675" spans="1:22" x14ac:dyDescent="0.35">
      <c r="A9675" t="s">
        <v>10159</v>
      </c>
      <c r="B9675" t="s">
        <v>58</v>
      </c>
      <c r="C9675" t="s">
        <v>25</v>
      </c>
      <c r="D9675" t="s">
        <v>46</v>
      </c>
      <c r="E9675">
        <v>1704.43</v>
      </c>
      <c r="F9675" t="str">
        <f t="shared" si="906"/>
        <v>medium</v>
      </c>
      <c r="G9675" t="str">
        <f t="shared" si="907"/>
        <v>low</v>
      </c>
      <c r="H9675">
        <v>0.28999999999999998</v>
      </c>
      <c r="I9675">
        <v>494.28469999999999</v>
      </c>
      <c r="J9675">
        <v>8</v>
      </c>
      <c r="K9675" s="3">
        <v>45326</v>
      </c>
      <c r="L9675" s="3">
        <v>45386</v>
      </c>
      <c r="M9675" t="s">
        <v>28</v>
      </c>
      <c r="N9675" t="s">
        <v>29</v>
      </c>
      <c r="O9675">
        <v>457.06</v>
      </c>
      <c r="P9675" t="str">
        <f t="shared" si="908"/>
        <v>Not Good</v>
      </c>
      <c r="Q9675" t="str">
        <f t="shared" si="909"/>
        <v>high impact</v>
      </c>
      <c r="R9675" t="str">
        <f t="shared" si="910"/>
        <v>not good</v>
      </c>
      <c r="S9675" t="s">
        <v>37</v>
      </c>
      <c r="T9675" t="s">
        <v>37</v>
      </c>
      <c r="U9675">
        <v>1210.1452999999999</v>
      </c>
      <c r="V9675">
        <f t="shared" si="911"/>
        <v>1210.1452999999999</v>
      </c>
    </row>
    <row r="9676" spans="1:22" x14ac:dyDescent="0.35">
      <c r="A9676" t="s">
        <v>10160</v>
      </c>
      <c r="B9676" t="s">
        <v>32</v>
      </c>
      <c r="C9676" t="s">
        <v>33</v>
      </c>
      <c r="D9676" t="s">
        <v>46</v>
      </c>
      <c r="E9676">
        <v>4510.7299999999996</v>
      </c>
      <c r="F9676" t="str">
        <f t="shared" si="906"/>
        <v>high</v>
      </c>
      <c r="G9676" t="str">
        <f t="shared" si="907"/>
        <v>high</v>
      </c>
      <c r="H9676">
        <v>0.09</v>
      </c>
      <c r="I9676">
        <v>405.96570000000003</v>
      </c>
      <c r="J9676">
        <v>3</v>
      </c>
      <c r="K9676" s="4" t="s">
        <v>1613</v>
      </c>
      <c r="L9676" s="4" t="s">
        <v>1816</v>
      </c>
      <c r="M9676" t="s">
        <v>43</v>
      </c>
      <c r="N9676" t="s">
        <v>21</v>
      </c>
      <c r="O9676">
        <v>852.23</v>
      </c>
      <c r="P9676" t="str">
        <f t="shared" si="908"/>
        <v>Good</v>
      </c>
      <c r="Q9676" t="str">
        <f t="shared" si="909"/>
        <v>high impact</v>
      </c>
      <c r="R9676" t="str">
        <f t="shared" si="910"/>
        <v>good</v>
      </c>
      <c r="S9676" t="s">
        <v>72</v>
      </c>
      <c r="T9676" t="s">
        <v>72</v>
      </c>
      <c r="U9676">
        <v>4104.7642999999998</v>
      </c>
      <c r="V9676">
        <f t="shared" si="911"/>
        <v>4104.7642999999998</v>
      </c>
    </row>
    <row r="9677" spans="1:22" x14ac:dyDescent="0.35">
      <c r="A9677" t="s">
        <v>10161</v>
      </c>
      <c r="B9677" t="s">
        <v>32</v>
      </c>
      <c r="C9677" t="s">
        <v>39</v>
      </c>
      <c r="D9677" t="s">
        <v>46</v>
      </c>
      <c r="E9677">
        <v>1629.85</v>
      </c>
      <c r="F9677" t="str">
        <f t="shared" si="906"/>
        <v>medium</v>
      </c>
      <c r="G9677" t="str">
        <f t="shared" si="907"/>
        <v>low</v>
      </c>
      <c r="H9677">
        <v>0.1</v>
      </c>
      <c r="I9677">
        <v>162.98500000000001</v>
      </c>
      <c r="J9677">
        <v>5</v>
      </c>
      <c r="K9677" s="3">
        <v>45630</v>
      </c>
      <c r="L9677" s="4" t="s">
        <v>367</v>
      </c>
      <c r="M9677" t="s">
        <v>20</v>
      </c>
      <c r="N9677" t="s">
        <v>29</v>
      </c>
      <c r="O9677">
        <v>248.58</v>
      </c>
      <c r="P9677" t="str">
        <f t="shared" si="908"/>
        <v>Not Good</v>
      </c>
      <c r="Q9677" t="str">
        <f t="shared" si="909"/>
        <v>high impact</v>
      </c>
      <c r="R9677" t="str">
        <f t="shared" si="910"/>
        <v>not good</v>
      </c>
      <c r="S9677" t="s">
        <v>47</v>
      </c>
      <c r="T9677" t="s">
        <v>47</v>
      </c>
      <c r="U9677">
        <v>1466.865</v>
      </c>
      <c r="V9677">
        <f t="shared" si="911"/>
        <v>1466.865</v>
      </c>
    </row>
    <row r="9678" spans="1:22" x14ac:dyDescent="0.35">
      <c r="A9678" t="s">
        <v>10162</v>
      </c>
      <c r="B9678" t="s">
        <v>16</v>
      </c>
      <c r="C9678" t="s">
        <v>17</v>
      </c>
      <c r="D9678" t="s">
        <v>46</v>
      </c>
      <c r="E9678">
        <v>1441.5</v>
      </c>
      <c r="F9678" t="str">
        <f t="shared" si="906"/>
        <v>medium</v>
      </c>
      <c r="G9678" t="str">
        <f t="shared" si="907"/>
        <v>low</v>
      </c>
      <c r="H9678">
        <v>0.28999999999999998</v>
      </c>
      <c r="I9678">
        <v>418.03500000000003</v>
      </c>
      <c r="J9678">
        <v>6</v>
      </c>
      <c r="K9678" s="4" t="s">
        <v>625</v>
      </c>
      <c r="L9678" s="4" t="s">
        <v>126</v>
      </c>
      <c r="M9678" t="s">
        <v>20</v>
      </c>
      <c r="N9678" t="s">
        <v>36</v>
      </c>
      <c r="O9678">
        <v>186.51</v>
      </c>
      <c r="P9678" t="str">
        <f t="shared" si="908"/>
        <v>Not Good</v>
      </c>
      <c r="Q9678" t="str">
        <f t="shared" si="909"/>
        <v>high impact</v>
      </c>
      <c r="R9678" t="str">
        <f t="shared" si="910"/>
        <v>not good</v>
      </c>
      <c r="S9678" t="s">
        <v>30</v>
      </c>
      <c r="T9678" t="s">
        <v>30</v>
      </c>
      <c r="U9678">
        <v>1023.465</v>
      </c>
      <c r="V9678">
        <f t="shared" si="911"/>
        <v>1023.465</v>
      </c>
    </row>
    <row r="9679" spans="1:22" x14ac:dyDescent="0.35">
      <c r="A9679" t="s">
        <v>10163</v>
      </c>
      <c r="B9679" t="s">
        <v>16</v>
      </c>
      <c r="C9679" t="s">
        <v>25</v>
      </c>
      <c r="D9679" t="s">
        <v>34</v>
      </c>
      <c r="E9679">
        <v>2522.42</v>
      </c>
      <c r="F9679" t="str">
        <f t="shared" si="906"/>
        <v>high</v>
      </c>
      <c r="G9679" t="str">
        <f t="shared" si="907"/>
        <v>high</v>
      </c>
      <c r="H9679">
        <v>0.06</v>
      </c>
      <c r="I9679">
        <v>151.34520000000001</v>
      </c>
      <c r="J9679">
        <v>1</v>
      </c>
      <c r="K9679" s="3">
        <v>45569</v>
      </c>
      <c r="L9679" s="4" t="s">
        <v>1773</v>
      </c>
      <c r="M9679" t="s">
        <v>28</v>
      </c>
      <c r="N9679" t="s">
        <v>36</v>
      </c>
      <c r="O9679">
        <v>730.15</v>
      </c>
      <c r="P9679" t="str">
        <f t="shared" si="908"/>
        <v>Good</v>
      </c>
      <c r="Q9679" t="str">
        <f t="shared" si="909"/>
        <v>high impact</v>
      </c>
      <c r="R9679" t="str">
        <f t="shared" si="910"/>
        <v>good</v>
      </c>
      <c r="S9679" t="s">
        <v>30</v>
      </c>
      <c r="T9679" t="s">
        <v>30</v>
      </c>
      <c r="U9679">
        <v>2371.0747999999999</v>
      </c>
      <c r="V9679">
        <f t="shared" si="911"/>
        <v>2371.0747999999999</v>
      </c>
    </row>
    <row r="9680" spans="1:22" x14ac:dyDescent="0.35">
      <c r="A9680" t="s">
        <v>10164</v>
      </c>
      <c r="B9680" t="s">
        <v>58</v>
      </c>
      <c r="C9680" t="s">
        <v>33</v>
      </c>
      <c r="D9680" t="s">
        <v>18</v>
      </c>
      <c r="E9680">
        <v>4574.5600000000004</v>
      </c>
      <c r="F9680" t="str">
        <f t="shared" si="906"/>
        <v>high</v>
      </c>
      <c r="G9680" t="str">
        <f t="shared" si="907"/>
        <v>high</v>
      </c>
      <c r="H9680">
        <v>0.36</v>
      </c>
      <c r="I9680">
        <v>1646.8416</v>
      </c>
      <c r="J9680">
        <v>3</v>
      </c>
      <c r="K9680" s="4" t="s">
        <v>208</v>
      </c>
      <c r="L9680" s="4" t="s">
        <v>1347</v>
      </c>
      <c r="M9680" t="s">
        <v>20</v>
      </c>
      <c r="N9680" t="s">
        <v>36</v>
      </c>
      <c r="O9680">
        <v>1278.79</v>
      </c>
      <c r="P9680" t="str">
        <f t="shared" si="908"/>
        <v>Good</v>
      </c>
      <c r="Q9680" t="str">
        <f t="shared" si="909"/>
        <v>high impact</v>
      </c>
      <c r="R9680" t="str">
        <f t="shared" si="910"/>
        <v>good</v>
      </c>
      <c r="S9680" t="s">
        <v>22</v>
      </c>
      <c r="T9680" t="s">
        <v>22</v>
      </c>
      <c r="U9680">
        <v>2927.7184000000002</v>
      </c>
      <c r="V9680">
        <f t="shared" si="911"/>
        <v>2927.7184000000002</v>
      </c>
    </row>
    <row r="9681" spans="1:22" x14ac:dyDescent="0.35">
      <c r="A9681" t="s">
        <v>10165</v>
      </c>
      <c r="B9681" t="s">
        <v>32</v>
      </c>
      <c r="C9681" t="s">
        <v>39</v>
      </c>
      <c r="D9681" t="s">
        <v>46</v>
      </c>
      <c r="E9681">
        <v>3571.72</v>
      </c>
      <c r="F9681" t="str">
        <f t="shared" si="906"/>
        <v>high</v>
      </c>
      <c r="G9681" t="str">
        <f t="shared" si="907"/>
        <v>high</v>
      </c>
      <c r="H9681">
        <v>0.11</v>
      </c>
      <c r="I9681">
        <v>392.88920000000002</v>
      </c>
      <c r="J9681">
        <v>1</v>
      </c>
      <c r="K9681" s="3">
        <v>45173</v>
      </c>
      <c r="L9681" s="4" t="s">
        <v>1394</v>
      </c>
      <c r="M9681" t="s">
        <v>28</v>
      </c>
      <c r="N9681" t="s">
        <v>36</v>
      </c>
      <c r="O9681">
        <v>952.77</v>
      </c>
      <c r="P9681" t="str">
        <f t="shared" si="908"/>
        <v>Good</v>
      </c>
      <c r="Q9681" t="str">
        <f t="shared" si="909"/>
        <v>high impact</v>
      </c>
      <c r="R9681" t="str">
        <f t="shared" si="910"/>
        <v>good</v>
      </c>
      <c r="S9681" t="s">
        <v>37</v>
      </c>
      <c r="T9681" t="s">
        <v>37</v>
      </c>
      <c r="U9681">
        <v>3178.8308000000002</v>
      </c>
      <c r="V9681">
        <f t="shared" si="911"/>
        <v>3178.8308000000002</v>
      </c>
    </row>
    <row r="9682" spans="1:22" x14ac:dyDescent="0.35">
      <c r="A9682" t="s">
        <v>10166</v>
      </c>
      <c r="B9682" t="s">
        <v>16</v>
      </c>
      <c r="C9682" t="s">
        <v>17</v>
      </c>
      <c r="D9682" t="s">
        <v>34</v>
      </c>
      <c r="E9682">
        <v>3419.67</v>
      </c>
      <c r="F9682" t="str">
        <f t="shared" si="906"/>
        <v>high</v>
      </c>
      <c r="G9682" t="str">
        <f t="shared" si="907"/>
        <v>high</v>
      </c>
      <c r="H9682">
        <v>0.46</v>
      </c>
      <c r="I9682">
        <v>1573.0482</v>
      </c>
      <c r="J9682">
        <v>7</v>
      </c>
      <c r="K9682" s="4" t="s">
        <v>947</v>
      </c>
      <c r="L9682" s="3">
        <v>45114</v>
      </c>
      <c r="M9682" t="s">
        <v>20</v>
      </c>
      <c r="N9682" t="s">
        <v>29</v>
      </c>
      <c r="O9682">
        <v>718.1</v>
      </c>
      <c r="P9682" t="str">
        <f t="shared" si="908"/>
        <v>Good</v>
      </c>
      <c r="Q9682" t="str">
        <f t="shared" si="909"/>
        <v>high impact</v>
      </c>
      <c r="R9682" t="str">
        <f t="shared" si="910"/>
        <v>good</v>
      </c>
      <c r="S9682" t="s">
        <v>37</v>
      </c>
      <c r="T9682" t="s">
        <v>37</v>
      </c>
      <c r="U9682">
        <v>1846.6217999999999</v>
      </c>
      <c r="V9682">
        <f t="shared" si="911"/>
        <v>1846.6217999999999</v>
      </c>
    </row>
    <row r="9683" spans="1:22" x14ac:dyDescent="0.35">
      <c r="A9683" t="s">
        <v>10167</v>
      </c>
      <c r="B9683" t="s">
        <v>16</v>
      </c>
      <c r="C9683" t="s">
        <v>25</v>
      </c>
      <c r="D9683" t="s">
        <v>26</v>
      </c>
      <c r="E9683">
        <v>3657.78</v>
      </c>
      <c r="F9683" t="str">
        <f t="shared" si="906"/>
        <v>high</v>
      </c>
      <c r="G9683" t="str">
        <f t="shared" si="907"/>
        <v>high</v>
      </c>
      <c r="H9683">
        <v>0.45</v>
      </c>
      <c r="I9683">
        <v>1646.001</v>
      </c>
      <c r="J9683">
        <v>2</v>
      </c>
      <c r="K9683" s="3">
        <v>45048</v>
      </c>
      <c r="L9683" s="3">
        <v>45140</v>
      </c>
      <c r="M9683" t="s">
        <v>43</v>
      </c>
      <c r="N9683" t="s">
        <v>21</v>
      </c>
      <c r="O9683">
        <v>395.42</v>
      </c>
      <c r="P9683" t="str">
        <f t="shared" si="908"/>
        <v>Not Good</v>
      </c>
      <c r="Q9683" t="str">
        <f t="shared" si="909"/>
        <v>high impact</v>
      </c>
      <c r="R9683" t="str">
        <f t="shared" si="910"/>
        <v>not good</v>
      </c>
      <c r="S9683" t="s">
        <v>56</v>
      </c>
      <c r="T9683" t="s">
        <v>56</v>
      </c>
      <c r="U9683">
        <v>2011.779</v>
      </c>
      <c r="V9683">
        <f t="shared" si="911"/>
        <v>2011.779</v>
      </c>
    </row>
    <row r="9684" spans="1:22" x14ac:dyDescent="0.35">
      <c r="A9684" t="s">
        <v>10168</v>
      </c>
      <c r="B9684" t="s">
        <v>24</v>
      </c>
      <c r="C9684" t="s">
        <v>33</v>
      </c>
      <c r="D9684" t="s">
        <v>46</v>
      </c>
      <c r="E9684">
        <v>3332.24</v>
      </c>
      <c r="F9684" t="str">
        <f t="shared" si="906"/>
        <v>high</v>
      </c>
      <c r="G9684" t="str">
        <f t="shared" si="907"/>
        <v>high</v>
      </c>
      <c r="H9684">
        <v>0.15</v>
      </c>
      <c r="I9684">
        <v>499.83600000000001</v>
      </c>
      <c r="J9684">
        <v>7</v>
      </c>
      <c r="K9684" s="3">
        <v>45568</v>
      </c>
      <c r="L9684" s="4" t="s">
        <v>361</v>
      </c>
      <c r="M9684" t="s">
        <v>20</v>
      </c>
      <c r="N9684" t="s">
        <v>29</v>
      </c>
      <c r="O9684">
        <v>885.05</v>
      </c>
      <c r="P9684" t="str">
        <f t="shared" si="908"/>
        <v>Good</v>
      </c>
      <c r="Q9684" t="str">
        <f t="shared" si="909"/>
        <v>high impact</v>
      </c>
      <c r="R9684" t="str">
        <f t="shared" si="910"/>
        <v>good</v>
      </c>
      <c r="S9684" t="s">
        <v>37</v>
      </c>
      <c r="T9684" t="s">
        <v>37</v>
      </c>
      <c r="U9684">
        <v>2832.404</v>
      </c>
      <c r="V9684">
        <f t="shared" si="911"/>
        <v>2832.404</v>
      </c>
    </row>
    <row r="9685" spans="1:22" x14ac:dyDescent="0.35">
      <c r="A9685" t="s">
        <v>10169</v>
      </c>
      <c r="B9685" t="s">
        <v>16</v>
      </c>
      <c r="C9685" t="s">
        <v>39</v>
      </c>
      <c r="D9685" t="s">
        <v>34</v>
      </c>
      <c r="E9685">
        <v>3823</v>
      </c>
      <c r="F9685" t="str">
        <f t="shared" si="906"/>
        <v>high</v>
      </c>
      <c r="G9685" t="str">
        <f t="shared" si="907"/>
        <v>high</v>
      </c>
      <c r="H9685">
        <v>0.04</v>
      </c>
      <c r="I9685">
        <v>152.91999999999999</v>
      </c>
      <c r="J9685">
        <v>3</v>
      </c>
      <c r="K9685" s="4" t="s">
        <v>410</v>
      </c>
      <c r="L9685" s="4" t="s">
        <v>349</v>
      </c>
      <c r="M9685" t="s">
        <v>20</v>
      </c>
      <c r="N9685" t="s">
        <v>21</v>
      </c>
      <c r="O9685">
        <v>1059.21</v>
      </c>
      <c r="P9685" t="str">
        <f t="shared" si="908"/>
        <v>Good</v>
      </c>
      <c r="Q9685" t="str">
        <f t="shared" si="909"/>
        <v>high impact</v>
      </c>
      <c r="R9685" t="str">
        <f t="shared" si="910"/>
        <v>good</v>
      </c>
      <c r="S9685" t="s">
        <v>22</v>
      </c>
      <c r="T9685" t="s">
        <v>22</v>
      </c>
      <c r="U9685">
        <v>3670.08</v>
      </c>
      <c r="V9685">
        <f t="shared" si="911"/>
        <v>3670.08</v>
      </c>
    </row>
    <row r="9686" spans="1:22" x14ac:dyDescent="0.35">
      <c r="A9686" t="s">
        <v>10170</v>
      </c>
      <c r="B9686" t="s">
        <v>58</v>
      </c>
      <c r="C9686" t="s">
        <v>17</v>
      </c>
      <c r="D9686" t="s">
        <v>50</v>
      </c>
      <c r="E9686">
        <v>1044.53</v>
      </c>
      <c r="F9686" t="str">
        <f t="shared" si="906"/>
        <v>medium</v>
      </c>
      <c r="G9686" t="str">
        <f t="shared" si="907"/>
        <v>low</v>
      </c>
      <c r="H9686">
        <v>0.31</v>
      </c>
      <c r="I9686">
        <v>323.80430000000001</v>
      </c>
      <c r="J9686">
        <v>3</v>
      </c>
      <c r="K9686" s="3">
        <v>45479</v>
      </c>
      <c r="L9686" s="3">
        <v>45632</v>
      </c>
      <c r="M9686" t="s">
        <v>20</v>
      </c>
      <c r="N9686" t="s">
        <v>36</v>
      </c>
      <c r="O9686">
        <v>137.69999999999999</v>
      </c>
      <c r="P9686" t="str">
        <f t="shared" si="908"/>
        <v>Not Good</v>
      </c>
      <c r="Q9686" t="str">
        <f t="shared" si="909"/>
        <v>high impact</v>
      </c>
      <c r="R9686" t="str">
        <f t="shared" si="910"/>
        <v>not good</v>
      </c>
      <c r="S9686" t="s">
        <v>30</v>
      </c>
      <c r="T9686" t="s">
        <v>30</v>
      </c>
      <c r="U9686">
        <v>720.72569999999996</v>
      </c>
      <c r="V9686">
        <f t="shared" si="911"/>
        <v>720.72569999999996</v>
      </c>
    </row>
    <row r="9687" spans="1:22" x14ac:dyDescent="0.35">
      <c r="A9687" t="s">
        <v>10171</v>
      </c>
      <c r="B9687" t="s">
        <v>32</v>
      </c>
      <c r="C9687" t="s">
        <v>25</v>
      </c>
      <c r="D9687" t="s">
        <v>26</v>
      </c>
      <c r="E9687">
        <v>968.57</v>
      </c>
      <c r="F9687" t="str">
        <f t="shared" si="906"/>
        <v>low</v>
      </c>
      <c r="G9687" t="str">
        <f t="shared" si="907"/>
        <v>low</v>
      </c>
      <c r="H9687">
        <v>0.22</v>
      </c>
      <c r="I9687">
        <v>213.08539999999999</v>
      </c>
      <c r="J9687">
        <v>1</v>
      </c>
      <c r="K9687" s="3">
        <v>45180</v>
      </c>
      <c r="L9687" s="4" t="s">
        <v>1679</v>
      </c>
      <c r="M9687" t="s">
        <v>28</v>
      </c>
      <c r="N9687" t="s">
        <v>36</v>
      </c>
      <c r="O9687">
        <v>202.07</v>
      </c>
      <c r="P9687" t="str">
        <f t="shared" si="908"/>
        <v>Not Good</v>
      </c>
      <c r="Q9687" t="str">
        <f t="shared" si="909"/>
        <v>high impact</v>
      </c>
      <c r="R9687" t="str">
        <f t="shared" si="910"/>
        <v>not good</v>
      </c>
      <c r="S9687" t="s">
        <v>56</v>
      </c>
      <c r="T9687" t="s">
        <v>56</v>
      </c>
      <c r="U9687">
        <v>755.4846</v>
      </c>
      <c r="V9687">
        <f t="shared" si="911"/>
        <v>755.4846</v>
      </c>
    </row>
    <row r="9688" spans="1:22" x14ac:dyDescent="0.35">
      <c r="A9688" t="s">
        <v>10172</v>
      </c>
      <c r="B9688" t="s">
        <v>16</v>
      </c>
      <c r="C9688" t="s">
        <v>33</v>
      </c>
      <c r="D9688" t="s">
        <v>18</v>
      </c>
      <c r="E9688">
        <v>1874.6</v>
      </c>
      <c r="F9688" t="str">
        <f t="shared" si="906"/>
        <v>medium</v>
      </c>
      <c r="G9688" t="str">
        <f t="shared" si="907"/>
        <v>low</v>
      </c>
      <c r="H9688">
        <v>7.0000000000000007E-2</v>
      </c>
      <c r="I9688">
        <v>131.22200000000001</v>
      </c>
      <c r="J9688">
        <v>7</v>
      </c>
      <c r="K9688" s="4" t="s">
        <v>826</v>
      </c>
      <c r="L9688" s="4" t="s">
        <v>1561</v>
      </c>
      <c r="M9688" t="s">
        <v>28</v>
      </c>
      <c r="N9688" t="s">
        <v>21</v>
      </c>
      <c r="O9688">
        <v>94.06</v>
      </c>
      <c r="P9688" t="str">
        <f t="shared" si="908"/>
        <v>Not Good</v>
      </c>
      <c r="Q9688" t="str">
        <f t="shared" si="909"/>
        <v>high impact</v>
      </c>
      <c r="R9688" t="str">
        <f t="shared" si="910"/>
        <v>not good</v>
      </c>
      <c r="S9688" t="s">
        <v>22</v>
      </c>
      <c r="T9688" t="s">
        <v>22</v>
      </c>
      <c r="U9688">
        <v>1743.3779999999999</v>
      </c>
      <c r="V9688">
        <f t="shared" si="911"/>
        <v>1743.3779999999999</v>
      </c>
    </row>
    <row r="9689" spans="1:22" x14ac:dyDescent="0.35">
      <c r="A9689" t="s">
        <v>10173</v>
      </c>
      <c r="B9689" t="s">
        <v>24</v>
      </c>
      <c r="C9689" t="s">
        <v>39</v>
      </c>
      <c r="D9689" t="s">
        <v>46</v>
      </c>
      <c r="E9689">
        <v>4269.7</v>
      </c>
      <c r="F9689" t="str">
        <f t="shared" si="906"/>
        <v>high</v>
      </c>
      <c r="G9689" t="str">
        <f t="shared" si="907"/>
        <v>high</v>
      </c>
      <c r="H9689">
        <v>0.27</v>
      </c>
      <c r="I9689">
        <v>1152.819</v>
      </c>
      <c r="J9689">
        <v>8</v>
      </c>
      <c r="K9689" s="3">
        <v>45415</v>
      </c>
      <c r="L9689" s="3">
        <v>45629</v>
      </c>
      <c r="M9689" t="s">
        <v>20</v>
      </c>
      <c r="N9689" t="s">
        <v>36</v>
      </c>
      <c r="O9689">
        <v>1051.83</v>
      </c>
      <c r="P9689" t="str">
        <f t="shared" si="908"/>
        <v>Good</v>
      </c>
      <c r="Q9689" t="str">
        <f t="shared" si="909"/>
        <v>high impact</v>
      </c>
      <c r="R9689" t="str">
        <f t="shared" si="910"/>
        <v>good</v>
      </c>
      <c r="S9689" t="s">
        <v>56</v>
      </c>
      <c r="T9689" t="s">
        <v>56</v>
      </c>
      <c r="U9689">
        <v>3116.8809999999999</v>
      </c>
      <c r="V9689">
        <f t="shared" si="911"/>
        <v>3116.8809999999999</v>
      </c>
    </row>
    <row r="9690" spans="1:22" x14ac:dyDescent="0.35">
      <c r="A9690" t="s">
        <v>10174</v>
      </c>
      <c r="B9690" t="s">
        <v>32</v>
      </c>
      <c r="C9690" t="s">
        <v>17</v>
      </c>
      <c r="D9690" t="s">
        <v>46</v>
      </c>
      <c r="E9690">
        <v>3600.83</v>
      </c>
      <c r="F9690" t="str">
        <f t="shared" si="906"/>
        <v>high</v>
      </c>
      <c r="G9690" t="str">
        <f t="shared" si="907"/>
        <v>high</v>
      </c>
      <c r="H9690">
        <v>0.5</v>
      </c>
      <c r="I9690">
        <v>1800.415</v>
      </c>
      <c r="J9690">
        <v>4</v>
      </c>
      <c r="K9690" s="3">
        <v>45054</v>
      </c>
      <c r="L9690" s="3">
        <v>45207</v>
      </c>
      <c r="M9690" t="s">
        <v>43</v>
      </c>
      <c r="N9690" t="s">
        <v>29</v>
      </c>
      <c r="O9690">
        <v>825.12</v>
      </c>
      <c r="P9690" t="str">
        <f t="shared" si="908"/>
        <v>Good</v>
      </c>
      <c r="Q9690" t="str">
        <f t="shared" si="909"/>
        <v>high impact</v>
      </c>
      <c r="R9690" t="str">
        <f t="shared" si="910"/>
        <v>good</v>
      </c>
      <c r="S9690" t="s">
        <v>37</v>
      </c>
      <c r="T9690" t="s">
        <v>37</v>
      </c>
      <c r="U9690">
        <v>1800.415</v>
      </c>
      <c r="V9690">
        <f t="shared" si="911"/>
        <v>1800.415</v>
      </c>
    </row>
    <row r="9691" spans="1:22" x14ac:dyDescent="0.35">
      <c r="A9691" t="s">
        <v>10175</v>
      </c>
      <c r="B9691" t="s">
        <v>16</v>
      </c>
      <c r="C9691" t="s">
        <v>25</v>
      </c>
      <c r="D9691" t="s">
        <v>34</v>
      </c>
      <c r="E9691">
        <v>2875.72</v>
      </c>
      <c r="F9691" t="str">
        <f t="shared" si="906"/>
        <v>high</v>
      </c>
      <c r="G9691" t="str">
        <f t="shared" si="907"/>
        <v>high</v>
      </c>
      <c r="H9691">
        <v>0.03</v>
      </c>
      <c r="I9691">
        <v>86.271600000000007</v>
      </c>
      <c r="J9691">
        <v>9</v>
      </c>
      <c r="K9691" s="4" t="s">
        <v>1010</v>
      </c>
      <c r="L9691" s="4" t="s">
        <v>548</v>
      </c>
      <c r="M9691" t="s">
        <v>43</v>
      </c>
      <c r="N9691" t="s">
        <v>21</v>
      </c>
      <c r="O9691">
        <v>287.22000000000003</v>
      </c>
      <c r="P9691" t="str">
        <f t="shared" si="908"/>
        <v>Not Good</v>
      </c>
      <c r="Q9691" t="str">
        <f t="shared" si="909"/>
        <v>high impact</v>
      </c>
      <c r="R9691" t="str">
        <f t="shared" si="910"/>
        <v>not good</v>
      </c>
      <c r="S9691" t="s">
        <v>72</v>
      </c>
      <c r="T9691" t="s">
        <v>72</v>
      </c>
      <c r="U9691">
        <v>2789.4484000000002</v>
      </c>
      <c r="V9691">
        <f t="shared" si="911"/>
        <v>2789.4484000000002</v>
      </c>
    </row>
    <row r="9692" spans="1:22" x14ac:dyDescent="0.35">
      <c r="A9692" t="s">
        <v>10176</v>
      </c>
      <c r="B9692" t="s">
        <v>24</v>
      </c>
      <c r="C9692" t="s">
        <v>33</v>
      </c>
      <c r="D9692" t="s">
        <v>18</v>
      </c>
      <c r="E9692">
        <v>195.29</v>
      </c>
      <c r="F9692" t="str">
        <f t="shared" si="906"/>
        <v>low</v>
      </c>
      <c r="G9692" t="str">
        <f t="shared" si="907"/>
        <v>low</v>
      </c>
      <c r="H9692">
        <v>0.13</v>
      </c>
      <c r="I9692">
        <v>25.387699999999999</v>
      </c>
      <c r="J9692">
        <v>4</v>
      </c>
      <c r="K9692" s="3">
        <v>45201</v>
      </c>
      <c r="L9692" s="4" t="s">
        <v>180</v>
      </c>
      <c r="M9692" t="s">
        <v>43</v>
      </c>
      <c r="N9692" t="s">
        <v>21</v>
      </c>
      <c r="O9692">
        <v>21.7</v>
      </c>
      <c r="P9692" t="str">
        <f t="shared" si="908"/>
        <v>Not Good</v>
      </c>
      <c r="Q9692" t="str">
        <f t="shared" si="909"/>
        <v>normal</v>
      </c>
      <c r="R9692" t="str">
        <f t="shared" si="910"/>
        <v>not good</v>
      </c>
      <c r="S9692" t="s">
        <v>47</v>
      </c>
      <c r="T9692" t="s">
        <v>47</v>
      </c>
      <c r="U9692">
        <v>169.9023</v>
      </c>
      <c r="V9692">
        <f t="shared" si="911"/>
        <v>169.9023</v>
      </c>
    </row>
    <row r="9693" spans="1:22" x14ac:dyDescent="0.35">
      <c r="A9693" t="s">
        <v>10177</v>
      </c>
      <c r="B9693" t="s">
        <v>16</v>
      </c>
      <c r="C9693" t="s">
        <v>39</v>
      </c>
      <c r="D9693" t="s">
        <v>50</v>
      </c>
      <c r="E9693">
        <v>1255.43</v>
      </c>
      <c r="F9693" t="str">
        <f t="shared" si="906"/>
        <v>medium</v>
      </c>
      <c r="G9693" t="str">
        <f t="shared" si="907"/>
        <v>low</v>
      </c>
      <c r="H9693">
        <v>0.27</v>
      </c>
      <c r="I9693">
        <v>338.96609999999998</v>
      </c>
      <c r="J9693">
        <v>5</v>
      </c>
      <c r="K9693" s="4" t="s">
        <v>580</v>
      </c>
      <c r="L9693" s="4" t="s">
        <v>680</v>
      </c>
      <c r="M9693" t="s">
        <v>28</v>
      </c>
      <c r="N9693" t="s">
        <v>21</v>
      </c>
      <c r="O9693">
        <v>212.91</v>
      </c>
      <c r="P9693" t="str">
        <f t="shared" si="908"/>
        <v>Not Good</v>
      </c>
      <c r="Q9693" t="str">
        <f t="shared" si="909"/>
        <v>high impact</v>
      </c>
      <c r="R9693" t="str">
        <f t="shared" si="910"/>
        <v>not good</v>
      </c>
      <c r="S9693" t="s">
        <v>56</v>
      </c>
      <c r="T9693" t="s">
        <v>56</v>
      </c>
      <c r="U9693">
        <v>916.46389999999997</v>
      </c>
      <c r="V9693">
        <f t="shared" si="911"/>
        <v>916.46389999999997</v>
      </c>
    </row>
    <row r="9694" spans="1:22" x14ac:dyDescent="0.35">
      <c r="A9694" t="s">
        <v>10178</v>
      </c>
      <c r="B9694" t="s">
        <v>32</v>
      </c>
      <c r="C9694" t="s">
        <v>17</v>
      </c>
      <c r="D9694" t="s">
        <v>26</v>
      </c>
      <c r="E9694">
        <v>4037.22</v>
      </c>
      <c r="F9694" t="str">
        <f t="shared" si="906"/>
        <v>high</v>
      </c>
      <c r="G9694" t="str">
        <f t="shared" si="907"/>
        <v>high</v>
      </c>
      <c r="H9694">
        <v>0.4</v>
      </c>
      <c r="I9694">
        <v>1614.8879999999999</v>
      </c>
      <c r="J9694">
        <v>6</v>
      </c>
      <c r="K9694" s="4" t="s">
        <v>819</v>
      </c>
      <c r="L9694" s="4" t="s">
        <v>156</v>
      </c>
      <c r="M9694" t="s">
        <v>43</v>
      </c>
      <c r="N9694" t="s">
        <v>29</v>
      </c>
      <c r="O9694">
        <v>866.81</v>
      </c>
      <c r="P9694" t="str">
        <f t="shared" si="908"/>
        <v>Good</v>
      </c>
      <c r="Q9694" t="str">
        <f t="shared" si="909"/>
        <v>high impact</v>
      </c>
      <c r="R9694" t="str">
        <f t="shared" si="910"/>
        <v>good</v>
      </c>
      <c r="S9694" t="s">
        <v>72</v>
      </c>
      <c r="T9694" t="s">
        <v>72</v>
      </c>
      <c r="U9694">
        <v>2422.3319999999999</v>
      </c>
      <c r="V9694">
        <f t="shared" si="911"/>
        <v>2422.3319999999999</v>
      </c>
    </row>
    <row r="9695" spans="1:22" x14ac:dyDescent="0.35">
      <c r="A9695" t="s">
        <v>10179</v>
      </c>
      <c r="B9695" t="s">
        <v>32</v>
      </c>
      <c r="C9695" t="s">
        <v>25</v>
      </c>
      <c r="D9695" t="s">
        <v>18</v>
      </c>
      <c r="E9695">
        <v>1288.18</v>
      </c>
      <c r="F9695" t="str">
        <f t="shared" si="906"/>
        <v>medium</v>
      </c>
      <c r="G9695" t="str">
        <f t="shared" si="907"/>
        <v>low</v>
      </c>
      <c r="H9695">
        <v>0.01</v>
      </c>
      <c r="I9695">
        <v>12.8818</v>
      </c>
      <c r="J9695">
        <v>9</v>
      </c>
      <c r="K9695" s="4" t="s">
        <v>748</v>
      </c>
      <c r="L9695" s="4" t="s">
        <v>296</v>
      </c>
      <c r="M9695" t="s">
        <v>28</v>
      </c>
      <c r="N9695" t="s">
        <v>21</v>
      </c>
      <c r="O9695">
        <v>300.41000000000003</v>
      </c>
      <c r="P9695" t="str">
        <f t="shared" si="908"/>
        <v>Not Good</v>
      </c>
      <c r="Q9695" t="str">
        <f t="shared" si="909"/>
        <v>high impact</v>
      </c>
      <c r="R9695" t="str">
        <f t="shared" si="910"/>
        <v>not good</v>
      </c>
      <c r="S9695" t="s">
        <v>72</v>
      </c>
      <c r="T9695" t="s">
        <v>72</v>
      </c>
      <c r="U9695">
        <v>1275.2982</v>
      </c>
      <c r="V9695">
        <f t="shared" si="911"/>
        <v>1275.2982</v>
      </c>
    </row>
    <row r="9696" spans="1:22" x14ac:dyDescent="0.35">
      <c r="A9696" t="s">
        <v>10180</v>
      </c>
      <c r="B9696" t="s">
        <v>32</v>
      </c>
      <c r="C9696" t="s">
        <v>33</v>
      </c>
      <c r="D9696" t="s">
        <v>46</v>
      </c>
      <c r="E9696">
        <v>3678.42</v>
      </c>
      <c r="F9696" t="str">
        <f t="shared" si="906"/>
        <v>high</v>
      </c>
      <c r="G9696" t="str">
        <f t="shared" si="907"/>
        <v>high</v>
      </c>
      <c r="H9696">
        <v>0.37</v>
      </c>
      <c r="I9696">
        <v>1361.0154</v>
      </c>
      <c r="J9696">
        <v>9</v>
      </c>
      <c r="K9696" s="3">
        <v>45021</v>
      </c>
      <c r="L9696" s="3">
        <v>45204</v>
      </c>
      <c r="M9696" t="s">
        <v>20</v>
      </c>
      <c r="N9696" t="s">
        <v>21</v>
      </c>
      <c r="O9696">
        <v>203.61</v>
      </c>
      <c r="P9696" t="str">
        <f t="shared" si="908"/>
        <v>Not Good</v>
      </c>
      <c r="Q9696" t="str">
        <f t="shared" si="909"/>
        <v>high impact</v>
      </c>
      <c r="R9696" t="str">
        <f t="shared" si="910"/>
        <v>not good</v>
      </c>
      <c r="S9696" t="s">
        <v>37</v>
      </c>
      <c r="T9696" t="s">
        <v>37</v>
      </c>
      <c r="U9696">
        <v>2317.4045999999998</v>
      </c>
      <c r="V9696">
        <f t="shared" si="911"/>
        <v>2317.4045999999998</v>
      </c>
    </row>
    <row r="9697" spans="1:22" x14ac:dyDescent="0.35">
      <c r="A9697" t="s">
        <v>10181</v>
      </c>
      <c r="B9697" t="s">
        <v>58</v>
      </c>
      <c r="C9697" t="s">
        <v>39</v>
      </c>
      <c r="D9697" t="s">
        <v>34</v>
      </c>
      <c r="E9697">
        <v>1004.71</v>
      </c>
      <c r="F9697" t="str">
        <f t="shared" si="906"/>
        <v>medium</v>
      </c>
      <c r="G9697" t="str">
        <f t="shared" si="907"/>
        <v>low</v>
      </c>
      <c r="H9697">
        <v>7.0000000000000007E-2</v>
      </c>
      <c r="I9697">
        <v>70.329700000000003</v>
      </c>
      <c r="J9697">
        <v>8</v>
      </c>
      <c r="K9697" s="4" t="s">
        <v>794</v>
      </c>
      <c r="L9697" s="4" t="s">
        <v>265</v>
      </c>
      <c r="M9697" t="s">
        <v>28</v>
      </c>
      <c r="N9697" t="s">
        <v>36</v>
      </c>
      <c r="O9697">
        <v>59.98</v>
      </c>
      <c r="P9697" t="str">
        <f t="shared" si="908"/>
        <v>Not Good</v>
      </c>
      <c r="Q9697" t="str">
        <f t="shared" si="909"/>
        <v>high impact</v>
      </c>
      <c r="R9697" t="str">
        <f t="shared" si="910"/>
        <v>not good</v>
      </c>
      <c r="S9697" t="s">
        <v>22</v>
      </c>
      <c r="T9697" t="s">
        <v>22</v>
      </c>
      <c r="U9697">
        <v>934.38030000000003</v>
      </c>
      <c r="V9697">
        <f t="shared" si="911"/>
        <v>934.38030000000003</v>
      </c>
    </row>
    <row r="9698" spans="1:22" x14ac:dyDescent="0.35">
      <c r="A9698" t="s">
        <v>10182</v>
      </c>
      <c r="B9698" t="s">
        <v>16</v>
      </c>
      <c r="C9698" t="s">
        <v>17</v>
      </c>
      <c r="D9698" t="s">
        <v>50</v>
      </c>
      <c r="E9698">
        <v>3071.2</v>
      </c>
      <c r="F9698" t="str">
        <f t="shared" si="906"/>
        <v>high</v>
      </c>
      <c r="G9698" t="str">
        <f t="shared" si="907"/>
        <v>high</v>
      </c>
      <c r="H9698">
        <v>0.42</v>
      </c>
      <c r="I9698">
        <v>1289.904</v>
      </c>
      <c r="J9698">
        <v>2</v>
      </c>
      <c r="K9698" s="4" t="s">
        <v>389</v>
      </c>
      <c r="L9698" s="4" t="s">
        <v>235</v>
      </c>
      <c r="M9698" t="s">
        <v>43</v>
      </c>
      <c r="N9698" t="s">
        <v>21</v>
      </c>
      <c r="O9698">
        <v>600.4</v>
      </c>
      <c r="P9698" t="str">
        <f t="shared" si="908"/>
        <v>Good</v>
      </c>
      <c r="Q9698" t="str">
        <f t="shared" si="909"/>
        <v>high impact</v>
      </c>
      <c r="R9698" t="str">
        <f t="shared" si="910"/>
        <v>good</v>
      </c>
      <c r="S9698" t="s">
        <v>56</v>
      </c>
      <c r="T9698" t="s">
        <v>56</v>
      </c>
      <c r="U9698">
        <v>1781.296</v>
      </c>
      <c r="V9698">
        <f t="shared" si="911"/>
        <v>1781.296</v>
      </c>
    </row>
    <row r="9699" spans="1:22" x14ac:dyDescent="0.35">
      <c r="A9699" t="s">
        <v>10183</v>
      </c>
      <c r="B9699" t="s">
        <v>58</v>
      </c>
      <c r="C9699" t="s">
        <v>25</v>
      </c>
      <c r="D9699" t="s">
        <v>34</v>
      </c>
      <c r="E9699">
        <v>3178.24</v>
      </c>
      <c r="F9699" t="str">
        <f t="shared" si="906"/>
        <v>high</v>
      </c>
      <c r="G9699" t="str">
        <f t="shared" si="907"/>
        <v>high</v>
      </c>
      <c r="H9699">
        <v>0.35</v>
      </c>
      <c r="I9699">
        <v>1112.384</v>
      </c>
      <c r="J9699">
        <v>1</v>
      </c>
      <c r="K9699" s="3">
        <v>44962</v>
      </c>
      <c r="L9699" s="3">
        <v>45174</v>
      </c>
      <c r="M9699" t="s">
        <v>20</v>
      </c>
      <c r="N9699" t="s">
        <v>29</v>
      </c>
      <c r="O9699">
        <v>332.8</v>
      </c>
      <c r="P9699" t="str">
        <f t="shared" si="908"/>
        <v>Not Good</v>
      </c>
      <c r="Q9699" t="str">
        <f t="shared" si="909"/>
        <v>high impact</v>
      </c>
      <c r="R9699" t="str">
        <f t="shared" si="910"/>
        <v>not good</v>
      </c>
      <c r="S9699" t="s">
        <v>47</v>
      </c>
      <c r="T9699" t="s">
        <v>47</v>
      </c>
      <c r="U9699">
        <v>2065.8560000000002</v>
      </c>
      <c r="V9699">
        <f t="shared" si="911"/>
        <v>2065.8560000000002</v>
      </c>
    </row>
    <row r="9700" spans="1:22" x14ac:dyDescent="0.35">
      <c r="A9700" t="s">
        <v>10184</v>
      </c>
      <c r="B9700" t="s">
        <v>32</v>
      </c>
      <c r="C9700" t="s">
        <v>33</v>
      </c>
      <c r="D9700" t="s">
        <v>26</v>
      </c>
      <c r="E9700">
        <v>3784.63</v>
      </c>
      <c r="F9700" t="str">
        <f t="shared" si="906"/>
        <v>high</v>
      </c>
      <c r="G9700" t="str">
        <f t="shared" si="907"/>
        <v>high</v>
      </c>
      <c r="H9700">
        <v>0.23</v>
      </c>
      <c r="I9700">
        <v>870.46489999999994</v>
      </c>
      <c r="J9700">
        <v>2</v>
      </c>
      <c r="K9700" s="4" t="s">
        <v>66</v>
      </c>
      <c r="L9700" s="3">
        <v>44932</v>
      </c>
      <c r="M9700" t="s">
        <v>20</v>
      </c>
      <c r="N9700" t="s">
        <v>29</v>
      </c>
      <c r="O9700">
        <v>601.73</v>
      </c>
      <c r="P9700" t="str">
        <f t="shared" si="908"/>
        <v>Good</v>
      </c>
      <c r="Q9700" t="str">
        <f t="shared" si="909"/>
        <v>high impact</v>
      </c>
      <c r="R9700" t="str">
        <f t="shared" si="910"/>
        <v>good</v>
      </c>
      <c r="S9700" t="s">
        <v>72</v>
      </c>
      <c r="T9700" t="s">
        <v>72</v>
      </c>
      <c r="U9700">
        <v>2914.1651000000002</v>
      </c>
      <c r="V9700">
        <f t="shared" si="911"/>
        <v>2914.1651000000002</v>
      </c>
    </row>
    <row r="9701" spans="1:22" x14ac:dyDescent="0.35">
      <c r="A9701" t="s">
        <v>10185</v>
      </c>
      <c r="B9701" t="s">
        <v>24</v>
      </c>
      <c r="C9701" t="s">
        <v>39</v>
      </c>
      <c r="D9701" t="s">
        <v>18</v>
      </c>
      <c r="E9701">
        <v>2247.88</v>
      </c>
      <c r="F9701" t="str">
        <f t="shared" si="906"/>
        <v>high</v>
      </c>
      <c r="G9701" t="str">
        <f t="shared" si="907"/>
        <v>high</v>
      </c>
      <c r="H9701">
        <v>0.41</v>
      </c>
      <c r="I9701">
        <v>921.63080000000002</v>
      </c>
      <c r="J9701">
        <v>6</v>
      </c>
      <c r="K9701" s="4" t="s">
        <v>598</v>
      </c>
      <c r="L9701" s="3">
        <v>45300</v>
      </c>
      <c r="M9701" t="s">
        <v>20</v>
      </c>
      <c r="N9701" t="s">
        <v>36</v>
      </c>
      <c r="O9701">
        <v>123.46</v>
      </c>
      <c r="P9701" t="str">
        <f t="shared" si="908"/>
        <v>Not Good</v>
      </c>
      <c r="Q9701" t="str">
        <f t="shared" si="909"/>
        <v>high impact</v>
      </c>
      <c r="R9701" t="str">
        <f t="shared" si="910"/>
        <v>not good</v>
      </c>
      <c r="S9701" t="s">
        <v>30</v>
      </c>
      <c r="T9701" t="s">
        <v>30</v>
      </c>
      <c r="U9701">
        <v>1326.2492</v>
      </c>
      <c r="V9701">
        <f t="shared" si="911"/>
        <v>1326.2492</v>
      </c>
    </row>
    <row r="9702" spans="1:22" x14ac:dyDescent="0.35">
      <c r="A9702" t="s">
        <v>10186</v>
      </c>
      <c r="B9702" t="s">
        <v>16</v>
      </c>
      <c r="C9702" t="s">
        <v>17</v>
      </c>
      <c r="D9702" t="s">
        <v>34</v>
      </c>
      <c r="E9702">
        <v>3200.11</v>
      </c>
      <c r="F9702" t="str">
        <f t="shared" si="906"/>
        <v>high</v>
      </c>
      <c r="G9702" t="str">
        <f t="shared" si="907"/>
        <v>high</v>
      </c>
      <c r="H9702">
        <v>0.37</v>
      </c>
      <c r="I9702">
        <v>1184.0407</v>
      </c>
      <c r="J9702">
        <v>7</v>
      </c>
      <c r="K9702" s="3">
        <v>45606</v>
      </c>
      <c r="L9702" s="4" t="s">
        <v>40</v>
      </c>
      <c r="M9702" t="s">
        <v>20</v>
      </c>
      <c r="N9702" t="s">
        <v>29</v>
      </c>
      <c r="O9702">
        <v>552.23</v>
      </c>
      <c r="P9702" t="str">
        <f t="shared" si="908"/>
        <v>Good</v>
      </c>
      <c r="Q9702" t="str">
        <f t="shared" si="909"/>
        <v>high impact</v>
      </c>
      <c r="R9702" t="str">
        <f t="shared" si="910"/>
        <v>good</v>
      </c>
      <c r="S9702" t="s">
        <v>37</v>
      </c>
      <c r="T9702" t="s">
        <v>37</v>
      </c>
      <c r="U9702">
        <v>2016.0693000000001</v>
      </c>
      <c r="V9702">
        <f t="shared" si="911"/>
        <v>2016.0693000000001</v>
      </c>
    </row>
    <row r="9703" spans="1:22" x14ac:dyDescent="0.35">
      <c r="A9703" t="s">
        <v>10187</v>
      </c>
      <c r="B9703" t="s">
        <v>58</v>
      </c>
      <c r="C9703" t="s">
        <v>25</v>
      </c>
      <c r="D9703" t="s">
        <v>34</v>
      </c>
      <c r="E9703">
        <v>2486.15</v>
      </c>
      <c r="F9703" t="str">
        <f t="shared" si="906"/>
        <v>high</v>
      </c>
      <c r="G9703" t="str">
        <f t="shared" si="907"/>
        <v>high</v>
      </c>
      <c r="H9703">
        <v>0.38</v>
      </c>
      <c r="I9703">
        <v>944.73699999999997</v>
      </c>
      <c r="J9703">
        <v>6</v>
      </c>
      <c r="K9703" s="3">
        <v>44988</v>
      </c>
      <c r="L9703" s="3">
        <v>45110</v>
      </c>
      <c r="M9703" t="s">
        <v>43</v>
      </c>
      <c r="N9703" t="s">
        <v>36</v>
      </c>
      <c r="O9703">
        <v>131.29</v>
      </c>
      <c r="P9703" t="str">
        <f t="shared" si="908"/>
        <v>Not Good</v>
      </c>
      <c r="Q9703" t="str">
        <f t="shared" si="909"/>
        <v>high impact</v>
      </c>
      <c r="R9703" t="str">
        <f t="shared" si="910"/>
        <v>not good</v>
      </c>
      <c r="S9703" t="s">
        <v>22</v>
      </c>
      <c r="T9703" t="s">
        <v>22</v>
      </c>
      <c r="U9703">
        <v>1541.413</v>
      </c>
      <c r="V9703">
        <f t="shared" si="911"/>
        <v>1541.413</v>
      </c>
    </row>
    <row r="9704" spans="1:22" x14ac:dyDescent="0.35">
      <c r="A9704" t="s">
        <v>10188</v>
      </c>
      <c r="B9704" t="s">
        <v>16</v>
      </c>
      <c r="C9704" t="s">
        <v>33</v>
      </c>
      <c r="D9704" t="s">
        <v>46</v>
      </c>
      <c r="E9704">
        <v>4741.96</v>
      </c>
      <c r="F9704" t="str">
        <f t="shared" si="906"/>
        <v>high</v>
      </c>
      <c r="G9704" t="str">
        <f t="shared" si="907"/>
        <v>high</v>
      </c>
      <c r="H9704">
        <v>0.15</v>
      </c>
      <c r="I9704">
        <v>711.29399999999998</v>
      </c>
      <c r="J9704">
        <v>1</v>
      </c>
      <c r="K9704" s="3">
        <v>45049</v>
      </c>
      <c r="L9704" s="3">
        <v>45202</v>
      </c>
      <c r="M9704" t="s">
        <v>20</v>
      </c>
      <c r="N9704" t="s">
        <v>36</v>
      </c>
      <c r="O9704">
        <v>1409.78</v>
      </c>
      <c r="P9704" t="str">
        <f t="shared" si="908"/>
        <v>Good</v>
      </c>
      <c r="Q9704" t="str">
        <f t="shared" si="909"/>
        <v>high impact</v>
      </c>
      <c r="R9704" t="str">
        <f t="shared" si="910"/>
        <v>good</v>
      </c>
      <c r="S9704" t="s">
        <v>37</v>
      </c>
      <c r="T9704" t="s">
        <v>37</v>
      </c>
      <c r="U9704">
        <v>4030.6660000000002</v>
      </c>
      <c r="V9704">
        <f t="shared" si="911"/>
        <v>4030.6660000000002</v>
      </c>
    </row>
    <row r="9705" spans="1:22" x14ac:dyDescent="0.35">
      <c r="A9705" t="s">
        <v>10189</v>
      </c>
      <c r="B9705" t="s">
        <v>24</v>
      </c>
      <c r="C9705" t="s">
        <v>39</v>
      </c>
      <c r="D9705" t="s">
        <v>34</v>
      </c>
      <c r="E9705">
        <v>2657.22</v>
      </c>
      <c r="F9705" t="str">
        <f t="shared" si="906"/>
        <v>high</v>
      </c>
      <c r="G9705" t="str">
        <f t="shared" si="907"/>
        <v>high</v>
      </c>
      <c r="H9705">
        <v>0.31</v>
      </c>
      <c r="I9705">
        <v>823.73820000000001</v>
      </c>
      <c r="J9705">
        <v>1</v>
      </c>
      <c r="K9705" s="3">
        <v>45054</v>
      </c>
      <c r="L9705" s="3">
        <v>45268</v>
      </c>
      <c r="M9705" t="s">
        <v>28</v>
      </c>
      <c r="N9705" t="s">
        <v>29</v>
      </c>
      <c r="O9705">
        <v>234.3</v>
      </c>
      <c r="P9705" t="str">
        <f t="shared" si="908"/>
        <v>Not Good</v>
      </c>
      <c r="Q9705" t="str">
        <f t="shared" si="909"/>
        <v>high impact</v>
      </c>
      <c r="R9705" t="str">
        <f t="shared" si="910"/>
        <v>not good</v>
      </c>
      <c r="S9705" t="s">
        <v>72</v>
      </c>
      <c r="T9705" t="s">
        <v>72</v>
      </c>
      <c r="U9705">
        <v>1833.4818</v>
      </c>
      <c r="V9705">
        <f t="shared" si="911"/>
        <v>1833.4818</v>
      </c>
    </row>
    <row r="9706" spans="1:22" x14ac:dyDescent="0.35">
      <c r="A9706" t="s">
        <v>10190</v>
      </c>
      <c r="B9706" t="s">
        <v>58</v>
      </c>
      <c r="C9706" t="s">
        <v>17</v>
      </c>
      <c r="D9706" t="s">
        <v>50</v>
      </c>
      <c r="E9706">
        <v>1127.03</v>
      </c>
      <c r="F9706" t="str">
        <f t="shared" si="906"/>
        <v>medium</v>
      </c>
      <c r="G9706" t="str">
        <f t="shared" si="907"/>
        <v>low</v>
      </c>
      <c r="H9706">
        <v>7.0000000000000007E-2</v>
      </c>
      <c r="I9706">
        <v>78.892099999999999</v>
      </c>
      <c r="J9706">
        <v>1</v>
      </c>
      <c r="K9706" s="4" t="s">
        <v>936</v>
      </c>
      <c r="L9706" s="4" t="s">
        <v>390</v>
      </c>
      <c r="M9706" t="s">
        <v>20</v>
      </c>
      <c r="N9706" t="s">
        <v>21</v>
      </c>
      <c r="O9706">
        <v>283.81</v>
      </c>
      <c r="P9706" t="str">
        <f t="shared" si="908"/>
        <v>Not Good</v>
      </c>
      <c r="Q9706" t="str">
        <f t="shared" si="909"/>
        <v>high impact</v>
      </c>
      <c r="R9706" t="str">
        <f t="shared" si="910"/>
        <v>not good</v>
      </c>
      <c r="S9706" t="s">
        <v>37</v>
      </c>
      <c r="T9706" t="s">
        <v>37</v>
      </c>
      <c r="U9706">
        <v>1048.1378999999999</v>
      </c>
      <c r="V9706">
        <f t="shared" si="911"/>
        <v>1048.1378999999999</v>
      </c>
    </row>
    <row r="9707" spans="1:22" x14ac:dyDescent="0.35">
      <c r="A9707" t="s">
        <v>10191</v>
      </c>
      <c r="B9707" t="s">
        <v>32</v>
      </c>
      <c r="C9707" t="s">
        <v>25</v>
      </c>
      <c r="D9707" t="s">
        <v>18</v>
      </c>
      <c r="E9707">
        <v>3372.67</v>
      </c>
      <c r="F9707" t="str">
        <f t="shared" si="906"/>
        <v>high</v>
      </c>
      <c r="G9707" t="str">
        <f t="shared" si="907"/>
        <v>high</v>
      </c>
      <c r="H9707">
        <v>0.41</v>
      </c>
      <c r="I9707">
        <v>1382.7946999999999</v>
      </c>
      <c r="J9707">
        <v>1</v>
      </c>
      <c r="K9707" s="4" t="s">
        <v>413</v>
      </c>
      <c r="L9707" s="4" t="s">
        <v>150</v>
      </c>
      <c r="M9707" t="s">
        <v>28</v>
      </c>
      <c r="N9707" t="s">
        <v>29</v>
      </c>
      <c r="O9707">
        <v>471.87</v>
      </c>
      <c r="P9707" t="str">
        <f t="shared" si="908"/>
        <v>Not Good</v>
      </c>
      <c r="Q9707" t="str">
        <f t="shared" si="909"/>
        <v>high impact</v>
      </c>
      <c r="R9707" t="str">
        <f t="shared" si="910"/>
        <v>not good</v>
      </c>
      <c r="S9707" t="s">
        <v>47</v>
      </c>
      <c r="T9707" t="s">
        <v>47</v>
      </c>
      <c r="U9707">
        <v>1989.8752999999999</v>
      </c>
      <c r="V9707">
        <f t="shared" si="911"/>
        <v>1989.8752999999999</v>
      </c>
    </row>
    <row r="9708" spans="1:22" x14ac:dyDescent="0.35">
      <c r="A9708" t="s">
        <v>10192</v>
      </c>
      <c r="B9708" t="s">
        <v>58</v>
      </c>
      <c r="C9708" t="s">
        <v>33</v>
      </c>
      <c r="D9708" t="s">
        <v>26</v>
      </c>
      <c r="E9708">
        <v>2787.49</v>
      </c>
      <c r="F9708" t="str">
        <f t="shared" si="906"/>
        <v>high</v>
      </c>
      <c r="G9708" t="str">
        <f t="shared" si="907"/>
        <v>high</v>
      </c>
      <c r="H9708">
        <v>0.26</v>
      </c>
      <c r="I9708">
        <v>724.74739999999997</v>
      </c>
      <c r="J9708">
        <v>1</v>
      </c>
      <c r="K9708" s="4" t="s">
        <v>685</v>
      </c>
      <c r="L9708" s="4" t="s">
        <v>1333</v>
      </c>
      <c r="M9708" t="s">
        <v>20</v>
      </c>
      <c r="N9708" t="s">
        <v>29</v>
      </c>
      <c r="O9708">
        <v>317.10000000000002</v>
      </c>
      <c r="P9708" t="str">
        <f t="shared" si="908"/>
        <v>Not Good</v>
      </c>
      <c r="Q9708" t="str">
        <f t="shared" si="909"/>
        <v>high impact</v>
      </c>
      <c r="R9708" t="str">
        <f t="shared" si="910"/>
        <v>not good</v>
      </c>
      <c r="S9708" t="s">
        <v>37</v>
      </c>
      <c r="T9708" t="s">
        <v>37</v>
      </c>
      <c r="U9708">
        <v>2062.7426</v>
      </c>
      <c r="V9708">
        <f t="shared" si="911"/>
        <v>2062.7426</v>
      </c>
    </row>
    <row r="9709" spans="1:22" x14ac:dyDescent="0.35">
      <c r="A9709" t="s">
        <v>10193</v>
      </c>
      <c r="B9709" t="s">
        <v>16</v>
      </c>
      <c r="C9709" t="s">
        <v>39</v>
      </c>
      <c r="D9709" t="s">
        <v>34</v>
      </c>
      <c r="E9709">
        <v>4038.76</v>
      </c>
      <c r="F9709" t="str">
        <f t="shared" si="906"/>
        <v>high</v>
      </c>
      <c r="G9709" t="str">
        <f t="shared" si="907"/>
        <v>high</v>
      </c>
      <c r="H9709">
        <v>0.41</v>
      </c>
      <c r="I9709">
        <v>1655.8915999999999</v>
      </c>
      <c r="J9709">
        <v>2</v>
      </c>
      <c r="K9709" s="4" t="s">
        <v>814</v>
      </c>
      <c r="L9709" s="4" t="s">
        <v>1333</v>
      </c>
      <c r="M9709" t="s">
        <v>43</v>
      </c>
      <c r="N9709" t="s">
        <v>29</v>
      </c>
      <c r="O9709">
        <v>337.6</v>
      </c>
      <c r="P9709" t="str">
        <f t="shared" si="908"/>
        <v>Not Good</v>
      </c>
      <c r="Q9709" t="str">
        <f t="shared" si="909"/>
        <v>high impact</v>
      </c>
      <c r="R9709" t="str">
        <f t="shared" si="910"/>
        <v>not good</v>
      </c>
      <c r="S9709" t="s">
        <v>72</v>
      </c>
      <c r="T9709" t="s">
        <v>72</v>
      </c>
      <c r="U9709">
        <v>2382.8683999999998</v>
      </c>
      <c r="V9709">
        <f t="shared" si="911"/>
        <v>2382.8683999999998</v>
      </c>
    </row>
    <row r="9710" spans="1:22" x14ac:dyDescent="0.35">
      <c r="A9710" t="s">
        <v>10194</v>
      </c>
      <c r="B9710" t="s">
        <v>16</v>
      </c>
      <c r="C9710" t="s">
        <v>17</v>
      </c>
      <c r="D9710" t="s">
        <v>50</v>
      </c>
      <c r="E9710">
        <v>966.87</v>
      </c>
      <c r="F9710" t="str">
        <f t="shared" si="906"/>
        <v>low</v>
      </c>
      <c r="G9710" t="str">
        <f t="shared" si="907"/>
        <v>low</v>
      </c>
      <c r="H9710">
        <v>0.11</v>
      </c>
      <c r="I9710">
        <v>106.3557</v>
      </c>
      <c r="J9710">
        <v>2</v>
      </c>
      <c r="K9710" s="4" t="s">
        <v>234</v>
      </c>
      <c r="L9710" s="4" t="s">
        <v>1435</v>
      </c>
      <c r="M9710" t="s">
        <v>20</v>
      </c>
      <c r="N9710" t="s">
        <v>36</v>
      </c>
      <c r="O9710">
        <v>258.91000000000003</v>
      </c>
      <c r="P9710" t="str">
        <f t="shared" si="908"/>
        <v>Not Good</v>
      </c>
      <c r="Q9710" t="str">
        <f t="shared" si="909"/>
        <v>normal</v>
      </c>
      <c r="R9710" t="str">
        <f t="shared" si="910"/>
        <v>not good</v>
      </c>
      <c r="S9710" t="s">
        <v>30</v>
      </c>
      <c r="T9710" t="s">
        <v>30</v>
      </c>
      <c r="U9710">
        <v>860.51430000000005</v>
      </c>
      <c r="V9710">
        <f t="shared" si="911"/>
        <v>860.51430000000005</v>
      </c>
    </row>
    <row r="9711" spans="1:22" x14ac:dyDescent="0.35">
      <c r="A9711" t="s">
        <v>10195</v>
      </c>
      <c r="B9711" t="s">
        <v>16</v>
      </c>
      <c r="C9711" t="s">
        <v>25</v>
      </c>
      <c r="D9711" t="s">
        <v>26</v>
      </c>
      <c r="E9711">
        <v>1378.6</v>
      </c>
      <c r="F9711" t="str">
        <f t="shared" si="906"/>
        <v>medium</v>
      </c>
      <c r="G9711" t="str">
        <f t="shared" si="907"/>
        <v>low</v>
      </c>
      <c r="H9711">
        <v>7.0000000000000007E-2</v>
      </c>
      <c r="I9711">
        <v>96.501999999999995</v>
      </c>
      <c r="J9711">
        <v>4</v>
      </c>
      <c r="K9711" s="3">
        <v>45606</v>
      </c>
      <c r="L9711" s="4" t="s">
        <v>40</v>
      </c>
      <c r="M9711" t="s">
        <v>28</v>
      </c>
      <c r="N9711" t="s">
        <v>36</v>
      </c>
      <c r="O9711">
        <v>179.96</v>
      </c>
      <c r="P9711" t="str">
        <f t="shared" si="908"/>
        <v>Not Good</v>
      </c>
      <c r="Q9711" t="str">
        <f t="shared" si="909"/>
        <v>high impact</v>
      </c>
      <c r="R9711" t="str">
        <f t="shared" si="910"/>
        <v>not good</v>
      </c>
      <c r="S9711" t="s">
        <v>30</v>
      </c>
      <c r="T9711" t="s">
        <v>30</v>
      </c>
      <c r="U9711">
        <v>1282.098</v>
      </c>
      <c r="V9711">
        <f t="shared" si="911"/>
        <v>1282.098</v>
      </c>
    </row>
    <row r="9712" spans="1:22" x14ac:dyDescent="0.35">
      <c r="A9712" t="s">
        <v>10196</v>
      </c>
      <c r="B9712" t="s">
        <v>16</v>
      </c>
      <c r="C9712" t="s">
        <v>33</v>
      </c>
      <c r="D9712" t="s">
        <v>50</v>
      </c>
      <c r="E9712">
        <v>4615.9799999999996</v>
      </c>
      <c r="F9712" t="str">
        <f t="shared" si="906"/>
        <v>high</v>
      </c>
      <c r="G9712" t="str">
        <f t="shared" si="907"/>
        <v>high</v>
      </c>
      <c r="H9712">
        <v>0.34</v>
      </c>
      <c r="I9712">
        <v>1569.4331999999999</v>
      </c>
      <c r="J9712">
        <v>3</v>
      </c>
      <c r="K9712" s="3">
        <v>45484</v>
      </c>
      <c r="L9712" s="3">
        <v>45607</v>
      </c>
      <c r="M9712" t="s">
        <v>43</v>
      </c>
      <c r="N9712" t="s">
        <v>29</v>
      </c>
      <c r="O9712">
        <v>1084.45</v>
      </c>
      <c r="P9712" t="str">
        <f t="shared" si="908"/>
        <v>Good</v>
      </c>
      <c r="Q9712" t="str">
        <f t="shared" si="909"/>
        <v>high impact</v>
      </c>
      <c r="R9712" t="str">
        <f t="shared" si="910"/>
        <v>good</v>
      </c>
      <c r="S9712" t="s">
        <v>47</v>
      </c>
      <c r="T9712" t="s">
        <v>47</v>
      </c>
      <c r="U9712">
        <v>3046.5468000000001</v>
      </c>
      <c r="V9712">
        <f t="shared" si="911"/>
        <v>3046.5468000000001</v>
      </c>
    </row>
    <row r="9713" spans="1:22" x14ac:dyDescent="0.35">
      <c r="A9713" t="s">
        <v>10197</v>
      </c>
      <c r="B9713" t="s">
        <v>32</v>
      </c>
      <c r="C9713" t="s">
        <v>39</v>
      </c>
      <c r="D9713" t="s">
        <v>34</v>
      </c>
      <c r="E9713">
        <v>4657.13</v>
      </c>
      <c r="F9713" t="str">
        <f t="shared" si="906"/>
        <v>high</v>
      </c>
      <c r="G9713" t="str">
        <f t="shared" si="907"/>
        <v>high</v>
      </c>
      <c r="H9713">
        <v>0.03</v>
      </c>
      <c r="I9713">
        <v>139.7139</v>
      </c>
      <c r="J9713">
        <v>4</v>
      </c>
      <c r="K9713" s="3">
        <v>45536</v>
      </c>
      <c r="L9713" s="3">
        <v>45627</v>
      </c>
      <c r="M9713" t="s">
        <v>43</v>
      </c>
      <c r="N9713" t="s">
        <v>29</v>
      </c>
      <c r="O9713">
        <v>364.09</v>
      </c>
      <c r="P9713" t="str">
        <f t="shared" si="908"/>
        <v>Not Good</v>
      </c>
      <c r="Q9713" t="str">
        <f t="shared" si="909"/>
        <v>high impact</v>
      </c>
      <c r="R9713" t="str">
        <f t="shared" si="910"/>
        <v>not good</v>
      </c>
      <c r="S9713" t="s">
        <v>37</v>
      </c>
      <c r="T9713" t="s">
        <v>37</v>
      </c>
      <c r="U9713">
        <v>4517.4161000000004</v>
      </c>
      <c r="V9713">
        <f t="shared" si="911"/>
        <v>4517.4161000000004</v>
      </c>
    </row>
    <row r="9714" spans="1:22" x14ac:dyDescent="0.35">
      <c r="A9714" t="s">
        <v>10198</v>
      </c>
      <c r="B9714" t="s">
        <v>58</v>
      </c>
      <c r="C9714" t="s">
        <v>17</v>
      </c>
      <c r="D9714" t="s">
        <v>34</v>
      </c>
      <c r="E9714">
        <v>2267.06</v>
      </c>
      <c r="F9714" t="str">
        <f t="shared" si="906"/>
        <v>high</v>
      </c>
      <c r="G9714" t="str">
        <f t="shared" si="907"/>
        <v>high</v>
      </c>
      <c r="H9714">
        <v>0.12</v>
      </c>
      <c r="I9714">
        <v>272.04719999999998</v>
      </c>
      <c r="J9714">
        <v>5</v>
      </c>
      <c r="K9714" s="4" t="s">
        <v>1294</v>
      </c>
      <c r="L9714" s="4" t="s">
        <v>99</v>
      </c>
      <c r="M9714" t="s">
        <v>43</v>
      </c>
      <c r="N9714" t="s">
        <v>36</v>
      </c>
      <c r="O9714">
        <v>669.63</v>
      </c>
      <c r="P9714" t="str">
        <f t="shared" si="908"/>
        <v>Good</v>
      </c>
      <c r="Q9714" t="str">
        <f t="shared" si="909"/>
        <v>high impact</v>
      </c>
      <c r="R9714" t="str">
        <f t="shared" si="910"/>
        <v>good</v>
      </c>
      <c r="S9714" t="s">
        <v>47</v>
      </c>
      <c r="T9714" t="s">
        <v>47</v>
      </c>
      <c r="U9714">
        <v>1995.0128</v>
      </c>
      <c r="V9714">
        <f t="shared" si="911"/>
        <v>1995.0128</v>
      </c>
    </row>
    <row r="9715" spans="1:22" x14ac:dyDescent="0.35">
      <c r="A9715" t="s">
        <v>10199</v>
      </c>
      <c r="B9715" t="s">
        <v>32</v>
      </c>
      <c r="C9715" t="s">
        <v>25</v>
      </c>
      <c r="D9715" t="s">
        <v>18</v>
      </c>
      <c r="E9715">
        <v>333.98</v>
      </c>
      <c r="F9715" t="str">
        <f t="shared" si="906"/>
        <v>low</v>
      </c>
      <c r="G9715" t="str">
        <f t="shared" si="907"/>
        <v>low</v>
      </c>
      <c r="H9715">
        <v>0.45</v>
      </c>
      <c r="I9715">
        <v>150.291</v>
      </c>
      <c r="J9715">
        <v>4</v>
      </c>
      <c r="K9715" s="4" t="s">
        <v>840</v>
      </c>
      <c r="L9715" s="4" t="s">
        <v>884</v>
      </c>
      <c r="M9715" t="s">
        <v>43</v>
      </c>
      <c r="N9715" t="s">
        <v>29</v>
      </c>
      <c r="O9715">
        <v>64.98</v>
      </c>
      <c r="P9715" t="str">
        <f t="shared" si="908"/>
        <v>Not Good</v>
      </c>
      <c r="Q9715" t="str">
        <f t="shared" si="909"/>
        <v>high impact</v>
      </c>
      <c r="R9715" t="str">
        <f t="shared" si="910"/>
        <v>not good</v>
      </c>
      <c r="S9715" t="s">
        <v>56</v>
      </c>
      <c r="T9715" t="s">
        <v>56</v>
      </c>
      <c r="U9715">
        <v>183.68899999999999</v>
      </c>
      <c r="V9715">
        <f t="shared" si="911"/>
        <v>183.68899999999999</v>
      </c>
    </row>
    <row r="9716" spans="1:22" x14ac:dyDescent="0.35">
      <c r="A9716" t="s">
        <v>10200</v>
      </c>
      <c r="B9716" t="s">
        <v>32</v>
      </c>
      <c r="C9716" t="s">
        <v>33</v>
      </c>
      <c r="D9716" t="s">
        <v>46</v>
      </c>
      <c r="E9716">
        <v>1602.12</v>
      </c>
      <c r="F9716" t="str">
        <f t="shared" si="906"/>
        <v>medium</v>
      </c>
      <c r="G9716" t="str">
        <f t="shared" si="907"/>
        <v>low</v>
      </c>
      <c r="H9716">
        <v>7.0000000000000007E-2</v>
      </c>
      <c r="I9716">
        <v>112.1484</v>
      </c>
      <c r="J9716">
        <v>3</v>
      </c>
      <c r="K9716" s="3">
        <v>45449</v>
      </c>
      <c r="L9716" s="4" t="s">
        <v>410</v>
      </c>
      <c r="M9716" t="s">
        <v>43</v>
      </c>
      <c r="N9716" t="s">
        <v>29</v>
      </c>
      <c r="O9716">
        <v>398.02</v>
      </c>
      <c r="P9716" t="str">
        <f t="shared" si="908"/>
        <v>Not Good</v>
      </c>
      <c r="Q9716" t="str">
        <f t="shared" si="909"/>
        <v>high impact</v>
      </c>
      <c r="R9716" t="str">
        <f t="shared" si="910"/>
        <v>not good</v>
      </c>
      <c r="S9716" t="s">
        <v>47</v>
      </c>
      <c r="T9716" t="s">
        <v>47</v>
      </c>
      <c r="U9716">
        <v>1489.9716000000001</v>
      </c>
      <c r="V9716">
        <f t="shared" si="911"/>
        <v>1489.9716000000001</v>
      </c>
    </row>
    <row r="9717" spans="1:22" x14ac:dyDescent="0.35">
      <c r="A9717" t="s">
        <v>10201</v>
      </c>
      <c r="B9717" t="s">
        <v>32</v>
      </c>
      <c r="C9717" t="s">
        <v>39</v>
      </c>
      <c r="D9717" t="s">
        <v>50</v>
      </c>
      <c r="E9717">
        <v>1310.9</v>
      </c>
      <c r="F9717" t="str">
        <f t="shared" si="906"/>
        <v>medium</v>
      </c>
      <c r="G9717" t="str">
        <f t="shared" si="907"/>
        <v>low</v>
      </c>
      <c r="H9717">
        <v>0.19</v>
      </c>
      <c r="I9717">
        <v>249.071</v>
      </c>
      <c r="J9717">
        <v>3</v>
      </c>
      <c r="K9717" s="4" t="s">
        <v>171</v>
      </c>
      <c r="L9717" s="4" t="s">
        <v>1419</v>
      </c>
      <c r="M9717" t="s">
        <v>28</v>
      </c>
      <c r="N9717" t="s">
        <v>36</v>
      </c>
      <c r="O9717">
        <v>67.78</v>
      </c>
      <c r="P9717" t="str">
        <f t="shared" si="908"/>
        <v>Not Good</v>
      </c>
      <c r="Q9717" t="str">
        <f t="shared" si="909"/>
        <v>high impact</v>
      </c>
      <c r="R9717" t="str">
        <f t="shared" si="910"/>
        <v>not good</v>
      </c>
      <c r="S9717" t="s">
        <v>47</v>
      </c>
      <c r="T9717" t="s">
        <v>47</v>
      </c>
      <c r="U9717">
        <v>1061.829</v>
      </c>
      <c r="V9717">
        <f t="shared" si="911"/>
        <v>1061.829</v>
      </c>
    </row>
    <row r="9718" spans="1:22" x14ac:dyDescent="0.35">
      <c r="A9718" t="s">
        <v>10202</v>
      </c>
      <c r="B9718" t="s">
        <v>16</v>
      </c>
      <c r="C9718" t="s">
        <v>17</v>
      </c>
      <c r="D9718" t="s">
        <v>46</v>
      </c>
      <c r="E9718">
        <v>2131.92</v>
      </c>
      <c r="F9718" t="str">
        <f t="shared" si="906"/>
        <v>high</v>
      </c>
      <c r="G9718" t="str">
        <f t="shared" si="907"/>
        <v>high</v>
      </c>
      <c r="H9718">
        <v>0.47</v>
      </c>
      <c r="I9718">
        <v>1002.0024</v>
      </c>
      <c r="J9718">
        <v>4</v>
      </c>
      <c r="K9718" s="4" t="s">
        <v>330</v>
      </c>
      <c r="L9718" s="4" t="s">
        <v>884</v>
      </c>
      <c r="M9718" t="s">
        <v>20</v>
      </c>
      <c r="N9718" t="s">
        <v>29</v>
      </c>
      <c r="O9718">
        <v>465.75</v>
      </c>
      <c r="P9718" t="str">
        <f t="shared" si="908"/>
        <v>Not Good</v>
      </c>
      <c r="Q9718" t="str">
        <f t="shared" si="909"/>
        <v>high impact</v>
      </c>
      <c r="R9718" t="str">
        <f t="shared" si="910"/>
        <v>not good</v>
      </c>
      <c r="S9718" t="s">
        <v>47</v>
      </c>
      <c r="T9718" t="s">
        <v>47</v>
      </c>
      <c r="U9718">
        <v>1129.9176</v>
      </c>
      <c r="V9718">
        <f t="shared" si="911"/>
        <v>1129.9176</v>
      </c>
    </row>
    <row r="9719" spans="1:22" x14ac:dyDescent="0.35">
      <c r="A9719" t="s">
        <v>10203</v>
      </c>
      <c r="B9719" t="s">
        <v>16</v>
      </c>
      <c r="C9719" t="s">
        <v>25</v>
      </c>
      <c r="D9719" t="s">
        <v>46</v>
      </c>
      <c r="E9719">
        <v>1657.22</v>
      </c>
      <c r="F9719" t="str">
        <f t="shared" si="906"/>
        <v>medium</v>
      </c>
      <c r="G9719" t="str">
        <f t="shared" si="907"/>
        <v>low</v>
      </c>
      <c r="H9719">
        <v>0.01</v>
      </c>
      <c r="I9719">
        <v>16.572199999999999</v>
      </c>
      <c r="J9719">
        <v>6</v>
      </c>
      <c r="K9719" s="4" t="s">
        <v>85</v>
      </c>
      <c r="L9719" s="4" t="s">
        <v>254</v>
      </c>
      <c r="M9719" t="s">
        <v>28</v>
      </c>
      <c r="N9719" t="s">
        <v>36</v>
      </c>
      <c r="O9719">
        <v>456.13</v>
      </c>
      <c r="P9719" t="str">
        <f t="shared" si="908"/>
        <v>Not Good</v>
      </c>
      <c r="Q9719" t="str">
        <f t="shared" si="909"/>
        <v>high impact</v>
      </c>
      <c r="R9719" t="str">
        <f t="shared" si="910"/>
        <v>not good</v>
      </c>
      <c r="S9719" t="s">
        <v>37</v>
      </c>
      <c r="T9719" t="s">
        <v>37</v>
      </c>
      <c r="U9719">
        <v>1640.6478</v>
      </c>
      <c r="V9719">
        <f t="shared" si="911"/>
        <v>1640.6478</v>
      </c>
    </row>
    <row r="9720" spans="1:22" x14ac:dyDescent="0.35">
      <c r="A9720" t="s">
        <v>10204</v>
      </c>
      <c r="B9720" t="s">
        <v>16</v>
      </c>
      <c r="C9720" t="s">
        <v>33</v>
      </c>
      <c r="D9720" t="s">
        <v>26</v>
      </c>
      <c r="E9720">
        <v>4162.0600000000004</v>
      </c>
      <c r="F9720" t="str">
        <f t="shared" si="906"/>
        <v>high</v>
      </c>
      <c r="G9720" t="str">
        <f t="shared" si="907"/>
        <v>high</v>
      </c>
      <c r="H9720">
        <v>0.22</v>
      </c>
      <c r="I9720">
        <v>915.65319999999997</v>
      </c>
      <c r="J9720">
        <v>7</v>
      </c>
      <c r="K9720" s="3">
        <v>45536</v>
      </c>
      <c r="L9720" s="4" t="s">
        <v>457</v>
      </c>
      <c r="M9720" t="s">
        <v>28</v>
      </c>
      <c r="N9720" t="s">
        <v>21</v>
      </c>
      <c r="O9720">
        <v>752.55</v>
      </c>
      <c r="P9720" t="str">
        <f t="shared" si="908"/>
        <v>Good</v>
      </c>
      <c r="Q9720" t="str">
        <f t="shared" si="909"/>
        <v>high impact</v>
      </c>
      <c r="R9720" t="str">
        <f t="shared" si="910"/>
        <v>good</v>
      </c>
      <c r="S9720" t="s">
        <v>37</v>
      </c>
      <c r="T9720" t="s">
        <v>37</v>
      </c>
      <c r="U9720">
        <v>3246.4068000000002</v>
      </c>
      <c r="V9720">
        <f t="shared" si="911"/>
        <v>3246.4068000000002</v>
      </c>
    </row>
    <row r="9721" spans="1:22" x14ac:dyDescent="0.35">
      <c r="A9721" t="s">
        <v>10205</v>
      </c>
      <c r="B9721" t="s">
        <v>58</v>
      </c>
      <c r="C9721" t="s">
        <v>39</v>
      </c>
      <c r="D9721" t="s">
        <v>26</v>
      </c>
      <c r="E9721">
        <v>114.88</v>
      </c>
      <c r="F9721" t="str">
        <f t="shared" si="906"/>
        <v>low</v>
      </c>
      <c r="G9721" t="str">
        <f t="shared" si="907"/>
        <v>low</v>
      </c>
      <c r="H9721">
        <v>0.39</v>
      </c>
      <c r="I9721">
        <v>44.803199999999997</v>
      </c>
      <c r="J9721">
        <v>4</v>
      </c>
      <c r="K9721" s="4" t="s">
        <v>165</v>
      </c>
      <c r="L9721" s="4" t="s">
        <v>1373</v>
      </c>
      <c r="M9721" t="s">
        <v>20</v>
      </c>
      <c r="N9721" t="s">
        <v>21</v>
      </c>
      <c r="O9721">
        <v>29.86</v>
      </c>
      <c r="P9721" t="str">
        <f t="shared" si="908"/>
        <v>Not Good</v>
      </c>
      <c r="Q9721" t="str">
        <f t="shared" si="909"/>
        <v>high impact</v>
      </c>
      <c r="R9721" t="str">
        <f t="shared" si="910"/>
        <v>not good</v>
      </c>
      <c r="S9721" t="s">
        <v>22</v>
      </c>
      <c r="T9721" t="s">
        <v>22</v>
      </c>
      <c r="U9721">
        <v>70.076800000000006</v>
      </c>
      <c r="V9721">
        <f t="shared" si="911"/>
        <v>70.076800000000006</v>
      </c>
    </row>
    <row r="9722" spans="1:22" x14ac:dyDescent="0.35">
      <c r="A9722" t="s">
        <v>10206</v>
      </c>
      <c r="B9722" t="s">
        <v>24</v>
      </c>
      <c r="C9722" t="s">
        <v>17</v>
      </c>
      <c r="D9722" t="s">
        <v>50</v>
      </c>
      <c r="E9722">
        <v>3258.7</v>
      </c>
      <c r="F9722" t="str">
        <f t="shared" si="906"/>
        <v>high</v>
      </c>
      <c r="G9722" t="str">
        <f t="shared" si="907"/>
        <v>high</v>
      </c>
      <c r="H9722">
        <v>0.45</v>
      </c>
      <c r="I9722">
        <v>1466.415</v>
      </c>
      <c r="J9722">
        <v>8</v>
      </c>
      <c r="K9722" s="4" t="s">
        <v>222</v>
      </c>
      <c r="L9722" s="4" t="s">
        <v>909</v>
      </c>
      <c r="M9722" t="s">
        <v>20</v>
      </c>
      <c r="N9722" t="s">
        <v>36</v>
      </c>
      <c r="O9722">
        <v>585.33000000000004</v>
      </c>
      <c r="P9722" t="str">
        <f t="shared" si="908"/>
        <v>Good</v>
      </c>
      <c r="Q9722" t="str">
        <f t="shared" si="909"/>
        <v>high impact</v>
      </c>
      <c r="R9722" t="str">
        <f t="shared" si="910"/>
        <v>good</v>
      </c>
      <c r="S9722" t="s">
        <v>47</v>
      </c>
      <c r="T9722" t="s">
        <v>47</v>
      </c>
      <c r="U9722">
        <v>1792.2850000000001</v>
      </c>
      <c r="V9722">
        <f t="shared" si="911"/>
        <v>1792.2850000000001</v>
      </c>
    </row>
    <row r="9723" spans="1:22" x14ac:dyDescent="0.35">
      <c r="A9723" t="s">
        <v>10207</v>
      </c>
      <c r="B9723" t="s">
        <v>16</v>
      </c>
      <c r="C9723" t="s">
        <v>25</v>
      </c>
      <c r="D9723" t="s">
        <v>46</v>
      </c>
      <c r="E9723">
        <v>3354.92</v>
      </c>
      <c r="F9723" t="str">
        <f t="shared" si="906"/>
        <v>high</v>
      </c>
      <c r="G9723" t="str">
        <f t="shared" si="907"/>
        <v>high</v>
      </c>
      <c r="H9723">
        <v>0.37</v>
      </c>
      <c r="I9723">
        <v>1241.3204000000001</v>
      </c>
      <c r="J9723">
        <v>6</v>
      </c>
      <c r="K9723" s="3">
        <v>44927</v>
      </c>
      <c r="L9723" s="3">
        <v>45078</v>
      </c>
      <c r="M9723" t="s">
        <v>20</v>
      </c>
      <c r="N9723" t="s">
        <v>29</v>
      </c>
      <c r="O9723">
        <v>984.32</v>
      </c>
      <c r="P9723" t="str">
        <f t="shared" si="908"/>
        <v>Good</v>
      </c>
      <c r="Q9723" t="str">
        <f t="shared" si="909"/>
        <v>high impact</v>
      </c>
      <c r="R9723" t="str">
        <f t="shared" si="910"/>
        <v>good</v>
      </c>
      <c r="S9723" t="s">
        <v>47</v>
      </c>
      <c r="T9723" t="s">
        <v>47</v>
      </c>
      <c r="U9723">
        <v>2113.5996</v>
      </c>
      <c r="V9723">
        <f t="shared" si="911"/>
        <v>2113.5996</v>
      </c>
    </row>
    <row r="9724" spans="1:22" x14ac:dyDescent="0.35">
      <c r="A9724" t="s">
        <v>10208</v>
      </c>
      <c r="B9724" t="s">
        <v>58</v>
      </c>
      <c r="C9724" t="s">
        <v>33</v>
      </c>
      <c r="D9724" t="s">
        <v>18</v>
      </c>
      <c r="E9724">
        <v>3337.07</v>
      </c>
      <c r="F9724" t="str">
        <f t="shared" si="906"/>
        <v>high</v>
      </c>
      <c r="G9724" t="str">
        <f t="shared" si="907"/>
        <v>high</v>
      </c>
      <c r="H9724">
        <v>0.44</v>
      </c>
      <c r="I9724">
        <v>1468.3108</v>
      </c>
      <c r="J9724">
        <v>5</v>
      </c>
      <c r="K9724" s="4" t="s">
        <v>857</v>
      </c>
      <c r="L9724" s="4" t="s">
        <v>1800</v>
      </c>
      <c r="M9724" t="s">
        <v>43</v>
      </c>
      <c r="N9724" t="s">
        <v>21</v>
      </c>
      <c r="O9724">
        <v>280.52999999999997</v>
      </c>
      <c r="P9724" t="str">
        <f t="shared" si="908"/>
        <v>Not Good</v>
      </c>
      <c r="Q9724" t="str">
        <f t="shared" si="909"/>
        <v>high impact</v>
      </c>
      <c r="R9724" t="str">
        <f t="shared" si="910"/>
        <v>not good</v>
      </c>
      <c r="S9724" t="s">
        <v>56</v>
      </c>
      <c r="T9724" t="s">
        <v>56</v>
      </c>
      <c r="U9724">
        <v>1868.7592</v>
      </c>
      <c r="V9724">
        <f t="shared" si="911"/>
        <v>1868.7592</v>
      </c>
    </row>
    <row r="9725" spans="1:22" x14ac:dyDescent="0.35">
      <c r="A9725" t="s">
        <v>10209</v>
      </c>
      <c r="B9725" t="s">
        <v>16</v>
      </c>
      <c r="C9725" t="s">
        <v>39</v>
      </c>
      <c r="D9725" t="s">
        <v>46</v>
      </c>
      <c r="E9725">
        <v>2650.91</v>
      </c>
      <c r="F9725" t="str">
        <f t="shared" si="906"/>
        <v>high</v>
      </c>
      <c r="G9725" t="str">
        <f t="shared" si="907"/>
        <v>high</v>
      </c>
      <c r="H9725">
        <v>0.02</v>
      </c>
      <c r="I9725">
        <v>53.0182</v>
      </c>
      <c r="J9725">
        <v>8</v>
      </c>
      <c r="K9725" s="3">
        <v>45453</v>
      </c>
      <c r="L9725" s="3">
        <v>45636</v>
      </c>
      <c r="M9725" t="s">
        <v>43</v>
      </c>
      <c r="N9725" t="s">
        <v>29</v>
      </c>
      <c r="O9725">
        <v>747.12</v>
      </c>
      <c r="P9725" t="str">
        <f t="shared" si="908"/>
        <v>Good</v>
      </c>
      <c r="Q9725" t="str">
        <f t="shared" si="909"/>
        <v>high impact</v>
      </c>
      <c r="R9725" t="str">
        <f t="shared" si="910"/>
        <v>good</v>
      </c>
      <c r="S9725" t="s">
        <v>72</v>
      </c>
      <c r="T9725" t="s">
        <v>72</v>
      </c>
      <c r="U9725">
        <v>2597.8917999999999</v>
      </c>
      <c r="V9725">
        <f t="shared" si="911"/>
        <v>2597.8917999999999</v>
      </c>
    </row>
    <row r="9726" spans="1:22" x14ac:dyDescent="0.35">
      <c r="A9726" t="s">
        <v>10210</v>
      </c>
      <c r="B9726" t="s">
        <v>16</v>
      </c>
      <c r="C9726" t="s">
        <v>17</v>
      </c>
      <c r="D9726" t="s">
        <v>26</v>
      </c>
      <c r="E9726">
        <v>3094.41</v>
      </c>
      <c r="F9726" t="str">
        <f t="shared" si="906"/>
        <v>high</v>
      </c>
      <c r="G9726" t="str">
        <f t="shared" si="907"/>
        <v>high</v>
      </c>
      <c r="H9726">
        <v>0.05</v>
      </c>
      <c r="I9726">
        <v>154.72049999999999</v>
      </c>
      <c r="J9726">
        <v>6</v>
      </c>
      <c r="K9726" s="3">
        <v>45231</v>
      </c>
      <c r="L9726" s="4" t="s">
        <v>1007</v>
      </c>
      <c r="M9726" t="s">
        <v>43</v>
      </c>
      <c r="N9726" t="s">
        <v>29</v>
      </c>
      <c r="O9726">
        <v>609.12</v>
      </c>
      <c r="P9726" t="str">
        <f t="shared" si="908"/>
        <v>Good</v>
      </c>
      <c r="Q9726" t="str">
        <f t="shared" si="909"/>
        <v>high impact</v>
      </c>
      <c r="R9726" t="str">
        <f t="shared" si="910"/>
        <v>good</v>
      </c>
      <c r="S9726" t="s">
        <v>37</v>
      </c>
      <c r="T9726" t="s">
        <v>37</v>
      </c>
      <c r="U9726">
        <v>2939.6895</v>
      </c>
      <c r="V9726">
        <f t="shared" si="911"/>
        <v>2939.6895</v>
      </c>
    </row>
    <row r="9727" spans="1:22" x14ac:dyDescent="0.35">
      <c r="A9727" t="s">
        <v>10211</v>
      </c>
      <c r="B9727" t="s">
        <v>32</v>
      </c>
      <c r="C9727" t="s">
        <v>25</v>
      </c>
      <c r="D9727" t="s">
        <v>46</v>
      </c>
      <c r="E9727">
        <v>4071.42</v>
      </c>
      <c r="F9727" t="str">
        <f t="shared" si="906"/>
        <v>high</v>
      </c>
      <c r="G9727" t="str">
        <f t="shared" si="907"/>
        <v>high</v>
      </c>
      <c r="H9727">
        <v>0.37</v>
      </c>
      <c r="I9727">
        <v>1506.4254000000001</v>
      </c>
      <c r="J9727">
        <v>1</v>
      </c>
      <c r="K9727" s="3">
        <v>44969</v>
      </c>
      <c r="L9727" s="3">
        <v>45181</v>
      </c>
      <c r="M9727" t="s">
        <v>43</v>
      </c>
      <c r="N9727" t="s">
        <v>29</v>
      </c>
      <c r="O9727">
        <v>1110.8</v>
      </c>
      <c r="P9727" t="str">
        <f t="shared" si="908"/>
        <v>Good</v>
      </c>
      <c r="Q9727" t="str">
        <f t="shared" si="909"/>
        <v>high impact</v>
      </c>
      <c r="R9727" t="str">
        <f t="shared" si="910"/>
        <v>good</v>
      </c>
      <c r="S9727" t="s">
        <v>30</v>
      </c>
      <c r="T9727" t="s">
        <v>30</v>
      </c>
      <c r="U9727">
        <v>2564.9946</v>
      </c>
      <c r="V9727">
        <f t="shared" si="911"/>
        <v>2564.9946</v>
      </c>
    </row>
    <row r="9728" spans="1:22" x14ac:dyDescent="0.35">
      <c r="A9728" t="s">
        <v>10212</v>
      </c>
      <c r="B9728" t="s">
        <v>32</v>
      </c>
      <c r="C9728" t="s">
        <v>33</v>
      </c>
      <c r="D9728" t="s">
        <v>34</v>
      </c>
      <c r="E9728">
        <v>3942.56</v>
      </c>
      <c r="F9728" t="str">
        <f t="shared" si="906"/>
        <v>high</v>
      </c>
      <c r="G9728" t="str">
        <f t="shared" si="907"/>
        <v>high</v>
      </c>
      <c r="H9728">
        <v>0.38</v>
      </c>
      <c r="I9728">
        <v>1498.1728000000001</v>
      </c>
      <c r="J9728">
        <v>1</v>
      </c>
      <c r="K9728" s="4" t="s">
        <v>1333</v>
      </c>
      <c r="L9728" s="4" t="s">
        <v>503</v>
      </c>
      <c r="M9728" t="s">
        <v>20</v>
      </c>
      <c r="N9728" t="s">
        <v>36</v>
      </c>
      <c r="O9728">
        <v>320.8</v>
      </c>
      <c r="P9728" t="str">
        <f t="shared" si="908"/>
        <v>Not Good</v>
      </c>
      <c r="Q9728" t="str">
        <f t="shared" si="909"/>
        <v>high impact</v>
      </c>
      <c r="R9728" t="str">
        <f t="shared" si="910"/>
        <v>not good</v>
      </c>
      <c r="S9728" t="s">
        <v>22</v>
      </c>
      <c r="T9728" t="s">
        <v>22</v>
      </c>
      <c r="U9728">
        <v>2444.3872000000001</v>
      </c>
      <c r="V9728">
        <f t="shared" si="911"/>
        <v>2444.3872000000001</v>
      </c>
    </row>
    <row r="9729" spans="1:22" x14ac:dyDescent="0.35">
      <c r="A9729" t="s">
        <v>10213</v>
      </c>
      <c r="B9729" t="s">
        <v>32</v>
      </c>
      <c r="C9729" t="s">
        <v>39</v>
      </c>
      <c r="D9729" t="s">
        <v>34</v>
      </c>
      <c r="E9729">
        <v>269.66000000000003</v>
      </c>
      <c r="F9729" t="str">
        <f t="shared" si="906"/>
        <v>low</v>
      </c>
      <c r="G9729" t="str">
        <f t="shared" si="907"/>
        <v>low</v>
      </c>
      <c r="H9729">
        <v>0.3</v>
      </c>
      <c r="I9729">
        <v>80.897999999999996</v>
      </c>
      <c r="J9729">
        <v>6</v>
      </c>
      <c r="K9729" s="4" t="s">
        <v>304</v>
      </c>
      <c r="L9729" s="4" t="s">
        <v>347</v>
      </c>
      <c r="M9729" t="s">
        <v>20</v>
      </c>
      <c r="N9729" t="s">
        <v>21</v>
      </c>
      <c r="O9729">
        <v>75.09</v>
      </c>
      <c r="P9729" t="str">
        <f t="shared" si="908"/>
        <v>Not Good</v>
      </c>
      <c r="Q9729" t="str">
        <f t="shared" si="909"/>
        <v>high impact</v>
      </c>
      <c r="R9729" t="str">
        <f t="shared" si="910"/>
        <v>not good</v>
      </c>
      <c r="S9729" t="s">
        <v>56</v>
      </c>
      <c r="T9729" t="s">
        <v>56</v>
      </c>
      <c r="U9729">
        <v>188.762</v>
      </c>
      <c r="V9729">
        <f t="shared" si="911"/>
        <v>188.762</v>
      </c>
    </row>
    <row r="9730" spans="1:22" x14ac:dyDescent="0.35">
      <c r="A9730" t="s">
        <v>10214</v>
      </c>
      <c r="B9730" t="s">
        <v>58</v>
      </c>
      <c r="C9730" t="s">
        <v>17</v>
      </c>
      <c r="D9730" t="s">
        <v>18</v>
      </c>
      <c r="E9730">
        <v>249.14</v>
      </c>
      <c r="F9730" t="str">
        <f t="shared" si="906"/>
        <v>low</v>
      </c>
      <c r="G9730" t="str">
        <f t="shared" si="907"/>
        <v>low</v>
      </c>
      <c r="H9730">
        <v>0.37</v>
      </c>
      <c r="I9730">
        <v>92.181799999999996</v>
      </c>
      <c r="J9730">
        <v>8</v>
      </c>
      <c r="K9730" s="4" t="s">
        <v>479</v>
      </c>
      <c r="L9730" s="4" t="s">
        <v>119</v>
      </c>
      <c r="M9730" t="s">
        <v>20</v>
      </c>
      <c r="N9730" t="s">
        <v>21</v>
      </c>
      <c r="O9730">
        <v>43.13</v>
      </c>
      <c r="P9730" t="str">
        <f t="shared" si="908"/>
        <v>Not Good</v>
      </c>
      <c r="Q9730" t="str">
        <f t="shared" si="909"/>
        <v>high impact</v>
      </c>
      <c r="R9730" t="str">
        <f t="shared" si="910"/>
        <v>not good</v>
      </c>
      <c r="S9730" t="s">
        <v>22</v>
      </c>
      <c r="T9730" t="s">
        <v>22</v>
      </c>
      <c r="U9730">
        <v>156.95820000000001</v>
      </c>
      <c r="V9730">
        <f t="shared" si="911"/>
        <v>156.95820000000001</v>
      </c>
    </row>
    <row r="9731" spans="1:22" x14ac:dyDescent="0.35">
      <c r="A9731" t="s">
        <v>10215</v>
      </c>
      <c r="B9731" t="s">
        <v>24</v>
      </c>
      <c r="C9731" t="s">
        <v>25</v>
      </c>
      <c r="D9731" t="s">
        <v>50</v>
      </c>
      <c r="E9731">
        <v>4210.83</v>
      </c>
      <c r="F9731" t="str">
        <f t="shared" ref="F9731:F9794" si="912">IF(E9731&gt;2000,"high",IF(E9731&gt;1000,"medium","low"))</f>
        <v>high</v>
      </c>
      <c r="G9731" t="str">
        <f t="shared" ref="G9731:G9794" si="913">IF(E9731&gt;2000,"high","low")</f>
        <v>high</v>
      </c>
      <c r="H9731">
        <v>0.43</v>
      </c>
      <c r="I9731">
        <v>1810.6569</v>
      </c>
      <c r="J9731">
        <v>9</v>
      </c>
      <c r="K9731" s="3">
        <v>45270</v>
      </c>
      <c r="L9731" s="4" t="s">
        <v>1294</v>
      </c>
      <c r="M9731" t="s">
        <v>43</v>
      </c>
      <c r="N9731" t="s">
        <v>29</v>
      </c>
      <c r="O9731">
        <v>692.16</v>
      </c>
      <c r="P9731" t="str">
        <f t="shared" ref="P9731:P9794" si="914">IF(AND(E9731&gt;1000,O9731&gt;500),"Good","Not Good")</f>
        <v>Good</v>
      </c>
      <c r="Q9731" t="str">
        <f t="shared" ref="Q9731:Q9794" si="915">IF(OR(E9731&gt;1000,H9731&gt;0.2),"high impact","normal")</f>
        <v>high impact</v>
      </c>
      <c r="R9731" t="str">
        <f t="shared" ref="R9731:R9794" si="916">IF(NOT(AND(E9731&gt;2000,O9731&gt;500)),"not good","good")</f>
        <v>good</v>
      </c>
      <c r="S9731" t="s">
        <v>56</v>
      </c>
      <c r="T9731" t="s">
        <v>56</v>
      </c>
      <c r="U9731">
        <v>2400.1731</v>
      </c>
      <c r="V9731">
        <f t="shared" ref="V9731:V9794" si="917">IFERROR(U9731,0)</f>
        <v>2400.1731</v>
      </c>
    </row>
    <row r="9732" spans="1:22" x14ac:dyDescent="0.35">
      <c r="A9732" t="s">
        <v>10216</v>
      </c>
      <c r="B9732" t="s">
        <v>24</v>
      </c>
      <c r="C9732" t="s">
        <v>33</v>
      </c>
      <c r="D9732" t="s">
        <v>46</v>
      </c>
      <c r="E9732">
        <v>2916.18</v>
      </c>
      <c r="F9732" t="str">
        <f t="shared" si="912"/>
        <v>high</v>
      </c>
      <c r="G9732" t="str">
        <f t="shared" si="913"/>
        <v>high</v>
      </c>
      <c r="H9732">
        <v>0.27</v>
      </c>
      <c r="I9732">
        <v>787.36860000000001</v>
      </c>
      <c r="J9732">
        <v>4</v>
      </c>
      <c r="K9732" s="4" t="s">
        <v>1511</v>
      </c>
      <c r="L9732" s="4" t="s">
        <v>66</v>
      </c>
      <c r="M9732" t="s">
        <v>20</v>
      </c>
      <c r="N9732" t="s">
        <v>29</v>
      </c>
      <c r="O9732">
        <v>561.13</v>
      </c>
      <c r="P9732" t="str">
        <f t="shared" si="914"/>
        <v>Good</v>
      </c>
      <c r="Q9732" t="str">
        <f t="shared" si="915"/>
        <v>high impact</v>
      </c>
      <c r="R9732" t="str">
        <f t="shared" si="916"/>
        <v>good</v>
      </c>
      <c r="S9732" t="s">
        <v>37</v>
      </c>
      <c r="T9732" t="s">
        <v>37</v>
      </c>
      <c r="U9732">
        <v>2128.8114</v>
      </c>
      <c r="V9732">
        <f t="shared" si="917"/>
        <v>2128.8114</v>
      </c>
    </row>
    <row r="9733" spans="1:22" x14ac:dyDescent="0.35">
      <c r="A9733" t="s">
        <v>10217</v>
      </c>
      <c r="B9733" t="s">
        <v>58</v>
      </c>
      <c r="C9733" t="s">
        <v>39</v>
      </c>
      <c r="D9733" t="s">
        <v>34</v>
      </c>
      <c r="E9733">
        <v>4791.3900000000003</v>
      </c>
      <c r="F9733" t="str">
        <f t="shared" si="912"/>
        <v>high</v>
      </c>
      <c r="G9733" t="str">
        <f t="shared" si="913"/>
        <v>high</v>
      </c>
      <c r="H9733">
        <v>0.47</v>
      </c>
      <c r="I9733">
        <v>2251.9533000000001</v>
      </c>
      <c r="J9733">
        <v>7</v>
      </c>
      <c r="K9733" s="4" t="s">
        <v>1679</v>
      </c>
      <c r="L9733" s="4" t="s">
        <v>1291</v>
      </c>
      <c r="M9733" t="s">
        <v>28</v>
      </c>
      <c r="N9733" t="s">
        <v>36</v>
      </c>
      <c r="O9733">
        <v>1288.9100000000001</v>
      </c>
      <c r="P9733" t="str">
        <f t="shared" si="914"/>
        <v>Good</v>
      </c>
      <c r="Q9733" t="str">
        <f t="shared" si="915"/>
        <v>high impact</v>
      </c>
      <c r="R9733" t="str">
        <f t="shared" si="916"/>
        <v>good</v>
      </c>
      <c r="S9733" t="s">
        <v>72</v>
      </c>
      <c r="T9733" t="s">
        <v>72</v>
      </c>
      <c r="U9733">
        <v>2539.4367000000002</v>
      </c>
      <c r="V9733">
        <f t="shared" si="917"/>
        <v>2539.4367000000002</v>
      </c>
    </row>
    <row r="9734" spans="1:22" x14ac:dyDescent="0.35">
      <c r="A9734" t="s">
        <v>10218</v>
      </c>
      <c r="B9734" t="s">
        <v>16</v>
      </c>
      <c r="C9734" t="s">
        <v>17</v>
      </c>
      <c r="D9734" t="s">
        <v>50</v>
      </c>
      <c r="E9734">
        <v>2214.8000000000002</v>
      </c>
      <c r="F9734" t="str">
        <f t="shared" si="912"/>
        <v>high</v>
      </c>
      <c r="G9734" t="str">
        <f t="shared" si="913"/>
        <v>high</v>
      </c>
      <c r="H9734">
        <v>0.35</v>
      </c>
      <c r="I9734">
        <v>775.18</v>
      </c>
      <c r="J9734">
        <v>9</v>
      </c>
      <c r="K9734" s="4" t="s">
        <v>660</v>
      </c>
      <c r="L9734" s="3">
        <v>45326</v>
      </c>
      <c r="M9734" t="s">
        <v>20</v>
      </c>
      <c r="N9734" t="s">
        <v>21</v>
      </c>
      <c r="O9734">
        <v>572.76</v>
      </c>
      <c r="P9734" t="str">
        <f t="shared" si="914"/>
        <v>Good</v>
      </c>
      <c r="Q9734" t="str">
        <f t="shared" si="915"/>
        <v>high impact</v>
      </c>
      <c r="R9734" t="str">
        <f t="shared" si="916"/>
        <v>good</v>
      </c>
      <c r="S9734" t="s">
        <v>47</v>
      </c>
      <c r="T9734" t="s">
        <v>47</v>
      </c>
      <c r="U9734">
        <v>1439.62</v>
      </c>
      <c r="V9734">
        <f t="shared" si="917"/>
        <v>1439.62</v>
      </c>
    </row>
    <row r="9735" spans="1:22" x14ac:dyDescent="0.35">
      <c r="A9735" t="s">
        <v>10219</v>
      </c>
      <c r="B9735" t="s">
        <v>58</v>
      </c>
      <c r="C9735" t="s">
        <v>25</v>
      </c>
      <c r="D9735" t="s">
        <v>34</v>
      </c>
      <c r="E9735">
        <v>966.03</v>
      </c>
      <c r="F9735" t="str">
        <f t="shared" si="912"/>
        <v>low</v>
      </c>
      <c r="G9735" t="str">
        <f t="shared" si="913"/>
        <v>low</v>
      </c>
      <c r="H9735">
        <v>0.24</v>
      </c>
      <c r="I9735">
        <v>231.84719999999999</v>
      </c>
      <c r="J9735">
        <v>8</v>
      </c>
      <c r="K9735" s="3">
        <v>45017</v>
      </c>
      <c r="L9735" s="3">
        <v>45047</v>
      </c>
      <c r="M9735" t="s">
        <v>43</v>
      </c>
      <c r="N9735" t="s">
        <v>21</v>
      </c>
      <c r="O9735">
        <v>78.31</v>
      </c>
      <c r="P9735" t="str">
        <f t="shared" si="914"/>
        <v>Not Good</v>
      </c>
      <c r="Q9735" t="str">
        <f t="shared" si="915"/>
        <v>high impact</v>
      </c>
      <c r="R9735" t="str">
        <f t="shared" si="916"/>
        <v>not good</v>
      </c>
      <c r="S9735" t="s">
        <v>37</v>
      </c>
      <c r="T9735" t="s">
        <v>37</v>
      </c>
      <c r="U9735">
        <v>734.18280000000004</v>
      </c>
      <c r="V9735">
        <f t="shared" si="917"/>
        <v>734.18280000000004</v>
      </c>
    </row>
    <row r="9736" spans="1:22" x14ac:dyDescent="0.35">
      <c r="A9736" t="s">
        <v>10220</v>
      </c>
      <c r="B9736" t="s">
        <v>16</v>
      </c>
      <c r="C9736" t="s">
        <v>33</v>
      </c>
      <c r="D9736" t="s">
        <v>50</v>
      </c>
      <c r="E9736">
        <v>2418.85</v>
      </c>
      <c r="F9736" t="str">
        <f t="shared" si="912"/>
        <v>high</v>
      </c>
      <c r="G9736" t="str">
        <f t="shared" si="913"/>
        <v>high</v>
      </c>
      <c r="H9736">
        <v>0.21</v>
      </c>
      <c r="I9736">
        <v>507.95850000000002</v>
      </c>
      <c r="J9736">
        <v>8</v>
      </c>
      <c r="K9736" s="4" t="s">
        <v>769</v>
      </c>
      <c r="L9736" s="4" t="s">
        <v>1567</v>
      </c>
      <c r="M9736" t="s">
        <v>20</v>
      </c>
      <c r="N9736" t="s">
        <v>36</v>
      </c>
      <c r="O9736">
        <v>128.12</v>
      </c>
      <c r="P9736" t="str">
        <f t="shared" si="914"/>
        <v>Not Good</v>
      </c>
      <c r="Q9736" t="str">
        <f t="shared" si="915"/>
        <v>high impact</v>
      </c>
      <c r="R9736" t="str">
        <f t="shared" si="916"/>
        <v>not good</v>
      </c>
      <c r="S9736" t="s">
        <v>56</v>
      </c>
      <c r="T9736" t="s">
        <v>56</v>
      </c>
      <c r="U9736">
        <v>1910.8915</v>
      </c>
      <c r="V9736">
        <f t="shared" si="917"/>
        <v>1910.8915</v>
      </c>
    </row>
    <row r="9737" spans="1:22" x14ac:dyDescent="0.35">
      <c r="A9737" t="s">
        <v>10221</v>
      </c>
      <c r="B9737" t="s">
        <v>58</v>
      </c>
      <c r="C9737" t="s">
        <v>39</v>
      </c>
      <c r="D9737" t="s">
        <v>50</v>
      </c>
      <c r="E9737">
        <v>2239.0700000000002</v>
      </c>
      <c r="F9737" t="str">
        <f t="shared" si="912"/>
        <v>high</v>
      </c>
      <c r="G9737" t="str">
        <f t="shared" si="913"/>
        <v>high</v>
      </c>
      <c r="H9737">
        <v>0.38</v>
      </c>
      <c r="I9737">
        <v>850.84659999999997</v>
      </c>
      <c r="J9737">
        <v>1</v>
      </c>
      <c r="K9737" s="3">
        <v>45203</v>
      </c>
      <c r="L9737" s="4" t="s">
        <v>105</v>
      </c>
      <c r="M9737" t="s">
        <v>28</v>
      </c>
      <c r="N9737" t="s">
        <v>29</v>
      </c>
      <c r="O9737">
        <v>399.06</v>
      </c>
      <c r="P9737" t="str">
        <f t="shared" si="914"/>
        <v>Not Good</v>
      </c>
      <c r="Q9737" t="str">
        <f t="shared" si="915"/>
        <v>high impact</v>
      </c>
      <c r="R9737" t="str">
        <f t="shared" si="916"/>
        <v>not good</v>
      </c>
      <c r="S9737" t="s">
        <v>30</v>
      </c>
      <c r="T9737" t="s">
        <v>30</v>
      </c>
      <c r="U9737">
        <v>1388.2234000000001</v>
      </c>
      <c r="V9737">
        <f t="shared" si="917"/>
        <v>1388.2234000000001</v>
      </c>
    </row>
    <row r="9738" spans="1:22" x14ac:dyDescent="0.35">
      <c r="A9738" t="s">
        <v>10222</v>
      </c>
      <c r="B9738" t="s">
        <v>58</v>
      </c>
      <c r="C9738" t="s">
        <v>17</v>
      </c>
      <c r="D9738" t="s">
        <v>34</v>
      </c>
      <c r="E9738">
        <v>2634.17</v>
      </c>
      <c r="F9738" t="str">
        <f t="shared" si="912"/>
        <v>high</v>
      </c>
      <c r="G9738" t="str">
        <f t="shared" si="913"/>
        <v>high</v>
      </c>
      <c r="H9738">
        <v>0.32</v>
      </c>
      <c r="I9738">
        <v>842.93439999999998</v>
      </c>
      <c r="J9738">
        <v>6</v>
      </c>
      <c r="K9738" s="4" t="s">
        <v>458</v>
      </c>
      <c r="L9738" s="4" t="s">
        <v>376</v>
      </c>
      <c r="M9738" t="s">
        <v>20</v>
      </c>
      <c r="N9738" t="s">
        <v>21</v>
      </c>
      <c r="O9738">
        <v>783.82</v>
      </c>
      <c r="P9738" t="str">
        <f t="shared" si="914"/>
        <v>Good</v>
      </c>
      <c r="Q9738" t="str">
        <f t="shared" si="915"/>
        <v>high impact</v>
      </c>
      <c r="R9738" t="str">
        <f t="shared" si="916"/>
        <v>good</v>
      </c>
      <c r="S9738" t="s">
        <v>37</v>
      </c>
      <c r="T9738" t="s">
        <v>37</v>
      </c>
      <c r="U9738">
        <v>1791.2356</v>
      </c>
      <c r="V9738">
        <f t="shared" si="917"/>
        <v>1791.2356</v>
      </c>
    </row>
    <row r="9739" spans="1:22" x14ac:dyDescent="0.35">
      <c r="A9739" t="s">
        <v>10223</v>
      </c>
      <c r="B9739" t="s">
        <v>58</v>
      </c>
      <c r="C9739" t="s">
        <v>25</v>
      </c>
      <c r="D9739" t="s">
        <v>26</v>
      </c>
      <c r="E9739">
        <v>4058.94</v>
      </c>
      <c r="F9739" t="str">
        <f t="shared" si="912"/>
        <v>high</v>
      </c>
      <c r="G9739" t="str">
        <f t="shared" si="913"/>
        <v>high</v>
      </c>
      <c r="H9739">
        <v>0.41</v>
      </c>
      <c r="I9739">
        <v>1664.1654000000001</v>
      </c>
      <c r="J9739">
        <v>9</v>
      </c>
      <c r="K9739" s="3">
        <v>45303</v>
      </c>
      <c r="L9739" s="3">
        <v>45394</v>
      </c>
      <c r="M9739" t="s">
        <v>43</v>
      </c>
      <c r="N9739" t="s">
        <v>29</v>
      </c>
      <c r="O9739">
        <v>717.86</v>
      </c>
      <c r="P9739" t="str">
        <f t="shared" si="914"/>
        <v>Good</v>
      </c>
      <c r="Q9739" t="str">
        <f t="shared" si="915"/>
        <v>high impact</v>
      </c>
      <c r="R9739" t="str">
        <f t="shared" si="916"/>
        <v>good</v>
      </c>
      <c r="S9739" t="s">
        <v>30</v>
      </c>
      <c r="T9739" t="s">
        <v>30</v>
      </c>
      <c r="U9739">
        <v>2394.7746000000002</v>
      </c>
      <c r="V9739">
        <f t="shared" si="917"/>
        <v>2394.7746000000002</v>
      </c>
    </row>
    <row r="9740" spans="1:22" x14ac:dyDescent="0.35">
      <c r="A9740" t="s">
        <v>10224</v>
      </c>
      <c r="B9740" t="s">
        <v>24</v>
      </c>
      <c r="C9740" t="s">
        <v>33</v>
      </c>
      <c r="D9740" t="s">
        <v>50</v>
      </c>
      <c r="E9740">
        <v>3312.36</v>
      </c>
      <c r="F9740" t="str">
        <f t="shared" si="912"/>
        <v>high</v>
      </c>
      <c r="G9740" t="str">
        <f t="shared" si="913"/>
        <v>high</v>
      </c>
      <c r="H9740">
        <v>0.39</v>
      </c>
      <c r="I9740">
        <v>1291.8204000000001</v>
      </c>
      <c r="J9740">
        <v>8</v>
      </c>
      <c r="K9740" s="4" t="s">
        <v>90</v>
      </c>
      <c r="L9740" s="4" t="s">
        <v>246</v>
      </c>
      <c r="M9740" t="s">
        <v>43</v>
      </c>
      <c r="N9740" t="s">
        <v>29</v>
      </c>
      <c r="O9740">
        <v>285.58</v>
      </c>
      <c r="P9740" t="str">
        <f t="shared" si="914"/>
        <v>Not Good</v>
      </c>
      <c r="Q9740" t="str">
        <f t="shared" si="915"/>
        <v>high impact</v>
      </c>
      <c r="R9740" t="str">
        <f t="shared" si="916"/>
        <v>not good</v>
      </c>
      <c r="S9740" t="s">
        <v>22</v>
      </c>
      <c r="T9740" t="s">
        <v>22</v>
      </c>
      <c r="U9740">
        <v>2020.5396000000001</v>
      </c>
      <c r="V9740">
        <f t="shared" si="917"/>
        <v>2020.5396000000001</v>
      </c>
    </row>
    <row r="9741" spans="1:22" x14ac:dyDescent="0.35">
      <c r="A9741" t="s">
        <v>10225</v>
      </c>
      <c r="B9741" t="s">
        <v>32</v>
      </c>
      <c r="C9741" t="s">
        <v>39</v>
      </c>
      <c r="D9741" t="s">
        <v>46</v>
      </c>
      <c r="E9741">
        <v>1007.85</v>
      </c>
      <c r="F9741" t="str">
        <f t="shared" si="912"/>
        <v>medium</v>
      </c>
      <c r="G9741" t="str">
        <f t="shared" si="913"/>
        <v>low</v>
      </c>
      <c r="H9741">
        <v>0.26</v>
      </c>
      <c r="I9741">
        <v>262.041</v>
      </c>
      <c r="J9741">
        <v>2</v>
      </c>
      <c r="K9741" s="4" t="s">
        <v>203</v>
      </c>
      <c r="L9741" s="4" t="s">
        <v>250</v>
      </c>
      <c r="M9741" t="s">
        <v>28</v>
      </c>
      <c r="N9741" t="s">
        <v>21</v>
      </c>
      <c r="O9741">
        <v>159.87</v>
      </c>
      <c r="P9741" t="str">
        <f t="shared" si="914"/>
        <v>Not Good</v>
      </c>
      <c r="Q9741" t="str">
        <f t="shared" si="915"/>
        <v>high impact</v>
      </c>
      <c r="R9741" t="str">
        <f t="shared" si="916"/>
        <v>not good</v>
      </c>
      <c r="S9741" t="s">
        <v>37</v>
      </c>
      <c r="T9741" t="s">
        <v>37</v>
      </c>
      <c r="U9741">
        <v>745.80899999999997</v>
      </c>
      <c r="V9741">
        <f t="shared" si="917"/>
        <v>745.80899999999997</v>
      </c>
    </row>
    <row r="9742" spans="1:22" x14ac:dyDescent="0.35">
      <c r="A9742" t="s">
        <v>10226</v>
      </c>
      <c r="B9742" t="s">
        <v>58</v>
      </c>
      <c r="C9742" t="s">
        <v>17</v>
      </c>
      <c r="D9742" t="s">
        <v>34</v>
      </c>
      <c r="E9742">
        <v>3698.94</v>
      </c>
      <c r="F9742" t="str">
        <f t="shared" si="912"/>
        <v>high</v>
      </c>
      <c r="G9742" t="str">
        <f t="shared" si="913"/>
        <v>high</v>
      </c>
      <c r="H9742">
        <v>0.47</v>
      </c>
      <c r="I9742">
        <v>1738.5018</v>
      </c>
      <c r="J9742">
        <v>5</v>
      </c>
      <c r="K9742" s="4" t="s">
        <v>229</v>
      </c>
      <c r="L9742" s="4" t="s">
        <v>1284</v>
      </c>
      <c r="M9742" t="s">
        <v>28</v>
      </c>
      <c r="N9742" t="s">
        <v>21</v>
      </c>
      <c r="O9742">
        <v>525.79</v>
      </c>
      <c r="P9742" t="str">
        <f t="shared" si="914"/>
        <v>Good</v>
      </c>
      <c r="Q9742" t="str">
        <f t="shared" si="915"/>
        <v>high impact</v>
      </c>
      <c r="R9742" t="str">
        <f t="shared" si="916"/>
        <v>good</v>
      </c>
      <c r="S9742" t="s">
        <v>72</v>
      </c>
      <c r="T9742" t="s">
        <v>72</v>
      </c>
      <c r="U9742">
        <v>1960.4382000000001</v>
      </c>
      <c r="V9742">
        <f t="shared" si="917"/>
        <v>1960.4382000000001</v>
      </c>
    </row>
    <row r="9743" spans="1:22" x14ac:dyDescent="0.35">
      <c r="A9743" t="s">
        <v>10227</v>
      </c>
      <c r="B9743" t="s">
        <v>24</v>
      </c>
      <c r="C9743" t="s">
        <v>25</v>
      </c>
      <c r="D9743" t="s">
        <v>26</v>
      </c>
      <c r="E9743">
        <v>3000.29</v>
      </c>
      <c r="F9743" t="str">
        <f t="shared" si="912"/>
        <v>high</v>
      </c>
      <c r="G9743" t="str">
        <f t="shared" si="913"/>
        <v>high</v>
      </c>
      <c r="H9743">
        <v>0.35</v>
      </c>
      <c r="I9743">
        <v>1050.1015</v>
      </c>
      <c r="J9743">
        <v>4</v>
      </c>
      <c r="K9743" s="3">
        <v>45179</v>
      </c>
      <c r="L9743" s="3">
        <v>45209</v>
      </c>
      <c r="M9743" t="s">
        <v>43</v>
      </c>
      <c r="N9743" t="s">
        <v>21</v>
      </c>
      <c r="O9743">
        <v>866.36</v>
      </c>
      <c r="P9743" t="str">
        <f t="shared" si="914"/>
        <v>Good</v>
      </c>
      <c r="Q9743" t="str">
        <f t="shared" si="915"/>
        <v>high impact</v>
      </c>
      <c r="R9743" t="str">
        <f t="shared" si="916"/>
        <v>good</v>
      </c>
      <c r="S9743" t="s">
        <v>56</v>
      </c>
      <c r="T9743" t="s">
        <v>56</v>
      </c>
      <c r="U9743">
        <v>1950.1885</v>
      </c>
      <c r="V9743">
        <f t="shared" si="917"/>
        <v>1950.1885</v>
      </c>
    </row>
    <row r="9744" spans="1:22" x14ac:dyDescent="0.35">
      <c r="A9744" t="s">
        <v>10228</v>
      </c>
      <c r="B9744" t="s">
        <v>32</v>
      </c>
      <c r="C9744" t="s">
        <v>33</v>
      </c>
      <c r="D9744" t="s">
        <v>34</v>
      </c>
      <c r="E9744">
        <v>2933.72</v>
      </c>
      <c r="F9744" t="str">
        <f t="shared" si="912"/>
        <v>high</v>
      </c>
      <c r="G9744" t="str">
        <f t="shared" si="913"/>
        <v>high</v>
      </c>
      <c r="H9744">
        <v>0.1</v>
      </c>
      <c r="I9744">
        <v>293.37200000000001</v>
      </c>
      <c r="J9744">
        <v>8</v>
      </c>
      <c r="K9744" s="3">
        <v>45361</v>
      </c>
      <c r="L9744" s="3">
        <v>45514</v>
      </c>
      <c r="M9744" t="s">
        <v>28</v>
      </c>
      <c r="N9744" t="s">
        <v>21</v>
      </c>
      <c r="O9744">
        <v>843.44</v>
      </c>
      <c r="P9744" t="str">
        <f t="shared" si="914"/>
        <v>Good</v>
      </c>
      <c r="Q9744" t="str">
        <f t="shared" si="915"/>
        <v>high impact</v>
      </c>
      <c r="R9744" t="str">
        <f t="shared" si="916"/>
        <v>good</v>
      </c>
      <c r="S9744" t="s">
        <v>30</v>
      </c>
      <c r="T9744" t="s">
        <v>30</v>
      </c>
      <c r="U9744">
        <v>2640.348</v>
      </c>
      <c r="V9744">
        <f t="shared" si="917"/>
        <v>2640.348</v>
      </c>
    </row>
    <row r="9745" spans="1:22" x14ac:dyDescent="0.35">
      <c r="A9745" t="s">
        <v>10229</v>
      </c>
      <c r="B9745" t="s">
        <v>32</v>
      </c>
      <c r="C9745" t="s">
        <v>39</v>
      </c>
      <c r="D9745" t="s">
        <v>18</v>
      </c>
      <c r="E9745">
        <v>3423.46</v>
      </c>
      <c r="F9745" t="str">
        <f t="shared" si="912"/>
        <v>high</v>
      </c>
      <c r="G9745" t="str">
        <f t="shared" si="913"/>
        <v>high</v>
      </c>
      <c r="H9745">
        <v>0.31</v>
      </c>
      <c r="I9745">
        <v>1061.2726</v>
      </c>
      <c r="J9745">
        <v>9</v>
      </c>
      <c r="K9745" s="4" t="s">
        <v>659</v>
      </c>
      <c r="L9745" s="4" t="s">
        <v>492</v>
      </c>
      <c r="M9745" t="s">
        <v>28</v>
      </c>
      <c r="N9745" t="s">
        <v>21</v>
      </c>
      <c r="O9745">
        <v>232.79</v>
      </c>
      <c r="P9745" t="str">
        <f t="shared" si="914"/>
        <v>Not Good</v>
      </c>
      <c r="Q9745" t="str">
        <f t="shared" si="915"/>
        <v>high impact</v>
      </c>
      <c r="R9745" t="str">
        <f t="shared" si="916"/>
        <v>not good</v>
      </c>
      <c r="S9745" t="s">
        <v>37</v>
      </c>
      <c r="T9745" t="s">
        <v>37</v>
      </c>
      <c r="U9745">
        <v>2362.1873999999998</v>
      </c>
      <c r="V9745">
        <f t="shared" si="917"/>
        <v>2362.1873999999998</v>
      </c>
    </row>
    <row r="9746" spans="1:22" x14ac:dyDescent="0.35">
      <c r="A9746" t="s">
        <v>10230</v>
      </c>
      <c r="B9746" t="s">
        <v>58</v>
      </c>
      <c r="C9746" t="s">
        <v>17</v>
      </c>
      <c r="D9746" t="s">
        <v>46</v>
      </c>
      <c r="E9746">
        <v>2863.43</v>
      </c>
      <c r="F9746" t="str">
        <f t="shared" si="912"/>
        <v>high</v>
      </c>
      <c r="G9746" t="str">
        <f t="shared" si="913"/>
        <v>high</v>
      </c>
      <c r="H9746">
        <v>0.1</v>
      </c>
      <c r="I9746">
        <v>286.34300000000002</v>
      </c>
      <c r="J9746">
        <v>3</v>
      </c>
      <c r="K9746" s="3">
        <v>45146</v>
      </c>
      <c r="L9746" s="4" t="s">
        <v>219</v>
      </c>
      <c r="M9746" t="s">
        <v>20</v>
      </c>
      <c r="N9746" t="s">
        <v>29</v>
      </c>
      <c r="O9746">
        <v>310.35000000000002</v>
      </c>
      <c r="P9746" t="str">
        <f t="shared" si="914"/>
        <v>Not Good</v>
      </c>
      <c r="Q9746" t="str">
        <f t="shared" si="915"/>
        <v>high impact</v>
      </c>
      <c r="R9746" t="str">
        <f t="shared" si="916"/>
        <v>not good</v>
      </c>
      <c r="S9746" t="s">
        <v>56</v>
      </c>
      <c r="T9746" t="s">
        <v>56</v>
      </c>
      <c r="U9746">
        <v>2577.087</v>
      </c>
      <c r="V9746">
        <f t="shared" si="917"/>
        <v>2577.087</v>
      </c>
    </row>
    <row r="9747" spans="1:22" x14ac:dyDescent="0.35">
      <c r="A9747" t="s">
        <v>10231</v>
      </c>
      <c r="B9747" t="s">
        <v>16</v>
      </c>
      <c r="C9747" t="s">
        <v>25</v>
      </c>
      <c r="D9747" t="s">
        <v>18</v>
      </c>
      <c r="E9747">
        <v>2341.8200000000002</v>
      </c>
      <c r="F9747" t="str">
        <f t="shared" si="912"/>
        <v>high</v>
      </c>
      <c r="G9747" t="str">
        <f t="shared" si="913"/>
        <v>high</v>
      </c>
      <c r="H9747">
        <v>0.28000000000000003</v>
      </c>
      <c r="I9747">
        <v>655.70960000000002</v>
      </c>
      <c r="J9747">
        <v>9</v>
      </c>
      <c r="K9747" s="4" t="s">
        <v>2065</v>
      </c>
      <c r="L9747" s="4" t="s">
        <v>1159</v>
      </c>
      <c r="M9747" t="s">
        <v>28</v>
      </c>
      <c r="N9747" t="s">
        <v>21</v>
      </c>
      <c r="O9747">
        <v>385.24</v>
      </c>
      <c r="P9747" t="str">
        <f t="shared" si="914"/>
        <v>Not Good</v>
      </c>
      <c r="Q9747" t="str">
        <f t="shared" si="915"/>
        <v>high impact</v>
      </c>
      <c r="R9747" t="str">
        <f t="shared" si="916"/>
        <v>not good</v>
      </c>
      <c r="S9747" t="s">
        <v>47</v>
      </c>
      <c r="T9747" t="s">
        <v>47</v>
      </c>
      <c r="U9747">
        <v>1686.1104</v>
      </c>
      <c r="V9747">
        <f t="shared" si="917"/>
        <v>1686.1104</v>
      </c>
    </row>
    <row r="9748" spans="1:22" x14ac:dyDescent="0.35">
      <c r="A9748" t="s">
        <v>10232</v>
      </c>
      <c r="B9748" t="s">
        <v>16</v>
      </c>
      <c r="C9748" t="s">
        <v>33</v>
      </c>
      <c r="D9748" t="s">
        <v>50</v>
      </c>
      <c r="E9748">
        <v>3237.86</v>
      </c>
      <c r="F9748" t="str">
        <f t="shared" si="912"/>
        <v>high</v>
      </c>
      <c r="G9748" t="str">
        <f t="shared" si="913"/>
        <v>high</v>
      </c>
      <c r="H9748">
        <v>0.39</v>
      </c>
      <c r="I9748">
        <v>1262.7654</v>
      </c>
      <c r="J9748">
        <v>1</v>
      </c>
      <c r="K9748" s="3">
        <v>45271</v>
      </c>
      <c r="L9748" s="4" t="s">
        <v>1291</v>
      </c>
      <c r="M9748" t="s">
        <v>43</v>
      </c>
      <c r="N9748" t="s">
        <v>36</v>
      </c>
      <c r="O9748">
        <v>622.57000000000005</v>
      </c>
      <c r="P9748" t="str">
        <f t="shared" si="914"/>
        <v>Good</v>
      </c>
      <c r="Q9748" t="str">
        <f t="shared" si="915"/>
        <v>high impact</v>
      </c>
      <c r="R9748" t="str">
        <f t="shared" si="916"/>
        <v>good</v>
      </c>
      <c r="S9748" t="s">
        <v>72</v>
      </c>
      <c r="T9748" t="s">
        <v>72</v>
      </c>
      <c r="U9748">
        <v>1975.0945999999999</v>
      </c>
      <c r="V9748">
        <f t="shared" si="917"/>
        <v>1975.0945999999999</v>
      </c>
    </row>
    <row r="9749" spans="1:22" x14ac:dyDescent="0.35">
      <c r="A9749" t="s">
        <v>10233</v>
      </c>
      <c r="B9749" t="s">
        <v>16</v>
      </c>
      <c r="C9749" t="s">
        <v>39</v>
      </c>
      <c r="D9749" t="s">
        <v>50</v>
      </c>
      <c r="E9749">
        <v>3646.26</v>
      </c>
      <c r="F9749" t="str">
        <f t="shared" si="912"/>
        <v>high</v>
      </c>
      <c r="G9749" t="str">
        <f t="shared" si="913"/>
        <v>high</v>
      </c>
      <c r="H9749">
        <v>0.41</v>
      </c>
      <c r="I9749">
        <v>1494.9666</v>
      </c>
      <c r="J9749">
        <v>7</v>
      </c>
      <c r="K9749" s="4" t="s">
        <v>379</v>
      </c>
      <c r="L9749" s="4" t="s">
        <v>1051</v>
      </c>
      <c r="M9749" t="s">
        <v>28</v>
      </c>
      <c r="N9749" t="s">
        <v>36</v>
      </c>
      <c r="O9749">
        <v>354.66</v>
      </c>
      <c r="P9749" t="str">
        <f t="shared" si="914"/>
        <v>Not Good</v>
      </c>
      <c r="Q9749" t="str">
        <f t="shared" si="915"/>
        <v>high impact</v>
      </c>
      <c r="R9749" t="str">
        <f t="shared" si="916"/>
        <v>not good</v>
      </c>
      <c r="S9749" t="s">
        <v>56</v>
      </c>
      <c r="T9749" t="s">
        <v>56</v>
      </c>
      <c r="U9749">
        <v>2151.2934</v>
      </c>
      <c r="V9749">
        <f t="shared" si="917"/>
        <v>2151.2934</v>
      </c>
    </row>
    <row r="9750" spans="1:22" x14ac:dyDescent="0.35">
      <c r="A9750" t="s">
        <v>10234</v>
      </c>
      <c r="B9750" t="s">
        <v>58</v>
      </c>
      <c r="C9750" t="s">
        <v>17</v>
      </c>
      <c r="D9750" t="s">
        <v>18</v>
      </c>
      <c r="E9750">
        <v>1206.26</v>
      </c>
      <c r="F9750" t="str">
        <f t="shared" si="912"/>
        <v>medium</v>
      </c>
      <c r="G9750" t="str">
        <f t="shared" si="913"/>
        <v>low</v>
      </c>
      <c r="H9750">
        <v>0.33</v>
      </c>
      <c r="I9750">
        <v>398.06580000000002</v>
      </c>
      <c r="J9750">
        <v>8</v>
      </c>
      <c r="K9750" s="4" t="s">
        <v>203</v>
      </c>
      <c r="L9750" s="4" t="s">
        <v>250</v>
      </c>
      <c r="M9750" t="s">
        <v>28</v>
      </c>
      <c r="N9750" t="s">
        <v>36</v>
      </c>
      <c r="O9750">
        <v>236.79</v>
      </c>
      <c r="P9750" t="str">
        <f t="shared" si="914"/>
        <v>Not Good</v>
      </c>
      <c r="Q9750" t="str">
        <f t="shared" si="915"/>
        <v>high impact</v>
      </c>
      <c r="R9750" t="str">
        <f t="shared" si="916"/>
        <v>not good</v>
      </c>
      <c r="S9750" t="s">
        <v>47</v>
      </c>
      <c r="T9750" t="s">
        <v>47</v>
      </c>
      <c r="U9750">
        <v>808.19420000000002</v>
      </c>
      <c r="V9750">
        <f t="shared" si="917"/>
        <v>808.19420000000002</v>
      </c>
    </row>
    <row r="9751" spans="1:22" x14ac:dyDescent="0.35">
      <c r="A9751" t="s">
        <v>10235</v>
      </c>
      <c r="B9751" t="s">
        <v>16</v>
      </c>
      <c r="C9751" t="s">
        <v>25</v>
      </c>
      <c r="D9751" t="s">
        <v>18</v>
      </c>
      <c r="E9751">
        <v>2535.54</v>
      </c>
      <c r="F9751" t="str">
        <f t="shared" si="912"/>
        <v>high</v>
      </c>
      <c r="G9751" t="str">
        <f t="shared" si="913"/>
        <v>high</v>
      </c>
      <c r="H9751">
        <v>0.39</v>
      </c>
      <c r="I9751">
        <v>988.86059999999998</v>
      </c>
      <c r="J9751">
        <v>6</v>
      </c>
      <c r="K9751" s="4" t="s">
        <v>105</v>
      </c>
      <c r="L9751" s="4" t="s">
        <v>538</v>
      </c>
      <c r="M9751" t="s">
        <v>28</v>
      </c>
      <c r="N9751" t="s">
        <v>21</v>
      </c>
      <c r="O9751">
        <v>255.86</v>
      </c>
      <c r="P9751" t="str">
        <f t="shared" si="914"/>
        <v>Not Good</v>
      </c>
      <c r="Q9751" t="str">
        <f t="shared" si="915"/>
        <v>high impact</v>
      </c>
      <c r="R9751" t="str">
        <f t="shared" si="916"/>
        <v>not good</v>
      </c>
      <c r="S9751" t="s">
        <v>30</v>
      </c>
      <c r="T9751" t="s">
        <v>30</v>
      </c>
      <c r="U9751">
        <v>1546.6794</v>
      </c>
      <c r="V9751">
        <f t="shared" si="917"/>
        <v>1546.6794</v>
      </c>
    </row>
    <row r="9752" spans="1:22" x14ac:dyDescent="0.35">
      <c r="A9752" t="s">
        <v>10236</v>
      </c>
      <c r="B9752" t="s">
        <v>24</v>
      </c>
      <c r="C9752" t="s">
        <v>33</v>
      </c>
      <c r="D9752" t="s">
        <v>50</v>
      </c>
      <c r="E9752">
        <v>2345.0500000000002</v>
      </c>
      <c r="F9752" t="str">
        <f t="shared" si="912"/>
        <v>high</v>
      </c>
      <c r="G9752" t="str">
        <f t="shared" si="913"/>
        <v>high</v>
      </c>
      <c r="H9752">
        <v>0.24</v>
      </c>
      <c r="I9752">
        <v>562.81200000000001</v>
      </c>
      <c r="J9752">
        <v>4</v>
      </c>
      <c r="K9752" s="4" t="s">
        <v>1756</v>
      </c>
      <c r="L9752" s="4" t="s">
        <v>330</v>
      </c>
      <c r="M9752" t="s">
        <v>28</v>
      </c>
      <c r="N9752" t="s">
        <v>36</v>
      </c>
      <c r="O9752">
        <v>364.09</v>
      </c>
      <c r="P9752" t="str">
        <f t="shared" si="914"/>
        <v>Not Good</v>
      </c>
      <c r="Q9752" t="str">
        <f t="shared" si="915"/>
        <v>high impact</v>
      </c>
      <c r="R9752" t="str">
        <f t="shared" si="916"/>
        <v>not good</v>
      </c>
      <c r="S9752" t="s">
        <v>72</v>
      </c>
      <c r="T9752" t="s">
        <v>72</v>
      </c>
      <c r="U9752">
        <v>1782.2380000000001</v>
      </c>
      <c r="V9752">
        <f t="shared" si="917"/>
        <v>1782.2380000000001</v>
      </c>
    </row>
    <row r="9753" spans="1:22" x14ac:dyDescent="0.35">
      <c r="A9753" t="s">
        <v>10237</v>
      </c>
      <c r="B9753" t="s">
        <v>24</v>
      </c>
      <c r="C9753" t="s">
        <v>39</v>
      </c>
      <c r="D9753" t="s">
        <v>26</v>
      </c>
      <c r="E9753">
        <v>295.52999999999997</v>
      </c>
      <c r="F9753" t="str">
        <f t="shared" si="912"/>
        <v>low</v>
      </c>
      <c r="G9753" t="str">
        <f t="shared" si="913"/>
        <v>low</v>
      </c>
      <c r="H9753">
        <v>0.28000000000000003</v>
      </c>
      <c r="I9753">
        <v>82.748400000000004</v>
      </c>
      <c r="J9753">
        <v>4</v>
      </c>
      <c r="K9753" s="3">
        <v>44990</v>
      </c>
      <c r="L9753" s="3">
        <v>45112</v>
      </c>
      <c r="M9753" t="s">
        <v>28</v>
      </c>
      <c r="N9753" t="s">
        <v>29</v>
      </c>
      <c r="O9753">
        <v>53.45</v>
      </c>
      <c r="P9753" t="str">
        <f t="shared" si="914"/>
        <v>Not Good</v>
      </c>
      <c r="Q9753" t="str">
        <f t="shared" si="915"/>
        <v>high impact</v>
      </c>
      <c r="R9753" t="str">
        <f t="shared" si="916"/>
        <v>not good</v>
      </c>
      <c r="S9753" t="s">
        <v>22</v>
      </c>
      <c r="T9753" t="s">
        <v>22</v>
      </c>
      <c r="U9753">
        <v>212.7816</v>
      </c>
      <c r="V9753">
        <f t="shared" si="917"/>
        <v>212.7816</v>
      </c>
    </row>
    <row r="9754" spans="1:22" x14ac:dyDescent="0.35">
      <c r="A9754" t="s">
        <v>10238</v>
      </c>
      <c r="B9754" t="s">
        <v>24</v>
      </c>
      <c r="C9754" t="s">
        <v>17</v>
      </c>
      <c r="D9754" t="s">
        <v>46</v>
      </c>
      <c r="E9754">
        <v>4188.75</v>
      </c>
      <c r="F9754" t="str">
        <f t="shared" si="912"/>
        <v>high</v>
      </c>
      <c r="G9754" t="str">
        <f t="shared" si="913"/>
        <v>high</v>
      </c>
      <c r="H9754">
        <v>0.44</v>
      </c>
      <c r="I9754">
        <v>1843.05</v>
      </c>
      <c r="J9754">
        <v>7</v>
      </c>
      <c r="K9754" s="3">
        <v>45356</v>
      </c>
      <c r="L9754" s="3">
        <v>45417</v>
      </c>
      <c r="M9754" t="s">
        <v>28</v>
      </c>
      <c r="N9754" t="s">
        <v>21</v>
      </c>
      <c r="O9754">
        <v>1230.7</v>
      </c>
      <c r="P9754" t="str">
        <f t="shared" si="914"/>
        <v>Good</v>
      </c>
      <c r="Q9754" t="str">
        <f t="shared" si="915"/>
        <v>high impact</v>
      </c>
      <c r="R9754" t="str">
        <f t="shared" si="916"/>
        <v>good</v>
      </c>
      <c r="S9754" t="s">
        <v>56</v>
      </c>
      <c r="T9754" t="s">
        <v>56</v>
      </c>
      <c r="U9754">
        <v>2345.6999999999998</v>
      </c>
      <c r="V9754">
        <f t="shared" si="917"/>
        <v>2345.6999999999998</v>
      </c>
    </row>
    <row r="9755" spans="1:22" x14ac:dyDescent="0.35">
      <c r="A9755" t="s">
        <v>10239</v>
      </c>
      <c r="B9755" t="s">
        <v>24</v>
      </c>
      <c r="C9755" t="s">
        <v>25</v>
      </c>
      <c r="D9755" t="s">
        <v>34</v>
      </c>
      <c r="E9755">
        <v>1949.17</v>
      </c>
      <c r="F9755" t="str">
        <f t="shared" si="912"/>
        <v>medium</v>
      </c>
      <c r="G9755" t="str">
        <f t="shared" si="913"/>
        <v>low</v>
      </c>
      <c r="H9755">
        <v>0.25</v>
      </c>
      <c r="I9755">
        <v>487.29250000000002</v>
      </c>
      <c r="J9755">
        <v>6</v>
      </c>
      <c r="K9755" s="4" t="s">
        <v>51</v>
      </c>
      <c r="L9755" s="4" t="s">
        <v>470</v>
      </c>
      <c r="M9755" t="s">
        <v>43</v>
      </c>
      <c r="N9755" t="s">
        <v>29</v>
      </c>
      <c r="O9755">
        <v>130.96</v>
      </c>
      <c r="P9755" t="str">
        <f t="shared" si="914"/>
        <v>Not Good</v>
      </c>
      <c r="Q9755" t="str">
        <f t="shared" si="915"/>
        <v>high impact</v>
      </c>
      <c r="R9755" t="str">
        <f t="shared" si="916"/>
        <v>not good</v>
      </c>
      <c r="S9755" t="s">
        <v>56</v>
      </c>
      <c r="T9755" t="s">
        <v>56</v>
      </c>
      <c r="U9755">
        <v>1461.8775000000001</v>
      </c>
      <c r="V9755">
        <f t="shared" si="917"/>
        <v>1461.8775000000001</v>
      </c>
    </row>
    <row r="9756" spans="1:22" x14ac:dyDescent="0.35">
      <c r="A9756" t="s">
        <v>10240</v>
      </c>
      <c r="B9756" t="s">
        <v>32</v>
      </c>
      <c r="C9756" t="s">
        <v>33</v>
      </c>
      <c r="D9756" t="s">
        <v>18</v>
      </c>
      <c r="E9756">
        <v>456.18</v>
      </c>
      <c r="F9756" t="str">
        <f t="shared" si="912"/>
        <v>low</v>
      </c>
      <c r="G9756" t="str">
        <f t="shared" si="913"/>
        <v>low</v>
      </c>
      <c r="H9756">
        <v>0.18</v>
      </c>
      <c r="I9756">
        <v>82.112399999999994</v>
      </c>
      <c r="J9756">
        <v>4</v>
      </c>
      <c r="K9756" s="3">
        <v>45055</v>
      </c>
      <c r="L9756" s="3">
        <v>45269</v>
      </c>
      <c r="M9756" t="s">
        <v>20</v>
      </c>
      <c r="N9756" t="s">
        <v>36</v>
      </c>
      <c r="O9756">
        <v>128.43</v>
      </c>
      <c r="P9756" t="str">
        <f t="shared" si="914"/>
        <v>Not Good</v>
      </c>
      <c r="Q9756" t="str">
        <f t="shared" si="915"/>
        <v>normal</v>
      </c>
      <c r="R9756" t="str">
        <f t="shared" si="916"/>
        <v>not good</v>
      </c>
      <c r="S9756" t="s">
        <v>72</v>
      </c>
      <c r="T9756" t="s">
        <v>72</v>
      </c>
      <c r="U9756">
        <v>374.06760000000003</v>
      </c>
      <c r="V9756">
        <f t="shared" si="917"/>
        <v>374.06760000000003</v>
      </c>
    </row>
    <row r="9757" spans="1:22" x14ac:dyDescent="0.35">
      <c r="A9757" t="s">
        <v>10241</v>
      </c>
      <c r="B9757" t="s">
        <v>24</v>
      </c>
      <c r="C9757" t="s">
        <v>39</v>
      </c>
      <c r="D9757" t="s">
        <v>46</v>
      </c>
      <c r="E9757">
        <v>2343.71</v>
      </c>
      <c r="F9757" t="str">
        <f t="shared" si="912"/>
        <v>high</v>
      </c>
      <c r="G9757" t="str">
        <f t="shared" si="913"/>
        <v>high</v>
      </c>
      <c r="H9757">
        <v>0.4</v>
      </c>
      <c r="I9757">
        <v>937.48400000000004</v>
      </c>
      <c r="J9757">
        <v>5</v>
      </c>
      <c r="K9757" s="4" t="s">
        <v>237</v>
      </c>
      <c r="L9757" s="4" t="s">
        <v>277</v>
      </c>
      <c r="M9757" t="s">
        <v>43</v>
      </c>
      <c r="N9757" t="s">
        <v>36</v>
      </c>
      <c r="O9757">
        <v>197.02</v>
      </c>
      <c r="P9757" t="str">
        <f t="shared" si="914"/>
        <v>Not Good</v>
      </c>
      <c r="Q9757" t="str">
        <f t="shared" si="915"/>
        <v>high impact</v>
      </c>
      <c r="R9757" t="str">
        <f t="shared" si="916"/>
        <v>not good</v>
      </c>
      <c r="S9757" t="s">
        <v>30</v>
      </c>
      <c r="T9757" t="s">
        <v>30</v>
      </c>
      <c r="U9757">
        <v>1406.2260000000001</v>
      </c>
      <c r="V9757">
        <f t="shared" si="917"/>
        <v>1406.2260000000001</v>
      </c>
    </row>
    <row r="9758" spans="1:22" x14ac:dyDescent="0.35">
      <c r="A9758" t="s">
        <v>10242</v>
      </c>
      <c r="B9758" t="s">
        <v>16</v>
      </c>
      <c r="C9758" t="s">
        <v>17</v>
      </c>
      <c r="D9758" t="s">
        <v>34</v>
      </c>
      <c r="E9758">
        <v>891.26</v>
      </c>
      <c r="F9758" t="str">
        <f t="shared" si="912"/>
        <v>low</v>
      </c>
      <c r="G9758" t="str">
        <f t="shared" si="913"/>
        <v>low</v>
      </c>
      <c r="H9758">
        <v>0.03</v>
      </c>
      <c r="I9758">
        <v>26.7378</v>
      </c>
      <c r="J9758">
        <v>4</v>
      </c>
      <c r="K9758" s="4" t="s">
        <v>1567</v>
      </c>
      <c r="L9758" s="4" t="s">
        <v>468</v>
      </c>
      <c r="M9758" t="s">
        <v>20</v>
      </c>
      <c r="N9758" t="s">
        <v>36</v>
      </c>
      <c r="O9758">
        <v>66.16</v>
      </c>
      <c r="P9758" t="str">
        <f t="shared" si="914"/>
        <v>Not Good</v>
      </c>
      <c r="Q9758" t="str">
        <f t="shared" si="915"/>
        <v>normal</v>
      </c>
      <c r="R9758" t="str">
        <f t="shared" si="916"/>
        <v>not good</v>
      </c>
      <c r="S9758" t="s">
        <v>47</v>
      </c>
      <c r="T9758" t="s">
        <v>47</v>
      </c>
      <c r="U9758">
        <v>864.5222</v>
      </c>
      <c r="V9758">
        <f t="shared" si="917"/>
        <v>864.5222</v>
      </c>
    </row>
    <row r="9759" spans="1:22" x14ac:dyDescent="0.35">
      <c r="A9759" t="s">
        <v>10243</v>
      </c>
      <c r="B9759" t="s">
        <v>58</v>
      </c>
      <c r="C9759" t="s">
        <v>25</v>
      </c>
      <c r="D9759" t="s">
        <v>34</v>
      </c>
      <c r="E9759">
        <v>3551.63</v>
      </c>
      <c r="F9759" t="str">
        <f t="shared" si="912"/>
        <v>high</v>
      </c>
      <c r="G9759" t="str">
        <f t="shared" si="913"/>
        <v>high</v>
      </c>
      <c r="H9759">
        <v>0.48</v>
      </c>
      <c r="I9759">
        <v>1704.7824000000001</v>
      </c>
      <c r="J9759">
        <v>1</v>
      </c>
      <c r="K9759" s="4" t="s">
        <v>870</v>
      </c>
      <c r="L9759" s="4" t="s">
        <v>74</v>
      </c>
      <c r="M9759" t="s">
        <v>20</v>
      </c>
      <c r="N9759" t="s">
        <v>21</v>
      </c>
      <c r="O9759">
        <v>438.89</v>
      </c>
      <c r="P9759" t="str">
        <f t="shared" si="914"/>
        <v>Not Good</v>
      </c>
      <c r="Q9759" t="str">
        <f t="shared" si="915"/>
        <v>high impact</v>
      </c>
      <c r="R9759" t="str">
        <f t="shared" si="916"/>
        <v>not good</v>
      </c>
      <c r="S9759" t="s">
        <v>22</v>
      </c>
      <c r="T9759" t="s">
        <v>22</v>
      </c>
      <c r="U9759">
        <v>1846.8476000000001</v>
      </c>
      <c r="V9759">
        <f t="shared" si="917"/>
        <v>1846.8476000000001</v>
      </c>
    </row>
    <row r="9760" spans="1:22" x14ac:dyDescent="0.35">
      <c r="A9760" t="s">
        <v>10244</v>
      </c>
      <c r="B9760" t="s">
        <v>16</v>
      </c>
      <c r="C9760" t="s">
        <v>33</v>
      </c>
      <c r="D9760" t="s">
        <v>18</v>
      </c>
      <c r="E9760">
        <v>2901.68</v>
      </c>
      <c r="F9760" t="str">
        <f t="shared" si="912"/>
        <v>high</v>
      </c>
      <c r="G9760" t="str">
        <f t="shared" si="913"/>
        <v>high</v>
      </c>
      <c r="H9760">
        <v>0.17</v>
      </c>
      <c r="I9760">
        <v>493.28559999999999</v>
      </c>
      <c r="J9760">
        <v>4</v>
      </c>
      <c r="K9760" s="3">
        <v>45023</v>
      </c>
      <c r="L9760" s="3">
        <v>45084</v>
      </c>
      <c r="M9760" t="s">
        <v>43</v>
      </c>
      <c r="N9760" t="s">
        <v>29</v>
      </c>
      <c r="O9760">
        <v>553.79999999999995</v>
      </c>
      <c r="P9760" t="str">
        <f t="shared" si="914"/>
        <v>Good</v>
      </c>
      <c r="Q9760" t="str">
        <f t="shared" si="915"/>
        <v>high impact</v>
      </c>
      <c r="R9760" t="str">
        <f t="shared" si="916"/>
        <v>good</v>
      </c>
      <c r="S9760" t="s">
        <v>56</v>
      </c>
      <c r="T9760" t="s">
        <v>56</v>
      </c>
      <c r="U9760">
        <v>2408.3944000000001</v>
      </c>
      <c r="V9760">
        <f t="shared" si="917"/>
        <v>2408.3944000000001</v>
      </c>
    </row>
    <row r="9761" spans="1:22" x14ac:dyDescent="0.35">
      <c r="A9761" t="s">
        <v>10245</v>
      </c>
      <c r="B9761" t="s">
        <v>24</v>
      </c>
      <c r="C9761" t="s">
        <v>39</v>
      </c>
      <c r="D9761" t="s">
        <v>26</v>
      </c>
      <c r="E9761">
        <v>1423.56</v>
      </c>
      <c r="F9761" t="str">
        <f t="shared" si="912"/>
        <v>medium</v>
      </c>
      <c r="G9761" t="str">
        <f t="shared" si="913"/>
        <v>low</v>
      </c>
      <c r="H9761">
        <v>0.31</v>
      </c>
      <c r="I9761">
        <v>441.30360000000002</v>
      </c>
      <c r="J9761">
        <v>6</v>
      </c>
      <c r="K9761" s="3">
        <v>44986</v>
      </c>
      <c r="L9761" s="3">
        <v>45047</v>
      </c>
      <c r="M9761" t="s">
        <v>28</v>
      </c>
      <c r="N9761" t="s">
        <v>21</v>
      </c>
      <c r="O9761">
        <v>219.23</v>
      </c>
      <c r="P9761" t="str">
        <f t="shared" si="914"/>
        <v>Not Good</v>
      </c>
      <c r="Q9761" t="str">
        <f t="shared" si="915"/>
        <v>high impact</v>
      </c>
      <c r="R9761" t="str">
        <f t="shared" si="916"/>
        <v>not good</v>
      </c>
      <c r="S9761" t="s">
        <v>37</v>
      </c>
      <c r="T9761" t="s">
        <v>37</v>
      </c>
      <c r="U9761">
        <v>982.25639999999999</v>
      </c>
      <c r="V9761">
        <f t="shared" si="917"/>
        <v>982.25639999999999</v>
      </c>
    </row>
    <row r="9762" spans="1:22" x14ac:dyDescent="0.35">
      <c r="A9762" t="s">
        <v>10246</v>
      </c>
      <c r="B9762" t="s">
        <v>32</v>
      </c>
      <c r="C9762" t="s">
        <v>17</v>
      </c>
      <c r="D9762" t="s">
        <v>26</v>
      </c>
      <c r="E9762">
        <v>4757.32</v>
      </c>
      <c r="F9762" t="str">
        <f t="shared" si="912"/>
        <v>high</v>
      </c>
      <c r="G9762" t="str">
        <f t="shared" si="913"/>
        <v>high</v>
      </c>
      <c r="H9762">
        <v>0.34</v>
      </c>
      <c r="I9762">
        <v>1617.4888000000001</v>
      </c>
      <c r="J9762">
        <v>2</v>
      </c>
      <c r="K9762" s="4" t="s">
        <v>1500</v>
      </c>
      <c r="L9762" s="4" t="s">
        <v>1878</v>
      </c>
      <c r="M9762" t="s">
        <v>43</v>
      </c>
      <c r="N9762" t="s">
        <v>21</v>
      </c>
      <c r="O9762">
        <v>859.14</v>
      </c>
      <c r="P9762" t="str">
        <f t="shared" si="914"/>
        <v>Good</v>
      </c>
      <c r="Q9762" t="str">
        <f t="shared" si="915"/>
        <v>high impact</v>
      </c>
      <c r="R9762" t="str">
        <f t="shared" si="916"/>
        <v>good</v>
      </c>
      <c r="S9762" t="s">
        <v>30</v>
      </c>
      <c r="T9762" t="s">
        <v>30</v>
      </c>
      <c r="U9762">
        <v>3139.8312000000001</v>
      </c>
      <c r="V9762">
        <f t="shared" si="917"/>
        <v>3139.8312000000001</v>
      </c>
    </row>
    <row r="9763" spans="1:22" x14ac:dyDescent="0.35">
      <c r="A9763" t="s">
        <v>10247</v>
      </c>
      <c r="B9763" t="s">
        <v>24</v>
      </c>
      <c r="C9763" t="s">
        <v>25</v>
      </c>
      <c r="D9763" t="s">
        <v>46</v>
      </c>
      <c r="E9763">
        <v>1529.55</v>
      </c>
      <c r="F9763" t="str">
        <f t="shared" si="912"/>
        <v>medium</v>
      </c>
      <c r="G9763" t="str">
        <f t="shared" si="913"/>
        <v>low</v>
      </c>
      <c r="H9763">
        <v>7.0000000000000007E-2</v>
      </c>
      <c r="I9763">
        <v>107.0685</v>
      </c>
      <c r="J9763">
        <v>7</v>
      </c>
      <c r="K9763" s="3">
        <v>44993</v>
      </c>
      <c r="L9763" s="3">
        <v>45085</v>
      </c>
      <c r="M9763" t="s">
        <v>28</v>
      </c>
      <c r="N9763" t="s">
        <v>29</v>
      </c>
      <c r="O9763">
        <v>374.28</v>
      </c>
      <c r="P9763" t="str">
        <f t="shared" si="914"/>
        <v>Not Good</v>
      </c>
      <c r="Q9763" t="str">
        <f t="shared" si="915"/>
        <v>high impact</v>
      </c>
      <c r="R9763" t="str">
        <f t="shared" si="916"/>
        <v>not good</v>
      </c>
      <c r="S9763" t="s">
        <v>22</v>
      </c>
      <c r="T9763" t="s">
        <v>22</v>
      </c>
      <c r="U9763">
        <v>1422.4815000000001</v>
      </c>
      <c r="V9763">
        <f t="shared" si="917"/>
        <v>1422.4815000000001</v>
      </c>
    </row>
    <row r="9764" spans="1:22" x14ac:dyDescent="0.35">
      <c r="A9764" t="s">
        <v>10248</v>
      </c>
      <c r="B9764" t="s">
        <v>58</v>
      </c>
      <c r="C9764" t="s">
        <v>33</v>
      </c>
      <c r="D9764" t="s">
        <v>46</v>
      </c>
      <c r="E9764">
        <v>2819.48</v>
      </c>
      <c r="F9764" t="str">
        <f t="shared" si="912"/>
        <v>high</v>
      </c>
      <c r="G9764" t="str">
        <f t="shared" si="913"/>
        <v>high</v>
      </c>
      <c r="H9764">
        <v>0.41</v>
      </c>
      <c r="I9764">
        <v>1155.9867999999999</v>
      </c>
      <c r="J9764">
        <v>9</v>
      </c>
      <c r="K9764" s="4" t="s">
        <v>884</v>
      </c>
      <c r="L9764" s="3">
        <v>45393</v>
      </c>
      <c r="M9764" t="s">
        <v>20</v>
      </c>
      <c r="N9764" t="s">
        <v>21</v>
      </c>
      <c r="O9764">
        <v>726.57</v>
      </c>
      <c r="P9764" t="str">
        <f t="shared" si="914"/>
        <v>Good</v>
      </c>
      <c r="Q9764" t="str">
        <f t="shared" si="915"/>
        <v>high impact</v>
      </c>
      <c r="R9764" t="str">
        <f t="shared" si="916"/>
        <v>good</v>
      </c>
      <c r="S9764" t="s">
        <v>37</v>
      </c>
      <c r="T9764" t="s">
        <v>37</v>
      </c>
      <c r="U9764">
        <v>1663.4931999999999</v>
      </c>
      <c r="V9764">
        <f t="shared" si="917"/>
        <v>1663.4931999999999</v>
      </c>
    </row>
    <row r="9765" spans="1:22" x14ac:dyDescent="0.35">
      <c r="A9765" t="s">
        <v>10249</v>
      </c>
      <c r="B9765" t="s">
        <v>16</v>
      </c>
      <c r="C9765" t="s">
        <v>39</v>
      </c>
      <c r="D9765" t="s">
        <v>50</v>
      </c>
      <c r="E9765">
        <v>4027.68</v>
      </c>
      <c r="F9765" t="str">
        <f t="shared" si="912"/>
        <v>high</v>
      </c>
      <c r="G9765" t="str">
        <f t="shared" si="913"/>
        <v>high</v>
      </c>
      <c r="H9765">
        <v>0.28999999999999998</v>
      </c>
      <c r="I9765">
        <v>1168.0272</v>
      </c>
      <c r="J9765">
        <v>2</v>
      </c>
      <c r="K9765" s="4" t="s">
        <v>99</v>
      </c>
      <c r="L9765" s="4" t="s">
        <v>863</v>
      </c>
      <c r="M9765" t="s">
        <v>20</v>
      </c>
      <c r="N9765" t="s">
        <v>36</v>
      </c>
      <c r="O9765">
        <v>1170.3900000000001</v>
      </c>
      <c r="P9765" t="str">
        <f t="shared" si="914"/>
        <v>Good</v>
      </c>
      <c r="Q9765" t="str">
        <f t="shared" si="915"/>
        <v>high impact</v>
      </c>
      <c r="R9765" t="str">
        <f t="shared" si="916"/>
        <v>good</v>
      </c>
      <c r="S9765" t="s">
        <v>72</v>
      </c>
      <c r="T9765" t="s">
        <v>72</v>
      </c>
      <c r="U9765">
        <v>2859.6527999999998</v>
      </c>
      <c r="V9765">
        <f t="shared" si="917"/>
        <v>2859.6527999999998</v>
      </c>
    </row>
    <row r="9766" spans="1:22" x14ac:dyDescent="0.35">
      <c r="A9766" t="s">
        <v>10250</v>
      </c>
      <c r="B9766" t="s">
        <v>58</v>
      </c>
      <c r="C9766" t="s">
        <v>17</v>
      </c>
      <c r="D9766" t="s">
        <v>26</v>
      </c>
      <c r="E9766">
        <v>2618.0700000000002</v>
      </c>
      <c r="F9766" t="str">
        <f t="shared" si="912"/>
        <v>high</v>
      </c>
      <c r="G9766" t="str">
        <f t="shared" si="913"/>
        <v>high</v>
      </c>
      <c r="H9766">
        <v>0.16</v>
      </c>
      <c r="I9766">
        <v>418.89120000000003</v>
      </c>
      <c r="J9766">
        <v>7</v>
      </c>
      <c r="K9766" s="3">
        <v>45566</v>
      </c>
      <c r="L9766" s="4" t="s">
        <v>159</v>
      </c>
      <c r="M9766" t="s">
        <v>20</v>
      </c>
      <c r="N9766" t="s">
        <v>36</v>
      </c>
      <c r="O9766">
        <v>737.1</v>
      </c>
      <c r="P9766" t="str">
        <f t="shared" si="914"/>
        <v>Good</v>
      </c>
      <c r="Q9766" t="str">
        <f t="shared" si="915"/>
        <v>high impact</v>
      </c>
      <c r="R9766" t="str">
        <f t="shared" si="916"/>
        <v>good</v>
      </c>
      <c r="S9766" t="s">
        <v>56</v>
      </c>
      <c r="T9766" t="s">
        <v>56</v>
      </c>
      <c r="U9766">
        <v>2199.1788000000001</v>
      </c>
      <c r="V9766">
        <f t="shared" si="917"/>
        <v>2199.1788000000001</v>
      </c>
    </row>
    <row r="9767" spans="1:22" x14ac:dyDescent="0.35">
      <c r="A9767" t="s">
        <v>10251</v>
      </c>
      <c r="B9767" t="s">
        <v>58</v>
      </c>
      <c r="C9767" t="s">
        <v>25</v>
      </c>
      <c r="D9767" t="s">
        <v>46</v>
      </c>
      <c r="E9767">
        <v>4808.1899999999996</v>
      </c>
      <c r="F9767" t="str">
        <f t="shared" si="912"/>
        <v>high</v>
      </c>
      <c r="G9767" t="str">
        <f t="shared" si="913"/>
        <v>high</v>
      </c>
      <c r="H9767">
        <v>0.43</v>
      </c>
      <c r="I9767">
        <v>2067.5216999999998</v>
      </c>
      <c r="J9767">
        <v>2</v>
      </c>
      <c r="K9767" s="3">
        <v>45142</v>
      </c>
      <c r="L9767" s="3">
        <v>45203</v>
      </c>
      <c r="M9767" t="s">
        <v>28</v>
      </c>
      <c r="N9767" t="s">
        <v>36</v>
      </c>
      <c r="O9767">
        <v>470.43</v>
      </c>
      <c r="P9767" t="str">
        <f t="shared" si="914"/>
        <v>Not Good</v>
      </c>
      <c r="Q9767" t="str">
        <f t="shared" si="915"/>
        <v>high impact</v>
      </c>
      <c r="R9767" t="str">
        <f t="shared" si="916"/>
        <v>not good</v>
      </c>
      <c r="S9767" t="s">
        <v>47</v>
      </c>
      <c r="T9767" t="s">
        <v>47</v>
      </c>
      <c r="U9767">
        <v>2740.6682999999998</v>
      </c>
      <c r="V9767">
        <f t="shared" si="917"/>
        <v>2740.6682999999998</v>
      </c>
    </row>
    <row r="9768" spans="1:22" x14ac:dyDescent="0.35">
      <c r="A9768" t="s">
        <v>10252</v>
      </c>
      <c r="B9768" t="s">
        <v>58</v>
      </c>
      <c r="C9768" t="s">
        <v>33</v>
      </c>
      <c r="D9768" t="s">
        <v>50</v>
      </c>
      <c r="E9768">
        <v>4234.8900000000003</v>
      </c>
      <c r="F9768" t="str">
        <f t="shared" si="912"/>
        <v>high</v>
      </c>
      <c r="G9768" t="str">
        <f t="shared" si="913"/>
        <v>high</v>
      </c>
      <c r="H9768">
        <v>0.31</v>
      </c>
      <c r="I9768">
        <v>1312.8159000000001</v>
      </c>
      <c r="J9768">
        <v>9</v>
      </c>
      <c r="K9768" s="3">
        <v>45148</v>
      </c>
      <c r="L9768" s="4" t="s">
        <v>447</v>
      </c>
      <c r="M9768" t="s">
        <v>28</v>
      </c>
      <c r="N9768" t="s">
        <v>21</v>
      </c>
      <c r="O9768">
        <v>969.9</v>
      </c>
      <c r="P9768" t="str">
        <f t="shared" si="914"/>
        <v>Good</v>
      </c>
      <c r="Q9768" t="str">
        <f t="shared" si="915"/>
        <v>high impact</v>
      </c>
      <c r="R9768" t="str">
        <f t="shared" si="916"/>
        <v>good</v>
      </c>
      <c r="S9768" t="s">
        <v>56</v>
      </c>
      <c r="T9768" t="s">
        <v>56</v>
      </c>
      <c r="U9768">
        <v>2922.0740999999998</v>
      </c>
      <c r="V9768">
        <f t="shared" si="917"/>
        <v>2922.0740999999998</v>
      </c>
    </row>
    <row r="9769" spans="1:22" x14ac:dyDescent="0.35">
      <c r="A9769" t="s">
        <v>10253</v>
      </c>
      <c r="B9769" t="s">
        <v>16</v>
      </c>
      <c r="C9769" t="s">
        <v>39</v>
      </c>
      <c r="D9769" t="s">
        <v>34</v>
      </c>
      <c r="E9769">
        <v>4612.99</v>
      </c>
      <c r="F9769" t="str">
        <f t="shared" si="912"/>
        <v>high</v>
      </c>
      <c r="G9769" t="str">
        <f t="shared" si="913"/>
        <v>high</v>
      </c>
      <c r="H9769">
        <v>0.39</v>
      </c>
      <c r="I9769">
        <v>1799.0661</v>
      </c>
      <c r="J9769">
        <v>1</v>
      </c>
      <c r="K9769" s="3">
        <v>45420</v>
      </c>
      <c r="L9769" s="3">
        <v>45634</v>
      </c>
      <c r="M9769" t="s">
        <v>20</v>
      </c>
      <c r="N9769" t="s">
        <v>21</v>
      </c>
      <c r="O9769">
        <v>1095.1400000000001</v>
      </c>
      <c r="P9769" t="str">
        <f t="shared" si="914"/>
        <v>Good</v>
      </c>
      <c r="Q9769" t="str">
        <f t="shared" si="915"/>
        <v>high impact</v>
      </c>
      <c r="R9769" t="str">
        <f t="shared" si="916"/>
        <v>good</v>
      </c>
      <c r="S9769" t="s">
        <v>37</v>
      </c>
      <c r="T9769" t="s">
        <v>37</v>
      </c>
      <c r="U9769">
        <v>2813.9238999999998</v>
      </c>
      <c r="V9769">
        <f t="shared" si="917"/>
        <v>2813.9238999999998</v>
      </c>
    </row>
    <row r="9770" spans="1:22" x14ac:dyDescent="0.35">
      <c r="A9770" t="s">
        <v>10254</v>
      </c>
      <c r="B9770" t="s">
        <v>24</v>
      </c>
      <c r="C9770" t="s">
        <v>17</v>
      </c>
      <c r="D9770" t="s">
        <v>46</v>
      </c>
      <c r="E9770">
        <v>1926.24</v>
      </c>
      <c r="F9770" t="str">
        <f t="shared" si="912"/>
        <v>medium</v>
      </c>
      <c r="G9770" t="str">
        <f t="shared" si="913"/>
        <v>low</v>
      </c>
      <c r="H9770">
        <v>0.5</v>
      </c>
      <c r="I9770">
        <v>963.12</v>
      </c>
      <c r="J9770">
        <v>4</v>
      </c>
      <c r="K9770" s="4" t="s">
        <v>75</v>
      </c>
      <c r="L9770" s="4" t="s">
        <v>437</v>
      </c>
      <c r="M9770" t="s">
        <v>20</v>
      </c>
      <c r="N9770" t="s">
        <v>36</v>
      </c>
      <c r="O9770">
        <v>326.81</v>
      </c>
      <c r="P9770" t="str">
        <f t="shared" si="914"/>
        <v>Not Good</v>
      </c>
      <c r="Q9770" t="str">
        <f t="shared" si="915"/>
        <v>high impact</v>
      </c>
      <c r="R9770" t="str">
        <f t="shared" si="916"/>
        <v>not good</v>
      </c>
      <c r="S9770" t="s">
        <v>22</v>
      </c>
      <c r="T9770" t="s">
        <v>22</v>
      </c>
      <c r="U9770">
        <v>963.12</v>
      </c>
      <c r="V9770">
        <f t="shared" si="917"/>
        <v>963.12</v>
      </c>
    </row>
    <row r="9771" spans="1:22" x14ac:dyDescent="0.35">
      <c r="A9771" t="s">
        <v>10255</v>
      </c>
      <c r="B9771" t="s">
        <v>58</v>
      </c>
      <c r="C9771" t="s">
        <v>25</v>
      </c>
      <c r="D9771" t="s">
        <v>50</v>
      </c>
      <c r="E9771">
        <v>2786.94</v>
      </c>
      <c r="F9771" t="str">
        <f t="shared" si="912"/>
        <v>high</v>
      </c>
      <c r="G9771" t="str">
        <f t="shared" si="913"/>
        <v>high</v>
      </c>
      <c r="H9771">
        <v>7.0000000000000007E-2</v>
      </c>
      <c r="I9771">
        <v>195.08580000000001</v>
      </c>
      <c r="J9771">
        <v>2</v>
      </c>
      <c r="K9771" s="3">
        <v>45052</v>
      </c>
      <c r="L9771" s="3">
        <v>45175</v>
      </c>
      <c r="M9771" t="s">
        <v>43</v>
      </c>
      <c r="N9771" t="s">
        <v>21</v>
      </c>
      <c r="O9771">
        <v>756.24</v>
      </c>
      <c r="P9771" t="str">
        <f t="shared" si="914"/>
        <v>Good</v>
      </c>
      <c r="Q9771" t="str">
        <f t="shared" si="915"/>
        <v>high impact</v>
      </c>
      <c r="R9771" t="str">
        <f t="shared" si="916"/>
        <v>good</v>
      </c>
      <c r="S9771" t="s">
        <v>72</v>
      </c>
      <c r="T9771" t="s">
        <v>72</v>
      </c>
      <c r="U9771">
        <v>2591.8542000000002</v>
      </c>
      <c r="V9771">
        <f t="shared" si="917"/>
        <v>2591.8542000000002</v>
      </c>
    </row>
    <row r="9772" spans="1:22" x14ac:dyDescent="0.35">
      <c r="A9772" t="s">
        <v>10256</v>
      </c>
      <c r="B9772" t="s">
        <v>16</v>
      </c>
      <c r="C9772" t="s">
        <v>33</v>
      </c>
      <c r="D9772" t="s">
        <v>26</v>
      </c>
      <c r="E9772">
        <v>4216.8100000000004</v>
      </c>
      <c r="F9772" t="str">
        <f t="shared" si="912"/>
        <v>high</v>
      </c>
      <c r="G9772" t="str">
        <f t="shared" si="913"/>
        <v>high</v>
      </c>
      <c r="H9772">
        <v>0.37</v>
      </c>
      <c r="I9772">
        <v>1560.2197000000001</v>
      </c>
      <c r="J9772">
        <v>1</v>
      </c>
      <c r="K9772" s="3">
        <v>44997</v>
      </c>
      <c r="L9772" s="3">
        <v>45211</v>
      </c>
      <c r="M9772" t="s">
        <v>28</v>
      </c>
      <c r="N9772" t="s">
        <v>36</v>
      </c>
      <c r="O9772">
        <v>1010.24</v>
      </c>
      <c r="P9772" t="str">
        <f t="shared" si="914"/>
        <v>Good</v>
      </c>
      <c r="Q9772" t="str">
        <f t="shared" si="915"/>
        <v>high impact</v>
      </c>
      <c r="R9772" t="str">
        <f t="shared" si="916"/>
        <v>good</v>
      </c>
      <c r="S9772" t="s">
        <v>47</v>
      </c>
      <c r="T9772" t="s">
        <v>47</v>
      </c>
      <c r="U9772">
        <v>2656.5902999999998</v>
      </c>
      <c r="V9772">
        <f t="shared" si="917"/>
        <v>2656.5902999999998</v>
      </c>
    </row>
    <row r="9773" spans="1:22" x14ac:dyDescent="0.35">
      <c r="A9773" t="s">
        <v>10257</v>
      </c>
      <c r="B9773" t="s">
        <v>32</v>
      </c>
      <c r="C9773" t="s">
        <v>39</v>
      </c>
      <c r="D9773" t="s">
        <v>34</v>
      </c>
      <c r="E9773">
        <v>4527.1499999999996</v>
      </c>
      <c r="F9773" t="str">
        <f t="shared" si="912"/>
        <v>high</v>
      </c>
      <c r="G9773" t="str">
        <f t="shared" si="913"/>
        <v>high</v>
      </c>
      <c r="H9773">
        <v>0.38</v>
      </c>
      <c r="I9773">
        <v>1720.317</v>
      </c>
      <c r="J9773">
        <v>2</v>
      </c>
      <c r="K9773" s="4" t="s">
        <v>1284</v>
      </c>
      <c r="L9773" s="4" t="s">
        <v>454</v>
      </c>
      <c r="M9773" t="s">
        <v>20</v>
      </c>
      <c r="N9773" t="s">
        <v>36</v>
      </c>
      <c r="O9773">
        <v>681.41</v>
      </c>
      <c r="P9773" t="str">
        <f t="shared" si="914"/>
        <v>Good</v>
      </c>
      <c r="Q9773" t="str">
        <f t="shared" si="915"/>
        <v>high impact</v>
      </c>
      <c r="R9773" t="str">
        <f t="shared" si="916"/>
        <v>good</v>
      </c>
      <c r="S9773" t="s">
        <v>37</v>
      </c>
      <c r="T9773" t="s">
        <v>37</v>
      </c>
      <c r="U9773">
        <v>2806.8330000000001</v>
      </c>
      <c r="V9773">
        <f t="shared" si="917"/>
        <v>2806.8330000000001</v>
      </c>
    </row>
    <row r="9774" spans="1:22" x14ac:dyDescent="0.35">
      <c r="A9774" t="s">
        <v>10258</v>
      </c>
      <c r="B9774" t="s">
        <v>16</v>
      </c>
      <c r="C9774" t="s">
        <v>17</v>
      </c>
      <c r="D9774" t="s">
        <v>46</v>
      </c>
      <c r="E9774">
        <v>4727.38</v>
      </c>
      <c r="F9774" t="str">
        <f t="shared" si="912"/>
        <v>high</v>
      </c>
      <c r="G9774" t="str">
        <f t="shared" si="913"/>
        <v>high</v>
      </c>
      <c r="H9774">
        <v>0.44</v>
      </c>
      <c r="I9774">
        <v>2080.0472</v>
      </c>
      <c r="J9774">
        <v>6</v>
      </c>
      <c r="K9774" s="4" t="s">
        <v>539</v>
      </c>
      <c r="L9774" s="4" t="s">
        <v>871</v>
      </c>
      <c r="M9774" t="s">
        <v>20</v>
      </c>
      <c r="N9774" t="s">
        <v>21</v>
      </c>
      <c r="O9774">
        <v>735.04</v>
      </c>
      <c r="P9774" t="str">
        <f t="shared" si="914"/>
        <v>Good</v>
      </c>
      <c r="Q9774" t="str">
        <f t="shared" si="915"/>
        <v>high impact</v>
      </c>
      <c r="R9774" t="str">
        <f t="shared" si="916"/>
        <v>good</v>
      </c>
      <c r="S9774" t="s">
        <v>30</v>
      </c>
      <c r="T9774" t="s">
        <v>30</v>
      </c>
      <c r="U9774">
        <v>2647.3328000000001</v>
      </c>
      <c r="V9774">
        <f t="shared" si="917"/>
        <v>2647.3328000000001</v>
      </c>
    </row>
    <row r="9775" spans="1:22" x14ac:dyDescent="0.35">
      <c r="A9775" t="s">
        <v>10259</v>
      </c>
      <c r="B9775" t="s">
        <v>32</v>
      </c>
      <c r="C9775" t="s">
        <v>25</v>
      </c>
      <c r="D9775" t="s">
        <v>26</v>
      </c>
      <c r="E9775">
        <v>4407.84</v>
      </c>
      <c r="F9775" t="str">
        <f t="shared" si="912"/>
        <v>high</v>
      </c>
      <c r="G9775" t="str">
        <f t="shared" si="913"/>
        <v>high</v>
      </c>
      <c r="H9775">
        <v>0.2</v>
      </c>
      <c r="I9775">
        <v>881.56799999999998</v>
      </c>
      <c r="J9775">
        <v>5</v>
      </c>
      <c r="K9775" s="4" t="s">
        <v>129</v>
      </c>
      <c r="L9775" s="3">
        <v>44928</v>
      </c>
      <c r="M9775" t="s">
        <v>43</v>
      </c>
      <c r="N9775" t="s">
        <v>29</v>
      </c>
      <c r="O9775">
        <v>632.48</v>
      </c>
      <c r="P9775" t="str">
        <f t="shared" si="914"/>
        <v>Good</v>
      </c>
      <c r="Q9775" t="str">
        <f t="shared" si="915"/>
        <v>high impact</v>
      </c>
      <c r="R9775" t="str">
        <f t="shared" si="916"/>
        <v>good</v>
      </c>
      <c r="S9775" t="s">
        <v>47</v>
      </c>
      <c r="T9775" t="s">
        <v>47</v>
      </c>
      <c r="U9775">
        <v>3526.2719999999999</v>
      </c>
      <c r="V9775">
        <f t="shared" si="917"/>
        <v>3526.2719999999999</v>
      </c>
    </row>
    <row r="9776" spans="1:22" x14ac:dyDescent="0.35">
      <c r="A9776" t="s">
        <v>10260</v>
      </c>
      <c r="B9776" t="s">
        <v>16</v>
      </c>
      <c r="C9776" t="s">
        <v>33</v>
      </c>
      <c r="D9776" t="s">
        <v>34</v>
      </c>
      <c r="E9776">
        <v>3680.7</v>
      </c>
      <c r="F9776" t="str">
        <f t="shared" si="912"/>
        <v>high</v>
      </c>
      <c r="G9776" t="str">
        <f t="shared" si="913"/>
        <v>high</v>
      </c>
      <c r="H9776">
        <v>0.43</v>
      </c>
      <c r="I9776">
        <v>1582.701</v>
      </c>
      <c r="J9776">
        <v>1</v>
      </c>
      <c r="K9776" s="3">
        <v>45332</v>
      </c>
      <c r="L9776" s="3">
        <v>45392</v>
      </c>
      <c r="M9776" t="s">
        <v>43</v>
      </c>
      <c r="N9776" t="s">
        <v>29</v>
      </c>
      <c r="O9776">
        <v>649.95000000000005</v>
      </c>
      <c r="P9776" t="str">
        <f t="shared" si="914"/>
        <v>Good</v>
      </c>
      <c r="Q9776" t="str">
        <f t="shared" si="915"/>
        <v>high impact</v>
      </c>
      <c r="R9776" t="str">
        <f t="shared" si="916"/>
        <v>good</v>
      </c>
      <c r="S9776" t="s">
        <v>30</v>
      </c>
      <c r="T9776" t="s">
        <v>30</v>
      </c>
      <c r="U9776">
        <v>2097.9989999999998</v>
      </c>
      <c r="V9776">
        <f t="shared" si="917"/>
        <v>2097.9989999999998</v>
      </c>
    </row>
    <row r="9777" spans="1:22" x14ac:dyDescent="0.35">
      <c r="A9777" t="s">
        <v>10261</v>
      </c>
      <c r="B9777" t="s">
        <v>24</v>
      </c>
      <c r="C9777" t="s">
        <v>39</v>
      </c>
      <c r="D9777" t="s">
        <v>18</v>
      </c>
      <c r="E9777">
        <v>218.65</v>
      </c>
      <c r="F9777" t="str">
        <f t="shared" si="912"/>
        <v>low</v>
      </c>
      <c r="G9777" t="str">
        <f t="shared" si="913"/>
        <v>low</v>
      </c>
      <c r="H9777">
        <v>0.32</v>
      </c>
      <c r="I9777">
        <v>69.968000000000004</v>
      </c>
      <c r="J9777">
        <v>3</v>
      </c>
      <c r="K9777" s="3">
        <v>45203</v>
      </c>
      <c r="L9777" s="4" t="s">
        <v>105</v>
      </c>
      <c r="M9777" t="s">
        <v>28</v>
      </c>
      <c r="N9777" t="s">
        <v>36</v>
      </c>
      <c r="O9777">
        <v>50.94</v>
      </c>
      <c r="P9777" t="str">
        <f t="shared" si="914"/>
        <v>Not Good</v>
      </c>
      <c r="Q9777" t="str">
        <f t="shared" si="915"/>
        <v>high impact</v>
      </c>
      <c r="R9777" t="str">
        <f t="shared" si="916"/>
        <v>not good</v>
      </c>
      <c r="S9777" t="s">
        <v>22</v>
      </c>
      <c r="T9777" t="s">
        <v>22</v>
      </c>
      <c r="U9777">
        <v>148.68199999999999</v>
      </c>
      <c r="V9777">
        <f t="shared" si="917"/>
        <v>148.68199999999999</v>
      </c>
    </row>
    <row r="9778" spans="1:22" x14ac:dyDescent="0.35">
      <c r="A9778" t="s">
        <v>10262</v>
      </c>
      <c r="B9778" t="s">
        <v>58</v>
      </c>
      <c r="C9778" t="s">
        <v>17</v>
      </c>
      <c r="D9778" t="s">
        <v>26</v>
      </c>
      <c r="E9778">
        <v>1643.27</v>
      </c>
      <c r="F9778" t="str">
        <f t="shared" si="912"/>
        <v>medium</v>
      </c>
      <c r="G9778" t="str">
        <f t="shared" si="913"/>
        <v>low</v>
      </c>
      <c r="H9778">
        <v>0.03</v>
      </c>
      <c r="I9778">
        <v>49.298099999999998</v>
      </c>
      <c r="J9778">
        <v>6</v>
      </c>
      <c r="K9778" s="3">
        <v>45445</v>
      </c>
      <c r="L9778" s="3">
        <v>45475</v>
      </c>
      <c r="M9778" t="s">
        <v>43</v>
      </c>
      <c r="N9778" t="s">
        <v>36</v>
      </c>
      <c r="O9778">
        <v>212.72</v>
      </c>
      <c r="P9778" t="str">
        <f t="shared" si="914"/>
        <v>Not Good</v>
      </c>
      <c r="Q9778" t="str">
        <f t="shared" si="915"/>
        <v>high impact</v>
      </c>
      <c r="R9778" t="str">
        <f t="shared" si="916"/>
        <v>not good</v>
      </c>
      <c r="S9778" t="s">
        <v>30</v>
      </c>
      <c r="T9778" t="s">
        <v>30</v>
      </c>
      <c r="U9778">
        <v>1593.9719</v>
      </c>
      <c r="V9778">
        <f t="shared" si="917"/>
        <v>1593.9719</v>
      </c>
    </row>
    <row r="9779" spans="1:22" x14ac:dyDescent="0.35">
      <c r="A9779" t="s">
        <v>10263</v>
      </c>
      <c r="B9779" t="s">
        <v>24</v>
      </c>
      <c r="C9779" t="s">
        <v>25</v>
      </c>
      <c r="D9779" t="s">
        <v>18</v>
      </c>
      <c r="E9779">
        <v>731.79</v>
      </c>
      <c r="F9779" t="str">
        <f t="shared" si="912"/>
        <v>low</v>
      </c>
      <c r="G9779" t="str">
        <f t="shared" si="913"/>
        <v>low</v>
      </c>
      <c r="H9779">
        <v>0.02</v>
      </c>
      <c r="I9779">
        <v>14.6358</v>
      </c>
      <c r="J9779">
        <v>5</v>
      </c>
      <c r="K9779" s="4" t="s">
        <v>2552</v>
      </c>
      <c r="L9779" s="4" t="s">
        <v>377</v>
      </c>
      <c r="M9779" t="s">
        <v>28</v>
      </c>
      <c r="N9779" t="s">
        <v>21</v>
      </c>
      <c r="O9779">
        <v>78.33</v>
      </c>
      <c r="P9779" t="str">
        <f t="shared" si="914"/>
        <v>Not Good</v>
      </c>
      <c r="Q9779" t="str">
        <f t="shared" si="915"/>
        <v>normal</v>
      </c>
      <c r="R9779" t="str">
        <f t="shared" si="916"/>
        <v>not good</v>
      </c>
      <c r="S9779" t="s">
        <v>72</v>
      </c>
      <c r="T9779" t="s">
        <v>72</v>
      </c>
      <c r="U9779">
        <v>717.15419999999995</v>
      </c>
      <c r="V9779">
        <f t="shared" si="917"/>
        <v>717.15419999999995</v>
      </c>
    </row>
    <row r="9780" spans="1:22" x14ac:dyDescent="0.35">
      <c r="A9780" t="s">
        <v>10264</v>
      </c>
      <c r="B9780" t="s">
        <v>16</v>
      </c>
      <c r="C9780" t="s">
        <v>33</v>
      </c>
      <c r="D9780" t="s">
        <v>46</v>
      </c>
      <c r="E9780">
        <v>858.32</v>
      </c>
      <c r="F9780" t="str">
        <f t="shared" si="912"/>
        <v>low</v>
      </c>
      <c r="G9780" t="str">
        <f t="shared" si="913"/>
        <v>low</v>
      </c>
      <c r="H9780">
        <v>0.24</v>
      </c>
      <c r="I9780">
        <v>205.99680000000001</v>
      </c>
      <c r="J9780">
        <v>6</v>
      </c>
      <c r="K9780" s="4" t="s">
        <v>598</v>
      </c>
      <c r="L9780" s="3">
        <v>45360</v>
      </c>
      <c r="M9780" t="s">
        <v>20</v>
      </c>
      <c r="N9780" t="s">
        <v>21</v>
      </c>
      <c r="O9780">
        <v>50.22</v>
      </c>
      <c r="P9780" t="str">
        <f t="shared" si="914"/>
        <v>Not Good</v>
      </c>
      <c r="Q9780" t="str">
        <f t="shared" si="915"/>
        <v>high impact</v>
      </c>
      <c r="R9780" t="str">
        <f t="shared" si="916"/>
        <v>not good</v>
      </c>
      <c r="S9780" t="s">
        <v>72</v>
      </c>
      <c r="T9780" t="s">
        <v>72</v>
      </c>
      <c r="U9780">
        <v>652.32320000000004</v>
      </c>
      <c r="V9780">
        <f t="shared" si="917"/>
        <v>652.32320000000004</v>
      </c>
    </row>
    <row r="9781" spans="1:22" x14ac:dyDescent="0.35">
      <c r="A9781" t="s">
        <v>10265</v>
      </c>
      <c r="B9781" t="s">
        <v>58</v>
      </c>
      <c r="C9781" t="s">
        <v>39</v>
      </c>
      <c r="D9781" t="s">
        <v>50</v>
      </c>
      <c r="E9781">
        <v>1525.45</v>
      </c>
      <c r="F9781" t="str">
        <f t="shared" si="912"/>
        <v>medium</v>
      </c>
      <c r="G9781" t="str">
        <f t="shared" si="913"/>
        <v>low</v>
      </c>
      <c r="H9781">
        <v>0.39</v>
      </c>
      <c r="I9781">
        <v>594.92550000000006</v>
      </c>
      <c r="J9781">
        <v>8</v>
      </c>
      <c r="K9781" s="4" t="s">
        <v>1155</v>
      </c>
      <c r="L9781" s="4" t="s">
        <v>761</v>
      </c>
      <c r="M9781" t="s">
        <v>20</v>
      </c>
      <c r="N9781" t="s">
        <v>21</v>
      </c>
      <c r="O9781">
        <v>380.24</v>
      </c>
      <c r="P9781" t="str">
        <f t="shared" si="914"/>
        <v>Not Good</v>
      </c>
      <c r="Q9781" t="str">
        <f t="shared" si="915"/>
        <v>high impact</v>
      </c>
      <c r="R9781" t="str">
        <f t="shared" si="916"/>
        <v>not good</v>
      </c>
      <c r="S9781" t="s">
        <v>72</v>
      </c>
      <c r="T9781" t="s">
        <v>72</v>
      </c>
      <c r="U9781">
        <v>930.52449999999999</v>
      </c>
      <c r="V9781">
        <f t="shared" si="917"/>
        <v>930.52449999999999</v>
      </c>
    </row>
    <row r="9782" spans="1:22" x14ac:dyDescent="0.35">
      <c r="A9782" t="s">
        <v>10266</v>
      </c>
      <c r="B9782" t="s">
        <v>32</v>
      </c>
      <c r="C9782" t="s">
        <v>17</v>
      </c>
      <c r="D9782" t="s">
        <v>46</v>
      </c>
      <c r="E9782">
        <v>466.23</v>
      </c>
      <c r="F9782" t="str">
        <f t="shared" si="912"/>
        <v>low</v>
      </c>
      <c r="G9782" t="str">
        <f t="shared" si="913"/>
        <v>low</v>
      </c>
      <c r="H9782">
        <v>0.19</v>
      </c>
      <c r="I9782">
        <v>88.583699999999993</v>
      </c>
      <c r="J9782">
        <v>6</v>
      </c>
      <c r="K9782" s="4" t="s">
        <v>539</v>
      </c>
      <c r="L9782" s="4" t="s">
        <v>1656</v>
      </c>
      <c r="M9782" t="s">
        <v>20</v>
      </c>
      <c r="N9782" t="s">
        <v>36</v>
      </c>
      <c r="O9782">
        <v>65.53</v>
      </c>
      <c r="P9782" t="str">
        <f t="shared" si="914"/>
        <v>Not Good</v>
      </c>
      <c r="Q9782" t="str">
        <f t="shared" si="915"/>
        <v>normal</v>
      </c>
      <c r="R9782" t="str">
        <f t="shared" si="916"/>
        <v>not good</v>
      </c>
      <c r="S9782" t="s">
        <v>56</v>
      </c>
      <c r="T9782" t="s">
        <v>56</v>
      </c>
      <c r="U9782">
        <v>377.6463</v>
      </c>
      <c r="V9782">
        <f t="shared" si="917"/>
        <v>377.6463</v>
      </c>
    </row>
    <row r="9783" spans="1:22" x14ac:dyDescent="0.35">
      <c r="A9783" t="s">
        <v>10267</v>
      </c>
      <c r="B9783" t="s">
        <v>16</v>
      </c>
      <c r="C9783" t="s">
        <v>25</v>
      </c>
      <c r="D9783" t="s">
        <v>26</v>
      </c>
      <c r="E9783">
        <v>1290.8599999999999</v>
      </c>
      <c r="F9783" t="str">
        <f t="shared" si="912"/>
        <v>medium</v>
      </c>
      <c r="G9783" t="str">
        <f t="shared" si="913"/>
        <v>low</v>
      </c>
      <c r="H9783">
        <v>0.43</v>
      </c>
      <c r="I9783">
        <v>555.06979999999999</v>
      </c>
      <c r="J9783">
        <v>5</v>
      </c>
      <c r="K9783" s="4" t="s">
        <v>126</v>
      </c>
      <c r="L9783" s="3">
        <v>45080</v>
      </c>
      <c r="M9783" t="s">
        <v>43</v>
      </c>
      <c r="N9783" t="s">
        <v>36</v>
      </c>
      <c r="O9783">
        <v>307.79000000000002</v>
      </c>
      <c r="P9783" t="str">
        <f t="shared" si="914"/>
        <v>Not Good</v>
      </c>
      <c r="Q9783" t="str">
        <f t="shared" si="915"/>
        <v>high impact</v>
      </c>
      <c r="R9783" t="str">
        <f t="shared" si="916"/>
        <v>not good</v>
      </c>
      <c r="S9783" t="s">
        <v>30</v>
      </c>
      <c r="T9783" t="s">
        <v>30</v>
      </c>
      <c r="U9783">
        <v>735.79020000000003</v>
      </c>
      <c r="V9783">
        <f t="shared" si="917"/>
        <v>735.79020000000003</v>
      </c>
    </row>
    <row r="9784" spans="1:22" x14ac:dyDescent="0.35">
      <c r="A9784" t="s">
        <v>10268</v>
      </c>
      <c r="B9784" t="s">
        <v>58</v>
      </c>
      <c r="C9784" t="s">
        <v>33</v>
      </c>
      <c r="D9784" t="s">
        <v>18</v>
      </c>
      <c r="E9784">
        <v>4789.2</v>
      </c>
      <c r="F9784" t="str">
        <f t="shared" si="912"/>
        <v>high</v>
      </c>
      <c r="G9784" t="str">
        <f t="shared" si="913"/>
        <v>high</v>
      </c>
      <c r="H9784">
        <v>0.25</v>
      </c>
      <c r="I9784">
        <v>1197.3</v>
      </c>
      <c r="J9784">
        <v>4</v>
      </c>
      <c r="K9784" s="3">
        <v>44936</v>
      </c>
      <c r="L9784" s="3">
        <v>45148</v>
      </c>
      <c r="M9784" t="s">
        <v>20</v>
      </c>
      <c r="N9784" t="s">
        <v>21</v>
      </c>
      <c r="O9784">
        <v>373.14</v>
      </c>
      <c r="P9784" t="str">
        <f t="shared" si="914"/>
        <v>Not Good</v>
      </c>
      <c r="Q9784" t="str">
        <f t="shared" si="915"/>
        <v>high impact</v>
      </c>
      <c r="R9784" t="str">
        <f t="shared" si="916"/>
        <v>not good</v>
      </c>
      <c r="S9784" t="s">
        <v>37</v>
      </c>
      <c r="T9784" t="s">
        <v>37</v>
      </c>
      <c r="U9784">
        <v>3591.9</v>
      </c>
      <c r="V9784">
        <f t="shared" si="917"/>
        <v>3591.9</v>
      </c>
    </row>
    <row r="9785" spans="1:22" x14ac:dyDescent="0.35">
      <c r="A9785" t="s">
        <v>10269</v>
      </c>
      <c r="B9785" t="s">
        <v>32</v>
      </c>
      <c r="C9785" t="s">
        <v>39</v>
      </c>
      <c r="D9785" t="s">
        <v>18</v>
      </c>
      <c r="E9785">
        <v>1628.52</v>
      </c>
      <c r="F9785" t="str">
        <f t="shared" si="912"/>
        <v>medium</v>
      </c>
      <c r="G9785" t="str">
        <f t="shared" si="913"/>
        <v>low</v>
      </c>
      <c r="H9785">
        <v>0.01</v>
      </c>
      <c r="I9785">
        <v>16.2852</v>
      </c>
      <c r="J9785">
        <v>5</v>
      </c>
      <c r="K9785" s="4" t="s">
        <v>115</v>
      </c>
      <c r="L9785" s="4" t="s">
        <v>237</v>
      </c>
      <c r="M9785" t="s">
        <v>28</v>
      </c>
      <c r="N9785" t="s">
        <v>29</v>
      </c>
      <c r="O9785">
        <v>298.06</v>
      </c>
      <c r="P9785" t="str">
        <f t="shared" si="914"/>
        <v>Not Good</v>
      </c>
      <c r="Q9785" t="str">
        <f t="shared" si="915"/>
        <v>high impact</v>
      </c>
      <c r="R9785" t="str">
        <f t="shared" si="916"/>
        <v>not good</v>
      </c>
      <c r="S9785" t="s">
        <v>47</v>
      </c>
      <c r="T9785" t="s">
        <v>47</v>
      </c>
      <c r="U9785">
        <v>1612.2348</v>
      </c>
      <c r="V9785">
        <f t="shared" si="917"/>
        <v>1612.2348</v>
      </c>
    </row>
    <row r="9786" spans="1:22" x14ac:dyDescent="0.35">
      <c r="A9786" t="s">
        <v>10270</v>
      </c>
      <c r="B9786" t="s">
        <v>32</v>
      </c>
      <c r="C9786" t="s">
        <v>17</v>
      </c>
      <c r="D9786" t="s">
        <v>34</v>
      </c>
      <c r="E9786">
        <v>882.59</v>
      </c>
      <c r="F9786" t="str">
        <f t="shared" si="912"/>
        <v>low</v>
      </c>
      <c r="G9786" t="str">
        <f t="shared" si="913"/>
        <v>low</v>
      </c>
      <c r="H9786">
        <v>0.49</v>
      </c>
      <c r="I9786">
        <v>432.46910000000003</v>
      </c>
      <c r="J9786">
        <v>9</v>
      </c>
      <c r="K9786" s="3">
        <v>45145</v>
      </c>
      <c r="L9786" s="4" t="s">
        <v>445</v>
      </c>
      <c r="M9786" t="s">
        <v>20</v>
      </c>
      <c r="N9786" t="s">
        <v>29</v>
      </c>
      <c r="O9786">
        <v>132.05000000000001</v>
      </c>
      <c r="P9786" t="str">
        <f t="shared" si="914"/>
        <v>Not Good</v>
      </c>
      <c r="Q9786" t="str">
        <f t="shared" si="915"/>
        <v>high impact</v>
      </c>
      <c r="R9786" t="str">
        <f t="shared" si="916"/>
        <v>not good</v>
      </c>
      <c r="S9786" t="s">
        <v>22</v>
      </c>
      <c r="T9786" t="s">
        <v>22</v>
      </c>
      <c r="U9786">
        <v>450.12090000000001</v>
      </c>
      <c r="V9786">
        <f t="shared" si="917"/>
        <v>450.12090000000001</v>
      </c>
    </row>
    <row r="9787" spans="1:22" x14ac:dyDescent="0.35">
      <c r="A9787" t="s">
        <v>10271</v>
      </c>
      <c r="B9787" t="s">
        <v>24</v>
      </c>
      <c r="C9787" t="s">
        <v>25</v>
      </c>
      <c r="D9787" t="s">
        <v>46</v>
      </c>
      <c r="E9787">
        <v>3619.67</v>
      </c>
      <c r="F9787" t="str">
        <f t="shared" si="912"/>
        <v>high</v>
      </c>
      <c r="G9787" t="str">
        <f t="shared" si="913"/>
        <v>high</v>
      </c>
      <c r="H9787">
        <v>0.24</v>
      </c>
      <c r="I9787">
        <v>868.72080000000005</v>
      </c>
      <c r="J9787">
        <v>6</v>
      </c>
      <c r="K9787" s="4" t="s">
        <v>458</v>
      </c>
      <c r="L9787" s="4" t="s">
        <v>709</v>
      </c>
      <c r="M9787" t="s">
        <v>28</v>
      </c>
      <c r="N9787" t="s">
        <v>29</v>
      </c>
      <c r="O9787">
        <v>610.29999999999995</v>
      </c>
      <c r="P9787" t="str">
        <f t="shared" si="914"/>
        <v>Good</v>
      </c>
      <c r="Q9787" t="str">
        <f t="shared" si="915"/>
        <v>high impact</v>
      </c>
      <c r="R9787" t="str">
        <f t="shared" si="916"/>
        <v>good</v>
      </c>
      <c r="S9787" t="s">
        <v>56</v>
      </c>
      <c r="T9787" t="s">
        <v>56</v>
      </c>
      <c r="U9787">
        <v>2750.9492</v>
      </c>
      <c r="V9787">
        <f t="shared" si="917"/>
        <v>2750.9492</v>
      </c>
    </row>
    <row r="9788" spans="1:22" x14ac:dyDescent="0.35">
      <c r="A9788" t="s">
        <v>10272</v>
      </c>
      <c r="B9788" t="s">
        <v>16</v>
      </c>
      <c r="C9788" t="s">
        <v>33</v>
      </c>
      <c r="D9788" t="s">
        <v>46</v>
      </c>
      <c r="E9788">
        <v>4159.68</v>
      </c>
      <c r="F9788" t="str">
        <f t="shared" si="912"/>
        <v>high</v>
      </c>
      <c r="G9788" t="str">
        <f t="shared" si="913"/>
        <v>high</v>
      </c>
      <c r="H9788">
        <v>0.33</v>
      </c>
      <c r="I9788">
        <v>1372.6944000000001</v>
      </c>
      <c r="J9788">
        <v>5</v>
      </c>
      <c r="K9788" s="3">
        <v>45516</v>
      </c>
      <c r="L9788" s="3">
        <v>45638</v>
      </c>
      <c r="M9788" t="s">
        <v>43</v>
      </c>
      <c r="N9788" t="s">
        <v>36</v>
      </c>
      <c r="O9788">
        <v>1170.27</v>
      </c>
      <c r="P9788" t="str">
        <f t="shared" si="914"/>
        <v>Good</v>
      </c>
      <c r="Q9788" t="str">
        <f t="shared" si="915"/>
        <v>high impact</v>
      </c>
      <c r="R9788" t="str">
        <f t="shared" si="916"/>
        <v>good</v>
      </c>
      <c r="S9788" t="s">
        <v>30</v>
      </c>
      <c r="T9788" t="s">
        <v>30</v>
      </c>
      <c r="U9788">
        <v>2786.9856</v>
      </c>
      <c r="V9788">
        <f t="shared" si="917"/>
        <v>2786.9856</v>
      </c>
    </row>
    <row r="9789" spans="1:22" x14ac:dyDescent="0.35">
      <c r="A9789" t="s">
        <v>10273</v>
      </c>
      <c r="B9789" t="s">
        <v>32</v>
      </c>
      <c r="C9789" t="s">
        <v>39</v>
      </c>
      <c r="D9789" t="s">
        <v>26</v>
      </c>
      <c r="E9789">
        <v>1638.79</v>
      </c>
      <c r="F9789" t="str">
        <f t="shared" si="912"/>
        <v>medium</v>
      </c>
      <c r="G9789" t="str">
        <f t="shared" si="913"/>
        <v>low</v>
      </c>
      <c r="H9789">
        <v>0.1</v>
      </c>
      <c r="I9789">
        <v>163.87899999999999</v>
      </c>
      <c r="J9789">
        <v>8</v>
      </c>
      <c r="K9789" s="4" t="s">
        <v>1892</v>
      </c>
      <c r="L9789" s="3">
        <v>45301</v>
      </c>
      <c r="M9789" t="s">
        <v>43</v>
      </c>
      <c r="N9789" t="s">
        <v>21</v>
      </c>
      <c r="O9789">
        <v>108.58</v>
      </c>
      <c r="P9789" t="str">
        <f t="shared" si="914"/>
        <v>Not Good</v>
      </c>
      <c r="Q9789" t="str">
        <f t="shared" si="915"/>
        <v>high impact</v>
      </c>
      <c r="R9789" t="str">
        <f t="shared" si="916"/>
        <v>not good</v>
      </c>
      <c r="S9789" t="s">
        <v>37</v>
      </c>
      <c r="T9789" t="s">
        <v>37</v>
      </c>
      <c r="U9789">
        <v>1474.9110000000001</v>
      </c>
      <c r="V9789">
        <f t="shared" si="917"/>
        <v>1474.9110000000001</v>
      </c>
    </row>
    <row r="9790" spans="1:22" x14ac:dyDescent="0.35">
      <c r="A9790" t="s">
        <v>10274</v>
      </c>
      <c r="B9790" t="s">
        <v>58</v>
      </c>
      <c r="C9790" t="s">
        <v>17</v>
      </c>
      <c r="D9790" t="s">
        <v>18</v>
      </c>
      <c r="E9790">
        <v>1464.64</v>
      </c>
      <c r="F9790" t="str">
        <f t="shared" si="912"/>
        <v>medium</v>
      </c>
      <c r="G9790" t="str">
        <f t="shared" si="913"/>
        <v>low</v>
      </c>
      <c r="H9790">
        <v>0.15</v>
      </c>
      <c r="I9790">
        <v>219.696</v>
      </c>
      <c r="J9790">
        <v>5</v>
      </c>
      <c r="K9790" s="4" t="s">
        <v>70</v>
      </c>
      <c r="L9790" s="4" t="s">
        <v>71</v>
      </c>
      <c r="M9790" t="s">
        <v>43</v>
      </c>
      <c r="N9790" t="s">
        <v>29</v>
      </c>
      <c r="O9790">
        <v>226.99</v>
      </c>
      <c r="P9790" t="str">
        <f t="shared" si="914"/>
        <v>Not Good</v>
      </c>
      <c r="Q9790" t="str">
        <f t="shared" si="915"/>
        <v>high impact</v>
      </c>
      <c r="R9790" t="str">
        <f t="shared" si="916"/>
        <v>not good</v>
      </c>
      <c r="S9790" t="s">
        <v>72</v>
      </c>
      <c r="T9790" t="s">
        <v>72</v>
      </c>
      <c r="U9790">
        <v>1244.944</v>
      </c>
      <c r="V9790">
        <f t="shared" si="917"/>
        <v>1244.944</v>
      </c>
    </row>
    <row r="9791" spans="1:22" x14ac:dyDescent="0.35">
      <c r="A9791" t="s">
        <v>10275</v>
      </c>
      <c r="B9791" t="s">
        <v>32</v>
      </c>
      <c r="C9791" t="s">
        <v>25</v>
      </c>
      <c r="D9791" t="s">
        <v>26</v>
      </c>
      <c r="E9791">
        <v>1284.6199999999999</v>
      </c>
      <c r="F9791" t="str">
        <f t="shared" si="912"/>
        <v>medium</v>
      </c>
      <c r="G9791" t="str">
        <f t="shared" si="913"/>
        <v>low</v>
      </c>
      <c r="H9791">
        <v>0.24</v>
      </c>
      <c r="I9791">
        <v>308.30880000000002</v>
      </c>
      <c r="J9791">
        <v>5</v>
      </c>
      <c r="K9791" s="4" t="s">
        <v>59</v>
      </c>
      <c r="L9791" s="4" t="s">
        <v>973</v>
      </c>
      <c r="M9791" t="s">
        <v>43</v>
      </c>
      <c r="N9791" t="s">
        <v>21</v>
      </c>
      <c r="O9791">
        <v>330.37</v>
      </c>
      <c r="P9791" t="str">
        <f t="shared" si="914"/>
        <v>Not Good</v>
      </c>
      <c r="Q9791" t="str">
        <f t="shared" si="915"/>
        <v>high impact</v>
      </c>
      <c r="R9791" t="str">
        <f t="shared" si="916"/>
        <v>not good</v>
      </c>
      <c r="S9791" t="s">
        <v>47</v>
      </c>
      <c r="T9791" t="s">
        <v>47</v>
      </c>
      <c r="U9791">
        <v>976.31119999999999</v>
      </c>
      <c r="V9791">
        <f t="shared" si="917"/>
        <v>976.31119999999999</v>
      </c>
    </row>
    <row r="9792" spans="1:22" x14ac:dyDescent="0.35">
      <c r="A9792" t="s">
        <v>10276</v>
      </c>
      <c r="B9792" t="s">
        <v>32</v>
      </c>
      <c r="C9792" t="s">
        <v>33</v>
      </c>
      <c r="D9792" t="s">
        <v>26</v>
      </c>
      <c r="E9792">
        <v>2026.98</v>
      </c>
      <c r="F9792" t="str">
        <f t="shared" si="912"/>
        <v>high</v>
      </c>
      <c r="G9792" t="str">
        <f t="shared" si="913"/>
        <v>high</v>
      </c>
      <c r="H9792">
        <v>0.43</v>
      </c>
      <c r="I9792">
        <v>871.60140000000001</v>
      </c>
      <c r="J9792">
        <v>8</v>
      </c>
      <c r="K9792" s="3">
        <v>45547</v>
      </c>
      <c r="L9792" s="4" t="s">
        <v>1385</v>
      </c>
      <c r="M9792" t="s">
        <v>43</v>
      </c>
      <c r="N9792" t="s">
        <v>29</v>
      </c>
      <c r="O9792">
        <v>414.56</v>
      </c>
      <c r="P9792" t="str">
        <f t="shared" si="914"/>
        <v>Not Good</v>
      </c>
      <c r="Q9792" t="str">
        <f t="shared" si="915"/>
        <v>high impact</v>
      </c>
      <c r="R9792" t="str">
        <f t="shared" si="916"/>
        <v>not good</v>
      </c>
      <c r="S9792" t="s">
        <v>72</v>
      </c>
      <c r="T9792" t="s">
        <v>72</v>
      </c>
      <c r="U9792">
        <v>1155.3786</v>
      </c>
      <c r="V9792">
        <f t="shared" si="917"/>
        <v>1155.3786</v>
      </c>
    </row>
    <row r="9793" spans="1:22" x14ac:dyDescent="0.35">
      <c r="A9793" t="s">
        <v>10277</v>
      </c>
      <c r="B9793" t="s">
        <v>24</v>
      </c>
      <c r="C9793" t="s">
        <v>39</v>
      </c>
      <c r="D9793" t="s">
        <v>18</v>
      </c>
      <c r="E9793">
        <v>527.44000000000005</v>
      </c>
      <c r="F9793" t="str">
        <f t="shared" si="912"/>
        <v>low</v>
      </c>
      <c r="G9793" t="str">
        <f t="shared" si="913"/>
        <v>low</v>
      </c>
      <c r="H9793">
        <v>0.05</v>
      </c>
      <c r="I9793">
        <v>26.372</v>
      </c>
      <c r="J9793">
        <v>9</v>
      </c>
      <c r="K9793" s="4" t="s">
        <v>454</v>
      </c>
      <c r="L9793" s="4" t="s">
        <v>396</v>
      </c>
      <c r="M9793" t="s">
        <v>28</v>
      </c>
      <c r="N9793" t="s">
        <v>21</v>
      </c>
      <c r="O9793">
        <v>155.97</v>
      </c>
      <c r="P9793" t="str">
        <f t="shared" si="914"/>
        <v>Not Good</v>
      </c>
      <c r="Q9793" t="str">
        <f t="shared" si="915"/>
        <v>normal</v>
      </c>
      <c r="R9793" t="str">
        <f t="shared" si="916"/>
        <v>not good</v>
      </c>
      <c r="S9793" t="s">
        <v>56</v>
      </c>
      <c r="T9793" t="s">
        <v>56</v>
      </c>
      <c r="U9793">
        <v>501.06799999999998</v>
      </c>
      <c r="V9793">
        <f t="shared" si="917"/>
        <v>501.06799999999998</v>
      </c>
    </row>
    <row r="9794" spans="1:22" x14ac:dyDescent="0.35">
      <c r="A9794" t="s">
        <v>10278</v>
      </c>
      <c r="B9794" t="s">
        <v>24</v>
      </c>
      <c r="C9794" t="s">
        <v>17</v>
      </c>
      <c r="D9794" t="s">
        <v>26</v>
      </c>
      <c r="E9794">
        <v>3378.73</v>
      </c>
      <c r="F9794" t="str">
        <f t="shared" si="912"/>
        <v>high</v>
      </c>
      <c r="G9794" t="str">
        <f t="shared" si="913"/>
        <v>high</v>
      </c>
      <c r="H9794">
        <v>0.39</v>
      </c>
      <c r="I9794">
        <v>1317.7047</v>
      </c>
      <c r="J9794">
        <v>8</v>
      </c>
      <c r="K9794" s="3">
        <v>44964</v>
      </c>
      <c r="L9794" s="3">
        <v>45023</v>
      </c>
      <c r="M9794" t="s">
        <v>43</v>
      </c>
      <c r="N9794" t="s">
        <v>29</v>
      </c>
      <c r="O9794">
        <v>797.32</v>
      </c>
      <c r="P9794" t="str">
        <f t="shared" si="914"/>
        <v>Good</v>
      </c>
      <c r="Q9794" t="str">
        <f t="shared" si="915"/>
        <v>high impact</v>
      </c>
      <c r="R9794" t="str">
        <f t="shared" si="916"/>
        <v>good</v>
      </c>
      <c r="S9794" t="s">
        <v>37</v>
      </c>
      <c r="T9794" t="s">
        <v>37</v>
      </c>
      <c r="U9794">
        <v>2061.0252999999998</v>
      </c>
      <c r="V9794">
        <f t="shared" si="917"/>
        <v>2061.0252999999998</v>
      </c>
    </row>
    <row r="9795" spans="1:22" x14ac:dyDescent="0.35">
      <c r="A9795" t="s">
        <v>10279</v>
      </c>
      <c r="B9795" t="s">
        <v>58</v>
      </c>
      <c r="C9795" t="s">
        <v>25</v>
      </c>
      <c r="D9795" t="s">
        <v>18</v>
      </c>
      <c r="E9795">
        <v>4128.91</v>
      </c>
      <c r="F9795" t="str">
        <f t="shared" ref="F9795:F9858" si="918">IF(E9795&gt;2000,"high",IF(E9795&gt;1000,"medium","low"))</f>
        <v>high</v>
      </c>
      <c r="G9795" t="str">
        <f t="shared" ref="G9795:G9858" si="919">IF(E9795&gt;2000,"high","low")</f>
        <v>high</v>
      </c>
      <c r="H9795">
        <v>0.28999999999999998</v>
      </c>
      <c r="I9795">
        <v>1197.3839</v>
      </c>
      <c r="J9795">
        <v>9</v>
      </c>
      <c r="K9795" s="4" t="s">
        <v>354</v>
      </c>
      <c r="L9795" s="4" t="s">
        <v>254</v>
      </c>
      <c r="M9795" t="s">
        <v>20</v>
      </c>
      <c r="N9795" t="s">
        <v>36</v>
      </c>
      <c r="O9795">
        <v>304.66000000000003</v>
      </c>
      <c r="P9795" t="str">
        <f t="shared" ref="P9795:P9858" si="920">IF(AND(E9795&gt;1000,O9795&gt;500),"Good","Not Good")</f>
        <v>Not Good</v>
      </c>
      <c r="Q9795" t="str">
        <f t="shared" ref="Q9795:Q9858" si="921">IF(OR(E9795&gt;1000,H9795&gt;0.2),"high impact","normal")</f>
        <v>high impact</v>
      </c>
      <c r="R9795" t="str">
        <f t="shared" ref="R9795:R9858" si="922">IF(NOT(AND(E9795&gt;2000,O9795&gt;500)),"not good","good")</f>
        <v>not good</v>
      </c>
      <c r="S9795" t="s">
        <v>47</v>
      </c>
      <c r="T9795" t="s">
        <v>47</v>
      </c>
      <c r="U9795">
        <v>2931.5261</v>
      </c>
      <c r="V9795">
        <f t="shared" ref="V9795:V9858" si="923">IFERROR(U9795,0)</f>
        <v>2931.5261</v>
      </c>
    </row>
    <row r="9796" spans="1:22" x14ac:dyDescent="0.35">
      <c r="A9796" t="s">
        <v>10280</v>
      </c>
      <c r="B9796" t="s">
        <v>24</v>
      </c>
      <c r="C9796" t="s">
        <v>33</v>
      </c>
      <c r="D9796" t="s">
        <v>26</v>
      </c>
      <c r="E9796">
        <v>3352.04</v>
      </c>
      <c r="F9796" t="str">
        <f t="shared" si="918"/>
        <v>high</v>
      </c>
      <c r="G9796" t="str">
        <f t="shared" si="919"/>
        <v>high</v>
      </c>
      <c r="H9796">
        <v>0.25</v>
      </c>
      <c r="I9796">
        <v>838.01</v>
      </c>
      <c r="J9796">
        <v>9</v>
      </c>
      <c r="K9796" s="4" t="s">
        <v>110</v>
      </c>
      <c r="L9796" s="4" t="s">
        <v>412</v>
      </c>
      <c r="M9796" t="s">
        <v>20</v>
      </c>
      <c r="N9796" t="s">
        <v>36</v>
      </c>
      <c r="O9796">
        <v>484.36</v>
      </c>
      <c r="P9796" t="str">
        <f t="shared" si="920"/>
        <v>Not Good</v>
      </c>
      <c r="Q9796" t="str">
        <f t="shared" si="921"/>
        <v>high impact</v>
      </c>
      <c r="R9796" t="str">
        <f t="shared" si="922"/>
        <v>not good</v>
      </c>
      <c r="S9796" t="s">
        <v>37</v>
      </c>
      <c r="T9796" t="s">
        <v>37</v>
      </c>
      <c r="U9796">
        <v>2514.0300000000002</v>
      </c>
      <c r="V9796">
        <f t="shared" si="923"/>
        <v>2514.0300000000002</v>
      </c>
    </row>
    <row r="9797" spans="1:22" x14ac:dyDescent="0.35">
      <c r="A9797" t="s">
        <v>10281</v>
      </c>
      <c r="B9797" t="s">
        <v>32</v>
      </c>
      <c r="C9797" t="s">
        <v>39</v>
      </c>
      <c r="D9797" t="s">
        <v>50</v>
      </c>
      <c r="E9797">
        <v>2163.88</v>
      </c>
      <c r="F9797" t="str">
        <f t="shared" si="918"/>
        <v>high</v>
      </c>
      <c r="G9797" t="str">
        <f t="shared" si="919"/>
        <v>high</v>
      </c>
      <c r="H9797">
        <v>0.44</v>
      </c>
      <c r="I9797">
        <v>952.10720000000003</v>
      </c>
      <c r="J9797">
        <v>8</v>
      </c>
      <c r="K9797" s="3">
        <v>45234</v>
      </c>
      <c r="L9797" s="4" t="s">
        <v>105</v>
      </c>
      <c r="M9797" t="s">
        <v>28</v>
      </c>
      <c r="N9797" t="s">
        <v>36</v>
      </c>
      <c r="O9797">
        <v>286.18</v>
      </c>
      <c r="P9797" t="str">
        <f t="shared" si="920"/>
        <v>Not Good</v>
      </c>
      <c r="Q9797" t="str">
        <f t="shared" si="921"/>
        <v>high impact</v>
      </c>
      <c r="R9797" t="str">
        <f t="shared" si="922"/>
        <v>not good</v>
      </c>
      <c r="S9797" t="s">
        <v>22</v>
      </c>
      <c r="T9797" t="s">
        <v>22</v>
      </c>
      <c r="U9797">
        <v>1211.7728</v>
      </c>
      <c r="V9797">
        <f t="shared" si="923"/>
        <v>1211.7728</v>
      </c>
    </row>
    <row r="9798" spans="1:22" x14ac:dyDescent="0.35">
      <c r="A9798" t="s">
        <v>10282</v>
      </c>
      <c r="B9798" t="s">
        <v>32</v>
      </c>
      <c r="C9798" t="s">
        <v>17</v>
      </c>
      <c r="D9798" t="s">
        <v>26</v>
      </c>
      <c r="E9798">
        <v>1515.92</v>
      </c>
      <c r="F9798" t="str">
        <f t="shared" si="918"/>
        <v>medium</v>
      </c>
      <c r="G9798" t="str">
        <f t="shared" si="919"/>
        <v>low</v>
      </c>
      <c r="H9798">
        <v>0.06</v>
      </c>
      <c r="I9798">
        <v>90.955200000000005</v>
      </c>
      <c r="J9798">
        <v>7</v>
      </c>
      <c r="K9798" s="4" t="s">
        <v>1185</v>
      </c>
      <c r="L9798" s="3">
        <v>45355</v>
      </c>
      <c r="M9798" t="s">
        <v>43</v>
      </c>
      <c r="N9798" t="s">
        <v>29</v>
      </c>
      <c r="O9798">
        <v>261.76</v>
      </c>
      <c r="P9798" t="str">
        <f t="shared" si="920"/>
        <v>Not Good</v>
      </c>
      <c r="Q9798" t="str">
        <f t="shared" si="921"/>
        <v>high impact</v>
      </c>
      <c r="R9798" t="str">
        <f t="shared" si="922"/>
        <v>not good</v>
      </c>
      <c r="S9798" t="s">
        <v>72</v>
      </c>
      <c r="T9798" t="s">
        <v>72</v>
      </c>
      <c r="U9798">
        <v>1424.9648</v>
      </c>
      <c r="V9798">
        <f t="shared" si="923"/>
        <v>1424.9648</v>
      </c>
    </row>
    <row r="9799" spans="1:22" x14ac:dyDescent="0.35">
      <c r="A9799" t="s">
        <v>10283</v>
      </c>
      <c r="B9799" t="s">
        <v>24</v>
      </c>
      <c r="C9799" t="s">
        <v>25</v>
      </c>
      <c r="D9799" t="s">
        <v>26</v>
      </c>
      <c r="E9799">
        <v>2106.29</v>
      </c>
      <c r="F9799" t="str">
        <f t="shared" si="918"/>
        <v>high</v>
      </c>
      <c r="G9799" t="str">
        <f t="shared" si="919"/>
        <v>high</v>
      </c>
      <c r="H9799">
        <v>0.5</v>
      </c>
      <c r="I9799">
        <v>1053.145</v>
      </c>
      <c r="J9799">
        <v>7</v>
      </c>
      <c r="K9799" s="4" t="s">
        <v>657</v>
      </c>
      <c r="L9799" s="3">
        <v>45717</v>
      </c>
      <c r="M9799" t="s">
        <v>43</v>
      </c>
      <c r="N9799" t="s">
        <v>36</v>
      </c>
      <c r="O9799">
        <v>432.57</v>
      </c>
      <c r="P9799" t="str">
        <f t="shared" si="920"/>
        <v>Not Good</v>
      </c>
      <c r="Q9799" t="str">
        <f t="shared" si="921"/>
        <v>high impact</v>
      </c>
      <c r="R9799" t="str">
        <f t="shared" si="922"/>
        <v>not good</v>
      </c>
      <c r="S9799" t="s">
        <v>30</v>
      </c>
      <c r="T9799" t="s">
        <v>30</v>
      </c>
      <c r="U9799">
        <v>1053.145</v>
      </c>
      <c r="V9799">
        <f t="shared" si="923"/>
        <v>1053.145</v>
      </c>
    </row>
    <row r="9800" spans="1:22" x14ac:dyDescent="0.35">
      <c r="A9800" t="s">
        <v>10284</v>
      </c>
      <c r="B9800" t="s">
        <v>32</v>
      </c>
      <c r="C9800" t="s">
        <v>33</v>
      </c>
      <c r="D9800" t="s">
        <v>50</v>
      </c>
      <c r="E9800">
        <v>2176.8000000000002</v>
      </c>
      <c r="F9800" t="str">
        <f t="shared" si="918"/>
        <v>high</v>
      </c>
      <c r="G9800" t="str">
        <f t="shared" si="919"/>
        <v>high</v>
      </c>
      <c r="H9800">
        <v>0.43</v>
      </c>
      <c r="I9800">
        <v>936.024</v>
      </c>
      <c r="J9800">
        <v>1</v>
      </c>
      <c r="K9800" s="4" t="s">
        <v>347</v>
      </c>
      <c r="L9800" s="4" t="s">
        <v>416</v>
      </c>
      <c r="M9800" t="s">
        <v>43</v>
      </c>
      <c r="N9800" t="s">
        <v>21</v>
      </c>
      <c r="O9800">
        <v>245.9</v>
      </c>
      <c r="P9800" t="str">
        <f t="shared" si="920"/>
        <v>Not Good</v>
      </c>
      <c r="Q9800" t="str">
        <f t="shared" si="921"/>
        <v>high impact</v>
      </c>
      <c r="R9800" t="str">
        <f t="shared" si="922"/>
        <v>not good</v>
      </c>
      <c r="S9800" t="s">
        <v>22</v>
      </c>
      <c r="T9800" t="s">
        <v>22</v>
      </c>
      <c r="U9800">
        <v>1240.7760000000001</v>
      </c>
      <c r="V9800">
        <f t="shared" si="923"/>
        <v>1240.7760000000001</v>
      </c>
    </row>
    <row r="9801" spans="1:22" x14ac:dyDescent="0.35">
      <c r="A9801" t="s">
        <v>10285</v>
      </c>
      <c r="B9801" t="s">
        <v>32</v>
      </c>
      <c r="C9801" t="s">
        <v>39</v>
      </c>
      <c r="D9801" t="s">
        <v>46</v>
      </c>
      <c r="E9801">
        <v>3363.5</v>
      </c>
      <c r="F9801" t="str">
        <f t="shared" si="918"/>
        <v>high</v>
      </c>
      <c r="G9801" t="str">
        <f t="shared" si="919"/>
        <v>high</v>
      </c>
      <c r="H9801">
        <v>0.16</v>
      </c>
      <c r="I9801">
        <v>538.16</v>
      </c>
      <c r="J9801">
        <v>7</v>
      </c>
      <c r="K9801" s="4" t="s">
        <v>566</v>
      </c>
      <c r="L9801" s="4" t="s">
        <v>567</v>
      </c>
      <c r="M9801" t="s">
        <v>43</v>
      </c>
      <c r="N9801" t="s">
        <v>36</v>
      </c>
      <c r="O9801">
        <v>696.77</v>
      </c>
      <c r="P9801" t="str">
        <f t="shared" si="920"/>
        <v>Good</v>
      </c>
      <c r="Q9801" t="str">
        <f t="shared" si="921"/>
        <v>high impact</v>
      </c>
      <c r="R9801" t="str">
        <f t="shared" si="922"/>
        <v>good</v>
      </c>
      <c r="S9801" t="s">
        <v>37</v>
      </c>
      <c r="T9801" t="s">
        <v>37</v>
      </c>
      <c r="U9801">
        <v>2825.34</v>
      </c>
      <c r="V9801">
        <f t="shared" si="923"/>
        <v>2825.34</v>
      </c>
    </row>
    <row r="9802" spans="1:22" x14ac:dyDescent="0.35">
      <c r="A9802" t="s">
        <v>10286</v>
      </c>
      <c r="B9802" t="s">
        <v>58</v>
      </c>
      <c r="C9802" t="s">
        <v>17</v>
      </c>
      <c r="D9802" t="s">
        <v>18</v>
      </c>
      <c r="E9802">
        <v>4647.5</v>
      </c>
      <c r="F9802" t="str">
        <f t="shared" si="918"/>
        <v>high</v>
      </c>
      <c r="G9802" t="str">
        <f t="shared" si="919"/>
        <v>high</v>
      </c>
      <c r="H9802">
        <v>0.23</v>
      </c>
      <c r="I9802">
        <v>1068.925</v>
      </c>
      <c r="J9802">
        <v>6</v>
      </c>
      <c r="K9802" s="4" t="s">
        <v>530</v>
      </c>
      <c r="L9802" s="4" t="s">
        <v>130</v>
      </c>
      <c r="M9802" t="s">
        <v>28</v>
      </c>
      <c r="N9802" t="s">
        <v>36</v>
      </c>
      <c r="O9802">
        <v>538.99</v>
      </c>
      <c r="P9802" t="str">
        <f t="shared" si="920"/>
        <v>Good</v>
      </c>
      <c r="Q9802" t="str">
        <f t="shared" si="921"/>
        <v>high impact</v>
      </c>
      <c r="R9802" t="str">
        <f t="shared" si="922"/>
        <v>good</v>
      </c>
      <c r="S9802" t="s">
        <v>56</v>
      </c>
      <c r="T9802" t="s">
        <v>56</v>
      </c>
      <c r="U9802">
        <v>3578.5749999999998</v>
      </c>
      <c r="V9802">
        <f t="shared" si="923"/>
        <v>3578.5749999999998</v>
      </c>
    </row>
    <row r="9803" spans="1:22" x14ac:dyDescent="0.35">
      <c r="A9803" t="s">
        <v>10287</v>
      </c>
      <c r="B9803" t="s">
        <v>24</v>
      </c>
      <c r="C9803" t="s">
        <v>25</v>
      </c>
      <c r="D9803" t="s">
        <v>34</v>
      </c>
      <c r="E9803">
        <v>445.87</v>
      </c>
      <c r="F9803" t="str">
        <f t="shared" si="918"/>
        <v>low</v>
      </c>
      <c r="G9803" t="str">
        <f t="shared" si="919"/>
        <v>low</v>
      </c>
      <c r="H9803">
        <v>0.01</v>
      </c>
      <c r="I9803">
        <v>4.4587000000000003</v>
      </c>
      <c r="J9803">
        <v>1</v>
      </c>
      <c r="K9803" s="4" t="s">
        <v>361</v>
      </c>
      <c r="L9803" s="4" t="s">
        <v>617</v>
      </c>
      <c r="M9803" t="s">
        <v>28</v>
      </c>
      <c r="N9803" t="s">
        <v>36</v>
      </c>
      <c r="O9803">
        <v>36.15</v>
      </c>
      <c r="P9803" t="str">
        <f t="shared" si="920"/>
        <v>Not Good</v>
      </c>
      <c r="Q9803" t="str">
        <f t="shared" si="921"/>
        <v>normal</v>
      </c>
      <c r="R9803" t="str">
        <f t="shared" si="922"/>
        <v>not good</v>
      </c>
      <c r="S9803" t="s">
        <v>47</v>
      </c>
      <c r="T9803" t="s">
        <v>47</v>
      </c>
      <c r="U9803">
        <v>441.41129999999998</v>
      </c>
      <c r="V9803">
        <f t="shared" si="923"/>
        <v>441.41129999999998</v>
      </c>
    </row>
    <row r="9804" spans="1:22" x14ac:dyDescent="0.35">
      <c r="A9804" t="s">
        <v>10288</v>
      </c>
      <c r="B9804" t="s">
        <v>32</v>
      </c>
      <c r="C9804" t="s">
        <v>33</v>
      </c>
      <c r="D9804" t="s">
        <v>50</v>
      </c>
      <c r="E9804">
        <v>4771.43</v>
      </c>
      <c r="F9804" t="str">
        <f t="shared" si="918"/>
        <v>high</v>
      </c>
      <c r="G9804" t="str">
        <f t="shared" si="919"/>
        <v>high</v>
      </c>
      <c r="H9804">
        <v>0.26</v>
      </c>
      <c r="I9804">
        <v>1240.5717999999999</v>
      </c>
      <c r="J9804">
        <v>8</v>
      </c>
      <c r="K9804" s="3">
        <v>45237</v>
      </c>
      <c r="L9804" s="3">
        <v>45267</v>
      </c>
      <c r="M9804" t="s">
        <v>43</v>
      </c>
      <c r="N9804" t="s">
        <v>21</v>
      </c>
      <c r="O9804">
        <v>849.94</v>
      </c>
      <c r="P9804" t="str">
        <f t="shared" si="920"/>
        <v>Good</v>
      </c>
      <c r="Q9804" t="str">
        <f t="shared" si="921"/>
        <v>high impact</v>
      </c>
      <c r="R9804" t="str">
        <f t="shared" si="922"/>
        <v>good</v>
      </c>
      <c r="S9804" t="s">
        <v>47</v>
      </c>
      <c r="T9804" t="s">
        <v>47</v>
      </c>
      <c r="U9804">
        <v>3530.8582000000001</v>
      </c>
      <c r="V9804">
        <f t="shared" si="923"/>
        <v>3530.8582000000001</v>
      </c>
    </row>
    <row r="9805" spans="1:22" x14ac:dyDescent="0.35">
      <c r="A9805" t="s">
        <v>10289</v>
      </c>
      <c r="B9805" t="s">
        <v>24</v>
      </c>
      <c r="C9805" t="s">
        <v>39</v>
      </c>
      <c r="D9805" t="s">
        <v>46</v>
      </c>
      <c r="E9805">
        <v>4559.99</v>
      </c>
      <c r="F9805" t="str">
        <f t="shared" si="918"/>
        <v>high</v>
      </c>
      <c r="G9805" t="str">
        <f t="shared" si="919"/>
        <v>high</v>
      </c>
      <c r="H9805">
        <v>0.27</v>
      </c>
      <c r="I9805">
        <v>1231.1973</v>
      </c>
      <c r="J9805">
        <v>9</v>
      </c>
      <c r="K9805" s="4" t="s">
        <v>299</v>
      </c>
      <c r="L9805" s="4" t="s">
        <v>740</v>
      </c>
      <c r="M9805" t="s">
        <v>28</v>
      </c>
      <c r="N9805" t="s">
        <v>36</v>
      </c>
      <c r="O9805">
        <v>784.51</v>
      </c>
      <c r="P9805" t="str">
        <f t="shared" si="920"/>
        <v>Good</v>
      </c>
      <c r="Q9805" t="str">
        <f t="shared" si="921"/>
        <v>high impact</v>
      </c>
      <c r="R9805" t="str">
        <f t="shared" si="922"/>
        <v>good</v>
      </c>
      <c r="S9805" t="s">
        <v>56</v>
      </c>
      <c r="T9805" t="s">
        <v>56</v>
      </c>
      <c r="U9805">
        <v>3328.7927</v>
      </c>
      <c r="V9805">
        <f t="shared" si="923"/>
        <v>3328.7927</v>
      </c>
    </row>
    <row r="9806" spans="1:22" x14ac:dyDescent="0.35">
      <c r="A9806" t="s">
        <v>10290</v>
      </c>
      <c r="B9806" t="s">
        <v>58</v>
      </c>
      <c r="C9806" t="s">
        <v>17</v>
      </c>
      <c r="D9806" t="s">
        <v>26</v>
      </c>
      <c r="E9806">
        <v>676.89</v>
      </c>
      <c r="F9806" t="str">
        <f t="shared" si="918"/>
        <v>low</v>
      </c>
      <c r="G9806" t="str">
        <f t="shared" si="919"/>
        <v>low</v>
      </c>
      <c r="H9806">
        <v>0.46</v>
      </c>
      <c r="I9806">
        <v>311.36939999999998</v>
      </c>
      <c r="J9806">
        <v>2</v>
      </c>
      <c r="K9806" s="3">
        <v>45177</v>
      </c>
      <c r="L9806" s="3">
        <v>45238</v>
      </c>
      <c r="M9806" t="s">
        <v>43</v>
      </c>
      <c r="N9806" t="s">
        <v>21</v>
      </c>
      <c r="O9806">
        <v>102.65</v>
      </c>
      <c r="P9806" t="str">
        <f t="shared" si="920"/>
        <v>Not Good</v>
      </c>
      <c r="Q9806" t="str">
        <f t="shared" si="921"/>
        <v>high impact</v>
      </c>
      <c r="R9806" t="str">
        <f t="shared" si="922"/>
        <v>not good</v>
      </c>
      <c r="S9806" t="s">
        <v>37</v>
      </c>
      <c r="T9806" t="s">
        <v>37</v>
      </c>
      <c r="U9806">
        <v>365.5206</v>
      </c>
      <c r="V9806">
        <f t="shared" si="923"/>
        <v>365.5206</v>
      </c>
    </row>
    <row r="9807" spans="1:22" x14ac:dyDescent="0.35">
      <c r="A9807" t="s">
        <v>10291</v>
      </c>
      <c r="B9807" t="s">
        <v>24</v>
      </c>
      <c r="C9807" t="s">
        <v>25</v>
      </c>
      <c r="D9807" t="s">
        <v>46</v>
      </c>
      <c r="E9807">
        <v>999.57</v>
      </c>
      <c r="F9807" t="str">
        <f t="shared" si="918"/>
        <v>low</v>
      </c>
      <c r="G9807" t="str">
        <f t="shared" si="919"/>
        <v>low</v>
      </c>
      <c r="H9807">
        <v>0.19</v>
      </c>
      <c r="I9807">
        <v>189.91829999999999</v>
      </c>
      <c r="J9807">
        <v>4</v>
      </c>
      <c r="K9807" s="3">
        <v>44990</v>
      </c>
      <c r="L9807" s="3">
        <v>45051</v>
      </c>
      <c r="M9807" t="s">
        <v>43</v>
      </c>
      <c r="N9807" t="s">
        <v>29</v>
      </c>
      <c r="O9807">
        <v>182.86</v>
      </c>
      <c r="P9807" t="str">
        <f t="shared" si="920"/>
        <v>Not Good</v>
      </c>
      <c r="Q9807" t="str">
        <f t="shared" si="921"/>
        <v>normal</v>
      </c>
      <c r="R9807" t="str">
        <f t="shared" si="922"/>
        <v>not good</v>
      </c>
      <c r="S9807" t="s">
        <v>37</v>
      </c>
      <c r="T9807" t="s">
        <v>37</v>
      </c>
      <c r="U9807">
        <v>809.65170000000001</v>
      </c>
      <c r="V9807">
        <f t="shared" si="923"/>
        <v>809.65170000000001</v>
      </c>
    </row>
    <row r="9808" spans="1:22" x14ac:dyDescent="0.35">
      <c r="A9808" t="s">
        <v>10292</v>
      </c>
      <c r="B9808" t="s">
        <v>32</v>
      </c>
      <c r="C9808" t="s">
        <v>33</v>
      </c>
      <c r="D9808" t="s">
        <v>50</v>
      </c>
      <c r="E9808">
        <v>1626.82</v>
      </c>
      <c r="F9808" t="str">
        <f t="shared" si="918"/>
        <v>medium</v>
      </c>
      <c r="G9808" t="str">
        <f t="shared" si="919"/>
        <v>low</v>
      </c>
      <c r="H9808">
        <v>0.28999999999999998</v>
      </c>
      <c r="I9808">
        <v>471.77780000000001</v>
      </c>
      <c r="J9808">
        <v>7</v>
      </c>
      <c r="K9808" s="4" t="s">
        <v>861</v>
      </c>
      <c r="L9808" s="4" t="s">
        <v>137</v>
      </c>
      <c r="M9808" t="s">
        <v>20</v>
      </c>
      <c r="N9808" t="s">
        <v>29</v>
      </c>
      <c r="O9808">
        <v>284.67</v>
      </c>
      <c r="P9808" t="str">
        <f t="shared" si="920"/>
        <v>Not Good</v>
      </c>
      <c r="Q9808" t="str">
        <f t="shared" si="921"/>
        <v>high impact</v>
      </c>
      <c r="R9808" t="str">
        <f t="shared" si="922"/>
        <v>not good</v>
      </c>
      <c r="S9808" t="s">
        <v>47</v>
      </c>
      <c r="T9808" t="s">
        <v>47</v>
      </c>
      <c r="U9808">
        <v>1155.0422000000001</v>
      </c>
      <c r="V9808">
        <f t="shared" si="923"/>
        <v>1155.0422000000001</v>
      </c>
    </row>
    <row r="9809" spans="1:22" x14ac:dyDescent="0.35">
      <c r="A9809" t="s">
        <v>10293</v>
      </c>
      <c r="B9809" t="s">
        <v>24</v>
      </c>
      <c r="C9809" t="s">
        <v>39</v>
      </c>
      <c r="D9809" t="s">
        <v>26</v>
      </c>
      <c r="E9809">
        <v>2842.36</v>
      </c>
      <c r="F9809" t="str">
        <f t="shared" si="918"/>
        <v>high</v>
      </c>
      <c r="G9809" t="str">
        <f t="shared" si="919"/>
        <v>high</v>
      </c>
      <c r="H9809">
        <v>0.37</v>
      </c>
      <c r="I9809">
        <v>1051.6732</v>
      </c>
      <c r="J9809">
        <v>1</v>
      </c>
      <c r="K9809" s="4" t="s">
        <v>536</v>
      </c>
      <c r="L9809" s="4" t="s">
        <v>27</v>
      </c>
      <c r="M9809" t="s">
        <v>28</v>
      </c>
      <c r="N9809" t="s">
        <v>21</v>
      </c>
      <c r="O9809">
        <v>557.58000000000004</v>
      </c>
      <c r="P9809" t="str">
        <f t="shared" si="920"/>
        <v>Good</v>
      </c>
      <c r="Q9809" t="str">
        <f t="shared" si="921"/>
        <v>high impact</v>
      </c>
      <c r="R9809" t="str">
        <f t="shared" si="922"/>
        <v>good</v>
      </c>
      <c r="S9809" t="s">
        <v>37</v>
      </c>
      <c r="T9809" t="s">
        <v>37</v>
      </c>
      <c r="U9809">
        <v>1790.6867999999999</v>
      </c>
      <c r="V9809">
        <f t="shared" si="923"/>
        <v>1790.6867999999999</v>
      </c>
    </row>
    <row r="9810" spans="1:22" x14ac:dyDescent="0.35">
      <c r="A9810" t="s">
        <v>10294</v>
      </c>
      <c r="B9810" t="s">
        <v>32</v>
      </c>
      <c r="C9810" t="s">
        <v>17</v>
      </c>
      <c r="D9810" t="s">
        <v>46</v>
      </c>
      <c r="E9810">
        <v>758.93</v>
      </c>
      <c r="F9810" t="str">
        <f t="shared" si="918"/>
        <v>low</v>
      </c>
      <c r="G9810" t="str">
        <f t="shared" si="919"/>
        <v>low</v>
      </c>
      <c r="H9810">
        <v>0.3</v>
      </c>
      <c r="I9810">
        <v>227.679</v>
      </c>
      <c r="J9810">
        <v>8</v>
      </c>
      <c r="K9810" s="4" t="s">
        <v>645</v>
      </c>
      <c r="L9810" s="4" t="s">
        <v>112</v>
      </c>
      <c r="M9810" t="s">
        <v>20</v>
      </c>
      <c r="N9810" t="s">
        <v>36</v>
      </c>
      <c r="O9810">
        <v>221.43</v>
      </c>
      <c r="P9810" t="str">
        <f t="shared" si="920"/>
        <v>Not Good</v>
      </c>
      <c r="Q9810" t="str">
        <f t="shared" si="921"/>
        <v>high impact</v>
      </c>
      <c r="R9810" t="str">
        <f t="shared" si="922"/>
        <v>not good</v>
      </c>
      <c r="S9810" t="s">
        <v>47</v>
      </c>
      <c r="T9810" t="s">
        <v>47</v>
      </c>
      <c r="U9810">
        <v>531.25099999999998</v>
      </c>
      <c r="V9810">
        <f t="shared" si="923"/>
        <v>531.25099999999998</v>
      </c>
    </row>
    <row r="9811" spans="1:22" x14ac:dyDescent="0.35">
      <c r="A9811" t="s">
        <v>10295</v>
      </c>
      <c r="B9811" t="s">
        <v>32</v>
      </c>
      <c r="C9811" t="s">
        <v>25</v>
      </c>
      <c r="D9811" t="s">
        <v>34</v>
      </c>
      <c r="E9811">
        <v>1081.6400000000001</v>
      </c>
      <c r="F9811" t="str">
        <f t="shared" si="918"/>
        <v>medium</v>
      </c>
      <c r="G9811" t="str">
        <f t="shared" si="919"/>
        <v>low</v>
      </c>
      <c r="H9811">
        <v>0.08</v>
      </c>
      <c r="I9811">
        <v>86.531199999999998</v>
      </c>
      <c r="J9811">
        <v>9</v>
      </c>
      <c r="K9811" s="4" t="s">
        <v>748</v>
      </c>
      <c r="L9811" s="4" t="s">
        <v>296</v>
      </c>
      <c r="M9811" t="s">
        <v>20</v>
      </c>
      <c r="N9811" t="s">
        <v>29</v>
      </c>
      <c r="O9811">
        <v>245.12</v>
      </c>
      <c r="P9811" t="str">
        <f t="shared" si="920"/>
        <v>Not Good</v>
      </c>
      <c r="Q9811" t="str">
        <f t="shared" si="921"/>
        <v>high impact</v>
      </c>
      <c r="R9811" t="str">
        <f t="shared" si="922"/>
        <v>not good</v>
      </c>
      <c r="S9811" t="s">
        <v>47</v>
      </c>
      <c r="T9811" t="s">
        <v>47</v>
      </c>
      <c r="U9811">
        <v>995.10879999999997</v>
      </c>
      <c r="V9811">
        <f t="shared" si="923"/>
        <v>995.10879999999997</v>
      </c>
    </row>
    <row r="9812" spans="1:22" x14ac:dyDescent="0.35">
      <c r="A9812" t="s">
        <v>10296</v>
      </c>
      <c r="B9812" t="s">
        <v>32</v>
      </c>
      <c r="C9812" t="s">
        <v>33</v>
      </c>
      <c r="D9812" t="s">
        <v>18</v>
      </c>
      <c r="E9812">
        <v>4523.1099999999997</v>
      </c>
      <c r="F9812" t="str">
        <f t="shared" si="918"/>
        <v>high</v>
      </c>
      <c r="G9812" t="str">
        <f t="shared" si="919"/>
        <v>high</v>
      </c>
      <c r="H9812">
        <v>0.09</v>
      </c>
      <c r="I9812">
        <v>407.07990000000001</v>
      </c>
      <c r="J9812">
        <v>8</v>
      </c>
      <c r="K9812" s="4" t="s">
        <v>973</v>
      </c>
      <c r="L9812" s="4" t="s">
        <v>108</v>
      </c>
      <c r="M9812" t="s">
        <v>28</v>
      </c>
      <c r="N9812" t="s">
        <v>21</v>
      </c>
      <c r="O9812">
        <v>1204.51</v>
      </c>
      <c r="P9812" t="str">
        <f t="shared" si="920"/>
        <v>Good</v>
      </c>
      <c r="Q9812" t="str">
        <f t="shared" si="921"/>
        <v>high impact</v>
      </c>
      <c r="R9812" t="str">
        <f t="shared" si="922"/>
        <v>good</v>
      </c>
      <c r="S9812" t="s">
        <v>22</v>
      </c>
      <c r="T9812" t="s">
        <v>22</v>
      </c>
      <c r="U9812">
        <v>4116.0300999999999</v>
      </c>
      <c r="V9812">
        <f t="shared" si="923"/>
        <v>4116.0300999999999</v>
      </c>
    </row>
    <row r="9813" spans="1:22" x14ac:dyDescent="0.35">
      <c r="A9813" t="s">
        <v>10297</v>
      </c>
      <c r="B9813" t="s">
        <v>58</v>
      </c>
      <c r="C9813" t="s">
        <v>39</v>
      </c>
      <c r="D9813" t="s">
        <v>18</v>
      </c>
      <c r="E9813">
        <v>635.57000000000005</v>
      </c>
      <c r="F9813" t="str">
        <f t="shared" si="918"/>
        <v>low</v>
      </c>
      <c r="G9813" t="str">
        <f t="shared" si="919"/>
        <v>low</v>
      </c>
      <c r="H9813">
        <v>7.0000000000000007E-2</v>
      </c>
      <c r="I9813">
        <v>44.489899999999999</v>
      </c>
      <c r="J9813">
        <v>2</v>
      </c>
      <c r="K9813" s="4" t="s">
        <v>1892</v>
      </c>
      <c r="L9813" s="3">
        <v>45301</v>
      </c>
      <c r="M9813" t="s">
        <v>20</v>
      </c>
      <c r="N9813" t="s">
        <v>21</v>
      </c>
      <c r="O9813">
        <v>110.82</v>
      </c>
      <c r="P9813" t="str">
        <f t="shared" si="920"/>
        <v>Not Good</v>
      </c>
      <c r="Q9813" t="str">
        <f t="shared" si="921"/>
        <v>normal</v>
      </c>
      <c r="R9813" t="str">
        <f t="shared" si="922"/>
        <v>not good</v>
      </c>
      <c r="S9813" t="s">
        <v>47</v>
      </c>
      <c r="T9813" t="s">
        <v>47</v>
      </c>
      <c r="U9813">
        <v>591.08010000000002</v>
      </c>
      <c r="V9813">
        <f t="shared" si="923"/>
        <v>591.08010000000002</v>
      </c>
    </row>
    <row r="9814" spans="1:22" x14ac:dyDescent="0.35">
      <c r="A9814" t="s">
        <v>10298</v>
      </c>
      <c r="B9814" t="s">
        <v>24</v>
      </c>
      <c r="C9814" t="s">
        <v>17</v>
      </c>
      <c r="D9814" t="s">
        <v>50</v>
      </c>
      <c r="E9814">
        <v>2054.5</v>
      </c>
      <c r="F9814" t="str">
        <f t="shared" si="918"/>
        <v>high</v>
      </c>
      <c r="G9814" t="str">
        <f t="shared" si="919"/>
        <v>high</v>
      </c>
      <c r="H9814">
        <v>0.11</v>
      </c>
      <c r="I9814">
        <v>225.995</v>
      </c>
      <c r="J9814">
        <v>8</v>
      </c>
      <c r="K9814" s="3">
        <v>44995</v>
      </c>
      <c r="L9814" s="3">
        <v>45117</v>
      </c>
      <c r="M9814" t="s">
        <v>20</v>
      </c>
      <c r="N9814" t="s">
        <v>29</v>
      </c>
      <c r="O9814">
        <v>458.38</v>
      </c>
      <c r="P9814" t="str">
        <f t="shared" si="920"/>
        <v>Not Good</v>
      </c>
      <c r="Q9814" t="str">
        <f t="shared" si="921"/>
        <v>high impact</v>
      </c>
      <c r="R9814" t="str">
        <f t="shared" si="922"/>
        <v>not good</v>
      </c>
      <c r="S9814" t="s">
        <v>47</v>
      </c>
      <c r="T9814" t="s">
        <v>47</v>
      </c>
      <c r="U9814">
        <v>1828.5050000000001</v>
      </c>
      <c r="V9814">
        <f t="shared" si="923"/>
        <v>1828.5050000000001</v>
      </c>
    </row>
    <row r="9815" spans="1:22" x14ac:dyDescent="0.35">
      <c r="A9815" t="s">
        <v>10299</v>
      </c>
      <c r="B9815" t="s">
        <v>58</v>
      </c>
      <c r="C9815" t="s">
        <v>25</v>
      </c>
      <c r="D9815" t="s">
        <v>26</v>
      </c>
      <c r="E9815">
        <v>3838.71</v>
      </c>
      <c r="F9815" t="str">
        <f t="shared" si="918"/>
        <v>high</v>
      </c>
      <c r="G9815" t="str">
        <f t="shared" si="919"/>
        <v>high</v>
      </c>
      <c r="H9815">
        <v>0.16</v>
      </c>
      <c r="I9815">
        <v>614.19359999999995</v>
      </c>
      <c r="J9815">
        <v>8</v>
      </c>
      <c r="K9815" s="4" t="s">
        <v>185</v>
      </c>
      <c r="L9815" s="4" t="s">
        <v>603</v>
      </c>
      <c r="M9815" t="s">
        <v>20</v>
      </c>
      <c r="N9815" t="s">
        <v>29</v>
      </c>
      <c r="O9815">
        <v>254.16</v>
      </c>
      <c r="P9815" t="str">
        <f t="shared" si="920"/>
        <v>Not Good</v>
      </c>
      <c r="Q9815" t="str">
        <f t="shared" si="921"/>
        <v>high impact</v>
      </c>
      <c r="R9815" t="str">
        <f t="shared" si="922"/>
        <v>not good</v>
      </c>
      <c r="S9815" t="s">
        <v>56</v>
      </c>
      <c r="T9815" t="s">
        <v>56</v>
      </c>
      <c r="U9815">
        <v>3224.5164</v>
      </c>
      <c r="V9815">
        <f t="shared" si="923"/>
        <v>3224.5164</v>
      </c>
    </row>
    <row r="9816" spans="1:22" x14ac:dyDescent="0.35">
      <c r="A9816" t="s">
        <v>10300</v>
      </c>
      <c r="B9816" t="s">
        <v>24</v>
      </c>
      <c r="C9816" t="s">
        <v>33</v>
      </c>
      <c r="D9816" t="s">
        <v>26</v>
      </c>
      <c r="E9816">
        <v>4454.0600000000004</v>
      </c>
      <c r="F9816" t="str">
        <f t="shared" si="918"/>
        <v>high</v>
      </c>
      <c r="G9816" t="str">
        <f t="shared" si="919"/>
        <v>high</v>
      </c>
      <c r="H9816">
        <v>0.37</v>
      </c>
      <c r="I9816">
        <v>1648.0021999999999</v>
      </c>
      <c r="J9816">
        <v>2</v>
      </c>
      <c r="K9816" s="3">
        <v>45048</v>
      </c>
      <c r="L9816" s="3">
        <v>45201</v>
      </c>
      <c r="M9816" t="s">
        <v>43</v>
      </c>
      <c r="N9816" t="s">
        <v>21</v>
      </c>
      <c r="O9816">
        <v>1128.68</v>
      </c>
      <c r="P9816" t="str">
        <f t="shared" si="920"/>
        <v>Good</v>
      </c>
      <c r="Q9816" t="str">
        <f t="shared" si="921"/>
        <v>high impact</v>
      </c>
      <c r="R9816" t="str">
        <f t="shared" si="922"/>
        <v>good</v>
      </c>
      <c r="S9816" t="s">
        <v>72</v>
      </c>
      <c r="T9816" t="s">
        <v>72</v>
      </c>
      <c r="U9816">
        <v>2806.0578</v>
      </c>
      <c r="V9816">
        <f t="shared" si="923"/>
        <v>2806.0578</v>
      </c>
    </row>
    <row r="9817" spans="1:22" x14ac:dyDescent="0.35">
      <c r="A9817" t="s">
        <v>10301</v>
      </c>
      <c r="B9817" t="s">
        <v>58</v>
      </c>
      <c r="C9817" t="s">
        <v>39</v>
      </c>
      <c r="D9817" t="s">
        <v>18</v>
      </c>
      <c r="E9817">
        <v>1746.61</v>
      </c>
      <c r="F9817" t="str">
        <f t="shared" si="918"/>
        <v>medium</v>
      </c>
      <c r="G9817" t="str">
        <f t="shared" si="919"/>
        <v>low</v>
      </c>
      <c r="H9817">
        <v>0.03</v>
      </c>
      <c r="I9817">
        <v>52.398299999999999</v>
      </c>
      <c r="J9817">
        <v>9</v>
      </c>
      <c r="K9817" s="4" t="s">
        <v>539</v>
      </c>
      <c r="L9817" s="4" t="s">
        <v>75</v>
      </c>
      <c r="M9817" t="s">
        <v>20</v>
      </c>
      <c r="N9817" t="s">
        <v>21</v>
      </c>
      <c r="O9817">
        <v>500.49</v>
      </c>
      <c r="P9817" t="str">
        <f t="shared" si="920"/>
        <v>Good</v>
      </c>
      <c r="Q9817" t="str">
        <f t="shared" si="921"/>
        <v>high impact</v>
      </c>
      <c r="R9817" t="str">
        <f t="shared" si="922"/>
        <v>not good</v>
      </c>
      <c r="S9817" t="s">
        <v>22</v>
      </c>
      <c r="T9817" t="s">
        <v>22</v>
      </c>
      <c r="U9817">
        <v>1694.2117000000001</v>
      </c>
      <c r="V9817">
        <f t="shared" si="923"/>
        <v>1694.2117000000001</v>
      </c>
    </row>
    <row r="9818" spans="1:22" x14ac:dyDescent="0.35">
      <c r="A9818" t="s">
        <v>10302</v>
      </c>
      <c r="B9818" t="s">
        <v>16</v>
      </c>
      <c r="C9818" t="s">
        <v>17</v>
      </c>
      <c r="D9818" t="s">
        <v>46</v>
      </c>
      <c r="E9818">
        <v>905.74</v>
      </c>
      <c r="F9818" t="str">
        <f t="shared" si="918"/>
        <v>low</v>
      </c>
      <c r="G9818" t="str">
        <f t="shared" si="919"/>
        <v>low</v>
      </c>
      <c r="H9818">
        <v>0.41</v>
      </c>
      <c r="I9818">
        <v>371.35340000000002</v>
      </c>
      <c r="J9818">
        <v>1</v>
      </c>
      <c r="K9818" s="3">
        <v>45299</v>
      </c>
      <c r="L9818" s="3">
        <v>45420</v>
      </c>
      <c r="M9818" t="s">
        <v>43</v>
      </c>
      <c r="N9818" t="s">
        <v>36</v>
      </c>
      <c r="O9818">
        <v>265.81</v>
      </c>
      <c r="P9818" t="str">
        <f t="shared" si="920"/>
        <v>Not Good</v>
      </c>
      <c r="Q9818" t="str">
        <f t="shared" si="921"/>
        <v>high impact</v>
      </c>
      <c r="R9818" t="str">
        <f t="shared" si="922"/>
        <v>not good</v>
      </c>
      <c r="S9818" t="s">
        <v>37</v>
      </c>
      <c r="T9818" t="s">
        <v>37</v>
      </c>
      <c r="U9818">
        <v>534.38660000000004</v>
      </c>
      <c r="V9818">
        <f t="shared" si="923"/>
        <v>534.38660000000004</v>
      </c>
    </row>
    <row r="9819" spans="1:22" x14ac:dyDescent="0.35">
      <c r="A9819" t="s">
        <v>10303</v>
      </c>
      <c r="B9819" t="s">
        <v>32</v>
      </c>
      <c r="C9819" t="s">
        <v>25</v>
      </c>
      <c r="D9819" t="s">
        <v>26</v>
      </c>
      <c r="E9819">
        <v>3711.36</v>
      </c>
      <c r="F9819" t="str">
        <f t="shared" si="918"/>
        <v>high</v>
      </c>
      <c r="G9819" t="str">
        <f t="shared" si="919"/>
        <v>high</v>
      </c>
      <c r="H9819">
        <v>0.13</v>
      </c>
      <c r="I9819">
        <v>482.47680000000003</v>
      </c>
      <c r="J9819">
        <v>7</v>
      </c>
      <c r="K9819" s="4" t="s">
        <v>1255</v>
      </c>
      <c r="L9819" s="4" t="s">
        <v>299</v>
      </c>
      <c r="M9819" t="s">
        <v>28</v>
      </c>
      <c r="N9819" t="s">
        <v>36</v>
      </c>
      <c r="O9819">
        <v>357.28</v>
      </c>
      <c r="P9819" t="str">
        <f t="shared" si="920"/>
        <v>Not Good</v>
      </c>
      <c r="Q9819" t="str">
        <f t="shared" si="921"/>
        <v>high impact</v>
      </c>
      <c r="R9819" t="str">
        <f t="shared" si="922"/>
        <v>not good</v>
      </c>
      <c r="S9819" t="s">
        <v>30</v>
      </c>
      <c r="T9819" t="s">
        <v>30</v>
      </c>
      <c r="U9819">
        <v>3228.8832000000002</v>
      </c>
      <c r="V9819">
        <f t="shared" si="923"/>
        <v>3228.8832000000002</v>
      </c>
    </row>
    <row r="9820" spans="1:22" x14ac:dyDescent="0.35">
      <c r="A9820" t="s">
        <v>10304</v>
      </c>
      <c r="B9820" t="s">
        <v>32</v>
      </c>
      <c r="C9820" t="s">
        <v>33</v>
      </c>
      <c r="D9820" t="s">
        <v>34</v>
      </c>
      <c r="E9820">
        <v>3885.53</v>
      </c>
      <c r="F9820" t="str">
        <f t="shared" si="918"/>
        <v>high</v>
      </c>
      <c r="G9820" t="str">
        <f t="shared" si="919"/>
        <v>high</v>
      </c>
      <c r="H9820">
        <v>0.31</v>
      </c>
      <c r="I9820">
        <v>1204.5143</v>
      </c>
      <c r="J9820">
        <v>2</v>
      </c>
      <c r="K9820" s="4" t="s">
        <v>97</v>
      </c>
      <c r="L9820" s="4" t="s">
        <v>1100</v>
      </c>
      <c r="M9820" t="s">
        <v>43</v>
      </c>
      <c r="N9820" t="s">
        <v>29</v>
      </c>
      <c r="O9820">
        <v>1131.29</v>
      </c>
      <c r="P9820" t="str">
        <f t="shared" si="920"/>
        <v>Good</v>
      </c>
      <c r="Q9820" t="str">
        <f t="shared" si="921"/>
        <v>high impact</v>
      </c>
      <c r="R9820" t="str">
        <f t="shared" si="922"/>
        <v>good</v>
      </c>
      <c r="S9820" t="s">
        <v>37</v>
      </c>
      <c r="T9820" t="s">
        <v>37</v>
      </c>
      <c r="U9820">
        <v>2681.0156999999999</v>
      </c>
      <c r="V9820">
        <f t="shared" si="923"/>
        <v>2681.0156999999999</v>
      </c>
    </row>
    <row r="9821" spans="1:22" x14ac:dyDescent="0.35">
      <c r="A9821" t="s">
        <v>10305</v>
      </c>
      <c r="B9821" t="s">
        <v>58</v>
      </c>
      <c r="C9821" t="s">
        <v>39</v>
      </c>
      <c r="D9821" t="s">
        <v>34</v>
      </c>
      <c r="E9821">
        <v>4902.16</v>
      </c>
      <c r="F9821" t="str">
        <f t="shared" si="918"/>
        <v>high</v>
      </c>
      <c r="G9821" t="str">
        <f t="shared" si="919"/>
        <v>high</v>
      </c>
      <c r="H9821">
        <v>0.28000000000000003</v>
      </c>
      <c r="I9821">
        <v>1372.6048000000001</v>
      </c>
      <c r="J9821">
        <v>8</v>
      </c>
      <c r="K9821" s="3">
        <v>45516</v>
      </c>
      <c r="L9821" s="3">
        <v>45638</v>
      </c>
      <c r="M9821" t="s">
        <v>43</v>
      </c>
      <c r="N9821" t="s">
        <v>29</v>
      </c>
      <c r="O9821">
        <v>909.95</v>
      </c>
      <c r="P9821" t="str">
        <f t="shared" si="920"/>
        <v>Good</v>
      </c>
      <c r="Q9821" t="str">
        <f t="shared" si="921"/>
        <v>high impact</v>
      </c>
      <c r="R9821" t="str">
        <f t="shared" si="922"/>
        <v>good</v>
      </c>
      <c r="S9821" t="s">
        <v>37</v>
      </c>
      <c r="T9821" t="s">
        <v>37</v>
      </c>
      <c r="U9821">
        <v>3529.5551999999998</v>
      </c>
      <c r="V9821">
        <f t="shared" si="923"/>
        <v>3529.5551999999998</v>
      </c>
    </row>
    <row r="9822" spans="1:22" x14ac:dyDescent="0.35">
      <c r="A9822" t="s">
        <v>10306</v>
      </c>
      <c r="B9822" t="s">
        <v>16</v>
      </c>
      <c r="C9822" t="s">
        <v>17</v>
      </c>
      <c r="D9822" t="s">
        <v>26</v>
      </c>
      <c r="E9822">
        <v>783.76</v>
      </c>
      <c r="F9822" t="str">
        <f t="shared" si="918"/>
        <v>low</v>
      </c>
      <c r="G9822" t="str">
        <f t="shared" si="919"/>
        <v>low</v>
      </c>
      <c r="H9822">
        <v>0.08</v>
      </c>
      <c r="I9822">
        <v>62.700800000000001</v>
      </c>
      <c r="J9822">
        <v>8</v>
      </c>
      <c r="K9822" s="4" t="s">
        <v>755</v>
      </c>
      <c r="L9822" s="4" t="s">
        <v>53</v>
      </c>
      <c r="M9822" t="s">
        <v>43</v>
      </c>
      <c r="N9822" t="s">
        <v>29</v>
      </c>
      <c r="O9822">
        <v>206.54</v>
      </c>
      <c r="P9822" t="str">
        <f t="shared" si="920"/>
        <v>Not Good</v>
      </c>
      <c r="Q9822" t="str">
        <f t="shared" si="921"/>
        <v>normal</v>
      </c>
      <c r="R9822" t="str">
        <f t="shared" si="922"/>
        <v>not good</v>
      </c>
      <c r="S9822" t="s">
        <v>22</v>
      </c>
      <c r="T9822" t="s">
        <v>22</v>
      </c>
      <c r="U9822">
        <v>721.05920000000003</v>
      </c>
      <c r="V9822">
        <f t="shared" si="923"/>
        <v>721.05920000000003</v>
      </c>
    </row>
    <row r="9823" spans="1:22" x14ac:dyDescent="0.35">
      <c r="A9823" t="s">
        <v>10307</v>
      </c>
      <c r="B9823" t="s">
        <v>32</v>
      </c>
      <c r="C9823" t="s">
        <v>25</v>
      </c>
      <c r="D9823" t="s">
        <v>26</v>
      </c>
      <c r="E9823">
        <v>3576.16</v>
      </c>
      <c r="F9823" t="str">
        <f t="shared" si="918"/>
        <v>high</v>
      </c>
      <c r="G9823" t="str">
        <f t="shared" si="919"/>
        <v>high</v>
      </c>
      <c r="H9823">
        <v>0.14000000000000001</v>
      </c>
      <c r="I9823">
        <v>500.66239999999999</v>
      </c>
      <c r="J9823">
        <v>4</v>
      </c>
      <c r="K9823" s="3">
        <v>44962</v>
      </c>
      <c r="L9823" s="3">
        <v>45143</v>
      </c>
      <c r="M9823" t="s">
        <v>20</v>
      </c>
      <c r="N9823" t="s">
        <v>36</v>
      </c>
      <c r="O9823">
        <v>849.27</v>
      </c>
      <c r="P9823" t="str">
        <f t="shared" si="920"/>
        <v>Good</v>
      </c>
      <c r="Q9823" t="str">
        <f t="shared" si="921"/>
        <v>high impact</v>
      </c>
      <c r="R9823" t="str">
        <f t="shared" si="922"/>
        <v>good</v>
      </c>
      <c r="S9823" t="s">
        <v>22</v>
      </c>
      <c r="T9823" t="s">
        <v>22</v>
      </c>
      <c r="U9823">
        <v>3075.4976000000001</v>
      </c>
      <c r="V9823">
        <f t="shared" si="923"/>
        <v>3075.4976000000001</v>
      </c>
    </row>
    <row r="9824" spans="1:22" x14ac:dyDescent="0.35">
      <c r="A9824" t="s">
        <v>10308</v>
      </c>
      <c r="B9824" t="s">
        <v>24</v>
      </c>
      <c r="C9824" t="s">
        <v>33</v>
      </c>
      <c r="D9824" t="s">
        <v>18</v>
      </c>
      <c r="E9824">
        <v>2144.73</v>
      </c>
      <c r="F9824" t="str">
        <f t="shared" si="918"/>
        <v>high</v>
      </c>
      <c r="G9824" t="str">
        <f t="shared" si="919"/>
        <v>high</v>
      </c>
      <c r="H9824">
        <v>0.15</v>
      </c>
      <c r="I9824">
        <v>321.70949999999999</v>
      </c>
      <c r="J9824">
        <v>8</v>
      </c>
      <c r="K9824" s="4" t="s">
        <v>310</v>
      </c>
      <c r="L9824" s="4" t="s">
        <v>884</v>
      </c>
      <c r="M9824" t="s">
        <v>28</v>
      </c>
      <c r="N9824" t="s">
        <v>21</v>
      </c>
      <c r="O9824">
        <v>593.17999999999995</v>
      </c>
      <c r="P9824" t="str">
        <f t="shared" si="920"/>
        <v>Good</v>
      </c>
      <c r="Q9824" t="str">
        <f t="shared" si="921"/>
        <v>high impact</v>
      </c>
      <c r="R9824" t="str">
        <f t="shared" si="922"/>
        <v>good</v>
      </c>
      <c r="S9824" t="s">
        <v>72</v>
      </c>
      <c r="T9824" t="s">
        <v>72</v>
      </c>
      <c r="U9824">
        <v>1823.0205000000001</v>
      </c>
      <c r="V9824">
        <f t="shared" si="923"/>
        <v>1823.0205000000001</v>
      </c>
    </row>
    <row r="9825" spans="1:22" x14ac:dyDescent="0.35">
      <c r="A9825" t="s">
        <v>10309</v>
      </c>
      <c r="B9825" t="s">
        <v>58</v>
      </c>
      <c r="C9825" t="s">
        <v>39</v>
      </c>
      <c r="D9825" t="s">
        <v>50</v>
      </c>
      <c r="E9825">
        <v>4581.68</v>
      </c>
      <c r="F9825" t="str">
        <f t="shared" si="918"/>
        <v>high</v>
      </c>
      <c r="G9825" t="str">
        <f t="shared" si="919"/>
        <v>high</v>
      </c>
      <c r="H9825">
        <v>0.31</v>
      </c>
      <c r="I9825">
        <v>1420.3208</v>
      </c>
      <c r="J9825">
        <v>5</v>
      </c>
      <c r="K9825" s="4" t="s">
        <v>443</v>
      </c>
      <c r="L9825" s="4" t="s">
        <v>277</v>
      </c>
      <c r="M9825" t="s">
        <v>20</v>
      </c>
      <c r="N9825" t="s">
        <v>21</v>
      </c>
      <c r="O9825">
        <v>933.32</v>
      </c>
      <c r="P9825" t="str">
        <f t="shared" si="920"/>
        <v>Good</v>
      </c>
      <c r="Q9825" t="str">
        <f t="shared" si="921"/>
        <v>high impact</v>
      </c>
      <c r="R9825" t="str">
        <f t="shared" si="922"/>
        <v>good</v>
      </c>
      <c r="S9825" t="s">
        <v>56</v>
      </c>
      <c r="T9825" t="s">
        <v>56</v>
      </c>
      <c r="U9825">
        <v>3161.3591999999999</v>
      </c>
      <c r="V9825">
        <f t="shared" si="923"/>
        <v>3161.3591999999999</v>
      </c>
    </row>
    <row r="9826" spans="1:22" x14ac:dyDescent="0.35">
      <c r="A9826" t="s">
        <v>10310</v>
      </c>
      <c r="B9826" t="s">
        <v>32</v>
      </c>
      <c r="C9826" t="s">
        <v>17</v>
      </c>
      <c r="D9826" t="s">
        <v>18</v>
      </c>
      <c r="E9826">
        <v>2098.37</v>
      </c>
      <c r="F9826" t="str">
        <f t="shared" si="918"/>
        <v>high</v>
      </c>
      <c r="G9826" t="str">
        <f t="shared" si="919"/>
        <v>high</v>
      </c>
      <c r="H9826">
        <v>0.39</v>
      </c>
      <c r="I9826">
        <v>818.36429999999996</v>
      </c>
      <c r="J9826">
        <v>9</v>
      </c>
      <c r="K9826" s="4" t="s">
        <v>1314</v>
      </c>
      <c r="L9826" s="4" t="s">
        <v>165</v>
      </c>
      <c r="M9826" t="s">
        <v>20</v>
      </c>
      <c r="N9826" t="s">
        <v>29</v>
      </c>
      <c r="O9826">
        <v>276.20999999999998</v>
      </c>
      <c r="P9826" t="str">
        <f t="shared" si="920"/>
        <v>Not Good</v>
      </c>
      <c r="Q9826" t="str">
        <f t="shared" si="921"/>
        <v>high impact</v>
      </c>
      <c r="R9826" t="str">
        <f t="shared" si="922"/>
        <v>not good</v>
      </c>
      <c r="S9826" t="s">
        <v>72</v>
      </c>
      <c r="T9826" t="s">
        <v>72</v>
      </c>
      <c r="U9826">
        <v>1280.0056999999999</v>
      </c>
      <c r="V9826">
        <f t="shared" si="923"/>
        <v>1280.0056999999999</v>
      </c>
    </row>
    <row r="9827" spans="1:22" x14ac:dyDescent="0.35">
      <c r="A9827" t="s">
        <v>10311</v>
      </c>
      <c r="B9827" t="s">
        <v>32</v>
      </c>
      <c r="C9827" t="s">
        <v>25</v>
      </c>
      <c r="D9827" t="s">
        <v>50</v>
      </c>
      <c r="E9827">
        <v>2285.21</v>
      </c>
      <c r="F9827" t="str">
        <f t="shared" si="918"/>
        <v>high</v>
      </c>
      <c r="G9827" t="str">
        <f t="shared" si="919"/>
        <v>high</v>
      </c>
      <c r="H9827">
        <v>0.5</v>
      </c>
      <c r="I9827">
        <v>1142.605</v>
      </c>
      <c r="J9827">
        <v>1</v>
      </c>
      <c r="K9827" s="4" t="s">
        <v>1385</v>
      </c>
      <c r="L9827" s="4" t="s">
        <v>936</v>
      </c>
      <c r="M9827" t="s">
        <v>43</v>
      </c>
      <c r="N9827" t="s">
        <v>21</v>
      </c>
      <c r="O9827">
        <v>548.61</v>
      </c>
      <c r="P9827" t="str">
        <f t="shared" si="920"/>
        <v>Good</v>
      </c>
      <c r="Q9827" t="str">
        <f t="shared" si="921"/>
        <v>high impact</v>
      </c>
      <c r="R9827" t="str">
        <f t="shared" si="922"/>
        <v>good</v>
      </c>
      <c r="S9827" t="s">
        <v>56</v>
      </c>
      <c r="T9827" t="s">
        <v>56</v>
      </c>
      <c r="U9827">
        <v>1142.605</v>
      </c>
      <c r="V9827">
        <f t="shared" si="923"/>
        <v>1142.605</v>
      </c>
    </row>
    <row r="9828" spans="1:22" x14ac:dyDescent="0.35">
      <c r="A9828" t="s">
        <v>10312</v>
      </c>
      <c r="B9828" t="s">
        <v>58</v>
      </c>
      <c r="C9828" t="s">
        <v>33</v>
      </c>
      <c r="D9828" t="s">
        <v>34</v>
      </c>
      <c r="E9828">
        <v>721.3</v>
      </c>
      <c r="F9828" t="str">
        <f t="shared" si="918"/>
        <v>low</v>
      </c>
      <c r="G9828" t="str">
        <f t="shared" si="919"/>
        <v>low</v>
      </c>
      <c r="H9828">
        <v>0.05</v>
      </c>
      <c r="I9828">
        <v>36.064999999999998</v>
      </c>
      <c r="J9828">
        <v>5</v>
      </c>
      <c r="K9828" s="4" t="s">
        <v>439</v>
      </c>
      <c r="L9828" s="4" t="s">
        <v>210</v>
      </c>
      <c r="M9828" t="s">
        <v>20</v>
      </c>
      <c r="N9828" t="s">
        <v>36</v>
      </c>
      <c r="O9828">
        <v>87.91</v>
      </c>
      <c r="P9828" t="str">
        <f t="shared" si="920"/>
        <v>Not Good</v>
      </c>
      <c r="Q9828" t="str">
        <f t="shared" si="921"/>
        <v>normal</v>
      </c>
      <c r="R9828" t="str">
        <f t="shared" si="922"/>
        <v>not good</v>
      </c>
      <c r="S9828" t="s">
        <v>30</v>
      </c>
      <c r="T9828" t="s">
        <v>30</v>
      </c>
      <c r="U9828">
        <v>685.23500000000001</v>
      </c>
      <c r="V9828">
        <f t="shared" si="923"/>
        <v>685.23500000000001</v>
      </c>
    </row>
    <row r="9829" spans="1:22" x14ac:dyDescent="0.35">
      <c r="A9829" t="s">
        <v>10313</v>
      </c>
      <c r="B9829" t="s">
        <v>58</v>
      </c>
      <c r="C9829" t="s">
        <v>39</v>
      </c>
      <c r="D9829" t="s">
        <v>50</v>
      </c>
      <c r="E9829">
        <v>1672.59</v>
      </c>
      <c r="F9829" t="str">
        <f t="shared" si="918"/>
        <v>medium</v>
      </c>
      <c r="G9829" t="str">
        <f t="shared" si="919"/>
        <v>low</v>
      </c>
      <c r="H9829">
        <v>0.47</v>
      </c>
      <c r="I9829">
        <v>786.1173</v>
      </c>
      <c r="J9829">
        <v>9</v>
      </c>
      <c r="K9829" s="4" t="s">
        <v>265</v>
      </c>
      <c r="L9829" s="4" t="s">
        <v>195</v>
      </c>
      <c r="M9829" t="s">
        <v>43</v>
      </c>
      <c r="N9829" t="s">
        <v>21</v>
      </c>
      <c r="O9829">
        <v>195.02</v>
      </c>
      <c r="P9829" t="str">
        <f t="shared" si="920"/>
        <v>Not Good</v>
      </c>
      <c r="Q9829" t="str">
        <f t="shared" si="921"/>
        <v>high impact</v>
      </c>
      <c r="R9829" t="str">
        <f t="shared" si="922"/>
        <v>not good</v>
      </c>
      <c r="S9829" t="s">
        <v>30</v>
      </c>
      <c r="T9829" t="s">
        <v>30</v>
      </c>
      <c r="U9829">
        <v>886.47270000000003</v>
      </c>
      <c r="V9829">
        <f t="shared" si="923"/>
        <v>886.47270000000003</v>
      </c>
    </row>
    <row r="9830" spans="1:22" x14ac:dyDescent="0.35">
      <c r="A9830" t="s">
        <v>10314</v>
      </c>
      <c r="B9830" t="s">
        <v>24</v>
      </c>
      <c r="C9830" t="s">
        <v>17</v>
      </c>
      <c r="D9830" t="s">
        <v>18</v>
      </c>
      <c r="E9830">
        <v>2064.12</v>
      </c>
      <c r="F9830" t="str">
        <f t="shared" si="918"/>
        <v>high</v>
      </c>
      <c r="G9830" t="str">
        <f t="shared" si="919"/>
        <v>high</v>
      </c>
      <c r="H9830">
        <v>0.28000000000000003</v>
      </c>
      <c r="I9830">
        <v>577.95360000000005</v>
      </c>
      <c r="J9830">
        <v>6</v>
      </c>
      <c r="K9830" s="4" t="s">
        <v>258</v>
      </c>
      <c r="L9830" s="4" t="s">
        <v>929</v>
      </c>
      <c r="M9830" t="s">
        <v>28</v>
      </c>
      <c r="N9830" t="s">
        <v>36</v>
      </c>
      <c r="O9830">
        <v>191.46</v>
      </c>
      <c r="P9830" t="str">
        <f t="shared" si="920"/>
        <v>Not Good</v>
      </c>
      <c r="Q9830" t="str">
        <f t="shared" si="921"/>
        <v>high impact</v>
      </c>
      <c r="R9830" t="str">
        <f t="shared" si="922"/>
        <v>not good</v>
      </c>
      <c r="S9830" t="s">
        <v>56</v>
      </c>
      <c r="T9830" t="s">
        <v>56</v>
      </c>
      <c r="U9830">
        <v>1486.1664000000001</v>
      </c>
      <c r="V9830">
        <f t="shared" si="923"/>
        <v>1486.1664000000001</v>
      </c>
    </row>
    <row r="9831" spans="1:22" x14ac:dyDescent="0.35">
      <c r="A9831" t="s">
        <v>10315</v>
      </c>
      <c r="B9831" t="s">
        <v>24</v>
      </c>
      <c r="C9831" t="s">
        <v>25</v>
      </c>
      <c r="D9831" t="s">
        <v>26</v>
      </c>
      <c r="E9831">
        <v>185.79</v>
      </c>
      <c r="F9831" t="str">
        <f t="shared" si="918"/>
        <v>low</v>
      </c>
      <c r="G9831" t="str">
        <f t="shared" si="919"/>
        <v>low</v>
      </c>
      <c r="H9831">
        <v>0.18</v>
      </c>
      <c r="I9831">
        <v>33.4422</v>
      </c>
      <c r="J9831">
        <v>4</v>
      </c>
      <c r="K9831" s="3">
        <v>45383</v>
      </c>
      <c r="L9831" s="3">
        <v>45505</v>
      </c>
      <c r="M9831" t="s">
        <v>28</v>
      </c>
      <c r="N9831" t="s">
        <v>36</v>
      </c>
      <c r="O9831">
        <v>12.88</v>
      </c>
      <c r="P9831" t="str">
        <f t="shared" si="920"/>
        <v>Not Good</v>
      </c>
      <c r="Q9831" t="str">
        <f t="shared" si="921"/>
        <v>normal</v>
      </c>
      <c r="R9831" t="str">
        <f t="shared" si="922"/>
        <v>not good</v>
      </c>
      <c r="S9831" t="s">
        <v>72</v>
      </c>
      <c r="T9831" t="s">
        <v>72</v>
      </c>
      <c r="U9831">
        <v>152.34780000000001</v>
      </c>
      <c r="V9831">
        <f t="shared" si="923"/>
        <v>152.34780000000001</v>
      </c>
    </row>
    <row r="9832" spans="1:22" x14ac:dyDescent="0.35">
      <c r="A9832" t="s">
        <v>10316</v>
      </c>
      <c r="B9832" t="s">
        <v>32</v>
      </c>
      <c r="C9832" t="s">
        <v>33</v>
      </c>
      <c r="D9832" t="s">
        <v>50</v>
      </c>
      <c r="E9832">
        <v>2244.11</v>
      </c>
      <c r="F9832" t="str">
        <f t="shared" si="918"/>
        <v>high</v>
      </c>
      <c r="G9832" t="str">
        <f t="shared" si="919"/>
        <v>high</v>
      </c>
      <c r="H9832">
        <v>0.14000000000000001</v>
      </c>
      <c r="I9832">
        <v>314.17540000000002</v>
      </c>
      <c r="J9832">
        <v>1</v>
      </c>
      <c r="K9832" s="3">
        <v>45479</v>
      </c>
      <c r="L9832" s="3">
        <v>45602</v>
      </c>
      <c r="M9832" t="s">
        <v>43</v>
      </c>
      <c r="N9832" t="s">
        <v>36</v>
      </c>
      <c r="O9832">
        <v>563.65</v>
      </c>
      <c r="P9832" t="str">
        <f t="shared" si="920"/>
        <v>Good</v>
      </c>
      <c r="Q9832" t="str">
        <f t="shared" si="921"/>
        <v>high impact</v>
      </c>
      <c r="R9832" t="str">
        <f t="shared" si="922"/>
        <v>good</v>
      </c>
      <c r="S9832" t="s">
        <v>56</v>
      </c>
      <c r="T9832" t="s">
        <v>56</v>
      </c>
      <c r="U9832">
        <v>1929.9346</v>
      </c>
      <c r="V9832">
        <f t="shared" si="923"/>
        <v>1929.9346</v>
      </c>
    </row>
    <row r="9833" spans="1:22" x14ac:dyDescent="0.35">
      <c r="A9833" t="s">
        <v>10317</v>
      </c>
      <c r="B9833" t="s">
        <v>32</v>
      </c>
      <c r="C9833" t="s">
        <v>39</v>
      </c>
      <c r="D9833" t="s">
        <v>18</v>
      </c>
      <c r="E9833">
        <v>1747.96</v>
      </c>
      <c r="F9833" t="str">
        <f t="shared" si="918"/>
        <v>medium</v>
      </c>
      <c r="G9833" t="str">
        <f t="shared" si="919"/>
        <v>low</v>
      </c>
      <c r="H9833">
        <v>0.1</v>
      </c>
      <c r="I9833">
        <v>174.79599999999999</v>
      </c>
      <c r="J9833">
        <v>6</v>
      </c>
      <c r="K9833" s="4" t="s">
        <v>1408</v>
      </c>
      <c r="L9833" s="4" t="s">
        <v>320</v>
      </c>
      <c r="M9833" t="s">
        <v>28</v>
      </c>
      <c r="N9833" t="s">
        <v>36</v>
      </c>
      <c r="O9833">
        <v>219.44</v>
      </c>
      <c r="P9833" t="str">
        <f t="shared" si="920"/>
        <v>Not Good</v>
      </c>
      <c r="Q9833" t="str">
        <f t="shared" si="921"/>
        <v>high impact</v>
      </c>
      <c r="R9833" t="str">
        <f t="shared" si="922"/>
        <v>not good</v>
      </c>
      <c r="S9833" t="s">
        <v>56</v>
      </c>
      <c r="T9833" t="s">
        <v>56</v>
      </c>
      <c r="U9833">
        <v>1573.164</v>
      </c>
      <c r="V9833">
        <f t="shared" si="923"/>
        <v>1573.164</v>
      </c>
    </row>
    <row r="9834" spans="1:22" x14ac:dyDescent="0.35">
      <c r="A9834" t="s">
        <v>10318</v>
      </c>
      <c r="B9834" t="s">
        <v>58</v>
      </c>
      <c r="C9834" t="s">
        <v>17</v>
      </c>
      <c r="D9834" t="s">
        <v>34</v>
      </c>
      <c r="E9834">
        <v>4038.81</v>
      </c>
      <c r="F9834" t="str">
        <f t="shared" si="918"/>
        <v>high</v>
      </c>
      <c r="G9834" t="str">
        <f t="shared" si="919"/>
        <v>high</v>
      </c>
      <c r="H9834">
        <v>0.28000000000000003</v>
      </c>
      <c r="I9834">
        <v>1130.8668</v>
      </c>
      <c r="J9834">
        <v>7</v>
      </c>
      <c r="K9834" s="4" t="s">
        <v>1160</v>
      </c>
      <c r="L9834" s="3">
        <v>44988</v>
      </c>
      <c r="M9834" t="s">
        <v>20</v>
      </c>
      <c r="N9834" t="s">
        <v>36</v>
      </c>
      <c r="O9834">
        <v>604.05999999999995</v>
      </c>
      <c r="P9834" t="str">
        <f t="shared" si="920"/>
        <v>Good</v>
      </c>
      <c r="Q9834" t="str">
        <f t="shared" si="921"/>
        <v>high impact</v>
      </c>
      <c r="R9834" t="str">
        <f t="shared" si="922"/>
        <v>good</v>
      </c>
      <c r="S9834" t="s">
        <v>56</v>
      </c>
      <c r="T9834" t="s">
        <v>56</v>
      </c>
      <c r="U9834">
        <v>2907.9432000000002</v>
      </c>
      <c r="V9834">
        <f t="shared" si="923"/>
        <v>2907.9432000000002</v>
      </c>
    </row>
    <row r="9835" spans="1:22" x14ac:dyDescent="0.35">
      <c r="A9835" t="s">
        <v>10319</v>
      </c>
      <c r="B9835" t="s">
        <v>32</v>
      </c>
      <c r="C9835" t="s">
        <v>25</v>
      </c>
      <c r="D9835" t="s">
        <v>50</v>
      </c>
      <c r="E9835">
        <v>624.85</v>
      </c>
      <c r="F9835" t="str">
        <f t="shared" si="918"/>
        <v>low</v>
      </c>
      <c r="G9835" t="str">
        <f t="shared" si="919"/>
        <v>low</v>
      </c>
      <c r="H9835">
        <v>0.47</v>
      </c>
      <c r="I9835">
        <v>293.67950000000002</v>
      </c>
      <c r="J9835">
        <v>7</v>
      </c>
      <c r="K9835" s="4" t="s">
        <v>156</v>
      </c>
      <c r="L9835" s="4" t="s">
        <v>1123</v>
      </c>
      <c r="M9835" t="s">
        <v>20</v>
      </c>
      <c r="N9835" t="s">
        <v>36</v>
      </c>
      <c r="O9835">
        <v>152.30000000000001</v>
      </c>
      <c r="P9835" t="str">
        <f t="shared" si="920"/>
        <v>Not Good</v>
      </c>
      <c r="Q9835" t="str">
        <f t="shared" si="921"/>
        <v>high impact</v>
      </c>
      <c r="R9835" t="str">
        <f t="shared" si="922"/>
        <v>not good</v>
      </c>
      <c r="S9835" t="s">
        <v>37</v>
      </c>
      <c r="T9835" t="s">
        <v>37</v>
      </c>
      <c r="U9835">
        <v>331.1705</v>
      </c>
      <c r="V9835">
        <f t="shared" si="923"/>
        <v>331.1705</v>
      </c>
    </row>
    <row r="9836" spans="1:22" x14ac:dyDescent="0.35">
      <c r="A9836" t="s">
        <v>10320</v>
      </c>
      <c r="B9836" t="s">
        <v>32</v>
      </c>
      <c r="C9836" t="s">
        <v>33</v>
      </c>
      <c r="D9836" t="s">
        <v>34</v>
      </c>
      <c r="E9836">
        <v>3825.03</v>
      </c>
      <c r="F9836" t="str">
        <f t="shared" si="918"/>
        <v>high</v>
      </c>
      <c r="G9836" t="str">
        <f t="shared" si="919"/>
        <v>high</v>
      </c>
      <c r="H9836">
        <v>0.09</v>
      </c>
      <c r="I9836">
        <v>344.2527</v>
      </c>
      <c r="J9836">
        <v>9</v>
      </c>
      <c r="K9836" s="4" t="s">
        <v>986</v>
      </c>
      <c r="L9836" s="4" t="s">
        <v>372</v>
      </c>
      <c r="M9836" t="s">
        <v>43</v>
      </c>
      <c r="N9836" t="s">
        <v>29</v>
      </c>
      <c r="O9836">
        <v>225.36</v>
      </c>
      <c r="P9836" t="str">
        <f t="shared" si="920"/>
        <v>Not Good</v>
      </c>
      <c r="Q9836" t="str">
        <f t="shared" si="921"/>
        <v>high impact</v>
      </c>
      <c r="R9836" t="str">
        <f t="shared" si="922"/>
        <v>not good</v>
      </c>
      <c r="S9836" t="s">
        <v>22</v>
      </c>
      <c r="T9836" t="s">
        <v>22</v>
      </c>
      <c r="U9836">
        <v>3480.7773000000002</v>
      </c>
      <c r="V9836">
        <f t="shared" si="923"/>
        <v>3480.7773000000002</v>
      </c>
    </row>
    <row r="9837" spans="1:22" x14ac:dyDescent="0.35">
      <c r="A9837" t="s">
        <v>10321</v>
      </c>
      <c r="B9837" t="s">
        <v>58</v>
      </c>
      <c r="C9837" t="s">
        <v>39</v>
      </c>
      <c r="D9837" t="s">
        <v>34</v>
      </c>
      <c r="E9837">
        <v>3598.66</v>
      </c>
      <c r="F9837" t="str">
        <f t="shared" si="918"/>
        <v>high</v>
      </c>
      <c r="G9837" t="str">
        <f t="shared" si="919"/>
        <v>high</v>
      </c>
      <c r="H9837">
        <v>0.22</v>
      </c>
      <c r="I9837">
        <v>791.70519999999999</v>
      </c>
      <c r="J9837">
        <v>4</v>
      </c>
      <c r="K9837" s="3">
        <v>45330</v>
      </c>
      <c r="L9837" s="3">
        <v>45390</v>
      </c>
      <c r="M9837" t="s">
        <v>28</v>
      </c>
      <c r="N9837" t="s">
        <v>36</v>
      </c>
      <c r="O9837">
        <v>477.43</v>
      </c>
      <c r="P9837" t="str">
        <f t="shared" si="920"/>
        <v>Not Good</v>
      </c>
      <c r="Q9837" t="str">
        <f t="shared" si="921"/>
        <v>high impact</v>
      </c>
      <c r="R9837" t="str">
        <f t="shared" si="922"/>
        <v>not good</v>
      </c>
      <c r="S9837" t="s">
        <v>30</v>
      </c>
      <c r="T9837" t="s">
        <v>30</v>
      </c>
      <c r="U9837">
        <v>2806.9548</v>
      </c>
      <c r="V9837">
        <f t="shared" si="923"/>
        <v>2806.9548</v>
      </c>
    </row>
    <row r="9838" spans="1:22" x14ac:dyDescent="0.35">
      <c r="A9838" t="s">
        <v>10322</v>
      </c>
      <c r="B9838" t="s">
        <v>32</v>
      </c>
      <c r="C9838" t="s">
        <v>17</v>
      </c>
      <c r="D9838" t="s">
        <v>46</v>
      </c>
      <c r="E9838">
        <v>1284.73</v>
      </c>
      <c r="F9838" t="str">
        <f t="shared" si="918"/>
        <v>medium</v>
      </c>
      <c r="G9838" t="str">
        <f t="shared" si="919"/>
        <v>low</v>
      </c>
      <c r="H9838">
        <v>0.1</v>
      </c>
      <c r="I9838">
        <v>128.47300000000001</v>
      </c>
      <c r="J9838">
        <v>4</v>
      </c>
      <c r="K9838" s="4" t="s">
        <v>424</v>
      </c>
      <c r="L9838" s="4" t="s">
        <v>471</v>
      </c>
      <c r="M9838" t="s">
        <v>20</v>
      </c>
      <c r="N9838" t="s">
        <v>21</v>
      </c>
      <c r="O9838">
        <v>360.07</v>
      </c>
      <c r="P9838" t="str">
        <f t="shared" si="920"/>
        <v>Not Good</v>
      </c>
      <c r="Q9838" t="str">
        <f t="shared" si="921"/>
        <v>high impact</v>
      </c>
      <c r="R9838" t="str">
        <f t="shared" si="922"/>
        <v>not good</v>
      </c>
      <c r="S9838" t="s">
        <v>56</v>
      </c>
      <c r="T9838" t="s">
        <v>56</v>
      </c>
      <c r="U9838">
        <v>1156.2570000000001</v>
      </c>
      <c r="V9838">
        <f t="shared" si="923"/>
        <v>1156.2570000000001</v>
      </c>
    </row>
    <row r="9839" spans="1:22" x14ac:dyDescent="0.35">
      <c r="A9839" t="s">
        <v>10323</v>
      </c>
      <c r="B9839" t="s">
        <v>32</v>
      </c>
      <c r="C9839" t="s">
        <v>25</v>
      </c>
      <c r="D9839" t="s">
        <v>50</v>
      </c>
      <c r="E9839">
        <v>508.03</v>
      </c>
      <c r="F9839" t="str">
        <f t="shared" si="918"/>
        <v>low</v>
      </c>
      <c r="G9839" t="str">
        <f t="shared" si="919"/>
        <v>low</v>
      </c>
      <c r="H9839">
        <v>0.09</v>
      </c>
      <c r="I9839">
        <v>45.722700000000003</v>
      </c>
      <c r="J9839">
        <v>5</v>
      </c>
      <c r="K9839" s="4" t="s">
        <v>301</v>
      </c>
      <c r="L9839" s="4" t="s">
        <v>332</v>
      </c>
      <c r="M9839" t="s">
        <v>20</v>
      </c>
      <c r="N9839" t="s">
        <v>21</v>
      </c>
      <c r="O9839">
        <v>51.2</v>
      </c>
      <c r="P9839" t="str">
        <f t="shared" si="920"/>
        <v>Not Good</v>
      </c>
      <c r="Q9839" t="str">
        <f t="shared" si="921"/>
        <v>normal</v>
      </c>
      <c r="R9839" t="str">
        <f t="shared" si="922"/>
        <v>not good</v>
      </c>
      <c r="S9839" t="s">
        <v>56</v>
      </c>
      <c r="T9839" t="s">
        <v>56</v>
      </c>
      <c r="U9839">
        <v>462.3073</v>
      </c>
      <c r="V9839">
        <f t="shared" si="923"/>
        <v>462.3073</v>
      </c>
    </row>
    <row r="9840" spans="1:22" x14ac:dyDescent="0.35">
      <c r="A9840" t="s">
        <v>10324</v>
      </c>
      <c r="B9840" t="s">
        <v>16</v>
      </c>
      <c r="C9840" t="s">
        <v>33</v>
      </c>
      <c r="D9840" t="s">
        <v>18</v>
      </c>
      <c r="E9840">
        <v>4224.9799999999996</v>
      </c>
      <c r="F9840" t="str">
        <f t="shared" si="918"/>
        <v>high</v>
      </c>
      <c r="G9840" t="str">
        <f t="shared" si="919"/>
        <v>high</v>
      </c>
      <c r="H9840">
        <v>0.43</v>
      </c>
      <c r="I9840">
        <v>1816.7414000000001</v>
      </c>
      <c r="J9840">
        <v>9</v>
      </c>
      <c r="K9840" s="4" t="s">
        <v>857</v>
      </c>
      <c r="L9840" s="4" t="s">
        <v>372</v>
      </c>
      <c r="M9840" t="s">
        <v>28</v>
      </c>
      <c r="N9840" t="s">
        <v>29</v>
      </c>
      <c r="O9840">
        <v>299.44</v>
      </c>
      <c r="P9840" t="str">
        <f t="shared" si="920"/>
        <v>Not Good</v>
      </c>
      <c r="Q9840" t="str">
        <f t="shared" si="921"/>
        <v>high impact</v>
      </c>
      <c r="R9840" t="str">
        <f t="shared" si="922"/>
        <v>not good</v>
      </c>
      <c r="S9840" t="s">
        <v>47</v>
      </c>
      <c r="T9840" t="s">
        <v>47</v>
      </c>
      <c r="U9840">
        <v>2408.2386000000001</v>
      </c>
      <c r="V9840">
        <f t="shared" si="923"/>
        <v>2408.2386000000001</v>
      </c>
    </row>
    <row r="9841" spans="1:22" x14ac:dyDescent="0.35">
      <c r="A9841" t="s">
        <v>10325</v>
      </c>
      <c r="B9841" t="s">
        <v>24</v>
      </c>
      <c r="C9841" t="s">
        <v>39</v>
      </c>
      <c r="D9841" t="s">
        <v>50</v>
      </c>
      <c r="E9841">
        <v>1322.21</v>
      </c>
      <c r="F9841" t="str">
        <f t="shared" si="918"/>
        <v>medium</v>
      </c>
      <c r="G9841" t="str">
        <f t="shared" si="919"/>
        <v>low</v>
      </c>
      <c r="H9841">
        <v>0.13</v>
      </c>
      <c r="I9841">
        <v>171.88730000000001</v>
      </c>
      <c r="J9841">
        <v>2</v>
      </c>
      <c r="K9841" s="4" t="s">
        <v>362</v>
      </c>
      <c r="L9841" s="4" t="s">
        <v>659</v>
      </c>
      <c r="M9841" t="s">
        <v>20</v>
      </c>
      <c r="N9841" t="s">
        <v>29</v>
      </c>
      <c r="O9841">
        <v>386.98</v>
      </c>
      <c r="P9841" t="str">
        <f t="shared" si="920"/>
        <v>Not Good</v>
      </c>
      <c r="Q9841" t="str">
        <f t="shared" si="921"/>
        <v>high impact</v>
      </c>
      <c r="R9841" t="str">
        <f t="shared" si="922"/>
        <v>not good</v>
      </c>
      <c r="S9841" t="s">
        <v>22</v>
      </c>
      <c r="T9841" t="s">
        <v>22</v>
      </c>
      <c r="U9841">
        <v>1150.3226999999999</v>
      </c>
      <c r="V9841">
        <f t="shared" si="923"/>
        <v>1150.3226999999999</v>
      </c>
    </row>
    <row r="9842" spans="1:22" x14ac:dyDescent="0.35">
      <c r="A9842" t="s">
        <v>10326</v>
      </c>
      <c r="B9842" t="s">
        <v>58</v>
      </c>
      <c r="C9842" t="s">
        <v>17</v>
      </c>
      <c r="D9842" t="s">
        <v>50</v>
      </c>
      <c r="E9842">
        <v>813.24</v>
      </c>
      <c r="F9842" t="str">
        <f t="shared" si="918"/>
        <v>low</v>
      </c>
      <c r="G9842" t="str">
        <f t="shared" si="919"/>
        <v>low</v>
      </c>
      <c r="H9842">
        <v>0.12</v>
      </c>
      <c r="I9842">
        <v>97.588800000000006</v>
      </c>
      <c r="J9842">
        <v>4</v>
      </c>
      <c r="K9842" s="4" t="s">
        <v>410</v>
      </c>
      <c r="L9842" s="4" t="s">
        <v>379</v>
      </c>
      <c r="M9842" t="s">
        <v>28</v>
      </c>
      <c r="N9842" t="s">
        <v>36</v>
      </c>
      <c r="O9842">
        <v>177.8</v>
      </c>
      <c r="P9842" t="str">
        <f t="shared" si="920"/>
        <v>Not Good</v>
      </c>
      <c r="Q9842" t="str">
        <f t="shared" si="921"/>
        <v>normal</v>
      </c>
      <c r="R9842" t="str">
        <f t="shared" si="922"/>
        <v>not good</v>
      </c>
      <c r="S9842" t="s">
        <v>22</v>
      </c>
      <c r="T9842" t="s">
        <v>22</v>
      </c>
      <c r="U9842">
        <v>715.65120000000002</v>
      </c>
      <c r="V9842">
        <f t="shared" si="923"/>
        <v>715.65120000000002</v>
      </c>
    </row>
    <row r="9843" spans="1:22" x14ac:dyDescent="0.35">
      <c r="A9843" t="s">
        <v>10327</v>
      </c>
      <c r="B9843" t="s">
        <v>16</v>
      </c>
      <c r="C9843" t="s">
        <v>25</v>
      </c>
      <c r="D9843" t="s">
        <v>34</v>
      </c>
      <c r="E9843">
        <v>1859.28</v>
      </c>
      <c r="F9843" t="str">
        <f t="shared" si="918"/>
        <v>medium</v>
      </c>
      <c r="G9843" t="str">
        <f t="shared" si="919"/>
        <v>low</v>
      </c>
      <c r="H9843">
        <v>0.45</v>
      </c>
      <c r="I9843">
        <v>836.67600000000004</v>
      </c>
      <c r="J9843">
        <v>9</v>
      </c>
      <c r="K9843" s="3">
        <v>45537</v>
      </c>
      <c r="L9843" s="3">
        <v>45598</v>
      </c>
      <c r="M9843" t="s">
        <v>20</v>
      </c>
      <c r="N9843" t="s">
        <v>21</v>
      </c>
      <c r="O9843">
        <v>473.19</v>
      </c>
      <c r="P9843" t="str">
        <f t="shared" si="920"/>
        <v>Not Good</v>
      </c>
      <c r="Q9843" t="str">
        <f t="shared" si="921"/>
        <v>high impact</v>
      </c>
      <c r="R9843" t="str">
        <f t="shared" si="922"/>
        <v>not good</v>
      </c>
      <c r="S9843" t="s">
        <v>72</v>
      </c>
      <c r="T9843" t="s">
        <v>72</v>
      </c>
      <c r="U9843">
        <v>1022.604</v>
      </c>
      <c r="V9843">
        <f t="shared" si="923"/>
        <v>1022.604</v>
      </c>
    </row>
    <row r="9844" spans="1:22" x14ac:dyDescent="0.35">
      <c r="A9844" t="s">
        <v>10328</v>
      </c>
      <c r="B9844" t="s">
        <v>24</v>
      </c>
      <c r="C9844" t="s">
        <v>33</v>
      </c>
      <c r="D9844" t="s">
        <v>34</v>
      </c>
      <c r="E9844">
        <v>2064.33</v>
      </c>
      <c r="F9844" t="str">
        <f t="shared" si="918"/>
        <v>high</v>
      </c>
      <c r="G9844" t="str">
        <f t="shared" si="919"/>
        <v>high</v>
      </c>
      <c r="H9844">
        <v>0.19</v>
      </c>
      <c r="I9844">
        <v>392.22269999999997</v>
      </c>
      <c r="J9844">
        <v>6</v>
      </c>
      <c r="K9844" s="4" t="s">
        <v>426</v>
      </c>
      <c r="L9844" s="4" t="s">
        <v>481</v>
      </c>
      <c r="M9844" t="s">
        <v>28</v>
      </c>
      <c r="N9844" t="s">
        <v>36</v>
      </c>
      <c r="O9844">
        <v>187.27</v>
      </c>
      <c r="P9844" t="str">
        <f t="shared" si="920"/>
        <v>Not Good</v>
      </c>
      <c r="Q9844" t="str">
        <f t="shared" si="921"/>
        <v>high impact</v>
      </c>
      <c r="R9844" t="str">
        <f t="shared" si="922"/>
        <v>not good</v>
      </c>
      <c r="S9844" t="s">
        <v>30</v>
      </c>
      <c r="T9844" t="s">
        <v>30</v>
      </c>
      <c r="U9844">
        <v>1672.1072999999999</v>
      </c>
      <c r="V9844">
        <f t="shared" si="923"/>
        <v>1672.1072999999999</v>
      </c>
    </row>
    <row r="9845" spans="1:22" x14ac:dyDescent="0.35">
      <c r="A9845" t="s">
        <v>10329</v>
      </c>
      <c r="B9845" t="s">
        <v>24</v>
      </c>
      <c r="C9845" t="s">
        <v>39</v>
      </c>
      <c r="D9845" t="s">
        <v>34</v>
      </c>
      <c r="E9845">
        <v>1697.83</v>
      </c>
      <c r="F9845" t="str">
        <f t="shared" si="918"/>
        <v>medium</v>
      </c>
      <c r="G9845" t="str">
        <f t="shared" si="919"/>
        <v>low</v>
      </c>
      <c r="H9845">
        <v>0</v>
      </c>
      <c r="I9845">
        <v>0</v>
      </c>
      <c r="J9845">
        <v>6</v>
      </c>
      <c r="K9845" s="3">
        <v>45423</v>
      </c>
      <c r="L9845" s="3">
        <v>45515</v>
      </c>
      <c r="M9845" t="s">
        <v>43</v>
      </c>
      <c r="N9845" t="s">
        <v>36</v>
      </c>
      <c r="O9845">
        <v>89.7</v>
      </c>
      <c r="P9845" t="str">
        <f t="shared" si="920"/>
        <v>Not Good</v>
      </c>
      <c r="Q9845" t="str">
        <f t="shared" si="921"/>
        <v>high impact</v>
      </c>
      <c r="R9845" t="str">
        <f t="shared" si="922"/>
        <v>not good</v>
      </c>
      <c r="S9845" t="s">
        <v>56</v>
      </c>
      <c r="T9845" t="s">
        <v>56</v>
      </c>
      <c r="U9845">
        <v>1697.83</v>
      </c>
      <c r="V9845">
        <f t="shared" si="923"/>
        <v>1697.83</v>
      </c>
    </row>
    <row r="9846" spans="1:22" x14ac:dyDescent="0.35">
      <c r="A9846" t="s">
        <v>10330</v>
      </c>
      <c r="B9846" t="s">
        <v>24</v>
      </c>
      <c r="C9846" t="s">
        <v>17</v>
      </c>
      <c r="D9846" t="s">
        <v>34</v>
      </c>
      <c r="E9846">
        <v>4884.76</v>
      </c>
      <c r="F9846" t="str">
        <f t="shared" si="918"/>
        <v>high</v>
      </c>
      <c r="G9846" t="str">
        <f t="shared" si="919"/>
        <v>high</v>
      </c>
      <c r="H9846">
        <v>0.36</v>
      </c>
      <c r="I9846">
        <v>1758.5136</v>
      </c>
      <c r="J9846">
        <v>7</v>
      </c>
      <c r="K9846" s="3">
        <v>45414</v>
      </c>
      <c r="L9846" s="3">
        <v>45598</v>
      </c>
      <c r="M9846" t="s">
        <v>20</v>
      </c>
      <c r="N9846" t="s">
        <v>36</v>
      </c>
      <c r="O9846">
        <v>929.19</v>
      </c>
      <c r="P9846" t="str">
        <f t="shared" si="920"/>
        <v>Good</v>
      </c>
      <c r="Q9846" t="str">
        <f t="shared" si="921"/>
        <v>high impact</v>
      </c>
      <c r="R9846" t="str">
        <f t="shared" si="922"/>
        <v>good</v>
      </c>
      <c r="S9846" t="s">
        <v>22</v>
      </c>
      <c r="T9846" t="s">
        <v>22</v>
      </c>
      <c r="U9846">
        <v>3126.2464</v>
      </c>
      <c r="V9846">
        <f t="shared" si="923"/>
        <v>3126.2464</v>
      </c>
    </row>
    <row r="9847" spans="1:22" x14ac:dyDescent="0.35">
      <c r="A9847" t="s">
        <v>10331</v>
      </c>
      <c r="B9847" t="s">
        <v>16</v>
      </c>
      <c r="C9847" t="s">
        <v>25</v>
      </c>
      <c r="D9847" t="s">
        <v>18</v>
      </c>
      <c r="E9847">
        <v>4416.0200000000004</v>
      </c>
      <c r="F9847" t="str">
        <f t="shared" si="918"/>
        <v>high</v>
      </c>
      <c r="G9847" t="str">
        <f t="shared" si="919"/>
        <v>high</v>
      </c>
      <c r="H9847">
        <v>0.26</v>
      </c>
      <c r="I9847">
        <v>1148.1651999999999</v>
      </c>
      <c r="J9847">
        <v>5</v>
      </c>
      <c r="K9847" s="4" t="s">
        <v>107</v>
      </c>
      <c r="L9847" s="4" t="s">
        <v>726</v>
      </c>
      <c r="M9847" t="s">
        <v>20</v>
      </c>
      <c r="N9847" t="s">
        <v>29</v>
      </c>
      <c r="O9847">
        <v>949.4</v>
      </c>
      <c r="P9847" t="str">
        <f t="shared" si="920"/>
        <v>Good</v>
      </c>
      <c r="Q9847" t="str">
        <f t="shared" si="921"/>
        <v>high impact</v>
      </c>
      <c r="R9847" t="str">
        <f t="shared" si="922"/>
        <v>good</v>
      </c>
      <c r="S9847" t="s">
        <v>47</v>
      </c>
      <c r="T9847" t="s">
        <v>47</v>
      </c>
      <c r="U9847">
        <v>3267.8548000000001</v>
      </c>
      <c r="V9847">
        <f t="shared" si="923"/>
        <v>3267.8548000000001</v>
      </c>
    </row>
    <row r="9848" spans="1:22" x14ac:dyDescent="0.35">
      <c r="A9848" t="s">
        <v>10332</v>
      </c>
      <c r="B9848" t="s">
        <v>16</v>
      </c>
      <c r="C9848" t="s">
        <v>33</v>
      </c>
      <c r="D9848" t="s">
        <v>26</v>
      </c>
      <c r="E9848">
        <v>4377.58</v>
      </c>
      <c r="F9848" t="str">
        <f t="shared" si="918"/>
        <v>high</v>
      </c>
      <c r="G9848" t="str">
        <f t="shared" si="919"/>
        <v>high</v>
      </c>
      <c r="H9848">
        <v>0.39</v>
      </c>
      <c r="I9848">
        <v>1707.2562</v>
      </c>
      <c r="J9848">
        <v>4</v>
      </c>
      <c r="K9848" s="3">
        <v>44933</v>
      </c>
      <c r="L9848" s="3">
        <v>44964</v>
      </c>
      <c r="M9848" t="s">
        <v>28</v>
      </c>
      <c r="N9848" t="s">
        <v>36</v>
      </c>
      <c r="O9848">
        <v>463.78</v>
      </c>
      <c r="P9848" t="str">
        <f t="shared" si="920"/>
        <v>Not Good</v>
      </c>
      <c r="Q9848" t="str">
        <f t="shared" si="921"/>
        <v>high impact</v>
      </c>
      <c r="R9848" t="str">
        <f t="shared" si="922"/>
        <v>not good</v>
      </c>
      <c r="S9848" t="s">
        <v>30</v>
      </c>
      <c r="T9848" t="s">
        <v>30</v>
      </c>
      <c r="U9848">
        <v>2670.3238000000001</v>
      </c>
      <c r="V9848">
        <f t="shared" si="923"/>
        <v>2670.3238000000001</v>
      </c>
    </row>
    <row r="9849" spans="1:22" x14ac:dyDescent="0.35">
      <c r="A9849" t="s">
        <v>10333</v>
      </c>
      <c r="B9849" t="s">
        <v>24</v>
      </c>
      <c r="C9849" t="s">
        <v>39</v>
      </c>
      <c r="D9849" t="s">
        <v>46</v>
      </c>
      <c r="E9849">
        <v>2053.96</v>
      </c>
      <c r="F9849" t="str">
        <f t="shared" si="918"/>
        <v>high</v>
      </c>
      <c r="G9849" t="str">
        <f t="shared" si="919"/>
        <v>high</v>
      </c>
      <c r="H9849">
        <v>0.28999999999999998</v>
      </c>
      <c r="I9849">
        <v>595.64840000000004</v>
      </c>
      <c r="J9849">
        <v>3</v>
      </c>
      <c r="K9849" s="3">
        <v>44932</v>
      </c>
      <c r="L9849" s="3">
        <v>44963</v>
      </c>
      <c r="M9849" t="s">
        <v>43</v>
      </c>
      <c r="N9849" t="s">
        <v>36</v>
      </c>
      <c r="O9849">
        <v>112.4</v>
      </c>
      <c r="P9849" t="str">
        <f t="shared" si="920"/>
        <v>Not Good</v>
      </c>
      <c r="Q9849" t="str">
        <f t="shared" si="921"/>
        <v>high impact</v>
      </c>
      <c r="R9849" t="str">
        <f t="shared" si="922"/>
        <v>not good</v>
      </c>
      <c r="S9849" t="s">
        <v>22</v>
      </c>
      <c r="T9849" t="s">
        <v>22</v>
      </c>
      <c r="U9849">
        <v>1458.3116</v>
      </c>
      <c r="V9849">
        <f t="shared" si="923"/>
        <v>1458.3116</v>
      </c>
    </row>
    <row r="9850" spans="1:22" x14ac:dyDescent="0.35">
      <c r="A9850" t="s">
        <v>10334</v>
      </c>
      <c r="B9850" t="s">
        <v>32</v>
      </c>
      <c r="C9850" t="s">
        <v>17</v>
      </c>
      <c r="D9850" t="s">
        <v>34</v>
      </c>
      <c r="E9850">
        <v>4818.0600000000004</v>
      </c>
      <c r="F9850" t="str">
        <f t="shared" si="918"/>
        <v>high</v>
      </c>
      <c r="G9850" t="str">
        <f t="shared" si="919"/>
        <v>high</v>
      </c>
      <c r="H9850">
        <v>0.18</v>
      </c>
      <c r="I9850">
        <v>867.25080000000003</v>
      </c>
      <c r="J9850">
        <v>2</v>
      </c>
      <c r="K9850" s="4" t="s">
        <v>240</v>
      </c>
      <c r="L9850" s="4" t="s">
        <v>1007</v>
      </c>
      <c r="M9850" t="s">
        <v>20</v>
      </c>
      <c r="N9850" t="s">
        <v>29</v>
      </c>
      <c r="O9850">
        <v>1408.27</v>
      </c>
      <c r="P9850" t="str">
        <f t="shared" si="920"/>
        <v>Good</v>
      </c>
      <c r="Q9850" t="str">
        <f t="shared" si="921"/>
        <v>high impact</v>
      </c>
      <c r="R9850" t="str">
        <f t="shared" si="922"/>
        <v>good</v>
      </c>
      <c r="S9850" t="s">
        <v>56</v>
      </c>
      <c r="T9850" t="s">
        <v>56</v>
      </c>
      <c r="U9850">
        <v>3950.8092000000001</v>
      </c>
      <c r="V9850">
        <f t="shared" si="923"/>
        <v>3950.8092000000001</v>
      </c>
    </row>
    <row r="9851" spans="1:22" x14ac:dyDescent="0.35">
      <c r="A9851" t="s">
        <v>10335</v>
      </c>
      <c r="B9851" t="s">
        <v>32</v>
      </c>
      <c r="C9851" t="s">
        <v>25</v>
      </c>
      <c r="D9851" t="s">
        <v>34</v>
      </c>
      <c r="E9851">
        <v>3451.67</v>
      </c>
      <c r="F9851" t="str">
        <f t="shared" si="918"/>
        <v>high</v>
      </c>
      <c r="G9851" t="str">
        <f t="shared" si="919"/>
        <v>high</v>
      </c>
      <c r="H9851">
        <v>0.03</v>
      </c>
      <c r="I9851">
        <v>103.5501</v>
      </c>
      <c r="J9851">
        <v>7</v>
      </c>
      <c r="K9851" s="3">
        <v>45119</v>
      </c>
      <c r="L9851" s="3">
        <v>45211</v>
      </c>
      <c r="M9851" t="s">
        <v>28</v>
      </c>
      <c r="N9851" t="s">
        <v>21</v>
      </c>
      <c r="O9851">
        <v>488.36</v>
      </c>
      <c r="P9851" t="str">
        <f t="shared" si="920"/>
        <v>Not Good</v>
      </c>
      <c r="Q9851" t="str">
        <f t="shared" si="921"/>
        <v>high impact</v>
      </c>
      <c r="R9851" t="str">
        <f t="shared" si="922"/>
        <v>not good</v>
      </c>
      <c r="S9851" t="s">
        <v>72</v>
      </c>
      <c r="T9851" t="s">
        <v>72</v>
      </c>
      <c r="U9851">
        <v>3348.1199000000001</v>
      </c>
      <c r="V9851">
        <f t="shared" si="923"/>
        <v>3348.1199000000001</v>
      </c>
    </row>
    <row r="9852" spans="1:22" x14ac:dyDescent="0.35">
      <c r="A9852" t="s">
        <v>10336</v>
      </c>
      <c r="B9852" t="s">
        <v>16</v>
      </c>
      <c r="C9852" t="s">
        <v>33</v>
      </c>
      <c r="D9852" t="s">
        <v>46</v>
      </c>
      <c r="E9852">
        <v>4176.7700000000004</v>
      </c>
      <c r="F9852" t="str">
        <f t="shared" si="918"/>
        <v>high</v>
      </c>
      <c r="G9852" t="str">
        <f t="shared" si="919"/>
        <v>high</v>
      </c>
      <c r="H9852">
        <v>0.43</v>
      </c>
      <c r="I9852">
        <v>1796.0110999999999</v>
      </c>
      <c r="J9852">
        <v>5</v>
      </c>
      <c r="K9852" s="3">
        <v>45178</v>
      </c>
      <c r="L9852" s="3">
        <v>45269</v>
      </c>
      <c r="M9852" t="s">
        <v>43</v>
      </c>
      <c r="N9852" t="s">
        <v>21</v>
      </c>
      <c r="O9852">
        <v>959.1</v>
      </c>
      <c r="P9852" t="str">
        <f t="shared" si="920"/>
        <v>Good</v>
      </c>
      <c r="Q9852" t="str">
        <f t="shared" si="921"/>
        <v>high impact</v>
      </c>
      <c r="R9852" t="str">
        <f t="shared" si="922"/>
        <v>good</v>
      </c>
      <c r="S9852" t="s">
        <v>72</v>
      </c>
      <c r="T9852" t="s">
        <v>72</v>
      </c>
      <c r="U9852">
        <v>2380.7588999999998</v>
      </c>
      <c r="V9852">
        <f t="shared" si="923"/>
        <v>2380.7588999999998</v>
      </c>
    </row>
    <row r="9853" spans="1:22" x14ac:dyDescent="0.35">
      <c r="A9853" t="s">
        <v>10337</v>
      </c>
      <c r="B9853" t="s">
        <v>16</v>
      </c>
      <c r="C9853" t="s">
        <v>39</v>
      </c>
      <c r="D9853" t="s">
        <v>34</v>
      </c>
      <c r="E9853">
        <v>2554.29</v>
      </c>
      <c r="F9853" t="str">
        <f t="shared" si="918"/>
        <v>high</v>
      </c>
      <c r="G9853" t="str">
        <f t="shared" si="919"/>
        <v>high</v>
      </c>
      <c r="H9853">
        <v>0.1</v>
      </c>
      <c r="I9853">
        <v>255.429</v>
      </c>
      <c r="J9853">
        <v>1</v>
      </c>
      <c r="K9853" s="3">
        <v>45573</v>
      </c>
      <c r="L9853" s="3">
        <v>45634</v>
      </c>
      <c r="M9853" t="s">
        <v>28</v>
      </c>
      <c r="N9853" t="s">
        <v>29</v>
      </c>
      <c r="O9853">
        <v>429.01</v>
      </c>
      <c r="P9853" t="str">
        <f t="shared" si="920"/>
        <v>Not Good</v>
      </c>
      <c r="Q9853" t="str">
        <f t="shared" si="921"/>
        <v>high impact</v>
      </c>
      <c r="R9853" t="str">
        <f t="shared" si="922"/>
        <v>not good</v>
      </c>
      <c r="S9853" t="s">
        <v>37</v>
      </c>
      <c r="T9853" t="s">
        <v>37</v>
      </c>
      <c r="U9853">
        <v>2298.8609999999999</v>
      </c>
      <c r="V9853">
        <f t="shared" si="923"/>
        <v>2298.8609999999999</v>
      </c>
    </row>
    <row r="9854" spans="1:22" x14ac:dyDescent="0.35">
      <c r="A9854" t="s">
        <v>10338</v>
      </c>
      <c r="B9854" t="s">
        <v>16</v>
      </c>
      <c r="C9854" t="s">
        <v>17</v>
      </c>
      <c r="D9854" t="s">
        <v>26</v>
      </c>
      <c r="E9854">
        <v>887.02</v>
      </c>
      <c r="F9854" t="str">
        <f t="shared" si="918"/>
        <v>low</v>
      </c>
      <c r="G9854" t="str">
        <f t="shared" si="919"/>
        <v>low</v>
      </c>
      <c r="H9854">
        <v>0.49</v>
      </c>
      <c r="I9854">
        <v>434.63979999999998</v>
      </c>
      <c r="J9854">
        <v>4</v>
      </c>
      <c r="K9854" s="3">
        <v>45541</v>
      </c>
      <c r="L9854" s="4" t="s">
        <v>1051</v>
      </c>
      <c r="M9854" t="s">
        <v>28</v>
      </c>
      <c r="N9854" t="s">
        <v>36</v>
      </c>
      <c r="O9854">
        <v>101.32</v>
      </c>
      <c r="P9854" t="str">
        <f t="shared" si="920"/>
        <v>Not Good</v>
      </c>
      <c r="Q9854" t="str">
        <f t="shared" si="921"/>
        <v>high impact</v>
      </c>
      <c r="R9854" t="str">
        <f t="shared" si="922"/>
        <v>not good</v>
      </c>
      <c r="S9854" t="s">
        <v>72</v>
      </c>
      <c r="T9854" t="s">
        <v>72</v>
      </c>
      <c r="U9854">
        <v>452.3802</v>
      </c>
      <c r="V9854">
        <f t="shared" si="923"/>
        <v>452.3802</v>
      </c>
    </row>
    <row r="9855" spans="1:22" x14ac:dyDescent="0.35">
      <c r="A9855" t="s">
        <v>10339</v>
      </c>
      <c r="B9855" t="s">
        <v>24</v>
      </c>
      <c r="C9855" t="s">
        <v>25</v>
      </c>
      <c r="D9855" t="s">
        <v>50</v>
      </c>
      <c r="E9855">
        <v>4445.74</v>
      </c>
      <c r="F9855" t="str">
        <f t="shared" si="918"/>
        <v>high</v>
      </c>
      <c r="G9855" t="str">
        <f t="shared" si="919"/>
        <v>high</v>
      </c>
      <c r="H9855">
        <v>0.12</v>
      </c>
      <c r="I9855">
        <v>533.48879999999997</v>
      </c>
      <c r="J9855">
        <v>9</v>
      </c>
      <c r="K9855" s="4" t="s">
        <v>1079</v>
      </c>
      <c r="L9855" s="4" t="s">
        <v>1272</v>
      </c>
      <c r="M9855" t="s">
        <v>43</v>
      </c>
      <c r="N9855" t="s">
        <v>36</v>
      </c>
      <c r="O9855">
        <v>1282.06</v>
      </c>
      <c r="P9855" t="str">
        <f t="shared" si="920"/>
        <v>Good</v>
      </c>
      <c r="Q9855" t="str">
        <f t="shared" si="921"/>
        <v>high impact</v>
      </c>
      <c r="R9855" t="str">
        <f t="shared" si="922"/>
        <v>good</v>
      </c>
      <c r="S9855" t="s">
        <v>47</v>
      </c>
      <c r="T9855" t="s">
        <v>47</v>
      </c>
      <c r="U9855">
        <v>3912.2512000000002</v>
      </c>
      <c r="V9855">
        <f t="shared" si="923"/>
        <v>3912.2512000000002</v>
      </c>
    </row>
    <row r="9856" spans="1:22" x14ac:dyDescent="0.35">
      <c r="A9856" t="s">
        <v>10340</v>
      </c>
      <c r="B9856" t="s">
        <v>32</v>
      </c>
      <c r="C9856" t="s">
        <v>33</v>
      </c>
      <c r="D9856" t="s">
        <v>46</v>
      </c>
      <c r="E9856">
        <v>2483.4899999999998</v>
      </c>
      <c r="F9856" t="str">
        <f t="shared" si="918"/>
        <v>high</v>
      </c>
      <c r="G9856" t="str">
        <f t="shared" si="919"/>
        <v>high</v>
      </c>
      <c r="H9856">
        <v>0.41</v>
      </c>
      <c r="I9856">
        <v>1018.2309</v>
      </c>
      <c r="J9856">
        <v>8</v>
      </c>
      <c r="K9856" s="3">
        <v>45292</v>
      </c>
      <c r="L9856" s="3">
        <v>45444</v>
      </c>
      <c r="M9856" t="s">
        <v>28</v>
      </c>
      <c r="N9856" t="s">
        <v>21</v>
      </c>
      <c r="O9856">
        <v>466.03</v>
      </c>
      <c r="P9856" t="str">
        <f t="shared" si="920"/>
        <v>Not Good</v>
      </c>
      <c r="Q9856" t="str">
        <f t="shared" si="921"/>
        <v>high impact</v>
      </c>
      <c r="R9856" t="str">
        <f t="shared" si="922"/>
        <v>not good</v>
      </c>
      <c r="S9856" t="s">
        <v>72</v>
      </c>
      <c r="T9856" t="s">
        <v>72</v>
      </c>
      <c r="U9856">
        <v>1465.2591</v>
      </c>
      <c r="V9856">
        <f t="shared" si="923"/>
        <v>1465.2591</v>
      </c>
    </row>
    <row r="9857" spans="1:22" x14ac:dyDescent="0.35">
      <c r="A9857" t="s">
        <v>10341</v>
      </c>
      <c r="B9857" t="s">
        <v>16</v>
      </c>
      <c r="C9857" t="s">
        <v>39</v>
      </c>
      <c r="D9857" t="s">
        <v>18</v>
      </c>
      <c r="E9857">
        <v>4845.92</v>
      </c>
      <c r="F9857" t="str">
        <f t="shared" si="918"/>
        <v>high</v>
      </c>
      <c r="G9857" t="str">
        <f t="shared" si="919"/>
        <v>high</v>
      </c>
      <c r="H9857">
        <v>0.39</v>
      </c>
      <c r="I9857">
        <v>1889.9087999999999</v>
      </c>
      <c r="J9857">
        <v>7</v>
      </c>
      <c r="K9857" s="3">
        <v>44961</v>
      </c>
      <c r="L9857" s="3">
        <v>45081</v>
      </c>
      <c r="M9857" t="s">
        <v>20</v>
      </c>
      <c r="N9857" t="s">
        <v>36</v>
      </c>
      <c r="O9857">
        <v>654.54999999999995</v>
      </c>
      <c r="P9857" t="str">
        <f t="shared" si="920"/>
        <v>Good</v>
      </c>
      <c r="Q9857" t="str">
        <f t="shared" si="921"/>
        <v>high impact</v>
      </c>
      <c r="R9857" t="str">
        <f t="shared" si="922"/>
        <v>good</v>
      </c>
      <c r="S9857" t="s">
        <v>37</v>
      </c>
      <c r="T9857" t="s">
        <v>37</v>
      </c>
      <c r="U9857">
        <v>2956.0111999999999</v>
      </c>
      <c r="V9857">
        <f t="shared" si="923"/>
        <v>2956.0111999999999</v>
      </c>
    </row>
    <row r="9858" spans="1:22" x14ac:dyDescent="0.35">
      <c r="A9858" t="s">
        <v>10342</v>
      </c>
      <c r="B9858" t="s">
        <v>16</v>
      </c>
      <c r="C9858" t="s">
        <v>17</v>
      </c>
      <c r="D9858" t="s">
        <v>46</v>
      </c>
      <c r="E9858">
        <v>1348.82</v>
      </c>
      <c r="F9858" t="str">
        <f t="shared" si="918"/>
        <v>medium</v>
      </c>
      <c r="G9858" t="str">
        <f t="shared" si="919"/>
        <v>low</v>
      </c>
      <c r="H9858">
        <v>0.23</v>
      </c>
      <c r="I9858">
        <v>310.22859999999997</v>
      </c>
      <c r="J9858">
        <v>5</v>
      </c>
      <c r="K9858" s="3">
        <v>45054</v>
      </c>
      <c r="L9858" s="3">
        <v>45238</v>
      </c>
      <c r="M9858" t="s">
        <v>20</v>
      </c>
      <c r="N9858" t="s">
        <v>36</v>
      </c>
      <c r="O9858">
        <v>315.77999999999997</v>
      </c>
      <c r="P9858" t="str">
        <f t="shared" si="920"/>
        <v>Not Good</v>
      </c>
      <c r="Q9858" t="str">
        <f t="shared" si="921"/>
        <v>high impact</v>
      </c>
      <c r="R9858" t="str">
        <f t="shared" si="922"/>
        <v>not good</v>
      </c>
      <c r="S9858" t="s">
        <v>22</v>
      </c>
      <c r="T9858" t="s">
        <v>22</v>
      </c>
      <c r="U9858">
        <v>1038.5914</v>
      </c>
      <c r="V9858">
        <f t="shared" si="923"/>
        <v>1038.5914</v>
      </c>
    </row>
    <row r="9859" spans="1:22" x14ac:dyDescent="0.35">
      <c r="A9859" t="s">
        <v>10343</v>
      </c>
      <c r="B9859" t="s">
        <v>58</v>
      </c>
      <c r="C9859" t="s">
        <v>25</v>
      </c>
      <c r="D9859" t="s">
        <v>26</v>
      </c>
      <c r="E9859">
        <v>4962.66</v>
      </c>
      <c r="F9859" t="str">
        <f t="shared" ref="F9859:F9922" si="924">IF(E9859&gt;2000,"high",IF(E9859&gt;1000,"medium","low"))</f>
        <v>high</v>
      </c>
      <c r="G9859" t="str">
        <f t="shared" ref="G9859:G9922" si="925">IF(E9859&gt;2000,"high","low")</f>
        <v>high</v>
      </c>
      <c r="H9859">
        <v>0.2</v>
      </c>
      <c r="I9859">
        <v>992.53200000000004</v>
      </c>
      <c r="J9859">
        <v>1</v>
      </c>
      <c r="K9859" s="3">
        <v>44961</v>
      </c>
      <c r="L9859" s="3">
        <v>44989</v>
      </c>
      <c r="M9859" t="s">
        <v>43</v>
      </c>
      <c r="N9859" t="s">
        <v>36</v>
      </c>
      <c r="O9859">
        <v>1018.78</v>
      </c>
      <c r="P9859" t="str">
        <f t="shared" ref="P9859:P9922" si="926">IF(AND(E9859&gt;1000,O9859&gt;500),"Good","Not Good")</f>
        <v>Good</v>
      </c>
      <c r="Q9859" t="str">
        <f t="shared" ref="Q9859:Q9922" si="927">IF(OR(E9859&gt;1000,H9859&gt;0.2),"high impact","normal")</f>
        <v>high impact</v>
      </c>
      <c r="R9859" t="str">
        <f t="shared" ref="R9859:R9922" si="928">IF(NOT(AND(E9859&gt;2000,O9859&gt;500)),"not good","good")</f>
        <v>good</v>
      </c>
      <c r="S9859" t="s">
        <v>30</v>
      </c>
      <c r="T9859" t="s">
        <v>30</v>
      </c>
      <c r="U9859">
        <v>3970.1280000000002</v>
      </c>
      <c r="V9859">
        <f t="shared" ref="V9859:V9922" si="929">IFERROR(U9859,0)</f>
        <v>3970.1280000000002</v>
      </c>
    </row>
    <row r="9860" spans="1:22" x14ac:dyDescent="0.35">
      <c r="A9860" t="s">
        <v>10344</v>
      </c>
      <c r="B9860" t="s">
        <v>24</v>
      </c>
      <c r="C9860" t="s">
        <v>33</v>
      </c>
      <c r="D9860" t="s">
        <v>18</v>
      </c>
      <c r="E9860">
        <v>1189.8800000000001</v>
      </c>
      <c r="F9860" t="str">
        <f t="shared" si="924"/>
        <v>medium</v>
      </c>
      <c r="G9860" t="str">
        <f t="shared" si="925"/>
        <v>low</v>
      </c>
      <c r="H9860">
        <v>0.35</v>
      </c>
      <c r="I9860">
        <v>416.45800000000003</v>
      </c>
      <c r="J9860">
        <v>5</v>
      </c>
      <c r="K9860" s="4" t="s">
        <v>1294</v>
      </c>
      <c r="L9860" s="4" t="s">
        <v>447</v>
      </c>
      <c r="M9860" t="s">
        <v>20</v>
      </c>
      <c r="N9860" t="s">
        <v>29</v>
      </c>
      <c r="O9860">
        <v>268.88</v>
      </c>
      <c r="P9860" t="str">
        <f t="shared" si="926"/>
        <v>Not Good</v>
      </c>
      <c r="Q9860" t="str">
        <f t="shared" si="927"/>
        <v>high impact</v>
      </c>
      <c r="R9860" t="str">
        <f t="shared" si="928"/>
        <v>not good</v>
      </c>
      <c r="S9860" t="s">
        <v>37</v>
      </c>
      <c r="T9860" t="s">
        <v>37</v>
      </c>
      <c r="U9860">
        <v>773.42200000000003</v>
      </c>
      <c r="V9860">
        <f t="shared" si="929"/>
        <v>773.42200000000003</v>
      </c>
    </row>
    <row r="9861" spans="1:22" x14ac:dyDescent="0.35">
      <c r="A9861" t="s">
        <v>10345</v>
      </c>
      <c r="B9861" t="s">
        <v>58</v>
      </c>
      <c r="C9861" t="s">
        <v>39</v>
      </c>
      <c r="D9861" t="s">
        <v>50</v>
      </c>
      <c r="E9861">
        <v>1904.02</v>
      </c>
      <c r="F9861" t="str">
        <f t="shared" si="924"/>
        <v>medium</v>
      </c>
      <c r="G9861" t="str">
        <f t="shared" si="925"/>
        <v>low</v>
      </c>
      <c r="H9861">
        <v>0.26</v>
      </c>
      <c r="I9861">
        <v>495.04520000000002</v>
      </c>
      <c r="J9861">
        <v>8</v>
      </c>
      <c r="K9861" s="3">
        <v>45203</v>
      </c>
      <c r="L9861" s="4" t="s">
        <v>105</v>
      </c>
      <c r="M9861" t="s">
        <v>43</v>
      </c>
      <c r="N9861" t="s">
        <v>36</v>
      </c>
      <c r="O9861">
        <v>490.41</v>
      </c>
      <c r="P9861" t="str">
        <f t="shared" si="926"/>
        <v>Not Good</v>
      </c>
      <c r="Q9861" t="str">
        <f t="shared" si="927"/>
        <v>high impact</v>
      </c>
      <c r="R9861" t="str">
        <f t="shared" si="928"/>
        <v>not good</v>
      </c>
      <c r="S9861" t="s">
        <v>22</v>
      </c>
      <c r="T9861" t="s">
        <v>22</v>
      </c>
      <c r="U9861">
        <v>1408.9748</v>
      </c>
      <c r="V9861">
        <f t="shared" si="929"/>
        <v>1408.9748</v>
      </c>
    </row>
    <row r="9862" spans="1:22" x14ac:dyDescent="0.35">
      <c r="A9862" t="s">
        <v>10346</v>
      </c>
      <c r="B9862" t="s">
        <v>32</v>
      </c>
      <c r="C9862" t="s">
        <v>17</v>
      </c>
      <c r="D9862" t="s">
        <v>34</v>
      </c>
      <c r="E9862">
        <v>3010.68</v>
      </c>
      <c r="F9862" t="str">
        <f t="shared" si="924"/>
        <v>high</v>
      </c>
      <c r="G9862" t="str">
        <f t="shared" si="925"/>
        <v>high</v>
      </c>
      <c r="H9862">
        <v>0.32</v>
      </c>
      <c r="I9862">
        <v>963.41759999999999</v>
      </c>
      <c r="J9862">
        <v>4</v>
      </c>
      <c r="K9862" s="4" t="s">
        <v>1160</v>
      </c>
      <c r="L9862" s="3">
        <v>45080</v>
      </c>
      <c r="M9862" t="s">
        <v>28</v>
      </c>
      <c r="N9862" t="s">
        <v>36</v>
      </c>
      <c r="O9862">
        <v>272.83999999999997</v>
      </c>
      <c r="P9862" t="str">
        <f t="shared" si="926"/>
        <v>Not Good</v>
      </c>
      <c r="Q9862" t="str">
        <f t="shared" si="927"/>
        <v>high impact</v>
      </c>
      <c r="R9862" t="str">
        <f t="shared" si="928"/>
        <v>not good</v>
      </c>
      <c r="S9862" t="s">
        <v>37</v>
      </c>
      <c r="T9862" t="s">
        <v>37</v>
      </c>
      <c r="U9862">
        <v>2047.2624000000001</v>
      </c>
      <c r="V9862">
        <f t="shared" si="929"/>
        <v>2047.2624000000001</v>
      </c>
    </row>
    <row r="9863" spans="1:22" x14ac:dyDescent="0.35">
      <c r="A9863" t="s">
        <v>10347</v>
      </c>
      <c r="B9863" t="s">
        <v>58</v>
      </c>
      <c r="C9863" t="s">
        <v>25</v>
      </c>
      <c r="D9863" t="s">
        <v>46</v>
      </c>
      <c r="E9863">
        <v>3497.28</v>
      </c>
      <c r="F9863" t="str">
        <f t="shared" si="924"/>
        <v>high</v>
      </c>
      <c r="G9863" t="str">
        <f t="shared" si="925"/>
        <v>high</v>
      </c>
      <c r="H9863">
        <v>0.24</v>
      </c>
      <c r="I9863">
        <v>839.34720000000004</v>
      </c>
      <c r="J9863">
        <v>5</v>
      </c>
      <c r="K9863" s="3">
        <v>45576</v>
      </c>
      <c r="L9863" s="4" t="s">
        <v>207</v>
      </c>
      <c r="M9863" t="s">
        <v>43</v>
      </c>
      <c r="N9863" t="s">
        <v>29</v>
      </c>
      <c r="O9863">
        <v>228.4</v>
      </c>
      <c r="P9863" t="str">
        <f t="shared" si="926"/>
        <v>Not Good</v>
      </c>
      <c r="Q9863" t="str">
        <f t="shared" si="927"/>
        <v>high impact</v>
      </c>
      <c r="R9863" t="str">
        <f t="shared" si="928"/>
        <v>not good</v>
      </c>
      <c r="S9863" t="s">
        <v>47</v>
      </c>
      <c r="T9863" t="s">
        <v>47</v>
      </c>
      <c r="U9863">
        <v>2657.9328</v>
      </c>
      <c r="V9863">
        <f t="shared" si="929"/>
        <v>2657.9328</v>
      </c>
    </row>
    <row r="9864" spans="1:22" x14ac:dyDescent="0.35">
      <c r="A9864" t="s">
        <v>10348</v>
      </c>
      <c r="B9864" t="s">
        <v>58</v>
      </c>
      <c r="C9864" t="s">
        <v>33</v>
      </c>
      <c r="D9864" t="s">
        <v>18</v>
      </c>
      <c r="E9864">
        <v>3629.38</v>
      </c>
      <c r="F9864" t="str">
        <f t="shared" si="924"/>
        <v>high</v>
      </c>
      <c r="G9864" t="str">
        <f t="shared" si="925"/>
        <v>high</v>
      </c>
      <c r="H9864">
        <v>0.28000000000000003</v>
      </c>
      <c r="I9864">
        <v>1016.2264</v>
      </c>
      <c r="J9864">
        <v>8</v>
      </c>
      <c r="K9864" s="4" t="s">
        <v>362</v>
      </c>
      <c r="L9864" s="4" t="s">
        <v>1185</v>
      </c>
      <c r="M9864" t="s">
        <v>20</v>
      </c>
      <c r="N9864" t="s">
        <v>21</v>
      </c>
      <c r="O9864">
        <v>601.36</v>
      </c>
      <c r="P9864" t="str">
        <f t="shared" si="926"/>
        <v>Good</v>
      </c>
      <c r="Q9864" t="str">
        <f t="shared" si="927"/>
        <v>high impact</v>
      </c>
      <c r="R9864" t="str">
        <f t="shared" si="928"/>
        <v>good</v>
      </c>
      <c r="S9864" t="s">
        <v>30</v>
      </c>
      <c r="T9864" t="s">
        <v>30</v>
      </c>
      <c r="U9864">
        <v>2613.1536000000001</v>
      </c>
      <c r="V9864">
        <f t="shared" si="929"/>
        <v>2613.1536000000001</v>
      </c>
    </row>
    <row r="9865" spans="1:22" x14ac:dyDescent="0.35">
      <c r="A9865" t="s">
        <v>10349</v>
      </c>
      <c r="B9865" t="s">
        <v>58</v>
      </c>
      <c r="C9865" t="s">
        <v>39</v>
      </c>
      <c r="D9865" t="s">
        <v>46</v>
      </c>
      <c r="E9865">
        <v>2433.64</v>
      </c>
      <c r="F9865" t="str">
        <f t="shared" si="924"/>
        <v>high</v>
      </c>
      <c r="G9865" t="str">
        <f t="shared" si="925"/>
        <v>high</v>
      </c>
      <c r="H9865">
        <v>0.09</v>
      </c>
      <c r="I9865">
        <v>219.02760000000001</v>
      </c>
      <c r="J9865">
        <v>5</v>
      </c>
      <c r="K9865" s="3">
        <v>44933</v>
      </c>
      <c r="L9865" s="3">
        <v>45145</v>
      </c>
      <c r="M9865" t="s">
        <v>20</v>
      </c>
      <c r="N9865" t="s">
        <v>29</v>
      </c>
      <c r="O9865">
        <v>135.31</v>
      </c>
      <c r="P9865" t="str">
        <f t="shared" si="926"/>
        <v>Not Good</v>
      </c>
      <c r="Q9865" t="str">
        <f t="shared" si="927"/>
        <v>high impact</v>
      </c>
      <c r="R9865" t="str">
        <f t="shared" si="928"/>
        <v>not good</v>
      </c>
      <c r="S9865" t="s">
        <v>72</v>
      </c>
      <c r="T9865" t="s">
        <v>72</v>
      </c>
      <c r="U9865">
        <v>2214.6124</v>
      </c>
      <c r="V9865">
        <f t="shared" si="929"/>
        <v>2214.6124</v>
      </c>
    </row>
    <row r="9866" spans="1:22" x14ac:dyDescent="0.35">
      <c r="A9866" t="s">
        <v>10350</v>
      </c>
      <c r="B9866" t="s">
        <v>24</v>
      </c>
      <c r="C9866" t="s">
        <v>17</v>
      </c>
      <c r="D9866" t="s">
        <v>50</v>
      </c>
      <c r="E9866">
        <v>476.45</v>
      </c>
      <c r="F9866" t="str">
        <f t="shared" si="924"/>
        <v>low</v>
      </c>
      <c r="G9866" t="str">
        <f t="shared" si="925"/>
        <v>low</v>
      </c>
      <c r="H9866">
        <v>0.03</v>
      </c>
      <c r="I9866">
        <v>14.2935</v>
      </c>
      <c r="J9866">
        <v>4</v>
      </c>
      <c r="K9866" s="4" t="s">
        <v>524</v>
      </c>
      <c r="L9866" s="4" t="s">
        <v>1209</v>
      </c>
      <c r="M9866" t="s">
        <v>43</v>
      </c>
      <c r="N9866" t="s">
        <v>29</v>
      </c>
      <c r="O9866">
        <v>48.81</v>
      </c>
      <c r="P9866" t="str">
        <f t="shared" si="926"/>
        <v>Not Good</v>
      </c>
      <c r="Q9866" t="str">
        <f t="shared" si="927"/>
        <v>normal</v>
      </c>
      <c r="R9866" t="str">
        <f t="shared" si="928"/>
        <v>not good</v>
      </c>
      <c r="S9866" t="s">
        <v>47</v>
      </c>
      <c r="T9866" t="s">
        <v>47</v>
      </c>
      <c r="U9866">
        <v>462.15649999999999</v>
      </c>
      <c r="V9866">
        <f t="shared" si="929"/>
        <v>462.15649999999999</v>
      </c>
    </row>
    <row r="9867" spans="1:22" x14ac:dyDescent="0.35">
      <c r="A9867" t="s">
        <v>10351</v>
      </c>
      <c r="B9867" t="s">
        <v>32</v>
      </c>
      <c r="C9867" t="s">
        <v>25</v>
      </c>
      <c r="D9867" t="s">
        <v>46</v>
      </c>
      <c r="E9867">
        <v>2530.64</v>
      </c>
      <c r="F9867" t="str">
        <f t="shared" si="924"/>
        <v>high</v>
      </c>
      <c r="G9867" t="str">
        <f t="shared" si="925"/>
        <v>high</v>
      </c>
      <c r="H9867">
        <v>0.18</v>
      </c>
      <c r="I9867">
        <v>455.51519999999999</v>
      </c>
      <c r="J9867">
        <v>4</v>
      </c>
      <c r="K9867" s="4" t="s">
        <v>189</v>
      </c>
      <c r="L9867" s="3">
        <v>45485</v>
      </c>
      <c r="M9867" t="s">
        <v>20</v>
      </c>
      <c r="N9867" t="s">
        <v>29</v>
      </c>
      <c r="O9867">
        <v>231.33</v>
      </c>
      <c r="P9867" t="str">
        <f t="shared" si="926"/>
        <v>Not Good</v>
      </c>
      <c r="Q9867" t="str">
        <f t="shared" si="927"/>
        <v>high impact</v>
      </c>
      <c r="R9867" t="str">
        <f t="shared" si="928"/>
        <v>not good</v>
      </c>
      <c r="S9867" t="s">
        <v>47</v>
      </c>
      <c r="T9867" t="s">
        <v>47</v>
      </c>
      <c r="U9867">
        <v>2075.1248000000001</v>
      </c>
      <c r="V9867">
        <f t="shared" si="929"/>
        <v>2075.1248000000001</v>
      </c>
    </row>
    <row r="9868" spans="1:22" x14ac:dyDescent="0.35">
      <c r="A9868" t="s">
        <v>10352</v>
      </c>
      <c r="B9868" t="s">
        <v>58</v>
      </c>
      <c r="C9868" t="s">
        <v>33</v>
      </c>
      <c r="D9868" t="s">
        <v>18</v>
      </c>
      <c r="E9868">
        <v>1739.97</v>
      </c>
      <c r="F9868" t="str">
        <f t="shared" si="924"/>
        <v>medium</v>
      </c>
      <c r="G9868" t="str">
        <f t="shared" si="925"/>
        <v>low</v>
      </c>
      <c r="H9868">
        <v>0.23</v>
      </c>
      <c r="I9868">
        <v>400.19310000000002</v>
      </c>
      <c r="J9868">
        <v>6</v>
      </c>
      <c r="K9868" s="4" t="s">
        <v>521</v>
      </c>
      <c r="L9868" s="3">
        <v>45324</v>
      </c>
      <c r="M9868" t="s">
        <v>43</v>
      </c>
      <c r="N9868" t="s">
        <v>36</v>
      </c>
      <c r="O9868">
        <v>419.92</v>
      </c>
      <c r="P9868" t="str">
        <f t="shared" si="926"/>
        <v>Not Good</v>
      </c>
      <c r="Q9868" t="str">
        <f t="shared" si="927"/>
        <v>high impact</v>
      </c>
      <c r="R9868" t="str">
        <f t="shared" si="928"/>
        <v>not good</v>
      </c>
      <c r="S9868" t="s">
        <v>30</v>
      </c>
      <c r="T9868" t="s">
        <v>30</v>
      </c>
      <c r="U9868">
        <v>1339.7769000000001</v>
      </c>
      <c r="V9868">
        <f t="shared" si="929"/>
        <v>1339.7769000000001</v>
      </c>
    </row>
    <row r="9869" spans="1:22" x14ac:dyDescent="0.35">
      <c r="A9869" t="s">
        <v>10353</v>
      </c>
      <c r="B9869" t="s">
        <v>24</v>
      </c>
      <c r="C9869" t="s">
        <v>39</v>
      </c>
      <c r="D9869" t="s">
        <v>26</v>
      </c>
      <c r="E9869">
        <v>3322.51</v>
      </c>
      <c r="F9869" t="str">
        <f t="shared" si="924"/>
        <v>high</v>
      </c>
      <c r="G9869" t="str">
        <f t="shared" si="925"/>
        <v>high</v>
      </c>
      <c r="H9869">
        <v>0.45</v>
      </c>
      <c r="I9869">
        <v>1495.1295</v>
      </c>
      <c r="J9869">
        <v>1</v>
      </c>
      <c r="K9869" s="3">
        <v>44991</v>
      </c>
      <c r="L9869" s="3">
        <v>45144</v>
      </c>
      <c r="M9869" t="s">
        <v>20</v>
      </c>
      <c r="N9869" t="s">
        <v>21</v>
      </c>
      <c r="O9869">
        <v>816.77</v>
      </c>
      <c r="P9869" t="str">
        <f t="shared" si="926"/>
        <v>Good</v>
      </c>
      <c r="Q9869" t="str">
        <f t="shared" si="927"/>
        <v>high impact</v>
      </c>
      <c r="R9869" t="str">
        <f t="shared" si="928"/>
        <v>good</v>
      </c>
      <c r="S9869" t="s">
        <v>72</v>
      </c>
      <c r="T9869" t="s">
        <v>72</v>
      </c>
      <c r="U9869">
        <v>1827.3805</v>
      </c>
      <c r="V9869">
        <f t="shared" si="929"/>
        <v>1827.3805</v>
      </c>
    </row>
    <row r="9870" spans="1:22" x14ac:dyDescent="0.35">
      <c r="A9870" t="s">
        <v>10354</v>
      </c>
      <c r="B9870" t="s">
        <v>32</v>
      </c>
      <c r="C9870" t="s">
        <v>17</v>
      </c>
      <c r="D9870" t="s">
        <v>18</v>
      </c>
      <c r="E9870">
        <v>993.15</v>
      </c>
      <c r="F9870" t="str">
        <f t="shared" si="924"/>
        <v>low</v>
      </c>
      <c r="G9870" t="str">
        <f t="shared" si="925"/>
        <v>low</v>
      </c>
      <c r="H9870">
        <v>0.21</v>
      </c>
      <c r="I9870">
        <v>208.5615</v>
      </c>
      <c r="J9870">
        <v>4</v>
      </c>
      <c r="K9870" s="4" t="s">
        <v>823</v>
      </c>
      <c r="L9870" s="4" t="s">
        <v>100</v>
      </c>
      <c r="M9870" t="s">
        <v>43</v>
      </c>
      <c r="N9870" t="s">
        <v>36</v>
      </c>
      <c r="O9870">
        <v>82.75</v>
      </c>
      <c r="P9870" t="str">
        <f t="shared" si="926"/>
        <v>Not Good</v>
      </c>
      <c r="Q9870" t="str">
        <f t="shared" si="927"/>
        <v>high impact</v>
      </c>
      <c r="R9870" t="str">
        <f t="shared" si="928"/>
        <v>not good</v>
      </c>
      <c r="S9870" t="s">
        <v>47</v>
      </c>
      <c r="T9870" t="s">
        <v>47</v>
      </c>
      <c r="U9870">
        <v>784.58849999999995</v>
      </c>
      <c r="V9870">
        <f t="shared" si="929"/>
        <v>784.58849999999995</v>
      </c>
    </row>
    <row r="9871" spans="1:22" x14ac:dyDescent="0.35">
      <c r="A9871" t="s">
        <v>10355</v>
      </c>
      <c r="B9871" t="s">
        <v>16</v>
      </c>
      <c r="C9871" t="s">
        <v>25</v>
      </c>
      <c r="D9871" t="s">
        <v>46</v>
      </c>
      <c r="E9871">
        <v>2030.17</v>
      </c>
      <c r="F9871" t="str">
        <f t="shared" si="924"/>
        <v>high</v>
      </c>
      <c r="G9871" t="str">
        <f t="shared" si="925"/>
        <v>high</v>
      </c>
      <c r="H9871">
        <v>0.22</v>
      </c>
      <c r="I9871">
        <v>446.63740000000001</v>
      </c>
      <c r="J9871">
        <v>1</v>
      </c>
      <c r="K9871" s="4" t="s">
        <v>165</v>
      </c>
      <c r="L9871" s="4" t="s">
        <v>1373</v>
      </c>
      <c r="M9871" t="s">
        <v>20</v>
      </c>
      <c r="N9871" t="s">
        <v>29</v>
      </c>
      <c r="O9871">
        <v>259.77</v>
      </c>
      <c r="P9871" t="str">
        <f t="shared" si="926"/>
        <v>Not Good</v>
      </c>
      <c r="Q9871" t="str">
        <f t="shared" si="927"/>
        <v>high impact</v>
      </c>
      <c r="R9871" t="str">
        <f t="shared" si="928"/>
        <v>not good</v>
      </c>
      <c r="S9871" t="s">
        <v>56</v>
      </c>
      <c r="T9871" t="s">
        <v>56</v>
      </c>
      <c r="U9871">
        <v>1583.5326</v>
      </c>
      <c r="V9871">
        <f t="shared" si="929"/>
        <v>1583.5326</v>
      </c>
    </row>
    <row r="9872" spans="1:22" x14ac:dyDescent="0.35">
      <c r="A9872" t="s">
        <v>10356</v>
      </c>
      <c r="B9872" t="s">
        <v>58</v>
      </c>
      <c r="C9872" t="s">
        <v>33</v>
      </c>
      <c r="D9872" t="s">
        <v>50</v>
      </c>
      <c r="E9872">
        <v>4833.9799999999996</v>
      </c>
      <c r="F9872" t="str">
        <f t="shared" si="924"/>
        <v>high</v>
      </c>
      <c r="G9872" t="str">
        <f t="shared" si="925"/>
        <v>high</v>
      </c>
      <c r="H9872">
        <v>0.34</v>
      </c>
      <c r="I9872">
        <v>1643.5532000000001</v>
      </c>
      <c r="J9872">
        <v>6</v>
      </c>
      <c r="K9872" s="4" t="s">
        <v>171</v>
      </c>
      <c r="L9872" s="4" t="s">
        <v>648</v>
      </c>
      <c r="M9872" t="s">
        <v>20</v>
      </c>
      <c r="N9872" t="s">
        <v>36</v>
      </c>
      <c r="O9872">
        <v>1099.76</v>
      </c>
      <c r="P9872" t="str">
        <f t="shared" si="926"/>
        <v>Good</v>
      </c>
      <c r="Q9872" t="str">
        <f t="shared" si="927"/>
        <v>high impact</v>
      </c>
      <c r="R9872" t="str">
        <f t="shared" si="928"/>
        <v>good</v>
      </c>
      <c r="S9872" t="s">
        <v>47</v>
      </c>
      <c r="T9872" t="s">
        <v>47</v>
      </c>
      <c r="U9872">
        <v>3190.4268000000002</v>
      </c>
      <c r="V9872">
        <f t="shared" si="929"/>
        <v>3190.4268000000002</v>
      </c>
    </row>
    <row r="9873" spans="1:22" x14ac:dyDescent="0.35">
      <c r="A9873" t="s">
        <v>10357</v>
      </c>
      <c r="B9873" t="s">
        <v>32</v>
      </c>
      <c r="C9873" t="s">
        <v>39</v>
      </c>
      <c r="D9873" t="s">
        <v>34</v>
      </c>
      <c r="E9873">
        <v>535.45000000000005</v>
      </c>
      <c r="F9873" t="str">
        <f t="shared" si="924"/>
        <v>low</v>
      </c>
      <c r="G9873" t="str">
        <f t="shared" si="925"/>
        <v>low</v>
      </c>
      <c r="H9873">
        <v>0.1</v>
      </c>
      <c r="I9873">
        <v>53.545000000000002</v>
      </c>
      <c r="J9873">
        <v>8</v>
      </c>
      <c r="K9873" s="4" t="s">
        <v>505</v>
      </c>
      <c r="L9873" s="4" t="s">
        <v>633</v>
      </c>
      <c r="M9873" t="s">
        <v>43</v>
      </c>
      <c r="N9873" t="s">
        <v>21</v>
      </c>
      <c r="O9873">
        <v>53.94</v>
      </c>
      <c r="P9873" t="str">
        <f t="shared" si="926"/>
        <v>Not Good</v>
      </c>
      <c r="Q9873" t="str">
        <f t="shared" si="927"/>
        <v>normal</v>
      </c>
      <c r="R9873" t="str">
        <f t="shared" si="928"/>
        <v>not good</v>
      </c>
      <c r="S9873" t="s">
        <v>37</v>
      </c>
      <c r="T9873" t="s">
        <v>37</v>
      </c>
      <c r="U9873">
        <v>481.90499999999997</v>
      </c>
      <c r="V9873">
        <f t="shared" si="929"/>
        <v>481.90499999999997</v>
      </c>
    </row>
    <row r="9874" spans="1:22" x14ac:dyDescent="0.35">
      <c r="A9874" t="s">
        <v>10358</v>
      </c>
      <c r="B9874" t="s">
        <v>58</v>
      </c>
      <c r="C9874" t="s">
        <v>17</v>
      </c>
      <c r="D9874" t="s">
        <v>34</v>
      </c>
      <c r="E9874">
        <v>3051.44</v>
      </c>
      <c r="F9874" t="str">
        <f t="shared" si="924"/>
        <v>high</v>
      </c>
      <c r="G9874" t="str">
        <f t="shared" si="925"/>
        <v>high</v>
      </c>
      <c r="H9874">
        <v>0.44</v>
      </c>
      <c r="I9874">
        <v>1342.6335999999999</v>
      </c>
      <c r="J9874">
        <v>4</v>
      </c>
      <c r="K9874" s="3">
        <v>45202</v>
      </c>
      <c r="L9874" s="4" t="s">
        <v>528</v>
      </c>
      <c r="M9874" t="s">
        <v>20</v>
      </c>
      <c r="N9874" t="s">
        <v>21</v>
      </c>
      <c r="O9874">
        <v>417.94</v>
      </c>
      <c r="P9874" t="str">
        <f t="shared" si="926"/>
        <v>Not Good</v>
      </c>
      <c r="Q9874" t="str">
        <f t="shared" si="927"/>
        <v>high impact</v>
      </c>
      <c r="R9874" t="str">
        <f t="shared" si="928"/>
        <v>not good</v>
      </c>
      <c r="S9874" t="s">
        <v>47</v>
      </c>
      <c r="T9874" t="s">
        <v>47</v>
      </c>
      <c r="U9874">
        <v>1708.8063999999999</v>
      </c>
      <c r="V9874">
        <f t="shared" si="929"/>
        <v>1708.8063999999999</v>
      </c>
    </row>
    <row r="9875" spans="1:22" x14ac:dyDescent="0.35">
      <c r="A9875" t="s">
        <v>10359</v>
      </c>
      <c r="B9875" t="s">
        <v>16</v>
      </c>
      <c r="C9875" t="s">
        <v>25</v>
      </c>
      <c r="D9875" t="s">
        <v>50</v>
      </c>
      <c r="E9875">
        <v>544.17999999999995</v>
      </c>
      <c r="F9875" t="str">
        <f t="shared" si="924"/>
        <v>low</v>
      </c>
      <c r="G9875" t="str">
        <f t="shared" si="925"/>
        <v>low</v>
      </c>
      <c r="H9875">
        <v>0.21</v>
      </c>
      <c r="I9875">
        <v>114.2778</v>
      </c>
      <c r="J9875">
        <v>8</v>
      </c>
      <c r="K9875" s="3">
        <v>45575</v>
      </c>
      <c r="L9875" s="4" t="s">
        <v>1756</v>
      </c>
      <c r="M9875" t="s">
        <v>20</v>
      </c>
      <c r="N9875" t="s">
        <v>29</v>
      </c>
      <c r="O9875">
        <v>77.17</v>
      </c>
      <c r="P9875" t="str">
        <f t="shared" si="926"/>
        <v>Not Good</v>
      </c>
      <c r="Q9875" t="str">
        <f t="shared" si="927"/>
        <v>high impact</v>
      </c>
      <c r="R9875" t="str">
        <f t="shared" si="928"/>
        <v>not good</v>
      </c>
      <c r="S9875" t="s">
        <v>72</v>
      </c>
      <c r="T9875" t="s">
        <v>72</v>
      </c>
      <c r="U9875">
        <v>429.90219999999999</v>
      </c>
      <c r="V9875">
        <f t="shared" si="929"/>
        <v>429.90219999999999</v>
      </c>
    </row>
    <row r="9876" spans="1:22" x14ac:dyDescent="0.35">
      <c r="A9876" t="s">
        <v>10360</v>
      </c>
      <c r="B9876" t="s">
        <v>32</v>
      </c>
      <c r="C9876" t="s">
        <v>33</v>
      </c>
      <c r="D9876" t="s">
        <v>46</v>
      </c>
      <c r="E9876">
        <v>869.28</v>
      </c>
      <c r="F9876" t="str">
        <f t="shared" si="924"/>
        <v>low</v>
      </c>
      <c r="G9876" t="str">
        <f t="shared" si="925"/>
        <v>low</v>
      </c>
      <c r="H9876">
        <v>0.47</v>
      </c>
      <c r="I9876">
        <v>408.5616</v>
      </c>
      <c r="J9876">
        <v>2</v>
      </c>
      <c r="K9876" s="3">
        <v>44991</v>
      </c>
      <c r="L9876" s="3">
        <v>45205</v>
      </c>
      <c r="M9876" t="s">
        <v>28</v>
      </c>
      <c r="N9876" t="s">
        <v>29</v>
      </c>
      <c r="O9876">
        <v>59.09</v>
      </c>
      <c r="P9876" t="str">
        <f t="shared" si="926"/>
        <v>Not Good</v>
      </c>
      <c r="Q9876" t="str">
        <f t="shared" si="927"/>
        <v>high impact</v>
      </c>
      <c r="R9876" t="str">
        <f t="shared" si="928"/>
        <v>not good</v>
      </c>
      <c r="S9876" t="s">
        <v>56</v>
      </c>
      <c r="T9876" t="s">
        <v>56</v>
      </c>
      <c r="U9876">
        <v>460.71839999999997</v>
      </c>
      <c r="V9876">
        <f t="shared" si="929"/>
        <v>460.71839999999997</v>
      </c>
    </row>
    <row r="9877" spans="1:22" x14ac:dyDescent="0.35">
      <c r="A9877" t="s">
        <v>10361</v>
      </c>
      <c r="B9877" t="s">
        <v>24</v>
      </c>
      <c r="C9877" t="s">
        <v>39</v>
      </c>
      <c r="D9877" t="s">
        <v>50</v>
      </c>
      <c r="E9877">
        <v>3064.18</v>
      </c>
      <c r="F9877" t="str">
        <f t="shared" si="924"/>
        <v>high</v>
      </c>
      <c r="G9877" t="str">
        <f t="shared" si="925"/>
        <v>high</v>
      </c>
      <c r="H9877">
        <v>0.14000000000000001</v>
      </c>
      <c r="I9877">
        <v>428.98520000000002</v>
      </c>
      <c r="J9877">
        <v>5</v>
      </c>
      <c r="K9877" s="4" t="s">
        <v>327</v>
      </c>
      <c r="L9877" s="4" t="s">
        <v>1222</v>
      </c>
      <c r="M9877" t="s">
        <v>28</v>
      </c>
      <c r="N9877" t="s">
        <v>36</v>
      </c>
      <c r="O9877">
        <v>305.19</v>
      </c>
      <c r="P9877" t="str">
        <f t="shared" si="926"/>
        <v>Not Good</v>
      </c>
      <c r="Q9877" t="str">
        <f t="shared" si="927"/>
        <v>high impact</v>
      </c>
      <c r="R9877" t="str">
        <f t="shared" si="928"/>
        <v>not good</v>
      </c>
      <c r="S9877" t="s">
        <v>72</v>
      </c>
      <c r="T9877" t="s">
        <v>72</v>
      </c>
      <c r="U9877">
        <v>2635.1948000000002</v>
      </c>
      <c r="V9877">
        <f t="shared" si="929"/>
        <v>2635.1948000000002</v>
      </c>
    </row>
    <row r="9878" spans="1:22" x14ac:dyDescent="0.35">
      <c r="A9878" t="s">
        <v>10362</v>
      </c>
      <c r="B9878" t="s">
        <v>32</v>
      </c>
      <c r="C9878" t="s">
        <v>17</v>
      </c>
      <c r="D9878" t="s">
        <v>46</v>
      </c>
      <c r="E9878">
        <v>2275.58</v>
      </c>
      <c r="F9878" t="str">
        <f t="shared" si="924"/>
        <v>high</v>
      </c>
      <c r="G9878" t="str">
        <f t="shared" si="925"/>
        <v>high</v>
      </c>
      <c r="H9878">
        <v>0.23</v>
      </c>
      <c r="I9878">
        <v>523.38340000000005</v>
      </c>
      <c r="J9878">
        <v>3</v>
      </c>
      <c r="K9878" s="4" t="s">
        <v>2009</v>
      </c>
      <c r="L9878" s="4" t="s">
        <v>873</v>
      </c>
      <c r="M9878" t="s">
        <v>28</v>
      </c>
      <c r="N9878" t="s">
        <v>36</v>
      </c>
      <c r="O9878">
        <v>236.58</v>
      </c>
      <c r="P9878" t="str">
        <f t="shared" si="926"/>
        <v>Not Good</v>
      </c>
      <c r="Q9878" t="str">
        <f t="shared" si="927"/>
        <v>high impact</v>
      </c>
      <c r="R9878" t="str">
        <f t="shared" si="928"/>
        <v>not good</v>
      </c>
      <c r="S9878" t="s">
        <v>22</v>
      </c>
      <c r="T9878" t="s">
        <v>22</v>
      </c>
      <c r="U9878">
        <v>1752.1966</v>
      </c>
      <c r="V9878">
        <f t="shared" si="929"/>
        <v>1752.1966</v>
      </c>
    </row>
    <row r="9879" spans="1:22" x14ac:dyDescent="0.35">
      <c r="A9879" t="s">
        <v>10363</v>
      </c>
      <c r="B9879" t="s">
        <v>24</v>
      </c>
      <c r="C9879" t="s">
        <v>25</v>
      </c>
      <c r="D9879" t="s">
        <v>18</v>
      </c>
      <c r="E9879">
        <v>2787.65</v>
      </c>
      <c r="F9879" t="str">
        <f t="shared" si="924"/>
        <v>high</v>
      </c>
      <c r="G9879" t="str">
        <f t="shared" si="925"/>
        <v>high</v>
      </c>
      <c r="H9879">
        <v>0.39</v>
      </c>
      <c r="I9879">
        <v>1087.1835000000001</v>
      </c>
      <c r="J9879">
        <v>7</v>
      </c>
      <c r="K9879" s="3">
        <v>45416</v>
      </c>
      <c r="L9879" s="3">
        <v>45600</v>
      </c>
      <c r="M9879" t="s">
        <v>43</v>
      </c>
      <c r="N9879" t="s">
        <v>29</v>
      </c>
      <c r="O9879">
        <v>648.25</v>
      </c>
      <c r="P9879" t="str">
        <f t="shared" si="926"/>
        <v>Good</v>
      </c>
      <c r="Q9879" t="str">
        <f t="shared" si="927"/>
        <v>high impact</v>
      </c>
      <c r="R9879" t="str">
        <f t="shared" si="928"/>
        <v>good</v>
      </c>
      <c r="S9879" t="s">
        <v>72</v>
      </c>
      <c r="T9879" t="s">
        <v>72</v>
      </c>
      <c r="U9879">
        <v>1700.4665</v>
      </c>
      <c r="V9879">
        <f t="shared" si="929"/>
        <v>1700.4665</v>
      </c>
    </row>
    <row r="9880" spans="1:22" x14ac:dyDescent="0.35">
      <c r="A9880" t="s">
        <v>10364</v>
      </c>
      <c r="B9880" t="s">
        <v>32</v>
      </c>
      <c r="C9880" t="s">
        <v>33</v>
      </c>
      <c r="D9880" t="s">
        <v>26</v>
      </c>
      <c r="E9880">
        <v>4411.37</v>
      </c>
      <c r="F9880" t="str">
        <f t="shared" si="924"/>
        <v>high</v>
      </c>
      <c r="G9880" t="str">
        <f t="shared" si="925"/>
        <v>high</v>
      </c>
      <c r="H9880">
        <v>0.28000000000000003</v>
      </c>
      <c r="I9880">
        <v>1235.1836000000001</v>
      </c>
      <c r="J9880">
        <v>9</v>
      </c>
      <c r="K9880" s="4" t="s">
        <v>138</v>
      </c>
      <c r="L9880" s="4" t="s">
        <v>566</v>
      </c>
      <c r="M9880" t="s">
        <v>43</v>
      </c>
      <c r="N9880" t="s">
        <v>29</v>
      </c>
      <c r="O9880">
        <v>538.29999999999995</v>
      </c>
      <c r="P9880" t="str">
        <f t="shared" si="926"/>
        <v>Good</v>
      </c>
      <c r="Q9880" t="str">
        <f t="shared" si="927"/>
        <v>high impact</v>
      </c>
      <c r="R9880" t="str">
        <f t="shared" si="928"/>
        <v>good</v>
      </c>
      <c r="S9880" t="s">
        <v>47</v>
      </c>
      <c r="T9880" t="s">
        <v>47</v>
      </c>
      <c r="U9880">
        <v>3176.1864</v>
      </c>
      <c r="V9880">
        <f t="shared" si="929"/>
        <v>3176.1864</v>
      </c>
    </row>
    <row r="9881" spans="1:22" x14ac:dyDescent="0.35">
      <c r="A9881" t="s">
        <v>10365</v>
      </c>
      <c r="B9881" t="s">
        <v>24</v>
      </c>
      <c r="C9881" t="s">
        <v>39</v>
      </c>
      <c r="D9881" t="s">
        <v>46</v>
      </c>
      <c r="E9881">
        <v>4104.4799999999996</v>
      </c>
      <c r="F9881" t="str">
        <f t="shared" si="924"/>
        <v>high</v>
      </c>
      <c r="G9881" t="str">
        <f t="shared" si="925"/>
        <v>high</v>
      </c>
      <c r="H9881">
        <v>0.33</v>
      </c>
      <c r="I9881">
        <v>1354.4784</v>
      </c>
      <c r="J9881">
        <v>1</v>
      </c>
      <c r="K9881" s="3">
        <v>44931</v>
      </c>
      <c r="L9881" s="3">
        <v>45143</v>
      </c>
      <c r="M9881" t="s">
        <v>20</v>
      </c>
      <c r="N9881" t="s">
        <v>29</v>
      </c>
      <c r="O9881">
        <v>967.15</v>
      </c>
      <c r="P9881" t="str">
        <f t="shared" si="926"/>
        <v>Good</v>
      </c>
      <c r="Q9881" t="str">
        <f t="shared" si="927"/>
        <v>high impact</v>
      </c>
      <c r="R9881" t="str">
        <f t="shared" si="928"/>
        <v>good</v>
      </c>
      <c r="S9881" t="s">
        <v>22</v>
      </c>
      <c r="T9881" t="s">
        <v>22</v>
      </c>
      <c r="U9881">
        <v>2750.0016000000001</v>
      </c>
      <c r="V9881">
        <f t="shared" si="929"/>
        <v>2750.0016000000001</v>
      </c>
    </row>
    <row r="9882" spans="1:22" x14ac:dyDescent="0.35">
      <c r="A9882" t="s">
        <v>10366</v>
      </c>
      <c r="B9882" t="s">
        <v>16</v>
      </c>
      <c r="C9882" t="s">
        <v>17</v>
      </c>
      <c r="D9882" t="s">
        <v>34</v>
      </c>
      <c r="E9882">
        <v>4451.1099999999997</v>
      </c>
      <c r="F9882" t="str">
        <f t="shared" si="924"/>
        <v>high</v>
      </c>
      <c r="G9882" t="str">
        <f t="shared" si="925"/>
        <v>high</v>
      </c>
      <c r="H9882">
        <v>0.14000000000000001</v>
      </c>
      <c r="I9882">
        <v>623.15539999999999</v>
      </c>
      <c r="J9882">
        <v>8</v>
      </c>
      <c r="K9882" s="4" t="s">
        <v>132</v>
      </c>
      <c r="L9882" s="4" t="s">
        <v>116</v>
      </c>
      <c r="M9882" t="s">
        <v>20</v>
      </c>
      <c r="N9882" t="s">
        <v>21</v>
      </c>
      <c r="O9882">
        <v>797.43</v>
      </c>
      <c r="P9882" t="str">
        <f t="shared" si="926"/>
        <v>Good</v>
      </c>
      <c r="Q9882" t="str">
        <f t="shared" si="927"/>
        <v>high impact</v>
      </c>
      <c r="R9882" t="str">
        <f t="shared" si="928"/>
        <v>good</v>
      </c>
      <c r="S9882" t="s">
        <v>72</v>
      </c>
      <c r="T9882" t="s">
        <v>72</v>
      </c>
      <c r="U9882">
        <v>3827.9546</v>
      </c>
      <c r="V9882">
        <f t="shared" si="929"/>
        <v>3827.9546</v>
      </c>
    </row>
    <row r="9883" spans="1:22" x14ac:dyDescent="0.35">
      <c r="A9883" t="s">
        <v>10367</v>
      </c>
      <c r="B9883" t="s">
        <v>16</v>
      </c>
      <c r="C9883" t="s">
        <v>25</v>
      </c>
      <c r="D9883" t="s">
        <v>34</v>
      </c>
      <c r="E9883">
        <v>3119.65</v>
      </c>
      <c r="F9883" t="str">
        <f t="shared" si="924"/>
        <v>high</v>
      </c>
      <c r="G9883" t="str">
        <f t="shared" si="925"/>
        <v>high</v>
      </c>
      <c r="H9883">
        <v>0.16</v>
      </c>
      <c r="I9883">
        <v>499.14400000000001</v>
      </c>
      <c r="J9883">
        <v>4</v>
      </c>
      <c r="K9883" s="4" t="s">
        <v>572</v>
      </c>
      <c r="L9883" s="4" t="s">
        <v>67</v>
      </c>
      <c r="M9883" t="s">
        <v>28</v>
      </c>
      <c r="N9883" t="s">
        <v>29</v>
      </c>
      <c r="O9883">
        <v>218.96</v>
      </c>
      <c r="P9883" t="str">
        <f t="shared" si="926"/>
        <v>Not Good</v>
      </c>
      <c r="Q9883" t="str">
        <f t="shared" si="927"/>
        <v>high impact</v>
      </c>
      <c r="R9883" t="str">
        <f t="shared" si="928"/>
        <v>not good</v>
      </c>
      <c r="S9883" t="s">
        <v>56</v>
      </c>
      <c r="T9883" t="s">
        <v>56</v>
      </c>
      <c r="U9883">
        <v>2620.5059999999999</v>
      </c>
      <c r="V9883">
        <f t="shared" si="929"/>
        <v>2620.5059999999999</v>
      </c>
    </row>
    <row r="9884" spans="1:22" x14ac:dyDescent="0.35">
      <c r="A9884" t="s">
        <v>10368</v>
      </c>
      <c r="B9884" t="s">
        <v>16</v>
      </c>
      <c r="C9884" t="s">
        <v>33</v>
      </c>
      <c r="D9884" t="s">
        <v>26</v>
      </c>
      <c r="E9884">
        <v>2499.25</v>
      </c>
      <c r="F9884" t="str">
        <f t="shared" si="924"/>
        <v>high</v>
      </c>
      <c r="G9884" t="str">
        <f t="shared" si="925"/>
        <v>high</v>
      </c>
      <c r="H9884">
        <v>0.25</v>
      </c>
      <c r="I9884">
        <v>624.8125</v>
      </c>
      <c r="J9884">
        <v>5</v>
      </c>
      <c r="K9884" s="4" t="s">
        <v>819</v>
      </c>
      <c r="L9884" s="4" t="s">
        <v>1717</v>
      </c>
      <c r="M9884" t="s">
        <v>20</v>
      </c>
      <c r="N9884" t="s">
        <v>21</v>
      </c>
      <c r="O9884">
        <v>261.61</v>
      </c>
      <c r="P9884" t="str">
        <f t="shared" si="926"/>
        <v>Not Good</v>
      </c>
      <c r="Q9884" t="str">
        <f t="shared" si="927"/>
        <v>high impact</v>
      </c>
      <c r="R9884" t="str">
        <f t="shared" si="928"/>
        <v>not good</v>
      </c>
      <c r="S9884" t="s">
        <v>22</v>
      </c>
      <c r="T9884" t="s">
        <v>22</v>
      </c>
      <c r="U9884">
        <v>1874.4375</v>
      </c>
      <c r="V9884">
        <f t="shared" si="929"/>
        <v>1874.4375</v>
      </c>
    </row>
    <row r="9885" spans="1:22" x14ac:dyDescent="0.35">
      <c r="A9885" t="s">
        <v>10369</v>
      </c>
      <c r="B9885" t="s">
        <v>32</v>
      </c>
      <c r="C9885" t="s">
        <v>39</v>
      </c>
      <c r="D9885" t="s">
        <v>46</v>
      </c>
      <c r="E9885">
        <v>2350.0700000000002</v>
      </c>
      <c r="F9885" t="str">
        <f t="shared" si="924"/>
        <v>high</v>
      </c>
      <c r="G9885" t="str">
        <f t="shared" si="925"/>
        <v>high</v>
      </c>
      <c r="H9885">
        <v>0.1</v>
      </c>
      <c r="I9885">
        <v>235.00700000000001</v>
      </c>
      <c r="J9885">
        <v>1</v>
      </c>
      <c r="K9885" s="3">
        <v>45302</v>
      </c>
      <c r="L9885" s="3">
        <v>45515</v>
      </c>
      <c r="M9885" t="s">
        <v>43</v>
      </c>
      <c r="N9885" t="s">
        <v>36</v>
      </c>
      <c r="O9885">
        <v>143.88</v>
      </c>
      <c r="P9885" t="str">
        <f t="shared" si="926"/>
        <v>Not Good</v>
      </c>
      <c r="Q9885" t="str">
        <f t="shared" si="927"/>
        <v>high impact</v>
      </c>
      <c r="R9885" t="str">
        <f t="shared" si="928"/>
        <v>not good</v>
      </c>
      <c r="S9885" t="s">
        <v>37</v>
      </c>
      <c r="T9885" t="s">
        <v>37</v>
      </c>
      <c r="U9885">
        <v>2115.0630000000001</v>
      </c>
      <c r="V9885">
        <f t="shared" si="929"/>
        <v>2115.0630000000001</v>
      </c>
    </row>
    <row r="9886" spans="1:22" x14ac:dyDescent="0.35">
      <c r="A9886" t="s">
        <v>10370</v>
      </c>
      <c r="B9886" t="s">
        <v>16</v>
      </c>
      <c r="C9886" t="s">
        <v>17</v>
      </c>
      <c r="D9886" t="s">
        <v>26</v>
      </c>
      <c r="E9886">
        <v>3725.06</v>
      </c>
      <c r="F9886" t="str">
        <f t="shared" si="924"/>
        <v>high</v>
      </c>
      <c r="G9886" t="str">
        <f t="shared" si="925"/>
        <v>high</v>
      </c>
      <c r="H9886">
        <v>0.06</v>
      </c>
      <c r="I9886">
        <v>223.50360000000001</v>
      </c>
      <c r="J9886">
        <v>5</v>
      </c>
      <c r="K9886" s="3">
        <v>45297</v>
      </c>
      <c r="L9886" s="3">
        <v>45449</v>
      </c>
      <c r="M9886" t="s">
        <v>43</v>
      </c>
      <c r="N9886" t="s">
        <v>29</v>
      </c>
      <c r="O9886">
        <v>1085.5</v>
      </c>
      <c r="P9886" t="str">
        <f t="shared" si="926"/>
        <v>Good</v>
      </c>
      <c r="Q9886" t="str">
        <f t="shared" si="927"/>
        <v>high impact</v>
      </c>
      <c r="R9886" t="str">
        <f t="shared" si="928"/>
        <v>good</v>
      </c>
      <c r="S9886" t="s">
        <v>22</v>
      </c>
      <c r="T9886" t="s">
        <v>22</v>
      </c>
      <c r="U9886">
        <v>3501.5563999999999</v>
      </c>
      <c r="V9886">
        <f t="shared" si="929"/>
        <v>3501.5563999999999</v>
      </c>
    </row>
    <row r="9887" spans="1:22" x14ac:dyDescent="0.35">
      <c r="A9887" t="s">
        <v>10371</v>
      </c>
      <c r="B9887" t="s">
        <v>58</v>
      </c>
      <c r="C9887" t="s">
        <v>25</v>
      </c>
      <c r="D9887" t="s">
        <v>18</v>
      </c>
      <c r="E9887">
        <v>2654.37</v>
      </c>
      <c r="F9887" t="str">
        <f t="shared" si="924"/>
        <v>high</v>
      </c>
      <c r="G9887" t="str">
        <f t="shared" si="925"/>
        <v>high</v>
      </c>
      <c r="H9887">
        <v>0.42</v>
      </c>
      <c r="I9887">
        <v>1114.8353999999999</v>
      </c>
      <c r="J9887">
        <v>9</v>
      </c>
      <c r="K9887" s="4" t="s">
        <v>74</v>
      </c>
      <c r="L9887" s="4" t="s">
        <v>274</v>
      </c>
      <c r="M9887" t="s">
        <v>20</v>
      </c>
      <c r="N9887" t="s">
        <v>29</v>
      </c>
      <c r="O9887">
        <v>680.82</v>
      </c>
      <c r="P9887" t="str">
        <f t="shared" si="926"/>
        <v>Good</v>
      </c>
      <c r="Q9887" t="str">
        <f t="shared" si="927"/>
        <v>high impact</v>
      </c>
      <c r="R9887" t="str">
        <f t="shared" si="928"/>
        <v>good</v>
      </c>
      <c r="S9887" t="s">
        <v>22</v>
      </c>
      <c r="T9887" t="s">
        <v>22</v>
      </c>
      <c r="U9887">
        <v>1539.5346</v>
      </c>
      <c r="V9887">
        <f t="shared" si="929"/>
        <v>1539.5346</v>
      </c>
    </row>
    <row r="9888" spans="1:22" x14ac:dyDescent="0.35">
      <c r="A9888" t="s">
        <v>10372</v>
      </c>
      <c r="B9888" t="s">
        <v>16</v>
      </c>
      <c r="C9888" t="s">
        <v>33</v>
      </c>
      <c r="D9888" t="s">
        <v>26</v>
      </c>
      <c r="E9888">
        <v>618.27</v>
      </c>
      <c r="F9888" t="str">
        <f t="shared" si="924"/>
        <v>low</v>
      </c>
      <c r="G9888" t="str">
        <f t="shared" si="925"/>
        <v>low</v>
      </c>
      <c r="H9888">
        <v>0.39</v>
      </c>
      <c r="I9888">
        <v>241.12530000000001</v>
      </c>
      <c r="J9888">
        <v>8</v>
      </c>
      <c r="K9888" s="3">
        <v>45389</v>
      </c>
      <c r="L9888" s="3">
        <v>45603</v>
      </c>
      <c r="M9888" t="s">
        <v>20</v>
      </c>
      <c r="N9888" t="s">
        <v>21</v>
      </c>
      <c r="O9888">
        <v>72.41</v>
      </c>
      <c r="P9888" t="str">
        <f t="shared" si="926"/>
        <v>Not Good</v>
      </c>
      <c r="Q9888" t="str">
        <f t="shared" si="927"/>
        <v>high impact</v>
      </c>
      <c r="R9888" t="str">
        <f t="shared" si="928"/>
        <v>not good</v>
      </c>
      <c r="S9888" t="s">
        <v>47</v>
      </c>
      <c r="T9888" t="s">
        <v>47</v>
      </c>
      <c r="U9888">
        <v>377.1447</v>
      </c>
      <c r="V9888">
        <f t="shared" si="929"/>
        <v>377.1447</v>
      </c>
    </row>
    <row r="9889" spans="1:22" x14ac:dyDescent="0.35">
      <c r="A9889" t="s">
        <v>10373</v>
      </c>
      <c r="B9889" t="s">
        <v>24</v>
      </c>
      <c r="C9889" t="s">
        <v>39</v>
      </c>
      <c r="D9889" t="s">
        <v>18</v>
      </c>
      <c r="E9889">
        <v>795.5</v>
      </c>
      <c r="F9889" t="str">
        <f t="shared" si="924"/>
        <v>low</v>
      </c>
      <c r="G9889" t="str">
        <f t="shared" si="925"/>
        <v>low</v>
      </c>
      <c r="H9889">
        <v>0.47</v>
      </c>
      <c r="I9889">
        <v>373.88499999999999</v>
      </c>
      <c r="J9889">
        <v>8</v>
      </c>
      <c r="K9889" s="4" t="s">
        <v>538</v>
      </c>
      <c r="L9889" s="4" t="s">
        <v>539</v>
      </c>
      <c r="M9889" t="s">
        <v>43</v>
      </c>
      <c r="N9889" t="s">
        <v>29</v>
      </c>
      <c r="O9889">
        <v>109.79</v>
      </c>
      <c r="P9889" t="str">
        <f t="shared" si="926"/>
        <v>Not Good</v>
      </c>
      <c r="Q9889" t="str">
        <f t="shared" si="927"/>
        <v>high impact</v>
      </c>
      <c r="R9889" t="str">
        <f t="shared" si="928"/>
        <v>not good</v>
      </c>
      <c r="S9889" t="s">
        <v>72</v>
      </c>
      <c r="T9889" t="s">
        <v>72</v>
      </c>
      <c r="U9889">
        <v>421.61500000000001</v>
      </c>
      <c r="V9889">
        <f t="shared" si="929"/>
        <v>421.61500000000001</v>
      </c>
    </row>
    <row r="9890" spans="1:22" x14ac:dyDescent="0.35">
      <c r="A9890" t="s">
        <v>10374</v>
      </c>
      <c r="B9890" t="s">
        <v>24</v>
      </c>
      <c r="C9890" t="s">
        <v>17</v>
      </c>
      <c r="D9890" t="s">
        <v>34</v>
      </c>
      <c r="E9890">
        <v>1849.71</v>
      </c>
      <c r="F9890" t="str">
        <f t="shared" si="924"/>
        <v>medium</v>
      </c>
      <c r="G9890" t="str">
        <f t="shared" si="925"/>
        <v>low</v>
      </c>
      <c r="H9890">
        <v>0.28999999999999998</v>
      </c>
      <c r="I9890">
        <v>536.41589999999997</v>
      </c>
      <c r="J9890">
        <v>6</v>
      </c>
      <c r="K9890" s="4" t="s">
        <v>1561</v>
      </c>
      <c r="L9890" s="4" t="s">
        <v>146</v>
      </c>
      <c r="M9890" t="s">
        <v>20</v>
      </c>
      <c r="N9890" t="s">
        <v>29</v>
      </c>
      <c r="O9890">
        <v>420.6</v>
      </c>
      <c r="P9890" t="str">
        <f t="shared" si="926"/>
        <v>Not Good</v>
      </c>
      <c r="Q9890" t="str">
        <f t="shared" si="927"/>
        <v>high impact</v>
      </c>
      <c r="R9890" t="str">
        <f t="shared" si="928"/>
        <v>not good</v>
      </c>
      <c r="S9890" t="s">
        <v>22</v>
      </c>
      <c r="T9890" t="s">
        <v>22</v>
      </c>
      <c r="U9890">
        <v>1313.2941000000001</v>
      </c>
      <c r="V9890">
        <f t="shared" si="929"/>
        <v>1313.2941000000001</v>
      </c>
    </row>
    <row r="9891" spans="1:22" x14ac:dyDescent="0.35">
      <c r="A9891" t="s">
        <v>10375</v>
      </c>
      <c r="B9891" t="s">
        <v>24</v>
      </c>
      <c r="C9891" t="s">
        <v>25</v>
      </c>
      <c r="D9891" t="s">
        <v>18</v>
      </c>
      <c r="E9891">
        <v>432.33</v>
      </c>
      <c r="F9891" t="str">
        <f t="shared" si="924"/>
        <v>low</v>
      </c>
      <c r="G9891" t="str">
        <f t="shared" si="925"/>
        <v>low</v>
      </c>
      <c r="H9891">
        <v>0.21</v>
      </c>
      <c r="I9891">
        <v>90.789299999999997</v>
      </c>
      <c r="J9891">
        <v>9</v>
      </c>
      <c r="K9891" s="3">
        <v>45232</v>
      </c>
      <c r="L9891" s="4" t="s">
        <v>1613</v>
      </c>
      <c r="M9891" t="s">
        <v>43</v>
      </c>
      <c r="N9891" t="s">
        <v>21</v>
      </c>
      <c r="O9891">
        <v>70.95</v>
      </c>
      <c r="P9891" t="str">
        <f t="shared" si="926"/>
        <v>Not Good</v>
      </c>
      <c r="Q9891" t="str">
        <f t="shared" si="927"/>
        <v>high impact</v>
      </c>
      <c r="R9891" t="str">
        <f t="shared" si="928"/>
        <v>not good</v>
      </c>
      <c r="S9891" t="s">
        <v>22</v>
      </c>
      <c r="T9891" t="s">
        <v>22</v>
      </c>
      <c r="U9891">
        <v>341.54070000000002</v>
      </c>
      <c r="V9891">
        <f t="shared" si="929"/>
        <v>341.54070000000002</v>
      </c>
    </row>
    <row r="9892" spans="1:22" x14ac:dyDescent="0.35">
      <c r="A9892" t="s">
        <v>10376</v>
      </c>
      <c r="B9892" t="s">
        <v>32</v>
      </c>
      <c r="C9892" t="s">
        <v>33</v>
      </c>
      <c r="D9892" t="s">
        <v>46</v>
      </c>
      <c r="E9892">
        <v>1272.23</v>
      </c>
      <c r="F9892" t="str">
        <f t="shared" si="924"/>
        <v>medium</v>
      </c>
      <c r="G9892" t="str">
        <f t="shared" si="925"/>
        <v>low</v>
      </c>
      <c r="H9892">
        <v>0.05</v>
      </c>
      <c r="I9892">
        <v>63.611499999999999</v>
      </c>
      <c r="J9892">
        <v>4</v>
      </c>
      <c r="K9892" s="4" t="s">
        <v>222</v>
      </c>
      <c r="L9892" s="4" t="s">
        <v>135</v>
      </c>
      <c r="M9892" t="s">
        <v>28</v>
      </c>
      <c r="N9892" t="s">
        <v>36</v>
      </c>
      <c r="O9892">
        <v>254.47</v>
      </c>
      <c r="P9892" t="str">
        <f t="shared" si="926"/>
        <v>Not Good</v>
      </c>
      <c r="Q9892" t="str">
        <f t="shared" si="927"/>
        <v>high impact</v>
      </c>
      <c r="R9892" t="str">
        <f t="shared" si="928"/>
        <v>not good</v>
      </c>
      <c r="S9892" t="s">
        <v>22</v>
      </c>
      <c r="T9892" t="s">
        <v>22</v>
      </c>
      <c r="U9892">
        <v>1208.6185</v>
      </c>
      <c r="V9892">
        <f t="shared" si="929"/>
        <v>1208.6185</v>
      </c>
    </row>
    <row r="9893" spans="1:22" x14ac:dyDescent="0.35">
      <c r="A9893" t="s">
        <v>10377</v>
      </c>
      <c r="B9893" t="s">
        <v>58</v>
      </c>
      <c r="C9893" t="s">
        <v>39</v>
      </c>
      <c r="D9893" t="s">
        <v>46</v>
      </c>
      <c r="E9893">
        <v>3316.36</v>
      </c>
      <c r="F9893" t="str">
        <f t="shared" si="924"/>
        <v>high</v>
      </c>
      <c r="G9893" t="str">
        <f t="shared" si="925"/>
        <v>high</v>
      </c>
      <c r="H9893">
        <v>0.43</v>
      </c>
      <c r="I9893">
        <v>1426.0347999999999</v>
      </c>
      <c r="J9893">
        <v>6</v>
      </c>
      <c r="K9893" s="3">
        <v>45054</v>
      </c>
      <c r="L9893" s="3">
        <v>45207</v>
      </c>
      <c r="M9893" t="s">
        <v>43</v>
      </c>
      <c r="N9893" t="s">
        <v>21</v>
      </c>
      <c r="O9893">
        <v>187.71</v>
      </c>
      <c r="P9893" t="str">
        <f t="shared" si="926"/>
        <v>Not Good</v>
      </c>
      <c r="Q9893" t="str">
        <f t="shared" si="927"/>
        <v>high impact</v>
      </c>
      <c r="R9893" t="str">
        <f t="shared" si="928"/>
        <v>not good</v>
      </c>
      <c r="S9893" t="s">
        <v>72</v>
      </c>
      <c r="T9893" t="s">
        <v>72</v>
      </c>
      <c r="U9893">
        <v>1890.3252</v>
      </c>
      <c r="V9893">
        <f t="shared" si="929"/>
        <v>1890.3252</v>
      </c>
    </row>
    <row r="9894" spans="1:22" x14ac:dyDescent="0.35">
      <c r="A9894" t="s">
        <v>10378</v>
      </c>
      <c r="B9894" t="s">
        <v>16</v>
      </c>
      <c r="C9894" t="s">
        <v>17</v>
      </c>
      <c r="D9894" t="s">
        <v>46</v>
      </c>
      <c r="E9894">
        <v>160.91</v>
      </c>
      <c r="F9894" t="str">
        <f t="shared" si="924"/>
        <v>low</v>
      </c>
      <c r="G9894" t="str">
        <f t="shared" si="925"/>
        <v>low</v>
      </c>
      <c r="H9894">
        <v>0.23</v>
      </c>
      <c r="I9894">
        <v>37.009300000000003</v>
      </c>
      <c r="J9894">
        <v>3</v>
      </c>
      <c r="K9894" s="3">
        <v>45544</v>
      </c>
      <c r="L9894" s="4" t="s">
        <v>579</v>
      </c>
      <c r="M9894" t="s">
        <v>43</v>
      </c>
      <c r="N9894" t="s">
        <v>21</v>
      </c>
      <c r="O9894">
        <v>45.24</v>
      </c>
      <c r="P9894" t="str">
        <f t="shared" si="926"/>
        <v>Not Good</v>
      </c>
      <c r="Q9894" t="str">
        <f t="shared" si="927"/>
        <v>high impact</v>
      </c>
      <c r="R9894" t="str">
        <f t="shared" si="928"/>
        <v>not good</v>
      </c>
      <c r="S9894" t="s">
        <v>56</v>
      </c>
      <c r="T9894" t="s">
        <v>56</v>
      </c>
      <c r="U9894">
        <v>123.9007</v>
      </c>
      <c r="V9894">
        <f t="shared" si="929"/>
        <v>123.9007</v>
      </c>
    </row>
    <row r="9895" spans="1:22" x14ac:dyDescent="0.35">
      <c r="A9895" t="s">
        <v>10379</v>
      </c>
      <c r="B9895" t="s">
        <v>58</v>
      </c>
      <c r="C9895" t="s">
        <v>25</v>
      </c>
      <c r="D9895" t="s">
        <v>46</v>
      </c>
      <c r="E9895">
        <v>3060.06</v>
      </c>
      <c r="F9895" t="str">
        <f t="shared" si="924"/>
        <v>high</v>
      </c>
      <c r="G9895" t="str">
        <f t="shared" si="925"/>
        <v>high</v>
      </c>
      <c r="H9895">
        <v>0.28000000000000003</v>
      </c>
      <c r="I9895">
        <v>856.81679999999994</v>
      </c>
      <c r="J9895">
        <v>2</v>
      </c>
      <c r="K9895" s="4" t="s">
        <v>1202</v>
      </c>
      <c r="L9895" s="4" t="s">
        <v>256</v>
      </c>
      <c r="M9895" t="s">
        <v>20</v>
      </c>
      <c r="N9895" t="s">
        <v>36</v>
      </c>
      <c r="O9895">
        <v>350.77</v>
      </c>
      <c r="P9895" t="str">
        <f t="shared" si="926"/>
        <v>Not Good</v>
      </c>
      <c r="Q9895" t="str">
        <f t="shared" si="927"/>
        <v>high impact</v>
      </c>
      <c r="R9895" t="str">
        <f t="shared" si="928"/>
        <v>not good</v>
      </c>
      <c r="S9895" t="s">
        <v>72</v>
      </c>
      <c r="T9895" t="s">
        <v>72</v>
      </c>
      <c r="U9895">
        <v>2203.2431999999999</v>
      </c>
      <c r="V9895">
        <f t="shared" si="929"/>
        <v>2203.2431999999999</v>
      </c>
    </row>
    <row r="9896" spans="1:22" x14ac:dyDescent="0.35">
      <c r="A9896" t="s">
        <v>10380</v>
      </c>
      <c r="B9896" t="s">
        <v>58</v>
      </c>
      <c r="C9896" t="s">
        <v>33</v>
      </c>
      <c r="D9896" t="s">
        <v>50</v>
      </c>
      <c r="E9896">
        <v>3884.55</v>
      </c>
      <c r="F9896" t="str">
        <f t="shared" si="924"/>
        <v>high</v>
      </c>
      <c r="G9896" t="str">
        <f t="shared" si="925"/>
        <v>high</v>
      </c>
      <c r="H9896">
        <v>0.16</v>
      </c>
      <c r="I9896">
        <v>621.52800000000002</v>
      </c>
      <c r="J9896">
        <v>9</v>
      </c>
      <c r="K9896" s="4" t="s">
        <v>140</v>
      </c>
      <c r="L9896" s="4" t="s">
        <v>810</v>
      </c>
      <c r="M9896" t="s">
        <v>28</v>
      </c>
      <c r="N9896" t="s">
        <v>29</v>
      </c>
      <c r="O9896">
        <v>831.83</v>
      </c>
      <c r="P9896" t="str">
        <f t="shared" si="926"/>
        <v>Good</v>
      </c>
      <c r="Q9896" t="str">
        <f t="shared" si="927"/>
        <v>high impact</v>
      </c>
      <c r="R9896" t="str">
        <f t="shared" si="928"/>
        <v>good</v>
      </c>
      <c r="S9896" t="s">
        <v>56</v>
      </c>
      <c r="T9896" t="s">
        <v>56</v>
      </c>
      <c r="U9896">
        <v>3263.0219999999999</v>
      </c>
      <c r="V9896">
        <f t="shared" si="929"/>
        <v>3263.0219999999999</v>
      </c>
    </row>
    <row r="9897" spans="1:22" x14ac:dyDescent="0.35">
      <c r="A9897" t="s">
        <v>10381</v>
      </c>
      <c r="B9897" t="s">
        <v>24</v>
      </c>
      <c r="C9897" t="s">
        <v>39</v>
      </c>
      <c r="D9897" t="s">
        <v>18</v>
      </c>
      <c r="E9897">
        <v>933.75</v>
      </c>
      <c r="F9897" t="str">
        <f t="shared" si="924"/>
        <v>low</v>
      </c>
      <c r="G9897" t="str">
        <f t="shared" si="925"/>
        <v>low</v>
      </c>
      <c r="H9897">
        <v>0.26</v>
      </c>
      <c r="I9897">
        <v>242.77500000000001</v>
      </c>
      <c r="J9897">
        <v>5</v>
      </c>
      <c r="K9897" s="4" t="s">
        <v>276</v>
      </c>
      <c r="L9897" s="3">
        <v>44936</v>
      </c>
      <c r="M9897" t="s">
        <v>43</v>
      </c>
      <c r="N9897" t="s">
        <v>36</v>
      </c>
      <c r="O9897">
        <v>268.45</v>
      </c>
      <c r="P9897" t="str">
        <f t="shared" si="926"/>
        <v>Not Good</v>
      </c>
      <c r="Q9897" t="str">
        <f t="shared" si="927"/>
        <v>high impact</v>
      </c>
      <c r="R9897" t="str">
        <f t="shared" si="928"/>
        <v>not good</v>
      </c>
      <c r="S9897" t="s">
        <v>22</v>
      </c>
      <c r="T9897" t="s">
        <v>22</v>
      </c>
      <c r="U9897">
        <v>690.97500000000002</v>
      </c>
      <c r="V9897">
        <f t="shared" si="929"/>
        <v>690.97500000000002</v>
      </c>
    </row>
    <row r="9898" spans="1:22" x14ac:dyDescent="0.35">
      <c r="A9898" t="s">
        <v>10382</v>
      </c>
      <c r="B9898" t="s">
        <v>24</v>
      </c>
      <c r="C9898" t="s">
        <v>17</v>
      </c>
      <c r="D9898" t="s">
        <v>46</v>
      </c>
      <c r="E9898">
        <v>986.75</v>
      </c>
      <c r="F9898" t="str">
        <f t="shared" si="924"/>
        <v>low</v>
      </c>
      <c r="G9898" t="str">
        <f t="shared" si="925"/>
        <v>low</v>
      </c>
      <c r="H9898">
        <v>0.39</v>
      </c>
      <c r="I9898">
        <v>384.83249999999998</v>
      </c>
      <c r="J9898">
        <v>2</v>
      </c>
      <c r="K9898" s="4" t="s">
        <v>736</v>
      </c>
      <c r="L9898" s="4" t="s">
        <v>871</v>
      </c>
      <c r="M9898" t="s">
        <v>28</v>
      </c>
      <c r="N9898" t="s">
        <v>29</v>
      </c>
      <c r="O9898">
        <v>212.3</v>
      </c>
      <c r="P9898" t="str">
        <f t="shared" si="926"/>
        <v>Not Good</v>
      </c>
      <c r="Q9898" t="str">
        <f t="shared" si="927"/>
        <v>high impact</v>
      </c>
      <c r="R9898" t="str">
        <f t="shared" si="928"/>
        <v>not good</v>
      </c>
      <c r="S9898" t="s">
        <v>72</v>
      </c>
      <c r="T9898" t="s">
        <v>72</v>
      </c>
      <c r="U9898">
        <v>601.91750000000002</v>
      </c>
      <c r="V9898">
        <f t="shared" si="929"/>
        <v>601.91750000000002</v>
      </c>
    </row>
    <row r="9899" spans="1:22" x14ac:dyDescent="0.35">
      <c r="A9899" t="s">
        <v>10383</v>
      </c>
      <c r="B9899" t="s">
        <v>24</v>
      </c>
      <c r="C9899" t="s">
        <v>25</v>
      </c>
      <c r="D9899" t="s">
        <v>26</v>
      </c>
      <c r="E9899">
        <v>241.4</v>
      </c>
      <c r="F9899" t="str">
        <f t="shared" si="924"/>
        <v>low</v>
      </c>
      <c r="G9899" t="str">
        <f t="shared" si="925"/>
        <v>low</v>
      </c>
      <c r="H9899">
        <v>0.36</v>
      </c>
      <c r="I9899">
        <v>86.903999999999996</v>
      </c>
      <c r="J9899">
        <v>5</v>
      </c>
      <c r="K9899" s="4" t="s">
        <v>240</v>
      </c>
      <c r="L9899" s="4" t="s">
        <v>748</v>
      </c>
      <c r="M9899" t="s">
        <v>28</v>
      </c>
      <c r="N9899" t="s">
        <v>29</v>
      </c>
      <c r="O9899">
        <v>57.58</v>
      </c>
      <c r="P9899" t="str">
        <f t="shared" si="926"/>
        <v>Not Good</v>
      </c>
      <c r="Q9899" t="str">
        <f t="shared" si="927"/>
        <v>high impact</v>
      </c>
      <c r="R9899" t="str">
        <f t="shared" si="928"/>
        <v>not good</v>
      </c>
      <c r="S9899" t="s">
        <v>72</v>
      </c>
      <c r="T9899" t="s">
        <v>72</v>
      </c>
      <c r="U9899">
        <v>154.49600000000001</v>
      </c>
      <c r="V9899">
        <f t="shared" si="929"/>
        <v>154.49600000000001</v>
      </c>
    </row>
    <row r="9900" spans="1:22" x14ac:dyDescent="0.35">
      <c r="A9900" t="s">
        <v>10384</v>
      </c>
      <c r="B9900" t="s">
        <v>32</v>
      </c>
      <c r="C9900" t="s">
        <v>33</v>
      </c>
      <c r="D9900" t="s">
        <v>26</v>
      </c>
      <c r="E9900">
        <v>2611.0100000000002</v>
      </c>
      <c r="F9900" t="str">
        <f t="shared" si="924"/>
        <v>high</v>
      </c>
      <c r="G9900" t="str">
        <f t="shared" si="925"/>
        <v>high</v>
      </c>
      <c r="H9900">
        <v>0.49</v>
      </c>
      <c r="I9900">
        <v>1279.3949</v>
      </c>
      <c r="J9900">
        <v>6</v>
      </c>
      <c r="K9900" s="4" t="s">
        <v>330</v>
      </c>
      <c r="L9900" s="4" t="s">
        <v>476</v>
      </c>
      <c r="M9900" t="s">
        <v>20</v>
      </c>
      <c r="N9900" t="s">
        <v>29</v>
      </c>
      <c r="O9900">
        <v>761.18</v>
      </c>
      <c r="P9900" t="str">
        <f t="shared" si="926"/>
        <v>Good</v>
      </c>
      <c r="Q9900" t="str">
        <f t="shared" si="927"/>
        <v>high impact</v>
      </c>
      <c r="R9900" t="str">
        <f t="shared" si="928"/>
        <v>good</v>
      </c>
      <c r="S9900" t="s">
        <v>72</v>
      </c>
      <c r="T9900" t="s">
        <v>72</v>
      </c>
      <c r="U9900">
        <v>1331.6151</v>
      </c>
      <c r="V9900">
        <f t="shared" si="929"/>
        <v>1331.6151</v>
      </c>
    </row>
    <row r="9901" spans="1:22" x14ac:dyDescent="0.35">
      <c r="A9901" t="s">
        <v>10385</v>
      </c>
      <c r="B9901" t="s">
        <v>58</v>
      </c>
      <c r="C9901" t="s">
        <v>39</v>
      </c>
      <c r="D9901" t="s">
        <v>50</v>
      </c>
      <c r="E9901">
        <v>3307.48</v>
      </c>
      <c r="F9901" t="str">
        <f t="shared" si="924"/>
        <v>high</v>
      </c>
      <c r="G9901" t="str">
        <f t="shared" si="925"/>
        <v>high</v>
      </c>
      <c r="H9901">
        <v>0.25</v>
      </c>
      <c r="I9901">
        <v>826.87</v>
      </c>
      <c r="J9901">
        <v>8</v>
      </c>
      <c r="K9901" s="3">
        <v>45334</v>
      </c>
      <c r="L9901" s="3">
        <v>45394</v>
      </c>
      <c r="M9901" t="s">
        <v>43</v>
      </c>
      <c r="N9901" t="s">
        <v>36</v>
      </c>
      <c r="O9901">
        <v>722.76</v>
      </c>
      <c r="P9901" t="str">
        <f t="shared" si="926"/>
        <v>Good</v>
      </c>
      <c r="Q9901" t="str">
        <f t="shared" si="927"/>
        <v>high impact</v>
      </c>
      <c r="R9901" t="str">
        <f t="shared" si="928"/>
        <v>good</v>
      </c>
      <c r="S9901" t="s">
        <v>22</v>
      </c>
      <c r="T9901" t="s">
        <v>22</v>
      </c>
      <c r="U9901">
        <v>2480.61</v>
      </c>
      <c r="V9901">
        <f t="shared" si="929"/>
        <v>2480.61</v>
      </c>
    </row>
    <row r="9902" spans="1:22" x14ac:dyDescent="0.35">
      <c r="A9902" t="s">
        <v>10386</v>
      </c>
      <c r="B9902" t="s">
        <v>58</v>
      </c>
      <c r="C9902" t="s">
        <v>17</v>
      </c>
      <c r="D9902" t="s">
        <v>18</v>
      </c>
      <c r="E9902">
        <v>2338.86</v>
      </c>
      <c r="F9902" t="str">
        <f t="shared" si="924"/>
        <v>high</v>
      </c>
      <c r="G9902" t="str">
        <f t="shared" si="925"/>
        <v>high</v>
      </c>
      <c r="H9902">
        <v>0.26</v>
      </c>
      <c r="I9902">
        <v>608.10360000000003</v>
      </c>
      <c r="J9902">
        <v>5</v>
      </c>
      <c r="K9902" s="3">
        <v>45607</v>
      </c>
      <c r="L9902" s="4" t="s">
        <v>208</v>
      </c>
      <c r="M9902" t="s">
        <v>28</v>
      </c>
      <c r="N9902" t="s">
        <v>29</v>
      </c>
      <c r="O9902">
        <v>412.91</v>
      </c>
      <c r="P9902" t="str">
        <f t="shared" si="926"/>
        <v>Not Good</v>
      </c>
      <c r="Q9902" t="str">
        <f t="shared" si="927"/>
        <v>high impact</v>
      </c>
      <c r="R9902" t="str">
        <f t="shared" si="928"/>
        <v>not good</v>
      </c>
      <c r="S9902" t="s">
        <v>30</v>
      </c>
      <c r="T9902" t="s">
        <v>30</v>
      </c>
      <c r="U9902">
        <v>1730.7564</v>
      </c>
      <c r="V9902">
        <f t="shared" si="929"/>
        <v>1730.7564</v>
      </c>
    </row>
    <row r="9903" spans="1:22" x14ac:dyDescent="0.35">
      <c r="A9903" t="s">
        <v>10387</v>
      </c>
      <c r="B9903" t="s">
        <v>32</v>
      </c>
      <c r="C9903" t="s">
        <v>25</v>
      </c>
      <c r="D9903" t="s">
        <v>18</v>
      </c>
      <c r="E9903">
        <v>2008.3</v>
      </c>
      <c r="F9903" t="str">
        <f t="shared" si="924"/>
        <v>high</v>
      </c>
      <c r="G9903" t="str">
        <f t="shared" si="925"/>
        <v>high</v>
      </c>
      <c r="H9903">
        <v>0.03</v>
      </c>
      <c r="I9903">
        <v>60.249000000000002</v>
      </c>
      <c r="J9903">
        <v>2</v>
      </c>
      <c r="K9903" s="3">
        <v>45205</v>
      </c>
      <c r="L9903" s="4" t="s">
        <v>1140</v>
      </c>
      <c r="M9903" t="s">
        <v>28</v>
      </c>
      <c r="N9903" t="s">
        <v>29</v>
      </c>
      <c r="O9903">
        <v>367.08</v>
      </c>
      <c r="P9903" t="str">
        <f t="shared" si="926"/>
        <v>Not Good</v>
      </c>
      <c r="Q9903" t="str">
        <f t="shared" si="927"/>
        <v>high impact</v>
      </c>
      <c r="R9903" t="str">
        <f t="shared" si="928"/>
        <v>not good</v>
      </c>
      <c r="S9903" t="s">
        <v>22</v>
      </c>
      <c r="T9903" t="s">
        <v>22</v>
      </c>
      <c r="U9903">
        <v>1948.0509999999999</v>
      </c>
      <c r="V9903">
        <f t="shared" si="929"/>
        <v>1948.0509999999999</v>
      </c>
    </row>
    <row r="9904" spans="1:22" x14ac:dyDescent="0.35">
      <c r="A9904" t="s">
        <v>10388</v>
      </c>
      <c r="B9904" t="s">
        <v>32</v>
      </c>
      <c r="C9904" t="s">
        <v>33</v>
      </c>
      <c r="D9904" t="s">
        <v>18</v>
      </c>
      <c r="E9904">
        <v>2326.62</v>
      </c>
      <c r="F9904" t="str">
        <f t="shared" si="924"/>
        <v>high</v>
      </c>
      <c r="G9904" t="str">
        <f t="shared" si="925"/>
        <v>high</v>
      </c>
      <c r="H9904">
        <v>0.19</v>
      </c>
      <c r="I9904">
        <v>442.05779999999999</v>
      </c>
      <c r="J9904">
        <v>7</v>
      </c>
      <c r="K9904" s="4" t="s">
        <v>372</v>
      </c>
      <c r="L9904" s="4" t="s">
        <v>659</v>
      </c>
      <c r="M9904" t="s">
        <v>43</v>
      </c>
      <c r="N9904" t="s">
        <v>29</v>
      </c>
      <c r="O9904">
        <v>140.58000000000001</v>
      </c>
      <c r="P9904" t="str">
        <f t="shared" si="926"/>
        <v>Not Good</v>
      </c>
      <c r="Q9904" t="str">
        <f t="shared" si="927"/>
        <v>high impact</v>
      </c>
      <c r="R9904" t="str">
        <f t="shared" si="928"/>
        <v>not good</v>
      </c>
      <c r="S9904" t="s">
        <v>56</v>
      </c>
      <c r="T9904" t="s">
        <v>56</v>
      </c>
      <c r="U9904">
        <v>1884.5622000000001</v>
      </c>
      <c r="V9904">
        <f t="shared" si="929"/>
        <v>1884.5622000000001</v>
      </c>
    </row>
    <row r="9905" spans="1:22" x14ac:dyDescent="0.35">
      <c r="A9905" t="s">
        <v>10389</v>
      </c>
      <c r="B9905" t="s">
        <v>32</v>
      </c>
      <c r="C9905" t="s">
        <v>39</v>
      </c>
      <c r="D9905" t="s">
        <v>50</v>
      </c>
      <c r="E9905">
        <v>3929.49</v>
      </c>
      <c r="F9905" t="str">
        <f t="shared" si="924"/>
        <v>high</v>
      </c>
      <c r="G9905" t="str">
        <f t="shared" si="925"/>
        <v>high</v>
      </c>
      <c r="H9905">
        <v>0.46</v>
      </c>
      <c r="I9905">
        <v>1807.5654</v>
      </c>
      <c r="J9905">
        <v>5</v>
      </c>
      <c r="K9905" s="4" t="s">
        <v>1202</v>
      </c>
      <c r="L9905" s="4" t="s">
        <v>433</v>
      </c>
      <c r="M9905" t="s">
        <v>43</v>
      </c>
      <c r="N9905" t="s">
        <v>21</v>
      </c>
      <c r="O9905">
        <v>277.83999999999997</v>
      </c>
      <c r="P9905" t="str">
        <f t="shared" si="926"/>
        <v>Not Good</v>
      </c>
      <c r="Q9905" t="str">
        <f t="shared" si="927"/>
        <v>high impact</v>
      </c>
      <c r="R9905" t="str">
        <f t="shared" si="928"/>
        <v>not good</v>
      </c>
      <c r="S9905" t="s">
        <v>56</v>
      </c>
      <c r="T9905" t="s">
        <v>56</v>
      </c>
      <c r="U9905">
        <v>2121.9245999999998</v>
      </c>
      <c r="V9905">
        <f t="shared" si="929"/>
        <v>2121.9245999999998</v>
      </c>
    </row>
    <row r="9906" spans="1:22" x14ac:dyDescent="0.35">
      <c r="A9906" t="s">
        <v>10390</v>
      </c>
      <c r="B9906" t="s">
        <v>58</v>
      </c>
      <c r="C9906" t="s">
        <v>17</v>
      </c>
      <c r="D9906" t="s">
        <v>18</v>
      </c>
      <c r="E9906">
        <v>264.22000000000003</v>
      </c>
      <c r="F9906" t="str">
        <f t="shared" si="924"/>
        <v>low</v>
      </c>
      <c r="G9906" t="str">
        <f t="shared" si="925"/>
        <v>low</v>
      </c>
      <c r="H9906">
        <v>0.18</v>
      </c>
      <c r="I9906">
        <v>47.559600000000003</v>
      </c>
      <c r="J9906">
        <v>2</v>
      </c>
      <c r="K9906" s="3">
        <v>45421</v>
      </c>
      <c r="L9906" s="3">
        <v>45635</v>
      </c>
      <c r="M9906" t="s">
        <v>43</v>
      </c>
      <c r="N9906" t="s">
        <v>36</v>
      </c>
      <c r="O9906">
        <v>50.22</v>
      </c>
      <c r="P9906" t="str">
        <f t="shared" si="926"/>
        <v>Not Good</v>
      </c>
      <c r="Q9906" t="str">
        <f t="shared" si="927"/>
        <v>normal</v>
      </c>
      <c r="R9906" t="str">
        <f t="shared" si="928"/>
        <v>not good</v>
      </c>
      <c r="S9906" t="s">
        <v>72</v>
      </c>
      <c r="T9906" t="s">
        <v>72</v>
      </c>
      <c r="U9906">
        <v>216.66040000000001</v>
      </c>
      <c r="V9906">
        <f t="shared" si="929"/>
        <v>216.66040000000001</v>
      </c>
    </row>
    <row r="9907" spans="1:22" x14ac:dyDescent="0.35">
      <c r="A9907" t="s">
        <v>10391</v>
      </c>
      <c r="B9907" t="s">
        <v>58</v>
      </c>
      <c r="C9907" t="s">
        <v>25</v>
      </c>
      <c r="D9907" t="s">
        <v>18</v>
      </c>
      <c r="E9907">
        <v>3940.71</v>
      </c>
      <c r="F9907" t="str">
        <f t="shared" si="924"/>
        <v>high</v>
      </c>
      <c r="G9907" t="str">
        <f t="shared" si="925"/>
        <v>high</v>
      </c>
      <c r="H9907">
        <v>0.38</v>
      </c>
      <c r="I9907">
        <v>1497.4698000000001</v>
      </c>
      <c r="J9907">
        <v>6</v>
      </c>
      <c r="K9907" s="4" t="s">
        <v>457</v>
      </c>
      <c r="L9907" s="4" t="s">
        <v>2552</v>
      </c>
      <c r="M9907" t="s">
        <v>43</v>
      </c>
      <c r="N9907" t="s">
        <v>21</v>
      </c>
      <c r="O9907">
        <v>725.71</v>
      </c>
      <c r="P9907" t="str">
        <f t="shared" si="926"/>
        <v>Good</v>
      </c>
      <c r="Q9907" t="str">
        <f t="shared" si="927"/>
        <v>high impact</v>
      </c>
      <c r="R9907" t="str">
        <f t="shared" si="928"/>
        <v>good</v>
      </c>
      <c r="S9907" t="s">
        <v>37</v>
      </c>
      <c r="T9907" t="s">
        <v>37</v>
      </c>
      <c r="U9907">
        <v>2443.2402000000002</v>
      </c>
      <c r="V9907">
        <f t="shared" si="929"/>
        <v>2443.2402000000002</v>
      </c>
    </row>
    <row r="9908" spans="1:22" x14ac:dyDescent="0.35">
      <c r="A9908" t="s">
        <v>10392</v>
      </c>
      <c r="B9908" t="s">
        <v>24</v>
      </c>
      <c r="C9908" t="s">
        <v>33</v>
      </c>
      <c r="D9908" t="s">
        <v>46</v>
      </c>
      <c r="E9908">
        <v>3365.08</v>
      </c>
      <c r="F9908" t="str">
        <f t="shared" si="924"/>
        <v>high</v>
      </c>
      <c r="G9908" t="str">
        <f t="shared" si="925"/>
        <v>high</v>
      </c>
      <c r="H9908">
        <v>0.49</v>
      </c>
      <c r="I9908">
        <v>1648.8892000000001</v>
      </c>
      <c r="J9908">
        <v>7</v>
      </c>
      <c r="K9908" s="4" t="s">
        <v>1656</v>
      </c>
      <c r="L9908" s="4" t="s">
        <v>437</v>
      </c>
      <c r="M9908" t="s">
        <v>28</v>
      </c>
      <c r="N9908" t="s">
        <v>29</v>
      </c>
      <c r="O9908">
        <v>595.34</v>
      </c>
      <c r="P9908" t="str">
        <f t="shared" si="926"/>
        <v>Good</v>
      </c>
      <c r="Q9908" t="str">
        <f t="shared" si="927"/>
        <v>high impact</v>
      </c>
      <c r="R9908" t="str">
        <f t="shared" si="928"/>
        <v>good</v>
      </c>
      <c r="S9908" t="s">
        <v>47</v>
      </c>
      <c r="T9908" t="s">
        <v>47</v>
      </c>
      <c r="U9908">
        <v>1716.1908000000001</v>
      </c>
      <c r="V9908">
        <f t="shared" si="929"/>
        <v>1716.1908000000001</v>
      </c>
    </row>
    <row r="9909" spans="1:22" x14ac:dyDescent="0.35">
      <c r="A9909" t="s">
        <v>10393</v>
      </c>
      <c r="B9909" t="s">
        <v>24</v>
      </c>
      <c r="C9909" t="s">
        <v>39</v>
      </c>
      <c r="D9909" t="s">
        <v>18</v>
      </c>
      <c r="E9909">
        <v>1282.99</v>
      </c>
      <c r="F9909" t="str">
        <f t="shared" si="924"/>
        <v>medium</v>
      </c>
      <c r="G9909" t="str">
        <f t="shared" si="925"/>
        <v>low</v>
      </c>
      <c r="H9909">
        <v>0.06</v>
      </c>
      <c r="I9909">
        <v>76.979399999999998</v>
      </c>
      <c r="J9909">
        <v>8</v>
      </c>
      <c r="K9909" s="4" t="s">
        <v>895</v>
      </c>
      <c r="L9909" s="3">
        <v>44935</v>
      </c>
      <c r="M9909" t="s">
        <v>28</v>
      </c>
      <c r="N9909" t="s">
        <v>21</v>
      </c>
      <c r="O9909">
        <v>108.91</v>
      </c>
      <c r="P9909" t="str">
        <f t="shared" si="926"/>
        <v>Not Good</v>
      </c>
      <c r="Q9909" t="str">
        <f t="shared" si="927"/>
        <v>high impact</v>
      </c>
      <c r="R9909" t="str">
        <f t="shared" si="928"/>
        <v>not good</v>
      </c>
      <c r="S9909" t="s">
        <v>22</v>
      </c>
      <c r="T9909" t="s">
        <v>22</v>
      </c>
      <c r="U9909">
        <v>1206.0106000000001</v>
      </c>
      <c r="V9909">
        <f t="shared" si="929"/>
        <v>1206.0106000000001</v>
      </c>
    </row>
    <row r="9910" spans="1:22" x14ac:dyDescent="0.35">
      <c r="A9910" t="s">
        <v>10394</v>
      </c>
      <c r="B9910" t="s">
        <v>58</v>
      </c>
      <c r="C9910" t="s">
        <v>17</v>
      </c>
      <c r="D9910" t="s">
        <v>46</v>
      </c>
      <c r="E9910">
        <v>2671.22</v>
      </c>
      <c r="F9910" t="str">
        <f t="shared" si="924"/>
        <v>high</v>
      </c>
      <c r="G9910" t="str">
        <f t="shared" si="925"/>
        <v>high</v>
      </c>
      <c r="H9910">
        <v>0.17</v>
      </c>
      <c r="I9910">
        <v>454.10739999999998</v>
      </c>
      <c r="J9910">
        <v>3</v>
      </c>
      <c r="K9910" s="4" t="s">
        <v>126</v>
      </c>
      <c r="L9910" s="3">
        <v>45080</v>
      </c>
      <c r="M9910" t="s">
        <v>20</v>
      </c>
      <c r="N9910" t="s">
        <v>21</v>
      </c>
      <c r="O9910">
        <v>753.79</v>
      </c>
      <c r="P9910" t="str">
        <f t="shared" si="926"/>
        <v>Good</v>
      </c>
      <c r="Q9910" t="str">
        <f t="shared" si="927"/>
        <v>high impact</v>
      </c>
      <c r="R9910" t="str">
        <f t="shared" si="928"/>
        <v>good</v>
      </c>
      <c r="S9910" t="s">
        <v>47</v>
      </c>
      <c r="T9910" t="s">
        <v>47</v>
      </c>
      <c r="U9910">
        <v>2217.1125999999999</v>
      </c>
      <c r="V9910">
        <f t="shared" si="929"/>
        <v>2217.1125999999999</v>
      </c>
    </row>
    <row r="9911" spans="1:22" x14ac:dyDescent="0.35">
      <c r="A9911" t="s">
        <v>10395</v>
      </c>
      <c r="B9911" t="s">
        <v>24</v>
      </c>
      <c r="C9911" t="s">
        <v>25</v>
      </c>
      <c r="D9911" t="s">
        <v>46</v>
      </c>
      <c r="E9911">
        <v>341.52</v>
      </c>
      <c r="F9911" t="str">
        <f t="shared" si="924"/>
        <v>low</v>
      </c>
      <c r="G9911" t="str">
        <f t="shared" si="925"/>
        <v>low</v>
      </c>
      <c r="H9911">
        <v>0.24</v>
      </c>
      <c r="I9911">
        <v>81.964799999999997</v>
      </c>
      <c r="J9911">
        <v>4</v>
      </c>
      <c r="K9911" s="3">
        <v>45173</v>
      </c>
      <c r="L9911" s="4" t="s">
        <v>1394</v>
      </c>
      <c r="M9911" t="s">
        <v>43</v>
      </c>
      <c r="N9911" t="s">
        <v>29</v>
      </c>
      <c r="O9911">
        <v>94.58</v>
      </c>
      <c r="P9911" t="str">
        <f t="shared" si="926"/>
        <v>Not Good</v>
      </c>
      <c r="Q9911" t="str">
        <f t="shared" si="927"/>
        <v>high impact</v>
      </c>
      <c r="R9911" t="str">
        <f t="shared" si="928"/>
        <v>not good</v>
      </c>
      <c r="S9911" t="s">
        <v>47</v>
      </c>
      <c r="T9911" t="s">
        <v>47</v>
      </c>
      <c r="U9911">
        <v>259.55520000000001</v>
      </c>
      <c r="V9911">
        <f t="shared" si="929"/>
        <v>259.55520000000001</v>
      </c>
    </row>
    <row r="9912" spans="1:22" x14ac:dyDescent="0.35">
      <c r="A9912" t="s">
        <v>10396</v>
      </c>
      <c r="B9912" t="s">
        <v>32</v>
      </c>
      <c r="C9912" t="s">
        <v>33</v>
      </c>
      <c r="D9912" t="s">
        <v>18</v>
      </c>
      <c r="E9912">
        <v>1959.98</v>
      </c>
      <c r="F9912" t="str">
        <f t="shared" si="924"/>
        <v>medium</v>
      </c>
      <c r="G9912" t="str">
        <f t="shared" si="925"/>
        <v>low</v>
      </c>
      <c r="H9912">
        <v>0.12</v>
      </c>
      <c r="I9912">
        <v>235.19759999999999</v>
      </c>
      <c r="J9912">
        <v>6</v>
      </c>
      <c r="K9912" s="4" t="s">
        <v>981</v>
      </c>
      <c r="L9912" s="4" t="s">
        <v>986</v>
      </c>
      <c r="M9912" t="s">
        <v>28</v>
      </c>
      <c r="N9912" t="s">
        <v>29</v>
      </c>
      <c r="O9912">
        <v>244.06</v>
      </c>
      <c r="P9912" t="str">
        <f t="shared" si="926"/>
        <v>Not Good</v>
      </c>
      <c r="Q9912" t="str">
        <f t="shared" si="927"/>
        <v>high impact</v>
      </c>
      <c r="R9912" t="str">
        <f t="shared" si="928"/>
        <v>not good</v>
      </c>
      <c r="S9912" t="s">
        <v>47</v>
      </c>
      <c r="T9912" t="s">
        <v>47</v>
      </c>
      <c r="U9912">
        <v>1724.7824000000001</v>
      </c>
      <c r="V9912">
        <f t="shared" si="929"/>
        <v>1724.7824000000001</v>
      </c>
    </row>
    <row r="9913" spans="1:22" x14ac:dyDescent="0.35">
      <c r="A9913" t="s">
        <v>10397</v>
      </c>
      <c r="B9913" t="s">
        <v>16</v>
      </c>
      <c r="C9913" t="s">
        <v>39</v>
      </c>
      <c r="D9913" t="s">
        <v>26</v>
      </c>
      <c r="E9913">
        <v>952.81</v>
      </c>
      <c r="F9913" t="str">
        <f t="shared" si="924"/>
        <v>low</v>
      </c>
      <c r="G9913" t="str">
        <f t="shared" si="925"/>
        <v>low</v>
      </c>
      <c r="H9913">
        <v>0.01</v>
      </c>
      <c r="I9913">
        <v>9.5281000000000002</v>
      </c>
      <c r="J9913">
        <v>3</v>
      </c>
      <c r="K9913" s="4" t="s">
        <v>963</v>
      </c>
      <c r="L9913" s="4" t="s">
        <v>548</v>
      </c>
      <c r="M9913" t="s">
        <v>28</v>
      </c>
      <c r="N9913" t="s">
        <v>21</v>
      </c>
      <c r="O9913">
        <v>143.27000000000001</v>
      </c>
      <c r="P9913" t="str">
        <f t="shared" si="926"/>
        <v>Not Good</v>
      </c>
      <c r="Q9913" t="str">
        <f t="shared" si="927"/>
        <v>normal</v>
      </c>
      <c r="R9913" t="str">
        <f t="shared" si="928"/>
        <v>not good</v>
      </c>
      <c r="S9913" t="s">
        <v>56</v>
      </c>
      <c r="T9913" t="s">
        <v>56</v>
      </c>
      <c r="U9913">
        <v>943.28189999999995</v>
      </c>
      <c r="V9913">
        <f t="shared" si="929"/>
        <v>943.28189999999995</v>
      </c>
    </row>
    <row r="9914" spans="1:22" x14ac:dyDescent="0.35">
      <c r="A9914" t="s">
        <v>10398</v>
      </c>
      <c r="B9914" t="s">
        <v>24</v>
      </c>
      <c r="C9914" t="s">
        <v>17</v>
      </c>
      <c r="D9914" t="s">
        <v>34</v>
      </c>
      <c r="E9914">
        <v>209.27</v>
      </c>
      <c r="F9914" t="str">
        <f t="shared" si="924"/>
        <v>low</v>
      </c>
      <c r="G9914" t="str">
        <f t="shared" si="925"/>
        <v>low</v>
      </c>
      <c r="H9914">
        <v>0.23</v>
      </c>
      <c r="I9914">
        <v>48.132100000000001</v>
      </c>
      <c r="J9914">
        <v>6</v>
      </c>
      <c r="K9914" s="4" t="s">
        <v>648</v>
      </c>
      <c r="L9914" s="4" t="s">
        <v>628</v>
      </c>
      <c r="M9914" t="s">
        <v>43</v>
      </c>
      <c r="N9914" t="s">
        <v>21</v>
      </c>
      <c r="O9914">
        <v>30.61</v>
      </c>
      <c r="P9914" t="str">
        <f t="shared" si="926"/>
        <v>Not Good</v>
      </c>
      <c r="Q9914" t="str">
        <f t="shared" si="927"/>
        <v>high impact</v>
      </c>
      <c r="R9914" t="str">
        <f t="shared" si="928"/>
        <v>not good</v>
      </c>
      <c r="S9914" t="s">
        <v>22</v>
      </c>
      <c r="T9914" t="s">
        <v>22</v>
      </c>
      <c r="U9914">
        <v>161.1379</v>
      </c>
      <c r="V9914">
        <f t="shared" si="929"/>
        <v>161.1379</v>
      </c>
    </row>
    <row r="9915" spans="1:22" x14ac:dyDescent="0.35">
      <c r="A9915" t="s">
        <v>10399</v>
      </c>
      <c r="B9915" t="s">
        <v>58</v>
      </c>
      <c r="C9915" t="s">
        <v>25</v>
      </c>
      <c r="D9915" t="s">
        <v>26</v>
      </c>
      <c r="E9915">
        <v>1849.74</v>
      </c>
      <c r="F9915" t="str">
        <f t="shared" si="924"/>
        <v>medium</v>
      </c>
      <c r="G9915" t="str">
        <f t="shared" si="925"/>
        <v>low</v>
      </c>
      <c r="H9915">
        <v>0.27</v>
      </c>
      <c r="I9915">
        <v>499.4298</v>
      </c>
      <c r="J9915">
        <v>9</v>
      </c>
      <c r="K9915" s="4" t="s">
        <v>933</v>
      </c>
      <c r="L9915" s="3">
        <v>44966</v>
      </c>
      <c r="M9915" t="s">
        <v>43</v>
      </c>
      <c r="N9915" t="s">
        <v>29</v>
      </c>
      <c r="O9915">
        <v>196.19</v>
      </c>
      <c r="P9915" t="str">
        <f t="shared" si="926"/>
        <v>Not Good</v>
      </c>
      <c r="Q9915" t="str">
        <f t="shared" si="927"/>
        <v>high impact</v>
      </c>
      <c r="R9915" t="str">
        <f t="shared" si="928"/>
        <v>not good</v>
      </c>
      <c r="S9915" t="s">
        <v>37</v>
      </c>
      <c r="T9915" t="s">
        <v>37</v>
      </c>
      <c r="U9915">
        <v>1350.3101999999999</v>
      </c>
      <c r="V9915">
        <f t="shared" si="929"/>
        <v>1350.3101999999999</v>
      </c>
    </row>
    <row r="9916" spans="1:22" x14ac:dyDescent="0.35">
      <c r="A9916" t="s">
        <v>10400</v>
      </c>
      <c r="B9916" t="s">
        <v>24</v>
      </c>
      <c r="C9916" t="s">
        <v>33</v>
      </c>
      <c r="D9916" t="s">
        <v>18</v>
      </c>
      <c r="E9916">
        <v>3657.95</v>
      </c>
      <c r="F9916" t="str">
        <f t="shared" si="924"/>
        <v>high</v>
      </c>
      <c r="G9916" t="str">
        <f t="shared" si="925"/>
        <v>high</v>
      </c>
      <c r="H9916">
        <v>0.31</v>
      </c>
      <c r="I9916">
        <v>1133.9645</v>
      </c>
      <c r="J9916">
        <v>5</v>
      </c>
      <c r="K9916" s="4" t="s">
        <v>200</v>
      </c>
      <c r="L9916" s="4" t="s">
        <v>1547</v>
      </c>
      <c r="M9916" t="s">
        <v>20</v>
      </c>
      <c r="N9916" t="s">
        <v>21</v>
      </c>
      <c r="O9916">
        <v>485.26</v>
      </c>
      <c r="P9916" t="str">
        <f t="shared" si="926"/>
        <v>Not Good</v>
      </c>
      <c r="Q9916" t="str">
        <f t="shared" si="927"/>
        <v>high impact</v>
      </c>
      <c r="R9916" t="str">
        <f t="shared" si="928"/>
        <v>not good</v>
      </c>
      <c r="S9916" t="s">
        <v>30</v>
      </c>
      <c r="T9916" t="s">
        <v>30</v>
      </c>
      <c r="U9916">
        <v>2523.9854999999998</v>
      </c>
      <c r="V9916">
        <f t="shared" si="929"/>
        <v>2523.9854999999998</v>
      </c>
    </row>
    <row r="9917" spans="1:22" x14ac:dyDescent="0.35">
      <c r="A9917" t="s">
        <v>10401</v>
      </c>
      <c r="B9917" t="s">
        <v>24</v>
      </c>
      <c r="C9917" t="s">
        <v>39</v>
      </c>
      <c r="D9917" t="s">
        <v>18</v>
      </c>
      <c r="E9917">
        <v>4613.01</v>
      </c>
      <c r="F9917" t="str">
        <f t="shared" si="924"/>
        <v>high</v>
      </c>
      <c r="G9917" t="str">
        <f t="shared" si="925"/>
        <v>high</v>
      </c>
      <c r="H9917">
        <v>0.41</v>
      </c>
      <c r="I9917">
        <v>1891.3341</v>
      </c>
      <c r="J9917">
        <v>2</v>
      </c>
      <c r="K9917" s="3">
        <v>45566</v>
      </c>
      <c r="L9917" s="3">
        <v>45627</v>
      </c>
      <c r="M9917" t="s">
        <v>28</v>
      </c>
      <c r="N9917" t="s">
        <v>29</v>
      </c>
      <c r="O9917">
        <v>1376.88</v>
      </c>
      <c r="P9917" t="str">
        <f t="shared" si="926"/>
        <v>Good</v>
      </c>
      <c r="Q9917" t="str">
        <f t="shared" si="927"/>
        <v>high impact</v>
      </c>
      <c r="R9917" t="str">
        <f t="shared" si="928"/>
        <v>good</v>
      </c>
      <c r="S9917" t="s">
        <v>37</v>
      </c>
      <c r="T9917" t="s">
        <v>37</v>
      </c>
      <c r="U9917">
        <v>2721.6759000000002</v>
      </c>
      <c r="V9917">
        <f t="shared" si="929"/>
        <v>2721.6759000000002</v>
      </c>
    </row>
    <row r="9918" spans="1:22" x14ac:dyDescent="0.35">
      <c r="A9918" t="s">
        <v>10402</v>
      </c>
      <c r="B9918" t="s">
        <v>24</v>
      </c>
      <c r="C9918" t="s">
        <v>17</v>
      </c>
      <c r="D9918" t="s">
        <v>26</v>
      </c>
      <c r="E9918">
        <v>3345.09</v>
      </c>
      <c r="F9918" t="str">
        <f t="shared" si="924"/>
        <v>high</v>
      </c>
      <c r="G9918" t="str">
        <f t="shared" si="925"/>
        <v>high</v>
      </c>
      <c r="H9918">
        <v>0.13</v>
      </c>
      <c r="I9918">
        <v>434.86169999999998</v>
      </c>
      <c r="J9918">
        <v>2</v>
      </c>
      <c r="K9918" s="3">
        <v>45110</v>
      </c>
      <c r="L9918" s="4" t="s">
        <v>170</v>
      </c>
      <c r="M9918" t="s">
        <v>28</v>
      </c>
      <c r="N9918" t="s">
        <v>36</v>
      </c>
      <c r="O9918">
        <v>644.16999999999996</v>
      </c>
      <c r="P9918" t="str">
        <f t="shared" si="926"/>
        <v>Good</v>
      </c>
      <c r="Q9918" t="str">
        <f t="shared" si="927"/>
        <v>high impact</v>
      </c>
      <c r="R9918" t="str">
        <f t="shared" si="928"/>
        <v>good</v>
      </c>
      <c r="S9918" t="s">
        <v>37</v>
      </c>
      <c r="T9918" t="s">
        <v>37</v>
      </c>
      <c r="U9918">
        <v>2910.2283000000002</v>
      </c>
      <c r="V9918">
        <f t="shared" si="929"/>
        <v>2910.2283000000002</v>
      </c>
    </row>
    <row r="9919" spans="1:22" x14ac:dyDescent="0.35">
      <c r="A9919" t="s">
        <v>10403</v>
      </c>
      <c r="B9919" t="s">
        <v>16</v>
      </c>
      <c r="C9919" t="s">
        <v>25</v>
      </c>
      <c r="D9919" t="s">
        <v>18</v>
      </c>
      <c r="E9919">
        <v>2069.65</v>
      </c>
      <c r="F9919" t="str">
        <f t="shared" si="924"/>
        <v>high</v>
      </c>
      <c r="G9919" t="str">
        <f t="shared" si="925"/>
        <v>high</v>
      </c>
      <c r="H9919">
        <v>0.03</v>
      </c>
      <c r="I9919">
        <v>62.089500000000001</v>
      </c>
      <c r="J9919">
        <v>7</v>
      </c>
      <c r="K9919" s="4" t="s">
        <v>840</v>
      </c>
      <c r="L9919" s="4" t="s">
        <v>476</v>
      </c>
      <c r="M9919" t="s">
        <v>28</v>
      </c>
      <c r="N9919" t="s">
        <v>36</v>
      </c>
      <c r="O9919">
        <v>568.53</v>
      </c>
      <c r="P9919" t="str">
        <f t="shared" si="926"/>
        <v>Good</v>
      </c>
      <c r="Q9919" t="str">
        <f t="shared" si="927"/>
        <v>high impact</v>
      </c>
      <c r="R9919" t="str">
        <f t="shared" si="928"/>
        <v>good</v>
      </c>
      <c r="S9919" t="s">
        <v>72</v>
      </c>
      <c r="T9919" t="s">
        <v>72</v>
      </c>
      <c r="U9919">
        <v>2007.5605</v>
      </c>
      <c r="V9919">
        <f t="shared" si="929"/>
        <v>2007.5605</v>
      </c>
    </row>
    <row r="9920" spans="1:22" x14ac:dyDescent="0.35">
      <c r="A9920" t="s">
        <v>10404</v>
      </c>
      <c r="B9920" t="s">
        <v>32</v>
      </c>
      <c r="C9920" t="s">
        <v>33</v>
      </c>
      <c r="D9920" t="s">
        <v>46</v>
      </c>
      <c r="E9920">
        <v>4997.53</v>
      </c>
      <c r="F9920" t="str">
        <f t="shared" si="924"/>
        <v>high</v>
      </c>
      <c r="G9920" t="str">
        <f t="shared" si="925"/>
        <v>high</v>
      </c>
      <c r="H9920">
        <v>0.04</v>
      </c>
      <c r="I9920">
        <v>199.90119999999999</v>
      </c>
      <c r="J9920">
        <v>4</v>
      </c>
      <c r="K9920" s="3">
        <v>45266</v>
      </c>
      <c r="L9920" s="4" t="s">
        <v>645</v>
      </c>
      <c r="M9920" t="s">
        <v>28</v>
      </c>
      <c r="N9920" t="s">
        <v>21</v>
      </c>
      <c r="O9920">
        <v>1164.75</v>
      </c>
      <c r="P9920" t="str">
        <f t="shared" si="926"/>
        <v>Good</v>
      </c>
      <c r="Q9920" t="str">
        <f t="shared" si="927"/>
        <v>high impact</v>
      </c>
      <c r="R9920" t="str">
        <f t="shared" si="928"/>
        <v>good</v>
      </c>
      <c r="S9920" t="s">
        <v>22</v>
      </c>
      <c r="T9920" t="s">
        <v>22</v>
      </c>
      <c r="U9920">
        <v>4797.6288000000004</v>
      </c>
      <c r="V9920">
        <f t="shared" si="929"/>
        <v>4797.6288000000004</v>
      </c>
    </row>
    <row r="9921" spans="1:22" x14ac:dyDescent="0.35">
      <c r="A9921" t="s">
        <v>10405</v>
      </c>
      <c r="B9921" t="s">
        <v>58</v>
      </c>
      <c r="C9921" t="s">
        <v>39</v>
      </c>
      <c r="D9921" t="s">
        <v>50</v>
      </c>
      <c r="E9921">
        <v>1486.42</v>
      </c>
      <c r="F9921" t="str">
        <f t="shared" si="924"/>
        <v>medium</v>
      </c>
      <c r="G9921" t="str">
        <f t="shared" si="925"/>
        <v>low</v>
      </c>
      <c r="H9921">
        <v>0.25</v>
      </c>
      <c r="I9921">
        <v>371.60500000000002</v>
      </c>
      <c r="J9921">
        <v>9</v>
      </c>
      <c r="K9921" s="3">
        <v>45025</v>
      </c>
      <c r="L9921" s="3">
        <v>45086</v>
      </c>
      <c r="M9921" t="s">
        <v>20</v>
      </c>
      <c r="N9921" t="s">
        <v>36</v>
      </c>
      <c r="O9921">
        <v>400.6</v>
      </c>
      <c r="P9921" t="str">
        <f t="shared" si="926"/>
        <v>Not Good</v>
      </c>
      <c r="Q9921" t="str">
        <f t="shared" si="927"/>
        <v>high impact</v>
      </c>
      <c r="R9921" t="str">
        <f t="shared" si="928"/>
        <v>not good</v>
      </c>
      <c r="S9921" t="s">
        <v>56</v>
      </c>
      <c r="T9921" t="s">
        <v>56</v>
      </c>
      <c r="U9921">
        <v>1114.8150000000001</v>
      </c>
      <c r="V9921">
        <f t="shared" si="929"/>
        <v>1114.8150000000001</v>
      </c>
    </row>
    <row r="9922" spans="1:22" x14ac:dyDescent="0.35">
      <c r="A9922" t="s">
        <v>10406</v>
      </c>
      <c r="B9922" t="s">
        <v>16</v>
      </c>
      <c r="C9922" t="s">
        <v>17</v>
      </c>
      <c r="D9922" t="s">
        <v>18</v>
      </c>
      <c r="E9922">
        <v>1016.94</v>
      </c>
      <c r="F9922" t="str">
        <f t="shared" si="924"/>
        <v>medium</v>
      </c>
      <c r="G9922" t="str">
        <f t="shared" si="925"/>
        <v>low</v>
      </c>
      <c r="H9922">
        <v>0.46</v>
      </c>
      <c r="I9922">
        <v>467.79239999999999</v>
      </c>
      <c r="J9922">
        <v>9</v>
      </c>
      <c r="K9922" s="3">
        <v>45270</v>
      </c>
      <c r="L9922" s="4" t="s">
        <v>100</v>
      </c>
      <c r="M9922" t="s">
        <v>43</v>
      </c>
      <c r="N9922" t="s">
        <v>36</v>
      </c>
      <c r="O9922">
        <v>143.83000000000001</v>
      </c>
      <c r="P9922" t="str">
        <f t="shared" si="926"/>
        <v>Not Good</v>
      </c>
      <c r="Q9922" t="str">
        <f t="shared" si="927"/>
        <v>high impact</v>
      </c>
      <c r="R9922" t="str">
        <f t="shared" si="928"/>
        <v>not good</v>
      </c>
      <c r="S9922" t="s">
        <v>56</v>
      </c>
      <c r="T9922" t="s">
        <v>56</v>
      </c>
      <c r="U9922">
        <v>549.14760000000001</v>
      </c>
      <c r="V9922">
        <f t="shared" si="929"/>
        <v>549.14760000000001</v>
      </c>
    </row>
    <row r="9923" spans="1:22" x14ac:dyDescent="0.35">
      <c r="A9923" t="s">
        <v>10407</v>
      </c>
      <c r="B9923" t="s">
        <v>58</v>
      </c>
      <c r="C9923" t="s">
        <v>25</v>
      </c>
      <c r="D9923" t="s">
        <v>18</v>
      </c>
      <c r="E9923">
        <v>2372.04</v>
      </c>
      <c r="F9923" t="str">
        <f t="shared" ref="F9923:F9986" si="930">IF(E9923&gt;2000,"high",IF(E9923&gt;1000,"medium","low"))</f>
        <v>high</v>
      </c>
      <c r="G9923" t="str">
        <f t="shared" ref="G9923:G9986" si="931">IF(E9923&gt;2000,"high","low")</f>
        <v>high</v>
      </c>
      <c r="H9923">
        <v>0.49</v>
      </c>
      <c r="I9923">
        <v>1162.2996000000001</v>
      </c>
      <c r="J9923">
        <v>6</v>
      </c>
      <c r="K9923" s="4" t="s">
        <v>938</v>
      </c>
      <c r="L9923" s="4" t="s">
        <v>1291</v>
      </c>
      <c r="M9923" t="s">
        <v>43</v>
      </c>
      <c r="N9923" t="s">
        <v>29</v>
      </c>
      <c r="O9923">
        <v>499.33</v>
      </c>
      <c r="P9923" t="str">
        <f t="shared" ref="P9923:P9986" si="932">IF(AND(E9923&gt;1000,O9923&gt;500),"Good","Not Good")</f>
        <v>Not Good</v>
      </c>
      <c r="Q9923" t="str">
        <f t="shared" ref="Q9923:Q9986" si="933">IF(OR(E9923&gt;1000,H9923&gt;0.2),"high impact","normal")</f>
        <v>high impact</v>
      </c>
      <c r="R9923" t="str">
        <f t="shared" ref="R9923:R9986" si="934">IF(NOT(AND(E9923&gt;2000,O9923&gt;500)),"not good","good")</f>
        <v>not good</v>
      </c>
      <c r="S9923" t="s">
        <v>72</v>
      </c>
      <c r="T9923" t="s">
        <v>72</v>
      </c>
      <c r="U9923">
        <v>1209.7403999999999</v>
      </c>
      <c r="V9923">
        <f t="shared" ref="V9923:V9986" si="935">IFERROR(U9923,0)</f>
        <v>1209.7403999999999</v>
      </c>
    </row>
    <row r="9924" spans="1:22" x14ac:dyDescent="0.35">
      <c r="A9924" t="s">
        <v>10408</v>
      </c>
      <c r="B9924" t="s">
        <v>58</v>
      </c>
      <c r="C9924" t="s">
        <v>33</v>
      </c>
      <c r="D9924" t="s">
        <v>26</v>
      </c>
      <c r="E9924">
        <v>2574.0700000000002</v>
      </c>
      <c r="F9924" t="str">
        <f t="shared" si="930"/>
        <v>high</v>
      </c>
      <c r="G9924" t="str">
        <f t="shared" si="931"/>
        <v>high</v>
      </c>
      <c r="H9924">
        <v>0.1</v>
      </c>
      <c r="I9924">
        <v>257.40699999999998</v>
      </c>
      <c r="J9924">
        <v>5</v>
      </c>
      <c r="K9924" s="3">
        <v>45176</v>
      </c>
      <c r="L9924" s="4" t="s">
        <v>445</v>
      </c>
      <c r="M9924" t="s">
        <v>43</v>
      </c>
      <c r="N9924" t="s">
        <v>29</v>
      </c>
      <c r="O9924">
        <v>367.97</v>
      </c>
      <c r="P9924" t="str">
        <f t="shared" si="932"/>
        <v>Not Good</v>
      </c>
      <c r="Q9924" t="str">
        <f t="shared" si="933"/>
        <v>high impact</v>
      </c>
      <c r="R9924" t="str">
        <f t="shared" si="934"/>
        <v>not good</v>
      </c>
      <c r="S9924" t="s">
        <v>30</v>
      </c>
      <c r="T9924" t="s">
        <v>30</v>
      </c>
      <c r="U9924">
        <v>2316.663</v>
      </c>
      <c r="V9924">
        <f t="shared" si="935"/>
        <v>2316.663</v>
      </c>
    </row>
    <row r="9925" spans="1:22" x14ac:dyDescent="0.35">
      <c r="A9925" t="s">
        <v>10409</v>
      </c>
      <c r="B9925" t="s">
        <v>58</v>
      </c>
      <c r="C9925" t="s">
        <v>39</v>
      </c>
      <c r="D9925" t="s">
        <v>46</v>
      </c>
      <c r="E9925">
        <v>1838.63</v>
      </c>
      <c r="F9925" t="str">
        <f t="shared" si="930"/>
        <v>medium</v>
      </c>
      <c r="G9925" t="str">
        <f t="shared" si="931"/>
        <v>low</v>
      </c>
      <c r="H9925">
        <v>0.08</v>
      </c>
      <c r="I9925">
        <v>147.09039999999999</v>
      </c>
      <c r="J9925">
        <v>7</v>
      </c>
      <c r="K9925" s="3">
        <v>45108</v>
      </c>
      <c r="L9925" s="3">
        <v>45170</v>
      </c>
      <c r="M9925" t="s">
        <v>43</v>
      </c>
      <c r="N9925" t="s">
        <v>29</v>
      </c>
      <c r="O9925">
        <v>467.67</v>
      </c>
      <c r="P9925" t="str">
        <f t="shared" si="932"/>
        <v>Not Good</v>
      </c>
      <c r="Q9925" t="str">
        <f t="shared" si="933"/>
        <v>high impact</v>
      </c>
      <c r="R9925" t="str">
        <f t="shared" si="934"/>
        <v>not good</v>
      </c>
      <c r="S9925" t="s">
        <v>56</v>
      </c>
      <c r="T9925" t="s">
        <v>56</v>
      </c>
      <c r="U9925">
        <v>1691.5396000000001</v>
      </c>
      <c r="V9925">
        <f t="shared" si="935"/>
        <v>1691.5396000000001</v>
      </c>
    </row>
    <row r="9926" spans="1:22" x14ac:dyDescent="0.35">
      <c r="A9926" t="s">
        <v>10410</v>
      </c>
      <c r="B9926" t="s">
        <v>16</v>
      </c>
      <c r="C9926" t="s">
        <v>17</v>
      </c>
      <c r="D9926" t="s">
        <v>26</v>
      </c>
      <c r="E9926">
        <v>3507.95</v>
      </c>
      <c r="F9926" t="str">
        <f t="shared" si="930"/>
        <v>high</v>
      </c>
      <c r="G9926" t="str">
        <f t="shared" si="931"/>
        <v>high</v>
      </c>
      <c r="H9926">
        <v>0.18</v>
      </c>
      <c r="I9926">
        <v>631.43100000000004</v>
      </c>
      <c r="J9926">
        <v>5</v>
      </c>
      <c r="K9926" s="4" t="s">
        <v>379</v>
      </c>
      <c r="L9926" s="4" t="s">
        <v>349</v>
      </c>
      <c r="M9926" t="s">
        <v>28</v>
      </c>
      <c r="N9926" t="s">
        <v>21</v>
      </c>
      <c r="O9926">
        <v>847.19</v>
      </c>
      <c r="P9926" t="str">
        <f t="shared" si="932"/>
        <v>Good</v>
      </c>
      <c r="Q9926" t="str">
        <f t="shared" si="933"/>
        <v>high impact</v>
      </c>
      <c r="R9926" t="str">
        <f t="shared" si="934"/>
        <v>good</v>
      </c>
      <c r="S9926" t="s">
        <v>22</v>
      </c>
      <c r="T9926" t="s">
        <v>22</v>
      </c>
      <c r="U9926">
        <v>2876.5189999999998</v>
      </c>
      <c r="V9926">
        <f t="shared" si="935"/>
        <v>2876.5189999999998</v>
      </c>
    </row>
    <row r="9927" spans="1:22" x14ac:dyDescent="0.35">
      <c r="A9927" t="s">
        <v>10411</v>
      </c>
      <c r="B9927" t="s">
        <v>32</v>
      </c>
      <c r="C9927" t="s">
        <v>25</v>
      </c>
      <c r="D9927" t="s">
        <v>26</v>
      </c>
      <c r="E9927">
        <v>1000.94</v>
      </c>
      <c r="F9927" t="str">
        <f t="shared" si="930"/>
        <v>medium</v>
      </c>
      <c r="G9927" t="str">
        <f t="shared" si="931"/>
        <v>low</v>
      </c>
      <c r="H9927">
        <v>0.23</v>
      </c>
      <c r="I9927">
        <v>230.21619999999999</v>
      </c>
      <c r="J9927">
        <v>9</v>
      </c>
      <c r="K9927" s="4" t="s">
        <v>873</v>
      </c>
      <c r="L9927" s="4" t="s">
        <v>357</v>
      </c>
      <c r="M9927" t="s">
        <v>20</v>
      </c>
      <c r="N9927" t="s">
        <v>36</v>
      </c>
      <c r="O9927">
        <v>245.43</v>
      </c>
      <c r="P9927" t="str">
        <f t="shared" si="932"/>
        <v>Not Good</v>
      </c>
      <c r="Q9927" t="str">
        <f t="shared" si="933"/>
        <v>high impact</v>
      </c>
      <c r="R9927" t="str">
        <f t="shared" si="934"/>
        <v>not good</v>
      </c>
      <c r="S9927" t="s">
        <v>72</v>
      </c>
      <c r="T9927" t="s">
        <v>72</v>
      </c>
      <c r="U9927">
        <v>770.72379999999998</v>
      </c>
      <c r="V9927">
        <f t="shared" si="935"/>
        <v>770.72379999999998</v>
      </c>
    </row>
    <row r="9928" spans="1:22" x14ac:dyDescent="0.35">
      <c r="A9928" t="s">
        <v>10412</v>
      </c>
      <c r="B9928" t="s">
        <v>58</v>
      </c>
      <c r="C9928" t="s">
        <v>33</v>
      </c>
      <c r="D9928" t="s">
        <v>18</v>
      </c>
      <c r="E9928">
        <v>2600.66</v>
      </c>
      <c r="F9928" t="str">
        <f t="shared" si="930"/>
        <v>high</v>
      </c>
      <c r="G9928" t="str">
        <f t="shared" si="931"/>
        <v>high</v>
      </c>
      <c r="H9928">
        <v>0.4</v>
      </c>
      <c r="I9928">
        <v>1040.2639999999999</v>
      </c>
      <c r="J9928">
        <v>9</v>
      </c>
      <c r="K9928" s="4" t="s">
        <v>19</v>
      </c>
      <c r="L9928" s="3">
        <v>45020</v>
      </c>
      <c r="M9928" t="s">
        <v>43</v>
      </c>
      <c r="N9928" t="s">
        <v>29</v>
      </c>
      <c r="O9928">
        <v>257.57</v>
      </c>
      <c r="P9928" t="str">
        <f t="shared" si="932"/>
        <v>Not Good</v>
      </c>
      <c r="Q9928" t="str">
        <f t="shared" si="933"/>
        <v>high impact</v>
      </c>
      <c r="R9928" t="str">
        <f t="shared" si="934"/>
        <v>not good</v>
      </c>
      <c r="S9928" t="s">
        <v>37</v>
      </c>
      <c r="T9928" t="s">
        <v>37</v>
      </c>
      <c r="U9928">
        <v>1560.396</v>
      </c>
      <c r="V9928">
        <f t="shared" si="935"/>
        <v>1560.396</v>
      </c>
    </row>
    <row r="9929" spans="1:22" x14ac:dyDescent="0.35">
      <c r="A9929" t="s">
        <v>10413</v>
      </c>
      <c r="B9929" t="s">
        <v>32</v>
      </c>
      <c r="C9929" t="s">
        <v>39</v>
      </c>
      <c r="D9929" t="s">
        <v>46</v>
      </c>
      <c r="E9929">
        <v>2550.62</v>
      </c>
      <c r="F9929" t="str">
        <f t="shared" si="930"/>
        <v>high</v>
      </c>
      <c r="G9929" t="str">
        <f t="shared" si="931"/>
        <v>high</v>
      </c>
      <c r="H9929">
        <v>0.39</v>
      </c>
      <c r="I9929">
        <v>994.74180000000001</v>
      </c>
      <c r="J9929">
        <v>7</v>
      </c>
      <c r="K9929" s="4" t="s">
        <v>177</v>
      </c>
      <c r="L9929" s="4" t="s">
        <v>174</v>
      </c>
      <c r="M9929" t="s">
        <v>43</v>
      </c>
      <c r="N9929" t="s">
        <v>21</v>
      </c>
      <c r="O9929">
        <v>674.69</v>
      </c>
      <c r="P9929" t="str">
        <f t="shared" si="932"/>
        <v>Good</v>
      </c>
      <c r="Q9929" t="str">
        <f t="shared" si="933"/>
        <v>high impact</v>
      </c>
      <c r="R9929" t="str">
        <f t="shared" si="934"/>
        <v>good</v>
      </c>
      <c r="S9929" t="s">
        <v>47</v>
      </c>
      <c r="T9929" t="s">
        <v>47</v>
      </c>
      <c r="U9929">
        <v>1555.8782000000001</v>
      </c>
      <c r="V9929">
        <f t="shared" si="935"/>
        <v>1555.8782000000001</v>
      </c>
    </row>
    <row r="9930" spans="1:22" x14ac:dyDescent="0.35">
      <c r="A9930" t="s">
        <v>10414</v>
      </c>
      <c r="B9930" t="s">
        <v>32</v>
      </c>
      <c r="C9930" t="s">
        <v>17</v>
      </c>
      <c r="D9930" t="s">
        <v>18</v>
      </c>
      <c r="E9930">
        <v>4136.55</v>
      </c>
      <c r="F9930" t="str">
        <f t="shared" si="930"/>
        <v>high</v>
      </c>
      <c r="G9930" t="str">
        <f t="shared" si="931"/>
        <v>high</v>
      </c>
      <c r="H9930">
        <v>0.46</v>
      </c>
      <c r="I9930">
        <v>1902.8130000000001</v>
      </c>
      <c r="J9930">
        <v>4</v>
      </c>
      <c r="K9930" s="3">
        <v>45087</v>
      </c>
      <c r="L9930" s="3">
        <v>45209</v>
      </c>
      <c r="M9930" t="s">
        <v>28</v>
      </c>
      <c r="N9930" t="s">
        <v>29</v>
      </c>
      <c r="O9930">
        <v>1238.81</v>
      </c>
      <c r="P9930" t="str">
        <f t="shared" si="932"/>
        <v>Good</v>
      </c>
      <c r="Q9930" t="str">
        <f t="shared" si="933"/>
        <v>high impact</v>
      </c>
      <c r="R9930" t="str">
        <f t="shared" si="934"/>
        <v>good</v>
      </c>
      <c r="S9930" t="s">
        <v>37</v>
      </c>
      <c r="T9930" t="s">
        <v>37</v>
      </c>
      <c r="U9930">
        <v>2233.7370000000001</v>
      </c>
      <c r="V9930">
        <f t="shared" si="935"/>
        <v>2233.7370000000001</v>
      </c>
    </row>
    <row r="9931" spans="1:22" x14ac:dyDescent="0.35">
      <c r="A9931" t="s">
        <v>10415</v>
      </c>
      <c r="B9931" t="s">
        <v>24</v>
      </c>
      <c r="C9931" t="s">
        <v>25</v>
      </c>
      <c r="D9931" t="s">
        <v>18</v>
      </c>
      <c r="E9931">
        <v>4642.1400000000003</v>
      </c>
      <c r="F9931" t="str">
        <f t="shared" si="930"/>
        <v>high</v>
      </c>
      <c r="G9931" t="str">
        <f t="shared" si="931"/>
        <v>high</v>
      </c>
      <c r="H9931">
        <v>0.43</v>
      </c>
      <c r="I9931">
        <v>1996.1202000000001</v>
      </c>
      <c r="J9931">
        <v>1</v>
      </c>
      <c r="K9931" s="4" t="s">
        <v>528</v>
      </c>
      <c r="L9931" s="4" t="s">
        <v>1753</v>
      </c>
      <c r="M9931" t="s">
        <v>43</v>
      </c>
      <c r="N9931" t="s">
        <v>21</v>
      </c>
      <c r="O9931">
        <v>1195.71</v>
      </c>
      <c r="P9931" t="str">
        <f t="shared" si="932"/>
        <v>Good</v>
      </c>
      <c r="Q9931" t="str">
        <f t="shared" si="933"/>
        <v>high impact</v>
      </c>
      <c r="R9931" t="str">
        <f t="shared" si="934"/>
        <v>good</v>
      </c>
      <c r="S9931" t="s">
        <v>47</v>
      </c>
      <c r="T9931" t="s">
        <v>47</v>
      </c>
      <c r="U9931">
        <v>2646.0198</v>
      </c>
      <c r="V9931">
        <f t="shared" si="935"/>
        <v>2646.0198</v>
      </c>
    </row>
    <row r="9932" spans="1:22" x14ac:dyDescent="0.35">
      <c r="A9932" t="s">
        <v>10416</v>
      </c>
      <c r="B9932" t="s">
        <v>16</v>
      </c>
      <c r="C9932" t="s">
        <v>33</v>
      </c>
      <c r="D9932" t="s">
        <v>18</v>
      </c>
      <c r="E9932">
        <v>3350</v>
      </c>
      <c r="F9932" t="str">
        <f t="shared" si="930"/>
        <v>high</v>
      </c>
      <c r="G9932" t="str">
        <f t="shared" si="931"/>
        <v>high</v>
      </c>
      <c r="H9932">
        <v>0.22</v>
      </c>
      <c r="I9932">
        <v>737</v>
      </c>
      <c r="J9932">
        <v>4</v>
      </c>
      <c r="K9932" s="4" t="s">
        <v>192</v>
      </c>
      <c r="L9932" s="3">
        <v>45387</v>
      </c>
      <c r="M9932" t="s">
        <v>43</v>
      </c>
      <c r="N9932" t="s">
        <v>29</v>
      </c>
      <c r="O9932">
        <v>572.01</v>
      </c>
      <c r="P9932" t="str">
        <f t="shared" si="932"/>
        <v>Good</v>
      </c>
      <c r="Q9932" t="str">
        <f t="shared" si="933"/>
        <v>high impact</v>
      </c>
      <c r="R9932" t="str">
        <f t="shared" si="934"/>
        <v>good</v>
      </c>
      <c r="S9932" t="s">
        <v>22</v>
      </c>
      <c r="T9932" t="s">
        <v>22</v>
      </c>
      <c r="U9932">
        <v>2613</v>
      </c>
      <c r="V9932">
        <f t="shared" si="935"/>
        <v>2613</v>
      </c>
    </row>
    <row r="9933" spans="1:22" x14ac:dyDescent="0.35">
      <c r="A9933" t="s">
        <v>10417</v>
      </c>
      <c r="B9933" t="s">
        <v>16</v>
      </c>
      <c r="C9933" t="s">
        <v>39</v>
      </c>
      <c r="D9933" t="s">
        <v>18</v>
      </c>
      <c r="E9933">
        <v>1596.32</v>
      </c>
      <c r="F9933" t="str">
        <f t="shared" si="930"/>
        <v>medium</v>
      </c>
      <c r="G9933" t="str">
        <f t="shared" si="931"/>
        <v>low</v>
      </c>
      <c r="H9933">
        <v>0.01</v>
      </c>
      <c r="I9933">
        <v>15.963200000000001</v>
      </c>
      <c r="J9933">
        <v>3</v>
      </c>
      <c r="K9933" s="4" t="s">
        <v>642</v>
      </c>
      <c r="L9933" s="4" t="s">
        <v>157</v>
      </c>
      <c r="M9933" t="s">
        <v>28</v>
      </c>
      <c r="N9933" t="s">
        <v>36</v>
      </c>
      <c r="O9933">
        <v>201.71</v>
      </c>
      <c r="P9933" t="str">
        <f t="shared" si="932"/>
        <v>Not Good</v>
      </c>
      <c r="Q9933" t="str">
        <f t="shared" si="933"/>
        <v>high impact</v>
      </c>
      <c r="R9933" t="str">
        <f t="shared" si="934"/>
        <v>not good</v>
      </c>
      <c r="S9933" t="s">
        <v>30</v>
      </c>
      <c r="T9933" t="s">
        <v>30</v>
      </c>
      <c r="U9933">
        <v>1580.3568</v>
      </c>
      <c r="V9933">
        <f t="shared" si="935"/>
        <v>1580.3568</v>
      </c>
    </row>
    <row r="9934" spans="1:22" x14ac:dyDescent="0.35">
      <c r="A9934" t="s">
        <v>10418</v>
      </c>
      <c r="B9934" t="s">
        <v>24</v>
      </c>
      <c r="C9934" t="s">
        <v>17</v>
      </c>
      <c r="D9934" t="s">
        <v>50</v>
      </c>
      <c r="E9934">
        <v>3479.09</v>
      </c>
      <c r="F9934" t="str">
        <f t="shared" si="930"/>
        <v>high</v>
      </c>
      <c r="G9934" t="str">
        <f t="shared" si="931"/>
        <v>high</v>
      </c>
      <c r="H9934">
        <v>0.12</v>
      </c>
      <c r="I9934">
        <v>417.49079999999998</v>
      </c>
      <c r="J9934">
        <v>1</v>
      </c>
      <c r="K9934" s="3">
        <v>45054</v>
      </c>
      <c r="L9934" s="3">
        <v>45207</v>
      </c>
      <c r="M9934" t="s">
        <v>20</v>
      </c>
      <c r="N9934" t="s">
        <v>36</v>
      </c>
      <c r="O9934">
        <v>286.94</v>
      </c>
      <c r="P9934" t="str">
        <f t="shared" si="932"/>
        <v>Not Good</v>
      </c>
      <c r="Q9934" t="str">
        <f t="shared" si="933"/>
        <v>high impact</v>
      </c>
      <c r="R9934" t="str">
        <f t="shared" si="934"/>
        <v>not good</v>
      </c>
      <c r="S9934" t="s">
        <v>22</v>
      </c>
      <c r="T9934" t="s">
        <v>22</v>
      </c>
      <c r="U9934">
        <v>3061.5992000000001</v>
      </c>
      <c r="V9934">
        <f t="shared" si="935"/>
        <v>3061.5992000000001</v>
      </c>
    </row>
    <row r="9935" spans="1:22" x14ac:dyDescent="0.35">
      <c r="A9935" t="s">
        <v>10419</v>
      </c>
      <c r="B9935" t="s">
        <v>24</v>
      </c>
      <c r="C9935" t="s">
        <v>25</v>
      </c>
      <c r="D9935" t="s">
        <v>34</v>
      </c>
      <c r="E9935">
        <v>1331.72</v>
      </c>
      <c r="F9935" t="str">
        <f t="shared" si="930"/>
        <v>medium</v>
      </c>
      <c r="G9935" t="str">
        <f t="shared" si="931"/>
        <v>low</v>
      </c>
      <c r="H9935">
        <v>0.31</v>
      </c>
      <c r="I9935">
        <v>412.83319999999998</v>
      </c>
      <c r="J9935">
        <v>4</v>
      </c>
      <c r="K9935" s="4" t="s">
        <v>1100</v>
      </c>
      <c r="L9935" s="3">
        <v>45358</v>
      </c>
      <c r="M9935" t="s">
        <v>28</v>
      </c>
      <c r="N9935" t="s">
        <v>36</v>
      </c>
      <c r="O9935">
        <v>203.54</v>
      </c>
      <c r="P9935" t="str">
        <f t="shared" si="932"/>
        <v>Not Good</v>
      </c>
      <c r="Q9935" t="str">
        <f t="shared" si="933"/>
        <v>high impact</v>
      </c>
      <c r="R9935" t="str">
        <f t="shared" si="934"/>
        <v>not good</v>
      </c>
      <c r="S9935" t="s">
        <v>22</v>
      </c>
      <c r="T9935" t="s">
        <v>22</v>
      </c>
      <c r="U9935">
        <v>918.88679999999999</v>
      </c>
      <c r="V9935">
        <f t="shared" si="935"/>
        <v>918.88679999999999</v>
      </c>
    </row>
    <row r="9936" spans="1:22" x14ac:dyDescent="0.35">
      <c r="A9936" t="s">
        <v>10420</v>
      </c>
      <c r="B9936" t="s">
        <v>32</v>
      </c>
      <c r="C9936" t="s">
        <v>33</v>
      </c>
      <c r="D9936" t="s">
        <v>46</v>
      </c>
      <c r="E9936">
        <v>4836.07</v>
      </c>
      <c r="F9936" t="str">
        <f t="shared" si="930"/>
        <v>high</v>
      </c>
      <c r="G9936" t="str">
        <f t="shared" si="931"/>
        <v>high</v>
      </c>
      <c r="H9936">
        <v>0.25</v>
      </c>
      <c r="I9936">
        <v>1209.0174999999999</v>
      </c>
      <c r="J9936">
        <v>7</v>
      </c>
      <c r="K9936" s="4" t="s">
        <v>373</v>
      </c>
      <c r="L9936" s="3">
        <v>45295</v>
      </c>
      <c r="M9936" t="s">
        <v>20</v>
      </c>
      <c r="N9936" t="s">
        <v>36</v>
      </c>
      <c r="O9936">
        <v>568.11</v>
      </c>
      <c r="P9936" t="str">
        <f t="shared" si="932"/>
        <v>Good</v>
      </c>
      <c r="Q9936" t="str">
        <f t="shared" si="933"/>
        <v>high impact</v>
      </c>
      <c r="R9936" t="str">
        <f t="shared" si="934"/>
        <v>good</v>
      </c>
      <c r="S9936" t="s">
        <v>56</v>
      </c>
      <c r="T9936" t="s">
        <v>56</v>
      </c>
      <c r="U9936">
        <v>3627.0524999999998</v>
      </c>
      <c r="V9936">
        <f t="shared" si="935"/>
        <v>3627.0524999999998</v>
      </c>
    </row>
    <row r="9937" spans="1:22" x14ac:dyDescent="0.35">
      <c r="A9937" t="s">
        <v>10421</v>
      </c>
      <c r="B9937" t="s">
        <v>58</v>
      </c>
      <c r="C9937" t="s">
        <v>39</v>
      </c>
      <c r="D9937" t="s">
        <v>50</v>
      </c>
      <c r="E9937">
        <v>4129.57</v>
      </c>
      <c r="F9937" t="str">
        <f t="shared" si="930"/>
        <v>high</v>
      </c>
      <c r="G9937" t="str">
        <f t="shared" si="931"/>
        <v>high</v>
      </c>
      <c r="H9937">
        <v>0.12</v>
      </c>
      <c r="I9937">
        <v>495.54840000000002</v>
      </c>
      <c r="J9937">
        <v>2</v>
      </c>
      <c r="K9937" s="4" t="s">
        <v>870</v>
      </c>
      <c r="L9937" s="4" t="s">
        <v>1083</v>
      </c>
      <c r="M9937" t="s">
        <v>20</v>
      </c>
      <c r="N9937" t="s">
        <v>36</v>
      </c>
      <c r="O9937">
        <v>652.54999999999995</v>
      </c>
      <c r="P9937" t="str">
        <f t="shared" si="932"/>
        <v>Good</v>
      </c>
      <c r="Q9937" t="str">
        <f t="shared" si="933"/>
        <v>high impact</v>
      </c>
      <c r="R9937" t="str">
        <f t="shared" si="934"/>
        <v>good</v>
      </c>
      <c r="S9937" t="s">
        <v>22</v>
      </c>
      <c r="T9937" t="s">
        <v>22</v>
      </c>
      <c r="U9937">
        <v>3634.0216</v>
      </c>
      <c r="V9937">
        <f t="shared" si="935"/>
        <v>3634.0216</v>
      </c>
    </row>
    <row r="9938" spans="1:22" x14ac:dyDescent="0.35">
      <c r="A9938" t="s">
        <v>10422</v>
      </c>
      <c r="B9938" t="s">
        <v>16</v>
      </c>
      <c r="C9938" t="s">
        <v>17</v>
      </c>
      <c r="D9938" t="s">
        <v>34</v>
      </c>
      <c r="E9938">
        <v>2212.83</v>
      </c>
      <c r="F9938" t="str">
        <f t="shared" si="930"/>
        <v>high</v>
      </c>
      <c r="G9938" t="str">
        <f t="shared" si="931"/>
        <v>high</v>
      </c>
      <c r="H9938">
        <v>7.0000000000000007E-2</v>
      </c>
      <c r="I9938">
        <v>154.8981</v>
      </c>
      <c r="J9938">
        <v>7</v>
      </c>
      <c r="K9938" s="4" t="s">
        <v>460</v>
      </c>
      <c r="L9938" s="4" t="s">
        <v>789</v>
      </c>
      <c r="M9938" t="s">
        <v>20</v>
      </c>
      <c r="N9938" t="s">
        <v>29</v>
      </c>
      <c r="O9938">
        <v>139.94</v>
      </c>
      <c r="P9938" t="str">
        <f t="shared" si="932"/>
        <v>Not Good</v>
      </c>
      <c r="Q9938" t="str">
        <f t="shared" si="933"/>
        <v>high impact</v>
      </c>
      <c r="R9938" t="str">
        <f t="shared" si="934"/>
        <v>not good</v>
      </c>
      <c r="S9938" t="s">
        <v>72</v>
      </c>
      <c r="T9938" t="s">
        <v>72</v>
      </c>
      <c r="U9938">
        <v>2057.9319</v>
      </c>
      <c r="V9938">
        <f t="shared" si="935"/>
        <v>2057.9319</v>
      </c>
    </row>
    <row r="9939" spans="1:22" x14ac:dyDescent="0.35">
      <c r="A9939" t="s">
        <v>10423</v>
      </c>
      <c r="B9939" t="s">
        <v>58</v>
      </c>
      <c r="C9939" t="s">
        <v>25</v>
      </c>
      <c r="D9939" t="s">
        <v>34</v>
      </c>
      <c r="E9939">
        <v>3943.28</v>
      </c>
      <c r="F9939" t="str">
        <f t="shared" si="930"/>
        <v>high</v>
      </c>
      <c r="G9939" t="str">
        <f t="shared" si="931"/>
        <v>high</v>
      </c>
      <c r="H9939">
        <v>0.11</v>
      </c>
      <c r="I9939">
        <v>433.76080000000002</v>
      </c>
      <c r="J9939">
        <v>6</v>
      </c>
      <c r="K9939" s="3">
        <v>45631</v>
      </c>
      <c r="L9939" s="4" t="s">
        <v>156</v>
      </c>
      <c r="M9939" t="s">
        <v>28</v>
      </c>
      <c r="N9939" t="s">
        <v>21</v>
      </c>
      <c r="O9939">
        <v>486.51</v>
      </c>
      <c r="P9939" t="str">
        <f t="shared" si="932"/>
        <v>Not Good</v>
      </c>
      <c r="Q9939" t="str">
        <f t="shared" si="933"/>
        <v>high impact</v>
      </c>
      <c r="R9939" t="str">
        <f t="shared" si="934"/>
        <v>not good</v>
      </c>
      <c r="S9939" t="s">
        <v>56</v>
      </c>
      <c r="T9939" t="s">
        <v>56</v>
      </c>
      <c r="U9939">
        <v>3509.5192000000002</v>
      </c>
      <c r="V9939">
        <f t="shared" si="935"/>
        <v>3509.5192000000002</v>
      </c>
    </row>
    <row r="9940" spans="1:22" x14ac:dyDescent="0.35">
      <c r="A9940" t="s">
        <v>10424</v>
      </c>
      <c r="B9940" t="s">
        <v>58</v>
      </c>
      <c r="C9940" t="s">
        <v>33</v>
      </c>
      <c r="D9940" t="s">
        <v>34</v>
      </c>
      <c r="E9940">
        <v>2102.41</v>
      </c>
      <c r="F9940" t="str">
        <f t="shared" si="930"/>
        <v>high</v>
      </c>
      <c r="G9940" t="str">
        <f t="shared" si="931"/>
        <v>high</v>
      </c>
      <c r="H9940">
        <v>0.13</v>
      </c>
      <c r="I9940">
        <v>273.31330000000003</v>
      </c>
      <c r="J9940">
        <v>9</v>
      </c>
      <c r="K9940" s="3">
        <v>45330</v>
      </c>
      <c r="L9940" s="3">
        <v>45451</v>
      </c>
      <c r="M9940" t="s">
        <v>28</v>
      </c>
      <c r="N9940" t="s">
        <v>29</v>
      </c>
      <c r="O9940">
        <v>610.30999999999995</v>
      </c>
      <c r="P9940" t="str">
        <f t="shared" si="932"/>
        <v>Good</v>
      </c>
      <c r="Q9940" t="str">
        <f t="shared" si="933"/>
        <v>high impact</v>
      </c>
      <c r="R9940" t="str">
        <f t="shared" si="934"/>
        <v>good</v>
      </c>
      <c r="S9940" t="s">
        <v>56</v>
      </c>
      <c r="T9940" t="s">
        <v>56</v>
      </c>
      <c r="U9940">
        <v>1829.0967000000001</v>
      </c>
      <c r="V9940">
        <f t="shared" si="935"/>
        <v>1829.0967000000001</v>
      </c>
    </row>
    <row r="9941" spans="1:22" x14ac:dyDescent="0.35">
      <c r="A9941" t="s">
        <v>10425</v>
      </c>
      <c r="B9941" t="s">
        <v>24</v>
      </c>
      <c r="C9941" t="s">
        <v>39</v>
      </c>
      <c r="D9941" t="s">
        <v>50</v>
      </c>
      <c r="E9941">
        <v>465.59</v>
      </c>
      <c r="F9941" t="str">
        <f t="shared" si="930"/>
        <v>low</v>
      </c>
      <c r="G9941" t="str">
        <f t="shared" si="931"/>
        <v>low</v>
      </c>
      <c r="H9941">
        <v>0.43</v>
      </c>
      <c r="I9941">
        <v>200.2037</v>
      </c>
      <c r="J9941">
        <v>2</v>
      </c>
      <c r="K9941" s="3">
        <v>45325</v>
      </c>
      <c r="L9941" s="3">
        <v>45385</v>
      </c>
      <c r="M9941" t="s">
        <v>43</v>
      </c>
      <c r="N9941" t="s">
        <v>29</v>
      </c>
      <c r="O9941">
        <v>37.18</v>
      </c>
      <c r="P9941" t="str">
        <f t="shared" si="932"/>
        <v>Not Good</v>
      </c>
      <c r="Q9941" t="str">
        <f t="shared" si="933"/>
        <v>high impact</v>
      </c>
      <c r="R9941" t="str">
        <f t="shared" si="934"/>
        <v>not good</v>
      </c>
      <c r="S9941" t="s">
        <v>56</v>
      </c>
      <c r="T9941" t="s">
        <v>56</v>
      </c>
      <c r="U9941">
        <v>265.38630000000001</v>
      </c>
      <c r="V9941">
        <f t="shared" si="935"/>
        <v>265.38630000000001</v>
      </c>
    </row>
    <row r="9942" spans="1:22" x14ac:dyDescent="0.35">
      <c r="A9942" t="s">
        <v>10426</v>
      </c>
      <c r="B9942" t="s">
        <v>58</v>
      </c>
      <c r="C9942" t="s">
        <v>17</v>
      </c>
      <c r="D9942" t="s">
        <v>46</v>
      </c>
      <c r="E9942">
        <v>3563.17</v>
      </c>
      <c r="F9942" t="str">
        <f t="shared" si="930"/>
        <v>high</v>
      </c>
      <c r="G9942" t="str">
        <f t="shared" si="931"/>
        <v>high</v>
      </c>
      <c r="H9942">
        <v>0.36</v>
      </c>
      <c r="I9942">
        <v>1282.7411999999999</v>
      </c>
      <c r="J9942">
        <v>6</v>
      </c>
      <c r="K9942" s="4" t="s">
        <v>1010</v>
      </c>
      <c r="L9942" s="4" t="s">
        <v>963</v>
      </c>
      <c r="M9942" t="s">
        <v>28</v>
      </c>
      <c r="N9942" t="s">
        <v>36</v>
      </c>
      <c r="O9942">
        <v>243.9</v>
      </c>
      <c r="P9942" t="str">
        <f t="shared" si="932"/>
        <v>Not Good</v>
      </c>
      <c r="Q9942" t="str">
        <f t="shared" si="933"/>
        <v>high impact</v>
      </c>
      <c r="R9942" t="str">
        <f t="shared" si="934"/>
        <v>not good</v>
      </c>
      <c r="S9942" t="s">
        <v>56</v>
      </c>
      <c r="T9942" t="s">
        <v>56</v>
      </c>
      <c r="U9942">
        <v>2280.4288000000001</v>
      </c>
      <c r="V9942">
        <f t="shared" si="935"/>
        <v>2280.4288000000001</v>
      </c>
    </row>
    <row r="9943" spans="1:22" x14ac:dyDescent="0.35">
      <c r="A9943" t="s">
        <v>10427</v>
      </c>
      <c r="B9943" t="s">
        <v>32</v>
      </c>
      <c r="C9943" t="s">
        <v>25</v>
      </c>
      <c r="D9943" t="s">
        <v>26</v>
      </c>
      <c r="E9943">
        <v>2082.61</v>
      </c>
      <c r="F9943" t="str">
        <f t="shared" si="930"/>
        <v>high</v>
      </c>
      <c r="G9943" t="str">
        <f t="shared" si="931"/>
        <v>high</v>
      </c>
      <c r="H9943">
        <v>0.28000000000000003</v>
      </c>
      <c r="I9943">
        <v>583.13080000000002</v>
      </c>
      <c r="J9943">
        <v>6</v>
      </c>
      <c r="K9943" s="3">
        <v>45294</v>
      </c>
      <c r="L9943" s="3">
        <v>45325</v>
      </c>
      <c r="M9943" t="s">
        <v>28</v>
      </c>
      <c r="N9943" t="s">
        <v>21</v>
      </c>
      <c r="O9943">
        <v>463.03</v>
      </c>
      <c r="P9943" t="str">
        <f t="shared" si="932"/>
        <v>Not Good</v>
      </c>
      <c r="Q9943" t="str">
        <f t="shared" si="933"/>
        <v>high impact</v>
      </c>
      <c r="R9943" t="str">
        <f t="shared" si="934"/>
        <v>not good</v>
      </c>
      <c r="S9943" t="s">
        <v>37</v>
      </c>
      <c r="T9943" t="s">
        <v>37</v>
      </c>
      <c r="U9943">
        <v>1499.4792</v>
      </c>
      <c r="V9943">
        <f t="shared" si="935"/>
        <v>1499.4792</v>
      </c>
    </row>
    <row r="9944" spans="1:22" x14ac:dyDescent="0.35">
      <c r="A9944" t="s">
        <v>10428</v>
      </c>
      <c r="B9944" t="s">
        <v>24</v>
      </c>
      <c r="C9944" t="s">
        <v>33</v>
      </c>
      <c r="D9944" t="s">
        <v>34</v>
      </c>
      <c r="E9944">
        <v>4658.57</v>
      </c>
      <c r="F9944" t="str">
        <f t="shared" si="930"/>
        <v>high</v>
      </c>
      <c r="G9944" t="str">
        <f t="shared" si="931"/>
        <v>high</v>
      </c>
      <c r="H9944">
        <v>0.01</v>
      </c>
      <c r="I9944">
        <v>46.585700000000003</v>
      </c>
      <c r="J9944">
        <v>6</v>
      </c>
      <c r="K9944" s="4" t="s">
        <v>485</v>
      </c>
      <c r="L9944" s="4" t="s">
        <v>774</v>
      </c>
      <c r="M9944" t="s">
        <v>20</v>
      </c>
      <c r="N9944" t="s">
        <v>36</v>
      </c>
      <c r="O9944">
        <v>1197.52</v>
      </c>
      <c r="P9944" t="str">
        <f t="shared" si="932"/>
        <v>Good</v>
      </c>
      <c r="Q9944" t="str">
        <f t="shared" si="933"/>
        <v>high impact</v>
      </c>
      <c r="R9944" t="str">
        <f t="shared" si="934"/>
        <v>good</v>
      </c>
      <c r="S9944" t="s">
        <v>22</v>
      </c>
      <c r="T9944" t="s">
        <v>22</v>
      </c>
      <c r="U9944">
        <v>4611.9843000000001</v>
      </c>
      <c r="V9944">
        <f t="shared" si="935"/>
        <v>4611.9843000000001</v>
      </c>
    </row>
    <row r="9945" spans="1:22" x14ac:dyDescent="0.35">
      <c r="A9945" t="s">
        <v>10429</v>
      </c>
      <c r="B9945" t="s">
        <v>58</v>
      </c>
      <c r="C9945" t="s">
        <v>39</v>
      </c>
      <c r="D9945" t="s">
        <v>26</v>
      </c>
      <c r="E9945">
        <v>1602.15</v>
      </c>
      <c r="F9945" t="str">
        <f t="shared" si="930"/>
        <v>medium</v>
      </c>
      <c r="G9945" t="str">
        <f t="shared" si="931"/>
        <v>low</v>
      </c>
      <c r="H9945">
        <v>0.41</v>
      </c>
      <c r="I9945">
        <v>656.88149999999996</v>
      </c>
      <c r="J9945">
        <v>3</v>
      </c>
      <c r="K9945" s="4" t="s">
        <v>801</v>
      </c>
      <c r="L9945" s="4" t="s">
        <v>726</v>
      </c>
      <c r="M9945" t="s">
        <v>43</v>
      </c>
      <c r="N9945" t="s">
        <v>36</v>
      </c>
      <c r="O9945">
        <v>118.86</v>
      </c>
      <c r="P9945" t="str">
        <f t="shared" si="932"/>
        <v>Not Good</v>
      </c>
      <c r="Q9945" t="str">
        <f t="shared" si="933"/>
        <v>high impact</v>
      </c>
      <c r="R9945" t="str">
        <f t="shared" si="934"/>
        <v>not good</v>
      </c>
      <c r="S9945" t="s">
        <v>37</v>
      </c>
      <c r="T9945" t="s">
        <v>37</v>
      </c>
      <c r="U9945">
        <v>945.26850000000002</v>
      </c>
      <c r="V9945">
        <f t="shared" si="935"/>
        <v>945.26850000000002</v>
      </c>
    </row>
    <row r="9946" spans="1:22" x14ac:dyDescent="0.35">
      <c r="A9946" t="s">
        <v>10430</v>
      </c>
      <c r="B9946" t="s">
        <v>24</v>
      </c>
      <c r="C9946" t="s">
        <v>17</v>
      </c>
      <c r="D9946" t="s">
        <v>26</v>
      </c>
      <c r="E9946">
        <v>4232.33</v>
      </c>
      <c r="F9946" t="str">
        <f t="shared" si="930"/>
        <v>high</v>
      </c>
      <c r="G9946" t="str">
        <f t="shared" si="931"/>
        <v>high</v>
      </c>
      <c r="H9946">
        <v>0.28000000000000003</v>
      </c>
      <c r="I9946">
        <v>1185.0524</v>
      </c>
      <c r="J9946">
        <v>6</v>
      </c>
      <c r="K9946" s="4" t="s">
        <v>704</v>
      </c>
      <c r="L9946" s="4" t="s">
        <v>203</v>
      </c>
      <c r="M9946" t="s">
        <v>43</v>
      </c>
      <c r="N9946" t="s">
        <v>36</v>
      </c>
      <c r="O9946">
        <v>1224.2</v>
      </c>
      <c r="P9946" t="str">
        <f t="shared" si="932"/>
        <v>Good</v>
      </c>
      <c r="Q9946" t="str">
        <f t="shared" si="933"/>
        <v>high impact</v>
      </c>
      <c r="R9946" t="str">
        <f t="shared" si="934"/>
        <v>good</v>
      </c>
      <c r="S9946" t="s">
        <v>72</v>
      </c>
      <c r="T9946" t="s">
        <v>72</v>
      </c>
      <c r="U9946">
        <v>3047.2775999999999</v>
      </c>
      <c r="V9946">
        <f t="shared" si="935"/>
        <v>3047.2775999999999</v>
      </c>
    </row>
    <row r="9947" spans="1:22" x14ac:dyDescent="0.35">
      <c r="A9947" t="s">
        <v>10431</v>
      </c>
      <c r="B9947" t="s">
        <v>32</v>
      </c>
      <c r="C9947" t="s">
        <v>25</v>
      </c>
      <c r="D9947" t="s">
        <v>18</v>
      </c>
      <c r="E9947">
        <v>3434.15</v>
      </c>
      <c r="F9947" t="str">
        <f t="shared" si="930"/>
        <v>high</v>
      </c>
      <c r="G9947" t="str">
        <f t="shared" si="931"/>
        <v>high</v>
      </c>
      <c r="H9947">
        <v>0.31</v>
      </c>
      <c r="I9947">
        <v>1064.5864999999999</v>
      </c>
      <c r="J9947">
        <v>9</v>
      </c>
      <c r="K9947" s="4" t="s">
        <v>989</v>
      </c>
      <c r="L9947" s="4" t="s">
        <v>563</v>
      </c>
      <c r="M9947" t="s">
        <v>28</v>
      </c>
      <c r="N9947" t="s">
        <v>29</v>
      </c>
      <c r="O9947">
        <v>203.29</v>
      </c>
      <c r="P9947" t="str">
        <f t="shared" si="932"/>
        <v>Not Good</v>
      </c>
      <c r="Q9947" t="str">
        <f t="shared" si="933"/>
        <v>high impact</v>
      </c>
      <c r="R9947" t="str">
        <f t="shared" si="934"/>
        <v>not good</v>
      </c>
      <c r="S9947" t="s">
        <v>72</v>
      </c>
      <c r="T9947" t="s">
        <v>72</v>
      </c>
      <c r="U9947">
        <v>2369.5635000000002</v>
      </c>
      <c r="V9947">
        <f t="shared" si="935"/>
        <v>2369.5635000000002</v>
      </c>
    </row>
    <row r="9948" spans="1:22" x14ac:dyDescent="0.35">
      <c r="A9948" t="s">
        <v>10432</v>
      </c>
      <c r="B9948" t="s">
        <v>32</v>
      </c>
      <c r="C9948" t="s">
        <v>33</v>
      </c>
      <c r="D9948" t="s">
        <v>26</v>
      </c>
      <c r="E9948">
        <v>4281.29</v>
      </c>
      <c r="F9948" t="str">
        <f t="shared" si="930"/>
        <v>high</v>
      </c>
      <c r="G9948" t="str">
        <f t="shared" si="931"/>
        <v>high</v>
      </c>
      <c r="H9948">
        <v>0.03</v>
      </c>
      <c r="I9948">
        <v>128.43870000000001</v>
      </c>
      <c r="J9948">
        <v>3</v>
      </c>
      <c r="K9948" s="3">
        <v>45019</v>
      </c>
      <c r="L9948" s="3">
        <v>45233</v>
      </c>
      <c r="M9948" t="s">
        <v>28</v>
      </c>
      <c r="N9948" t="s">
        <v>29</v>
      </c>
      <c r="O9948">
        <v>1151.52</v>
      </c>
      <c r="P9948" t="str">
        <f t="shared" si="932"/>
        <v>Good</v>
      </c>
      <c r="Q9948" t="str">
        <f t="shared" si="933"/>
        <v>high impact</v>
      </c>
      <c r="R9948" t="str">
        <f t="shared" si="934"/>
        <v>good</v>
      </c>
      <c r="S9948" t="s">
        <v>37</v>
      </c>
      <c r="T9948" t="s">
        <v>37</v>
      </c>
      <c r="U9948">
        <v>4152.8513000000003</v>
      </c>
      <c r="V9948">
        <f t="shared" si="935"/>
        <v>4152.8513000000003</v>
      </c>
    </row>
    <row r="9949" spans="1:22" x14ac:dyDescent="0.35">
      <c r="A9949" t="s">
        <v>10433</v>
      </c>
      <c r="B9949" t="s">
        <v>58</v>
      </c>
      <c r="C9949" t="s">
        <v>39</v>
      </c>
      <c r="D9949" t="s">
        <v>18</v>
      </c>
      <c r="E9949">
        <v>1530.22</v>
      </c>
      <c r="F9949" t="str">
        <f t="shared" si="930"/>
        <v>medium</v>
      </c>
      <c r="G9949" t="str">
        <f t="shared" si="931"/>
        <v>low</v>
      </c>
      <c r="H9949">
        <v>0.41</v>
      </c>
      <c r="I9949">
        <v>627.39020000000005</v>
      </c>
      <c r="J9949">
        <v>2</v>
      </c>
      <c r="K9949" s="3">
        <v>45566</v>
      </c>
      <c r="L9949" s="4" t="s">
        <v>159</v>
      </c>
      <c r="M9949" t="s">
        <v>28</v>
      </c>
      <c r="N9949" t="s">
        <v>21</v>
      </c>
      <c r="O9949">
        <v>394.37</v>
      </c>
      <c r="P9949" t="str">
        <f t="shared" si="932"/>
        <v>Not Good</v>
      </c>
      <c r="Q9949" t="str">
        <f t="shared" si="933"/>
        <v>high impact</v>
      </c>
      <c r="R9949" t="str">
        <f t="shared" si="934"/>
        <v>not good</v>
      </c>
      <c r="S9949" t="s">
        <v>72</v>
      </c>
      <c r="T9949" t="s">
        <v>72</v>
      </c>
      <c r="U9949">
        <v>902.82979999999998</v>
      </c>
      <c r="V9949">
        <f t="shared" si="935"/>
        <v>902.82979999999998</v>
      </c>
    </row>
    <row r="9950" spans="1:22" x14ac:dyDescent="0.35">
      <c r="A9950" t="s">
        <v>10434</v>
      </c>
      <c r="B9950" t="s">
        <v>24</v>
      </c>
      <c r="C9950" t="s">
        <v>17</v>
      </c>
      <c r="D9950" t="s">
        <v>46</v>
      </c>
      <c r="E9950">
        <v>2360.59</v>
      </c>
      <c r="F9950" t="str">
        <f t="shared" si="930"/>
        <v>high</v>
      </c>
      <c r="G9950" t="str">
        <f t="shared" si="931"/>
        <v>high</v>
      </c>
      <c r="H9950">
        <v>0.42</v>
      </c>
      <c r="I9950">
        <v>991.44780000000003</v>
      </c>
      <c r="J9950">
        <v>8</v>
      </c>
      <c r="K9950" s="4" t="s">
        <v>304</v>
      </c>
      <c r="L9950" s="4" t="s">
        <v>162</v>
      </c>
      <c r="M9950" t="s">
        <v>28</v>
      </c>
      <c r="N9950" t="s">
        <v>29</v>
      </c>
      <c r="O9950">
        <v>512.48</v>
      </c>
      <c r="P9950" t="str">
        <f t="shared" si="932"/>
        <v>Good</v>
      </c>
      <c r="Q9950" t="str">
        <f t="shared" si="933"/>
        <v>high impact</v>
      </c>
      <c r="R9950" t="str">
        <f t="shared" si="934"/>
        <v>good</v>
      </c>
      <c r="S9950" t="s">
        <v>37</v>
      </c>
      <c r="T9950" t="s">
        <v>37</v>
      </c>
      <c r="U9950">
        <v>1369.1422</v>
      </c>
      <c r="V9950">
        <f t="shared" si="935"/>
        <v>1369.1422</v>
      </c>
    </row>
    <row r="9951" spans="1:22" x14ac:dyDescent="0.35">
      <c r="A9951" t="s">
        <v>10435</v>
      </c>
      <c r="B9951" t="s">
        <v>58</v>
      </c>
      <c r="C9951" t="s">
        <v>25</v>
      </c>
      <c r="D9951" t="s">
        <v>46</v>
      </c>
      <c r="E9951">
        <v>4133.33</v>
      </c>
      <c r="F9951" t="str">
        <f t="shared" si="930"/>
        <v>high</v>
      </c>
      <c r="G9951" t="str">
        <f t="shared" si="931"/>
        <v>high</v>
      </c>
      <c r="H9951">
        <v>0.44</v>
      </c>
      <c r="I9951">
        <v>1818.6651999999999</v>
      </c>
      <c r="J9951">
        <v>3</v>
      </c>
      <c r="K9951" s="4" t="s">
        <v>1294</v>
      </c>
      <c r="L9951" s="4" t="s">
        <v>100</v>
      </c>
      <c r="M9951" t="s">
        <v>20</v>
      </c>
      <c r="N9951" t="s">
        <v>36</v>
      </c>
      <c r="O9951">
        <v>861.49</v>
      </c>
      <c r="P9951" t="str">
        <f t="shared" si="932"/>
        <v>Good</v>
      </c>
      <c r="Q9951" t="str">
        <f t="shared" si="933"/>
        <v>high impact</v>
      </c>
      <c r="R9951" t="str">
        <f t="shared" si="934"/>
        <v>good</v>
      </c>
      <c r="S9951" t="s">
        <v>56</v>
      </c>
      <c r="T9951" t="s">
        <v>56</v>
      </c>
      <c r="U9951">
        <v>2314.6648</v>
      </c>
      <c r="V9951">
        <f t="shared" si="935"/>
        <v>2314.6648</v>
      </c>
    </row>
    <row r="9952" spans="1:22" x14ac:dyDescent="0.35">
      <c r="A9952" t="s">
        <v>10436</v>
      </c>
      <c r="B9952" t="s">
        <v>58</v>
      </c>
      <c r="C9952" t="s">
        <v>33</v>
      </c>
      <c r="D9952" t="s">
        <v>18</v>
      </c>
      <c r="E9952">
        <v>3254.71</v>
      </c>
      <c r="F9952" t="str">
        <f t="shared" si="930"/>
        <v>high</v>
      </c>
      <c r="G9952" t="str">
        <f t="shared" si="931"/>
        <v>high</v>
      </c>
      <c r="H9952">
        <v>0.26</v>
      </c>
      <c r="I9952">
        <v>846.22460000000001</v>
      </c>
      <c r="J9952">
        <v>5</v>
      </c>
      <c r="K9952" s="4" t="s">
        <v>373</v>
      </c>
      <c r="L9952" s="3">
        <v>45326</v>
      </c>
      <c r="M9952" t="s">
        <v>43</v>
      </c>
      <c r="N9952" t="s">
        <v>21</v>
      </c>
      <c r="O9952">
        <v>800.31</v>
      </c>
      <c r="P9952" t="str">
        <f t="shared" si="932"/>
        <v>Good</v>
      </c>
      <c r="Q9952" t="str">
        <f t="shared" si="933"/>
        <v>high impact</v>
      </c>
      <c r="R9952" t="str">
        <f t="shared" si="934"/>
        <v>good</v>
      </c>
      <c r="S9952" t="s">
        <v>56</v>
      </c>
      <c r="T9952" t="s">
        <v>56</v>
      </c>
      <c r="U9952">
        <v>2408.4854</v>
      </c>
      <c r="V9952">
        <f t="shared" si="935"/>
        <v>2408.4854</v>
      </c>
    </row>
    <row r="9953" spans="1:22" x14ac:dyDescent="0.35">
      <c r="A9953" t="s">
        <v>10437</v>
      </c>
      <c r="B9953" t="s">
        <v>24</v>
      </c>
      <c r="C9953" t="s">
        <v>39</v>
      </c>
      <c r="D9953" t="s">
        <v>46</v>
      </c>
      <c r="E9953">
        <v>1863.62</v>
      </c>
      <c r="F9953" t="str">
        <f t="shared" si="930"/>
        <v>medium</v>
      </c>
      <c r="G9953" t="str">
        <f t="shared" si="931"/>
        <v>low</v>
      </c>
      <c r="H9953">
        <v>0.2</v>
      </c>
      <c r="I9953">
        <v>372.72399999999999</v>
      </c>
      <c r="J9953">
        <v>5</v>
      </c>
      <c r="K9953" s="3">
        <v>45117</v>
      </c>
      <c r="L9953" s="4" t="s">
        <v>823</v>
      </c>
      <c r="M9953" t="s">
        <v>20</v>
      </c>
      <c r="N9953" t="s">
        <v>21</v>
      </c>
      <c r="O9953">
        <v>129.5</v>
      </c>
      <c r="P9953" t="str">
        <f t="shared" si="932"/>
        <v>Not Good</v>
      </c>
      <c r="Q9953" t="str">
        <f t="shared" si="933"/>
        <v>high impact</v>
      </c>
      <c r="R9953" t="str">
        <f t="shared" si="934"/>
        <v>not good</v>
      </c>
      <c r="S9953" t="s">
        <v>47</v>
      </c>
      <c r="T9953" t="s">
        <v>47</v>
      </c>
      <c r="U9953">
        <v>1490.896</v>
      </c>
      <c r="V9953">
        <f t="shared" si="935"/>
        <v>1490.896</v>
      </c>
    </row>
    <row r="9954" spans="1:22" x14ac:dyDescent="0.35">
      <c r="A9954" t="s">
        <v>10438</v>
      </c>
      <c r="B9954" t="s">
        <v>58</v>
      </c>
      <c r="C9954" t="s">
        <v>17</v>
      </c>
      <c r="D9954" t="s">
        <v>34</v>
      </c>
      <c r="E9954">
        <v>2608.7800000000002</v>
      </c>
      <c r="F9954" t="str">
        <f t="shared" si="930"/>
        <v>high</v>
      </c>
      <c r="G9954" t="str">
        <f t="shared" si="931"/>
        <v>high</v>
      </c>
      <c r="H9954">
        <v>0.04</v>
      </c>
      <c r="I9954">
        <v>104.35120000000001</v>
      </c>
      <c r="J9954">
        <v>2</v>
      </c>
      <c r="K9954" s="4" t="s">
        <v>188</v>
      </c>
      <c r="L9954" s="4" t="s">
        <v>464</v>
      </c>
      <c r="M9954" t="s">
        <v>43</v>
      </c>
      <c r="N9954" t="s">
        <v>21</v>
      </c>
      <c r="O9954">
        <v>376.38</v>
      </c>
      <c r="P9954" t="str">
        <f t="shared" si="932"/>
        <v>Not Good</v>
      </c>
      <c r="Q9954" t="str">
        <f t="shared" si="933"/>
        <v>high impact</v>
      </c>
      <c r="R9954" t="str">
        <f t="shared" si="934"/>
        <v>not good</v>
      </c>
      <c r="S9954" t="s">
        <v>56</v>
      </c>
      <c r="T9954" t="s">
        <v>56</v>
      </c>
      <c r="U9954">
        <v>2504.4288000000001</v>
      </c>
      <c r="V9954">
        <f t="shared" si="935"/>
        <v>2504.4288000000001</v>
      </c>
    </row>
    <row r="9955" spans="1:22" x14ac:dyDescent="0.35">
      <c r="A9955" t="s">
        <v>10439</v>
      </c>
      <c r="B9955" t="s">
        <v>32</v>
      </c>
      <c r="C9955" t="s">
        <v>25</v>
      </c>
      <c r="D9955" t="s">
        <v>46</v>
      </c>
      <c r="E9955">
        <v>4980.88</v>
      </c>
      <c r="F9955" t="str">
        <f t="shared" si="930"/>
        <v>high</v>
      </c>
      <c r="G9955" t="str">
        <f t="shared" si="931"/>
        <v>high</v>
      </c>
      <c r="H9955">
        <v>0.1</v>
      </c>
      <c r="I9955">
        <v>498.08800000000002</v>
      </c>
      <c r="J9955">
        <v>2</v>
      </c>
      <c r="K9955" s="4" t="s">
        <v>157</v>
      </c>
      <c r="L9955" s="4" t="s">
        <v>525</v>
      </c>
      <c r="M9955" t="s">
        <v>43</v>
      </c>
      <c r="N9955" t="s">
        <v>36</v>
      </c>
      <c r="O9955">
        <v>363.72</v>
      </c>
      <c r="P9955" t="str">
        <f t="shared" si="932"/>
        <v>Not Good</v>
      </c>
      <c r="Q9955" t="str">
        <f t="shared" si="933"/>
        <v>high impact</v>
      </c>
      <c r="R9955" t="str">
        <f t="shared" si="934"/>
        <v>not good</v>
      </c>
      <c r="S9955" t="s">
        <v>37</v>
      </c>
      <c r="T9955" t="s">
        <v>37</v>
      </c>
      <c r="U9955">
        <v>4482.7920000000004</v>
      </c>
      <c r="V9955">
        <f t="shared" si="935"/>
        <v>4482.7920000000004</v>
      </c>
    </row>
    <row r="9956" spans="1:22" x14ac:dyDescent="0.35">
      <c r="A9956" t="s">
        <v>10440</v>
      </c>
      <c r="B9956" t="s">
        <v>24</v>
      </c>
      <c r="C9956" t="s">
        <v>33</v>
      </c>
      <c r="D9956" t="s">
        <v>18</v>
      </c>
      <c r="E9956">
        <v>3735.06</v>
      </c>
      <c r="F9956" t="str">
        <f t="shared" si="930"/>
        <v>high</v>
      </c>
      <c r="G9956" t="str">
        <f t="shared" si="931"/>
        <v>high</v>
      </c>
      <c r="H9956">
        <v>0.11</v>
      </c>
      <c r="I9956">
        <v>410.85660000000001</v>
      </c>
      <c r="J9956">
        <v>6</v>
      </c>
      <c r="K9956" s="4" t="s">
        <v>1129</v>
      </c>
      <c r="L9956" s="4" t="s">
        <v>431</v>
      </c>
      <c r="M9956" t="s">
        <v>43</v>
      </c>
      <c r="N9956" t="s">
        <v>36</v>
      </c>
      <c r="O9956">
        <v>330.88</v>
      </c>
      <c r="P9956" t="str">
        <f t="shared" si="932"/>
        <v>Not Good</v>
      </c>
      <c r="Q9956" t="str">
        <f t="shared" si="933"/>
        <v>high impact</v>
      </c>
      <c r="R9956" t="str">
        <f t="shared" si="934"/>
        <v>not good</v>
      </c>
      <c r="S9956" t="s">
        <v>72</v>
      </c>
      <c r="T9956" t="s">
        <v>72</v>
      </c>
      <c r="U9956">
        <v>3324.2033999999999</v>
      </c>
      <c r="V9956">
        <f t="shared" si="935"/>
        <v>3324.2033999999999</v>
      </c>
    </row>
    <row r="9957" spans="1:22" x14ac:dyDescent="0.35">
      <c r="A9957" t="s">
        <v>10441</v>
      </c>
      <c r="B9957" t="s">
        <v>24</v>
      </c>
      <c r="C9957" t="s">
        <v>39</v>
      </c>
      <c r="D9957" t="s">
        <v>34</v>
      </c>
      <c r="E9957">
        <v>3111.16</v>
      </c>
      <c r="F9957" t="str">
        <f t="shared" si="930"/>
        <v>high</v>
      </c>
      <c r="G9957" t="str">
        <f t="shared" si="931"/>
        <v>high</v>
      </c>
      <c r="H9957">
        <v>0.03</v>
      </c>
      <c r="I9957">
        <v>93.334800000000001</v>
      </c>
      <c r="J9957">
        <v>2</v>
      </c>
      <c r="K9957" s="4" t="s">
        <v>1773</v>
      </c>
      <c r="L9957" s="4" t="s">
        <v>415</v>
      </c>
      <c r="M9957" t="s">
        <v>20</v>
      </c>
      <c r="N9957" t="s">
        <v>21</v>
      </c>
      <c r="O9957">
        <v>800.21</v>
      </c>
      <c r="P9957" t="str">
        <f t="shared" si="932"/>
        <v>Good</v>
      </c>
      <c r="Q9957" t="str">
        <f t="shared" si="933"/>
        <v>high impact</v>
      </c>
      <c r="R9957" t="str">
        <f t="shared" si="934"/>
        <v>good</v>
      </c>
      <c r="S9957" t="s">
        <v>37</v>
      </c>
      <c r="T9957" t="s">
        <v>37</v>
      </c>
      <c r="U9957">
        <v>3017.8252000000002</v>
      </c>
      <c r="V9957">
        <f t="shared" si="935"/>
        <v>3017.8252000000002</v>
      </c>
    </row>
    <row r="9958" spans="1:22" x14ac:dyDescent="0.35">
      <c r="A9958" t="s">
        <v>10442</v>
      </c>
      <c r="B9958" t="s">
        <v>24</v>
      </c>
      <c r="C9958" t="s">
        <v>17</v>
      </c>
      <c r="D9958" t="s">
        <v>26</v>
      </c>
      <c r="E9958">
        <v>4156.7700000000004</v>
      </c>
      <c r="F9958" t="str">
        <f t="shared" si="930"/>
        <v>high</v>
      </c>
      <c r="G9958" t="str">
        <f t="shared" si="931"/>
        <v>high</v>
      </c>
      <c r="H9958">
        <v>0.08</v>
      </c>
      <c r="I9958">
        <v>332.54160000000002</v>
      </c>
      <c r="J9958">
        <v>6</v>
      </c>
      <c r="K9958" s="4" t="s">
        <v>767</v>
      </c>
      <c r="L9958" s="4" t="s">
        <v>138</v>
      </c>
      <c r="M9958" t="s">
        <v>43</v>
      </c>
      <c r="N9958" t="s">
        <v>21</v>
      </c>
      <c r="O9958">
        <v>937.2</v>
      </c>
      <c r="P9958" t="str">
        <f t="shared" si="932"/>
        <v>Good</v>
      </c>
      <c r="Q9958" t="str">
        <f t="shared" si="933"/>
        <v>high impact</v>
      </c>
      <c r="R9958" t="str">
        <f t="shared" si="934"/>
        <v>good</v>
      </c>
      <c r="S9958" t="s">
        <v>56</v>
      </c>
      <c r="T9958" t="s">
        <v>56</v>
      </c>
      <c r="U9958">
        <v>3824.2284</v>
      </c>
      <c r="V9958">
        <f t="shared" si="935"/>
        <v>3824.2284</v>
      </c>
    </row>
    <row r="9959" spans="1:22" x14ac:dyDescent="0.35">
      <c r="A9959" t="s">
        <v>10443</v>
      </c>
      <c r="B9959" t="s">
        <v>24</v>
      </c>
      <c r="C9959" t="s">
        <v>25</v>
      </c>
      <c r="D9959" t="s">
        <v>26</v>
      </c>
      <c r="E9959">
        <v>2265.9499999999998</v>
      </c>
      <c r="F9959" t="str">
        <f t="shared" si="930"/>
        <v>high</v>
      </c>
      <c r="G9959" t="str">
        <f t="shared" si="931"/>
        <v>high</v>
      </c>
      <c r="H9959">
        <v>0.44</v>
      </c>
      <c r="I9959">
        <v>997.01800000000003</v>
      </c>
      <c r="J9959">
        <v>7</v>
      </c>
      <c r="K9959" s="4" t="s">
        <v>40</v>
      </c>
      <c r="L9959" s="4" t="s">
        <v>501</v>
      </c>
      <c r="M9959" t="s">
        <v>20</v>
      </c>
      <c r="N9959" t="s">
        <v>29</v>
      </c>
      <c r="O9959">
        <v>321.19</v>
      </c>
      <c r="P9959" t="str">
        <f t="shared" si="932"/>
        <v>Not Good</v>
      </c>
      <c r="Q9959" t="str">
        <f t="shared" si="933"/>
        <v>high impact</v>
      </c>
      <c r="R9959" t="str">
        <f t="shared" si="934"/>
        <v>not good</v>
      </c>
      <c r="S9959" t="s">
        <v>30</v>
      </c>
      <c r="T9959" t="s">
        <v>30</v>
      </c>
      <c r="U9959">
        <v>1268.932</v>
      </c>
      <c r="V9959">
        <f t="shared" si="935"/>
        <v>1268.932</v>
      </c>
    </row>
    <row r="9960" spans="1:22" x14ac:dyDescent="0.35">
      <c r="A9960" t="s">
        <v>10444</v>
      </c>
      <c r="B9960" t="s">
        <v>58</v>
      </c>
      <c r="C9960" t="s">
        <v>33</v>
      </c>
      <c r="D9960" t="s">
        <v>26</v>
      </c>
      <c r="E9960">
        <v>4755.3100000000004</v>
      </c>
      <c r="F9960" t="str">
        <f t="shared" si="930"/>
        <v>high</v>
      </c>
      <c r="G9960" t="str">
        <f t="shared" si="931"/>
        <v>high</v>
      </c>
      <c r="H9960">
        <v>0.27</v>
      </c>
      <c r="I9960">
        <v>1283.9337</v>
      </c>
      <c r="J9960">
        <v>4</v>
      </c>
      <c r="K9960" s="3">
        <v>44987</v>
      </c>
      <c r="L9960" s="3">
        <v>45171</v>
      </c>
      <c r="M9960" t="s">
        <v>43</v>
      </c>
      <c r="N9960" t="s">
        <v>36</v>
      </c>
      <c r="O9960">
        <v>720.6</v>
      </c>
      <c r="P9960" t="str">
        <f t="shared" si="932"/>
        <v>Good</v>
      </c>
      <c r="Q9960" t="str">
        <f t="shared" si="933"/>
        <v>high impact</v>
      </c>
      <c r="R9960" t="str">
        <f t="shared" si="934"/>
        <v>good</v>
      </c>
      <c r="S9960" t="s">
        <v>47</v>
      </c>
      <c r="T9960" t="s">
        <v>47</v>
      </c>
      <c r="U9960">
        <v>3471.3762999999999</v>
      </c>
      <c r="V9960">
        <f t="shared" si="935"/>
        <v>3471.3762999999999</v>
      </c>
    </row>
    <row r="9961" spans="1:22" x14ac:dyDescent="0.35">
      <c r="A9961" t="s">
        <v>10445</v>
      </c>
      <c r="B9961" t="s">
        <v>58</v>
      </c>
      <c r="C9961" t="s">
        <v>39</v>
      </c>
      <c r="D9961" t="s">
        <v>18</v>
      </c>
      <c r="E9961">
        <v>2804.9</v>
      </c>
      <c r="F9961" t="str">
        <f t="shared" si="930"/>
        <v>high</v>
      </c>
      <c r="G9961" t="str">
        <f t="shared" si="931"/>
        <v>high</v>
      </c>
      <c r="H9961">
        <v>0.38</v>
      </c>
      <c r="I9961">
        <v>1065.8620000000001</v>
      </c>
      <c r="J9961">
        <v>4</v>
      </c>
      <c r="K9961" s="3">
        <v>45110</v>
      </c>
      <c r="L9961" s="3">
        <v>45202</v>
      </c>
      <c r="M9961" t="s">
        <v>20</v>
      </c>
      <c r="N9961" t="s">
        <v>29</v>
      </c>
      <c r="O9961">
        <v>615.45000000000005</v>
      </c>
      <c r="P9961" t="str">
        <f t="shared" si="932"/>
        <v>Good</v>
      </c>
      <c r="Q9961" t="str">
        <f t="shared" si="933"/>
        <v>high impact</v>
      </c>
      <c r="R9961" t="str">
        <f t="shared" si="934"/>
        <v>good</v>
      </c>
      <c r="S9961" t="s">
        <v>37</v>
      </c>
      <c r="T9961" t="s">
        <v>37</v>
      </c>
      <c r="U9961">
        <v>1739.038</v>
      </c>
      <c r="V9961">
        <f t="shared" si="935"/>
        <v>1739.038</v>
      </c>
    </row>
    <row r="9962" spans="1:22" x14ac:dyDescent="0.35">
      <c r="A9962" t="s">
        <v>10446</v>
      </c>
      <c r="B9962" t="s">
        <v>32</v>
      </c>
      <c r="C9962" t="s">
        <v>17</v>
      </c>
      <c r="D9962" t="s">
        <v>26</v>
      </c>
      <c r="E9962">
        <v>1701.67</v>
      </c>
      <c r="F9962" t="str">
        <f t="shared" si="930"/>
        <v>medium</v>
      </c>
      <c r="G9962" t="str">
        <f t="shared" si="931"/>
        <v>low</v>
      </c>
      <c r="H9962">
        <v>0.14000000000000001</v>
      </c>
      <c r="I9962">
        <v>238.2338</v>
      </c>
      <c r="J9962">
        <v>3</v>
      </c>
      <c r="K9962" s="4" t="s">
        <v>652</v>
      </c>
      <c r="L9962" s="4" t="s">
        <v>1012</v>
      </c>
      <c r="M9962" t="s">
        <v>43</v>
      </c>
      <c r="N9962" t="s">
        <v>36</v>
      </c>
      <c r="O9962">
        <v>356.84</v>
      </c>
      <c r="P9962" t="str">
        <f t="shared" si="932"/>
        <v>Not Good</v>
      </c>
      <c r="Q9962" t="str">
        <f t="shared" si="933"/>
        <v>high impact</v>
      </c>
      <c r="R9962" t="str">
        <f t="shared" si="934"/>
        <v>not good</v>
      </c>
      <c r="S9962" t="s">
        <v>37</v>
      </c>
      <c r="T9962" t="s">
        <v>37</v>
      </c>
      <c r="U9962">
        <v>1463.4362000000001</v>
      </c>
      <c r="V9962">
        <f t="shared" si="935"/>
        <v>1463.4362000000001</v>
      </c>
    </row>
    <row r="9963" spans="1:22" x14ac:dyDescent="0.35">
      <c r="A9963" t="s">
        <v>10447</v>
      </c>
      <c r="B9963" t="s">
        <v>16</v>
      </c>
      <c r="C9963" t="s">
        <v>25</v>
      </c>
      <c r="D9963" t="s">
        <v>46</v>
      </c>
      <c r="E9963">
        <v>521.5</v>
      </c>
      <c r="F9963" t="str">
        <f t="shared" si="930"/>
        <v>low</v>
      </c>
      <c r="G9963" t="str">
        <f t="shared" si="931"/>
        <v>low</v>
      </c>
      <c r="H9963">
        <v>7.0000000000000007E-2</v>
      </c>
      <c r="I9963">
        <v>36.505000000000003</v>
      </c>
      <c r="J9963">
        <v>1</v>
      </c>
      <c r="K9963" s="4" t="s">
        <v>1051</v>
      </c>
      <c r="L9963" s="4" t="s">
        <v>832</v>
      </c>
      <c r="M9963" t="s">
        <v>20</v>
      </c>
      <c r="N9963" t="s">
        <v>36</v>
      </c>
      <c r="O9963">
        <v>89.62</v>
      </c>
      <c r="P9963" t="str">
        <f t="shared" si="932"/>
        <v>Not Good</v>
      </c>
      <c r="Q9963" t="str">
        <f t="shared" si="933"/>
        <v>normal</v>
      </c>
      <c r="R9963" t="str">
        <f t="shared" si="934"/>
        <v>not good</v>
      </c>
      <c r="S9963" t="s">
        <v>56</v>
      </c>
      <c r="T9963" t="s">
        <v>56</v>
      </c>
      <c r="U9963">
        <v>484.995</v>
      </c>
      <c r="V9963">
        <f t="shared" si="935"/>
        <v>484.995</v>
      </c>
    </row>
    <row r="9964" spans="1:22" x14ac:dyDescent="0.35">
      <c r="A9964" t="s">
        <v>10448</v>
      </c>
      <c r="B9964" t="s">
        <v>16</v>
      </c>
      <c r="C9964" t="s">
        <v>33</v>
      </c>
      <c r="D9964" t="s">
        <v>26</v>
      </c>
      <c r="E9964">
        <v>1940.91</v>
      </c>
      <c r="F9964" t="str">
        <f t="shared" si="930"/>
        <v>medium</v>
      </c>
      <c r="G9964" t="str">
        <f t="shared" si="931"/>
        <v>low</v>
      </c>
      <c r="H9964">
        <v>0.19</v>
      </c>
      <c r="I9964">
        <v>368.77289999999999</v>
      </c>
      <c r="J9964">
        <v>4</v>
      </c>
      <c r="K9964" s="3">
        <v>45577</v>
      </c>
      <c r="L9964" s="4" t="s">
        <v>389</v>
      </c>
      <c r="M9964" t="s">
        <v>28</v>
      </c>
      <c r="N9964" t="s">
        <v>21</v>
      </c>
      <c r="O9964">
        <v>460.5</v>
      </c>
      <c r="P9964" t="str">
        <f t="shared" si="932"/>
        <v>Not Good</v>
      </c>
      <c r="Q9964" t="str">
        <f t="shared" si="933"/>
        <v>high impact</v>
      </c>
      <c r="R9964" t="str">
        <f t="shared" si="934"/>
        <v>not good</v>
      </c>
      <c r="S9964" t="s">
        <v>22</v>
      </c>
      <c r="T9964" t="s">
        <v>22</v>
      </c>
      <c r="U9964">
        <v>1572.1370999999999</v>
      </c>
      <c r="V9964">
        <f t="shared" si="935"/>
        <v>1572.1370999999999</v>
      </c>
    </row>
    <row r="9965" spans="1:22" x14ac:dyDescent="0.35">
      <c r="A9965" t="s">
        <v>10449</v>
      </c>
      <c r="B9965" t="s">
        <v>32</v>
      </c>
      <c r="C9965" t="s">
        <v>39</v>
      </c>
      <c r="D9965" t="s">
        <v>50</v>
      </c>
      <c r="E9965">
        <v>2886.33</v>
      </c>
      <c r="F9965" t="str">
        <f t="shared" si="930"/>
        <v>high</v>
      </c>
      <c r="G9965" t="str">
        <f t="shared" si="931"/>
        <v>high</v>
      </c>
      <c r="H9965">
        <v>0.4</v>
      </c>
      <c r="I9965">
        <v>1154.5319999999999</v>
      </c>
      <c r="J9965">
        <v>3</v>
      </c>
      <c r="K9965" s="3">
        <v>45078</v>
      </c>
      <c r="L9965" s="3">
        <v>45200</v>
      </c>
      <c r="M9965" t="s">
        <v>20</v>
      </c>
      <c r="N9965" t="s">
        <v>36</v>
      </c>
      <c r="O9965">
        <v>295.74</v>
      </c>
      <c r="P9965" t="str">
        <f t="shared" si="932"/>
        <v>Not Good</v>
      </c>
      <c r="Q9965" t="str">
        <f t="shared" si="933"/>
        <v>high impact</v>
      </c>
      <c r="R9965" t="str">
        <f t="shared" si="934"/>
        <v>not good</v>
      </c>
      <c r="S9965" t="s">
        <v>30</v>
      </c>
      <c r="T9965" t="s">
        <v>30</v>
      </c>
      <c r="U9965">
        <v>1731.798</v>
      </c>
      <c r="V9965">
        <f t="shared" si="935"/>
        <v>1731.798</v>
      </c>
    </row>
    <row r="9966" spans="1:22" x14ac:dyDescent="0.35">
      <c r="A9966" t="s">
        <v>10450</v>
      </c>
      <c r="B9966" t="s">
        <v>16</v>
      </c>
      <c r="C9966" t="s">
        <v>17</v>
      </c>
      <c r="D9966" t="s">
        <v>50</v>
      </c>
      <c r="E9966">
        <v>3545.92</v>
      </c>
      <c r="F9966" t="str">
        <f t="shared" si="930"/>
        <v>high</v>
      </c>
      <c r="G9966" t="str">
        <f t="shared" si="931"/>
        <v>high</v>
      </c>
      <c r="H9966">
        <v>0.15</v>
      </c>
      <c r="I9966">
        <v>531.88800000000003</v>
      </c>
      <c r="J9966">
        <v>8</v>
      </c>
      <c r="K9966" s="3">
        <v>45422</v>
      </c>
      <c r="L9966" s="3">
        <v>45636</v>
      </c>
      <c r="M9966" t="s">
        <v>28</v>
      </c>
      <c r="N9966" t="s">
        <v>21</v>
      </c>
      <c r="O9966">
        <v>444.85</v>
      </c>
      <c r="P9966" t="str">
        <f t="shared" si="932"/>
        <v>Not Good</v>
      </c>
      <c r="Q9966" t="str">
        <f t="shared" si="933"/>
        <v>high impact</v>
      </c>
      <c r="R9966" t="str">
        <f t="shared" si="934"/>
        <v>not good</v>
      </c>
      <c r="S9966" t="s">
        <v>56</v>
      </c>
      <c r="T9966" t="s">
        <v>56</v>
      </c>
      <c r="U9966">
        <v>3014.0320000000002</v>
      </c>
      <c r="V9966">
        <f t="shared" si="935"/>
        <v>3014.0320000000002</v>
      </c>
    </row>
    <row r="9967" spans="1:22" x14ac:dyDescent="0.35">
      <c r="A9967" t="s">
        <v>10451</v>
      </c>
      <c r="B9967" t="s">
        <v>32</v>
      </c>
      <c r="C9967" t="s">
        <v>25</v>
      </c>
      <c r="D9967" t="s">
        <v>26</v>
      </c>
      <c r="E9967">
        <v>4388.07</v>
      </c>
      <c r="F9967" t="str">
        <f t="shared" si="930"/>
        <v>high</v>
      </c>
      <c r="G9967" t="str">
        <f t="shared" si="931"/>
        <v>high</v>
      </c>
      <c r="H9967">
        <v>0.1</v>
      </c>
      <c r="I9967">
        <v>438.80700000000002</v>
      </c>
      <c r="J9967">
        <v>5</v>
      </c>
      <c r="K9967" s="3">
        <v>45328</v>
      </c>
      <c r="L9967" s="3">
        <v>45357</v>
      </c>
      <c r="M9967" t="s">
        <v>20</v>
      </c>
      <c r="N9967" t="s">
        <v>21</v>
      </c>
      <c r="O9967">
        <v>290.51</v>
      </c>
      <c r="P9967" t="str">
        <f t="shared" si="932"/>
        <v>Not Good</v>
      </c>
      <c r="Q9967" t="str">
        <f t="shared" si="933"/>
        <v>high impact</v>
      </c>
      <c r="R9967" t="str">
        <f t="shared" si="934"/>
        <v>not good</v>
      </c>
      <c r="S9967" t="s">
        <v>56</v>
      </c>
      <c r="T9967" t="s">
        <v>56</v>
      </c>
      <c r="U9967">
        <v>3949.2629999999999</v>
      </c>
      <c r="V9967">
        <f t="shared" si="935"/>
        <v>3949.2629999999999</v>
      </c>
    </row>
    <row r="9968" spans="1:22" x14ac:dyDescent="0.35">
      <c r="A9968" t="s">
        <v>10452</v>
      </c>
      <c r="B9968" t="s">
        <v>58</v>
      </c>
      <c r="C9968" t="s">
        <v>33</v>
      </c>
      <c r="D9968" t="s">
        <v>26</v>
      </c>
      <c r="E9968">
        <v>4725.41</v>
      </c>
      <c r="F9968" t="str">
        <f t="shared" si="930"/>
        <v>high</v>
      </c>
      <c r="G9968" t="str">
        <f t="shared" si="931"/>
        <v>high</v>
      </c>
      <c r="H9968">
        <v>0.01</v>
      </c>
      <c r="I9968">
        <v>47.254100000000001</v>
      </c>
      <c r="J9968">
        <v>7</v>
      </c>
      <c r="K9968" s="3">
        <v>45573</v>
      </c>
      <c r="L9968" s="4" t="s">
        <v>744</v>
      </c>
      <c r="M9968" t="s">
        <v>28</v>
      </c>
      <c r="N9968" t="s">
        <v>29</v>
      </c>
      <c r="O9968">
        <v>913.96</v>
      </c>
      <c r="P9968" t="str">
        <f t="shared" si="932"/>
        <v>Good</v>
      </c>
      <c r="Q9968" t="str">
        <f t="shared" si="933"/>
        <v>high impact</v>
      </c>
      <c r="R9968" t="str">
        <f t="shared" si="934"/>
        <v>good</v>
      </c>
      <c r="S9968" t="s">
        <v>47</v>
      </c>
      <c r="T9968" t="s">
        <v>47</v>
      </c>
      <c r="U9968">
        <v>4678.1558999999997</v>
      </c>
      <c r="V9968">
        <f t="shared" si="935"/>
        <v>4678.1558999999997</v>
      </c>
    </row>
    <row r="9969" spans="1:22" x14ac:dyDescent="0.35">
      <c r="A9969" t="s">
        <v>10453</v>
      </c>
      <c r="B9969" t="s">
        <v>24</v>
      </c>
      <c r="C9969" t="s">
        <v>39</v>
      </c>
      <c r="D9969" t="s">
        <v>50</v>
      </c>
      <c r="E9969">
        <v>602.02</v>
      </c>
      <c r="F9969" t="str">
        <f t="shared" si="930"/>
        <v>low</v>
      </c>
      <c r="G9969" t="str">
        <f t="shared" si="931"/>
        <v>low</v>
      </c>
      <c r="H9969">
        <v>0.31</v>
      </c>
      <c r="I9969">
        <v>186.62620000000001</v>
      </c>
      <c r="J9969">
        <v>3</v>
      </c>
      <c r="K9969" s="3">
        <v>45328</v>
      </c>
      <c r="L9969" s="3">
        <v>45357</v>
      </c>
      <c r="M9969" t="s">
        <v>28</v>
      </c>
      <c r="N9969" t="s">
        <v>21</v>
      </c>
      <c r="O9969">
        <v>144.4</v>
      </c>
      <c r="P9969" t="str">
        <f t="shared" si="932"/>
        <v>Not Good</v>
      </c>
      <c r="Q9969" t="str">
        <f t="shared" si="933"/>
        <v>high impact</v>
      </c>
      <c r="R9969" t="str">
        <f t="shared" si="934"/>
        <v>not good</v>
      </c>
      <c r="S9969" t="s">
        <v>72</v>
      </c>
      <c r="T9969" t="s">
        <v>72</v>
      </c>
      <c r="U9969">
        <v>415.3938</v>
      </c>
      <c r="V9969">
        <f t="shared" si="935"/>
        <v>415.3938</v>
      </c>
    </row>
    <row r="9970" spans="1:22" x14ac:dyDescent="0.35">
      <c r="A9970" t="s">
        <v>10454</v>
      </c>
      <c r="B9970" t="s">
        <v>24</v>
      </c>
      <c r="C9970" t="s">
        <v>17</v>
      </c>
      <c r="D9970" t="s">
        <v>26</v>
      </c>
      <c r="E9970">
        <v>3044.43</v>
      </c>
      <c r="F9970" t="str">
        <f t="shared" si="930"/>
        <v>high</v>
      </c>
      <c r="G9970" t="str">
        <f t="shared" si="931"/>
        <v>high</v>
      </c>
      <c r="H9970">
        <v>0.22</v>
      </c>
      <c r="I9970">
        <v>669.77459999999996</v>
      </c>
      <c r="J9970">
        <v>3</v>
      </c>
      <c r="K9970" s="4" t="s">
        <v>27</v>
      </c>
      <c r="L9970" s="4" t="s">
        <v>895</v>
      </c>
      <c r="M9970" t="s">
        <v>20</v>
      </c>
      <c r="N9970" t="s">
        <v>21</v>
      </c>
      <c r="O9970">
        <v>552.09</v>
      </c>
      <c r="P9970" t="str">
        <f t="shared" si="932"/>
        <v>Good</v>
      </c>
      <c r="Q9970" t="str">
        <f t="shared" si="933"/>
        <v>high impact</v>
      </c>
      <c r="R9970" t="str">
        <f t="shared" si="934"/>
        <v>good</v>
      </c>
      <c r="S9970" t="s">
        <v>22</v>
      </c>
      <c r="T9970" t="s">
        <v>22</v>
      </c>
      <c r="U9970">
        <v>2374.6554000000001</v>
      </c>
      <c r="V9970">
        <f t="shared" si="935"/>
        <v>2374.6554000000001</v>
      </c>
    </row>
    <row r="9971" spans="1:22" x14ac:dyDescent="0.35">
      <c r="A9971" t="s">
        <v>10455</v>
      </c>
      <c r="B9971" t="s">
        <v>58</v>
      </c>
      <c r="C9971" t="s">
        <v>25</v>
      </c>
      <c r="D9971" t="s">
        <v>34</v>
      </c>
      <c r="E9971">
        <v>3366.29</v>
      </c>
      <c r="F9971" t="str">
        <f t="shared" si="930"/>
        <v>high</v>
      </c>
      <c r="G9971" t="str">
        <f t="shared" si="931"/>
        <v>high</v>
      </c>
      <c r="H9971">
        <v>0.13</v>
      </c>
      <c r="I9971">
        <v>437.61770000000001</v>
      </c>
      <c r="J9971">
        <v>6</v>
      </c>
      <c r="K9971" s="4" t="s">
        <v>181</v>
      </c>
      <c r="L9971" s="4" t="s">
        <v>342</v>
      </c>
      <c r="M9971" t="s">
        <v>43</v>
      </c>
      <c r="N9971" t="s">
        <v>29</v>
      </c>
      <c r="O9971">
        <v>477.4</v>
      </c>
      <c r="P9971" t="str">
        <f t="shared" si="932"/>
        <v>Not Good</v>
      </c>
      <c r="Q9971" t="str">
        <f t="shared" si="933"/>
        <v>high impact</v>
      </c>
      <c r="R9971" t="str">
        <f t="shared" si="934"/>
        <v>not good</v>
      </c>
      <c r="S9971" t="s">
        <v>22</v>
      </c>
      <c r="T9971" t="s">
        <v>22</v>
      </c>
      <c r="U9971">
        <v>2928.6723000000002</v>
      </c>
      <c r="V9971">
        <f t="shared" si="935"/>
        <v>2928.6723000000002</v>
      </c>
    </row>
    <row r="9972" spans="1:22" x14ac:dyDescent="0.35">
      <c r="A9972" t="s">
        <v>10456</v>
      </c>
      <c r="B9972" t="s">
        <v>24</v>
      </c>
      <c r="C9972" t="s">
        <v>33</v>
      </c>
      <c r="D9972" t="s">
        <v>50</v>
      </c>
      <c r="E9972">
        <v>943.11</v>
      </c>
      <c r="F9972" t="str">
        <f t="shared" si="930"/>
        <v>low</v>
      </c>
      <c r="G9972" t="str">
        <f t="shared" si="931"/>
        <v>low</v>
      </c>
      <c r="H9972">
        <v>0.26</v>
      </c>
      <c r="I9972">
        <v>245.20859999999999</v>
      </c>
      <c r="J9972">
        <v>4</v>
      </c>
      <c r="K9972" s="3">
        <v>45022</v>
      </c>
      <c r="L9972" s="3">
        <v>45052</v>
      </c>
      <c r="M9972" t="s">
        <v>43</v>
      </c>
      <c r="N9972" t="s">
        <v>36</v>
      </c>
      <c r="O9972">
        <v>94.22</v>
      </c>
      <c r="P9972" t="str">
        <f t="shared" si="932"/>
        <v>Not Good</v>
      </c>
      <c r="Q9972" t="str">
        <f t="shared" si="933"/>
        <v>high impact</v>
      </c>
      <c r="R9972" t="str">
        <f t="shared" si="934"/>
        <v>not good</v>
      </c>
      <c r="S9972" t="s">
        <v>72</v>
      </c>
      <c r="T9972" t="s">
        <v>72</v>
      </c>
      <c r="U9972">
        <v>697.90139999999997</v>
      </c>
      <c r="V9972">
        <f t="shared" si="935"/>
        <v>697.90139999999997</v>
      </c>
    </row>
    <row r="9973" spans="1:22" x14ac:dyDescent="0.35">
      <c r="A9973" t="s">
        <v>10457</v>
      </c>
      <c r="B9973" t="s">
        <v>24</v>
      </c>
      <c r="C9973" t="s">
        <v>39</v>
      </c>
      <c r="D9973" t="s">
        <v>18</v>
      </c>
      <c r="E9973">
        <v>2773.44</v>
      </c>
      <c r="F9973" t="str">
        <f t="shared" si="930"/>
        <v>high</v>
      </c>
      <c r="G9973" t="str">
        <f t="shared" si="931"/>
        <v>high</v>
      </c>
      <c r="H9973">
        <v>0.35</v>
      </c>
      <c r="I9973">
        <v>970.70399999999995</v>
      </c>
      <c r="J9973">
        <v>8</v>
      </c>
      <c r="K9973" s="3">
        <v>45178</v>
      </c>
      <c r="L9973" s="4" t="s">
        <v>244</v>
      </c>
      <c r="M9973" t="s">
        <v>43</v>
      </c>
      <c r="N9973" t="s">
        <v>36</v>
      </c>
      <c r="O9973">
        <v>526.97</v>
      </c>
      <c r="P9973" t="str">
        <f t="shared" si="932"/>
        <v>Good</v>
      </c>
      <c r="Q9973" t="str">
        <f t="shared" si="933"/>
        <v>high impact</v>
      </c>
      <c r="R9973" t="str">
        <f t="shared" si="934"/>
        <v>good</v>
      </c>
      <c r="S9973" t="s">
        <v>72</v>
      </c>
      <c r="T9973" t="s">
        <v>72</v>
      </c>
      <c r="U9973">
        <v>1802.7360000000001</v>
      </c>
      <c r="V9973">
        <f t="shared" si="935"/>
        <v>1802.7360000000001</v>
      </c>
    </row>
    <row r="9974" spans="1:22" x14ac:dyDescent="0.35">
      <c r="A9974" t="s">
        <v>10458</v>
      </c>
      <c r="B9974" t="s">
        <v>16</v>
      </c>
      <c r="C9974" t="s">
        <v>17</v>
      </c>
      <c r="D9974" t="s">
        <v>50</v>
      </c>
      <c r="E9974">
        <v>1740.68</v>
      </c>
      <c r="F9974" t="str">
        <f t="shared" si="930"/>
        <v>medium</v>
      </c>
      <c r="G9974" t="str">
        <f t="shared" si="931"/>
        <v>low</v>
      </c>
      <c r="H9974">
        <v>0.12</v>
      </c>
      <c r="I9974">
        <v>208.88159999999999</v>
      </c>
      <c r="J9974">
        <v>3</v>
      </c>
      <c r="K9974" s="3">
        <v>45358</v>
      </c>
      <c r="L9974" s="3">
        <v>45572</v>
      </c>
      <c r="M9974" t="s">
        <v>43</v>
      </c>
      <c r="N9974" t="s">
        <v>36</v>
      </c>
      <c r="O9974">
        <v>146.86000000000001</v>
      </c>
      <c r="P9974" t="str">
        <f t="shared" si="932"/>
        <v>Not Good</v>
      </c>
      <c r="Q9974" t="str">
        <f t="shared" si="933"/>
        <v>high impact</v>
      </c>
      <c r="R9974" t="str">
        <f t="shared" si="934"/>
        <v>not good</v>
      </c>
      <c r="S9974" t="s">
        <v>56</v>
      </c>
      <c r="T9974" t="s">
        <v>56</v>
      </c>
      <c r="U9974">
        <v>1531.7983999999999</v>
      </c>
      <c r="V9974">
        <f t="shared" si="935"/>
        <v>1531.7983999999999</v>
      </c>
    </row>
    <row r="9975" spans="1:22" x14ac:dyDescent="0.35">
      <c r="A9975" t="s">
        <v>10459</v>
      </c>
      <c r="B9975" t="s">
        <v>58</v>
      </c>
      <c r="C9975" t="s">
        <v>25</v>
      </c>
      <c r="D9975" t="s">
        <v>46</v>
      </c>
      <c r="E9975">
        <v>479.34</v>
      </c>
      <c r="F9975" t="str">
        <f t="shared" si="930"/>
        <v>low</v>
      </c>
      <c r="G9975" t="str">
        <f t="shared" si="931"/>
        <v>low</v>
      </c>
      <c r="H9975">
        <v>0.3</v>
      </c>
      <c r="I9975">
        <v>143.80199999999999</v>
      </c>
      <c r="J9975">
        <v>5</v>
      </c>
      <c r="K9975" s="4" t="s">
        <v>629</v>
      </c>
      <c r="L9975" s="3">
        <v>44961</v>
      </c>
      <c r="M9975" t="s">
        <v>43</v>
      </c>
      <c r="N9975" t="s">
        <v>21</v>
      </c>
      <c r="O9975">
        <v>88.97</v>
      </c>
      <c r="P9975" t="str">
        <f t="shared" si="932"/>
        <v>Not Good</v>
      </c>
      <c r="Q9975" t="str">
        <f t="shared" si="933"/>
        <v>high impact</v>
      </c>
      <c r="R9975" t="str">
        <f t="shared" si="934"/>
        <v>not good</v>
      </c>
      <c r="S9975" t="s">
        <v>72</v>
      </c>
      <c r="T9975" t="s">
        <v>72</v>
      </c>
      <c r="U9975">
        <v>335.53800000000001</v>
      </c>
      <c r="V9975">
        <f t="shared" si="935"/>
        <v>335.53800000000001</v>
      </c>
    </row>
    <row r="9976" spans="1:22" x14ac:dyDescent="0.35">
      <c r="A9976" t="s">
        <v>10460</v>
      </c>
      <c r="B9976" t="s">
        <v>16</v>
      </c>
      <c r="C9976" t="s">
        <v>33</v>
      </c>
      <c r="D9976" t="s">
        <v>34</v>
      </c>
      <c r="E9976">
        <v>422.74</v>
      </c>
      <c r="F9976" t="str">
        <f t="shared" si="930"/>
        <v>low</v>
      </c>
      <c r="G9976" t="str">
        <f t="shared" si="931"/>
        <v>low</v>
      </c>
      <c r="H9976">
        <v>0.13</v>
      </c>
      <c r="I9976">
        <v>54.956200000000003</v>
      </c>
      <c r="J9976">
        <v>1</v>
      </c>
      <c r="K9976" s="4" t="s">
        <v>276</v>
      </c>
      <c r="L9976" s="4" t="s">
        <v>784</v>
      </c>
      <c r="M9976" t="s">
        <v>43</v>
      </c>
      <c r="N9976" t="s">
        <v>36</v>
      </c>
      <c r="O9976">
        <v>40.729999999999997</v>
      </c>
      <c r="P9976" t="str">
        <f t="shared" si="932"/>
        <v>Not Good</v>
      </c>
      <c r="Q9976" t="str">
        <f t="shared" si="933"/>
        <v>normal</v>
      </c>
      <c r="R9976" t="str">
        <f t="shared" si="934"/>
        <v>not good</v>
      </c>
      <c r="S9976" t="s">
        <v>22</v>
      </c>
      <c r="T9976" t="s">
        <v>22</v>
      </c>
      <c r="U9976">
        <v>367.78379999999999</v>
      </c>
      <c r="V9976">
        <f t="shared" si="935"/>
        <v>367.78379999999999</v>
      </c>
    </row>
    <row r="9977" spans="1:22" x14ac:dyDescent="0.35">
      <c r="A9977" t="s">
        <v>10461</v>
      </c>
      <c r="B9977" t="s">
        <v>16</v>
      </c>
      <c r="C9977" t="s">
        <v>39</v>
      </c>
      <c r="D9977" t="s">
        <v>18</v>
      </c>
      <c r="E9977">
        <v>3820.14</v>
      </c>
      <c r="F9977" t="str">
        <f t="shared" si="930"/>
        <v>high</v>
      </c>
      <c r="G9977" t="str">
        <f t="shared" si="931"/>
        <v>high</v>
      </c>
      <c r="H9977">
        <v>0.49</v>
      </c>
      <c r="I9977">
        <v>1871.8686</v>
      </c>
      <c r="J9977">
        <v>1</v>
      </c>
      <c r="K9977" s="3">
        <v>45576</v>
      </c>
      <c r="L9977" s="4" t="s">
        <v>208</v>
      </c>
      <c r="M9977" t="s">
        <v>20</v>
      </c>
      <c r="N9977" t="s">
        <v>29</v>
      </c>
      <c r="O9977">
        <v>282.3</v>
      </c>
      <c r="P9977" t="str">
        <f t="shared" si="932"/>
        <v>Not Good</v>
      </c>
      <c r="Q9977" t="str">
        <f t="shared" si="933"/>
        <v>high impact</v>
      </c>
      <c r="R9977" t="str">
        <f t="shared" si="934"/>
        <v>not good</v>
      </c>
      <c r="S9977" t="s">
        <v>47</v>
      </c>
      <c r="T9977" t="s">
        <v>47</v>
      </c>
      <c r="U9977">
        <v>1948.2714000000001</v>
      </c>
      <c r="V9977">
        <f t="shared" si="935"/>
        <v>1948.2714000000001</v>
      </c>
    </row>
    <row r="9978" spans="1:22" x14ac:dyDescent="0.35">
      <c r="A9978" t="s">
        <v>10462</v>
      </c>
      <c r="B9978" t="s">
        <v>24</v>
      </c>
      <c r="C9978" t="s">
        <v>17</v>
      </c>
      <c r="D9978" t="s">
        <v>26</v>
      </c>
      <c r="E9978">
        <v>3115.73</v>
      </c>
      <c r="F9978" t="str">
        <f t="shared" si="930"/>
        <v>high</v>
      </c>
      <c r="G9978" t="str">
        <f t="shared" si="931"/>
        <v>high</v>
      </c>
      <c r="H9978">
        <v>0.37</v>
      </c>
      <c r="I9978">
        <v>1152.8200999999999</v>
      </c>
      <c r="J9978">
        <v>8</v>
      </c>
      <c r="K9978" s="4" t="s">
        <v>229</v>
      </c>
      <c r="L9978" s="4" t="s">
        <v>563</v>
      </c>
      <c r="M9978" t="s">
        <v>28</v>
      </c>
      <c r="N9978" t="s">
        <v>36</v>
      </c>
      <c r="O9978">
        <v>907.45</v>
      </c>
      <c r="P9978" t="str">
        <f t="shared" si="932"/>
        <v>Good</v>
      </c>
      <c r="Q9978" t="str">
        <f t="shared" si="933"/>
        <v>high impact</v>
      </c>
      <c r="R9978" t="str">
        <f t="shared" si="934"/>
        <v>good</v>
      </c>
      <c r="S9978" t="s">
        <v>37</v>
      </c>
      <c r="T9978" t="s">
        <v>37</v>
      </c>
      <c r="U9978">
        <v>1962.9099000000001</v>
      </c>
      <c r="V9978">
        <f t="shared" si="935"/>
        <v>1962.9099000000001</v>
      </c>
    </row>
    <row r="9979" spans="1:22" x14ac:dyDescent="0.35">
      <c r="A9979" t="s">
        <v>10463</v>
      </c>
      <c r="B9979" t="s">
        <v>24</v>
      </c>
      <c r="C9979" t="s">
        <v>25</v>
      </c>
      <c r="D9979" t="s">
        <v>46</v>
      </c>
      <c r="E9979">
        <v>3604.1</v>
      </c>
      <c r="F9979" t="str">
        <f t="shared" si="930"/>
        <v>high</v>
      </c>
      <c r="G9979" t="str">
        <f t="shared" si="931"/>
        <v>high</v>
      </c>
      <c r="H9979">
        <v>0.3</v>
      </c>
      <c r="I9979">
        <v>1081.23</v>
      </c>
      <c r="J9979">
        <v>7</v>
      </c>
      <c r="K9979" s="4" t="s">
        <v>390</v>
      </c>
      <c r="L9979" s="4" t="s">
        <v>235</v>
      </c>
      <c r="M9979" t="s">
        <v>20</v>
      </c>
      <c r="N9979" t="s">
        <v>21</v>
      </c>
      <c r="O9979">
        <v>233.73</v>
      </c>
      <c r="P9979" t="str">
        <f t="shared" si="932"/>
        <v>Not Good</v>
      </c>
      <c r="Q9979" t="str">
        <f t="shared" si="933"/>
        <v>high impact</v>
      </c>
      <c r="R9979" t="str">
        <f t="shared" si="934"/>
        <v>not good</v>
      </c>
      <c r="S9979" t="s">
        <v>30</v>
      </c>
      <c r="T9979" t="s">
        <v>30</v>
      </c>
      <c r="U9979">
        <v>2522.87</v>
      </c>
      <c r="V9979">
        <f t="shared" si="935"/>
        <v>2522.87</v>
      </c>
    </row>
    <row r="9980" spans="1:22" x14ac:dyDescent="0.35">
      <c r="A9980" t="s">
        <v>10464</v>
      </c>
      <c r="B9980" t="s">
        <v>58</v>
      </c>
      <c r="C9980" t="s">
        <v>33</v>
      </c>
      <c r="D9980" t="s">
        <v>46</v>
      </c>
      <c r="E9980">
        <v>3457.86</v>
      </c>
      <c r="F9980" t="str">
        <f t="shared" si="930"/>
        <v>high</v>
      </c>
      <c r="G9980" t="str">
        <f t="shared" si="931"/>
        <v>high</v>
      </c>
      <c r="H9980">
        <v>0.09</v>
      </c>
      <c r="I9980">
        <v>311.20740000000001</v>
      </c>
      <c r="J9980">
        <v>1</v>
      </c>
      <c r="K9980" s="3">
        <v>45391</v>
      </c>
      <c r="L9980" s="3">
        <v>45574</v>
      </c>
      <c r="M9980" t="s">
        <v>28</v>
      </c>
      <c r="N9980" t="s">
        <v>29</v>
      </c>
      <c r="O9980">
        <v>935.6</v>
      </c>
      <c r="P9980" t="str">
        <f t="shared" si="932"/>
        <v>Good</v>
      </c>
      <c r="Q9980" t="str">
        <f t="shared" si="933"/>
        <v>high impact</v>
      </c>
      <c r="R9980" t="str">
        <f t="shared" si="934"/>
        <v>good</v>
      </c>
      <c r="S9980" t="s">
        <v>30</v>
      </c>
      <c r="T9980" t="s">
        <v>30</v>
      </c>
      <c r="U9980">
        <v>3146.6525999999999</v>
      </c>
      <c r="V9980">
        <f t="shared" si="935"/>
        <v>3146.6525999999999</v>
      </c>
    </row>
    <row r="9981" spans="1:22" x14ac:dyDescent="0.35">
      <c r="A9981" t="s">
        <v>10465</v>
      </c>
      <c r="B9981" t="s">
        <v>24</v>
      </c>
      <c r="C9981" t="s">
        <v>39</v>
      </c>
      <c r="D9981" t="s">
        <v>34</v>
      </c>
      <c r="E9981">
        <v>758.13</v>
      </c>
      <c r="F9981" t="str">
        <f t="shared" si="930"/>
        <v>low</v>
      </c>
      <c r="G9981" t="str">
        <f t="shared" si="931"/>
        <v>low</v>
      </c>
      <c r="H9981">
        <v>0.28999999999999998</v>
      </c>
      <c r="I9981">
        <v>219.85769999999999</v>
      </c>
      <c r="J9981">
        <v>6</v>
      </c>
      <c r="K9981" s="4" t="s">
        <v>74</v>
      </c>
      <c r="L9981" s="3">
        <v>44962</v>
      </c>
      <c r="M9981" t="s">
        <v>28</v>
      </c>
      <c r="N9981" t="s">
        <v>29</v>
      </c>
      <c r="O9981">
        <v>219.45</v>
      </c>
      <c r="P9981" t="str">
        <f t="shared" si="932"/>
        <v>Not Good</v>
      </c>
      <c r="Q9981" t="str">
        <f t="shared" si="933"/>
        <v>high impact</v>
      </c>
      <c r="R9981" t="str">
        <f t="shared" si="934"/>
        <v>not good</v>
      </c>
      <c r="S9981" t="s">
        <v>72</v>
      </c>
      <c r="T9981" t="s">
        <v>72</v>
      </c>
      <c r="U9981">
        <v>538.27229999999997</v>
      </c>
      <c r="V9981">
        <f t="shared" si="935"/>
        <v>538.27229999999997</v>
      </c>
    </row>
    <row r="9982" spans="1:22" x14ac:dyDescent="0.35">
      <c r="A9982" t="s">
        <v>10466</v>
      </c>
      <c r="B9982" t="s">
        <v>24</v>
      </c>
      <c r="C9982" t="s">
        <v>17</v>
      </c>
      <c r="D9982" t="s">
        <v>18</v>
      </c>
      <c r="E9982">
        <v>842.67</v>
      </c>
      <c r="F9982" t="str">
        <f t="shared" si="930"/>
        <v>low</v>
      </c>
      <c r="G9982" t="str">
        <f t="shared" si="931"/>
        <v>low</v>
      </c>
      <c r="H9982">
        <v>0.4</v>
      </c>
      <c r="I9982">
        <v>337.06799999999998</v>
      </c>
      <c r="J9982">
        <v>2</v>
      </c>
      <c r="K9982" s="4" t="s">
        <v>1816</v>
      </c>
      <c r="L9982" s="4" t="s">
        <v>340</v>
      </c>
      <c r="M9982" t="s">
        <v>20</v>
      </c>
      <c r="N9982" t="s">
        <v>21</v>
      </c>
      <c r="O9982">
        <v>188.3</v>
      </c>
      <c r="P9982" t="str">
        <f t="shared" si="932"/>
        <v>Not Good</v>
      </c>
      <c r="Q9982" t="str">
        <f t="shared" si="933"/>
        <v>high impact</v>
      </c>
      <c r="R9982" t="str">
        <f t="shared" si="934"/>
        <v>not good</v>
      </c>
      <c r="S9982" t="s">
        <v>30</v>
      </c>
      <c r="T9982" t="s">
        <v>30</v>
      </c>
      <c r="U9982">
        <v>505.60199999999998</v>
      </c>
      <c r="V9982">
        <f t="shared" si="935"/>
        <v>505.60199999999998</v>
      </c>
    </row>
    <row r="9983" spans="1:22" x14ac:dyDescent="0.35">
      <c r="A9983" t="s">
        <v>10467</v>
      </c>
      <c r="B9983" t="s">
        <v>58</v>
      </c>
      <c r="C9983" t="s">
        <v>25</v>
      </c>
      <c r="D9983" t="s">
        <v>46</v>
      </c>
      <c r="E9983">
        <v>1337.17</v>
      </c>
      <c r="F9983" t="str">
        <f t="shared" si="930"/>
        <v>medium</v>
      </c>
      <c r="G9983" t="str">
        <f t="shared" si="931"/>
        <v>low</v>
      </c>
      <c r="H9983">
        <v>0.37</v>
      </c>
      <c r="I9983">
        <v>494.75290000000001</v>
      </c>
      <c r="J9983">
        <v>1</v>
      </c>
      <c r="K9983" s="3">
        <v>45355</v>
      </c>
      <c r="L9983" s="3">
        <v>45569</v>
      </c>
      <c r="M9983" t="s">
        <v>28</v>
      </c>
      <c r="N9983" t="s">
        <v>21</v>
      </c>
      <c r="O9983">
        <v>389.64</v>
      </c>
      <c r="P9983" t="str">
        <f t="shared" si="932"/>
        <v>Not Good</v>
      </c>
      <c r="Q9983" t="str">
        <f t="shared" si="933"/>
        <v>high impact</v>
      </c>
      <c r="R9983" t="str">
        <f t="shared" si="934"/>
        <v>not good</v>
      </c>
      <c r="S9983" t="s">
        <v>72</v>
      </c>
      <c r="T9983" t="s">
        <v>72</v>
      </c>
      <c r="U9983">
        <v>842.4171</v>
      </c>
      <c r="V9983">
        <f t="shared" si="935"/>
        <v>842.4171</v>
      </c>
    </row>
    <row r="9984" spans="1:22" x14ac:dyDescent="0.35">
      <c r="A9984" t="s">
        <v>10468</v>
      </c>
      <c r="B9984" t="s">
        <v>24</v>
      </c>
      <c r="C9984" t="s">
        <v>33</v>
      </c>
      <c r="D9984" t="s">
        <v>18</v>
      </c>
      <c r="E9984">
        <v>2055.59</v>
      </c>
      <c r="F9984" t="str">
        <f t="shared" si="930"/>
        <v>high</v>
      </c>
      <c r="G9984" t="str">
        <f t="shared" si="931"/>
        <v>high</v>
      </c>
      <c r="H9984">
        <v>0.39</v>
      </c>
      <c r="I9984">
        <v>801.68010000000004</v>
      </c>
      <c r="J9984">
        <v>5</v>
      </c>
      <c r="K9984" s="3">
        <v>44928</v>
      </c>
      <c r="L9984" s="3">
        <v>45140</v>
      </c>
      <c r="M9984" t="s">
        <v>20</v>
      </c>
      <c r="N9984" t="s">
        <v>36</v>
      </c>
      <c r="O9984">
        <v>492.33</v>
      </c>
      <c r="P9984" t="str">
        <f t="shared" si="932"/>
        <v>Not Good</v>
      </c>
      <c r="Q9984" t="str">
        <f t="shared" si="933"/>
        <v>high impact</v>
      </c>
      <c r="R9984" t="str">
        <f t="shared" si="934"/>
        <v>not good</v>
      </c>
      <c r="S9984" t="s">
        <v>22</v>
      </c>
      <c r="T9984" t="s">
        <v>22</v>
      </c>
      <c r="U9984">
        <v>1253.9099000000001</v>
      </c>
      <c r="V9984">
        <f t="shared" si="935"/>
        <v>1253.9099000000001</v>
      </c>
    </row>
    <row r="9985" spans="1:22" x14ac:dyDescent="0.35">
      <c r="A9985" t="s">
        <v>10469</v>
      </c>
      <c r="B9985" t="s">
        <v>16</v>
      </c>
      <c r="C9985" t="s">
        <v>39</v>
      </c>
      <c r="D9985" t="s">
        <v>18</v>
      </c>
      <c r="E9985">
        <v>4701.96</v>
      </c>
      <c r="F9985" t="str">
        <f t="shared" si="930"/>
        <v>high</v>
      </c>
      <c r="G9985" t="str">
        <f t="shared" si="931"/>
        <v>high</v>
      </c>
      <c r="H9985">
        <v>0.16</v>
      </c>
      <c r="I9985">
        <v>752.31359999999995</v>
      </c>
      <c r="J9985">
        <v>5</v>
      </c>
      <c r="K9985" s="4" t="s">
        <v>426</v>
      </c>
      <c r="L9985" s="4" t="s">
        <v>481</v>
      </c>
      <c r="M9985" t="s">
        <v>20</v>
      </c>
      <c r="N9985" t="s">
        <v>21</v>
      </c>
      <c r="O9985">
        <v>446.46</v>
      </c>
      <c r="P9985" t="str">
        <f t="shared" si="932"/>
        <v>Not Good</v>
      </c>
      <c r="Q9985" t="str">
        <f t="shared" si="933"/>
        <v>high impact</v>
      </c>
      <c r="R9985" t="str">
        <f t="shared" si="934"/>
        <v>not good</v>
      </c>
      <c r="S9985" t="s">
        <v>56</v>
      </c>
      <c r="T9985" t="s">
        <v>56</v>
      </c>
      <c r="U9985">
        <v>3949.6464000000001</v>
      </c>
      <c r="V9985">
        <f t="shared" si="935"/>
        <v>3949.6464000000001</v>
      </c>
    </row>
    <row r="9986" spans="1:22" x14ac:dyDescent="0.35">
      <c r="A9986" t="s">
        <v>10470</v>
      </c>
      <c r="B9986" t="s">
        <v>58</v>
      </c>
      <c r="C9986" t="s">
        <v>17</v>
      </c>
      <c r="D9986" t="s">
        <v>46</v>
      </c>
      <c r="E9986">
        <v>3402.07</v>
      </c>
      <c r="F9986" t="str">
        <f t="shared" si="930"/>
        <v>high</v>
      </c>
      <c r="G9986" t="str">
        <f t="shared" si="931"/>
        <v>high</v>
      </c>
      <c r="H9986">
        <v>0.16</v>
      </c>
      <c r="I9986">
        <v>544.33119999999997</v>
      </c>
      <c r="J9986">
        <v>2</v>
      </c>
      <c r="K9986" s="4" t="s">
        <v>445</v>
      </c>
      <c r="L9986" s="4" t="s">
        <v>51</v>
      </c>
      <c r="M9986" t="s">
        <v>43</v>
      </c>
      <c r="N9986" t="s">
        <v>21</v>
      </c>
      <c r="O9986">
        <v>644.62</v>
      </c>
      <c r="P9986" t="str">
        <f t="shared" si="932"/>
        <v>Good</v>
      </c>
      <c r="Q9986" t="str">
        <f t="shared" si="933"/>
        <v>high impact</v>
      </c>
      <c r="R9986" t="str">
        <f t="shared" si="934"/>
        <v>good</v>
      </c>
      <c r="S9986" t="s">
        <v>47</v>
      </c>
      <c r="T9986" t="s">
        <v>47</v>
      </c>
      <c r="U9986">
        <v>2857.7388000000001</v>
      </c>
      <c r="V9986">
        <f t="shared" si="935"/>
        <v>2857.7388000000001</v>
      </c>
    </row>
    <row r="9987" spans="1:22" x14ac:dyDescent="0.35">
      <c r="A9987" t="s">
        <v>10471</v>
      </c>
      <c r="B9987" t="s">
        <v>24</v>
      </c>
      <c r="C9987" t="s">
        <v>25</v>
      </c>
      <c r="D9987" t="s">
        <v>18</v>
      </c>
      <c r="E9987">
        <v>1350.34</v>
      </c>
      <c r="F9987" t="str">
        <f t="shared" ref="F9987:F10050" si="936">IF(E9987&gt;2000,"high",IF(E9987&gt;1000,"medium","low"))</f>
        <v>medium</v>
      </c>
      <c r="G9987" t="str">
        <f t="shared" ref="G9987:G10050" si="937">IF(E9987&gt;2000,"high","low")</f>
        <v>low</v>
      </c>
      <c r="H9987">
        <v>0.27</v>
      </c>
      <c r="I9987">
        <v>364.59179999999998</v>
      </c>
      <c r="J9987">
        <v>5</v>
      </c>
      <c r="K9987" s="4" t="s">
        <v>256</v>
      </c>
      <c r="L9987" s="3">
        <v>44961</v>
      </c>
      <c r="M9987" t="s">
        <v>28</v>
      </c>
      <c r="N9987" t="s">
        <v>29</v>
      </c>
      <c r="O9987">
        <v>310.08</v>
      </c>
      <c r="P9987" t="str">
        <f t="shared" ref="P9987:P10050" si="938">IF(AND(E9987&gt;1000,O9987&gt;500),"Good","Not Good")</f>
        <v>Not Good</v>
      </c>
      <c r="Q9987" t="str">
        <f t="shared" ref="Q9987:Q10050" si="939">IF(OR(E9987&gt;1000,H9987&gt;0.2),"high impact","normal")</f>
        <v>high impact</v>
      </c>
      <c r="R9987" t="str">
        <f t="shared" ref="R9987:R10050" si="940">IF(NOT(AND(E9987&gt;2000,O9987&gt;500)),"not good","good")</f>
        <v>not good</v>
      </c>
      <c r="S9987" t="s">
        <v>22</v>
      </c>
      <c r="T9987" t="s">
        <v>22</v>
      </c>
      <c r="U9987">
        <v>985.7482</v>
      </c>
      <c r="V9987">
        <f t="shared" ref="V9987:V10050" si="941">IFERROR(U9987,0)</f>
        <v>985.7482</v>
      </c>
    </row>
    <row r="9988" spans="1:22" x14ac:dyDescent="0.35">
      <c r="A9988" t="s">
        <v>10472</v>
      </c>
      <c r="B9988" t="s">
        <v>32</v>
      </c>
      <c r="C9988" t="s">
        <v>33</v>
      </c>
      <c r="D9988" t="s">
        <v>34</v>
      </c>
      <c r="E9988">
        <v>374.32</v>
      </c>
      <c r="F9988" t="str">
        <f t="shared" si="936"/>
        <v>low</v>
      </c>
      <c r="G9988" t="str">
        <f t="shared" si="937"/>
        <v>low</v>
      </c>
      <c r="H9988">
        <v>0.14000000000000001</v>
      </c>
      <c r="I9988">
        <v>52.404800000000002</v>
      </c>
      <c r="J9988">
        <v>7</v>
      </c>
      <c r="K9988" s="4" t="s">
        <v>392</v>
      </c>
      <c r="L9988" s="4" t="s">
        <v>115</v>
      </c>
      <c r="M9988" t="s">
        <v>43</v>
      </c>
      <c r="N9988" t="s">
        <v>36</v>
      </c>
      <c r="O9988">
        <v>74.22</v>
      </c>
      <c r="P9988" t="str">
        <f t="shared" si="938"/>
        <v>Not Good</v>
      </c>
      <c r="Q9988" t="str">
        <f t="shared" si="939"/>
        <v>normal</v>
      </c>
      <c r="R9988" t="str">
        <f t="shared" si="940"/>
        <v>not good</v>
      </c>
      <c r="S9988" t="s">
        <v>47</v>
      </c>
      <c r="T9988" t="s">
        <v>47</v>
      </c>
      <c r="U9988">
        <v>321.91520000000003</v>
      </c>
      <c r="V9988">
        <f t="shared" si="941"/>
        <v>321.91520000000003</v>
      </c>
    </row>
    <row r="9989" spans="1:22" x14ac:dyDescent="0.35">
      <c r="A9989" t="s">
        <v>10473</v>
      </c>
      <c r="B9989" t="s">
        <v>58</v>
      </c>
      <c r="C9989" t="s">
        <v>39</v>
      </c>
      <c r="D9989" t="s">
        <v>46</v>
      </c>
      <c r="E9989">
        <v>3452.7</v>
      </c>
      <c r="F9989" t="str">
        <f t="shared" si="936"/>
        <v>high</v>
      </c>
      <c r="G9989" t="str">
        <f t="shared" si="937"/>
        <v>high</v>
      </c>
      <c r="H9989">
        <v>0.06</v>
      </c>
      <c r="I9989">
        <v>207.16200000000001</v>
      </c>
      <c r="J9989">
        <v>4</v>
      </c>
      <c r="K9989" s="4" t="s">
        <v>146</v>
      </c>
      <c r="L9989" s="4" t="s">
        <v>570</v>
      </c>
      <c r="M9989" t="s">
        <v>20</v>
      </c>
      <c r="N9989" t="s">
        <v>36</v>
      </c>
      <c r="O9989">
        <v>536.03</v>
      </c>
      <c r="P9989" t="str">
        <f t="shared" si="938"/>
        <v>Good</v>
      </c>
      <c r="Q9989" t="str">
        <f t="shared" si="939"/>
        <v>high impact</v>
      </c>
      <c r="R9989" t="str">
        <f t="shared" si="940"/>
        <v>good</v>
      </c>
      <c r="S9989" t="s">
        <v>72</v>
      </c>
      <c r="T9989" t="s">
        <v>72</v>
      </c>
      <c r="U9989">
        <v>3245.538</v>
      </c>
      <c r="V9989">
        <f t="shared" si="941"/>
        <v>3245.538</v>
      </c>
    </row>
    <row r="9990" spans="1:22" x14ac:dyDescent="0.35">
      <c r="A9990" t="s">
        <v>10474</v>
      </c>
      <c r="B9990" t="s">
        <v>58</v>
      </c>
      <c r="C9990" t="s">
        <v>17</v>
      </c>
      <c r="D9990" t="s">
        <v>34</v>
      </c>
      <c r="E9990">
        <v>3164.06</v>
      </c>
      <c r="F9990" t="str">
        <f t="shared" si="936"/>
        <v>high</v>
      </c>
      <c r="G9990" t="str">
        <f t="shared" si="937"/>
        <v>high</v>
      </c>
      <c r="H9990">
        <v>0.23</v>
      </c>
      <c r="I9990">
        <v>727.73379999999997</v>
      </c>
      <c r="J9990">
        <v>2</v>
      </c>
      <c r="K9990" s="3">
        <v>45515</v>
      </c>
      <c r="L9990" s="3">
        <v>45607</v>
      </c>
      <c r="M9990" t="s">
        <v>20</v>
      </c>
      <c r="N9990" t="s">
        <v>29</v>
      </c>
      <c r="O9990">
        <v>419.44</v>
      </c>
      <c r="P9990" t="str">
        <f t="shared" si="938"/>
        <v>Not Good</v>
      </c>
      <c r="Q9990" t="str">
        <f t="shared" si="939"/>
        <v>high impact</v>
      </c>
      <c r="R9990" t="str">
        <f t="shared" si="940"/>
        <v>not good</v>
      </c>
      <c r="S9990" t="s">
        <v>37</v>
      </c>
      <c r="T9990" t="s">
        <v>37</v>
      </c>
      <c r="U9990">
        <v>2436.3262</v>
      </c>
      <c r="V9990">
        <f t="shared" si="941"/>
        <v>2436.3262</v>
      </c>
    </row>
    <row r="9991" spans="1:22" x14ac:dyDescent="0.35">
      <c r="A9991" t="s">
        <v>10475</v>
      </c>
      <c r="B9991" t="s">
        <v>32</v>
      </c>
      <c r="C9991" t="s">
        <v>25</v>
      </c>
      <c r="D9991" t="s">
        <v>34</v>
      </c>
      <c r="E9991">
        <v>3411.24</v>
      </c>
      <c r="F9991" t="str">
        <f t="shared" si="936"/>
        <v>high</v>
      </c>
      <c r="G9991" t="str">
        <f t="shared" si="937"/>
        <v>high</v>
      </c>
      <c r="H9991">
        <v>0</v>
      </c>
      <c r="I9991">
        <v>0</v>
      </c>
      <c r="J9991">
        <v>5</v>
      </c>
      <c r="K9991" s="4" t="s">
        <v>518</v>
      </c>
      <c r="L9991" s="4" t="s">
        <v>416</v>
      </c>
      <c r="M9991" t="s">
        <v>28</v>
      </c>
      <c r="N9991" t="s">
        <v>29</v>
      </c>
      <c r="O9991">
        <v>946.8</v>
      </c>
      <c r="P9991" t="str">
        <f t="shared" si="938"/>
        <v>Good</v>
      </c>
      <c r="Q9991" t="str">
        <f t="shared" si="939"/>
        <v>high impact</v>
      </c>
      <c r="R9991" t="str">
        <f t="shared" si="940"/>
        <v>good</v>
      </c>
      <c r="S9991" t="s">
        <v>47</v>
      </c>
      <c r="T9991" t="s">
        <v>47</v>
      </c>
      <c r="U9991">
        <v>3411.24</v>
      </c>
      <c r="V9991">
        <f t="shared" si="941"/>
        <v>3411.24</v>
      </c>
    </row>
    <row r="9992" spans="1:22" x14ac:dyDescent="0.35">
      <c r="A9992" t="s">
        <v>10476</v>
      </c>
      <c r="B9992" t="s">
        <v>24</v>
      </c>
      <c r="C9992" t="s">
        <v>33</v>
      </c>
      <c r="D9992" t="s">
        <v>18</v>
      </c>
      <c r="E9992">
        <v>1379.78</v>
      </c>
      <c r="F9992" t="str">
        <f t="shared" si="936"/>
        <v>medium</v>
      </c>
      <c r="G9992" t="str">
        <f t="shared" si="937"/>
        <v>low</v>
      </c>
      <c r="H9992">
        <v>0.38</v>
      </c>
      <c r="I9992">
        <v>524.31640000000004</v>
      </c>
      <c r="J9992">
        <v>6</v>
      </c>
      <c r="K9992" s="3">
        <v>45176</v>
      </c>
      <c r="L9992" s="3">
        <v>45237</v>
      </c>
      <c r="M9992" t="s">
        <v>43</v>
      </c>
      <c r="N9992" t="s">
        <v>29</v>
      </c>
      <c r="O9992">
        <v>361.37</v>
      </c>
      <c r="P9992" t="str">
        <f t="shared" si="938"/>
        <v>Not Good</v>
      </c>
      <c r="Q9992" t="str">
        <f t="shared" si="939"/>
        <v>high impact</v>
      </c>
      <c r="R9992" t="str">
        <f t="shared" si="940"/>
        <v>not good</v>
      </c>
      <c r="S9992" t="s">
        <v>37</v>
      </c>
      <c r="T9992" t="s">
        <v>37</v>
      </c>
      <c r="U9992">
        <v>855.46360000000004</v>
      </c>
      <c r="V9992">
        <f t="shared" si="941"/>
        <v>855.46360000000004</v>
      </c>
    </row>
    <row r="9993" spans="1:22" x14ac:dyDescent="0.35">
      <c r="A9993" t="s">
        <v>10477</v>
      </c>
      <c r="B9993" t="s">
        <v>24</v>
      </c>
      <c r="C9993" t="s">
        <v>39</v>
      </c>
      <c r="D9993" t="s">
        <v>18</v>
      </c>
      <c r="E9993">
        <v>2633.12</v>
      </c>
      <c r="F9993" t="str">
        <f t="shared" si="936"/>
        <v>high</v>
      </c>
      <c r="G9993" t="str">
        <f t="shared" si="937"/>
        <v>high</v>
      </c>
      <c r="H9993">
        <v>0.37</v>
      </c>
      <c r="I9993">
        <v>974.25440000000003</v>
      </c>
      <c r="J9993">
        <v>8</v>
      </c>
      <c r="K9993" s="4" t="s">
        <v>758</v>
      </c>
      <c r="L9993" s="4" t="s">
        <v>392</v>
      </c>
      <c r="M9993" t="s">
        <v>43</v>
      </c>
      <c r="N9993" t="s">
        <v>36</v>
      </c>
      <c r="O9993">
        <v>694.71</v>
      </c>
      <c r="P9993" t="str">
        <f t="shared" si="938"/>
        <v>Good</v>
      </c>
      <c r="Q9993" t="str">
        <f t="shared" si="939"/>
        <v>high impact</v>
      </c>
      <c r="R9993" t="str">
        <f t="shared" si="940"/>
        <v>good</v>
      </c>
      <c r="S9993" t="s">
        <v>22</v>
      </c>
      <c r="T9993" t="s">
        <v>22</v>
      </c>
      <c r="U9993">
        <v>1658.8656000000001</v>
      </c>
      <c r="V9993">
        <f t="shared" si="941"/>
        <v>1658.8656000000001</v>
      </c>
    </row>
    <row r="9994" spans="1:22" x14ac:dyDescent="0.35">
      <c r="A9994" t="s">
        <v>10478</v>
      </c>
      <c r="B9994" t="s">
        <v>58</v>
      </c>
      <c r="C9994" t="s">
        <v>17</v>
      </c>
      <c r="D9994" t="s">
        <v>46</v>
      </c>
      <c r="E9994">
        <v>1872.34</v>
      </c>
      <c r="F9994" t="str">
        <f t="shared" si="936"/>
        <v>medium</v>
      </c>
      <c r="G9994" t="str">
        <f t="shared" si="937"/>
        <v>low</v>
      </c>
      <c r="H9994">
        <v>0.28000000000000003</v>
      </c>
      <c r="I9994">
        <v>524.25519999999995</v>
      </c>
      <c r="J9994">
        <v>9</v>
      </c>
      <c r="K9994" s="4" t="s">
        <v>156</v>
      </c>
      <c r="L9994" s="4" t="s">
        <v>320</v>
      </c>
      <c r="M9994" t="s">
        <v>28</v>
      </c>
      <c r="N9994" t="s">
        <v>21</v>
      </c>
      <c r="O9994">
        <v>272.98</v>
      </c>
      <c r="P9994" t="str">
        <f t="shared" si="938"/>
        <v>Not Good</v>
      </c>
      <c r="Q9994" t="str">
        <f t="shared" si="939"/>
        <v>high impact</v>
      </c>
      <c r="R9994" t="str">
        <f t="shared" si="940"/>
        <v>not good</v>
      </c>
      <c r="S9994" t="s">
        <v>47</v>
      </c>
      <c r="T9994" t="s">
        <v>47</v>
      </c>
      <c r="U9994">
        <v>1348.0848000000001</v>
      </c>
      <c r="V9994">
        <f t="shared" si="941"/>
        <v>1348.0848000000001</v>
      </c>
    </row>
    <row r="9995" spans="1:22" x14ac:dyDescent="0.35">
      <c r="A9995" t="s">
        <v>10479</v>
      </c>
      <c r="B9995" t="s">
        <v>58</v>
      </c>
      <c r="C9995" t="s">
        <v>25</v>
      </c>
      <c r="D9995" t="s">
        <v>26</v>
      </c>
      <c r="E9995">
        <v>4106.72</v>
      </c>
      <c r="F9995" t="str">
        <f t="shared" si="936"/>
        <v>high</v>
      </c>
      <c r="G9995" t="str">
        <f t="shared" si="937"/>
        <v>high</v>
      </c>
      <c r="H9995">
        <v>0.37</v>
      </c>
      <c r="I9995">
        <v>1519.4864</v>
      </c>
      <c r="J9995">
        <v>8</v>
      </c>
      <c r="K9995" s="4" t="s">
        <v>1408</v>
      </c>
      <c r="L9995" s="4" t="s">
        <v>1123</v>
      </c>
      <c r="M9995" t="s">
        <v>20</v>
      </c>
      <c r="N9995" t="s">
        <v>36</v>
      </c>
      <c r="O9995">
        <v>647.79</v>
      </c>
      <c r="P9995" t="str">
        <f t="shared" si="938"/>
        <v>Good</v>
      </c>
      <c r="Q9995" t="str">
        <f t="shared" si="939"/>
        <v>high impact</v>
      </c>
      <c r="R9995" t="str">
        <f t="shared" si="940"/>
        <v>good</v>
      </c>
      <c r="S9995" t="s">
        <v>22</v>
      </c>
      <c r="T9995" t="s">
        <v>22</v>
      </c>
      <c r="U9995">
        <v>2587.2336</v>
      </c>
      <c r="V9995">
        <f t="shared" si="941"/>
        <v>2587.2336</v>
      </c>
    </row>
    <row r="9996" spans="1:22" x14ac:dyDescent="0.35">
      <c r="A9996" t="s">
        <v>10480</v>
      </c>
      <c r="B9996" t="s">
        <v>24</v>
      </c>
      <c r="C9996" t="s">
        <v>33</v>
      </c>
      <c r="D9996" t="s">
        <v>46</v>
      </c>
      <c r="E9996">
        <v>440.04</v>
      </c>
      <c r="F9996" t="str">
        <f t="shared" si="936"/>
        <v>low</v>
      </c>
      <c r="G9996" t="str">
        <f t="shared" si="937"/>
        <v>low</v>
      </c>
      <c r="H9996">
        <v>0.31</v>
      </c>
      <c r="I9996">
        <v>136.41239999999999</v>
      </c>
      <c r="J9996">
        <v>7</v>
      </c>
      <c r="K9996" s="3">
        <v>45420</v>
      </c>
      <c r="L9996" s="3">
        <v>45451</v>
      </c>
      <c r="M9996" t="s">
        <v>20</v>
      </c>
      <c r="N9996" t="s">
        <v>36</v>
      </c>
      <c r="O9996">
        <v>129.29</v>
      </c>
      <c r="P9996" t="str">
        <f t="shared" si="938"/>
        <v>Not Good</v>
      </c>
      <c r="Q9996" t="str">
        <f t="shared" si="939"/>
        <v>high impact</v>
      </c>
      <c r="R9996" t="str">
        <f t="shared" si="940"/>
        <v>not good</v>
      </c>
      <c r="S9996" t="s">
        <v>72</v>
      </c>
      <c r="T9996" t="s">
        <v>72</v>
      </c>
      <c r="U9996">
        <v>303.62759999999997</v>
      </c>
      <c r="V9996">
        <f t="shared" si="941"/>
        <v>303.62759999999997</v>
      </c>
    </row>
    <row r="9997" spans="1:22" x14ac:dyDescent="0.35">
      <c r="A9997" t="s">
        <v>10481</v>
      </c>
      <c r="B9997" t="s">
        <v>24</v>
      </c>
      <c r="C9997" t="s">
        <v>39</v>
      </c>
      <c r="D9997" t="s">
        <v>34</v>
      </c>
      <c r="E9997">
        <v>1449.66</v>
      </c>
      <c r="F9997" t="str">
        <f t="shared" si="936"/>
        <v>medium</v>
      </c>
      <c r="G9997" t="str">
        <f t="shared" si="937"/>
        <v>low</v>
      </c>
      <c r="H9997">
        <v>0.35</v>
      </c>
      <c r="I9997">
        <v>507.38099999999997</v>
      </c>
      <c r="J9997">
        <v>9</v>
      </c>
      <c r="K9997" s="4" t="s">
        <v>535</v>
      </c>
      <c r="L9997" s="4" t="s">
        <v>85</v>
      </c>
      <c r="M9997" t="s">
        <v>28</v>
      </c>
      <c r="N9997" t="s">
        <v>36</v>
      </c>
      <c r="O9997">
        <v>387.81</v>
      </c>
      <c r="P9997" t="str">
        <f t="shared" si="938"/>
        <v>Not Good</v>
      </c>
      <c r="Q9997" t="str">
        <f t="shared" si="939"/>
        <v>high impact</v>
      </c>
      <c r="R9997" t="str">
        <f t="shared" si="940"/>
        <v>not good</v>
      </c>
      <c r="S9997" t="s">
        <v>72</v>
      </c>
      <c r="T9997" t="s">
        <v>72</v>
      </c>
      <c r="U9997">
        <v>942.279</v>
      </c>
      <c r="V9997">
        <f t="shared" si="941"/>
        <v>942.279</v>
      </c>
    </row>
    <row r="9998" spans="1:22" x14ac:dyDescent="0.35">
      <c r="A9998" t="s">
        <v>10482</v>
      </c>
      <c r="B9998" t="s">
        <v>16</v>
      </c>
      <c r="C9998" t="s">
        <v>17</v>
      </c>
      <c r="D9998" t="s">
        <v>18</v>
      </c>
      <c r="E9998">
        <v>3054.47</v>
      </c>
      <c r="F9998" t="str">
        <f t="shared" si="936"/>
        <v>high</v>
      </c>
      <c r="G9998" t="str">
        <f t="shared" si="937"/>
        <v>high</v>
      </c>
      <c r="H9998">
        <v>0.03</v>
      </c>
      <c r="I9998">
        <v>91.634100000000004</v>
      </c>
      <c r="J9998">
        <v>9</v>
      </c>
      <c r="K9998" s="3">
        <v>45538</v>
      </c>
      <c r="L9998" s="4" t="s">
        <v>263</v>
      </c>
      <c r="M9998" t="s">
        <v>28</v>
      </c>
      <c r="N9998" t="s">
        <v>21</v>
      </c>
      <c r="O9998">
        <v>661.78</v>
      </c>
      <c r="P9998" t="str">
        <f t="shared" si="938"/>
        <v>Good</v>
      </c>
      <c r="Q9998" t="str">
        <f t="shared" si="939"/>
        <v>high impact</v>
      </c>
      <c r="R9998" t="str">
        <f t="shared" si="940"/>
        <v>good</v>
      </c>
      <c r="S9998" t="s">
        <v>30</v>
      </c>
      <c r="T9998" t="s">
        <v>30</v>
      </c>
      <c r="U9998">
        <v>2962.8359</v>
      </c>
      <c r="V9998">
        <f t="shared" si="941"/>
        <v>2962.8359</v>
      </c>
    </row>
    <row r="9999" spans="1:22" x14ac:dyDescent="0.35">
      <c r="A9999" t="s">
        <v>10483</v>
      </c>
      <c r="B9999" t="s">
        <v>58</v>
      </c>
      <c r="C9999" t="s">
        <v>25</v>
      </c>
      <c r="D9999" t="s">
        <v>34</v>
      </c>
      <c r="E9999">
        <v>1105.5999999999999</v>
      </c>
      <c r="F9999" t="str">
        <f t="shared" si="936"/>
        <v>medium</v>
      </c>
      <c r="G9999" t="str">
        <f t="shared" si="937"/>
        <v>low</v>
      </c>
      <c r="H9999">
        <v>0.44</v>
      </c>
      <c r="I9999">
        <v>486.464</v>
      </c>
      <c r="J9999">
        <v>6</v>
      </c>
      <c r="K9999" s="3">
        <v>45567</v>
      </c>
      <c r="L9999" s="3">
        <v>45628</v>
      </c>
      <c r="M9999" t="s">
        <v>28</v>
      </c>
      <c r="N9999" t="s">
        <v>29</v>
      </c>
      <c r="O9999">
        <v>140.75</v>
      </c>
      <c r="P9999" t="str">
        <f t="shared" si="938"/>
        <v>Not Good</v>
      </c>
      <c r="Q9999" t="str">
        <f t="shared" si="939"/>
        <v>high impact</v>
      </c>
      <c r="R9999" t="str">
        <f t="shared" si="940"/>
        <v>not good</v>
      </c>
      <c r="S9999" t="s">
        <v>30</v>
      </c>
      <c r="T9999" t="s">
        <v>30</v>
      </c>
      <c r="U9999">
        <v>619.13599999999997</v>
      </c>
      <c r="V9999">
        <f t="shared" si="941"/>
        <v>619.13599999999997</v>
      </c>
    </row>
    <row r="10000" spans="1:22" x14ac:dyDescent="0.35">
      <c r="A10000" t="s">
        <v>10484</v>
      </c>
      <c r="B10000" t="s">
        <v>58</v>
      </c>
      <c r="C10000" t="s">
        <v>33</v>
      </c>
      <c r="D10000" t="s">
        <v>50</v>
      </c>
      <c r="E10000">
        <v>3396.3</v>
      </c>
      <c r="F10000" t="str">
        <f t="shared" si="936"/>
        <v>high</v>
      </c>
      <c r="G10000" t="str">
        <f t="shared" si="937"/>
        <v>high</v>
      </c>
      <c r="H10000">
        <v>0.32</v>
      </c>
      <c r="I10000">
        <v>1086.816</v>
      </c>
      <c r="J10000">
        <v>3</v>
      </c>
      <c r="K10000" s="3">
        <v>45540</v>
      </c>
      <c r="L10000" s="4" t="s">
        <v>1483</v>
      </c>
      <c r="M10000" t="s">
        <v>43</v>
      </c>
      <c r="N10000" t="s">
        <v>29</v>
      </c>
      <c r="O10000">
        <v>478.99</v>
      </c>
      <c r="P10000" t="str">
        <f t="shared" si="938"/>
        <v>Not Good</v>
      </c>
      <c r="Q10000" t="str">
        <f t="shared" si="939"/>
        <v>high impact</v>
      </c>
      <c r="R10000" t="str">
        <f t="shared" si="940"/>
        <v>not good</v>
      </c>
      <c r="S10000" t="s">
        <v>47</v>
      </c>
      <c r="T10000" t="s">
        <v>47</v>
      </c>
      <c r="U10000">
        <v>2309.4839999999999</v>
      </c>
      <c r="V10000">
        <f t="shared" si="941"/>
        <v>2309.4839999999999</v>
      </c>
    </row>
    <row r="10001" spans="1:22" x14ac:dyDescent="0.35">
      <c r="A10001" t="s">
        <v>10485</v>
      </c>
      <c r="B10001" t="s">
        <v>32</v>
      </c>
      <c r="C10001" t="s">
        <v>39</v>
      </c>
      <c r="D10001" t="s">
        <v>50</v>
      </c>
      <c r="E10001">
        <v>770.19</v>
      </c>
      <c r="F10001" t="str">
        <f t="shared" si="936"/>
        <v>low</v>
      </c>
      <c r="G10001" t="str">
        <f t="shared" si="937"/>
        <v>low</v>
      </c>
      <c r="H10001">
        <v>0.31</v>
      </c>
      <c r="I10001">
        <v>238.75890000000001</v>
      </c>
      <c r="J10001">
        <v>8</v>
      </c>
      <c r="K10001" s="3">
        <v>45481</v>
      </c>
      <c r="L10001" s="3">
        <v>45543</v>
      </c>
      <c r="M10001" t="s">
        <v>28</v>
      </c>
      <c r="N10001" t="s">
        <v>21</v>
      </c>
      <c r="O10001">
        <v>174.67</v>
      </c>
      <c r="P10001" t="str">
        <f t="shared" si="938"/>
        <v>Not Good</v>
      </c>
      <c r="Q10001" t="str">
        <f t="shared" si="939"/>
        <v>high impact</v>
      </c>
      <c r="R10001" t="str">
        <f t="shared" si="940"/>
        <v>not good</v>
      </c>
      <c r="S10001" t="s">
        <v>37</v>
      </c>
      <c r="T10001" t="s">
        <v>37</v>
      </c>
      <c r="U10001">
        <v>531.43110000000001</v>
      </c>
      <c r="V10001">
        <f t="shared" si="941"/>
        <v>531.43110000000001</v>
      </c>
    </row>
    <row r="10002" spans="1:22" x14ac:dyDescent="0.35">
      <c r="A10002" t="s">
        <v>10486</v>
      </c>
      <c r="B10002" t="s">
        <v>16</v>
      </c>
      <c r="C10002" t="s">
        <v>17</v>
      </c>
      <c r="D10002" t="s">
        <v>34</v>
      </c>
      <c r="E10002">
        <v>211.78</v>
      </c>
      <c r="F10002" t="str">
        <f t="shared" si="936"/>
        <v>low</v>
      </c>
      <c r="G10002" t="str">
        <f t="shared" si="937"/>
        <v>low</v>
      </c>
      <c r="H10002">
        <v>0.19</v>
      </c>
      <c r="I10002">
        <v>40.238199999999999</v>
      </c>
      <c r="J10002">
        <v>3</v>
      </c>
      <c r="K10002" s="4" t="s">
        <v>911</v>
      </c>
      <c r="L10002" s="4" t="s">
        <v>933</v>
      </c>
      <c r="M10002" t="s">
        <v>20</v>
      </c>
      <c r="N10002" t="s">
        <v>36</v>
      </c>
      <c r="O10002">
        <v>12.86</v>
      </c>
      <c r="P10002" t="str">
        <f t="shared" si="938"/>
        <v>Not Good</v>
      </c>
      <c r="Q10002" t="str">
        <f t="shared" si="939"/>
        <v>normal</v>
      </c>
      <c r="R10002" t="str">
        <f t="shared" si="940"/>
        <v>not good</v>
      </c>
      <c r="S10002" t="s">
        <v>22</v>
      </c>
      <c r="T10002" t="s">
        <v>22</v>
      </c>
      <c r="U10002">
        <v>171.54179999999999</v>
      </c>
      <c r="V10002">
        <f t="shared" si="941"/>
        <v>171.54179999999999</v>
      </c>
    </row>
    <row r="10003" spans="1:22" x14ac:dyDescent="0.35">
      <c r="A10003" t="s">
        <v>10487</v>
      </c>
      <c r="B10003" t="s">
        <v>24</v>
      </c>
      <c r="C10003" t="s">
        <v>25</v>
      </c>
      <c r="D10003" t="s">
        <v>26</v>
      </c>
      <c r="E10003">
        <v>4331.12</v>
      </c>
      <c r="F10003" t="str">
        <f t="shared" si="936"/>
        <v>high</v>
      </c>
      <c r="G10003" t="str">
        <f t="shared" si="937"/>
        <v>high</v>
      </c>
      <c r="H10003">
        <v>0.01</v>
      </c>
      <c r="I10003">
        <v>43.311199999999999</v>
      </c>
      <c r="J10003">
        <v>1</v>
      </c>
      <c r="K10003" s="4" t="s">
        <v>455</v>
      </c>
      <c r="L10003" s="3">
        <v>45352</v>
      </c>
      <c r="M10003" t="s">
        <v>28</v>
      </c>
      <c r="N10003" t="s">
        <v>36</v>
      </c>
      <c r="O10003">
        <v>1213.8900000000001</v>
      </c>
      <c r="P10003" t="str">
        <f t="shared" si="938"/>
        <v>Good</v>
      </c>
      <c r="Q10003" t="str">
        <f t="shared" si="939"/>
        <v>high impact</v>
      </c>
      <c r="R10003" t="str">
        <f t="shared" si="940"/>
        <v>good</v>
      </c>
      <c r="S10003" t="s">
        <v>22</v>
      </c>
      <c r="T10003" t="s">
        <v>22</v>
      </c>
      <c r="U10003">
        <v>4287.8087999999998</v>
      </c>
      <c r="V10003">
        <f t="shared" si="941"/>
        <v>4287.8087999999998</v>
      </c>
    </row>
    <row r="10004" spans="1:22" x14ac:dyDescent="0.35">
      <c r="A10004" t="s">
        <v>10488</v>
      </c>
      <c r="B10004" t="s">
        <v>16</v>
      </c>
      <c r="C10004" t="s">
        <v>33</v>
      </c>
      <c r="D10004" t="s">
        <v>26</v>
      </c>
      <c r="E10004">
        <v>1733.88</v>
      </c>
      <c r="F10004" t="str">
        <f t="shared" si="936"/>
        <v>medium</v>
      </c>
      <c r="G10004" t="str">
        <f t="shared" si="937"/>
        <v>low</v>
      </c>
      <c r="H10004">
        <v>0.45</v>
      </c>
      <c r="I10004">
        <v>780.24599999999998</v>
      </c>
      <c r="J10004">
        <v>4</v>
      </c>
      <c r="K10004" s="4" t="s">
        <v>327</v>
      </c>
      <c r="L10004" s="3">
        <v>45294</v>
      </c>
      <c r="M10004" t="s">
        <v>43</v>
      </c>
      <c r="N10004" t="s">
        <v>21</v>
      </c>
      <c r="O10004">
        <v>223.32</v>
      </c>
      <c r="P10004" t="str">
        <f t="shared" si="938"/>
        <v>Not Good</v>
      </c>
      <c r="Q10004" t="str">
        <f t="shared" si="939"/>
        <v>high impact</v>
      </c>
      <c r="R10004" t="str">
        <f t="shared" si="940"/>
        <v>not good</v>
      </c>
      <c r="S10004" t="s">
        <v>56</v>
      </c>
      <c r="T10004" t="s">
        <v>56</v>
      </c>
      <c r="U10004">
        <v>953.63400000000001</v>
      </c>
      <c r="V10004">
        <f t="shared" si="941"/>
        <v>953.63400000000001</v>
      </c>
    </row>
    <row r="10005" spans="1:22" x14ac:dyDescent="0.35">
      <c r="A10005" t="s">
        <v>10489</v>
      </c>
      <c r="B10005" t="s">
        <v>24</v>
      </c>
      <c r="C10005" t="s">
        <v>39</v>
      </c>
      <c r="D10005" t="s">
        <v>46</v>
      </c>
      <c r="E10005">
        <v>868.56</v>
      </c>
      <c r="F10005" t="str">
        <f t="shared" si="936"/>
        <v>low</v>
      </c>
      <c r="G10005" t="str">
        <f t="shared" si="937"/>
        <v>low</v>
      </c>
      <c r="H10005">
        <v>0.49</v>
      </c>
      <c r="I10005">
        <v>425.59440000000001</v>
      </c>
      <c r="J10005">
        <v>9</v>
      </c>
      <c r="K10005" s="4" t="s">
        <v>1284</v>
      </c>
      <c r="L10005" s="4" t="s">
        <v>455</v>
      </c>
      <c r="M10005" t="s">
        <v>43</v>
      </c>
      <c r="N10005" t="s">
        <v>36</v>
      </c>
      <c r="O10005">
        <v>112.23</v>
      </c>
      <c r="P10005" t="str">
        <f t="shared" si="938"/>
        <v>Not Good</v>
      </c>
      <c r="Q10005" t="str">
        <f t="shared" si="939"/>
        <v>high impact</v>
      </c>
      <c r="R10005" t="str">
        <f t="shared" si="940"/>
        <v>not good</v>
      </c>
      <c r="S10005" t="s">
        <v>22</v>
      </c>
      <c r="T10005" t="s">
        <v>22</v>
      </c>
      <c r="U10005">
        <v>442.96559999999999</v>
      </c>
      <c r="V10005">
        <f t="shared" si="941"/>
        <v>442.96559999999999</v>
      </c>
    </row>
    <row r="10006" spans="1:22" x14ac:dyDescent="0.35">
      <c r="A10006" t="s">
        <v>10490</v>
      </c>
      <c r="B10006" t="s">
        <v>24</v>
      </c>
      <c r="C10006" t="s">
        <v>17</v>
      </c>
      <c r="D10006" t="s">
        <v>46</v>
      </c>
      <c r="E10006">
        <v>946.27</v>
      </c>
      <c r="F10006" t="str">
        <f t="shared" si="936"/>
        <v>low</v>
      </c>
      <c r="G10006" t="str">
        <f t="shared" si="937"/>
        <v>low</v>
      </c>
      <c r="H10006">
        <v>0.4</v>
      </c>
      <c r="I10006">
        <v>378.50799999999998</v>
      </c>
      <c r="J10006">
        <v>8</v>
      </c>
      <c r="K10006" s="4" t="s">
        <v>413</v>
      </c>
      <c r="L10006" s="4" t="s">
        <v>129</v>
      </c>
      <c r="M10006" t="s">
        <v>28</v>
      </c>
      <c r="N10006" t="s">
        <v>36</v>
      </c>
      <c r="O10006">
        <v>47.59</v>
      </c>
      <c r="P10006" t="str">
        <f t="shared" si="938"/>
        <v>Not Good</v>
      </c>
      <c r="Q10006" t="str">
        <f t="shared" si="939"/>
        <v>high impact</v>
      </c>
      <c r="R10006" t="str">
        <f t="shared" si="940"/>
        <v>not good</v>
      </c>
      <c r="S10006" t="s">
        <v>47</v>
      </c>
      <c r="T10006" t="s">
        <v>47</v>
      </c>
      <c r="U10006">
        <v>567.76199999999994</v>
      </c>
      <c r="V10006">
        <f t="shared" si="941"/>
        <v>567.76199999999994</v>
      </c>
    </row>
    <row r="10007" spans="1:22" x14ac:dyDescent="0.35">
      <c r="A10007" t="s">
        <v>10491</v>
      </c>
      <c r="B10007" t="s">
        <v>16</v>
      </c>
      <c r="C10007" t="s">
        <v>25</v>
      </c>
      <c r="D10007" t="s">
        <v>46</v>
      </c>
      <c r="E10007">
        <v>4440.8900000000003</v>
      </c>
      <c r="F10007" t="str">
        <f t="shared" si="936"/>
        <v>high</v>
      </c>
      <c r="G10007" t="str">
        <f t="shared" si="937"/>
        <v>high</v>
      </c>
      <c r="H10007">
        <v>0.46</v>
      </c>
      <c r="I10007">
        <v>2042.8094000000001</v>
      </c>
      <c r="J10007">
        <v>6</v>
      </c>
      <c r="K10007" s="4" t="s">
        <v>252</v>
      </c>
      <c r="L10007" s="4" t="s">
        <v>460</v>
      </c>
      <c r="M10007" t="s">
        <v>20</v>
      </c>
      <c r="N10007" t="s">
        <v>29</v>
      </c>
      <c r="O10007">
        <v>955.21</v>
      </c>
      <c r="P10007" t="str">
        <f t="shared" si="938"/>
        <v>Good</v>
      </c>
      <c r="Q10007" t="str">
        <f t="shared" si="939"/>
        <v>high impact</v>
      </c>
      <c r="R10007" t="str">
        <f t="shared" si="940"/>
        <v>good</v>
      </c>
      <c r="S10007" t="s">
        <v>30</v>
      </c>
      <c r="T10007" t="s">
        <v>30</v>
      </c>
      <c r="U10007">
        <v>2398.0805999999998</v>
      </c>
      <c r="V10007">
        <f t="shared" si="941"/>
        <v>2398.0805999999998</v>
      </c>
    </row>
    <row r="10008" spans="1:22" x14ac:dyDescent="0.35">
      <c r="A10008" t="s">
        <v>10492</v>
      </c>
      <c r="B10008" t="s">
        <v>58</v>
      </c>
      <c r="C10008" t="s">
        <v>33</v>
      </c>
      <c r="D10008" t="s">
        <v>18</v>
      </c>
      <c r="E10008">
        <v>3306.71</v>
      </c>
      <c r="F10008" t="str">
        <f t="shared" si="936"/>
        <v>high</v>
      </c>
      <c r="G10008" t="str">
        <f t="shared" si="937"/>
        <v>high</v>
      </c>
      <c r="H10008">
        <v>0.06</v>
      </c>
      <c r="I10008">
        <v>198.40260000000001</v>
      </c>
      <c r="J10008">
        <v>3</v>
      </c>
      <c r="K10008" s="4" t="s">
        <v>621</v>
      </c>
      <c r="L10008" s="3">
        <v>44993</v>
      </c>
      <c r="M10008" t="s">
        <v>28</v>
      </c>
      <c r="N10008" t="s">
        <v>29</v>
      </c>
      <c r="O10008">
        <v>594.77</v>
      </c>
      <c r="P10008" t="str">
        <f t="shared" si="938"/>
        <v>Good</v>
      </c>
      <c r="Q10008" t="str">
        <f t="shared" si="939"/>
        <v>high impact</v>
      </c>
      <c r="R10008" t="str">
        <f t="shared" si="940"/>
        <v>good</v>
      </c>
      <c r="S10008" t="s">
        <v>56</v>
      </c>
      <c r="T10008" t="s">
        <v>56</v>
      </c>
      <c r="U10008">
        <v>3108.3074000000001</v>
      </c>
      <c r="V10008">
        <f t="shared" si="941"/>
        <v>3108.3074000000001</v>
      </c>
    </row>
    <row r="10009" spans="1:22" x14ac:dyDescent="0.35">
      <c r="A10009" t="s">
        <v>10493</v>
      </c>
      <c r="B10009" t="s">
        <v>24</v>
      </c>
      <c r="C10009" t="s">
        <v>39</v>
      </c>
      <c r="D10009" t="s">
        <v>26</v>
      </c>
      <c r="E10009">
        <v>4786.1000000000004</v>
      </c>
      <c r="F10009" t="str">
        <f t="shared" si="936"/>
        <v>high</v>
      </c>
      <c r="G10009" t="str">
        <f t="shared" si="937"/>
        <v>high</v>
      </c>
      <c r="H10009">
        <v>0.06</v>
      </c>
      <c r="I10009">
        <v>287.166</v>
      </c>
      <c r="J10009">
        <v>3</v>
      </c>
      <c r="K10009" s="3">
        <v>45574</v>
      </c>
      <c r="L10009" s="3">
        <v>45605</v>
      </c>
      <c r="M10009" t="s">
        <v>43</v>
      </c>
      <c r="N10009" t="s">
        <v>29</v>
      </c>
      <c r="O10009">
        <v>816.85</v>
      </c>
      <c r="P10009" t="str">
        <f t="shared" si="938"/>
        <v>Good</v>
      </c>
      <c r="Q10009" t="str">
        <f t="shared" si="939"/>
        <v>high impact</v>
      </c>
      <c r="R10009" t="str">
        <f t="shared" si="940"/>
        <v>good</v>
      </c>
      <c r="S10009" t="s">
        <v>22</v>
      </c>
      <c r="T10009" t="s">
        <v>22</v>
      </c>
      <c r="U10009">
        <v>4498.9340000000002</v>
      </c>
      <c r="V10009">
        <f t="shared" si="941"/>
        <v>4498.9340000000002</v>
      </c>
    </row>
    <row r="10010" spans="1:22" x14ac:dyDescent="0.35">
      <c r="A10010" t="s">
        <v>10494</v>
      </c>
      <c r="B10010" t="s">
        <v>16</v>
      </c>
      <c r="C10010" t="s">
        <v>17</v>
      </c>
      <c r="D10010" t="s">
        <v>34</v>
      </c>
      <c r="E10010">
        <v>4020.2</v>
      </c>
      <c r="F10010" t="str">
        <f t="shared" si="936"/>
        <v>high</v>
      </c>
      <c r="G10010" t="str">
        <f t="shared" si="937"/>
        <v>high</v>
      </c>
      <c r="H10010">
        <v>0.44</v>
      </c>
      <c r="I10010">
        <v>1768.8879999999999</v>
      </c>
      <c r="J10010">
        <v>7</v>
      </c>
      <c r="K10010" s="4" t="s">
        <v>689</v>
      </c>
      <c r="L10010" s="4" t="s">
        <v>536</v>
      </c>
      <c r="M10010" t="s">
        <v>20</v>
      </c>
      <c r="N10010" t="s">
        <v>36</v>
      </c>
      <c r="O10010">
        <v>626.17999999999995</v>
      </c>
      <c r="P10010" t="str">
        <f t="shared" si="938"/>
        <v>Good</v>
      </c>
      <c r="Q10010" t="str">
        <f t="shared" si="939"/>
        <v>high impact</v>
      </c>
      <c r="R10010" t="str">
        <f t="shared" si="940"/>
        <v>good</v>
      </c>
      <c r="S10010" t="s">
        <v>22</v>
      </c>
      <c r="T10010" t="s">
        <v>22</v>
      </c>
      <c r="U10010">
        <v>2251.3119999999999</v>
      </c>
      <c r="V10010">
        <f t="shared" si="941"/>
        <v>2251.3119999999999</v>
      </c>
    </row>
    <row r="10011" spans="1:22" x14ac:dyDescent="0.35">
      <c r="A10011" t="s">
        <v>10495</v>
      </c>
      <c r="B10011" t="s">
        <v>32</v>
      </c>
      <c r="C10011" t="s">
        <v>25</v>
      </c>
      <c r="D10011" t="s">
        <v>50</v>
      </c>
      <c r="E10011">
        <v>3860.96</v>
      </c>
      <c r="F10011" t="str">
        <f t="shared" si="936"/>
        <v>high</v>
      </c>
      <c r="G10011" t="str">
        <f t="shared" si="937"/>
        <v>high</v>
      </c>
      <c r="H10011">
        <v>0.03</v>
      </c>
      <c r="I10011">
        <v>115.8288</v>
      </c>
      <c r="J10011">
        <v>5</v>
      </c>
      <c r="K10011" s="3">
        <v>45477</v>
      </c>
      <c r="L10011" s="3">
        <v>45600</v>
      </c>
      <c r="M10011" t="s">
        <v>43</v>
      </c>
      <c r="N10011" t="s">
        <v>29</v>
      </c>
      <c r="O10011">
        <v>478.69</v>
      </c>
      <c r="P10011" t="str">
        <f t="shared" si="938"/>
        <v>Not Good</v>
      </c>
      <c r="Q10011" t="str">
        <f t="shared" si="939"/>
        <v>high impact</v>
      </c>
      <c r="R10011" t="str">
        <f t="shared" si="940"/>
        <v>not good</v>
      </c>
      <c r="S10011" t="s">
        <v>47</v>
      </c>
      <c r="T10011" t="s">
        <v>47</v>
      </c>
      <c r="U10011">
        <v>3745.1311999999998</v>
      </c>
      <c r="V10011">
        <f t="shared" si="941"/>
        <v>3745.1311999999998</v>
      </c>
    </row>
    <row r="10012" spans="1:22" x14ac:dyDescent="0.35">
      <c r="A10012" t="s">
        <v>10496</v>
      </c>
      <c r="B10012" t="s">
        <v>16</v>
      </c>
      <c r="C10012" t="s">
        <v>33</v>
      </c>
      <c r="D10012" t="s">
        <v>26</v>
      </c>
      <c r="E10012">
        <v>2549.12</v>
      </c>
      <c r="F10012" t="str">
        <f t="shared" si="936"/>
        <v>high</v>
      </c>
      <c r="G10012" t="str">
        <f t="shared" si="937"/>
        <v>high</v>
      </c>
      <c r="H10012">
        <v>0.05</v>
      </c>
      <c r="I10012">
        <v>127.456</v>
      </c>
      <c r="J10012">
        <v>3</v>
      </c>
      <c r="K10012" s="3">
        <v>45149</v>
      </c>
      <c r="L10012" s="3">
        <v>45210</v>
      </c>
      <c r="M10012" t="s">
        <v>43</v>
      </c>
      <c r="N10012" t="s">
        <v>29</v>
      </c>
      <c r="O10012">
        <v>397.21</v>
      </c>
      <c r="P10012" t="str">
        <f t="shared" si="938"/>
        <v>Not Good</v>
      </c>
      <c r="Q10012" t="str">
        <f t="shared" si="939"/>
        <v>high impact</v>
      </c>
      <c r="R10012" t="str">
        <f t="shared" si="940"/>
        <v>not good</v>
      </c>
      <c r="S10012" t="s">
        <v>22</v>
      </c>
      <c r="T10012" t="s">
        <v>22</v>
      </c>
      <c r="U10012">
        <v>2421.6640000000002</v>
      </c>
      <c r="V10012">
        <f t="shared" si="941"/>
        <v>2421.6640000000002</v>
      </c>
    </row>
    <row r="10013" spans="1:22" x14ac:dyDescent="0.35">
      <c r="A10013" t="s">
        <v>10497</v>
      </c>
      <c r="B10013" t="s">
        <v>32</v>
      </c>
      <c r="C10013" t="s">
        <v>39</v>
      </c>
      <c r="D10013" t="s">
        <v>26</v>
      </c>
      <c r="E10013">
        <v>4121.9399999999996</v>
      </c>
      <c r="F10013" t="str">
        <f t="shared" si="936"/>
        <v>high</v>
      </c>
      <c r="G10013" t="str">
        <f t="shared" si="937"/>
        <v>high</v>
      </c>
      <c r="H10013">
        <v>0.41</v>
      </c>
      <c r="I10013">
        <v>1689.9954</v>
      </c>
      <c r="J10013">
        <v>1</v>
      </c>
      <c r="K10013" s="4" t="s">
        <v>107</v>
      </c>
      <c r="L10013" s="4" t="s">
        <v>726</v>
      </c>
      <c r="M10013" t="s">
        <v>43</v>
      </c>
      <c r="N10013" t="s">
        <v>21</v>
      </c>
      <c r="O10013">
        <v>211.2</v>
      </c>
      <c r="P10013" t="str">
        <f t="shared" si="938"/>
        <v>Not Good</v>
      </c>
      <c r="Q10013" t="str">
        <f t="shared" si="939"/>
        <v>high impact</v>
      </c>
      <c r="R10013" t="str">
        <f t="shared" si="940"/>
        <v>not good</v>
      </c>
      <c r="S10013" t="s">
        <v>47</v>
      </c>
      <c r="T10013" t="s">
        <v>47</v>
      </c>
      <c r="U10013">
        <v>2431.9445999999998</v>
      </c>
      <c r="V10013">
        <f t="shared" si="941"/>
        <v>2431.9445999999998</v>
      </c>
    </row>
    <row r="10014" spans="1:22" x14ac:dyDescent="0.35">
      <c r="A10014" t="s">
        <v>10498</v>
      </c>
      <c r="B10014" t="s">
        <v>24</v>
      </c>
      <c r="C10014" t="s">
        <v>17</v>
      </c>
      <c r="D10014" t="s">
        <v>26</v>
      </c>
      <c r="E10014">
        <v>2122</v>
      </c>
      <c r="F10014" t="str">
        <f t="shared" si="936"/>
        <v>high</v>
      </c>
      <c r="G10014" t="str">
        <f t="shared" si="937"/>
        <v>high</v>
      </c>
      <c r="H10014">
        <v>0.28000000000000003</v>
      </c>
      <c r="I10014">
        <v>594.16</v>
      </c>
      <c r="J10014">
        <v>9</v>
      </c>
      <c r="K10014" s="3">
        <v>45511</v>
      </c>
      <c r="L10014" s="4" t="s">
        <v>865</v>
      </c>
      <c r="M10014" t="s">
        <v>28</v>
      </c>
      <c r="N10014" t="s">
        <v>36</v>
      </c>
      <c r="O10014">
        <v>264.82</v>
      </c>
      <c r="P10014" t="str">
        <f t="shared" si="938"/>
        <v>Not Good</v>
      </c>
      <c r="Q10014" t="str">
        <f t="shared" si="939"/>
        <v>high impact</v>
      </c>
      <c r="R10014" t="str">
        <f t="shared" si="940"/>
        <v>not good</v>
      </c>
      <c r="S10014" t="s">
        <v>56</v>
      </c>
      <c r="T10014" t="s">
        <v>56</v>
      </c>
      <c r="U10014">
        <v>1527.84</v>
      </c>
      <c r="V10014">
        <f t="shared" si="941"/>
        <v>1527.84</v>
      </c>
    </row>
    <row r="10015" spans="1:22" x14ac:dyDescent="0.35">
      <c r="A10015" t="s">
        <v>10499</v>
      </c>
      <c r="B10015" t="s">
        <v>16</v>
      </c>
      <c r="C10015" t="s">
        <v>25</v>
      </c>
      <c r="D10015" t="s">
        <v>46</v>
      </c>
      <c r="E10015">
        <v>4152.3</v>
      </c>
      <c r="F10015" t="str">
        <f t="shared" si="936"/>
        <v>high</v>
      </c>
      <c r="G10015" t="str">
        <f t="shared" si="937"/>
        <v>high</v>
      </c>
      <c r="H10015">
        <v>0.2</v>
      </c>
      <c r="I10015">
        <v>830.46</v>
      </c>
      <c r="J10015">
        <v>5</v>
      </c>
      <c r="K10015" s="4" t="s">
        <v>107</v>
      </c>
      <c r="L10015" s="4" t="s">
        <v>313</v>
      </c>
      <c r="M10015" t="s">
        <v>43</v>
      </c>
      <c r="N10015" t="s">
        <v>21</v>
      </c>
      <c r="O10015">
        <v>1168.51</v>
      </c>
      <c r="P10015" t="str">
        <f t="shared" si="938"/>
        <v>Good</v>
      </c>
      <c r="Q10015" t="str">
        <f t="shared" si="939"/>
        <v>high impact</v>
      </c>
      <c r="R10015" t="str">
        <f t="shared" si="940"/>
        <v>good</v>
      </c>
      <c r="S10015" t="s">
        <v>30</v>
      </c>
      <c r="T10015" t="s">
        <v>30</v>
      </c>
      <c r="U10015">
        <v>3321.84</v>
      </c>
      <c r="V10015">
        <f t="shared" si="941"/>
        <v>3321.84</v>
      </c>
    </row>
    <row r="10016" spans="1:22" x14ac:dyDescent="0.35">
      <c r="A10016" t="s">
        <v>10500</v>
      </c>
      <c r="B10016" t="s">
        <v>16</v>
      </c>
      <c r="C10016" t="s">
        <v>33</v>
      </c>
      <c r="D10016" t="s">
        <v>18</v>
      </c>
      <c r="E10016">
        <v>3812.93</v>
      </c>
      <c r="F10016" t="str">
        <f t="shared" si="936"/>
        <v>high</v>
      </c>
      <c r="G10016" t="str">
        <f t="shared" si="937"/>
        <v>high</v>
      </c>
      <c r="H10016">
        <v>0.28000000000000003</v>
      </c>
      <c r="I10016">
        <v>1067.6204</v>
      </c>
      <c r="J10016">
        <v>7</v>
      </c>
      <c r="K10016" s="4" t="s">
        <v>107</v>
      </c>
      <c r="L10016" s="4" t="s">
        <v>802</v>
      </c>
      <c r="M10016" t="s">
        <v>28</v>
      </c>
      <c r="N10016" t="s">
        <v>36</v>
      </c>
      <c r="O10016">
        <v>974.91</v>
      </c>
      <c r="P10016" t="str">
        <f t="shared" si="938"/>
        <v>Good</v>
      </c>
      <c r="Q10016" t="str">
        <f t="shared" si="939"/>
        <v>high impact</v>
      </c>
      <c r="R10016" t="str">
        <f t="shared" si="940"/>
        <v>good</v>
      </c>
      <c r="S10016" t="s">
        <v>30</v>
      </c>
      <c r="T10016" t="s">
        <v>30</v>
      </c>
      <c r="U10016">
        <v>2745.3096</v>
      </c>
      <c r="V10016">
        <f t="shared" si="941"/>
        <v>2745.3096</v>
      </c>
    </row>
    <row r="10017" spans="1:22" x14ac:dyDescent="0.35">
      <c r="A10017" t="s">
        <v>10501</v>
      </c>
      <c r="B10017" t="s">
        <v>32</v>
      </c>
      <c r="C10017" t="s">
        <v>39</v>
      </c>
      <c r="D10017" t="s">
        <v>34</v>
      </c>
      <c r="E10017">
        <v>3424.35</v>
      </c>
      <c r="F10017" t="str">
        <f t="shared" si="936"/>
        <v>high</v>
      </c>
      <c r="G10017" t="str">
        <f t="shared" si="937"/>
        <v>high</v>
      </c>
      <c r="H10017">
        <v>0.44</v>
      </c>
      <c r="I10017">
        <v>1506.7139999999999</v>
      </c>
      <c r="J10017">
        <v>9</v>
      </c>
      <c r="K10017" s="4" t="s">
        <v>346</v>
      </c>
      <c r="L10017" s="4" t="s">
        <v>517</v>
      </c>
      <c r="M10017" t="s">
        <v>28</v>
      </c>
      <c r="N10017" t="s">
        <v>21</v>
      </c>
      <c r="O10017">
        <v>711.34</v>
      </c>
      <c r="P10017" t="str">
        <f t="shared" si="938"/>
        <v>Good</v>
      </c>
      <c r="Q10017" t="str">
        <f t="shared" si="939"/>
        <v>high impact</v>
      </c>
      <c r="R10017" t="str">
        <f t="shared" si="940"/>
        <v>good</v>
      </c>
      <c r="S10017" t="s">
        <v>22</v>
      </c>
      <c r="T10017" t="s">
        <v>22</v>
      </c>
      <c r="U10017">
        <v>1917.636</v>
      </c>
      <c r="V10017">
        <f t="shared" si="941"/>
        <v>1917.636</v>
      </c>
    </row>
    <row r="10018" spans="1:22" x14ac:dyDescent="0.35">
      <c r="A10018" t="s">
        <v>10502</v>
      </c>
      <c r="B10018" t="s">
        <v>16</v>
      </c>
      <c r="C10018" t="s">
        <v>17</v>
      </c>
      <c r="D10018" t="s">
        <v>46</v>
      </c>
      <c r="E10018">
        <v>1715.61</v>
      </c>
      <c r="F10018" t="str">
        <f t="shared" si="936"/>
        <v>medium</v>
      </c>
      <c r="G10018" t="str">
        <f t="shared" si="937"/>
        <v>low</v>
      </c>
      <c r="H10018">
        <v>0.38</v>
      </c>
      <c r="I10018">
        <v>651.93179999999995</v>
      </c>
      <c r="J10018">
        <v>4</v>
      </c>
      <c r="K10018" s="4" t="s">
        <v>59</v>
      </c>
      <c r="L10018" s="4" t="s">
        <v>597</v>
      </c>
      <c r="M10018" t="s">
        <v>28</v>
      </c>
      <c r="N10018" t="s">
        <v>21</v>
      </c>
      <c r="O10018">
        <v>441.05</v>
      </c>
      <c r="P10018" t="str">
        <f t="shared" si="938"/>
        <v>Not Good</v>
      </c>
      <c r="Q10018" t="str">
        <f t="shared" si="939"/>
        <v>high impact</v>
      </c>
      <c r="R10018" t="str">
        <f t="shared" si="940"/>
        <v>not good</v>
      </c>
      <c r="S10018" t="s">
        <v>56</v>
      </c>
      <c r="T10018" t="s">
        <v>56</v>
      </c>
      <c r="U10018">
        <v>1063.6782000000001</v>
      </c>
      <c r="V10018">
        <f t="shared" si="941"/>
        <v>1063.6782000000001</v>
      </c>
    </row>
    <row r="10019" spans="1:22" x14ac:dyDescent="0.35">
      <c r="A10019" t="s">
        <v>10503</v>
      </c>
      <c r="B10019" t="s">
        <v>16</v>
      </c>
      <c r="C10019" t="s">
        <v>25</v>
      </c>
      <c r="D10019" t="s">
        <v>18</v>
      </c>
      <c r="E10019">
        <v>3190.49</v>
      </c>
      <c r="F10019" t="str">
        <f t="shared" si="936"/>
        <v>high</v>
      </c>
      <c r="G10019" t="str">
        <f t="shared" si="937"/>
        <v>high</v>
      </c>
      <c r="H10019">
        <v>0.35</v>
      </c>
      <c r="I10019">
        <v>1116.6714999999999</v>
      </c>
      <c r="J10019">
        <v>5</v>
      </c>
      <c r="K10019" s="4" t="s">
        <v>261</v>
      </c>
      <c r="L10019" s="3">
        <v>45022</v>
      </c>
      <c r="M10019" t="s">
        <v>43</v>
      </c>
      <c r="N10019" t="s">
        <v>21</v>
      </c>
      <c r="O10019">
        <v>592.04999999999995</v>
      </c>
      <c r="P10019" t="str">
        <f t="shared" si="938"/>
        <v>Good</v>
      </c>
      <c r="Q10019" t="str">
        <f t="shared" si="939"/>
        <v>high impact</v>
      </c>
      <c r="R10019" t="str">
        <f t="shared" si="940"/>
        <v>good</v>
      </c>
      <c r="S10019" t="s">
        <v>72</v>
      </c>
      <c r="T10019" t="s">
        <v>72</v>
      </c>
      <c r="U10019">
        <v>2073.8184999999999</v>
      </c>
      <c r="V10019">
        <f t="shared" si="941"/>
        <v>2073.8184999999999</v>
      </c>
    </row>
    <row r="10020" spans="1:22" x14ac:dyDescent="0.35">
      <c r="A10020" t="s">
        <v>10504</v>
      </c>
      <c r="B10020" t="s">
        <v>24</v>
      </c>
      <c r="C10020" t="s">
        <v>33</v>
      </c>
      <c r="D10020" t="s">
        <v>26</v>
      </c>
      <c r="E10020">
        <v>2583.2600000000002</v>
      </c>
      <c r="F10020" t="str">
        <f t="shared" si="936"/>
        <v>high</v>
      </c>
      <c r="G10020" t="str">
        <f t="shared" si="937"/>
        <v>high</v>
      </c>
      <c r="H10020">
        <v>0.49</v>
      </c>
      <c r="I10020">
        <v>1265.7973999999999</v>
      </c>
      <c r="J10020">
        <v>3</v>
      </c>
      <c r="K10020" s="4" t="s">
        <v>77</v>
      </c>
      <c r="L10020" s="3">
        <v>45057</v>
      </c>
      <c r="M10020" t="s">
        <v>43</v>
      </c>
      <c r="N10020" t="s">
        <v>29</v>
      </c>
      <c r="O10020">
        <v>190.68</v>
      </c>
      <c r="P10020" t="str">
        <f t="shared" si="938"/>
        <v>Not Good</v>
      </c>
      <c r="Q10020" t="str">
        <f t="shared" si="939"/>
        <v>high impact</v>
      </c>
      <c r="R10020" t="str">
        <f t="shared" si="940"/>
        <v>not good</v>
      </c>
      <c r="S10020" t="s">
        <v>22</v>
      </c>
      <c r="T10020" t="s">
        <v>22</v>
      </c>
      <c r="U10020">
        <v>1317.4626000000001</v>
      </c>
      <c r="V10020">
        <f t="shared" si="941"/>
        <v>1317.4626000000001</v>
      </c>
    </row>
    <row r="10021" spans="1:22" x14ac:dyDescent="0.35">
      <c r="A10021" t="s">
        <v>10505</v>
      </c>
      <c r="B10021" t="s">
        <v>16</v>
      </c>
      <c r="C10021" t="s">
        <v>39</v>
      </c>
      <c r="D10021" t="s">
        <v>18</v>
      </c>
      <c r="E10021">
        <v>2361.56</v>
      </c>
      <c r="F10021" t="str">
        <f t="shared" si="936"/>
        <v>high</v>
      </c>
      <c r="G10021" t="str">
        <f t="shared" si="937"/>
        <v>high</v>
      </c>
      <c r="H10021">
        <v>0.26</v>
      </c>
      <c r="I10021">
        <v>614.00559999999996</v>
      </c>
      <c r="J10021">
        <v>7</v>
      </c>
      <c r="K10021" s="4" t="s">
        <v>198</v>
      </c>
      <c r="L10021" s="4" t="s">
        <v>129</v>
      </c>
      <c r="M10021" t="s">
        <v>43</v>
      </c>
      <c r="N10021" t="s">
        <v>29</v>
      </c>
      <c r="O10021">
        <v>390.39</v>
      </c>
      <c r="P10021" t="str">
        <f t="shared" si="938"/>
        <v>Not Good</v>
      </c>
      <c r="Q10021" t="str">
        <f t="shared" si="939"/>
        <v>high impact</v>
      </c>
      <c r="R10021" t="str">
        <f t="shared" si="940"/>
        <v>not good</v>
      </c>
      <c r="S10021" t="s">
        <v>30</v>
      </c>
      <c r="T10021" t="s">
        <v>30</v>
      </c>
      <c r="U10021">
        <v>1747.5544</v>
      </c>
      <c r="V10021">
        <f t="shared" si="941"/>
        <v>1747.5544</v>
      </c>
    </row>
    <row r="10022" spans="1:22" x14ac:dyDescent="0.35">
      <c r="A10022" t="s">
        <v>10506</v>
      </c>
      <c r="B10022" t="s">
        <v>58</v>
      </c>
      <c r="C10022" t="s">
        <v>17</v>
      </c>
      <c r="D10022" t="s">
        <v>46</v>
      </c>
      <c r="E10022">
        <v>4952.21</v>
      </c>
      <c r="F10022" t="str">
        <f t="shared" si="936"/>
        <v>high</v>
      </c>
      <c r="G10022" t="str">
        <f t="shared" si="937"/>
        <v>high</v>
      </c>
      <c r="H10022">
        <v>0</v>
      </c>
      <c r="I10022">
        <v>0</v>
      </c>
      <c r="J10022">
        <v>1</v>
      </c>
      <c r="K10022" s="4" t="s">
        <v>1873</v>
      </c>
      <c r="L10022" s="4" t="s">
        <v>878</v>
      </c>
      <c r="M10022" t="s">
        <v>20</v>
      </c>
      <c r="N10022" t="s">
        <v>29</v>
      </c>
      <c r="O10022">
        <v>1391.29</v>
      </c>
      <c r="P10022" t="str">
        <f t="shared" si="938"/>
        <v>Good</v>
      </c>
      <c r="Q10022" t="str">
        <f t="shared" si="939"/>
        <v>high impact</v>
      </c>
      <c r="R10022" t="str">
        <f t="shared" si="940"/>
        <v>good</v>
      </c>
      <c r="S10022" t="s">
        <v>56</v>
      </c>
      <c r="T10022" t="s">
        <v>56</v>
      </c>
      <c r="U10022">
        <v>4952.21</v>
      </c>
      <c r="V10022">
        <f t="shared" si="941"/>
        <v>4952.21</v>
      </c>
    </row>
    <row r="10023" spans="1:22" x14ac:dyDescent="0.35">
      <c r="A10023" t="s">
        <v>10507</v>
      </c>
      <c r="B10023" t="s">
        <v>32</v>
      </c>
      <c r="C10023" t="s">
        <v>25</v>
      </c>
      <c r="D10023" t="s">
        <v>26</v>
      </c>
      <c r="E10023">
        <v>2571.5500000000002</v>
      </c>
      <c r="F10023" t="str">
        <f t="shared" si="936"/>
        <v>high</v>
      </c>
      <c r="G10023" t="str">
        <f t="shared" si="937"/>
        <v>high</v>
      </c>
      <c r="H10023">
        <v>0.21</v>
      </c>
      <c r="I10023">
        <v>540.02549999999997</v>
      </c>
      <c r="J10023">
        <v>8</v>
      </c>
      <c r="K10023" s="4" t="s">
        <v>321</v>
      </c>
      <c r="L10023" s="4" t="s">
        <v>1209</v>
      </c>
      <c r="M10023" t="s">
        <v>20</v>
      </c>
      <c r="N10023" t="s">
        <v>36</v>
      </c>
      <c r="O10023">
        <v>170.27</v>
      </c>
      <c r="P10023" t="str">
        <f t="shared" si="938"/>
        <v>Not Good</v>
      </c>
      <c r="Q10023" t="str">
        <f t="shared" si="939"/>
        <v>high impact</v>
      </c>
      <c r="R10023" t="str">
        <f t="shared" si="940"/>
        <v>not good</v>
      </c>
      <c r="S10023" t="s">
        <v>37</v>
      </c>
      <c r="T10023" t="s">
        <v>37</v>
      </c>
      <c r="U10023">
        <v>2031.5245</v>
      </c>
      <c r="V10023">
        <f t="shared" si="941"/>
        <v>2031.5245</v>
      </c>
    </row>
    <row r="10024" spans="1:22" x14ac:dyDescent="0.35">
      <c r="A10024" t="s">
        <v>10508</v>
      </c>
      <c r="B10024" t="s">
        <v>16</v>
      </c>
      <c r="C10024" t="s">
        <v>33</v>
      </c>
      <c r="D10024" t="s">
        <v>46</v>
      </c>
      <c r="E10024">
        <v>256.73</v>
      </c>
      <c r="F10024" t="str">
        <f t="shared" si="936"/>
        <v>low</v>
      </c>
      <c r="G10024" t="str">
        <f t="shared" si="937"/>
        <v>low</v>
      </c>
      <c r="H10024">
        <v>0.05</v>
      </c>
      <c r="I10024">
        <v>12.836499999999999</v>
      </c>
      <c r="J10024">
        <v>3</v>
      </c>
      <c r="K10024" s="3">
        <v>45089</v>
      </c>
      <c r="L10024" s="3">
        <v>45181</v>
      </c>
      <c r="M10024" t="s">
        <v>20</v>
      </c>
      <c r="N10024" t="s">
        <v>21</v>
      </c>
      <c r="O10024">
        <v>60.11</v>
      </c>
      <c r="P10024" t="str">
        <f t="shared" si="938"/>
        <v>Not Good</v>
      </c>
      <c r="Q10024" t="str">
        <f t="shared" si="939"/>
        <v>normal</v>
      </c>
      <c r="R10024" t="str">
        <f t="shared" si="940"/>
        <v>not good</v>
      </c>
      <c r="S10024" t="s">
        <v>37</v>
      </c>
      <c r="T10024" t="s">
        <v>37</v>
      </c>
      <c r="U10024">
        <v>243.89349999999999</v>
      </c>
      <c r="V10024">
        <f t="shared" si="941"/>
        <v>243.89349999999999</v>
      </c>
    </row>
    <row r="10025" spans="1:22" x14ac:dyDescent="0.35">
      <c r="A10025" t="s">
        <v>10509</v>
      </c>
      <c r="B10025" t="s">
        <v>32</v>
      </c>
      <c r="C10025" t="s">
        <v>39</v>
      </c>
      <c r="D10025" t="s">
        <v>34</v>
      </c>
      <c r="E10025">
        <v>3169.69</v>
      </c>
      <c r="F10025" t="str">
        <f t="shared" si="936"/>
        <v>high</v>
      </c>
      <c r="G10025" t="str">
        <f t="shared" si="937"/>
        <v>high</v>
      </c>
      <c r="H10025">
        <v>0.06</v>
      </c>
      <c r="I10025">
        <v>190.1814</v>
      </c>
      <c r="J10025">
        <v>4</v>
      </c>
      <c r="K10025" s="3">
        <v>45514</v>
      </c>
      <c r="L10025" s="3">
        <v>45575</v>
      </c>
      <c r="M10025" t="s">
        <v>20</v>
      </c>
      <c r="N10025" t="s">
        <v>21</v>
      </c>
      <c r="O10025">
        <v>713.08</v>
      </c>
      <c r="P10025" t="str">
        <f t="shared" si="938"/>
        <v>Good</v>
      </c>
      <c r="Q10025" t="str">
        <f t="shared" si="939"/>
        <v>high impact</v>
      </c>
      <c r="R10025" t="str">
        <f t="shared" si="940"/>
        <v>good</v>
      </c>
      <c r="S10025" t="s">
        <v>47</v>
      </c>
      <c r="T10025" t="s">
        <v>47</v>
      </c>
      <c r="U10025">
        <v>2979.5086000000001</v>
      </c>
      <c r="V10025">
        <f t="shared" si="941"/>
        <v>2979.5086000000001</v>
      </c>
    </row>
    <row r="10026" spans="1:22" x14ac:dyDescent="0.35">
      <c r="A10026" t="s">
        <v>10510</v>
      </c>
      <c r="B10026" t="s">
        <v>32</v>
      </c>
      <c r="C10026" t="s">
        <v>17</v>
      </c>
      <c r="D10026" t="s">
        <v>26</v>
      </c>
      <c r="E10026">
        <v>3667.25</v>
      </c>
      <c r="F10026" t="str">
        <f t="shared" si="936"/>
        <v>high</v>
      </c>
      <c r="G10026" t="str">
        <f t="shared" si="937"/>
        <v>high</v>
      </c>
      <c r="H10026">
        <v>0.13</v>
      </c>
      <c r="I10026">
        <v>476.74250000000001</v>
      </c>
      <c r="J10026">
        <v>4</v>
      </c>
      <c r="K10026" s="4" t="s">
        <v>521</v>
      </c>
      <c r="L10026" s="3">
        <v>45324</v>
      </c>
      <c r="M10026" t="s">
        <v>20</v>
      </c>
      <c r="N10026" t="s">
        <v>36</v>
      </c>
      <c r="O10026">
        <v>479.88</v>
      </c>
      <c r="P10026" t="str">
        <f t="shared" si="938"/>
        <v>Not Good</v>
      </c>
      <c r="Q10026" t="str">
        <f t="shared" si="939"/>
        <v>high impact</v>
      </c>
      <c r="R10026" t="str">
        <f t="shared" si="940"/>
        <v>not good</v>
      </c>
      <c r="S10026" t="s">
        <v>37</v>
      </c>
      <c r="T10026" t="s">
        <v>37</v>
      </c>
      <c r="U10026">
        <v>3190.5075000000002</v>
      </c>
      <c r="V10026">
        <f t="shared" si="941"/>
        <v>3190.5075000000002</v>
      </c>
    </row>
    <row r="10027" spans="1:22" x14ac:dyDescent="0.35">
      <c r="A10027" t="s">
        <v>10511</v>
      </c>
      <c r="B10027" t="s">
        <v>32</v>
      </c>
      <c r="C10027" t="s">
        <v>25</v>
      </c>
      <c r="D10027" t="s">
        <v>18</v>
      </c>
      <c r="E10027">
        <v>4437.3999999999996</v>
      </c>
      <c r="F10027" t="str">
        <f t="shared" si="936"/>
        <v>high</v>
      </c>
      <c r="G10027" t="str">
        <f t="shared" si="937"/>
        <v>high</v>
      </c>
      <c r="H10027">
        <v>0.19</v>
      </c>
      <c r="I10027">
        <v>843.10599999999999</v>
      </c>
      <c r="J10027">
        <v>7</v>
      </c>
      <c r="K10027" s="4" t="s">
        <v>1500</v>
      </c>
      <c r="L10027" s="4" t="s">
        <v>842</v>
      </c>
      <c r="M10027" t="s">
        <v>43</v>
      </c>
      <c r="N10027" t="s">
        <v>36</v>
      </c>
      <c r="O10027">
        <v>1183.33</v>
      </c>
      <c r="P10027" t="str">
        <f t="shared" si="938"/>
        <v>Good</v>
      </c>
      <c r="Q10027" t="str">
        <f t="shared" si="939"/>
        <v>high impact</v>
      </c>
      <c r="R10027" t="str">
        <f t="shared" si="940"/>
        <v>good</v>
      </c>
      <c r="S10027" t="s">
        <v>56</v>
      </c>
      <c r="T10027" t="s">
        <v>56</v>
      </c>
      <c r="U10027">
        <v>3594.2939999999999</v>
      </c>
      <c r="V10027">
        <f t="shared" si="941"/>
        <v>3594.2939999999999</v>
      </c>
    </row>
    <row r="10028" spans="1:22" x14ac:dyDescent="0.35">
      <c r="A10028" t="s">
        <v>10512</v>
      </c>
      <c r="B10028" t="s">
        <v>16</v>
      </c>
      <c r="C10028" t="s">
        <v>33</v>
      </c>
      <c r="D10028" t="s">
        <v>46</v>
      </c>
      <c r="E10028">
        <v>3200.16</v>
      </c>
      <c r="F10028" t="str">
        <f t="shared" si="936"/>
        <v>high</v>
      </c>
      <c r="G10028" t="str">
        <f t="shared" si="937"/>
        <v>high</v>
      </c>
      <c r="H10028">
        <v>0.24</v>
      </c>
      <c r="I10028">
        <v>768.03840000000002</v>
      </c>
      <c r="J10028">
        <v>7</v>
      </c>
      <c r="K10028" s="4" t="s">
        <v>1284</v>
      </c>
      <c r="L10028" s="4" t="s">
        <v>455</v>
      </c>
      <c r="M10028" t="s">
        <v>43</v>
      </c>
      <c r="N10028" t="s">
        <v>29</v>
      </c>
      <c r="O10028">
        <v>689.54</v>
      </c>
      <c r="P10028" t="str">
        <f t="shared" si="938"/>
        <v>Good</v>
      </c>
      <c r="Q10028" t="str">
        <f t="shared" si="939"/>
        <v>high impact</v>
      </c>
      <c r="R10028" t="str">
        <f t="shared" si="940"/>
        <v>good</v>
      </c>
      <c r="S10028" t="s">
        <v>30</v>
      </c>
      <c r="T10028" t="s">
        <v>30</v>
      </c>
      <c r="U10028">
        <v>2432.1215999999999</v>
      </c>
      <c r="V10028">
        <f t="shared" si="941"/>
        <v>2432.1215999999999</v>
      </c>
    </row>
    <row r="10029" spans="1:22" x14ac:dyDescent="0.35">
      <c r="A10029" t="s">
        <v>10513</v>
      </c>
      <c r="B10029" t="s">
        <v>16</v>
      </c>
      <c r="C10029" t="s">
        <v>39</v>
      </c>
      <c r="D10029" t="s">
        <v>50</v>
      </c>
      <c r="E10029">
        <v>195.34</v>
      </c>
      <c r="F10029" t="str">
        <f t="shared" si="936"/>
        <v>low</v>
      </c>
      <c r="G10029" t="str">
        <f t="shared" si="937"/>
        <v>low</v>
      </c>
      <c r="H10029">
        <v>0.08</v>
      </c>
      <c r="I10029">
        <v>15.6272</v>
      </c>
      <c r="J10029">
        <v>4</v>
      </c>
      <c r="K10029" s="4" t="s">
        <v>521</v>
      </c>
      <c r="L10029" s="3">
        <v>45445</v>
      </c>
      <c r="M10029" t="s">
        <v>43</v>
      </c>
      <c r="N10029" t="s">
        <v>21</v>
      </c>
      <c r="O10029">
        <v>20.420000000000002</v>
      </c>
      <c r="P10029" t="str">
        <f t="shared" si="938"/>
        <v>Not Good</v>
      </c>
      <c r="Q10029" t="str">
        <f t="shared" si="939"/>
        <v>normal</v>
      </c>
      <c r="R10029" t="str">
        <f t="shared" si="940"/>
        <v>not good</v>
      </c>
      <c r="S10029" t="s">
        <v>22</v>
      </c>
      <c r="T10029" t="s">
        <v>22</v>
      </c>
      <c r="U10029">
        <v>179.71279999999999</v>
      </c>
      <c r="V10029">
        <f t="shared" si="941"/>
        <v>179.71279999999999</v>
      </c>
    </row>
    <row r="10030" spans="1:22" x14ac:dyDescent="0.35">
      <c r="A10030" t="s">
        <v>10514</v>
      </c>
      <c r="B10030" t="s">
        <v>32</v>
      </c>
      <c r="C10030" t="s">
        <v>17</v>
      </c>
      <c r="D10030" t="s">
        <v>18</v>
      </c>
      <c r="E10030">
        <v>686.75</v>
      </c>
      <c r="F10030" t="str">
        <f t="shared" si="936"/>
        <v>low</v>
      </c>
      <c r="G10030" t="str">
        <f t="shared" si="937"/>
        <v>low</v>
      </c>
      <c r="H10030">
        <v>0.16</v>
      </c>
      <c r="I10030">
        <v>109.88</v>
      </c>
      <c r="J10030">
        <v>6</v>
      </c>
      <c r="K10030" s="3">
        <v>45148</v>
      </c>
      <c r="L10030" s="4" t="s">
        <v>1294</v>
      </c>
      <c r="M10030" t="s">
        <v>28</v>
      </c>
      <c r="N10030" t="s">
        <v>21</v>
      </c>
      <c r="O10030">
        <v>144.24</v>
      </c>
      <c r="P10030" t="str">
        <f t="shared" si="938"/>
        <v>Not Good</v>
      </c>
      <c r="Q10030" t="str">
        <f t="shared" si="939"/>
        <v>normal</v>
      </c>
      <c r="R10030" t="str">
        <f t="shared" si="940"/>
        <v>not good</v>
      </c>
      <c r="S10030" t="s">
        <v>47</v>
      </c>
      <c r="T10030" t="s">
        <v>47</v>
      </c>
      <c r="U10030">
        <v>576.87</v>
      </c>
      <c r="V10030">
        <f t="shared" si="941"/>
        <v>576.87</v>
      </c>
    </row>
    <row r="10031" spans="1:22" x14ac:dyDescent="0.35">
      <c r="A10031" t="s">
        <v>10515</v>
      </c>
      <c r="B10031" t="s">
        <v>58</v>
      </c>
      <c r="C10031" t="s">
        <v>25</v>
      </c>
      <c r="D10031" t="s">
        <v>18</v>
      </c>
      <c r="E10031">
        <v>890.08</v>
      </c>
      <c r="F10031" t="str">
        <f t="shared" si="936"/>
        <v>low</v>
      </c>
      <c r="G10031" t="str">
        <f t="shared" si="937"/>
        <v>low</v>
      </c>
      <c r="H10031">
        <v>0.14000000000000001</v>
      </c>
      <c r="I10031">
        <v>124.6112</v>
      </c>
      <c r="J10031">
        <v>8</v>
      </c>
      <c r="K10031" s="4" t="s">
        <v>130</v>
      </c>
      <c r="L10031" s="3">
        <v>44959</v>
      </c>
      <c r="M10031" t="s">
        <v>28</v>
      </c>
      <c r="N10031" t="s">
        <v>29</v>
      </c>
      <c r="O10031">
        <v>228.7</v>
      </c>
      <c r="P10031" t="str">
        <f t="shared" si="938"/>
        <v>Not Good</v>
      </c>
      <c r="Q10031" t="str">
        <f t="shared" si="939"/>
        <v>normal</v>
      </c>
      <c r="R10031" t="str">
        <f t="shared" si="940"/>
        <v>not good</v>
      </c>
      <c r="S10031" t="s">
        <v>30</v>
      </c>
      <c r="T10031" t="s">
        <v>30</v>
      </c>
      <c r="U10031">
        <v>765.46879999999999</v>
      </c>
      <c r="V10031">
        <f t="shared" si="941"/>
        <v>765.46879999999999</v>
      </c>
    </row>
    <row r="10032" spans="1:22" x14ac:dyDescent="0.35">
      <c r="A10032" t="s">
        <v>10516</v>
      </c>
      <c r="B10032" t="s">
        <v>32</v>
      </c>
      <c r="C10032" t="s">
        <v>33</v>
      </c>
      <c r="D10032" t="s">
        <v>26</v>
      </c>
      <c r="E10032">
        <v>1135.18</v>
      </c>
      <c r="F10032" t="str">
        <f t="shared" si="936"/>
        <v>medium</v>
      </c>
      <c r="G10032" t="str">
        <f t="shared" si="937"/>
        <v>low</v>
      </c>
      <c r="H10032">
        <v>0.18</v>
      </c>
      <c r="I10032">
        <v>204.33240000000001</v>
      </c>
      <c r="J10032">
        <v>4</v>
      </c>
      <c r="K10032" s="4" t="s">
        <v>422</v>
      </c>
      <c r="L10032" s="4" t="s">
        <v>392</v>
      </c>
      <c r="M10032" t="s">
        <v>43</v>
      </c>
      <c r="N10032" t="s">
        <v>29</v>
      </c>
      <c r="O10032">
        <v>305.7</v>
      </c>
      <c r="P10032" t="str">
        <f t="shared" si="938"/>
        <v>Not Good</v>
      </c>
      <c r="Q10032" t="str">
        <f t="shared" si="939"/>
        <v>high impact</v>
      </c>
      <c r="R10032" t="str">
        <f t="shared" si="940"/>
        <v>not good</v>
      </c>
      <c r="S10032" t="s">
        <v>47</v>
      </c>
      <c r="T10032" t="s">
        <v>47</v>
      </c>
      <c r="U10032">
        <v>930.84760000000006</v>
      </c>
      <c r="V10032">
        <f t="shared" si="941"/>
        <v>930.84760000000006</v>
      </c>
    </row>
    <row r="10033" spans="1:22" x14ac:dyDescent="0.35">
      <c r="A10033" t="s">
        <v>10517</v>
      </c>
      <c r="B10033" t="s">
        <v>58</v>
      </c>
      <c r="C10033" t="s">
        <v>39</v>
      </c>
      <c r="D10033" t="s">
        <v>18</v>
      </c>
      <c r="E10033">
        <v>4018.91</v>
      </c>
      <c r="F10033" t="str">
        <f t="shared" si="936"/>
        <v>high</v>
      </c>
      <c r="G10033" t="str">
        <f t="shared" si="937"/>
        <v>high</v>
      </c>
      <c r="H10033">
        <v>0.05</v>
      </c>
      <c r="I10033">
        <v>200.94550000000001</v>
      </c>
      <c r="J10033">
        <v>1</v>
      </c>
      <c r="K10033" s="3">
        <v>45326</v>
      </c>
      <c r="L10033" s="3">
        <v>45508</v>
      </c>
      <c r="M10033" t="s">
        <v>43</v>
      </c>
      <c r="N10033" t="s">
        <v>29</v>
      </c>
      <c r="O10033">
        <v>1154.97</v>
      </c>
      <c r="P10033" t="str">
        <f t="shared" si="938"/>
        <v>Good</v>
      </c>
      <c r="Q10033" t="str">
        <f t="shared" si="939"/>
        <v>high impact</v>
      </c>
      <c r="R10033" t="str">
        <f t="shared" si="940"/>
        <v>good</v>
      </c>
      <c r="S10033" t="s">
        <v>30</v>
      </c>
      <c r="T10033" t="s">
        <v>30</v>
      </c>
      <c r="U10033">
        <v>3817.9645</v>
      </c>
      <c r="V10033">
        <f t="shared" si="941"/>
        <v>3817.9645</v>
      </c>
    </row>
    <row r="10034" spans="1:22" x14ac:dyDescent="0.35">
      <c r="A10034" t="s">
        <v>10518</v>
      </c>
      <c r="B10034" t="s">
        <v>32</v>
      </c>
      <c r="C10034" t="s">
        <v>17</v>
      </c>
      <c r="D10034" t="s">
        <v>46</v>
      </c>
      <c r="E10034">
        <v>1617.82</v>
      </c>
      <c r="F10034" t="str">
        <f t="shared" si="936"/>
        <v>medium</v>
      </c>
      <c r="G10034" t="str">
        <f t="shared" si="937"/>
        <v>low</v>
      </c>
      <c r="H10034">
        <v>0.2</v>
      </c>
      <c r="I10034">
        <v>323.56400000000002</v>
      </c>
      <c r="J10034">
        <v>7</v>
      </c>
      <c r="K10034" s="4" t="s">
        <v>1155</v>
      </c>
      <c r="L10034" s="4" t="s">
        <v>102</v>
      </c>
      <c r="M10034" t="s">
        <v>43</v>
      </c>
      <c r="N10034" t="s">
        <v>36</v>
      </c>
      <c r="O10034">
        <v>100.48</v>
      </c>
      <c r="P10034" t="str">
        <f t="shared" si="938"/>
        <v>Not Good</v>
      </c>
      <c r="Q10034" t="str">
        <f t="shared" si="939"/>
        <v>high impact</v>
      </c>
      <c r="R10034" t="str">
        <f t="shared" si="940"/>
        <v>not good</v>
      </c>
      <c r="S10034" t="s">
        <v>72</v>
      </c>
      <c r="T10034" t="s">
        <v>72</v>
      </c>
      <c r="U10034">
        <v>1294.2560000000001</v>
      </c>
      <c r="V10034">
        <f t="shared" si="941"/>
        <v>1294.2560000000001</v>
      </c>
    </row>
    <row r="10035" spans="1:22" x14ac:dyDescent="0.35">
      <c r="A10035" t="s">
        <v>10519</v>
      </c>
      <c r="B10035" t="s">
        <v>24</v>
      </c>
      <c r="C10035" t="s">
        <v>25</v>
      </c>
      <c r="D10035" t="s">
        <v>50</v>
      </c>
      <c r="E10035">
        <v>1630.58</v>
      </c>
      <c r="F10035" t="str">
        <f t="shared" si="936"/>
        <v>medium</v>
      </c>
      <c r="G10035" t="str">
        <f t="shared" si="937"/>
        <v>low</v>
      </c>
      <c r="H10035">
        <v>0.28000000000000003</v>
      </c>
      <c r="I10035">
        <v>456.56240000000003</v>
      </c>
      <c r="J10035">
        <v>2</v>
      </c>
      <c r="K10035" s="4" t="s">
        <v>192</v>
      </c>
      <c r="L10035" s="4" t="s">
        <v>838</v>
      </c>
      <c r="M10035" t="s">
        <v>43</v>
      </c>
      <c r="N10035" t="s">
        <v>21</v>
      </c>
      <c r="O10035">
        <v>145.93</v>
      </c>
      <c r="P10035" t="str">
        <f t="shared" si="938"/>
        <v>Not Good</v>
      </c>
      <c r="Q10035" t="str">
        <f t="shared" si="939"/>
        <v>high impact</v>
      </c>
      <c r="R10035" t="str">
        <f t="shared" si="940"/>
        <v>not good</v>
      </c>
      <c r="S10035" t="s">
        <v>47</v>
      </c>
      <c r="T10035" t="s">
        <v>47</v>
      </c>
      <c r="U10035">
        <v>1174.0175999999999</v>
      </c>
      <c r="V10035">
        <f t="shared" si="941"/>
        <v>1174.0175999999999</v>
      </c>
    </row>
    <row r="10036" spans="1:22" x14ac:dyDescent="0.35">
      <c r="A10036" t="s">
        <v>10520</v>
      </c>
      <c r="B10036" t="s">
        <v>32</v>
      </c>
      <c r="C10036" t="s">
        <v>33</v>
      </c>
      <c r="D10036" t="s">
        <v>34</v>
      </c>
      <c r="E10036">
        <v>3802.38</v>
      </c>
      <c r="F10036" t="str">
        <f t="shared" si="936"/>
        <v>high</v>
      </c>
      <c r="G10036" t="str">
        <f t="shared" si="937"/>
        <v>high</v>
      </c>
      <c r="H10036">
        <v>0.05</v>
      </c>
      <c r="I10036">
        <v>190.119</v>
      </c>
      <c r="J10036">
        <v>3</v>
      </c>
      <c r="K10036" s="4" t="s">
        <v>113</v>
      </c>
      <c r="L10036" s="4" t="s">
        <v>461</v>
      </c>
      <c r="M10036" t="s">
        <v>28</v>
      </c>
      <c r="N10036" t="s">
        <v>36</v>
      </c>
      <c r="O10036">
        <v>351.85</v>
      </c>
      <c r="P10036" t="str">
        <f t="shared" si="938"/>
        <v>Not Good</v>
      </c>
      <c r="Q10036" t="str">
        <f t="shared" si="939"/>
        <v>high impact</v>
      </c>
      <c r="R10036" t="str">
        <f t="shared" si="940"/>
        <v>not good</v>
      </c>
      <c r="S10036" t="s">
        <v>72</v>
      </c>
      <c r="T10036" t="s">
        <v>72</v>
      </c>
      <c r="U10036">
        <v>3612.261</v>
      </c>
      <c r="V10036">
        <f t="shared" si="941"/>
        <v>3612.261</v>
      </c>
    </row>
    <row r="10037" spans="1:22" x14ac:dyDescent="0.35">
      <c r="A10037" t="s">
        <v>10521</v>
      </c>
      <c r="B10037" t="s">
        <v>32</v>
      </c>
      <c r="C10037" t="s">
        <v>39</v>
      </c>
      <c r="D10037" t="s">
        <v>50</v>
      </c>
      <c r="E10037">
        <v>2120.94</v>
      </c>
      <c r="F10037" t="str">
        <f t="shared" si="936"/>
        <v>high</v>
      </c>
      <c r="G10037" t="str">
        <f t="shared" si="937"/>
        <v>high</v>
      </c>
      <c r="H10037">
        <v>0.26</v>
      </c>
      <c r="I10037">
        <v>551.44439999999997</v>
      </c>
      <c r="J10037">
        <v>8</v>
      </c>
      <c r="K10037" s="3">
        <v>45053</v>
      </c>
      <c r="L10037" s="3">
        <v>45267</v>
      </c>
      <c r="M10037" t="s">
        <v>28</v>
      </c>
      <c r="N10037" t="s">
        <v>21</v>
      </c>
      <c r="O10037">
        <v>233.21</v>
      </c>
      <c r="P10037" t="str">
        <f t="shared" si="938"/>
        <v>Not Good</v>
      </c>
      <c r="Q10037" t="str">
        <f t="shared" si="939"/>
        <v>high impact</v>
      </c>
      <c r="R10037" t="str">
        <f t="shared" si="940"/>
        <v>not good</v>
      </c>
      <c r="S10037" t="s">
        <v>30</v>
      </c>
      <c r="T10037" t="s">
        <v>30</v>
      </c>
      <c r="U10037">
        <v>1569.4956</v>
      </c>
      <c r="V10037">
        <f t="shared" si="941"/>
        <v>1569.4956</v>
      </c>
    </row>
    <row r="10038" spans="1:22" x14ac:dyDescent="0.35">
      <c r="A10038" t="s">
        <v>10522</v>
      </c>
      <c r="B10038" t="s">
        <v>16</v>
      </c>
      <c r="C10038" t="s">
        <v>17</v>
      </c>
      <c r="D10038" t="s">
        <v>46</v>
      </c>
      <c r="E10038">
        <v>416.73</v>
      </c>
      <c r="F10038" t="str">
        <f t="shared" si="936"/>
        <v>low</v>
      </c>
      <c r="G10038" t="str">
        <f t="shared" si="937"/>
        <v>low</v>
      </c>
      <c r="H10038">
        <v>0.38</v>
      </c>
      <c r="I10038">
        <v>158.35740000000001</v>
      </c>
      <c r="J10038">
        <v>2</v>
      </c>
      <c r="K10038" s="4" t="s">
        <v>807</v>
      </c>
      <c r="L10038" s="3">
        <v>45330</v>
      </c>
      <c r="M10038" t="s">
        <v>43</v>
      </c>
      <c r="N10038" t="s">
        <v>29</v>
      </c>
      <c r="O10038">
        <v>92.19</v>
      </c>
      <c r="P10038" t="str">
        <f t="shared" si="938"/>
        <v>Not Good</v>
      </c>
      <c r="Q10038" t="str">
        <f t="shared" si="939"/>
        <v>high impact</v>
      </c>
      <c r="R10038" t="str">
        <f t="shared" si="940"/>
        <v>not good</v>
      </c>
      <c r="S10038" t="s">
        <v>37</v>
      </c>
      <c r="T10038" t="s">
        <v>37</v>
      </c>
      <c r="U10038">
        <v>258.37259999999998</v>
      </c>
      <c r="V10038">
        <f t="shared" si="941"/>
        <v>258.37259999999998</v>
      </c>
    </row>
    <row r="10039" spans="1:22" x14ac:dyDescent="0.35">
      <c r="A10039" t="s">
        <v>10523</v>
      </c>
      <c r="B10039" t="s">
        <v>58</v>
      </c>
      <c r="C10039" t="s">
        <v>25</v>
      </c>
      <c r="D10039" t="s">
        <v>26</v>
      </c>
      <c r="E10039">
        <v>2967.12</v>
      </c>
      <c r="F10039" t="str">
        <f t="shared" si="936"/>
        <v>high</v>
      </c>
      <c r="G10039" t="str">
        <f t="shared" si="937"/>
        <v>high</v>
      </c>
      <c r="H10039">
        <v>0</v>
      </c>
      <c r="I10039">
        <v>0</v>
      </c>
      <c r="J10039">
        <v>2</v>
      </c>
      <c r="K10039" s="3">
        <v>44995</v>
      </c>
      <c r="L10039" s="3">
        <v>45026</v>
      </c>
      <c r="M10039" t="s">
        <v>43</v>
      </c>
      <c r="N10039" t="s">
        <v>36</v>
      </c>
      <c r="O10039">
        <v>457.63</v>
      </c>
      <c r="P10039" t="str">
        <f t="shared" si="938"/>
        <v>Not Good</v>
      </c>
      <c r="Q10039" t="str">
        <f t="shared" si="939"/>
        <v>high impact</v>
      </c>
      <c r="R10039" t="str">
        <f t="shared" si="940"/>
        <v>not good</v>
      </c>
      <c r="S10039" t="s">
        <v>37</v>
      </c>
      <c r="T10039" t="s">
        <v>37</v>
      </c>
      <c r="U10039">
        <v>2967.12</v>
      </c>
      <c r="V10039">
        <f t="shared" si="941"/>
        <v>2967.12</v>
      </c>
    </row>
    <row r="10040" spans="1:22" x14ac:dyDescent="0.35">
      <c r="A10040" t="s">
        <v>10524</v>
      </c>
      <c r="B10040" t="s">
        <v>24</v>
      </c>
      <c r="C10040" t="s">
        <v>33</v>
      </c>
      <c r="D10040" t="s">
        <v>46</v>
      </c>
      <c r="E10040">
        <v>737.33</v>
      </c>
      <c r="F10040" t="str">
        <f t="shared" si="936"/>
        <v>low</v>
      </c>
      <c r="G10040" t="str">
        <f t="shared" si="937"/>
        <v>low</v>
      </c>
      <c r="H10040">
        <v>0.02</v>
      </c>
      <c r="I10040">
        <v>14.746600000000001</v>
      </c>
      <c r="J10040">
        <v>4</v>
      </c>
      <c r="K10040" s="4" t="s">
        <v>271</v>
      </c>
      <c r="L10040" s="4" t="s">
        <v>973</v>
      </c>
      <c r="M10040" t="s">
        <v>43</v>
      </c>
      <c r="N10040" t="s">
        <v>21</v>
      </c>
      <c r="O10040">
        <v>59.1</v>
      </c>
      <c r="P10040" t="str">
        <f t="shared" si="938"/>
        <v>Not Good</v>
      </c>
      <c r="Q10040" t="str">
        <f t="shared" si="939"/>
        <v>normal</v>
      </c>
      <c r="R10040" t="str">
        <f t="shared" si="940"/>
        <v>not good</v>
      </c>
      <c r="S10040" t="s">
        <v>37</v>
      </c>
      <c r="T10040" t="s">
        <v>37</v>
      </c>
      <c r="U10040">
        <v>722.58339999999998</v>
      </c>
      <c r="V10040">
        <f t="shared" si="941"/>
        <v>722.58339999999998</v>
      </c>
    </row>
    <row r="10041" spans="1:22" x14ac:dyDescent="0.35">
      <c r="A10041" t="s">
        <v>10525</v>
      </c>
      <c r="B10041" t="s">
        <v>58</v>
      </c>
      <c r="C10041" t="s">
        <v>39</v>
      </c>
      <c r="D10041" t="s">
        <v>18</v>
      </c>
      <c r="E10041">
        <v>2901.15</v>
      </c>
      <c r="F10041" t="str">
        <f t="shared" si="936"/>
        <v>high</v>
      </c>
      <c r="G10041" t="str">
        <f t="shared" si="937"/>
        <v>high</v>
      </c>
      <c r="H10041">
        <v>0.23</v>
      </c>
      <c r="I10041">
        <v>667.2645</v>
      </c>
      <c r="J10041">
        <v>6</v>
      </c>
      <c r="K10041" s="3">
        <v>45176</v>
      </c>
      <c r="L10041" s="3">
        <v>45206</v>
      </c>
      <c r="M10041" t="s">
        <v>20</v>
      </c>
      <c r="N10041" t="s">
        <v>21</v>
      </c>
      <c r="O10041">
        <v>852.03</v>
      </c>
      <c r="P10041" t="str">
        <f t="shared" si="938"/>
        <v>Good</v>
      </c>
      <c r="Q10041" t="str">
        <f t="shared" si="939"/>
        <v>high impact</v>
      </c>
      <c r="R10041" t="str">
        <f t="shared" si="940"/>
        <v>good</v>
      </c>
      <c r="S10041" t="s">
        <v>47</v>
      </c>
      <c r="T10041" t="s">
        <v>47</v>
      </c>
      <c r="U10041">
        <v>2233.8854999999999</v>
      </c>
      <c r="V10041">
        <f t="shared" si="941"/>
        <v>2233.8854999999999</v>
      </c>
    </row>
    <row r="10042" spans="1:22" x14ac:dyDescent="0.35">
      <c r="A10042" t="s">
        <v>10526</v>
      </c>
      <c r="B10042" t="s">
        <v>24</v>
      </c>
      <c r="C10042" t="s">
        <v>17</v>
      </c>
      <c r="D10042" t="s">
        <v>26</v>
      </c>
      <c r="E10042">
        <v>3920.23</v>
      </c>
      <c r="F10042" t="str">
        <f t="shared" si="936"/>
        <v>high</v>
      </c>
      <c r="G10042" t="str">
        <f t="shared" si="937"/>
        <v>high</v>
      </c>
      <c r="H10042">
        <v>0.44</v>
      </c>
      <c r="I10042">
        <v>1724.9012</v>
      </c>
      <c r="J10042">
        <v>2</v>
      </c>
      <c r="K10042" s="4" t="s">
        <v>674</v>
      </c>
      <c r="L10042" s="4" t="s">
        <v>1185</v>
      </c>
      <c r="M10042" t="s">
        <v>43</v>
      </c>
      <c r="N10042" t="s">
        <v>36</v>
      </c>
      <c r="O10042">
        <v>295.07</v>
      </c>
      <c r="P10042" t="str">
        <f t="shared" si="938"/>
        <v>Not Good</v>
      </c>
      <c r="Q10042" t="str">
        <f t="shared" si="939"/>
        <v>high impact</v>
      </c>
      <c r="R10042" t="str">
        <f t="shared" si="940"/>
        <v>not good</v>
      </c>
      <c r="S10042" t="s">
        <v>56</v>
      </c>
      <c r="T10042" t="s">
        <v>56</v>
      </c>
      <c r="U10042">
        <v>2195.3287999999998</v>
      </c>
      <c r="V10042">
        <f t="shared" si="941"/>
        <v>2195.3287999999998</v>
      </c>
    </row>
    <row r="10043" spans="1:22" x14ac:dyDescent="0.35">
      <c r="A10043" t="s">
        <v>10527</v>
      </c>
      <c r="B10043" t="s">
        <v>32</v>
      </c>
      <c r="C10043" t="s">
        <v>25</v>
      </c>
      <c r="D10043" t="s">
        <v>34</v>
      </c>
      <c r="E10043">
        <v>4654.5</v>
      </c>
      <c r="F10043" t="str">
        <f t="shared" si="936"/>
        <v>high</v>
      </c>
      <c r="G10043" t="str">
        <f t="shared" si="937"/>
        <v>high</v>
      </c>
      <c r="H10043">
        <v>0.5</v>
      </c>
      <c r="I10043">
        <v>2327.25</v>
      </c>
      <c r="J10043">
        <v>9</v>
      </c>
      <c r="K10043" s="3">
        <v>45482</v>
      </c>
      <c r="L10043" s="3">
        <v>45544</v>
      </c>
      <c r="M10043" t="s">
        <v>43</v>
      </c>
      <c r="N10043" t="s">
        <v>21</v>
      </c>
      <c r="O10043">
        <v>1257.8399999999999</v>
      </c>
      <c r="P10043" t="str">
        <f t="shared" si="938"/>
        <v>Good</v>
      </c>
      <c r="Q10043" t="str">
        <f t="shared" si="939"/>
        <v>high impact</v>
      </c>
      <c r="R10043" t="str">
        <f t="shared" si="940"/>
        <v>good</v>
      </c>
      <c r="S10043" t="s">
        <v>72</v>
      </c>
      <c r="T10043" t="s">
        <v>72</v>
      </c>
      <c r="U10043">
        <v>2327.25</v>
      </c>
      <c r="V10043">
        <f t="shared" si="941"/>
        <v>2327.25</v>
      </c>
    </row>
    <row r="10044" spans="1:22" x14ac:dyDescent="0.35">
      <c r="A10044" t="s">
        <v>10528</v>
      </c>
      <c r="B10044" t="s">
        <v>16</v>
      </c>
      <c r="C10044" t="s">
        <v>33</v>
      </c>
      <c r="D10044" t="s">
        <v>34</v>
      </c>
      <c r="E10044">
        <v>428.56</v>
      </c>
      <c r="F10044" t="str">
        <f t="shared" si="936"/>
        <v>low</v>
      </c>
      <c r="G10044" t="str">
        <f t="shared" si="937"/>
        <v>low</v>
      </c>
      <c r="H10044">
        <v>0.05</v>
      </c>
      <c r="I10044">
        <v>21.428000000000001</v>
      </c>
      <c r="J10044">
        <v>2</v>
      </c>
      <c r="K10044" s="3">
        <v>45352</v>
      </c>
      <c r="L10044" s="3">
        <v>45566</v>
      </c>
      <c r="M10044" t="s">
        <v>43</v>
      </c>
      <c r="N10044" t="s">
        <v>36</v>
      </c>
      <c r="O10044">
        <v>57.74</v>
      </c>
      <c r="P10044" t="str">
        <f t="shared" si="938"/>
        <v>Not Good</v>
      </c>
      <c r="Q10044" t="str">
        <f t="shared" si="939"/>
        <v>normal</v>
      </c>
      <c r="R10044" t="str">
        <f t="shared" si="940"/>
        <v>not good</v>
      </c>
      <c r="S10044" t="s">
        <v>72</v>
      </c>
      <c r="T10044" t="s">
        <v>72</v>
      </c>
      <c r="U10044">
        <v>407.13200000000001</v>
      </c>
      <c r="V10044">
        <f t="shared" si="941"/>
        <v>407.13200000000001</v>
      </c>
    </row>
    <row r="10045" spans="1:22" x14ac:dyDescent="0.35">
      <c r="A10045" t="s">
        <v>10529</v>
      </c>
      <c r="B10045" t="s">
        <v>16</v>
      </c>
      <c r="C10045" t="s">
        <v>39</v>
      </c>
      <c r="D10045" t="s">
        <v>46</v>
      </c>
      <c r="E10045">
        <v>1589.44</v>
      </c>
      <c r="F10045" t="str">
        <f t="shared" si="936"/>
        <v>medium</v>
      </c>
      <c r="G10045" t="str">
        <f t="shared" si="937"/>
        <v>low</v>
      </c>
      <c r="H10045">
        <v>0.01</v>
      </c>
      <c r="I10045">
        <v>15.894399999999999</v>
      </c>
      <c r="J10045">
        <v>9</v>
      </c>
      <c r="K10045" s="4" t="s">
        <v>454</v>
      </c>
      <c r="L10045" s="4" t="s">
        <v>396</v>
      </c>
      <c r="M10045" t="s">
        <v>20</v>
      </c>
      <c r="N10045" t="s">
        <v>36</v>
      </c>
      <c r="O10045">
        <v>128.47</v>
      </c>
      <c r="P10045" t="str">
        <f t="shared" si="938"/>
        <v>Not Good</v>
      </c>
      <c r="Q10045" t="str">
        <f t="shared" si="939"/>
        <v>high impact</v>
      </c>
      <c r="R10045" t="str">
        <f t="shared" si="940"/>
        <v>not good</v>
      </c>
      <c r="S10045" t="s">
        <v>47</v>
      </c>
      <c r="T10045" t="s">
        <v>47</v>
      </c>
      <c r="U10045">
        <v>1573.5455999999999</v>
      </c>
      <c r="V10045">
        <f t="shared" si="941"/>
        <v>1573.5455999999999</v>
      </c>
    </row>
    <row r="10046" spans="1:22" x14ac:dyDescent="0.35">
      <c r="A10046" t="s">
        <v>10530</v>
      </c>
      <c r="B10046" t="s">
        <v>58</v>
      </c>
      <c r="C10046" t="s">
        <v>17</v>
      </c>
      <c r="D10046" t="s">
        <v>18</v>
      </c>
      <c r="E10046">
        <v>3297.07</v>
      </c>
      <c r="F10046" t="str">
        <f t="shared" si="936"/>
        <v>high</v>
      </c>
      <c r="G10046" t="str">
        <f t="shared" si="937"/>
        <v>high</v>
      </c>
      <c r="H10046">
        <v>0.11</v>
      </c>
      <c r="I10046">
        <v>362.67770000000002</v>
      </c>
      <c r="J10046">
        <v>7</v>
      </c>
      <c r="K10046" s="3">
        <v>45051</v>
      </c>
      <c r="L10046" s="3">
        <v>45204</v>
      </c>
      <c r="M10046" t="s">
        <v>20</v>
      </c>
      <c r="N10046" t="s">
        <v>29</v>
      </c>
      <c r="O10046">
        <v>208.07</v>
      </c>
      <c r="P10046" t="str">
        <f t="shared" si="938"/>
        <v>Not Good</v>
      </c>
      <c r="Q10046" t="str">
        <f t="shared" si="939"/>
        <v>high impact</v>
      </c>
      <c r="R10046" t="str">
        <f t="shared" si="940"/>
        <v>not good</v>
      </c>
      <c r="S10046" t="s">
        <v>56</v>
      </c>
      <c r="T10046" t="s">
        <v>56</v>
      </c>
      <c r="U10046">
        <v>2934.3923</v>
      </c>
      <c r="V10046">
        <f t="shared" si="941"/>
        <v>2934.3923</v>
      </c>
    </row>
    <row r="10047" spans="1:22" x14ac:dyDescent="0.35">
      <c r="A10047" t="s">
        <v>10531</v>
      </c>
      <c r="B10047" t="s">
        <v>16</v>
      </c>
      <c r="C10047" t="s">
        <v>25</v>
      </c>
      <c r="D10047" t="s">
        <v>34</v>
      </c>
      <c r="E10047">
        <v>1645.72</v>
      </c>
      <c r="F10047" t="str">
        <f t="shared" si="936"/>
        <v>medium</v>
      </c>
      <c r="G10047" t="str">
        <f t="shared" si="937"/>
        <v>low</v>
      </c>
      <c r="H10047">
        <v>0.23</v>
      </c>
      <c r="I10047">
        <v>378.51560000000001</v>
      </c>
      <c r="J10047">
        <v>3</v>
      </c>
      <c r="K10047" s="3">
        <v>45332</v>
      </c>
      <c r="L10047" s="3">
        <v>45361</v>
      </c>
      <c r="M10047" t="s">
        <v>43</v>
      </c>
      <c r="N10047" t="s">
        <v>29</v>
      </c>
      <c r="O10047">
        <v>277.42</v>
      </c>
      <c r="P10047" t="str">
        <f t="shared" si="938"/>
        <v>Not Good</v>
      </c>
      <c r="Q10047" t="str">
        <f t="shared" si="939"/>
        <v>high impact</v>
      </c>
      <c r="R10047" t="str">
        <f t="shared" si="940"/>
        <v>not good</v>
      </c>
      <c r="S10047" t="s">
        <v>47</v>
      </c>
      <c r="T10047" t="s">
        <v>47</v>
      </c>
      <c r="U10047">
        <v>1267.2044000000001</v>
      </c>
      <c r="V10047">
        <f t="shared" si="941"/>
        <v>1267.2044000000001</v>
      </c>
    </row>
    <row r="10048" spans="1:22" x14ac:dyDescent="0.35">
      <c r="A10048" t="s">
        <v>10532</v>
      </c>
      <c r="B10048" t="s">
        <v>58</v>
      </c>
      <c r="C10048" t="s">
        <v>33</v>
      </c>
      <c r="D10048" t="s">
        <v>50</v>
      </c>
      <c r="E10048">
        <v>2310.0300000000002</v>
      </c>
      <c r="F10048" t="str">
        <f t="shared" si="936"/>
        <v>high</v>
      </c>
      <c r="G10048" t="str">
        <f t="shared" si="937"/>
        <v>high</v>
      </c>
      <c r="H10048">
        <v>0.28999999999999998</v>
      </c>
      <c r="I10048">
        <v>669.90869999999995</v>
      </c>
      <c r="J10048">
        <v>9</v>
      </c>
      <c r="K10048" s="3">
        <v>45170</v>
      </c>
      <c r="L10048" s="4" t="s">
        <v>941</v>
      </c>
      <c r="M10048" t="s">
        <v>20</v>
      </c>
      <c r="N10048" t="s">
        <v>29</v>
      </c>
      <c r="O10048">
        <v>354.43</v>
      </c>
      <c r="P10048" t="str">
        <f t="shared" si="938"/>
        <v>Not Good</v>
      </c>
      <c r="Q10048" t="str">
        <f t="shared" si="939"/>
        <v>high impact</v>
      </c>
      <c r="R10048" t="str">
        <f t="shared" si="940"/>
        <v>not good</v>
      </c>
      <c r="S10048" t="s">
        <v>72</v>
      </c>
      <c r="T10048" t="s">
        <v>72</v>
      </c>
      <c r="U10048">
        <v>1640.1213</v>
      </c>
      <c r="V10048">
        <f t="shared" si="941"/>
        <v>1640.1213</v>
      </c>
    </row>
    <row r="10049" spans="1:22" x14ac:dyDescent="0.35">
      <c r="A10049" t="s">
        <v>10533</v>
      </c>
      <c r="B10049" t="s">
        <v>58</v>
      </c>
      <c r="C10049" t="s">
        <v>39</v>
      </c>
      <c r="D10049" t="s">
        <v>26</v>
      </c>
      <c r="E10049">
        <v>198.45</v>
      </c>
      <c r="F10049" t="str">
        <f t="shared" si="936"/>
        <v>low</v>
      </c>
      <c r="G10049" t="str">
        <f t="shared" si="937"/>
        <v>low</v>
      </c>
      <c r="H10049">
        <v>0.49</v>
      </c>
      <c r="I10049">
        <v>97.240499999999997</v>
      </c>
      <c r="J10049">
        <v>9</v>
      </c>
      <c r="K10049" s="4" t="s">
        <v>105</v>
      </c>
      <c r="L10049" s="4" t="s">
        <v>870</v>
      </c>
      <c r="M10049" t="s">
        <v>20</v>
      </c>
      <c r="N10049" t="s">
        <v>29</v>
      </c>
      <c r="O10049">
        <v>34.119999999999997</v>
      </c>
      <c r="P10049" t="str">
        <f t="shared" si="938"/>
        <v>Not Good</v>
      </c>
      <c r="Q10049" t="str">
        <f t="shared" si="939"/>
        <v>high impact</v>
      </c>
      <c r="R10049" t="str">
        <f t="shared" si="940"/>
        <v>not good</v>
      </c>
      <c r="S10049" t="s">
        <v>56</v>
      </c>
      <c r="T10049" t="s">
        <v>56</v>
      </c>
      <c r="U10049">
        <v>101.20950000000001</v>
      </c>
      <c r="V10049">
        <f t="shared" si="941"/>
        <v>101.20950000000001</v>
      </c>
    </row>
    <row r="10050" spans="1:22" x14ac:dyDescent="0.35">
      <c r="A10050" t="s">
        <v>10534</v>
      </c>
      <c r="B10050" t="s">
        <v>24</v>
      </c>
      <c r="C10050" t="s">
        <v>17</v>
      </c>
      <c r="D10050" t="s">
        <v>50</v>
      </c>
      <c r="E10050">
        <v>3498.14</v>
      </c>
      <c r="F10050" t="str">
        <f t="shared" si="936"/>
        <v>high</v>
      </c>
      <c r="G10050" t="str">
        <f t="shared" si="937"/>
        <v>high</v>
      </c>
      <c r="H10050">
        <v>0.44</v>
      </c>
      <c r="I10050">
        <v>1539.1815999999999</v>
      </c>
      <c r="J10050">
        <v>6</v>
      </c>
      <c r="K10050" s="3">
        <v>45020</v>
      </c>
      <c r="L10050" s="3">
        <v>45050</v>
      </c>
      <c r="M10050" t="s">
        <v>28</v>
      </c>
      <c r="N10050" t="s">
        <v>36</v>
      </c>
      <c r="O10050">
        <v>759.24</v>
      </c>
      <c r="P10050" t="str">
        <f t="shared" si="938"/>
        <v>Good</v>
      </c>
      <c r="Q10050" t="str">
        <f t="shared" si="939"/>
        <v>high impact</v>
      </c>
      <c r="R10050" t="str">
        <f t="shared" si="940"/>
        <v>good</v>
      </c>
      <c r="S10050" t="s">
        <v>37</v>
      </c>
      <c r="T10050" t="s">
        <v>37</v>
      </c>
      <c r="U10050">
        <v>1958.9584</v>
      </c>
      <c r="V10050">
        <f t="shared" si="941"/>
        <v>1958.9584</v>
      </c>
    </row>
    <row r="10051" spans="1:22" x14ac:dyDescent="0.35">
      <c r="A10051" t="s">
        <v>10535</v>
      </c>
      <c r="B10051" t="s">
        <v>58</v>
      </c>
      <c r="C10051" t="s">
        <v>25</v>
      </c>
      <c r="D10051" t="s">
        <v>34</v>
      </c>
      <c r="E10051">
        <v>4428.07</v>
      </c>
      <c r="F10051" t="str">
        <f t="shared" ref="F10051:F10114" si="942">IF(E10051&gt;2000,"high",IF(E10051&gt;1000,"medium","low"))</f>
        <v>high</v>
      </c>
      <c r="G10051" t="str">
        <f t="shared" ref="G10051:G10114" si="943">IF(E10051&gt;2000,"high","low")</f>
        <v>high</v>
      </c>
      <c r="H10051">
        <v>0.28000000000000003</v>
      </c>
      <c r="I10051">
        <v>1239.8596</v>
      </c>
      <c r="J10051">
        <v>2</v>
      </c>
      <c r="K10051" s="4" t="s">
        <v>1051</v>
      </c>
      <c r="L10051" s="4" t="s">
        <v>1097</v>
      </c>
      <c r="M10051" t="s">
        <v>43</v>
      </c>
      <c r="N10051" t="s">
        <v>36</v>
      </c>
      <c r="O10051">
        <v>521.95000000000005</v>
      </c>
      <c r="P10051" t="str">
        <f t="shared" ref="P10051:P10114" si="944">IF(AND(E10051&gt;1000,O10051&gt;500),"Good","Not Good")</f>
        <v>Good</v>
      </c>
      <c r="Q10051" t="str">
        <f t="shared" ref="Q10051:Q10114" si="945">IF(OR(E10051&gt;1000,H10051&gt;0.2),"high impact","normal")</f>
        <v>high impact</v>
      </c>
      <c r="R10051" t="str">
        <f t="shared" ref="R10051:R10114" si="946">IF(NOT(AND(E10051&gt;2000,O10051&gt;500)),"not good","good")</f>
        <v>good</v>
      </c>
      <c r="S10051" t="s">
        <v>30</v>
      </c>
      <c r="T10051" t="s">
        <v>30</v>
      </c>
      <c r="U10051">
        <v>3188.2103999999999</v>
      </c>
      <c r="V10051">
        <f t="shared" ref="V10051:V10114" si="947">IFERROR(U10051,0)</f>
        <v>3188.2103999999999</v>
      </c>
    </row>
    <row r="10052" spans="1:22" x14ac:dyDescent="0.35">
      <c r="A10052" t="s">
        <v>10536</v>
      </c>
      <c r="B10052" t="s">
        <v>24</v>
      </c>
      <c r="C10052" t="s">
        <v>33</v>
      </c>
      <c r="D10052" t="s">
        <v>34</v>
      </c>
      <c r="E10052">
        <v>4886.6099999999997</v>
      </c>
      <c r="F10052" t="str">
        <f t="shared" si="942"/>
        <v>high</v>
      </c>
      <c r="G10052" t="str">
        <f t="shared" si="943"/>
        <v>high</v>
      </c>
      <c r="H10052">
        <v>0.18</v>
      </c>
      <c r="I10052">
        <v>879.58979999999997</v>
      </c>
      <c r="J10052">
        <v>7</v>
      </c>
      <c r="K10052" s="4" t="s">
        <v>1435</v>
      </c>
      <c r="L10052" s="4" t="s">
        <v>121</v>
      </c>
      <c r="M10052" t="s">
        <v>28</v>
      </c>
      <c r="N10052" t="s">
        <v>29</v>
      </c>
      <c r="O10052">
        <v>246.22</v>
      </c>
      <c r="P10052" t="str">
        <f t="shared" si="944"/>
        <v>Not Good</v>
      </c>
      <c r="Q10052" t="str">
        <f t="shared" si="945"/>
        <v>high impact</v>
      </c>
      <c r="R10052" t="str">
        <f t="shared" si="946"/>
        <v>not good</v>
      </c>
      <c r="S10052" t="s">
        <v>37</v>
      </c>
      <c r="T10052" t="s">
        <v>37</v>
      </c>
      <c r="U10052">
        <v>4007.0201999999999</v>
      </c>
      <c r="V10052">
        <f t="shared" si="947"/>
        <v>4007.0201999999999</v>
      </c>
    </row>
    <row r="10053" spans="1:22" x14ac:dyDescent="0.35">
      <c r="A10053" t="s">
        <v>10537</v>
      </c>
      <c r="B10053" t="s">
        <v>16</v>
      </c>
      <c r="C10053" t="s">
        <v>39</v>
      </c>
      <c r="D10053" t="s">
        <v>46</v>
      </c>
      <c r="E10053">
        <v>4169.6099999999997</v>
      </c>
      <c r="F10053" t="str">
        <f t="shared" si="942"/>
        <v>high</v>
      </c>
      <c r="G10053" t="str">
        <f t="shared" si="943"/>
        <v>high</v>
      </c>
      <c r="H10053">
        <v>0.16</v>
      </c>
      <c r="I10053">
        <v>667.13760000000002</v>
      </c>
      <c r="J10053">
        <v>4</v>
      </c>
      <c r="K10053" s="4" t="s">
        <v>197</v>
      </c>
      <c r="L10053" s="4" t="s">
        <v>150</v>
      </c>
      <c r="M10053" t="s">
        <v>43</v>
      </c>
      <c r="N10053" t="s">
        <v>36</v>
      </c>
      <c r="O10053">
        <v>770.12</v>
      </c>
      <c r="P10053" t="str">
        <f t="shared" si="944"/>
        <v>Good</v>
      </c>
      <c r="Q10053" t="str">
        <f t="shared" si="945"/>
        <v>high impact</v>
      </c>
      <c r="R10053" t="str">
        <f t="shared" si="946"/>
        <v>good</v>
      </c>
      <c r="S10053" t="s">
        <v>30</v>
      </c>
      <c r="T10053" t="s">
        <v>30</v>
      </c>
      <c r="U10053">
        <v>3502.4724000000001</v>
      </c>
      <c r="V10053">
        <f t="shared" si="947"/>
        <v>3502.4724000000001</v>
      </c>
    </row>
    <row r="10054" spans="1:22" x14ac:dyDescent="0.35">
      <c r="A10054" t="s">
        <v>10538</v>
      </c>
      <c r="B10054" t="s">
        <v>58</v>
      </c>
      <c r="C10054" t="s">
        <v>17</v>
      </c>
      <c r="D10054" t="s">
        <v>46</v>
      </c>
      <c r="E10054">
        <v>255.7</v>
      </c>
      <c r="F10054" t="str">
        <f t="shared" si="942"/>
        <v>low</v>
      </c>
      <c r="G10054" t="str">
        <f t="shared" si="943"/>
        <v>low</v>
      </c>
      <c r="H10054">
        <v>0.28999999999999998</v>
      </c>
      <c r="I10054">
        <v>74.153000000000006</v>
      </c>
      <c r="J10054">
        <v>4</v>
      </c>
      <c r="K10054" s="4" t="s">
        <v>397</v>
      </c>
      <c r="L10054" s="3">
        <v>45323</v>
      </c>
      <c r="M10054" t="s">
        <v>43</v>
      </c>
      <c r="N10054" t="s">
        <v>29</v>
      </c>
      <c r="O10054">
        <v>16.07</v>
      </c>
      <c r="P10054" t="str">
        <f t="shared" si="944"/>
        <v>Not Good</v>
      </c>
      <c r="Q10054" t="str">
        <f t="shared" si="945"/>
        <v>high impact</v>
      </c>
      <c r="R10054" t="str">
        <f t="shared" si="946"/>
        <v>not good</v>
      </c>
      <c r="S10054" t="s">
        <v>37</v>
      </c>
      <c r="T10054" t="s">
        <v>37</v>
      </c>
      <c r="U10054">
        <v>181.547</v>
      </c>
      <c r="V10054">
        <f t="shared" si="947"/>
        <v>181.547</v>
      </c>
    </row>
    <row r="10055" spans="1:22" x14ac:dyDescent="0.35">
      <c r="A10055" t="s">
        <v>10539</v>
      </c>
      <c r="B10055" t="s">
        <v>58</v>
      </c>
      <c r="C10055" t="s">
        <v>25</v>
      </c>
      <c r="D10055" t="s">
        <v>26</v>
      </c>
      <c r="E10055">
        <v>3294.08</v>
      </c>
      <c r="F10055" t="str">
        <f t="shared" si="942"/>
        <v>high</v>
      </c>
      <c r="G10055" t="str">
        <f t="shared" si="943"/>
        <v>high</v>
      </c>
      <c r="H10055">
        <v>0.36</v>
      </c>
      <c r="I10055">
        <v>1185.8688</v>
      </c>
      <c r="J10055">
        <v>7</v>
      </c>
      <c r="K10055" s="3">
        <v>45272</v>
      </c>
      <c r="L10055" s="4" t="s">
        <v>212</v>
      </c>
      <c r="M10055" t="s">
        <v>20</v>
      </c>
      <c r="N10055" t="s">
        <v>21</v>
      </c>
      <c r="O10055">
        <v>837.91</v>
      </c>
      <c r="P10055" t="str">
        <f t="shared" si="944"/>
        <v>Good</v>
      </c>
      <c r="Q10055" t="str">
        <f t="shared" si="945"/>
        <v>high impact</v>
      </c>
      <c r="R10055" t="str">
        <f t="shared" si="946"/>
        <v>good</v>
      </c>
      <c r="S10055" t="s">
        <v>22</v>
      </c>
      <c r="T10055" t="s">
        <v>22</v>
      </c>
      <c r="U10055">
        <v>2108.2112000000002</v>
      </c>
      <c r="V10055">
        <f t="shared" si="947"/>
        <v>2108.2112000000002</v>
      </c>
    </row>
    <row r="10056" spans="1:22" x14ac:dyDescent="0.35">
      <c r="A10056" t="s">
        <v>10540</v>
      </c>
      <c r="B10056" t="s">
        <v>32</v>
      </c>
      <c r="C10056" t="s">
        <v>33</v>
      </c>
      <c r="D10056" t="s">
        <v>46</v>
      </c>
      <c r="E10056">
        <v>2528.73</v>
      </c>
      <c r="F10056" t="str">
        <f t="shared" si="942"/>
        <v>high</v>
      </c>
      <c r="G10056" t="str">
        <f t="shared" si="943"/>
        <v>high</v>
      </c>
      <c r="H10056">
        <v>0.24</v>
      </c>
      <c r="I10056">
        <v>606.89520000000005</v>
      </c>
      <c r="J10056">
        <v>5</v>
      </c>
      <c r="K10056" s="4" t="s">
        <v>202</v>
      </c>
      <c r="L10056" s="4" t="s">
        <v>235</v>
      </c>
      <c r="M10056" t="s">
        <v>43</v>
      </c>
      <c r="N10056" t="s">
        <v>29</v>
      </c>
      <c r="O10056">
        <v>637.49</v>
      </c>
      <c r="P10056" t="str">
        <f t="shared" si="944"/>
        <v>Good</v>
      </c>
      <c r="Q10056" t="str">
        <f t="shared" si="945"/>
        <v>high impact</v>
      </c>
      <c r="R10056" t="str">
        <f t="shared" si="946"/>
        <v>good</v>
      </c>
      <c r="S10056" t="s">
        <v>22</v>
      </c>
      <c r="T10056" t="s">
        <v>22</v>
      </c>
      <c r="U10056">
        <v>1921.8348000000001</v>
      </c>
      <c r="V10056">
        <f t="shared" si="947"/>
        <v>1921.8348000000001</v>
      </c>
    </row>
    <row r="10057" spans="1:22" x14ac:dyDescent="0.35">
      <c r="A10057" t="s">
        <v>10541</v>
      </c>
      <c r="B10057" t="s">
        <v>58</v>
      </c>
      <c r="C10057" t="s">
        <v>39</v>
      </c>
      <c r="D10057" t="s">
        <v>18</v>
      </c>
      <c r="E10057">
        <v>4695.6899999999996</v>
      </c>
      <c r="F10057" t="str">
        <f t="shared" si="942"/>
        <v>high</v>
      </c>
      <c r="G10057" t="str">
        <f t="shared" si="943"/>
        <v>high</v>
      </c>
      <c r="H10057">
        <v>0.15</v>
      </c>
      <c r="I10057">
        <v>704.35350000000005</v>
      </c>
      <c r="J10057">
        <v>1</v>
      </c>
      <c r="K10057" s="3">
        <v>45329</v>
      </c>
      <c r="L10057" s="3">
        <v>45542</v>
      </c>
      <c r="M10057" t="s">
        <v>20</v>
      </c>
      <c r="N10057" t="s">
        <v>21</v>
      </c>
      <c r="O10057">
        <v>376.47</v>
      </c>
      <c r="P10057" t="str">
        <f t="shared" si="944"/>
        <v>Not Good</v>
      </c>
      <c r="Q10057" t="str">
        <f t="shared" si="945"/>
        <v>high impact</v>
      </c>
      <c r="R10057" t="str">
        <f t="shared" si="946"/>
        <v>not good</v>
      </c>
      <c r="S10057" t="s">
        <v>37</v>
      </c>
      <c r="T10057" t="s">
        <v>37</v>
      </c>
      <c r="U10057">
        <v>3991.3364999999999</v>
      </c>
      <c r="V10057">
        <f t="shared" si="947"/>
        <v>3991.3364999999999</v>
      </c>
    </row>
    <row r="10058" spans="1:22" x14ac:dyDescent="0.35">
      <c r="A10058" t="s">
        <v>10542</v>
      </c>
      <c r="B10058" t="s">
        <v>58</v>
      </c>
      <c r="C10058" t="s">
        <v>17</v>
      </c>
      <c r="D10058" t="s">
        <v>26</v>
      </c>
      <c r="E10058">
        <v>4520.4799999999996</v>
      </c>
      <c r="F10058" t="str">
        <f t="shared" si="942"/>
        <v>high</v>
      </c>
      <c r="G10058" t="str">
        <f t="shared" si="943"/>
        <v>high</v>
      </c>
      <c r="H10058">
        <v>0.31</v>
      </c>
      <c r="I10058">
        <v>1401.3488</v>
      </c>
      <c r="J10058">
        <v>3</v>
      </c>
      <c r="K10058" s="3">
        <v>45269</v>
      </c>
      <c r="L10058" s="4" t="s">
        <v>758</v>
      </c>
      <c r="M10058" t="s">
        <v>20</v>
      </c>
      <c r="N10058" t="s">
        <v>21</v>
      </c>
      <c r="O10058">
        <v>1302.6099999999999</v>
      </c>
      <c r="P10058" t="str">
        <f t="shared" si="944"/>
        <v>Good</v>
      </c>
      <c r="Q10058" t="str">
        <f t="shared" si="945"/>
        <v>high impact</v>
      </c>
      <c r="R10058" t="str">
        <f t="shared" si="946"/>
        <v>good</v>
      </c>
      <c r="S10058" t="s">
        <v>72</v>
      </c>
      <c r="T10058" t="s">
        <v>72</v>
      </c>
      <c r="U10058">
        <v>3119.1311999999998</v>
      </c>
      <c r="V10058">
        <f t="shared" si="947"/>
        <v>3119.1311999999998</v>
      </c>
    </row>
    <row r="10059" spans="1:22" x14ac:dyDescent="0.35">
      <c r="A10059" t="s">
        <v>10543</v>
      </c>
      <c r="B10059" t="s">
        <v>32</v>
      </c>
      <c r="C10059" t="s">
        <v>25</v>
      </c>
      <c r="D10059" t="s">
        <v>18</v>
      </c>
      <c r="E10059">
        <v>4941.43</v>
      </c>
      <c r="F10059" t="str">
        <f t="shared" si="942"/>
        <v>high</v>
      </c>
      <c r="G10059" t="str">
        <f t="shared" si="943"/>
        <v>high</v>
      </c>
      <c r="H10059">
        <v>0.28000000000000003</v>
      </c>
      <c r="I10059">
        <v>1383.6004</v>
      </c>
      <c r="J10059">
        <v>7</v>
      </c>
      <c r="K10059" s="3">
        <v>45476</v>
      </c>
      <c r="L10059" s="4" t="s">
        <v>263</v>
      </c>
      <c r="M10059" t="s">
        <v>28</v>
      </c>
      <c r="N10059" t="s">
        <v>36</v>
      </c>
      <c r="O10059">
        <v>744.5</v>
      </c>
      <c r="P10059" t="str">
        <f t="shared" si="944"/>
        <v>Good</v>
      </c>
      <c r="Q10059" t="str">
        <f t="shared" si="945"/>
        <v>high impact</v>
      </c>
      <c r="R10059" t="str">
        <f t="shared" si="946"/>
        <v>good</v>
      </c>
      <c r="S10059" t="s">
        <v>56</v>
      </c>
      <c r="T10059" t="s">
        <v>56</v>
      </c>
      <c r="U10059">
        <v>3557.8296</v>
      </c>
      <c r="V10059">
        <f t="shared" si="947"/>
        <v>3557.8296</v>
      </c>
    </row>
    <row r="10060" spans="1:22" x14ac:dyDescent="0.35">
      <c r="A10060" t="s">
        <v>10544</v>
      </c>
      <c r="B10060" t="s">
        <v>32</v>
      </c>
      <c r="C10060" t="s">
        <v>33</v>
      </c>
      <c r="D10060" t="s">
        <v>46</v>
      </c>
      <c r="E10060">
        <v>4323.4799999999996</v>
      </c>
      <c r="F10060" t="str">
        <f t="shared" si="942"/>
        <v>high</v>
      </c>
      <c r="G10060" t="str">
        <f t="shared" si="943"/>
        <v>high</v>
      </c>
      <c r="H10060">
        <v>0.21</v>
      </c>
      <c r="I10060">
        <v>907.93079999999998</v>
      </c>
      <c r="J10060">
        <v>9</v>
      </c>
      <c r="K10060" s="3">
        <v>45204</v>
      </c>
      <c r="L10060" s="4" t="s">
        <v>767</v>
      </c>
      <c r="M10060" t="s">
        <v>20</v>
      </c>
      <c r="N10060" t="s">
        <v>29</v>
      </c>
      <c r="O10060">
        <v>820.44</v>
      </c>
      <c r="P10060" t="str">
        <f t="shared" si="944"/>
        <v>Good</v>
      </c>
      <c r="Q10060" t="str">
        <f t="shared" si="945"/>
        <v>high impact</v>
      </c>
      <c r="R10060" t="str">
        <f t="shared" si="946"/>
        <v>good</v>
      </c>
      <c r="S10060" t="s">
        <v>72</v>
      </c>
      <c r="T10060" t="s">
        <v>72</v>
      </c>
      <c r="U10060">
        <v>3415.5491999999999</v>
      </c>
      <c r="V10060">
        <f t="shared" si="947"/>
        <v>3415.5491999999999</v>
      </c>
    </row>
    <row r="10061" spans="1:22" x14ac:dyDescent="0.35">
      <c r="A10061" t="s">
        <v>10545</v>
      </c>
      <c r="B10061" t="s">
        <v>16</v>
      </c>
      <c r="C10061" t="s">
        <v>39</v>
      </c>
      <c r="D10061" t="s">
        <v>26</v>
      </c>
      <c r="E10061">
        <v>2779.77</v>
      </c>
      <c r="F10061" t="str">
        <f t="shared" si="942"/>
        <v>high</v>
      </c>
      <c r="G10061" t="str">
        <f t="shared" si="943"/>
        <v>high</v>
      </c>
      <c r="H10061">
        <v>0.37</v>
      </c>
      <c r="I10061">
        <v>1028.5148999999999</v>
      </c>
      <c r="J10061">
        <v>9</v>
      </c>
      <c r="K10061" s="3">
        <v>45482</v>
      </c>
      <c r="L10061" s="3">
        <v>45605</v>
      </c>
      <c r="M10061" t="s">
        <v>28</v>
      </c>
      <c r="N10061" t="s">
        <v>21</v>
      </c>
      <c r="O10061">
        <v>660.43</v>
      </c>
      <c r="P10061" t="str">
        <f t="shared" si="944"/>
        <v>Good</v>
      </c>
      <c r="Q10061" t="str">
        <f t="shared" si="945"/>
        <v>high impact</v>
      </c>
      <c r="R10061" t="str">
        <f t="shared" si="946"/>
        <v>good</v>
      </c>
      <c r="S10061" t="s">
        <v>22</v>
      </c>
      <c r="T10061" t="s">
        <v>22</v>
      </c>
      <c r="U10061">
        <v>1751.2551000000001</v>
      </c>
      <c r="V10061">
        <f t="shared" si="947"/>
        <v>1751.2551000000001</v>
      </c>
    </row>
    <row r="10062" spans="1:22" x14ac:dyDescent="0.35">
      <c r="A10062" t="s">
        <v>10546</v>
      </c>
      <c r="B10062" t="s">
        <v>58</v>
      </c>
      <c r="C10062" t="s">
        <v>17</v>
      </c>
      <c r="D10062" t="s">
        <v>34</v>
      </c>
      <c r="E10062">
        <v>3603.01</v>
      </c>
      <c r="F10062" t="str">
        <f t="shared" si="942"/>
        <v>high</v>
      </c>
      <c r="G10062" t="str">
        <f t="shared" si="943"/>
        <v>high</v>
      </c>
      <c r="H10062">
        <v>0.14000000000000001</v>
      </c>
      <c r="I10062">
        <v>504.42140000000001</v>
      </c>
      <c r="J10062">
        <v>7</v>
      </c>
      <c r="K10062" s="4" t="s">
        <v>329</v>
      </c>
      <c r="L10062" s="4" t="s">
        <v>330</v>
      </c>
      <c r="M10062" t="s">
        <v>20</v>
      </c>
      <c r="N10062" t="s">
        <v>29</v>
      </c>
      <c r="O10062">
        <v>351.43</v>
      </c>
      <c r="P10062" t="str">
        <f t="shared" si="944"/>
        <v>Not Good</v>
      </c>
      <c r="Q10062" t="str">
        <f t="shared" si="945"/>
        <v>high impact</v>
      </c>
      <c r="R10062" t="str">
        <f t="shared" si="946"/>
        <v>not good</v>
      </c>
      <c r="S10062" t="s">
        <v>56</v>
      </c>
      <c r="T10062" t="s">
        <v>56</v>
      </c>
      <c r="U10062">
        <v>3098.5886</v>
      </c>
      <c r="V10062">
        <f t="shared" si="947"/>
        <v>3098.5886</v>
      </c>
    </row>
    <row r="10063" spans="1:22" x14ac:dyDescent="0.35">
      <c r="A10063" t="s">
        <v>10547</v>
      </c>
      <c r="B10063" t="s">
        <v>16</v>
      </c>
      <c r="C10063" t="s">
        <v>25</v>
      </c>
      <c r="D10063" t="s">
        <v>50</v>
      </c>
      <c r="E10063">
        <v>4826.92</v>
      </c>
      <c r="F10063" t="str">
        <f t="shared" si="942"/>
        <v>high</v>
      </c>
      <c r="G10063" t="str">
        <f t="shared" si="943"/>
        <v>high</v>
      </c>
      <c r="H10063">
        <v>0.24</v>
      </c>
      <c r="I10063">
        <v>1158.4608000000001</v>
      </c>
      <c r="J10063">
        <v>5</v>
      </c>
      <c r="K10063" s="3">
        <v>44968</v>
      </c>
      <c r="L10063" s="3">
        <v>45118</v>
      </c>
      <c r="M10063" t="s">
        <v>28</v>
      </c>
      <c r="N10063" t="s">
        <v>21</v>
      </c>
      <c r="O10063">
        <v>254.26</v>
      </c>
      <c r="P10063" t="str">
        <f t="shared" si="944"/>
        <v>Not Good</v>
      </c>
      <c r="Q10063" t="str">
        <f t="shared" si="945"/>
        <v>high impact</v>
      </c>
      <c r="R10063" t="str">
        <f t="shared" si="946"/>
        <v>not good</v>
      </c>
      <c r="S10063" t="s">
        <v>30</v>
      </c>
      <c r="T10063" t="s">
        <v>30</v>
      </c>
      <c r="U10063">
        <v>3668.4591999999998</v>
      </c>
      <c r="V10063">
        <f t="shared" si="947"/>
        <v>3668.4591999999998</v>
      </c>
    </row>
    <row r="10064" spans="1:22" x14ac:dyDescent="0.35">
      <c r="A10064" t="s">
        <v>10548</v>
      </c>
      <c r="B10064" t="s">
        <v>16</v>
      </c>
      <c r="C10064" t="s">
        <v>33</v>
      </c>
      <c r="D10064" t="s">
        <v>34</v>
      </c>
      <c r="E10064">
        <v>2932.77</v>
      </c>
      <c r="F10064" t="str">
        <f t="shared" si="942"/>
        <v>high</v>
      </c>
      <c r="G10064" t="str">
        <f t="shared" si="943"/>
        <v>high</v>
      </c>
      <c r="H10064">
        <v>0.47</v>
      </c>
      <c r="I10064">
        <v>1378.4019000000001</v>
      </c>
      <c r="J10064">
        <v>4</v>
      </c>
      <c r="K10064" s="4" t="s">
        <v>631</v>
      </c>
      <c r="L10064" s="4" t="s">
        <v>709</v>
      </c>
      <c r="M10064" t="s">
        <v>43</v>
      </c>
      <c r="N10064" t="s">
        <v>36</v>
      </c>
      <c r="O10064">
        <v>687.81</v>
      </c>
      <c r="P10064" t="str">
        <f t="shared" si="944"/>
        <v>Good</v>
      </c>
      <c r="Q10064" t="str">
        <f t="shared" si="945"/>
        <v>high impact</v>
      </c>
      <c r="R10064" t="str">
        <f t="shared" si="946"/>
        <v>good</v>
      </c>
      <c r="S10064" t="s">
        <v>56</v>
      </c>
      <c r="T10064" t="s">
        <v>56</v>
      </c>
      <c r="U10064">
        <v>1554.3680999999999</v>
      </c>
      <c r="V10064">
        <f t="shared" si="947"/>
        <v>1554.3680999999999</v>
      </c>
    </row>
    <row r="10065" spans="1:22" x14ac:dyDescent="0.35">
      <c r="A10065" t="s">
        <v>10549</v>
      </c>
      <c r="B10065" t="s">
        <v>32</v>
      </c>
      <c r="C10065" t="s">
        <v>39</v>
      </c>
      <c r="D10065" t="s">
        <v>18</v>
      </c>
      <c r="E10065">
        <v>4215.8999999999996</v>
      </c>
      <c r="F10065" t="str">
        <f t="shared" si="942"/>
        <v>high</v>
      </c>
      <c r="G10065" t="str">
        <f t="shared" si="943"/>
        <v>high</v>
      </c>
      <c r="H10065">
        <v>0.36</v>
      </c>
      <c r="I10065">
        <v>1517.7239999999999</v>
      </c>
      <c r="J10065">
        <v>9</v>
      </c>
      <c r="K10065" s="4" t="s">
        <v>457</v>
      </c>
      <c r="L10065" s="4" t="s">
        <v>631</v>
      </c>
      <c r="M10065" t="s">
        <v>43</v>
      </c>
      <c r="N10065" t="s">
        <v>36</v>
      </c>
      <c r="O10065">
        <v>1044.32</v>
      </c>
      <c r="P10065" t="str">
        <f t="shared" si="944"/>
        <v>Good</v>
      </c>
      <c r="Q10065" t="str">
        <f t="shared" si="945"/>
        <v>high impact</v>
      </c>
      <c r="R10065" t="str">
        <f t="shared" si="946"/>
        <v>good</v>
      </c>
      <c r="S10065" t="s">
        <v>47</v>
      </c>
      <c r="T10065" t="s">
        <v>47</v>
      </c>
      <c r="U10065">
        <v>2698.1759999999999</v>
      </c>
      <c r="V10065">
        <f t="shared" si="947"/>
        <v>2698.1759999999999</v>
      </c>
    </row>
    <row r="10066" spans="1:22" x14ac:dyDescent="0.35">
      <c r="A10066" t="s">
        <v>10550</v>
      </c>
      <c r="B10066" t="s">
        <v>24</v>
      </c>
      <c r="C10066" t="s">
        <v>17</v>
      </c>
      <c r="D10066" t="s">
        <v>34</v>
      </c>
      <c r="E10066">
        <v>4716.83</v>
      </c>
      <c r="F10066" t="str">
        <f t="shared" si="942"/>
        <v>high</v>
      </c>
      <c r="G10066" t="str">
        <f t="shared" si="943"/>
        <v>high</v>
      </c>
      <c r="H10066">
        <v>0.19</v>
      </c>
      <c r="I10066">
        <v>896.19770000000005</v>
      </c>
      <c r="J10066">
        <v>6</v>
      </c>
      <c r="K10066" s="3">
        <v>45331</v>
      </c>
      <c r="L10066" s="3">
        <v>45544</v>
      </c>
      <c r="M10066" t="s">
        <v>20</v>
      </c>
      <c r="N10066" t="s">
        <v>36</v>
      </c>
      <c r="O10066">
        <v>1013.61</v>
      </c>
      <c r="P10066" t="str">
        <f t="shared" si="944"/>
        <v>Good</v>
      </c>
      <c r="Q10066" t="str">
        <f t="shared" si="945"/>
        <v>high impact</v>
      </c>
      <c r="R10066" t="str">
        <f t="shared" si="946"/>
        <v>good</v>
      </c>
      <c r="S10066" t="s">
        <v>37</v>
      </c>
      <c r="T10066" t="s">
        <v>37</v>
      </c>
      <c r="U10066">
        <v>3820.6323000000002</v>
      </c>
      <c r="V10066">
        <f t="shared" si="947"/>
        <v>3820.6323000000002</v>
      </c>
    </row>
    <row r="10067" spans="1:22" x14ac:dyDescent="0.35">
      <c r="A10067" t="s">
        <v>10551</v>
      </c>
      <c r="B10067" t="s">
        <v>16</v>
      </c>
      <c r="C10067" t="s">
        <v>25</v>
      </c>
      <c r="D10067" t="s">
        <v>34</v>
      </c>
      <c r="E10067">
        <v>2895.63</v>
      </c>
      <c r="F10067" t="str">
        <f t="shared" si="942"/>
        <v>high</v>
      </c>
      <c r="G10067" t="str">
        <f t="shared" si="943"/>
        <v>high</v>
      </c>
      <c r="H10067">
        <v>0.27</v>
      </c>
      <c r="I10067">
        <v>781.82010000000002</v>
      </c>
      <c r="J10067">
        <v>2</v>
      </c>
      <c r="K10067" s="3">
        <v>45297</v>
      </c>
      <c r="L10067" s="3">
        <v>45510</v>
      </c>
      <c r="M10067" t="s">
        <v>43</v>
      </c>
      <c r="N10067" t="s">
        <v>21</v>
      </c>
      <c r="O10067">
        <v>595.01</v>
      </c>
      <c r="P10067" t="str">
        <f t="shared" si="944"/>
        <v>Good</v>
      </c>
      <c r="Q10067" t="str">
        <f t="shared" si="945"/>
        <v>high impact</v>
      </c>
      <c r="R10067" t="str">
        <f t="shared" si="946"/>
        <v>good</v>
      </c>
      <c r="S10067" t="s">
        <v>72</v>
      </c>
      <c r="T10067" t="s">
        <v>72</v>
      </c>
      <c r="U10067">
        <v>2113.8099000000002</v>
      </c>
      <c r="V10067">
        <f t="shared" si="947"/>
        <v>2113.8099000000002</v>
      </c>
    </row>
    <row r="10068" spans="1:22" x14ac:dyDescent="0.35">
      <c r="A10068" t="s">
        <v>10552</v>
      </c>
      <c r="B10068" t="s">
        <v>24</v>
      </c>
      <c r="C10068" t="s">
        <v>33</v>
      </c>
      <c r="D10068" t="s">
        <v>50</v>
      </c>
      <c r="E10068">
        <v>879.86</v>
      </c>
      <c r="F10068" t="str">
        <f t="shared" si="942"/>
        <v>low</v>
      </c>
      <c r="G10068" t="str">
        <f t="shared" si="943"/>
        <v>low</v>
      </c>
      <c r="H10068">
        <v>0.2</v>
      </c>
      <c r="I10068">
        <v>175.97200000000001</v>
      </c>
      <c r="J10068">
        <v>3</v>
      </c>
      <c r="K10068" s="3">
        <v>45303</v>
      </c>
      <c r="L10068" s="3">
        <v>45455</v>
      </c>
      <c r="M10068" t="s">
        <v>43</v>
      </c>
      <c r="N10068" t="s">
        <v>29</v>
      </c>
      <c r="O10068">
        <v>242.48</v>
      </c>
      <c r="P10068" t="str">
        <f t="shared" si="944"/>
        <v>Not Good</v>
      </c>
      <c r="Q10068" t="str">
        <f t="shared" si="945"/>
        <v>normal</v>
      </c>
      <c r="R10068" t="str">
        <f t="shared" si="946"/>
        <v>not good</v>
      </c>
      <c r="S10068" t="s">
        <v>56</v>
      </c>
      <c r="T10068" t="s">
        <v>56</v>
      </c>
      <c r="U10068">
        <v>703.88800000000003</v>
      </c>
      <c r="V10068">
        <f t="shared" si="947"/>
        <v>703.88800000000003</v>
      </c>
    </row>
    <row r="10069" spans="1:22" x14ac:dyDescent="0.35">
      <c r="A10069" t="s">
        <v>10553</v>
      </c>
      <c r="B10069" t="s">
        <v>58</v>
      </c>
      <c r="C10069" t="s">
        <v>39</v>
      </c>
      <c r="D10069" t="s">
        <v>50</v>
      </c>
      <c r="E10069">
        <v>862.26</v>
      </c>
      <c r="F10069" t="str">
        <f t="shared" si="942"/>
        <v>low</v>
      </c>
      <c r="G10069" t="str">
        <f t="shared" si="943"/>
        <v>low</v>
      </c>
      <c r="H10069">
        <v>0.06</v>
      </c>
      <c r="I10069">
        <v>51.735599999999998</v>
      </c>
      <c r="J10069">
        <v>7</v>
      </c>
      <c r="K10069" s="4" t="s">
        <v>330</v>
      </c>
      <c r="L10069" s="4" t="s">
        <v>546</v>
      </c>
      <c r="M10069" t="s">
        <v>43</v>
      </c>
      <c r="N10069" t="s">
        <v>36</v>
      </c>
      <c r="O10069">
        <v>233.53</v>
      </c>
      <c r="P10069" t="str">
        <f t="shared" si="944"/>
        <v>Not Good</v>
      </c>
      <c r="Q10069" t="str">
        <f t="shared" si="945"/>
        <v>normal</v>
      </c>
      <c r="R10069" t="str">
        <f t="shared" si="946"/>
        <v>not good</v>
      </c>
      <c r="S10069" t="s">
        <v>30</v>
      </c>
      <c r="T10069" t="s">
        <v>30</v>
      </c>
      <c r="U10069">
        <v>810.52440000000001</v>
      </c>
      <c r="V10069">
        <f t="shared" si="947"/>
        <v>810.52440000000001</v>
      </c>
    </row>
    <row r="10070" spans="1:22" x14ac:dyDescent="0.35">
      <c r="A10070" t="s">
        <v>10554</v>
      </c>
      <c r="B10070" t="s">
        <v>32</v>
      </c>
      <c r="C10070" t="s">
        <v>17</v>
      </c>
      <c r="D10070" t="s">
        <v>34</v>
      </c>
      <c r="E10070">
        <v>665.05</v>
      </c>
      <c r="F10070" t="str">
        <f t="shared" si="942"/>
        <v>low</v>
      </c>
      <c r="G10070" t="str">
        <f t="shared" si="943"/>
        <v>low</v>
      </c>
      <c r="H10070">
        <v>0.17</v>
      </c>
      <c r="I10070">
        <v>113.0585</v>
      </c>
      <c r="J10070">
        <v>4</v>
      </c>
      <c r="K10070" s="4" t="s">
        <v>867</v>
      </c>
      <c r="L10070" s="4" t="s">
        <v>162</v>
      </c>
      <c r="M10070" t="s">
        <v>20</v>
      </c>
      <c r="N10070" t="s">
        <v>21</v>
      </c>
      <c r="O10070">
        <v>49.07</v>
      </c>
      <c r="P10070" t="str">
        <f t="shared" si="944"/>
        <v>Not Good</v>
      </c>
      <c r="Q10070" t="str">
        <f t="shared" si="945"/>
        <v>normal</v>
      </c>
      <c r="R10070" t="str">
        <f t="shared" si="946"/>
        <v>not good</v>
      </c>
      <c r="S10070" t="s">
        <v>30</v>
      </c>
      <c r="T10070" t="s">
        <v>30</v>
      </c>
      <c r="U10070">
        <v>551.99149999999997</v>
      </c>
      <c r="V10070">
        <f t="shared" si="947"/>
        <v>551.99149999999997</v>
      </c>
    </row>
    <row r="10071" spans="1:22" x14ac:dyDescent="0.35">
      <c r="A10071" t="s">
        <v>10555</v>
      </c>
      <c r="B10071" t="s">
        <v>58</v>
      </c>
      <c r="C10071" t="s">
        <v>25</v>
      </c>
      <c r="D10071" t="s">
        <v>50</v>
      </c>
      <c r="E10071">
        <v>2433.98</v>
      </c>
      <c r="F10071" t="str">
        <f t="shared" si="942"/>
        <v>high</v>
      </c>
      <c r="G10071" t="str">
        <f t="shared" si="943"/>
        <v>high</v>
      </c>
      <c r="H10071">
        <v>0.43</v>
      </c>
      <c r="I10071">
        <v>1046.6114</v>
      </c>
      <c r="J10071">
        <v>7</v>
      </c>
      <c r="K10071" s="4" t="s">
        <v>146</v>
      </c>
      <c r="L10071" s="3">
        <v>45301</v>
      </c>
      <c r="M10071" t="s">
        <v>43</v>
      </c>
      <c r="N10071" t="s">
        <v>29</v>
      </c>
      <c r="O10071">
        <v>244.53</v>
      </c>
      <c r="P10071" t="str">
        <f t="shared" si="944"/>
        <v>Not Good</v>
      </c>
      <c r="Q10071" t="str">
        <f t="shared" si="945"/>
        <v>high impact</v>
      </c>
      <c r="R10071" t="str">
        <f t="shared" si="946"/>
        <v>not good</v>
      </c>
      <c r="S10071" t="s">
        <v>56</v>
      </c>
      <c r="T10071" t="s">
        <v>56</v>
      </c>
      <c r="U10071">
        <v>1387.3686</v>
      </c>
      <c r="V10071">
        <f t="shared" si="947"/>
        <v>1387.3686</v>
      </c>
    </row>
    <row r="10072" spans="1:22" x14ac:dyDescent="0.35">
      <c r="A10072" t="s">
        <v>10556</v>
      </c>
      <c r="B10072" t="s">
        <v>58</v>
      </c>
      <c r="C10072" t="s">
        <v>33</v>
      </c>
      <c r="D10072" t="s">
        <v>34</v>
      </c>
      <c r="E10072">
        <v>2452.69</v>
      </c>
      <c r="F10072" t="str">
        <f t="shared" si="942"/>
        <v>high</v>
      </c>
      <c r="G10072" t="str">
        <f t="shared" si="943"/>
        <v>high</v>
      </c>
      <c r="H10072">
        <v>0.23</v>
      </c>
      <c r="I10072">
        <v>564.11869999999999</v>
      </c>
      <c r="J10072">
        <v>5</v>
      </c>
      <c r="K10072" s="4" t="s">
        <v>1419</v>
      </c>
      <c r="L10072" s="4" t="s">
        <v>89</v>
      </c>
      <c r="M10072" t="s">
        <v>43</v>
      </c>
      <c r="N10072" t="s">
        <v>21</v>
      </c>
      <c r="O10072">
        <v>517.20000000000005</v>
      </c>
      <c r="P10072" t="str">
        <f t="shared" si="944"/>
        <v>Good</v>
      </c>
      <c r="Q10072" t="str">
        <f t="shared" si="945"/>
        <v>high impact</v>
      </c>
      <c r="R10072" t="str">
        <f t="shared" si="946"/>
        <v>good</v>
      </c>
      <c r="S10072" t="s">
        <v>47</v>
      </c>
      <c r="T10072" t="s">
        <v>47</v>
      </c>
      <c r="U10072">
        <v>1888.5713000000001</v>
      </c>
      <c r="V10072">
        <f t="shared" si="947"/>
        <v>1888.5713000000001</v>
      </c>
    </row>
    <row r="10073" spans="1:22" x14ac:dyDescent="0.35">
      <c r="A10073" t="s">
        <v>10557</v>
      </c>
      <c r="B10073" t="s">
        <v>32</v>
      </c>
      <c r="C10073" t="s">
        <v>39</v>
      </c>
      <c r="D10073" t="s">
        <v>26</v>
      </c>
      <c r="E10073">
        <v>3125.12</v>
      </c>
      <c r="F10073" t="str">
        <f t="shared" si="942"/>
        <v>high</v>
      </c>
      <c r="G10073" t="str">
        <f t="shared" si="943"/>
        <v>high</v>
      </c>
      <c r="H10073">
        <v>0.28999999999999998</v>
      </c>
      <c r="I10073">
        <v>906.28480000000002</v>
      </c>
      <c r="J10073">
        <v>1</v>
      </c>
      <c r="K10073" s="4" t="s">
        <v>208</v>
      </c>
      <c r="L10073" s="4" t="s">
        <v>1347</v>
      </c>
      <c r="M10073" t="s">
        <v>43</v>
      </c>
      <c r="N10073" t="s">
        <v>29</v>
      </c>
      <c r="O10073">
        <v>219.47</v>
      </c>
      <c r="P10073" t="str">
        <f t="shared" si="944"/>
        <v>Not Good</v>
      </c>
      <c r="Q10073" t="str">
        <f t="shared" si="945"/>
        <v>high impact</v>
      </c>
      <c r="R10073" t="str">
        <f t="shared" si="946"/>
        <v>not good</v>
      </c>
      <c r="S10073" t="s">
        <v>37</v>
      </c>
      <c r="T10073" t="s">
        <v>37</v>
      </c>
      <c r="U10073">
        <v>2218.8352</v>
      </c>
      <c r="V10073">
        <f t="shared" si="947"/>
        <v>2218.8352</v>
      </c>
    </row>
    <row r="10074" spans="1:22" x14ac:dyDescent="0.35">
      <c r="A10074" t="s">
        <v>10558</v>
      </c>
      <c r="B10074" t="s">
        <v>58</v>
      </c>
      <c r="C10074" t="s">
        <v>17</v>
      </c>
      <c r="D10074" t="s">
        <v>34</v>
      </c>
      <c r="E10074">
        <v>2466.08</v>
      </c>
      <c r="F10074" t="str">
        <f t="shared" si="942"/>
        <v>high</v>
      </c>
      <c r="G10074" t="str">
        <f t="shared" si="943"/>
        <v>high</v>
      </c>
      <c r="H10074">
        <v>0.09</v>
      </c>
      <c r="I10074">
        <v>221.94720000000001</v>
      </c>
      <c r="J10074">
        <v>3</v>
      </c>
      <c r="K10074" s="4" t="s">
        <v>621</v>
      </c>
      <c r="L10074" s="3">
        <v>45024</v>
      </c>
      <c r="M10074" t="s">
        <v>28</v>
      </c>
      <c r="N10074" t="s">
        <v>21</v>
      </c>
      <c r="O10074">
        <v>460.58</v>
      </c>
      <c r="P10074" t="str">
        <f t="shared" si="944"/>
        <v>Not Good</v>
      </c>
      <c r="Q10074" t="str">
        <f t="shared" si="945"/>
        <v>high impact</v>
      </c>
      <c r="R10074" t="str">
        <f t="shared" si="946"/>
        <v>not good</v>
      </c>
      <c r="S10074" t="s">
        <v>37</v>
      </c>
      <c r="T10074" t="s">
        <v>37</v>
      </c>
      <c r="U10074">
        <v>2244.1327999999999</v>
      </c>
      <c r="V10074">
        <f t="shared" si="947"/>
        <v>2244.1327999999999</v>
      </c>
    </row>
    <row r="10075" spans="1:22" x14ac:dyDescent="0.35">
      <c r="A10075" t="s">
        <v>10559</v>
      </c>
      <c r="B10075" t="s">
        <v>32</v>
      </c>
      <c r="C10075" t="s">
        <v>25</v>
      </c>
      <c r="D10075" t="s">
        <v>46</v>
      </c>
      <c r="E10075">
        <v>4867.97</v>
      </c>
      <c r="F10075" t="str">
        <f t="shared" si="942"/>
        <v>high</v>
      </c>
      <c r="G10075" t="str">
        <f t="shared" si="943"/>
        <v>high</v>
      </c>
      <c r="H10075">
        <v>0.18</v>
      </c>
      <c r="I10075">
        <v>876.2346</v>
      </c>
      <c r="J10075">
        <v>9</v>
      </c>
      <c r="K10075" s="3">
        <v>45149</v>
      </c>
      <c r="L10075" s="3">
        <v>45271</v>
      </c>
      <c r="M10075" t="s">
        <v>43</v>
      </c>
      <c r="N10075" t="s">
        <v>21</v>
      </c>
      <c r="O10075">
        <v>413.29</v>
      </c>
      <c r="P10075" t="str">
        <f t="shared" si="944"/>
        <v>Not Good</v>
      </c>
      <c r="Q10075" t="str">
        <f t="shared" si="945"/>
        <v>high impact</v>
      </c>
      <c r="R10075" t="str">
        <f t="shared" si="946"/>
        <v>not good</v>
      </c>
      <c r="S10075" t="s">
        <v>22</v>
      </c>
      <c r="T10075" t="s">
        <v>22</v>
      </c>
      <c r="U10075">
        <v>3991.7354</v>
      </c>
      <c r="V10075">
        <f t="shared" si="947"/>
        <v>3991.7354</v>
      </c>
    </row>
    <row r="10076" spans="1:22" x14ac:dyDescent="0.35">
      <c r="A10076" t="s">
        <v>10560</v>
      </c>
      <c r="B10076" t="s">
        <v>24</v>
      </c>
      <c r="C10076" t="s">
        <v>33</v>
      </c>
      <c r="D10076" t="s">
        <v>50</v>
      </c>
      <c r="E10076">
        <v>1527.42</v>
      </c>
      <c r="F10076" t="str">
        <f t="shared" si="942"/>
        <v>medium</v>
      </c>
      <c r="G10076" t="str">
        <f t="shared" si="943"/>
        <v>low</v>
      </c>
      <c r="H10076">
        <v>0.46</v>
      </c>
      <c r="I10076">
        <v>702.61320000000001</v>
      </c>
      <c r="J10076">
        <v>4</v>
      </c>
      <c r="K10076" s="4" t="s">
        <v>1592</v>
      </c>
      <c r="L10076" s="4" t="s">
        <v>1347</v>
      </c>
      <c r="M10076" t="s">
        <v>43</v>
      </c>
      <c r="N10076" t="s">
        <v>21</v>
      </c>
      <c r="O10076">
        <v>437.44</v>
      </c>
      <c r="P10076" t="str">
        <f t="shared" si="944"/>
        <v>Not Good</v>
      </c>
      <c r="Q10076" t="str">
        <f t="shared" si="945"/>
        <v>high impact</v>
      </c>
      <c r="R10076" t="str">
        <f t="shared" si="946"/>
        <v>not good</v>
      </c>
      <c r="S10076" t="s">
        <v>72</v>
      </c>
      <c r="T10076" t="s">
        <v>72</v>
      </c>
      <c r="U10076">
        <v>824.80679999999995</v>
      </c>
      <c r="V10076">
        <f t="shared" si="947"/>
        <v>824.80679999999995</v>
      </c>
    </row>
    <row r="10077" spans="1:22" x14ac:dyDescent="0.35">
      <c r="A10077" t="s">
        <v>10561</v>
      </c>
      <c r="B10077" t="s">
        <v>58</v>
      </c>
      <c r="C10077" t="s">
        <v>39</v>
      </c>
      <c r="D10077" t="s">
        <v>50</v>
      </c>
      <c r="E10077">
        <v>4381.7</v>
      </c>
      <c r="F10077" t="str">
        <f t="shared" si="942"/>
        <v>high</v>
      </c>
      <c r="G10077" t="str">
        <f t="shared" si="943"/>
        <v>high</v>
      </c>
      <c r="H10077">
        <v>0.16</v>
      </c>
      <c r="I10077">
        <v>701.072</v>
      </c>
      <c r="J10077">
        <v>5</v>
      </c>
      <c r="K10077" s="4" t="s">
        <v>105</v>
      </c>
      <c r="L10077" s="4" t="s">
        <v>870</v>
      </c>
      <c r="M10077" t="s">
        <v>28</v>
      </c>
      <c r="N10077" t="s">
        <v>36</v>
      </c>
      <c r="O10077">
        <v>647.39</v>
      </c>
      <c r="P10077" t="str">
        <f t="shared" si="944"/>
        <v>Good</v>
      </c>
      <c r="Q10077" t="str">
        <f t="shared" si="945"/>
        <v>high impact</v>
      </c>
      <c r="R10077" t="str">
        <f t="shared" si="946"/>
        <v>good</v>
      </c>
      <c r="S10077" t="s">
        <v>30</v>
      </c>
      <c r="T10077" t="s">
        <v>30</v>
      </c>
      <c r="U10077">
        <v>3680.6280000000002</v>
      </c>
      <c r="V10077">
        <f t="shared" si="947"/>
        <v>3680.6280000000002</v>
      </c>
    </row>
    <row r="10078" spans="1:22" x14ac:dyDescent="0.35">
      <c r="A10078" t="s">
        <v>10562</v>
      </c>
      <c r="B10078" t="s">
        <v>32</v>
      </c>
      <c r="C10078" t="s">
        <v>17</v>
      </c>
      <c r="D10078" t="s">
        <v>18</v>
      </c>
      <c r="E10078">
        <v>591.62</v>
      </c>
      <c r="F10078" t="str">
        <f t="shared" si="942"/>
        <v>low</v>
      </c>
      <c r="G10078" t="str">
        <f t="shared" si="943"/>
        <v>low</v>
      </c>
      <c r="H10078">
        <v>0.13</v>
      </c>
      <c r="I10078">
        <v>76.910600000000002</v>
      </c>
      <c r="J10078">
        <v>2</v>
      </c>
      <c r="K10078" s="3">
        <v>45024</v>
      </c>
      <c r="L10078" s="3">
        <v>45085</v>
      </c>
      <c r="M10078" t="s">
        <v>20</v>
      </c>
      <c r="N10078" t="s">
        <v>21</v>
      </c>
      <c r="O10078">
        <v>63.89</v>
      </c>
      <c r="P10078" t="str">
        <f t="shared" si="944"/>
        <v>Not Good</v>
      </c>
      <c r="Q10078" t="str">
        <f t="shared" si="945"/>
        <v>normal</v>
      </c>
      <c r="R10078" t="str">
        <f t="shared" si="946"/>
        <v>not good</v>
      </c>
      <c r="S10078" t="s">
        <v>72</v>
      </c>
      <c r="T10078" t="s">
        <v>72</v>
      </c>
      <c r="U10078">
        <v>514.70939999999996</v>
      </c>
      <c r="V10078">
        <f t="shared" si="947"/>
        <v>514.70939999999996</v>
      </c>
    </row>
    <row r="10079" spans="1:22" x14ac:dyDescent="0.35">
      <c r="A10079" t="s">
        <v>10563</v>
      </c>
      <c r="B10079" t="s">
        <v>16</v>
      </c>
      <c r="C10079" t="s">
        <v>25</v>
      </c>
      <c r="D10079" t="s">
        <v>18</v>
      </c>
      <c r="E10079">
        <v>3049.4</v>
      </c>
      <c r="F10079" t="str">
        <f t="shared" si="942"/>
        <v>high</v>
      </c>
      <c r="G10079" t="str">
        <f t="shared" si="943"/>
        <v>high</v>
      </c>
      <c r="H10079">
        <v>0.03</v>
      </c>
      <c r="I10079">
        <v>91.481999999999999</v>
      </c>
      <c r="J10079">
        <v>8</v>
      </c>
      <c r="K10079" s="3">
        <v>45332</v>
      </c>
      <c r="L10079" s="3">
        <v>45545</v>
      </c>
      <c r="M10079" t="s">
        <v>20</v>
      </c>
      <c r="N10079" t="s">
        <v>21</v>
      </c>
      <c r="O10079">
        <v>728.6</v>
      </c>
      <c r="P10079" t="str">
        <f t="shared" si="944"/>
        <v>Good</v>
      </c>
      <c r="Q10079" t="str">
        <f t="shared" si="945"/>
        <v>high impact</v>
      </c>
      <c r="R10079" t="str">
        <f t="shared" si="946"/>
        <v>good</v>
      </c>
      <c r="S10079" t="s">
        <v>47</v>
      </c>
      <c r="T10079" t="s">
        <v>47</v>
      </c>
      <c r="U10079">
        <v>2957.9180000000001</v>
      </c>
      <c r="V10079">
        <f t="shared" si="947"/>
        <v>2957.9180000000001</v>
      </c>
    </row>
    <row r="10080" spans="1:22" x14ac:dyDescent="0.35">
      <c r="A10080" t="s">
        <v>10564</v>
      </c>
      <c r="B10080" t="s">
        <v>58</v>
      </c>
      <c r="C10080" t="s">
        <v>33</v>
      </c>
      <c r="D10080" t="s">
        <v>46</v>
      </c>
      <c r="E10080">
        <v>3276.79</v>
      </c>
      <c r="F10080" t="str">
        <f t="shared" si="942"/>
        <v>high</v>
      </c>
      <c r="G10080" t="str">
        <f t="shared" si="943"/>
        <v>high</v>
      </c>
      <c r="H10080">
        <v>0.05</v>
      </c>
      <c r="I10080">
        <v>163.83949999999999</v>
      </c>
      <c r="J10080">
        <v>1</v>
      </c>
      <c r="K10080" s="4" t="s">
        <v>286</v>
      </c>
      <c r="L10080" s="4" t="s">
        <v>1134</v>
      </c>
      <c r="M10080" t="s">
        <v>28</v>
      </c>
      <c r="N10080" t="s">
        <v>29</v>
      </c>
      <c r="O10080">
        <v>332.23</v>
      </c>
      <c r="P10080" t="str">
        <f t="shared" si="944"/>
        <v>Not Good</v>
      </c>
      <c r="Q10080" t="str">
        <f t="shared" si="945"/>
        <v>high impact</v>
      </c>
      <c r="R10080" t="str">
        <f t="shared" si="946"/>
        <v>not good</v>
      </c>
      <c r="S10080" t="s">
        <v>47</v>
      </c>
      <c r="T10080" t="s">
        <v>47</v>
      </c>
      <c r="U10080">
        <v>3112.9504999999999</v>
      </c>
      <c r="V10080">
        <f t="shared" si="947"/>
        <v>3112.9504999999999</v>
      </c>
    </row>
    <row r="10081" spans="1:22" x14ac:dyDescent="0.35">
      <c r="A10081" t="s">
        <v>10565</v>
      </c>
      <c r="B10081" t="s">
        <v>24</v>
      </c>
      <c r="C10081" t="s">
        <v>39</v>
      </c>
      <c r="D10081" t="s">
        <v>50</v>
      </c>
      <c r="E10081">
        <v>3883.93</v>
      </c>
      <c r="F10081" t="str">
        <f t="shared" si="942"/>
        <v>high</v>
      </c>
      <c r="G10081" t="str">
        <f t="shared" si="943"/>
        <v>high</v>
      </c>
      <c r="H10081">
        <v>0.28999999999999998</v>
      </c>
      <c r="I10081">
        <v>1126.3397</v>
      </c>
      <c r="J10081">
        <v>4</v>
      </c>
      <c r="K10081" s="4" t="s">
        <v>525</v>
      </c>
      <c r="L10081" s="3">
        <v>45388</v>
      </c>
      <c r="M10081" t="s">
        <v>28</v>
      </c>
      <c r="N10081" t="s">
        <v>21</v>
      </c>
      <c r="O10081">
        <v>1025.22</v>
      </c>
      <c r="P10081" t="str">
        <f t="shared" si="944"/>
        <v>Good</v>
      </c>
      <c r="Q10081" t="str">
        <f t="shared" si="945"/>
        <v>high impact</v>
      </c>
      <c r="R10081" t="str">
        <f t="shared" si="946"/>
        <v>good</v>
      </c>
      <c r="S10081" t="s">
        <v>47</v>
      </c>
      <c r="T10081" t="s">
        <v>47</v>
      </c>
      <c r="U10081">
        <v>2757.5902999999998</v>
      </c>
      <c r="V10081">
        <f t="shared" si="947"/>
        <v>2757.5902999999998</v>
      </c>
    </row>
    <row r="10082" spans="1:22" x14ac:dyDescent="0.35">
      <c r="A10082" t="s">
        <v>10566</v>
      </c>
      <c r="B10082" t="s">
        <v>32</v>
      </c>
      <c r="C10082" t="s">
        <v>17</v>
      </c>
      <c r="D10082" t="s">
        <v>50</v>
      </c>
      <c r="E10082">
        <v>2564.81</v>
      </c>
      <c r="F10082" t="str">
        <f t="shared" si="942"/>
        <v>high</v>
      </c>
      <c r="G10082" t="str">
        <f t="shared" si="943"/>
        <v>high</v>
      </c>
      <c r="H10082">
        <v>0.33</v>
      </c>
      <c r="I10082">
        <v>846.38729999999998</v>
      </c>
      <c r="J10082">
        <v>6</v>
      </c>
      <c r="K10082" s="4" t="s">
        <v>963</v>
      </c>
      <c r="L10082" s="4" t="s">
        <v>712</v>
      </c>
      <c r="M10082" t="s">
        <v>20</v>
      </c>
      <c r="N10082" t="s">
        <v>36</v>
      </c>
      <c r="O10082">
        <v>658.27</v>
      </c>
      <c r="P10082" t="str">
        <f t="shared" si="944"/>
        <v>Good</v>
      </c>
      <c r="Q10082" t="str">
        <f t="shared" si="945"/>
        <v>high impact</v>
      </c>
      <c r="R10082" t="str">
        <f t="shared" si="946"/>
        <v>good</v>
      </c>
      <c r="S10082" t="s">
        <v>30</v>
      </c>
      <c r="T10082" t="s">
        <v>30</v>
      </c>
      <c r="U10082">
        <v>1718.4227000000001</v>
      </c>
      <c r="V10082">
        <f t="shared" si="947"/>
        <v>1718.4227000000001</v>
      </c>
    </row>
    <row r="10083" spans="1:22" x14ac:dyDescent="0.35">
      <c r="A10083" t="s">
        <v>10567</v>
      </c>
      <c r="B10083" t="s">
        <v>58</v>
      </c>
      <c r="C10083" t="s">
        <v>25</v>
      </c>
      <c r="D10083" t="s">
        <v>18</v>
      </c>
      <c r="E10083">
        <v>1066.4100000000001</v>
      </c>
      <c r="F10083" t="str">
        <f t="shared" si="942"/>
        <v>medium</v>
      </c>
      <c r="G10083" t="str">
        <f t="shared" si="943"/>
        <v>low</v>
      </c>
      <c r="H10083">
        <v>0.32</v>
      </c>
      <c r="I10083">
        <v>341.25119999999998</v>
      </c>
      <c r="J10083">
        <v>8</v>
      </c>
      <c r="K10083" s="4" t="s">
        <v>761</v>
      </c>
      <c r="L10083" s="3">
        <v>44969</v>
      </c>
      <c r="M10083" t="s">
        <v>43</v>
      </c>
      <c r="N10083" t="s">
        <v>36</v>
      </c>
      <c r="O10083">
        <v>121.24</v>
      </c>
      <c r="P10083" t="str">
        <f t="shared" si="944"/>
        <v>Not Good</v>
      </c>
      <c r="Q10083" t="str">
        <f t="shared" si="945"/>
        <v>high impact</v>
      </c>
      <c r="R10083" t="str">
        <f t="shared" si="946"/>
        <v>not good</v>
      </c>
      <c r="S10083" t="s">
        <v>30</v>
      </c>
      <c r="T10083" t="s">
        <v>30</v>
      </c>
      <c r="U10083">
        <v>725.15880000000004</v>
      </c>
      <c r="V10083">
        <f t="shared" si="947"/>
        <v>725.15880000000004</v>
      </c>
    </row>
    <row r="10084" spans="1:22" x14ac:dyDescent="0.35">
      <c r="A10084" t="s">
        <v>10568</v>
      </c>
      <c r="B10084" t="s">
        <v>58</v>
      </c>
      <c r="C10084" t="s">
        <v>33</v>
      </c>
      <c r="D10084" t="s">
        <v>18</v>
      </c>
      <c r="E10084">
        <v>1908.09</v>
      </c>
      <c r="F10084" t="str">
        <f t="shared" si="942"/>
        <v>medium</v>
      </c>
      <c r="G10084" t="str">
        <f t="shared" si="943"/>
        <v>low</v>
      </c>
      <c r="H10084">
        <v>0.27</v>
      </c>
      <c r="I10084">
        <v>515.18430000000001</v>
      </c>
      <c r="J10084">
        <v>4</v>
      </c>
      <c r="K10084" s="4" t="s">
        <v>389</v>
      </c>
      <c r="L10084" s="4" t="s">
        <v>177</v>
      </c>
      <c r="M10084" t="s">
        <v>20</v>
      </c>
      <c r="N10084" t="s">
        <v>21</v>
      </c>
      <c r="O10084">
        <v>253.95</v>
      </c>
      <c r="P10084" t="str">
        <f t="shared" si="944"/>
        <v>Not Good</v>
      </c>
      <c r="Q10084" t="str">
        <f t="shared" si="945"/>
        <v>high impact</v>
      </c>
      <c r="R10084" t="str">
        <f t="shared" si="946"/>
        <v>not good</v>
      </c>
      <c r="S10084" t="s">
        <v>37</v>
      </c>
      <c r="T10084" t="s">
        <v>37</v>
      </c>
      <c r="U10084">
        <v>1392.9057</v>
      </c>
      <c r="V10084">
        <f t="shared" si="947"/>
        <v>1392.9057</v>
      </c>
    </row>
    <row r="10085" spans="1:22" x14ac:dyDescent="0.35">
      <c r="A10085" t="s">
        <v>10569</v>
      </c>
      <c r="B10085" t="s">
        <v>58</v>
      </c>
      <c r="C10085" t="s">
        <v>39</v>
      </c>
      <c r="D10085" t="s">
        <v>34</v>
      </c>
      <c r="E10085">
        <v>1433.59</v>
      </c>
      <c r="F10085" t="str">
        <f t="shared" si="942"/>
        <v>medium</v>
      </c>
      <c r="G10085" t="str">
        <f t="shared" si="943"/>
        <v>low</v>
      </c>
      <c r="H10085">
        <v>0.25</v>
      </c>
      <c r="I10085">
        <v>358.39749999999998</v>
      </c>
      <c r="J10085">
        <v>2</v>
      </c>
      <c r="K10085" s="4" t="s">
        <v>256</v>
      </c>
      <c r="L10085" s="4" t="s">
        <v>629</v>
      </c>
      <c r="M10085" t="s">
        <v>20</v>
      </c>
      <c r="N10085" t="s">
        <v>21</v>
      </c>
      <c r="O10085">
        <v>83.78</v>
      </c>
      <c r="P10085" t="str">
        <f t="shared" si="944"/>
        <v>Not Good</v>
      </c>
      <c r="Q10085" t="str">
        <f t="shared" si="945"/>
        <v>high impact</v>
      </c>
      <c r="R10085" t="str">
        <f t="shared" si="946"/>
        <v>not good</v>
      </c>
      <c r="S10085" t="s">
        <v>56</v>
      </c>
      <c r="T10085" t="s">
        <v>56</v>
      </c>
      <c r="U10085">
        <v>1075.1925000000001</v>
      </c>
      <c r="V10085">
        <f t="shared" si="947"/>
        <v>1075.1925000000001</v>
      </c>
    </row>
    <row r="10086" spans="1:22" x14ac:dyDescent="0.35">
      <c r="A10086" t="s">
        <v>10570</v>
      </c>
      <c r="B10086" t="s">
        <v>24</v>
      </c>
      <c r="C10086" t="s">
        <v>17</v>
      </c>
      <c r="D10086" t="s">
        <v>50</v>
      </c>
      <c r="E10086">
        <v>2153.62</v>
      </c>
      <c r="F10086" t="str">
        <f t="shared" si="942"/>
        <v>high</v>
      </c>
      <c r="G10086" t="str">
        <f t="shared" si="943"/>
        <v>high</v>
      </c>
      <c r="H10086">
        <v>0.04</v>
      </c>
      <c r="I10086">
        <v>86.144800000000004</v>
      </c>
      <c r="J10086">
        <v>4</v>
      </c>
      <c r="K10086" s="3">
        <v>45509</v>
      </c>
      <c r="L10086" s="4" t="s">
        <v>1122</v>
      </c>
      <c r="M10086" t="s">
        <v>20</v>
      </c>
      <c r="N10086" t="s">
        <v>29</v>
      </c>
      <c r="O10086">
        <v>268.67</v>
      </c>
      <c r="P10086" t="str">
        <f t="shared" si="944"/>
        <v>Not Good</v>
      </c>
      <c r="Q10086" t="str">
        <f t="shared" si="945"/>
        <v>high impact</v>
      </c>
      <c r="R10086" t="str">
        <f t="shared" si="946"/>
        <v>not good</v>
      </c>
      <c r="S10086" t="s">
        <v>56</v>
      </c>
      <c r="T10086" t="s">
        <v>56</v>
      </c>
      <c r="U10086">
        <v>2067.4751999999999</v>
      </c>
      <c r="V10086">
        <f t="shared" si="947"/>
        <v>2067.4751999999999</v>
      </c>
    </row>
    <row r="10087" spans="1:22" x14ac:dyDescent="0.35">
      <c r="A10087" t="s">
        <v>10571</v>
      </c>
      <c r="B10087" t="s">
        <v>32</v>
      </c>
      <c r="C10087" t="s">
        <v>25</v>
      </c>
      <c r="D10087" t="s">
        <v>50</v>
      </c>
      <c r="E10087">
        <v>2696.84</v>
      </c>
      <c r="F10087" t="str">
        <f t="shared" si="942"/>
        <v>high</v>
      </c>
      <c r="G10087" t="str">
        <f t="shared" si="943"/>
        <v>high</v>
      </c>
      <c r="H10087">
        <v>0.42</v>
      </c>
      <c r="I10087">
        <v>1132.6728000000001</v>
      </c>
      <c r="J10087">
        <v>1</v>
      </c>
      <c r="K10087" s="3">
        <v>45386</v>
      </c>
      <c r="L10087" s="3">
        <v>45600</v>
      </c>
      <c r="M10087" t="s">
        <v>28</v>
      </c>
      <c r="N10087" t="s">
        <v>21</v>
      </c>
      <c r="O10087">
        <v>244.95</v>
      </c>
      <c r="P10087" t="str">
        <f t="shared" si="944"/>
        <v>Not Good</v>
      </c>
      <c r="Q10087" t="str">
        <f t="shared" si="945"/>
        <v>high impact</v>
      </c>
      <c r="R10087" t="str">
        <f t="shared" si="946"/>
        <v>not good</v>
      </c>
      <c r="S10087" t="s">
        <v>56</v>
      </c>
      <c r="T10087" t="s">
        <v>56</v>
      </c>
      <c r="U10087">
        <v>1564.1672000000001</v>
      </c>
      <c r="V10087">
        <f t="shared" si="947"/>
        <v>1564.1672000000001</v>
      </c>
    </row>
    <row r="10088" spans="1:22" x14ac:dyDescent="0.35">
      <c r="A10088" t="s">
        <v>10572</v>
      </c>
      <c r="B10088" t="s">
        <v>16</v>
      </c>
      <c r="C10088" t="s">
        <v>33</v>
      </c>
      <c r="D10088" t="s">
        <v>34</v>
      </c>
      <c r="E10088">
        <v>3162.84</v>
      </c>
      <c r="F10088" t="str">
        <f t="shared" si="942"/>
        <v>high</v>
      </c>
      <c r="G10088" t="str">
        <f t="shared" si="943"/>
        <v>high</v>
      </c>
      <c r="H10088">
        <v>0.26</v>
      </c>
      <c r="I10088">
        <v>822.33839999999998</v>
      </c>
      <c r="J10088">
        <v>8</v>
      </c>
      <c r="K10088" s="4" t="s">
        <v>27</v>
      </c>
      <c r="L10088" s="3">
        <v>45025</v>
      </c>
      <c r="M10088" t="s">
        <v>43</v>
      </c>
      <c r="N10088" t="s">
        <v>36</v>
      </c>
      <c r="O10088">
        <v>186.31</v>
      </c>
      <c r="P10088" t="str">
        <f t="shared" si="944"/>
        <v>Not Good</v>
      </c>
      <c r="Q10088" t="str">
        <f t="shared" si="945"/>
        <v>high impact</v>
      </c>
      <c r="R10088" t="str">
        <f t="shared" si="946"/>
        <v>not good</v>
      </c>
      <c r="S10088" t="s">
        <v>72</v>
      </c>
      <c r="T10088" t="s">
        <v>72</v>
      </c>
      <c r="U10088">
        <v>2340.5016000000001</v>
      </c>
      <c r="V10088">
        <f t="shared" si="947"/>
        <v>2340.5016000000001</v>
      </c>
    </row>
    <row r="10089" spans="1:22" x14ac:dyDescent="0.35">
      <c r="A10089" t="s">
        <v>10573</v>
      </c>
      <c r="B10089" t="s">
        <v>16</v>
      </c>
      <c r="C10089" t="s">
        <v>39</v>
      </c>
      <c r="D10089" t="s">
        <v>50</v>
      </c>
      <c r="E10089">
        <v>4241.1000000000004</v>
      </c>
      <c r="F10089" t="str">
        <f t="shared" si="942"/>
        <v>high</v>
      </c>
      <c r="G10089" t="str">
        <f t="shared" si="943"/>
        <v>high</v>
      </c>
      <c r="H10089">
        <v>7.0000000000000007E-2</v>
      </c>
      <c r="I10089">
        <v>296.87700000000001</v>
      </c>
      <c r="J10089">
        <v>9</v>
      </c>
      <c r="K10089" s="3">
        <v>45210</v>
      </c>
      <c r="L10089" s="3">
        <v>45241</v>
      </c>
      <c r="M10089" t="s">
        <v>43</v>
      </c>
      <c r="N10089" t="s">
        <v>36</v>
      </c>
      <c r="O10089">
        <v>1220.24</v>
      </c>
      <c r="P10089" t="str">
        <f t="shared" si="944"/>
        <v>Good</v>
      </c>
      <c r="Q10089" t="str">
        <f t="shared" si="945"/>
        <v>high impact</v>
      </c>
      <c r="R10089" t="str">
        <f t="shared" si="946"/>
        <v>good</v>
      </c>
      <c r="S10089" t="s">
        <v>56</v>
      </c>
      <c r="T10089" t="s">
        <v>56</v>
      </c>
      <c r="U10089">
        <v>3944.223</v>
      </c>
      <c r="V10089">
        <f t="shared" si="947"/>
        <v>3944.223</v>
      </c>
    </row>
    <row r="10090" spans="1:22" x14ac:dyDescent="0.35">
      <c r="A10090" t="s">
        <v>10574</v>
      </c>
      <c r="B10090" t="s">
        <v>16</v>
      </c>
      <c r="C10090" t="s">
        <v>17</v>
      </c>
      <c r="D10090" t="s">
        <v>46</v>
      </c>
      <c r="E10090">
        <v>4559.05</v>
      </c>
      <c r="F10090" t="str">
        <f t="shared" si="942"/>
        <v>high</v>
      </c>
      <c r="G10090" t="str">
        <f t="shared" si="943"/>
        <v>high</v>
      </c>
      <c r="H10090">
        <v>7.0000000000000007E-2</v>
      </c>
      <c r="I10090">
        <v>319.13350000000003</v>
      </c>
      <c r="J10090">
        <v>3</v>
      </c>
      <c r="K10090" s="4" t="s">
        <v>1083</v>
      </c>
      <c r="L10090" s="4" t="s">
        <v>871</v>
      </c>
      <c r="M10090" t="s">
        <v>43</v>
      </c>
      <c r="N10090" t="s">
        <v>21</v>
      </c>
      <c r="O10090">
        <v>1301.74</v>
      </c>
      <c r="P10090" t="str">
        <f t="shared" si="944"/>
        <v>Good</v>
      </c>
      <c r="Q10090" t="str">
        <f t="shared" si="945"/>
        <v>high impact</v>
      </c>
      <c r="R10090" t="str">
        <f t="shared" si="946"/>
        <v>good</v>
      </c>
      <c r="S10090" t="s">
        <v>72</v>
      </c>
      <c r="T10090" t="s">
        <v>72</v>
      </c>
      <c r="U10090">
        <v>4239.9165000000003</v>
      </c>
      <c r="V10090">
        <f t="shared" si="947"/>
        <v>4239.9165000000003</v>
      </c>
    </row>
    <row r="10091" spans="1:22" x14ac:dyDescent="0.35">
      <c r="A10091" t="s">
        <v>10575</v>
      </c>
      <c r="B10091" t="s">
        <v>32</v>
      </c>
      <c r="C10091" t="s">
        <v>25</v>
      </c>
      <c r="D10091" t="s">
        <v>18</v>
      </c>
      <c r="E10091">
        <v>2366.65</v>
      </c>
      <c r="F10091" t="str">
        <f t="shared" si="942"/>
        <v>high</v>
      </c>
      <c r="G10091" t="str">
        <f t="shared" si="943"/>
        <v>high</v>
      </c>
      <c r="H10091">
        <v>0.26</v>
      </c>
      <c r="I10091">
        <v>615.32899999999995</v>
      </c>
      <c r="J10091">
        <v>8</v>
      </c>
      <c r="K10091" s="3">
        <v>45480</v>
      </c>
      <c r="L10091" s="3">
        <v>45511</v>
      </c>
      <c r="M10091" t="s">
        <v>43</v>
      </c>
      <c r="N10091" t="s">
        <v>29</v>
      </c>
      <c r="O10091">
        <v>487.84</v>
      </c>
      <c r="P10091" t="str">
        <f t="shared" si="944"/>
        <v>Not Good</v>
      </c>
      <c r="Q10091" t="str">
        <f t="shared" si="945"/>
        <v>high impact</v>
      </c>
      <c r="R10091" t="str">
        <f t="shared" si="946"/>
        <v>not good</v>
      </c>
      <c r="S10091" t="s">
        <v>22</v>
      </c>
      <c r="T10091" t="s">
        <v>22</v>
      </c>
      <c r="U10091">
        <v>1751.3209999999999</v>
      </c>
      <c r="V10091">
        <f t="shared" si="947"/>
        <v>1751.3209999999999</v>
      </c>
    </row>
    <row r="10092" spans="1:22" x14ac:dyDescent="0.35">
      <c r="A10092" t="s">
        <v>10576</v>
      </c>
      <c r="B10092" t="s">
        <v>16</v>
      </c>
      <c r="C10092" t="s">
        <v>33</v>
      </c>
      <c r="D10092" t="s">
        <v>18</v>
      </c>
      <c r="E10092">
        <v>534.49</v>
      </c>
      <c r="F10092" t="str">
        <f t="shared" si="942"/>
        <v>low</v>
      </c>
      <c r="G10092" t="str">
        <f t="shared" si="943"/>
        <v>low</v>
      </c>
      <c r="H10092">
        <v>0.12</v>
      </c>
      <c r="I10092">
        <v>64.138800000000003</v>
      </c>
      <c r="J10092">
        <v>9</v>
      </c>
      <c r="K10092" s="4" t="s">
        <v>1120</v>
      </c>
      <c r="L10092" s="4" t="s">
        <v>298</v>
      </c>
      <c r="M10092" t="s">
        <v>20</v>
      </c>
      <c r="N10092" t="s">
        <v>21</v>
      </c>
      <c r="O10092">
        <v>88.68</v>
      </c>
      <c r="P10092" t="str">
        <f t="shared" si="944"/>
        <v>Not Good</v>
      </c>
      <c r="Q10092" t="str">
        <f t="shared" si="945"/>
        <v>normal</v>
      </c>
      <c r="R10092" t="str">
        <f t="shared" si="946"/>
        <v>not good</v>
      </c>
      <c r="S10092" t="s">
        <v>30</v>
      </c>
      <c r="T10092" t="s">
        <v>30</v>
      </c>
      <c r="U10092">
        <v>470.35120000000001</v>
      </c>
      <c r="V10092">
        <f t="shared" si="947"/>
        <v>470.35120000000001</v>
      </c>
    </row>
    <row r="10093" spans="1:22" x14ac:dyDescent="0.35">
      <c r="A10093" t="s">
        <v>10577</v>
      </c>
      <c r="B10093" t="s">
        <v>24</v>
      </c>
      <c r="C10093" t="s">
        <v>39</v>
      </c>
      <c r="D10093" t="s">
        <v>18</v>
      </c>
      <c r="E10093">
        <v>4005.62</v>
      </c>
      <c r="F10093" t="str">
        <f t="shared" si="942"/>
        <v>high</v>
      </c>
      <c r="G10093" t="str">
        <f t="shared" si="943"/>
        <v>high</v>
      </c>
      <c r="H10093">
        <v>0.46</v>
      </c>
      <c r="I10093">
        <v>1842.5852</v>
      </c>
      <c r="J10093">
        <v>8</v>
      </c>
      <c r="K10093" s="4" t="s">
        <v>372</v>
      </c>
      <c r="L10093" s="4" t="s">
        <v>373</v>
      </c>
      <c r="M10093" t="s">
        <v>43</v>
      </c>
      <c r="N10093" t="s">
        <v>21</v>
      </c>
      <c r="O10093">
        <v>669.97</v>
      </c>
      <c r="P10093" t="str">
        <f t="shared" si="944"/>
        <v>Good</v>
      </c>
      <c r="Q10093" t="str">
        <f t="shared" si="945"/>
        <v>high impact</v>
      </c>
      <c r="R10093" t="str">
        <f t="shared" si="946"/>
        <v>good</v>
      </c>
      <c r="S10093" t="s">
        <v>22</v>
      </c>
      <c r="T10093" t="s">
        <v>22</v>
      </c>
      <c r="U10093">
        <v>2163.0347999999999</v>
      </c>
      <c r="V10093">
        <f t="shared" si="947"/>
        <v>2163.0347999999999</v>
      </c>
    </row>
    <row r="10094" spans="1:22" x14ac:dyDescent="0.35">
      <c r="A10094" t="s">
        <v>10578</v>
      </c>
      <c r="B10094" t="s">
        <v>32</v>
      </c>
      <c r="C10094" t="s">
        <v>17</v>
      </c>
      <c r="D10094" t="s">
        <v>26</v>
      </c>
      <c r="E10094">
        <v>2438.0700000000002</v>
      </c>
      <c r="F10094" t="str">
        <f t="shared" si="942"/>
        <v>high</v>
      </c>
      <c r="G10094" t="str">
        <f t="shared" si="943"/>
        <v>high</v>
      </c>
      <c r="H10094">
        <v>0.25</v>
      </c>
      <c r="I10094">
        <v>609.51750000000004</v>
      </c>
      <c r="J10094">
        <v>2</v>
      </c>
      <c r="K10094" s="3">
        <v>45419</v>
      </c>
      <c r="L10094" s="3">
        <v>45450</v>
      </c>
      <c r="M10094" t="s">
        <v>43</v>
      </c>
      <c r="N10094" t="s">
        <v>29</v>
      </c>
      <c r="O10094">
        <v>507.52</v>
      </c>
      <c r="P10094" t="str">
        <f t="shared" si="944"/>
        <v>Good</v>
      </c>
      <c r="Q10094" t="str">
        <f t="shared" si="945"/>
        <v>high impact</v>
      </c>
      <c r="R10094" t="str">
        <f t="shared" si="946"/>
        <v>good</v>
      </c>
      <c r="S10094" t="s">
        <v>56</v>
      </c>
      <c r="T10094" t="s">
        <v>56</v>
      </c>
      <c r="U10094">
        <v>1828.5525</v>
      </c>
      <c r="V10094">
        <f t="shared" si="947"/>
        <v>1828.5525</v>
      </c>
    </row>
    <row r="10095" spans="1:22" x14ac:dyDescent="0.35">
      <c r="A10095" t="s">
        <v>10579</v>
      </c>
      <c r="B10095" t="s">
        <v>58</v>
      </c>
      <c r="C10095" t="s">
        <v>25</v>
      </c>
      <c r="D10095" t="s">
        <v>46</v>
      </c>
      <c r="E10095">
        <v>2777.59</v>
      </c>
      <c r="F10095" t="str">
        <f t="shared" si="942"/>
        <v>high</v>
      </c>
      <c r="G10095" t="str">
        <f t="shared" si="943"/>
        <v>high</v>
      </c>
      <c r="H10095">
        <v>0.49</v>
      </c>
      <c r="I10095">
        <v>1361.0191</v>
      </c>
      <c r="J10095">
        <v>2</v>
      </c>
      <c r="K10095" s="3">
        <v>45239</v>
      </c>
      <c r="L10095" s="4" t="s">
        <v>577</v>
      </c>
      <c r="M10095" t="s">
        <v>43</v>
      </c>
      <c r="N10095" t="s">
        <v>21</v>
      </c>
      <c r="O10095">
        <v>309.93</v>
      </c>
      <c r="P10095" t="str">
        <f t="shared" si="944"/>
        <v>Not Good</v>
      </c>
      <c r="Q10095" t="str">
        <f t="shared" si="945"/>
        <v>high impact</v>
      </c>
      <c r="R10095" t="str">
        <f t="shared" si="946"/>
        <v>not good</v>
      </c>
      <c r="S10095" t="s">
        <v>30</v>
      </c>
      <c r="T10095" t="s">
        <v>30</v>
      </c>
      <c r="U10095">
        <v>1416.5708999999999</v>
      </c>
      <c r="V10095">
        <f t="shared" si="947"/>
        <v>1416.5708999999999</v>
      </c>
    </row>
    <row r="10096" spans="1:22" x14ac:dyDescent="0.35">
      <c r="A10096" t="s">
        <v>10580</v>
      </c>
      <c r="B10096" t="s">
        <v>24</v>
      </c>
      <c r="C10096" t="s">
        <v>33</v>
      </c>
      <c r="D10096" t="s">
        <v>46</v>
      </c>
      <c r="E10096">
        <v>3019.39</v>
      </c>
      <c r="F10096" t="str">
        <f t="shared" si="942"/>
        <v>high</v>
      </c>
      <c r="G10096" t="str">
        <f t="shared" si="943"/>
        <v>high</v>
      </c>
      <c r="H10096">
        <v>0.37</v>
      </c>
      <c r="I10096">
        <v>1117.1742999999999</v>
      </c>
      <c r="J10096">
        <v>4</v>
      </c>
      <c r="K10096" s="4" t="s">
        <v>171</v>
      </c>
      <c r="L10096" s="4" t="s">
        <v>1419</v>
      </c>
      <c r="M10096" t="s">
        <v>43</v>
      </c>
      <c r="N10096" t="s">
        <v>29</v>
      </c>
      <c r="O10096">
        <v>669.63</v>
      </c>
      <c r="P10096" t="str">
        <f t="shared" si="944"/>
        <v>Good</v>
      </c>
      <c r="Q10096" t="str">
        <f t="shared" si="945"/>
        <v>high impact</v>
      </c>
      <c r="R10096" t="str">
        <f t="shared" si="946"/>
        <v>good</v>
      </c>
      <c r="S10096" t="s">
        <v>22</v>
      </c>
      <c r="T10096" t="s">
        <v>22</v>
      </c>
      <c r="U10096">
        <v>1902.2157</v>
      </c>
      <c r="V10096">
        <f t="shared" si="947"/>
        <v>1902.2157</v>
      </c>
    </row>
    <row r="10097" spans="1:22" x14ac:dyDescent="0.35">
      <c r="A10097" t="s">
        <v>10581</v>
      </c>
      <c r="B10097" t="s">
        <v>58</v>
      </c>
      <c r="C10097" t="s">
        <v>39</v>
      </c>
      <c r="D10097" t="s">
        <v>34</v>
      </c>
      <c r="E10097">
        <v>3372.55</v>
      </c>
      <c r="F10097" t="str">
        <f t="shared" si="942"/>
        <v>high</v>
      </c>
      <c r="G10097" t="str">
        <f t="shared" si="943"/>
        <v>high</v>
      </c>
      <c r="H10097">
        <v>0.41</v>
      </c>
      <c r="I10097">
        <v>1382.7455</v>
      </c>
      <c r="J10097">
        <v>1</v>
      </c>
      <c r="K10097" s="3">
        <v>45361</v>
      </c>
      <c r="L10097" s="3">
        <v>45422</v>
      </c>
      <c r="M10097" t="s">
        <v>28</v>
      </c>
      <c r="N10097" t="s">
        <v>29</v>
      </c>
      <c r="O10097">
        <v>191.13</v>
      </c>
      <c r="P10097" t="str">
        <f t="shared" si="944"/>
        <v>Not Good</v>
      </c>
      <c r="Q10097" t="str">
        <f t="shared" si="945"/>
        <v>high impact</v>
      </c>
      <c r="R10097" t="str">
        <f t="shared" si="946"/>
        <v>not good</v>
      </c>
      <c r="S10097" t="s">
        <v>30</v>
      </c>
      <c r="T10097" t="s">
        <v>30</v>
      </c>
      <c r="U10097">
        <v>1989.8045</v>
      </c>
      <c r="V10097">
        <f t="shared" si="947"/>
        <v>1989.8045</v>
      </c>
    </row>
    <row r="10098" spans="1:22" x14ac:dyDescent="0.35">
      <c r="A10098" t="s">
        <v>10582</v>
      </c>
      <c r="B10098" t="s">
        <v>16</v>
      </c>
      <c r="C10098" t="s">
        <v>17</v>
      </c>
      <c r="D10098" t="s">
        <v>26</v>
      </c>
      <c r="E10098">
        <v>4461.49</v>
      </c>
      <c r="F10098" t="str">
        <f t="shared" si="942"/>
        <v>high</v>
      </c>
      <c r="G10098" t="str">
        <f t="shared" si="943"/>
        <v>high</v>
      </c>
      <c r="H10098">
        <v>0.19</v>
      </c>
      <c r="I10098">
        <v>847.68309999999997</v>
      </c>
      <c r="J10098">
        <v>3</v>
      </c>
      <c r="K10098" s="4" t="s">
        <v>174</v>
      </c>
      <c r="L10098" s="4" t="s">
        <v>250</v>
      </c>
      <c r="M10098" t="s">
        <v>28</v>
      </c>
      <c r="N10098" t="s">
        <v>36</v>
      </c>
      <c r="O10098">
        <v>950.63</v>
      </c>
      <c r="P10098" t="str">
        <f t="shared" si="944"/>
        <v>Good</v>
      </c>
      <c r="Q10098" t="str">
        <f t="shared" si="945"/>
        <v>high impact</v>
      </c>
      <c r="R10098" t="str">
        <f t="shared" si="946"/>
        <v>good</v>
      </c>
      <c r="S10098" t="s">
        <v>30</v>
      </c>
      <c r="T10098" t="s">
        <v>30</v>
      </c>
      <c r="U10098">
        <v>3613.8069</v>
      </c>
      <c r="V10098">
        <f t="shared" si="947"/>
        <v>3613.8069</v>
      </c>
    </row>
    <row r="10099" spans="1:22" x14ac:dyDescent="0.35">
      <c r="A10099" t="s">
        <v>10583</v>
      </c>
      <c r="B10099" t="s">
        <v>24</v>
      </c>
      <c r="C10099" t="s">
        <v>25</v>
      </c>
      <c r="D10099" t="s">
        <v>50</v>
      </c>
      <c r="E10099">
        <v>4765.5200000000004</v>
      </c>
      <c r="F10099" t="str">
        <f t="shared" si="942"/>
        <v>high</v>
      </c>
      <c r="G10099" t="str">
        <f t="shared" si="943"/>
        <v>high</v>
      </c>
      <c r="H10099">
        <v>7.0000000000000007E-2</v>
      </c>
      <c r="I10099">
        <v>333.58640000000003</v>
      </c>
      <c r="J10099">
        <v>4</v>
      </c>
      <c r="K10099" s="4" t="s">
        <v>1314</v>
      </c>
      <c r="L10099" s="4" t="s">
        <v>166</v>
      </c>
      <c r="M10099" t="s">
        <v>43</v>
      </c>
      <c r="N10099" t="s">
        <v>21</v>
      </c>
      <c r="O10099">
        <v>856.15</v>
      </c>
      <c r="P10099" t="str">
        <f t="shared" si="944"/>
        <v>Good</v>
      </c>
      <c r="Q10099" t="str">
        <f t="shared" si="945"/>
        <v>high impact</v>
      </c>
      <c r="R10099" t="str">
        <f t="shared" si="946"/>
        <v>good</v>
      </c>
      <c r="S10099" t="s">
        <v>47</v>
      </c>
      <c r="T10099" t="s">
        <v>47</v>
      </c>
      <c r="U10099">
        <v>4431.9336000000003</v>
      </c>
      <c r="V10099">
        <f t="shared" si="947"/>
        <v>4431.9336000000003</v>
      </c>
    </row>
    <row r="10100" spans="1:22" x14ac:dyDescent="0.35">
      <c r="A10100" t="s">
        <v>10584</v>
      </c>
      <c r="B10100" t="s">
        <v>32</v>
      </c>
      <c r="C10100" t="s">
        <v>33</v>
      </c>
      <c r="D10100" t="s">
        <v>46</v>
      </c>
      <c r="E10100">
        <v>4706.83</v>
      </c>
      <c r="F10100" t="str">
        <f t="shared" si="942"/>
        <v>high</v>
      </c>
      <c r="G10100" t="str">
        <f t="shared" si="943"/>
        <v>high</v>
      </c>
      <c r="H10100">
        <v>0.34</v>
      </c>
      <c r="I10100">
        <v>1600.3222000000001</v>
      </c>
      <c r="J10100">
        <v>2</v>
      </c>
      <c r="K10100" s="4" t="s">
        <v>680</v>
      </c>
      <c r="L10100" s="4" t="s">
        <v>1892</v>
      </c>
      <c r="M10100" t="s">
        <v>43</v>
      </c>
      <c r="N10100" t="s">
        <v>21</v>
      </c>
      <c r="O10100">
        <v>1053.57</v>
      </c>
      <c r="P10100" t="str">
        <f t="shared" si="944"/>
        <v>Good</v>
      </c>
      <c r="Q10100" t="str">
        <f t="shared" si="945"/>
        <v>high impact</v>
      </c>
      <c r="R10100" t="str">
        <f t="shared" si="946"/>
        <v>good</v>
      </c>
      <c r="S10100" t="s">
        <v>30</v>
      </c>
      <c r="T10100" t="s">
        <v>30</v>
      </c>
      <c r="U10100">
        <v>3106.5077999999999</v>
      </c>
      <c r="V10100">
        <f t="shared" si="947"/>
        <v>3106.5077999999999</v>
      </c>
    </row>
    <row r="10101" spans="1:22" x14ac:dyDescent="0.35">
      <c r="A10101" t="s">
        <v>10585</v>
      </c>
      <c r="B10101" t="s">
        <v>24</v>
      </c>
      <c r="C10101" t="s">
        <v>39</v>
      </c>
      <c r="D10101" t="s">
        <v>26</v>
      </c>
      <c r="E10101">
        <v>4066.37</v>
      </c>
      <c r="F10101" t="str">
        <f t="shared" si="942"/>
        <v>high</v>
      </c>
      <c r="G10101" t="str">
        <f t="shared" si="943"/>
        <v>high</v>
      </c>
      <c r="H10101">
        <v>0.2</v>
      </c>
      <c r="I10101">
        <v>813.274</v>
      </c>
      <c r="J10101">
        <v>7</v>
      </c>
      <c r="K10101" s="4" t="s">
        <v>441</v>
      </c>
      <c r="L10101" s="3">
        <v>44935</v>
      </c>
      <c r="M10101" t="s">
        <v>43</v>
      </c>
      <c r="N10101" t="s">
        <v>29</v>
      </c>
      <c r="O10101">
        <v>826.07</v>
      </c>
      <c r="P10101" t="str">
        <f t="shared" si="944"/>
        <v>Good</v>
      </c>
      <c r="Q10101" t="str">
        <f t="shared" si="945"/>
        <v>high impact</v>
      </c>
      <c r="R10101" t="str">
        <f t="shared" si="946"/>
        <v>good</v>
      </c>
      <c r="S10101" t="s">
        <v>22</v>
      </c>
      <c r="T10101" t="s">
        <v>22</v>
      </c>
      <c r="U10101">
        <v>3253.096</v>
      </c>
      <c r="V10101">
        <f t="shared" si="947"/>
        <v>3253.096</v>
      </c>
    </row>
    <row r="10102" spans="1:22" x14ac:dyDescent="0.35">
      <c r="A10102" t="s">
        <v>10586</v>
      </c>
      <c r="B10102" t="s">
        <v>58</v>
      </c>
      <c r="C10102" t="s">
        <v>17</v>
      </c>
      <c r="D10102" t="s">
        <v>26</v>
      </c>
      <c r="E10102">
        <v>4457.29</v>
      </c>
      <c r="F10102" t="str">
        <f t="shared" si="942"/>
        <v>high</v>
      </c>
      <c r="G10102" t="str">
        <f t="shared" si="943"/>
        <v>high</v>
      </c>
      <c r="H10102">
        <v>0.47</v>
      </c>
      <c r="I10102">
        <v>2094.9263000000001</v>
      </c>
      <c r="J10102">
        <v>3</v>
      </c>
      <c r="K10102" s="4" t="s">
        <v>254</v>
      </c>
      <c r="L10102" s="4" t="s">
        <v>1494</v>
      </c>
      <c r="M10102" t="s">
        <v>28</v>
      </c>
      <c r="N10102" t="s">
        <v>36</v>
      </c>
      <c r="O10102">
        <v>508.02</v>
      </c>
      <c r="P10102" t="str">
        <f t="shared" si="944"/>
        <v>Good</v>
      </c>
      <c r="Q10102" t="str">
        <f t="shared" si="945"/>
        <v>high impact</v>
      </c>
      <c r="R10102" t="str">
        <f t="shared" si="946"/>
        <v>good</v>
      </c>
      <c r="S10102" t="s">
        <v>47</v>
      </c>
      <c r="T10102" t="s">
        <v>47</v>
      </c>
      <c r="U10102">
        <v>2362.3636999999999</v>
      </c>
      <c r="V10102">
        <f t="shared" si="947"/>
        <v>2362.3636999999999</v>
      </c>
    </row>
    <row r="10103" spans="1:22" x14ac:dyDescent="0.35">
      <c r="A10103" t="s">
        <v>10587</v>
      </c>
      <c r="B10103" t="s">
        <v>32</v>
      </c>
      <c r="C10103" t="s">
        <v>25</v>
      </c>
      <c r="D10103" t="s">
        <v>46</v>
      </c>
      <c r="E10103">
        <v>343.31</v>
      </c>
      <c r="F10103" t="str">
        <f t="shared" si="942"/>
        <v>low</v>
      </c>
      <c r="G10103" t="str">
        <f t="shared" si="943"/>
        <v>low</v>
      </c>
      <c r="H10103">
        <v>0.1</v>
      </c>
      <c r="I10103">
        <v>34.331000000000003</v>
      </c>
      <c r="J10103">
        <v>7</v>
      </c>
      <c r="K10103" s="4" t="s">
        <v>756</v>
      </c>
      <c r="L10103" s="4" t="s">
        <v>566</v>
      </c>
      <c r="M10103" t="s">
        <v>20</v>
      </c>
      <c r="N10103" t="s">
        <v>36</v>
      </c>
      <c r="O10103">
        <v>63.3</v>
      </c>
      <c r="P10103" t="str">
        <f t="shared" si="944"/>
        <v>Not Good</v>
      </c>
      <c r="Q10103" t="str">
        <f t="shared" si="945"/>
        <v>normal</v>
      </c>
      <c r="R10103" t="str">
        <f t="shared" si="946"/>
        <v>not good</v>
      </c>
      <c r="S10103" t="s">
        <v>22</v>
      </c>
      <c r="T10103" t="s">
        <v>22</v>
      </c>
      <c r="U10103">
        <v>308.97899999999998</v>
      </c>
      <c r="V10103">
        <f t="shared" si="947"/>
        <v>308.97899999999998</v>
      </c>
    </row>
    <row r="10104" spans="1:22" x14ac:dyDescent="0.35">
      <c r="A10104" t="s">
        <v>10588</v>
      </c>
      <c r="B10104" t="s">
        <v>24</v>
      </c>
      <c r="C10104" t="s">
        <v>33</v>
      </c>
      <c r="D10104" t="s">
        <v>34</v>
      </c>
      <c r="E10104">
        <v>4260.6499999999996</v>
      </c>
      <c r="F10104" t="str">
        <f t="shared" si="942"/>
        <v>high</v>
      </c>
      <c r="G10104" t="str">
        <f t="shared" si="943"/>
        <v>high</v>
      </c>
      <c r="H10104">
        <v>0.31</v>
      </c>
      <c r="I10104">
        <v>1320.8015</v>
      </c>
      <c r="J10104">
        <v>7</v>
      </c>
      <c r="K10104" s="3">
        <v>45637</v>
      </c>
      <c r="L10104" s="4" t="s">
        <v>207</v>
      </c>
      <c r="M10104" t="s">
        <v>43</v>
      </c>
      <c r="N10104" t="s">
        <v>36</v>
      </c>
      <c r="O10104">
        <v>916.2</v>
      </c>
      <c r="P10104" t="str">
        <f t="shared" si="944"/>
        <v>Good</v>
      </c>
      <c r="Q10104" t="str">
        <f t="shared" si="945"/>
        <v>high impact</v>
      </c>
      <c r="R10104" t="str">
        <f t="shared" si="946"/>
        <v>good</v>
      </c>
      <c r="S10104" t="s">
        <v>56</v>
      </c>
      <c r="T10104" t="s">
        <v>56</v>
      </c>
      <c r="U10104">
        <v>2939.8485000000001</v>
      </c>
      <c r="V10104">
        <f t="shared" si="947"/>
        <v>2939.8485000000001</v>
      </c>
    </row>
    <row r="10105" spans="1:22" x14ac:dyDescent="0.35">
      <c r="A10105" t="s">
        <v>10589</v>
      </c>
      <c r="B10105" t="s">
        <v>24</v>
      </c>
      <c r="C10105" t="s">
        <v>39</v>
      </c>
      <c r="D10105" t="s">
        <v>26</v>
      </c>
      <c r="E10105">
        <v>454.1</v>
      </c>
      <c r="F10105" t="str">
        <f t="shared" si="942"/>
        <v>low</v>
      </c>
      <c r="G10105" t="str">
        <f t="shared" si="943"/>
        <v>low</v>
      </c>
      <c r="H10105">
        <v>0.43</v>
      </c>
      <c r="I10105">
        <v>195.26300000000001</v>
      </c>
      <c r="J10105">
        <v>9</v>
      </c>
      <c r="K10105" s="3">
        <v>45297</v>
      </c>
      <c r="L10105" s="3">
        <v>45328</v>
      </c>
      <c r="M10105" t="s">
        <v>28</v>
      </c>
      <c r="N10105" t="s">
        <v>21</v>
      </c>
      <c r="O10105">
        <v>24.54</v>
      </c>
      <c r="P10105" t="str">
        <f t="shared" si="944"/>
        <v>Not Good</v>
      </c>
      <c r="Q10105" t="str">
        <f t="shared" si="945"/>
        <v>high impact</v>
      </c>
      <c r="R10105" t="str">
        <f t="shared" si="946"/>
        <v>not good</v>
      </c>
      <c r="S10105" t="s">
        <v>56</v>
      </c>
      <c r="T10105" t="s">
        <v>56</v>
      </c>
      <c r="U10105">
        <v>258.83699999999999</v>
      </c>
      <c r="V10105">
        <f t="shared" si="947"/>
        <v>258.83699999999999</v>
      </c>
    </row>
    <row r="10106" spans="1:22" x14ac:dyDescent="0.35">
      <c r="A10106" t="s">
        <v>10590</v>
      </c>
      <c r="B10106" t="s">
        <v>24</v>
      </c>
      <c r="C10106" t="s">
        <v>17</v>
      </c>
      <c r="D10106" t="s">
        <v>18</v>
      </c>
      <c r="E10106">
        <v>3756.35</v>
      </c>
      <c r="F10106" t="str">
        <f t="shared" si="942"/>
        <v>high</v>
      </c>
      <c r="G10106" t="str">
        <f t="shared" si="943"/>
        <v>high</v>
      </c>
      <c r="H10106">
        <v>0.2</v>
      </c>
      <c r="I10106">
        <v>751.27</v>
      </c>
      <c r="J10106">
        <v>4</v>
      </c>
      <c r="K10106" s="3">
        <v>45477</v>
      </c>
      <c r="L10106" s="3">
        <v>45508</v>
      </c>
      <c r="M10106" t="s">
        <v>20</v>
      </c>
      <c r="N10106" t="s">
        <v>21</v>
      </c>
      <c r="O10106">
        <v>1096.95</v>
      </c>
      <c r="P10106" t="str">
        <f t="shared" si="944"/>
        <v>Good</v>
      </c>
      <c r="Q10106" t="str">
        <f t="shared" si="945"/>
        <v>high impact</v>
      </c>
      <c r="R10106" t="str">
        <f t="shared" si="946"/>
        <v>good</v>
      </c>
      <c r="S10106" t="s">
        <v>47</v>
      </c>
      <c r="T10106" t="s">
        <v>47</v>
      </c>
      <c r="U10106">
        <v>3005.08</v>
      </c>
      <c r="V10106">
        <f t="shared" si="947"/>
        <v>3005.08</v>
      </c>
    </row>
    <row r="10107" spans="1:22" x14ac:dyDescent="0.35">
      <c r="A10107" t="s">
        <v>10591</v>
      </c>
      <c r="B10107" t="s">
        <v>24</v>
      </c>
      <c r="C10107" t="s">
        <v>25</v>
      </c>
      <c r="D10107" t="s">
        <v>26</v>
      </c>
      <c r="E10107">
        <v>929.88</v>
      </c>
      <c r="F10107" t="str">
        <f t="shared" si="942"/>
        <v>low</v>
      </c>
      <c r="G10107" t="str">
        <f t="shared" si="943"/>
        <v>low</v>
      </c>
      <c r="H10107">
        <v>0.48</v>
      </c>
      <c r="I10107">
        <v>446.3424</v>
      </c>
      <c r="J10107">
        <v>4</v>
      </c>
      <c r="K10107" s="3">
        <v>45507</v>
      </c>
      <c r="L10107" s="3">
        <v>45568</v>
      </c>
      <c r="M10107" t="s">
        <v>28</v>
      </c>
      <c r="N10107" t="s">
        <v>21</v>
      </c>
      <c r="O10107">
        <v>133.88999999999999</v>
      </c>
      <c r="P10107" t="str">
        <f t="shared" si="944"/>
        <v>Not Good</v>
      </c>
      <c r="Q10107" t="str">
        <f t="shared" si="945"/>
        <v>high impact</v>
      </c>
      <c r="R10107" t="str">
        <f t="shared" si="946"/>
        <v>not good</v>
      </c>
      <c r="S10107" t="s">
        <v>30</v>
      </c>
      <c r="T10107" t="s">
        <v>30</v>
      </c>
      <c r="U10107">
        <v>483.5376</v>
      </c>
      <c r="V10107">
        <f t="shared" si="947"/>
        <v>483.5376</v>
      </c>
    </row>
    <row r="10108" spans="1:22" x14ac:dyDescent="0.35">
      <c r="A10108" t="s">
        <v>10592</v>
      </c>
      <c r="B10108" t="s">
        <v>32</v>
      </c>
      <c r="C10108" t="s">
        <v>33</v>
      </c>
      <c r="D10108" t="s">
        <v>50</v>
      </c>
      <c r="E10108">
        <v>1864.54</v>
      </c>
      <c r="F10108" t="str">
        <f t="shared" si="942"/>
        <v>medium</v>
      </c>
      <c r="G10108" t="str">
        <f t="shared" si="943"/>
        <v>low</v>
      </c>
      <c r="H10108">
        <v>0.04</v>
      </c>
      <c r="I10108">
        <v>74.581599999999995</v>
      </c>
      <c r="J10108">
        <v>1</v>
      </c>
      <c r="K10108" s="4" t="s">
        <v>138</v>
      </c>
      <c r="L10108" s="4" t="s">
        <v>1132</v>
      </c>
      <c r="M10108" t="s">
        <v>43</v>
      </c>
      <c r="N10108" t="s">
        <v>29</v>
      </c>
      <c r="O10108">
        <v>220.01</v>
      </c>
      <c r="P10108" t="str">
        <f t="shared" si="944"/>
        <v>Not Good</v>
      </c>
      <c r="Q10108" t="str">
        <f t="shared" si="945"/>
        <v>high impact</v>
      </c>
      <c r="R10108" t="str">
        <f t="shared" si="946"/>
        <v>not good</v>
      </c>
      <c r="S10108" t="s">
        <v>22</v>
      </c>
      <c r="T10108" t="s">
        <v>22</v>
      </c>
      <c r="U10108">
        <v>1789.9584</v>
      </c>
      <c r="V10108">
        <f t="shared" si="947"/>
        <v>1789.9584</v>
      </c>
    </row>
    <row r="10109" spans="1:22" x14ac:dyDescent="0.35">
      <c r="A10109" t="s">
        <v>10593</v>
      </c>
      <c r="B10109" t="s">
        <v>58</v>
      </c>
      <c r="C10109" t="s">
        <v>39</v>
      </c>
      <c r="D10109" t="s">
        <v>46</v>
      </c>
      <c r="E10109">
        <v>1002.5</v>
      </c>
      <c r="F10109" t="str">
        <f t="shared" si="942"/>
        <v>medium</v>
      </c>
      <c r="G10109" t="str">
        <f t="shared" si="943"/>
        <v>low</v>
      </c>
      <c r="H10109">
        <v>0.28999999999999998</v>
      </c>
      <c r="I10109">
        <v>290.72500000000002</v>
      </c>
      <c r="J10109">
        <v>6</v>
      </c>
      <c r="K10109" s="3">
        <v>45113</v>
      </c>
      <c r="L10109" s="4" t="s">
        <v>252</v>
      </c>
      <c r="M10109" t="s">
        <v>20</v>
      </c>
      <c r="N10109" t="s">
        <v>29</v>
      </c>
      <c r="O10109">
        <v>228.79</v>
      </c>
      <c r="P10109" t="str">
        <f t="shared" si="944"/>
        <v>Not Good</v>
      </c>
      <c r="Q10109" t="str">
        <f t="shared" si="945"/>
        <v>high impact</v>
      </c>
      <c r="R10109" t="str">
        <f t="shared" si="946"/>
        <v>not good</v>
      </c>
      <c r="S10109" t="s">
        <v>47</v>
      </c>
      <c r="T10109" t="s">
        <v>47</v>
      </c>
      <c r="U10109">
        <v>711.77499999999998</v>
      </c>
      <c r="V10109">
        <f t="shared" si="947"/>
        <v>711.77499999999998</v>
      </c>
    </row>
    <row r="10110" spans="1:22" x14ac:dyDescent="0.35">
      <c r="A10110" t="s">
        <v>10594</v>
      </c>
      <c r="B10110" t="s">
        <v>24</v>
      </c>
      <c r="C10110" t="s">
        <v>17</v>
      </c>
      <c r="D10110" t="s">
        <v>50</v>
      </c>
      <c r="E10110">
        <v>2272.96</v>
      </c>
      <c r="F10110" t="str">
        <f t="shared" si="942"/>
        <v>high</v>
      </c>
      <c r="G10110" t="str">
        <f t="shared" si="943"/>
        <v>high</v>
      </c>
      <c r="H10110">
        <v>0.39</v>
      </c>
      <c r="I10110">
        <v>886.45439999999996</v>
      </c>
      <c r="J10110">
        <v>6</v>
      </c>
      <c r="K10110" s="4" t="s">
        <v>551</v>
      </c>
      <c r="L10110" s="4" t="s">
        <v>597</v>
      </c>
      <c r="M10110" t="s">
        <v>43</v>
      </c>
      <c r="N10110" t="s">
        <v>21</v>
      </c>
      <c r="O10110">
        <v>561.66</v>
      </c>
      <c r="P10110" t="str">
        <f t="shared" si="944"/>
        <v>Good</v>
      </c>
      <c r="Q10110" t="str">
        <f t="shared" si="945"/>
        <v>high impact</v>
      </c>
      <c r="R10110" t="str">
        <f t="shared" si="946"/>
        <v>good</v>
      </c>
      <c r="S10110" t="s">
        <v>47</v>
      </c>
      <c r="T10110" t="s">
        <v>47</v>
      </c>
      <c r="U10110">
        <v>1386.5056</v>
      </c>
      <c r="V10110">
        <f t="shared" si="947"/>
        <v>1386.5056</v>
      </c>
    </row>
    <row r="10111" spans="1:22" x14ac:dyDescent="0.35">
      <c r="A10111" t="s">
        <v>10595</v>
      </c>
      <c r="B10111" t="s">
        <v>32</v>
      </c>
      <c r="C10111" t="s">
        <v>25</v>
      </c>
      <c r="D10111" t="s">
        <v>34</v>
      </c>
      <c r="E10111">
        <v>2117.56</v>
      </c>
      <c r="F10111" t="str">
        <f t="shared" si="942"/>
        <v>high</v>
      </c>
      <c r="G10111" t="str">
        <f t="shared" si="943"/>
        <v>high</v>
      </c>
      <c r="H10111">
        <v>0.1</v>
      </c>
      <c r="I10111">
        <v>211.756</v>
      </c>
      <c r="J10111">
        <v>7</v>
      </c>
      <c r="K10111" s="4" t="s">
        <v>410</v>
      </c>
      <c r="L10111" s="4" t="s">
        <v>350</v>
      </c>
      <c r="M10111" t="s">
        <v>28</v>
      </c>
      <c r="N10111" t="s">
        <v>21</v>
      </c>
      <c r="O10111">
        <v>327.05</v>
      </c>
      <c r="P10111" t="str">
        <f t="shared" si="944"/>
        <v>Not Good</v>
      </c>
      <c r="Q10111" t="str">
        <f t="shared" si="945"/>
        <v>high impact</v>
      </c>
      <c r="R10111" t="str">
        <f t="shared" si="946"/>
        <v>not good</v>
      </c>
      <c r="S10111" t="s">
        <v>37</v>
      </c>
      <c r="T10111" t="s">
        <v>37</v>
      </c>
      <c r="U10111">
        <v>1905.8040000000001</v>
      </c>
      <c r="V10111">
        <f t="shared" si="947"/>
        <v>1905.8040000000001</v>
      </c>
    </row>
    <row r="10112" spans="1:22" x14ac:dyDescent="0.35">
      <c r="A10112" t="s">
        <v>10596</v>
      </c>
      <c r="B10112" t="s">
        <v>58</v>
      </c>
      <c r="C10112" t="s">
        <v>33</v>
      </c>
      <c r="D10112" t="s">
        <v>18</v>
      </c>
      <c r="E10112">
        <v>335.51</v>
      </c>
      <c r="F10112" t="str">
        <f t="shared" si="942"/>
        <v>low</v>
      </c>
      <c r="G10112" t="str">
        <f t="shared" si="943"/>
        <v>low</v>
      </c>
      <c r="H10112">
        <v>0.03</v>
      </c>
      <c r="I10112">
        <v>10.065300000000001</v>
      </c>
      <c r="J10112">
        <v>9</v>
      </c>
      <c r="K10112" s="3">
        <v>45388</v>
      </c>
      <c r="L10112" s="3">
        <v>45541</v>
      </c>
      <c r="M10112" t="s">
        <v>28</v>
      </c>
      <c r="N10112" t="s">
        <v>29</v>
      </c>
      <c r="O10112">
        <v>67.53</v>
      </c>
      <c r="P10112" t="str">
        <f t="shared" si="944"/>
        <v>Not Good</v>
      </c>
      <c r="Q10112" t="str">
        <f t="shared" si="945"/>
        <v>normal</v>
      </c>
      <c r="R10112" t="str">
        <f t="shared" si="946"/>
        <v>not good</v>
      </c>
      <c r="S10112" t="s">
        <v>37</v>
      </c>
      <c r="T10112" t="s">
        <v>37</v>
      </c>
      <c r="U10112">
        <v>325.44470000000001</v>
      </c>
      <c r="V10112">
        <f t="shared" si="947"/>
        <v>325.44470000000001</v>
      </c>
    </row>
    <row r="10113" spans="1:22" x14ac:dyDescent="0.35">
      <c r="A10113" t="s">
        <v>10597</v>
      </c>
      <c r="B10113" t="s">
        <v>24</v>
      </c>
      <c r="C10113" t="s">
        <v>39</v>
      </c>
      <c r="D10113" t="s">
        <v>46</v>
      </c>
      <c r="E10113">
        <v>4169.4399999999996</v>
      </c>
      <c r="F10113" t="str">
        <f t="shared" si="942"/>
        <v>high</v>
      </c>
      <c r="G10113" t="str">
        <f t="shared" si="943"/>
        <v>high</v>
      </c>
      <c r="H10113">
        <v>0.04</v>
      </c>
      <c r="I10113">
        <v>166.77760000000001</v>
      </c>
      <c r="J10113">
        <v>9</v>
      </c>
      <c r="K10113" s="3">
        <v>45481</v>
      </c>
      <c r="L10113" s="3">
        <v>45604</v>
      </c>
      <c r="M10113" t="s">
        <v>28</v>
      </c>
      <c r="N10113" t="s">
        <v>36</v>
      </c>
      <c r="O10113">
        <v>483.8</v>
      </c>
      <c r="P10113" t="str">
        <f t="shared" si="944"/>
        <v>Not Good</v>
      </c>
      <c r="Q10113" t="str">
        <f t="shared" si="945"/>
        <v>high impact</v>
      </c>
      <c r="R10113" t="str">
        <f t="shared" si="946"/>
        <v>not good</v>
      </c>
      <c r="S10113" t="s">
        <v>30</v>
      </c>
      <c r="T10113" t="s">
        <v>30</v>
      </c>
      <c r="U10113">
        <v>4002.6624000000002</v>
      </c>
      <c r="V10113">
        <f t="shared" si="947"/>
        <v>4002.6624000000002</v>
      </c>
    </row>
    <row r="10114" spans="1:22" x14ac:dyDescent="0.35">
      <c r="A10114" t="s">
        <v>10598</v>
      </c>
      <c r="B10114" t="s">
        <v>58</v>
      </c>
      <c r="C10114" t="s">
        <v>17</v>
      </c>
      <c r="D10114" t="s">
        <v>26</v>
      </c>
      <c r="E10114">
        <v>4285.51</v>
      </c>
      <c r="F10114" t="str">
        <f t="shared" si="942"/>
        <v>high</v>
      </c>
      <c r="G10114" t="str">
        <f t="shared" si="943"/>
        <v>high</v>
      </c>
      <c r="H10114">
        <v>0.16</v>
      </c>
      <c r="I10114">
        <v>685.6816</v>
      </c>
      <c r="J10114">
        <v>5</v>
      </c>
      <c r="K10114" s="4" t="s">
        <v>826</v>
      </c>
      <c r="L10114" s="4" t="s">
        <v>265</v>
      </c>
      <c r="M10114" t="s">
        <v>20</v>
      </c>
      <c r="N10114" t="s">
        <v>29</v>
      </c>
      <c r="O10114">
        <v>966.83</v>
      </c>
      <c r="P10114" t="str">
        <f t="shared" si="944"/>
        <v>Good</v>
      </c>
      <c r="Q10114" t="str">
        <f t="shared" si="945"/>
        <v>high impact</v>
      </c>
      <c r="R10114" t="str">
        <f t="shared" si="946"/>
        <v>good</v>
      </c>
      <c r="S10114" t="s">
        <v>47</v>
      </c>
      <c r="T10114" t="s">
        <v>47</v>
      </c>
      <c r="U10114">
        <v>3599.8283999999999</v>
      </c>
      <c r="V10114">
        <f t="shared" si="947"/>
        <v>3599.8283999999999</v>
      </c>
    </row>
    <row r="10115" spans="1:22" x14ac:dyDescent="0.35">
      <c r="A10115" t="s">
        <v>10599</v>
      </c>
      <c r="B10115" t="s">
        <v>58</v>
      </c>
      <c r="C10115" t="s">
        <v>25</v>
      </c>
      <c r="D10115" t="s">
        <v>18</v>
      </c>
      <c r="E10115">
        <v>3958.79</v>
      </c>
      <c r="F10115" t="str">
        <f t="shared" ref="F10115:F10178" si="948">IF(E10115&gt;2000,"high",IF(E10115&gt;1000,"medium","low"))</f>
        <v>high</v>
      </c>
      <c r="G10115" t="str">
        <f t="shared" ref="G10115:G10178" si="949">IF(E10115&gt;2000,"high","low")</f>
        <v>high</v>
      </c>
      <c r="H10115">
        <v>0.11</v>
      </c>
      <c r="I10115">
        <v>435.46690000000001</v>
      </c>
      <c r="J10115">
        <v>2</v>
      </c>
      <c r="K10115" s="4" t="s">
        <v>767</v>
      </c>
      <c r="L10115" s="4" t="s">
        <v>756</v>
      </c>
      <c r="M10115" t="s">
        <v>20</v>
      </c>
      <c r="N10115" t="s">
        <v>36</v>
      </c>
      <c r="O10115">
        <v>690.28</v>
      </c>
      <c r="P10115" t="str">
        <f t="shared" ref="P10115:P10178" si="950">IF(AND(E10115&gt;1000,O10115&gt;500),"Good","Not Good")</f>
        <v>Good</v>
      </c>
      <c r="Q10115" t="str">
        <f t="shared" ref="Q10115:Q10178" si="951">IF(OR(E10115&gt;1000,H10115&gt;0.2),"high impact","normal")</f>
        <v>high impact</v>
      </c>
      <c r="R10115" t="str">
        <f t="shared" ref="R10115:R10178" si="952">IF(NOT(AND(E10115&gt;2000,O10115&gt;500)),"not good","good")</f>
        <v>good</v>
      </c>
      <c r="S10115" t="s">
        <v>72</v>
      </c>
      <c r="T10115" t="s">
        <v>72</v>
      </c>
      <c r="U10115">
        <v>3523.3231000000001</v>
      </c>
      <c r="V10115">
        <f t="shared" ref="V10115:V10178" si="953">IFERROR(U10115,0)</f>
        <v>3523.3231000000001</v>
      </c>
    </row>
    <row r="10116" spans="1:22" x14ac:dyDescent="0.35">
      <c r="A10116" t="s">
        <v>10600</v>
      </c>
      <c r="B10116" t="s">
        <v>32</v>
      </c>
      <c r="C10116" t="s">
        <v>33</v>
      </c>
      <c r="D10116" t="s">
        <v>26</v>
      </c>
      <c r="E10116">
        <v>4253.2700000000004</v>
      </c>
      <c r="F10116" t="str">
        <f t="shared" si="948"/>
        <v>high</v>
      </c>
      <c r="G10116" t="str">
        <f t="shared" si="949"/>
        <v>high</v>
      </c>
      <c r="H10116">
        <v>0.11</v>
      </c>
      <c r="I10116">
        <v>467.85969999999998</v>
      </c>
      <c r="J10116">
        <v>1</v>
      </c>
      <c r="K10116" s="4" t="s">
        <v>554</v>
      </c>
      <c r="L10116" s="4" t="s">
        <v>247</v>
      </c>
      <c r="M10116" t="s">
        <v>28</v>
      </c>
      <c r="N10116" t="s">
        <v>36</v>
      </c>
      <c r="O10116">
        <v>360.99</v>
      </c>
      <c r="P10116" t="str">
        <f t="shared" si="950"/>
        <v>Not Good</v>
      </c>
      <c r="Q10116" t="str">
        <f t="shared" si="951"/>
        <v>high impact</v>
      </c>
      <c r="R10116" t="str">
        <f t="shared" si="952"/>
        <v>not good</v>
      </c>
      <c r="S10116" t="s">
        <v>56</v>
      </c>
      <c r="T10116" t="s">
        <v>56</v>
      </c>
      <c r="U10116">
        <v>3785.4103</v>
      </c>
      <c r="V10116">
        <f t="shared" si="953"/>
        <v>3785.4103</v>
      </c>
    </row>
    <row r="10117" spans="1:22" x14ac:dyDescent="0.35">
      <c r="A10117" t="s">
        <v>10601</v>
      </c>
      <c r="B10117" t="s">
        <v>58</v>
      </c>
      <c r="C10117" t="s">
        <v>39</v>
      </c>
      <c r="D10117" t="s">
        <v>34</v>
      </c>
      <c r="E10117">
        <v>3779.31</v>
      </c>
      <c r="F10117" t="str">
        <f t="shared" si="948"/>
        <v>high</v>
      </c>
      <c r="G10117" t="str">
        <f t="shared" si="949"/>
        <v>high</v>
      </c>
      <c r="H10117">
        <v>0.23</v>
      </c>
      <c r="I10117">
        <v>869.24130000000002</v>
      </c>
      <c r="J10117">
        <v>2</v>
      </c>
      <c r="K10117" s="3">
        <v>45361</v>
      </c>
      <c r="L10117" s="3">
        <v>45453</v>
      </c>
      <c r="M10117" t="s">
        <v>20</v>
      </c>
      <c r="N10117" t="s">
        <v>29</v>
      </c>
      <c r="O10117">
        <v>965.15</v>
      </c>
      <c r="P10117" t="str">
        <f t="shared" si="950"/>
        <v>Good</v>
      </c>
      <c r="Q10117" t="str">
        <f t="shared" si="951"/>
        <v>high impact</v>
      </c>
      <c r="R10117" t="str">
        <f t="shared" si="952"/>
        <v>good</v>
      </c>
      <c r="S10117" t="s">
        <v>56</v>
      </c>
      <c r="T10117" t="s">
        <v>56</v>
      </c>
      <c r="U10117">
        <v>2910.0686999999998</v>
      </c>
      <c r="V10117">
        <f t="shared" si="953"/>
        <v>2910.0686999999998</v>
      </c>
    </row>
    <row r="10118" spans="1:22" x14ac:dyDescent="0.35">
      <c r="A10118" t="s">
        <v>10602</v>
      </c>
      <c r="B10118" t="s">
        <v>32</v>
      </c>
      <c r="C10118" t="s">
        <v>17</v>
      </c>
      <c r="D10118" t="s">
        <v>46</v>
      </c>
      <c r="E10118">
        <v>4693.67</v>
      </c>
      <c r="F10118" t="str">
        <f t="shared" si="948"/>
        <v>high</v>
      </c>
      <c r="G10118" t="str">
        <f t="shared" si="949"/>
        <v>high</v>
      </c>
      <c r="H10118">
        <v>0.04</v>
      </c>
      <c r="I10118">
        <v>187.74680000000001</v>
      </c>
      <c r="J10118">
        <v>2</v>
      </c>
      <c r="K10118" s="3">
        <v>45539</v>
      </c>
      <c r="L10118" s="4" t="s">
        <v>683</v>
      </c>
      <c r="M10118" t="s">
        <v>28</v>
      </c>
      <c r="N10118" t="s">
        <v>21</v>
      </c>
      <c r="O10118">
        <v>1290.6300000000001</v>
      </c>
      <c r="P10118" t="str">
        <f t="shared" si="950"/>
        <v>Good</v>
      </c>
      <c r="Q10118" t="str">
        <f t="shared" si="951"/>
        <v>high impact</v>
      </c>
      <c r="R10118" t="str">
        <f t="shared" si="952"/>
        <v>good</v>
      </c>
      <c r="S10118" t="s">
        <v>30</v>
      </c>
      <c r="T10118" t="s">
        <v>30</v>
      </c>
      <c r="U10118">
        <v>4505.9232000000002</v>
      </c>
      <c r="V10118">
        <f t="shared" si="953"/>
        <v>4505.9232000000002</v>
      </c>
    </row>
    <row r="10119" spans="1:22" x14ac:dyDescent="0.35">
      <c r="A10119" t="s">
        <v>10603</v>
      </c>
      <c r="B10119" t="s">
        <v>24</v>
      </c>
      <c r="C10119" t="s">
        <v>25</v>
      </c>
      <c r="D10119" t="s">
        <v>34</v>
      </c>
      <c r="E10119">
        <v>2924.32</v>
      </c>
      <c r="F10119" t="str">
        <f t="shared" si="948"/>
        <v>high</v>
      </c>
      <c r="G10119" t="str">
        <f t="shared" si="949"/>
        <v>high</v>
      </c>
      <c r="H10119">
        <v>0.5</v>
      </c>
      <c r="I10119">
        <v>1462.16</v>
      </c>
      <c r="J10119">
        <v>1</v>
      </c>
      <c r="K10119" s="4" t="s">
        <v>726</v>
      </c>
      <c r="L10119" s="3">
        <v>45300</v>
      </c>
      <c r="M10119" t="s">
        <v>28</v>
      </c>
      <c r="N10119" t="s">
        <v>29</v>
      </c>
      <c r="O10119">
        <v>398.51</v>
      </c>
      <c r="P10119" t="str">
        <f t="shared" si="950"/>
        <v>Not Good</v>
      </c>
      <c r="Q10119" t="str">
        <f t="shared" si="951"/>
        <v>high impact</v>
      </c>
      <c r="R10119" t="str">
        <f t="shared" si="952"/>
        <v>not good</v>
      </c>
      <c r="S10119" t="s">
        <v>30</v>
      </c>
      <c r="T10119" t="s">
        <v>30</v>
      </c>
      <c r="U10119">
        <v>1462.16</v>
      </c>
      <c r="V10119">
        <f t="shared" si="953"/>
        <v>1462.16</v>
      </c>
    </row>
    <row r="10120" spans="1:22" x14ac:dyDescent="0.35">
      <c r="A10120" t="s">
        <v>10604</v>
      </c>
      <c r="B10120" t="s">
        <v>58</v>
      </c>
      <c r="C10120" t="s">
        <v>33</v>
      </c>
      <c r="D10120" t="s">
        <v>34</v>
      </c>
      <c r="E10120">
        <v>2954.95</v>
      </c>
      <c r="F10120" t="str">
        <f t="shared" si="948"/>
        <v>high</v>
      </c>
      <c r="G10120" t="str">
        <f t="shared" si="949"/>
        <v>high</v>
      </c>
      <c r="H10120">
        <v>0.35</v>
      </c>
      <c r="I10120">
        <v>1034.2325000000001</v>
      </c>
      <c r="J10120">
        <v>8</v>
      </c>
      <c r="K10120" s="4" t="s">
        <v>213</v>
      </c>
      <c r="L10120" s="4" t="s">
        <v>1045</v>
      </c>
      <c r="M10120" t="s">
        <v>28</v>
      </c>
      <c r="N10120" t="s">
        <v>29</v>
      </c>
      <c r="O10120">
        <v>422.05</v>
      </c>
      <c r="P10120" t="str">
        <f t="shared" si="950"/>
        <v>Not Good</v>
      </c>
      <c r="Q10120" t="str">
        <f t="shared" si="951"/>
        <v>high impact</v>
      </c>
      <c r="R10120" t="str">
        <f t="shared" si="952"/>
        <v>not good</v>
      </c>
      <c r="S10120" t="s">
        <v>30</v>
      </c>
      <c r="T10120" t="s">
        <v>30</v>
      </c>
      <c r="U10120">
        <v>1920.7175</v>
      </c>
      <c r="V10120">
        <f t="shared" si="953"/>
        <v>1920.7175</v>
      </c>
    </row>
    <row r="10121" spans="1:22" x14ac:dyDescent="0.35">
      <c r="A10121" t="s">
        <v>10605</v>
      </c>
      <c r="B10121" t="s">
        <v>58</v>
      </c>
      <c r="C10121" t="s">
        <v>39</v>
      </c>
      <c r="D10121" t="s">
        <v>34</v>
      </c>
      <c r="E10121">
        <v>4313.5600000000004</v>
      </c>
      <c r="F10121" t="str">
        <f t="shared" si="948"/>
        <v>high</v>
      </c>
      <c r="G10121" t="str">
        <f t="shared" si="949"/>
        <v>high</v>
      </c>
      <c r="H10121">
        <v>0.02</v>
      </c>
      <c r="I10121">
        <v>86.271199999999993</v>
      </c>
      <c r="J10121">
        <v>3</v>
      </c>
      <c r="K10121" s="4" t="s">
        <v>572</v>
      </c>
      <c r="L10121" s="4" t="s">
        <v>67</v>
      </c>
      <c r="M10121" t="s">
        <v>20</v>
      </c>
      <c r="N10121" t="s">
        <v>36</v>
      </c>
      <c r="O10121">
        <v>1048.31</v>
      </c>
      <c r="P10121" t="str">
        <f t="shared" si="950"/>
        <v>Good</v>
      </c>
      <c r="Q10121" t="str">
        <f t="shared" si="951"/>
        <v>high impact</v>
      </c>
      <c r="R10121" t="str">
        <f t="shared" si="952"/>
        <v>good</v>
      </c>
      <c r="S10121" t="s">
        <v>56</v>
      </c>
      <c r="T10121" t="s">
        <v>56</v>
      </c>
      <c r="U10121">
        <v>4227.2888000000003</v>
      </c>
      <c r="V10121">
        <f t="shared" si="953"/>
        <v>4227.2888000000003</v>
      </c>
    </row>
    <row r="10122" spans="1:22" x14ac:dyDescent="0.35">
      <c r="A10122" t="s">
        <v>10606</v>
      </c>
      <c r="B10122" t="s">
        <v>16</v>
      </c>
      <c r="C10122" t="s">
        <v>17</v>
      </c>
      <c r="D10122" t="s">
        <v>34</v>
      </c>
      <c r="E10122">
        <v>1812.14</v>
      </c>
      <c r="F10122" t="str">
        <f t="shared" si="948"/>
        <v>medium</v>
      </c>
      <c r="G10122" t="str">
        <f t="shared" si="949"/>
        <v>low</v>
      </c>
      <c r="H10122">
        <v>0.35</v>
      </c>
      <c r="I10122">
        <v>634.24900000000002</v>
      </c>
      <c r="J10122">
        <v>8</v>
      </c>
      <c r="K10122" s="3">
        <v>45633</v>
      </c>
      <c r="L10122" s="4" t="s">
        <v>268</v>
      </c>
      <c r="M10122" t="s">
        <v>20</v>
      </c>
      <c r="N10122" t="s">
        <v>21</v>
      </c>
      <c r="O10122">
        <v>478.53</v>
      </c>
      <c r="P10122" t="str">
        <f t="shared" si="950"/>
        <v>Not Good</v>
      </c>
      <c r="Q10122" t="str">
        <f t="shared" si="951"/>
        <v>high impact</v>
      </c>
      <c r="R10122" t="str">
        <f t="shared" si="952"/>
        <v>not good</v>
      </c>
      <c r="S10122" t="s">
        <v>30</v>
      </c>
      <c r="T10122" t="s">
        <v>30</v>
      </c>
      <c r="U10122">
        <v>1177.8910000000001</v>
      </c>
      <c r="V10122">
        <f t="shared" si="953"/>
        <v>1177.8910000000001</v>
      </c>
    </row>
    <row r="10123" spans="1:22" x14ac:dyDescent="0.35">
      <c r="A10123" t="s">
        <v>10607</v>
      </c>
      <c r="B10123" t="s">
        <v>24</v>
      </c>
      <c r="C10123" t="s">
        <v>25</v>
      </c>
      <c r="D10123" t="s">
        <v>26</v>
      </c>
      <c r="E10123">
        <v>345.4</v>
      </c>
      <c r="F10123" t="str">
        <f t="shared" si="948"/>
        <v>low</v>
      </c>
      <c r="G10123" t="str">
        <f t="shared" si="949"/>
        <v>low</v>
      </c>
      <c r="H10123">
        <v>0.4</v>
      </c>
      <c r="I10123">
        <v>138.16</v>
      </c>
      <c r="J10123">
        <v>6</v>
      </c>
      <c r="K10123" s="4" t="s">
        <v>166</v>
      </c>
      <c r="L10123" s="4" t="s">
        <v>408</v>
      </c>
      <c r="M10123" t="s">
        <v>43</v>
      </c>
      <c r="N10123" t="s">
        <v>21</v>
      </c>
      <c r="O10123">
        <v>62.59</v>
      </c>
      <c r="P10123" t="str">
        <f t="shared" si="950"/>
        <v>Not Good</v>
      </c>
      <c r="Q10123" t="str">
        <f t="shared" si="951"/>
        <v>high impact</v>
      </c>
      <c r="R10123" t="str">
        <f t="shared" si="952"/>
        <v>not good</v>
      </c>
      <c r="S10123" t="s">
        <v>30</v>
      </c>
      <c r="T10123" t="s">
        <v>30</v>
      </c>
      <c r="U10123">
        <v>207.24</v>
      </c>
      <c r="V10123">
        <f t="shared" si="953"/>
        <v>207.24</v>
      </c>
    </row>
    <row r="10124" spans="1:22" x14ac:dyDescent="0.35">
      <c r="A10124" t="s">
        <v>10608</v>
      </c>
      <c r="B10124" t="s">
        <v>24</v>
      </c>
      <c r="C10124" t="s">
        <v>33</v>
      </c>
      <c r="D10124" t="s">
        <v>50</v>
      </c>
      <c r="E10124">
        <v>3774.29</v>
      </c>
      <c r="F10124" t="str">
        <f t="shared" si="948"/>
        <v>high</v>
      </c>
      <c r="G10124" t="str">
        <f t="shared" si="949"/>
        <v>high</v>
      </c>
      <c r="H10124">
        <v>0.1</v>
      </c>
      <c r="I10124">
        <v>377.42899999999997</v>
      </c>
      <c r="J10124">
        <v>1</v>
      </c>
      <c r="K10124" s="3">
        <v>45143</v>
      </c>
      <c r="L10124" s="3">
        <v>45265</v>
      </c>
      <c r="M10124" t="s">
        <v>20</v>
      </c>
      <c r="N10124" t="s">
        <v>29</v>
      </c>
      <c r="O10124">
        <v>1004.76</v>
      </c>
      <c r="P10124" t="str">
        <f t="shared" si="950"/>
        <v>Good</v>
      </c>
      <c r="Q10124" t="str">
        <f t="shared" si="951"/>
        <v>high impact</v>
      </c>
      <c r="R10124" t="str">
        <f t="shared" si="952"/>
        <v>good</v>
      </c>
      <c r="S10124" t="s">
        <v>56</v>
      </c>
      <c r="T10124" t="s">
        <v>56</v>
      </c>
      <c r="U10124">
        <v>3396.8609999999999</v>
      </c>
      <c r="V10124">
        <f t="shared" si="953"/>
        <v>3396.8609999999999</v>
      </c>
    </row>
    <row r="10125" spans="1:22" x14ac:dyDescent="0.35">
      <c r="A10125" t="s">
        <v>10609</v>
      </c>
      <c r="B10125" t="s">
        <v>16</v>
      </c>
      <c r="C10125" t="s">
        <v>39</v>
      </c>
      <c r="D10125" t="s">
        <v>26</v>
      </c>
      <c r="E10125">
        <v>1347.49</v>
      </c>
      <c r="F10125" t="str">
        <f t="shared" si="948"/>
        <v>medium</v>
      </c>
      <c r="G10125" t="str">
        <f t="shared" si="949"/>
        <v>low</v>
      </c>
      <c r="H10125">
        <v>0.42</v>
      </c>
      <c r="I10125">
        <v>565.94579999999996</v>
      </c>
      <c r="J10125">
        <v>7</v>
      </c>
      <c r="K10125" s="3">
        <v>45600</v>
      </c>
      <c r="L10125" s="4" t="s">
        <v>1787</v>
      </c>
      <c r="M10125" t="s">
        <v>43</v>
      </c>
      <c r="N10125" t="s">
        <v>29</v>
      </c>
      <c r="O10125">
        <v>73.55</v>
      </c>
      <c r="P10125" t="str">
        <f t="shared" si="950"/>
        <v>Not Good</v>
      </c>
      <c r="Q10125" t="str">
        <f t="shared" si="951"/>
        <v>high impact</v>
      </c>
      <c r="R10125" t="str">
        <f t="shared" si="952"/>
        <v>not good</v>
      </c>
      <c r="S10125" t="s">
        <v>37</v>
      </c>
      <c r="T10125" t="s">
        <v>37</v>
      </c>
      <c r="U10125">
        <v>781.54420000000005</v>
      </c>
      <c r="V10125">
        <f t="shared" si="953"/>
        <v>781.54420000000005</v>
      </c>
    </row>
    <row r="10126" spans="1:22" x14ac:dyDescent="0.35">
      <c r="A10126" t="s">
        <v>10610</v>
      </c>
      <c r="B10126" t="s">
        <v>16</v>
      </c>
      <c r="C10126" t="s">
        <v>17</v>
      </c>
      <c r="D10126" t="s">
        <v>18</v>
      </c>
      <c r="E10126">
        <v>2423.7600000000002</v>
      </c>
      <c r="F10126" t="str">
        <f t="shared" si="948"/>
        <v>high</v>
      </c>
      <c r="G10126" t="str">
        <f t="shared" si="949"/>
        <v>high</v>
      </c>
      <c r="H10126">
        <v>0.31</v>
      </c>
      <c r="I10126">
        <v>751.36559999999997</v>
      </c>
      <c r="J10126">
        <v>3</v>
      </c>
      <c r="K10126" s="3">
        <v>45516</v>
      </c>
      <c r="L10126" s="4" t="s">
        <v>936</v>
      </c>
      <c r="M10126" t="s">
        <v>43</v>
      </c>
      <c r="N10126" t="s">
        <v>21</v>
      </c>
      <c r="O10126">
        <v>221.06</v>
      </c>
      <c r="P10126" t="str">
        <f t="shared" si="950"/>
        <v>Not Good</v>
      </c>
      <c r="Q10126" t="str">
        <f t="shared" si="951"/>
        <v>high impact</v>
      </c>
      <c r="R10126" t="str">
        <f t="shared" si="952"/>
        <v>not good</v>
      </c>
      <c r="S10126" t="s">
        <v>37</v>
      </c>
      <c r="T10126" t="s">
        <v>37</v>
      </c>
      <c r="U10126">
        <v>1672.3943999999999</v>
      </c>
      <c r="V10126">
        <f t="shared" si="953"/>
        <v>1672.3943999999999</v>
      </c>
    </row>
    <row r="10127" spans="1:22" x14ac:dyDescent="0.35">
      <c r="A10127" t="s">
        <v>10611</v>
      </c>
      <c r="B10127" t="s">
        <v>32</v>
      </c>
      <c r="C10127" t="s">
        <v>25</v>
      </c>
      <c r="D10127" t="s">
        <v>34</v>
      </c>
      <c r="E10127">
        <v>1278.1600000000001</v>
      </c>
      <c r="F10127" t="str">
        <f t="shared" si="948"/>
        <v>medium</v>
      </c>
      <c r="G10127" t="str">
        <f t="shared" si="949"/>
        <v>low</v>
      </c>
      <c r="H10127">
        <v>0.41</v>
      </c>
      <c r="I10127">
        <v>524.04560000000004</v>
      </c>
      <c r="J10127">
        <v>9</v>
      </c>
      <c r="K10127" s="3">
        <v>45448</v>
      </c>
      <c r="L10127" s="3">
        <v>45601</v>
      </c>
      <c r="M10127" t="s">
        <v>28</v>
      </c>
      <c r="N10127" t="s">
        <v>21</v>
      </c>
      <c r="O10127">
        <v>339.94</v>
      </c>
      <c r="P10127" t="str">
        <f t="shared" si="950"/>
        <v>Not Good</v>
      </c>
      <c r="Q10127" t="str">
        <f t="shared" si="951"/>
        <v>high impact</v>
      </c>
      <c r="R10127" t="str">
        <f t="shared" si="952"/>
        <v>not good</v>
      </c>
      <c r="S10127" t="s">
        <v>47</v>
      </c>
      <c r="T10127" t="s">
        <v>47</v>
      </c>
      <c r="U10127">
        <v>754.11440000000005</v>
      </c>
      <c r="V10127">
        <f t="shared" si="953"/>
        <v>754.11440000000005</v>
      </c>
    </row>
    <row r="10128" spans="1:22" x14ac:dyDescent="0.35">
      <c r="A10128" t="s">
        <v>10612</v>
      </c>
      <c r="B10128" t="s">
        <v>32</v>
      </c>
      <c r="C10128" t="s">
        <v>33</v>
      </c>
      <c r="D10128" t="s">
        <v>18</v>
      </c>
      <c r="E10128">
        <v>4152.75</v>
      </c>
      <c r="F10128" t="str">
        <f t="shared" si="948"/>
        <v>high</v>
      </c>
      <c r="G10128" t="str">
        <f t="shared" si="949"/>
        <v>high</v>
      </c>
      <c r="H10128">
        <v>0.36</v>
      </c>
      <c r="I10128">
        <v>1494.99</v>
      </c>
      <c r="J10128">
        <v>9</v>
      </c>
      <c r="K10128" s="3">
        <v>45444</v>
      </c>
      <c r="L10128" s="4" t="s">
        <v>542</v>
      </c>
      <c r="M10128" t="s">
        <v>20</v>
      </c>
      <c r="N10128" t="s">
        <v>29</v>
      </c>
      <c r="O10128">
        <v>905.32</v>
      </c>
      <c r="P10128" t="str">
        <f t="shared" si="950"/>
        <v>Good</v>
      </c>
      <c r="Q10128" t="str">
        <f t="shared" si="951"/>
        <v>high impact</v>
      </c>
      <c r="R10128" t="str">
        <f t="shared" si="952"/>
        <v>good</v>
      </c>
      <c r="S10128" t="s">
        <v>72</v>
      </c>
      <c r="T10128" t="s">
        <v>72</v>
      </c>
      <c r="U10128">
        <v>2657.76</v>
      </c>
      <c r="V10128">
        <f t="shared" si="953"/>
        <v>2657.76</v>
      </c>
    </row>
    <row r="10129" spans="1:22" x14ac:dyDescent="0.35">
      <c r="A10129" t="s">
        <v>10613</v>
      </c>
      <c r="B10129" t="s">
        <v>58</v>
      </c>
      <c r="C10129" t="s">
        <v>39</v>
      </c>
      <c r="D10129" t="s">
        <v>26</v>
      </c>
      <c r="E10129">
        <v>4795.6400000000003</v>
      </c>
      <c r="F10129" t="str">
        <f t="shared" si="948"/>
        <v>high</v>
      </c>
      <c r="G10129" t="str">
        <f t="shared" si="949"/>
        <v>high</v>
      </c>
      <c r="H10129">
        <v>0.35</v>
      </c>
      <c r="I10129">
        <v>1678.4739999999999</v>
      </c>
      <c r="J10129">
        <v>4</v>
      </c>
      <c r="K10129" s="4" t="s">
        <v>499</v>
      </c>
      <c r="L10129" s="4" t="s">
        <v>789</v>
      </c>
      <c r="M10129" t="s">
        <v>20</v>
      </c>
      <c r="N10129" t="s">
        <v>21</v>
      </c>
      <c r="O10129">
        <v>1008.18</v>
      </c>
      <c r="P10129" t="str">
        <f t="shared" si="950"/>
        <v>Good</v>
      </c>
      <c r="Q10129" t="str">
        <f t="shared" si="951"/>
        <v>high impact</v>
      </c>
      <c r="R10129" t="str">
        <f t="shared" si="952"/>
        <v>good</v>
      </c>
      <c r="S10129" t="s">
        <v>30</v>
      </c>
      <c r="T10129" t="s">
        <v>30</v>
      </c>
      <c r="U10129">
        <v>3117.1660000000002</v>
      </c>
      <c r="V10129">
        <f t="shared" si="953"/>
        <v>3117.1660000000002</v>
      </c>
    </row>
    <row r="10130" spans="1:22" x14ac:dyDescent="0.35">
      <c r="A10130" t="s">
        <v>10614</v>
      </c>
      <c r="B10130" t="s">
        <v>58</v>
      </c>
      <c r="C10130" t="s">
        <v>17</v>
      </c>
      <c r="D10130" t="s">
        <v>34</v>
      </c>
      <c r="E10130">
        <v>369.61</v>
      </c>
      <c r="F10130" t="str">
        <f t="shared" si="948"/>
        <v>low</v>
      </c>
      <c r="G10130" t="str">
        <f t="shared" si="949"/>
        <v>low</v>
      </c>
      <c r="H10130">
        <v>0.08</v>
      </c>
      <c r="I10130">
        <v>29.5688</v>
      </c>
      <c r="J10130">
        <v>2</v>
      </c>
      <c r="K10130" s="4" t="s">
        <v>186</v>
      </c>
      <c r="L10130" s="4" t="s">
        <v>464</v>
      </c>
      <c r="M10130" t="s">
        <v>43</v>
      </c>
      <c r="N10130" t="s">
        <v>36</v>
      </c>
      <c r="O10130">
        <v>79.06</v>
      </c>
      <c r="P10130" t="str">
        <f t="shared" si="950"/>
        <v>Not Good</v>
      </c>
      <c r="Q10130" t="str">
        <f t="shared" si="951"/>
        <v>normal</v>
      </c>
      <c r="R10130" t="str">
        <f t="shared" si="952"/>
        <v>not good</v>
      </c>
      <c r="S10130" t="s">
        <v>47</v>
      </c>
      <c r="T10130" t="s">
        <v>47</v>
      </c>
      <c r="U10130">
        <v>340.0412</v>
      </c>
      <c r="V10130">
        <f t="shared" si="953"/>
        <v>340.0412</v>
      </c>
    </row>
    <row r="10131" spans="1:22" x14ac:dyDescent="0.35">
      <c r="A10131" t="s">
        <v>10615</v>
      </c>
      <c r="B10131" t="s">
        <v>58</v>
      </c>
      <c r="C10131" t="s">
        <v>25</v>
      </c>
      <c r="D10131" t="s">
        <v>26</v>
      </c>
      <c r="E10131">
        <v>1243.52</v>
      </c>
      <c r="F10131" t="str">
        <f t="shared" si="948"/>
        <v>medium</v>
      </c>
      <c r="G10131" t="str">
        <f t="shared" si="949"/>
        <v>low</v>
      </c>
      <c r="H10131">
        <v>0.16</v>
      </c>
      <c r="I10131">
        <v>198.9632</v>
      </c>
      <c r="J10131">
        <v>9</v>
      </c>
      <c r="K10131" s="3">
        <v>44994</v>
      </c>
      <c r="L10131" s="3">
        <v>45147</v>
      </c>
      <c r="M10131" t="s">
        <v>28</v>
      </c>
      <c r="N10131" t="s">
        <v>21</v>
      </c>
      <c r="O10131">
        <v>96.63</v>
      </c>
      <c r="P10131" t="str">
        <f t="shared" si="950"/>
        <v>Not Good</v>
      </c>
      <c r="Q10131" t="str">
        <f t="shared" si="951"/>
        <v>high impact</v>
      </c>
      <c r="R10131" t="str">
        <f t="shared" si="952"/>
        <v>not good</v>
      </c>
      <c r="S10131" t="s">
        <v>72</v>
      </c>
      <c r="T10131" t="s">
        <v>72</v>
      </c>
      <c r="U10131">
        <v>1044.5568000000001</v>
      </c>
      <c r="V10131">
        <f t="shared" si="953"/>
        <v>1044.5568000000001</v>
      </c>
    </row>
    <row r="10132" spans="1:22" x14ac:dyDescent="0.35">
      <c r="A10132" t="s">
        <v>10616</v>
      </c>
      <c r="B10132" t="s">
        <v>58</v>
      </c>
      <c r="C10132" t="s">
        <v>33</v>
      </c>
      <c r="D10132" t="s">
        <v>34</v>
      </c>
      <c r="E10132">
        <v>1028.8499999999999</v>
      </c>
      <c r="F10132" t="str">
        <f t="shared" si="948"/>
        <v>medium</v>
      </c>
      <c r="G10132" t="str">
        <f t="shared" si="949"/>
        <v>low</v>
      </c>
      <c r="H10132">
        <v>0.26</v>
      </c>
      <c r="I10132">
        <v>267.50099999999998</v>
      </c>
      <c r="J10132">
        <v>5</v>
      </c>
      <c r="K10132" s="3">
        <v>45324</v>
      </c>
      <c r="L10132" s="3">
        <v>45445</v>
      </c>
      <c r="M10132" t="s">
        <v>28</v>
      </c>
      <c r="N10132" t="s">
        <v>36</v>
      </c>
      <c r="O10132">
        <v>273.73</v>
      </c>
      <c r="P10132" t="str">
        <f t="shared" si="950"/>
        <v>Not Good</v>
      </c>
      <c r="Q10132" t="str">
        <f t="shared" si="951"/>
        <v>high impact</v>
      </c>
      <c r="R10132" t="str">
        <f t="shared" si="952"/>
        <v>not good</v>
      </c>
      <c r="S10132" t="s">
        <v>22</v>
      </c>
      <c r="T10132" t="s">
        <v>22</v>
      </c>
      <c r="U10132">
        <v>761.34900000000005</v>
      </c>
      <c r="V10132">
        <f t="shared" si="953"/>
        <v>761.34900000000005</v>
      </c>
    </row>
    <row r="10133" spans="1:22" x14ac:dyDescent="0.35">
      <c r="A10133" t="s">
        <v>10617</v>
      </c>
      <c r="B10133" t="s">
        <v>32</v>
      </c>
      <c r="C10133" t="s">
        <v>39</v>
      </c>
      <c r="D10133" t="s">
        <v>26</v>
      </c>
      <c r="E10133">
        <v>3398.7</v>
      </c>
      <c r="F10133" t="str">
        <f t="shared" si="948"/>
        <v>high</v>
      </c>
      <c r="G10133" t="str">
        <f t="shared" si="949"/>
        <v>high</v>
      </c>
      <c r="H10133">
        <v>0.06</v>
      </c>
      <c r="I10133">
        <v>203.922</v>
      </c>
      <c r="J10133">
        <v>8</v>
      </c>
      <c r="K10133" s="4" t="s">
        <v>185</v>
      </c>
      <c r="L10133" s="4" t="s">
        <v>603</v>
      </c>
      <c r="M10133" t="s">
        <v>28</v>
      </c>
      <c r="N10133" t="s">
        <v>29</v>
      </c>
      <c r="O10133">
        <v>252.97</v>
      </c>
      <c r="P10133" t="str">
        <f t="shared" si="950"/>
        <v>Not Good</v>
      </c>
      <c r="Q10133" t="str">
        <f t="shared" si="951"/>
        <v>high impact</v>
      </c>
      <c r="R10133" t="str">
        <f t="shared" si="952"/>
        <v>not good</v>
      </c>
      <c r="S10133" t="s">
        <v>72</v>
      </c>
      <c r="T10133" t="s">
        <v>72</v>
      </c>
      <c r="U10133">
        <v>3194.7779999999998</v>
      </c>
      <c r="V10133">
        <f t="shared" si="953"/>
        <v>3194.7779999999998</v>
      </c>
    </row>
    <row r="10134" spans="1:22" x14ac:dyDescent="0.35">
      <c r="A10134" t="s">
        <v>10618</v>
      </c>
      <c r="B10134" t="s">
        <v>24</v>
      </c>
      <c r="C10134" t="s">
        <v>17</v>
      </c>
      <c r="D10134" t="s">
        <v>46</v>
      </c>
      <c r="E10134">
        <v>2200.52</v>
      </c>
      <c r="F10134" t="str">
        <f t="shared" si="948"/>
        <v>high</v>
      </c>
      <c r="G10134" t="str">
        <f t="shared" si="949"/>
        <v>high</v>
      </c>
      <c r="H10134">
        <v>0.24</v>
      </c>
      <c r="I10134">
        <v>528.12480000000005</v>
      </c>
      <c r="J10134">
        <v>9</v>
      </c>
      <c r="K10134" s="3">
        <v>45234</v>
      </c>
      <c r="L10134" s="4" t="s">
        <v>105</v>
      </c>
      <c r="M10134" t="s">
        <v>28</v>
      </c>
      <c r="N10134" t="s">
        <v>36</v>
      </c>
      <c r="O10134">
        <v>222.52</v>
      </c>
      <c r="P10134" t="str">
        <f t="shared" si="950"/>
        <v>Not Good</v>
      </c>
      <c r="Q10134" t="str">
        <f t="shared" si="951"/>
        <v>high impact</v>
      </c>
      <c r="R10134" t="str">
        <f t="shared" si="952"/>
        <v>not good</v>
      </c>
      <c r="S10134" t="s">
        <v>72</v>
      </c>
      <c r="T10134" t="s">
        <v>72</v>
      </c>
      <c r="U10134">
        <v>1672.3951999999999</v>
      </c>
      <c r="V10134">
        <f t="shared" si="953"/>
        <v>1672.3951999999999</v>
      </c>
    </row>
    <row r="10135" spans="1:22" x14ac:dyDescent="0.35">
      <c r="A10135" t="s">
        <v>10619</v>
      </c>
      <c r="B10135" t="s">
        <v>58</v>
      </c>
      <c r="C10135" t="s">
        <v>25</v>
      </c>
      <c r="D10135" t="s">
        <v>50</v>
      </c>
      <c r="E10135">
        <v>2335.6799999999998</v>
      </c>
      <c r="F10135" t="str">
        <f t="shared" si="948"/>
        <v>high</v>
      </c>
      <c r="G10135" t="str">
        <f t="shared" si="949"/>
        <v>high</v>
      </c>
      <c r="H10135">
        <v>0.22</v>
      </c>
      <c r="I10135">
        <v>513.84960000000001</v>
      </c>
      <c r="J10135">
        <v>1</v>
      </c>
      <c r="K10135" s="3">
        <v>45333</v>
      </c>
      <c r="L10135" s="3">
        <v>45423</v>
      </c>
      <c r="M10135" t="s">
        <v>43</v>
      </c>
      <c r="N10135" t="s">
        <v>21</v>
      </c>
      <c r="O10135">
        <v>548.05999999999995</v>
      </c>
      <c r="P10135" t="str">
        <f t="shared" si="950"/>
        <v>Good</v>
      </c>
      <c r="Q10135" t="str">
        <f t="shared" si="951"/>
        <v>high impact</v>
      </c>
      <c r="R10135" t="str">
        <f t="shared" si="952"/>
        <v>good</v>
      </c>
      <c r="S10135" t="s">
        <v>30</v>
      </c>
      <c r="T10135" t="s">
        <v>30</v>
      </c>
      <c r="U10135">
        <v>1821.8304000000001</v>
      </c>
      <c r="V10135">
        <f t="shared" si="953"/>
        <v>1821.8304000000001</v>
      </c>
    </row>
    <row r="10136" spans="1:22" x14ac:dyDescent="0.35">
      <c r="A10136" t="s">
        <v>10620</v>
      </c>
      <c r="B10136" t="s">
        <v>24</v>
      </c>
      <c r="C10136" t="s">
        <v>33</v>
      </c>
      <c r="D10136" t="s">
        <v>50</v>
      </c>
      <c r="E10136">
        <v>869.69</v>
      </c>
      <c r="F10136" t="str">
        <f t="shared" si="948"/>
        <v>low</v>
      </c>
      <c r="G10136" t="str">
        <f t="shared" si="949"/>
        <v>low</v>
      </c>
      <c r="H10136">
        <v>0.12</v>
      </c>
      <c r="I10136">
        <v>104.36279999999999</v>
      </c>
      <c r="J10136">
        <v>3</v>
      </c>
      <c r="K10136" s="3">
        <v>45144</v>
      </c>
      <c r="L10136" s="3">
        <v>45175</v>
      </c>
      <c r="M10136" t="s">
        <v>20</v>
      </c>
      <c r="N10136" t="s">
        <v>36</v>
      </c>
      <c r="O10136">
        <v>95.52</v>
      </c>
      <c r="P10136" t="str">
        <f t="shared" si="950"/>
        <v>Not Good</v>
      </c>
      <c r="Q10136" t="str">
        <f t="shared" si="951"/>
        <v>normal</v>
      </c>
      <c r="R10136" t="str">
        <f t="shared" si="952"/>
        <v>not good</v>
      </c>
      <c r="S10136" t="s">
        <v>56</v>
      </c>
      <c r="T10136" t="s">
        <v>56</v>
      </c>
      <c r="U10136">
        <v>765.32719999999995</v>
      </c>
      <c r="V10136">
        <f t="shared" si="953"/>
        <v>765.32719999999995</v>
      </c>
    </row>
    <row r="10137" spans="1:22" x14ac:dyDescent="0.35">
      <c r="A10137" t="s">
        <v>10621</v>
      </c>
      <c r="B10137" t="s">
        <v>58</v>
      </c>
      <c r="C10137" t="s">
        <v>39</v>
      </c>
      <c r="D10137" t="s">
        <v>34</v>
      </c>
      <c r="E10137">
        <v>2132.1999999999998</v>
      </c>
      <c r="F10137" t="str">
        <f t="shared" si="948"/>
        <v>high</v>
      </c>
      <c r="G10137" t="str">
        <f t="shared" si="949"/>
        <v>high</v>
      </c>
      <c r="H10137">
        <v>0.1</v>
      </c>
      <c r="I10137">
        <v>213.22</v>
      </c>
      <c r="J10137">
        <v>7</v>
      </c>
      <c r="K10137" s="4" t="s">
        <v>298</v>
      </c>
      <c r="L10137" s="4" t="s">
        <v>1640</v>
      </c>
      <c r="M10137" t="s">
        <v>20</v>
      </c>
      <c r="N10137" t="s">
        <v>21</v>
      </c>
      <c r="O10137">
        <v>535.16999999999996</v>
      </c>
      <c r="P10137" t="str">
        <f t="shared" si="950"/>
        <v>Good</v>
      </c>
      <c r="Q10137" t="str">
        <f t="shared" si="951"/>
        <v>high impact</v>
      </c>
      <c r="R10137" t="str">
        <f t="shared" si="952"/>
        <v>good</v>
      </c>
      <c r="S10137" t="s">
        <v>72</v>
      </c>
      <c r="T10137" t="s">
        <v>72</v>
      </c>
      <c r="U10137">
        <v>1918.98</v>
      </c>
      <c r="V10137">
        <f t="shared" si="953"/>
        <v>1918.98</v>
      </c>
    </row>
    <row r="10138" spans="1:22" x14ac:dyDescent="0.35">
      <c r="A10138" t="s">
        <v>10622</v>
      </c>
      <c r="B10138" t="s">
        <v>16</v>
      </c>
      <c r="C10138" t="s">
        <v>17</v>
      </c>
      <c r="D10138" t="s">
        <v>46</v>
      </c>
      <c r="E10138">
        <v>1585.82</v>
      </c>
      <c r="F10138" t="str">
        <f t="shared" si="948"/>
        <v>medium</v>
      </c>
      <c r="G10138" t="str">
        <f t="shared" si="949"/>
        <v>low</v>
      </c>
      <c r="H10138">
        <v>0.12</v>
      </c>
      <c r="I10138">
        <v>190.29839999999999</v>
      </c>
      <c r="J10138">
        <v>2</v>
      </c>
      <c r="K10138" s="4" t="s">
        <v>70</v>
      </c>
      <c r="L10138" s="4" t="s">
        <v>41</v>
      </c>
      <c r="M10138" t="s">
        <v>28</v>
      </c>
      <c r="N10138" t="s">
        <v>36</v>
      </c>
      <c r="O10138">
        <v>367.31</v>
      </c>
      <c r="P10138" t="str">
        <f t="shared" si="950"/>
        <v>Not Good</v>
      </c>
      <c r="Q10138" t="str">
        <f t="shared" si="951"/>
        <v>high impact</v>
      </c>
      <c r="R10138" t="str">
        <f t="shared" si="952"/>
        <v>not good</v>
      </c>
      <c r="S10138" t="s">
        <v>30</v>
      </c>
      <c r="T10138" t="s">
        <v>30</v>
      </c>
      <c r="U10138">
        <v>1395.5216</v>
      </c>
      <c r="V10138">
        <f t="shared" si="953"/>
        <v>1395.5216</v>
      </c>
    </row>
    <row r="10139" spans="1:22" x14ac:dyDescent="0.35">
      <c r="A10139" t="s">
        <v>10623</v>
      </c>
      <c r="B10139" t="s">
        <v>58</v>
      </c>
      <c r="C10139" t="s">
        <v>25</v>
      </c>
      <c r="D10139" t="s">
        <v>18</v>
      </c>
      <c r="E10139">
        <v>3094.84</v>
      </c>
      <c r="F10139" t="str">
        <f t="shared" si="948"/>
        <v>high</v>
      </c>
      <c r="G10139" t="str">
        <f t="shared" si="949"/>
        <v>high</v>
      </c>
      <c r="H10139">
        <v>0.3</v>
      </c>
      <c r="I10139">
        <v>928.452</v>
      </c>
      <c r="J10139">
        <v>4</v>
      </c>
      <c r="K10139" s="3">
        <v>45017</v>
      </c>
      <c r="L10139" s="3">
        <v>45047</v>
      </c>
      <c r="M10139" t="s">
        <v>20</v>
      </c>
      <c r="N10139" t="s">
        <v>21</v>
      </c>
      <c r="O10139">
        <v>729.04</v>
      </c>
      <c r="P10139" t="str">
        <f t="shared" si="950"/>
        <v>Good</v>
      </c>
      <c r="Q10139" t="str">
        <f t="shared" si="951"/>
        <v>high impact</v>
      </c>
      <c r="R10139" t="str">
        <f t="shared" si="952"/>
        <v>good</v>
      </c>
      <c r="S10139" t="s">
        <v>72</v>
      </c>
      <c r="T10139" t="s">
        <v>72</v>
      </c>
      <c r="U10139">
        <v>2166.3879999999999</v>
      </c>
      <c r="V10139">
        <f t="shared" si="953"/>
        <v>2166.3879999999999</v>
      </c>
    </row>
    <row r="10140" spans="1:22" x14ac:dyDescent="0.35">
      <c r="A10140" t="s">
        <v>10624</v>
      </c>
      <c r="B10140" t="s">
        <v>58</v>
      </c>
      <c r="C10140" t="s">
        <v>33</v>
      </c>
      <c r="D10140" t="s">
        <v>46</v>
      </c>
      <c r="E10140">
        <v>1164.47</v>
      </c>
      <c r="F10140" t="str">
        <f t="shared" si="948"/>
        <v>medium</v>
      </c>
      <c r="G10140" t="str">
        <f t="shared" si="949"/>
        <v>low</v>
      </c>
      <c r="H10140">
        <v>0.21</v>
      </c>
      <c r="I10140">
        <v>244.53870000000001</v>
      </c>
      <c r="J10140">
        <v>4</v>
      </c>
      <c r="K10140" s="3">
        <v>45574</v>
      </c>
      <c r="L10140" s="3">
        <v>45635</v>
      </c>
      <c r="M10140" t="s">
        <v>43</v>
      </c>
      <c r="N10140" t="s">
        <v>29</v>
      </c>
      <c r="O10140">
        <v>181.39</v>
      </c>
      <c r="P10140" t="str">
        <f t="shared" si="950"/>
        <v>Not Good</v>
      </c>
      <c r="Q10140" t="str">
        <f t="shared" si="951"/>
        <v>high impact</v>
      </c>
      <c r="R10140" t="str">
        <f t="shared" si="952"/>
        <v>not good</v>
      </c>
      <c r="S10140" t="s">
        <v>72</v>
      </c>
      <c r="T10140" t="s">
        <v>72</v>
      </c>
      <c r="U10140">
        <v>919.93129999999996</v>
      </c>
      <c r="V10140">
        <f t="shared" si="953"/>
        <v>919.93129999999996</v>
      </c>
    </row>
    <row r="10141" spans="1:22" x14ac:dyDescent="0.35">
      <c r="A10141" t="s">
        <v>10625</v>
      </c>
      <c r="B10141" t="s">
        <v>58</v>
      </c>
      <c r="C10141" t="s">
        <v>39</v>
      </c>
      <c r="D10141" t="s">
        <v>34</v>
      </c>
      <c r="E10141">
        <v>3112.58</v>
      </c>
      <c r="F10141" t="str">
        <f t="shared" si="948"/>
        <v>high</v>
      </c>
      <c r="G10141" t="str">
        <f t="shared" si="949"/>
        <v>high</v>
      </c>
      <c r="H10141">
        <v>0.21</v>
      </c>
      <c r="I10141">
        <v>653.64179999999999</v>
      </c>
      <c r="J10141">
        <v>7</v>
      </c>
      <c r="K10141" s="3">
        <v>45024</v>
      </c>
      <c r="L10141" s="3">
        <v>45115</v>
      </c>
      <c r="M10141" t="s">
        <v>43</v>
      </c>
      <c r="N10141" t="s">
        <v>29</v>
      </c>
      <c r="O10141">
        <v>590.64</v>
      </c>
      <c r="P10141" t="str">
        <f t="shared" si="950"/>
        <v>Good</v>
      </c>
      <c r="Q10141" t="str">
        <f t="shared" si="951"/>
        <v>high impact</v>
      </c>
      <c r="R10141" t="str">
        <f t="shared" si="952"/>
        <v>good</v>
      </c>
      <c r="S10141" t="s">
        <v>56</v>
      </c>
      <c r="T10141" t="s">
        <v>56</v>
      </c>
      <c r="U10141">
        <v>2458.9382000000001</v>
      </c>
      <c r="V10141">
        <f t="shared" si="953"/>
        <v>2458.9382000000001</v>
      </c>
    </row>
    <row r="10142" spans="1:22" x14ac:dyDescent="0.35">
      <c r="A10142" t="s">
        <v>10626</v>
      </c>
      <c r="B10142" t="s">
        <v>32</v>
      </c>
      <c r="C10142" t="s">
        <v>17</v>
      </c>
      <c r="D10142" t="s">
        <v>46</v>
      </c>
      <c r="E10142">
        <v>1950.95</v>
      </c>
      <c r="F10142" t="str">
        <f t="shared" si="948"/>
        <v>medium</v>
      </c>
      <c r="G10142" t="str">
        <f t="shared" si="949"/>
        <v>low</v>
      </c>
      <c r="H10142">
        <v>0.09</v>
      </c>
      <c r="I10142">
        <v>175.5855</v>
      </c>
      <c r="J10142">
        <v>2</v>
      </c>
      <c r="K10142" s="3">
        <v>45078</v>
      </c>
      <c r="L10142" s="3">
        <v>45170</v>
      </c>
      <c r="M10142" t="s">
        <v>20</v>
      </c>
      <c r="N10142" t="s">
        <v>21</v>
      </c>
      <c r="O10142">
        <v>315.66000000000003</v>
      </c>
      <c r="P10142" t="str">
        <f t="shared" si="950"/>
        <v>Not Good</v>
      </c>
      <c r="Q10142" t="str">
        <f t="shared" si="951"/>
        <v>high impact</v>
      </c>
      <c r="R10142" t="str">
        <f t="shared" si="952"/>
        <v>not good</v>
      </c>
      <c r="S10142" t="s">
        <v>56</v>
      </c>
      <c r="T10142" t="s">
        <v>56</v>
      </c>
      <c r="U10142">
        <v>1775.3644999999999</v>
      </c>
      <c r="V10142">
        <f t="shared" si="953"/>
        <v>1775.3644999999999</v>
      </c>
    </row>
    <row r="10143" spans="1:22" x14ac:dyDescent="0.35">
      <c r="A10143" t="s">
        <v>10627</v>
      </c>
      <c r="B10143" t="s">
        <v>16</v>
      </c>
      <c r="C10143" t="s">
        <v>25</v>
      </c>
      <c r="D10143" t="s">
        <v>18</v>
      </c>
      <c r="E10143">
        <v>1796.84</v>
      </c>
      <c r="F10143" t="str">
        <f t="shared" si="948"/>
        <v>medium</v>
      </c>
      <c r="G10143" t="str">
        <f t="shared" si="949"/>
        <v>low</v>
      </c>
      <c r="H10143">
        <v>0.39</v>
      </c>
      <c r="I10143">
        <v>700.76760000000002</v>
      </c>
      <c r="J10143">
        <v>8</v>
      </c>
      <c r="K10143" s="4" t="s">
        <v>1390</v>
      </c>
      <c r="L10143" s="4" t="s">
        <v>372</v>
      </c>
      <c r="M10143" t="s">
        <v>43</v>
      </c>
      <c r="N10143" t="s">
        <v>36</v>
      </c>
      <c r="O10143">
        <v>422.09</v>
      </c>
      <c r="P10143" t="str">
        <f t="shared" si="950"/>
        <v>Not Good</v>
      </c>
      <c r="Q10143" t="str">
        <f t="shared" si="951"/>
        <v>high impact</v>
      </c>
      <c r="R10143" t="str">
        <f t="shared" si="952"/>
        <v>not good</v>
      </c>
      <c r="S10143" t="s">
        <v>47</v>
      </c>
      <c r="T10143" t="s">
        <v>47</v>
      </c>
      <c r="U10143">
        <v>1096.0724</v>
      </c>
      <c r="V10143">
        <f t="shared" si="953"/>
        <v>1096.0724</v>
      </c>
    </row>
    <row r="10144" spans="1:22" x14ac:dyDescent="0.35">
      <c r="A10144" t="s">
        <v>10628</v>
      </c>
      <c r="B10144" t="s">
        <v>58</v>
      </c>
      <c r="C10144" t="s">
        <v>33</v>
      </c>
      <c r="D10144" t="s">
        <v>34</v>
      </c>
      <c r="E10144">
        <v>1597.23</v>
      </c>
      <c r="F10144" t="str">
        <f t="shared" si="948"/>
        <v>medium</v>
      </c>
      <c r="G10144" t="str">
        <f t="shared" si="949"/>
        <v>low</v>
      </c>
      <c r="H10144">
        <v>0.35</v>
      </c>
      <c r="I10144">
        <v>559.03049999999996</v>
      </c>
      <c r="J10144">
        <v>8</v>
      </c>
      <c r="K10144" s="3">
        <v>45113</v>
      </c>
      <c r="L10144" s="3">
        <v>45205</v>
      </c>
      <c r="M10144" t="s">
        <v>28</v>
      </c>
      <c r="N10144" t="s">
        <v>29</v>
      </c>
      <c r="O10144">
        <v>128.28</v>
      </c>
      <c r="P10144" t="str">
        <f t="shared" si="950"/>
        <v>Not Good</v>
      </c>
      <c r="Q10144" t="str">
        <f t="shared" si="951"/>
        <v>high impact</v>
      </c>
      <c r="R10144" t="str">
        <f t="shared" si="952"/>
        <v>not good</v>
      </c>
      <c r="S10144" t="s">
        <v>30</v>
      </c>
      <c r="T10144" t="s">
        <v>30</v>
      </c>
      <c r="U10144">
        <v>1038.1994999999999</v>
      </c>
      <c r="V10144">
        <f t="shared" si="953"/>
        <v>1038.1994999999999</v>
      </c>
    </row>
    <row r="10145" spans="1:22" x14ac:dyDescent="0.35">
      <c r="A10145" t="s">
        <v>10629</v>
      </c>
      <c r="B10145" t="s">
        <v>58</v>
      </c>
      <c r="C10145" t="s">
        <v>39</v>
      </c>
      <c r="D10145" t="s">
        <v>50</v>
      </c>
      <c r="E10145">
        <v>3401.78</v>
      </c>
      <c r="F10145" t="str">
        <f t="shared" si="948"/>
        <v>high</v>
      </c>
      <c r="G10145" t="str">
        <f t="shared" si="949"/>
        <v>high</v>
      </c>
      <c r="H10145">
        <v>0.21</v>
      </c>
      <c r="I10145">
        <v>714.37379999999996</v>
      </c>
      <c r="J10145">
        <v>6</v>
      </c>
      <c r="K10145" s="4" t="s">
        <v>802</v>
      </c>
      <c r="L10145" s="4" t="s">
        <v>313</v>
      </c>
      <c r="M10145" t="s">
        <v>43</v>
      </c>
      <c r="N10145" t="s">
        <v>36</v>
      </c>
      <c r="O10145">
        <v>556.63</v>
      </c>
      <c r="P10145" t="str">
        <f t="shared" si="950"/>
        <v>Good</v>
      </c>
      <c r="Q10145" t="str">
        <f t="shared" si="951"/>
        <v>high impact</v>
      </c>
      <c r="R10145" t="str">
        <f t="shared" si="952"/>
        <v>good</v>
      </c>
      <c r="S10145" t="s">
        <v>37</v>
      </c>
      <c r="T10145" t="s">
        <v>37</v>
      </c>
      <c r="U10145">
        <v>2687.4061999999999</v>
      </c>
      <c r="V10145">
        <f t="shared" si="953"/>
        <v>2687.4061999999999</v>
      </c>
    </row>
    <row r="10146" spans="1:22" x14ac:dyDescent="0.35">
      <c r="A10146" t="s">
        <v>10630</v>
      </c>
      <c r="B10146" t="s">
        <v>24</v>
      </c>
      <c r="C10146" t="s">
        <v>17</v>
      </c>
      <c r="D10146" t="s">
        <v>46</v>
      </c>
      <c r="E10146">
        <v>2855.85</v>
      </c>
      <c r="F10146" t="str">
        <f t="shared" si="948"/>
        <v>high</v>
      </c>
      <c r="G10146" t="str">
        <f t="shared" si="949"/>
        <v>high</v>
      </c>
      <c r="H10146">
        <v>7.0000000000000007E-2</v>
      </c>
      <c r="I10146">
        <v>199.90950000000001</v>
      </c>
      <c r="J10146">
        <v>4</v>
      </c>
      <c r="K10146" s="4" t="s">
        <v>443</v>
      </c>
      <c r="L10146" s="4" t="s">
        <v>276</v>
      </c>
      <c r="M10146" t="s">
        <v>43</v>
      </c>
      <c r="N10146" t="s">
        <v>21</v>
      </c>
      <c r="O10146">
        <v>708.14</v>
      </c>
      <c r="P10146" t="str">
        <f t="shared" si="950"/>
        <v>Good</v>
      </c>
      <c r="Q10146" t="str">
        <f t="shared" si="951"/>
        <v>high impact</v>
      </c>
      <c r="R10146" t="str">
        <f t="shared" si="952"/>
        <v>good</v>
      </c>
      <c r="S10146" t="s">
        <v>56</v>
      </c>
      <c r="T10146" t="s">
        <v>56</v>
      </c>
      <c r="U10146">
        <v>2655.9405000000002</v>
      </c>
      <c r="V10146">
        <f t="shared" si="953"/>
        <v>2655.9405000000002</v>
      </c>
    </row>
    <row r="10147" spans="1:22" x14ac:dyDescent="0.35">
      <c r="A10147" t="s">
        <v>10631</v>
      </c>
      <c r="B10147" t="s">
        <v>16</v>
      </c>
      <c r="C10147" t="s">
        <v>25</v>
      </c>
      <c r="D10147" t="s">
        <v>50</v>
      </c>
      <c r="E10147">
        <v>4273.4399999999996</v>
      </c>
      <c r="F10147" t="str">
        <f t="shared" si="948"/>
        <v>high</v>
      </c>
      <c r="G10147" t="str">
        <f t="shared" si="949"/>
        <v>high</v>
      </c>
      <c r="H10147">
        <v>0.36</v>
      </c>
      <c r="I10147">
        <v>1538.4384</v>
      </c>
      <c r="J10147">
        <v>2</v>
      </c>
      <c r="K10147" s="3">
        <v>45628</v>
      </c>
      <c r="L10147" s="4" t="s">
        <v>1279</v>
      </c>
      <c r="M10147" t="s">
        <v>20</v>
      </c>
      <c r="N10147" t="s">
        <v>36</v>
      </c>
      <c r="O10147">
        <v>449.11</v>
      </c>
      <c r="P10147" t="str">
        <f t="shared" si="950"/>
        <v>Not Good</v>
      </c>
      <c r="Q10147" t="str">
        <f t="shared" si="951"/>
        <v>high impact</v>
      </c>
      <c r="R10147" t="str">
        <f t="shared" si="952"/>
        <v>not good</v>
      </c>
      <c r="S10147" t="s">
        <v>37</v>
      </c>
      <c r="T10147" t="s">
        <v>37</v>
      </c>
      <c r="U10147">
        <v>2735.0016000000001</v>
      </c>
      <c r="V10147">
        <f t="shared" si="953"/>
        <v>2735.0016000000001</v>
      </c>
    </row>
    <row r="10148" spans="1:22" x14ac:dyDescent="0.35">
      <c r="A10148" t="s">
        <v>10632</v>
      </c>
      <c r="B10148" t="s">
        <v>58</v>
      </c>
      <c r="C10148" t="s">
        <v>33</v>
      </c>
      <c r="D10148" t="s">
        <v>50</v>
      </c>
      <c r="E10148">
        <v>1283.8900000000001</v>
      </c>
      <c r="F10148" t="str">
        <f t="shared" si="948"/>
        <v>medium</v>
      </c>
      <c r="G10148" t="str">
        <f t="shared" si="949"/>
        <v>low</v>
      </c>
      <c r="H10148">
        <v>0.45</v>
      </c>
      <c r="I10148">
        <v>577.75049999999999</v>
      </c>
      <c r="J10148">
        <v>3</v>
      </c>
      <c r="K10148" s="4" t="s">
        <v>110</v>
      </c>
      <c r="L10148" s="4" t="s">
        <v>412</v>
      </c>
      <c r="M10148" t="s">
        <v>43</v>
      </c>
      <c r="N10148" t="s">
        <v>29</v>
      </c>
      <c r="O10148">
        <v>204.47</v>
      </c>
      <c r="P10148" t="str">
        <f t="shared" si="950"/>
        <v>Not Good</v>
      </c>
      <c r="Q10148" t="str">
        <f t="shared" si="951"/>
        <v>high impact</v>
      </c>
      <c r="R10148" t="str">
        <f t="shared" si="952"/>
        <v>not good</v>
      </c>
      <c r="S10148" t="s">
        <v>30</v>
      </c>
      <c r="T10148" t="s">
        <v>30</v>
      </c>
      <c r="U10148">
        <v>706.1395</v>
      </c>
      <c r="V10148">
        <f t="shared" si="953"/>
        <v>706.1395</v>
      </c>
    </row>
    <row r="10149" spans="1:22" x14ac:dyDescent="0.35">
      <c r="A10149" t="s">
        <v>10633</v>
      </c>
      <c r="B10149" t="s">
        <v>24</v>
      </c>
      <c r="C10149" t="s">
        <v>39</v>
      </c>
      <c r="D10149" t="s">
        <v>26</v>
      </c>
      <c r="E10149">
        <v>296.58999999999997</v>
      </c>
      <c r="F10149" t="str">
        <f t="shared" si="948"/>
        <v>low</v>
      </c>
      <c r="G10149" t="str">
        <f t="shared" si="949"/>
        <v>low</v>
      </c>
      <c r="H10149">
        <v>0.09</v>
      </c>
      <c r="I10149">
        <v>26.693100000000001</v>
      </c>
      <c r="J10149">
        <v>3</v>
      </c>
      <c r="K10149" s="4" t="s">
        <v>726</v>
      </c>
      <c r="L10149" s="3">
        <v>45331</v>
      </c>
      <c r="M10149" t="s">
        <v>43</v>
      </c>
      <c r="N10149" t="s">
        <v>21</v>
      </c>
      <c r="O10149">
        <v>36.409999999999997</v>
      </c>
      <c r="P10149" t="str">
        <f t="shared" si="950"/>
        <v>Not Good</v>
      </c>
      <c r="Q10149" t="str">
        <f t="shared" si="951"/>
        <v>normal</v>
      </c>
      <c r="R10149" t="str">
        <f t="shared" si="952"/>
        <v>not good</v>
      </c>
      <c r="S10149" t="s">
        <v>56</v>
      </c>
      <c r="T10149" t="s">
        <v>56</v>
      </c>
      <c r="U10149">
        <v>269.89690000000002</v>
      </c>
      <c r="V10149">
        <f t="shared" si="953"/>
        <v>269.89690000000002</v>
      </c>
    </row>
    <row r="10150" spans="1:22" x14ac:dyDescent="0.35">
      <c r="A10150" t="s">
        <v>10634</v>
      </c>
      <c r="B10150" t="s">
        <v>24</v>
      </c>
      <c r="C10150" t="s">
        <v>17</v>
      </c>
      <c r="D10150" t="s">
        <v>18</v>
      </c>
      <c r="E10150">
        <v>991.92</v>
      </c>
      <c r="F10150" t="str">
        <f t="shared" si="948"/>
        <v>low</v>
      </c>
      <c r="G10150" t="str">
        <f t="shared" si="949"/>
        <v>low</v>
      </c>
      <c r="H10150">
        <v>0.3</v>
      </c>
      <c r="I10150">
        <v>297.57600000000002</v>
      </c>
      <c r="J10150">
        <v>3</v>
      </c>
      <c r="K10150" s="3">
        <v>45540</v>
      </c>
      <c r="L10150" s="3">
        <v>45601</v>
      </c>
      <c r="M10150" t="s">
        <v>43</v>
      </c>
      <c r="N10150" t="s">
        <v>21</v>
      </c>
      <c r="O10150">
        <v>160.54</v>
      </c>
      <c r="P10150" t="str">
        <f t="shared" si="950"/>
        <v>Not Good</v>
      </c>
      <c r="Q10150" t="str">
        <f t="shared" si="951"/>
        <v>high impact</v>
      </c>
      <c r="R10150" t="str">
        <f t="shared" si="952"/>
        <v>not good</v>
      </c>
      <c r="S10150" t="s">
        <v>30</v>
      </c>
      <c r="T10150" t="s">
        <v>30</v>
      </c>
      <c r="U10150">
        <v>694.34400000000005</v>
      </c>
      <c r="V10150">
        <f t="shared" si="953"/>
        <v>694.34400000000005</v>
      </c>
    </row>
    <row r="10151" spans="1:22" x14ac:dyDescent="0.35">
      <c r="A10151" t="s">
        <v>10635</v>
      </c>
      <c r="B10151" t="s">
        <v>32</v>
      </c>
      <c r="C10151" t="s">
        <v>25</v>
      </c>
      <c r="D10151" t="s">
        <v>46</v>
      </c>
      <c r="E10151">
        <v>1782.45</v>
      </c>
      <c r="F10151" t="str">
        <f t="shared" si="948"/>
        <v>medium</v>
      </c>
      <c r="G10151" t="str">
        <f t="shared" si="949"/>
        <v>low</v>
      </c>
      <c r="H10151">
        <v>0.21</v>
      </c>
      <c r="I10151">
        <v>374.31450000000001</v>
      </c>
      <c r="J10151">
        <v>4</v>
      </c>
      <c r="K10151" s="4" t="s">
        <v>313</v>
      </c>
      <c r="L10151" s="4" t="s">
        <v>598</v>
      </c>
      <c r="M10151" t="s">
        <v>28</v>
      </c>
      <c r="N10151" t="s">
        <v>36</v>
      </c>
      <c r="O10151">
        <v>111.59</v>
      </c>
      <c r="P10151" t="str">
        <f t="shared" si="950"/>
        <v>Not Good</v>
      </c>
      <c r="Q10151" t="str">
        <f t="shared" si="951"/>
        <v>high impact</v>
      </c>
      <c r="R10151" t="str">
        <f t="shared" si="952"/>
        <v>not good</v>
      </c>
      <c r="S10151" t="s">
        <v>47</v>
      </c>
      <c r="T10151" t="s">
        <v>47</v>
      </c>
      <c r="U10151">
        <v>1408.1355000000001</v>
      </c>
      <c r="V10151">
        <f t="shared" si="953"/>
        <v>1408.1355000000001</v>
      </c>
    </row>
    <row r="10152" spans="1:22" x14ac:dyDescent="0.35">
      <c r="A10152" t="s">
        <v>10636</v>
      </c>
      <c r="B10152" t="s">
        <v>24</v>
      </c>
      <c r="C10152" t="s">
        <v>33</v>
      </c>
      <c r="D10152" t="s">
        <v>50</v>
      </c>
      <c r="E10152">
        <v>980.31</v>
      </c>
      <c r="F10152" t="str">
        <f t="shared" si="948"/>
        <v>low</v>
      </c>
      <c r="G10152" t="str">
        <f t="shared" si="949"/>
        <v>low</v>
      </c>
      <c r="H10152">
        <v>0.04</v>
      </c>
      <c r="I10152">
        <v>39.212400000000002</v>
      </c>
      <c r="J10152">
        <v>7</v>
      </c>
      <c r="K10152" s="4" t="s">
        <v>230</v>
      </c>
      <c r="L10152" s="4" t="s">
        <v>989</v>
      </c>
      <c r="M10152" t="s">
        <v>28</v>
      </c>
      <c r="N10152" t="s">
        <v>21</v>
      </c>
      <c r="O10152">
        <v>165.48</v>
      </c>
      <c r="P10152" t="str">
        <f t="shared" si="950"/>
        <v>Not Good</v>
      </c>
      <c r="Q10152" t="str">
        <f t="shared" si="951"/>
        <v>normal</v>
      </c>
      <c r="R10152" t="str">
        <f t="shared" si="952"/>
        <v>not good</v>
      </c>
      <c r="S10152" t="s">
        <v>72</v>
      </c>
      <c r="T10152" t="s">
        <v>72</v>
      </c>
      <c r="U10152">
        <v>941.09760000000006</v>
      </c>
      <c r="V10152">
        <f t="shared" si="953"/>
        <v>941.09760000000006</v>
      </c>
    </row>
    <row r="10153" spans="1:22" x14ac:dyDescent="0.35">
      <c r="A10153" t="s">
        <v>10637</v>
      </c>
      <c r="B10153" t="s">
        <v>58</v>
      </c>
      <c r="C10153" t="s">
        <v>39</v>
      </c>
      <c r="D10153" t="s">
        <v>50</v>
      </c>
      <c r="E10153">
        <v>509.2</v>
      </c>
      <c r="F10153" t="str">
        <f t="shared" si="948"/>
        <v>low</v>
      </c>
      <c r="G10153" t="str">
        <f t="shared" si="949"/>
        <v>low</v>
      </c>
      <c r="H10153">
        <v>0.36</v>
      </c>
      <c r="I10153">
        <v>183.31200000000001</v>
      </c>
      <c r="J10153">
        <v>9</v>
      </c>
      <c r="K10153" s="3">
        <v>44967</v>
      </c>
      <c r="L10153" s="3">
        <v>45148</v>
      </c>
      <c r="M10153" t="s">
        <v>20</v>
      </c>
      <c r="N10153" t="s">
        <v>36</v>
      </c>
      <c r="O10153">
        <v>77.23</v>
      </c>
      <c r="P10153" t="str">
        <f t="shared" si="950"/>
        <v>Not Good</v>
      </c>
      <c r="Q10153" t="str">
        <f t="shared" si="951"/>
        <v>high impact</v>
      </c>
      <c r="R10153" t="str">
        <f t="shared" si="952"/>
        <v>not good</v>
      </c>
      <c r="S10153" t="s">
        <v>22</v>
      </c>
      <c r="T10153" t="s">
        <v>22</v>
      </c>
      <c r="U10153">
        <v>325.88799999999998</v>
      </c>
      <c r="V10153">
        <f t="shared" si="953"/>
        <v>325.88799999999998</v>
      </c>
    </row>
    <row r="10154" spans="1:22" x14ac:dyDescent="0.35">
      <c r="A10154" t="s">
        <v>10638</v>
      </c>
      <c r="B10154" t="s">
        <v>32</v>
      </c>
      <c r="C10154" t="s">
        <v>17</v>
      </c>
      <c r="D10154" t="s">
        <v>18</v>
      </c>
      <c r="E10154">
        <v>2282.16</v>
      </c>
      <c r="F10154" t="str">
        <f t="shared" si="948"/>
        <v>high</v>
      </c>
      <c r="G10154" t="str">
        <f t="shared" si="949"/>
        <v>high</v>
      </c>
      <c r="H10154">
        <v>0.04</v>
      </c>
      <c r="I10154">
        <v>91.2864</v>
      </c>
      <c r="J10154">
        <v>4</v>
      </c>
      <c r="K10154" s="4" t="s">
        <v>225</v>
      </c>
      <c r="L10154" s="4" t="s">
        <v>718</v>
      </c>
      <c r="M10154" t="s">
        <v>28</v>
      </c>
      <c r="N10154" t="s">
        <v>36</v>
      </c>
      <c r="O10154">
        <v>649</v>
      </c>
      <c r="P10154" t="str">
        <f t="shared" si="950"/>
        <v>Good</v>
      </c>
      <c r="Q10154" t="str">
        <f t="shared" si="951"/>
        <v>high impact</v>
      </c>
      <c r="R10154" t="str">
        <f t="shared" si="952"/>
        <v>good</v>
      </c>
      <c r="S10154" t="s">
        <v>30</v>
      </c>
      <c r="T10154" t="s">
        <v>30</v>
      </c>
      <c r="U10154">
        <v>2190.8735999999999</v>
      </c>
      <c r="V10154">
        <f t="shared" si="953"/>
        <v>2190.8735999999999</v>
      </c>
    </row>
    <row r="10155" spans="1:22" x14ac:dyDescent="0.35">
      <c r="A10155" t="s">
        <v>10639</v>
      </c>
      <c r="B10155" t="s">
        <v>32</v>
      </c>
      <c r="C10155" t="s">
        <v>25</v>
      </c>
      <c r="D10155" t="s">
        <v>50</v>
      </c>
      <c r="E10155">
        <v>3416.97</v>
      </c>
      <c r="F10155" t="str">
        <f t="shared" si="948"/>
        <v>high</v>
      </c>
      <c r="G10155" t="str">
        <f t="shared" si="949"/>
        <v>high</v>
      </c>
      <c r="H10155">
        <v>0.35</v>
      </c>
      <c r="I10155">
        <v>1195.9395</v>
      </c>
      <c r="J10155">
        <v>7</v>
      </c>
      <c r="K10155" s="3">
        <v>45178</v>
      </c>
      <c r="L10155" s="3">
        <v>45239</v>
      </c>
      <c r="M10155" t="s">
        <v>43</v>
      </c>
      <c r="N10155" t="s">
        <v>36</v>
      </c>
      <c r="O10155">
        <v>387.79</v>
      </c>
      <c r="P10155" t="str">
        <f t="shared" si="950"/>
        <v>Not Good</v>
      </c>
      <c r="Q10155" t="str">
        <f t="shared" si="951"/>
        <v>high impact</v>
      </c>
      <c r="R10155" t="str">
        <f t="shared" si="952"/>
        <v>not good</v>
      </c>
      <c r="S10155" t="s">
        <v>30</v>
      </c>
      <c r="T10155" t="s">
        <v>30</v>
      </c>
      <c r="U10155">
        <v>2221.0304999999998</v>
      </c>
      <c r="V10155">
        <f t="shared" si="953"/>
        <v>2221.0304999999998</v>
      </c>
    </row>
    <row r="10156" spans="1:22" x14ac:dyDescent="0.35">
      <c r="A10156" t="s">
        <v>10640</v>
      </c>
      <c r="B10156" t="s">
        <v>58</v>
      </c>
      <c r="C10156" t="s">
        <v>33</v>
      </c>
      <c r="D10156" t="s">
        <v>50</v>
      </c>
      <c r="E10156">
        <v>3782.7</v>
      </c>
      <c r="F10156" t="str">
        <f t="shared" si="948"/>
        <v>high</v>
      </c>
      <c r="G10156" t="str">
        <f t="shared" si="949"/>
        <v>high</v>
      </c>
      <c r="H10156">
        <v>0.14000000000000001</v>
      </c>
      <c r="I10156">
        <v>529.57799999999997</v>
      </c>
      <c r="J10156">
        <v>6</v>
      </c>
      <c r="K10156" s="3">
        <v>45420</v>
      </c>
      <c r="L10156" s="3">
        <v>45451</v>
      </c>
      <c r="M10156" t="s">
        <v>20</v>
      </c>
      <c r="N10156" t="s">
        <v>36</v>
      </c>
      <c r="O10156">
        <v>434.11</v>
      </c>
      <c r="P10156" t="str">
        <f t="shared" si="950"/>
        <v>Not Good</v>
      </c>
      <c r="Q10156" t="str">
        <f t="shared" si="951"/>
        <v>high impact</v>
      </c>
      <c r="R10156" t="str">
        <f t="shared" si="952"/>
        <v>not good</v>
      </c>
      <c r="S10156" t="s">
        <v>56</v>
      </c>
      <c r="T10156" t="s">
        <v>56</v>
      </c>
      <c r="U10156">
        <v>3253.1219999999998</v>
      </c>
      <c r="V10156">
        <f t="shared" si="953"/>
        <v>3253.1219999999998</v>
      </c>
    </row>
    <row r="10157" spans="1:22" x14ac:dyDescent="0.35">
      <c r="A10157" t="s">
        <v>10641</v>
      </c>
      <c r="B10157" t="s">
        <v>16</v>
      </c>
      <c r="C10157" t="s">
        <v>39</v>
      </c>
      <c r="D10157" t="s">
        <v>50</v>
      </c>
      <c r="E10157">
        <v>2053.7600000000002</v>
      </c>
      <c r="F10157" t="str">
        <f t="shared" si="948"/>
        <v>high</v>
      </c>
      <c r="G10157" t="str">
        <f t="shared" si="949"/>
        <v>high</v>
      </c>
      <c r="H10157">
        <v>0.28000000000000003</v>
      </c>
      <c r="I10157">
        <v>575.05280000000005</v>
      </c>
      <c r="J10157">
        <v>9</v>
      </c>
      <c r="K10157" s="3">
        <v>45020</v>
      </c>
      <c r="L10157" s="3">
        <v>45111</v>
      </c>
      <c r="M10157" t="s">
        <v>43</v>
      </c>
      <c r="N10157" t="s">
        <v>29</v>
      </c>
      <c r="O10157">
        <v>179.99</v>
      </c>
      <c r="P10157" t="str">
        <f t="shared" si="950"/>
        <v>Not Good</v>
      </c>
      <c r="Q10157" t="str">
        <f t="shared" si="951"/>
        <v>high impact</v>
      </c>
      <c r="R10157" t="str">
        <f t="shared" si="952"/>
        <v>not good</v>
      </c>
      <c r="S10157" t="s">
        <v>47</v>
      </c>
      <c r="T10157" t="s">
        <v>47</v>
      </c>
      <c r="U10157">
        <v>1478.7072000000001</v>
      </c>
      <c r="V10157">
        <f t="shared" si="953"/>
        <v>1478.7072000000001</v>
      </c>
    </row>
    <row r="10158" spans="1:22" x14ac:dyDescent="0.35">
      <c r="A10158" t="s">
        <v>10642</v>
      </c>
      <c r="B10158" t="s">
        <v>24</v>
      </c>
      <c r="C10158" t="s">
        <v>17</v>
      </c>
      <c r="D10158" t="s">
        <v>50</v>
      </c>
      <c r="E10158">
        <v>2442.42</v>
      </c>
      <c r="F10158" t="str">
        <f t="shared" si="948"/>
        <v>high</v>
      </c>
      <c r="G10158" t="str">
        <f t="shared" si="949"/>
        <v>high</v>
      </c>
      <c r="H10158">
        <v>0.08</v>
      </c>
      <c r="I10158">
        <v>195.39359999999999</v>
      </c>
      <c r="J10158">
        <v>8</v>
      </c>
      <c r="K10158" s="4" t="s">
        <v>467</v>
      </c>
      <c r="L10158" s="4" t="s">
        <v>216</v>
      </c>
      <c r="M10158" t="s">
        <v>28</v>
      </c>
      <c r="N10158" t="s">
        <v>29</v>
      </c>
      <c r="O10158">
        <v>274.58</v>
      </c>
      <c r="P10158" t="str">
        <f t="shared" si="950"/>
        <v>Not Good</v>
      </c>
      <c r="Q10158" t="str">
        <f t="shared" si="951"/>
        <v>high impact</v>
      </c>
      <c r="R10158" t="str">
        <f t="shared" si="952"/>
        <v>not good</v>
      </c>
      <c r="S10158" t="s">
        <v>22</v>
      </c>
      <c r="T10158" t="s">
        <v>22</v>
      </c>
      <c r="U10158">
        <v>2247.0264000000002</v>
      </c>
      <c r="V10158">
        <f t="shared" si="953"/>
        <v>2247.0264000000002</v>
      </c>
    </row>
    <row r="10159" spans="1:22" x14ac:dyDescent="0.35">
      <c r="A10159" t="s">
        <v>10643</v>
      </c>
      <c r="B10159" t="s">
        <v>32</v>
      </c>
      <c r="C10159" t="s">
        <v>25</v>
      </c>
      <c r="D10159" t="s">
        <v>26</v>
      </c>
      <c r="E10159">
        <v>3801.81</v>
      </c>
      <c r="F10159" t="str">
        <f t="shared" si="948"/>
        <v>high</v>
      </c>
      <c r="G10159" t="str">
        <f t="shared" si="949"/>
        <v>high</v>
      </c>
      <c r="H10159">
        <v>0.19</v>
      </c>
      <c r="I10159">
        <v>722.34389999999996</v>
      </c>
      <c r="J10159">
        <v>2</v>
      </c>
      <c r="K10159" s="4" t="s">
        <v>130</v>
      </c>
      <c r="L10159" s="3">
        <v>45079</v>
      </c>
      <c r="M10159" t="s">
        <v>43</v>
      </c>
      <c r="N10159" t="s">
        <v>36</v>
      </c>
      <c r="O10159">
        <v>1086.72</v>
      </c>
      <c r="P10159" t="str">
        <f t="shared" si="950"/>
        <v>Good</v>
      </c>
      <c r="Q10159" t="str">
        <f t="shared" si="951"/>
        <v>high impact</v>
      </c>
      <c r="R10159" t="str">
        <f t="shared" si="952"/>
        <v>good</v>
      </c>
      <c r="S10159" t="s">
        <v>30</v>
      </c>
      <c r="T10159" t="s">
        <v>30</v>
      </c>
      <c r="U10159">
        <v>3079.4661000000001</v>
      </c>
      <c r="V10159">
        <f t="shared" si="953"/>
        <v>3079.4661000000001</v>
      </c>
    </row>
    <row r="10160" spans="1:22" x14ac:dyDescent="0.35">
      <c r="A10160" t="s">
        <v>10644</v>
      </c>
      <c r="B10160" t="s">
        <v>16</v>
      </c>
      <c r="C10160" t="s">
        <v>33</v>
      </c>
      <c r="D10160" t="s">
        <v>26</v>
      </c>
      <c r="E10160">
        <v>1828.27</v>
      </c>
      <c r="F10160" t="str">
        <f t="shared" si="948"/>
        <v>medium</v>
      </c>
      <c r="G10160" t="str">
        <f t="shared" si="949"/>
        <v>low</v>
      </c>
      <c r="H10160">
        <v>0.05</v>
      </c>
      <c r="I10160">
        <v>91.413499999999999</v>
      </c>
      <c r="J10160">
        <v>3</v>
      </c>
      <c r="K10160" s="4" t="s">
        <v>1397</v>
      </c>
      <c r="L10160" s="4" t="s">
        <v>225</v>
      </c>
      <c r="M10160" t="s">
        <v>20</v>
      </c>
      <c r="N10160" t="s">
        <v>36</v>
      </c>
      <c r="O10160">
        <v>378.22</v>
      </c>
      <c r="P10160" t="str">
        <f t="shared" si="950"/>
        <v>Not Good</v>
      </c>
      <c r="Q10160" t="str">
        <f t="shared" si="951"/>
        <v>high impact</v>
      </c>
      <c r="R10160" t="str">
        <f t="shared" si="952"/>
        <v>not good</v>
      </c>
      <c r="S10160" t="s">
        <v>30</v>
      </c>
      <c r="T10160" t="s">
        <v>30</v>
      </c>
      <c r="U10160">
        <v>1736.8565000000001</v>
      </c>
      <c r="V10160">
        <f t="shared" si="953"/>
        <v>1736.8565000000001</v>
      </c>
    </row>
    <row r="10161" spans="1:22" x14ac:dyDescent="0.35">
      <c r="A10161" t="s">
        <v>10645</v>
      </c>
      <c r="B10161" t="s">
        <v>58</v>
      </c>
      <c r="C10161" t="s">
        <v>39</v>
      </c>
      <c r="D10161" t="s">
        <v>34</v>
      </c>
      <c r="E10161">
        <v>3945.35</v>
      </c>
      <c r="F10161" t="str">
        <f t="shared" si="948"/>
        <v>high</v>
      </c>
      <c r="G10161" t="str">
        <f t="shared" si="949"/>
        <v>high</v>
      </c>
      <c r="H10161">
        <v>0.23</v>
      </c>
      <c r="I10161">
        <v>907.43050000000005</v>
      </c>
      <c r="J10161">
        <v>6</v>
      </c>
      <c r="K10161" s="3">
        <v>45570</v>
      </c>
      <c r="L10161" s="4" t="s">
        <v>819</v>
      </c>
      <c r="M10161" t="s">
        <v>28</v>
      </c>
      <c r="N10161" t="s">
        <v>29</v>
      </c>
      <c r="O10161">
        <v>212.64</v>
      </c>
      <c r="P10161" t="str">
        <f t="shared" si="950"/>
        <v>Not Good</v>
      </c>
      <c r="Q10161" t="str">
        <f t="shared" si="951"/>
        <v>high impact</v>
      </c>
      <c r="R10161" t="str">
        <f t="shared" si="952"/>
        <v>not good</v>
      </c>
      <c r="S10161" t="s">
        <v>22</v>
      </c>
      <c r="T10161" t="s">
        <v>22</v>
      </c>
      <c r="U10161">
        <v>3037.9195</v>
      </c>
      <c r="V10161">
        <f t="shared" si="953"/>
        <v>3037.9195</v>
      </c>
    </row>
    <row r="10162" spans="1:22" x14ac:dyDescent="0.35">
      <c r="A10162" t="s">
        <v>10646</v>
      </c>
      <c r="B10162" t="s">
        <v>24</v>
      </c>
      <c r="C10162" t="s">
        <v>17</v>
      </c>
      <c r="D10162" t="s">
        <v>46</v>
      </c>
      <c r="E10162">
        <v>4840.1400000000003</v>
      </c>
      <c r="F10162" t="str">
        <f t="shared" si="948"/>
        <v>high</v>
      </c>
      <c r="G10162" t="str">
        <f t="shared" si="949"/>
        <v>high</v>
      </c>
      <c r="H10162">
        <v>0.11</v>
      </c>
      <c r="I10162">
        <v>532.41539999999998</v>
      </c>
      <c r="J10162">
        <v>5</v>
      </c>
      <c r="K10162" s="4" t="s">
        <v>1088</v>
      </c>
      <c r="L10162" s="4" t="s">
        <v>1089</v>
      </c>
      <c r="M10162" t="s">
        <v>28</v>
      </c>
      <c r="N10162" t="s">
        <v>29</v>
      </c>
      <c r="O10162">
        <v>283.67</v>
      </c>
      <c r="P10162" t="str">
        <f t="shared" si="950"/>
        <v>Not Good</v>
      </c>
      <c r="Q10162" t="str">
        <f t="shared" si="951"/>
        <v>high impact</v>
      </c>
      <c r="R10162" t="str">
        <f t="shared" si="952"/>
        <v>not good</v>
      </c>
      <c r="S10162" t="s">
        <v>72</v>
      </c>
      <c r="T10162" t="s">
        <v>72</v>
      </c>
      <c r="U10162">
        <v>4307.7245999999996</v>
      </c>
      <c r="V10162">
        <f t="shared" si="953"/>
        <v>4307.7245999999996</v>
      </c>
    </row>
    <row r="10163" spans="1:22" x14ac:dyDescent="0.35">
      <c r="A10163" t="s">
        <v>10647</v>
      </c>
      <c r="B10163" t="s">
        <v>24</v>
      </c>
      <c r="C10163" t="s">
        <v>25</v>
      </c>
      <c r="D10163" t="s">
        <v>18</v>
      </c>
      <c r="E10163">
        <v>4414.3599999999997</v>
      </c>
      <c r="F10163" t="str">
        <f t="shared" si="948"/>
        <v>high</v>
      </c>
      <c r="G10163" t="str">
        <f t="shared" si="949"/>
        <v>high</v>
      </c>
      <c r="H10163">
        <v>0.09</v>
      </c>
      <c r="I10163">
        <v>397.29239999999999</v>
      </c>
      <c r="J10163">
        <v>2</v>
      </c>
      <c r="K10163" s="3">
        <v>45088</v>
      </c>
      <c r="L10163" s="3">
        <v>45180</v>
      </c>
      <c r="M10163" t="s">
        <v>20</v>
      </c>
      <c r="N10163" t="s">
        <v>29</v>
      </c>
      <c r="O10163">
        <v>250.5</v>
      </c>
      <c r="P10163" t="str">
        <f t="shared" si="950"/>
        <v>Not Good</v>
      </c>
      <c r="Q10163" t="str">
        <f t="shared" si="951"/>
        <v>high impact</v>
      </c>
      <c r="R10163" t="str">
        <f t="shared" si="952"/>
        <v>not good</v>
      </c>
      <c r="S10163" t="s">
        <v>72</v>
      </c>
      <c r="T10163" t="s">
        <v>72</v>
      </c>
      <c r="U10163">
        <v>4017.0675999999999</v>
      </c>
      <c r="V10163">
        <f t="shared" si="953"/>
        <v>4017.0675999999999</v>
      </c>
    </row>
    <row r="10164" spans="1:22" x14ac:dyDescent="0.35">
      <c r="A10164" t="s">
        <v>10648</v>
      </c>
      <c r="B10164" t="s">
        <v>32</v>
      </c>
      <c r="C10164" t="s">
        <v>33</v>
      </c>
      <c r="D10164" t="s">
        <v>34</v>
      </c>
      <c r="E10164">
        <v>2322.62</v>
      </c>
      <c r="F10164" t="str">
        <f t="shared" si="948"/>
        <v>high</v>
      </c>
      <c r="G10164" t="str">
        <f t="shared" si="949"/>
        <v>high</v>
      </c>
      <c r="H10164">
        <v>0.05</v>
      </c>
      <c r="I10164">
        <v>116.131</v>
      </c>
      <c r="J10164">
        <v>2</v>
      </c>
      <c r="K10164" s="4" t="s">
        <v>102</v>
      </c>
      <c r="L10164" s="4" t="s">
        <v>842</v>
      </c>
      <c r="M10164" t="s">
        <v>20</v>
      </c>
      <c r="N10164" t="s">
        <v>29</v>
      </c>
      <c r="O10164">
        <v>263.08</v>
      </c>
      <c r="P10164" t="str">
        <f t="shared" si="950"/>
        <v>Not Good</v>
      </c>
      <c r="Q10164" t="str">
        <f t="shared" si="951"/>
        <v>high impact</v>
      </c>
      <c r="R10164" t="str">
        <f t="shared" si="952"/>
        <v>not good</v>
      </c>
      <c r="S10164" t="s">
        <v>30</v>
      </c>
      <c r="T10164" t="s">
        <v>30</v>
      </c>
      <c r="U10164">
        <v>2206.489</v>
      </c>
      <c r="V10164">
        <f t="shared" si="953"/>
        <v>2206.489</v>
      </c>
    </row>
    <row r="10165" spans="1:22" x14ac:dyDescent="0.35">
      <c r="A10165" t="s">
        <v>10649</v>
      </c>
      <c r="B10165" t="s">
        <v>24</v>
      </c>
      <c r="C10165" t="s">
        <v>39</v>
      </c>
      <c r="D10165" t="s">
        <v>26</v>
      </c>
      <c r="E10165">
        <v>2939.64</v>
      </c>
      <c r="F10165" t="str">
        <f t="shared" si="948"/>
        <v>high</v>
      </c>
      <c r="G10165" t="str">
        <f t="shared" si="949"/>
        <v>high</v>
      </c>
      <c r="H10165">
        <v>0.38</v>
      </c>
      <c r="I10165">
        <v>1117.0632000000001</v>
      </c>
      <c r="J10165">
        <v>5</v>
      </c>
      <c r="K10165" s="3">
        <v>45142</v>
      </c>
      <c r="L10165" s="3">
        <v>45203</v>
      </c>
      <c r="M10165" t="s">
        <v>20</v>
      </c>
      <c r="N10165" t="s">
        <v>36</v>
      </c>
      <c r="O10165">
        <v>189.28</v>
      </c>
      <c r="P10165" t="str">
        <f t="shared" si="950"/>
        <v>Not Good</v>
      </c>
      <c r="Q10165" t="str">
        <f t="shared" si="951"/>
        <v>high impact</v>
      </c>
      <c r="R10165" t="str">
        <f t="shared" si="952"/>
        <v>not good</v>
      </c>
      <c r="S10165" t="s">
        <v>72</v>
      </c>
      <c r="T10165" t="s">
        <v>72</v>
      </c>
      <c r="U10165">
        <v>1822.5768</v>
      </c>
      <c r="V10165">
        <f t="shared" si="953"/>
        <v>1822.5768</v>
      </c>
    </row>
    <row r="10166" spans="1:22" x14ac:dyDescent="0.35">
      <c r="A10166" t="s">
        <v>10650</v>
      </c>
      <c r="B10166" t="s">
        <v>24</v>
      </c>
      <c r="C10166" t="s">
        <v>17</v>
      </c>
      <c r="D10166" t="s">
        <v>26</v>
      </c>
      <c r="E10166">
        <v>3610.49</v>
      </c>
      <c r="F10166" t="str">
        <f t="shared" si="948"/>
        <v>high</v>
      </c>
      <c r="G10166" t="str">
        <f t="shared" si="949"/>
        <v>high</v>
      </c>
      <c r="H10166">
        <v>0.32</v>
      </c>
      <c r="I10166">
        <v>1155.3568</v>
      </c>
      <c r="J10166">
        <v>5</v>
      </c>
      <c r="K10166" s="4" t="s">
        <v>367</v>
      </c>
      <c r="L10166" s="4" t="s">
        <v>415</v>
      </c>
      <c r="M10166" t="s">
        <v>43</v>
      </c>
      <c r="N10166" t="s">
        <v>21</v>
      </c>
      <c r="O10166">
        <v>241.07</v>
      </c>
      <c r="P10166" t="str">
        <f t="shared" si="950"/>
        <v>Not Good</v>
      </c>
      <c r="Q10166" t="str">
        <f t="shared" si="951"/>
        <v>high impact</v>
      </c>
      <c r="R10166" t="str">
        <f t="shared" si="952"/>
        <v>not good</v>
      </c>
      <c r="S10166" t="s">
        <v>56</v>
      </c>
      <c r="T10166" t="s">
        <v>56</v>
      </c>
      <c r="U10166">
        <v>2455.1332000000002</v>
      </c>
      <c r="V10166">
        <f t="shared" si="953"/>
        <v>2455.1332000000002</v>
      </c>
    </row>
    <row r="10167" spans="1:22" x14ac:dyDescent="0.35">
      <c r="A10167" t="s">
        <v>10651</v>
      </c>
      <c r="B10167" t="s">
        <v>24</v>
      </c>
      <c r="C10167" t="s">
        <v>25</v>
      </c>
      <c r="D10167" t="s">
        <v>26</v>
      </c>
      <c r="E10167">
        <v>1811.57</v>
      </c>
      <c r="F10167" t="str">
        <f t="shared" si="948"/>
        <v>medium</v>
      </c>
      <c r="G10167" t="str">
        <f t="shared" si="949"/>
        <v>low</v>
      </c>
      <c r="H10167">
        <v>0.08</v>
      </c>
      <c r="I10167">
        <v>144.9256</v>
      </c>
      <c r="J10167">
        <v>1</v>
      </c>
      <c r="K10167" s="4" t="s">
        <v>1279</v>
      </c>
      <c r="L10167" s="4" t="s">
        <v>814</v>
      </c>
      <c r="M10167" t="s">
        <v>28</v>
      </c>
      <c r="N10167" t="s">
        <v>29</v>
      </c>
      <c r="O10167">
        <v>288.86</v>
      </c>
      <c r="P10167" t="str">
        <f t="shared" si="950"/>
        <v>Not Good</v>
      </c>
      <c r="Q10167" t="str">
        <f t="shared" si="951"/>
        <v>high impact</v>
      </c>
      <c r="R10167" t="str">
        <f t="shared" si="952"/>
        <v>not good</v>
      </c>
      <c r="S10167" t="s">
        <v>72</v>
      </c>
      <c r="T10167" t="s">
        <v>72</v>
      </c>
      <c r="U10167">
        <v>1666.6443999999999</v>
      </c>
      <c r="V10167">
        <f t="shared" si="953"/>
        <v>1666.6443999999999</v>
      </c>
    </row>
    <row r="10168" spans="1:22" x14ac:dyDescent="0.35">
      <c r="A10168" t="s">
        <v>10652</v>
      </c>
      <c r="B10168" t="s">
        <v>24</v>
      </c>
      <c r="C10168" t="s">
        <v>33</v>
      </c>
      <c r="D10168" t="s">
        <v>34</v>
      </c>
      <c r="E10168">
        <v>4016.27</v>
      </c>
      <c r="F10168" t="str">
        <f t="shared" si="948"/>
        <v>high</v>
      </c>
      <c r="G10168" t="str">
        <f t="shared" si="949"/>
        <v>high</v>
      </c>
      <c r="H10168">
        <v>0.24</v>
      </c>
      <c r="I10168">
        <v>963.90480000000002</v>
      </c>
      <c r="J10168">
        <v>3</v>
      </c>
      <c r="K10168" s="4" t="s">
        <v>625</v>
      </c>
      <c r="L10168" s="4" t="s">
        <v>1160</v>
      </c>
      <c r="M10168" t="s">
        <v>43</v>
      </c>
      <c r="N10168" t="s">
        <v>36</v>
      </c>
      <c r="O10168">
        <v>208.52</v>
      </c>
      <c r="P10168" t="str">
        <f t="shared" si="950"/>
        <v>Not Good</v>
      </c>
      <c r="Q10168" t="str">
        <f t="shared" si="951"/>
        <v>high impact</v>
      </c>
      <c r="R10168" t="str">
        <f t="shared" si="952"/>
        <v>not good</v>
      </c>
      <c r="S10168" t="s">
        <v>47</v>
      </c>
      <c r="T10168" t="s">
        <v>47</v>
      </c>
      <c r="U10168">
        <v>3052.3652000000002</v>
      </c>
      <c r="V10168">
        <f t="shared" si="953"/>
        <v>3052.3652000000002</v>
      </c>
    </row>
    <row r="10169" spans="1:22" x14ac:dyDescent="0.35">
      <c r="A10169" t="s">
        <v>10653</v>
      </c>
      <c r="B10169" t="s">
        <v>58</v>
      </c>
      <c r="C10169" t="s">
        <v>39</v>
      </c>
      <c r="D10169" t="s">
        <v>26</v>
      </c>
      <c r="E10169">
        <v>2240.89</v>
      </c>
      <c r="F10169" t="str">
        <f t="shared" si="948"/>
        <v>high</v>
      </c>
      <c r="G10169" t="str">
        <f t="shared" si="949"/>
        <v>high</v>
      </c>
      <c r="H10169">
        <v>0.33</v>
      </c>
      <c r="I10169">
        <v>739.49369999999999</v>
      </c>
      <c r="J10169">
        <v>9</v>
      </c>
      <c r="K10169" s="4" t="s">
        <v>439</v>
      </c>
      <c r="L10169" s="4" t="s">
        <v>1567</v>
      </c>
      <c r="M10169" t="s">
        <v>43</v>
      </c>
      <c r="N10169" t="s">
        <v>21</v>
      </c>
      <c r="O10169">
        <v>121.27</v>
      </c>
      <c r="P10169" t="str">
        <f t="shared" si="950"/>
        <v>Not Good</v>
      </c>
      <c r="Q10169" t="str">
        <f t="shared" si="951"/>
        <v>high impact</v>
      </c>
      <c r="R10169" t="str">
        <f t="shared" si="952"/>
        <v>not good</v>
      </c>
      <c r="S10169" t="s">
        <v>72</v>
      </c>
      <c r="T10169" t="s">
        <v>72</v>
      </c>
      <c r="U10169">
        <v>1501.3963000000001</v>
      </c>
      <c r="V10169">
        <f t="shared" si="953"/>
        <v>1501.3963000000001</v>
      </c>
    </row>
    <row r="10170" spans="1:22" x14ac:dyDescent="0.35">
      <c r="A10170" t="s">
        <v>10654</v>
      </c>
      <c r="B10170" t="s">
        <v>16</v>
      </c>
      <c r="C10170" t="s">
        <v>17</v>
      </c>
      <c r="D10170" t="s">
        <v>34</v>
      </c>
      <c r="E10170">
        <v>4249.5200000000004</v>
      </c>
      <c r="F10170" t="str">
        <f t="shared" si="948"/>
        <v>high</v>
      </c>
      <c r="G10170" t="str">
        <f t="shared" si="949"/>
        <v>high</v>
      </c>
      <c r="H10170">
        <v>0.44</v>
      </c>
      <c r="I10170">
        <v>1869.7888</v>
      </c>
      <c r="J10170">
        <v>3</v>
      </c>
      <c r="K10170" s="4" t="s">
        <v>317</v>
      </c>
      <c r="L10170" s="3">
        <v>44928</v>
      </c>
      <c r="M10170" t="s">
        <v>43</v>
      </c>
      <c r="N10170" t="s">
        <v>29</v>
      </c>
      <c r="O10170">
        <v>870.98</v>
      </c>
      <c r="P10170" t="str">
        <f t="shared" si="950"/>
        <v>Good</v>
      </c>
      <c r="Q10170" t="str">
        <f t="shared" si="951"/>
        <v>high impact</v>
      </c>
      <c r="R10170" t="str">
        <f t="shared" si="952"/>
        <v>good</v>
      </c>
      <c r="S10170" t="s">
        <v>56</v>
      </c>
      <c r="T10170" t="s">
        <v>56</v>
      </c>
      <c r="U10170">
        <v>2379.7312000000002</v>
      </c>
      <c r="V10170">
        <f t="shared" si="953"/>
        <v>2379.7312000000002</v>
      </c>
    </row>
    <row r="10171" spans="1:22" x14ac:dyDescent="0.35">
      <c r="A10171" t="s">
        <v>10655</v>
      </c>
      <c r="B10171" t="s">
        <v>58</v>
      </c>
      <c r="C10171" t="s">
        <v>25</v>
      </c>
      <c r="D10171" t="s">
        <v>26</v>
      </c>
      <c r="E10171">
        <v>1348.2</v>
      </c>
      <c r="F10171" t="str">
        <f t="shared" si="948"/>
        <v>medium</v>
      </c>
      <c r="G10171" t="str">
        <f t="shared" si="949"/>
        <v>low</v>
      </c>
      <c r="H10171">
        <v>0.03</v>
      </c>
      <c r="I10171">
        <v>40.445999999999998</v>
      </c>
      <c r="J10171">
        <v>6</v>
      </c>
      <c r="K10171" s="4" t="s">
        <v>74</v>
      </c>
      <c r="L10171" s="3">
        <v>44990</v>
      </c>
      <c r="M10171" t="s">
        <v>28</v>
      </c>
      <c r="N10171" t="s">
        <v>29</v>
      </c>
      <c r="O10171">
        <v>302.55</v>
      </c>
      <c r="P10171" t="str">
        <f t="shared" si="950"/>
        <v>Not Good</v>
      </c>
      <c r="Q10171" t="str">
        <f t="shared" si="951"/>
        <v>high impact</v>
      </c>
      <c r="R10171" t="str">
        <f t="shared" si="952"/>
        <v>not good</v>
      </c>
      <c r="S10171" t="s">
        <v>30</v>
      </c>
      <c r="T10171" t="s">
        <v>30</v>
      </c>
      <c r="U10171">
        <v>1307.7539999999999</v>
      </c>
      <c r="V10171">
        <f t="shared" si="953"/>
        <v>1307.7539999999999</v>
      </c>
    </row>
    <row r="10172" spans="1:22" x14ac:dyDescent="0.35">
      <c r="A10172" t="s">
        <v>10656</v>
      </c>
      <c r="B10172" t="s">
        <v>58</v>
      </c>
      <c r="C10172" t="s">
        <v>33</v>
      </c>
      <c r="D10172" t="s">
        <v>50</v>
      </c>
      <c r="E10172">
        <v>155.75</v>
      </c>
      <c r="F10172" t="str">
        <f t="shared" si="948"/>
        <v>low</v>
      </c>
      <c r="G10172" t="str">
        <f t="shared" si="949"/>
        <v>low</v>
      </c>
      <c r="H10172">
        <v>0.18</v>
      </c>
      <c r="I10172">
        <v>28.035</v>
      </c>
      <c r="J10172">
        <v>6</v>
      </c>
      <c r="K10172" s="4" t="s">
        <v>455</v>
      </c>
      <c r="L10172" s="3">
        <v>45292</v>
      </c>
      <c r="M10172" t="s">
        <v>20</v>
      </c>
      <c r="N10172" t="s">
        <v>29</v>
      </c>
      <c r="O10172">
        <v>45.36</v>
      </c>
      <c r="P10172" t="str">
        <f t="shared" si="950"/>
        <v>Not Good</v>
      </c>
      <c r="Q10172" t="str">
        <f t="shared" si="951"/>
        <v>normal</v>
      </c>
      <c r="R10172" t="str">
        <f t="shared" si="952"/>
        <v>not good</v>
      </c>
      <c r="S10172" t="s">
        <v>56</v>
      </c>
      <c r="T10172" t="s">
        <v>56</v>
      </c>
      <c r="U10172">
        <v>127.715</v>
      </c>
      <c r="V10172">
        <f t="shared" si="953"/>
        <v>127.715</v>
      </c>
    </row>
    <row r="10173" spans="1:22" x14ac:dyDescent="0.35">
      <c r="A10173" t="s">
        <v>10657</v>
      </c>
      <c r="B10173" t="s">
        <v>32</v>
      </c>
      <c r="C10173" t="s">
        <v>39</v>
      </c>
      <c r="D10173" t="s">
        <v>50</v>
      </c>
      <c r="E10173">
        <v>3200.17</v>
      </c>
      <c r="F10173" t="str">
        <f t="shared" si="948"/>
        <v>high</v>
      </c>
      <c r="G10173" t="str">
        <f t="shared" si="949"/>
        <v>high</v>
      </c>
      <c r="H10173">
        <v>0.31</v>
      </c>
      <c r="I10173">
        <v>992.05269999999996</v>
      </c>
      <c r="J10173">
        <v>2</v>
      </c>
      <c r="K10173" s="4" t="s">
        <v>208</v>
      </c>
      <c r="L10173" s="4" t="s">
        <v>463</v>
      </c>
      <c r="M10173" t="s">
        <v>28</v>
      </c>
      <c r="N10173" t="s">
        <v>36</v>
      </c>
      <c r="O10173">
        <v>547.04</v>
      </c>
      <c r="P10173" t="str">
        <f t="shared" si="950"/>
        <v>Good</v>
      </c>
      <c r="Q10173" t="str">
        <f t="shared" si="951"/>
        <v>high impact</v>
      </c>
      <c r="R10173" t="str">
        <f t="shared" si="952"/>
        <v>good</v>
      </c>
      <c r="S10173" t="s">
        <v>37</v>
      </c>
      <c r="T10173" t="s">
        <v>37</v>
      </c>
      <c r="U10173">
        <v>2208.1172999999999</v>
      </c>
      <c r="V10173">
        <f t="shared" si="953"/>
        <v>2208.1172999999999</v>
      </c>
    </row>
    <row r="10174" spans="1:22" x14ac:dyDescent="0.35">
      <c r="A10174" t="s">
        <v>10658</v>
      </c>
      <c r="B10174" t="s">
        <v>24</v>
      </c>
      <c r="C10174" t="s">
        <v>17</v>
      </c>
      <c r="D10174" t="s">
        <v>46</v>
      </c>
      <c r="E10174">
        <v>2314.2600000000002</v>
      </c>
      <c r="F10174" t="str">
        <f t="shared" si="948"/>
        <v>high</v>
      </c>
      <c r="G10174" t="str">
        <f t="shared" si="949"/>
        <v>high</v>
      </c>
      <c r="H10174">
        <v>0.01</v>
      </c>
      <c r="I10174">
        <v>23.142600000000002</v>
      </c>
      <c r="J10174">
        <v>7</v>
      </c>
      <c r="K10174" s="3">
        <v>45325</v>
      </c>
      <c r="L10174" s="3">
        <v>45538</v>
      </c>
      <c r="M10174" t="s">
        <v>43</v>
      </c>
      <c r="N10174" t="s">
        <v>36</v>
      </c>
      <c r="O10174">
        <v>444.4</v>
      </c>
      <c r="P10174" t="str">
        <f t="shared" si="950"/>
        <v>Not Good</v>
      </c>
      <c r="Q10174" t="str">
        <f t="shared" si="951"/>
        <v>high impact</v>
      </c>
      <c r="R10174" t="str">
        <f t="shared" si="952"/>
        <v>not good</v>
      </c>
      <c r="S10174" t="s">
        <v>22</v>
      </c>
      <c r="T10174" t="s">
        <v>22</v>
      </c>
      <c r="U10174">
        <v>2291.1174000000001</v>
      </c>
      <c r="V10174">
        <f t="shared" si="953"/>
        <v>2291.1174000000001</v>
      </c>
    </row>
    <row r="10175" spans="1:22" x14ac:dyDescent="0.35">
      <c r="A10175" t="s">
        <v>10659</v>
      </c>
      <c r="B10175" t="s">
        <v>58</v>
      </c>
      <c r="C10175" t="s">
        <v>25</v>
      </c>
      <c r="D10175" t="s">
        <v>26</v>
      </c>
      <c r="E10175">
        <v>393.13</v>
      </c>
      <c r="F10175" t="str">
        <f t="shared" si="948"/>
        <v>low</v>
      </c>
      <c r="G10175" t="str">
        <f t="shared" si="949"/>
        <v>low</v>
      </c>
      <c r="H10175">
        <v>0.12</v>
      </c>
      <c r="I10175">
        <v>47.175600000000003</v>
      </c>
      <c r="J10175">
        <v>9</v>
      </c>
      <c r="K10175" s="3">
        <v>45480</v>
      </c>
      <c r="L10175" s="3">
        <v>45542</v>
      </c>
      <c r="M10175" t="s">
        <v>20</v>
      </c>
      <c r="N10175" t="s">
        <v>21</v>
      </c>
      <c r="O10175">
        <v>77.89</v>
      </c>
      <c r="P10175" t="str">
        <f t="shared" si="950"/>
        <v>Not Good</v>
      </c>
      <c r="Q10175" t="str">
        <f t="shared" si="951"/>
        <v>normal</v>
      </c>
      <c r="R10175" t="str">
        <f t="shared" si="952"/>
        <v>not good</v>
      </c>
      <c r="S10175" t="s">
        <v>30</v>
      </c>
      <c r="T10175" t="s">
        <v>30</v>
      </c>
      <c r="U10175">
        <v>345.95440000000002</v>
      </c>
      <c r="V10175">
        <f t="shared" si="953"/>
        <v>345.95440000000002</v>
      </c>
    </row>
    <row r="10176" spans="1:22" x14ac:dyDescent="0.35">
      <c r="A10176" t="s">
        <v>10660</v>
      </c>
      <c r="B10176" t="s">
        <v>24</v>
      </c>
      <c r="C10176" t="s">
        <v>33</v>
      </c>
      <c r="D10176" t="s">
        <v>46</v>
      </c>
      <c r="E10176">
        <v>2489.3000000000002</v>
      </c>
      <c r="F10176" t="str">
        <f t="shared" si="948"/>
        <v>high</v>
      </c>
      <c r="G10176" t="str">
        <f t="shared" si="949"/>
        <v>high</v>
      </c>
      <c r="H10176">
        <v>0.37</v>
      </c>
      <c r="I10176">
        <v>921.04100000000005</v>
      </c>
      <c r="J10176">
        <v>9</v>
      </c>
      <c r="K10176" s="4" t="s">
        <v>718</v>
      </c>
      <c r="L10176" s="3">
        <v>45118</v>
      </c>
      <c r="M10176" t="s">
        <v>28</v>
      </c>
      <c r="N10176" t="s">
        <v>21</v>
      </c>
      <c r="O10176">
        <v>590.13</v>
      </c>
      <c r="P10176" t="str">
        <f t="shared" si="950"/>
        <v>Good</v>
      </c>
      <c r="Q10176" t="str">
        <f t="shared" si="951"/>
        <v>high impact</v>
      </c>
      <c r="R10176" t="str">
        <f t="shared" si="952"/>
        <v>good</v>
      </c>
      <c r="S10176" t="s">
        <v>72</v>
      </c>
      <c r="T10176" t="s">
        <v>72</v>
      </c>
      <c r="U10176">
        <v>1568.259</v>
      </c>
      <c r="V10176">
        <f t="shared" si="953"/>
        <v>1568.259</v>
      </c>
    </row>
    <row r="10177" spans="1:22" x14ac:dyDescent="0.35">
      <c r="A10177" t="s">
        <v>10661</v>
      </c>
      <c r="B10177" t="s">
        <v>58</v>
      </c>
      <c r="C10177" t="s">
        <v>39</v>
      </c>
      <c r="D10177" t="s">
        <v>34</v>
      </c>
      <c r="E10177">
        <v>925.99</v>
      </c>
      <c r="F10177" t="str">
        <f t="shared" si="948"/>
        <v>low</v>
      </c>
      <c r="G10177" t="str">
        <f t="shared" si="949"/>
        <v>low</v>
      </c>
      <c r="H10177">
        <v>0.18</v>
      </c>
      <c r="I10177">
        <v>166.6782</v>
      </c>
      <c r="J10177">
        <v>8</v>
      </c>
      <c r="K10177" s="4" t="s">
        <v>981</v>
      </c>
      <c r="L10177" s="4" t="s">
        <v>617</v>
      </c>
      <c r="M10177" t="s">
        <v>20</v>
      </c>
      <c r="N10177" t="s">
        <v>36</v>
      </c>
      <c r="O10177">
        <v>142.44</v>
      </c>
      <c r="P10177" t="str">
        <f t="shared" si="950"/>
        <v>Not Good</v>
      </c>
      <c r="Q10177" t="str">
        <f t="shared" si="951"/>
        <v>normal</v>
      </c>
      <c r="R10177" t="str">
        <f t="shared" si="952"/>
        <v>not good</v>
      </c>
      <c r="S10177" t="s">
        <v>22</v>
      </c>
      <c r="T10177" t="s">
        <v>22</v>
      </c>
      <c r="U10177">
        <v>759.31179999999995</v>
      </c>
      <c r="V10177">
        <f t="shared" si="953"/>
        <v>759.31179999999995</v>
      </c>
    </row>
    <row r="10178" spans="1:22" x14ac:dyDescent="0.35">
      <c r="A10178" t="s">
        <v>10662</v>
      </c>
      <c r="B10178" t="s">
        <v>58</v>
      </c>
      <c r="C10178" t="s">
        <v>17</v>
      </c>
      <c r="D10178" t="s">
        <v>46</v>
      </c>
      <c r="E10178">
        <v>3185.77</v>
      </c>
      <c r="F10178" t="str">
        <f t="shared" si="948"/>
        <v>high</v>
      </c>
      <c r="G10178" t="str">
        <f t="shared" si="949"/>
        <v>high</v>
      </c>
      <c r="H10178">
        <v>0.04</v>
      </c>
      <c r="I10178">
        <v>127.4308</v>
      </c>
      <c r="J10178">
        <v>5</v>
      </c>
      <c r="K10178" s="4" t="s">
        <v>222</v>
      </c>
      <c r="L10178" s="4" t="s">
        <v>479</v>
      </c>
      <c r="M10178" t="s">
        <v>43</v>
      </c>
      <c r="N10178" t="s">
        <v>36</v>
      </c>
      <c r="O10178">
        <v>943.81</v>
      </c>
      <c r="P10178" t="str">
        <f t="shared" si="950"/>
        <v>Good</v>
      </c>
      <c r="Q10178" t="str">
        <f t="shared" si="951"/>
        <v>high impact</v>
      </c>
      <c r="R10178" t="str">
        <f t="shared" si="952"/>
        <v>good</v>
      </c>
      <c r="S10178" t="s">
        <v>56</v>
      </c>
      <c r="T10178" t="s">
        <v>56</v>
      </c>
      <c r="U10178">
        <v>3058.3391999999999</v>
      </c>
      <c r="V10178">
        <f t="shared" si="953"/>
        <v>3058.3391999999999</v>
      </c>
    </row>
    <row r="10179" spans="1:22" x14ac:dyDescent="0.35">
      <c r="A10179" t="s">
        <v>10663</v>
      </c>
      <c r="B10179" t="s">
        <v>32</v>
      </c>
      <c r="C10179" t="s">
        <v>25</v>
      </c>
      <c r="D10179" t="s">
        <v>26</v>
      </c>
      <c r="E10179">
        <v>2280.7199999999998</v>
      </c>
      <c r="F10179" t="str">
        <f t="shared" ref="F10179:F10242" si="954">IF(E10179&gt;2000,"high",IF(E10179&gt;1000,"medium","low"))</f>
        <v>high</v>
      </c>
      <c r="G10179" t="str">
        <f t="shared" ref="G10179:G10242" si="955">IF(E10179&gt;2000,"high","low")</f>
        <v>high</v>
      </c>
      <c r="H10179">
        <v>0.31</v>
      </c>
      <c r="I10179">
        <v>707.02319999999997</v>
      </c>
      <c r="J10179">
        <v>8</v>
      </c>
      <c r="K10179" s="3">
        <v>45175</v>
      </c>
      <c r="L10179" s="3">
        <v>45205</v>
      </c>
      <c r="M10179" t="s">
        <v>20</v>
      </c>
      <c r="N10179" t="s">
        <v>29</v>
      </c>
      <c r="O10179">
        <v>398.53</v>
      </c>
      <c r="P10179" t="str">
        <f t="shared" ref="P10179:P10242" si="956">IF(AND(E10179&gt;1000,O10179&gt;500),"Good","Not Good")</f>
        <v>Not Good</v>
      </c>
      <c r="Q10179" t="str">
        <f t="shared" ref="Q10179:Q10242" si="957">IF(OR(E10179&gt;1000,H10179&gt;0.2),"high impact","normal")</f>
        <v>high impact</v>
      </c>
      <c r="R10179" t="str">
        <f t="shared" ref="R10179:R10242" si="958">IF(NOT(AND(E10179&gt;2000,O10179&gt;500)),"not good","good")</f>
        <v>not good</v>
      </c>
      <c r="S10179" t="s">
        <v>47</v>
      </c>
      <c r="T10179" t="s">
        <v>47</v>
      </c>
      <c r="U10179">
        <v>1573.6967999999999</v>
      </c>
      <c r="V10179">
        <f t="shared" ref="V10179:V10242" si="959">IFERROR(U10179,0)</f>
        <v>1573.6967999999999</v>
      </c>
    </row>
    <row r="10180" spans="1:22" x14ac:dyDescent="0.35">
      <c r="A10180" t="s">
        <v>10664</v>
      </c>
      <c r="B10180" t="s">
        <v>16</v>
      </c>
      <c r="C10180" t="s">
        <v>33</v>
      </c>
      <c r="D10180" t="s">
        <v>34</v>
      </c>
      <c r="E10180">
        <v>938.51</v>
      </c>
      <c r="F10180" t="str">
        <f t="shared" si="954"/>
        <v>low</v>
      </c>
      <c r="G10180" t="str">
        <f t="shared" si="955"/>
        <v>low</v>
      </c>
      <c r="H10180">
        <v>0.13</v>
      </c>
      <c r="I10180">
        <v>122.0063</v>
      </c>
      <c r="J10180">
        <v>9</v>
      </c>
      <c r="K10180" s="3">
        <v>45515</v>
      </c>
      <c r="L10180" s="3">
        <v>45576</v>
      </c>
      <c r="M10180" t="s">
        <v>43</v>
      </c>
      <c r="N10180" t="s">
        <v>29</v>
      </c>
      <c r="O10180">
        <v>76.88</v>
      </c>
      <c r="P10180" t="str">
        <f t="shared" si="956"/>
        <v>Not Good</v>
      </c>
      <c r="Q10180" t="str">
        <f t="shared" si="957"/>
        <v>normal</v>
      </c>
      <c r="R10180" t="str">
        <f t="shared" si="958"/>
        <v>not good</v>
      </c>
      <c r="S10180" t="s">
        <v>72</v>
      </c>
      <c r="T10180" t="s">
        <v>72</v>
      </c>
      <c r="U10180">
        <v>816.50369999999998</v>
      </c>
      <c r="V10180">
        <f t="shared" si="959"/>
        <v>816.50369999999998</v>
      </c>
    </row>
    <row r="10181" spans="1:22" x14ac:dyDescent="0.35">
      <c r="A10181" t="s">
        <v>10665</v>
      </c>
      <c r="B10181" t="s">
        <v>16</v>
      </c>
      <c r="C10181" t="s">
        <v>39</v>
      </c>
      <c r="D10181" t="s">
        <v>34</v>
      </c>
      <c r="E10181">
        <v>2118.5</v>
      </c>
      <c r="F10181" t="str">
        <f t="shared" si="954"/>
        <v>high</v>
      </c>
      <c r="G10181" t="str">
        <f t="shared" si="955"/>
        <v>high</v>
      </c>
      <c r="H10181">
        <v>0.35</v>
      </c>
      <c r="I10181">
        <v>741.47500000000002</v>
      </c>
      <c r="J10181">
        <v>1</v>
      </c>
      <c r="K10181" s="3">
        <v>45150</v>
      </c>
      <c r="L10181" s="3">
        <v>45211</v>
      </c>
      <c r="M10181" t="s">
        <v>20</v>
      </c>
      <c r="N10181" t="s">
        <v>29</v>
      </c>
      <c r="O10181">
        <v>501.9</v>
      </c>
      <c r="P10181" t="str">
        <f t="shared" si="956"/>
        <v>Good</v>
      </c>
      <c r="Q10181" t="str">
        <f t="shared" si="957"/>
        <v>high impact</v>
      </c>
      <c r="R10181" t="str">
        <f t="shared" si="958"/>
        <v>good</v>
      </c>
      <c r="S10181" t="s">
        <v>22</v>
      </c>
      <c r="T10181" t="s">
        <v>22</v>
      </c>
      <c r="U10181">
        <v>1377.0250000000001</v>
      </c>
      <c r="V10181">
        <f t="shared" si="959"/>
        <v>1377.0250000000001</v>
      </c>
    </row>
    <row r="10182" spans="1:22" x14ac:dyDescent="0.35">
      <c r="A10182" t="s">
        <v>10666</v>
      </c>
      <c r="B10182" t="s">
        <v>58</v>
      </c>
      <c r="C10182" t="s">
        <v>17</v>
      </c>
      <c r="D10182" t="s">
        <v>50</v>
      </c>
      <c r="E10182">
        <v>1240.27</v>
      </c>
      <c r="F10182" t="str">
        <f t="shared" si="954"/>
        <v>medium</v>
      </c>
      <c r="G10182" t="str">
        <f t="shared" si="955"/>
        <v>low</v>
      </c>
      <c r="H10182">
        <v>0.45</v>
      </c>
      <c r="I10182">
        <v>558.12149999999997</v>
      </c>
      <c r="J10182">
        <v>1</v>
      </c>
      <c r="K10182" s="4" t="s">
        <v>124</v>
      </c>
      <c r="L10182" s="4" t="s">
        <v>156</v>
      </c>
      <c r="M10182" t="s">
        <v>43</v>
      </c>
      <c r="N10182" t="s">
        <v>29</v>
      </c>
      <c r="O10182">
        <v>223.09</v>
      </c>
      <c r="P10182" t="str">
        <f t="shared" si="956"/>
        <v>Not Good</v>
      </c>
      <c r="Q10182" t="str">
        <f t="shared" si="957"/>
        <v>high impact</v>
      </c>
      <c r="R10182" t="str">
        <f t="shared" si="958"/>
        <v>not good</v>
      </c>
      <c r="S10182" t="s">
        <v>30</v>
      </c>
      <c r="T10182" t="s">
        <v>30</v>
      </c>
      <c r="U10182">
        <v>682.14850000000001</v>
      </c>
      <c r="V10182">
        <f t="shared" si="959"/>
        <v>682.14850000000001</v>
      </c>
    </row>
    <row r="10183" spans="1:22" x14ac:dyDescent="0.35">
      <c r="A10183" t="s">
        <v>10667</v>
      </c>
      <c r="B10183" t="s">
        <v>32</v>
      </c>
      <c r="C10183" t="s">
        <v>25</v>
      </c>
      <c r="D10183" t="s">
        <v>34</v>
      </c>
      <c r="E10183">
        <v>3300.17</v>
      </c>
      <c r="F10183" t="str">
        <f t="shared" si="954"/>
        <v>high</v>
      </c>
      <c r="G10183" t="str">
        <f t="shared" si="955"/>
        <v>high</v>
      </c>
      <c r="H10183">
        <v>0.26</v>
      </c>
      <c r="I10183">
        <v>858.04420000000005</v>
      </c>
      <c r="J10183">
        <v>5</v>
      </c>
      <c r="K10183" s="4" t="s">
        <v>676</v>
      </c>
      <c r="L10183" s="4" t="s">
        <v>189</v>
      </c>
      <c r="M10183" t="s">
        <v>20</v>
      </c>
      <c r="N10183" t="s">
        <v>29</v>
      </c>
      <c r="O10183">
        <v>701.29</v>
      </c>
      <c r="P10183" t="str">
        <f t="shared" si="956"/>
        <v>Good</v>
      </c>
      <c r="Q10183" t="str">
        <f t="shared" si="957"/>
        <v>high impact</v>
      </c>
      <c r="R10183" t="str">
        <f t="shared" si="958"/>
        <v>good</v>
      </c>
      <c r="S10183" t="s">
        <v>37</v>
      </c>
      <c r="T10183" t="s">
        <v>37</v>
      </c>
      <c r="U10183">
        <v>2442.1257999999998</v>
      </c>
      <c r="V10183">
        <f t="shared" si="959"/>
        <v>2442.1257999999998</v>
      </c>
    </row>
    <row r="10184" spans="1:22" x14ac:dyDescent="0.35">
      <c r="A10184" t="s">
        <v>10668</v>
      </c>
      <c r="B10184" t="s">
        <v>24</v>
      </c>
      <c r="C10184" t="s">
        <v>33</v>
      </c>
      <c r="D10184" t="s">
        <v>34</v>
      </c>
      <c r="E10184">
        <v>1546.2</v>
      </c>
      <c r="F10184" t="str">
        <f t="shared" si="954"/>
        <v>medium</v>
      </c>
      <c r="G10184" t="str">
        <f t="shared" si="955"/>
        <v>low</v>
      </c>
      <c r="H10184">
        <v>0.3</v>
      </c>
      <c r="I10184">
        <v>463.86</v>
      </c>
      <c r="J10184">
        <v>7</v>
      </c>
      <c r="K10184" s="4" t="s">
        <v>313</v>
      </c>
      <c r="L10184" s="3">
        <v>45300</v>
      </c>
      <c r="M10184" t="s">
        <v>28</v>
      </c>
      <c r="N10184" t="s">
        <v>29</v>
      </c>
      <c r="O10184">
        <v>276.02999999999997</v>
      </c>
      <c r="P10184" t="str">
        <f t="shared" si="956"/>
        <v>Not Good</v>
      </c>
      <c r="Q10184" t="str">
        <f t="shared" si="957"/>
        <v>high impact</v>
      </c>
      <c r="R10184" t="str">
        <f t="shared" si="958"/>
        <v>not good</v>
      </c>
      <c r="S10184" t="s">
        <v>56</v>
      </c>
      <c r="T10184" t="s">
        <v>56</v>
      </c>
      <c r="U10184">
        <v>1082.3399999999999</v>
      </c>
      <c r="V10184">
        <f t="shared" si="959"/>
        <v>1082.3399999999999</v>
      </c>
    </row>
    <row r="10185" spans="1:22" x14ac:dyDescent="0.35">
      <c r="A10185" t="s">
        <v>10669</v>
      </c>
      <c r="B10185" t="s">
        <v>24</v>
      </c>
      <c r="C10185" t="s">
        <v>39</v>
      </c>
      <c r="D10185" t="s">
        <v>46</v>
      </c>
      <c r="E10185">
        <v>4127.8900000000003</v>
      </c>
      <c r="F10185" t="str">
        <f t="shared" si="954"/>
        <v>high</v>
      </c>
      <c r="G10185" t="str">
        <f t="shared" si="955"/>
        <v>high</v>
      </c>
      <c r="H10185">
        <v>0.26</v>
      </c>
      <c r="I10185">
        <v>1073.2514000000001</v>
      </c>
      <c r="J10185">
        <v>9</v>
      </c>
      <c r="K10185" s="3">
        <v>45209</v>
      </c>
      <c r="L10185" s="4" t="s">
        <v>99</v>
      </c>
      <c r="M10185" t="s">
        <v>43</v>
      </c>
      <c r="N10185" t="s">
        <v>29</v>
      </c>
      <c r="O10185">
        <v>877.98</v>
      </c>
      <c r="P10185" t="str">
        <f t="shared" si="956"/>
        <v>Good</v>
      </c>
      <c r="Q10185" t="str">
        <f t="shared" si="957"/>
        <v>high impact</v>
      </c>
      <c r="R10185" t="str">
        <f t="shared" si="958"/>
        <v>good</v>
      </c>
      <c r="S10185" t="s">
        <v>30</v>
      </c>
      <c r="T10185" t="s">
        <v>30</v>
      </c>
      <c r="U10185">
        <v>3054.6386000000002</v>
      </c>
      <c r="V10185">
        <f t="shared" si="959"/>
        <v>3054.6386000000002</v>
      </c>
    </row>
    <row r="10186" spans="1:22" x14ac:dyDescent="0.35">
      <c r="A10186" t="s">
        <v>10670</v>
      </c>
      <c r="B10186" t="s">
        <v>58</v>
      </c>
      <c r="C10186" t="s">
        <v>17</v>
      </c>
      <c r="D10186" t="s">
        <v>34</v>
      </c>
      <c r="E10186">
        <v>169.4</v>
      </c>
      <c r="F10186" t="str">
        <f t="shared" si="954"/>
        <v>low</v>
      </c>
      <c r="G10186" t="str">
        <f t="shared" si="955"/>
        <v>low</v>
      </c>
      <c r="H10186">
        <v>0.41</v>
      </c>
      <c r="I10186">
        <v>69.453999999999994</v>
      </c>
      <c r="J10186">
        <v>9</v>
      </c>
      <c r="K10186" s="4" t="s">
        <v>863</v>
      </c>
      <c r="L10186" s="4" t="s">
        <v>1373</v>
      </c>
      <c r="M10186" t="s">
        <v>20</v>
      </c>
      <c r="N10186" t="s">
        <v>29</v>
      </c>
      <c r="O10186">
        <v>27.65</v>
      </c>
      <c r="P10186" t="str">
        <f t="shared" si="956"/>
        <v>Not Good</v>
      </c>
      <c r="Q10186" t="str">
        <f t="shared" si="957"/>
        <v>high impact</v>
      </c>
      <c r="R10186" t="str">
        <f t="shared" si="958"/>
        <v>not good</v>
      </c>
      <c r="S10186" t="s">
        <v>30</v>
      </c>
      <c r="T10186" t="s">
        <v>30</v>
      </c>
      <c r="U10186">
        <v>99.945999999999998</v>
      </c>
      <c r="V10186">
        <f t="shared" si="959"/>
        <v>99.945999999999998</v>
      </c>
    </row>
    <row r="10187" spans="1:22" x14ac:dyDescent="0.35">
      <c r="A10187" t="s">
        <v>10671</v>
      </c>
      <c r="B10187" t="s">
        <v>16</v>
      </c>
      <c r="C10187" t="s">
        <v>25</v>
      </c>
      <c r="D10187" t="s">
        <v>18</v>
      </c>
      <c r="E10187">
        <v>2076.75</v>
      </c>
      <c r="F10187" t="str">
        <f t="shared" si="954"/>
        <v>high</v>
      </c>
      <c r="G10187" t="str">
        <f t="shared" si="955"/>
        <v>high</v>
      </c>
      <c r="H10187">
        <v>0.12</v>
      </c>
      <c r="I10187">
        <v>249.21</v>
      </c>
      <c r="J10187">
        <v>3</v>
      </c>
      <c r="K10187" s="3">
        <v>45020</v>
      </c>
      <c r="L10187" s="3">
        <v>45111</v>
      </c>
      <c r="M10187" t="s">
        <v>28</v>
      </c>
      <c r="N10187" t="s">
        <v>29</v>
      </c>
      <c r="O10187">
        <v>306.68</v>
      </c>
      <c r="P10187" t="str">
        <f t="shared" si="956"/>
        <v>Not Good</v>
      </c>
      <c r="Q10187" t="str">
        <f t="shared" si="957"/>
        <v>high impact</v>
      </c>
      <c r="R10187" t="str">
        <f t="shared" si="958"/>
        <v>not good</v>
      </c>
      <c r="S10187" t="s">
        <v>47</v>
      </c>
      <c r="T10187" t="s">
        <v>47</v>
      </c>
      <c r="U10187">
        <v>1827.54</v>
      </c>
      <c r="V10187">
        <f t="shared" si="959"/>
        <v>1827.54</v>
      </c>
    </row>
    <row r="10188" spans="1:22" x14ac:dyDescent="0.35">
      <c r="A10188" t="s">
        <v>10672</v>
      </c>
      <c r="B10188" t="s">
        <v>32</v>
      </c>
      <c r="C10188" t="s">
        <v>33</v>
      </c>
      <c r="D10188" t="s">
        <v>50</v>
      </c>
      <c r="E10188">
        <v>3123.69</v>
      </c>
      <c r="F10188" t="str">
        <f t="shared" si="954"/>
        <v>high</v>
      </c>
      <c r="G10188" t="str">
        <f t="shared" si="955"/>
        <v>high</v>
      </c>
      <c r="H10188">
        <v>0.2</v>
      </c>
      <c r="I10188">
        <v>624.73800000000006</v>
      </c>
      <c r="J10188">
        <v>1</v>
      </c>
      <c r="K10188" s="3">
        <v>45266</v>
      </c>
      <c r="L10188" s="4" t="s">
        <v>645</v>
      </c>
      <c r="M10188" t="s">
        <v>20</v>
      </c>
      <c r="N10188" t="s">
        <v>29</v>
      </c>
      <c r="O10188">
        <v>303.67</v>
      </c>
      <c r="P10188" t="str">
        <f t="shared" si="956"/>
        <v>Not Good</v>
      </c>
      <c r="Q10188" t="str">
        <f t="shared" si="957"/>
        <v>high impact</v>
      </c>
      <c r="R10188" t="str">
        <f t="shared" si="958"/>
        <v>not good</v>
      </c>
      <c r="S10188" t="s">
        <v>30</v>
      </c>
      <c r="T10188" t="s">
        <v>30</v>
      </c>
      <c r="U10188">
        <v>2498.9520000000002</v>
      </c>
      <c r="V10188">
        <f t="shared" si="959"/>
        <v>2498.9520000000002</v>
      </c>
    </row>
    <row r="10189" spans="1:22" x14ac:dyDescent="0.35">
      <c r="A10189" t="s">
        <v>10673</v>
      </c>
      <c r="B10189" t="s">
        <v>16</v>
      </c>
      <c r="C10189" t="s">
        <v>39</v>
      </c>
      <c r="D10189" t="s">
        <v>50</v>
      </c>
      <c r="E10189">
        <v>210.78</v>
      </c>
      <c r="F10189" t="str">
        <f t="shared" si="954"/>
        <v>low</v>
      </c>
      <c r="G10189" t="str">
        <f t="shared" si="955"/>
        <v>low</v>
      </c>
      <c r="H10189">
        <v>0.45</v>
      </c>
      <c r="I10189">
        <v>94.850999999999999</v>
      </c>
      <c r="J10189">
        <v>3</v>
      </c>
      <c r="K10189" s="3">
        <v>45416</v>
      </c>
      <c r="L10189" s="3">
        <v>45539</v>
      </c>
      <c r="M10189" t="s">
        <v>28</v>
      </c>
      <c r="N10189" t="s">
        <v>29</v>
      </c>
      <c r="O10189">
        <v>28.02</v>
      </c>
      <c r="P10189" t="str">
        <f t="shared" si="956"/>
        <v>Not Good</v>
      </c>
      <c r="Q10189" t="str">
        <f t="shared" si="957"/>
        <v>high impact</v>
      </c>
      <c r="R10189" t="str">
        <f t="shared" si="958"/>
        <v>not good</v>
      </c>
      <c r="S10189" t="s">
        <v>22</v>
      </c>
      <c r="T10189" t="s">
        <v>22</v>
      </c>
      <c r="U10189">
        <v>115.929</v>
      </c>
      <c r="V10189">
        <f t="shared" si="959"/>
        <v>115.929</v>
      </c>
    </row>
    <row r="10190" spans="1:22" x14ac:dyDescent="0.35">
      <c r="A10190" t="s">
        <v>10674</v>
      </c>
      <c r="B10190" t="s">
        <v>24</v>
      </c>
      <c r="C10190" t="s">
        <v>17</v>
      </c>
      <c r="D10190" t="s">
        <v>34</v>
      </c>
      <c r="E10190">
        <v>1157.6300000000001</v>
      </c>
      <c r="F10190" t="str">
        <f t="shared" si="954"/>
        <v>medium</v>
      </c>
      <c r="G10190" t="str">
        <f t="shared" si="955"/>
        <v>low</v>
      </c>
      <c r="H10190">
        <v>0.36</v>
      </c>
      <c r="I10190">
        <v>416.74680000000001</v>
      </c>
      <c r="J10190">
        <v>8</v>
      </c>
      <c r="K10190" s="4" t="s">
        <v>1561</v>
      </c>
      <c r="L10190" s="4" t="s">
        <v>146</v>
      </c>
      <c r="M10190" t="s">
        <v>20</v>
      </c>
      <c r="N10190" t="s">
        <v>36</v>
      </c>
      <c r="O10190">
        <v>68.75</v>
      </c>
      <c r="P10190" t="str">
        <f t="shared" si="956"/>
        <v>Not Good</v>
      </c>
      <c r="Q10190" t="str">
        <f t="shared" si="957"/>
        <v>high impact</v>
      </c>
      <c r="R10190" t="str">
        <f t="shared" si="958"/>
        <v>not good</v>
      </c>
      <c r="S10190" t="s">
        <v>47</v>
      </c>
      <c r="T10190" t="s">
        <v>47</v>
      </c>
      <c r="U10190">
        <v>740.88319999999999</v>
      </c>
      <c r="V10190">
        <f t="shared" si="959"/>
        <v>740.88319999999999</v>
      </c>
    </row>
    <row r="10191" spans="1:22" x14ac:dyDescent="0.35">
      <c r="A10191" t="s">
        <v>10675</v>
      </c>
      <c r="B10191" t="s">
        <v>16</v>
      </c>
      <c r="C10191" t="s">
        <v>25</v>
      </c>
      <c r="D10191" t="s">
        <v>46</v>
      </c>
      <c r="E10191">
        <v>1704.36</v>
      </c>
      <c r="F10191" t="str">
        <f t="shared" si="954"/>
        <v>medium</v>
      </c>
      <c r="G10191" t="str">
        <f t="shared" si="955"/>
        <v>low</v>
      </c>
      <c r="H10191">
        <v>0.16</v>
      </c>
      <c r="I10191">
        <v>272.69760000000002</v>
      </c>
      <c r="J10191">
        <v>7</v>
      </c>
      <c r="K10191" s="4" t="s">
        <v>543</v>
      </c>
      <c r="L10191" s="4" t="s">
        <v>637</v>
      </c>
      <c r="M10191" t="s">
        <v>28</v>
      </c>
      <c r="N10191" t="s">
        <v>29</v>
      </c>
      <c r="O10191">
        <v>296.52999999999997</v>
      </c>
      <c r="P10191" t="str">
        <f t="shared" si="956"/>
        <v>Not Good</v>
      </c>
      <c r="Q10191" t="str">
        <f t="shared" si="957"/>
        <v>high impact</v>
      </c>
      <c r="R10191" t="str">
        <f t="shared" si="958"/>
        <v>not good</v>
      </c>
      <c r="S10191" t="s">
        <v>30</v>
      </c>
      <c r="T10191" t="s">
        <v>30</v>
      </c>
      <c r="U10191">
        <v>1431.6623999999999</v>
      </c>
      <c r="V10191">
        <f t="shared" si="959"/>
        <v>1431.6623999999999</v>
      </c>
    </row>
    <row r="10192" spans="1:22" x14ac:dyDescent="0.35">
      <c r="A10192" t="s">
        <v>10676</v>
      </c>
      <c r="B10192" t="s">
        <v>24</v>
      </c>
      <c r="C10192" t="s">
        <v>33</v>
      </c>
      <c r="D10192" t="s">
        <v>50</v>
      </c>
      <c r="E10192">
        <v>207.04</v>
      </c>
      <c r="F10192" t="str">
        <f t="shared" si="954"/>
        <v>low</v>
      </c>
      <c r="G10192" t="str">
        <f t="shared" si="955"/>
        <v>low</v>
      </c>
      <c r="H10192">
        <v>0.42</v>
      </c>
      <c r="I10192">
        <v>86.956800000000001</v>
      </c>
      <c r="J10192">
        <v>5</v>
      </c>
      <c r="K10192" s="4" t="s">
        <v>835</v>
      </c>
      <c r="L10192" s="4" t="s">
        <v>1494</v>
      </c>
      <c r="M10192" t="s">
        <v>28</v>
      </c>
      <c r="N10192" t="s">
        <v>21</v>
      </c>
      <c r="O10192">
        <v>32.64</v>
      </c>
      <c r="P10192" t="str">
        <f t="shared" si="956"/>
        <v>Not Good</v>
      </c>
      <c r="Q10192" t="str">
        <f t="shared" si="957"/>
        <v>high impact</v>
      </c>
      <c r="R10192" t="str">
        <f t="shared" si="958"/>
        <v>not good</v>
      </c>
      <c r="S10192" t="s">
        <v>56</v>
      </c>
      <c r="T10192" t="s">
        <v>56</v>
      </c>
      <c r="U10192">
        <v>120.08320000000001</v>
      </c>
      <c r="V10192">
        <f t="shared" si="959"/>
        <v>120.08320000000001</v>
      </c>
    </row>
    <row r="10193" spans="1:22" x14ac:dyDescent="0.35">
      <c r="A10193" t="s">
        <v>10677</v>
      </c>
      <c r="B10193" t="s">
        <v>32</v>
      </c>
      <c r="C10193" t="s">
        <v>39</v>
      </c>
      <c r="D10193" t="s">
        <v>50</v>
      </c>
      <c r="E10193">
        <v>2778.78</v>
      </c>
      <c r="F10193" t="str">
        <f t="shared" si="954"/>
        <v>high</v>
      </c>
      <c r="G10193" t="str">
        <f t="shared" si="955"/>
        <v>high</v>
      </c>
      <c r="H10193">
        <v>0.12</v>
      </c>
      <c r="I10193">
        <v>333.45359999999999</v>
      </c>
      <c r="J10193">
        <v>9</v>
      </c>
      <c r="K10193" s="3">
        <v>45022</v>
      </c>
      <c r="L10193" s="3">
        <v>45113</v>
      </c>
      <c r="M10193" t="s">
        <v>20</v>
      </c>
      <c r="N10193" t="s">
        <v>21</v>
      </c>
      <c r="O10193">
        <v>219.24</v>
      </c>
      <c r="P10193" t="str">
        <f t="shared" si="956"/>
        <v>Not Good</v>
      </c>
      <c r="Q10193" t="str">
        <f t="shared" si="957"/>
        <v>high impact</v>
      </c>
      <c r="R10193" t="str">
        <f t="shared" si="958"/>
        <v>not good</v>
      </c>
      <c r="S10193" t="s">
        <v>47</v>
      </c>
      <c r="T10193" t="s">
        <v>47</v>
      </c>
      <c r="U10193">
        <v>2445.3263999999999</v>
      </c>
      <c r="V10193">
        <f t="shared" si="959"/>
        <v>2445.3263999999999</v>
      </c>
    </row>
    <row r="10194" spans="1:22" x14ac:dyDescent="0.35">
      <c r="A10194" t="s">
        <v>10678</v>
      </c>
      <c r="B10194" t="s">
        <v>32</v>
      </c>
      <c r="C10194" t="s">
        <v>17</v>
      </c>
      <c r="D10194" t="s">
        <v>18</v>
      </c>
      <c r="E10194">
        <v>3191.26</v>
      </c>
      <c r="F10194" t="str">
        <f t="shared" si="954"/>
        <v>high</v>
      </c>
      <c r="G10194" t="str">
        <f t="shared" si="955"/>
        <v>high</v>
      </c>
      <c r="H10194">
        <v>0.32</v>
      </c>
      <c r="I10194">
        <v>1021.2032</v>
      </c>
      <c r="J10194">
        <v>4</v>
      </c>
      <c r="K10194" s="3">
        <v>45056</v>
      </c>
      <c r="L10194" s="3">
        <v>45117</v>
      </c>
      <c r="M10194" t="s">
        <v>20</v>
      </c>
      <c r="N10194" t="s">
        <v>36</v>
      </c>
      <c r="O10194">
        <v>608.04</v>
      </c>
      <c r="P10194" t="str">
        <f t="shared" si="956"/>
        <v>Good</v>
      </c>
      <c r="Q10194" t="str">
        <f t="shared" si="957"/>
        <v>high impact</v>
      </c>
      <c r="R10194" t="str">
        <f t="shared" si="958"/>
        <v>good</v>
      </c>
      <c r="S10194" t="s">
        <v>47</v>
      </c>
      <c r="T10194" t="s">
        <v>47</v>
      </c>
      <c r="U10194">
        <v>2170.0567999999998</v>
      </c>
      <c r="V10194">
        <f t="shared" si="959"/>
        <v>2170.0567999999998</v>
      </c>
    </row>
    <row r="10195" spans="1:22" x14ac:dyDescent="0.35">
      <c r="A10195" t="s">
        <v>10679</v>
      </c>
      <c r="B10195" t="s">
        <v>58</v>
      </c>
      <c r="C10195" t="s">
        <v>25</v>
      </c>
      <c r="D10195" t="s">
        <v>34</v>
      </c>
      <c r="E10195">
        <v>1214.8599999999999</v>
      </c>
      <c r="F10195" t="str">
        <f t="shared" si="954"/>
        <v>medium</v>
      </c>
      <c r="G10195" t="str">
        <f t="shared" si="955"/>
        <v>low</v>
      </c>
      <c r="H10195">
        <v>0.48</v>
      </c>
      <c r="I10195">
        <v>583.13279999999997</v>
      </c>
      <c r="J10195">
        <v>6</v>
      </c>
      <c r="K10195" s="4" t="s">
        <v>156</v>
      </c>
      <c r="L10195" s="4" t="s">
        <v>320</v>
      </c>
      <c r="M10195" t="s">
        <v>28</v>
      </c>
      <c r="N10195" t="s">
        <v>36</v>
      </c>
      <c r="O10195">
        <v>331.8</v>
      </c>
      <c r="P10195" t="str">
        <f t="shared" si="956"/>
        <v>Not Good</v>
      </c>
      <c r="Q10195" t="str">
        <f t="shared" si="957"/>
        <v>high impact</v>
      </c>
      <c r="R10195" t="str">
        <f t="shared" si="958"/>
        <v>not good</v>
      </c>
      <c r="S10195" t="s">
        <v>37</v>
      </c>
      <c r="T10195" t="s">
        <v>37</v>
      </c>
      <c r="U10195">
        <v>631.72720000000004</v>
      </c>
      <c r="V10195">
        <f t="shared" si="959"/>
        <v>631.72720000000004</v>
      </c>
    </row>
    <row r="10196" spans="1:22" x14ac:dyDescent="0.35">
      <c r="A10196" t="s">
        <v>10680</v>
      </c>
      <c r="B10196" t="s">
        <v>58</v>
      </c>
      <c r="C10196" t="s">
        <v>33</v>
      </c>
      <c r="D10196" t="s">
        <v>50</v>
      </c>
      <c r="E10196">
        <v>2763.07</v>
      </c>
      <c r="F10196" t="str">
        <f t="shared" si="954"/>
        <v>high</v>
      </c>
      <c r="G10196" t="str">
        <f t="shared" si="955"/>
        <v>high</v>
      </c>
      <c r="H10196">
        <v>0.28999999999999998</v>
      </c>
      <c r="I10196">
        <v>801.2903</v>
      </c>
      <c r="J10196">
        <v>5</v>
      </c>
      <c r="K10196" s="4" t="s">
        <v>1247</v>
      </c>
      <c r="L10196" s="4" t="s">
        <v>794</v>
      </c>
      <c r="M10196" t="s">
        <v>43</v>
      </c>
      <c r="N10196" t="s">
        <v>36</v>
      </c>
      <c r="O10196">
        <v>491.28</v>
      </c>
      <c r="P10196" t="str">
        <f t="shared" si="956"/>
        <v>Not Good</v>
      </c>
      <c r="Q10196" t="str">
        <f t="shared" si="957"/>
        <v>high impact</v>
      </c>
      <c r="R10196" t="str">
        <f t="shared" si="958"/>
        <v>not good</v>
      </c>
      <c r="S10196" t="s">
        <v>22</v>
      </c>
      <c r="T10196" t="s">
        <v>22</v>
      </c>
      <c r="U10196">
        <v>1961.7797</v>
      </c>
      <c r="V10196">
        <f t="shared" si="959"/>
        <v>1961.7797</v>
      </c>
    </row>
    <row r="10197" spans="1:22" x14ac:dyDescent="0.35">
      <c r="A10197" t="s">
        <v>10681</v>
      </c>
      <c r="B10197" t="s">
        <v>16</v>
      </c>
      <c r="C10197" t="s">
        <v>39</v>
      </c>
      <c r="D10197" t="s">
        <v>50</v>
      </c>
      <c r="E10197">
        <v>4995.72</v>
      </c>
      <c r="F10197" t="str">
        <f t="shared" si="954"/>
        <v>high</v>
      </c>
      <c r="G10197" t="str">
        <f t="shared" si="955"/>
        <v>high</v>
      </c>
      <c r="H10197">
        <v>0.4</v>
      </c>
      <c r="I10197">
        <v>1998.288</v>
      </c>
      <c r="J10197">
        <v>6</v>
      </c>
      <c r="K10197" s="4" t="s">
        <v>1600</v>
      </c>
      <c r="L10197" s="3">
        <v>45113</v>
      </c>
      <c r="M10197" t="s">
        <v>28</v>
      </c>
      <c r="N10197" t="s">
        <v>21</v>
      </c>
      <c r="O10197">
        <v>310.63</v>
      </c>
      <c r="P10197" t="str">
        <f t="shared" si="956"/>
        <v>Not Good</v>
      </c>
      <c r="Q10197" t="str">
        <f t="shared" si="957"/>
        <v>high impact</v>
      </c>
      <c r="R10197" t="str">
        <f t="shared" si="958"/>
        <v>not good</v>
      </c>
      <c r="S10197" t="s">
        <v>22</v>
      </c>
      <c r="T10197" t="s">
        <v>22</v>
      </c>
      <c r="U10197">
        <v>2997.4319999999998</v>
      </c>
      <c r="V10197">
        <f t="shared" si="959"/>
        <v>2997.4319999999998</v>
      </c>
    </row>
    <row r="10198" spans="1:22" x14ac:dyDescent="0.35">
      <c r="A10198" t="s">
        <v>10682</v>
      </c>
      <c r="B10198" t="s">
        <v>32</v>
      </c>
      <c r="C10198" t="s">
        <v>17</v>
      </c>
      <c r="D10198" t="s">
        <v>50</v>
      </c>
      <c r="E10198">
        <v>4445.8999999999996</v>
      </c>
      <c r="F10198" t="str">
        <f t="shared" si="954"/>
        <v>high</v>
      </c>
      <c r="G10198" t="str">
        <f t="shared" si="955"/>
        <v>high</v>
      </c>
      <c r="H10198">
        <v>0.37</v>
      </c>
      <c r="I10198">
        <v>1644.9829999999999</v>
      </c>
      <c r="J10198">
        <v>4</v>
      </c>
      <c r="K10198" s="4" t="s">
        <v>947</v>
      </c>
      <c r="L10198" s="3">
        <v>45053</v>
      </c>
      <c r="M10198" t="s">
        <v>20</v>
      </c>
      <c r="N10198" t="s">
        <v>36</v>
      </c>
      <c r="O10198">
        <v>684.39</v>
      </c>
      <c r="P10198" t="str">
        <f t="shared" si="956"/>
        <v>Good</v>
      </c>
      <c r="Q10198" t="str">
        <f t="shared" si="957"/>
        <v>high impact</v>
      </c>
      <c r="R10198" t="str">
        <f t="shared" si="958"/>
        <v>good</v>
      </c>
      <c r="S10198" t="s">
        <v>22</v>
      </c>
      <c r="T10198" t="s">
        <v>22</v>
      </c>
      <c r="U10198">
        <v>2800.9169999999999</v>
      </c>
      <c r="V10198">
        <f t="shared" si="959"/>
        <v>2800.9169999999999</v>
      </c>
    </row>
    <row r="10199" spans="1:22" x14ac:dyDescent="0.35">
      <c r="A10199" t="s">
        <v>10683</v>
      </c>
      <c r="B10199" t="s">
        <v>32</v>
      </c>
      <c r="C10199" t="s">
        <v>25</v>
      </c>
      <c r="D10199" t="s">
        <v>50</v>
      </c>
      <c r="E10199">
        <v>387.44</v>
      </c>
      <c r="F10199" t="str">
        <f t="shared" si="954"/>
        <v>low</v>
      </c>
      <c r="G10199" t="str">
        <f t="shared" si="955"/>
        <v>low</v>
      </c>
      <c r="H10199">
        <v>0.43</v>
      </c>
      <c r="I10199">
        <v>166.5992</v>
      </c>
      <c r="J10199">
        <v>3</v>
      </c>
      <c r="K10199" s="4" t="s">
        <v>100</v>
      </c>
      <c r="L10199" s="4" t="s">
        <v>166</v>
      </c>
      <c r="M10199" t="s">
        <v>28</v>
      </c>
      <c r="N10199" t="s">
        <v>36</v>
      </c>
      <c r="O10199">
        <v>107.74</v>
      </c>
      <c r="P10199" t="str">
        <f t="shared" si="956"/>
        <v>Not Good</v>
      </c>
      <c r="Q10199" t="str">
        <f t="shared" si="957"/>
        <v>high impact</v>
      </c>
      <c r="R10199" t="str">
        <f t="shared" si="958"/>
        <v>not good</v>
      </c>
      <c r="S10199" t="s">
        <v>22</v>
      </c>
      <c r="T10199" t="s">
        <v>22</v>
      </c>
      <c r="U10199">
        <v>220.8408</v>
      </c>
      <c r="V10199">
        <f t="shared" si="959"/>
        <v>220.8408</v>
      </c>
    </row>
    <row r="10200" spans="1:22" x14ac:dyDescent="0.35">
      <c r="A10200" t="s">
        <v>10684</v>
      </c>
      <c r="B10200" t="s">
        <v>58</v>
      </c>
      <c r="C10200" t="s">
        <v>33</v>
      </c>
      <c r="D10200" t="s">
        <v>46</v>
      </c>
      <c r="E10200">
        <v>726.62</v>
      </c>
      <c r="F10200" t="str">
        <f t="shared" si="954"/>
        <v>low</v>
      </c>
      <c r="G10200" t="str">
        <f t="shared" si="955"/>
        <v>low</v>
      </c>
      <c r="H10200">
        <v>0.48</v>
      </c>
      <c r="I10200">
        <v>348.77760000000001</v>
      </c>
      <c r="J10200">
        <v>5</v>
      </c>
      <c r="K10200" s="3">
        <v>45328</v>
      </c>
      <c r="L10200" s="3">
        <v>45418</v>
      </c>
      <c r="M10200" t="s">
        <v>28</v>
      </c>
      <c r="N10200" t="s">
        <v>29</v>
      </c>
      <c r="O10200">
        <v>209.35</v>
      </c>
      <c r="P10200" t="str">
        <f t="shared" si="956"/>
        <v>Not Good</v>
      </c>
      <c r="Q10200" t="str">
        <f t="shared" si="957"/>
        <v>high impact</v>
      </c>
      <c r="R10200" t="str">
        <f t="shared" si="958"/>
        <v>not good</v>
      </c>
      <c r="S10200" t="s">
        <v>22</v>
      </c>
      <c r="T10200" t="s">
        <v>22</v>
      </c>
      <c r="U10200">
        <v>377.8424</v>
      </c>
      <c r="V10200">
        <f t="shared" si="959"/>
        <v>377.8424</v>
      </c>
    </row>
    <row r="10201" spans="1:22" x14ac:dyDescent="0.35">
      <c r="A10201" t="s">
        <v>10685</v>
      </c>
      <c r="B10201" t="s">
        <v>24</v>
      </c>
      <c r="C10201" t="s">
        <v>39</v>
      </c>
      <c r="D10201" t="s">
        <v>26</v>
      </c>
      <c r="E10201">
        <v>2522.58</v>
      </c>
      <c r="F10201" t="str">
        <f t="shared" si="954"/>
        <v>high</v>
      </c>
      <c r="G10201" t="str">
        <f t="shared" si="955"/>
        <v>high</v>
      </c>
      <c r="H10201">
        <v>0.01</v>
      </c>
      <c r="I10201">
        <v>25.2258</v>
      </c>
      <c r="J10201">
        <v>5</v>
      </c>
      <c r="K10201" s="3">
        <v>45628</v>
      </c>
      <c r="L10201" s="4" t="s">
        <v>301</v>
      </c>
      <c r="M10201" t="s">
        <v>43</v>
      </c>
      <c r="N10201" t="s">
        <v>21</v>
      </c>
      <c r="O10201">
        <v>659.69</v>
      </c>
      <c r="P10201" t="str">
        <f t="shared" si="956"/>
        <v>Good</v>
      </c>
      <c r="Q10201" t="str">
        <f t="shared" si="957"/>
        <v>high impact</v>
      </c>
      <c r="R10201" t="str">
        <f t="shared" si="958"/>
        <v>good</v>
      </c>
      <c r="S10201" t="s">
        <v>56</v>
      </c>
      <c r="T10201" t="s">
        <v>56</v>
      </c>
      <c r="U10201">
        <v>2497.3542000000002</v>
      </c>
      <c r="V10201">
        <f t="shared" si="959"/>
        <v>2497.3542000000002</v>
      </c>
    </row>
    <row r="10202" spans="1:22" x14ac:dyDescent="0.35">
      <c r="A10202" t="s">
        <v>10686</v>
      </c>
      <c r="B10202" t="s">
        <v>16</v>
      </c>
      <c r="C10202" t="s">
        <v>17</v>
      </c>
      <c r="D10202" t="s">
        <v>18</v>
      </c>
      <c r="E10202">
        <v>1301.49</v>
      </c>
      <c r="F10202" t="str">
        <f t="shared" si="954"/>
        <v>medium</v>
      </c>
      <c r="G10202" t="str">
        <f t="shared" si="955"/>
        <v>low</v>
      </c>
      <c r="H10202">
        <v>0.01</v>
      </c>
      <c r="I10202">
        <v>13.014900000000001</v>
      </c>
      <c r="J10202">
        <v>2</v>
      </c>
      <c r="K10202" s="4" t="s">
        <v>471</v>
      </c>
      <c r="L10202" s="3">
        <v>44965</v>
      </c>
      <c r="M10202" t="s">
        <v>43</v>
      </c>
      <c r="N10202" t="s">
        <v>21</v>
      </c>
      <c r="O10202">
        <v>205.31</v>
      </c>
      <c r="P10202" t="str">
        <f t="shared" si="956"/>
        <v>Not Good</v>
      </c>
      <c r="Q10202" t="str">
        <f t="shared" si="957"/>
        <v>high impact</v>
      </c>
      <c r="R10202" t="str">
        <f t="shared" si="958"/>
        <v>not good</v>
      </c>
      <c r="S10202" t="s">
        <v>56</v>
      </c>
      <c r="T10202" t="s">
        <v>56</v>
      </c>
      <c r="U10202">
        <v>1288.4751000000001</v>
      </c>
      <c r="V10202">
        <f t="shared" si="959"/>
        <v>1288.4751000000001</v>
      </c>
    </row>
    <row r="10203" spans="1:22" x14ac:dyDescent="0.35">
      <c r="A10203" t="s">
        <v>10687</v>
      </c>
      <c r="B10203" t="s">
        <v>16</v>
      </c>
      <c r="C10203" t="s">
        <v>25</v>
      </c>
      <c r="D10203" t="s">
        <v>46</v>
      </c>
      <c r="E10203">
        <v>496.75</v>
      </c>
      <c r="F10203" t="str">
        <f t="shared" si="954"/>
        <v>low</v>
      </c>
      <c r="G10203" t="str">
        <f t="shared" si="955"/>
        <v>low</v>
      </c>
      <c r="H10203">
        <v>0.3</v>
      </c>
      <c r="I10203">
        <v>149.02500000000001</v>
      </c>
      <c r="J10203">
        <v>4</v>
      </c>
      <c r="K10203" s="3">
        <v>45143</v>
      </c>
      <c r="L10203" s="3">
        <v>45204</v>
      </c>
      <c r="M10203" t="s">
        <v>20</v>
      </c>
      <c r="N10203" t="s">
        <v>36</v>
      </c>
      <c r="O10203">
        <v>71.95</v>
      </c>
      <c r="P10203" t="str">
        <f t="shared" si="956"/>
        <v>Not Good</v>
      </c>
      <c r="Q10203" t="str">
        <f t="shared" si="957"/>
        <v>high impact</v>
      </c>
      <c r="R10203" t="str">
        <f t="shared" si="958"/>
        <v>not good</v>
      </c>
      <c r="S10203" t="s">
        <v>37</v>
      </c>
      <c r="T10203" t="s">
        <v>37</v>
      </c>
      <c r="U10203">
        <v>347.72500000000002</v>
      </c>
      <c r="V10203">
        <f t="shared" si="959"/>
        <v>347.72500000000002</v>
      </c>
    </row>
    <row r="10204" spans="1:22" x14ac:dyDescent="0.35">
      <c r="A10204" t="s">
        <v>10688</v>
      </c>
      <c r="B10204" t="s">
        <v>58</v>
      </c>
      <c r="C10204" t="s">
        <v>33</v>
      </c>
      <c r="D10204" t="s">
        <v>18</v>
      </c>
      <c r="E10204">
        <v>1347.32</v>
      </c>
      <c r="F10204" t="str">
        <f t="shared" si="954"/>
        <v>medium</v>
      </c>
      <c r="G10204" t="str">
        <f t="shared" si="955"/>
        <v>low</v>
      </c>
      <c r="H10204">
        <v>0.48</v>
      </c>
      <c r="I10204">
        <v>646.71360000000004</v>
      </c>
      <c r="J10204">
        <v>3</v>
      </c>
      <c r="K10204" s="4" t="s">
        <v>198</v>
      </c>
      <c r="L10204" s="4" t="s">
        <v>413</v>
      </c>
      <c r="M10204" t="s">
        <v>43</v>
      </c>
      <c r="N10204" t="s">
        <v>36</v>
      </c>
      <c r="O10204">
        <v>164.02</v>
      </c>
      <c r="P10204" t="str">
        <f t="shared" si="956"/>
        <v>Not Good</v>
      </c>
      <c r="Q10204" t="str">
        <f t="shared" si="957"/>
        <v>high impact</v>
      </c>
      <c r="R10204" t="str">
        <f t="shared" si="958"/>
        <v>not good</v>
      </c>
      <c r="S10204" t="s">
        <v>30</v>
      </c>
      <c r="T10204" t="s">
        <v>30</v>
      </c>
      <c r="U10204">
        <v>700.60640000000001</v>
      </c>
      <c r="V10204">
        <f t="shared" si="959"/>
        <v>700.60640000000001</v>
      </c>
    </row>
    <row r="10205" spans="1:22" x14ac:dyDescent="0.35">
      <c r="A10205" t="s">
        <v>10689</v>
      </c>
      <c r="B10205" t="s">
        <v>32</v>
      </c>
      <c r="C10205" t="s">
        <v>39</v>
      </c>
      <c r="D10205" t="s">
        <v>50</v>
      </c>
      <c r="E10205">
        <v>399.77</v>
      </c>
      <c r="F10205" t="str">
        <f t="shared" si="954"/>
        <v>low</v>
      </c>
      <c r="G10205" t="str">
        <f t="shared" si="955"/>
        <v>low</v>
      </c>
      <c r="H10205">
        <v>0.24</v>
      </c>
      <c r="I10205">
        <v>95.944800000000001</v>
      </c>
      <c r="J10205">
        <v>7</v>
      </c>
      <c r="K10205" s="3">
        <v>45108</v>
      </c>
      <c r="L10205" s="3">
        <v>45261</v>
      </c>
      <c r="M10205" t="s">
        <v>28</v>
      </c>
      <c r="N10205" t="s">
        <v>21</v>
      </c>
      <c r="O10205">
        <v>34.29</v>
      </c>
      <c r="P10205" t="str">
        <f t="shared" si="956"/>
        <v>Not Good</v>
      </c>
      <c r="Q10205" t="str">
        <f t="shared" si="957"/>
        <v>high impact</v>
      </c>
      <c r="R10205" t="str">
        <f t="shared" si="958"/>
        <v>not good</v>
      </c>
      <c r="S10205" t="s">
        <v>47</v>
      </c>
      <c r="T10205" t="s">
        <v>47</v>
      </c>
      <c r="U10205">
        <v>303.8252</v>
      </c>
      <c r="V10205">
        <f t="shared" si="959"/>
        <v>303.8252</v>
      </c>
    </row>
    <row r="10206" spans="1:22" x14ac:dyDescent="0.35">
      <c r="A10206" t="s">
        <v>10690</v>
      </c>
      <c r="B10206" t="s">
        <v>58</v>
      </c>
      <c r="C10206" t="s">
        <v>17</v>
      </c>
      <c r="D10206" t="s">
        <v>18</v>
      </c>
      <c r="E10206">
        <v>2696.57</v>
      </c>
      <c r="F10206" t="str">
        <f t="shared" si="954"/>
        <v>high</v>
      </c>
      <c r="G10206" t="str">
        <f t="shared" si="955"/>
        <v>high</v>
      </c>
      <c r="H10206">
        <v>0.42</v>
      </c>
      <c r="I10206">
        <v>1132.5594000000001</v>
      </c>
      <c r="J10206">
        <v>5</v>
      </c>
      <c r="K10206" s="3">
        <v>45327</v>
      </c>
      <c r="L10206" s="3">
        <v>45540</v>
      </c>
      <c r="M10206" t="s">
        <v>20</v>
      </c>
      <c r="N10206" t="s">
        <v>29</v>
      </c>
      <c r="O10206">
        <v>742.05</v>
      </c>
      <c r="P10206" t="str">
        <f t="shared" si="956"/>
        <v>Good</v>
      </c>
      <c r="Q10206" t="str">
        <f t="shared" si="957"/>
        <v>high impact</v>
      </c>
      <c r="R10206" t="str">
        <f t="shared" si="958"/>
        <v>good</v>
      </c>
      <c r="S10206" t="s">
        <v>56</v>
      </c>
      <c r="T10206" t="s">
        <v>56</v>
      </c>
      <c r="U10206">
        <v>1564.0106000000001</v>
      </c>
      <c r="V10206">
        <f t="shared" si="959"/>
        <v>1564.0106000000001</v>
      </c>
    </row>
    <row r="10207" spans="1:22" x14ac:dyDescent="0.35">
      <c r="A10207" t="s">
        <v>10691</v>
      </c>
      <c r="B10207" t="s">
        <v>58</v>
      </c>
      <c r="C10207" t="s">
        <v>25</v>
      </c>
      <c r="D10207" t="s">
        <v>34</v>
      </c>
      <c r="E10207">
        <v>2502.23</v>
      </c>
      <c r="F10207" t="str">
        <f t="shared" si="954"/>
        <v>high</v>
      </c>
      <c r="G10207" t="str">
        <f t="shared" si="955"/>
        <v>high</v>
      </c>
      <c r="H10207">
        <v>0.38</v>
      </c>
      <c r="I10207">
        <v>950.84739999999999</v>
      </c>
      <c r="J10207">
        <v>6</v>
      </c>
      <c r="K10207" s="3">
        <v>45149</v>
      </c>
      <c r="L10207" s="4" t="s">
        <v>927</v>
      </c>
      <c r="M10207" t="s">
        <v>20</v>
      </c>
      <c r="N10207" t="s">
        <v>29</v>
      </c>
      <c r="O10207">
        <v>549.83000000000004</v>
      </c>
      <c r="P10207" t="str">
        <f t="shared" si="956"/>
        <v>Good</v>
      </c>
      <c r="Q10207" t="str">
        <f t="shared" si="957"/>
        <v>high impact</v>
      </c>
      <c r="R10207" t="str">
        <f t="shared" si="958"/>
        <v>good</v>
      </c>
      <c r="S10207" t="s">
        <v>30</v>
      </c>
      <c r="T10207" t="s">
        <v>30</v>
      </c>
      <c r="U10207">
        <v>1551.3825999999999</v>
      </c>
      <c r="V10207">
        <f t="shared" si="959"/>
        <v>1551.3825999999999</v>
      </c>
    </row>
    <row r="10208" spans="1:22" x14ac:dyDescent="0.35">
      <c r="A10208" t="s">
        <v>10692</v>
      </c>
      <c r="B10208" t="s">
        <v>58</v>
      </c>
      <c r="C10208" t="s">
        <v>33</v>
      </c>
      <c r="D10208" t="s">
        <v>34</v>
      </c>
      <c r="E10208">
        <v>131</v>
      </c>
      <c r="F10208" t="str">
        <f t="shared" si="954"/>
        <v>low</v>
      </c>
      <c r="G10208" t="str">
        <f t="shared" si="955"/>
        <v>low</v>
      </c>
      <c r="H10208">
        <v>0.25</v>
      </c>
      <c r="I10208">
        <v>32.75</v>
      </c>
      <c r="J10208">
        <v>7</v>
      </c>
      <c r="K10208" s="4" t="s">
        <v>330</v>
      </c>
      <c r="L10208" s="4" t="s">
        <v>546</v>
      </c>
      <c r="M10208" t="s">
        <v>20</v>
      </c>
      <c r="N10208" t="s">
        <v>21</v>
      </c>
      <c r="O10208">
        <v>33.46</v>
      </c>
      <c r="P10208" t="str">
        <f t="shared" si="956"/>
        <v>Not Good</v>
      </c>
      <c r="Q10208" t="str">
        <f t="shared" si="957"/>
        <v>high impact</v>
      </c>
      <c r="R10208" t="str">
        <f t="shared" si="958"/>
        <v>not good</v>
      </c>
      <c r="S10208" t="s">
        <v>37</v>
      </c>
      <c r="T10208" t="s">
        <v>37</v>
      </c>
      <c r="U10208">
        <v>98.25</v>
      </c>
      <c r="V10208">
        <f t="shared" si="959"/>
        <v>98.25</v>
      </c>
    </row>
    <row r="10209" spans="1:22" x14ac:dyDescent="0.35">
      <c r="A10209" t="s">
        <v>10693</v>
      </c>
      <c r="B10209" t="s">
        <v>58</v>
      </c>
      <c r="C10209" t="s">
        <v>39</v>
      </c>
      <c r="D10209" t="s">
        <v>26</v>
      </c>
      <c r="E10209">
        <v>2464.33</v>
      </c>
      <c r="F10209" t="str">
        <f t="shared" si="954"/>
        <v>high</v>
      </c>
      <c r="G10209" t="str">
        <f t="shared" si="955"/>
        <v>high</v>
      </c>
      <c r="H10209">
        <v>0.26</v>
      </c>
      <c r="I10209">
        <v>640.72580000000005</v>
      </c>
      <c r="J10209">
        <v>2</v>
      </c>
      <c r="K10209" s="4" t="s">
        <v>108</v>
      </c>
      <c r="L10209" s="4" t="s">
        <v>1164</v>
      </c>
      <c r="M10209" t="s">
        <v>43</v>
      </c>
      <c r="N10209" t="s">
        <v>36</v>
      </c>
      <c r="O10209">
        <v>184.64</v>
      </c>
      <c r="P10209" t="str">
        <f t="shared" si="956"/>
        <v>Not Good</v>
      </c>
      <c r="Q10209" t="str">
        <f t="shared" si="957"/>
        <v>high impact</v>
      </c>
      <c r="R10209" t="str">
        <f t="shared" si="958"/>
        <v>not good</v>
      </c>
      <c r="S10209" t="s">
        <v>30</v>
      </c>
      <c r="T10209" t="s">
        <v>30</v>
      </c>
      <c r="U10209">
        <v>1823.6042</v>
      </c>
      <c r="V10209">
        <f t="shared" si="959"/>
        <v>1823.6042</v>
      </c>
    </row>
    <row r="10210" spans="1:22" x14ac:dyDescent="0.35">
      <c r="A10210" t="s">
        <v>10694</v>
      </c>
      <c r="B10210" t="s">
        <v>24</v>
      </c>
      <c r="C10210" t="s">
        <v>17</v>
      </c>
      <c r="D10210" t="s">
        <v>26</v>
      </c>
      <c r="E10210">
        <v>2647.05</v>
      </c>
      <c r="F10210" t="str">
        <f t="shared" si="954"/>
        <v>high</v>
      </c>
      <c r="G10210" t="str">
        <f t="shared" si="955"/>
        <v>high</v>
      </c>
      <c r="H10210">
        <v>0.22</v>
      </c>
      <c r="I10210">
        <v>582.351</v>
      </c>
      <c r="J10210">
        <v>4</v>
      </c>
      <c r="K10210" s="3">
        <v>45506</v>
      </c>
      <c r="L10210" s="4" t="s">
        <v>283</v>
      </c>
      <c r="M10210" t="s">
        <v>28</v>
      </c>
      <c r="N10210" t="s">
        <v>36</v>
      </c>
      <c r="O10210">
        <v>245.94</v>
      </c>
      <c r="P10210" t="str">
        <f t="shared" si="956"/>
        <v>Not Good</v>
      </c>
      <c r="Q10210" t="str">
        <f t="shared" si="957"/>
        <v>high impact</v>
      </c>
      <c r="R10210" t="str">
        <f t="shared" si="958"/>
        <v>not good</v>
      </c>
      <c r="S10210" t="s">
        <v>56</v>
      </c>
      <c r="T10210" t="s">
        <v>56</v>
      </c>
      <c r="U10210">
        <v>2064.6990000000001</v>
      </c>
      <c r="V10210">
        <f t="shared" si="959"/>
        <v>2064.6990000000001</v>
      </c>
    </row>
    <row r="10211" spans="1:22" x14ac:dyDescent="0.35">
      <c r="A10211" t="s">
        <v>10695</v>
      </c>
      <c r="B10211" t="s">
        <v>24</v>
      </c>
      <c r="C10211" t="s">
        <v>25</v>
      </c>
      <c r="D10211" t="s">
        <v>18</v>
      </c>
      <c r="E10211">
        <v>3067.95</v>
      </c>
      <c r="F10211" t="str">
        <f t="shared" si="954"/>
        <v>high</v>
      </c>
      <c r="G10211" t="str">
        <f t="shared" si="955"/>
        <v>high</v>
      </c>
      <c r="H10211">
        <v>0.13</v>
      </c>
      <c r="I10211">
        <v>398.83350000000002</v>
      </c>
      <c r="J10211">
        <v>6</v>
      </c>
      <c r="K10211" s="4" t="s">
        <v>697</v>
      </c>
      <c r="L10211" s="4" t="s">
        <v>135</v>
      </c>
      <c r="M10211" t="s">
        <v>43</v>
      </c>
      <c r="N10211" t="s">
        <v>21</v>
      </c>
      <c r="O10211">
        <v>179.96</v>
      </c>
      <c r="P10211" t="str">
        <f t="shared" si="956"/>
        <v>Not Good</v>
      </c>
      <c r="Q10211" t="str">
        <f t="shared" si="957"/>
        <v>high impact</v>
      </c>
      <c r="R10211" t="str">
        <f t="shared" si="958"/>
        <v>not good</v>
      </c>
      <c r="S10211" t="s">
        <v>37</v>
      </c>
      <c r="T10211" t="s">
        <v>37</v>
      </c>
      <c r="U10211">
        <v>2669.1165000000001</v>
      </c>
      <c r="V10211">
        <f t="shared" si="959"/>
        <v>2669.1165000000001</v>
      </c>
    </row>
    <row r="10212" spans="1:22" x14ac:dyDescent="0.35">
      <c r="A10212" t="s">
        <v>10696</v>
      </c>
      <c r="B10212" t="s">
        <v>32</v>
      </c>
      <c r="C10212" t="s">
        <v>33</v>
      </c>
      <c r="D10212" t="s">
        <v>46</v>
      </c>
      <c r="E10212">
        <v>4853.49</v>
      </c>
      <c r="F10212" t="str">
        <f t="shared" si="954"/>
        <v>high</v>
      </c>
      <c r="G10212" t="str">
        <f t="shared" si="955"/>
        <v>high</v>
      </c>
      <c r="H10212">
        <v>0.43</v>
      </c>
      <c r="I10212">
        <v>2087.0007000000001</v>
      </c>
      <c r="J10212">
        <v>3</v>
      </c>
      <c r="K10212" s="4" t="s">
        <v>518</v>
      </c>
      <c r="L10212" s="4" t="s">
        <v>304</v>
      </c>
      <c r="M10212" t="s">
        <v>28</v>
      </c>
      <c r="N10212" t="s">
        <v>21</v>
      </c>
      <c r="O10212">
        <v>784.27</v>
      </c>
      <c r="P10212" t="str">
        <f t="shared" si="956"/>
        <v>Good</v>
      </c>
      <c r="Q10212" t="str">
        <f t="shared" si="957"/>
        <v>high impact</v>
      </c>
      <c r="R10212" t="str">
        <f t="shared" si="958"/>
        <v>good</v>
      </c>
      <c r="S10212" t="s">
        <v>30</v>
      </c>
      <c r="T10212" t="s">
        <v>30</v>
      </c>
      <c r="U10212">
        <v>2766.4893000000002</v>
      </c>
      <c r="V10212">
        <f t="shared" si="959"/>
        <v>2766.4893000000002</v>
      </c>
    </row>
    <row r="10213" spans="1:22" x14ac:dyDescent="0.35">
      <c r="A10213" t="s">
        <v>10697</v>
      </c>
      <c r="B10213" t="s">
        <v>58</v>
      </c>
      <c r="C10213" t="s">
        <v>39</v>
      </c>
      <c r="D10213" t="s">
        <v>46</v>
      </c>
      <c r="E10213">
        <v>4915.1899999999996</v>
      </c>
      <c r="F10213" t="str">
        <f t="shared" si="954"/>
        <v>high</v>
      </c>
      <c r="G10213" t="str">
        <f t="shared" si="955"/>
        <v>high</v>
      </c>
      <c r="H10213">
        <v>0.1</v>
      </c>
      <c r="I10213">
        <v>491.51900000000001</v>
      </c>
      <c r="J10213">
        <v>6</v>
      </c>
      <c r="K10213" s="3">
        <v>45513</v>
      </c>
      <c r="L10213" s="4" t="s">
        <v>794</v>
      </c>
      <c r="M10213" t="s">
        <v>20</v>
      </c>
      <c r="N10213" t="s">
        <v>36</v>
      </c>
      <c r="O10213">
        <v>780.2</v>
      </c>
      <c r="P10213" t="str">
        <f t="shared" si="956"/>
        <v>Good</v>
      </c>
      <c r="Q10213" t="str">
        <f t="shared" si="957"/>
        <v>high impact</v>
      </c>
      <c r="R10213" t="str">
        <f t="shared" si="958"/>
        <v>good</v>
      </c>
      <c r="S10213" t="s">
        <v>30</v>
      </c>
      <c r="T10213" t="s">
        <v>30</v>
      </c>
      <c r="U10213">
        <v>4423.6710000000003</v>
      </c>
      <c r="V10213">
        <f t="shared" si="959"/>
        <v>4423.6710000000003</v>
      </c>
    </row>
    <row r="10214" spans="1:22" x14ac:dyDescent="0.35">
      <c r="A10214" t="s">
        <v>10698</v>
      </c>
      <c r="B10214" t="s">
        <v>24</v>
      </c>
      <c r="C10214" t="s">
        <v>17</v>
      </c>
      <c r="D10214" t="s">
        <v>50</v>
      </c>
      <c r="E10214">
        <v>2681.95</v>
      </c>
      <c r="F10214" t="str">
        <f t="shared" si="954"/>
        <v>high</v>
      </c>
      <c r="G10214" t="str">
        <f t="shared" si="955"/>
        <v>high</v>
      </c>
      <c r="H10214">
        <v>0.45</v>
      </c>
      <c r="I10214">
        <v>1206.8775000000001</v>
      </c>
      <c r="J10214">
        <v>1</v>
      </c>
      <c r="K10214" s="4" t="s">
        <v>838</v>
      </c>
      <c r="L10214" s="3">
        <v>45327</v>
      </c>
      <c r="M10214" t="s">
        <v>20</v>
      </c>
      <c r="N10214" t="s">
        <v>21</v>
      </c>
      <c r="O10214">
        <v>692.89</v>
      </c>
      <c r="P10214" t="str">
        <f t="shared" si="956"/>
        <v>Good</v>
      </c>
      <c r="Q10214" t="str">
        <f t="shared" si="957"/>
        <v>high impact</v>
      </c>
      <c r="R10214" t="str">
        <f t="shared" si="958"/>
        <v>good</v>
      </c>
      <c r="S10214" t="s">
        <v>30</v>
      </c>
      <c r="T10214" t="s">
        <v>30</v>
      </c>
      <c r="U10214">
        <v>1475.0725</v>
      </c>
      <c r="V10214">
        <f t="shared" si="959"/>
        <v>1475.0725</v>
      </c>
    </row>
    <row r="10215" spans="1:22" x14ac:dyDescent="0.35">
      <c r="A10215" t="s">
        <v>10699</v>
      </c>
      <c r="B10215" t="s">
        <v>32</v>
      </c>
      <c r="C10215" t="s">
        <v>25</v>
      </c>
      <c r="D10215" t="s">
        <v>46</v>
      </c>
      <c r="E10215">
        <v>4241.41</v>
      </c>
      <c r="F10215" t="str">
        <f t="shared" si="954"/>
        <v>high</v>
      </c>
      <c r="G10215" t="str">
        <f t="shared" si="955"/>
        <v>high</v>
      </c>
      <c r="H10215">
        <v>0.18</v>
      </c>
      <c r="I10215">
        <v>763.4538</v>
      </c>
      <c r="J10215">
        <v>8</v>
      </c>
      <c r="K10215" s="3">
        <v>45295</v>
      </c>
      <c r="L10215" s="3">
        <v>45447</v>
      </c>
      <c r="M10215" t="s">
        <v>28</v>
      </c>
      <c r="N10215" t="s">
        <v>21</v>
      </c>
      <c r="O10215">
        <v>243.25</v>
      </c>
      <c r="P10215" t="str">
        <f t="shared" si="956"/>
        <v>Not Good</v>
      </c>
      <c r="Q10215" t="str">
        <f t="shared" si="957"/>
        <v>high impact</v>
      </c>
      <c r="R10215" t="str">
        <f t="shared" si="958"/>
        <v>not good</v>
      </c>
      <c r="S10215" t="s">
        <v>22</v>
      </c>
      <c r="T10215" t="s">
        <v>22</v>
      </c>
      <c r="U10215">
        <v>3477.9562000000001</v>
      </c>
      <c r="V10215">
        <f t="shared" si="959"/>
        <v>3477.9562000000001</v>
      </c>
    </row>
    <row r="10216" spans="1:22" x14ac:dyDescent="0.35">
      <c r="A10216" t="s">
        <v>10700</v>
      </c>
      <c r="B10216" t="s">
        <v>58</v>
      </c>
      <c r="C10216" t="s">
        <v>33</v>
      </c>
      <c r="D10216" t="s">
        <v>26</v>
      </c>
      <c r="E10216">
        <v>517.30999999999995</v>
      </c>
      <c r="F10216" t="str">
        <f t="shared" si="954"/>
        <v>low</v>
      </c>
      <c r="G10216" t="str">
        <f t="shared" si="955"/>
        <v>low</v>
      </c>
      <c r="H10216">
        <v>0.01</v>
      </c>
      <c r="I10216">
        <v>5.1730999999999998</v>
      </c>
      <c r="J10216">
        <v>5</v>
      </c>
      <c r="K10216" s="3">
        <v>45242</v>
      </c>
      <c r="L10216" s="4" t="s">
        <v>213</v>
      </c>
      <c r="M10216" t="s">
        <v>20</v>
      </c>
      <c r="N10216" t="s">
        <v>21</v>
      </c>
      <c r="O10216">
        <v>92.7</v>
      </c>
      <c r="P10216" t="str">
        <f t="shared" si="956"/>
        <v>Not Good</v>
      </c>
      <c r="Q10216" t="str">
        <f t="shared" si="957"/>
        <v>normal</v>
      </c>
      <c r="R10216" t="str">
        <f t="shared" si="958"/>
        <v>not good</v>
      </c>
      <c r="S10216" t="s">
        <v>47</v>
      </c>
      <c r="T10216" t="s">
        <v>47</v>
      </c>
      <c r="U10216">
        <v>512.13689999999997</v>
      </c>
      <c r="V10216">
        <f t="shared" si="959"/>
        <v>512.13689999999997</v>
      </c>
    </row>
    <row r="10217" spans="1:22" x14ac:dyDescent="0.35">
      <c r="A10217" t="s">
        <v>10701</v>
      </c>
      <c r="B10217" t="s">
        <v>16</v>
      </c>
      <c r="C10217" t="s">
        <v>39</v>
      </c>
      <c r="D10217" t="s">
        <v>46</v>
      </c>
      <c r="E10217">
        <v>2702.66</v>
      </c>
      <c r="F10217" t="str">
        <f t="shared" si="954"/>
        <v>high</v>
      </c>
      <c r="G10217" t="str">
        <f t="shared" si="955"/>
        <v>high</v>
      </c>
      <c r="H10217">
        <v>0.08</v>
      </c>
      <c r="I10217">
        <v>216.21279999999999</v>
      </c>
      <c r="J10217">
        <v>1</v>
      </c>
      <c r="K10217" s="3">
        <v>45301</v>
      </c>
      <c r="L10217" s="3">
        <v>45422</v>
      </c>
      <c r="M10217" t="s">
        <v>28</v>
      </c>
      <c r="N10217" t="s">
        <v>21</v>
      </c>
      <c r="O10217">
        <v>635.78</v>
      </c>
      <c r="P10217" t="str">
        <f t="shared" si="956"/>
        <v>Good</v>
      </c>
      <c r="Q10217" t="str">
        <f t="shared" si="957"/>
        <v>high impact</v>
      </c>
      <c r="R10217" t="str">
        <f t="shared" si="958"/>
        <v>good</v>
      </c>
      <c r="S10217" t="s">
        <v>72</v>
      </c>
      <c r="T10217" t="s">
        <v>72</v>
      </c>
      <c r="U10217">
        <v>2486.4472000000001</v>
      </c>
      <c r="V10217">
        <f t="shared" si="959"/>
        <v>2486.4472000000001</v>
      </c>
    </row>
    <row r="10218" spans="1:22" x14ac:dyDescent="0.35">
      <c r="A10218" t="s">
        <v>10702</v>
      </c>
      <c r="B10218" t="s">
        <v>24</v>
      </c>
      <c r="C10218" t="s">
        <v>17</v>
      </c>
      <c r="D10218" t="s">
        <v>50</v>
      </c>
      <c r="E10218">
        <v>3426.61</v>
      </c>
      <c r="F10218" t="str">
        <f t="shared" si="954"/>
        <v>high</v>
      </c>
      <c r="G10218" t="str">
        <f t="shared" si="955"/>
        <v>high</v>
      </c>
      <c r="H10218">
        <v>0.44</v>
      </c>
      <c r="I10218">
        <v>1507.7084</v>
      </c>
      <c r="J10218">
        <v>1</v>
      </c>
      <c r="K10218" s="3">
        <v>45232</v>
      </c>
      <c r="L10218" s="4" t="s">
        <v>2065</v>
      </c>
      <c r="M10218" t="s">
        <v>43</v>
      </c>
      <c r="N10218" t="s">
        <v>36</v>
      </c>
      <c r="O10218">
        <v>717.97</v>
      </c>
      <c r="P10218" t="str">
        <f t="shared" si="956"/>
        <v>Good</v>
      </c>
      <c r="Q10218" t="str">
        <f t="shared" si="957"/>
        <v>high impact</v>
      </c>
      <c r="R10218" t="str">
        <f t="shared" si="958"/>
        <v>good</v>
      </c>
      <c r="S10218" t="s">
        <v>56</v>
      </c>
      <c r="T10218" t="s">
        <v>56</v>
      </c>
      <c r="U10218">
        <v>1918.9015999999999</v>
      </c>
      <c r="V10218">
        <f t="shared" si="959"/>
        <v>1918.9015999999999</v>
      </c>
    </row>
    <row r="10219" spans="1:22" x14ac:dyDescent="0.35">
      <c r="A10219" t="s">
        <v>10703</v>
      </c>
      <c r="B10219" t="s">
        <v>32</v>
      </c>
      <c r="C10219" t="s">
        <v>25</v>
      </c>
      <c r="D10219" t="s">
        <v>34</v>
      </c>
      <c r="E10219">
        <v>2867.17</v>
      </c>
      <c r="F10219" t="str">
        <f t="shared" si="954"/>
        <v>high</v>
      </c>
      <c r="G10219" t="str">
        <f t="shared" si="955"/>
        <v>high</v>
      </c>
      <c r="H10219">
        <v>0.06</v>
      </c>
      <c r="I10219">
        <v>172.03020000000001</v>
      </c>
      <c r="J10219">
        <v>3</v>
      </c>
      <c r="K10219" s="3">
        <v>45421</v>
      </c>
      <c r="L10219" s="3">
        <v>45452</v>
      </c>
      <c r="M10219" t="s">
        <v>28</v>
      </c>
      <c r="N10219" t="s">
        <v>36</v>
      </c>
      <c r="O10219">
        <v>834.7</v>
      </c>
      <c r="P10219" t="str">
        <f t="shared" si="956"/>
        <v>Good</v>
      </c>
      <c r="Q10219" t="str">
        <f t="shared" si="957"/>
        <v>high impact</v>
      </c>
      <c r="R10219" t="str">
        <f t="shared" si="958"/>
        <v>good</v>
      </c>
      <c r="S10219" t="s">
        <v>47</v>
      </c>
      <c r="T10219" t="s">
        <v>47</v>
      </c>
      <c r="U10219">
        <v>2695.1397999999999</v>
      </c>
      <c r="V10219">
        <f t="shared" si="959"/>
        <v>2695.1397999999999</v>
      </c>
    </row>
    <row r="10220" spans="1:22" x14ac:dyDescent="0.35">
      <c r="A10220" t="s">
        <v>10704</v>
      </c>
      <c r="B10220" t="s">
        <v>16</v>
      </c>
      <c r="C10220" t="s">
        <v>33</v>
      </c>
      <c r="D10220" t="s">
        <v>46</v>
      </c>
      <c r="E10220">
        <v>1230.53</v>
      </c>
      <c r="F10220" t="str">
        <f t="shared" si="954"/>
        <v>medium</v>
      </c>
      <c r="G10220" t="str">
        <f t="shared" si="955"/>
        <v>low</v>
      </c>
      <c r="H10220">
        <v>0.37</v>
      </c>
      <c r="I10220">
        <v>455.29610000000002</v>
      </c>
      <c r="J10220">
        <v>6</v>
      </c>
      <c r="K10220" s="4" t="s">
        <v>772</v>
      </c>
      <c r="L10220" s="4" t="s">
        <v>689</v>
      </c>
      <c r="M10220" t="s">
        <v>43</v>
      </c>
      <c r="N10220" t="s">
        <v>36</v>
      </c>
      <c r="O10220">
        <v>332.29</v>
      </c>
      <c r="P10220" t="str">
        <f t="shared" si="956"/>
        <v>Not Good</v>
      </c>
      <c r="Q10220" t="str">
        <f t="shared" si="957"/>
        <v>high impact</v>
      </c>
      <c r="R10220" t="str">
        <f t="shared" si="958"/>
        <v>not good</v>
      </c>
      <c r="S10220" t="s">
        <v>72</v>
      </c>
      <c r="T10220" t="s">
        <v>72</v>
      </c>
      <c r="U10220">
        <v>775.23389999999995</v>
      </c>
      <c r="V10220">
        <f t="shared" si="959"/>
        <v>775.23389999999995</v>
      </c>
    </row>
    <row r="10221" spans="1:22" x14ac:dyDescent="0.35">
      <c r="A10221" t="s">
        <v>10705</v>
      </c>
      <c r="B10221" t="s">
        <v>58</v>
      </c>
      <c r="C10221" t="s">
        <v>39</v>
      </c>
      <c r="D10221" t="s">
        <v>46</v>
      </c>
      <c r="E10221">
        <v>407.02</v>
      </c>
      <c r="F10221" t="str">
        <f t="shared" si="954"/>
        <v>low</v>
      </c>
      <c r="G10221" t="str">
        <f t="shared" si="955"/>
        <v>low</v>
      </c>
      <c r="H10221">
        <v>0.09</v>
      </c>
      <c r="I10221">
        <v>36.631799999999998</v>
      </c>
      <c r="J10221">
        <v>2</v>
      </c>
      <c r="K10221" s="3">
        <v>45510</v>
      </c>
      <c r="L10221" s="3">
        <v>45571</v>
      </c>
      <c r="M10221" t="s">
        <v>20</v>
      </c>
      <c r="N10221" t="s">
        <v>29</v>
      </c>
      <c r="O10221">
        <v>37.94</v>
      </c>
      <c r="P10221" t="str">
        <f t="shared" si="956"/>
        <v>Not Good</v>
      </c>
      <c r="Q10221" t="str">
        <f t="shared" si="957"/>
        <v>normal</v>
      </c>
      <c r="R10221" t="str">
        <f t="shared" si="958"/>
        <v>not good</v>
      </c>
      <c r="S10221" t="s">
        <v>37</v>
      </c>
      <c r="T10221" t="s">
        <v>37</v>
      </c>
      <c r="U10221">
        <v>370.38819999999998</v>
      </c>
      <c r="V10221">
        <f t="shared" si="959"/>
        <v>370.38819999999998</v>
      </c>
    </row>
    <row r="10222" spans="1:22" x14ac:dyDescent="0.35">
      <c r="A10222" t="s">
        <v>10706</v>
      </c>
      <c r="B10222" t="s">
        <v>58</v>
      </c>
      <c r="C10222" t="s">
        <v>17</v>
      </c>
      <c r="D10222" t="s">
        <v>26</v>
      </c>
      <c r="E10222">
        <v>1994.68</v>
      </c>
      <c r="F10222" t="str">
        <f t="shared" si="954"/>
        <v>medium</v>
      </c>
      <c r="G10222" t="str">
        <f t="shared" si="955"/>
        <v>low</v>
      </c>
      <c r="H10222">
        <v>0.25</v>
      </c>
      <c r="I10222">
        <v>498.67</v>
      </c>
      <c r="J10222">
        <v>8</v>
      </c>
      <c r="K10222" s="3">
        <v>45391</v>
      </c>
      <c r="L10222" s="3">
        <v>45482</v>
      </c>
      <c r="M10222" t="s">
        <v>20</v>
      </c>
      <c r="N10222" t="s">
        <v>36</v>
      </c>
      <c r="O10222">
        <v>295.35000000000002</v>
      </c>
      <c r="P10222" t="str">
        <f t="shared" si="956"/>
        <v>Not Good</v>
      </c>
      <c r="Q10222" t="str">
        <f t="shared" si="957"/>
        <v>high impact</v>
      </c>
      <c r="R10222" t="str">
        <f t="shared" si="958"/>
        <v>not good</v>
      </c>
      <c r="S10222" t="s">
        <v>47</v>
      </c>
      <c r="T10222" t="s">
        <v>47</v>
      </c>
      <c r="U10222">
        <v>1496.01</v>
      </c>
      <c r="V10222">
        <f t="shared" si="959"/>
        <v>1496.01</v>
      </c>
    </row>
    <row r="10223" spans="1:22" x14ac:dyDescent="0.35">
      <c r="A10223" t="s">
        <v>10707</v>
      </c>
      <c r="B10223" t="s">
        <v>58</v>
      </c>
      <c r="C10223" t="s">
        <v>25</v>
      </c>
      <c r="D10223" t="s">
        <v>18</v>
      </c>
      <c r="E10223">
        <v>3273.45</v>
      </c>
      <c r="F10223" t="str">
        <f t="shared" si="954"/>
        <v>high</v>
      </c>
      <c r="G10223" t="str">
        <f t="shared" si="955"/>
        <v>high</v>
      </c>
      <c r="H10223">
        <v>0.1</v>
      </c>
      <c r="I10223">
        <v>327.34500000000003</v>
      </c>
      <c r="J10223">
        <v>7</v>
      </c>
      <c r="K10223" s="4" t="s">
        <v>271</v>
      </c>
      <c r="L10223" s="4" t="s">
        <v>1873</v>
      </c>
      <c r="M10223" t="s">
        <v>28</v>
      </c>
      <c r="N10223" t="s">
        <v>21</v>
      </c>
      <c r="O10223">
        <v>774.81</v>
      </c>
      <c r="P10223" t="str">
        <f t="shared" si="956"/>
        <v>Good</v>
      </c>
      <c r="Q10223" t="str">
        <f t="shared" si="957"/>
        <v>high impact</v>
      </c>
      <c r="R10223" t="str">
        <f t="shared" si="958"/>
        <v>good</v>
      </c>
      <c r="S10223" t="s">
        <v>30</v>
      </c>
      <c r="T10223" t="s">
        <v>30</v>
      </c>
      <c r="U10223">
        <v>2946.105</v>
      </c>
      <c r="V10223">
        <f t="shared" si="959"/>
        <v>2946.105</v>
      </c>
    </row>
    <row r="10224" spans="1:22" x14ac:dyDescent="0.35">
      <c r="A10224" t="s">
        <v>10708</v>
      </c>
      <c r="B10224" t="s">
        <v>24</v>
      </c>
      <c r="C10224" t="s">
        <v>33</v>
      </c>
      <c r="D10224" t="s">
        <v>34</v>
      </c>
      <c r="E10224">
        <v>4959.3900000000003</v>
      </c>
      <c r="F10224" t="str">
        <f t="shared" si="954"/>
        <v>high</v>
      </c>
      <c r="G10224" t="str">
        <f t="shared" si="955"/>
        <v>high</v>
      </c>
      <c r="H10224">
        <v>0.17</v>
      </c>
      <c r="I10224">
        <v>843.09630000000004</v>
      </c>
      <c r="J10224">
        <v>2</v>
      </c>
      <c r="K10224" s="4" t="s">
        <v>181</v>
      </c>
      <c r="L10224" s="4" t="s">
        <v>1034</v>
      </c>
      <c r="M10224" t="s">
        <v>28</v>
      </c>
      <c r="N10224" t="s">
        <v>29</v>
      </c>
      <c r="O10224">
        <v>770.39</v>
      </c>
      <c r="P10224" t="str">
        <f t="shared" si="956"/>
        <v>Good</v>
      </c>
      <c r="Q10224" t="str">
        <f t="shared" si="957"/>
        <v>high impact</v>
      </c>
      <c r="R10224" t="str">
        <f t="shared" si="958"/>
        <v>good</v>
      </c>
      <c r="S10224" t="s">
        <v>56</v>
      </c>
      <c r="T10224" t="s">
        <v>56</v>
      </c>
      <c r="U10224">
        <v>4116.2937000000002</v>
      </c>
      <c r="V10224">
        <f t="shared" si="959"/>
        <v>4116.2937000000002</v>
      </c>
    </row>
    <row r="10225" spans="1:22" x14ac:dyDescent="0.35">
      <c r="A10225" t="s">
        <v>10709</v>
      </c>
      <c r="B10225" t="s">
        <v>32</v>
      </c>
      <c r="C10225" t="s">
        <v>39</v>
      </c>
      <c r="D10225" t="s">
        <v>18</v>
      </c>
      <c r="E10225">
        <v>1259.01</v>
      </c>
      <c r="F10225" t="str">
        <f t="shared" si="954"/>
        <v>medium</v>
      </c>
      <c r="G10225" t="str">
        <f t="shared" si="955"/>
        <v>low</v>
      </c>
      <c r="H10225">
        <v>0.06</v>
      </c>
      <c r="I10225">
        <v>75.540599999999998</v>
      </c>
      <c r="J10225">
        <v>1</v>
      </c>
      <c r="K10225" s="4" t="s">
        <v>361</v>
      </c>
      <c r="L10225" s="4" t="s">
        <v>857</v>
      </c>
      <c r="M10225" t="s">
        <v>28</v>
      </c>
      <c r="N10225" t="s">
        <v>29</v>
      </c>
      <c r="O10225">
        <v>196.03</v>
      </c>
      <c r="P10225" t="str">
        <f t="shared" si="956"/>
        <v>Not Good</v>
      </c>
      <c r="Q10225" t="str">
        <f t="shared" si="957"/>
        <v>high impact</v>
      </c>
      <c r="R10225" t="str">
        <f t="shared" si="958"/>
        <v>not good</v>
      </c>
      <c r="S10225" t="s">
        <v>56</v>
      </c>
      <c r="T10225" t="s">
        <v>56</v>
      </c>
      <c r="U10225">
        <v>1183.4694</v>
      </c>
      <c r="V10225">
        <f t="shared" si="959"/>
        <v>1183.4694</v>
      </c>
    </row>
    <row r="10226" spans="1:22" x14ac:dyDescent="0.35">
      <c r="A10226" t="s">
        <v>10710</v>
      </c>
      <c r="B10226" t="s">
        <v>16</v>
      </c>
      <c r="C10226" t="s">
        <v>17</v>
      </c>
      <c r="D10226" t="s">
        <v>50</v>
      </c>
      <c r="E10226">
        <v>4597.17</v>
      </c>
      <c r="F10226" t="str">
        <f t="shared" si="954"/>
        <v>high</v>
      </c>
      <c r="G10226" t="str">
        <f t="shared" si="955"/>
        <v>high</v>
      </c>
      <c r="H10226">
        <v>0.28000000000000003</v>
      </c>
      <c r="I10226">
        <v>1287.2076</v>
      </c>
      <c r="J10226">
        <v>7</v>
      </c>
      <c r="K10226" s="3">
        <v>45452</v>
      </c>
      <c r="L10226" s="4" t="s">
        <v>579</v>
      </c>
      <c r="M10226" t="s">
        <v>20</v>
      </c>
      <c r="N10226" t="s">
        <v>29</v>
      </c>
      <c r="O10226">
        <v>474.45</v>
      </c>
      <c r="P10226" t="str">
        <f t="shared" si="956"/>
        <v>Not Good</v>
      </c>
      <c r="Q10226" t="str">
        <f t="shared" si="957"/>
        <v>high impact</v>
      </c>
      <c r="R10226" t="str">
        <f t="shared" si="958"/>
        <v>not good</v>
      </c>
      <c r="S10226" t="s">
        <v>56</v>
      </c>
      <c r="T10226" t="s">
        <v>56</v>
      </c>
      <c r="U10226">
        <v>3309.9623999999999</v>
      </c>
      <c r="V10226">
        <f t="shared" si="959"/>
        <v>3309.9623999999999</v>
      </c>
    </row>
    <row r="10227" spans="1:22" x14ac:dyDescent="0.35">
      <c r="A10227" t="s">
        <v>10711</v>
      </c>
      <c r="B10227" t="s">
        <v>32</v>
      </c>
      <c r="C10227" t="s">
        <v>25</v>
      </c>
      <c r="D10227" t="s">
        <v>50</v>
      </c>
      <c r="E10227">
        <v>434.48</v>
      </c>
      <c r="F10227" t="str">
        <f t="shared" si="954"/>
        <v>low</v>
      </c>
      <c r="G10227" t="str">
        <f t="shared" si="955"/>
        <v>low</v>
      </c>
      <c r="H10227">
        <v>0.18</v>
      </c>
      <c r="I10227">
        <v>78.206400000000002</v>
      </c>
      <c r="J10227">
        <v>7</v>
      </c>
      <c r="K10227" s="3">
        <v>45567</v>
      </c>
      <c r="L10227" s="4" t="s">
        <v>1279</v>
      </c>
      <c r="M10227" t="s">
        <v>28</v>
      </c>
      <c r="N10227" t="s">
        <v>21</v>
      </c>
      <c r="O10227">
        <v>39.76</v>
      </c>
      <c r="P10227" t="str">
        <f t="shared" si="956"/>
        <v>Not Good</v>
      </c>
      <c r="Q10227" t="str">
        <f t="shared" si="957"/>
        <v>normal</v>
      </c>
      <c r="R10227" t="str">
        <f t="shared" si="958"/>
        <v>not good</v>
      </c>
      <c r="S10227" t="s">
        <v>22</v>
      </c>
      <c r="T10227" t="s">
        <v>22</v>
      </c>
      <c r="U10227">
        <v>356.27359999999999</v>
      </c>
      <c r="V10227">
        <f t="shared" si="959"/>
        <v>356.27359999999999</v>
      </c>
    </row>
    <row r="10228" spans="1:22" x14ac:dyDescent="0.35">
      <c r="A10228" t="s">
        <v>10712</v>
      </c>
      <c r="B10228" t="s">
        <v>24</v>
      </c>
      <c r="C10228" t="s">
        <v>33</v>
      </c>
      <c r="D10228" t="s">
        <v>18</v>
      </c>
      <c r="E10228">
        <v>4661.8500000000004</v>
      </c>
      <c r="F10228" t="str">
        <f t="shared" si="954"/>
        <v>high</v>
      </c>
      <c r="G10228" t="str">
        <f t="shared" si="955"/>
        <v>high</v>
      </c>
      <c r="H10228">
        <v>0.18</v>
      </c>
      <c r="I10228">
        <v>839.13300000000004</v>
      </c>
      <c r="J10228">
        <v>3</v>
      </c>
      <c r="K10228" s="4" t="s">
        <v>595</v>
      </c>
      <c r="L10228" s="4" t="s">
        <v>467</v>
      </c>
      <c r="M10228" t="s">
        <v>28</v>
      </c>
      <c r="N10228" t="s">
        <v>21</v>
      </c>
      <c r="O10228">
        <v>998.93</v>
      </c>
      <c r="P10228" t="str">
        <f t="shared" si="956"/>
        <v>Good</v>
      </c>
      <c r="Q10228" t="str">
        <f t="shared" si="957"/>
        <v>high impact</v>
      </c>
      <c r="R10228" t="str">
        <f t="shared" si="958"/>
        <v>good</v>
      </c>
      <c r="S10228" t="s">
        <v>56</v>
      </c>
      <c r="T10228" t="s">
        <v>56</v>
      </c>
      <c r="U10228">
        <v>3822.7170000000001</v>
      </c>
      <c r="V10228">
        <f t="shared" si="959"/>
        <v>3822.7170000000001</v>
      </c>
    </row>
    <row r="10229" spans="1:22" x14ac:dyDescent="0.35">
      <c r="A10229" t="s">
        <v>10713</v>
      </c>
      <c r="B10229" t="s">
        <v>32</v>
      </c>
      <c r="C10229" t="s">
        <v>39</v>
      </c>
      <c r="D10229" t="s">
        <v>26</v>
      </c>
      <c r="E10229">
        <v>4178.6000000000004</v>
      </c>
      <c r="F10229" t="str">
        <f t="shared" si="954"/>
        <v>high</v>
      </c>
      <c r="G10229" t="str">
        <f t="shared" si="955"/>
        <v>high</v>
      </c>
      <c r="H10229">
        <v>0.02</v>
      </c>
      <c r="I10229">
        <v>83.572000000000003</v>
      </c>
      <c r="J10229">
        <v>8</v>
      </c>
      <c r="K10229" s="3">
        <v>45174</v>
      </c>
      <c r="L10229" s="4" t="s">
        <v>861</v>
      </c>
      <c r="M10229" t="s">
        <v>43</v>
      </c>
      <c r="N10229" t="s">
        <v>29</v>
      </c>
      <c r="O10229">
        <v>1241.04</v>
      </c>
      <c r="P10229" t="str">
        <f t="shared" si="956"/>
        <v>Good</v>
      </c>
      <c r="Q10229" t="str">
        <f t="shared" si="957"/>
        <v>high impact</v>
      </c>
      <c r="R10229" t="str">
        <f t="shared" si="958"/>
        <v>good</v>
      </c>
      <c r="S10229" t="s">
        <v>56</v>
      </c>
      <c r="T10229" t="s">
        <v>56</v>
      </c>
      <c r="U10229">
        <v>4095.0279999999998</v>
      </c>
      <c r="V10229">
        <f t="shared" si="959"/>
        <v>4095.0279999999998</v>
      </c>
    </row>
    <row r="10230" spans="1:22" x14ac:dyDescent="0.35">
      <c r="A10230" t="s">
        <v>10714</v>
      </c>
      <c r="B10230" t="s">
        <v>24</v>
      </c>
      <c r="C10230" t="s">
        <v>17</v>
      </c>
      <c r="D10230" t="s">
        <v>26</v>
      </c>
      <c r="E10230">
        <v>202.63</v>
      </c>
      <c r="F10230" t="str">
        <f t="shared" si="954"/>
        <v>low</v>
      </c>
      <c r="G10230" t="str">
        <f t="shared" si="955"/>
        <v>low</v>
      </c>
      <c r="H10230">
        <v>7.0000000000000007E-2</v>
      </c>
      <c r="I10230">
        <v>14.184100000000001</v>
      </c>
      <c r="J10230">
        <v>8</v>
      </c>
      <c r="K10230" s="4" t="s">
        <v>153</v>
      </c>
      <c r="L10230" s="3">
        <v>44933</v>
      </c>
      <c r="M10230" t="s">
        <v>20</v>
      </c>
      <c r="N10230" t="s">
        <v>29</v>
      </c>
      <c r="O10230">
        <v>57.14</v>
      </c>
      <c r="P10230" t="str">
        <f t="shared" si="956"/>
        <v>Not Good</v>
      </c>
      <c r="Q10230" t="str">
        <f t="shared" si="957"/>
        <v>normal</v>
      </c>
      <c r="R10230" t="str">
        <f t="shared" si="958"/>
        <v>not good</v>
      </c>
      <c r="S10230" t="s">
        <v>56</v>
      </c>
      <c r="T10230" t="s">
        <v>56</v>
      </c>
      <c r="U10230">
        <v>188.44589999999999</v>
      </c>
      <c r="V10230">
        <f t="shared" si="959"/>
        <v>188.44589999999999</v>
      </c>
    </row>
    <row r="10231" spans="1:22" x14ac:dyDescent="0.35">
      <c r="A10231" t="s">
        <v>10715</v>
      </c>
      <c r="B10231" t="s">
        <v>58</v>
      </c>
      <c r="C10231" t="s">
        <v>25</v>
      </c>
      <c r="D10231" t="s">
        <v>26</v>
      </c>
      <c r="E10231">
        <v>1561.11</v>
      </c>
      <c r="F10231" t="str">
        <f t="shared" si="954"/>
        <v>medium</v>
      </c>
      <c r="G10231" t="str">
        <f t="shared" si="955"/>
        <v>low</v>
      </c>
      <c r="H10231">
        <v>0.35</v>
      </c>
      <c r="I10231">
        <v>546.38850000000002</v>
      </c>
      <c r="J10231">
        <v>5</v>
      </c>
      <c r="K10231" s="4" t="s">
        <v>1773</v>
      </c>
      <c r="L10231" s="4" t="s">
        <v>1787</v>
      </c>
      <c r="M10231" t="s">
        <v>28</v>
      </c>
      <c r="N10231" t="s">
        <v>29</v>
      </c>
      <c r="O10231">
        <v>416.27</v>
      </c>
      <c r="P10231" t="str">
        <f t="shared" si="956"/>
        <v>Not Good</v>
      </c>
      <c r="Q10231" t="str">
        <f t="shared" si="957"/>
        <v>high impact</v>
      </c>
      <c r="R10231" t="str">
        <f t="shared" si="958"/>
        <v>not good</v>
      </c>
      <c r="S10231" t="s">
        <v>56</v>
      </c>
      <c r="T10231" t="s">
        <v>56</v>
      </c>
      <c r="U10231">
        <v>1014.7215</v>
      </c>
      <c r="V10231">
        <f t="shared" si="959"/>
        <v>1014.7215</v>
      </c>
    </row>
    <row r="10232" spans="1:22" x14ac:dyDescent="0.35">
      <c r="A10232" t="s">
        <v>10716</v>
      </c>
      <c r="B10232" t="s">
        <v>16</v>
      </c>
      <c r="C10232" t="s">
        <v>33</v>
      </c>
      <c r="D10232" t="s">
        <v>34</v>
      </c>
      <c r="E10232">
        <v>349.69</v>
      </c>
      <c r="F10232" t="str">
        <f t="shared" si="954"/>
        <v>low</v>
      </c>
      <c r="G10232" t="str">
        <f t="shared" si="955"/>
        <v>low</v>
      </c>
      <c r="H10232">
        <v>0.15</v>
      </c>
      <c r="I10232">
        <v>52.453499999999998</v>
      </c>
      <c r="J10232">
        <v>7</v>
      </c>
      <c r="K10232" s="4" t="s">
        <v>880</v>
      </c>
      <c r="L10232" s="4" t="s">
        <v>1656</v>
      </c>
      <c r="M10232" t="s">
        <v>43</v>
      </c>
      <c r="N10232" t="s">
        <v>29</v>
      </c>
      <c r="O10232">
        <v>103.22</v>
      </c>
      <c r="P10232" t="str">
        <f t="shared" si="956"/>
        <v>Not Good</v>
      </c>
      <c r="Q10232" t="str">
        <f t="shared" si="957"/>
        <v>normal</v>
      </c>
      <c r="R10232" t="str">
        <f t="shared" si="958"/>
        <v>not good</v>
      </c>
      <c r="S10232" t="s">
        <v>56</v>
      </c>
      <c r="T10232" t="s">
        <v>56</v>
      </c>
      <c r="U10232">
        <v>297.23649999999998</v>
      </c>
      <c r="V10232">
        <f t="shared" si="959"/>
        <v>297.23649999999998</v>
      </c>
    </row>
    <row r="10233" spans="1:22" x14ac:dyDescent="0.35">
      <c r="A10233" t="s">
        <v>10717</v>
      </c>
      <c r="B10233" t="s">
        <v>58</v>
      </c>
      <c r="C10233" t="s">
        <v>39</v>
      </c>
      <c r="D10233" t="s">
        <v>50</v>
      </c>
      <c r="E10233">
        <v>4977.9799999999996</v>
      </c>
      <c r="F10233" t="str">
        <f t="shared" si="954"/>
        <v>high</v>
      </c>
      <c r="G10233" t="str">
        <f t="shared" si="955"/>
        <v>high</v>
      </c>
      <c r="H10233">
        <v>0.22</v>
      </c>
      <c r="I10233">
        <v>1095.1556</v>
      </c>
      <c r="J10233">
        <v>3</v>
      </c>
      <c r="K10233" s="4" t="s">
        <v>559</v>
      </c>
      <c r="L10233" s="4" t="s">
        <v>807</v>
      </c>
      <c r="M10233" t="s">
        <v>28</v>
      </c>
      <c r="N10233" t="s">
        <v>21</v>
      </c>
      <c r="O10233">
        <v>474.15</v>
      </c>
      <c r="P10233" t="str">
        <f t="shared" si="956"/>
        <v>Not Good</v>
      </c>
      <c r="Q10233" t="str">
        <f t="shared" si="957"/>
        <v>high impact</v>
      </c>
      <c r="R10233" t="str">
        <f t="shared" si="958"/>
        <v>not good</v>
      </c>
      <c r="S10233" t="s">
        <v>30</v>
      </c>
      <c r="T10233" t="s">
        <v>30</v>
      </c>
      <c r="U10233">
        <v>3882.8244</v>
      </c>
      <c r="V10233">
        <f t="shared" si="959"/>
        <v>3882.8244</v>
      </c>
    </row>
    <row r="10234" spans="1:22" x14ac:dyDescent="0.35">
      <c r="A10234" t="s">
        <v>10718</v>
      </c>
      <c r="B10234" t="s">
        <v>32</v>
      </c>
      <c r="C10234" t="s">
        <v>17</v>
      </c>
      <c r="D10234" t="s">
        <v>50</v>
      </c>
      <c r="E10234">
        <v>2196.44</v>
      </c>
      <c r="F10234" t="str">
        <f t="shared" si="954"/>
        <v>high</v>
      </c>
      <c r="G10234" t="str">
        <f t="shared" si="955"/>
        <v>high</v>
      </c>
      <c r="H10234">
        <v>0.38</v>
      </c>
      <c r="I10234">
        <v>834.6472</v>
      </c>
      <c r="J10234">
        <v>6</v>
      </c>
      <c r="K10234" s="4" t="s">
        <v>802</v>
      </c>
      <c r="L10234" s="4" t="s">
        <v>727</v>
      </c>
      <c r="M10234" t="s">
        <v>20</v>
      </c>
      <c r="N10234" t="s">
        <v>36</v>
      </c>
      <c r="O10234">
        <v>347.25</v>
      </c>
      <c r="P10234" t="str">
        <f t="shared" si="956"/>
        <v>Not Good</v>
      </c>
      <c r="Q10234" t="str">
        <f t="shared" si="957"/>
        <v>high impact</v>
      </c>
      <c r="R10234" t="str">
        <f t="shared" si="958"/>
        <v>not good</v>
      </c>
      <c r="S10234" t="s">
        <v>37</v>
      </c>
      <c r="T10234" t="s">
        <v>37</v>
      </c>
      <c r="U10234">
        <v>1361.7927999999999</v>
      </c>
      <c r="V10234">
        <f t="shared" si="959"/>
        <v>1361.7927999999999</v>
      </c>
    </row>
    <row r="10235" spans="1:22" x14ac:dyDescent="0.35">
      <c r="A10235" t="s">
        <v>10719</v>
      </c>
      <c r="B10235" t="s">
        <v>58</v>
      </c>
      <c r="C10235" t="s">
        <v>25</v>
      </c>
      <c r="D10235" t="s">
        <v>50</v>
      </c>
      <c r="E10235">
        <v>3344.65</v>
      </c>
      <c r="F10235" t="str">
        <f t="shared" si="954"/>
        <v>high</v>
      </c>
      <c r="G10235" t="str">
        <f t="shared" si="955"/>
        <v>high</v>
      </c>
      <c r="H10235">
        <v>0.22</v>
      </c>
      <c r="I10235">
        <v>735.82299999999998</v>
      </c>
      <c r="J10235">
        <v>3</v>
      </c>
      <c r="K10235" s="3">
        <v>45509</v>
      </c>
      <c r="L10235" s="3">
        <v>45540</v>
      </c>
      <c r="M10235" t="s">
        <v>28</v>
      </c>
      <c r="N10235" t="s">
        <v>29</v>
      </c>
      <c r="O10235">
        <v>284.14999999999998</v>
      </c>
      <c r="P10235" t="str">
        <f t="shared" si="956"/>
        <v>Not Good</v>
      </c>
      <c r="Q10235" t="str">
        <f t="shared" si="957"/>
        <v>high impact</v>
      </c>
      <c r="R10235" t="str">
        <f t="shared" si="958"/>
        <v>not good</v>
      </c>
      <c r="S10235" t="s">
        <v>56</v>
      </c>
      <c r="T10235" t="s">
        <v>56</v>
      </c>
      <c r="U10235">
        <v>2608.8270000000002</v>
      </c>
      <c r="V10235">
        <f t="shared" si="959"/>
        <v>2608.8270000000002</v>
      </c>
    </row>
    <row r="10236" spans="1:22" x14ac:dyDescent="0.35">
      <c r="A10236" t="s">
        <v>10720</v>
      </c>
      <c r="B10236" t="s">
        <v>16</v>
      </c>
      <c r="C10236" t="s">
        <v>33</v>
      </c>
      <c r="D10236" t="s">
        <v>34</v>
      </c>
      <c r="E10236">
        <v>1247.53</v>
      </c>
      <c r="F10236" t="str">
        <f t="shared" si="954"/>
        <v>medium</v>
      </c>
      <c r="G10236" t="str">
        <f t="shared" si="955"/>
        <v>low</v>
      </c>
      <c r="H10236">
        <v>0.11</v>
      </c>
      <c r="I10236">
        <v>137.22829999999999</v>
      </c>
      <c r="J10236">
        <v>9</v>
      </c>
      <c r="K10236" s="3">
        <v>45236</v>
      </c>
      <c r="L10236" s="4" t="s">
        <v>1140</v>
      </c>
      <c r="M10236" t="s">
        <v>28</v>
      </c>
      <c r="N10236" t="s">
        <v>29</v>
      </c>
      <c r="O10236">
        <v>210.74</v>
      </c>
      <c r="P10236" t="str">
        <f t="shared" si="956"/>
        <v>Not Good</v>
      </c>
      <c r="Q10236" t="str">
        <f t="shared" si="957"/>
        <v>high impact</v>
      </c>
      <c r="R10236" t="str">
        <f t="shared" si="958"/>
        <v>not good</v>
      </c>
      <c r="S10236" t="s">
        <v>30</v>
      </c>
      <c r="T10236" t="s">
        <v>30</v>
      </c>
      <c r="U10236">
        <v>1110.3017</v>
      </c>
      <c r="V10236">
        <f t="shared" si="959"/>
        <v>1110.3017</v>
      </c>
    </row>
    <row r="10237" spans="1:22" x14ac:dyDescent="0.35">
      <c r="A10237" t="s">
        <v>10721</v>
      </c>
      <c r="B10237" t="s">
        <v>58</v>
      </c>
      <c r="C10237" t="s">
        <v>39</v>
      </c>
      <c r="D10237" t="s">
        <v>50</v>
      </c>
      <c r="E10237">
        <v>4675.3100000000004</v>
      </c>
      <c r="F10237" t="str">
        <f t="shared" si="954"/>
        <v>high</v>
      </c>
      <c r="G10237" t="str">
        <f t="shared" si="955"/>
        <v>high</v>
      </c>
      <c r="H10237">
        <v>0.27</v>
      </c>
      <c r="I10237">
        <v>1262.3336999999999</v>
      </c>
      <c r="J10237">
        <v>7</v>
      </c>
      <c r="K10237" s="4" t="s">
        <v>150</v>
      </c>
      <c r="L10237" s="4" t="s">
        <v>129</v>
      </c>
      <c r="M10237" t="s">
        <v>20</v>
      </c>
      <c r="N10237" t="s">
        <v>29</v>
      </c>
      <c r="O10237">
        <v>333.84</v>
      </c>
      <c r="P10237" t="str">
        <f t="shared" si="956"/>
        <v>Not Good</v>
      </c>
      <c r="Q10237" t="str">
        <f t="shared" si="957"/>
        <v>high impact</v>
      </c>
      <c r="R10237" t="str">
        <f t="shared" si="958"/>
        <v>not good</v>
      </c>
      <c r="S10237" t="s">
        <v>30</v>
      </c>
      <c r="T10237" t="s">
        <v>30</v>
      </c>
      <c r="U10237">
        <v>3412.9762999999998</v>
      </c>
      <c r="V10237">
        <f t="shared" si="959"/>
        <v>3412.9762999999998</v>
      </c>
    </row>
    <row r="10238" spans="1:22" x14ac:dyDescent="0.35">
      <c r="A10238" t="s">
        <v>10722</v>
      </c>
      <c r="B10238" t="s">
        <v>16</v>
      </c>
      <c r="C10238" t="s">
        <v>17</v>
      </c>
      <c r="D10238" t="s">
        <v>18</v>
      </c>
      <c r="E10238">
        <v>1443.45</v>
      </c>
      <c r="F10238" t="str">
        <f t="shared" si="954"/>
        <v>medium</v>
      </c>
      <c r="G10238" t="str">
        <f t="shared" si="955"/>
        <v>low</v>
      </c>
      <c r="H10238">
        <v>0.4</v>
      </c>
      <c r="I10238">
        <v>577.38</v>
      </c>
      <c r="J10238">
        <v>1</v>
      </c>
      <c r="K10238" s="3">
        <v>45330</v>
      </c>
      <c r="L10238" s="3">
        <v>45390</v>
      </c>
      <c r="M10238" t="s">
        <v>43</v>
      </c>
      <c r="N10238" t="s">
        <v>29</v>
      </c>
      <c r="O10238">
        <v>316.73</v>
      </c>
      <c r="P10238" t="str">
        <f t="shared" si="956"/>
        <v>Not Good</v>
      </c>
      <c r="Q10238" t="str">
        <f t="shared" si="957"/>
        <v>high impact</v>
      </c>
      <c r="R10238" t="str">
        <f t="shared" si="958"/>
        <v>not good</v>
      </c>
      <c r="S10238" t="s">
        <v>22</v>
      </c>
      <c r="T10238" t="s">
        <v>22</v>
      </c>
      <c r="U10238">
        <v>866.07</v>
      </c>
      <c r="V10238">
        <f t="shared" si="959"/>
        <v>866.07</v>
      </c>
    </row>
    <row r="10239" spans="1:22" x14ac:dyDescent="0.35">
      <c r="A10239" t="s">
        <v>10723</v>
      </c>
      <c r="B10239" t="s">
        <v>16</v>
      </c>
      <c r="C10239" t="s">
        <v>25</v>
      </c>
      <c r="D10239" t="s">
        <v>46</v>
      </c>
      <c r="E10239">
        <v>1375.05</v>
      </c>
      <c r="F10239" t="str">
        <f t="shared" si="954"/>
        <v>medium</v>
      </c>
      <c r="G10239" t="str">
        <f t="shared" si="955"/>
        <v>low</v>
      </c>
      <c r="H10239">
        <v>0.3</v>
      </c>
      <c r="I10239">
        <v>412.51499999999999</v>
      </c>
      <c r="J10239">
        <v>8</v>
      </c>
      <c r="K10239" s="3">
        <v>45608</v>
      </c>
      <c r="L10239" s="3">
        <v>45638</v>
      </c>
      <c r="M10239" t="s">
        <v>20</v>
      </c>
      <c r="N10239" t="s">
        <v>21</v>
      </c>
      <c r="O10239">
        <v>221.96</v>
      </c>
      <c r="P10239" t="str">
        <f t="shared" si="956"/>
        <v>Not Good</v>
      </c>
      <c r="Q10239" t="str">
        <f t="shared" si="957"/>
        <v>high impact</v>
      </c>
      <c r="R10239" t="str">
        <f t="shared" si="958"/>
        <v>not good</v>
      </c>
      <c r="S10239" t="s">
        <v>30</v>
      </c>
      <c r="T10239" t="s">
        <v>30</v>
      </c>
      <c r="U10239">
        <v>962.53499999999997</v>
      </c>
      <c r="V10239">
        <f t="shared" si="959"/>
        <v>962.53499999999997</v>
      </c>
    </row>
    <row r="10240" spans="1:22" x14ac:dyDescent="0.35">
      <c r="A10240" t="s">
        <v>10724</v>
      </c>
      <c r="B10240" t="s">
        <v>58</v>
      </c>
      <c r="C10240" t="s">
        <v>33</v>
      </c>
      <c r="D10240" t="s">
        <v>34</v>
      </c>
      <c r="E10240">
        <v>1641.54</v>
      </c>
      <c r="F10240" t="str">
        <f t="shared" si="954"/>
        <v>medium</v>
      </c>
      <c r="G10240" t="str">
        <f t="shared" si="955"/>
        <v>low</v>
      </c>
      <c r="H10240">
        <v>0.21</v>
      </c>
      <c r="I10240">
        <v>344.72340000000003</v>
      </c>
      <c r="J10240">
        <v>9</v>
      </c>
      <c r="K10240" s="3">
        <v>45386</v>
      </c>
      <c r="L10240" s="3">
        <v>45508</v>
      </c>
      <c r="M10240" t="s">
        <v>43</v>
      </c>
      <c r="N10240" t="s">
        <v>36</v>
      </c>
      <c r="O10240">
        <v>440.14</v>
      </c>
      <c r="P10240" t="str">
        <f t="shared" si="956"/>
        <v>Not Good</v>
      </c>
      <c r="Q10240" t="str">
        <f t="shared" si="957"/>
        <v>high impact</v>
      </c>
      <c r="R10240" t="str">
        <f t="shared" si="958"/>
        <v>not good</v>
      </c>
      <c r="S10240" t="s">
        <v>30</v>
      </c>
      <c r="T10240" t="s">
        <v>30</v>
      </c>
      <c r="U10240">
        <v>1296.8166000000001</v>
      </c>
      <c r="V10240">
        <f t="shared" si="959"/>
        <v>1296.8166000000001</v>
      </c>
    </row>
    <row r="10241" spans="1:22" x14ac:dyDescent="0.35">
      <c r="A10241" t="s">
        <v>10725</v>
      </c>
      <c r="B10241" t="s">
        <v>24</v>
      </c>
      <c r="C10241" t="s">
        <v>39</v>
      </c>
      <c r="D10241" t="s">
        <v>46</v>
      </c>
      <c r="E10241">
        <v>2366.1999999999998</v>
      </c>
      <c r="F10241" t="str">
        <f t="shared" si="954"/>
        <v>high</v>
      </c>
      <c r="G10241" t="str">
        <f t="shared" si="955"/>
        <v>high</v>
      </c>
      <c r="H10241">
        <v>0.06</v>
      </c>
      <c r="I10241">
        <v>141.97200000000001</v>
      </c>
      <c r="J10241">
        <v>2</v>
      </c>
      <c r="K10241" s="4" t="s">
        <v>99</v>
      </c>
      <c r="L10241" s="4" t="s">
        <v>1505</v>
      </c>
      <c r="M10241" t="s">
        <v>20</v>
      </c>
      <c r="N10241" t="s">
        <v>29</v>
      </c>
      <c r="O10241">
        <v>254.98</v>
      </c>
      <c r="P10241" t="str">
        <f t="shared" si="956"/>
        <v>Not Good</v>
      </c>
      <c r="Q10241" t="str">
        <f t="shared" si="957"/>
        <v>high impact</v>
      </c>
      <c r="R10241" t="str">
        <f t="shared" si="958"/>
        <v>not good</v>
      </c>
      <c r="S10241" t="s">
        <v>30</v>
      </c>
      <c r="T10241" t="s">
        <v>30</v>
      </c>
      <c r="U10241">
        <v>2224.2280000000001</v>
      </c>
      <c r="V10241">
        <f t="shared" si="959"/>
        <v>2224.2280000000001</v>
      </c>
    </row>
    <row r="10242" spans="1:22" x14ac:dyDescent="0.35">
      <c r="A10242" t="s">
        <v>10726</v>
      </c>
      <c r="B10242" t="s">
        <v>32</v>
      </c>
      <c r="C10242" t="s">
        <v>17</v>
      </c>
      <c r="D10242" t="s">
        <v>18</v>
      </c>
      <c r="E10242">
        <v>190.81</v>
      </c>
      <c r="F10242" t="str">
        <f t="shared" si="954"/>
        <v>low</v>
      </c>
      <c r="G10242" t="str">
        <f t="shared" si="955"/>
        <v>low</v>
      </c>
      <c r="H10242">
        <v>0.12</v>
      </c>
      <c r="I10242">
        <v>22.897200000000002</v>
      </c>
      <c r="J10242">
        <v>1</v>
      </c>
      <c r="K10242" s="3">
        <v>45292</v>
      </c>
      <c r="L10242" s="3">
        <v>45444</v>
      </c>
      <c r="M10242" t="s">
        <v>28</v>
      </c>
      <c r="N10242" t="s">
        <v>36</v>
      </c>
      <c r="O10242">
        <v>28.34</v>
      </c>
      <c r="P10242" t="str">
        <f t="shared" si="956"/>
        <v>Not Good</v>
      </c>
      <c r="Q10242" t="str">
        <f t="shared" si="957"/>
        <v>normal</v>
      </c>
      <c r="R10242" t="str">
        <f t="shared" si="958"/>
        <v>not good</v>
      </c>
      <c r="S10242" t="s">
        <v>56</v>
      </c>
      <c r="T10242" t="s">
        <v>56</v>
      </c>
      <c r="U10242">
        <v>167.9128</v>
      </c>
      <c r="V10242">
        <f t="shared" si="959"/>
        <v>167.9128</v>
      </c>
    </row>
    <row r="10243" spans="1:22" x14ac:dyDescent="0.35">
      <c r="A10243" t="s">
        <v>10727</v>
      </c>
      <c r="B10243" t="s">
        <v>24</v>
      </c>
      <c r="C10243" t="s">
        <v>25</v>
      </c>
      <c r="D10243" t="s">
        <v>26</v>
      </c>
      <c r="E10243">
        <v>3029.4</v>
      </c>
      <c r="F10243" t="str">
        <f t="shared" ref="F10243:F10306" si="960">IF(E10243&gt;2000,"high",IF(E10243&gt;1000,"medium","low"))</f>
        <v>high</v>
      </c>
      <c r="G10243" t="str">
        <f t="shared" ref="G10243:G10306" si="961">IF(E10243&gt;2000,"high","low")</f>
        <v>high</v>
      </c>
      <c r="H10243">
        <v>0.47</v>
      </c>
      <c r="I10243">
        <v>1423.818</v>
      </c>
      <c r="J10243">
        <v>4</v>
      </c>
      <c r="K10243" s="4" t="s">
        <v>1787</v>
      </c>
      <c r="L10243" s="4" t="s">
        <v>518</v>
      </c>
      <c r="M10243" t="s">
        <v>20</v>
      </c>
      <c r="N10243" t="s">
        <v>29</v>
      </c>
      <c r="O10243">
        <v>152.46</v>
      </c>
      <c r="P10243" t="str">
        <f t="shared" ref="P10243:P10306" si="962">IF(AND(E10243&gt;1000,O10243&gt;500),"Good","Not Good")</f>
        <v>Not Good</v>
      </c>
      <c r="Q10243" t="str">
        <f t="shared" ref="Q10243:Q10306" si="963">IF(OR(E10243&gt;1000,H10243&gt;0.2),"high impact","normal")</f>
        <v>high impact</v>
      </c>
      <c r="R10243" t="str">
        <f t="shared" ref="R10243:R10306" si="964">IF(NOT(AND(E10243&gt;2000,O10243&gt;500)),"not good","good")</f>
        <v>not good</v>
      </c>
      <c r="S10243" t="s">
        <v>37</v>
      </c>
      <c r="T10243" t="s">
        <v>37</v>
      </c>
      <c r="U10243">
        <v>1605.5820000000001</v>
      </c>
      <c r="V10243">
        <f t="shared" ref="V10243:V10306" si="965">IFERROR(U10243,0)</f>
        <v>1605.5820000000001</v>
      </c>
    </row>
    <row r="10244" spans="1:22" x14ac:dyDescent="0.35">
      <c r="A10244" t="s">
        <v>10728</v>
      </c>
      <c r="B10244" t="s">
        <v>24</v>
      </c>
      <c r="C10244" t="s">
        <v>33</v>
      </c>
      <c r="D10244" t="s">
        <v>26</v>
      </c>
      <c r="E10244">
        <v>255.16</v>
      </c>
      <c r="F10244" t="str">
        <f t="shared" si="960"/>
        <v>low</v>
      </c>
      <c r="G10244" t="str">
        <f t="shared" si="961"/>
        <v>low</v>
      </c>
      <c r="H10244">
        <v>0.39</v>
      </c>
      <c r="I10244">
        <v>99.5124</v>
      </c>
      <c r="J10244">
        <v>9</v>
      </c>
      <c r="K10244" s="3">
        <v>45264</v>
      </c>
      <c r="L10244" s="4" t="s">
        <v>2195</v>
      </c>
      <c r="M10244" t="s">
        <v>20</v>
      </c>
      <c r="N10244" t="s">
        <v>36</v>
      </c>
      <c r="O10244">
        <v>42.49</v>
      </c>
      <c r="P10244" t="str">
        <f t="shared" si="962"/>
        <v>Not Good</v>
      </c>
      <c r="Q10244" t="str">
        <f t="shared" si="963"/>
        <v>high impact</v>
      </c>
      <c r="R10244" t="str">
        <f t="shared" si="964"/>
        <v>not good</v>
      </c>
      <c r="S10244" t="s">
        <v>22</v>
      </c>
      <c r="T10244" t="s">
        <v>22</v>
      </c>
      <c r="U10244">
        <v>155.64760000000001</v>
      </c>
      <c r="V10244">
        <f t="shared" si="965"/>
        <v>155.64760000000001</v>
      </c>
    </row>
    <row r="10245" spans="1:22" x14ac:dyDescent="0.35">
      <c r="A10245" t="s">
        <v>10729</v>
      </c>
      <c r="B10245" t="s">
        <v>58</v>
      </c>
      <c r="C10245" t="s">
        <v>39</v>
      </c>
      <c r="D10245" t="s">
        <v>26</v>
      </c>
      <c r="E10245">
        <v>2742.09</v>
      </c>
      <c r="F10245" t="str">
        <f t="shared" si="960"/>
        <v>high</v>
      </c>
      <c r="G10245" t="str">
        <f t="shared" si="961"/>
        <v>high</v>
      </c>
      <c r="H10245">
        <v>0.04</v>
      </c>
      <c r="I10245">
        <v>109.6836</v>
      </c>
      <c r="J10245">
        <v>6</v>
      </c>
      <c r="K10245" s="3">
        <v>45424</v>
      </c>
      <c r="L10245" s="3">
        <v>45638</v>
      </c>
      <c r="M10245" t="s">
        <v>20</v>
      </c>
      <c r="N10245" t="s">
        <v>36</v>
      </c>
      <c r="O10245">
        <v>194.18</v>
      </c>
      <c r="P10245" t="str">
        <f t="shared" si="962"/>
        <v>Not Good</v>
      </c>
      <c r="Q10245" t="str">
        <f t="shared" si="963"/>
        <v>high impact</v>
      </c>
      <c r="R10245" t="str">
        <f t="shared" si="964"/>
        <v>not good</v>
      </c>
      <c r="S10245" t="s">
        <v>37</v>
      </c>
      <c r="T10245" t="s">
        <v>37</v>
      </c>
      <c r="U10245">
        <v>2632.4063999999998</v>
      </c>
      <c r="V10245">
        <f t="shared" si="965"/>
        <v>2632.4063999999998</v>
      </c>
    </row>
    <row r="10246" spans="1:22" x14ac:dyDescent="0.35">
      <c r="A10246" t="s">
        <v>10730</v>
      </c>
      <c r="B10246" t="s">
        <v>32</v>
      </c>
      <c r="C10246" t="s">
        <v>17</v>
      </c>
      <c r="D10246" t="s">
        <v>34</v>
      </c>
      <c r="E10246">
        <v>2343.64</v>
      </c>
      <c r="F10246" t="str">
        <f t="shared" si="960"/>
        <v>high</v>
      </c>
      <c r="G10246" t="str">
        <f t="shared" si="961"/>
        <v>high</v>
      </c>
      <c r="H10246">
        <v>0</v>
      </c>
      <c r="I10246">
        <v>0</v>
      </c>
      <c r="J10246">
        <v>8</v>
      </c>
      <c r="K10246" s="4" t="s">
        <v>274</v>
      </c>
      <c r="L10246" s="3">
        <v>45021</v>
      </c>
      <c r="M10246" t="s">
        <v>20</v>
      </c>
      <c r="N10246" t="s">
        <v>36</v>
      </c>
      <c r="O10246">
        <v>663.23</v>
      </c>
      <c r="P10246" t="str">
        <f t="shared" si="962"/>
        <v>Good</v>
      </c>
      <c r="Q10246" t="str">
        <f t="shared" si="963"/>
        <v>high impact</v>
      </c>
      <c r="R10246" t="str">
        <f t="shared" si="964"/>
        <v>good</v>
      </c>
      <c r="S10246" t="s">
        <v>72</v>
      </c>
      <c r="T10246" t="s">
        <v>72</v>
      </c>
      <c r="U10246">
        <v>2343.64</v>
      </c>
      <c r="V10246">
        <f t="shared" si="965"/>
        <v>2343.64</v>
      </c>
    </row>
    <row r="10247" spans="1:22" x14ac:dyDescent="0.35">
      <c r="A10247" t="s">
        <v>10731</v>
      </c>
      <c r="B10247" t="s">
        <v>32</v>
      </c>
      <c r="C10247" t="s">
        <v>25</v>
      </c>
      <c r="D10247" t="s">
        <v>26</v>
      </c>
      <c r="E10247">
        <v>1288.48</v>
      </c>
      <c r="F10247" t="str">
        <f t="shared" si="960"/>
        <v>medium</v>
      </c>
      <c r="G10247" t="str">
        <f t="shared" si="961"/>
        <v>low</v>
      </c>
      <c r="H10247">
        <v>0.09</v>
      </c>
      <c r="I10247">
        <v>115.9632</v>
      </c>
      <c r="J10247">
        <v>7</v>
      </c>
      <c r="K10247" s="4" t="s">
        <v>814</v>
      </c>
      <c r="L10247" s="4" t="s">
        <v>1333</v>
      </c>
      <c r="M10247" t="s">
        <v>43</v>
      </c>
      <c r="N10247" t="s">
        <v>21</v>
      </c>
      <c r="O10247">
        <v>370.94</v>
      </c>
      <c r="P10247" t="str">
        <f t="shared" si="962"/>
        <v>Not Good</v>
      </c>
      <c r="Q10247" t="str">
        <f t="shared" si="963"/>
        <v>high impact</v>
      </c>
      <c r="R10247" t="str">
        <f t="shared" si="964"/>
        <v>not good</v>
      </c>
      <c r="S10247" t="s">
        <v>47</v>
      </c>
      <c r="T10247" t="s">
        <v>47</v>
      </c>
      <c r="U10247">
        <v>1172.5168000000001</v>
      </c>
      <c r="V10247">
        <f t="shared" si="965"/>
        <v>1172.5168000000001</v>
      </c>
    </row>
    <row r="10248" spans="1:22" x14ac:dyDescent="0.35">
      <c r="A10248" t="s">
        <v>10732</v>
      </c>
      <c r="B10248" t="s">
        <v>24</v>
      </c>
      <c r="C10248" t="s">
        <v>33</v>
      </c>
      <c r="D10248" t="s">
        <v>34</v>
      </c>
      <c r="E10248">
        <v>1715.86</v>
      </c>
      <c r="F10248" t="str">
        <f t="shared" si="960"/>
        <v>medium</v>
      </c>
      <c r="G10248" t="str">
        <f t="shared" si="961"/>
        <v>low</v>
      </c>
      <c r="H10248">
        <v>0.47</v>
      </c>
      <c r="I10248">
        <v>806.45420000000001</v>
      </c>
      <c r="J10248">
        <v>5</v>
      </c>
      <c r="K10248" s="3">
        <v>45539</v>
      </c>
      <c r="L10248" s="3">
        <v>45600</v>
      </c>
      <c r="M10248" t="s">
        <v>43</v>
      </c>
      <c r="N10248" t="s">
        <v>29</v>
      </c>
      <c r="O10248">
        <v>323.48</v>
      </c>
      <c r="P10248" t="str">
        <f t="shared" si="962"/>
        <v>Not Good</v>
      </c>
      <c r="Q10248" t="str">
        <f t="shared" si="963"/>
        <v>high impact</v>
      </c>
      <c r="R10248" t="str">
        <f t="shared" si="964"/>
        <v>not good</v>
      </c>
      <c r="S10248" t="s">
        <v>72</v>
      </c>
      <c r="T10248" t="s">
        <v>72</v>
      </c>
      <c r="U10248">
        <v>909.4058</v>
      </c>
      <c r="V10248">
        <f t="shared" si="965"/>
        <v>909.4058</v>
      </c>
    </row>
    <row r="10249" spans="1:22" x14ac:dyDescent="0.35">
      <c r="A10249" t="s">
        <v>10733</v>
      </c>
      <c r="B10249" t="s">
        <v>58</v>
      </c>
      <c r="C10249" t="s">
        <v>39</v>
      </c>
      <c r="D10249" t="s">
        <v>34</v>
      </c>
      <c r="E10249">
        <v>3557.73</v>
      </c>
      <c r="F10249" t="str">
        <f t="shared" si="960"/>
        <v>high</v>
      </c>
      <c r="G10249" t="str">
        <f t="shared" si="961"/>
        <v>high</v>
      </c>
      <c r="H10249">
        <v>0.28999999999999998</v>
      </c>
      <c r="I10249">
        <v>1031.7417</v>
      </c>
      <c r="J10249">
        <v>5</v>
      </c>
      <c r="K10249" s="4" t="s">
        <v>1088</v>
      </c>
      <c r="L10249" s="4" t="s">
        <v>736</v>
      </c>
      <c r="M10249" t="s">
        <v>20</v>
      </c>
      <c r="N10249" t="s">
        <v>36</v>
      </c>
      <c r="O10249">
        <v>566.65</v>
      </c>
      <c r="P10249" t="str">
        <f t="shared" si="962"/>
        <v>Good</v>
      </c>
      <c r="Q10249" t="str">
        <f t="shared" si="963"/>
        <v>high impact</v>
      </c>
      <c r="R10249" t="str">
        <f t="shared" si="964"/>
        <v>good</v>
      </c>
      <c r="S10249" t="s">
        <v>72</v>
      </c>
      <c r="T10249" t="s">
        <v>72</v>
      </c>
      <c r="U10249">
        <v>2525.9883</v>
      </c>
      <c r="V10249">
        <f t="shared" si="965"/>
        <v>2525.9883</v>
      </c>
    </row>
    <row r="10250" spans="1:22" x14ac:dyDescent="0.35">
      <c r="A10250" t="s">
        <v>10734</v>
      </c>
      <c r="B10250" t="s">
        <v>32</v>
      </c>
      <c r="C10250" t="s">
        <v>17</v>
      </c>
      <c r="D10250" t="s">
        <v>46</v>
      </c>
      <c r="E10250">
        <v>147.03</v>
      </c>
      <c r="F10250" t="str">
        <f t="shared" si="960"/>
        <v>low</v>
      </c>
      <c r="G10250" t="str">
        <f t="shared" si="961"/>
        <v>low</v>
      </c>
      <c r="H10250">
        <v>0.42</v>
      </c>
      <c r="I10250">
        <v>61.752600000000001</v>
      </c>
      <c r="J10250">
        <v>6</v>
      </c>
      <c r="K10250" s="4" t="s">
        <v>1816</v>
      </c>
      <c r="L10250" s="4" t="s">
        <v>342</v>
      </c>
      <c r="M10250" t="s">
        <v>43</v>
      </c>
      <c r="N10250" t="s">
        <v>29</v>
      </c>
      <c r="O10250">
        <v>24.83</v>
      </c>
      <c r="P10250" t="str">
        <f t="shared" si="962"/>
        <v>Not Good</v>
      </c>
      <c r="Q10250" t="str">
        <f t="shared" si="963"/>
        <v>high impact</v>
      </c>
      <c r="R10250" t="str">
        <f t="shared" si="964"/>
        <v>not good</v>
      </c>
      <c r="S10250" t="s">
        <v>22</v>
      </c>
      <c r="T10250" t="s">
        <v>22</v>
      </c>
      <c r="U10250">
        <v>85.2774</v>
      </c>
      <c r="V10250">
        <f t="shared" si="965"/>
        <v>85.2774</v>
      </c>
    </row>
    <row r="10251" spans="1:22" x14ac:dyDescent="0.35">
      <c r="A10251" t="s">
        <v>10735</v>
      </c>
      <c r="B10251" t="s">
        <v>24</v>
      </c>
      <c r="C10251" t="s">
        <v>25</v>
      </c>
      <c r="D10251" t="s">
        <v>26</v>
      </c>
      <c r="E10251">
        <v>1651.57</v>
      </c>
      <c r="F10251" t="str">
        <f t="shared" si="960"/>
        <v>medium</v>
      </c>
      <c r="G10251" t="str">
        <f t="shared" si="961"/>
        <v>low</v>
      </c>
      <c r="H10251">
        <v>0.23</v>
      </c>
      <c r="I10251">
        <v>379.86110000000002</v>
      </c>
      <c r="J10251">
        <v>6</v>
      </c>
      <c r="K10251" s="4" t="s">
        <v>603</v>
      </c>
      <c r="L10251" s="3">
        <v>45363</v>
      </c>
      <c r="M10251" t="s">
        <v>20</v>
      </c>
      <c r="N10251" t="s">
        <v>29</v>
      </c>
      <c r="O10251">
        <v>225.78</v>
      </c>
      <c r="P10251" t="str">
        <f t="shared" si="962"/>
        <v>Not Good</v>
      </c>
      <c r="Q10251" t="str">
        <f t="shared" si="963"/>
        <v>high impact</v>
      </c>
      <c r="R10251" t="str">
        <f t="shared" si="964"/>
        <v>not good</v>
      </c>
      <c r="S10251" t="s">
        <v>47</v>
      </c>
      <c r="T10251" t="s">
        <v>47</v>
      </c>
      <c r="U10251">
        <v>1271.7089000000001</v>
      </c>
      <c r="V10251">
        <f t="shared" si="965"/>
        <v>1271.7089000000001</v>
      </c>
    </row>
    <row r="10252" spans="1:22" x14ac:dyDescent="0.35">
      <c r="A10252" t="s">
        <v>10736</v>
      </c>
      <c r="B10252" t="s">
        <v>32</v>
      </c>
      <c r="C10252" t="s">
        <v>33</v>
      </c>
      <c r="D10252" t="s">
        <v>50</v>
      </c>
      <c r="E10252">
        <v>3433.46</v>
      </c>
      <c r="F10252" t="str">
        <f t="shared" si="960"/>
        <v>high</v>
      </c>
      <c r="G10252" t="str">
        <f t="shared" si="961"/>
        <v>high</v>
      </c>
      <c r="H10252">
        <v>0.41</v>
      </c>
      <c r="I10252">
        <v>1407.7185999999999</v>
      </c>
      <c r="J10252">
        <v>5</v>
      </c>
      <c r="K10252" s="4" t="s">
        <v>518</v>
      </c>
      <c r="L10252" s="4" t="s">
        <v>347</v>
      </c>
      <c r="M10252" t="s">
        <v>28</v>
      </c>
      <c r="N10252" t="s">
        <v>21</v>
      </c>
      <c r="O10252">
        <v>546.72</v>
      </c>
      <c r="P10252" t="str">
        <f t="shared" si="962"/>
        <v>Good</v>
      </c>
      <c r="Q10252" t="str">
        <f t="shared" si="963"/>
        <v>high impact</v>
      </c>
      <c r="R10252" t="str">
        <f t="shared" si="964"/>
        <v>good</v>
      </c>
      <c r="S10252" t="s">
        <v>47</v>
      </c>
      <c r="T10252" t="s">
        <v>47</v>
      </c>
      <c r="U10252">
        <v>2025.7414000000001</v>
      </c>
      <c r="V10252">
        <f t="shared" si="965"/>
        <v>2025.7414000000001</v>
      </c>
    </row>
    <row r="10253" spans="1:22" x14ac:dyDescent="0.35">
      <c r="A10253" t="s">
        <v>10737</v>
      </c>
      <c r="B10253" t="s">
        <v>58</v>
      </c>
      <c r="C10253" t="s">
        <v>39</v>
      </c>
      <c r="D10253" t="s">
        <v>26</v>
      </c>
      <c r="E10253">
        <v>846.14</v>
      </c>
      <c r="F10253" t="str">
        <f t="shared" si="960"/>
        <v>low</v>
      </c>
      <c r="G10253" t="str">
        <f t="shared" si="961"/>
        <v>low</v>
      </c>
      <c r="H10253">
        <v>0.02</v>
      </c>
      <c r="I10253">
        <v>16.922799999999999</v>
      </c>
      <c r="J10253">
        <v>8</v>
      </c>
      <c r="K10253" s="4" t="s">
        <v>234</v>
      </c>
      <c r="L10253" s="4" t="s">
        <v>1435</v>
      </c>
      <c r="M10253" t="s">
        <v>20</v>
      </c>
      <c r="N10253" t="s">
        <v>21</v>
      </c>
      <c r="O10253">
        <v>148.34</v>
      </c>
      <c r="P10253" t="str">
        <f t="shared" si="962"/>
        <v>Not Good</v>
      </c>
      <c r="Q10253" t="str">
        <f t="shared" si="963"/>
        <v>normal</v>
      </c>
      <c r="R10253" t="str">
        <f t="shared" si="964"/>
        <v>not good</v>
      </c>
      <c r="S10253" t="s">
        <v>30</v>
      </c>
      <c r="T10253" t="s">
        <v>30</v>
      </c>
      <c r="U10253">
        <v>829.21720000000005</v>
      </c>
      <c r="V10253">
        <f t="shared" si="965"/>
        <v>829.21720000000005</v>
      </c>
    </row>
    <row r="10254" spans="1:22" x14ac:dyDescent="0.35">
      <c r="A10254" t="s">
        <v>10738</v>
      </c>
      <c r="B10254" t="s">
        <v>58</v>
      </c>
      <c r="C10254" t="s">
        <v>17</v>
      </c>
      <c r="D10254" t="s">
        <v>26</v>
      </c>
      <c r="E10254">
        <v>2845.89</v>
      </c>
      <c r="F10254" t="str">
        <f t="shared" si="960"/>
        <v>high</v>
      </c>
      <c r="G10254" t="str">
        <f t="shared" si="961"/>
        <v>high</v>
      </c>
      <c r="H10254">
        <v>0.21</v>
      </c>
      <c r="I10254">
        <v>597.63689999999997</v>
      </c>
      <c r="J10254">
        <v>3</v>
      </c>
      <c r="K10254" s="4" t="s">
        <v>258</v>
      </c>
      <c r="L10254" s="4" t="s">
        <v>878</v>
      </c>
      <c r="M10254" t="s">
        <v>20</v>
      </c>
      <c r="N10254" t="s">
        <v>21</v>
      </c>
      <c r="O10254">
        <v>827</v>
      </c>
      <c r="P10254" t="str">
        <f t="shared" si="962"/>
        <v>Good</v>
      </c>
      <c r="Q10254" t="str">
        <f t="shared" si="963"/>
        <v>high impact</v>
      </c>
      <c r="R10254" t="str">
        <f t="shared" si="964"/>
        <v>good</v>
      </c>
      <c r="S10254" t="s">
        <v>72</v>
      </c>
      <c r="T10254" t="s">
        <v>72</v>
      </c>
      <c r="U10254">
        <v>2248.2530999999999</v>
      </c>
      <c r="V10254">
        <f t="shared" si="965"/>
        <v>2248.2530999999999</v>
      </c>
    </row>
    <row r="10255" spans="1:22" x14ac:dyDescent="0.35">
      <c r="A10255" t="s">
        <v>10739</v>
      </c>
      <c r="B10255" t="s">
        <v>58</v>
      </c>
      <c r="C10255" t="s">
        <v>25</v>
      </c>
      <c r="D10255" t="s">
        <v>26</v>
      </c>
      <c r="E10255">
        <v>927.77</v>
      </c>
      <c r="F10255" t="str">
        <f t="shared" si="960"/>
        <v>low</v>
      </c>
      <c r="G10255" t="str">
        <f t="shared" si="961"/>
        <v>low</v>
      </c>
      <c r="H10255">
        <v>0.19</v>
      </c>
      <c r="I10255">
        <v>176.27629999999999</v>
      </c>
      <c r="J10255">
        <v>9</v>
      </c>
      <c r="K10255" s="3">
        <v>44992</v>
      </c>
      <c r="L10255" s="3">
        <v>45206</v>
      </c>
      <c r="M10255" t="s">
        <v>20</v>
      </c>
      <c r="N10255" t="s">
        <v>36</v>
      </c>
      <c r="O10255">
        <v>139.24</v>
      </c>
      <c r="P10255" t="str">
        <f t="shared" si="962"/>
        <v>Not Good</v>
      </c>
      <c r="Q10255" t="str">
        <f t="shared" si="963"/>
        <v>normal</v>
      </c>
      <c r="R10255" t="str">
        <f t="shared" si="964"/>
        <v>not good</v>
      </c>
      <c r="S10255" t="s">
        <v>30</v>
      </c>
      <c r="T10255" t="s">
        <v>30</v>
      </c>
      <c r="U10255">
        <v>751.49369999999999</v>
      </c>
      <c r="V10255">
        <f t="shared" si="965"/>
        <v>751.49369999999999</v>
      </c>
    </row>
    <row r="10256" spans="1:22" x14ac:dyDescent="0.35">
      <c r="A10256" t="s">
        <v>10740</v>
      </c>
      <c r="B10256" t="s">
        <v>32</v>
      </c>
      <c r="C10256" t="s">
        <v>33</v>
      </c>
      <c r="D10256" t="s">
        <v>50</v>
      </c>
      <c r="E10256">
        <v>858.33</v>
      </c>
      <c r="F10256" t="str">
        <f t="shared" si="960"/>
        <v>low</v>
      </c>
      <c r="G10256" t="str">
        <f t="shared" si="961"/>
        <v>low</v>
      </c>
      <c r="H10256">
        <v>0.49</v>
      </c>
      <c r="I10256">
        <v>420.58170000000001</v>
      </c>
      <c r="J10256">
        <v>5</v>
      </c>
      <c r="K10256" s="4" t="s">
        <v>54</v>
      </c>
      <c r="L10256" s="4" t="s">
        <v>572</v>
      </c>
      <c r="M10256" t="s">
        <v>28</v>
      </c>
      <c r="N10256" t="s">
        <v>21</v>
      </c>
      <c r="O10256">
        <v>204.3</v>
      </c>
      <c r="P10256" t="str">
        <f t="shared" si="962"/>
        <v>Not Good</v>
      </c>
      <c r="Q10256" t="str">
        <f t="shared" si="963"/>
        <v>high impact</v>
      </c>
      <c r="R10256" t="str">
        <f t="shared" si="964"/>
        <v>not good</v>
      </c>
      <c r="S10256" t="s">
        <v>47</v>
      </c>
      <c r="T10256" t="s">
        <v>47</v>
      </c>
      <c r="U10256">
        <v>437.74829999999997</v>
      </c>
      <c r="V10256">
        <f t="shared" si="965"/>
        <v>437.74829999999997</v>
      </c>
    </row>
    <row r="10257" spans="1:22" x14ac:dyDescent="0.35">
      <c r="A10257" t="s">
        <v>10741</v>
      </c>
      <c r="B10257" t="s">
        <v>16</v>
      </c>
      <c r="C10257" t="s">
        <v>39</v>
      </c>
      <c r="D10257" t="s">
        <v>50</v>
      </c>
      <c r="E10257">
        <v>3884.17</v>
      </c>
      <c r="F10257" t="str">
        <f t="shared" si="960"/>
        <v>high</v>
      </c>
      <c r="G10257" t="str">
        <f t="shared" si="961"/>
        <v>high</v>
      </c>
      <c r="H10257">
        <v>0.15</v>
      </c>
      <c r="I10257">
        <v>582.62549999999999</v>
      </c>
      <c r="J10257">
        <v>9</v>
      </c>
      <c r="K10257" s="4" t="s">
        <v>87</v>
      </c>
      <c r="L10257" s="3">
        <v>45689</v>
      </c>
      <c r="M10257" t="s">
        <v>28</v>
      </c>
      <c r="N10257" t="s">
        <v>36</v>
      </c>
      <c r="O10257">
        <v>905.27</v>
      </c>
      <c r="P10257" t="str">
        <f t="shared" si="962"/>
        <v>Good</v>
      </c>
      <c r="Q10257" t="str">
        <f t="shared" si="963"/>
        <v>high impact</v>
      </c>
      <c r="R10257" t="str">
        <f t="shared" si="964"/>
        <v>good</v>
      </c>
      <c r="S10257" t="s">
        <v>72</v>
      </c>
      <c r="T10257" t="s">
        <v>72</v>
      </c>
      <c r="U10257">
        <v>3301.5445</v>
      </c>
      <c r="V10257">
        <f t="shared" si="965"/>
        <v>3301.5445</v>
      </c>
    </row>
    <row r="10258" spans="1:22" x14ac:dyDescent="0.35">
      <c r="A10258" t="s">
        <v>10742</v>
      </c>
      <c r="B10258" t="s">
        <v>32</v>
      </c>
      <c r="C10258" t="s">
        <v>17</v>
      </c>
      <c r="D10258" t="s">
        <v>34</v>
      </c>
      <c r="E10258">
        <v>1405.97</v>
      </c>
      <c r="F10258" t="str">
        <f t="shared" si="960"/>
        <v>medium</v>
      </c>
      <c r="G10258" t="str">
        <f t="shared" si="961"/>
        <v>low</v>
      </c>
      <c r="H10258">
        <v>0.21</v>
      </c>
      <c r="I10258">
        <v>295.25369999999998</v>
      </c>
      <c r="J10258">
        <v>5</v>
      </c>
      <c r="K10258" s="4" t="s">
        <v>871</v>
      </c>
      <c r="L10258" s="4" t="s">
        <v>880</v>
      </c>
      <c r="M10258" t="s">
        <v>28</v>
      </c>
      <c r="N10258" t="s">
        <v>29</v>
      </c>
      <c r="O10258">
        <v>407.44</v>
      </c>
      <c r="P10258" t="str">
        <f t="shared" si="962"/>
        <v>Not Good</v>
      </c>
      <c r="Q10258" t="str">
        <f t="shared" si="963"/>
        <v>high impact</v>
      </c>
      <c r="R10258" t="str">
        <f t="shared" si="964"/>
        <v>not good</v>
      </c>
      <c r="S10258" t="s">
        <v>30</v>
      </c>
      <c r="T10258" t="s">
        <v>30</v>
      </c>
      <c r="U10258">
        <v>1110.7163</v>
      </c>
      <c r="V10258">
        <f t="shared" si="965"/>
        <v>1110.7163</v>
      </c>
    </row>
    <row r="10259" spans="1:22" x14ac:dyDescent="0.35">
      <c r="A10259" t="s">
        <v>10743</v>
      </c>
      <c r="B10259" t="s">
        <v>16</v>
      </c>
      <c r="C10259" t="s">
        <v>25</v>
      </c>
      <c r="D10259" t="s">
        <v>50</v>
      </c>
      <c r="E10259">
        <v>1941.27</v>
      </c>
      <c r="F10259" t="str">
        <f t="shared" si="960"/>
        <v>medium</v>
      </c>
      <c r="G10259" t="str">
        <f t="shared" si="961"/>
        <v>low</v>
      </c>
      <c r="H10259">
        <v>0.38</v>
      </c>
      <c r="I10259">
        <v>737.68259999999998</v>
      </c>
      <c r="J10259">
        <v>3</v>
      </c>
      <c r="K10259" s="4" t="s">
        <v>1567</v>
      </c>
      <c r="L10259" s="4" t="s">
        <v>210</v>
      </c>
      <c r="M10259" t="s">
        <v>43</v>
      </c>
      <c r="N10259" t="s">
        <v>29</v>
      </c>
      <c r="O10259">
        <v>121.64</v>
      </c>
      <c r="P10259" t="str">
        <f t="shared" si="962"/>
        <v>Not Good</v>
      </c>
      <c r="Q10259" t="str">
        <f t="shared" si="963"/>
        <v>high impact</v>
      </c>
      <c r="R10259" t="str">
        <f t="shared" si="964"/>
        <v>not good</v>
      </c>
      <c r="S10259" t="s">
        <v>47</v>
      </c>
      <c r="T10259" t="s">
        <v>47</v>
      </c>
      <c r="U10259">
        <v>1203.5873999999999</v>
      </c>
      <c r="V10259">
        <f t="shared" si="965"/>
        <v>1203.5873999999999</v>
      </c>
    </row>
    <row r="10260" spans="1:22" x14ac:dyDescent="0.35">
      <c r="A10260" t="s">
        <v>10744</v>
      </c>
      <c r="B10260" t="s">
        <v>58</v>
      </c>
      <c r="C10260" t="s">
        <v>33</v>
      </c>
      <c r="D10260" t="s">
        <v>34</v>
      </c>
      <c r="E10260">
        <v>3677.09</v>
      </c>
      <c r="F10260" t="str">
        <f t="shared" si="960"/>
        <v>high</v>
      </c>
      <c r="G10260" t="str">
        <f t="shared" si="961"/>
        <v>high</v>
      </c>
      <c r="H10260">
        <v>0.44</v>
      </c>
      <c r="I10260">
        <v>1617.9195999999999</v>
      </c>
      <c r="J10260">
        <v>9</v>
      </c>
      <c r="K10260" s="4" t="s">
        <v>535</v>
      </c>
      <c r="L10260" s="4" t="s">
        <v>1494</v>
      </c>
      <c r="M10260" t="s">
        <v>28</v>
      </c>
      <c r="N10260" t="s">
        <v>21</v>
      </c>
      <c r="O10260">
        <v>263.82</v>
      </c>
      <c r="P10260" t="str">
        <f t="shared" si="962"/>
        <v>Not Good</v>
      </c>
      <c r="Q10260" t="str">
        <f t="shared" si="963"/>
        <v>high impact</v>
      </c>
      <c r="R10260" t="str">
        <f t="shared" si="964"/>
        <v>not good</v>
      </c>
      <c r="S10260" t="s">
        <v>37</v>
      </c>
      <c r="T10260" t="s">
        <v>37</v>
      </c>
      <c r="U10260">
        <v>2059.1704</v>
      </c>
      <c r="V10260">
        <f t="shared" si="965"/>
        <v>2059.1704</v>
      </c>
    </row>
    <row r="10261" spans="1:22" x14ac:dyDescent="0.35">
      <c r="A10261" t="s">
        <v>10745</v>
      </c>
      <c r="B10261" t="s">
        <v>24</v>
      </c>
      <c r="C10261" t="s">
        <v>39</v>
      </c>
      <c r="D10261" t="s">
        <v>46</v>
      </c>
      <c r="E10261">
        <v>979.65</v>
      </c>
      <c r="F10261" t="str">
        <f t="shared" si="960"/>
        <v>low</v>
      </c>
      <c r="G10261" t="str">
        <f t="shared" si="961"/>
        <v>low</v>
      </c>
      <c r="H10261">
        <v>0.44</v>
      </c>
      <c r="I10261">
        <v>431.04599999999999</v>
      </c>
      <c r="J10261">
        <v>2</v>
      </c>
      <c r="K10261" s="4" t="s">
        <v>137</v>
      </c>
      <c r="L10261" s="4" t="s">
        <v>365</v>
      </c>
      <c r="M10261" t="s">
        <v>28</v>
      </c>
      <c r="N10261" t="s">
        <v>29</v>
      </c>
      <c r="O10261">
        <v>190.04</v>
      </c>
      <c r="P10261" t="str">
        <f t="shared" si="962"/>
        <v>Not Good</v>
      </c>
      <c r="Q10261" t="str">
        <f t="shared" si="963"/>
        <v>high impact</v>
      </c>
      <c r="R10261" t="str">
        <f t="shared" si="964"/>
        <v>not good</v>
      </c>
      <c r="S10261" t="s">
        <v>37</v>
      </c>
      <c r="T10261" t="s">
        <v>37</v>
      </c>
      <c r="U10261">
        <v>548.60400000000004</v>
      </c>
      <c r="V10261">
        <f t="shared" si="965"/>
        <v>548.60400000000004</v>
      </c>
    </row>
    <row r="10262" spans="1:22" x14ac:dyDescent="0.35">
      <c r="A10262" t="s">
        <v>10746</v>
      </c>
      <c r="B10262" t="s">
        <v>16</v>
      </c>
      <c r="C10262" t="s">
        <v>17</v>
      </c>
      <c r="D10262" t="s">
        <v>34</v>
      </c>
      <c r="E10262">
        <v>2705.51</v>
      </c>
      <c r="F10262" t="str">
        <f t="shared" si="960"/>
        <v>high</v>
      </c>
      <c r="G10262" t="str">
        <f t="shared" si="961"/>
        <v>high</v>
      </c>
      <c r="H10262">
        <v>0.2</v>
      </c>
      <c r="I10262">
        <v>541.10199999999998</v>
      </c>
      <c r="J10262">
        <v>5</v>
      </c>
      <c r="K10262" s="4" t="s">
        <v>1247</v>
      </c>
      <c r="L10262" s="4" t="s">
        <v>1561</v>
      </c>
      <c r="M10262" t="s">
        <v>28</v>
      </c>
      <c r="N10262" t="s">
        <v>36</v>
      </c>
      <c r="O10262">
        <v>457.79</v>
      </c>
      <c r="P10262" t="str">
        <f t="shared" si="962"/>
        <v>Not Good</v>
      </c>
      <c r="Q10262" t="str">
        <f t="shared" si="963"/>
        <v>high impact</v>
      </c>
      <c r="R10262" t="str">
        <f t="shared" si="964"/>
        <v>not good</v>
      </c>
      <c r="S10262" t="s">
        <v>72</v>
      </c>
      <c r="T10262" t="s">
        <v>72</v>
      </c>
      <c r="U10262">
        <v>2164.4079999999999</v>
      </c>
      <c r="V10262">
        <f t="shared" si="965"/>
        <v>2164.4079999999999</v>
      </c>
    </row>
    <row r="10263" spans="1:22" x14ac:dyDescent="0.35">
      <c r="A10263" t="s">
        <v>10747</v>
      </c>
      <c r="B10263" t="s">
        <v>58</v>
      </c>
      <c r="C10263" t="s">
        <v>25</v>
      </c>
      <c r="D10263" t="s">
        <v>26</v>
      </c>
      <c r="E10263">
        <v>4597.32</v>
      </c>
      <c r="F10263" t="str">
        <f t="shared" si="960"/>
        <v>high</v>
      </c>
      <c r="G10263" t="str">
        <f t="shared" si="961"/>
        <v>high</v>
      </c>
      <c r="H10263">
        <v>0.47</v>
      </c>
      <c r="I10263">
        <v>2160.7404000000001</v>
      </c>
      <c r="J10263">
        <v>3</v>
      </c>
      <c r="K10263" s="4" t="s">
        <v>1580</v>
      </c>
      <c r="L10263" s="4" t="s">
        <v>789</v>
      </c>
      <c r="M10263" t="s">
        <v>28</v>
      </c>
      <c r="N10263" t="s">
        <v>36</v>
      </c>
      <c r="O10263">
        <v>940.55</v>
      </c>
      <c r="P10263" t="str">
        <f t="shared" si="962"/>
        <v>Good</v>
      </c>
      <c r="Q10263" t="str">
        <f t="shared" si="963"/>
        <v>high impact</v>
      </c>
      <c r="R10263" t="str">
        <f t="shared" si="964"/>
        <v>good</v>
      </c>
      <c r="S10263" t="s">
        <v>56</v>
      </c>
      <c r="T10263" t="s">
        <v>56</v>
      </c>
      <c r="U10263">
        <v>2436.5796</v>
      </c>
      <c r="V10263">
        <f t="shared" si="965"/>
        <v>2436.5796</v>
      </c>
    </row>
    <row r="10264" spans="1:22" x14ac:dyDescent="0.35">
      <c r="A10264" t="s">
        <v>10748</v>
      </c>
      <c r="B10264" t="s">
        <v>58</v>
      </c>
      <c r="C10264" t="s">
        <v>33</v>
      </c>
      <c r="D10264" t="s">
        <v>18</v>
      </c>
      <c r="E10264">
        <v>2813.75</v>
      </c>
      <c r="F10264" t="str">
        <f t="shared" si="960"/>
        <v>high</v>
      </c>
      <c r="G10264" t="str">
        <f t="shared" si="961"/>
        <v>high</v>
      </c>
      <c r="H10264">
        <v>0.33</v>
      </c>
      <c r="I10264">
        <v>928.53750000000002</v>
      </c>
      <c r="J10264">
        <v>7</v>
      </c>
      <c r="K10264" s="3">
        <v>45537</v>
      </c>
      <c r="L10264" s="4" t="s">
        <v>889</v>
      </c>
      <c r="M10264" t="s">
        <v>43</v>
      </c>
      <c r="N10264" t="s">
        <v>21</v>
      </c>
      <c r="O10264">
        <v>516.04</v>
      </c>
      <c r="P10264" t="str">
        <f t="shared" si="962"/>
        <v>Good</v>
      </c>
      <c r="Q10264" t="str">
        <f t="shared" si="963"/>
        <v>high impact</v>
      </c>
      <c r="R10264" t="str">
        <f t="shared" si="964"/>
        <v>good</v>
      </c>
      <c r="S10264" t="s">
        <v>72</v>
      </c>
      <c r="T10264" t="s">
        <v>72</v>
      </c>
      <c r="U10264">
        <v>1885.2125000000001</v>
      </c>
      <c r="V10264">
        <f t="shared" si="965"/>
        <v>1885.2125000000001</v>
      </c>
    </row>
    <row r="10265" spans="1:22" x14ac:dyDescent="0.35">
      <c r="A10265" t="s">
        <v>10749</v>
      </c>
      <c r="B10265" t="s">
        <v>16</v>
      </c>
      <c r="C10265" t="s">
        <v>39</v>
      </c>
      <c r="D10265" t="s">
        <v>18</v>
      </c>
      <c r="E10265">
        <v>339.34</v>
      </c>
      <c r="F10265" t="str">
        <f t="shared" si="960"/>
        <v>low</v>
      </c>
      <c r="G10265" t="str">
        <f t="shared" si="961"/>
        <v>low</v>
      </c>
      <c r="H10265">
        <v>0.43</v>
      </c>
      <c r="I10265">
        <v>145.9162</v>
      </c>
      <c r="J10265">
        <v>4</v>
      </c>
      <c r="K10265" s="4" t="s">
        <v>274</v>
      </c>
      <c r="L10265" s="3">
        <v>45082</v>
      </c>
      <c r="M10265" t="s">
        <v>43</v>
      </c>
      <c r="N10265" t="s">
        <v>21</v>
      </c>
      <c r="O10265">
        <v>81.88</v>
      </c>
      <c r="P10265" t="str">
        <f t="shared" si="962"/>
        <v>Not Good</v>
      </c>
      <c r="Q10265" t="str">
        <f t="shared" si="963"/>
        <v>high impact</v>
      </c>
      <c r="R10265" t="str">
        <f t="shared" si="964"/>
        <v>not good</v>
      </c>
      <c r="S10265" t="s">
        <v>37</v>
      </c>
      <c r="T10265" t="s">
        <v>37</v>
      </c>
      <c r="U10265">
        <v>193.4238</v>
      </c>
      <c r="V10265">
        <f t="shared" si="965"/>
        <v>193.4238</v>
      </c>
    </row>
    <row r="10266" spans="1:22" x14ac:dyDescent="0.35">
      <c r="A10266" t="s">
        <v>10750</v>
      </c>
      <c r="B10266" t="s">
        <v>24</v>
      </c>
      <c r="C10266" t="s">
        <v>17</v>
      </c>
      <c r="D10266" t="s">
        <v>26</v>
      </c>
      <c r="E10266">
        <v>2989.52</v>
      </c>
      <c r="F10266" t="str">
        <f t="shared" si="960"/>
        <v>high</v>
      </c>
      <c r="G10266" t="str">
        <f t="shared" si="961"/>
        <v>high</v>
      </c>
      <c r="H10266">
        <v>0.46</v>
      </c>
      <c r="I10266">
        <v>1375.1792</v>
      </c>
      <c r="J10266">
        <v>8</v>
      </c>
      <c r="K10266" s="4" t="s">
        <v>1209</v>
      </c>
      <c r="L10266" s="4" t="s">
        <v>1547</v>
      </c>
      <c r="M10266" t="s">
        <v>43</v>
      </c>
      <c r="N10266" t="s">
        <v>21</v>
      </c>
      <c r="O10266">
        <v>813.91</v>
      </c>
      <c r="P10266" t="str">
        <f t="shared" si="962"/>
        <v>Good</v>
      </c>
      <c r="Q10266" t="str">
        <f t="shared" si="963"/>
        <v>high impact</v>
      </c>
      <c r="R10266" t="str">
        <f t="shared" si="964"/>
        <v>good</v>
      </c>
      <c r="S10266" t="s">
        <v>22</v>
      </c>
      <c r="T10266" t="s">
        <v>22</v>
      </c>
      <c r="U10266">
        <v>1614.3407999999999</v>
      </c>
      <c r="V10266">
        <f t="shared" si="965"/>
        <v>1614.3407999999999</v>
      </c>
    </row>
    <row r="10267" spans="1:22" x14ac:dyDescent="0.35">
      <c r="A10267" t="s">
        <v>10751</v>
      </c>
      <c r="B10267" t="s">
        <v>58</v>
      </c>
      <c r="C10267" t="s">
        <v>25</v>
      </c>
      <c r="D10267" t="s">
        <v>34</v>
      </c>
      <c r="E10267">
        <v>541.75</v>
      </c>
      <c r="F10267" t="str">
        <f t="shared" si="960"/>
        <v>low</v>
      </c>
      <c r="G10267" t="str">
        <f t="shared" si="961"/>
        <v>low</v>
      </c>
      <c r="H10267">
        <v>0.12</v>
      </c>
      <c r="I10267">
        <v>65.010000000000005</v>
      </c>
      <c r="J10267">
        <v>1</v>
      </c>
      <c r="K10267" s="4" t="s">
        <v>1407</v>
      </c>
      <c r="L10267" s="4" t="s">
        <v>320</v>
      </c>
      <c r="M10267" t="s">
        <v>28</v>
      </c>
      <c r="N10267" t="s">
        <v>21</v>
      </c>
      <c r="O10267">
        <v>99.33</v>
      </c>
      <c r="P10267" t="str">
        <f t="shared" si="962"/>
        <v>Not Good</v>
      </c>
      <c r="Q10267" t="str">
        <f t="shared" si="963"/>
        <v>normal</v>
      </c>
      <c r="R10267" t="str">
        <f t="shared" si="964"/>
        <v>not good</v>
      </c>
      <c r="S10267" t="s">
        <v>56</v>
      </c>
      <c r="T10267" t="s">
        <v>56</v>
      </c>
      <c r="U10267">
        <v>476.74</v>
      </c>
      <c r="V10267">
        <f t="shared" si="965"/>
        <v>476.74</v>
      </c>
    </row>
    <row r="10268" spans="1:22" x14ac:dyDescent="0.35">
      <c r="A10268" t="s">
        <v>10752</v>
      </c>
      <c r="B10268" t="s">
        <v>16</v>
      </c>
      <c r="C10268" t="s">
        <v>33</v>
      </c>
      <c r="D10268" t="s">
        <v>26</v>
      </c>
      <c r="E10268">
        <v>1482.41</v>
      </c>
      <c r="F10268" t="str">
        <f t="shared" si="960"/>
        <v>medium</v>
      </c>
      <c r="G10268" t="str">
        <f t="shared" si="961"/>
        <v>low</v>
      </c>
      <c r="H10268">
        <v>0.25</v>
      </c>
      <c r="I10268">
        <v>370.60250000000002</v>
      </c>
      <c r="J10268">
        <v>5</v>
      </c>
      <c r="K10268" s="4" t="s">
        <v>1878</v>
      </c>
      <c r="L10268" s="4" t="s">
        <v>761</v>
      </c>
      <c r="M10268" t="s">
        <v>43</v>
      </c>
      <c r="N10268" t="s">
        <v>21</v>
      </c>
      <c r="O10268">
        <v>107.14</v>
      </c>
      <c r="P10268" t="str">
        <f t="shared" si="962"/>
        <v>Not Good</v>
      </c>
      <c r="Q10268" t="str">
        <f t="shared" si="963"/>
        <v>high impact</v>
      </c>
      <c r="R10268" t="str">
        <f t="shared" si="964"/>
        <v>not good</v>
      </c>
      <c r="S10268" t="s">
        <v>30</v>
      </c>
      <c r="T10268" t="s">
        <v>30</v>
      </c>
      <c r="U10268">
        <v>1111.8074999999999</v>
      </c>
      <c r="V10268">
        <f t="shared" si="965"/>
        <v>1111.8074999999999</v>
      </c>
    </row>
    <row r="10269" spans="1:22" x14ac:dyDescent="0.35">
      <c r="A10269" t="s">
        <v>10753</v>
      </c>
      <c r="B10269" t="s">
        <v>24</v>
      </c>
      <c r="C10269" t="s">
        <v>39</v>
      </c>
      <c r="D10269" t="s">
        <v>50</v>
      </c>
      <c r="E10269">
        <v>4263.41</v>
      </c>
      <c r="F10269" t="str">
        <f t="shared" si="960"/>
        <v>high</v>
      </c>
      <c r="G10269" t="str">
        <f t="shared" si="961"/>
        <v>high</v>
      </c>
      <c r="H10269">
        <v>0.28999999999999998</v>
      </c>
      <c r="I10269">
        <v>1236.3888999999999</v>
      </c>
      <c r="J10269">
        <v>8</v>
      </c>
      <c r="K10269" s="4" t="s">
        <v>288</v>
      </c>
      <c r="L10269" s="3">
        <v>45330</v>
      </c>
      <c r="M10269" t="s">
        <v>20</v>
      </c>
      <c r="N10269" t="s">
        <v>29</v>
      </c>
      <c r="O10269">
        <v>329.55</v>
      </c>
      <c r="P10269" t="str">
        <f t="shared" si="962"/>
        <v>Not Good</v>
      </c>
      <c r="Q10269" t="str">
        <f t="shared" si="963"/>
        <v>high impact</v>
      </c>
      <c r="R10269" t="str">
        <f t="shared" si="964"/>
        <v>not good</v>
      </c>
      <c r="S10269" t="s">
        <v>47</v>
      </c>
      <c r="T10269" t="s">
        <v>47</v>
      </c>
      <c r="U10269">
        <v>3027.0210999999999</v>
      </c>
      <c r="V10269">
        <f t="shared" si="965"/>
        <v>3027.0210999999999</v>
      </c>
    </row>
    <row r="10270" spans="1:22" x14ac:dyDescent="0.35">
      <c r="A10270" t="s">
        <v>10754</v>
      </c>
      <c r="B10270" t="s">
        <v>24</v>
      </c>
      <c r="C10270" t="s">
        <v>17</v>
      </c>
      <c r="D10270" t="s">
        <v>34</v>
      </c>
      <c r="E10270">
        <v>154.24</v>
      </c>
      <c r="F10270" t="str">
        <f t="shared" si="960"/>
        <v>low</v>
      </c>
      <c r="G10270" t="str">
        <f t="shared" si="961"/>
        <v>low</v>
      </c>
      <c r="H10270">
        <v>0.4</v>
      </c>
      <c r="I10270">
        <v>61.695999999999998</v>
      </c>
      <c r="J10270">
        <v>2</v>
      </c>
      <c r="K10270" s="4" t="s">
        <v>82</v>
      </c>
      <c r="L10270" s="3">
        <v>45333</v>
      </c>
      <c r="M10270" t="s">
        <v>43</v>
      </c>
      <c r="N10270" t="s">
        <v>21</v>
      </c>
      <c r="O10270">
        <v>16.329999999999998</v>
      </c>
      <c r="P10270" t="str">
        <f t="shared" si="962"/>
        <v>Not Good</v>
      </c>
      <c r="Q10270" t="str">
        <f t="shared" si="963"/>
        <v>high impact</v>
      </c>
      <c r="R10270" t="str">
        <f t="shared" si="964"/>
        <v>not good</v>
      </c>
      <c r="S10270" t="s">
        <v>22</v>
      </c>
      <c r="T10270" t="s">
        <v>22</v>
      </c>
      <c r="U10270">
        <v>92.543999999999997</v>
      </c>
      <c r="V10270">
        <f t="shared" si="965"/>
        <v>92.543999999999997</v>
      </c>
    </row>
    <row r="10271" spans="1:22" x14ac:dyDescent="0.35">
      <c r="A10271" t="s">
        <v>10755</v>
      </c>
      <c r="B10271" t="s">
        <v>58</v>
      </c>
      <c r="C10271" t="s">
        <v>25</v>
      </c>
      <c r="D10271" t="s">
        <v>26</v>
      </c>
      <c r="E10271">
        <v>477.37</v>
      </c>
      <c r="F10271" t="str">
        <f t="shared" si="960"/>
        <v>low</v>
      </c>
      <c r="G10271" t="str">
        <f t="shared" si="961"/>
        <v>low</v>
      </c>
      <c r="H10271">
        <v>0.2</v>
      </c>
      <c r="I10271">
        <v>95.474000000000004</v>
      </c>
      <c r="J10271">
        <v>6</v>
      </c>
      <c r="K10271" s="3">
        <v>45117</v>
      </c>
      <c r="L10271" s="3">
        <v>45179</v>
      </c>
      <c r="M10271" t="s">
        <v>43</v>
      </c>
      <c r="N10271" t="s">
        <v>29</v>
      </c>
      <c r="O10271">
        <v>126.59</v>
      </c>
      <c r="P10271" t="str">
        <f t="shared" si="962"/>
        <v>Not Good</v>
      </c>
      <c r="Q10271" t="str">
        <f t="shared" si="963"/>
        <v>normal</v>
      </c>
      <c r="R10271" t="str">
        <f t="shared" si="964"/>
        <v>not good</v>
      </c>
      <c r="S10271" t="s">
        <v>22</v>
      </c>
      <c r="T10271" t="s">
        <v>22</v>
      </c>
      <c r="U10271">
        <v>381.89600000000002</v>
      </c>
      <c r="V10271">
        <f t="shared" si="965"/>
        <v>381.89600000000002</v>
      </c>
    </row>
    <row r="10272" spans="1:22" x14ac:dyDescent="0.35">
      <c r="A10272" t="s">
        <v>10756</v>
      </c>
      <c r="B10272" t="s">
        <v>32</v>
      </c>
      <c r="C10272" t="s">
        <v>33</v>
      </c>
      <c r="D10272" t="s">
        <v>50</v>
      </c>
      <c r="E10272">
        <v>1880.48</v>
      </c>
      <c r="F10272" t="str">
        <f t="shared" si="960"/>
        <v>medium</v>
      </c>
      <c r="G10272" t="str">
        <f t="shared" si="961"/>
        <v>low</v>
      </c>
      <c r="H10272">
        <v>0.11</v>
      </c>
      <c r="I10272">
        <v>206.8528</v>
      </c>
      <c r="J10272">
        <v>7</v>
      </c>
      <c r="K10272" s="3">
        <v>45211</v>
      </c>
      <c r="L10272" s="3">
        <v>45272</v>
      </c>
      <c r="M10272" t="s">
        <v>43</v>
      </c>
      <c r="N10272" t="s">
        <v>21</v>
      </c>
      <c r="O10272">
        <v>366.56</v>
      </c>
      <c r="P10272" t="str">
        <f t="shared" si="962"/>
        <v>Not Good</v>
      </c>
      <c r="Q10272" t="str">
        <f t="shared" si="963"/>
        <v>high impact</v>
      </c>
      <c r="R10272" t="str">
        <f t="shared" si="964"/>
        <v>not good</v>
      </c>
      <c r="S10272" t="s">
        <v>47</v>
      </c>
      <c r="T10272" t="s">
        <v>47</v>
      </c>
      <c r="U10272">
        <v>1673.6271999999999</v>
      </c>
      <c r="V10272">
        <f t="shared" si="965"/>
        <v>1673.6271999999999</v>
      </c>
    </row>
    <row r="10273" spans="1:22" x14ac:dyDescent="0.35">
      <c r="A10273" t="s">
        <v>10757</v>
      </c>
      <c r="B10273" t="s">
        <v>32</v>
      </c>
      <c r="C10273" t="s">
        <v>39</v>
      </c>
      <c r="D10273" t="s">
        <v>50</v>
      </c>
      <c r="E10273">
        <v>4997.04</v>
      </c>
      <c r="F10273" t="str">
        <f t="shared" si="960"/>
        <v>high</v>
      </c>
      <c r="G10273" t="str">
        <f t="shared" si="961"/>
        <v>high</v>
      </c>
      <c r="H10273">
        <v>0.37</v>
      </c>
      <c r="I10273">
        <v>1848.9048</v>
      </c>
      <c r="J10273">
        <v>6</v>
      </c>
      <c r="K10273" s="4" t="s">
        <v>292</v>
      </c>
      <c r="L10273" s="4" t="s">
        <v>153</v>
      </c>
      <c r="M10273" t="s">
        <v>28</v>
      </c>
      <c r="N10273" t="s">
        <v>29</v>
      </c>
      <c r="O10273">
        <v>720.21</v>
      </c>
      <c r="P10273" t="str">
        <f t="shared" si="962"/>
        <v>Good</v>
      </c>
      <c r="Q10273" t="str">
        <f t="shared" si="963"/>
        <v>high impact</v>
      </c>
      <c r="R10273" t="str">
        <f t="shared" si="964"/>
        <v>good</v>
      </c>
      <c r="S10273" t="s">
        <v>72</v>
      </c>
      <c r="T10273" t="s">
        <v>72</v>
      </c>
      <c r="U10273">
        <v>3148.1352000000002</v>
      </c>
      <c r="V10273">
        <f t="shared" si="965"/>
        <v>3148.1352000000002</v>
      </c>
    </row>
    <row r="10274" spans="1:22" x14ac:dyDescent="0.35">
      <c r="A10274" t="s">
        <v>10758</v>
      </c>
      <c r="B10274" t="s">
        <v>58</v>
      </c>
      <c r="C10274" t="s">
        <v>17</v>
      </c>
      <c r="D10274" t="s">
        <v>34</v>
      </c>
      <c r="E10274">
        <v>1530.13</v>
      </c>
      <c r="F10274" t="str">
        <f t="shared" si="960"/>
        <v>medium</v>
      </c>
      <c r="G10274" t="str">
        <f t="shared" si="961"/>
        <v>low</v>
      </c>
      <c r="H10274">
        <v>0.3</v>
      </c>
      <c r="I10274">
        <v>459.03899999999999</v>
      </c>
      <c r="J10274">
        <v>3</v>
      </c>
      <c r="K10274" s="4" t="s">
        <v>135</v>
      </c>
      <c r="L10274" s="3">
        <v>45298</v>
      </c>
      <c r="M10274" t="s">
        <v>28</v>
      </c>
      <c r="N10274" t="s">
        <v>21</v>
      </c>
      <c r="O10274">
        <v>215.15</v>
      </c>
      <c r="P10274" t="str">
        <f t="shared" si="962"/>
        <v>Not Good</v>
      </c>
      <c r="Q10274" t="str">
        <f t="shared" si="963"/>
        <v>high impact</v>
      </c>
      <c r="R10274" t="str">
        <f t="shared" si="964"/>
        <v>not good</v>
      </c>
      <c r="S10274" t="s">
        <v>37</v>
      </c>
      <c r="T10274" t="s">
        <v>37</v>
      </c>
      <c r="U10274">
        <v>1071.0909999999999</v>
      </c>
      <c r="V10274">
        <f t="shared" si="965"/>
        <v>1071.0909999999999</v>
      </c>
    </row>
    <row r="10275" spans="1:22" x14ac:dyDescent="0.35">
      <c r="A10275" t="s">
        <v>10759</v>
      </c>
      <c r="B10275" t="s">
        <v>24</v>
      </c>
      <c r="C10275" t="s">
        <v>25</v>
      </c>
      <c r="D10275" t="s">
        <v>46</v>
      </c>
      <c r="E10275">
        <v>870.65</v>
      </c>
      <c r="F10275" t="str">
        <f t="shared" si="960"/>
        <v>low</v>
      </c>
      <c r="G10275" t="str">
        <f t="shared" si="961"/>
        <v>low</v>
      </c>
      <c r="H10275">
        <v>0.45</v>
      </c>
      <c r="I10275">
        <v>391.79250000000002</v>
      </c>
      <c r="J10275">
        <v>6</v>
      </c>
      <c r="K10275" s="4" t="s">
        <v>1394</v>
      </c>
      <c r="L10275" s="4" t="s">
        <v>870</v>
      </c>
      <c r="M10275" t="s">
        <v>43</v>
      </c>
      <c r="N10275" t="s">
        <v>29</v>
      </c>
      <c r="O10275">
        <v>56.86</v>
      </c>
      <c r="P10275" t="str">
        <f t="shared" si="962"/>
        <v>Not Good</v>
      </c>
      <c r="Q10275" t="str">
        <f t="shared" si="963"/>
        <v>high impact</v>
      </c>
      <c r="R10275" t="str">
        <f t="shared" si="964"/>
        <v>not good</v>
      </c>
      <c r="S10275" t="s">
        <v>56</v>
      </c>
      <c r="T10275" t="s">
        <v>56</v>
      </c>
      <c r="U10275">
        <v>478.85750000000002</v>
      </c>
      <c r="V10275">
        <f t="shared" si="965"/>
        <v>478.85750000000002</v>
      </c>
    </row>
    <row r="10276" spans="1:22" x14ac:dyDescent="0.35">
      <c r="A10276" t="s">
        <v>10760</v>
      </c>
      <c r="B10276" t="s">
        <v>58</v>
      </c>
      <c r="C10276" t="s">
        <v>33</v>
      </c>
      <c r="D10276" t="s">
        <v>46</v>
      </c>
      <c r="E10276">
        <v>2792.17</v>
      </c>
      <c r="F10276" t="str">
        <f t="shared" si="960"/>
        <v>high</v>
      </c>
      <c r="G10276" t="str">
        <f t="shared" si="961"/>
        <v>high</v>
      </c>
      <c r="H10276">
        <v>0.33</v>
      </c>
      <c r="I10276">
        <v>921.41610000000003</v>
      </c>
      <c r="J10276">
        <v>7</v>
      </c>
      <c r="K10276" s="3">
        <v>45021</v>
      </c>
      <c r="L10276" s="3">
        <v>45082</v>
      </c>
      <c r="M10276" t="s">
        <v>28</v>
      </c>
      <c r="N10276" t="s">
        <v>21</v>
      </c>
      <c r="O10276">
        <v>333.75</v>
      </c>
      <c r="P10276" t="str">
        <f t="shared" si="962"/>
        <v>Not Good</v>
      </c>
      <c r="Q10276" t="str">
        <f t="shared" si="963"/>
        <v>high impact</v>
      </c>
      <c r="R10276" t="str">
        <f t="shared" si="964"/>
        <v>not good</v>
      </c>
      <c r="S10276" t="s">
        <v>37</v>
      </c>
      <c r="T10276" t="s">
        <v>37</v>
      </c>
      <c r="U10276">
        <v>1870.7538999999999</v>
      </c>
      <c r="V10276">
        <f t="shared" si="965"/>
        <v>1870.7538999999999</v>
      </c>
    </row>
    <row r="10277" spans="1:22" x14ac:dyDescent="0.35">
      <c r="A10277" t="s">
        <v>10761</v>
      </c>
      <c r="B10277" t="s">
        <v>16</v>
      </c>
      <c r="C10277" t="s">
        <v>39</v>
      </c>
      <c r="D10277" t="s">
        <v>50</v>
      </c>
      <c r="E10277">
        <v>2644.35</v>
      </c>
      <c r="F10277" t="str">
        <f t="shared" si="960"/>
        <v>high</v>
      </c>
      <c r="G10277" t="str">
        <f t="shared" si="961"/>
        <v>high</v>
      </c>
      <c r="H10277">
        <v>0.01</v>
      </c>
      <c r="I10277">
        <v>26.4435</v>
      </c>
      <c r="J10277">
        <v>3</v>
      </c>
      <c r="K10277" s="4" t="s">
        <v>162</v>
      </c>
      <c r="L10277" s="4" t="s">
        <v>838</v>
      </c>
      <c r="M10277" t="s">
        <v>20</v>
      </c>
      <c r="N10277" t="s">
        <v>21</v>
      </c>
      <c r="O10277">
        <v>370.24</v>
      </c>
      <c r="P10277" t="str">
        <f t="shared" si="962"/>
        <v>Not Good</v>
      </c>
      <c r="Q10277" t="str">
        <f t="shared" si="963"/>
        <v>high impact</v>
      </c>
      <c r="R10277" t="str">
        <f t="shared" si="964"/>
        <v>not good</v>
      </c>
      <c r="S10277" t="s">
        <v>56</v>
      </c>
      <c r="T10277" t="s">
        <v>56</v>
      </c>
      <c r="U10277">
        <v>2617.9065000000001</v>
      </c>
      <c r="V10277">
        <f t="shared" si="965"/>
        <v>2617.9065000000001</v>
      </c>
    </row>
    <row r="10278" spans="1:22" x14ac:dyDescent="0.35">
      <c r="A10278" t="s">
        <v>10762</v>
      </c>
      <c r="B10278" t="s">
        <v>32</v>
      </c>
      <c r="C10278" t="s">
        <v>17</v>
      </c>
      <c r="D10278" t="s">
        <v>46</v>
      </c>
      <c r="E10278">
        <v>2303.14</v>
      </c>
      <c r="F10278" t="str">
        <f t="shared" si="960"/>
        <v>high</v>
      </c>
      <c r="G10278" t="str">
        <f t="shared" si="961"/>
        <v>high</v>
      </c>
      <c r="H10278">
        <v>0.48</v>
      </c>
      <c r="I10278">
        <v>1105.5072</v>
      </c>
      <c r="J10278">
        <v>2</v>
      </c>
      <c r="K10278" s="4" t="s">
        <v>1816</v>
      </c>
      <c r="L10278" s="4" t="s">
        <v>625</v>
      </c>
      <c r="M10278" t="s">
        <v>20</v>
      </c>
      <c r="N10278" t="s">
        <v>36</v>
      </c>
      <c r="O10278">
        <v>164.53</v>
      </c>
      <c r="P10278" t="str">
        <f t="shared" si="962"/>
        <v>Not Good</v>
      </c>
      <c r="Q10278" t="str">
        <f t="shared" si="963"/>
        <v>high impact</v>
      </c>
      <c r="R10278" t="str">
        <f t="shared" si="964"/>
        <v>not good</v>
      </c>
      <c r="S10278" t="s">
        <v>37</v>
      </c>
      <c r="T10278" t="s">
        <v>37</v>
      </c>
      <c r="U10278">
        <v>1197.6328000000001</v>
      </c>
      <c r="V10278">
        <f t="shared" si="965"/>
        <v>1197.6328000000001</v>
      </c>
    </row>
    <row r="10279" spans="1:22" x14ac:dyDescent="0.35">
      <c r="A10279" t="s">
        <v>10763</v>
      </c>
      <c r="B10279" t="s">
        <v>16</v>
      </c>
      <c r="C10279" t="s">
        <v>25</v>
      </c>
      <c r="D10279" t="s">
        <v>50</v>
      </c>
      <c r="E10279">
        <v>4738.6000000000004</v>
      </c>
      <c r="F10279" t="str">
        <f t="shared" si="960"/>
        <v>high</v>
      </c>
      <c r="G10279" t="str">
        <f t="shared" si="961"/>
        <v>high</v>
      </c>
      <c r="H10279">
        <v>0.3</v>
      </c>
      <c r="I10279">
        <v>1421.58</v>
      </c>
      <c r="J10279">
        <v>3</v>
      </c>
      <c r="K10279" s="4" t="s">
        <v>1129</v>
      </c>
      <c r="L10279" s="4" t="s">
        <v>1272</v>
      </c>
      <c r="M10279" t="s">
        <v>43</v>
      </c>
      <c r="N10279" t="s">
        <v>36</v>
      </c>
      <c r="O10279">
        <v>730.16</v>
      </c>
      <c r="P10279" t="str">
        <f t="shared" si="962"/>
        <v>Good</v>
      </c>
      <c r="Q10279" t="str">
        <f t="shared" si="963"/>
        <v>high impact</v>
      </c>
      <c r="R10279" t="str">
        <f t="shared" si="964"/>
        <v>good</v>
      </c>
      <c r="S10279" t="s">
        <v>30</v>
      </c>
      <c r="T10279" t="s">
        <v>30</v>
      </c>
      <c r="U10279">
        <v>3317.02</v>
      </c>
      <c r="V10279">
        <f t="shared" si="965"/>
        <v>3317.02</v>
      </c>
    </row>
    <row r="10280" spans="1:22" x14ac:dyDescent="0.35">
      <c r="A10280" t="s">
        <v>10764</v>
      </c>
      <c r="B10280" t="s">
        <v>58</v>
      </c>
      <c r="C10280" t="s">
        <v>33</v>
      </c>
      <c r="D10280" t="s">
        <v>46</v>
      </c>
      <c r="E10280">
        <v>1472.73</v>
      </c>
      <c r="F10280" t="str">
        <f t="shared" si="960"/>
        <v>medium</v>
      </c>
      <c r="G10280" t="str">
        <f t="shared" si="961"/>
        <v>low</v>
      </c>
      <c r="H10280">
        <v>0.3</v>
      </c>
      <c r="I10280">
        <v>441.81900000000002</v>
      </c>
      <c r="J10280">
        <v>1</v>
      </c>
      <c r="K10280" s="4" t="s">
        <v>483</v>
      </c>
      <c r="L10280" s="4" t="s">
        <v>237</v>
      </c>
      <c r="M10280" t="s">
        <v>20</v>
      </c>
      <c r="N10280" t="s">
        <v>29</v>
      </c>
      <c r="O10280">
        <v>216.82</v>
      </c>
      <c r="P10280" t="str">
        <f t="shared" si="962"/>
        <v>Not Good</v>
      </c>
      <c r="Q10280" t="str">
        <f t="shared" si="963"/>
        <v>high impact</v>
      </c>
      <c r="R10280" t="str">
        <f t="shared" si="964"/>
        <v>not good</v>
      </c>
      <c r="S10280" t="s">
        <v>37</v>
      </c>
      <c r="T10280" t="s">
        <v>37</v>
      </c>
      <c r="U10280">
        <v>1030.9110000000001</v>
      </c>
      <c r="V10280">
        <f t="shared" si="965"/>
        <v>1030.9110000000001</v>
      </c>
    </row>
    <row r="10281" spans="1:22" x14ac:dyDescent="0.35">
      <c r="A10281" t="s">
        <v>10765</v>
      </c>
      <c r="B10281" t="s">
        <v>58</v>
      </c>
      <c r="C10281" t="s">
        <v>39</v>
      </c>
      <c r="D10281" t="s">
        <v>50</v>
      </c>
      <c r="E10281">
        <v>1537.29</v>
      </c>
      <c r="F10281" t="str">
        <f t="shared" si="960"/>
        <v>medium</v>
      </c>
      <c r="G10281" t="str">
        <f t="shared" si="961"/>
        <v>low</v>
      </c>
      <c r="H10281">
        <v>0.45</v>
      </c>
      <c r="I10281">
        <v>691.78049999999996</v>
      </c>
      <c r="J10281">
        <v>7</v>
      </c>
      <c r="K10281" s="4" t="s">
        <v>451</v>
      </c>
      <c r="L10281" s="3">
        <v>45717</v>
      </c>
      <c r="M10281" t="s">
        <v>43</v>
      </c>
      <c r="N10281" t="s">
        <v>29</v>
      </c>
      <c r="O10281">
        <v>442.49</v>
      </c>
      <c r="P10281" t="str">
        <f t="shared" si="962"/>
        <v>Not Good</v>
      </c>
      <c r="Q10281" t="str">
        <f t="shared" si="963"/>
        <v>high impact</v>
      </c>
      <c r="R10281" t="str">
        <f t="shared" si="964"/>
        <v>not good</v>
      </c>
      <c r="S10281" t="s">
        <v>72</v>
      </c>
      <c r="T10281" t="s">
        <v>72</v>
      </c>
      <c r="U10281">
        <v>845.5095</v>
      </c>
      <c r="V10281">
        <f t="shared" si="965"/>
        <v>845.5095</v>
      </c>
    </row>
    <row r="10282" spans="1:22" x14ac:dyDescent="0.35">
      <c r="A10282" t="s">
        <v>10766</v>
      </c>
      <c r="B10282" t="s">
        <v>24</v>
      </c>
      <c r="C10282" t="s">
        <v>17</v>
      </c>
      <c r="D10282" t="s">
        <v>50</v>
      </c>
      <c r="E10282">
        <v>787.26</v>
      </c>
      <c r="F10282" t="str">
        <f t="shared" si="960"/>
        <v>low</v>
      </c>
      <c r="G10282" t="str">
        <f t="shared" si="961"/>
        <v>low</v>
      </c>
      <c r="H10282">
        <v>0.33</v>
      </c>
      <c r="I10282">
        <v>259.79579999999999</v>
      </c>
      <c r="J10282">
        <v>4</v>
      </c>
      <c r="K10282" s="3">
        <v>44930</v>
      </c>
      <c r="L10282" s="3">
        <v>44989</v>
      </c>
      <c r="M10282" t="s">
        <v>20</v>
      </c>
      <c r="N10282" t="s">
        <v>21</v>
      </c>
      <c r="O10282">
        <v>132.57</v>
      </c>
      <c r="P10282" t="str">
        <f t="shared" si="962"/>
        <v>Not Good</v>
      </c>
      <c r="Q10282" t="str">
        <f t="shared" si="963"/>
        <v>high impact</v>
      </c>
      <c r="R10282" t="str">
        <f t="shared" si="964"/>
        <v>not good</v>
      </c>
      <c r="S10282" t="s">
        <v>72</v>
      </c>
      <c r="T10282" t="s">
        <v>72</v>
      </c>
      <c r="U10282">
        <v>527.46420000000001</v>
      </c>
      <c r="V10282">
        <f t="shared" si="965"/>
        <v>527.46420000000001</v>
      </c>
    </row>
    <row r="10283" spans="1:22" x14ac:dyDescent="0.35">
      <c r="A10283" t="s">
        <v>10767</v>
      </c>
      <c r="B10283" t="s">
        <v>24</v>
      </c>
      <c r="C10283" t="s">
        <v>25</v>
      </c>
      <c r="D10283" t="s">
        <v>50</v>
      </c>
      <c r="E10283">
        <v>3516.71</v>
      </c>
      <c r="F10283" t="str">
        <f t="shared" si="960"/>
        <v>high</v>
      </c>
      <c r="G10283" t="str">
        <f t="shared" si="961"/>
        <v>high</v>
      </c>
      <c r="H10283">
        <v>0.24</v>
      </c>
      <c r="I10283">
        <v>844.0104</v>
      </c>
      <c r="J10283">
        <v>3</v>
      </c>
      <c r="K10283" s="4" t="s">
        <v>115</v>
      </c>
      <c r="L10283" s="4" t="s">
        <v>485</v>
      </c>
      <c r="M10283" t="s">
        <v>43</v>
      </c>
      <c r="N10283" t="s">
        <v>21</v>
      </c>
      <c r="O10283">
        <v>755.24</v>
      </c>
      <c r="P10283" t="str">
        <f t="shared" si="962"/>
        <v>Good</v>
      </c>
      <c r="Q10283" t="str">
        <f t="shared" si="963"/>
        <v>high impact</v>
      </c>
      <c r="R10283" t="str">
        <f t="shared" si="964"/>
        <v>good</v>
      </c>
      <c r="S10283" t="s">
        <v>47</v>
      </c>
      <c r="T10283" t="s">
        <v>47</v>
      </c>
      <c r="U10283">
        <v>2672.6995999999999</v>
      </c>
      <c r="V10283">
        <f t="shared" si="965"/>
        <v>2672.6995999999999</v>
      </c>
    </row>
    <row r="10284" spans="1:22" x14ac:dyDescent="0.35">
      <c r="A10284" t="s">
        <v>10768</v>
      </c>
      <c r="B10284" t="s">
        <v>24</v>
      </c>
      <c r="C10284" t="s">
        <v>33</v>
      </c>
      <c r="D10284" t="s">
        <v>50</v>
      </c>
      <c r="E10284">
        <v>1674.71</v>
      </c>
      <c r="F10284" t="str">
        <f t="shared" si="960"/>
        <v>medium</v>
      </c>
      <c r="G10284" t="str">
        <f t="shared" si="961"/>
        <v>low</v>
      </c>
      <c r="H10284">
        <v>0.05</v>
      </c>
      <c r="I10284">
        <v>83.735500000000002</v>
      </c>
      <c r="J10284">
        <v>6</v>
      </c>
      <c r="K10284" s="3">
        <v>45324</v>
      </c>
      <c r="L10284" s="3">
        <v>45353</v>
      </c>
      <c r="M10284" t="s">
        <v>28</v>
      </c>
      <c r="N10284" t="s">
        <v>21</v>
      </c>
      <c r="O10284">
        <v>451.83</v>
      </c>
      <c r="P10284" t="str">
        <f t="shared" si="962"/>
        <v>Not Good</v>
      </c>
      <c r="Q10284" t="str">
        <f t="shared" si="963"/>
        <v>high impact</v>
      </c>
      <c r="R10284" t="str">
        <f t="shared" si="964"/>
        <v>not good</v>
      </c>
      <c r="S10284" t="s">
        <v>22</v>
      </c>
      <c r="T10284" t="s">
        <v>22</v>
      </c>
      <c r="U10284">
        <v>1590.9745</v>
      </c>
      <c r="V10284">
        <f t="shared" si="965"/>
        <v>1590.9745</v>
      </c>
    </row>
    <row r="10285" spans="1:22" x14ac:dyDescent="0.35">
      <c r="A10285" t="s">
        <v>10769</v>
      </c>
      <c r="B10285" t="s">
        <v>16</v>
      </c>
      <c r="C10285" t="s">
        <v>39</v>
      </c>
      <c r="D10285" t="s">
        <v>18</v>
      </c>
      <c r="E10285">
        <v>4033.43</v>
      </c>
      <c r="F10285" t="str">
        <f t="shared" si="960"/>
        <v>high</v>
      </c>
      <c r="G10285" t="str">
        <f t="shared" si="961"/>
        <v>high</v>
      </c>
      <c r="H10285">
        <v>0.48</v>
      </c>
      <c r="I10285">
        <v>1936.0463999999999</v>
      </c>
      <c r="J10285">
        <v>3</v>
      </c>
      <c r="K10285" s="3">
        <v>45353</v>
      </c>
      <c r="L10285" s="3">
        <v>45414</v>
      </c>
      <c r="M10285" t="s">
        <v>28</v>
      </c>
      <c r="N10285" t="s">
        <v>21</v>
      </c>
      <c r="O10285">
        <v>1092.94</v>
      </c>
      <c r="P10285" t="str">
        <f t="shared" si="962"/>
        <v>Good</v>
      </c>
      <c r="Q10285" t="str">
        <f t="shared" si="963"/>
        <v>high impact</v>
      </c>
      <c r="R10285" t="str">
        <f t="shared" si="964"/>
        <v>good</v>
      </c>
      <c r="S10285" t="s">
        <v>30</v>
      </c>
      <c r="T10285" t="s">
        <v>30</v>
      </c>
      <c r="U10285">
        <v>2097.3836000000001</v>
      </c>
      <c r="V10285">
        <f t="shared" si="965"/>
        <v>2097.3836000000001</v>
      </c>
    </row>
    <row r="10286" spans="1:22" x14ac:dyDescent="0.35">
      <c r="A10286" t="s">
        <v>10770</v>
      </c>
      <c r="B10286" t="s">
        <v>24</v>
      </c>
      <c r="C10286" t="s">
        <v>17</v>
      </c>
      <c r="D10286" t="s">
        <v>46</v>
      </c>
      <c r="E10286">
        <v>4861.6099999999997</v>
      </c>
      <c r="F10286" t="str">
        <f t="shared" si="960"/>
        <v>high</v>
      </c>
      <c r="G10286" t="str">
        <f t="shared" si="961"/>
        <v>high</v>
      </c>
      <c r="H10286">
        <v>0.04</v>
      </c>
      <c r="I10286">
        <v>194.46440000000001</v>
      </c>
      <c r="J10286">
        <v>3</v>
      </c>
      <c r="K10286" s="3">
        <v>44996</v>
      </c>
      <c r="L10286" s="3">
        <v>45149</v>
      </c>
      <c r="M10286" t="s">
        <v>28</v>
      </c>
      <c r="N10286" t="s">
        <v>36</v>
      </c>
      <c r="O10286">
        <v>994.87</v>
      </c>
      <c r="P10286" t="str">
        <f t="shared" si="962"/>
        <v>Good</v>
      </c>
      <c r="Q10286" t="str">
        <f t="shared" si="963"/>
        <v>high impact</v>
      </c>
      <c r="R10286" t="str">
        <f t="shared" si="964"/>
        <v>good</v>
      </c>
      <c r="S10286" t="s">
        <v>72</v>
      </c>
      <c r="T10286" t="s">
        <v>72</v>
      </c>
      <c r="U10286">
        <v>4667.1455999999998</v>
      </c>
      <c r="V10286">
        <f t="shared" si="965"/>
        <v>4667.1455999999998</v>
      </c>
    </row>
    <row r="10287" spans="1:22" x14ac:dyDescent="0.35">
      <c r="A10287" t="s">
        <v>10771</v>
      </c>
      <c r="B10287" t="s">
        <v>58</v>
      </c>
      <c r="C10287" t="s">
        <v>25</v>
      </c>
      <c r="D10287" t="s">
        <v>50</v>
      </c>
      <c r="E10287">
        <v>314.06</v>
      </c>
      <c r="F10287" t="str">
        <f t="shared" si="960"/>
        <v>low</v>
      </c>
      <c r="G10287" t="str">
        <f t="shared" si="961"/>
        <v>low</v>
      </c>
      <c r="H10287">
        <v>0.09</v>
      </c>
      <c r="I10287">
        <v>28.2654</v>
      </c>
      <c r="J10287">
        <v>9</v>
      </c>
      <c r="K10287" s="4" t="s">
        <v>188</v>
      </c>
      <c r="L10287" s="4" t="s">
        <v>189</v>
      </c>
      <c r="M10287" t="s">
        <v>43</v>
      </c>
      <c r="N10287" t="s">
        <v>21</v>
      </c>
      <c r="O10287">
        <v>56.58</v>
      </c>
      <c r="P10287" t="str">
        <f t="shared" si="962"/>
        <v>Not Good</v>
      </c>
      <c r="Q10287" t="str">
        <f t="shared" si="963"/>
        <v>normal</v>
      </c>
      <c r="R10287" t="str">
        <f t="shared" si="964"/>
        <v>not good</v>
      </c>
      <c r="S10287" t="s">
        <v>56</v>
      </c>
      <c r="T10287" t="s">
        <v>56</v>
      </c>
      <c r="U10287">
        <v>285.7946</v>
      </c>
      <c r="V10287">
        <f t="shared" si="965"/>
        <v>285.7946</v>
      </c>
    </row>
    <row r="10288" spans="1:22" x14ac:dyDescent="0.35">
      <c r="A10288" t="s">
        <v>10772</v>
      </c>
      <c r="B10288" t="s">
        <v>24</v>
      </c>
      <c r="C10288" t="s">
        <v>33</v>
      </c>
      <c r="D10288" t="s">
        <v>26</v>
      </c>
      <c r="E10288">
        <v>4966.3</v>
      </c>
      <c r="F10288" t="str">
        <f t="shared" si="960"/>
        <v>high</v>
      </c>
      <c r="G10288" t="str">
        <f t="shared" si="961"/>
        <v>high</v>
      </c>
      <c r="H10288">
        <v>0.41</v>
      </c>
      <c r="I10288">
        <v>2036.183</v>
      </c>
      <c r="J10288">
        <v>2</v>
      </c>
      <c r="K10288" s="4" t="s">
        <v>655</v>
      </c>
      <c r="L10288" s="4" t="s">
        <v>777</v>
      </c>
      <c r="M10288" t="s">
        <v>43</v>
      </c>
      <c r="N10288" t="s">
        <v>36</v>
      </c>
      <c r="O10288">
        <v>646.51</v>
      </c>
      <c r="P10288" t="str">
        <f t="shared" si="962"/>
        <v>Good</v>
      </c>
      <c r="Q10288" t="str">
        <f t="shared" si="963"/>
        <v>high impact</v>
      </c>
      <c r="R10288" t="str">
        <f t="shared" si="964"/>
        <v>good</v>
      </c>
      <c r="S10288" t="s">
        <v>56</v>
      </c>
      <c r="T10288" t="s">
        <v>56</v>
      </c>
      <c r="U10288">
        <v>2930.1170000000002</v>
      </c>
      <c r="V10288">
        <f t="shared" si="965"/>
        <v>2930.1170000000002</v>
      </c>
    </row>
    <row r="10289" spans="1:22" x14ac:dyDescent="0.35">
      <c r="A10289" t="s">
        <v>10773</v>
      </c>
      <c r="B10289" t="s">
        <v>32</v>
      </c>
      <c r="C10289" t="s">
        <v>39</v>
      </c>
      <c r="D10289" t="s">
        <v>34</v>
      </c>
      <c r="E10289">
        <v>1345.11</v>
      </c>
      <c r="F10289" t="str">
        <f t="shared" si="960"/>
        <v>medium</v>
      </c>
      <c r="G10289" t="str">
        <f t="shared" si="961"/>
        <v>low</v>
      </c>
      <c r="H10289">
        <v>0.25</v>
      </c>
      <c r="I10289">
        <v>336.27749999999997</v>
      </c>
      <c r="J10289">
        <v>5</v>
      </c>
      <c r="K10289" s="4" t="s">
        <v>397</v>
      </c>
      <c r="L10289" s="3">
        <v>45444</v>
      </c>
      <c r="M10289" t="s">
        <v>20</v>
      </c>
      <c r="N10289" t="s">
        <v>29</v>
      </c>
      <c r="O10289">
        <v>219.3</v>
      </c>
      <c r="P10289" t="str">
        <f t="shared" si="962"/>
        <v>Not Good</v>
      </c>
      <c r="Q10289" t="str">
        <f t="shared" si="963"/>
        <v>high impact</v>
      </c>
      <c r="R10289" t="str">
        <f t="shared" si="964"/>
        <v>not good</v>
      </c>
      <c r="S10289" t="s">
        <v>30</v>
      </c>
      <c r="T10289" t="s">
        <v>30</v>
      </c>
      <c r="U10289">
        <v>1008.8325</v>
      </c>
      <c r="V10289">
        <f t="shared" si="965"/>
        <v>1008.8325</v>
      </c>
    </row>
    <row r="10290" spans="1:22" x14ac:dyDescent="0.35">
      <c r="A10290" t="s">
        <v>10774</v>
      </c>
      <c r="B10290" t="s">
        <v>24</v>
      </c>
      <c r="C10290" t="s">
        <v>17</v>
      </c>
      <c r="D10290" t="s">
        <v>26</v>
      </c>
      <c r="E10290">
        <v>2158.54</v>
      </c>
      <c r="F10290" t="str">
        <f t="shared" si="960"/>
        <v>high</v>
      </c>
      <c r="G10290" t="str">
        <f t="shared" si="961"/>
        <v>high</v>
      </c>
      <c r="H10290">
        <v>0.09</v>
      </c>
      <c r="I10290">
        <v>194.26859999999999</v>
      </c>
      <c r="J10290">
        <v>2</v>
      </c>
      <c r="K10290" s="3">
        <v>45084</v>
      </c>
      <c r="L10290" s="3">
        <v>45176</v>
      </c>
      <c r="M10290" t="s">
        <v>28</v>
      </c>
      <c r="N10290" t="s">
        <v>29</v>
      </c>
      <c r="O10290">
        <v>148.02000000000001</v>
      </c>
      <c r="P10290" t="str">
        <f t="shared" si="962"/>
        <v>Not Good</v>
      </c>
      <c r="Q10290" t="str">
        <f t="shared" si="963"/>
        <v>high impact</v>
      </c>
      <c r="R10290" t="str">
        <f t="shared" si="964"/>
        <v>not good</v>
      </c>
      <c r="S10290" t="s">
        <v>37</v>
      </c>
      <c r="T10290" t="s">
        <v>37</v>
      </c>
      <c r="U10290">
        <v>1964.2714000000001</v>
      </c>
      <c r="V10290">
        <f t="shared" si="965"/>
        <v>1964.2714000000001</v>
      </c>
    </row>
    <row r="10291" spans="1:22" x14ac:dyDescent="0.35">
      <c r="A10291" t="s">
        <v>10775</v>
      </c>
      <c r="B10291" t="s">
        <v>16</v>
      </c>
      <c r="C10291" t="s">
        <v>25</v>
      </c>
      <c r="D10291" t="s">
        <v>26</v>
      </c>
      <c r="E10291">
        <v>3910.94</v>
      </c>
      <c r="F10291" t="str">
        <f t="shared" si="960"/>
        <v>high</v>
      </c>
      <c r="G10291" t="str">
        <f t="shared" si="961"/>
        <v>high</v>
      </c>
      <c r="H10291">
        <v>0.14000000000000001</v>
      </c>
      <c r="I10291">
        <v>547.53160000000003</v>
      </c>
      <c r="J10291">
        <v>6</v>
      </c>
      <c r="K10291" s="4" t="s">
        <v>102</v>
      </c>
      <c r="L10291" s="3">
        <v>44938</v>
      </c>
      <c r="M10291" t="s">
        <v>28</v>
      </c>
      <c r="N10291" t="s">
        <v>36</v>
      </c>
      <c r="O10291">
        <v>356.18</v>
      </c>
      <c r="P10291" t="str">
        <f t="shared" si="962"/>
        <v>Not Good</v>
      </c>
      <c r="Q10291" t="str">
        <f t="shared" si="963"/>
        <v>high impact</v>
      </c>
      <c r="R10291" t="str">
        <f t="shared" si="964"/>
        <v>not good</v>
      </c>
      <c r="S10291" t="s">
        <v>30</v>
      </c>
      <c r="T10291" t="s">
        <v>30</v>
      </c>
      <c r="U10291">
        <v>3363.4083999999998</v>
      </c>
      <c r="V10291">
        <f t="shared" si="965"/>
        <v>3363.4083999999998</v>
      </c>
    </row>
    <row r="10292" spans="1:22" x14ac:dyDescent="0.35">
      <c r="A10292" t="s">
        <v>10776</v>
      </c>
      <c r="B10292" t="s">
        <v>32</v>
      </c>
      <c r="C10292" t="s">
        <v>33</v>
      </c>
      <c r="D10292" t="s">
        <v>18</v>
      </c>
      <c r="E10292">
        <v>3360.12</v>
      </c>
      <c r="F10292" t="str">
        <f t="shared" si="960"/>
        <v>high</v>
      </c>
      <c r="G10292" t="str">
        <f t="shared" si="961"/>
        <v>high</v>
      </c>
      <c r="H10292">
        <v>0.5</v>
      </c>
      <c r="I10292">
        <v>1680.06</v>
      </c>
      <c r="J10292">
        <v>4</v>
      </c>
      <c r="K10292" s="3">
        <v>45446</v>
      </c>
      <c r="L10292" s="3">
        <v>45599</v>
      </c>
      <c r="M10292" t="s">
        <v>43</v>
      </c>
      <c r="N10292" t="s">
        <v>29</v>
      </c>
      <c r="O10292">
        <v>482.28</v>
      </c>
      <c r="P10292" t="str">
        <f t="shared" si="962"/>
        <v>Not Good</v>
      </c>
      <c r="Q10292" t="str">
        <f t="shared" si="963"/>
        <v>high impact</v>
      </c>
      <c r="R10292" t="str">
        <f t="shared" si="964"/>
        <v>not good</v>
      </c>
      <c r="S10292" t="s">
        <v>22</v>
      </c>
      <c r="T10292" t="s">
        <v>22</v>
      </c>
      <c r="U10292">
        <v>1680.06</v>
      </c>
      <c r="V10292">
        <f t="shared" si="965"/>
        <v>1680.06</v>
      </c>
    </row>
    <row r="10293" spans="1:22" x14ac:dyDescent="0.35">
      <c r="A10293" t="s">
        <v>10777</v>
      </c>
      <c r="B10293" t="s">
        <v>32</v>
      </c>
      <c r="C10293" t="s">
        <v>39</v>
      </c>
      <c r="D10293" t="s">
        <v>46</v>
      </c>
      <c r="E10293">
        <v>3914.34</v>
      </c>
      <c r="F10293" t="str">
        <f t="shared" si="960"/>
        <v>high</v>
      </c>
      <c r="G10293" t="str">
        <f t="shared" si="961"/>
        <v>high</v>
      </c>
      <c r="H10293">
        <v>0.28999999999999998</v>
      </c>
      <c r="I10293">
        <v>1135.1586</v>
      </c>
      <c r="J10293">
        <v>7</v>
      </c>
      <c r="K10293" s="3">
        <v>44959</v>
      </c>
      <c r="L10293" s="3">
        <v>45048</v>
      </c>
      <c r="M10293" t="s">
        <v>43</v>
      </c>
      <c r="N10293" t="s">
        <v>21</v>
      </c>
      <c r="O10293">
        <v>218.38</v>
      </c>
      <c r="P10293" t="str">
        <f t="shared" si="962"/>
        <v>Not Good</v>
      </c>
      <c r="Q10293" t="str">
        <f t="shared" si="963"/>
        <v>high impact</v>
      </c>
      <c r="R10293" t="str">
        <f t="shared" si="964"/>
        <v>not good</v>
      </c>
      <c r="S10293" t="s">
        <v>37</v>
      </c>
      <c r="T10293" t="s">
        <v>37</v>
      </c>
      <c r="U10293">
        <v>2779.1813999999999</v>
      </c>
      <c r="V10293">
        <f t="shared" si="965"/>
        <v>2779.1813999999999</v>
      </c>
    </row>
    <row r="10294" spans="1:22" x14ac:dyDescent="0.35">
      <c r="A10294" t="s">
        <v>10778</v>
      </c>
      <c r="B10294" t="s">
        <v>32</v>
      </c>
      <c r="C10294" t="s">
        <v>17</v>
      </c>
      <c r="D10294" t="s">
        <v>18</v>
      </c>
      <c r="E10294">
        <v>2385.0300000000002</v>
      </c>
      <c r="F10294" t="str">
        <f t="shared" si="960"/>
        <v>high</v>
      </c>
      <c r="G10294" t="str">
        <f t="shared" si="961"/>
        <v>high</v>
      </c>
      <c r="H10294">
        <v>0.2</v>
      </c>
      <c r="I10294">
        <v>477.00599999999997</v>
      </c>
      <c r="J10294">
        <v>1</v>
      </c>
      <c r="K10294" s="4" t="s">
        <v>763</v>
      </c>
      <c r="L10294" s="3">
        <v>45419</v>
      </c>
      <c r="M10294" t="s">
        <v>20</v>
      </c>
      <c r="N10294" t="s">
        <v>29</v>
      </c>
      <c r="O10294">
        <v>546.23</v>
      </c>
      <c r="P10294" t="str">
        <f t="shared" si="962"/>
        <v>Good</v>
      </c>
      <c r="Q10294" t="str">
        <f t="shared" si="963"/>
        <v>high impact</v>
      </c>
      <c r="R10294" t="str">
        <f t="shared" si="964"/>
        <v>good</v>
      </c>
      <c r="S10294" t="s">
        <v>22</v>
      </c>
      <c r="T10294" t="s">
        <v>22</v>
      </c>
      <c r="U10294">
        <v>1908.0239999999999</v>
      </c>
      <c r="V10294">
        <f t="shared" si="965"/>
        <v>1908.0239999999999</v>
      </c>
    </row>
    <row r="10295" spans="1:22" x14ac:dyDescent="0.35">
      <c r="A10295" t="s">
        <v>10779</v>
      </c>
      <c r="B10295" t="s">
        <v>16</v>
      </c>
      <c r="C10295" t="s">
        <v>25</v>
      </c>
      <c r="D10295" t="s">
        <v>46</v>
      </c>
      <c r="E10295">
        <v>4588.7299999999996</v>
      </c>
      <c r="F10295" t="str">
        <f t="shared" si="960"/>
        <v>high</v>
      </c>
      <c r="G10295" t="str">
        <f t="shared" si="961"/>
        <v>high</v>
      </c>
      <c r="H10295">
        <v>0.44</v>
      </c>
      <c r="I10295">
        <v>2019.0411999999999</v>
      </c>
      <c r="J10295">
        <v>8</v>
      </c>
      <c r="K10295" s="3">
        <v>45109</v>
      </c>
      <c r="L10295" s="3">
        <v>45140</v>
      </c>
      <c r="M10295" t="s">
        <v>43</v>
      </c>
      <c r="N10295" t="s">
        <v>29</v>
      </c>
      <c r="O10295">
        <v>904.71</v>
      </c>
      <c r="P10295" t="str">
        <f t="shared" si="962"/>
        <v>Good</v>
      </c>
      <c r="Q10295" t="str">
        <f t="shared" si="963"/>
        <v>high impact</v>
      </c>
      <c r="R10295" t="str">
        <f t="shared" si="964"/>
        <v>good</v>
      </c>
      <c r="S10295" t="s">
        <v>37</v>
      </c>
      <c r="T10295" t="s">
        <v>37</v>
      </c>
      <c r="U10295">
        <v>2569.6887999999999</v>
      </c>
      <c r="V10295">
        <f t="shared" si="965"/>
        <v>2569.6887999999999</v>
      </c>
    </row>
    <row r="10296" spans="1:22" x14ac:dyDescent="0.35">
      <c r="A10296" t="s">
        <v>10780</v>
      </c>
      <c r="B10296" t="s">
        <v>58</v>
      </c>
      <c r="C10296" t="s">
        <v>33</v>
      </c>
      <c r="D10296" t="s">
        <v>50</v>
      </c>
      <c r="E10296">
        <v>3970.71</v>
      </c>
      <c r="F10296" t="str">
        <f t="shared" si="960"/>
        <v>high</v>
      </c>
      <c r="G10296" t="str">
        <f t="shared" si="961"/>
        <v>high</v>
      </c>
      <c r="H10296">
        <v>0.24</v>
      </c>
      <c r="I10296">
        <v>952.97040000000004</v>
      </c>
      <c r="J10296">
        <v>2</v>
      </c>
      <c r="K10296" s="4" t="s">
        <v>1051</v>
      </c>
      <c r="L10296" s="4" t="s">
        <v>221</v>
      </c>
      <c r="M10296" t="s">
        <v>20</v>
      </c>
      <c r="N10296" t="s">
        <v>36</v>
      </c>
      <c r="O10296">
        <v>1047.6199999999999</v>
      </c>
      <c r="P10296" t="str">
        <f t="shared" si="962"/>
        <v>Good</v>
      </c>
      <c r="Q10296" t="str">
        <f t="shared" si="963"/>
        <v>high impact</v>
      </c>
      <c r="R10296" t="str">
        <f t="shared" si="964"/>
        <v>good</v>
      </c>
      <c r="S10296" t="s">
        <v>22</v>
      </c>
      <c r="T10296" t="s">
        <v>22</v>
      </c>
      <c r="U10296">
        <v>3017.7395999999999</v>
      </c>
      <c r="V10296">
        <f t="shared" si="965"/>
        <v>3017.7395999999999</v>
      </c>
    </row>
    <row r="10297" spans="1:22" x14ac:dyDescent="0.35">
      <c r="A10297" t="s">
        <v>10781</v>
      </c>
      <c r="B10297" t="s">
        <v>24</v>
      </c>
      <c r="C10297" t="s">
        <v>39</v>
      </c>
      <c r="D10297" t="s">
        <v>18</v>
      </c>
      <c r="E10297">
        <v>1615.22</v>
      </c>
      <c r="F10297" t="str">
        <f t="shared" si="960"/>
        <v>medium</v>
      </c>
      <c r="G10297" t="str">
        <f t="shared" si="961"/>
        <v>low</v>
      </c>
      <c r="H10297">
        <v>0.15</v>
      </c>
      <c r="I10297">
        <v>242.28299999999999</v>
      </c>
      <c r="J10297">
        <v>4</v>
      </c>
      <c r="K10297" s="3">
        <v>45359</v>
      </c>
      <c r="L10297" s="3">
        <v>45451</v>
      </c>
      <c r="M10297" t="s">
        <v>20</v>
      </c>
      <c r="N10297" t="s">
        <v>29</v>
      </c>
      <c r="O10297">
        <v>148.38</v>
      </c>
      <c r="P10297" t="str">
        <f t="shared" si="962"/>
        <v>Not Good</v>
      </c>
      <c r="Q10297" t="str">
        <f t="shared" si="963"/>
        <v>high impact</v>
      </c>
      <c r="R10297" t="str">
        <f t="shared" si="964"/>
        <v>not good</v>
      </c>
      <c r="S10297" t="s">
        <v>72</v>
      </c>
      <c r="T10297" t="s">
        <v>72</v>
      </c>
      <c r="U10297">
        <v>1372.9369999999999</v>
      </c>
      <c r="V10297">
        <f t="shared" si="965"/>
        <v>1372.9369999999999</v>
      </c>
    </row>
    <row r="10298" spans="1:22" x14ac:dyDescent="0.35">
      <c r="A10298" t="s">
        <v>10782</v>
      </c>
      <c r="B10298" t="s">
        <v>32</v>
      </c>
      <c r="C10298" t="s">
        <v>17</v>
      </c>
      <c r="D10298" t="s">
        <v>34</v>
      </c>
      <c r="E10298">
        <v>4747.55</v>
      </c>
      <c r="F10298" t="str">
        <f t="shared" si="960"/>
        <v>high</v>
      </c>
      <c r="G10298" t="str">
        <f t="shared" si="961"/>
        <v>high</v>
      </c>
      <c r="H10298">
        <v>0.08</v>
      </c>
      <c r="I10298">
        <v>379.80399999999997</v>
      </c>
      <c r="J10298">
        <v>7</v>
      </c>
      <c r="K10298" s="4" t="s">
        <v>485</v>
      </c>
      <c r="L10298" s="4" t="s">
        <v>784</v>
      </c>
      <c r="M10298" t="s">
        <v>28</v>
      </c>
      <c r="N10298" t="s">
        <v>21</v>
      </c>
      <c r="O10298">
        <v>1343.68</v>
      </c>
      <c r="P10298" t="str">
        <f t="shared" si="962"/>
        <v>Good</v>
      </c>
      <c r="Q10298" t="str">
        <f t="shared" si="963"/>
        <v>high impact</v>
      </c>
      <c r="R10298" t="str">
        <f t="shared" si="964"/>
        <v>good</v>
      </c>
      <c r="S10298" t="s">
        <v>72</v>
      </c>
      <c r="T10298" t="s">
        <v>72</v>
      </c>
      <c r="U10298">
        <v>4367.7460000000001</v>
      </c>
      <c r="V10298">
        <f t="shared" si="965"/>
        <v>4367.7460000000001</v>
      </c>
    </row>
    <row r="10299" spans="1:22" x14ac:dyDescent="0.35">
      <c r="A10299" t="s">
        <v>10783</v>
      </c>
      <c r="B10299" t="s">
        <v>32</v>
      </c>
      <c r="C10299" t="s">
        <v>25</v>
      </c>
      <c r="D10299" t="s">
        <v>46</v>
      </c>
      <c r="E10299">
        <v>4809.17</v>
      </c>
      <c r="F10299" t="str">
        <f t="shared" si="960"/>
        <v>high</v>
      </c>
      <c r="G10299" t="str">
        <f t="shared" si="961"/>
        <v>high</v>
      </c>
      <c r="H10299">
        <v>0.37</v>
      </c>
      <c r="I10299">
        <v>1779.3929000000001</v>
      </c>
      <c r="J10299">
        <v>8</v>
      </c>
      <c r="K10299" s="4" t="s">
        <v>368</v>
      </c>
      <c r="L10299" s="4" t="s">
        <v>162</v>
      </c>
      <c r="M10299" t="s">
        <v>28</v>
      </c>
      <c r="N10299" t="s">
        <v>21</v>
      </c>
      <c r="O10299">
        <v>1324.74</v>
      </c>
      <c r="P10299" t="str">
        <f t="shared" si="962"/>
        <v>Good</v>
      </c>
      <c r="Q10299" t="str">
        <f t="shared" si="963"/>
        <v>high impact</v>
      </c>
      <c r="R10299" t="str">
        <f t="shared" si="964"/>
        <v>good</v>
      </c>
      <c r="S10299" t="s">
        <v>72</v>
      </c>
      <c r="T10299" t="s">
        <v>72</v>
      </c>
      <c r="U10299">
        <v>3029.7770999999998</v>
      </c>
      <c r="V10299">
        <f t="shared" si="965"/>
        <v>3029.7770999999998</v>
      </c>
    </row>
    <row r="10300" spans="1:22" x14ac:dyDescent="0.35">
      <c r="A10300" t="s">
        <v>10784</v>
      </c>
      <c r="B10300" t="s">
        <v>32</v>
      </c>
      <c r="C10300" t="s">
        <v>33</v>
      </c>
      <c r="D10300" t="s">
        <v>18</v>
      </c>
      <c r="E10300">
        <v>2133.7600000000002</v>
      </c>
      <c r="F10300" t="str">
        <f t="shared" si="960"/>
        <v>high</v>
      </c>
      <c r="G10300" t="str">
        <f t="shared" si="961"/>
        <v>high</v>
      </c>
      <c r="H10300">
        <v>0.3</v>
      </c>
      <c r="I10300">
        <v>640.12800000000004</v>
      </c>
      <c r="J10300">
        <v>9</v>
      </c>
      <c r="K10300" s="3">
        <v>45114</v>
      </c>
      <c r="L10300" s="3">
        <v>45145</v>
      </c>
      <c r="M10300" t="s">
        <v>43</v>
      </c>
      <c r="N10300" t="s">
        <v>36</v>
      </c>
      <c r="O10300">
        <v>393.45</v>
      </c>
      <c r="P10300" t="str">
        <f t="shared" si="962"/>
        <v>Not Good</v>
      </c>
      <c r="Q10300" t="str">
        <f t="shared" si="963"/>
        <v>high impact</v>
      </c>
      <c r="R10300" t="str">
        <f t="shared" si="964"/>
        <v>not good</v>
      </c>
      <c r="S10300" t="s">
        <v>72</v>
      </c>
      <c r="T10300" t="s">
        <v>72</v>
      </c>
      <c r="U10300">
        <v>1493.6320000000001</v>
      </c>
      <c r="V10300">
        <f t="shared" si="965"/>
        <v>1493.6320000000001</v>
      </c>
    </row>
    <row r="10301" spans="1:22" x14ac:dyDescent="0.35">
      <c r="A10301" t="s">
        <v>10785</v>
      </c>
      <c r="B10301" t="s">
        <v>58</v>
      </c>
      <c r="C10301" t="s">
        <v>39</v>
      </c>
      <c r="D10301" t="s">
        <v>34</v>
      </c>
      <c r="E10301">
        <v>3294.61</v>
      </c>
      <c r="F10301" t="str">
        <f t="shared" si="960"/>
        <v>high</v>
      </c>
      <c r="G10301" t="str">
        <f t="shared" si="961"/>
        <v>high</v>
      </c>
      <c r="H10301">
        <v>0.05</v>
      </c>
      <c r="I10301">
        <v>164.73050000000001</v>
      </c>
      <c r="J10301">
        <v>5</v>
      </c>
      <c r="K10301" s="4" t="s">
        <v>1129</v>
      </c>
      <c r="L10301" s="4" t="s">
        <v>676</v>
      </c>
      <c r="M10301" t="s">
        <v>20</v>
      </c>
      <c r="N10301" t="s">
        <v>36</v>
      </c>
      <c r="O10301">
        <v>466.86</v>
      </c>
      <c r="P10301" t="str">
        <f t="shared" si="962"/>
        <v>Not Good</v>
      </c>
      <c r="Q10301" t="str">
        <f t="shared" si="963"/>
        <v>high impact</v>
      </c>
      <c r="R10301" t="str">
        <f t="shared" si="964"/>
        <v>not good</v>
      </c>
      <c r="S10301" t="s">
        <v>30</v>
      </c>
      <c r="T10301" t="s">
        <v>30</v>
      </c>
      <c r="U10301">
        <v>3129.8795</v>
      </c>
      <c r="V10301">
        <f t="shared" si="965"/>
        <v>3129.8795</v>
      </c>
    </row>
    <row r="10302" spans="1:22" x14ac:dyDescent="0.35">
      <c r="A10302" t="s">
        <v>10786</v>
      </c>
      <c r="B10302" t="s">
        <v>58</v>
      </c>
      <c r="C10302" t="s">
        <v>17</v>
      </c>
      <c r="D10302" t="s">
        <v>26</v>
      </c>
      <c r="E10302">
        <v>4092.37</v>
      </c>
      <c r="F10302" t="str">
        <f t="shared" si="960"/>
        <v>high</v>
      </c>
      <c r="G10302" t="str">
        <f t="shared" si="961"/>
        <v>high</v>
      </c>
      <c r="H10302">
        <v>0.3</v>
      </c>
      <c r="I10302">
        <v>1227.711</v>
      </c>
      <c r="J10302">
        <v>9</v>
      </c>
      <c r="K10302" s="4" t="s">
        <v>458</v>
      </c>
      <c r="L10302" s="4" t="s">
        <v>2552</v>
      </c>
      <c r="M10302" t="s">
        <v>20</v>
      </c>
      <c r="N10302" t="s">
        <v>21</v>
      </c>
      <c r="O10302">
        <v>1090.5999999999999</v>
      </c>
      <c r="P10302" t="str">
        <f t="shared" si="962"/>
        <v>Good</v>
      </c>
      <c r="Q10302" t="str">
        <f t="shared" si="963"/>
        <v>high impact</v>
      </c>
      <c r="R10302" t="str">
        <f t="shared" si="964"/>
        <v>good</v>
      </c>
      <c r="S10302" t="s">
        <v>47</v>
      </c>
      <c r="T10302" t="s">
        <v>47</v>
      </c>
      <c r="U10302">
        <v>2864.6590000000001</v>
      </c>
      <c r="V10302">
        <f t="shared" si="965"/>
        <v>2864.6590000000001</v>
      </c>
    </row>
    <row r="10303" spans="1:22" x14ac:dyDescent="0.35">
      <c r="A10303" t="s">
        <v>10787</v>
      </c>
      <c r="B10303" t="s">
        <v>16</v>
      </c>
      <c r="C10303" t="s">
        <v>25</v>
      </c>
      <c r="D10303" t="s">
        <v>50</v>
      </c>
      <c r="E10303">
        <v>4104.7700000000004</v>
      </c>
      <c r="F10303" t="str">
        <f t="shared" si="960"/>
        <v>high</v>
      </c>
      <c r="G10303" t="str">
        <f t="shared" si="961"/>
        <v>high</v>
      </c>
      <c r="H10303">
        <v>0.08</v>
      </c>
      <c r="I10303">
        <v>328.38159999999999</v>
      </c>
      <c r="J10303">
        <v>9</v>
      </c>
      <c r="K10303" s="4" t="s">
        <v>660</v>
      </c>
      <c r="L10303" s="3">
        <v>45447</v>
      </c>
      <c r="M10303" t="s">
        <v>20</v>
      </c>
      <c r="N10303" t="s">
        <v>29</v>
      </c>
      <c r="O10303">
        <v>1170.9100000000001</v>
      </c>
      <c r="P10303" t="str">
        <f t="shared" si="962"/>
        <v>Good</v>
      </c>
      <c r="Q10303" t="str">
        <f t="shared" si="963"/>
        <v>high impact</v>
      </c>
      <c r="R10303" t="str">
        <f t="shared" si="964"/>
        <v>good</v>
      </c>
      <c r="S10303" t="s">
        <v>56</v>
      </c>
      <c r="T10303" t="s">
        <v>56</v>
      </c>
      <c r="U10303">
        <v>3776.3883999999998</v>
      </c>
      <c r="V10303">
        <f t="shared" si="965"/>
        <v>3776.3883999999998</v>
      </c>
    </row>
    <row r="10304" spans="1:22" x14ac:dyDescent="0.35">
      <c r="A10304" t="s">
        <v>10788</v>
      </c>
      <c r="B10304" t="s">
        <v>58</v>
      </c>
      <c r="C10304" t="s">
        <v>33</v>
      </c>
      <c r="D10304" t="s">
        <v>50</v>
      </c>
      <c r="E10304">
        <v>169.21</v>
      </c>
      <c r="F10304" t="str">
        <f t="shared" si="960"/>
        <v>low</v>
      </c>
      <c r="G10304" t="str">
        <f t="shared" si="961"/>
        <v>low</v>
      </c>
      <c r="H10304">
        <v>0.49</v>
      </c>
      <c r="I10304">
        <v>82.912899999999993</v>
      </c>
      <c r="J10304">
        <v>3</v>
      </c>
      <c r="K10304" s="4" t="s">
        <v>87</v>
      </c>
      <c r="L10304" s="3">
        <v>45809</v>
      </c>
      <c r="M10304" t="s">
        <v>20</v>
      </c>
      <c r="N10304" t="s">
        <v>29</v>
      </c>
      <c r="O10304">
        <v>15.3</v>
      </c>
      <c r="P10304" t="str">
        <f t="shared" si="962"/>
        <v>Not Good</v>
      </c>
      <c r="Q10304" t="str">
        <f t="shared" si="963"/>
        <v>high impact</v>
      </c>
      <c r="R10304" t="str">
        <f t="shared" si="964"/>
        <v>not good</v>
      </c>
      <c r="S10304" t="s">
        <v>72</v>
      </c>
      <c r="T10304" t="s">
        <v>72</v>
      </c>
      <c r="U10304">
        <v>86.2971</v>
      </c>
      <c r="V10304">
        <f t="shared" si="965"/>
        <v>86.2971</v>
      </c>
    </row>
    <row r="10305" spans="1:22" x14ac:dyDescent="0.35">
      <c r="A10305" t="s">
        <v>10789</v>
      </c>
      <c r="B10305" t="s">
        <v>24</v>
      </c>
      <c r="C10305" t="s">
        <v>39</v>
      </c>
      <c r="D10305" t="s">
        <v>26</v>
      </c>
      <c r="E10305">
        <v>3182.17</v>
      </c>
      <c r="F10305" t="str">
        <f t="shared" si="960"/>
        <v>high</v>
      </c>
      <c r="G10305" t="str">
        <f t="shared" si="961"/>
        <v>high</v>
      </c>
      <c r="H10305">
        <v>0.13</v>
      </c>
      <c r="I10305">
        <v>413.68209999999999</v>
      </c>
      <c r="J10305">
        <v>7</v>
      </c>
      <c r="K10305" s="4" t="s">
        <v>340</v>
      </c>
      <c r="L10305" s="4" t="s">
        <v>126</v>
      </c>
      <c r="M10305" t="s">
        <v>28</v>
      </c>
      <c r="N10305" t="s">
        <v>36</v>
      </c>
      <c r="O10305">
        <v>619.1</v>
      </c>
      <c r="P10305" t="str">
        <f t="shared" si="962"/>
        <v>Good</v>
      </c>
      <c r="Q10305" t="str">
        <f t="shared" si="963"/>
        <v>high impact</v>
      </c>
      <c r="R10305" t="str">
        <f t="shared" si="964"/>
        <v>good</v>
      </c>
      <c r="S10305" t="s">
        <v>72</v>
      </c>
      <c r="T10305" t="s">
        <v>72</v>
      </c>
      <c r="U10305">
        <v>2768.4879000000001</v>
      </c>
      <c r="V10305">
        <f t="shared" si="965"/>
        <v>2768.4879000000001</v>
      </c>
    </row>
    <row r="10306" spans="1:22" x14ac:dyDescent="0.35">
      <c r="A10306" t="s">
        <v>10790</v>
      </c>
      <c r="B10306" t="s">
        <v>16</v>
      </c>
      <c r="C10306" t="s">
        <v>17</v>
      </c>
      <c r="D10306" t="s">
        <v>18</v>
      </c>
      <c r="E10306">
        <v>4871.13</v>
      </c>
      <c r="F10306" t="str">
        <f t="shared" si="960"/>
        <v>high</v>
      </c>
      <c r="G10306" t="str">
        <f t="shared" si="961"/>
        <v>high</v>
      </c>
      <c r="H10306">
        <v>0.35</v>
      </c>
      <c r="I10306">
        <v>1704.8955000000001</v>
      </c>
      <c r="J10306">
        <v>8</v>
      </c>
      <c r="K10306" s="3">
        <v>45509</v>
      </c>
      <c r="L10306" s="3">
        <v>45631</v>
      </c>
      <c r="M10306" t="s">
        <v>43</v>
      </c>
      <c r="N10306" t="s">
        <v>21</v>
      </c>
      <c r="O10306">
        <v>856.22</v>
      </c>
      <c r="P10306" t="str">
        <f t="shared" si="962"/>
        <v>Good</v>
      </c>
      <c r="Q10306" t="str">
        <f t="shared" si="963"/>
        <v>high impact</v>
      </c>
      <c r="R10306" t="str">
        <f t="shared" si="964"/>
        <v>good</v>
      </c>
      <c r="S10306" t="s">
        <v>47</v>
      </c>
      <c r="T10306" t="s">
        <v>47</v>
      </c>
      <c r="U10306">
        <v>3166.2345</v>
      </c>
      <c r="V10306">
        <f t="shared" si="965"/>
        <v>3166.2345</v>
      </c>
    </row>
    <row r="10307" spans="1:22" x14ac:dyDescent="0.35">
      <c r="A10307" t="s">
        <v>10791</v>
      </c>
      <c r="B10307" t="s">
        <v>16</v>
      </c>
      <c r="C10307" t="s">
        <v>25</v>
      </c>
      <c r="D10307" t="s">
        <v>26</v>
      </c>
      <c r="E10307">
        <v>1233.5999999999999</v>
      </c>
      <c r="F10307" t="str">
        <f t="shared" ref="F10307:F10370" si="966">IF(E10307&gt;2000,"high",IF(E10307&gt;1000,"medium","low"))</f>
        <v>medium</v>
      </c>
      <c r="G10307" t="str">
        <f t="shared" ref="G10307:G10370" si="967">IF(E10307&gt;2000,"high","low")</f>
        <v>low</v>
      </c>
      <c r="H10307">
        <v>0.33</v>
      </c>
      <c r="I10307">
        <v>407.08800000000002</v>
      </c>
      <c r="J10307">
        <v>1</v>
      </c>
      <c r="K10307" s="4" t="s">
        <v>563</v>
      </c>
      <c r="L10307" s="3">
        <v>45413</v>
      </c>
      <c r="M10307" t="s">
        <v>20</v>
      </c>
      <c r="N10307" t="s">
        <v>21</v>
      </c>
      <c r="O10307">
        <v>227.08</v>
      </c>
      <c r="P10307" t="str">
        <f t="shared" ref="P10307:P10370" si="968">IF(AND(E10307&gt;1000,O10307&gt;500),"Good","Not Good")</f>
        <v>Not Good</v>
      </c>
      <c r="Q10307" t="str">
        <f t="shared" ref="Q10307:Q10370" si="969">IF(OR(E10307&gt;1000,H10307&gt;0.2),"high impact","normal")</f>
        <v>high impact</v>
      </c>
      <c r="R10307" t="str">
        <f t="shared" ref="R10307:R10370" si="970">IF(NOT(AND(E10307&gt;2000,O10307&gt;500)),"not good","good")</f>
        <v>not good</v>
      </c>
      <c r="S10307" t="s">
        <v>56</v>
      </c>
      <c r="T10307" t="s">
        <v>56</v>
      </c>
      <c r="U10307">
        <v>826.51199999999994</v>
      </c>
      <c r="V10307">
        <f t="shared" ref="V10307:V10370" si="971">IFERROR(U10307,0)</f>
        <v>826.51199999999994</v>
      </c>
    </row>
    <row r="10308" spans="1:22" x14ac:dyDescent="0.35">
      <c r="A10308" t="s">
        <v>10792</v>
      </c>
      <c r="B10308" t="s">
        <v>24</v>
      </c>
      <c r="C10308" t="s">
        <v>33</v>
      </c>
      <c r="D10308" t="s">
        <v>34</v>
      </c>
      <c r="E10308">
        <v>3998.48</v>
      </c>
      <c r="F10308" t="str">
        <f t="shared" si="966"/>
        <v>high</v>
      </c>
      <c r="G10308" t="str">
        <f t="shared" si="967"/>
        <v>high</v>
      </c>
      <c r="H10308">
        <v>0.35</v>
      </c>
      <c r="I10308">
        <v>1399.4680000000001</v>
      </c>
      <c r="J10308">
        <v>5</v>
      </c>
      <c r="K10308" s="4" t="s">
        <v>1000</v>
      </c>
      <c r="L10308" s="4" t="s">
        <v>408</v>
      </c>
      <c r="M10308" t="s">
        <v>43</v>
      </c>
      <c r="N10308" t="s">
        <v>21</v>
      </c>
      <c r="O10308">
        <v>269.07</v>
      </c>
      <c r="P10308" t="str">
        <f t="shared" si="968"/>
        <v>Not Good</v>
      </c>
      <c r="Q10308" t="str">
        <f t="shared" si="969"/>
        <v>high impact</v>
      </c>
      <c r="R10308" t="str">
        <f t="shared" si="970"/>
        <v>not good</v>
      </c>
      <c r="S10308" t="s">
        <v>37</v>
      </c>
      <c r="T10308" t="s">
        <v>37</v>
      </c>
      <c r="U10308">
        <v>2599.0120000000002</v>
      </c>
      <c r="V10308">
        <f t="shared" si="971"/>
        <v>2599.0120000000002</v>
      </c>
    </row>
    <row r="10309" spans="1:22" x14ac:dyDescent="0.35">
      <c r="A10309" t="s">
        <v>10793</v>
      </c>
      <c r="B10309" t="s">
        <v>24</v>
      </c>
      <c r="C10309" t="s">
        <v>39</v>
      </c>
      <c r="D10309" t="s">
        <v>46</v>
      </c>
      <c r="E10309">
        <v>2717.81</v>
      </c>
      <c r="F10309" t="str">
        <f t="shared" si="966"/>
        <v>high</v>
      </c>
      <c r="G10309" t="str">
        <f t="shared" si="967"/>
        <v>high</v>
      </c>
      <c r="H10309">
        <v>0.21</v>
      </c>
      <c r="I10309">
        <v>570.74009999999998</v>
      </c>
      <c r="J10309">
        <v>1</v>
      </c>
      <c r="K10309" s="4" t="s">
        <v>770</v>
      </c>
      <c r="L10309" s="4" t="s">
        <v>215</v>
      </c>
      <c r="M10309" t="s">
        <v>43</v>
      </c>
      <c r="N10309" t="s">
        <v>21</v>
      </c>
      <c r="O10309">
        <v>395.31</v>
      </c>
      <c r="P10309" t="str">
        <f t="shared" si="968"/>
        <v>Not Good</v>
      </c>
      <c r="Q10309" t="str">
        <f t="shared" si="969"/>
        <v>high impact</v>
      </c>
      <c r="R10309" t="str">
        <f t="shared" si="970"/>
        <v>not good</v>
      </c>
      <c r="S10309" t="s">
        <v>56</v>
      </c>
      <c r="T10309" t="s">
        <v>56</v>
      </c>
      <c r="U10309">
        <v>2147.0699</v>
      </c>
      <c r="V10309">
        <f t="shared" si="971"/>
        <v>2147.0699</v>
      </c>
    </row>
    <row r="10310" spans="1:22" x14ac:dyDescent="0.35">
      <c r="A10310" t="s">
        <v>10794</v>
      </c>
      <c r="B10310" t="s">
        <v>24</v>
      </c>
      <c r="C10310" t="s">
        <v>17</v>
      </c>
      <c r="D10310" t="s">
        <v>18</v>
      </c>
      <c r="E10310">
        <v>1185.2</v>
      </c>
      <c r="F10310" t="str">
        <f t="shared" si="966"/>
        <v>medium</v>
      </c>
      <c r="G10310" t="str">
        <f t="shared" si="967"/>
        <v>low</v>
      </c>
      <c r="H10310">
        <v>0.04</v>
      </c>
      <c r="I10310">
        <v>47.408000000000001</v>
      </c>
      <c r="J10310">
        <v>3</v>
      </c>
      <c r="K10310" s="4" t="s">
        <v>718</v>
      </c>
      <c r="L10310" s="3">
        <v>44968</v>
      </c>
      <c r="M10310" t="s">
        <v>28</v>
      </c>
      <c r="N10310" t="s">
        <v>29</v>
      </c>
      <c r="O10310">
        <v>103.41</v>
      </c>
      <c r="P10310" t="str">
        <f t="shared" si="968"/>
        <v>Not Good</v>
      </c>
      <c r="Q10310" t="str">
        <f t="shared" si="969"/>
        <v>high impact</v>
      </c>
      <c r="R10310" t="str">
        <f t="shared" si="970"/>
        <v>not good</v>
      </c>
      <c r="S10310" t="s">
        <v>22</v>
      </c>
      <c r="T10310" t="s">
        <v>22</v>
      </c>
      <c r="U10310">
        <v>1137.7919999999999</v>
      </c>
      <c r="V10310">
        <f t="shared" si="971"/>
        <v>1137.7919999999999</v>
      </c>
    </row>
    <row r="10311" spans="1:22" x14ac:dyDescent="0.35">
      <c r="A10311" t="s">
        <v>10795</v>
      </c>
      <c r="B10311" t="s">
        <v>16</v>
      </c>
      <c r="C10311" t="s">
        <v>25</v>
      </c>
      <c r="D10311" t="s">
        <v>46</v>
      </c>
      <c r="E10311">
        <v>350.09</v>
      </c>
      <c r="F10311" t="str">
        <f t="shared" si="966"/>
        <v>low</v>
      </c>
      <c r="G10311" t="str">
        <f t="shared" si="967"/>
        <v>low</v>
      </c>
      <c r="H10311">
        <v>0.49</v>
      </c>
      <c r="I10311">
        <v>171.54409999999999</v>
      </c>
      <c r="J10311">
        <v>2</v>
      </c>
      <c r="K10311" s="3">
        <v>45514</v>
      </c>
      <c r="L10311" s="3">
        <v>45575</v>
      </c>
      <c r="M10311" t="s">
        <v>43</v>
      </c>
      <c r="N10311" t="s">
        <v>29</v>
      </c>
      <c r="O10311">
        <v>93.84</v>
      </c>
      <c r="P10311" t="str">
        <f t="shared" si="968"/>
        <v>Not Good</v>
      </c>
      <c r="Q10311" t="str">
        <f t="shared" si="969"/>
        <v>high impact</v>
      </c>
      <c r="R10311" t="str">
        <f t="shared" si="970"/>
        <v>not good</v>
      </c>
      <c r="S10311" t="s">
        <v>37</v>
      </c>
      <c r="T10311" t="s">
        <v>37</v>
      </c>
      <c r="U10311">
        <v>178.54589999999999</v>
      </c>
      <c r="V10311">
        <f t="shared" si="971"/>
        <v>178.54589999999999</v>
      </c>
    </row>
    <row r="10312" spans="1:22" x14ac:dyDescent="0.35">
      <c r="A10312" t="s">
        <v>10796</v>
      </c>
      <c r="B10312" t="s">
        <v>16</v>
      </c>
      <c r="C10312" t="s">
        <v>33</v>
      </c>
      <c r="D10312" t="s">
        <v>26</v>
      </c>
      <c r="E10312">
        <v>3823.62</v>
      </c>
      <c r="F10312" t="str">
        <f t="shared" si="966"/>
        <v>high</v>
      </c>
      <c r="G10312" t="str">
        <f t="shared" si="967"/>
        <v>high</v>
      </c>
      <c r="H10312">
        <v>0.1</v>
      </c>
      <c r="I10312">
        <v>382.36200000000002</v>
      </c>
      <c r="J10312">
        <v>2</v>
      </c>
      <c r="K10312" s="3">
        <v>45173</v>
      </c>
      <c r="L10312" s="3">
        <v>45264</v>
      </c>
      <c r="M10312" t="s">
        <v>28</v>
      </c>
      <c r="N10312" t="s">
        <v>36</v>
      </c>
      <c r="O10312">
        <v>625.20000000000005</v>
      </c>
      <c r="P10312" t="str">
        <f t="shared" si="968"/>
        <v>Good</v>
      </c>
      <c r="Q10312" t="str">
        <f t="shared" si="969"/>
        <v>high impact</v>
      </c>
      <c r="R10312" t="str">
        <f t="shared" si="970"/>
        <v>good</v>
      </c>
      <c r="S10312" t="s">
        <v>37</v>
      </c>
      <c r="T10312" t="s">
        <v>37</v>
      </c>
      <c r="U10312">
        <v>3441.2579999999998</v>
      </c>
      <c r="V10312">
        <f t="shared" si="971"/>
        <v>3441.2579999999998</v>
      </c>
    </row>
    <row r="10313" spans="1:22" x14ac:dyDescent="0.35">
      <c r="A10313" t="s">
        <v>10797</v>
      </c>
      <c r="B10313" t="s">
        <v>16</v>
      </c>
      <c r="C10313" t="s">
        <v>39</v>
      </c>
      <c r="D10313" t="s">
        <v>50</v>
      </c>
      <c r="E10313">
        <v>1650.7</v>
      </c>
      <c r="F10313" t="str">
        <f t="shared" si="966"/>
        <v>medium</v>
      </c>
      <c r="G10313" t="str">
        <f t="shared" si="967"/>
        <v>low</v>
      </c>
      <c r="H10313">
        <v>0.38</v>
      </c>
      <c r="I10313">
        <v>627.26599999999996</v>
      </c>
      <c r="J10313">
        <v>4</v>
      </c>
      <c r="K10313" s="3">
        <v>45542</v>
      </c>
      <c r="L10313" s="4" t="s">
        <v>268</v>
      </c>
      <c r="M10313" t="s">
        <v>20</v>
      </c>
      <c r="N10313" t="s">
        <v>36</v>
      </c>
      <c r="O10313">
        <v>428.13</v>
      </c>
      <c r="P10313" t="str">
        <f t="shared" si="968"/>
        <v>Not Good</v>
      </c>
      <c r="Q10313" t="str">
        <f t="shared" si="969"/>
        <v>high impact</v>
      </c>
      <c r="R10313" t="str">
        <f t="shared" si="970"/>
        <v>not good</v>
      </c>
      <c r="S10313" t="s">
        <v>22</v>
      </c>
      <c r="T10313" t="s">
        <v>22</v>
      </c>
      <c r="U10313">
        <v>1023.434</v>
      </c>
      <c r="V10313">
        <f t="shared" si="971"/>
        <v>1023.434</v>
      </c>
    </row>
    <row r="10314" spans="1:22" x14ac:dyDescent="0.35">
      <c r="A10314" t="s">
        <v>10798</v>
      </c>
      <c r="B10314" t="s">
        <v>24</v>
      </c>
      <c r="C10314" t="s">
        <v>17</v>
      </c>
      <c r="D10314" t="s">
        <v>46</v>
      </c>
      <c r="E10314">
        <v>1940.37</v>
      </c>
      <c r="F10314" t="str">
        <f t="shared" si="966"/>
        <v>medium</v>
      </c>
      <c r="G10314" t="str">
        <f t="shared" si="967"/>
        <v>low</v>
      </c>
      <c r="H10314">
        <v>7.0000000000000007E-2</v>
      </c>
      <c r="I10314">
        <v>135.82589999999999</v>
      </c>
      <c r="J10314">
        <v>5</v>
      </c>
      <c r="K10314" s="4" t="s">
        <v>767</v>
      </c>
      <c r="L10314" s="4" t="s">
        <v>756</v>
      </c>
      <c r="M10314" t="s">
        <v>43</v>
      </c>
      <c r="N10314" t="s">
        <v>36</v>
      </c>
      <c r="O10314">
        <v>202.49</v>
      </c>
      <c r="P10314" t="str">
        <f t="shared" si="968"/>
        <v>Not Good</v>
      </c>
      <c r="Q10314" t="str">
        <f t="shared" si="969"/>
        <v>high impact</v>
      </c>
      <c r="R10314" t="str">
        <f t="shared" si="970"/>
        <v>not good</v>
      </c>
      <c r="S10314" t="s">
        <v>72</v>
      </c>
      <c r="T10314" t="s">
        <v>72</v>
      </c>
      <c r="U10314">
        <v>1804.5441000000001</v>
      </c>
      <c r="V10314">
        <f t="shared" si="971"/>
        <v>1804.5441000000001</v>
      </c>
    </row>
    <row r="10315" spans="1:22" x14ac:dyDescent="0.35">
      <c r="A10315" t="s">
        <v>10799</v>
      </c>
      <c r="B10315" t="s">
        <v>24</v>
      </c>
      <c r="C10315" t="s">
        <v>25</v>
      </c>
      <c r="D10315" t="s">
        <v>46</v>
      </c>
      <c r="E10315">
        <v>2477.63</v>
      </c>
      <c r="F10315" t="str">
        <f t="shared" si="966"/>
        <v>high</v>
      </c>
      <c r="G10315" t="str">
        <f t="shared" si="967"/>
        <v>high</v>
      </c>
      <c r="H10315">
        <v>0.14000000000000001</v>
      </c>
      <c r="I10315">
        <v>346.8682</v>
      </c>
      <c r="J10315">
        <v>1</v>
      </c>
      <c r="K10315" s="4" t="s">
        <v>567</v>
      </c>
      <c r="L10315" s="4" t="s">
        <v>261</v>
      </c>
      <c r="M10315" t="s">
        <v>20</v>
      </c>
      <c r="N10315" t="s">
        <v>21</v>
      </c>
      <c r="O10315">
        <v>659.36</v>
      </c>
      <c r="P10315" t="str">
        <f t="shared" si="968"/>
        <v>Good</v>
      </c>
      <c r="Q10315" t="str">
        <f t="shared" si="969"/>
        <v>high impact</v>
      </c>
      <c r="R10315" t="str">
        <f t="shared" si="970"/>
        <v>good</v>
      </c>
      <c r="S10315" t="s">
        <v>56</v>
      </c>
      <c r="T10315" t="s">
        <v>56</v>
      </c>
      <c r="U10315">
        <v>2130.7618000000002</v>
      </c>
      <c r="V10315">
        <f t="shared" si="971"/>
        <v>2130.7618000000002</v>
      </c>
    </row>
    <row r="10316" spans="1:22" x14ac:dyDescent="0.35">
      <c r="A10316" t="s">
        <v>10800</v>
      </c>
      <c r="B10316" t="s">
        <v>32</v>
      </c>
      <c r="C10316" t="s">
        <v>33</v>
      </c>
      <c r="D10316" t="s">
        <v>50</v>
      </c>
      <c r="E10316">
        <v>2585.2600000000002</v>
      </c>
      <c r="F10316" t="str">
        <f t="shared" si="966"/>
        <v>high</v>
      </c>
      <c r="G10316" t="str">
        <f t="shared" si="967"/>
        <v>high</v>
      </c>
      <c r="H10316">
        <v>0.28000000000000003</v>
      </c>
      <c r="I10316">
        <v>723.87279999999998</v>
      </c>
      <c r="J10316">
        <v>6</v>
      </c>
      <c r="K10316" s="4" t="s">
        <v>600</v>
      </c>
      <c r="L10316" s="4" t="s">
        <v>535</v>
      </c>
      <c r="M10316" t="s">
        <v>20</v>
      </c>
      <c r="N10316" t="s">
        <v>36</v>
      </c>
      <c r="O10316">
        <v>219.37</v>
      </c>
      <c r="P10316" t="str">
        <f t="shared" si="968"/>
        <v>Not Good</v>
      </c>
      <c r="Q10316" t="str">
        <f t="shared" si="969"/>
        <v>high impact</v>
      </c>
      <c r="R10316" t="str">
        <f t="shared" si="970"/>
        <v>not good</v>
      </c>
      <c r="S10316" t="s">
        <v>22</v>
      </c>
      <c r="T10316" t="s">
        <v>22</v>
      </c>
      <c r="U10316">
        <v>1861.3871999999999</v>
      </c>
      <c r="V10316">
        <f t="shared" si="971"/>
        <v>1861.3871999999999</v>
      </c>
    </row>
    <row r="10317" spans="1:22" x14ac:dyDescent="0.35">
      <c r="A10317" t="s">
        <v>10801</v>
      </c>
      <c r="B10317" t="s">
        <v>58</v>
      </c>
      <c r="C10317" t="s">
        <v>39</v>
      </c>
      <c r="D10317" t="s">
        <v>46</v>
      </c>
      <c r="E10317">
        <v>1110.31</v>
      </c>
      <c r="F10317" t="str">
        <f t="shared" si="966"/>
        <v>medium</v>
      </c>
      <c r="G10317" t="str">
        <f t="shared" si="967"/>
        <v>low</v>
      </c>
      <c r="H10317">
        <v>0.21</v>
      </c>
      <c r="I10317">
        <v>233.1651</v>
      </c>
      <c r="J10317">
        <v>5</v>
      </c>
      <c r="K10317" s="4" t="s">
        <v>535</v>
      </c>
      <c r="L10317" s="4" t="s">
        <v>85</v>
      </c>
      <c r="M10317" t="s">
        <v>28</v>
      </c>
      <c r="N10317" t="s">
        <v>36</v>
      </c>
      <c r="O10317">
        <v>98.3</v>
      </c>
      <c r="P10317" t="str">
        <f t="shared" si="968"/>
        <v>Not Good</v>
      </c>
      <c r="Q10317" t="str">
        <f t="shared" si="969"/>
        <v>high impact</v>
      </c>
      <c r="R10317" t="str">
        <f t="shared" si="970"/>
        <v>not good</v>
      </c>
      <c r="S10317" t="s">
        <v>56</v>
      </c>
      <c r="T10317" t="s">
        <v>56</v>
      </c>
      <c r="U10317">
        <v>877.14490000000001</v>
      </c>
      <c r="V10317">
        <f t="shared" si="971"/>
        <v>877.14490000000001</v>
      </c>
    </row>
    <row r="10318" spans="1:22" x14ac:dyDescent="0.35">
      <c r="A10318" t="s">
        <v>10802</v>
      </c>
      <c r="B10318" t="s">
        <v>32</v>
      </c>
      <c r="C10318" t="s">
        <v>17</v>
      </c>
      <c r="D10318" t="s">
        <v>46</v>
      </c>
      <c r="E10318">
        <v>3386.15</v>
      </c>
      <c r="F10318" t="str">
        <f t="shared" si="966"/>
        <v>high</v>
      </c>
      <c r="G10318" t="str">
        <f t="shared" si="967"/>
        <v>high</v>
      </c>
      <c r="H10318">
        <v>0.48</v>
      </c>
      <c r="I10318">
        <v>1625.3520000000001</v>
      </c>
      <c r="J10318">
        <v>4</v>
      </c>
      <c r="K10318" s="3">
        <v>45384</v>
      </c>
      <c r="L10318" s="3">
        <v>45445</v>
      </c>
      <c r="M10318" t="s">
        <v>28</v>
      </c>
      <c r="N10318" t="s">
        <v>29</v>
      </c>
      <c r="O10318">
        <v>1005.45</v>
      </c>
      <c r="P10318" t="str">
        <f t="shared" si="968"/>
        <v>Good</v>
      </c>
      <c r="Q10318" t="str">
        <f t="shared" si="969"/>
        <v>high impact</v>
      </c>
      <c r="R10318" t="str">
        <f t="shared" si="970"/>
        <v>good</v>
      </c>
      <c r="S10318" t="s">
        <v>30</v>
      </c>
      <c r="T10318" t="s">
        <v>30</v>
      </c>
      <c r="U10318">
        <v>1760.798</v>
      </c>
      <c r="V10318">
        <f t="shared" si="971"/>
        <v>1760.798</v>
      </c>
    </row>
    <row r="10319" spans="1:22" x14ac:dyDescent="0.35">
      <c r="A10319" t="s">
        <v>10803</v>
      </c>
      <c r="B10319" t="s">
        <v>24</v>
      </c>
      <c r="C10319" t="s">
        <v>25</v>
      </c>
      <c r="D10319" t="s">
        <v>50</v>
      </c>
      <c r="E10319">
        <v>3493.45</v>
      </c>
      <c r="F10319" t="str">
        <f t="shared" si="966"/>
        <v>high</v>
      </c>
      <c r="G10319" t="str">
        <f t="shared" si="967"/>
        <v>high</v>
      </c>
      <c r="H10319">
        <v>0.42</v>
      </c>
      <c r="I10319">
        <v>1467.249</v>
      </c>
      <c r="J10319">
        <v>6</v>
      </c>
      <c r="K10319" s="4" t="s">
        <v>521</v>
      </c>
      <c r="L10319" s="3">
        <v>45324</v>
      </c>
      <c r="M10319" t="s">
        <v>20</v>
      </c>
      <c r="N10319" t="s">
        <v>21</v>
      </c>
      <c r="O10319">
        <v>199.81</v>
      </c>
      <c r="P10319" t="str">
        <f t="shared" si="968"/>
        <v>Not Good</v>
      </c>
      <c r="Q10319" t="str">
        <f t="shared" si="969"/>
        <v>high impact</v>
      </c>
      <c r="R10319" t="str">
        <f t="shared" si="970"/>
        <v>not good</v>
      </c>
      <c r="S10319" t="s">
        <v>37</v>
      </c>
      <c r="T10319" t="s">
        <v>37</v>
      </c>
      <c r="U10319">
        <v>2026.201</v>
      </c>
      <c r="V10319">
        <f t="shared" si="971"/>
        <v>2026.201</v>
      </c>
    </row>
    <row r="10320" spans="1:22" x14ac:dyDescent="0.35">
      <c r="A10320" t="s">
        <v>10804</v>
      </c>
      <c r="B10320" t="s">
        <v>16</v>
      </c>
      <c r="C10320" t="s">
        <v>33</v>
      </c>
      <c r="D10320" t="s">
        <v>50</v>
      </c>
      <c r="E10320">
        <v>797.27</v>
      </c>
      <c r="F10320" t="str">
        <f t="shared" si="966"/>
        <v>low</v>
      </c>
      <c r="G10320" t="str">
        <f t="shared" si="967"/>
        <v>low</v>
      </c>
      <c r="H10320">
        <v>0.46</v>
      </c>
      <c r="I10320">
        <v>366.74419999999998</v>
      </c>
      <c r="J10320">
        <v>2</v>
      </c>
      <c r="K10320" s="4" t="s">
        <v>1492</v>
      </c>
      <c r="L10320" s="4" t="s">
        <v>232</v>
      </c>
      <c r="M10320" t="s">
        <v>20</v>
      </c>
      <c r="N10320" t="s">
        <v>36</v>
      </c>
      <c r="O10320">
        <v>46.15</v>
      </c>
      <c r="P10320" t="str">
        <f t="shared" si="968"/>
        <v>Not Good</v>
      </c>
      <c r="Q10320" t="str">
        <f t="shared" si="969"/>
        <v>high impact</v>
      </c>
      <c r="R10320" t="str">
        <f t="shared" si="970"/>
        <v>not good</v>
      </c>
      <c r="S10320" t="s">
        <v>37</v>
      </c>
      <c r="T10320" t="s">
        <v>37</v>
      </c>
      <c r="U10320">
        <v>430.5258</v>
      </c>
      <c r="V10320">
        <f t="shared" si="971"/>
        <v>430.5258</v>
      </c>
    </row>
    <row r="10321" spans="1:22" x14ac:dyDescent="0.35">
      <c r="A10321" t="s">
        <v>10805</v>
      </c>
      <c r="B10321" t="s">
        <v>24</v>
      </c>
      <c r="C10321" t="s">
        <v>39</v>
      </c>
      <c r="D10321" t="s">
        <v>26</v>
      </c>
      <c r="E10321">
        <v>2711.26</v>
      </c>
      <c r="F10321" t="str">
        <f t="shared" si="966"/>
        <v>high</v>
      </c>
      <c r="G10321" t="str">
        <f t="shared" si="967"/>
        <v>high</v>
      </c>
      <c r="H10321">
        <v>0.32</v>
      </c>
      <c r="I10321">
        <v>867.60320000000002</v>
      </c>
      <c r="J10321">
        <v>8</v>
      </c>
      <c r="K10321" s="4" t="s">
        <v>726</v>
      </c>
      <c r="L10321" s="3">
        <v>45300</v>
      </c>
      <c r="M10321" t="s">
        <v>43</v>
      </c>
      <c r="N10321" t="s">
        <v>36</v>
      </c>
      <c r="O10321">
        <v>206.87</v>
      </c>
      <c r="P10321" t="str">
        <f t="shared" si="968"/>
        <v>Not Good</v>
      </c>
      <c r="Q10321" t="str">
        <f t="shared" si="969"/>
        <v>high impact</v>
      </c>
      <c r="R10321" t="str">
        <f t="shared" si="970"/>
        <v>not good</v>
      </c>
      <c r="S10321" t="s">
        <v>72</v>
      </c>
      <c r="T10321" t="s">
        <v>72</v>
      </c>
      <c r="U10321">
        <v>1843.6568</v>
      </c>
      <c r="V10321">
        <f t="shared" si="971"/>
        <v>1843.6568</v>
      </c>
    </row>
    <row r="10322" spans="1:22" x14ac:dyDescent="0.35">
      <c r="A10322" t="s">
        <v>10806</v>
      </c>
      <c r="B10322" t="s">
        <v>58</v>
      </c>
      <c r="C10322" t="s">
        <v>17</v>
      </c>
      <c r="D10322" t="s">
        <v>26</v>
      </c>
      <c r="E10322">
        <v>3085.37</v>
      </c>
      <c r="F10322" t="str">
        <f t="shared" si="966"/>
        <v>high</v>
      </c>
      <c r="G10322" t="str">
        <f t="shared" si="967"/>
        <v>high</v>
      </c>
      <c r="H10322">
        <v>0.11</v>
      </c>
      <c r="I10322">
        <v>339.39069999999998</v>
      </c>
      <c r="J10322">
        <v>6</v>
      </c>
      <c r="K10322" s="4" t="s">
        <v>265</v>
      </c>
      <c r="L10322" s="4" t="s">
        <v>146</v>
      </c>
      <c r="M10322" t="s">
        <v>20</v>
      </c>
      <c r="N10322" t="s">
        <v>21</v>
      </c>
      <c r="O10322">
        <v>300.10000000000002</v>
      </c>
      <c r="P10322" t="str">
        <f t="shared" si="968"/>
        <v>Not Good</v>
      </c>
      <c r="Q10322" t="str">
        <f t="shared" si="969"/>
        <v>high impact</v>
      </c>
      <c r="R10322" t="str">
        <f t="shared" si="970"/>
        <v>not good</v>
      </c>
      <c r="S10322" t="s">
        <v>30</v>
      </c>
      <c r="T10322" t="s">
        <v>30</v>
      </c>
      <c r="U10322">
        <v>2745.9793</v>
      </c>
      <c r="V10322">
        <f t="shared" si="971"/>
        <v>2745.9793</v>
      </c>
    </row>
    <row r="10323" spans="1:22" x14ac:dyDescent="0.35">
      <c r="A10323" t="s">
        <v>10807</v>
      </c>
      <c r="B10323" t="s">
        <v>32</v>
      </c>
      <c r="C10323" t="s">
        <v>25</v>
      </c>
      <c r="D10323" t="s">
        <v>46</v>
      </c>
      <c r="E10323">
        <v>1012.63</v>
      </c>
      <c r="F10323" t="str">
        <f t="shared" si="966"/>
        <v>medium</v>
      </c>
      <c r="G10323" t="str">
        <f t="shared" si="967"/>
        <v>low</v>
      </c>
      <c r="H10323">
        <v>0.26</v>
      </c>
      <c r="I10323">
        <v>263.28379999999999</v>
      </c>
      <c r="J10323">
        <v>3</v>
      </c>
      <c r="K10323" s="4" t="s">
        <v>256</v>
      </c>
      <c r="L10323" s="4" t="s">
        <v>629</v>
      </c>
      <c r="M10323" t="s">
        <v>43</v>
      </c>
      <c r="N10323" t="s">
        <v>36</v>
      </c>
      <c r="O10323">
        <v>67.97</v>
      </c>
      <c r="P10323" t="str">
        <f t="shared" si="968"/>
        <v>Not Good</v>
      </c>
      <c r="Q10323" t="str">
        <f t="shared" si="969"/>
        <v>high impact</v>
      </c>
      <c r="R10323" t="str">
        <f t="shared" si="970"/>
        <v>not good</v>
      </c>
      <c r="S10323" t="s">
        <v>72</v>
      </c>
      <c r="T10323" t="s">
        <v>72</v>
      </c>
      <c r="U10323">
        <v>749.34619999999995</v>
      </c>
      <c r="V10323">
        <f t="shared" si="971"/>
        <v>749.34619999999995</v>
      </c>
    </row>
    <row r="10324" spans="1:22" x14ac:dyDescent="0.35">
      <c r="A10324" t="s">
        <v>10808</v>
      </c>
      <c r="B10324" t="s">
        <v>32</v>
      </c>
      <c r="C10324" t="s">
        <v>33</v>
      </c>
      <c r="D10324" t="s">
        <v>18</v>
      </c>
      <c r="E10324">
        <v>4482.8599999999997</v>
      </c>
      <c r="F10324" t="str">
        <f t="shared" si="966"/>
        <v>high</v>
      </c>
      <c r="G10324" t="str">
        <f t="shared" si="967"/>
        <v>high</v>
      </c>
      <c r="H10324">
        <v>0.38</v>
      </c>
      <c r="I10324">
        <v>1703.4867999999999</v>
      </c>
      <c r="J10324">
        <v>4</v>
      </c>
      <c r="K10324" s="4" t="s">
        <v>327</v>
      </c>
      <c r="L10324" s="4" t="s">
        <v>280</v>
      </c>
      <c r="M10324" t="s">
        <v>20</v>
      </c>
      <c r="N10324" t="s">
        <v>29</v>
      </c>
      <c r="O10324">
        <v>1289.45</v>
      </c>
      <c r="P10324" t="str">
        <f t="shared" si="968"/>
        <v>Good</v>
      </c>
      <c r="Q10324" t="str">
        <f t="shared" si="969"/>
        <v>high impact</v>
      </c>
      <c r="R10324" t="str">
        <f t="shared" si="970"/>
        <v>good</v>
      </c>
      <c r="S10324" t="s">
        <v>22</v>
      </c>
      <c r="T10324" t="s">
        <v>22</v>
      </c>
      <c r="U10324">
        <v>2779.3732</v>
      </c>
      <c r="V10324">
        <f t="shared" si="971"/>
        <v>2779.3732</v>
      </c>
    </row>
    <row r="10325" spans="1:22" x14ac:dyDescent="0.35">
      <c r="A10325" t="s">
        <v>10809</v>
      </c>
      <c r="B10325" t="s">
        <v>16</v>
      </c>
      <c r="C10325" t="s">
        <v>39</v>
      </c>
      <c r="D10325" t="s">
        <v>26</v>
      </c>
      <c r="E10325">
        <v>2465.85</v>
      </c>
      <c r="F10325" t="str">
        <f t="shared" si="966"/>
        <v>high</v>
      </c>
      <c r="G10325" t="str">
        <f t="shared" si="967"/>
        <v>high</v>
      </c>
      <c r="H10325">
        <v>0.03</v>
      </c>
      <c r="I10325">
        <v>73.975499999999997</v>
      </c>
      <c r="J10325">
        <v>2</v>
      </c>
      <c r="K10325" s="3">
        <v>44929</v>
      </c>
      <c r="L10325" s="3">
        <v>44988</v>
      </c>
      <c r="M10325" t="s">
        <v>43</v>
      </c>
      <c r="N10325" t="s">
        <v>36</v>
      </c>
      <c r="O10325">
        <v>309.2</v>
      </c>
      <c r="P10325" t="str">
        <f t="shared" si="968"/>
        <v>Not Good</v>
      </c>
      <c r="Q10325" t="str">
        <f t="shared" si="969"/>
        <v>high impact</v>
      </c>
      <c r="R10325" t="str">
        <f t="shared" si="970"/>
        <v>not good</v>
      </c>
      <c r="S10325" t="s">
        <v>56</v>
      </c>
      <c r="T10325" t="s">
        <v>56</v>
      </c>
      <c r="U10325">
        <v>2391.8744999999999</v>
      </c>
      <c r="V10325">
        <f t="shared" si="971"/>
        <v>2391.8744999999999</v>
      </c>
    </row>
    <row r="10326" spans="1:22" x14ac:dyDescent="0.35">
      <c r="A10326" t="s">
        <v>10810</v>
      </c>
      <c r="B10326" t="s">
        <v>32</v>
      </c>
      <c r="C10326" t="s">
        <v>17</v>
      </c>
      <c r="D10326" t="s">
        <v>26</v>
      </c>
      <c r="E10326">
        <v>663.64</v>
      </c>
      <c r="F10326" t="str">
        <f t="shared" si="966"/>
        <v>low</v>
      </c>
      <c r="G10326" t="str">
        <f t="shared" si="967"/>
        <v>low</v>
      </c>
      <c r="H10326">
        <v>0.43</v>
      </c>
      <c r="I10326">
        <v>285.36520000000002</v>
      </c>
      <c r="J10326">
        <v>4</v>
      </c>
      <c r="K10326" s="3">
        <v>45423</v>
      </c>
      <c r="L10326" s="3">
        <v>45484</v>
      </c>
      <c r="M10326" t="s">
        <v>28</v>
      </c>
      <c r="N10326" t="s">
        <v>29</v>
      </c>
      <c r="O10326">
        <v>193.34</v>
      </c>
      <c r="P10326" t="str">
        <f t="shared" si="968"/>
        <v>Not Good</v>
      </c>
      <c r="Q10326" t="str">
        <f t="shared" si="969"/>
        <v>high impact</v>
      </c>
      <c r="R10326" t="str">
        <f t="shared" si="970"/>
        <v>not good</v>
      </c>
      <c r="S10326" t="s">
        <v>30</v>
      </c>
      <c r="T10326" t="s">
        <v>30</v>
      </c>
      <c r="U10326">
        <v>378.27480000000003</v>
      </c>
      <c r="V10326">
        <f t="shared" si="971"/>
        <v>378.27480000000003</v>
      </c>
    </row>
    <row r="10327" spans="1:22" x14ac:dyDescent="0.35">
      <c r="A10327" t="s">
        <v>10811</v>
      </c>
      <c r="B10327" t="s">
        <v>32</v>
      </c>
      <c r="C10327" t="s">
        <v>25</v>
      </c>
      <c r="D10327" t="s">
        <v>18</v>
      </c>
      <c r="E10327">
        <v>1738.54</v>
      </c>
      <c r="F10327" t="str">
        <f t="shared" si="966"/>
        <v>medium</v>
      </c>
      <c r="G10327" t="str">
        <f t="shared" si="967"/>
        <v>low</v>
      </c>
      <c r="H10327">
        <v>0.32</v>
      </c>
      <c r="I10327">
        <v>556.33280000000002</v>
      </c>
      <c r="J10327">
        <v>9</v>
      </c>
      <c r="K10327" s="4" t="s">
        <v>642</v>
      </c>
      <c r="L10327" s="4" t="s">
        <v>321</v>
      </c>
      <c r="M10327" t="s">
        <v>28</v>
      </c>
      <c r="N10327" t="s">
        <v>29</v>
      </c>
      <c r="O10327">
        <v>467.86</v>
      </c>
      <c r="P10327" t="str">
        <f t="shared" si="968"/>
        <v>Not Good</v>
      </c>
      <c r="Q10327" t="str">
        <f t="shared" si="969"/>
        <v>high impact</v>
      </c>
      <c r="R10327" t="str">
        <f t="shared" si="970"/>
        <v>not good</v>
      </c>
      <c r="S10327" t="s">
        <v>72</v>
      </c>
      <c r="T10327" t="s">
        <v>72</v>
      </c>
      <c r="U10327">
        <v>1182.2072000000001</v>
      </c>
      <c r="V10327">
        <f t="shared" si="971"/>
        <v>1182.2072000000001</v>
      </c>
    </row>
    <row r="10328" spans="1:22" x14ac:dyDescent="0.35">
      <c r="A10328" t="s">
        <v>10812</v>
      </c>
      <c r="B10328" t="s">
        <v>24</v>
      </c>
      <c r="C10328" t="s">
        <v>33</v>
      </c>
      <c r="D10328" t="s">
        <v>18</v>
      </c>
      <c r="E10328">
        <v>2437.11</v>
      </c>
      <c r="F10328" t="str">
        <f t="shared" si="966"/>
        <v>high</v>
      </c>
      <c r="G10328" t="str">
        <f t="shared" si="967"/>
        <v>high</v>
      </c>
      <c r="H10328">
        <v>0.36</v>
      </c>
      <c r="I10328">
        <v>877.3596</v>
      </c>
      <c r="J10328">
        <v>4</v>
      </c>
      <c r="K10328" s="4" t="s">
        <v>70</v>
      </c>
      <c r="L10328" s="4" t="s">
        <v>840</v>
      </c>
      <c r="M10328" t="s">
        <v>43</v>
      </c>
      <c r="N10328" t="s">
        <v>21</v>
      </c>
      <c r="O10328">
        <v>588.24</v>
      </c>
      <c r="P10328" t="str">
        <f t="shared" si="968"/>
        <v>Good</v>
      </c>
      <c r="Q10328" t="str">
        <f t="shared" si="969"/>
        <v>high impact</v>
      </c>
      <c r="R10328" t="str">
        <f t="shared" si="970"/>
        <v>good</v>
      </c>
      <c r="S10328" t="s">
        <v>56</v>
      </c>
      <c r="T10328" t="s">
        <v>56</v>
      </c>
      <c r="U10328">
        <v>1559.7503999999999</v>
      </c>
      <c r="V10328">
        <f t="shared" si="971"/>
        <v>1559.7503999999999</v>
      </c>
    </row>
    <row r="10329" spans="1:22" x14ac:dyDescent="0.35">
      <c r="A10329" t="s">
        <v>10813</v>
      </c>
      <c r="B10329" t="s">
        <v>32</v>
      </c>
      <c r="C10329" t="s">
        <v>39</v>
      </c>
      <c r="D10329" t="s">
        <v>50</v>
      </c>
      <c r="E10329">
        <v>149.71</v>
      </c>
      <c r="F10329" t="str">
        <f t="shared" si="966"/>
        <v>low</v>
      </c>
      <c r="G10329" t="str">
        <f t="shared" si="967"/>
        <v>low</v>
      </c>
      <c r="H10329">
        <v>0.35</v>
      </c>
      <c r="I10329">
        <v>52.398499999999999</v>
      </c>
      <c r="J10329">
        <v>8</v>
      </c>
      <c r="K10329" s="4" t="s">
        <v>460</v>
      </c>
      <c r="L10329" s="4" t="s">
        <v>652</v>
      </c>
      <c r="M10329" t="s">
        <v>43</v>
      </c>
      <c r="N10329" t="s">
        <v>21</v>
      </c>
      <c r="O10329">
        <v>8.5</v>
      </c>
      <c r="P10329" t="str">
        <f t="shared" si="968"/>
        <v>Not Good</v>
      </c>
      <c r="Q10329" t="str">
        <f t="shared" si="969"/>
        <v>high impact</v>
      </c>
      <c r="R10329" t="str">
        <f t="shared" si="970"/>
        <v>not good</v>
      </c>
      <c r="S10329" t="s">
        <v>47</v>
      </c>
      <c r="T10329" t="s">
        <v>47</v>
      </c>
      <c r="U10329">
        <v>97.311499999999995</v>
      </c>
      <c r="V10329">
        <f t="shared" si="971"/>
        <v>97.311499999999995</v>
      </c>
    </row>
    <row r="10330" spans="1:22" x14ac:dyDescent="0.35">
      <c r="A10330" t="s">
        <v>10814</v>
      </c>
      <c r="B10330" t="s">
        <v>32</v>
      </c>
      <c r="C10330" t="s">
        <v>17</v>
      </c>
      <c r="D10330" t="s">
        <v>26</v>
      </c>
      <c r="E10330">
        <v>256.36</v>
      </c>
      <c r="F10330" t="str">
        <f t="shared" si="966"/>
        <v>low</v>
      </c>
      <c r="G10330" t="str">
        <f t="shared" si="967"/>
        <v>low</v>
      </c>
      <c r="H10330">
        <v>0.42</v>
      </c>
      <c r="I10330">
        <v>107.6712</v>
      </c>
      <c r="J10330">
        <v>3</v>
      </c>
      <c r="K10330" s="3">
        <v>45417</v>
      </c>
      <c r="L10330" s="3">
        <v>45509</v>
      </c>
      <c r="M10330" t="s">
        <v>43</v>
      </c>
      <c r="N10330" t="s">
        <v>21</v>
      </c>
      <c r="O10330">
        <v>59.44</v>
      </c>
      <c r="P10330" t="str">
        <f t="shared" si="968"/>
        <v>Not Good</v>
      </c>
      <c r="Q10330" t="str">
        <f t="shared" si="969"/>
        <v>high impact</v>
      </c>
      <c r="R10330" t="str">
        <f t="shared" si="970"/>
        <v>not good</v>
      </c>
      <c r="S10330" t="s">
        <v>22</v>
      </c>
      <c r="T10330" t="s">
        <v>22</v>
      </c>
      <c r="U10330">
        <v>148.68879999999999</v>
      </c>
      <c r="V10330">
        <f t="shared" si="971"/>
        <v>148.68879999999999</v>
      </c>
    </row>
    <row r="10331" spans="1:22" x14ac:dyDescent="0.35">
      <c r="A10331" t="s">
        <v>10815</v>
      </c>
      <c r="B10331" t="s">
        <v>32</v>
      </c>
      <c r="C10331" t="s">
        <v>25</v>
      </c>
      <c r="D10331" t="s">
        <v>34</v>
      </c>
      <c r="E10331">
        <v>372.05</v>
      </c>
      <c r="F10331" t="str">
        <f t="shared" si="966"/>
        <v>low</v>
      </c>
      <c r="G10331" t="str">
        <f t="shared" si="967"/>
        <v>low</v>
      </c>
      <c r="H10331">
        <v>0.04</v>
      </c>
      <c r="I10331">
        <v>14.882</v>
      </c>
      <c r="J10331">
        <v>5</v>
      </c>
      <c r="K10331" s="3">
        <v>45265</v>
      </c>
      <c r="L10331" s="4" t="s">
        <v>756</v>
      </c>
      <c r="M10331" t="s">
        <v>20</v>
      </c>
      <c r="N10331" t="s">
        <v>36</v>
      </c>
      <c r="O10331">
        <v>53.71</v>
      </c>
      <c r="P10331" t="str">
        <f t="shared" si="968"/>
        <v>Not Good</v>
      </c>
      <c r="Q10331" t="str">
        <f t="shared" si="969"/>
        <v>normal</v>
      </c>
      <c r="R10331" t="str">
        <f t="shared" si="970"/>
        <v>not good</v>
      </c>
      <c r="S10331" t="s">
        <v>30</v>
      </c>
      <c r="T10331" t="s">
        <v>30</v>
      </c>
      <c r="U10331">
        <v>357.16800000000001</v>
      </c>
      <c r="V10331">
        <f t="shared" si="971"/>
        <v>357.16800000000001</v>
      </c>
    </row>
    <row r="10332" spans="1:22" x14ac:dyDescent="0.35">
      <c r="A10332" t="s">
        <v>10816</v>
      </c>
      <c r="B10332" t="s">
        <v>16</v>
      </c>
      <c r="C10332" t="s">
        <v>33</v>
      </c>
      <c r="D10332" t="s">
        <v>34</v>
      </c>
      <c r="E10332">
        <v>2736.86</v>
      </c>
      <c r="F10332" t="str">
        <f t="shared" si="966"/>
        <v>high</v>
      </c>
      <c r="G10332" t="str">
        <f t="shared" si="967"/>
        <v>high</v>
      </c>
      <c r="H10332">
        <v>0.19</v>
      </c>
      <c r="I10332">
        <v>520.00340000000006</v>
      </c>
      <c r="J10332">
        <v>2</v>
      </c>
      <c r="K10332" s="4" t="s">
        <v>646</v>
      </c>
      <c r="L10332" s="3">
        <v>44933</v>
      </c>
      <c r="M10332" t="s">
        <v>20</v>
      </c>
      <c r="N10332" t="s">
        <v>21</v>
      </c>
      <c r="O10332">
        <v>735.72</v>
      </c>
      <c r="P10332" t="str">
        <f t="shared" si="968"/>
        <v>Good</v>
      </c>
      <c r="Q10332" t="str">
        <f t="shared" si="969"/>
        <v>high impact</v>
      </c>
      <c r="R10332" t="str">
        <f t="shared" si="970"/>
        <v>good</v>
      </c>
      <c r="S10332" t="s">
        <v>56</v>
      </c>
      <c r="T10332" t="s">
        <v>56</v>
      </c>
      <c r="U10332">
        <v>2216.8566000000001</v>
      </c>
      <c r="V10332">
        <f t="shared" si="971"/>
        <v>2216.8566000000001</v>
      </c>
    </row>
    <row r="10333" spans="1:22" x14ac:dyDescent="0.35">
      <c r="A10333" t="s">
        <v>10817</v>
      </c>
      <c r="B10333" t="s">
        <v>16</v>
      </c>
      <c r="C10333" t="s">
        <v>39</v>
      </c>
      <c r="D10333" t="s">
        <v>46</v>
      </c>
      <c r="E10333">
        <v>1746.83</v>
      </c>
      <c r="F10333" t="str">
        <f t="shared" si="966"/>
        <v>medium</v>
      </c>
      <c r="G10333" t="str">
        <f t="shared" si="967"/>
        <v>low</v>
      </c>
      <c r="H10333">
        <v>0.25</v>
      </c>
      <c r="I10333">
        <v>436.70749999999998</v>
      </c>
      <c r="J10333">
        <v>9</v>
      </c>
      <c r="K10333" s="4" t="s">
        <v>493</v>
      </c>
      <c r="L10333" s="4" t="s">
        <v>660</v>
      </c>
      <c r="M10333" t="s">
        <v>28</v>
      </c>
      <c r="N10333" t="s">
        <v>29</v>
      </c>
      <c r="O10333">
        <v>328.52</v>
      </c>
      <c r="P10333" t="str">
        <f t="shared" si="968"/>
        <v>Not Good</v>
      </c>
      <c r="Q10333" t="str">
        <f t="shared" si="969"/>
        <v>high impact</v>
      </c>
      <c r="R10333" t="str">
        <f t="shared" si="970"/>
        <v>not good</v>
      </c>
      <c r="S10333" t="s">
        <v>72</v>
      </c>
      <c r="T10333" t="s">
        <v>72</v>
      </c>
      <c r="U10333">
        <v>1310.1224999999999</v>
      </c>
      <c r="V10333">
        <f t="shared" si="971"/>
        <v>1310.1224999999999</v>
      </c>
    </row>
    <row r="10334" spans="1:22" x14ac:dyDescent="0.35">
      <c r="A10334" t="s">
        <v>10818</v>
      </c>
      <c r="B10334" t="s">
        <v>24</v>
      </c>
      <c r="C10334" t="s">
        <v>17</v>
      </c>
      <c r="D10334" t="s">
        <v>26</v>
      </c>
      <c r="E10334">
        <v>4476.21</v>
      </c>
      <c r="F10334" t="str">
        <f t="shared" si="966"/>
        <v>high</v>
      </c>
      <c r="G10334" t="str">
        <f t="shared" si="967"/>
        <v>high</v>
      </c>
      <c r="H10334">
        <v>0.27</v>
      </c>
      <c r="I10334">
        <v>1208.5767000000001</v>
      </c>
      <c r="J10334">
        <v>9</v>
      </c>
      <c r="K10334" s="4" t="s">
        <v>267</v>
      </c>
      <c r="L10334" s="4" t="s">
        <v>268</v>
      </c>
      <c r="M10334" t="s">
        <v>43</v>
      </c>
      <c r="N10334" t="s">
        <v>36</v>
      </c>
      <c r="O10334">
        <v>484.09</v>
      </c>
      <c r="P10334" t="str">
        <f t="shared" si="968"/>
        <v>Not Good</v>
      </c>
      <c r="Q10334" t="str">
        <f t="shared" si="969"/>
        <v>high impact</v>
      </c>
      <c r="R10334" t="str">
        <f t="shared" si="970"/>
        <v>not good</v>
      </c>
      <c r="S10334" t="s">
        <v>72</v>
      </c>
      <c r="T10334" t="s">
        <v>72</v>
      </c>
      <c r="U10334">
        <v>3267.6333</v>
      </c>
      <c r="V10334">
        <f t="shared" si="971"/>
        <v>3267.6333</v>
      </c>
    </row>
    <row r="10335" spans="1:22" x14ac:dyDescent="0.35">
      <c r="A10335" t="s">
        <v>10819</v>
      </c>
      <c r="B10335" t="s">
        <v>32</v>
      </c>
      <c r="C10335" t="s">
        <v>25</v>
      </c>
      <c r="D10335" t="s">
        <v>34</v>
      </c>
      <c r="E10335">
        <v>2840.25</v>
      </c>
      <c r="F10335" t="str">
        <f t="shared" si="966"/>
        <v>high</v>
      </c>
      <c r="G10335" t="str">
        <f t="shared" si="967"/>
        <v>high</v>
      </c>
      <c r="H10335">
        <v>0.47</v>
      </c>
      <c r="I10335">
        <v>1334.9175</v>
      </c>
      <c r="J10335">
        <v>7</v>
      </c>
      <c r="K10335" s="3">
        <v>45028</v>
      </c>
      <c r="L10335" s="3">
        <v>45242</v>
      </c>
      <c r="M10335" t="s">
        <v>28</v>
      </c>
      <c r="N10335" t="s">
        <v>29</v>
      </c>
      <c r="O10335">
        <v>572.65</v>
      </c>
      <c r="P10335" t="str">
        <f t="shared" si="968"/>
        <v>Good</v>
      </c>
      <c r="Q10335" t="str">
        <f t="shared" si="969"/>
        <v>high impact</v>
      </c>
      <c r="R10335" t="str">
        <f t="shared" si="970"/>
        <v>good</v>
      </c>
      <c r="S10335" t="s">
        <v>30</v>
      </c>
      <c r="T10335" t="s">
        <v>30</v>
      </c>
      <c r="U10335">
        <v>1505.3325</v>
      </c>
      <c r="V10335">
        <f t="shared" si="971"/>
        <v>1505.3325</v>
      </c>
    </row>
    <row r="10336" spans="1:22" x14ac:dyDescent="0.35">
      <c r="A10336" t="s">
        <v>10820</v>
      </c>
      <c r="B10336" t="s">
        <v>16</v>
      </c>
      <c r="C10336" t="s">
        <v>33</v>
      </c>
      <c r="D10336" t="s">
        <v>26</v>
      </c>
      <c r="E10336">
        <v>3823.49</v>
      </c>
      <c r="F10336" t="str">
        <f t="shared" si="966"/>
        <v>high</v>
      </c>
      <c r="G10336" t="str">
        <f t="shared" si="967"/>
        <v>high</v>
      </c>
      <c r="H10336">
        <v>0.02</v>
      </c>
      <c r="I10336">
        <v>76.469800000000006</v>
      </c>
      <c r="J10336">
        <v>2</v>
      </c>
      <c r="K10336" s="4" t="s">
        <v>1407</v>
      </c>
      <c r="L10336" s="4" t="s">
        <v>1123</v>
      </c>
      <c r="M10336" t="s">
        <v>43</v>
      </c>
      <c r="N10336" t="s">
        <v>29</v>
      </c>
      <c r="O10336">
        <v>698.49</v>
      </c>
      <c r="P10336" t="str">
        <f t="shared" si="968"/>
        <v>Good</v>
      </c>
      <c r="Q10336" t="str">
        <f t="shared" si="969"/>
        <v>high impact</v>
      </c>
      <c r="R10336" t="str">
        <f t="shared" si="970"/>
        <v>good</v>
      </c>
      <c r="S10336" t="s">
        <v>56</v>
      </c>
      <c r="T10336" t="s">
        <v>56</v>
      </c>
      <c r="U10336">
        <v>3747.0201999999999</v>
      </c>
      <c r="V10336">
        <f t="shared" si="971"/>
        <v>3747.0201999999999</v>
      </c>
    </row>
    <row r="10337" spans="1:22" x14ac:dyDescent="0.35">
      <c r="A10337" t="s">
        <v>10821</v>
      </c>
      <c r="B10337" t="s">
        <v>16</v>
      </c>
      <c r="C10337" t="s">
        <v>39</v>
      </c>
      <c r="D10337" t="s">
        <v>26</v>
      </c>
      <c r="E10337">
        <v>3466.95</v>
      </c>
      <c r="F10337" t="str">
        <f t="shared" si="966"/>
        <v>high</v>
      </c>
      <c r="G10337" t="str">
        <f t="shared" si="967"/>
        <v>high</v>
      </c>
      <c r="H10337">
        <v>0.43</v>
      </c>
      <c r="I10337">
        <v>1490.7885000000001</v>
      </c>
      <c r="J10337">
        <v>4</v>
      </c>
      <c r="K10337" s="3">
        <v>44988</v>
      </c>
      <c r="L10337" s="3">
        <v>45202</v>
      </c>
      <c r="M10337" t="s">
        <v>43</v>
      </c>
      <c r="N10337" t="s">
        <v>21</v>
      </c>
      <c r="O10337">
        <v>773.33</v>
      </c>
      <c r="P10337" t="str">
        <f t="shared" si="968"/>
        <v>Good</v>
      </c>
      <c r="Q10337" t="str">
        <f t="shared" si="969"/>
        <v>high impact</v>
      </c>
      <c r="R10337" t="str">
        <f t="shared" si="970"/>
        <v>good</v>
      </c>
      <c r="S10337" t="s">
        <v>37</v>
      </c>
      <c r="T10337" t="s">
        <v>37</v>
      </c>
      <c r="U10337">
        <v>1976.1614999999999</v>
      </c>
      <c r="V10337">
        <f t="shared" si="971"/>
        <v>1976.1614999999999</v>
      </c>
    </row>
    <row r="10338" spans="1:22" x14ac:dyDescent="0.35">
      <c r="A10338" t="s">
        <v>10822</v>
      </c>
      <c r="B10338" t="s">
        <v>24</v>
      </c>
      <c r="C10338" t="s">
        <v>17</v>
      </c>
      <c r="D10338" t="s">
        <v>34</v>
      </c>
      <c r="E10338">
        <v>2649.57</v>
      </c>
      <c r="F10338" t="str">
        <f t="shared" si="966"/>
        <v>high</v>
      </c>
      <c r="G10338" t="str">
        <f t="shared" si="967"/>
        <v>high</v>
      </c>
      <c r="H10338">
        <v>0.28000000000000003</v>
      </c>
      <c r="I10338">
        <v>741.87959999999998</v>
      </c>
      <c r="J10338">
        <v>6</v>
      </c>
      <c r="K10338" s="3">
        <v>45112</v>
      </c>
      <c r="L10338" s="3">
        <v>45235</v>
      </c>
      <c r="M10338" t="s">
        <v>28</v>
      </c>
      <c r="N10338" t="s">
        <v>29</v>
      </c>
      <c r="O10338">
        <v>300.49</v>
      </c>
      <c r="P10338" t="str">
        <f t="shared" si="968"/>
        <v>Not Good</v>
      </c>
      <c r="Q10338" t="str">
        <f t="shared" si="969"/>
        <v>high impact</v>
      </c>
      <c r="R10338" t="str">
        <f t="shared" si="970"/>
        <v>not good</v>
      </c>
      <c r="S10338" t="s">
        <v>47</v>
      </c>
      <c r="T10338" t="s">
        <v>47</v>
      </c>
      <c r="U10338">
        <v>1907.6904</v>
      </c>
      <c r="V10338">
        <f t="shared" si="971"/>
        <v>1907.6904</v>
      </c>
    </row>
    <row r="10339" spans="1:22" x14ac:dyDescent="0.35">
      <c r="A10339" t="s">
        <v>10823</v>
      </c>
      <c r="B10339" t="s">
        <v>58</v>
      </c>
      <c r="C10339" t="s">
        <v>25</v>
      </c>
      <c r="D10339" t="s">
        <v>26</v>
      </c>
      <c r="E10339">
        <v>3749.13</v>
      </c>
      <c r="F10339" t="str">
        <f t="shared" si="966"/>
        <v>high</v>
      </c>
      <c r="G10339" t="str">
        <f t="shared" si="967"/>
        <v>high</v>
      </c>
      <c r="H10339">
        <v>0.28000000000000003</v>
      </c>
      <c r="I10339">
        <v>1049.7564</v>
      </c>
      <c r="J10339">
        <v>9</v>
      </c>
      <c r="K10339" s="4" t="s">
        <v>198</v>
      </c>
      <c r="L10339" s="4" t="s">
        <v>150</v>
      </c>
      <c r="M10339" t="s">
        <v>43</v>
      </c>
      <c r="N10339" t="s">
        <v>29</v>
      </c>
      <c r="O10339">
        <v>1115.19</v>
      </c>
      <c r="P10339" t="str">
        <f t="shared" si="968"/>
        <v>Good</v>
      </c>
      <c r="Q10339" t="str">
        <f t="shared" si="969"/>
        <v>high impact</v>
      </c>
      <c r="R10339" t="str">
        <f t="shared" si="970"/>
        <v>good</v>
      </c>
      <c r="S10339" t="s">
        <v>22</v>
      </c>
      <c r="T10339" t="s">
        <v>22</v>
      </c>
      <c r="U10339">
        <v>2699.3735999999999</v>
      </c>
      <c r="V10339">
        <f t="shared" si="971"/>
        <v>2699.3735999999999</v>
      </c>
    </row>
    <row r="10340" spans="1:22" x14ac:dyDescent="0.35">
      <c r="A10340" t="s">
        <v>10824</v>
      </c>
      <c r="B10340" t="s">
        <v>32</v>
      </c>
      <c r="C10340" t="s">
        <v>33</v>
      </c>
      <c r="D10340" t="s">
        <v>18</v>
      </c>
      <c r="E10340">
        <v>2769.06</v>
      </c>
      <c r="F10340" t="str">
        <f t="shared" si="966"/>
        <v>high</v>
      </c>
      <c r="G10340" t="str">
        <f t="shared" si="967"/>
        <v>high</v>
      </c>
      <c r="H10340">
        <v>0.16</v>
      </c>
      <c r="I10340">
        <v>443.0496</v>
      </c>
      <c r="J10340">
        <v>6</v>
      </c>
      <c r="K10340" s="3">
        <v>45114</v>
      </c>
      <c r="L10340" s="3">
        <v>45206</v>
      </c>
      <c r="M10340" t="s">
        <v>43</v>
      </c>
      <c r="N10340" t="s">
        <v>21</v>
      </c>
      <c r="O10340">
        <v>601.91</v>
      </c>
      <c r="P10340" t="str">
        <f t="shared" si="968"/>
        <v>Good</v>
      </c>
      <c r="Q10340" t="str">
        <f t="shared" si="969"/>
        <v>high impact</v>
      </c>
      <c r="R10340" t="str">
        <f t="shared" si="970"/>
        <v>good</v>
      </c>
      <c r="S10340" t="s">
        <v>56</v>
      </c>
      <c r="T10340" t="s">
        <v>56</v>
      </c>
      <c r="U10340">
        <v>2326.0104000000001</v>
      </c>
      <c r="V10340">
        <f t="shared" si="971"/>
        <v>2326.0104000000001</v>
      </c>
    </row>
    <row r="10341" spans="1:22" x14ac:dyDescent="0.35">
      <c r="A10341" t="s">
        <v>10825</v>
      </c>
      <c r="B10341" t="s">
        <v>16</v>
      </c>
      <c r="C10341" t="s">
        <v>39</v>
      </c>
      <c r="D10341" t="s">
        <v>46</v>
      </c>
      <c r="E10341">
        <v>1988.74</v>
      </c>
      <c r="F10341" t="str">
        <f t="shared" si="966"/>
        <v>medium</v>
      </c>
      <c r="G10341" t="str">
        <f t="shared" si="967"/>
        <v>low</v>
      </c>
      <c r="H10341">
        <v>0.32</v>
      </c>
      <c r="I10341">
        <v>636.39679999999998</v>
      </c>
      <c r="J10341">
        <v>4</v>
      </c>
      <c r="K10341" s="4" t="s">
        <v>884</v>
      </c>
      <c r="L10341" s="3">
        <v>45333</v>
      </c>
      <c r="M10341" t="s">
        <v>43</v>
      </c>
      <c r="N10341" t="s">
        <v>29</v>
      </c>
      <c r="O10341">
        <v>291.24</v>
      </c>
      <c r="P10341" t="str">
        <f t="shared" si="968"/>
        <v>Not Good</v>
      </c>
      <c r="Q10341" t="str">
        <f t="shared" si="969"/>
        <v>high impact</v>
      </c>
      <c r="R10341" t="str">
        <f t="shared" si="970"/>
        <v>not good</v>
      </c>
      <c r="S10341" t="s">
        <v>72</v>
      </c>
      <c r="T10341" t="s">
        <v>72</v>
      </c>
      <c r="U10341">
        <v>1352.3432</v>
      </c>
      <c r="V10341">
        <f t="shared" si="971"/>
        <v>1352.3432</v>
      </c>
    </row>
    <row r="10342" spans="1:22" x14ac:dyDescent="0.35">
      <c r="A10342" t="s">
        <v>10826</v>
      </c>
      <c r="B10342" t="s">
        <v>24</v>
      </c>
      <c r="C10342" t="s">
        <v>17</v>
      </c>
      <c r="D10342" t="s">
        <v>50</v>
      </c>
      <c r="E10342">
        <v>2235.44</v>
      </c>
      <c r="F10342" t="str">
        <f t="shared" si="966"/>
        <v>high</v>
      </c>
      <c r="G10342" t="str">
        <f t="shared" si="967"/>
        <v>high</v>
      </c>
      <c r="H10342">
        <v>0.32</v>
      </c>
      <c r="I10342">
        <v>715.34079999999994</v>
      </c>
      <c r="J10342">
        <v>1</v>
      </c>
      <c r="K10342" s="4" t="s">
        <v>105</v>
      </c>
      <c r="L10342" s="4" t="s">
        <v>870</v>
      </c>
      <c r="M10342" t="s">
        <v>28</v>
      </c>
      <c r="N10342" t="s">
        <v>36</v>
      </c>
      <c r="O10342">
        <v>441.14</v>
      </c>
      <c r="P10342" t="str">
        <f t="shared" si="968"/>
        <v>Not Good</v>
      </c>
      <c r="Q10342" t="str">
        <f t="shared" si="969"/>
        <v>high impact</v>
      </c>
      <c r="R10342" t="str">
        <f t="shared" si="970"/>
        <v>not good</v>
      </c>
      <c r="S10342" t="s">
        <v>22</v>
      </c>
      <c r="T10342" t="s">
        <v>22</v>
      </c>
      <c r="U10342">
        <v>1520.0992000000001</v>
      </c>
      <c r="V10342">
        <f t="shared" si="971"/>
        <v>1520.0992000000001</v>
      </c>
    </row>
    <row r="10343" spans="1:22" x14ac:dyDescent="0.35">
      <c r="A10343" t="s">
        <v>10827</v>
      </c>
      <c r="B10343" t="s">
        <v>24</v>
      </c>
      <c r="C10343" t="s">
        <v>25</v>
      </c>
      <c r="D10343" t="s">
        <v>34</v>
      </c>
      <c r="E10343">
        <v>4208.66</v>
      </c>
      <c r="F10343" t="str">
        <f t="shared" si="966"/>
        <v>high</v>
      </c>
      <c r="G10343" t="str">
        <f t="shared" si="967"/>
        <v>high</v>
      </c>
      <c r="H10343">
        <v>0.09</v>
      </c>
      <c r="I10343">
        <v>378.77940000000001</v>
      </c>
      <c r="J10343">
        <v>7</v>
      </c>
      <c r="K10343" s="4" t="s">
        <v>1373</v>
      </c>
      <c r="L10343" s="3">
        <v>44937</v>
      </c>
      <c r="M10343" t="s">
        <v>43</v>
      </c>
      <c r="N10343" t="s">
        <v>29</v>
      </c>
      <c r="O10343">
        <v>639.51</v>
      </c>
      <c r="P10343" t="str">
        <f t="shared" si="968"/>
        <v>Good</v>
      </c>
      <c r="Q10343" t="str">
        <f t="shared" si="969"/>
        <v>high impact</v>
      </c>
      <c r="R10343" t="str">
        <f t="shared" si="970"/>
        <v>good</v>
      </c>
      <c r="S10343" t="s">
        <v>56</v>
      </c>
      <c r="T10343" t="s">
        <v>56</v>
      </c>
      <c r="U10343">
        <v>3829.8806</v>
      </c>
      <c r="V10343">
        <f t="shared" si="971"/>
        <v>3829.8806</v>
      </c>
    </row>
    <row r="10344" spans="1:22" x14ac:dyDescent="0.35">
      <c r="A10344" t="s">
        <v>10828</v>
      </c>
      <c r="B10344" t="s">
        <v>24</v>
      </c>
      <c r="C10344" t="s">
        <v>33</v>
      </c>
      <c r="D10344" t="s">
        <v>50</v>
      </c>
      <c r="E10344">
        <v>2860.04</v>
      </c>
      <c r="F10344" t="str">
        <f t="shared" si="966"/>
        <v>high</v>
      </c>
      <c r="G10344" t="str">
        <f t="shared" si="967"/>
        <v>high</v>
      </c>
      <c r="H10344">
        <v>0.34</v>
      </c>
      <c r="I10344">
        <v>972.41359999999997</v>
      </c>
      <c r="J10344">
        <v>7</v>
      </c>
      <c r="K10344" s="4" t="s">
        <v>499</v>
      </c>
      <c r="L10344" s="4" t="s">
        <v>1140</v>
      </c>
      <c r="M10344" t="s">
        <v>28</v>
      </c>
      <c r="N10344" t="s">
        <v>29</v>
      </c>
      <c r="O10344">
        <v>762.3</v>
      </c>
      <c r="P10344" t="str">
        <f t="shared" si="968"/>
        <v>Good</v>
      </c>
      <c r="Q10344" t="str">
        <f t="shared" si="969"/>
        <v>high impact</v>
      </c>
      <c r="R10344" t="str">
        <f t="shared" si="970"/>
        <v>good</v>
      </c>
      <c r="S10344" t="s">
        <v>72</v>
      </c>
      <c r="T10344" t="s">
        <v>72</v>
      </c>
      <c r="U10344">
        <v>1887.6264000000001</v>
      </c>
      <c r="V10344">
        <f t="shared" si="971"/>
        <v>1887.6264000000001</v>
      </c>
    </row>
    <row r="10345" spans="1:22" x14ac:dyDescent="0.35">
      <c r="A10345" t="s">
        <v>10829</v>
      </c>
      <c r="B10345" t="s">
        <v>16</v>
      </c>
      <c r="C10345" t="s">
        <v>39</v>
      </c>
      <c r="D10345" t="s">
        <v>46</v>
      </c>
      <c r="E10345">
        <v>1948.75</v>
      </c>
      <c r="F10345" t="str">
        <f t="shared" si="966"/>
        <v>medium</v>
      </c>
      <c r="G10345" t="str">
        <f t="shared" si="967"/>
        <v>low</v>
      </c>
      <c r="H10345">
        <v>0.13</v>
      </c>
      <c r="I10345">
        <v>253.33750000000001</v>
      </c>
      <c r="J10345">
        <v>6</v>
      </c>
      <c r="K10345" s="4" t="s">
        <v>1160</v>
      </c>
      <c r="L10345" s="3">
        <v>45080</v>
      </c>
      <c r="M10345" t="s">
        <v>20</v>
      </c>
      <c r="N10345" t="s">
        <v>29</v>
      </c>
      <c r="O10345">
        <v>555.75</v>
      </c>
      <c r="P10345" t="str">
        <f t="shared" si="968"/>
        <v>Good</v>
      </c>
      <c r="Q10345" t="str">
        <f t="shared" si="969"/>
        <v>high impact</v>
      </c>
      <c r="R10345" t="str">
        <f t="shared" si="970"/>
        <v>not good</v>
      </c>
      <c r="S10345" t="s">
        <v>30</v>
      </c>
      <c r="T10345" t="s">
        <v>30</v>
      </c>
      <c r="U10345">
        <v>1695.4124999999999</v>
      </c>
      <c r="V10345">
        <f t="shared" si="971"/>
        <v>1695.4124999999999</v>
      </c>
    </row>
    <row r="10346" spans="1:22" x14ac:dyDescent="0.35">
      <c r="A10346" t="s">
        <v>10830</v>
      </c>
      <c r="B10346" t="s">
        <v>32</v>
      </c>
      <c r="C10346" t="s">
        <v>17</v>
      </c>
      <c r="D10346" t="s">
        <v>18</v>
      </c>
      <c r="E10346">
        <v>980.74</v>
      </c>
      <c r="F10346" t="str">
        <f t="shared" si="966"/>
        <v>low</v>
      </c>
      <c r="G10346" t="str">
        <f t="shared" si="967"/>
        <v>low</v>
      </c>
      <c r="H10346">
        <v>0.34</v>
      </c>
      <c r="I10346">
        <v>333.45159999999998</v>
      </c>
      <c r="J10346">
        <v>3</v>
      </c>
      <c r="K10346" s="4" t="s">
        <v>857</v>
      </c>
      <c r="L10346" s="4" t="s">
        <v>373</v>
      </c>
      <c r="M10346" t="s">
        <v>28</v>
      </c>
      <c r="N10346" t="s">
        <v>21</v>
      </c>
      <c r="O10346">
        <v>271.83999999999997</v>
      </c>
      <c r="P10346" t="str">
        <f t="shared" si="968"/>
        <v>Not Good</v>
      </c>
      <c r="Q10346" t="str">
        <f t="shared" si="969"/>
        <v>high impact</v>
      </c>
      <c r="R10346" t="str">
        <f t="shared" si="970"/>
        <v>not good</v>
      </c>
      <c r="S10346" t="s">
        <v>47</v>
      </c>
      <c r="T10346" t="s">
        <v>47</v>
      </c>
      <c r="U10346">
        <v>647.28840000000002</v>
      </c>
      <c r="V10346">
        <f t="shared" si="971"/>
        <v>647.28840000000002</v>
      </c>
    </row>
    <row r="10347" spans="1:22" x14ac:dyDescent="0.35">
      <c r="A10347" t="s">
        <v>10831</v>
      </c>
      <c r="B10347" t="s">
        <v>58</v>
      </c>
      <c r="C10347" t="s">
        <v>25</v>
      </c>
      <c r="D10347" t="s">
        <v>18</v>
      </c>
      <c r="E10347">
        <v>2527.25</v>
      </c>
      <c r="F10347" t="str">
        <f t="shared" si="966"/>
        <v>high</v>
      </c>
      <c r="G10347" t="str">
        <f t="shared" si="967"/>
        <v>high</v>
      </c>
      <c r="H10347">
        <v>0.31</v>
      </c>
      <c r="I10347">
        <v>783.44749999999999</v>
      </c>
      <c r="J10347">
        <v>5</v>
      </c>
      <c r="K10347" s="4" t="s">
        <v>986</v>
      </c>
      <c r="L10347" s="4" t="s">
        <v>1800</v>
      </c>
      <c r="M10347" t="s">
        <v>43</v>
      </c>
      <c r="N10347" t="s">
        <v>29</v>
      </c>
      <c r="O10347">
        <v>396.89</v>
      </c>
      <c r="P10347" t="str">
        <f t="shared" si="968"/>
        <v>Not Good</v>
      </c>
      <c r="Q10347" t="str">
        <f t="shared" si="969"/>
        <v>high impact</v>
      </c>
      <c r="R10347" t="str">
        <f t="shared" si="970"/>
        <v>not good</v>
      </c>
      <c r="S10347" t="s">
        <v>30</v>
      </c>
      <c r="T10347" t="s">
        <v>30</v>
      </c>
      <c r="U10347">
        <v>1743.8025</v>
      </c>
      <c r="V10347">
        <f t="shared" si="971"/>
        <v>1743.8025</v>
      </c>
    </row>
    <row r="10348" spans="1:22" x14ac:dyDescent="0.35">
      <c r="A10348" t="s">
        <v>10832</v>
      </c>
      <c r="B10348" t="s">
        <v>32</v>
      </c>
      <c r="C10348" t="s">
        <v>33</v>
      </c>
      <c r="D10348" t="s">
        <v>18</v>
      </c>
      <c r="E10348">
        <v>1336.78</v>
      </c>
      <c r="F10348" t="str">
        <f t="shared" si="966"/>
        <v>medium</v>
      </c>
      <c r="G10348" t="str">
        <f t="shared" si="967"/>
        <v>low</v>
      </c>
      <c r="H10348">
        <v>0.36</v>
      </c>
      <c r="I10348">
        <v>481.24079999999998</v>
      </c>
      <c r="J10348">
        <v>7</v>
      </c>
      <c r="K10348" s="4" t="s">
        <v>321</v>
      </c>
      <c r="L10348" s="4" t="s">
        <v>1547</v>
      </c>
      <c r="M10348" t="s">
        <v>28</v>
      </c>
      <c r="N10348" t="s">
        <v>29</v>
      </c>
      <c r="O10348">
        <v>139.54</v>
      </c>
      <c r="P10348" t="str">
        <f t="shared" si="968"/>
        <v>Not Good</v>
      </c>
      <c r="Q10348" t="str">
        <f t="shared" si="969"/>
        <v>high impact</v>
      </c>
      <c r="R10348" t="str">
        <f t="shared" si="970"/>
        <v>not good</v>
      </c>
      <c r="S10348" t="s">
        <v>56</v>
      </c>
      <c r="T10348" t="s">
        <v>56</v>
      </c>
      <c r="U10348">
        <v>855.53920000000005</v>
      </c>
      <c r="V10348">
        <f t="shared" si="971"/>
        <v>855.53920000000005</v>
      </c>
    </row>
    <row r="10349" spans="1:22" x14ac:dyDescent="0.35">
      <c r="A10349" t="s">
        <v>10833</v>
      </c>
      <c r="B10349" t="s">
        <v>24</v>
      </c>
      <c r="C10349" t="s">
        <v>39</v>
      </c>
      <c r="D10349" t="s">
        <v>18</v>
      </c>
      <c r="E10349">
        <v>4782.34</v>
      </c>
      <c r="F10349" t="str">
        <f t="shared" si="966"/>
        <v>high</v>
      </c>
      <c r="G10349" t="str">
        <f t="shared" si="967"/>
        <v>high</v>
      </c>
      <c r="H10349">
        <v>0.01</v>
      </c>
      <c r="I10349">
        <v>47.823399999999999</v>
      </c>
      <c r="J10349">
        <v>6</v>
      </c>
      <c r="K10349" s="4" t="s">
        <v>1051</v>
      </c>
      <c r="L10349" s="4" t="s">
        <v>221</v>
      </c>
      <c r="M10349" t="s">
        <v>28</v>
      </c>
      <c r="N10349" t="s">
        <v>29</v>
      </c>
      <c r="O10349">
        <v>963.35</v>
      </c>
      <c r="P10349" t="str">
        <f t="shared" si="968"/>
        <v>Good</v>
      </c>
      <c r="Q10349" t="str">
        <f t="shared" si="969"/>
        <v>high impact</v>
      </c>
      <c r="R10349" t="str">
        <f t="shared" si="970"/>
        <v>good</v>
      </c>
      <c r="S10349" t="s">
        <v>56</v>
      </c>
      <c r="T10349" t="s">
        <v>56</v>
      </c>
      <c r="U10349">
        <v>4734.5165999999999</v>
      </c>
      <c r="V10349">
        <f t="shared" si="971"/>
        <v>4734.5165999999999</v>
      </c>
    </row>
    <row r="10350" spans="1:22" x14ac:dyDescent="0.35">
      <c r="A10350" t="s">
        <v>10834</v>
      </c>
      <c r="B10350" t="s">
        <v>24</v>
      </c>
      <c r="C10350" t="s">
        <v>17</v>
      </c>
      <c r="D10350" t="s">
        <v>34</v>
      </c>
      <c r="E10350">
        <v>2505.81</v>
      </c>
      <c r="F10350" t="str">
        <f t="shared" si="966"/>
        <v>high</v>
      </c>
      <c r="G10350" t="str">
        <f t="shared" si="967"/>
        <v>high</v>
      </c>
      <c r="H10350">
        <v>0.06</v>
      </c>
      <c r="I10350">
        <v>150.3486</v>
      </c>
      <c r="J10350">
        <v>7</v>
      </c>
      <c r="K10350" s="4" t="s">
        <v>865</v>
      </c>
      <c r="L10350" s="4" t="s">
        <v>439</v>
      </c>
      <c r="M10350" t="s">
        <v>28</v>
      </c>
      <c r="N10350" t="s">
        <v>29</v>
      </c>
      <c r="O10350">
        <v>477.74</v>
      </c>
      <c r="P10350" t="str">
        <f t="shared" si="968"/>
        <v>Not Good</v>
      </c>
      <c r="Q10350" t="str">
        <f t="shared" si="969"/>
        <v>high impact</v>
      </c>
      <c r="R10350" t="str">
        <f t="shared" si="970"/>
        <v>not good</v>
      </c>
      <c r="S10350" t="s">
        <v>22</v>
      </c>
      <c r="T10350" t="s">
        <v>22</v>
      </c>
      <c r="U10350">
        <v>2355.4614000000001</v>
      </c>
      <c r="V10350">
        <f t="shared" si="971"/>
        <v>2355.4614000000001</v>
      </c>
    </row>
    <row r="10351" spans="1:22" x14ac:dyDescent="0.35">
      <c r="A10351" t="s">
        <v>10835</v>
      </c>
      <c r="B10351" t="s">
        <v>58</v>
      </c>
      <c r="C10351" t="s">
        <v>25</v>
      </c>
      <c r="D10351" t="s">
        <v>34</v>
      </c>
      <c r="E10351">
        <v>143.85</v>
      </c>
      <c r="F10351" t="str">
        <f t="shared" si="966"/>
        <v>low</v>
      </c>
      <c r="G10351" t="str">
        <f t="shared" si="967"/>
        <v>low</v>
      </c>
      <c r="H10351">
        <v>0.42</v>
      </c>
      <c r="I10351">
        <v>60.417000000000002</v>
      </c>
      <c r="J10351">
        <v>5</v>
      </c>
      <c r="K10351" s="3">
        <v>44997</v>
      </c>
      <c r="L10351" s="3">
        <v>45150</v>
      </c>
      <c r="M10351" t="s">
        <v>20</v>
      </c>
      <c r="N10351" t="s">
        <v>21</v>
      </c>
      <c r="O10351">
        <v>9.49</v>
      </c>
      <c r="P10351" t="str">
        <f t="shared" si="968"/>
        <v>Not Good</v>
      </c>
      <c r="Q10351" t="str">
        <f t="shared" si="969"/>
        <v>high impact</v>
      </c>
      <c r="R10351" t="str">
        <f t="shared" si="970"/>
        <v>not good</v>
      </c>
      <c r="S10351" t="s">
        <v>22</v>
      </c>
      <c r="T10351" t="s">
        <v>22</v>
      </c>
      <c r="U10351">
        <v>83.433000000000007</v>
      </c>
      <c r="V10351">
        <f t="shared" si="971"/>
        <v>83.433000000000007</v>
      </c>
    </row>
    <row r="10352" spans="1:22" x14ac:dyDescent="0.35">
      <c r="A10352" t="s">
        <v>10836</v>
      </c>
      <c r="B10352" t="s">
        <v>32</v>
      </c>
      <c r="C10352" t="s">
        <v>33</v>
      </c>
      <c r="D10352" t="s">
        <v>26</v>
      </c>
      <c r="E10352">
        <v>555.1</v>
      </c>
      <c r="F10352" t="str">
        <f t="shared" si="966"/>
        <v>low</v>
      </c>
      <c r="G10352" t="str">
        <f t="shared" si="967"/>
        <v>low</v>
      </c>
      <c r="H10352">
        <v>0.19</v>
      </c>
      <c r="I10352">
        <v>105.46899999999999</v>
      </c>
      <c r="J10352">
        <v>1</v>
      </c>
      <c r="K10352" s="4" t="s">
        <v>237</v>
      </c>
      <c r="L10352" s="4" t="s">
        <v>277</v>
      </c>
      <c r="M10352" t="s">
        <v>43</v>
      </c>
      <c r="N10352" t="s">
        <v>21</v>
      </c>
      <c r="O10352">
        <v>145.79</v>
      </c>
      <c r="P10352" t="str">
        <f t="shared" si="968"/>
        <v>Not Good</v>
      </c>
      <c r="Q10352" t="str">
        <f t="shared" si="969"/>
        <v>normal</v>
      </c>
      <c r="R10352" t="str">
        <f t="shared" si="970"/>
        <v>not good</v>
      </c>
      <c r="S10352" t="s">
        <v>72</v>
      </c>
      <c r="T10352" t="s">
        <v>72</v>
      </c>
      <c r="U10352">
        <v>449.63099999999997</v>
      </c>
      <c r="V10352">
        <f t="shared" si="971"/>
        <v>449.63099999999997</v>
      </c>
    </row>
    <row r="10353" spans="1:22" x14ac:dyDescent="0.35">
      <c r="A10353" t="s">
        <v>10837</v>
      </c>
      <c r="B10353" t="s">
        <v>24</v>
      </c>
      <c r="C10353" t="s">
        <v>39</v>
      </c>
      <c r="D10353" t="s">
        <v>26</v>
      </c>
      <c r="E10353">
        <v>1493.19</v>
      </c>
      <c r="F10353" t="str">
        <f t="shared" si="966"/>
        <v>medium</v>
      </c>
      <c r="G10353" t="str">
        <f t="shared" si="967"/>
        <v>low</v>
      </c>
      <c r="H10353">
        <v>0.42</v>
      </c>
      <c r="I10353">
        <v>627.13980000000004</v>
      </c>
      <c r="J10353">
        <v>5</v>
      </c>
      <c r="K10353" s="4" t="s">
        <v>340</v>
      </c>
      <c r="L10353" s="3">
        <v>44960</v>
      </c>
      <c r="M10353" t="s">
        <v>20</v>
      </c>
      <c r="N10353" t="s">
        <v>29</v>
      </c>
      <c r="O10353">
        <v>88.71</v>
      </c>
      <c r="P10353" t="str">
        <f t="shared" si="968"/>
        <v>Not Good</v>
      </c>
      <c r="Q10353" t="str">
        <f t="shared" si="969"/>
        <v>high impact</v>
      </c>
      <c r="R10353" t="str">
        <f t="shared" si="970"/>
        <v>not good</v>
      </c>
      <c r="S10353" t="s">
        <v>37</v>
      </c>
      <c r="T10353" t="s">
        <v>37</v>
      </c>
      <c r="U10353">
        <v>866.05020000000002</v>
      </c>
      <c r="V10353">
        <f t="shared" si="971"/>
        <v>866.05020000000002</v>
      </c>
    </row>
    <row r="10354" spans="1:22" x14ac:dyDescent="0.35">
      <c r="A10354" t="s">
        <v>10838</v>
      </c>
      <c r="B10354" t="s">
        <v>24</v>
      </c>
      <c r="C10354" t="s">
        <v>17</v>
      </c>
      <c r="D10354" t="s">
        <v>46</v>
      </c>
      <c r="E10354">
        <v>551.6</v>
      </c>
      <c r="F10354" t="str">
        <f t="shared" si="966"/>
        <v>low</v>
      </c>
      <c r="G10354" t="str">
        <f t="shared" si="967"/>
        <v>low</v>
      </c>
      <c r="H10354">
        <v>0.03</v>
      </c>
      <c r="I10354">
        <v>16.547999999999998</v>
      </c>
      <c r="J10354">
        <v>2</v>
      </c>
      <c r="K10354" s="3">
        <v>45146</v>
      </c>
      <c r="L10354" s="4" t="s">
        <v>84</v>
      </c>
      <c r="M10354" t="s">
        <v>20</v>
      </c>
      <c r="N10354" t="s">
        <v>29</v>
      </c>
      <c r="O10354">
        <v>32.49</v>
      </c>
      <c r="P10354" t="str">
        <f t="shared" si="968"/>
        <v>Not Good</v>
      </c>
      <c r="Q10354" t="str">
        <f t="shared" si="969"/>
        <v>normal</v>
      </c>
      <c r="R10354" t="str">
        <f t="shared" si="970"/>
        <v>not good</v>
      </c>
      <c r="S10354" t="s">
        <v>47</v>
      </c>
      <c r="T10354" t="s">
        <v>47</v>
      </c>
      <c r="U10354">
        <v>535.05200000000002</v>
      </c>
      <c r="V10354">
        <f t="shared" si="971"/>
        <v>535.05200000000002</v>
      </c>
    </row>
    <row r="10355" spans="1:22" x14ac:dyDescent="0.35">
      <c r="A10355" t="s">
        <v>10839</v>
      </c>
      <c r="B10355" t="s">
        <v>32</v>
      </c>
      <c r="C10355" t="s">
        <v>25</v>
      </c>
      <c r="D10355" t="s">
        <v>26</v>
      </c>
      <c r="E10355">
        <v>4480.41</v>
      </c>
      <c r="F10355" t="str">
        <f t="shared" si="966"/>
        <v>high</v>
      </c>
      <c r="G10355" t="str">
        <f t="shared" si="967"/>
        <v>high</v>
      </c>
      <c r="H10355">
        <v>0.38</v>
      </c>
      <c r="I10355">
        <v>1702.5558000000001</v>
      </c>
      <c r="J10355">
        <v>2</v>
      </c>
      <c r="K10355" s="4" t="s">
        <v>1007</v>
      </c>
      <c r="L10355" s="4" t="s">
        <v>748</v>
      </c>
      <c r="M10355" t="s">
        <v>20</v>
      </c>
      <c r="N10355" t="s">
        <v>29</v>
      </c>
      <c r="O10355">
        <v>1046.83</v>
      </c>
      <c r="P10355" t="str">
        <f t="shared" si="968"/>
        <v>Good</v>
      </c>
      <c r="Q10355" t="str">
        <f t="shared" si="969"/>
        <v>high impact</v>
      </c>
      <c r="R10355" t="str">
        <f t="shared" si="970"/>
        <v>good</v>
      </c>
      <c r="S10355" t="s">
        <v>72</v>
      </c>
      <c r="T10355" t="s">
        <v>72</v>
      </c>
      <c r="U10355">
        <v>2777.8542000000002</v>
      </c>
      <c r="V10355">
        <f t="shared" si="971"/>
        <v>2777.8542000000002</v>
      </c>
    </row>
    <row r="10356" spans="1:22" x14ac:dyDescent="0.35">
      <c r="A10356" t="s">
        <v>10840</v>
      </c>
      <c r="B10356" t="s">
        <v>24</v>
      </c>
      <c r="C10356" t="s">
        <v>33</v>
      </c>
      <c r="D10356" t="s">
        <v>46</v>
      </c>
      <c r="E10356">
        <v>4286.32</v>
      </c>
      <c r="F10356" t="str">
        <f t="shared" si="966"/>
        <v>high</v>
      </c>
      <c r="G10356" t="str">
        <f t="shared" si="967"/>
        <v>high</v>
      </c>
      <c r="H10356">
        <v>0.04</v>
      </c>
      <c r="I10356">
        <v>171.4528</v>
      </c>
      <c r="J10356">
        <v>4</v>
      </c>
      <c r="K10356" s="3">
        <v>45057</v>
      </c>
      <c r="L10356" s="3">
        <v>45210</v>
      </c>
      <c r="M10356" t="s">
        <v>20</v>
      </c>
      <c r="N10356" t="s">
        <v>21</v>
      </c>
      <c r="O10356">
        <v>1225.3699999999999</v>
      </c>
      <c r="P10356" t="str">
        <f t="shared" si="968"/>
        <v>Good</v>
      </c>
      <c r="Q10356" t="str">
        <f t="shared" si="969"/>
        <v>high impact</v>
      </c>
      <c r="R10356" t="str">
        <f t="shared" si="970"/>
        <v>good</v>
      </c>
      <c r="S10356" t="s">
        <v>30</v>
      </c>
      <c r="T10356" t="s">
        <v>30</v>
      </c>
      <c r="U10356">
        <v>4114.8671999999997</v>
      </c>
      <c r="V10356">
        <f t="shared" si="971"/>
        <v>4114.8671999999997</v>
      </c>
    </row>
    <row r="10357" spans="1:22" x14ac:dyDescent="0.35">
      <c r="A10357" t="s">
        <v>10841</v>
      </c>
      <c r="B10357" t="s">
        <v>32</v>
      </c>
      <c r="C10357" t="s">
        <v>39</v>
      </c>
      <c r="D10357" t="s">
        <v>46</v>
      </c>
      <c r="E10357">
        <v>4857.22</v>
      </c>
      <c r="F10357" t="str">
        <f t="shared" si="966"/>
        <v>high</v>
      </c>
      <c r="G10357" t="str">
        <f t="shared" si="967"/>
        <v>high</v>
      </c>
      <c r="H10357">
        <v>0.23</v>
      </c>
      <c r="I10357">
        <v>1117.1605999999999</v>
      </c>
      <c r="J10357">
        <v>6</v>
      </c>
      <c r="K10357" s="4" t="s">
        <v>629</v>
      </c>
      <c r="L10357" s="3">
        <v>45050</v>
      </c>
      <c r="M10357" t="s">
        <v>43</v>
      </c>
      <c r="N10357" t="s">
        <v>29</v>
      </c>
      <c r="O10357">
        <v>1090.6300000000001</v>
      </c>
      <c r="P10357" t="str">
        <f t="shared" si="968"/>
        <v>Good</v>
      </c>
      <c r="Q10357" t="str">
        <f t="shared" si="969"/>
        <v>high impact</v>
      </c>
      <c r="R10357" t="str">
        <f t="shared" si="970"/>
        <v>good</v>
      </c>
      <c r="S10357" t="s">
        <v>30</v>
      </c>
      <c r="T10357" t="s">
        <v>30</v>
      </c>
      <c r="U10357">
        <v>3740.0594000000001</v>
      </c>
      <c r="V10357">
        <f t="shared" si="971"/>
        <v>3740.0594000000001</v>
      </c>
    </row>
    <row r="10358" spans="1:22" x14ac:dyDescent="0.35">
      <c r="A10358" t="s">
        <v>10842</v>
      </c>
      <c r="B10358" t="s">
        <v>24</v>
      </c>
      <c r="C10358" t="s">
        <v>17</v>
      </c>
      <c r="D10358" t="s">
        <v>46</v>
      </c>
      <c r="E10358">
        <v>3561.68</v>
      </c>
      <c r="F10358" t="str">
        <f t="shared" si="966"/>
        <v>high</v>
      </c>
      <c r="G10358" t="str">
        <f t="shared" si="967"/>
        <v>high</v>
      </c>
      <c r="H10358">
        <v>0.47</v>
      </c>
      <c r="I10358">
        <v>1673.9896000000001</v>
      </c>
      <c r="J10358">
        <v>5</v>
      </c>
      <c r="K10358" s="4" t="s">
        <v>867</v>
      </c>
      <c r="L10358" s="4" t="s">
        <v>192</v>
      </c>
      <c r="M10358" t="s">
        <v>28</v>
      </c>
      <c r="N10358" t="s">
        <v>36</v>
      </c>
      <c r="O10358">
        <v>874.91</v>
      </c>
      <c r="P10358" t="str">
        <f t="shared" si="968"/>
        <v>Good</v>
      </c>
      <c r="Q10358" t="str">
        <f t="shared" si="969"/>
        <v>high impact</v>
      </c>
      <c r="R10358" t="str">
        <f t="shared" si="970"/>
        <v>good</v>
      </c>
      <c r="S10358" t="s">
        <v>72</v>
      </c>
      <c r="T10358" t="s">
        <v>72</v>
      </c>
      <c r="U10358">
        <v>1887.6904</v>
      </c>
      <c r="V10358">
        <f t="shared" si="971"/>
        <v>1887.6904</v>
      </c>
    </row>
    <row r="10359" spans="1:22" x14ac:dyDescent="0.35">
      <c r="A10359" t="s">
        <v>10843</v>
      </c>
      <c r="B10359" t="s">
        <v>32</v>
      </c>
      <c r="C10359" t="s">
        <v>25</v>
      </c>
      <c r="D10359" t="s">
        <v>18</v>
      </c>
      <c r="E10359">
        <v>3262.78</v>
      </c>
      <c r="F10359" t="str">
        <f t="shared" si="966"/>
        <v>high</v>
      </c>
      <c r="G10359" t="str">
        <f t="shared" si="967"/>
        <v>high</v>
      </c>
      <c r="H10359">
        <v>0.04</v>
      </c>
      <c r="I10359">
        <v>130.5112</v>
      </c>
      <c r="J10359">
        <v>7</v>
      </c>
      <c r="K10359" s="3">
        <v>45079</v>
      </c>
      <c r="L10359" s="4" t="s">
        <v>180</v>
      </c>
      <c r="M10359" t="s">
        <v>20</v>
      </c>
      <c r="N10359" t="s">
        <v>21</v>
      </c>
      <c r="O10359">
        <v>911.34</v>
      </c>
      <c r="P10359" t="str">
        <f t="shared" si="968"/>
        <v>Good</v>
      </c>
      <c r="Q10359" t="str">
        <f t="shared" si="969"/>
        <v>high impact</v>
      </c>
      <c r="R10359" t="str">
        <f t="shared" si="970"/>
        <v>good</v>
      </c>
      <c r="S10359" t="s">
        <v>22</v>
      </c>
      <c r="T10359" t="s">
        <v>22</v>
      </c>
      <c r="U10359">
        <v>3132.2687999999998</v>
      </c>
      <c r="V10359">
        <f t="shared" si="971"/>
        <v>3132.2687999999998</v>
      </c>
    </row>
    <row r="10360" spans="1:22" x14ac:dyDescent="0.35">
      <c r="A10360" t="s">
        <v>10844</v>
      </c>
      <c r="B10360" t="s">
        <v>58</v>
      </c>
      <c r="C10360" t="s">
        <v>33</v>
      </c>
      <c r="D10360" t="s">
        <v>50</v>
      </c>
      <c r="E10360">
        <v>4625.13</v>
      </c>
      <c r="F10360" t="str">
        <f t="shared" si="966"/>
        <v>high</v>
      </c>
      <c r="G10360" t="str">
        <f t="shared" si="967"/>
        <v>high</v>
      </c>
      <c r="H10360">
        <v>0.18</v>
      </c>
      <c r="I10360">
        <v>832.52340000000004</v>
      </c>
      <c r="J10360">
        <v>8</v>
      </c>
      <c r="K10360" s="4" t="s">
        <v>532</v>
      </c>
      <c r="L10360" s="4" t="s">
        <v>81</v>
      </c>
      <c r="M10360" t="s">
        <v>43</v>
      </c>
      <c r="N10360" t="s">
        <v>21</v>
      </c>
      <c r="O10360">
        <v>607.66999999999996</v>
      </c>
      <c r="P10360" t="str">
        <f t="shared" si="968"/>
        <v>Good</v>
      </c>
      <c r="Q10360" t="str">
        <f t="shared" si="969"/>
        <v>high impact</v>
      </c>
      <c r="R10360" t="str">
        <f t="shared" si="970"/>
        <v>good</v>
      </c>
      <c r="S10360" t="s">
        <v>72</v>
      </c>
      <c r="T10360" t="s">
        <v>72</v>
      </c>
      <c r="U10360">
        <v>3792.6066000000001</v>
      </c>
      <c r="V10360">
        <f t="shared" si="971"/>
        <v>3792.6066000000001</v>
      </c>
    </row>
    <row r="10361" spans="1:22" x14ac:dyDescent="0.35">
      <c r="A10361" t="s">
        <v>10845</v>
      </c>
      <c r="B10361" t="s">
        <v>24</v>
      </c>
      <c r="C10361" t="s">
        <v>39</v>
      </c>
      <c r="D10361" t="s">
        <v>50</v>
      </c>
      <c r="E10361">
        <v>4737.33</v>
      </c>
      <c r="F10361" t="str">
        <f t="shared" si="966"/>
        <v>high</v>
      </c>
      <c r="G10361" t="str">
        <f t="shared" si="967"/>
        <v>high</v>
      </c>
      <c r="H10361">
        <v>0.26</v>
      </c>
      <c r="I10361">
        <v>1231.7058</v>
      </c>
      <c r="J10361">
        <v>1</v>
      </c>
      <c r="K10361" s="4" t="s">
        <v>871</v>
      </c>
      <c r="L10361" s="4" t="s">
        <v>437</v>
      </c>
      <c r="M10361" t="s">
        <v>20</v>
      </c>
      <c r="N10361" t="s">
        <v>29</v>
      </c>
      <c r="O10361">
        <v>965.41</v>
      </c>
      <c r="P10361" t="str">
        <f t="shared" si="968"/>
        <v>Good</v>
      </c>
      <c r="Q10361" t="str">
        <f t="shared" si="969"/>
        <v>high impact</v>
      </c>
      <c r="R10361" t="str">
        <f t="shared" si="970"/>
        <v>good</v>
      </c>
      <c r="S10361" t="s">
        <v>30</v>
      </c>
      <c r="T10361" t="s">
        <v>30</v>
      </c>
      <c r="U10361">
        <v>3505.6242000000002</v>
      </c>
      <c r="V10361">
        <f t="shared" si="971"/>
        <v>3505.6242000000002</v>
      </c>
    </row>
    <row r="10362" spans="1:22" x14ac:dyDescent="0.35">
      <c r="A10362" t="s">
        <v>10846</v>
      </c>
      <c r="B10362" t="s">
        <v>58</v>
      </c>
      <c r="C10362" t="s">
        <v>17</v>
      </c>
      <c r="D10362" t="s">
        <v>34</v>
      </c>
      <c r="E10362">
        <v>4399.6899999999996</v>
      </c>
      <c r="F10362" t="str">
        <f t="shared" si="966"/>
        <v>high</v>
      </c>
      <c r="G10362" t="str">
        <f t="shared" si="967"/>
        <v>high</v>
      </c>
      <c r="H10362">
        <v>0.45</v>
      </c>
      <c r="I10362">
        <v>1979.8605</v>
      </c>
      <c r="J10362">
        <v>8</v>
      </c>
      <c r="K10362" s="4" t="s">
        <v>51</v>
      </c>
      <c r="L10362" s="4" t="s">
        <v>352</v>
      </c>
      <c r="M10362" t="s">
        <v>28</v>
      </c>
      <c r="N10362" t="s">
        <v>29</v>
      </c>
      <c r="O10362">
        <v>614.72</v>
      </c>
      <c r="P10362" t="str">
        <f t="shared" si="968"/>
        <v>Good</v>
      </c>
      <c r="Q10362" t="str">
        <f t="shared" si="969"/>
        <v>high impact</v>
      </c>
      <c r="R10362" t="str">
        <f t="shared" si="970"/>
        <v>good</v>
      </c>
      <c r="S10362" t="s">
        <v>47</v>
      </c>
      <c r="T10362" t="s">
        <v>47</v>
      </c>
      <c r="U10362">
        <v>2419.8294999999998</v>
      </c>
      <c r="V10362">
        <f t="shared" si="971"/>
        <v>2419.8294999999998</v>
      </c>
    </row>
    <row r="10363" spans="1:22" x14ac:dyDescent="0.35">
      <c r="A10363" t="s">
        <v>10847</v>
      </c>
      <c r="B10363" t="s">
        <v>24</v>
      </c>
      <c r="C10363" t="s">
        <v>25</v>
      </c>
      <c r="D10363" t="s">
        <v>46</v>
      </c>
      <c r="E10363">
        <v>4321.22</v>
      </c>
      <c r="F10363" t="str">
        <f t="shared" si="966"/>
        <v>high</v>
      </c>
      <c r="G10363" t="str">
        <f t="shared" si="967"/>
        <v>high</v>
      </c>
      <c r="H10363">
        <v>0.17</v>
      </c>
      <c r="I10363">
        <v>734.60739999999998</v>
      </c>
      <c r="J10363">
        <v>3</v>
      </c>
      <c r="K10363" s="3">
        <v>44992</v>
      </c>
      <c r="L10363" s="3">
        <v>45145</v>
      </c>
      <c r="M10363" t="s">
        <v>20</v>
      </c>
      <c r="N10363" t="s">
        <v>29</v>
      </c>
      <c r="O10363">
        <v>1066.71</v>
      </c>
      <c r="P10363" t="str">
        <f t="shared" si="968"/>
        <v>Good</v>
      </c>
      <c r="Q10363" t="str">
        <f t="shared" si="969"/>
        <v>high impact</v>
      </c>
      <c r="R10363" t="str">
        <f t="shared" si="970"/>
        <v>good</v>
      </c>
      <c r="S10363" t="s">
        <v>56</v>
      </c>
      <c r="T10363" t="s">
        <v>56</v>
      </c>
      <c r="U10363">
        <v>3586.6125999999999</v>
      </c>
      <c r="V10363">
        <f t="shared" si="971"/>
        <v>3586.6125999999999</v>
      </c>
    </row>
    <row r="10364" spans="1:22" x14ac:dyDescent="0.35">
      <c r="A10364" t="s">
        <v>10848</v>
      </c>
      <c r="B10364" t="s">
        <v>24</v>
      </c>
      <c r="C10364" t="s">
        <v>33</v>
      </c>
      <c r="D10364" t="s">
        <v>18</v>
      </c>
      <c r="E10364">
        <v>3391.35</v>
      </c>
      <c r="F10364" t="str">
        <f t="shared" si="966"/>
        <v>high</v>
      </c>
      <c r="G10364" t="str">
        <f t="shared" si="967"/>
        <v>high</v>
      </c>
      <c r="H10364">
        <v>0.4</v>
      </c>
      <c r="I10364">
        <v>1356.54</v>
      </c>
      <c r="J10364">
        <v>2</v>
      </c>
      <c r="K10364" s="3">
        <v>45598</v>
      </c>
      <c r="L10364" s="4" t="s">
        <v>64</v>
      </c>
      <c r="M10364" t="s">
        <v>43</v>
      </c>
      <c r="N10364" t="s">
        <v>36</v>
      </c>
      <c r="O10364">
        <v>844.92</v>
      </c>
      <c r="P10364" t="str">
        <f t="shared" si="968"/>
        <v>Good</v>
      </c>
      <c r="Q10364" t="str">
        <f t="shared" si="969"/>
        <v>high impact</v>
      </c>
      <c r="R10364" t="str">
        <f t="shared" si="970"/>
        <v>good</v>
      </c>
      <c r="S10364" t="s">
        <v>37</v>
      </c>
      <c r="T10364" t="s">
        <v>37</v>
      </c>
      <c r="U10364">
        <v>2034.81</v>
      </c>
      <c r="V10364">
        <f t="shared" si="971"/>
        <v>2034.81</v>
      </c>
    </row>
    <row r="10365" spans="1:22" x14ac:dyDescent="0.35">
      <c r="A10365" t="s">
        <v>10849</v>
      </c>
      <c r="B10365" t="s">
        <v>16</v>
      </c>
      <c r="C10365" t="s">
        <v>39</v>
      </c>
      <c r="D10365" t="s">
        <v>26</v>
      </c>
      <c r="E10365">
        <v>107.87</v>
      </c>
      <c r="F10365" t="str">
        <f t="shared" si="966"/>
        <v>low</v>
      </c>
      <c r="G10365" t="str">
        <f t="shared" si="967"/>
        <v>low</v>
      </c>
      <c r="H10365">
        <v>0.36</v>
      </c>
      <c r="I10365">
        <v>38.833199999999998</v>
      </c>
      <c r="J10365">
        <v>2</v>
      </c>
      <c r="K10365" s="4" t="s">
        <v>1592</v>
      </c>
      <c r="L10365" s="4" t="s">
        <v>1079</v>
      </c>
      <c r="M10365" t="s">
        <v>28</v>
      </c>
      <c r="N10365" t="s">
        <v>29</v>
      </c>
      <c r="O10365">
        <v>18.5</v>
      </c>
      <c r="P10365" t="str">
        <f t="shared" si="968"/>
        <v>Not Good</v>
      </c>
      <c r="Q10365" t="str">
        <f t="shared" si="969"/>
        <v>high impact</v>
      </c>
      <c r="R10365" t="str">
        <f t="shared" si="970"/>
        <v>not good</v>
      </c>
      <c r="S10365" t="s">
        <v>37</v>
      </c>
      <c r="T10365" t="s">
        <v>37</v>
      </c>
      <c r="U10365">
        <v>69.036799999999999</v>
      </c>
      <c r="V10365">
        <f t="shared" si="971"/>
        <v>69.036799999999999</v>
      </c>
    </row>
    <row r="10366" spans="1:22" x14ac:dyDescent="0.35">
      <c r="A10366" t="s">
        <v>10850</v>
      </c>
      <c r="B10366" t="s">
        <v>32</v>
      </c>
      <c r="C10366" t="s">
        <v>17</v>
      </c>
      <c r="D10366" t="s">
        <v>26</v>
      </c>
      <c r="E10366">
        <v>2204.63</v>
      </c>
      <c r="F10366" t="str">
        <f t="shared" si="966"/>
        <v>high</v>
      </c>
      <c r="G10366" t="str">
        <f t="shared" si="967"/>
        <v>high</v>
      </c>
      <c r="H10366">
        <v>0.15</v>
      </c>
      <c r="I10366">
        <v>330.69450000000001</v>
      </c>
      <c r="J10366">
        <v>5</v>
      </c>
      <c r="K10366" s="4" t="s">
        <v>279</v>
      </c>
      <c r="L10366" s="4" t="s">
        <v>814</v>
      </c>
      <c r="M10366" t="s">
        <v>28</v>
      </c>
      <c r="N10366" t="s">
        <v>21</v>
      </c>
      <c r="O10366">
        <v>533.6</v>
      </c>
      <c r="P10366" t="str">
        <f t="shared" si="968"/>
        <v>Good</v>
      </c>
      <c r="Q10366" t="str">
        <f t="shared" si="969"/>
        <v>high impact</v>
      </c>
      <c r="R10366" t="str">
        <f t="shared" si="970"/>
        <v>good</v>
      </c>
      <c r="S10366" t="s">
        <v>56</v>
      </c>
      <c r="T10366" t="s">
        <v>56</v>
      </c>
      <c r="U10366">
        <v>1873.9355</v>
      </c>
      <c r="V10366">
        <f t="shared" si="971"/>
        <v>1873.9355</v>
      </c>
    </row>
    <row r="10367" spans="1:22" x14ac:dyDescent="0.35">
      <c r="A10367" t="s">
        <v>10851</v>
      </c>
      <c r="B10367" t="s">
        <v>58</v>
      </c>
      <c r="C10367" t="s">
        <v>25</v>
      </c>
      <c r="D10367" t="s">
        <v>34</v>
      </c>
      <c r="E10367">
        <v>3214.75</v>
      </c>
      <c r="F10367" t="str">
        <f t="shared" si="966"/>
        <v>high</v>
      </c>
      <c r="G10367" t="str">
        <f t="shared" si="967"/>
        <v>high</v>
      </c>
      <c r="H10367">
        <v>0.17</v>
      </c>
      <c r="I10367">
        <v>546.50750000000005</v>
      </c>
      <c r="J10367">
        <v>2</v>
      </c>
      <c r="K10367" s="4" t="s">
        <v>122</v>
      </c>
      <c r="L10367" s="4" t="s">
        <v>451</v>
      </c>
      <c r="M10367" t="s">
        <v>28</v>
      </c>
      <c r="N10367" t="s">
        <v>21</v>
      </c>
      <c r="O10367">
        <v>473.57</v>
      </c>
      <c r="P10367" t="str">
        <f t="shared" si="968"/>
        <v>Not Good</v>
      </c>
      <c r="Q10367" t="str">
        <f t="shared" si="969"/>
        <v>high impact</v>
      </c>
      <c r="R10367" t="str">
        <f t="shared" si="970"/>
        <v>not good</v>
      </c>
      <c r="S10367" t="s">
        <v>22</v>
      </c>
      <c r="T10367" t="s">
        <v>22</v>
      </c>
      <c r="U10367">
        <v>2668.2424999999998</v>
      </c>
      <c r="V10367">
        <f t="shared" si="971"/>
        <v>2668.2424999999998</v>
      </c>
    </row>
    <row r="10368" spans="1:22" x14ac:dyDescent="0.35">
      <c r="A10368" t="s">
        <v>10852</v>
      </c>
      <c r="B10368" t="s">
        <v>58</v>
      </c>
      <c r="C10368" t="s">
        <v>33</v>
      </c>
      <c r="D10368" t="s">
        <v>34</v>
      </c>
      <c r="E10368">
        <v>2780.92</v>
      </c>
      <c r="F10368" t="str">
        <f t="shared" si="966"/>
        <v>high</v>
      </c>
      <c r="G10368" t="str">
        <f t="shared" si="967"/>
        <v>high</v>
      </c>
      <c r="H10368">
        <v>0.1</v>
      </c>
      <c r="I10368">
        <v>278.09199999999998</v>
      </c>
      <c r="J10368">
        <v>4</v>
      </c>
      <c r="K10368" s="4" t="s">
        <v>880</v>
      </c>
      <c r="L10368" s="4" t="s">
        <v>437</v>
      </c>
      <c r="M10368" t="s">
        <v>43</v>
      </c>
      <c r="N10368" t="s">
        <v>29</v>
      </c>
      <c r="O10368">
        <v>612.13</v>
      </c>
      <c r="P10368" t="str">
        <f t="shared" si="968"/>
        <v>Good</v>
      </c>
      <c r="Q10368" t="str">
        <f t="shared" si="969"/>
        <v>high impact</v>
      </c>
      <c r="R10368" t="str">
        <f t="shared" si="970"/>
        <v>good</v>
      </c>
      <c r="S10368" t="s">
        <v>30</v>
      </c>
      <c r="T10368" t="s">
        <v>30</v>
      </c>
      <c r="U10368">
        <v>2502.828</v>
      </c>
      <c r="V10368">
        <f t="shared" si="971"/>
        <v>2502.828</v>
      </c>
    </row>
    <row r="10369" spans="1:22" x14ac:dyDescent="0.35">
      <c r="A10369" t="s">
        <v>10853</v>
      </c>
      <c r="B10369" t="s">
        <v>58</v>
      </c>
      <c r="C10369" t="s">
        <v>39</v>
      </c>
      <c r="D10369" t="s">
        <v>46</v>
      </c>
      <c r="E10369">
        <v>4123.5200000000004</v>
      </c>
      <c r="F10369" t="str">
        <f t="shared" si="966"/>
        <v>high</v>
      </c>
      <c r="G10369" t="str">
        <f t="shared" si="967"/>
        <v>high</v>
      </c>
      <c r="H10369">
        <v>0.35</v>
      </c>
      <c r="I10369">
        <v>1443.232</v>
      </c>
      <c r="J10369">
        <v>3</v>
      </c>
      <c r="K10369" s="3">
        <v>45181</v>
      </c>
      <c r="L10369" s="3">
        <v>45242</v>
      </c>
      <c r="M10369" t="s">
        <v>20</v>
      </c>
      <c r="N10369" t="s">
        <v>21</v>
      </c>
      <c r="O10369">
        <v>528.48</v>
      </c>
      <c r="P10369" t="str">
        <f t="shared" si="968"/>
        <v>Good</v>
      </c>
      <c r="Q10369" t="str">
        <f t="shared" si="969"/>
        <v>high impact</v>
      </c>
      <c r="R10369" t="str">
        <f t="shared" si="970"/>
        <v>good</v>
      </c>
      <c r="S10369" t="s">
        <v>72</v>
      </c>
      <c r="T10369" t="s">
        <v>72</v>
      </c>
      <c r="U10369">
        <v>2680.288</v>
      </c>
      <c r="V10369">
        <f t="shared" si="971"/>
        <v>2680.288</v>
      </c>
    </row>
    <row r="10370" spans="1:22" x14ac:dyDescent="0.35">
      <c r="A10370" t="s">
        <v>10854</v>
      </c>
      <c r="B10370" t="s">
        <v>32</v>
      </c>
      <c r="C10370" t="s">
        <v>17</v>
      </c>
      <c r="D10370" t="s">
        <v>46</v>
      </c>
      <c r="E10370">
        <v>4112.62</v>
      </c>
      <c r="F10370" t="str">
        <f t="shared" si="966"/>
        <v>high</v>
      </c>
      <c r="G10370" t="str">
        <f t="shared" si="967"/>
        <v>high</v>
      </c>
      <c r="H10370">
        <v>0.28000000000000003</v>
      </c>
      <c r="I10370">
        <v>1151.5336</v>
      </c>
      <c r="J10370">
        <v>8</v>
      </c>
      <c r="K10370" s="4" t="s">
        <v>709</v>
      </c>
      <c r="L10370" s="4" t="s">
        <v>543</v>
      </c>
      <c r="M10370" t="s">
        <v>20</v>
      </c>
      <c r="N10370" t="s">
        <v>36</v>
      </c>
      <c r="O10370">
        <v>334.61</v>
      </c>
      <c r="P10370" t="str">
        <f t="shared" si="968"/>
        <v>Not Good</v>
      </c>
      <c r="Q10370" t="str">
        <f t="shared" si="969"/>
        <v>high impact</v>
      </c>
      <c r="R10370" t="str">
        <f t="shared" si="970"/>
        <v>not good</v>
      </c>
      <c r="S10370" t="s">
        <v>37</v>
      </c>
      <c r="T10370" t="s">
        <v>37</v>
      </c>
      <c r="U10370">
        <v>2961.0864000000001</v>
      </c>
      <c r="V10370">
        <f t="shared" si="971"/>
        <v>2961.0864000000001</v>
      </c>
    </row>
    <row r="10371" spans="1:22" x14ac:dyDescent="0.35">
      <c r="A10371" t="s">
        <v>10855</v>
      </c>
      <c r="B10371" t="s">
        <v>16</v>
      </c>
      <c r="C10371" t="s">
        <v>25</v>
      </c>
      <c r="D10371" t="s">
        <v>26</v>
      </c>
      <c r="E10371">
        <v>3033.54</v>
      </c>
      <c r="F10371" t="str">
        <f t="shared" ref="F10371:F10434" si="972">IF(E10371&gt;2000,"high",IF(E10371&gt;1000,"medium","low"))</f>
        <v>high</v>
      </c>
      <c r="G10371" t="str">
        <f t="shared" ref="G10371:G10434" si="973">IF(E10371&gt;2000,"high","low")</f>
        <v>high</v>
      </c>
      <c r="H10371">
        <v>0.08</v>
      </c>
      <c r="I10371">
        <v>242.6832</v>
      </c>
      <c r="J10371">
        <v>9</v>
      </c>
      <c r="K10371" s="4" t="s">
        <v>1123</v>
      </c>
      <c r="L10371" s="4" t="s">
        <v>157</v>
      </c>
      <c r="M10371" t="s">
        <v>43</v>
      </c>
      <c r="N10371" t="s">
        <v>36</v>
      </c>
      <c r="O10371">
        <v>778.08</v>
      </c>
      <c r="P10371" t="str">
        <f t="shared" ref="P10371:P10434" si="974">IF(AND(E10371&gt;1000,O10371&gt;500),"Good","Not Good")</f>
        <v>Good</v>
      </c>
      <c r="Q10371" t="str">
        <f t="shared" ref="Q10371:Q10434" si="975">IF(OR(E10371&gt;1000,H10371&gt;0.2),"high impact","normal")</f>
        <v>high impact</v>
      </c>
      <c r="R10371" t="str">
        <f t="shared" ref="R10371:R10434" si="976">IF(NOT(AND(E10371&gt;2000,O10371&gt;500)),"not good","good")</f>
        <v>good</v>
      </c>
      <c r="S10371" t="s">
        <v>22</v>
      </c>
      <c r="T10371" t="s">
        <v>22</v>
      </c>
      <c r="U10371">
        <v>2790.8568</v>
      </c>
      <c r="V10371">
        <f t="shared" ref="V10371:V10434" si="977">IFERROR(U10371,0)</f>
        <v>2790.8568</v>
      </c>
    </row>
    <row r="10372" spans="1:22" x14ac:dyDescent="0.35">
      <c r="A10372" t="s">
        <v>10856</v>
      </c>
      <c r="B10372" t="s">
        <v>58</v>
      </c>
      <c r="C10372" t="s">
        <v>33</v>
      </c>
      <c r="D10372" t="s">
        <v>26</v>
      </c>
      <c r="E10372">
        <v>207.77</v>
      </c>
      <c r="F10372" t="str">
        <f t="shared" si="972"/>
        <v>low</v>
      </c>
      <c r="G10372" t="str">
        <f t="shared" si="973"/>
        <v>low</v>
      </c>
      <c r="H10372">
        <v>0.31</v>
      </c>
      <c r="I10372">
        <v>64.408699999999996</v>
      </c>
      <c r="J10372">
        <v>6</v>
      </c>
      <c r="K10372" s="4" t="s">
        <v>338</v>
      </c>
      <c r="L10372" s="4" t="s">
        <v>247</v>
      </c>
      <c r="M10372" t="s">
        <v>43</v>
      </c>
      <c r="N10372" t="s">
        <v>36</v>
      </c>
      <c r="O10372">
        <v>12.11</v>
      </c>
      <c r="P10372" t="str">
        <f t="shared" si="974"/>
        <v>Not Good</v>
      </c>
      <c r="Q10372" t="str">
        <f t="shared" si="975"/>
        <v>high impact</v>
      </c>
      <c r="R10372" t="str">
        <f t="shared" si="976"/>
        <v>not good</v>
      </c>
      <c r="S10372" t="s">
        <v>72</v>
      </c>
      <c r="T10372" t="s">
        <v>72</v>
      </c>
      <c r="U10372">
        <v>143.3613</v>
      </c>
      <c r="V10372">
        <f t="shared" si="977"/>
        <v>143.3613</v>
      </c>
    </row>
    <row r="10373" spans="1:22" x14ac:dyDescent="0.35">
      <c r="A10373" t="s">
        <v>10857</v>
      </c>
      <c r="B10373" t="s">
        <v>32</v>
      </c>
      <c r="C10373" t="s">
        <v>39</v>
      </c>
      <c r="D10373" t="s">
        <v>26</v>
      </c>
      <c r="E10373">
        <v>1909.72</v>
      </c>
      <c r="F10373" t="str">
        <f t="shared" si="972"/>
        <v>medium</v>
      </c>
      <c r="G10373" t="str">
        <f t="shared" si="973"/>
        <v>low</v>
      </c>
      <c r="H10373">
        <v>0.25</v>
      </c>
      <c r="I10373">
        <v>477.43</v>
      </c>
      <c r="J10373">
        <v>4</v>
      </c>
      <c r="K10373" s="3">
        <v>45484</v>
      </c>
      <c r="L10373" s="3">
        <v>45515</v>
      </c>
      <c r="M10373" t="s">
        <v>28</v>
      </c>
      <c r="N10373" t="s">
        <v>29</v>
      </c>
      <c r="O10373">
        <v>324.38</v>
      </c>
      <c r="P10373" t="str">
        <f t="shared" si="974"/>
        <v>Not Good</v>
      </c>
      <c r="Q10373" t="str">
        <f t="shared" si="975"/>
        <v>high impact</v>
      </c>
      <c r="R10373" t="str">
        <f t="shared" si="976"/>
        <v>not good</v>
      </c>
      <c r="S10373" t="s">
        <v>37</v>
      </c>
      <c r="T10373" t="s">
        <v>37</v>
      </c>
      <c r="U10373">
        <v>1432.29</v>
      </c>
      <c r="V10373">
        <f t="shared" si="977"/>
        <v>1432.29</v>
      </c>
    </row>
    <row r="10374" spans="1:22" x14ac:dyDescent="0.35">
      <c r="A10374" t="s">
        <v>10858</v>
      </c>
      <c r="B10374" t="s">
        <v>24</v>
      </c>
      <c r="C10374" t="s">
        <v>17</v>
      </c>
      <c r="D10374" t="s">
        <v>26</v>
      </c>
      <c r="E10374">
        <v>1221.2</v>
      </c>
      <c r="F10374" t="str">
        <f t="shared" si="972"/>
        <v>medium</v>
      </c>
      <c r="G10374" t="str">
        <f t="shared" si="973"/>
        <v>low</v>
      </c>
      <c r="H10374">
        <v>0.05</v>
      </c>
      <c r="I10374">
        <v>61.06</v>
      </c>
      <c r="J10374">
        <v>2</v>
      </c>
      <c r="K10374" s="3">
        <v>45417</v>
      </c>
      <c r="L10374" s="3">
        <v>45540</v>
      </c>
      <c r="M10374" t="s">
        <v>20</v>
      </c>
      <c r="N10374" t="s">
        <v>21</v>
      </c>
      <c r="O10374">
        <v>353.01</v>
      </c>
      <c r="P10374" t="str">
        <f t="shared" si="974"/>
        <v>Not Good</v>
      </c>
      <c r="Q10374" t="str">
        <f t="shared" si="975"/>
        <v>high impact</v>
      </c>
      <c r="R10374" t="str">
        <f t="shared" si="976"/>
        <v>not good</v>
      </c>
      <c r="S10374" t="s">
        <v>37</v>
      </c>
      <c r="T10374" t="s">
        <v>37</v>
      </c>
      <c r="U10374">
        <v>1160.1400000000001</v>
      </c>
      <c r="V10374">
        <f t="shared" si="977"/>
        <v>1160.1400000000001</v>
      </c>
    </row>
    <row r="10375" spans="1:22" x14ac:dyDescent="0.35">
      <c r="A10375" t="s">
        <v>10859</v>
      </c>
      <c r="B10375" t="s">
        <v>58</v>
      </c>
      <c r="C10375" t="s">
        <v>25</v>
      </c>
      <c r="D10375" t="s">
        <v>50</v>
      </c>
      <c r="E10375">
        <v>1760.06</v>
      </c>
      <c r="F10375" t="str">
        <f t="shared" si="972"/>
        <v>medium</v>
      </c>
      <c r="G10375" t="str">
        <f t="shared" si="973"/>
        <v>low</v>
      </c>
      <c r="H10375">
        <v>0.48</v>
      </c>
      <c r="I10375">
        <v>844.8288</v>
      </c>
      <c r="J10375">
        <v>8</v>
      </c>
      <c r="K10375" s="3">
        <v>45389</v>
      </c>
      <c r="L10375" s="3">
        <v>45542</v>
      </c>
      <c r="M10375" t="s">
        <v>20</v>
      </c>
      <c r="N10375" t="s">
        <v>21</v>
      </c>
      <c r="O10375">
        <v>88.45</v>
      </c>
      <c r="P10375" t="str">
        <f t="shared" si="974"/>
        <v>Not Good</v>
      </c>
      <c r="Q10375" t="str">
        <f t="shared" si="975"/>
        <v>high impact</v>
      </c>
      <c r="R10375" t="str">
        <f t="shared" si="976"/>
        <v>not good</v>
      </c>
      <c r="S10375" t="s">
        <v>56</v>
      </c>
      <c r="T10375" t="s">
        <v>56</v>
      </c>
      <c r="U10375">
        <v>915.23119999999994</v>
      </c>
      <c r="V10375">
        <f t="shared" si="977"/>
        <v>915.23119999999994</v>
      </c>
    </row>
    <row r="10376" spans="1:22" x14ac:dyDescent="0.35">
      <c r="A10376" t="s">
        <v>10860</v>
      </c>
      <c r="B10376" t="s">
        <v>58</v>
      </c>
      <c r="C10376" t="s">
        <v>33</v>
      </c>
      <c r="D10376" t="s">
        <v>46</v>
      </c>
      <c r="E10376">
        <v>3124.73</v>
      </c>
      <c r="F10376" t="str">
        <f t="shared" si="972"/>
        <v>high</v>
      </c>
      <c r="G10376" t="str">
        <f t="shared" si="973"/>
        <v>high</v>
      </c>
      <c r="H10376">
        <v>0.42</v>
      </c>
      <c r="I10376">
        <v>1312.3866</v>
      </c>
      <c r="J10376">
        <v>3</v>
      </c>
      <c r="K10376" s="3">
        <v>45116</v>
      </c>
      <c r="L10376" s="3">
        <v>45269</v>
      </c>
      <c r="M10376" t="s">
        <v>20</v>
      </c>
      <c r="N10376" t="s">
        <v>21</v>
      </c>
      <c r="O10376">
        <v>886.83</v>
      </c>
      <c r="P10376" t="str">
        <f t="shared" si="974"/>
        <v>Good</v>
      </c>
      <c r="Q10376" t="str">
        <f t="shared" si="975"/>
        <v>high impact</v>
      </c>
      <c r="R10376" t="str">
        <f t="shared" si="976"/>
        <v>good</v>
      </c>
      <c r="S10376" t="s">
        <v>22</v>
      </c>
      <c r="T10376" t="s">
        <v>22</v>
      </c>
      <c r="U10376">
        <v>1812.3434</v>
      </c>
      <c r="V10376">
        <f t="shared" si="977"/>
        <v>1812.3434</v>
      </c>
    </row>
    <row r="10377" spans="1:22" x14ac:dyDescent="0.35">
      <c r="A10377" t="s">
        <v>10861</v>
      </c>
      <c r="B10377" t="s">
        <v>16</v>
      </c>
      <c r="C10377" t="s">
        <v>39</v>
      </c>
      <c r="D10377" t="s">
        <v>46</v>
      </c>
      <c r="E10377">
        <v>425.66</v>
      </c>
      <c r="F10377" t="str">
        <f t="shared" si="972"/>
        <v>low</v>
      </c>
      <c r="G10377" t="str">
        <f t="shared" si="973"/>
        <v>low</v>
      </c>
      <c r="H10377">
        <v>0.04</v>
      </c>
      <c r="I10377">
        <v>17.026399999999999</v>
      </c>
      <c r="J10377">
        <v>2</v>
      </c>
      <c r="K10377" s="3">
        <v>45574</v>
      </c>
      <c r="L10377" s="4" t="s">
        <v>794</v>
      </c>
      <c r="M10377" t="s">
        <v>20</v>
      </c>
      <c r="N10377" t="s">
        <v>21</v>
      </c>
      <c r="O10377">
        <v>30.77</v>
      </c>
      <c r="P10377" t="str">
        <f t="shared" si="974"/>
        <v>Not Good</v>
      </c>
      <c r="Q10377" t="str">
        <f t="shared" si="975"/>
        <v>normal</v>
      </c>
      <c r="R10377" t="str">
        <f t="shared" si="976"/>
        <v>not good</v>
      </c>
      <c r="S10377" t="s">
        <v>47</v>
      </c>
      <c r="T10377" t="s">
        <v>47</v>
      </c>
      <c r="U10377">
        <v>408.6336</v>
      </c>
      <c r="V10377">
        <f t="shared" si="977"/>
        <v>408.6336</v>
      </c>
    </row>
    <row r="10378" spans="1:22" x14ac:dyDescent="0.35">
      <c r="A10378" t="s">
        <v>10862</v>
      </c>
      <c r="B10378" t="s">
        <v>58</v>
      </c>
      <c r="C10378" t="s">
        <v>17</v>
      </c>
      <c r="D10378" t="s">
        <v>26</v>
      </c>
      <c r="E10378">
        <v>208.99</v>
      </c>
      <c r="F10378" t="str">
        <f t="shared" si="972"/>
        <v>low</v>
      </c>
      <c r="G10378" t="str">
        <f t="shared" si="973"/>
        <v>low</v>
      </c>
      <c r="H10378">
        <v>0.47</v>
      </c>
      <c r="I10378">
        <v>98.225300000000004</v>
      </c>
      <c r="J10378">
        <v>4</v>
      </c>
      <c r="K10378" s="4" t="s">
        <v>814</v>
      </c>
      <c r="L10378" s="4" t="s">
        <v>1222</v>
      </c>
      <c r="M10378" t="s">
        <v>43</v>
      </c>
      <c r="N10378" t="s">
        <v>29</v>
      </c>
      <c r="O10378">
        <v>40.42</v>
      </c>
      <c r="P10378" t="str">
        <f t="shared" si="974"/>
        <v>Not Good</v>
      </c>
      <c r="Q10378" t="str">
        <f t="shared" si="975"/>
        <v>high impact</v>
      </c>
      <c r="R10378" t="str">
        <f t="shared" si="976"/>
        <v>not good</v>
      </c>
      <c r="S10378" t="s">
        <v>37</v>
      </c>
      <c r="T10378" t="s">
        <v>37</v>
      </c>
      <c r="U10378">
        <v>110.7647</v>
      </c>
      <c r="V10378">
        <f t="shared" si="977"/>
        <v>110.7647</v>
      </c>
    </row>
    <row r="10379" spans="1:22" x14ac:dyDescent="0.35">
      <c r="A10379" t="s">
        <v>10863</v>
      </c>
      <c r="B10379" t="s">
        <v>58</v>
      </c>
      <c r="C10379" t="s">
        <v>25</v>
      </c>
      <c r="D10379" t="s">
        <v>18</v>
      </c>
      <c r="E10379">
        <v>2240.6799999999998</v>
      </c>
      <c r="F10379" t="str">
        <f t="shared" si="972"/>
        <v>high</v>
      </c>
      <c r="G10379" t="str">
        <f t="shared" si="973"/>
        <v>high</v>
      </c>
      <c r="H10379">
        <v>0.46</v>
      </c>
      <c r="I10379">
        <v>1030.7128</v>
      </c>
      <c r="J10379">
        <v>2</v>
      </c>
      <c r="K10379" s="3">
        <v>44997</v>
      </c>
      <c r="L10379" s="3">
        <v>45058</v>
      </c>
      <c r="M10379" t="s">
        <v>43</v>
      </c>
      <c r="N10379" t="s">
        <v>21</v>
      </c>
      <c r="O10379">
        <v>358.33</v>
      </c>
      <c r="P10379" t="str">
        <f t="shared" si="974"/>
        <v>Not Good</v>
      </c>
      <c r="Q10379" t="str">
        <f t="shared" si="975"/>
        <v>high impact</v>
      </c>
      <c r="R10379" t="str">
        <f t="shared" si="976"/>
        <v>not good</v>
      </c>
      <c r="S10379" t="s">
        <v>72</v>
      </c>
      <c r="T10379" t="s">
        <v>72</v>
      </c>
      <c r="U10379">
        <v>1209.9672</v>
      </c>
      <c r="V10379">
        <f t="shared" si="977"/>
        <v>1209.9672</v>
      </c>
    </row>
    <row r="10380" spans="1:22" x14ac:dyDescent="0.35">
      <c r="A10380" t="s">
        <v>10864</v>
      </c>
      <c r="B10380" t="s">
        <v>24</v>
      </c>
      <c r="C10380" t="s">
        <v>33</v>
      </c>
      <c r="D10380" t="s">
        <v>26</v>
      </c>
      <c r="E10380">
        <v>3988.51</v>
      </c>
      <c r="F10380" t="str">
        <f t="shared" si="972"/>
        <v>high</v>
      </c>
      <c r="G10380" t="str">
        <f t="shared" si="973"/>
        <v>high</v>
      </c>
      <c r="H10380">
        <v>0.02</v>
      </c>
      <c r="I10380">
        <v>79.770200000000003</v>
      </c>
      <c r="J10380">
        <v>3</v>
      </c>
      <c r="K10380" s="3">
        <v>45477</v>
      </c>
      <c r="L10380" s="3">
        <v>45600</v>
      </c>
      <c r="M10380" t="s">
        <v>28</v>
      </c>
      <c r="N10380" t="s">
        <v>29</v>
      </c>
      <c r="O10380">
        <v>396.06</v>
      </c>
      <c r="P10380" t="str">
        <f t="shared" si="974"/>
        <v>Not Good</v>
      </c>
      <c r="Q10380" t="str">
        <f t="shared" si="975"/>
        <v>high impact</v>
      </c>
      <c r="R10380" t="str">
        <f t="shared" si="976"/>
        <v>not good</v>
      </c>
      <c r="S10380" t="s">
        <v>22</v>
      </c>
      <c r="T10380" t="s">
        <v>22</v>
      </c>
      <c r="U10380">
        <v>3908.7397999999998</v>
      </c>
      <c r="V10380">
        <f t="shared" si="977"/>
        <v>3908.7397999999998</v>
      </c>
    </row>
    <row r="10381" spans="1:22" x14ac:dyDescent="0.35">
      <c r="A10381" t="s">
        <v>10865</v>
      </c>
      <c r="B10381" t="s">
        <v>32</v>
      </c>
      <c r="C10381" t="s">
        <v>39</v>
      </c>
      <c r="D10381" t="s">
        <v>34</v>
      </c>
      <c r="E10381">
        <v>250.42</v>
      </c>
      <c r="F10381" t="str">
        <f t="shared" si="972"/>
        <v>low</v>
      </c>
      <c r="G10381" t="str">
        <f t="shared" si="973"/>
        <v>low</v>
      </c>
      <c r="H10381">
        <v>0.1</v>
      </c>
      <c r="I10381">
        <v>25.042000000000002</v>
      </c>
      <c r="J10381">
        <v>9</v>
      </c>
      <c r="K10381" s="4" t="s">
        <v>878</v>
      </c>
      <c r="L10381" s="4" t="s">
        <v>597</v>
      </c>
      <c r="M10381" t="s">
        <v>28</v>
      </c>
      <c r="N10381" t="s">
        <v>21</v>
      </c>
      <c r="O10381">
        <v>56.98</v>
      </c>
      <c r="P10381" t="str">
        <f t="shared" si="974"/>
        <v>Not Good</v>
      </c>
      <c r="Q10381" t="str">
        <f t="shared" si="975"/>
        <v>normal</v>
      </c>
      <c r="R10381" t="str">
        <f t="shared" si="976"/>
        <v>not good</v>
      </c>
      <c r="S10381" t="s">
        <v>30</v>
      </c>
      <c r="T10381" t="s">
        <v>30</v>
      </c>
      <c r="U10381">
        <v>225.37799999999999</v>
      </c>
      <c r="V10381">
        <f t="shared" si="977"/>
        <v>225.37799999999999</v>
      </c>
    </row>
    <row r="10382" spans="1:22" x14ac:dyDescent="0.35">
      <c r="A10382" t="s">
        <v>10866</v>
      </c>
      <c r="B10382" t="s">
        <v>32</v>
      </c>
      <c r="C10382" t="s">
        <v>17</v>
      </c>
      <c r="D10382" t="s">
        <v>18</v>
      </c>
      <c r="E10382">
        <v>4260.34</v>
      </c>
      <c r="F10382" t="str">
        <f t="shared" si="972"/>
        <v>high</v>
      </c>
      <c r="G10382" t="str">
        <f t="shared" si="973"/>
        <v>high</v>
      </c>
      <c r="H10382">
        <v>0.35</v>
      </c>
      <c r="I10382">
        <v>1491.1189999999999</v>
      </c>
      <c r="J10382">
        <v>7</v>
      </c>
      <c r="K10382" s="3">
        <v>44962</v>
      </c>
      <c r="L10382" s="3">
        <v>45143</v>
      </c>
      <c r="M10382" t="s">
        <v>43</v>
      </c>
      <c r="N10382" t="s">
        <v>36</v>
      </c>
      <c r="O10382">
        <v>525.91999999999996</v>
      </c>
      <c r="P10382" t="str">
        <f t="shared" si="974"/>
        <v>Good</v>
      </c>
      <c r="Q10382" t="str">
        <f t="shared" si="975"/>
        <v>high impact</v>
      </c>
      <c r="R10382" t="str">
        <f t="shared" si="976"/>
        <v>good</v>
      </c>
      <c r="S10382" t="s">
        <v>30</v>
      </c>
      <c r="T10382" t="s">
        <v>30</v>
      </c>
      <c r="U10382">
        <v>2769.221</v>
      </c>
      <c r="V10382">
        <f t="shared" si="977"/>
        <v>2769.221</v>
      </c>
    </row>
    <row r="10383" spans="1:22" x14ac:dyDescent="0.35">
      <c r="A10383" t="s">
        <v>10867</v>
      </c>
      <c r="B10383" t="s">
        <v>16</v>
      </c>
      <c r="C10383" t="s">
        <v>25</v>
      </c>
      <c r="D10383" t="s">
        <v>34</v>
      </c>
      <c r="E10383">
        <v>1981.01</v>
      </c>
      <c r="F10383" t="str">
        <f t="shared" si="972"/>
        <v>medium</v>
      </c>
      <c r="G10383" t="str">
        <f t="shared" si="973"/>
        <v>low</v>
      </c>
      <c r="H10383">
        <v>0.47</v>
      </c>
      <c r="I10383">
        <v>931.07470000000001</v>
      </c>
      <c r="J10383">
        <v>1</v>
      </c>
      <c r="K10383" s="4" t="s">
        <v>577</v>
      </c>
      <c r="L10383" s="4" t="s">
        <v>244</v>
      </c>
      <c r="M10383" t="s">
        <v>20</v>
      </c>
      <c r="N10383" t="s">
        <v>29</v>
      </c>
      <c r="O10383">
        <v>468.56</v>
      </c>
      <c r="P10383" t="str">
        <f t="shared" si="974"/>
        <v>Not Good</v>
      </c>
      <c r="Q10383" t="str">
        <f t="shared" si="975"/>
        <v>high impact</v>
      </c>
      <c r="R10383" t="str">
        <f t="shared" si="976"/>
        <v>not good</v>
      </c>
      <c r="S10383" t="s">
        <v>30</v>
      </c>
      <c r="T10383" t="s">
        <v>30</v>
      </c>
      <c r="U10383">
        <v>1049.9353000000001</v>
      </c>
      <c r="V10383">
        <f t="shared" si="977"/>
        <v>1049.9353000000001</v>
      </c>
    </row>
    <row r="10384" spans="1:22" x14ac:dyDescent="0.35">
      <c r="A10384" t="s">
        <v>10868</v>
      </c>
      <c r="B10384" t="s">
        <v>24</v>
      </c>
      <c r="C10384" t="s">
        <v>33</v>
      </c>
      <c r="D10384" t="s">
        <v>18</v>
      </c>
      <c r="E10384">
        <v>679.35</v>
      </c>
      <c r="F10384" t="str">
        <f t="shared" si="972"/>
        <v>low</v>
      </c>
      <c r="G10384" t="str">
        <f t="shared" si="973"/>
        <v>low</v>
      </c>
      <c r="H10384">
        <v>0.41</v>
      </c>
      <c r="I10384">
        <v>278.5335</v>
      </c>
      <c r="J10384">
        <v>5</v>
      </c>
      <c r="K10384" s="4" t="s">
        <v>455</v>
      </c>
      <c r="L10384" s="3">
        <v>45323</v>
      </c>
      <c r="M10384" t="s">
        <v>28</v>
      </c>
      <c r="N10384" t="s">
        <v>29</v>
      </c>
      <c r="O10384">
        <v>100.88</v>
      </c>
      <c r="P10384" t="str">
        <f t="shared" si="974"/>
        <v>Not Good</v>
      </c>
      <c r="Q10384" t="str">
        <f t="shared" si="975"/>
        <v>high impact</v>
      </c>
      <c r="R10384" t="str">
        <f t="shared" si="976"/>
        <v>not good</v>
      </c>
      <c r="S10384" t="s">
        <v>37</v>
      </c>
      <c r="T10384" t="s">
        <v>37</v>
      </c>
      <c r="U10384">
        <v>400.81650000000002</v>
      </c>
      <c r="V10384">
        <f t="shared" si="977"/>
        <v>400.81650000000002</v>
      </c>
    </row>
    <row r="10385" spans="1:22" x14ac:dyDescent="0.35">
      <c r="A10385" t="s">
        <v>10869</v>
      </c>
      <c r="B10385" t="s">
        <v>32</v>
      </c>
      <c r="C10385" t="s">
        <v>39</v>
      </c>
      <c r="D10385" t="s">
        <v>34</v>
      </c>
      <c r="E10385">
        <v>2880.74</v>
      </c>
      <c r="F10385" t="str">
        <f t="shared" si="972"/>
        <v>high</v>
      </c>
      <c r="G10385" t="str">
        <f t="shared" si="973"/>
        <v>high</v>
      </c>
      <c r="H10385">
        <v>0.14000000000000001</v>
      </c>
      <c r="I10385">
        <v>403.30360000000002</v>
      </c>
      <c r="J10385">
        <v>5</v>
      </c>
      <c r="K10385" s="4" t="s">
        <v>499</v>
      </c>
      <c r="L10385" s="4" t="s">
        <v>1140</v>
      </c>
      <c r="M10385" t="s">
        <v>43</v>
      </c>
      <c r="N10385" t="s">
        <v>21</v>
      </c>
      <c r="O10385">
        <v>174.66</v>
      </c>
      <c r="P10385" t="str">
        <f t="shared" si="974"/>
        <v>Not Good</v>
      </c>
      <c r="Q10385" t="str">
        <f t="shared" si="975"/>
        <v>high impact</v>
      </c>
      <c r="R10385" t="str">
        <f t="shared" si="976"/>
        <v>not good</v>
      </c>
      <c r="S10385" t="s">
        <v>30</v>
      </c>
      <c r="T10385" t="s">
        <v>30</v>
      </c>
      <c r="U10385">
        <v>2477.4364</v>
      </c>
      <c r="V10385">
        <f t="shared" si="977"/>
        <v>2477.4364</v>
      </c>
    </row>
    <row r="10386" spans="1:22" x14ac:dyDescent="0.35">
      <c r="A10386" t="s">
        <v>10870</v>
      </c>
      <c r="B10386" t="s">
        <v>24</v>
      </c>
      <c r="C10386" t="s">
        <v>17</v>
      </c>
      <c r="D10386" t="s">
        <v>26</v>
      </c>
      <c r="E10386">
        <v>4766.57</v>
      </c>
      <c r="F10386" t="str">
        <f t="shared" si="972"/>
        <v>high</v>
      </c>
      <c r="G10386" t="str">
        <f t="shared" si="973"/>
        <v>high</v>
      </c>
      <c r="H10386">
        <v>0.02</v>
      </c>
      <c r="I10386">
        <v>95.331400000000002</v>
      </c>
      <c r="J10386">
        <v>9</v>
      </c>
      <c r="K10386" s="3">
        <v>45455</v>
      </c>
      <c r="L10386" s="3">
        <v>45547</v>
      </c>
      <c r="M10386" t="s">
        <v>20</v>
      </c>
      <c r="N10386" t="s">
        <v>21</v>
      </c>
      <c r="O10386">
        <v>751.89</v>
      </c>
      <c r="P10386" t="str">
        <f t="shared" si="974"/>
        <v>Good</v>
      </c>
      <c r="Q10386" t="str">
        <f t="shared" si="975"/>
        <v>high impact</v>
      </c>
      <c r="R10386" t="str">
        <f t="shared" si="976"/>
        <v>good</v>
      </c>
      <c r="S10386" t="s">
        <v>30</v>
      </c>
      <c r="T10386" t="s">
        <v>30</v>
      </c>
      <c r="U10386">
        <v>4671.2385999999997</v>
      </c>
      <c r="V10386">
        <f t="shared" si="977"/>
        <v>4671.2385999999997</v>
      </c>
    </row>
    <row r="10387" spans="1:22" x14ac:dyDescent="0.35">
      <c r="A10387" t="s">
        <v>10871</v>
      </c>
      <c r="B10387" t="s">
        <v>32</v>
      </c>
      <c r="C10387" t="s">
        <v>25</v>
      </c>
      <c r="D10387" t="s">
        <v>26</v>
      </c>
      <c r="E10387">
        <v>2758.31</v>
      </c>
      <c r="F10387" t="str">
        <f t="shared" si="972"/>
        <v>high</v>
      </c>
      <c r="G10387" t="str">
        <f t="shared" si="973"/>
        <v>high</v>
      </c>
      <c r="H10387">
        <v>0.24</v>
      </c>
      <c r="I10387">
        <v>661.99440000000004</v>
      </c>
      <c r="J10387">
        <v>1</v>
      </c>
      <c r="K10387" s="3">
        <v>45232</v>
      </c>
      <c r="L10387" s="4" t="s">
        <v>1613</v>
      </c>
      <c r="M10387" t="s">
        <v>43</v>
      </c>
      <c r="N10387" t="s">
        <v>21</v>
      </c>
      <c r="O10387">
        <v>587.79</v>
      </c>
      <c r="P10387" t="str">
        <f t="shared" si="974"/>
        <v>Good</v>
      </c>
      <c r="Q10387" t="str">
        <f t="shared" si="975"/>
        <v>high impact</v>
      </c>
      <c r="R10387" t="str">
        <f t="shared" si="976"/>
        <v>good</v>
      </c>
      <c r="S10387" t="s">
        <v>47</v>
      </c>
      <c r="T10387" t="s">
        <v>47</v>
      </c>
      <c r="U10387">
        <v>2096.3155999999999</v>
      </c>
      <c r="V10387">
        <f t="shared" si="977"/>
        <v>2096.3155999999999</v>
      </c>
    </row>
    <row r="10388" spans="1:22" x14ac:dyDescent="0.35">
      <c r="A10388" t="s">
        <v>10872</v>
      </c>
      <c r="B10388" t="s">
        <v>24</v>
      </c>
      <c r="C10388" t="s">
        <v>33</v>
      </c>
      <c r="D10388" t="s">
        <v>18</v>
      </c>
      <c r="E10388">
        <v>3464.51</v>
      </c>
      <c r="F10388" t="str">
        <f t="shared" si="972"/>
        <v>high</v>
      </c>
      <c r="G10388" t="str">
        <f t="shared" si="973"/>
        <v>high</v>
      </c>
      <c r="H10388">
        <v>0.05</v>
      </c>
      <c r="I10388">
        <v>173.22550000000001</v>
      </c>
      <c r="J10388">
        <v>1</v>
      </c>
      <c r="K10388" s="4" t="s">
        <v>806</v>
      </c>
      <c r="L10388" s="4" t="s">
        <v>559</v>
      </c>
      <c r="M10388" t="s">
        <v>43</v>
      </c>
      <c r="N10388" t="s">
        <v>36</v>
      </c>
      <c r="O10388">
        <v>278.92</v>
      </c>
      <c r="P10388" t="str">
        <f t="shared" si="974"/>
        <v>Not Good</v>
      </c>
      <c r="Q10388" t="str">
        <f t="shared" si="975"/>
        <v>high impact</v>
      </c>
      <c r="R10388" t="str">
        <f t="shared" si="976"/>
        <v>not good</v>
      </c>
      <c r="S10388" t="s">
        <v>47</v>
      </c>
      <c r="T10388" t="s">
        <v>47</v>
      </c>
      <c r="U10388">
        <v>3291.2845000000002</v>
      </c>
      <c r="V10388">
        <f t="shared" si="977"/>
        <v>3291.2845000000002</v>
      </c>
    </row>
    <row r="10389" spans="1:22" x14ac:dyDescent="0.35">
      <c r="A10389" t="s">
        <v>10873</v>
      </c>
      <c r="B10389" t="s">
        <v>16</v>
      </c>
      <c r="C10389" t="s">
        <v>39</v>
      </c>
      <c r="D10389" t="s">
        <v>34</v>
      </c>
      <c r="E10389">
        <v>4100.46</v>
      </c>
      <c r="F10389" t="str">
        <f t="shared" si="972"/>
        <v>high</v>
      </c>
      <c r="G10389" t="str">
        <f t="shared" si="973"/>
        <v>high</v>
      </c>
      <c r="H10389">
        <v>0.12</v>
      </c>
      <c r="I10389">
        <v>492.05520000000001</v>
      </c>
      <c r="J10389">
        <v>7</v>
      </c>
      <c r="K10389" s="4" t="s">
        <v>1134</v>
      </c>
      <c r="L10389" s="4" t="s">
        <v>933</v>
      </c>
      <c r="M10389" t="s">
        <v>28</v>
      </c>
      <c r="N10389" t="s">
        <v>36</v>
      </c>
      <c r="O10389">
        <v>1050.21</v>
      </c>
      <c r="P10389" t="str">
        <f t="shared" si="974"/>
        <v>Good</v>
      </c>
      <c r="Q10389" t="str">
        <f t="shared" si="975"/>
        <v>high impact</v>
      </c>
      <c r="R10389" t="str">
        <f t="shared" si="976"/>
        <v>good</v>
      </c>
      <c r="S10389" t="s">
        <v>37</v>
      </c>
      <c r="T10389" t="s">
        <v>37</v>
      </c>
      <c r="U10389">
        <v>3608.4047999999998</v>
      </c>
      <c r="V10389">
        <f t="shared" si="977"/>
        <v>3608.4047999999998</v>
      </c>
    </row>
    <row r="10390" spans="1:22" x14ac:dyDescent="0.35">
      <c r="A10390" t="s">
        <v>10874</v>
      </c>
      <c r="B10390" t="s">
        <v>58</v>
      </c>
      <c r="C10390" t="s">
        <v>17</v>
      </c>
      <c r="D10390" t="s">
        <v>50</v>
      </c>
      <c r="E10390">
        <v>4016.77</v>
      </c>
      <c r="F10390" t="str">
        <f t="shared" si="972"/>
        <v>high</v>
      </c>
      <c r="G10390" t="str">
        <f t="shared" si="973"/>
        <v>high</v>
      </c>
      <c r="H10390">
        <v>0.32</v>
      </c>
      <c r="I10390">
        <v>1285.3664000000001</v>
      </c>
      <c r="J10390">
        <v>7</v>
      </c>
      <c r="K10390" s="3">
        <v>45357</v>
      </c>
      <c r="L10390" s="3">
        <v>45388</v>
      </c>
      <c r="M10390" t="s">
        <v>43</v>
      </c>
      <c r="N10390" t="s">
        <v>29</v>
      </c>
      <c r="O10390">
        <v>806.1</v>
      </c>
      <c r="P10390" t="str">
        <f t="shared" si="974"/>
        <v>Good</v>
      </c>
      <c r="Q10390" t="str">
        <f t="shared" si="975"/>
        <v>high impact</v>
      </c>
      <c r="R10390" t="str">
        <f t="shared" si="976"/>
        <v>good</v>
      </c>
      <c r="S10390" t="s">
        <v>56</v>
      </c>
      <c r="T10390" t="s">
        <v>56</v>
      </c>
      <c r="U10390">
        <v>2731.4036000000001</v>
      </c>
      <c r="V10390">
        <f t="shared" si="977"/>
        <v>2731.4036000000001</v>
      </c>
    </row>
    <row r="10391" spans="1:22" x14ac:dyDescent="0.35">
      <c r="A10391" t="s">
        <v>10875</v>
      </c>
      <c r="B10391" t="s">
        <v>16</v>
      </c>
      <c r="C10391" t="s">
        <v>25</v>
      </c>
      <c r="D10391" t="s">
        <v>18</v>
      </c>
      <c r="E10391">
        <v>458.28</v>
      </c>
      <c r="F10391" t="str">
        <f t="shared" si="972"/>
        <v>low</v>
      </c>
      <c r="G10391" t="str">
        <f t="shared" si="973"/>
        <v>low</v>
      </c>
      <c r="H10391">
        <v>0.25</v>
      </c>
      <c r="I10391">
        <v>114.57</v>
      </c>
      <c r="J10391">
        <v>8</v>
      </c>
      <c r="K10391" s="3">
        <v>44993</v>
      </c>
      <c r="L10391" s="3">
        <v>45207</v>
      </c>
      <c r="M10391" t="s">
        <v>43</v>
      </c>
      <c r="N10391" t="s">
        <v>29</v>
      </c>
      <c r="O10391">
        <v>126.57</v>
      </c>
      <c r="P10391" t="str">
        <f t="shared" si="974"/>
        <v>Not Good</v>
      </c>
      <c r="Q10391" t="str">
        <f t="shared" si="975"/>
        <v>high impact</v>
      </c>
      <c r="R10391" t="str">
        <f t="shared" si="976"/>
        <v>not good</v>
      </c>
      <c r="S10391" t="s">
        <v>30</v>
      </c>
      <c r="T10391" t="s">
        <v>30</v>
      </c>
      <c r="U10391">
        <v>343.71</v>
      </c>
      <c r="V10391">
        <f t="shared" si="977"/>
        <v>343.71</v>
      </c>
    </row>
    <row r="10392" spans="1:22" x14ac:dyDescent="0.35">
      <c r="A10392" t="s">
        <v>10876</v>
      </c>
      <c r="B10392" t="s">
        <v>32</v>
      </c>
      <c r="C10392" t="s">
        <v>33</v>
      </c>
      <c r="D10392" t="s">
        <v>18</v>
      </c>
      <c r="E10392">
        <v>3730.88</v>
      </c>
      <c r="F10392" t="str">
        <f t="shared" si="972"/>
        <v>high</v>
      </c>
      <c r="G10392" t="str">
        <f t="shared" si="973"/>
        <v>high</v>
      </c>
      <c r="H10392">
        <v>0.19</v>
      </c>
      <c r="I10392">
        <v>708.86720000000003</v>
      </c>
      <c r="J10392">
        <v>4</v>
      </c>
      <c r="K10392" s="4" t="s">
        <v>126</v>
      </c>
      <c r="L10392" s="3">
        <v>44988</v>
      </c>
      <c r="M10392" t="s">
        <v>28</v>
      </c>
      <c r="N10392" t="s">
        <v>29</v>
      </c>
      <c r="O10392">
        <v>1043.77</v>
      </c>
      <c r="P10392" t="str">
        <f t="shared" si="974"/>
        <v>Good</v>
      </c>
      <c r="Q10392" t="str">
        <f t="shared" si="975"/>
        <v>high impact</v>
      </c>
      <c r="R10392" t="str">
        <f t="shared" si="976"/>
        <v>good</v>
      </c>
      <c r="S10392" t="s">
        <v>37</v>
      </c>
      <c r="T10392" t="s">
        <v>37</v>
      </c>
      <c r="U10392">
        <v>3022.0128</v>
      </c>
      <c r="V10392">
        <f t="shared" si="977"/>
        <v>3022.0128</v>
      </c>
    </row>
    <row r="10393" spans="1:22" x14ac:dyDescent="0.35">
      <c r="A10393" t="s">
        <v>10877</v>
      </c>
      <c r="B10393" t="s">
        <v>16</v>
      </c>
      <c r="C10393" t="s">
        <v>39</v>
      </c>
      <c r="D10393" t="s">
        <v>46</v>
      </c>
      <c r="E10393">
        <v>4752.3</v>
      </c>
      <c r="F10393" t="str">
        <f t="shared" si="972"/>
        <v>high</v>
      </c>
      <c r="G10393" t="str">
        <f t="shared" si="973"/>
        <v>high</v>
      </c>
      <c r="H10393">
        <v>0.46</v>
      </c>
      <c r="I10393">
        <v>2186.058</v>
      </c>
      <c r="J10393">
        <v>7</v>
      </c>
      <c r="K10393" s="4" t="s">
        <v>521</v>
      </c>
      <c r="L10393" s="3">
        <v>45414</v>
      </c>
      <c r="M10393" t="s">
        <v>43</v>
      </c>
      <c r="N10393" t="s">
        <v>36</v>
      </c>
      <c r="O10393">
        <v>1384.86</v>
      </c>
      <c r="P10393" t="str">
        <f t="shared" si="974"/>
        <v>Good</v>
      </c>
      <c r="Q10393" t="str">
        <f t="shared" si="975"/>
        <v>high impact</v>
      </c>
      <c r="R10393" t="str">
        <f t="shared" si="976"/>
        <v>good</v>
      </c>
      <c r="S10393" t="s">
        <v>37</v>
      </c>
      <c r="T10393" t="s">
        <v>37</v>
      </c>
      <c r="U10393">
        <v>2566.2420000000002</v>
      </c>
      <c r="V10393">
        <f t="shared" si="977"/>
        <v>2566.2420000000002</v>
      </c>
    </row>
    <row r="10394" spans="1:22" x14ac:dyDescent="0.35">
      <c r="A10394" t="s">
        <v>10878</v>
      </c>
      <c r="B10394" t="s">
        <v>58</v>
      </c>
      <c r="C10394" t="s">
        <v>17</v>
      </c>
      <c r="D10394" t="s">
        <v>18</v>
      </c>
      <c r="E10394">
        <v>3533.2</v>
      </c>
      <c r="F10394" t="str">
        <f t="shared" si="972"/>
        <v>high</v>
      </c>
      <c r="G10394" t="str">
        <f t="shared" si="973"/>
        <v>high</v>
      </c>
      <c r="H10394">
        <v>0.1</v>
      </c>
      <c r="I10394">
        <v>353.32</v>
      </c>
      <c r="J10394">
        <v>6</v>
      </c>
      <c r="K10394" s="3">
        <v>45181</v>
      </c>
      <c r="L10394" s="4" t="s">
        <v>213</v>
      </c>
      <c r="M10394" t="s">
        <v>28</v>
      </c>
      <c r="N10394" t="s">
        <v>29</v>
      </c>
      <c r="O10394">
        <v>557.41</v>
      </c>
      <c r="P10394" t="str">
        <f t="shared" si="974"/>
        <v>Good</v>
      </c>
      <c r="Q10394" t="str">
        <f t="shared" si="975"/>
        <v>high impact</v>
      </c>
      <c r="R10394" t="str">
        <f t="shared" si="976"/>
        <v>good</v>
      </c>
      <c r="S10394" t="s">
        <v>30</v>
      </c>
      <c r="T10394" t="s">
        <v>30</v>
      </c>
      <c r="U10394">
        <v>3179.88</v>
      </c>
      <c r="V10394">
        <f t="shared" si="977"/>
        <v>3179.88</v>
      </c>
    </row>
    <row r="10395" spans="1:22" x14ac:dyDescent="0.35">
      <c r="A10395" t="s">
        <v>10879</v>
      </c>
      <c r="B10395" t="s">
        <v>16</v>
      </c>
      <c r="C10395" t="s">
        <v>25</v>
      </c>
      <c r="D10395" t="s">
        <v>50</v>
      </c>
      <c r="E10395">
        <v>4198.57</v>
      </c>
      <c r="F10395" t="str">
        <f t="shared" si="972"/>
        <v>high</v>
      </c>
      <c r="G10395" t="str">
        <f t="shared" si="973"/>
        <v>high</v>
      </c>
      <c r="H10395">
        <v>0.24</v>
      </c>
      <c r="I10395">
        <v>1007.6568</v>
      </c>
      <c r="J10395">
        <v>1</v>
      </c>
      <c r="K10395" s="3">
        <v>44935</v>
      </c>
      <c r="L10395" s="3">
        <v>45025</v>
      </c>
      <c r="M10395" t="s">
        <v>43</v>
      </c>
      <c r="N10395" t="s">
        <v>29</v>
      </c>
      <c r="O10395">
        <v>560.88</v>
      </c>
      <c r="P10395" t="str">
        <f t="shared" si="974"/>
        <v>Good</v>
      </c>
      <c r="Q10395" t="str">
        <f t="shared" si="975"/>
        <v>high impact</v>
      </c>
      <c r="R10395" t="str">
        <f t="shared" si="976"/>
        <v>good</v>
      </c>
      <c r="S10395" t="s">
        <v>72</v>
      </c>
      <c r="T10395" t="s">
        <v>72</v>
      </c>
      <c r="U10395">
        <v>3190.9132</v>
      </c>
      <c r="V10395">
        <f t="shared" si="977"/>
        <v>3190.9132</v>
      </c>
    </row>
    <row r="10396" spans="1:22" x14ac:dyDescent="0.35">
      <c r="A10396" t="s">
        <v>10880</v>
      </c>
      <c r="B10396" t="s">
        <v>32</v>
      </c>
      <c r="C10396" t="s">
        <v>33</v>
      </c>
      <c r="D10396" t="s">
        <v>26</v>
      </c>
      <c r="E10396">
        <v>2479.19</v>
      </c>
      <c r="F10396" t="str">
        <f t="shared" si="972"/>
        <v>high</v>
      </c>
      <c r="G10396" t="str">
        <f t="shared" si="973"/>
        <v>high</v>
      </c>
      <c r="H10396">
        <v>0.28999999999999998</v>
      </c>
      <c r="I10396">
        <v>718.96510000000001</v>
      </c>
      <c r="J10396">
        <v>2</v>
      </c>
      <c r="K10396" s="3">
        <v>45298</v>
      </c>
      <c r="L10396" s="3">
        <v>45329</v>
      </c>
      <c r="M10396" t="s">
        <v>43</v>
      </c>
      <c r="N10396" t="s">
        <v>29</v>
      </c>
      <c r="O10396">
        <v>650.23</v>
      </c>
      <c r="P10396" t="str">
        <f t="shared" si="974"/>
        <v>Good</v>
      </c>
      <c r="Q10396" t="str">
        <f t="shared" si="975"/>
        <v>high impact</v>
      </c>
      <c r="R10396" t="str">
        <f t="shared" si="976"/>
        <v>good</v>
      </c>
      <c r="S10396" t="s">
        <v>72</v>
      </c>
      <c r="T10396" t="s">
        <v>72</v>
      </c>
      <c r="U10396">
        <v>1760.2248999999999</v>
      </c>
      <c r="V10396">
        <f t="shared" si="977"/>
        <v>1760.2248999999999</v>
      </c>
    </row>
    <row r="10397" spans="1:22" x14ac:dyDescent="0.35">
      <c r="A10397" t="s">
        <v>10881</v>
      </c>
      <c r="B10397" t="s">
        <v>32</v>
      </c>
      <c r="C10397" t="s">
        <v>39</v>
      </c>
      <c r="D10397" t="s">
        <v>34</v>
      </c>
      <c r="E10397">
        <v>1663.44</v>
      </c>
      <c r="F10397" t="str">
        <f t="shared" si="972"/>
        <v>medium</v>
      </c>
      <c r="G10397" t="str">
        <f t="shared" si="973"/>
        <v>low</v>
      </c>
      <c r="H10397">
        <v>0.16</v>
      </c>
      <c r="I10397">
        <v>266.15039999999999</v>
      </c>
      <c r="J10397">
        <v>8</v>
      </c>
      <c r="K10397" s="3">
        <v>45240</v>
      </c>
      <c r="L10397" s="4" t="s">
        <v>1294</v>
      </c>
      <c r="M10397" t="s">
        <v>20</v>
      </c>
      <c r="N10397" t="s">
        <v>21</v>
      </c>
      <c r="O10397">
        <v>359.9</v>
      </c>
      <c r="P10397" t="str">
        <f t="shared" si="974"/>
        <v>Not Good</v>
      </c>
      <c r="Q10397" t="str">
        <f t="shared" si="975"/>
        <v>high impact</v>
      </c>
      <c r="R10397" t="str">
        <f t="shared" si="976"/>
        <v>not good</v>
      </c>
      <c r="S10397" t="s">
        <v>56</v>
      </c>
      <c r="T10397" t="s">
        <v>56</v>
      </c>
      <c r="U10397">
        <v>1397.2896000000001</v>
      </c>
      <c r="V10397">
        <f t="shared" si="977"/>
        <v>1397.2896000000001</v>
      </c>
    </row>
    <row r="10398" spans="1:22" x14ac:dyDescent="0.35">
      <c r="A10398" t="s">
        <v>10882</v>
      </c>
      <c r="B10398" t="s">
        <v>16</v>
      </c>
      <c r="C10398" t="s">
        <v>17</v>
      </c>
      <c r="D10398" t="s">
        <v>46</v>
      </c>
      <c r="E10398">
        <v>3413.57</v>
      </c>
      <c r="F10398" t="str">
        <f t="shared" si="972"/>
        <v>high</v>
      </c>
      <c r="G10398" t="str">
        <f t="shared" si="973"/>
        <v>high</v>
      </c>
      <c r="H10398">
        <v>0.35</v>
      </c>
      <c r="I10398">
        <v>1194.7494999999999</v>
      </c>
      <c r="J10398">
        <v>6</v>
      </c>
      <c r="K10398" s="4" t="s">
        <v>628</v>
      </c>
      <c r="L10398" s="4" t="s">
        <v>247</v>
      </c>
      <c r="M10398" t="s">
        <v>28</v>
      </c>
      <c r="N10398" t="s">
        <v>36</v>
      </c>
      <c r="O10398">
        <v>478.63</v>
      </c>
      <c r="P10398" t="str">
        <f t="shared" si="974"/>
        <v>Not Good</v>
      </c>
      <c r="Q10398" t="str">
        <f t="shared" si="975"/>
        <v>high impact</v>
      </c>
      <c r="R10398" t="str">
        <f t="shared" si="976"/>
        <v>not good</v>
      </c>
      <c r="S10398" t="s">
        <v>72</v>
      </c>
      <c r="T10398" t="s">
        <v>72</v>
      </c>
      <c r="U10398">
        <v>2218.8204999999998</v>
      </c>
      <c r="V10398">
        <f t="shared" si="977"/>
        <v>2218.8204999999998</v>
      </c>
    </row>
    <row r="10399" spans="1:22" x14ac:dyDescent="0.35">
      <c r="A10399" t="s">
        <v>10883</v>
      </c>
      <c r="B10399" t="s">
        <v>58</v>
      </c>
      <c r="C10399" t="s">
        <v>25</v>
      </c>
      <c r="D10399" t="s">
        <v>34</v>
      </c>
      <c r="E10399">
        <v>2511.7800000000002</v>
      </c>
      <c r="F10399" t="str">
        <f t="shared" si="972"/>
        <v>high</v>
      </c>
      <c r="G10399" t="str">
        <f t="shared" si="973"/>
        <v>high</v>
      </c>
      <c r="H10399">
        <v>0.43</v>
      </c>
      <c r="I10399">
        <v>1080.0654</v>
      </c>
      <c r="J10399">
        <v>7</v>
      </c>
      <c r="K10399" s="3">
        <v>45451</v>
      </c>
      <c r="L10399" s="3">
        <v>45573</v>
      </c>
      <c r="M10399" t="s">
        <v>20</v>
      </c>
      <c r="N10399" t="s">
        <v>29</v>
      </c>
      <c r="O10399">
        <v>687.57</v>
      </c>
      <c r="P10399" t="str">
        <f t="shared" si="974"/>
        <v>Good</v>
      </c>
      <c r="Q10399" t="str">
        <f t="shared" si="975"/>
        <v>high impact</v>
      </c>
      <c r="R10399" t="str">
        <f t="shared" si="976"/>
        <v>good</v>
      </c>
      <c r="S10399" t="s">
        <v>37</v>
      </c>
      <c r="T10399" t="s">
        <v>37</v>
      </c>
      <c r="U10399">
        <v>1431.7146</v>
      </c>
      <c r="V10399">
        <f t="shared" si="977"/>
        <v>1431.7146</v>
      </c>
    </row>
    <row r="10400" spans="1:22" x14ac:dyDescent="0.35">
      <c r="A10400" t="s">
        <v>10884</v>
      </c>
      <c r="B10400" t="s">
        <v>16</v>
      </c>
      <c r="C10400" t="s">
        <v>33</v>
      </c>
      <c r="D10400" t="s">
        <v>26</v>
      </c>
      <c r="E10400">
        <v>4486.92</v>
      </c>
      <c r="F10400" t="str">
        <f t="shared" si="972"/>
        <v>high</v>
      </c>
      <c r="G10400" t="str">
        <f t="shared" si="973"/>
        <v>high</v>
      </c>
      <c r="H10400">
        <v>0.27</v>
      </c>
      <c r="I10400">
        <v>1211.4684</v>
      </c>
      <c r="J10400">
        <v>8</v>
      </c>
      <c r="K10400" s="4" t="s">
        <v>1209</v>
      </c>
      <c r="L10400" s="4" t="s">
        <v>1547</v>
      </c>
      <c r="M10400" t="s">
        <v>20</v>
      </c>
      <c r="N10400" t="s">
        <v>29</v>
      </c>
      <c r="O10400">
        <v>512.86</v>
      </c>
      <c r="P10400" t="str">
        <f t="shared" si="974"/>
        <v>Good</v>
      </c>
      <c r="Q10400" t="str">
        <f t="shared" si="975"/>
        <v>high impact</v>
      </c>
      <c r="R10400" t="str">
        <f t="shared" si="976"/>
        <v>good</v>
      </c>
      <c r="S10400" t="s">
        <v>56</v>
      </c>
      <c r="T10400" t="s">
        <v>56</v>
      </c>
      <c r="U10400">
        <v>3275.4515999999999</v>
      </c>
      <c r="V10400">
        <f t="shared" si="977"/>
        <v>3275.4515999999999</v>
      </c>
    </row>
    <row r="10401" spans="1:22" x14ac:dyDescent="0.35">
      <c r="A10401" t="s">
        <v>10885</v>
      </c>
      <c r="B10401" t="s">
        <v>58</v>
      </c>
      <c r="C10401" t="s">
        <v>39</v>
      </c>
      <c r="D10401" t="s">
        <v>18</v>
      </c>
      <c r="E10401">
        <v>4874.47</v>
      </c>
      <c r="F10401" t="str">
        <f t="shared" si="972"/>
        <v>high</v>
      </c>
      <c r="G10401" t="str">
        <f t="shared" si="973"/>
        <v>high</v>
      </c>
      <c r="H10401">
        <v>0.39</v>
      </c>
      <c r="I10401">
        <v>1901.0433</v>
      </c>
      <c r="J10401">
        <v>5</v>
      </c>
      <c r="K10401" s="4" t="s">
        <v>212</v>
      </c>
      <c r="L10401" s="4" t="s">
        <v>619</v>
      </c>
      <c r="M10401" t="s">
        <v>20</v>
      </c>
      <c r="N10401" t="s">
        <v>36</v>
      </c>
      <c r="O10401">
        <v>1352.65</v>
      </c>
      <c r="P10401" t="str">
        <f t="shared" si="974"/>
        <v>Good</v>
      </c>
      <c r="Q10401" t="str">
        <f t="shared" si="975"/>
        <v>high impact</v>
      </c>
      <c r="R10401" t="str">
        <f t="shared" si="976"/>
        <v>good</v>
      </c>
      <c r="S10401" t="s">
        <v>72</v>
      </c>
      <c r="T10401" t="s">
        <v>72</v>
      </c>
      <c r="U10401">
        <v>2973.4267</v>
      </c>
      <c r="V10401">
        <f t="shared" si="977"/>
        <v>2973.4267</v>
      </c>
    </row>
    <row r="10402" spans="1:22" x14ac:dyDescent="0.35">
      <c r="A10402" t="s">
        <v>10886</v>
      </c>
      <c r="B10402" t="s">
        <v>24</v>
      </c>
      <c r="C10402" t="s">
        <v>17</v>
      </c>
      <c r="D10402" t="s">
        <v>50</v>
      </c>
      <c r="E10402">
        <v>4117.03</v>
      </c>
      <c r="F10402" t="str">
        <f t="shared" si="972"/>
        <v>high</v>
      </c>
      <c r="G10402" t="str">
        <f t="shared" si="973"/>
        <v>high</v>
      </c>
      <c r="H10402">
        <v>0.03</v>
      </c>
      <c r="I10402">
        <v>123.51090000000001</v>
      </c>
      <c r="J10402">
        <v>5</v>
      </c>
      <c r="K10402" s="3">
        <v>45599</v>
      </c>
      <c r="L10402" s="4" t="s">
        <v>361</v>
      </c>
      <c r="M10402" t="s">
        <v>20</v>
      </c>
      <c r="N10402" t="s">
        <v>21</v>
      </c>
      <c r="O10402">
        <v>1031.18</v>
      </c>
      <c r="P10402" t="str">
        <f t="shared" si="974"/>
        <v>Good</v>
      </c>
      <c r="Q10402" t="str">
        <f t="shared" si="975"/>
        <v>high impact</v>
      </c>
      <c r="R10402" t="str">
        <f t="shared" si="976"/>
        <v>good</v>
      </c>
      <c r="S10402" t="s">
        <v>72</v>
      </c>
      <c r="T10402" t="s">
        <v>72</v>
      </c>
      <c r="U10402">
        <v>3993.5191</v>
      </c>
      <c r="V10402">
        <f t="shared" si="977"/>
        <v>3993.5191</v>
      </c>
    </row>
    <row r="10403" spans="1:22" x14ac:dyDescent="0.35">
      <c r="A10403" t="s">
        <v>10887</v>
      </c>
      <c r="B10403" t="s">
        <v>58</v>
      </c>
      <c r="C10403" t="s">
        <v>25</v>
      </c>
      <c r="D10403" t="s">
        <v>46</v>
      </c>
      <c r="E10403">
        <v>4964.13</v>
      </c>
      <c r="F10403" t="str">
        <f t="shared" si="972"/>
        <v>high</v>
      </c>
      <c r="G10403" t="str">
        <f t="shared" si="973"/>
        <v>high</v>
      </c>
      <c r="H10403">
        <v>0.08</v>
      </c>
      <c r="I10403">
        <v>397.13040000000001</v>
      </c>
      <c r="J10403">
        <v>2</v>
      </c>
      <c r="K10403" s="4" t="s">
        <v>237</v>
      </c>
      <c r="L10403" s="4" t="s">
        <v>238</v>
      </c>
      <c r="M10403" t="s">
        <v>28</v>
      </c>
      <c r="N10403" t="s">
        <v>29</v>
      </c>
      <c r="O10403">
        <v>759.76</v>
      </c>
      <c r="P10403" t="str">
        <f t="shared" si="974"/>
        <v>Good</v>
      </c>
      <c r="Q10403" t="str">
        <f t="shared" si="975"/>
        <v>high impact</v>
      </c>
      <c r="R10403" t="str">
        <f t="shared" si="976"/>
        <v>good</v>
      </c>
      <c r="S10403" t="s">
        <v>37</v>
      </c>
      <c r="T10403" t="s">
        <v>37</v>
      </c>
      <c r="U10403">
        <v>4566.9996000000001</v>
      </c>
      <c r="V10403">
        <f t="shared" si="977"/>
        <v>4566.9996000000001</v>
      </c>
    </row>
    <row r="10404" spans="1:22" x14ac:dyDescent="0.35">
      <c r="A10404" t="s">
        <v>10888</v>
      </c>
      <c r="B10404" t="s">
        <v>24</v>
      </c>
      <c r="C10404" t="s">
        <v>33</v>
      </c>
      <c r="D10404" t="s">
        <v>50</v>
      </c>
      <c r="E10404">
        <v>1807.02</v>
      </c>
      <c r="F10404" t="str">
        <f t="shared" si="972"/>
        <v>medium</v>
      </c>
      <c r="G10404" t="str">
        <f t="shared" si="973"/>
        <v>low</v>
      </c>
      <c r="H10404">
        <v>0.23</v>
      </c>
      <c r="I10404">
        <v>415.6146</v>
      </c>
      <c r="J10404">
        <v>4</v>
      </c>
      <c r="K10404" s="3">
        <v>45087</v>
      </c>
      <c r="L10404" s="3">
        <v>45270</v>
      </c>
      <c r="M10404" t="s">
        <v>43</v>
      </c>
      <c r="N10404" t="s">
        <v>21</v>
      </c>
      <c r="O10404">
        <v>251.98</v>
      </c>
      <c r="P10404" t="str">
        <f t="shared" si="974"/>
        <v>Not Good</v>
      </c>
      <c r="Q10404" t="str">
        <f t="shared" si="975"/>
        <v>high impact</v>
      </c>
      <c r="R10404" t="str">
        <f t="shared" si="976"/>
        <v>not good</v>
      </c>
      <c r="S10404" t="s">
        <v>56</v>
      </c>
      <c r="T10404" t="s">
        <v>56</v>
      </c>
      <c r="U10404">
        <v>1391.4054000000001</v>
      </c>
      <c r="V10404">
        <f t="shared" si="977"/>
        <v>1391.4054000000001</v>
      </c>
    </row>
    <row r="10405" spans="1:22" x14ac:dyDescent="0.35">
      <c r="A10405" t="s">
        <v>10889</v>
      </c>
      <c r="B10405" t="s">
        <v>16</v>
      </c>
      <c r="C10405" t="s">
        <v>39</v>
      </c>
      <c r="D10405" t="s">
        <v>50</v>
      </c>
      <c r="E10405">
        <v>4489.2</v>
      </c>
      <c r="F10405" t="str">
        <f t="shared" si="972"/>
        <v>high</v>
      </c>
      <c r="G10405" t="str">
        <f t="shared" si="973"/>
        <v>high</v>
      </c>
      <c r="H10405">
        <v>0.46</v>
      </c>
      <c r="I10405">
        <v>2065.0320000000002</v>
      </c>
      <c r="J10405">
        <v>2</v>
      </c>
      <c r="K10405" s="4" t="s">
        <v>174</v>
      </c>
      <c r="L10405" s="3">
        <v>45658</v>
      </c>
      <c r="M10405" t="s">
        <v>20</v>
      </c>
      <c r="N10405" t="s">
        <v>29</v>
      </c>
      <c r="O10405">
        <v>1215.1500000000001</v>
      </c>
      <c r="P10405" t="str">
        <f t="shared" si="974"/>
        <v>Good</v>
      </c>
      <c r="Q10405" t="str">
        <f t="shared" si="975"/>
        <v>high impact</v>
      </c>
      <c r="R10405" t="str">
        <f t="shared" si="976"/>
        <v>good</v>
      </c>
      <c r="S10405" t="s">
        <v>72</v>
      </c>
      <c r="T10405" t="s">
        <v>72</v>
      </c>
      <c r="U10405">
        <v>2424.1680000000001</v>
      </c>
      <c r="V10405">
        <f t="shared" si="977"/>
        <v>2424.1680000000001</v>
      </c>
    </row>
    <row r="10406" spans="1:22" x14ac:dyDescent="0.35">
      <c r="A10406" t="s">
        <v>10890</v>
      </c>
      <c r="B10406" t="s">
        <v>58</v>
      </c>
      <c r="C10406" t="s">
        <v>17</v>
      </c>
      <c r="D10406" t="s">
        <v>50</v>
      </c>
      <c r="E10406">
        <v>1716.67</v>
      </c>
      <c r="F10406" t="str">
        <f t="shared" si="972"/>
        <v>medium</v>
      </c>
      <c r="G10406" t="str">
        <f t="shared" si="973"/>
        <v>low</v>
      </c>
      <c r="H10406">
        <v>0.27</v>
      </c>
      <c r="I10406">
        <v>463.5009</v>
      </c>
      <c r="J10406">
        <v>7</v>
      </c>
      <c r="K10406" s="4" t="s">
        <v>1314</v>
      </c>
      <c r="L10406" s="4" t="s">
        <v>1792</v>
      </c>
      <c r="M10406" t="s">
        <v>28</v>
      </c>
      <c r="N10406" t="s">
        <v>29</v>
      </c>
      <c r="O10406">
        <v>294.06</v>
      </c>
      <c r="P10406" t="str">
        <f t="shared" si="974"/>
        <v>Not Good</v>
      </c>
      <c r="Q10406" t="str">
        <f t="shared" si="975"/>
        <v>high impact</v>
      </c>
      <c r="R10406" t="str">
        <f t="shared" si="976"/>
        <v>not good</v>
      </c>
      <c r="S10406" t="s">
        <v>22</v>
      </c>
      <c r="T10406" t="s">
        <v>22</v>
      </c>
      <c r="U10406">
        <v>1253.1691000000001</v>
      </c>
      <c r="V10406">
        <f t="shared" si="977"/>
        <v>1253.1691000000001</v>
      </c>
    </row>
    <row r="10407" spans="1:22" x14ac:dyDescent="0.35">
      <c r="A10407" t="s">
        <v>10891</v>
      </c>
      <c r="B10407" t="s">
        <v>24</v>
      </c>
      <c r="C10407" t="s">
        <v>25</v>
      </c>
      <c r="D10407" t="s">
        <v>50</v>
      </c>
      <c r="E10407">
        <v>678.39</v>
      </c>
      <c r="F10407" t="str">
        <f t="shared" si="972"/>
        <v>low</v>
      </c>
      <c r="G10407" t="str">
        <f t="shared" si="973"/>
        <v>low</v>
      </c>
      <c r="H10407">
        <v>0.22</v>
      </c>
      <c r="I10407">
        <v>149.2458</v>
      </c>
      <c r="J10407">
        <v>9</v>
      </c>
      <c r="K10407" s="4" t="s">
        <v>1503</v>
      </c>
      <c r="L10407" s="4" t="s">
        <v>476</v>
      </c>
      <c r="M10407" t="s">
        <v>43</v>
      </c>
      <c r="N10407" t="s">
        <v>29</v>
      </c>
      <c r="O10407">
        <v>164.05</v>
      </c>
      <c r="P10407" t="str">
        <f t="shared" si="974"/>
        <v>Not Good</v>
      </c>
      <c r="Q10407" t="str">
        <f t="shared" si="975"/>
        <v>high impact</v>
      </c>
      <c r="R10407" t="str">
        <f t="shared" si="976"/>
        <v>not good</v>
      </c>
      <c r="S10407" t="s">
        <v>37</v>
      </c>
      <c r="T10407" t="s">
        <v>37</v>
      </c>
      <c r="U10407">
        <v>529.14419999999996</v>
      </c>
      <c r="V10407">
        <f t="shared" si="977"/>
        <v>529.14419999999996</v>
      </c>
    </row>
    <row r="10408" spans="1:22" x14ac:dyDescent="0.35">
      <c r="A10408" t="s">
        <v>10892</v>
      </c>
      <c r="B10408" t="s">
        <v>24</v>
      </c>
      <c r="C10408" t="s">
        <v>33</v>
      </c>
      <c r="D10408" t="s">
        <v>26</v>
      </c>
      <c r="E10408">
        <v>3144.73</v>
      </c>
      <c r="F10408" t="str">
        <f t="shared" si="972"/>
        <v>high</v>
      </c>
      <c r="G10408" t="str">
        <f t="shared" si="973"/>
        <v>high</v>
      </c>
      <c r="H10408">
        <v>0.3</v>
      </c>
      <c r="I10408">
        <v>943.41899999999998</v>
      </c>
      <c r="J10408">
        <v>2</v>
      </c>
      <c r="K10408" s="4" t="s">
        <v>929</v>
      </c>
      <c r="L10408" s="4" t="s">
        <v>878</v>
      </c>
      <c r="M10408" t="s">
        <v>43</v>
      </c>
      <c r="N10408" t="s">
        <v>21</v>
      </c>
      <c r="O10408">
        <v>664.33</v>
      </c>
      <c r="P10408" t="str">
        <f t="shared" si="974"/>
        <v>Good</v>
      </c>
      <c r="Q10408" t="str">
        <f t="shared" si="975"/>
        <v>high impact</v>
      </c>
      <c r="R10408" t="str">
        <f t="shared" si="976"/>
        <v>good</v>
      </c>
      <c r="S10408" t="s">
        <v>22</v>
      </c>
      <c r="T10408" t="s">
        <v>22</v>
      </c>
      <c r="U10408">
        <v>2201.3110000000001</v>
      </c>
      <c r="V10408">
        <f t="shared" si="977"/>
        <v>2201.3110000000001</v>
      </c>
    </row>
    <row r="10409" spans="1:22" x14ac:dyDescent="0.35">
      <c r="A10409" t="s">
        <v>10893</v>
      </c>
      <c r="B10409" t="s">
        <v>24</v>
      </c>
      <c r="C10409" t="s">
        <v>39</v>
      </c>
      <c r="D10409" t="s">
        <v>50</v>
      </c>
      <c r="E10409">
        <v>2329.44</v>
      </c>
      <c r="F10409" t="str">
        <f t="shared" si="972"/>
        <v>high</v>
      </c>
      <c r="G10409" t="str">
        <f t="shared" si="973"/>
        <v>high</v>
      </c>
      <c r="H10409">
        <v>0.06</v>
      </c>
      <c r="I10409">
        <v>139.7664</v>
      </c>
      <c r="J10409">
        <v>4</v>
      </c>
      <c r="K10409" s="4" t="s">
        <v>546</v>
      </c>
      <c r="L10409" s="4" t="s">
        <v>1503</v>
      </c>
      <c r="M10409" t="s">
        <v>20</v>
      </c>
      <c r="N10409" t="s">
        <v>36</v>
      </c>
      <c r="O10409">
        <v>219.66</v>
      </c>
      <c r="P10409" t="str">
        <f t="shared" si="974"/>
        <v>Not Good</v>
      </c>
      <c r="Q10409" t="str">
        <f t="shared" si="975"/>
        <v>high impact</v>
      </c>
      <c r="R10409" t="str">
        <f t="shared" si="976"/>
        <v>not good</v>
      </c>
      <c r="S10409" t="s">
        <v>47</v>
      </c>
      <c r="T10409" t="s">
        <v>47</v>
      </c>
      <c r="U10409">
        <v>2189.6736000000001</v>
      </c>
      <c r="V10409">
        <f t="shared" si="977"/>
        <v>2189.6736000000001</v>
      </c>
    </row>
    <row r="10410" spans="1:22" x14ac:dyDescent="0.35">
      <c r="A10410" t="s">
        <v>10894</v>
      </c>
      <c r="B10410" t="s">
        <v>32</v>
      </c>
      <c r="C10410" t="s">
        <v>17</v>
      </c>
      <c r="D10410" t="s">
        <v>50</v>
      </c>
      <c r="E10410">
        <v>4616.33</v>
      </c>
      <c r="F10410" t="str">
        <f t="shared" si="972"/>
        <v>high</v>
      </c>
      <c r="G10410" t="str">
        <f t="shared" si="973"/>
        <v>high</v>
      </c>
      <c r="H10410">
        <v>0.33</v>
      </c>
      <c r="I10410">
        <v>1523.3888999999999</v>
      </c>
      <c r="J10410">
        <v>8</v>
      </c>
      <c r="K10410" s="4" t="s">
        <v>683</v>
      </c>
      <c r="L10410" s="4" t="s">
        <v>1787</v>
      </c>
      <c r="M10410" t="s">
        <v>28</v>
      </c>
      <c r="N10410" t="s">
        <v>36</v>
      </c>
      <c r="O10410">
        <v>1271.54</v>
      </c>
      <c r="P10410" t="str">
        <f t="shared" si="974"/>
        <v>Good</v>
      </c>
      <c r="Q10410" t="str">
        <f t="shared" si="975"/>
        <v>high impact</v>
      </c>
      <c r="R10410" t="str">
        <f t="shared" si="976"/>
        <v>good</v>
      </c>
      <c r="S10410" t="s">
        <v>72</v>
      </c>
      <c r="T10410" t="s">
        <v>72</v>
      </c>
      <c r="U10410">
        <v>3092.9411</v>
      </c>
      <c r="V10410">
        <f t="shared" si="977"/>
        <v>3092.9411</v>
      </c>
    </row>
    <row r="10411" spans="1:22" x14ac:dyDescent="0.35">
      <c r="A10411" t="s">
        <v>10895</v>
      </c>
      <c r="B10411" t="s">
        <v>16</v>
      </c>
      <c r="C10411" t="s">
        <v>25</v>
      </c>
      <c r="D10411" t="s">
        <v>26</v>
      </c>
      <c r="E10411">
        <v>2511.75</v>
      </c>
      <c r="F10411" t="str">
        <f t="shared" si="972"/>
        <v>high</v>
      </c>
      <c r="G10411" t="str">
        <f t="shared" si="973"/>
        <v>high</v>
      </c>
      <c r="H10411">
        <v>0.05</v>
      </c>
      <c r="I10411">
        <v>125.58750000000001</v>
      </c>
      <c r="J10411">
        <v>9</v>
      </c>
      <c r="K10411" s="4" t="s">
        <v>1270</v>
      </c>
      <c r="L10411" s="4" t="s">
        <v>617</v>
      </c>
      <c r="M10411" t="s">
        <v>20</v>
      </c>
      <c r="N10411" t="s">
        <v>21</v>
      </c>
      <c r="O10411">
        <v>514.27</v>
      </c>
      <c r="P10411" t="str">
        <f t="shared" si="974"/>
        <v>Good</v>
      </c>
      <c r="Q10411" t="str">
        <f t="shared" si="975"/>
        <v>high impact</v>
      </c>
      <c r="R10411" t="str">
        <f t="shared" si="976"/>
        <v>good</v>
      </c>
      <c r="S10411" t="s">
        <v>22</v>
      </c>
      <c r="T10411" t="s">
        <v>22</v>
      </c>
      <c r="U10411">
        <v>2386.1624999999999</v>
      </c>
      <c r="V10411">
        <f t="shared" si="977"/>
        <v>2386.1624999999999</v>
      </c>
    </row>
    <row r="10412" spans="1:22" x14ac:dyDescent="0.35">
      <c r="A10412" t="s">
        <v>10896</v>
      </c>
      <c r="B10412" t="s">
        <v>24</v>
      </c>
      <c r="C10412" t="s">
        <v>33</v>
      </c>
      <c r="D10412" t="s">
        <v>34</v>
      </c>
      <c r="E10412">
        <v>4645.3999999999996</v>
      </c>
      <c r="F10412" t="str">
        <f t="shared" si="972"/>
        <v>high</v>
      </c>
      <c r="G10412" t="str">
        <f t="shared" si="973"/>
        <v>high</v>
      </c>
      <c r="H10412">
        <v>0.28999999999999998</v>
      </c>
      <c r="I10412">
        <v>1347.1659999999999</v>
      </c>
      <c r="J10412">
        <v>4</v>
      </c>
      <c r="K10412" s="4" t="s">
        <v>479</v>
      </c>
      <c r="L10412" s="4" t="s">
        <v>909</v>
      </c>
      <c r="M10412" t="s">
        <v>43</v>
      </c>
      <c r="N10412" t="s">
        <v>29</v>
      </c>
      <c r="O10412">
        <v>610.87</v>
      </c>
      <c r="P10412" t="str">
        <f t="shared" si="974"/>
        <v>Good</v>
      </c>
      <c r="Q10412" t="str">
        <f t="shared" si="975"/>
        <v>high impact</v>
      </c>
      <c r="R10412" t="str">
        <f t="shared" si="976"/>
        <v>good</v>
      </c>
      <c r="S10412" t="s">
        <v>47</v>
      </c>
      <c r="T10412" t="s">
        <v>47</v>
      </c>
      <c r="U10412">
        <v>3298.2339999999999</v>
      </c>
      <c r="V10412">
        <f t="shared" si="977"/>
        <v>3298.2339999999999</v>
      </c>
    </row>
    <row r="10413" spans="1:22" x14ac:dyDescent="0.35">
      <c r="A10413" t="s">
        <v>10897</v>
      </c>
      <c r="B10413" t="s">
        <v>58</v>
      </c>
      <c r="C10413" t="s">
        <v>39</v>
      </c>
      <c r="D10413" t="s">
        <v>26</v>
      </c>
      <c r="E10413">
        <v>485.31</v>
      </c>
      <c r="F10413" t="str">
        <f t="shared" si="972"/>
        <v>low</v>
      </c>
      <c r="G10413" t="str">
        <f t="shared" si="973"/>
        <v>low</v>
      </c>
      <c r="H10413">
        <v>0.36</v>
      </c>
      <c r="I10413">
        <v>174.7116</v>
      </c>
      <c r="J10413">
        <v>8</v>
      </c>
      <c r="K10413" s="3">
        <v>44967</v>
      </c>
      <c r="L10413" s="3">
        <v>44995</v>
      </c>
      <c r="M10413" t="s">
        <v>43</v>
      </c>
      <c r="N10413" t="s">
        <v>21</v>
      </c>
      <c r="O10413">
        <v>68.099999999999994</v>
      </c>
      <c r="P10413" t="str">
        <f t="shared" si="974"/>
        <v>Not Good</v>
      </c>
      <c r="Q10413" t="str">
        <f t="shared" si="975"/>
        <v>high impact</v>
      </c>
      <c r="R10413" t="str">
        <f t="shared" si="976"/>
        <v>not good</v>
      </c>
      <c r="S10413" t="s">
        <v>37</v>
      </c>
      <c r="T10413" t="s">
        <v>37</v>
      </c>
      <c r="U10413">
        <v>310.59840000000003</v>
      </c>
      <c r="V10413">
        <f t="shared" si="977"/>
        <v>310.59840000000003</v>
      </c>
    </row>
    <row r="10414" spans="1:22" x14ac:dyDescent="0.35">
      <c r="A10414" t="s">
        <v>10898</v>
      </c>
      <c r="B10414" t="s">
        <v>24</v>
      </c>
      <c r="C10414" t="s">
        <v>17</v>
      </c>
      <c r="D10414" t="s">
        <v>18</v>
      </c>
      <c r="E10414">
        <v>4169.51</v>
      </c>
      <c r="F10414" t="str">
        <f t="shared" si="972"/>
        <v>high</v>
      </c>
      <c r="G10414" t="str">
        <f t="shared" si="973"/>
        <v>high</v>
      </c>
      <c r="H10414">
        <v>0.21</v>
      </c>
      <c r="I10414">
        <v>875.59709999999995</v>
      </c>
      <c r="J10414">
        <v>7</v>
      </c>
      <c r="K10414" s="4" t="s">
        <v>365</v>
      </c>
      <c r="L10414" s="4" t="s">
        <v>572</v>
      </c>
      <c r="M10414" t="s">
        <v>28</v>
      </c>
      <c r="N10414" t="s">
        <v>36</v>
      </c>
      <c r="O10414">
        <v>454.76</v>
      </c>
      <c r="P10414" t="str">
        <f t="shared" si="974"/>
        <v>Not Good</v>
      </c>
      <c r="Q10414" t="str">
        <f t="shared" si="975"/>
        <v>high impact</v>
      </c>
      <c r="R10414" t="str">
        <f t="shared" si="976"/>
        <v>not good</v>
      </c>
      <c r="S10414" t="s">
        <v>22</v>
      </c>
      <c r="T10414" t="s">
        <v>22</v>
      </c>
      <c r="U10414">
        <v>3293.9128999999998</v>
      </c>
      <c r="V10414">
        <f t="shared" si="977"/>
        <v>3293.9128999999998</v>
      </c>
    </row>
    <row r="10415" spans="1:22" x14ac:dyDescent="0.35">
      <c r="A10415" t="s">
        <v>10899</v>
      </c>
      <c r="B10415" t="s">
        <v>32</v>
      </c>
      <c r="C10415" t="s">
        <v>25</v>
      </c>
      <c r="D10415" t="s">
        <v>26</v>
      </c>
      <c r="E10415">
        <v>3819.66</v>
      </c>
      <c r="F10415" t="str">
        <f t="shared" si="972"/>
        <v>high</v>
      </c>
      <c r="G10415" t="str">
        <f t="shared" si="973"/>
        <v>high</v>
      </c>
      <c r="H10415">
        <v>0.46</v>
      </c>
      <c r="I10415">
        <v>1757.0436</v>
      </c>
      <c r="J10415">
        <v>5</v>
      </c>
      <c r="K10415" s="3">
        <v>45546</v>
      </c>
      <c r="L10415" s="3">
        <v>45637</v>
      </c>
      <c r="M10415" t="s">
        <v>43</v>
      </c>
      <c r="N10415" t="s">
        <v>36</v>
      </c>
      <c r="O10415">
        <v>752.66</v>
      </c>
      <c r="P10415" t="str">
        <f t="shared" si="974"/>
        <v>Good</v>
      </c>
      <c r="Q10415" t="str">
        <f t="shared" si="975"/>
        <v>high impact</v>
      </c>
      <c r="R10415" t="str">
        <f t="shared" si="976"/>
        <v>good</v>
      </c>
      <c r="S10415" t="s">
        <v>56</v>
      </c>
      <c r="T10415" t="s">
        <v>56</v>
      </c>
      <c r="U10415">
        <v>2062.6163999999999</v>
      </c>
      <c r="V10415">
        <f t="shared" si="977"/>
        <v>2062.6163999999999</v>
      </c>
    </row>
    <row r="10416" spans="1:22" x14ac:dyDescent="0.35">
      <c r="A10416" t="s">
        <v>10900</v>
      </c>
      <c r="B10416" t="s">
        <v>16</v>
      </c>
      <c r="C10416" t="s">
        <v>33</v>
      </c>
      <c r="D10416" t="s">
        <v>34</v>
      </c>
      <c r="E10416">
        <v>3627.89</v>
      </c>
      <c r="F10416" t="str">
        <f t="shared" si="972"/>
        <v>high</v>
      </c>
      <c r="G10416" t="str">
        <f t="shared" si="973"/>
        <v>high</v>
      </c>
      <c r="H10416">
        <v>0.08</v>
      </c>
      <c r="I10416">
        <v>290.2312</v>
      </c>
      <c r="J10416">
        <v>4</v>
      </c>
      <c r="K10416" s="3">
        <v>44996</v>
      </c>
      <c r="L10416" s="3">
        <v>45057</v>
      </c>
      <c r="M10416" t="s">
        <v>43</v>
      </c>
      <c r="N10416" t="s">
        <v>36</v>
      </c>
      <c r="O10416">
        <v>351.1</v>
      </c>
      <c r="P10416" t="str">
        <f t="shared" si="974"/>
        <v>Not Good</v>
      </c>
      <c r="Q10416" t="str">
        <f t="shared" si="975"/>
        <v>high impact</v>
      </c>
      <c r="R10416" t="str">
        <f t="shared" si="976"/>
        <v>not good</v>
      </c>
      <c r="S10416" t="s">
        <v>37</v>
      </c>
      <c r="T10416" t="s">
        <v>37</v>
      </c>
      <c r="U10416">
        <v>3337.6588000000002</v>
      </c>
      <c r="V10416">
        <f t="shared" si="977"/>
        <v>3337.6588000000002</v>
      </c>
    </row>
    <row r="10417" spans="1:22" x14ac:dyDescent="0.35">
      <c r="A10417" t="s">
        <v>10901</v>
      </c>
      <c r="B10417" t="s">
        <v>32</v>
      </c>
      <c r="C10417" t="s">
        <v>39</v>
      </c>
      <c r="D10417" t="s">
        <v>18</v>
      </c>
      <c r="E10417">
        <v>1840.17</v>
      </c>
      <c r="F10417" t="str">
        <f t="shared" si="972"/>
        <v>medium</v>
      </c>
      <c r="G10417" t="str">
        <f t="shared" si="973"/>
        <v>low</v>
      </c>
      <c r="H10417">
        <v>0.09</v>
      </c>
      <c r="I10417">
        <v>165.61529999999999</v>
      </c>
      <c r="J10417">
        <v>6</v>
      </c>
      <c r="K10417" s="4" t="s">
        <v>237</v>
      </c>
      <c r="L10417" s="4" t="s">
        <v>276</v>
      </c>
      <c r="M10417" t="s">
        <v>28</v>
      </c>
      <c r="N10417" t="s">
        <v>29</v>
      </c>
      <c r="O10417">
        <v>258.05</v>
      </c>
      <c r="P10417" t="str">
        <f t="shared" si="974"/>
        <v>Not Good</v>
      </c>
      <c r="Q10417" t="str">
        <f t="shared" si="975"/>
        <v>high impact</v>
      </c>
      <c r="R10417" t="str">
        <f t="shared" si="976"/>
        <v>not good</v>
      </c>
      <c r="S10417" t="s">
        <v>37</v>
      </c>
      <c r="T10417" t="s">
        <v>37</v>
      </c>
      <c r="U10417">
        <v>1674.5546999999999</v>
      </c>
      <c r="V10417">
        <f t="shared" si="977"/>
        <v>1674.5546999999999</v>
      </c>
    </row>
    <row r="10418" spans="1:22" x14ac:dyDescent="0.35">
      <c r="A10418" t="s">
        <v>10902</v>
      </c>
      <c r="B10418" t="s">
        <v>32</v>
      </c>
      <c r="C10418" t="s">
        <v>17</v>
      </c>
      <c r="D10418" t="s">
        <v>18</v>
      </c>
      <c r="E10418">
        <v>3940.42</v>
      </c>
      <c r="F10418" t="str">
        <f t="shared" si="972"/>
        <v>high</v>
      </c>
      <c r="G10418" t="str">
        <f t="shared" si="973"/>
        <v>high</v>
      </c>
      <c r="H10418">
        <v>0.26</v>
      </c>
      <c r="I10418">
        <v>1024.5092</v>
      </c>
      <c r="J10418">
        <v>6</v>
      </c>
      <c r="K10418" s="3">
        <v>45601</v>
      </c>
      <c r="L10418" s="4" t="s">
        <v>1483</v>
      </c>
      <c r="M10418" t="s">
        <v>20</v>
      </c>
      <c r="N10418" t="s">
        <v>36</v>
      </c>
      <c r="O10418">
        <v>1122.5899999999999</v>
      </c>
      <c r="P10418" t="str">
        <f t="shared" si="974"/>
        <v>Good</v>
      </c>
      <c r="Q10418" t="str">
        <f t="shared" si="975"/>
        <v>high impact</v>
      </c>
      <c r="R10418" t="str">
        <f t="shared" si="976"/>
        <v>good</v>
      </c>
      <c r="S10418" t="s">
        <v>30</v>
      </c>
      <c r="T10418" t="s">
        <v>30</v>
      </c>
      <c r="U10418">
        <v>2915.9108000000001</v>
      </c>
      <c r="V10418">
        <f t="shared" si="977"/>
        <v>2915.9108000000001</v>
      </c>
    </row>
    <row r="10419" spans="1:22" x14ac:dyDescent="0.35">
      <c r="A10419" t="s">
        <v>10903</v>
      </c>
      <c r="B10419" t="s">
        <v>32</v>
      </c>
      <c r="C10419" t="s">
        <v>25</v>
      </c>
      <c r="D10419" t="s">
        <v>46</v>
      </c>
      <c r="E10419">
        <v>2468.15</v>
      </c>
      <c r="F10419" t="str">
        <f t="shared" si="972"/>
        <v>high</v>
      </c>
      <c r="G10419" t="str">
        <f t="shared" si="973"/>
        <v>high</v>
      </c>
      <c r="H10419">
        <v>0.47</v>
      </c>
      <c r="I10419">
        <v>1160.0305000000001</v>
      </c>
      <c r="J10419">
        <v>2</v>
      </c>
      <c r="K10419" s="4" t="s">
        <v>625</v>
      </c>
      <c r="L10419" s="4" t="s">
        <v>342</v>
      </c>
      <c r="M10419" t="s">
        <v>28</v>
      </c>
      <c r="N10419" t="s">
        <v>21</v>
      </c>
      <c r="O10419">
        <v>150.54</v>
      </c>
      <c r="P10419" t="str">
        <f t="shared" si="974"/>
        <v>Not Good</v>
      </c>
      <c r="Q10419" t="str">
        <f t="shared" si="975"/>
        <v>high impact</v>
      </c>
      <c r="R10419" t="str">
        <f t="shared" si="976"/>
        <v>not good</v>
      </c>
      <c r="S10419" t="s">
        <v>56</v>
      </c>
      <c r="T10419" t="s">
        <v>56</v>
      </c>
      <c r="U10419">
        <v>1308.1195</v>
      </c>
      <c r="V10419">
        <f t="shared" si="977"/>
        <v>1308.1195</v>
      </c>
    </row>
    <row r="10420" spans="1:22" x14ac:dyDescent="0.35">
      <c r="A10420" t="s">
        <v>10904</v>
      </c>
      <c r="B10420" t="s">
        <v>58</v>
      </c>
      <c r="C10420" t="s">
        <v>33</v>
      </c>
      <c r="D10420" t="s">
        <v>50</v>
      </c>
      <c r="E10420">
        <v>3604.5</v>
      </c>
      <c r="F10420" t="str">
        <f t="shared" si="972"/>
        <v>high</v>
      </c>
      <c r="G10420" t="str">
        <f t="shared" si="973"/>
        <v>high</v>
      </c>
      <c r="H10420">
        <v>0.2</v>
      </c>
      <c r="I10420">
        <v>720.9</v>
      </c>
      <c r="J10420">
        <v>3</v>
      </c>
      <c r="K10420" s="4" t="s">
        <v>156</v>
      </c>
      <c r="L10420" s="4" t="s">
        <v>1123</v>
      </c>
      <c r="M10420" t="s">
        <v>28</v>
      </c>
      <c r="N10420" t="s">
        <v>29</v>
      </c>
      <c r="O10420">
        <v>829.97</v>
      </c>
      <c r="P10420" t="str">
        <f t="shared" si="974"/>
        <v>Good</v>
      </c>
      <c r="Q10420" t="str">
        <f t="shared" si="975"/>
        <v>high impact</v>
      </c>
      <c r="R10420" t="str">
        <f t="shared" si="976"/>
        <v>good</v>
      </c>
      <c r="S10420" t="s">
        <v>30</v>
      </c>
      <c r="T10420" t="s">
        <v>30</v>
      </c>
      <c r="U10420">
        <v>2883.6</v>
      </c>
      <c r="V10420">
        <f t="shared" si="977"/>
        <v>2883.6</v>
      </c>
    </row>
    <row r="10421" spans="1:22" x14ac:dyDescent="0.35">
      <c r="A10421" t="s">
        <v>10905</v>
      </c>
      <c r="B10421" t="s">
        <v>16</v>
      </c>
      <c r="C10421" t="s">
        <v>39</v>
      </c>
      <c r="D10421" t="s">
        <v>18</v>
      </c>
      <c r="E10421">
        <v>2805.91</v>
      </c>
      <c r="F10421" t="str">
        <f t="shared" si="972"/>
        <v>high</v>
      </c>
      <c r="G10421" t="str">
        <f t="shared" si="973"/>
        <v>high</v>
      </c>
      <c r="H10421">
        <v>0.46</v>
      </c>
      <c r="I10421">
        <v>1290.7185999999999</v>
      </c>
      <c r="J10421">
        <v>6</v>
      </c>
      <c r="K10421" s="3">
        <v>45025</v>
      </c>
      <c r="L10421" s="3">
        <v>45239</v>
      </c>
      <c r="M10421" t="s">
        <v>20</v>
      </c>
      <c r="N10421" t="s">
        <v>36</v>
      </c>
      <c r="O10421">
        <v>234.65</v>
      </c>
      <c r="P10421" t="str">
        <f t="shared" si="974"/>
        <v>Not Good</v>
      </c>
      <c r="Q10421" t="str">
        <f t="shared" si="975"/>
        <v>high impact</v>
      </c>
      <c r="R10421" t="str">
        <f t="shared" si="976"/>
        <v>not good</v>
      </c>
      <c r="S10421" t="s">
        <v>37</v>
      </c>
      <c r="T10421" t="s">
        <v>37</v>
      </c>
      <c r="U10421">
        <v>1515.1913999999999</v>
      </c>
      <c r="V10421">
        <f t="shared" si="977"/>
        <v>1515.1913999999999</v>
      </c>
    </row>
    <row r="10422" spans="1:22" x14ac:dyDescent="0.35">
      <c r="A10422" t="s">
        <v>10906</v>
      </c>
      <c r="B10422" t="s">
        <v>16</v>
      </c>
      <c r="C10422" t="s">
        <v>17</v>
      </c>
      <c r="D10422" t="s">
        <v>18</v>
      </c>
      <c r="E10422">
        <v>871.45</v>
      </c>
      <c r="F10422" t="str">
        <f t="shared" si="972"/>
        <v>low</v>
      </c>
      <c r="G10422" t="str">
        <f t="shared" si="973"/>
        <v>low</v>
      </c>
      <c r="H10422">
        <v>0.35</v>
      </c>
      <c r="I10422">
        <v>305.00749999999999</v>
      </c>
      <c r="J10422">
        <v>4</v>
      </c>
      <c r="K10422" s="3">
        <v>45048</v>
      </c>
      <c r="L10422" s="3">
        <v>45140</v>
      </c>
      <c r="M10422" t="s">
        <v>43</v>
      </c>
      <c r="N10422" t="s">
        <v>36</v>
      </c>
      <c r="O10422">
        <v>122.45</v>
      </c>
      <c r="P10422" t="str">
        <f t="shared" si="974"/>
        <v>Not Good</v>
      </c>
      <c r="Q10422" t="str">
        <f t="shared" si="975"/>
        <v>high impact</v>
      </c>
      <c r="R10422" t="str">
        <f t="shared" si="976"/>
        <v>not good</v>
      </c>
      <c r="S10422" t="s">
        <v>30</v>
      </c>
      <c r="T10422" t="s">
        <v>30</v>
      </c>
      <c r="U10422">
        <v>566.4425</v>
      </c>
      <c r="V10422">
        <f t="shared" si="977"/>
        <v>566.4425</v>
      </c>
    </row>
    <row r="10423" spans="1:22" x14ac:dyDescent="0.35">
      <c r="A10423" t="s">
        <v>10907</v>
      </c>
      <c r="B10423" t="s">
        <v>58</v>
      </c>
      <c r="C10423" t="s">
        <v>25</v>
      </c>
      <c r="D10423" t="s">
        <v>34</v>
      </c>
      <c r="E10423">
        <v>416.34</v>
      </c>
      <c r="F10423" t="str">
        <f t="shared" si="972"/>
        <v>low</v>
      </c>
      <c r="G10423" t="str">
        <f t="shared" si="973"/>
        <v>low</v>
      </c>
      <c r="H10423">
        <v>0.39</v>
      </c>
      <c r="I10423">
        <v>162.37260000000001</v>
      </c>
      <c r="J10423">
        <v>3</v>
      </c>
      <c r="K10423" s="4" t="s">
        <v>538</v>
      </c>
      <c r="L10423" s="4" t="s">
        <v>871</v>
      </c>
      <c r="M10423" t="s">
        <v>28</v>
      </c>
      <c r="N10423" t="s">
        <v>29</v>
      </c>
      <c r="O10423">
        <v>80.52</v>
      </c>
      <c r="P10423" t="str">
        <f t="shared" si="974"/>
        <v>Not Good</v>
      </c>
      <c r="Q10423" t="str">
        <f t="shared" si="975"/>
        <v>high impact</v>
      </c>
      <c r="R10423" t="str">
        <f t="shared" si="976"/>
        <v>not good</v>
      </c>
      <c r="S10423" t="s">
        <v>47</v>
      </c>
      <c r="T10423" t="s">
        <v>47</v>
      </c>
      <c r="U10423">
        <v>253.9674</v>
      </c>
      <c r="V10423">
        <f t="shared" si="977"/>
        <v>253.9674</v>
      </c>
    </row>
    <row r="10424" spans="1:22" x14ac:dyDescent="0.35">
      <c r="A10424" t="s">
        <v>10908</v>
      </c>
      <c r="B10424" t="s">
        <v>16</v>
      </c>
      <c r="C10424" t="s">
        <v>33</v>
      </c>
      <c r="D10424" t="s">
        <v>18</v>
      </c>
      <c r="E10424">
        <v>1894.31</v>
      </c>
      <c r="F10424" t="str">
        <f t="shared" si="972"/>
        <v>medium</v>
      </c>
      <c r="G10424" t="str">
        <f t="shared" si="973"/>
        <v>low</v>
      </c>
      <c r="H10424">
        <v>0.47</v>
      </c>
      <c r="I10424">
        <v>890.32569999999998</v>
      </c>
      <c r="J10424">
        <v>4</v>
      </c>
      <c r="K10424" s="3">
        <v>45511</v>
      </c>
      <c r="L10424" s="3">
        <v>45542</v>
      </c>
      <c r="M10424" t="s">
        <v>20</v>
      </c>
      <c r="N10424" t="s">
        <v>36</v>
      </c>
      <c r="O10424">
        <v>560.28</v>
      </c>
      <c r="P10424" t="str">
        <f t="shared" si="974"/>
        <v>Good</v>
      </c>
      <c r="Q10424" t="str">
        <f t="shared" si="975"/>
        <v>high impact</v>
      </c>
      <c r="R10424" t="str">
        <f t="shared" si="976"/>
        <v>not good</v>
      </c>
      <c r="S10424" t="s">
        <v>72</v>
      </c>
      <c r="T10424" t="s">
        <v>72</v>
      </c>
      <c r="U10424">
        <v>1003.9843</v>
      </c>
      <c r="V10424">
        <f t="shared" si="977"/>
        <v>1003.9843</v>
      </c>
    </row>
    <row r="10425" spans="1:22" x14ac:dyDescent="0.35">
      <c r="A10425" t="s">
        <v>10909</v>
      </c>
      <c r="B10425" t="s">
        <v>32</v>
      </c>
      <c r="C10425" t="s">
        <v>39</v>
      </c>
      <c r="D10425" t="s">
        <v>34</v>
      </c>
      <c r="E10425">
        <v>4670.67</v>
      </c>
      <c r="F10425" t="str">
        <f t="shared" si="972"/>
        <v>high</v>
      </c>
      <c r="G10425" t="str">
        <f t="shared" si="973"/>
        <v>high</v>
      </c>
      <c r="H10425">
        <v>0.28999999999999998</v>
      </c>
      <c r="I10425">
        <v>1354.4943000000001</v>
      </c>
      <c r="J10425">
        <v>6</v>
      </c>
      <c r="K10425" s="4" t="s">
        <v>365</v>
      </c>
      <c r="L10425" s="4" t="s">
        <v>94</v>
      </c>
      <c r="M10425" t="s">
        <v>28</v>
      </c>
      <c r="N10425" t="s">
        <v>29</v>
      </c>
      <c r="O10425">
        <v>607.48</v>
      </c>
      <c r="P10425" t="str">
        <f t="shared" si="974"/>
        <v>Good</v>
      </c>
      <c r="Q10425" t="str">
        <f t="shared" si="975"/>
        <v>high impact</v>
      </c>
      <c r="R10425" t="str">
        <f t="shared" si="976"/>
        <v>good</v>
      </c>
      <c r="S10425" t="s">
        <v>37</v>
      </c>
      <c r="T10425" t="s">
        <v>37</v>
      </c>
      <c r="U10425">
        <v>3316.1756999999998</v>
      </c>
      <c r="V10425">
        <f t="shared" si="977"/>
        <v>3316.1756999999998</v>
      </c>
    </row>
    <row r="10426" spans="1:22" x14ac:dyDescent="0.35">
      <c r="A10426" t="s">
        <v>10910</v>
      </c>
      <c r="B10426" t="s">
        <v>16</v>
      </c>
      <c r="C10426" t="s">
        <v>17</v>
      </c>
      <c r="D10426" t="s">
        <v>50</v>
      </c>
      <c r="E10426">
        <v>2695.7</v>
      </c>
      <c r="F10426" t="str">
        <f t="shared" si="972"/>
        <v>high</v>
      </c>
      <c r="G10426" t="str">
        <f t="shared" si="973"/>
        <v>high</v>
      </c>
      <c r="H10426">
        <v>0.32</v>
      </c>
      <c r="I10426">
        <v>862.62400000000002</v>
      </c>
      <c r="J10426">
        <v>3</v>
      </c>
      <c r="K10426" s="3">
        <v>44961</v>
      </c>
      <c r="L10426" s="3">
        <v>45173</v>
      </c>
      <c r="M10426" t="s">
        <v>28</v>
      </c>
      <c r="N10426" t="s">
        <v>29</v>
      </c>
      <c r="O10426">
        <v>263.69</v>
      </c>
      <c r="P10426" t="str">
        <f t="shared" si="974"/>
        <v>Not Good</v>
      </c>
      <c r="Q10426" t="str">
        <f t="shared" si="975"/>
        <v>high impact</v>
      </c>
      <c r="R10426" t="str">
        <f t="shared" si="976"/>
        <v>not good</v>
      </c>
      <c r="S10426" t="s">
        <v>22</v>
      </c>
      <c r="T10426" t="s">
        <v>22</v>
      </c>
      <c r="U10426">
        <v>1833.076</v>
      </c>
      <c r="V10426">
        <f t="shared" si="977"/>
        <v>1833.076</v>
      </c>
    </row>
    <row r="10427" spans="1:22" x14ac:dyDescent="0.35">
      <c r="A10427" t="s">
        <v>10911</v>
      </c>
      <c r="B10427" t="s">
        <v>58</v>
      </c>
      <c r="C10427" t="s">
        <v>25</v>
      </c>
      <c r="D10427" t="s">
        <v>46</v>
      </c>
      <c r="E10427">
        <v>4030.74</v>
      </c>
      <c r="F10427" t="str">
        <f t="shared" si="972"/>
        <v>high</v>
      </c>
      <c r="G10427" t="str">
        <f t="shared" si="973"/>
        <v>high</v>
      </c>
      <c r="H10427">
        <v>0.28999999999999998</v>
      </c>
      <c r="I10427">
        <v>1168.9146000000001</v>
      </c>
      <c r="J10427">
        <v>1</v>
      </c>
      <c r="K10427" s="3">
        <v>45206</v>
      </c>
      <c r="L10427" s="4" t="s">
        <v>445</v>
      </c>
      <c r="M10427" t="s">
        <v>20</v>
      </c>
      <c r="N10427" t="s">
        <v>36</v>
      </c>
      <c r="O10427">
        <v>832.18</v>
      </c>
      <c r="P10427" t="str">
        <f t="shared" si="974"/>
        <v>Good</v>
      </c>
      <c r="Q10427" t="str">
        <f t="shared" si="975"/>
        <v>high impact</v>
      </c>
      <c r="R10427" t="str">
        <f t="shared" si="976"/>
        <v>good</v>
      </c>
      <c r="S10427" t="s">
        <v>37</v>
      </c>
      <c r="T10427" t="s">
        <v>37</v>
      </c>
      <c r="U10427">
        <v>2861.8254000000002</v>
      </c>
      <c r="V10427">
        <f t="shared" si="977"/>
        <v>2861.8254000000002</v>
      </c>
    </row>
    <row r="10428" spans="1:22" x14ac:dyDescent="0.35">
      <c r="A10428" t="s">
        <v>10912</v>
      </c>
      <c r="B10428" t="s">
        <v>32</v>
      </c>
      <c r="C10428" t="s">
        <v>33</v>
      </c>
      <c r="D10428" t="s">
        <v>46</v>
      </c>
      <c r="E10428">
        <v>2922.17</v>
      </c>
      <c r="F10428" t="str">
        <f t="shared" si="972"/>
        <v>high</v>
      </c>
      <c r="G10428" t="str">
        <f t="shared" si="973"/>
        <v>high</v>
      </c>
      <c r="H10428">
        <v>0.39</v>
      </c>
      <c r="I10428">
        <v>1139.6463000000001</v>
      </c>
      <c r="J10428">
        <v>6</v>
      </c>
      <c r="K10428" s="3">
        <v>44964</v>
      </c>
      <c r="L10428" s="3">
        <v>45114</v>
      </c>
      <c r="M10428" t="s">
        <v>20</v>
      </c>
      <c r="N10428" t="s">
        <v>29</v>
      </c>
      <c r="O10428">
        <v>493.57</v>
      </c>
      <c r="P10428" t="str">
        <f t="shared" si="974"/>
        <v>Not Good</v>
      </c>
      <c r="Q10428" t="str">
        <f t="shared" si="975"/>
        <v>high impact</v>
      </c>
      <c r="R10428" t="str">
        <f t="shared" si="976"/>
        <v>not good</v>
      </c>
      <c r="S10428" t="s">
        <v>56</v>
      </c>
      <c r="T10428" t="s">
        <v>56</v>
      </c>
      <c r="U10428">
        <v>1782.5237</v>
      </c>
      <c r="V10428">
        <f t="shared" si="977"/>
        <v>1782.5237</v>
      </c>
    </row>
    <row r="10429" spans="1:22" x14ac:dyDescent="0.35">
      <c r="A10429" t="s">
        <v>10913</v>
      </c>
      <c r="B10429" t="s">
        <v>58</v>
      </c>
      <c r="C10429" t="s">
        <v>39</v>
      </c>
      <c r="D10429" t="s">
        <v>50</v>
      </c>
      <c r="E10429">
        <v>4793.74</v>
      </c>
      <c r="F10429" t="str">
        <f t="shared" si="972"/>
        <v>high</v>
      </c>
      <c r="G10429" t="str">
        <f t="shared" si="973"/>
        <v>high</v>
      </c>
      <c r="H10429">
        <v>0.14000000000000001</v>
      </c>
      <c r="I10429">
        <v>671.12360000000001</v>
      </c>
      <c r="J10429">
        <v>2</v>
      </c>
      <c r="K10429" s="4" t="s">
        <v>513</v>
      </c>
      <c r="L10429" s="4" t="s">
        <v>481</v>
      </c>
      <c r="M10429" t="s">
        <v>43</v>
      </c>
      <c r="N10429" t="s">
        <v>29</v>
      </c>
      <c r="O10429">
        <v>552.1</v>
      </c>
      <c r="P10429" t="str">
        <f t="shared" si="974"/>
        <v>Good</v>
      </c>
      <c r="Q10429" t="str">
        <f t="shared" si="975"/>
        <v>high impact</v>
      </c>
      <c r="R10429" t="str">
        <f t="shared" si="976"/>
        <v>good</v>
      </c>
      <c r="S10429" t="s">
        <v>22</v>
      </c>
      <c r="T10429" t="s">
        <v>22</v>
      </c>
      <c r="U10429">
        <v>4122.6163999999999</v>
      </c>
      <c r="V10429">
        <f t="shared" si="977"/>
        <v>4122.6163999999999</v>
      </c>
    </row>
    <row r="10430" spans="1:22" x14ac:dyDescent="0.35">
      <c r="A10430" t="s">
        <v>10914</v>
      </c>
      <c r="B10430" t="s">
        <v>24</v>
      </c>
      <c r="C10430" t="s">
        <v>17</v>
      </c>
      <c r="D10430" t="s">
        <v>50</v>
      </c>
      <c r="E10430">
        <v>1910.33</v>
      </c>
      <c r="F10430" t="str">
        <f t="shared" si="972"/>
        <v>medium</v>
      </c>
      <c r="G10430" t="str">
        <f t="shared" si="973"/>
        <v>low</v>
      </c>
      <c r="H10430">
        <v>0.39</v>
      </c>
      <c r="I10430">
        <v>745.02869999999996</v>
      </c>
      <c r="J10430">
        <v>9</v>
      </c>
      <c r="K10430" s="4" t="s">
        <v>532</v>
      </c>
      <c r="L10430" s="4" t="s">
        <v>359</v>
      </c>
      <c r="M10430" t="s">
        <v>20</v>
      </c>
      <c r="N10430" t="s">
        <v>21</v>
      </c>
      <c r="O10430">
        <v>445.1</v>
      </c>
      <c r="P10430" t="str">
        <f t="shared" si="974"/>
        <v>Not Good</v>
      </c>
      <c r="Q10430" t="str">
        <f t="shared" si="975"/>
        <v>high impact</v>
      </c>
      <c r="R10430" t="str">
        <f t="shared" si="976"/>
        <v>not good</v>
      </c>
      <c r="S10430" t="s">
        <v>56</v>
      </c>
      <c r="T10430" t="s">
        <v>56</v>
      </c>
      <c r="U10430">
        <v>1165.3013000000001</v>
      </c>
      <c r="V10430">
        <f t="shared" si="977"/>
        <v>1165.3013000000001</v>
      </c>
    </row>
    <row r="10431" spans="1:22" x14ac:dyDescent="0.35">
      <c r="A10431" t="s">
        <v>10915</v>
      </c>
      <c r="B10431" t="s">
        <v>32</v>
      </c>
      <c r="C10431" t="s">
        <v>25</v>
      </c>
      <c r="D10431" t="s">
        <v>26</v>
      </c>
      <c r="E10431">
        <v>379.55</v>
      </c>
      <c r="F10431" t="str">
        <f t="shared" si="972"/>
        <v>low</v>
      </c>
      <c r="G10431" t="str">
        <f t="shared" si="973"/>
        <v>low</v>
      </c>
      <c r="H10431">
        <v>0.36</v>
      </c>
      <c r="I10431">
        <v>136.63800000000001</v>
      </c>
      <c r="J10431">
        <v>6</v>
      </c>
      <c r="K10431" s="3">
        <v>45608</v>
      </c>
      <c r="L10431" s="4" t="s">
        <v>202</v>
      </c>
      <c r="M10431" t="s">
        <v>20</v>
      </c>
      <c r="N10431" t="s">
        <v>36</v>
      </c>
      <c r="O10431">
        <v>92.68</v>
      </c>
      <c r="P10431" t="str">
        <f t="shared" si="974"/>
        <v>Not Good</v>
      </c>
      <c r="Q10431" t="str">
        <f t="shared" si="975"/>
        <v>high impact</v>
      </c>
      <c r="R10431" t="str">
        <f t="shared" si="976"/>
        <v>not good</v>
      </c>
      <c r="S10431" t="s">
        <v>37</v>
      </c>
      <c r="T10431" t="s">
        <v>37</v>
      </c>
      <c r="U10431">
        <v>242.91200000000001</v>
      </c>
      <c r="V10431">
        <f t="shared" si="977"/>
        <v>242.91200000000001</v>
      </c>
    </row>
    <row r="10432" spans="1:22" x14ac:dyDescent="0.35">
      <c r="A10432" t="s">
        <v>10916</v>
      </c>
      <c r="B10432" t="s">
        <v>32</v>
      </c>
      <c r="C10432" t="s">
        <v>33</v>
      </c>
      <c r="D10432" t="s">
        <v>18</v>
      </c>
      <c r="E10432">
        <v>3925.28</v>
      </c>
      <c r="F10432" t="str">
        <f t="shared" si="972"/>
        <v>high</v>
      </c>
      <c r="G10432" t="str">
        <f t="shared" si="973"/>
        <v>high</v>
      </c>
      <c r="H10432">
        <v>0.3</v>
      </c>
      <c r="I10432">
        <v>1177.5840000000001</v>
      </c>
      <c r="J10432">
        <v>1</v>
      </c>
      <c r="K10432" s="3">
        <v>45391</v>
      </c>
      <c r="L10432" s="3">
        <v>45544</v>
      </c>
      <c r="M10432" t="s">
        <v>20</v>
      </c>
      <c r="N10432" t="s">
        <v>36</v>
      </c>
      <c r="O10432">
        <v>915.38</v>
      </c>
      <c r="P10432" t="str">
        <f t="shared" si="974"/>
        <v>Good</v>
      </c>
      <c r="Q10432" t="str">
        <f t="shared" si="975"/>
        <v>high impact</v>
      </c>
      <c r="R10432" t="str">
        <f t="shared" si="976"/>
        <v>good</v>
      </c>
      <c r="S10432" t="s">
        <v>47</v>
      </c>
      <c r="T10432" t="s">
        <v>47</v>
      </c>
      <c r="U10432">
        <v>2747.6959999999999</v>
      </c>
      <c r="V10432">
        <f t="shared" si="977"/>
        <v>2747.6959999999999</v>
      </c>
    </row>
    <row r="10433" spans="1:22" x14ac:dyDescent="0.35">
      <c r="A10433" t="s">
        <v>10917</v>
      </c>
      <c r="B10433" t="s">
        <v>16</v>
      </c>
      <c r="C10433" t="s">
        <v>39</v>
      </c>
      <c r="D10433" t="s">
        <v>18</v>
      </c>
      <c r="E10433">
        <v>3556.74</v>
      </c>
      <c r="F10433" t="str">
        <f t="shared" si="972"/>
        <v>high</v>
      </c>
      <c r="G10433" t="str">
        <f t="shared" si="973"/>
        <v>high</v>
      </c>
      <c r="H10433">
        <v>0.02</v>
      </c>
      <c r="I10433">
        <v>71.134799999999998</v>
      </c>
      <c r="J10433">
        <v>4</v>
      </c>
      <c r="K10433" s="3">
        <v>45201</v>
      </c>
      <c r="L10433" s="4" t="s">
        <v>180</v>
      </c>
      <c r="M10433" t="s">
        <v>43</v>
      </c>
      <c r="N10433" t="s">
        <v>29</v>
      </c>
      <c r="O10433">
        <v>919.45</v>
      </c>
      <c r="P10433" t="str">
        <f t="shared" si="974"/>
        <v>Good</v>
      </c>
      <c r="Q10433" t="str">
        <f t="shared" si="975"/>
        <v>high impact</v>
      </c>
      <c r="R10433" t="str">
        <f t="shared" si="976"/>
        <v>good</v>
      </c>
      <c r="S10433" t="s">
        <v>22</v>
      </c>
      <c r="T10433" t="s">
        <v>22</v>
      </c>
      <c r="U10433">
        <v>3485.6052</v>
      </c>
      <c r="V10433">
        <f t="shared" si="977"/>
        <v>3485.6052</v>
      </c>
    </row>
    <row r="10434" spans="1:22" x14ac:dyDescent="0.35">
      <c r="A10434" t="s">
        <v>10918</v>
      </c>
      <c r="B10434" t="s">
        <v>32</v>
      </c>
      <c r="C10434" t="s">
        <v>17</v>
      </c>
      <c r="D10434" t="s">
        <v>18</v>
      </c>
      <c r="E10434">
        <v>2684.92</v>
      </c>
      <c r="F10434" t="str">
        <f t="shared" si="972"/>
        <v>high</v>
      </c>
      <c r="G10434" t="str">
        <f t="shared" si="973"/>
        <v>high</v>
      </c>
      <c r="H10434">
        <v>0.39</v>
      </c>
      <c r="I10434">
        <v>1047.1188</v>
      </c>
      <c r="J10434">
        <v>5</v>
      </c>
      <c r="K10434" s="3">
        <v>45325</v>
      </c>
      <c r="L10434" s="3">
        <v>45446</v>
      </c>
      <c r="M10434" t="s">
        <v>43</v>
      </c>
      <c r="N10434" t="s">
        <v>36</v>
      </c>
      <c r="O10434">
        <v>590.32000000000005</v>
      </c>
      <c r="P10434" t="str">
        <f t="shared" si="974"/>
        <v>Good</v>
      </c>
      <c r="Q10434" t="str">
        <f t="shared" si="975"/>
        <v>high impact</v>
      </c>
      <c r="R10434" t="str">
        <f t="shared" si="976"/>
        <v>good</v>
      </c>
      <c r="S10434" t="s">
        <v>37</v>
      </c>
      <c r="T10434" t="s">
        <v>37</v>
      </c>
      <c r="U10434">
        <v>1637.8012000000001</v>
      </c>
      <c r="V10434">
        <f t="shared" si="977"/>
        <v>1637.8012000000001</v>
      </c>
    </row>
    <row r="10435" spans="1:22" x14ac:dyDescent="0.35">
      <c r="A10435" t="s">
        <v>10919</v>
      </c>
      <c r="B10435" t="s">
        <v>58</v>
      </c>
      <c r="C10435" t="s">
        <v>25</v>
      </c>
      <c r="D10435" t="s">
        <v>34</v>
      </c>
      <c r="E10435">
        <v>1699.32</v>
      </c>
      <c r="F10435" t="str">
        <f t="shared" ref="F10435:F10498" si="978">IF(E10435&gt;2000,"high",IF(E10435&gt;1000,"medium","low"))</f>
        <v>medium</v>
      </c>
      <c r="G10435" t="str">
        <f t="shared" ref="G10435:G10498" si="979">IF(E10435&gt;2000,"high","low")</f>
        <v>low</v>
      </c>
      <c r="H10435">
        <v>7.0000000000000007E-2</v>
      </c>
      <c r="I10435">
        <v>118.9524</v>
      </c>
      <c r="J10435">
        <v>8</v>
      </c>
      <c r="K10435" s="3">
        <v>45363</v>
      </c>
      <c r="L10435" s="3">
        <v>45577</v>
      </c>
      <c r="M10435" t="s">
        <v>43</v>
      </c>
      <c r="N10435" t="s">
        <v>21</v>
      </c>
      <c r="O10435">
        <v>375.36</v>
      </c>
      <c r="P10435" t="str">
        <f t="shared" ref="P10435:P10498" si="980">IF(AND(E10435&gt;1000,O10435&gt;500),"Good","Not Good")</f>
        <v>Not Good</v>
      </c>
      <c r="Q10435" t="str">
        <f t="shared" ref="Q10435:Q10498" si="981">IF(OR(E10435&gt;1000,H10435&gt;0.2),"high impact","normal")</f>
        <v>high impact</v>
      </c>
      <c r="R10435" t="str">
        <f t="shared" ref="R10435:R10498" si="982">IF(NOT(AND(E10435&gt;2000,O10435&gt;500)),"not good","good")</f>
        <v>not good</v>
      </c>
      <c r="S10435" t="s">
        <v>37</v>
      </c>
      <c r="T10435" t="s">
        <v>37</v>
      </c>
      <c r="U10435">
        <v>1580.3676</v>
      </c>
      <c r="V10435">
        <f t="shared" ref="V10435:V10498" si="983">IFERROR(U10435,0)</f>
        <v>1580.3676</v>
      </c>
    </row>
    <row r="10436" spans="1:22" x14ac:dyDescent="0.35">
      <c r="A10436" t="s">
        <v>10920</v>
      </c>
      <c r="B10436" t="s">
        <v>16</v>
      </c>
      <c r="C10436" t="s">
        <v>33</v>
      </c>
      <c r="D10436" t="s">
        <v>26</v>
      </c>
      <c r="E10436">
        <v>1022.5</v>
      </c>
      <c r="F10436" t="str">
        <f t="shared" si="978"/>
        <v>medium</v>
      </c>
      <c r="G10436" t="str">
        <f t="shared" si="979"/>
        <v>low</v>
      </c>
      <c r="H10436">
        <v>0.48</v>
      </c>
      <c r="I10436">
        <v>490.8</v>
      </c>
      <c r="J10436">
        <v>3</v>
      </c>
      <c r="K10436" s="3">
        <v>45028</v>
      </c>
      <c r="L10436" s="3">
        <v>45119</v>
      </c>
      <c r="M10436" t="s">
        <v>43</v>
      </c>
      <c r="N10436" t="s">
        <v>21</v>
      </c>
      <c r="O10436">
        <v>164.61</v>
      </c>
      <c r="P10436" t="str">
        <f t="shared" si="980"/>
        <v>Not Good</v>
      </c>
      <c r="Q10436" t="str">
        <f t="shared" si="981"/>
        <v>high impact</v>
      </c>
      <c r="R10436" t="str">
        <f t="shared" si="982"/>
        <v>not good</v>
      </c>
      <c r="S10436" t="s">
        <v>56</v>
      </c>
      <c r="T10436" t="s">
        <v>56</v>
      </c>
      <c r="U10436">
        <v>531.70000000000005</v>
      </c>
      <c r="V10436">
        <f t="shared" si="983"/>
        <v>531.70000000000005</v>
      </c>
    </row>
    <row r="10437" spans="1:22" x14ac:dyDescent="0.35">
      <c r="A10437" t="s">
        <v>10921</v>
      </c>
      <c r="B10437" t="s">
        <v>24</v>
      </c>
      <c r="C10437" t="s">
        <v>39</v>
      </c>
      <c r="D10437" t="s">
        <v>18</v>
      </c>
      <c r="E10437">
        <v>2463.15</v>
      </c>
      <c r="F10437" t="str">
        <f t="shared" si="978"/>
        <v>high</v>
      </c>
      <c r="G10437" t="str">
        <f t="shared" si="979"/>
        <v>high</v>
      </c>
      <c r="H10437">
        <v>0.04</v>
      </c>
      <c r="I10437">
        <v>98.525999999999996</v>
      </c>
      <c r="J10437">
        <v>9</v>
      </c>
      <c r="K10437" s="3">
        <v>45607</v>
      </c>
      <c r="L10437" s="4" t="s">
        <v>208</v>
      </c>
      <c r="M10437" t="s">
        <v>43</v>
      </c>
      <c r="N10437" t="s">
        <v>21</v>
      </c>
      <c r="O10437">
        <v>479.98</v>
      </c>
      <c r="P10437" t="str">
        <f t="shared" si="980"/>
        <v>Not Good</v>
      </c>
      <c r="Q10437" t="str">
        <f t="shared" si="981"/>
        <v>high impact</v>
      </c>
      <c r="R10437" t="str">
        <f t="shared" si="982"/>
        <v>not good</v>
      </c>
      <c r="S10437" t="s">
        <v>30</v>
      </c>
      <c r="T10437" t="s">
        <v>30</v>
      </c>
      <c r="U10437">
        <v>2364.6239999999998</v>
      </c>
      <c r="V10437">
        <f t="shared" si="983"/>
        <v>2364.6239999999998</v>
      </c>
    </row>
    <row r="10438" spans="1:22" x14ac:dyDescent="0.35">
      <c r="A10438" t="s">
        <v>10922</v>
      </c>
      <c r="B10438" t="s">
        <v>58</v>
      </c>
      <c r="C10438" t="s">
        <v>17</v>
      </c>
      <c r="D10438" t="s">
        <v>34</v>
      </c>
      <c r="E10438">
        <v>3364.39</v>
      </c>
      <c r="F10438" t="str">
        <f t="shared" si="978"/>
        <v>high</v>
      </c>
      <c r="G10438" t="str">
        <f t="shared" si="979"/>
        <v>high</v>
      </c>
      <c r="H10438">
        <v>0.36</v>
      </c>
      <c r="I10438">
        <v>1211.1804</v>
      </c>
      <c r="J10438">
        <v>9</v>
      </c>
      <c r="K10438" s="3">
        <v>45388</v>
      </c>
      <c r="L10438" s="3">
        <v>45602</v>
      </c>
      <c r="M10438" t="s">
        <v>28</v>
      </c>
      <c r="N10438" t="s">
        <v>21</v>
      </c>
      <c r="O10438">
        <v>741.85</v>
      </c>
      <c r="P10438" t="str">
        <f t="shared" si="980"/>
        <v>Good</v>
      </c>
      <c r="Q10438" t="str">
        <f t="shared" si="981"/>
        <v>high impact</v>
      </c>
      <c r="R10438" t="str">
        <f t="shared" si="982"/>
        <v>good</v>
      </c>
      <c r="S10438" t="s">
        <v>37</v>
      </c>
      <c r="T10438" t="s">
        <v>37</v>
      </c>
      <c r="U10438">
        <v>2153.2096000000001</v>
      </c>
      <c r="V10438">
        <f t="shared" si="983"/>
        <v>2153.2096000000001</v>
      </c>
    </row>
    <row r="10439" spans="1:22" x14ac:dyDescent="0.35">
      <c r="A10439" t="s">
        <v>10923</v>
      </c>
      <c r="B10439" t="s">
        <v>24</v>
      </c>
      <c r="C10439" t="s">
        <v>25</v>
      </c>
      <c r="D10439" t="s">
        <v>34</v>
      </c>
      <c r="E10439">
        <v>2936.54</v>
      </c>
      <c r="F10439" t="str">
        <f t="shared" si="978"/>
        <v>high</v>
      </c>
      <c r="G10439" t="str">
        <f t="shared" si="979"/>
        <v>high</v>
      </c>
      <c r="H10439">
        <v>0.18</v>
      </c>
      <c r="I10439">
        <v>528.57719999999995</v>
      </c>
      <c r="J10439">
        <v>5</v>
      </c>
      <c r="K10439" s="4" t="s">
        <v>81</v>
      </c>
      <c r="L10439" s="4" t="s">
        <v>1503</v>
      </c>
      <c r="M10439" t="s">
        <v>43</v>
      </c>
      <c r="N10439" t="s">
        <v>36</v>
      </c>
      <c r="O10439">
        <v>528.71</v>
      </c>
      <c r="P10439" t="str">
        <f t="shared" si="980"/>
        <v>Good</v>
      </c>
      <c r="Q10439" t="str">
        <f t="shared" si="981"/>
        <v>high impact</v>
      </c>
      <c r="R10439" t="str">
        <f t="shared" si="982"/>
        <v>good</v>
      </c>
      <c r="S10439" t="s">
        <v>47</v>
      </c>
      <c r="T10439" t="s">
        <v>47</v>
      </c>
      <c r="U10439">
        <v>2407.9627999999998</v>
      </c>
      <c r="V10439">
        <f t="shared" si="983"/>
        <v>2407.9627999999998</v>
      </c>
    </row>
    <row r="10440" spans="1:22" x14ac:dyDescent="0.35">
      <c r="A10440" t="s">
        <v>10924</v>
      </c>
      <c r="B10440" t="s">
        <v>24</v>
      </c>
      <c r="C10440" t="s">
        <v>33</v>
      </c>
      <c r="D10440" t="s">
        <v>46</v>
      </c>
      <c r="E10440">
        <v>2243.6999999999998</v>
      </c>
      <c r="F10440" t="str">
        <f t="shared" si="978"/>
        <v>high</v>
      </c>
      <c r="G10440" t="str">
        <f t="shared" si="979"/>
        <v>high</v>
      </c>
      <c r="H10440">
        <v>0.37</v>
      </c>
      <c r="I10440">
        <v>830.16899999999998</v>
      </c>
      <c r="J10440">
        <v>4</v>
      </c>
      <c r="K10440" s="3">
        <v>45421</v>
      </c>
      <c r="L10440" s="3">
        <v>45513</v>
      </c>
      <c r="M10440" t="s">
        <v>20</v>
      </c>
      <c r="N10440" t="s">
        <v>29</v>
      </c>
      <c r="O10440">
        <v>498.08</v>
      </c>
      <c r="P10440" t="str">
        <f t="shared" si="980"/>
        <v>Not Good</v>
      </c>
      <c r="Q10440" t="str">
        <f t="shared" si="981"/>
        <v>high impact</v>
      </c>
      <c r="R10440" t="str">
        <f t="shared" si="982"/>
        <v>not good</v>
      </c>
      <c r="S10440" t="s">
        <v>30</v>
      </c>
      <c r="T10440" t="s">
        <v>30</v>
      </c>
      <c r="U10440">
        <v>1413.5309999999999</v>
      </c>
      <c r="V10440">
        <f t="shared" si="983"/>
        <v>1413.5309999999999</v>
      </c>
    </row>
    <row r="10441" spans="1:22" x14ac:dyDescent="0.35">
      <c r="A10441" t="s">
        <v>10925</v>
      </c>
      <c r="B10441" t="s">
        <v>24</v>
      </c>
      <c r="C10441" t="s">
        <v>39</v>
      </c>
      <c r="D10441" t="s">
        <v>34</v>
      </c>
      <c r="E10441">
        <v>2744.5</v>
      </c>
      <c r="F10441" t="str">
        <f t="shared" si="978"/>
        <v>high</v>
      </c>
      <c r="G10441" t="str">
        <f t="shared" si="979"/>
        <v>high</v>
      </c>
      <c r="H10441">
        <v>0.26</v>
      </c>
      <c r="I10441">
        <v>713.57</v>
      </c>
      <c r="J10441">
        <v>7</v>
      </c>
      <c r="K10441" s="4" t="s">
        <v>221</v>
      </c>
      <c r="L10441" s="4" t="s">
        <v>97</v>
      </c>
      <c r="M10441" t="s">
        <v>20</v>
      </c>
      <c r="N10441" t="s">
        <v>29</v>
      </c>
      <c r="O10441">
        <v>743.3</v>
      </c>
      <c r="P10441" t="str">
        <f t="shared" si="980"/>
        <v>Good</v>
      </c>
      <c r="Q10441" t="str">
        <f t="shared" si="981"/>
        <v>high impact</v>
      </c>
      <c r="R10441" t="str">
        <f t="shared" si="982"/>
        <v>good</v>
      </c>
      <c r="S10441" t="s">
        <v>22</v>
      </c>
      <c r="T10441" t="s">
        <v>22</v>
      </c>
      <c r="U10441">
        <v>2030.93</v>
      </c>
      <c r="V10441">
        <f t="shared" si="983"/>
        <v>2030.93</v>
      </c>
    </row>
    <row r="10442" spans="1:22" x14ac:dyDescent="0.35">
      <c r="A10442" t="s">
        <v>10926</v>
      </c>
      <c r="B10442" t="s">
        <v>32</v>
      </c>
      <c r="C10442" t="s">
        <v>17</v>
      </c>
      <c r="D10442" t="s">
        <v>50</v>
      </c>
      <c r="E10442">
        <v>628.98</v>
      </c>
      <c r="F10442" t="str">
        <f t="shared" si="978"/>
        <v>low</v>
      </c>
      <c r="G10442" t="str">
        <f t="shared" si="979"/>
        <v>low</v>
      </c>
      <c r="H10442">
        <v>0.31</v>
      </c>
      <c r="I10442">
        <v>194.9838</v>
      </c>
      <c r="J10442">
        <v>9</v>
      </c>
      <c r="K10442" s="4" t="s">
        <v>823</v>
      </c>
      <c r="L10442" s="4" t="s">
        <v>99</v>
      </c>
      <c r="M10442" t="s">
        <v>20</v>
      </c>
      <c r="N10442" t="s">
        <v>21</v>
      </c>
      <c r="O10442">
        <v>98.73</v>
      </c>
      <c r="P10442" t="str">
        <f t="shared" si="980"/>
        <v>Not Good</v>
      </c>
      <c r="Q10442" t="str">
        <f t="shared" si="981"/>
        <v>high impact</v>
      </c>
      <c r="R10442" t="str">
        <f t="shared" si="982"/>
        <v>not good</v>
      </c>
      <c r="S10442" t="s">
        <v>37</v>
      </c>
      <c r="T10442" t="s">
        <v>37</v>
      </c>
      <c r="U10442">
        <v>433.99619999999999</v>
      </c>
      <c r="V10442">
        <f t="shared" si="983"/>
        <v>433.99619999999999</v>
      </c>
    </row>
    <row r="10443" spans="1:22" x14ac:dyDescent="0.35">
      <c r="A10443" t="s">
        <v>10927</v>
      </c>
      <c r="B10443" t="s">
        <v>58</v>
      </c>
      <c r="C10443" t="s">
        <v>25</v>
      </c>
      <c r="D10443" t="s">
        <v>34</v>
      </c>
      <c r="E10443">
        <v>3509.62</v>
      </c>
      <c r="F10443" t="str">
        <f t="shared" si="978"/>
        <v>high</v>
      </c>
      <c r="G10443" t="str">
        <f t="shared" si="979"/>
        <v>high</v>
      </c>
      <c r="H10443">
        <v>0.04</v>
      </c>
      <c r="I10443">
        <v>140.38480000000001</v>
      </c>
      <c r="J10443">
        <v>6</v>
      </c>
      <c r="K10443" s="4" t="s">
        <v>1010</v>
      </c>
      <c r="L10443" s="4" t="s">
        <v>637</v>
      </c>
      <c r="M10443" t="s">
        <v>43</v>
      </c>
      <c r="N10443" t="s">
        <v>21</v>
      </c>
      <c r="O10443">
        <v>562.64</v>
      </c>
      <c r="P10443" t="str">
        <f t="shared" si="980"/>
        <v>Good</v>
      </c>
      <c r="Q10443" t="str">
        <f t="shared" si="981"/>
        <v>high impact</v>
      </c>
      <c r="R10443" t="str">
        <f t="shared" si="982"/>
        <v>good</v>
      </c>
      <c r="S10443" t="s">
        <v>56</v>
      </c>
      <c r="T10443" t="s">
        <v>56</v>
      </c>
      <c r="U10443">
        <v>3369.2352000000001</v>
      </c>
      <c r="V10443">
        <f t="shared" si="983"/>
        <v>3369.2352000000001</v>
      </c>
    </row>
    <row r="10444" spans="1:22" x14ac:dyDescent="0.35">
      <c r="A10444" t="s">
        <v>10928</v>
      </c>
      <c r="B10444" t="s">
        <v>58</v>
      </c>
      <c r="C10444" t="s">
        <v>33</v>
      </c>
      <c r="D10444" t="s">
        <v>50</v>
      </c>
      <c r="E10444">
        <v>3697.85</v>
      </c>
      <c r="F10444" t="str">
        <f t="shared" si="978"/>
        <v>high</v>
      </c>
      <c r="G10444" t="str">
        <f t="shared" si="979"/>
        <v>high</v>
      </c>
      <c r="H10444">
        <v>0.48</v>
      </c>
      <c r="I10444">
        <v>1774.9680000000001</v>
      </c>
      <c r="J10444">
        <v>7</v>
      </c>
      <c r="K10444" s="3">
        <v>45451</v>
      </c>
      <c r="L10444" s="3">
        <v>45573</v>
      </c>
      <c r="M10444" t="s">
        <v>20</v>
      </c>
      <c r="N10444" t="s">
        <v>21</v>
      </c>
      <c r="O10444">
        <v>903.2</v>
      </c>
      <c r="P10444" t="str">
        <f t="shared" si="980"/>
        <v>Good</v>
      </c>
      <c r="Q10444" t="str">
        <f t="shared" si="981"/>
        <v>high impact</v>
      </c>
      <c r="R10444" t="str">
        <f t="shared" si="982"/>
        <v>good</v>
      </c>
      <c r="S10444" t="s">
        <v>47</v>
      </c>
      <c r="T10444" t="s">
        <v>47</v>
      </c>
      <c r="U10444">
        <v>1922.8820000000001</v>
      </c>
      <c r="V10444">
        <f t="shared" si="983"/>
        <v>1922.8820000000001</v>
      </c>
    </row>
    <row r="10445" spans="1:22" x14ac:dyDescent="0.35">
      <c r="A10445" t="s">
        <v>10929</v>
      </c>
      <c r="B10445" t="s">
        <v>32</v>
      </c>
      <c r="C10445" t="s">
        <v>39</v>
      </c>
      <c r="D10445" t="s">
        <v>50</v>
      </c>
      <c r="E10445">
        <v>156.12</v>
      </c>
      <c r="F10445" t="str">
        <f t="shared" si="978"/>
        <v>low</v>
      </c>
      <c r="G10445" t="str">
        <f t="shared" si="979"/>
        <v>low</v>
      </c>
      <c r="H10445">
        <v>0</v>
      </c>
      <c r="I10445">
        <v>0</v>
      </c>
      <c r="J10445">
        <v>1</v>
      </c>
      <c r="K10445" s="4" t="s">
        <v>221</v>
      </c>
      <c r="L10445" s="4" t="s">
        <v>479</v>
      </c>
      <c r="M10445" t="s">
        <v>43</v>
      </c>
      <c r="N10445" t="s">
        <v>36</v>
      </c>
      <c r="O10445">
        <v>20.13</v>
      </c>
      <c r="P10445" t="str">
        <f t="shared" si="980"/>
        <v>Not Good</v>
      </c>
      <c r="Q10445" t="str">
        <f t="shared" si="981"/>
        <v>normal</v>
      </c>
      <c r="R10445" t="str">
        <f t="shared" si="982"/>
        <v>not good</v>
      </c>
      <c r="S10445" t="s">
        <v>72</v>
      </c>
      <c r="T10445" t="s">
        <v>72</v>
      </c>
      <c r="U10445">
        <v>156.12</v>
      </c>
      <c r="V10445">
        <f t="shared" si="983"/>
        <v>156.12</v>
      </c>
    </row>
    <row r="10446" spans="1:22" x14ac:dyDescent="0.35">
      <c r="A10446" t="s">
        <v>10930</v>
      </c>
      <c r="B10446" t="s">
        <v>16</v>
      </c>
      <c r="C10446" t="s">
        <v>17</v>
      </c>
      <c r="D10446" t="s">
        <v>46</v>
      </c>
      <c r="E10446">
        <v>1425.55</v>
      </c>
      <c r="F10446" t="str">
        <f t="shared" si="978"/>
        <v>medium</v>
      </c>
      <c r="G10446" t="str">
        <f t="shared" si="979"/>
        <v>low</v>
      </c>
      <c r="H10446">
        <v>0.47</v>
      </c>
      <c r="I10446">
        <v>670.00850000000003</v>
      </c>
      <c r="J10446">
        <v>4</v>
      </c>
      <c r="K10446" s="4" t="s">
        <v>422</v>
      </c>
      <c r="L10446" s="4" t="s">
        <v>133</v>
      </c>
      <c r="M10446" t="s">
        <v>20</v>
      </c>
      <c r="N10446" t="s">
        <v>29</v>
      </c>
      <c r="O10446">
        <v>98.75</v>
      </c>
      <c r="P10446" t="str">
        <f t="shared" si="980"/>
        <v>Not Good</v>
      </c>
      <c r="Q10446" t="str">
        <f t="shared" si="981"/>
        <v>high impact</v>
      </c>
      <c r="R10446" t="str">
        <f t="shared" si="982"/>
        <v>not good</v>
      </c>
      <c r="S10446" t="s">
        <v>47</v>
      </c>
      <c r="T10446" t="s">
        <v>47</v>
      </c>
      <c r="U10446">
        <v>755.54150000000004</v>
      </c>
      <c r="V10446">
        <f t="shared" si="983"/>
        <v>755.54150000000004</v>
      </c>
    </row>
    <row r="10447" spans="1:22" x14ac:dyDescent="0.35">
      <c r="A10447" t="s">
        <v>10931</v>
      </c>
      <c r="B10447" t="s">
        <v>24</v>
      </c>
      <c r="C10447" t="s">
        <v>25</v>
      </c>
      <c r="D10447" t="s">
        <v>46</v>
      </c>
      <c r="E10447">
        <v>551.37</v>
      </c>
      <c r="F10447" t="str">
        <f t="shared" si="978"/>
        <v>low</v>
      </c>
      <c r="G10447" t="str">
        <f t="shared" si="979"/>
        <v>low</v>
      </c>
      <c r="H10447">
        <v>0.28000000000000003</v>
      </c>
      <c r="I10447">
        <v>154.3836</v>
      </c>
      <c r="J10447">
        <v>2</v>
      </c>
      <c r="K10447" s="3">
        <v>45020</v>
      </c>
      <c r="L10447" s="3">
        <v>45234</v>
      </c>
      <c r="M10447" t="s">
        <v>28</v>
      </c>
      <c r="N10447" t="s">
        <v>29</v>
      </c>
      <c r="O10447">
        <v>80.290000000000006</v>
      </c>
      <c r="P10447" t="str">
        <f t="shared" si="980"/>
        <v>Not Good</v>
      </c>
      <c r="Q10447" t="str">
        <f t="shared" si="981"/>
        <v>high impact</v>
      </c>
      <c r="R10447" t="str">
        <f t="shared" si="982"/>
        <v>not good</v>
      </c>
      <c r="S10447" t="s">
        <v>37</v>
      </c>
      <c r="T10447" t="s">
        <v>37</v>
      </c>
      <c r="U10447">
        <v>396.9864</v>
      </c>
      <c r="V10447">
        <f t="shared" si="983"/>
        <v>396.9864</v>
      </c>
    </row>
    <row r="10448" spans="1:22" x14ac:dyDescent="0.35">
      <c r="A10448" t="s">
        <v>10932</v>
      </c>
      <c r="B10448" t="s">
        <v>58</v>
      </c>
      <c r="C10448" t="s">
        <v>33</v>
      </c>
      <c r="D10448" t="s">
        <v>34</v>
      </c>
      <c r="E10448">
        <v>4991.34</v>
      </c>
      <c r="F10448" t="str">
        <f t="shared" si="978"/>
        <v>high</v>
      </c>
      <c r="G10448" t="str">
        <f t="shared" si="979"/>
        <v>high</v>
      </c>
      <c r="H10448">
        <v>0.13</v>
      </c>
      <c r="I10448">
        <v>648.87419999999997</v>
      </c>
      <c r="J10448">
        <v>1</v>
      </c>
      <c r="K10448" s="4" t="s">
        <v>334</v>
      </c>
      <c r="L10448" s="3">
        <v>45362</v>
      </c>
      <c r="M10448" t="s">
        <v>43</v>
      </c>
      <c r="N10448" t="s">
        <v>29</v>
      </c>
      <c r="O10448">
        <v>890.76</v>
      </c>
      <c r="P10448" t="str">
        <f t="shared" si="980"/>
        <v>Good</v>
      </c>
      <c r="Q10448" t="str">
        <f t="shared" si="981"/>
        <v>high impact</v>
      </c>
      <c r="R10448" t="str">
        <f t="shared" si="982"/>
        <v>good</v>
      </c>
      <c r="S10448" t="s">
        <v>37</v>
      </c>
      <c r="T10448" t="s">
        <v>37</v>
      </c>
      <c r="U10448">
        <v>4342.4657999999999</v>
      </c>
      <c r="V10448">
        <f t="shared" si="983"/>
        <v>4342.4657999999999</v>
      </c>
    </row>
    <row r="10449" spans="1:22" x14ac:dyDescent="0.35">
      <c r="A10449" t="s">
        <v>10933</v>
      </c>
      <c r="B10449" t="s">
        <v>32</v>
      </c>
      <c r="C10449" t="s">
        <v>39</v>
      </c>
      <c r="D10449" t="s">
        <v>46</v>
      </c>
      <c r="E10449">
        <v>3007.38</v>
      </c>
      <c r="F10449" t="str">
        <f t="shared" si="978"/>
        <v>high</v>
      </c>
      <c r="G10449" t="str">
        <f t="shared" si="979"/>
        <v>high</v>
      </c>
      <c r="H10449">
        <v>0.32</v>
      </c>
      <c r="I10449">
        <v>962.36159999999995</v>
      </c>
      <c r="J10449">
        <v>7</v>
      </c>
      <c r="K10449" s="3">
        <v>45416</v>
      </c>
      <c r="L10449" s="3">
        <v>45447</v>
      </c>
      <c r="M10449" t="s">
        <v>20</v>
      </c>
      <c r="N10449" t="s">
        <v>36</v>
      </c>
      <c r="O10449">
        <v>360.06</v>
      </c>
      <c r="P10449" t="str">
        <f t="shared" si="980"/>
        <v>Not Good</v>
      </c>
      <c r="Q10449" t="str">
        <f t="shared" si="981"/>
        <v>high impact</v>
      </c>
      <c r="R10449" t="str">
        <f t="shared" si="982"/>
        <v>not good</v>
      </c>
      <c r="S10449" t="s">
        <v>22</v>
      </c>
      <c r="T10449" t="s">
        <v>22</v>
      </c>
      <c r="U10449">
        <v>2045.0183999999999</v>
      </c>
      <c r="V10449">
        <f t="shared" si="983"/>
        <v>2045.0183999999999</v>
      </c>
    </row>
    <row r="10450" spans="1:22" x14ac:dyDescent="0.35">
      <c r="A10450" t="s">
        <v>10934</v>
      </c>
      <c r="B10450" t="s">
        <v>24</v>
      </c>
      <c r="C10450" t="s">
        <v>17</v>
      </c>
      <c r="D10450" t="s">
        <v>46</v>
      </c>
      <c r="E10450">
        <v>2382.12</v>
      </c>
      <c r="F10450" t="str">
        <f t="shared" si="978"/>
        <v>high</v>
      </c>
      <c r="G10450" t="str">
        <f t="shared" si="979"/>
        <v>high</v>
      </c>
      <c r="H10450">
        <v>0.34</v>
      </c>
      <c r="I10450">
        <v>809.92079999999999</v>
      </c>
      <c r="J10450">
        <v>4</v>
      </c>
      <c r="K10450" s="4" t="s">
        <v>130</v>
      </c>
      <c r="L10450" s="3">
        <v>45048</v>
      </c>
      <c r="M10450" t="s">
        <v>20</v>
      </c>
      <c r="N10450" t="s">
        <v>21</v>
      </c>
      <c r="O10450">
        <v>520.48</v>
      </c>
      <c r="P10450" t="str">
        <f t="shared" si="980"/>
        <v>Good</v>
      </c>
      <c r="Q10450" t="str">
        <f t="shared" si="981"/>
        <v>high impact</v>
      </c>
      <c r="R10450" t="str">
        <f t="shared" si="982"/>
        <v>good</v>
      </c>
      <c r="S10450" t="s">
        <v>37</v>
      </c>
      <c r="T10450" t="s">
        <v>37</v>
      </c>
      <c r="U10450">
        <v>1572.1992</v>
      </c>
      <c r="V10450">
        <f t="shared" si="983"/>
        <v>1572.1992</v>
      </c>
    </row>
    <row r="10451" spans="1:22" x14ac:dyDescent="0.35">
      <c r="A10451" t="s">
        <v>10935</v>
      </c>
      <c r="B10451" t="s">
        <v>16</v>
      </c>
      <c r="C10451" t="s">
        <v>25</v>
      </c>
      <c r="D10451" t="s">
        <v>18</v>
      </c>
      <c r="E10451">
        <v>2368.6999999999998</v>
      </c>
      <c r="F10451" t="str">
        <f t="shared" si="978"/>
        <v>high</v>
      </c>
      <c r="G10451" t="str">
        <f t="shared" si="979"/>
        <v>high</v>
      </c>
      <c r="H10451">
        <v>0.37</v>
      </c>
      <c r="I10451">
        <v>876.41899999999998</v>
      </c>
      <c r="J10451">
        <v>2</v>
      </c>
      <c r="K10451" s="4" t="s">
        <v>313</v>
      </c>
      <c r="L10451" s="3">
        <v>45391</v>
      </c>
      <c r="M10451" t="s">
        <v>20</v>
      </c>
      <c r="N10451" t="s">
        <v>21</v>
      </c>
      <c r="O10451">
        <v>436.78</v>
      </c>
      <c r="P10451" t="str">
        <f t="shared" si="980"/>
        <v>Not Good</v>
      </c>
      <c r="Q10451" t="str">
        <f t="shared" si="981"/>
        <v>high impact</v>
      </c>
      <c r="R10451" t="str">
        <f t="shared" si="982"/>
        <v>not good</v>
      </c>
      <c r="S10451" t="s">
        <v>47</v>
      </c>
      <c r="T10451" t="s">
        <v>47</v>
      </c>
      <c r="U10451">
        <v>1492.2809999999999</v>
      </c>
      <c r="V10451">
        <f t="shared" si="983"/>
        <v>1492.2809999999999</v>
      </c>
    </row>
    <row r="10452" spans="1:22" x14ac:dyDescent="0.35">
      <c r="A10452" t="s">
        <v>10936</v>
      </c>
      <c r="B10452" t="s">
        <v>16</v>
      </c>
      <c r="C10452" t="s">
        <v>33</v>
      </c>
      <c r="D10452" t="s">
        <v>34</v>
      </c>
      <c r="E10452">
        <v>4827.3900000000003</v>
      </c>
      <c r="F10452" t="str">
        <f t="shared" si="978"/>
        <v>high</v>
      </c>
      <c r="G10452" t="str">
        <f t="shared" si="979"/>
        <v>high</v>
      </c>
      <c r="H10452">
        <v>0.01</v>
      </c>
      <c r="I10452">
        <v>48.273899999999998</v>
      </c>
      <c r="J10452">
        <v>5</v>
      </c>
      <c r="K10452" s="4" t="s">
        <v>1505</v>
      </c>
      <c r="L10452" s="4" t="s">
        <v>165</v>
      </c>
      <c r="M10452" t="s">
        <v>20</v>
      </c>
      <c r="N10452" t="s">
        <v>21</v>
      </c>
      <c r="O10452">
        <v>603.12</v>
      </c>
      <c r="P10452" t="str">
        <f t="shared" si="980"/>
        <v>Good</v>
      </c>
      <c r="Q10452" t="str">
        <f t="shared" si="981"/>
        <v>high impact</v>
      </c>
      <c r="R10452" t="str">
        <f t="shared" si="982"/>
        <v>good</v>
      </c>
      <c r="S10452" t="s">
        <v>72</v>
      </c>
      <c r="T10452" t="s">
        <v>72</v>
      </c>
      <c r="U10452">
        <v>4779.1161000000002</v>
      </c>
      <c r="V10452">
        <f t="shared" si="983"/>
        <v>4779.1161000000002</v>
      </c>
    </row>
    <row r="10453" spans="1:22" x14ac:dyDescent="0.35">
      <c r="A10453" t="s">
        <v>10937</v>
      </c>
      <c r="B10453" t="s">
        <v>24</v>
      </c>
      <c r="C10453" t="s">
        <v>39</v>
      </c>
      <c r="D10453" t="s">
        <v>34</v>
      </c>
      <c r="E10453">
        <v>3333.29</v>
      </c>
      <c r="F10453" t="str">
        <f t="shared" si="978"/>
        <v>high</v>
      </c>
      <c r="G10453" t="str">
        <f t="shared" si="979"/>
        <v>high</v>
      </c>
      <c r="H10453">
        <v>0.49</v>
      </c>
      <c r="I10453">
        <v>1633.3121000000001</v>
      </c>
      <c r="J10453">
        <v>7</v>
      </c>
      <c r="K10453" s="3">
        <v>45607</v>
      </c>
      <c r="L10453" s="4" t="s">
        <v>1079</v>
      </c>
      <c r="M10453" t="s">
        <v>28</v>
      </c>
      <c r="N10453" t="s">
        <v>29</v>
      </c>
      <c r="O10453">
        <v>309.45</v>
      </c>
      <c r="P10453" t="str">
        <f t="shared" si="980"/>
        <v>Not Good</v>
      </c>
      <c r="Q10453" t="str">
        <f t="shared" si="981"/>
        <v>high impact</v>
      </c>
      <c r="R10453" t="str">
        <f t="shared" si="982"/>
        <v>not good</v>
      </c>
      <c r="S10453" t="s">
        <v>47</v>
      </c>
      <c r="T10453" t="s">
        <v>47</v>
      </c>
      <c r="U10453">
        <v>1699.9779000000001</v>
      </c>
      <c r="V10453">
        <f t="shared" si="983"/>
        <v>1699.9779000000001</v>
      </c>
    </row>
    <row r="10454" spans="1:22" x14ac:dyDescent="0.35">
      <c r="A10454" t="s">
        <v>10938</v>
      </c>
      <c r="B10454" t="s">
        <v>16</v>
      </c>
      <c r="C10454" t="s">
        <v>17</v>
      </c>
      <c r="D10454" t="s">
        <v>34</v>
      </c>
      <c r="E10454">
        <v>926.43</v>
      </c>
      <c r="F10454" t="str">
        <f t="shared" si="978"/>
        <v>low</v>
      </c>
      <c r="G10454" t="str">
        <f t="shared" si="979"/>
        <v>low</v>
      </c>
      <c r="H10454">
        <v>0.31</v>
      </c>
      <c r="I10454">
        <v>287.19330000000002</v>
      </c>
      <c r="J10454">
        <v>2</v>
      </c>
      <c r="K10454" s="4" t="s">
        <v>210</v>
      </c>
      <c r="L10454" s="4" t="s">
        <v>807</v>
      </c>
      <c r="M10454" t="s">
        <v>28</v>
      </c>
      <c r="N10454" t="s">
        <v>36</v>
      </c>
      <c r="O10454">
        <v>216</v>
      </c>
      <c r="P10454" t="str">
        <f t="shared" si="980"/>
        <v>Not Good</v>
      </c>
      <c r="Q10454" t="str">
        <f t="shared" si="981"/>
        <v>high impact</v>
      </c>
      <c r="R10454" t="str">
        <f t="shared" si="982"/>
        <v>not good</v>
      </c>
      <c r="S10454" t="s">
        <v>37</v>
      </c>
      <c r="T10454" t="s">
        <v>37</v>
      </c>
      <c r="U10454">
        <v>639.23670000000004</v>
      </c>
      <c r="V10454">
        <f t="shared" si="983"/>
        <v>639.23670000000004</v>
      </c>
    </row>
    <row r="10455" spans="1:22" x14ac:dyDescent="0.35">
      <c r="A10455" t="s">
        <v>10939</v>
      </c>
      <c r="B10455" t="s">
        <v>58</v>
      </c>
      <c r="C10455" t="s">
        <v>25</v>
      </c>
      <c r="D10455" t="s">
        <v>46</v>
      </c>
      <c r="E10455">
        <v>2295.98</v>
      </c>
      <c r="F10455" t="str">
        <f t="shared" si="978"/>
        <v>high</v>
      </c>
      <c r="G10455" t="str">
        <f t="shared" si="979"/>
        <v>high</v>
      </c>
      <c r="H10455">
        <v>0.19</v>
      </c>
      <c r="I10455">
        <v>436.2362</v>
      </c>
      <c r="J10455">
        <v>7</v>
      </c>
      <c r="K10455" s="4" t="s">
        <v>379</v>
      </c>
      <c r="L10455" s="4" t="s">
        <v>1051</v>
      </c>
      <c r="M10455" t="s">
        <v>43</v>
      </c>
      <c r="N10455" t="s">
        <v>36</v>
      </c>
      <c r="O10455">
        <v>115.4</v>
      </c>
      <c r="P10455" t="str">
        <f t="shared" si="980"/>
        <v>Not Good</v>
      </c>
      <c r="Q10455" t="str">
        <f t="shared" si="981"/>
        <v>high impact</v>
      </c>
      <c r="R10455" t="str">
        <f t="shared" si="982"/>
        <v>not good</v>
      </c>
      <c r="S10455" t="s">
        <v>37</v>
      </c>
      <c r="T10455" t="s">
        <v>37</v>
      </c>
      <c r="U10455">
        <v>1859.7438</v>
      </c>
      <c r="V10455">
        <f t="shared" si="983"/>
        <v>1859.7438</v>
      </c>
    </row>
    <row r="10456" spans="1:22" x14ac:dyDescent="0.35">
      <c r="A10456" t="s">
        <v>10940</v>
      </c>
      <c r="B10456" t="s">
        <v>58</v>
      </c>
      <c r="C10456" t="s">
        <v>33</v>
      </c>
      <c r="D10456" t="s">
        <v>46</v>
      </c>
      <c r="E10456">
        <v>3893.56</v>
      </c>
      <c r="F10456" t="str">
        <f t="shared" si="978"/>
        <v>high</v>
      </c>
      <c r="G10456" t="str">
        <f t="shared" si="979"/>
        <v>high</v>
      </c>
      <c r="H10456">
        <v>0.28999999999999998</v>
      </c>
      <c r="I10456">
        <v>1129.1324</v>
      </c>
      <c r="J10456">
        <v>3</v>
      </c>
      <c r="K10456" s="4" t="s">
        <v>81</v>
      </c>
      <c r="L10456" s="4" t="s">
        <v>840</v>
      </c>
      <c r="M10456" t="s">
        <v>28</v>
      </c>
      <c r="N10456" t="s">
        <v>36</v>
      </c>
      <c r="O10456">
        <v>551.23</v>
      </c>
      <c r="P10456" t="str">
        <f t="shared" si="980"/>
        <v>Good</v>
      </c>
      <c r="Q10456" t="str">
        <f t="shared" si="981"/>
        <v>high impact</v>
      </c>
      <c r="R10456" t="str">
        <f t="shared" si="982"/>
        <v>good</v>
      </c>
      <c r="S10456" t="s">
        <v>72</v>
      </c>
      <c r="T10456" t="s">
        <v>72</v>
      </c>
      <c r="U10456">
        <v>2764.4276</v>
      </c>
      <c r="V10456">
        <f t="shared" si="983"/>
        <v>2764.4276</v>
      </c>
    </row>
    <row r="10457" spans="1:22" x14ac:dyDescent="0.35">
      <c r="A10457" t="s">
        <v>10941</v>
      </c>
      <c r="B10457" t="s">
        <v>58</v>
      </c>
      <c r="C10457" t="s">
        <v>39</v>
      </c>
      <c r="D10457" t="s">
        <v>50</v>
      </c>
      <c r="E10457">
        <v>2174.42</v>
      </c>
      <c r="F10457" t="str">
        <f t="shared" si="978"/>
        <v>high</v>
      </c>
      <c r="G10457" t="str">
        <f t="shared" si="979"/>
        <v>high</v>
      </c>
      <c r="H10457">
        <v>0.09</v>
      </c>
      <c r="I10457">
        <v>195.6978</v>
      </c>
      <c r="J10457">
        <v>8</v>
      </c>
      <c r="K10457" s="4" t="s">
        <v>536</v>
      </c>
      <c r="L10457" s="4" t="s">
        <v>27</v>
      </c>
      <c r="M10457" t="s">
        <v>43</v>
      </c>
      <c r="N10457" t="s">
        <v>29</v>
      </c>
      <c r="O10457">
        <v>279.31</v>
      </c>
      <c r="P10457" t="str">
        <f t="shared" si="980"/>
        <v>Not Good</v>
      </c>
      <c r="Q10457" t="str">
        <f t="shared" si="981"/>
        <v>high impact</v>
      </c>
      <c r="R10457" t="str">
        <f t="shared" si="982"/>
        <v>not good</v>
      </c>
      <c r="S10457" t="s">
        <v>72</v>
      </c>
      <c r="T10457" t="s">
        <v>72</v>
      </c>
      <c r="U10457">
        <v>1978.7221999999999</v>
      </c>
      <c r="V10457">
        <f t="shared" si="983"/>
        <v>1978.7221999999999</v>
      </c>
    </row>
    <row r="10458" spans="1:22" x14ac:dyDescent="0.35">
      <c r="A10458" t="s">
        <v>10942</v>
      </c>
      <c r="B10458" t="s">
        <v>16</v>
      </c>
      <c r="C10458" t="s">
        <v>17</v>
      </c>
      <c r="D10458" t="s">
        <v>26</v>
      </c>
      <c r="E10458">
        <v>1616.71</v>
      </c>
      <c r="F10458" t="str">
        <f t="shared" si="978"/>
        <v>medium</v>
      </c>
      <c r="G10458" t="str">
        <f t="shared" si="979"/>
        <v>low</v>
      </c>
      <c r="H10458">
        <v>0.12</v>
      </c>
      <c r="I10458">
        <v>194.0052</v>
      </c>
      <c r="J10458">
        <v>7</v>
      </c>
      <c r="K10458" s="3">
        <v>45270</v>
      </c>
      <c r="L10458" s="4" t="s">
        <v>1505</v>
      </c>
      <c r="M10458" t="s">
        <v>43</v>
      </c>
      <c r="N10458" t="s">
        <v>21</v>
      </c>
      <c r="O10458">
        <v>130.13999999999999</v>
      </c>
      <c r="P10458" t="str">
        <f t="shared" si="980"/>
        <v>Not Good</v>
      </c>
      <c r="Q10458" t="str">
        <f t="shared" si="981"/>
        <v>high impact</v>
      </c>
      <c r="R10458" t="str">
        <f t="shared" si="982"/>
        <v>not good</v>
      </c>
      <c r="S10458" t="s">
        <v>22</v>
      </c>
      <c r="T10458" t="s">
        <v>22</v>
      </c>
      <c r="U10458">
        <v>1422.7048</v>
      </c>
      <c r="V10458">
        <f t="shared" si="983"/>
        <v>1422.7048</v>
      </c>
    </row>
    <row r="10459" spans="1:22" x14ac:dyDescent="0.35">
      <c r="A10459" t="s">
        <v>10943</v>
      </c>
      <c r="B10459" t="s">
        <v>58</v>
      </c>
      <c r="C10459" t="s">
        <v>25</v>
      </c>
      <c r="D10459" t="s">
        <v>26</v>
      </c>
      <c r="E10459">
        <v>4956.96</v>
      </c>
      <c r="F10459" t="str">
        <f t="shared" si="978"/>
        <v>high</v>
      </c>
      <c r="G10459" t="str">
        <f t="shared" si="979"/>
        <v>high</v>
      </c>
      <c r="H10459">
        <v>0.04</v>
      </c>
      <c r="I10459">
        <v>198.2784</v>
      </c>
      <c r="J10459">
        <v>1</v>
      </c>
      <c r="K10459" s="4" t="s">
        <v>200</v>
      </c>
      <c r="L10459" s="3">
        <v>45418</v>
      </c>
      <c r="M10459" t="s">
        <v>28</v>
      </c>
      <c r="N10459" t="s">
        <v>29</v>
      </c>
      <c r="O10459">
        <v>1439.95</v>
      </c>
      <c r="P10459" t="str">
        <f t="shared" si="980"/>
        <v>Good</v>
      </c>
      <c r="Q10459" t="str">
        <f t="shared" si="981"/>
        <v>high impact</v>
      </c>
      <c r="R10459" t="str">
        <f t="shared" si="982"/>
        <v>good</v>
      </c>
      <c r="S10459" t="s">
        <v>72</v>
      </c>
      <c r="T10459" t="s">
        <v>72</v>
      </c>
      <c r="U10459">
        <v>4758.6815999999999</v>
      </c>
      <c r="V10459">
        <f t="shared" si="983"/>
        <v>4758.6815999999999</v>
      </c>
    </row>
    <row r="10460" spans="1:22" x14ac:dyDescent="0.35">
      <c r="A10460" t="s">
        <v>10944</v>
      </c>
      <c r="B10460" t="s">
        <v>32</v>
      </c>
      <c r="C10460" t="s">
        <v>33</v>
      </c>
      <c r="D10460" t="s">
        <v>26</v>
      </c>
      <c r="E10460">
        <v>4684.62</v>
      </c>
      <c r="F10460" t="str">
        <f t="shared" si="978"/>
        <v>high</v>
      </c>
      <c r="G10460" t="str">
        <f t="shared" si="979"/>
        <v>high</v>
      </c>
      <c r="H10460">
        <v>0.44</v>
      </c>
      <c r="I10460">
        <v>2061.2328000000002</v>
      </c>
      <c r="J10460">
        <v>9</v>
      </c>
      <c r="K10460" s="3">
        <v>45089</v>
      </c>
      <c r="L10460" s="3">
        <v>45181</v>
      </c>
      <c r="M10460" t="s">
        <v>43</v>
      </c>
      <c r="N10460" t="s">
        <v>36</v>
      </c>
      <c r="O10460">
        <v>619.14</v>
      </c>
      <c r="P10460" t="str">
        <f t="shared" si="980"/>
        <v>Good</v>
      </c>
      <c r="Q10460" t="str">
        <f t="shared" si="981"/>
        <v>high impact</v>
      </c>
      <c r="R10460" t="str">
        <f t="shared" si="982"/>
        <v>good</v>
      </c>
      <c r="S10460" t="s">
        <v>56</v>
      </c>
      <c r="T10460" t="s">
        <v>56</v>
      </c>
      <c r="U10460">
        <v>2623.3872000000001</v>
      </c>
      <c r="V10460">
        <f t="shared" si="983"/>
        <v>2623.3872000000001</v>
      </c>
    </row>
    <row r="10461" spans="1:22" x14ac:dyDescent="0.35">
      <c r="A10461" t="s">
        <v>10945</v>
      </c>
      <c r="B10461" t="s">
        <v>58</v>
      </c>
      <c r="C10461" t="s">
        <v>39</v>
      </c>
      <c r="D10461" t="s">
        <v>18</v>
      </c>
      <c r="E10461">
        <v>4713.6499999999996</v>
      </c>
      <c r="F10461" t="str">
        <f t="shared" si="978"/>
        <v>high</v>
      </c>
      <c r="G10461" t="str">
        <f t="shared" si="979"/>
        <v>high</v>
      </c>
      <c r="H10461">
        <v>0.13</v>
      </c>
      <c r="I10461">
        <v>612.77449999999999</v>
      </c>
      <c r="J10461">
        <v>6</v>
      </c>
      <c r="K10461" s="4" t="s">
        <v>221</v>
      </c>
      <c r="L10461" s="4" t="s">
        <v>222</v>
      </c>
      <c r="M10461" t="s">
        <v>43</v>
      </c>
      <c r="N10461" t="s">
        <v>36</v>
      </c>
      <c r="O10461">
        <v>1238.03</v>
      </c>
      <c r="P10461" t="str">
        <f t="shared" si="980"/>
        <v>Good</v>
      </c>
      <c r="Q10461" t="str">
        <f t="shared" si="981"/>
        <v>high impact</v>
      </c>
      <c r="R10461" t="str">
        <f t="shared" si="982"/>
        <v>good</v>
      </c>
      <c r="S10461" t="s">
        <v>37</v>
      </c>
      <c r="T10461" t="s">
        <v>37</v>
      </c>
      <c r="U10461">
        <v>4100.8755000000001</v>
      </c>
      <c r="V10461">
        <f t="shared" si="983"/>
        <v>4100.8755000000001</v>
      </c>
    </row>
    <row r="10462" spans="1:22" x14ac:dyDescent="0.35">
      <c r="A10462" t="s">
        <v>10946</v>
      </c>
      <c r="B10462" t="s">
        <v>58</v>
      </c>
      <c r="C10462" t="s">
        <v>17</v>
      </c>
      <c r="D10462" t="s">
        <v>46</v>
      </c>
      <c r="E10462">
        <v>745.2</v>
      </c>
      <c r="F10462" t="str">
        <f t="shared" si="978"/>
        <v>low</v>
      </c>
      <c r="G10462" t="str">
        <f t="shared" si="979"/>
        <v>low</v>
      </c>
      <c r="H10462">
        <v>0.37</v>
      </c>
      <c r="I10462">
        <v>275.72399999999999</v>
      </c>
      <c r="J10462">
        <v>4</v>
      </c>
      <c r="K10462" s="4" t="s">
        <v>85</v>
      </c>
      <c r="L10462" s="4" t="s">
        <v>835</v>
      </c>
      <c r="M10462" t="s">
        <v>28</v>
      </c>
      <c r="N10462" t="s">
        <v>21</v>
      </c>
      <c r="O10462">
        <v>122.95</v>
      </c>
      <c r="P10462" t="str">
        <f t="shared" si="980"/>
        <v>Not Good</v>
      </c>
      <c r="Q10462" t="str">
        <f t="shared" si="981"/>
        <v>high impact</v>
      </c>
      <c r="R10462" t="str">
        <f t="shared" si="982"/>
        <v>not good</v>
      </c>
      <c r="S10462" t="s">
        <v>22</v>
      </c>
      <c r="T10462" t="s">
        <v>22</v>
      </c>
      <c r="U10462">
        <v>469.476</v>
      </c>
      <c r="V10462">
        <f t="shared" si="983"/>
        <v>469.476</v>
      </c>
    </row>
    <row r="10463" spans="1:22" x14ac:dyDescent="0.35">
      <c r="A10463" t="s">
        <v>10947</v>
      </c>
      <c r="B10463" t="s">
        <v>16</v>
      </c>
      <c r="C10463" t="s">
        <v>25</v>
      </c>
      <c r="D10463" t="s">
        <v>50</v>
      </c>
      <c r="E10463">
        <v>1247.8499999999999</v>
      </c>
      <c r="F10463" t="str">
        <f t="shared" si="978"/>
        <v>medium</v>
      </c>
      <c r="G10463" t="str">
        <f t="shared" si="979"/>
        <v>low</v>
      </c>
      <c r="H10463">
        <v>0.14000000000000001</v>
      </c>
      <c r="I10463">
        <v>174.69900000000001</v>
      </c>
      <c r="J10463">
        <v>6</v>
      </c>
      <c r="K10463" s="4" t="s">
        <v>2009</v>
      </c>
      <c r="L10463" s="4" t="s">
        <v>357</v>
      </c>
      <c r="M10463" t="s">
        <v>28</v>
      </c>
      <c r="N10463" t="s">
        <v>21</v>
      </c>
      <c r="O10463">
        <v>243.94</v>
      </c>
      <c r="P10463" t="str">
        <f t="shared" si="980"/>
        <v>Not Good</v>
      </c>
      <c r="Q10463" t="str">
        <f t="shared" si="981"/>
        <v>high impact</v>
      </c>
      <c r="R10463" t="str">
        <f t="shared" si="982"/>
        <v>not good</v>
      </c>
      <c r="S10463" t="s">
        <v>30</v>
      </c>
      <c r="T10463" t="s">
        <v>30</v>
      </c>
      <c r="U10463">
        <v>1073.1510000000001</v>
      </c>
      <c r="V10463">
        <f t="shared" si="983"/>
        <v>1073.1510000000001</v>
      </c>
    </row>
    <row r="10464" spans="1:22" x14ac:dyDescent="0.35">
      <c r="A10464" t="s">
        <v>10948</v>
      </c>
      <c r="B10464" t="s">
        <v>58</v>
      </c>
      <c r="C10464" t="s">
        <v>33</v>
      </c>
      <c r="D10464" t="s">
        <v>50</v>
      </c>
      <c r="E10464">
        <v>2266.13</v>
      </c>
      <c r="F10464" t="str">
        <f t="shared" si="978"/>
        <v>high</v>
      </c>
      <c r="G10464" t="str">
        <f t="shared" si="979"/>
        <v>high</v>
      </c>
      <c r="H10464">
        <v>7.0000000000000007E-2</v>
      </c>
      <c r="I10464">
        <v>158.62909999999999</v>
      </c>
      <c r="J10464">
        <v>2</v>
      </c>
      <c r="K10464" s="4" t="s">
        <v>626</v>
      </c>
      <c r="L10464" s="4" t="s">
        <v>343</v>
      </c>
      <c r="M10464" t="s">
        <v>20</v>
      </c>
      <c r="N10464" t="s">
        <v>29</v>
      </c>
      <c r="O10464">
        <v>449.79</v>
      </c>
      <c r="P10464" t="str">
        <f t="shared" si="980"/>
        <v>Not Good</v>
      </c>
      <c r="Q10464" t="str">
        <f t="shared" si="981"/>
        <v>high impact</v>
      </c>
      <c r="R10464" t="str">
        <f t="shared" si="982"/>
        <v>not good</v>
      </c>
      <c r="S10464" t="s">
        <v>47</v>
      </c>
      <c r="T10464" t="s">
        <v>47</v>
      </c>
      <c r="U10464">
        <v>2107.5009</v>
      </c>
      <c r="V10464">
        <f t="shared" si="983"/>
        <v>2107.5009</v>
      </c>
    </row>
    <row r="10465" spans="1:22" x14ac:dyDescent="0.35">
      <c r="A10465" t="s">
        <v>10949</v>
      </c>
      <c r="B10465" t="s">
        <v>24</v>
      </c>
      <c r="C10465" t="s">
        <v>39</v>
      </c>
      <c r="D10465" t="s">
        <v>26</v>
      </c>
      <c r="E10465">
        <v>4177.43</v>
      </c>
      <c r="F10465" t="str">
        <f t="shared" si="978"/>
        <v>high</v>
      </c>
      <c r="G10465" t="str">
        <f t="shared" si="979"/>
        <v>high</v>
      </c>
      <c r="H10465">
        <v>0.05</v>
      </c>
      <c r="I10465">
        <v>208.8715</v>
      </c>
      <c r="J10465">
        <v>2</v>
      </c>
      <c r="K10465" s="4" t="s">
        <v>35</v>
      </c>
      <c r="L10465" s="4" t="s">
        <v>981</v>
      </c>
      <c r="M10465" t="s">
        <v>20</v>
      </c>
      <c r="N10465" t="s">
        <v>36</v>
      </c>
      <c r="O10465">
        <v>792.97</v>
      </c>
      <c r="P10465" t="str">
        <f t="shared" si="980"/>
        <v>Good</v>
      </c>
      <c r="Q10465" t="str">
        <f t="shared" si="981"/>
        <v>high impact</v>
      </c>
      <c r="R10465" t="str">
        <f t="shared" si="982"/>
        <v>good</v>
      </c>
      <c r="S10465" t="s">
        <v>22</v>
      </c>
      <c r="T10465" t="s">
        <v>22</v>
      </c>
      <c r="U10465">
        <v>3968.5585000000001</v>
      </c>
      <c r="V10465">
        <f t="shared" si="983"/>
        <v>3968.5585000000001</v>
      </c>
    </row>
    <row r="10466" spans="1:22" x14ac:dyDescent="0.35">
      <c r="A10466" t="s">
        <v>10950</v>
      </c>
      <c r="B10466" t="s">
        <v>32</v>
      </c>
      <c r="C10466" t="s">
        <v>17</v>
      </c>
      <c r="D10466" t="s">
        <v>18</v>
      </c>
      <c r="E10466">
        <v>3710.45</v>
      </c>
      <c r="F10466" t="str">
        <f t="shared" si="978"/>
        <v>high</v>
      </c>
      <c r="G10466" t="str">
        <f t="shared" si="979"/>
        <v>high</v>
      </c>
      <c r="H10466">
        <v>0.43</v>
      </c>
      <c r="I10466">
        <v>1595.4935</v>
      </c>
      <c r="J10466">
        <v>8</v>
      </c>
      <c r="K10466" s="4" t="s">
        <v>895</v>
      </c>
      <c r="L10466" s="3">
        <v>44935</v>
      </c>
      <c r="M10466" t="s">
        <v>20</v>
      </c>
      <c r="N10466" t="s">
        <v>29</v>
      </c>
      <c r="O10466">
        <v>1056.78</v>
      </c>
      <c r="P10466" t="str">
        <f t="shared" si="980"/>
        <v>Good</v>
      </c>
      <c r="Q10466" t="str">
        <f t="shared" si="981"/>
        <v>high impact</v>
      </c>
      <c r="R10466" t="str">
        <f t="shared" si="982"/>
        <v>good</v>
      </c>
      <c r="S10466" t="s">
        <v>37</v>
      </c>
      <c r="T10466" t="s">
        <v>37</v>
      </c>
      <c r="U10466">
        <v>2114.9564999999998</v>
      </c>
      <c r="V10466">
        <f t="shared" si="983"/>
        <v>2114.9564999999998</v>
      </c>
    </row>
    <row r="10467" spans="1:22" x14ac:dyDescent="0.35">
      <c r="A10467" t="s">
        <v>10951</v>
      </c>
      <c r="B10467" t="s">
        <v>16</v>
      </c>
      <c r="C10467" t="s">
        <v>25</v>
      </c>
      <c r="D10467" t="s">
        <v>18</v>
      </c>
      <c r="E10467">
        <v>4263.37</v>
      </c>
      <c r="F10467" t="str">
        <f t="shared" si="978"/>
        <v>high</v>
      </c>
      <c r="G10467" t="str">
        <f t="shared" si="979"/>
        <v>high</v>
      </c>
      <c r="H10467">
        <v>0.06</v>
      </c>
      <c r="I10467">
        <v>255.8022</v>
      </c>
      <c r="J10467">
        <v>5</v>
      </c>
      <c r="K10467" s="4" t="s">
        <v>655</v>
      </c>
      <c r="L10467" s="3">
        <v>45332</v>
      </c>
      <c r="M10467" t="s">
        <v>28</v>
      </c>
      <c r="N10467" t="s">
        <v>36</v>
      </c>
      <c r="O10467">
        <v>833.91</v>
      </c>
      <c r="P10467" t="str">
        <f t="shared" si="980"/>
        <v>Good</v>
      </c>
      <c r="Q10467" t="str">
        <f t="shared" si="981"/>
        <v>high impact</v>
      </c>
      <c r="R10467" t="str">
        <f t="shared" si="982"/>
        <v>good</v>
      </c>
      <c r="S10467" t="s">
        <v>37</v>
      </c>
      <c r="T10467" t="s">
        <v>37</v>
      </c>
      <c r="U10467">
        <v>4007.5677999999998</v>
      </c>
      <c r="V10467">
        <f t="shared" si="983"/>
        <v>4007.5677999999998</v>
      </c>
    </row>
    <row r="10468" spans="1:22" x14ac:dyDescent="0.35">
      <c r="A10468" t="s">
        <v>10952</v>
      </c>
      <c r="B10468" t="s">
        <v>32</v>
      </c>
      <c r="C10468" t="s">
        <v>33</v>
      </c>
      <c r="D10468" t="s">
        <v>26</v>
      </c>
      <c r="E10468">
        <v>4611.74</v>
      </c>
      <c r="F10468" t="str">
        <f t="shared" si="978"/>
        <v>high</v>
      </c>
      <c r="G10468" t="str">
        <f t="shared" si="979"/>
        <v>high</v>
      </c>
      <c r="H10468">
        <v>0.04</v>
      </c>
      <c r="I10468">
        <v>184.46960000000001</v>
      </c>
      <c r="J10468">
        <v>7</v>
      </c>
      <c r="K10468" s="4" t="s">
        <v>1792</v>
      </c>
      <c r="L10468" s="4" t="s">
        <v>1373</v>
      </c>
      <c r="M10468" t="s">
        <v>43</v>
      </c>
      <c r="N10468" t="s">
        <v>36</v>
      </c>
      <c r="O10468">
        <v>1374.09</v>
      </c>
      <c r="P10468" t="str">
        <f t="shared" si="980"/>
        <v>Good</v>
      </c>
      <c r="Q10468" t="str">
        <f t="shared" si="981"/>
        <v>high impact</v>
      </c>
      <c r="R10468" t="str">
        <f t="shared" si="982"/>
        <v>good</v>
      </c>
      <c r="S10468" t="s">
        <v>72</v>
      </c>
      <c r="T10468" t="s">
        <v>72</v>
      </c>
      <c r="U10468">
        <v>4427.2704000000003</v>
      </c>
      <c r="V10468">
        <f t="shared" si="983"/>
        <v>4427.2704000000003</v>
      </c>
    </row>
    <row r="10469" spans="1:22" x14ac:dyDescent="0.35">
      <c r="A10469" t="s">
        <v>10953</v>
      </c>
      <c r="B10469" t="s">
        <v>24</v>
      </c>
      <c r="C10469" t="s">
        <v>39</v>
      </c>
      <c r="D10469" t="s">
        <v>26</v>
      </c>
      <c r="E10469">
        <v>3925.76</v>
      </c>
      <c r="F10469" t="str">
        <f t="shared" si="978"/>
        <v>high</v>
      </c>
      <c r="G10469" t="str">
        <f t="shared" si="979"/>
        <v>high</v>
      </c>
      <c r="H10469">
        <v>0</v>
      </c>
      <c r="I10469">
        <v>0</v>
      </c>
      <c r="J10469">
        <v>1</v>
      </c>
      <c r="K10469" s="3">
        <v>45204</v>
      </c>
      <c r="L10469" s="4" t="s">
        <v>755</v>
      </c>
      <c r="M10469" t="s">
        <v>28</v>
      </c>
      <c r="N10469" t="s">
        <v>36</v>
      </c>
      <c r="O10469">
        <v>537.79999999999995</v>
      </c>
      <c r="P10469" t="str">
        <f t="shared" si="980"/>
        <v>Good</v>
      </c>
      <c r="Q10469" t="str">
        <f t="shared" si="981"/>
        <v>high impact</v>
      </c>
      <c r="R10469" t="str">
        <f t="shared" si="982"/>
        <v>good</v>
      </c>
      <c r="S10469" t="s">
        <v>72</v>
      </c>
      <c r="T10469" t="s">
        <v>72</v>
      </c>
      <c r="U10469">
        <v>3925.76</v>
      </c>
      <c r="V10469">
        <f t="shared" si="983"/>
        <v>3925.76</v>
      </c>
    </row>
    <row r="10470" spans="1:22" x14ac:dyDescent="0.35">
      <c r="A10470" t="s">
        <v>10954</v>
      </c>
      <c r="B10470" t="s">
        <v>16</v>
      </c>
      <c r="C10470" t="s">
        <v>17</v>
      </c>
      <c r="D10470" t="s">
        <v>46</v>
      </c>
      <c r="E10470">
        <v>1382.67</v>
      </c>
      <c r="F10470" t="str">
        <f t="shared" si="978"/>
        <v>medium</v>
      </c>
      <c r="G10470" t="str">
        <f t="shared" si="979"/>
        <v>low</v>
      </c>
      <c r="H10470">
        <v>0.18</v>
      </c>
      <c r="I10470">
        <v>248.88059999999999</v>
      </c>
      <c r="J10470">
        <v>6</v>
      </c>
      <c r="K10470" s="3">
        <v>45297</v>
      </c>
      <c r="L10470" s="3">
        <v>45328</v>
      </c>
      <c r="M10470" t="s">
        <v>43</v>
      </c>
      <c r="N10470" t="s">
        <v>29</v>
      </c>
      <c r="O10470">
        <v>283.47000000000003</v>
      </c>
      <c r="P10470" t="str">
        <f t="shared" si="980"/>
        <v>Not Good</v>
      </c>
      <c r="Q10470" t="str">
        <f t="shared" si="981"/>
        <v>high impact</v>
      </c>
      <c r="R10470" t="str">
        <f t="shared" si="982"/>
        <v>not good</v>
      </c>
      <c r="S10470" t="s">
        <v>56</v>
      </c>
      <c r="T10470" t="s">
        <v>56</v>
      </c>
      <c r="U10470">
        <v>1133.7893999999999</v>
      </c>
      <c r="V10470">
        <f t="shared" si="983"/>
        <v>1133.7893999999999</v>
      </c>
    </row>
    <row r="10471" spans="1:22" x14ac:dyDescent="0.35">
      <c r="A10471" t="s">
        <v>10955</v>
      </c>
      <c r="B10471" t="s">
        <v>16</v>
      </c>
      <c r="C10471" t="s">
        <v>25</v>
      </c>
      <c r="D10471" t="s">
        <v>18</v>
      </c>
      <c r="E10471">
        <v>1498.68</v>
      </c>
      <c r="F10471" t="str">
        <f t="shared" si="978"/>
        <v>medium</v>
      </c>
      <c r="G10471" t="str">
        <f t="shared" si="979"/>
        <v>low</v>
      </c>
      <c r="H10471">
        <v>0.47</v>
      </c>
      <c r="I10471">
        <v>704.37959999999998</v>
      </c>
      <c r="J10471">
        <v>7</v>
      </c>
      <c r="K10471" s="4" t="s">
        <v>600</v>
      </c>
      <c r="L10471" s="4" t="s">
        <v>835</v>
      </c>
      <c r="M10471" t="s">
        <v>43</v>
      </c>
      <c r="N10471" t="s">
        <v>36</v>
      </c>
      <c r="O10471">
        <v>429.06</v>
      </c>
      <c r="P10471" t="str">
        <f t="shared" si="980"/>
        <v>Not Good</v>
      </c>
      <c r="Q10471" t="str">
        <f t="shared" si="981"/>
        <v>high impact</v>
      </c>
      <c r="R10471" t="str">
        <f t="shared" si="982"/>
        <v>not good</v>
      </c>
      <c r="S10471" t="s">
        <v>56</v>
      </c>
      <c r="T10471" t="s">
        <v>56</v>
      </c>
      <c r="U10471">
        <v>794.30039999999997</v>
      </c>
      <c r="V10471">
        <f t="shared" si="983"/>
        <v>794.30039999999997</v>
      </c>
    </row>
    <row r="10472" spans="1:22" x14ac:dyDescent="0.35">
      <c r="A10472" t="s">
        <v>10956</v>
      </c>
      <c r="B10472" t="s">
        <v>58</v>
      </c>
      <c r="C10472" t="s">
        <v>33</v>
      </c>
      <c r="D10472" t="s">
        <v>50</v>
      </c>
      <c r="E10472">
        <v>1827.19</v>
      </c>
      <c r="F10472" t="str">
        <f t="shared" si="978"/>
        <v>medium</v>
      </c>
      <c r="G10472" t="str">
        <f t="shared" si="979"/>
        <v>low</v>
      </c>
      <c r="H10472">
        <v>0.45</v>
      </c>
      <c r="I10472">
        <v>822.2355</v>
      </c>
      <c r="J10472">
        <v>7</v>
      </c>
      <c r="K10472" s="3">
        <v>45084</v>
      </c>
      <c r="L10472" s="3">
        <v>45206</v>
      </c>
      <c r="M10472" t="s">
        <v>43</v>
      </c>
      <c r="N10472" t="s">
        <v>21</v>
      </c>
      <c r="O10472">
        <v>398.79</v>
      </c>
      <c r="P10472" t="str">
        <f t="shared" si="980"/>
        <v>Not Good</v>
      </c>
      <c r="Q10472" t="str">
        <f t="shared" si="981"/>
        <v>high impact</v>
      </c>
      <c r="R10472" t="str">
        <f t="shared" si="982"/>
        <v>not good</v>
      </c>
      <c r="S10472" t="s">
        <v>37</v>
      </c>
      <c r="T10472" t="s">
        <v>37</v>
      </c>
      <c r="U10472">
        <v>1004.9545000000001</v>
      </c>
      <c r="V10472">
        <f t="shared" si="983"/>
        <v>1004.9545000000001</v>
      </c>
    </row>
    <row r="10473" spans="1:22" x14ac:dyDescent="0.35">
      <c r="A10473" t="s">
        <v>10957</v>
      </c>
      <c r="B10473" t="s">
        <v>32</v>
      </c>
      <c r="C10473" t="s">
        <v>39</v>
      </c>
      <c r="D10473" t="s">
        <v>26</v>
      </c>
      <c r="E10473">
        <v>1585.07</v>
      </c>
      <c r="F10473" t="str">
        <f t="shared" si="978"/>
        <v>medium</v>
      </c>
      <c r="G10473" t="str">
        <f t="shared" si="979"/>
        <v>low</v>
      </c>
      <c r="H10473">
        <v>0.06</v>
      </c>
      <c r="I10473">
        <v>95.104200000000006</v>
      </c>
      <c r="J10473">
        <v>3</v>
      </c>
      <c r="K10473" s="3">
        <v>45267</v>
      </c>
      <c r="L10473" s="4" t="s">
        <v>1640</v>
      </c>
      <c r="M10473" t="s">
        <v>28</v>
      </c>
      <c r="N10473" t="s">
        <v>21</v>
      </c>
      <c r="O10473">
        <v>179.04</v>
      </c>
      <c r="P10473" t="str">
        <f t="shared" si="980"/>
        <v>Not Good</v>
      </c>
      <c r="Q10473" t="str">
        <f t="shared" si="981"/>
        <v>high impact</v>
      </c>
      <c r="R10473" t="str">
        <f t="shared" si="982"/>
        <v>not good</v>
      </c>
      <c r="S10473" t="s">
        <v>37</v>
      </c>
      <c r="T10473" t="s">
        <v>37</v>
      </c>
      <c r="U10473">
        <v>1489.9657999999999</v>
      </c>
      <c r="V10473">
        <f t="shared" si="983"/>
        <v>1489.9657999999999</v>
      </c>
    </row>
    <row r="10474" spans="1:22" x14ac:dyDescent="0.35">
      <c r="A10474" t="s">
        <v>10958</v>
      </c>
      <c r="B10474" t="s">
        <v>24</v>
      </c>
      <c r="C10474" t="s">
        <v>17</v>
      </c>
      <c r="D10474" t="s">
        <v>46</v>
      </c>
      <c r="E10474">
        <v>1320.58</v>
      </c>
      <c r="F10474" t="str">
        <f t="shared" si="978"/>
        <v>medium</v>
      </c>
      <c r="G10474" t="str">
        <f t="shared" si="979"/>
        <v>low</v>
      </c>
      <c r="H10474">
        <v>0.01</v>
      </c>
      <c r="I10474">
        <v>13.2058</v>
      </c>
      <c r="J10474">
        <v>9</v>
      </c>
      <c r="K10474" s="4" t="s">
        <v>1294</v>
      </c>
      <c r="L10474" s="4" t="s">
        <v>1505</v>
      </c>
      <c r="M10474" t="s">
        <v>20</v>
      </c>
      <c r="N10474" t="s">
        <v>29</v>
      </c>
      <c r="O10474">
        <v>342.47</v>
      </c>
      <c r="P10474" t="str">
        <f t="shared" si="980"/>
        <v>Not Good</v>
      </c>
      <c r="Q10474" t="str">
        <f t="shared" si="981"/>
        <v>high impact</v>
      </c>
      <c r="R10474" t="str">
        <f t="shared" si="982"/>
        <v>not good</v>
      </c>
      <c r="S10474" t="s">
        <v>56</v>
      </c>
      <c r="T10474" t="s">
        <v>56</v>
      </c>
      <c r="U10474">
        <v>1307.3742</v>
      </c>
      <c r="V10474">
        <f t="shared" si="983"/>
        <v>1307.3742</v>
      </c>
    </row>
    <row r="10475" spans="1:22" x14ac:dyDescent="0.35">
      <c r="A10475" t="s">
        <v>10959</v>
      </c>
      <c r="B10475" t="s">
        <v>24</v>
      </c>
      <c r="C10475" t="s">
        <v>25</v>
      </c>
      <c r="D10475" t="s">
        <v>50</v>
      </c>
      <c r="E10475">
        <v>3787.18</v>
      </c>
      <c r="F10475" t="str">
        <f t="shared" si="978"/>
        <v>high</v>
      </c>
      <c r="G10475" t="str">
        <f t="shared" si="979"/>
        <v>high</v>
      </c>
      <c r="H10475">
        <v>0.38</v>
      </c>
      <c r="I10475">
        <v>1439.1284000000001</v>
      </c>
      <c r="J10475">
        <v>9</v>
      </c>
      <c r="K10475" s="4" t="s">
        <v>455</v>
      </c>
      <c r="L10475" s="3">
        <v>45352</v>
      </c>
      <c r="M10475" t="s">
        <v>43</v>
      </c>
      <c r="N10475" t="s">
        <v>36</v>
      </c>
      <c r="O10475">
        <v>686.32</v>
      </c>
      <c r="P10475" t="str">
        <f t="shared" si="980"/>
        <v>Good</v>
      </c>
      <c r="Q10475" t="str">
        <f t="shared" si="981"/>
        <v>high impact</v>
      </c>
      <c r="R10475" t="str">
        <f t="shared" si="982"/>
        <v>good</v>
      </c>
      <c r="S10475" t="s">
        <v>56</v>
      </c>
      <c r="T10475" t="s">
        <v>56</v>
      </c>
      <c r="U10475">
        <v>2348.0515999999998</v>
      </c>
      <c r="V10475">
        <f t="shared" si="983"/>
        <v>2348.0515999999998</v>
      </c>
    </row>
    <row r="10476" spans="1:22" x14ac:dyDescent="0.35">
      <c r="A10476" t="s">
        <v>10960</v>
      </c>
      <c r="B10476" t="s">
        <v>16</v>
      </c>
      <c r="C10476" t="s">
        <v>33</v>
      </c>
      <c r="D10476" t="s">
        <v>18</v>
      </c>
      <c r="E10476">
        <v>266.56</v>
      </c>
      <c r="F10476" t="str">
        <f t="shared" si="978"/>
        <v>low</v>
      </c>
      <c r="G10476" t="str">
        <f t="shared" si="979"/>
        <v>low</v>
      </c>
      <c r="H10476">
        <v>0.15</v>
      </c>
      <c r="I10476">
        <v>39.984000000000002</v>
      </c>
      <c r="J10476">
        <v>5</v>
      </c>
      <c r="K10476" s="3">
        <v>45234</v>
      </c>
      <c r="L10476" s="4" t="s">
        <v>736</v>
      </c>
      <c r="M10476" t="s">
        <v>20</v>
      </c>
      <c r="N10476" t="s">
        <v>21</v>
      </c>
      <c r="O10476">
        <v>61.8</v>
      </c>
      <c r="P10476" t="str">
        <f t="shared" si="980"/>
        <v>Not Good</v>
      </c>
      <c r="Q10476" t="str">
        <f t="shared" si="981"/>
        <v>normal</v>
      </c>
      <c r="R10476" t="str">
        <f t="shared" si="982"/>
        <v>not good</v>
      </c>
      <c r="S10476" t="s">
        <v>72</v>
      </c>
      <c r="T10476" t="s">
        <v>72</v>
      </c>
      <c r="U10476">
        <v>226.57599999999999</v>
      </c>
      <c r="V10476">
        <f t="shared" si="983"/>
        <v>226.57599999999999</v>
      </c>
    </row>
    <row r="10477" spans="1:22" x14ac:dyDescent="0.35">
      <c r="A10477" t="s">
        <v>10961</v>
      </c>
      <c r="B10477" t="s">
        <v>58</v>
      </c>
      <c r="C10477" t="s">
        <v>39</v>
      </c>
      <c r="D10477" t="s">
        <v>26</v>
      </c>
      <c r="E10477">
        <v>3669.13</v>
      </c>
      <c r="F10477" t="str">
        <f t="shared" si="978"/>
        <v>high</v>
      </c>
      <c r="G10477" t="str">
        <f t="shared" si="979"/>
        <v>high</v>
      </c>
      <c r="H10477">
        <v>0.42</v>
      </c>
      <c r="I10477">
        <v>1541.0346</v>
      </c>
      <c r="J10477">
        <v>9</v>
      </c>
      <c r="K10477" s="4" t="s">
        <v>1613</v>
      </c>
      <c r="L10477" s="4" t="s">
        <v>181</v>
      </c>
      <c r="M10477" t="s">
        <v>20</v>
      </c>
      <c r="N10477" t="s">
        <v>21</v>
      </c>
      <c r="O10477">
        <v>207.5</v>
      </c>
      <c r="P10477" t="str">
        <f t="shared" si="980"/>
        <v>Not Good</v>
      </c>
      <c r="Q10477" t="str">
        <f t="shared" si="981"/>
        <v>high impact</v>
      </c>
      <c r="R10477" t="str">
        <f t="shared" si="982"/>
        <v>not good</v>
      </c>
      <c r="S10477" t="s">
        <v>30</v>
      </c>
      <c r="T10477" t="s">
        <v>30</v>
      </c>
      <c r="U10477">
        <v>2128.0954000000002</v>
      </c>
      <c r="V10477">
        <f t="shared" si="983"/>
        <v>2128.0954000000002</v>
      </c>
    </row>
    <row r="10478" spans="1:22" x14ac:dyDescent="0.35">
      <c r="A10478" t="s">
        <v>10962</v>
      </c>
      <c r="B10478" t="s">
        <v>16</v>
      </c>
      <c r="C10478" t="s">
        <v>17</v>
      </c>
      <c r="D10478" t="s">
        <v>26</v>
      </c>
      <c r="E10478">
        <v>4135.46</v>
      </c>
      <c r="F10478" t="str">
        <f t="shared" si="978"/>
        <v>high</v>
      </c>
      <c r="G10478" t="str">
        <f t="shared" si="979"/>
        <v>high</v>
      </c>
      <c r="H10478">
        <v>0.11</v>
      </c>
      <c r="I10478">
        <v>454.9006</v>
      </c>
      <c r="J10478">
        <v>7</v>
      </c>
      <c r="K10478" s="4" t="s">
        <v>216</v>
      </c>
      <c r="L10478" s="4" t="s">
        <v>807</v>
      </c>
      <c r="M10478" t="s">
        <v>20</v>
      </c>
      <c r="N10478" t="s">
        <v>36</v>
      </c>
      <c r="O10478">
        <v>619.25</v>
      </c>
      <c r="P10478" t="str">
        <f t="shared" si="980"/>
        <v>Good</v>
      </c>
      <c r="Q10478" t="str">
        <f t="shared" si="981"/>
        <v>high impact</v>
      </c>
      <c r="R10478" t="str">
        <f t="shared" si="982"/>
        <v>good</v>
      </c>
      <c r="S10478" t="s">
        <v>22</v>
      </c>
      <c r="T10478" t="s">
        <v>22</v>
      </c>
      <c r="U10478">
        <v>3680.5594000000001</v>
      </c>
      <c r="V10478">
        <f t="shared" si="983"/>
        <v>3680.5594000000001</v>
      </c>
    </row>
    <row r="10479" spans="1:22" x14ac:dyDescent="0.35">
      <c r="A10479" t="s">
        <v>10963</v>
      </c>
      <c r="B10479" t="s">
        <v>16</v>
      </c>
      <c r="C10479" t="s">
        <v>25</v>
      </c>
      <c r="D10479" t="s">
        <v>46</v>
      </c>
      <c r="E10479">
        <v>423.62</v>
      </c>
      <c r="F10479" t="str">
        <f t="shared" si="978"/>
        <v>low</v>
      </c>
      <c r="G10479" t="str">
        <f t="shared" si="979"/>
        <v>low</v>
      </c>
      <c r="H10479">
        <v>0.25</v>
      </c>
      <c r="I10479">
        <v>105.905</v>
      </c>
      <c r="J10479">
        <v>7</v>
      </c>
      <c r="K10479" s="3">
        <v>45603</v>
      </c>
      <c r="L10479" s="4" t="s">
        <v>268</v>
      </c>
      <c r="M10479" t="s">
        <v>20</v>
      </c>
      <c r="N10479" t="s">
        <v>36</v>
      </c>
      <c r="O10479">
        <v>88.95</v>
      </c>
      <c r="P10479" t="str">
        <f t="shared" si="980"/>
        <v>Not Good</v>
      </c>
      <c r="Q10479" t="str">
        <f t="shared" si="981"/>
        <v>high impact</v>
      </c>
      <c r="R10479" t="str">
        <f t="shared" si="982"/>
        <v>not good</v>
      </c>
      <c r="S10479" t="s">
        <v>72</v>
      </c>
      <c r="T10479" t="s">
        <v>72</v>
      </c>
      <c r="U10479">
        <v>317.71499999999997</v>
      </c>
      <c r="V10479">
        <f t="shared" si="983"/>
        <v>317.71499999999997</v>
      </c>
    </row>
    <row r="10480" spans="1:22" x14ac:dyDescent="0.35">
      <c r="A10480" t="s">
        <v>10964</v>
      </c>
      <c r="B10480" t="s">
        <v>16</v>
      </c>
      <c r="C10480" t="s">
        <v>33</v>
      </c>
      <c r="D10480" t="s">
        <v>46</v>
      </c>
      <c r="E10480">
        <v>403.05</v>
      </c>
      <c r="F10480" t="str">
        <f t="shared" si="978"/>
        <v>low</v>
      </c>
      <c r="G10480" t="str">
        <f t="shared" si="979"/>
        <v>low</v>
      </c>
      <c r="H10480">
        <v>0.02</v>
      </c>
      <c r="I10480">
        <v>8.0609999999999999</v>
      </c>
      <c r="J10480">
        <v>9</v>
      </c>
      <c r="K10480" s="3">
        <v>44967</v>
      </c>
      <c r="L10480" s="3">
        <v>45148</v>
      </c>
      <c r="M10480" t="s">
        <v>20</v>
      </c>
      <c r="N10480" t="s">
        <v>21</v>
      </c>
      <c r="O10480">
        <v>88.31</v>
      </c>
      <c r="P10480" t="str">
        <f t="shared" si="980"/>
        <v>Not Good</v>
      </c>
      <c r="Q10480" t="str">
        <f t="shared" si="981"/>
        <v>normal</v>
      </c>
      <c r="R10480" t="str">
        <f t="shared" si="982"/>
        <v>not good</v>
      </c>
      <c r="S10480" t="s">
        <v>56</v>
      </c>
      <c r="T10480" t="s">
        <v>56</v>
      </c>
      <c r="U10480">
        <v>394.98899999999998</v>
      </c>
      <c r="V10480">
        <f t="shared" si="983"/>
        <v>394.98899999999998</v>
      </c>
    </row>
    <row r="10481" spans="1:22" x14ac:dyDescent="0.35">
      <c r="A10481" t="s">
        <v>10965</v>
      </c>
      <c r="B10481" t="s">
        <v>16</v>
      </c>
      <c r="C10481" t="s">
        <v>39</v>
      </c>
      <c r="D10481" t="s">
        <v>18</v>
      </c>
      <c r="E10481">
        <v>1498.77</v>
      </c>
      <c r="F10481" t="str">
        <f t="shared" si="978"/>
        <v>medium</v>
      </c>
      <c r="G10481" t="str">
        <f t="shared" si="979"/>
        <v>low</v>
      </c>
      <c r="H10481">
        <v>0.45</v>
      </c>
      <c r="I10481">
        <v>674.44650000000001</v>
      </c>
      <c r="J10481">
        <v>2</v>
      </c>
      <c r="K10481" s="4" t="s">
        <v>577</v>
      </c>
      <c r="L10481" s="4" t="s">
        <v>392</v>
      </c>
      <c r="M10481" t="s">
        <v>43</v>
      </c>
      <c r="N10481" t="s">
        <v>21</v>
      </c>
      <c r="O10481">
        <v>276.36</v>
      </c>
      <c r="P10481" t="str">
        <f t="shared" si="980"/>
        <v>Not Good</v>
      </c>
      <c r="Q10481" t="str">
        <f t="shared" si="981"/>
        <v>high impact</v>
      </c>
      <c r="R10481" t="str">
        <f t="shared" si="982"/>
        <v>not good</v>
      </c>
      <c r="S10481" t="s">
        <v>47</v>
      </c>
      <c r="T10481" t="s">
        <v>47</v>
      </c>
      <c r="U10481">
        <v>824.32349999999997</v>
      </c>
      <c r="V10481">
        <f t="shared" si="983"/>
        <v>824.32349999999997</v>
      </c>
    </row>
    <row r="10482" spans="1:22" x14ac:dyDescent="0.35">
      <c r="A10482" t="s">
        <v>10966</v>
      </c>
      <c r="B10482" t="s">
        <v>24</v>
      </c>
      <c r="C10482" t="s">
        <v>17</v>
      </c>
      <c r="D10482" t="s">
        <v>26</v>
      </c>
      <c r="E10482">
        <v>1120.7</v>
      </c>
      <c r="F10482" t="str">
        <f t="shared" si="978"/>
        <v>medium</v>
      </c>
      <c r="G10482" t="str">
        <f t="shared" si="979"/>
        <v>low</v>
      </c>
      <c r="H10482">
        <v>0.09</v>
      </c>
      <c r="I10482">
        <v>100.863</v>
      </c>
      <c r="J10482">
        <v>5</v>
      </c>
      <c r="K10482" s="4" t="s">
        <v>412</v>
      </c>
      <c r="L10482" s="4" t="s">
        <v>198</v>
      </c>
      <c r="M10482" t="s">
        <v>43</v>
      </c>
      <c r="N10482" t="s">
        <v>21</v>
      </c>
      <c r="O10482">
        <v>67.400000000000006</v>
      </c>
      <c r="P10482" t="str">
        <f t="shared" si="980"/>
        <v>Not Good</v>
      </c>
      <c r="Q10482" t="str">
        <f t="shared" si="981"/>
        <v>high impact</v>
      </c>
      <c r="R10482" t="str">
        <f t="shared" si="982"/>
        <v>not good</v>
      </c>
      <c r="S10482" t="s">
        <v>56</v>
      </c>
      <c r="T10482" t="s">
        <v>56</v>
      </c>
      <c r="U10482">
        <v>1019.837</v>
      </c>
      <c r="V10482">
        <f t="shared" si="983"/>
        <v>1019.837</v>
      </c>
    </row>
    <row r="10483" spans="1:22" x14ac:dyDescent="0.35">
      <c r="A10483" t="s">
        <v>10967</v>
      </c>
      <c r="B10483" t="s">
        <v>24</v>
      </c>
      <c r="C10483" t="s">
        <v>25</v>
      </c>
      <c r="D10483" t="s">
        <v>46</v>
      </c>
      <c r="E10483">
        <v>2947.56</v>
      </c>
      <c r="F10483" t="str">
        <f t="shared" si="978"/>
        <v>high</v>
      </c>
      <c r="G10483" t="str">
        <f t="shared" si="979"/>
        <v>high</v>
      </c>
      <c r="H10483">
        <v>0.15</v>
      </c>
      <c r="I10483">
        <v>442.13400000000001</v>
      </c>
      <c r="J10483">
        <v>8</v>
      </c>
      <c r="K10483" s="4" t="s">
        <v>279</v>
      </c>
      <c r="L10483" s="4" t="s">
        <v>325</v>
      </c>
      <c r="M10483" t="s">
        <v>43</v>
      </c>
      <c r="N10483" t="s">
        <v>21</v>
      </c>
      <c r="O10483">
        <v>737.25</v>
      </c>
      <c r="P10483" t="str">
        <f t="shared" si="980"/>
        <v>Good</v>
      </c>
      <c r="Q10483" t="str">
        <f t="shared" si="981"/>
        <v>high impact</v>
      </c>
      <c r="R10483" t="str">
        <f t="shared" si="982"/>
        <v>good</v>
      </c>
      <c r="S10483" t="s">
        <v>47</v>
      </c>
      <c r="T10483" t="s">
        <v>47</v>
      </c>
      <c r="U10483">
        <v>2505.4259999999999</v>
      </c>
      <c r="V10483">
        <f t="shared" si="983"/>
        <v>2505.4259999999999</v>
      </c>
    </row>
    <row r="10484" spans="1:22" x14ac:dyDescent="0.35">
      <c r="A10484" t="s">
        <v>10968</v>
      </c>
      <c r="B10484" t="s">
        <v>16</v>
      </c>
      <c r="C10484" t="s">
        <v>33</v>
      </c>
      <c r="D10484" t="s">
        <v>26</v>
      </c>
      <c r="E10484">
        <v>3409.71</v>
      </c>
      <c r="F10484" t="str">
        <f t="shared" si="978"/>
        <v>high</v>
      </c>
      <c r="G10484" t="str">
        <f t="shared" si="979"/>
        <v>high</v>
      </c>
      <c r="H10484">
        <v>0.24</v>
      </c>
      <c r="I10484">
        <v>818.33040000000005</v>
      </c>
      <c r="J10484">
        <v>8</v>
      </c>
      <c r="K10484" s="4" t="s">
        <v>84</v>
      </c>
      <c r="L10484" s="4" t="s">
        <v>835</v>
      </c>
      <c r="M10484" t="s">
        <v>28</v>
      </c>
      <c r="N10484" t="s">
        <v>36</v>
      </c>
      <c r="O10484">
        <v>708.31</v>
      </c>
      <c r="P10484" t="str">
        <f t="shared" si="980"/>
        <v>Good</v>
      </c>
      <c r="Q10484" t="str">
        <f t="shared" si="981"/>
        <v>high impact</v>
      </c>
      <c r="R10484" t="str">
        <f t="shared" si="982"/>
        <v>good</v>
      </c>
      <c r="S10484" t="s">
        <v>72</v>
      </c>
      <c r="T10484" t="s">
        <v>72</v>
      </c>
      <c r="U10484">
        <v>2591.3796000000002</v>
      </c>
      <c r="V10484">
        <f t="shared" si="983"/>
        <v>2591.3796000000002</v>
      </c>
    </row>
    <row r="10485" spans="1:22" x14ac:dyDescent="0.35">
      <c r="A10485" t="s">
        <v>10969</v>
      </c>
      <c r="B10485" t="s">
        <v>16</v>
      </c>
      <c r="C10485" t="s">
        <v>39</v>
      </c>
      <c r="D10485" t="s">
        <v>18</v>
      </c>
      <c r="E10485">
        <v>3207.3</v>
      </c>
      <c r="F10485" t="str">
        <f t="shared" si="978"/>
        <v>high</v>
      </c>
      <c r="G10485" t="str">
        <f t="shared" si="979"/>
        <v>high</v>
      </c>
      <c r="H10485">
        <v>0.14000000000000001</v>
      </c>
      <c r="I10485">
        <v>449.02199999999999</v>
      </c>
      <c r="J10485">
        <v>3</v>
      </c>
      <c r="K10485" s="3">
        <v>45268</v>
      </c>
      <c r="L10485" s="4" t="s">
        <v>772</v>
      </c>
      <c r="M10485" t="s">
        <v>28</v>
      </c>
      <c r="N10485" t="s">
        <v>29</v>
      </c>
      <c r="O10485">
        <v>237.26</v>
      </c>
      <c r="P10485" t="str">
        <f t="shared" si="980"/>
        <v>Not Good</v>
      </c>
      <c r="Q10485" t="str">
        <f t="shared" si="981"/>
        <v>high impact</v>
      </c>
      <c r="R10485" t="str">
        <f t="shared" si="982"/>
        <v>not good</v>
      </c>
      <c r="S10485" t="s">
        <v>72</v>
      </c>
      <c r="T10485" t="s">
        <v>72</v>
      </c>
      <c r="U10485">
        <v>2758.2779999999998</v>
      </c>
      <c r="V10485">
        <f t="shared" si="983"/>
        <v>2758.2779999999998</v>
      </c>
    </row>
    <row r="10486" spans="1:22" x14ac:dyDescent="0.35">
      <c r="A10486" t="s">
        <v>10970</v>
      </c>
      <c r="B10486" t="s">
        <v>58</v>
      </c>
      <c r="C10486" t="s">
        <v>17</v>
      </c>
      <c r="D10486" t="s">
        <v>26</v>
      </c>
      <c r="E10486">
        <v>1851</v>
      </c>
      <c r="F10486" t="str">
        <f t="shared" si="978"/>
        <v>medium</v>
      </c>
      <c r="G10486" t="str">
        <f t="shared" si="979"/>
        <v>low</v>
      </c>
      <c r="H10486">
        <v>0.02</v>
      </c>
      <c r="I10486">
        <v>37.020000000000003</v>
      </c>
      <c r="J10486">
        <v>5</v>
      </c>
      <c r="K10486" s="3">
        <v>45241</v>
      </c>
      <c r="L10486" s="4" t="s">
        <v>1679</v>
      </c>
      <c r="M10486" t="s">
        <v>28</v>
      </c>
      <c r="N10486" t="s">
        <v>36</v>
      </c>
      <c r="O10486">
        <v>492.65</v>
      </c>
      <c r="P10486" t="str">
        <f t="shared" si="980"/>
        <v>Not Good</v>
      </c>
      <c r="Q10486" t="str">
        <f t="shared" si="981"/>
        <v>high impact</v>
      </c>
      <c r="R10486" t="str">
        <f t="shared" si="982"/>
        <v>not good</v>
      </c>
      <c r="S10486" t="s">
        <v>72</v>
      </c>
      <c r="T10486" t="s">
        <v>72</v>
      </c>
      <c r="U10486">
        <v>1813.98</v>
      </c>
      <c r="V10486">
        <f t="shared" si="983"/>
        <v>1813.98</v>
      </c>
    </row>
    <row r="10487" spans="1:22" x14ac:dyDescent="0.35">
      <c r="A10487" t="s">
        <v>10971</v>
      </c>
      <c r="B10487" t="s">
        <v>16</v>
      </c>
      <c r="C10487" t="s">
        <v>25</v>
      </c>
      <c r="D10487" t="s">
        <v>50</v>
      </c>
      <c r="E10487">
        <v>2542.15</v>
      </c>
      <c r="F10487" t="str">
        <f t="shared" si="978"/>
        <v>high</v>
      </c>
      <c r="G10487" t="str">
        <f t="shared" si="979"/>
        <v>high</v>
      </c>
      <c r="H10487">
        <v>0.01</v>
      </c>
      <c r="I10487">
        <v>25.421500000000002</v>
      </c>
      <c r="J10487">
        <v>4</v>
      </c>
      <c r="K10487" s="3">
        <v>45080</v>
      </c>
      <c r="L10487" s="4" t="s">
        <v>528</v>
      </c>
      <c r="M10487" t="s">
        <v>20</v>
      </c>
      <c r="N10487" t="s">
        <v>29</v>
      </c>
      <c r="O10487">
        <v>523.49</v>
      </c>
      <c r="P10487" t="str">
        <f t="shared" si="980"/>
        <v>Good</v>
      </c>
      <c r="Q10487" t="str">
        <f t="shared" si="981"/>
        <v>high impact</v>
      </c>
      <c r="R10487" t="str">
        <f t="shared" si="982"/>
        <v>good</v>
      </c>
      <c r="S10487" t="s">
        <v>30</v>
      </c>
      <c r="T10487" t="s">
        <v>30</v>
      </c>
      <c r="U10487">
        <v>2516.7285000000002</v>
      </c>
      <c r="V10487">
        <f t="shared" si="983"/>
        <v>2516.7285000000002</v>
      </c>
    </row>
    <row r="10488" spans="1:22" x14ac:dyDescent="0.35">
      <c r="A10488" t="s">
        <v>10972</v>
      </c>
      <c r="B10488" t="s">
        <v>24</v>
      </c>
      <c r="C10488" t="s">
        <v>33</v>
      </c>
      <c r="D10488" t="s">
        <v>26</v>
      </c>
      <c r="E10488">
        <v>3235.96</v>
      </c>
      <c r="F10488" t="str">
        <f t="shared" si="978"/>
        <v>high</v>
      </c>
      <c r="G10488" t="str">
        <f t="shared" si="979"/>
        <v>high</v>
      </c>
      <c r="H10488">
        <v>0.48</v>
      </c>
      <c r="I10488">
        <v>1553.2608</v>
      </c>
      <c r="J10488">
        <v>4</v>
      </c>
      <c r="K10488" s="4" t="s">
        <v>113</v>
      </c>
      <c r="L10488" s="4" t="s">
        <v>153</v>
      </c>
      <c r="M10488" t="s">
        <v>43</v>
      </c>
      <c r="N10488" t="s">
        <v>36</v>
      </c>
      <c r="O10488">
        <v>847.28</v>
      </c>
      <c r="P10488" t="str">
        <f t="shared" si="980"/>
        <v>Good</v>
      </c>
      <c r="Q10488" t="str">
        <f t="shared" si="981"/>
        <v>high impact</v>
      </c>
      <c r="R10488" t="str">
        <f t="shared" si="982"/>
        <v>good</v>
      </c>
      <c r="S10488" t="s">
        <v>37</v>
      </c>
      <c r="T10488" t="s">
        <v>37</v>
      </c>
      <c r="U10488">
        <v>1682.6992</v>
      </c>
      <c r="V10488">
        <f t="shared" si="983"/>
        <v>1682.6992</v>
      </c>
    </row>
    <row r="10489" spans="1:22" x14ac:dyDescent="0.35">
      <c r="A10489" t="s">
        <v>10973</v>
      </c>
      <c r="B10489" t="s">
        <v>32</v>
      </c>
      <c r="C10489" t="s">
        <v>39</v>
      </c>
      <c r="D10489" t="s">
        <v>34</v>
      </c>
      <c r="E10489">
        <v>685.19</v>
      </c>
      <c r="F10489" t="str">
        <f t="shared" si="978"/>
        <v>low</v>
      </c>
      <c r="G10489" t="str">
        <f t="shared" si="979"/>
        <v>low</v>
      </c>
      <c r="H10489">
        <v>0.16</v>
      </c>
      <c r="I10489">
        <v>109.63039999999999</v>
      </c>
      <c r="J10489">
        <v>2</v>
      </c>
      <c r="K10489" s="4" t="s">
        <v>310</v>
      </c>
      <c r="L10489" s="4" t="s">
        <v>476</v>
      </c>
      <c r="M10489" t="s">
        <v>20</v>
      </c>
      <c r="N10489" t="s">
        <v>36</v>
      </c>
      <c r="O10489">
        <v>177.11</v>
      </c>
      <c r="P10489" t="str">
        <f t="shared" si="980"/>
        <v>Not Good</v>
      </c>
      <c r="Q10489" t="str">
        <f t="shared" si="981"/>
        <v>normal</v>
      </c>
      <c r="R10489" t="str">
        <f t="shared" si="982"/>
        <v>not good</v>
      </c>
      <c r="S10489" t="s">
        <v>37</v>
      </c>
      <c r="T10489" t="s">
        <v>37</v>
      </c>
      <c r="U10489">
        <v>575.55960000000005</v>
      </c>
      <c r="V10489">
        <f t="shared" si="983"/>
        <v>575.55960000000005</v>
      </c>
    </row>
    <row r="10490" spans="1:22" x14ac:dyDescent="0.35">
      <c r="A10490" t="s">
        <v>10974</v>
      </c>
      <c r="B10490" t="s">
        <v>24</v>
      </c>
      <c r="C10490" t="s">
        <v>17</v>
      </c>
      <c r="D10490" t="s">
        <v>34</v>
      </c>
      <c r="E10490">
        <v>1224.6099999999999</v>
      </c>
      <c r="F10490" t="str">
        <f t="shared" si="978"/>
        <v>medium</v>
      </c>
      <c r="G10490" t="str">
        <f t="shared" si="979"/>
        <v>low</v>
      </c>
      <c r="H10490">
        <v>0.17</v>
      </c>
      <c r="I10490">
        <v>208.18369999999999</v>
      </c>
      <c r="J10490">
        <v>6</v>
      </c>
      <c r="K10490" s="4" t="s">
        <v>263</v>
      </c>
      <c r="L10490" s="4" t="s">
        <v>981</v>
      </c>
      <c r="M10490" t="s">
        <v>28</v>
      </c>
      <c r="N10490" t="s">
        <v>29</v>
      </c>
      <c r="O10490">
        <v>273.11</v>
      </c>
      <c r="P10490" t="str">
        <f t="shared" si="980"/>
        <v>Not Good</v>
      </c>
      <c r="Q10490" t="str">
        <f t="shared" si="981"/>
        <v>high impact</v>
      </c>
      <c r="R10490" t="str">
        <f t="shared" si="982"/>
        <v>not good</v>
      </c>
      <c r="S10490" t="s">
        <v>72</v>
      </c>
      <c r="T10490" t="s">
        <v>72</v>
      </c>
      <c r="U10490">
        <v>1016.4263</v>
      </c>
      <c r="V10490">
        <f t="shared" si="983"/>
        <v>1016.4263</v>
      </c>
    </row>
    <row r="10491" spans="1:22" x14ac:dyDescent="0.35">
      <c r="A10491" t="s">
        <v>10975</v>
      </c>
      <c r="B10491" t="s">
        <v>58</v>
      </c>
      <c r="C10491" t="s">
        <v>25</v>
      </c>
      <c r="D10491" t="s">
        <v>18</v>
      </c>
      <c r="E10491">
        <v>4463.43</v>
      </c>
      <c r="F10491" t="str">
        <f t="shared" si="978"/>
        <v>high</v>
      </c>
      <c r="G10491" t="str">
        <f t="shared" si="979"/>
        <v>high</v>
      </c>
      <c r="H10491">
        <v>0.46</v>
      </c>
      <c r="I10491">
        <v>2053.1777999999999</v>
      </c>
      <c r="J10491">
        <v>1</v>
      </c>
      <c r="K10491" s="4" t="s">
        <v>89</v>
      </c>
      <c r="L10491" s="4" t="s">
        <v>628</v>
      </c>
      <c r="M10491" t="s">
        <v>20</v>
      </c>
      <c r="N10491" t="s">
        <v>21</v>
      </c>
      <c r="O10491">
        <v>542.87</v>
      </c>
      <c r="P10491" t="str">
        <f t="shared" si="980"/>
        <v>Good</v>
      </c>
      <c r="Q10491" t="str">
        <f t="shared" si="981"/>
        <v>high impact</v>
      </c>
      <c r="R10491" t="str">
        <f t="shared" si="982"/>
        <v>good</v>
      </c>
      <c r="S10491" t="s">
        <v>30</v>
      </c>
      <c r="T10491" t="s">
        <v>30</v>
      </c>
      <c r="U10491">
        <v>2410.2521999999999</v>
      </c>
      <c r="V10491">
        <f t="shared" si="983"/>
        <v>2410.2521999999999</v>
      </c>
    </row>
    <row r="10492" spans="1:22" x14ac:dyDescent="0.35">
      <c r="A10492" t="s">
        <v>10976</v>
      </c>
      <c r="B10492" t="s">
        <v>24</v>
      </c>
      <c r="C10492" t="s">
        <v>33</v>
      </c>
      <c r="D10492" t="s">
        <v>18</v>
      </c>
      <c r="E10492">
        <v>1777.4</v>
      </c>
      <c r="F10492" t="str">
        <f t="shared" si="978"/>
        <v>medium</v>
      </c>
      <c r="G10492" t="str">
        <f t="shared" si="979"/>
        <v>low</v>
      </c>
      <c r="H10492">
        <v>0.42</v>
      </c>
      <c r="I10492">
        <v>746.50800000000004</v>
      </c>
      <c r="J10492">
        <v>8</v>
      </c>
      <c r="K10492" s="3">
        <v>45268</v>
      </c>
      <c r="L10492" s="4" t="s">
        <v>354</v>
      </c>
      <c r="M10492" t="s">
        <v>20</v>
      </c>
      <c r="N10492" t="s">
        <v>21</v>
      </c>
      <c r="O10492">
        <v>432</v>
      </c>
      <c r="P10492" t="str">
        <f t="shared" si="980"/>
        <v>Not Good</v>
      </c>
      <c r="Q10492" t="str">
        <f t="shared" si="981"/>
        <v>high impact</v>
      </c>
      <c r="R10492" t="str">
        <f t="shared" si="982"/>
        <v>not good</v>
      </c>
      <c r="S10492" t="s">
        <v>22</v>
      </c>
      <c r="T10492" t="s">
        <v>22</v>
      </c>
      <c r="U10492">
        <v>1030.8920000000001</v>
      </c>
      <c r="V10492">
        <f t="shared" si="983"/>
        <v>1030.8920000000001</v>
      </c>
    </row>
    <row r="10493" spans="1:22" x14ac:dyDescent="0.35">
      <c r="A10493" t="s">
        <v>10977</v>
      </c>
      <c r="B10493" t="s">
        <v>32</v>
      </c>
      <c r="C10493" t="s">
        <v>39</v>
      </c>
      <c r="D10493" t="s">
        <v>18</v>
      </c>
      <c r="E10493">
        <v>4025.67</v>
      </c>
      <c r="F10493" t="str">
        <f t="shared" si="978"/>
        <v>high</v>
      </c>
      <c r="G10493" t="str">
        <f t="shared" si="979"/>
        <v>high</v>
      </c>
      <c r="H10493">
        <v>0.34</v>
      </c>
      <c r="I10493">
        <v>1368.7277999999999</v>
      </c>
      <c r="J10493">
        <v>9</v>
      </c>
      <c r="K10493" s="3">
        <v>45117</v>
      </c>
      <c r="L10493" s="4" t="s">
        <v>823</v>
      </c>
      <c r="M10493" t="s">
        <v>20</v>
      </c>
      <c r="N10493" t="s">
        <v>36</v>
      </c>
      <c r="O10493">
        <v>532.02</v>
      </c>
      <c r="P10493" t="str">
        <f t="shared" si="980"/>
        <v>Good</v>
      </c>
      <c r="Q10493" t="str">
        <f t="shared" si="981"/>
        <v>high impact</v>
      </c>
      <c r="R10493" t="str">
        <f t="shared" si="982"/>
        <v>good</v>
      </c>
      <c r="S10493" t="s">
        <v>30</v>
      </c>
      <c r="T10493" t="s">
        <v>30</v>
      </c>
      <c r="U10493">
        <v>2656.9422</v>
      </c>
      <c r="V10493">
        <f t="shared" si="983"/>
        <v>2656.9422</v>
      </c>
    </row>
    <row r="10494" spans="1:22" x14ac:dyDescent="0.35">
      <c r="A10494" t="s">
        <v>10978</v>
      </c>
      <c r="B10494" t="s">
        <v>16</v>
      </c>
      <c r="C10494" t="s">
        <v>17</v>
      </c>
      <c r="D10494" t="s">
        <v>50</v>
      </c>
      <c r="E10494">
        <v>1329.85</v>
      </c>
      <c r="F10494" t="str">
        <f t="shared" si="978"/>
        <v>medium</v>
      </c>
      <c r="G10494" t="str">
        <f t="shared" si="979"/>
        <v>low</v>
      </c>
      <c r="H10494">
        <v>0.33</v>
      </c>
      <c r="I10494">
        <v>438.85050000000001</v>
      </c>
      <c r="J10494">
        <v>5</v>
      </c>
      <c r="K10494" s="4" t="s">
        <v>198</v>
      </c>
      <c r="L10494" s="4" t="s">
        <v>150</v>
      </c>
      <c r="M10494" t="s">
        <v>28</v>
      </c>
      <c r="N10494" t="s">
        <v>29</v>
      </c>
      <c r="O10494">
        <v>179.95</v>
      </c>
      <c r="P10494" t="str">
        <f t="shared" si="980"/>
        <v>Not Good</v>
      </c>
      <c r="Q10494" t="str">
        <f t="shared" si="981"/>
        <v>high impact</v>
      </c>
      <c r="R10494" t="str">
        <f t="shared" si="982"/>
        <v>not good</v>
      </c>
      <c r="S10494" t="s">
        <v>37</v>
      </c>
      <c r="T10494" t="s">
        <v>37</v>
      </c>
      <c r="U10494">
        <v>890.99950000000001</v>
      </c>
      <c r="V10494">
        <f t="shared" si="983"/>
        <v>890.99950000000001</v>
      </c>
    </row>
    <row r="10495" spans="1:22" x14ac:dyDescent="0.35">
      <c r="A10495" t="s">
        <v>10979</v>
      </c>
      <c r="B10495" t="s">
        <v>32</v>
      </c>
      <c r="C10495" t="s">
        <v>25</v>
      </c>
      <c r="D10495" t="s">
        <v>50</v>
      </c>
      <c r="E10495">
        <v>304.04000000000002</v>
      </c>
      <c r="F10495" t="str">
        <f t="shared" si="978"/>
        <v>low</v>
      </c>
      <c r="G10495" t="str">
        <f t="shared" si="979"/>
        <v>low</v>
      </c>
      <c r="H10495">
        <v>0.4</v>
      </c>
      <c r="I10495">
        <v>121.616</v>
      </c>
      <c r="J10495">
        <v>6</v>
      </c>
      <c r="K10495" s="3">
        <v>45242</v>
      </c>
      <c r="L10495" s="3">
        <v>45272</v>
      </c>
      <c r="M10495" t="s">
        <v>20</v>
      </c>
      <c r="N10495" t="s">
        <v>21</v>
      </c>
      <c r="O10495">
        <v>65.900000000000006</v>
      </c>
      <c r="P10495" t="str">
        <f t="shared" si="980"/>
        <v>Not Good</v>
      </c>
      <c r="Q10495" t="str">
        <f t="shared" si="981"/>
        <v>high impact</v>
      </c>
      <c r="R10495" t="str">
        <f t="shared" si="982"/>
        <v>not good</v>
      </c>
      <c r="S10495" t="s">
        <v>22</v>
      </c>
      <c r="T10495" t="s">
        <v>22</v>
      </c>
      <c r="U10495">
        <v>182.42400000000001</v>
      </c>
      <c r="V10495">
        <f t="shared" si="983"/>
        <v>182.42400000000001</v>
      </c>
    </row>
    <row r="10496" spans="1:22" x14ac:dyDescent="0.35">
      <c r="A10496" t="s">
        <v>10980</v>
      </c>
      <c r="B10496" t="s">
        <v>16</v>
      </c>
      <c r="C10496" t="s">
        <v>33</v>
      </c>
      <c r="D10496" t="s">
        <v>26</v>
      </c>
      <c r="E10496">
        <v>2551.96</v>
      </c>
      <c r="F10496" t="str">
        <f t="shared" si="978"/>
        <v>high</v>
      </c>
      <c r="G10496" t="str">
        <f t="shared" si="979"/>
        <v>high</v>
      </c>
      <c r="H10496">
        <v>0.08</v>
      </c>
      <c r="I10496">
        <v>204.1568</v>
      </c>
      <c r="J10496">
        <v>1</v>
      </c>
      <c r="K10496" s="4" t="s">
        <v>250</v>
      </c>
      <c r="L10496" s="3">
        <v>45809</v>
      </c>
      <c r="M10496" t="s">
        <v>43</v>
      </c>
      <c r="N10496" t="s">
        <v>36</v>
      </c>
      <c r="O10496">
        <v>705.33</v>
      </c>
      <c r="P10496" t="str">
        <f t="shared" si="980"/>
        <v>Good</v>
      </c>
      <c r="Q10496" t="str">
        <f t="shared" si="981"/>
        <v>high impact</v>
      </c>
      <c r="R10496" t="str">
        <f t="shared" si="982"/>
        <v>good</v>
      </c>
      <c r="S10496" t="s">
        <v>37</v>
      </c>
      <c r="T10496" t="s">
        <v>37</v>
      </c>
      <c r="U10496">
        <v>2347.8031999999998</v>
      </c>
      <c r="V10496">
        <f t="shared" si="983"/>
        <v>2347.8031999999998</v>
      </c>
    </row>
    <row r="10497" spans="1:22" x14ac:dyDescent="0.35">
      <c r="A10497" t="s">
        <v>10981</v>
      </c>
      <c r="B10497" t="s">
        <v>16</v>
      </c>
      <c r="C10497" t="s">
        <v>39</v>
      </c>
      <c r="D10497" t="s">
        <v>46</v>
      </c>
      <c r="E10497">
        <v>4473.16</v>
      </c>
      <c r="F10497" t="str">
        <f t="shared" si="978"/>
        <v>high</v>
      </c>
      <c r="G10497" t="str">
        <f t="shared" si="979"/>
        <v>high</v>
      </c>
      <c r="H10497">
        <v>0.33</v>
      </c>
      <c r="I10497">
        <v>1476.1428000000001</v>
      </c>
      <c r="J10497">
        <v>6</v>
      </c>
      <c r="K10497" s="3">
        <v>45026</v>
      </c>
      <c r="L10497" s="3">
        <v>45240</v>
      </c>
      <c r="M10497" t="s">
        <v>20</v>
      </c>
      <c r="N10497" t="s">
        <v>36</v>
      </c>
      <c r="O10497">
        <v>722.77</v>
      </c>
      <c r="P10497" t="str">
        <f t="shared" si="980"/>
        <v>Good</v>
      </c>
      <c r="Q10497" t="str">
        <f t="shared" si="981"/>
        <v>high impact</v>
      </c>
      <c r="R10497" t="str">
        <f t="shared" si="982"/>
        <v>good</v>
      </c>
      <c r="S10497" t="s">
        <v>56</v>
      </c>
      <c r="T10497" t="s">
        <v>56</v>
      </c>
      <c r="U10497">
        <v>2997.0171999999998</v>
      </c>
      <c r="V10497">
        <f t="shared" si="983"/>
        <v>2997.0171999999998</v>
      </c>
    </row>
    <row r="10498" spans="1:22" x14ac:dyDescent="0.35">
      <c r="A10498" t="s">
        <v>10982</v>
      </c>
      <c r="B10498" t="s">
        <v>24</v>
      </c>
      <c r="C10498" t="s">
        <v>17</v>
      </c>
      <c r="D10498" t="s">
        <v>34</v>
      </c>
      <c r="E10498">
        <v>4114.49</v>
      </c>
      <c r="F10498" t="str">
        <f t="shared" si="978"/>
        <v>high</v>
      </c>
      <c r="G10498" t="str">
        <f t="shared" si="979"/>
        <v>high</v>
      </c>
      <c r="H10498">
        <v>0.05</v>
      </c>
      <c r="I10498">
        <v>205.72450000000001</v>
      </c>
      <c r="J10498">
        <v>1</v>
      </c>
      <c r="K10498" s="3">
        <v>45577</v>
      </c>
      <c r="L10498" s="4" t="s">
        <v>202</v>
      </c>
      <c r="M10498" t="s">
        <v>20</v>
      </c>
      <c r="N10498" t="s">
        <v>36</v>
      </c>
      <c r="O10498">
        <v>783.59</v>
      </c>
      <c r="P10498" t="str">
        <f t="shared" si="980"/>
        <v>Good</v>
      </c>
      <c r="Q10498" t="str">
        <f t="shared" si="981"/>
        <v>high impact</v>
      </c>
      <c r="R10498" t="str">
        <f t="shared" si="982"/>
        <v>good</v>
      </c>
      <c r="S10498" t="s">
        <v>72</v>
      </c>
      <c r="T10498" t="s">
        <v>72</v>
      </c>
      <c r="U10498">
        <v>3908.7655</v>
      </c>
      <c r="V10498">
        <f t="shared" si="983"/>
        <v>3908.7655</v>
      </c>
    </row>
    <row r="10499" spans="1:22" x14ac:dyDescent="0.35">
      <c r="A10499" t="s">
        <v>10983</v>
      </c>
      <c r="B10499" t="s">
        <v>24</v>
      </c>
      <c r="C10499" t="s">
        <v>25</v>
      </c>
      <c r="D10499" t="s">
        <v>34</v>
      </c>
      <c r="E10499">
        <v>1339.4</v>
      </c>
      <c r="F10499" t="str">
        <f t="shared" ref="F10499:F10562" si="984">IF(E10499&gt;2000,"high",IF(E10499&gt;1000,"medium","low"))</f>
        <v>medium</v>
      </c>
      <c r="G10499" t="str">
        <f t="shared" ref="G10499:G10562" si="985">IF(E10499&gt;2000,"high","low")</f>
        <v>low</v>
      </c>
      <c r="H10499">
        <v>0.06</v>
      </c>
      <c r="I10499">
        <v>80.364000000000004</v>
      </c>
      <c r="J10499">
        <v>5</v>
      </c>
      <c r="K10499" s="4" t="s">
        <v>261</v>
      </c>
      <c r="L10499" s="3">
        <v>45052</v>
      </c>
      <c r="M10499" t="s">
        <v>28</v>
      </c>
      <c r="N10499" t="s">
        <v>21</v>
      </c>
      <c r="O10499">
        <v>142.44</v>
      </c>
      <c r="P10499" t="str">
        <f t="shared" ref="P10499:P10562" si="986">IF(AND(E10499&gt;1000,O10499&gt;500),"Good","Not Good")</f>
        <v>Not Good</v>
      </c>
      <c r="Q10499" t="str">
        <f t="shared" ref="Q10499:Q10562" si="987">IF(OR(E10499&gt;1000,H10499&gt;0.2),"high impact","normal")</f>
        <v>high impact</v>
      </c>
      <c r="R10499" t="str">
        <f t="shared" ref="R10499:R10562" si="988">IF(NOT(AND(E10499&gt;2000,O10499&gt;500)),"not good","good")</f>
        <v>not good</v>
      </c>
      <c r="S10499" t="s">
        <v>37</v>
      </c>
      <c r="T10499" t="s">
        <v>37</v>
      </c>
      <c r="U10499">
        <v>1259.0360000000001</v>
      </c>
      <c r="V10499">
        <f t="shared" ref="V10499:V10562" si="989">IFERROR(U10499,0)</f>
        <v>1259.0360000000001</v>
      </c>
    </row>
    <row r="10500" spans="1:22" x14ac:dyDescent="0.35">
      <c r="A10500" t="s">
        <v>10984</v>
      </c>
      <c r="B10500" t="s">
        <v>24</v>
      </c>
      <c r="C10500" t="s">
        <v>33</v>
      </c>
      <c r="D10500" t="s">
        <v>34</v>
      </c>
      <c r="E10500">
        <v>4558.6899999999996</v>
      </c>
      <c r="F10500" t="str">
        <f t="shared" si="984"/>
        <v>high</v>
      </c>
      <c r="G10500" t="str">
        <f t="shared" si="985"/>
        <v>high</v>
      </c>
      <c r="H10500">
        <v>0.12</v>
      </c>
      <c r="I10500">
        <v>547.04280000000006</v>
      </c>
      <c r="J10500">
        <v>9</v>
      </c>
      <c r="K10500" s="4" t="s">
        <v>146</v>
      </c>
      <c r="L10500" s="4" t="s">
        <v>611</v>
      </c>
      <c r="M10500" t="s">
        <v>20</v>
      </c>
      <c r="N10500" t="s">
        <v>36</v>
      </c>
      <c r="O10500">
        <v>991.65</v>
      </c>
      <c r="P10500" t="str">
        <f t="shared" si="986"/>
        <v>Good</v>
      </c>
      <c r="Q10500" t="str">
        <f t="shared" si="987"/>
        <v>high impact</v>
      </c>
      <c r="R10500" t="str">
        <f t="shared" si="988"/>
        <v>good</v>
      </c>
      <c r="S10500" t="s">
        <v>56</v>
      </c>
      <c r="T10500" t="s">
        <v>56</v>
      </c>
      <c r="U10500">
        <v>4011.6471999999999</v>
      </c>
      <c r="V10500">
        <f t="shared" si="989"/>
        <v>4011.6471999999999</v>
      </c>
    </row>
    <row r="10501" spans="1:22" x14ac:dyDescent="0.35">
      <c r="A10501" t="s">
        <v>10985</v>
      </c>
      <c r="B10501" t="s">
        <v>58</v>
      </c>
      <c r="C10501" t="s">
        <v>39</v>
      </c>
      <c r="D10501" t="s">
        <v>26</v>
      </c>
      <c r="E10501">
        <v>2450.61</v>
      </c>
      <c r="F10501" t="str">
        <f t="shared" si="984"/>
        <v>high</v>
      </c>
      <c r="G10501" t="str">
        <f t="shared" si="985"/>
        <v>high</v>
      </c>
      <c r="H10501">
        <v>0.35</v>
      </c>
      <c r="I10501">
        <v>857.71349999999995</v>
      </c>
      <c r="J10501">
        <v>5</v>
      </c>
      <c r="K10501" s="4" t="s">
        <v>1089</v>
      </c>
      <c r="L10501" s="4" t="s">
        <v>871</v>
      </c>
      <c r="M10501" t="s">
        <v>43</v>
      </c>
      <c r="N10501" t="s">
        <v>36</v>
      </c>
      <c r="O10501">
        <v>311.23</v>
      </c>
      <c r="P10501" t="str">
        <f t="shared" si="986"/>
        <v>Not Good</v>
      </c>
      <c r="Q10501" t="str">
        <f t="shared" si="987"/>
        <v>high impact</v>
      </c>
      <c r="R10501" t="str">
        <f t="shared" si="988"/>
        <v>not good</v>
      </c>
      <c r="S10501" t="s">
        <v>22</v>
      </c>
      <c r="T10501" t="s">
        <v>22</v>
      </c>
      <c r="U10501">
        <v>1592.8965000000001</v>
      </c>
      <c r="V10501">
        <f t="shared" si="989"/>
        <v>1592.8965000000001</v>
      </c>
    </row>
    <row r="10502" spans="1:22" x14ac:dyDescent="0.35">
      <c r="A10502" t="s">
        <v>10986</v>
      </c>
      <c r="B10502" t="s">
        <v>24</v>
      </c>
      <c r="C10502" t="s">
        <v>17</v>
      </c>
      <c r="D10502" t="s">
        <v>26</v>
      </c>
      <c r="E10502">
        <v>340.1</v>
      </c>
      <c r="F10502" t="str">
        <f t="shared" si="984"/>
        <v>low</v>
      </c>
      <c r="G10502" t="str">
        <f t="shared" si="985"/>
        <v>low</v>
      </c>
      <c r="H10502">
        <v>0.45</v>
      </c>
      <c r="I10502">
        <v>153.04499999999999</v>
      </c>
      <c r="J10502">
        <v>3</v>
      </c>
      <c r="K10502" s="4" t="s">
        <v>389</v>
      </c>
      <c r="L10502" s="4" t="s">
        <v>704</v>
      </c>
      <c r="M10502" t="s">
        <v>43</v>
      </c>
      <c r="N10502" t="s">
        <v>21</v>
      </c>
      <c r="O10502">
        <v>92.45</v>
      </c>
      <c r="P10502" t="str">
        <f t="shared" si="986"/>
        <v>Not Good</v>
      </c>
      <c r="Q10502" t="str">
        <f t="shared" si="987"/>
        <v>high impact</v>
      </c>
      <c r="R10502" t="str">
        <f t="shared" si="988"/>
        <v>not good</v>
      </c>
      <c r="S10502" t="s">
        <v>37</v>
      </c>
      <c r="T10502" t="s">
        <v>37</v>
      </c>
      <c r="U10502">
        <v>187.05500000000001</v>
      </c>
      <c r="V10502">
        <f t="shared" si="989"/>
        <v>187.05500000000001</v>
      </c>
    </row>
    <row r="10503" spans="1:22" x14ac:dyDescent="0.35">
      <c r="A10503" t="s">
        <v>10987</v>
      </c>
      <c r="B10503" t="s">
        <v>58</v>
      </c>
      <c r="C10503" t="s">
        <v>25</v>
      </c>
      <c r="D10503" t="s">
        <v>18</v>
      </c>
      <c r="E10503">
        <v>236.83</v>
      </c>
      <c r="F10503" t="str">
        <f t="shared" si="984"/>
        <v>low</v>
      </c>
      <c r="G10503" t="str">
        <f t="shared" si="985"/>
        <v>low</v>
      </c>
      <c r="H10503">
        <v>0.35</v>
      </c>
      <c r="I10503">
        <v>82.890500000000003</v>
      </c>
      <c r="J10503">
        <v>4</v>
      </c>
      <c r="K10503" s="4" t="s">
        <v>823</v>
      </c>
      <c r="L10503" s="4" t="s">
        <v>100</v>
      </c>
      <c r="M10503" t="s">
        <v>28</v>
      </c>
      <c r="N10503" t="s">
        <v>29</v>
      </c>
      <c r="O10503">
        <v>11.95</v>
      </c>
      <c r="P10503" t="str">
        <f t="shared" si="986"/>
        <v>Not Good</v>
      </c>
      <c r="Q10503" t="str">
        <f t="shared" si="987"/>
        <v>high impact</v>
      </c>
      <c r="R10503" t="str">
        <f t="shared" si="988"/>
        <v>not good</v>
      </c>
      <c r="S10503" t="s">
        <v>30</v>
      </c>
      <c r="T10503" t="s">
        <v>30</v>
      </c>
      <c r="U10503">
        <v>153.93950000000001</v>
      </c>
      <c r="V10503">
        <f t="shared" si="989"/>
        <v>153.93950000000001</v>
      </c>
    </row>
    <row r="10504" spans="1:22" x14ac:dyDescent="0.35">
      <c r="A10504" t="s">
        <v>10988</v>
      </c>
      <c r="B10504" t="s">
        <v>24</v>
      </c>
      <c r="C10504" t="s">
        <v>33</v>
      </c>
      <c r="D10504" t="s">
        <v>46</v>
      </c>
      <c r="E10504">
        <v>2477.06</v>
      </c>
      <c r="F10504" t="str">
        <f t="shared" si="984"/>
        <v>high</v>
      </c>
      <c r="G10504" t="str">
        <f t="shared" si="985"/>
        <v>high</v>
      </c>
      <c r="H10504">
        <v>0.21</v>
      </c>
      <c r="I10504">
        <v>520.18259999999998</v>
      </c>
      <c r="J10504">
        <v>3</v>
      </c>
      <c r="K10504" s="4" t="s">
        <v>1294</v>
      </c>
      <c r="L10504" s="4" t="s">
        <v>1314</v>
      </c>
      <c r="M10504" t="s">
        <v>28</v>
      </c>
      <c r="N10504" t="s">
        <v>36</v>
      </c>
      <c r="O10504">
        <v>420.12</v>
      </c>
      <c r="P10504" t="str">
        <f t="shared" si="986"/>
        <v>Not Good</v>
      </c>
      <c r="Q10504" t="str">
        <f t="shared" si="987"/>
        <v>high impact</v>
      </c>
      <c r="R10504" t="str">
        <f t="shared" si="988"/>
        <v>not good</v>
      </c>
      <c r="S10504" t="s">
        <v>22</v>
      </c>
      <c r="T10504" t="s">
        <v>22</v>
      </c>
      <c r="U10504">
        <v>1956.8774000000001</v>
      </c>
      <c r="V10504">
        <f t="shared" si="989"/>
        <v>1956.8774000000001</v>
      </c>
    </row>
    <row r="10505" spans="1:22" x14ac:dyDescent="0.35">
      <c r="A10505" t="s">
        <v>10989</v>
      </c>
      <c r="B10505" t="s">
        <v>16</v>
      </c>
      <c r="C10505" t="s">
        <v>39</v>
      </c>
      <c r="D10505" t="s">
        <v>18</v>
      </c>
      <c r="E10505">
        <v>2776.98</v>
      </c>
      <c r="F10505" t="str">
        <f t="shared" si="984"/>
        <v>high</v>
      </c>
      <c r="G10505" t="str">
        <f t="shared" si="985"/>
        <v>high</v>
      </c>
      <c r="H10505">
        <v>0.26</v>
      </c>
      <c r="I10505">
        <v>722.01480000000004</v>
      </c>
      <c r="J10505">
        <v>4</v>
      </c>
      <c r="K10505" s="4" t="s">
        <v>99</v>
      </c>
      <c r="L10505" s="4" t="s">
        <v>1505</v>
      </c>
      <c r="M10505" t="s">
        <v>20</v>
      </c>
      <c r="N10505" t="s">
        <v>36</v>
      </c>
      <c r="O10505">
        <v>716.13</v>
      </c>
      <c r="P10505" t="str">
        <f t="shared" si="986"/>
        <v>Good</v>
      </c>
      <c r="Q10505" t="str">
        <f t="shared" si="987"/>
        <v>high impact</v>
      </c>
      <c r="R10505" t="str">
        <f t="shared" si="988"/>
        <v>good</v>
      </c>
      <c r="S10505" t="s">
        <v>30</v>
      </c>
      <c r="T10505" t="s">
        <v>30</v>
      </c>
      <c r="U10505">
        <v>2054.9652000000001</v>
      </c>
      <c r="V10505">
        <f t="shared" si="989"/>
        <v>2054.9652000000001</v>
      </c>
    </row>
    <row r="10506" spans="1:22" x14ac:dyDescent="0.35">
      <c r="A10506" t="s">
        <v>10990</v>
      </c>
      <c r="B10506" t="s">
        <v>58</v>
      </c>
      <c r="C10506" t="s">
        <v>17</v>
      </c>
      <c r="D10506" t="s">
        <v>26</v>
      </c>
      <c r="E10506">
        <v>491.57</v>
      </c>
      <c r="F10506" t="str">
        <f t="shared" si="984"/>
        <v>low</v>
      </c>
      <c r="G10506" t="str">
        <f t="shared" si="985"/>
        <v>low</v>
      </c>
      <c r="H10506">
        <v>0.36</v>
      </c>
      <c r="I10506">
        <v>176.96520000000001</v>
      </c>
      <c r="J10506">
        <v>6</v>
      </c>
      <c r="K10506" s="4" t="s">
        <v>553</v>
      </c>
      <c r="L10506" s="4" t="s">
        <v>1753</v>
      </c>
      <c r="M10506" t="s">
        <v>20</v>
      </c>
      <c r="N10506" t="s">
        <v>36</v>
      </c>
      <c r="O10506">
        <v>60.69</v>
      </c>
      <c r="P10506" t="str">
        <f t="shared" si="986"/>
        <v>Not Good</v>
      </c>
      <c r="Q10506" t="str">
        <f t="shared" si="987"/>
        <v>high impact</v>
      </c>
      <c r="R10506" t="str">
        <f t="shared" si="988"/>
        <v>not good</v>
      </c>
      <c r="S10506" t="s">
        <v>72</v>
      </c>
      <c r="T10506" t="s">
        <v>72</v>
      </c>
      <c r="U10506">
        <v>314.60480000000001</v>
      </c>
      <c r="V10506">
        <f t="shared" si="989"/>
        <v>314.60480000000001</v>
      </c>
    </row>
    <row r="10507" spans="1:22" x14ac:dyDescent="0.35">
      <c r="A10507" t="s">
        <v>10991</v>
      </c>
      <c r="B10507" t="s">
        <v>32</v>
      </c>
      <c r="C10507" t="s">
        <v>25</v>
      </c>
      <c r="D10507" t="s">
        <v>50</v>
      </c>
      <c r="E10507">
        <v>4618.9799999999996</v>
      </c>
      <c r="F10507" t="str">
        <f t="shared" si="984"/>
        <v>high</v>
      </c>
      <c r="G10507" t="str">
        <f t="shared" si="985"/>
        <v>high</v>
      </c>
      <c r="H10507">
        <v>0.31</v>
      </c>
      <c r="I10507">
        <v>1431.8838000000001</v>
      </c>
      <c r="J10507">
        <v>3</v>
      </c>
      <c r="K10507" s="4" t="s">
        <v>1279</v>
      </c>
      <c r="L10507" s="4" t="s">
        <v>685</v>
      </c>
      <c r="M10507" t="s">
        <v>20</v>
      </c>
      <c r="N10507" t="s">
        <v>29</v>
      </c>
      <c r="O10507">
        <v>791.05</v>
      </c>
      <c r="P10507" t="str">
        <f t="shared" si="986"/>
        <v>Good</v>
      </c>
      <c r="Q10507" t="str">
        <f t="shared" si="987"/>
        <v>high impact</v>
      </c>
      <c r="R10507" t="str">
        <f t="shared" si="988"/>
        <v>good</v>
      </c>
      <c r="S10507" t="s">
        <v>37</v>
      </c>
      <c r="T10507" t="s">
        <v>37</v>
      </c>
      <c r="U10507">
        <v>3187.0962</v>
      </c>
      <c r="V10507">
        <f t="shared" si="989"/>
        <v>3187.0962</v>
      </c>
    </row>
    <row r="10508" spans="1:22" x14ac:dyDescent="0.35">
      <c r="A10508" t="s">
        <v>10992</v>
      </c>
      <c r="B10508" t="s">
        <v>58</v>
      </c>
      <c r="C10508" t="s">
        <v>33</v>
      </c>
      <c r="D10508" t="s">
        <v>18</v>
      </c>
      <c r="E10508">
        <v>3619.26</v>
      </c>
      <c r="F10508" t="str">
        <f t="shared" si="984"/>
        <v>high</v>
      </c>
      <c r="G10508" t="str">
        <f t="shared" si="985"/>
        <v>high</v>
      </c>
      <c r="H10508">
        <v>0.26</v>
      </c>
      <c r="I10508">
        <v>941.00760000000002</v>
      </c>
      <c r="J10508">
        <v>5</v>
      </c>
      <c r="K10508" s="3">
        <v>45116</v>
      </c>
      <c r="L10508" s="3">
        <v>45269</v>
      </c>
      <c r="M10508" t="s">
        <v>20</v>
      </c>
      <c r="N10508" t="s">
        <v>21</v>
      </c>
      <c r="O10508">
        <v>276.64</v>
      </c>
      <c r="P10508" t="str">
        <f t="shared" si="986"/>
        <v>Not Good</v>
      </c>
      <c r="Q10508" t="str">
        <f t="shared" si="987"/>
        <v>high impact</v>
      </c>
      <c r="R10508" t="str">
        <f t="shared" si="988"/>
        <v>not good</v>
      </c>
      <c r="S10508" t="s">
        <v>72</v>
      </c>
      <c r="T10508" t="s">
        <v>72</v>
      </c>
      <c r="U10508">
        <v>2678.2523999999999</v>
      </c>
      <c r="V10508">
        <f t="shared" si="989"/>
        <v>2678.2523999999999</v>
      </c>
    </row>
    <row r="10509" spans="1:22" x14ac:dyDescent="0.35">
      <c r="A10509" t="s">
        <v>10993</v>
      </c>
      <c r="B10509" t="s">
        <v>58</v>
      </c>
      <c r="C10509" t="s">
        <v>39</v>
      </c>
      <c r="D10509" t="s">
        <v>26</v>
      </c>
      <c r="E10509">
        <v>4026.28</v>
      </c>
      <c r="F10509" t="str">
        <f t="shared" si="984"/>
        <v>high</v>
      </c>
      <c r="G10509" t="str">
        <f t="shared" si="985"/>
        <v>high</v>
      </c>
      <c r="H10509">
        <v>0.12</v>
      </c>
      <c r="I10509">
        <v>483.15359999999998</v>
      </c>
      <c r="J10509">
        <v>7</v>
      </c>
      <c r="K10509" s="4" t="s">
        <v>1753</v>
      </c>
      <c r="L10509" s="4" t="s">
        <v>338</v>
      </c>
      <c r="M10509" t="s">
        <v>20</v>
      </c>
      <c r="N10509" t="s">
        <v>29</v>
      </c>
      <c r="O10509">
        <v>318.02999999999997</v>
      </c>
      <c r="P10509" t="str">
        <f t="shared" si="986"/>
        <v>Not Good</v>
      </c>
      <c r="Q10509" t="str">
        <f t="shared" si="987"/>
        <v>high impact</v>
      </c>
      <c r="R10509" t="str">
        <f t="shared" si="988"/>
        <v>not good</v>
      </c>
      <c r="S10509" t="s">
        <v>30</v>
      </c>
      <c r="T10509" t="s">
        <v>30</v>
      </c>
      <c r="U10509">
        <v>3543.1264000000001</v>
      </c>
      <c r="V10509">
        <f t="shared" si="989"/>
        <v>3543.1264000000001</v>
      </c>
    </row>
    <row r="10510" spans="1:22" x14ac:dyDescent="0.35">
      <c r="A10510" t="s">
        <v>10994</v>
      </c>
      <c r="B10510" t="s">
        <v>32</v>
      </c>
      <c r="C10510" t="s">
        <v>17</v>
      </c>
      <c r="D10510" t="s">
        <v>26</v>
      </c>
      <c r="E10510">
        <v>2961.71</v>
      </c>
      <c r="F10510" t="str">
        <f t="shared" si="984"/>
        <v>high</v>
      </c>
      <c r="G10510" t="str">
        <f t="shared" si="985"/>
        <v>high</v>
      </c>
      <c r="H10510">
        <v>0.31</v>
      </c>
      <c r="I10510">
        <v>918.13009999999997</v>
      </c>
      <c r="J10510">
        <v>1</v>
      </c>
      <c r="K10510" s="3">
        <v>45210</v>
      </c>
      <c r="L10510" s="4" t="s">
        <v>927</v>
      </c>
      <c r="M10510" t="s">
        <v>20</v>
      </c>
      <c r="N10510" t="s">
        <v>21</v>
      </c>
      <c r="O10510">
        <v>619.95000000000005</v>
      </c>
      <c r="P10510" t="str">
        <f t="shared" si="986"/>
        <v>Good</v>
      </c>
      <c r="Q10510" t="str">
        <f t="shared" si="987"/>
        <v>high impact</v>
      </c>
      <c r="R10510" t="str">
        <f t="shared" si="988"/>
        <v>good</v>
      </c>
      <c r="S10510" t="s">
        <v>47</v>
      </c>
      <c r="T10510" t="s">
        <v>47</v>
      </c>
      <c r="U10510">
        <v>2043.5799</v>
      </c>
      <c r="V10510">
        <f t="shared" si="989"/>
        <v>2043.5799</v>
      </c>
    </row>
    <row r="10511" spans="1:22" x14ac:dyDescent="0.35">
      <c r="A10511" t="s">
        <v>10995</v>
      </c>
      <c r="B10511" t="s">
        <v>58</v>
      </c>
      <c r="C10511" t="s">
        <v>25</v>
      </c>
      <c r="D10511" t="s">
        <v>50</v>
      </c>
      <c r="E10511">
        <v>3351.37</v>
      </c>
      <c r="F10511" t="str">
        <f t="shared" si="984"/>
        <v>high</v>
      </c>
      <c r="G10511" t="str">
        <f t="shared" si="985"/>
        <v>high</v>
      </c>
      <c r="H10511">
        <v>0.01</v>
      </c>
      <c r="I10511">
        <v>33.5137</v>
      </c>
      <c r="J10511">
        <v>3</v>
      </c>
      <c r="K10511" s="4" t="s">
        <v>807</v>
      </c>
      <c r="L10511" s="3">
        <v>45330</v>
      </c>
      <c r="M10511" t="s">
        <v>20</v>
      </c>
      <c r="N10511" t="s">
        <v>36</v>
      </c>
      <c r="O10511">
        <v>844.65</v>
      </c>
      <c r="P10511" t="str">
        <f t="shared" si="986"/>
        <v>Good</v>
      </c>
      <c r="Q10511" t="str">
        <f t="shared" si="987"/>
        <v>high impact</v>
      </c>
      <c r="R10511" t="str">
        <f t="shared" si="988"/>
        <v>good</v>
      </c>
      <c r="S10511" t="s">
        <v>30</v>
      </c>
      <c r="T10511" t="s">
        <v>30</v>
      </c>
      <c r="U10511">
        <v>3317.8562999999999</v>
      </c>
      <c r="V10511">
        <f t="shared" si="989"/>
        <v>3317.8562999999999</v>
      </c>
    </row>
    <row r="10512" spans="1:22" x14ac:dyDescent="0.35">
      <c r="A10512" t="s">
        <v>10996</v>
      </c>
      <c r="B10512" t="s">
        <v>16</v>
      </c>
      <c r="C10512" t="s">
        <v>33</v>
      </c>
      <c r="D10512" t="s">
        <v>50</v>
      </c>
      <c r="E10512">
        <v>2000.52</v>
      </c>
      <c r="F10512" t="str">
        <f t="shared" si="984"/>
        <v>high</v>
      </c>
      <c r="G10512" t="str">
        <f t="shared" si="985"/>
        <v>high</v>
      </c>
      <c r="H10512">
        <v>0.28000000000000003</v>
      </c>
      <c r="I10512">
        <v>560.14559999999994</v>
      </c>
      <c r="J10512">
        <v>6</v>
      </c>
      <c r="K10512" s="4" t="s">
        <v>1089</v>
      </c>
      <c r="L10512" s="4" t="s">
        <v>871</v>
      </c>
      <c r="M10512" t="s">
        <v>43</v>
      </c>
      <c r="N10512" t="s">
        <v>29</v>
      </c>
      <c r="O10512">
        <v>130.28</v>
      </c>
      <c r="P10512" t="str">
        <f t="shared" si="986"/>
        <v>Not Good</v>
      </c>
      <c r="Q10512" t="str">
        <f t="shared" si="987"/>
        <v>high impact</v>
      </c>
      <c r="R10512" t="str">
        <f t="shared" si="988"/>
        <v>not good</v>
      </c>
      <c r="S10512" t="s">
        <v>72</v>
      </c>
      <c r="T10512" t="s">
        <v>72</v>
      </c>
      <c r="U10512">
        <v>1440.3743999999999</v>
      </c>
      <c r="V10512">
        <f t="shared" si="989"/>
        <v>1440.3743999999999</v>
      </c>
    </row>
    <row r="10513" spans="1:22" x14ac:dyDescent="0.35">
      <c r="A10513" t="s">
        <v>10997</v>
      </c>
      <c r="B10513" t="s">
        <v>24</v>
      </c>
      <c r="C10513" t="s">
        <v>39</v>
      </c>
      <c r="D10513" t="s">
        <v>50</v>
      </c>
      <c r="E10513">
        <v>3428.56</v>
      </c>
      <c r="F10513" t="str">
        <f t="shared" si="984"/>
        <v>high</v>
      </c>
      <c r="G10513" t="str">
        <f t="shared" si="985"/>
        <v>high</v>
      </c>
      <c r="H10513">
        <v>0.41</v>
      </c>
      <c r="I10513">
        <v>1405.7095999999999</v>
      </c>
      <c r="J10513">
        <v>2</v>
      </c>
      <c r="K10513" s="4" t="s">
        <v>826</v>
      </c>
      <c r="L10513" s="4" t="s">
        <v>1561</v>
      </c>
      <c r="M10513" t="s">
        <v>43</v>
      </c>
      <c r="N10513" t="s">
        <v>36</v>
      </c>
      <c r="O10513">
        <v>354.16</v>
      </c>
      <c r="P10513" t="str">
        <f t="shared" si="986"/>
        <v>Not Good</v>
      </c>
      <c r="Q10513" t="str">
        <f t="shared" si="987"/>
        <v>high impact</v>
      </c>
      <c r="R10513" t="str">
        <f t="shared" si="988"/>
        <v>not good</v>
      </c>
      <c r="S10513" t="s">
        <v>22</v>
      </c>
      <c r="T10513" t="s">
        <v>22</v>
      </c>
      <c r="U10513">
        <v>2022.8504</v>
      </c>
      <c r="V10513">
        <f t="shared" si="989"/>
        <v>2022.8504</v>
      </c>
    </row>
    <row r="10514" spans="1:22" x14ac:dyDescent="0.35">
      <c r="A10514" t="s">
        <v>10998</v>
      </c>
      <c r="B10514" t="s">
        <v>32</v>
      </c>
      <c r="C10514" t="s">
        <v>17</v>
      </c>
      <c r="D10514" t="s">
        <v>46</v>
      </c>
      <c r="E10514">
        <v>4893.1000000000004</v>
      </c>
      <c r="F10514" t="str">
        <f t="shared" si="984"/>
        <v>high</v>
      </c>
      <c r="G10514" t="str">
        <f t="shared" si="985"/>
        <v>high</v>
      </c>
      <c r="H10514">
        <v>0.09</v>
      </c>
      <c r="I10514">
        <v>440.37900000000002</v>
      </c>
      <c r="J10514">
        <v>8</v>
      </c>
      <c r="K10514" s="4" t="s">
        <v>1500</v>
      </c>
      <c r="L10514" s="4" t="s">
        <v>761</v>
      </c>
      <c r="M10514" t="s">
        <v>28</v>
      </c>
      <c r="N10514" t="s">
        <v>21</v>
      </c>
      <c r="O10514">
        <v>771.49</v>
      </c>
      <c r="P10514" t="str">
        <f t="shared" si="986"/>
        <v>Good</v>
      </c>
      <c r="Q10514" t="str">
        <f t="shared" si="987"/>
        <v>high impact</v>
      </c>
      <c r="R10514" t="str">
        <f t="shared" si="988"/>
        <v>good</v>
      </c>
      <c r="S10514" t="s">
        <v>22</v>
      </c>
      <c r="T10514" t="s">
        <v>22</v>
      </c>
      <c r="U10514">
        <v>4452.7209999999995</v>
      </c>
      <c r="V10514">
        <f t="shared" si="989"/>
        <v>4452.7209999999995</v>
      </c>
    </row>
    <row r="10515" spans="1:22" x14ac:dyDescent="0.35">
      <c r="A10515" t="s">
        <v>10999</v>
      </c>
      <c r="B10515" t="s">
        <v>24</v>
      </c>
      <c r="C10515" t="s">
        <v>25</v>
      </c>
      <c r="D10515" t="s">
        <v>26</v>
      </c>
      <c r="E10515">
        <v>3273.81</v>
      </c>
      <c r="F10515" t="str">
        <f t="shared" si="984"/>
        <v>high</v>
      </c>
      <c r="G10515" t="str">
        <f t="shared" si="985"/>
        <v>high</v>
      </c>
      <c r="H10515">
        <v>0.06</v>
      </c>
      <c r="I10515">
        <v>196.42859999999999</v>
      </c>
      <c r="J10515">
        <v>7</v>
      </c>
      <c r="K10515" s="4" t="s">
        <v>535</v>
      </c>
      <c r="L10515" s="4" t="s">
        <v>835</v>
      </c>
      <c r="M10515" t="s">
        <v>28</v>
      </c>
      <c r="N10515" t="s">
        <v>36</v>
      </c>
      <c r="O10515">
        <v>948.06</v>
      </c>
      <c r="P10515" t="str">
        <f t="shared" si="986"/>
        <v>Good</v>
      </c>
      <c r="Q10515" t="str">
        <f t="shared" si="987"/>
        <v>high impact</v>
      </c>
      <c r="R10515" t="str">
        <f t="shared" si="988"/>
        <v>good</v>
      </c>
      <c r="S10515" t="s">
        <v>72</v>
      </c>
      <c r="T10515" t="s">
        <v>72</v>
      </c>
      <c r="U10515">
        <v>3077.3814000000002</v>
      </c>
      <c r="V10515">
        <f t="shared" si="989"/>
        <v>3077.3814000000002</v>
      </c>
    </row>
    <row r="10516" spans="1:22" x14ac:dyDescent="0.35">
      <c r="A10516" t="s">
        <v>11000</v>
      </c>
      <c r="B10516" t="s">
        <v>16</v>
      </c>
      <c r="C10516" t="s">
        <v>33</v>
      </c>
      <c r="D10516" t="s">
        <v>50</v>
      </c>
      <c r="E10516">
        <v>1774.01</v>
      </c>
      <c r="F10516" t="str">
        <f t="shared" si="984"/>
        <v>medium</v>
      </c>
      <c r="G10516" t="str">
        <f t="shared" si="985"/>
        <v>low</v>
      </c>
      <c r="H10516">
        <v>0.49</v>
      </c>
      <c r="I10516">
        <v>869.26490000000001</v>
      </c>
      <c r="J10516">
        <v>2</v>
      </c>
      <c r="K10516" s="4" t="s">
        <v>368</v>
      </c>
      <c r="L10516" s="4" t="s">
        <v>192</v>
      </c>
      <c r="M10516" t="s">
        <v>28</v>
      </c>
      <c r="N10516" t="s">
        <v>21</v>
      </c>
      <c r="O10516">
        <v>131.21</v>
      </c>
      <c r="P10516" t="str">
        <f t="shared" si="986"/>
        <v>Not Good</v>
      </c>
      <c r="Q10516" t="str">
        <f t="shared" si="987"/>
        <v>high impact</v>
      </c>
      <c r="R10516" t="str">
        <f t="shared" si="988"/>
        <v>not good</v>
      </c>
      <c r="S10516" t="s">
        <v>37</v>
      </c>
      <c r="T10516" t="s">
        <v>37</v>
      </c>
      <c r="U10516">
        <v>904.74509999999998</v>
      </c>
      <c r="V10516">
        <f t="shared" si="989"/>
        <v>904.74509999999998</v>
      </c>
    </row>
    <row r="10517" spans="1:22" x14ac:dyDescent="0.35">
      <c r="A10517" t="s">
        <v>11001</v>
      </c>
      <c r="B10517" t="s">
        <v>32</v>
      </c>
      <c r="C10517" t="s">
        <v>39</v>
      </c>
      <c r="D10517" t="s">
        <v>46</v>
      </c>
      <c r="E10517">
        <v>1497.67</v>
      </c>
      <c r="F10517" t="str">
        <f t="shared" si="984"/>
        <v>medium</v>
      </c>
      <c r="G10517" t="str">
        <f t="shared" si="985"/>
        <v>low</v>
      </c>
      <c r="H10517">
        <v>0.42</v>
      </c>
      <c r="I10517">
        <v>629.02139999999997</v>
      </c>
      <c r="J10517">
        <v>5</v>
      </c>
      <c r="K10517" s="4" t="s">
        <v>832</v>
      </c>
      <c r="L10517" s="4" t="s">
        <v>697</v>
      </c>
      <c r="M10517" t="s">
        <v>20</v>
      </c>
      <c r="N10517" t="s">
        <v>21</v>
      </c>
      <c r="O10517">
        <v>360.78</v>
      </c>
      <c r="P10517" t="str">
        <f t="shared" si="986"/>
        <v>Not Good</v>
      </c>
      <c r="Q10517" t="str">
        <f t="shared" si="987"/>
        <v>high impact</v>
      </c>
      <c r="R10517" t="str">
        <f t="shared" si="988"/>
        <v>not good</v>
      </c>
      <c r="S10517" t="s">
        <v>37</v>
      </c>
      <c r="T10517" t="s">
        <v>37</v>
      </c>
      <c r="U10517">
        <v>868.64859999999999</v>
      </c>
      <c r="V10517">
        <f t="shared" si="989"/>
        <v>868.64859999999999</v>
      </c>
    </row>
    <row r="10518" spans="1:22" x14ac:dyDescent="0.35">
      <c r="A10518" t="s">
        <v>11002</v>
      </c>
      <c r="B10518" t="s">
        <v>24</v>
      </c>
      <c r="C10518" t="s">
        <v>17</v>
      </c>
      <c r="D10518" t="s">
        <v>34</v>
      </c>
      <c r="E10518">
        <v>4820.3999999999996</v>
      </c>
      <c r="F10518" t="str">
        <f t="shared" si="984"/>
        <v>high</v>
      </c>
      <c r="G10518" t="str">
        <f t="shared" si="985"/>
        <v>high</v>
      </c>
      <c r="H10518">
        <v>0.15</v>
      </c>
      <c r="I10518">
        <v>723.06</v>
      </c>
      <c r="J10518">
        <v>4</v>
      </c>
      <c r="K10518" s="4" t="s">
        <v>1272</v>
      </c>
      <c r="L10518" s="4" t="s">
        <v>676</v>
      </c>
      <c r="M10518" t="s">
        <v>43</v>
      </c>
      <c r="N10518" t="s">
        <v>36</v>
      </c>
      <c r="O10518">
        <v>977.95</v>
      </c>
      <c r="P10518" t="str">
        <f t="shared" si="986"/>
        <v>Good</v>
      </c>
      <c r="Q10518" t="str">
        <f t="shared" si="987"/>
        <v>high impact</v>
      </c>
      <c r="R10518" t="str">
        <f t="shared" si="988"/>
        <v>good</v>
      </c>
      <c r="S10518" t="s">
        <v>22</v>
      </c>
      <c r="T10518" t="s">
        <v>22</v>
      </c>
      <c r="U10518">
        <v>4097.34</v>
      </c>
      <c r="V10518">
        <f t="shared" si="989"/>
        <v>4097.34</v>
      </c>
    </row>
    <row r="10519" spans="1:22" x14ac:dyDescent="0.35">
      <c r="A10519" t="s">
        <v>11003</v>
      </c>
      <c r="B10519" t="s">
        <v>24</v>
      </c>
      <c r="C10519" t="s">
        <v>25</v>
      </c>
      <c r="D10519" t="s">
        <v>34</v>
      </c>
      <c r="E10519">
        <v>1006.51</v>
      </c>
      <c r="F10519" t="str">
        <f t="shared" si="984"/>
        <v>medium</v>
      </c>
      <c r="G10519" t="str">
        <f t="shared" si="985"/>
        <v>low</v>
      </c>
      <c r="H10519">
        <v>0.1</v>
      </c>
      <c r="I10519">
        <v>100.651</v>
      </c>
      <c r="J10519">
        <v>2</v>
      </c>
      <c r="K10519" s="3">
        <v>45354</v>
      </c>
      <c r="L10519" s="3">
        <v>45385</v>
      </c>
      <c r="M10519" t="s">
        <v>20</v>
      </c>
      <c r="N10519" t="s">
        <v>29</v>
      </c>
      <c r="O10519">
        <v>156.1</v>
      </c>
      <c r="P10519" t="str">
        <f t="shared" si="986"/>
        <v>Not Good</v>
      </c>
      <c r="Q10519" t="str">
        <f t="shared" si="987"/>
        <v>high impact</v>
      </c>
      <c r="R10519" t="str">
        <f t="shared" si="988"/>
        <v>not good</v>
      </c>
      <c r="S10519" t="s">
        <v>22</v>
      </c>
      <c r="T10519" t="s">
        <v>22</v>
      </c>
      <c r="U10519">
        <v>905.85900000000004</v>
      </c>
      <c r="V10519">
        <f t="shared" si="989"/>
        <v>905.85900000000004</v>
      </c>
    </row>
    <row r="10520" spans="1:22" x14ac:dyDescent="0.35">
      <c r="A10520" t="s">
        <v>11004</v>
      </c>
      <c r="B10520" t="s">
        <v>16</v>
      </c>
      <c r="C10520" t="s">
        <v>33</v>
      </c>
      <c r="D10520" t="s">
        <v>34</v>
      </c>
      <c r="E10520">
        <v>4050.36</v>
      </c>
      <c r="F10520" t="str">
        <f t="shared" si="984"/>
        <v>high</v>
      </c>
      <c r="G10520" t="str">
        <f t="shared" si="985"/>
        <v>high</v>
      </c>
      <c r="H10520">
        <v>0.17</v>
      </c>
      <c r="I10520">
        <v>688.56119999999999</v>
      </c>
      <c r="J10520">
        <v>4</v>
      </c>
      <c r="K10520" s="3">
        <v>45511</v>
      </c>
      <c r="L10520" s="4" t="s">
        <v>865</v>
      </c>
      <c r="M10520" t="s">
        <v>20</v>
      </c>
      <c r="N10520" t="s">
        <v>36</v>
      </c>
      <c r="O10520">
        <v>499.39</v>
      </c>
      <c r="P10520" t="str">
        <f t="shared" si="986"/>
        <v>Not Good</v>
      </c>
      <c r="Q10520" t="str">
        <f t="shared" si="987"/>
        <v>high impact</v>
      </c>
      <c r="R10520" t="str">
        <f t="shared" si="988"/>
        <v>not good</v>
      </c>
      <c r="S10520" t="s">
        <v>30</v>
      </c>
      <c r="T10520" t="s">
        <v>30</v>
      </c>
      <c r="U10520">
        <v>3361.7988</v>
      </c>
      <c r="V10520">
        <f t="shared" si="989"/>
        <v>3361.7988</v>
      </c>
    </row>
    <row r="10521" spans="1:22" x14ac:dyDescent="0.35">
      <c r="A10521" t="s">
        <v>11005</v>
      </c>
      <c r="B10521" t="s">
        <v>24</v>
      </c>
      <c r="C10521" t="s">
        <v>39</v>
      </c>
      <c r="D10521" t="s">
        <v>26</v>
      </c>
      <c r="E10521">
        <v>2379.79</v>
      </c>
      <c r="F10521" t="str">
        <f t="shared" si="984"/>
        <v>high</v>
      </c>
      <c r="G10521" t="str">
        <f t="shared" si="985"/>
        <v>high</v>
      </c>
      <c r="H10521">
        <v>0.22</v>
      </c>
      <c r="I10521">
        <v>523.55380000000002</v>
      </c>
      <c r="J10521">
        <v>9</v>
      </c>
      <c r="K10521" s="4" t="s">
        <v>1033</v>
      </c>
      <c r="L10521" s="4" t="s">
        <v>1034</v>
      </c>
      <c r="M10521" t="s">
        <v>43</v>
      </c>
      <c r="N10521" t="s">
        <v>29</v>
      </c>
      <c r="O10521">
        <v>342</v>
      </c>
      <c r="P10521" t="str">
        <f t="shared" si="986"/>
        <v>Not Good</v>
      </c>
      <c r="Q10521" t="str">
        <f t="shared" si="987"/>
        <v>high impact</v>
      </c>
      <c r="R10521" t="str">
        <f t="shared" si="988"/>
        <v>not good</v>
      </c>
      <c r="S10521" t="s">
        <v>56</v>
      </c>
      <c r="T10521" t="s">
        <v>56</v>
      </c>
      <c r="U10521">
        <v>1856.2362000000001</v>
      </c>
      <c r="V10521">
        <f t="shared" si="989"/>
        <v>1856.2362000000001</v>
      </c>
    </row>
    <row r="10522" spans="1:22" x14ac:dyDescent="0.35">
      <c r="A10522" t="s">
        <v>11006</v>
      </c>
      <c r="B10522" t="s">
        <v>16</v>
      </c>
      <c r="C10522" t="s">
        <v>17</v>
      </c>
      <c r="D10522" t="s">
        <v>46</v>
      </c>
      <c r="E10522">
        <v>2274.42</v>
      </c>
      <c r="F10522" t="str">
        <f t="shared" si="984"/>
        <v>high</v>
      </c>
      <c r="G10522" t="str">
        <f t="shared" si="985"/>
        <v>high</v>
      </c>
      <c r="H10522">
        <v>0.41</v>
      </c>
      <c r="I10522">
        <v>932.51220000000001</v>
      </c>
      <c r="J10522">
        <v>2</v>
      </c>
      <c r="K10522" s="4" t="s">
        <v>154</v>
      </c>
      <c r="L10522" s="3">
        <v>45084</v>
      </c>
      <c r="M10522" t="s">
        <v>20</v>
      </c>
      <c r="N10522" t="s">
        <v>21</v>
      </c>
      <c r="O10522">
        <v>354.17</v>
      </c>
      <c r="P10522" t="str">
        <f t="shared" si="986"/>
        <v>Not Good</v>
      </c>
      <c r="Q10522" t="str">
        <f t="shared" si="987"/>
        <v>high impact</v>
      </c>
      <c r="R10522" t="str">
        <f t="shared" si="988"/>
        <v>not good</v>
      </c>
      <c r="S10522" t="s">
        <v>37</v>
      </c>
      <c r="T10522" t="s">
        <v>37</v>
      </c>
      <c r="U10522">
        <v>1341.9078</v>
      </c>
      <c r="V10522">
        <f t="shared" si="989"/>
        <v>1341.9078</v>
      </c>
    </row>
    <row r="10523" spans="1:22" x14ac:dyDescent="0.35">
      <c r="A10523" t="s">
        <v>11007</v>
      </c>
      <c r="B10523" t="s">
        <v>58</v>
      </c>
      <c r="C10523" t="s">
        <v>25</v>
      </c>
      <c r="D10523" t="s">
        <v>46</v>
      </c>
      <c r="E10523">
        <v>3762.94</v>
      </c>
      <c r="F10523" t="str">
        <f t="shared" si="984"/>
        <v>high</v>
      </c>
      <c r="G10523" t="str">
        <f t="shared" si="985"/>
        <v>high</v>
      </c>
      <c r="H10523">
        <v>0.12</v>
      </c>
      <c r="I10523">
        <v>451.55279999999999</v>
      </c>
      <c r="J10523">
        <v>6</v>
      </c>
      <c r="K10523" s="4" t="s">
        <v>1155</v>
      </c>
      <c r="L10523" s="4" t="s">
        <v>102</v>
      </c>
      <c r="M10523" t="s">
        <v>28</v>
      </c>
      <c r="N10523" t="s">
        <v>36</v>
      </c>
      <c r="O10523">
        <v>1011.69</v>
      </c>
      <c r="P10523" t="str">
        <f t="shared" si="986"/>
        <v>Good</v>
      </c>
      <c r="Q10523" t="str">
        <f t="shared" si="987"/>
        <v>high impact</v>
      </c>
      <c r="R10523" t="str">
        <f t="shared" si="988"/>
        <v>good</v>
      </c>
      <c r="S10523" t="s">
        <v>56</v>
      </c>
      <c r="T10523" t="s">
        <v>56</v>
      </c>
      <c r="U10523">
        <v>3311.3872000000001</v>
      </c>
      <c r="V10523">
        <f t="shared" si="989"/>
        <v>3311.3872000000001</v>
      </c>
    </row>
    <row r="10524" spans="1:22" x14ac:dyDescent="0.35">
      <c r="A10524" t="s">
        <v>11008</v>
      </c>
      <c r="B10524" t="s">
        <v>16</v>
      </c>
      <c r="C10524" t="s">
        <v>33</v>
      </c>
      <c r="D10524" t="s">
        <v>34</v>
      </c>
      <c r="E10524">
        <v>825.39</v>
      </c>
      <c r="F10524" t="str">
        <f t="shared" si="984"/>
        <v>low</v>
      </c>
      <c r="G10524" t="str">
        <f t="shared" si="985"/>
        <v>low</v>
      </c>
      <c r="H10524">
        <v>0.36</v>
      </c>
      <c r="I10524">
        <v>297.1404</v>
      </c>
      <c r="J10524">
        <v>4</v>
      </c>
      <c r="K10524" s="3">
        <v>45333</v>
      </c>
      <c r="L10524" s="3">
        <v>45362</v>
      </c>
      <c r="M10524" t="s">
        <v>20</v>
      </c>
      <c r="N10524" t="s">
        <v>36</v>
      </c>
      <c r="O10524">
        <v>244.72</v>
      </c>
      <c r="P10524" t="str">
        <f t="shared" si="986"/>
        <v>Not Good</v>
      </c>
      <c r="Q10524" t="str">
        <f t="shared" si="987"/>
        <v>high impact</v>
      </c>
      <c r="R10524" t="str">
        <f t="shared" si="988"/>
        <v>not good</v>
      </c>
      <c r="S10524" t="s">
        <v>22</v>
      </c>
      <c r="T10524" t="s">
        <v>22</v>
      </c>
      <c r="U10524">
        <v>528.24959999999999</v>
      </c>
      <c r="V10524">
        <f t="shared" si="989"/>
        <v>528.24959999999999</v>
      </c>
    </row>
    <row r="10525" spans="1:22" x14ac:dyDescent="0.35">
      <c r="A10525" t="s">
        <v>11009</v>
      </c>
      <c r="B10525" t="s">
        <v>58</v>
      </c>
      <c r="C10525" t="s">
        <v>39</v>
      </c>
      <c r="D10525" t="s">
        <v>18</v>
      </c>
      <c r="E10525">
        <v>2384.85</v>
      </c>
      <c r="F10525" t="str">
        <f t="shared" si="984"/>
        <v>high</v>
      </c>
      <c r="G10525" t="str">
        <f t="shared" si="985"/>
        <v>high</v>
      </c>
      <c r="H10525">
        <v>0.46</v>
      </c>
      <c r="I10525">
        <v>1097.0309999999999</v>
      </c>
      <c r="J10525">
        <v>8</v>
      </c>
      <c r="K10525" s="3">
        <v>45544</v>
      </c>
      <c r="L10525" s="3">
        <v>45635</v>
      </c>
      <c r="M10525" t="s">
        <v>43</v>
      </c>
      <c r="N10525" t="s">
        <v>29</v>
      </c>
      <c r="O10525">
        <v>689.62</v>
      </c>
      <c r="P10525" t="str">
        <f t="shared" si="986"/>
        <v>Good</v>
      </c>
      <c r="Q10525" t="str">
        <f t="shared" si="987"/>
        <v>high impact</v>
      </c>
      <c r="R10525" t="str">
        <f t="shared" si="988"/>
        <v>good</v>
      </c>
      <c r="S10525" t="s">
        <v>22</v>
      </c>
      <c r="T10525" t="s">
        <v>22</v>
      </c>
      <c r="U10525">
        <v>1287.819</v>
      </c>
      <c r="V10525">
        <f t="shared" si="989"/>
        <v>1287.819</v>
      </c>
    </row>
    <row r="10526" spans="1:22" x14ac:dyDescent="0.35">
      <c r="A10526" t="s">
        <v>11010</v>
      </c>
      <c r="B10526" t="s">
        <v>32</v>
      </c>
      <c r="C10526" t="s">
        <v>17</v>
      </c>
      <c r="D10526" t="s">
        <v>34</v>
      </c>
      <c r="E10526">
        <v>275.58999999999997</v>
      </c>
      <c r="F10526" t="str">
        <f t="shared" si="984"/>
        <v>low</v>
      </c>
      <c r="G10526" t="str">
        <f t="shared" si="985"/>
        <v>low</v>
      </c>
      <c r="H10526">
        <v>0.19</v>
      </c>
      <c r="I10526">
        <v>52.362099999999998</v>
      </c>
      <c r="J10526">
        <v>4</v>
      </c>
      <c r="K10526" s="4" t="s">
        <v>871</v>
      </c>
      <c r="L10526" s="4" t="s">
        <v>437</v>
      </c>
      <c r="M10526" t="s">
        <v>28</v>
      </c>
      <c r="N10526" t="s">
        <v>29</v>
      </c>
      <c r="O10526">
        <v>23.86</v>
      </c>
      <c r="P10526" t="str">
        <f t="shared" si="986"/>
        <v>Not Good</v>
      </c>
      <c r="Q10526" t="str">
        <f t="shared" si="987"/>
        <v>normal</v>
      </c>
      <c r="R10526" t="str">
        <f t="shared" si="988"/>
        <v>not good</v>
      </c>
      <c r="S10526" t="s">
        <v>56</v>
      </c>
      <c r="T10526" t="s">
        <v>56</v>
      </c>
      <c r="U10526">
        <v>223.22790000000001</v>
      </c>
      <c r="V10526">
        <f t="shared" si="989"/>
        <v>223.22790000000001</v>
      </c>
    </row>
    <row r="10527" spans="1:22" x14ac:dyDescent="0.35">
      <c r="A10527" t="s">
        <v>11011</v>
      </c>
      <c r="B10527" t="s">
        <v>24</v>
      </c>
      <c r="C10527" t="s">
        <v>25</v>
      </c>
      <c r="D10527" t="s">
        <v>26</v>
      </c>
      <c r="E10527">
        <v>3384.99</v>
      </c>
      <c r="F10527" t="str">
        <f t="shared" si="984"/>
        <v>high</v>
      </c>
      <c r="G10527" t="str">
        <f t="shared" si="985"/>
        <v>high</v>
      </c>
      <c r="H10527">
        <v>0.01</v>
      </c>
      <c r="I10527">
        <v>33.849899999999998</v>
      </c>
      <c r="J10527">
        <v>9</v>
      </c>
      <c r="K10527" s="3">
        <v>45116</v>
      </c>
      <c r="L10527" s="3">
        <v>45178</v>
      </c>
      <c r="M10527" t="s">
        <v>20</v>
      </c>
      <c r="N10527" t="s">
        <v>21</v>
      </c>
      <c r="O10527">
        <v>193.8</v>
      </c>
      <c r="P10527" t="str">
        <f t="shared" si="986"/>
        <v>Not Good</v>
      </c>
      <c r="Q10527" t="str">
        <f t="shared" si="987"/>
        <v>high impact</v>
      </c>
      <c r="R10527" t="str">
        <f t="shared" si="988"/>
        <v>not good</v>
      </c>
      <c r="S10527" t="s">
        <v>37</v>
      </c>
      <c r="T10527" t="s">
        <v>37</v>
      </c>
      <c r="U10527">
        <v>3351.1401000000001</v>
      </c>
      <c r="V10527">
        <f t="shared" si="989"/>
        <v>3351.1401000000001</v>
      </c>
    </row>
    <row r="10528" spans="1:22" x14ac:dyDescent="0.35">
      <c r="A10528" t="s">
        <v>11012</v>
      </c>
      <c r="B10528" t="s">
        <v>16</v>
      </c>
      <c r="C10528" t="s">
        <v>33</v>
      </c>
      <c r="D10528" t="s">
        <v>34</v>
      </c>
      <c r="E10528">
        <v>386.05</v>
      </c>
      <c r="F10528" t="str">
        <f t="shared" si="984"/>
        <v>low</v>
      </c>
      <c r="G10528" t="str">
        <f t="shared" si="985"/>
        <v>low</v>
      </c>
      <c r="H10528">
        <v>0.41</v>
      </c>
      <c r="I10528">
        <v>158.28049999999999</v>
      </c>
      <c r="J10528">
        <v>3</v>
      </c>
      <c r="K10528" s="4" t="s">
        <v>410</v>
      </c>
      <c r="L10528" s="4" t="s">
        <v>96</v>
      </c>
      <c r="M10528" t="s">
        <v>20</v>
      </c>
      <c r="N10528" t="s">
        <v>29</v>
      </c>
      <c r="O10528">
        <v>39.840000000000003</v>
      </c>
      <c r="P10528" t="str">
        <f t="shared" si="986"/>
        <v>Not Good</v>
      </c>
      <c r="Q10528" t="str">
        <f t="shared" si="987"/>
        <v>high impact</v>
      </c>
      <c r="R10528" t="str">
        <f t="shared" si="988"/>
        <v>not good</v>
      </c>
      <c r="S10528" t="s">
        <v>37</v>
      </c>
      <c r="T10528" t="s">
        <v>37</v>
      </c>
      <c r="U10528">
        <v>227.76949999999999</v>
      </c>
      <c r="V10528">
        <f t="shared" si="989"/>
        <v>227.76949999999999</v>
      </c>
    </row>
    <row r="10529" spans="1:22" x14ac:dyDescent="0.35">
      <c r="A10529" t="s">
        <v>11013</v>
      </c>
      <c r="B10529" t="s">
        <v>16</v>
      </c>
      <c r="C10529" t="s">
        <v>39</v>
      </c>
      <c r="D10529" t="s">
        <v>34</v>
      </c>
      <c r="E10529">
        <v>527.72</v>
      </c>
      <c r="F10529" t="str">
        <f t="shared" si="984"/>
        <v>low</v>
      </c>
      <c r="G10529" t="str">
        <f t="shared" si="985"/>
        <v>low</v>
      </c>
      <c r="H10529">
        <v>0.35</v>
      </c>
      <c r="I10529">
        <v>184.702</v>
      </c>
      <c r="J10529">
        <v>7</v>
      </c>
      <c r="K10529" s="3">
        <v>44990</v>
      </c>
      <c r="L10529" s="3">
        <v>45112</v>
      </c>
      <c r="M10529" t="s">
        <v>20</v>
      </c>
      <c r="N10529" t="s">
        <v>29</v>
      </c>
      <c r="O10529">
        <v>66.44</v>
      </c>
      <c r="P10529" t="str">
        <f t="shared" si="986"/>
        <v>Not Good</v>
      </c>
      <c r="Q10529" t="str">
        <f t="shared" si="987"/>
        <v>high impact</v>
      </c>
      <c r="R10529" t="str">
        <f t="shared" si="988"/>
        <v>not good</v>
      </c>
      <c r="S10529" t="s">
        <v>22</v>
      </c>
      <c r="T10529" t="s">
        <v>22</v>
      </c>
      <c r="U10529">
        <v>343.01799999999997</v>
      </c>
      <c r="V10529">
        <f t="shared" si="989"/>
        <v>343.01799999999997</v>
      </c>
    </row>
    <row r="10530" spans="1:22" x14ac:dyDescent="0.35">
      <c r="A10530" t="s">
        <v>11014</v>
      </c>
      <c r="B10530" t="s">
        <v>24</v>
      </c>
      <c r="C10530" t="s">
        <v>17</v>
      </c>
      <c r="D10530" t="s">
        <v>46</v>
      </c>
      <c r="E10530">
        <v>4239.6499999999996</v>
      </c>
      <c r="F10530" t="str">
        <f t="shared" si="984"/>
        <v>high</v>
      </c>
      <c r="G10530" t="str">
        <f t="shared" si="985"/>
        <v>high</v>
      </c>
      <c r="H10530">
        <v>7.0000000000000007E-2</v>
      </c>
      <c r="I10530">
        <v>296.77550000000002</v>
      </c>
      <c r="J10530">
        <v>5</v>
      </c>
      <c r="K10530" s="3">
        <v>45333</v>
      </c>
      <c r="L10530" s="3">
        <v>45484</v>
      </c>
      <c r="M10530" t="s">
        <v>28</v>
      </c>
      <c r="N10530" t="s">
        <v>29</v>
      </c>
      <c r="O10530">
        <v>698.99</v>
      </c>
      <c r="P10530" t="str">
        <f t="shared" si="986"/>
        <v>Good</v>
      </c>
      <c r="Q10530" t="str">
        <f t="shared" si="987"/>
        <v>high impact</v>
      </c>
      <c r="R10530" t="str">
        <f t="shared" si="988"/>
        <v>good</v>
      </c>
      <c r="S10530" t="s">
        <v>47</v>
      </c>
      <c r="T10530" t="s">
        <v>47</v>
      </c>
      <c r="U10530">
        <v>3942.8744999999999</v>
      </c>
      <c r="V10530">
        <f t="shared" si="989"/>
        <v>3942.8744999999999</v>
      </c>
    </row>
    <row r="10531" spans="1:22" x14ac:dyDescent="0.35">
      <c r="A10531" t="s">
        <v>11015</v>
      </c>
      <c r="B10531" t="s">
        <v>24</v>
      </c>
      <c r="C10531" t="s">
        <v>25</v>
      </c>
      <c r="D10531" t="s">
        <v>34</v>
      </c>
      <c r="E10531">
        <v>2270.48</v>
      </c>
      <c r="F10531" t="str">
        <f t="shared" si="984"/>
        <v>high</v>
      </c>
      <c r="G10531" t="str">
        <f t="shared" si="985"/>
        <v>high</v>
      </c>
      <c r="H10531">
        <v>0.3</v>
      </c>
      <c r="I10531">
        <v>681.14400000000001</v>
      </c>
      <c r="J10531">
        <v>1</v>
      </c>
      <c r="K10531" s="3">
        <v>44933</v>
      </c>
      <c r="L10531" s="3">
        <v>45084</v>
      </c>
      <c r="M10531" t="s">
        <v>28</v>
      </c>
      <c r="N10531" t="s">
        <v>36</v>
      </c>
      <c r="O10531">
        <v>404.4</v>
      </c>
      <c r="P10531" t="str">
        <f t="shared" si="986"/>
        <v>Not Good</v>
      </c>
      <c r="Q10531" t="str">
        <f t="shared" si="987"/>
        <v>high impact</v>
      </c>
      <c r="R10531" t="str">
        <f t="shared" si="988"/>
        <v>not good</v>
      </c>
      <c r="S10531" t="s">
        <v>47</v>
      </c>
      <c r="T10531" t="s">
        <v>47</v>
      </c>
      <c r="U10531">
        <v>1589.336</v>
      </c>
      <c r="V10531">
        <f t="shared" si="989"/>
        <v>1589.336</v>
      </c>
    </row>
    <row r="10532" spans="1:22" x14ac:dyDescent="0.35">
      <c r="A10532" t="s">
        <v>11016</v>
      </c>
      <c r="B10532" t="s">
        <v>32</v>
      </c>
      <c r="C10532" t="s">
        <v>33</v>
      </c>
      <c r="D10532" t="s">
        <v>50</v>
      </c>
      <c r="E10532">
        <v>1084.78</v>
      </c>
      <c r="F10532" t="str">
        <f t="shared" si="984"/>
        <v>medium</v>
      </c>
      <c r="G10532" t="str">
        <f t="shared" si="985"/>
        <v>low</v>
      </c>
      <c r="H10532">
        <v>0.41</v>
      </c>
      <c r="I10532">
        <v>444.75979999999998</v>
      </c>
      <c r="J10532">
        <v>3</v>
      </c>
      <c r="K10532" s="3">
        <v>45601</v>
      </c>
      <c r="L10532" s="3">
        <v>45631</v>
      </c>
      <c r="M10532" t="s">
        <v>28</v>
      </c>
      <c r="N10532" t="s">
        <v>29</v>
      </c>
      <c r="O10532">
        <v>154.78</v>
      </c>
      <c r="P10532" t="str">
        <f t="shared" si="986"/>
        <v>Not Good</v>
      </c>
      <c r="Q10532" t="str">
        <f t="shared" si="987"/>
        <v>high impact</v>
      </c>
      <c r="R10532" t="str">
        <f t="shared" si="988"/>
        <v>not good</v>
      </c>
      <c r="S10532" t="s">
        <v>22</v>
      </c>
      <c r="T10532" t="s">
        <v>22</v>
      </c>
      <c r="U10532">
        <v>640.02020000000005</v>
      </c>
      <c r="V10532">
        <f t="shared" si="989"/>
        <v>640.02020000000005</v>
      </c>
    </row>
    <row r="10533" spans="1:22" x14ac:dyDescent="0.35">
      <c r="A10533" t="s">
        <v>11017</v>
      </c>
      <c r="B10533" t="s">
        <v>32</v>
      </c>
      <c r="C10533" t="s">
        <v>39</v>
      </c>
      <c r="D10533" t="s">
        <v>50</v>
      </c>
      <c r="E10533">
        <v>3003.66</v>
      </c>
      <c r="F10533" t="str">
        <f t="shared" si="984"/>
        <v>high</v>
      </c>
      <c r="G10533" t="str">
        <f t="shared" si="985"/>
        <v>high</v>
      </c>
      <c r="H10533">
        <v>0.09</v>
      </c>
      <c r="I10533">
        <v>270.32940000000002</v>
      </c>
      <c r="J10533">
        <v>9</v>
      </c>
      <c r="K10533" s="4" t="s">
        <v>1873</v>
      </c>
      <c r="L10533" s="4" t="s">
        <v>973</v>
      </c>
      <c r="M10533" t="s">
        <v>20</v>
      </c>
      <c r="N10533" t="s">
        <v>21</v>
      </c>
      <c r="O10533">
        <v>844.01</v>
      </c>
      <c r="P10533" t="str">
        <f t="shared" si="986"/>
        <v>Good</v>
      </c>
      <c r="Q10533" t="str">
        <f t="shared" si="987"/>
        <v>high impact</v>
      </c>
      <c r="R10533" t="str">
        <f t="shared" si="988"/>
        <v>good</v>
      </c>
      <c r="S10533" t="s">
        <v>30</v>
      </c>
      <c r="T10533" t="s">
        <v>30</v>
      </c>
      <c r="U10533">
        <v>2733.3305999999998</v>
      </c>
      <c r="V10533">
        <f t="shared" si="989"/>
        <v>2733.3305999999998</v>
      </c>
    </row>
    <row r="10534" spans="1:22" x14ac:dyDescent="0.35">
      <c r="A10534" t="s">
        <v>11018</v>
      </c>
      <c r="B10534" t="s">
        <v>16</v>
      </c>
      <c r="C10534" t="s">
        <v>17</v>
      </c>
      <c r="D10534" t="s">
        <v>18</v>
      </c>
      <c r="E10534">
        <v>2644.49</v>
      </c>
      <c r="F10534" t="str">
        <f t="shared" si="984"/>
        <v>high</v>
      </c>
      <c r="G10534" t="str">
        <f t="shared" si="985"/>
        <v>high</v>
      </c>
      <c r="H10534">
        <v>0.11</v>
      </c>
      <c r="I10534">
        <v>290.89389999999997</v>
      </c>
      <c r="J10534">
        <v>9</v>
      </c>
      <c r="K10534" s="4" t="s">
        <v>207</v>
      </c>
      <c r="L10534" s="4" t="s">
        <v>1592</v>
      </c>
      <c r="M10534" t="s">
        <v>43</v>
      </c>
      <c r="N10534" t="s">
        <v>29</v>
      </c>
      <c r="O10534">
        <v>611.48</v>
      </c>
      <c r="P10534" t="str">
        <f t="shared" si="986"/>
        <v>Good</v>
      </c>
      <c r="Q10534" t="str">
        <f t="shared" si="987"/>
        <v>high impact</v>
      </c>
      <c r="R10534" t="str">
        <f t="shared" si="988"/>
        <v>good</v>
      </c>
      <c r="S10534" t="s">
        <v>47</v>
      </c>
      <c r="T10534" t="s">
        <v>47</v>
      </c>
      <c r="U10534">
        <v>2353.5961000000002</v>
      </c>
      <c r="V10534">
        <f t="shared" si="989"/>
        <v>2353.5961000000002</v>
      </c>
    </row>
    <row r="10535" spans="1:22" x14ac:dyDescent="0.35">
      <c r="A10535" t="s">
        <v>11019</v>
      </c>
      <c r="B10535" t="s">
        <v>32</v>
      </c>
      <c r="C10535" t="s">
        <v>25</v>
      </c>
      <c r="D10535" t="s">
        <v>26</v>
      </c>
      <c r="E10535">
        <v>2113.4499999999998</v>
      </c>
      <c r="F10535" t="str">
        <f t="shared" si="984"/>
        <v>high</v>
      </c>
      <c r="G10535" t="str">
        <f t="shared" si="985"/>
        <v>high</v>
      </c>
      <c r="H10535">
        <v>0.1</v>
      </c>
      <c r="I10535">
        <v>211.345</v>
      </c>
      <c r="J10535">
        <v>5</v>
      </c>
      <c r="K10535" s="3">
        <v>45607</v>
      </c>
      <c r="L10535" s="4" t="s">
        <v>1079</v>
      </c>
      <c r="M10535" t="s">
        <v>43</v>
      </c>
      <c r="N10535" t="s">
        <v>36</v>
      </c>
      <c r="O10535">
        <v>472.53</v>
      </c>
      <c r="P10535" t="str">
        <f t="shared" si="986"/>
        <v>Not Good</v>
      </c>
      <c r="Q10535" t="str">
        <f t="shared" si="987"/>
        <v>high impact</v>
      </c>
      <c r="R10535" t="str">
        <f t="shared" si="988"/>
        <v>not good</v>
      </c>
      <c r="S10535" t="s">
        <v>22</v>
      </c>
      <c r="T10535" t="s">
        <v>22</v>
      </c>
      <c r="U10535">
        <v>1902.105</v>
      </c>
      <c r="V10535">
        <f t="shared" si="989"/>
        <v>1902.105</v>
      </c>
    </row>
    <row r="10536" spans="1:22" x14ac:dyDescent="0.35">
      <c r="A10536" t="s">
        <v>11020</v>
      </c>
      <c r="B10536" t="s">
        <v>58</v>
      </c>
      <c r="C10536" t="s">
        <v>33</v>
      </c>
      <c r="D10536" t="s">
        <v>26</v>
      </c>
      <c r="E10536">
        <v>4536.54</v>
      </c>
      <c r="F10536" t="str">
        <f t="shared" si="984"/>
        <v>high</v>
      </c>
      <c r="G10536" t="str">
        <f t="shared" si="985"/>
        <v>high</v>
      </c>
      <c r="H10536">
        <v>0.5</v>
      </c>
      <c r="I10536">
        <v>2268.27</v>
      </c>
      <c r="J10536">
        <v>5</v>
      </c>
      <c r="K10536" s="4" t="s">
        <v>756</v>
      </c>
      <c r="L10536" s="4" t="s">
        <v>137</v>
      </c>
      <c r="M10536" t="s">
        <v>43</v>
      </c>
      <c r="N10536" t="s">
        <v>29</v>
      </c>
      <c r="O10536">
        <v>881.43</v>
      </c>
      <c r="P10536" t="str">
        <f t="shared" si="986"/>
        <v>Good</v>
      </c>
      <c r="Q10536" t="str">
        <f t="shared" si="987"/>
        <v>high impact</v>
      </c>
      <c r="R10536" t="str">
        <f t="shared" si="988"/>
        <v>good</v>
      </c>
      <c r="S10536" t="s">
        <v>37</v>
      </c>
      <c r="T10536" t="s">
        <v>37</v>
      </c>
      <c r="U10536">
        <v>2268.27</v>
      </c>
      <c r="V10536">
        <f t="shared" si="989"/>
        <v>2268.27</v>
      </c>
    </row>
    <row r="10537" spans="1:22" x14ac:dyDescent="0.35">
      <c r="A10537" t="s">
        <v>11021</v>
      </c>
      <c r="B10537" t="s">
        <v>32</v>
      </c>
      <c r="C10537" t="s">
        <v>39</v>
      </c>
      <c r="D10537" t="s">
        <v>46</v>
      </c>
      <c r="E10537">
        <v>3772.34</v>
      </c>
      <c r="F10537" t="str">
        <f t="shared" si="984"/>
        <v>high</v>
      </c>
      <c r="G10537" t="str">
        <f t="shared" si="985"/>
        <v>high</v>
      </c>
      <c r="H10537">
        <v>0.11</v>
      </c>
      <c r="I10537">
        <v>414.95740000000001</v>
      </c>
      <c r="J10537">
        <v>4</v>
      </c>
      <c r="K10537" s="4" t="s">
        <v>655</v>
      </c>
      <c r="L10537" s="3">
        <v>45392</v>
      </c>
      <c r="M10537" t="s">
        <v>43</v>
      </c>
      <c r="N10537" t="s">
        <v>29</v>
      </c>
      <c r="O10537">
        <v>714.96</v>
      </c>
      <c r="P10537" t="str">
        <f t="shared" si="986"/>
        <v>Good</v>
      </c>
      <c r="Q10537" t="str">
        <f t="shared" si="987"/>
        <v>high impact</v>
      </c>
      <c r="R10537" t="str">
        <f t="shared" si="988"/>
        <v>good</v>
      </c>
      <c r="S10537" t="s">
        <v>37</v>
      </c>
      <c r="T10537" t="s">
        <v>37</v>
      </c>
      <c r="U10537">
        <v>3357.3825999999999</v>
      </c>
      <c r="V10537">
        <f t="shared" si="989"/>
        <v>3357.3825999999999</v>
      </c>
    </row>
    <row r="10538" spans="1:22" x14ac:dyDescent="0.35">
      <c r="A10538" t="s">
        <v>11022</v>
      </c>
      <c r="B10538" t="s">
        <v>32</v>
      </c>
      <c r="C10538" t="s">
        <v>17</v>
      </c>
      <c r="D10538" t="s">
        <v>26</v>
      </c>
      <c r="E10538">
        <v>842.81</v>
      </c>
      <c r="F10538" t="str">
        <f t="shared" si="984"/>
        <v>low</v>
      </c>
      <c r="G10538" t="str">
        <f t="shared" si="985"/>
        <v>low</v>
      </c>
      <c r="H10538">
        <v>0.13</v>
      </c>
      <c r="I10538">
        <v>109.56529999999999</v>
      </c>
      <c r="J10538">
        <v>4</v>
      </c>
      <c r="K10538" s="3">
        <v>45388</v>
      </c>
      <c r="L10538" s="3">
        <v>45541</v>
      </c>
      <c r="M10538" t="s">
        <v>20</v>
      </c>
      <c r="N10538" t="s">
        <v>29</v>
      </c>
      <c r="O10538">
        <v>133.06</v>
      </c>
      <c r="P10538" t="str">
        <f t="shared" si="986"/>
        <v>Not Good</v>
      </c>
      <c r="Q10538" t="str">
        <f t="shared" si="987"/>
        <v>normal</v>
      </c>
      <c r="R10538" t="str">
        <f t="shared" si="988"/>
        <v>not good</v>
      </c>
      <c r="S10538" t="s">
        <v>30</v>
      </c>
      <c r="T10538" t="s">
        <v>30</v>
      </c>
      <c r="U10538">
        <v>733.24469999999997</v>
      </c>
      <c r="V10538">
        <f t="shared" si="989"/>
        <v>733.24469999999997</v>
      </c>
    </row>
    <row r="10539" spans="1:22" x14ac:dyDescent="0.35">
      <c r="A10539" t="s">
        <v>11023</v>
      </c>
      <c r="B10539" t="s">
        <v>16</v>
      </c>
      <c r="C10539" t="s">
        <v>25</v>
      </c>
      <c r="D10539" t="s">
        <v>18</v>
      </c>
      <c r="E10539">
        <v>2896.8</v>
      </c>
      <c r="F10539" t="str">
        <f t="shared" si="984"/>
        <v>high</v>
      </c>
      <c r="G10539" t="str">
        <f t="shared" si="985"/>
        <v>high</v>
      </c>
      <c r="H10539">
        <v>0.02</v>
      </c>
      <c r="I10539">
        <v>57.936</v>
      </c>
      <c r="J10539">
        <v>4</v>
      </c>
      <c r="K10539" s="3">
        <v>45634</v>
      </c>
      <c r="L10539" s="4" t="s">
        <v>878</v>
      </c>
      <c r="M10539" t="s">
        <v>28</v>
      </c>
      <c r="N10539" t="s">
        <v>29</v>
      </c>
      <c r="O10539">
        <v>463.02</v>
      </c>
      <c r="P10539" t="str">
        <f t="shared" si="986"/>
        <v>Not Good</v>
      </c>
      <c r="Q10539" t="str">
        <f t="shared" si="987"/>
        <v>high impact</v>
      </c>
      <c r="R10539" t="str">
        <f t="shared" si="988"/>
        <v>not good</v>
      </c>
      <c r="S10539" t="s">
        <v>47</v>
      </c>
      <c r="T10539" t="s">
        <v>47</v>
      </c>
      <c r="U10539">
        <v>2838.864</v>
      </c>
      <c r="V10539">
        <f t="shared" si="989"/>
        <v>2838.864</v>
      </c>
    </row>
    <row r="10540" spans="1:22" x14ac:dyDescent="0.35">
      <c r="A10540" t="s">
        <v>11024</v>
      </c>
      <c r="B10540" t="s">
        <v>58</v>
      </c>
      <c r="C10540" t="s">
        <v>33</v>
      </c>
      <c r="D10540" t="s">
        <v>50</v>
      </c>
      <c r="E10540">
        <v>534.85</v>
      </c>
      <c r="F10540" t="str">
        <f t="shared" si="984"/>
        <v>low</v>
      </c>
      <c r="G10540" t="str">
        <f t="shared" si="985"/>
        <v>low</v>
      </c>
      <c r="H10540">
        <v>0.49</v>
      </c>
      <c r="I10540">
        <v>262.07650000000001</v>
      </c>
      <c r="J10540">
        <v>2</v>
      </c>
      <c r="K10540" s="3">
        <v>45415</v>
      </c>
      <c r="L10540" s="3">
        <v>45476</v>
      </c>
      <c r="M10540" t="s">
        <v>20</v>
      </c>
      <c r="N10540" t="s">
        <v>21</v>
      </c>
      <c r="O10540">
        <v>152.34</v>
      </c>
      <c r="P10540" t="str">
        <f t="shared" si="986"/>
        <v>Not Good</v>
      </c>
      <c r="Q10540" t="str">
        <f t="shared" si="987"/>
        <v>high impact</v>
      </c>
      <c r="R10540" t="str">
        <f t="shared" si="988"/>
        <v>not good</v>
      </c>
      <c r="S10540" t="s">
        <v>30</v>
      </c>
      <c r="T10540" t="s">
        <v>30</v>
      </c>
      <c r="U10540">
        <v>272.77350000000001</v>
      </c>
      <c r="V10540">
        <f t="shared" si="989"/>
        <v>272.77350000000001</v>
      </c>
    </row>
    <row r="10541" spans="1:22" x14ac:dyDescent="0.35">
      <c r="A10541" t="s">
        <v>11025</v>
      </c>
      <c r="B10541" t="s">
        <v>32</v>
      </c>
      <c r="C10541" t="s">
        <v>39</v>
      </c>
      <c r="D10541" t="s">
        <v>46</v>
      </c>
      <c r="E10541">
        <v>1298.8</v>
      </c>
      <c r="F10541" t="str">
        <f t="shared" si="984"/>
        <v>medium</v>
      </c>
      <c r="G10541" t="str">
        <f t="shared" si="985"/>
        <v>low</v>
      </c>
      <c r="H10541">
        <v>0.12</v>
      </c>
      <c r="I10541">
        <v>155.85599999999999</v>
      </c>
      <c r="J10541">
        <v>7</v>
      </c>
      <c r="K10541" s="4" t="s">
        <v>763</v>
      </c>
      <c r="L10541" s="3">
        <v>45419</v>
      </c>
      <c r="M10541" t="s">
        <v>28</v>
      </c>
      <c r="N10541" t="s">
        <v>21</v>
      </c>
      <c r="O10541">
        <v>255.85</v>
      </c>
      <c r="P10541" t="str">
        <f t="shared" si="986"/>
        <v>Not Good</v>
      </c>
      <c r="Q10541" t="str">
        <f t="shared" si="987"/>
        <v>high impact</v>
      </c>
      <c r="R10541" t="str">
        <f t="shared" si="988"/>
        <v>not good</v>
      </c>
      <c r="S10541" t="s">
        <v>47</v>
      </c>
      <c r="T10541" t="s">
        <v>47</v>
      </c>
      <c r="U10541">
        <v>1142.944</v>
      </c>
      <c r="V10541">
        <f t="shared" si="989"/>
        <v>1142.944</v>
      </c>
    </row>
    <row r="10542" spans="1:22" x14ac:dyDescent="0.35">
      <c r="A10542" t="s">
        <v>11026</v>
      </c>
      <c r="B10542" t="s">
        <v>58</v>
      </c>
      <c r="C10542" t="s">
        <v>17</v>
      </c>
      <c r="D10542" t="s">
        <v>50</v>
      </c>
      <c r="E10542">
        <v>4558.32</v>
      </c>
      <c r="F10542" t="str">
        <f t="shared" si="984"/>
        <v>high</v>
      </c>
      <c r="G10542" t="str">
        <f t="shared" si="985"/>
        <v>high</v>
      </c>
      <c r="H10542">
        <v>0.36</v>
      </c>
      <c r="I10542">
        <v>1640.9952000000001</v>
      </c>
      <c r="J10542">
        <v>3</v>
      </c>
      <c r="K10542" s="3">
        <v>45210</v>
      </c>
      <c r="L10542" s="4" t="s">
        <v>1679</v>
      </c>
      <c r="M10542" t="s">
        <v>20</v>
      </c>
      <c r="N10542" t="s">
        <v>21</v>
      </c>
      <c r="O10542">
        <v>700.71</v>
      </c>
      <c r="P10542" t="str">
        <f t="shared" si="986"/>
        <v>Good</v>
      </c>
      <c r="Q10542" t="str">
        <f t="shared" si="987"/>
        <v>high impact</v>
      </c>
      <c r="R10542" t="str">
        <f t="shared" si="988"/>
        <v>good</v>
      </c>
      <c r="S10542" t="s">
        <v>37</v>
      </c>
      <c r="T10542" t="s">
        <v>37</v>
      </c>
      <c r="U10542">
        <v>2917.3247999999999</v>
      </c>
      <c r="V10542">
        <f t="shared" si="989"/>
        <v>2917.3247999999999</v>
      </c>
    </row>
    <row r="10543" spans="1:22" x14ac:dyDescent="0.35">
      <c r="A10543" t="s">
        <v>11027</v>
      </c>
      <c r="B10543" t="s">
        <v>58</v>
      </c>
      <c r="C10543" t="s">
        <v>25</v>
      </c>
      <c r="D10543" t="s">
        <v>18</v>
      </c>
      <c r="E10543">
        <v>2364.19</v>
      </c>
      <c r="F10543" t="str">
        <f t="shared" si="984"/>
        <v>high</v>
      </c>
      <c r="G10543" t="str">
        <f t="shared" si="985"/>
        <v>high</v>
      </c>
      <c r="H10543">
        <v>0.01</v>
      </c>
      <c r="I10543">
        <v>23.6419</v>
      </c>
      <c r="J10543">
        <v>1</v>
      </c>
      <c r="K10543" s="4" t="s">
        <v>89</v>
      </c>
      <c r="L10543" s="4" t="s">
        <v>628</v>
      </c>
      <c r="M10543" t="s">
        <v>20</v>
      </c>
      <c r="N10543" t="s">
        <v>29</v>
      </c>
      <c r="O10543">
        <v>407.65</v>
      </c>
      <c r="P10543" t="str">
        <f t="shared" si="986"/>
        <v>Not Good</v>
      </c>
      <c r="Q10543" t="str">
        <f t="shared" si="987"/>
        <v>high impact</v>
      </c>
      <c r="R10543" t="str">
        <f t="shared" si="988"/>
        <v>not good</v>
      </c>
      <c r="S10543" t="s">
        <v>72</v>
      </c>
      <c r="T10543" t="s">
        <v>72</v>
      </c>
      <c r="U10543">
        <v>2340.5481</v>
      </c>
      <c r="V10543">
        <f t="shared" si="989"/>
        <v>2340.5481</v>
      </c>
    </row>
    <row r="10544" spans="1:22" x14ac:dyDescent="0.35">
      <c r="A10544" t="s">
        <v>11028</v>
      </c>
      <c r="B10544" t="s">
        <v>58</v>
      </c>
      <c r="C10544" t="s">
        <v>33</v>
      </c>
      <c r="D10544" t="s">
        <v>46</v>
      </c>
      <c r="E10544">
        <v>4471.32</v>
      </c>
      <c r="F10544" t="str">
        <f t="shared" si="984"/>
        <v>high</v>
      </c>
      <c r="G10544" t="str">
        <f t="shared" si="985"/>
        <v>high</v>
      </c>
      <c r="H10544">
        <v>0.39</v>
      </c>
      <c r="I10544">
        <v>1743.8148000000001</v>
      </c>
      <c r="J10544">
        <v>3</v>
      </c>
      <c r="K10544" s="3">
        <v>45207</v>
      </c>
      <c r="L10544" s="4" t="s">
        <v>84</v>
      </c>
      <c r="M10544" t="s">
        <v>28</v>
      </c>
      <c r="N10544" t="s">
        <v>29</v>
      </c>
      <c r="O10544">
        <v>1262.54</v>
      </c>
      <c r="P10544" t="str">
        <f t="shared" si="986"/>
        <v>Good</v>
      </c>
      <c r="Q10544" t="str">
        <f t="shared" si="987"/>
        <v>high impact</v>
      </c>
      <c r="R10544" t="str">
        <f t="shared" si="988"/>
        <v>good</v>
      </c>
      <c r="S10544" t="s">
        <v>72</v>
      </c>
      <c r="T10544" t="s">
        <v>72</v>
      </c>
      <c r="U10544">
        <v>2727.5052000000001</v>
      </c>
      <c r="V10544">
        <f t="shared" si="989"/>
        <v>2727.5052000000001</v>
      </c>
    </row>
    <row r="10545" spans="1:22" x14ac:dyDescent="0.35">
      <c r="A10545" t="s">
        <v>11029</v>
      </c>
      <c r="B10545" t="s">
        <v>24</v>
      </c>
      <c r="C10545" t="s">
        <v>39</v>
      </c>
      <c r="D10545" t="s">
        <v>34</v>
      </c>
      <c r="E10545">
        <v>913.39</v>
      </c>
      <c r="F10545" t="str">
        <f t="shared" si="984"/>
        <v>low</v>
      </c>
      <c r="G10545" t="str">
        <f t="shared" si="985"/>
        <v>low</v>
      </c>
      <c r="H10545">
        <v>0.38</v>
      </c>
      <c r="I10545">
        <v>347.08819999999997</v>
      </c>
      <c r="J10545">
        <v>9</v>
      </c>
      <c r="K10545" s="4" t="s">
        <v>213</v>
      </c>
      <c r="L10545" s="4" t="s">
        <v>505</v>
      </c>
      <c r="M10545" t="s">
        <v>28</v>
      </c>
      <c r="N10545" t="s">
        <v>29</v>
      </c>
      <c r="O10545">
        <v>124.57</v>
      </c>
      <c r="P10545" t="str">
        <f t="shared" si="986"/>
        <v>Not Good</v>
      </c>
      <c r="Q10545" t="str">
        <f t="shared" si="987"/>
        <v>high impact</v>
      </c>
      <c r="R10545" t="str">
        <f t="shared" si="988"/>
        <v>not good</v>
      </c>
      <c r="S10545" t="s">
        <v>56</v>
      </c>
      <c r="T10545" t="s">
        <v>56</v>
      </c>
      <c r="U10545">
        <v>566.30179999999996</v>
      </c>
      <c r="V10545">
        <f t="shared" si="989"/>
        <v>566.30179999999996</v>
      </c>
    </row>
    <row r="10546" spans="1:22" x14ac:dyDescent="0.35">
      <c r="A10546" t="s">
        <v>11030</v>
      </c>
      <c r="B10546" t="s">
        <v>24</v>
      </c>
      <c r="C10546" t="s">
        <v>17</v>
      </c>
      <c r="D10546" t="s">
        <v>26</v>
      </c>
      <c r="E10546">
        <v>1106.17</v>
      </c>
      <c r="F10546" t="str">
        <f t="shared" si="984"/>
        <v>medium</v>
      </c>
      <c r="G10546" t="str">
        <f t="shared" si="985"/>
        <v>low</v>
      </c>
      <c r="H10546">
        <v>0.04</v>
      </c>
      <c r="I10546">
        <v>44.2468</v>
      </c>
      <c r="J10546">
        <v>9</v>
      </c>
      <c r="K10546" s="4" t="s">
        <v>535</v>
      </c>
      <c r="L10546" s="4" t="s">
        <v>536</v>
      </c>
      <c r="M10546" t="s">
        <v>20</v>
      </c>
      <c r="N10546" t="s">
        <v>21</v>
      </c>
      <c r="O10546">
        <v>331.17</v>
      </c>
      <c r="P10546" t="str">
        <f t="shared" si="986"/>
        <v>Not Good</v>
      </c>
      <c r="Q10546" t="str">
        <f t="shared" si="987"/>
        <v>high impact</v>
      </c>
      <c r="R10546" t="str">
        <f t="shared" si="988"/>
        <v>not good</v>
      </c>
      <c r="S10546" t="s">
        <v>56</v>
      </c>
      <c r="T10546" t="s">
        <v>56</v>
      </c>
      <c r="U10546">
        <v>1061.9232</v>
      </c>
      <c r="V10546">
        <f t="shared" si="989"/>
        <v>1061.9232</v>
      </c>
    </row>
    <row r="10547" spans="1:22" x14ac:dyDescent="0.35">
      <c r="A10547" t="s">
        <v>11031</v>
      </c>
      <c r="B10547" t="s">
        <v>24</v>
      </c>
      <c r="C10547" t="s">
        <v>25</v>
      </c>
      <c r="D10547" t="s">
        <v>18</v>
      </c>
      <c r="E10547">
        <v>1828.84</v>
      </c>
      <c r="F10547" t="str">
        <f t="shared" si="984"/>
        <v>medium</v>
      </c>
      <c r="G10547" t="str">
        <f t="shared" si="985"/>
        <v>low</v>
      </c>
      <c r="H10547">
        <v>0.06</v>
      </c>
      <c r="I10547">
        <v>109.7304</v>
      </c>
      <c r="J10547">
        <v>7</v>
      </c>
      <c r="K10547" s="4" t="s">
        <v>1202</v>
      </c>
      <c r="L10547" s="4" t="s">
        <v>629</v>
      </c>
      <c r="M10547" t="s">
        <v>28</v>
      </c>
      <c r="N10547" t="s">
        <v>29</v>
      </c>
      <c r="O10547">
        <v>268.7</v>
      </c>
      <c r="P10547" t="str">
        <f t="shared" si="986"/>
        <v>Not Good</v>
      </c>
      <c r="Q10547" t="str">
        <f t="shared" si="987"/>
        <v>high impact</v>
      </c>
      <c r="R10547" t="str">
        <f t="shared" si="988"/>
        <v>not good</v>
      </c>
      <c r="S10547" t="s">
        <v>30</v>
      </c>
      <c r="T10547" t="s">
        <v>30</v>
      </c>
      <c r="U10547">
        <v>1719.1096</v>
      </c>
      <c r="V10547">
        <f t="shared" si="989"/>
        <v>1719.1096</v>
      </c>
    </row>
    <row r="10548" spans="1:22" x14ac:dyDescent="0.35">
      <c r="A10548" t="s">
        <v>11032</v>
      </c>
      <c r="B10548" t="s">
        <v>24</v>
      </c>
      <c r="C10548" t="s">
        <v>33</v>
      </c>
      <c r="D10548" t="s">
        <v>46</v>
      </c>
      <c r="E10548">
        <v>1895</v>
      </c>
      <c r="F10548" t="str">
        <f t="shared" si="984"/>
        <v>medium</v>
      </c>
      <c r="G10548" t="str">
        <f t="shared" si="985"/>
        <v>low</v>
      </c>
      <c r="H10548">
        <v>0.15</v>
      </c>
      <c r="I10548">
        <v>284.25</v>
      </c>
      <c r="J10548">
        <v>1</v>
      </c>
      <c r="K10548" s="4" t="s">
        <v>718</v>
      </c>
      <c r="L10548" s="3">
        <v>45088</v>
      </c>
      <c r="M10548" t="s">
        <v>28</v>
      </c>
      <c r="N10548" t="s">
        <v>29</v>
      </c>
      <c r="O10548">
        <v>470.05</v>
      </c>
      <c r="P10548" t="str">
        <f t="shared" si="986"/>
        <v>Not Good</v>
      </c>
      <c r="Q10548" t="str">
        <f t="shared" si="987"/>
        <v>high impact</v>
      </c>
      <c r="R10548" t="str">
        <f t="shared" si="988"/>
        <v>not good</v>
      </c>
      <c r="S10548" t="s">
        <v>47</v>
      </c>
      <c r="T10548" t="s">
        <v>47</v>
      </c>
      <c r="U10548">
        <v>1610.75</v>
      </c>
      <c r="V10548">
        <f t="shared" si="989"/>
        <v>1610.75</v>
      </c>
    </row>
    <row r="10549" spans="1:22" x14ac:dyDescent="0.35">
      <c r="A10549" t="s">
        <v>11033</v>
      </c>
      <c r="B10549" t="s">
        <v>16</v>
      </c>
      <c r="C10549" t="s">
        <v>39</v>
      </c>
      <c r="D10549" t="s">
        <v>50</v>
      </c>
      <c r="E10549">
        <v>3751.86</v>
      </c>
      <c r="F10549" t="str">
        <f t="shared" si="984"/>
        <v>high</v>
      </c>
      <c r="G10549" t="str">
        <f t="shared" si="985"/>
        <v>high</v>
      </c>
      <c r="H10549">
        <v>0.18</v>
      </c>
      <c r="I10549">
        <v>675.33479999999997</v>
      </c>
      <c r="J10549">
        <v>6</v>
      </c>
      <c r="K10549" s="3">
        <v>45636</v>
      </c>
      <c r="L10549" s="4" t="s">
        <v>532</v>
      </c>
      <c r="M10549" t="s">
        <v>20</v>
      </c>
      <c r="N10549" t="s">
        <v>21</v>
      </c>
      <c r="O10549">
        <v>251.41</v>
      </c>
      <c r="P10549" t="str">
        <f t="shared" si="986"/>
        <v>Not Good</v>
      </c>
      <c r="Q10549" t="str">
        <f t="shared" si="987"/>
        <v>high impact</v>
      </c>
      <c r="R10549" t="str">
        <f t="shared" si="988"/>
        <v>not good</v>
      </c>
      <c r="S10549" t="s">
        <v>30</v>
      </c>
      <c r="T10549" t="s">
        <v>30</v>
      </c>
      <c r="U10549">
        <v>3076.5252</v>
      </c>
      <c r="V10549">
        <f t="shared" si="989"/>
        <v>3076.5252</v>
      </c>
    </row>
    <row r="10550" spans="1:22" x14ac:dyDescent="0.35">
      <c r="A10550" t="s">
        <v>11034</v>
      </c>
      <c r="B10550" t="s">
        <v>32</v>
      </c>
      <c r="C10550" t="s">
        <v>17</v>
      </c>
      <c r="D10550" t="s">
        <v>46</v>
      </c>
      <c r="E10550">
        <v>3037.11</v>
      </c>
      <c r="F10550" t="str">
        <f t="shared" si="984"/>
        <v>high</v>
      </c>
      <c r="G10550" t="str">
        <f t="shared" si="985"/>
        <v>high</v>
      </c>
      <c r="H10550">
        <v>0.39</v>
      </c>
      <c r="I10550">
        <v>1184.4729</v>
      </c>
      <c r="J10550">
        <v>1</v>
      </c>
      <c r="K10550" s="4" t="s">
        <v>838</v>
      </c>
      <c r="L10550" s="3">
        <v>45448</v>
      </c>
      <c r="M10550" t="s">
        <v>43</v>
      </c>
      <c r="N10550" t="s">
        <v>29</v>
      </c>
      <c r="O10550">
        <v>462.41</v>
      </c>
      <c r="P10550" t="str">
        <f t="shared" si="986"/>
        <v>Not Good</v>
      </c>
      <c r="Q10550" t="str">
        <f t="shared" si="987"/>
        <v>high impact</v>
      </c>
      <c r="R10550" t="str">
        <f t="shared" si="988"/>
        <v>not good</v>
      </c>
      <c r="S10550" t="s">
        <v>56</v>
      </c>
      <c r="T10550" t="s">
        <v>56</v>
      </c>
      <c r="U10550">
        <v>1852.6370999999999</v>
      </c>
      <c r="V10550">
        <f t="shared" si="989"/>
        <v>1852.6370999999999</v>
      </c>
    </row>
    <row r="10551" spans="1:22" x14ac:dyDescent="0.35">
      <c r="A10551" t="s">
        <v>11035</v>
      </c>
      <c r="B10551" t="s">
        <v>24</v>
      </c>
      <c r="C10551" t="s">
        <v>25</v>
      </c>
      <c r="D10551" t="s">
        <v>34</v>
      </c>
      <c r="E10551">
        <v>2810.92</v>
      </c>
      <c r="F10551" t="str">
        <f t="shared" si="984"/>
        <v>high</v>
      </c>
      <c r="G10551" t="str">
        <f t="shared" si="985"/>
        <v>high</v>
      </c>
      <c r="H10551">
        <v>0.03</v>
      </c>
      <c r="I10551">
        <v>84.327600000000004</v>
      </c>
      <c r="J10551">
        <v>2</v>
      </c>
      <c r="K10551" s="4" t="s">
        <v>357</v>
      </c>
      <c r="L10551" s="3">
        <v>44997</v>
      </c>
      <c r="M10551" t="s">
        <v>20</v>
      </c>
      <c r="N10551" t="s">
        <v>21</v>
      </c>
      <c r="O10551">
        <v>243.61</v>
      </c>
      <c r="P10551" t="str">
        <f t="shared" si="986"/>
        <v>Not Good</v>
      </c>
      <c r="Q10551" t="str">
        <f t="shared" si="987"/>
        <v>high impact</v>
      </c>
      <c r="R10551" t="str">
        <f t="shared" si="988"/>
        <v>not good</v>
      </c>
      <c r="S10551" t="s">
        <v>72</v>
      </c>
      <c r="T10551" t="s">
        <v>72</v>
      </c>
      <c r="U10551">
        <v>2726.5924</v>
      </c>
      <c r="V10551">
        <f t="shared" si="989"/>
        <v>2726.5924</v>
      </c>
    </row>
    <row r="10552" spans="1:22" x14ac:dyDescent="0.35">
      <c r="A10552" t="s">
        <v>11036</v>
      </c>
      <c r="B10552" t="s">
        <v>16</v>
      </c>
      <c r="C10552" t="s">
        <v>33</v>
      </c>
      <c r="D10552" t="s">
        <v>18</v>
      </c>
      <c r="E10552">
        <v>3051.64</v>
      </c>
      <c r="F10552" t="str">
        <f t="shared" si="984"/>
        <v>high</v>
      </c>
      <c r="G10552" t="str">
        <f t="shared" si="985"/>
        <v>high</v>
      </c>
      <c r="H10552">
        <v>0.33</v>
      </c>
      <c r="I10552">
        <v>1007.0412</v>
      </c>
      <c r="J10552">
        <v>3</v>
      </c>
      <c r="K10552" s="3">
        <v>45301</v>
      </c>
      <c r="L10552" s="3">
        <v>45332</v>
      </c>
      <c r="M10552" t="s">
        <v>20</v>
      </c>
      <c r="N10552" t="s">
        <v>29</v>
      </c>
      <c r="O10552">
        <v>375.21</v>
      </c>
      <c r="P10552" t="str">
        <f t="shared" si="986"/>
        <v>Not Good</v>
      </c>
      <c r="Q10552" t="str">
        <f t="shared" si="987"/>
        <v>high impact</v>
      </c>
      <c r="R10552" t="str">
        <f t="shared" si="988"/>
        <v>not good</v>
      </c>
      <c r="S10552" t="s">
        <v>22</v>
      </c>
      <c r="T10552" t="s">
        <v>22</v>
      </c>
      <c r="U10552">
        <v>2044.5988</v>
      </c>
      <c r="V10552">
        <f t="shared" si="989"/>
        <v>2044.5988</v>
      </c>
    </row>
    <row r="10553" spans="1:22" x14ac:dyDescent="0.35">
      <c r="A10553" t="s">
        <v>11037</v>
      </c>
      <c r="B10553" t="s">
        <v>32</v>
      </c>
      <c r="C10553" t="s">
        <v>39</v>
      </c>
      <c r="D10553" t="s">
        <v>46</v>
      </c>
      <c r="E10553">
        <v>3687.74</v>
      </c>
      <c r="F10553" t="str">
        <f t="shared" si="984"/>
        <v>high</v>
      </c>
      <c r="G10553" t="str">
        <f t="shared" si="985"/>
        <v>high</v>
      </c>
      <c r="H10553">
        <v>0.11</v>
      </c>
      <c r="I10553">
        <v>405.65140000000002</v>
      </c>
      <c r="J10553">
        <v>6</v>
      </c>
      <c r="K10553" s="4" t="s">
        <v>229</v>
      </c>
      <c r="L10553" s="4" t="s">
        <v>396</v>
      </c>
      <c r="M10553" t="s">
        <v>20</v>
      </c>
      <c r="N10553" t="s">
        <v>21</v>
      </c>
      <c r="O10553">
        <v>557.88</v>
      </c>
      <c r="P10553" t="str">
        <f t="shared" si="986"/>
        <v>Good</v>
      </c>
      <c r="Q10553" t="str">
        <f t="shared" si="987"/>
        <v>high impact</v>
      </c>
      <c r="R10553" t="str">
        <f t="shared" si="988"/>
        <v>good</v>
      </c>
      <c r="S10553" t="s">
        <v>22</v>
      </c>
      <c r="T10553" t="s">
        <v>22</v>
      </c>
      <c r="U10553">
        <v>3282.0886</v>
      </c>
      <c r="V10553">
        <f t="shared" si="989"/>
        <v>3282.0886</v>
      </c>
    </row>
    <row r="10554" spans="1:22" x14ac:dyDescent="0.35">
      <c r="A10554" t="s">
        <v>11038</v>
      </c>
      <c r="B10554" t="s">
        <v>24</v>
      </c>
      <c r="C10554" t="s">
        <v>17</v>
      </c>
      <c r="D10554" t="s">
        <v>18</v>
      </c>
      <c r="E10554">
        <v>4474.8</v>
      </c>
      <c r="F10554" t="str">
        <f t="shared" si="984"/>
        <v>high</v>
      </c>
      <c r="G10554" t="str">
        <f t="shared" si="985"/>
        <v>high</v>
      </c>
      <c r="H10554">
        <v>0.19</v>
      </c>
      <c r="I10554">
        <v>850.21199999999999</v>
      </c>
      <c r="J10554">
        <v>7</v>
      </c>
      <c r="K10554" s="4" t="s">
        <v>674</v>
      </c>
      <c r="L10554" s="4" t="s">
        <v>1185</v>
      </c>
      <c r="M10554" t="s">
        <v>20</v>
      </c>
      <c r="N10554" t="s">
        <v>21</v>
      </c>
      <c r="O10554">
        <v>849.95</v>
      </c>
      <c r="P10554" t="str">
        <f t="shared" si="986"/>
        <v>Good</v>
      </c>
      <c r="Q10554" t="str">
        <f t="shared" si="987"/>
        <v>high impact</v>
      </c>
      <c r="R10554" t="str">
        <f t="shared" si="988"/>
        <v>good</v>
      </c>
      <c r="S10554" t="s">
        <v>72</v>
      </c>
      <c r="T10554" t="s">
        <v>72</v>
      </c>
      <c r="U10554">
        <v>3624.5880000000002</v>
      </c>
      <c r="V10554">
        <f t="shared" si="989"/>
        <v>3624.5880000000002</v>
      </c>
    </row>
    <row r="10555" spans="1:22" x14ac:dyDescent="0.35">
      <c r="A10555" t="s">
        <v>11039</v>
      </c>
      <c r="B10555" t="s">
        <v>32</v>
      </c>
      <c r="C10555" t="s">
        <v>25</v>
      </c>
      <c r="D10555" t="s">
        <v>18</v>
      </c>
      <c r="E10555">
        <v>2132.23</v>
      </c>
      <c r="F10555" t="str">
        <f t="shared" si="984"/>
        <v>high</v>
      </c>
      <c r="G10555" t="str">
        <f t="shared" si="985"/>
        <v>high</v>
      </c>
      <c r="H10555">
        <v>0</v>
      </c>
      <c r="I10555">
        <v>0</v>
      </c>
      <c r="J10555">
        <v>8</v>
      </c>
      <c r="K10555" s="4" t="s">
        <v>629</v>
      </c>
      <c r="L10555" s="3">
        <v>45020</v>
      </c>
      <c r="M10555" t="s">
        <v>43</v>
      </c>
      <c r="N10555" t="s">
        <v>29</v>
      </c>
      <c r="O10555">
        <v>180.89</v>
      </c>
      <c r="P10555" t="str">
        <f t="shared" si="986"/>
        <v>Not Good</v>
      </c>
      <c r="Q10555" t="str">
        <f t="shared" si="987"/>
        <v>high impact</v>
      </c>
      <c r="R10555" t="str">
        <f t="shared" si="988"/>
        <v>not good</v>
      </c>
      <c r="S10555" t="s">
        <v>22</v>
      </c>
      <c r="T10555" t="s">
        <v>22</v>
      </c>
      <c r="U10555">
        <v>2132.23</v>
      </c>
      <c r="V10555">
        <f t="shared" si="989"/>
        <v>2132.23</v>
      </c>
    </row>
    <row r="10556" spans="1:22" x14ac:dyDescent="0.35">
      <c r="A10556" t="s">
        <v>11040</v>
      </c>
      <c r="B10556" t="s">
        <v>24</v>
      </c>
      <c r="C10556" t="s">
        <v>33</v>
      </c>
      <c r="D10556" t="s">
        <v>50</v>
      </c>
      <c r="E10556">
        <v>4034.34</v>
      </c>
      <c r="F10556" t="str">
        <f t="shared" si="984"/>
        <v>high</v>
      </c>
      <c r="G10556" t="str">
        <f t="shared" si="985"/>
        <v>high</v>
      </c>
      <c r="H10556">
        <v>0.15</v>
      </c>
      <c r="I10556">
        <v>605.15099999999995</v>
      </c>
      <c r="J10556">
        <v>9</v>
      </c>
      <c r="K10556" s="4" t="s">
        <v>277</v>
      </c>
      <c r="L10556" s="4" t="s">
        <v>784</v>
      </c>
      <c r="M10556" t="s">
        <v>28</v>
      </c>
      <c r="N10556" t="s">
        <v>29</v>
      </c>
      <c r="O10556">
        <v>649.01</v>
      </c>
      <c r="P10556" t="str">
        <f t="shared" si="986"/>
        <v>Good</v>
      </c>
      <c r="Q10556" t="str">
        <f t="shared" si="987"/>
        <v>high impact</v>
      </c>
      <c r="R10556" t="str">
        <f t="shared" si="988"/>
        <v>good</v>
      </c>
      <c r="S10556" t="s">
        <v>56</v>
      </c>
      <c r="T10556" t="s">
        <v>56</v>
      </c>
      <c r="U10556">
        <v>3429.1889999999999</v>
      </c>
      <c r="V10556">
        <f t="shared" si="989"/>
        <v>3429.1889999999999</v>
      </c>
    </row>
    <row r="10557" spans="1:22" x14ac:dyDescent="0.35">
      <c r="A10557" t="s">
        <v>11041</v>
      </c>
      <c r="B10557" t="s">
        <v>16</v>
      </c>
      <c r="C10557" t="s">
        <v>39</v>
      </c>
      <c r="D10557" t="s">
        <v>26</v>
      </c>
      <c r="E10557">
        <v>2525.9699999999998</v>
      </c>
      <c r="F10557" t="str">
        <f t="shared" si="984"/>
        <v>high</v>
      </c>
      <c r="G10557" t="str">
        <f t="shared" si="985"/>
        <v>high</v>
      </c>
      <c r="H10557">
        <v>0.09</v>
      </c>
      <c r="I10557">
        <v>227.3373</v>
      </c>
      <c r="J10557">
        <v>7</v>
      </c>
      <c r="K10557" s="4" t="s">
        <v>909</v>
      </c>
      <c r="L10557" s="4" t="s">
        <v>135</v>
      </c>
      <c r="M10557" t="s">
        <v>43</v>
      </c>
      <c r="N10557" t="s">
        <v>29</v>
      </c>
      <c r="O10557">
        <v>714.45</v>
      </c>
      <c r="P10557" t="str">
        <f t="shared" si="986"/>
        <v>Good</v>
      </c>
      <c r="Q10557" t="str">
        <f t="shared" si="987"/>
        <v>high impact</v>
      </c>
      <c r="R10557" t="str">
        <f t="shared" si="988"/>
        <v>good</v>
      </c>
      <c r="S10557" t="s">
        <v>47</v>
      </c>
      <c r="T10557" t="s">
        <v>47</v>
      </c>
      <c r="U10557">
        <v>2298.6327000000001</v>
      </c>
      <c r="V10557">
        <f t="shared" si="989"/>
        <v>2298.6327000000001</v>
      </c>
    </row>
    <row r="10558" spans="1:22" x14ac:dyDescent="0.35">
      <c r="A10558" t="s">
        <v>11042</v>
      </c>
      <c r="B10558" t="s">
        <v>58</v>
      </c>
      <c r="C10558" t="s">
        <v>17</v>
      </c>
      <c r="D10558" t="s">
        <v>34</v>
      </c>
      <c r="E10558">
        <v>3638.18</v>
      </c>
      <c r="F10558" t="str">
        <f t="shared" si="984"/>
        <v>high</v>
      </c>
      <c r="G10558" t="str">
        <f t="shared" si="985"/>
        <v>high</v>
      </c>
      <c r="H10558">
        <v>0.25</v>
      </c>
      <c r="I10558">
        <v>909.54499999999996</v>
      </c>
      <c r="J10558">
        <v>6</v>
      </c>
      <c r="K10558" s="3">
        <v>45022</v>
      </c>
      <c r="L10558" s="3">
        <v>45052</v>
      </c>
      <c r="M10558" t="s">
        <v>28</v>
      </c>
      <c r="N10558" t="s">
        <v>36</v>
      </c>
      <c r="O10558">
        <v>643.57000000000005</v>
      </c>
      <c r="P10558" t="str">
        <f t="shared" si="986"/>
        <v>Good</v>
      </c>
      <c r="Q10558" t="str">
        <f t="shared" si="987"/>
        <v>high impact</v>
      </c>
      <c r="R10558" t="str">
        <f t="shared" si="988"/>
        <v>good</v>
      </c>
      <c r="S10558" t="s">
        <v>72</v>
      </c>
      <c r="T10558" t="s">
        <v>72</v>
      </c>
      <c r="U10558">
        <v>2728.6350000000002</v>
      </c>
      <c r="V10558">
        <f t="shared" si="989"/>
        <v>2728.6350000000002</v>
      </c>
    </row>
    <row r="10559" spans="1:22" x14ac:dyDescent="0.35">
      <c r="A10559" t="s">
        <v>11043</v>
      </c>
      <c r="B10559" t="s">
        <v>58</v>
      </c>
      <c r="C10559" t="s">
        <v>25</v>
      </c>
      <c r="D10559" t="s">
        <v>46</v>
      </c>
      <c r="E10559">
        <v>4386.6400000000003</v>
      </c>
      <c r="F10559" t="str">
        <f t="shared" si="984"/>
        <v>high</v>
      </c>
      <c r="G10559" t="str">
        <f t="shared" si="985"/>
        <v>high</v>
      </c>
      <c r="H10559">
        <v>0.08</v>
      </c>
      <c r="I10559">
        <v>350.93119999999999</v>
      </c>
      <c r="J10559">
        <v>5</v>
      </c>
      <c r="K10559" s="4" t="s">
        <v>941</v>
      </c>
      <c r="L10559" s="4" t="s">
        <v>412</v>
      </c>
      <c r="M10559" t="s">
        <v>43</v>
      </c>
      <c r="N10559" t="s">
        <v>21</v>
      </c>
      <c r="O10559">
        <v>293.63</v>
      </c>
      <c r="P10559" t="str">
        <f t="shared" si="986"/>
        <v>Not Good</v>
      </c>
      <c r="Q10559" t="str">
        <f t="shared" si="987"/>
        <v>high impact</v>
      </c>
      <c r="R10559" t="str">
        <f t="shared" si="988"/>
        <v>not good</v>
      </c>
      <c r="S10559" t="s">
        <v>37</v>
      </c>
      <c r="T10559" t="s">
        <v>37</v>
      </c>
      <c r="U10559">
        <v>4035.7087999999999</v>
      </c>
      <c r="V10559">
        <f t="shared" si="989"/>
        <v>4035.7087999999999</v>
      </c>
    </row>
    <row r="10560" spans="1:22" x14ac:dyDescent="0.35">
      <c r="A10560" t="s">
        <v>11044</v>
      </c>
      <c r="B10560" t="s">
        <v>32</v>
      </c>
      <c r="C10560" t="s">
        <v>33</v>
      </c>
      <c r="D10560" t="s">
        <v>26</v>
      </c>
      <c r="E10560">
        <v>257.85000000000002</v>
      </c>
      <c r="F10560" t="str">
        <f t="shared" si="984"/>
        <v>low</v>
      </c>
      <c r="G10560" t="str">
        <f t="shared" si="985"/>
        <v>low</v>
      </c>
      <c r="H10560">
        <v>0.42</v>
      </c>
      <c r="I10560">
        <v>108.297</v>
      </c>
      <c r="J10560">
        <v>2</v>
      </c>
      <c r="K10560" s="4" t="s">
        <v>524</v>
      </c>
      <c r="L10560" s="4" t="s">
        <v>525</v>
      </c>
      <c r="M10560" t="s">
        <v>20</v>
      </c>
      <c r="N10560" t="s">
        <v>21</v>
      </c>
      <c r="O10560">
        <v>25.56</v>
      </c>
      <c r="P10560" t="str">
        <f t="shared" si="986"/>
        <v>Not Good</v>
      </c>
      <c r="Q10560" t="str">
        <f t="shared" si="987"/>
        <v>high impact</v>
      </c>
      <c r="R10560" t="str">
        <f t="shared" si="988"/>
        <v>not good</v>
      </c>
      <c r="S10560" t="s">
        <v>37</v>
      </c>
      <c r="T10560" t="s">
        <v>37</v>
      </c>
      <c r="U10560">
        <v>149.553</v>
      </c>
      <c r="V10560">
        <f t="shared" si="989"/>
        <v>149.553</v>
      </c>
    </row>
    <row r="10561" spans="1:22" x14ac:dyDescent="0.35">
      <c r="A10561" t="s">
        <v>11045</v>
      </c>
      <c r="B10561" t="s">
        <v>16</v>
      </c>
      <c r="C10561" t="s">
        <v>39</v>
      </c>
      <c r="D10561" t="s">
        <v>50</v>
      </c>
      <c r="E10561">
        <v>2778.49</v>
      </c>
      <c r="F10561" t="str">
        <f t="shared" si="984"/>
        <v>high</v>
      </c>
      <c r="G10561" t="str">
        <f t="shared" si="985"/>
        <v>high</v>
      </c>
      <c r="H10561">
        <v>0.44</v>
      </c>
      <c r="I10561">
        <v>1222.5355999999999</v>
      </c>
      <c r="J10561">
        <v>8</v>
      </c>
      <c r="K10561" s="3">
        <v>45329</v>
      </c>
      <c r="L10561" s="3">
        <v>45389</v>
      </c>
      <c r="M10561" t="s">
        <v>43</v>
      </c>
      <c r="N10561" t="s">
        <v>21</v>
      </c>
      <c r="O10561">
        <v>695.64</v>
      </c>
      <c r="P10561" t="str">
        <f t="shared" si="986"/>
        <v>Good</v>
      </c>
      <c r="Q10561" t="str">
        <f t="shared" si="987"/>
        <v>high impact</v>
      </c>
      <c r="R10561" t="str">
        <f t="shared" si="988"/>
        <v>good</v>
      </c>
      <c r="S10561" t="s">
        <v>47</v>
      </c>
      <c r="T10561" t="s">
        <v>47</v>
      </c>
      <c r="U10561">
        <v>1555.9544000000001</v>
      </c>
      <c r="V10561">
        <f t="shared" si="989"/>
        <v>1555.9544000000001</v>
      </c>
    </row>
    <row r="10562" spans="1:22" x14ac:dyDescent="0.35">
      <c r="A10562" t="s">
        <v>11046</v>
      </c>
      <c r="B10562" t="s">
        <v>58</v>
      </c>
      <c r="C10562" t="s">
        <v>17</v>
      </c>
      <c r="D10562" t="s">
        <v>26</v>
      </c>
      <c r="E10562">
        <v>4947.97</v>
      </c>
      <c r="F10562" t="str">
        <f t="shared" si="984"/>
        <v>high</v>
      </c>
      <c r="G10562" t="str">
        <f t="shared" si="985"/>
        <v>high</v>
      </c>
      <c r="H10562">
        <v>0.42</v>
      </c>
      <c r="I10562">
        <v>2078.1473999999998</v>
      </c>
      <c r="J10562">
        <v>5</v>
      </c>
      <c r="K10562" s="4" t="s">
        <v>192</v>
      </c>
      <c r="L10562" s="4" t="s">
        <v>838</v>
      </c>
      <c r="M10562" t="s">
        <v>43</v>
      </c>
      <c r="N10562" t="s">
        <v>21</v>
      </c>
      <c r="O10562">
        <v>625.52</v>
      </c>
      <c r="P10562" t="str">
        <f t="shared" si="986"/>
        <v>Good</v>
      </c>
      <c r="Q10562" t="str">
        <f t="shared" si="987"/>
        <v>high impact</v>
      </c>
      <c r="R10562" t="str">
        <f t="shared" si="988"/>
        <v>good</v>
      </c>
      <c r="S10562" t="s">
        <v>22</v>
      </c>
      <c r="T10562" t="s">
        <v>22</v>
      </c>
      <c r="U10562">
        <v>2869.8226</v>
      </c>
      <c r="V10562">
        <f t="shared" si="989"/>
        <v>2869.8226</v>
      </c>
    </row>
    <row r="10563" spans="1:22" x14ac:dyDescent="0.35">
      <c r="A10563" t="s">
        <v>11047</v>
      </c>
      <c r="B10563" t="s">
        <v>24</v>
      </c>
      <c r="C10563" t="s">
        <v>25</v>
      </c>
      <c r="D10563" t="s">
        <v>18</v>
      </c>
      <c r="E10563">
        <v>2531.5</v>
      </c>
      <c r="F10563" t="str">
        <f t="shared" ref="F10563:F10626" si="990">IF(E10563&gt;2000,"high",IF(E10563&gt;1000,"medium","low"))</f>
        <v>high</v>
      </c>
      <c r="G10563" t="str">
        <f t="shared" ref="G10563:G10626" si="991">IF(E10563&gt;2000,"high","low")</f>
        <v>high</v>
      </c>
      <c r="H10563">
        <v>0.49</v>
      </c>
      <c r="I10563">
        <v>1240.4349999999999</v>
      </c>
      <c r="J10563">
        <v>2</v>
      </c>
      <c r="K10563" s="3">
        <v>45024</v>
      </c>
      <c r="L10563" s="3">
        <v>45085</v>
      </c>
      <c r="M10563" t="s">
        <v>20</v>
      </c>
      <c r="N10563" t="s">
        <v>36</v>
      </c>
      <c r="O10563">
        <v>663.92</v>
      </c>
      <c r="P10563" t="str">
        <f t="shared" ref="P10563:P10626" si="992">IF(AND(E10563&gt;1000,O10563&gt;500),"Good","Not Good")</f>
        <v>Good</v>
      </c>
      <c r="Q10563" t="str">
        <f t="shared" ref="Q10563:Q10626" si="993">IF(OR(E10563&gt;1000,H10563&gt;0.2),"high impact","normal")</f>
        <v>high impact</v>
      </c>
      <c r="R10563" t="str">
        <f t="shared" ref="R10563:R10626" si="994">IF(NOT(AND(E10563&gt;2000,O10563&gt;500)),"not good","good")</f>
        <v>good</v>
      </c>
      <c r="S10563" t="s">
        <v>37</v>
      </c>
      <c r="T10563" t="s">
        <v>37</v>
      </c>
      <c r="U10563">
        <v>1291.0650000000001</v>
      </c>
      <c r="V10563">
        <f t="shared" ref="V10563:V10626" si="995">IFERROR(U10563,0)</f>
        <v>1291.0650000000001</v>
      </c>
    </row>
    <row r="10564" spans="1:22" x14ac:dyDescent="0.35">
      <c r="A10564" t="s">
        <v>11048</v>
      </c>
      <c r="B10564" t="s">
        <v>58</v>
      </c>
      <c r="C10564" t="s">
        <v>33</v>
      </c>
      <c r="D10564" t="s">
        <v>18</v>
      </c>
      <c r="E10564">
        <v>4335.09</v>
      </c>
      <c r="F10564" t="str">
        <f t="shared" si="990"/>
        <v>high</v>
      </c>
      <c r="G10564" t="str">
        <f t="shared" si="991"/>
        <v>high</v>
      </c>
      <c r="H10564">
        <v>0.46</v>
      </c>
      <c r="I10564">
        <v>1994.1414</v>
      </c>
      <c r="J10564">
        <v>3</v>
      </c>
      <c r="K10564" s="4" t="s">
        <v>1033</v>
      </c>
      <c r="L10564" s="4" t="s">
        <v>1816</v>
      </c>
      <c r="M10564" t="s">
        <v>43</v>
      </c>
      <c r="N10564" t="s">
        <v>21</v>
      </c>
      <c r="O10564">
        <v>542.89</v>
      </c>
      <c r="P10564" t="str">
        <f t="shared" si="992"/>
        <v>Good</v>
      </c>
      <c r="Q10564" t="str">
        <f t="shared" si="993"/>
        <v>high impact</v>
      </c>
      <c r="R10564" t="str">
        <f t="shared" si="994"/>
        <v>good</v>
      </c>
      <c r="S10564" t="s">
        <v>30</v>
      </c>
      <c r="T10564" t="s">
        <v>30</v>
      </c>
      <c r="U10564">
        <v>2340.9486000000002</v>
      </c>
      <c r="V10564">
        <f t="shared" si="995"/>
        <v>2340.9486000000002</v>
      </c>
    </row>
    <row r="10565" spans="1:22" x14ac:dyDescent="0.35">
      <c r="A10565" t="s">
        <v>11049</v>
      </c>
      <c r="B10565" t="s">
        <v>32</v>
      </c>
      <c r="C10565" t="s">
        <v>39</v>
      </c>
      <c r="D10565" t="s">
        <v>34</v>
      </c>
      <c r="E10565">
        <v>1010.91</v>
      </c>
      <c r="F10565" t="str">
        <f t="shared" si="990"/>
        <v>medium</v>
      </c>
      <c r="G10565" t="str">
        <f t="shared" si="991"/>
        <v>low</v>
      </c>
      <c r="H10565">
        <v>0.14000000000000001</v>
      </c>
      <c r="I10565">
        <v>141.5274</v>
      </c>
      <c r="J10565">
        <v>7</v>
      </c>
      <c r="K10565" s="4" t="s">
        <v>981</v>
      </c>
      <c r="L10565" s="4" t="s">
        <v>857</v>
      </c>
      <c r="M10565" t="s">
        <v>28</v>
      </c>
      <c r="N10565" t="s">
        <v>36</v>
      </c>
      <c r="O10565">
        <v>191.84</v>
      </c>
      <c r="P10565" t="str">
        <f t="shared" si="992"/>
        <v>Not Good</v>
      </c>
      <c r="Q10565" t="str">
        <f t="shared" si="993"/>
        <v>high impact</v>
      </c>
      <c r="R10565" t="str">
        <f t="shared" si="994"/>
        <v>not good</v>
      </c>
      <c r="S10565" t="s">
        <v>37</v>
      </c>
      <c r="T10565" t="s">
        <v>37</v>
      </c>
      <c r="U10565">
        <v>869.38260000000002</v>
      </c>
      <c r="V10565">
        <f t="shared" si="995"/>
        <v>869.38260000000002</v>
      </c>
    </row>
    <row r="10566" spans="1:22" x14ac:dyDescent="0.35">
      <c r="A10566" t="s">
        <v>11050</v>
      </c>
      <c r="B10566" t="s">
        <v>32</v>
      </c>
      <c r="C10566" t="s">
        <v>17</v>
      </c>
      <c r="D10566" t="s">
        <v>46</v>
      </c>
      <c r="E10566">
        <v>3061.01</v>
      </c>
      <c r="F10566" t="str">
        <f t="shared" si="990"/>
        <v>high</v>
      </c>
      <c r="G10566" t="str">
        <f t="shared" si="991"/>
        <v>high</v>
      </c>
      <c r="H10566">
        <v>0.16</v>
      </c>
      <c r="I10566">
        <v>489.76159999999999</v>
      </c>
      <c r="J10566">
        <v>8</v>
      </c>
      <c r="K10566" s="4" t="s">
        <v>240</v>
      </c>
      <c r="L10566" s="4" t="s">
        <v>1007</v>
      </c>
      <c r="M10566" t="s">
        <v>20</v>
      </c>
      <c r="N10566" t="s">
        <v>21</v>
      </c>
      <c r="O10566">
        <v>601.54</v>
      </c>
      <c r="P10566" t="str">
        <f t="shared" si="992"/>
        <v>Good</v>
      </c>
      <c r="Q10566" t="str">
        <f t="shared" si="993"/>
        <v>high impact</v>
      </c>
      <c r="R10566" t="str">
        <f t="shared" si="994"/>
        <v>good</v>
      </c>
      <c r="S10566" t="s">
        <v>72</v>
      </c>
      <c r="T10566" t="s">
        <v>72</v>
      </c>
      <c r="U10566">
        <v>2571.2483999999999</v>
      </c>
      <c r="V10566">
        <f t="shared" si="995"/>
        <v>2571.2483999999999</v>
      </c>
    </row>
    <row r="10567" spans="1:22" x14ac:dyDescent="0.35">
      <c r="A10567" t="s">
        <v>11051</v>
      </c>
      <c r="B10567" t="s">
        <v>16</v>
      </c>
      <c r="C10567" t="s">
        <v>25</v>
      </c>
      <c r="D10567" t="s">
        <v>46</v>
      </c>
      <c r="E10567">
        <v>4364.5</v>
      </c>
      <c r="F10567" t="str">
        <f t="shared" si="990"/>
        <v>high</v>
      </c>
      <c r="G10567" t="str">
        <f t="shared" si="991"/>
        <v>high</v>
      </c>
      <c r="H10567">
        <v>0.27</v>
      </c>
      <c r="I10567">
        <v>1178.415</v>
      </c>
      <c r="J10567">
        <v>5</v>
      </c>
      <c r="K10567" s="4" t="s">
        <v>1547</v>
      </c>
      <c r="L10567" s="3">
        <v>45449</v>
      </c>
      <c r="M10567" t="s">
        <v>28</v>
      </c>
      <c r="N10567" t="s">
        <v>36</v>
      </c>
      <c r="O10567">
        <v>931.44</v>
      </c>
      <c r="P10567" t="str">
        <f t="shared" si="992"/>
        <v>Good</v>
      </c>
      <c r="Q10567" t="str">
        <f t="shared" si="993"/>
        <v>high impact</v>
      </c>
      <c r="R10567" t="str">
        <f t="shared" si="994"/>
        <v>good</v>
      </c>
      <c r="S10567" t="s">
        <v>22</v>
      </c>
      <c r="T10567" t="s">
        <v>22</v>
      </c>
      <c r="U10567">
        <v>3186.085</v>
      </c>
      <c r="V10567">
        <f t="shared" si="995"/>
        <v>3186.085</v>
      </c>
    </row>
    <row r="10568" spans="1:22" x14ac:dyDescent="0.35">
      <c r="A10568" t="s">
        <v>11052</v>
      </c>
      <c r="B10568" t="s">
        <v>32</v>
      </c>
      <c r="C10568" t="s">
        <v>33</v>
      </c>
      <c r="D10568" t="s">
        <v>50</v>
      </c>
      <c r="E10568">
        <v>2214.5100000000002</v>
      </c>
      <c r="F10568" t="str">
        <f t="shared" si="990"/>
        <v>high</v>
      </c>
      <c r="G10568" t="str">
        <f t="shared" si="991"/>
        <v>high</v>
      </c>
      <c r="H10568">
        <v>0.19</v>
      </c>
      <c r="I10568">
        <v>420.75689999999997</v>
      </c>
      <c r="J10568">
        <v>8</v>
      </c>
      <c r="K10568" s="4" t="s">
        <v>598</v>
      </c>
      <c r="L10568" s="3">
        <v>45331</v>
      </c>
      <c r="M10568" t="s">
        <v>28</v>
      </c>
      <c r="N10568" t="s">
        <v>21</v>
      </c>
      <c r="O10568">
        <v>521.59</v>
      </c>
      <c r="P10568" t="str">
        <f t="shared" si="992"/>
        <v>Good</v>
      </c>
      <c r="Q10568" t="str">
        <f t="shared" si="993"/>
        <v>high impact</v>
      </c>
      <c r="R10568" t="str">
        <f t="shared" si="994"/>
        <v>good</v>
      </c>
      <c r="S10568" t="s">
        <v>22</v>
      </c>
      <c r="T10568" t="s">
        <v>22</v>
      </c>
      <c r="U10568">
        <v>1793.7530999999999</v>
      </c>
      <c r="V10568">
        <f t="shared" si="995"/>
        <v>1793.7530999999999</v>
      </c>
    </row>
    <row r="10569" spans="1:22" x14ac:dyDescent="0.35">
      <c r="A10569" t="s">
        <v>11053</v>
      </c>
      <c r="B10569" t="s">
        <v>58</v>
      </c>
      <c r="C10569" t="s">
        <v>39</v>
      </c>
      <c r="D10569" t="s">
        <v>34</v>
      </c>
      <c r="E10569">
        <v>2484.94</v>
      </c>
      <c r="F10569" t="str">
        <f t="shared" si="990"/>
        <v>high</v>
      </c>
      <c r="G10569" t="str">
        <f t="shared" si="991"/>
        <v>high</v>
      </c>
      <c r="H10569">
        <v>0.48</v>
      </c>
      <c r="I10569">
        <v>1192.7711999999999</v>
      </c>
      <c r="J10569">
        <v>6</v>
      </c>
      <c r="K10569" s="4" t="s">
        <v>225</v>
      </c>
      <c r="L10569" s="3">
        <v>44968</v>
      </c>
      <c r="M10569" t="s">
        <v>20</v>
      </c>
      <c r="N10569" t="s">
        <v>36</v>
      </c>
      <c r="O10569">
        <v>742.92</v>
      </c>
      <c r="P10569" t="str">
        <f t="shared" si="992"/>
        <v>Good</v>
      </c>
      <c r="Q10569" t="str">
        <f t="shared" si="993"/>
        <v>high impact</v>
      </c>
      <c r="R10569" t="str">
        <f t="shared" si="994"/>
        <v>good</v>
      </c>
      <c r="S10569" t="s">
        <v>47</v>
      </c>
      <c r="T10569" t="s">
        <v>47</v>
      </c>
      <c r="U10569">
        <v>1292.1687999999999</v>
      </c>
      <c r="V10569">
        <f t="shared" si="995"/>
        <v>1292.1687999999999</v>
      </c>
    </row>
    <row r="10570" spans="1:22" x14ac:dyDescent="0.35">
      <c r="A10570" t="s">
        <v>11054</v>
      </c>
      <c r="B10570" t="s">
        <v>58</v>
      </c>
      <c r="C10570" t="s">
        <v>17</v>
      </c>
      <c r="D10570" t="s">
        <v>46</v>
      </c>
      <c r="E10570">
        <v>501.89</v>
      </c>
      <c r="F10570" t="str">
        <f t="shared" si="990"/>
        <v>low</v>
      </c>
      <c r="G10570" t="str">
        <f t="shared" si="991"/>
        <v>low</v>
      </c>
      <c r="H10570">
        <v>0.17</v>
      </c>
      <c r="I10570">
        <v>85.321299999999994</v>
      </c>
      <c r="J10570">
        <v>2</v>
      </c>
      <c r="K10570" s="4" t="s">
        <v>1314</v>
      </c>
      <c r="L10570" s="4" t="s">
        <v>863</v>
      </c>
      <c r="M10570" t="s">
        <v>28</v>
      </c>
      <c r="N10570" t="s">
        <v>21</v>
      </c>
      <c r="O10570">
        <v>25.95</v>
      </c>
      <c r="P10570" t="str">
        <f t="shared" si="992"/>
        <v>Not Good</v>
      </c>
      <c r="Q10570" t="str">
        <f t="shared" si="993"/>
        <v>normal</v>
      </c>
      <c r="R10570" t="str">
        <f t="shared" si="994"/>
        <v>not good</v>
      </c>
      <c r="S10570" t="s">
        <v>30</v>
      </c>
      <c r="T10570" t="s">
        <v>30</v>
      </c>
      <c r="U10570">
        <v>416.56869999999998</v>
      </c>
      <c r="V10570">
        <f t="shared" si="995"/>
        <v>416.56869999999998</v>
      </c>
    </row>
    <row r="10571" spans="1:22" x14ac:dyDescent="0.35">
      <c r="A10571" t="s">
        <v>11055</v>
      </c>
      <c r="B10571" t="s">
        <v>58</v>
      </c>
      <c r="C10571" t="s">
        <v>25</v>
      </c>
      <c r="D10571" t="s">
        <v>18</v>
      </c>
      <c r="E10571">
        <v>306.64</v>
      </c>
      <c r="F10571" t="str">
        <f t="shared" si="990"/>
        <v>low</v>
      </c>
      <c r="G10571" t="str">
        <f t="shared" si="991"/>
        <v>low</v>
      </c>
      <c r="H10571">
        <v>0.37</v>
      </c>
      <c r="I10571">
        <v>113.4568</v>
      </c>
      <c r="J10571">
        <v>2</v>
      </c>
      <c r="K10571" s="4" t="s">
        <v>756</v>
      </c>
      <c r="L10571" s="4" t="s">
        <v>1132</v>
      </c>
      <c r="M10571" t="s">
        <v>28</v>
      </c>
      <c r="N10571" t="s">
        <v>36</v>
      </c>
      <c r="O10571">
        <v>74.77</v>
      </c>
      <c r="P10571" t="str">
        <f t="shared" si="992"/>
        <v>Not Good</v>
      </c>
      <c r="Q10571" t="str">
        <f t="shared" si="993"/>
        <v>high impact</v>
      </c>
      <c r="R10571" t="str">
        <f t="shared" si="994"/>
        <v>not good</v>
      </c>
      <c r="S10571" t="s">
        <v>72</v>
      </c>
      <c r="T10571" t="s">
        <v>72</v>
      </c>
      <c r="U10571">
        <v>193.1832</v>
      </c>
      <c r="V10571">
        <f t="shared" si="995"/>
        <v>193.1832</v>
      </c>
    </row>
    <row r="10572" spans="1:22" x14ac:dyDescent="0.35">
      <c r="A10572" t="s">
        <v>11056</v>
      </c>
      <c r="B10572" t="s">
        <v>58</v>
      </c>
      <c r="C10572" t="s">
        <v>33</v>
      </c>
      <c r="D10572" t="s">
        <v>34</v>
      </c>
      <c r="E10572">
        <v>2396.67</v>
      </c>
      <c r="F10572" t="str">
        <f t="shared" si="990"/>
        <v>high</v>
      </c>
      <c r="G10572" t="str">
        <f t="shared" si="991"/>
        <v>high</v>
      </c>
      <c r="H10572">
        <v>0.28999999999999998</v>
      </c>
      <c r="I10572">
        <v>695.03430000000003</v>
      </c>
      <c r="J10572">
        <v>8</v>
      </c>
      <c r="K10572" s="4" t="s">
        <v>911</v>
      </c>
      <c r="L10572" s="3">
        <v>44935</v>
      </c>
      <c r="M10572" t="s">
        <v>20</v>
      </c>
      <c r="N10572" t="s">
        <v>36</v>
      </c>
      <c r="O10572">
        <v>598.54</v>
      </c>
      <c r="P10572" t="str">
        <f t="shared" si="992"/>
        <v>Good</v>
      </c>
      <c r="Q10572" t="str">
        <f t="shared" si="993"/>
        <v>high impact</v>
      </c>
      <c r="R10572" t="str">
        <f t="shared" si="994"/>
        <v>good</v>
      </c>
      <c r="S10572" t="s">
        <v>47</v>
      </c>
      <c r="T10572" t="s">
        <v>47</v>
      </c>
      <c r="U10572">
        <v>1701.6357</v>
      </c>
      <c r="V10572">
        <f t="shared" si="995"/>
        <v>1701.6357</v>
      </c>
    </row>
    <row r="10573" spans="1:22" x14ac:dyDescent="0.35">
      <c r="A10573" t="s">
        <v>11057</v>
      </c>
      <c r="B10573" t="s">
        <v>16</v>
      </c>
      <c r="C10573" t="s">
        <v>39</v>
      </c>
      <c r="D10573" t="s">
        <v>26</v>
      </c>
      <c r="E10573">
        <v>4233.03</v>
      </c>
      <c r="F10573" t="str">
        <f t="shared" si="990"/>
        <v>high</v>
      </c>
      <c r="G10573" t="str">
        <f t="shared" si="991"/>
        <v>high</v>
      </c>
      <c r="H10573">
        <v>0.48</v>
      </c>
      <c r="I10573">
        <v>2031.8543999999999</v>
      </c>
      <c r="J10573">
        <v>4</v>
      </c>
      <c r="K10573" s="4" t="s">
        <v>595</v>
      </c>
      <c r="L10573" s="4" t="s">
        <v>1567</v>
      </c>
      <c r="M10573" t="s">
        <v>20</v>
      </c>
      <c r="N10573" t="s">
        <v>29</v>
      </c>
      <c r="O10573">
        <v>437.7</v>
      </c>
      <c r="P10573" t="str">
        <f t="shared" si="992"/>
        <v>Not Good</v>
      </c>
      <c r="Q10573" t="str">
        <f t="shared" si="993"/>
        <v>high impact</v>
      </c>
      <c r="R10573" t="str">
        <f t="shared" si="994"/>
        <v>not good</v>
      </c>
      <c r="S10573" t="s">
        <v>56</v>
      </c>
      <c r="T10573" t="s">
        <v>56</v>
      </c>
      <c r="U10573">
        <v>2201.1756</v>
      </c>
      <c r="V10573">
        <f t="shared" si="995"/>
        <v>2201.1756</v>
      </c>
    </row>
    <row r="10574" spans="1:22" x14ac:dyDescent="0.35">
      <c r="A10574" t="s">
        <v>11058</v>
      </c>
      <c r="B10574" t="s">
        <v>24</v>
      </c>
      <c r="C10574" t="s">
        <v>17</v>
      </c>
      <c r="D10574" t="s">
        <v>34</v>
      </c>
      <c r="E10574">
        <v>4663.49</v>
      </c>
      <c r="F10574" t="str">
        <f t="shared" si="990"/>
        <v>high</v>
      </c>
      <c r="G10574" t="str">
        <f t="shared" si="991"/>
        <v>high</v>
      </c>
      <c r="H10574">
        <v>0.37</v>
      </c>
      <c r="I10574">
        <v>1725.4912999999999</v>
      </c>
      <c r="J10574">
        <v>8</v>
      </c>
      <c r="K10574" s="4" t="s">
        <v>256</v>
      </c>
      <c r="L10574" s="4" t="s">
        <v>19</v>
      </c>
      <c r="M10574" t="s">
        <v>43</v>
      </c>
      <c r="N10574" t="s">
        <v>21</v>
      </c>
      <c r="O10574">
        <v>554.22</v>
      </c>
      <c r="P10574" t="str">
        <f t="shared" si="992"/>
        <v>Good</v>
      </c>
      <c r="Q10574" t="str">
        <f t="shared" si="993"/>
        <v>high impact</v>
      </c>
      <c r="R10574" t="str">
        <f t="shared" si="994"/>
        <v>good</v>
      </c>
      <c r="S10574" t="s">
        <v>47</v>
      </c>
      <c r="T10574" t="s">
        <v>47</v>
      </c>
      <c r="U10574">
        <v>2937.9987000000001</v>
      </c>
      <c r="V10574">
        <f t="shared" si="995"/>
        <v>2937.9987000000001</v>
      </c>
    </row>
    <row r="10575" spans="1:22" x14ac:dyDescent="0.35">
      <c r="A10575" t="s">
        <v>11059</v>
      </c>
      <c r="B10575" t="s">
        <v>24</v>
      </c>
      <c r="C10575" t="s">
        <v>25</v>
      </c>
      <c r="D10575" t="s">
        <v>34</v>
      </c>
      <c r="E10575">
        <v>3327.4</v>
      </c>
      <c r="F10575" t="str">
        <f t="shared" si="990"/>
        <v>high</v>
      </c>
      <c r="G10575" t="str">
        <f t="shared" si="991"/>
        <v>high</v>
      </c>
      <c r="H10575">
        <v>0.15</v>
      </c>
      <c r="I10575">
        <v>499.11</v>
      </c>
      <c r="J10575">
        <v>9</v>
      </c>
      <c r="K10575" s="4" t="s">
        <v>600</v>
      </c>
      <c r="L10575" s="4" t="s">
        <v>354</v>
      </c>
      <c r="M10575" t="s">
        <v>20</v>
      </c>
      <c r="N10575" t="s">
        <v>29</v>
      </c>
      <c r="O10575">
        <v>664.75</v>
      </c>
      <c r="P10575" t="str">
        <f t="shared" si="992"/>
        <v>Good</v>
      </c>
      <c r="Q10575" t="str">
        <f t="shared" si="993"/>
        <v>high impact</v>
      </c>
      <c r="R10575" t="str">
        <f t="shared" si="994"/>
        <v>good</v>
      </c>
      <c r="S10575" t="s">
        <v>56</v>
      </c>
      <c r="T10575" t="s">
        <v>56</v>
      </c>
      <c r="U10575">
        <v>2828.29</v>
      </c>
      <c r="V10575">
        <f t="shared" si="995"/>
        <v>2828.29</v>
      </c>
    </row>
    <row r="10576" spans="1:22" x14ac:dyDescent="0.35">
      <c r="A10576" t="s">
        <v>11060</v>
      </c>
      <c r="B10576" t="s">
        <v>16</v>
      </c>
      <c r="C10576" t="s">
        <v>33</v>
      </c>
      <c r="D10576" t="s">
        <v>46</v>
      </c>
      <c r="E10576">
        <v>4149.3500000000004</v>
      </c>
      <c r="F10576" t="str">
        <f t="shared" si="990"/>
        <v>high</v>
      </c>
      <c r="G10576" t="str">
        <f t="shared" si="991"/>
        <v>high</v>
      </c>
      <c r="H10576">
        <v>0.1</v>
      </c>
      <c r="I10576">
        <v>414.935</v>
      </c>
      <c r="J10576">
        <v>6</v>
      </c>
      <c r="K10576" s="4" t="s">
        <v>216</v>
      </c>
      <c r="L10576" s="4" t="s">
        <v>232</v>
      </c>
      <c r="M10576" t="s">
        <v>43</v>
      </c>
      <c r="N10576" t="s">
        <v>36</v>
      </c>
      <c r="O10576">
        <v>425.52</v>
      </c>
      <c r="P10576" t="str">
        <f t="shared" si="992"/>
        <v>Not Good</v>
      </c>
      <c r="Q10576" t="str">
        <f t="shared" si="993"/>
        <v>high impact</v>
      </c>
      <c r="R10576" t="str">
        <f t="shared" si="994"/>
        <v>not good</v>
      </c>
      <c r="S10576" t="s">
        <v>22</v>
      </c>
      <c r="T10576" t="s">
        <v>22</v>
      </c>
      <c r="U10576">
        <v>3734.415</v>
      </c>
      <c r="V10576">
        <f t="shared" si="995"/>
        <v>3734.415</v>
      </c>
    </row>
    <row r="10577" spans="1:22" x14ac:dyDescent="0.35">
      <c r="A10577" t="s">
        <v>11061</v>
      </c>
      <c r="B10577" t="s">
        <v>32</v>
      </c>
      <c r="C10577" t="s">
        <v>39</v>
      </c>
      <c r="D10577" t="s">
        <v>50</v>
      </c>
      <c r="E10577">
        <v>3700.79</v>
      </c>
      <c r="F10577" t="str">
        <f t="shared" si="990"/>
        <v>high</v>
      </c>
      <c r="G10577" t="str">
        <f t="shared" si="991"/>
        <v>high</v>
      </c>
      <c r="H10577">
        <v>0.43</v>
      </c>
      <c r="I10577">
        <v>1591.3397</v>
      </c>
      <c r="J10577">
        <v>9</v>
      </c>
      <c r="K10577" s="3">
        <v>45415</v>
      </c>
      <c r="L10577" s="3">
        <v>45446</v>
      </c>
      <c r="M10577" t="s">
        <v>20</v>
      </c>
      <c r="N10577" t="s">
        <v>29</v>
      </c>
      <c r="O10577">
        <v>742.53</v>
      </c>
      <c r="P10577" t="str">
        <f t="shared" si="992"/>
        <v>Good</v>
      </c>
      <c r="Q10577" t="str">
        <f t="shared" si="993"/>
        <v>high impact</v>
      </c>
      <c r="R10577" t="str">
        <f t="shared" si="994"/>
        <v>good</v>
      </c>
      <c r="S10577" t="s">
        <v>47</v>
      </c>
      <c r="T10577" t="s">
        <v>47</v>
      </c>
      <c r="U10577">
        <v>2109.4503</v>
      </c>
      <c r="V10577">
        <f t="shared" si="995"/>
        <v>2109.4503</v>
      </c>
    </row>
    <row r="10578" spans="1:22" x14ac:dyDescent="0.35">
      <c r="A10578" t="s">
        <v>11062</v>
      </c>
      <c r="B10578" t="s">
        <v>24</v>
      </c>
      <c r="C10578" t="s">
        <v>17</v>
      </c>
      <c r="D10578" t="s">
        <v>50</v>
      </c>
      <c r="E10578">
        <v>3537.28</v>
      </c>
      <c r="F10578" t="str">
        <f t="shared" si="990"/>
        <v>high</v>
      </c>
      <c r="G10578" t="str">
        <f t="shared" si="991"/>
        <v>high</v>
      </c>
      <c r="H10578">
        <v>0.46</v>
      </c>
      <c r="I10578">
        <v>1627.1487999999999</v>
      </c>
      <c r="J10578">
        <v>6</v>
      </c>
      <c r="K10578" s="3">
        <v>44936</v>
      </c>
      <c r="L10578" s="3">
        <v>45117</v>
      </c>
      <c r="M10578" t="s">
        <v>28</v>
      </c>
      <c r="N10578" t="s">
        <v>29</v>
      </c>
      <c r="O10578">
        <v>337.03</v>
      </c>
      <c r="P10578" t="str">
        <f t="shared" si="992"/>
        <v>Not Good</v>
      </c>
      <c r="Q10578" t="str">
        <f t="shared" si="993"/>
        <v>high impact</v>
      </c>
      <c r="R10578" t="str">
        <f t="shared" si="994"/>
        <v>not good</v>
      </c>
      <c r="S10578" t="s">
        <v>30</v>
      </c>
      <c r="T10578" t="s">
        <v>30</v>
      </c>
      <c r="U10578">
        <v>1910.1312</v>
      </c>
      <c r="V10578">
        <f t="shared" si="995"/>
        <v>1910.1312</v>
      </c>
    </row>
    <row r="10579" spans="1:22" x14ac:dyDescent="0.35">
      <c r="A10579" t="s">
        <v>11063</v>
      </c>
      <c r="B10579" t="s">
        <v>32</v>
      </c>
      <c r="C10579" t="s">
        <v>25</v>
      </c>
      <c r="D10579" t="s">
        <v>46</v>
      </c>
      <c r="E10579">
        <v>3868.26</v>
      </c>
      <c r="F10579" t="str">
        <f t="shared" si="990"/>
        <v>high</v>
      </c>
      <c r="G10579" t="str">
        <f t="shared" si="991"/>
        <v>high</v>
      </c>
      <c r="H10579">
        <v>0.42</v>
      </c>
      <c r="I10579">
        <v>1624.6692</v>
      </c>
      <c r="J10579">
        <v>3</v>
      </c>
      <c r="K10579" s="3">
        <v>45418</v>
      </c>
      <c r="L10579" s="3">
        <v>45602</v>
      </c>
      <c r="M10579" t="s">
        <v>28</v>
      </c>
      <c r="N10579" t="s">
        <v>36</v>
      </c>
      <c r="O10579">
        <v>729.88</v>
      </c>
      <c r="P10579" t="str">
        <f t="shared" si="992"/>
        <v>Good</v>
      </c>
      <c r="Q10579" t="str">
        <f t="shared" si="993"/>
        <v>high impact</v>
      </c>
      <c r="R10579" t="str">
        <f t="shared" si="994"/>
        <v>good</v>
      </c>
      <c r="S10579" t="s">
        <v>72</v>
      </c>
      <c r="T10579" t="s">
        <v>72</v>
      </c>
      <c r="U10579">
        <v>2243.5907999999999</v>
      </c>
      <c r="V10579">
        <f t="shared" si="995"/>
        <v>2243.5907999999999</v>
      </c>
    </row>
    <row r="10580" spans="1:22" x14ac:dyDescent="0.35">
      <c r="A10580" t="s">
        <v>11064</v>
      </c>
      <c r="B10580" t="s">
        <v>24</v>
      </c>
      <c r="C10580" t="s">
        <v>33</v>
      </c>
      <c r="D10580" t="s">
        <v>46</v>
      </c>
      <c r="E10580">
        <v>2575.98</v>
      </c>
      <c r="F10580" t="str">
        <f t="shared" si="990"/>
        <v>high</v>
      </c>
      <c r="G10580" t="str">
        <f t="shared" si="991"/>
        <v>high</v>
      </c>
      <c r="H10580">
        <v>0.37</v>
      </c>
      <c r="I10580">
        <v>953.11260000000004</v>
      </c>
      <c r="J10580">
        <v>8</v>
      </c>
      <c r="K10580" s="3">
        <v>45330</v>
      </c>
      <c r="L10580" s="3">
        <v>45451</v>
      </c>
      <c r="M10580" t="s">
        <v>20</v>
      </c>
      <c r="N10580" t="s">
        <v>29</v>
      </c>
      <c r="O10580">
        <v>637.05999999999995</v>
      </c>
      <c r="P10580" t="str">
        <f t="shared" si="992"/>
        <v>Good</v>
      </c>
      <c r="Q10580" t="str">
        <f t="shared" si="993"/>
        <v>high impact</v>
      </c>
      <c r="R10580" t="str">
        <f t="shared" si="994"/>
        <v>good</v>
      </c>
      <c r="S10580" t="s">
        <v>30</v>
      </c>
      <c r="T10580" t="s">
        <v>30</v>
      </c>
      <c r="U10580">
        <v>1622.8674000000001</v>
      </c>
      <c r="V10580">
        <f t="shared" si="995"/>
        <v>1622.8674000000001</v>
      </c>
    </row>
    <row r="10581" spans="1:22" x14ac:dyDescent="0.35">
      <c r="A10581" t="s">
        <v>11065</v>
      </c>
      <c r="B10581" t="s">
        <v>32</v>
      </c>
      <c r="C10581" t="s">
        <v>39</v>
      </c>
      <c r="D10581" t="s">
        <v>46</v>
      </c>
      <c r="E10581">
        <v>2343.9</v>
      </c>
      <c r="F10581" t="str">
        <f t="shared" si="990"/>
        <v>high</v>
      </c>
      <c r="G10581" t="str">
        <f t="shared" si="991"/>
        <v>high</v>
      </c>
      <c r="H10581">
        <v>0.16</v>
      </c>
      <c r="I10581">
        <v>375.024</v>
      </c>
      <c r="J10581">
        <v>1</v>
      </c>
      <c r="K10581" s="3">
        <v>45608</v>
      </c>
      <c r="L10581" s="4" t="s">
        <v>1385</v>
      </c>
      <c r="M10581" t="s">
        <v>43</v>
      </c>
      <c r="N10581" t="s">
        <v>29</v>
      </c>
      <c r="O10581">
        <v>687.85</v>
      </c>
      <c r="P10581" t="str">
        <f t="shared" si="992"/>
        <v>Good</v>
      </c>
      <c r="Q10581" t="str">
        <f t="shared" si="993"/>
        <v>high impact</v>
      </c>
      <c r="R10581" t="str">
        <f t="shared" si="994"/>
        <v>good</v>
      </c>
      <c r="S10581" t="s">
        <v>30</v>
      </c>
      <c r="T10581" t="s">
        <v>30</v>
      </c>
      <c r="U10581">
        <v>1968.876</v>
      </c>
      <c r="V10581">
        <f t="shared" si="995"/>
        <v>1968.876</v>
      </c>
    </row>
    <row r="10582" spans="1:22" x14ac:dyDescent="0.35">
      <c r="A10582" t="s">
        <v>11066</v>
      </c>
      <c r="B10582" t="s">
        <v>16</v>
      </c>
      <c r="C10582" t="s">
        <v>17</v>
      </c>
      <c r="D10582" t="s">
        <v>50</v>
      </c>
      <c r="E10582">
        <v>879.8</v>
      </c>
      <c r="F10582" t="str">
        <f t="shared" si="990"/>
        <v>low</v>
      </c>
      <c r="G10582" t="str">
        <f t="shared" si="991"/>
        <v>low</v>
      </c>
      <c r="H10582">
        <v>0.25</v>
      </c>
      <c r="I10582">
        <v>219.95</v>
      </c>
      <c r="J10582">
        <v>6</v>
      </c>
      <c r="K10582" s="4" t="s">
        <v>192</v>
      </c>
      <c r="L10582" s="3">
        <v>45327</v>
      </c>
      <c r="M10582" t="s">
        <v>20</v>
      </c>
      <c r="N10582" t="s">
        <v>29</v>
      </c>
      <c r="O10582">
        <v>141.15</v>
      </c>
      <c r="P10582" t="str">
        <f t="shared" si="992"/>
        <v>Not Good</v>
      </c>
      <c r="Q10582" t="str">
        <f t="shared" si="993"/>
        <v>high impact</v>
      </c>
      <c r="R10582" t="str">
        <f t="shared" si="994"/>
        <v>not good</v>
      </c>
      <c r="S10582" t="s">
        <v>37</v>
      </c>
      <c r="T10582" t="s">
        <v>37</v>
      </c>
      <c r="U10582">
        <v>659.85</v>
      </c>
      <c r="V10582">
        <f t="shared" si="995"/>
        <v>659.85</v>
      </c>
    </row>
    <row r="10583" spans="1:22" x14ac:dyDescent="0.35">
      <c r="A10583" t="s">
        <v>11067</v>
      </c>
      <c r="B10583" t="s">
        <v>58</v>
      </c>
      <c r="C10583" t="s">
        <v>25</v>
      </c>
      <c r="D10583" t="s">
        <v>46</v>
      </c>
      <c r="E10583">
        <v>4234.7</v>
      </c>
      <c r="F10583" t="str">
        <f t="shared" si="990"/>
        <v>high</v>
      </c>
      <c r="G10583" t="str">
        <f t="shared" si="991"/>
        <v>high</v>
      </c>
      <c r="H10583">
        <v>0.46</v>
      </c>
      <c r="I10583">
        <v>1947.962</v>
      </c>
      <c r="J10583">
        <v>3</v>
      </c>
      <c r="K10583" s="4" t="s">
        <v>973</v>
      </c>
      <c r="L10583" s="4" t="s">
        <v>726</v>
      </c>
      <c r="M10583" t="s">
        <v>43</v>
      </c>
      <c r="N10583" t="s">
        <v>29</v>
      </c>
      <c r="O10583">
        <v>593.44000000000005</v>
      </c>
      <c r="P10583" t="str">
        <f t="shared" si="992"/>
        <v>Good</v>
      </c>
      <c r="Q10583" t="str">
        <f t="shared" si="993"/>
        <v>high impact</v>
      </c>
      <c r="R10583" t="str">
        <f t="shared" si="994"/>
        <v>good</v>
      </c>
      <c r="S10583" t="s">
        <v>72</v>
      </c>
      <c r="T10583" t="s">
        <v>72</v>
      </c>
      <c r="U10583">
        <v>2286.7379999999998</v>
      </c>
      <c r="V10583">
        <f t="shared" si="995"/>
        <v>2286.7379999999998</v>
      </c>
    </row>
    <row r="10584" spans="1:22" x14ac:dyDescent="0.35">
      <c r="A10584" t="s">
        <v>11068</v>
      </c>
      <c r="B10584" t="s">
        <v>32</v>
      </c>
      <c r="C10584" t="s">
        <v>33</v>
      </c>
      <c r="D10584" t="s">
        <v>26</v>
      </c>
      <c r="E10584">
        <v>318.61</v>
      </c>
      <c r="F10584" t="str">
        <f t="shared" si="990"/>
        <v>low</v>
      </c>
      <c r="G10584" t="str">
        <f t="shared" si="991"/>
        <v>low</v>
      </c>
      <c r="H10584">
        <v>7.0000000000000007E-2</v>
      </c>
      <c r="I10584">
        <v>22.302700000000002</v>
      </c>
      <c r="J10584">
        <v>3</v>
      </c>
      <c r="K10584" s="3">
        <v>45417</v>
      </c>
      <c r="L10584" s="3">
        <v>45478</v>
      </c>
      <c r="M10584" t="s">
        <v>20</v>
      </c>
      <c r="N10584" t="s">
        <v>36</v>
      </c>
      <c r="O10584">
        <v>79.7</v>
      </c>
      <c r="P10584" t="str">
        <f t="shared" si="992"/>
        <v>Not Good</v>
      </c>
      <c r="Q10584" t="str">
        <f t="shared" si="993"/>
        <v>normal</v>
      </c>
      <c r="R10584" t="str">
        <f t="shared" si="994"/>
        <v>not good</v>
      </c>
      <c r="S10584" t="s">
        <v>37</v>
      </c>
      <c r="T10584" t="s">
        <v>37</v>
      </c>
      <c r="U10584">
        <v>296.3073</v>
      </c>
      <c r="V10584">
        <f t="shared" si="995"/>
        <v>296.3073</v>
      </c>
    </row>
    <row r="10585" spans="1:22" x14ac:dyDescent="0.35">
      <c r="A10585" t="s">
        <v>11069</v>
      </c>
      <c r="B10585" t="s">
        <v>58</v>
      </c>
      <c r="C10585" t="s">
        <v>39</v>
      </c>
      <c r="D10585" t="s">
        <v>26</v>
      </c>
      <c r="E10585">
        <v>1410.48</v>
      </c>
      <c r="F10585" t="str">
        <f t="shared" si="990"/>
        <v>medium</v>
      </c>
      <c r="G10585" t="str">
        <f t="shared" si="991"/>
        <v>low</v>
      </c>
      <c r="H10585">
        <v>0.25</v>
      </c>
      <c r="I10585">
        <v>352.62</v>
      </c>
      <c r="J10585">
        <v>9</v>
      </c>
      <c r="K10585" s="3">
        <v>45628</v>
      </c>
      <c r="L10585" s="4" t="s">
        <v>284</v>
      </c>
      <c r="M10585" t="s">
        <v>43</v>
      </c>
      <c r="N10585" t="s">
        <v>36</v>
      </c>
      <c r="O10585">
        <v>164.11</v>
      </c>
      <c r="P10585" t="str">
        <f t="shared" si="992"/>
        <v>Not Good</v>
      </c>
      <c r="Q10585" t="str">
        <f t="shared" si="993"/>
        <v>high impact</v>
      </c>
      <c r="R10585" t="str">
        <f t="shared" si="994"/>
        <v>not good</v>
      </c>
      <c r="S10585" t="s">
        <v>37</v>
      </c>
      <c r="T10585" t="s">
        <v>37</v>
      </c>
      <c r="U10585">
        <v>1057.8599999999999</v>
      </c>
      <c r="V10585">
        <f t="shared" si="995"/>
        <v>1057.8599999999999</v>
      </c>
    </row>
    <row r="10586" spans="1:22" x14ac:dyDescent="0.35">
      <c r="A10586" t="s">
        <v>11070</v>
      </c>
      <c r="B10586" t="s">
        <v>32</v>
      </c>
      <c r="C10586" t="s">
        <v>17</v>
      </c>
      <c r="D10586" t="s">
        <v>18</v>
      </c>
      <c r="E10586">
        <v>2647.59</v>
      </c>
      <c r="F10586" t="str">
        <f t="shared" si="990"/>
        <v>high</v>
      </c>
      <c r="G10586" t="str">
        <f t="shared" si="991"/>
        <v>high</v>
      </c>
      <c r="H10586">
        <v>0.18</v>
      </c>
      <c r="I10586">
        <v>476.56619999999998</v>
      </c>
      <c r="J10586">
        <v>7</v>
      </c>
      <c r="K10586" s="3">
        <v>45079</v>
      </c>
      <c r="L10586" s="3">
        <v>45201</v>
      </c>
      <c r="M10586" t="s">
        <v>20</v>
      </c>
      <c r="N10586" t="s">
        <v>29</v>
      </c>
      <c r="O10586">
        <v>430.63</v>
      </c>
      <c r="P10586" t="str">
        <f t="shared" si="992"/>
        <v>Not Good</v>
      </c>
      <c r="Q10586" t="str">
        <f t="shared" si="993"/>
        <v>high impact</v>
      </c>
      <c r="R10586" t="str">
        <f t="shared" si="994"/>
        <v>not good</v>
      </c>
      <c r="S10586" t="s">
        <v>47</v>
      </c>
      <c r="T10586" t="s">
        <v>47</v>
      </c>
      <c r="U10586">
        <v>2171.0237999999999</v>
      </c>
      <c r="V10586">
        <f t="shared" si="995"/>
        <v>2171.0237999999999</v>
      </c>
    </row>
    <row r="10587" spans="1:22" x14ac:dyDescent="0.35">
      <c r="A10587" t="s">
        <v>11071</v>
      </c>
      <c r="B10587" t="s">
        <v>32</v>
      </c>
      <c r="C10587" t="s">
        <v>25</v>
      </c>
      <c r="D10587" t="s">
        <v>26</v>
      </c>
      <c r="E10587">
        <v>4860.83</v>
      </c>
      <c r="F10587" t="str">
        <f t="shared" si="990"/>
        <v>high</v>
      </c>
      <c r="G10587" t="str">
        <f t="shared" si="991"/>
        <v>high</v>
      </c>
      <c r="H10587">
        <v>0.34</v>
      </c>
      <c r="I10587">
        <v>1652.6822</v>
      </c>
      <c r="J10587">
        <v>2</v>
      </c>
      <c r="K10587" s="4" t="s">
        <v>1255</v>
      </c>
      <c r="L10587" s="4" t="s">
        <v>299</v>
      </c>
      <c r="M10587" t="s">
        <v>28</v>
      </c>
      <c r="N10587" t="s">
        <v>21</v>
      </c>
      <c r="O10587">
        <v>470.77</v>
      </c>
      <c r="P10587" t="str">
        <f t="shared" si="992"/>
        <v>Not Good</v>
      </c>
      <c r="Q10587" t="str">
        <f t="shared" si="993"/>
        <v>high impact</v>
      </c>
      <c r="R10587" t="str">
        <f t="shared" si="994"/>
        <v>not good</v>
      </c>
      <c r="S10587" t="s">
        <v>72</v>
      </c>
      <c r="T10587" t="s">
        <v>72</v>
      </c>
      <c r="U10587">
        <v>3208.1478000000002</v>
      </c>
      <c r="V10587">
        <f t="shared" si="995"/>
        <v>3208.1478000000002</v>
      </c>
    </row>
    <row r="10588" spans="1:22" x14ac:dyDescent="0.35">
      <c r="A10588" t="s">
        <v>11072</v>
      </c>
      <c r="B10588" t="s">
        <v>32</v>
      </c>
      <c r="C10588" t="s">
        <v>33</v>
      </c>
      <c r="D10588" t="s">
        <v>34</v>
      </c>
      <c r="E10588">
        <v>3951.27</v>
      </c>
      <c r="F10588" t="str">
        <f t="shared" si="990"/>
        <v>high</v>
      </c>
      <c r="G10588" t="str">
        <f t="shared" si="991"/>
        <v>high</v>
      </c>
      <c r="H10588">
        <v>0.32</v>
      </c>
      <c r="I10588">
        <v>1264.4064000000001</v>
      </c>
      <c r="J10588">
        <v>6</v>
      </c>
      <c r="K10588" s="3">
        <v>45630</v>
      </c>
      <c r="L10588" s="4" t="s">
        <v>367</v>
      </c>
      <c r="M10588" t="s">
        <v>43</v>
      </c>
      <c r="N10588" t="s">
        <v>21</v>
      </c>
      <c r="O10588">
        <v>969.33</v>
      </c>
      <c r="P10588" t="str">
        <f t="shared" si="992"/>
        <v>Good</v>
      </c>
      <c r="Q10588" t="str">
        <f t="shared" si="993"/>
        <v>high impact</v>
      </c>
      <c r="R10588" t="str">
        <f t="shared" si="994"/>
        <v>good</v>
      </c>
      <c r="S10588" t="s">
        <v>22</v>
      </c>
      <c r="T10588" t="s">
        <v>22</v>
      </c>
      <c r="U10588">
        <v>2686.8636000000001</v>
      </c>
      <c r="V10588">
        <f t="shared" si="995"/>
        <v>2686.8636000000001</v>
      </c>
    </row>
    <row r="10589" spans="1:22" x14ac:dyDescent="0.35">
      <c r="A10589" t="s">
        <v>11073</v>
      </c>
      <c r="B10589" t="s">
        <v>32</v>
      </c>
      <c r="C10589" t="s">
        <v>39</v>
      </c>
      <c r="D10589" t="s">
        <v>18</v>
      </c>
      <c r="E10589">
        <v>1906.49</v>
      </c>
      <c r="F10589" t="str">
        <f t="shared" si="990"/>
        <v>medium</v>
      </c>
      <c r="G10589" t="str">
        <f t="shared" si="991"/>
        <v>low</v>
      </c>
      <c r="H10589">
        <v>0.28000000000000003</v>
      </c>
      <c r="I10589">
        <v>533.81719999999996</v>
      </c>
      <c r="J10589">
        <v>4</v>
      </c>
      <c r="K10589" s="3">
        <v>45262</v>
      </c>
      <c r="L10589" s="4" t="s">
        <v>1305</v>
      </c>
      <c r="M10589" t="s">
        <v>43</v>
      </c>
      <c r="N10589" t="s">
        <v>29</v>
      </c>
      <c r="O10589">
        <v>294.68</v>
      </c>
      <c r="P10589" t="str">
        <f t="shared" si="992"/>
        <v>Not Good</v>
      </c>
      <c r="Q10589" t="str">
        <f t="shared" si="993"/>
        <v>high impact</v>
      </c>
      <c r="R10589" t="str">
        <f t="shared" si="994"/>
        <v>not good</v>
      </c>
      <c r="S10589" t="s">
        <v>72</v>
      </c>
      <c r="T10589" t="s">
        <v>72</v>
      </c>
      <c r="U10589">
        <v>1372.6728000000001</v>
      </c>
      <c r="V10589">
        <f t="shared" si="995"/>
        <v>1372.6728000000001</v>
      </c>
    </row>
    <row r="10590" spans="1:22" x14ac:dyDescent="0.35">
      <c r="A10590" t="s">
        <v>11074</v>
      </c>
      <c r="B10590" t="s">
        <v>32</v>
      </c>
      <c r="C10590" t="s">
        <v>17</v>
      </c>
      <c r="D10590" t="s">
        <v>26</v>
      </c>
      <c r="E10590">
        <v>3598.35</v>
      </c>
      <c r="F10590" t="str">
        <f t="shared" si="990"/>
        <v>high</v>
      </c>
      <c r="G10590" t="str">
        <f t="shared" si="991"/>
        <v>high</v>
      </c>
      <c r="H10590">
        <v>0.14000000000000001</v>
      </c>
      <c r="I10590">
        <v>503.76900000000001</v>
      </c>
      <c r="J10590">
        <v>7</v>
      </c>
      <c r="K10590" s="4" t="s">
        <v>621</v>
      </c>
      <c r="L10590" s="3">
        <v>45054</v>
      </c>
      <c r="M10590" t="s">
        <v>28</v>
      </c>
      <c r="N10590" t="s">
        <v>36</v>
      </c>
      <c r="O10590">
        <v>723.24</v>
      </c>
      <c r="P10590" t="str">
        <f t="shared" si="992"/>
        <v>Good</v>
      </c>
      <c r="Q10590" t="str">
        <f t="shared" si="993"/>
        <v>high impact</v>
      </c>
      <c r="R10590" t="str">
        <f t="shared" si="994"/>
        <v>good</v>
      </c>
      <c r="S10590" t="s">
        <v>37</v>
      </c>
      <c r="T10590" t="s">
        <v>37</v>
      </c>
      <c r="U10590">
        <v>3094.5810000000001</v>
      </c>
      <c r="V10590">
        <f t="shared" si="995"/>
        <v>3094.5810000000001</v>
      </c>
    </row>
    <row r="10591" spans="1:22" x14ac:dyDescent="0.35">
      <c r="A10591" t="s">
        <v>11075</v>
      </c>
      <c r="B10591" t="s">
        <v>58</v>
      </c>
      <c r="C10591" t="s">
        <v>25</v>
      </c>
      <c r="D10591" t="s">
        <v>34</v>
      </c>
      <c r="E10591">
        <v>4663.71</v>
      </c>
      <c r="F10591" t="str">
        <f t="shared" si="990"/>
        <v>high</v>
      </c>
      <c r="G10591" t="str">
        <f t="shared" si="991"/>
        <v>high</v>
      </c>
      <c r="H10591">
        <v>0.08</v>
      </c>
      <c r="I10591">
        <v>373.09679999999997</v>
      </c>
      <c r="J10591">
        <v>4</v>
      </c>
      <c r="K10591" s="3">
        <v>45148</v>
      </c>
      <c r="L10591" s="3">
        <v>45270</v>
      </c>
      <c r="M10591" t="s">
        <v>20</v>
      </c>
      <c r="N10591" t="s">
        <v>29</v>
      </c>
      <c r="O10591">
        <v>421.13</v>
      </c>
      <c r="P10591" t="str">
        <f t="shared" si="992"/>
        <v>Not Good</v>
      </c>
      <c r="Q10591" t="str">
        <f t="shared" si="993"/>
        <v>high impact</v>
      </c>
      <c r="R10591" t="str">
        <f t="shared" si="994"/>
        <v>not good</v>
      </c>
      <c r="S10591" t="s">
        <v>22</v>
      </c>
      <c r="T10591" t="s">
        <v>22</v>
      </c>
      <c r="U10591">
        <v>4290.6131999999998</v>
      </c>
      <c r="V10591">
        <f t="shared" si="995"/>
        <v>4290.6131999999998</v>
      </c>
    </row>
    <row r="10592" spans="1:22" x14ac:dyDescent="0.35">
      <c r="A10592" t="s">
        <v>11076</v>
      </c>
      <c r="B10592" t="s">
        <v>32</v>
      </c>
      <c r="C10592" t="s">
        <v>33</v>
      </c>
      <c r="D10592" t="s">
        <v>26</v>
      </c>
      <c r="E10592">
        <v>2740.53</v>
      </c>
      <c r="F10592" t="str">
        <f t="shared" si="990"/>
        <v>high</v>
      </c>
      <c r="G10592" t="str">
        <f t="shared" si="991"/>
        <v>high</v>
      </c>
      <c r="H10592">
        <v>0.39</v>
      </c>
      <c r="I10592">
        <v>1068.8067000000001</v>
      </c>
      <c r="J10592">
        <v>7</v>
      </c>
      <c r="K10592" s="4" t="s">
        <v>1321</v>
      </c>
      <c r="L10592" s="3">
        <v>45448</v>
      </c>
      <c r="M10592" t="s">
        <v>20</v>
      </c>
      <c r="N10592" t="s">
        <v>36</v>
      </c>
      <c r="O10592">
        <v>779.18</v>
      </c>
      <c r="P10592" t="str">
        <f t="shared" si="992"/>
        <v>Good</v>
      </c>
      <c r="Q10592" t="str">
        <f t="shared" si="993"/>
        <v>high impact</v>
      </c>
      <c r="R10592" t="str">
        <f t="shared" si="994"/>
        <v>good</v>
      </c>
      <c r="S10592" t="s">
        <v>22</v>
      </c>
      <c r="T10592" t="s">
        <v>22</v>
      </c>
      <c r="U10592">
        <v>1671.7233000000001</v>
      </c>
      <c r="V10592">
        <f t="shared" si="995"/>
        <v>1671.7233000000001</v>
      </c>
    </row>
    <row r="10593" spans="1:22" x14ac:dyDescent="0.35">
      <c r="A10593" t="s">
        <v>11077</v>
      </c>
      <c r="B10593" t="s">
        <v>58</v>
      </c>
      <c r="C10593" t="s">
        <v>39</v>
      </c>
      <c r="D10593" t="s">
        <v>34</v>
      </c>
      <c r="E10593">
        <v>2363.5100000000002</v>
      </c>
      <c r="F10593" t="str">
        <f t="shared" si="990"/>
        <v>high</v>
      </c>
      <c r="G10593" t="str">
        <f t="shared" si="991"/>
        <v>high</v>
      </c>
      <c r="H10593">
        <v>0.5</v>
      </c>
      <c r="I10593">
        <v>1181.7550000000001</v>
      </c>
      <c r="J10593">
        <v>6</v>
      </c>
      <c r="K10593" s="4" t="s">
        <v>41</v>
      </c>
      <c r="L10593" s="4" t="s">
        <v>840</v>
      </c>
      <c r="M10593" t="s">
        <v>20</v>
      </c>
      <c r="N10593" t="s">
        <v>21</v>
      </c>
      <c r="O10593">
        <v>702.63</v>
      </c>
      <c r="P10593" t="str">
        <f t="shared" si="992"/>
        <v>Good</v>
      </c>
      <c r="Q10593" t="str">
        <f t="shared" si="993"/>
        <v>high impact</v>
      </c>
      <c r="R10593" t="str">
        <f t="shared" si="994"/>
        <v>good</v>
      </c>
      <c r="S10593" t="s">
        <v>56</v>
      </c>
      <c r="T10593" t="s">
        <v>56</v>
      </c>
      <c r="U10593">
        <v>1181.7550000000001</v>
      </c>
      <c r="V10593">
        <f t="shared" si="995"/>
        <v>1181.7550000000001</v>
      </c>
    </row>
    <row r="10594" spans="1:22" x14ac:dyDescent="0.35">
      <c r="A10594" t="s">
        <v>11078</v>
      </c>
      <c r="B10594" t="s">
        <v>16</v>
      </c>
      <c r="C10594" t="s">
        <v>17</v>
      </c>
      <c r="D10594" t="s">
        <v>46</v>
      </c>
      <c r="E10594">
        <v>2809.67</v>
      </c>
      <c r="F10594" t="str">
        <f t="shared" si="990"/>
        <v>high</v>
      </c>
      <c r="G10594" t="str">
        <f t="shared" si="991"/>
        <v>high</v>
      </c>
      <c r="H10594">
        <v>0.08</v>
      </c>
      <c r="I10594">
        <v>224.77359999999999</v>
      </c>
      <c r="J10594">
        <v>8</v>
      </c>
      <c r="K10594" s="4" t="s">
        <v>77</v>
      </c>
      <c r="L10594" s="3">
        <v>45057</v>
      </c>
      <c r="M10594" t="s">
        <v>20</v>
      </c>
      <c r="N10594" t="s">
        <v>29</v>
      </c>
      <c r="O10594">
        <v>414.87</v>
      </c>
      <c r="P10594" t="str">
        <f t="shared" si="992"/>
        <v>Not Good</v>
      </c>
      <c r="Q10594" t="str">
        <f t="shared" si="993"/>
        <v>high impact</v>
      </c>
      <c r="R10594" t="str">
        <f t="shared" si="994"/>
        <v>not good</v>
      </c>
      <c r="S10594" t="s">
        <v>56</v>
      </c>
      <c r="T10594" t="s">
        <v>56</v>
      </c>
      <c r="U10594">
        <v>2584.8964000000001</v>
      </c>
      <c r="V10594">
        <f t="shared" si="995"/>
        <v>2584.8964000000001</v>
      </c>
    </row>
    <row r="10595" spans="1:22" x14ac:dyDescent="0.35">
      <c r="A10595" t="s">
        <v>11079</v>
      </c>
      <c r="B10595" t="s">
        <v>24</v>
      </c>
      <c r="C10595" t="s">
        <v>25</v>
      </c>
      <c r="D10595" t="s">
        <v>34</v>
      </c>
      <c r="E10595">
        <v>1626.5</v>
      </c>
      <c r="F10595" t="str">
        <f t="shared" si="990"/>
        <v>medium</v>
      </c>
      <c r="G10595" t="str">
        <f t="shared" si="991"/>
        <v>low</v>
      </c>
      <c r="H10595">
        <v>0.04</v>
      </c>
      <c r="I10595">
        <v>65.06</v>
      </c>
      <c r="J10595">
        <v>7</v>
      </c>
      <c r="K10595" s="4" t="s">
        <v>389</v>
      </c>
      <c r="L10595" s="4" t="s">
        <v>704</v>
      </c>
      <c r="M10595" t="s">
        <v>43</v>
      </c>
      <c r="N10595" t="s">
        <v>29</v>
      </c>
      <c r="O10595">
        <v>423.82</v>
      </c>
      <c r="P10595" t="str">
        <f t="shared" si="992"/>
        <v>Not Good</v>
      </c>
      <c r="Q10595" t="str">
        <f t="shared" si="993"/>
        <v>high impact</v>
      </c>
      <c r="R10595" t="str">
        <f t="shared" si="994"/>
        <v>not good</v>
      </c>
      <c r="S10595" t="s">
        <v>30</v>
      </c>
      <c r="T10595" t="s">
        <v>30</v>
      </c>
      <c r="U10595">
        <v>1561.44</v>
      </c>
      <c r="V10595">
        <f t="shared" si="995"/>
        <v>1561.44</v>
      </c>
    </row>
    <row r="10596" spans="1:22" x14ac:dyDescent="0.35">
      <c r="A10596" t="s">
        <v>11080</v>
      </c>
      <c r="B10596" t="s">
        <v>32</v>
      </c>
      <c r="C10596" t="s">
        <v>33</v>
      </c>
      <c r="D10596" t="s">
        <v>46</v>
      </c>
      <c r="E10596">
        <v>4546.01</v>
      </c>
      <c r="F10596" t="str">
        <f t="shared" si="990"/>
        <v>high</v>
      </c>
      <c r="G10596" t="str">
        <f t="shared" si="991"/>
        <v>high</v>
      </c>
      <c r="H10596">
        <v>0.37</v>
      </c>
      <c r="I10596">
        <v>1682.0237</v>
      </c>
      <c r="J10596">
        <v>9</v>
      </c>
      <c r="K10596" s="4" t="s">
        <v>460</v>
      </c>
      <c r="L10596" s="4" t="s">
        <v>645</v>
      </c>
      <c r="M10596" t="s">
        <v>20</v>
      </c>
      <c r="N10596" t="s">
        <v>36</v>
      </c>
      <c r="O10596">
        <v>392.31</v>
      </c>
      <c r="P10596" t="str">
        <f t="shared" si="992"/>
        <v>Not Good</v>
      </c>
      <c r="Q10596" t="str">
        <f t="shared" si="993"/>
        <v>high impact</v>
      </c>
      <c r="R10596" t="str">
        <f t="shared" si="994"/>
        <v>not good</v>
      </c>
      <c r="S10596" t="s">
        <v>56</v>
      </c>
      <c r="T10596" t="s">
        <v>56</v>
      </c>
      <c r="U10596">
        <v>2863.9863</v>
      </c>
      <c r="V10596">
        <f t="shared" si="995"/>
        <v>2863.9863</v>
      </c>
    </row>
    <row r="10597" spans="1:22" x14ac:dyDescent="0.35">
      <c r="A10597" t="s">
        <v>11081</v>
      </c>
      <c r="B10597" t="s">
        <v>24</v>
      </c>
      <c r="C10597" t="s">
        <v>39</v>
      </c>
      <c r="D10597" t="s">
        <v>34</v>
      </c>
      <c r="E10597">
        <v>4006.68</v>
      </c>
      <c r="F10597" t="str">
        <f t="shared" si="990"/>
        <v>high</v>
      </c>
      <c r="G10597" t="str">
        <f t="shared" si="991"/>
        <v>high</v>
      </c>
      <c r="H10597">
        <v>0.17</v>
      </c>
      <c r="I10597">
        <v>681.13559999999995</v>
      </c>
      <c r="J10597">
        <v>4</v>
      </c>
      <c r="K10597" s="4" t="s">
        <v>761</v>
      </c>
      <c r="L10597" s="3">
        <v>44997</v>
      </c>
      <c r="M10597" t="s">
        <v>20</v>
      </c>
      <c r="N10597" t="s">
        <v>36</v>
      </c>
      <c r="O10597">
        <v>957.67</v>
      </c>
      <c r="P10597" t="str">
        <f t="shared" si="992"/>
        <v>Good</v>
      </c>
      <c r="Q10597" t="str">
        <f t="shared" si="993"/>
        <v>high impact</v>
      </c>
      <c r="R10597" t="str">
        <f t="shared" si="994"/>
        <v>good</v>
      </c>
      <c r="S10597" t="s">
        <v>37</v>
      </c>
      <c r="T10597" t="s">
        <v>37</v>
      </c>
      <c r="U10597">
        <v>3325.5444000000002</v>
      </c>
      <c r="V10597">
        <f t="shared" si="995"/>
        <v>3325.5444000000002</v>
      </c>
    </row>
    <row r="10598" spans="1:22" x14ac:dyDescent="0.35">
      <c r="A10598" t="s">
        <v>11082</v>
      </c>
      <c r="B10598" t="s">
        <v>58</v>
      </c>
      <c r="C10598" t="s">
        <v>17</v>
      </c>
      <c r="D10598" t="s">
        <v>34</v>
      </c>
      <c r="E10598">
        <v>3556.87</v>
      </c>
      <c r="F10598" t="str">
        <f t="shared" si="990"/>
        <v>high</v>
      </c>
      <c r="G10598" t="str">
        <f t="shared" si="991"/>
        <v>high</v>
      </c>
      <c r="H10598">
        <v>0.11</v>
      </c>
      <c r="I10598">
        <v>391.25569999999999</v>
      </c>
      <c r="J10598">
        <v>9</v>
      </c>
      <c r="K10598" s="3">
        <v>45239</v>
      </c>
      <c r="L10598" s="4" t="s">
        <v>577</v>
      </c>
      <c r="M10598" t="s">
        <v>28</v>
      </c>
      <c r="N10598" t="s">
        <v>21</v>
      </c>
      <c r="O10598">
        <v>905.51</v>
      </c>
      <c r="P10598" t="str">
        <f t="shared" si="992"/>
        <v>Good</v>
      </c>
      <c r="Q10598" t="str">
        <f t="shared" si="993"/>
        <v>high impact</v>
      </c>
      <c r="R10598" t="str">
        <f t="shared" si="994"/>
        <v>good</v>
      </c>
      <c r="S10598" t="s">
        <v>30</v>
      </c>
      <c r="T10598" t="s">
        <v>30</v>
      </c>
      <c r="U10598">
        <v>3165.6143000000002</v>
      </c>
      <c r="V10598">
        <f t="shared" si="995"/>
        <v>3165.6143000000002</v>
      </c>
    </row>
    <row r="10599" spans="1:22" x14ac:dyDescent="0.35">
      <c r="A10599" t="s">
        <v>11083</v>
      </c>
      <c r="B10599" t="s">
        <v>16</v>
      </c>
      <c r="C10599" t="s">
        <v>25</v>
      </c>
      <c r="D10599" t="s">
        <v>26</v>
      </c>
      <c r="E10599">
        <v>2986.55</v>
      </c>
      <c r="F10599" t="str">
        <f t="shared" si="990"/>
        <v>high</v>
      </c>
      <c r="G10599" t="str">
        <f t="shared" si="991"/>
        <v>high</v>
      </c>
      <c r="H10599">
        <v>0.26</v>
      </c>
      <c r="I10599">
        <v>776.50300000000004</v>
      </c>
      <c r="J10599">
        <v>5</v>
      </c>
      <c r="K10599" s="4" t="s">
        <v>254</v>
      </c>
      <c r="L10599" s="4" t="s">
        <v>895</v>
      </c>
      <c r="M10599" t="s">
        <v>28</v>
      </c>
      <c r="N10599" t="s">
        <v>21</v>
      </c>
      <c r="O10599">
        <v>559.15</v>
      </c>
      <c r="P10599" t="str">
        <f t="shared" si="992"/>
        <v>Good</v>
      </c>
      <c r="Q10599" t="str">
        <f t="shared" si="993"/>
        <v>high impact</v>
      </c>
      <c r="R10599" t="str">
        <f t="shared" si="994"/>
        <v>good</v>
      </c>
      <c r="S10599" t="s">
        <v>30</v>
      </c>
      <c r="T10599" t="s">
        <v>30</v>
      </c>
      <c r="U10599">
        <v>2210.047</v>
      </c>
      <c r="V10599">
        <f t="shared" si="995"/>
        <v>2210.047</v>
      </c>
    </row>
    <row r="10600" spans="1:22" x14ac:dyDescent="0.35">
      <c r="A10600" t="s">
        <v>11084</v>
      </c>
      <c r="B10600" t="s">
        <v>16</v>
      </c>
      <c r="C10600" t="s">
        <v>33</v>
      </c>
      <c r="D10600" t="s">
        <v>34</v>
      </c>
      <c r="E10600">
        <v>4850.43</v>
      </c>
      <c r="F10600" t="str">
        <f t="shared" si="990"/>
        <v>high</v>
      </c>
      <c r="G10600" t="str">
        <f t="shared" si="991"/>
        <v>high</v>
      </c>
      <c r="H10600">
        <v>0.34</v>
      </c>
      <c r="I10600">
        <v>1649.1461999999999</v>
      </c>
      <c r="J10600">
        <v>9</v>
      </c>
      <c r="K10600" s="4" t="s">
        <v>325</v>
      </c>
      <c r="L10600" s="3">
        <v>45354</v>
      </c>
      <c r="M10600" t="s">
        <v>43</v>
      </c>
      <c r="N10600" t="s">
        <v>29</v>
      </c>
      <c r="O10600">
        <v>935.98</v>
      </c>
      <c r="P10600" t="str">
        <f t="shared" si="992"/>
        <v>Good</v>
      </c>
      <c r="Q10600" t="str">
        <f t="shared" si="993"/>
        <v>high impact</v>
      </c>
      <c r="R10600" t="str">
        <f t="shared" si="994"/>
        <v>good</v>
      </c>
      <c r="S10600" t="s">
        <v>30</v>
      </c>
      <c r="T10600" t="s">
        <v>30</v>
      </c>
      <c r="U10600">
        <v>3201.2838000000002</v>
      </c>
      <c r="V10600">
        <f t="shared" si="995"/>
        <v>3201.2838000000002</v>
      </c>
    </row>
    <row r="10601" spans="1:22" x14ac:dyDescent="0.35">
      <c r="A10601" t="s">
        <v>11085</v>
      </c>
      <c r="B10601" t="s">
        <v>16</v>
      </c>
      <c r="C10601" t="s">
        <v>39</v>
      </c>
      <c r="D10601" t="s">
        <v>26</v>
      </c>
      <c r="E10601">
        <v>1558.76</v>
      </c>
      <c r="F10601" t="str">
        <f t="shared" si="990"/>
        <v>medium</v>
      </c>
      <c r="G10601" t="str">
        <f t="shared" si="991"/>
        <v>low</v>
      </c>
      <c r="H10601">
        <v>0.11</v>
      </c>
      <c r="I10601">
        <v>171.46360000000001</v>
      </c>
      <c r="J10601">
        <v>4</v>
      </c>
      <c r="K10601" s="4" t="s">
        <v>188</v>
      </c>
      <c r="L10601" s="4" t="s">
        <v>464</v>
      </c>
      <c r="M10601" t="s">
        <v>43</v>
      </c>
      <c r="N10601" t="s">
        <v>29</v>
      </c>
      <c r="O10601">
        <v>383.22</v>
      </c>
      <c r="P10601" t="str">
        <f t="shared" si="992"/>
        <v>Not Good</v>
      </c>
      <c r="Q10601" t="str">
        <f t="shared" si="993"/>
        <v>high impact</v>
      </c>
      <c r="R10601" t="str">
        <f t="shared" si="994"/>
        <v>not good</v>
      </c>
      <c r="S10601" t="s">
        <v>30</v>
      </c>
      <c r="T10601" t="s">
        <v>30</v>
      </c>
      <c r="U10601">
        <v>1387.2963999999999</v>
      </c>
      <c r="V10601">
        <f t="shared" si="995"/>
        <v>1387.2963999999999</v>
      </c>
    </row>
    <row r="10602" spans="1:22" x14ac:dyDescent="0.35">
      <c r="A10602" t="s">
        <v>11086</v>
      </c>
      <c r="B10602" t="s">
        <v>24</v>
      </c>
      <c r="C10602" t="s">
        <v>17</v>
      </c>
      <c r="D10602" t="s">
        <v>34</v>
      </c>
      <c r="E10602">
        <v>1487.36</v>
      </c>
      <c r="F10602" t="str">
        <f t="shared" si="990"/>
        <v>medium</v>
      </c>
      <c r="G10602" t="str">
        <f t="shared" si="991"/>
        <v>low</v>
      </c>
      <c r="H10602">
        <v>0.5</v>
      </c>
      <c r="I10602">
        <v>743.68</v>
      </c>
      <c r="J10602">
        <v>3</v>
      </c>
      <c r="K10602" s="3">
        <v>44938</v>
      </c>
      <c r="L10602" s="3">
        <v>45028</v>
      </c>
      <c r="M10602" t="s">
        <v>28</v>
      </c>
      <c r="N10602" t="s">
        <v>36</v>
      </c>
      <c r="O10602">
        <v>166.72</v>
      </c>
      <c r="P10602" t="str">
        <f t="shared" si="992"/>
        <v>Not Good</v>
      </c>
      <c r="Q10602" t="str">
        <f t="shared" si="993"/>
        <v>high impact</v>
      </c>
      <c r="R10602" t="str">
        <f t="shared" si="994"/>
        <v>not good</v>
      </c>
      <c r="S10602" t="s">
        <v>56</v>
      </c>
      <c r="T10602" t="s">
        <v>56</v>
      </c>
      <c r="U10602">
        <v>743.68</v>
      </c>
      <c r="V10602">
        <f t="shared" si="995"/>
        <v>743.68</v>
      </c>
    </row>
    <row r="10603" spans="1:22" x14ac:dyDescent="0.35">
      <c r="A10603" t="s">
        <v>11087</v>
      </c>
      <c r="B10603" t="s">
        <v>58</v>
      </c>
      <c r="C10603" t="s">
        <v>25</v>
      </c>
      <c r="D10603" t="s">
        <v>50</v>
      </c>
      <c r="E10603">
        <v>1286.48</v>
      </c>
      <c r="F10603" t="str">
        <f t="shared" si="990"/>
        <v>medium</v>
      </c>
      <c r="G10603" t="str">
        <f t="shared" si="991"/>
        <v>low</v>
      </c>
      <c r="H10603">
        <v>0.16</v>
      </c>
      <c r="I10603">
        <v>205.83680000000001</v>
      </c>
      <c r="J10603">
        <v>7</v>
      </c>
      <c r="K10603" s="4" t="s">
        <v>871</v>
      </c>
      <c r="L10603" s="4" t="s">
        <v>881</v>
      </c>
      <c r="M10603" t="s">
        <v>20</v>
      </c>
      <c r="N10603" t="s">
        <v>21</v>
      </c>
      <c r="O10603">
        <v>121.58</v>
      </c>
      <c r="P10603" t="str">
        <f t="shared" si="992"/>
        <v>Not Good</v>
      </c>
      <c r="Q10603" t="str">
        <f t="shared" si="993"/>
        <v>high impact</v>
      </c>
      <c r="R10603" t="str">
        <f t="shared" si="994"/>
        <v>not good</v>
      </c>
      <c r="S10603" t="s">
        <v>22</v>
      </c>
      <c r="T10603" t="s">
        <v>22</v>
      </c>
      <c r="U10603">
        <v>1080.6432</v>
      </c>
      <c r="V10603">
        <f t="shared" si="995"/>
        <v>1080.6432</v>
      </c>
    </row>
    <row r="10604" spans="1:22" x14ac:dyDescent="0.35">
      <c r="A10604" t="s">
        <v>11088</v>
      </c>
      <c r="B10604" t="s">
        <v>32</v>
      </c>
      <c r="C10604" t="s">
        <v>33</v>
      </c>
      <c r="D10604" t="s">
        <v>18</v>
      </c>
      <c r="E10604">
        <v>3734.7</v>
      </c>
      <c r="F10604" t="str">
        <f t="shared" si="990"/>
        <v>high</v>
      </c>
      <c r="G10604" t="str">
        <f t="shared" si="991"/>
        <v>high</v>
      </c>
      <c r="H10604">
        <v>0.16</v>
      </c>
      <c r="I10604">
        <v>597.55200000000002</v>
      </c>
      <c r="J10604">
        <v>4</v>
      </c>
      <c r="K10604" s="4" t="s">
        <v>376</v>
      </c>
      <c r="L10604" s="4" t="s">
        <v>521</v>
      </c>
      <c r="M10604" t="s">
        <v>43</v>
      </c>
      <c r="N10604" t="s">
        <v>21</v>
      </c>
      <c r="O10604">
        <v>878.7</v>
      </c>
      <c r="P10604" t="str">
        <f t="shared" si="992"/>
        <v>Good</v>
      </c>
      <c r="Q10604" t="str">
        <f t="shared" si="993"/>
        <v>high impact</v>
      </c>
      <c r="R10604" t="str">
        <f t="shared" si="994"/>
        <v>good</v>
      </c>
      <c r="S10604" t="s">
        <v>30</v>
      </c>
      <c r="T10604" t="s">
        <v>30</v>
      </c>
      <c r="U10604">
        <v>3137.1480000000001</v>
      </c>
      <c r="V10604">
        <f t="shared" si="995"/>
        <v>3137.1480000000001</v>
      </c>
    </row>
    <row r="10605" spans="1:22" x14ac:dyDescent="0.35">
      <c r="A10605" t="s">
        <v>11089</v>
      </c>
      <c r="B10605" t="s">
        <v>32</v>
      </c>
      <c r="C10605" t="s">
        <v>39</v>
      </c>
      <c r="D10605" t="s">
        <v>26</v>
      </c>
      <c r="E10605">
        <v>4006.7</v>
      </c>
      <c r="F10605" t="str">
        <f t="shared" si="990"/>
        <v>high</v>
      </c>
      <c r="G10605" t="str">
        <f t="shared" si="991"/>
        <v>high</v>
      </c>
      <c r="H10605">
        <v>0.21</v>
      </c>
      <c r="I10605">
        <v>841.40700000000004</v>
      </c>
      <c r="J10605">
        <v>5</v>
      </c>
      <c r="K10605" s="4" t="s">
        <v>431</v>
      </c>
      <c r="L10605" s="4" t="s">
        <v>188</v>
      </c>
      <c r="M10605" t="s">
        <v>28</v>
      </c>
      <c r="N10605" t="s">
        <v>29</v>
      </c>
      <c r="O10605">
        <v>692.25</v>
      </c>
      <c r="P10605" t="str">
        <f t="shared" si="992"/>
        <v>Good</v>
      </c>
      <c r="Q10605" t="str">
        <f t="shared" si="993"/>
        <v>high impact</v>
      </c>
      <c r="R10605" t="str">
        <f t="shared" si="994"/>
        <v>good</v>
      </c>
      <c r="S10605" t="s">
        <v>47</v>
      </c>
      <c r="T10605" t="s">
        <v>47</v>
      </c>
      <c r="U10605">
        <v>3165.2930000000001</v>
      </c>
      <c r="V10605">
        <f t="shared" si="995"/>
        <v>3165.2930000000001</v>
      </c>
    </row>
    <row r="10606" spans="1:22" x14ac:dyDescent="0.35">
      <c r="A10606" t="s">
        <v>11090</v>
      </c>
      <c r="B10606" t="s">
        <v>58</v>
      </c>
      <c r="C10606" t="s">
        <v>17</v>
      </c>
      <c r="D10606" t="s">
        <v>26</v>
      </c>
      <c r="E10606">
        <v>3025.86</v>
      </c>
      <c r="F10606" t="str">
        <f t="shared" si="990"/>
        <v>high</v>
      </c>
      <c r="G10606" t="str">
        <f t="shared" si="991"/>
        <v>high</v>
      </c>
      <c r="H10606">
        <v>0.37</v>
      </c>
      <c r="I10606">
        <v>1119.5681999999999</v>
      </c>
      <c r="J10606">
        <v>3</v>
      </c>
      <c r="K10606" s="3">
        <v>45475</v>
      </c>
      <c r="L10606" s="3">
        <v>45598</v>
      </c>
      <c r="M10606" t="s">
        <v>28</v>
      </c>
      <c r="N10606" t="s">
        <v>21</v>
      </c>
      <c r="O10606">
        <v>822</v>
      </c>
      <c r="P10606" t="str">
        <f t="shared" si="992"/>
        <v>Good</v>
      </c>
      <c r="Q10606" t="str">
        <f t="shared" si="993"/>
        <v>high impact</v>
      </c>
      <c r="R10606" t="str">
        <f t="shared" si="994"/>
        <v>good</v>
      </c>
      <c r="S10606" t="s">
        <v>72</v>
      </c>
      <c r="T10606" t="s">
        <v>72</v>
      </c>
      <c r="U10606">
        <v>1906.2918</v>
      </c>
      <c r="V10606">
        <f t="shared" si="995"/>
        <v>1906.2918</v>
      </c>
    </row>
    <row r="10607" spans="1:22" x14ac:dyDescent="0.35">
      <c r="A10607" t="s">
        <v>11091</v>
      </c>
      <c r="B10607" t="s">
        <v>24</v>
      </c>
      <c r="C10607" t="s">
        <v>25</v>
      </c>
      <c r="D10607" t="s">
        <v>46</v>
      </c>
      <c r="E10607">
        <v>3294.72</v>
      </c>
      <c r="F10607" t="str">
        <f t="shared" si="990"/>
        <v>high</v>
      </c>
      <c r="G10607" t="str">
        <f t="shared" si="991"/>
        <v>high</v>
      </c>
      <c r="H10607">
        <v>0.44</v>
      </c>
      <c r="I10607">
        <v>1449.6768</v>
      </c>
      <c r="J10607">
        <v>6</v>
      </c>
      <c r="K10607" s="3">
        <v>45393</v>
      </c>
      <c r="L10607" s="3">
        <v>45546</v>
      </c>
      <c r="M10607" t="s">
        <v>28</v>
      </c>
      <c r="N10607" t="s">
        <v>36</v>
      </c>
      <c r="O10607">
        <v>982.5</v>
      </c>
      <c r="P10607" t="str">
        <f t="shared" si="992"/>
        <v>Good</v>
      </c>
      <c r="Q10607" t="str">
        <f t="shared" si="993"/>
        <v>high impact</v>
      </c>
      <c r="R10607" t="str">
        <f t="shared" si="994"/>
        <v>good</v>
      </c>
      <c r="S10607" t="s">
        <v>30</v>
      </c>
      <c r="T10607" t="s">
        <v>30</v>
      </c>
      <c r="U10607">
        <v>1845.0432000000001</v>
      </c>
      <c r="V10607">
        <f t="shared" si="995"/>
        <v>1845.0432000000001</v>
      </c>
    </row>
    <row r="10608" spans="1:22" x14ac:dyDescent="0.35">
      <c r="A10608" t="s">
        <v>11092</v>
      </c>
      <c r="B10608" t="s">
        <v>32</v>
      </c>
      <c r="C10608" t="s">
        <v>33</v>
      </c>
      <c r="D10608" t="s">
        <v>50</v>
      </c>
      <c r="E10608">
        <v>1809.91</v>
      </c>
      <c r="F10608" t="str">
        <f t="shared" si="990"/>
        <v>medium</v>
      </c>
      <c r="G10608" t="str">
        <f t="shared" si="991"/>
        <v>low</v>
      </c>
      <c r="H10608">
        <v>0.16</v>
      </c>
      <c r="I10608">
        <v>289.5856</v>
      </c>
      <c r="J10608">
        <v>4</v>
      </c>
      <c r="K10608" s="3">
        <v>45057</v>
      </c>
      <c r="L10608" s="3">
        <v>45271</v>
      </c>
      <c r="M10608" t="s">
        <v>43</v>
      </c>
      <c r="N10608" t="s">
        <v>36</v>
      </c>
      <c r="O10608">
        <v>476.79</v>
      </c>
      <c r="P10608" t="str">
        <f t="shared" si="992"/>
        <v>Not Good</v>
      </c>
      <c r="Q10608" t="str">
        <f t="shared" si="993"/>
        <v>high impact</v>
      </c>
      <c r="R10608" t="str">
        <f t="shared" si="994"/>
        <v>not good</v>
      </c>
      <c r="S10608" t="s">
        <v>56</v>
      </c>
      <c r="T10608" t="s">
        <v>56</v>
      </c>
      <c r="U10608">
        <v>1520.3244</v>
      </c>
      <c r="V10608">
        <f t="shared" si="995"/>
        <v>1520.3244</v>
      </c>
    </row>
    <row r="10609" spans="1:22" x14ac:dyDescent="0.35">
      <c r="A10609" t="s">
        <v>11093</v>
      </c>
      <c r="B10609" t="s">
        <v>58</v>
      </c>
      <c r="C10609" t="s">
        <v>39</v>
      </c>
      <c r="D10609" t="s">
        <v>46</v>
      </c>
      <c r="E10609">
        <v>294.81</v>
      </c>
      <c r="F10609" t="str">
        <f t="shared" si="990"/>
        <v>low</v>
      </c>
      <c r="G10609" t="str">
        <f t="shared" si="991"/>
        <v>low</v>
      </c>
      <c r="H10609">
        <v>0.06</v>
      </c>
      <c r="I10609">
        <v>17.688600000000001</v>
      </c>
      <c r="J10609">
        <v>1</v>
      </c>
      <c r="K10609" s="4" t="s">
        <v>241</v>
      </c>
      <c r="L10609" s="4" t="s">
        <v>317</v>
      </c>
      <c r="M10609" t="s">
        <v>43</v>
      </c>
      <c r="N10609" t="s">
        <v>36</v>
      </c>
      <c r="O10609">
        <v>28.6</v>
      </c>
      <c r="P10609" t="str">
        <f t="shared" si="992"/>
        <v>Not Good</v>
      </c>
      <c r="Q10609" t="str">
        <f t="shared" si="993"/>
        <v>normal</v>
      </c>
      <c r="R10609" t="str">
        <f t="shared" si="994"/>
        <v>not good</v>
      </c>
      <c r="S10609" t="s">
        <v>72</v>
      </c>
      <c r="T10609" t="s">
        <v>72</v>
      </c>
      <c r="U10609">
        <v>277.12139999999999</v>
      </c>
      <c r="V10609">
        <f t="shared" si="995"/>
        <v>277.12139999999999</v>
      </c>
    </row>
    <row r="10610" spans="1:22" x14ac:dyDescent="0.35">
      <c r="A10610" t="s">
        <v>11094</v>
      </c>
      <c r="B10610" t="s">
        <v>32</v>
      </c>
      <c r="C10610" t="s">
        <v>17</v>
      </c>
      <c r="D10610" t="s">
        <v>50</v>
      </c>
      <c r="E10610">
        <v>1342.82</v>
      </c>
      <c r="F10610" t="str">
        <f t="shared" si="990"/>
        <v>medium</v>
      </c>
      <c r="G10610" t="str">
        <f t="shared" si="991"/>
        <v>low</v>
      </c>
      <c r="H10610">
        <v>0.13</v>
      </c>
      <c r="I10610">
        <v>174.56659999999999</v>
      </c>
      <c r="J10610">
        <v>2</v>
      </c>
      <c r="K10610" s="4" t="s">
        <v>1397</v>
      </c>
      <c r="L10610" s="4" t="s">
        <v>77</v>
      </c>
      <c r="M10610" t="s">
        <v>20</v>
      </c>
      <c r="N10610" t="s">
        <v>21</v>
      </c>
      <c r="O10610">
        <v>216.33</v>
      </c>
      <c r="P10610" t="str">
        <f t="shared" si="992"/>
        <v>Not Good</v>
      </c>
      <c r="Q10610" t="str">
        <f t="shared" si="993"/>
        <v>high impact</v>
      </c>
      <c r="R10610" t="str">
        <f t="shared" si="994"/>
        <v>not good</v>
      </c>
      <c r="S10610" t="s">
        <v>30</v>
      </c>
      <c r="T10610" t="s">
        <v>30</v>
      </c>
      <c r="U10610">
        <v>1168.2534000000001</v>
      </c>
      <c r="V10610">
        <f t="shared" si="995"/>
        <v>1168.2534000000001</v>
      </c>
    </row>
    <row r="10611" spans="1:22" x14ac:dyDescent="0.35">
      <c r="A10611" t="s">
        <v>11095</v>
      </c>
      <c r="B10611" t="s">
        <v>16</v>
      </c>
      <c r="C10611" t="s">
        <v>25</v>
      </c>
      <c r="D10611" t="s">
        <v>50</v>
      </c>
      <c r="E10611">
        <v>2963.09</v>
      </c>
      <c r="F10611" t="str">
        <f t="shared" si="990"/>
        <v>high</v>
      </c>
      <c r="G10611" t="str">
        <f t="shared" si="991"/>
        <v>high</v>
      </c>
      <c r="H10611">
        <v>0.04</v>
      </c>
      <c r="I10611">
        <v>118.5236</v>
      </c>
      <c r="J10611">
        <v>8</v>
      </c>
      <c r="K10611" s="4" t="s">
        <v>216</v>
      </c>
      <c r="L10611" s="4" t="s">
        <v>232</v>
      </c>
      <c r="M10611" t="s">
        <v>43</v>
      </c>
      <c r="N10611" t="s">
        <v>36</v>
      </c>
      <c r="O10611">
        <v>630.16999999999996</v>
      </c>
      <c r="P10611" t="str">
        <f t="shared" si="992"/>
        <v>Good</v>
      </c>
      <c r="Q10611" t="str">
        <f t="shared" si="993"/>
        <v>high impact</v>
      </c>
      <c r="R10611" t="str">
        <f t="shared" si="994"/>
        <v>good</v>
      </c>
      <c r="S10611" t="s">
        <v>37</v>
      </c>
      <c r="T10611" t="s">
        <v>37</v>
      </c>
      <c r="U10611">
        <v>2844.5664000000002</v>
      </c>
      <c r="V10611">
        <f t="shared" si="995"/>
        <v>2844.5664000000002</v>
      </c>
    </row>
    <row r="10612" spans="1:22" x14ac:dyDescent="0.35">
      <c r="A10612" t="s">
        <v>11096</v>
      </c>
      <c r="B10612" t="s">
        <v>32</v>
      </c>
      <c r="C10612" t="s">
        <v>33</v>
      </c>
      <c r="D10612" t="s">
        <v>34</v>
      </c>
      <c r="E10612">
        <v>4083.37</v>
      </c>
      <c r="F10612" t="str">
        <f t="shared" si="990"/>
        <v>high</v>
      </c>
      <c r="G10612" t="str">
        <f t="shared" si="991"/>
        <v>high</v>
      </c>
      <c r="H10612">
        <v>0.32</v>
      </c>
      <c r="I10612">
        <v>1306.6784</v>
      </c>
      <c r="J10612">
        <v>4</v>
      </c>
      <c r="K10612" s="4" t="s">
        <v>379</v>
      </c>
      <c r="L10612" s="4" t="s">
        <v>832</v>
      </c>
      <c r="M10612" t="s">
        <v>28</v>
      </c>
      <c r="N10612" t="s">
        <v>29</v>
      </c>
      <c r="O10612">
        <v>505.13</v>
      </c>
      <c r="P10612" t="str">
        <f t="shared" si="992"/>
        <v>Good</v>
      </c>
      <c r="Q10612" t="str">
        <f t="shared" si="993"/>
        <v>high impact</v>
      </c>
      <c r="R10612" t="str">
        <f t="shared" si="994"/>
        <v>good</v>
      </c>
      <c r="S10612" t="s">
        <v>30</v>
      </c>
      <c r="T10612" t="s">
        <v>30</v>
      </c>
      <c r="U10612">
        <v>2776.6916000000001</v>
      </c>
      <c r="V10612">
        <f t="shared" si="995"/>
        <v>2776.6916000000001</v>
      </c>
    </row>
    <row r="10613" spans="1:22" x14ac:dyDescent="0.35">
      <c r="A10613" t="s">
        <v>11097</v>
      </c>
      <c r="B10613" t="s">
        <v>24</v>
      </c>
      <c r="C10613" t="s">
        <v>39</v>
      </c>
      <c r="D10613" t="s">
        <v>46</v>
      </c>
      <c r="E10613">
        <v>3908.26</v>
      </c>
      <c r="F10613" t="str">
        <f t="shared" si="990"/>
        <v>high</v>
      </c>
      <c r="G10613" t="str">
        <f t="shared" si="991"/>
        <v>high</v>
      </c>
      <c r="H10613">
        <v>0.37</v>
      </c>
      <c r="I10613">
        <v>1446.0562</v>
      </c>
      <c r="J10613">
        <v>2</v>
      </c>
      <c r="K10613" s="4" t="s">
        <v>1787</v>
      </c>
      <c r="L10613" s="4" t="s">
        <v>415</v>
      </c>
      <c r="M10613" t="s">
        <v>20</v>
      </c>
      <c r="N10613" t="s">
        <v>21</v>
      </c>
      <c r="O10613">
        <v>1014.79</v>
      </c>
      <c r="P10613" t="str">
        <f t="shared" si="992"/>
        <v>Good</v>
      </c>
      <c r="Q10613" t="str">
        <f t="shared" si="993"/>
        <v>high impact</v>
      </c>
      <c r="R10613" t="str">
        <f t="shared" si="994"/>
        <v>good</v>
      </c>
      <c r="S10613" t="s">
        <v>30</v>
      </c>
      <c r="T10613" t="s">
        <v>30</v>
      </c>
      <c r="U10613">
        <v>2462.2037999999998</v>
      </c>
      <c r="V10613">
        <f t="shared" si="995"/>
        <v>2462.2037999999998</v>
      </c>
    </row>
    <row r="10614" spans="1:22" x14ac:dyDescent="0.35">
      <c r="A10614" t="s">
        <v>11098</v>
      </c>
      <c r="B10614" t="s">
        <v>58</v>
      </c>
      <c r="C10614" t="s">
        <v>17</v>
      </c>
      <c r="D10614" t="s">
        <v>18</v>
      </c>
      <c r="E10614">
        <v>979.49</v>
      </c>
      <c r="F10614" t="str">
        <f t="shared" si="990"/>
        <v>low</v>
      </c>
      <c r="G10614" t="str">
        <f t="shared" si="991"/>
        <v>low</v>
      </c>
      <c r="H10614">
        <v>0.21</v>
      </c>
      <c r="I10614">
        <v>205.69290000000001</v>
      </c>
      <c r="J10614">
        <v>4</v>
      </c>
      <c r="K10614" s="4" t="s">
        <v>941</v>
      </c>
      <c r="L10614" s="4" t="s">
        <v>748</v>
      </c>
      <c r="M10614" t="s">
        <v>20</v>
      </c>
      <c r="N10614" t="s">
        <v>21</v>
      </c>
      <c r="O10614">
        <v>158.34</v>
      </c>
      <c r="P10614" t="str">
        <f t="shared" si="992"/>
        <v>Not Good</v>
      </c>
      <c r="Q10614" t="str">
        <f t="shared" si="993"/>
        <v>high impact</v>
      </c>
      <c r="R10614" t="str">
        <f t="shared" si="994"/>
        <v>not good</v>
      </c>
      <c r="S10614" t="s">
        <v>22</v>
      </c>
      <c r="T10614" t="s">
        <v>22</v>
      </c>
      <c r="U10614">
        <v>773.7971</v>
      </c>
      <c r="V10614">
        <f t="shared" si="995"/>
        <v>773.7971</v>
      </c>
    </row>
    <row r="10615" spans="1:22" x14ac:dyDescent="0.35">
      <c r="A10615" t="s">
        <v>11099</v>
      </c>
      <c r="B10615" t="s">
        <v>24</v>
      </c>
      <c r="C10615" t="s">
        <v>25</v>
      </c>
      <c r="D10615" t="s">
        <v>50</v>
      </c>
      <c r="E10615">
        <v>352.09</v>
      </c>
      <c r="F10615" t="str">
        <f t="shared" si="990"/>
        <v>low</v>
      </c>
      <c r="G10615" t="str">
        <f t="shared" si="991"/>
        <v>low</v>
      </c>
      <c r="H10615">
        <v>0.48</v>
      </c>
      <c r="I10615">
        <v>169.00319999999999</v>
      </c>
      <c r="J10615">
        <v>7</v>
      </c>
      <c r="K10615" s="4" t="s">
        <v>973</v>
      </c>
      <c r="L10615" s="4" t="s">
        <v>108</v>
      </c>
      <c r="M10615" t="s">
        <v>43</v>
      </c>
      <c r="N10615" t="s">
        <v>36</v>
      </c>
      <c r="O10615">
        <v>27.22</v>
      </c>
      <c r="P10615" t="str">
        <f t="shared" si="992"/>
        <v>Not Good</v>
      </c>
      <c r="Q10615" t="str">
        <f t="shared" si="993"/>
        <v>high impact</v>
      </c>
      <c r="R10615" t="str">
        <f t="shared" si="994"/>
        <v>not good</v>
      </c>
      <c r="S10615" t="s">
        <v>37</v>
      </c>
      <c r="T10615" t="s">
        <v>37</v>
      </c>
      <c r="U10615">
        <v>183.08680000000001</v>
      </c>
      <c r="V10615">
        <f t="shared" si="995"/>
        <v>183.08680000000001</v>
      </c>
    </row>
    <row r="10616" spans="1:22" x14ac:dyDescent="0.35">
      <c r="A10616" t="s">
        <v>11100</v>
      </c>
      <c r="B10616" t="s">
        <v>58</v>
      </c>
      <c r="C10616" t="s">
        <v>33</v>
      </c>
      <c r="D10616" t="s">
        <v>50</v>
      </c>
      <c r="E10616">
        <v>4267.74</v>
      </c>
      <c r="F10616" t="str">
        <f t="shared" si="990"/>
        <v>high</v>
      </c>
      <c r="G10616" t="str">
        <f t="shared" si="991"/>
        <v>high</v>
      </c>
      <c r="H10616">
        <v>0.36</v>
      </c>
      <c r="I10616">
        <v>1536.3864000000001</v>
      </c>
      <c r="J10616">
        <v>2</v>
      </c>
      <c r="K10616" s="3">
        <v>45452</v>
      </c>
      <c r="L10616" s="3">
        <v>45605</v>
      </c>
      <c r="M10616" t="s">
        <v>43</v>
      </c>
      <c r="N10616" t="s">
        <v>21</v>
      </c>
      <c r="O10616">
        <v>468.31</v>
      </c>
      <c r="P10616" t="str">
        <f t="shared" si="992"/>
        <v>Not Good</v>
      </c>
      <c r="Q10616" t="str">
        <f t="shared" si="993"/>
        <v>high impact</v>
      </c>
      <c r="R10616" t="str">
        <f t="shared" si="994"/>
        <v>not good</v>
      </c>
      <c r="S10616" t="s">
        <v>30</v>
      </c>
      <c r="T10616" t="s">
        <v>30</v>
      </c>
      <c r="U10616">
        <v>2731.3535999999999</v>
      </c>
      <c r="V10616">
        <f t="shared" si="995"/>
        <v>2731.3535999999999</v>
      </c>
    </row>
    <row r="10617" spans="1:22" x14ac:dyDescent="0.35">
      <c r="A10617" t="s">
        <v>11101</v>
      </c>
      <c r="B10617" t="s">
        <v>16</v>
      </c>
      <c r="C10617" t="s">
        <v>39</v>
      </c>
      <c r="D10617" t="s">
        <v>26</v>
      </c>
      <c r="E10617">
        <v>470.39</v>
      </c>
      <c r="F10617" t="str">
        <f t="shared" si="990"/>
        <v>low</v>
      </c>
      <c r="G10617" t="str">
        <f t="shared" si="991"/>
        <v>low</v>
      </c>
      <c r="H10617">
        <v>0.19</v>
      </c>
      <c r="I10617">
        <v>89.374099999999999</v>
      </c>
      <c r="J10617">
        <v>6</v>
      </c>
      <c r="K10617" s="3">
        <v>45207</v>
      </c>
      <c r="L10617" s="3">
        <v>45268</v>
      </c>
      <c r="M10617" t="s">
        <v>43</v>
      </c>
      <c r="N10617" t="s">
        <v>29</v>
      </c>
      <c r="O10617">
        <v>93.56</v>
      </c>
      <c r="P10617" t="str">
        <f t="shared" si="992"/>
        <v>Not Good</v>
      </c>
      <c r="Q10617" t="str">
        <f t="shared" si="993"/>
        <v>normal</v>
      </c>
      <c r="R10617" t="str">
        <f t="shared" si="994"/>
        <v>not good</v>
      </c>
      <c r="S10617" t="s">
        <v>30</v>
      </c>
      <c r="T10617" t="s">
        <v>30</v>
      </c>
      <c r="U10617">
        <v>381.01589999999999</v>
      </c>
      <c r="V10617">
        <f t="shared" si="995"/>
        <v>381.01589999999999</v>
      </c>
    </row>
    <row r="10618" spans="1:22" x14ac:dyDescent="0.35">
      <c r="A10618" t="s">
        <v>11102</v>
      </c>
      <c r="B10618" t="s">
        <v>58</v>
      </c>
      <c r="C10618" t="s">
        <v>17</v>
      </c>
      <c r="D10618" t="s">
        <v>34</v>
      </c>
      <c r="E10618">
        <v>2027.23</v>
      </c>
      <c r="F10618" t="str">
        <f t="shared" si="990"/>
        <v>high</v>
      </c>
      <c r="G10618" t="str">
        <f t="shared" si="991"/>
        <v>high</v>
      </c>
      <c r="H10618">
        <v>0.05</v>
      </c>
      <c r="I10618">
        <v>101.36150000000001</v>
      </c>
      <c r="J10618">
        <v>1</v>
      </c>
      <c r="K10618" s="4" t="s">
        <v>774</v>
      </c>
      <c r="L10618" s="4" t="s">
        <v>276</v>
      </c>
      <c r="M10618" t="s">
        <v>43</v>
      </c>
      <c r="N10618" t="s">
        <v>29</v>
      </c>
      <c r="O10618">
        <v>448.21</v>
      </c>
      <c r="P10618" t="str">
        <f t="shared" si="992"/>
        <v>Not Good</v>
      </c>
      <c r="Q10618" t="str">
        <f t="shared" si="993"/>
        <v>high impact</v>
      </c>
      <c r="R10618" t="str">
        <f t="shared" si="994"/>
        <v>not good</v>
      </c>
      <c r="S10618" t="s">
        <v>47</v>
      </c>
      <c r="T10618" t="s">
        <v>47</v>
      </c>
      <c r="U10618">
        <v>1925.8685</v>
      </c>
      <c r="V10618">
        <f t="shared" si="995"/>
        <v>1925.8685</v>
      </c>
    </row>
    <row r="10619" spans="1:22" x14ac:dyDescent="0.35">
      <c r="A10619" t="s">
        <v>11103</v>
      </c>
      <c r="B10619" t="s">
        <v>32</v>
      </c>
      <c r="C10619" t="s">
        <v>25</v>
      </c>
      <c r="D10619" t="s">
        <v>18</v>
      </c>
      <c r="E10619">
        <v>561.71</v>
      </c>
      <c r="F10619" t="str">
        <f t="shared" si="990"/>
        <v>low</v>
      </c>
      <c r="G10619" t="str">
        <f t="shared" si="991"/>
        <v>low</v>
      </c>
      <c r="H10619">
        <v>0.25</v>
      </c>
      <c r="I10619">
        <v>140.42750000000001</v>
      </c>
      <c r="J10619">
        <v>3</v>
      </c>
      <c r="K10619" s="4" t="s">
        <v>1272</v>
      </c>
      <c r="L10619" s="4" t="s">
        <v>186</v>
      </c>
      <c r="M10619" t="s">
        <v>20</v>
      </c>
      <c r="N10619" t="s">
        <v>21</v>
      </c>
      <c r="O10619">
        <v>126.14</v>
      </c>
      <c r="P10619" t="str">
        <f t="shared" si="992"/>
        <v>Not Good</v>
      </c>
      <c r="Q10619" t="str">
        <f t="shared" si="993"/>
        <v>high impact</v>
      </c>
      <c r="R10619" t="str">
        <f t="shared" si="994"/>
        <v>not good</v>
      </c>
      <c r="S10619" t="s">
        <v>30</v>
      </c>
      <c r="T10619" t="s">
        <v>30</v>
      </c>
      <c r="U10619">
        <v>421.28250000000003</v>
      </c>
      <c r="V10619">
        <f t="shared" si="995"/>
        <v>421.28250000000003</v>
      </c>
    </row>
    <row r="10620" spans="1:22" x14ac:dyDescent="0.35">
      <c r="A10620" t="s">
        <v>11104</v>
      </c>
      <c r="B10620" t="s">
        <v>32</v>
      </c>
      <c r="C10620" t="s">
        <v>33</v>
      </c>
      <c r="D10620" t="s">
        <v>50</v>
      </c>
      <c r="E10620">
        <v>2863.84</v>
      </c>
      <c r="F10620" t="str">
        <f t="shared" si="990"/>
        <v>high</v>
      </c>
      <c r="G10620" t="str">
        <f t="shared" si="991"/>
        <v>high</v>
      </c>
      <c r="H10620">
        <v>0.25</v>
      </c>
      <c r="I10620">
        <v>715.96</v>
      </c>
      <c r="J10620">
        <v>9</v>
      </c>
      <c r="K10620" s="4" t="s">
        <v>202</v>
      </c>
      <c r="L10620" s="4" t="s">
        <v>234</v>
      </c>
      <c r="M10620" t="s">
        <v>28</v>
      </c>
      <c r="N10620" t="s">
        <v>21</v>
      </c>
      <c r="O10620">
        <v>260.69</v>
      </c>
      <c r="P10620" t="str">
        <f t="shared" si="992"/>
        <v>Not Good</v>
      </c>
      <c r="Q10620" t="str">
        <f t="shared" si="993"/>
        <v>high impact</v>
      </c>
      <c r="R10620" t="str">
        <f t="shared" si="994"/>
        <v>not good</v>
      </c>
      <c r="S10620" t="s">
        <v>37</v>
      </c>
      <c r="T10620" t="s">
        <v>37</v>
      </c>
      <c r="U10620">
        <v>2147.88</v>
      </c>
      <c r="V10620">
        <f t="shared" si="995"/>
        <v>2147.88</v>
      </c>
    </row>
    <row r="10621" spans="1:22" x14ac:dyDescent="0.35">
      <c r="A10621" t="s">
        <v>11105</v>
      </c>
      <c r="B10621" t="s">
        <v>16</v>
      </c>
      <c r="C10621" t="s">
        <v>39</v>
      </c>
      <c r="D10621" t="s">
        <v>26</v>
      </c>
      <c r="E10621">
        <v>1880.35</v>
      </c>
      <c r="F10621" t="str">
        <f t="shared" si="990"/>
        <v>medium</v>
      </c>
      <c r="G10621" t="str">
        <f t="shared" si="991"/>
        <v>low</v>
      </c>
      <c r="H10621">
        <v>0.28000000000000003</v>
      </c>
      <c r="I10621">
        <v>526.49800000000005</v>
      </c>
      <c r="J10621">
        <v>5</v>
      </c>
      <c r="K10621" s="4" t="s">
        <v>304</v>
      </c>
      <c r="L10621" s="4" t="s">
        <v>867</v>
      </c>
      <c r="M10621" t="s">
        <v>20</v>
      </c>
      <c r="N10621" t="s">
        <v>21</v>
      </c>
      <c r="O10621">
        <v>453.4</v>
      </c>
      <c r="P10621" t="str">
        <f t="shared" si="992"/>
        <v>Not Good</v>
      </c>
      <c r="Q10621" t="str">
        <f t="shared" si="993"/>
        <v>high impact</v>
      </c>
      <c r="R10621" t="str">
        <f t="shared" si="994"/>
        <v>not good</v>
      </c>
      <c r="S10621" t="s">
        <v>56</v>
      </c>
      <c r="T10621" t="s">
        <v>56</v>
      </c>
      <c r="U10621">
        <v>1353.8520000000001</v>
      </c>
      <c r="V10621">
        <f t="shared" si="995"/>
        <v>1353.8520000000001</v>
      </c>
    </row>
    <row r="10622" spans="1:22" x14ac:dyDescent="0.35">
      <c r="A10622" t="s">
        <v>11106</v>
      </c>
      <c r="B10622" t="s">
        <v>58</v>
      </c>
      <c r="C10622" t="s">
        <v>17</v>
      </c>
      <c r="D10622" t="s">
        <v>46</v>
      </c>
      <c r="E10622">
        <v>1092.22</v>
      </c>
      <c r="F10622" t="str">
        <f t="shared" si="990"/>
        <v>medium</v>
      </c>
      <c r="G10622" t="str">
        <f t="shared" si="991"/>
        <v>low</v>
      </c>
      <c r="H10622">
        <v>0.34</v>
      </c>
      <c r="I10622">
        <v>371.35480000000001</v>
      </c>
      <c r="J10622">
        <v>8</v>
      </c>
      <c r="K10622" s="3">
        <v>44986</v>
      </c>
      <c r="L10622" s="3">
        <v>45170</v>
      </c>
      <c r="M10622" t="s">
        <v>28</v>
      </c>
      <c r="N10622" t="s">
        <v>21</v>
      </c>
      <c r="O10622">
        <v>81.03</v>
      </c>
      <c r="P10622" t="str">
        <f t="shared" si="992"/>
        <v>Not Good</v>
      </c>
      <c r="Q10622" t="str">
        <f t="shared" si="993"/>
        <v>high impact</v>
      </c>
      <c r="R10622" t="str">
        <f t="shared" si="994"/>
        <v>not good</v>
      </c>
      <c r="S10622" t="s">
        <v>22</v>
      </c>
      <c r="T10622" t="s">
        <v>22</v>
      </c>
      <c r="U10622">
        <v>720.86519999999996</v>
      </c>
      <c r="V10622">
        <f t="shared" si="995"/>
        <v>720.86519999999996</v>
      </c>
    </row>
    <row r="10623" spans="1:22" x14ac:dyDescent="0.35">
      <c r="A10623" t="s">
        <v>11107</v>
      </c>
      <c r="B10623" t="s">
        <v>16</v>
      </c>
      <c r="C10623" t="s">
        <v>25</v>
      </c>
      <c r="D10623" t="s">
        <v>50</v>
      </c>
      <c r="E10623">
        <v>3016.32</v>
      </c>
      <c r="F10623" t="str">
        <f t="shared" si="990"/>
        <v>high</v>
      </c>
      <c r="G10623" t="str">
        <f t="shared" si="991"/>
        <v>high</v>
      </c>
      <c r="H10623">
        <v>0.13</v>
      </c>
      <c r="I10623">
        <v>392.1216</v>
      </c>
      <c r="J10623">
        <v>1</v>
      </c>
      <c r="K10623" s="4" t="s">
        <v>274</v>
      </c>
      <c r="L10623" s="3">
        <v>45021</v>
      </c>
      <c r="M10623" t="s">
        <v>28</v>
      </c>
      <c r="N10623" t="s">
        <v>21</v>
      </c>
      <c r="O10623">
        <v>871.08</v>
      </c>
      <c r="P10623" t="str">
        <f t="shared" si="992"/>
        <v>Good</v>
      </c>
      <c r="Q10623" t="str">
        <f t="shared" si="993"/>
        <v>high impact</v>
      </c>
      <c r="R10623" t="str">
        <f t="shared" si="994"/>
        <v>good</v>
      </c>
      <c r="S10623" t="s">
        <v>47</v>
      </c>
      <c r="T10623" t="s">
        <v>47</v>
      </c>
      <c r="U10623">
        <v>2624.1984000000002</v>
      </c>
      <c r="V10623">
        <f t="shared" si="995"/>
        <v>2624.1984000000002</v>
      </c>
    </row>
    <row r="10624" spans="1:22" x14ac:dyDescent="0.35">
      <c r="A10624" t="s">
        <v>11108</v>
      </c>
      <c r="B10624" t="s">
        <v>32</v>
      </c>
      <c r="C10624" t="s">
        <v>33</v>
      </c>
      <c r="D10624" t="s">
        <v>26</v>
      </c>
      <c r="E10624">
        <v>1880.62</v>
      </c>
      <c r="F10624" t="str">
        <f t="shared" si="990"/>
        <v>medium</v>
      </c>
      <c r="G10624" t="str">
        <f t="shared" si="991"/>
        <v>low</v>
      </c>
      <c r="H10624">
        <v>0</v>
      </c>
      <c r="I10624">
        <v>0</v>
      </c>
      <c r="J10624">
        <v>4</v>
      </c>
      <c r="K10624" s="4" t="s">
        <v>1088</v>
      </c>
      <c r="L10624" s="4" t="s">
        <v>1089</v>
      </c>
      <c r="M10624" t="s">
        <v>43</v>
      </c>
      <c r="N10624" t="s">
        <v>29</v>
      </c>
      <c r="O10624">
        <v>456.03</v>
      </c>
      <c r="P10624" t="str">
        <f t="shared" si="992"/>
        <v>Not Good</v>
      </c>
      <c r="Q10624" t="str">
        <f t="shared" si="993"/>
        <v>high impact</v>
      </c>
      <c r="R10624" t="str">
        <f t="shared" si="994"/>
        <v>not good</v>
      </c>
      <c r="S10624" t="s">
        <v>56</v>
      </c>
      <c r="T10624" t="s">
        <v>56</v>
      </c>
      <c r="U10624">
        <v>1880.62</v>
      </c>
      <c r="V10624">
        <f t="shared" si="995"/>
        <v>1880.62</v>
      </c>
    </row>
    <row r="10625" spans="1:22" x14ac:dyDescent="0.35">
      <c r="A10625" t="s">
        <v>11109</v>
      </c>
      <c r="B10625" t="s">
        <v>24</v>
      </c>
      <c r="C10625" t="s">
        <v>39</v>
      </c>
      <c r="D10625" t="s">
        <v>46</v>
      </c>
      <c r="E10625">
        <v>917.26</v>
      </c>
      <c r="F10625" t="str">
        <f t="shared" si="990"/>
        <v>low</v>
      </c>
      <c r="G10625" t="str">
        <f t="shared" si="991"/>
        <v>low</v>
      </c>
      <c r="H10625">
        <v>0.41</v>
      </c>
      <c r="I10625">
        <v>376.07659999999998</v>
      </c>
      <c r="J10625">
        <v>3</v>
      </c>
      <c r="K10625" s="4" t="s">
        <v>505</v>
      </c>
      <c r="L10625" s="4" t="s">
        <v>633</v>
      </c>
      <c r="M10625" t="s">
        <v>28</v>
      </c>
      <c r="N10625" t="s">
        <v>29</v>
      </c>
      <c r="O10625">
        <v>206.73</v>
      </c>
      <c r="P10625" t="str">
        <f t="shared" si="992"/>
        <v>Not Good</v>
      </c>
      <c r="Q10625" t="str">
        <f t="shared" si="993"/>
        <v>high impact</v>
      </c>
      <c r="R10625" t="str">
        <f t="shared" si="994"/>
        <v>not good</v>
      </c>
      <c r="S10625" t="s">
        <v>72</v>
      </c>
      <c r="T10625" t="s">
        <v>72</v>
      </c>
      <c r="U10625">
        <v>541.18340000000001</v>
      </c>
      <c r="V10625">
        <f t="shared" si="995"/>
        <v>541.18340000000001</v>
      </c>
    </row>
    <row r="10626" spans="1:22" x14ac:dyDescent="0.35">
      <c r="A10626" t="s">
        <v>11110</v>
      </c>
      <c r="B10626" t="s">
        <v>16</v>
      </c>
      <c r="C10626" t="s">
        <v>17</v>
      </c>
      <c r="D10626" t="s">
        <v>34</v>
      </c>
      <c r="E10626">
        <v>3530.42</v>
      </c>
      <c r="F10626" t="str">
        <f t="shared" si="990"/>
        <v>high</v>
      </c>
      <c r="G10626" t="str">
        <f t="shared" si="991"/>
        <v>high</v>
      </c>
      <c r="H10626">
        <v>0.41</v>
      </c>
      <c r="I10626">
        <v>1447.4721999999999</v>
      </c>
      <c r="J10626">
        <v>9</v>
      </c>
      <c r="K10626" s="4" t="s">
        <v>82</v>
      </c>
      <c r="L10626" s="4" t="s">
        <v>884</v>
      </c>
      <c r="M10626" t="s">
        <v>20</v>
      </c>
      <c r="N10626" t="s">
        <v>29</v>
      </c>
      <c r="O10626">
        <v>368.05</v>
      </c>
      <c r="P10626" t="str">
        <f t="shared" si="992"/>
        <v>Not Good</v>
      </c>
      <c r="Q10626" t="str">
        <f t="shared" si="993"/>
        <v>high impact</v>
      </c>
      <c r="R10626" t="str">
        <f t="shared" si="994"/>
        <v>not good</v>
      </c>
      <c r="S10626" t="s">
        <v>72</v>
      </c>
      <c r="T10626" t="s">
        <v>72</v>
      </c>
      <c r="U10626">
        <v>2082.9477999999999</v>
      </c>
      <c r="V10626">
        <f t="shared" si="995"/>
        <v>2082.9477999999999</v>
      </c>
    </row>
    <row r="10627" spans="1:22" x14ac:dyDescent="0.35">
      <c r="A10627" t="s">
        <v>11111</v>
      </c>
      <c r="B10627" t="s">
        <v>24</v>
      </c>
      <c r="C10627" t="s">
        <v>25</v>
      </c>
      <c r="D10627" t="s">
        <v>46</v>
      </c>
      <c r="E10627">
        <v>4200.3599999999997</v>
      </c>
      <c r="F10627" t="str">
        <f t="shared" ref="F10627:F10690" si="996">IF(E10627&gt;2000,"high",IF(E10627&gt;1000,"medium","low"))</f>
        <v>high</v>
      </c>
      <c r="G10627" t="str">
        <f t="shared" ref="G10627:G10690" si="997">IF(E10627&gt;2000,"high","low")</f>
        <v>high</v>
      </c>
      <c r="H10627">
        <v>0.46</v>
      </c>
      <c r="I10627">
        <v>1932.1656</v>
      </c>
      <c r="J10627">
        <v>7</v>
      </c>
      <c r="K10627" s="3">
        <v>45569</v>
      </c>
      <c r="L10627" s="4" t="s">
        <v>1773</v>
      </c>
      <c r="M10627" t="s">
        <v>43</v>
      </c>
      <c r="N10627" t="s">
        <v>21</v>
      </c>
      <c r="O10627">
        <v>358.59</v>
      </c>
      <c r="P10627" t="str">
        <f t="shared" ref="P10627:P10690" si="998">IF(AND(E10627&gt;1000,O10627&gt;500),"Good","Not Good")</f>
        <v>Not Good</v>
      </c>
      <c r="Q10627" t="str">
        <f t="shared" ref="Q10627:Q10690" si="999">IF(OR(E10627&gt;1000,H10627&gt;0.2),"high impact","normal")</f>
        <v>high impact</v>
      </c>
      <c r="R10627" t="str">
        <f t="shared" ref="R10627:R10690" si="1000">IF(NOT(AND(E10627&gt;2000,O10627&gt;500)),"not good","good")</f>
        <v>not good</v>
      </c>
      <c r="S10627" t="s">
        <v>56</v>
      </c>
      <c r="T10627" t="s">
        <v>56</v>
      </c>
      <c r="U10627">
        <v>2268.1943999999999</v>
      </c>
      <c r="V10627">
        <f t="shared" ref="V10627:V10690" si="1001">IFERROR(U10627,0)</f>
        <v>2268.1943999999999</v>
      </c>
    </row>
    <row r="10628" spans="1:22" x14ac:dyDescent="0.35">
      <c r="A10628" t="s">
        <v>11112</v>
      </c>
      <c r="B10628" t="s">
        <v>24</v>
      </c>
      <c r="C10628" t="s">
        <v>33</v>
      </c>
      <c r="D10628" t="s">
        <v>50</v>
      </c>
      <c r="E10628">
        <v>1441.34</v>
      </c>
      <c r="F10628" t="str">
        <f t="shared" si="996"/>
        <v>medium</v>
      </c>
      <c r="G10628" t="str">
        <f t="shared" si="997"/>
        <v>low</v>
      </c>
      <c r="H10628">
        <v>0.48</v>
      </c>
      <c r="I10628">
        <v>691.84320000000002</v>
      </c>
      <c r="J10628">
        <v>3</v>
      </c>
      <c r="K10628" s="3">
        <v>45505</v>
      </c>
      <c r="L10628" s="3">
        <v>45627</v>
      </c>
      <c r="M10628" t="s">
        <v>20</v>
      </c>
      <c r="N10628" t="s">
        <v>29</v>
      </c>
      <c r="O10628">
        <v>124.85</v>
      </c>
      <c r="P10628" t="str">
        <f t="shared" si="998"/>
        <v>Not Good</v>
      </c>
      <c r="Q10628" t="str">
        <f t="shared" si="999"/>
        <v>high impact</v>
      </c>
      <c r="R10628" t="str">
        <f t="shared" si="1000"/>
        <v>not good</v>
      </c>
      <c r="S10628" t="s">
        <v>56</v>
      </c>
      <c r="T10628" t="s">
        <v>56</v>
      </c>
      <c r="U10628">
        <v>749.49680000000001</v>
      </c>
      <c r="V10628">
        <f t="shared" si="1001"/>
        <v>749.49680000000001</v>
      </c>
    </row>
    <row r="10629" spans="1:22" x14ac:dyDescent="0.35">
      <c r="A10629" t="s">
        <v>11113</v>
      </c>
      <c r="B10629" t="s">
        <v>58</v>
      </c>
      <c r="C10629" t="s">
        <v>39</v>
      </c>
      <c r="D10629" t="s">
        <v>18</v>
      </c>
      <c r="E10629">
        <v>1013.48</v>
      </c>
      <c r="F10629" t="str">
        <f t="shared" si="996"/>
        <v>medium</v>
      </c>
      <c r="G10629" t="str">
        <f t="shared" si="997"/>
        <v>low</v>
      </c>
      <c r="H10629">
        <v>0.08</v>
      </c>
      <c r="I10629">
        <v>81.078400000000002</v>
      </c>
      <c r="J10629">
        <v>1</v>
      </c>
      <c r="K10629" s="4" t="s">
        <v>546</v>
      </c>
      <c r="L10629" s="4" t="s">
        <v>884</v>
      </c>
      <c r="M10629" t="s">
        <v>20</v>
      </c>
      <c r="N10629" t="s">
        <v>29</v>
      </c>
      <c r="O10629">
        <v>109.22</v>
      </c>
      <c r="P10629" t="str">
        <f t="shared" si="998"/>
        <v>Not Good</v>
      </c>
      <c r="Q10629" t="str">
        <f t="shared" si="999"/>
        <v>high impact</v>
      </c>
      <c r="R10629" t="str">
        <f t="shared" si="1000"/>
        <v>not good</v>
      </c>
      <c r="S10629" t="s">
        <v>72</v>
      </c>
      <c r="T10629" t="s">
        <v>72</v>
      </c>
      <c r="U10629">
        <v>932.40160000000003</v>
      </c>
      <c r="V10629">
        <f t="shared" si="1001"/>
        <v>932.40160000000003</v>
      </c>
    </row>
    <row r="10630" spans="1:22" x14ac:dyDescent="0.35">
      <c r="A10630" t="s">
        <v>11114</v>
      </c>
      <c r="B10630" t="s">
        <v>16</v>
      </c>
      <c r="C10630" t="s">
        <v>17</v>
      </c>
      <c r="D10630" t="s">
        <v>46</v>
      </c>
      <c r="E10630">
        <v>468.73</v>
      </c>
      <c r="F10630" t="str">
        <f t="shared" si="996"/>
        <v>low</v>
      </c>
      <c r="G10630" t="str">
        <f t="shared" si="997"/>
        <v>low</v>
      </c>
      <c r="H10630">
        <v>0.18</v>
      </c>
      <c r="I10630">
        <v>84.371399999999994</v>
      </c>
      <c r="J10630">
        <v>5</v>
      </c>
      <c r="K10630" s="4" t="s">
        <v>321</v>
      </c>
      <c r="L10630" s="4" t="s">
        <v>157</v>
      </c>
      <c r="M10630" t="s">
        <v>43</v>
      </c>
      <c r="N10630" t="s">
        <v>21</v>
      </c>
      <c r="O10630">
        <v>121.31</v>
      </c>
      <c r="P10630" t="str">
        <f t="shared" si="998"/>
        <v>Not Good</v>
      </c>
      <c r="Q10630" t="str">
        <f t="shared" si="999"/>
        <v>normal</v>
      </c>
      <c r="R10630" t="str">
        <f t="shared" si="1000"/>
        <v>not good</v>
      </c>
      <c r="S10630" t="s">
        <v>47</v>
      </c>
      <c r="T10630" t="s">
        <v>47</v>
      </c>
      <c r="U10630">
        <v>384.35860000000002</v>
      </c>
      <c r="V10630">
        <f t="shared" si="1001"/>
        <v>384.35860000000002</v>
      </c>
    </row>
    <row r="10631" spans="1:22" x14ac:dyDescent="0.35">
      <c r="A10631" t="s">
        <v>11115</v>
      </c>
      <c r="B10631" t="s">
        <v>24</v>
      </c>
      <c r="C10631" t="s">
        <v>25</v>
      </c>
      <c r="D10631" t="s">
        <v>18</v>
      </c>
      <c r="E10631">
        <v>2686.72</v>
      </c>
      <c r="F10631" t="str">
        <f t="shared" si="996"/>
        <v>high</v>
      </c>
      <c r="G10631" t="str">
        <f t="shared" si="997"/>
        <v>high</v>
      </c>
      <c r="H10631">
        <v>0.43</v>
      </c>
      <c r="I10631">
        <v>1155.2896000000001</v>
      </c>
      <c r="J10631">
        <v>3</v>
      </c>
      <c r="K10631" s="3">
        <v>45478</v>
      </c>
      <c r="L10631" s="3">
        <v>45509</v>
      </c>
      <c r="M10631" t="s">
        <v>28</v>
      </c>
      <c r="N10631" t="s">
        <v>36</v>
      </c>
      <c r="O10631">
        <v>577.74</v>
      </c>
      <c r="P10631" t="str">
        <f t="shared" si="998"/>
        <v>Good</v>
      </c>
      <c r="Q10631" t="str">
        <f t="shared" si="999"/>
        <v>high impact</v>
      </c>
      <c r="R10631" t="str">
        <f t="shared" si="1000"/>
        <v>good</v>
      </c>
      <c r="S10631" t="s">
        <v>30</v>
      </c>
      <c r="T10631" t="s">
        <v>30</v>
      </c>
      <c r="U10631">
        <v>1531.4304</v>
      </c>
      <c r="V10631">
        <f t="shared" si="1001"/>
        <v>1531.4304</v>
      </c>
    </row>
    <row r="10632" spans="1:22" x14ac:dyDescent="0.35">
      <c r="A10632" t="s">
        <v>11116</v>
      </c>
      <c r="B10632" t="s">
        <v>24</v>
      </c>
      <c r="C10632" t="s">
        <v>33</v>
      </c>
      <c r="D10632" t="s">
        <v>18</v>
      </c>
      <c r="E10632">
        <v>4173.34</v>
      </c>
      <c r="F10632" t="str">
        <f t="shared" si="996"/>
        <v>high</v>
      </c>
      <c r="G10632" t="str">
        <f t="shared" si="997"/>
        <v>high</v>
      </c>
      <c r="H10632">
        <v>0.47</v>
      </c>
      <c r="I10632">
        <v>1961.4698000000001</v>
      </c>
      <c r="J10632">
        <v>2</v>
      </c>
      <c r="K10632" s="4" t="s">
        <v>317</v>
      </c>
      <c r="L10632" s="4" t="s">
        <v>130</v>
      </c>
      <c r="M10632" t="s">
        <v>20</v>
      </c>
      <c r="N10632" t="s">
        <v>29</v>
      </c>
      <c r="O10632">
        <v>1218.6199999999999</v>
      </c>
      <c r="P10632" t="str">
        <f t="shared" si="998"/>
        <v>Good</v>
      </c>
      <c r="Q10632" t="str">
        <f t="shared" si="999"/>
        <v>high impact</v>
      </c>
      <c r="R10632" t="str">
        <f t="shared" si="1000"/>
        <v>good</v>
      </c>
      <c r="S10632" t="s">
        <v>22</v>
      </c>
      <c r="T10632" t="s">
        <v>22</v>
      </c>
      <c r="U10632">
        <v>2211.8701999999998</v>
      </c>
      <c r="V10632">
        <f t="shared" si="1001"/>
        <v>2211.8701999999998</v>
      </c>
    </row>
    <row r="10633" spans="1:22" x14ac:dyDescent="0.35">
      <c r="A10633" t="s">
        <v>11117</v>
      </c>
      <c r="B10633" t="s">
        <v>58</v>
      </c>
      <c r="C10633" t="s">
        <v>39</v>
      </c>
      <c r="D10633" t="s">
        <v>46</v>
      </c>
      <c r="E10633">
        <v>1328.87</v>
      </c>
      <c r="F10633" t="str">
        <f t="shared" si="996"/>
        <v>medium</v>
      </c>
      <c r="G10633" t="str">
        <f t="shared" si="997"/>
        <v>low</v>
      </c>
      <c r="H10633">
        <v>0.01</v>
      </c>
      <c r="I10633">
        <v>13.2887</v>
      </c>
      <c r="J10633">
        <v>3</v>
      </c>
      <c r="K10633" s="3">
        <v>45113</v>
      </c>
      <c r="L10633" s="4" t="s">
        <v>252</v>
      </c>
      <c r="M10633" t="s">
        <v>28</v>
      </c>
      <c r="N10633" t="s">
        <v>21</v>
      </c>
      <c r="O10633">
        <v>97.24</v>
      </c>
      <c r="P10633" t="str">
        <f t="shared" si="998"/>
        <v>Not Good</v>
      </c>
      <c r="Q10633" t="str">
        <f t="shared" si="999"/>
        <v>high impact</v>
      </c>
      <c r="R10633" t="str">
        <f t="shared" si="1000"/>
        <v>not good</v>
      </c>
      <c r="S10633" t="s">
        <v>72</v>
      </c>
      <c r="T10633" t="s">
        <v>72</v>
      </c>
      <c r="U10633">
        <v>1315.5813000000001</v>
      </c>
      <c r="V10633">
        <f t="shared" si="1001"/>
        <v>1315.5813000000001</v>
      </c>
    </row>
    <row r="10634" spans="1:22" x14ac:dyDescent="0.35">
      <c r="A10634" t="s">
        <v>11118</v>
      </c>
      <c r="B10634" t="s">
        <v>58</v>
      </c>
      <c r="C10634" t="s">
        <v>17</v>
      </c>
      <c r="D10634" t="s">
        <v>34</v>
      </c>
      <c r="E10634">
        <v>2357.13</v>
      </c>
      <c r="F10634" t="str">
        <f t="shared" si="996"/>
        <v>high</v>
      </c>
      <c r="G10634" t="str">
        <f t="shared" si="997"/>
        <v>high</v>
      </c>
      <c r="H10634">
        <v>0.19</v>
      </c>
      <c r="I10634">
        <v>447.85469999999998</v>
      </c>
      <c r="J10634">
        <v>5</v>
      </c>
      <c r="K10634" s="4" t="s">
        <v>389</v>
      </c>
      <c r="L10634" s="4" t="s">
        <v>704</v>
      </c>
      <c r="M10634" t="s">
        <v>28</v>
      </c>
      <c r="N10634" t="s">
        <v>21</v>
      </c>
      <c r="O10634">
        <v>533.77</v>
      </c>
      <c r="P10634" t="str">
        <f t="shared" si="998"/>
        <v>Good</v>
      </c>
      <c r="Q10634" t="str">
        <f t="shared" si="999"/>
        <v>high impact</v>
      </c>
      <c r="R10634" t="str">
        <f t="shared" si="1000"/>
        <v>good</v>
      </c>
      <c r="S10634" t="s">
        <v>72</v>
      </c>
      <c r="T10634" t="s">
        <v>72</v>
      </c>
      <c r="U10634">
        <v>1909.2753</v>
      </c>
      <c r="V10634">
        <f t="shared" si="1001"/>
        <v>1909.2753</v>
      </c>
    </row>
    <row r="10635" spans="1:22" x14ac:dyDescent="0.35">
      <c r="A10635" t="s">
        <v>11119</v>
      </c>
      <c r="B10635" t="s">
        <v>32</v>
      </c>
      <c r="C10635" t="s">
        <v>25</v>
      </c>
      <c r="D10635" t="s">
        <v>46</v>
      </c>
      <c r="E10635">
        <v>887.94</v>
      </c>
      <c r="F10635" t="str">
        <f t="shared" si="996"/>
        <v>low</v>
      </c>
      <c r="G10635" t="str">
        <f t="shared" si="997"/>
        <v>low</v>
      </c>
      <c r="H10635">
        <v>0.06</v>
      </c>
      <c r="I10635">
        <v>53.276400000000002</v>
      </c>
      <c r="J10635">
        <v>5</v>
      </c>
      <c r="K10635" s="4" t="s">
        <v>464</v>
      </c>
      <c r="L10635" s="4" t="s">
        <v>189</v>
      </c>
      <c r="M10635" t="s">
        <v>20</v>
      </c>
      <c r="N10635" t="s">
        <v>29</v>
      </c>
      <c r="O10635">
        <v>233.7</v>
      </c>
      <c r="P10635" t="str">
        <f t="shared" si="998"/>
        <v>Not Good</v>
      </c>
      <c r="Q10635" t="str">
        <f t="shared" si="999"/>
        <v>normal</v>
      </c>
      <c r="R10635" t="str">
        <f t="shared" si="1000"/>
        <v>not good</v>
      </c>
      <c r="S10635" t="s">
        <v>22</v>
      </c>
      <c r="T10635" t="s">
        <v>22</v>
      </c>
      <c r="U10635">
        <v>834.66359999999997</v>
      </c>
      <c r="V10635">
        <f t="shared" si="1001"/>
        <v>834.66359999999997</v>
      </c>
    </row>
    <row r="10636" spans="1:22" x14ac:dyDescent="0.35">
      <c r="A10636" t="s">
        <v>11120</v>
      </c>
      <c r="B10636" t="s">
        <v>24</v>
      </c>
      <c r="C10636" t="s">
        <v>33</v>
      </c>
      <c r="D10636" t="s">
        <v>26</v>
      </c>
      <c r="E10636">
        <v>2080.58</v>
      </c>
      <c r="F10636" t="str">
        <f t="shared" si="996"/>
        <v>high</v>
      </c>
      <c r="G10636" t="str">
        <f t="shared" si="997"/>
        <v>high</v>
      </c>
      <c r="H10636">
        <v>0.39</v>
      </c>
      <c r="I10636">
        <v>811.42619999999999</v>
      </c>
      <c r="J10636">
        <v>8</v>
      </c>
      <c r="K10636" s="4" t="s">
        <v>947</v>
      </c>
      <c r="L10636" s="3">
        <v>45053</v>
      </c>
      <c r="M10636" t="s">
        <v>28</v>
      </c>
      <c r="N10636" t="s">
        <v>36</v>
      </c>
      <c r="O10636">
        <v>354.14</v>
      </c>
      <c r="P10636" t="str">
        <f t="shared" si="998"/>
        <v>Not Good</v>
      </c>
      <c r="Q10636" t="str">
        <f t="shared" si="999"/>
        <v>high impact</v>
      </c>
      <c r="R10636" t="str">
        <f t="shared" si="1000"/>
        <v>not good</v>
      </c>
      <c r="S10636" t="s">
        <v>30</v>
      </c>
      <c r="T10636" t="s">
        <v>30</v>
      </c>
      <c r="U10636">
        <v>1269.1538</v>
      </c>
      <c r="V10636">
        <f t="shared" si="1001"/>
        <v>1269.1538</v>
      </c>
    </row>
    <row r="10637" spans="1:22" x14ac:dyDescent="0.35">
      <c r="A10637" t="s">
        <v>11121</v>
      </c>
      <c r="B10637" t="s">
        <v>32</v>
      </c>
      <c r="C10637" t="s">
        <v>39</v>
      </c>
      <c r="D10637" t="s">
        <v>18</v>
      </c>
      <c r="E10637">
        <v>175.68</v>
      </c>
      <c r="F10637" t="str">
        <f t="shared" si="996"/>
        <v>low</v>
      </c>
      <c r="G10637" t="str">
        <f t="shared" si="997"/>
        <v>low</v>
      </c>
      <c r="H10637">
        <v>0.37</v>
      </c>
      <c r="I10637">
        <v>65.001599999999996</v>
      </c>
      <c r="J10637">
        <v>4</v>
      </c>
      <c r="K10637" s="3">
        <v>45634</v>
      </c>
      <c r="L10637" s="4" t="s">
        <v>271</v>
      </c>
      <c r="M10637" t="s">
        <v>43</v>
      </c>
      <c r="N10637" t="s">
        <v>29</v>
      </c>
      <c r="O10637">
        <v>11.37</v>
      </c>
      <c r="P10637" t="str">
        <f t="shared" si="998"/>
        <v>Not Good</v>
      </c>
      <c r="Q10637" t="str">
        <f t="shared" si="999"/>
        <v>high impact</v>
      </c>
      <c r="R10637" t="str">
        <f t="shared" si="1000"/>
        <v>not good</v>
      </c>
      <c r="S10637" t="s">
        <v>22</v>
      </c>
      <c r="T10637" t="s">
        <v>22</v>
      </c>
      <c r="U10637">
        <v>110.6784</v>
      </c>
      <c r="V10637">
        <f t="shared" si="1001"/>
        <v>110.6784</v>
      </c>
    </row>
    <row r="10638" spans="1:22" x14ac:dyDescent="0.35">
      <c r="A10638" t="s">
        <v>11122</v>
      </c>
      <c r="B10638" t="s">
        <v>24</v>
      </c>
      <c r="C10638" t="s">
        <v>17</v>
      </c>
      <c r="D10638" t="s">
        <v>50</v>
      </c>
      <c r="E10638">
        <v>4562.57</v>
      </c>
      <c r="F10638" t="str">
        <f t="shared" si="996"/>
        <v>high</v>
      </c>
      <c r="G10638" t="str">
        <f t="shared" si="997"/>
        <v>high</v>
      </c>
      <c r="H10638">
        <v>0.38</v>
      </c>
      <c r="I10638">
        <v>1733.7765999999999</v>
      </c>
      <c r="J10638">
        <v>2</v>
      </c>
      <c r="K10638" s="4" t="s">
        <v>1397</v>
      </c>
      <c r="L10638" s="4" t="s">
        <v>77</v>
      </c>
      <c r="M10638" t="s">
        <v>20</v>
      </c>
      <c r="N10638" t="s">
        <v>21</v>
      </c>
      <c r="O10638">
        <v>967.49</v>
      </c>
      <c r="P10638" t="str">
        <f t="shared" si="998"/>
        <v>Good</v>
      </c>
      <c r="Q10638" t="str">
        <f t="shared" si="999"/>
        <v>high impact</v>
      </c>
      <c r="R10638" t="str">
        <f t="shared" si="1000"/>
        <v>good</v>
      </c>
      <c r="S10638" t="s">
        <v>56</v>
      </c>
      <c r="T10638" t="s">
        <v>56</v>
      </c>
      <c r="U10638">
        <v>2828.7934</v>
      </c>
      <c r="V10638">
        <f t="shared" si="1001"/>
        <v>2828.7934</v>
      </c>
    </row>
    <row r="10639" spans="1:22" x14ac:dyDescent="0.35">
      <c r="A10639" t="s">
        <v>11123</v>
      </c>
      <c r="B10639" t="s">
        <v>32</v>
      </c>
      <c r="C10639" t="s">
        <v>25</v>
      </c>
      <c r="D10639" t="s">
        <v>18</v>
      </c>
      <c r="E10639">
        <v>3415.2</v>
      </c>
      <c r="F10639" t="str">
        <f t="shared" si="996"/>
        <v>high</v>
      </c>
      <c r="G10639" t="str">
        <f t="shared" si="997"/>
        <v>high</v>
      </c>
      <c r="H10639">
        <v>0.2</v>
      </c>
      <c r="I10639">
        <v>683.04</v>
      </c>
      <c r="J10639">
        <v>8</v>
      </c>
      <c r="K10639" s="4" t="s">
        <v>1255</v>
      </c>
      <c r="L10639" s="4" t="s">
        <v>513</v>
      </c>
      <c r="M10639" t="s">
        <v>20</v>
      </c>
      <c r="N10639" t="s">
        <v>21</v>
      </c>
      <c r="O10639">
        <v>701.16</v>
      </c>
      <c r="P10639" t="str">
        <f t="shared" si="998"/>
        <v>Good</v>
      </c>
      <c r="Q10639" t="str">
        <f t="shared" si="999"/>
        <v>high impact</v>
      </c>
      <c r="R10639" t="str">
        <f t="shared" si="1000"/>
        <v>good</v>
      </c>
      <c r="S10639" t="s">
        <v>37</v>
      </c>
      <c r="T10639" t="s">
        <v>37</v>
      </c>
      <c r="U10639">
        <v>2732.16</v>
      </c>
      <c r="V10639">
        <f t="shared" si="1001"/>
        <v>2732.16</v>
      </c>
    </row>
    <row r="10640" spans="1:22" x14ac:dyDescent="0.35">
      <c r="A10640" t="s">
        <v>11124</v>
      </c>
      <c r="B10640" t="s">
        <v>58</v>
      </c>
      <c r="C10640" t="s">
        <v>33</v>
      </c>
      <c r="D10640" t="s">
        <v>50</v>
      </c>
      <c r="E10640">
        <v>1730.79</v>
      </c>
      <c r="F10640" t="str">
        <f t="shared" si="996"/>
        <v>medium</v>
      </c>
      <c r="G10640" t="str">
        <f t="shared" si="997"/>
        <v>low</v>
      </c>
      <c r="H10640">
        <v>0.2</v>
      </c>
      <c r="I10640">
        <v>346.15800000000002</v>
      </c>
      <c r="J10640">
        <v>8</v>
      </c>
      <c r="K10640" s="4" t="s">
        <v>674</v>
      </c>
      <c r="L10640" s="4" t="s">
        <v>1390</v>
      </c>
      <c r="M10640" t="s">
        <v>28</v>
      </c>
      <c r="N10640" t="s">
        <v>21</v>
      </c>
      <c r="O10640">
        <v>494.65</v>
      </c>
      <c r="P10640" t="str">
        <f t="shared" si="998"/>
        <v>Not Good</v>
      </c>
      <c r="Q10640" t="str">
        <f t="shared" si="999"/>
        <v>high impact</v>
      </c>
      <c r="R10640" t="str">
        <f t="shared" si="1000"/>
        <v>not good</v>
      </c>
      <c r="S10640" t="s">
        <v>30</v>
      </c>
      <c r="T10640" t="s">
        <v>30</v>
      </c>
      <c r="U10640">
        <v>1384.6320000000001</v>
      </c>
      <c r="V10640">
        <f t="shared" si="1001"/>
        <v>1384.6320000000001</v>
      </c>
    </row>
    <row r="10641" spans="1:22" x14ac:dyDescent="0.35">
      <c r="A10641" t="s">
        <v>11125</v>
      </c>
      <c r="B10641" t="s">
        <v>16</v>
      </c>
      <c r="C10641" t="s">
        <v>39</v>
      </c>
      <c r="D10641" t="s">
        <v>26</v>
      </c>
      <c r="E10641">
        <v>4417.87</v>
      </c>
      <c r="F10641" t="str">
        <f t="shared" si="996"/>
        <v>high</v>
      </c>
      <c r="G10641" t="str">
        <f t="shared" si="997"/>
        <v>high</v>
      </c>
      <c r="H10641">
        <v>0.13</v>
      </c>
      <c r="I10641">
        <v>574.32309999999995</v>
      </c>
      <c r="J10641">
        <v>8</v>
      </c>
      <c r="K10641" s="4" t="s">
        <v>485</v>
      </c>
      <c r="L10641" s="4" t="s">
        <v>774</v>
      </c>
      <c r="M10641" t="s">
        <v>20</v>
      </c>
      <c r="N10641" t="s">
        <v>21</v>
      </c>
      <c r="O10641">
        <v>1131.8399999999999</v>
      </c>
      <c r="P10641" t="str">
        <f t="shared" si="998"/>
        <v>Good</v>
      </c>
      <c r="Q10641" t="str">
        <f t="shared" si="999"/>
        <v>high impact</v>
      </c>
      <c r="R10641" t="str">
        <f t="shared" si="1000"/>
        <v>good</v>
      </c>
      <c r="S10641" t="s">
        <v>30</v>
      </c>
      <c r="T10641" t="s">
        <v>30</v>
      </c>
      <c r="U10641">
        <v>3843.5468999999998</v>
      </c>
      <c r="V10641">
        <f t="shared" si="1001"/>
        <v>3843.5468999999998</v>
      </c>
    </row>
    <row r="10642" spans="1:22" x14ac:dyDescent="0.35">
      <c r="A10642" t="s">
        <v>11126</v>
      </c>
      <c r="B10642" t="s">
        <v>58</v>
      </c>
      <c r="C10642" t="s">
        <v>17</v>
      </c>
      <c r="D10642" t="s">
        <v>26</v>
      </c>
      <c r="E10642">
        <v>996.36</v>
      </c>
      <c r="F10642" t="str">
        <f t="shared" si="996"/>
        <v>low</v>
      </c>
      <c r="G10642" t="str">
        <f t="shared" si="997"/>
        <v>low</v>
      </c>
      <c r="H10642">
        <v>0.18</v>
      </c>
      <c r="I10642">
        <v>179.34479999999999</v>
      </c>
      <c r="J10642">
        <v>1</v>
      </c>
      <c r="K10642" s="4" t="s">
        <v>1753</v>
      </c>
      <c r="L10642" s="4" t="s">
        <v>1202</v>
      </c>
      <c r="M10642" t="s">
        <v>28</v>
      </c>
      <c r="N10642" t="s">
        <v>21</v>
      </c>
      <c r="O10642">
        <v>185.35</v>
      </c>
      <c r="P10642" t="str">
        <f t="shared" si="998"/>
        <v>Not Good</v>
      </c>
      <c r="Q10642" t="str">
        <f t="shared" si="999"/>
        <v>normal</v>
      </c>
      <c r="R10642" t="str">
        <f t="shared" si="1000"/>
        <v>not good</v>
      </c>
      <c r="S10642" t="s">
        <v>22</v>
      </c>
      <c r="T10642" t="s">
        <v>22</v>
      </c>
      <c r="U10642">
        <v>817.01520000000005</v>
      </c>
      <c r="V10642">
        <f t="shared" si="1001"/>
        <v>817.01520000000005</v>
      </c>
    </row>
    <row r="10643" spans="1:22" x14ac:dyDescent="0.35">
      <c r="A10643" t="s">
        <v>11127</v>
      </c>
      <c r="B10643" t="s">
        <v>32</v>
      </c>
      <c r="C10643" t="s">
        <v>25</v>
      </c>
      <c r="D10643" t="s">
        <v>26</v>
      </c>
      <c r="E10643">
        <v>485.8</v>
      </c>
      <c r="F10643" t="str">
        <f t="shared" si="996"/>
        <v>low</v>
      </c>
      <c r="G10643" t="str">
        <f t="shared" si="997"/>
        <v>low</v>
      </c>
      <c r="H10643">
        <v>0.49</v>
      </c>
      <c r="I10643">
        <v>238.042</v>
      </c>
      <c r="J10643">
        <v>9</v>
      </c>
      <c r="K10643" s="4" t="s">
        <v>405</v>
      </c>
      <c r="L10643" s="4" t="s">
        <v>676</v>
      </c>
      <c r="M10643" t="s">
        <v>28</v>
      </c>
      <c r="N10643" t="s">
        <v>21</v>
      </c>
      <c r="O10643">
        <v>38.049999999999997</v>
      </c>
      <c r="P10643" t="str">
        <f t="shared" si="998"/>
        <v>Not Good</v>
      </c>
      <c r="Q10643" t="str">
        <f t="shared" si="999"/>
        <v>high impact</v>
      </c>
      <c r="R10643" t="str">
        <f t="shared" si="1000"/>
        <v>not good</v>
      </c>
      <c r="S10643" t="s">
        <v>22</v>
      </c>
      <c r="T10643" t="s">
        <v>22</v>
      </c>
      <c r="U10643">
        <v>247.75800000000001</v>
      </c>
      <c r="V10643">
        <f t="shared" si="1001"/>
        <v>247.75800000000001</v>
      </c>
    </row>
    <row r="10644" spans="1:22" x14ac:dyDescent="0.35">
      <c r="A10644" t="s">
        <v>11128</v>
      </c>
      <c r="B10644" t="s">
        <v>32</v>
      </c>
      <c r="C10644" t="s">
        <v>33</v>
      </c>
      <c r="D10644" t="s">
        <v>46</v>
      </c>
      <c r="E10644">
        <v>4718.8500000000004</v>
      </c>
      <c r="F10644" t="str">
        <f t="shared" si="996"/>
        <v>high</v>
      </c>
      <c r="G10644" t="str">
        <f t="shared" si="997"/>
        <v>high</v>
      </c>
      <c r="H10644">
        <v>0.02</v>
      </c>
      <c r="I10644">
        <v>94.376999999999995</v>
      </c>
      <c r="J10644">
        <v>4</v>
      </c>
      <c r="K10644" s="4" t="s">
        <v>1247</v>
      </c>
      <c r="L10644" s="4" t="s">
        <v>678</v>
      </c>
      <c r="M10644" t="s">
        <v>20</v>
      </c>
      <c r="N10644" t="s">
        <v>21</v>
      </c>
      <c r="O10644">
        <v>301.39</v>
      </c>
      <c r="P10644" t="str">
        <f t="shared" si="998"/>
        <v>Not Good</v>
      </c>
      <c r="Q10644" t="str">
        <f t="shared" si="999"/>
        <v>high impact</v>
      </c>
      <c r="R10644" t="str">
        <f t="shared" si="1000"/>
        <v>not good</v>
      </c>
      <c r="S10644" t="s">
        <v>37</v>
      </c>
      <c r="T10644" t="s">
        <v>37</v>
      </c>
      <c r="U10644">
        <v>4624.473</v>
      </c>
      <c r="V10644">
        <f t="shared" si="1001"/>
        <v>4624.473</v>
      </c>
    </row>
    <row r="10645" spans="1:22" x14ac:dyDescent="0.35">
      <c r="A10645" t="s">
        <v>11129</v>
      </c>
      <c r="B10645" t="s">
        <v>16</v>
      </c>
      <c r="C10645" t="s">
        <v>39</v>
      </c>
      <c r="D10645" t="s">
        <v>18</v>
      </c>
      <c r="E10645">
        <v>1614.18</v>
      </c>
      <c r="F10645" t="str">
        <f t="shared" si="996"/>
        <v>medium</v>
      </c>
      <c r="G10645" t="str">
        <f t="shared" si="997"/>
        <v>low</v>
      </c>
      <c r="H10645">
        <v>0.16</v>
      </c>
      <c r="I10645">
        <v>258.2688</v>
      </c>
      <c r="J10645">
        <v>4</v>
      </c>
      <c r="K10645" s="4" t="s">
        <v>122</v>
      </c>
      <c r="L10645" s="4" t="s">
        <v>87</v>
      </c>
      <c r="M10645" t="s">
        <v>20</v>
      </c>
      <c r="N10645" t="s">
        <v>29</v>
      </c>
      <c r="O10645">
        <v>444.99</v>
      </c>
      <c r="P10645" t="str">
        <f t="shared" si="998"/>
        <v>Not Good</v>
      </c>
      <c r="Q10645" t="str">
        <f t="shared" si="999"/>
        <v>high impact</v>
      </c>
      <c r="R10645" t="str">
        <f t="shared" si="1000"/>
        <v>not good</v>
      </c>
      <c r="S10645" t="s">
        <v>37</v>
      </c>
      <c r="T10645" t="s">
        <v>37</v>
      </c>
      <c r="U10645">
        <v>1355.9112</v>
      </c>
      <c r="V10645">
        <f t="shared" si="1001"/>
        <v>1355.9112</v>
      </c>
    </row>
    <row r="10646" spans="1:22" x14ac:dyDescent="0.35">
      <c r="A10646" t="s">
        <v>11130</v>
      </c>
      <c r="B10646" t="s">
        <v>24</v>
      </c>
      <c r="C10646" t="s">
        <v>17</v>
      </c>
      <c r="D10646" t="s">
        <v>50</v>
      </c>
      <c r="E10646">
        <v>4686.2700000000004</v>
      </c>
      <c r="F10646" t="str">
        <f t="shared" si="996"/>
        <v>high</v>
      </c>
      <c r="G10646" t="str">
        <f t="shared" si="997"/>
        <v>high</v>
      </c>
      <c r="H10646">
        <v>0.39</v>
      </c>
      <c r="I10646">
        <v>1827.6452999999999</v>
      </c>
      <c r="J10646">
        <v>8</v>
      </c>
      <c r="K10646" s="4" t="s">
        <v>352</v>
      </c>
      <c r="L10646" s="4" t="s">
        <v>740</v>
      </c>
      <c r="M10646" t="s">
        <v>20</v>
      </c>
      <c r="N10646" t="s">
        <v>36</v>
      </c>
      <c r="O10646">
        <v>790.01</v>
      </c>
      <c r="P10646" t="str">
        <f t="shared" si="998"/>
        <v>Good</v>
      </c>
      <c r="Q10646" t="str">
        <f t="shared" si="999"/>
        <v>high impact</v>
      </c>
      <c r="R10646" t="str">
        <f t="shared" si="1000"/>
        <v>good</v>
      </c>
      <c r="S10646" t="s">
        <v>37</v>
      </c>
      <c r="T10646" t="s">
        <v>37</v>
      </c>
      <c r="U10646">
        <v>2858.6246999999998</v>
      </c>
      <c r="V10646">
        <f t="shared" si="1001"/>
        <v>2858.6246999999998</v>
      </c>
    </row>
    <row r="10647" spans="1:22" x14ac:dyDescent="0.35">
      <c r="A10647" t="s">
        <v>11131</v>
      </c>
      <c r="B10647" t="s">
        <v>32</v>
      </c>
      <c r="C10647" t="s">
        <v>25</v>
      </c>
      <c r="D10647" t="s">
        <v>26</v>
      </c>
      <c r="E10647">
        <v>3224.3</v>
      </c>
      <c r="F10647" t="str">
        <f t="shared" si="996"/>
        <v>high</v>
      </c>
      <c r="G10647" t="str">
        <f t="shared" si="997"/>
        <v>high</v>
      </c>
      <c r="H10647">
        <v>0.19</v>
      </c>
      <c r="I10647">
        <v>612.61699999999996</v>
      </c>
      <c r="J10647">
        <v>8</v>
      </c>
      <c r="K10647" s="4" t="s">
        <v>600</v>
      </c>
      <c r="L10647" s="4" t="s">
        <v>85</v>
      </c>
      <c r="M10647" t="s">
        <v>20</v>
      </c>
      <c r="N10647" t="s">
        <v>36</v>
      </c>
      <c r="O10647">
        <v>678.6</v>
      </c>
      <c r="P10647" t="str">
        <f t="shared" si="998"/>
        <v>Good</v>
      </c>
      <c r="Q10647" t="str">
        <f t="shared" si="999"/>
        <v>high impact</v>
      </c>
      <c r="R10647" t="str">
        <f t="shared" si="1000"/>
        <v>good</v>
      </c>
      <c r="S10647" t="s">
        <v>56</v>
      </c>
      <c r="T10647" t="s">
        <v>56</v>
      </c>
      <c r="U10647">
        <v>2611.683</v>
      </c>
      <c r="V10647">
        <f t="shared" si="1001"/>
        <v>2611.683</v>
      </c>
    </row>
    <row r="10648" spans="1:22" x14ac:dyDescent="0.35">
      <c r="A10648" t="s">
        <v>11132</v>
      </c>
      <c r="B10648" t="s">
        <v>32</v>
      </c>
      <c r="C10648" t="s">
        <v>33</v>
      </c>
      <c r="D10648" t="s">
        <v>26</v>
      </c>
      <c r="E10648">
        <v>4902.21</v>
      </c>
      <c r="F10648" t="str">
        <f t="shared" si="996"/>
        <v>high</v>
      </c>
      <c r="G10648" t="str">
        <f t="shared" si="997"/>
        <v>high</v>
      </c>
      <c r="H10648">
        <v>0.47</v>
      </c>
      <c r="I10648">
        <v>2304.0387000000001</v>
      </c>
      <c r="J10648">
        <v>6</v>
      </c>
      <c r="K10648" s="4" t="s">
        <v>280</v>
      </c>
      <c r="L10648" s="3">
        <v>45385</v>
      </c>
      <c r="M10648" t="s">
        <v>28</v>
      </c>
      <c r="N10648" t="s">
        <v>36</v>
      </c>
      <c r="O10648">
        <v>1122.8699999999999</v>
      </c>
      <c r="P10648" t="str">
        <f t="shared" si="998"/>
        <v>Good</v>
      </c>
      <c r="Q10648" t="str">
        <f t="shared" si="999"/>
        <v>high impact</v>
      </c>
      <c r="R10648" t="str">
        <f t="shared" si="1000"/>
        <v>good</v>
      </c>
      <c r="S10648" t="s">
        <v>47</v>
      </c>
      <c r="T10648" t="s">
        <v>47</v>
      </c>
      <c r="U10648">
        <v>2598.1713</v>
      </c>
      <c r="V10648">
        <f t="shared" si="1001"/>
        <v>2598.1713</v>
      </c>
    </row>
    <row r="10649" spans="1:22" x14ac:dyDescent="0.35">
      <c r="A10649" t="s">
        <v>11133</v>
      </c>
      <c r="B10649" t="s">
        <v>32</v>
      </c>
      <c r="C10649" t="s">
        <v>39</v>
      </c>
      <c r="D10649" t="s">
        <v>50</v>
      </c>
      <c r="E10649">
        <v>3791.8</v>
      </c>
      <c r="F10649" t="str">
        <f t="shared" si="996"/>
        <v>high</v>
      </c>
      <c r="G10649" t="str">
        <f t="shared" si="997"/>
        <v>high</v>
      </c>
      <c r="H10649">
        <v>0.17</v>
      </c>
      <c r="I10649">
        <v>644.60599999999999</v>
      </c>
      <c r="J10649">
        <v>4</v>
      </c>
      <c r="K10649" s="4" t="s">
        <v>413</v>
      </c>
      <c r="L10649" s="4" t="s">
        <v>130</v>
      </c>
      <c r="M10649" t="s">
        <v>28</v>
      </c>
      <c r="N10649" t="s">
        <v>21</v>
      </c>
      <c r="O10649">
        <v>716.04</v>
      </c>
      <c r="P10649" t="str">
        <f t="shared" si="998"/>
        <v>Good</v>
      </c>
      <c r="Q10649" t="str">
        <f t="shared" si="999"/>
        <v>high impact</v>
      </c>
      <c r="R10649" t="str">
        <f t="shared" si="1000"/>
        <v>good</v>
      </c>
      <c r="S10649" t="s">
        <v>72</v>
      </c>
      <c r="T10649" t="s">
        <v>72</v>
      </c>
      <c r="U10649">
        <v>3147.194</v>
      </c>
      <c r="V10649">
        <f t="shared" si="1001"/>
        <v>3147.194</v>
      </c>
    </row>
    <row r="10650" spans="1:22" x14ac:dyDescent="0.35">
      <c r="A10650" t="s">
        <v>11134</v>
      </c>
      <c r="B10650" t="s">
        <v>16</v>
      </c>
      <c r="C10650" t="s">
        <v>17</v>
      </c>
      <c r="D10650" t="s">
        <v>18</v>
      </c>
      <c r="E10650">
        <v>616.87</v>
      </c>
      <c r="F10650" t="str">
        <f t="shared" si="996"/>
        <v>low</v>
      </c>
      <c r="G10650" t="str">
        <f t="shared" si="997"/>
        <v>low</v>
      </c>
      <c r="H10650">
        <v>0.42</v>
      </c>
      <c r="I10650">
        <v>259.08539999999999</v>
      </c>
      <c r="J10650">
        <v>3</v>
      </c>
      <c r="K10650" s="3">
        <v>45483</v>
      </c>
      <c r="L10650" s="3">
        <v>45636</v>
      </c>
      <c r="M10650" t="s">
        <v>28</v>
      </c>
      <c r="N10650" t="s">
        <v>36</v>
      </c>
      <c r="O10650">
        <v>163.71</v>
      </c>
      <c r="P10650" t="str">
        <f t="shared" si="998"/>
        <v>Not Good</v>
      </c>
      <c r="Q10650" t="str">
        <f t="shared" si="999"/>
        <v>high impact</v>
      </c>
      <c r="R10650" t="str">
        <f t="shared" si="1000"/>
        <v>not good</v>
      </c>
      <c r="S10650" t="s">
        <v>72</v>
      </c>
      <c r="T10650" t="s">
        <v>72</v>
      </c>
      <c r="U10650">
        <v>357.78460000000001</v>
      </c>
      <c r="V10650">
        <f t="shared" si="1001"/>
        <v>357.78460000000001</v>
      </c>
    </row>
    <row r="10651" spans="1:22" x14ac:dyDescent="0.35">
      <c r="A10651" t="s">
        <v>11135</v>
      </c>
      <c r="B10651" t="s">
        <v>58</v>
      </c>
      <c r="C10651" t="s">
        <v>25</v>
      </c>
      <c r="D10651" t="s">
        <v>18</v>
      </c>
      <c r="E10651">
        <v>4275.92</v>
      </c>
      <c r="F10651" t="str">
        <f t="shared" si="996"/>
        <v>high</v>
      </c>
      <c r="G10651" t="str">
        <f t="shared" si="997"/>
        <v>high</v>
      </c>
      <c r="H10651">
        <v>0.41</v>
      </c>
      <c r="I10651">
        <v>1753.1271999999999</v>
      </c>
      <c r="J10651">
        <v>5</v>
      </c>
      <c r="K10651" s="4" t="s">
        <v>763</v>
      </c>
      <c r="L10651" s="3">
        <v>45329</v>
      </c>
      <c r="M10651" t="s">
        <v>43</v>
      </c>
      <c r="N10651" t="s">
        <v>21</v>
      </c>
      <c r="O10651">
        <v>277.91000000000003</v>
      </c>
      <c r="P10651" t="str">
        <f t="shared" si="998"/>
        <v>Not Good</v>
      </c>
      <c r="Q10651" t="str">
        <f t="shared" si="999"/>
        <v>high impact</v>
      </c>
      <c r="R10651" t="str">
        <f t="shared" si="1000"/>
        <v>not good</v>
      </c>
      <c r="S10651" t="s">
        <v>47</v>
      </c>
      <c r="T10651" t="s">
        <v>47</v>
      </c>
      <c r="U10651">
        <v>2522.7928000000002</v>
      </c>
      <c r="V10651">
        <f t="shared" si="1001"/>
        <v>2522.7928000000002</v>
      </c>
    </row>
    <row r="10652" spans="1:22" x14ac:dyDescent="0.35">
      <c r="A10652" t="s">
        <v>11136</v>
      </c>
      <c r="B10652" t="s">
        <v>32</v>
      </c>
      <c r="C10652" t="s">
        <v>33</v>
      </c>
      <c r="D10652" t="s">
        <v>50</v>
      </c>
      <c r="E10652">
        <v>824.6</v>
      </c>
      <c r="F10652" t="str">
        <f t="shared" si="996"/>
        <v>low</v>
      </c>
      <c r="G10652" t="str">
        <f t="shared" si="997"/>
        <v>low</v>
      </c>
      <c r="H10652">
        <v>0</v>
      </c>
      <c r="I10652">
        <v>0</v>
      </c>
      <c r="J10652">
        <v>8</v>
      </c>
      <c r="K10652" s="3">
        <v>45567</v>
      </c>
      <c r="L10652" s="4" t="s">
        <v>284</v>
      </c>
      <c r="M10652" t="s">
        <v>28</v>
      </c>
      <c r="N10652" t="s">
        <v>29</v>
      </c>
      <c r="O10652">
        <v>198.81</v>
      </c>
      <c r="P10652" t="str">
        <f t="shared" si="998"/>
        <v>Not Good</v>
      </c>
      <c r="Q10652" t="str">
        <f t="shared" si="999"/>
        <v>normal</v>
      </c>
      <c r="R10652" t="str">
        <f t="shared" si="1000"/>
        <v>not good</v>
      </c>
      <c r="S10652" t="s">
        <v>47</v>
      </c>
      <c r="T10652" t="s">
        <v>47</v>
      </c>
      <c r="U10652">
        <v>824.6</v>
      </c>
      <c r="V10652">
        <f t="shared" si="1001"/>
        <v>824.6</v>
      </c>
    </row>
    <row r="10653" spans="1:22" x14ac:dyDescent="0.35">
      <c r="A10653" t="s">
        <v>11137</v>
      </c>
      <c r="B10653" t="s">
        <v>16</v>
      </c>
      <c r="C10653" t="s">
        <v>39</v>
      </c>
      <c r="D10653" t="s">
        <v>34</v>
      </c>
      <c r="E10653">
        <v>3491.77</v>
      </c>
      <c r="F10653" t="str">
        <f t="shared" si="996"/>
        <v>high</v>
      </c>
      <c r="G10653" t="str">
        <f t="shared" si="997"/>
        <v>high</v>
      </c>
      <c r="H10653">
        <v>0.2</v>
      </c>
      <c r="I10653">
        <v>698.35400000000004</v>
      </c>
      <c r="J10653">
        <v>7</v>
      </c>
      <c r="K10653" s="3">
        <v>45506</v>
      </c>
      <c r="L10653" s="4" t="s">
        <v>283</v>
      </c>
      <c r="M10653" t="s">
        <v>28</v>
      </c>
      <c r="N10653" t="s">
        <v>29</v>
      </c>
      <c r="O10653">
        <v>840.06</v>
      </c>
      <c r="P10653" t="str">
        <f t="shared" si="998"/>
        <v>Good</v>
      </c>
      <c r="Q10653" t="str">
        <f t="shared" si="999"/>
        <v>high impact</v>
      </c>
      <c r="R10653" t="str">
        <f t="shared" si="1000"/>
        <v>good</v>
      </c>
      <c r="S10653" t="s">
        <v>37</v>
      </c>
      <c r="T10653" t="s">
        <v>37</v>
      </c>
      <c r="U10653">
        <v>2793.4160000000002</v>
      </c>
      <c r="V10653">
        <f t="shared" si="1001"/>
        <v>2793.4160000000002</v>
      </c>
    </row>
    <row r="10654" spans="1:22" x14ac:dyDescent="0.35">
      <c r="A10654" t="s">
        <v>11138</v>
      </c>
      <c r="B10654" t="s">
        <v>32</v>
      </c>
      <c r="C10654" t="s">
        <v>17</v>
      </c>
      <c r="D10654" t="s">
        <v>18</v>
      </c>
      <c r="E10654">
        <v>2552</v>
      </c>
      <c r="F10654" t="str">
        <f t="shared" si="996"/>
        <v>high</v>
      </c>
      <c r="G10654" t="str">
        <f t="shared" si="997"/>
        <v>high</v>
      </c>
      <c r="H10654">
        <v>0.14000000000000001</v>
      </c>
      <c r="I10654">
        <v>357.28</v>
      </c>
      <c r="J10654">
        <v>8</v>
      </c>
      <c r="K10654" s="3">
        <v>45231</v>
      </c>
      <c r="L10654" s="4" t="s">
        <v>240</v>
      </c>
      <c r="M10654" t="s">
        <v>43</v>
      </c>
      <c r="N10654" t="s">
        <v>21</v>
      </c>
      <c r="O10654">
        <v>275.62</v>
      </c>
      <c r="P10654" t="str">
        <f t="shared" si="998"/>
        <v>Not Good</v>
      </c>
      <c r="Q10654" t="str">
        <f t="shared" si="999"/>
        <v>high impact</v>
      </c>
      <c r="R10654" t="str">
        <f t="shared" si="1000"/>
        <v>not good</v>
      </c>
      <c r="S10654" t="s">
        <v>37</v>
      </c>
      <c r="T10654" t="s">
        <v>37</v>
      </c>
      <c r="U10654">
        <v>2194.7199999999998</v>
      </c>
      <c r="V10654">
        <f t="shared" si="1001"/>
        <v>2194.7199999999998</v>
      </c>
    </row>
    <row r="10655" spans="1:22" x14ac:dyDescent="0.35">
      <c r="A10655" t="s">
        <v>11139</v>
      </c>
      <c r="B10655" t="s">
        <v>24</v>
      </c>
      <c r="C10655" t="s">
        <v>25</v>
      </c>
      <c r="D10655" t="s">
        <v>50</v>
      </c>
      <c r="E10655">
        <v>3567.85</v>
      </c>
      <c r="F10655" t="str">
        <f t="shared" si="996"/>
        <v>high</v>
      </c>
      <c r="G10655" t="str">
        <f t="shared" si="997"/>
        <v>high</v>
      </c>
      <c r="H10655">
        <v>0.24</v>
      </c>
      <c r="I10655">
        <v>856.28399999999999</v>
      </c>
      <c r="J10655">
        <v>1</v>
      </c>
      <c r="K10655" s="4" t="s">
        <v>1656</v>
      </c>
      <c r="L10655" s="4" t="s">
        <v>274</v>
      </c>
      <c r="M10655" t="s">
        <v>20</v>
      </c>
      <c r="N10655" t="s">
        <v>36</v>
      </c>
      <c r="O10655">
        <v>285.91000000000003</v>
      </c>
      <c r="P10655" t="str">
        <f t="shared" si="998"/>
        <v>Not Good</v>
      </c>
      <c r="Q10655" t="str">
        <f t="shared" si="999"/>
        <v>high impact</v>
      </c>
      <c r="R10655" t="str">
        <f t="shared" si="1000"/>
        <v>not good</v>
      </c>
      <c r="S10655" t="s">
        <v>30</v>
      </c>
      <c r="T10655" t="s">
        <v>30</v>
      </c>
      <c r="U10655">
        <v>2711.5659999999998</v>
      </c>
      <c r="V10655">
        <f t="shared" si="1001"/>
        <v>2711.5659999999998</v>
      </c>
    </row>
    <row r="10656" spans="1:22" x14ac:dyDescent="0.35">
      <c r="A10656" t="s">
        <v>11140</v>
      </c>
      <c r="B10656" t="s">
        <v>16</v>
      </c>
      <c r="C10656" t="s">
        <v>33</v>
      </c>
      <c r="D10656" t="s">
        <v>50</v>
      </c>
      <c r="E10656">
        <v>3848.45</v>
      </c>
      <c r="F10656" t="str">
        <f t="shared" si="996"/>
        <v>high</v>
      </c>
      <c r="G10656" t="str">
        <f t="shared" si="997"/>
        <v>high</v>
      </c>
      <c r="H10656">
        <v>0.23</v>
      </c>
      <c r="I10656">
        <v>885.14350000000002</v>
      </c>
      <c r="J10656">
        <v>4</v>
      </c>
      <c r="K10656" s="3">
        <v>45080</v>
      </c>
      <c r="L10656" s="3">
        <v>45141</v>
      </c>
      <c r="M10656" t="s">
        <v>20</v>
      </c>
      <c r="N10656" t="s">
        <v>21</v>
      </c>
      <c r="O10656">
        <v>806.62</v>
      </c>
      <c r="P10656" t="str">
        <f t="shared" si="998"/>
        <v>Good</v>
      </c>
      <c r="Q10656" t="str">
        <f t="shared" si="999"/>
        <v>high impact</v>
      </c>
      <c r="R10656" t="str">
        <f t="shared" si="1000"/>
        <v>good</v>
      </c>
      <c r="S10656" t="s">
        <v>37</v>
      </c>
      <c r="T10656" t="s">
        <v>37</v>
      </c>
      <c r="U10656">
        <v>2963.3065000000001</v>
      </c>
      <c r="V10656">
        <f t="shared" si="1001"/>
        <v>2963.3065000000001</v>
      </c>
    </row>
    <row r="10657" spans="1:22" x14ac:dyDescent="0.35">
      <c r="A10657" t="s">
        <v>11141</v>
      </c>
      <c r="B10657" t="s">
        <v>32</v>
      </c>
      <c r="C10657" t="s">
        <v>39</v>
      </c>
      <c r="D10657" t="s">
        <v>26</v>
      </c>
      <c r="E10657">
        <v>4037.96</v>
      </c>
      <c r="F10657" t="str">
        <f t="shared" si="996"/>
        <v>high</v>
      </c>
      <c r="G10657" t="str">
        <f t="shared" si="997"/>
        <v>high</v>
      </c>
      <c r="H10657">
        <v>0.45</v>
      </c>
      <c r="I10657">
        <v>1817.0820000000001</v>
      </c>
      <c r="J10657">
        <v>9</v>
      </c>
      <c r="K10657" s="4" t="s">
        <v>742</v>
      </c>
      <c r="L10657" s="4" t="s">
        <v>397</v>
      </c>
      <c r="M10657" t="s">
        <v>28</v>
      </c>
      <c r="N10657" t="s">
        <v>21</v>
      </c>
      <c r="O10657">
        <v>537.54999999999995</v>
      </c>
      <c r="P10657" t="str">
        <f t="shared" si="998"/>
        <v>Good</v>
      </c>
      <c r="Q10657" t="str">
        <f t="shared" si="999"/>
        <v>high impact</v>
      </c>
      <c r="R10657" t="str">
        <f t="shared" si="1000"/>
        <v>good</v>
      </c>
      <c r="S10657" t="s">
        <v>56</v>
      </c>
      <c r="T10657" t="s">
        <v>56</v>
      </c>
      <c r="U10657">
        <v>2220.8780000000002</v>
      </c>
      <c r="V10657">
        <f t="shared" si="1001"/>
        <v>2220.8780000000002</v>
      </c>
    </row>
    <row r="10658" spans="1:22" x14ac:dyDescent="0.35">
      <c r="A10658" t="s">
        <v>11142</v>
      </c>
      <c r="B10658" t="s">
        <v>16</v>
      </c>
      <c r="C10658" t="s">
        <v>17</v>
      </c>
      <c r="D10658" t="s">
        <v>50</v>
      </c>
      <c r="E10658">
        <v>4191.3999999999996</v>
      </c>
      <c r="F10658" t="str">
        <f t="shared" si="996"/>
        <v>high</v>
      </c>
      <c r="G10658" t="str">
        <f t="shared" si="997"/>
        <v>high</v>
      </c>
      <c r="H10658">
        <v>0.09</v>
      </c>
      <c r="I10658">
        <v>377.226</v>
      </c>
      <c r="J10658">
        <v>6</v>
      </c>
      <c r="K10658" s="4" t="s">
        <v>513</v>
      </c>
      <c r="L10658" s="4" t="s">
        <v>733</v>
      </c>
      <c r="M10658" t="s">
        <v>28</v>
      </c>
      <c r="N10658" t="s">
        <v>21</v>
      </c>
      <c r="O10658">
        <v>225.6</v>
      </c>
      <c r="P10658" t="str">
        <f t="shared" si="998"/>
        <v>Not Good</v>
      </c>
      <c r="Q10658" t="str">
        <f t="shared" si="999"/>
        <v>high impact</v>
      </c>
      <c r="R10658" t="str">
        <f t="shared" si="1000"/>
        <v>not good</v>
      </c>
      <c r="S10658" t="s">
        <v>47</v>
      </c>
      <c r="T10658" t="s">
        <v>47</v>
      </c>
      <c r="U10658">
        <v>3814.174</v>
      </c>
      <c r="V10658">
        <f t="shared" si="1001"/>
        <v>3814.174</v>
      </c>
    </row>
    <row r="10659" spans="1:22" x14ac:dyDescent="0.35">
      <c r="A10659" t="s">
        <v>11143</v>
      </c>
      <c r="B10659" t="s">
        <v>32</v>
      </c>
      <c r="C10659" t="s">
        <v>25</v>
      </c>
      <c r="D10659" t="s">
        <v>46</v>
      </c>
      <c r="E10659">
        <v>4251.3999999999996</v>
      </c>
      <c r="F10659" t="str">
        <f t="shared" si="996"/>
        <v>high</v>
      </c>
      <c r="G10659" t="str">
        <f t="shared" si="997"/>
        <v>high</v>
      </c>
      <c r="H10659">
        <v>0.09</v>
      </c>
      <c r="I10659">
        <v>382.62599999999998</v>
      </c>
      <c r="J10659">
        <v>8</v>
      </c>
      <c r="K10659" s="3">
        <v>45507</v>
      </c>
      <c r="L10659" s="3">
        <v>45629</v>
      </c>
      <c r="M10659" t="s">
        <v>43</v>
      </c>
      <c r="N10659" t="s">
        <v>29</v>
      </c>
      <c r="O10659">
        <v>679.5</v>
      </c>
      <c r="P10659" t="str">
        <f t="shared" si="998"/>
        <v>Good</v>
      </c>
      <c r="Q10659" t="str">
        <f t="shared" si="999"/>
        <v>high impact</v>
      </c>
      <c r="R10659" t="str">
        <f t="shared" si="1000"/>
        <v>good</v>
      </c>
      <c r="S10659" t="s">
        <v>47</v>
      </c>
      <c r="T10659" t="s">
        <v>47</v>
      </c>
      <c r="U10659">
        <v>3868.7739999999999</v>
      </c>
      <c r="V10659">
        <f t="shared" si="1001"/>
        <v>3868.7739999999999</v>
      </c>
    </row>
    <row r="10660" spans="1:22" x14ac:dyDescent="0.35">
      <c r="A10660" t="s">
        <v>11144</v>
      </c>
      <c r="B10660" t="s">
        <v>58</v>
      </c>
      <c r="C10660" t="s">
        <v>33</v>
      </c>
      <c r="D10660" t="s">
        <v>26</v>
      </c>
      <c r="E10660">
        <v>2121.61</v>
      </c>
      <c r="F10660" t="str">
        <f t="shared" si="996"/>
        <v>high</v>
      </c>
      <c r="G10660" t="str">
        <f t="shared" si="997"/>
        <v>high</v>
      </c>
      <c r="H10660">
        <v>0.05</v>
      </c>
      <c r="I10660">
        <v>106.0805</v>
      </c>
      <c r="J10660">
        <v>8</v>
      </c>
      <c r="K10660" s="3">
        <v>45110</v>
      </c>
      <c r="L10660" s="3">
        <v>45202</v>
      </c>
      <c r="M10660" t="s">
        <v>28</v>
      </c>
      <c r="N10660" t="s">
        <v>36</v>
      </c>
      <c r="O10660">
        <v>444.76</v>
      </c>
      <c r="P10660" t="str">
        <f t="shared" si="998"/>
        <v>Not Good</v>
      </c>
      <c r="Q10660" t="str">
        <f t="shared" si="999"/>
        <v>high impact</v>
      </c>
      <c r="R10660" t="str">
        <f t="shared" si="1000"/>
        <v>not good</v>
      </c>
      <c r="S10660" t="s">
        <v>56</v>
      </c>
      <c r="T10660" t="s">
        <v>56</v>
      </c>
      <c r="U10660">
        <v>2015.5295000000001</v>
      </c>
      <c r="V10660">
        <f t="shared" si="1001"/>
        <v>2015.5295000000001</v>
      </c>
    </row>
    <row r="10661" spans="1:22" x14ac:dyDescent="0.35">
      <c r="A10661" t="s">
        <v>11145</v>
      </c>
      <c r="B10661" t="s">
        <v>32</v>
      </c>
      <c r="C10661" t="s">
        <v>39</v>
      </c>
      <c r="D10661" t="s">
        <v>26</v>
      </c>
      <c r="E10661">
        <v>4457.22</v>
      </c>
      <c r="F10661" t="str">
        <f t="shared" si="996"/>
        <v>high</v>
      </c>
      <c r="G10661" t="str">
        <f t="shared" si="997"/>
        <v>high</v>
      </c>
      <c r="H10661">
        <v>0.37</v>
      </c>
      <c r="I10661">
        <v>1649.1713999999999</v>
      </c>
      <c r="J10661">
        <v>5</v>
      </c>
      <c r="K10661" s="3">
        <v>45415</v>
      </c>
      <c r="L10661" s="3">
        <v>45507</v>
      </c>
      <c r="M10661" t="s">
        <v>20</v>
      </c>
      <c r="N10661" t="s">
        <v>29</v>
      </c>
      <c r="O10661">
        <v>1245.4000000000001</v>
      </c>
      <c r="P10661" t="str">
        <f t="shared" si="998"/>
        <v>Good</v>
      </c>
      <c r="Q10661" t="str">
        <f t="shared" si="999"/>
        <v>high impact</v>
      </c>
      <c r="R10661" t="str">
        <f t="shared" si="1000"/>
        <v>good</v>
      </c>
      <c r="S10661" t="s">
        <v>47</v>
      </c>
      <c r="T10661" t="s">
        <v>47</v>
      </c>
      <c r="U10661">
        <v>2808.0486000000001</v>
      </c>
      <c r="V10661">
        <f t="shared" si="1001"/>
        <v>2808.0486000000001</v>
      </c>
    </row>
    <row r="10662" spans="1:22" x14ac:dyDescent="0.35">
      <c r="A10662" t="s">
        <v>11146</v>
      </c>
      <c r="B10662" t="s">
        <v>16</v>
      </c>
      <c r="C10662" t="s">
        <v>17</v>
      </c>
      <c r="D10662" t="s">
        <v>18</v>
      </c>
      <c r="E10662">
        <v>3625.94</v>
      </c>
      <c r="F10662" t="str">
        <f t="shared" si="996"/>
        <v>high</v>
      </c>
      <c r="G10662" t="str">
        <f t="shared" si="997"/>
        <v>high</v>
      </c>
      <c r="H10662">
        <v>0.46</v>
      </c>
      <c r="I10662">
        <v>1667.9323999999999</v>
      </c>
      <c r="J10662">
        <v>8</v>
      </c>
      <c r="K10662" s="3">
        <v>45453</v>
      </c>
      <c r="L10662" s="3">
        <v>45575</v>
      </c>
      <c r="M10662" t="s">
        <v>20</v>
      </c>
      <c r="N10662" t="s">
        <v>36</v>
      </c>
      <c r="O10662">
        <v>573.63</v>
      </c>
      <c r="P10662" t="str">
        <f t="shared" si="998"/>
        <v>Good</v>
      </c>
      <c r="Q10662" t="str">
        <f t="shared" si="999"/>
        <v>high impact</v>
      </c>
      <c r="R10662" t="str">
        <f t="shared" si="1000"/>
        <v>good</v>
      </c>
      <c r="S10662" t="s">
        <v>30</v>
      </c>
      <c r="T10662" t="s">
        <v>30</v>
      </c>
      <c r="U10662">
        <v>1958.0075999999999</v>
      </c>
      <c r="V10662">
        <f t="shared" si="1001"/>
        <v>1958.0075999999999</v>
      </c>
    </row>
    <row r="10663" spans="1:22" x14ac:dyDescent="0.35">
      <c r="A10663" t="s">
        <v>11147</v>
      </c>
      <c r="B10663" t="s">
        <v>24</v>
      </c>
      <c r="C10663" t="s">
        <v>25</v>
      </c>
      <c r="D10663" t="s">
        <v>34</v>
      </c>
      <c r="E10663">
        <v>4210.96</v>
      </c>
      <c r="F10663" t="str">
        <f t="shared" si="996"/>
        <v>high</v>
      </c>
      <c r="G10663" t="str">
        <f t="shared" si="997"/>
        <v>high</v>
      </c>
      <c r="H10663">
        <v>0.18</v>
      </c>
      <c r="I10663">
        <v>757.97280000000001</v>
      </c>
      <c r="J10663">
        <v>4</v>
      </c>
      <c r="K10663" s="3">
        <v>45546</v>
      </c>
      <c r="L10663" s="3">
        <v>45607</v>
      </c>
      <c r="M10663" t="s">
        <v>28</v>
      </c>
      <c r="N10663" t="s">
        <v>29</v>
      </c>
      <c r="O10663">
        <v>362.25</v>
      </c>
      <c r="P10663" t="str">
        <f t="shared" si="998"/>
        <v>Not Good</v>
      </c>
      <c r="Q10663" t="str">
        <f t="shared" si="999"/>
        <v>high impact</v>
      </c>
      <c r="R10663" t="str">
        <f t="shared" si="1000"/>
        <v>not good</v>
      </c>
      <c r="S10663" t="s">
        <v>37</v>
      </c>
      <c r="T10663" t="s">
        <v>37</v>
      </c>
      <c r="U10663">
        <v>3452.9872</v>
      </c>
      <c r="V10663">
        <f t="shared" si="1001"/>
        <v>3452.9872</v>
      </c>
    </row>
    <row r="10664" spans="1:22" x14ac:dyDescent="0.35">
      <c r="A10664" t="s">
        <v>11148</v>
      </c>
      <c r="B10664" t="s">
        <v>24</v>
      </c>
      <c r="C10664" t="s">
        <v>33</v>
      </c>
      <c r="D10664" t="s">
        <v>18</v>
      </c>
      <c r="E10664">
        <v>4947.04</v>
      </c>
      <c r="F10664" t="str">
        <f t="shared" si="996"/>
        <v>high</v>
      </c>
      <c r="G10664" t="str">
        <f t="shared" si="997"/>
        <v>high</v>
      </c>
      <c r="H10664">
        <v>0.03</v>
      </c>
      <c r="I10664">
        <v>148.41120000000001</v>
      </c>
      <c r="J10664">
        <v>6</v>
      </c>
      <c r="K10664" s="4" t="s">
        <v>89</v>
      </c>
      <c r="L10664" s="4" t="s">
        <v>338</v>
      </c>
      <c r="M10664" t="s">
        <v>28</v>
      </c>
      <c r="N10664" t="s">
        <v>21</v>
      </c>
      <c r="O10664">
        <v>779.86</v>
      </c>
      <c r="P10664" t="str">
        <f t="shared" si="998"/>
        <v>Good</v>
      </c>
      <c r="Q10664" t="str">
        <f t="shared" si="999"/>
        <v>high impact</v>
      </c>
      <c r="R10664" t="str">
        <f t="shared" si="1000"/>
        <v>good</v>
      </c>
      <c r="S10664" t="s">
        <v>37</v>
      </c>
      <c r="T10664" t="s">
        <v>37</v>
      </c>
      <c r="U10664">
        <v>4798.6288000000004</v>
      </c>
      <c r="V10664">
        <f t="shared" si="1001"/>
        <v>4798.6288000000004</v>
      </c>
    </row>
    <row r="10665" spans="1:22" x14ac:dyDescent="0.35">
      <c r="A10665" t="s">
        <v>11149</v>
      </c>
      <c r="B10665" t="s">
        <v>24</v>
      </c>
      <c r="C10665" t="s">
        <v>39</v>
      </c>
      <c r="D10665" t="s">
        <v>46</v>
      </c>
      <c r="E10665">
        <v>670.43</v>
      </c>
      <c r="F10665" t="str">
        <f t="shared" si="996"/>
        <v>low</v>
      </c>
      <c r="G10665" t="str">
        <f t="shared" si="997"/>
        <v>low</v>
      </c>
      <c r="H10665">
        <v>0.08</v>
      </c>
      <c r="I10665">
        <v>53.634399999999999</v>
      </c>
      <c r="J10665">
        <v>7</v>
      </c>
      <c r="K10665" s="3">
        <v>45568</v>
      </c>
      <c r="L10665" s="4" t="s">
        <v>361</v>
      </c>
      <c r="M10665" t="s">
        <v>43</v>
      </c>
      <c r="N10665" t="s">
        <v>36</v>
      </c>
      <c r="O10665">
        <v>161.61000000000001</v>
      </c>
      <c r="P10665" t="str">
        <f t="shared" si="998"/>
        <v>Not Good</v>
      </c>
      <c r="Q10665" t="str">
        <f t="shared" si="999"/>
        <v>normal</v>
      </c>
      <c r="R10665" t="str">
        <f t="shared" si="1000"/>
        <v>not good</v>
      </c>
      <c r="S10665" t="s">
        <v>30</v>
      </c>
      <c r="T10665" t="s">
        <v>30</v>
      </c>
      <c r="U10665">
        <v>616.79560000000004</v>
      </c>
      <c r="V10665">
        <f t="shared" si="1001"/>
        <v>616.79560000000004</v>
      </c>
    </row>
    <row r="10666" spans="1:22" x14ac:dyDescent="0.35">
      <c r="A10666" t="s">
        <v>11150</v>
      </c>
      <c r="B10666" t="s">
        <v>32</v>
      </c>
      <c r="C10666" t="s">
        <v>17</v>
      </c>
      <c r="D10666" t="s">
        <v>26</v>
      </c>
      <c r="E10666">
        <v>1915.84</v>
      </c>
      <c r="F10666" t="str">
        <f t="shared" si="996"/>
        <v>medium</v>
      </c>
      <c r="G10666" t="str">
        <f t="shared" si="997"/>
        <v>low</v>
      </c>
      <c r="H10666">
        <v>0.05</v>
      </c>
      <c r="I10666">
        <v>95.792000000000002</v>
      </c>
      <c r="J10666">
        <v>6</v>
      </c>
      <c r="K10666" s="3">
        <v>45537</v>
      </c>
      <c r="L10666" s="3">
        <v>45598</v>
      </c>
      <c r="M10666" t="s">
        <v>43</v>
      </c>
      <c r="N10666" t="s">
        <v>29</v>
      </c>
      <c r="O10666">
        <v>142.21</v>
      </c>
      <c r="P10666" t="str">
        <f t="shared" si="998"/>
        <v>Not Good</v>
      </c>
      <c r="Q10666" t="str">
        <f t="shared" si="999"/>
        <v>high impact</v>
      </c>
      <c r="R10666" t="str">
        <f t="shared" si="1000"/>
        <v>not good</v>
      </c>
      <c r="S10666" t="s">
        <v>37</v>
      </c>
      <c r="T10666" t="s">
        <v>37</v>
      </c>
      <c r="U10666">
        <v>1820.048</v>
      </c>
      <c r="V10666">
        <f t="shared" si="1001"/>
        <v>1820.048</v>
      </c>
    </row>
    <row r="10667" spans="1:22" x14ac:dyDescent="0.35">
      <c r="A10667" t="s">
        <v>11151</v>
      </c>
      <c r="B10667" t="s">
        <v>58</v>
      </c>
      <c r="C10667" t="s">
        <v>25</v>
      </c>
      <c r="D10667" t="s">
        <v>26</v>
      </c>
      <c r="E10667">
        <v>4052.08</v>
      </c>
      <c r="F10667" t="str">
        <f t="shared" si="996"/>
        <v>high</v>
      </c>
      <c r="G10667" t="str">
        <f t="shared" si="997"/>
        <v>high</v>
      </c>
      <c r="H10667">
        <v>0.3</v>
      </c>
      <c r="I10667">
        <v>1215.624</v>
      </c>
      <c r="J10667">
        <v>6</v>
      </c>
      <c r="K10667" s="4" t="s">
        <v>499</v>
      </c>
      <c r="L10667" s="4" t="s">
        <v>460</v>
      </c>
      <c r="M10667" t="s">
        <v>28</v>
      </c>
      <c r="N10667" t="s">
        <v>29</v>
      </c>
      <c r="O10667">
        <v>390.67</v>
      </c>
      <c r="P10667" t="str">
        <f t="shared" si="998"/>
        <v>Not Good</v>
      </c>
      <c r="Q10667" t="str">
        <f t="shared" si="999"/>
        <v>high impact</v>
      </c>
      <c r="R10667" t="str">
        <f t="shared" si="1000"/>
        <v>not good</v>
      </c>
      <c r="S10667" t="s">
        <v>37</v>
      </c>
      <c r="T10667" t="s">
        <v>37</v>
      </c>
      <c r="U10667">
        <v>2836.4560000000001</v>
      </c>
      <c r="V10667">
        <f t="shared" si="1001"/>
        <v>2836.4560000000001</v>
      </c>
    </row>
    <row r="10668" spans="1:22" x14ac:dyDescent="0.35">
      <c r="A10668" t="s">
        <v>11152</v>
      </c>
      <c r="B10668" t="s">
        <v>32</v>
      </c>
      <c r="C10668" t="s">
        <v>33</v>
      </c>
      <c r="D10668" t="s">
        <v>50</v>
      </c>
      <c r="E10668">
        <v>522.89</v>
      </c>
      <c r="F10668" t="str">
        <f t="shared" si="996"/>
        <v>low</v>
      </c>
      <c r="G10668" t="str">
        <f t="shared" si="997"/>
        <v>low</v>
      </c>
      <c r="H10668">
        <v>0.14000000000000001</v>
      </c>
      <c r="I10668">
        <v>73.204599999999999</v>
      </c>
      <c r="J10668">
        <v>8</v>
      </c>
      <c r="K10668" s="4" t="s">
        <v>124</v>
      </c>
      <c r="L10668" s="4" t="s">
        <v>1408</v>
      </c>
      <c r="M10668" t="s">
        <v>43</v>
      </c>
      <c r="N10668" t="s">
        <v>36</v>
      </c>
      <c r="O10668">
        <v>61.98</v>
      </c>
      <c r="P10668" t="str">
        <f t="shared" si="998"/>
        <v>Not Good</v>
      </c>
      <c r="Q10668" t="str">
        <f t="shared" si="999"/>
        <v>normal</v>
      </c>
      <c r="R10668" t="str">
        <f t="shared" si="1000"/>
        <v>not good</v>
      </c>
      <c r="S10668" t="s">
        <v>30</v>
      </c>
      <c r="T10668" t="s">
        <v>30</v>
      </c>
      <c r="U10668">
        <v>449.68540000000002</v>
      </c>
      <c r="V10668">
        <f t="shared" si="1001"/>
        <v>449.68540000000002</v>
      </c>
    </row>
    <row r="10669" spans="1:22" x14ac:dyDescent="0.35">
      <c r="A10669" t="s">
        <v>11153</v>
      </c>
      <c r="B10669" t="s">
        <v>24</v>
      </c>
      <c r="C10669" t="s">
        <v>39</v>
      </c>
      <c r="D10669" t="s">
        <v>34</v>
      </c>
      <c r="E10669">
        <v>2749.83</v>
      </c>
      <c r="F10669" t="str">
        <f t="shared" si="996"/>
        <v>high</v>
      </c>
      <c r="G10669" t="str">
        <f t="shared" si="997"/>
        <v>high</v>
      </c>
      <c r="H10669">
        <v>0.45</v>
      </c>
      <c r="I10669">
        <v>1237.4235000000001</v>
      </c>
      <c r="J10669">
        <v>5</v>
      </c>
      <c r="K10669" s="4" t="s">
        <v>332</v>
      </c>
      <c r="L10669" s="4" t="s">
        <v>325</v>
      </c>
      <c r="M10669" t="s">
        <v>20</v>
      </c>
      <c r="N10669" t="s">
        <v>29</v>
      </c>
      <c r="O10669">
        <v>451.27</v>
      </c>
      <c r="P10669" t="str">
        <f t="shared" si="998"/>
        <v>Not Good</v>
      </c>
      <c r="Q10669" t="str">
        <f t="shared" si="999"/>
        <v>high impact</v>
      </c>
      <c r="R10669" t="str">
        <f t="shared" si="1000"/>
        <v>not good</v>
      </c>
      <c r="S10669" t="s">
        <v>37</v>
      </c>
      <c r="T10669" t="s">
        <v>37</v>
      </c>
      <c r="U10669">
        <v>1512.4065000000001</v>
      </c>
      <c r="V10669">
        <f t="shared" si="1001"/>
        <v>1512.4065000000001</v>
      </c>
    </row>
    <row r="10670" spans="1:22" x14ac:dyDescent="0.35">
      <c r="A10670" t="s">
        <v>11154</v>
      </c>
      <c r="B10670" t="s">
        <v>16</v>
      </c>
      <c r="C10670" t="s">
        <v>17</v>
      </c>
      <c r="D10670" t="s">
        <v>34</v>
      </c>
      <c r="E10670">
        <v>4306.1499999999996</v>
      </c>
      <c r="F10670" t="str">
        <f t="shared" si="996"/>
        <v>high</v>
      </c>
      <c r="G10670" t="str">
        <f t="shared" si="997"/>
        <v>high</v>
      </c>
      <c r="H10670">
        <v>0.08</v>
      </c>
      <c r="I10670">
        <v>344.49200000000002</v>
      </c>
      <c r="J10670">
        <v>8</v>
      </c>
      <c r="K10670" s="4" t="s">
        <v>685</v>
      </c>
      <c r="L10670" s="4" t="s">
        <v>1333</v>
      </c>
      <c r="M10670" t="s">
        <v>20</v>
      </c>
      <c r="N10670" t="s">
        <v>21</v>
      </c>
      <c r="O10670">
        <v>1202.3699999999999</v>
      </c>
      <c r="P10670" t="str">
        <f t="shared" si="998"/>
        <v>Good</v>
      </c>
      <c r="Q10670" t="str">
        <f t="shared" si="999"/>
        <v>high impact</v>
      </c>
      <c r="R10670" t="str">
        <f t="shared" si="1000"/>
        <v>good</v>
      </c>
      <c r="S10670" t="s">
        <v>22</v>
      </c>
      <c r="T10670" t="s">
        <v>22</v>
      </c>
      <c r="U10670">
        <v>3961.6579999999999</v>
      </c>
      <c r="V10670">
        <f t="shared" si="1001"/>
        <v>3961.6579999999999</v>
      </c>
    </row>
    <row r="10671" spans="1:22" x14ac:dyDescent="0.35">
      <c r="A10671" t="s">
        <v>11155</v>
      </c>
      <c r="B10671" t="s">
        <v>24</v>
      </c>
      <c r="C10671" t="s">
        <v>25</v>
      </c>
      <c r="D10671" t="s">
        <v>50</v>
      </c>
      <c r="E10671">
        <v>193.06</v>
      </c>
      <c r="F10671" t="str">
        <f t="shared" si="996"/>
        <v>low</v>
      </c>
      <c r="G10671" t="str">
        <f t="shared" si="997"/>
        <v>low</v>
      </c>
      <c r="H10671">
        <v>0.47</v>
      </c>
      <c r="I10671">
        <v>90.738200000000006</v>
      </c>
      <c r="J10671">
        <v>9</v>
      </c>
      <c r="K10671" s="4" t="s">
        <v>1097</v>
      </c>
      <c r="L10671" s="4" t="s">
        <v>479</v>
      </c>
      <c r="M10671" t="s">
        <v>43</v>
      </c>
      <c r="N10671" t="s">
        <v>29</v>
      </c>
      <c r="O10671">
        <v>46.57</v>
      </c>
      <c r="P10671" t="str">
        <f t="shared" si="998"/>
        <v>Not Good</v>
      </c>
      <c r="Q10671" t="str">
        <f t="shared" si="999"/>
        <v>high impact</v>
      </c>
      <c r="R10671" t="str">
        <f t="shared" si="1000"/>
        <v>not good</v>
      </c>
      <c r="S10671" t="s">
        <v>37</v>
      </c>
      <c r="T10671" t="s">
        <v>37</v>
      </c>
      <c r="U10671">
        <v>102.3218</v>
      </c>
      <c r="V10671">
        <f t="shared" si="1001"/>
        <v>102.3218</v>
      </c>
    </row>
    <row r="10672" spans="1:22" x14ac:dyDescent="0.35">
      <c r="A10672" t="s">
        <v>11156</v>
      </c>
      <c r="B10672" t="s">
        <v>16</v>
      </c>
      <c r="C10672" t="s">
        <v>33</v>
      </c>
      <c r="D10672" t="s">
        <v>46</v>
      </c>
      <c r="E10672">
        <v>4703.6400000000003</v>
      </c>
      <c r="F10672" t="str">
        <f t="shared" si="996"/>
        <v>high</v>
      </c>
      <c r="G10672" t="str">
        <f t="shared" si="997"/>
        <v>high</v>
      </c>
      <c r="H10672">
        <v>0.17</v>
      </c>
      <c r="I10672">
        <v>799.61879999999996</v>
      </c>
      <c r="J10672">
        <v>4</v>
      </c>
      <c r="K10672" s="4" t="s">
        <v>528</v>
      </c>
      <c r="L10672" s="4" t="s">
        <v>170</v>
      </c>
      <c r="M10672" t="s">
        <v>20</v>
      </c>
      <c r="N10672" t="s">
        <v>21</v>
      </c>
      <c r="O10672">
        <v>968.7</v>
      </c>
      <c r="P10672" t="str">
        <f t="shared" si="998"/>
        <v>Good</v>
      </c>
      <c r="Q10672" t="str">
        <f t="shared" si="999"/>
        <v>high impact</v>
      </c>
      <c r="R10672" t="str">
        <f t="shared" si="1000"/>
        <v>good</v>
      </c>
      <c r="S10672" t="s">
        <v>22</v>
      </c>
      <c r="T10672" t="s">
        <v>22</v>
      </c>
      <c r="U10672">
        <v>3904.0212000000001</v>
      </c>
      <c r="V10672">
        <f t="shared" si="1001"/>
        <v>3904.0212000000001</v>
      </c>
    </row>
    <row r="10673" spans="1:22" x14ac:dyDescent="0.35">
      <c r="A10673" t="s">
        <v>11157</v>
      </c>
      <c r="B10673" t="s">
        <v>58</v>
      </c>
      <c r="C10673" t="s">
        <v>39</v>
      </c>
      <c r="D10673" t="s">
        <v>34</v>
      </c>
      <c r="E10673">
        <v>4892.91</v>
      </c>
      <c r="F10673" t="str">
        <f t="shared" si="996"/>
        <v>high</v>
      </c>
      <c r="G10673" t="str">
        <f t="shared" si="997"/>
        <v>high</v>
      </c>
      <c r="H10673">
        <v>0.43</v>
      </c>
      <c r="I10673">
        <v>2103.9513000000002</v>
      </c>
      <c r="J10673">
        <v>3</v>
      </c>
      <c r="K10673" s="4" t="s">
        <v>514</v>
      </c>
      <c r="L10673" s="3">
        <v>44965</v>
      </c>
      <c r="M10673" t="s">
        <v>20</v>
      </c>
      <c r="N10673" t="s">
        <v>36</v>
      </c>
      <c r="O10673">
        <v>1232.33</v>
      </c>
      <c r="P10673" t="str">
        <f t="shared" si="998"/>
        <v>Good</v>
      </c>
      <c r="Q10673" t="str">
        <f t="shared" si="999"/>
        <v>high impact</v>
      </c>
      <c r="R10673" t="str">
        <f t="shared" si="1000"/>
        <v>good</v>
      </c>
      <c r="S10673" t="s">
        <v>30</v>
      </c>
      <c r="T10673" t="s">
        <v>30</v>
      </c>
      <c r="U10673">
        <v>2788.9587000000001</v>
      </c>
      <c r="V10673">
        <f t="shared" si="1001"/>
        <v>2788.9587000000001</v>
      </c>
    </row>
    <row r="10674" spans="1:22" x14ac:dyDescent="0.35">
      <c r="A10674" t="s">
        <v>11158</v>
      </c>
      <c r="B10674" t="s">
        <v>16</v>
      </c>
      <c r="C10674" t="s">
        <v>17</v>
      </c>
      <c r="D10674" t="s">
        <v>26</v>
      </c>
      <c r="E10674">
        <v>1679.18</v>
      </c>
      <c r="F10674" t="str">
        <f t="shared" si="996"/>
        <v>medium</v>
      </c>
      <c r="G10674" t="str">
        <f t="shared" si="997"/>
        <v>low</v>
      </c>
      <c r="H10674">
        <v>0.47</v>
      </c>
      <c r="I10674">
        <v>789.21460000000002</v>
      </c>
      <c r="J10674">
        <v>5</v>
      </c>
      <c r="K10674" s="4" t="s">
        <v>499</v>
      </c>
      <c r="L10674" s="4" t="s">
        <v>645</v>
      </c>
      <c r="M10674" t="s">
        <v>20</v>
      </c>
      <c r="N10674" t="s">
        <v>36</v>
      </c>
      <c r="O10674">
        <v>454.61</v>
      </c>
      <c r="P10674" t="str">
        <f t="shared" si="998"/>
        <v>Not Good</v>
      </c>
      <c r="Q10674" t="str">
        <f t="shared" si="999"/>
        <v>high impact</v>
      </c>
      <c r="R10674" t="str">
        <f t="shared" si="1000"/>
        <v>not good</v>
      </c>
      <c r="S10674" t="s">
        <v>56</v>
      </c>
      <c r="T10674" t="s">
        <v>56</v>
      </c>
      <c r="U10674">
        <v>889.96540000000005</v>
      </c>
      <c r="V10674">
        <f t="shared" si="1001"/>
        <v>889.96540000000005</v>
      </c>
    </row>
    <row r="10675" spans="1:22" x14ac:dyDescent="0.35">
      <c r="A10675" t="s">
        <v>11159</v>
      </c>
      <c r="B10675" t="s">
        <v>32</v>
      </c>
      <c r="C10675" t="s">
        <v>25</v>
      </c>
      <c r="D10675" t="s">
        <v>46</v>
      </c>
      <c r="E10675">
        <v>3857.28</v>
      </c>
      <c r="F10675" t="str">
        <f t="shared" si="996"/>
        <v>high</v>
      </c>
      <c r="G10675" t="str">
        <f t="shared" si="997"/>
        <v>high</v>
      </c>
      <c r="H10675">
        <v>0.49</v>
      </c>
      <c r="I10675">
        <v>1890.0672</v>
      </c>
      <c r="J10675">
        <v>5</v>
      </c>
      <c r="K10675" s="4" t="s">
        <v>807</v>
      </c>
      <c r="L10675" s="3">
        <v>45359</v>
      </c>
      <c r="M10675" t="s">
        <v>20</v>
      </c>
      <c r="N10675" t="s">
        <v>21</v>
      </c>
      <c r="O10675">
        <v>638.82000000000005</v>
      </c>
      <c r="P10675" t="str">
        <f t="shared" si="998"/>
        <v>Good</v>
      </c>
      <c r="Q10675" t="str">
        <f t="shared" si="999"/>
        <v>high impact</v>
      </c>
      <c r="R10675" t="str">
        <f t="shared" si="1000"/>
        <v>good</v>
      </c>
      <c r="S10675" t="s">
        <v>56</v>
      </c>
      <c r="T10675" t="s">
        <v>56</v>
      </c>
      <c r="U10675">
        <v>1967.2128</v>
      </c>
      <c r="V10675">
        <f t="shared" si="1001"/>
        <v>1967.2128</v>
      </c>
    </row>
    <row r="10676" spans="1:22" x14ac:dyDescent="0.35">
      <c r="A10676" t="s">
        <v>11160</v>
      </c>
      <c r="B10676" t="s">
        <v>32</v>
      </c>
      <c r="C10676" t="s">
        <v>33</v>
      </c>
      <c r="D10676" t="s">
        <v>18</v>
      </c>
      <c r="E10676">
        <v>723.16</v>
      </c>
      <c r="F10676" t="str">
        <f t="shared" si="996"/>
        <v>low</v>
      </c>
      <c r="G10676" t="str">
        <f t="shared" si="997"/>
        <v>low</v>
      </c>
      <c r="H10676">
        <v>0.4</v>
      </c>
      <c r="I10676">
        <v>289.26400000000001</v>
      </c>
      <c r="J10676">
        <v>7</v>
      </c>
      <c r="K10676" s="3">
        <v>45446</v>
      </c>
      <c r="L10676" s="3">
        <v>45507</v>
      </c>
      <c r="M10676" t="s">
        <v>43</v>
      </c>
      <c r="N10676" t="s">
        <v>36</v>
      </c>
      <c r="O10676">
        <v>170.33</v>
      </c>
      <c r="P10676" t="str">
        <f t="shared" si="998"/>
        <v>Not Good</v>
      </c>
      <c r="Q10676" t="str">
        <f t="shared" si="999"/>
        <v>high impact</v>
      </c>
      <c r="R10676" t="str">
        <f t="shared" si="1000"/>
        <v>not good</v>
      </c>
      <c r="S10676" t="s">
        <v>22</v>
      </c>
      <c r="T10676" t="s">
        <v>22</v>
      </c>
      <c r="U10676">
        <v>433.89600000000002</v>
      </c>
      <c r="V10676">
        <f t="shared" si="1001"/>
        <v>433.89600000000002</v>
      </c>
    </row>
    <row r="10677" spans="1:22" x14ac:dyDescent="0.35">
      <c r="A10677" t="s">
        <v>11161</v>
      </c>
      <c r="B10677" t="s">
        <v>32</v>
      </c>
      <c r="C10677" t="s">
        <v>39</v>
      </c>
      <c r="D10677" t="s">
        <v>18</v>
      </c>
      <c r="E10677">
        <v>3887.03</v>
      </c>
      <c r="F10677" t="str">
        <f t="shared" si="996"/>
        <v>high</v>
      </c>
      <c r="G10677" t="str">
        <f t="shared" si="997"/>
        <v>high</v>
      </c>
      <c r="H10677">
        <v>0.05</v>
      </c>
      <c r="I10677">
        <v>194.35149999999999</v>
      </c>
      <c r="J10677">
        <v>3</v>
      </c>
      <c r="K10677" s="4" t="s">
        <v>810</v>
      </c>
      <c r="L10677" s="4" t="s">
        <v>357</v>
      </c>
      <c r="M10677" t="s">
        <v>20</v>
      </c>
      <c r="N10677" t="s">
        <v>36</v>
      </c>
      <c r="O10677">
        <v>1093.0999999999999</v>
      </c>
      <c r="P10677" t="str">
        <f t="shared" si="998"/>
        <v>Good</v>
      </c>
      <c r="Q10677" t="str">
        <f t="shared" si="999"/>
        <v>high impact</v>
      </c>
      <c r="R10677" t="str">
        <f t="shared" si="1000"/>
        <v>good</v>
      </c>
      <c r="S10677" t="s">
        <v>30</v>
      </c>
      <c r="T10677" t="s">
        <v>30</v>
      </c>
      <c r="U10677">
        <v>3692.6785</v>
      </c>
      <c r="V10677">
        <f t="shared" si="1001"/>
        <v>3692.6785</v>
      </c>
    </row>
    <row r="10678" spans="1:22" x14ac:dyDescent="0.35">
      <c r="A10678" t="s">
        <v>11162</v>
      </c>
      <c r="B10678" t="s">
        <v>16</v>
      </c>
      <c r="C10678" t="s">
        <v>17</v>
      </c>
      <c r="D10678" t="s">
        <v>46</v>
      </c>
      <c r="E10678">
        <v>2459.46</v>
      </c>
      <c r="F10678" t="str">
        <f t="shared" si="996"/>
        <v>high</v>
      </c>
      <c r="G10678" t="str">
        <f t="shared" si="997"/>
        <v>high</v>
      </c>
      <c r="H10678">
        <v>0.03</v>
      </c>
      <c r="I10678">
        <v>73.783799999999999</v>
      </c>
      <c r="J10678">
        <v>9</v>
      </c>
      <c r="K10678" s="3">
        <v>44965</v>
      </c>
      <c r="L10678" s="3">
        <v>45085</v>
      </c>
      <c r="M10678" t="s">
        <v>28</v>
      </c>
      <c r="N10678" t="s">
        <v>29</v>
      </c>
      <c r="O10678">
        <v>450.08</v>
      </c>
      <c r="P10678" t="str">
        <f t="shared" si="998"/>
        <v>Not Good</v>
      </c>
      <c r="Q10678" t="str">
        <f t="shared" si="999"/>
        <v>high impact</v>
      </c>
      <c r="R10678" t="str">
        <f t="shared" si="1000"/>
        <v>not good</v>
      </c>
      <c r="S10678" t="s">
        <v>47</v>
      </c>
      <c r="T10678" t="s">
        <v>47</v>
      </c>
      <c r="U10678">
        <v>2385.6761999999999</v>
      </c>
      <c r="V10678">
        <f t="shared" si="1001"/>
        <v>2385.6761999999999</v>
      </c>
    </row>
    <row r="10679" spans="1:22" x14ac:dyDescent="0.35">
      <c r="A10679" t="s">
        <v>11163</v>
      </c>
      <c r="B10679" t="s">
        <v>32</v>
      </c>
      <c r="C10679" t="s">
        <v>25</v>
      </c>
      <c r="D10679" t="s">
        <v>26</v>
      </c>
      <c r="E10679">
        <v>4315.34</v>
      </c>
      <c r="F10679" t="str">
        <f t="shared" si="996"/>
        <v>high</v>
      </c>
      <c r="G10679" t="str">
        <f t="shared" si="997"/>
        <v>high</v>
      </c>
      <c r="H10679">
        <v>0.37</v>
      </c>
      <c r="I10679">
        <v>1596.6758</v>
      </c>
      <c r="J10679">
        <v>6</v>
      </c>
      <c r="K10679" s="4" t="s">
        <v>202</v>
      </c>
      <c r="L10679" s="4" t="s">
        <v>177</v>
      </c>
      <c r="M10679" t="s">
        <v>43</v>
      </c>
      <c r="N10679" t="s">
        <v>29</v>
      </c>
      <c r="O10679">
        <v>1039.24</v>
      </c>
      <c r="P10679" t="str">
        <f t="shared" si="998"/>
        <v>Good</v>
      </c>
      <c r="Q10679" t="str">
        <f t="shared" si="999"/>
        <v>high impact</v>
      </c>
      <c r="R10679" t="str">
        <f t="shared" si="1000"/>
        <v>good</v>
      </c>
      <c r="S10679" t="s">
        <v>37</v>
      </c>
      <c r="T10679" t="s">
        <v>37</v>
      </c>
      <c r="U10679">
        <v>2718.6642000000002</v>
      </c>
      <c r="V10679">
        <f t="shared" si="1001"/>
        <v>2718.6642000000002</v>
      </c>
    </row>
    <row r="10680" spans="1:22" x14ac:dyDescent="0.35">
      <c r="A10680" t="s">
        <v>11164</v>
      </c>
      <c r="B10680" t="s">
        <v>32</v>
      </c>
      <c r="C10680" t="s">
        <v>33</v>
      </c>
      <c r="D10680" t="s">
        <v>18</v>
      </c>
      <c r="E10680">
        <v>1141.77</v>
      </c>
      <c r="F10680" t="str">
        <f t="shared" si="996"/>
        <v>medium</v>
      </c>
      <c r="G10680" t="str">
        <f t="shared" si="997"/>
        <v>low</v>
      </c>
      <c r="H10680">
        <v>0.45</v>
      </c>
      <c r="I10680">
        <v>513.79650000000004</v>
      </c>
      <c r="J10680">
        <v>9</v>
      </c>
      <c r="K10680" s="4" t="s">
        <v>221</v>
      </c>
      <c r="L10680" s="4" t="s">
        <v>222</v>
      </c>
      <c r="M10680" t="s">
        <v>43</v>
      </c>
      <c r="N10680" t="s">
        <v>21</v>
      </c>
      <c r="O10680">
        <v>337.48</v>
      </c>
      <c r="P10680" t="str">
        <f t="shared" si="998"/>
        <v>Not Good</v>
      </c>
      <c r="Q10680" t="str">
        <f t="shared" si="999"/>
        <v>high impact</v>
      </c>
      <c r="R10680" t="str">
        <f t="shared" si="1000"/>
        <v>not good</v>
      </c>
      <c r="S10680" t="s">
        <v>72</v>
      </c>
      <c r="T10680" t="s">
        <v>72</v>
      </c>
      <c r="U10680">
        <v>627.97349999999994</v>
      </c>
      <c r="V10680">
        <f t="shared" si="1001"/>
        <v>627.97349999999994</v>
      </c>
    </row>
    <row r="10681" spans="1:22" x14ac:dyDescent="0.35">
      <c r="A10681" t="s">
        <v>11165</v>
      </c>
      <c r="B10681" t="s">
        <v>32</v>
      </c>
      <c r="C10681" t="s">
        <v>39</v>
      </c>
      <c r="D10681" t="s">
        <v>26</v>
      </c>
      <c r="E10681">
        <v>3396.02</v>
      </c>
      <c r="F10681" t="str">
        <f t="shared" si="996"/>
        <v>high</v>
      </c>
      <c r="G10681" t="str">
        <f t="shared" si="997"/>
        <v>high</v>
      </c>
      <c r="H10681">
        <v>0.08</v>
      </c>
      <c r="I10681">
        <v>271.6816</v>
      </c>
      <c r="J10681">
        <v>1</v>
      </c>
      <c r="K10681" s="4" t="s">
        <v>265</v>
      </c>
      <c r="L10681" s="4" t="s">
        <v>1561</v>
      </c>
      <c r="M10681" t="s">
        <v>20</v>
      </c>
      <c r="N10681" t="s">
        <v>36</v>
      </c>
      <c r="O10681">
        <v>570.92999999999995</v>
      </c>
      <c r="P10681" t="str">
        <f t="shared" si="998"/>
        <v>Good</v>
      </c>
      <c r="Q10681" t="str">
        <f t="shared" si="999"/>
        <v>high impact</v>
      </c>
      <c r="R10681" t="str">
        <f t="shared" si="1000"/>
        <v>good</v>
      </c>
      <c r="S10681" t="s">
        <v>30</v>
      </c>
      <c r="T10681" t="s">
        <v>30</v>
      </c>
      <c r="U10681">
        <v>3124.3384000000001</v>
      </c>
      <c r="V10681">
        <f t="shared" si="1001"/>
        <v>3124.3384000000001</v>
      </c>
    </row>
    <row r="10682" spans="1:22" x14ac:dyDescent="0.35">
      <c r="A10682" t="s">
        <v>11166</v>
      </c>
      <c r="B10682" t="s">
        <v>58</v>
      </c>
      <c r="C10682" t="s">
        <v>17</v>
      </c>
      <c r="D10682" t="s">
        <v>50</v>
      </c>
      <c r="E10682">
        <v>3951.98</v>
      </c>
      <c r="F10682" t="str">
        <f t="shared" si="996"/>
        <v>high</v>
      </c>
      <c r="G10682" t="str">
        <f t="shared" si="997"/>
        <v>high</v>
      </c>
      <c r="H10682">
        <v>0.47</v>
      </c>
      <c r="I10682">
        <v>1857.4305999999999</v>
      </c>
      <c r="J10682">
        <v>2</v>
      </c>
      <c r="K10682" s="3">
        <v>45352</v>
      </c>
      <c r="L10682" s="3">
        <v>45566</v>
      </c>
      <c r="M10682" t="s">
        <v>28</v>
      </c>
      <c r="N10682" t="s">
        <v>29</v>
      </c>
      <c r="O10682">
        <v>861.6</v>
      </c>
      <c r="P10682" t="str">
        <f t="shared" si="998"/>
        <v>Good</v>
      </c>
      <c r="Q10682" t="str">
        <f t="shared" si="999"/>
        <v>high impact</v>
      </c>
      <c r="R10682" t="str">
        <f t="shared" si="1000"/>
        <v>good</v>
      </c>
      <c r="S10682" t="s">
        <v>47</v>
      </c>
      <c r="T10682" t="s">
        <v>47</v>
      </c>
      <c r="U10682">
        <v>2094.5493999999999</v>
      </c>
      <c r="V10682">
        <f t="shared" si="1001"/>
        <v>2094.5493999999999</v>
      </c>
    </row>
    <row r="10683" spans="1:22" x14ac:dyDescent="0.35">
      <c r="A10683" t="s">
        <v>11167</v>
      </c>
      <c r="B10683" t="s">
        <v>16</v>
      </c>
      <c r="C10683" t="s">
        <v>25</v>
      </c>
      <c r="D10683" t="s">
        <v>34</v>
      </c>
      <c r="E10683">
        <v>1092.21</v>
      </c>
      <c r="F10683" t="str">
        <f t="shared" si="996"/>
        <v>medium</v>
      </c>
      <c r="G10683" t="str">
        <f t="shared" si="997"/>
        <v>low</v>
      </c>
      <c r="H10683">
        <v>0.31</v>
      </c>
      <c r="I10683">
        <v>338.58510000000001</v>
      </c>
      <c r="J10683">
        <v>2</v>
      </c>
      <c r="K10683" s="3">
        <v>45023</v>
      </c>
      <c r="L10683" s="3">
        <v>45084</v>
      </c>
      <c r="M10683" t="s">
        <v>20</v>
      </c>
      <c r="N10683" t="s">
        <v>21</v>
      </c>
      <c r="O10683">
        <v>176.56</v>
      </c>
      <c r="P10683" t="str">
        <f t="shared" si="998"/>
        <v>Not Good</v>
      </c>
      <c r="Q10683" t="str">
        <f t="shared" si="999"/>
        <v>high impact</v>
      </c>
      <c r="R10683" t="str">
        <f t="shared" si="1000"/>
        <v>not good</v>
      </c>
      <c r="S10683" t="s">
        <v>47</v>
      </c>
      <c r="T10683" t="s">
        <v>47</v>
      </c>
      <c r="U10683">
        <v>753.62490000000003</v>
      </c>
      <c r="V10683">
        <f t="shared" si="1001"/>
        <v>753.62490000000003</v>
      </c>
    </row>
    <row r="10684" spans="1:22" x14ac:dyDescent="0.35">
      <c r="A10684" t="s">
        <v>11168</v>
      </c>
      <c r="B10684" t="s">
        <v>16</v>
      </c>
      <c r="C10684" t="s">
        <v>33</v>
      </c>
      <c r="D10684" t="s">
        <v>46</v>
      </c>
      <c r="E10684">
        <v>4109.6099999999997</v>
      </c>
      <c r="F10684" t="str">
        <f t="shared" si="996"/>
        <v>high</v>
      </c>
      <c r="G10684" t="str">
        <f t="shared" si="997"/>
        <v>high</v>
      </c>
      <c r="H10684">
        <v>0.06</v>
      </c>
      <c r="I10684">
        <v>246.57660000000001</v>
      </c>
      <c r="J10684">
        <v>8</v>
      </c>
      <c r="K10684" s="4" t="s">
        <v>154</v>
      </c>
      <c r="L10684" s="3">
        <v>45023</v>
      </c>
      <c r="M10684" t="s">
        <v>20</v>
      </c>
      <c r="N10684" t="s">
        <v>36</v>
      </c>
      <c r="O10684">
        <v>940.76</v>
      </c>
      <c r="P10684" t="str">
        <f t="shared" si="998"/>
        <v>Good</v>
      </c>
      <c r="Q10684" t="str">
        <f t="shared" si="999"/>
        <v>high impact</v>
      </c>
      <c r="R10684" t="str">
        <f t="shared" si="1000"/>
        <v>good</v>
      </c>
      <c r="S10684" t="s">
        <v>72</v>
      </c>
      <c r="T10684" t="s">
        <v>72</v>
      </c>
      <c r="U10684">
        <v>3863.0333999999998</v>
      </c>
      <c r="V10684">
        <f t="shared" si="1001"/>
        <v>3863.0333999999998</v>
      </c>
    </row>
    <row r="10685" spans="1:22" x14ac:dyDescent="0.35">
      <c r="A10685" t="s">
        <v>11169</v>
      </c>
      <c r="B10685" t="s">
        <v>24</v>
      </c>
      <c r="C10685" t="s">
        <v>39</v>
      </c>
      <c r="D10685" t="s">
        <v>34</v>
      </c>
      <c r="E10685">
        <v>4794.13</v>
      </c>
      <c r="F10685" t="str">
        <f t="shared" si="996"/>
        <v>high</v>
      </c>
      <c r="G10685" t="str">
        <f t="shared" si="997"/>
        <v>high</v>
      </c>
      <c r="H10685">
        <v>0.08</v>
      </c>
      <c r="I10685">
        <v>383.53039999999999</v>
      </c>
      <c r="J10685">
        <v>4</v>
      </c>
      <c r="K10685" s="4" t="s">
        <v>1202</v>
      </c>
      <c r="L10685" s="4" t="s">
        <v>246</v>
      </c>
      <c r="M10685" t="s">
        <v>43</v>
      </c>
      <c r="N10685" t="s">
        <v>29</v>
      </c>
      <c r="O10685">
        <v>704.72</v>
      </c>
      <c r="P10685" t="str">
        <f t="shared" si="998"/>
        <v>Good</v>
      </c>
      <c r="Q10685" t="str">
        <f t="shared" si="999"/>
        <v>high impact</v>
      </c>
      <c r="R10685" t="str">
        <f t="shared" si="1000"/>
        <v>good</v>
      </c>
      <c r="S10685" t="s">
        <v>72</v>
      </c>
      <c r="T10685" t="s">
        <v>72</v>
      </c>
      <c r="U10685">
        <v>4410.5995999999996</v>
      </c>
      <c r="V10685">
        <f t="shared" si="1001"/>
        <v>4410.5995999999996</v>
      </c>
    </row>
    <row r="10686" spans="1:22" x14ac:dyDescent="0.35">
      <c r="A10686" t="s">
        <v>11170</v>
      </c>
      <c r="B10686" t="s">
        <v>16</v>
      </c>
      <c r="C10686" t="s">
        <v>17</v>
      </c>
      <c r="D10686" t="s">
        <v>50</v>
      </c>
      <c r="E10686">
        <v>3118.79</v>
      </c>
      <c r="F10686" t="str">
        <f t="shared" si="996"/>
        <v>high</v>
      </c>
      <c r="G10686" t="str">
        <f t="shared" si="997"/>
        <v>high</v>
      </c>
      <c r="H10686">
        <v>0.03</v>
      </c>
      <c r="I10686">
        <v>93.563699999999997</v>
      </c>
      <c r="J10686">
        <v>7</v>
      </c>
      <c r="K10686" s="4" t="s">
        <v>981</v>
      </c>
      <c r="L10686" s="4" t="s">
        <v>1390</v>
      </c>
      <c r="M10686" t="s">
        <v>20</v>
      </c>
      <c r="N10686" t="s">
        <v>21</v>
      </c>
      <c r="O10686">
        <v>255.43</v>
      </c>
      <c r="P10686" t="str">
        <f t="shared" si="998"/>
        <v>Not Good</v>
      </c>
      <c r="Q10686" t="str">
        <f t="shared" si="999"/>
        <v>high impact</v>
      </c>
      <c r="R10686" t="str">
        <f t="shared" si="1000"/>
        <v>not good</v>
      </c>
      <c r="S10686" t="s">
        <v>37</v>
      </c>
      <c r="T10686" t="s">
        <v>37</v>
      </c>
      <c r="U10686">
        <v>3025.2262999999998</v>
      </c>
      <c r="V10686">
        <f t="shared" si="1001"/>
        <v>3025.2262999999998</v>
      </c>
    </row>
    <row r="10687" spans="1:22" x14ac:dyDescent="0.35">
      <c r="A10687" t="s">
        <v>11171</v>
      </c>
      <c r="B10687" t="s">
        <v>58</v>
      </c>
      <c r="C10687" t="s">
        <v>25</v>
      </c>
      <c r="D10687" t="s">
        <v>18</v>
      </c>
      <c r="E10687">
        <v>3945.77</v>
      </c>
      <c r="F10687" t="str">
        <f t="shared" si="996"/>
        <v>high</v>
      </c>
      <c r="G10687" t="str">
        <f t="shared" si="997"/>
        <v>high</v>
      </c>
      <c r="H10687">
        <v>7.0000000000000007E-2</v>
      </c>
      <c r="I10687">
        <v>276.20389999999998</v>
      </c>
      <c r="J10687">
        <v>4</v>
      </c>
      <c r="K10687" s="4" t="s">
        <v>1600</v>
      </c>
      <c r="L10687" s="3">
        <v>45083</v>
      </c>
      <c r="M10687" t="s">
        <v>28</v>
      </c>
      <c r="N10687" t="s">
        <v>36</v>
      </c>
      <c r="O10687">
        <v>1073.4100000000001</v>
      </c>
      <c r="P10687" t="str">
        <f t="shared" si="998"/>
        <v>Good</v>
      </c>
      <c r="Q10687" t="str">
        <f t="shared" si="999"/>
        <v>high impact</v>
      </c>
      <c r="R10687" t="str">
        <f t="shared" si="1000"/>
        <v>good</v>
      </c>
      <c r="S10687" t="s">
        <v>30</v>
      </c>
      <c r="T10687" t="s">
        <v>30</v>
      </c>
      <c r="U10687">
        <v>3669.5661</v>
      </c>
      <c r="V10687">
        <f t="shared" si="1001"/>
        <v>3669.5661</v>
      </c>
    </row>
    <row r="10688" spans="1:22" x14ac:dyDescent="0.35">
      <c r="A10688" t="s">
        <v>11172</v>
      </c>
      <c r="B10688" t="s">
        <v>16</v>
      </c>
      <c r="C10688" t="s">
        <v>33</v>
      </c>
      <c r="D10688" t="s">
        <v>26</v>
      </c>
      <c r="E10688">
        <v>2709.66</v>
      </c>
      <c r="F10688" t="str">
        <f t="shared" si="996"/>
        <v>high</v>
      </c>
      <c r="G10688" t="str">
        <f t="shared" si="997"/>
        <v>high</v>
      </c>
      <c r="H10688">
        <v>0.37</v>
      </c>
      <c r="I10688">
        <v>1002.5742</v>
      </c>
      <c r="J10688">
        <v>4</v>
      </c>
      <c r="K10688" s="4" t="s">
        <v>881</v>
      </c>
      <c r="L10688" s="3">
        <v>44931</v>
      </c>
      <c r="M10688" t="s">
        <v>43</v>
      </c>
      <c r="N10688" t="s">
        <v>21</v>
      </c>
      <c r="O10688">
        <v>617.27</v>
      </c>
      <c r="P10688" t="str">
        <f t="shared" si="998"/>
        <v>Good</v>
      </c>
      <c r="Q10688" t="str">
        <f t="shared" si="999"/>
        <v>high impact</v>
      </c>
      <c r="R10688" t="str">
        <f t="shared" si="1000"/>
        <v>good</v>
      </c>
      <c r="S10688" t="s">
        <v>22</v>
      </c>
      <c r="T10688" t="s">
        <v>22</v>
      </c>
      <c r="U10688">
        <v>1707.0858000000001</v>
      </c>
      <c r="V10688">
        <f t="shared" si="1001"/>
        <v>1707.0858000000001</v>
      </c>
    </row>
    <row r="10689" spans="1:22" x14ac:dyDescent="0.35">
      <c r="A10689" t="s">
        <v>11173</v>
      </c>
      <c r="B10689" t="s">
        <v>58</v>
      </c>
      <c r="C10689" t="s">
        <v>39</v>
      </c>
      <c r="D10689" t="s">
        <v>26</v>
      </c>
      <c r="E10689">
        <v>3030.71</v>
      </c>
      <c r="F10689" t="str">
        <f t="shared" si="996"/>
        <v>high</v>
      </c>
      <c r="G10689" t="str">
        <f t="shared" si="997"/>
        <v>high</v>
      </c>
      <c r="H10689">
        <v>0.11</v>
      </c>
      <c r="I10689">
        <v>333.37810000000002</v>
      </c>
      <c r="J10689">
        <v>8</v>
      </c>
      <c r="K10689" s="3">
        <v>45606</v>
      </c>
      <c r="L10689" s="4" t="s">
        <v>329</v>
      </c>
      <c r="M10689" t="s">
        <v>28</v>
      </c>
      <c r="N10689" t="s">
        <v>36</v>
      </c>
      <c r="O10689">
        <v>905.39</v>
      </c>
      <c r="P10689" t="str">
        <f t="shared" si="998"/>
        <v>Good</v>
      </c>
      <c r="Q10689" t="str">
        <f t="shared" si="999"/>
        <v>high impact</v>
      </c>
      <c r="R10689" t="str">
        <f t="shared" si="1000"/>
        <v>good</v>
      </c>
      <c r="S10689" t="s">
        <v>30</v>
      </c>
      <c r="T10689" t="s">
        <v>30</v>
      </c>
      <c r="U10689">
        <v>2697.3319000000001</v>
      </c>
      <c r="V10689">
        <f t="shared" si="1001"/>
        <v>2697.3319000000001</v>
      </c>
    </row>
    <row r="10690" spans="1:22" x14ac:dyDescent="0.35">
      <c r="A10690" t="s">
        <v>11174</v>
      </c>
      <c r="B10690" t="s">
        <v>58</v>
      </c>
      <c r="C10690" t="s">
        <v>17</v>
      </c>
      <c r="D10690" t="s">
        <v>50</v>
      </c>
      <c r="E10690">
        <v>165.43</v>
      </c>
      <c r="F10690" t="str">
        <f t="shared" si="996"/>
        <v>low</v>
      </c>
      <c r="G10690" t="str">
        <f t="shared" si="997"/>
        <v>low</v>
      </c>
      <c r="H10690">
        <v>0.28000000000000003</v>
      </c>
      <c r="I10690">
        <v>46.320399999999999</v>
      </c>
      <c r="J10690">
        <v>4</v>
      </c>
      <c r="K10690" s="3">
        <v>45454</v>
      </c>
      <c r="L10690" s="3">
        <v>45515</v>
      </c>
      <c r="M10690" t="s">
        <v>20</v>
      </c>
      <c r="N10690" t="s">
        <v>21</v>
      </c>
      <c r="O10690">
        <v>38.33</v>
      </c>
      <c r="P10690" t="str">
        <f t="shared" si="998"/>
        <v>Not Good</v>
      </c>
      <c r="Q10690" t="str">
        <f t="shared" si="999"/>
        <v>high impact</v>
      </c>
      <c r="R10690" t="str">
        <f t="shared" si="1000"/>
        <v>not good</v>
      </c>
      <c r="S10690" t="s">
        <v>37</v>
      </c>
      <c r="T10690" t="s">
        <v>37</v>
      </c>
      <c r="U10690">
        <v>119.1096</v>
      </c>
      <c r="V10690">
        <f t="shared" si="1001"/>
        <v>119.1096</v>
      </c>
    </row>
    <row r="10691" spans="1:22" x14ac:dyDescent="0.35">
      <c r="A10691" t="s">
        <v>11175</v>
      </c>
      <c r="B10691" t="s">
        <v>16</v>
      </c>
      <c r="C10691" t="s">
        <v>25</v>
      </c>
      <c r="D10691" t="s">
        <v>46</v>
      </c>
      <c r="E10691">
        <v>2669.01</v>
      </c>
      <c r="F10691" t="str">
        <f t="shared" ref="F10691:F10754" si="1002">IF(E10691&gt;2000,"high",IF(E10691&gt;1000,"medium","low"))</f>
        <v>high</v>
      </c>
      <c r="G10691" t="str">
        <f t="shared" ref="G10691:G10754" si="1003">IF(E10691&gt;2000,"high","low")</f>
        <v>high</v>
      </c>
      <c r="H10691">
        <v>0.36</v>
      </c>
      <c r="I10691">
        <v>960.84360000000004</v>
      </c>
      <c r="J10691">
        <v>3</v>
      </c>
      <c r="K10691" s="3">
        <v>45392</v>
      </c>
      <c r="L10691" s="3">
        <v>45422</v>
      </c>
      <c r="M10691" t="s">
        <v>20</v>
      </c>
      <c r="N10691" t="s">
        <v>29</v>
      </c>
      <c r="O10691">
        <v>697.32</v>
      </c>
      <c r="P10691" t="str">
        <f t="shared" ref="P10691:P10754" si="1004">IF(AND(E10691&gt;1000,O10691&gt;500),"Good","Not Good")</f>
        <v>Good</v>
      </c>
      <c r="Q10691" t="str">
        <f t="shared" ref="Q10691:Q10754" si="1005">IF(OR(E10691&gt;1000,H10691&gt;0.2),"high impact","normal")</f>
        <v>high impact</v>
      </c>
      <c r="R10691" t="str">
        <f t="shared" ref="R10691:R10754" si="1006">IF(NOT(AND(E10691&gt;2000,O10691&gt;500)),"not good","good")</f>
        <v>good</v>
      </c>
      <c r="S10691" t="s">
        <v>37</v>
      </c>
      <c r="T10691" t="s">
        <v>37</v>
      </c>
      <c r="U10691">
        <v>1708.1664000000001</v>
      </c>
      <c r="V10691">
        <f t="shared" ref="V10691:V10754" si="1007">IFERROR(U10691,0)</f>
        <v>1708.1664000000001</v>
      </c>
    </row>
    <row r="10692" spans="1:22" x14ac:dyDescent="0.35">
      <c r="A10692" t="s">
        <v>11176</v>
      </c>
      <c r="B10692" t="s">
        <v>24</v>
      </c>
      <c r="C10692" t="s">
        <v>33</v>
      </c>
      <c r="D10692" t="s">
        <v>34</v>
      </c>
      <c r="E10692">
        <v>2920.26</v>
      </c>
      <c r="F10692" t="str">
        <f t="shared" si="1002"/>
        <v>high</v>
      </c>
      <c r="G10692" t="str">
        <f t="shared" si="1003"/>
        <v>high</v>
      </c>
      <c r="H10692">
        <v>0.45</v>
      </c>
      <c r="I10692">
        <v>1314.117</v>
      </c>
      <c r="J10692">
        <v>9</v>
      </c>
      <c r="K10692" s="4" t="s">
        <v>528</v>
      </c>
      <c r="L10692" s="4" t="s">
        <v>648</v>
      </c>
      <c r="M10692" t="s">
        <v>28</v>
      </c>
      <c r="N10692" t="s">
        <v>21</v>
      </c>
      <c r="O10692">
        <v>844.5</v>
      </c>
      <c r="P10692" t="str">
        <f t="shared" si="1004"/>
        <v>Good</v>
      </c>
      <c r="Q10692" t="str">
        <f t="shared" si="1005"/>
        <v>high impact</v>
      </c>
      <c r="R10692" t="str">
        <f t="shared" si="1006"/>
        <v>good</v>
      </c>
      <c r="S10692" t="s">
        <v>37</v>
      </c>
      <c r="T10692" t="s">
        <v>37</v>
      </c>
      <c r="U10692">
        <v>1606.143</v>
      </c>
      <c r="V10692">
        <f t="shared" si="1007"/>
        <v>1606.143</v>
      </c>
    </row>
    <row r="10693" spans="1:22" x14ac:dyDescent="0.35">
      <c r="A10693" t="s">
        <v>11177</v>
      </c>
      <c r="B10693" t="s">
        <v>32</v>
      </c>
      <c r="C10693" t="s">
        <v>39</v>
      </c>
      <c r="D10693" t="s">
        <v>18</v>
      </c>
      <c r="E10693">
        <v>3383.23</v>
      </c>
      <c r="F10693" t="str">
        <f t="shared" si="1002"/>
        <v>high</v>
      </c>
      <c r="G10693" t="str">
        <f t="shared" si="1003"/>
        <v>high</v>
      </c>
      <c r="H10693">
        <v>0.28999999999999998</v>
      </c>
      <c r="I10693">
        <v>981.13670000000002</v>
      </c>
      <c r="J10693">
        <v>3</v>
      </c>
      <c r="K10693" s="4" t="s">
        <v>1268</v>
      </c>
      <c r="L10693" s="4" t="s">
        <v>761</v>
      </c>
      <c r="M10693" t="s">
        <v>28</v>
      </c>
      <c r="N10693" t="s">
        <v>36</v>
      </c>
      <c r="O10693">
        <v>219.27</v>
      </c>
      <c r="P10693" t="str">
        <f t="shared" si="1004"/>
        <v>Not Good</v>
      </c>
      <c r="Q10693" t="str">
        <f t="shared" si="1005"/>
        <v>high impact</v>
      </c>
      <c r="R10693" t="str">
        <f t="shared" si="1006"/>
        <v>not good</v>
      </c>
      <c r="S10693" t="s">
        <v>30</v>
      </c>
      <c r="T10693" t="s">
        <v>30</v>
      </c>
      <c r="U10693">
        <v>2402.0933</v>
      </c>
      <c r="V10693">
        <f t="shared" si="1007"/>
        <v>2402.0933</v>
      </c>
    </row>
    <row r="10694" spans="1:22" x14ac:dyDescent="0.35">
      <c r="A10694" t="s">
        <v>11178</v>
      </c>
      <c r="B10694" t="s">
        <v>32</v>
      </c>
      <c r="C10694" t="s">
        <v>17</v>
      </c>
      <c r="D10694" t="s">
        <v>46</v>
      </c>
      <c r="E10694">
        <v>930.01</v>
      </c>
      <c r="F10694" t="str">
        <f t="shared" si="1002"/>
        <v>low</v>
      </c>
      <c r="G10694" t="str">
        <f t="shared" si="1003"/>
        <v>low</v>
      </c>
      <c r="H10694">
        <v>0.28000000000000003</v>
      </c>
      <c r="I10694">
        <v>260.40280000000001</v>
      </c>
      <c r="J10694">
        <v>5</v>
      </c>
      <c r="K10694" s="4" t="s">
        <v>347</v>
      </c>
      <c r="L10694" s="4" t="s">
        <v>838</v>
      </c>
      <c r="M10694" t="s">
        <v>20</v>
      </c>
      <c r="N10694" t="s">
        <v>36</v>
      </c>
      <c r="O10694">
        <v>245.73</v>
      </c>
      <c r="P10694" t="str">
        <f t="shared" si="1004"/>
        <v>Not Good</v>
      </c>
      <c r="Q10694" t="str">
        <f t="shared" si="1005"/>
        <v>high impact</v>
      </c>
      <c r="R10694" t="str">
        <f t="shared" si="1006"/>
        <v>not good</v>
      </c>
      <c r="S10694" t="s">
        <v>37</v>
      </c>
      <c r="T10694" t="s">
        <v>37</v>
      </c>
      <c r="U10694">
        <v>669.60720000000003</v>
      </c>
      <c r="V10694">
        <f t="shared" si="1007"/>
        <v>669.60720000000003</v>
      </c>
    </row>
    <row r="10695" spans="1:22" x14ac:dyDescent="0.35">
      <c r="A10695" t="s">
        <v>11179</v>
      </c>
      <c r="B10695" t="s">
        <v>16</v>
      </c>
      <c r="C10695" t="s">
        <v>25</v>
      </c>
      <c r="D10695" t="s">
        <v>50</v>
      </c>
      <c r="E10695">
        <v>1282.73</v>
      </c>
      <c r="F10695" t="str">
        <f t="shared" si="1002"/>
        <v>medium</v>
      </c>
      <c r="G10695" t="str">
        <f t="shared" si="1003"/>
        <v>low</v>
      </c>
      <c r="H10695">
        <v>0.46</v>
      </c>
      <c r="I10695">
        <v>590.05579999999998</v>
      </c>
      <c r="J10695">
        <v>1</v>
      </c>
      <c r="K10695" s="3">
        <v>45293</v>
      </c>
      <c r="L10695" s="3">
        <v>45324</v>
      </c>
      <c r="M10695" t="s">
        <v>20</v>
      </c>
      <c r="N10695" t="s">
        <v>21</v>
      </c>
      <c r="O10695">
        <v>99.68</v>
      </c>
      <c r="P10695" t="str">
        <f t="shared" si="1004"/>
        <v>Not Good</v>
      </c>
      <c r="Q10695" t="str">
        <f t="shared" si="1005"/>
        <v>high impact</v>
      </c>
      <c r="R10695" t="str">
        <f t="shared" si="1006"/>
        <v>not good</v>
      </c>
      <c r="S10695" t="s">
        <v>47</v>
      </c>
      <c r="T10695" t="s">
        <v>47</v>
      </c>
      <c r="U10695">
        <v>692.67420000000004</v>
      </c>
      <c r="V10695">
        <f t="shared" si="1007"/>
        <v>692.67420000000004</v>
      </c>
    </row>
    <row r="10696" spans="1:22" x14ac:dyDescent="0.35">
      <c r="A10696" t="s">
        <v>11180</v>
      </c>
      <c r="B10696" t="s">
        <v>16</v>
      </c>
      <c r="C10696" t="s">
        <v>33</v>
      </c>
      <c r="D10696" t="s">
        <v>50</v>
      </c>
      <c r="E10696">
        <v>3804.42</v>
      </c>
      <c r="F10696" t="str">
        <f t="shared" si="1002"/>
        <v>high</v>
      </c>
      <c r="G10696" t="str">
        <f t="shared" si="1003"/>
        <v>high</v>
      </c>
      <c r="H10696">
        <v>0.15</v>
      </c>
      <c r="I10696">
        <v>570.66300000000001</v>
      </c>
      <c r="J10696">
        <v>9</v>
      </c>
      <c r="K10696" s="4" t="s">
        <v>646</v>
      </c>
      <c r="L10696" s="4" t="s">
        <v>154</v>
      </c>
      <c r="M10696" t="s">
        <v>20</v>
      </c>
      <c r="N10696" t="s">
        <v>29</v>
      </c>
      <c r="O10696">
        <v>1025.92</v>
      </c>
      <c r="P10696" t="str">
        <f t="shared" si="1004"/>
        <v>Good</v>
      </c>
      <c r="Q10696" t="str">
        <f t="shared" si="1005"/>
        <v>high impact</v>
      </c>
      <c r="R10696" t="str">
        <f t="shared" si="1006"/>
        <v>good</v>
      </c>
      <c r="S10696" t="s">
        <v>47</v>
      </c>
      <c r="T10696" t="s">
        <v>47</v>
      </c>
      <c r="U10696">
        <v>3233.7570000000001</v>
      </c>
      <c r="V10696">
        <f t="shared" si="1007"/>
        <v>3233.7570000000001</v>
      </c>
    </row>
    <row r="10697" spans="1:22" x14ac:dyDescent="0.35">
      <c r="A10697" t="s">
        <v>11181</v>
      </c>
      <c r="B10697" t="s">
        <v>58</v>
      </c>
      <c r="C10697" t="s">
        <v>39</v>
      </c>
      <c r="D10697" t="s">
        <v>26</v>
      </c>
      <c r="E10697">
        <v>921.43</v>
      </c>
      <c r="F10697" t="str">
        <f t="shared" si="1002"/>
        <v>low</v>
      </c>
      <c r="G10697" t="str">
        <f t="shared" si="1003"/>
        <v>low</v>
      </c>
      <c r="H10697">
        <v>0.1</v>
      </c>
      <c r="I10697">
        <v>92.143000000000001</v>
      </c>
      <c r="J10697">
        <v>6</v>
      </c>
      <c r="K10697" s="4" t="s">
        <v>794</v>
      </c>
      <c r="L10697" s="4" t="s">
        <v>580</v>
      </c>
      <c r="M10697" t="s">
        <v>43</v>
      </c>
      <c r="N10697" t="s">
        <v>36</v>
      </c>
      <c r="O10697">
        <v>224.18</v>
      </c>
      <c r="P10697" t="str">
        <f t="shared" si="1004"/>
        <v>Not Good</v>
      </c>
      <c r="Q10697" t="str">
        <f t="shared" si="1005"/>
        <v>normal</v>
      </c>
      <c r="R10697" t="str">
        <f t="shared" si="1006"/>
        <v>not good</v>
      </c>
      <c r="S10697" t="s">
        <v>22</v>
      </c>
      <c r="T10697" t="s">
        <v>22</v>
      </c>
      <c r="U10697">
        <v>829.28700000000003</v>
      </c>
      <c r="V10697">
        <f t="shared" si="1007"/>
        <v>829.28700000000003</v>
      </c>
    </row>
    <row r="10698" spans="1:22" x14ac:dyDescent="0.35">
      <c r="A10698" t="s">
        <v>11182</v>
      </c>
      <c r="B10698" t="s">
        <v>16</v>
      </c>
      <c r="C10698" t="s">
        <v>17</v>
      </c>
      <c r="D10698" t="s">
        <v>18</v>
      </c>
      <c r="E10698">
        <v>2138.5300000000002</v>
      </c>
      <c r="F10698" t="str">
        <f t="shared" si="1002"/>
        <v>high</v>
      </c>
      <c r="G10698" t="str">
        <f t="shared" si="1003"/>
        <v>high</v>
      </c>
      <c r="H10698">
        <v>0.44</v>
      </c>
      <c r="I10698">
        <v>940.95320000000004</v>
      </c>
      <c r="J10698">
        <v>5</v>
      </c>
      <c r="K10698" s="4" t="s">
        <v>232</v>
      </c>
      <c r="L10698" s="3">
        <v>45359</v>
      </c>
      <c r="M10698" t="s">
        <v>28</v>
      </c>
      <c r="N10698" t="s">
        <v>21</v>
      </c>
      <c r="O10698">
        <v>356.03</v>
      </c>
      <c r="P10698" t="str">
        <f t="shared" si="1004"/>
        <v>Not Good</v>
      </c>
      <c r="Q10698" t="str">
        <f t="shared" si="1005"/>
        <v>high impact</v>
      </c>
      <c r="R10698" t="str">
        <f t="shared" si="1006"/>
        <v>not good</v>
      </c>
      <c r="S10698" t="s">
        <v>72</v>
      </c>
      <c r="T10698" t="s">
        <v>72</v>
      </c>
      <c r="U10698">
        <v>1197.5768</v>
      </c>
      <c r="V10698">
        <f t="shared" si="1007"/>
        <v>1197.5768</v>
      </c>
    </row>
    <row r="10699" spans="1:22" x14ac:dyDescent="0.35">
      <c r="A10699" t="s">
        <v>11183</v>
      </c>
      <c r="B10699" t="s">
        <v>58</v>
      </c>
      <c r="C10699" t="s">
        <v>25</v>
      </c>
      <c r="D10699" t="s">
        <v>46</v>
      </c>
      <c r="E10699">
        <v>1327.4</v>
      </c>
      <c r="F10699" t="str">
        <f t="shared" si="1002"/>
        <v>medium</v>
      </c>
      <c r="G10699" t="str">
        <f t="shared" si="1003"/>
        <v>low</v>
      </c>
      <c r="H10699">
        <v>0.04</v>
      </c>
      <c r="I10699">
        <v>53.095999999999997</v>
      </c>
      <c r="J10699">
        <v>4</v>
      </c>
      <c r="K10699" s="3">
        <v>45392</v>
      </c>
      <c r="L10699" s="3">
        <v>45483</v>
      </c>
      <c r="M10699" t="s">
        <v>43</v>
      </c>
      <c r="N10699" t="s">
        <v>21</v>
      </c>
      <c r="O10699">
        <v>336.19</v>
      </c>
      <c r="P10699" t="str">
        <f t="shared" si="1004"/>
        <v>Not Good</v>
      </c>
      <c r="Q10699" t="str">
        <f t="shared" si="1005"/>
        <v>high impact</v>
      </c>
      <c r="R10699" t="str">
        <f t="shared" si="1006"/>
        <v>not good</v>
      </c>
      <c r="S10699" t="s">
        <v>56</v>
      </c>
      <c r="T10699" t="s">
        <v>56</v>
      </c>
      <c r="U10699">
        <v>1274.3040000000001</v>
      </c>
      <c r="V10699">
        <f t="shared" si="1007"/>
        <v>1274.3040000000001</v>
      </c>
    </row>
    <row r="10700" spans="1:22" x14ac:dyDescent="0.35">
      <c r="A10700" t="s">
        <v>11184</v>
      </c>
      <c r="B10700" t="s">
        <v>24</v>
      </c>
      <c r="C10700" t="s">
        <v>33</v>
      </c>
      <c r="D10700" t="s">
        <v>26</v>
      </c>
      <c r="E10700">
        <v>2771.4</v>
      </c>
      <c r="F10700" t="str">
        <f t="shared" si="1002"/>
        <v>high</v>
      </c>
      <c r="G10700" t="str">
        <f t="shared" si="1003"/>
        <v>high</v>
      </c>
      <c r="H10700">
        <v>0.09</v>
      </c>
      <c r="I10700">
        <v>249.42599999999999</v>
      </c>
      <c r="J10700">
        <v>8</v>
      </c>
      <c r="K10700" s="4" t="s">
        <v>559</v>
      </c>
      <c r="L10700" s="3">
        <v>45390</v>
      </c>
      <c r="M10700" t="s">
        <v>28</v>
      </c>
      <c r="N10700" t="s">
        <v>21</v>
      </c>
      <c r="O10700">
        <v>417.04</v>
      </c>
      <c r="P10700" t="str">
        <f t="shared" si="1004"/>
        <v>Not Good</v>
      </c>
      <c r="Q10700" t="str">
        <f t="shared" si="1005"/>
        <v>high impact</v>
      </c>
      <c r="R10700" t="str">
        <f t="shared" si="1006"/>
        <v>not good</v>
      </c>
      <c r="S10700" t="s">
        <v>22</v>
      </c>
      <c r="T10700" t="s">
        <v>22</v>
      </c>
      <c r="U10700">
        <v>2521.9740000000002</v>
      </c>
      <c r="V10700">
        <f t="shared" si="1007"/>
        <v>2521.9740000000002</v>
      </c>
    </row>
    <row r="10701" spans="1:22" x14ac:dyDescent="0.35">
      <c r="A10701" t="s">
        <v>11185</v>
      </c>
      <c r="B10701" t="s">
        <v>16</v>
      </c>
      <c r="C10701" t="s">
        <v>39</v>
      </c>
      <c r="D10701" t="s">
        <v>18</v>
      </c>
      <c r="E10701">
        <v>4935.67</v>
      </c>
      <c r="F10701" t="str">
        <f t="shared" si="1002"/>
        <v>high</v>
      </c>
      <c r="G10701" t="str">
        <f t="shared" si="1003"/>
        <v>high</v>
      </c>
      <c r="H10701">
        <v>0.21</v>
      </c>
      <c r="I10701">
        <v>1036.4907000000001</v>
      </c>
      <c r="J10701">
        <v>2</v>
      </c>
      <c r="K10701" s="4" t="s">
        <v>240</v>
      </c>
      <c r="L10701" s="4" t="s">
        <v>385</v>
      </c>
      <c r="M10701" t="s">
        <v>20</v>
      </c>
      <c r="N10701" t="s">
        <v>29</v>
      </c>
      <c r="O10701">
        <v>1145.71</v>
      </c>
      <c r="P10701" t="str">
        <f t="shared" si="1004"/>
        <v>Good</v>
      </c>
      <c r="Q10701" t="str">
        <f t="shared" si="1005"/>
        <v>high impact</v>
      </c>
      <c r="R10701" t="str">
        <f t="shared" si="1006"/>
        <v>good</v>
      </c>
      <c r="S10701" t="s">
        <v>30</v>
      </c>
      <c r="T10701" t="s">
        <v>30</v>
      </c>
      <c r="U10701">
        <v>3899.1792999999998</v>
      </c>
      <c r="V10701">
        <f t="shared" si="1007"/>
        <v>3899.1792999999998</v>
      </c>
    </row>
    <row r="10702" spans="1:22" x14ac:dyDescent="0.35">
      <c r="A10702" t="s">
        <v>11186</v>
      </c>
      <c r="B10702" t="s">
        <v>32</v>
      </c>
      <c r="C10702" t="s">
        <v>17</v>
      </c>
      <c r="D10702" t="s">
        <v>34</v>
      </c>
      <c r="E10702">
        <v>4274.99</v>
      </c>
      <c r="F10702" t="str">
        <f t="shared" si="1002"/>
        <v>high</v>
      </c>
      <c r="G10702" t="str">
        <f t="shared" si="1003"/>
        <v>high</v>
      </c>
      <c r="H10702">
        <v>0.18</v>
      </c>
      <c r="I10702">
        <v>769.4982</v>
      </c>
      <c r="J10702">
        <v>5</v>
      </c>
      <c r="K10702" s="3">
        <v>45361</v>
      </c>
      <c r="L10702" s="3">
        <v>45392</v>
      </c>
      <c r="M10702" t="s">
        <v>20</v>
      </c>
      <c r="N10702" t="s">
        <v>21</v>
      </c>
      <c r="O10702">
        <v>425.53</v>
      </c>
      <c r="P10702" t="str">
        <f t="shared" si="1004"/>
        <v>Not Good</v>
      </c>
      <c r="Q10702" t="str">
        <f t="shared" si="1005"/>
        <v>high impact</v>
      </c>
      <c r="R10702" t="str">
        <f t="shared" si="1006"/>
        <v>not good</v>
      </c>
      <c r="S10702" t="s">
        <v>30</v>
      </c>
      <c r="T10702" t="s">
        <v>30</v>
      </c>
      <c r="U10702">
        <v>3505.4917999999998</v>
      </c>
      <c r="V10702">
        <f t="shared" si="1007"/>
        <v>3505.4917999999998</v>
      </c>
    </row>
    <row r="10703" spans="1:22" x14ac:dyDescent="0.35">
      <c r="A10703" t="s">
        <v>11187</v>
      </c>
      <c r="B10703" t="s">
        <v>32</v>
      </c>
      <c r="C10703" t="s">
        <v>25</v>
      </c>
      <c r="D10703" t="s">
        <v>34</v>
      </c>
      <c r="E10703">
        <v>1420.42</v>
      </c>
      <c r="F10703" t="str">
        <f t="shared" si="1002"/>
        <v>medium</v>
      </c>
      <c r="G10703" t="str">
        <f t="shared" si="1003"/>
        <v>low</v>
      </c>
      <c r="H10703">
        <v>0.35</v>
      </c>
      <c r="I10703">
        <v>497.14699999999999</v>
      </c>
      <c r="J10703">
        <v>8</v>
      </c>
      <c r="K10703" s="4" t="s">
        <v>572</v>
      </c>
      <c r="L10703" s="3">
        <v>44932</v>
      </c>
      <c r="M10703" t="s">
        <v>20</v>
      </c>
      <c r="N10703" t="s">
        <v>21</v>
      </c>
      <c r="O10703">
        <v>96.29</v>
      </c>
      <c r="P10703" t="str">
        <f t="shared" si="1004"/>
        <v>Not Good</v>
      </c>
      <c r="Q10703" t="str">
        <f t="shared" si="1005"/>
        <v>high impact</v>
      </c>
      <c r="R10703" t="str">
        <f t="shared" si="1006"/>
        <v>not good</v>
      </c>
      <c r="S10703" t="s">
        <v>37</v>
      </c>
      <c r="T10703" t="s">
        <v>37</v>
      </c>
      <c r="U10703">
        <v>923.27300000000002</v>
      </c>
      <c r="V10703">
        <f t="shared" si="1007"/>
        <v>923.27300000000002</v>
      </c>
    </row>
    <row r="10704" spans="1:22" x14ac:dyDescent="0.35">
      <c r="A10704" t="s">
        <v>11188</v>
      </c>
      <c r="B10704" t="s">
        <v>16</v>
      </c>
      <c r="C10704" t="s">
        <v>33</v>
      </c>
      <c r="D10704" t="s">
        <v>26</v>
      </c>
      <c r="E10704">
        <v>1906.2</v>
      </c>
      <c r="F10704" t="str">
        <f t="shared" si="1002"/>
        <v>medium</v>
      </c>
      <c r="G10704" t="str">
        <f t="shared" si="1003"/>
        <v>low</v>
      </c>
      <c r="H10704">
        <v>0.05</v>
      </c>
      <c r="I10704">
        <v>95.31</v>
      </c>
      <c r="J10704">
        <v>1</v>
      </c>
      <c r="K10704" s="4" t="s">
        <v>1321</v>
      </c>
      <c r="L10704" s="3">
        <v>45417</v>
      </c>
      <c r="M10704" t="s">
        <v>20</v>
      </c>
      <c r="N10704" t="s">
        <v>29</v>
      </c>
      <c r="O10704">
        <v>412.5</v>
      </c>
      <c r="P10704" t="str">
        <f t="shared" si="1004"/>
        <v>Not Good</v>
      </c>
      <c r="Q10704" t="str">
        <f t="shared" si="1005"/>
        <v>high impact</v>
      </c>
      <c r="R10704" t="str">
        <f t="shared" si="1006"/>
        <v>not good</v>
      </c>
      <c r="S10704" t="s">
        <v>37</v>
      </c>
      <c r="T10704" t="s">
        <v>37</v>
      </c>
      <c r="U10704">
        <v>1810.89</v>
      </c>
      <c r="V10704">
        <f t="shared" si="1007"/>
        <v>1810.89</v>
      </c>
    </row>
    <row r="10705" spans="1:22" x14ac:dyDescent="0.35">
      <c r="A10705" t="s">
        <v>11189</v>
      </c>
      <c r="B10705" t="s">
        <v>58</v>
      </c>
      <c r="C10705" t="s">
        <v>39</v>
      </c>
      <c r="D10705" t="s">
        <v>46</v>
      </c>
      <c r="E10705">
        <v>4601.3</v>
      </c>
      <c r="F10705" t="str">
        <f t="shared" si="1002"/>
        <v>high</v>
      </c>
      <c r="G10705" t="str">
        <f t="shared" si="1003"/>
        <v>high</v>
      </c>
      <c r="H10705">
        <v>0.24</v>
      </c>
      <c r="I10705">
        <v>1104.3119999999999</v>
      </c>
      <c r="J10705">
        <v>3</v>
      </c>
      <c r="K10705" s="4" t="s">
        <v>392</v>
      </c>
      <c r="L10705" s="4" t="s">
        <v>483</v>
      </c>
      <c r="M10705" t="s">
        <v>28</v>
      </c>
      <c r="N10705" t="s">
        <v>21</v>
      </c>
      <c r="O10705">
        <v>705.57</v>
      </c>
      <c r="P10705" t="str">
        <f t="shared" si="1004"/>
        <v>Good</v>
      </c>
      <c r="Q10705" t="str">
        <f t="shared" si="1005"/>
        <v>high impact</v>
      </c>
      <c r="R10705" t="str">
        <f t="shared" si="1006"/>
        <v>good</v>
      </c>
      <c r="S10705" t="s">
        <v>47</v>
      </c>
      <c r="T10705" t="s">
        <v>47</v>
      </c>
      <c r="U10705">
        <v>3496.9879999999998</v>
      </c>
      <c r="V10705">
        <f t="shared" si="1007"/>
        <v>3496.9879999999998</v>
      </c>
    </row>
    <row r="10706" spans="1:22" x14ac:dyDescent="0.35">
      <c r="A10706" t="s">
        <v>11190</v>
      </c>
      <c r="B10706" t="s">
        <v>32</v>
      </c>
      <c r="C10706" t="s">
        <v>17</v>
      </c>
      <c r="D10706" t="s">
        <v>18</v>
      </c>
      <c r="E10706">
        <v>4501.6499999999996</v>
      </c>
      <c r="F10706" t="str">
        <f t="shared" si="1002"/>
        <v>high</v>
      </c>
      <c r="G10706" t="str">
        <f t="shared" si="1003"/>
        <v>high</v>
      </c>
      <c r="H10706">
        <v>0.4</v>
      </c>
      <c r="I10706">
        <v>1800.66</v>
      </c>
      <c r="J10706">
        <v>7</v>
      </c>
      <c r="K10706" s="4" t="s">
        <v>313</v>
      </c>
      <c r="L10706" s="3">
        <v>45360</v>
      </c>
      <c r="M10706" t="s">
        <v>20</v>
      </c>
      <c r="N10706" t="s">
        <v>36</v>
      </c>
      <c r="O10706">
        <v>473.43</v>
      </c>
      <c r="P10706" t="str">
        <f t="shared" si="1004"/>
        <v>Not Good</v>
      </c>
      <c r="Q10706" t="str">
        <f t="shared" si="1005"/>
        <v>high impact</v>
      </c>
      <c r="R10706" t="str">
        <f t="shared" si="1006"/>
        <v>not good</v>
      </c>
      <c r="S10706" t="s">
        <v>22</v>
      </c>
      <c r="T10706" t="s">
        <v>22</v>
      </c>
      <c r="U10706">
        <v>2700.99</v>
      </c>
      <c r="V10706">
        <f t="shared" si="1007"/>
        <v>2700.99</v>
      </c>
    </row>
    <row r="10707" spans="1:22" x14ac:dyDescent="0.35">
      <c r="A10707" t="s">
        <v>11191</v>
      </c>
      <c r="B10707" t="s">
        <v>58</v>
      </c>
      <c r="C10707" t="s">
        <v>25</v>
      </c>
      <c r="D10707" t="s">
        <v>34</v>
      </c>
      <c r="E10707">
        <v>886.59</v>
      </c>
      <c r="F10707" t="str">
        <f t="shared" si="1002"/>
        <v>low</v>
      </c>
      <c r="G10707" t="str">
        <f t="shared" si="1003"/>
        <v>low</v>
      </c>
      <c r="H10707">
        <v>0.34</v>
      </c>
      <c r="I10707">
        <v>301.44060000000002</v>
      </c>
      <c r="J10707">
        <v>5</v>
      </c>
      <c r="K10707" s="4" t="s">
        <v>559</v>
      </c>
      <c r="L10707" s="4" t="s">
        <v>288</v>
      </c>
      <c r="M10707" t="s">
        <v>28</v>
      </c>
      <c r="N10707" t="s">
        <v>21</v>
      </c>
      <c r="O10707">
        <v>80.290000000000006</v>
      </c>
      <c r="P10707" t="str">
        <f t="shared" si="1004"/>
        <v>Not Good</v>
      </c>
      <c r="Q10707" t="str">
        <f t="shared" si="1005"/>
        <v>high impact</v>
      </c>
      <c r="R10707" t="str">
        <f t="shared" si="1006"/>
        <v>not good</v>
      </c>
      <c r="S10707" t="s">
        <v>72</v>
      </c>
      <c r="T10707" t="s">
        <v>72</v>
      </c>
      <c r="U10707">
        <v>585.14940000000001</v>
      </c>
      <c r="V10707">
        <f t="shared" si="1007"/>
        <v>585.14940000000001</v>
      </c>
    </row>
    <row r="10708" spans="1:22" x14ac:dyDescent="0.35">
      <c r="A10708" t="s">
        <v>11192</v>
      </c>
      <c r="B10708" t="s">
        <v>16</v>
      </c>
      <c r="C10708" t="s">
        <v>33</v>
      </c>
      <c r="D10708" t="s">
        <v>34</v>
      </c>
      <c r="E10708">
        <v>4163.43</v>
      </c>
      <c r="F10708" t="str">
        <f t="shared" si="1002"/>
        <v>high</v>
      </c>
      <c r="G10708" t="str">
        <f t="shared" si="1003"/>
        <v>high</v>
      </c>
      <c r="H10708">
        <v>0.32</v>
      </c>
      <c r="I10708">
        <v>1332.2976000000001</v>
      </c>
      <c r="J10708">
        <v>9</v>
      </c>
      <c r="K10708" s="4" t="s">
        <v>963</v>
      </c>
      <c r="L10708" s="4" t="s">
        <v>377</v>
      </c>
      <c r="M10708" t="s">
        <v>43</v>
      </c>
      <c r="N10708" t="s">
        <v>21</v>
      </c>
      <c r="O10708">
        <v>1118.17</v>
      </c>
      <c r="P10708" t="str">
        <f t="shared" si="1004"/>
        <v>Good</v>
      </c>
      <c r="Q10708" t="str">
        <f t="shared" si="1005"/>
        <v>high impact</v>
      </c>
      <c r="R10708" t="str">
        <f t="shared" si="1006"/>
        <v>good</v>
      </c>
      <c r="S10708" t="s">
        <v>30</v>
      </c>
      <c r="T10708" t="s">
        <v>30</v>
      </c>
      <c r="U10708">
        <v>2831.1324</v>
      </c>
      <c r="V10708">
        <f t="shared" si="1007"/>
        <v>2831.1324</v>
      </c>
    </row>
    <row r="10709" spans="1:22" x14ac:dyDescent="0.35">
      <c r="A10709" t="s">
        <v>11193</v>
      </c>
      <c r="B10709" t="s">
        <v>16</v>
      </c>
      <c r="C10709" t="s">
        <v>39</v>
      </c>
      <c r="D10709" t="s">
        <v>46</v>
      </c>
      <c r="E10709">
        <v>1558.28</v>
      </c>
      <c r="F10709" t="str">
        <f t="shared" si="1002"/>
        <v>medium</v>
      </c>
      <c r="G10709" t="str">
        <f t="shared" si="1003"/>
        <v>low</v>
      </c>
      <c r="H10709">
        <v>0.12</v>
      </c>
      <c r="I10709">
        <v>186.99359999999999</v>
      </c>
      <c r="J10709">
        <v>1</v>
      </c>
      <c r="K10709" s="4" t="s">
        <v>909</v>
      </c>
      <c r="L10709" s="4" t="s">
        <v>697</v>
      </c>
      <c r="M10709" t="s">
        <v>20</v>
      </c>
      <c r="N10709" t="s">
        <v>36</v>
      </c>
      <c r="O10709">
        <v>213.55</v>
      </c>
      <c r="P10709" t="str">
        <f t="shared" si="1004"/>
        <v>Not Good</v>
      </c>
      <c r="Q10709" t="str">
        <f t="shared" si="1005"/>
        <v>high impact</v>
      </c>
      <c r="R10709" t="str">
        <f t="shared" si="1006"/>
        <v>not good</v>
      </c>
      <c r="S10709" t="s">
        <v>56</v>
      </c>
      <c r="T10709" t="s">
        <v>56</v>
      </c>
      <c r="U10709">
        <v>1371.2864</v>
      </c>
      <c r="V10709">
        <f t="shared" si="1007"/>
        <v>1371.2864</v>
      </c>
    </row>
    <row r="10710" spans="1:22" x14ac:dyDescent="0.35">
      <c r="A10710" t="s">
        <v>11194</v>
      </c>
      <c r="B10710" t="s">
        <v>32</v>
      </c>
      <c r="C10710" t="s">
        <v>17</v>
      </c>
      <c r="D10710" t="s">
        <v>26</v>
      </c>
      <c r="E10710">
        <v>2764.64</v>
      </c>
      <c r="F10710" t="str">
        <f t="shared" si="1002"/>
        <v>high</v>
      </c>
      <c r="G10710" t="str">
        <f t="shared" si="1003"/>
        <v>high</v>
      </c>
      <c r="H10710">
        <v>0.2</v>
      </c>
      <c r="I10710">
        <v>552.928</v>
      </c>
      <c r="J10710">
        <v>7</v>
      </c>
      <c r="K10710" s="4" t="s">
        <v>572</v>
      </c>
      <c r="L10710" s="4" t="s">
        <v>67</v>
      </c>
      <c r="M10710" t="s">
        <v>43</v>
      </c>
      <c r="N10710" t="s">
        <v>21</v>
      </c>
      <c r="O10710">
        <v>709.71</v>
      </c>
      <c r="P10710" t="str">
        <f t="shared" si="1004"/>
        <v>Good</v>
      </c>
      <c r="Q10710" t="str">
        <f t="shared" si="1005"/>
        <v>high impact</v>
      </c>
      <c r="R10710" t="str">
        <f t="shared" si="1006"/>
        <v>good</v>
      </c>
      <c r="S10710" t="s">
        <v>22</v>
      </c>
      <c r="T10710" t="s">
        <v>22</v>
      </c>
      <c r="U10710">
        <v>2211.712</v>
      </c>
      <c r="V10710">
        <f t="shared" si="1007"/>
        <v>2211.712</v>
      </c>
    </row>
    <row r="10711" spans="1:22" x14ac:dyDescent="0.35">
      <c r="A10711" t="s">
        <v>11195</v>
      </c>
      <c r="B10711" t="s">
        <v>16</v>
      </c>
      <c r="C10711" t="s">
        <v>25</v>
      </c>
      <c r="D10711" t="s">
        <v>50</v>
      </c>
      <c r="E10711">
        <v>124.98</v>
      </c>
      <c r="F10711" t="str">
        <f t="shared" si="1002"/>
        <v>low</v>
      </c>
      <c r="G10711" t="str">
        <f t="shared" si="1003"/>
        <v>low</v>
      </c>
      <c r="H10711">
        <v>0.09</v>
      </c>
      <c r="I10711">
        <v>11.248200000000001</v>
      </c>
      <c r="J10711">
        <v>6</v>
      </c>
      <c r="K10711" s="3">
        <v>45423</v>
      </c>
      <c r="L10711" s="3">
        <v>45454</v>
      </c>
      <c r="M10711" t="s">
        <v>28</v>
      </c>
      <c r="N10711" t="s">
        <v>21</v>
      </c>
      <c r="O10711">
        <v>11.66</v>
      </c>
      <c r="P10711" t="str">
        <f t="shared" si="1004"/>
        <v>Not Good</v>
      </c>
      <c r="Q10711" t="str">
        <f t="shared" si="1005"/>
        <v>normal</v>
      </c>
      <c r="R10711" t="str">
        <f t="shared" si="1006"/>
        <v>not good</v>
      </c>
      <c r="S10711" t="s">
        <v>72</v>
      </c>
      <c r="T10711" t="s">
        <v>72</v>
      </c>
      <c r="U10711">
        <v>113.73180000000001</v>
      </c>
      <c r="V10711">
        <f t="shared" si="1007"/>
        <v>113.73180000000001</v>
      </c>
    </row>
    <row r="10712" spans="1:22" x14ac:dyDescent="0.35">
      <c r="A10712" t="s">
        <v>11196</v>
      </c>
      <c r="B10712" t="s">
        <v>24</v>
      </c>
      <c r="C10712" t="s">
        <v>33</v>
      </c>
      <c r="D10712" t="s">
        <v>18</v>
      </c>
      <c r="E10712">
        <v>4993.09</v>
      </c>
      <c r="F10712" t="str">
        <f t="shared" si="1002"/>
        <v>high</v>
      </c>
      <c r="G10712" t="str">
        <f t="shared" si="1003"/>
        <v>high</v>
      </c>
      <c r="H10712">
        <v>0.25</v>
      </c>
      <c r="I10712">
        <v>1248.2725</v>
      </c>
      <c r="J10712">
        <v>4</v>
      </c>
      <c r="K10712" s="4" t="s">
        <v>1347</v>
      </c>
      <c r="L10712" s="4" t="s">
        <v>431</v>
      </c>
      <c r="M10712" t="s">
        <v>28</v>
      </c>
      <c r="N10712" t="s">
        <v>36</v>
      </c>
      <c r="O10712">
        <v>824.62</v>
      </c>
      <c r="P10712" t="str">
        <f t="shared" si="1004"/>
        <v>Good</v>
      </c>
      <c r="Q10712" t="str">
        <f t="shared" si="1005"/>
        <v>high impact</v>
      </c>
      <c r="R10712" t="str">
        <f t="shared" si="1006"/>
        <v>good</v>
      </c>
      <c r="S10712" t="s">
        <v>37</v>
      </c>
      <c r="T10712" t="s">
        <v>37</v>
      </c>
      <c r="U10712">
        <v>3744.8175000000001</v>
      </c>
      <c r="V10712">
        <f t="shared" si="1007"/>
        <v>3744.8175000000001</v>
      </c>
    </row>
    <row r="10713" spans="1:22" x14ac:dyDescent="0.35">
      <c r="A10713" t="s">
        <v>11197</v>
      </c>
      <c r="B10713" t="s">
        <v>24</v>
      </c>
      <c r="C10713" t="s">
        <v>39</v>
      </c>
      <c r="D10713" t="s">
        <v>34</v>
      </c>
      <c r="E10713">
        <v>3829.37</v>
      </c>
      <c r="F10713" t="str">
        <f t="shared" si="1002"/>
        <v>high</v>
      </c>
      <c r="G10713" t="str">
        <f t="shared" si="1003"/>
        <v>high</v>
      </c>
      <c r="H10713">
        <v>0.28999999999999998</v>
      </c>
      <c r="I10713">
        <v>1110.5173</v>
      </c>
      <c r="J10713">
        <v>6</v>
      </c>
      <c r="K10713" s="3">
        <v>45119</v>
      </c>
      <c r="L10713" s="3">
        <v>45211</v>
      </c>
      <c r="M10713" t="s">
        <v>28</v>
      </c>
      <c r="N10713" t="s">
        <v>21</v>
      </c>
      <c r="O10713">
        <v>609.99</v>
      </c>
      <c r="P10713" t="str">
        <f t="shared" si="1004"/>
        <v>Good</v>
      </c>
      <c r="Q10713" t="str">
        <f t="shared" si="1005"/>
        <v>high impact</v>
      </c>
      <c r="R10713" t="str">
        <f t="shared" si="1006"/>
        <v>good</v>
      </c>
      <c r="S10713" t="s">
        <v>30</v>
      </c>
      <c r="T10713" t="s">
        <v>30</v>
      </c>
      <c r="U10713">
        <v>2718.8526999999999</v>
      </c>
      <c r="V10713">
        <f t="shared" si="1007"/>
        <v>2718.8526999999999</v>
      </c>
    </row>
    <row r="10714" spans="1:22" x14ac:dyDescent="0.35">
      <c r="A10714" t="s">
        <v>11198</v>
      </c>
      <c r="B10714" t="s">
        <v>32</v>
      </c>
      <c r="C10714" t="s">
        <v>17</v>
      </c>
      <c r="D10714" t="s">
        <v>50</v>
      </c>
      <c r="E10714">
        <v>1284.49</v>
      </c>
      <c r="F10714" t="str">
        <f t="shared" si="1002"/>
        <v>medium</v>
      </c>
      <c r="G10714" t="str">
        <f t="shared" si="1003"/>
        <v>low</v>
      </c>
      <c r="H10714">
        <v>0.32</v>
      </c>
      <c r="I10714">
        <v>411.03680000000003</v>
      </c>
      <c r="J10714">
        <v>9</v>
      </c>
      <c r="K10714" s="4" t="s">
        <v>256</v>
      </c>
      <c r="L10714" s="4" t="s">
        <v>19</v>
      </c>
      <c r="M10714" t="s">
        <v>43</v>
      </c>
      <c r="N10714" t="s">
        <v>36</v>
      </c>
      <c r="O10714">
        <v>138.27000000000001</v>
      </c>
      <c r="P10714" t="str">
        <f t="shared" si="1004"/>
        <v>Not Good</v>
      </c>
      <c r="Q10714" t="str">
        <f t="shared" si="1005"/>
        <v>high impact</v>
      </c>
      <c r="R10714" t="str">
        <f t="shared" si="1006"/>
        <v>not good</v>
      </c>
      <c r="S10714" t="s">
        <v>56</v>
      </c>
      <c r="T10714" t="s">
        <v>56</v>
      </c>
      <c r="U10714">
        <v>873.45320000000004</v>
      </c>
      <c r="V10714">
        <f t="shared" si="1007"/>
        <v>873.45320000000004</v>
      </c>
    </row>
    <row r="10715" spans="1:22" x14ac:dyDescent="0.35">
      <c r="A10715" t="s">
        <v>11199</v>
      </c>
      <c r="B10715" t="s">
        <v>24</v>
      </c>
      <c r="C10715" t="s">
        <v>25</v>
      </c>
      <c r="D10715" t="s">
        <v>46</v>
      </c>
      <c r="E10715">
        <v>3450.59</v>
      </c>
      <c r="F10715" t="str">
        <f t="shared" si="1002"/>
        <v>high</v>
      </c>
      <c r="G10715" t="str">
        <f t="shared" si="1003"/>
        <v>high</v>
      </c>
      <c r="H10715">
        <v>0.44</v>
      </c>
      <c r="I10715">
        <v>1518.2596000000001</v>
      </c>
      <c r="J10715">
        <v>9</v>
      </c>
      <c r="K10715" s="4" t="s">
        <v>718</v>
      </c>
      <c r="L10715" s="3">
        <v>44937</v>
      </c>
      <c r="M10715" t="s">
        <v>28</v>
      </c>
      <c r="N10715" t="s">
        <v>21</v>
      </c>
      <c r="O10715">
        <v>342.01</v>
      </c>
      <c r="P10715" t="str">
        <f t="shared" si="1004"/>
        <v>Not Good</v>
      </c>
      <c r="Q10715" t="str">
        <f t="shared" si="1005"/>
        <v>high impact</v>
      </c>
      <c r="R10715" t="str">
        <f t="shared" si="1006"/>
        <v>not good</v>
      </c>
      <c r="S10715" t="s">
        <v>56</v>
      </c>
      <c r="T10715" t="s">
        <v>56</v>
      </c>
      <c r="U10715">
        <v>1932.3304000000001</v>
      </c>
      <c r="V10715">
        <f t="shared" si="1007"/>
        <v>1932.3304000000001</v>
      </c>
    </row>
    <row r="10716" spans="1:22" x14ac:dyDescent="0.35">
      <c r="A10716" t="s">
        <v>11200</v>
      </c>
      <c r="B10716" t="s">
        <v>58</v>
      </c>
      <c r="C10716" t="s">
        <v>33</v>
      </c>
      <c r="D10716" t="s">
        <v>26</v>
      </c>
      <c r="E10716">
        <v>1537.21</v>
      </c>
      <c r="F10716" t="str">
        <f t="shared" si="1002"/>
        <v>medium</v>
      </c>
      <c r="G10716" t="str">
        <f t="shared" si="1003"/>
        <v>low</v>
      </c>
      <c r="H10716">
        <v>0.03</v>
      </c>
      <c r="I10716">
        <v>46.116300000000003</v>
      </c>
      <c r="J10716">
        <v>2</v>
      </c>
      <c r="K10716" s="4" t="s">
        <v>580</v>
      </c>
      <c r="L10716" s="4" t="s">
        <v>1350</v>
      </c>
      <c r="M10716" t="s">
        <v>28</v>
      </c>
      <c r="N10716" t="s">
        <v>36</v>
      </c>
      <c r="O10716">
        <v>267.08999999999997</v>
      </c>
      <c r="P10716" t="str">
        <f t="shared" si="1004"/>
        <v>Not Good</v>
      </c>
      <c r="Q10716" t="str">
        <f t="shared" si="1005"/>
        <v>high impact</v>
      </c>
      <c r="R10716" t="str">
        <f t="shared" si="1006"/>
        <v>not good</v>
      </c>
      <c r="S10716" t="s">
        <v>72</v>
      </c>
      <c r="T10716" t="s">
        <v>72</v>
      </c>
      <c r="U10716">
        <v>1491.0936999999999</v>
      </c>
      <c r="V10716">
        <f t="shared" si="1007"/>
        <v>1491.0936999999999</v>
      </c>
    </row>
    <row r="10717" spans="1:22" x14ac:dyDescent="0.35">
      <c r="A10717" t="s">
        <v>11201</v>
      </c>
      <c r="B10717" t="s">
        <v>32</v>
      </c>
      <c r="C10717" t="s">
        <v>39</v>
      </c>
      <c r="D10717" t="s">
        <v>18</v>
      </c>
      <c r="E10717">
        <v>538.33000000000004</v>
      </c>
      <c r="F10717" t="str">
        <f t="shared" si="1002"/>
        <v>low</v>
      </c>
      <c r="G10717" t="str">
        <f t="shared" si="1003"/>
        <v>low</v>
      </c>
      <c r="H10717">
        <v>0.19</v>
      </c>
      <c r="I10717">
        <v>102.28270000000001</v>
      </c>
      <c r="J10717">
        <v>9</v>
      </c>
      <c r="K10717" s="4" t="s">
        <v>299</v>
      </c>
      <c r="L10717" s="4" t="s">
        <v>733</v>
      </c>
      <c r="M10717" t="s">
        <v>43</v>
      </c>
      <c r="N10717" t="s">
        <v>36</v>
      </c>
      <c r="O10717">
        <v>88.13</v>
      </c>
      <c r="P10717" t="str">
        <f t="shared" si="1004"/>
        <v>Not Good</v>
      </c>
      <c r="Q10717" t="str">
        <f t="shared" si="1005"/>
        <v>normal</v>
      </c>
      <c r="R10717" t="str">
        <f t="shared" si="1006"/>
        <v>not good</v>
      </c>
      <c r="S10717" t="s">
        <v>30</v>
      </c>
      <c r="T10717" t="s">
        <v>30</v>
      </c>
      <c r="U10717">
        <v>436.04730000000001</v>
      </c>
      <c r="V10717">
        <f t="shared" si="1007"/>
        <v>436.04730000000001</v>
      </c>
    </row>
    <row r="10718" spans="1:22" x14ac:dyDescent="0.35">
      <c r="A10718" t="s">
        <v>11202</v>
      </c>
      <c r="B10718" t="s">
        <v>32</v>
      </c>
      <c r="C10718" t="s">
        <v>17</v>
      </c>
      <c r="D10718" t="s">
        <v>46</v>
      </c>
      <c r="E10718">
        <v>2184.02</v>
      </c>
      <c r="F10718" t="str">
        <f t="shared" si="1002"/>
        <v>high</v>
      </c>
      <c r="G10718" t="str">
        <f t="shared" si="1003"/>
        <v>high</v>
      </c>
      <c r="H10718">
        <v>0.3</v>
      </c>
      <c r="I10718">
        <v>655.20600000000002</v>
      </c>
      <c r="J10718">
        <v>2</v>
      </c>
      <c r="K10718" s="4" t="s">
        <v>577</v>
      </c>
      <c r="L10718" s="4" t="s">
        <v>244</v>
      </c>
      <c r="M10718" t="s">
        <v>20</v>
      </c>
      <c r="N10718" t="s">
        <v>21</v>
      </c>
      <c r="O10718">
        <v>537.45000000000005</v>
      </c>
      <c r="P10718" t="str">
        <f t="shared" si="1004"/>
        <v>Good</v>
      </c>
      <c r="Q10718" t="str">
        <f t="shared" si="1005"/>
        <v>high impact</v>
      </c>
      <c r="R10718" t="str">
        <f t="shared" si="1006"/>
        <v>good</v>
      </c>
      <c r="S10718" t="s">
        <v>30</v>
      </c>
      <c r="T10718" t="s">
        <v>30</v>
      </c>
      <c r="U10718">
        <v>1528.8140000000001</v>
      </c>
      <c r="V10718">
        <f t="shared" si="1007"/>
        <v>1528.8140000000001</v>
      </c>
    </row>
    <row r="10719" spans="1:22" x14ac:dyDescent="0.35">
      <c r="A10719" t="s">
        <v>11203</v>
      </c>
      <c r="B10719" t="s">
        <v>58</v>
      </c>
      <c r="C10719" t="s">
        <v>25</v>
      </c>
      <c r="D10719" t="s">
        <v>26</v>
      </c>
      <c r="E10719">
        <v>3107.22</v>
      </c>
      <c r="F10719" t="str">
        <f t="shared" si="1002"/>
        <v>high</v>
      </c>
      <c r="G10719" t="str">
        <f t="shared" si="1003"/>
        <v>high</v>
      </c>
      <c r="H10719">
        <v>0.28999999999999998</v>
      </c>
      <c r="I10719">
        <v>901.09379999999999</v>
      </c>
      <c r="J10719">
        <v>6</v>
      </c>
      <c r="K10719" s="3">
        <v>45514</v>
      </c>
      <c r="L10719" s="4" t="s">
        <v>532</v>
      </c>
      <c r="M10719" t="s">
        <v>43</v>
      </c>
      <c r="N10719" t="s">
        <v>29</v>
      </c>
      <c r="O10719">
        <v>523.44000000000005</v>
      </c>
      <c r="P10719" t="str">
        <f t="shared" si="1004"/>
        <v>Good</v>
      </c>
      <c r="Q10719" t="str">
        <f t="shared" si="1005"/>
        <v>high impact</v>
      </c>
      <c r="R10719" t="str">
        <f t="shared" si="1006"/>
        <v>good</v>
      </c>
      <c r="S10719" t="s">
        <v>22</v>
      </c>
      <c r="T10719" t="s">
        <v>22</v>
      </c>
      <c r="U10719">
        <v>2206.1262000000002</v>
      </c>
      <c r="V10719">
        <f t="shared" si="1007"/>
        <v>2206.1262000000002</v>
      </c>
    </row>
    <row r="10720" spans="1:22" x14ac:dyDescent="0.35">
      <c r="A10720" t="s">
        <v>11204</v>
      </c>
      <c r="B10720" t="s">
        <v>24</v>
      </c>
      <c r="C10720" t="s">
        <v>33</v>
      </c>
      <c r="D10720" t="s">
        <v>46</v>
      </c>
      <c r="E10720">
        <v>539.91</v>
      </c>
      <c r="F10720" t="str">
        <f t="shared" si="1002"/>
        <v>low</v>
      </c>
      <c r="G10720" t="str">
        <f t="shared" si="1003"/>
        <v>low</v>
      </c>
      <c r="H10720">
        <v>0.01</v>
      </c>
      <c r="I10720">
        <v>5.3990999999999998</v>
      </c>
      <c r="J10720">
        <v>7</v>
      </c>
      <c r="K10720" s="4" t="s">
        <v>85</v>
      </c>
      <c r="L10720" s="4" t="s">
        <v>1494</v>
      </c>
      <c r="M10720" t="s">
        <v>43</v>
      </c>
      <c r="N10720" t="s">
        <v>36</v>
      </c>
      <c r="O10720">
        <v>71.75</v>
      </c>
      <c r="P10720" t="str">
        <f t="shared" si="1004"/>
        <v>Not Good</v>
      </c>
      <c r="Q10720" t="str">
        <f t="shared" si="1005"/>
        <v>normal</v>
      </c>
      <c r="R10720" t="str">
        <f t="shared" si="1006"/>
        <v>not good</v>
      </c>
      <c r="S10720" t="s">
        <v>22</v>
      </c>
      <c r="T10720" t="s">
        <v>22</v>
      </c>
      <c r="U10720">
        <v>534.51089999999999</v>
      </c>
      <c r="V10720">
        <f t="shared" si="1007"/>
        <v>534.51089999999999</v>
      </c>
    </row>
    <row r="10721" spans="1:22" x14ac:dyDescent="0.35">
      <c r="A10721" t="s">
        <v>11205</v>
      </c>
      <c r="B10721" t="s">
        <v>24</v>
      </c>
      <c r="C10721" t="s">
        <v>39</v>
      </c>
      <c r="D10721" t="s">
        <v>34</v>
      </c>
      <c r="E10721">
        <v>2640.19</v>
      </c>
      <c r="F10721" t="str">
        <f t="shared" si="1002"/>
        <v>high</v>
      </c>
      <c r="G10721" t="str">
        <f t="shared" si="1003"/>
        <v>high</v>
      </c>
      <c r="H10721">
        <v>0.09</v>
      </c>
      <c r="I10721">
        <v>237.61709999999999</v>
      </c>
      <c r="J10721">
        <v>9</v>
      </c>
      <c r="K10721" s="3">
        <v>45604</v>
      </c>
      <c r="L10721" s="4" t="s">
        <v>271</v>
      </c>
      <c r="M10721" t="s">
        <v>28</v>
      </c>
      <c r="N10721" t="s">
        <v>36</v>
      </c>
      <c r="O10721">
        <v>449.34</v>
      </c>
      <c r="P10721" t="str">
        <f t="shared" si="1004"/>
        <v>Not Good</v>
      </c>
      <c r="Q10721" t="str">
        <f t="shared" si="1005"/>
        <v>high impact</v>
      </c>
      <c r="R10721" t="str">
        <f t="shared" si="1006"/>
        <v>not good</v>
      </c>
      <c r="S10721" t="s">
        <v>22</v>
      </c>
      <c r="T10721" t="s">
        <v>22</v>
      </c>
      <c r="U10721">
        <v>2402.5729000000001</v>
      </c>
      <c r="V10721">
        <f t="shared" si="1007"/>
        <v>2402.5729000000001</v>
      </c>
    </row>
    <row r="10722" spans="1:22" x14ac:dyDescent="0.35">
      <c r="A10722" t="s">
        <v>11206</v>
      </c>
      <c r="B10722" t="s">
        <v>24</v>
      </c>
      <c r="C10722" t="s">
        <v>17</v>
      </c>
      <c r="D10722" t="s">
        <v>34</v>
      </c>
      <c r="E10722">
        <v>2622.83</v>
      </c>
      <c r="F10722" t="str">
        <f t="shared" si="1002"/>
        <v>high</v>
      </c>
      <c r="G10722" t="str">
        <f t="shared" si="1003"/>
        <v>high</v>
      </c>
      <c r="H10722">
        <v>0.42</v>
      </c>
      <c r="I10722">
        <v>1101.5886</v>
      </c>
      <c r="J10722">
        <v>6</v>
      </c>
      <c r="K10722" s="3">
        <v>45536</v>
      </c>
      <c r="L10722" s="3">
        <v>45597</v>
      </c>
      <c r="M10722" t="s">
        <v>43</v>
      </c>
      <c r="N10722" t="s">
        <v>36</v>
      </c>
      <c r="O10722">
        <v>733.06</v>
      </c>
      <c r="P10722" t="str">
        <f t="shared" si="1004"/>
        <v>Good</v>
      </c>
      <c r="Q10722" t="str">
        <f t="shared" si="1005"/>
        <v>high impact</v>
      </c>
      <c r="R10722" t="str">
        <f t="shared" si="1006"/>
        <v>good</v>
      </c>
      <c r="S10722" t="s">
        <v>56</v>
      </c>
      <c r="T10722" t="s">
        <v>56</v>
      </c>
      <c r="U10722">
        <v>1521.2414000000001</v>
      </c>
      <c r="V10722">
        <f t="shared" si="1007"/>
        <v>1521.2414000000001</v>
      </c>
    </row>
    <row r="10723" spans="1:22" x14ac:dyDescent="0.35">
      <c r="A10723" t="s">
        <v>11207</v>
      </c>
      <c r="B10723" t="s">
        <v>32</v>
      </c>
      <c r="C10723" t="s">
        <v>25</v>
      </c>
      <c r="D10723" t="s">
        <v>50</v>
      </c>
      <c r="E10723">
        <v>3180.36</v>
      </c>
      <c r="F10723" t="str">
        <f t="shared" si="1002"/>
        <v>high</v>
      </c>
      <c r="G10723" t="str">
        <f t="shared" si="1003"/>
        <v>high</v>
      </c>
      <c r="H10723">
        <v>0.26</v>
      </c>
      <c r="I10723">
        <v>826.89359999999999</v>
      </c>
      <c r="J10723">
        <v>8</v>
      </c>
      <c r="K10723" s="4" t="s">
        <v>1873</v>
      </c>
      <c r="L10723" s="4" t="s">
        <v>801</v>
      </c>
      <c r="M10723" t="s">
        <v>28</v>
      </c>
      <c r="N10723" t="s">
        <v>21</v>
      </c>
      <c r="O10723">
        <v>277.5</v>
      </c>
      <c r="P10723" t="str">
        <f t="shared" si="1004"/>
        <v>Not Good</v>
      </c>
      <c r="Q10723" t="str">
        <f t="shared" si="1005"/>
        <v>high impact</v>
      </c>
      <c r="R10723" t="str">
        <f t="shared" si="1006"/>
        <v>not good</v>
      </c>
      <c r="S10723" t="s">
        <v>72</v>
      </c>
      <c r="T10723" t="s">
        <v>72</v>
      </c>
      <c r="U10723">
        <v>2353.4663999999998</v>
      </c>
      <c r="V10723">
        <f t="shared" si="1007"/>
        <v>2353.4663999999998</v>
      </c>
    </row>
    <row r="10724" spans="1:22" x14ac:dyDescent="0.35">
      <c r="A10724" t="s">
        <v>11208</v>
      </c>
      <c r="B10724" t="s">
        <v>32</v>
      </c>
      <c r="C10724" t="s">
        <v>33</v>
      </c>
      <c r="D10724" t="s">
        <v>46</v>
      </c>
      <c r="E10724">
        <v>1298.76</v>
      </c>
      <c r="F10724" t="str">
        <f t="shared" si="1002"/>
        <v>medium</v>
      </c>
      <c r="G10724" t="str">
        <f t="shared" si="1003"/>
        <v>low</v>
      </c>
      <c r="H10724">
        <v>0.21</v>
      </c>
      <c r="I10724">
        <v>272.7396</v>
      </c>
      <c r="J10724">
        <v>3</v>
      </c>
      <c r="K10724" s="3">
        <v>45577</v>
      </c>
      <c r="L10724" s="3">
        <v>45638</v>
      </c>
      <c r="M10724" t="s">
        <v>20</v>
      </c>
      <c r="N10724" t="s">
        <v>21</v>
      </c>
      <c r="O10724">
        <v>362.5</v>
      </c>
      <c r="P10724" t="str">
        <f t="shared" si="1004"/>
        <v>Not Good</v>
      </c>
      <c r="Q10724" t="str">
        <f t="shared" si="1005"/>
        <v>high impact</v>
      </c>
      <c r="R10724" t="str">
        <f t="shared" si="1006"/>
        <v>not good</v>
      </c>
      <c r="S10724" t="s">
        <v>47</v>
      </c>
      <c r="T10724" t="s">
        <v>47</v>
      </c>
      <c r="U10724">
        <v>1026.0204000000001</v>
      </c>
      <c r="V10724">
        <f t="shared" si="1007"/>
        <v>1026.0204000000001</v>
      </c>
    </row>
    <row r="10725" spans="1:22" x14ac:dyDescent="0.35">
      <c r="A10725" t="s">
        <v>11209</v>
      </c>
      <c r="B10725" t="s">
        <v>24</v>
      </c>
      <c r="C10725" t="s">
        <v>39</v>
      </c>
      <c r="D10725" t="s">
        <v>34</v>
      </c>
      <c r="E10725">
        <v>201.14</v>
      </c>
      <c r="F10725" t="str">
        <f t="shared" si="1002"/>
        <v>low</v>
      </c>
      <c r="G10725" t="str">
        <f t="shared" si="1003"/>
        <v>low</v>
      </c>
      <c r="H10725">
        <v>0.45</v>
      </c>
      <c r="I10725">
        <v>90.513000000000005</v>
      </c>
      <c r="J10725">
        <v>6</v>
      </c>
      <c r="K10725" s="3">
        <v>45390</v>
      </c>
      <c r="L10725" s="3">
        <v>45543</v>
      </c>
      <c r="M10725" t="s">
        <v>28</v>
      </c>
      <c r="N10725" t="s">
        <v>21</v>
      </c>
      <c r="O10725">
        <v>45.15</v>
      </c>
      <c r="P10725" t="str">
        <f t="shared" si="1004"/>
        <v>Not Good</v>
      </c>
      <c r="Q10725" t="str">
        <f t="shared" si="1005"/>
        <v>high impact</v>
      </c>
      <c r="R10725" t="str">
        <f t="shared" si="1006"/>
        <v>not good</v>
      </c>
      <c r="S10725" t="s">
        <v>56</v>
      </c>
      <c r="T10725" t="s">
        <v>56</v>
      </c>
      <c r="U10725">
        <v>110.627</v>
      </c>
      <c r="V10725">
        <f t="shared" si="1007"/>
        <v>110.627</v>
      </c>
    </row>
    <row r="10726" spans="1:22" x14ac:dyDescent="0.35">
      <c r="A10726" t="s">
        <v>11210</v>
      </c>
      <c r="B10726" t="s">
        <v>16</v>
      </c>
      <c r="C10726" t="s">
        <v>17</v>
      </c>
      <c r="D10726" t="s">
        <v>26</v>
      </c>
      <c r="E10726">
        <v>1691.8</v>
      </c>
      <c r="F10726" t="str">
        <f t="shared" si="1002"/>
        <v>medium</v>
      </c>
      <c r="G10726" t="str">
        <f t="shared" si="1003"/>
        <v>low</v>
      </c>
      <c r="H10726">
        <v>0.04</v>
      </c>
      <c r="I10726">
        <v>67.671999999999997</v>
      </c>
      <c r="J10726">
        <v>2</v>
      </c>
      <c r="K10726" s="3">
        <v>45142</v>
      </c>
      <c r="L10726" s="3">
        <v>45173</v>
      </c>
      <c r="M10726" t="s">
        <v>43</v>
      </c>
      <c r="N10726" t="s">
        <v>36</v>
      </c>
      <c r="O10726">
        <v>366.05</v>
      </c>
      <c r="P10726" t="str">
        <f t="shared" si="1004"/>
        <v>Not Good</v>
      </c>
      <c r="Q10726" t="str">
        <f t="shared" si="1005"/>
        <v>high impact</v>
      </c>
      <c r="R10726" t="str">
        <f t="shared" si="1006"/>
        <v>not good</v>
      </c>
      <c r="S10726" t="s">
        <v>30</v>
      </c>
      <c r="T10726" t="s">
        <v>30</v>
      </c>
      <c r="U10726">
        <v>1624.1279999999999</v>
      </c>
      <c r="V10726">
        <f t="shared" si="1007"/>
        <v>1624.1279999999999</v>
      </c>
    </row>
    <row r="10727" spans="1:22" x14ac:dyDescent="0.35">
      <c r="A10727" t="s">
        <v>11211</v>
      </c>
      <c r="B10727" t="s">
        <v>24</v>
      </c>
      <c r="C10727" t="s">
        <v>25</v>
      </c>
      <c r="D10727" t="s">
        <v>50</v>
      </c>
      <c r="E10727">
        <v>2053.0500000000002</v>
      </c>
      <c r="F10727" t="str">
        <f t="shared" si="1002"/>
        <v>high</v>
      </c>
      <c r="G10727" t="str">
        <f t="shared" si="1003"/>
        <v>high</v>
      </c>
      <c r="H10727">
        <v>0.46</v>
      </c>
      <c r="I10727">
        <v>944.40300000000002</v>
      </c>
      <c r="J10727">
        <v>1</v>
      </c>
      <c r="K10727" s="3">
        <v>45331</v>
      </c>
      <c r="L10727" s="3">
        <v>45421</v>
      </c>
      <c r="M10727" t="s">
        <v>43</v>
      </c>
      <c r="N10727" t="s">
        <v>29</v>
      </c>
      <c r="O10727">
        <v>324.87</v>
      </c>
      <c r="P10727" t="str">
        <f t="shared" si="1004"/>
        <v>Not Good</v>
      </c>
      <c r="Q10727" t="str">
        <f t="shared" si="1005"/>
        <v>high impact</v>
      </c>
      <c r="R10727" t="str">
        <f t="shared" si="1006"/>
        <v>not good</v>
      </c>
      <c r="S10727" t="s">
        <v>56</v>
      </c>
      <c r="T10727" t="s">
        <v>56</v>
      </c>
      <c r="U10727">
        <v>1108.6469999999999</v>
      </c>
      <c r="V10727">
        <f t="shared" si="1007"/>
        <v>1108.6469999999999</v>
      </c>
    </row>
    <row r="10728" spans="1:22" x14ac:dyDescent="0.35">
      <c r="A10728" t="s">
        <v>11212</v>
      </c>
      <c r="B10728" t="s">
        <v>58</v>
      </c>
      <c r="C10728" t="s">
        <v>33</v>
      </c>
      <c r="D10728" t="s">
        <v>18</v>
      </c>
      <c r="E10728">
        <v>3215.13</v>
      </c>
      <c r="F10728" t="str">
        <f t="shared" si="1002"/>
        <v>high</v>
      </c>
      <c r="G10728" t="str">
        <f t="shared" si="1003"/>
        <v>high</v>
      </c>
      <c r="H10728">
        <v>0.01</v>
      </c>
      <c r="I10728">
        <v>32.151299999999999</v>
      </c>
      <c r="J10728">
        <v>6</v>
      </c>
      <c r="K10728" s="4" t="s">
        <v>338</v>
      </c>
      <c r="L10728" s="3">
        <v>44930</v>
      </c>
      <c r="M10728" t="s">
        <v>43</v>
      </c>
      <c r="N10728" t="s">
        <v>21</v>
      </c>
      <c r="O10728">
        <v>450.78</v>
      </c>
      <c r="P10728" t="str">
        <f t="shared" si="1004"/>
        <v>Not Good</v>
      </c>
      <c r="Q10728" t="str">
        <f t="shared" si="1005"/>
        <v>high impact</v>
      </c>
      <c r="R10728" t="str">
        <f t="shared" si="1006"/>
        <v>not good</v>
      </c>
      <c r="S10728" t="s">
        <v>22</v>
      </c>
      <c r="T10728" t="s">
        <v>22</v>
      </c>
      <c r="U10728">
        <v>3182.9787000000001</v>
      </c>
      <c r="V10728">
        <f t="shared" si="1007"/>
        <v>3182.9787000000001</v>
      </c>
    </row>
    <row r="10729" spans="1:22" x14ac:dyDescent="0.35">
      <c r="A10729" t="s">
        <v>11213</v>
      </c>
      <c r="B10729" t="s">
        <v>32</v>
      </c>
      <c r="C10729" t="s">
        <v>39</v>
      </c>
      <c r="D10729" t="s">
        <v>46</v>
      </c>
      <c r="E10729">
        <v>4657.84</v>
      </c>
      <c r="F10729" t="str">
        <f t="shared" si="1002"/>
        <v>high</v>
      </c>
      <c r="G10729" t="str">
        <f t="shared" si="1003"/>
        <v>high</v>
      </c>
      <c r="H10729">
        <v>0.28000000000000003</v>
      </c>
      <c r="I10729">
        <v>1304.1952000000001</v>
      </c>
      <c r="J10729">
        <v>3</v>
      </c>
      <c r="K10729" s="4" t="s">
        <v>499</v>
      </c>
      <c r="L10729" s="4" t="s">
        <v>460</v>
      </c>
      <c r="M10729" t="s">
        <v>20</v>
      </c>
      <c r="N10729" t="s">
        <v>29</v>
      </c>
      <c r="O10729">
        <v>1102.45</v>
      </c>
      <c r="P10729" t="str">
        <f t="shared" si="1004"/>
        <v>Good</v>
      </c>
      <c r="Q10729" t="str">
        <f t="shared" si="1005"/>
        <v>high impact</v>
      </c>
      <c r="R10729" t="str">
        <f t="shared" si="1006"/>
        <v>good</v>
      </c>
      <c r="S10729" t="s">
        <v>47</v>
      </c>
      <c r="T10729" t="s">
        <v>47</v>
      </c>
      <c r="U10729">
        <v>3353.6448</v>
      </c>
      <c r="V10729">
        <f t="shared" si="1007"/>
        <v>3353.6448</v>
      </c>
    </row>
    <row r="10730" spans="1:22" x14ac:dyDescent="0.35">
      <c r="A10730" t="s">
        <v>11214</v>
      </c>
      <c r="B10730" t="s">
        <v>58</v>
      </c>
      <c r="C10730" t="s">
        <v>17</v>
      </c>
      <c r="D10730" t="s">
        <v>34</v>
      </c>
      <c r="E10730">
        <v>1096.5899999999999</v>
      </c>
      <c r="F10730" t="str">
        <f t="shared" si="1002"/>
        <v>medium</v>
      </c>
      <c r="G10730" t="str">
        <f t="shared" si="1003"/>
        <v>low</v>
      </c>
      <c r="H10730">
        <v>0.28000000000000003</v>
      </c>
      <c r="I10730">
        <v>307.04520000000002</v>
      </c>
      <c r="J10730">
        <v>5</v>
      </c>
      <c r="K10730" s="3">
        <v>45113</v>
      </c>
      <c r="L10730" s="3">
        <v>45205</v>
      </c>
      <c r="M10730" t="s">
        <v>20</v>
      </c>
      <c r="N10730" t="s">
        <v>21</v>
      </c>
      <c r="O10730">
        <v>222.11</v>
      </c>
      <c r="P10730" t="str">
        <f t="shared" si="1004"/>
        <v>Not Good</v>
      </c>
      <c r="Q10730" t="str">
        <f t="shared" si="1005"/>
        <v>high impact</v>
      </c>
      <c r="R10730" t="str">
        <f t="shared" si="1006"/>
        <v>not good</v>
      </c>
      <c r="S10730" t="s">
        <v>30</v>
      </c>
      <c r="T10730" t="s">
        <v>30</v>
      </c>
      <c r="U10730">
        <v>789.54480000000001</v>
      </c>
      <c r="V10730">
        <f t="shared" si="1007"/>
        <v>789.54480000000001</v>
      </c>
    </row>
    <row r="10731" spans="1:22" x14ac:dyDescent="0.35">
      <c r="A10731" t="s">
        <v>11215</v>
      </c>
      <c r="B10731" t="s">
        <v>58</v>
      </c>
      <c r="C10731" t="s">
        <v>25</v>
      </c>
      <c r="D10731" t="s">
        <v>26</v>
      </c>
      <c r="E10731">
        <v>3467.93</v>
      </c>
      <c r="F10731" t="str">
        <f t="shared" si="1002"/>
        <v>high</v>
      </c>
      <c r="G10731" t="str">
        <f t="shared" si="1003"/>
        <v>high</v>
      </c>
      <c r="H10731">
        <v>0.32</v>
      </c>
      <c r="I10731">
        <v>1109.7375999999999</v>
      </c>
      <c r="J10731">
        <v>6</v>
      </c>
      <c r="K10731" s="4" t="s">
        <v>1122</v>
      </c>
      <c r="L10731" s="4" t="s">
        <v>124</v>
      </c>
      <c r="M10731" t="s">
        <v>28</v>
      </c>
      <c r="N10731" t="s">
        <v>36</v>
      </c>
      <c r="O10731">
        <v>739.08</v>
      </c>
      <c r="P10731" t="str">
        <f t="shared" si="1004"/>
        <v>Good</v>
      </c>
      <c r="Q10731" t="str">
        <f t="shared" si="1005"/>
        <v>high impact</v>
      </c>
      <c r="R10731" t="str">
        <f t="shared" si="1006"/>
        <v>good</v>
      </c>
      <c r="S10731" t="s">
        <v>47</v>
      </c>
      <c r="T10731" t="s">
        <v>47</v>
      </c>
      <c r="U10731">
        <v>2358.1923999999999</v>
      </c>
      <c r="V10731">
        <f t="shared" si="1007"/>
        <v>2358.1923999999999</v>
      </c>
    </row>
    <row r="10732" spans="1:22" x14ac:dyDescent="0.35">
      <c r="A10732" t="s">
        <v>11216</v>
      </c>
      <c r="B10732" t="s">
        <v>32</v>
      </c>
      <c r="C10732" t="s">
        <v>33</v>
      </c>
      <c r="D10732" t="s">
        <v>46</v>
      </c>
      <c r="E10732">
        <v>577.26</v>
      </c>
      <c r="F10732" t="str">
        <f t="shared" si="1002"/>
        <v>low</v>
      </c>
      <c r="G10732" t="str">
        <f t="shared" si="1003"/>
        <v>low</v>
      </c>
      <c r="H10732">
        <v>0.01</v>
      </c>
      <c r="I10732">
        <v>5.7725999999999997</v>
      </c>
      <c r="J10732">
        <v>6</v>
      </c>
      <c r="K10732" s="3">
        <v>45111</v>
      </c>
      <c r="L10732" s="4" t="s">
        <v>1394</v>
      </c>
      <c r="M10732" t="s">
        <v>43</v>
      </c>
      <c r="N10732" t="s">
        <v>21</v>
      </c>
      <c r="O10732">
        <v>118.26</v>
      </c>
      <c r="P10732" t="str">
        <f t="shared" si="1004"/>
        <v>Not Good</v>
      </c>
      <c r="Q10732" t="str">
        <f t="shared" si="1005"/>
        <v>normal</v>
      </c>
      <c r="R10732" t="str">
        <f t="shared" si="1006"/>
        <v>not good</v>
      </c>
      <c r="S10732" t="s">
        <v>37</v>
      </c>
      <c r="T10732" t="s">
        <v>37</v>
      </c>
      <c r="U10732">
        <v>571.48739999999998</v>
      </c>
      <c r="V10732">
        <f t="shared" si="1007"/>
        <v>571.48739999999998</v>
      </c>
    </row>
    <row r="10733" spans="1:22" x14ac:dyDescent="0.35">
      <c r="A10733" t="s">
        <v>11217</v>
      </c>
      <c r="B10733" t="s">
        <v>16</v>
      </c>
      <c r="C10733" t="s">
        <v>39</v>
      </c>
      <c r="D10733" t="s">
        <v>26</v>
      </c>
      <c r="E10733">
        <v>1034.05</v>
      </c>
      <c r="F10733" t="str">
        <f t="shared" si="1002"/>
        <v>medium</v>
      </c>
      <c r="G10733" t="str">
        <f t="shared" si="1003"/>
        <v>low</v>
      </c>
      <c r="H10733">
        <v>0.27</v>
      </c>
      <c r="I10733">
        <v>279.19349999999997</v>
      </c>
      <c r="J10733">
        <v>7</v>
      </c>
      <c r="K10733" s="3">
        <v>45088</v>
      </c>
      <c r="L10733" s="3">
        <v>45180</v>
      </c>
      <c r="M10733" t="s">
        <v>20</v>
      </c>
      <c r="N10733" t="s">
        <v>36</v>
      </c>
      <c r="O10733">
        <v>67.069999999999993</v>
      </c>
      <c r="P10733" t="str">
        <f t="shared" si="1004"/>
        <v>Not Good</v>
      </c>
      <c r="Q10733" t="str">
        <f t="shared" si="1005"/>
        <v>high impact</v>
      </c>
      <c r="R10733" t="str">
        <f t="shared" si="1006"/>
        <v>not good</v>
      </c>
      <c r="S10733" t="s">
        <v>47</v>
      </c>
      <c r="T10733" t="s">
        <v>47</v>
      </c>
      <c r="U10733">
        <v>754.85649999999998</v>
      </c>
      <c r="V10733">
        <f t="shared" si="1007"/>
        <v>754.85649999999998</v>
      </c>
    </row>
    <row r="10734" spans="1:22" x14ac:dyDescent="0.35">
      <c r="A10734" t="s">
        <v>11218</v>
      </c>
      <c r="B10734" t="s">
        <v>24</v>
      </c>
      <c r="C10734" t="s">
        <v>17</v>
      </c>
      <c r="D10734" t="s">
        <v>50</v>
      </c>
      <c r="E10734">
        <v>2594.7600000000002</v>
      </c>
      <c r="F10734" t="str">
        <f t="shared" si="1002"/>
        <v>high</v>
      </c>
      <c r="G10734" t="str">
        <f t="shared" si="1003"/>
        <v>high</v>
      </c>
      <c r="H10734">
        <v>0.06</v>
      </c>
      <c r="I10734">
        <v>155.68559999999999</v>
      </c>
      <c r="J10734">
        <v>7</v>
      </c>
      <c r="K10734" s="3">
        <v>45482</v>
      </c>
      <c r="L10734" s="3">
        <v>45544</v>
      </c>
      <c r="M10734" t="s">
        <v>28</v>
      </c>
      <c r="N10734" t="s">
        <v>29</v>
      </c>
      <c r="O10734">
        <v>464.3</v>
      </c>
      <c r="P10734" t="str">
        <f t="shared" si="1004"/>
        <v>Not Good</v>
      </c>
      <c r="Q10734" t="str">
        <f t="shared" si="1005"/>
        <v>high impact</v>
      </c>
      <c r="R10734" t="str">
        <f t="shared" si="1006"/>
        <v>not good</v>
      </c>
      <c r="S10734" t="s">
        <v>22</v>
      </c>
      <c r="T10734" t="s">
        <v>22</v>
      </c>
      <c r="U10734">
        <v>2439.0744</v>
      </c>
      <c r="V10734">
        <f t="shared" si="1007"/>
        <v>2439.0744</v>
      </c>
    </row>
    <row r="10735" spans="1:22" x14ac:dyDescent="0.35">
      <c r="A10735" t="s">
        <v>11219</v>
      </c>
      <c r="B10735" t="s">
        <v>58</v>
      </c>
      <c r="C10735" t="s">
        <v>25</v>
      </c>
      <c r="D10735" t="s">
        <v>34</v>
      </c>
      <c r="E10735">
        <v>3571.05</v>
      </c>
      <c r="F10735" t="str">
        <f t="shared" si="1002"/>
        <v>high</v>
      </c>
      <c r="G10735" t="str">
        <f t="shared" si="1003"/>
        <v>high</v>
      </c>
      <c r="H10735">
        <v>0.08</v>
      </c>
      <c r="I10735">
        <v>285.68400000000003</v>
      </c>
      <c r="J10735">
        <v>6</v>
      </c>
      <c r="K10735" s="4" t="s">
        <v>784</v>
      </c>
      <c r="L10735" s="4" t="s">
        <v>238</v>
      </c>
      <c r="M10735" t="s">
        <v>28</v>
      </c>
      <c r="N10735" t="s">
        <v>21</v>
      </c>
      <c r="O10735">
        <v>501.05</v>
      </c>
      <c r="P10735" t="str">
        <f t="shared" si="1004"/>
        <v>Good</v>
      </c>
      <c r="Q10735" t="str">
        <f t="shared" si="1005"/>
        <v>high impact</v>
      </c>
      <c r="R10735" t="str">
        <f t="shared" si="1006"/>
        <v>good</v>
      </c>
      <c r="S10735" t="s">
        <v>37</v>
      </c>
      <c r="T10735" t="s">
        <v>37</v>
      </c>
      <c r="U10735">
        <v>3285.366</v>
      </c>
      <c r="V10735">
        <f t="shared" si="1007"/>
        <v>3285.366</v>
      </c>
    </row>
    <row r="10736" spans="1:22" x14ac:dyDescent="0.35">
      <c r="A10736" t="s">
        <v>11220</v>
      </c>
      <c r="B10736" t="s">
        <v>32</v>
      </c>
      <c r="C10736" t="s">
        <v>33</v>
      </c>
      <c r="D10736" t="s">
        <v>34</v>
      </c>
      <c r="E10736">
        <v>4306.99</v>
      </c>
      <c r="F10736" t="str">
        <f t="shared" si="1002"/>
        <v>high</v>
      </c>
      <c r="G10736" t="str">
        <f t="shared" si="1003"/>
        <v>high</v>
      </c>
      <c r="H10736">
        <v>0.11</v>
      </c>
      <c r="I10736">
        <v>473.76889999999997</v>
      </c>
      <c r="J10736">
        <v>1</v>
      </c>
      <c r="K10736" s="3">
        <v>45209</v>
      </c>
      <c r="L10736" s="4" t="s">
        <v>1314</v>
      </c>
      <c r="M10736" t="s">
        <v>43</v>
      </c>
      <c r="N10736" t="s">
        <v>21</v>
      </c>
      <c r="O10736">
        <v>1078.79</v>
      </c>
      <c r="P10736" t="str">
        <f t="shared" si="1004"/>
        <v>Good</v>
      </c>
      <c r="Q10736" t="str">
        <f t="shared" si="1005"/>
        <v>high impact</v>
      </c>
      <c r="R10736" t="str">
        <f t="shared" si="1006"/>
        <v>good</v>
      </c>
      <c r="S10736" t="s">
        <v>47</v>
      </c>
      <c r="T10736" t="s">
        <v>47</v>
      </c>
      <c r="U10736">
        <v>3833.2211000000002</v>
      </c>
      <c r="V10736">
        <f t="shared" si="1007"/>
        <v>3833.2211000000002</v>
      </c>
    </row>
    <row r="10737" spans="1:22" x14ac:dyDescent="0.35">
      <c r="A10737" t="s">
        <v>11221</v>
      </c>
      <c r="B10737" t="s">
        <v>58</v>
      </c>
      <c r="C10737" t="s">
        <v>39</v>
      </c>
      <c r="D10737" t="s">
        <v>50</v>
      </c>
      <c r="E10737">
        <v>3745.13</v>
      </c>
      <c r="F10737" t="str">
        <f t="shared" si="1002"/>
        <v>high</v>
      </c>
      <c r="G10737" t="str">
        <f t="shared" si="1003"/>
        <v>high</v>
      </c>
      <c r="H10737">
        <v>0.31</v>
      </c>
      <c r="I10737">
        <v>1160.9902999999999</v>
      </c>
      <c r="J10737">
        <v>8</v>
      </c>
      <c r="K10737" s="3">
        <v>45360</v>
      </c>
      <c r="L10737" s="3">
        <v>45452</v>
      </c>
      <c r="M10737" t="s">
        <v>43</v>
      </c>
      <c r="N10737" t="s">
        <v>21</v>
      </c>
      <c r="O10737">
        <v>738.44</v>
      </c>
      <c r="P10737" t="str">
        <f t="shared" si="1004"/>
        <v>Good</v>
      </c>
      <c r="Q10737" t="str">
        <f t="shared" si="1005"/>
        <v>high impact</v>
      </c>
      <c r="R10737" t="str">
        <f t="shared" si="1006"/>
        <v>good</v>
      </c>
      <c r="S10737" t="s">
        <v>72</v>
      </c>
      <c r="T10737" t="s">
        <v>72</v>
      </c>
      <c r="U10737">
        <v>2584.1397000000002</v>
      </c>
      <c r="V10737">
        <f t="shared" si="1007"/>
        <v>2584.1397000000002</v>
      </c>
    </row>
    <row r="10738" spans="1:22" x14ac:dyDescent="0.35">
      <c r="A10738" t="s">
        <v>11222</v>
      </c>
      <c r="B10738" t="s">
        <v>24</v>
      </c>
      <c r="C10738" t="s">
        <v>17</v>
      </c>
      <c r="D10738" t="s">
        <v>26</v>
      </c>
      <c r="E10738">
        <v>175.23</v>
      </c>
      <c r="F10738" t="str">
        <f t="shared" si="1002"/>
        <v>low</v>
      </c>
      <c r="G10738" t="str">
        <f t="shared" si="1003"/>
        <v>low</v>
      </c>
      <c r="H10738">
        <v>0.2</v>
      </c>
      <c r="I10738">
        <v>35.045999999999999</v>
      </c>
      <c r="J10738">
        <v>4</v>
      </c>
      <c r="K10738" s="3">
        <v>45353</v>
      </c>
      <c r="L10738" s="3">
        <v>45567</v>
      </c>
      <c r="M10738" t="s">
        <v>20</v>
      </c>
      <c r="N10738" t="s">
        <v>21</v>
      </c>
      <c r="O10738">
        <v>27.84</v>
      </c>
      <c r="P10738" t="str">
        <f t="shared" si="1004"/>
        <v>Not Good</v>
      </c>
      <c r="Q10738" t="str">
        <f t="shared" si="1005"/>
        <v>normal</v>
      </c>
      <c r="R10738" t="str">
        <f t="shared" si="1006"/>
        <v>not good</v>
      </c>
      <c r="S10738" t="s">
        <v>37</v>
      </c>
      <c r="T10738" t="s">
        <v>37</v>
      </c>
      <c r="U10738">
        <v>140.184</v>
      </c>
      <c r="V10738">
        <f t="shared" si="1007"/>
        <v>140.184</v>
      </c>
    </row>
    <row r="10739" spans="1:22" x14ac:dyDescent="0.35">
      <c r="A10739" t="s">
        <v>11223</v>
      </c>
      <c r="B10739" t="s">
        <v>16</v>
      </c>
      <c r="C10739" t="s">
        <v>25</v>
      </c>
      <c r="D10739" t="s">
        <v>46</v>
      </c>
      <c r="E10739">
        <v>3451.26</v>
      </c>
      <c r="F10739" t="str">
        <f t="shared" si="1002"/>
        <v>high</v>
      </c>
      <c r="G10739" t="str">
        <f t="shared" si="1003"/>
        <v>high</v>
      </c>
      <c r="H10739">
        <v>0.04</v>
      </c>
      <c r="I10739">
        <v>138.0504</v>
      </c>
      <c r="J10739">
        <v>1</v>
      </c>
      <c r="K10739" s="4" t="s">
        <v>1613</v>
      </c>
      <c r="L10739" s="4" t="s">
        <v>1034</v>
      </c>
      <c r="M10739" t="s">
        <v>43</v>
      </c>
      <c r="N10739" t="s">
        <v>36</v>
      </c>
      <c r="O10739">
        <v>1029.1600000000001</v>
      </c>
      <c r="P10739" t="str">
        <f t="shared" si="1004"/>
        <v>Good</v>
      </c>
      <c r="Q10739" t="str">
        <f t="shared" si="1005"/>
        <v>high impact</v>
      </c>
      <c r="R10739" t="str">
        <f t="shared" si="1006"/>
        <v>good</v>
      </c>
      <c r="S10739" t="s">
        <v>37</v>
      </c>
      <c r="T10739" t="s">
        <v>37</v>
      </c>
      <c r="U10739">
        <v>3313.2096000000001</v>
      </c>
      <c r="V10739">
        <f t="shared" si="1007"/>
        <v>3313.2096000000001</v>
      </c>
    </row>
    <row r="10740" spans="1:22" x14ac:dyDescent="0.35">
      <c r="A10740" t="s">
        <v>11224</v>
      </c>
      <c r="B10740" t="s">
        <v>16</v>
      </c>
      <c r="C10740" t="s">
        <v>33</v>
      </c>
      <c r="D10740" t="s">
        <v>26</v>
      </c>
      <c r="E10740">
        <v>4140.82</v>
      </c>
      <c r="F10740" t="str">
        <f t="shared" si="1002"/>
        <v>high</v>
      </c>
      <c r="G10740" t="str">
        <f t="shared" si="1003"/>
        <v>high</v>
      </c>
      <c r="H10740">
        <v>0.14000000000000001</v>
      </c>
      <c r="I10740">
        <v>579.71479999999997</v>
      </c>
      <c r="J10740">
        <v>2</v>
      </c>
      <c r="K10740" s="4" t="s">
        <v>543</v>
      </c>
      <c r="L10740" s="4" t="s">
        <v>637</v>
      </c>
      <c r="M10740" t="s">
        <v>20</v>
      </c>
      <c r="N10740" t="s">
        <v>29</v>
      </c>
      <c r="O10740">
        <v>904.16</v>
      </c>
      <c r="P10740" t="str">
        <f t="shared" si="1004"/>
        <v>Good</v>
      </c>
      <c r="Q10740" t="str">
        <f t="shared" si="1005"/>
        <v>high impact</v>
      </c>
      <c r="R10740" t="str">
        <f t="shared" si="1006"/>
        <v>good</v>
      </c>
      <c r="S10740" t="s">
        <v>30</v>
      </c>
      <c r="T10740" t="s">
        <v>30</v>
      </c>
      <c r="U10740">
        <v>3561.1052</v>
      </c>
      <c r="V10740">
        <f t="shared" si="1007"/>
        <v>3561.1052</v>
      </c>
    </row>
    <row r="10741" spans="1:22" x14ac:dyDescent="0.35">
      <c r="A10741" t="s">
        <v>11225</v>
      </c>
      <c r="B10741" t="s">
        <v>16</v>
      </c>
      <c r="C10741" t="s">
        <v>39</v>
      </c>
      <c r="D10741" t="s">
        <v>46</v>
      </c>
      <c r="E10741">
        <v>2675.11</v>
      </c>
      <c r="F10741" t="str">
        <f t="shared" si="1002"/>
        <v>high</v>
      </c>
      <c r="G10741" t="str">
        <f t="shared" si="1003"/>
        <v>high</v>
      </c>
      <c r="H10741">
        <v>0.04</v>
      </c>
      <c r="I10741">
        <v>107.0044</v>
      </c>
      <c r="J10741">
        <v>3</v>
      </c>
      <c r="K10741" s="4" t="s">
        <v>1483</v>
      </c>
      <c r="L10741" s="4" t="s">
        <v>156</v>
      </c>
      <c r="M10741" t="s">
        <v>20</v>
      </c>
      <c r="N10741" t="s">
        <v>21</v>
      </c>
      <c r="O10741">
        <v>723.87</v>
      </c>
      <c r="P10741" t="str">
        <f t="shared" si="1004"/>
        <v>Good</v>
      </c>
      <c r="Q10741" t="str">
        <f t="shared" si="1005"/>
        <v>high impact</v>
      </c>
      <c r="R10741" t="str">
        <f t="shared" si="1006"/>
        <v>good</v>
      </c>
      <c r="S10741" t="s">
        <v>30</v>
      </c>
      <c r="T10741" t="s">
        <v>30</v>
      </c>
      <c r="U10741">
        <v>2568.1055999999999</v>
      </c>
      <c r="V10741">
        <f t="shared" si="1007"/>
        <v>2568.1055999999999</v>
      </c>
    </row>
    <row r="10742" spans="1:22" x14ac:dyDescent="0.35">
      <c r="A10742" t="s">
        <v>11226</v>
      </c>
      <c r="B10742" t="s">
        <v>32</v>
      </c>
      <c r="C10742" t="s">
        <v>17</v>
      </c>
      <c r="D10742" t="s">
        <v>50</v>
      </c>
      <c r="E10742">
        <v>4831.43</v>
      </c>
      <c r="F10742" t="str">
        <f t="shared" si="1002"/>
        <v>high</v>
      </c>
      <c r="G10742" t="str">
        <f t="shared" si="1003"/>
        <v>high</v>
      </c>
      <c r="H10742">
        <v>0.33</v>
      </c>
      <c r="I10742">
        <v>1594.3719000000001</v>
      </c>
      <c r="J10742">
        <v>6</v>
      </c>
      <c r="K10742" s="3">
        <v>45362</v>
      </c>
      <c r="L10742" s="3">
        <v>45454</v>
      </c>
      <c r="M10742" t="s">
        <v>20</v>
      </c>
      <c r="N10742" t="s">
        <v>29</v>
      </c>
      <c r="O10742">
        <v>1354.77</v>
      </c>
      <c r="P10742" t="str">
        <f t="shared" si="1004"/>
        <v>Good</v>
      </c>
      <c r="Q10742" t="str">
        <f t="shared" si="1005"/>
        <v>high impact</v>
      </c>
      <c r="R10742" t="str">
        <f t="shared" si="1006"/>
        <v>good</v>
      </c>
      <c r="S10742" t="s">
        <v>22</v>
      </c>
      <c r="T10742" t="s">
        <v>22</v>
      </c>
      <c r="U10742">
        <v>3237.0581000000002</v>
      </c>
      <c r="V10742">
        <f t="shared" si="1007"/>
        <v>3237.0581000000002</v>
      </c>
    </row>
    <row r="10743" spans="1:22" x14ac:dyDescent="0.35">
      <c r="A10743" t="s">
        <v>11227</v>
      </c>
      <c r="B10743" t="s">
        <v>32</v>
      </c>
      <c r="C10743" t="s">
        <v>25</v>
      </c>
      <c r="D10743" t="s">
        <v>18</v>
      </c>
      <c r="E10743">
        <v>121.13</v>
      </c>
      <c r="F10743" t="str">
        <f t="shared" si="1002"/>
        <v>low</v>
      </c>
      <c r="G10743" t="str">
        <f t="shared" si="1003"/>
        <v>low</v>
      </c>
      <c r="H10743">
        <v>0.28000000000000003</v>
      </c>
      <c r="I10743">
        <v>33.916400000000003</v>
      </c>
      <c r="J10743">
        <v>2</v>
      </c>
      <c r="K10743" s="3">
        <v>45360</v>
      </c>
      <c r="L10743" s="3">
        <v>45482</v>
      </c>
      <c r="M10743" t="s">
        <v>28</v>
      </c>
      <c r="N10743" t="s">
        <v>29</v>
      </c>
      <c r="O10743">
        <v>28.55</v>
      </c>
      <c r="P10743" t="str">
        <f t="shared" si="1004"/>
        <v>Not Good</v>
      </c>
      <c r="Q10743" t="str">
        <f t="shared" si="1005"/>
        <v>high impact</v>
      </c>
      <c r="R10743" t="str">
        <f t="shared" si="1006"/>
        <v>not good</v>
      </c>
      <c r="S10743" t="s">
        <v>47</v>
      </c>
      <c r="T10743" t="s">
        <v>47</v>
      </c>
      <c r="U10743">
        <v>87.2136</v>
      </c>
      <c r="V10743">
        <f t="shared" si="1007"/>
        <v>87.2136</v>
      </c>
    </row>
    <row r="10744" spans="1:22" x14ac:dyDescent="0.35">
      <c r="A10744" t="s">
        <v>11228</v>
      </c>
      <c r="B10744" t="s">
        <v>16</v>
      </c>
      <c r="C10744" t="s">
        <v>33</v>
      </c>
      <c r="D10744" t="s">
        <v>46</v>
      </c>
      <c r="E10744">
        <v>4111.42</v>
      </c>
      <c r="F10744" t="str">
        <f t="shared" si="1002"/>
        <v>high</v>
      </c>
      <c r="G10744" t="str">
        <f t="shared" si="1003"/>
        <v>high</v>
      </c>
      <c r="H10744">
        <v>0.2</v>
      </c>
      <c r="I10744">
        <v>822.28399999999999</v>
      </c>
      <c r="J10744">
        <v>2</v>
      </c>
      <c r="K10744" s="3">
        <v>45353</v>
      </c>
      <c r="L10744" s="3">
        <v>45567</v>
      </c>
      <c r="M10744" t="s">
        <v>20</v>
      </c>
      <c r="N10744" t="s">
        <v>29</v>
      </c>
      <c r="O10744">
        <v>636.83000000000004</v>
      </c>
      <c r="P10744" t="str">
        <f t="shared" si="1004"/>
        <v>Good</v>
      </c>
      <c r="Q10744" t="str">
        <f t="shared" si="1005"/>
        <v>high impact</v>
      </c>
      <c r="R10744" t="str">
        <f t="shared" si="1006"/>
        <v>good</v>
      </c>
      <c r="S10744" t="s">
        <v>47</v>
      </c>
      <c r="T10744" t="s">
        <v>47</v>
      </c>
      <c r="U10744">
        <v>3289.136</v>
      </c>
      <c r="V10744">
        <f t="shared" si="1007"/>
        <v>3289.136</v>
      </c>
    </row>
    <row r="10745" spans="1:22" x14ac:dyDescent="0.35">
      <c r="A10745" t="s">
        <v>11229</v>
      </c>
      <c r="B10745" t="s">
        <v>24</v>
      </c>
      <c r="C10745" t="s">
        <v>39</v>
      </c>
      <c r="D10745" t="s">
        <v>34</v>
      </c>
      <c r="E10745">
        <v>1740.62</v>
      </c>
      <c r="F10745" t="str">
        <f t="shared" si="1002"/>
        <v>medium</v>
      </c>
      <c r="G10745" t="str">
        <f t="shared" si="1003"/>
        <v>low</v>
      </c>
      <c r="H10745">
        <v>0.46</v>
      </c>
      <c r="I10745">
        <v>800.68520000000001</v>
      </c>
      <c r="J10745">
        <v>6</v>
      </c>
      <c r="K10745" s="3">
        <v>45180</v>
      </c>
      <c r="L10745" s="4" t="s">
        <v>400</v>
      </c>
      <c r="M10745" t="s">
        <v>20</v>
      </c>
      <c r="N10745" t="s">
        <v>29</v>
      </c>
      <c r="O10745">
        <v>301.27999999999997</v>
      </c>
      <c r="P10745" t="str">
        <f t="shared" si="1004"/>
        <v>Not Good</v>
      </c>
      <c r="Q10745" t="str">
        <f t="shared" si="1005"/>
        <v>high impact</v>
      </c>
      <c r="R10745" t="str">
        <f t="shared" si="1006"/>
        <v>not good</v>
      </c>
      <c r="S10745" t="s">
        <v>56</v>
      </c>
      <c r="T10745" t="s">
        <v>56</v>
      </c>
      <c r="U10745">
        <v>939.9348</v>
      </c>
      <c r="V10745">
        <f t="shared" si="1007"/>
        <v>939.9348</v>
      </c>
    </row>
    <row r="10746" spans="1:22" x14ac:dyDescent="0.35">
      <c r="A10746" t="s">
        <v>11230</v>
      </c>
      <c r="B10746" t="s">
        <v>24</v>
      </c>
      <c r="C10746" t="s">
        <v>17</v>
      </c>
      <c r="D10746" t="s">
        <v>34</v>
      </c>
      <c r="E10746">
        <v>3287.2</v>
      </c>
      <c r="F10746" t="str">
        <f t="shared" si="1002"/>
        <v>high</v>
      </c>
      <c r="G10746" t="str">
        <f t="shared" si="1003"/>
        <v>high</v>
      </c>
      <c r="H10746">
        <v>0.26</v>
      </c>
      <c r="I10746">
        <v>854.67200000000003</v>
      </c>
      <c r="J10746">
        <v>4</v>
      </c>
      <c r="K10746" s="4" t="s">
        <v>873</v>
      </c>
      <c r="L10746" s="4" t="s">
        <v>357</v>
      </c>
      <c r="M10746" t="s">
        <v>20</v>
      </c>
      <c r="N10746" t="s">
        <v>21</v>
      </c>
      <c r="O10746">
        <v>294.3</v>
      </c>
      <c r="P10746" t="str">
        <f t="shared" si="1004"/>
        <v>Not Good</v>
      </c>
      <c r="Q10746" t="str">
        <f t="shared" si="1005"/>
        <v>high impact</v>
      </c>
      <c r="R10746" t="str">
        <f t="shared" si="1006"/>
        <v>not good</v>
      </c>
      <c r="S10746" t="s">
        <v>22</v>
      </c>
      <c r="T10746" t="s">
        <v>22</v>
      </c>
      <c r="U10746">
        <v>2432.5279999999998</v>
      </c>
      <c r="V10746">
        <f t="shared" si="1007"/>
        <v>2432.5279999999998</v>
      </c>
    </row>
    <row r="10747" spans="1:22" x14ac:dyDescent="0.35">
      <c r="A10747" t="s">
        <v>11231</v>
      </c>
      <c r="B10747" t="s">
        <v>32</v>
      </c>
      <c r="C10747" t="s">
        <v>25</v>
      </c>
      <c r="D10747" t="s">
        <v>34</v>
      </c>
      <c r="E10747">
        <v>3498.06</v>
      </c>
      <c r="F10747" t="str">
        <f t="shared" si="1002"/>
        <v>high</v>
      </c>
      <c r="G10747" t="str">
        <f t="shared" si="1003"/>
        <v>high</v>
      </c>
      <c r="H10747">
        <v>0.44</v>
      </c>
      <c r="I10747">
        <v>1539.1464000000001</v>
      </c>
      <c r="J10747">
        <v>5</v>
      </c>
      <c r="K10747" s="3">
        <v>45516</v>
      </c>
      <c r="L10747" s="3">
        <v>45547</v>
      </c>
      <c r="M10747" t="s">
        <v>28</v>
      </c>
      <c r="N10747" t="s">
        <v>21</v>
      </c>
      <c r="O10747">
        <v>713.95</v>
      </c>
      <c r="P10747" t="str">
        <f t="shared" si="1004"/>
        <v>Good</v>
      </c>
      <c r="Q10747" t="str">
        <f t="shared" si="1005"/>
        <v>high impact</v>
      </c>
      <c r="R10747" t="str">
        <f t="shared" si="1006"/>
        <v>good</v>
      </c>
      <c r="S10747" t="s">
        <v>47</v>
      </c>
      <c r="T10747" t="s">
        <v>47</v>
      </c>
      <c r="U10747">
        <v>1958.9136000000001</v>
      </c>
      <c r="V10747">
        <f t="shared" si="1007"/>
        <v>1958.9136000000001</v>
      </c>
    </row>
    <row r="10748" spans="1:22" x14ac:dyDescent="0.35">
      <c r="A10748" t="s">
        <v>11232</v>
      </c>
      <c r="B10748" t="s">
        <v>16</v>
      </c>
      <c r="C10748" t="s">
        <v>33</v>
      </c>
      <c r="D10748" t="s">
        <v>26</v>
      </c>
      <c r="E10748">
        <v>1600.62</v>
      </c>
      <c r="F10748" t="str">
        <f t="shared" si="1002"/>
        <v>medium</v>
      </c>
      <c r="G10748" t="str">
        <f t="shared" si="1003"/>
        <v>low</v>
      </c>
      <c r="H10748">
        <v>0.28999999999999998</v>
      </c>
      <c r="I10748">
        <v>464.1798</v>
      </c>
      <c r="J10748">
        <v>8</v>
      </c>
      <c r="K10748" s="4" t="s">
        <v>525</v>
      </c>
      <c r="L10748" s="3">
        <v>45297</v>
      </c>
      <c r="M10748" t="s">
        <v>43</v>
      </c>
      <c r="N10748" t="s">
        <v>21</v>
      </c>
      <c r="O10748">
        <v>285.02999999999997</v>
      </c>
      <c r="P10748" t="str">
        <f t="shared" si="1004"/>
        <v>Not Good</v>
      </c>
      <c r="Q10748" t="str">
        <f t="shared" si="1005"/>
        <v>high impact</v>
      </c>
      <c r="R10748" t="str">
        <f t="shared" si="1006"/>
        <v>not good</v>
      </c>
      <c r="S10748" t="s">
        <v>72</v>
      </c>
      <c r="T10748" t="s">
        <v>72</v>
      </c>
      <c r="U10748">
        <v>1136.4402</v>
      </c>
      <c r="V10748">
        <f t="shared" si="1007"/>
        <v>1136.4402</v>
      </c>
    </row>
    <row r="10749" spans="1:22" x14ac:dyDescent="0.35">
      <c r="A10749" t="s">
        <v>11233</v>
      </c>
      <c r="B10749" t="s">
        <v>24</v>
      </c>
      <c r="C10749" t="s">
        <v>39</v>
      </c>
      <c r="D10749" t="s">
        <v>26</v>
      </c>
      <c r="E10749">
        <v>4977.58</v>
      </c>
      <c r="F10749" t="str">
        <f t="shared" si="1002"/>
        <v>high</v>
      </c>
      <c r="G10749" t="str">
        <f t="shared" si="1003"/>
        <v>high</v>
      </c>
      <c r="H10749">
        <v>0.19</v>
      </c>
      <c r="I10749">
        <v>945.74019999999996</v>
      </c>
      <c r="J10749">
        <v>3</v>
      </c>
      <c r="K10749" s="3">
        <v>45200</v>
      </c>
      <c r="L10749" s="4" t="s">
        <v>240</v>
      </c>
      <c r="M10749" t="s">
        <v>20</v>
      </c>
      <c r="N10749" t="s">
        <v>21</v>
      </c>
      <c r="O10749">
        <v>515.17999999999995</v>
      </c>
      <c r="P10749" t="str">
        <f t="shared" si="1004"/>
        <v>Good</v>
      </c>
      <c r="Q10749" t="str">
        <f t="shared" si="1005"/>
        <v>high impact</v>
      </c>
      <c r="R10749" t="str">
        <f t="shared" si="1006"/>
        <v>good</v>
      </c>
      <c r="S10749" t="s">
        <v>56</v>
      </c>
      <c r="T10749" t="s">
        <v>56</v>
      </c>
      <c r="U10749">
        <v>4031.8398000000002</v>
      </c>
      <c r="V10749">
        <f t="shared" si="1007"/>
        <v>4031.8398000000002</v>
      </c>
    </row>
    <row r="10750" spans="1:22" x14ac:dyDescent="0.35">
      <c r="A10750" t="s">
        <v>11234</v>
      </c>
      <c r="B10750" t="s">
        <v>24</v>
      </c>
      <c r="C10750" t="s">
        <v>17</v>
      </c>
      <c r="D10750" t="s">
        <v>26</v>
      </c>
      <c r="E10750">
        <v>605.92999999999995</v>
      </c>
      <c r="F10750" t="str">
        <f t="shared" si="1002"/>
        <v>low</v>
      </c>
      <c r="G10750" t="str">
        <f t="shared" si="1003"/>
        <v>low</v>
      </c>
      <c r="H10750">
        <v>0.27</v>
      </c>
      <c r="I10750">
        <v>163.6011</v>
      </c>
      <c r="J10750">
        <v>5</v>
      </c>
      <c r="K10750" s="3">
        <v>45180</v>
      </c>
      <c r="L10750" s="4" t="s">
        <v>1679</v>
      </c>
      <c r="M10750" t="s">
        <v>28</v>
      </c>
      <c r="N10750" t="s">
        <v>29</v>
      </c>
      <c r="O10750">
        <v>36.51</v>
      </c>
      <c r="P10750" t="str">
        <f t="shared" si="1004"/>
        <v>Not Good</v>
      </c>
      <c r="Q10750" t="str">
        <f t="shared" si="1005"/>
        <v>high impact</v>
      </c>
      <c r="R10750" t="str">
        <f t="shared" si="1006"/>
        <v>not good</v>
      </c>
      <c r="S10750" t="s">
        <v>30</v>
      </c>
      <c r="T10750" t="s">
        <v>30</v>
      </c>
      <c r="U10750">
        <v>442.32889999999998</v>
      </c>
      <c r="V10750">
        <f t="shared" si="1007"/>
        <v>442.32889999999998</v>
      </c>
    </row>
    <row r="10751" spans="1:22" x14ac:dyDescent="0.35">
      <c r="A10751" t="s">
        <v>11235</v>
      </c>
      <c r="B10751" t="s">
        <v>24</v>
      </c>
      <c r="C10751" t="s">
        <v>25</v>
      </c>
      <c r="D10751" t="s">
        <v>34</v>
      </c>
      <c r="E10751">
        <v>869.44</v>
      </c>
      <c r="F10751" t="str">
        <f t="shared" si="1002"/>
        <v>low</v>
      </c>
      <c r="G10751" t="str">
        <f t="shared" si="1003"/>
        <v>low</v>
      </c>
      <c r="H10751">
        <v>0.08</v>
      </c>
      <c r="I10751">
        <v>69.555199999999999</v>
      </c>
      <c r="J10751">
        <v>1</v>
      </c>
      <c r="K10751" s="3">
        <v>45118</v>
      </c>
      <c r="L10751" s="3">
        <v>45210</v>
      </c>
      <c r="M10751" t="s">
        <v>43</v>
      </c>
      <c r="N10751" t="s">
        <v>29</v>
      </c>
      <c r="O10751">
        <v>232.37</v>
      </c>
      <c r="P10751" t="str">
        <f t="shared" si="1004"/>
        <v>Not Good</v>
      </c>
      <c r="Q10751" t="str">
        <f t="shared" si="1005"/>
        <v>normal</v>
      </c>
      <c r="R10751" t="str">
        <f t="shared" si="1006"/>
        <v>not good</v>
      </c>
      <c r="S10751" t="s">
        <v>72</v>
      </c>
      <c r="T10751" t="s">
        <v>72</v>
      </c>
      <c r="U10751">
        <v>799.88480000000004</v>
      </c>
      <c r="V10751">
        <f t="shared" si="1007"/>
        <v>799.88480000000004</v>
      </c>
    </row>
    <row r="10752" spans="1:22" x14ac:dyDescent="0.35">
      <c r="A10752" t="s">
        <v>11236</v>
      </c>
      <c r="B10752" t="s">
        <v>32</v>
      </c>
      <c r="C10752" t="s">
        <v>33</v>
      </c>
      <c r="D10752" t="s">
        <v>46</v>
      </c>
      <c r="E10752">
        <v>4471.74</v>
      </c>
      <c r="F10752" t="str">
        <f t="shared" si="1002"/>
        <v>high</v>
      </c>
      <c r="G10752" t="str">
        <f t="shared" si="1003"/>
        <v>high</v>
      </c>
      <c r="H10752">
        <v>0.34</v>
      </c>
      <c r="I10752">
        <v>1520.3915999999999</v>
      </c>
      <c r="J10752">
        <v>4</v>
      </c>
      <c r="K10752" s="3">
        <v>45302</v>
      </c>
      <c r="L10752" s="3">
        <v>45515</v>
      </c>
      <c r="M10752" t="s">
        <v>28</v>
      </c>
      <c r="N10752" t="s">
        <v>36</v>
      </c>
      <c r="O10752">
        <v>257.70999999999998</v>
      </c>
      <c r="P10752" t="str">
        <f t="shared" si="1004"/>
        <v>Not Good</v>
      </c>
      <c r="Q10752" t="str">
        <f t="shared" si="1005"/>
        <v>high impact</v>
      </c>
      <c r="R10752" t="str">
        <f t="shared" si="1006"/>
        <v>not good</v>
      </c>
      <c r="S10752" t="s">
        <v>37</v>
      </c>
      <c r="T10752" t="s">
        <v>37</v>
      </c>
      <c r="U10752">
        <v>2951.3483999999999</v>
      </c>
      <c r="V10752">
        <f t="shared" si="1007"/>
        <v>2951.3483999999999</v>
      </c>
    </row>
    <row r="10753" spans="1:22" x14ac:dyDescent="0.35">
      <c r="A10753" t="s">
        <v>11237</v>
      </c>
      <c r="B10753" t="s">
        <v>16</v>
      </c>
      <c r="C10753" t="s">
        <v>39</v>
      </c>
      <c r="D10753" t="s">
        <v>34</v>
      </c>
      <c r="E10753">
        <v>683.98</v>
      </c>
      <c r="F10753" t="str">
        <f t="shared" si="1002"/>
        <v>low</v>
      </c>
      <c r="G10753" t="str">
        <f t="shared" si="1003"/>
        <v>low</v>
      </c>
      <c r="H10753">
        <v>0.49</v>
      </c>
      <c r="I10753">
        <v>335.15019999999998</v>
      </c>
      <c r="J10753">
        <v>5</v>
      </c>
      <c r="K10753" s="4" t="s">
        <v>400</v>
      </c>
      <c r="L10753" s="4" t="s">
        <v>140</v>
      </c>
      <c r="M10753" t="s">
        <v>20</v>
      </c>
      <c r="N10753" t="s">
        <v>36</v>
      </c>
      <c r="O10753">
        <v>99.27</v>
      </c>
      <c r="P10753" t="str">
        <f t="shared" si="1004"/>
        <v>Not Good</v>
      </c>
      <c r="Q10753" t="str">
        <f t="shared" si="1005"/>
        <v>high impact</v>
      </c>
      <c r="R10753" t="str">
        <f t="shared" si="1006"/>
        <v>not good</v>
      </c>
      <c r="S10753" t="s">
        <v>30</v>
      </c>
      <c r="T10753" t="s">
        <v>30</v>
      </c>
      <c r="U10753">
        <v>348.82979999999998</v>
      </c>
      <c r="V10753">
        <f t="shared" si="1007"/>
        <v>348.82979999999998</v>
      </c>
    </row>
    <row r="10754" spans="1:22" x14ac:dyDescent="0.35">
      <c r="A10754" t="s">
        <v>11238</v>
      </c>
      <c r="B10754" t="s">
        <v>58</v>
      </c>
      <c r="C10754" t="s">
        <v>17</v>
      </c>
      <c r="D10754" t="s">
        <v>46</v>
      </c>
      <c r="E10754">
        <v>1968.3</v>
      </c>
      <c r="F10754" t="str">
        <f t="shared" si="1002"/>
        <v>medium</v>
      </c>
      <c r="G10754" t="str">
        <f t="shared" si="1003"/>
        <v>low</v>
      </c>
      <c r="H10754">
        <v>0.12</v>
      </c>
      <c r="I10754">
        <v>236.196</v>
      </c>
      <c r="J10754">
        <v>4</v>
      </c>
      <c r="K10754" s="4" t="s">
        <v>332</v>
      </c>
      <c r="L10754" s="4" t="s">
        <v>1333</v>
      </c>
      <c r="M10754" t="s">
        <v>28</v>
      </c>
      <c r="N10754" t="s">
        <v>29</v>
      </c>
      <c r="O10754">
        <v>373.98</v>
      </c>
      <c r="P10754" t="str">
        <f t="shared" si="1004"/>
        <v>Not Good</v>
      </c>
      <c r="Q10754" t="str">
        <f t="shared" si="1005"/>
        <v>high impact</v>
      </c>
      <c r="R10754" t="str">
        <f t="shared" si="1006"/>
        <v>not good</v>
      </c>
      <c r="S10754" t="s">
        <v>30</v>
      </c>
      <c r="T10754" t="s">
        <v>30</v>
      </c>
      <c r="U10754">
        <v>1732.104</v>
      </c>
      <c r="V10754">
        <f t="shared" si="1007"/>
        <v>1732.104</v>
      </c>
    </row>
    <row r="10755" spans="1:22" x14ac:dyDescent="0.35">
      <c r="A10755" t="s">
        <v>11239</v>
      </c>
      <c r="B10755" t="s">
        <v>16</v>
      </c>
      <c r="C10755" t="s">
        <v>25</v>
      </c>
      <c r="D10755" t="s">
        <v>26</v>
      </c>
      <c r="E10755">
        <v>3692.4</v>
      </c>
      <c r="F10755" t="str">
        <f t="shared" ref="F10755:F10818" si="1008">IF(E10755&gt;2000,"high",IF(E10755&gt;1000,"medium","low"))</f>
        <v>high</v>
      </c>
      <c r="G10755" t="str">
        <f t="shared" ref="G10755:G10818" si="1009">IF(E10755&gt;2000,"high","low")</f>
        <v>high</v>
      </c>
      <c r="H10755">
        <v>0.16</v>
      </c>
      <c r="I10755">
        <v>590.78399999999999</v>
      </c>
      <c r="J10755">
        <v>9</v>
      </c>
      <c r="K10755" s="3">
        <v>44930</v>
      </c>
      <c r="L10755" s="3">
        <v>44989</v>
      </c>
      <c r="M10755" t="s">
        <v>28</v>
      </c>
      <c r="N10755" t="s">
        <v>36</v>
      </c>
      <c r="O10755">
        <v>673.21</v>
      </c>
      <c r="P10755" t="str">
        <f t="shared" ref="P10755:P10818" si="1010">IF(AND(E10755&gt;1000,O10755&gt;500),"Good","Not Good")</f>
        <v>Good</v>
      </c>
      <c r="Q10755" t="str">
        <f t="shared" ref="Q10755:Q10818" si="1011">IF(OR(E10755&gt;1000,H10755&gt;0.2),"high impact","normal")</f>
        <v>high impact</v>
      </c>
      <c r="R10755" t="str">
        <f t="shared" ref="R10755:R10818" si="1012">IF(NOT(AND(E10755&gt;2000,O10755&gt;500)),"not good","good")</f>
        <v>good</v>
      </c>
      <c r="S10755" t="s">
        <v>22</v>
      </c>
      <c r="T10755" t="s">
        <v>22</v>
      </c>
      <c r="U10755">
        <v>3101.616</v>
      </c>
      <c r="V10755">
        <f t="shared" ref="V10755:V10818" si="1013">IFERROR(U10755,0)</f>
        <v>3101.616</v>
      </c>
    </row>
    <row r="10756" spans="1:22" x14ac:dyDescent="0.35">
      <c r="A10756" t="s">
        <v>11240</v>
      </c>
      <c r="B10756" t="s">
        <v>16</v>
      </c>
      <c r="C10756" t="s">
        <v>33</v>
      </c>
      <c r="D10756" t="s">
        <v>18</v>
      </c>
      <c r="E10756">
        <v>3978.31</v>
      </c>
      <c r="F10756" t="str">
        <f t="shared" si="1008"/>
        <v>high</v>
      </c>
      <c r="G10756" t="str">
        <f t="shared" si="1009"/>
        <v>high</v>
      </c>
      <c r="H10756">
        <v>0.2</v>
      </c>
      <c r="I10756">
        <v>795.66200000000003</v>
      </c>
      <c r="J10756">
        <v>8</v>
      </c>
      <c r="K10756" s="4" t="s">
        <v>110</v>
      </c>
      <c r="L10756" s="4" t="s">
        <v>1007</v>
      </c>
      <c r="M10756" t="s">
        <v>43</v>
      </c>
      <c r="N10756" t="s">
        <v>29</v>
      </c>
      <c r="O10756">
        <v>730</v>
      </c>
      <c r="P10756" t="str">
        <f t="shared" si="1010"/>
        <v>Good</v>
      </c>
      <c r="Q10756" t="str">
        <f t="shared" si="1011"/>
        <v>high impact</v>
      </c>
      <c r="R10756" t="str">
        <f t="shared" si="1012"/>
        <v>good</v>
      </c>
      <c r="S10756" t="s">
        <v>30</v>
      </c>
      <c r="T10756" t="s">
        <v>30</v>
      </c>
      <c r="U10756">
        <v>3182.6480000000001</v>
      </c>
      <c r="V10756">
        <f t="shared" si="1013"/>
        <v>3182.6480000000001</v>
      </c>
    </row>
    <row r="10757" spans="1:22" x14ac:dyDescent="0.35">
      <c r="A10757" t="s">
        <v>11241</v>
      </c>
      <c r="B10757" t="s">
        <v>32</v>
      </c>
      <c r="C10757" t="s">
        <v>39</v>
      </c>
      <c r="D10757" t="s">
        <v>26</v>
      </c>
      <c r="E10757">
        <v>4777.88</v>
      </c>
      <c r="F10757" t="str">
        <f t="shared" si="1008"/>
        <v>high</v>
      </c>
      <c r="G10757" t="str">
        <f t="shared" si="1009"/>
        <v>high</v>
      </c>
      <c r="H10757">
        <v>0.24</v>
      </c>
      <c r="I10757">
        <v>1146.6912</v>
      </c>
      <c r="J10757">
        <v>2</v>
      </c>
      <c r="K10757" s="4" t="s">
        <v>648</v>
      </c>
      <c r="L10757" s="4" t="s">
        <v>1753</v>
      </c>
      <c r="M10757" t="s">
        <v>43</v>
      </c>
      <c r="N10757" t="s">
        <v>36</v>
      </c>
      <c r="O10757">
        <v>509.73</v>
      </c>
      <c r="P10757" t="str">
        <f t="shared" si="1010"/>
        <v>Good</v>
      </c>
      <c r="Q10757" t="str">
        <f t="shared" si="1011"/>
        <v>high impact</v>
      </c>
      <c r="R10757" t="str">
        <f t="shared" si="1012"/>
        <v>good</v>
      </c>
      <c r="S10757" t="s">
        <v>72</v>
      </c>
      <c r="T10757" t="s">
        <v>72</v>
      </c>
      <c r="U10757">
        <v>3631.1887999999999</v>
      </c>
      <c r="V10757">
        <f t="shared" si="1013"/>
        <v>3631.1887999999999</v>
      </c>
    </row>
    <row r="10758" spans="1:22" x14ac:dyDescent="0.35">
      <c r="A10758" t="s">
        <v>11242</v>
      </c>
      <c r="B10758" t="s">
        <v>24</v>
      </c>
      <c r="C10758" t="s">
        <v>17</v>
      </c>
      <c r="D10758" t="s">
        <v>50</v>
      </c>
      <c r="E10758">
        <v>3968.91</v>
      </c>
      <c r="F10758" t="str">
        <f t="shared" si="1008"/>
        <v>high</v>
      </c>
      <c r="G10758" t="str">
        <f t="shared" si="1009"/>
        <v>high</v>
      </c>
      <c r="H10758">
        <v>0.36</v>
      </c>
      <c r="I10758">
        <v>1428.8076000000001</v>
      </c>
      <c r="J10758">
        <v>9</v>
      </c>
      <c r="K10758" s="3">
        <v>45505</v>
      </c>
      <c r="L10758" s="3">
        <v>45627</v>
      </c>
      <c r="M10758" t="s">
        <v>28</v>
      </c>
      <c r="N10758" t="s">
        <v>36</v>
      </c>
      <c r="O10758">
        <v>527.01</v>
      </c>
      <c r="P10758" t="str">
        <f t="shared" si="1010"/>
        <v>Good</v>
      </c>
      <c r="Q10758" t="str">
        <f t="shared" si="1011"/>
        <v>high impact</v>
      </c>
      <c r="R10758" t="str">
        <f t="shared" si="1012"/>
        <v>good</v>
      </c>
      <c r="S10758" t="s">
        <v>22</v>
      </c>
      <c r="T10758" t="s">
        <v>22</v>
      </c>
      <c r="U10758">
        <v>2540.1024000000002</v>
      </c>
      <c r="V10758">
        <f t="shared" si="1013"/>
        <v>2540.1024000000002</v>
      </c>
    </row>
    <row r="10759" spans="1:22" x14ac:dyDescent="0.35">
      <c r="A10759" t="s">
        <v>11243</v>
      </c>
      <c r="B10759" t="s">
        <v>24</v>
      </c>
      <c r="C10759" t="s">
        <v>25</v>
      </c>
      <c r="D10759" t="s">
        <v>46</v>
      </c>
      <c r="E10759">
        <v>4238.21</v>
      </c>
      <c r="F10759" t="str">
        <f t="shared" si="1008"/>
        <v>high</v>
      </c>
      <c r="G10759" t="str">
        <f t="shared" si="1009"/>
        <v>high</v>
      </c>
      <c r="H10759">
        <v>7.0000000000000007E-2</v>
      </c>
      <c r="I10759">
        <v>296.67469999999997</v>
      </c>
      <c r="J10759">
        <v>2</v>
      </c>
      <c r="K10759" s="4" t="s">
        <v>102</v>
      </c>
      <c r="L10759" s="3">
        <v>44938</v>
      </c>
      <c r="M10759" t="s">
        <v>20</v>
      </c>
      <c r="N10759" t="s">
        <v>36</v>
      </c>
      <c r="O10759">
        <v>218.26</v>
      </c>
      <c r="P10759" t="str">
        <f t="shared" si="1010"/>
        <v>Not Good</v>
      </c>
      <c r="Q10759" t="str">
        <f t="shared" si="1011"/>
        <v>high impact</v>
      </c>
      <c r="R10759" t="str">
        <f t="shared" si="1012"/>
        <v>not good</v>
      </c>
      <c r="S10759" t="s">
        <v>37</v>
      </c>
      <c r="T10759" t="s">
        <v>37</v>
      </c>
      <c r="U10759">
        <v>3941.5353</v>
      </c>
      <c r="V10759">
        <f t="shared" si="1013"/>
        <v>3941.5353</v>
      </c>
    </row>
    <row r="10760" spans="1:22" x14ac:dyDescent="0.35">
      <c r="A10760" t="s">
        <v>11244</v>
      </c>
      <c r="B10760" t="s">
        <v>32</v>
      </c>
      <c r="C10760" t="s">
        <v>33</v>
      </c>
      <c r="D10760" t="s">
        <v>18</v>
      </c>
      <c r="E10760">
        <v>4751.9399999999996</v>
      </c>
      <c r="F10760" t="str">
        <f t="shared" si="1008"/>
        <v>high</v>
      </c>
      <c r="G10760" t="str">
        <f t="shared" si="1009"/>
        <v>high</v>
      </c>
      <c r="H10760">
        <v>0.15</v>
      </c>
      <c r="I10760">
        <v>712.79100000000005</v>
      </c>
      <c r="J10760">
        <v>6</v>
      </c>
      <c r="K10760" s="3">
        <v>45303</v>
      </c>
      <c r="L10760" s="3">
        <v>45424</v>
      </c>
      <c r="M10760" t="s">
        <v>28</v>
      </c>
      <c r="N10760" t="s">
        <v>36</v>
      </c>
      <c r="O10760">
        <v>1336.42</v>
      </c>
      <c r="P10760" t="str">
        <f t="shared" si="1010"/>
        <v>Good</v>
      </c>
      <c r="Q10760" t="str">
        <f t="shared" si="1011"/>
        <v>high impact</v>
      </c>
      <c r="R10760" t="str">
        <f t="shared" si="1012"/>
        <v>good</v>
      </c>
      <c r="S10760" t="s">
        <v>37</v>
      </c>
      <c r="T10760" t="s">
        <v>37</v>
      </c>
      <c r="U10760">
        <v>4039.1489999999999</v>
      </c>
      <c r="V10760">
        <f t="shared" si="1013"/>
        <v>4039.1489999999999</v>
      </c>
    </row>
    <row r="10761" spans="1:22" x14ac:dyDescent="0.35">
      <c r="A10761" t="s">
        <v>11245</v>
      </c>
      <c r="B10761" t="s">
        <v>32</v>
      </c>
      <c r="C10761" t="s">
        <v>39</v>
      </c>
      <c r="D10761" t="s">
        <v>26</v>
      </c>
      <c r="E10761">
        <v>2813.07</v>
      </c>
      <c r="F10761" t="str">
        <f t="shared" si="1008"/>
        <v>high</v>
      </c>
      <c r="G10761" t="str">
        <f t="shared" si="1009"/>
        <v>high</v>
      </c>
      <c r="H10761">
        <v>0.27</v>
      </c>
      <c r="I10761">
        <v>759.52890000000002</v>
      </c>
      <c r="J10761">
        <v>2</v>
      </c>
      <c r="K10761" s="3">
        <v>45200</v>
      </c>
      <c r="L10761" s="4" t="s">
        <v>615</v>
      </c>
      <c r="M10761" t="s">
        <v>28</v>
      </c>
      <c r="N10761" t="s">
        <v>29</v>
      </c>
      <c r="O10761">
        <v>566.6</v>
      </c>
      <c r="P10761" t="str">
        <f t="shared" si="1010"/>
        <v>Good</v>
      </c>
      <c r="Q10761" t="str">
        <f t="shared" si="1011"/>
        <v>high impact</v>
      </c>
      <c r="R10761" t="str">
        <f t="shared" si="1012"/>
        <v>good</v>
      </c>
      <c r="S10761" t="s">
        <v>56</v>
      </c>
      <c r="T10761" t="s">
        <v>56</v>
      </c>
      <c r="U10761">
        <v>2053.5410999999999</v>
      </c>
      <c r="V10761">
        <f t="shared" si="1013"/>
        <v>2053.5410999999999</v>
      </c>
    </row>
    <row r="10762" spans="1:22" x14ac:dyDescent="0.35">
      <c r="A10762" t="s">
        <v>11246</v>
      </c>
      <c r="B10762" t="s">
        <v>32</v>
      </c>
      <c r="C10762" t="s">
        <v>17</v>
      </c>
      <c r="D10762" t="s">
        <v>18</v>
      </c>
      <c r="E10762">
        <v>1782.82</v>
      </c>
      <c r="F10762" t="str">
        <f t="shared" si="1008"/>
        <v>medium</v>
      </c>
      <c r="G10762" t="str">
        <f t="shared" si="1009"/>
        <v>low</v>
      </c>
      <c r="H10762">
        <v>0.28999999999999998</v>
      </c>
      <c r="I10762">
        <v>517.01779999999997</v>
      </c>
      <c r="J10762">
        <v>6</v>
      </c>
      <c r="K10762" s="4" t="s">
        <v>1800</v>
      </c>
      <c r="L10762" s="4" t="s">
        <v>1185</v>
      </c>
      <c r="M10762" t="s">
        <v>43</v>
      </c>
      <c r="N10762" t="s">
        <v>36</v>
      </c>
      <c r="O10762">
        <v>453.98</v>
      </c>
      <c r="P10762" t="str">
        <f t="shared" si="1010"/>
        <v>Not Good</v>
      </c>
      <c r="Q10762" t="str">
        <f t="shared" si="1011"/>
        <v>high impact</v>
      </c>
      <c r="R10762" t="str">
        <f t="shared" si="1012"/>
        <v>not good</v>
      </c>
      <c r="S10762" t="s">
        <v>72</v>
      </c>
      <c r="T10762" t="s">
        <v>72</v>
      </c>
      <c r="U10762">
        <v>1265.8022000000001</v>
      </c>
      <c r="V10762">
        <f t="shared" si="1013"/>
        <v>1265.8022000000001</v>
      </c>
    </row>
    <row r="10763" spans="1:22" x14ac:dyDescent="0.35">
      <c r="A10763" t="s">
        <v>11247</v>
      </c>
      <c r="B10763" t="s">
        <v>32</v>
      </c>
      <c r="C10763" t="s">
        <v>25</v>
      </c>
      <c r="D10763" t="s">
        <v>34</v>
      </c>
      <c r="E10763">
        <v>3831.9</v>
      </c>
      <c r="F10763" t="str">
        <f t="shared" si="1008"/>
        <v>high</v>
      </c>
      <c r="G10763" t="str">
        <f t="shared" si="1009"/>
        <v>high</v>
      </c>
      <c r="H10763">
        <v>0.27</v>
      </c>
      <c r="I10763">
        <v>1034.6130000000001</v>
      </c>
      <c r="J10763">
        <v>6</v>
      </c>
      <c r="K10763" s="4" t="s">
        <v>310</v>
      </c>
      <c r="L10763" s="4" t="s">
        <v>334</v>
      </c>
      <c r="M10763" t="s">
        <v>43</v>
      </c>
      <c r="N10763" t="s">
        <v>29</v>
      </c>
      <c r="O10763">
        <v>883.52</v>
      </c>
      <c r="P10763" t="str">
        <f t="shared" si="1010"/>
        <v>Good</v>
      </c>
      <c r="Q10763" t="str">
        <f t="shared" si="1011"/>
        <v>high impact</v>
      </c>
      <c r="R10763" t="str">
        <f t="shared" si="1012"/>
        <v>good</v>
      </c>
      <c r="S10763" t="s">
        <v>37</v>
      </c>
      <c r="T10763" t="s">
        <v>37</v>
      </c>
      <c r="U10763">
        <v>2797.2869999999998</v>
      </c>
      <c r="V10763">
        <f t="shared" si="1013"/>
        <v>2797.2869999999998</v>
      </c>
    </row>
    <row r="10764" spans="1:22" x14ac:dyDescent="0.35">
      <c r="A10764" t="s">
        <v>11248</v>
      </c>
      <c r="B10764" t="s">
        <v>32</v>
      </c>
      <c r="C10764" t="s">
        <v>33</v>
      </c>
      <c r="D10764" t="s">
        <v>46</v>
      </c>
      <c r="E10764">
        <v>901.35</v>
      </c>
      <c r="F10764" t="str">
        <f t="shared" si="1008"/>
        <v>low</v>
      </c>
      <c r="G10764" t="str">
        <f t="shared" si="1009"/>
        <v>low</v>
      </c>
      <c r="H10764">
        <v>0.22</v>
      </c>
      <c r="I10764">
        <v>198.297</v>
      </c>
      <c r="J10764">
        <v>7</v>
      </c>
      <c r="K10764" s="4" t="s">
        <v>584</v>
      </c>
      <c r="L10764" s="4" t="s">
        <v>229</v>
      </c>
      <c r="M10764" t="s">
        <v>43</v>
      </c>
      <c r="N10764" t="s">
        <v>36</v>
      </c>
      <c r="O10764">
        <v>172.03</v>
      </c>
      <c r="P10764" t="str">
        <f t="shared" si="1010"/>
        <v>Not Good</v>
      </c>
      <c r="Q10764" t="str">
        <f t="shared" si="1011"/>
        <v>high impact</v>
      </c>
      <c r="R10764" t="str">
        <f t="shared" si="1012"/>
        <v>not good</v>
      </c>
      <c r="S10764" t="s">
        <v>30</v>
      </c>
      <c r="T10764" t="s">
        <v>30</v>
      </c>
      <c r="U10764">
        <v>703.053</v>
      </c>
      <c r="V10764">
        <f t="shared" si="1013"/>
        <v>703.053</v>
      </c>
    </row>
    <row r="10765" spans="1:22" x14ac:dyDescent="0.35">
      <c r="A10765" t="s">
        <v>11249</v>
      </c>
      <c r="B10765" t="s">
        <v>58</v>
      </c>
      <c r="C10765" t="s">
        <v>39</v>
      </c>
      <c r="D10765" t="s">
        <v>50</v>
      </c>
      <c r="E10765">
        <v>434.34</v>
      </c>
      <c r="F10765" t="str">
        <f t="shared" si="1008"/>
        <v>low</v>
      </c>
      <c r="G10765" t="str">
        <f t="shared" si="1009"/>
        <v>low</v>
      </c>
      <c r="H10765">
        <v>0.36</v>
      </c>
      <c r="I10765">
        <v>156.36240000000001</v>
      </c>
      <c r="J10765">
        <v>5</v>
      </c>
      <c r="K10765" s="3">
        <v>45538</v>
      </c>
      <c r="L10765" s="3">
        <v>45629</v>
      </c>
      <c r="M10765" t="s">
        <v>43</v>
      </c>
      <c r="N10765" t="s">
        <v>36</v>
      </c>
      <c r="O10765">
        <v>77.489999999999995</v>
      </c>
      <c r="P10765" t="str">
        <f t="shared" si="1010"/>
        <v>Not Good</v>
      </c>
      <c r="Q10765" t="str">
        <f t="shared" si="1011"/>
        <v>high impact</v>
      </c>
      <c r="R10765" t="str">
        <f t="shared" si="1012"/>
        <v>not good</v>
      </c>
      <c r="S10765" t="s">
        <v>72</v>
      </c>
      <c r="T10765" t="s">
        <v>72</v>
      </c>
      <c r="U10765">
        <v>277.9776</v>
      </c>
      <c r="V10765">
        <f t="shared" si="1013"/>
        <v>277.9776</v>
      </c>
    </row>
    <row r="10766" spans="1:22" x14ac:dyDescent="0.35">
      <c r="A10766" t="s">
        <v>11250</v>
      </c>
      <c r="B10766" t="s">
        <v>16</v>
      </c>
      <c r="C10766" t="s">
        <v>17</v>
      </c>
      <c r="D10766" t="s">
        <v>34</v>
      </c>
      <c r="E10766">
        <v>3948.12</v>
      </c>
      <c r="F10766" t="str">
        <f t="shared" si="1008"/>
        <v>high</v>
      </c>
      <c r="G10766" t="str">
        <f t="shared" si="1009"/>
        <v>high</v>
      </c>
      <c r="H10766">
        <v>0.1</v>
      </c>
      <c r="I10766">
        <v>394.81200000000001</v>
      </c>
      <c r="J10766">
        <v>3</v>
      </c>
      <c r="K10766" s="4" t="s">
        <v>842</v>
      </c>
      <c r="L10766" s="3">
        <v>45028</v>
      </c>
      <c r="M10766" t="s">
        <v>43</v>
      </c>
      <c r="N10766" t="s">
        <v>36</v>
      </c>
      <c r="O10766">
        <v>638.12</v>
      </c>
      <c r="P10766" t="str">
        <f t="shared" si="1010"/>
        <v>Good</v>
      </c>
      <c r="Q10766" t="str">
        <f t="shared" si="1011"/>
        <v>high impact</v>
      </c>
      <c r="R10766" t="str">
        <f t="shared" si="1012"/>
        <v>good</v>
      </c>
      <c r="S10766" t="s">
        <v>22</v>
      </c>
      <c r="T10766" t="s">
        <v>22</v>
      </c>
      <c r="U10766">
        <v>3553.308</v>
      </c>
      <c r="V10766">
        <f t="shared" si="1013"/>
        <v>3553.308</v>
      </c>
    </row>
    <row r="10767" spans="1:22" x14ac:dyDescent="0.35">
      <c r="A10767" t="s">
        <v>11251</v>
      </c>
      <c r="B10767" t="s">
        <v>16</v>
      </c>
      <c r="C10767" t="s">
        <v>25</v>
      </c>
      <c r="D10767" t="s">
        <v>18</v>
      </c>
      <c r="E10767">
        <v>4758.29</v>
      </c>
      <c r="F10767" t="str">
        <f t="shared" si="1008"/>
        <v>high</v>
      </c>
      <c r="G10767" t="str">
        <f t="shared" si="1009"/>
        <v>high</v>
      </c>
      <c r="H10767">
        <v>0.14000000000000001</v>
      </c>
      <c r="I10767">
        <v>666.16060000000004</v>
      </c>
      <c r="J10767">
        <v>2</v>
      </c>
      <c r="K10767" s="4" t="s">
        <v>265</v>
      </c>
      <c r="L10767" s="4" t="s">
        <v>1350</v>
      </c>
      <c r="M10767" t="s">
        <v>20</v>
      </c>
      <c r="N10767" t="s">
        <v>29</v>
      </c>
      <c r="O10767">
        <v>895.57</v>
      </c>
      <c r="P10767" t="str">
        <f t="shared" si="1010"/>
        <v>Good</v>
      </c>
      <c r="Q10767" t="str">
        <f t="shared" si="1011"/>
        <v>high impact</v>
      </c>
      <c r="R10767" t="str">
        <f t="shared" si="1012"/>
        <v>good</v>
      </c>
      <c r="S10767" t="s">
        <v>56</v>
      </c>
      <c r="T10767" t="s">
        <v>56</v>
      </c>
      <c r="U10767">
        <v>4092.1293999999998</v>
      </c>
      <c r="V10767">
        <f t="shared" si="1013"/>
        <v>4092.1293999999998</v>
      </c>
    </row>
    <row r="10768" spans="1:22" x14ac:dyDescent="0.35">
      <c r="A10768" t="s">
        <v>11252</v>
      </c>
      <c r="B10768" t="s">
        <v>16</v>
      </c>
      <c r="C10768" t="s">
        <v>33</v>
      </c>
      <c r="D10768" t="s">
        <v>26</v>
      </c>
      <c r="E10768">
        <v>2267.9899999999998</v>
      </c>
      <c r="F10768" t="str">
        <f t="shared" si="1008"/>
        <v>high</v>
      </c>
      <c r="G10768" t="str">
        <f t="shared" si="1009"/>
        <v>high</v>
      </c>
      <c r="H10768">
        <v>0.22</v>
      </c>
      <c r="I10768">
        <v>498.95780000000002</v>
      </c>
      <c r="J10768">
        <v>4</v>
      </c>
      <c r="K10768" s="3">
        <v>45332</v>
      </c>
      <c r="L10768" s="3">
        <v>45514</v>
      </c>
      <c r="M10768" t="s">
        <v>20</v>
      </c>
      <c r="N10768" t="s">
        <v>21</v>
      </c>
      <c r="O10768">
        <v>227.97</v>
      </c>
      <c r="P10768" t="str">
        <f t="shared" si="1010"/>
        <v>Not Good</v>
      </c>
      <c r="Q10768" t="str">
        <f t="shared" si="1011"/>
        <v>high impact</v>
      </c>
      <c r="R10768" t="str">
        <f t="shared" si="1012"/>
        <v>not good</v>
      </c>
      <c r="S10768" t="s">
        <v>37</v>
      </c>
      <c r="T10768" t="s">
        <v>37</v>
      </c>
      <c r="U10768">
        <v>1769.0322000000001</v>
      </c>
      <c r="V10768">
        <f t="shared" si="1013"/>
        <v>1769.0322000000001</v>
      </c>
    </row>
    <row r="10769" spans="1:22" x14ac:dyDescent="0.35">
      <c r="A10769" t="s">
        <v>11253</v>
      </c>
      <c r="B10769" t="s">
        <v>24</v>
      </c>
      <c r="C10769" t="s">
        <v>39</v>
      </c>
      <c r="D10769" t="s">
        <v>46</v>
      </c>
      <c r="E10769">
        <v>889.55</v>
      </c>
      <c r="F10769" t="str">
        <f t="shared" si="1008"/>
        <v>low</v>
      </c>
      <c r="G10769" t="str">
        <f t="shared" si="1009"/>
        <v>low</v>
      </c>
      <c r="H10769">
        <v>0.35</v>
      </c>
      <c r="I10769">
        <v>311.34249999999997</v>
      </c>
      <c r="J10769">
        <v>1</v>
      </c>
      <c r="K10769" s="4" t="s">
        <v>1547</v>
      </c>
      <c r="L10769" s="3">
        <v>45328</v>
      </c>
      <c r="M10769" t="s">
        <v>28</v>
      </c>
      <c r="N10769" t="s">
        <v>29</v>
      </c>
      <c r="O10769">
        <v>132.47999999999999</v>
      </c>
      <c r="P10769" t="str">
        <f t="shared" si="1010"/>
        <v>Not Good</v>
      </c>
      <c r="Q10769" t="str">
        <f t="shared" si="1011"/>
        <v>high impact</v>
      </c>
      <c r="R10769" t="str">
        <f t="shared" si="1012"/>
        <v>not good</v>
      </c>
      <c r="S10769" t="s">
        <v>72</v>
      </c>
      <c r="T10769" t="s">
        <v>72</v>
      </c>
      <c r="U10769">
        <v>578.20749999999998</v>
      </c>
      <c r="V10769">
        <f t="shared" si="1013"/>
        <v>578.20749999999998</v>
      </c>
    </row>
    <row r="10770" spans="1:22" x14ac:dyDescent="0.35">
      <c r="A10770" t="s">
        <v>11254</v>
      </c>
      <c r="B10770" t="s">
        <v>58</v>
      </c>
      <c r="C10770" t="s">
        <v>17</v>
      </c>
      <c r="D10770" t="s">
        <v>50</v>
      </c>
      <c r="E10770">
        <v>2535.4</v>
      </c>
      <c r="F10770" t="str">
        <f t="shared" si="1008"/>
        <v>high</v>
      </c>
      <c r="G10770" t="str">
        <f t="shared" si="1009"/>
        <v>high</v>
      </c>
      <c r="H10770">
        <v>0.04</v>
      </c>
      <c r="I10770">
        <v>101.416</v>
      </c>
      <c r="J10770">
        <v>2</v>
      </c>
      <c r="K10770" s="4" t="s">
        <v>1279</v>
      </c>
      <c r="L10770" s="4" t="s">
        <v>685</v>
      </c>
      <c r="M10770" t="s">
        <v>43</v>
      </c>
      <c r="N10770" t="s">
        <v>21</v>
      </c>
      <c r="O10770">
        <v>476.01</v>
      </c>
      <c r="P10770" t="str">
        <f t="shared" si="1010"/>
        <v>Not Good</v>
      </c>
      <c r="Q10770" t="str">
        <f t="shared" si="1011"/>
        <v>high impact</v>
      </c>
      <c r="R10770" t="str">
        <f t="shared" si="1012"/>
        <v>not good</v>
      </c>
      <c r="S10770" t="s">
        <v>37</v>
      </c>
      <c r="T10770" t="s">
        <v>37</v>
      </c>
      <c r="U10770">
        <v>2433.9839999999999</v>
      </c>
      <c r="V10770">
        <f t="shared" si="1013"/>
        <v>2433.9839999999999</v>
      </c>
    </row>
    <row r="10771" spans="1:22" x14ac:dyDescent="0.35">
      <c r="A10771" t="s">
        <v>11255</v>
      </c>
      <c r="B10771" t="s">
        <v>16</v>
      </c>
      <c r="C10771" t="s">
        <v>25</v>
      </c>
      <c r="D10771" t="s">
        <v>26</v>
      </c>
      <c r="E10771">
        <v>2027.26</v>
      </c>
      <c r="F10771" t="str">
        <f t="shared" si="1008"/>
        <v>high</v>
      </c>
      <c r="G10771" t="str">
        <f t="shared" si="1009"/>
        <v>high</v>
      </c>
      <c r="H10771">
        <v>0.06</v>
      </c>
      <c r="I10771">
        <v>121.6356</v>
      </c>
      <c r="J10771">
        <v>8</v>
      </c>
      <c r="K10771" s="3">
        <v>45108</v>
      </c>
      <c r="L10771" s="4" t="s">
        <v>110</v>
      </c>
      <c r="M10771" t="s">
        <v>43</v>
      </c>
      <c r="N10771" t="s">
        <v>21</v>
      </c>
      <c r="O10771">
        <v>473.15</v>
      </c>
      <c r="P10771" t="str">
        <f t="shared" si="1010"/>
        <v>Not Good</v>
      </c>
      <c r="Q10771" t="str">
        <f t="shared" si="1011"/>
        <v>high impact</v>
      </c>
      <c r="R10771" t="str">
        <f t="shared" si="1012"/>
        <v>not good</v>
      </c>
      <c r="S10771" t="s">
        <v>72</v>
      </c>
      <c r="T10771" t="s">
        <v>72</v>
      </c>
      <c r="U10771">
        <v>1905.6243999999999</v>
      </c>
      <c r="V10771">
        <f t="shared" si="1013"/>
        <v>1905.6243999999999</v>
      </c>
    </row>
    <row r="10772" spans="1:22" x14ac:dyDescent="0.35">
      <c r="A10772" t="s">
        <v>11256</v>
      </c>
      <c r="B10772" t="s">
        <v>24</v>
      </c>
      <c r="C10772" t="s">
        <v>33</v>
      </c>
      <c r="D10772" t="s">
        <v>50</v>
      </c>
      <c r="E10772">
        <v>1925.12</v>
      </c>
      <c r="F10772" t="str">
        <f t="shared" si="1008"/>
        <v>medium</v>
      </c>
      <c r="G10772" t="str">
        <f t="shared" si="1009"/>
        <v>low</v>
      </c>
      <c r="H10772">
        <v>0.39</v>
      </c>
      <c r="I10772">
        <v>750.79679999999996</v>
      </c>
      <c r="J10772">
        <v>5</v>
      </c>
      <c r="K10772" s="4" t="s">
        <v>895</v>
      </c>
      <c r="L10772" s="4" t="s">
        <v>441</v>
      </c>
      <c r="M10772" t="s">
        <v>28</v>
      </c>
      <c r="N10772" t="s">
        <v>29</v>
      </c>
      <c r="O10772">
        <v>474.52</v>
      </c>
      <c r="P10772" t="str">
        <f t="shared" si="1010"/>
        <v>Not Good</v>
      </c>
      <c r="Q10772" t="str">
        <f t="shared" si="1011"/>
        <v>high impact</v>
      </c>
      <c r="R10772" t="str">
        <f t="shared" si="1012"/>
        <v>not good</v>
      </c>
      <c r="S10772" t="s">
        <v>56</v>
      </c>
      <c r="T10772" t="s">
        <v>56</v>
      </c>
      <c r="U10772">
        <v>1174.3232</v>
      </c>
      <c r="V10772">
        <f t="shared" si="1013"/>
        <v>1174.3232</v>
      </c>
    </row>
    <row r="10773" spans="1:22" x14ac:dyDescent="0.35">
      <c r="A10773" t="s">
        <v>11257</v>
      </c>
      <c r="B10773" t="s">
        <v>58</v>
      </c>
      <c r="C10773" t="s">
        <v>39</v>
      </c>
      <c r="D10773" t="s">
        <v>46</v>
      </c>
      <c r="E10773">
        <v>3177.6</v>
      </c>
      <c r="F10773" t="str">
        <f t="shared" si="1008"/>
        <v>high</v>
      </c>
      <c r="G10773" t="str">
        <f t="shared" si="1009"/>
        <v>high</v>
      </c>
      <c r="H10773">
        <v>0.13</v>
      </c>
      <c r="I10773">
        <v>413.08800000000002</v>
      </c>
      <c r="J10773">
        <v>5</v>
      </c>
      <c r="K10773" s="3">
        <v>45234</v>
      </c>
      <c r="L10773" s="4" t="s">
        <v>1394</v>
      </c>
      <c r="M10773" t="s">
        <v>43</v>
      </c>
      <c r="N10773" t="s">
        <v>36</v>
      </c>
      <c r="O10773">
        <v>843.97</v>
      </c>
      <c r="P10773" t="str">
        <f t="shared" si="1010"/>
        <v>Good</v>
      </c>
      <c r="Q10773" t="str">
        <f t="shared" si="1011"/>
        <v>high impact</v>
      </c>
      <c r="R10773" t="str">
        <f t="shared" si="1012"/>
        <v>good</v>
      </c>
      <c r="S10773" t="s">
        <v>72</v>
      </c>
      <c r="T10773" t="s">
        <v>72</v>
      </c>
      <c r="U10773">
        <v>2764.5120000000002</v>
      </c>
      <c r="V10773">
        <f t="shared" si="1013"/>
        <v>2764.5120000000002</v>
      </c>
    </row>
    <row r="10774" spans="1:22" x14ac:dyDescent="0.35">
      <c r="A10774" t="s">
        <v>11258</v>
      </c>
      <c r="B10774" t="s">
        <v>58</v>
      </c>
      <c r="C10774" t="s">
        <v>17</v>
      </c>
      <c r="D10774" t="s">
        <v>18</v>
      </c>
      <c r="E10774">
        <v>956.21</v>
      </c>
      <c r="F10774" t="str">
        <f t="shared" si="1008"/>
        <v>low</v>
      </c>
      <c r="G10774" t="str">
        <f t="shared" si="1009"/>
        <v>low</v>
      </c>
      <c r="H10774">
        <v>0.48</v>
      </c>
      <c r="I10774">
        <v>458.98079999999999</v>
      </c>
      <c r="J10774">
        <v>3</v>
      </c>
      <c r="K10774" s="4" t="s">
        <v>124</v>
      </c>
      <c r="L10774" s="4" t="s">
        <v>1123</v>
      </c>
      <c r="M10774" t="s">
        <v>28</v>
      </c>
      <c r="N10774" t="s">
        <v>36</v>
      </c>
      <c r="O10774">
        <v>131.47</v>
      </c>
      <c r="P10774" t="str">
        <f t="shared" si="1010"/>
        <v>Not Good</v>
      </c>
      <c r="Q10774" t="str">
        <f t="shared" si="1011"/>
        <v>high impact</v>
      </c>
      <c r="R10774" t="str">
        <f t="shared" si="1012"/>
        <v>not good</v>
      </c>
      <c r="S10774" t="s">
        <v>56</v>
      </c>
      <c r="T10774" t="s">
        <v>56</v>
      </c>
      <c r="U10774">
        <v>497.22919999999999</v>
      </c>
      <c r="V10774">
        <f t="shared" si="1013"/>
        <v>497.22919999999999</v>
      </c>
    </row>
    <row r="10775" spans="1:22" x14ac:dyDescent="0.35">
      <c r="A10775" t="s">
        <v>11259</v>
      </c>
      <c r="B10775" t="s">
        <v>24</v>
      </c>
      <c r="C10775" t="s">
        <v>25</v>
      </c>
      <c r="D10775" t="s">
        <v>50</v>
      </c>
      <c r="E10775">
        <v>1964.36</v>
      </c>
      <c r="F10775" t="str">
        <f t="shared" si="1008"/>
        <v>medium</v>
      </c>
      <c r="G10775" t="str">
        <f t="shared" si="1009"/>
        <v>low</v>
      </c>
      <c r="H10775">
        <v>0.48</v>
      </c>
      <c r="I10775">
        <v>942.89279999999997</v>
      </c>
      <c r="J10775">
        <v>1</v>
      </c>
      <c r="K10775" s="4" t="s">
        <v>354</v>
      </c>
      <c r="L10775" s="4" t="s">
        <v>535</v>
      </c>
      <c r="M10775" t="s">
        <v>20</v>
      </c>
      <c r="N10775" t="s">
        <v>29</v>
      </c>
      <c r="O10775">
        <v>387.92</v>
      </c>
      <c r="P10775" t="str">
        <f t="shared" si="1010"/>
        <v>Not Good</v>
      </c>
      <c r="Q10775" t="str">
        <f t="shared" si="1011"/>
        <v>high impact</v>
      </c>
      <c r="R10775" t="str">
        <f t="shared" si="1012"/>
        <v>not good</v>
      </c>
      <c r="S10775" t="s">
        <v>22</v>
      </c>
      <c r="T10775" t="s">
        <v>22</v>
      </c>
      <c r="U10775">
        <v>1021.4672</v>
      </c>
      <c r="V10775">
        <f t="shared" si="1013"/>
        <v>1021.4672</v>
      </c>
    </row>
    <row r="10776" spans="1:22" x14ac:dyDescent="0.35">
      <c r="A10776" t="s">
        <v>11260</v>
      </c>
      <c r="B10776" t="s">
        <v>58</v>
      </c>
      <c r="C10776" t="s">
        <v>33</v>
      </c>
      <c r="D10776" t="s">
        <v>46</v>
      </c>
      <c r="E10776">
        <v>4356.5200000000004</v>
      </c>
      <c r="F10776" t="str">
        <f t="shared" si="1008"/>
        <v>high</v>
      </c>
      <c r="G10776" t="str">
        <f t="shared" si="1009"/>
        <v>high</v>
      </c>
      <c r="H10776">
        <v>0.34</v>
      </c>
      <c r="I10776">
        <v>1481.2167999999999</v>
      </c>
      <c r="J10776">
        <v>6</v>
      </c>
      <c r="K10776" s="4" t="s">
        <v>447</v>
      </c>
      <c r="L10776" s="4" t="s">
        <v>607</v>
      </c>
      <c r="M10776" t="s">
        <v>20</v>
      </c>
      <c r="N10776" t="s">
        <v>21</v>
      </c>
      <c r="O10776">
        <v>802.84</v>
      </c>
      <c r="P10776" t="str">
        <f t="shared" si="1010"/>
        <v>Good</v>
      </c>
      <c r="Q10776" t="str">
        <f t="shared" si="1011"/>
        <v>high impact</v>
      </c>
      <c r="R10776" t="str">
        <f t="shared" si="1012"/>
        <v>good</v>
      </c>
      <c r="S10776" t="s">
        <v>22</v>
      </c>
      <c r="T10776" t="s">
        <v>22</v>
      </c>
      <c r="U10776">
        <v>2875.3031999999998</v>
      </c>
      <c r="V10776">
        <f t="shared" si="1013"/>
        <v>2875.3031999999998</v>
      </c>
    </row>
    <row r="10777" spans="1:22" x14ac:dyDescent="0.35">
      <c r="A10777" t="s">
        <v>11261</v>
      </c>
      <c r="B10777" t="s">
        <v>24</v>
      </c>
      <c r="C10777" t="s">
        <v>39</v>
      </c>
      <c r="D10777" t="s">
        <v>50</v>
      </c>
      <c r="E10777">
        <v>3675.36</v>
      </c>
      <c r="F10777" t="str">
        <f t="shared" si="1008"/>
        <v>high</v>
      </c>
      <c r="G10777" t="str">
        <f t="shared" si="1009"/>
        <v>high</v>
      </c>
      <c r="H10777">
        <v>0.36</v>
      </c>
      <c r="I10777">
        <v>1323.1296</v>
      </c>
      <c r="J10777">
        <v>1</v>
      </c>
      <c r="K10777" s="4" t="s">
        <v>70</v>
      </c>
      <c r="L10777" s="4" t="s">
        <v>71</v>
      </c>
      <c r="M10777" t="s">
        <v>20</v>
      </c>
      <c r="N10777" t="s">
        <v>29</v>
      </c>
      <c r="O10777">
        <v>553.28</v>
      </c>
      <c r="P10777" t="str">
        <f t="shared" si="1010"/>
        <v>Good</v>
      </c>
      <c r="Q10777" t="str">
        <f t="shared" si="1011"/>
        <v>high impact</v>
      </c>
      <c r="R10777" t="str">
        <f t="shared" si="1012"/>
        <v>good</v>
      </c>
      <c r="S10777" t="s">
        <v>30</v>
      </c>
      <c r="T10777" t="s">
        <v>30</v>
      </c>
      <c r="U10777">
        <v>2352.2303999999999</v>
      </c>
      <c r="V10777">
        <f t="shared" si="1013"/>
        <v>2352.2303999999999</v>
      </c>
    </row>
    <row r="10778" spans="1:22" x14ac:dyDescent="0.35">
      <c r="A10778" t="s">
        <v>11262</v>
      </c>
      <c r="B10778" t="s">
        <v>16</v>
      </c>
      <c r="C10778" t="s">
        <v>17</v>
      </c>
      <c r="D10778" t="s">
        <v>26</v>
      </c>
      <c r="E10778">
        <v>372.38</v>
      </c>
      <c r="F10778" t="str">
        <f t="shared" si="1008"/>
        <v>low</v>
      </c>
      <c r="G10778" t="str">
        <f t="shared" si="1009"/>
        <v>low</v>
      </c>
      <c r="H10778">
        <v>0.33</v>
      </c>
      <c r="I10778">
        <v>122.8854</v>
      </c>
      <c r="J10778">
        <v>4</v>
      </c>
      <c r="K10778" s="3">
        <v>44936</v>
      </c>
      <c r="L10778" s="3">
        <v>44967</v>
      </c>
      <c r="M10778" t="s">
        <v>20</v>
      </c>
      <c r="N10778" t="s">
        <v>36</v>
      </c>
      <c r="O10778">
        <v>49.9</v>
      </c>
      <c r="P10778" t="str">
        <f t="shared" si="1010"/>
        <v>Not Good</v>
      </c>
      <c r="Q10778" t="str">
        <f t="shared" si="1011"/>
        <v>high impact</v>
      </c>
      <c r="R10778" t="str">
        <f t="shared" si="1012"/>
        <v>not good</v>
      </c>
      <c r="S10778" t="s">
        <v>22</v>
      </c>
      <c r="T10778" t="s">
        <v>22</v>
      </c>
      <c r="U10778">
        <v>249.49459999999999</v>
      </c>
      <c r="V10778">
        <f t="shared" si="1013"/>
        <v>249.49459999999999</v>
      </c>
    </row>
    <row r="10779" spans="1:22" x14ac:dyDescent="0.35">
      <c r="A10779" t="s">
        <v>11263</v>
      </c>
      <c r="B10779" t="s">
        <v>24</v>
      </c>
      <c r="C10779" t="s">
        <v>25</v>
      </c>
      <c r="D10779" t="s">
        <v>50</v>
      </c>
      <c r="E10779">
        <v>2618.13</v>
      </c>
      <c r="F10779" t="str">
        <f t="shared" si="1008"/>
        <v>high</v>
      </c>
      <c r="G10779" t="str">
        <f t="shared" si="1009"/>
        <v>high</v>
      </c>
      <c r="H10779">
        <v>0.09</v>
      </c>
      <c r="I10779">
        <v>235.6317</v>
      </c>
      <c r="J10779">
        <v>4</v>
      </c>
      <c r="K10779" s="3">
        <v>45330</v>
      </c>
      <c r="L10779" s="3">
        <v>45512</v>
      </c>
      <c r="M10779" t="s">
        <v>28</v>
      </c>
      <c r="N10779" t="s">
        <v>21</v>
      </c>
      <c r="O10779">
        <v>137.13999999999999</v>
      </c>
      <c r="P10779" t="str">
        <f t="shared" si="1010"/>
        <v>Not Good</v>
      </c>
      <c r="Q10779" t="str">
        <f t="shared" si="1011"/>
        <v>high impact</v>
      </c>
      <c r="R10779" t="str">
        <f t="shared" si="1012"/>
        <v>not good</v>
      </c>
      <c r="S10779" t="s">
        <v>37</v>
      </c>
      <c r="T10779" t="s">
        <v>37</v>
      </c>
      <c r="U10779">
        <v>2382.4983000000002</v>
      </c>
      <c r="V10779">
        <f t="shared" si="1013"/>
        <v>2382.4983000000002</v>
      </c>
    </row>
    <row r="10780" spans="1:22" x14ac:dyDescent="0.35">
      <c r="A10780" t="s">
        <v>11264</v>
      </c>
      <c r="B10780" t="s">
        <v>58</v>
      </c>
      <c r="C10780" t="s">
        <v>33</v>
      </c>
      <c r="D10780" t="s">
        <v>26</v>
      </c>
      <c r="E10780">
        <v>547.35</v>
      </c>
      <c r="F10780" t="str">
        <f t="shared" si="1008"/>
        <v>low</v>
      </c>
      <c r="G10780" t="str">
        <f t="shared" si="1009"/>
        <v>low</v>
      </c>
      <c r="H10780">
        <v>0.25</v>
      </c>
      <c r="I10780">
        <v>136.83750000000001</v>
      </c>
      <c r="J10780">
        <v>3</v>
      </c>
      <c r="K10780" s="4" t="s">
        <v>268</v>
      </c>
      <c r="L10780" s="4" t="s">
        <v>770</v>
      </c>
      <c r="M10780" t="s">
        <v>43</v>
      </c>
      <c r="N10780" t="s">
        <v>21</v>
      </c>
      <c r="O10780">
        <v>51.62</v>
      </c>
      <c r="P10780" t="str">
        <f t="shared" si="1010"/>
        <v>Not Good</v>
      </c>
      <c r="Q10780" t="str">
        <f t="shared" si="1011"/>
        <v>high impact</v>
      </c>
      <c r="R10780" t="str">
        <f t="shared" si="1012"/>
        <v>not good</v>
      </c>
      <c r="S10780" t="s">
        <v>56</v>
      </c>
      <c r="T10780" t="s">
        <v>56</v>
      </c>
      <c r="U10780">
        <v>410.51249999999999</v>
      </c>
      <c r="V10780">
        <f t="shared" si="1013"/>
        <v>410.51249999999999</v>
      </c>
    </row>
    <row r="10781" spans="1:22" x14ac:dyDescent="0.35">
      <c r="A10781" t="s">
        <v>11265</v>
      </c>
      <c r="B10781" t="s">
        <v>16</v>
      </c>
      <c r="C10781" t="s">
        <v>39</v>
      </c>
      <c r="D10781" t="s">
        <v>26</v>
      </c>
      <c r="E10781">
        <v>4791.7299999999996</v>
      </c>
      <c r="F10781" t="str">
        <f t="shared" si="1008"/>
        <v>high</v>
      </c>
      <c r="G10781" t="str">
        <f t="shared" si="1009"/>
        <v>high</v>
      </c>
      <c r="H10781">
        <v>0.4</v>
      </c>
      <c r="I10781">
        <v>1916.692</v>
      </c>
      <c r="J10781">
        <v>4</v>
      </c>
      <c r="K10781" s="3">
        <v>45202</v>
      </c>
      <c r="L10781" s="4" t="s">
        <v>648</v>
      </c>
      <c r="M10781" t="s">
        <v>28</v>
      </c>
      <c r="N10781" t="s">
        <v>21</v>
      </c>
      <c r="O10781">
        <v>404.14</v>
      </c>
      <c r="P10781" t="str">
        <f t="shared" si="1010"/>
        <v>Not Good</v>
      </c>
      <c r="Q10781" t="str">
        <f t="shared" si="1011"/>
        <v>high impact</v>
      </c>
      <c r="R10781" t="str">
        <f t="shared" si="1012"/>
        <v>not good</v>
      </c>
      <c r="S10781" t="s">
        <v>72</v>
      </c>
      <c r="T10781" t="s">
        <v>72</v>
      </c>
      <c r="U10781">
        <v>2875.038</v>
      </c>
      <c r="V10781">
        <f t="shared" si="1013"/>
        <v>2875.038</v>
      </c>
    </row>
    <row r="10782" spans="1:22" x14ac:dyDescent="0.35">
      <c r="A10782" t="s">
        <v>11266</v>
      </c>
      <c r="B10782" t="s">
        <v>16</v>
      </c>
      <c r="C10782" t="s">
        <v>17</v>
      </c>
      <c r="D10782" t="s">
        <v>46</v>
      </c>
      <c r="E10782">
        <v>1298.74</v>
      </c>
      <c r="F10782" t="str">
        <f t="shared" si="1008"/>
        <v>medium</v>
      </c>
      <c r="G10782" t="str">
        <f t="shared" si="1009"/>
        <v>low</v>
      </c>
      <c r="H10782">
        <v>0.39</v>
      </c>
      <c r="I10782">
        <v>506.5086</v>
      </c>
      <c r="J10782">
        <v>6</v>
      </c>
      <c r="K10782" s="4" t="s">
        <v>810</v>
      </c>
      <c r="L10782" s="4" t="s">
        <v>102</v>
      </c>
      <c r="M10782" t="s">
        <v>43</v>
      </c>
      <c r="N10782" t="s">
        <v>29</v>
      </c>
      <c r="O10782">
        <v>162.47999999999999</v>
      </c>
      <c r="P10782" t="str">
        <f t="shared" si="1010"/>
        <v>Not Good</v>
      </c>
      <c r="Q10782" t="str">
        <f t="shared" si="1011"/>
        <v>high impact</v>
      </c>
      <c r="R10782" t="str">
        <f t="shared" si="1012"/>
        <v>not good</v>
      </c>
      <c r="S10782" t="s">
        <v>30</v>
      </c>
      <c r="T10782" t="s">
        <v>30</v>
      </c>
      <c r="U10782">
        <v>792.23140000000001</v>
      </c>
      <c r="V10782">
        <f t="shared" si="1013"/>
        <v>792.23140000000001</v>
      </c>
    </row>
    <row r="10783" spans="1:22" x14ac:dyDescent="0.35">
      <c r="A10783" t="s">
        <v>11267</v>
      </c>
      <c r="B10783" t="s">
        <v>32</v>
      </c>
      <c r="C10783" t="s">
        <v>25</v>
      </c>
      <c r="D10783" t="s">
        <v>34</v>
      </c>
      <c r="E10783">
        <v>4669.84</v>
      </c>
      <c r="F10783" t="str">
        <f t="shared" si="1008"/>
        <v>high</v>
      </c>
      <c r="G10783" t="str">
        <f t="shared" si="1009"/>
        <v>high</v>
      </c>
      <c r="H10783">
        <v>0.45</v>
      </c>
      <c r="I10783">
        <v>2101.4279999999999</v>
      </c>
      <c r="J10783">
        <v>6</v>
      </c>
      <c r="K10783" s="4" t="s">
        <v>256</v>
      </c>
      <c r="L10783" s="3">
        <v>44989</v>
      </c>
      <c r="M10783" t="s">
        <v>28</v>
      </c>
      <c r="N10783" t="s">
        <v>29</v>
      </c>
      <c r="O10783">
        <v>653.64</v>
      </c>
      <c r="P10783" t="str">
        <f t="shared" si="1010"/>
        <v>Good</v>
      </c>
      <c r="Q10783" t="str">
        <f t="shared" si="1011"/>
        <v>high impact</v>
      </c>
      <c r="R10783" t="str">
        <f t="shared" si="1012"/>
        <v>good</v>
      </c>
      <c r="S10783" t="s">
        <v>47</v>
      </c>
      <c r="T10783" t="s">
        <v>47</v>
      </c>
      <c r="U10783">
        <v>2568.4119999999998</v>
      </c>
      <c r="V10783">
        <f t="shared" si="1013"/>
        <v>2568.4119999999998</v>
      </c>
    </row>
    <row r="10784" spans="1:22" x14ac:dyDescent="0.35">
      <c r="A10784" t="s">
        <v>11268</v>
      </c>
      <c r="B10784" t="s">
        <v>32</v>
      </c>
      <c r="C10784" t="s">
        <v>33</v>
      </c>
      <c r="D10784" t="s">
        <v>50</v>
      </c>
      <c r="E10784">
        <v>4186.6400000000003</v>
      </c>
      <c r="F10784" t="str">
        <f t="shared" si="1008"/>
        <v>high</v>
      </c>
      <c r="G10784" t="str">
        <f t="shared" si="1009"/>
        <v>high</v>
      </c>
      <c r="H10784">
        <v>0.45</v>
      </c>
      <c r="I10784">
        <v>1883.9880000000001</v>
      </c>
      <c r="J10784">
        <v>6</v>
      </c>
      <c r="K10784" s="3">
        <v>45453</v>
      </c>
      <c r="L10784" s="3">
        <v>45545</v>
      </c>
      <c r="M10784" t="s">
        <v>20</v>
      </c>
      <c r="N10784" t="s">
        <v>21</v>
      </c>
      <c r="O10784">
        <v>502.09</v>
      </c>
      <c r="P10784" t="str">
        <f t="shared" si="1010"/>
        <v>Good</v>
      </c>
      <c r="Q10784" t="str">
        <f t="shared" si="1011"/>
        <v>high impact</v>
      </c>
      <c r="R10784" t="str">
        <f t="shared" si="1012"/>
        <v>good</v>
      </c>
      <c r="S10784" t="s">
        <v>22</v>
      </c>
      <c r="T10784" t="s">
        <v>22</v>
      </c>
      <c r="U10784">
        <v>2302.652</v>
      </c>
      <c r="V10784">
        <f t="shared" si="1013"/>
        <v>2302.652</v>
      </c>
    </row>
    <row r="10785" spans="1:22" x14ac:dyDescent="0.35">
      <c r="A10785" t="s">
        <v>11269</v>
      </c>
      <c r="B10785" t="s">
        <v>58</v>
      </c>
      <c r="C10785" t="s">
        <v>39</v>
      </c>
      <c r="D10785" t="s">
        <v>18</v>
      </c>
      <c r="E10785">
        <v>2801.69</v>
      </c>
      <c r="F10785" t="str">
        <f t="shared" si="1008"/>
        <v>high</v>
      </c>
      <c r="G10785" t="str">
        <f t="shared" si="1009"/>
        <v>high</v>
      </c>
      <c r="H10785">
        <v>0.13</v>
      </c>
      <c r="I10785">
        <v>364.21969999999999</v>
      </c>
      <c r="J10785">
        <v>6</v>
      </c>
      <c r="K10785" s="4" t="s">
        <v>1419</v>
      </c>
      <c r="L10785" s="4" t="s">
        <v>89</v>
      </c>
      <c r="M10785" t="s">
        <v>20</v>
      </c>
      <c r="N10785" t="s">
        <v>36</v>
      </c>
      <c r="O10785">
        <v>695.21</v>
      </c>
      <c r="P10785" t="str">
        <f t="shared" si="1010"/>
        <v>Good</v>
      </c>
      <c r="Q10785" t="str">
        <f t="shared" si="1011"/>
        <v>high impact</v>
      </c>
      <c r="R10785" t="str">
        <f t="shared" si="1012"/>
        <v>good</v>
      </c>
      <c r="S10785" t="s">
        <v>37</v>
      </c>
      <c r="T10785" t="s">
        <v>37</v>
      </c>
      <c r="U10785">
        <v>2437.4703</v>
      </c>
      <c r="V10785">
        <f t="shared" si="1013"/>
        <v>2437.4703</v>
      </c>
    </row>
    <row r="10786" spans="1:22" x14ac:dyDescent="0.35">
      <c r="A10786" t="s">
        <v>11270</v>
      </c>
      <c r="B10786" t="s">
        <v>24</v>
      </c>
      <c r="C10786" t="s">
        <v>17</v>
      </c>
      <c r="D10786" t="s">
        <v>26</v>
      </c>
      <c r="E10786">
        <v>1747.89</v>
      </c>
      <c r="F10786" t="str">
        <f t="shared" si="1008"/>
        <v>medium</v>
      </c>
      <c r="G10786" t="str">
        <f t="shared" si="1009"/>
        <v>low</v>
      </c>
      <c r="H10786">
        <v>0.36</v>
      </c>
      <c r="I10786">
        <v>629.24040000000002</v>
      </c>
      <c r="J10786">
        <v>4</v>
      </c>
      <c r="K10786" s="4" t="s">
        <v>468</v>
      </c>
      <c r="L10786" s="3">
        <v>45299</v>
      </c>
      <c r="M10786" t="s">
        <v>20</v>
      </c>
      <c r="N10786" t="s">
        <v>21</v>
      </c>
      <c r="O10786">
        <v>174.02</v>
      </c>
      <c r="P10786" t="str">
        <f t="shared" si="1010"/>
        <v>Not Good</v>
      </c>
      <c r="Q10786" t="str">
        <f t="shared" si="1011"/>
        <v>high impact</v>
      </c>
      <c r="R10786" t="str">
        <f t="shared" si="1012"/>
        <v>not good</v>
      </c>
      <c r="S10786" t="s">
        <v>22</v>
      </c>
      <c r="T10786" t="s">
        <v>22</v>
      </c>
      <c r="U10786">
        <v>1118.6496</v>
      </c>
      <c r="V10786">
        <f t="shared" si="1013"/>
        <v>1118.6496</v>
      </c>
    </row>
    <row r="10787" spans="1:22" x14ac:dyDescent="0.35">
      <c r="A10787" t="s">
        <v>11271</v>
      </c>
      <c r="B10787" t="s">
        <v>24</v>
      </c>
      <c r="C10787" t="s">
        <v>25</v>
      </c>
      <c r="D10787" t="s">
        <v>34</v>
      </c>
      <c r="E10787">
        <v>4303.9399999999996</v>
      </c>
      <c r="F10787" t="str">
        <f t="shared" si="1008"/>
        <v>high</v>
      </c>
      <c r="G10787" t="str">
        <f t="shared" si="1009"/>
        <v>high</v>
      </c>
      <c r="H10787">
        <v>0.33</v>
      </c>
      <c r="I10787">
        <v>1420.3001999999999</v>
      </c>
      <c r="J10787">
        <v>7</v>
      </c>
      <c r="K10787" s="4" t="s">
        <v>170</v>
      </c>
      <c r="L10787" s="4" t="s">
        <v>648</v>
      </c>
      <c r="M10787" t="s">
        <v>20</v>
      </c>
      <c r="N10787" t="s">
        <v>36</v>
      </c>
      <c r="O10787">
        <v>498.4</v>
      </c>
      <c r="P10787" t="str">
        <f t="shared" si="1010"/>
        <v>Not Good</v>
      </c>
      <c r="Q10787" t="str">
        <f t="shared" si="1011"/>
        <v>high impact</v>
      </c>
      <c r="R10787" t="str">
        <f t="shared" si="1012"/>
        <v>not good</v>
      </c>
      <c r="S10787" t="s">
        <v>22</v>
      </c>
      <c r="T10787" t="s">
        <v>22</v>
      </c>
      <c r="U10787">
        <v>2883.6397999999999</v>
      </c>
      <c r="V10787">
        <f t="shared" si="1013"/>
        <v>2883.6397999999999</v>
      </c>
    </row>
    <row r="10788" spans="1:22" x14ac:dyDescent="0.35">
      <c r="A10788" t="s">
        <v>11272</v>
      </c>
      <c r="B10788" t="s">
        <v>58</v>
      </c>
      <c r="C10788" t="s">
        <v>33</v>
      </c>
      <c r="D10788" t="s">
        <v>26</v>
      </c>
      <c r="E10788">
        <v>848.64</v>
      </c>
      <c r="F10788" t="str">
        <f t="shared" si="1008"/>
        <v>low</v>
      </c>
      <c r="G10788" t="str">
        <f t="shared" si="1009"/>
        <v>low</v>
      </c>
      <c r="H10788">
        <v>0.44</v>
      </c>
      <c r="I10788">
        <v>373.40159999999997</v>
      </c>
      <c r="J10788">
        <v>7</v>
      </c>
      <c r="K10788" s="3">
        <v>45172</v>
      </c>
      <c r="L10788" s="4" t="s">
        <v>170</v>
      </c>
      <c r="M10788" t="s">
        <v>28</v>
      </c>
      <c r="N10788" t="s">
        <v>29</v>
      </c>
      <c r="O10788">
        <v>149.12</v>
      </c>
      <c r="P10788" t="str">
        <f t="shared" si="1010"/>
        <v>Not Good</v>
      </c>
      <c r="Q10788" t="str">
        <f t="shared" si="1011"/>
        <v>high impact</v>
      </c>
      <c r="R10788" t="str">
        <f t="shared" si="1012"/>
        <v>not good</v>
      </c>
      <c r="S10788" t="s">
        <v>30</v>
      </c>
      <c r="T10788" t="s">
        <v>30</v>
      </c>
      <c r="U10788">
        <v>475.23840000000001</v>
      </c>
      <c r="V10788">
        <f t="shared" si="1013"/>
        <v>475.23840000000001</v>
      </c>
    </row>
    <row r="10789" spans="1:22" x14ac:dyDescent="0.35">
      <c r="A10789" t="s">
        <v>11273</v>
      </c>
      <c r="B10789" t="s">
        <v>16</v>
      </c>
      <c r="C10789" t="s">
        <v>39</v>
      </c>
      <c r="D10789" t="s">
        <v>34</v>
      </c>
      <c r="E10789">
        <v>981.87</v>
      </c>
      <c r="F10789" t="str">
        <f t="shared" si="1008"/>
        <v>low</v>
      </c>
      <c r="G10789" t="str">
        <f t="shared" si="1009"/>
        <v>low</v>
      </c>
      <c r="H10789">
        <v>0.09</v>
      </c>
      <c r="I10789">
        <v>88.368300000000005</v>
      </c>
      <c r="J10789">
        <v>2</v>
      </c>
      <c r="K10789" s="3">
        <v>45085</v>
      </c>
      <c r="L10789" s="3">
        <v>45268</v>
      </c>
      <c r="M10789" t="s">
        <v>20</v>
      </c>
      <c r="N10789" t="s">
        <v>29</v>
      </c>
      <c r="O10789">
        <v>118.9</v>
      </c>
      <c r="P10789" t="str">
        <f t="shared" si="1010"/>
        <v>Not Good</v>
      </c>
      <c r="Q10789" t="str">
        <f t="shared" si="1011"/>
        <v>normal</v>
      </c>
      <c r="R10789" t="str">
        <f t="shared" si="1012"/>
        <v>not good</v>
      </c>
      <c r="S10789" t="s">
        <v>37</v>
      </c>
      <c r="T10789" t="s">
        <v>37</v>
      </c>
      <c r="U10789">
        <v>893.50170000000003</v>
      </c>
      <c r="V10789">
        <f t="shared" si="1013"/>
        <v>893.50170000000003</v>
      </c>
    </row>
    <row r="10790" spans="1:22" x14ac:dyDescent="0.35">
      <c r="A10790" t="s">
        <v>11274</v>
      </c>
      <c r="B10790" t="s">
        <v>58</v>
      </c>
      <c r="C10790" t="s">
        <v>17</v>
      </c>
      <c r="D10790" t="s">
        <v>34</v>
      </c>
      <c r="E10790">
        <v>1201.1400000000001</v>
      </c>
      <c r="F10790" t="str">
        <f t="shared" si="1008"/>
        <v>medium</v>
      </c>
      <c r="G10790" t="str">
        <f t="shared" si="1009"/>
        <v>low</v>
      </c>
      <c r="H10790">
        <v>0.37</v>
      </c>
      <c r="I10790">
        <v>444.42180000000002</v>
      </c>
      <c r="J10790">
        <v>6</v>
      </c>
      <c r="K10790" s="3">
        <v>45634</v>
      </c>
      <c r="L10790" s="4" t="s">
        <v>1873</v>
      </c>
      <c r="M10790" t="s">
        <v>43</v>
      </c>
      <c r="N10790" t="s">
        <v>36</v>
      </c>
      <c r="O10790">
        <v>329.07</v>
      </c>
      <c r="P10790" t="str">
        <f t="shared" si="1010"/>
        <v>Not Good</v>
      </c>
      <c r="Q10790" t="str">
        <f t="shared" si="1011"/>
        <v>high impact</v>
      </c>
      <c r="R10790" t="str">
        <f t="shared" si="1012"/>
        <v>not good</v>
      </c>
      <c r="S10790" t="s">
        <v>56</v>
      </c>
      <c r="T10790" t="s">
        <v>56</v>
      </c>
      <c r="U10790">
        <v>756.71820000000002</v>
      </c>
      <c r="V10790">
        <f t="shared" si="1013"/>
        <v>756.71820000000002</v>
      </c>
    </row>
    <row r="10791" spans="1:22" x14ac:dyDescent="0.35">
      <c r="A10791" t="s">
        <v>11275</v>
      </c>
      <c r="B10791" t="s">
        <v>58</v>
      </c>
      <c r="C10791" t="s">
        <v>25</v>
      </c>
      <c r="D10791" t="s">
        <v>18</v>
      </c>
      <c r="E10791">
        <v>3028.71</v>
      </c>
      <c r="F10791" t="str">
        <f t="shared" si="1008"/>
        <v>high</v>
      </c>
      <c r="G10791" t="str">
        <f t="shared" si="1009"/>
        <v>high</v>
      </c>
      <c r="H10791">
        <v>0.21</v>
      </c>
      <c r="I10791">
        <v>636.02909999999997</v>
      </c>
      <c r="J10791">
        <v>5</v>
      </c>
      <c r="K10791" s="3">
        <v>44994</v>
      </c>
      <c r="L10791" s="3">
        <v>45116</v>
      </c>
      <c r="M10791" t="s">
        <v>43</v>
      </c>
      <c r="N10791" t="s">
        <v>36</v>
      </c>
      <c r="O10791">
        <v>614.86</v>
      </c>
      <c r="P10791" t="str">
        <f t="shared" si="1010"/>
        <v>Good</v>
      </c>
      <c r="Q10791" t="str">
        <f t="shared" si="1011"/>
        <v>high impact</v>
      </c>
      <c r="R10791" t="str">
        <f t="shared" si="1012"/>
        <v>good</v>
      </c>
      <c r="S10791" t="s">
        <v>30</v>
      </c>
      <c r="T10791" t="s">
        <v>30</v>
      </c>
      <c r="U10791">
        <v>2392.6808999999998</v>
      </c>
      <c r="V10791">
        <f t="shared" si="1013"/>
        <v>2392.6808999999998</v>
      </c>
    </row>
    <row r="10792" spans="1:22" x14ac:dyDescent="0.35">
      <c r="A10792" t="s">
        <v>11276</v>
      </c>
      <c r="B10792" t="s">
        <v>16</v>
      </c>
      <c r="C10792" t="s">
        <v>33</v>
      </c>
      <c r="D10792" t="s">
        <v>34</v>
      </c>
      <c r="E10792">
        <v>1640.19</v>
      </c>
      <c r="F10792" t="str">
        <f t="shared" si="1008"/>
        <v>medium</v>
      </c>
      <c r="G10792" t="str">
        <f t="shared" si="1009"/>
        <v>low</v>
      </c>
      <c r="H10792">
        <v>0.2</v>
      </c>
      <c r="I10792">
        <v>328.03800000000001</v>
      </c>
      <c r="J10792">
        <v>1</v>
      </c>
      <c r="K10792" s="3">
        <v>45050</v>
      </c>
      <c r="L10792" s="3">
        <v>45111</v>
      </c>
      <c r="M10792" t="s">
        <v>20</v>
      </c>
      <c r="N10792" t="s">
        <v>29</v>
      </c>
      <c r="O10792">
        <v>220.23</v>
      </c>
      <c r="P10792" t="str">
        <f t="shared" si="1010"/>
        <v>Not Good</v>
      </c>
      <c r="Q10792" t="str">
        <f t="shared" si="1011"/>
        <v>high impact</v>
      </c>
      <c r="R10792" t="str">
        <f t="shared" si="1012"/>
        <v>not good</v>
      </c>
      <c r="S10792" t="s">
        <v>30</v>
      </c>
      <c r="T10792" t="s">
        <v>30</v>
      </c>
      <c r="U10792">
        <v>1312.152</v>
      </c>
      <c r="V10792">
        <f t="shared" si="1013"/>
        <v>1312.152</v>
      </c>
    </row>
    <row r="10793" spans="1:22" x14ac:dyDescent="0.35">
      <c r="A10793" t="s">
        <v>11277</v>
      </c>
      <c r="B10793" t="s">
        <v>24</v>
      </c>
      <c r="C10793" t="s">
        <v>39</v>
      </c>
      <c r="D10793" t="s">
        <v>18</v>
      </c>
      <c r="E10793">
        <v>4946.99</v>
      </c>
      <c r="F10793" t="str">
        <f t="shared" si="1008"/>
        <v>high</v>
      </c>
      <c r="G10793" t="str">
        <f t="shared" si="1009"/>
        <v>high</v>
      </c>
      <c r="H10793">
        <v>0.02</v>
      </c>
      <c r="I10793">
        <v>98.939800000000005</v>
      </c>
      <c r="J10793">
        <v>3</v>
      </c>
      <c r="K10793" s="4" t="s">
        <v>431</v>
      </c>
      <c r="L10793" s="4" t="s">
        <v>188</v>
      </c>
      <c r="M10793" t="s">
        <v>43</v>
      </c>
      <c r="N10793" t="s">
        <v>29</v>
      </c>
      <c r="O10793">
        <v>806.71</v>
      </c>
      <c r="P10793" t="str">
        <f t="shared" si="1010"/>
        <v>Good</v>
      </c>
      <c r="Q10793" t="str">
        <f t="shared" si="1011"/>
        <v>high impact</v>
      </c>
      <c r="R10793" t="str">
        <f t="shared" si="1012"/>
        <v>good</v>
      </c>
      <c r="S10793" t="s">
        <v>37</v>
      </c>
      <c r="T10793" t="s">
        <v>37</v>
      </c>
      <c r="U10793">
        <v>4848.0501999999997</v>
      </c>
      <c r="V10793">
        <f t="shared" si="1013"/>
        <v>4848.0501999999997</v>
      </c>
    </row>
    <row r="10794" spans="1:22" x14ac:dyDescent="0.35">
      <c r="A10794" t="s">
        <v>11278</v>
      </c>
      <c r="B10794" t="s">
        <v>58</v>
      </c>
      <c r="C10794" t="s">
        <v>17</v>
      </c>
      <c r="D10794" t="s">
        <v>46</v>
      </c>
      <c r="E10794">
        <v>1056.05</v>
      </c>
      <c r="F10794" t="str">
        <f t="shared" si="1008"/>
        <v>medium</v>
      </c>
      <c r="G10794" t="str">
        <f t="shared" si="1009"/>
        <v>low</v>
      </c>
      <c r="H10794">
        <v>0.48</v>
      </c>
      <c r="I10794">
        <v>506.904</v>
      </c>
      <c r="J10794">
        <v>9</v>
      </c>
      <c r="K10794" s="4" t="s">
        <v>517</v>
      </c>
      <c r="L10794" s="4" t="s">
        <v>368</v>
      </c>
      <c r="M10794" t="s">
        <v>28</v>
      </c>
      <c r="N10794" t="s">
        <v>29</v>
      </c>
      <c r="O10794">
        <v>164.39</v>
      </c>
      <c r="P10794" t="str">
        <f t="shared" si="1010"/>
        <v>Not Good</v>
      </c>
      <c r="Q10794" t="str">
        <f t="shared" si="1011"/>
        <v>high impact</v>
      </c>
      <c r="R10794" t="str">
        <f t="shared" si="1012"/>
        <v>not good</v>
      </c>
      <c r="S10794" t="s">
        <v>22</v>
      </c>
      <c r="T10794" t="s">
        <v>22</v>
      </c>
      <c r="U10794">
        <v>549.14599999999996</v>
      </c>
      <c r="V10794">
        <f t="shared" si="1013"/>
        <v>549.14599999999996</v>
      </c>
    </row>
    <row r="10795" spans="1:22" x14ac:dyDescent="0.35">
      <c r="A10795" t="s">
        <v>11279</v>
      </c>
      <c r="B10795" t="s">
        <v>24</v>
      </c>
      <c r="C10795" t="s">
        <v>25</v>
      </c>
      <c r="D10795" t="s">
        <v>26</v>
      </c>
      <c r="E10795">
        <v>4047.49</v>
      </c>
      <c r="F10795" t="str">
        <f t="shared" si="1008"/>
        <v>high</v>
      </c>
      <c r="G10795" t="str">
        <f t="shared" si="1009"/>
        <v>high</v>
      </c>
      <c r="H10795">
        <v>0.34</v>
      </c>
      <c r="I10795">
        <v>1376.1466</v>
      </c>
      <c r="J10795">
        <v>9</v>
      </c>
      <c r="K10795" s="3">
        <v>44958</v>
      </c>
      <c r="L10795" s="3">
        <v>45078</v>
      </c>
      <c r="M10795" t="s">
        <v>28</v>
      </c>
      <c r="N10795" t="s">
        <v>29</v>
      </c>
      <c r="O10795">
        <v>1103.48</v>
      </c>
      <c r="P10795" t="str">
        <f t="shared" si="1010"/>
        <v>Good</v>
      </c>
      <c r="Q10795" t="str">
        <f t="shared" si="1011"/>
        <v>high impact</v>
      </c>
      <c r="R10795" t="str">
        <f t="shared" si="1012"/>
        <v>good</v>
      </c>
      <c r="S10795" t="s">
        <v>37</v>
      </c>
      <c r="T10795" t="s">
        <v>37</v>
      </c>
      <c r="U10795">
        <v>2671.3434000000002</v>
      </c>
      <c r="V10795">
        <f t="shared" si="1013"/>
        <v>2671.3434000000002</v>
      </c>
    </row>
    <row r="10796" spans="1:22" x14ac:dyDescent="0.35">
      <c r="A10796" t="s">
        <v>11280</v>
      </c>
      <c r="B10796" t="s">
        <v>58</v>
      </c>
      <c r="C10796" t="s">
        <v>33</v>
      </c>
      <c r="D10796" t="s">
        <v>18</v>
      </c>
      <c r="E10796">
        <v>569.6</v>
      </c>
      <c r="F10796" t="str">
        <f t="shared" si="1008"/>
        <v>low</v>
      </c>
      <c r="G10796" t="str">
        <f t="shared" si="1009"/>
        <v>low</v>
      </c>
      <c r="H10796">
        <v>0.3</v>
      </c>
      <c r="I10796">
        <v>170.88</v>
      </c>
      <c r="J10796">
        <v>9</v>
      </c>
      <c r="K10796" s="3">
        <v>45509</v>
      </c>
      <c r="L10796" s="3">
        <v>45570</v>
      </c>
      <c r="M10796" t="s">
        <v>28</v>
      </c>
      <c r="N10796" t="s">
        <v>36</v>
      </c>
      <c r="O10796">
        <v>111.68</v>
      </c>
      <c r="P10796" t="str">
        <f t="shared" si="1010"/>
        <v>Not Good</v>
      </c>
      <c r="Q10796" t="str">
        <f t="shared" si="1011"/>
        <v>high impact</v>
      </c>
      <c r="R10796" t="str">
        <f t="shared" si="1012"/>
        <v>not good</v>
      </c>
      <c r="S10796" t="s">
        <v>72</v>
      </c>
      <c r="T10796" t="s">
        <v>72</v>
      </c>
      <c r="U10796">
        <v>398.72</v>
      </c>
      <c r="V10796">
        <f t="shared" si="1013"/>
        <v>398.72</v>
      </c>
    </row>
    <row r="10797" spans="1:22" x14ac:dyDescent="0.35">
      <c r="A10797" t="s">
        <v>11281</v>
      </c>
      <c r="B10797" t="s">
        <v>16</v>
      </c>
      <c r="C10797" t="s">
        <v>39</v>
      </c>
      <c r="D10797" t="s">
        <v>26</v>
      </c>
      <c r="E10797">
        <v>1831.89</v>
      </c>
      <c r="F10797" t="str">
        <f t="shared" si="1008"/>
        <v>medium</v>
      </c>
      <c r="G10797" t="str">
        <f t="shared" si="1009"/>
        <v>low</v>
      </c>
      <c r="H10797">
        <v>0.13</v>
      </c>
      <c r="I10797">
        <v>238.14570000000001</v>
      </c>
      <c r="J10797">
        <v>5</v>
      </c>
      <c r="K10797" s="4" t="s">
        <v>1592</v>
      </c>
      <c r="L10797" s="4" t="s">
        <v>208</v>
      </c>
      <c r="M10797" t="s">
        <v>28</v>
      </c>
      <c r="N10797" t="s">
        <v>21</v>
      </c>
      <c r="O10797">
        <v>261.83</v>
      </c>
      <c r="P10797" t="str">
        <f t="shared" si="1010"/>
        <v>Not Good</v>
      </c>
      <c r="Q10797" t="str">
        <f t="shared" si="1011"/>
        <v>high impact</v>
      </c>
      <c r="R10797" t="str">
        <f t="shared" si="1012"/>
        <v>not good</v>
      </c>
      <c r="S10797" t="s">
        <v>22</v>
      </c>
      <c r="T10797" t="s">
        <v>22</v>
      </c>
      <c r="U10797">
        <v>1593.7443000000001</v>
      </c>
      <c r="V10797">
        <f t="shared" si="1013"/>
        <v>1593.7443000000001</v>
      </c>
    </row>
    <row r="10798" spans="1:22" x14ac:dyDescent="0.35">
      <c r="A10798" t="s">
        <v>11282</v>
      </c>
      <c r="B10798" t="s">
        <v>16</v>
      </c>
      <c r="C10798" t="s">
        <v>17</v>
      </c>
      <c r="D10798" t="s">
        <v>50</v>
      </c>
      <c r="E10798">
        <v>1294.44</v>
      </c>
      <c r="F10798" t="str">
        <f t="shared" si="1008"/>
        <v>medium</v>
      </c>
      <c r="G10798" t="str">
        <f t="shared" si="1009"/>
        <v>low</v>
      </c>
      <c r="H10798">
        <v>0.33</v>
      </c>
      <c r="I10798">
        <v>427.16520000000003</v>
      </c>
      <c r="J10798">
        <v>6</v>
      </c>
      <c r="K10798" s="4" t="s">
        <v>770</v>
      </c>
      <c r="L10798" s="4" t="s">
        <v>467</v>
      </c>
      <c r="M10798" t="s">
        <v>28</v>
      </c>
      <c r="N10798" t="s">
        <v>29</v>
      </c>
      <c r="O10798">
        <v>225</v>
      </c>
      <c r="P10798" t="str">
        <f t="shared" si="1010"/>
        <v>Not Good</v>
      </c>
      <c r="Q10798" t="str">
        <f t="shared" si="1011"/>
        <v>high impact</v>
      </c>
      <c r="R10798" t="str">
        <f t="shared" si="1012"/>
        <v>not good</v>
      </c>
      <c r="S10798" t="s">
        <v>30</v>
      </c>
      <c r="T10798" t="s">
        <v>30</v>
      </c>
      <c r="U10798">
        <v>867.27480000000003</v>
      </c>
      <c r="V10798">
        <f t="shared" si="1013"/>
        <v>867.27480000000003</v>
      </c>
    </row>
    <row r="10799" spans="1:22" x14ac:dyDescent="0.35">
      <c r="A10799" t="s">
        <v>11283</v>
      </c>
      <c r="B10799" t="s">
        <v>32</v>
      </c>
      <c r="C10799" t="s">
        <v>25</v>
      </c>
      <c r="D10799" t="s">
        <v>46</v>
      </c>
      <c r="E10799">
        <v>4886.5</v>
      </c>
      <c r="F10799" t="str">
        <f t="shared" si="1008"/>
        <v>high</v>
      </c>
      <c r="G10799" t="str">
        <f t="shared" si="1009"/>
        <v>high</v>
      </c>
      <c r="H10799">
        <v>0.47</v>
      </c>
      <c r="I10799">
        <v>2296.6550000000002</v>
      </c>
      <c r="J10799">
        <v>9</v>
      </c>
      <c r="K10799" s="3">
        <v>45329</v>
      </c>
      <c r="L10799" s="3">
        <v>45511</v>
      </c>
      <c r="M10799" t="s">
        <v>20</v>
      </c>
      <c r="N10799" t="s">
        <v>36</v>
      </c>
      <c r="O10799">
        <v>687.33</v>
      </c>
      <c r="P10799" t="str">
        <f t="shared" si="1010"/>
        <v>Good</v>
      </c>
      <c r="Q10799" t="str">
        <f t="shared" si="1011"/>
        <v>high impact</v>
      </c>
      <c r="R10799" t="str">
        <f t="shared" si="1012"/>
        <v>good</v>
      </c>
      <c r="S10799" t="s">
        <v>72</v>
      </c>
      <c r="T10799" t="s">
        <v>72</v>
      </c>
      <c r="U10799">
        <v>2589.8449999999998</v>
      </c>
      <c r="V10799">
        <f t="shared" si="1013"/>
        <v>2589.8449999999998</v>
      </c>
    </row>
    <row r="10800" spans="1:22" x14ac:dyDescent="0.35">
      <c r="A10800" t="s">
        <v>11284</v>
      </c>
      <c r="B10800" t="s">
        <v>16</v>
      </c>
      <c r="C10800" t="s">
        <v>33</v>
      </c>
      <c r="D10800" t="s">
        <v>50</v>
      </c>
      <c r="E10800">
        <v>226.08</v>
      </c>
      <c r="F10800" t="str">
        <f t="shared" si="1008"/>
        <v>low</v>
      </c>
      <c r="G10800" t="str">
        <f t="shared" si="1009"/>
        <v>low</v>
      </c>
      <c r="H10800">
        <v>0.08</v>
      </c>
      <c r="I10800">
        <v>18.086400000000001</v>
      </c>
      <c r="J10800">
        <v>4</v>
      </c>
      <c r="K10800" s="3">
        <v>45110</v>
      </c>
      <c r="L10800" s="3">
        <v>45233</v>
      </c>
      <c r="M10800" t="s">
        <v>20</v>
      </c>
      <c r="N10800" t="s">
        <v>29</v>
      </c>
      <c r="O10800">
        <v>54.76</v>
      </c>
      <c r="P10800" t="str">
        <f t="shared" si="1010"/>
        <v>Not Good</v>
      </c>
      <c r="Q10800" t="str">
        <f t="shared" si="1011"/>
        <v>normal</v>
      </c>
      <c r="R10800" t="str">
        <f t="shared" si="1012"/>
        <v>not good</v>
      </c>
      <c r="S10800" t="s">
        <v>72</v>
      </c>
      <c r="T10800" t="s">
        <v>72</v>
      </c>
      <c r="U10800">
        <v>207.99359999999999</v>
      </c>
      <c r="V10800">
        <f t="shared" si="1013"/>
        <v>207.99359999999999</v>
      </c>
    </row>
    <row r="10801" spans="1:22" x14ac:dyDescent="0.35">
      <c r="A10801" t="s">
        <v>11285</v>
      </c>
      <c r="B10801" t="s">
        <v>32</v>
      </c>
      <c r="C10801" t="s">
        <v>39</v>
      </c>
      <c r="D10801" t="s">
        <v>50</v>
      </c>
      <c r="E10801">
        <v>3636.18</v>
      </c>
      <c r="F10801" t="str">
        <f t="shared" si="1008"/>
        <v>high</v>
      </c>
      <c r="G10801" t="str">
        <f t="shared" si="1009"/>
        <v>high</v>
      </c>
      <c r="H10801">
        <v>0.49</v>
      </c>
      <c r="I10801">
        <v>1781.7282</v>
      </c>
      <c r="J10801">
        <v>4</v>
      </c>
      <c r="K10801" s="3">
        <v>44961</v>
      </c>
      <c r="L10801" s="3">
        <v>45111</v>
      </c>
      <c r="M10801" t="s">
        <v>43</v>
      </c>
      <c r="N10801" t="s">
        <v>21</v>
      </c>
      <c r="O10801">
        <v>198.81</v>
      </c>
      <c r="P10801" t="str">
        <f t="shared" si="1010"/>
        <v>Not Good</v>
      </c>
      <c r="Q10801" t="str">
        <f t="shared" si="1011"/>
        <v>high impact</v>
      </c>
      <c r="R10801" t="str">
        <f t="shared" si="1012"/>
        <v>not good</v>
      </c>
      <c r="S10801" t="s">
        <v>47</v>
      </c>
      <c r="T10801" t="s">
        <v>47</v>
      </c>
      <c r="U10801">
        <v>1854.4518</v>
      </c>
      <c r="V10801">
        <f t="shared" si="1013"/>
        <v>1854.4518</v>
      </c>
    </row>
    <row r="10802" spans="1:22" x14ac:dyDescent="0.35">
      <c r="A10802" t="s">
        <v>11286</v>
      </c>
      <c r="B10802" t="s">
        <v>58</v>
      </c>
      <c r="C10802" t="s">
        <v>17</v>
      </c>
      <c r="D10802" t="s">
        <v>34</v>
      </c>
      <c r="E10802">
        <v>1313.84</v>
      </c>
      <c r="F10802" t="str">
        <f t="shared" si="1008"/>
        <v>medium</v>
      </c>
      <c r="G10802" t="str">
        <f t="shared" si="1009"/>
        <v>low</v>
      </c>
      <c r="H10802">
        <v>0.21</v>
      </c>
      <c r="I10802">
        <v>275.90640000000002</v>
      </c>
      <c r="J10802">
        <v>9</v>
      </c>
      <c r="K10802" s="3">
        <v>44992</v>
      </c>
      <c r="L10802" s="3">
        <v>45176</v>
      </c>
      <c r="M10802" t="s">
        <v>28</v>
      </c>
      <c r="N10802" t="s">
        <v>36</v>
      </c>
      <c r="O10802">
        <v>229.22</v>
      </c>
      <c r="P10802" t="str">
        <f t="shared" si="1010"/>
        <v>Not Good</v>
      </c>
      <c r="Q10802" t="str">
        <f t="shared" si="1011"/>
        <v>high impact</v>
      </c>
      <c r="R10802" t="str">
        <f t="shared" si="1012"/>
        <v>not good</v>
      </c>
      <c r="S10802" t="s">
        <v>47</v>
      </c>
      <c r="T10802" t="s">
        <v>47</v>
      </c>
      <c r="U10802">
        <v>1037.9336000000001</v>
      </c>
      <c r="V10802">
        <f t="shared" si="1013"/>
        <v>1037.9336000000001</v>
      </c>
    </row>
    <row r="10803" spans="1:22" x14ac:dyDescent="0.35">
      <c r="A10803" t="s">
        <v>11287</v>
      </c>
      <c r="B10803" t="s">
        <v>24</v>
      </c>
      <c r="C10803" t="s">
        <v>25</v>
      </c>
      <c r="D10803" t="s">
        <v>34</v>
      </c>
      <c r="E10803">
        <v>4075.12</v>
      </c>
      <c r="F10803" t="str">
        <f t="shared" si="1008"/>
        <v>high</v>
      </c>
      <c r="G10803" t="str">
        <f t="shared" si="1009"/>
        <v>high</v>
      </c>
      <c r="H10803">
        <v>0.49</v>
      </c>
      <c r="I10803">
        <v>1996.8088</v>
      </c>
      <c r="J10803">
        <v>7</v>
      </c>
      <c r="K10803" s="4" t="s">
        <v>1640</v>
      </c>
      <c r="L10803" s="4" t="s">
        <v>1255</v>
      </c>
      <c r="M10803" t="s">
        <v>20</v>
      </c>
      <c r="N10803" t="s">
        <v>29</v>
      </c>
      <c r="O10803">
        <v>455.67</v>
      </c>
      <c r="P10803" t="str">
        <f t="shared" si="1010"/>
        <v>Not Good</v>
      </c>
      <c r="Q10803" t="str">
        <f t="shared" si="1011"/>
        <v>high impact</v>
      </c>
      <c r="R10803" t="str">
        <f t="shared" si="1012"/>
        <v>not good</v>
      </c>
      <c r="S10803" t="s">
        <v>22</v>
      </c>
      <c r="T10803" t="s">
        <v>22</v>
      </c>
      <c r="U10803">
        <v>2078.3112000000001</v>
      </c>
      <c r="V10803">
        <f t="shared" si="1013"/>
        <v>2078.3112000000001</v>
      </c>
    </row>
    <row r="10804" spans="1:22" x14ac:dyDescent="0.35">
      <c r="A10804" t="s">
        <v>11288</v>
      </c>
      <c r="B10804" t="s">
        <v>16</v>
      </c>
      <c r="C10804" t="s">
        <v>33</v>
      </c>
      <c r="D10804" t="s">
        <v>50</v>
      </c>
      <c r="E10804">
        <v>1625</v>
      </c>
      <c r="F10804" t="str">
        <f t="shared" si="1008"/>
        <v>medium</v>
      </c>
      <c r="G10804" t="str">
        <f t="shared" si="1009"/>
        <v>low</v>
      </c>
      <c r="H10804">
        <v>0.32</v>
      </c>
      <c r="I10804">
        <v>520</v>
      </c>
      <c r="J10804">
        <v>6</v>
      </c>
      <c r="K10804" s="3">
        <v>45546</v>
      </c>
      <c r="L10804" s="3">
        <v>45576</v>
      </c>
      <c r="M10804" t="s">
        <v>43</v>
      </c>
      <c r="N10804" t="s">
        <v>21</v>
      </c>
      <c r="O10804">
        <v>175.64</v>
      </c>
      <c r="P10804" t="str">
        <f t="shared" si="1010"/>
        <v>Not Good</v>
      </c>
      <c r="Q10804" t="str">
        <f t="shared" si="1011"/>
        <v>high impact</v>
      </c>
      <c r="R10804" t="str">
        <f t="shared" si="1012"/>
        <v>not good</v>
      </c>
      <c r="S10804" t="s">
        <v>37</v>
      </c>
      <c r="T10804" t="s">
        <v>37</v>
      </c>
      <c r="U10804">
        <v>1105</v>
      </c>
      <c r="V10804">
        <f t="shared" si="1013"/>
        <v>1105</v>
      </c>
    </row>
    <row r="10805" spans="1:22" x14ac:dyDescent="0.35">
      <c r="A10805" t="s">
        <v>11289</v>
      </c>
      <c r="B10805" t="s">
        <v>16</v>
      </c>
      <c r="C10805" t="s">
        <v>39</v>
      </c>
      <c r="D10805" t="s">
        <v>34</v>
      </c>
      <c r="E10805">
        <v>1017.69</v>
      </c>
      <c r="F10805" t="str">
        <f t="shared" si="1008"/>
        <v>medium</v>
      </c>
      <c r="G10805" t="str">
        <f t="shared" si="1009"/>
        <v>low</v>
      </c>
      <c r="H10805">
        <v>0.16</v>
      </c>
      <c r="I10805">
        <v>162.8304</v>
      </c>
      <c r="J10805">
        <v>6</v>
      </c>
      <c r="K10805" s="3">
        <v>45474</v>
      </c>
      <c r="L10805" s="4" t="s">
        <v>542</v>
      </c>
      <c r="M10805" t="s">
        <v>20</v>
      </c>
      <c r="N10805" t="s">
        <v>36</v>
      </c>
      <c r="O10805">
        <v>97.96</v>
      </c>
      <c r="P10805" t="str">
        <f t="shared" si="1010"/>
        <v>Not Good</v>
      </c>
      <c r="Q10805" t="str">
        <f t="shared" si="1011"/>
        <v>high impact</v>
      </c>
      <c r="R10805" t="str">
        <f t="shared" si="1012"/>
        <v>not good</v>
      </c>
      <c r="S10805" t="s">
        <v>30</v>
      </c>
      <c r="T10805" t="s">
        <v>30</v>
      </c>
      <c r="U10805">
        <v>854.8596</v>
      </c>
      <c r="V10805">
        <f t="shared" si="1013"/>
        <v>854.8596</v>
      </c>
    </row>
    <row r="10806" spans="1:22" x14ac:dyDescent="0.35">
      <c r="A10806" t="s">
        <v>11290</v>
      </c>
      <c r="B10806" t="s">
        <v>16</v>
      </c>
      <c r="C10806" t="s">
        <v>17</v>
      </c>
      <c r="D10806" t="s">
        <v>26</v>
      </c>
      <c r="E10806">
        <v>3495.9</v>
      </c>
      <c r="F10806" t="str">
        <f t="shared" si="1008"/>
        <v>high</v>
      </c>
      <c r="G10806" t="str">
        <f t="shared" si="1009"/>
        <v>high</v>
      </c>
      <c r="H10806">
        <v>0.19</v>
      </c>
      <c r="I10806">
        <v>664.221</v>
      </c>
      <c r="J10806">
        <v>5</v>
      </c>
      <c r="K10806" s="4" t="s">
        <v>247</v>
      </c>
      <c r="L10806" s="3">
        <v>44961</v>
      </c>
      <c r="M10806" t="s">
        <v>28</v>
      </c>
      <c r="N10806" t="s">
        <v>36</v>
      </c>
      <c r="O10806">
        <v>612.28</v>
      </c>
      <c r="P10806" t="str">
        <f t="shared" si="1010"/>
        <v>Good</v>
      </c>
      <c r="Q10806" t="str">
        <f t="shared" si="1011"/>
        <v>high impact</v>
      </c>
      <c r="R10806" t="str">
        <f t="shared" si="1012"/>
        <v>good</v>
      </c>
      <c r="S10806" t="s">
        <v>30</v>
      </c>
      <c r="T10806" t="s">
        <v>30</v>
      </c>
      <c r="U10806">
        <v>2831.6790000000001</v>
      </c>
      <c r="V10806">
        <f t="shared" si="1013"/>
        <v>2831.6790000000001</v>
      </c>
    </row>
    <row r="10807" spans="1:22" x14ac:dyDescent="0.35">
      <c r="A10807" t="s">
        <v>11291</v>
      </c>
      <c r="B10807" t="s">
        <v>58</v>
      </c>
      <c r="C10807" t="s">
        <v>25</v>
      </c>
      <c r="D10807" t="s">
        <v>34</v>
      </c>
      <c r="E10807">
        <v>1362.13</v>
      </c>
      <c r="F10807" t="str">
        <f t="shared" si="1008"/>
        <v>medium</v>
      </c>
      <c r="G10807" t="str">
        <f t="shared" si="1009"/>
        <v>low</v>
      </c>
      <c r="H10807">
        <v>0.15</v>
      </c>
      <c r="I10807">
        <v>204.31950000000001</v>
      </c>
      <c r="J10807">
        <v>4</v>
      </c>
      <c r="K10807" s="3">
        <v>45149</v>
      </c>
      <c r="L10807" s="3">
        <v>45180</v>
      </c>
      <c r="M10807" t="s">
        <v>28</v>
      </c>
      <c r="N10807" t="s">
        <v>21</v>
      </c>
      <c r="O10807">
        <v>104.41</v>
      </c>
      <c r="P10807" t="str">
        <f t="shared" si="1010"/>
        <v>Not Good</v>
      </c>
      <c r="Q10807" t="str">
        <f t="shared" si="1011"/>
        <v>high impact</v>
      </c>
      <c r="R10807" t="str">
        <f t="shared" si="1012"/>
        <v>not good</v>
      </c>
      <c r="S10807" t="s">
        <v>22</v>
      </c>
      <c r="T10807" t="s">
        <v>22</v>
      </c>
      <c r="U10807">
        <v>1157.8105</v>
      </c>
      <c r="V10807">
        <f t="shared" si="1013"/>
        <v>1157.8105</v>
      </c>
    </row>
    <row r="10808" spans="1:22" x14ac:dyDescent="0.35">
      <c r="A10808" t="s">
        <v>11292</v>
      </c>
      <c r="B10808" t="s">
        <v>32</v>
      </c>
      <c r="C10808" t="s">
        <v>33</v>
      </c>
      <c r="D10808" t="s">
        <v>50</v>
      </c>
      <c r="E10808">
        <v>2479.1799999999998</v>
      </c>
      <c r="F10808" t="str">
        <f t="shared" si="1008"/>
        <v>high</v>
      </c>
      <c r="G10808" t="str">
        <f t="shared" si="1009"/>
        <v>high</v>
      </c>
      <c r="H10808">
        <v>0.17</v>
      </c>
      <c r="I10808">
        <v>421.4606</v>
      </c>
      <c r="J10808">
        <v>3</v>
      </c>
      <c r="K10808" s="3">
        <v>45597</v>
      </c>
      <c r="L10808" s="4" t="s">
        <v>631</v>
      </c>
      <c r="M10808" t="s">
        <v>43</v>
      </c>
      <c r="N10808" t="s">
        <v>21</v>
      </c>
      <c r="O10808">
        <v>446.03</v>
      </c>
      <c r="P10808" t="str">
        <f t="shared" si="1010"/>
        <v>Not Good</v>
      </c>
      <c r="Q10808" t="str">
        <f t="shared" si="1011"/>
        <v>high impact</v>
      </c>
      <c r="R10808" t="str">
        <f t="shared" si="1012"/>
        <v>not good</v>
      </c>
      <c r="S10808" t="s">
        <v>72</v>
      </c>
      <c r="T10808" t="s">
        <v>72</v>
      </c>
      <c r="U10808">
        <v>2057.7194</v>
      </c>
      <c r="V10808">
        <f t="shared" si="1013"/>
        <v>2057.7194</v>
      </c>
    </row>
    <row r="10809" spans="1:22" x14ac:dyDescent="0.35">
      <c r="A10809" t="s">
        <v>11293</v>
      </c>
      <c r="B10809" t="s">
        <v>58</v>
      </c>
      <c r="C10809" t="s">
        <v>39</v>
      </c>
      <c r="D10809" t="s">
        <v>34</v>
      </c>
      <c r="E10809">
        <v>744.51</v>
      </c>
      <c r="F10809" t="str">
        <f t="shared" si="1008"/>
        <v>low</v>
      </c>
      <c r="G10809" t="str">
        <f t="shared" si="1009"/>
        <v>low</v>
      </c>
      <c r="H10809">
        <v>0.32</v>
      </c>
      <c r="I10809">
        <v>238.2432</v>
      </c>
      <c r="J10809">
        <v>7</v>
      </c>
      <c r="K10809" s="4" t="s">
        <v>332</v>
      </c>
      <c r="L10809" s="4" t="s">
        <v>1333</v>
      </c>
      <c r="M10809" t="s">
        <v>20</v>
      </c>
      <c r="N10809" t="s">
        <v>29</v>
      </c>
      <c r="O10809">
        <v>149.51</v>
      </c>
      <c r="P10809" t="str">
        <f t="shared" si="1010"/>
        <v>Not Good</v>
      </c>
      <c r="Q10809" t="str">
        <f t="shared" si="1011"/>
        <v>high impact</v>
      </c>
      <c r="R10809" t="str">
        <f t="shared" si="1012"/>
        <v>not good</v>
      </c>
      <c r="S10809" t="s">
        <v>22</v>
      </c>
      <c r="T10809" t="s">
        <v>22</v>
      </c>
      <c r="U10809">
        <v>506.26679999999999</v>
      </c>
      <c r="V10809">
        <f t="shared" si="1013"/>
        <v>506.26679999999999</v>
      </c>
    </row>
    <row r="10810" spans="1:22" x14ac:dyDescent="0.35">
      <c r="A10810" t="s">
        <v>11294</v>
      </c>
      <c r="B10810" t="s">
        <v>24</v>
      </c>
      <c r="C10810" t="s">
        <v>17</v>
      </c>
      <c r="D10810" t="s">
        <v>34</v>
      </c>
      <c r="E10810">
        <v>3650.53</v>
      </c>
      <c r="F10810" t="str">
        <f t="shared" si="1008"/>
        <v>high</v>
      </c>
      <c r="G10810" t="str">
        <f t="shared" si="1009"/>
        <v>high</v>
      </c>
      <c r="H10810">
        <v>0.01</v>
      </c>
      <c r="I10810">
        <v>36.505299999999998</v>
      </c>
      <c r="J10810">
        <v>5</v>
      </c>
      <c r="K10810" s="4" t="s">
        <v>619</v>
      </c>
      <c r="L10810" s="4" t="s">
        <v>396</v>
      </c>
      <c r="M10810" t="s">
        <v>43</v>
      </c>
      <c r="N10810" t="s">
        <v>29</v>
      </c>
      <c r="O10810">
        <v>1002.64</v>
      </c>
      <c r="P10810" t="str">
        <f t="shared" si="1010"/>
        <v>Good</v>
      </c>
      <c r="Q10810" t="str">
        <f t="shared" si="1011"/>
        <v>high impact</v>
      </c>
      <c r="R10810" t="str">
        <f t="shared" si="1012"/>
        <v>good</v>
      </c>
      <c r="S10810" t="s">
        <v>30</v>
      </c>
      <c r="T10810" t="s">
        <v>30</v>
      </c>
      <c r="U10810">
        <v>3614.0246999999999</v>
      </c>
      <c r="V10810">
        <f t="shared" si="1013"/>
        <v>3614.0246999999999</v>
      </c>
    </row>
    <row r="10811" spans="1:22" x14ac:dyDescent="0.35">
      <c r="A10811" t="s">
        <v>11295</v>
      </c>
      <c r="B10811" t="s">
        <v>58</v>
      </c>
      <c r="C10811" t="s">
        <v>25</v>
      </c>
      <c r="D10811" t="s">
        <v>18</v>
      </c>
      <c r="E10811">
        <v>2093.5</v>
      </c>
      <c r="F10811" t="str">
        <f t="shared" si="1008"/>
        <v>high</v>
      </c>
      <c r="G10811" t="str">
        <f t="shared" si="1009"/>
        <v>high</v>
      </c>
      <c r="H10811">
        <v>0.48</v>
      </c>
      <c r="I10811">
        <v>1004.88</v>
      </c>
      <c r="J10811">
        <v>2</v>
      </c>
      <c r="K10811" s="4" t="s">
        <v>132</v>
      </c>
      <c r="L10811" s="4" t="s">
        <v>392</v>
      </c>
      <c r="M10811" t="s">
        <v>43</v>
      </c>
      <c r="N10811" t="s">
        <v>21</v>
      </c>
      <c r="O10811">
        <v>505.3</v>
      </c>
      <c r="P10811" t="str">
        <f t="shared" si="1010"/>
        <v>Good</v>
      </c>
      <c r="Q10811" t="str">
        <f t="shared" si="1011"/>
        <v>high impact</v>
      </c>
      <c r="R10811" t="str">
        <f t="shared" si="1012"/>
        <v>good</v>
      </c>
      <c r="S10811" t="s">
        <v>56</v>
      </c>
      <c r="T10811" t="s">
        <v>56</v>
      </c>
      <c r="U10811">
        <v>1088.6199999999999</v>
      </c>
      <c r="V10811">
        <f t="shared" si="1013"/>
        <v>1088.6199999999999</v>
      </c>
    </row>
    <row r="10812" spans="1:22" x14ac:dyDescent="0.35">
      <c r="A10812" t="s">
        <v>11296</v>
      </c>
      <c r="B10812" t="s">
        <v>24</v>
      </c>
      <c r="C10812" t="s">
        <v>33</v>
      </c>
      <c r="D10812" t="s">
        <v>18</v>
      </c>
      <c r="E10812">
        <v>788.84</v>
      </c>
      <c r="F10812" t="str">
        <f t="shared" si="1008"/>
        <v>low</v>
      </c>
      <c r="G10812" t="str">
        <f t="shared" si="1009"/>
        <v>low</v>
      </c>
      <c r="H10812">
        <v>0.38</v>
      </c>
      <c r="I10812">
        <v>299.75920000000002</v>
      </c>
      <c r="J10812">
        <v>3</v>
      </c>
      <c r="K10812" s="3">
        <v>45450</v>
      </c>
      <c r="L10812" s="3">
        <v>45633</v>
      </c>
      <c r="M10812" t="s">
        <v>28</v>
      </c>
      <c r="N10812" t="s">
        <v>21</v>
      </c>
      <c r="O10812">
        <v>167.56</v>
      </c>
      <c r="P10812" t="str">
        <f t="shared" si="1010"/>
        <v>Not Good</v>
      </c>
      <c r="Q10812" t="str">
        <f t="shared" si="1011"/>
        <v>high impact</v>
      </c>
      <c r="R10812" t="str">
        <f t="shared" si="1012"/>
        <v>not good</v>
      </c>
      <c r="S10812" t="s">
        <v>37</v>
      </c>
      <c r="T10812" t="s">
        <v>37</v>
      </c>
      <c r="U10812">
        <v>489.08080000000001</v>
      </c>
      <c r="V10812">
        <f t="shared" si="1013"/>
        <v>489.08080000000001</v>
      </c>
    </row>
    <row r="10813" spans="1:22" x14ac:dyDescent="0.35">
      <c r="A10813" t="s">
        <v>11297</v>
      </c>
      <c r="B10813" t="s">
        <v>16</v>
      </c>
      <c r="C10813" t="s">
        <v>39</v>
      </c>
      <c r="D10813" t="s">
        <v>50</v>
      </c>
      <c r="E10813">
        <v>3733.82</v>
      </c>
      <c r="F10813" t="str">
        <f t="shared" si="1008"/>
        <v>high</v>
      </c>
      <c r="G10813" t="str">
        <f t="shared" si="1009"/>
        <v>high</v>
      </c>
      <c r="H10813">
        <v>0.47</v>
      </c>
      <c r="I10813">
        <v>1754.8954000000001</v>
      </c>
      <c r="J10813">
        <v>5</v>
      </c>
      <c r="K10813" s="3">
        <v>45173</v>
      </c>
      <c r="L10813" s="3">
        <v>45203</v>
      </c>
      <c r="M10813" t="s">
        <v>28</v>
      </c>
      <c r="N10813" t="s">
        <v>29</v>
      </c>
      <c r="O10813">
        <v>939.87</v>
      </c>
      <c r="P10813" t="str">
        <f t="shared" si="1010"/>
        <v>Good</v>
      </c>
      <c r="Q10813" t="str">
        <f t="shared" si="1011"/>
        <v>high impact</v>
      </c>
      <c r="R10813" t="str">
        <f t="shared" si="1012"/>
        <v>good</v>
      </c>
      <c r="S10813" t="s">
        <v>30</v>
      </c>
      <c r="T10813" t="s">
        <v>30</v>
      </c>
      <c r="U10813">
        <v>1978.9246000000001</v>
      </c>
      <c r="V10813">
        <f t="shared" si="1013"/>
        <v>1978.9246000000001</v>
      </c>
    </row>
    <row r="10814" spans="1:22" x14ac:dyDescent="0.35">
      <c r="A10814" t="s">
        <v>11298</v>
      </c>
      <c r="B10814" t="s">
        <v>24</v>
      </c>
      <c r="C10814" t="s">
        <v>17</v>
      </c>
      <c r="D10814" t="s">
        <v>26</v>
      </c>
      <c r="E10814">
        <v>606.47</v>
      </c>
      <c r="F10814" t="str">
        <f t="shared" si="1008"/>
        <v>low</v>
      </c>
      <c r="G10814" t="str">
        <f t="shared" si="1009"/>
        <v>low</v>
      </c>
      <c r="H10814">
        <v>0.36</v>
      </c>
      <c r="I10814">
        <v>218.32919999999999</v>
      </c>
      <c r="J10814">
        <v>9</v>
      </c>
      <c r="K10814" s="3">
        <v>45144</v>
      </c>
      <c r="L10814" s="4" t="s">
        <v>1580</v>
      </c>
      <c r="M10814" t="s">
        <v>43</v>
      </c>
      <c r="N10814" t="s">
        <v>21</v>
      </c>
      <c r="O10814">
        <v>83.63</v>
      </c>
      <c r="P10814" t="str">
        <f t="shared" si="1010"/>
        <v>Not Good</v>
      </c>
      <c r="Q10814" t="str">
        <f t="shared" si="1011"/>
        <v>high impact</v>
      </c>
      <c r="R10814" t="str">
        <f t="shared" si="1012"/>
        <v>not good</v>
      </c>
      <c r="S10814" t="s">
        <v>37</v>
      </c>
      <c r="T10814" t="s">
        <v>37</v>
      </c>
      <c r="U10814">
        <v>388.14080000000001</v>
      </c>
      <c r="V10814">
        <f t="shared" si="1013"/>
        <v>388.14080000000001</v>
      </c>
    </row>
    <row r="10815" spans="1:22" x14ac:dyDescent="0.35">
      <c r="A10815" t="s">
        <v>11299</v>
      </c>
      <c r="B10815" t="s">
        <v>24</v>
      </c>
      <c r="C10815" t="s">
        <v>25</v>
      </c>
      <c r="D10815" t="s">
        <v>46</v>
      </c>
      <c r="E10815">
        <v>2916.62</v>
      </c>
      <c r="F10815" t="str">
        <f t="shared" si="1008"/>
        <v>high</v>
      </c>
      <c r="G10815" t="str">
        <f t="shared" si="1009"/>
        <v>high</v>
      </c>
      <c r="H10815">
        <v>0.24</v>
      </c>
      <c r="I10815">
        <v>699.98879999999997</v>
      </c>
      <c r="J10815">
        <v>6</v>
      </c>
      <c r="K10815" s="4" t="s">
        <v>685</v>
      </c>
      <c r="L10815" s="4" t="s">
        <v>1333</v>
      </c>
      <c r="M10815" t="s">
        <v>28</v>
      </c>
      <c r="N10815" t="s">
        <v>36</v>
      </c>
      <c r="O10815">
        <v>533.80999999999995</v>
      </c>
      <c r="P10815" t="str">
        <f t="shared" si="1010"/>
        <v>Good</v>
      </c>
      <c r="Q10815" t="str">
        <f t="shared" si="1011"/>
        <v>high impact</v>
      </c>
      <c r="R10815" t="str">
        <f t="shared" si="1012"/>
        <v>good</v>
      </c>
      <c r="S10815" t="s">
        <v>37</v>
      </c>
      <c r="T10815" t="s">
        <v>37</v>
      </c>
      <c r="U10815">
        <v>2216.6311999999998</v>
      </c>
      <c r="V10815">
        <f t="shared" si="1013"/>
        <v>2216.6311999999998</v>
      </c>
    </row>
    <row r="10816" spans="1:22" x14ac:dyDescent="0.35">
      <c r="A10816" t="s">
        <v>11300</v>
      </c>
      <c r="B10816" t="s">
        <v>32</v>
      </c>
      <c r="C10816" t="s">
        <v>33</v>
      </c>
      <c r="D10816" t="s">
        <v>46</v>
      </c>
      <c r="E10816">
        <v>3076.68</v>
      </c>
      <c r="F10816" t="str">
        <f t="shared" si="1008"/>
        <v>high</v>
      </c>
      <c r="G10816" t="str">
        <f t="shared" si="1009"/>
        <v>high</v>
      </c>
      <c r="H10816">
        <v>0.09</v>
      </c>
      <c r="I10816">
        <v>276.90120000000002</v>
      </c>
      <c r="J10816">
        <v>2</v>
      </c>
      <c r="K10816" s="4" t="s">
        <v>376</v>
      </c>
      <c r="L10816" s="4" t="s">
        <v>712</v>
      </c>
      <c r="M10816" t="s">
        <v>28</v>
      </c>
      <c r="N10816" t="s">
        <v>21</v>
      </c>
      <c r="O10816">
        <v>219.61</v>
      </c>
      <c r="P10816" t="str">
        <f t="shared" si="1010"/>
        <v>Not Good</v>
      </c>
      <c r="Q10816" t="str">
        <f t="shared" si="1011"/>
        <v>high impact</v>
      </c>
      <c r="R10816" t="str">
        <f t="shared" si="1012"/>
        <v>not good</v>
      </c>
      <c r="S10816" t="s">
        <v>72</v>
      </c>
      <c r="T10816" t="s">
        <v>72</v>
      </c>
      <c r="U10816">
        <v>2799.7788</v>
      </c>
      <c r="V10816">
        <f t="shared" si="1013"/>
        <v>2799.7788</v>
      </c>
    </row>
    <row r="10817" spans="1:22" x14ac:dyDescent="0.35">
      <c r="A10817" t="s">
        <v>11301</v>
      </c>
      <c r="B10817" t="s">
        <v>24</v>
      </c>
      <c r="C10817" t="s">
        <v>39</v>
      </c>
      <c r="D10817" t="s">
        <v>50</v>
      </c>
      <c r="E10817">
        <v>4658.72</v>
      </c>
      <c r="F10817" t="str">
        <f t="shared" si="1008"/>
        <v>high</v>
      </c>
      <c r="G10817" t="str">
        <f t="shared" si="1009"/>
        <v>high</v>
      </c>
      <c r="H10817">
        <v>0.26</v>
      </c>
      <c r="I10817">
        <v>1211.2672</v>
      </c>
      <c r="J10817">
        <v>8</v>
      </c>
      <c r="K10817" s="3">
        <v>45325</v>
      </c>
      <c r="L10817" s="3">
        <v>45385</v>
      </c>
      <c r="M10817" t="s">
        <v>20</v>
      </c>
      <c r="N10817" t="s">
        <v>21</v>
      </c>
      <c r="O10817">
        <v>841.57</v>
      </c>
      <c r="P10817" t="str">
        <f t="shared" si="1010"/>
        <v>Good</v>
      </c>
      <c r="Q10817" t="str">
        <f t="shared" si="1011"/>
        <v>high impact</v>
      </c>
      <c r="R10817" t="str">
        <f t="shared" si="1012"/>
        <v>good</v>
      </c>
      <c r="S10817" t="s">
        <v>72</v>
      </c>
      <c r="T10817" t="s">
        <v>72</v>
      </c>
      <c r="U10817">
        <v>3447.4528</v>
      </c>
      <c r="V10817">
        <f t="shared" si="1013"/>
        <v>3447.4528</v>
      </c>
    </row>
    <row r="10818" spans="1:22" x14ac:dyDescent="0.35">
      <c r="A10818" t="s">
        <v>11302</v>
      </c>
      <c r="B10818" t="s">
        <v>24</v>
      </c>
      <c r="C10818" t="s">
        <v>17</v>
      </c>
      <c r="D10818" t="s">
        <v>26</v>
      </c>
      <c r="E10818">
        <v>839.8</v>
      </c>
      <c r="F10818" t="str">
        <f t="shared" si="1008"/>
        <v>low</v>
      </c>
      <c r="G10818" t="str">
        <f t="shared" si="1009"/>
        <v>low</v>
      </c>
      <c r="H10818">
        <v>0.36</v>
      </c>
      <c r="I10818">
        <v>302.32799999999997</v>
      </c>
      <c r="J10818">
        <v>6</v>
      </c>
      <c r="K10818" s="4" t="s">
        <v>536</v>
      </c>
      <c r="L10818" s="4" t="s">
        <v>254</v>
      </c>
      <c r="M10818" t="s">
        <v>43</v>
      </c>
      <c r="N10818" t="s">
        <v>21</v>
      </c>
      <c r="O10818">
        <v>123.64</v>
      </c>
      <c r="P10818" t="str">
        <f t="shared" si="1010"/>
        <v>Not Good</v>
      </c>
      <c r="Q10818" t="str">
        <f t="shared" si="1011"/>
        <v>high impact</v>
      </c>
      <c r="R10818" t="str">
        <f t="shared" si="1012"/>
        <v>not good</v>
      </c>
      <c r="S10818" t="s">
        <v>56</v>
      </c>
      <c r="T10818" t="s">
        <v>56</v>
      </c>
      <c r="U10818">
        <v>537.47199999999998</v>
      </c>
      <c r="V10818">
        <f t="shared" si="1013"/>
        <v>537.47199999999998</v>
      </c>
    </row>
    <row r="10819" spans="1:22" x14ac:dyDescent="0.35">
      <c r="A10819" t="s">
        <v>11303</v>
      </c>
      <c r="B10819" t="s">
        <v>58</v>
      </c>
      <c r="C10819" t="s">
        <v>25</v>
      </c>
      <c r="D10819" t="s">
        <v>26</v>
      </c>
      <c r="E10819">
        <v>3301.4</v>
      </c>
      <c r="F10819" t="str">
        <f t="shared" ref="F10819:F10882" si="1014">IF(E10819&gt;2000,"high",IF(E10819&gt;1000,"medium","low"))</f>
        <v>high</v>
      </c>
      <c r="G10819" t="str">
        <f t="shared" ref="G10819:G10882" si="1015">IF(E10819&gt;2000,"high","low")</f>
        <v>high</v>
      </c>
      <c r="H10819">
        <v>0.43</v>
      </c>
      <c r="I10819">
        <v>1419.6020000000001</v>
      </c>
      <c r="J10819">
        <v>6</v>
      </c>
      <c r="K10819" s="4" t="s">
        <v>521</v>
      </c>
      <c r="L10819" s="3">
        <v>45414</v>
      </c>
      <c r="M10819" t="s">
        <v>28</v>
      </c>
      <c r="N10819" t="s">
        <v>29</v>
      </c>
      <c r="O10819">
        <v>918.6</v>
      </c>
      <c r="P10819" t="str">
        <f t="shared" ref="P10819:P10882" si="1016">IF(AND(E10819&gt;1000,O10819&gt;500),"Good","Not Good")</f>
        <v>Good</v>
      </c>
      <c r="Q10819" t="str">
        <f t="shared" ref="Q10819:Q10882" si="1017">IF(OR(E10819&gt;1000,H10819&gt;0.2),"high impact","normal")</f>
        <v>high impact</v>
      </c>
      <c r="R10819" t="str">
        <f t="shared" ref="R10819:R10882" si="1018">IF(NOT(AND(E10819&gt;2000,O10819&gt;500)),"not good","good")</f>
        <v>good</v>
      </c>
      <c r="S10819" t="s">
        <v>30</v>
      </c>
      <c r="T10819" t="s">
        <v>30</v>
      </c>
      <c r="U10819">
        <v>1881.798</v>
      </c>
      <c r="V10819">
        <f t="shared" ref="V10819:V10882" si="1019">IFERROR(U10819,0)</f>
        <v>1881.798</v>
      </c>
    </row>
    <row r="10820" spans="1:22" x14ac:dyDescent="0.35">
      <c r="A10820" t="s">
        <v>11304</v>
      </c>
      <c r="B10820" t="s">
        <v>16</v>
      </c>
      <c r="C10820" t="s">
        <v>33</v>
      </c>
      <c r="D10820" t="s">
        <v>26</v>
      </c>
      <c r="E10820">
        <v>1965.77</v>
      </c>
      <c r="F10820" t="str">
        <f t="shared" si="1014"/>
        <v>medium</v>
      </c>
      <c r="G10820" t="str">
        <f t="shared" si="1015"/>
        <v>low</v>
      </c>
      <c r="H10820">
        <v>0.16</v>
      </c>
      <c r="I10820">
        <v>314.52319999999997</v>
      </c>
      <c r="J10820">
        <v>8</v>
      </c>
      <c r="K10820" s="3">
        <v>44928</v>
      </c>
      <c r="L10820" s="3">
        <v>45048</v>
      </c>
      <c r="M10820" t="s">
        <v>28</v>
      </c>
      <c r="N10820" t="s">
        <v>36</v>
      </c>
      <c r="O10820">
        <v>246.56</v>
      </c>
      <c r="P10820" t="str">
        <f t="shared" si="1016"/>
        <v>Not Good</v>
      </c>
      <c r="Q10820" t="str">
        <f t="shared" si="1017"/>
        <v>high impact</v>
      </c>
      <c r="R10820" t="str">
        <f t="shared" si="1018"/>
        <v>not good</v>
      </c>
      <c r="S10820" t="s">
        <v>72</v>
      </c>
      <c r="T10820" t="s">
        <v>72</v>
      </c>
      <c r="U10820">
        <v>1651.2467999999999</v>
      </c>
      <c r="V10820">
        <f t="shared" si="1019"/>
        <v>1651.2467999999999</v>
      </c>
    </row>
    <row r="10821" spans="1:22" x14ac:dyDescent="0.35">
      <c r="A10821" t="s">
        <v>11305</v>
      </c>
      <c r="B10821" t="s">
        <v>58</v>
      </c>
      <c r="C10821" t="s">
        <v>39</v>
      </c>
      <c r="D10821" t="s">
        <v>18</v>
      </c>
      <c r="E10821">
        <v>2063.9899999999998</v>
      </c>
      <c r="F10821" t="str">
        <f t="shared" si="1014"/>
        <v>high</v>
      </c>
      <c r="G10821" t="str">
        <f t="shared" si="1015"/>
        <v>high</v>
      </c>
      <c r="H10821">
        <v>0.26</v>
      </c>
      <c r="I10821">
        <v>536.63739999999996</v>
      </c>
      <c r="J10821">
        <v>7</v>
      </c>
      <c r="K10821" s="3">
        <v>45323</v>
      </c>
      <c r="L10821" s="3">
        <v>45505</v>
      </c>
      <c r="M10821" t="s">
        <v>28</v>
      </c>
      <c r="N10821" t="s">
        <v>36</v>
      </c>
      <c r="O10821">
        <v>457.53</v>
      </c>
      <c r="P10821" t="str">
        <f t="shared" si="1016"/>
        <v>Not Good</v>
      </c>
      <c r="Q10821" t="str">
        <f t="shared" si="1017"/>
        <v>high impact</v>
      </c>
      <c r="R10821" t="str">
        <f t="shared" si="1018"/>
        <v>not good</v>
      </c>
      <c r="S10821" t="s">
        <v>22</v>
      </c>
      <c r="T10821" t="s">
        <v>22</v>
      </c>
      <c r="U10821">
        <v>1527.3525999999999</v>
      </c>
      <c r="V10821">
        <f t="shared" si="1019"/>
        <v>1527.3525999999999</v>
      </c>
    </row>
    <row r="10822" spans="1:22" x14ac:dyDescent="0.35">
      <c r="A10822" t="s">
        <v>11306</v>
      </c>
      <c r="B10822" t="s">
        <v>58</v>
      </c>
      <c r="C10822" t="s">
        <v>17</v>
      </c>
      <c r="D10822" t="s">
        <v>50</v>
      </c>
      <c r="E10822">
        <v>2558.94</v>
      </c>
      <c r="F10822" t="str">
        <f t="shared" si="1014"/>
        <v>high</v>
      </c>
      <c r="G10822" t="str">
        <f t="shared" si="1015"/>
        <v>high</v>
      </c>
      <c r="H10822">
        <v>0.31</v>
      </c>
      <c r="I10822">
        <v>793.27139999999997</v>
      </c>
      <c r="J10822">
        <v>5</v>
      </c>
      <c r="K10822" s="4" t="s">
        <v>543</v>
      </c>
      <c r="L10822" s="4" t="s">
        <v>520</v>
      </c>
      <c r="M10822" t="s">
        <v>28</v>
      </c>
      <c r="N10822" t="s">
        <v>21</v>
      </c>
      <c r="O10822">
        <v>567.84</v>
      </c>
      <c r="P10822" t="str">
        <f t="shared" si="1016"/>
        <v>Good</v>
      </c>
      <c r="Q10822" t="str">
        <f t="shared" si="1017"/>
        <v>high impact</v>
      </c>
      <c r="R10822" t="str">
        <f t="shared" si="1018"/>
        <v>good</v>
      </c>
      <c r="S10822" t="s">
        <v>30</v>
      </c>
      <c r="T10822" t="s">
        <v>30</v>
      </c>
      <c r="U10822">
        <v>1765.6686</v>
      </c>
      <c r="V10822">
        <f t="shared" si="1019"/>
        <v>1765.6686</v>
      </c>
    </row>
    <row r="10823" spans="1:22" x14ac:dyDescent="0.35">
      <c r="A10823" t="s">
        <v>11307</v>
      </c>
      <c r="B10823" t="s">
        <v>16</v>
      </c>
      <c r="C10823" t="s">
        <v>25</v>
      </c>
      <c r="D10823" t="s">
        <v>46</v>
      </c>
      <c r="E10823">
        <v>1245.54</v>
      </c>
      <c r="F10823" t="str">
        <f t="shared" si="1014"/>
        <v>medium</v>
      </c>
      <c r="G10823" t="str">
        <f t="shared" si="1015"/>
        <v>low</v>
      </c>
      <c r="H10823">
        <v>0.28999999999999998</v>
      </c>
      <c r="I10823">
        <v>361.20659999999998</v>
      </c>
      <c r="J10823">
        <v>9</v>
      </c>
      <c r="K10823" s="3">
        <v>45262</v>
      </c>
      <c r="L10823" s="4" t="s">
        <v>1033</v>
      </c>
      <c r="M10823" t="s">
        <v>28</v>
      </c>
      <c r="N10823" t="s">
        <v>29</v>
      </c>
      <c r="O10823">
        <v>284.35000000000002</v>
      </c>
      <c r="P10823" t="str">
        <f t="shared" si="1016"/>
        <v>Not Good</v>
      </c>
      <c r="Q10823" t="str">
        <f t="shared" si="1017"/>
        <v>high impact</v>
      </c>
      <c r="R10823" t="str">
        <f t="shared" si="1018"/>
        <v>not good</v>
      </c>
      <c r="S10823" t="s">
        <v>47</v>
      </c>
      <c r="T10823" t="s">
        <v>47</v>
      </c>
      <c r="U10823">
        <v>884.33339999999998</v>
      </c>
      <c r="V10823">
        <f t="shared" si="1019"/>
        <v>884.33339999999998</v>
      </c>
    </row>
    <row r="10824" spans="1:22" x14ac:dyDescent="0.35">
      <c r="A10824" t="s">
        <v>11308</v>
      </c>
      <c r="B10824" t="s">
        <v>16</v>
      </c>
      <c r="C10824" t="s">
        <v>33</v>
      </c>
      <c r="D10824" t="s">
        <v>26</v>
      </c>
      <c r="E10824">
        <v>2359.8000000000002</v>
      </c>
      <c r="F10824" t="str">
        <f t="shared" si="1014"/>
        <v>high</v>
      </c>
      <c r="G10824" t="str">
        <f t="shared" si="1015"/>
        <v>high</v>
      </c>
      <c r="H10824">
        <v>0.03</v>
      </c>
      <c r="I10824">
        <v>70.793999999999997</v>
      </c>
      <c r="J10824">
        <v>1</v>
      </c>
      <c r="K10824" s="4" t="s">
        <v>726</v>
      </c>
      <c r="L10824" s="4" t="s">
        <v>108</v>
      </c>
      <c r="M10824" t="s">
        <v>28</v>
      </c>
      <c r="N10824" t="s">
        <v>29</v>
      </c>
      <c r="O10824">
        <v>519.72</v>
      </c>
      <c r="P10824" t="str">
        <f t="shared" si="1016"/>
        <v>Good</v>
      </c>
      <c r="Q10824" t="str">
        <f t="shared" si="1017"/>
        <v>high impact</v>
      </c>
      <c r="R10824" t="str">
        <f t="shared" si="1018"/>
        <v>good</v>
      </c>
      <c r="S10824" t="s">
        <v>30</v>
      </c>
      <c r="T10824" t="s">
        <v>30</v>
      </c>
      <c r="U10824">
        <v>2289.0059999999999</v>
      </c>
      <c r="V10824">
        <f t="shared" si="1019"/>
        <v>2289.0059999999999</v>
      </c>
    </row>
    <row r="10825" spans="1:22" x14ac:dyDescent="0.35">
      <c r="A10825" t="s">
        <v>11309</v>
      </c>
      <c r="B10825" t="s">
        <v>24</v>
      </c>
      <c r="C10825" t="s">
        <v>39</v>
      </c>
      <c r="D10825" t="s">
        <v>50</v>
      </c>
      <c r="E10825">
        <v>3465.55</v>
      </c>
      <c r="F10825" t="str">
        <f t="shared" si="1014"/>
        <v>high</v>
      </c>
      <c r="G10825" t="str">
        <f t="shared" si="1015"/>
        <v>high</v>
      </c>
      <c r="H10825">
        <v>0.24</v>
      </c>
      <c r="I10825">
        <v>831.73199999999997</v>
      </c>
      <c r="J10825">
        <v>4</v>
      </c>
      <c r="K10825" s="4" t="s">
        <v>426</v>
      </c>
      <c r="L10825" s="4" t="s">
        <v>514</v>
      </c>
      <c r="M10825" t="s">
        <v>43</v>
      </c>
      <c r="N10825" t="s">
        <v>21</v>
      </c>
      <c r="O10825">
        <v>937.9</v>
      </c>
      <c r="P10825" t="str">
        <f t="shared" si="1016"/>
        <v>Good</v>
      </c>
      <c r="Q10825" t="str">
        <f t="shared" si="1017"/>
        <v>high impact</v>
      </c>
      <c r="R10825" t="str">
        <f t="shared" si="1018"/>
        <v>good</v>
      </c>
      <c r="S10825" t="s">
        <v>47</v>
      </c>
      <c r="T10825" t="s">
        <v>47</v>
      </c>
      <c r="U10825">
        <v>2633.8180000000002</v>
      </c>
      <c r="V10825">
        <f t="shared" si="1019"/>
        <v>2633.8180000000002</v>
      </c>
    </row>
    <row r="10826" spans="1:22" x14ac:dyDescent="0.35">
      <c r="A10826" t="s">
        <v>11310</v>
      </c>
      <c r="B10826" t="s">
        <v>24</v>
      </c>
      <c r="C10826" t="s">
        <v>17</v>
      </c>
      <c r="D10826" t="s">
        <v>46</v>
      </c>
      <c r="E10826">
        <v>2339.85</v>
      </c>
      <c r="F10826" t="str">
        <f t="shared" si="1014"/>
        <v>high</v>
      </c>
      <c r="G10826" t="str">
        <f t="shared" si="1015"/>
        <v>high</v>
      </c>
      <c r="H10826">
        <v>0.4</v>
      </c>
      <c r="I10826">
        <v>935.94</v>
      </c>
      <c r="J10826">
        <v>9</v>
      </c>
      <c r="K10826" s="3">
        <v>45607</v>
      </c>
      <c r="L10826" s="4" t="s">
        <v>207</v>
      </c>
      <c r="M10826" t="s">
        <v>20</v>
      </c>
      <c r="N10826" t="s">
        <v>21</v>
      </c>
      <c r="O10826">
        <v>465.61</v>
      </c>
      <c r="P10826" t="str">
        <f t="shared" si="1016"/>
        <v>Not Good</v>
      </c>
      <c r="Q10826" t="str">
        <f t="shared" si="1017"/>
        <v>high impact</v>
      </c>
      <c r="R10826" t="str">
        <f t="shared" si="1018"/>
        <v>not good</v>
      </c>
      <c r="S10826" t="s">
        <v>56</v>
      </c>
      <c r="T10826" t="s">
        <v>56</v>
      </c>
      <c r="U10826">
        <v>1403.91</v>
      </c>
      <c r="V10826">
        <f t="shared" si="1019"/>
        <v>1403.91</v>
      </c>
    </row>
    <row r="10827" spans="1:22" x14ac:dyDescent="0.35">
      <c r="A10827" t="s">
        <v>11311</v>
      </c>
      <c r="B10827" t="s">
        <v>32</v>
      </c>
      <c r="C10827" t="s">
        <v>25</v>
      </c>
      <c r="D10827" t="s">
        <v>18</v>
      </c>
      <c r="E10827">
        <v>308.29000000000002</v>
      </c>
      <c r="F10827" t="str">
        <f t="shared" si="1014"/>
        <v>low</v>
      </c>
      <c r="G10827" t="str">
        <f t="shared" si="1015"/>
        <v>low</v>
      </c>
      <c r="H10827">
        <v>0.4</v>
      </c>
      <c r="I10827">
        <v>123.316</v>
      </c>
      <c r="J10827">
        <v>2</v>
      </c>
      <c r="K10827" s="3">
        <v>45209</v>
      </c>
      <c r="L10827" s="4" t="s">
        <v>1314</v>
      </c>
      <c r="M10827" t="s">
        <v>20</v>
      </c>
      <c r="N10827" t="s">
        <v>29</v>
      </c>
      <c r="O10827">
        <v>81.34</v>
      </c>
      <c r="P10827" t="str">
        <f t="shared" si="1016"/>
        <v>Not Good</v>
      </c>
      <c r="Q10827" t="str">
        <f t="shared" si="1017"/>
        <v>high impact</v>
      </c>
      <c r="R10827" t="str">
        <f t="shared" si="1018"/>
        <v>not good</v>
      </c>
      <c r="S10827" t="s">
        <v>30</v>
      </c>
      <c r="T10827" t="s">
        <v>30</v>
      </c>
      <c r="U10827">
        <v>184.97399999999999</v>
      </c>
      <c r="V10827">
        <f t="shared" si="1019"/>
        <v>184.97399999999999</v>
      </c>
    </row>
    <row r="10828" spans="1:22" x14ac:dyDescent="0.35">
      <c r="A10828" t="s">
        <v>11312</v>
      </c>
      <c r="B10828" t="s">
        <v>58</v>
      </c>
      <c r="C10828" t="s">
        <v>33</v>
      </c>
      <c r="D10828" t="s">
        <v>34</v>
      </c>
      <c r="E10828">
        <v>1363.35</v>
      </c>
      <c r="F10828" t="str">
        <f t="shared" si="1014"/>
        <v>medium</v>
      </c>
      <c r="G10828" t="str">
        <f t="shared" si="1015"/>
        <v>low</v>
      </c>
      <c r="H10828">
        <v>0.25</v>
      </c>
      <c r="I10828">
        <v>340.83749999999998</v>
      </c>
      <c r="J10828">
        <v>3</v>
      </c>
      <c r="K10828" s="3">
        <v>45303</v>
      </c>
      <c r="L10828" s="3">
        <v>45334</v>
      </c>
      <c r="M10828" t="s">
        <v>43</v>
      </c>
      <c r="N10828" t="s">
        <v>29</v>
      </c>
      <c r="O10828">
        <v>297.76</v>
      </c>
      <c r="P10828" t="str">
        <f t="shared" si="1016"/>
        <v>Not Good</v>
      </c>
      <c r="Q10828" t="str">
        <f t="shared" si="1017"/>
        <v>high impact</v>
      </c>
      <c r="R10828" t="str">
        <f t="shared" si="1018"/>
        <v>not good</v>
      </c>
      <c r="S10828" t="s">
        <v>37</v>
      </c>
      <c r="T10828" t="s">
        <v>37</v>
      </c>
      <c r="U10828">
        <v>1022.5125</v>
      </c>
      <c r="V10828">
        <f t="shared" si="1019"/>
        <v>1022.5125</v>
      </c>
    </row>
    <row r="10829" spans="1:22" x14ac:dyDescent="0.35">
      <c r="A10829" t="s">
        <v>11313</v>
      </c>
      <c r="B10829" t="s">
        <v>16</v>
      </c>
      <c r="C10829" t="s">
        <v>39</v>
      </c>
      <c r="D10829" t="s">
        <v>46</v>
      </c>
      <c r="E10829">
        <v>1822.16</v>
      </c>
      <c r="F10829" t="str">
        <f t="shared" si="1014"/>
        <v>medium</v>
      </c>
      <c r="G10829" t="str">
        <f t="shared" si="1015"/>
        <v>low</v>
      </c>
      <c r="H10829">
        <v>0.48</v>
      </c>
      <c r="I10829">
        <v>874.63679999999999</v>
      </c>
      <c r="J10829">
        <v>3</v>
      </c>
      <c r="K10829" s="4" t="s">
        <v>553</v>
      </c>
      <c r="L10829" s="4" t="s">
        <v>1202</v>
      </c>
      <c r="M10829" t="s">
        <v>28</v>
      </c>
      <c r="N10829" t="s">
        <v>36</v>
      </c>
      <c r="O10829">
        <v>492.57</v>
      </c>
      <c r="P10829" t="str">
        <f t="shared" si="1016"/>
        <v>Not Good</v>
      </c>
      <c r="Q10829" t="str">
        <f t="shared" si="1017"/>
        <v>high impact</v>
      </c>
      <c r="R10829" t="str">
        <f t="shared" si="1018"/>
        <v>not good</v>
      </c>
      <c r="S10829" t="s">
        <v>56</v>
      </c>
      <c r="T10829" t="s">
        <v>56</v>
      </c>
      <c r="U10829">
        <v>947.52319999999997</v>
      </c>
      <c r="V10829">
        <f t="shared" si="1019"/>
        <v>947.52319999999997</v>
      </c>
    </row>
    <row r="10830" spans="1:22" x14ac:dyDescent="0.35">
      <c r="A10830" t="s">
        <v>11314</v>
      </c>
      <c r="B10830" t="s">
        <v>24</v>
      </c>
      <c r="C10830" t="s">
        <v>17</v>
      </c>
      <c r="D10830" t="s">
        <v>46</v>
      </c>
      <c r="E10830">
        <v>1838.13</v>
      </c>
      <c r="F10830" t="str">
        <f t="shared" si="1014"/>
        <v>medium</v>
      </c>
      <c r="G10830" t="str">
        <f t="shared" si="1015"/>
        <v>low</v>
      </c>
      <c r="H10830">
        <v>0.41</v>
      </c>
      <c r="I10830">
        <v>753.63329999999996</v>
      </c>
      <c r="J10830">
        <v>6</v>
      </c>
      <c r="K10830" s="4" t="s">
        <v>110</v>
      </c>
      <c r="L10830" s="4" t="s">
        <v>1007</v>
      </c>
      <c r="M10830" t="s">
        <v>28</v>
      </c>
      <c r="N10830" t="s">
        <v>21</v>
      </c>
      <c r="O10830">
        <v>426.78</v>
      </c>
      <c r="P10830" t="str">
        <f t="shared" si="1016"/>
        <v>Not Good</v>
      </c>
      <c r="Q10830" t="str">
        <f t="shared" si="1017"/>
        <v>high impact</v>
      </c>
      <c r="R10830" t="str">
        <f t="shared" si="1018"/>
        <v>not good</v>
      </c>
      <c r="S10830" t="s">
        <v>56</v>
      </c>
      <c r="T10830" t="s">
        <v>56</v>
      </c>
      <c r="U10830">
        <v>1084.4966999999999</v>
      </c>
      <c r="V10830">
        <f t="shared" si="1019"/>
        <v>1084.4966999999999</v>
      </c>
    </row>
    <row r="10831" spans="1:22" x14ac:dyDescent="0.35">
      <c r="A10831" t="s">
        <v>11315</v>
      </c>
      <c r="B10831" t="s">
        <v>16</v>
      </c>
      <c r="C10831" t="s">
        <v>25</v>
      </c>
      <c r="D10831" t="s">
        <v>46</v>
      </c>
      <c r="E10831">
        <v>496.93</v>
      </c>
      <c r="F10831" t="str">
        <f t="shared" si="1014"/>
        <v>low</v>
      </c>
      <c r="G10831" t="str">
        <f t="shared" si="1015"/>
        <v>low</v>
      </c>
      <c r="H10831">
        <v>0.37</v>
      </c>
      <c r="I10831">
        <v>183.86410000000001</v>
      </c>
      <c r="J10831">
        <v>3</v>
      </c>
      <c r="K10831" s="4" t="s">
        <v>1045</v>
      </c>
      <c r="L10831" s="4" t="s">
        <v>619</v>
      </c>
      <c r="M10831" t="s">
        <v>43</v>
      </c>
      <c r="N10831" t="s">
        <v>29</v>
      </c>
      <c r="O10831">
        <v>81.709999999999994</v>
      </c>
      <c r="P10831" t="str">
        <f t="shared" si="1016"/>
        <v>Not Good</v>
      </c>
      <c r="Q10831" t="str">
        <f t="shared" si="1017"/>
        <v>high impact</v>
      </c>
      <c r="R10831" t="str">
        <f t="shared" si="1018"/>
        <v>not good</v>
      </c>
      <c r="S10831" t="s">
        <v>56</v>
      </c>
      <c r="T10831" t="s">
        <v>56</v>
      </c>
      <c r="U10831">
        <v>313.0659</v>
      </c>
      <c r="V10831">
        <f t="shared" si="1019"/>
        <v>313.0659</v>
      </c>
    </row>
    <row r="10832" spans="1:22" x14ac:dyDescent="0.35">
      <c r="A10832" t="s">
        <v>11316</v>
      </c>
      <c r="B10832" t="s">
        <v>24</v>
      </c>
      <c r="C10832" t="s">
        <v>33</v>
      </c>
      <c r="D10832" t="s">
        <v>34</v>
      </c>
      <c r="E10832">
        <v>2302.9</v>
      </c>
      <c r="F10832" t="str">
        <f t="shared" si="1014"/>
        <v>high</v>
      </c>
      <c r="G10832" t="str">
        <f t="shared" si="1015"/>
        <v>high</v>
      </c>
      <c r="H10832">
        <v>0.26</v>
      </c>
      <c r="I10832">
        <v>598.75400000000002</v>
      </c>
      <c r="J10832">
        <v>3</v>
      </c>
      <c r="K10832" s="4" t="s">
        <v>1100</v>
      </c>
      <c r="L10832" s="3">
        <v>45329</v>
      </c>
      <c r="M10832" t="s">
        <v>28</v>
      </c>
      <c r="N10832" t="s">
        <v>29</v>
      </c>
      <c r="O10832">
        <v>270.92</v>
      </c>
      <c r="P10832" t="str">
        <f t="shared" si="1016"/>
        <v>Not Good</v>
      </c>
      <c r="Q10832" t="str">
        <f t="shared" si="1017"/>
        <v>high impact</v>
      </c>
      <c r="R10832" t="str">
        <f t="shared" si="1018"/>
        <v>not good</v>
      </c>
      <c r="S10832" t="s">
        <v>47</v>
      </c>
      <c r="T10832" t="s">
        <v>47</v>
      </c>
      <c r="U10832">
        <v>1704.146</v>
      </c>
      <c r="V10832">
        <f t="shared" si="1019"/>
        <v>1704.146</v>
      </c>
    </row>
    <row r="10833" spans="1:22" x14ac:dyDescent="0.35">
      <c r="A10833" t="s">
        <v>11317</v>
      </c>
      <c r="B10833" t="s">
        <v>32</v>
      </c>
      <c r="C10833" t="s">
        <v>39</v>
      </c>
      <c r="D10833" t="s">
        <v>26</v>
      </c>
      <c r="E10833">
        <v>3490.55</v>
      </c>
      <c r="F10833" t="str">
        <f t="shared" si="1014"/>
        <v>high</v>
      </c>
      <c r="G10833" t="str">
        <f t="shared" si="1015"/>
        <v>high</v>
      </c>
      <c r="H10833">
        <v>0.3</v>
      </c>
      <c r="I10833">
        <v>1047.165</v>
      </c>
      <c r="J10833">
        <v>5</v>
      </c>
      <c r="K10833" s="4" t="s">
        <v>221</v>
      </c>
      <c r="L10833" s="4" t="s">
        <v>222</v>
      </c>
      <c r="M10833" t="s">
        <v>20</v>
      </c>
      <c r="N10833" t="s">
        <v>36</v>
      </c>
      <c r="O10833">
        <v>967.84</v>
      </c>
      <c r="P10833" t="str">
        <f t="shared" si="1016"/>
        <v>Good</v>
      </c>
      <c r="Q10833" t="str">
        <f t="shared" si="1017"/>
        <v>high impact</v>
      </c>
      <c r="R10833" t="str">
        <f t="shared" si="1018"/>
        <v>good</v>
      </c>
      <c r="S10833" t="s">
        <v>56</v>
      </c>
      <c r="T10833" t="s">
        <v>56</v>
      </c>
      <c r="U10833">
        <v>2443.3850000000002</v>
      </c>
      <c r="V10833">
        <f t="shared" si="1019"/>
        <v>2443.3850000000002</v>
      </c>
    </row>
    <row r="10834" spans="1:22" x14ac:dyDescent="0.35">
      <c r="A10834" t="s">
        <v>11318</v>
      </c>
      <c r="B10834" t="s">
        <v>32</v>
      </c>
      <c r="C10834" t="s">
        <v>17</v>
      </c>
      <c r="D10834" t="s">
        <v>34</v>
      </c>
      <c r="E10834">
        <v>338.49</v>
      </c>
      <c r="F10834" t="str">
        <f t="shared" si="1014"/>
        <v>low</v>
      </c>
      <c r="G10834" t="str">
        <f t="shared" si="1015"/>
        <v>low</v>
      </c>
      <c r="H10834">
        <v>0.11</v>
      </c>
      <c r="I10834">
        <v>37.233899999999998</v>
      </c>
      <c r="J10834">
        <v>3</v>
      </c>
      <c r="K10834" s="4" t="s">
        <v>71</v>
      </c>
      <c r="L10834" s="4" t="s">
        <v>82</v>
      </c>
      <c r="M10834" t="s">
        <v>20</v>
      </c>
      <c r="N10834" t="s">
        <v>36</v>
      </c>
      <c r="O10834">
        <v>28.1</v>
      </c>
      <c r="P10834" t="str">
        <f t="shared" si="1016"/>
        <v>Not Good</v>
      </c>
      <c r="Q10834" t="str">
        <f t="shared" si="1017"/>
        <v>normal</v>
      </c>
      <c r="R10834" t="str">
        <f t="shared" si="1018"/>
        <v>not good</v>
      </c>
      <c r="S10834" t="s">
        <v>37</v>
      </c>
      <c r="T10834" t="s">
        <v>37</v>
      </c>
      <c r="U10834">
        <v>301.2561</v>
      </c>
      <c r="V10834">
        <f t="shared" si="1019"/>
        <v>301.2561</v>
      </c>
    </row>
    <row r="10835" spans="1:22" x14ac:dyDescent="0.35">
      <c r="A10835" t="s">
        <v>11319</v>
      </c>
      <c r="B10835" t="s">
        <v>16</v>
      </c>
      <c r="C10835" t="s">
        <v>25</v>
      </c>
      <c r="D10835" t="s">
        <v>46</v>
      </c>
      <c r="E10835">
        <v>3779.53</v>
      </c>
      <c r="F10835" t="str">
        <f t="shared" si="1014"/>
        <v>high</v>
      </c>
      <c r="G10835" t="str">
        <f t="shared" si="1015"/>
        <v>high</v>
      </c>
      <c r="H10835">
        <v>0.27</v>
      </c>
      <c r="I10835">
        <v>1020.4731</v>
      </c>
      <c r="J10835">
        <v>5</v>
      </c>
      <c r="K10835" s="4" t="s">
        <v>539</v>
      </c>
      <c r="L10835" s="4" t="s">
        <v>881</v>
      </c>
      <c r="M10835" t="s">
        <v>43</v>
      </c>
      <c r="N10835" t="s">
        <v>21</v>
      </c>
      <c r="O10835">
        <v>1010.61</v>
      </c>
      <c r="P10835" t="str">
        <f t="shared" si="1016"/>
        <v>Good</v>
      </c>
      <c r="Q10835" t="str">
        <f t="shared" si="1017"/>
        <v>high impact</v>
      </c>
      <c r="R10835" t="str">
        <f t="shared" si="1018"/>
        <v>good</v>
      </c>
      <c r="S10835" t="s">
        <v>30</v>
      </c>
      <c r="T10835" t="s">
        <v>30</v>
      </c>
      <c r="U10835">
        <v>2759.0569</v>
      </c>
      <c r="V10835">
        <f t="shared" si="1019"/>
        <v>2759.0569</v>
      </c>
    </row>
    <row r="10836" spans="1:22" x14ac:dyDescent="0.35">
      <c r="A10836" t="s">
        <v>11320</v>
      </c>
      <c r="B10836" t="s">
        <v>32</v>
      </c>
      <c r="C10836" t="s">
        <v>33</v>
      </c>
      <c r="D10836" t="s">
        <v>18</v>
      </c>
      <c r="E10836">
        <v>4780.0200000000004</v>
      </c>
      <c r="F10836" t="str">
        <f t="shared" si="1014"/>
        <v>high</v>
      </c>
      <c r="G10836" t="str">
        <f t="shared" si="1015"/>
        <v>high</v>
      </c>
      <c r="H10836">
        <v>0.26</v>
      </c>
      <c r="I10836">
        <v>1242.8052</v>
      </c>
      <c r="J10836">
        <v>3</v>
      </c>
      <c r="K10836" s="3">
        <v>45118</v>
      </c>
      <c r="L10836" s="3">
        <v>45149</v>
      </c>
      <c r="M10836" t="s">
        <v>28</v>
      </c>
      <c r="N10836" t="s">
        <v>36</v>
      </c>
      <c r="O10836">
        <v>1018.42</v>
      </c>
      <c r="P10836" t="str">
        <f t="shared" si="1016"/>
        <v>Good</v>
      </c>
      <c r="Q10836" t="str">
        <f t="shared" si="1017"/>
        <v>high impact</v>
      </c>
      <c r="R10836" t="str">
        <f t="shared" si="1018"/>
        <v>good</v>
      </c>
      <c r="S10836" t="s">
        <v>72</v>
      </c>
      <c r="T10836" t="s">
        <v>72</v>
      </c>
      <c r="U10836">
        <v>3537.2148000000002</v>
      </c>
      <c r="V10836">
        <f t="shared" si="1019"/>
        <v>3537.2148000000002</v>
      </c>
    </row>
    <row r="10837" spans="1:22" x14ac:dyDescent="0.35">
      <c r="A10837" t="s">
        <v>11321</v>
      </c>
      <c r="B10837" t="s">
        <v>16</v>
      </c>
      <c r="C10837" t="s">
        <v>39</v>
      </c>
      <c r="D10837" t="s">
        <v>46</v>
      </c>
      <c r="E10837">
        <v>145.76</v>
      </c>
      <c r="F10837" t="str">
        <f t="shared" si="1014"/>
        <v>low</v>
      </c>
      <c r="G10837" t="str">
        <f t="shared" si="1015"/>
        <v>low</v>
      </c>
      <c r="H10837">
        <v>0.1</v>
      </c>
      <c r="I10837">
        <v>14.576000000000001</v>
      </c>
      <c r="J10837">
        <v>2</v>
      </c>
      <c r="K10837" s="3">
        <v>45048</v>
      </c>
      <c r="L10837" s="3">
        <v>45079</v>
      </c>
      <c r="M10837" t="s">
        <v>28</v>
      </c>
      <c r="N10837" t="s">
        <v>21</v>
      </c>
      <c r="O10837">
        <v>29.52</v>
      </c>
      <c r="P10837" t="str">
        <f t="shared" si="1016"/>
        <v>Not Good</v>
      </c>
      <c r="Q10837" t="str">
        <f t="shared" si="1017"/>
        <v>normal</v>
      </c>
      <c r="R10837" t="str">
        <f t="shared" si="1018"/>
        <v>not good</v>
      </c>
      <c r="S10837" t="s">
        <v>72</v>
      </c>
      <c r="T10837" t="s">
        <v>72</v>
      </c>
      <c r="U10837">
        <v>131.184</v>
      </c>
      <c r="V10837">
        <f t="shared" si="1019"/>
        <v>131.184</v>
      </c>
    </row>
    <row r="10838" spans="1:22" x14ac:dyDescent="0.35">
      <c r="A10838" t="s">
        <v>11322</v>
      </c>
      <c r="B10838" t="s">
        <v>24</v>
      </c>
      <c r="C10838" t="s">
        <v>17</v>
      </c>
      <c r="D10838" t="s">
        <v>18</v>
      </c>
      <c r="E10838">
        <v>1049.0899999999999</v>
      </c>
      <c r="F10838" t="str">
        <f t="shared" si="1014"/>
        <v>medium</v>
      </c>
      <c r="G10838" t="str">
        <f t="shared" si="1015"/>
        <v>low</v>
      </c>
      <c r="H10838">
        <v>0.48</v>
      </c>
      <c r="I10838">
        <v>503.56319999999999</v>
      </c>
      <c r="J10838">
        <v>8</v>
      </c>
      <c r="K10838" s="3">
        <v>45022</v>
      </c>
      <c r="L10838" s="3">
        <v>45113</v>
      </c>
      <c r="M10838" t="s">
        <v>28</v>
      </c>
      <c r="N10838" t="s">
        <v>36</v>
      </c>
      <c r="O10838">
        <v>193.12</v>
      </c>
      <c r="P10838" t="str">
        <f t="shared" si="1016"/>
        <v>Not Good</v>
      </c>
      <c r="Q10838" t="str">
        <f t="shared" si="1017"/>
        <v>high impact</v>
      </c>
      <c r="R10838" t="str">
        <f t="shared" si="1018"/>
        <v>not good</v>
      </c>
      <c r="S10838" t="s">
        <v>47</v>
      </c>
      <c r="T10838" t="s">
        <v>47</v>
      </c>
      <c r="U10838">
        <v>545.52679999999998</v>
      </c>
      <c r="V10838">
        <f t="shared" si="1019"/>
        <v>545.52679999999998</v>
      </c>
    </row>
    <row r="10839" spans="1:22" x14ac:dyDescent="0.35">
      <c r="A10839" t="s">
        <v>11323</v>
      </c>
      <c r="B10839" t="s">
        <v>58</v>
      </c>
      <c r="C10839" t="s">
        <v>25</v>
      </c>
      <c r="D10839" t="s">
        <v>50</v>
      </c>
      <c r="E10839">
        <v>2763.09</v>
      </c>
      <c r="F10839" t="str">
        <f t="shared" si="1014"/>
        <v>high</v>
      </c>
      <c r="G10839" t="str">
        <f t="shared" si="1015"/>
        <v>high</v>
      </c>
      <c r="H10839">
        <v>0.12</v>
      </c>
      <c r="I10839">
        <v>331.57080000000002</v>
      </c>
      <c r="J10839">
        <v>3</v>
      </c>
      <c r="K10839" s="4" t="s">
        <v>307</v>
      </c>
      <c r="L10839" s="3">
        <v>45414</v>
      </c>
      <c r="M10839" t="s">
        <v>28</v>
      </c>
      <c r="N10839" t="s">
        <v>21</v>
      </c>
      <c r="O10839">
        <v>340.12</v>
      </c>
      <c r="P10839" t="str">
        <f t="shared" si="1016"/>
        <v>Not Good</v>
      </c>
      <c r="Q10839" t="str">
        <f t="shared" si="1017"/>
        <v>high impact</v>
      </c>
      <c r="R10839" t="str">
        <f t="shared" si="1018"/>
        <v>not good</v>
      </c>
      <c r="S10839" t="s">
        <v>37</v>
      </c>
      <c r="T10839" t="s">
        <v>37</v>
      </c>
      <c r="U10839">
        <v>2431.5192000000002</v>
      </c>
      <c r="V10839">
        <f t="shared" si="1019"/>
        <v>2431.5192000000002</v>
      </c>
    </row>
    <row r="10840" spans="1:22" x14ac:dyDescent="0.35">
      <c r="A10840" t="s">
        <v>11324</v>
      </c>
      <c r="B10840" t="s">
        <v>32</v>
      </c>
      <c r="C10840" t="s">
        <v>33</v>
      </c>
      <c r="D10840" t="s">
        <v>18</v>
      </c>
      <c r="E10840">
        <v>1168.44</v>
      </c>
      <c r="F10840" t="str">
        <f t="shared" si="1014"/>
        <v>medium</v>
      </c>
      <c r="G10840" t="str">
        <f t="shared" si="1015"/>
        <v>low</v>
      </c>
      <c r="H10840">
        <v>0.05</v>
      </c>
      <c r="I10840">
        <v>58.421999999999997</v>
      </c>
      <c r="J10840">
        <v>6</v>
      </c>
      <c r="K10840" s="4" t="s">
        <v>352</v>
      </c>
      <c r="L10840" s="4" t="s">
        <v>471</v>
      </c>
      <c r="M10840" t="s">
        <v>20</v>
      </c>
      <c r="N10840" t="s">
        <v>21</v>
      </c>
      <c r="O10840">
        <v>236</v>
      </c>
      <c r="P10840" t="str">
        <f t="shared" si="1016"/>
        <v>Not Good</v>
      </c>
      <c r="Q10840" t="str">
        <f t="shared" si="1017"/>
        <v>high impact</v>
      </c>
      <c r="R10840" t="str">
        <f t="shared" si="1018"/>
        <v>not good</v>
      </c>
      <c r="S10840" t="s">
        <v>72</v>
      </c>
      <c r="T10840" t="s">
        <v>72</v>
      </c>
      <c r="U10840">
        <v>1110.018</v>
      </c>
      <c r="V10840">
        <f t="shared" si="1019"/>
        <v>1110.018</v>
      </c>
    </row>
    <row r="10841" spans="1:22" x14ac:dyDescent="0.35">
      <c r="A10841" t="s">
        <v>11325</v>
      </c>
      <c r="B10841" t="s">
        <v>24</v>
      </c>
      <c r="C10841" t="s">
        <v>39</v>
      </c>
      <c r="D10841" t="s">
        <v>46</v>
      </c>
      <c r="E10841">
        <v>3846.67</v>
      </c>
      <c r="F10841" t="str">
        <f t="shared" si="1014"/>
        <v>high</v>
      </c>
      <c r="G10841" t="str">
        <f t="shared" si="1015"/>
        <v>high</v>
      </c>
      <c r="H10841">
        <v>0.23</v>
      </c>
      <c r="I10841">
        <v>884.73410000000001</v>
      </c>
      <c r="J10841">
        <v>2</v>
      </c>
      <c r="K10841" s="4" t="s">
        <v>832</v>
      </c>
      <c r="L10841" s="4" t="s">
        <v>97</v>
      </c>
      <c r="M10841" t="s">
        <v>20</v>
      </c>
      <c r="N10841" t="s">
        <v>21</v>
      </c>
      <c r="O10841">
        <v>650.55999999999995</v>
      </c>
      <c r="P10841" t="str">
        <f t="shared" si="1016"/>
        <v>Good</v>
      </c>
      <c r="Q10841" t="str">
        <f t="shared" si="1017"/>
        <v>high impact</v>
      </c>
      <c r="R10841" t="str">
        <f t="shared" si="1018"/>
        <v>good</v>
      </c>
      <c r="S10841" t="s">
        <v>30</v>
      </c>
      <c r="T10841" t="s">
        <v>30</v>
      </c>
      <c r="U10841">
        <v>2961.9358999999999</v>
      </c>
      <c r="V10841">
        <f t="shared" si="1019"/>
        <v>2961.9358999999999</v>
      </c>
    </row>
    <row r="10842" spans="1:22" x14ac:dyDescent="0.35">
      <c r="A10842" t="s">
        <v>11326</v>
      </c>
      <c r="B10842" t="s">
        <v>58</v>
      </c>
      <c r="C10842" t="s">
        <v>17</v>
      </c>
      <c r="D10842" t="s">
        <v>34</v>
      </c>
      <c r="E10842">
        <v>1629.46</v>
      </c>
      <c r="F10842" t="str">
        <f t="shared" si="1014"/>
        <v>medium</v>
      </c>
      <c r="G10842" t="str">
        <f t="shared" si="1015"/>
        <v>low</v>
      </c>
      <c r="H10842">
        <v>0.34</v>
      </c>
      <c r="I10842">
        <v>554.01639999999998</v>
      </c>
      <c r="J10842">
        <v>1</v>
      </c>
      <c r="K10842" s="4" t="s">
        <v>113</v>
      </c>
      <c r="L10842" s="4" t="s">
        <v>461</v>
      </c>
      <c r="M10842" t="s">
        <v>28</v>
      </c>
      <c r="N10842" t="s">
        <v>29</v>
      </c>
      <c r="O10842">
        <v>244.13</v>
      </c>
      <c r="P10842" t="str">
        <f t="shared" si="1016"/>
        <v>Not Good</v>
      </c>
      <c r="Q10842" t="str">
        <f t="shared" si="1017"/>
        <v>high impact</v>
      </c>
      <c r="R10842" t="str">
        <f t="shared" si="1018"/>
        <v>not good</v>
      </c>
      <c r="S10842" t="s">
        <v>47</v>
      </c>
      <c r="T10842" t="s">
        <v>47</v>
      </c>
      <c r="U10842">
        <v>1075.4436000000001</v>
      </c>
      <c r="V10842">
        <f t="shared" si="1019"/>
        <v>1075.4436000000001</v>
      </c>
    </row>
    <row r="10843" spans="1:22" x14ac:dyDescent="0.35">
      <c r="A10843" t="s">
        <v>11327</v>
      </c>
      <c r="B10843" t="s">
        <v>58</v>
      </c>
      <c r="C10843" t="s">
        <v>25</v>
      </c>
      <c r="D10843" t="s">
        <v>46</v>
      </c>
      <c r="E10843">
        <v>1538.76</v>
      </c>
      <c r="F10843" t="str">
        <f t="shared" si="1014"/>
        <v>medium</v>
      </c>
      <c r="G10843" t="str">
        <f t="shared" si="1015"/>
        <v>low</v>
      </c>
      <c r="H10843">
        <v>0.1</v>
      </c>
      <c r="I10843">
        <v>153.876</v>
      </c>
      <c r="J10843">
        <v>8</v>
      </c>
      <c r="K10843" s="3">
        <v>45357</v>
      </c>
      <c r="L10843" s="3">
        <v>45571</v>
      </c>
      <c r="M10843" t="s">
        <v>43</v>
      </c>
      <c r="N10843" t="s">
        <v>21</v>
      </c>
      <c r="O10843">
        <v>323.63</v>
      </c>
      <c r="P10843" t="str">
        <f t="shared" si="1016"/>
        <v>Not Good</v>
      </c>
      <c r="Q10843" t="str">
        <f t="shared" si="1017"/>
        <v>high impact</v>
      </c>
      <c r="R10843" t="str">
        <f t="shared" si="1018"/>
        <v>not good</v>
      </c>
      <c r="S10843" t="s">
        <v>56</v>
      </c>
      <c r="T10843" t="s">
        <v>56</v>
      </c>
      <c r="U10843">
        <v>1384.884</v>
      </c>
      <c r="V10843">
        <f t="shared" si="1019"/>
        <v>1384.884</v>
      </c>
    </row>
    <row r="10844" spans="1:22" x14ac:dyDescent="0.35">
      <c r="A10844" t="s">
        <v>11328</v>
      </c>
      <c r="B10844" t="s">
        <v>58</v>
      </c>
      <c r="C10844" t="s">
        <v>33</v>
      </c>
      <c r="D10844" t="s">
        <v>46</v>
      </c>
      <c r="E10844">
        <v>104.53</v>
      </c>
      <c r="F10844" t="str">
        <f t="shared" si="1014"/>
        <v>low</v>
      </c>
      <c r="G10844" t="str">
        <f t="shared" si="1015"/>
        <v>low</v>
      </c>
      <c r="H10844">
        <v>0.09</v>
      </c>
      <c r="I10844">
        <v>9.4077000000000002</v>
      </c>
      <c r="J10844">
        <v>3</v>
      </c>
      <c r="K10844" s="4" t="s">
        <v>655</v>
      </c>
      <c r="L10844" s="4" t="s">
        <v>570</v>
      </c>
      <c r="M10844" t="s">
        <v>43</v>
      </c>
      <c r="N10844" t="s">
        <v>29</v>
      </c>
      <c r="O10844">
        <v>7.37</v>
      </c>
      <c r="P10844" t="str">
        <f t="shared" si="1016"/>
        <v>Not Good</v>
      </c>
      <c r="Q10844" t="str">
        <f t="shared" si="1017"/>
        <v>normal</v>
      </c>
      <c r="R10844" t="str">
        <f t="shared" si="1018"/>
        <v>not good</v>
      </c>
      <c r="S10844" t="s">
        <v>30</v>
      </c>
      <c r="T10844" t="s">
        <v>30</v>
      </c>
      <c r="U10844">
        <v>95.122299999999996</v>
      </c>
      <c r="V10844">
        <f t="shared" si="1019"/>
        <v>95.122299999999996</v>
      </c>
    </row>
    <row r="10845" spans="1:22" x14ac:dyDescent="0.35">
      <c r="A10845" t="s">
        <v>11329</v>
      </c>
      <c r="B10845" t="s">
        <v>24</v>
      </c>
      <c r="C10845" t="s">
        <v>39</v>
      </c>
      <c r="D10845" t="s">
        <v>50</v>
      </c>
      <c r="E10845">
        <v>1423.62</v>
      </c>
      <c r="F10845" t="str">
        <f t="shared" si="1014"/>
        <v>medium</v>
      </c>
      <c r="G10845" t="str">
        <f t="shared" si="1015"/>
        <v>low</v>
      </c>
      <c r="H10845">
        <v>0.13</v>
      </c>
      <c r="I10845">
        <v>185.07060000000001</v>
      </c>
      <c r="J10845">
        <v>2</v>
      </c>
      <c r="K10845" s="4" t="s">
        <v>325</v>
      </c>
      <c r="L10845" s="3">
        <v>45385</v>
      </c>
      <c r="M10845" t="s">
        <v>20</v>
      </c>
      <c r="N10845" t="s">
        <v>36</v>
      </c>
      <c r="O10845">
        <v>286.5</v>
      </c>
      <c r="P10845" t="str">
        <f t="shared" si="1016"/>
        <v>Not Good</v>
      </c>
      <c r="Q10845" t="str">
        <f t="shared" si="1017"/>
        <v>high impact</v>
      </c>
      <c r="R10845" t="str">
        <f t="shared" si="1018"/>
        <v>not good</v>
      </c>
      <c r="S10845" t="s">
        <v>72</v>
      </c>
      <c r="T10845" t="s">
        <v>72</v>
      </c>
      <c r="U10845">
        <v>1238.5494000000001</v>
      </c>
      <c r="V10845">
        <f t="shared" si="1019"/>
        <v>1238.5494000000001</v>
      </c>
    </row>
    <row r="10846" spans="1:22" x14ac:dyDescent="0.35">
      <c r="A10846" t="s">
        <v>11330</v>
      </c>
      <c r="B10846" t="s">
        <v>24</v>
      </c>
      <c r="C10846" t="s">
        <v>17</v>
      </c>
      <c r="D10846" t="s">
        <v>26</v>
      </c>
      <c r="E10846">
        <v>1166.5899999999999</v>
      </c>
      <c r="F10846" t="str">
        <f t="shared" si="1014"/>
        <v>medium</v>
      </c>
      <c r="G10846" t="str">
        <f t="shared" si="1015"/>
        <v>low</v>
      </c>
      <c r="H10846">
        <v>0.15</v>
      </c>
      <c r="I10846">
        <v>174.98849999999999</v>
      </c>
      <c r="J10846">
        <v>2</v>
      </c>
      <c r="K10846" s="4" t="s">
        <v>1494</v>
      </c>
      <c r="L10846" s="3">
        <v>44994</v>
      </c>
      <c r="M10846" t="s">
        <v>43</v>
      </c>
      <c r="N10846" t="s">
        <v>29</v>
      </c>
      <c r="O10846">
        <v>349.28</v>
      </c>
      <c r="P10846" t="str">
        <f t="shared" si="1016"/>
        <v>Not Good</v>
      </c>
      <c r="Q10846" t="str">
        <f t="shared" si="1017"/>
        <v>high impact</v>
      </c>
      <c r="R10846" t="str">
        <f t="shared" si="1018"/>
        <v>not good</v>
      </c>
      <c r="S10846" t="s">
        <v>72</v>
      </c>
      <c r="T10846" t="s">
        <v>72</v>
      </c>
      <c r="U10846">
        <v>991.60149999999999</v>
      </c>
      <c r="V10846">
        <f t="shared" si="1019"/>
        <v>991.60149999999999</v>
      </c>
    </row>
    <row r="10847" spans="1:22" x14ac:dyDescent="0.35">
      <c r="A10847" t="s">
        <v>11331</v>
      </c>
      <c r="B10847" t="s">
        <v>16</v>
      </c>
      <c r="C10847" t="s">
        <v>25</v>
      </c>
      <c r="D10847" t="s">
        <v>46</v>
      </c>
      <c r="E10847">
        <v>1781.88</v>
      </c>
      <c r="F10847" t="str">
        <f t="shared" si="1014"/>
        <v>medium</v>
      </c>
      <c r="G10847" t="str">
        <f t="shared" si="1015"/>
        <v>low</v>
      </c>
      <c r="H10847">
        <v>0.12</v>
      </c>
      <c r="I10847">
        <v>213.82560000000001</v>
      </c>
      <c r="J10847">
        <v>5</v>
      </c>
      <c r="K10847" s="4" t="s">
        <v>740</v>
      </c>
      <c r="L10847" s="4" t="s">
        <v>733</v>
      </c>
      <c r="M10847" t="s">
        <v>20</v>
      </c>
      <c r="N10847" t="s">
        <v>29</v>
      </c>
      <c r="O10847">
        <v>108.13</v>
      </c>
      <c r="P10847" t="str">
        <f t="shared" si="1016"/>
        <v>Not Good</v>
      </c>
      <c r="Q10847" t="str">
        <f t="shared" si="1017"/>
        <v>high impact</v>
      </c>
      <c r="R10847" t="str">
        <f t="shared" si="1018"/>
        <v>not good</v>
      </c>
      <c r="S10847" t="s">
        <v>72</v>
      </c>
      <c r="T10847" t="s">
        <v>72</v>
      </c>
      <c r="U10847">
        <v>1568.0544</v>
      </c>
      <c r="V10847">
        <f t="shared" si="1019"/>
        <v>1568.0544</v>
      </c>
    </row>
    <row r="10848" spans="1:22" x14ac:dyDescent="0.35">
      <c r="A10848" t="s">
        <v>11332</v>
      </c>
      <c r="B10848" t="s">
        <v>58</v>
      </c>
      <c r="C10848" t="s">
        <v>33</v>
      </c>
      <c r="D10848" t="s">
        <v>50</v>
      </c>
      <c r="E10848">
        <v>823.52</v>
      </c>
      <c r="F10848" t="str">
        <f t="shared" si="1014"/>
        <v>low</v>
      </c>
      <c r="G10848" t="str">
        <f t="shared" si="1015"/>
        <v>low</v>
      </c>
      <c r="H10848">
        <v>0.24</v>
      </c>
      <c r="I10848">
        <v>197.6448</v>
      </c>
      <c r="J10848">
        <v>6</v>
      </c>
      <c r="K10848" s="3">
        <v>45607</v>
      </c>
      <c r="L10848" s="4" t="s">
        <v>1592</v>
      </c>
      <c r="M10848" t="s">
        <v>20</v>
      </c>
      <c r="N10848" t="s">
        <v>29</v>
      </c>
      <c r="O10848">
        <v>138.87</v>
      </c>
      <c r="P10848" t="str">
        <f t="shared" si="1016"/>
        <v>Not Good</v>
      </c>
      <c r="Q10848" t="str">
        <f t="shared" si="1017"/>
        <v>high impact</v>
      </c>
      <c r="R10848" t="str">
        <f t="shared" si="1018"/>
        <v>not good</v>
      </c>
      <c r="S10848" t="s">
        <v>30</v>
      </c>
      <c r="T10848" t="s">
        <v>30</v>
      </c>
      <c r="U10848">
        <v>625.87519999999995</v>
      </c>
      <c r="V10848">
        <f t="shared" si="1019"/>
        <v>625.87519999999995</v>
      </c>
    </row>
    <row r="10849" spans="1:22" x14ac:dyDescent="0.35">
      <c r="A10849" t="s">
        <v>11333</v>
      </c>
      <c r="B10849" t="s">
        <v>58</v>
      </c>
      <c r="C10849" t="s">
        <v>39</v>
      </c>
      <c r="D10849" t="s">
        <v>34</v>
      </c>
      <c r="E10849">
        <v>3013.78</v>
      </c>
      <c r="F10849" t="str">
        <f t="shared" si="1014"/>
        <v>high</v>
      </c>
      <c r="G10849" t="str">
        <f t="shared" si="1015"/>
        <v>high</v>
      </c>
      <c r="H10849">
        <v>0.01</v>
      </c>
      <c r="I10849">
        <v>30.137799999999999</v>
      </c>
      <c r="J10849">
        <v>2</v>
      </c>
      <c r="K10849" s="3">
        <v>45353</v>
      </c>
      <c r="L10849" s="3">
        <v>45567</v>
      </c>
      <c r="M10849" t="s">
        <v>43</v>
      </c>
      <c r="N10849" t="s">
        <v>36</v>
      </c>
      <c r="O10849">
        <v>492.48</v>
      </c>
      <c r="P10849" t="str">
        <f t="shared" si="1016"/>
        <v>Not Good</v>
      </c>
      <c r="Q10849" t="str">
        <f t="shared" si="1017"/>
        <v>high impact</v>
      </c>
      <c r="R10849" t="str">
        <f t="shared" si="1018"/>
        <v>not good</v>
      </c>
      <c r="S10849" t="s">
        <v>56</v>
      </c>
      <c r="T10849" t="s">
        <v>56</v>
      </c>
      <c r="U10849">
        <v>2983.6421999999998</v>
      </c>
      <c r="V10849">
        <f t="shared" si="1019"/>
        <v>2983.6421999999998</v>
      </c>
    </row>
    <row r="10850" spans="1:22" x14ac:dyDescent="0.35">
      <c r="A10850" t="s">
        <v>11334</v>
      </c>
      <c r="B10850" t="s">
        <v>58</v>
      </c>
      <c r="C10850" t="s">
        <v>17</v>
      </c>
      <c r="D10850" t="s">
        <v>50</v>
      </c>
      <c r="E10850">
        <v>1269.83</v>
      </c>
      <c r="F10850" t="str">
        <f t="shared" si="1014"/>
        <v>medium</v>
      </c>
      <c r="G10850" t="str">
        <f t="shared" si="1015"/>
        <v>low</v>
      </c>
      <c r="H10850">
        <v>0.04</v>
      </c>
      <c r="I10850">
        <v>50.793199999999999</v>
      </c>
      <c r="J10850">
        <v>6</v>
      </c>
      <c r="K10850" s="4" t="s">
        <v>59</v>
      </c>
      <c r="L10850" s="4" t="s">
        <v>107</v>
      </c>
      <c r="M10850" t="s">
        <v>28</v>
      </c>
      <c r="N10850" t="s">
        <v>21</v>
      </c>
      <c r="O10850">
        <v>86.98</v>
      </c>
      <c r="P10850" t="str">
        <f t="shared" si="1016"/>
        <v>Not Good</v>
      </c>
      <c r="Q10850" t="str">
        <f t="shared" si="1017"/>
        <v>high impact</v>
      </c>
      <c r="R10850" t="str">
        <f t="shared" si="1018"/>
        <v>not good</v>
      </c>
      <c r="S10850" t="s">
        <v>30</v>
      </c>
      <c r="T10850" t="s">
        <v>30</v>
      </c>
      <c r="U10850">
        <v>1219.0368000000001</v>
      </c>
      <c r="V10850">
        <f t="shared" si="1019"/>
        <v>1219.0368000000001</v>
      </c>
    </row>
    <row r="10851" spans="1:22" x14ac:dyDescent="0.35">
      <c r="A10851" t="s">
        <v>11335</v>
      </c>
      <c r="B10851" t="s">
        <v>16</v>
      </c>
      <c r="C10851" t="s">
        <v>25</v>
      </c>
      <c r="D10851" t="s">
        <v>50</v>
      </c>
      <c r="E10851">
        <v>4175.58</v>
      </c>
      <c r="F10851" t="str">
        <f t="shared" si="1014"/>
        <v>high</v>
      </c>
      <c r="G10851" t="str">
        <f t="shared" si="1015"/>
        <v>high</v>
      </c>
      <c r="H10851">
        <v>0.36</v>
      </c>
      <c r="I10851">
        <v>1503.2088000000001</v>
      </c>
      <c r="J10851">
        <v>1</v>
      </c>
      <c r="K10851" s="4" t="s">
        <v>59</v>
      </c>
      <c r="L10851" s="4" t="s">
        <v>597</v>
      </c>
      <c r="M10851" t="s">
        <v>28</v>
      </c>
      <c r="N10851" t="s">
        <v>21</v>
      </c>
      <c r="O10851">
        <v>723.52</v>
      </c>
      <c r="P10851" t="str">
        <f t="shared" si="1016"/>
        <v>Good</v>
      </c>
      <c r="Q10851" t="str">
        <f t="shared" si="1017"/>
        <v>high impact</v>
      </c>
      <c r="R10851" t="str">
        <f t="shared" si="1018"/>
        <v>good</v>
      </c>
      <c r="S10851" t="s">
        <v>47</v>
      </c>
      <c r="T10851" t="s">
        <v>47</v>
      </c>
      <c r="U10851">
        <v>2672.3712</v>
      </c>
      <c r="V10851">
        <f t="shared" si="1019"/>
        <v>2672.3712</v>
      </c>
    </row>
    <row r="10852" spans="1:22" x14ac:dyDescent="0.35">
      <c r="A10852" t="s">
        <v>11336</v>
      </c>
      <c r="B10852" t="s">
        <v>58</v>
      </c>
      <c r="C10852" t="s">
        <v>33</v>
      </c>
      <c r="D10852" t="s">
        <v>18</v>
      </c>
      <c r="E10852">
        <v>1494.33</v>
      </c>
      <c r="F10852" t="str">
        <f t="shared" si="1014"/>
        <v>medium</v>
      </c>
      <c r="G10852" t="str">
        <f t="shared" si="1015"/>
        <v>low</v>
      </c>
      <c r="H10852">
        <v>0.21</v>
      </c>
      <c r="I10852">
        <v>313.80930000000001</v>
      </c>
      <c r="J10852">
        <v>9</v>
      </c>
      <c r="K10852" s="4" t="s">
        <v>524</v>
      </c>
      <c r="L10852" s="4" t="s">
        <v>707</v>
      </c>
      <c r="M10852" t="s">
        <v>20</v>
      </c>
      <c r="N10852" t="s">
        <v>36</v>
      </c>
      <c r="O10852">
        <v>130.81</v>
      </c>
      <c r="P10852" t="str">
        <f t="shared" si="1016"/>
        <v>Not Good</v>
      </c>
      <c r="Q10852" t="str">
        <f t="shared" si="1017"/>
        <v>high impact</v>
      </c>
      <c r="R10852" t="str">
        <f t="shared" si="1018"/>
        <v>not good</v>
      </c>
      <c r="S10852" t="s">
        <v>72</v>
      </c>
      <c r="T10852" t="s">
        <v>72</v>
      </c>
      <c r="U10852">
        <v>1180.5207</v>
      </c>
      <c r="V10852">
        <f t="shared" si="1019"/>
        <v>1180.5207</v>
      </c>
    </row>
    <row r="10853" spans="1:22" x14ac:dyDescent="0.35">
      <c r="A10853" t="s">
        <v>11337</v>
      </c>
      <c r="B10853" t="s">
        <v>24</v>
      </c>
      <c r="C10853" t="s">
        <v>39</v>
      </c>
      <c r="D10853" t="s">
        <v>26</v>
      </c>
      <c r="E10853">
        <v>1133.26</v>
      </c>
      <c r="F10853" t="str">
        <f t="shared" si="1014"/>
        <v>medium</v>
      </c>
      <c r="G10853" t="str">
        <f t="shared" si="1015"/>
        <v>low</v>
      </c>
      <c r="H10853">
        <v>0.18</v>
      </c>
      <c r="I10853">
        <v>203.98679999999999</v>
      </c>
      <c r="J10853">
        <v>4</v>
      </c>
      <c r="K10853" s="4" t="s">
        <v>171</v>
      </c>
      <c r="L10853" s="4" t="s">
        <v>89</v>
      </c>
      <c r="M10853" t="s">
        <v>28</v>
      </c>
      <c r="N10853" t="s">
        <v>21</v>
      </c>
      <c r="O10853">
        <v>289.58999999999997</v>
      </c>
      <c r="P10853" t="str">
        <f t="shared" si="1016"/>
        <v>Not Good</v>
      </c>
      <c r="Q10853" t="str">
        <f t="shared" si="1017"/>
        <v>high impact</v>
      </c>
      <c r="R10853" t="str">
        <f t="shared" si="1018"/>
        <v>not good</v>
      </c>
      <c r="S10853" t="s">
        <v>56</v>
      </c>
      <c r="T10853" t="s">
        <v>56</v>
      </c>
      <c r="U10853">
        <v>929.27319999999997</v>
      </c>
      <c r="V10853">
        <f t="shared" si="1019"/>
        <v>929.27319999999997</v>
      </c>
    </row>
    <row r="10854" spans="1:22" x14ac:dyDescent="0.35">
      <c r="A10854" t="s">
        <v>11338</v>
      </c>
      <c r="B10854" t="s">
        <v>58</v>
      </c>
      <c r="C10854" t="s">
        <v>17</v>
      </c>
      <c r="D10854" t="s">
        <v>26</v>
      </c>
      <c r="E10854">
        <v>378.08</v>
      </c>
      <c r="F10854" t="str">
        <f t="shared" si="1014"/>
        <v>low</v>
      </c>
      <c r="G10854" t="str">
        <f t="shared" si="1015"/>
        <v>low</v>
      </c>
      <c r="H10854">
        <v>0.01</v>
      </c>
      <c r="I10854">
        <v>3.7808000000000002</v>
      </c>
      <c r="J10854">
        <v>5</v>
      </c>
      <c r="K10854" s="4" t="s">
        <v>838</v>
      </c>
      <c r="L10854" s="3">
        <v>45356</v>
      </c>
      <c r="M10854" t="s">
        <v>20</v>
      </c>
      <c r="N10854" t="s">
        <v>21</v>
      </c>
      <c r="O10854">
        <v>104</v>
      </c>
      <c r="P10854" t="str">
        <f t="shared" si="1016"/>
        <v>Not Good</v>
      </c>
      <c r="Q10854" t="str">
        <f t="shared" si="1017"/>
        <v>normal</v>
      </c>
      <c r="R10854" t="str">
        <f t="shared" si="1018"/>
        <v>not good</v>
      </c>
      <c r="S10854" t="s">
        <v>30</v>
      </c>
      <c r="T10854" t="s">
        <v>30</v>
      </c>
      <c r="U10854">
        <v>374.29919999999998</v>
      </c>
      <c r="V10854">
        <f t="shared" si="1019"/>
        <v>374.29919999999998</v>
      </c>
    </row>
    <row r="10855" spans="1:22" x14ac:dyDescent="0.35">
      <c r="A10855" t="s">
        <v>11339</v>
      </c>
      <c r="B10855" t="s">
        <v>32</v>
      </c>
      <c r="C10855" t="s">
        <v>25</v>
      </c>
      <c r="D10855" t="s">
        <v>34</v>
      </c>
      <c r="E10855">
        <v>3725.54</v>
      </c>
      <c r="F10855" t="str">
        <f t="shared" si="1014"/>
        <v>high</v>
      </c>
      <c r="G10855" t="str">
        <f t="shared" si="1015"/>
        <v>high</v>
      </c>
      <c r="H10855">
        <v>0.15</v>
      </c>
      <c r="I10855">
        <v>558.83100000000002</v>
      </c>
      <c r="J10855">
        <v>3</v>
      </c>
      <c r="K10855" s="3">
        <v>44963</v>
      </c>
      <c r="L10855" s="3">
        <v>45083</v>
      </c>
      <c r="M10855" t="s">
        <v>28</v>
      </c>
      <c r="N10855" t="s">
        <v>21</v>
      </c>
      <c r="O10855">
        <v>953.8</v>
      </c>
      <c r="P10855" t="str">
        <f t="shared" si="1016"/>
        <v>Good</v>
      </c>
      <c r="Q10855" t="str">
        <f t="shared" si="1017"/>
        <v>high impact</v>
      </c>
      <c r="R10855" t="str">
        <f t="shared" si="1018"/>
        <v>good</v>
      </c>
      <c r="S10855" t="s">
        <v>56</v>
      </c>
      <c r="T10855" t="s">
        <v>56</v>
      </c>
      <c r="U10855">
        <v>3166.7089999999998</v>
      </c>
      <c r="V10855">
        <f t="shared" si="1019"/>
        <v>3166.7089999999998</v>
      </c>
    </row>
    <row r="10856" spans="1:22" x14ac:dyDescent="0.35">
      <c r="A10856" t="s">
        <v>11340</v>
      </c>
      <c r="B10856" t="s">
        <v>24</v>
      </c>
      <c r="C10856" t="s">
        <v>33</v>
      </c>
      <c r="D10856" t="s">
        <v>50</v>
      </c>
      <c r="E10856">
        <v>2590.2199999999998</v>
      </c>
      <c r="F10856" t="str">
        <f t="shared" si="1014"/>
        <v>high</v>
      </c>
      <c r="G10856" t="str">
        <f t="shared" si="1015"/>
        <v>high</v>
      </c>
      <c r="H10856">
        <v>0.41</v>
      </c>
      <c r="I10856">
        <v>1061.9902</v>
      </c>
      <c r="J10856">
        <v>6</v>
      </c>
      <c r="K10856" s="3">
        <v>44938</v>
      </c>
      <c r="L10856" s="3">
        <v>44969</v>
      </c>
      <c r="M10856" t="s">
        <v>20</v>
      </c>
      <c r="N10856" t="s">
        <v>21</v>
      </c>
      <c r="O10856">
        <v>730.54</v>
      </c>
      <c r="P10856" t="str">
        <f t="shared" si="1016"/>
        <v>Good</v>
      </c>
      <c r="Q10856" t="str">
        <f t="shared" si="1017"/>
        <v>high impact</v>
      </c>
      <c r="R10856" t="str">
        <f t="shared" si="1018"/>
        <v>good</v>
      </c>
      <c r="S10856" t="s">
        <v>30</v>
      </c>
      <c r="T10856" t="s">
        <v>30</v>
      </c>
      <c r="U10856">
        <v>1528.2298000000001</v>
      </c>
      <c r="V10856">
        <f t="shared" si="1019"/>
        <v>1528.2298000000001</v>
      </c>
    </row>
    <row r="10857" spans="1:22" x14ac:dyDescent="0.35">
      <c r="A10857" t="s">
        <v>11341</v>
      </c>
      <c r="B10857" t="s">
        <v>16</v>
      </c>
      <c r="C10857" t="s">
        <v>39</v>
      </c>
      <c r="D10857" t="s">
        <v>34</v>
      </c>
      <c r="E10857">
        <v>657.54</v>
      </c>
      <c r="F10857" t="str">
        <f t="shared" si="1014"/>
        <v>low</v>
      </c>
      <c r="G10857" t="str">
        <f t="shared" si="1015"/>
        <v>low</v>
      </c>
      <c r="H10857">
        <v>0.17</v>
      </c>
      <c r="I10857">
        <v>111.7818</v>
      </c>
      <c r="J10857">
        <v>1</v>
      </c>
      <c r="K10857" s="3">
        <v>45423</v>
      </c>
      <c r="L10857" s="3">
        <v>45637</v>
      </c>
      <c r="M10857" t="s">
        <v>43</v>
      </c>
      <c r="N10857" t="s">
        <v>36</v>
      </c>
      <c r="O10857">
        <v>139.28</v>
      </c>
      <c r="P10857" t="str">
        <f t="shared" si="1016"/>
        <v>Not Good</v>
      </c>
      <c r="Q10857" t="str">
        <f t="shared" si="1017"/>
        <v>normal</v>
      </c>
      <c r="R10857" t="str">
        <f t="shared" si="1018"/>
        <v>not good</v>
      </c>
      <c r="S10857" t="s">
        <v>47</v>
      </c>
      <c r="T10857" t="s">
        <v>47</v>
      </c>
      <c r="U10857">
        <v>545.75819999999999</v>
      </c>
      <c r="V10857">
        <f t="shared" si="1019"/>
        <v>545.75819999999999</v>
      </c>
    </row>
    <row r="10858" spans="1:22" x14ac:dyDescent="0.35">
      <c r="A10858" t="s">
        <v>11342</v>
      </c>
      <c r="B10858" t="s">
        <v>58</v>
      </c>
      <c r="C10858" t="s">
        <v>17</v>
      </c>
      <c r="D10858" t="s">
        <v>34</v>
      </c>
      <c r="E10858">
        <v>1184.54</v>
      </c>
      <c r="F10858" t="str">
        <f t="shared" si="1014"/>
        <v>medium</v>
      </c>
      <c r="G10858" t="str">
        <f t="shared" si="1015"/>
        <v>low</v>
      </c>
      <c r="H10858">
        <v>0.48</v>
      </c>
      <c r="I10858">
        <v>568.57920000000001</v>
      </c>
      <c r="J10858">
        <v>7</v>
      </c>
      <c r="K10858" s="3">
        <v>45079</v>
      </c>
      <c r="L10858" s="3">
        <v>45171</v>
      </c>
      <c r="M10858" t="s">
        <v>28</v>
      </c>
      <c r="N10858" t="s">
        <v>21</v>
      </c>
      <c r="O10858">
        <v>309.04000000000002</v>
      </c>
      <c r="P10858" t="str">
        <f t="shared" si="1016"/>
        <v>Not Good</v>
      </c>
      <c r="Q10858" t="str">
        <f t="shared" si="1017"/>
        <v>high impact</v>
      </c>
      <c r="R10858" t="str">
        <f t="shared" si="1018"/>
        <v>not good</v>
      </c>
      <c r="S10858" t="s">
        <v>47</v>
      </c>
      <c r="T10858" t="s">
        <v>47</v>
      </c>
      <c r="U10858">
        <v>615.96079999999995</v>
      </c>
      <c r="V10858">
        <f t="shared" si="1019"/>
        <v>615.96079999999995</v>
      </c>
    </row>
    <row r="10859" spans="1:22" x14ac:dyDescent="0.35">
      <c r="A10859" t="s">
        <v>11343</v>
      </c>
      <c r="B10859" t="s">
        <v>32</v>
      </c>
      <c r="C10859" t="s">
        <v>25</v>
      </c>
      <c r="D10859" t="s">
        <v>26</v>
      </c>
      <c r="E10859">
        <v>4993.72</v>
      </c>
      <c r="F10859" t="str">
        <f t="shared" si="1014"/>
        <v>high</v>
      </c>
      <c r="G10859" t="str">
        <f t="shared" si="1015"/>
        <v>high</v>
      </c>
      <c r="H10859">
        <v>0.19</v>
      </c>
      <c r="I10859">
        <v>948.80679999999995</v>
      </c>
      <c r="J10859">
        <v>8</v>
      </c>
      <c r="K10859" s="4" t="s">
        <v>82</v>
      </c>
      <c r="L10859" s="4" t="s">
        <v>476</v>
      </c>
      <c r="M10859" t="s">
        <v>20</v>
      </c>
      <c r="N10859" t="s">
        <v>21</v>
      </c>
      <c r="O10859">
        <v>872.93</v>
      </c>
      <c r="P10859" t="str">
        <f t="shared" si="1016"/>
        <v>Good</v>
      </c>
      <c r="Q10859" t="str">
        <f t="shared" si="1017"/>
        <v>high impact</v>
      </c>
      <c r="R10859" t="str">
        <f t="shared" si="1018"/>
        <v>good</v>
      </c>
      <c r="S10859" t="s">
        <v>47</v>
      </c>
      <c r="T10859" t="s">
        <v>47</v>
      </c>
      <c r="U10859">
        <v>4044.9132</v>
      </c>
      <c r="V10859">
        <f t="shared" si="1019"/>
        <v>4044.9132</v>
      </c>
    </row>
    <row r="10860" spans="1:22" x14ac:dyDescent="0.35">
      <c r="A10860" t="s">
        <v>11344</v>
      </c>
      <c r="B10860" t="s">
        <v>16</v>
      </c>
      <c r="C10860" t="s">
        <v>33</v>
      </c>
      <c r="D10860" t="s">
        <v>26</v>
      </c>
      <c r="E10860">
        <v>4049.54</v>
      </c>
      <c r="F10860" t="str">
        <f t="shared" si="1014"/>
        <v>high</v>
      </c>
      <c r="G10860" t="str">
        <f t="shared" si="1015"/>
        <v>high</v>
      </c>
      <c r="H10860">
        <v>0.23</v>
      </c>
      <c r="I10860">
        <v>931.39419999999996</v>
      </c>
      <c r="J10860">
        <v>3</v>
      </c>
      <c r="K10860" s="4" t="s">
        <v>801</v>
      </c>
      <c r="L10860" s="4" t="s">
        <v>726</v>
      </c>
      <c r="M10860" t="s">
        <v>43</v>
      </c>
      <c r="N10860" t="s">
        <v>29</v>
      </c>
      <c r="O10860">
        <v>1002.45</v>
      </c>
      <c r="P10860" t="str">
        <f t="shared" si="1016"/>
        <v>Good</v>
      </c>
      <c r="Q10860" t="str">
        <f t="shared" si="1017"/>
        <v>high impact</v>
      </c>
      <c r="R10860" t="str">
        <f t="shared" si="1018"/>
        <v>good</v>
      </c>
      <c r="S10860" t="s">
        <v>30</v>
      </c>
      <c r="T10860" t="s">
        <v>30</v>
      </c>
      <c r="U10860">
        <v>3118.1457999999998</v>
      </c>
      <c r="V10860">
        <f t="shared" si="1019"/>
        <v>3118.1457999999998</v>
      </c>
    </row>
    <row r="10861" spans="1:22" x14ac:dyDescent="0.35">
      <c r="A10861" t="s">
        <v>11345</v>
      </c>
      <c r="B10861" t="s">
        <v>16</v>
      </c>
      <c r="C10861" t="s">
        <v>39</v>
      </c>
      <c r="D10861" t="s">
        <v>26</v>
      </c>
      <c r="E10861">
        <v>1814.36</v>
      </c>
      <c r="F10861" t="str">
        <f t="shared" si="1014"/>
        <v>medium</v>
      </c>
      <c r="G10861" t="str">
        <f t="shared" si="1015"/>
        <v>low</v>
      </c>
      <c r="H10861">
        <v>0.4</v>
      </c>
      <c r="I10861">
        <v>725.74400000000003</v>
      </c>
      <c r="J10861">
        <v>2</v>
      </c>
      <c r="K10861" s="3">
        <v>45455</v>
      </c>
      <c r="L10861" s="4" t="s">
        <v>1385</v>
      </c>
      <c r="M10861" t="s">
        <v>43</v>
      </c>
      <c r="N10861" t="s">
        <v>29</v>
      </c>
      <c r="O10861">
        <v>520.07000000000005</v>
      </c>
      <c r="P10861" t="str">
        <f t="shared" si="1016"/>
        <v>Good</v>
      </c>
      <c r="Q10861" t="str">
        <f t="shared" si="1017"/>
        <v>high impact</v>
      </c>
      <c r="R10861" t="str">
        <f t="shared" si="1018"/>
        <v>not good</v>
      </c>
      <c r="S10861" t="s">
        <v>47</v>
      </c>
      <c r="T10861" t="s">
        <v>47</v>
      </c>
      <c r="U10861">
        <v>1088.616</v>
      </c>
      <c r="V10861">
        <f t="shared" si="1019"/>
        <v>1088.616</v>
      </c>
    </row>
    <row r="10862" spans="1:22" x14ac:dyDescent="0.35">
      <c r="A10862" t="s">
        <v>11346</v>
      </c>
      <c r="B10862" t="s">
        <v>24</v>
      </c>
      <c r="C10862" t="s">
        <v>17</v>
      </c>
      <c r="D10862" t="s">
        <v>46</v>
      </c>
      <c r="E10862">
        <v>2758.52</v>
      </c>
      <c r="F10862" t="str">
        <f t="shared" si="1014"/>
        <v>high</v>
      </c>
      <c r="G10862" t="str">
        <f t="shared" si="1015"/>
        <v>high</v>
      </c>
      <c r="H10862">
        <v>0.49</v>
      </c>
      <c r="I10862">
        <v>1351.6748</v>
      </c>
      <c r="J10862">
        <v>4</v>
      </c>
      <c r="K10862" s="4" t="s">
        <v>806</v>
      </c>
      <c r="L10862" s="4" t="s">
        <v>807</v>
      </c>
      <c r="M10862" t="s">
        <v>43</v>
      </c>
      <c r="N10862" t="s">
        <v>21</v>
      </c>
      <c r="O10862">
        <v>400.46</v>
      </c>
      <c r="P10862" t="str">
        <f t="shared" si="1016"/>
        <v>Not Good</v>
      </c>
      <c r="Q10862" t="str">
        <f t="shared" si="1017"/>
        <v>high impact</v>
      </c>
      <c r="R10862" t="str">
        <f t="shared" si="1018"/>
        <v>not good</v>
      </c>
      <c r="S10862" t="s">
        <v>56</v>
      </c>
      <c r="T10862" t="s">
        <v>56</v>
      </c>
      <c r="U10862">
        <v>1406.8452</v>
      </c>
      <c r="V10862">
        <f t="shared" si="1019"/>
        <v>1406.8452</v>
      </c>
    </row>
    <row r="10863" spans="1:22" x14ac:dyDescent="0.35">
      <c r="A10863" t="s">
        <v>11347</v>
      </c>
      <c r="B10863" t="s">
        <v>16</v>
      </c>
      <c r="C10863" t="s">
        <v>25</v>
      </c>
      <c r="D10863" t="s">
        <v>50</v>
      </c>
      <c r="E10863">
        <v>2138.48</v>
      </c>
      <c r="F10863" t="str">
        <f t="shared" si="1014"/>
        <v>high</v>
      </c>
      <c r="G10863" t="str">
        <f t="shared" si="1015"/>
        <v>high</v>
      </c>
      <c r="H10863">
        <v>0.19</v>
      </c>
      <c r="I10863">
        <v>406.31119999999999</v>
      </c>
      <c r="J10863">
        <v>8</v>
      </c>
      <c r="K10863" s="3">
        <v>45303</v>
      </c>
      <c r="L10863" s="3">
        <v>45455</v>
      </c>
      <c r="M10863" t="s">
        <v>43</v>
      </c>
      <c r="N10863" t="s">
        <v>29</v>
      </c>
      <c r="O10863">
        <v>552.88</v>
      </c>
      <c r="P10863" t="str">
        <f t="shared" si="1016"/>
        <v>Good</v>
      </c>
      <c r="Q10863" t="str">
        <f t="shared" si="1017"/>
        <v>high impact</v>
      </c>
      <c r="R10863" t="str">
        <f t="shared" si="1018"/>
        <v>good</v>
      </c>
      <c r="S10863" t="s">
        <v>30</v>
      </c>
      <c r="T10863" t="s">
        <v>30</v>
      </c>
      <c r="U10863">
        <v>1732.1687999999999</v>
      </c>
      <c r="V10863">
        <f t="shared" si="1019"/>
        <v>1732.1687999999999</v>
      </c>
    </row>
    <row r="10864" spans="1:22" x14ac:dyDescent="0.35">
      <c r="A10864" t="s">
        <v>11348</v>
      </c>
      <c r="B10864" t="s">
        <v>16</v>
      </c>
      <c r="C10864" t="s">
        <v>33</v>
      </c>
      <c r="D10864" t="s">
        <v>34</v>
      </c>
      <c r="E10864">
        <v>278.31</v>
      </c>
      <c r="F10864" t="str">
        <f t="shared" si="1014"/>
        <v>low</v>
      </c>
      <c r="G10864" t="str">
        <f t="shared" si="1015"/>
        <v>low</v>
      </c>
      <c r="H10864">
        <v>0.06</v>
      </c>
      <c r="I10864">
        <v>16.698599999999999</v>
      </c>
      <c r="J10864">
        <v>8</v>
      </c>
      <c r="K10864" s="4" t="s">
        <v>777</v>
      </c>
      <c r="L10864" s="3">
        <v>45301</v>
      </c>
      <c r="M10864" t="s">
        <v>28</v>
      </c>
      <c r="N10864" t="s">
        <v>21</v>
      </c>
      <c r="O10864">
        <v>46.9</v>
      </c>
      <c r="P10864" t="str">
        <f t="shared" si="1016"/>
        <v>Not Good</v>
      </c>
      <c r="Q10864" t="str">
        <f t="shared" si="1017"/>
        <v>normal</v>
      </c>
      <c r="R10864" t="str">
        <f t="shared" si="1018"/>
        <v>not good</v>
      </c>
      <c r="S10864" t="s">
        <v>22</v>
      </c>
      <c r="T10864" t="s">
        <v>22</v>
      </c>
      <c r="U10864">
        <v>261.6114</v>
      </c>
      <c r="V10864">
        <f t="shared" si="1019"/>
        <v>261.6114</v>
      </c>
    </row>
    <row r="10865" spans="1:22" x14ac:dyDescent="0.35">
      <c r="A10865" t="s">
        <v>11349</v>
      </c>
      <c r="B10865" t="s">
        <v>16</v>
      </c>
      <c r="C10865" t="s">
        <v>39</v>
      </c>
      <c r="D10865" t="s">
        <v>50</v>
      </c>
      <c r="E10865">
        <v>3915.52</v>
      </c>
      <c r="F10865" t="str">
        <f t="shared" si="1014"/>
        <v>high</v>
      </c>
      <c r="G10865" t="str">
        <f t="shared" si="1015"/>
        <v>high</v>
      </c>
      <c r="H10865">
        <v>0.26</v>
      </c>
      <c r="I10865">
        <v>1018.0352</v>
      </c>
      <c r="J10865">
        <v>8</v>
      </c>
      <c r="K10865" s="4" t="s">
        <v>642</v>
      </c>
      <c r="L10865" s="4" t="s">
        <v>707</v>
      </c>
      <c r="M10865" t="s">
        <v>28</v>
      </c>
      <c r="N10865" t="s">
        <v>21</v>
      </c>
      <c r="O10865">
        <v>795.62</v>
      </c>
      <c r="P10865" t="str">
        <f t="shared" si="1016"/>
        <v>Good</v>
      </c>
      <c r="Q10865" t="str">
        <f t="shared" si="1017"/>
        <v>high impact</v>
      </c>
      <c r="R10865" t="str">
        <f t="shared" si="1018"/>
        <v>good</v>
      </c>
      <c r="S10865" t="s">
        <v>72</v>
      </c>
      <c r="T10865" t="s">
        <v>72</v>
      </c>
      <c r="U10865">
        <v>2897.4848000000002</v>
      </c>
      <c r="V10865">
        <f t="shared" si="1019"/>
        <v>2897.4848000000002</v>
      </c>
    </row>
    <row r="10866" spans="1:22" x14ac:dyDescent="0.35">
      <c r="A10866" t="s">
        <v>11350</v>
      </c>
      <c r="B10866" t="s">
        <v>16</v>
      </c>
      <c r="C10866" t="s">
        <v>17</v>
      </c>
      <c r="D10866" t="s">
        <v>34</v>
      </c>
      <c r="E10866">
        <v>3613.23</v>
      </c>
      <c r="F10866" t="str">
        <f t="shared" si="1014"/>
        <v>high</v>
      </c>
      <c r="G10866" t="str">
        <f t="shared" si="1015"/>
        <v>high</v>
      </c>
      <c r="H10866">
        <v>0.3</v>
      </c>
      <c r="I10866">
        <v>1083.9690000000001</v>
      </c>
      <c r="J10866">
        <v>2</v>
      </c>
      <c r="K10866" s="4" t="s">
        <v>305</v>
      </c>
      <c r="L10866" s="3">
        <v>45296</v>
      </c>
      <c r="M10866" t="s">
        <v>28</v>
      </c>
      <c r="N10866" t="s">
        <v>29</v>
      </c>
      <c r="O10866">
        <v>978.08</v>
      </c>
      <c r="P10866" t="str">
        <f t="shared" si="1016"/>
        <v>Good</v>
      </c>
      <c r="Q10866" t="str">
        <f t="shared" si="1017"/>
        <v>high impact</v>
      </c>
      <c r="R10866" t="str">
        <f t="shared" si="1018"/>
        <v>good</v>
      </c>
      <c r="S10866" t="s">
        <v>56</v>
      </c>
      <c r="T10866" t="s">
        <v>56</v>
      </c>
      <c r="U10866">
        <v>2529.261</v>
      </c>
      <c r="V10866">
        <f t="shared" si="1019"/>
        <v>2529.261</v>
      </c>
    </row>
    <row r="10867" spans="1:22" x14ac:dyDescent="0.35">
      <c r="A10867" t="s">
        <v>11351</v>
      </c>
      <c r="B10867" t="s">
        <v>58</v>
      </c>
      <c r="C10867" t="s">
        <v>25</v>
      </c>
      <c r="D10867" t="s">
        <v>34</v>
      </c>
      <c r="E10867">
        <v>2103.13</v>
      </c>
      <c r="F10867" t="str">
        <f t="shared" si="1014"/>
        <v>high</v>
      </c>
      <c r="G10867" t="str">
        <f t="shared" si="1015"/>
        <v>high</v>
      </c>
      <c r="H10867">
        <v>0.48</v>
      </c>
      <c r="I10867">
        <v>1009.5024</v>
      </c>
      <c r="J10867">
        <v>4</v>
      </c>
      <c r="K10867" s="4" t="s">
        <v>416</v>
      </c>
      <c r="L10867" s="4" t="s">
        <v>305</v>
      </c>
      <c r="M10867" t="s">
        <v>28</v>
      </c>
      <c r="N10867" t="s">
        <v>21</v>
      </c>
      <c r="O10867">
        <v>568.30999999999995</v>
      </c>
      <c r="P10867" t="str">
        <f t="shared" si="1016"/>
        <v>Good</v>
      </c>
      <c r="Q10867" t="str">
        <f t="shared" si="1017"/>
        <v>high impact</v>
      </c>
      <c r="R10867" t="str">
        <f t="shared" si="1018"/>
        <v>good</v>
      </c>
      <c r="S10867" t="s">
        <v>37</v>
      </c>
      <c r="T10867" t="s">
        <v>37</v>
      </c>
      <c r="U10867">
        <v>1093.6276</v>
      </c>
      <c r="V10867">
        <f t="shared" si="1019"/>
        <v>1093.6276</v>
      </c>
    </row>
    <row r="10868" spans="1:22" x14ac:dyDescent="0.35">
      <c r="A10868" t="s">
        <v>11352</v>
      </c>
      <c r="B10868" t="s">
        <v>58</v>
      </c>
      <c r="C10868" t="s">
        <v>33</v>
      </c>
      <c r="D10868" t="s">
        <v>34</v>
      </c>
      <c r="E10868">
        <v>4244.8999999999996</v>
      </c>
      <c r="F10868" t="str">
        <f t="shared" si="1014"/>
        <v>high</v>
      </c>
      <c r="G10868" t="str">
        <f t="shared" si="1015"/>
        <v>high</v>
      </c>
      <c r="H10868">
        <v>0.21</v>
      </c>
      <c r="I10868">
        <v>891.42899999999997</v>
      </c>
      <c r="J10868">
        <v>1</v>
      </c>
      <c r="K10868" s="4" t="s">
        <v>1390</v>
      </c>
      <c r="L10868" s="4" t="s">
        <v>493</v>
      </c>
      <c r="M10868" t="s">
        <v>20</v>
      </c>
      <c r="N10868" t="s">
        <v>29</v>
      </c>
      <c r="O10868">
        <v>999.84</v>
      </c>
      <c r="P10868" t="str">
        <f t="shared" si="1016"/>
        <v>Good</v>
      </c>
      <c r="Q10868" t="str">
        <f t="shared" si="1017"/>
        <v>high impact</v>
      </c>
      <c r="R10868" t="str">
        <f t="shared" si="1018"/>
        <v>good</v>
      </c>
      <c r="S10868" t="s">
        <v>30</v>
      </c>
      <c r="T10868" t="s">
        <v>30</v>
      </c>
      <c r="U10868">
        <v>3353.471</v>
      </c>
      <c r="V10868">
        <f t="shared" si="1019"/>
        <v>3353.471</v>
      </c>
    </row>
    <row r="10869" spans="1:22" x14ac:dyDescent="0.35">
      <c r="A10869" t="s">
        <v>11353</v>
      </c>
      <c r="B10869" t="s">
        <v>58</v>
      </c>
      <c r="C10869" t="s">
        <v>39</v>
      </c>
      <c r="D10869" t="s">
        <v>34</v>
      </c>
      <c r="E10869">
        <v>2720.22</v>
      </c>
      <c r="F10869" t="str">
        <f t="shared" si="1014"/>
        <v>high</v>
      </c>
      <c r="G10869" t="str">
        <f t="shared" si="1015"/>
        <v>high</v>
      </c>
      <c r="H10869">
        <v>0.05</v>
      </c>
      <c r="I10869">
        <v>136.011</v>
      </c>
      <c r="J10869">
        <v>7</v>
      </c>
      <c r="K10869" s="4" t="s">
        <v>119</v>
      </c>
      <c r="L10869" s="4" t="s">
        <v>135</v>
      </c>
      <c r="M10869" t="s">
        <v>43</v>
      </c>
      <c r="N10869" t="s">
        <v>36</v>
      </c>
      <c r="O10869">
        <v>348.54</v>
      </c>
      <c r="P10869" t="str">
        <f t="shared" si="1016"/>
        <v>Not Good</v>
      </c>
      <c r="Q10869" t="str">
        <f t="shared" si="1017"/>
        <v>high impact</v>
      </c>
      <c r="R10869" t="str">
        <f t="shared" si="1018"/>
        <v>not good</v>
      </c>
      <c r="S10869" t="s">
        <v>30</v>
      </c>
      <c r="T10869" t="s">
        <v>30</v>
      </c>
      <c r="U10869">
        <v>2584.2089999999998</v>
      </c>
      <c r="V10869">
        <f t="shared" si="1019"/>
        <v>2584.2089999999998</v>
      </c>
    </row>
    <row r="10870" spans="1:22" x14ac:dyDescent="0.35">
      <c r="A10870" t="s">
        <v>11354</v>
      </c>
      <c r="B10870" t="s">
        <v>58</v>
      </c>
      <c r="C10870" t="s">
        <v>17</v>
      </c>
      <c r="D10870" t="s">
        <v>18</v>
      </c>
      <c r="E10870">
        <v>419.52</v>
      </c>
      <c r="F10870" t="str">
        <f t="shared" si="1014"/>
        <v>low</v>
      </c>
      <c r="G10870" t="str">
        <f t="shared" si="1015"/>
        <v>low</v>
      </c>
      <c r="H10870">
        <v>0.33</v>
      </c>
      <c r="I10870">
        <v>138.44159999999999</v>
      </c>
      <c r="J10870">
        <v>6</v>
      </c>
      <c r="K10870" s="3">
        <v>45384</v>
      </c>
      <c r="L10870" s="3">
        <v>45567</v>
      </c>
      <c r="M10870" t="s">
        <v>20</v>
      </c>
      <c r="N10870" t="s">
        <v>29</v>
      </c>
      <c r="O10870">
        <v>30.05</v>
      </c>
      <c r="P10870" t="str">
        <f t="shared" si="1016"/>
        <v>Not Good</v>
      </c>
      <c r="Q10870" t="str">
        <f t="shared" si="1017"/>
        <v>high impact</v>
      </c>
      <c r="R10870" t="str">
        <f t="shared" si="1018"/>
        <v>not good</v>
      </c>
      <c r="S10870" t="s">
        <v>22</v>
      </c>
      <c r="T10870" t="s">
        <v>22</v>
      </c>
      <c r="U10870">
        <v>281.07839999999999</v>
      </c>
      <c r="V10870">
        <f t="shared" si="1019"/>
        <v>281.07839999999999</v>
      </c>
    </row>
    <row r="10871" spans="1:22" x14ac:dyDescent="0.35">
      <c r="A10871" t="s">
        <v>11355</v>
      </c>
      <c r="B10871" t="s">
        <v>32</v>
      </c>
      <c r="C10871" t="s">
        <v>25</v>
      </c>
      <c r="D10871" t="s">
        <v>18</v>
      </c>
      <c r="E10871">
        <v>1371.09</v>
      </c>
      <c r="F10871" t="str">
        <f t="shared" si="1014"/>
        <v>medium</v>
      </c>
      <c r="G10871" t="str">
        <f t="shared" si="1015"/>
        <v>low</v>
      </c>
      <c r="H10871">
        <v>0.01</v>
      </c>
      <c r="I10871">
        <v>13.710900000000001</v>
      </c>
      <c r="J10871">
        <v>7</v>
      </c>
      <c r="K10871" s="4" t="s">
        <v>455</v>
      </c>
      <c r="L10871" s="3">
        <v>45352</v>
      </c>
      <c r="M10871" t="s">
        <v>20</v>
      </c>
      <c r="N10871" t="s">
        <v>36</v>
      </c>
      <c r="O10871">
        <v>406.79</v>
      </c>
      <c r="P10871" t="str">
        <f t="shared" si="1016"/>
        <v>Not Good</v>
      </c>
      <c r="Q10871" t="str">
        <f t="shared" si="1017"/>
        <v>high impact</v>
      </c>
      <c r="R10871" t="str">
        <f t="shared" si="1018"/>
        <v>not good</v>
      </c>
      <c r="S10871" t="s">
        <v>37</v>
      </c>
      <c r="T10871" t="s">
        <v>37</v>
      </c>
      <c r="U10871">
        <v>1357.3791000000001</v>
      </c>
      <c r="V10871">
        <f t="shared" si="1019"/>
        <v>1357.3791000000001</v>
      </c>
    </row>
    <row r="10872" spans="1:22" x14ac:dyDescent="0.35">
      <c r="A10872" t="s">
        <v>11356</v>
      </c>
      <c r="B10872" t="s">
        <v>58</v>
      </c>
      <c r="C10872" t="s">
        <v>33</v>
      </c>
      <c r="D10872" t="s">
        <v>46</v>
      </c>
      <c r="E10872">
        <v>2362.69</v>
      </c>
      <c r="F10872" t="str">
        <f t="shared" si="1014"/>
        <v>high</v>
      </c>
      <c r="G10872" t="str">
        <f t="shared" si="1015"/>
        <v>high</v>
      </c>
      <c r="H10872">
        <v>0.21</v>
      </c>
      <c r="I10872">
        <v>496.16489999999999</v>
      </c>
      <c r="J10872">
        <v>5</v>
      </c>
      <c r="K10872" s="4" t="s">
        <v>408</v>
      </c>
      <c r="L10872" s="3">
        <v>44937</v>
      </c>
      <c r="M10872" t="s">
        <v>28</v>
      </c>
      <c r="N10872" t="s">
        <v>29</v>
      </c>
      <c r="O10872">
        <v>453.92</v>
      </c>
      <c r="P10872" t="str">
        <f t="shared" si="1016"/>
        <v>Not Good</v>
      </c>
      <c r="Q10872" t="str">
        <f t="shared" si="1017"/>
        <v>high impact</v>
      </c>
      <c r="R10872" t="str">
        <f t="shared" si="1018"/>
        <v>not good</v>
      </c>
      <c r="S10872" t="s">
        <v>72</v>
      </c>
      <c r="T10872" t="s">
        <v>72</v>
      </c>
      <c r="U10872">
        <v>1866.5251000000001</v>
      </c>
      <c r="V10872">
        <f t="shared" si="1019"/>
        <v>1866.5251000000001</v>
      </c>
    </row>
    <row r="10873" spans="1:22" x14ac:dyDescent="0.35">
      <c r="A10873" t="s">
        <v>11357</v>
      </c>
      <c r="B10873" t="s">
        <v>16</v>
      </c>
      <c r="C10873" t="s">
        <v>39</v>
      </c>
      <c r="D10873" t="s">
        <v>26</v>
      </c>
      <c r="E10873">
        <v>606.9</v>
      </c>
      <c r="F10873" t="str">
        <f t="shared" si="1014"/>
        <v>low</v>
      </c>
      <c r="G10873" t="str">
        <f t="shared" si="1015"/>
        <v>low</v>
      </c>
      <c r="H10873">
        <v>0.2</v>
      </c>
      <c r="I10873">
        <v>121.38</v>
      </c>
      <c r="J10873">
        <v>6</v>
      </c>
      <c r="K10873" s="3">
        <v>44993</v>
      </c>
      <c r="L10873" s="3">
        <v>45177</v>
      </c>
      <c r="M10873" t="s">
        <v>43</v>
      </c>
      <c r="N10873" t="s">
        <v>36</v>
      </c>
      <c r="O10873">
        <v>47.13</v>
      </c>
      <c r="P10873" t="str">
        <f t="shared" si="1016"/>
        <v>Not Good</v>
      </c>
      <c r="Q10873" t="str">
        <f t="shared" si="1017"/>
        <v>normal</v>
      </c>
      <c r="R10873" t="str">
        <f t="shared" si="1018"/>
        <v>not good</v>
      </c>
      <c r="S10873" t="s">
        <v>37</v>
      </c>
      <c r="T10873" t="s">
        <v>37</v>
      </c>
      <c r="U10873">
        <v>485.52</v>
      </c>
      <c r="V10873">
        <f t="shared" si="1019"/>
        <v>485.52</v>
      </c>
    </row>
    <row r="10874" spans="1:22" x14ac:dyDescent="0.35">
      <c r="A10874" t="s">
        <v>11358</v>
      </c>
      <c r="B10874" t="s">
        <v>58</v>
      </c>
      <c r="C10874" t="s">
        <v>17</v>
      </c>
      <c r="D10874" t="s">
        <v>34</v>
      </c>
      <c r="E10874">
        <v>2898.3</v>
      </c>
      <c r="F10874" t="str">
        <f t="shared" si="1014"/>
        <v>high</v>
      </c>
      <c r="G10874" t="str">
        <f t="shared" si="1015"/>
        <v>high</v>
      </c>
      <c r="H10874">
        <v>0.13</v>
      </c>
      <c r="I10874">
        <v>376.779</v>
      </c>
      <c r="J10874">
        <v>6</v>
      </c>
      <c r="K10874" s="3">
        <v>45272</v>
      </c>
      <c r="L10874" s="4" t="s">
        <v>505</v>
      </c>
      <c r="M10874" t="s">
        <v>43</v>
      </c>
      <c r="N10874" t="s">
        <v>21</v>
      </c>
      <c r="O10874">
        <v>840.08</v>
      </c>
      <c r="P10874" t="str">
        <f t="shared" si="1016"/>
        <v>Good</v>
      </c>
      <c r="Q10874" t="str">
        <f t="shared" si="1017"/>
        <v>high impact</v>
      </c>
      <c r="R10874" t="str">
        <f t="shared" si="1018"/>
        <v>good</v>
      </c>
      <c r="S10874" t="s">
        <v>56</v>
      </c>
      <c r="T10874" t="s">
        <v>56</v>
      </c>
      <c r="U10874">
        <v>2521.5210000000002</v>
      </c>
      <c r="V10874">
        <f t="shared" si="1019"/>
        <v>2521.5210000000002</v>
      </c>
    </row>
    <row r="10875" spans="1:22" x14ac:dyDescent="0.35">
      <c r="A10875" t="s">
        <v>11359</v>
      </c>
      <c r="B10875" t="s">
        <v>58</v>
      </c>
      <c r="C10875" t="s">
        <v>25</v>
      </c>
      <c r="D10875" t="s">
        <v>50</v>
      </c>
      <c r="E10875">
        <v>690.78</v>
      </c>
      <c r="F10875" t="str">
        <f t="shared" si="1014"/>
        <v>low</v>
      </c>
      <c r="G10875" t="str">
        <f t="shared" si="1015"/>
        <v>low</v>
      </c>
      <c r="H10875">
        <v>0.48</v>
      </c>
      <c r="I10875">
        <v>331.57440000000003</v>
      </c>
      <c r="J10875">
        <v>6</v>
      </c>
      <c r="K10875" s="3">
        <v>44962</v>
      </c>
      <c r="L10875" s="3">
        <v>45143</v>
      </c>
      <c r="M10875" t="s">
        <v>43</v>
      </c>
      <c r="N10875" t="s">
        <v>21</v>
      </c>
      <c r="O10875">
        <v>113.51</v>
      </c>
      <c r="P10875" t="str">
        <f t="shared" si="1016"/>
        <v>Not Good</v>
      </c>
      <c r="Q10875" t="str">
        <f t="shared" si="1017"/>
        <v>high impact</v>
      </c>
      <c r="R10875" t="str">
        <f t="shared" si="1018"/>
        <v>not good</v>
      </c>
      <c r="S10875" t="s">
        <v>72</v>
      </c>
      <c r="T10875" t="s">
        <v>72</v>
      </c>
      <c r="U10875">
        <v>359.2056</v>
      </c>
      <c r="V10875">
        <f t="shared" si="1019"/>
        <v>359.2056</v>
      </c>
    </row>
    <row r="10876" spans="1:22" x14ac:dyDescent="0.35">
      <c r="A10876" t="s">
        <v>11360</v>
      </c>
      <c r="B10876" t="s">
        <v>24</v>
      </c>
      <c r="C10876" t="s">
        <v>33</v>
      </c>
      <c r="D10876" t="s">
        <v>18</v>
      </c>
      <c r="E10876">
        <v>1082.49</v>
      </c>
      <c r="F10876" t="str">
        <f t="shared" si="1014"/>
        <v>medium</v>
      </c>
      <c r="G10876" t="str">
        <f t="shared" si="1015"/>
        <v>low</v>
      </c>
      <c r="H10876">
        <v>0.2</v>
      </c>
      <c r="I10876">
        <v>216.49799999999999</v>
      </c>
      <c r="J10876">
        <v>9</v>
      </c>
      <c r="K10876" s="3">
        <v>45303</v>
      </c>
      <c r="L10876" s="3">
        <v>45334</v>
      </c>
      <c r="M10876" t="s">
        <v>20</v>
      </c>
      <c r="N10876" t="s">
        <v>29</v>
      </c>
      <c r="O10876">
        <v>314.54000000000002</v>
      </c>
      <c r="P10876" t="str">
        <f t="shared" si="1016"/>
        <v>Not Good</v>
      </c>
      <c r="Q10876" t="str">
        <f t="shared" si="1017"/>
        <v>high impact</v>
      </c>
      <c r="R10876" t="str">
        <f t="shared" si="1018"/>
        <v>not good</v>
      </c>
      <c r="S10876" t="s">
        <v>56</v>
      </c>
      <c r="T10876" t="s">
        <v>56</v>
      </c>
      <c r="U10876">
        <v>865.99199999999996</v>
      </c>
      <c r="V10876">
        <f t="shared" si="1019"/>
        <v>865.99199999999996</v>
      </c>
    </row>
    <row r="10877" spans="1:22" x14ac:dyDescent="0.35">
      <c r="A10877" t="s">
        <v>11361</v>
      </c>
      <c r="B10877" t="s">
        <v>16</v>
      </c>
      <c r="C10877" t="s">
        <v>39</v>
      </c>
      <c r="D10877" t="s">
        <v>26</v>
      </c>
      <c r="E10877">
        <v>4480.5200000000004</v>
      </c>
      <c r="F10877" t="str">
        <f t="shared" si="1014"/>
        <v>high</v>
      </c>
      <c r="G10877" t="str">
        <f t="shared" si="1015"/>
        <v>high</v>
      </c>
      <c r="H10877">
        <v>0.45</v>
      </c>
      <c r="I10877">
        <v>2016.2339999999999</v>
      </c>
      <c r="J10877">
        <v>4</v>
      </c>
      <c r="K10877" s="4" t="s">
        <v>1155</v>
      </c>
      <c r="L10877" s="4" t="s">
        <v>761</v>
      </c>
      <c r="M10877" t="s">
        <v>28</v>
      </c>
      <c r="N10877" t="s">
        <v>21</v>
      </c>
      <c r="O10877">
        <v>633.08000000000004</v>
      </c>
      <c r="P10877" t="str">
        <f t="shared" si="1016"/>
        <v>Good</v>
      </c>
      <c r="Q10877" t="str">
        <f t="shared" si="1017"/>
        <v>high impact</v>
      </c>
      <c r="R10877" t="str">
        <f t="shared" si="1018"/>
        <v>good</v>
      </c>
      <c r="S10877" t="s">
        <v>37</v>
      </c>
      <c r="T10877" t="s">
        <v>37</v>
      </c>
      <c r="U10877">
        <v>2464.2860000000001</v>
      </c>
      <c r="V10877">
        <f t="shared" si="1019"/>
        <v>2464.2860000000001</v>
      </c>
    </row>
    <row r="10878" spans="1:22" x14ac:dyDescent="0.35">
      <c r="A10878" t="s">
        <v>11362</v>
      </c>
      <c r="B10878" t="s">
        <v>58</v>
      </c>
      <c r="C10878" t="s">
        <v>17</v>
      </c>
      <c r="D10878" t="s">
        <v>46</v>
      </c>
      <c r="E10878">
        <v>4999.08</v>
      </c>
      <c r="F10878" t="str">
        <f t="shared" si="1014"/>
        <v>high</v>
      </c>
      <c r="G10878" t="str">
        <f t="shared" si="1015"/>
        <v>high</v>
      </c>
      <c r="H10878">
        <v>0.26</v>
      </c>
      <c r="I10878">
        <v>1299.7608</v>
      </c>
      <c r="J10878">
        <v>2</v>
      </c>
      <c r="K10878" s="3">
        <v>45393</v>
      </c>
      <c r="L10878" s="3">
        <v>45576</v>
      </c>
      <c r="M10878" t="s">
        <v>20</v>
      </c>
      <c r="N10878" t="s">
        <v>29</v>
      </c>
      <c r="O10878">
        <v>1386.43</v>
      </c>
      <c r="P10878" t="str">
        <f t="shared" si="1016"/>
        <v>Good</v>
      </c>
      <c r="Q10878" t="str">
        <f t="shared" si="1017"/>
        <v>high impact</v>
      </c>
      <c r="R10878" t="str">
        <f t="shared" si="1018"/>
        <v>good</v>
      </c>
      <c r="S10878" t="s">
        <v>47</v>
      </c>
      <c r="T10878" t="s">
        <v>47</v>
      </c>
      <c r="U10878">
        <v>3699.3191999999999</v>
      </c>
      <c r="V10878">
        <f t="shared" si="1019"/>
        <v>3699.3191999999999</v>
      </c>
    </row>
    <row r="10879" spans="1:22" x14ac:dyDescent="0.35">
      <c r="A10879" t="s">
        <v>11363</v>
      </c>
      <c r="B10879" t="s">
        <v>58</v>
      </c>
      <c r="C10879" t="s">
        <v>25</v>
      </c>
      <c r="D10879" t="s">
        <v>26</v>
      </c>
      <c r="E10879">
        <v>2796.24</v>
      </c>
      <c r="F10879" t="str">
        <f t="shared" si="1014"/>
        <v>high</v>
      </c>
      <c r="G10879" t="str">
        <f t="shared" si="1015"/>
        <v>high</v>
      </c>
      <c r="H10879">
        <v>0.41</v>
      </c>
      <c r="I10879">
        <v>1146.4584</v>
      </c>
      <c r="J10879">
        <v>9</v>
      </c>
      <c r="K10879" s="4" t="s">
        <v>895</v>
      </c>
      <c r="L10879" s="4" t="s">
        <v>441</v>
      </c>
      <c r="M10879" t="s">
        <v>28</v>
      </c>
      <c r="N10879" t="s">
        <v>21</v>
      </c>
      <c r="O10879">
        <v>736.35</v>
      </c>
      <c r="P10879" t="str">
        <f t="shared" si="1016"/>
        <v>Good</v>
      </c>
      <c r="Q10879" t="str">
        <f t="shared" si="1017"/>
        <v>high impact</v>
      </c>
      <c r="R10879" t="str">
        <f t="shared" si="1018"/>
        <v>good</v>
      </c>
      <c r="S10879" t="s">
        <v>37</v>
      </c>
      <c r="T10879" t="s">
        <v>37</v>
      </c>
      <c r="U10879">
        <v>1649.7816</v>
      </c>
      <c r="V10879">
        <f t="shared" si="1019"/>
        <v>1649.7816</v>
      </c>
    </row>
    <row r="10880" spans="1:22" x14ac:dyDescent="0.35">
      <c r="A10880" t="s">
        <v>11364</v>
      </c>
      <c r="B10880" t="s">
        <v>58</v>
      </c>
      <c r="C10880" t="s">
        <v>33</v>
      </c>
      <c r="D10880" t="s">
        <v>34</v>
      </c>
      <c r="E10880">
        <v>3136.28</v>
      </c>
      <c r="F10880" t="str">
        <f t="shared" si="1014"/>
        <v>high</v>
      </c>
      <c r="G10880" t="str">
        <f t="shared" si="1015"/>
        <v>high</v>
      </c>
      <c r="H10880">
        <v>0.23</v>
      </c>
      <c r="I10880">
        <v>721.34439999999995</v>
      </c>
      <c r="J10880">
        <v>7</v>
      </c>
      <c r="K10880" s="4" t="s">
        <v>680</v>
      </c>
      <c r="L10880" s="4" t="s">
        <v>611</v>
      </c>
      <c r="M10880" t="s">
        <v>20</v>
      </c>
      <c r="N10880" t="s">
        <v>21</v>
      </c>
      <c r="O10880">
        <v>526.30999999999995</v>
      </c>
      <c r="P10880" t="str">
        <f t="shared" si="1016"/>
        <v>Good</v>
      </c>
      <c r="Q10880" t="str">
        <f t="shared" si="1017"/>
        <v>high impact</v>
      </c>
      <c r="R10880" t="str">
        <f t="shared" si="1018"/>
        <v>good</v>
      </c>
      <c r="S10880" t="s">
        <v>37</v>
      </c>
      <c r="T10880" t="s">
        <v>37</v>
      </c>
      <c r="U10880">
        <v>2414.9355999999998</v>
      </c>
      <c r="V10880">
        <f t="shared" si="1019"/>
        <v>2414.9355999999998</v>
      </c>
    </row>
    <row r="10881" spans="1:22" x14ac:dyDescent="0.35">
      <c r="A10881" t="s">
        <v>11365</v>
      </c>
      <c r="B10881" t="s">
        <v>32</v>
      </c>
      <c r="C10881" t="s">
        <v>39</v>
      </c>
      <c r="D10881" t="s">
        <v>26</v>
      </c>
      <c r="E10881">
        <v>4007.41</v>
      </c>
      <c r="F10881" t="str">
        <f t="shared" si="1014"/>
        <v>high</v>
      </c>
      <c r="G10881" t="str">
        <f t="shared" si="1015"/>
        <v>high</v>
      </c>
      <c r="H10881">
        <v>0.5</v>
      </c>
      <c r="I10881">
        <v>2003.7049999999999</v>
      </c>
      <c r="J10881">
        <v>5</v>
      </c>
      <c r="K10881" s="4" t="s">
        <v>973</v>
      </c>
      <c r="L10881" s="4" t="s">
        <v>802</v>
      </c>
      <c r="M10881" t="s">
        <v>28</v>
      </c>
      <c r="N10881" t="s">
        <v>21</v>
      </c>
      <c r="O10881">
        <v>513.29</v>
      </c>
      <c r="P10881" t="str">
        <f t="shared" si="1016"/>
        <v>Good</v>
      </c>
      <c r="Q10881" t="str">
        <f t="shared" si="1017"/>
        <v>high impact</v>
      </c>
      <c r="R10881" t="str">
        <f t="shared" si="1018"/>
        <v>good</v>
      </c>
      <c r="S10881" t="s">
        <v>47</v>
      </c>
      <c r="T10881" t="s">
        <v>47</v>
      </c>
      <c r="U10881">
        <v>2003.7049999999999</v>
      </c>
      <c r="V10881">
        <f t="shared" si="1019"/>
        <v>2003.7049999999999</v>
      </c>
    </row>
    <row r="10882" spans="1:22" x14ac:dyDescent="0.35">
      <c r="A10882" t="s">
        <v>11366</v>
      </c>
      <c r="B10882" t="s">
        <v>58</v>
      </c>
      <c r="C10882" t="s">
        <v>17</v>
      </c>
      <c r="D10882" t="s">
        <v>34</v>
      </c>
      <c r="E10882">
        <v>3511.08</v>
      </c>
      <c r="F10882" t="str">
        <f t="shared" si="1014"/>
        <v>high</v>
      </c>
      <c r="G10882" t="str">
        <f t="shared" si="1015"/>
        <v>high</v>
      </c>
      <c r="H10882">
        <v>0.32</v>
      </c>
      <c r="I10882">
        <v>1123.5455999999999</v>
      </c>
      <c r="J10882">
        <v>6</v>
      </c>
      <c r="K10882" s="3">
        <v>45026</v>
      </c>
      <c r="L10882" s="3">
        <v>45087</v>
      </c>
      <c r="M10882" t="s">
        <v>43</v>
      </c>
      <c r="N10882" t="s">
        <v>21</v>
      </c>
      <c r="O10882">
        <v>825.53</v>
      </c>
      <c r="P10882" t="str">
        <f t="shared" si="1016"/>
        <v>Good</v>
      </c>
      <c r="Q10882" t="str">
        <f t="shared" si="1017"/>
        <v>high impact</v>
      </c>
      <c r="R10882" t="str">
        <f t="shared" si="1018"/>
        <v>good</v>
      </c>
      <c r="S10882" t="s">
        <v>30</v>
      </c>
      <c r="T10882" t="s">
        <v>30</v>
      </c>
      <c r="U10882">
        <v>2387.5344</v>
      </c>
      <c r="V10882">
        <f t="shared" si="1019"/>
        <v>2387.5344</v>
      </c>
    </row>
    <row r="10883" spans="1:22" x14ac:dyDescent="0.35">
      <c r="A10883" t="s">
        <v>11367</v>
      </c>
      <c r="B10883" t="s">
        <v>24</v>
      </c>
      <c r="C10883" t="s">
        <v>25</v>
      </c>
      <c r="D10883" t="s">
        <v>18</v>
      </c>
      <c r="E10883">
        <v>994.09</v>
      </c>
      <c r="F10883" t="str">
        <f t="shared" ref="F10883:F10946" si="1020">IF(E10883&gt;2000,"high",IF(E10883&gt;1000,"medium","low"))</f>
        <v>low</v>
      </c>
      <c r="G10883" t="str">
        <f t="shared" ref="G10883:G10946" si="1021">IF(E10883&gt;2000,"high","low")</f>
        <v>low</v>
      </c>
      <c r="H10883">
        <v>0.08</v>
      </c>
      <c r="I10883">
        <v>79.527199999999993</v>
      </c>
      <c r="J10883">
        <v>7</v>
      </c>
      <c r="K10883" s="4" t="s">
        <v>770</v>
      </c>
      <c r="L10883" s="4" t="s">
        <v>215</v>
      </c>
      <c r="M10883" t="s">
        <v>20</v>
      </c>
      <c r="N10883" t="s">
        <v>29</v>
      </c>
      <c r="O10883">
        <v>261.05</v>
      </c>
      <c r="P10883" t="str">
        <f t="shared" ref="P10883:P10946" si="1022">IF(AND(E10883&gt;1000,O10883&gt;500),"Good","Not Good")</f>
        <v>Not Good</v>
      </c>
      <c r="Q10883" t="str">
        <f t="shared" ref="Q10883:Q10946" si="1023">IF(OR(E10883&gt;1000,H10883&gt;0.2),"high impact","normal")</f>
        <v>normal</v>
      </c>
      <c r="R10883" t="str">
        <f t="shared" ref="R10883:R10946" si="1024">IF(NOT(AND(E10883&gt;2000,O10883&gt;500)),"not good","good")</f>
        <v>not good</v>
      </c>
      <c r="S10883" t="s">
        <v>47</v>
      </c>
      <c r="T10883" t="s">
        <v>47</v>
      </c>
      <c r="U10883">
        <v>914.56280000000004</v>
      </c>
      <c r="V10883">
        <f t="shared" ref="V10883:V10946" si="1025">IFERROR(U10883,0)</f>
        <v>914.56280000000004</v>
      </c>
    </row>
    <row r="10884" spans="1:22" x14ac:dyDescent="0.35">
      <c r="A10884" t="s">
        <v>11368</v>
      </c>
      <c r="B10884" t="s">
        <v>16</v>
      </c>
      <c r="C10884" t="s">
        <v>33</v>
      </c>
      <c r="D10884" t="s">
        <v>18</v>
      </c>
      <c r="E10884">
        <v>2117.19</v>
      </c>
      <c r="F10884" t="str">
        <f t="shared" si="1020"/>
        <v>high</v>
      </c>
      <c r="G10884" t="str">
        <f t="shared" si="1021"/>
        <v>high</v>
      </c>
      <c r="H10884">
        <v>0</v>
      </c>
      <c r="I10884">
        <v>0</v>
      </c>
      <c r="J10884">
        <v>5</v>
      </c>
      <c r="K10884" s="4" t="s">
        <v>437</v>
      </c>
      <c r="L10884" s="3">
        <v>45082</v>
      </c>
      <c r="M10884" t="s">
        <v>28</v>
      </c>
      <c r="N10884" t="s">
        <v>21</v>
      </c>
      <c r="O10884">
        <v>128.44999999999999</v>
      </c>
      <c r="P10884" t="str">
        <f t="shared" si="1022"/>
        <v>Not Good</v>
      </c>
      <c r="Q10884" t="str">
        <f t="shared" si="1023"/>
        <v>high impact</v>
      </c>
      <c r="R10884" t="str">
        <f t="shared" si="1024"/>
        <v>not good</v>
      </c>
      <c r="S10884" t="s">
        <v>47</v>
      </c>
      <c r="T10884" t="s">
        <v>47</v>
      </c>
      <c r="U10884">
        <v>2117.19</v>
      </c>
      <c r="V10884">
        <f t="shared" si="1025"/>
        <v>2117.19</v>
      </c>
    </row>
    <row r="10885" spans="1:22" x14ac:dyDescent="0.35">
      <c r="A10885" t="s">
        <v>11369</v>
      </c>
      <c r="B10885" t="s">
        <v>16</v>
      </c>
      <c r="C10885" t="s">
        <v>39</v>
      </c>
      <c r="D10885" t="s">
        <v>34</v>
      </c>
      <c r="E10885">
        <v>2722.07</v>
      </c>
      <c r="F10885" t="str">
        <f t="shared" si="1020"/>
        <v>high</v>
      </c>
      <c r="G10885" t="str">
        <f t="shared" si="1021"/>
        <v>high</v>
      </c>
      <c r="H10885">
        <v>0.46</v>
      </c>
      <c r="I10885">
        <v>1252.1522</v>
      </c>
      <c r="J10885">
        <v>5</v>
      </c>
      <c r="K10885" s="3">
        <v>45140</v>
      </c>
      <c r="L10885" s="4" t="s">
        <v>180</v>
      </c>
      <c r="M10885" t="s">
        <v>43</v>
      </c>
      <c r="N10885" t="s">
        <v>29</v>
      </c>
      <c r="O10885">
        <v>289.11</v>
      </c>
      <c r="P10885" t="str">
        <f t="shared" si="1022"/>
        <v>Not Good</v>
      </c>
      <c r="Q10885" t="str">
        <f t="shared" si="1023"/>
        <v>high impact</v>
      </c>
      <c r="R10885" t="str">
        <f t="shared" si="1024"/>
        <v>not good</v>
      </c>
      <c r="S10885" t="s">
        <v>30</v>
      </c>
      <c r="T10885" t="s">
        <v>30</v>
      </c>
      <c r="U10885">
        <v>1469.9177999999999</v>
      </c>
      <c r="V10885">
        <f t="shared" si="1025"/>
        <v>1469.9177999999999</v>
      </c>
    </row>
    <row r="10886" spans="1:22" x14ac:dyDescent="0.35">
      <c r="A10886" t="s">
        <v>11370</v>
      </c>
      <c r="B10886" t="s">
        <v>58</v>
      </c>
      <c r="C10886" t="s">
        <v>17</v>
      </c>
      <c r="D10886" t="s">
        <v>50</v>
      </c>
      <c r="E10886">
        <v>1862.59</v>
      </c>
      <c r="F10886" t="str">
        <f t="shared" si="1020"/>
        <v>medium</v>
      </c>
      <c r="G10886" t="str">
        <f t="shared" si="1021"/>
        <v>low</v>
      </c>
      <c r="H10886">
        <v>0.34</v>
      </c>
      <c r="I10886">
        <v>633.28060000000005</v>
      </c>
      <c r="J10886">
        <v>6</v>
      </c>
      <c r="K10886" s="3">
        <v>45242</v>
      </c>
      <c r="L10886" s="4" t="s">
        <v>798</v>
      </c>
      <c r="M10886" t="s">
        <v>43</v>
      </c>
      <c r="N10886" t="s">
        <v>36</v>
      </c>
      <c r="O10886">
        <v>293.31</v>
      </c>
      <c r="P10886" t="str">
        <f t="shared" si="1022"/>
        <v>Not Good</v>
      </c>
      <c r="Q10886" t="str">
        <f t="shared" si="1023"/>
        <v>high impact</v>
      </c>
      <c r="R10886" t="str">
        <f t="shared" si="1024"/>
        <v>not good</v>
      </c>
      <c r="S10886" t="s">
        <v>37</v>
      </c>
      <c r="T10886" t="s">
        <v>37</v>
      </c>
      <c r="U10886">
        <v>1229.3094000000001</v>
      </c>
      <c r="V10886">
        <f t="shared" si="1025"/>
        <v>1229.3094000000001</v>
      </c>
    </row>
    <row r="10887" spans="1:22" x14ac:dyDescent="0.35">
      <c r="A10887" t="s">
        <v>11371</v>
      </c>
      <c r="B10887" t="s">
        <v>58</v>
      </c>
      <c r="C10887" t="s">
        <v>25</v>
      </c>
      <c r="D10887" t="s">
        <v>18</v>
      </c>
      <c r="E10887">
        <v>962.92</v>
      </c>
      <c r="F10887" t="str">
        <f t="shared" si="1020"/>
        <v>low</v>
      </c>
      <c r="G10887" t="str">
        <f t="shared" si="1021"/>
        <v>low</v>
      </c>
      <c r="H10887">
        <v>0.05</v>
      </c>
      <c r="I10887">
        <v>48.146000000000001</v>
      </c>
      <c r="J10887">
        <v>8</v>
      </c>
      <c r="K10887" s="4" t="s">
        <v>207</v>
      </c>
      <c r="L10887" s="4" t="s">
        <v>1347</v>
      </c>
      <c r="M10887" t="s">
        <v>28</v>
      </c>
      <c r="N10887" t="s">
        <v>21</v>
      </c>
      <c r="O10887">
        <v>98.19</v>
      </c>
      <c r="P10887" t="str">
        <f t="shared" si="1022"/>
        <v>Not Good</v>
      </c>
      <c r="Q10887" t="str">
        <f t="shared" si="1023"/>
        <v>normal</v>
      </c>
      <c r="R10887" t="str">
        <f t="shared" si="1024"/>
        <v>not good</v>
      </c>
      <c r="S10887" t="s">
        <v>30</v>
      </c>
      <c r="T10887" t="s">
        <v>30</v>
      </c>
      <c r="U10887">
        <v>914.774</v>
      </c>
      <c r="V10887">
        <f t="shared" si="1025"/>
        <v>914.774</v>
      </c>
    </row>
    <row r="10888" spans="1:22" x14ac:dyDescent="0.35">
      <c r="A10888" t="s">
        <v>11372</v>
      </c>
      <c r="B10888" t="s">
        <v>58</v>
      </c>
      <c r="C10888" t="s">
        <v>33</v>
      </c>
      <c r="D10888" t="s">
        <v>50</v>
      </c>
      <c r="E10888">
        <v>3706.96</v>
      </c>
      <c r="F10888" t="str">
        <f t="shared" si="1020"/>
        <v>high</v>
      </c>
      <c r="G10888" t="str">
        <f t="shared" si="1021"/>
        <v>high</v>
      </c>
      <c r="H10888">
        <v>0.37</v>
      </c>
      <c r="I10888">
        <v>1371.5752</v>
      </c>
      <c r="J10888">
        <v>2</v>
      </c>
      <c r="K10888" s="3">
        <v>45536</v>
      </c>
      <c r="L10888" s="3">
        <v>45627</v>
      </c>
      <c r="M10888" t="s">
        <v>43</v>
      </c>
      <c r="N10888" t="s">
        <v>21</v>
      </c>
      <c r="O10888">
        <v>436.78</v>
      </c>
      <c r="P10888" t="str">
        <f t="shared" si="1022"/>
        <v>Not Good</v>
      </c>
      <c r="Q10888" t="str">
        <f t="shared" si="1023"/>
        <v>high impact</v>
      </c>
      <c r="R10888" t="str">
        <f t="shared" si="1024"/>
        <v>not good</v>
      </c>
      <c r="S10888" t="s">
        <v>22</v>
      </c>
      <c r="T10888" t="s">
        <v>22</v>
      </c>
      <c r="U10888">
        <v>2335.3847999999998</v>
      </c>
      <c r="V10888">
        <f t="shared" si="1025"/>
        <v>2335.3847999999998</v>
      </c>
    </row>
    <row r="10889" spans="1:22" x14ac:dyDescent="0.35">
      <c r="A10889" t="s">
        <v>11373</v>
      </c>
      <c r="B10889" t="s">
        <v>16</v>
      </c>
      <c r="C10889" t="s">
        <v>39</v>
      </c>
      <c r="D10889" t="s">
        <v>34</v>
      </c>
      <c r="E10889">
        <v>1074.3499999999999</v>
      </c>
      <c r="F10889" t="str">
        <f t="shared" si="1020"/>
        <v>medium</v>
      </c>
      <c r="G10889" t="str">
        <f t="shared" si="1021"/>
        <v>low</v>
      </c>
      <c r="H10889">
        <v>0.11</v>
      </c>
      <c r="I10889">
        <v>118.1785</v>
      </c>
      <c r="J10889">
        <v>9</v>
      </c>
      <c r="K10889" s="3">
        <v>45608</v>
      </c>
      <c r="L10889" s="4" t="s">
        <v>936</v>
      </c>
      <c r="M10889" t="s">
        <v>43</v>
      </c>
      <c r="N10889" t="s">
        <v>36</v>
      </c>
      <c r="O10889">
        <v>191.97</v>
      </c>
      <c r="P10889" t="str">
        <f t="shared" si="1022"/>
        <v>Not Good</v>
      </c>
      <c r="Q10889" t="str">
        <f t="shared" si="1023"/>
        <v>high impact</v>
      </c>
      <c r="R10889" t="str">
        <f t="shared" si="1024"/>
        <v>not good</v>
      </c>
      <c r="S10889" t="s">
        <v>72</v>
      </c>
      <c r="T10889" t="s">
        <v>72</v>
      </c>
      <c r="U10889">
        <v>956.17150000000004</v>
      </c>
      <c r="V10889">
        <f t="shared" si="1025"/>
        <v>956.17150000000004</v>
      </c>
    </row>
    <row r="10890" spans="1:22" x14ac:dyDescent="0.35">
      <c r="A10890" t="s">
        <v>11374</v>
      </c>
      <c r="B10890" t="s">
        <v>16</v>
      </c>
      <c r="C10890" t="s">
        <v>17</v>
      </c>
      <c r="D10890" t="s">
        <v>34</v>
      </c>
      <c r="E10890">
        <v>1376.38</v>
      </c>
      <c r="F10890" t="str">
        <f t="shared" si="1020"/>
        <v>medium</v>
      </c>
      <c r="G10890" t="str">
        <f t="shared" si="1021"/>
        <v>low</v>
      </c>
      <c r="H10890">
        <v>0.4</v>
      </c>
      <c r="I10890">
        <v>550.55200000000002</v>
      </c>
      <c r="J10890">
        <v>5</v>
      </c>
      <c r="K10890" s="4" t="s">
        <v>347</v>
      </c>
      <c r="L10890" s="4" t="s">
        <v>305</v>
      </c>
      <c r="M10890" t="s">
        <v>20</v>
      </c>
      <c r="N10890" t="s">
        <v>29</v>
      </c>
      <c r="O10890">
        <v>200.57</v>
      </c>
      <c r="P10890" t="str">
        <f t="shared" si="1022"/>
        <v>Not Good</v>
      </c>
      <c r="Q10890" t="str">
        <f t="shared" si="1023"/>
        <v>high impact</v>
      </c>
      <c r="R10890" t="str">
        <f t="shared" si="1024"/>
        <v>not good</v>
      </c>
      <c r="S10890" t="s">
        <v>56</v>
      </c>
      <c r="T10890" t="s">
        <v>56</v>
      </c>
      <c r="U10890">
        <v>825.82799999999997</v>
      </c>
      <c r="V10890">
        <f t="shared" si="1025"/>
        <v>825.82799999999997</v>
      </c>
    </row>
    <row r="10891" spans="1:22" x14ac:dyDescent="0.35">
      <c r="A10891" t="s">
        <v>11375</v>
      </c>
      <c r="B10891" t="s">
        <v>32</v>
      </c>
      <c r="C10891" t="s">
        <v>25</v>
      </c>
      <c r="D10891" t="s">
        <v>18</v>
      </c>
      <c r="E10891">
        <v>1503.95</v>
      </c>
      <c r="F10891" t="str">
        <f t="shared" si="1020"/>
        <v>medium</v>
      </c>
      <c r="G10891" t="str">
        <f t="shared" si="1021"/>
        <v>low</v>
      </c>
      <c r="H10891">
        <v>0.3</v>
      </c>
      <c r="I10891">
        <v>451.185</v>
      </c>
      <c r="J10891">
        <v>4</v>
      </c>
      <c r="K10891" s="4" t="s">
        <v>445</v>
      </c>
      <c r="L10891" s="4" t="s">
        <v>488</v>
      </c>
      <c r="M10891" t="s">
        <v>20</v>
      </c>
      <c r="N10891" t="s">
        <v>29</v>
      </c>
      <c r="O10891">
        <v>426.54</v>
      </c>
      <c r="P10891" t="str">
        <f t="shared" si="1022"/>
        <v>Not Good</v>
      </c>
      <c r="Q10891" t="str">
        <f t="shared" si="1023"/>
        <v>high impact</v>
      </c>
      <c r="R10891" t="str">
        <f t="shared" si="1024"/>
        <v>not good</v>
      </c>
      <c r="S10891" t="s">
        <v>30</v>
      </c>
      <c r="T10891" t="s">
        <v>30</v>
      </c>
      <c r="U10891">
        <v>1052.7650000000001</v>
      </c>
      <c r="V10891">
        <f t="shared" si="1025"/>
        <v>1052.7650000000001</v>
      </c>
    </row>
    <row r="10892" spans="1:22" x14ac:dyDescent="0.35">
      <c r="A10892" t="s">
        <v>11376</v>
      </c>
      <c r="B10892" t="s">
        <v>24</v>
      </c>
      <c r="C10892" t="s">
        <v>33</v>
      </c>
      <c r="D10892" t="s">
        <v>50</v>
      </c>
      <c r="E10892">
        <v>892.72</v>
      </c>
      <c r="F10892" t="str">
        <f t="shared" si="1020"/>
        <v>low</v>
      </c>
      <c r="G10892" t="str">
        <f t="shared" si="1021"/>
        <v>low</v>
      </c>
      <c r="H10892">
        <v>0.06</v>
      </c>
      <c r="I10892">
        <v>53.563200000000002</v>
      </c>
      <c r="J10892">
        <v>8</v>
      </c>
      <c r="K10892" s="4" t="s">
        <v>736</v>
      </c>
      <c r="L10892" s="4" t="s">
        <v>1083</v>
      </c>
      <c r="M10892" t="s">
        <v>28</v>
      </c>
      <c r="N10892" t="s">
        <v>29</v>
      </c>
      <c r="O10892">
        <v>232.52</v>
      </c>
      <c r="P10892" t="str">
        <f t="shared" si="1022"/>
        <v>Not Good</v>
      </c>
      <c r="Q10892" t="str">
        <f t="shared" si="1023"/>
        <v>normal</v>
      </c>
      <c r="R10892" t="str">
        <f t="shared" si="1024"/>
        <v>not good</v>
      </c>
      <c r="S10892" t="s">
        <v>30</v>
      </c>
      <c r="T10892" t="s">
        <v>30</v>
      </c>
      <c r="U10892">
        <v>839.15679999999998</v>
      </c>
      <c r="V10892">
        <f t="shared" si="1025"/>
        <v>839.15679999999998</v>
      </c>
    </row>
    <row r="10893" spans="1:22" x14ac:dyDescent="0.35">
      <c r="A10893" t="s">
        <v>11377</v>
      </c>
      <c r="B10893" t="s">
        <v>32</v>
      </c>
      <c r="C10893" t="s">
        <v>39</v>
      </c>
      <c r="D10893" t="s">
        <v>34</v>
      </c>
      <c r="E10893">
        <v>4262.8</v>
      </c>
      <c r="F10893" t="str">
        <f t="shared" si="1020"/>
        <v>high</v>
      </c>
      <c r="G10893" t="str">
        <f t="shared" si="1021"/>
        <v>high</v>
      </c>
      <c r="H10893">
        <v>0.04</v>
      </c>
      <c r="I10893">
        <v>170.512</v>
      </c>
      <c r="J10893">
        <v>4</v>
      </c>
      <c r="K10893" s="3">
        <v>45422</v>
      </c>
      <c r="L10893" s="3">
        <v>45483</v>
      </c>
      <c r="M10893" t="s">
        <v>28</v>
      </c>
      <c r="N10893" t="s">
        <v>29</v>
      </c>
      <c r="O10893">
        <v>435.04</v>
      </c>
      <c r="P10893" t="str">
        <f t="shared" si="1022"/>
        <v>Not Good</v>
      </c>
      <c r="Q10893" t="str">
        <f t="shared" si="1023"/>
        <v>high impact</v>
      </c>
      <c r="R10893" t="str">
        <f t="shared" si="1024"/>
        <v>not good</v>
      </c>
      <c r="S10893" t="s">
        <v>72</v>
      </c>
      <c r="T10893" t="s">
        <v>72</v>
      </c>
      <c r="U10893">
        <v>4092.288</v>
      </c>
      <c r="V10893">
        <f t="shared" si="1025"/>
        <v>4092.288</v>
      </c>
    </row>
    <row r="10894" spans="1:22" x14ac:dyDescent="0.35">
      <c r="A10894" t="s">
        <v>11378</v>
      </c>
      <c r="B10894" t="s">
        <v>24</v>
      </c>
      <c r="C10894" t="s">
        <v>17</v>
      </c>
      <c r="D10894" t="s">
        <v>18</v>
      </c>
      <c r="E10894">
        <v>3092.02</v>
      </c>
      <c r="F10894" t="str">
        <f t="shared" si="1020"/>
        <v>high</v>
      </c>
      <c r="G10894" t="str">
        <f t="shared" si="1021"/>
        <v>high</v>
      </c>
      <c r="H10894">
        <v>0.23</v>
      </c>
      <c r="I10894">
        <v>711.16459999999995</v>
      </c>
      <c r="J10894">
        <v>2</v>
      </c>
      <c r="K10894" s="4" t="s">
        <v>543</v>
      </c>
      <c r="L10894" s="4" t="s">
        <v>710</v>
      </c>
      <c r="M10894" t="s">
        <v>28</v>
      </c>
      <c r="N10894" t="s">
        <v>21</v>
      </c>
      <c r="O10894">
        <v>887.58</v>
      </c>
      <c r="P10894" t="str">
        <f t="shared" si="1022"/>
        <v>Good</v>
      </c>
      <c r="Q10894" t="str">
        <f t="shared" si="1023"/>
        <v>high impact</v>
      </c>
      <c r="R10894" t="str">
        <f t="shared" si="1024"/>
        <v>good</v>
      </c>
      <c r="S10894" t="s">
        <v>37</v>
      </c>
      <c r="T10894" t="s">
        <v>37</v>
      </c>
      <c r="U10894">
        <v>2380.8553999999999</v>
      </c>
      <c r="V10894">
        <f t="shared" si="1025"/>
        <v>2380.8553999999999</v>
      </c>
    </row>
    <row r="10895" spans="1:22" x14ac:dyDescent="0.35">
      <c r="A10895" t="s">
        <v>11379</v>
      </c>
      <c r="B10895" t="s">
        <v>32</v>
      </c>
      <c r="C10895" t="s">
        <v>25</v>
      </c>
      <c r="D10895" t="s">
        <v>34</v>
      </c>
      <c r="E10895">
        <v>4190.2700000000004</v>
      </c>
      <c r="F10895" t="str">
        <f t="shared" si="1020"/>
        <v>high</v>
      </c>
      <c r="G10895" t="str">
        <f t="shared" si="1021"/>
        <v>high</v>
      </c>
      <c r="H10895">
        <v>0.47</v>
      </c>
      <c r="I10895">
        <v>1969.4268999999999</v>
      </c>
      <c r="J10895">
        <v>5</v>
      </c>
      <c r="K10895" s="4" t="s">
        <v>1083</v>
      </c>
      <c r="L10895" s="4" t="s">
        <v>881</v>
      </c>
      <c r="M10895" t="s">
        <v>43</v>
      </c>
      <c r="N10895" t="s">
        <v>36</v>
      </c>
      <c r="O10895">
        <v>436.78</v>
      </c>
      <c r="P10895" t="str">
        <f t="shared" si="1022"/>
        <v>Not Good</v>
      </c>
      <c r="Q10895" t="str">
        <f t="shared" si="1023"/>
        <v>high impact</v>
      </c>
      <c r="R10895" t="str">
        <f t="shared" si="1024"/>
        <v>not good</v>
      </c>
      <c r="S10895" t="s">
        <v>56</v>
      </c>
      <c r="T10895" t="s">
        <v>56</v>
      </c>
      <c r="U10895">
        <v>2220.8431</v>
      </c>
      <c r="V10895">
        <f t="shared" si="1025"/>
        <v>2220.8431</v>
      </c>
    </row>
    <row r="10896" spans="1:22" x14ac:dyDescent="0.35">
      <c r="A10896" t="s">
        <v>11380</v>
      </c>
      <c r="B10896" t="s">
        <v>16</v>
      </c>
      <c r="C10896" t="s">
        <v>33</v>
      </c>
      <c r="D10896" t="s">
        <v>26</v>
      </c>
      <c r="E10896">
        <v>2519.27</v>
      </c>
      <c r="F10896" t="str">
        <f t="shared" si="1020"/>
        <v>high</v>
      </c>
      <c r="G10896" t="str">
        <f t="shared" si="1021"/>
        <v>high</v>
      </c>
      <c r="H10896">
        <v>0.28000000000000003</v>
      </c>
      <c r="I10896">
        <v>705.39559999999994</v>
      </c>
      <c r="J10896">
        <v>5</v>
      </c>
      <c r="K10896" s="4" t="s">
        <v>216</v>
      </c>
      <c r="L10896" s="4" t="s">
        <v>210</v>
      </c>
      <c r="M10896" t="s">
        <v>28</v>
      </c>
      <c r="N10896" t="s">
        <v>36</v>
      </c>
      <c r="O10896">
        <v>501.67</v>
      </c>
      <c r="P10896" t="str">
        <f t="shared" si="1022"/>
        <v>Good</v>
      </c>
      <c r="Q10896" t="str">
        <f t="shared" si="1023"/>
        <v>high impact</v>
      </c>
      <c r="R10896" t="str">
        <f t="shared" si="1024"/>
        <v>good</v>
      </c>
      <c r="S10896" t="s">
        <v>37</v>
      </c>
      <c r="T10896" t="s">
        <v>37</v>
      </c>
      <c r="U10896">
        <v>1813.8743999999999</v>
      </c>
      <c r="V10896">
        <f t="shared" si="1025"/>
        <v>1813.8743999999999</v>
      </c>
    </row>
    <row r="10897" spans="1:22" x14ac:dyDescent="0.35">
      <c r="A10897" t="s">
        <v>11381</v>
      </c>
      <c r="B10897" t="s">
        <v>32</v>
      </c>
      <c r="C10897" t="s">
        <v>39</v>
      </c>
      <c r="D10897" t="s">
        <v>26</v>
      </c>
      <c r="E10897">
        <v>2645.86</v>
      </c>
      <c r="F10897" t="str">
        <f t="shared" si="1020"/>
        <v>high</v>
      </c>
      <c r="G10897" t="str">
        <f t="shared" si="1021"/>
        <v>high</v>
      </c>
      <c r="H10897">
        <v>0.38</v>
      </c>
      <c r="I10897">
        <v>1005.4268</v>
      </c>
      <c r="J10897">
        <v>4</v>
      </c>
      <c r="K10897" s="3">
        <v>44968</v>
      </c>
      <c r="L10897" s="3">
        <v>44996</v>
      </c>
      <c r="M10897" t="s">
        <v>20</v>
      </c>
      <c r="N10897" t="s">
        <v>36</v>
      </c>
      <c r="O10897">
        <v>335.29</v>
      </c>
      <c r="P10897" t="str">
        <f t="shared" si="1022"/>
        <v>Not Good</v>
      </c>
      <c r="Q10897" t="str">
        <f t="shared" si="1023"/>
        <v>high impact</v>
      </c>
      <c r="R10897" t="str">
        <f t="shared" si="1024"/>
        <v>not good</v>
      </c>
      <c r="S10897" t="s">
        <v>22</v>
      </c>
      <c r="T10897" t="s">
        <v>22</v>
      </c>
      <c r="U10897">
        <v>1640.4331999999999</v>
      </c>
      <c r="V10897">
        <f t="shared" si="1025"/>
        <v>1640.4331999999999</v>
      </c>
    </row>
    <row r="10898" spans="1:22" x14ac:dyDescent="0.35">
      <c r="A10898" t="s">
        <v>11382</v>
      </c>
      <c r="B10898" t="s">
        <v>24</v>
      </c>
      <c r="C10898" t="s">
        <v>17</v>
      </c>
      <c r="D10898" t="s">
        <v>18</v>
      </c>
      <c r="E10898">
        <v>3119.11</v>
      </c>
      <c r="F10898" t="str">
        <f t="shared" si="1020"/>
        <v>high</v>
      </c>
      <c r="G10898" t="str">
        <f t="shared" si="1021"/>
        <v>high</v>
      </c>
      <c r="H10898">
        <v>0.23</v>
      </c>
      <c r="I10898">
        <v>717.39530000000002</v>
      </c>
      <c r="J10898">
        <v>3</v>
      </c>
      <c r="K10898" s="3">
        <v>45181</v>
      </c>
      <c r="L10898" s="3">
        <v>45242</v>
      </c>
      <c r="M10898" t="s">
        <v>43</v>
      </c>
      <c r="N10898" t="s">
        <v>36</v>
      </c>
      <c r="O10898">
        <v>377.96</v>
      </c>
      <c r="P10898" t="str">
        <f t="shared" si="1022"/>
        <v>Not Good</v>
      </c>
      <c r="Q10898" t="str">
        <f t="shared" si="1023"/>
        <v>high impact</v>
      </c>
      <c r="R10898" t="str">
        <f t="shared" si="1024"/>
        <v>not good</v>
      </c>
      <c r="S10898" t="s">
        <v>56</v>
      </c>
      <c r="T10898" t="s">
        <v>56</v>
      </c>
      <c r="U10898">
        <v>2401.7147</v>
      </c>
      <c r="V10898">
        <f t="shared" si="1025"/>
        <v>2401.7147</v>
      </c>
    </row>
    <row r="10899" spans="1:22" x14ac:dyDescent="0.35">
      <c r="A10899" t="s">
        <v>11383</v>
      </c>
      <c r="B10899" t="s">
        <v>58</v>
      </c>
      <c r="C10899" t="s">
        <v>25</v>
      </c>
      <c r="D10899" t="s">
        <v>34</v>
      </c>
      <c r="E10899">
        <v>1917.51</v>
      </c>
      <c r="F10899" t="str">
        <f t="shared" si="1020"/>
        <v>medium</v>
      </c>
      <c r="G10899" t="str">
        <f t="shared" si="1021"/>
        <v>low</v>
      </c>
      <c r="H10899">
        <v>0.19</v>
      </c>
      <c r="I10899">
        <v>364.32690000000002</v>
      </c>
      <c r="J10899">
        <v>5</v>
      </c>
      <c r="K10899" s="4" t="s">
        <v>225</v>
      </c>
      <c r="L10899" s="3">
        <v>44937</v>
      </c>
      <c r="M10899" t="s">
        <v>20</v>
      </c>
      <c r="N10899" t="s">
        <v>36</v>
      </c>
      <c r="O10899">
        <v>354.88</v>
      </c>
      <c r="P10899" t="str">
        <f t="shared" si="1022"/>
        <v>Not Good</v>
      </c>
      <c r="Q10899" t="str">
        <f t="shared" si="1023"/>
        <v>high impact</v>
      </c>
      <c r="R10899" t="str">
        <f t="shared" si="1024"/>
        <v>not good</v>
      </c>
      <c r="S10899" t="s">
        <v>37</v>
      </c>
      <c r="T10899" t="s">
        <v>37</v>
      </c>
      <c r="U10899">
        <v>1553.1831</v>
      </c>
      <c r="V10899">
        <f t="shared" si="1025"/>
        <v>1553.1831</v>
      </c>
    </row>
    <row r="10900" spans="1:22" x14ac:dyDescent="0.35">
      <c r="A10900" t="s">
        <v>11384</v>
      </c>
      <c r="B10900" t="s">
        <v>24</v>
      </c>
      <c r="C10900" t="s">
        <v>33</v>
      </c>
      <c r="D10900" t="s">
        <v>18</v>
      </c>
      <c r="E10900">
        <v>2533.2600000000002</v>
      </c>
      <c r="F10900" t="str">
        <f t="shared" si="1020"/>
        <v>high</v>
      </c>
      <c r="G10900" t="str">
        <f t="shared" si="1021"/>
        <v>high</v>
      </c>
      <c r="H10900">
        <v>0.41</v>
      </c>
      <c r="I10900">
        <v>1038.6366</v>
      </c>
      <c r="J10900">
        <v>9</v>
      </c>
      <c r="K10900" s="4" t="s">
        <v>1007</v>
      </c>
      <c r="L10900" s="4" t="s">
        <v>241</v>
      </c>
      <c r="M10900" t="s">
        <v>20</v>
      </c>
      <c r="N10900" t="s">
        <v>21</v>
      </c>
      <c r="O10900">
        <v>726.35</v>
      </c>
      <c r="P10900" t="str">
        <f t="shared" si="1022"/>
        <v>Good</v>
      </c>
      <c r="Q10900" t="str">
        <f t="shared" si="1023"/>
        <v>high impact</v>
      </c>
      <c r="R10900" t="str">
        <f t="shared" si="1024"/>
        <v>good</v>
      </c>
      <c r="S10900" t="s">
        <v>56</v>
      </c>
      <c r="T10900" t="s">
        <v>56</v>
      </c>
      <c r="U10900">
        <v>1494.6233999999999</v>
      </c>
      <c r="V10900">
        <f t="shared" si="1025"/>
        <v>1494.6233999999999</v>
      </c>
    </row>
    <row r="10901" spans="1:22" x14ac:dyDescent="0.35">
      <c r="A10901" t="s">
        <v>11385</v>
      </c>
      <c r="B10901" t="s">
        <v>58</v>
      </c>
      <c r="C10901" t="s">
        <v>39</v>
      </c>
      <c r="D10901" t="s">
        <v>46</v>
      </c>
      <c r="E10901">
        <v>2779.88</v>
      </c>
      <c r="F10901" t="str">
        <f t="shared" si="1020"/>
        <v>high</v>
      </c>
      <c r="G10901" t="str">
        <f t="shared" si="1021"/>
        <v>high</v>
      </c>
      <c r="H10901">
        <v>0.23</v>
      </c>
      <c r="I10901">
        <v>639.37239999999997</v>
      </c>
      <c r="J10901">
        <v>9</v>
      </c>
      <c r="K10901" s="3">
        <v>45423</v>
      </c>
      <c r="L10901" s="3">
        <v>45607</v>
      </c>
      <c r="M10901" t="s">
        <v>20</v>
      </c>
      <c r="N10901" t="s">
        <v>21</v>
      </c>
      <c r="O10901">
        <v>430.11</v>
      </c>
      <c r="P10901" t="str">
        <f t="shared" si="1022"/>
        <v>Not Good</v>
      </c>
      <c r="Q10901" t="str">
        <f t="shared" si="1023"/>
        <v>high impact</v>
      </c>
      <c r="R10901" t="str">
        <f t="shared" si="1024"/>
        <v>not good</v>
      </c>
      <c r="S10901" t="s">
        <v>72</v>
      </c>
      <c r="T10901" t="s">
        <v>72</v>
      </c>
      <c r="U10901">
        <v>2140.5075999999999</v>
      </c>
      <c r="V10901">
        <f t="shared" si="1025"/>
        <v>2140.5075999999999</v>
      </c>
    </row>
    <row r="10902" spans="1:22" x14ac:dyDescent="0.35">
      <c r="A10902" t="s">
        <v>11386</v>
      </c>
      <c r="B10902" t="s">
        <v>16</v>
      </c>
      <c r="C10902" t="s">
        <v>17</v>
      </c>
      <c r="D10902" t="s">
        <v>18</v>
      </c>
      <c r="E10902">
        <v>4772.3599999999997</v>
      </c>
      <c r="F10902" t="str">
        <f t="shared" si="1020"/>
        <v>high</v>
      </c>
      <c r="G10902" t="str">
        <f t="shared" si="1021"/>
        <v>high</v>
      </c>
      <c r="H10902">
        <v>7.0000000000000007E-2</v>
      </c>
      <c r="I10902">
        <v>334.0652</v>
      </c>
      <c r="J10902">
        <v>9</v>
      </c>
      <c r="K10902" s="3">
        <v>45357</v>
      </c>
      <c r="L10902" s="3">
        <v>45510</v>
      </c>
      <c r="M10902" t="s">
        <v>43</v>
      </c>
      <c r="N10902" t="s">
        <v>29</v>
      </c>
      <c r="O10902">
        <v>574.28</v>
      </c>
      <c r="P10902" t="str">
        <f t="shared" si="1022"/>
        <v>Good</v>
      </c>
      <c r="Q10902" t="str">
        <f t="shared" si="1023"/>
        <v>high impact</v>
      </c>
      <c r="R10902" t="str">
        <f t="shared" si="1024"/>
        <v>good</v>
      </c>
      <c r="S10902" t="s">
        <v>72</v>
      </c>
      <c r="T10902" t="s">
        <v>72</v>
      </c>
      <c r="U10902">
        <v>4438.2947999999997</v>
      </c>
      <c r="V10902">
        <f t="shared" si="1025"/>
        <v>4438.2947999999997</v>
      </c>
    </row>
    <row r="10903" spans="1:22" x14ac:dyDescent="0.35">
      <c r="A10903" t="s">
        <v>11387</v>
      </c>
      <c r="B10903" t="s">
        <v>24</v>
      </c>
      <c r="C10903" t="s">
        <v>25</v>
      </c>
      <c r="D10903" t="s">
        <v>18</v>
      </c>
      <c r="E10903">
        <v>4426.25</v>
      </c>
      <c r="F10903" t="str">
        <f t="shared" si="1020"/>
        <v>high</v>
      </c>
      <c r="G10903" t="str">
        <f t="shared" si="1021"/>
        <v>high</v>
      </c>
      <c r="H10903">
        <v>0.14000000000000001</v>
      </c>
      <c r="I10903">
        <v>619.67499999999995</v>
      </c>
      <c r="J10903">
        <v>6</v>
      </c>
      <c r="K10903" s="4" t="s">
        <v>1567</v>
      </c>
      <c r="L10903" s="4" t="s">
        <v>216</v>
      </c>
      <c r="M10903" t="s">
        <v>28</v>
      </c>
      <c r="N10903" t="s">
        <v>21</v>
      </c>
      <c r="O10903">
        <v>498.29</v>
      </c>
      <c r="P10903" t="str">
        <f t="shared" si="1022"/>
        <v>Not Good</v>
      </c>
      <c r="Q10903" t="str">
        <f t="shared" si="1023"/>
        <v>high impact</v>
      </c>
      <c r="R10903" t="str">
        <f t="shared" si="1024"/>
        <v>not good</v>
      </c>
      <c r="S10903" t="s">
        <v>22</v>
      </c>
      <c r="T10903" t="s">
        <v>22</v>
      </c>
      <c r="U10903">
        <v>3806.5749999999998</v>
      </c>
      <c r="V10903">
        <f t="shared" si="1025"/>
        <v>3806.5749999999998</v>
      </c>
    </row>
    <row r="10904" spans="1:22" x14ac:dyDescent="0.35">
      <c r="A10904" t="s">
        <v>11388</v>
      </c>
      <c r="B10904" t="s">
        <v>32</v>
      </c>
      <c r="C10904" t="s">
        <v>33</v>
      </c>
      <c r="D10904" t="s">
        <v>26</v>
      </c>
      <c r="E10904">
        <v>733.3</v>
      </c>
      <c r="F10904" t="str">
        <f t="shared" si="1020"/>
        <v>low</v>
      </c>
      <c r="G10904" t="str">
        <f t="shared" si="1021"/>
        <v>low</v>
      </c>
      <c r="H10904">
        <v>0.28000000000000003</v>
      </c>
      <c r="I10904">
        <v>205.32400000000001</v>
      </c>
      <c r="J10904">
        <v>8</v>
      </c>
      <c r="K10904" s="4" t="s">
        <v>189</v>
      </c>
      <c r="L10904" s="3">
        <v>45485</v>
      </c>
      <c r="M10904" t="s">
        <v>28</v>
      </c>
      <c r="N10904" t="s">
        <v>29</v>
      </c>
      <c r="O10904">
        <v>93.33</v>
      </c>
      <c r="P10904" t="str">
        <f t="shared" si="1022"/>
        <v>Not Good</v>
      </c>
      <c r="Q10904" t="str">
        <f t="shared" si="1023"/>
        <v>high impact</v>
      </c>
      <c r="R10904" t="str">
        <f t="shared" si="1024"/>
        <v>not good</v>
      </c>
      <c r="S10904" t="s">
        <v>22</v>
      </c>
      <c r="T10904" t="s">
        <v>22</v>
      </c>
      <c r="U10904">
        <v>527.976</v>
      </c>
      <c r="V10904">
        <f t="shared" si="1025"/>
        <v>527.976</v>
      </c>
    </row>
    <row r="10905" spans="1:22" x14ac:dyDescent="0.35">
      <c r="A10905" t="s">
        <v>11389</v>
      </c>
      <c r="B10905" t="s">
        <v>24</v>
      </c>
      <c r="C10905" t="s">
        <v>39</v>
      </c>
      <c r="D10905" t="s">
        <v>26</v>
      </c>
      <c r="E10905">
        <v>302.27999999999997</v>
      </c>
      <c r="F10905" t="str">
        <f t="shared" si="1020"/>
        <v>low</v>
      </c>
      <c r="G10905" t="str">
        <f t="shared" si="1021"/>
        <v>low</v>
      </c>
      <c r="H10905">
        <v>0.2</v>
      </c>
      <c r="I10905">
        <v>60.456000000000003</v>
      </c>
      <c r="J10905">
        <v>1</v>
      </c>
      <c r="K10905" s="3">
        <v>44964</v>
      </c>
      <c r="L10905" s="3">
        <v>45084</v>
      </c>
      <c r="M10905" t="s">
        <v>20</v>
      </c>
      <c r="N10905" t="s">
        <v>21</v>
      </c>
      <c r="O10905">
        <v>48.72</v>
      </c>
      <c r="P10905" t="str">
        <f t="shared" si="1022"/>
        <v>Not Good</v>
      </c>
      <c r="Q10905" t="str">
        <f t="shared" si="1023"/>
        <v>normal</v>
      </c>
      <c r="R10905" t="str">
        <f t="shared" si="1024"/>
        <v>not good</v>
      </c>
      <c r="S10905" t="s">
        <v>30</v>
      </c>
      <c r="T10905" t="s">
        <v>30</v>
      </c>
      <c r="U10905">
        <v>241.82400000000001</v>
      </c>
      <c r="V10905">
        <f t="shared" si="1025"/>
        <v>241.82400000000001</v>
      </c>
    </row>
    <row r="10906" spans="1:22" x14ac:dyDescent="0.35">
      <c r="A10906" t="s">
        <v>11390</v>
      </c>
      <c r="B10906" t="s">
        <v>58</v>
      </c>
      <c r="C10906" t="s">
        <v>17</v>
      </c>
      <c r="D10906" t="s">
        <v>34</v>
      </c>
      <c r="E10906">
        <v>3433.64</v>
      </c>
      <c r="F10906" t="str">
        <f t="shared" si="1020"/>
        <v>high</v>
      </c>
      <c r="G10906" t="str">
        <f t="shared" si="1021"/>
        <v>high</v>
      </c>
      <c r="H10906">
        <v>0.18</v>
      </c>
      <c r="I10906">
        <v>618.05520000000001</v>
      </c>
      <c r="J10906">
        <v>1</v>
      </c>
      <c r="K10906" s="4" t="s">
        <v>115</v>
      </c>
      <c r="L10906" s="4" t="s">
        <v>116</v>
      </c>
      <c r="M10906" t="s">
        <v>43</v>
      </c>
      <c r="N10906" t="s">
        <v>21</v>
      </c>
      <c r="O10906">
        <v>921.19</v>
      </c>
      <c r="P10906" t="str">
        <f t="shared" si="1022"/>
        <v>Good</v>
      </c>
      <c r="Q10906" t="str">
        <f t="shared" si="1023"/>
        <v>high impact</v>
      </c>
      <c r="R10906" t="str">
        <f t="shared" si="1024"/>
        <v>good</v>
      </c>
      <c r="S10906" t="s">
        <v>22</v>
      </c>
      <c r="T10906" t="s">
        <v>22</v>
      </c>
      <c r="U10906">
        <v>2815.5848000000001</v>
      </c>
      <c r="V10906">
        <f t="shared" si="1025"/>
        <v>2815.5848000000001</v>
      </c>
    </row>
    <row r="10907" spans="1:22" x14ac:dyDescent="0.35">
      <c r="A10907" t="s">
        <v>11391</v>
      </c>
      <c r="B10907" t="s">
        <v>16</v>
      </c>
      <c r="C10907" t="s">
        <v>25</v>
      </c>
      <c r="D10907" t="s">
        <v>18</v>
      </c>
      <c r="E10907">
        <v>341.07</v>
      </c>
      <c r="F10907" t="str">
        <f t="shared" si="1020"/>
        <v>low</v>
      </c>
      <c r="G10907" t="str">
        <f t="shared" si="1021"/>
        <v>low</v>
      </c>
      <c r="H10907">
        <v>0.33</v>
      </c>
      <c r="I10907">
        <v>112.5531</v>
      </c>
      <c r="J10907">
        <v>7</v>
      </c>
      <c r="K10907" s="3">
        <v>45080</v>
      </c>
      <c r="L10907" s="3">
        <v>45202</v>
      </c>
      <c r="M10907" t="s">
        <v>43</v>
      </c>
      <c r="N10907" t="s">
        <v>36</v>
      </c>
      <c r="O10907">
        <v>43.89</v>
      </c>
      <c r="P10907" t="str">
        <f t="shared" si="1022"/>
        <v>Not Good</v>
      </c>
      <c r="Q10907" t="str">
        <f t="shared" si="1023"/>
        <v>high impact</v>
      </c>
      <c r="R10907" t="str">
        <f t="shared" si="1024"/>
        <v>not good</v>
      </c>
      <c r="S10907" t="s">
        <v>30</v>
      </c>
      <c r="T10907" t="s">
        <v>30</v>
      </c>
      <c r="U10907">
        <v>228.51689999999999</v>
      </c>
      <c r="V10907">
        <f t="shared" si="1025"/>
        <v>228.51689999999999</v>
      </c>
    </row>
    <row r="10908" spans="1:22" x14ac:dyDescent="0.35">
      <c r="A10908" t="s">
        <v>11392</v>
      </c>
      <c r="B10908" t="s">
        <v>32</v>
      </c>
      <c r="C10908" t="s">
        <v>33</v>
      </c>
      <c r="D10908" t="s">
        <v>18</v>
      </c>
      <c r="E10908">
        <v>395.72</v>
      </c>
      <c r="F10908" t="str">
        <f t="shared" si="1020"/>
        <v>low</v>
      </c>
      <c r="G10908" t="str">
        <f t="shared" si="1021"/>
        <v>low</v>
      </c>
      <c r="H10908">
        <v>0.32</v>
      </c>
      <c r="I10908">
        <v>126.63039999999999</v>
      </c>
      <c r="J10908">
        <v>5</v>
      </c>
      <c r="K10908" s="3">
        <v>45148</v>
      </c>
      <c r="L10908" s="4" t="s">
        <v>823</v>
      </c>
      <c r="M10908" t="s">
        <v>20</v>
      </c>
      <c r="N10908" t="s">
        <v>29</v>
      </c>
      <c r="O10908">
        <v>46.74</v>
      </c>
      <c r="P10908" t="str">
        <f t="shared" si="1022"/>
        <v>Not Good</v>
      </c>
      <c r="Q10908" t="str">
        <f t="shared" si="1023"/>
        <v>high impact</v>
      </c>
      <c r="R10908" t="str">
        <f t="shared" si="1024"/>
        <v>not good</v>
      </c>
      <c r="S10908" t="s">
        <v>22</v>
      </c>
      <c r="T10908" t="s">
        <v>22</v>
      </c>
      <c r="U10908">
        <v>269.08960000000002</v>
      </c>
      <c r="V10908">
        <f t="shared" si="1025"/>
        <v>269.08960000000002</v>
      </c>
    </row>
    <row r="10909" spans="1:22" x14ac:dyDescent="0.35">
      <c r="A10909" t="s">
        <v>11393</v>
      </c>
      <c r="B10909" t="s">
        <v>24</v>
      </c>
      <c r="C10909" t="s">
        <v>39</v>
      </c>
      <c r="D10909" t="s">
        <v>34</v>
      </c>
      <c r="E10909">
        <v>880.39</v>
      </c>
      <c r="F10909" t="str">
        <f t="shared" si="1020"/>
        <v>low</v>
      </c>
      <c r="G10909" t="str">
        <f t="shared" si="1021"/>
        <v>low</v>
      </c>
      <c r="H10909">
        <v>0.16</v>
      </c>
      <c r="I10909">
        <v>140.86240000000001</v>
      </c>
      <c r="J10909">
        <v>2</v>
      </c>
      <c r="K10909" s="4" t="s">
        <v>1122</v>
      </c>
      <c r="L10909" s="4" t="s">
        <v>1407</v>
      </c>
      <c r="M10909" t="s">
        <v>28</v>
      </c>
      <c r="N10909" t="s">
        <v>29</v>
      </c>
      <c r="O10909">
        <v>170.4</v>
      </c>
      <c r="P10909" t="str">
        <f t="shared" si="1022"/>
        <v>Not Good</v>
      </c>
      <c r="Q10909" t="str">
        <f t="shared" si="1023"/>
        <v>normal</v>
      </c>
      <c r="R10909" t="str">
        <f t="shared" si="1024"/>
        <v>not good</v>
      </c>
      <c r="S10909" t="s">
        <v>22</v>
      </c>
      <c r="T10909" t="s">
        <v>22</v>
      </c>
      <c r="U10909">
        <v>739.52760000000001</v>
      </c>
      <c r="V10909">
        <f t="shared" si="1025"/>
        <v>739.52760000000001</v>
      </c>
    </row>
    <row r="10910" spans="1:22" x14ac:dyDescent="0.35">
      <c r="A10910" t="s">
        <v>11394</v>
      </c>
      <c r="B10910" t="s">
        <v>58</v>
      </c>
      <c r="C10910" t="s">
        <v>17</v>
      </c>
      <c r="D10910" t="s">
        <v>50</v>
      </c>
      <c r="E10910">
        <v>1823.36</v>
      </c>
      <c r="F10910" t="str">
        <f t="shared" si="1020"/>
        <v>medium</v>
      </c>
      <c r="G10910" t="str">
        <f t="shared" si="1021"/>
        <v>low</v>
      </c>
      <c r="H10910">
        <v>0.18</v>
      </c>
      <c r="I10910">
        <v>328.20479999999998</v>
      </c>
      <c r="J10910">
        <v>4</v>
      </c>
      <c r="K10910" s="4" t="s">
        <v>96</v>
      </c>
      <c r="L10910" s="4" t="s">
        <v>221</v>
      </c>
      <c r="M10910" t="s">
        <v>43</v>
      </c>
      <c r="N10910" t="s">
        <v>29</v>
      </c>
      <c r="O10910">
        <v>360.65</v>
      </c>
      <c r="P10910" t="str">
        <f t="shared" si="1022"/>
        <v>Not Good</v>
      </c>
      <c r="Q10910" t="str">
        <f t="shared" si="1023"/>
        <v>high impact</v>
      </c>
      <c r="R10910" t="str">
        <f t="shared" si="1024"/>
        <v>not good</v>
      </c>
      <c r="S10910" t="s">
        <v>22</v>
      </c>
      <c r="T10910" t="s">
        <v>22</v>
      </c>
      <c r="U10910">
        <v>1495.1551999999999</v>
      </c>
      <c r="V10910">
        <f t="shared" si="1025"/>
        <v>1495.1551999999999</v>
      </c>
    </row>
    <row r="10911" spans="1:22" x14ac:dyDescent="0.35">
      <c r="A10911" t="s">
        <v>11395</v>
      </c>
      <c r="B10911" t="s">
        <v>32</v>
      </c>
      <c r="C10911" t="s">
        <v>25</v>
      </c>
      <c r="D10911" t="s">
        <v>34</v>
      </c>
      <c r="E10911">
        <v>2231.48</v>
      </c>
      <c r="F10911" t="str">
        <f t="shared" si="1020"/>
        <v>high</v>
      </c>
      <c r="G10911" t="str">
        <f t="shared" si="1021"/>
        <v>high</v>
      </c>
      <c r="H10911">
        <v>0.38</v>
      </c>
      <c r="I10911">
        <v>847.9624</v>
      </c>
      <c r="J10911">
        <v>4</v>
      </c>
      <c r="K10911" s="4" t="s">
        <v>826</v>
      </c>
      <c r="L10911" s="4" t="s">
        <v>1892</v>
      </c>
      <c r="M10911" t="s">
        <v>28</v>
      </c>
      <c r="N10911" t="s">
        <v>29</v>
      </c>
      <c r="O10911">
        <v>360.19</v>
      </c>
      <c r="P10911" t="str">
        <f t="shared" si="1022"/>
        <v>Not Good</v>
      </c>
      <c r="Q10911" t="str">
        <f t="shared" si="1023"/>
        <v>high impact</v>
      </c>
      <c r="R10911" t="str">
        <f t="shared" si="1024"/>
        <v>not good</v>
      </c>
      <c r="S10911" t="s">
        <v>72</v>
      </c>
      <c r="T10911" t="s">
        <v>72</v>
      </c>
      <c r="U10911">
        <v>1383.5175999999999</v>
      </c>
      <c r="V10911">
        <f t="shared" si="1025"/>
        <v>1383.5175999999999</v>
      </c>
    </row>
    <row r="10912" spans="1:22" x14ac:dyDescent="0.35">
      <c r="A10912" t="s">
        <v>11396</v>
      </c>
      <c r="B10912" t="s">
        <v>16</v>
      </c>
      <c r="C10912" t="s">
        <v>33</v>
      </c>
      <c r="D10912" t="s">
        <v>26</v>
      </c>
      <c r="E10912">
        <v>2644.95</v>
      </c>
      <c r="F10912" t="str">
        <f t="shared" si="1020"/>
        <v>high</v>
      </c>
      <c r="G10912" t="str">
        <f t="shared" si="1021"/>
        <v>high</v>
      </c>
      <c r="H10912">
        <v>0.46</v>
      </c>
      <c r="I10912">
        <v>1216.6769999999999</v>
      </c>
      <c r="J10912">
        <v>6</v>
      </c>
      <c r="K10912" s="3">
        <v>45111</v>
      </c>
      <c r="L10912" s="4" t="s">
        <v>1394</v>
      </c>
      <c r="M10912" t="s">
        <v>28</v>
      </c>
      <c r="N10912" t="s">
        <v>29</v>
      </c>
      <c r="O10912">
        <v>258.27999999999997</v>
      </c>
      <c r="P10912" t="str">
        <f t="shared" si="1022"/>
        <v>Not Good</v>
      </c>
      <c r="Q10912" t="str">
        <f t="shared" si="1023"/>
        <v>high impact</v>
      </c>
      <c r="R10912" t="str">
        <f t="shared" si="1024"/>
        <v>not good</v>
      </c>
      <c r="S10912" t="s">
        <v>22</v>
      </c>
      <c r="T10912" t="s">
        <v>22</v>
      </c>
      <c r="U10912">
        <v>1428.2729999999999</v>
      </c>
      <c r="V10912">
        <f t="shared" si="1025"/>
        <v>1428.2729999999999</v>
      </c>
    </row>
    <row r="10913" spans="1:22" x14ac:dyDescent="0.35">
      <c r="A10913" t="s">
        <v>11397</v>
      </c>
      <c r="B10913" t="s">
        <v>32</v>
      </c>
      <c r="C10913" t="s">
        <v>39</v>
      </c>
      <c r="D10913" t="s">
        <v>26</v>
      </c>
      <c r="E10913">
        <v>4962.21</v>
      </c>
      <c r="F10913" t="str">
        <f t="shared" si="1020"/>
        <v>high</v>
      </c>
      <c r="G10913" t="str">
        <f t="shared" si="1021"/>
        <v>high</v>
      </c>
      <c r="H10913">
        <v>0.16</v>
      </c>
      <c r="I10913">
        <v>793.95360000000005</v>
      </c>
      <c r="J10913">
        <v>8</v>
      </c>
      <c r="K10913" s="3">
        <v>45355</v>
      </c>
      <c r="L10913" s="3">
        <v>45386</v>
      </c>
      <c r="M10913" t="s">
        <v>43</v>
      </c>
      <c r="N10913" t="s">
        <v>21</v>
      </c>
      <c r="O10913">
        <v>485.17</v>
      </c>
      <c r="P10913" t="str">
        <f t="shared" si="1022"/>
        <v>Not Good</v>
      </c>
      <c r="Q10913" t="str">
        <f t="shared" si="1023"/>
        <v>high impact</v>
      </c>
      <c r="R10913" t="str">
        <f t="shared" si="1024"/>
        <v>not good</v>
      </c>
      <c r="S10913" t="s">
        <v>47</v>
      </c>
      <c r="T10913" t="s">
        <v>47</v>
      </c>
      <c r="U10913">
        <v>4168.2564000000002</v>
      </c>
      <c r="V10913">
        <f t="shared" si="1025"/>
        <v>4168.2564000000002</v>
      </c>
    </row>
    <row r="10914" spans="1:22" x14ac:dyDescent="0.35">
      <c r="A10914" t="s">
        <v>11398</v>
      </c>
      <c r="B10914" t="s">
        <v>16</v>
      </c>
      <c r="C10914" t="s">
        <v>17</v>
      </c>
      <c r="D10914" t="s">
        <v>18</v>
      </c>
      <c r="E10914">
        <v>1987.64</v>
      </c>
      <c r="F10914" t="str">
        <f t="shared" si="1020"/>
        <v>medium</v>
      </c>
      <c r="G10914" t="str">
        <f t="shared" si="1021"/>
        <v>low</v>
      </c>
      <c r="H10914">
        <v>0.15</v>
      </c>
      <c r="I10914">
        <v>298.14600000000002</v>
      </c>
      <c r="J10914">
        <v>3</v>
      </c>
      <c r="K10914" s="4" t="s">
        <v>313</v>
      </c>
      <c r="L10914" s="3">
        <v>45452</v>
      </c>
      <c r="M10914" t="s">
        <v>28</v>
      </c>
      <c r="N10914" t="s">
        <v>36</v>
      </c>
      <c r="O10914">
        <v>357.87</v>
      </c>
      <c r="P10914" t="str">
        <f t="shared" si="1022"/>
        <v>Not Good</v>
      </c>
      <c r="Q10914" t="str">
        <f t="shared" si="1023"/>
        <v>high impact</v>
      </c>
      <c r="R10914" t="str">
        <f t="shared" si="1024"/>
        <v>not good</v>
      </c>
      <c r="S10914" t="s">
        <v>37</v>
      </c>
      <c r="T10914" t="s">
        <v>37</v>
      </c>
      <c r="U10914">
        <v>1689.4939999999999</v>
      </c>
      <c r="V10914">
        <f t="shared" si="1025"/>
        <v>1689.4939999999999</v>
      </c>
    </row>
    <row r="10915" spans="1:22" x14ac:dyDescent="0.35">
      <c r="A10915" t="s">
        <v>11399</v>
      </c>
      <c r="B10915" t="s">
        <v>32</v>
      </c>
      <c r="C10915" t="s">
        <v>25</v>
      </c>
      <c r="D10915" t="s">
        <v>26</v>
      </c>
      <c r="E10915">
        <v>1289.49</v>
      </c>
      <c r="F10915" t="str">
        <f t="shared" si="1020"/>
        <v>medium</v>
      </c>
      <c r="G10915" t="str">
        <f t="shared" si="1021"/>
        <v>low</v>
      </c>
      <c r="H10915">
        <v>0.13</v>
      </c>
      <c r="I10915">
        <v>167.6337</v>
      </c>
      <c r="J10915">
        <v>7</v>
      </c>
      <c r="K10915" s="4" t="s">
        <v>212</v>
      </c>
      <c r="L10915" s="4" t="s">
        <v>633</v>
      </c>
      <c r="M10915" t="s">
        <v>43</v>
      </c>
      <c r="N10915" t="s">
        <v>21</v>
      </c>
      <c r="O10915">
        <v>156.32</v>
      </c>
      <c r="P10915" t="str">
        <f t="shared" si="1022"/>
        <v>Not Good</v>
      </c>
      <c r="Q10915" t="str">
        <f t="shared" si="1023"/>
        <v>high impact</v>
      </c>
      <c r="R10915" t="str">
        <f t="shared" si="1024"/>
        <v>not good</v>
      </c>
      <c r="S10915" t="s">
        <v>72</v>
      </c>
      <c r="T10915" t="s">
        <v>72</v>
      </c>
      <c r="U10915">
        <v>1121.8562999999999</v>
      </c>
      <c r="V10915">
        <f t="shared" si="1025"/>
        <v>1121.8562999999999</v>
      </c>
    </row>
    <row r="10916" spans="1:22" x14ac:dyDescent="0.35">
      <c r="A10916" t="s">
        <v>11400</v>
      </c>
      <c r="B10916" t="s">
        <v>24</v>
      </c>
      <c r="C10916" t="s">
        <v>33</v>
      </c>
      <c r="D10916" t="s">
        <v>34</v>
      </c>
      <c r="E10916">
        <v>2918.74</v>
      </c>
      <c r="F10916" t="str">
        <f t="shared" si="1020"/>
        <v>high</v>
      </c>
      <c r="G10916" t="str">
        <f t="shared" si="1021"/>
        <v>high</v>
      </c>
      <c r="H10916">
        <v>7.0000000000000007E-2</v>
      </c>
      <c r="I10916">
        <v>204.31180000000001</v>
      </c>
      <c r="J10916">
        <v>2</v>
      </c>
      <c r="K10916" s="4" t="s">
        <v>288</v>
      </c>
      <c r="L10916" s="3">
        <v>45390</v>
      </c>
      <c r="M10916" t="s">
        <v>20</v>
      </c>
      <c r="N10916" t="s">
        <v>21</v>
      </c>
      <c r="O10916">
        <v>257.61</v>
      </c>
      <c r="P10916" t="str">
        <f t="shared" si="1022"/>
        <v>Not Good</v>
      </c>
      <c r="Q10916" t="str">
        <f t="shared" si="1023"/>
        <v>high impact</v>
      </c>
      <c r="R10916" t="str">
        <f t="shared" si="1024"/>
        <v>not good</v>
      </c>
      <c r="S10916" t="s">
        <v>37</v>
      </c>
      <c r="T10916" t="s">
        <v>37</v>
      </c>
      <c r="U10916">
        <v>2714.4281999999998</v>
      </c>
      <c r="V10916">
        <f t="shared" si="1025"/>
        <v>2714.4281999999998</v>
      </c>
    </row>
    <row r="10917" spans="1:22" x14ac:dyDescent="0.35">
      <c r="A10917" t="s">
        <v>11401</v>
      </c>
      <c r="B10917" t="s">
        <v>58</v>
      </c>
      <c r="C10917" t="s">
        <v>39</v>
      </c>
      <c r="D10917" t="s">
        <v>18</v>
      </c>
      <c r="E10917">
        <v>1154.24</v>
      </c>
      <c r="F10917" t="str">
        <f t="shared" si="1020"/>
        <v>medium</v>
      </c>
      <c r="G10917" t="str">
        <f t="shared" si="1021"/>
        <v>low</v>
      </c>
      <c r="H10917">
        <v>0.19</v>
      </c>
      <c r="I10917">
        <v>219.3056</v>
      </c>
      <c r="J10917">
        <v>9</v>
      </c>
      <c r="K10917" s="4" t="s">
        <v>225</v>
      </c>
      <c r="L10917" s="3">
        <v>44937</v>
      </c>
      <c r="M10917" t="s">
        <v>43</v>
      </c>
      <c r="N10917" t="s">
        <v>21</v>
      </c>
      <c r="O10917">
        <v>65.34</v>
      </c>
      <c r="P10917" t="str">
        <f t="shared" si="1022"/>
        <v>Not Good</v>
      </c>
      <c r="Q10917" t="str">
        <f t="shared" si="1023"/>
        <v>high impact</v>
      </c>
      <c r="R10917" t="str">
        <f t="shared" si="1024"/>
        <v>not good</v>
      </c>
      <c r="S10917" t="s">
        <v>72</v>
      </c>
      <c r="T10917" t="s">
        <v>72</v>
      </c>
      <c r="U10917">
        <v>934.93439999999998</v>
      </c>
      <c r="V10917">
        <f t="shared" si="1025"/>
        <v>934.93439999999998</v>
      </c>
    </row>
    <row r="10918" spans="1:22" x14ac:dyDescent="0.35">
      <c r="A10918" t="s">
        <v>11402</v>
      </c>
      <c r="B10918" t="s">
        <v>24</v>
      </c>
      <c r="C10918" t="s">
        <v>17</v>
      </c>
      <c r="D10918" t="s">
        <v>34</v>
      </c>
      <c r="E10918">
        <v>4708.66</v>
      </c>
      <c r="F10918" t="str">
        <f t="shared" si="1020"/>
        <v>high</v>
      </c>
      <c r="G10918" t="str">
        <f t="shared" si="1021"/>
        <v>high</v>
      </c>
      <c r="H10918">
        <v>0.26</v>
      </c>
      <c r="I10918">
        <v>1224.2516000000001</v>
      </c>
      <c r="J10918">
        <v>7</v>
      </c>
      <c r="K10918" s="3">
        <v>45545</v>
      </c>
      <c r="L10918" s="4" t="s">
        <v>501</v>
      </c>
      <c r="M10918" t="s">
        <v>28</v>
      </c>
      <c r="N10918" t="s">
        <v>36</v>
      </c>
      <c r="O10918">
        <v>393.51</v>
      </c>
      <c r="P10918" t="str">
        <f t="shared" si="1022"/>
        <v>Not Good</v>
      </c>
      <c r="Q10918" t="str">
        <f t="shared" si="1023"/>
        <v>high impact</v>
      </c>
      <c r="R10918" t="str">
        <f t="shared" si="1024"/>
        <v>not good</v>
      </c>
      <c r="S10918" t="s">
        <v>30</v>
      </c>
      <c r="T10918" t="s">
        <v>30</v>
      </c>
      <c r="U10918">
        <v>3484.4083999999998</v>
      </c>
      <c r="V10918">
        <f t="shared" si="1025"/>
        <v>3484.4083999999998</v>
      </c>
    </row>
    <row r="10919" spans="1:22" x14ac:dyDescent="0.35">
      <c r="A10919" t="s">
        <v>11403</v>
      </c>
      <c r="B10919" t="s">
        <v>24</v>
      </c>
      <c r="C10919" t="s">
        <v>25</v>
      </c>
      <c r="D10919" t="s">
        <v>34</v>
      </c>
      <c r="E10919">
        <v>1370.35</v>
      </c>
      <c r="F10919" t="str">
        <f t="shared" si="1020"/>
        <v>medium</v>
      </c>
      <c r="G10919" t="str">
        <f t="shared" si="1021"/>
        <v>low</v>
      </c>
      <c r="H10919">
        <v>0.27</v>
      </c>
      <c r="I10919">
        <v>369.99450000000002</v>
      </c>
      <c r="J10919">
        <v>1</v>
      </c>
      <c r="K10919" s="4" t="s">
        <v>113</v>
      </c>
      <c r="L10919" s="4" t="s">
        <v>646</v>
      </c>
      <c r="M10919" t="s">
        <v>28</v>
      </c>
      <c r="N10919" t="s">
        <v>29</v>
      </c>
      <c r="O10919">
        <v>353.26</v>
      </c>
      <c r="P10919" t="str">
        <f t="shared" si="1022"/>
        <v>Not Good</v>
      </c>
      <c r="Q10919" t="str">
        <f t="shared" si="1023"/>
        <v>high impact</v>
      </c>
      <c r="R10919" t="str">
        <f t="shared" si="1024"/>
        <v>not good</v>
      </c>
      <c r="S10919" t="s">
        <v>72</v>
      </c>
      <c r="T10919" t="s">
        <v>72</v>
      </c>
      <c r="U10919">
        <v>1000.3555</v>
      </c>
      <c r="V10919">
        <f t="shared" si="1025"/>
        <v>1000.3555</v>
      </c>
    </row>
    <row r="10920" spans="1:22" x14ac:dyDescent="0.35">
      <c r="A10920" t="s">
        <v>11404</v>
      </c>
      <c r="B10920" t="s">
        <v>16</v>
      </c>
      <c r="C10920" t="s">
        <v>33</v>
      </c>
      <c r="D10920" t="s">
        <v>18</v>
      </c>
      <c r="E10920">
        <v>4950.68</v>
      </c>
      <c r="F10920" t="str">
        <f t="shared" si="1020"/>
        <v>high</v>
      </c>
      <c r="G10920" t="str">
        <f t="shared" si="1021"/>
        <v>high</v>
      </c>
      <c r="H10920">
        <v>0.35</v>
      </c>
      <c r="I10920">
        <v>1732.7380000000001</v>
      </c>
      <c r="J10920">
        <v>4</v>
      </c>
      <c r="K10920" s="4" t="s">
        <v>284</v>
      </c>
      <c r="L10920" s="4" t="s">
        <v>814</v>
      </c>
      <c r="M10920" t="s">
        <v>28</v>
      </c>
      <c r="N10920" t="s">
        <v>36</v>
      </c>
      <c r="O10920">
        <v>440.4</v>
      </c>
      <c r="P10920" t="str">
        <f t="shared" si="1022"/>
        <v>Not Good</v>
      </c>
      <c r="Q10920" t="str">
        <f t="shared" si="1023"/>
        <v>high impact</v>
      </c>
      <c r="R10920" t="str">
        <f t="shared" si="1024"/>
        <v>not good</v>
      </c>
      <c r="S10920" t="s">
        <v>37</v>
      </c>
      <c r="T10920" t="s">
        <v>37</v>
      </c>
      <c r="U10920">
        <v>3217.942</v>
      </c>
      <c r="V10920">
        <f t="shared" si="1025"/>
        <v>3217.942</v>
      </c>
    </row>
    <row r="10921" spans="1:22" x14ac:dyDescent="0.35">
      <c r="A10921" t="s">
        <v>11405</v>
      </c>
      <c r="B10921" t="s">
        <v>16</v>
      </c>
      <c r="C10921" t="s">
        <v>39</v>
      </c>
      <c r="D10921" t="s">
        <v>50</v>
      </c>
      <c r="E10921">
        <v>2151.4699999999998</v>
      </c>
      <c r="F10921" t="str">
        <f t="shared" si="1020"/>
        <v>high</v>
      </c>
      <c r="G10921" t="str">
        <f t="shared" si="1021"/>
        <v>high</v>
      </c>
      <c r="H10921">
        <v>0.03</v>
      </c>
      <c r="I10921">
        <v>64.5441</v>
      </c>
      <c r="J10921">
        <v>2</v>
      </c>
      <c r="K10921" s="4" t="s">
        <v>130</v>
      </c>
      <c r="L10921" s="3">
        <v>44987</v>
      </c>
      <c r="M10921" t="s">
        <v>20</v>
      </c>
      <c r="N10921" t="s">
        <v>29</v>
      </c>
      <c r="O10921">
        <v>109.03</v>
      </c>
      <c r="P10921" t="str">
        <f t="shared" si="1022"/>
        <v>Not Good</v>
      </c>
      <c r="Q10921" t="str">
        <f t="shared" si="1023"/>
        <v>high impact</v>
      </c>
      <c r="R10921" t="str">
        <f t="shared" si="1024"/>
        <v>not good</v>
      </c>
      <c r="S10921" t="s">
        <v>22</v>
      </c>
      <c r="T10921" t="s">
        <v>22</v>
      </c>
      <c r="U10921">
        <v>2086.9259000000002</v>
      </c>
      <c r="V10921">
        <f t="shared" si="1025"/>
        <v>2086.9259000000002</v>
      </c>
    </row>
    <row r="10922" spans="1:22" x14ac:dyDescent="0.35">
      <c r="A10922" t="s">
        <v>11406</v>
      </c>
      <c r="B10922" t="s">
        <v>16</v>
      </c>
      <c r="C10922" t="s">
        <v>17</v>
      </c>
      <c r="D10922" t="s">
        <v>26</v>
      </c>
      <c r="E10922">
        <v>4082.16</v>
      </c>
      <c r="F10922" t="str">
        <f t="shared" si="1020"/>
        <v>high</v>
      </c>
      <c r="G10922" t="str">
        <f t="shared" si="1021"/>
        <v>high</v>
      </c>
      <c r="H10922">
        <v>0.28000000000000003</v>
      </c>
      <c r="I10922">
        <v>1143.0047999999999</v>
      </c>
      <c r="J10922">
        <v>5</v>
      </c>
      <c r="K10922" s="4" t="s">
        <v>162</v>
      </c>
      <c r="L10922" s="4" t="s">
        <v>192</v>
      </c>
      <c r="M10922" t="s">
        <v>20</v>
      </c>
      <c r="N10922" t="s">
        <v>29</v>
      </c>
      <c r="O10922">
        <v>603.51</v>
      </c>
      <c r="P10922" t="str">
        <f t="shared" si="1022"/>
        <v>Good</v>
      </c>
      <c r="Q10922" t="str">
        <f t="shared" si="1023"/>
        <v>high impact</v>
      </c>
      <c r="R10922" t="str">
        <f t="shared" si="1024"/>
        <v>good</v>
      </c>
      <c r="S10922" t="s">
        <v>30</v>
      </c>
      <c r="T10922" t="s">
        <v>30</v>
      </c>
      <c r="U10922">
        <v>2939.1552000000001</v>
      </c>
      <c r="V10922">
        <f t="shared" si="1025"/>
        <v>2939.1552000000001</v>
      </c>
    </row>
    <row r="10923" spans="1:22" x14ac:dyDescent="0.35">
      <c r="A10923" t="s">
        <v>11407</v>
      </c>
      <c r="B10923" t="s">
        <v>24</v>
      </c>
      <c r="C10923" t="s">
        <v>25</v>
      </c>
      <c r="D10923" t="s">
        <v>46</v>
      </c>
      <c r="E10923">
        <v>3276.57</v>
      </c>
      <c r="F10923" t="str">
        <f t="shared" si="1020"/>
        <v>high</v>
      </c>
      <c r="G10923" t="str">
        <f t="shared" si="1021"/>
        <v>high</v>
      </c>
      <c r="H10923">
        <v>0.13</v>
      </c>
      <c r="I10923">
        <v>425.95409999999998</v>
      </c>
      <c r="J10923">
        <v>9</v>
      </c>
      <c r="K10923" s="4" t="s">
        <v>755</v>
      </c>
      <c r="L10923" s="4" t="s">
        <v>1132</v>
      </c>
      <c r="M10923" t="s">
        <v>28</v>
      </c>
      <c r="N10923" t="s">
        <v>36</v>
      </c>
      <c r="O10923">
        <v>924.12</v>
      </c>
      <c r="P10923" t="str">
        <f t="shared" si="1022"/>
        <v>Good</v>
      </c>
      <c r="Q10923" t="str">
        <f t="shared" si="1023"/>
        <v>high impact</v>
      </c>
      <c r="R10923" t="str">
        <f t="shared" si="1024"/>
        <v>good</v>
      </c>
      <c r="S10923" t="s">
        <v>72</v>
      </c>
      <c r="T10923" t="s">
        <v>72</v>
      </c>
      <c r="U10923">
        <v>2850.6158999999998</v>
      </c>
      <c r="V10923">
        <f t="shared" si="1025"/>
        <v>2850.6158999999998</v>
      </c>
    </row>
    <row r="10924" spans="1:22" x14ac:dyDescent="0.35">
      <c r="A10924" t="s">
        <v>11408</v>
      </c>
      <c r="B10924" t="s">
        <v>32</v>
      </c>
      <c r="C10924" t="s">
        <v>33</v>
      </c>
      <c r="D10924" t="s">
        <v>46</v>
      </c>
      <c r="E10924">
        <v>4674.12</v>
      </c>
      <c r="F10924" t="str">
        <f t="shared" si="1020"/>
        <v>high</v>
      </c>
      <c r="G10924" t="str">
        <f t="shared" si="1021"/>
        <v>high</v>
      </c>
      <c r="H10924">
        <v>0.12</v>
      </c>
      <c r="I10924">
        <v>560.89440000000002</v>
      </c>
      <c r="J10924">
        <v>3</v>
      </c>
      <c r="K10924" s="3">
        <v>45144</v>
      </c>
      <c r="L10924" s="4" t="s">
        <v>252</v>
      </c>
      <c r="M10924" t="s">
        <v>20</v>
      </c>
      <c r="N10924" t="s">
        <v>36</v>
      </c>
      <c r="O10924">
        <v>843.12</v>
      </c>
      <c r="P10924" t="str">
        <f t="shared" si="1022"/>
        <v>Good</v>
      </c>
      <c r="Q10924" t="str">
        <f t="shared" si="1023"/>
        <v>high impact</v>
      </c>
      <c r="R10924" t="str">
        <f t="shared" si="1024"/>
        <v>good</v>
      </c>
      <c r="S10924" t="s">
        <v>56</v>
      </c>
      <c r="T10924" t="s">
        <v>56</v>
      </c>
      <c r="U10924">
        <v>4113.2255999999998</v>
      </c>
      <c r="V10924">
        <f t="shared" si="1025"/>
        <v>4113.2255999999998</v>
      </c>
    </row>
    <row r="10925" spans="1:22" x14ac:dyDescent="0.35">
      <c r="A10925" t="s">
        <v>11409</v>
      </c>
      <c r="B10925" t="s">
        <v>32</v>
      </c>
      <c r="C10925" t="s">
        <v>39</v>
      </c>
      <c r="D10925" t="s">
        <v>46</v>
      </c>
      <c r="E10925">
        <v>3164.59</v>
      </c>
      <c r="F10925" t="str">
        <f t="shared" si="1020"/>
        <v>high</v>
      </c>
      <c r="G10925" t="str">
        <f t="shared" si="1021"/>
        <v>high</v>
      </c>
      <c r="H10925">
        <v>0.39</v>
      </c>
      <c r="I10925">
        <v>1234.1901</v>
      </c>
      <c r="J10925">
        <v>5</v>
      </c>
      <c r="K10925" s="3">
        <v>45635</v>
      </c>
      <c r="L10925" s="4" t="s">
        <v>826</v>
      </c>
      <c r="M10925" t="s">
        <v>43</v>
      </c>
      <c r="N10925" t="s">
        <v>29</v>
      </c>
      <c r="O10925">
        <v>166.37</v>
      </c>
      <c r="P10925" t="str">
        <f t="shared" si="1022"/>
        <v>Not Good</v>
      </c>
      <c r="Q10925" t="str">
        <f t="shared" si="1023"/>
        <v>high impact</v>
      </c>
      <c r="R10925" t="str">
        <f t="shared" si="1024"/>
        <v>not good</v>
      </c>
      <c r="S10925" t="s">
        <v>22</v>
      </c>
      <c r="T10925" t="s">
        <v>22</v>
      </c>
      <c r="U10925">
        <v>1930.3998999999999</v>
      </c>
      <c r="V10925">
        <f t="shared" si="1025"/>
        <v>1930.3998999999999</v>
      </c>
    </row>
    <row r="10926" spans="1:22" x14ac:dyDescent="0.35">
      <c r="A10926" t="s">
        <v>11410</v>
      </c>
      <c r="B10926" t="s">
        <v>24</v>
      </c>
      <c r="C10926" t="s">
        <v>17</v>
      </c>
      <c r="D10926" t="s">
        <v>26</v>
      </c>
      <c r="E10926">
        <v>2947.97</v>
      </c>
      <c r="F10926" t="str">
        <f t="shared" si="1020"/>
        <v>high</v>
      </c>
      <c r="G10926" t="str">
        <f t="shared" si="1021"/>
        <v>high</v>
      </c>
      <c r="H10926">
        <v>0.08</v>
      </c>
      <c r="I10926">
        <v>235.83760000000001</v>
      </c>
      <c r="J10926">
        <v>2</v>
      </c>
      <c r="K10926" s="4" t="s">
        <v>895</v>
      </c>
      <c r="L10926" s="3">
        <v>45025</v>
      </c>
      <c r="M10926" t="s">
        <v>43</v>
      </c>
      <c r="N10926" t="s">
        <v>21</v>
      </c>
      <c r="O10926">
        <v>670.13</v>
      </c>
      <c r="P10926" t="str">
        <f t="shared" si="1022"/>
        <v>Good</v>
      </c>
      <c r="Q10926" t="str">
        <f t="shared" si="1023"/>
        <v>high impact</v>
      </c>
      <c r="R10926" t="str">
        <f t="shared" si="1024"/>
        <v>good</v>
      </c>
      <c r="S10926" t="s">
        <v>37</v>
      </c>
      <c r="T10926" t="s">
        <v>37</v>
      </c>
      <c r="U10926">
        <v>2712.1324</v>
      </c>
      <c r="V10926">
        <f t="shared" si="1025"/>
        <v>2712.1324</v>
      </c>
    </row>
    <row r="10927" spans="1:22" x14ac:dyDescent="0.35">
      <c r="A10927" t="s">
        <v>11411</v>
      </c>
      <c r="B10927" t="s">
        <v>24</v>
      </c>
      <c r="C10927" t="s">
        <v>25</v>
      </c>
      <c r="D10927" t="s">
        <v>50</v>
      </c>
      <c r="E10927">
        <v>3298.98</v>
      </c>
      <c r="F10927" t="str">
        <f t="shared" si="1020"/>
        <v>high</v>
      </c>
      <c r="G10927" t="str">
        <f t="shared" si="1021"/>
        <v>high</v>
      </c>
      <c r="H10927">
        <v>0.16</v>
      </c>
      <c r="I10927">
        <v>527.83680000000004</v>
      </c>
      <c r="J10927">
        <v>4</v>
      </c>
      <c r="K10927" s="3">
        <v>45114</v>
      </c>
      <c r="L10927" s="4" t="s">
        <v>488</v>
      </c>
      <c r="M10927" t="s">
        <v>28</v>
      </c>
      <c r="N10927" t="s">
        <v>29</v>
      </c>
      <c r="O10927">
        <v>495.42</v>
      </c>
      <c r="P10927" t="str">
        <f t="shared" si="1022"/>
        <v>Not Good</v>
      </c>
      <c r="Q10927" t="str">
        <f t="shared" si="1023"/>
        <v>high impact</v>
      </c>
      <c r="R10927" t="str">
        <f t="shared" si="1024"/>
        <v>not good</v>
      </c>
      <c r="S10927" t="s">
        <v>37</v>
      </c>
      <c r="T10927" t="s">
        <v>37</v>
      </c>
      <c r="U10927">
        <v>2771.1432</v>
      </c>
      <c r="V10927">
        <f t="shared" si="1025"/>
        <v>2771.1432</v>
      </c>
    </row>
    <row r="10928" spans="1:22" x14ac:dyDescent="0.35">
      <c r="A10928" t="s">
        <v>11412</v>
      </c>
      <c r="B10928" t="s">
        <v>58</v>
      </c>
      <c r="C10928" t="s">
        <v>33</v>
      </c>
      <c r="D10928" t="s">
        <v>34</v>
      </c>
      <c r="E10928">
        <v>3953.68</v>
      </c>
      <c r="F10928" t="str">
        <f t="shared" si="1020"/>
        <v>high</v>
      </c>
      <c r="G10928" t="str">
        <f t="shared" si="1021"/>
        <v>high</v>
      </c>
      <c r="H10928">
        <v>0.32</v>
      </c>
      <c r="I10928">
        <v>1265.1776</v>
      </c>
      <c r="J10928">
        <v>2</v>
      </c>
      <c r="K10928" s="3">
        <v>44992</v>
      </c>
      <c r="L10928" s="3">
        <v>45114</v>
      </c>
      <c r="M10928" t="s">
        <v>43</v>
      </c>
      <c r="N10928" t="s">
        <v>36</v>
      </c>
      <c r="O10928">
        <v>957.53</v>
      </c>
      <c r="P10928" t="str">
        <f t="shared" si="1022"/>
        <v>Good</v>
      </c>
      <c r="Q10928" t="str">
        <f t="shared" si="1023"/>
        <v>high impact</v>
      </c>
      <c r="R10928" t="str">
        <f t="shared" si="1024"/>
        <v>good</v>
      </c>
      <c r="S10928" t="s">
        <v>72</v>
      </c>
      <c r="T10928" t="s">
        <v>72</v>
      </c>
      <c r="U10928">
        <v>2688.5023999999999</v>
      </c>
      <c r="V10928">
        <f t="shared" si="1025"/>
        <v>2688.5023999999999</v>
      </c>
    </row>
    <row r="10929" spans="1:22" x14ac:dyDescent="0.35">
      <c r="A10929" t="s">
        <v>11413</v>
      </c>
      <c r="B10929" t="s">
        <v>16</v>
      </c>
      <c r="C10929" t="s">
        <v>39</v>
      </c>
      <c r="D10929" t="s">
        <v>18</v>
      </c>
      <c r="E10929">
        <v>4504.32</v>
      </c>
      <c r="F10929" t="str">
        <f t="shared" si="1020"/>
        <v>high</v>
      </c>
      <c r="G10929" t="str">
        <f t="shared" si="1021"/>
        <v>high</v>
      </c>
      <c r="H10929">
        <v>0.32</v>
      </c>
      <c r="I10929">
        <v>1441.3824</v>
      </c>
      <c r="J10929">
        <v>8</v>
      </c>
      <c r="K10929" s="3">
        <v>45333</v>
      </c>
      <c r="L10929" s="3">
        <v>45362</v>
      </c>
      <c r="M10929" t="s">
        <v>28</v>
      </c>
      <c r="N10929" t="s">
        <v>36</v>
      </c>
      <c r="O10929">
        <v>897.31</v>
      </c>
      <c r="P10929" t="str">
        <f t="shared" si="1022"/>
        <v>Good</v>
      </c>
      <c r="Q10929" t="str">
        <f t="shared" si="1023"/>
        <v>high impact</v>
      </c>
      <c r="R10929" t="str">
        <f t="shared" si="1024"/>
        <v>good</v>
      </c>
      <c r="S10929" t="s">
        <v>72</v>
      </c>
      <c r="T10929" t="s">
        <v>72</v>
      </c>
      <c r="U10929">
        <v>3062.9376000000002</v>
      </c>
      <c r="V10929">
        <f t="shared" si="1025"/>
        <v>3062.9376000000002</v>
      </c>
    </row>
    <row r="10930" spans="1:22" x14ac:dyDescent="0.35">
      <c r="A10930" t="s">
        <v>11414</v>
      </c>
      <c r="B10930" t="s">
        <v>16</v>
      </c>
      <c r="C10930" t="s">
        <v>17</v>
      </c>
      <c r="D10930" t="s">
        <v>50</v>
      </c>
      <c r="E10930">
        <v>1407.39</v>
      </c>
      <c r="F10930" t="str">
        <f t="shared" si="1020"/>
        <v>medium</v>
      </c>
      <c r="G10930" t="str">
        <f t="shared" si="1021"/>
        <v>low</v>
      </c>
      <c r="H10930">
        <v>0.02</v>
      </c>
      <c r="I10930">
        <v>28.1478</v>
      </c>
      <c r="J10930">
        <v>7</v>
      </c>
      <c r="K10930" s="4" t="s">
        <v>1164</v>
      </c>
      <c r="L10930" s="3">
        <v>45331</v>
      </c>
      <c r="M10930" t="s">
        <v>20</v>
      </c>
      <c r="N10930" t="s">
        <v>21</v>
      </c>
      <c r="O10930">
        <v>119.44</v>
      </c>
      <c r="P10930" t="str">
        <f t="shared" si="1022"/>
        <v>Not Good</v>
      </c>
      <c r="Q10930" t="str">
        <f t="shared" si="1023"/>
        <v>high impact</v>
      </c>
      <c r="R10930" t="str">
        <f t="shared" si="1024"/>
        <v>not good</v>
      </c>
      <c r="S10930" t="s">
        <v>30</v>
      </c>
      <c r="T10930" t="s">
        <v>30</v>
      </c>
      <c r="U10930">
        <v>1379.2421999999999</v>
      </c>
      <c r="V10930">
        <f t="shared" si="1025"/>
        <v>1379.2421999999999</v>
      </c>
    </row>
    <row r="10931" spans="1:22" x14ac:dyDescent="0.35">
      <c r="A10931" t="s">
        <v>11415</v>
      </c>
      <c r="B10931" t="s">
        <v>24</v>
      </c>
      <c r="C10931" t="s">
        <v>25</v>
      </c>
      <c r="D10931" t="s">
        <v>46</v>
      </c>
      <c r="E10931">
        <v>1084.3499999999999</v>
      </c>
      <c r="F10931" t="str">
        <f t="shared" si="1020"/>
        <v>medium</v>
      </c>
      <c r="G10931" t="str">
        <f t="shared" si="1021"/>
        <v>low</v>
      </c>
      <c r="H10931">
        <v>0.04</v>
      </c>
      <c r="I10931">
        <v>43.374000000000002</v>
      </c>
      <c r="J10931">
        <v>7</v>
      </c>
      <c r="K10931" s="4" t="s">
        <v>938</v>
      </c>
      <c r="L10931" s="4" t="s">
        <v>1679</v>
      </c>
      <c r="M10931" t="s">
        <v>28</v>
      </c>
      <c r="N10931" t="s">
        <v>21</v>
      </c>
      <c r="O10931">
        <v>182.14</v>
      </c>
      <c r="P10931" t="str">
        <f t="shared" si="1022"/>
        <v>Not Good</v>
      </c>
      <c r="Q10931" t="str">
        <f t="shared" si="1023"/>
        <v>high impact</v>
      </c>
      <c r="R10931" t="str">
        <f t="shared" si="1024"/>
        <v>not good</v>
      </c>
      <c r="S10931" t="s">
        <v>56</v>
      </c>
      <c r="T10931" t="s">
        <v>56</v>
      </c>
      <c r="U10931">
        <v>1040.9760000000001</v>
      </c>
      <c r="V10931">
        <f t="shared" si="1025"/>
        <v>1040.9760000000001</v>
      </c>
    </row>
    <row r="10932" spans="1:22" x14ac:dyDescent="0.35">
      <c r="A10932" t="s">
        <v>11416</v>
      </c>
      <c r="B10932" t="s">
        <v>24</v>
      </c>
      <c r="C10932" t="s">
        <v>33</v>
      </c>
      <c r="D10932" t="s">
        <v>26</v>
      </c>
      <c r="E10932">
        <v>268.31</v>
      </c>
      <c r="F10932" t="str">
        <f t="shared" si="1020"/>
        <v>low</v>
      </c>
      <c r="G10932" t="str">
        <f t="shared" si="1021"/>
        <v>low</v>
      </c>
      <c r="H10932">
        <v>0.33</v>
      </c>
      <c r="I10932">
        <v>88.542299999999997</v>
      </c>
      <c r="J10932">
        <v>7</v>
      </c>
      <c r="K10932" s="3">
        <v>45145</v>
      </c>
      <c r="L10932" s="3">
        <v>45176</v>
      </c>
      <c r="M10932" t="s">
        <v>28</v>
      </c>
      <c r="N10932" t="s">
        <v>29</v>
      </c>
      <c r="O10932">
        <v>50.66</v>
      </c>
      <c r="P10932" t="str">
        <f t="shared" si="1022"/>
        <v>Not Good</v>
      </c>
      <c r="Q10932" t="str">
        <f t="shared" si="1023"/>
        <v>high impact</v>
      </c>
      <c r="R10932" t="str">
        <f t="shared" si="1024"/>
        <v>not good</v>
      </c>
      <c r="S10932" t="s">
        <v>47</v>
      </c>
      <c r="T10932" t="s">
        <v>47</v>
      </c>
      <c r="U10932">
        <v>179.76769999999999</v>
      </c>
      <c r="V10932">
        <f t="shared" si="1025"/>
        <v>179.76769999999999</v>
      </c>
    </row>
    <row r="10933" spans="1:22" x14ac:dyDescent="0.35">
      <c r="A10933" t="s">
        <v>11417</v>
      </c>
      <c r="B10933" t="s">
        <v>32</v>
      </c>
      <c r="C10933" t="s">
        <v>39</v>
      </c>
      <c r="D10933" t="s">
        <v>26</v>
      </c>
      <c r="E10933">
        <v>1913.39</v>
      </c>
      <c r="F10933" t="str">
        <f t="shared" si="1020"/>
        <v>medium</v>
      </c>
      <c r="G10933" t="str">
        <f t="shared" si="1021"/>
        <v>low</v>
      </c>
      <c r="H10933">
        <v>0.48</v>
      </c>
      <c r="I10933">
        <v>918.42719999999997</v>
      </c>
      <c r="J10933">
        <v>9</v>
      </c>
      <c r="K10933" s="3">
        <v>45573</v>
      </c>
      <c r="L10933" s="4" t="s">
        <v>929</v>
      </c>
      <c r="M10933" t="s">
        <v>20</v>
      </c>
      <c r="N10933" t="s">
        <v>29</v>
      </c>
      <c r="O10933">
        <v>335.04</v>
      </c>
      <c r="P10933" t="str">
        <f t="shared" si="1022"/>
        <v>Not Good</v>
      </c>
      <c r="Q10933" t="str">
        <f t="shared" si="1023"/>
        <v>high impact</v>
      </c>
      <c r="R10933" t="str">
        <f t="shared" si="1024"/>
        <v>not good</v>
      </c>
      <c r="S10933" t="s">
        <v>56</v>
      </c>
      <c r="T10933" t="s">
        <v>56</v>
      </c>
      <c r="U10933">
        <v>994.96280000000002</v>
      </c>
      <c r="V10933">
        <f t="shared" si="1025"/>
        <v>994.96280000000002</v>
      </c>
    </row>
    <row r="10934" spans="1:22" x14ac:dyDescent="0.35">
      <c r="A10934" t="s">
        <v>11418</v>
      </c>
      <c r="B10934" t="s">
        <v>24</v>
      </c>
      <c r="C10934" t="s">
        <v>17</v>
      </c>
      <c r="D10934" t="s">
        <v>18</v>
      </c>
      <c r="E10934">
        <v>4246.3100000000004</v>
      </c>
      <c r="F10934" t="str">
        <f t="shared" si="1020"/>
        <v>high</v>
      </c>
      <c r="G10934" t="str">
        <f t="shared" si="1021"/>
        <v>high</v>
      </c>
      <c r="H10934">
        <v>0.5</v>
      </c>
      <c r="I10934">
        <v>2123.1550000000002</v>
      </c>
      <c r="J10934">
        <v>2</v>
      </c>
      <c r="K10934" s="4" t="s">
        <v>584</v>
      </c>
      <c r="L10934" s="4" t="s">
        <v>742</v>
      </c>
      <c r="M10934" t="s">
        <v>20</v>
      </c>
      <c r="N10934" t="s">
        <v>29</v>
      </c>
      <c r="O10934">
        <v>1048.46</v>
      </c>
      <c r="P10934" t="str">
        <f t="shared" si="1022"/>
        <v>Good</v>
      </c>
      <c r="Q10934" t="str">
        <f t="shared" si="1023"/>
        <v>high impact</v>
      </c>
      <c r="R10934" t="str">
        <f t="shared" si="1024"/>
        <v>good</v>
      </c>
      <c r="S10934" t="s">
        <v>30</v>
      </c>
      <c r="T10934" t="s">
        <v>30</v>
      </c>
      <c r="U10934">
        <v>2123.1550000000002</v>
      </c>
      <c r="V10934">
        <f t="shared" si="1025"/>
        <v>2123.1550000000002</v>
      </c>
    </row>
    <row r="10935" spans="1:22" x14ac:dyDescent="0.35">
      <c r="A10935" t="s">
        <v>11419</v>
      </c>
      <c r="B10935" t="s">
        <v>32</v>
      </c>
      <c r="C10935" t="s">
        <v>25</v>
      </c>
      <c r="D10935" t="s">
        <v>34</v>
      </c>
      <c r="E10935">
        <v>442.3</v>
      </c>
      <c r="F10935" t="str">
        <f t="shared" si="1020"/>
        <v>low</v>
      </c>
      <c r="G10935" t="str">
        <f t="shared" si="1021"/>
        <v>low</v>
      </c>
      <c r="H10935">
        <v>0.49</v>
      </c>
      <c r="I10935">
        <v>216.727</v>
      </c>
      <c r="J10935">
        <v>6</v>
      </c>
      <c r="K10935" s="4" t="s">
        <v>1390</v>
      </c>
      <c r="L10935" s="4" t="s">
        <v>373</v>
      </c>
      <c r="M10935" t="s">
        <v>43</v>
      </c>
      <c r="N10935" t="s">
        <v>29</v>
      </c>
      <c r="O10935">
        <v>116.06</v>
      </c>
      <c r="P10935" t="str">
        <f t="shared" si="1022"/>
        <v>Not Good</v>
      </c>
      <c r="Q10935" t="str">
        <f t="shared" si="1023"/>
        <v>high impact</v>
      </c>
      <c r="R10935" t="str">
        <f t="shared" si="1024"/>
        <v>not good</v>
      </c>
      <c r="S10935" t="s">
        <v>56</v>
      </c>
      <c r="T10935" t="s">
        <v>56</v>
      </c>
      <c r="U10935">
        <v>225.57300000000001</v>
      </c>
      <c r="V10935">
        <f t="shared" si="1025"/>
        <v>225.57300000000001</v>
      </c>
    </row>
    <row r="10936" spans="1:22" x14ac:dyDescent="0.35">
      <c r="A10936" t="s">
        <v>11420</v>
      </c>
      <c r="B10936" t="s">
        <v>24</v>
      </c>
      <c r="C10936" t="s">
        <v>33</v>
      </c>
      <c r="D10936" t="s">
        <v>50</v>
      </c>
      <c r="E10936">
        <v>2738.75</v>
      </c>
      <c r="F10936" t="str">
        <f t="shared" si="1020"/>
        <v>high</v>
      </c>
      <c r="G10936" t="str">
        <f t="shared" si="1021"/>
        <v>high</v>
      </c>
      <c r="H10936">
        <v>0.18</v>
      </c>
      <c r="I10936">
        <v>492.97500000000002</v>
      </c>
      <c r="J10936">
        <v>4</v>
      </c>
      <c r="K10936" s="4" t="s">
        <v>483</v>
      </c>
      <c r="L10936" s="4" t="s">
        <v>774</v>
      </c>
      <c r="M10936" t="s">
        <v>28</v>
      </c>
      <c r="N10936" t="s">
        <v>29</v>
      </c>
      <c r="O10936">
        <v>593.38</v>
      </c>
      <c r="P10936" t="str">
        <f t="shared" si="1022"/>
        <v>Good</v>
      </c>
      <c r="Q10936" t="str">
        <f t="shared" si="1023"/>
        <v>high impact</v>
      </c>
      <c r="R10936" t="str">
        <f t="shared" si="1024"/>
        <v>good</v>
      </c>
      <c r="S10936" t="s">
        <v>22</v>
      </c>
      <c r="T10936" t="s">
        <v>22</v>
      </c>
      <c r="U10936">
        <v>2245.7750000000001</v>
      </c>
      <c r="V10936">
        <f t="shared" si="1025"/>
        <v>2245.7750000000001</v>
      </c>
    </row>
    <row r="10937" spans="1:22" x14ac:dyDescent="0.35">
      <c r="A10937" t="s">
        <v>11421</v>
      </c>
      <c r="B10937" t="s">
        <v>58</v>
      </c>
      <c r="C10937" t="s">
        <v>39</v>
      </c>
      <c r="D10937" t="s">
        <v>50</v>
      </c>
      <c r="E10937">
        <v>3504.46</v>
      </c>
      <c r="F10937" t="str">
        <f t="shared" si="1020"/>
        <v>high</v>
      </c>
      <c r="G10937" t="str">
        <f t="shared" si="1021"/>
        <v>high</v>
      </c>
      <c r="H10937">
        <v>0.12</v>
      </c>
      <c r="I10937">
        <v>420.53519999999997</v>
      </c>
      <c r="J10937">
        <v>6</v>
      </c>
      <c r="K10937" s="4" t="s">
        <v>283</v>
      </c>
      <c r="L10937" s="4" t="s">
        <v>279</v>
      </c>
      <c r="M10937" t="s">
        <v>28</v>
      </c>
      <c r="N10937" t="s">
        <v>29</v>
      </c>
      <c r="O10937">
        <v>207.92</v>
      </c>
      <c r="P10937" t="str">
        <f t="shared" si="1022"/>
        <v>Not Good</v>
      </c>
      <c r="Q10937" t="str">
        <f t="shared" si="1023"/>
        <v>high impact</v>
      </c>
      <c r="R10937" t="str">
        <f t="shared" si="1024"/>
        <v>not good</v>
      </c>
      <c r="S10937" t="s">
        <v>56</v>
      </c>
      <c r="T10937" t="s">
        <v>56</v>
      </c>
      <c r="U10937">
        <v>3083.9247999999998</v>
      </c>
      <c r="V10937">
        <f t="shared" si="1025"/>
        <v>3083.9247999999998</v>
      </c>
    </row>
    <row r="10938" spans="1:22" x14ac:dyDescent="0.35">
      <c r="A10938" t="s">
        <v>11422</v>
      </c>
      <c r="B10938" t="s">
        <v>58</v>
      </c>
      <c r="C10938" t="s">
        <v>17</v>
      </c>
      <c r="D10938" t="s">
        <v>50</v>
      </c>
      <c r="E10938">
        <v>4200.58</v>
      </c>
      <c r="F10938" t="str">
        <f t="shared" si="1020"/>
        <v>high</v>
      </c>
      <c r="G10938" t="str">
        <f t="shared" si="1021"/>
        <v>high</v>
      </c>
      <c r="H10938">
        <v>0.05</v>
      </c>
      <c r="I10938">
        <v>210.029</v>
      </c>
      <c r="J10938">
        <v>9</v>
      </c>
      <c r="K10938" s="3">
        <v>45202</v>
      </c>
      <c r="L10938" s="4" t="s">
        <v>170</v>
      </c>
      <c r="M10938" t="s">
        <v>43</v>
      </c>
      <c r="N10938" t="s">
        <v>21</v>
      </c>
      <c r="O10938">
        <v>580.17999999999995</v>
      </c>
      <c r="P10938" t="str">
        <f t="shared" si="1022"/>
        <v>Good</v>
      </c>
      <c r="Q10938" t="str">
        <f t="shared" si="1023"/>
        <v>high impact</v>
      </c>
      <c r="R10938" t="str">
        <f t="shared" si="1024"/>
        <v>good</v>
      </c>
      <c r="S10938" t="s">
        <v>47</v>
      </c>
      <c r="T10938" t="s">
        <v>47</v>
      </c>
      <c r="U10938">
        <v>3990.5509999999999</v>
      </c>
      <c r="V10938">
        <f t="shared" si="1025"/>
        <v>3990.5509999999999</v>
      </c>
    </row>
    <row r="10939" spans="1:22" x14ac:dyDescent="0.35">
      <c r="A10939" t="s">
        <v>11423</v>
      </c>
      <c r="B10939" t="s">
        <v>32</v>
      </c>
      <c r="C10939" t="s">
        <v>25</v>
      </c>
      <c r="D10939" t="s">
        <v>34</v>
      </c>
      <c r="E10939">
        <v>2958.81</v>
      </c>
      <c r="F10939" t="str">
        <f t="shared" si="1020"/>
        <v>high</v>
      </c>
      <c r="G10939" t="str">
        <f t="shared" si="1021"/>
        <v>high</v>
      </c>
      <c r="H10939">
        <v>0.16</v>
      </c>
      <c r="I10939">
        <v>473.40960000000001</v>
      </c>
      <c r="J10939">
        <v>1</v>
      </c>
      <c r="K10939" s="4" t="s">
        <v>551</v>
      </c>
      <c r="L10939" s="4" t="s">
        <v>107</v>
      </c>
      <c r="M10939" t="s">
        <v>28</v>
      </c>
      <c r="N10939" t="s">
        <v>29</v>
      </c>
      <c r="O10939">
        <v>420.79</v>
      </c>
      <c r="P10939" t="str">
        <f t="shared" si="1022"/>
        <v>Not Good</v>
      </c>
      <c r="Q10939" t="str">
        <f t="shared" si="1023"/>
        <v>high impact</v>
      </c>
      <c r="R10939" t="str">
        <f t="shared" si="1024"/>
        <v>not good</v>
      </c>
      <c r="S10939" t="s">
        <v>72</v>
      </c>
      <c r="T10939" t="s">
        <v>72</v>
      </c>
      <c r="U10939">
        <v>2485.4004</v>
      </c>
      <c r="V10939">
        <f t="shared" si="1025"/>
        <v>2485.4004</v>
      </c>
    </row>
    <row r="10940" spans="1:22" x14ac:dyDescent="0.35">
      <c r="A10940" t="s">
        <v>11424</v>
      </c>
      <c r="B10940" t="s">
        <v>16</v>
      </c>
      <c r="C10940" t="s">
        <v>33</v>
      </c>
      <c r="D10940" t="s">
        <v>34</v>
      </c>
      <c r="E10940">
        <v>1012.97</v>
      </c>
      <c r="F10940" t="str">
        <f t="shared" si="1020"/>
        <v>medium</v>
      </c>
      <c r="G10940" t="str">
        <f t="shared" si="1021"/>
        <v>low</v>
      </c>
      <c r="H10940">
        <v>0.14000000000000001</v>
      </c>
      <c r="I10940">
        <v>141.8158</v>
      </c>
      <c r="J10940">
        <v>2</v>
      </c>
      <c r="K10940" s="4" t="s">
        <v>102</v>
      </c>
      <c r="L10940" s="3">
        <v>44969</v>
      </c>
      <c r="M10940" t="s">
        <v>20</v>
      </c>
      <c r="N10940" t="s">
        <v>21</v>
      </c>
      <c r="O10940">
        <v>106.99</v>
      </c>
      <c r="P10940" t="str">
        <f t="shared" si="1022"/>
        <v>Not Good</v>
      </c>
      <c r="Q10940" t="str">
        <f t="shared" si="1023"/>
        <v>high impact</v>
      </c>
      <c r="R10940" t="str">
        <f t="shared" si="1024"/>
        <v>not good</v>
      </c>
      <c r="S10940" t="s">
        <v>30</v>
      </c>
      <c r="T10940" t="s">
        <v>30</v>
      </c>
      <c r="U10940">
        <v>871.15419999999995</v>
      </c>
      <c r="V10940">
        <f t="shared" si="1025"/>
        <v>871.15419999999995</v>
      </c>
    </row>
    <row r="10941" spans="1:22" x14ac:dyDescent="0.35">
      <c r="A10941" t="s">
        <v>11425</v>
      </c>
      <c r="B10941" t="s">
        <v>58</v>
      </c>
      <c r="C10941" t="s">
        <v>39</v>
      </c>
      <c r="D10941" t="s">
        <v>34</v>
      </c>
      <c r="E10941">
        <v>4826.2299999999996</v>
      </c>
      <c r="F10941" t="str">
        <f t="shared" si="1020"/>
        <v>high</v>
      </c>
      <c r="G10941" t="str">
        <f t="shared" si="1021"/>
        <v>high</v>
      </c>
      <c r="H10941">
        <v>0.28999999999999998</v>
      </c>
      <c r="I10941">
        <v>1399.6067</v>
      </c>
      <c r="J10941">
        <v>6</v>
      </c>
      <c r="K10941" s="3">
        <v>45111</v>
      </c>
      <c r="L10941" s="3">
        <v>45142</v>
      </c>
      <c r="M10941" t="s">
        <v>28</v>
      </c>
      <c r="N10941" t="s">
        <v>36</v>
      </c>
      <c r="O10941">
        <v>757.27</v>
      </c>
      <c r="P10941" t="str">
        <f t="shared" si="1022"/>
        <v>Good</v>
      </c>
      <c r="Q10941" t="str">
        <f t="shared" si="1023"/>
        <v>high impact</v>
      </c>
      <c r="R10941" t="str">
        <f t="shared" si="1024"/>
        <v>good</v>
      </c>
      <c r="S10941" t="s">
        <v>30</v>
      </c>
      <c r="T10941" t="s">
        <v>30</v>
      </c>
      <c r="U10941">
        <v>3426.6233000000002</v>
      </c>
      <c r="V10941">
        <f t="shared" si="1025"/>
        <v>3426.6233000000002</v>
      </c>
    </row>
    <row r="10942" spans="1:22" x14ac:dyDescent="0.35">
      <c r="A10942" t="s">
        <v>11426</v>
      </c>
      <c r="B10942" t="s">
        <v>32</v>
      </c>
      <c r="C10942" t="s">
        <v>17</v>
      </c>
      <c r="D10942" t="s">
        <v>18</v>
      </c>
      <c r="E10942">
        <v>563.79</v>
      </c>
      <c r="F10942" t="str">
        <f t="shared" si="1020"/>
        <v>low</v>
      </c>
      <c r="G10942" t="str">
        <f t="shared" si="1021"/>
        <v>low</v>
      </c>
      <c r="H10942">
        <v>0.18</v>
      </c>
      <c r="I10942">
        <v>101.48220000000001</v>
      </c>
      <c r="J10942">
        <v>7</v>
      </c>
      <c r="K10942" s="3">
        <v>45239</v>
      </c>
      <c r="L10942" s="3">
        <v>45269</v>
      </c>
      <c r="M10942" t="s">
        <v>20</v>
      </c>
      <c r="N10942" t="s">
        <v>21</v>
      </c>
      <c r="O10942">
        <v>54.65</v>
      </c>
      <c r="P10942" t="str">
        <f t="shared" si="1022"/>
        <v>Not Good</v>
      </c>
      <c r="Q10942" t="str">
        <f t="shared" si="1023"/>
        <v>normal</v>
      </c>
      <c r="R10942" t="str">
        <f t="shared" si="1024"/>
        <v>not good</v>
      </c>
      <c r="S10942" t="s">
        <v>37</v>
      </c>
      <c r="T10942" t="s">
        <v>37</v>
      </c>
      <c r="U10942">
        <v>462.30779999999999</v>
      </c>
      <c r="V10942">
        <f t="shared" si="1025"/>
        <v>462.30779999999999</v>
      </c>
    </row>
    <row r="10943" spans="1:22" x14ac:dyDescent="0.35">
      <c r="A10943" t="s">
        <v>11427</v>
      </c>
      <c r="B10943" t="s">
        <v>24</v>
      </c>
      <c r="C10943" t="s">
        <v>25</v>
      </c>
      <c r="D10943" t="s">
        <v>26</v>
      </c>
      <c r="E10943">
        <v>3868.1</v>
      </c>
      <c r="F10943" t="str">
        <f t="shared" si="1020"/>
        <v>high</v>
      </c>
      <c r="G10943" t="str">
        <f t="shared" si="1021"/>
        <v>high</v>
      </c>
      <c r="H10943">
        <v>0.12</v>
      </c>
      <c r="I10943">
        <v>464.17200000000003</v>
      </c>
      <c r="J10943">
        <v>3</v>
      </c>
      <c r="K10943" s="4" t="s">
        <v>707</v>
      </c>
      <c r="L10943" s="4" t="s">
        <v>1547</v>
      </c>
      <c r="M10943" t="s">
        <v>20</v>
      </c>
      <c r="N10943" t="s">
        <v>29</v>
      </c>
      <c r="O10943">
        <v>924.07</v>
      </c>
      <c r="P10943" t="str">
        <f t="shared" si="1022"/>
        <v>Good</v>
      </c>
      <c r="Q10943" t="str">
        <f t="shared" si="1023"/>
        <v>high impact</v>
      </c>
      <c r="R10943" t="str">
        <f t="shared" si="1024"/>
        <v>good</v>
      </c>
      <c r="S10943" t="s">
        <v>37</v>
      </c>
      <c r="T10943" t="s">
        <v>37</v>
      </c>
      <c r="U10943">
        <v>3403.9279999999999</v>
      </c>
      <c r="V10943">
        <f t="shared" si="1025"/>
        <v>3403.9279999999999</v>
      </c>
    </row>
    <row r="10944" spans="1:22" x14ac:dyDescent="0.35">
      <c r="A10944" t="s">
        <v>11428</v>
      </c>
      <c r="B10944" t="s">
        <v>24</v>
      </c>
      <c r="C10944" t="s">
        <v>33</v>
      </c>
      <c r="D10944" t="s">
        <v>46</v>
      </c>
      <c r="E10944">
        <v>524.14</v>
      </c>
      <c r="F10944" t="str">
        <f t="shared" si="1020"/>
        <v>low</v>
      </c>
      <c r="G10944" t="str">
        <f t="shared" si="1021"/>
        <v>low</v>
      </c>
      <c r="H10944">
        <v>0.31</v>
      </c>
      <c r="I10944">
        <v>162.48339999999999</v>
      </c>
      <c r="J10944">
        <v>1</v>
      </c>
      <c r="K10944" s="4" t="s">
        <v>1373</v>
      </c>
      <c r="L10944" s="4" t="s">
        <v>1397</v>
      </c>
      <c r="M10944" t="s">
        <v>20</v>
      </c>
      <c r="N10944" t="s">
        <v>21</v>
      </c>
      <c r="O10944">
        <v>135.55000000000001</v>
      </c>
      <c r="P10944" t="str">
        <f t="shared" si="1022"/>
        <v>Not Good</v>
      </c>
      <c r="Q10944" t="str">
        <f t="shared" si="1023"/>
        <v>high impact</v>
      </c>
      <c r="R10944" t="str">
        <f t="shared" si="1024"/>
        <v>not good</v>
      </c>
      <c r="S10944" t="s">
        <v>47</v>
      </c>
      <c r="T10944" t="s">
        <v>47</v>
      </c>
      <c r="U10944">
        <v>361.65660000000003</v>
      </c>
      <c r="V10944">
        <f t="shared" si="1025"/>
        <v>361.65660000000003</v>
      </c>
    </row>
    <row r="10945" spans="1:22" x14ac:dyDescent="0.35">
      <c r="A10945" t="s">
        <v>11429</v>
      </c>
      <c r="B10945" t="s">
        <v>32</v>
      </c>
      <c r="C10945" t="s">
        <v>39</v>
      </c>
      <c r="D10945" t="s">
        <v>34</v>
      </c>
      <c r="E10945">
        <v>802.75</v>
      </c>
      <c r="F10945" t="str">
        <f t="shared" si="1020"/>
        <v>low</v>
      </c>
      <c r="G10945" t="str">
        <f t="shared" si="1021"/>
        <v>low</v>
      </c>
      <c r="H10945">
        <v>0.16</v>
      </c>
      <c r="I10945">
        <v>128.44</v>
      </c>
      <c r="J10945">
        <v>7</v>
      </c>
      <c r="K10945" s="4" t="s">
        <v>1120</v>
      </c>
      <c r="L10945" s="4" t="s">
        <v>1640</v>
      </c>
      <c r="M10945" t="s">
        <v>20</v>
      </c>
      <c r="N10945" t="s">
        <v>29</v>
      </c>
      <c r="O10945">
        <v>227.66</v>
      </c>
      <c r="P10945" t="str">
        <f t="shared" si="1022"/>
        <v>Not Good</v>
      </c>
      <c r="Q10945" t="str">
        <f t="shared" si="1023"/>
        <v>normal</v>
      </c>
      <c r="R10945" t="str">
        <f t="shared" si="1024"/>
        <v>not good</v>
      </c>
      <c r="S10945" t="s">
        <v>72</v>
      </c>
      <c r="T10945" t="s">
        <v>72</v>
      </c>
      <c r="U10945">
        <v>674.31</v>
      </c>
      <c r="V10945">
        <f t="shared" si="1025"/>
        <v>674.31</v>
      </c>
    </row>
    <row r="10946" spans="1:22" x14ac:dyDescent="0.35">
      <c r="A10946" t="s">
        <v>11430</v>
      </c>
      <c r="B10946" t="s">
        <v>16</v>
      </c>
      <c r="C10946" t="s">
        <v>17</v>
      </c>
      <c r="D10946" t="s">
        <v>26</v>
      </c>
      <c r="E10946">
        <v>4501.26</v>
      </c>
      <c r="F10946" t="str">
        <f t="shared" si="1020"/>
        <v>high</v>
      </c>
      <c r="G10946" t="str">
        <f t="shared" si="1021"/>
        <v>high</v>
      </c>
      <c r="H10946">
        <v>0.18</v>
      </c>
      <c r="I10946">
        <v>810.22680000000003</v>
      </c>
      <c r="J10946">
        <v>2</v>
      </c>
      <c r="K10946" s="3">
        <v>45606</v>
      </c>
      <c r="L10946" s="4" t="s">
        <v>532</v>
      </c>
      <c r="M10946" t="s">
        <v>28</v>
      </c>
      <c r="N10946" t="s">
        <v>21</v>
      </c>
      <c r="O10946">
        <v>240.96</v>
      </c>
      <c r="P10946" t="str">
        <f t="shared" si="1022"/>
        <v>Not Good</v>
      </c>
      <c r="Q10946" t="str">
        <f t="shared" si="1023"/>
        <v>high impact</v>
      </c>
      <c r="R10946" t="str">
        <f t="shared" si="1024"/>
        <v>not good</v>
      </c>
      <c r="S10946" t="s">
        <v>22</v>
      </c>
      <c r="T10946" t="s">
        <v>22</v>
      </c>
      <c r="U10946">
        <v>3691.0331999999999</v>
      </c>
      <c r="V10946">
        <f t="shared" si="1025"/>
        <v>3691.0331999999999</v>
      </c>
    </row>
    <row r="10947" spans="1:22" x14ac:dyDescent="0.35">
      <c r="A10947" t="s">
        <v>11431</v>
      </c>
      <c r="B10947" t="s">
        <v>32</v>
      </c>
      <c r="C10947" t="s">
        <v>25</v>
      </c>
      <c r="D10947" t="s">
        <v>34</v>
      </c>
      <c r="E10947">
        <v>3790.07</v>
      </c>
      <c r="F10947" t="str">
        <f t="shared" ref="F10947:F11010" si="1026">IF(E10947&gt;2000,"high",IF(E10947&gt;1000,"medium","low"))</f>
        <v>high</v>
      </c>
      <c r="G10947" t="str">
        <f t="shared" ref="G10947:G11010" si="1027">IF(E10947&gt;2000,"high","low")</f>
        <v>high</v>
      </c>
      <c r="H10947">
        <v>0.3</v>
      </c>
      <c r="I10947">
        <v>1137.021</v>
      </c>
      <c r="J10947">
        <v>6</v>
      </c>
      <c r="K10947" s="4" t="s">
        <v>697</v>
      </c>
      <c r="L10947" s="4" t="s">
        <v>119</v>
      </c>
      <c r="M10947" t="s">
        <v>43</v>
      </c>
      <c r="N10947" t="s">
        <v>21</v>
      </c>
      <c r="O10947">
        <v>700.02</v>
      </c>
      <c r="P10947" t="str">
        <f t="shared" ref="P10947:P11010" si="1028">IF(AND(E10947&gt;1000,O10947&gt;500),"Good","Not Good")</f>
        <v>Good</v>
      </c>
      <c r="Q10947" t="str">
        <f t="shared" ref="Q10947:Q11010" si="1029">IF(OR(E10947&gt;1000,H10947&gt;0.2),"high impact","normal")</f>
        <v>high impact</v>
      </c>
      <c r="R10947" t="str">
        <f t="shared" ref="R10947:R11010" si="1030">IF(NOT(AND(E10947&gt;2000,O10947&gt;500)),"not good","good")</f>
        <v>good</v>
      </c>
      <c r="S10947" t="s">
        <v>72</v>
      </c>
      <c r="T10947" t="s">
        <v>72</v>
      </c>
      <c r="U10947">
        <v>2653.049</v>
      </c>
      <c r="V10947">
        <f t="shared" ref="V10947:V11010" si="1031">IFERROR(U10947,0)</f>
        <v>2653.049</v>
      </c>
    </row>
    <row r="10948" spans="1:22" x14ac:dyDescent="0.35">
      <c r="A10948" t="s">
        <v>11432</v>
      </c>
      <c r="B10948" t="s">
        <v>32</v>
      </c>
      <c r="C10948" t="s">
        <v>33</v>
      </c>
      <c r="D10948" t="s">
        <v>46</v>
      </c>
      <c r="E10948">
        <v>1890.99</v>
      </c>
      <c r="F10948" t="str">
        <f t="shared" si="1026"/>
        <v>medium</v>
      </c>
      <c r="G10948" t="str">
        <f t="shared" si="1027"/>
        <v>low</v>
      </c>
      <c r="H10948">
        <v>0.06</v>
      </c>
      <c r="I10948">
        <v>113.4594</v>
      </c>
      <c r="J10948">
        <v>4</v>
      </c>
      <c r="K10948" s="4" t="s">
        <v>234</v>
      </c>
      <c r="L10948" s="4" t="s">
        <v>203</v>
      </c>
      <c r="M10948" t="s">
        <v>20</v>
      </c>
      <c r="N10948" t="s">
        <v>29</v>
      </c>
      <c r="O10948">
        <v>193.4</v>
      </c>
      <c r="P10948" t="str">
        <f t="shared" si="1028"/>
        <v>Not Good</v>
      </c>
      <c r="Q10948" t="str">
        <f t="shared" si="1029"/>
        <v>high impact</v>
      </c>
      <c r="R10948" t="str">
        <f t="shared" si="1030"/>
        <v>not good</v>
      </c>
      <c r="S10948" t="s">
        <v>22</v>
      </c>
      <c r="T10948" t="s">
        <v>22</v>
      </c>
      <c r="U10948">
        <v>1777.5306</v>
      </c>
      <c r="V10948">
        <f t="shared" si="1031"/>
        <v>1777.5306</v>
      </c>
    </row>
    <row r="10949" spans="1:22" x14ac:dyDescent="0.35">
      <c r="A10949" t="s">
        <v>11433</v>
      </c>
      <c r="B10949" t="s">
        <v>58</v>
      </c>
      <c r="C10949" t="s">
        <v>39</v>
      </c>
      <c r="D10949" t="s">
        <v>34</v>
      </c>
      <c r="E10949">
        <v>3229.75</v>
      </c>
      <c r="F10949" t="str">
        <f t="shared" si="1026"/>
        <v>high</v>
      </c>
      <c r="G10949" t="str">
        <f t="shared" si="1027"/>
        <v>high</v>
      </c>
      <c r="H10949">
        <v>0.39</v>
      </c>
      <c r="I10949">
        <v>1259.6025</v>
      </c>
      <c r="J10949">
        <v>4</v>
      </c>
      <c r="K10949" s="4" t="s">
        <v>1773</v>
      </c>
      <c r="L10949" s="4" t="s">
        <v>367</v>
      </c>
      <c r="M10949" t="s">
        <v>43</v>
      </c>
      <c r="N10949" t="s">
        <v>21</v>
      </c>
      <c r="O10949">
        <v>590.05999999999995</v>
      </c>
      <c r="P10949" t="str">
        <f t="shared" si="1028"/>
        <v>Good</v>
      </c>
      <c r="Q10949" t="str">
        <f t="shared" si="1029"/>
        <v>high impact</v>
      </c>
      <c r="R10949" t="str">
        <f t="shared" si="1030"/>
        <v>good</v>
      </c>
      <c r="S10949" t="s">
        <v>30</v>
      </c>
      <c r="T10949" t="s">
        <v>30</v>
      </c>
      <c r="U10949">
        <v>1970.1475</v>
      </c>
      <c r="V10949">
        <f t="shared" si="1031"/>
        <v>1970.1475</v>
      </c>
    </row>
    <row r="10950" spans="1:22" x14ac:dyDescent="0.35">
      <c r="A10950" t="s">
        <v>11434</v>
      </c>
      <c r="B10950" t="s">
        <v>32</v>
      </c>
      <c r="C10950" t="s">
        <v>17</v>
      </c>
      <c r="D10950" t="s">
        <v>26</v>
      </c>
      <c r="E10950">
        <v>2340.5100000000002</v>
      </c>
      <c r="F10950" t="str">
        <f t="shared" si="1026"/>
        <v>high</v>
      </c>
      <c r="G10950" t="str">
        <f t="shared" si="1027"/>
        <v>high</v>
      </c>
      <c r="H10950">
        <v>0.48</v>
      </c>
      <c r="I10950">
        <v>1123.4448</v>
      </c>
      <c r="J10950">
        <v>9</v>
      </c>
      <c r="K10950" s="3">
        <v>45297</v>
      </c>
      <c r="L10950" s="3">
        <v>45510</v>
      </c>
      <c r="M10950" t="s">
        <v>43</v>
      </c>
      <c r="N10950" t="s">
        <v>29</v>
      </c>
      <c r="O10950">
        <v>158.44</v>
      </c>
      <c r="P10950" t="str">
        <f t="shared" si="1028"/>
        <v>Not Good</v>
      </c>
      <c r="Q10950" t="str">
        <f t="shared" si="1029"/>
        <v>high impact</v>
      </c>
      <c r="R10950" t="str">
        <f t="shared" si="1030"/>
        <v>not good</v>
      </c>
      <c r="S10950" t="s">
        <v>22</v>
      </c>
      <c r="T10950" t="s">
        <v>22</v>
      </c>
      <c r="U10950">
        <v>1217.0652</v>
      </c>
      <c r="V10950">
        <f t="shared" si="1031"/>
        <v>1217.0652</v>
      </c>
    </row>
    <row r="10951" spans="1:22" x14ac:dyDescent="0.35">
      <c r="A10951" t="s">
        <v>11435</v>
      </c>
      <c r="B10951" t="s">
        <v>32</v>
      </c>
      <c r="C10951" t="s">
        <v>25</v>
      </c>
      <c r="D10951" t="s">
        <v>18</v>
      </c>
      <c r="E10951">
        <v>426.04</v>
      </c>
      <c r="F10951" t="str">
        <f t="shared" si="1026"/>
        <v>low</v>
      </c>
      <c r="G10951" t="str">
        <f t="shared" si="1027"/>
        <v>low</v>
      </c>
      <c r="H10951">
        <v>0.25</v>
      </c>
      <c r="I10951">
        <v>106.51</v>
      </c>
      <c r="J10951">
        <v>7</v>
      </c>
      <c r="K10951" s="3">
        <v>45080</v>
      </c>
      <c r="L10951" s="3">
        <v>45263</v>
      </c>
      <c r="M10951" t="s">
        <v>20</v>
      </c>
      <c r="N10951" t="s">
        <v>29</v>
      </c>
      <c r="O10951">
        <v>102.81</v>
      </c>
      <c r="P10951" t="str">
        <f t="shared" si="1028"/>
        <v>Not Good</v>
      </c>
      <c r="Q10951" t="str">
        <f t="shared" si="1029"/>
        <v>high impact</v>
      </c>
      <c r="R10951" t="str">
        <f t="shared" si="1030"/>
        <v>not good</v>
      </c>
      <c r="S10951" t="s">
        <v>30</v>
      </c>
      <c r="T10951" t="s">
        <v>30</v>
      </c>
      <c r="U10951">
        <v>319.52999999999997</v>
      </c>
      <c r="V10951">
        <f t="shared" si="1031"/>
        <v>319.52999999999997</v>
      </c>
    </row>
    <row r="10952" spans="1:22" x14ac:dyDescent="0.35">
      <c r="A10952" t="s">
        <v>11436</v>
      </c>
      <c r="B10952" t="s">
        <v>24</v>
      </c>
      <c r="C10952" t="s">
        <v>33</v>
      </c>
      <c r="D10952" t="s">
        <v>46</v>
      </c>
      <c r="E10952">
        <v>3633.53</v>
      </c>
      <c r="F10952" t="str">
        <f t="shared" si="1026"/>
        <v>high</v>
      </c>
      <c r="G10952" t="str">
        <f t="shared" si="1027"/>
        <v>high</v>
      </c>
      <c r="H10952">
        <v>0.28000000000000003</v>
      </c>
      <c r="I10952">
        <v>1017.3884</v>
      </c>
      <c r="J10952">
        <v>1</v>
      </c>
      <c r="K10952" s="4" t="s">
        <v>936</v>
      </c>
      <c r="L10952" s="4" t="s">
        <v>390</v>
      </c>
      <c r="M10952" t="s">
        <v>20</v>
      </c>
      <c r="N10952" t="s">
        <v>36</v>
      </c>
      <c r="O10952">
        <v>449.55</v>
      </c>
      <c r="P10952" t="str">
        <f t="shared" si="1028"/>
        <v>Not Good</v>
      </c>
      <c r="Q10952" t="str">
        <f t="shared" si="1029"/>
        <v>high impact</v>
      </c>
      <c r="R10952" t="str">
        <f t="shared" si="1030"/>
        <v>not good</v>
      </c>
      <c r="S10952" t="s">
        <v>22</v>
      </c>
      <c r="T10952" t="s">
        <v>22</v>
      </c>
      <c r="U10952">
        <v>2616.1415999999999</v>
      </c>
      <c r="V10952">
        <f t="shared" si="1031"/>
        <v>2616.1415999999999</v>
      </c>
    </row>
    <row r="10953" spans="1:22" x14ac:dyDescent="0.35">
      <c r="A10953" t="s">
        <v>11437</v>
      </c>
      <c r="B10953" t="s">
        <v>58</v>
      </c>
      <c r="C10953" t="s">
        <v>39</v>
      </c>
      <c r="D10953" t="s">
        <v>26</v>
      </c>
      <c r="E10953">
        <v>3839.95</v>
      </c>
      <c r="F10953" t="str">
        <f t="shared" si="1026"/>
        <v>high</v>
      </c>
      <c r="G10953" t="str">
        <f t="shared" si="1027"/>
        <v>high</v>
      </c>
      <c r="H10953">
        <v>0.19</v>
      </c>
      <c r="I10953">
        <v>729.59050000000002</v>
      </c>
      <c r="J10953">
        <v>4</v>
      </c>
      <c r="K10953" s="4" t="s">
        <v>1408</v>
      </c>
      <c r="L10953" s="4" t="s">
        <v>642</v>
      </c>
      <c r="M10953" t="s">
        <v>43</v>
      </c>
      <c r="N10953" t="s">
        <v>29</v>
      </c>
      <c r="O10953">
        <v>736</v>
      </c>
      <c r="P10953" t="str">
        <f t="shared" si="1028"/>
        <v>Good</v>
      </c>
      <c r="Q10953" t="str">
        <f t="shared" si="1029"/>
        <v>high impact</v>
      </c>
      <c r="R10953" t="str">
        <f t="shared" si="1030"/>
        <v>good</v>
      </c>
      <c r="S10953" t="s">
        <v>72</v>
      </c>
      <c r="T10953" t="s">
        <v>72</v>
      </c>
      <c r="U10953">
        <v>3110.3595</v>
      </c>
      <c r="V10953">
        <f t="shared" si="1031"/>
        <v>3110.3595</v>
      </c>
    </row>
    <row r="10954" spans="1:22" x14ac:dyDescent="0.35">
      <c r="A10954" t="s">
        <v>11438</v>
      </c>
      <c r="B10954" t="s">
        <v>24</v>
      </c>
      <c r="C10954" t="s">
        <v>17</v>
      </c>
      <c r="D10954" t="s">
        <v>50</v>
      </c>
      <c r="E10954">
        <v>4423.47</v>
      </c>
      <c r="F10954" t="str">
        <f t="shared" si="1026"/>
        <v>high</v>
      </c>
      <c r="G10954" t="str">
        <f t="shared" si="1027"/>
        <v>high</v>
      </c>
      <c r="H10954">
        <v>0.48</v>
      </c>
      <c r="I10954">
        <v>2123.2656000000002</v>
      </c>
      <c r="J10954">
        <v>6</v>
      </c>
      <c r="K10954" s="4" t="s">
        <v>377</v>
      </c>
      <c r="L10954" s="4" t="s">
        <v>521</v>
      </c>
      <c r="M10954" t="s">
        <v>43</v>
      </c>
      <c r="N10954" t="s">
        <v>36</v>
      </c>
      <c r="O10954">
        <v>1102.06</v>
      </c>
      <c r="P10954" t="str">
        <f t="shared" si="1028"/>
        <v>Good</v>
      </c>
      <c r="Q10954" t="str">
        <f t="shared" si="1029"/>
        <v>high impact</v>
      </c>
      <c r="R10954" t="str">
        <f t="shared" si="1030"/>
        <v>good</v>
      </c>
      <c r="S10954" t="s">
        <v>22</v>
      </c>
      <c r="T10954" t="s">
        <v>22</v>
      </c>
      <c r="U10954">
        <v>2300.2044000000001</v>
      </c>
      <c r="V10954">
        <f t="shared" si="1031"/>
        <v>2300.2044000000001</v>
      </c>
    </row>
    <row r="10955" spans="1:22" x14ac:dyDescent="0.35">
      <c r="A10955" t="s">
        <v>11439</v>
      </c>
      <c r="B10955" t="s">
        <v>24</v>
      </c>
      <c r="C10955" t="s">
        <v>25</v>
      </c>
      <c r="D10955" t="s">
        <v>50</v>
      </c>
      <c r="E10955">
        <v>2749.12</v>
      </c>
      <c r="F10955" t="str">
        <f t="shared" si="1026"/>
        <v>high</v>
      </c>
      <c r="G10955" t="str">
        <f t="shared" si="1027"/>
        <v>high</v>
      </c>
      <c r="H10955">
        <v>7.0000000000000007E-2</v>
      </c>
      <c r="I10955">
        <v>192.4384</v>
      </c>
      <c r="J10955">
        <v>2</v>
      </c>
      <c r="K10955" s="4" t="s">
        <v>929</v>
      </c>
      <c r="L10955" s="4" t="s">
        <v>551</v>
      </c>
      <c r="M10955" t="s">
        <v>28</v>
      </c>
      <c r="N10955" t="s">
        <v>36</v>
      </c>
      <c r="O10955">
        <v>435.84</v>
      </c>
      <c r="P10955" t="str">
        <f t="shared" si="1028"/>
        <v>Not Good</v>
      </c>
      <c r="Q10955" t="str">
        <f t="shared" si="1029"/>
        <v>high impact</v>
      </c>
      <c r="R10955" t="str">
        <f t="shared" si="1030"/>
        <v>not good</v>
      </c>
      <c r="S10955" t="s">
        <v>30</v>
      </c>
      <c r="T10955" t="s">
        <v>30</v>
      </c>
      <c r="U10955">
        <v>2556.6815999999999</v>
      </c>
      <c r="V10955">
        <f t="shared" si="1031"/>
        <v>2556.6815999999999</v>
      </c>
    </row>
    <row r="10956" spans="1:22" x14ac:dyDescent="0.35">
      <c r="A10956" t="s">
        <v>11440</v>
      </c>
      <c r="B10956" t="s">
        <v>16</v>
      </c>
      <c r="C10956" t="s">
        <v>33</v>
      </c>
      <c r="D10956" t="s">
        <v>50</v>
      </c>
      <c r="E10956">
        <v>3398.38</v>
      </c>
      <c r="F10956" t="str">
        <f t="shared" si="1026"/>
        <v>high</v>
      </c>
      <c r="G10956" t="str">
        <f t="shared" si="1027"/>
        <v>high</v>
      </c>
      <c r="H10956">
        <v>0.41</v>
      </c>
      <c r="I10956">
        <v>1393.3358000000001</v>
      </c>
      <c r="J10956">
        <v>4</v>
      </c>
      <c r="K10956" s="4" t="s">
        <v>1800</v>
      </c>
      <c r="L10956" s="4" t="s">
        <v>660</v>
      </c>
      <c r="M10956" t="s">
        <v>20</v>
      </c>
      <c r="N10956" t="s">
        <v>21</v>
      </c>
      <c r="O10956">
        <v>1013.44</v>
      </c>
      <c r="P10956" t="str">
        <f t="shared" si="1028"/>
        <v>Good</v>
      </c>
      <c r="Q10956" t="str">
        <f t="shared" si="1029"/>
        <v>high impact</v>
      </c>
      <c r="R10956" t="str">
        <f t="shared" si="1030"/>
        <v>good</v>
      </c>
      <c r="S10956" t="s">
        <v>72</v>
      </c>
      <c r="T10956" t="s">
        <v>72</v>
      </c>
      <c r="U10956">
        <v>2005.0442</v>
      </c>
      <c r="V10956">
        <f t="shared" si="1031"/>
        <v>2005.0442</v>
      </c>
    </row>
    <row r="10957" spans="1:22" x14ac:dyDescent="0.35">
      <c r="A10957" t="s">
        <v>11441</v>
      </c>
      <c r="B10957" t="s">
        <v>16</v>
      </c>
      <c r="C10957" t="s">
        <v>39</v>
      </c>
      <c r="D10957" t="s">
        <v>18</v>
      </c>
      <c r="E10957">
        <v>2246.4499999999998</v>
      </c>
      <c r="F10957" t="str">
        <f t="shared" si="1026"/>
        <v>high</v>
      </c>
      <c r="G10957" t="str">
        <f t="shared" si="1027"/>
        <v>high</v>
      </c>
      <c r="H10957">
        <v>0.33</v>
      </c>
      <c r="I10957">
        <v>741.32849999999996</v>
      </c>
      <c r="J10957">
        <v>2</v>
      </c>
      <c r="K10957" s="3">
        <v>44969</v>
      </c>
      <c r="L10957" s="3">
        <v>45150</v>
      </c>
      <c r="M10957" t="s">
        <v>28</v>
      </c>
      <c r="N10957" t="s">
        <v>36</v>
      </c>
      <c r="O10957">
        <v>564.53</v>
      </c>
      <c r="P10957" t="str">
        <f t="shared" si="1028"/>
        <v>Good</v>
      </c>
      <c r="Q10957" t="str">
        <f t="shared" si="1029"/>
        <v>high impact</v>
      </c>
      <c r="R10957" t="str">
        <f t="shared" si="1030"/>
        <v>good</v>
      </c>
      <c r="S10957" t="s">
        <v>56</v>
      </c>
      <c r="T10957" t="s">
        <v>56</v>
      </c>
      <c r="U10957">
        <v>1505.1215</v>
      </c>
      <c r="V10957">
        <f t="shared" si="1031"/>
        <v>1505.1215</v>
      </c>
    </row>
    <row r="10958" spans="1:22" x14ac:dyDescent="0.35">
      <c r="A10958" t="s">
        <v>11442</v>
      </c>
      <c r="B10958" t="s">
        <v>58</v>
      </c>
      <c r="C10958" t="s">
        <v>17</v>
      </c>
      <c r="D10958" t="s">
        <v>34</v>
      </c>
      <c r="E10958">
        <v>1662.66</v>
      </c>
      <c r="F10958" t="str">
        <f t="shared" si="1026"/>
        <v>medium</v>
      </c>
      <c r="G10958" t="str">
        <f t="shared" si="1027"/>
        <v>low</v>
      </c>
      <c r="H10958">
        <v>0.4</v>
      </c>
      <c r="I10958">
        <v>665.06399999999996</v>
      </c>
      <c r="J10958">
        <v>1</v>
      </c>
      <c r="K10958" s="4" t="s">
        <v>1492</v>
      </c>
      <c r="L10958" s="4" t="s">
        <v>468</v>
      </c>
      <c r="M10958" t="s">
        <v>20</v>
      </c>
      <c r="N10958" t="s">
        <v>36</v>
      </c>
      <c r="O10958">
        <v>259.22000000000003</v>
      </c>
      <c r="P10958" t="str">
        <f t="shared" si="1028"/>
        <v>Not Good</v>
      </c>
      <c r="Q10958" t="str">
        <f t="shared" si="1029"/>
        <v>high impact</v>
      </c>
      <c r="R10958" t="str">
        <f t="shared" si="1030"/>
        <v>not good</v>
      </c>
      <c r="S10958" t="s">
        <v>37</v>
      </c>
      <c r="T10958" t="s">
        <v>37</v>
      </c>
      <c r="U10958">
        <v>997.596</v>
      </c>
      <c r="V10958">
        <f t="shared" si="1031"/>
        <v>997.596</v>
      </c>
    </row>
    <row r="10959" spans="1:22" x14ac:dyDescent="0.35">
      <c r="A10959" t="s">
        <v>11443</v>
      </c>
      <c r="B10959" t="s">
        <v>58</v>
      </c>
      <c r="C10959" t="s">
        <v>25</v>
      </c>
      <c r="D10959" t="s">
        <v>34</v>
      </c>
      <c r="E10959">
        <v>2117.33</v>
      </c>
      <c r="F10959" t="str">
        <f t="shared" si="1026"/>
        <v>high</v>
      </c>
      <c r="G10959" t="str">
        <f t="shared" si="1027"/>
        <v>high</v>
      </c>
      <c r="H10959">
        <v>0.48</v>
      </c>
      <c r="I10959">
        <v>1016.3184</v>
      </c>
      <c r="J10959">
        <v>1</v>
      </c>
      <c r="K10959" s="4" t="s">
        <v>441</v>
      </c>
      <c r="L10959" s="3">
        <v>44994</v>
      </c>
      <c r="M10959" t="s">
        <v>43</v>
      </c>
      <c r="N10959" t="s">
        <v>29</v>
      </c>
      <c r="O10959">
        <v>478.84</v>
      </c>
      <c r="P10959" t="str">
        <f t="shared" si="1028"/>
        <v>Not Good</v>
      </c>
      <c r="Q10959" t="str">
        <f t="shared" si="1029"/>
        <v>high impact</v>
      </c>
      <c r="R10959" t="str">
        <f t="shared" si="1030"/>
        <v>not good</v>
      </c>
      <c r="S10959" t="s">
        <v>30</v>
      </c>
      <c r="T10959" t="s">
        <v>30</v>
      </c>
      <c r="U10959">
        <v>1101.0116</v>
      </c>
      <c r="V10959">
        <f t="shared" si="1031"/>
        <v>1101.0116</v>
      </c>
    </row>
    <row r="10960" spans="1:22" x14ac:dyDescent="0.35">
      <c r="A10960" t="s">
        <v>11444</v>
      </c>
      <c r="B10960" t="s">
        <v>16</v>
      </c>
      <c r="C10960" t="s">
        <v>33</v>
      </c>
      <c r="D10960" t="s">
        <v>34</v>
      </c>
      <c r="E10960">
        <v>4567.59</v>
      </c>
      <c r="F10960" t="str">
        <f t="shared" si="1026"/>
        <v>high</v>
      </c>
      <c r="G10960" t="str">
        <f t="shared" si="1027"/>
        <v>high</v>
      </c>
      <c r="H10960">
        <v>0.25</v>
      </c>
      <c r="I10960">
        <v>1141.8975</v>
      </c>
      <c r="J10960">
        <v>9</v>
      </c>
      <c r="K10960" s="4" t="s">
        <v>501</v>
      </c>
      <c r="L10960" s="4" t="s">
        <v>41</v>
      </c>
      <c r="M10960" t="s">
        <v>43</v>
      </c>
      <c r="N10960" t="s">
        <v>36</v>
      </c>
      <c r="O10960">
        <v>993.06</v>
      </c>
      <c r="P10960" t="str">
        <f t="shared" si="1028"/>
        <v>Good</v>
      </c>
      <c r="Q10960" t="str">
        <f t="shared" si="1029"/>
        <v>high impact</v>
      </c>
      <c r="R10960" t="str">
        <f t="shared" si="1030"/>
        <v>good</v>
      </c>
      <c r="S10960" t="s">
        <v>72</v>
      </c>
      <c r="T10960" t="s">
        <v>72</v>
      </c>
      <c r="U10960">
        <v>3425.6925000000001</v>
      </c>
      <c r="V10960">
        <f t="shared" si="1031"/>
        <v>3425.6925000000001</v>
      </c>
    </row>
    <row r="10961" spans="1:22" x14ac:dyDescent="0.35">
      <c r="A10961" t="s">
        <v>11445</v>
      </c>
      <c r="B10961" t="s">
        <v>16</v>
      </c>
      <c r="C10961" t="s">
        <v>39</v>
      </c>
      <c r="D10961" t="s">
        <v>18</v>
      </c>
      <c r="E10961">
        <v>904.44</v>
      </c>
      <c r="F10961" t="str">
        <f t="shared" si="1026"/>
        <v>low</v>
      </c>
      <c r="G10961" t="str">
        <f t="shared" si="1027"/>
        <v>low</v>
      </c>
      <c r="H10961">
        <v>0.14000000000000001</v>
      </c>
      <c r="I10961">
        <v>126.6216</v>
      </c>
      <c r="J10961">
        <v>9</v>
      </c>
      <c r="K10961" s="4" t="s">
        <v>133</v>
      </c>
      <c r="L10961" s="4" t="s">
        <v>115</v>
      </c>
      <c r="M10961" t="s">
        <v>43</v>
      </c>
      <c r="N10961" t="s">
        <v>21</v>
      </c>
      <c r="O10961">
        <v>55.04</v>
      </c>
      <c r="P10961" t="str">
        <f t="shared" si="1028"/>
        <v>Not Good</v>
      </c>
      <c r="Q10961" t="str">
        <f t="shared" si="1029"/>
        <v>normal</v>
      </c>
      <c r="R10961" t="str">
        <f t="shared" si="1030"/>
        <v>not good</v>
      </c>
      <c r="S10961" t="s">
        <v>37</v>
      </c>
      <c r="T10961" t="s">
        <v>37</v>
      </c>
      <c r="U10961">
        <v>777.8184</v>
      </c>
      <c r="V10961">
        <f t="shared" si="1031"/>
        <v>777.8184</v>
      </c>
    </row>
    <row r="10962" spans="1:22" x14ac:dyDescent="0.35">
      <c r="A10962" t="s">
        <v>11446</v>
      </c>
      <c r="B10962" t="s">
        <v>16</v>
      </c>
      <c r="C10962" t="s">
        <v>17</v>
      </c>
      <c r="D10962" t="s">
        <v>50</v>
      </c>
      <c r="E10962">
        <v>1317.65</v>
      </c>
      <c r="F10962" t="str">
        <f t="shared" si="1026"/>
        <v>medium</v>
      </c>
      <c r="G10962" t="str">
        <f t="shared" si="1027"/>
        <v>low</v>
      </c>
      <c r="H10962">
        <v>0.39</v>
      </c>
      <c r="I10962">
        <v>513.88350000000003</v>
      </c>
      <c r="J10962">
        <v>4</v>
      </c>
      <c r="K10962" s="4" t="s">
        <v>889</v>
      </c>
      <c r="L10962" s="4" t="s">
        <v>64</v>
      </c>
      <c r="M10962" t="s">
        <v>43</v>
      </c>
      <c r="N10962" t="s">
        <v>21</v>
      </c>
      <c r="O10962">
        <v>188.01</v>
      </c>
      <c r="P10962" t="str">
        <f t="shared" si="1028"/>
        <v>Not Good</v>
      </c>
      <c r="Q10962" t="str">
        <f t="shared" si="1029"/>
        <v>high impact</v>
      </c>
      <c r="R10962" t="str">
        <f t="shared" si="1030"/>
        <v>not good</v>
      </c>
      <c r="S10962" t="s">
        <v>72</v>
      </c>
      <c r="T10962" t="s">
        <v>72</v>
      </c>
      <c r="U10962">
        <v>803.76649999999995</v>
      </c>
      <c r="V10962">
        <f t="shared" si="1031"/>
        <v>803.76649999999995</v>
      </c>
    </row>
    <row r="10963" spans="1:22" x14ac:dyDescent="0.35">
      <c r="A10963" t="s">
        <v>11447</v>
      </c>
      <c r="B10963" t="s">
        <v>16</v>
      </c>
      <c r="C10963" t="s">
        <v>25</v>
      </c>
      <c r="D10963" t="s">
        <v>34</v>
      </c>
      <c r="E10963">
        <v>3070.33</v>
      </c>
      <c r="F10963" t="str">
        <f t="shared" si="1026"/>
        <v>high</v>
      </c>
      <c r="G10963" t="str">
        <f t="shared" si="1027"/>
        <v>high</v>
      </c>
      <c r="H10963">
        <v>0.42</v>
      </c>
      <c r="I10963">
        <v>1289.5386000000001</v>
      </c>
      <c r="J10963">
        <v>8</v>
      </c>
      <c r="K10963" s="4" t="s">
        <v>857</v>
      </c>
      <c r="L10963" s="4" t="s">
        <v>1185</v>
      </c>
      <c r="M10963" t="s">
        <v>28</v>
      </c>
      <c r="N10963" t="s">
        <v>21</v>
      </c>
      <c r="O10963">
        <v>556.94000000000005</v>
      </c>
      <c r="P10963" t="str">
        <f t="shared" si="1028"/>
        <v>Good</v>
      </c>
      <c r="Q10963" t="str">
        <f t="shared" si="1029"/>
        <v>high impact</v>
      </c>
      <c r="R10963" t="str">
        <f t="shared" si="1030"/>
        <v>good</v>
      </c>
      <c r="S10963" t="s">
        <v>22</v>
      </c>
      <c r="T10963" t="s">
        <v>22</v>
      </c>
      <c r="U10963">
        <v>1780.7914000000001</v>
      </c>
      <c r="V10963">
        <f t="shared" si="1031"/>
        <v>1780.7914000000001</v>
      </c>
    </row>
    <row r="10964" spans="1:22" x14ac:dyDescent="0.35">
      <c r="A10964" t="s">
        <v>11448</v>
      </c>
      <c r="B10964" t="s">
        <v>16</v>
      </c>
      <c r="C10964" t="s">
        <v>33</v>
      </c>
      <c r="D10964" t="s">
        <v>18</v>
      </c>
      <c r="E10964">
        <v>669.78</v>
      </c>
      <c r="F10964" t="str">
        <f t="shared" si="1026"/>
        <v>low</v>
      </c>
      <c r="G10964" t="str">
        <f t="shared" si="1027"/>
        <v>low</v>
      </c>
      <c r="H10964">
        <v>0.34</v>
      </c>
      <c r="I10964">
        <v>227.7252</v>
      </c>
      <c r="J10964">
        <v>7</v>
      </c>
      <c r="K10964" s="3">
        <v>45084</v>
      </c>
      <c r="L10964" s="3">
        <v>45237</v>
      </c>
      <c r="M10964" t="s">
        <v>43</v>
      </c>
      <c r="N10964" t="s">
        <v>21</v>
      </c>
      <c r="O10964">
        <v>102.98</v>
      </c>
      <c r="P10964" t="str">
        <f t="shared" si="1028"/>
        <v>Not Good</v>
      </c>
      <c r="Q10964" t="str">
        <f t="shared" si="1029"/>
        <v>high impact</v>
      </c>
      <c r="R10964" t="str">
        <f t="shared" si="1030"/>
        <v>not good</v>
      </c>
      <c r="S10964" t="s">
        <v>37</v>
      </c>
      <c r="T10964" t="s">
        <v>37</v>
      </c>
      <c r="U10964">
        <v>442.0548</v>
      </c>
      <c r="V10964">
        <f t="shared" si="1031"/>
        <v>442.0548</v>
      </c>
    </row>
    <row r="10965" spans="1:22" x14ac:dyDescent="0.35">
      <c r="A10965" t="s">
        <v>11449</v>
      </c>
      <c r="B10965" t="s">
        <v>24</v>
      </c>
      <c r="C10965" t="s">
        <v>39</v>
      </c>
      <c r="D10965" t="s">
        <v>18</v>
      </c>
      <c r="E10965">
        <v>4470.1400000000003</v>
      </c>
      <c r="F10965" t="str">
        <f t="shared" si="1026"/>
        <v>high</v>
      </c>
      <c r="G10965" t="str">
        <f t="shared" si="1027"/>
        <v>high</v>
      </c>
      <c r="H10965">
        <v>0.42</v>
      </c>
      <c r="I10965">
        <v>1877.4588000000001</v>
      </c>
      <c r="J10965">
        <v>5</v>
      </c>
      <c r="K10965" s="4" t="s">
        <v>597</v>
      </c>
      <c r="L10965" s="4" t="s">
        <v>727</v>
      </c>
      <c r="M10965" t="s">
        <v>28</v>
      </c>
      <c r="N10965" t="s">
        <v>21</v>
      </c>
      <c r="O10965">
        <v>426.83</v>
      </c>
      <c r="P10965" t="str">
        <f t="shared" si="1028"/>
        <v>Not Good</v>
      </c>
      <c r="Q10965" t="str">
        <f t="shared" si="1029"/>
        <v>high impact</v>
      </c>
      <c r="R10965" t="str">
        <f t="shared" si="1030"/>
        <v>not good</v>
      </c>
      <c r="S10965" t="s">
        <v>22</v>
      </c>
      <c r="T10965" t="s">
        <v>22</v>
      </c>
      <c r="U10965">
        <v>2592.6812</v>
      </c>
      <c r="V10965">
        <f t="shared" si="1031"/>
        <v>2592.6812</v>
      </c>
    </row>
    <row r="10966" spans="1:22" x14ac:dyDescent="0.35">
      <c r="A10966" t="s">
        <v>11450</v>
      </c>
      <c r="B10966" t="s">
        <v>58</v>
      </c>
      <c r="C10966" t="s">
        <v>17</v>
      </c>
      <c r="D10966" t="s">
        <v>26</v>
      </c>
      <c r="E10966">
        <v>331.46</v>
      </c>
      <c r="F10966" t="str">
        <f t="shared" si="1026"/>
        <v>low</v>
      </c>
      <c r="G10966" t="str">
        <f t="shared" si="1027"/>
        <v>low</v>
      </c>
      <c r="H10966">
        <v>0.37</v>
      </c>
      <c r="I10966">
        <v>122.64019999999999</v>
      </c>
      <c r="J10966">
        <v>2</v>
      </c>
      <c r="K10966" s="3">
        <v>44994</v>
      </c>
      <c r="L10966" s="3">
        <v>45178</v>
      </c>
      <c r="M10966" t="s">
        <v>43</v>
      </c>
      <c r="N10966" t="s">
        <v>36</v>
      </c>
      <c r="O10966">
        <v>71.39</v>
      </c>
      <c r="P10966" t="str">
        <f t="shared" si="1028"/>
        <v>Not Good</v>
      </c>
      <c r="Q10966" t="str">
        <f t="shared" si="1029"/>
        <v>high impact</v>
      </c>
      <c r="R10966" t="str">
        <f t="shared" si="1030"/>
        <v>not good</v>
      </c>
      <c r="S10966" t="s">
        <v>56</v>
      </c>
      <c r="T10966" t="s">
        <v>56</v>
      </c>
      <c r="U10966">
        <v>208.81979999999999</v>
      </c>
      <c r="V10966">
        <f t="shared" si="1031"/>
        <v>208.81979999999999</v>
      </c>
    </row>
    <row r="10967" spans="1:22" x14ac:dyDescent="0.35">
      <c r="A10967" t="s">
        <v>11451</v>
      </c>
      <c r="B10967" t="s">
        <v>24</v>
      </c>
      <c r="C10967" t="s">
        <v>25</v>
      </c>
      <c r="D10967" t="s">
        <v>34</v>
      </c>
      <c r="E10967">
        <v>3801.03</v>
      </c>
      <c r="F10967" t="str">
        <f t="shared" si="1026"/>
        <v>high</v>
      </c>
      <c r="G10967" t="str">
        <f t="shared" si="1027"/>
        <v>high</v>
      </c>
      <c r="H10967">
        <v>0.48</v>
      </c>
      <c r="I10967">
        <v>1824.4944</v>
      </c>
      <c r="J10967">
        <v>9</v>
      </c>
      <c r="K10967" s="3">
        <v>45150</v>
      </c>
      <c r="L10967" s="4" t="s">
        <v>798</v>
      </c>
      <c r="M10967" t="s">
        <v>28</v>
      </c>
      <c r="N10967" t="s">
        <v>36</v>
      </c>
      <c r="O10967">
        <v>1128.8699999999999</v>
      </c>
      <c r="P10967" t="str">
        <f t="shared" si="1028"/>
        <v>Good</v>
      </c>
      <c r="Q10967" t="str">
        <f t="shared" si="1029"/>
        <v>high impact</v>
      </c>
      <c r="R10967" t="str">
        <f t="shared" si="1030"/>
        <v>good</v>
      </c>
      <c r="S10967" t="s">
        <v>37</v>
      </c>
      <c r="T10967" t="s">
        <v>37</v>
      </c>
      <c r="U10967">
        <v>1976.5355999999999</v>
      </c>
      <c r="V10967">
        <f t="shared" si="1031"/>
        <v>1976.5355999999999</v>
      </c>
    </row>
    <row r="10968" spans="1:22" x14ac:dyDescent="0.35">
      <c r="A10968" t="s">
        <v>11452</v>
      </c>
      <c r="B10968" t="s">
        <v>24</v>
      </c>
      <c r="C10968" t="s">
        <v>33</v>
      </c>
      <c r="D10968" t="s">
        <v>50</v>
      </c>
      <c r="E10968">
        <v>1931.27</v>
      </c>
      <c r="F10968" t="str">
        <f t="shared" si="1026"/>
        <v>medium</v>
      </c>
      <c r="G10968" t="str">
        <f t="shared" si="1027"/>
        <v>low</v>
      </c>
      <c r="H10968">
        <v>0.28999999999999998</v>
      </c>
      <c r="I10968">
        <v>560.06830000000002</v>
      </c>
      <c r="J10968">
        <v>7</v>
      </c>
      <c r="K10968" s="3">
        <v>45232</v>
      </c>
      <c r="L10968" s="4" t="s">
        <v>1305</v>
      </c>
      <c r="M10968" t="s">
        <v>20</v>
      </c>
      <c r="N10968" t="s">
        <v>29</v>
      </c>
      <c r="O10968">
        <v>261.06</v>
      </c>
      <c r="P10968" t="str">
        <f t="shared" si="1028"/>
        <v>Not Good</v>
      </c>
      <c r="Q10968" t="str">
        <f t="shared" si="1029"/>
        <v>high impact</v>
      </c>
      <c r="R10968" t="str">
        <f t="shared" si="1030"/>
        <v>not good</v>
      </c>
      <c r="S10968" t="s">
        <v>56</v>
      </c>
      <c r="T10968" t="s">
        <v>56</v>
      </c>
      <c r="U10968">
        <v>1371.2017000000001</v>
      </c>
      <c r="V10968">
        <f t="shared" si="1031"/>
        <v>1371.2017000000001</v>
      </c>
    </row>
    <row r="10969" spans="1:22" x14ac:dyDescent="0.35">
      <c r="A10969" t="s">
        <v>11453</v>
      </c>
      <c r="B10969" t="s">
        <v>32</v>
      </c>
      <c r="C10969" t="s">
        <v>39</v>
      </c>
      <c r="D10969" t="s">
        <v>46</v>
      </c>
      <c r="E10969">
        <v>350.71</v>
      </c>
      <c r="F10969" t="str">
        <f t="shared" si="1026"/>
        <v>low</v>
      </c>
      <c r="G10969" t="str">
        <f t="shared" si="1027"/>
        <v>low</v>
      </c>
      <c r="H10969">
        <v>0.19</v>
      </c>
      <c r="I10969">
        <v>66.634900000000002</v>
      </c>
      <c r="J10969">
        <v>4</v>
      </c>
      <c r="K10969" s="4" t="s">
        <v>70</v>
      </c>
      <c r="L10969" s="4" t="s">
        <v>81</v>
      </c>
      <c r="M10969" t="s">
        <v>20</v>
      </c>
      <c r="N10969" t="s">
        <v>21</v>
      </c>
      <c r="O10969">
        <v>101.71</v>
      </c>
      <c r="P10969" t="str">
        <f t="shared" si="1028"/>
        <v>Not Good</v>
      </c>
      <c r="Q10969" t="str">
        <f t="shared" si="1029"/>
        <v>normal</v>
      </c>
      <c r="R10969" t="str">
        <f t="shared" si="1030"/>
        <v>not good</v>
      </c>
      <c r="S10969" t="s">
        <v>22</v>
      </c>
      <c r="T10969" t="s">
        <v>22</v>
      </c>
      <c r="U10969">
        <v>284.07510000000002</v>
      </c>
      <c r="V10969">
        <f t="shared" si="1031"/>
        <v>284.07510000000002</v>
      </c>
    </row>
    <row r="10970" spans="1:22" x14ac:dyDescent="0.35">
      <c r="A10970" t="s">
        <v>11454</v>
      </c>
      <c r="B10970" t="s">
        <v>24</v>
      </c>
      <c r="C10970" t="s">
        <v>17</v>
      </c>
      <c r="D10970" t="s">
        <v>18</v>
      </c>
      <c r="E10970">
        <v>4230.3500000000004</v>
      </c>
      <c r="F10970" t="str">
        <f t="shared" si="1026"/>
        <v>high</v>
      </c>
      <c r="G10970" t="str">
        <f t="shared" si="1027"/>
        <v>high</v>
      </c>
      <c r="H10970">
        <v>0.34</v>
      </c>
      <c r="I10970">
        <v>1438.319</v>
      </c>
      <c r="J10970">
        <v>2</v>
      </c>
      <c r="K10970" s="4" t="s">
        <v>709</v>
      </c>
      <c r="L10970" s="4" t="s">
        <v>637</v>
      </c>
      <c r="M10970" t="s">
        <v>28</v>
      </c>
      <c r="N10970" t="s">
        <v>21</v>
      </c>
      <c r="O10970">
        <v>1011.55</v>
      </c>
      <c r="P10970" t="str">
        <f t="shared" si="1028"/>
        <v>Good</v>
      </c>
      <c r="Q10970" t="str">
        <f t="shared" si="1029"/>
        <v>high impact</v>
      </c>
      <c r="R10970" t="str">
        <f t="shared" si="1030"/>
        <v>good</v>
      </c>
      <c r="S10970" t="s">
        <v>47</v>
      </c>
      <c r="T10970" t="s">
        <v>47</v>
      </c>
      <c r="U10970">
        <v>2792.0309999999999</v>
      </c>
      <c r="V10970">
        <f t="shared" si="1031"/>
        <v>2792.0309999999999</v>
      </c>
    </row>
    <row r="10971" spans="1:22" x14ac:dyDescent="0.35">
      <c r="A10971" t="s">
        <v>11455</v>
      </c>
      <c r="B10971" t="s">
        <v>16</v>
      </c>
      <c r="C10971" t="s">
        <v>25</v>
      </c>
      <c r="D10971" t="s">
        <v>26</v>
      </c>
      <c r="E10971">
        <v>3238.26</v>
      </c>
      <c r="F10971" t="str">
        <f t="shared" si="1026"/>
        <v>high</v>
      </c>
      <c r="G10971" t="str">
        <f t="shared" si="1027"/>
        <v>high</v>
      </c>
      <c r="H10971">
        <v>0.03</v>
      </c>
      <c r="I10971">
        <v>97.147800000000004</v>
      </c>
      <c r="J10971">
        <v>2</v>
      </c>
      <c r="K10971" s="4" t="s">
        <v>198</v>
      </c>
      <c r="L10971" s="4" t="s">
        <v>317</v>
      </c>
      <c r="M10971" t="s">
        <v>28</v>
      </c>
      <c r="N10971" t="s">
        <v>36</v>
      </c>
      <c r="O10971">
        <v>427.62</v>
      </c>
      <c r="P10971" t="str">
        <f t="shared" si="1028"/>
        <v>Not Good</v>
      </c>
      <c r="Q10971" t="str">
        <f t="shared" si="1029"/>
        <v>high impact</v>
      </c>
      <c r="R10971" t="str">
        <f t="shared" si="1030"/>
        <v>not good</v>
      </c>
      <c r="S10971" t="s">
        <v>56</v>
      </c>
      <c r="T10971" t="s">
        <v>56</v>
      </c>
      <c r="U10971">
        <v>3141.1122</v>
      </c>
      <c r="V10971">
        <f t="shared" si="1031"/>
        <v>3141.1122</v>
      </c>
    </row>
    <row r="10972" spans="1:22" x14ac:dyDescent="0.35">
      <c r="A10972" t="s">
        <v>11456</v>
      </c>
      <c r="B10972" t="s">
        <v>16</v>
      </c>
      <c r="C10972" t="s">
        <v>33</v>
      </c>
      <c r="D10972" t="s">
        <v>46</v>
      </c>
      <c r="E10972">
        <v>143.41</v>
      </c>
      <c r="F10972" t="str">
        <f t="shared" si="1026"/>
        <v>low</v>
      </c>
      <c r="G10972" t="str">
        <f t="shared" si="1027"/>
        <v>low</v>
      </c>
      <c r="H10972">
        <v>0.25</v>
      </c>
      <c r="I10972">
        <v>35.852499999999999</v>
      </c>
      <c r="J10972">
        <v>3</v>
      </c>
      <c r="K10972" s="4" t="s">
        <v>1756</v>
      </c>
      <c r="L10972" s="4" t="s">
        <v>71</v>
      </c>
      <c r="M10972" t="s">
        <v>20</v>
      </c>
      <c r="N10972" t="s">
        <v>36</v>
      </c>
      <c r="O10972">
        <v>22.22</v>
      </c>
      <c r="P10972" t="str">
        <f t="shared" si="1028"/>
        <v>Not Good</v>
      </c>
      <c r="Q10972" t="str">
        <f t="shared" si="1029"/>
        <v>high impact</v>
      </c>
      <c r="R10972" t="str">
        <f t="shared" si="1030"/>
        <v>not good</v>
      </c>
      <c r="S10972" t="s">
        <v>56</v>
      </c>
      <c r="T10972" t="s">
        <v>56</v>
      </c>
      <c r="U10972">
        <v>107.5575</v>
      </c>
      <c r="V10972">
        <f t="shared" si="1031"/>
        <v>107.5575</v>
      </c>
    </row>
    <row r="10973" spans="1:22" x14ac:dyDescent="0.35">
      <c r="A10973" t="s">
        <v>11457</v>
      </c>
      <c r="B10973" t="s">
        <v>32</v>
      </c>
      <c r="C10973" t="s">
        <v>39</v>
      </c>
      <c r="D10973" t="s">
        <v>18</v>
      </c>
      <c r="E10973">
        <v>1410.91</v>
      </c>
      <c r="F10973" t="str">
        <f t="shared" si="1026"/>
        <v>medium</v>
      </c>
      <c r="G10973" t="str">
        <f t="shared" si="1027"/>
        <v>low</v>
      </c>
      <c r="H10973">
        <v>0.39</v>
      </c>
      <c r="I10973">
        <v>550.25490000000002</v>
      </c>
      <c r="J10973">
        <v>6</v>
      </c>
      <c r="K10973" s="4" t="s">
        <v>1567</v>
      </c>
      <c r="L10973" s="4" t="s">
        <v>806</v>
      </c>
      <c r="M10973" t="s">
        <v>20</v>
      </c>
      <c r="N10973" t="s">
        <v>29</v>
      </c>
      <c r="O10973">
        <v>291.72000000000003</v>
      </c>
      <c r="P10973" t="str">
        <f t="shared" si="1028"/>
        <v>Not Good</v>
      </c>
      <c r="Q10973" t="str">
        <f t="shared" si="1029"/>
        <v>high impact</v>
      </c>
      <c r="R10973" t="str">
        <f t="shared" si="1030"/>
        <v>not good</v>
      </c>
      <c r="S10973" t="s">
        <v>56</v>
      </c>
      <c r="T10973" t="s">
        <v>56</v>
      </c>
      <c r="U10973">
        <v>860.65509999999995</v>
      </c>
      <c r="V10973">
        <f t="shared" si="1031"/>
        <v>860.65509999999995</v>
      </c>
    </row>
    <row r="10974" spans="1:22" x14ac:dyDescent="0.35">
      <c r="A10974" t="s">
        <v>11458</v>
      </c>
      <c r="B10974" t="s">
        <v>32</v>
      </c>
      <c r="C10974" t="s">
        <v>17</v>
      </c>
      <c r="D10974" t="s">
        <v>26</v>
      </c>
      <c r="E10974">
        <v>1825.02</v>
      </c>
      <c r="F10974" t="str">
        <f t="shared" si="1026"/>
        <v>medium</v>
      </c>
      <c r="G10974" t="str">
        <f t="shared" si="1027"/>
        <v>low</v>
      </c>
      <c r="H10974">
        <v>0.08</v>
      </c>
      <c r="I10974">
        <v>146.0016</v>
      </c>
      <c r="J10974">
        <v>1</v>
      </c>
      <c r="K10974" s="4" t="s">
        <v>814</v>
      </c>
      <c r="L10974" s="4" t="s">
        <v>325</v>
      </c>
      <c r="M10974" t="s">
        <v>43</v>
      </c>
      <c r="N10974" t="s">
        <v>21</v>
      </c>
      <c r="O10974">
        <v>432.43</v>
      </c>
      <c r="P10974" t="str">
        <f t="shared" si="1028"/>
        <v>Not Good</v>
      </c>
      <c r="Q10974" t="str">
        <f t="shared" si="1029"/>
        <v>high impact</v>
      </c>
      <c r="R10974" t="str">
        <f t="shared" si="1030"/>
        <v>not good</v>
      </c>
      <c r="S10974" t="s">
        <v>56</v>
      </c>
      <c r="T10974" t="s">
        <v>56</v>
      </c>
      <c r="U10974">
        <v>1679.0183999999999</v>
      </c>
      <c r="V10974">
        <f t="shared" si="1031"/>
        <v>1679.0183999999999</v>
      </c>
    </row>
    <row r="10975" spans="1:22" x14ac:dyDescent="0.35">
      <c r="A10975" t="s">
        <v>11459</v>
      </c>
      <c r="B10975" t="s">
        <v>32</v>
      </c>
      <c r="C10975" t="s">
        <v>25</v>
      </c>
      <c r="D10975" t="s">
        <v>34</v>
      </c>
      <c r="E10975">
        <v>1680.63</v>
      </c>
      <c r="F10975" t="str">
        <f t="shared" si="1026"/>
        <v>medium</v>
      </c>
      <c r="G10975" t="str">
        <f t="shared" si="1027"/>
        <v>low</v>
      </c>
      <c r="H10975">
        <v>0.2</v>
      </c>
      <c r="I10975">
        <v>336.12599999999998</v>
      </c>
      <c r="J10975">
        <v>5</v>
      </c>
      <c r="K10975" s="4" t="s">
        <v>288</v>
      </c>
      <c r="L10975" s="3">
        <v>45330</v>
      </c>
      <c r="M10975" t="s">
        <v>20</v>
      </c>
      <c r="N10975" t="s">
        <v>21</v>
      </c>
      <c r="O10975">
        <v>397.84</v>
      </c>
      <c r="P10975" t="str">
        <f t="shared" si="1028"/>
        <v>Not Good</v>
      </c>
      <c r="Q10975" t="str">
        <f t="shared" si="1029"/>
        <v>high impact</v>
      </c>
      <c r="R10975" t="str">
        <f t="shared" si="1030"/>
        <v>not good</v>
      </c>
      <c r="S10975" t="s">
        <v>22</v>
      </c>
      <c r="T10975" t="s">
        <v>22</v>
      </c>
      <c r="U10975">
        <v>1344.5039999999999</v>
      </c>
      <c r="V10975">
        <f t="shared" si="1031"/>
        <v>1344.5039999999999</v>
      </c>
    </row>
    <row r="10976" spans="1:22" x14ac:dyDescent="0.35">
      <c r="A10976" t="s">
        <v>11460</v>
      </c>
      <c r="B10976" t="s">
        <v>32</v>
      </c>
      <c r="C10976" t="s">
        <v>33</v>
      </c>
      <c r="D10976" t="s">
        <v>26</v>
      </c>
      <c r="E10976">
        <v>2541.88</v>
      </c>
      <c r="F10976" t="str">
        <f t="shared" si="1026"/>
        <v>high</v>
      </c>
      <c r="G10976" t="str">
        <f t="shared" si="1027"/>
        <v>high</v>
      </c>
      <c r="H10976">
        <v>0.18</v>
      </c>
      <c r="I10976">
        <v>457.53840000000002</v>
      </c>
      <c r="J10976">
        <v>3</v>
      </c>
      <c r="K10976" s="4" t="s">
        <v>396</v>
      </c>
      <c r="L10976" s="3">
        <v>45352</v>
      </c>
      <c r="M10976" t="s">
        <v>43</v>
      </c>
      <c r="N10976" t="s">
        <v>36</v>
      </c>
      <c r="O10976">
        <v>534.51</v>
      </c>
      <c r="P10976" t="str">
        <f t="shared" si="1028"/>
        <v>Good</v>
      </c>
      <c r="Q10976" t="str">
        <f t="shared" si="1029"/>
        <v>high impact</v>
      </c>
      <c r="R10976" t="str">
        <f t="shared" si="1030"/>
        <v>good</v>
      </c>
      <c r="S10976" t="s">
        <v>47</v>
      </c>
      <c r="T10976" t="s">
        <v>47</v>
      </c>
      <c r="U10976">
        <v>2084.3416000000002</v>
      </c>
      <c r="V10976">
        <f t="shared" si="1031"/>
        <v>2084.3416000000002</v>
      </c>
    </row>
    <row r="10977" spans="1:22" x14ac:dyDescent="0.35">
      <c r="A10977" t="s">
        <v>11461</v>
      </c>
      <c r="B10977" t="s">
        <v>32</v>
      </c>
      <c r="C10977" t="s">
        <v>39</v>
      </c>
      <c r="D10977" t="s">
        <v>18</v>
      </c>
      <c r="E10977">
        <v>2681.33</v>
      </c>
      <c r="F10977" t="str">
        <f t="shared" si="1026"/>
        <v>high</v>
      </c>
      <c r="G10977" t="str">
        <f t="shared" si="1027"/>
        <v>high</v>
      </c>
      <c r="H10977">
        <v>0.17</v>
      </c>
      <c r="I10977">
        <v>455.8261</v>
      </c>
      <c r="J10977">
        <v>7</v>
      </c>
      <c r="K10977" s="3">
        <v>45054</v>
      </c>
      <c r="L10977" s="3">
        <v>45085</v>
      </c>
      <c r="M10977" t="s">
        <v>28</v>
      </c>
      <c r="N10977" t="s">
        <v>29</v>
      </c>
      <c r="O10977">
        <v>209.44</v>
      </c>
      <c r="P10977" t="str">
        <f t="shared" si="1028"/>
        <v>Not Good</v>
      </c>
      <c r="Q10977" t="str">
        <f t="shared" si="1029"/>
        <v>high impact</v>
      </c>
      <c r="R10977" t="str">
        <f t="shared" si="1030"/>
        <v>not good</v>
      </c>
      <c r="S10977" t="s">
        <v>72</v>
      </c>
      <c r="T10977" t="s">
        <v>72</v>
      </c>
      <c r="U10977">
        <v>2225.5039000000002</v>
      </c>
      <c r="V10977">
        <f t="shared" si="1031"/>
        <v>2225.5039000000002</v>
      </c>
    </row>
    <row r="10978" spans="1:22" x14ac:dyDescent="0.35">
      <c r="A10978" t="s">
        <v>11462</v>
      </c>
      <c r="B10978" t="s">
        <v>24</v>
      </c>
      <c r="C10978" t="s">
        <v>17</v>
      </c>
      <c r="D10978" t="s">
        <v>34</v>
      </c>
      <c r="E10978">
        <v>2044.09</v>
      </c>
      <c r="F10978" t="str">
        <f t="shared" si="1026"/>
        <v>high</v>
      </c>
      <c r="G10978" t="str">
        <f t="shared" si="1027"/>
        <v>high</v>
      </c>
      <c r="H10978">
        <v>0.33</v>
      </c>
      <c r="I10978">
        <v>674.54970000000003</v>
      </c>
      <c r="J10978">
        <v>7</v>
      </c>
      <c r="K10978" s="4" t="s">
        <v>794</v>
      </c>
      <c r="L10978" s="4" t="s">
        <v>678</v>
      </c>
      <c r="M10978" t="s">
        <v>20</v>
      </c>
      <c r="N10978" t="s">
        <v>29</v>
      </c>
      <c r="O10978">
        <v>538.70000000000005</v>
      </c>
      <c r="P10978" t="str">
        <f t="shared" si="1028"/>
        <v>Good</v>
      </c>
      <c r="Q10978" t="str">
        <f t="shared" si="1029"/>
        <v>high impact</v>
      </c>
      <c r="R10978" t="str">
        <f t="shared" si="1030"/>
        <v>good</v>
      </c>
      <c r="S10978" t="s">
        <v>30</v>
      </c>
      <c r="T10978" t="s">
        <v>30</v>
      </c>
      <c r="U10978">
        <v>1369.5402999999999</v>
      </c>
      <c r="V10978">
        <f t="shared" si="1031"/>
        <v>1369.5402999999999</v>
      </c>
    </row>
    <row r="10979" spans="1:22" x14ac:dyDescent="0.35">
      <c r="A10979" t="s">
        <v>11463</v>
      </c>
      <c r="B10979" t="s">
        <v>32</v>
      </c>
      <c r="C10979" t="s">
        <v>25</v>
      </c>
      <c r="D10979" t="s">
        <v>50</v>
      </c>
      <c r="E10979">
        <v>1725.67</v>
      </c>
      <c r="F10979" t="str">
        <f t="shared" si="1026"/>
        <v>medium</v>
      </c>
      <c r="G10979" t="str">
        <f t="shared" si="1027"/>
        <v>low</v>
      </c>
      <c r="H10979">
        <v>0.25</v>
      </c>
      <c r="I10979">
        <v>431.41750000000002</v>
      </c>
      <c r="J10979">
        <v>5</v>
      </c>
      <c r="K10979" s="4" t="s">
        <v>256</v>
      </c>
      <c r="L10979" s="3">
        <v>44989</v>
      </c>
      <c r="M10979" t="s">
        <v>43</v>
      </c>
      <c r="N10979" t="s">
        <v>21</v>
      </c>
      <c r="O10979">
        <v>201.58</v>
      </c>
      <c r="P10979" t="str">
        <f t="shared" si="1028"/>
        <v>Not Good</v>
      </c>
      <c r="Q10979" t="str">
        <f t="shared" si="1029"/>
        <v>high impact</v>
      </c>
      <c r="R10979" t="str">
        <f t="shared" si="1030"/>
        <v>not good</v>
      </c>
      <c r="S10979" t="s">
        <v>30</v>
      </c>
      <c r="T10979" t="s">
        <v>30</v>
      </c>
      <c r="U10979">
        <v>1294.2525000000001</v>
      </c>
      <c r="V10979">
        <f t="shared" si="1031"/>
        <v>1294.2525000000001</v>
      </c>
    </row>
    <row r="10980" spans="1:22" x14ac:dyDescent="0.35">
      <c r="A10980" t="s">
        <v>11464</v>
      </c>
      <c r="B10980" t="s">
        <v>24</v>
      </c>
      <c r="C10980" t="s">
        <v>33</v>
      </c>
      <c r="D10980" t="s">
        <v>26</v>
      </c>
      <c r="E10980">
        <v>2571.61</v>
      </c>
      <c r="F10980" t="str">
        <f t="shared" si="1026"/>
        <v>high</v>
      </c>
      <c r="G10980" t="str">
        <f t="shared" si="1027"/>
        <v>high</v>
      </c>
      <c r="H10980">
        <v>0.4</v>
      </c>
      <c r="I10980">
        <v>1028.644</v>
      </c>
      <c r="J10980">
        <v>9</v>
      </c>
      <c r="K10980" s="4" t="s">
        <v>1314</v>
      </c>
      <c r="L10980" s="4" t="s">
        <v>100</v>
      </c>
      <c r="M10980" t="s">
        <v>20</v>
      </c>
      <c r="N10980" t="s">
        <v>29</v>
      </c>
      <c r="O10980">
        <v>241.28</v>
      </c>
      <c r="P10980" t="str">
        <f t="shared" si="1028"/>
        <v>Not Good</v>
      </c>
      <c r="Q10980" t="str">
        <f t="shared" si="1029"/>
        <v>high impact</v>
      </c>
      <c r="R10980" t="str">
        <f t="shared" si="1030"/>
        <v>not good</v>
      </c>
      <c r="S10980" t="s">
        <v>72</v>
      </c>
      <c r="T10980" t="s">
        <v>72</v>
      </c>
      <c r="U10980">
        <v>1542.9659999999999</v>
      </c>
      <c r="V10980">
        <f t="shared" si="1031"/>
        <v>1542.9659999999999</v>
      </c>
    </row>
    <row r="10981" spans="1:22" x14ac:dyDescent="0.35">
      <c r="A10981" t="s">
        <v>11465</v>
      </c>
      <c r="B10981" t="s">
        <v>58</v>
      </c>
      <c r="C10981" t="s">
        <v>39</v>
      </c>
      <c r="D10981" t="s">
        <v>46</v>
      </c>
      <c r="E10981">
        <v>264.72000000000003</v>
      </c>
      <c r="F10981" t="str">
        <f t="shared" si="1026"/>
        <v>low</v>
      </c>
      <c r="G10981" t="str">
        <f t="shared" si="1027"/>
        <v>low</v>
      </c>
      <c r="H10981">
        <v>0.03</v>
      </c>
      <c r="I10981">
        <v>7.9416000000000002</v>
      </c>
      <c r="J10981">
        <v>8</v>
      </c>
      <c r="K10981" s="3">
        <v>45295</v>
      </c>
      <c r="L10981" s="3">
        <v>45355</v>
      </c>
      <c r="M10981" t="s">
        <v>20</v>
      </c>
      <c r="N10981" t="s">
        <v>36</v>
      </c>
      <c r="O10981">
        <v>27.27</v>
      </c>
      <c r="P10981" t="str">
        <f t="shared" si="1028"/>
        <v>Not Good</v>
      </c>
      <c r="Q10981" t="str">
        <f t="shared" si="1029"/>
        <v>normal</v>
      </c>
      <c r="R10981" t="str">
        <f t="shared" si="1030"/>
        <v>not good</v>
      </c>
      <c r="S10981" t="s">
        <v>72</v>
      </c>
      <c r="T10981" t="s">
        <v>72</v>
      </c>
      <c r="U10981">
        <v>256.77839999999998</v>
      </c>
      <c r="V10981">
        <f t="shared" si="1031"/>
        <v>256.77839999999998</v>
      </c>
    </row>
    <row r="10982" spans="1:22" x14ac:dyDescent="0.35">
      <c r="A10982" t="s">
        <v>11466</v>
      </c>
      <c r="B10982" t="s">
        <v>32</v>
      </c>
      <c r="C10982" t="s">
        <v>17</v>
      </c>
      <c r="D10982" t="s">
        <v>34</v>
      </c>
      <c r="E10982">
        <v>3261.49</v>
      </c>
      <c r="F10982" t="str">
        <f t="shared" si="1026"/>
        <v>high</v>
      </c>
      <c r="G10982" t="str">
        <f t="shared" si="1027"/>
        <v>high</v>
      </c>
      <c r="H10982">
        <v>0.23</v>
      </c>
      <c r="I10982">
        <v>750.14269999999999</v>
      </c>
      <c r="J10982">
        <v>9</v>
      </c>
      <c r="K10982" s="4" t="s">
        <v>230</v>
      </c>
      <c r="L10982" s="4" t="s">
        <v>989</v>
      </c>
      <c r="M10982" t="s">
        <v>28</v>
      </c>
      <c r="N10982" t="s">
        <v>29</v>
      </c>
      <c r="O10982">
        <v>196.04</v>
      </c>
      <c r="P10982" t="str">
        <f t="shared" si="1028"/>
        <v>Not Good</v>
      </c>
      <c r="Q10982" t="str">
        <f t="shared" si="1029"/>
        <v>high impact</v>
      </c>
      <c r="R10982" t="str">
        <f t="shared" si="1030"/>
        <v>not good</v>
      </c>
      <c r="S10982" t="s">
        <v>30</v>
      </c>
      <c r="T10982" t="s">
        <v>30</v>
      </c>
      <c r="U10982">
        <v>2511.3472999999999</v>
      </c>
      <c r="V10982">
        <f t="shared" si="1031"/>
        <v>2511.3472999999999</v>
      </c>
    </row>
    <row r="10983" spans="1:22" x14ac:dyDescent="0.35">
      <c r="A10983" t="s">
        <v>11467</v>
      </c>
      <c r="B10983" t="s">
        <v>32</v>
      </c>
      <c r="C10983" t="s">
        <v>25</v>
      </c>
      <c r="D10983" t="s">
        <v>34</v>
      </c>
      <c r="E10983">
        <v>3069.31</v>
      </c>
      <c r="F10983" t="str">
        <f t="shared" si="1026"/>
        <v>high</v>
      </c>
      <c r="G10983" t="str">
        <f t="shared" si="1027"/>
        <v>high</v>
      </c>
      <c r="H10983">
        <v>0.01</v>
      </c>
      <c r="I10983">
        <v>30.693100000000001</v>
      </c>
      <c r="J10983">
        <v>6</v>
      </c>
      <c r="K10983" s="4" t="s">
        <v>794</v>
      </c>
      <c r="L10983" s="4" t="s">
        <v>1561</v>
      </c>
      <c r="M10983" t="s">
        <v>28</v>
      </c>
      <c r="N10983" t="s">
        <v>21</v>
      </c>
      <c r="O10983">
        <v>718.05</v>
      </c>
      <c r="P10983" t="str">
        <f t="shared" si="1028"/>
        <v>Good</v>
      </c>
      <c r="Q10983" t="str">
        <f t="shared" si="1029"/>
        <v>high impact</v>
      </c>
      <c r="R10983" t="str">
        <f t="shared" si="1030"/>
        <v>good</v>
      </c>
      <c r="S10983" t="s">
        <v>22</v>
      </c>
      <c r="T10983" t="s">
        <v>22</v>
      </c>
      <c r="U10983">
        <v>3038.6169</v>
      </c>
      <c r="V10983">
        <f t="shared" si="1031"/>
        <v>3038.6169</v>
      </c>
    </row>
    <row r="10984" spans="1:22" x14ac:dyDescent="0.35">
      <c r="A10984" t="s">
        <v>11468</v>
      </c>
      <c r="B10984" t="s">
        <v>24</v>
      </c>
      <c r="C10984" t="s">
        <v>33</v>
      </c>
      <c r="D10984" t="s">
        <v>50</v>
      </c>
      <c r="E10984">
        <v>1468.18</v>
      </c>
      <c r="F10984" t="str">
        <f t="shared" si="1026"/>
        <v>medium</v>
      </c>
      <c r="G10984" t="str">
        <f t="shared" si="1027"/>
        <v>low</v>
      </c>
      <c r="H10984">
        <v>0.11</v>
      </c>
      <c r="I10984">
        <v>161.49979999999999</v>
      </c>
      <c r="J10984">
        <v>8</v>
      </c>
      <c r="K10984" s="4" t="s">
        <v>362</v>
      </c>
      <c r="L10984" s="4" t="s">
        <v>372</v>
      </c>
      <c r="M10984" t="s">
        <v>28</v>
      </c>
      <c r="N10984" t="s">
        <v>36</v>
      </c>
      <c r="O10984">
        <v>92.46</v>
      </c>
      <c r="P10984" t="str">
        <f t="shared" si="1028"/>
        <v>Not Good</v>
      </c>
      <c r="Q10984" t="str">
        <f t="shared" si="1029"/>
        <v>high impact</v>
      </c>
      <c r="R10984" t="str">
        <f t="shared" si="1030"/>
        <v>not good</v>
      </c>
      <c r="S10984" t="s">
        <v>22</v>
      </c>
      <c r="T10984" t="s">
        <v>22</v>
      </c>
      <c r="U10984">
        <v>1306.6802</v>
      </c>
      <c r="V10984">
        <f t="shared" si="1031"/>
        <v>1306.6802</v>
      </c>
    </row>
    <row r="10985" spans="1:22" x14ac:dyDescent="0.35">
      <c r="A10985" t="s">
        <v>11469</v>
      </c>
      <c r="B10985" t="s">
        <v>58</v>
      </c>
      <c r="C10985" t="s">
        <v>39</v>
      </c>
      <c r="D10985" t="s">
        <v>26</v>
      </c>
      <c r="E10985">
        <v>979.63</v>
      </c>
      <c r="F10985" t="str">
        <f t="shared" si="1026"/>
        <v>low</v>
      </c>
      <c r="G10985" t="str">
        <f t="shared" si="1027"/>
        <v>low</v>
      </c>
      <c r="H10985">
        <v>0.39</v>
      </c>
      <c r="I10985">
        <v>382.0557</v>
      </c>
      <c r="J10985">
        <v>2</v>
      </c>
      <c r="K10985" s="4" t="s">
        <v>774</v>
      </c>
      <c r="L10985" s="4" t="s">
        <v>784</v>
      </c>
      <c r="M10985" t="s">
        <v>28</v>
      </c>
      <c r="N10985" t="s">
        <v>29</v>
      </c>
      <c r="O10985">
        <v>59.22</v>
      </c>
      <c r="P10985" t="str">
        <f t="shared" si="1028"/>
        <v>Not Good</v>
      </c>
      <c r="Q10985" t="str">
        <f t="shared" si="1029"/>
        <v>high impact</v>
      </c>
      <c r="R10985" t="str">
        <f t="shared" si="1030"/>
        <v>not good</v>
      </c>
      <c r="S10985" t="s">
        <v>47</v>
      </c>
      <c r="T10985" t="s">
        <v>47</v>
      </c>
      <c r="U10985">
        <v>597.57429999999999</v>
      </c>
      <c r="V10985">
        <f t="shared" si="1031"/>
        <v>597.57429999999999</v>
      </c>
    </row>
    <row r="10986" spans="1:22" x14ac:dyDescent="0.35">
      <c r="A10986" t="s">
        <v>11470</v>
      </c>
      <c r="B10986" t="s">
        <v>24</v>
      </c>
      <c r="C10986" t="s">
        <v>17</v>
      </c>
      <c r="D10986" t="s">
        <v>46</v>
      </c>
      <c r="E10986">
        <v>457.63</v>
      </c>
      <c r="F10986" t="str">
        <f t="shared" si="1026"/>
        <v>low</v>
      </c>
      <c r="G10986" t="str">
        <f t="shared" si="1027"/>
        <v>low</v>
      </c>
      <c r="H10986">
        <v>0.05</v>
      </c>
      <c r="I10986">
        <v>22.881499999999999</v>
      </c>
      <c r="J10986">
        <v>5</v>
      </c>
      <c r="K10986" s="4" t="s">
        <v>551</v>
      </c>
      <c r="L10986" s="4" t="s">
        <v>802</v>
      </c>
      <c r="M10986" t="s">
        <v>20</v>
      </c>
      <c r="N10986" t="s">
        <v>21</v>
      </c>
      <c r="O10986">
        <v>23.06</v>
      </c>
      <c r="P10986" t="str">
        <f t="shared" si="1028"/>
        <v>Not Good</v>
      </c>
      <c r="Q10986" t="str">
        <f t="shared" si="1029"/>
        <v>normal</v>
      </c>
      <c r="R10986" t="str">
        <f t="shared" si="1030"/>
        <v>not good</v>
      </c>
      <c r="S10986" t="s">
        <v>72</v>
      </c>
      <c r="T10986" t="s">
        <v>72</v>
      </c>
      <c r="U10986">
        <v>434.74849999999998</v>
      </c>
      <c r="V10986">
        <f t="shared" si="1031"/>
        <v>434.74849999999998</v>
      </c>
    </row>
    <row r="10987" spans="1:22" x14ac:dyDescent="0.35">
      <c r="A10987" t="s">
        <v>11471</v>
      </c>
      <c r="B10987" t="s">
        <v>24</v>
      </c>
      <c r="C10987" t="s">
        <v>25</v>
      </c>
      <c r="D10987" t="s">
        <v>50</v>
      </c>
      <c r="E10987">
        <v>2977.98</v>
      </c>
      <c r="F10987" t="str">
        <f t="shared" si="1026"/>
        <v>high</v>
      </c>
      <c r="G10987" t="str">
        <f t="shared" si="1027"/>
        <v>high</v>
      </c>
      <c r="H10987">
        <v>0.05</v>
      </c>
      <c r="I10987">
        <v>148.899</v>
      </c>
      <c r="J10987">
        <v>8</v>
      </c>
      <c r="K10987" s="3">
        <v>45451</v>
      </c>
      <c r="L10987" s="3">
        <v>45543</v>
      </c>
      <c r="M10987" t="s">
        <v>43</v>
      </c>
      <c r="N10987" t="s">
        <v>21</v>
      </c>
      <c r="O10987">
        <v>152.43</v>
      </c>
      <c r="P10987" t="str">
        <f t="shared" si="1028"/>
        <v>Not Good</v>
      </c>
      <c r="Q10987" t="str">
        <f t="shared" si="1029"/>
        <v>high impact</v>
      </c>
      <c r="R10987" t="str">
        <f t="shared" si="1030"/>
        <v>not good</v>
      </c>
      <c r="S10987" t="s">
        <v>72</v>
      </c>
      <c r="T10987" t="s">
        <v>72</v>
      </c>
      <c r="U10987">
        <v>2829.0810000000001</v>
      </c>
      <c r="V10987">
        <f t="shared" si="1031"/>
        <v>2829.0810000000001</v>
      </c>
    </row>
    <row r="10988" spans="1:22" x14ac:dyDescent="0.35">
      <c r="A10988" t="s">
        <v>11472</v>
      </c>
      <c r="B10988" t="s">
        <v>32</v>
      </c>
      <c r="C10988" t="s">
        <v>33</v>
      </c>
      <c r="D10988" t="s">
        <v>26</v>
      </c>
      <c r="E10988">
        <v>2887.61</v>
      </c>
      <c r="F10988" t="str">
        <f t="shared" si="1026"/>
        <v>high</v>
      </c>
      <c r="G10988" t="str">
        <f t="shared" si="1027"/>
        <v>high</v>
      </c>
      <c r="H10988">
        <v>0.2</v>
      </c>
      <c r="I10988">
        <v>577.52200000000005</v>
      </c>
      <c r="J10988">
        <v>2</v>
      </c>
      <c r="K10988" s="3">
        <v>45143</v>
      </c>
      <c r="L10988" s="3">
        <v>45204</v>
      </c>
      <c r="M10988" t="s">
        <v>28</v>
      </c>
      <c r="N10988" t="s">
        <v>36</v>
      </c>
      <c r="O10988">
        <v>635.25</v>
      </c>
      <c r="P10988" t="str">
        <f t="shared" si="1028"/>
        <v>Good</v>
      </c>
      <c r="Q10988" t="str">
        <f t="shared" si="1029"/>
        <v>high impact</v>
      </c>
      <c r="R10988" t="str">
        <f t="shared" si="1030"/>
        <v>good</v>
      </c>
      <c r="S10988" t="s">
        <v>72</v>
      </c>
      <c r="T10988" t="s">
        <v>72</v>
      </c>
      <c r="U10988">
        <v>2310.0880000000002</v>
      </c>
      <c r="V10988">
        <f t="shared" si="1031"/>
        <v>2310.0880000000002</v>
      </c>
    </row>
    <row r="10989" spans="1:22" x14ac:dyDescent="0.35">
      <c r="A10989" t="s">
        <v>11473</v>
      </c>
      <c r="B10989" t="s">
        <v>16</v>
      </c>
      <c r="C10989" t="s">
        <v>39</v>
      </c>
      <c r="D10989" t="s">
        <v>46</v>
      </c>
      <c r="E10989">
        <v>2713.26</v>
      </c>
      <c r="F10989" t="str">
        <f t="shared" si="1026"/>
        <v>high</v>
      </c>
      <c r="G10989" t="str">
        <f t="shared" si="1027"/>
        <v>high</v>
      </c>
      <c r="H10989">
        <v>0.39</v>
      </c>
      <c r="I10989">
        <v>1058.1713999999999</v>
      </c>
      <c r="J10989">
        <v>2</v>
      </c>
      <c r="K10989" s="4" t="s">
        <v>554</v>
      </c>
      <c r="L10989" s="4" t="s">
        <v>256</v>
      </c>
      <c r="M10989" t="s">
        <v>20</v>
      </c>
      <c r="N10989" t="s">
        <v>29</v>
      </c>
      <c r="O10989">
        <v>471.68</v>
      </c>
      <c r="P10989" t="str">
        <f t="shared" si="1028"/>
        <v>Not Good</v>
      </c>
      <c r="Q10989" t="str">
        <f t="shared" si="1029"/>
        <v>high impact</v>
      </c>
      <c r="R10989" t="str">
        <f t="shared" si="1030"/>
        <v>not good</v>
      </c>
      <c r="S10989" t="s">
        <v>37</v>
      </c>
      <c r="T10989" t="s">
        <v>37</v>
      </c>
      <c r="U10989">
        <v>1655.0886</v>
      </c>
      <c r="V10989">
        <f t="shared" si="1031"/>
        <v>1655.0886</v>
      </c>
    </row>
    <row r="10990" spans="1:22" x14ac:dyDescent="0.35">
      <c r="A10990" t="s">
        <v>11474</v>
      </c>
      <c r="B10990" t="s">
        <v>16</v>
      </c>
      <c r="C10990" t="s">
        <v>17</v>
      </c>
      <c r="D10990" t="s">
        <v>46</v>
      </c>
      <c r="E10990">
        <v>4929.53</v>
      </c>
      <c r="F10990" t="str">
        <f t="shared" si="1026"/>
        <v>high</v>
      </c>
      <c r="G10990" t="str">
        <f t="shared" si="1027"/>
        <v>high</v>
      </c>
      <c r="H10990">
        <v>0.32</v>
      </c>
      <c r="I10990">
        <v>1577.4495999999999</v>
      </c>
      <c r="J10990">
        <v>3</v>
      </c>
      <c r="K10990" s="4" t="s">
        <v>338</v>
      </c>
      <c r="L10990" s="4" t="s">
        <v>19</v>
      </c>
      <c r="M10990" t="s">
        <v>20</v>
      </c>
      <c r="N10990" t="s">
        <v>36</v>
      </c>
      <c r="O10990">
        <v>1075.03</v>
      </c>
      <c r="P10990" t="str">
        <f t="shared" si="1028"/>
        <v>Good</v>
      </c>
      <c r="Q10990" t="str">
        <f t="shared" si="1029"/>
        <v>high impact</v>
      </c>
      <c r="R10990" t="str">
        <f t="shared" si="1030"/>
        <v>good</v>
      </c>
      <c r="S10990" t="s">
        <v>72</v>
      </c>
      <c r="T10990" t="s">
        <v>72</v>
      </c>
      <c r="U10990">
        <v>3352.0803999999998</v>
      </c>
      <c r="V10990">
        <f t="shared" si="1031"/>
        <v>3352.0803999999998</v>
      </c>
    </row>
    <row r="10991" spans="1:22" x14ac:dyDescent="0.35">
      <c r="A10991" t="s">
        <v>11475</v>
      </c>
      <c r="B10991" t="s">
        <v>24</v>
      </c>
      <c r="C10991" t="s">
        <v>25</v>
      </c>
      <c r="D10991" t="s">
        <v>18</v>
      </c>
      <c r="E10991">
        <v>2704.57</v>
      </c>
      <c r="F10991" t="str">
        <f t="shared" si="1026"/>
        <v>high</v>
      </c>
      <c r="G10991" t="str">
        <f t="shared" si="1027"/>
        <v>high</v>
      </c>
      <c r="H10991">
        <v>0.39</v>
      </c>
      <c r="I10991">
        <v>1054.7823000000001</v>
      </c>
      <c r="J10991">
        <v>2</v>
      </c>
      <c r="K10991" s="4" t="s">
        <v>479</v>
      </c>
      <c r="L10991" s="4" t="s">
        <v>1100</v>
      </c>
      <c r="M10991" t="s">
        <v>28</v>
      </c>
      <c r="N10991" t="s">
        <v>29</v>
      </c>
      <c r="O10991">
        <v>291.93</v>
      </c>
      <c r="P10991" t="str">
        <f t="shared" si="1028"/>
        <v>Not Good</v>
      </c>
      <c r="Q10991" t="str">
        <f t="shared" si="1029"/>
        <v>high impact</v>
      </c>
      <c r="R10991" t="str">
        <f t="shared" si="1030"/>
        <v>not good</v>
      </c>
      <c r="S10991" t="s">
        <v>37</v>
      </c>
      <c r="T10991" t="s">
        <v>37</v>
      </c>
      <c r="U10991">
        <v>1649.7877000000001</v>
      </c>
      <c r="V10991">
        <f t="shared" si="1031"/>
        <v>1649.7877000000001</v>
      </c>
    </row>
    <row r="10992" spans="1:22" x14ac:dyDescent="0.35">
      <c r="A10992" t="s">
        <v>11476</v>
      </c>
      <c r="B10992" t="s">
        <v>32</v>
      </c>
      <c r="C10992" t="s">
        <v>33</v>
      </c>
      <c r="D10992" t="s">
        <v>46</v>
      </c>
      <c r="E10992">
        <v>3636.77</v>
      </c>
      <c r="F10992" t="str">
        <f t="shared" si="1026"/>
        <v>high</v>
      </c>
      <c r="G10992" t="str">
        <f t="shared" si="1027"/>
        <v>high</v>
      </c>
      <c r="H10992">
        <v>0.02</v>
      </c>
      <c r="I10992">
        <v>72.735399999999998</v>
      </c>
      <c r="J10992">
        <v>4</v>
      </c>
      <c r="K10992" s="4" t="s">
        <v>301</v>
      </c>
      <c r="L10992" s="4" t="s">
        <v>279</v>
      </c>
      <c r="M10992" t="s">
        <v>28</v>
      </c>
      <c r="N10992" t="s">
        <v>36</v>
      </c>
      <c r="O10992">
        <v>835.97</v>
      </c>
      <c r="P10992" t="str">
        <f t="shared" si="1028"/>
        <v>Good</v>
      </c>
      <c r="Q10992" t="str">
        <f t="shared" si="1029"/>
        <v>high impact</v>
      </c>
      <c r="R10992" t="str">
        <f t="shared" si="1030"/>
        <v>good</v>
      </c>
      <c r="S10992" t="s">
        <v>30</v>
      </c>
      <c r="T10992" t="s">
        <v>30</v>
      </c>
      <c r="U10992">
        <v>3564.0346</v>
      </c>
      <c r="V10992">
        <f t="shared" si="1031"/>
        <v>3564.0346</v>
      </c>
    </row>
    <row r="10993" spans="1:22" x14ac:dyDescent="0.35">
      <c r="A10993" t="s">
        <v>11477</v>
      </c>
      <c r="B10993" t="s">
        <v>58</v>
      </c>
      <c r="C10993" t="s">
        <v>39</v>
      </c>
      <c r="D10993" t="s">
        <v>26</v>
      </c>
      <c r="E10993">
        <v>653.29999999999995</v>
      </c>
      <c r="F10993" t="str">
        <f t="shared" si="1026"/>
        <v>low</v>
      </c>
      <c r="G10993" t="str">
        <f t="shared" si="1027"/>
        <v>low</v>
      </c>
      <c r="H10993">
        <v>0.28000000000000003</v>
      </c>
      <c r="I10993">
        <v>182.92400000000001</v>
      </c>
      <c r="J10993">
        <v>4</v>
      </c>
      <c r="K10993" s="3">
        <v>45355</v>
      </c>
      <c r="L10993" s="3">
        <v>45569</v>
      </c>
      <c r="M10993" t="s">
        <v>20</v>
      </c>
      <c r="N10993" t="s">
        <v>36</v>
      </c>
      <c r="O10993">
        <v>83.55</v>
      </c>
      <c r="P10993" t="str">
        <f t="shared" si="1028"/>
        <v>Not Good</v>
      </c>
      <c r="Q10993" t="str">
        <f t="shared" si="1029"/>
        <v>high impact</v>
      </c>
      <c r="R10993" t="str">
        <f t="shared" si="1030"/>
        <v>not good</v>
      </c>
      <c r="S10993" t="s">
        <v>37</v>
      </c>
      <c r="T10993" t="s">
        <v>37</v>
      </c>
      <c r="U10993">
        <v>470.37599999999998</v>
      </c>
      <c r="V10993">
        <f t="shared" si="1031"/>
        <v>470.37599999999998</v>
      </c>
    </row>
    <row r="10994" spans="1:22" x14ac:dyDescent="0.35">
      <c r="A10994" t="s">
        <v>11478</v>
      </c>
      <c r="B10994" t="s">
        <v>16</v>
      </c>
      <c r="C10994" t="s">
        <v>17</v>
      </c>
      <c r="D10994" t="s">
        <v>50</v>
      </c>
      <c r="E10994">
        <v>1564.96</v>
      </c>
      <c r="F10994" t="str">
        <f t="shared" si="1026"/>
        <v>medium</v>
      </c>
      <c r="G10994" t="str">
        <f t="shared" si="1027"/>
        <v>low</v>
      </c>
      <c r="H10994">
        <v>0.23</v>
      </c>
      <c r="I10994">
        <v>359.94080000000002</v>
      </c>
      <c r="J10994">
        <v>1</v>
      </c>
      <c r="K10994" s="3">
        <v>45414</v>
      </c>
      <c r="L10994" s="3">
        <v>45475</v>
      </c>
      <c r="M10994" t="s">
        <v>28</v>
      </c>
      <c r="N10994" t="s">
        <v>36</v>
      </c>
      <c r="O10994">
        <v>272.73</v>
      </c>
      <c r="P10994" t="str">
        <f t="shared" si="1028"/>
        <v>Not Good</v>
      </c>
      <c r="Q10994" t="str">
        <f t="shared" si="1029"/>
        <v>high impact</v>
      </c>
      <c r="R10994" t="str">
        <f t="shared" si="1030"/>
        <v>not good</v>
      </c>
      <c r="S10994" t="s">
        <v>22</v>
      </c>
      <c r="T10994" t="s">
        <v>22</v>
      </c>
      <c r="U10994">
        <v>1205.0192</v>
      </c>
      <c r="V10994">
        <f t="shared" si="1031"/>
        <v>1205.0192</v>
      </c>
    </row>
    <row r="10995" spans="1:22" x14ac:dyDescent="0.35">
      <c r="A10995" t="s">
        <v>11479</v>
      </c>
      <c r="B10995" t="s">
        <v>58</v>
      </c>
      <c r="C10995" t="s">
        <v>25</v>
      </c>
      <c r="D10995" t="s">
        <v>50</v>
      </c>
      <c r="E10995">
        <v>1449.69</v>
      </c>
      <c r="F10995" t="str">
        <f t="shared" si="1026"/>
        <v>medium</v>
      </c>
      <c r="G10995" t="str">
        <f t="shared" si="1027"/>
        <v>low</v>
      </c>
      <c r="H10995">
        <v>0.45</v>
      </c>
      <c r="I10995">
        <v>652.3605</v>
      </c>
      <c r="J10995">
        <v>6</v>
      </c>
      <c r="K10995" s="3">
        <v>45606</v>
      </c>
      <c r="L10995" s="4" t="s">
        <v>532</v>
      </c>
      <c r="M10995" t="s">
        <v>20</v>
      </c>
      <c r="N10995" t="s">
        <v>29</v>
      </c>
      <c r="O10995">
        <v>385.06</v>
      </c>
      <c r="P10995" t="str">
        <f t="shared" si="1028"/>
        <v>Not Good</v>
      </c>
      <c r="Q10995" t="str">
        <f t="shared" si="1029"/>
        <v>high impact</v>
      </c>
      <c r="R10995" t="str">
        <f t="shared" si="1030"/>
        <v>not good</v>
      </c>
      <c r="S10995" t="s">
        <v>47</v>
      </c>
      <c r="T10995" t="s">
        <v>47</v>
      </c>
      <c r="U10995">
        <v>797.32950000000005</v>
      </c>
      <c r="V10995">
        <f t="shared" si="1031"/>
        <v>797.32950000000005</v>
      </c>
    </row>
    <row r="10996" spans="1:22" x14ac:dyDescent="0.35">
      <c r="A10996" t="s">
        <v>11480</v>
      </c>
      <c r="B10996" t="s">
        <v>16</v>
      </c>
      <c r="C10996" t="s">
        <v>33</v>
      </c>
      <c r="D10996" t="s">
        <v>18</v>
      </c>
      <c r="E10996">
        <v>2922.28</v>
      </c>
      <c r="F10996" t="str">
        <f t="shared" si="1026"/>
        <v>high</v>
      </c>
      <c r="G10996" t="str">
        <f t="shared" si="1027"/>
        <v>high</v>
      </c>
      <c r="H10996">
        <v>0.37</v>
      </c>
      <c r="I10996">
        <v>1081.2436</v>
      </c>
      <c r="J10996">
        <v>7</v>
      </c>
      <c r="K10996" s="4" t="s">
        <v>819</v>
      </c>
      <c r="L10996" s="4" t="s">
        <v>156</v>
      </c>
      <c r="M10996" t="s">
        <v>20</v>
      </c>
      <c r="N10996" t="s">
        <v>21</v>
      </c>
      <c r="O10996">
        <v>193.39</v>
      </c>
      <c r="P10996" t="str">
        <f t="shared" si="1028"/>
        <v>Not Good</v>
      </c>
      <c r="Q10996" t="str">
        <f t="shared" si="1029"/>
        <v>high impact</v>
      </c>
      <c r="R10996" t="str">
        <f t="shared" si="1030"/>
        <v>not good</v>
      </c>
      <c r="S10996" t="s">
        <v>72</v>
      </c>
      <c r="T10996" t="s">
        <v>72</v>
      </c>
      <c r="U10996">
        <v>1841.0364</v>
      </c>
      <c r="V10996">
        <f t="shared" si="1031"/>
        <v>1841.0364</v>
      </c>
    </row>
    <row r="10997" spans="1:22" x14ac:dyDescent="0.35">
      <c r="A10997" t="s">
        <v>11481</v>
      </c>
      <c r="B10997" t="s">
        <v>32</v>
      </c>
      <c r="C10997" t="s">
        <v>39</v>
      </c>
      <c r="D10997" t="s">
        <v>26</v>
      </c>
      <c r="E10997">
        <v>1720.98</v>
      </c>
      <c r="F10997" t="str">
        <f t="shared" si="1026"/>
        <v>medium</v>
      </c>
      <c r="G10997" t="str">
        <f t="shared" si="1027"/>
        <v>low</v>
      </c>
      <c r="H10997">
        <v>0.21</v>
      </c>
      <c r="I10997">
        <v>361.4058</v>
      </c>
      <c r="J10997">
        <v>7</v>
      </c>
      <c r="K10997" s="4" t="s">
        <v>1045</v>
      </c>
      <c r="L10997" s="4" t="s">
        <v>584</v>
      </c>
      <c r="M10997" t="s">
        <v>28</v>
      </c>
      <c r="N10997" t="s">
        <v>29</v>
      </c>
      <c r="O10997">
        <v>454.01</v>
      </c>
      <c r="P10997" t="str">
        <f t="shared" si="1028"/>
        <v>Not Good</v>
      </c>
      <c r="Q10997" t="str">
        <f t="shared" si="1029"/>
        <v>high impact</v>
      </c>
      <c r="R10997" t="str">
        <f t="shared" si="1030"/>
        <v>not good</v>
      </c>
      <c r="S10997" t="s">
        <v>37</v>
      </c>
      <c r="T10997" t="s">
        <v>37</v>
      </c>
      <c r="U10997">
        <v>1359.5742</v>
      </c>
      <c r="V10997">
        <f t="shared" si="1031"/>
        <v>1359.5742</v>
      </c>
    </row>
    <row r="10998" spans="1:22" x14ac:dyDescent="0.35">
      <c r="A10998" t="s">
        <v>11482</v>
      </c>
      <c r="B10998" t="s">
        <v>24</v>
      </c>
      <c r="C10998" t="s">
        <v>17</v>
      </c>
      <c r="D10998" t="s">
        <v>46</v>
      </c>
      <c r="E10998">
        <v>3241.23</v>
      </c>
      <c r="F10998" t="str">
        <f t="shared" si="1026"/>
        <v>high</v>
      </c>
      <c r="G10998" t="str">
        <f t="shared" si="1027"/>
        <v>high</v>
      </c>
      <c r="H10998">
        <v>0.28000000000000003</v>
      </c>
      <c r="I10998">
        <v>907.5444</v>
      </c>
      <c r="J10998">
        <v>5</v>
      </c>
      <c r="K10998" s="3">
        <v>45449</v>
      </c>
      <c r="L10998" s="3">
        <v>45571</v>
      </c>
      <c r="M10998" t="s">
        <v>20</v>
      </c>
      <c r="N10998" t="s">
        <v>29</v>
      </c>
      <c r="O10998">
        <v>430.68</v>
      </c>
      <c r="P10998" t="str">
        <f t="shared" si="1028"/>
        <v>Not Good</v>
      </c>
      <c r="Q10998" t="str">
        <f t="shared" si="1029"/>
        <v>high impact</v>
      </c>
      <c r="R10998" t="str">
        <f t="shared" si="1030"/>
        <v>not good</v>
      </c>
      <c r="S10998" t="s">
        <v>22</v>
      </c>
      <c r="T10998" t="s">
        <v>22</v>
      </c>
      <c r="U10998">
        <v>2333.6855999999998</v>
      </c>
      <c r="V10998">
        <f t="shared" si="1031"/>
        <v>2333.6855999999998</v>
      </c>
    </row>
    <row r="10999" spans="1:22" x14ac:dyDescent="0.35">
      <c r="A10999" t="s">
        <v>11483</v>
      </c>
      <c r="B10999" t="s">
        <v>58</v>
      </c>
      <c r="C10999" t="s">
        <v>25</v>
      </c>
      <c r="D10999" t="s">
        <v>18</v>
      </c>
      <c r="E10999">
        <v>3481.44</v>
      </c>
      <c r="F10999" t="str">
        <f t="shared" si="1026"/>
        <v>high</v>
      </c>
      <c r="G10999" t="str">
        <f t="shared" si="1027"/>
        <v>high</v>
      </c>
      <c r="H10999">
        <v>0.21</v>
      </c>
      <c r="I10999">
        <v>731.10239999999999</v>
      </c>
      <c r="J10999">
        <v>4</v>
      </c>
      <c r="K10999" s="4" t="s">
        <v>1079</v>
      </c>
      <c r="L10999" s="4" t="s">
        <v>676</v>
      </c>
      <c r="M10999" t="s">
        <v>28</v>
      </c>
      <c r="N10999" t="s">
        <v>36</v>
      </c>
      <c r="O10999">
        <v>387.86</v>
      </c>
      <c r="P10999" t="str">
        <f t="shared" si="1028"/>
        <v>Not Good</v>
      </c>
      <c r="Q10999" t="str">
        <f t="shared" si="1029"/>
        <v>high impact</v>
      </c>
      <c r="R10999" t="str">
        <f t="shared" si="1030"/>
        <v>not good</v>
      </c>
      <c r="S10999" t="s">
        <v>72</v>
      </c>
      <c r="T10999" t="s">
        <v>72</v>
      </c>
      <c r="U10999">
        <v>2750.3375999999998</v>
      </c>
      <c r="V10999">
        <f t="shared" si="1031"/>
        <v>2750.3375999999998</v>
      </c>
    </row>
    <row r="11000" spans="1:22" x14ac:dyDescent="0.35">
      <c r="A11000" t="s">
        <v>11484</v>
      </c>
      <c r="B11000" t="s">
        <v>58</v>
      </c>
      <c r="C11000" t="s">
        <v>33</v>
      </c>
      <c r="D11000" t="s">
        <v>34</v>
      </c>
      <c r="E11000">
        <v>265.08</v>
      </c>
      <c r="F11000" t="str">
        <f t="shared" si="1026"/>
        <v>low</v>
      </c>
      <c r="G11000" t="str">
        <f t="shared" si="1027"/>
        <v>low</v>
      </c>
      <c r="H11000">
        <v>0.22</v>
      </c>
      <c r="I11000">
        <v>58.317599999999999</v>
      </c>
      <c r="J11000">
        <v>2</v>
      </c>
      <c r="K11000" s="3">
        <v>45545</v>
      </c>
      <c r="L11000" s="4" t="s">
        <v>1756</v>
      </c>
      <c r="M11000" t="s">
        <v>43</v>
      </c>
      <c r="N11000" t="s">
        <v>29</v>
      </c>
      <c r="O11000">
        <v>69.5</v>
      </c>
      <c r="P11000" t="str">
        <f t="shared" si="1028"/>
        <v>Not Good</v>
      </c>
      <c r="Q11000" t="str">
        <f t="shared" si="1029"/>
        <v>high impact</v>
      </c>
      <c r="R11000" t="str">
        <f t="shared" si="1030"/>
        <v>not good</v>
      </c>
      <c r="S11000" t="s">
        <v>37</v>
      </c>
      <c r="T11000" t="s">
        <v>37</v>
      </c>
      <c r="U11000">
        <v>206.76240000000001</v>
      </c>
      <c r="V11000">
        <f t="shared" si="1031"/>
        <v>206.76240000000001</v>
      </c>
    </row>
    <row r="11001" spans="1:22" x14ac:dyDescent="0.35">
      <c r="A11001" t="s">
        <v>11485</v>
      </c>
      <c r="B11001" t="s">
        <v>24</v>
      </c>
      <c r="C11001" t="s">
        <v>39</v>
      </c>
      <c r="D11001" t="s">
        <v>26</v>
      </c>
      <c r="E11001">
        <v>3234.81</v>
      </c>
      <c r="F11001" t="str">
        <f t="shared" si="1026"/>
        <v>high</v>
      </c>
      <c r="G11001" t="str">
        <f t="shared" si="1027"/>
        <v>high</v>
      </c>
      <c r="H11001">
        <v>0.32</v>
      </c>
      <c r="I11001">
        <v>1035.1392000000001</v>
      </c>
      <c r="J11001">
        <v>5</v>
      </c>
      <c r="K11001" s="4" t="s">
        <v>130</v>
      </c>
      <c r="L11001" s="3">
        <v>44928</v>
      </c>
      <c r="M11001" t="s">
        <v>43</v>
      </c>
      <c r="N11001" t="s">
        <v>21</v>
      </c>
      <c r="O11001">
        <v>723.79</v>
      </c>
      <c r="P11001" t="str">
        <f t="shared" si="1028"/>
        <v>Good</v>
      </c>
      <c r="Q11001" t="str">
        <f t="shared" si="1029"/>
        <v>high impact</v>
      </c>
      <c r="R11001" t="str">
        <f t="shared" si="1030"/>
        <v>good</v>
      </c>
      <c r="S11001" t="s">
        <v>56</v>
      </c>
      <c r="T11001" t="s">
        <v>56</v>
      </c>
      <c r="U11001">
        <v>2199.6707999999999</v>
      </c>
      <c r="V11001">
        <f t="shared" si="1031"/>
        <v>2199.6707999999999</v>
      </c>
    </row>
    <row r="11002" spans="1:22" x14ac:dyDescent="0.35">
      <c r="A11002" t="s">
        <v>11486</v>
      </c>
      <c r="B11002" t="s">
        <v>58</v>
      </c>
      <c r="C11002" t="s">
        <v>17</v>
      </c>
      <c r="D11002" t="s">
        <v>18</v>
      </c>
      <c r="E11002">
        <v>672.26</v>
      </c>
      <c r="F11002" t="str">
        <f t="shared" si="1026"/>
        <v>low</v>
      </c>
      <c r="G11002" t="str">
        <f t="shared" si="1027"/>
        <v>low</v>
      </c>
      <c r="H11002">
        <v>0.11</v>
      </c>
      <c r="I11002">
        <v>73.948599999999999</v>
      </c>
      <c r="J11002">
        <v>4</v>
      </c>
      <c r="K11002" s="4" t="s">
        <v>230</v>
      </c>
      <c r="L11002" s="4" t="s">
        <v>397</v>
      </c>
      <c r="M11002" t="s">
        <v>20</v>
      </c>
      <c r="N11002" t="s">
        <v>29</v>
      </c>
      <c r="O11002">
        <v>83.36</v>
      </c>
      <c r="P11002" t="str">
        <f t="shared" si="1028"/>
        <v>Not Good</v>
      </c>
      <c r="Q11002" t="str">
        <f t="shared" si="1029"/>
        <v>normal</v>
      </c>
      <c r="R11002" t="str">
        <f t="shared" si="1030"/>
        <v>not good</v>
      </c>
      <c r="S11002" t="s">
        <v>47</v>
      </c>
      <c r="T11002" t="s">
        <v>47</v>
      </c>
      <c r="U11002">
        <v>598.31140000000005</v>
      </c>
      <c r="V11002">
        <f t="shared" si="1031"/>
        <v>598.31140000000005</v>
      </c>
    </row>
    <row r="11003" spans="1:22" x14ac:dyDescent="0.35">
      <c r="A11003" t="s">
        <v>11487</v>
      </c>
      <c r="B11003" t="s">
        <v>16</v>
      </c>
      <c r="C11003" t="s">
        <v>25</v>
      </c>
      <c r="D11003" t="s">
        <v>50</v>
      </c>
      <c r="E11003">
        <v>2379.16</v>
      </c>
      <c r="F11003" t="str">
        <f t="shared" si="1026"/>
        <v>high</v>
      </c>
      <c r="G11003" t="str">
        <f t="shared" si="1027"/>
        <v>high</v>
      </c>
      <c r="H11003">
        <v>0.17</v>
      </c>
      <c r="I11003">
        <v>404.4572</v>
      </c>
      <c r="J11003">
        <v>8</v>
      </c>
      <c r="K11003" s="3">
        <v>45484</v>
      </c>
      <c r="L11003" s="4" t="s">
        <v>207</v>
      </c>
      <c r="M11003" t="s">
        <v>20</v>
      </c>
      <c r="N11003" t="s">
        <v>36</v>
      </c>
      <c r="O11003">
        <v>533.44000000000005</v>
      </c>
      <c r="P11003" t="str">
        <f t="shared" si="1028"/>
        <v>Good</v>
      </c>
      <c r="Q11003" t="str">
        <f t="shared" si="1029"/>
        <v>high impact</v>
      </c>
      <c r="R11003" t="str">
        <f t="shared" si="1030"/>
        <v>good</v>
      </c>
      <c r="S11003" t="s">
        <v>30</v>
      </c>
      <c r="T11003" t="s">
        <v>30</v>
      </c>
      <c r="U11003">
        <v>1974.7028</v>
      </c>
      <c r="V11003">
        <f t="shared" si="1031"/>
        <v>1974.7028</v>
      </c>
    </row>
    <row r="11004" spans="1:22" x14ac:dyDescent="0.35">
      <c r="A11004" t="s">
        <v>11488</v>
      </c>
      <c r="B11004" t="s">
        <v>24</v>
      </c>
      <c r="C11004" t="s">
        <v>33</v>
      </c>
      <c r="D11004" t="s">
        <v>18</v>
      </c>
      <c r="E11004">
        <v>3660.23</v>
      </c>
      <c r="F11004" t="str">
        <f t="shared" si="1026"/>
        <v>high</v>
      </c>
      <c r="G11004" t="str">
        <f t="shared" si="1027"/>
        <v>high</v>
      </c>
      <c r="H11004">
        <v>0.14000000000000001</v>
      </c>
      <c r="I11004">
        <v>512.43219999999997</v>
      </c>
      <c r="J11004">
        <v>1</v>
      </c>
      <c r="K11004" s="3">
        <v>45205</v>
      </c>
      <c r="L11004" s="3">
        <v>45266</v>
      </c>
      <c r="M11004" t="s">
        <v>28</v>
      </c>
      <c r="N11004" t="s">
        <v>36</v>
      </c>
      <c r="O11004">
        <v>1009.75</v>
      </c>
      <c r="P11004" t="str">
        <f t="shared" si="1028"/>
        <v>Good</v>
      </c>
      <c r="Q11004" t="str">
        <f t="shared" si="1029"/>
        <v>high impact</v>
      </c>
      <c r="R11004" t="str">
        <f t="shared" si="1030"/>
        <v>good</v>
      </c>
      <c r="S11004" t="s">
        <v>56</v>
      </c>
      <c r="T11004" t="s">
        <v>56</v>
      </c>
      <c r="U11004">
        <v>3147.7977999999998</v>
      </c>
      <c r="V11004">
        <f t="shared" si="1031"/>
        <v>3147.7977999999998</v>
      </c>
    </row>
    <row r="11005" spans="1:22" x14ac:dyDescent="0.35">
      <c r="A11005" t="s">
        <v>11489</v>
      </c>
      <c r="B11005" t="s">
        <v>16</v>
      </c>
      <c r="C11005" t="s">
        <v>39</v>
      </c>
      <c r="D11005" t="s">
        <v>34</v>
      </c>
      <c r="E11005">
        <v>3546.39</v>
      </c>
      <c r="F11005" t="str">
        <f t="shared" si="1026"/>
        <v>high</v>
      </c>
      <c r="G11005" t="str">
        <f t="shared" si="1027"/>
        <v>high</v>
      </c>
      <c r="H11005">
        <v>0.4</v>
      </c>
      <c r="I11005">
        <v>1418.556</v>
      </c>
      <c r="J11005">
        <v>7</v>
      </c>
      <c r="K11005" s="3">
        <v>45575</v>
      </c>
      <c r="L11005" s="4" t="s">
        <v>329</v>
      </c>
      <c r="M11005" t="s">
        <v>28</v>
      </c>
      <c r="N11005" t="s">
        <v>36</v>
      </c>
      <c r="O11005">
        <v>949.09</v>
      </c>
      <c r="P11005" t="str">
        <f t="shared" si="1028"/>
        <v>Good</v>
      </c>
      <c r="Q11005" t="str">
        <f t="shared" si="1029"/>
        <v>high impact</v>
      </c>
      <c r="R11005" t="str">
        <f t="shared" si="1030"/>
        <v>good</v>
      </c>
      <c r="S11005" t="s">
        <v>22</v>
      </c>
      <c r="T11005" t="s">
        <v>22</v>
      </c>
      <c r="U11005">
        <v>2127.8339999999998</v>
      </c>
      <c r="V11005">
        <f t="shared" si="1031"/>
        <v>2127.8339999999998</v>
      </c>
    </row>
    <row r="11006" spans="1:22" x14ac:dyDescent="0.35">
      <c r="A11006" t="s">
        <v>11490</v>
      </c>
      <c r="B11006" t="s">
        <v>16</v>
      </c>
      <c r="C11006" t="s">
        <v>17</v>
      </c>
      <c r="D11006" t="s">
        <v>26</v>
      </c>
      <c r="E11006">
        <v>1569.13</v>
      </c>
      <c r="F11006" t="str">
        <f t="shared" si="1026"/>
        <v>medium</v>
      </c>
      <c r="G11006" t="str">
        <f t="shared" si="1027"/>
        <v>low</v>
      </c>
      <c r="H11006">
        <v>0.47</v>
      </c>
      <c r="I11006">
        <v>737.49109999999996</v>
      </c>
      <c r="J11006">
        <v>5</v>
      </c>
      <c r="K11006" s="4" t="s">
        <v>1129</v>
      </c>
      <c r="L11006" s="4" t="s">
        <v>1347</v>
      </c>
      <c r="M11006" t="s">
        <v>28</v>
      </c>
      <c r="N11006" t="s">
        <v>36</v>
      </c>
      <c r="O11006">
        <v>394.73</v>
      </c>
      <c r="P11006" t="str">
        <f t="shared" si="1028"/>
        <v>Not Good</v>
      </c>
      <c r="Q11006" t="str">
        <f t="shared" si="1029"/>
        <v>high impact</v>
      </c>
      <c r="R11006" t="str">
        <f t="shared" si="1030"/>
        <v>not good</v>
      </c>
      <c r="S11006" t="s">
        <v>56</v>
      </c>
      <c r="T11006" t="s">
        <v>56</v>
      </c>
      <c r="U11006">
        <v>831.63890000000004</v>
      </c>
      <c r="V11006">
        <f t="shared" si="1031"/>
        <v>831.63890000000004</v>
      </c>
    </row>
    <row r="11007" spans="1:22" x14ac:dyDescent="0.35">
      <c r="A11007" t="s">
        <v>11491</v>
      </c>
      <c r="B11007" t="s">
        <v>32</v>
      </c>
      <c r="C11007" t="s">
        <v>25</v>
      </c>
      <c r="D11007" t="s">
        <v>18</v>
      </c>
      <c r="E11007">
        <v>1434.59</v>
      </c>
      <c r="F11007" t="str">
        <f t="shared" si="1026"/>
        <v>medium</v>
      </c>
      <c r="G11007" t="str">
        <f t="shared" si="1027"/>
        <v>low</v>
      </c>
      <c r="H11007">
        <v>0.21</v>
      </c>
      <c r="I11007">
        <v>301.26389999999998</v>
      </c>
      <c r="J11007">
        <v>5</v>
      </c>
      <c r="K11007" s="3">
        <v>45601</v>
      </c>
      <c r="L11007" s="4" t="s">
        <v>1122</v>
      </c>
      <c r="M11007" t="s">
        <v>20</v>
      </c>
      <c r="N11007" t="s">
        <v>29</v>
      </c>
      <c r="O11007">
        <v>429.21</v>
      </c>
      <c r="P11007" t="str">
        <f t="shared" si="1028"/>
        <v>Not Good</v>
      </c>
      <c r="Q11007" t="str">
        <f t="shared" si="1029"/>
        <v>high impact</v>
      </c>
      <c r="R11007" t="str">
        <f t="shared" si="1030"/>
        <v>not good</v>
      </c>
      <c r="S11007" t="s">
        <v>47</v>
      </c>
      <c r="T11007" t="s">
        <v>47</v>
      </c>
      <c r="U11007">
        <v>1133.3261</v>
      </c>
      <c r="V11007">
        <f t="shared" si="1031"/>
        <v>1133.3261</v>
      </c>
    </row>
    <row r="11008" spans="1:22" x14ac:dyDescent="0.35">
      <c r="A11008" t="s">
        <v>11492</v>
      </c>
      <c r="B11008" t="s">
        <v>16</v>
      </c>
      <c r="C11008" t="s">
        <v>33</v>
      </c>
      <c r="D11008" t="s">
        <v>46</v>
      </c>
      <c r="E11008">
        <v>2257.11</v>
      </c>
      <c r="F11008" t="str">
        <f t="shared" si="1026"/>
        <v>high</v>
      </c>
      <c r="G11008" t="str">
        <f t="shared" si="1027"/>
        <v>high</v>
      </c>
      <c r="H11008">
        <v>0.04</v>
      </c>
      <c r="I11008">
        <v>90.284400000000005</v>
      </c>
      <c r="J11008">
        <v>1</v>
      </c>
      <c r="K11008" s="4" t="s">
        <v>237</v>
      </c>
      <c r="L11008" s="3">
        <v>44967</v>
      </c>
      <c r="M11008" t="s">
        <v>20</v>
      </c>
      <c r="N11008" t="s">
        <v>29</v>
      </c>
      <c r="O11008">
        <v>208.14</v>
      </c>
      <c r="P11008" t="str">
        <f t="shared" si="1028"/>
        <v>Not Good</v>
      </c>
      <c r="Q11008" t="str">
        <f t="shared" si="1029"/>
        <v>high impact</v>
      </c>
      <c r="R11008" t="str">
        <f t="shared" si="1030"/>
        <v>not good</v>
      </c>
      <c r="S11008" t="s">
        <v>72</v>
      </c>
      <c r="T11008" t="s">
        <v>72</v>
      </c>
      <c r="U11008">
        <v>2166.8256000000001</v>
      </c>
      <c r="V11008">
        <f t="shared" si="1031"/>
        <v>2166.8256000000001</v>
      </c>
    </row>
    <row r="11009" spans="1:22" x14ac:dyDescent="0.35">
      <c r="A11009" t="s">
        <v>11493</v>
      </c>
      <c r="B11009" t="s">
        <v>32</v>
      </c>
      <c r="C11009" t="s">
        <v>39</v>
      </c>
      <c r="D11009" t="s">
        <v>26</v>
      </c>
      <c r="E11009">
        <v>1024.47</v>
      </c>
      <c r="F11009" t="str">
        <f t="shared" si="1026"/>
        <v>medium</v>
      </c>
      <c r="G11009" t="str">
        <f t="shared" si="1027"/>
        <v>low</v>
      </c>
      <c r="H11009">
        <v>0.05</v>
      </c>
      <c r="I11009">
        <v>51.223500000000001</v>
      </c>
      <c r="J11009">
        <v>9</v>
      </c>
      <c r="K11009" s="3">
        <v>44935</v>
      </c>
      <c r="L11009" s="3">
        <v>45147</v>
      </c>
      <c r="M11009" t="s">
        <v>28</v>
      </c>
      <c r="N11009" t="s">
        <v>29</v>
      </c>
      <c r="O11009">
        <v>243.16</v>
      </c>
      <c r="P11009" t="str">
        <f t="shared" si="1028"/>
        <v>Not Good</v>
      </c>
      <c r="Q11009" t="str">
        <f t="shared" si="1029"/>
        <v>high impact</v>
      </c>
      <c r="R11009" t="str">
        <f t="shared" si="1030"/>
        <v>not good</v>
      </c>
      <c r="S11009" t="s">
        <v>56</v>
      </c>
      <c r="T11009" t="s">
        <v>56</v>
      </c>
      <c r="U11009">
        <v>973.24649999999997</v>
      </c>
      <c r="V11009">
        <f t="shared" si="1031"/>
        <v>973.24649999999997</v>
      </c>
    </row>
    <row r="11010" spans="1:22" x14ac:dyDescent="0.35">
      <c r="A11010" t="s">
        <v>11494</v>
      </c>
      <c r="B11010" t="s">
        <v>58</v>
      </c>
      <c r="C11010" t="s">
        <v>17</v>
      </c>
      <c r="D11010" t="s">
        <v>18</v>
      </c>
      <c r="E11010">
        <v>4876.03</v>
      </c>
      <c r="F11010" t="str">
        <f t="shared" si="1026"/>
        <v>high</v>
      </c>
      <c r="G11010" t="str">
        <f t="shared" si="1027"/>
        <v>high</v>
      </c>
      <c r="H11010">
        <v>0.2</v>
      </c>
      <c r="I11010">
        <v>975.20600000000002</v>
      </c>
      <c r="J11010">
        <v>7</v>
      </c>
      <c r="K11010" s="4" t="s">
        <v>64</v>
      </c>
      <c r="L11010" s="4" t="s">
        <v>143</v>
      </c>
      <c r="M11010" t="s">
        <v>28</v>
      </c>
      <c r="N11010" t="s">
        <v>29</v>
      </c>
      <c r="O11010">
        <v>602.71</v>
      </c>
      <c r="P11010" t="str">
        <f t="shared" si="1028"/>
        <v>Good</v>
      </c>
      <c r="Q11010" t="str">
        <f t="shared" si="1029"/>
        <v>high impact</v>
      </c>
      <c r="R11010" t="str">
        <f t="shared" si="1030"/>
        <v>good</v>
      </c>
      <c r="S11010" t="s">
        <v>37</v>
      </c>
      <c r="T11010" t="s">
        <v>37</v>
      </c>
      <c r="U11010">
        <v>3900.8240000000001</v>
      </c>
      <c r="V11010">
        <f t="shared" si="1031"/>
        <v>3900.8240000000001</v>
      </c>
    </row>
    <row r="11011" spans="1:22" x14ac:dyDescent="0.35">
      <c r="A11011" t="s">
        <v>11495</v>
      </c>
      <c r="B11011" t="s">
        <v>58</v>
      </c>
      <c r="C11011" t="s">
        <v>25</v>
      </c>
      <c r="D11011" t="s">
        <v>18</v>
      </c>
      <c r="E11011">
        <v>1790.09</v>
      </c>
      <c r="F11011" t="str">
        <f t="shared" ref="F11011:F11074" si="1032">IF(E11011&gt;2000,"high",IF(E11011&gt;1000,"medium","low"))</f>
        <v>medium</v>
      </c>
      <c r="G11011" t="str">
        <f t="shared" ref="G11011:G11074" si="1033">IF(E11011&gt;2000,"high","low")</f>
        <v>low</v>
      </c>
      <c r="H11011">
        <v>0.2</v>
      </c>
      <c r="I11011">
        <v>358.01799999999997</v>
      </c>
      <c r="J11011">
        <v>2</v>
      </c>
      <c r="K11011" s="4" t="s">
        <v>770</v>
      </c>
      <c r="L11011" s="4" t="s">
        <v>806</v>
      </c>
      <c r="M11011" t="s">
        <v>20</v>
      </c>
      <c r="N11011" t="s">
        <v>29</v>
      </c>
      <c r="O11011">
        <v>506.54</v>
      </c>
      <c r="P11011" t="str">
        <f t="shared" ref="P11011:P11074" si="1034">IF(AND(E11011&gt;1000,O11011&gt;500),"Good","Not Good")</f>
        <v>Good</v>
      </c>
      <c r="Q11011" t="str">
        <f t="shared" ref="Q11011:Q11074" si="1035">IF(OR(E11011&gt;1000,H11011&gt;0.2),"high impact","normal")</f>
        <v>high impact</v>
      </c>
      <c r="R11011" t="str">
        <f t="shared" ref="R11011:R11074" si="1036">IF(NOT(AND(E11011&gt;2000,O11011&gt;500)),"not good","good")</f>
        <v>not good</v>
      </c>
      <c r="S11011" t="s">
        <v>72</v>
      </c>
      <c r="T11011" t="s">
        <v>72</v>
      </c>
      <c r="U11011">
        <v>1432.0719999999999</v>
      </c>
      <c r="V11011">
        <f t="shared" ref="V11011:V11074" si="1037">IFERROR(U11011,0)</f>
        <v>1432.0719999999999</v>
      </c>
    </row>
    <row r="11012" spans="1:22" x14ac:dyDescent="0.35">
      <c r="A11012" t="s">
        <v>11496</v>
      </c>
      <c r="B11012" t="s">
        <v>32</v>
      </c>
      <c r="C11012" t="s">
        <v>33</v>
      </c>
      <c r="D11012" t="s">
        <v>26</v>
      </c>
      <c r="E11012">
        <v>4622.67</v>
      </c>
      <c r="F11012" t="str">
        <f t="shared" si="1032"/>
        <v>high</v>
      </c>
      <c r="G11012" t="str">
        <f t="shared" si="1033"/>
        <v>high</v>
      </c>
      <c r="H11012">
        <v>7.0000000000000007E-2</v>
      </c>
      <c r="I11012">
        <v>323.58690000000001</v>
      </c>
      <c r="J11012">
        <v>5</v>
      </c>
      <c r="K11012" s="3">
        <v>45145</v>
      </c>
      <c r="L11012" s="4" t="s">
        <v>445</v>
      </c>
      <c r="M11012" t="s">
        <v>43</v>
      </c>
      <c r="N11012" t="s">
        <v>21</v>
      </c>
      <c r="O11012">
        <v>324.13</v>
      </c>
      <c r="P11012" t="str">
        <f t="shared" si="1034"/>
        <v>Not Good</v>
      </c>
      <c r="Q11012" t="str">
        <f t="shared" si="1035"/>
        <v>high impact</v>
      </c>
      <c r="R11012" t="str">
        <f t="shared" si="1036"/>
        <v>not good</v>
      </c>
      <c r="S11012" t="s">
        <v>22</v>
      </c>
      <c r="T11012" t="s">
        <v>22</v>
      </c>
      <c r="U11012">
        <v>4299.0830999999998</v>
      </c>
      <c r="V11012">
        <f t="shared" si="1037"/>
        <v>4299.0830999999998</v>
      </c>
    </row>
    <row r="11013" spans="1:22" x14ac:dyDescent="0.35">
      <c r="A11013" t="s">
        <v>11497</v>
      </c>
      <c r="B11013" t="s">
        <v>16</v>
      </c>
      <c r="C11013" t="s">
        <v>39</v>
      </c>
      <c r="D11013" t="s">
        <v>50</v>
      </c>
      <c r="E11013">
        <v>4550.5</v>
      </c>
      <c r="F11013" t="str">
        <f t="shared" si="1032"/>
        <v>high</v>
      </c>
      <c r="G11013" t="str">
        <f t="shared" si="1033"/>
        <v>high</v>
      </c>
      <c r="H11013">
        <v>0.4</v>
      </c>
      <c r="I11013">
        <v>1820.2</v>
      </c>
      <c r="J11013">
        <v>8</v>
      </c>
      <c r="K11013" s="3">
        <v>45200</v>
      </c>
      <c r="L11013" s="4" t="s">
        <v>110</v>
      </c>
      <c r="M11013" t="s">
        <v>20</v>
      </c>
      <c r="N11013" t="s">
        <v>36</v>
      </c>
      <c r="O11013">
        <v>987.07</v>
      </c>
      <c r="P11013" t="str">
        <f t="shared" si="1034"/>
        <v>Good</v>
      </c>
      <c r="Q11013" t="str">
        <f t="shared" si="1035"/>
        <v>high impact</v>
      </c>
      <c r="R11013" t="str">
        <f t="shared" si="1036"/>
        <v>good</v>
      </c>
      <c r="S11013" t="s">
        <v>72</v>
      </c>
      <c r="T11013" t="s">
        <v>72</v>
      </c>
      <c r="U11013">
        <v>2730.3</v>
      </c>
      <c r="V11013">
        <f t="shared" si="1037"/>
        <v>2730.3</v>
      </c>
    </row>
    <row r="11014" spans="1:22" x14ac:dyDescent="0.35">
      <c r="A11014" t="s">
        <v>11498</v>
      </c>
      <c r="B11014" t="s">
        <v>24</v>
      </c>
      <c r="C11014" t="s">
        <v>17</v>
      </c>
      <c r="D11014" t="s">
        <v>46</v>
      </c>
      <c r="E11014">
        <v>1887.76</v>
      </c>
      <c r="F11014" t="str">
        <f t="shared" si="1032"/>
        <v>medium</v>
      </c>
      <c r="G11014" t="str">
        <f t="shared" si="1033"/>
        <v>low</v>
      </c>
      <c r="H11014">
        <v>0.25</v>
      </c>
      <c r="I11014">
        <v>471.94</v>
      </c>
      <c r="J11014">
        <v>7</v>
      </c>
      <c r="K11014" s="3">
        <v>45637</v>
      </c>
      <c r="L11014" s="4" t="s">
        <v>1347</v>
      </c>
      <c r="M11014" t="s">
        <v>43</v>
      </c>
      <c r="N11014" t="s">
        <v>29</v>
      </c>
      <c r="O11014">
        <v>189.71</v>
      </c>
      <c r="P11014" t="str">
        <f t="shared" si="1034"/>
        <v>Not Good</v>
      </c>
      <c r="Q11014" t="str">
        <f t="shared" si="1035"/>
        <v>high impact</v>
      </c>
      <c r="R11014" t="str">
        <f t="shared" si="1036"/>
        <v>not good</v>
      </c>
      <c r="S11014" t="s">
        <v>22</v>
      </c>
      <c r="T11014" t="s">
        <v>22</v>
      </c>
      <c r="U11014">
        <v>1415.82</v>
      </c>
      <c r="V11014">
        <f t="shared" si="1037"/>
        <v>1415.82</v>
      </c>
    </row>
    <row r="11015" spans="1:22" x14ac:dyDescent="0.35">
      <c r="A11015" t="s">
        <v>11499</v>
      </c>
      <c r="B11015" t="s">
        <v>24</v>
      </c>
      <c r="C11015" t="s">
        <v>25</v>
      </c>
      <c r="D11015" t="s">
        <v>26</v>
      </c>
      <c r="E11015">
        <v>1345.01</v>
      </c>
      <c r="F11015" t="str">
        <f t="shared" si="1032"/>
        <v>medium</v>
      </c>
      <c r="G11015" t="str">
        <f t="shared" si="1033"/>
        <v>low</v>
      </c>
      <c r="H11015">
        <v>0.05</v>
      </c>
      <c r="I11015">
        <v>67.250500000000002</v>
      </c>
      <c r="J11015">
        <v>2</v>
      </c>
      <c r="K11015" s="4" t="s">
        <v>1580</v>
      </c>
      <c r="L11015" s="4" t="s">
        <v>112</v>
      </c>
      <c r="M11015" t="s">
        <v>20</v>
      </c>
      <c r="N11015" t="s">
        <v>29</v>
      </c>
      <c r="O11015">
        <v>400.31</v>
      </c>
      <c r="P11015" t="str">
        <f t="shared" si="1034"/>
        <v>Not Good</v>
      </c>
      <c r="Q11015" t="str">
        <f t="shared" si="1035"/>
        <v>high impact</v>
      </c>
      <c r="R11015" t="str">
        <f t="shared" si="1036"/>
        <v>not good</v>
      </c>
      <c r="S11015" t="s">
        <v>30</v>
      </c>
      <c r="T11015" t="s">
        <v>30</v>
      </c>
      <c r="U11015">
        <v>1277.7594999999999</v>
      </c>
      <c r="V11015">
        <f t="shared" si="1037"/>
        <v>1277.7594999999999</v>
      </c>
    </row>
    <row r="11016" spans="1:22" x14ac:dyDescent="0.35">
      <c r="A11016" t="s">
        <v>11500</v>
      </c>
      <c r="B11016" t="s">
        <v>32</v>
      </c>
      <c r="C11016" t="s">
        <v>33</v>
      </c>
      <c r="D11016" t="s">
        <v>46</v>
      </c>
      <c r="E11016">
        <v>3877.09</v>
      </c>
      <c r="F11016" t="str">
        <f t="shared" si="1032"/>
        <v>high</v>
      </c>
      <c r="G11016" t="str">
        <f t="shared" si="1033"/>
        <v>high</v>
      </c>
      <c r="H11016">
        <v>0.05</v>
      </c>
      <c r="I11016">
        <v>193.8545</v>
      </c>
      <c r="J11016">
        <v>7</v>
      </c>
      <c r="K11016" s="3">
        <v>45571</v>
      </c>
      <c r="L11016" s="3">
        <v>45632</v>
      </c>
      <c r="M11016" t="s">
        <v>43</v>
      </c>
      <c r="N11016" t="s">
        <v>21</v>
      </c>
      <c r="O11016">
        <v>697.53</v>
      </c>
      <c r="P11016" t="str">
        <f t="shared" si="1034"/>
        <v>Good</v>
      </c>
      <c r="Q11016" t="str">
        <f t="shared" si="1035"/>
        <v>high impact</v>
      </c>
      <c r="R11016" t="str">
        <f t="shared" si="1036"/>
        <v>good</v>
      </c>
      <c r="S11016" t="s">
        <v>72</v>
      </c>
      <c r="T11016" t="s">
        <v>72</v>
      </c>
      <c r="U11016">
        <v>3683.2354999999998</v>
      </c>
      <c r="V11016">
        <f t="shared" si="1037"/>
        <v>3683.2354999999998</v>
      </c>
    </row>
    <row r="11017" spans="1:22" x14ac:dyDescent="0.35">
      <c r="A11017" t="s">
        <v>11501</v>
      </c>
      <c r="B11017" t="s">
        <v>58</v>
      </c>
      <c r="C11017" t="s">
        <v>39</v>
      </c>
      <c r="D11017" t="s">
        <v>46</v>
      </c>
      <c r="E11017">
        <v>1223.95</v>
      </c>
      <c r="F11017" t="str">
        <f t="shared" si="1032"/>
        <v>medium</v>
      </c>
      <c r="G11017" t="str">
        <f t="shared" si="1033"/>
        <v>low</v>
      </c>
      <c r="H11017">
        <v>0.22</v>
      </c>
      <c r="I11017">
        <v>269.26900000000001</v>
      </c>
      <c r="J11017">
        <v>6</v>
      </c>
      <c r="K11017" s="4" t="s">
        <v>742</v>
      </c>
      <c r="L11017" s="3">
        <v>45292</v>
      </c>
      <c r="M11017" t="s">
        <v>20</v>
      </c>
      <c r="N11017" t="s">
        <v>21</v>
      </c>
      <c r="O11017">
        <v>224.32</v>
      </c>
      <c r="P11017" t="str">
        <f t="shared" si="1034"/>
        <v>Not Good</v>
      </c>
      <c r="Q11017" t="str">
        <f t="shared" si="1035"/>
        <v>high impact</v>
      </c>
      <c r="R11017" t="str">
        <f t="shared" si="1036"/>
        <v>not good</v>
      </c>
      <c r="S11017" t="s">
        <v>56</v>
      </c>
      <c r="T11017" t="s">
        <v>56</v>
      </c>
      <c r="U11017">
        <v>954.68100000000004</v>
      </c>
      <c r="V11017">
        <f t="shared" si="1037"/>
        <v>954.68100000000004</v>
      </c>
    </row>
    <row r="11018" spans="1:22" x14ac:dyDescent="0.35">
      <c r="A11018" t="s">
        <v>11502</v>
      </c>
      <c r="B11018" t="s">
        <v>58</v>
      </c>
      <c r="C11018" t="s">
        <v>17</v>
      </c>
      <c r="D11018" t="s">
        <v>26</v>
      </c>
      <c r="E11018">
        <v>2654.11</v>
      </c>
      <c r="F11018" t="str">
        <f t="shared" si="1032"/>
        <v>high</v>
      </c>
      <c r="G11018" t="str">
        <f t="shared" si="1033"/>
        <v>high</v>
      </c>
      <c r="H11018">
        <v>0.06</v>
      </c>
      <c r="I11018">
        <v>159.2466</v>
      </c>
      <c r="J11018">
        <v>8</v>
      </c>
      <c r="K11018" s="4" t="s">
        <v>884</v>
      </c>
      <c r="L11018" s="3">
        <v>45423</v>
      </c>
      <c r="M11018" t="s">
        <v>28</v>
      </c>
      <c r="N11018" t="s">
        <v>36</v>
      </c>
      <c r="O11018">
        <v>482.6</v>
      </c>
      <c r="P11018" t="str">
        <f t="shared" si="1034"/>
        <v>Not Good</v>
      </c>
      <c r="Q11018" t="str">
        <f t="shared" si="1035"/>
        <v>high impact</v>
      </c>
      <c r="R11018" t="str">
        <f t="shared" si="1036"/>
        <v>not good</v>
      </c>
      <c r="S11018" t="s">
        <v>47</v>
      </c>
      <c r="T11018" t="s">
        <v>47</v>
      </c>
      <c r="U11018">
        <v>2494.8634000000002</v>
      </c>
      <c r="V11018">
        <f t="shared" si="1037"/>
        <v>2494.8634000000002</v>
      </c>
    </row>
    <row r="11019" spans="1:22" x14ac:dyDescent="0.35">
      <c r="A11019" t="s">
        <v>11503</v>
      </c>
      <c r="B11019" t="s">
        <v>24</v>
      </c>
      <c r="C11019" t="s">
        <v>25</v>
      </c>
      <c r="D11019" t="s">
        <v>18</v>
      </c>
      <c r="E11019">
        <v>642.38</v>
      </c>
      <c r="F11019" t="str">
        <f t="shared" si="1032"/>
        <v>low</v>
      </c>
      <c r="G11019" t="str">
        <f t="shared" si="1033"/>
        <v>low</v>
      </c>
      <c r="H11019">
        <v>0.28000000000000003</v>
      </c>
      <c r="I11019">
        <v>179.8664</v>
      </c>
      <c r="J11019">
        <v>9</v>
      </c>
      <c r="K11019" s="3">
        <v>45484</v>
      </c>
      <c r="L11019" s="3">
        <v>45576</v>
      </c>
      <c r="M11019" t="s">
        <v>43</v>
      </c>
      <c r="N11019" t="s">
        <v>21</v>
      </c>
      <c r="O11019">
        <v>153.97999999999999</v>
      </c>
      <c r="P11019" t="str">
        <f t="shared" si="1034"/>
        <v>Not Good</v>
      </c>
      <c r="Q11019" t="str">
        <f t="shared" si="1035"/>
        <v>high impact</v>
      </c>
      <c r="R11019" t="str">
        <f t="shared" si="1036"/>
        <v>not good</v>
      </c>
      <c r="S11019" t="s">
        <v>30</v>
      </c>
      <c r="T11019" t="s">
        <v>30</v>
      </c>
      <c r="U11019">
        <v>462.5136</v>
      </c>
      <c r="V11019">
        <f t="shared" si="1037"/>
        <v>462.5136</v>
      </c>
    </row>
    <row r="11020" spans="1:22" x14ac:dyDescent="0.35">
      <c r="A11020" t="s">
        <v>11504</v>
      </c>
      <c r="B11020" t="s">
        <v>32</v>
      </c>
      <c r="C11020" t="s">
        <v>33</v>
      </c>
      <c r="D11020" t="s">
        <v>50</v>
      </c>
      <c r="E11020">
        <v>1991.07</v>
      </c>
      <c r="F11020" t="str">
        <f t="shared" si="1032"/>
        <v>medium</v>
      </c>
      <c r="G11020" t="str">
        <f t="shared" si="1033"/>
        <v>low</v>
      </c>
      <c r="H11020">
        <v>0.19</v>
      </c>
      <c r="I11020">
        <v>378.30329999999998</v>
      </c>
      <c r="J11020">
        <v>7</v>
      </c>
      <c r="K11020" s="3">
        <v>45267</v>
      </c>
      <c r="L11020" s="4" t="s">
        <v>298</v>
      </c>
      <c r="M11020" t="s">
        <v>43</v>
      </c>
      <c r="N11020" t="s">
        <v>36</v>
      </c>
      <c r="O11020">
        <v>583.08000000000004</v>
      </c>
      <c r="P11020" t="str">
        <f t="shared" si="1034"/>
        <v>Good</v>
      </c>
      <c r="Q11020" t="str">
        <f t="shared" si="1035"/>
        <v>high impact</v>
      </c>
      <c r="R11020" t="str">
        <f t="shared" si="1036"/>
        <v>not good</v>
      </c>
      <c r="S11020" t="s">
        <v>37</v>
      </c>
      <c r="T11020" t="s">
        <v>37</v>
      </c>
      <c r="U11020">
        <v>1612.7666999999999</v>
      </c>
      <c r="V11020">
        <f t="shared" si="1037"/>
        <v>1612.7666999999999</v>
      </c>
    </row>
    <row r="11021" spans="1:22" x14ac:dyDescent="0.35">
      <c r="A11021" t="s">
        <v>11505</v>
      </c>
      <c r="B11021" t="s">
        <v>24</v>
      </c>
      <c r="C11021" t="s">
        <v>39</v>
      </c>
      <c r="D11021" t="s">
        <v>46</v>
      </c>
      <c r="E11021">
        <v>482.96</v>
      </c>
      <c r="F11021" t="str">
        <f t="shared" si="1032"/>
        <v>low</v>
      </c>
      <c r="G11021" t="str">
        <f t="shared" si="1033"/>
        <v>low</v>
      </c>
      <c r="H11021">
        <v>0.46</v>
      </c>
      <c r="I11021">
        <v>222.16159999999999</v>
      </c>
      <c r="J11021">
        <v>8</v>
      </c>
      <c r="K11021" s="3">
        <v>45293</v>
      </c>
      <c r="L11021" s="3">
        <v>45384</v>
      </c>
      <c r="M11021" t="s">
        <v>43</v>
      </c>
      <c r="N11021" t="s">
        <v>21</v>
      </c>
      <c r="O11021">
        <v>140.13</v>
      </c>
      <c r="P11021" t="str">
        <f t="shared" si="1034"/>
        <v>Not Good</v>
      </c>
      <c r="Q11021" t="str">
        <f t="shared" si="1035"/>
        <v>high impact</v>
      </c>
      <c r="R11021" t="str">
        <f t="shared" si="1036"/>
        <v>not good</v>
      </c>
      <c r="S11021" t="s">
        <v>72</v>
      </c>
      <c r="T11021" t="s">
        <v>72</v>
      </c>
      <c r="U11021">
        <v>260.79840000000002</v>
      </c>
      <c r="V11021">
        <f t="shared" si="1037"/>
        <v>260.79840000000002</v>
      </c>
    </row>
    <row r="11022" spans="1:22" x14ac:dyDescent="0.35">
      <c r="A11022" t="s">
        <v>11506</v>
      </c>
      <c r="B11022" t="s">
        <v>16</v>
      </c>
      <c r="C11022" t="s">
        <v>17</v>
      </c>
      <c r="D11022" t="s">
        <v>46</v>
      </c>
      <c r="E11022">
        <v>1488.85</v>
      </c>
      <c r="F11022" t="str">
        <f t="shared" si="1032"/>
        <v>medium</v>
      </c>
      <c r="G11022" t="str">
        <f t="shared" si="1033"/>
        <v>low</v>
      </c>
      <c r="H11022">
        <v>0.21</v>
      </c>
      <c r="I11022">
        <v>312.6585</v>
      </c>
      <c r="J11022">
        <v>7</v>
      </c>
      <c r="K11022" s="4" t="s">
        <v>340</v>
      </c>
      <c r="L11022" s="4" t="s">
        <v>1160</v>
      </c>
      <c r="M11022" t="s">
        <v>20</v>
      </c>
      <c r="N11022" t="s">
        <v>21</v>
      </c>
      <c r="O11022">
        <v>161.28</v>
      </c>
      <c r="P11022" t="str">
        <f t="shared" si="1034"/>
        <v>Not Good</v>
      </c>
      <c r="Q11022" t="str">
        <f t="shared" si="1035"/>
        <v>high impact</v>
      </c>
      <c r="R11022" t="str">
        <f t="shared" si="1036"/>
        <v>not good</v>
      </c>
      <c r="S11022" t="s">
        <v>72</v>
      </c>
      <c r="T11022" t="s">
        <v>72</v>
      </c>
      <c r="U11022">
        <v>1176.1914999999999</v>
      </c>
      <c r="V11022">
        <f t="shared" si="1037"/>
        <v>1176.1914999999999</v>
      </c>
    </row>
    <row r="11023" spans="1:22" x14ac:dyDescent="0.35">
      <c r="A11023" t="s">
        <v>11507</v>
      </c>
      <c r="B11023" t="s">
        <v>16</v>
      </c>
      <c r="C11023" t="s">
        <v>25</v>
      </c>
      <c r="D11023" t="s">
        <v>18</v>
      </c>
      <c r="E11023">
        <v>3359.94</v>
      </c>
      <c r="F11023" t="str">
        <f t="shared" si="1032"/>
        <v>high</v>
      </c>
      <c r="G11023" t="str">
        <f t="shared" si="1033"/>
        <v>high</v>
      </c>
      <c r="H11023">
        <v>0.31</v>
      </c>
      <c r="I11023">
        <v>1041.5814</v>
      </c>
      <c r="J11023">
        <v>7</v>
      </c>
      <c r="K11023" s="3">
        <v>45327</v>
      </c>
      <c r="L11023" s="3">
        <v>45509</v>
      </c>
      <c r="M11023" t="s">
        <v>20</v>
      </c>
      <c r="N11023" t="s">
        <v>21</v>
      </c>
      <c r="O11023">
        <v>637.34</v>
      </c>
      <c r="P11023" t="str">
        <f t="shared" si="1034"/>
        <v>Good</v>
      </c>
      <c r="Q11023" t="str">
        <f t="shared" si="1035"/>
        <v>high impact</v>
      </c>
      <c r="R11023" t="str">
        <f t="shared" si="1036"/>
        <v>good</v>
      </c>
      <c r="S11023" t="s">
        <v>37</v>
      </c>
      <c r="T11023" t="s">
        <v>37</v>
      </c>
      <c r="U11023">
        <v>2318.3586</v>
      </c>
      <c r="V11023">
        <f t="shared" si="1037"/>
        <v>2318.3586</v>
      </c>
    </row>
    <row r="11024" spans="1:22" x14ac:dyDescent="0.35">
      <c r="A11024" t="s">
        <v>11508</v>
      </c>
      <c r="B11024" t="s">
        <v>32</v>
      </c>
      <c r="C11024" t="s">
        <v>33</v>
      </c>
      <c r="D11024" t="s">
        <v>26</v>
      </c>
      <c r="E11024">
        <v>4957.41</v>
      </c>
      <c r="F11024" t="str">
        <f t="shared" si="1032"/>
        <v>high</v>
      </c>
      <c r="G11024" t="str">
        <f t="shared" si="1033"/>
        <v>high</v>
      </c>
      <c r="H11024">
        <v>0.41</v>
      </c>
      <c r="I11024">
        <v>2032.5381</v>
      </c>
      <c r="J11024">
        <v>1</v>
      </c>
      <c r="K11024" s="4" t="s">
        <v>823</v>
      </c>
      <c r="L11024" s="4" t="s">
        <v>1505</v>
      </c>
      <c r="M11024" t="s">
        <v>20</v>
      </c>
      <c r="N11024" t="s">
        <v>29</v>
      </c>
      <c r="O11024">
        <v>924.4</v>
      </c>
      <c r="P11024" t="str">
        <f t="shared" si="1034"/>
        <v>Good</v>
      </c>
      <c r="Q11024" t="str">
        <f t="shared" si="1035"/>
        <v>high impact</v>
      </c>
      <c r="R11024" t="str">
        <f t="shared" si="1036"/>
        <v>good</v>
      </c>
      <c r="S11024" t="s">
        <v>56</v>
      </c>
      <c r="T11024" t="s">
        <v>56</v>
      </c>
      <c r="U11024">
        <v>2924.8719000000001</v>
      </c>
      <c r="V11024">
        <f t="shared" si="1037"/>
        <v>2924.8719000000001</v>
      </c>
    </row>
    <row r="11025" spans="1:22" x14ac:dyDescent="0.35">
      <c r="A11025" t="s">
        <v>11509</v>
      </c>
      <c r="B11025" t="s">
        <v>32</v>
      </c>
      <c r="C11025" t="s">
        <v>39</v>
      </c>
      <c r="D11025" t="s">
        <v>50</v>
      </c>
      <c r="E11025">
        <v>1348.56</v>
      </c>
      <c r="F11025" t="str">
        <f t="shared" si="1032"/>
        <v>medium</v>
      </c>
      <c r="G11025" t="str">
        <f t="shared" si="1033"/>
        <v>low</v>
      </c>
      <c r="H11025">
        <v>0.15</v>
      </c>
      <c r="I11025">
        <v>202.28399999999999</v>
      </c>
      <c r="J11025">
        <v>5</v>
      </c>
      <c r="K11025" s="3">
        <v>44935</v>
      </c>
      <c r="L11025" s="3">
        <v>45147</v>
      </c>
      <c r="M11025" t="s">
        <v>43</v>
      </c>
      <c r="N11025" t="s">
        <v>21</v>
      </c>
      <c r="O11025">
        <v>109.41</v>
      </c>
      <c r="P11025" t="str">
        <f t="shared" si="1034"/>
        <v>Not Good</v>
      </c>
      <c r="Q11025" t="str">
        <f t="shared" si="1035"/>
        <v>high impact</v>
      </c>
      <c r="R11025" t="str">
        <f t="shared" si="1036"/>
        <v>not good</v>
      </c>
      <c r="S11025" t="s">
        <v>22</v>
      </c>
      <c r="T11025" t="s">
        <v>22</v>
      </c>
      <c r="U11025">
        <v>1146.2760000000001</v>
      </c>
      <c r="V11025">
        <f t="shared" si="1037"/>
        <v>1146.2760000000001</v>
      </c>
    </row>
    <row r="11026" spans="1:22" x14ac:dyDescent="0.35">
      <c r="A11026" t="s">
        <v>11510</v>
      </c>
      <c r="B11026" t="s">
        <v>16</v>
      </c>
      <c r="C11026" t="s">
        <v>17</v>
      </c>
      <c r="D11026" t="s">
        <v>46</v>
      </c>
      <c r="E11026">
        <v>2419.27</v>
      </c>
      <c r="F11026" t="str">
        <f t="shared" si="1032"/>
        <v>high</v>
      </c>
      <c r="G11026" t="str">
        <f t="shared" si="1033"/>
        <v>high</v>
      </c>
      <c r="H11026">
        <v>0.26</v>
      </c>
      <c r="I11026">
        <v>629.01020000000005</v>
      </c>
      <c r="J11026">
        <v>5</v>
      </c>
      <c r="K11026" s="3">
        <v>45049</v>
      </c>
      <c r="L11026" s="3">
        <v>45110</v>
      </c>
      <c r="M11026" t="s">
        <v>28</v>
      </c>
      <c r="N11026" t="s">
        <v>29</v>
      </c>
      <c r="O11026">
        <v>542.59</v>
      </c>
      <c r="P11026" t="str">
        <f t="shared" si="1034"/>
        <v>Good</v>
      </c>
      <c r="Q11026" t="str">
        <f t="shared" si="1035"/>
        <v>high impact</v>
      </c>
      <c r="R11026" t="str">
        <f t="shared" si="1036"/>
        <v>good</v>
      </c>
      <c r="S11026" t="s">
        <v>56</v>
      </c>
      <c r="T11026" t="s">
        <v>56</v>
      </c>
      <c r="U11026">
        <v>1790.2598</v>
      </c>
      <c r="V11026">
        <f t="shared" si="1037"/>
        <v>1790.2598</v>
      </c>
    </row>
    <row r="11027" spans="1:22" x14ac:dyDescent="0.35">
      <c r="A11027" t="s">
        <v>11511</v>
      </c>
      <c r="B11027" t="s">
        <v>58</v>
      </c>
      <c r="C11027" t="s">
        <v>25</v>
      </c>
      <c r="D11027" t="s">
        <v>46</v>
      </c>
      <c r="E11027">
        <v>2295.4299999999998</v>
      </c>
      <c r="F11027" t="str">
        <f t="shared" si="1032"/>
        <v>high</v>
      </c>
      <c r="G11027" t="str">
        <f t="shared" si="1033"/>
        <v>high</v>
      </c>
      <c r="H11027">
        <v>0.06</v>
      </c>
      <c r="I11027">
        <v>137.72579999999999</v>
      </c>
      <c r="J11027">
        <v>4</v>
      </c>
      <c r="K11027" s="3">
        <v>44995</v>
      </c>
      <c r="L11027" s="3">
        <v>45087</v>
      </c>
      <c r="M11027" t="s">
        <v>20</v>
      </c>
      <c r="N11027" t="s">
        <v>36</v>
      </c>
      <c r="O11027">
        <v>550.39</v>
      </c>
      <c r="P11027" t="str">
        <f t="shared" si="1034"/>
        <v>Good</v>
      </c>
      <c r="Q11027" t="str">
        <f t="shared" si="1035"/>
        <v>high impact</v>
      </c>
      <c r="R11027" t="str">
        <f t="shared" si="1036"/>
        <v>good</v>
      </c>
      <c r="S11027" t="s">
        <v>30</v>
      </c>
      <c r="T11027" t="s">
        <v>30</v>
      </c>
      <c r="U11027">
        <v>2157.7042000000001</v>
      </c>
      <c r="V11027">
        <f t="shared" si="1037"/>
        <v>2157.7042000000001</v>
      </c>
    </row>
    <row r="11028" spans="1:22" x14ac:dyDescent="0.35">
      <c r="A11028" t="s">
        <v>11512</v>
      </c>
      <c r="B11028" t="s">
        <v>32</v>
      </c>
      <c r="C11028" t="s">
        <v>33</v>
      </c>
      <c r="D11028" t="s">
        <v>26</v>
      </c>
      <c r="E11028">
        <v>1002.35</v>
      </c>
      <c r="F11028" t="str">
        <f t="shared" si="1032"/>
        <v>medium</v>
      </c>
      <c r="G11028" t="str">
        <f t="shared" si="1033"/>
        <v>low</v>
      </c>
      <c r="H11028">
        <v>0.22</v>
      </c>
      <c r="I11028">
        <v>220.517</v>
      </c>
      <c r="J11028">
        <v>1</v>
      </c>
      <c r="K11028" s="3">
        <v>44994</v>
      </c>
      <c r="L11028" s="3">
        <v>45208</v>
      </c>
      <c r="M11028" t="s">
        <v>43</v>
      </c>
      <c r="N11028" t="s">
        <v>21</v>
      </c>
      <c r="O11028">
        <v>267.95999999999998</v>
      </c>
      <c r="P11028" t="str">
        <f t="shared" si="1034"/>
        <v>Not Good</v>
      </c>
      <c r="Q11028" t="str">
        <f t="shared" si="1035"/>
        <v>high impact</v>
      </c>
      <c r="R11028" t="str">
        <f t="shared" si="1036"/>
        <v>not good</v>
      </c>
      <c r="S11028" t="s">
        <v>56</v>
      </c>
      <c r="T11028" t="s">
        <v>56</v>
      </c>
      <c r="U11028">
        <v>781.83299999999997</v>
      </c>
      <c r="V11028">
        <f t="shared" si="1037"/>
        <v>781.83299999999997</v>
      </c>
    </row>
    <row r="11029" spans="1:22" x14ac:dyDescent="0.35">
      <c r="A11029" t="s">
        <v>11513</v>
      </c>
      <c r="B11029" t="s">
        <v>16</v>
      </c>
      <c r="C11029" t="s">
        <v>39</v>
      </c>
      <c r="D11029" t="s">
        <v>18</v>
      </c>
      <c r="E11029">
        <v>3089.34</v>
      </c>
      <c r="F11029" t="str">
        <f t="shared" si="1032"/>
        <v>high</v>
      </c>
      <c r="G11029" t="str">
        <f t="shared" si="1033"/>
        <v>high</v>
      </c>
      <c r="H11029">
        <v>0.19</v>
      </c>
      <c r="I11029">
        <v>586.97460000000001</v>
      </c>
      <c r="J11029">
        <v>7</v>
      </c>
      <c r="K11029" s="3">
        <v>45173</v>
      </c>
      <c r="L11029" s="3">
        <v>45234</v>
      </c>
      <c r="M11029" t="s">
        <v>28</v>
      </c>
      <c r="N11029" t="s">
        <v>29</v>
      </c>
      <c r="O11029">
        <v>722.54</v>
      </c>
      <c r="P11029" t="str">
        <f t="shared" si="1034"/>
        <v>Good</v>
      </c>
      <c r="Q11029" t="str">
        <f t="shared" si="1035"/>
        <v>high impact</v>
      </c>
      <c r="R11029" t="str">
        <f t="shared" si="1036"/>
        <v>good</v>
      </c>
      <c r="S11029" t="s">
        <v>72</v>
      </c>
      <c r="T11029" t="s">
        <v>72</v>
      </c>
      <c r="U11029">
        <v>2502.3654000000001</v>
      </c>
      <c r="V11029">
        <f t="shared" si="1037"/>
        <v>2502.3654000000001</v>
      </c>
    </row>
    <row r="11030" spans="1:22" x14ac:dyDescent="0.35">
      <c r="A11030" t="s">
        <v>11514</v>
      </c>
      <c r="B11030" t="s">
        <v>16</v>
      </c>
      <c r="C11030" t="s">
        <v>17</v>
      </c>
      <c r="D11030" t="s">
        <v>34</v>
      </c>
      <c r="E11030">
        <v>3651.05</v>
      </c>
      <c r="F11030" t="str">
        <f t="shared" si="1032"/>
        <v>high</v>
      </c>
      <c r="G11030" t="str">
        <f t="shared" si="1033"/>
        <v>high</v>
      </c>
      <c r="H11030">
        <v>0.21</v>
      </c>
      <c r="I11030">
        <v>766.72050000000002</v>
      </c>
      <c r="J11030">
        <v>8</v>
      </c>
      <c r="K11030" s="4" t="s">
        <v>1717</v>
      </c>
      <c r="L11030" s="4" t="s">
        <v>321</v>
      </c>
      <c r="M11030" t="s">
        <v>20</v>
      </c>
      <c r="N11030" t="s">
        <v>36</v>
      </c>
      <c r="O11030">
        <v>290.87</v>
      </c>
      <c r="P11030" t="str">
        <f t="shared" si="1034"/>
        <v>Not Good</v>
      </c>
      <c r="Q11030" t="str">
        <f t="shared" si="1035"/>
        <v>high impact</v>
      </c>
      <c r="R11030" t="str">
        <f t="shared" si="1036"/>
        <v>not good</v>
      </c>
      <c r="S11030" t="s">
        <v>22</v>
      </c>
      <c r="T11030" t="s">
        <v>22</v>
      </c>
      <c r="U11030">
        <v>2884.3294999999998</v>
      </c>
      <c r="V11030">
        <f t="shared" si="1037"/>
        <v>2884.3294999999998</v>
      </c>
    </row>
    <row r="11031" spans="1:22" x14ac:dyDescent="0.35">
      <c r="A11031" t="s">
        <v>11515</v>
      </c>
      <c r="B11031" t="s">
        <v>58</v>
      </c>
      <c r="C11031" t="s">
        <v>25</v>
      </c>
      <c r="D11031" t="s">
        <v>18</v>
      </c>
      <c r="E11031">
        <v>821.38</v>
      </c>
      <c r="F11031" t="str">
        <f t="shared" si="1032"/>
        <v>low</v>
      </c>
      <c r="G11031" t="str">
        <f t="shared" si="1033"/>
        <v>low</v>
      </c>
      <c r="H11031">
        <v>0.05</v>
      </c>
      <c r="I11031">
        <v>41.069000000000003</v>
      </c>
      <c r="J11031">
        <v>5</v>
      </c>
      <c r="K11031" s="3">
        <v>45209</v>
      </c>
      <c r="L11031" s="4" t="s">
        <v>823</v>
      </c>
      <c r="M11031" t="s">
        <v>43</v>
      </c>
      <c r="N11031" t="s">
        <v>36</v>
      </c>
      <c r="O11031">
        <v>229.77</v>
      </c>
      <c r="P11031" t="str">
        <f t="shared" si="1034"/>
        <v>Not Good</v>
      </c>
      <c r="Q11031" t="str">
        <f t="shared" si="1035"/>
        <v>normal</v>
      </c>
      <c r="R11031" t="str">
        <f t="shared" si="1036"/>
        <v>not good</v>
      </c>
      <c r="S11031" t="s">
        <v>47</v>
      </c>
      <c r="T11031" t="s">
        <v>47</v>
      </c>
      <c r="U11031">
        <v>780.31100000000004</v>
      </c>
      <c r="V11031">
        <f t="shared" si="1037"/>
        <v>780.31100000000004</v>
      </c>
    </row>
    <row r="11032" spans="1:22" x14ac:dyDescent="0.35">
      <c r="A11032" t="s">
        <v>11516</v>
      </c>
      <c r="B11032" t="s">
        <v>58</v>
      </c>
      <c r="C11032" t="s">
        <v>33</v>
      </c>
      <c r="D11032" t="s">
        <v>46</v>
      </c>
      <c r="E11032">
        <v>3809.91</v>
      </c>
      <c r="F11032" t="str">
        <f t="shared" si="1032"/>
        <v>high</v>
      </c>
      <c r="G11032" t="str">
        <f t="shared" si="1033"/>
        <v>high</v>
      </c>
      <c r="H11032">
        <v>0.2</v>
      </c>
      <c r="I11032">
        <v>761.98199999999997</v>
      </c>
      <c r="J11032">
        <v>4</v>
      </c>
      <c r="K11032" s="4" t="s">
        <v>54</v>
      </c>
      <c r="L11032" s="4" t="s">
        <v>567</v>
      </c>
      <c r="M11032" t="s">
        <v>43</v>
      </c>
      <c r="N11032" t="s">
        <v>29</v>
      </c>
      <c r="O11032">
        <v>391.37</v>
      </c>
      <c r="P11032" t="str">
        <f t="shared" si="1034"/>
        <v>Not Good</v>
      </c>
      <c r="Q11032" t="str">
        <f t="shared" si="1035"/>
        <v>high impact</v>
      </c>
      <c r="R11032" t="str">
        <f t="shared" si="1036"/>
        <v>not good</v>
      </c>
      <c r="S11032" t="s">
        <v>22</v>
      </c>
      <c r="T11032" t="s">
        <v>22</v>
      </c>
      <c r="U11032">
        <v>3047.9279999999999</v>
      </c>
      <c r="V11032">
        <f t="shared" si="1037"/>
        <v>3047.9279999999999</v>
      </c>
    </row>
    <row r="11033" spans="1:22" x14ac:dyDescent="0.35">
      <c r="A11033" t="s">
        <v>11517</v>
      </c>
      <c r="B11033" t="s">
        <v>58</v>
      </c>
      <c r="C11033" t="s">
        <v>39</v>
      </c>
      <c r="D11033" t="s">
        <v>46</v>
      </c>
      <c r="E11033">
        <v>3530.79</v>
      </c>
      <c r="F11033" t="str">
        <f t="shared" si="1032"/>
        <v>high</v>
      </c>
      <c r="G11033" t="str">
        <f t="shared" si="1033"/>
        <v>high</v>
      </c>
      <c r="H11033">
        <v>0.44</v>
      </c>
      <c r="I11033">
        <v>1553.5476000000001</v>
      </c>
      <c r="J11033">
        <v>9</v>
      </c>
      <c r="K11033" s="4" t="s">
        <v>1089</v>
      </c>
      <c r="L11033" s="4" t="s">
        <v>1083</v>
      </c>
      <c r="M11033" t="s">
        <v>20</v>
      </c>
      <c r="N11033" t="s">
        <v>36</v>
      </c>
      <c r="O11033">
        <v>714.62</v>
      </c>
      <c r="P11033" t="str">
        <f t="shared" si="1034"/>
        <v>Good</v>
      </c>
      <c r="Q11033" t="str">
        <f t="shared" si="1035"/>
        <v>high impact</v>
      </c>
      <c r="R11033" t="str">
        <f t="shared" si="1036"/>
        <v>good</v>
      </c>
      <c r="S11033" t="s">
        <v>37</v>
      </c>
      <c r="T11033" t="s">
        <v>37</v>
      </c>
      <c r="U11033">
        <v>1977.2424000000001</v>
      </c>
      <c r="V11033">
        <f t="shared" si="1037"/>
        <v>1977.2424000000001</v>
      </c>
    </row>
    <row r="11034" spans="1:22" x14ac:dyDescent="0.35">
      <c r="A11034" t="s">
        <v>11518</v>
      </c>
      <c r="B11034" t="s">
        <v>58</v>
      </c>
      <c r="C11034" t="s">
        <v>17</v>
      </c>
      <c r="D11034" t="s">
        <v>50</v>
      </c>
      <c r="E11034">
        <v>1066.98</v>
      </c>
      <c r="F11034" t="str">
        <f t="shared" si="1032"/>
        <v>medium</v>
      </c>
      <c r="G11034" t="str">
        <f t="shared" si="1033"/>
        <v>low</v>
      </c>
      <c r="H11034">
        <v>0.47</v>
      </c>
      <c r="I11034">
        <v>501.48059999999998</v>
      </c>
      <c r="J11034">
        <v>3</v>
      </c>
      <c r="K11034" s="4" t="s">
        <v>441</v>
      </c>
      <c r="L11034" s="3">
        <v>45025</v>
      </c>
      <c r="M11034" t="s">
        <v>43</v>
      </c>
      <c r="N11034" t="s">
        <v>29</v>
      </c>
      <c r="O11034">
        <v>225.37</v>
      </c>
      <c r="P11034" t="str">
        <f t="shared" si="1034"/>
        <v>Not Good</v>
      </c>
      <c r="Q11034" t="str">
        <f t="shared" si="1035"/>
        <v>high impact</v>
      </c>
      <c r="R11034" t="str">
        <f t="shared" si="1036"/>
        <v>not good</v>
      </c>
      <c r="S11034" t="s">
        <v>30</v>
      </c>
      <c r="T11034" t="s">
        <v>30</v>
      </c>
      <c r="U11034">
        <v>565.49940000000004</v>
      </c>
      <c r="V11034">
        <f t="shared" si="1037"/>
        <v>565.49940000000004</v>
      </c>
    </row>
    <row r="11035" spans="1:22" x14ac:dyDescent="0.35">
      <c r="A11035" t="s">
        <v>11519</v>
      </c>
      <c r="B11035" t="s">
        <v>24</v>
      </c>
      <c r="C11035" t="s">
        <v>25</v>
      </c>
      <c r="D11035" t="s">
        <v>18</v>
      </c>
      <c r="E11035">
        <v>3279.84</v>
      </c>
      <c r="F11035" t="str">
        <f t="shared" si="1032"/>
        <v>high</v>
      </c>
      <c r="G11035" t="str">
        <f t="shared" si="1033"/>
        <v>high</v>
      </c>
      <c r="H11035">
        <v>0.12</v>
      </c>
      <c r="I11035">
        <v>393.58080000000001</v>
      </c>
      <c r="J11035">
        <v>3</v>
      </c>
      <c r="K11035" s="3">
        <v>45201</v>
      </c>
      <c r="L11035" s="4" t="s">
        <v>1613</v>
      </c>
      <c r="M11035" t="s">
        <v>28</v>
      </c>
      <c r="N11035" t="s">
        <v>21</v>
      </c>
      <c r="O11035">
        <v>288.63</v>
      </c>
      <c r="P11035" t="str">
        <f t="shared" si="1034"/>
        <v>Not Good</v>
      </c>
      <c r="Q11035" t="str">
        <f t="shared" si="1035"/>
        <v>high impact</v>
      </c>
      <c r="R11035" t="str">
        <f t="shared" si="1036"/>
        <v>not good</v>
      </c>
      <c r="S11035" t="s">
        <v>22</v>
      </c>
      <c r="T11035" t="s">
        <v>22</v>
      </c>
      <c r="U11035">
        <v>2886.2592</v>
      </c>
      <c r="V11035">
        <f t="shared" si="1037"/>
        <v>2886.2592</v>
      </c>
    </row>
    <row r="11036" spans="1:22" x14ac:dyDescent="0.35">
      <c r="A11036" t="s">
        <v>11520</v>
      </c>
      <c r="B11036" t="s">
        <v>58</v>
      </c>
      <c r="C11036" t="s">
        <v>33</v>
      </c>
      <c r="D11036" t="s">
        <v>34</v>
      </c>
      <c r="E11036">
        <v>2028.99</v>
      </c>
      <c r="F11036" t="str">
        <f t="shared" si="1032"/>
        <v>high</v>
      </c>
      <c r="G11036" t="str">
        <f t="shared" si="1033"/>
        <v>high</v>
      </c>
      <c r="H11036">
        <v>0.15</v>
      </c>
      <c r="I11036">
        <v>304.3485</v>
      </c>
      <c r="J11036">
        <v>4</v>
      </c>
      <c r="K11036" s="4" t="s">
        <v>177</v>
      </c>
      <c r="L11036" s="4" t="s">
        <v>121</v>
      </c>
      <c r="M11036" t="s">
        <v>28</v>
      </c>
      <c r="N11036" t="s">
        <v>36</v>
      </c>
      <c r="O11036">
        <v>275.58999999999997</v>
      </c>
      <c r="P11036" t="str">
        <f t="shared" si="1034"/>
        <v>Not Good</v>
      </c>
      <c r="Q11036" t="str">
        <f t="shared" si="1035"/>
        <v>high impact</v>
      </c>
      <c r="R11036" t="str">
        <f t="shared" si="1036"/>
        <v>not good</v>
      </c>
      <c r="S11036" t="s">
        <v>37</v>
      </c>
      <c r="T11036" t="s">
        <v>37</v>
      </c>
      <c r="U11036">
        <v>1724.6415</v>
      </c>
      <c r="V11036">
        <f t="shared" si="1037"/>
        <v>1724.6415</v>
      </c>
    </row>
    <row r="11037" spans="1:22" x14ac:dyDescent="0.35">
      <c r="A11037" t="s">
        <v>11521</v>
      </c>
      <c r="B11037" t="s">
        <v>24</v>
      </c>
      <c r="C11037" t="s">
        <v>39</v>
      </c>
      <c r="D11037" t="s">
        <v>50</v>
      </c>
      <c r="E11037">
        <v>3437.57</v>
      </c>
      <c r="F11037" t="str">
        <f t="shared" si="1032"/>
        <v>high</v>
      </c>
      <c r="G11037" t="str">
        <f t="shared" si="1033"/>
        <v>high</v>
      </c>
      <c r="H11037">
        <v>0</v>
      </c>
      <c r="I11037">
        <v>0</v>
      </c>
      <c r="J11037">
        <v>7</v>
      </c>
      <c r="K11037" s="3">
        <v>45268</v>
      </c>
      <c r="L11037" s="4" t="s">
        <v>219</v>
      </c>
      <c r="M11037" t="s">
        <v>28</v>
      </c>
      <c r="N11037" t="s">
        <v>29</v>
      </c>
      <c r="O11037">
        <v>429.55</v>
      </c>
      <c r="P11037" t="str">
        <f t="shared" si="1034"/>
        <v>Not Good</v>
      </c>
      <c r="Q11037" t="str">
        <f t="shared" si="1035"/>
        <v>high impact</v>
      </c>
      <c r="R11037" t="str">
        <f t="shared" si="1036"/>
        <v>not good</v>
      </c>
      <c r="S11037" t="s">
        <v>72</v>
      </c>
      <c r="T11037" t="s">
        <v>72</v>
      </c>
      <c r="U11037">
        <v>3437.57</v>
      </c>
      <c r="V11037">
        <f t="shared" si="1037"/>
        <v>3437.57</v>
      </c>
    </row>
    <row r="11038" spans="1:22" x14ac:dyDescent="0.35">
      <c r="A11038" t="s">
        <v>11522</v>
      </c>
      <c r="B11038" t="s">
        <v>32</v>
      </c>
      <c r="C11038" t="s">
        <v>17</v>
      </c>
      <c r="D11038" t="s">
        <v>34</v>
      </c>
      <c r="E11038">
        <v>2530.87</v>
      </c>
      <c r="F11038" t="str">
        <f t="shared" si="1032"/>
        <v>high</v>
      </c>
      <c r="G11038" t="str">
        <f t="shared" si="1033"/>
        <v>high</v>
      </c>
      <c r="H11038">
        <v>0.06</v>
      </c>
      <c r="I11038">
        <v>151.85220000000001</v>
      </c>
      <c r="J11038">
        <v>2</v>
      </c>
      <c r="K11038" s="4" t="s">
        <v>1159</v>
      </c>
      <c r="L11038" s="4" t="s">
        <v>626</v>
      </c>
      <c r="M11038" t="s">
        <v>28</v>
      </c>
      <c r="N11038" t="s">
        <v>29</v>
      </c>
      <c r="O11038">
        <v>575.64</v>
      </c>
      <c r="P11038" t="str">
        <f t="shared" si="1034"/>
        <v>Good</v>
      </c>
      <c r="Q11038" t="str">
        <f t="shared" si="1035"/>
        <v>high impact</v>
      </c>
      <c r="R11038" t="str">
        <f t="shared" si="1036"/>
        <v>good</v>
      </c>
      <c r="S11038" t="s">
        <v>37</v>
      </c>
      <c r="T11038" t="s">
        <v>37</v>
      </c>
      <c r="U11038">
        <v>2379.0178000000001</v>
      </c>
      <c r="V11038">
        <f t="shared" si="1037"/>
        <v>2379.0178000000001</v>
      </c>
    </row>
    <row r="11039" spans="1:22" x14ac:dyDescent="0.35">
      <c r="A11039" t="s">
        <v>11523</v>
      </c>
      <c r="B11039" t="s">
        <v>16</v>
      </c>
      <c r="C11039" t="s">
        <v>25</v>
      </c>
      <c r="D11039" t="s">
        <v>50</v>
      </c>
      <c r="E11039">
        <v>335.87</v>
      </c>
      <c r="F11039" t="str">
        <f t="shared" si="1032"/>
        <v>low</v>
      </c>
      <c r="G11039" t="str">
        <f t="shared" si="1033"/>
        <v>low</v>
      </c>
      <c r="H11039">
        <v>0.17</v>
      </c>
      <c r="I11039">
        <v>57.097900000000003</v>
      </c>
      <c r="J11039">
        <v>8</v>
      </c>
      <c r="K11039" s="4" t="s">
        <v>633</v>
      </c>
      <c r="L11039" s="4" t="s">
        <v>230</v>
      </c>
      <c r="M11039" t="s">
        <v>20</v>
      </c>
      <c r="N11039" t="s">
        <v>36</v>
      </c>
      <c r="O11039">
        <v>69.27</v>
      </c>
      <c r="P11039" t="str">
        <f t="shared" si="1034"/>
        <v>Not Good</v>
      </c>
      <c r="Q11039" t="str">
        <f t="shared" si="1035"/>
        <v>normal</v>
      </c>
      <c r="R11039" t="str">
        <f t="shared" si="1036"/>
        <v>not good</v>
      </c>
      <c r="S11039" t="s">
        <v>30</v>
      </c>
      <c r="T11039" t="s">
        <v>30</v>
      </c>
      <c r="U11039">
        <v>278.77210000000002</v>
      </c>
      <c r="V11039">
        <f t="shared" si="1037"/>
        <v>278.77210000000002</v>
      </c>
    </row>
    <row r="11040" spans="1:22" x14ac:dyDescent="0.35">
      <c r="A11040" t="s">
        <v>11524</v>
      </c>
      <c r="B11040" t="s">
        <v>24</v>
      </c>
      <c r="C11040" t="s">
        <v>33</v>
      </c>
      <c r="D11040" t="s">
        <v>18</v>
      </c>
      <c r="E11040">
        <v>3956.14</v>
      </c>
      <c r="F11040" t="str">
        <f t="shared" si="1032"/>
        <v>high</v>
      </c>
      <c r="G11040" t="str">
        <f t="shared" si="1033"/>
        <v>high</v>
      </c>
      <c r="H11040">
        <v>0.34</v>
      </c>
      <c r="I11040">
        <v>1345.0876000000001</v>
      </c>
      <c r="J11040">
        <v>2</v>
      </c>
      <c r="K11040" s="4" t="s">
        <v>554</v>
      </c>
      <c r="L11040" s="4" t="s">
        <v>246</v>
      </c>
      <c r="M11040" t="s">
        <v>43</v>
      </c>
      <c r="N11040" t="s">
        <v>29</v>
      </c>
      <c r="O11040">
        <v>615.61</v>
      </c>
      <c r="P11040" t="str">
        <f t="shared" si="1034"/>
        <v>Good</v>
      </c>
      <c r="Q11040" t="str">
        <f t="shared" si="1035"/>
        <v>high impact</v>
      </c>
      <c r="R11040" t="str">
        <f t="shared" si="1036"/>
        <v>good</v>
      </c>
      <c r="S11040" t="s">
        <v>72</v>
      </c>
      <c r="T11040" t="s">
        <v>72</v>
      </c>
      <c r="U11040">
        <v>2611.0524</v>
      </c>
      <c r="V11040">
        <f t="shared" si="1037"/>
        <v>2611.0524</v>
      </c>
    </row>
    <row r="11041" spans="1:22" x14ac:dyDescent="0.35">
      <c r="A11041" t="s">
        <v>11525</v>
      </c>
      <c r="B11041" t="s">
        <v>32</v>
      </c>
      <c r="C11041" t="s">
        <v>39</v>
      </c>
      <c r="D11041" t="s">
        <v>46</v>
      </c>
      <c r="E11041">
        <v>2822.44</v>
      </c>
      <c r="F11041" t="str">
        <f t="shared" si="1032"/>
        <v>high</v>
      </c>
      <c r="G11041" t="str">
        <f t="shared" si="1033"/>
        <v>high</v>
      </c>
      <c r="H11041">
        <v>0.15</v>
      </c>
      <c r="I11041">
        <v>423.36599999999999</v>
      </c>
      <c r="J11041">
        <v>4</v>
      </c>
      <c r="K11041" s="4" t="s">
        <v>909</v>
      </c>
      <c r="L11041" s="4" t="s">
        <v>1100</v>
      </c>
      <c r="M11041" t="s">
        <v>20</v>
      </c>
      <c r="N11041" t="s">
        <v>21</v>
      </c>
      <c r="O11041">
        <v>257.81</v>
      </c>
      <c r="P11041" t="str">
        <f t="shared" si="1034"/>
        <v>Not Good</v>
      </c>
      <c r="Q11041" t="str">
        <f t="shared" si="1035"/>
        <v>high impact</v>
      </c>
      <c r="R11041" t="str">
        <f t="shared" si="1036"/>
        <v>not good</v>
      </c>
      <c r="S11041" t="s">
        <v>30</v>
      </c>
      <c r="T11041" t="s">
        <v>30</v>
      </c>
      <c r="U11041">
        <v>2399.0740000000001</v>
      </c>
      <c r="V11041">
        <f t="shared" si="1037"/>
        <v>2399.0740000000001</v>
      </c>
    </row>
    <row r="11042" spans="1:22" x14ac:dyDescent="0.35">
      <c r="A11042" t="s">
        <v>11526</v>
      </c>
      <c r="B11042" t="s">
        <v>32</v>
      </c>
      <c r="C11042" t="s">
        <v>17</v>
      </c>
      <c r="D11042" t="s">
        <v>34</v>
      </c>
      <c r="E11042">
        <v>3651.49</v>
      </c>
      <c r="F11042" t="str">
        <f t="shared" si="1032"/>
        <v>high</v>
      </c>
      <c r="G11042" t="str">
        <f t="shared" si="1033"/>
        <v>high</v>
      </c>
      <c r="H11042">
        <v>0.04</v>
      </c>
      <c r="I11042">
        <v>146.05959999999999</v>
      </c>
      <c r="J11042">
        <v>2</v>
      </c>
      <c r="K11042" s="4" t="s">
        <v>92</v>
      </c>
      <c r="L11042" s="4" t="s">
        <v>633</v>
      </c>
      <c r="M11042" t="s">
        <v>43</v>
      </c>
      <c r="N11042" t="s">
        <v>21</v>
      </c>
      <c r="O11042">
        <v>857.2</v>
      </c>
      <c r="P11042" t="str">
        <f t="shared" si="1034"/>
        <v>Good</v>
      </c>
      <c r="Q11042" t="str">
        <f t="shared" si="1035"/>
        <v>high impact</v>
      </c>
      <c r="R11042" t="str">
        <f t="shared" si="1036"/>
        <v>good</v>
      </c>
      <c r="S11042" t="s">
        <v>47</v>
      </c>
      <c r="T11042" t="s">
        <v>47</v>
      </c>
      <c r="U11042">
        <v>3505.4304000000002</v>
      </c>
      <c r="V11042">
        <f t="shared" si="1037"/>
        <v>3505.4304000000002</v>
      </c>
    </row>
    <row r="11043" spans="1:22" x14ac:dyDescent="0.35">
      <c r="A11043" t="s">
        <v>11527</v>
      </c>
      <c r="B11043" t="s">
        <v>24</v>
      </c>
      <c r="C11043" t="s">
        <v>25</v>
      </c>
      <c r="D11043" t="s">
        <v>18</v>
      </c>
      <c r="E11043">
        <v>717.75</v>
      </c>
      <c r="F11043" t="str">
        <f t="shared" si="1032"/>
        <v>low</v>
      </c>
      <c r="G11043" t="str">
        <f t="shared" si="1033"/>
        <v>low</v>
      </c>
      <c r="H11043">
        <v>0.37</v>
      </c>
      <c r="I11043">
        <v>265.5675</v>
      </c>
      <c r="J11043">
        <v>9</v>
      </c>
      <c r="K11043" s="4" t="s">
        <v>1159</v>
      </c>
      <c r="L11043" s="4" t="s">
        <v>625</v>
      </c>
      <c r="M11043" t="s">
        <v>43</v>
      </c>
      <c r="N11043" t="s">
        <v>29</v>
      </c>
      <c r="O11043">
        <v>204.37</v>
      </c>
      <c r="P11043" t="str">
        <f t="shared" si="1034"/>
        <v>Not Good</v>
      </c>
      <c r="Q11043" t="str">
        <f t="shared" si="1035"/>
        <v>high impact</v>
      </c>
      <c r="R11043" t="str">
        <f t="shared" si="1036"/>
        <v>not good</v>
      </c>
      <c r="S11043" t="s">
        <v>22</v>
      </c>
      <c r="T11043" t="s">
        <v>22</v>
      </c>
      <c r="U11043">
        <v>452.1825</v>
      </c>
      <c r="V11043">
        <f t="shared" si="1037"/>
        <v>452.1825</v>
      </c>
    </row>
    <row r="11044" spans="1:22" x14ac:dyDescent="0.35">
      <c r="A11044" t="s">
        <v>11528</v>
      </c>
      <c r="B11044" t="s">
        <v>32</v>
      </c>
      <c r="C11044" t="s">
        <v>33</v>
      </c>
      <c r="D11044" t="s">
        <v>34</v>
      </c>
      <c r="E11044">
        <v>3634.24</v>
      </c>
      <c r="F11044" t="str">
        <f t="shared" si="1032"/>
        <v>high</v>
      </c>
      <c r="G11044" t="str">
        <f t="shared" si="1033"/>
        <v>high</v>
      </c>
      <c r="H11044">
        <v>0.23</v>
      </c>
      <c r="I11044">
        <v>835.87519999999995</v>
      </c>
      <c r="J11044">
        <v>4</v>
      </c>
      <c r="K11044" s="3">
        <v>45241</v>
      </c>
      <c r="L11044" s="4" t="s">
        <v>1291</v>
      </c>
      <c r="M11044" t="s">
        <v>28</v>
      </c>
      <c r="N11044" t="s">
        <v>29</v>
      </c>
      <c r="O11044">
        <v>706</v>
      </c>
      <c r="P11044" t="str">
        <f t="shared" si="1034"/>
        <v>Good</v>
      </c>
      <c r="Q11044" t="str">
        <f t="shared" si="1035"/>
        <v>high impact</v>
      </c>
      <c r="R11044" t="str">
        <f t="shared" si="1036"/>
        <v>good</v>
      </c>
      <c r="S11044" t="s">
        <v>47</v>
      </c>
      <c r="T11044" t="s">
        <v>47</v>
      </c>
      <c r="U11044">
        <v>2798.3647999999998</v>
      </c>
      <c r="V11044">
        <f t="shared" si="1037"/>
        <v>2798.3647999999998</v>
      </c>
    </row>
    <row r="11045" spans="1:22" x14ac:dyDescent="0.35">
      <c r="A11045" t="s">
        <v>11529</v>
      </c>
      <c r="B11045" t="s">
        <v>32</v>
      </c>
      <c r="C11045" t="s">
        <v>39</v>
      </c>
      <c r="D11045" t="s">
        <v>18</v>
      </c>
      <c r="E11045">
        <v>2126.96</v>
      </c>
      <c r="F11045" t="str">
        <f t="shared" si="1032"/>
        <v>high</v>
      </c>
      <c r="G11045" t="str">
        <f t="shared" si="1033"/>
        <v>high</v>
      </c>
      <c r="H11045">
        <v>0.26</v>
      </c>
      <c r="I11045">
        <v>553.00959999999998</v>
      </c>
      <c r="J11045">
        <v>5</v>
      </c>
      <c r="K11045" s="4" t="s">
        <v>801</v>
      </c>
      <c r="L11045" s="4" t="s">
        <v>107</v>
      </c>
      <c r="M11045" t="s">
        <v>28</v>
      </c>
      <c r="N11045" t="s">
        <v>36</v>
      </c>
      <c r="O11045">
        <v>591.32000000000005</v>
      </c>
      <c r="P11045" t="str">
        <f t="shared" si="1034"/>
        <v>Good</v>
      </c>
      <c r="Q11045" t="str">
        <f t="shared" si="1035"/>
        <v>high impact</v>
      </c>
      <c r="R11045" t="str">
        <f t="shared" si="1036"/>
        <v>good</v>
      </c>
      <c r="S11045" t="s">
        <v>47</v>
      </c>
      <c r="T11045" t="s">
        <v>47</v>
      </c>
      <c r="U11045">
        <v>1573.9503999999999</v>
      </c>
      <c r="V11045">
        <f t="shared" si="1037"/>
        <v>1573.9503999999999</v>
      </c>
    </row>
    <row r="11046" spans="1:22" x14ac:dyDescent="0.35">
      <c r="A11046" t="s">
        <v>11530</v>
      </c>
      <c r="B11046" t="s">
        <v>24</v>
      </c>
      <c r="C11046" t="s">
        <v>17</v>
      </c>
      <c r="D11046" t="s">
        <v>50</v>
      </c>
      <c r="E11046">
        <v>4016.41</v>
      </c>
      <c r="F11046" t="str">
        <f t="shared" si="1032"/>
        <v>high</v>
      </c>
      <c r="G11046" t="str">
        <f t="shared" si="1033"/>
        <v>high</v>
      </c>
      <c r="H11046">
        <v>0.16</v>
      </c>
      <c r="I11046">
        <v>642.62559999999996</v>
      </c>
      <c r="J11046">
        <v>9</v>
      </c>
      <c r="K11046" s="3">
        <v>45144</v>
      </c>
      <c r="L11046" s="3">
        <v>45236</v>
      </c>
      <c r="M11046" t="s">
        <v>43</v>
      </c>
      <c r="N11046" t="s">
        <v>21</v>
      </c>
      <c r="O11046">
        <v>1015.16</v>
      </c>
      <c r="P11046" t="str">
        <f t="shared" si="1034"/>
        <v>Good</v>
      </c>
      <c r="Q11046" t="str">
        <f t="shared" si="1035"/>
        <v>high impact</v>
      </c>
      <c r="R11046" t="str">
        <f t="shared" si="1036"/>
        <v>good</v>
      </c>
      <c r="S11046" t="s">
        <v>56</v>
      </c>
      <c r="T11046" t="s">
        <v>56</v>
      </c>
      <c r="U11046">
        <v>3373.7844</v>
      </c>
      <c r="V11046">
        <f t="shared" si="1037"/>
        <v>3373.7844</v>
      </c>
    </row>
    <row r="11047" spans="1:22" x14ac:dyDescent="0.35">
      <c r="A11047" t="s">
        <v>11531</v>
      </c>
      <c r="B11047" t="s">
        <v>32</v>
      </c>
      <c r="C11047" t="s">
        <v>25</v>
      </c>
      <c r="D11047" t="s">
        <v>18</v>
      </c>
      <c r="E11047">
        <v>3035.91</v>
      </c>
      <c r="F11047" t="str">
        <f t="shared" si="1032"/>
        <v>high</v>
      </c>
      <c r="G11047" t="str">
        <f t="shared" si="1033"/>
        <v>high</v>
      </c>
      <c r="H11047">
        <v>0.31</v>
      </c>
      <c r="I11047">
        <v>941.13210000000004</v>
      </c>
      <c r="J11047">
        <v>2</v>
      </c>
      <c r="K11047" s="3">
        <v>45575</v>
      </c>
      <c r="L11047" s="4" t="s">
        <v>329</v>
      </c>
      <c r="M11047" t="s">
        <v>20</v>
      </c>
      <c r="N11047" t="s">
        <v>21</v>
      </c>
      <c r="O11047">
        <v>872.94</v>
      </c>
      <c r="P11047" t="str">
        <f t="shared" si="1034"/>
        <v>Good</v>
      </c>
      <c r="Q11047" t="str">
        <f t="shared" si="1035"/>
        <v>high impact</v>
      </c>
      <c r="R11047" t="str">
        <f t="shared" si="1036"/>
        <v>good</v>
      </c>
      <c r="S11047" t="s">
        <v>22</v>
      </c>
      <c r="T11047" t="s">
        <v>22</v>
      </c>
      <c r="U11047">
        <v>2094.7779</v>
      </c>
      <c r="V11047">
        <f t="shared" si="1037"/>
        <v>2094.7779</v>
      </c>
    </row>
    <row r="11048" spans="1:22" x14ac:dyDescent="0.35">
      <c r="A11048" t="s">
        <v>11532</v>
      </c>
      <c r="B11048" t="s">
        <v>58</v>
      </c>
      <c r="C11048" t="s">
        <v>33</v>
      </c>
      <c r="D11048" t="s">
        <v>50</v>
      </c>
      <c r="E11048">
        <v>1839.02</v>
      </c>
      <c r="F11048" t="str">
        <f t="shared" si="1032"/>
        <v>medium</v>
      </c>
      <c r="G11048" t="str">
        <f t="shared" si="1033"/>
        <v>low</v>
      </c>
      <c r="H11048">
        <v>0.45</v>
      </c>
      <c r="I11048">
        <v>827.55899999999997</v>
      </c>
      <c r="J11048">
        <v>4</v>
      </c>
      <c r="K11048" s="4" t="s">
        <v>1089</v>
      </c>
      <c r="L11048" s="4" t="s">
        <v>539</v>
      </c>
      <c r="M11048" t="s">
        <v>28</v>
      </c>
      <c r="N11048" t="s">
        <v>29</v>
      </c>
      <c r="O11048">
        <v>247.94</v>
      </c>
      <c r="P11048" t="str">
        <f t="shared" si="1034"/>
        <v>Not Good</v>
      </c>
      <c r="Q11048" t="str">
        <f t="shared" si="1035"/>
        <v>high impact</v>
      </c>
      <c r="R11048" t="str">
        <f t="shared" si="1036"/>
        <v>not good</v>
      </c>
      <c r="S11048" t="s">
        <v>56</v>
      </c>
      <c r="T11048" t="s">
        <v>56</v>
      </c>
      <c r="U11048">
        <v>1011.461</v>
      </c>
      <c r="V11048">
        <f t="shared" si="1037"/>
        <v>1011.461</v>
      </c>
    </row>
    <row r="11049" spans="1:22" x14ac:dyDescent="0.35">
      <c r="A11049" t="s">
        <v>11533</v>
      </c>
      <c r="B11049" t="s">
        <v>58</v>
      </c>
      <c r="C11049" t="s">
        <v>39</v>
      </c>
      <c r="D11049" t="s">
        <v>46</v>
      </c>
      <c r="E11049">
        <v>1089.3900000000001</v>
      </c>
      <c r="F11049" t="str">
        <f t="shared" si="1032"/>
        <v>medium</v>
      </c>
      <c r="G11049" t="str">
        <f t="shared" si="1033"/>
        <v>low</v>
      </c>
      <c r="H11049">
        <v>0.28000000000000003</v>
      </c>
      <c r="I11049">
        <v>305.0292</v>
      </c>
      <c r="J11049">
        <v>6</v>
      </c>
      <c r="K11049" s="4" t="s">
        <v>373</v>
      </c>
      <c r="L11049" s="3">
        <v>45326</v>
      </c>
      <c r="M11049" t="s">
        <v>28</v>
      </c>
      <c r="N11049" t="s">
        <v>29</v>
      </c>
      <c r="O11049">
        <v>226.63</v>
      </c>
      <c r="P11049" t="str">
        <f t="shared" si="1034"/>
        <v>Not Good</v>
      </c>
      <c r="Q11049" t="str">
        <f t="shared" si="1035"/>
        <v>high impact</v>
      </c>
      <c r="R11049" t="str">
        <f t="shared" si="1036"/>
        <v>not good</v>
      </c>
      <c r="S11049" t="s">
        <v>37</v>
      </c>
      <c r="T11049" t="s">
        <v>37</v>
      </c>
      <c r="U11049">
        <v>784.36080000000004</v>
      </c>
      <c r="V11049">
        <f t="shared" si="1037"/>
        <v>784.36080000000004</v>
      </c>
    </row>
    <row r="11050" spans="1:22" x14ac:dyDescent="0.35">
      <c r="A11050" t="s">
        <v>11534</v>
      </c>
      <c r="B11050" t="s">
        <v>16</v>
      </c>
      <c r="C11050" t="s">
        <v>17</v>
      </c>
      <c r="D11050" t="s">
        <v>50</v>
      </c>
      <c r="E11050">
        <v>4098.03</v>
      </c>
      <c r="F11050" t="str">
        <f t="shared" si="1032"/>
        <v>high</v>
      </c>
      <c r="G11050" t="str">
        <f t="shared" si="1033"/>
        <v>high</v>
      </c>
      <c r="H11050">
        <v>0.28999999999999998</v>
      </c>
      <c r="I11050">
        <v>1188.4286999999999</v>
      </c>
      <c r="J11050">
        <v>1</v>
      </c>
      <c r="K11050" s="4" t="s">
        <v>823</v>
      </c>
      <c r="L11050" s="4" t="s">
        <v>100</v>
      </c>
      <c r="M11050" t="s">
        <v>20</v>
      </c>
      <c r="N11050" t="s">
        <v>29</v>
      </c>
      <c r="O11050">
        <v>438.95</v>
      </c>
      <c r="P11050" t="str">
        <f t="shared" si="1034"/>
        <v>Not Good</v>
      </c>
      <c r="Q11050" t="str">
        <f t="shared" si="1035"/>
        <v>high impact</v>
      </c>
      <c r="R11050" t="str">
        <f t="shared" si="1036"/>
        <v>not good</v>
      </c>
      <c r="S11050" t="s">
        <v>72</v>
      </c>
      <c r="T11050" t="s">
        <v>72</v>
      </c>
      <c r="U11050">
        <v>2909.6012999999998</v>
      </c>
      <c r="V11050">
        <f t="shared" si="1037"/>
        <v>2909.6012999999998</v>
      </c>
    </row>
    <row r="11051" spans="1:22" x14ac:dyDescent="0.35">
      <c r="A11051" t="s">
        <v>11535</v>
      </c>
      <c r="B11051" t="s">
        <v>32</v>
      </c>
      <c r="C11051" t="s">
        <v>25</v>
      </c>
      <c r="D11051" t="s">
        <v>26</v>
      </c>
      <c r="E11051">
        <v>2844.94</v>
      </c>
      <c r="F11051" t="str">
        <f t="shared" si="1032"/>
        <v>high</v>
      </c>
      <c r="G11051" t="str">
        <f t="shared" si="1033"/>
        <v>high</v>
      </c>
      <c r="H11051">
        <v>0.19</v>
      </c>
      <c r="I11051">
        <v>540.53859999999997</v>
      </c>
      <c r="J11051">
        <v>1</v>
      </c>
      <c r="K11051" s="4" t="s">
        <v>433</v>
      </c>
      <c r="L11051" s="3">
        <v>45111</v>
      </c>
      <c r="M11051" t="s">
        <v>43</v>
      </c>
      <c r="N11051" t="s">
        <v>29</v>
      </c>
      <c r="O11051">
        <v>667.09</v>
      </c>
      <c r="P11051" t="str">
        <f t="shared" si="1034"/>
        <v>Good</v>
      </c>
      <c r="Q11051" t="str">
        <f t="shared" si="1035"/>
        <v>high impact</v>
      </c>
      <c r="R11051" t="str">
        <f t="shared" si="1036"/>
        <v>good</v>
      </c>
      <c r="S11051" t="s">
        <v>37</v>
      </c>
      <c r="T11051" t="s">
        <v>37</v>
      </c>
      <c r="U11051">
        <v>2304.4014000000002</v>
      </c>
      <c r="V11051">
        <f t="shared" si="1037"/>
        <v>2304.4014000000002</v>
      </c>
    </row>
    <row r="11052" spans="1:22" x14ac:dyDescent="0.35">
      <c r="A11052" t="s">
        <v>11536</v>
      </c>
      <c r="B11052" t="s">
        <v>16</v>
      </c>
      <c r="C11052" t="s">
        <v>33</v>
      </c>
      <c r="D11052" t="s">
        <v>46</v>
      </c>
      <c r="E11052">
        <v>4938.59</v>
      </c>
      <c r="F11052" t="str">
        <f t="shared" si="1032"/>
        <v>high</v>
      </c>
      <c r="G11052" t="str">
        <f t="shared" si="1033"/>
        <v>high</v>
      </c>
      <c r="H11052">
        <v>0.04</v>
      </c>
      <c r="I11052">
        <v>197.5436</v>
      </c>
      <c r="J11052">
        <v>7</v>
      </c>
      <c r="K11052" s="4" t="s">
        <v>863</v>
      </c>
      <c r="L11052" s="4" t="s">
        <v>77</v>
      </c>
      <c r="M11052" t="s">
        <v>20</v>
      </c>
      <c r="N11052" t="s">
        <v>36</v>
      </c>
      <c r="O11052">
        <v>1462.02</v>
      </c>
      <c r="P11052" t="str">
        <f t="shared" si="1034"/>
        <v>Good</v>
      </c>
      <c r="Q11052" t="str">
        <f t="shared" si="1035"/>
        <v>high impact</v>
      </c>
      <c r="R11052" t="str">
        <f t="shared" si="1036"/>
        <v>good</v>
      </c>
      <c r="S11052" t="s">
        <v>56</v>
      </c>
      <c r="T11052" t="s">
        <v>56</v>
      </c>
      <c r="U11052">
        <v>4741.0464000000002</v>
      </c>
      <c r="V11052">
        <f t="shared" si="1037"/>
        <v>4741.0464000000002</v>
      </c>
    </row>
    <row r="11053" spans="1:22" x14ac:dyDescent="0.35">
      <c r="A11053" t="s">
        <v>11537</v>
      </c>
      <c r="B11053" t="s">
        <v>58</v>
      </c>
      <c r="C11053" t="s">
        <v>39</v>
      </c>
      <c r="D11053" t="s">
        <v>18</v>
      </c>
      <c r="E11053">
        <v>1930.09</v>
      </c>
      <c r="F11053" t="str">
        <f t="shared" si="1032"/>
        <v>medium</v>
      </c>
      <c r="G11053" t="str">
        <f t="shared" si="1033"/>
        <v>low</v>
      </c>
      <c r="H11053">
        <v>0.21</v>
      </c>
      <c r="I11053">
        <v>405.31889999999999</v>
      </c>
      <c r="J11053">
        <v>6</v>
      </c>
      <c r="K11053" s="3">
        <v>45328</v>
      </c>
      <c r="L11053" s="3">
        <v>45388</v>
      </c>
      <c r="M11053" t="s">
        <v>28</v>
      </c>
      <c r="N11053" t="s">
        <v>29</v>
      </c>
      <c r="O11053">
        <v>251.68</v>
      </c>
      <c r="P11053" t="str">
        <f t="shared" si="1034"/>
        <v>Not Good</v>
      </c>
      <c r="Q11053" t="str">
        <f t="shared" si="1035"/>
        <v>high impact</v>
      </c>
      <c r="R11053" t="str">
        <f t="shared" si="1036"/>
        <v>not good</v>
      </c>
      <c r="S11053" t="s">
        <v>37</v>
      </c>
      <c r="T11053" t="s">
        <v>37</v>
      </c>
      <c r="U11053">
        <v>1524.7710999999999</v>
      </c>
      <c r="V11053">
        <f t="shared" si="1037"/>
        <v>1524.7710999999999</v>
      </c>
    </row>
    <row r="11054" spans="1:22" x14ac:dyDescent="0.35">
      <c r="A11054" t="s">
        <v>11538</v>
      </c>
      <c r="B11054" t="s">
        <v>58</v>
      </c>
      <c r="C11054" t="s">
        <v>17</v>
      </c>
      <c r="D11054" t="s">
        <v>18</v>
      </c>
      <c r="E11054">
        <v>3460.02</v>
      </c>
      <c r="F11054" t="str">
        <f t="shared" si="1032"/>
        <v>high</v>
      </c>
      <c r="G11054" t="str">
        <f t="shared" si="1033"/>
        <v>high</v>
      </c>
      <c r="H11054">
        <v>0.46</v>
      </c>
      <c r="I11054">
        <v>1591.6092000000001</v>
      </c>
      <c r="J11054">
        <v>4</v>
      </c>
      <c r="K11054" s="4" t="s">
        <v>660</v>
      </c>
      <c r="L11054" s="3">
        <v>45355</v>
      </c>
      <c r="M11054" t="s">
        <v>43</v>
      </c>
      <c r="N11054" t="s">
        <v>29</v>
      </c>
      <c r="O11054">
        <v>229.7</v>
      </c>
      <c r="P11054" t="str">
        <f t="shared" si="1034"/>
        <v>Not Good</v>
      </c>
      <c r="Q11054" t="str">
        <f t="shared" si="1035"/>
        <v>high impact</v>
      </c>
      <c r="R11054" t="str">
        <f t="shared" si="1036"/>
        <v>not good</v>
      </c>
      <c r="S11054" t="s">
        <v>72</v>
      </c>
      <c r="T11054" t="s">
        <v>72</v>
      </c>
      <c r="U11054">
        <v>1868.4108000000001</v>
      </c>
      <c r="V11054">
        <f t="shared" si="1037"/>
        <v>1868.4108000000001</v>
      </c>
    </row>
    <row r="11055" spans="1:22" x14ac:dyDescent="0.35">
      <c r="A11055" t="s">
        <v>11539</v>
      </c>
      <c r="B11055" t="s">
        <v>58</v>
      </c>
      <c r="C11055" t="s">
        <v>25</v>
      </c>
      <c r="D11055" t="s">
        <v>26</v>
      </c>
      <c r="E11055">
        <v>3151.82</v>
      </c>
      <c r="F11055" t="str">
        <f t="shared" si="1032"/>
        <v>high</v>
      </c>
      <c r="G11055" t="str">
        <f t="shared" si="1033"/>
        <v>high</v>
      </c>
      <c r="H11055">
        <v>0.34</v>
      </c>
      <c r="I11055">
        <v>1071.6188</v>
      </c>
      <c r="J11055">
        <v>5</v>
      </c>
      <c r="K11055" s="4" t="s">
        <v>138</v>
      </c>
      <c r="L11055" s="4" t="s">
        <v>54</v>
      </c>
      <c r="M11055" t="s">
        <v>43</v>
      </c>
      <c r="N11055" t="s">
        <v>21</v>
      </c>
      <c r="O11055">
        <v>924.55</v>
      </c>
      <c r="P11055" t="str">
        <f t="shared" si="1034"/>
        <v>Good</v>
      </c>
      <c r="Q11055" t="str">
        <f t="shared" si="1035"/>
        <v>high impact</v>
      </c>
      <c r="R11055" t="str">
        <f t="shared" si="1036"/>
        <v>good</v>
      </c>
      <c r="S11055" t="s">
        <v>72</v>
      </c>
      <c r="T11055" t="s">
        <v>72</v>
      </c>
      <c r="U11055">
        <v>2080.2012</v>
      </c>
      <c r="V11055">
        <f t="shared" si="1037"/>
        <v>2080.2012</v>
      </c>
    </row>
    <row r="11056" spans="1:22" x14ac:dyDescent="0.35">
      <c r="A11056" t="s">
        <v>11540</v>
      </c>
      <c r="B11056" t="s">
        <v>32</v>
      </c>
      <c r="C11056" t="s">
        <v>33</v>
      </c>
      <c r="D11056" t="s">
        <v>18</v>
      </c>
      <c r="E11056">
        <v>3224.15</v>
      </c>
      <c r="F11056" t="str">
        <f t="shared" si="1032"/>
        <v>high</v>
      </c>
      <c r="G11056" t="str">
        <f t="shared" si="1033"/>
        <v>high</v>
      </c>
      <c r="H11056">
        <v>0.25</v>
      </c>
      <c r="I11056">
        <v>806.03750000000002</v>
      </c>
      <c r="J11056">
        <v>5</v>
      </c>
      <c r="K11056" s="4" t="s">
        <v>200</v>
      </c>
      <c r="L11056" s="3">
        <v>45328</v>
      </c>
      <c r="M11056" t="s">
        <v>43</v>
      </c>
      <c r="N11056" t="s">
        <v>29</v>
      </c>
      <c r="O11056">
        <v>186.35</v>
      </c>
      <c r="P11056" t="str">
        <f t="shared" si="1034"/>
        <v>Not Good</v>
      </c>
      <c r="Q11056" t="str">
        <f t="shared" si="1035"/>
        <v>high impact</v>
      </c>
      <c r="R11056" t="str">
        <f t="shared" si="1036"/>
        <v>not good</v>
      </c>
      <c r="S11056" t="s">
        <v>37</v>
      </c>
      <c r="T11056" t="s">
        <v>37</v>
      </c>
      <c r="U11056">
        <v>2418.1125000000002</v>
      </c>
      <c r="V11056">
        <f t="shared" si="1037"/>
        <v>2418.1125000000002</v>
      </c>
    </row>
    <row r="11057" spans="1:22" x14ac:dyDescent="0.35">
      <c r="A11057" t="s">
        <v>11541</v>
      </c>
      <c r="B11057" t="s">
        <v>32</v>
      </c>
      <c r="C11057" t="s">
        <v>39</v>
      </c>
      <c r="D11057" t="s">
        <v>46</v>
      </c>
      <c r="E11057">
        <v>3711.2</v>
      </c>
      <c r="F11057" t="str">
        <f t="shared" si="1032"/>
        <v>high</v>
      </c>
      <c r="G11057" t="str">
        <f t="shared" si="1033"/>
        <v>high</v>
      </c>
      <c r="H11057">
        <v>0.31</v>
      </c>
      <c r="I11057">
        <v>1150.472</v>
      </c>
      <c r="J11057">
        <v>9</v>
      </c>
      <c r="K11057" s="4" t="s">
        <v>772</v>
      </c>
      <c r="L11057" s="4" t="s">
        <v>600</v>
      </c>
      <c r="M11057" t="s">
        <v>28</v>
      </c>
      <c r="N11057" t="s">
        <v>21</v>
      </c>
      <c r="O11057">
        <v>523.47</v>
      </c>
      <c r="P11057" t="str">
        <f t="shared" si="1034"/>
        <v>Good</v>
      </c>
      <c r="Q11057" t="str">
        <f t="shared" si="1035"/>
        <v>high impact</v>
      </c>
      <c r="R11057" t="str">
        <f t="shared" si="1036"/>
        <v>good</v>
      </c>
      <c r="S11057" t="s">
        <v>22</v>
      </c>
      <c r="T11057" t="s">
        <v>22</v>
      </c>
      <c r="U11057">
        <v>2560.7280000000001</v>
      </c>
      <c r="V11057">
        <f t="shared" si="1037"/>
        <v>2560.7280000000001</v>
      </c>
    </row>
    <row r="11058" spans="1:22" x14ac:dyDescent="0.35">
      <c r="A11058" t="s">
        <v>11542</v>
      </c>
      <c r="B11058" t="s">
        <v>58</v>
      </c>
      <c r="C11058" t="s">
        <v>17</v>
      </c>
      <c r="D11058" t="s">
        <v>46</v>
      </c>
      <c r="E11058">
        <v>781.63</v>
      </c>
      <c r="F11058" t="str">
        <f t="shared" si="1032"/>
        <v>low</v>
      </c>
      <c r="G11058" t="str">
        <f t="shared" si="1033"/>
        <v>low</v>
      </c>
      <c r="H11058">
        <v>0.28000000000000003</v>
      </c>
      <c r="I11058">
        <v>218.85640000000001</v>
      </c>
      <c r="J11058">
        <v>5</v>
      </c>
      <c r="K11058" s="4" t="s">
        <v>748</v>
      </c>
      <c r="L11058" s="4" t="s">
        <v>413</v>
      </c>
      <c r="M11058" t="s">
        <v>28</v>
      </c>
      <c r="N11058" t="s">
        <v>29</v>
      </c>
      <c r="O11058">
        <v>148.46</v>
      </c>
      <c r="P11058" t="str">
        <f t="shared" si="1034"/>
        <v>Not Good</v>
      </c>
      <c r="Q11058" t="str">
        <f t="shared" si="1035"/>
        <v>high impact</v>
      </c>
      <c r="R11058" t="str">
        <f t="shared" si="1036"/>
        <v>not good</v>
      </c>
      <c r="S11058" t="s">
        <v>47</v>
      </c>
      <c r="T11058" t="s">
        <v>47</v>
      </c>
      <c r="U11058">
        <v>562.77359999999999</v>
      </c>
      <c r="V11058">
        <f t="shared" si="1037"/>
        <v>562.77359999999999</v>
      </c>
    </row>
    <row r="11059" spans="1:22" x14ac:dyDescent="0.35">
      <c r="A11059" t="s">
        <v>11543</v>
      </c>
      <c r="B11059" t="s">
        <v>16</v>
      </c>
      <c r="C11059" t="s">
        <v>25</v>
      </c>
      <c r="D11059" t="s">
        <v>50</v>
      </c>
      <c r="E11059">
        <v>2793.26</v>
      </c>
      <c r="F11059" t="str">
        <f t="shared" si="1032"/>
        <v>high</v>
      </c>
      <c r="G11059" t="str">
        <f t="shared" si="1033"/>
        <v>high</v>
      </c>
      <c r="H11059">
        <v>0.46</v>
      </c>
      <c r="I11059">
        <v>1284.8996</v>
      </c>
      <c r="J11059">
        <v>2</v>
      </c>
      <c r="K11059" s="3">
        <v>45393</v>
      </c>
      <c r="L11059" s="3">
        <v>45576</v>
      </c>
      <c r="M11059" t="s">
        <v>20</v>
      </c>
      <c r="N11059" t="s">
        <v>36</v>
      </c>
      <c r="O11059">
        <v>685.7</v>
      </c>
      <c r="P11059" t="str">
        <f t="shared" si="1034"/>
        <v>Good</v>
      </c>
      <c r="Q11059" t="str">
        <f t="shared" si="1035"/>
        <v>high impact</v>
      </c>
      <c r="R11059" t="str">
        <f t="shared" si="1036"/>
        <v>good</v>
      </c>
      <c r="S11059" t="s">
        <v>72</v>
      </c>
      <c r="T11059" t="s">
        <v>72</v>
      </c>
      <c r="U11059">
        <v>1508.3604</v>
      </c>
      <c r="V11059">
        <f t="shared" si="1037"/>
        <v>1508.3604</v>
      </c>
    </row>
    <row r="11060" spans="1:22" x14ac:dyDescent="0.35">
      <c r="A11060" t="s">
        <v>11544</v>
      </c>
      <c r="B11060" t="s">
        <v>16</v>
      </c>
      <c r="C11060" t="s">
        <v>33</v>
      </c>
      <c r="D11060" t="s">
        <v>34</v>
      </c>
      <c r="E11060">
        <v>2594.7399999999998</v>
      </c>
      <c r="F11060" t="str">
        <f t="shared" si="1032"/>
        <v>high</v>
      </c>
      <c r="G11060" t="str">
        <f t="shared" si="1033"/>
        <v>high</v>
      </c>
      <c r="H11060">
        <v>0.11</v>
      </c>
      <c r="I11060">
        <v>285.42140000000001</v>
      </c>
      <c r="J11060">
        <v>7</v>
      </c>
      <c r="K11060" s="4" t="s">
        <v>532</v>
      </c>
      <c r="L11060" s="4" t="s">
        <v>329</v>
      </c>
      <c r="M11060" t="s">
        <v>43</v>
      </c>
      <c r="N11060" t="s">
        <v>21</v>
      </c>
      <c r="O11060">
        <v>270.20999999999998</v>
      </c>
      <c r="P11060" t="str">
        <f t="shared" si="1034"/>
        <v>Not Good</v>
      </c>
      <c r="Q11060" t="str">
        <f t="shared" si="1035"/>
        <v>high impact</v>
      </c>
      <c r="R11060" t="str">
        <f t="shared" si="1036"/>
        <v>not good</v>
      </c>
      <c r="S11060" t="s">
        <v>22</v>
      </c>
      <c r="T11060" t="s">
        <v>22</v>
      </c>
      <c r="U11060">
        <v>2309.3186000000001</v>
      </c>
      <c r="V11060">
        <f t="shared" si="1037"/>
        <v>2309.3186000000001</v>
      </c>
    </row>
    <row r="11061" spans="1:22" x14ac:dyDescent="0.35">
      <c r="A11061" t="s">
        <v>11545</v>
      </c>
      <c r="B11061" t="s">
        <v>24</v>
      </c>
      <c r="C11061" t="s">
        <v>39</v>
      </c>
      <c r="D11061" t="s">
        <v>18</v>
      </c>
      <c r="E11061">
        <v>1778.4</v>
      </c>
      <c r="F11061" t="str">
        <f t="shared" si="1032"/>
        <v>medium</v>
      </c>
      <c r="G11061" t="str">
        <f t="shared" si="1033"/>
        <v>low</v>
      </c>
      <c r="H11061">
        <v>0.44</v>
      </c>
      <c r="I11061">
        <v>782.49599999999998</v>
      </c>
      <c r="J11061">
        <v>9</v>
      </c>
      <c r="K11061" s="3">
        <v>45293</v>
      </c>
      <c r="L11061" s="3">
        <v>45384</v>
      </c>
      <c r="M11061" t="s">
        <v>28</v>
      </c>
      <c r="N11061" t="s">
        <v>29</v>
      </c>
      <c r="O11061">
        <v>112.96</v>
      </c>
      <c r="P11061" t="str">
        <f t="shared" si="1034"/>
        <v>Not Good</v>
      </c>
      <c r="Q11061" t="str">
        <f t="shared" si="1035"/>
        <v>high impact</v>
      </c>
      <c r="R11061" t="str">
        <f t="shared" si="1036"/>
        <v>not good</v>
      </c>
      <c r="S11061" t="s">
        <v>37</v>
      </c>
      <c r="T11061" t="s">
        <v>37</v>
      </c>
      <c r="U11061">
        <v>995.904</v>
      </c>
      <c r="V11061">
        <f t="shared" si="1037"/>
        <v>995.904</v>
      </c>
    </row>
    <row r="11062" spans="1:22" x14ac:dyDescent="0.35">
      <c r="A11062" t="s">
        <v>11546</v>
      </c>
      <c r="B11062" t="s">
        <v>58</v>
      </c>
      <c r="C11062" t="s">
        <v>17</v>
      </c>
      <c r="D11062" t="s">
        <v>26</v>
      </c>
      <c r="E11062">
        <v>2237.14</v>
      </c>
      <c r="F11062" t="str">
        <f t="shared" si="1032"/>
        <v>high</v>
      </c>
      <c r="G11062" t="str">
        <f t="shared" si="1033"/>
        <v>high</v>
      </c>
      <c r="H11062">
        <v>0.34</v>
      </c>
      <c r="I11062">
        <v>760.62760000000003</v>
      </c>
      <c r="J11062">
        <v>7</v>
      </c>
      <c r="K11062" s="4" t="s">
        <v>674</v>
      </c>
      <c r="L11062" s="4" t="s">
        <v>1800</v>
      </c>
      <c r="M11062" t="s">
        <v>28</v>
      </c>
      <c r="N11062" t="s">
        <v>29</v>
      </c>
      <c r="O11062">
        <v>501.63</v>
      </c>
      <c r="P11062" t="str">
        <f t="shared" si="1034"/>
        <v>Good</v>
      </c>
      <c r="Q11062" t="str">
        <f t="shared" si="1035"/>
        <v>high impact</v>
      </c>
      <c r="R11062" t="str">
        <f t="shared" si="1036"/>
        <v>good</v>
      </c>
      <c r="S11062" t="s">
        <v>47</v>
      </c>
      <c r="T11062" t="s">
        <v>47</v>
      </c>
      <c r="U11062">
        <v>1476.5124000000001</v>
      </c>
      <c r="V11062">
        <f t="shared" si="1037"/>
        <v>1476.5124000000001</v>
      </c>
    </row>
    <row r="11063" spans="1:22" x14ac:dyDescent="0.35">
      <c r="A11063" t="s">
        <v>11547</v>
      </c>
      <c r="B11063" t="s">
        <v>16</v>
      </c>
      <c r="C11063" t="s">
        <v>25</v>
      </c>
      <c r="D11063" t="s">
        <v>46</v>
      </c>
      <c r="E11063">
        <v>2642.18</v>
      </c>
      <c r="F11063" t="str">
        <f t="shared" si="1032"/>
        <v>high</v>
      </c>
      <c r="G11063" t="str">
        <f t="shared" si="1033"/>
        <v>high</v>
      </c>
      <c r="H11063">
        <v>0.06</v>
      </c>
      <c r="I11063">
        <v>158.5308</v>
      </c>
      <c r="J11063">
        <v>8</v>
      </c>
      <c r="K11063" s="3">
        <v>45507</v>
      </c>
      <c r="L11063" s="3">
        <v>45568</v>
      </c>
      <c r="M11063" t="s">
        <v>43</v>
      </c>
      <c r="N11063" t="s">
        <v>29</v>
      </c>
      <c r="O11063">
        <v>196.25</v>
      </c>
      <c r="P11063" t="str">
        <f t="shared" si="1034"/>
        <v>Not Good</v>
      </c>
      <c r="Q11063" t="str">
        <f t="shared" si="1035"/>
        <v>high impact</v>
      </c>
      <c r="R11063" t="str">
        <f t="shared" si="1036"/>
        <v>not good</v>
      </c>
      <c r="S11063" t="s">
        <v>72</v>
      </c>
      <c r="T11063" t="s">
        <v>72</v>
      </c>
      <c r="U11063">
        <v>2483.6491999999998</v>
      </c>
      <c r="V11063">
        <f t="shared" si="1037"/>
        <v>2483.6491999999998</v>
      </c>
    </row>
    <row r="11064" spans="1:22" x14ac:dyDescent="0.35">
      <c r="A11064" t="s">
        <v>11548</v>
      </c>
      <c r="B11064" t="s">
        <v>58</v>
      </c>
      <c r="C11064" t="s">
        <v>33</v>
      </c>
      <c r="D11064" t="s">
        <v>46</v>
      </c>
      <c r="E11064">
        <v>1672.52</v>
      </c>
      <c r="F11064" t="str">
        <f t="shared" si="1032"/>
        <v>medium</v>
      </c>
      <c r="G11064" t="str">
        <f t="shared" si="1033"/>
        <v>low</v>
      </c>
      <c r="H11064">
        <v>0.19</v>
      </c>
      <c r="I11064">
        <v>317.77879999999999</v>
      </c>
      <c r="J11064">
        <v>3</v>
      </c>
      <c r="K11064" s="4" t="s">
        <v>2065</v>
      </c>
      <c r="L11064" s="4" t="s">
        <v>1613</v>
      </c>
      <c r="M11064" t="s">
        <v>20</v>
      </c>
      <c r="N11064" t="s">
        <v>29</v>
      </c>
      <c r="O11064">
        <v>185.59</v>
      </c>
      <c r="P11064" t="str">
        <f t="shared" si="1034"/>
        <v>Not Good</v>
      </c>
      <c r="Q11064" t="str">
        <f t="shared" si="1035"/>
        <v>high impact</v>
      </c>
      <c r="R11064" t="str">
        <f t="shared" si="1036"/>
        <v>not good</v>
      </c>
      <c r="S11064" t="s">
        <v>30</v>
      </c>
      <c r="T11064" t="s">
        <v>30</v>
      </c>
      <c r="U11064">
        <v>1354.7411999999999</v>
      </c>
      <c r="V11064">
        <f t="shared" si="1037"/>
        <v>1354.7411999999999</v>
      </c>
    </row>
    <row r="11065" spans="1:22" x14ac:dyDescent="0.35">
      <c r="A11065" t="s">
        <v>11549</v>
      </c>
      <c r="B11065" t="s">
        <v>16</v>
      </c>
      <c r="C11065" t="s">
        <v>39</v>
      </c>
      <c r="D11065" t="s">
        <v>46</v>
      </c>
      <c r="E11065">
        <v>1536.48</v>
      </c>
      <c r="F11065" t="str">
        <f t="shared" si="1032"/>
        <v>medium</v>
      </c>
      <c r="G11065" t="str">
        <f t="shared" si="1033"/>
        <v>low</v>
      </c>
      <c r="H11065">
        <v>0.22</v>
      </c>
      <c r="I11065">
        <v>338.0256</v>
      </c>
      <c r="J11065">
        <v>9</v>
      </c>
      <c r="K11065" s="3">
        <v>45117</v>
      </c>
      <c r="L11065" s="3">
        <v>45240</v>
      </c>
      <c r="M11065" t="s">
        <v>20</v>
      </c>
      <c r="N11065" t="s">
        <v>21</v>
      </c>
      <c r="O11065">
        <v>179.68</v>
      </c>
      <c r="P11065" t="str">
        <f t="shared" si="1034"/>
        <v>Not Good</v>
      </c>
      <c r="Q11065" t="str">
        <f t="shared" si="1035"/>
        <v>high impact</v>
      </c>
      <c r="R11065" t="str">
        <f t="shared" si="1036"/>
        <v>not good</v>
      </c>
      <c r="S11065" t="s">
        <v>30</v>
      </c>
      <c r="T11065" t="s">
        <v>30</v>
      </c>
      <c r="U11065">
        <v>1198.4544000000001</v>
      </c>
      <c r="V11065">
        <f t="shared" si="1037"/>
        <v>1198.4544000000001</v>
      </c>
    </row>
    <row r="11066" spans="1:22" x14ac:dyDescent="0.35">
      <c r="A11066" t="s">
        <v>11550</v>
      </c>
      <c r="B11066" t="s">
        <v>24</v>
      </c>
      <c r="C11066" t="s">
        <v>17</v>
      </c>
      <c r="D11066" t="s">
        <v>34</v>
      </c>
      <c r="E11066">
        <v>3717.54</v>
      </c>
      <c r="F11066" t="str">
        <f t="shared" si="1032"/>
        <v>high</v>
      </c>
      <c r="G11066" t="str">
        <f t="shared" si="1033"/>
        <v>high</v>
      </c>
      <c r="H11066">
        <v>0.04</v>
      </c>
      <c r="I11066">
        <v>148.70160000000001</v>
      </c>
      <c r="J11066">
        <v>7</v>
      </c>
      <c r="K11066" s="3">
        <v>45207</v>
      </c>
      <c r="L11066" s="3">
        <v>45268</v>
      </c>
      <c r="M11066" t="s">
        <v>43</v>
      </c>
      <c r="N11066" t="s">
        <v>29</v>
      </c>
      <c r="O11066">
        <v>964.5</v>
      </c>
      <c r="P11066" t="str">
        <f t="shared" si="1034"/>
        <v>Good</v>
      </c>
      <c r="Q11066" t="str">
        <f t="shared" si="1035"/>
        <v>high impact</v>
      </c>
      <c r="R11066" t="str">
        <f t="shared" si="1036"/>
        <v>good</v>
      </c>
      <c r="S11066" t="s">
        <v>30</v>
      </c>
      <c r="T11066" t="s">
        <v>30</v>
      </c>
      <c r="U11066">
        <v>3568.8384000000001</v>
      </c>
      <c r="V11066">
        <f t="shared" si="1037"/>
        <v>3568.8384000000001</v>
      </c>
    </row>
    <row r="11067" spans="1:22" x14ac:dyDescent="0.35">
      <c r="A11067" t="s">
        <v>11551</v>
      </c>
      <c r="B11067" t="s">
        <v>24</v>
      </c>
      <c r="C11067" t="s">
        <v>25</v>
      </c>
      <c r="D11067" t="s">
        <v>34</v>
      </c>
      <c r="E11067">
        <v>427.9</v>
      </c>
      <c r="F11067" t="str">
        <f t="shared" si="1032"/>
        <v>low</v>
      </c>
      <c r="G11067" t="str">
        <f t="shared" si="1033"/>
        <v>low</v>
      </c>
      <c r="H11067">
        <v>0.28000000000000003</v>
      </c>
      <c r="I11067">
        <v>119.812</v>
      </c>
      <c r="J11067">
        <v>4</v>
      </c>
      <c r="K11067" s="3">
        <v>45206</v>
      </c>
      <c r="L11067" s="3">
        <v>45267</v>
      </c>
      <c r="M11067" t="s">
        <v>20</v>
      </c>
      <c r="N11067" t="s">
        <v>29</v>
      </c>
      <c r="O11067">
        <v>83.38</v>
      </c>
      <c r="P11067" t="str">
        <f t="shared" si="1034"/>
        <v>Not Good</v>
      </c>
      <c r="Q11067" t="str">
        <f t="shared" si="1035"/>
        <v>high impact</v>
      </c>
      <c r="R11067" t="str">
        <f t="shared" si="1036"/>
        <v>not good</v>
      </c>
      <c r="S11067" t="s">
        <v>47</v>
      </c>
      <c r="T11067" t="s">
        <v>47</v>
      </c>
      <c r="U11067">
        <v>308.08800000000002</v>
      </c>
      <c r="V11067">
        <f t="shared" si="1037"/>
        <v>308.08800000000002</v>
      </c>
    </row>
    <row r="11068" spans="1:22" x14ac:dyDescent="0.35">
      <c r="A11068" t="s">
        <v>11552</v>
      </c>
      <c r="B11068" t="s">
        <v>58</v>
      </c>
      <c r="C11068" t="s">
        <v>33</v>
      </c>
      <c r="D11068" t="s">
        <v>18</v>
      </c>
      <c r="E11068">
        <v>1633.52</v>
      </c>
      <c r="F11068" t="str">
        <f t="shared" si="1032"/>
        <v>medium</v>
      </c>
      <c r="G11068" t="str">
        <f t="shared" si="1033"/>
        <v>low</v>
      </c>
      <c r="H11068">
        <v>0.13</v>
      </c>
      <c r="I11068">
        <v>212.35759999999999</v>
      </c>
      <c r="J11068">
        <v>7</v>
      </c>
      <c r="K11068" s="3">
        <v>45388</v>
      </c>
      <c r="L11068" s="3">
        <v>45602</v>
      </c>
      <c r="M11068" t="s">
        <v>43</v>
      </c>
      <c r="N11068" t="s">
        <v>29</v>
      </c>
      <c r="O11068">
        <v>266.14</v>
      </c>
      <c r="P11068" t="str">
        <f t="shared" si="1034"/>
        <v>Not Good</v>
      </c>
      <c r="Q11068" t="str">
        <f t="shared" si="1035"/>
        <v>high impact</v>
      </c>
      <c r="R11068" t="str">
        <f t="shared" si="1036"/>
        <v>not good</v>
      </c>
      <c r="S11068" t="s">
        <v>22</v>
      </c>
      <c r="T11068" t="s">
        <v>22</v>
      </c>
      <c r="U11068">
        <v>1421.1623999999999</v>
      </c>
      <c r="V11068">
        <f t="shared" si="1037"/>
        <v>1421.1623999999999</v>
      </c>
    </row>
    <row r="11069" spans="1:22" x14ac:dyDescent="0.35">
      <c r="A11069" t="s">
        <v>11553</v>
      </c>
      <c r="B11069" t="s">
        <v>16</v>
      </c>
      <c r="C11069" t="s">
        <v>39</v>
      </c>
      <c r="D11069" t="s">
        <v>26</v>
      </c>
      <c r="E11069">
        <v>3303.18</v>
      </c>
      <c r="F11069" t="str">
        <f t="shared" si="1032"/>
        <v>high</v>
      </c>
      <c r="G11069" t="str">
        <f t="shared" si="1033"/>
        <v>high</v>
      </c>
      <c r="H11069">
        <v>0.23</v>
      </c>
      <c r="I11069">
        <v>759.73140000000001</v>
      </c>
      <c r="J11069">
        <v>3</v>
      </c>
      <c r="K11069" s="3">
        <v>45363</v>
      </c>
      <c r="L11069" s="3">
        <v>45424</v>
      </c>
      <c r="M11069" t="s">
        <v>28</v>
      </c>
      <c r="N11069" t="s">
        <v>21</v>
      </c>
      <c r="O11069">
        <v>186.34</v>
      </c>
      <c r="P11069" t="str">
        <f t="shared" si="1034"/>
        <v>Not Good</v>
      </c>
      <c r="Q11069" t="str">
        <f t="shared" si="1035"/>
        <v>high impact</v>
      </c>
      <c r="R11069" t="str">
        <f t="shared" si="1036"/>
        <v>not good</v>
      </c>
      <c r="S11069" t="s">
        <v>22</v>
      </c>
      <c r="T11069" t="s">
        <v>22</v>
      </c>
      <c r="U11069">
        <v>2543.4486000000002</v>
      </c>
      <c r="V11069">
        <f t="shared" si="1037"/>
        <v>2543.4486000000002</v>
      </c>
    </row>
    <row r="11070" spans="1:22" x14ac:dyDescent="0.35">
      <c r="A11070" t="s">
        <v>11554</v>
      </c>
      <c r="B11070" t="s">
        <v>32</v>
      </c>
      <c r="C11070" t="s">
        <v>17</v>
      </c>
      <c r="D11070" t="s">
        <v>34</v>
      </c>
      <c r="E11070">
        <v>1122.99</v>
      </c>
      <c r="F11070" t="str">
        <f t="shared" si="1032"/>
        <v>medium</v>
      </c>
      <c r="G11070" t="str">
        <f t="shared" si="1033"/>
        <v>low</v>
      </c>
      <c r="H11070">
        <v>0.22</v>
      </c>
      <c r="I11070">
        <v>247.05779999999999</v>
      </c>
      <c r="J11070">
        <v>7</v>
      </c>
      <c r="K11070" s="3">
        <v>45149</v>
      </c>
      <c r="L11070" s="3">
        <v>45271</v>
      </c>
      <c r="M11070" t="s">
        <v>28</v>
      </c>
      <c r="N11070" t="s">
        <v>36</v>
      </c>
      <c r="O11070">
        <v>198.8</v>
      </c>
      <c r="P11070" t="str">
        <f t="shared" si="1034"/>
        <v>Not Good</v>
      </c>
      <c r="Q11070" t="str">
        <f t="shared" si="1035"/>
        <v>high impact</v>
      </c>
      <c r="R11070" t="str">
        <f t="shared" si="1036"/>
        <v>not good</v>
      </c>
      <c r="S11070" t="s">
        <v>22</v>
      </c>
      <c r="T11070" t="s">
        <v>22</v>
      </c>
      <c r="U11070">
        <v>875.93219999999997</v>
      </c>
      <c r="V11070">
        <f t="shared" si="1037"/>
        <v>875.93219999999997</v>
      </c>
    </row>
    <row r="11071" spans="1:22" x14ac:dyDescent="0.35">
      <c r="A11071" t="s">
        <v>11555</v>
      </c>
      <c r="B11071" t="s">
        <v>24</v>
      </c>
      <c r="C11071" t="s">
        <v>25</v>
      </c>
      <c r="D11071" t="s">
        <v>50</v>
      </c>
      <c r="E11071">
        <v>2904.14</v>
      </c>
      <c r="F11071" t="str">
        <f t="shared" si="1032"/>
        <v>high</v>
      </c>
      <c r="G11071" t="str">
        <f t="shared" si="1033"/>
        <v>high</v>
      </c>
      <c r="H11071">
        <v>0.26</v>
      </c>
      <c r="I11071">
        <v>755.07640000000004</v>
      </c>
      <c r="J11071">
        <v>3</v>
      </c>
      <c r="K11071" s="4" t="s">
        <v>1268</v>
      </c>
      <c r="L11071" s="3">
        <v>45089</v>
      </c>
      <c r="M11071" t="s">
        <v>28</v>
      </c>
      <c r="N11071" t="s">
        <v>36</v>
      </c>
      <c r="O11071">
        <v>662.63</v>
      </c>
      <c r="P11071" t="str">
        <f t="shared" si="1034"/>
        <v>Good</v>
      </c>
      <c r="Q11071" t="str">
        <f t="shared" si="1035"/>
        <v>high impact</v>
      </c>
      <c r="R11071" t="str">
        <f t="shared" si="1036"/>
        <v>good</v>
      </c>
      <c r="S11071" t="s">
        <v>56</v>
      </c>
      <c r="T11071" t="s">
        <v>56</v>
      </c>
      <c r="U11071">
        <v>2149.0636</v>
      </c>
      <c r="V11071">
        <f t="shared" si="1037"/>
        <v>2149.0636</v>
      </c>
    </row>
    <row r="11072" spans="1:22" x14ac:dyDescent="0.35">
      <c r="A11072" t="s">
        <v>11556</v>
      </c>
      <c r="B11072" t="s">
        <v>58</v>
      </c>
      <c r="C11072" t="s">
        <v>33</v>
      </c>
      <c r="D11072" t="s">
        <v>34</v>
      </c>
      <c r="E11072">
        <v>1580.6</v>
      </c>
      <c r="F11072" t="str">
        <f t="shared" si="1032"/>
        <v>medium</v>
      </c>
      <c r="G11072" t="str">
        <f t="shared" si="1033"/>
        <v>low</v>
      </c>
      <c r="H11072">
        <v>0.42</v>
      </c>
      <c r="I11072">
        <v>663.85199999999998</v>
      </c>
      <c r="J11072">
        <v>2</v>
      </c>
      <c r="K11072" s="4" t="s">
        <v>1268</v>
      </c>
      <c r="L11072" s="3">
        <v>45058</v>
      </c>
      <c r="M11072" t="s">
        <v>20</v>
      </c>
      <c r="N11072" t="s">
        <v>29</v>
      </c>
      <c r="O11072">
        <v>464.96</v>
      </c>
      <c r="P11072" t="str">
        <f t="shared" si="1034"/>
        <v>Not Good</v>
      </c>
      <c r="Q11072" t="str">
        <f t="shared" si="1035"/>
        <v>high impact</v>
      </c>
      <c r="R11072" t="str">
        <f t="shared" si="1036"/>
        <v>not good</v>
      </c>
      <c r="S11072" t="s">
        <v>72</v>
      </c>
      <c r="T11072" t="s">
        <v>72</v>
      </c>
      <c r="U11072">
        <v>916.74800000000005</v>
      </c>
      <c r="V11072">
        <f t="shared" si="1037"/>
        <v>916.74800000000005</v>
      </c>
    </row>
    <row r="11073" spans="1:22" x14ac:dyDescent="0.35">
      <c r="A11073" t="s">
        <v>11557</v>
      </c>
      <c r="B11073" t="s">
        <v>58</v>
      </c>
      <c r="C11073" t="s">
        <v>39</v>
      </c>
      <c r="D11073" t="s">
        <v>46</v>
      </c>
      <c r="E11073">
        <v>4232.18</v>
      </c>
      <c r="F11073" t="str">
        <f t="shared" si="1032"/>
        <v>high</v>
      </c>
      <c r="G11073" t="str">
        <f t="shared" si="1033"/>
        <v>high</v>
      </c>
      <c r="H11073">
        <v>0.39</v>
      </c>
      <c r="I11073">
        <v>1650.5501999999999</v>
      </c>
      <c r="J11073">
        <v>1</v>
      </c>
      <c r="K11073" s="4" t="s">
        <v>1640</v>
      </c>
      <c r="L11073" s="4" t="s">
        <v>740</v>
      </c>
      <c r="M11073" t="s">
        <v>20</v>
      </c>
      <c r="N11073" t="s">
        <v>29</v>
      </c>
      <c r="O11073">
        <v>722.38</v>
      </c>
      <c r="P11073" t="str">
        <f t="shared" si="1034"/>
        <v>Good</v>
      </c>
      <c r="Q11073" t="str">
        <f t="shared" si="1035"/>
        <v>high impact</v>
      </c>
      <c r="R11073" t="str">
        <f t="shared" si="1036"/>
        <v>good</v>
      </c>
      <c r="S11073" t="s">
        <v>37</v>
      </c>
      <c r="T11073" t="s">
        <v>37</v>
      </c>
      <c r="U11073">
        <v>2581.6298000000002</v>
      </c>
      <c r="V11073">
        <f t="shared" si="1037"/>
        <v>2581.6298000000002</v>
      </c>
    </row>
    <row r="11074" spans="1:22" x14ac:dyDescent="0.35">
      <c r="A11074" t="s">
        <v>11558</v>
      </c>
      <c r="B11074" t="s">
        <v>16</v>
      </c>
      <c r="C11074" t="s">
        <v>17</v>
      </c>
      <c r="D11074" t="s">
        <v>26</v>
      </c>
      <c r="E11074">
        <v>1814.95</v>
      </c>
      <c r="F11074" t="str">
        <f t="shared" si="1032"/>
        <v>medium</v>
      </c>
      <c r="G11074" t="str">
        <f t="shared" si="1033"/>
        <v>low</v>
      </c>
      <c r="H11074">
        <v>0.44</v>
      </c>
      <c r="I11074">
        <v>798.57799999999997</v>
      </c>
      <c r="J11074">
        <v>6</v>
      </c>
      <c r="K11074" s="4" t="s">
        <v>1010</v>
      </c>
      <c r="L11074" s="4" t="s">
        <v>376</v>
      </c>
      <c r="M11074" t="s">
        <v>20</v>
      </c>
      <c r="N11074" t="s">
        <v>36</v>
      </c>
      <c r="O11074">
        <v>343.46</v>
      </c>
      <c r="P11074" t="str">
        <f t="shared" si="1034"/>
        <v>Not Good</v>
      </c>
      <c r="Q11074" t="str">
        <f t="shared" si="1035"/>
        <v>high impact</v>
      </c>
      <c r="R11074" t="str">
        <f t="shared" si="1036"/>
        <v>not good</v>
      </c>
      <c r="S11074" t="s">
        <v>37</v>
      </c>
      <c r="T11074" t="s">
        <v>37</v>
      </c>
      <c r="U11074">
        <v>1016.372</v>
      </c>
      <c r="V11074">
        <f t="shared" si="1037"/>
        <v>1016.372</v>
      </c>
    </row>
    <row r="11075" spans="1:22" x14ac:dyDescent="0.35">
      <c r="A11075" t="s">
        <v>11559</v>
      </c>
      <c r="B11075" t="s">
        <v>58</v>
      </c>
      <c r="C11075" t="s">
        <v>25</v>
      </c>
      <c r="D11075" t="s">
        <v>18</v>
      </c>
      <c r="E11075">
        <v>1224.6300000000001</v>
      </c>
      <c r="F11075" t="str">
        <f t="shared" ref="F11075:F11138" si="1038">IF(E11075&gt;2000,"high",IF(E11075&gt;1000,"medium","low"))</f>
        <v>medium</v>
      </c>
      <c r="G11075" t="str">
        <f t="shared" ref="G11075:G11138" si="1039">IF(E11075&gt;2000,"high","low")</f>
        <v>low</v>
      </c>
      <c r="H11075">
        <v>0.28999999999999998</v>
      </c>
      <c r="I11075">
        <v>355.14269999999999</v>
      </c>
      <c r="J11075">
        <v>3</v>
      </c>
      <c r="K11075" s="4" t="s">
        <v>389</v>
      </c>
      <c r="L11075" s="4" t="s">
        <v>1435</v>
      </c>
      <c r="M11075" t="s">
        <v>20</v>
      </c>
      <c r="N11075" t="s">
        <v>36</v>
      </c>
      <c r="O11075">
        <v>159.63999999999999</v>
      </c>
      <c r="P11075" t="str">
        <f t="shared" ref="P11075:P11138" si="1040">IF(AND(E11075&gt;1000,O11075&gt;500),"Good","Not Good")</f>
        <v>Not Good</v>
      </c>
      <c r="Q11075" t="str">
        <f t="shared" ref="Q11075:Q11138" si="1041">IF(OR(E11075&gt;1000,H11075&gt;0.2),"high impact","normal")</f>
        <v>high impact</v>
      </c>
      <c r="R11075" t="str">
        <f t="shared" ref="R11075:R11138" si="1042">IF(NOT(AND(E11075&gt;2000,O11075&gt;500)),"not good","good")</f>
        <v>not good</v>
      </c>
      <c r="S11075" t="s">
        <v>72</v>
      </c>
      <c r="T11075" t="s">
        <v>72</v>
      </c>
      <c r="U11075">
        <v>869.4873</v>
      </c>
      <c r="V11075">
        <f t="shared" ref="V11075:V11138" si="1043">IFERROR(U11075,0)</f>
        <v>869.4873</v>
      </c>
    </row>
    <row r="11076" spans="1:22" x14ac:dyDescent="0.35">
      <c r="A11076" t="s">
        <v>11560</v>
      </c>
      <c r="B11076" t="s">
        <v>24</v>
      </c>
      <c r="C11076" t="s">
        <v>33</v>
      </c>
      <c r="D11076" t="s">
        <v>34</v>
      </c>
      <c r="E11076">
        <v>2697.51</v>
      </c>
      <c r="F11076" t="str">
        <f t="shared" si="1038"/>
        <v>high</v>
      </c>
      <c r="G11076" t="str">
        <f t="shared" si="1039"/>
        <v>high</v>
      </c>
      <c r="H11076">
        <v>0.31</v>
      </c>
      <c r="I11076">
        <v>836.22810000000004</v>
      </c>
      <c r="J11076">
        <v>2</v>
      </c>
      <c r="K11076" s="4" t="s">
        <v>321</v>
      </c>
      <c r="L11076" s="4" t="s">
        <v>200</v>
      </c>
      <c r="M11076" t="s">
        <v>43</v>
      </c>
      <c r="N11076" t="s">
        <v>36</v>
      </c>
      <c r="O11076">
        <v>685</v>
      </c>
      <c r="P11076" t="str">
        <f t="shared" si="1040"/>
        <v>Good</v>
      </c>
      <c r="Q11076" t="str">
        <f t="shared" si="1041"/>
        <v>high impact</v>
      </c>
      <c r="R11076" t="str">
        <f t="shared" si="1042"/>
        <v>good</v>
      </c>
      <c r="S11076" t="s">
        <v>30</v>
      </c>
      <c r="T11076" t="s">
        <v>30</v>
      </c>
      <c r="U11076">
        <v>1861.2819</v>
      </c>
      <c r="V11076">
        <f t="shared" si="1043"/>
        <v>1861.2819</v>
      </c>
    </row>
    <row r="11077" spans="1:22" x14ac:dyDescent="0.35">
      <c r="A11077" t="s">
        <v>11561</v>
      </c>
      <c r="B11077" t="s">
        <v>58</v>
      </c>
      <c r="C11077" t="s">
        <v>39</v>
      </c>
      <c r="D11077" t="s">
        <v>46</v>
      </c>
      <c r="E11077">
        <v>764.74</v>
      </c>
      <c r="F11077" t="str">
        <f t="shared" si="1038"/>
        <v>low</v>
      </c>
      <c r="G11077" t="str">
        <f t="shared" si="1039"/>
        <v>low</v>
      </c>
      <c r="H11077">
        <v>0.22</v>
      </c>
      <c r="I11077">
        <v>168.24279999999999</v>
      </c>
      <c r="J11077">
        <v>3</v>
      </c>
      <c r="K11077" s="3">
        <v>45143</v>
      </c>
      <c r="L11077" s="3">
        <v>45265</v>
      </c>
      <c r="M11077" t="s">
        <v>20</v>
      </c>
      <c r="N11077" t="s">
        <v>36</v>
      </c>
      <c r="O11077">
        <v>141.54</v>
      </c>
      <c r="P11077" t="str">
        <f t="shared" si="1040"/>
        <v>Not Good</v>
      </c>
      <c r="Q11077" t="str">
        <f t="shared" si="1041"/>
        <v>high impact</v>
      </c>
      <c r="R11077" t="str">
        <f t="shared" si="1042"/>
        <v>not good</v>
      </c>
      <c r="S11077" t="s">
        <v>22</v>
      </c>
      <c r="T11077" t="s">
        <v>22</v>
      </c>
      <c r="U11077">
        <v>596.49720000000002</v>
      </c>
      <c r="V11077">
        <f t="shared" si="1043"/>
        <v>596.49720000000002</v>
      </c>
    </row>
    <row r="11078" spans="1:22" x14ac:dyDescent="0.35">
      <c r="A11078" t="s">
        <v>11562</v>
      </c>
      <c r="B11078" t="s">
        <v>58</v>
      </c>
      <c r="C11078" t="s">
        <v>17</v>
      </c>
      <c r="D11078" t="s">
        <v>50</v>
      </c>
      <c r="E11078">
        <v>4007.67</v>
      </c>
      <c r="F11078" t="str">
        <f t="shared" si="1038"/>
        <v>high</v>
      </c>
      <c r="G11078" t="str">
        <f t="shared" si="1039"/>
        <v>high</v>
      </c>
      <c r="H11078">
        <v>0.36</v>
      </c>
      <c r="I11078">
        <v>1442.7611999999999</v>
      </c>
      <c r="J11078">
        <v>8</v>
      </c>
      <c r="K11078" s="4" t="s">
        <v>871</v>
      </c>
      <c r="L11078" s="4" t="s">
        <v>880</v>
      </c>
      <c r="M11078" t="s">
        <v>20</v>
      </c>
      <c r="N11078" t="s">
        <v>21</v>
      </c>
      <c r="O11078">
        <v>577.24</v>
      </c>
      <c r="P11078" t="str">
        <f t="shared" si="1040"/>
        <v>Good</v>
      </c>
      <c r="Q11078" t="str">
        <f t="shared" si="1041"/>
        <v>high impact</v>
      </c>
      <c r="R11078" t="str">
        <f t="shared" si="1042"/>
        <v>good</v>
      </c>
      <c r="S11078" t="s">
        <v>22</v>
      </c>
      <c r="T11078" t="s">
        <v>22</v>
      </c>
      <c r="U11078">
        <v>2564.9088000000002</v>
      </c>
      <c r="V11078">
        <f t="shared" si="1043"/>
        <v>2564.9088000000002</v>
      </c>
    </row>
    <row r="11079" spans="1:22" x14ac:dyDescent="0.35">
      <c r="A11079" t="s">
        <v>11563</v>
      </c>
      <c r="B11079" t="s">
        <v>32</v>
      </c>
      <c r="C11079" t="s">
        <v>25</v>
      </c>
      <c r="D11079" t="s">
        <v>50</v>
      </c>
      <c r="E11079">
        <v>3432.14</v>
      </c>
      <c r="F11079" t="str">
        <f t="shared" si="1038"/>
        <v>high</v>
      </c>
      <c r="G11079" t="str">
        <f t="shared" si="1039"/>
        <v>high</v>
      </c>
      <c r="H11079">
        <v>0.1</v>
      </c>
      <c r="I11079">
        <v>343.214</v>
      </c>
      <c r="J11079">
        <v>3</v>
      </c>
      <c r="K11079" s="3">
        <v>45232</v>
      </c>
      <c r="L11079" s="4" t="s">
        <v>1033</v>
      </c>
      <c r="M11079" t="s">
        <v>20</v>
      </c>
      <c r="N11079" t="s">
        <v>29</v>
      </c>
      <c r="O11079">
        <v>271.55</v>
      </c>
      <c r="P11079" t="str">
        <f t="shared" si="1040"/>
        <v>Not Good</v>
      </c>
      <c r="Q11079" t="str">
        <f t="shared" si="1041"/>
        <v>high impact</v>
      </c>
      <c r="R11079" t="str">
        <f t="shared" si="1042"/>
        <v>not good</v>
      </c>
      <c r="S11079" t="s">
        <v>56</v>
      </c>
      <c r="T11079" t="s">
        <v>56</v>
      </c>
      <c r="U11079">
        <v>3088.9259999999999</v>
      </c>
      <c r="V11079">
        <f t="shared" si="1043"/>
        <v>3088.9259999999999</v>
      </c>
    </row>
    <row r="11080" spans="1:22" x14ac:dyDescent="0.35">
      <c r="A11080" t="s">
        <v>11564</v>
      </c>
      <c r="B11080" t="s">
        <v>32</v>
      </c>
      <c r="C11080" t="s">
        <v>33</v>
      </c>
      <c r="D11080" t="s">
        <v>18</v>
      </c>
      <c r="E11080">
        <v>3875.49</v>
      </c>
      <c r="F11080" t="str">
        <f t="shared" si="1038"/>
        <v>high</v>
      </c>
      <c r="G11080" t="str">
        <f t="shared" si="1039"/>
        <v>high</v>
      </c>
      <c r="H11080">
        <v>0.24</v>
      </c>
      <c r="I11080">
        <v>930.11760000000004</v>
      </c>
      <c r="J11080">
        <v>4</v>
      </c>
      <c r="K11080" s="4" t="s">
        <v>1209</v>
      </c>
      <c r="L11080" s="4" t="s">
        <v>1547</v>
      </c>
      <c r="M11080" t="s">
        <v>20</v>
      </c>
      <c r="N11080" t="s">
        <v>36</v>
      </c>
      <c r="O11080">
        <v>1057.8900000000001</v>
      </c>
      <c r="P11080" t="str">
        <f t="shared" si="1040"/>
        <v>Good</v>
      </c>
      <c r="Q11080" t="str">
        <f t="shared" si="1041"/>
        <v>high impact</v>
      </c>
      <c r="R11080" t="str">
        <f t="shared" si="1042"/>
        <v>good</v>
      </c>
      <c r="S11080" t="s">
        <v>22</v>
      </c>
      <c r="T11080" t="s">
        <v>22</v>
      </c>
      <c r="U11080">
        <v>2945.3724000000002</v>
      </c>
      <c r="V11080">
        <f t="shared" si="1043"/>
        <v>2945.3724000000002</v>
      </c>
    </row>
    <row r="11081" spans="1:22" x14ac:dyDescent="0.35">
      <c r="A11081" t="s">
        <v>11565</v>
      </c>
      <c r="B11081" t="s">
        <v>24</v>
      </c>
      <c r="C11081" t="s">
        <v>39</v>
      </c>
      <c r="D11081" t="s">
        <v>18</v>
      </c>
      <c r="E11081">
        <v>2054.5</v>
      </c>
      <c r="F11081" t="str">
        <f t="shared" si="1038"/>
        <v>high</v>
      </c>
      <c r="G11081" t="str">
        <f t="shared" si="1039"/>
        <v>high</v>
      </c>
      <c r="H11081">
        <v>0.36</v>
      </c>
      <c r="I11081">
        <v>739.62</v>
      </c>
      <c r="J11081">
        <v>2</v>
      </c>
      <c r="K11081" s="3">
        <v>45049</v>
      </c>
      <c r="L11081" s="3">
        <v>45172</v>
      </c>
      <c r="M11081" t="s">
        <v>20</v>
      </c>
      <c r="N11081" t="s">
        <v>21</v>
      </c>
      <c r="O11081">
        <v>514.36</v>
      </c>
      <c r="P11081" t="str">
        <f t="shared" si="1040"/>
        <v>Good</v>
      </c>
      <c r="Q11081" t="str">
        <f t="shared" si="1041"/>
        <v>high impact</v>
      </c>
      <c r="R11081" t="str">
        <f t="shared" si="1042"/>
        <v>good</v>
      </c>
      <c r="S11081" t="s">
        <v>47</v>
      </c>
      <c r="T11081" t="s">
        <v>47</v>
      </c>
      <c r="U11081">
        <v>1314.88</v>
      </c>
      <c r="V11081">
        <f t="shared" si="1043"/>
        <v>1314.88</v>
      </c>
    </row>
    <row r="11082" spans="1:22" x14ac:dyDescent="0.35">
      <c r="A11082" t="s">
        <v>11566</v>
      </c>
      <c r="B11082" t="s">
        <v>16</v>
      </c>
      <c r="C11082" t="s">
        <v>17</v>
      </c>
      <c r="D11082" t="s">
        <v>34</v>
      </c>
      <c r="E11082">
        <v>4191.5200000000004</v>
      </c>
      <c r="F11082" t="str">
        <f t="shared" si="1038"/>
        <v>high</v>
      </c>
      <c r="G11082" t="str">
        <f t="shared" si="1039"/>
        <v>high</v>
      </c>
      <c r="H11082">
        <v>0.39</v>
      </c>
      <c r="I11082">
        <v>1634.6928</v>
      </c>
      <c r="J11082">
        <v>8</v>
      </c>
      <c r="K11082" s="3">
        <v>45146</v>
      </c>
      <c r="L11082" s="4" t="s">
        <v>772</v>
      </c>
      <c r="M11082" t="s">
        <v>43</v>
      </c>
      <c r="N11082" t="s">
        <v>21</v>
      </c>
      <c r="O11082">
        <v>426.77</v>
      </c>
      <c r="P11082" t="str">
        <f t="shared" si="1040"/>
        <v>Not Good</v>
      </c>
      <c r="Q11082" t="str">
        <f t="shared" si="1041"/>
        <v>high impact</v>
      </c>
      <c r="R11082" t="str">
        <f t="shared" si="1042"/>
        <v>not good</v>
      </c>
      <c r="S11082" t="s">
        <v>56</v>
      </c>
      <c r="T11082" t="s">
        <v>56</v>
      </c>
      <c r="U11082">
        <v>2556.8272000000002</v>
      </c>
      <c r="V11082">
        <f t="shared" si="1043"/>
        <v>2556.8272000000002</v>
      </c>
    </row>
    <row r="11083" spans="1:22" x14ac:dyDescent="0.35">
      <c r="A11083" t="s">
        <v>11567</v>
      </c>
      <c r="B11083" t="s">
        <v>32</v>
      </c>
      <c r="C11083" t="s">
        <v>25</v>
      </c>
      <c r="D11083" t="s">
        <v>18</v>
      </c>
      <c r="E11083">
        <v>2518.39</v>
      </c>
      <c r="F11083" t="str">
        <f t="shared" si="1038"/>
        <v>high</v>
      </c>
      <c r="G11083" t="str">
        <f t="shared" si="1039"/>
        <v>high</v>
      </c>
      <c r="H11083">
        <v>0.12</v>
      </c>
      <c r="I11083">
        <v>302.20679999999999</v>
      </c>
      <c r="J11083">
        <v>6</v>
      </c>
      <c r="K11083" s="3">
        <v>45451</v>
      </c>
      <c r="L11083" s="3">
        <v>45634</v>
      </c>
      <c r="M11083" t="s">
        <v>28</v>
      </c>
      <c r="N11083" t="s">
        <v>21</v>
      </c>
      <c r="O11083">
        <v>676.88</v>
      </c>
      <c r="P11083" t="str">
        <f t="shared" si="1040"/>
        <v>Good</v>
      </c>
      <c r="Q11083" t="str">
        <f t="shared" si="1041"/>
        <v>high impact</v>
      </c>
      <c r="R11083" t="str">
        <f t="shared" si="1042"/>
        <v>good</v>
      </c>
      <c r="S11083" t="s">
        <v>22</v>
      </c>
      <c r="T11083" t="s">
        <v>22</v>
      </c>
      <c r="U11083">
        <v>2216.1831999999999</v>
      </c>
      <c r="V11083">
        <f t="shared" si="1043"/>
        <v>2216.1831999999999</v>
      </c>
    </row>
    <row r="11084" spans="1:22" x14ac:dyDescent="0.35">
      <c r="A11084" t="s">
        <v>11568</v>
      </c>
      <c r="B11084" t="s">
        <v>16</v>
      </c>
      <c r="C11084" t="s">
        <v>33</v>
      </c>
      <c r="D11084" t="s">
        <v>46</v>
      </c>
      <c r="E11084">
        <v>564.03</v>
      </c>
      <c r="F11084" t="str">
        <f t="shared" si="1038"/>
        <v>low</v>
      </c>
      <c r="G11084" t="str">
        <f t="shared" si="1039"/>
        <v>low</v>
      </c>
      <c r="H11084">
        <v>0.09</v>
      </c>
      <c r="I11084">
        <v>50.762700000000002</v>
      </c>
      <c r="J11084">
        <v>9</v>
      </c>
      <c r="K11084" s="3">
        <v>45571</v>
      </c>
      <c r="L11084" s="4" t="s">
        <v>379</v>
      </c>
      <c r="M11084" t="s">
        <v>20</v>
      </c>
      <c r="N11084" t="s">
        <v>36</v>
      </c>
      <c r="O11084">
        <v>106.78</v>
      </c>
      <c r="P11084" t="str">
        <f t="shared" si="1040"/>
        <v>Not Good</v>
      </c>
      <c r="Q11084" t="str">
        <f t="shared" si="1041"/>
        <v>normal</v>
      </c>
      <c r="R11084" t="str">
        <f t="shared" si="1042"/>
        <v>not good</v>
      </c>
      <c r="S11084" t="s">
        <v>72</v>
      </c>
      <c r="T11084" t="s">
        <v>72</v>
      </c>
      <c r="U11084">
        <v>513.26729999999998</v>
      </c>
      <c r="V11084">
        <f t="shared" si="1043"/>
        <v>513.26729999999998</v>
      </c>
    </row>
    <row r="11085" spans="1:22" x14ac:dyDescent="0.35">
      <c r="A11085" t="s">
        <v>11569</v>
      </c>
      <c r="B11085" t="s">
        <v>24</v>
      </c>
      <c r="C11085" t="s">
        <v>39</v>
      </c>
      <c r="D11085" t="s">
        <v>46</v>
      </c>
      <c r="E11085">
        <v>1197.74</v>
      </c>
      <c r="F11085" t="str">
        <f t="shared" si="1038"/>
        <v>medium</v>
      </c>
      <c r="G11085" t="str">
        <f t="shared" si="1039"/>
        <v>low</v>
      </c>
      <c r="H11085">
        <v>0.14000000000000001</v>
      </c>
      <c r="I11085">
        <v>167.68360000000001</v>
      </c>
      <c r="J11085">
        <v>8</v>
      </c>
      <c r="K11085" s="3">
        <v>45567</v>
      </c>
      <c r="L11085" s="4" t="s">
        <v>284</v>
      </c>
      <c r="M11085" t="s">
        <v>28</v>
      </c>
      <c r="N11085" t="s">
        <v>21</v>
      </c>
      <c r="O11085">
        <v>290.61</v>
      </c>
      <c r="P11085" t="str">
        <f t="shared" si="1040"/>
        <v>Not Good</v>
      </c>
      <c r="Q11085" t="str">
        <f t="shared" si="1041"/>
        <v>high impact</v>
      </c>
      <c r="R11085" t="str">
        <f t="shared" si="1042"/>
        <v>not good</v>
      </c>
      <c r="S11085" t="s">
        <v>37</v>
      </c>
      <c r="T11085" t="s">
        <v>37</v>
      </c>
      <c r="U11085">
        <v>1030.0563999999999</v>
      </c>
      <c r="V11085">
        <f t="shared" si="1043"/>
        <v>1030.0563999999999</v>
      </c>
    </row>
    <row r="11086" spans="1:22" x14ac:dyDescent="0.35">
      <c r="A11086" t="s">
        <v>11570</v>
      </c>
      <c r="B11086" t="s">
        <v>32</v>
      </c>
      <c r="C11086" t="s">
        <v>17</v>
      </c>
      <c r="D11086" t="s">
        <v>46</v>
      </c>
      <c r="E11086">
        <v>3584.16</v>
      </c>
      <c r="F11086" t="str">
        <f t="shared" si="1038"/>
        <v>high</v>
      </c>
      <c r="G11086" t="str">
        <f t="shared" si="1039"/>
        <v>high</v>
      </c>
      <c r="H11086">
        <v>0.46</v>
      </c>
      <c r="I11086">
        <v>1648.7136</v>
      </c>
      <c r="J11086">
        <v>4</v>
      </c>
      <c r="K11086" s="3">
        <v>45506</v>
      </c>
      <c r="L11086" s="3">
        <v>45628</v>
      </c>
      <c r="M11086" t="s">
        <v>20</v>
      </c>
      <c r="N11086" t="s">
        <v>29</v>
      </c>
      <c r="O11086">
        <v>762.78</v>
      </c>
      <c r="P11086" t="str">
        <f t="shared" si="1040"/>
        <v>Good</v>
      </c>
      <c r="Q11086" t="str">
        <f t="shared" si="1041"/>
        <v>high impact</v>
      </c>
      <c r="R11086" t="str">
        <f t="shared" si="1042"/>
        <v>good</v>
      </c>
      <c r="S11086" t="s">
        <v>37</v>
      </c>
      <c r="T11086" t="s">
        <v>37</v>
      </c>
      <c r="U11086">
        <v>1935.4464</v>
      </c>
      <c r="V11086">
        <f t="shared" si="1043"/>
        <v>1935.4464</v>
      </c>
    </row>
    <row r="11087" spans="1:22" x14ac:dyDescent="0.35">
      <c r="A11087" t="s">
        <v>11571</v>
      </c>
      <c r="B11087" t="s">
        <v>16</v>
      </c>
      <c r="C11087" t="s">
        <v>25</v>
      </c>
      <c r="D11087" t="s">
        <v>34</v>
      </c>
      <c r="E11087">
        <v>4492.47</v>
      </c>
      <c r="F11087" t="str">
        <f t="shared" si="1038"/>
        <v>high</v>
      </c>
      <c r="G11087" t="str">
        <f t="shared" si="1039"/>
        <v>high</v>
      </c>
      <c r="H11087">
        <v>0.06</v>
      </c>
      <c r="I11087">
        <v>269.54820000000001</v>
      </c>
      <c r="J11087">
        <v>8</v>
      </c>
      <c r="K11087" s="4" t="s">
        <v>1123</v>
      </c>
      <c r="L11087" s="4" t="s">
        <v>1717</v>
      </c>
      <c r="M11087" t="s">
        <v>20</v>
      </c>
      <c r="N11087" t="s">
        <v>29</v>
      </c>
      <c r="O11087">
        <v>303.43</v>
      </c>
      <c r="P11087" t="str">
        <f t="shared" si="1040"/>
        <v>Not Good</v>
      </c>
      <c r="Q11087" t="str">
        <f t="shared" si="1041"/>
        <v>high impact</v>
      </c>
      <c r="R11087" t="str">
        <f t="shared" si="1042"/>
        <v>not good</v>
      </c>
      <c r="S11087" t="s">
        <v>22</v>
      </c>
      <c r="T11087" t="s">
        <v>22</v>
      </c>
      <c r="U11087">
        <v>4222.9218000000001</v>
      </c>
      <c r="V11087">
        <f t="shared" si="1043"/>
        <v>4222.9218000000001</v>
      </c>
    </row>
    <row r="11088" spans="1:22" x14ac:dyDescent="0.35">
      <c r="A11088" t="s">
        <v>11572</v>
      </c>
      <c r="B11088" t="s">
        <v>32</v>
      </c>
      <c r="C11088" t="s">
        <v>33</v>
      </c>
      <c r="D11088" t="s">
        <v>34</v>
      </c>
      <c r="E11088">
        <v>566.41</v>
      </c>
      <c r="F11088" t="str">
        <f t="shared" si="1038"/>
        <v>low</v>
      </c>
      <c r="G11088" t="str">
        <f t="shared" si="1039"/>
        <v>low</v>
      </c>
      <c r="H11088">
        <v>0.48</v>
      </c>
      <c r="I11088">
        <v>271.8768</v>
      </c>
      <c r="J11088">
        <v>1</v>
      </c>
      <c r="K11088" s="4" t="s">
        <v>19</v>
      </c>
      <c r="L11088" s="3">
        <v>45081</v>
      </c>
      <c r="M11088" t="s">
        <v>43</v>
      </c>
      <c r="N11088" t="s">
        <v>21</v>
      </c>
      <c r="O11088">
        <v>63.54</v>
      </c>
      <c r="P11088" t="str">
        <f t="shared" si="1040"/>
        <v>Not Good</v>
      </c>
      <c r="Q11088" t="str">
        <f t="shared" si="1041"/>
        <v>high impact</v>
      </c>
      <c r="R11088" t="str">
        <f t="shared" si="1042"/>
        <v>not good</v>
      </c>
      <c r="S11088" t="s">
        <v>22</v>
      </c>
      <c r="T11088" t="s">
        <v>22</v>
      </c>
      <c r="U11088">
        <v>294.53320000000002</v>
      </c>
      <c r="V11088">
        <f t="shared" si="1043"/>
        <v>294.53320000000002</v>
      </c>
    </row>
    <row r="11089" spans="1:22" x14ac:dyDescent="0.35">
      <c r="A11089" t="s">
        <v>11573</v>
      </c>
      <c r="B11089" t="s">
        <v>24</v>
      </c>
      <c r="C11089" t="s">
        <v>39</v>
      </c>
      <c r="D11089" t="s">
        <v>18</v>
      </c>
      <c r="E11089">
        <v>4334.6499999999996</v>
      </c>
      <c r="F11089" t="str">
        <f t="shared" si="1038"/>
        <v>high</v>
      </c>
      <c r="G11089" t="str">
        <f t="shared" si="1039"/>
        <v>high</v>
      </c>
      <c r="H11089">
        <v>0.5</v>
      </c>
      <c r="I11089">
        <v>2167.3249999999998</v>
      </c>
      <c r="J11089">
        <v>9</v>
      </c>
      <c r="K11089" s="4" t="s">
        <v>271</v>
      </c>
      <c r="L11089" s="4" t="s">
        <v>551</v>
      </c>
      <c r="M11089" t="s">
        <v>28</v>
      </c>
      <c r="N11089" t="s">
        <v>36</v>
      </c>
      <c r="O11089">
        <v>674.84</v>
      </c>
      <c r="P11089" t="str">
        <f t="shared" si="1040"/>
        <v>Good</v>
      </c>
      <c r="Q11089" t="str">
        <f t="shared" si="1041"/>
        <v>high impact</v>
      </c>
      <c r="R11089" t="str">
        <f t="shared" si="1042"/>
        <v>good</v>
      </c>
      <c r="S11089" t="s">
        <v>37</v>
      </c>
      <c r="T11089" t="s">
        <v>37</v>
      </c>
      <c r="U11089">
        <v>2167.3249999999998</v>
      </c>
      <c r="V11089">
        <f t="shared" si="1043"/>
        <v>2167.3249999999998</v>
      </c>
    </row>
    <row r="11090" spans="1:22" x14ac:dyDescent="0.35">
      <c r="A11090" t="s">
        <v>11574</v>
      </c>
      <c r="B11090" t="s">
        <v>24</v>
      </c>
      <c r="C11090" t="s">
        <v>17</v>
      </c>
      <c r="D11090" t="s">
        <v>34</v>
      </c>
      <c r="E11090">
        <v>4015.44</v>
      </c>
      <c r="F11090" t="str">
        <f t="shared" si="1038"/>
        <v>high</v>
      </c>
      <c r="G11090" t="str">
        <f t="shared" si="1039"/>
        <v>high</v>
      </c>
      <c r="H11090">
        <v>0.39</v>
      </c>
      <c r="I11090">
        <v>1566.0216</v>
      </c>
      <c r="J11090">
        <v>5</v>
      </c>
      <c r="K11090" s="4" t="s">
        <v>1140</v>
      </c>
      <c r="L11090" s="4" t="s">
        <v>461</v>
      </c>
      <c r="M11090" t="s">
        <v>43</v>
      </c>
      <c r="N11090" t="s">
        <v>36</v>
      </c>
      <c r="O11090">
        <v>312.88</v>
      </c>
      <c r="P11090" t="str">
        <f t="shared" si="1040"/>
        <v>Not Good</v>
      </c>
      <c r="Q11090" t="str">
        <f t="shared" si="1041"/>
        <v>high impact</v>
      </c>
      <c r="R11090" t="str">
        <f t="shared" si="1042"/>
        <v>not good</v>
      </c>
      <c r="S11090" t="s">
        <v>30</v>
      </c>
      <c r="T11090" t="s">
        <v>30</v>
      </c>
      <c r="U11090">
        <v>2449.4184</v>
      </c>
      <c r="V11090">
        <f t="shared" si="1043"/>
        <v>2449.4184</v>
      </c>
    </row>
    <row r="11091" spans="1:22" x14ac:dyDescent="0.35">
      <c r="A11091" t="s">
        <v>11575</v>
      </c>
      <c r="B11091" t="s">
        <v>32</v>
      </c>
      <c r="C11091" t="s">
        <v>25</v>
      </c>
      <c r="D11091" t="s">
        <v>46</v>
      </c>
      <c r="E11091">
        <v>1847.15</v>
      </c>
      <c r="F11091" t="str">
        <f t="shared" si="1038"/>
        <v>medium</v>
      </c>
      <c r="G11091" t="str">
        <f t="shared" si="1039"/>
        <v>low</v>
      </c>
      <c r="H11091">
        <v>0.38</v>
      </c>
      <c r="I11091">
        <v>701.91700000000003</v>
      </c>
      <c r="J11091">
        <v>4</v>
      </c>
      <c r="K11091" s="3">
        <v>45415</v>
      </c>
      <c r="L11091" s="3">
        <v>45538</v>
      </c>
      <c r="M11091" t="s">
        <v>28</v>
      </c>
      <c r="N11091" t="s">
        <v>36</v>
      </c>
      <c r="O11091">
        <v>264.45999999999998</v>
      </c>
      <c r="P11091" t="str">
        <f t="shared" si="1040"/>
        <v>Not Good</v>
      </c>
      <c r="Q11091" t="str">
        <f t="shared" si="1041"/>
        <v>high impact</v>
      </c>
      <c r="R11091" t="str">
        <f t="shared" si="1042"/>
        <v>not good</v>
      </c>
      <c r="S11091" t="s">
        <v>56</v>
      </c>
      <c r="T11091" t="s">
        <v>56</v>
      </c>
      <c r="U11091">
        <v>1145.2329999999999</v>
      </c>
      <c r="V11091">
        <f t="shared" si="1043"/>
        <v>1145.2329999999999</v>
      </c>
    </row>
    <row r="11092" spans="1:22" x14ac:dyDescent="0.35">
      <c r="A11092" t="s">
        <v>11576</v>
      </c>
      <c r="B11092" t="s">
        <v>16</v>
      </c>
      <c r="C11092" t="s">
        <v>33</v>
      </c>
      <c r="D11092" t="s">
        <v>26</v>
      </c>
      <c r="E11092">
        <v>3477.46</v>
      </c>
      <c r="F11092" t="str">
        <f t="shared" si="1038"/>
        <v>high</v>
      </c>
      <c r="G11092" t="str">
        <f t="shared" si="1039"/>
        <v>high</v>
      </c>
      <c r="H11092">
        <v>0.48</v>
      </c>
      <c r="I11092">
        <v>1669.1808000000001</v>
      </c>
      <c r="J11092">
        <v>5</v>
      </c>
      <c r="K11092" s="4" t="s">
        <v>802</v>
      </c>
      <c r="L11092" s="4" t="s">
        <v>598</v>
      </c>
      <c r="M11092" t="s">
        <v>43</v>
      </c>
      <c r="N11092" t="s">
        <v>29</v>
      </c>
      <c r="O11092">
        <v>205.22</v>
      </c>
      <c r="P11092" t="str">
        <f t="shared" si="1040"/>
        <v>Not Good</v>
      </c>
      <c r="Q11092" t="str">
        <f t="shared" si="1041"/>
        <v>high impact</v>
      </c>
      <c r="R11092" t="str">
        <f t="shared" si="1042"/>
        <v>not good</v>
      </c>
      <c r="S11092" t="s">
        <v>37</v>
      </c>
      <c r="T11092" t="s">
        <v>37</v>
      </c>
      <c r="U11092">
        <v>1808.2791999999999</v>
      </c>
      <c r="V11092">
        <f t="shared" si="1043"/>
        <v>1808.2791999999999</v>
      </c>
    </row>
    <row r="11093" spans="1:22" x14ac:dyDescent="0.35">
      <c r="A11093" t="s">
        <v>11577</v>
      </c>
      <c r="B11093" t="s">
        <v>58</v>
      </c>
      <c r="C11093" t="s">
        <v>39</v>
      </c>
      <c r="D11093" t="s">
        <v>46</v>
      </c>
      <c r="E11093">
        <v>1016.06</v>
      </c>
      <c r="F11093" t="str">
        <f t="shared" si="1038"/>
        <v>medium</v>
      </c>
      <c r="G11093" t="str">
        <f t="shared" si="1039"/>
        <v>low</v>
      </c>
      <c r="H11093">
        <v>0.15</v>
      </c>
      <c r="I11093">
        <v>152.40899999999999</v>
      </c>
      <c r="J11093">
        <v>1</v>
      </c>
      <c r="K11093" s="4" t="s">
        <v>559</v>
      </c>
      <c r="L11093" s="3">
        <v>45390</v>
      </c>
      <c r="M11093" t="s">
        <v>43</v>
      </c>
      <c r="N11093" t="s">
        <v>21</v>
      </c>
      <c r="O11093">
        <v>275.24</v>
      </c>
      <c r="P11093" t="str">
        <f t="shared" si="1040"/>
        <v>Not Good</v>
      </c>
      <c r="Q11093" t="str">
        <f t="shared" si="1041"/>
        <v>high impact</v>
      </c>
      <c r="R11093" t="str">
        <f t="shared" si="1042"/>
        <v>not good</v>
      </c>
      <c r="S11093" t="s">
        <v>47</v>
      </c>
      <c r="T11093" t="s">
        <v>47</v>
      </c>
      <c r="U11093">
        <v>863.65099999999995</v>
      </c>
      <c r="V11093">
        <f t="shared" si="1043"/>
        <v>863.65099999999995</v>
      </c>
    </row>
    <row r="11094" spans="1:22" x14ac:dyDescent="0.35">
      <c r="A11094" t="s">
        <v>11578</v>
      </c>
      <c r="B11094" t="s">
        <v>58</v>
      </c>
      <c r="C11094" t="s">
        <v>17</v>
      </c>
      <c r="D11094" t="s">
        <v>26</v>
      </c>
      <c r="E11094">
        <v>4085.63</v>
      </c>
      <c r="F11094" t="str">
        <f t="shared" si="1038"/>
        <v>high</v>
      </c>
      <c r="G11094" t="str">
        <f t="shared" si="1039"/>
        <v>high</v>
      </c>
      <c r="H11094">
        <v>0.06</v>
      </c>
      <c r="I11094">
        <v>245.1378</v>
      </c>
      <c r="J11094">
        <v>2</v>
      </c>
      <c r="K11094" s="4" t="s">
        <v>463</v>
      </c>
      <c r="L11094" s="4" t="s">
        <v>676</v>
      </c>
      <c r="M11094" t="s">
        <v>28</v>
      </c>
      <c r="N11094" t="s">
        <v>29</v>
      </c>
      <c r="O11094">
        <v>248.41</v>
      </c>
      <c r="P11094" t="str">
        <f t="shared" si="1040"/>
        <v>Not Good</v>
      </c>
      <c r="Q11094" t="str">
        <f t="shared" si="1041"/>
        <v>high impact</v>
      </c>
      <c r="R11094" t="str">
        <f t="shared" si="1042"/>
        <v>not good</v>
      </c>
      <c r="S11094" t="s">
        <v>56</v>
      </c>
      <c r="T11094" t="s">
        <v>56</v>
      </c>
      <c r="U11094">
        <v>3840.4922000000001</v>
      </c>
      <c r="V11094">
        <f t="shared" si="1043"/>
        <v>3840.4922000000001</v>
      </c>
    </row>
    <row r="11095" spans="1:22" x14ac:dyDescent="0.35">
      <c r="A11095" t="s">
        <v>11579</v>
      </c>
      <c r="B11095" t="s">
        <v>32</v>
      </c>
      <c r="C11095" t="s">
        <v>25</v>
      </c>
      <c r="D11095" t="s">
        <v>18</v>
      </c>
      <c r="E11095">
        <v>3320.96</v>
      </c>
      <c r="F11095" t="str">
        <f t="shared" si="1038"/>
        <v>high</v>
      </c>
      <c r="G11095" t="str">
        <f t="shared" si="1039"/>
        <v>high</v>
      </c>
      <c r="H11095">
        <v>0.41</v>
      </c>
      <c r="I11095">
        <v>1361.5935999999999</v>
      </c>
      <c r="J11095">
        <v>2</v>
      </c>
      <c r="K11095" s="3">
        <v>45024</v>
      </c>
      <c r="L11095" s="3">
        <v>45054</v>
      </c>
      <c r="M11095" t="s">
        <v>43</v>
      </c>
      <c r="N11095" t="s">
        <v>29</v>
      </c>
      <c r="O11095">
        <v>621.32000000000005</v>
      </c>
      <c r="P11095" t="str">
        <f t="shared" si="1040"/>
        <v>Good</v>
      </c>
      <c r="Q11095" t="str">
        <f t="shared" si="1041"/>
        <v>high impact</v>
      </c>
      <c r="R11095" t="str">
        <f t="shared" si="1042"/>
        <v>good</v>
      </c>
      <c r="S11095" t="s">
        <v>37</v>
      </c>
      <c r="T11095" t="s">
        <v>37</v>
      </c>
      <c r="U11095">
        <v>1959.3664000000001</v>
      </c>
      <c r="V11095">
        <f t="shared" si="1043"/>
        <v>1959.3664000000001</v>
      </c>
    </row>
    <row r="11096" spans="1:22" x14ac:dyDescent="0.35">
      <c r="A11096" t="s">
        <v>11580</v>
      </c>
      <c r="B11096" t="s">
        <v>16</v>
      </c>
      <c r="C11096" t="s">
        <v>33</v>
      </c>
      <c r="D11096" t="s">
        <v>50</v>
      </c>
      <c r="E11096">
        <v>2250.2600000000002</v>
      </c>
      <c r="F11096" t="str">
        <f t="shared" si="1038"/>
        <v>high</v>
      </c>
      <c r="G11096" t="str">
        <f t="shared" si="1039"/>
        <v>high</v>
      </c>
      <c r="H11096">
        <v>0.09</v>
      </c>
      <c r="I11096">
        <v>202.52340000000001</v>
      </c>
      <c r="J11096">
        <v>9</v>
      </c>
      <c r="K11096" s="3">
        <v>45118</v>
      </c>
      <c r="L11096" s="4" t="s">
        <v>938</v>
      </c>
      <c r="M11096" t="s">
        <v>43</v>
      </c>
      <c r="N11096" t="s">
        <v>21</v>
      </c>
      <c r="O11096">
        <v>500.45</v>
      </c>
      <c r="P11096" t="str">
        <f t="shared" si="1040"/>
        <v>Good</v>
      </c>
      <c r="Q11096" t="str">
        <f t="shared" si="1041"/>
        <v>high impact</v>
      </c>
      <c r="R11096" t="str">
        <f t="shared" si="1042"/>
        <v>good</v>
      </c>
      <c r="S11096" t="s">
        <v>72</v>
      </c>
      <c r="T11096" t="s">
        <v>72</v>
      </c>
      <c r="U11096">
        <v>2047.7366</v>
      </c>
      <c r="V11096">
        <f t="shared" si="1043"/>
        <v>2047.7366</v>
      </c>
    </row>
    <row r="11097" spans="1:22" x14ac:dyDescent="0.35">
      <c r="A11097" t="s">
        <v>11581</v>
      </c>
      <c r="B11097" t="s">
        <v>58</v>
      </c>
      <c r="C11097" t="s">
        <v>39</v>
      </c>
      <c r="D11097" t="s">
        <v>34</v>
      </c>
      <c r="E11097">
        <v>4336.13</v>
      </c>
      <c r="F11097" t="str">
        <f t="shared" si="1038"/>
        <v>high</v>
      </c>
      <c r="G11097" t="str">
        <f t="shared" si="1039"/>
        <v>high</v>
      </c>
      <c r="H11097">
        <v>0.02</v>
      </c>
      <c r="I11097">
        <v>86.7226</v>
      </c>
      <c r="J11097">
        <v>6</v>
      </c>
      <c r="K11097" s="4" t="s">
        <v>376</v>
      </c>
      <c r="L11097" s="4" t="s">
        <v>377</v>
      </c>
      <c r="M11097" t="s">
        <v>20</v>
      </c>
      <c r="N11097" t="s">
        <v>36</v>
      </c>
      <c r="O11097">
        <v>534.23</v>
      </c>
      <c r="P11097" t="str">
        <f t="shared" si="1040"/>
        <v>Good</v>
      </c>
      <c r="Q11097" t="str">
        <f t="shared" si="1041"/>
        <v>high impact</v>
      </c>
      <c r="R11097" t="str">
        <f t="shared" si="1042"/>
        <v>good</v>
      </c>
      <c r="S11097" t="s">
        <v>56</v>
      </c>
      <c r="T11097" t="s">
        <v>56</v>
      </c>
      <c r="U11097">
        <v>4249.4074000000001</v>
      </c>
      <c r="V11097">
        <f t="shared" si="1043"/>
        <v>4249.4074000000001</v>
      </c>
    </row>
    <row r="11098" spans="1:22" x14ac:dyDescent="0.35">
      <c r="A11098" t="s">
        <v>11582</v>
      </c>
      <c r="B11098" t="s">
        <v>24</v>
      </c>
      <c r="C11098" t="s">
        <v>17</v>
      </c>
      <c r="D11098" t="s">
        <v>34</v>
      </c>
      <c r="E11098">
        <v>782.25</v>
      </c>
      <c r="F11098" t="str">
        <f t="shared" si="1038"/>
        <v>low</v>
      </c>
      <c r="G11098" t="str">
        <f t="shared" si="1039"/>
        <v>low</v>
      </c>
      <c r="H11098">
        <v>0.1</v>
      </c>
      <c r="I11098">
        <v>78.224999999999994</v>
      </c>
      <c r="J11098">
        <v>3</v>
      </c>
      <c r="K11098" s="3">
        <v>45633</v>
      </c>
      <c r="L11098" s="4" t="s">
        <v>215</v>
      </c>
      <c r="M11098" t="s">
        <v>28</v>
      </c>
      <c r="N11098" t="s">
        <v>36</v>
      </c>
      <c r="O11098">
        <v>39.53</v>
      </c>
      <c r="P11098" t="str">
        <f t="shared" si="1040"/>
        <v>Not Good</v>
      </c>
      <c r="Q11098" t="str">
        <f t="shared" si="1041"/>
        <v>normal</v>
      </c>
      <c r="R11098" t="str">
        <f t="shared" si="1042"/>
        <v>not good</v>
      </c>
      <c r="S11098" t="s">
        <v>22</v>
      </c>
      <c r="T11098" t="s">
        <v>22</v>
      </c>
      <c r="U11098">
        <v>704.02499999999998</v>
      </c>
      <c r="V11098">
        <f t="shared" si="1043"/>
        <v>704.02499999999998</v>
      </c>
    </row>
    <row r="11099" spans="1:22" x14ac:dyDescent="0.35">
      <c r="A11099" t="s">
        <v>11583</v>
      </c>
      <c r="B11099" t="s">
        <v>16</v>
      </c>
      <c r="C11099" t="s">
        <v>25</v>
      </c>
      <c r="D11099" t="s">
        <v>46</v>
      </c>
      <c r="E11099">
        <v>4244.3500000000004</v>
      </c>
      <c r="F11099" t="str">
        <f t="shared" si="1038"/>
        <v>high</v>
      </c>
      <c r="G11099" t="str">
        <f t="shared" si="1039"/>
        <v>high</v>
      </c>
      <c r="H11099">
        <v>0.22</v>
      </c>
      <c r="I11099">
        <v>933.75699999999995</v>
      </c>
      <c r="J11099">
        <v>4</v>
      </c>
      <c r="K11099" s="3">
        <v>45387</v>
      </c>
      <c r="L11099" s="3">
        <v>45509</v>
      </c>
      <c r="M11099" t="s">
        <v>43</v>
      </c>
      <c r="N11099" t="s">
        <v>29</v>
      </c>
      <c r="O11099">
        <v>800.01</v>
      </c>
      <c r="P11099" t="str">
        <f t="shared" si="1040"/>
        <v>Good</v>
      </c>
      <c r="Q11099" t="str">
        <f t="shared" si="1041"/>
        <v>high impact</v>
      </c>
      <c r="R11099" t="str">
        <f t="shared" si="1042"/>
        <v>good</v>
      </c>
      <c r="S11099" t="s">
        <v>72</v>
      </c>
      <c r="T11099" t="s">
        <v>72</v>
      </c>
      <c r="U11099">
        <v>3310.5929999999998</v>
      </c>
      <c r="V11099">
        <f t="shared" si="1043"/>
        <v>3310.5929999999998</v>
      </c>
    </row>
    <row r="11100" spans="1:22" x14ac:dyDescent="0.35">
      <c r="A11100" t="s">
        <v>11584</v>
      </c>
      <c r="B11100" t="s">
        <v>58</v>
      </c>
      <c r="C11100" t="s">
        <v>33</v>
      </c>
      <c r="D11100" t="s">
        <v>46</v>
      </c>
      <c r="E11100">
        <v>217.04</v>
      </c>
      <c r="F11100" t="str">
        <f t="shared" si="1038"/>
        <v>low</v>
      </c>
      <c r="G11100" t="str">
        <f t="shared" si="1039"/>
        <v>low</v>
      </c>
      <c r="H11100">
        <v>0.25</v>
      </c>
      <c r="I11100">
        <v>54.26</v>
      </c>
      <c r="J11100">
        <v>1</v>
      </c>
      <c r="K11100" s="4" t="s">
        <v>499</v>
      </c>
      <c r="L11100" s="4" t="s">
        <v>460</v>
      </c>
      <c r="M11100" t="s">
        <v>28</v>
      </c>
      <c r="N11100" t="s">
        <v>36</v>
      </c>
      <c r="O11100">
        <v>36.08</v>
      </c>
      <c r="P11100" t="str">
        <f t="shared" si="1040"/>
        <v>Not Good</v>
      </c>
      <c r="Q11100" t="str">
        <f t="shared" si="1041"/>
        <v>high impact</v>
      </c>
      <c r="R11100" t="str">
        <f t="shared" si="1042"/>
        <v>not good</v>
      </c>
      <c r="S11100" t="s">
        <v>56</v>
      </c>
      <c r="T11100" t="s">
        <v>56</v>
      </c>
      <c r="U11100">
        <v>162.78</v>
      </c>
      <c r="V11100">
        <f t="shared" si="1043"/>
        <v>162.78</v>
      </c>
    </row>
    <row r="11101" spans="1:22" x14ac:dyDescent="0.35">
      <c r="A11101" t="s">
        <v>11585</v>
      </c>
      <c r="B11101" t="s">
        <v>16</v>
      </c>
      <c r="C11101" t="s">
        <v>39</v>
      </c>
      <c r="D11101" t="s">
        <v>26</v>
      </c>
      <c r="E11101">
        <v>3790.68</v>
      </c>
      <c r="F11101" t="str">
        <f t="shared" si="1038"/>
        <v>high</v>
      </c>
      <c r="G11101" t="str">
        <f t="shared" si="1039"/>
        <v>high</v>
      </c>
      <c r="H11101">
        <v>0.03</v>
      </c>
      <c r="I11101">
        <v>113.7204</v>
      </c>
      <c r="J11101">
        <v>7</v>
      </c>
      <c r="K11101" s="3">
        <v>45577</v>
      </c>
      <c r="L11101" s="3">
        <v>45608</v>
      </c>
      <c r="M11101" t="s">
        <v>43</v>
      </c>
      <c r="N11101" t="s">
        <v>36</v>
      </c>
      <c r="O11101">
        <v>366.66</v>
      </c>
      <c r="P11101" t="str">
        <f t="shared" si="1040"/>
        <v>Not Good</v>
      </c>
      <c r="Q11101" t="str">
        <f t="shared" si="1041"/>
        <v>high impact</v>
      </c>
      <c r="R11101" t="str">
        <f t="shared" si="1042"/>
        <v>not good</v>
      </c>
      <c r="S11101" t="s">
        <v>30</v>
      </c>
      <c r="T11101" t="s">
        <v>30</v>
      </c>
      <c r="U11101">
        <v>3676.9596000000001</v>
      </c>
      <c r="V11101">
        <f t="shared" si="1043"/>
        <v>3676.9596000000001</v>
      </c>
    </row>
    <row r="11102" spans="1:22" x14ac:dyDescent="0.35">
      <c r="A11102" t="s">
        <v>11586</v>
      </c>
      <c r="B11102" t="s">
        <v>32</v>
      </c>
      <c r="C11102" t="s">
        <v>17</v>
      </c>
      <c r="D11102" t="s">
        <v>34</v>
      </c>
      <c r="E11102">
        <v>2909.48</v>
      </c>
      <c r="F11102" t="str">
        <f t="shared" si="1038"/>
        <v>high</v>
      </c>
      <c r="G11102" t="str">
        <f t="shared" si="1039"/>
        <v>high</v>
      </c>
      <c r="H11102">
        <v>0.22</v>
      </c>
      <c r="I11102">
        <v>640.0856</v>
      </c>
      <c r="J11102">
        <v>7</v>
      </c>
      <c r="K11102" s="4" t="s">
        <v>756</v>
      </c>
      <c r="L11102" s="4" t="s">
        <v>1132</v>
      </c>
      <c r="M11102" t="s">
        <v>43</v>
      </c>
      <c r="N11102" t="s">
        <v>29</v>
      </c>
      <c r="O11102">
        <v>212.49</v>
      </c>
      <c r="P11102" t="str">
        <f t="shared" si="1040"/>
        <v>Not Good</v>
      </c>
      <c r="Q11102" t="str">
        <f t="shared" si="1041"/>
        <v>high impact</v>
      </c>
      <c r="R11102" t="str">
        <f t="shared" si="1042"/>
        <v>not good</v>
      </c>
      <c r="S11102" t="s">
        <v>30</v>
      </c>
      <c r="T11102" t="s">
        <v>30</v>
      </c>
      <c r="U11102">
        <v>2269.3944000000001</v>
      </c>
      <c r="V11102">
        <f t="shared" si="1043"/>
        <v>2269.3944000000001</v>
      </c>
    </row>
    <row r="11103" spans="1:22" x14ac:dyDescent="0.35">
      <c r="A11103" t="s">
        <v>11587</v>
      </c>
      <c r="B11103" t="s">
        <v>16</v>
      </c>
      <c r="C11103" t="s">
        <v>25</v>
      </c>
      <c r="D11103" t="s">
        <v>18</v>
      </c>
      <c r="E11103">
        <v>3513.94</v>
      </c>
      <c r="F11103" t="str">
        <f t="shared" si="1038"/>
        <v>high</v>
      </c>
      <c r="G11103" t="str">
        <f t="shared" si="1039"/>
        <v>high</v>
      </c>
      <c r="H11103">
        <v>0.3</v>
      </c>
      <c r="I11103">
        <v>1054.182</v>
      </c>
      <c r="J11103">
        <v>8</v>
      </c>
      <c r="K11103" s="4" t="s">
        <v>431</v>
      </c>
      <c r="L11103" s="4" t="s">
        <v>185</v>
      </c>
      <c r="M11103" t="s">
        <v>20</v>
      </c>
      <c r="N11103" t="s">
        <v>21</v>
      </c>
      <c r="O11103">
        <v>876.52</v>
      </c>
      <c r="P11103" t="str">
        <f t="shared" si="1040"/>
        <v>Good</v>
      </c>
      <c r="Q11103" t="str">
        <f t="shared" si="1041"/>
        <v>high impact</v>
      </c>
      <c r="R11103" t="str">
        <f t="shared" si="1042"/>
        <v>good</v>
      </c>
      <c r="S11103" t="s">
        <v>56</v>
      </c>
      <c r="T11103" t="s">
        <v>56</v>
      </c>
      <c r="U11103">
        <v>2459.7579999999998</v>
      </c>
      <c r="V11103">
        <f t="shared" si="1043"/>
        <v>2459.7579999999998</v>
      </c>
    </row>
    <row r="11104" spans="1:22" x14ac:dyDescent="0.35">
      <c r="A11104" t="s">
        <v>11588</v>
      </c>
      <c r="B11104" t="s">
        <v>58</v>
      </c>
      <c r="C11104" t="s">
        <v>33</v>
      </c>
      <c r="D11104" t="s">
        <v>46</v>
      </c>
      <c r="E11104">
        <v>2120.4899999999998</v>
      </c>
      <c r="F11104" t="str">
        <f t="shared" si="1038"/>
        <v>high</v>
      </c>
      <c r="G11104" t="str">
        <f t="shared" si="1039"/>
        <v>high</v>
      </c>
      <c r="H11104">
        <v>0.47</v>
      </c>
      <c r="I11104">
        <v>996.63030000000003</v>
      </c>
      <c r="J11104">
        <v>1</v>
      </c>
      <c r="K11104" s="3">
        <v>45634</v>
      </c>
      <c r="L11104" s="4" t="s">
        <v>744</v>
      </c>
      <c r="M11104" t="s">
        <v>20</v>
      </c>
      <c r="N11104" t="s">
        <v>36</v>
      </c>
      <c r="O11104">
        <v>209.41</v>
      </c>
      <c r="P11104" t="str">
        <f t="shared" si="1040"/>
        <v>Not Good</v>
      </c>
      <c r="Q11104" t="str">
        <f t="shared" si="1041"/>
        <v>high impact</v>
      </c>
      <c r="R11104" t="str">
        <f t="shared" si="1042"/>
        <v>not good</v>
      </c>
      <c r="S11104" t="s">
        <v>56</v>
      </c>
      <c r="T11104" t="s">
        <v>56</v>
      </c>
      <c r="U11104">
        <v>1123.8597</v>
      </c>
      <c r="V11104">
        <f t="shared" si="1043"/>
        <v>1123.8597</v>
      </c>
    </row>
    <row r="11105" spans="1:22" x14ac:dyDescent="0.35">
      <c r="A11105" t="s">
        <v>11589</v>
      </c>
      <c r="B11105" t="s">
        <v>32</v>
      </c>
      <c r="C11105" t="s">
        <v>39</v>
      </c>
      <c r="D11105" t="s">
        <v>34</v>
      </c>
      <c r="E11105">
        <v>4335.76</v>
      </c>
      <c r="F11105" t="str">
        <f t="shared" si="1038"/>
        <v>high</v>
      </c>
      <c r="G11105" t="str">
        <f t="shared" si="1039"/>
        <v>high</v>
      </c>
      <c r="H11105">
        <v>0.11</v>
      </c>
      <c r="I11105">
        <v>476.93360000000001</v>
      </c>
      <c r="J11105">
        <v>9</v>
      </c>
      <c r="K11105" s="4" t="s">
        <v>365</v>
      </c>
      <c r="L11105" s="4" t="s">
        <v>94</v>
      </c>
      <c r="M11105" t="s">
        <v>20</v>
      </c>
      <c r="N11105" t="s">
        <v>29</v>
      </c>
      <c r="O11105">
        <v>677.45</v>
      </c>
      <c r="P11105" t="str">
        <f t="shared" si="1040"/>
        <v>Good</v>
      </c>
      <c r="Q11105" t="str">
        <f t="shared" si="1041"/>
        <v>high impact</v>
      </c>
      <c r="R11105" t="str">
        <f t="shared" si="1042"/>
        <v>good</v>
      </c>
      <c r="S11105" t="s">
        <v>56</v>
      </c>
      <c r="T11105" t="s">
        <v>56</v>
      </c>
      <c r="U11105">
        <v>3858.8263999999999</v>
      </c>
      <c r="V11105">
        <f t="shared" si="1043"/>
        <v>3858.8263999999999</v>
      </c>
    </row>
    <row r="11106" spans="1:22" x14ac:dyDescent="0.35">
      <c r="A11106" t="s">
        <v>11590</v>
      </c>
      <c r="B11106" t="s">
        <v>16</v>
      </c>
      <c r="C11106" t="s">
        <v>17</v>
      </c>
      <c r="D11106" t="s">
        <v>50</v>
      </c>
      <c r="E11106">
        <v>1634.43</v>
      </c>
      <c r="F11106" t="str">
        <f t="shared" si="1038"/>
        <v>medium</v>
      </c>
      <c r="G11106" t="str">
        <f t="shared" si="1039"/>
        <v>low</v>
      </c>
      <c r="H11106">
        <v>0.11</v>
      </c>
      <c r="I11106">
        <v>179.78729999999999</v>
      </c>
      <c r="J11106">
        <v>2</v>
      </c>
      <c r="K11106" s="3">
        <v>45081</v>
      </c>
      <c r="L11106" s="3">
        <v>45111</v>
      </c>
      <c r="M11106" t="s">
        <v>20</v>
      </c>
      <c r="N11106" t="s">
        <v>21</v>
      </c>
      <c r="O11106">
        <v>403.65</v>
      </c>
      <c r="P11106" t="str">
        <f t="shared" si="1040"/>
        <v>Not Good</v>
      </c>
      <c r="Q11106" t="str">
        <f t="shared" si="1041"/>
        <v>high impact</v>
      </c>
      <c r="R11106" t="str">
        <f t="shared" si="1042"/>
        <v>not good</v>
      </c>
      <c r="S11106" t="s">
        <v>22</v>
      </c>
      <c r="T11106" t="s">
        <v>22</v>
      </c>
      <c r="U11106">
        <v>1454.6427000000001</v>
      </c>
      <c r="V11106">
        <f t="shared" si="1043"/>
        <v>1454.6427000000001</v>
      </c>
    </row>
    <row r="11107" spans="1:22" x14ac:dyDescent="0.35">
      <c r="A11107" t="s">
        <v>11591</v>
      </c>
      <c r="B11107" t="s">
        <v>24</v>
      </c>
      <c r="C11107" t="s">
        <v>25</v>
      </c>
      <c r="D11107" t="s">
        <v>26</v>
      </c>
      <c r="E11107">
        <v>1447.28</v>
      </c>
      <c r="F11107" t="str">
        <f t="shared" si="1038"/>
        <v>medium</v>
      </c>
      <c r="G11107" t="str">
        <f t="shared" si="1039"/>
        <v>low</v>
      </c>
      <c r="H11107">
        <v>0.19</v>
      </c>
      <c r="I11107">
        <v>274.98320000000001</v>
      </c>
      <c r="J11107">
        <v>1</v>
      </c>
      <c r="K11107" s="3">
        <v>45266</v>
      </c>
      <c r="L11107" s="4" t="s">
        <v>252</v>
      </c>
      <c r="M11107" t="s">
        <v>43</v>
      </c>
      <c r="N11107" t="s">
        <v>36</v>
      </c>
      <c r="O11107">
        <v>403.58</v>
      </c>
      <c r="P11107" t="str">
        <f t="shared" si="1040"/>
        <v>Not Good</v>
      </c>
      <c r="Q11107" t="str">
        <f t="shared" si="1041"/>
        <v>high impact</v>
      </c>
      <c r="R11107" t="str">
        <f t="shared" si="1042"/>
        <v>not good</v>
      </c>
      <c r="S11107" t="s">
        <v>47</v>
      </c>
      <c r="T11107" t="s">
        <v>47</v>
      </c>
      <c r="U11107">
        <v>1172.2968000000001</v>
      </c>
      <c r="V11107">
        <f t="shared" si="1043"/>
        <v>1172.2968000000001</v>
      </c>
    </row>
    <row r="11108" spans="1:22" x14ac:dyDescent="0.35">
      <c r="A11108" t="s">
        <v>11592</v>
      </c>
      <c r="B11108" t="s">
        <v>58</v>
      </c>
      <c r="C11108" t="s">
        <v>33</v>
      </c>
      <c r="D11108" t="s">
        <v>46</v>
      </c>
      <c r="E11108">
        <v>1578.58</v>
      </c>
      <c r="F11108" t="str">
        <f t="shared" si="1038"/>
        <v>medium</v>
      </c>
      <c r="G11108" t="str">
        <f t="shared" si="1039"/>
        <v>low</v>
      </c>
      <c r="H11108">
        <v>0.49</v>
      </c>
      <c r="I11108">
        <v>773.50419999999997</v>
      </c>
      <c r="J11108">
        <v>1</v>
      </c>
      <c r="K11108" s="4" t="s">
        <v>961</v>
      </c>
      <c r="L11108" s="4" t="s">
        <v>130</v>
      </c>
      <c r="M11108" t="s">
        <v>28</v>
      </c>
      <c r="N11108" t="s">
        <v>36</v>
      </c>
      <c r="O11108">
        <v>236.2</v>
      </c>
      <c r="P11108" t="str">
        <f t="shared" si="1040"/>
        <v>Not Good</v>
      </c>
      <c r="Q11108" t="str">
        <f t="shared" si="1041"/>
        <v>high impact</v>
      </c>
      <c r="R11108" t="str">
        <f t="shared" si="1042"/>
        <v>not good</v>
      </c>
      <c r="S11108" t="s">
        <v>22</v>
      </c>
      <c r="T11108" t="s">
        <v>22</v>
      </c>
      <c r="U11108">
        <v>805.07579999999996</v>
      </c>
      <c r="V11108">
        <f t="shared" si="1043"/>
        <v>805.07579999999996</v>
      </c>
    </row>
    <row r="11109" spans="1:22" x14ac:dyDescent="0.35">
      <c r="A11109" t="s">
        <v>11593</v>
      </c>
      <c r="B11109" t="s">
        <v>32</v>
      </c>
      <c r="C11109" t="s">
        <v>39</v>
      </c>
      <c r="D11109" t="s">
        <v>46</v>
      </c>
      <c r="E11109">
        <v>3894.38</v>
      </c>
      <c r="F11109" t="str">
        <f t="shared" si="1038"/>
        <v>high</v>
      </c>
      <c r="G11109" t="str">
        <f t="shared" si="1039"/>
        <v>high</v>
      </c>
      <c r="H11109">
        <v>0.17</v>
      </c>
      <c r="I11109">
        <v>662.04459999999995</v>
      </c>
      <c r="J11109">
        <v>8</v>
      </c>
      <c r="K11109" s="4" t="s">
        <v>674</v>
      </c>
      <c r="L11109" s="4" t="s">
        <v>362</v>
      </c>
      <c r="M11109" t="s">
        <v>20</v>
      </c>
      <c r="N11109" t="s">
        <v>21</v>
      </c>
      <c r="O11109">
        <v>648.27</v>
      </c>
      <c r="P11109" t="str">
        <f t="shared" si="1040"/>
        <v>Good</v>
      </c>
      <c r="Q11109" t="str">
        <f t="shared" si="1041"/>
        <v>high impact</v>
      </c>
      <c r="R11109" t="str">
        <f t="shared" si="1042"/>
        <v>good</v>
      </c>
      <c r="S11109" t="s">
        <v>72</v>
      </c>
      <c r="T11109" t="s">
        <v>72</v>
      </c>
      <c r="U11109">
        <v>3232.3353999999999</v>
      </c>
      <c r="V11109">
        <f t="shared" si="1043"/>
        <v>3232.3353999999999</v>
      </c>
    </row>
    <row r="11110" spans="1:22" x14ac:dyDescent="0.35">
      <c r="A11110" t="s">
        <v>11594</v>
      </c>
      <c r="B11110" t="s">
        <v>16</v>
      </c>
      <c r="C11110" t="s">
        <v>17</v>
      </c>
      <c r="D11110" t="s">
        <v>18</v>
      </c>
      <c r="E11110">
        <v>2526.9299999999998</v>
      </c>
      <c r="F11110" t="str">
        <f t="shared" si="1038"/>
        <v>high</v>
      </c>
      <c r="G11110" t="str">
        <f t="shared" si="1039"/>
        <v>high</v>
      </c>
      <c r="H11110">
        <v>0.02</v>
      </c>
      <c r="I11110">
        <v>50.538600000000002</v>
      </c>
      <c r="J11110">
        <v>3</v>
      </c>
      <c r="K11110" s="4" t="s">
        <v>130</v>
      </c>
      <c r="L11110" s="3">
        <v>44987</v>
      </c>
      <c r="M11110" t="s">
        <v>43</v>
      </c>
      <c r="N11110" t="s">
        <v>36</v>
      </c>
      <c r="O11110">
        <v>575.25</v>
      </c>
      <c r="P11110" t="str">
        <f t="shared" si="1040"/>
        <v>Good</v>
      </c>
      <c r="Q11110" t="str">
        <f t="shared" si="1041"/>
        <v>high impact</v>
      </c>
      <c r="R11110" t="str">
        <f t="shared" si="1042"/>
        <v>good</v>
      </c>
      <c r="S11110" t="s">
        <v>47</v>
      </c>
      <c r="T11110" t="s">
        <v>47</v>
      </c>
      <c r="U11110">
        <v>2476.3914</v>
      </c>
      <c r="V11110">
        <f t="shared" si="1043"/>
        <v>2476.3914</v>
      </c>
    </row>
    <row r="11111" spans="1:22" x14ac:dyDescent="0.35">
      <c r="A11111" t="s">
        <v>11595</v>
      </c>
      <c r="B11111" t="s">
        <v>24</v>
      </c>
      <c r="C11111" t="s">
        <v>25</v>
      </c>
      <c r="D11111" t="s">
        <v>46</v>
      </c>
      <c r="E11111">
        <v>2731.72</v>
      </c>
      <c r="F11111" t="str">
        <f t="shared" si="1038"/>
        <v>high</v>
      </c>
      <c r="G11111" t="str">
        <f t="shared" si="1039"/>
        <v>high</v>
      </c>
      <c r="H11111">
        <v>0.13</v>
      </c>
      <c r="I11111">
        <v>355.12360000000001</v>
      </c>
      <c r="J11111">
        <v>6</v>
      </c>
      <c r="K11111" s="4" t="s">
        <v>268</v>
      </c>
      <c r="L11111" s="4" t="s">
        <v>769</v>
      </c>
      <c r="M11111" t="s">
        <v>20</v>
      </c>
      <c r="N11111" t="s">
        <v>21</v>
      </c>
      <c r="O11111">
        <v>241.17</v>
      </c>
      <c r="P11111" t="str">
        <f t="shared" si="1040"/>
        <v>Not Good</v>
      </c>
      <c r="Q11111" t="str">
        <f t="shared" si="1041"/>
        <v>high impact</v>
      </c>
      <c r="R11111" t="str">
        <f t="shared" si="1042"/>
        <v>not good</v>
      </c>
      <c r="S11111" t="s">
        <v>72</v>
      </c>
      <c r="T11111" t="s">
        <v>72</v>
      </c>
      <c r="U11111">
        <v>2376.5963999999999</v>
      </c>
      <c r="V11111">
        <f t="shared" si="1043"/>
        <v>2376.5963999999999</v>
      </c>
    </row>
    <row r="11112" spans="1:22" x14ac:dyDescent="0.35">
      <c r="A11112" t="s">
        <v>11596</v>
      </c>
      <c r="B11112" t="s">
        <v>58</v>
      </c>
      <c r="C11112" t="s">
        <v>33</v>
      </c>
      <c r="D11112" t="s">
        <v>34</v>
      </c>
      <c r="E11112">
        <v>4175.1099999999997</v>
      </c>
      <c r="F11112" t="str">
        <f t="shared" si="1038"/>
        <v>high</v>
      </c>
      <c r="G11112" t="str">
        <f t="shared" si="1039"/>
        <v>high</v>
      </c>
      <c r="H11112">
        <v>0.28000000000000003</v>
      </c>
      <c r="I11112">
        <v>1169.0308</v>
      </c>
      <c r="J11112">
        <v>6</v>
      </c>
      <c r="K11112" s="4" t="s">
        <v>207</v>
      </c>
      <c r="L11112" s="4" t="s">
        <v>431</v>
      </c>
      <c r="M11112" t="s">
        <v>43</v>
      </c>
      <c r="N11112" t="s">
        <v>21</v>
      </c>
      <c r="O11112">
        <v>1085.25</v>
      </c>
      <c r="P11112" t="str">
        <f t="shared" si="1040"/>
        <v>Good</v>
      </c>
      <c r="Q11112" t="str">
        <f t="shared" si="1041"/>
        <v>high impact</v>
      </c>
      <c r="R11112" t="str">
        <f t="shared" si="1042"/>
        <v>good</v>
      </c>
      <c r="S11112" t="s">
        <v>47</v>
      </c>
      <c r="T11112" t="s">
        <v>47</v>
      </c>
      <c r="U11112">
        <v>3006.0792000000001</v>
      </c>
      <c r="V11112">
        <f t="shared" si="1043"/>
        <v>3006.0792000000001</v>
      </c>
    </row>
    <row r="11113" spans="1:22" x14ac:dyDescent="0.35">
      <c r="A11113" t="s">
        <v>11597</v>
      </c>
      <c r="B11113" t="s">
        <v>24</v>
      </c>
      <c r="C11113" t="s">
        <v>39</v>
      </c>
      <c r="D11113" t="s">
        <v>34</v>
      </c>
      <c r="E11113">
        <v>4183.49</v>
      </c>
      <c r="F11113" t="str">
        <f t="shared" si="1038"/>
        <v>high</v>
      </c>
      <c r="G11113" t="str">
        <f t="shared" si="1039"/>
        <v>high</v>
      </c>
      <c r="H11113">
        <v>0.21</v>
      </c>
      <c r="I11113">
        <v>878.53290000000004</v>
      </c>
      <c r="J11113">
        <v>2</v>
      </c>
      <c r="K11113" s="4" t="s">
        <v>1397</v>
      </c>
      <c r="L11113" s="3">
        <v>45027</v>
      </c>
      <c r="M11113" t="s">
        <v>28</v>
      </c>
      <c r="N11113" t="s">
        <v>21</v>
      </c>
      <c r="O11113">
        <v>493.72</v>
      </c>
      <c r="P11113" t="str">
        <f t="shared" si="1040"/>
        <v>Not Good</v>
      </c>
      <c r="Q11113" t="str">
        <f t="shared" si="1041"/>
        <v>high impact</v>
      </c>
      <c r="R11113" t="str">
        <f t="shared" si="1042"/>
        <v>not good</v>
      </c>
      <c r="S11113" t="s">
        <v>47</v>
      </c>
      <c r="T11113" t="s">
        <v>47</v>
      </c>
      <c r="U11113">
        <v>3304.9571000000001</v>
      </c>
      <c r="V11113">
        <f t="shared" si="1043"/>
        <v>3304.9571000000001</v>
      </c>
    </row>
    <row r="11114" spans="1:22" x14ac:dyDescent="0.35">
      <c r="A11114" t="s">
        <v>11598</v>
      </c>
      <c r="B11114" t="s">
        <v>16</v>
      </c>
      <c r="C11114" t="s">
        <v>17</v>
      </c>
      <c r="D11114" t="s">
        <v>34</v>
      </c>
      <c r="E11114">
        <v>892.52</v>
      </c>
      <c r="F11114" t="str">
        <f t="shared" si="1038"/>
        <v>low</v>
      </c>
      <c r="G11114" t="str">
        <f t="shared" si="1039"/>
        <v>low</v>
      </c>
      <c r="H11114">
        <v>0.39</v>
      </c>
      <c r="I11114">
        <v>348.08280000000002</v>
      </c>
      <c r="J11114">
        <v>2</v>
      </c>
      <c r="K11114" s="4" t="s">
        <v>265</v>
      </c>
      <c r="L11114" s="4" t="s">
        <v>580</v>
      </c>
      <c r="M11114" t="s">
        <v>43</v>
      </c>
      <c r="N11114" t="s">
        <v>29</v>
      </c>
      <c r="O11114">
        <v>137.49</v>
      </c>
      <c r="P11114" t="str">
        <f t="shared" si="1040"/>
        <v>Not Good</v>
      </c>
      <c r="Q11114" t="str">
        <f t="shared" si="1041"/>
        <v>high impact</v>
      </c>
      <c r="R11114" t="str">
        <f t="shared" si="1042"/>
        <v>not good</v>
      </c>
      <c r="S11114" t="s">
        <v>30</v>
      </c>
      <c r="T11114" t="s">
        <v>30</v>
      </c>
      <c r="U11114">
        <v>544.43719999999996</v>
      </c>
      <c r="V11114">
        <f t="shared" si="1043"/>
        <v>544.43719999999996</v>
      </c>
    </row>
    <row r="11115" spans="1:22" x14ac:dyDescent="0.35">
      <c r="A11115" t="s">
        <v>11599</v>
      </c>
      <c r="B11115" t="s">
        <v>16</v>
      </c>
      <c r="C11115" t="s">
        <v>25</v>
      </c>
      <c r="D11115" t="s">
        <v>50</v>
      </c>
      <c r="E11115">
        <v>2793.86</v>
      </c>
      <c r="F11115" t="str">
        <f t="shared" si="1038"/>
        <v>high</v>
      </c>
      <c r="G11115" t="str">
        <f t="shared" si="1039"/>
        <v>high</v>
      </c>
      <c r="H11115">
        <v>0.3</v>
      </c>
      <c r="I11115">
        <v>838.15800000000002</v>
      </c>
      <c r="J11115">
        <v>1</v>
      </c>
      <c r="K11115" s="4" t="s">
        <v>514</v>
      </c>
      <c r="L11115" s="3">
        <v>44993</v>
      </c>
      <c r="M11115" t="s">
        <v>20</v>
      </c>
      <c r="N11115" t="s">
        <v>29</v>
      </c>
      <c r="O11115">
        <v>795.13</v>
      </c>
      <c r="P11115" t="str">
        <f t="shared" si="1040"/>
        <v>Good</v>
      </c>
      <c r="Q11115" t="str">
        <f t="shared" si="1041"/>
        <v>high impact</v>
      </c>
      <c r="R11115" t="str">
        <f t="shared" si="1042"/>
        <v>good</v>
      </c>
      <c r="S11115" t="s">
        <v>47</v>
      </c>
      <c r="T11115" t="s">
        <v>47</v>
      </c>
      <c r="U11115">
        <v>1955.702</v>
      </c>
      <c r="V11115">
        <f t="shared" si="1043"/>
        <v>1955.702</v>
      </c>
    </row>
    <row r="11116" spans="1:22" x14ac:dyDescent="0.35">
      <c r="A11116" t="s">
        <v>11600</v>
      </c>
      <c r="B11116" t="s">
        <v>32</v>
      </c>
      <c r="C11116" t="s">
        <v>33</v>
      </c>
      <c r="D11116" t="s">
        <v>50</v>
      </c>
      <c r="E11116">
        <v>717.49</v>
      </c>
      <c r="F11116" t="str">
        <f t="shared" si="1038"/>
        <v>low</v>
      </c>
      <c r="G11116" t="str">
        <f t="shared" si="1039"/>
        <v>low</v>
      </c>
      <c r="H11116">
        <v>0.28000000000000003</v>
      </c>
      <c r="I11116">
        <v>200.8972</v>
      </c>
      <c r="J11116">
        <v>9</v>
      </c>
      <c r="K11116" s="3">
        <v>45387</v>
      </c>
      <c r="L11116" s="3">
        <v>45570</v>
      </c>
      <c r="M11116" t="s">
        <v>28</v>
      </c>
      <c r="N11116" t="s">
        <v>29</v>
      </c>
      <c r="O11116">
        <v>209.9</v>
      </c>
      <c r="P11116" t="str">
        <f t="shared" si="1040"/>
        <v>Not Good</v>
      </c>
      <c r="Q11116" t="str">
        <f t="shared" si="1041"/>
        <v>high impact</v>
      </c>
      <c r="R11116" t="str">
        <f t="shared" si="1042"/>
        <v>not good</v>
      </c>
      <c r="S11116" t="s">
        <v>56</v>
      </c>
      <c r="T11116" t="s">
        <v>56</v>
      </c>
      <c r="U11116">
        <v>516.59280000000001</v>
      </c>
      <c r="V11116">
        <f t="shared" si="1043"/>
        <v>516.59280000000001</v>
      </c>
    </row>
    <row r="11117" spans="1:22" x14ac:dyDescent="0.35">
      <c r="A11117" t="s">
        <v>11601</v>
      </c>
      <c r="B11117" t="s">
        <v>24</v>
      </c>
      <c r="C11117" t="s">
        <v>39</v>
      </c>
      <c r="D11117" t="s">
        <v>46</v>
      </c>
      <c r="E11117">
        <v>4355.79</v>
      </c>
      <c r="F11117" t="str">
        <f t="shared" si="1038"/>
        <v>high</v>
      </c>
      <c r="G11117" t="str">
        <f t="shared" si="1039"/>
        <v>high</v>
      </c>
      <c r="H11117">
        <v>0.16</v>
      </c>
      <c r="I11117">
        <v>696.92639999999994</v>
      </c>
      <c r="J11117">
        <v>1</v>
      </c>
      <c r="K11117" s="4" t="s">
        <v>230</v>
      </c>
      <c r="L11117" s="4" t="s">
        <v>563</v>
      </c>
      <c r="M11117" t="s">
        <v>43</v>
      </c>
      <c r="N11117" t="s">
        <v>21</v>
      </c>
      <c r="O11117">
        <v>689.82</v>
      </c>
      <c r="P11117" t="str">
        <f t="shared" si="1040"/>
        <v>Good</v>
      </c>
      <c r="Q11117" t="str">
        <f t="shared" si="1041"/>
        <v>high impact</v>
      </c>
      <c r="R11117" t="str">
        <f t="shared" si="1042"/>
        <v>good</v>
      </c>
      <c r="S11117" t="s">
        <v>37</v>
      </c>
      <c r="T11117" t="s">
        <v>37</v>
      </c>
      <c r="U11117">
        <v>3658.8636000000001</v>
      </c>
      <c r="V11117">
        <f t="shared" si="1043"/>
        <v>3658.8636000000001</v>
      </c>
    </row>
    <row r="11118" spans="1:22" x14ac:dyDescent="0.35">
      <c r="A11118" t="s">
        <v>11602</v>
      </c>
      <c r="B11118" t="s">
        <v>32</v>
      </c>
      <c r="C11118" t="s">
        <v>17</v>
      </c>
      <c r="D11118" t="s">
        <v>50</v>
      </c>
      <c r="E11118">
        <v>4201.33</v>
      </c>
      <c r="F11118" t="str">
        <f t="shared" si="1038"/>
        <v>high</v>
      </c>
      <c r="G11118" t="str">
        <f t="shared" si="1039"/>
        <v>high</v>
      </c>
      <c r="H11118">
        <v>0.28000000000000003</v>
      </c>
      <c r="I11118">
        <v>1176.3724</v>
      </c>
      <c r="J11118">
        <v>6</v>
      </c>
      <c r="K11118" s="3">
        <v>45108</v>
      </c>
      <c r="L11118" s="3">
        <v>45170</v>
      </c>
      <c r="M11118" t="s">
        <v>43</v>
      </c>
      <c r="N11118" t="s">
        <v>36</v>
      </c>
      <c r="O11118">
        <v>492.42</v>
      </c>
      <c r="P11118" t="str">
        <f t="shared" si="1040"/>
        <v>Not Good</v>
      </c>
      <c r="Q11118" t="str">
        <f t="shared" si="1041"/>
        <v>high impact</v>
      </c>
      <c r="R11118" t="str">
        <f t="shared" si="1042"/>
        <v>not good</v>
      </c>
      <c r="S11118" t="s">
        <v>47</v>
      </c>
      <c r="T11118" t="s">
        <v>47</v>
      </c>
      <c r="U11118">
        <v>3024.9576000000002</v>
      </c>
      <c r="V11118">
        <f t="shared" si="1043"/>
        <v>3024.9576000000002</v>
      </c>
    </row>
    <row r="11119" spans="1:22" x14ac:dyDescent="0.35">
      <c r="A11119" t="s">
        <v>11603</v>
      </c>
      <c r="B11119" t="s">
        <v>58</v>
      </c>
      <c r="C11119" t="s">
        <v>25</v>
      </c>
      <c r="D11119" t="s">
        <v>50</v>
      </c>
      <c r="E11119">
        <v>4261.8100000000004</v>
      </c>
      <c r="F11119" t="str">
        <f t="shared" si="1038"/>
        <v>high</v>
      </c>
      <c r="G11119" t="str">
        <f t="shared" si="1039"/>
        <v>high</v>
      </c>
      <c r="H11119">
        <v>0.31</v>
      </c>
      <c r="I11119">
        <v>1321.1611</v>
      </c>
      <c r="J11119">
        <v>9</v>
      </c>
      <c r="K11119" s="4" t="s">
        <v>1407</v>
      </c>
      <c r="L11119" s="4" t="s">
        <v>819</v>
      </c>
      <c r="M11119" t="s">
        <v>43</v>
      </c>
      <c r="N11119" t="s">
        <v>21</v>
      </c>
      <c r="O11119">
        <v>359.15</v>
      </c>
      <c r="P11119" t="str">
        <f t="shared" si="1040"/>
        <v>Not Good</v>
      </c>
      <c r="Q11119" t="str">
        <f t="shared" si="1041"/>
        <v>high impact</v>
      </c>
      <c r="R11119" t="str">
        <f t="shared" si="1042"/>
        <v>not good</v>
      </c>
      <c r="S11119" t="s">
        <v>56</v>
      </c>
      <c r="T11119" t="s">
        <v>56</v>
      </c>
      <c r="U11119">
        <v>2940.6489000000001</v>
      </c>
      <c r="V11119">
        <f t="shared" si="1043"/>
        <v>2940.6489000000001</v>
      </c>
    </row>
    <row r="11120" spans="1:22" x14ac:dyDescent="0.35">
      <c r="A11120" t="s">
        <v>11604</v>
      </c>
      <c r="B11120" t="s">
        <v>32</v>
      </c>
      <c r="C11120" t="s">
        <v>33</v>
      </c>
      <c r="D11120" t="s">
        <v>18</v>
      </c>
      <c r="E11120">
        <v>3553.81</v>
      </c>
      <c r="F11120" t="str">
        <f t="shared" si="1038"/>
        <v>high</v>
      </c>
      <c r="G11120" t="str">
        <f t="shared" si="1039"/>
        <v>high</v>
      </c>
      <c r="H11120">
        <v>0.09</v>
      </c>
      <c r="I11120">
        <v>319.84289999999999</v>
      </c>
      <c r="J11120">
        <v>6</v>
      </c>
      <c r="K11120" s="4" t="s">
        <v>352</v>
      </c>
      <c r="L11120" s="4" t="s">
        <v>299</v>
      </c>
      <c r="M11120" t="s">
        <v>28</v>
      </c>
      <c r="N11120" t="s">
        <v>29</v>
      </c>
      <c r="O11120">
        <v>315.89</v>
      </c>
      <c r="P11120" t="str">
        <f t="shared" si="1040"/>
        <v>Not Good</v>
      </c>
      <c r="Q11120" t="str">
        <f t="shared" si="1041"/>
        <v>high impact</v>
      </c>
      <c r="R11120" t="str">
        <f t="shared" si="1042"/>
        <v>not good</v>
      </c>
      <c r="S11120" t="s">
        <v>30</v>
      </c>
      <c r="T11120" t="s">
        <v>30</v>
      </c>
      <c r="U11120">
        <v>3233.9670999999998</v>
      </c>
      <c r="V11120">
        <f t="shared" si="1043"/>
        <v>3233.9670999999998</v>
      </c>
    </row>
    <row r="11121" spans="1:22" x14ac:dyDescent="0.35">
      <c r="A11121" t="s">
        <v>11605</v>
      </c>
      <c r="B11121" t="s">
        <v>58</v>
      </c>
      <c r="C11121" t="s">
        <v>39</v>
      </c>
      <c r="D11121" t="s">
        <v>50</v>
      </c>
      <c r="E11121">
        <v>2387.6999999999998</v>
      </c>
      <c r="F11121" t="str">
        <f t="shared" si="1038"/>
        <v>high</v>
      </c>
      <c r="G11121" t="str">
        <f t="shared" si="1039"/>
        <v>high</v>
      </c>
      <c r="H11121">
        <v>0.37</v>
      </c>
      <c r="I11121">
        <v>883.44899999999996</v>
      </c>
      <c r="J11121">
        <v>6</v>
      </c>
      <c r="K11121" s="3">
        <v>45483</v>
      </c>
      <c r="L11121" s="3">
        <v>45545</v>
      </c>
      <c r="M11121" t="s">
        <v>43</v>
      </c>
      <c r="N11121" t="s">
        <v>21</v>
      </c>
      <c r="O11121">
        <v>423.94</v>
      </c>
      <c r="P11121" t="str">
        <f t="shared" si="1040"/>
        <v>Not Good</v>
      </c>
      <c r="Q11121" t="str">
        <f t="shared" si="1041"/>
        <v>high impact</v>
      </c>
      <c r="R11121" t="str">
        <f t="shared" si="1042"/>
        <v>not good</v>
      </c>
      <c r="S11121" t="s">
        <v>56</v>
      </c>
      <c r="T11121" t="s">
        <v>56</v>
      </c>
      <c r="U11121">
        <v>1504.251</v>
      </c>
      <c r="V11121">
        <f t="shared" si="1043"/>
        <v>1504.251</v>
      </c>
    </row>
    <row r="11122" spans="1:22" x14ac:dyDescent="0.35">
      <c r="A11122" t="s">
        <v>11606</v>
      </c>
      <c r="B11122" t="s">
        <v>16</v>
      </c>
      <c r="C11122" t="s">
        <v>17</v>
      </c>
      <c r="D11122" t="s">
        <v>26</v>
      </c>
      <c r="E11122">
        <v>2083.13</v>
      </c>
      <c r="F11122" t="str">
        <f t="shared" si="1038"/>
        <v>high</v>
      </c>
      <c r="G11122" t="str">
        <f t="shared" si="1039"/>
        <v>high</v>
      </c>
      <c r="H11122">
        <v>0.2</v>
      </c>
      <c r="I11122">
        <v>416.62599999999998</v>
      </c>
      <c r="J11122">
        <v>4</v>
      </c>
      <c r="K11122" s="3">
        <v>45054</v>
      </c>
      <c r="L11122" s="3">
        <v>45146</v>
      </c>
      <c r="M11122" t="s">
        <v>43</v>
      </c>
      <c r="N11122" t="s">
        <v>21</v>
      </c>
      <c r="O11122">
        <v>461.3</v>
      </c>
      <c r="P11122" t="str">
        <f t="shared" si="1040"/>
        <v>Not Good</v>
      </c>
      <c r="Q11122" t="str">
        <f t="shared" si="1041"/>
        <v>high impact</v>
      </c>
      <c r="R11122" t="str">
        <f t="shared" si="1042"/>
        <v>not good</v>
      </c>
      <c r="S11122" t="s">
        <v>47</v>
      </c>
      <c r="T11122" t="s">
        <v>47</v>
      </c>
      <c r="U11122">
        <v>1666.5039999999999</v>
      </c>
      <c r="V11122">
        <f t="shared" si="1043"/>
        <v>1666.5039999999999</v>
      </c>
    </row>
    <row r="11123" spans="1:22" x14ac:dyDescent="0.35">
      <c r="A11123" t="s">
        <v>11607</v>
      </c>
      <c r="B11123" t="s">
        <v>16</v>
      </c>
      <c r="C11123" t="s">
        <v>25</v>
      </c>
      <c r="D11123" t="s">
        <v>26</v>
      </c>
      <c r="E11123">
        <v>2036.6</v>
      </c>
      <c r="F11123" t="str">
        <f t="shared" si="1038"/>
        <v>high</v>
      </c>
      <c r="G11123" t="str">
        <f t="shared" si="1039"/>
        <v>high</v>
      </c>
      <c r="H11123">
        <v>0.37</v>
      </c>
      <c r="I11123">
        <v>753.54200000000003</v>
      </c>
      <c r="J11123">
        <v>5</v>
      </c>
      <c r="K11123" s="4" t="s">
        <v>373</v>
      </c>
      <c r="L11123" s="4" t="s">
        <v>493</v>
      </c>
      <c r="M11123" t="s">
        <v>28</v>
      </c>
      <c r="N11123" t="s">
        <v>21</v>
      </c>
      <c r="O11123">
        <v>286.58</v>
      </c>
      <c r="P11123" t="str">
        <f t="shared" si="1040"/>
        <v>Not Good</v>
      </c>
      <c r="Q11123" t="str">
        <f t="shared" si="1041"/>
        <v>high impact</v>
      </c>
      <c r="R11123" t="str">
        <f t="shared" si="1042"/>
        <v>not good</v>
      </c>
      <c r="S11123" t="s">
        <v>37</v>
      </c>
      <c r="T11123" t="s">
        <v>37</v>
      </c>
      <c r="U11123">
        <v>1283.058</v>
      </c>
      <c r="V11123">
        <f t="shared" si="1043"/>
        <v>1283.058</v>
      </c>
    </row>
    <row r="11124" spans="1:22" x14ac:dyDescent="0.35">
      <c r="A11124" t="s">
        <v>11608</v>
      </c>
      <c r="B11124" t="s">
        <v>24</v>
      </c>
      <c r="C11124" t="s">
        <v>33</v>
      </c>
      <c r="D11124" t="s">
        <v>26</v>
      </c>
      <c r="E11124">
        <v>424.44</v>
      </c>
      <c r="F11124" t="str">
        <f t="shared" si="1038"/>
        <v>low</v>
      </c>
      <c r="G11124" t="str">
        <f t="shared" si="1039"/>
        <v>low</v>
      </c>
      <c r="H11124">
        <v>0.09</v>
      </c>
      <c r="I11124">
        <v>38.199599999999997</v>
      </c>
      <c r="J11124">
        <v>1</v>
      </c>
      <c r="K11124" s="4" t="s">
        <v>1397</v>
      </c>
      <c r="L11124" s="3">
        <v>44937</v>
      </c>
      <c r="M11124" t="s">
        <v>43</v>
      </c>
      <c r="N11124" t="s">
        <v>21</v>
      </c>
      <c r="O11124">
        <v>46.58</v>
      </c>
      <c r="P11124" t="str">
        <f t="shared" si="1040"/>
        <v>Not Good</v>
      </c>
      <c r="Q11124" t="str">
        <f t="shared" si="1041"/>
        <v>normal</v>
      </c>
      <c r="R11124" t="str">
        <f t="shared" si="1042"/>
        <v>not good</v>
      </c>
      <c r="S11124" t="s">
        <v>56</v>
      </c>
      <c r="T11124" t="s">
        <v>56</v>
      </c>
      <c r="U11124">
        <v>386.24040000000002</v>
      </c>
      <c r="V11124">
        <f t="shared" si="1043"/>
        <v>386.24040000000002</v>
      </c>
    </row>
    <row r="11125" spans="1:22" x14ac:dyDescent="0.35">
      <c r="A11125" t="s">
        <v>11609</v>
      </c>
      <c r="B11125" t="s">
        <v>58</v>
      </c>
      <c r="C11125" t="s">
        <v>39</v>
      </c>
      <c r="D11125" t="s">
        <v>46</v>
      </c>
      <c r="E11125">
        <v>4749.46</v>
      </c>
      <c r="F11125" t="str">
        <f t="shared" si="1038"/>
        <v>high</v>
      </c>
      <c r="G11125" t="str">
        <f t="shared" si="1039"/>
        <v>high</v>
      </c>
      <c r="H11125">
        <v>0.33</v>
      </c>
      <c r="I11125">
        <v>1567.3217999999999</v>
      </c>
      <c r="J11125">
        <v>3</v>
      </c>
      <c r="K11125" s="4" t="s">
        <v>185</v>
      </c>
      <c r="L11125" s="4" t="s">
        <v>205</v>
      </c>
      <c r="M11125" t="s">
        <v>20</v>
      </c>
      <c r="N11125" t="s">
        <v>21</v>
      </c>
      <c r="O11125">
        <v>241.16</v>
      </c>
      <c r="P11125" t="str">
        <f t="shared" si="1040"/>
        <v>Not Good</v>
      </c>
      <c r="Q11125" t="str">
        <f t="shared" si="1041"/>
        <v>high impact</v>
      </c>
      <c r="R11125" t="str">
        <f t="shared" si="1042"/>
        <v>not good</v>
      </c>
      <c r="S11125" t="s">
        <v>37</v>
      </c>
      <c r="T11125" t="s">
        <v>37</v>
      </c>
      <c r="U11125">
        <v>3182.1381999999999</v>
      </c>
      <c r="V11125">
        <f t="shared" si="1043"/>
        <v>3182.1381999999999</v>
      </c>
    </row>
    <row r="11126" spans="1:22" x14ac:dyDescent="0.35">
      <c r="A11126" t="s">
        <v>11610</v>
      </c>
      <c r="B11126" t="s">
        <v>16</v>
      </c>
      <c r="C11126" t="s">
        <v>17</v>
      </c>
      <c r="D11126" t="s">
        <v>34</v>
      </c>
      <c r="E11126">
        <v>2306.35</v>
      </c>
      <c r="F11126" t="str">
        <f t="shared" si="1038"/>
        <v>high</v>
      </c>
      <c r="G11126" t="str">
        <f t="shared" si="1039"/>
        <v>high</v>
      </c>
      <c r="H11126">
        <v>0.01</v>
      </c>
      <c r="I11126">
        <v>23.063500000000001</v>
      </c>
      <c r="J11126">
        <v>6</v>
      </c>
      <c r="K11126" s="4" t="s">
        <v>611</v>
      </c>
      <c r="L11126" s="3">
        <v>45361</v>
      </c>
      <c r="M11126" t="s">
        <v>28</v>
      </c>
      <c r="N11126" t="s">
        <v>21</v>
      </c>
      <c r="O11126">
        <v>282.79000000000002</v>
      </c>
      <c r="P11126" t="str">
        <f t="shared" si="1040"/>
        <v>Not Good</v>
      </c>
      <c r="Q11126" t="str">
        <f t="shared" si="1041"/>
        <v>high impact</v>
      </c>
      <c r="R11126" t="str">
        <f t="shared" si="1042"/>
        <v>not good</v>
      </c>
      <c r="S11126" t="s">
        <v>72</v>
      </c>
      <c r="T11126" t="s">
        <v>72</v>
      </c>
      <c r="U11126">
        <v>2283.2865000000002</v>
      </c>
      <c r="V11126">
        <f t="shared" si="1043"/>
        <v>2283.2865000000002</v>
      </c>
    </row>
    <row r="11127" spans="1:22" x14ac:dyDescent="0.35">
      <c r="A11127" t="s">
        <v>11611</v>
      </c>
      <c r="B11127" t="s">
        <v>24</v>
      </c>
      <c r="C11127" t="s">
        <v>25</v>
      </c>
      <c r="D11127" t="s">
        <v>18</v>
      </c>
      <c r="E11127">
        <v>4657.5600000000004</v>
      </c>
      <c r="F11127" t="str">
        <f t="shared" si="1038"/>
        <v>high</v>
      </c>
      <c r="G11127" t="str">
        <f t="shared" si="1039"/>
        <v>high</v>
      </c>
      <c r="H11127">
        <v>0.08</v>
      </c>
      <c r="I11127">
        <v>372.60480000000001</v>
      </c>
      <c r="J11127">
        <v>2</v>
      </c>
      <c r="K11127" s="4" t="s">
        <v>572</v>
      </c>
      <c r="L11127" s="4" t="s">
        <v>67</v>
      </c>
      <c r="M11127" t="s">
        <v>43</v>
      </c>
      <c r="N11127" t="s">
        <v>21</v>
      </c>
      <c r="O11127">
        <v>966.21</v>
      </c>
      <c r="P11127" t="str">
        <f t="shared" si="1040"/>
        <v>Good</v>
      </c>
      <c r="Q11127" t="str">
        <f t="shared" si="1041"/>
        <v>high impact</v>
      </c>
      <c r="R11127" t="str">
        <f t="shared" si="1042"/>
        <v>good</v>
      </c>
      <c r="S11127" t="s">
        <v>47</v>
      </c>
      <c r="T11127" t="s">
        <v>47</v>
      </c>
      <c r="U11127">
        <v>4284.9552000000003</v>
      </c>
      <c r="V11127">
        <f t="shared" si="1043"/>
        <v>4284.9552000000003</v>
      </c>
    </row>
    <row r="11128" spans="1:22" x14ac:dyDescent="0.35">
      <c r="A11128" t="s">
        <v>11612</v>
      </c>
      <c r="B11128" t="s">
        <v>24</v>
      </c>
      <c r="C11128" t="s">
        <v>33</v>
      </c>
      <c r="D11128" t="s">
        <v>46</v>
      </c>
      <c r="E11128">
        <v>4408.3599999999997</v>
      </c>
      <c r="F11128" t="str">
        <f t="shared" si="1038"/>
        <v>high</v>
      </c>
      <c r="G11128" t="str">
        <f t="shared" si="1039"/>
        <v>high</v>
      </c>
      <c r="H11128">
        <v>0.45</v>
      </c>
      <c r="I11128">
        <v>1983.7619999999999</v>
      </c>
      <c r="J11128">
        <v>1</v>
      </c>
      <c r="K11128" s="3">
        <v>45181</v>
      </c>
      <c r="L11128" s="3">
        <v>45272</v>
      </c>
      <c r="M11128" t="s">
        <v>43</v>
      </c>
      <c r="N11128" t="s">
        <v>21</v>
      </c>
      <c r="O11128">
        <v>1037.07</v>
      </c>
      <c r="P11128" t="str">
        <f t="shared" si="1040"/>
        <v>Good</v>
      </c>
      <c r="Q11128" t="str">
        <f t="shared" si="1041"/>
        <v>high impact</v>
      </c>
      <c r="R11128" t="str">
        <f t="shared" si="1042"/>
        <v>good</v>
      </c>
      <c r="S11128" t="s">
        <v>30</v>
      </c>
      <c r="T11128" t="s">
        <v>30</v>
      </c>
      <c r="U11128">
        <v>2424.598</v>
      </c>
      <c r="V11128">
        <f t="shared" si="1043"/>
        <v>2424.598</v>
      </c>
    </row>
    <row r="11129" spans="1:22" x14ac:dyDescent="0.35">
      <c r="A11129" t="s">
        <v>11613</v>
      </c>
      <c r="B11129" t="s">
        <v>32</v>
      </c>
      <c r="C11129" t="s">
        <v>39</v>
      </c>
      <c r="D11129" t="s">
        <v>34</v>
      </c>
      <c r="E11129">
        <v>4160.1899999999996</v>
      </c>
      <c r="F11129" t="str">
        <f t="shared" si="1038"/>
        <v>high</v>
      </c>
      <c r="G11129" t="str">
        <f t="shared" si="1039"/>
        <v>high</v>
      </c>
      <c r="H11129">
        <v>0.23</v>
      </c>
      <c r="I11129">
        <v>956.84370000000001</v>
      </c>
      <c r="J11129">
        <v>1</v>
      </c>
      <c r="K11129" s="4" t="s">
        <v>284</v>
      </c>
      <c r="L11129" s="4" t="s">
        <v>279</v>
      </c>
      <c r="M11129" t="s">
        <v>28</v>
      </c>
      <c r="N11129" t="s">
        <v>36</v>
      </c>
      <c r="O11129">
        <v>1055.3800000000001</v>
      </c>
      <c r="P11129" t="str">
        <f t="shared" si="1040"/>
        <v>Good</v>
      </c>
      <c r="Q11129" t="str">
        <f t="shared" si="1041"/>
        <v>high impact</v>
      </c>
      <c r="R11129" t="str">
        <f t="shared" si="1042"/>
        <v>good</v>
      </c>
      <c r="S11129" t="s">
        <v>37</v>
      </c>
      <c r="T11129" t="s">
        <v>37</v>
      </c>
      <c r="U11129">
        <v>3203.3463000000002</v>
      </c>
      <c r="V11129">
        <f t="shared" si="1043"/>
        <v>3203.3463000000002</v>
      </c>
    </row>
    <row r="11130" spans="1:22" x14ac:dyDescent="0.35">
      <c r="A11130" t="s">
        <v>11614</v>
      </c>
      <c r="B11130" t="s">
        <v>24</v>
      </c>
      <c r="C11130" t="s">
        <v>17</v>
      </c>
      <c r="D11130" t="s">
        <v>18</v>
      </c>
      <c r="E11130">
        <v>2982.71</v>
      </c>
      <c r="F11130" t="str">
        <f t="shared" si="1038"/>
        <v>high</v>
      </c>
      <c r="G11130" t="str">
        <f t="shared" si="1039"/>
        <v>high</v>
      </c>
      <c r="H11130">
        <v>0.25</v>
      </c>
      <c r="I11130">
        <v>745.67750000000001</v>
      </c>
      <c r="J11130">
        <v>1</v>
      </c>
      <c r="K11130" s="3">
        <v>45394</v>
      </c>
      <c r="L11130" s="3">
        <v>45577</v>
      </c>
      <c r="M11130" t="s">
        <v>43</v>
      </c>
      <c r="N11130" t="s">
        <v>29</v>
      </c>
      <c r="O11130">
        <v>538.53</v>
      </c>
      <c r="P11130" t="str">
        <f t="shared" si="1040"/>
        <v>Good</v>
      </c>
      <c r="Q11130" t="str">
        <f t="shared" si="1041"/>
        <v>high impact</v>
      </c>
      <c r="R11130" t="str">
        <f t="shared" si="1042"/>
        <v>good</v>
      </c>
      <c r="S11130" t="s">
        <v>72</v>
      </c>
      <c r="T11130" t="s">
        <v>72</v>
      </c>
      <c r="U11130">
        <v>2237.0324999999998</v>
      </c>
      <c r="V11130">
        <f t="shared" si="1043"/>
        <v>2237.0324999999998</v>
      </c>
    </row>
    <row r="11131" spans="1:22" x14ac:dyDescent="0.35">
      <c r="A11131" t="s">
        <v>11615</v>
      </c>
      <c r="B11131" t="s">
        <v>16</v>
      </c>
      <c r="C11131" t="s">
        <v>25</v>
      </c>
      <c r="D11131" t="s">
        <v>18</v>
      </c>
      <c r="E11131">
        <v>597.62</v>
      </c>
      <c r="F11131" t="str">
        <f t="shared" si="1038"/>
        <v>low</v>
      </c>
      <c r="G11131" t="str">
        <f t="shared" si="1039"/>
        <v>low</v>
      </c>
      <c r="H11131">
        <v>0.45</v>
      </c>
      <c r="I11131">
        <v>268.92899999999997</v>
      </c>
      <c r="J11131">
        <v>1</v>
      </c>
      <c r="K11131" s="4" t="s">
        <v>493</v>
      </c>
      <c r="L11131" s="3">
        <v>45295</v>
      </c>
      <c r="M11131" t="s">
        <v>43</v>
      </c>
      <c r="N11131" t="s">
        <v>36</v>
      </c>
      <c r="O11131">
        <v>167.68</v>
      </c>
      <c r="P11131" t="str">
        <f t="shared" si="1040"/>
        <v>Not Good</v>
      </c>
      <c r="Q11131" t="str">
        <f t="shared" si="1041"/>
        <v>high impact</v>
      </c>
      <c r="R11131" t="str">
        <f t="shared" si="1042"/>
        <v>not good</v>
      </c>
      <c r="S11131" t="s">
        <v>30</v>
      </c>
      <c r="T11131" t="s">
        <v>30</v>
      </c>
      <c r="U11131">
        <v>328.69099999999997</v>
      </c>
      <c r="V11131">
        <f t="shared" si="1043"/>
        <v>328.69099999999997</v>
      </c>
    </row>
    <row r="11132" spans="1:22" x14ac:dyDescent="0.35">
      <c r="A11132" t="s">
        <v>11616</v>
      </c>
      <c r="B11132" t="s">
        <v>32</v>
      </c>
      <c r="C11132" t="s">
        <v>33</v>
      </c>
      <c r="D11132" t="s">
        <v>18</v>
      </c>
      <c r="E11132">
        <v>1687.17</v>
      </c>
      <c r="F11132" t="str">
        <f t="shared" si="1038"/>
        <v>medium</v>
      </c>
      <c r="G11132" t="str">
        <f t="shared" si="1039"/>
        <v>low</v>
      </c>
      <c r="H11132">
        <v>0.24</v>
      </c>
      <c r="I11132">
        <v>404.92079999999999</v>
      </c>
      <c r="J11132">
        <v>6</v>
      </c>
      <c r="K11132" s="3">
        <v>45331</v>
      </c>
      <c r="L11132" s="3">
        <v>45544</v>
      </c>
      <c r="M11132" t="s">
        <v>28</v>
      </c>
      <c r="N11132" t="s">
        <v>21</v>
      </c>
      <c r="O11132">
        <v>417.26</v>
      </c>
      <c r="P11132" t="str">
        <f t="shared" si="1040"/>
        <v>Not Good</v>
      </c>
      <c r="Q11132" t="str">
        <f t="shared" si="1041"/>
        <v>high impact</v>
      </c>
      <c r="R11132" t="str">
        <f t="shared" si="1042"/>
        <v>not good</v>
      </c>
      <c r="S11132" t="s">
        <v>30</v>
      </c>
      <c r="T11132" t="s">
        <v>30</v>
      </c>
      <c r="U11132">
        <v>1282.2492</v>
      </c>
      <c r="V11132">
        <f t="shared" si="1043"/>
        <v>1282.2492</v>
      </c>
    </row>
    <row r="11133" spans="1:22" x14ac:dyDescent="0.35">
      <c r="A11133" t="s">
        <v>11617</v>
      </c>
      <c r="B11133" t="s">
        <v>58</v>
      </c>
      <c r="C11133" t="s">
        <v>39</v>
      </c>
      <c r="D11133" t="s">
        <v>26</v>
      </c>
      <c r="E11133">
        <v>3057.57</v>
      </c>
      <c r="F11133" t="str">
        <f t="shared" si="1038"/>
        <v>high</v>
      </c>
      <c r="G11133" t="str">
        <f t="shared" si="1039"/>
        <v>high</v>
      </c>
      <c r="H11133">
        <v>0.33</v>
      </c>
      <c r="I11133">
        <v>1008.9981</v>
      </c>
      <c r="J11133">
        <v>4</v>
      </c>
      <c r="K11133" s="4" t="s">
        <v>680</v>
      </c>
      <c r="L11133" s="4" t="s">
        <v>777</v>
      </c>
      <c r="M11133" t="s">
        <v>28</v>
      </c>
      <c r="N11133" t="s">
        <v>29</v>
      </c>
      <c r="O11133">
        <v>754.03</v>
      </c>
      <c r="P11133" t="str">
        <f t="shared" si="1040"/>
        <v>Good</v>
      </c>
      <c r="Q11133" t="str">
        <f t="shared" si="1041"/>
        <v>high impact</v>
      </c>
      <c r="R11133" t="str">
        <f t="shared" si="1042"/>
        <v>good</v>
      </c>
      <c r="S11133" t="s">
        <v>47</v>
      </c>
      <c r="T11133" t="s">
        <v>47</v>
      </c>
      <c r="U11133">
        <v>2048.5718999999999</v>
      </c>
      <c r="V11133">
        <f t="shared" si="1043"/>
        <v>2048.5718999999999</v>
      </c>
    </row>
    <row r="11134" spans="1:22" x14ac:dyDescent="0.35">
      <c r="A11134" t="s">
        <v>11618</v>
      </c>
      <c r="B11134" t="s">
        <v>58</v>
      </c>
      <c r="C11134" t="s">
        <v>17</v>
      </c>
      <c r="D11134" t="s">
        <v>26</v>
      </c>
      <c r="E11134">
        <v>165.93</v>
      </c>
      <c r="F11134" t="str">
        <f t="shared" si="1038"/>
        <v>low</v>
      </c>
      <c r="G11134" t="str">
        <f t="shared" si="1039"/>
        <v>low</v>
      </c>
      <c r="H11134">
        <v>0.11</v>
      </c>
      <c r="I11134">
        <v>18.252300000000002</v>
      </c>
      <c r="J11134">
        <v>4</v>
      </c>
      <c r="K11134" s="4" t="s">
        <v>74</v>
      </c>
      <c r="L11134" s="3">
        <v>44962</v>
      </c>
      <c r="M11134" t="s">
        <v>28</v>
      </c>
      <c r="N11134" t="s">
        <v>29</v>
      </c>
      <c r="O11134">
        <v>9.02</v>
      </c>
      <c r="P11134" t="str">
        <f t="shared" si="1040"/>
        <v>Not Good</v>
      </c>
      <c r="Q11134" t="str">
        <f t="shared" si="1041"/>
        <v>normal</v>
      </c>
      <c r="R11134" t="str">
        <f t="shared" si="1042"/>
        <v>not good</v>
      </c>
      <c r="S11134" t="s">
        <v>56</v>
      </c>
      <c r="T11134" t="s">
        <v>56</v>
      </c>
      <c r="U11134">
        <v>147.67769999999999</v>
      </c>
      <c r="V11134">
        <f t="shared" si="1043"/>
        <v>147.67769999999999</v>
      </c>
    </row>
    <row r="11135" spans="1:22" x14ac:dyDescent="0.35">
      <c r="A11135" t="s">
        <v>11619</v>
      </c>
      <c r="B11135" t="s">
        <v>16</v>
      </c>
      <c r="C11135" t="s">
        <v>25</v>
      </c>
      <c r="D11135" t="s">
        <v>26</v>
      </c>
      <c r="E11135">
        <v>308.89</v>
      </c>
      <c r="F11135" t="str">
        <f t="shared" si="1038"/>
        <v>low</v>
      </c>
      <c r="G11135" t="str">
        <f t="shared" si="1039"/>
        <v>low</v>
      </c>
      <c r="H11135">
        <v>0.04</v>
      </c>
      <c r="I11135">
        <v>12.355600000000001</v>
      </c>
      <c r="J11135">
        <v>4</v>
      </c>
      <c r="K11135" s="3">
        <v>45506</v>
      </c>
      <c r="L11135" s="3">
        <v>45598</v>
      </c>
      <c r="M11135" t="s">
        <v>43</v>
      </c>
      <c r="N11135" t="s">
        <v>36</v>
      </c>
      <c r="O11135">
        <v>19.22</v>
      </c>
      <c r="P11135" t="str">
        <f t="shared" si="1040"/>
        <v>Not Good</v>
      </c>
      <c r="Q11135" t="str">
        <f t="shared" si="1041"/>
        <v>normal</v>
      </c>
      <c r="R11135" t="str">
        <f t="shared" si="1042"/>
        <v>not good</v>
      </c>
      <c r="S11135" t="s">
        <v>47</v>
      </c>
      <c r="T11135" t="s">
        <v>47</v>
      </c>
      <c r="U11135">
        <v>296.53440000000001</v>
      </c>
      <c r="V11135">
        <f t="shared" si="1043"/>
        <v>296.53440000000001</v>
      </c>
    </row>
    <row r="11136" spans="1:22" x14ac:dyDescent="0.35">
      <c r="A11136" t="s">
        <v>11620</v>
      </c>
      <c r="B11136" t="s">
        <v>16</v>
      </c>
      <c r="C11136" t="s">
        <v>33</v>
      </c>
      <c r="D11136" t="s">
        <v>18</v>
      </c>
      <c r="E11136">
        <v>3420.55</v>
      </c>
      <c r="F11136" t="str">
        <f t="shared" si="1038"/>
        <v>high</v>
      </c>
      <c r="G11136" t="str">
        <f t="shared" si="1039"/>
        <v>high</v>
      </c>
      <c r="H11136">
        <v>0.18</v>
      </c>
      <c r="I11136">
        <v>615.69899999999996</v>
      </c>
      <c r="J11136">
        <v>8</v>
      </c>
      <c r="K11136" s="4" t="s">
        <v>368</v>
      </c>
      <c r="L11136" s="4" t="s">
        <v>162</v>
      </c>
      <c r="M11136" t="s">
        <v>43</v>
      </c>
      <c r="N11136" t="s">
        <v>29</v>
      </c>
      <c r="O11136">
        <v>825.5</v>
      </c>
      <c r="P11136" t="str">
        <f t="shared" si="1040"/>
        <v>Good</v>
      </c>
      <c r="Q11136" t="str">
        <f t="shared" si="1041"/>
        <v>high impact</v>
      </c>
      <c r="R11136" t="str">
        <f t="shared" si="1042"/>
        <v>good</v>
      </c>
      <c r="S11136" t="s">
        <v>72</v>
      </c>
      <c r="T11136" t="s">
        <v>72</v>
      </c>
      <c r="U11136">
        <v>2804.8510000000001</v>
      </c>
      <c r="V11136">
        <f t="shared" si="1043"/>
        <v>2804.8510000000001</v>
      </c>
    </row>
    <row r="11137" spans="1:22" x14ac:dyDescent="0.35">
      <c r="A11137" t="s">
        <v>11621</v>
      </c>
      <c r="B11137" t="s">
        <v>32</v>
      </c>
      <c r="C11137" t="s">
        <v>39</v>
      </c>
      <c r="D11137" t="s">
        <v>18</v>
      </c>
      <c r="E11137">
        <v>4452.1899999999996</v>
      </c>
      <c r="F11137" t="str">
        <f t="shared" si="1038"/>
        <v>high</v>
      </c>
      <c r="G11137" t="str">
        <f t="shared" si="1039"/>
        <v>high</v>
      </c>
      <c r="H11137">
        <v>0.4</v>
      </c>
      <c r="I11137">
        <v>1780.876</v>
      </c>
      <c r="J11137">
        <v>7</v>
      </c>
      <c r="K11137" s="4" t="s">
        <v>115</v>
      </c>
      <c r="L11137" s="4" t="s">
        <v>116</v>
      </c>
      <c r="M11137" t="s">
        <v>20</v>
      </c>
      <c r="N11137" t="s">
        <v>21</v>
      </c>
      <c r="O11137">
        <v>560.4</v>
      </c>
      <c r="P11137" t="str">
        <f t="shared" si="1040"/>
        <v>Good</v>
      </c>
      <c r="Q11137" t="str">
        <f t="shared" si="1041"/>
        <v>high impact</v>
      </c>
      <c r="R11137" t="str">
        <f t="shared" si="1042"/>
        <v>good</v>
      </c>
      <c r="S11137" t="s">
        <v>22</v>
      </c>
      <c r="T11137" t="s">
        <v>22</v>
      </c>
      <c r="U11137">
        <v>2671.3139999999999</v>
      </c>
      <c r="V11137">
        <f t="shared" si="1043"/>
        <v>2671.3139999999999</v>
      </c>
    </row>
    <row r="11138" spans="1:22" x14ac:dyDescent="0.35">
      <c r="A11138" t="s">
        <v>11622</v>
      </c>
      <c r="B11138" t="s">
        <v>32</v>
      </c>
      <c r="C11138" t="s">
        <v>17</v>
      </c>
      <c r="D11138" t="s">
        <v>26</v>
      </c>
      <c r="E11138">
        <v>4290.3</v>
      </c>
      <c r="F11138" t="str">
        <f t="shared" si="1038"/>
        <v>high</v>
      </c>
      <c r="G11138" t="str">
        <f t="shared" si="1039"/>
        <v>high</v>
      </c>
      <c r="H11138">
        <v>0.22</v>
      </c>
      <c r="I11138">
        <v>943.86599999999999</v>
      </c>
      <c r="J11138">
        <v>5</v>
      </c>
      <c r="K11138" s="4" t="s">
        <v>709</v>
      </c>
      <c r="L11138" s="4" t="s">
        <v>963</v>
      </c>
      <c r="M11138" t="s">
        <v>43</v>
      </c>
      <c r="N11138" t="s">
        <v>29</v>
      </c>
      <c r="O11138">
        <v>517.52</v>
      </c>
      <c r="P11138" t="str">
        <f t="shared" si="1040"/>
        <v>Good</v>
      </c>
      <c r="Q11138" t="str">
        <f t="shared" si="1041"/>
        <v>high impact</v>
      </c>
      <c r="R11138" t="str">
        <f t="shared" si="1042"/>
        <v>good</v>
      </c>
      <c r="S11138" t="s">
        <v>30</v>
      </c>
      <c r="T11138" t="s">
        <v>30</v>
      </c>
      <c r="U11138">
        <v>3346.4340000000002</v>
      </c>
      <c r="V11138">
        <f t="shared" si="1043"/>
        <v>3346.4340000000002</v>
      </c>
    </row>
    <row r="11139" spans="1:22" x14ac:dyDescent="0.35">
      <c r="A11139" t="s">
        <v>11623</v>
      </c>
      <c r="B11139" t="s">
        <v>16</v>
      </c>
      <c r="C11139" t="s">
        <v>25</v>
      </c>
      <c r="D11139" t="s">
        <v>18</v>
      </c>
      <c r="E11139">
        <v>923.91</v>
      </c>
      <c r="F11139" t="str">
        <f t="shared" ref="F11139:F11202" si="1044">IF(E11139&gt;2000,"high",IF(E11139&gt;1000,"medium","low"))</f>
        <v>low</v>
      </c>
      <c r="G11139" t="str">
        <f t="shared" ref="G11139:G11202" si="1045">IF(E11139&gt;2000,"high","low")</f>
        <v>low</v>
      </c>
      <c r="H11139">
        <v>0.08</v>
      </c>
      <c r="I11139">
        <v>73.912800000000004</v>
      </c>
      <c r="J11139">
        <v>7</v>
      </c>
      <c r="K11139" s="3">
        <v>45236</v>
      </c>
      <c r="L11139" s="4" t="s">
        <v>499</v>
      </c>
      <c r="M11139" t="s">
        <v>43</v>
      </c>
      <c r="N11139" t="s">
        <v>36</v>
      </c>
      <c r="O11139">
        <v>114.52</v>
      </c>
      <c r="P11139" t="str">
        <f t="shared" ref="P11139:P11202" si="1046">IF(AND(E11139&gt;1000,O11139&gt;500),"Good","Not Good")</f>
        <v>Not Good</v>
      </c>
      <c r="Q11139" t="str">
        <f t="shared" ref="Q11139:Q11202" si="1047">IF(OR(E11139&gt;1000,H11139&gt;0.2),"high impact","normal")</f>
        <v>normal</v>
      </c>
      <c r="R11139" t="str">
        <f t="shared" ref="R11139:R11202" si="1048">IF(NOT(AND(E11139&gt;2000,O11139&gt;500)),"not good","good")</f>
        <v>not good</v>
      </c>
      <c r="S11139" t="s">
        <v>22</v>
      </c>
      <c r="T11139" t="s">
        <v>22</v>
      </c>
      <c r="U11139">
        <v>849.99720000000002</v>
      </c>
      <c r="V11139">
        <f t="shared" ref="V11139:V11202" si="1049">IFERROR(U11139,0)</f>
        <v>849.99720000000002</v>
      </c>
    </row>
    <row r="11140" spans="1:22" x14ac:dyDescent="0.35">
      <c r="A11140" t="s">
        <v>11624</v>
      </c>
      <c r="B11140" t="s">
        <v>16</v>
      </c>
      <c r="C11140" t="s">
        <v>33</v>
      </c>
      <c r="D11140" t="s">
        <v>26</v>
      </c>
      <c r="E11140">
        <v>4565.04</v>
      </c>
      <c r="F11140" t="str">
        <f t="shared" si="1044"/>
        <v>high</v>
      </c>
      <c r="G11140" t="str">
        <f t="shared" si="1045"/>
        <v>high</v>
      </c>
      <c r="H11140">
        <v>0.27</v>
      </c>
      <c r="I11140">
        <v>1232.5608</v>
      </c>
      <c r="J11140">
        <v>8</v>
      </c>
      <c r="K11140" s="4" t="s">
        <v>1547</v>
      </c>
      <c r="L11140" s="3">
        <v>45449</v>
      </c>
      <c r="M11140" t="s">
        <v>28</v>
      </c>
      <c r="N11140" t="s">
        <v>36</v>
      </c>
      <c r="O11140">
        <v>1086.44</v>
      </c>
      <c r="P11140" t="str">
        <f t="shared" si="1046"/>
        <v>Good</v>
      </c>
      <c r="Q11140" t="str">
        <f t="shared" si="1047"/>
        <v>high impact</v>
      </c>
      <c r="R11140" t="str">
        <f t="shared" si="1048"/>
        <v>good</v>
      </c>
      <c r="S11140" t="s">
        <v>47</v>
      </c>
      <c r="T11140" t="s">
        <v>47</v>
      </c>
      <c r="U11140">
        <v>3332.4792000000002</v>
      </c>
      <c r="V11140">
        <f t="shared" si="1049"/>
        <v>3332.4792000000002</v>
      </c>
    </row>
    <row r="11141" spans="1:22" x14ac:dyDescent="0.35">
      <c r="A11141" t="s">
        <v>11625</v>
      </c>
      <c r="B11141" t="s">
        <v>58</v>
      </c>
      <c r="C11141" t="s">
        <v>39</v>
      </c>
      <c r="D11141" t="s">
        <v>26</v>
      </c>
      <c r="E11141">
        <v>3511.88</v>
      </c>
      <c r="F11141" t="str">
        <f t="shared" si="1044"/>
        <v>high</v>
      </c>
      <c r="G11141" t="str">
        <f t="shared" si="1045"/>
        <v>high</v>
      </c>
      <c r="H11141">
        <v>0.13</v>
      </c>
      <c r="I11141">
        <v>456.5444</v>
      </c>
      <c r="J11141">
        <v>8</v>
      </c>
      <c r="K11141" s="4" t="s">
        <v>740</v>
      </c>
      <c r="L11141" s="4" t="s">
        <v>733</v>
      </c>
      <c r="M11141" t="s">
        <v>28</v>
      </c>
      <c r="N11141" t="s">
        <v>36</v>
      </c>
      <c r="O11141">
        <v>770.62</v>
      </c>
      <c r="P11141" t="str">
        <f t="shared" si="1046"/>
        <v>Good</v>
      </c>
      <c r="Q11141" t="str">
        <f t="shared" si="1047"/>
        <v>high impact</v>
      </c>
      <c r="R11141" t="str">
        <f t="shared" si="1048"/>
        <v>good</v>
      </c>
      <c r="S11141" t="s">
        <v>56</v>
      </c>
      <c r="T11141" t="s">
        <v>56</v>
      </c>
      <c r="U11141">
        <v>3055.3355999999999</v>
      </c>
      <c r="V11141">
        <f t="shared" si="1049"/>
        <v>3055.3355999999999</v>
      </c>
    </row>
    <row r="11142" spans="1:22" x14ac:dyDescent="0.35">
      <c r="A11142" t="s">
        <v>11626</v>
      </c>
      <c r="B11142" t="s">
        <v>58</v>
      </c>
      <c r="C11142" t="s">
        <v>17</v>
      </c>
      <c r="D11142" t="s">
        <v>26</v>
      </c>
      <c r="E11142">
        <v>3610</v>
      </c>
      <c r="F11142" t="str">
        <f t="shared" si="1044"/>
        <v>high</v>
      </c>
      <c r="G11142" t="str">
        <f t="shared" si="1045"/>
        <v>high</v>
      </c>
      <c r="H11142">
        <v>0.47</v>
      </c>
      <c r="I11142">
        <v>1696.7</v>
      </c>
      <c r="J11142">
        <v>7</v>
      </c>
      <c r="K11142" s="4" t="s">
        <v>710</v>
      </c>
      <c r="L11142" s="4" t="s">
        <v>520</v>
      </c>
      <c r="M11142" t="s">
        <v>43</v>
      </c>
      <c r="N11142" t="s">
        <v>36</v>
      </c>
      <c r="O11142">
        <v>225.25</v>
      </c>
      <c r="P11142" t="str">
        <f t="shared" si="1046"/>
        <v>Not Good</v>
      </c>
      <c r="Q11142" t="str">
        <f t="shared" si="1047"/>
        <v>high impact</v>
      </c>
      <c r="R11142" t="str">
        <f t="shared" si="1048"/>
        <v>not good</v>
      </c>
      <c r="S11142" t="s">
        <v>30</v>
      </c>
      <c r="T11142" t="s">
        <v>30</v>
      </c>
      <c r="U11142">
        <v>1913.3</v>
      </c>
      <c r="V11142">
        <f t="shared" si="1049"/>
        <v>1913.3</v>
      </c>
    </row>
    <row r="11143" spans="1:22" x14ac:dyDescent="0.35">
      <c r="A11143" t="s">
        <v>11627</v>
      </c>
      <c r="B11143" t="s">
        <v>58</v>
      </c>
      <c r="C11143" t="s">
        <v>25</v>
      </c>
      <c r="D11143" t="s">
        <v>34</v>
      </c>
      <c r="E11143">
        <v>1589.8</v>
      </c>
      <c r="F11143" t="str">
        <f t="shared" si="1044"/>
        <v>medium</v>
      </c>
      <c r="G11143" t="str">
        <f t="shared" si="1045"/>
        <v>low</v>
      </c>
      <c r="H11143">
        <v>0.28999999999999998</v>
      </c>
      <c r="I11143">
        <v>461.04199999999997</v>
      </c>
      <c r="J11143">
        <v>7</v>
      </c>
      <c r="K11143" s="4" t="s">
        <v>416</v>
      </c>
      <c r="L11143" s="4" t="s">
        <v>192</v>
      </c>
      <c r="M11143" t="s">
        <v>43</v>
      </c>
      <c r="N11143" t="s">
        <v>21</v>
      </c>
      <c r="O11143">
        <v>394.01</v>
      </c>
      <c r="P11143" t="str">
        <f t="shared" si="1046"/>
        <v>Not Good</v>
      </c>
      <c r="Q11143" t="str">
        <f t="shared" si="1047"/>
        <v>high impact</v>
      </c>
      <c r="R11143" t="str">
        <f t="shared" si="1048"/>
        <v>not good</v>
      </c>
      <c r="S11143" t="s">
        <v>22</v>
      </c>
      <c r="T11143" t="s">
        <v>22</v>
      </c>
      <c r="U11143">
        <v>1128.758</v>
      </c>
      <c r="V11143">
        <f t="shared" si="1049"/>
        <v>1128.758</v>
      </c>
    </row>
    <row r="11144" spans="1:22" x14ac:dyDescent="0.35">
      <c r="A11144" t="s">
        <v>11628</v>
      </c>
      <c r="B11144" t="s">
        <v>16</v>
      </c>
      <c r="C11144" t="s">
        <v>33</v>
      </c>
      <c r="D11144" t="s">
        <v>18</v>
      </c>
      <c r="E11144">
        <v>3608.38</v>
      </c>
      <c r="F11144" t="str">
        <f t="shared" si="1044"/>
        <v>high</v>
      </c>
      <c r="G11144" t="str">
        <f t="shared" si="1045"/>
        <v>high</v>
      </c>
      <c r="H11144">
        <v>0.49</v>
      </c>
      <c r="I11144">
        <v>1768.1061999999999</v>
      </c>
      <c r="J11144">
        <v>9</v>
      </c>
      <c r="K11144" s="4" t="s">
        <v>99</v>
      </c>
      <c r="L11144" s="4" t="s">
        <v>863</v>
      </c>
      <c r="M11144" t="s">
        <v>28</v>
      </c>
      <c r="N11144" t="s">
        <v>36</v>
      </c>
      <c r="O11144">
        <v>575.28</v>
      </c>
      <c r="P11144" t="str">
        <f t="shared" si="1046"/>
        <v>Good</v>
      </c>
      <c r="Q11144" t="str">
        <f t="shared" si="1047"/>
        <v>high impact</v>
      </c>
      <c r="R11144" t="str">
        <f t="shared" si="1048"/>
        <v>good</v>
      </c>
      <c r="S11144" t="s">
        <v>72</v>
      </c>
      <c r="T11144" t="s">
        <v>72</v>
      </c>
      <c r="U11144">
        <v>1840.2737999999999</v>
      </c>
      <c r="V11144">
        <f t="shared" si="1049"/>
        <v>1840.2737999999999</v>
      </c>
    </row>
    <row r="11145" spans="1:22" x14ac:dyDescent="0.35">
      <c r="A11145" t="s">
        <v>11629</v>
      </c>
      <c r="B11145" t="s">
        <v>24</v>
      </c>
      <c r="C11145" t="s">
        <v>39</v>
      </c>
      <c r="D11145" t="s">
        <v>46</v>
      </c>
      <c r="E11145">
        <v>3577.88</v>
      </c>
      <c r="F11145" t="str">
        <f t="shared" si="1044"/>
        <v>high</v>
      </c>
      <c r="G11145" t="str">
        <f t="shared" si="1045"/>
        <v>high</v>
      </c>
      <c r="H11145">
        <v>0.02</v>
      </c>
      <c r="I11145">
        <v>71.557599999999994</v>
      </c>
      <c r="J11145">
        <v>5</v>
      </c>
      <c r="K11145" s="4" t="s">
        <v>207</v>
      </c>
      <c r="L11145" s="4" t="s">
        <v>431</v>
      </c>
      <c r="M11145" t="s">
        <v>28</v>
      </c>
      <c r="N11145" t="s">
        <v>21</v>
      </c>
      <c r="O11145">
        <v>841.15</v>
      </c>
      <c r="P11145" t="str">
        <f t="shared" si="1046"/>
        <v>Good</v>
      </c>
      <c r="Q11145" t="str">
        <f t="shared" si="1047"/>
        <v>high impact</v>
      </c>
      <c r="R11145" t="str">
        <f t="shared" si="1048"/>
        <v>good</v>
      </c>
      <c r="S11145" t="s">
        <v>56</v>
      </c>
      <c r="T11145" t="s">
        <v>56</v>
      </c>
      <c r="U11145">
        <v>3506.3224</v>
      </c>
      <c r="V11145">
        <f t="shared" si="1049"/>
        <v>3506.3224</v>
      </c>
    </row>
    <row r="11146" spans="1:22" x14ac:dyDescent="0.35">
      <c r="A11146" t="s">
        <v>11630</v>
      </c>
      <c r="B11146" t="s">
        <v>16</v>
      </c>
      <c r="C11146" t="s">
        <v>17</v>
      </c>
      <c r="D11146" t="s">
        <v>26</v>
      </c>
      <c r="E11146">
        <v>3013.86</v>
      </c>
      <c r="F11146" t="str">
        <f t="shared" si="1044"/>
        <v>high</v>
      </c>
      <c r="G11146" t="str">
        <f t="shared" si="1045"/>
        <v>high</v>
      </c>
      <c r="H11146">
        <v>0.01</v>
      </c>
      <c r="I11146">
        <v>30.1386</v>
      </c>
      <c r="J11146">
        <v>8</v>
      </c>
      <c r="K11146" s="4" t="s">
        <v>481</v>
      </c>
      <c r="L11146" s="3">
        <v>44993</v>
      </c>
      <c r="M11146" t="s">
        <v>20</v>
      </c>
      <c r="N11146" t="s">
        <v>29</v>
      </c>
      <c r="O11146">
        <v>863.91</v>
      </c>
      <c r="P11146" t="str">
        <f t="shared" si="1046"/>
        <v>Good</v>
      </c>
      <c r="Q11146" t="str">
        <f t="shared" si="1047"/>
        <v>high impact</v>
      </c>
      <c r="R11146" t="str">
        <f t="shared" si="1048"/>
        <v>good</v>
      </c>
      <c r="S11146" t="s">
        <v>30</v>
      </c>
      <c r="T11146" t="s">
        <v>30</v>
      </c>
      <c r="U11146">
        <v>2983.7213999999999</v>
      </c>
      <c r="V11146">
        <f t="shared" si="1049"/>
        <v>2983.7213999999999</v>
      </c>
    </row>
    <row r="11147" spans="1:22" x14ac:dyDescent="0.35">
      <c r="A11147" t="s">
        <v>11631</v>
      </c>
      <c r="B11147" t="s">
        <v>16</v>
      </c>
      <c r="C11147" t="s">
        <v>25</v>
      </c>
      <c r="D11147" t="s">
        <v>46</v>
      </c>
      <c r="E11147">
        <v>1850.71</v>
      </c>
      <c r="F11147" t="str">
        <f t="shared" si="1044"/>
        <v>medium</v>
      </c>
      <c r="G11147" t="str">
        <f t="shared" si="1045"/>
        <v>low</v>
      </c>
      <c r="H11147">
        <v>0.24</v>
      </c>
      <c r="I11147">
        <v>444.17039999999997</v>
      </c>
      <c r="J11147">
        <v>2</v>
      </c>
      <c r="K11147" s="3">
        <v>45145</v>
      </c>
      <c r="L11147" s="3">
        <v>45176</v>
      </c>
      <c r="M11147" t="s">
        <v>28</v>
      </c>
      <c r="N11147" t="s">
        <v>36</v>
      </c>
      <c r="O11147">
        <v>387.05</v>
      </c>
      <c r="P11147" t="str">
        <f t="shared" si="1046"/>
        <v>Not Good</v>
      </c>
      <c r="Q11147" t="str">
        <f t="shared" si="1047"/>
        <v>high impact</v>
      </c>
      <c r="R11147" t="str">
        <f t="shared" si="1048"/>
        <v>not good</v>
      </c>
      <c r="S11147" t="s">
        <v>56</v>
      </c>
      <c r="T11147" t="s">
        <v>56</v>
      </c>
      <c r="U11147">
        <v>1406.5396000000001</v>
      </c>
      <c r="V11147">
        <f t="shared" si="1049"/>
        <v>1406.5396000000001</v>
      </c>
    </row>
    <row r="11148" spans="1:22" x14ac:dyDescent="0.35">
      <c r="A11148" t="s">
        <v>11632</v>
      </c>
      <c r="B11148" t="s">
        <v>58</v>
      </c>
      <c r="C11148" t="s">
        <v>33</v>
      </c>
      <c r="D11148" t="s">
        <v>34</v>
      </c>
      <c r="E11148">
        <v>4073.97</v>
      </c>
      <c r="F11148" t="str">
        <f t="shared" si="1044"/>
        <v>high</v>
      </c>
      <c r="G11148" t="str">
        <f t="shared" si="1045"/>
        <v>high</v>
      </c>
      <c r="H11148">
        <v>0.43</v>
      </c>
      <c r="I11148">
        <v>1751.8071</v>
      </c>
      <c r="J11148">
        <v>8</v>
      </c>
      <c r="K11148" s="4" t="s">
        <v>94</v>
      </c>
      <c r="L11148" s="4" t="s">
        <v>66</v>
      </c>
      <c r="M11148" t="s">
        <v>20</v>
      </c>
      <c r="N11148" t="s">
        <v>29</v>
      </c>
      <c r="O11148">
        <v>898.76</v>
      </c>
      <c r="P11148" t="str">
        <f t="shared" si="1046"/>
        <v>Good</v>
      </c>
      <c r="Q11148" t="str">
        <f t="shared" si="1047"/>
        <v>high impact</v>
      </c>
      <c r="R11148" t="str">
        <f t="shared" si="1048"/>
        <v>good</v>
      </c>
      <c r="S11148" t="s">
        <v>72</v>
      </c>
      <c r="T11148" t="s">
        <v>72</v>
      </c>
      <c r="U11148">
        <v>2322.1628999999998</v>
      </c>
      <c r="V11148">
        <f t="shared" si="1049"/>
        <v>2322.1628999999998</v>
      </c>
    </row>
    <row r="11149" spans="1:22" x14ac:dyDescent="0.35">
      <c r="A11149" t="s">
        <v>11633</v>
      </c>
      <c r="B11149" t="s">
        <v>16</v>
      </c>
      <c r="C11149" t="s">
        <v>39</v>
      </c>
      <c r="D11149" t="s">
        <v>18</v>
      </c>
      <c r="E11149">
        <v>4693.84</v>
      </c>
      <c r="F11149" t="str">
        <f t="shared" si="1044"/>
        <v>high</v>
      </c>
      <c r="G11149" t="str">
        <f t="shared" si="1045"/>
        <v>high</v>
      </c>
      <c r="H11149">
        <v>0.26</v>
      </c>
      <c r="I11149">
        <v>1220.3984</v>
      </c>
      <c r="J11149">
        <v>1</v>
      </c>
      <c r="K11149" s="4" t="s">
        <v>1132</v>
      </c>
      <c r="L11149" s="4" t="s">
        <v>66</v>
      </c>
      <c r="M11149" t="s">
        <v>43</v>
      </c>
      <c r="N11149" t="s">
        <v>21</v>
      </c>
      <c r="O11149">
        <v>633.19000000000005</v>
      </c>
      <c r="P11149" t="str">
        <f t="shared" si="1046"/>
        <v>Good</v>
      </c>
      <c r="Q11149" t="str">
        <f t="shared" si="1047"/>
        <v>high impact</v>
      </c>
      <c r="R11149" t="str">
        <f t="shared" si="1048"/>
        <v>good</v>
      </c>
      <c r="S11149" t="s">
        <v>37</v>
      </c>
      <c r="T11149" t="s">
        <v>37</v>
      </c>
      <c r="U11149">
        <v>3473.4416000000001</v>
      </c>
      <c r="V11149">
        <f t="shared" si="1049"/>
        <v>3473.4416000000001</v>
      </c>
    </row>
    <row r="11150" spans="1:22" x14ac:dyDescent="0.35">
      <c r="A11150" t="s">
        <v>11634</v>
      </c>
      <c r="B11150" t="s">
        <v>32</v>
      </c>
      <c r="C11150" t="s">
        <v>17</v>
      </c>
      <c r="D11150" t="s">
        <v>26</v>
      </c>
      <c r="E11150">
        <v>4362.45</v>
      </c>
      <c r="F11150" t="str">
        <f t="shared" si="1044"/>
        <v>high</v>
      </c>
      <c r="G11150" t="str">
        <f t="shared" si="1045"/>
        <v>high</v>
      </c>
      <c r="H11150">
        <v>0.44</v>
      </c>
      <c r="I11150">
        <v>1919.4780000000001</v>
      </c>
      <c r="J11150">
        <v>9</v>
      </c>
      <c r="K11150" s="3">
        <v>45144</v>
      </c>
      <c r="L11150" s="3">
        <v>45266</v>
      </c>
      <c r="M11150" t="s">
        <v>20</v>
      </c>
      <c r="N11150" t="s">
        <v>36</v>
      </c>
      <c r="O11150">
        <v>896.54</v>
      </c>
      <c r="P11150" t="str">
        <f t="shared" si="1046"/>
        <v>Good</v>
      </c>
      <c r="Q11150" t="str">
        <f t="shared" si="1047"/>
        <v>high impact</v>
      </c>
      <c r="R11150" t="str">
        <f t="shared" si="1048"/>
        <v>good</v>
      </c>
      <c r="S11150" t="s">
        <v>30</v>
      </c>
      <c r="T11150" t="s">
        <v>30</v>
      </c>
      <c r="U11150">
        <v>2442.9720000000002</v>
      </c>
      <c r="V11150">
        <f t="shared" si="1049"/>
        <v>2442.9720000000002</v>
      </c>
    </row>
    <row r="11151" spans="1:22" x14ac:dyDescent="0.35">
      <c r="A11151" t="s">
        <v>11635</v>
      </c>
      <c r="B11151" t="s">
        <v>16</v>
      </c>
      <c r="C11151" t="s">
        <v>25</v>
      </c>
      <c r="D11151" t="s">
        <v>26</v>
      </c>
      <c r="E11151">
        <v>1290.5999999999999</v>
      </c>
      <c r="F11151" t="str">
        <f t="shared" si="1044"/>
        <v>medium</v>
      </c>
      <c r="G11151" t="str">
        <f t="shared" si="1045"/>
        <v>low</v>
      </c>
      <c r="H11151">
        <v>7.0000000000000007E-2</v>
      </c>
      <c r="I11151">
        <v>90.341999999999999</v>
      </c>
      <c r="J11151">
        <v>1</v>
      </c>
      <c r="K11151" s="4" t="s">
        <v>628</v>
      </c>
      <c r="L11151" s="4" t="s">
        <v>256</v>
      </c>
      <c r="M11151" t="s">
        <v>20</v>
      </c>
      <c r="N11151" t="s">
        <v>36</v>
      </c>
      <c r="O11151">
        <v>295.76</v>
      </c>
      <c r="P11151" t="str">
        <f t="shared" si="1046"/>
        <v>Not Good</v>
      </c>
      <c r="Q11151" t="str">
        <f t="shared" si="1047"/>
        <v>high impact</v>
      </c>
      <c r="R11151" t="str">
        <f t="shared" si="1048"/>
        <v>not good</v>
      </c>
      <c r="S11151" t="s">
        <v>56</v>
      </c>
      <c r="T11151" t="s">
        <v>56</v>
      </c>
      <c r="U11151">
        <v>1200.258</v>
      </c>
      <c r="V11151">
        <f t="shared" si="1049"/>
        <v>1200.258</v>
      </c>
    </row>
    <row r="11152" spans="1:22" x14ac:dyDescent="0.35">
      <c r="A11152" t="s">
        <v>11636</v>
      </c>
      <c r="B11152" t="s">
        <v>16</v>
      </c>
      <c r="C11152" t="s">
        <v>33</v>
      </c>
      <c r="D11152" t="s">
        <v>26</v>
      </c>
      <c r="E11152">
        <v>2283.8000000000002</v>
      </c>
      <c r="F11152" t="str">
        <f t="shared" si="1044"/>
        <v>high</v>
      </c>
      <c r="G11152" t="str">
        <f t="shared" si="1045"/>
        <v>high</v>
      </c>
      <c r="H11152">
        <v>0.35</v>
      </c>
      <c r="I11152">
        <v>799.33</v>
      </c>
      <c r="J11152">
        <v>8</v>
      </c>
      <c r="K11152" s="4" t="s">
        <v>755</v>
      </c>
      <c r="L11152" s="4" t="s">
        <v>53</v>
      </c>
      <c r="M11152" t="s">
        <v>28</v>
      </c>
      <c r="N11152" t="s">
        <v>36</v>
      </c>
      <c r="O11152">
        <v>263.12</v>
      </c>
      <c r="P11152" t="str">
        <f t="shared" si="1046"/>
        <v>Not Good</v>
      </c>
      <c r="Q11152" t="str">
        <f t="shared" si="1047"/>
        <v>high impact</v>
      </c>
      <c r="R11152" t="str">
        <f t="shared" si="1048"/>
        <v>not good</v>
      </c>
      <c r="S11152" t="s">
        <v>22</v>
      </c>
      <c r="T11152" t="s">
        <v>22</v>
      </c>
      <c r="U11152">
        <v>1484.47</v>
      </c>
      <c r="V11152">
        <f t="shared" si="1049"/>
        <v>1484.47</v>
      </c>
    </row>
    <row r="11153" spans="1:22" x14ac:dyDescent="0.35">
      <c r="A11153" t="s">
        <v>11637</v>
      </c>
      <c r="B11153" t="s">
        <v>16</v>
      </c>
      <c r="C11153" t="s">
        <v>39</v>
      </c>
      <c r="D11153" t="s">
        <v>46</v>
      </c>
      <c r="E11153">
        <v>1777.83</v>
      </c>
      <c r="F11153" t="str">
        <f t="shared" si="1044"/>
        <v>medium</v>
      </c>
      <c r="G11153" t="str">
        <f t="shared" si="1045"/>
        <v>low</v>
      </c>
      <c r="H11153">
        <v>0.33</v>
      </c>
      <c r="I11153">
        <v>586.68389999999999</v>
      </c>
      <c r="J11153">
        <v>3</v>
      </c>
      <c r="K11153" s="3">
        <v>45119</v>
      </c>
      <c r="L11153" s="3">
        <v>45181</v>
      </c>
      <c r="M11153" t="s">
        <v>28</v>
      </c>
      <c r="N11153" t="s">
        <v>21</v>
      </c>
      <c r="O11153">
        <v>236.05</v>
      </c>
      <c r="P11153" t="str">
        <f t="shared" si="1046"/>
        <v>Not Good</v>
      </c>
      <c r="Q11153" t="str">
        <f t="shared" si="1047"/>
        <v>high impact</v>
      </c>
      <c r="R11153" t="str">
        <f t="shared" si="1048"/>
        <v>not good</v>
      </c>
      <c r="S11153" t="s">
        <v>56</v>
      </c>
      <c r="T11153" t="s">
        <v>56</v>
      </c>
      <c r="U11153">
        <v>1191.1460999999999</v>
      </c>
      <c r="V11153">
        <f t="shared" si="1049"/>
        <v>1191.1460999999999</v>
      </c>
    </row>
    <row r="11154" spans="1:22" x14ac:dyDescent="0.35">
      <c r="A11154" t="s">
        <v>11638</v>
      </c>
      <c r="B11154" t="s">
        <v>16</v>
      </c>
      <c r="C11154" t="s">
        <v>17</v>
      </c>
      <c r="D11154" t="s">
        <v>34</v>
      </c>
      <c r="E11154">
        <v>3566.65</v>
      </c>
      <c r="F11154" t="str">
        <f t="shared" si="1044"/>
        <v>high</v>
      </c>
      <c r="G11154" t="str">
        <f t="shared" si="1045"/>
        <v>high</v>
      </c>
      <c r="H11154">
        <v>0.27</v>
      </c>
      <c r="I11154">
        <v>962.99549999999999</v>
      </c>
      <c r="J11154">
        <v>4</v>
      </c>
      <c r="K11154" s="3">
        <v>45263</v>
      </c>
      <c r="L11154" s="4" t="s">
        <v>171</v>
      </c>
      <c r="M11154" t="s">
        <v>28</v>
      </c>
      <c r="N11154" t="s">
        <v>36</v>
      </c>
      <c r="O11154">
        <v>258.36</v>
      </c>
      <c r="P11154" t="str">
        <f t="shared" si="1046"/>
        <v>Not Good</v>
      </c>
      <c r="Q11154" t="str">
        <f t="shared" si="1047"/>
        <v>high impact</v>
      </c>
      <c r="R11154" t="str">
        <f t="shared" si="1048"/>
        <v>not good</v>
      </c>
      <c r="S11154" t="s">
        <v>47</v>
      </c>
      <c r="T11154" t="s">
        <v>47</v>
      </c>
      <c r="U11154">
        <v>2603.6545000000001</v>
      </c>
      <c r="V11154">
        <f t="shared" si="1049"/>
        <v>2603.6545000000001</v>
      </c>
    </row>
    <row r="11155" spans="1:22" x14ac:dyDescent="0.35">
      <c r="A11155" t="s">
        <v>11639</v>
      </c>
      <c r="B11155" t="s">
        <v>24</v>
      </c>
      <c r="C11155" t="s">
        <v>25</v>
      </c>
      <c r="D11155" t="s">
        <v>18</v>
      </c>
      <c r="E11155">
        <v>4174.3</v>
      </c>
      <c r="F11155" t="str">
        <f t="shared" si="1044"/>
        <v>high</v>
      </c>
      <c r="G11155" t="str">
        <f t="shared" si="1045"/>
        <v>high</v>
      </c>
      <c r="H11155">
        <v>0.2</v>
      </c>
      <c r="I11155">
        <v>834.86</v>
      </c>
      <c r="J11155">
        <v>7</v>
      </c>
      <c r="K11155" s="3">
        <v>45332</v>
      </c>
      <c r="L11155" s="3">
        <v>45453</v>
      </c>
      <c r="M11155" t="s">
        <v>28</v>
      </c>
      <c r="N11155" t="s">
        <v>36</v>
      </c>
      <c r="O11155">
        <v>1008.28</v>
      </c>
      <c r="P11155" t="str">
        <f t="shared" si="1046"/>
        <v>Good</v>
      </c>
      <c r="Q11155" t="str">
        <f t="shared" si="1047"/>
        <v>high impact</v>
      </c>
      <c r="R11155" t="str">
        <f t="shared" si="1048"/>
        <v>good</v>
      </c>
      <c r="S11155" t="s">
        <v>72</v>
      </c>
      <c r="T11155" t="s">
        <v>72</v>
      </c>
      <c r="U11155">
        <v>3339.44</v>
      </c>
      <c r="V11155">
        <f t="shared" si="1049"/>
        <v>3339.44</v>
      </c>
    </row>
    <row r="11156" spans="1:22" x14ac:dyDescent="0.35">
      <c r="A11156" t="s">
        <v>11640</v>
      </c>
      <c r="B11156" t="s">
        <v>16</v>
      </c>
      <c r="C11156" t="s">
        <v>33</v>
      </c>
      <c r="D11156" t="s">
        <v>34</v>
      </c>
      <c r="E11156">
        <v>1157.4000000000001</v>
      </c>
      <c r="F11156" t="str">
        <f t="shared" si="1044"/>
        <v>medium</v>
      </c>
      <c r="G11156" t="str">
        <f t="shared" si="1045"/>
        <v>low</v>
      </c>
      <c r="H11156">
        <v>0.32</v>
      </c>
      <c r="I11156">
        <v>370.36799999999999</v>
      </c>
      <c r="J11156">
        <v>3</v>
      </c>
      <c r="K11156" s="3">
        <v>45150</v>
      </c>
      <c r="L11156" s="3">
        <v>45181</v>
      </c>
      <c r="M11156" t="s">
        <v>28</v>
      </c>
      <c r="N11156" t="s">
        <v>36</v>
      </c>
      <c r="O11156">
        <v>239.57</v>
      </c>
      <c r="P11156" t="str">
        <f t="shared" si="1046"/>
        <v>Not Good</v>
      </c>
      <c r="Q11156" t="str">
        <f t="shared" si="1047"/>
        <v>high impact</v>
      </c>
      <c r="R11156" t="str">
        <f t="shared" si="1048"/>
        <v>not good</v>
      </c>
      <c r="S11156" t="s">
        <v>56</v>
      </c>
      <c r="T11156" t="s">
        <v>56</v>
      </c>
      <c r="U11156">
        <v>787.03200000000004</v>
      </c>
      <c r="V11156">
        <f t="shared" si="1049"/>
        <v>787.03200000000004</v>
      </c>
    </row>
    <row r="11157" spans="1:22" x14ac:dyDescent="0.35">
      <c r="A11157" t="s">
        <v>11641</v>
      </c>
      <c r="B11157" t="s">
        <v>32</v>
      </c>
      <c r="C11157" t="s">
        <v>39</v>
      </c>
      <c r="D11157" t="s">
        <v>26</v>
      </c>
      <c r="E11157">
        <v>4741.6499999999996</v>
      </c>
      <c r="F11157" t="str">
        <f t="shared" si="1044"/>
        <v>high</v>
      </c>
      <c r="G11157" t="str">
        <f t="shared" si="1045"/>
        <v>high</v>
      </c>
      <c r="H11157">
        <v>0.28000000000000003</v>
      </c>
      <c r="I11157">
        <v>1327.662</v>
      </c>
      <c r="J11157">
        <v>9</v>
      </c>
      <c r="K11157" s="3">
        <v>45056</v>
      </c>
      <c r="L11157" s="3">
        <v>45117</v>
      </c>
      <c r="M11157" t="s">
        <v>43</v>
      </c>
      <c r="N11157" t="s">
        <v>29</v>
      </c>
      <c r="O11157">
        <v>692.21</v>
      </c>
      <c r="P11157" t="str">
        <f t="shared" si="1046"/>
        <v>Good</v>
      </c>
      <c r="Q11157" t="str">
        <f t="shared" si="1047"/>
        <v>high impact</v>
      </c>
      <c r="R11157" t="str">
        <f t="shared" si="1048"/>
        <v>good</v>
      </c>
      <c r="S11157" t="s">
        <v>22</v>
      </c>
      <c r="T11157" t="s">
        <v>22</v>
      </c>
      <c r="U11157">
        <v>3413.9879999999998</v>
      </c>
      <c r="V11157">
        <f t="shared" si="1049"/>
        <v>3413.9879999999998</v>
      </c>
    </row>
    <row r="11158" spans="1:22" x14ac:dyDescent="0.35">
      <c r="A11158" t="s">
        <v>11642</v>
      </c>
      <c r="B11158" t="s">
        <v>32</v>
      </c>
      <c r="C11158" t="s">
        <v>17</v>
      </c>
      <c r="D11158" t="s">
        <v>34</v>
      </c>
      <c r="E11158">
        <v>3418.91</v>
      </c>
      <c r="F11158" t="str">
        <f t="shared" si="1044"/>
        <v>high</v>
      </c>
      <c r="G11158" t="str">
        <f t="shared" si="1045"/>
        <v>high</v>
      </c>
      <c r="H11158">
        <v>0.14000000000000001</v>
      </c>
      <c r="I11158">
        <v>478.6474</v>
      </c>
      <c r="J11158">
        <v>3</v>
      </c>
      <c r="K11158" s="4" t="s">
        <v>256</v>
      </c>
      <c r="L11158" s="4" t="s">
        <v>19</v>
      </c>
      <c r="M11158" t="s">
        <v>43</v>
      </c>
      <c r="N11158" t="s">
        <v>21</v>
      </c>
      <c r="O11158">
        <v>626.64</v>
      </c>
      <c r="P11158" t="str">
        <f t="shared" si="1046"/>
        <v>Good</v>
      </c>
      <c r="Q11158" t="str">
        <f t="shared" si="1047"/>
        <v>high impact</v>
      </c>
      <c r="R11158" t="str">
        <f t="shared" si="1048"/>
        <v>good</v>
      </c>
      <c r="S11158" t="s">
        <v>72</v>
      </c>
      <c r="T11158" t="s">
        <v>72</v>
      </c>
      <c r="U11158">
        <v>2940.2626</v>
      </c>
      <c r="V11158">
        <f t="shared" si="1049"/>
        <v>2940.2626</v>
      </c>
    </row>
    <row r="11159" spans="1:22" x14ac:dyDescent="0.35">
      <c r="A11159" t="s">
        <v>11643</v>
      </c>
      <c r="B11159" t="s">
        <v>16</v>
      </c>
      <c r="C11159" t="s">
        <v>25</v>
      </c>
      <c r="D11159" t="s">
        <v>46</v>
      </c>
      <c r="E11159">
        <v>1170.3900000000001</v>
      </c>
      <c r="F11159" t="str">
        <f t="shared" si="1044"/>
        <v>medium</v>
      </c>
      <c r="G11159" t="str">
        <f t="shared" si="1045"/>
        <v>low</v>
      </c>
      <c r="H11159">
        <v>0.05</v>
      </c>
      <c r="I11159">
        <v>58.519500000000001</v>
      </c>
      <c r="J11159">
        <v>8</v>
      </c>
      <c r="K11159" s="3">
        <v>44961</v>
      </c>
      <c r="L11159" s="3">
        <v>45173</v>
      </c>
      <c r="M11159" t="s">
        <v>43</v>
      </c>
      <c r="N11159" t="s">
        <v>36</v>
      </c>
      <c r="O11159">
        <v>256.72000000000003</v>
      </c>
      <c r="P11159" t="str">
        <f t="shared" si="1046"/>
        <v>Not Good</v>
      </c>
      <c r="Q11159" t="str">
        <f t="shared" si="1047"/>
        <v>high impact</v>
      </c>
      <c r="R11159" t="str">
        <f t="shared" si="1048"/>
        <v>not good</v>
      </c>
      <c r="S11159" t="s">
        <v>72</v>
      </c>
      <c r="T11159" t="s">
        <v>72</v>
      </c>
      <c r="U11159">
        <v>1111.8705</v>
      </c>
      <c r="V11159">
        <f t="shared" si="1049"/>
        <v>1111.8705</v>
      </c>
    </row>
    <row r="11160" spans="1:22" x14ac:dyDescent="0.35">
      <c r="A11160" t="s">
        <v>11644</v>
      </c>
      <c r="B11160" t="s">
        <v>58</v>
      </c>
      <c r="C11160" t="s">
        <v>33</v>
      </c>
      <c r="D11160" t="s">
        <v>50</v>
      </c>
      <c r="E11160">
        <v>1918.36</v>
      </c>
      <c r="F11160" t="str">
        <f t="shared" si="1044"/>
        <v>medium</v>
      </c>
      <c r="G11160" t="str">
        <f t="shared" si="1045"/>
        <v>low</v>
      </c>
      <c r="H11160">
        <v>0.19</v>
      </c>
      <c r="I11160">
        <v>364.48840000000001</v>
      </c>
      <c r="J11160">
        <v>8</v>
      </c>
      <c r="K11160" s="3">
        <v>45206</v>
      </c>
      <c r="L11160" s="4" t="s">
        <v>298</v>
      </c>
      <c r="M11160" t="s">
        <v>28</v>
      </c>
      <c r="N11160" t="s">
        <v>21</v>
      </c>
      <c r="O11160">
        <v>183.8</v>
      </c>
      <c r="P11160" t="str">
        <f t="shared" si="1046"/>
        <v>Not Good</v>
      </c>
      <c r="Q11160" t="str">
        <f t="shared" si="1047"/>
        <v>high impact</v>
      </c>
      <c r="R11160" t="str">
        <f t="shared" si="1048"/>
        <v>not good</v>
      </c>
      <c r="S11160" t="s">
        <v>37</v>
      </c>
      <c r="T11160" t="s">
        <v>37</v>
      </c>
      <c r="U11160">
        <v>1553.8715999999999</v>
      </c>
      <c r="V11160">
        <f t="shared" si="1049"/>
        <v>1553.8715999999999</v>
      </c>
    </row>
    <row r="11161" spans="1:22" x14ac:dyDescent="0.35">
      <c r="A11161" t="s">
        <v>11645</v>
      </c>
      <c r="B11161" t="s">
        <v>24</v>
      </c>
      <c r="C11161" t="s">
        <v>39</v>
      </c>
      <c r="D11161" t="s">
        <v>50</v>
      </c>
      <c r="E11161">
        <v>612.57000000000005</v>
      </c>
      <c r="F11161" t="str">
        <f t="shared" si="1044"/>
        <v>low</v>
      </c>
      <c r="G11161" t="str">
        <f t="shared" si="1045"/>
        <v>low</v>
      </c>
      <c r="H11161">
        <v>0.26</v>
      </c>
      <c r="I11161">
        <v>159.26820000000001</v>
      </c>
      <c r="J11161">
        <v>3</v>
      </c>
      <c r="K11161" s="4" t="s">
        <v>535</v>
      </c>
      <c r="L11161" s="4" t="s">
        <v>1134</v>
      </c>
      <c r="M11161" t="s">
        <v>20</v>
      </c>
      <c r="N11161" t="s">
        <v>21</v>
      </c>
      <c r="O11161">
        <v>134.33000000000001</v>
      </c>
      <c r="P11161" t="str">
        <f t="shared" si="1046"/>
        <v>Not Good</v>
      </c>
      <c r="Q11161" t="str">
        <f t="shared" si="1047"/>
        <v>high impact</v>
      </c>
      <c r="R11161" t="str">
        <f t="shared" si="1048"/>
        <v>not good</v>
      </c>
      <c r="S11161" t="s">
        <v>56</v>
      </c>
      <c r="T11161" t="s">
        <v>56</v>
      </c>
      <c r="U11161">
        <v>453.30180000000001</v>
      </c>
      <c r="V11161">
        <f t="shared" si="1049"/>
        <v>453.30180000000001</v>
      </c>
    </row>
    <row r="11162" spans="1:22" x14ac:dyDescent="0.35">
      <c r="A11162" t="s">
        <v>11646</v>
      </c>
      <c r="B11162" t="s">
        <v>16</v>
      </c>
      <c r="C11162" t="s">
        <v>17</v>
      </c>
      <c r="D11162" t="s">
        <v>18</v>
      </c>
      <c r="E11162">
        <v>3025.64</v>
      </c>
      <c r="F11162" t="str">
        <f t="shared" si="1044"/>
        <v>high</v>
      </c>
      <c r="G11162" t="str">
        <f t="shared" si="1045"/>
        <v>high</v>
      </c>
      <c r="H11162">
        <v>0.25</v>
      </c>
      <c r="I11162">
        <v>756.41</v>
      </c>
      <c r="J11162">
        <v>3</v>
      </c>
      <c r="K11162" s="4" t="s">
        <v>362</v>
      </c>
      <c r="L11162" s="4" t="s">
        <v>372</v>
      </c>
      <c r="M11162" t="s">
        <v>20</v>
      </c>
      <c r="N11162" t="s">
        <v>36</v>
      </c>
      <c r="O11162">
        <v>626.67999999999995</v>
      </c>
      <c r="P11162" t="str">
        <f t="shared" si="1046"/>
        <v>Good</v>
      </c>
      <c r="Q11162" t="str">
        <f t="shared" si="1047"/>
        <v>high impact</v>
      </c>
      <c r="R11162" t="str">
        <f t="shared" si="1048"/>
        <v>good</v>
      </c>
      <c r="S11162" t="s">
        <v>22</v>
      </c>
      <c r="T11162" t="s">
        <v>22</v>
      </c>
      <c r="U11162">
        <v>2269.23</v>
      </c>
      <c r="V11162">
        <f t="shared" si="1049"/>
        <v>2269.23</v>
      </c>
    </row>
    <row r="11163" spans="1:22" x14ac:dyDescent="0.35">
      <c r="A11163" t="s">
        <v>11647</v>
      </c>
      <c r="B11163" t="s">
        <v>16</v>
      </c>
      <c r="C11163" t="s">
        <v>25</v>
      </c>
      <c r="D11163" t="s">
        <v>18</v>
      </c>
      <c r="E11163">
        <v>929.04</v>
      </c>
      <c r="F11163" t="str">
        <f t="shared" si="1044"/>
        <v>low</v>
      </c>
      <c r="G11163" t="str">
        <f t="shared" si="1045"/>
        <v>low</v>
      </c>
      <c r="H11163">
        <v>0.21</v>
      </c>
      <c r="I11163">
        <v>195.0984</v>
      </c>
      <c r="J11163">
        <v>5</v>
      </c>
      <c r="K11163" s="4" t="s">
        <v>422</v>
      </c>
      <c r="L11163" s="4" t="s">
        <v>133</v>
      </c>
      <c r="M11163" t="s">
        <v>20</v>
      </c>
      <c r="N11163" t="s">
        <v>36</v>
      </c>
      <c r="O11163">
        <v>196.87</v>
      </c>
      <c r="P11163" t="str">
        <f t="shared" si="1046"/>
        <v>Not Good</v>
      </c>
      <c r="Q11163" t="str">
        <f t="shared" si="1047"/>
        <v>high impact</v>
      </c>
      <c r="R11163" t="str">
        <f t="shared" si="1048"/>
        <v>not good</v>
      </c>
      <c r="S11163" t="s">
        <v>22</v>
      </c>
      <c r="T11163" t="s">
        <v>22</v>
      </c>
      <c r="U11163">
        <v>733.94159999999999</v>
      </c>
      <c r="V11163">
        <f t="shared" si="1049"/>
        <v>733.94159999999999</v>
      </c>
    </row>
    <row r="11164" spans="1:22" x14ac:dyDescent="0.35">
      <c r="A11164" t="s">
        <v>11648</v>
      </c>
      <c r="B11164" t="s">
        <v>16</v>
      </c>
      <c r="C11164" t="s">
        <v>33</v>
      </c>
      <c r="D11164" t="s">
        <v>34</v>
      </c>
      <c r="E11164">
        <v>3496.14</v>
      </c>
      <c r="F11164" t="str">
        <f t="shared" si="1044"/>
        <v>high</v>
      </c>
      <c r="G11164" t="str">
        <f t="shared" si="1045"/>
        <v>high</v>
      </c>
      <c r="H11164">
        <v>0.16</v>
      </c>
      <c r="I11164">
        <v>559.38239999999996</v>
      </c>
      <c r="J11164">
        <v>8</v>
      </c>
      <c r="K11164" s="3">
        <v>45603</v>
      </c>
      <c r="L11164" s="4" t="s">
        <v>769</v>
      </c>
      <c r="M11164" t="s">
        <v>20</v>
      </c>
      <c r="N11164" t="s">
        <v>36</v>
      </c>
      <c r="O11164">
        <v>458.98</v>
      </c>
      <c r="P11164" t="str">
        <f t="shared" si="1046"/>
        <v>Not Good</v>
      </c>
      <c r="Q11164" t="str">
        <f t="shared" si="1047"/>
        <v>high impact</v>
      </c>
      <c r="R11164" t="str">
        <f t="shared" si="1048"/>
        <v>not good</v>
      </c>
      <c r="S11164" t="s">
        <v>37</v>
      </c>
      <c r="T11164" t="s">
        <v>37</v>
      </c>
      <c r="U11164">
        <v>2936.7575999999999</v>
      </c>
      <c r="V11164">
        <f t="shared" si="1049"/>
        <v>2936.7575999999999</v>
      </c>
    </row>
    <row r="11165" spans="1:22" x14ac:dyDescent="0.35">
      <c r="A11165" t="s">
        <v>11649</v>
      </c>
      <c r="B11165" t="s">
        <v>58</v>
      </c>
      <c r="C11165" t="s">
        <v>39</v>
      </c>
      <c r="D11165" t="s">
        <v>18</v>
      </c>
      <c r="E11165">
        <v>3712.51</v>
      </c>
      <c r="F11165" t="str">
        <f t="shared" si="1044"/>
        <v>high</v>
      </c>
      <c r="G11165" t="str">
        <f t="shared" si="1045"/>
        <v>high</v>
      </c>
      <c r="H11165">
        <v>0.18</v>
      </c>
      <c r="I11165">
        <v>668.2518</v>
      </c>
      <c r="J11165">
        <v>6</v>
      </c>
      <c r="K11165" s="4" t="s">
        <v>806</v>
      </c>
      <c r="L11165" s="4" t="s">
        <v>559</v>
      </c>
      <c r="M11165" t="s">
        <v>28</v>
      </c>
      <c r="N11165" t="s">
        <v>29</v>
      </c>
      <c r="O11165">
        <v>325.63</v>
      </c>
      <c r="P11165" t="str">
        <f t="shared" si="1046"/>
        <v>Not Good</v>
      </c>
      <c r="Q11165" t="str">
        <f t="shared" si="1047"/>
        <v>high impact</v>
      </c>
      <c r="R11165" t="str">
        <f t="shared" si="1048"/>
        <v>not good</v>
      </c>
      <c r="S11165" t="s">
        <v>30</v>
      </c>
      <c r="T11165" t="s">
        <v>30</v>
      </c>
      <c r="U11165">
        <v>3044.2582000000002</v>
      </c>
      <c r="V11165">
        <f t="shared" si="1049"/>
        <v>3044.2582000000002</v>
      </c>
    </row>
    <row r="11166" spans="1:22" x14ac:dyDescent="0.35">
      <c r="A11166" t="s">
        <v>11650</v>
      </c>
      <c r="B11166" t="s">
        <v>58</v>
      </c>
      <c r="C11166" t="s">
        <v>17</v>
      </c>
      <c r="D11166" t="s">
        <v>46</v>
      </c>
      <c r="E11166">
        <v>2448.7399999999998</v>
      </c>
      <c r="F11166" t="str">
        <f t="shared" si="1044"/>
        <v>high</v>
      </c>
      <c r="G11166" t="str">
        <f t="shared" si="1045"/>
        <v>high</v>
      </c>
      <c r="H11166">
        <v>0.13</v>
      </c>
      <c r="I11166">
        <v>318.33620000000002</v>
      </c>
      <c r="J11166">
        <v>5</v>
      </c>
      <c r="K11166" s="4" t="s">
        <v>113</v>
      </c>
      <c r="L11166" s="4" t="s">
        <v>154</v>
      </c>
      <c r="M11166" t="s">
        <v>20</v>
      </c>
      <c r="N11166" t="s">
        <v>21</v>
      </c>
      <c r="O11166">
        <v>361.91</v>
      </c>
      <c r="P11166" t="str">
        <f t="shared" si="1046"/>
        <v>Not Good</v>
      </c>
      <c r="Q11166" t="str">
        <f t="shared" si="1047"/>
        <v>high impact</v>
      </c>
      <c r="R11166" t="str">
        <f t="shared" si="1048"/>
        <v>not good</v>
      </c>
      <c r="S11166" t="s">
        <v>30</v>
      </c>
      <c r="T11166" t="s">
        <v>30</v>
      </c>
      <c r="U11166">
        <v>2130.4038</v>
      </c>
      <c r="V11166">
        <f t="shared" si="1049"/>
        <v>2130.4038</v>
      </c>
    </row>
    <row r="11167" spans="1:22" x14ac:dyDescent="0.35">
      <c r="A11167" t="s">
        <v>11651</v>
      </c>
      <c r="B11167" t="s">
        <v>58</v>
      </c>
      <c r="C11167" t="s">
        <v>25</v>
      </c>
      <c r="D11167" t="s">
        <v>26</v>
      </c>
      <c r="E11167">
        <v>559.70000000000005</v>
      </c>
      <c r="F11167" t="str">
        <f t="shared" si="1044"/>
        <v>low</v>
      </c>
      <c r="G11167" t="str">
        <f t="shared" si="1045"/>
        <v>low</v>
      </c>
      <c r="H11167">
        <v>0.28999999999999998</v>
      </c>
      <c r="I11167">
        <v>162.31299999999999</v>
      </c>
      <c r="J11167">
        <v>5</v>
      </c>
      <c r="K11167" s="4" t="s">
        <v>936</v>
      </c>
      <c r="L11167" s="4" t="s">
        <v>704</v>
      </c>
      <c r="M11167" t="s">
        <v>20</v>
      </c>
      <c r="N11167" t="s">
        <v>21</v>
      </c>
      <c r="O11167">
        <v>41.14</v>
      </c>
      <c r="P11167" t="str">
        <f t="shared" si="1046"/>
        <v>Not Good</v>
      </c>
      <c r="Q11167" t="str">
        <f t="shared" si="1047"/>
        <v>high impact</v>
      </c>
      <c r="R11167" t="str">
        <f t="shared" si="1048"/>
        <v>not good</v>
      </c>
      <c r="S11167" t="s">
        <v>56</v>
      </c>
      <c r="T11167" t="s">
        <v>56</v>
      </c>
      <c r="U11167">
        <v>397.387</v>
      </c>
      <c r="V11167">
        <f t="shared" si="1049"/>
        <v>397.387</v>
      </c>
    </row>
    <row r="11168" spans="1:22" x14ac:dyDescent="0.35">
      <c r="A11168" t="s">
        <v>11652</v>
      </c>
      <c r="B11168" t="s">
        <v>24</v>
      </c>
      <c r="C11168" t="s">
        <v>33</v>
      </c>
      <c r="D11168" t="s">
        <v>26</v>
      </c>
      <c r="E11168">
        <v>3093.28</v>
      </c>
      <c r="F11168" t="str">
        <f t="shared" si="1044"/>
        <v>high</v>
      </c>
      <c r="G11168" t="str">
        <f t="shared" si="1045"/>
        <v>high</v>
      </c>
      <c r="H11168">
        <v>0.42</v>
      </c>
      <c r="I11168">
        <v>1299.1776</v>
      </c>
      <c r="J11168">
        <v>6</v>
      </c>
      <c r="K11168" s="3">
        <v>45508</v>
      </c>
      <c r="L11168" s="4" t="s">
        <v>367</v>
      </c>
      <c r="M11168" t="s">
        <v>28</v>
      </c>
      <c r="N11168" t="s">
        <v>36</v>
      </c>
      <c r="O11168">
        <v>281.07</v>
      </c>
      <c r="P11168" t="str">
        <f t="shared" si="1046"/>
        <v>Not Good</v>
      </c>
      <c r="Q11168" t="str">
        <f t="shared" si="1047"/>
        <v>high impact</v>
      </c>
      <c r="R11168" t="str">
        <f t="shared" si="1048"/>
        <v>not good</v>
      </c>
      <c r="S11168" t="s">
        <v>72</v>
      </c>
      <c r="T11168" t="s">
        <v>72</v>
      </c>
      <c r="U11168">
        <v>1794.1024</v>
      </c>
      <c r="V11168">
        <f t="shared" si="1049"/>
        <v>1794.1024</v>
      </c>
    </row>
    <row r="11169" spans="1:22" x14ac:dyDescent="0.35">
      <c r="A11169" t="s">
        <v>11653</v>
      </c>
      <c r="B11169" t="s">
        <v>32</v>
      </c>
      <c r="C11169" t="s">
        <v>39</v>
      </c>
      <c r="D11169" t="s">
        <v>34</v>
      </c>
      <c r="E11169">
        <v>1923.81</v>
      </c>
      <c r="F11169" t="str">
        <f t="shared" si="1044"/>
        <v>medium</v>
      </c>
      <c r="G11169" t="str">
        <f t="shared" si="1045"/>
        <v>low</v>
      </c>
      <c r="H11169">
        <v>0.44</v>
      </c>
      <c r="I11169">
        <v>846.47640000000001</v>
      </c>
      <c r="J11169">
        <v>8</v>
      </c>
      <c r="K11169" s="4" t="s">
        <v>1773</v>
      </c>
      <c r="L11169" s="4" t="s">
        <v>1787</v>
      </c>
      <c r="M11169" t="s">
        <v>20</v>
      </c>
      <c r="N11169" t="s">
        <v>29</v>
      </c>
      <c r="O11169">
        <v>362.59</v>
      </c>
      <c r="P11169" t="str">
        <f t="shared" si="1046"/>
        <v>Not Good</v>
      </c>
      <c r="Q11169" t="str">
        <f t="shared" si="1047"/>
        <v>high impact</v>
      </c>
      <c r="R11169" t="str">
        <f t="shared" si="1048"/>
        <v>not good</v>
      </c>
      <c r="S11169" t="s">
        <v>56</v>
      </c>
      <c r="T11169" t="s">
        <v>56</v>
      </c>
      <c r="U11169">
        <v>1077.3335999999999</v>
      </c>
      <c r="V11169">
        <f t="shared" si="1049"/>
        <v>1077.3335999999999</v>
      </c>
    </row>
    <row r="11170" spans="1:22" x14ac:dyDescent="0.35">
      <c r="A11170" t="s">
        <v>11654</v>
      </c>
      <c r="B11170" t="s">
        <v>24</v>
      </c>
      <c r="C11170" t="s">
        <v>17</v>
      </c>
      <c r="D11170" t="s">
        <v>26</v>
      </c>
      <c r="E11170">
        <v>4753.2700000000004</v>
      </c>
      <c r="F11170" t="str">
        <f t="shared" si="1044"/>
        <v>high</v>
      </c>
      <c r="G11170" t="str">
        <f t="shared" si="1045"/>
        <v>high</v>
      </c>
      <c r="H11170">
        <v>0.5</v>
      </c>
      <c r="I11170">
        <v>2376.6350000000002</v>
      </c>
      <c r="J11170">
        <v>6</v>
      </c>
      <c r="K11170" s="3">
        <v>45510</v>
      </c>
      <c r="L11170" s="4" t="s">
        <v>379</v>
      </c>
      <c r="M11170" t="s">
        <v>43</v>
      </c>
      <c r="N11170" t="s">
        <v>29</v>
      </c>
      <c r="O11170">
        <v>1337.34</v>
      </c>
      <c r="P11170" t="str">
        <f t="shared" si="1046"/>
        <v>Good</v>
      </c>
      <c r="Q11170" t="str">
        <f t="shared" si="1047"/>
        <v>high impact</v>
      </c>
      <c r="R11170" t="str">
        <f t="shared" si="1048"/>
        <v>good</v>
      </c>
      <c r="S11170" t="s">
        <v>37</v>
      </c>
      <c r="T11170" t="s">
        <v>37</v>
      </c>
      <c r="U11170">
        <v>2376.6350000000002</v>
      </c>
      <c r="V11170">
        <f t="shared" si="1049"/>
        <v>2376.6350000000002</v>
      </c>
    </row>
    <row r="11171" spans="1:22" x14ac:dyDescent="0.35">
      <c r="A11171" t="s">
        <v>11655</v>
      </c>
      <c r="B11171" t="s">
        <v>58</v>
      </c>
      <c r="C11171" t="s">
        <v>25</v>
      </c>
      <c r="D11171" t="s">
        <v>34</v>
      </c>
      <c r="E11171">
        <v>2614.71</v>
      </c>
      <c r="F11171" t="str">
        <f t="shared" si="1044"/>
        <v>high</v>
      </c>
      <c r="G11171" t="str">
        <f t="shared" si="1045"/>
        <v>high</v>
      </c>
      <c r="H11171">
        <v>0.04</v>
      </c>
      <c r="I11171">
        <v>104.58839999999999</v>
      </c>
      <c r="J11171">
        <v>7</v>
      </c>
      <c r="K11171" s="3">
        <v>45540</v>
      </c>
      <c r="L11171" s="3">
        <v>45631</v>
      </c>
      <c r="M11171" t="s">
        <v>20</v>
      </c>
      <c r="N11171" t="s">
        <v>36</v>
      </c>
      <c r="O11171">
        <v>276.38</v>
      </c>
      <c r="P11171" t="str">
        <f t="shared" si="1046"/>
        <v>Not Good</v>
      </c>
      <c r="Q11171" t="str">
        <f t="shared" si="1047"/>
        <v>high impact</v>
      </c>
      <c r="R11171" t="str">
        <f t="shared" si="1048"/>
        <v>not good</v>
      </c>
      <c r="S11171" t="s">
        <v>47</v>
      </c>
      <c r="T11171" t="s">
        <v>47</v>
      </c>
      <c r="U11171">
        <v>2510.1215999999999</v>
      </c>
      <c r="V11171">
        <f t="shared" si="1049"/>
        <v>2510.1215999999999</v>
      </c>
    </row>
    <row r="11172" spans="1:22" x14ac:dyDescent="0.35">
      <c r="A11172" t="s">
        <v>11656</v>
      </c>
      <c r="B11172" t="s">
        <v>32</v>
      </c>
      <c r="C11172" t="s">
        <v>33</v>
      </c>
      <c r="D11172" t="s">
        <v>18</v>
      </c>
      <c r="E11172">
        <v>454.1</v>
      </c>
      <c r="F11172" t="str">
        <f t="shared" si="1044"/>
        <v>low</v>
      </c>
      <c r="G11172" t="str">
        <f t="shared" si="1045"/>
        <v>low</v>
      </c>
      <c r="H11172">
        <v>0.11</v>
      </c>
      <c r="I11172">
        <v>49.951000000000001</v>
      </c>
      <c r="J11172">
        <v>9</v>
      </c>
      <c r="K11172" s="4" t="s">
        <v>1164</v>
      </c>
      <c r="L11172" s="3">
        <v>45360</v>
      </c>
      <c r="M11172" t="s">
        <v>43</v>
      </c>
      <c r="N11172" t="s">
        <v>29</v>
      </c>
      <c r="O11172">
        <v>83.62</v>
      </c>
      <c r="P11172" t="str">
        <f t="shared" si="1046"/>
        <v>Not Good</v>
      </c>
      <c r="Q11172" t="str">
        <f t="shared" si="1047"/>
        <v>normal</v>
      </c>
      <c r="R11172" t="str">
        <f t="shared" si="1048"/>
        <v>not good</v>
      </c>
      <c r="S11172" t="s">
        <v>56</v>
      </c>
      <c r="T11172" t="s">
        <v>56</v>
      </c>
      <c r="U11172">
        <v>404.149</v>
      </c>
      <c r="V11172">
        <f t="shared" si="1049"/>
        <v>404.149</v>
      </c>
    </row>
    <row r="11173" spans="1:22" x14ac:dyDescent="0.35">
      <c r="A11173" t="s">
        <v>11657</v>
      </c>
      <c r="B11173" t="s">
        <v>32</v>
      </c>
      <c r="C11173" t="s">
        <v>39</v>
      </c>
      <c r="D11173" t="s">
        <v>18</v>
      </c>
      <c r="E11173">
        <v>3216.64</v>
      </c>
      <c r="F11173" t="str">
        <f t="shared" si="1044"/>
        <v>high</v>
      </c>
      <c r="G11173" t="str">
        <f t="shared" si="1045"/>
        <v>high</v>
      </c>
      <c r="H11173">
        <v>0.37</v>
      </c>
      <c r="I11173">
        <v>1190.1568</v>
      </c>
      <c r="J11173">
        <v>7</v>
      </c>
      <c r="K11173" s="4" t="s">
        <v>1132</v>
      </c>
      <c r="L11173" s="4" t="s">
        <v>567</v>
      </c>
      <c r="M11173" t="s">
        <v>43</v>
      </c>
      <c r="N11173" t="s">
        <v>29</v>
      </c>
      <c r="O11173">
        <v>287.93</v>
      </c>
      <c r="P11173" t="str">
        <f t="shared" si="1046"/>
        <v>Not Good</v>
      </c>
      <c r="Q11173" t="str">
        <f t="shared" si="1047"/>
        <v>high impact</v>
      </c>
      <c r="R11173" t="str">
        <f t="shared" si="1048"/>
        <v>not good</v>
      </c>
      <c r="S11173" t="s">
        <v>47</v>
      </c>
      <c r="T11173" t="s">
        <v>47</v>
      </c>
      <c r="U11173">
        <v>2026.4831999999999</v>
      </c>
      <c r="V11173">
        <f t="shared" si="1049"/>
        <v>2026.4831999999999</v>
      </c>
    </row>
    <row r="11174" spans="1:22" x14ac:dyDescent="0.35">
      <c r="A11174" t="s">
        <v>11658</v>
      </c>
      <c r="B11174" t="s">
        <v>58</v>
      </c>
      <c r="C11174" t="s">
        <v>17</v>
      </c>
      <c r="D11174" t="s">
        <v>46</v>
      </c>
      <c r="E11174">
        <v>3918.83</v>
      </c>
      <c r="F11174" t="str">
        <f t="shared" si="1044"/>
        <v>high</v>
      </c>
      <c r="G11174" t="str">
        <f t="shared" si="1045"/>
        <v>high</v>
      </c>
      <c r="H11174">
        <v>0.32</v>
      </c>
      <c r="I11174">
        <v>1254.0255999999999</v>
      </c>
      <c r="J11174">
        <v>9</v>
      </c>
      <c r="K11174" s="4" t="s">
        <v>165</v>
      </c>
      <c r="L11174" s="4" t="s">
        <v>166</v>
      </c>
      <c r="M11174" t="s">
        <v>28</v>
      </c>
      <c r="N11174" t="s">
        <v>36</v>
      </c>
      <c r="O11174">
        <v>721.91</v>
      </c>
      <c r="P11174" t="str">
        <f t="shared" si="1046"/>
        <v>Good</v>
      </c>
      <c r="Q11174" t="str">
        <f t="shared" si="1047"/>
        <v>high impact</v>
      </c>
      <c r="R11174" t="str">
        <f t="shared" si="1048"/>
        <v>good</v>
      </c>
      <c r="S11174" t="s">
        <v>47</v>
      </c>
      <c r="T11174" t="s">
        <v>47</v>
      </c>
      <c r="U11174">
        <v>2664.8044</v>
      </c>
      <c r="V11174">
        <f t="shared" si="1049"/>
        <v>2664.8044</v>
      </c>
    </row>
    <row r="11175" spans="1:22" x14ac:dyDescent="0.35">
      <c r="A11175" t="s">
        <v>11659</v>
      </c>
      <c r="B11175" t="s">
        <v>58</v>
      </c>
      <c r="C11175" t="s">
        <v>25</v>
      </c>
      <c r="D11175" t="s">
        <v>26</v>
      </c>
      <c r="E11175">
        <v>886.46</v>
      </c>
      <c r="F11175" t="str">
        <f t="shared" si="1044"/>
        <v>low</v>
      </c>
      <c r="G11175" t="str">
        <f t="shared" si="1045"/>
        <v>low</v>
      </c>
      <c r="H11175">
        <v>7.0000000000000007E-2</v>
      </c>
      <c r="I11175">
        <v>62.052199999999999</v>
      </c>
      <c r="J11175">
        <v>1</v>
      </c>
      <c r="K11175" s="4" t="s">
        <v>346</v>
      </c>
      <c r="L11175" s="4" t="s">
        <v>416</v>
      </c>
      <c r="M11175" t="s">
        <v>43</v>
      </c>
      <c r="N11175" t="s">
        <v>29</v>
      </c>
      <c r="O11175">
        <v>211.53</v>
      </c>
      <c r="P11175" t="str">
        <f t="shared" si="1046"/>
        <v>Not Good</v>
      </c>
      <c r="Q11175" t="str">
        <f t="shared" si="1047"/>
        <v>normal</v>
      </c>
      <c r="R11175" t="str">
        <f t="shared" si="1048"/>
        <v>not good</v>
      </c>
      <c r="S11175" t="s">
        <v>47</v>
      </c>
      <c r="T11175" t="s">
        <v>47</v>
      </c>
      <c r="U11175">
        <v>824.40779999999995</v>
      </c>
      <c r="V11175">
        <f t="shared" si="1049"/>
        <v>824.40779999999995</v>
      </c>
    </row>
    <row r="11176" spans="1:22" x14ac:dyDescent="0.35">
      <c r="A11176" t="s">
        <v>11660</v>
      </c>
      <c r="B11176" t="s">
        <v>24</v>
      </c>
      <c r="C11176" t="s">
        <v>33</v>
      </c>
      <c r="D11176" t="s">
        <v>46</v>
      </c>
      <c r="E11176">
        <v>2300.38</v>
      </c>
      <c r="F11176" t="str">
        <f t="shared" si="1044"/>
        <v>high</v>
      </c>
      <c r="G11176" t="str">
        <f t="shared" si="1045"/>
        <v>high</v>
      </c>
      <c r="H11176">
        <v>0.32</v>
      </c>
      <c r="I11176">
        <v>736.12159999999994</v>
      </c>
      <c r="J11176">
        <v>3</v>
      </c>
      <c r="K11176" s="3">
        <v>45452</v>
      </c>
      <c r="L11176" s="3">
        <v>45482</v>
      </c>
      <c r="M11176" t="s">
        <v>20</v>
      </c>
      <c r="N11176" t="s">
        <v>21</v>
      </c>
      <c r="O11176">
        <v>582.47</v>
      </c>
      <c r="P11176" t="str">
        <f t="shared" si="1046"/>
        <v>Good</v>
      </c>
      <c r="Q11176" t="str">
        <f t="shared" si="1047"/>
        <v>high impact</v>
      </c>
      <c r="R11176" t="str">
        <f t="shared" si="1048"/>
        <v>good</v>
      </c>
      <c r="S11176" t="s">
        <v>56</v>
      </c>
      <c r="T11176" t="s">
        <v>56</v>
      </c>
      <c r="U11176">
        <v>1564.2583999999999</v>
      </c>
      <c r="V11176">
        <f t="shared" si="1049"/>
        <v>1564.2583999999999</v>
      </c>
    </row>
    <row r="11177" spans="1:22" x14ac:dyDescent="0.35">
      <c r="A11177" t="s">
        <v>11661</v>
      </c>
      <c r="B11177" t="s">
        <v>58</v>
      </c>
      <c r="C11177" t="s">
        <v>39</v>
      </c>
      <c r="D11177" t="s">
        <v>50</v>
      </c>
      <c r="E11177">
        <v>3741.67</v>
      </c>
      <c r="F11177" t="str">
        <f t="shared" si="1044"/>
        <v>high</v>
      </c>
      <c r="G11177" t="str">
        <f t="shared" si="1045"/>
        <v>high</v>
      </c>
      <c r="H11177">
        <v>0.2</v>
      </c>
      <c r="I11177">
        <v>748.33399999999995</v>
      </c>
      <c r="J11177">
        <v>6</v>
      </c>
      <c r="K11177" s="4" t="s">
        <v>92</v>
      </c>
      <c r="L11177" s="4" t="s">
        <v>505</v>
      </c>
      <c r="M11177" t="s">
        <v>28</v>
      </c>
      <c r="N11177" t="s">
        <v>21</v>
      </c>
      <c r="O11177">
        <v>841.57</v>
      </c>
      <c r="P11177" t="str">
        <f t="shared" si="1046"/>
        <v>Good</v>
      </c>
      <c r="Q11177" t="str">
        <f t="shared" si="1047"/>
        <v>high impact</v>
      </c>
      <c r="R11177" t="str">
        <f t="shared" si="1048"/>
        <v>good</v>
      </c>
      <c r="S11177" t="s">
        <v>56</v>
      </c>
      <c r="T11177" t="s">
        <v>56</v>
      </c>
      <c r="U11177">
        <v>2993.3359999999998</v>
      </c>
      <c r="V11177">
        <f t="shared" si="1049"/>
        <v>2993.3359999999998</v>
      </c>
    </row>
    <row r="11178" spans="1:22" x14ac:dyDescent="0.35">
      <c r="A11178" t="s">
        <v>11662</v>
      </c>
      <c r="B11178" t="s">
        <v>32</v>
      </c>
      <c r="C11178" t="s">
        <v>17</v>
      </c>
      <c r="D11178" t="s">
        <v>46</v>
      </c>
      <c r="E11178">
        <v>200.42</v>
      </c>
      <c r="F11178" t="str">
        <f t="shared" si="1044"/>
        <v>low</v>
      </c>
      <c r="G11178" t="str">
        <f t="shared" si="1045"/>
        <v>low</v>
      </c>
      <c r="H11178">
        <v>0.48</v>
      </c>
      <c r="I11178">
        <v>96.201599999999999</v>
      </c>
      <c r="J11178">
        <v>3</v>
      </c>
      <c r="K11178" s="4" t="s">
        <v>276</v>
      </c>
      <c r="L11178" s="3">
        <v>44936</v>
      </c>
      <c r="M11178" t="s">
        <v>43</v>
      </c>
      <c r="N11178" t="s">
        <v>21</v>
      </c>
      <c r="O11178">
        <v>20.16</v>
      </c>
      <c r="P11178" t="str">
        <f t="shared" si="1046"/>
        <v>Not Good</v>
      </c>
      <c r="Q11178" t="str">
        <f t="shared" si="1047"/>
        <v>high impact</v>
      </c>
      <c r="R11178" t="str">
        <f t="shared" si="1048"/>
        <v>not good</v>
      </c>
      <c r="S11178" t="s">
        <v>22</v>
      </c>
      <c r="T11178" t="s">
        <v>22</v>
      </c>
      <c r="U11178">
        <v>104.2184</v>
      </c>
      <c r="V11178">
        <f t="shared" si="1049"/>
        <v>104.2184</v>
      </c>
    </row>
    <row r="11179" spans="1:22" x14ac:dyDescent="0.35">
      <c r="A11179" t="s">
        <v>11663</v>
      </c>
      <c r="B11179" t="s">
        <v>16</v>
      </c>
      <c r="C11179" t="s">
        <v>25</v>
      </c>
      <c r="D11179" t="s">
        <v>34</v>
      </c>
      <c r="E11179">
        <v>241.95</v>
      </c>
      <c r="F11179" t="str">
        <f t="shared" si="1044"/>
        <v>low</v>
      </c>
      <c r="G11179" t="str">
        <f t="shared" si="1045"/>
        <v>low</v>
      </c>
      <c r="H11179">
        <v>0.43</v>
      </c>
      <c r="I11179">
        <v>104.0385</v>
      </c>
      <c r="J11179">
        <v>2</v>
      </c>
      <c r="K11179" s="4" t="s">
        <v>1800</v>
      </c>
      <c r="L11179" s="3">
        <v>45295</v>
      </c>
      <c r="M11179" t="s">
        <v>43</v>
      </c>
      <c r="N11179" t="s">
        <v>29</v>
      </c>
      <c r="O11179">
        <v>39.299999999999997</v>
      </c>
      <c r="P11179" t="str">
        <f t="shared" si="1046"/>
        <v>Not Good</v>
      </c>
      <c r="Q11179" t="str">
        <f t="shared" si="1047"/>
        <v>high impact</v>
      </c>
      <c r="R11179" t="str">
        <f t="shared" si="1048"/>
        <v>not good</v>
      </c>
      <c r="S11179" t="s">
        <v>30</v>
      </c>
      <c r="T11179" t="s">
        <v>30</v>
      </c>
      <c r="U11179">
        <v>137.91149999999999</v>
      </c>
      <c r="V11179">
        <f t="shared" si="1049"/>
        <v>137.91149999999999</v>
      </c>
    </row>
    <row r="11180" spans="1:22" x14ac:dyDescent="0.35">
      <c r="A11180" t="s">
        <v>11664</v>
      </c>
      <c r="B11180" t="s">
        <v>58</v>
      </c>
      <c r="C11180" t="s">
        <v>33</v>
      </c>
      <c r="D11180" t="s">
        <v>34</v>
      </c>
      <c r="E11180">
        <v>3416.87</v>
      </c>
      <c r="F11180" t="str">
        <f t="shared" si="1044"/>
        <v>high</v>
      </c>
      <c r="G11180" t="str">
        <f t="shared" si="1045"/>
        <v>high</v>
      </c>
      <c r="H11180">
        <v>0.04</v>
      </c>
      <c r="I11180">
        <v>136.6748</v>
      </c>
      <c r="J11180">
        <v>5</v>
      </c>
      <c r="K11180" s="3">
        <v>45455</v>
      </c>
      <c r="L11180" s="3">
        <v>45547</v>
      </c>
      <c r="M11180" t="s">
        <v>43</v>
      </c>
      <c r="N11180" t="s">
        <v>36</v>
      </c>
      <c r="O11180">
        <v>868.85</v>
      </c>
      <c r="P11180" t="str">
        <f t="shared" si="1046"/>
        <v>Good</v>
      </c>
      <c r="Q11180" t="str">
        <f t="shared" si="1047"/>
        <v>high impact</v>
      </c>
      <c r="R11180" t="str">
        <f t="shared" si="1048"/>
        <v>good</v>
      </c>
      <c r="S11180" t="s">
        <v>22</v>
      </c>
      <c r="T11180" t="s">
        <v>22</v>
      </c>
      <c r="U11180">
        <v>3280.1952000000001</v>
      </c>
      <c r="V11180">
        <f t="shared" si="1049"/>
        <v>3280.1952000000001</v>
      </c>
    </row>
    <row r="11181" spans="1:22" x14ac:dyDescent="0.35">
      <c r="A11181" t="s">
        <v>11665</v>
      </c>
      <c r="B11181" t="s">
        <v>58</v>
      </c>
      <c r="C11181" t="s">
        <v>39</v>
      </c>
      <c r="D11181" t="s">
        <v>46</v>
      </c>
      <c r="E11181">
        <v>3653.12</v>
      </c>
      <c r="F11181" t="str">
        <f t="shared" si="1044"/>
        <v>high</v>
      </c>
      <c r="G11181" t="str">
        <f t="shared" si="1045"/>
        <v>high</v>
      </c>
      <c r="H11181">
        <v>0.04</v>
      </c>
      <c r="I11181">
        <v>146.12479999999999</v>
      </c>
      <c r="J11181">
        <v>1</v>
      </c>
      <c r="K11181" s="3">
        <v>45362</v>
      </c>
      <c r="L11181" s="3">
        <v>45546</v>
      </c>
      <c r="M11181" t="s">
        <v>43</v>
      </c>
      <c r="N11181" t="s">
        <v>36</v>
      </c>
      <c r="O11181">
        <v>854.33</v>
      </c>
      <c r="P11181" t="str">
        <f t="shared" si="1046"/>
        <v>Good</v>
      </c>
      <c r="Q11181" t="str">
        <f t="shared" si="1047"/>
        <v>high impact</v>
      </c>
      <c r="R11181" t="str">
        <f t="shared" si="1048"/>
        <v>good</v>
      </c>
      <c r="S11181" t="s">
        <v>30</v>
      </c>
      <c r="T11181" t="s">
        <v>30</v>
      </c>
      <c r="U11181">
        <v>3506.9951999999998</v>
      </c>
      <c r="V11181">
        <f t="shared" si="1049"/>
        <v>3506.9951999999998</v>
      </c>
    </row>
    <row r="11182" spans="1:22" x14ac:dyDescent="0.35">
      <c r="A11182" t="s">
        <v>11666</v>
      </c>
      <c r="B11182" t="s">
        <v>24</v>
      </c>
      <c r="C11182" t="s">
        <v>17</v>
      </c>
      <c r="D11182" t="s">
        <v>18</v>
      </c>
      <c r="E11182">
        <v>4244.76</v>
      </c>
      <c r="F11182" t="str">
        <f t="shared" si="1044"/>
        <v>high</v>
      </c>
      <c r="G11182" t="str">
        <f t="shared" si="1045"/>
        <v>high</v>
      </c>
      <c r="H11182">
        <v>0.21</v>
      </c>
      <c r="I11182">
        <v>891.39959999999996</v>
      </c>
      <c r="J11182">
        <v>5</v>
      </c>
      <c r="K11182" s="4" t="s">
        <v>422</v>
      </c>
      <c r="L11182" s="4" t="s">
        <v>392</v>
      </c>
      <c r="M11182" t="s">
        <v>20</v>
      </c>
      <c r="N11182" t="s">
        <v>21</v>
      </c>
      <c r="O11182">
        <v>1064.26</v>
      </c>
      <c r="P11182" t="str">
        <f t="shared" si="1046"/>
        <v>Good</v>
      </c>
      <c r="Q11182" t="str">
        <f t="shared" si="1047"/>
        <v>high impact</v>
      </c>
      <c r="R11182" t="str">
        <f t="shared" si="1048"/>
        <v>good</v>
      </c>
      <c r="S11182" t="s">
        <v>72</v>
      </c>
      <c r="T11182" t="s">
        <v>72</v>
      </c>
      <c r="U11182">
        <v>3353.3604</v>
      </c>
      <c r="V11182">
        <f t="shared" si="1049"/>
        <v>3353.3604</v>
      </c>
    </row>
    <row r="11183" spans="1:22" x14ac:dyDescent="0.35">
      <c r="A11183" t="s">
        <v>11667</v>
      </c>
      <c r="B11183" t="s">
        <v>24</v>
      </c>
      <c r="C11183" t="s">
        <v>25</v>
      </c>
      <c r="D11183" t="s">
        <v>50</v>
      </c>
      <c r="E11183">
        <v>2058.04</v>
      </c>
      <c r="F11183" t="str">
        <f t="shared" si="1044"/>
        <v>high</v>
      </c>
      <c r="G11183" t="str">
        <f t="shared" si="1045"/>
        <v>high</v>
      </c>
      <c r="H11183">
        <v>0</v>
      </c>
      <c r="I11183">
        <v>0</v>
      </c>
      <c r="J11183">
        <v>8</v>
      </c>
      <c r="K11183" s="4" t="s">
        <v>676</v>
      </c>
      <c r="L11183" s="4" t="s">
        <v>186</v>
      </c>
      <c r="M11183" t="s">
        <v>20</v>
      </c>
      <c r="N11183" t="s">
        <v>29</v>
      </c>
      <c r="O11183">
        <v>151.81</v>
      </c>
      <c r="P11183" t="str">
        <f t="shared" si="1046"/>
        <v>Not Good</v>
      </c>
      <c r="Q11183" t="str">
        <f t="shared" si="1047"/>
        <v>high impact</v>
      </c>
      <c r="R11183" t="str">
        <f t="shared" si="1048"/>
        <v>not good</v>
      </c>
      <c r="S11183" t="s">
        <v>47</v>
      </c>
      <c r="T11183" t="s">
        <v>47</v>
      </c>
      <c r="U11183">
        <v>2058.04</v>
      </c>
      <c r="V11183">
        <f t="shared" si="1049"/>
        <v>2058.04</v>
      </c>
    </row>
    <row r="11184" spans="1:22" x14ac:dyDescent="0.35">
      <c r="A11184" t="s">
        <v>11668</v>
      </c>
      <c r="B11184" t="s">
        <v>58</v>
      </c>
      <c r="C11184" t="s">
        <v>33</v>
      </c>
      <c r="D11184" t="s">
        <v>46</v>
      </c>
      <c r="E11184">
        <v>2009.91</v>
      </c>
      <c r="F11184" t="str">
        <f t="shared" si="1044"/>
        <v>high</v>
      </c>
      <c r="G11184" t="str">
        <f t="shared" si="1045"/>
        <v>high</v>
      </c>
      <c r="H11184">
        <v>0.05</v>
      </c>
      <c r="I11184">
        <v>100.49550000000001</v>
      </c>
      <c r="J11184">
        <v>9</v>
      </c>
      <c r="K11184" s="4" t="s">
        <v>107</v>
      </c>
      <c r="L11184" s="4" t="s">
        <v>802</v>
      </c>
      <c r="M11184" t="s">
        <v>28</v>
      </c>
      <c r="N11184" t="s">
        <v>29</v>
      </c>
      <c r="O11184">
        <v>466.13</v>
      </c>
      <c r="P11184" t="str">
        <f t="shared" si="1046"/>
        <v>Not Good</v>
      </c>
      <c r="Q11184" t="str">
        <f t="shared" si="1047"/>
        <v>high impact</v>
      </c>
      <c r="R11184" t="str">
        <f t="shared" si="1048"/>
        <v>not good</v>
      </c>
      <c r="S11184" t="s">
        <v>22</v>
      </c>
      <c r="T11184" t="s">
        <v>22</v>
      </c>
      <c r="U11184">
        <v>1909.4145000000001</v>
      </c>
      <c r="V11184">
        <f t="shared" si="1049"/>
        <v>1909.4145000000001</v>
      </c>
    </row>
    <row r="11185" spans="1:22" x14ac:dyDescent="0.35">
      <c r="A11185" t="s">
        <v>11669</v>
      </c>
      <c r="B11185" t="s">
        <v>32</v>
      </c>
      <c r="C11185" t="s">
        <v>39</v>
      </c>
      <c r="D11185" t="s">
        <v>18</v>
      </c>
      <c r="E11185">
        <v>2806.6</v>
      </c>
      <c r="F11185" t="str">
        <f t="shared" si="1044"/>
        <v>high</v>
      </c>
      <c r="G11185" t="str">
        <f t="shared" si="1045"/>
        <v>high</v>
      </c>
      <c r="H11185">
        <v>0.47</v>
      </c>
      <c r="I11185">
        <v>1319.1020000000001</v>
      </c>
      <c r="J11185">
        <v>6</v>
      </c>
      <c r="K11185" s="4" t="s">
        <v>626</v>
      </c>
      <c r="L11185" s="3">
        <v>44960</v>
      </c>
      <c r="M11185" t="s">
        <v>28</v>
      </c>
      <c r="N11185" t="s">
        <v>21</v>
      </c>
      <c r="O11185">
        <v>451.2</v>
      </c>
      <c r="P11185" t="str">
        <f t="shared" si="1046"/>
        <v>Not Good</v>
      </c>
      <c r="Q11185" t="str">
        <f t="shared" si="1047"/>
        <v>high impact</v>
      </c>
      <c r="R11185" t="str">
        <f t="shared" si="1048"/>
        <v>not good</v>
      </c>
      <c r="S11185" t="s">
        <v>37</v>
      </c>
      <c r="T11185" t="s">
        <v>37</v>
      </c>
      <c r="U11185">
        <v>1487.498</v>
      </c>
      <c r="V11185">
        <f t="shared" si="1049"/>
        <v>1487.498</v>
      </c>
    </row>
    <row r="11186" spans="1:22" x14ac:dyDescent="0.35">
      <c r="A11186" t="s">
        <v>11670</v>
      </c>
      <c r="B11186" t="s">
        <v>32</v>
      </c>
      <c r="C11186" t="s">
        <v>17</v>
      </c>
      <c r="D11186" t="s">
        <v>46</v>
      </c>
      <c r="E11186">
        <v>3810.9</v>
      </c>
      <c r="F11186" t="str">
        <f t="shared" si="1044"/>
        <v>high</v>
      </c>
      <c r="G11186" t="str">
        <f t="shared" si="1045"/>
        <v>high</v>
      </c>
      <c r="H11186">
        <v>0.4</v>
      </c>
      <c r="I11186">
        <v>1524.36</v>
      </c>
      <c r="J11186">
        <v>4</v>
      </c>
      <c r="K11186" s="4" t="s">
        <v>642</v>
      </c>
      <c r="L11186" s="4" t="s">
        <v>1717</v>
      </c>
      <c r="M11186" t="s">
        <v>43</v>
      </c>
      <c r="N11186" t="s">
        <v>36</v>
      </c>
      <c r="O11186">
        <v>530.58000000000004</v>
      </c>
      <c r="P11186" t="str">
        <f t="shared" si="1046"/>
        <v>Good</v>
      </c>
      <c r="Q11186" t="str">
        <f t="shared" si="1047"/>
        <v>high impact</v>
      </c>
      <c r="R11186" t="str">
        <f t="shared" si="1048"/>
        <v>good</v>
      </c>
      <c r="S11186" t="s">
        <v>22</v>
      </c>
      <c r="T11186" t="s">
        <v>22</v>
      </c>
      <c r="U11186">
        <v>2286.54</v>
      </c>
      <c r="V11186">
        <f t="shared" si="1049"/>
        <v>2286.54</v>
      </c>
    </row>
    <row r="11187" spans="1:22" x14ac:dyDescent="0.35">
      <c r="A11187" t="s">
        <v>11671</v>
      </c>
      <c r="B11187" t="s">
        <v>16</v>
      </c>
      <c r="C11187" t="s">
        <v>25</v>
      </c>
      <c r="D11187" t="s">
        <v>26</v>
      </c>
      <c r="E11187">
        <v>3240.86</v>
      </c>
      <c r="F11187" t="str">
        <f t="shared" si="1044"/>
        <v>high</v>
      </c>
      <c r="G11187" t="str">
        <f t="shared" si="1045"/>
        <v>high</v>
      </c>
      <c r="H11187">
        <v>0.34</v>
      </c>
      <c r="I11187">
        <v>1101.8924</v>
      </c>
      <c r="J11187">
        <v>3</v>
      </c>
      <c r="K11187" s="4" t="s">
        <v>113</v>
      </c>
      <c r="L11187" s="4" t="s">
        <v>461</v>
      </c>
      <c r="M11187" t="s">
        <v>20</v>
      </c>
      <c r="N11187" t="s">
        <v>29</v>
      </c>
      <c r="O11187">
        <v>293.06</v>
      </c>
      <c r="P11187" t="str">
        <f t="shared" si="1046"/>
        <v>Not Good</v>
      </c>
      <c r="Q11187" t="str">
        <f t="shared" si="1047"/>
        <v>high impact</v>
      </c>
      <c r="R11187" t="str">
        <f t="shared" si="1048"/>
        <v>not good</v>
      </c>
      <c r="S11187" t="s">
        <v>72</v>
      </c>
      <c r="T11187" t="s">
        <v>72</v>
      </c>
      <c r="U11187">
        <v>2138.9675999999999</v>
      </c>
      <c r="V11187">
        <f t="shared" si="1049"/>
        <v>2138.9675999999999</v>
      </c>
    </row>
    <row r="11188" spans="1:22" x14ac:dyDescent="0.35">
      <c r="A11188" t="s">
        <v>11672</v>
      </c>
      <c r="B11188" t="s">
        <v>58</v>
      </c>
      <c r="C11188" t="s">
        <v>33</v>
      </c>
      <c r="D11188" t="s">
        <v>34</v>
      </c>
      <c r="E11188">
        <v>1703.88</v>
      </c>
      <c r="F11188" t="str">
        <f t="shared" si="1044"/>
        <v>medium</v>
      </c>
      <c r="G11188" t="str">
        <f t="shared" si="1045"/>
        <v>low</v>
      </c>
      <c r="H11188">
        <v>0.42</v>
      </c>
      <c r="I11188">
        <v>715.62959999999998</v>
      </c>
      <c r="J11188">
        <v>8</v>
      </c>
      <c r="K11188" s="3">
        <v>45022</v>
      </c>
      <c r="L11188" s="3">
        <v>45236</v>
      </c>
      <c r="M11188" t="s">
        <v>20</v>
      </c>
      <c r="N11188" t="s">
        <v>21</v>
      </c>
      <c r="O11188">
        <v>186.61</v>
      </c>
      <c r="P11188" t="str">
        <f t="shared" si="1046"/>
        <v>Not Good</v>
      </c>
      <c r="Q11188" t="str">
        <f t="shared" si="1047"/>
        <v>high impact</v>
      </c>
      <c r="R11188" t="str">
        <f t="shared" si="1048"/>
        <v>not good</v>
      </c>
      <c r="S11188" t="s">
        <v>30</v>
      </c>
      <c r="T11188" t="s">
        <v>30</v>
      </c>
      <c r="U11188">
        <v>988.25040000000001</v>
      </c>
      <c r="V11188">
        <f t="shared" si="1049"/>
        <v>988.25040000000001</v>
      </c>
    </row>
    <row r="11189" spans="1:22" x14ac:dyDescent="0.35">
      <c r="A11189" t="s">
        <v>11673</v>
      </c>
      <c r="B11189" t="s">
        <v>24</v>
      </c>
      <c r="C11189" t="s">
        <v>39</v>
      </c>
      <c r="D11189" t="s">
        <v>26</v>
      </c>
      <c r="E11189">
        <v>1798.08</v>
      </c>
      <c r="F11189" t="str">
        <f t="shared" si="1044"/>
        <v>medium</v>
      </c>
      <c r="G11189" t="str">
        <f t="shared" si="1045"/>
        <v>low</v>
      </c>
      <c r="H11189">
        <v>0.13</v>
      </c>
      <c r="I11189">
        <v>233.75040000000001</v>
      </c>
      <c r="J11189">
        <v>2</v>
      </c>
      <c r="K11189" s="4" t="s">
        <v>250</v>
      </c>
      <c r="L11189" s="3">
        <v>45778</v>
      </c>
      <c r="M11189" t="s">
        <v>43</v>
      </c>
      <c r="N11189" t="s">
        <v>36</v>
      </c>
      <c r="O11189">
        <v>359.69</v>
      </c>
      <c r="P11189" t="str">
        <f t="shared" si="1046"/>
        <v>Not Good</v>
      </c>
      <c r="Q11189" t="str">
        <f t="shared" si="1047"/>
        <v>high impact</v>
      </c>
      <c r="R11189" t="str">
        <f t="shared" si="1048"/>
        <v>not good</v>
      </c>
      <c r="S11189" t="s">
        <v>30</v>
      </c>
      <c r="T11189" t="s">
        <v>30</v>
      </c>
      <c r="U11189">
        <v>1564.3296</v>
      </c>
      <c r="V11189">
        <f t="shared" si="1049"/>
        <v>1564.3296</v>
      </c>
    </row>
    <row r="11190" spans="1:22" x14ac:dyDescent="0.35">
      <c r="A11190" t="s">
        <v>11674</v>
      </c>
      <c r="B11190" t="s">
        <v>32</v>
      </c>
      <c r="C11190" t="s">
        <v>17</v>
      </c>
      <c r="D11190" t="s">
        <v>26</v>
      </c>
      <c r="E11190">
        <v>3838.72</v>
      </c>
      <c r="F11190" t="str">
        <f t="shared" si="1044"/>
        <v>high</v>
      </c>
      <c r="G11190" t="str">
        <f t="shared" si="1045"/>
        <v>high</v>
      </c>
      <c r="H11190">
        <v>0.36</v>
      </c>
      <c r="I11190">
        <v>1381.9392</v>
      </c>
      <c r="J11190">
        <v>8</v>
      </c>
      <c r="K11190" s="4" t="s">
        <v>154</v>
      </c>
      <c r="L11190" s="3">
        <v>45084</v>
      </c>
      <c r="M11190" t="s">
        <v>28</v>
      </c>
      <c r="N11190" t="s">
        <v>29</v>
      </c>
      <c r="O11190">
        <v>865.77</v>
      </c>
      <c r="P11190" t="str">
        <f t="shared" si="1046"/>
        <v>Good</v>
      </c>
      <c r="Q11190" t="str">
        <f t="shared" si="1047"/>
        <v>high impact</v>
      </c>
      <c r="R11190" t="str">
        <f t="shared" si="1048"/>
        <v>good</v>
      </c>
      <c r="S11190" t="s">
        <v>30</v>
      </c>
      <c r="T11190" t="s">
        <v>30</v>
      </c>
      <c r="U11190">
        <v>2456.7808</v>
      </c>
      <c r="V11190">
        <f t="shared" si="1049"/>
        <v>2456.7808</v>
      </c>
    </row>
    <row r="11191" spans="1:22" x14ac:dyDescent="0.35">
      <c r="A11191" t="s">
        <v>11675</v>
      </c>
      <c r="B11191" t="s">
        <v>16</v>
      </c>
      <c r="C11191" t="s">
        <v>25</v>
      </c>
      <c r="D11191" t="s">
        <v>50</v>
      </c>
      <c r="E11191">
        <v>2719.77</v>
      </c>
      <c r="F11191" t="str">
        <f t="shared" si="1044"/>
        <v>high</v>
      </c>
      <c r="G11191" t="str">
        <f t="shared" si="1045"/>
        <v>high</v>
      </c>
      <c r="H11191">
        <v>0.31</v>
      </c>
      <c r="I11191">
        <v>843.12869999999998</v>
      </c>
      <c r="J11191">
        <v>7</v>
      </c>
      <c r="K11191" s="4" t="s">
        <v>777</v>
      </c>
      <c r="L11191" s="3">
        <v>45392</v>
      </c>
      <c r="M11191" t="s">
        <v>43</v>
      </c>
      <c r="N11191" t="s">
        <v>21</v>
      </c>
      <c r="O11191">
        <v>506.31</v>
      </c>
      <c r="P11191" t="str">
        <f t="shared" si="1046"/>
        <v>Good</v>
      </c>
      <c r="Q11191" t="str">
        <f t="shared" si="1047"/>
        <v>high impact</v>
      </c>
      <c r="R11191" t="str">
        <f t="shared" si="1048"/>
        <v>good</v>
      </c>
      <c r="S11191" t="s">
        <v>37</v>
      </c>
      <c r="T11191" t="s">
        <v>37</v>
      </c>
      <c r="U11191">
        <v>1876.6413</v>
      </c>
      <c r="V11191">
        <f t="shared" si="1049"/>
        <v>1876.6413</v>
      </c>
    </row>
    <row r="11192" spans="1:22" x14ac:dyDescent="0.35">
      <c r="A11192" t="s">
        <v>11676</v>
      </c>
      <c r="B11192" t="s">
        <v>58</v>
      </c>
      <c r="C11192" t="s">
        <v>33</v>
      </c>
      <c r="D11192" t="s">
        <v>18</v>
      </c>
      <c r="E11192">
        <v>580.08000000000004</v>
      </c>
      <c r="F11192" t="str">
        <f t="shared" si="1044"/>
        <v>low</v>
      </c>
      <c r="G11192" t="str">
        <f t="shared" si="1045"/>
        <v>low</v>
      </c>
      <c r="H11192">
        <v>0.42</v>
      </c>
      <c r="I11192">
        <v>243.6336</v>
      </c>
      <c r="J11192">
        <v>2</v>
      </c>
      <c r="K11192" s="3">
        <v>45474</v>
      </c>
      <c r="L11192" s="3">
        <v>45536</v>
      </c>
      <c r="M11192" t="s">
        <v>28</v>
      </c>
      <c r="N11192" t="s">
        <v>29</v>
      </c>
      <c r="O11192">
        <v>168.97</v>
      </c>
      <c r="P11192" t="str">
        <f t="shared" si="1046"/>
        <v>Not Good</v>
      </c>
      <c r="Q11192" t="str">
        <f t="shared" si="1047"/>
        <v>high impact</v>
      </c>
      <c r="R11192" t="str">
        <f t="shared" si="1048"/>
        <v>not good</v>
      </c>
      <c r="S11192" t="s">
        <v>30</v>
      </c>
      <c r="T11192" t="s">
        <v>30</v>
      </c>
      <c r="U11192">
        <v>336.44639999999998</v>
      </c>
      <c r="V11192">
        <f t="shared" si="1049"/>
        <v>336.44639999999998</v>
      </c>
    </row>
    <row r="11193" spans="1:22" x14ac:dyDescent="0.35">
      <c r="A11193" t="s">
        <v>11677</v>
      </c>
      <c r="B11193" t="s">
        <v>32</v>
      </c>
      <c r="C11193" t="s">
        <v>39</v>
      </c>
      <c r="D11193" t="s">
        <v>34</v>
      </c>
      <c r="E11193">
        <v>849.68</v>
      </c>
      <c r="F11193" t="str">
        <f t="shared" si="1044"/>
        <v>low</v>
      </c>
      <c r="G11193" t="str">
        <f t="shared" si="1045"/>
        <v>low</v>
      </c>
      <c r="H11193">
        <v>0.14000000000000001</v>
      </c>
      <c r="I11193">
        <v>118.9552</v>
      </c>
      <c r="J11193">
        <v>2</v>
      </c>
      <c r="K11193" s="4" t="s">
        <v>1079</v>
      </c>
      <c r="L11193" s="4" t="s">
        <v>431</v>
      </c>
      <c r="M11193" t="s">
        <v>20</v>
      </c>
      <c r="N11193" t="s">
        <v>29</v>
      </c>
      <c r="O11193">
        <v>82.2</v>
      </c>
      <c r="P11193" t="str">
        <f t="shared" si="1046"/>
        <v>Not Good</v>
      </c>
      <c r="Q11193" t="str">
        <f t="shared" si="1047"/>
        <v>normal</v>
      </c>
      <c r="R11193" t="str">
        <f t="shared" si="1048"/>
        <v>not good</v>
      </c>
      <c r="S11193" t="s">
        <v>72</v>
      </c>
      <c r="T11193" t="s">
        <v>72</v>
      </c>
      <c r="U11193">
        <v>730.72479999999996</v>
      </c>
      <c r="V11193">
        <f t="shared" si="1049"/>
        <v>730.72479999999996</v>
      </c>
    </row>
    <row r="11194" spans="1:22" x14ac:dyDescent="0.35">
      <c r="A11194" t="s">
        <v>11678</v>
      </c>
      <c r="B11194" t="s">
        <v>58</v>
      </c>
      <c r="C11194" t="s">
        <v>17</v>
      </c>
      <c r="D11194" t="s">
        <v>26</v>
      </c>
      <c r="E11194">
        <v>4270.83</v>
      </c>
      <c r="F11194" t="str">
        <f t="shared" si="1044"/>
        <v>high</v>
      </c>
      <c r="G11194" t="str">
        <f t="shared" si="1045"/>
        <v>high</v>
      </c>
      <c r="H11194">
        <v>0.38</v>
      </c>
      <c r="I11194">
        <v>1622.9154000000001</v>
      </c>
      <c r="J11194">
        <v>2</v>
      </c>
      <c r="K11194" s="4" t="s">
        <v>1160</v>
      </c>
      <c r="L11194" s="3">
        <v>45080</v>
      </c>
      <c r="M11194" t="s">
        <v>43</v>
      </c>
      <c r="N11194" t="s">
        <v>36</v>
      </c>
      <c r="O11194">
        <v>826.96</v>
      </c>
      <c r="P11194" t="str">
        <f t="shared" si="1046"/>
        <v>Good</v>
      </c>
      <c r="Q11194" t="str">
        <f t="shared" si="1047"/>
        <v>high impact</v>
      </c>
      <c r="R11194" t="str">
        <f t="shared" si="1048"/>
        <v>good</v>
      </c>
      <c r="S11194" t="s">
        <v>37</v>
      </c>
      <c r="T11194" t="s">
        <v>37</v>
      </c>
      <c r="U11194">
        <v>2647.9146000000001</v>
      </c>
      <c r="V11194">
        <f t="shared" si="1049"/>
        <v>2647.9146000000001</v>
      </c>
    </row>
    <row r="11195" spans="1:22" x14ac:dyDescent="0.35">
      <c r="A11195" t="s">
        <v>11679</v>
      </c>
      <c r="B11195" t="s">
        <v>58</v>
      </c>
      <c r="C11195" t="s">
        <v>25</v>
      </c>
      <c r="D11195" t="s">
        <v>34</v>
      </c>
      <c r="E11195">
        <v>4994.1400000000003</v>
      </c>
      <c r="F11195" t="str">
        <f t="shared" si="1044"/>
        <v>high</v>
      </c>
      <c r="G11195" t="str">
        <f t="shared" si="1045"/>
        <v>high</v>
      </c>
      <c r="H11195">
        <v>0.43</v>
      </c>
      <c r="I11195">
        <v>2147.4802</v>
      </c>
      <c r="J11195">
        <v>1</v>
      </c>
      <c r="K11195" s="3">
        <v>45514</v>
      </c>
      <c r="L11195" s="3">
        <v>45545</v>
      </c>
      <c r="M11195" t="s">
        <v>28</v>
      </c>
      <c r="N11195" t="s">
        <v>36</v>
      </c>
      <c r="O11195">
        <v>1177.17</v>
      </c>
      <c r="P11195" t="str">
        <f t="shared" si="1046"/>
        <v>Good</v>
      </c>
      <c r="Q11195" t="str">
        <f t="shared" si="1047"/>
        <v>high impact</v>
      </c>
      <c r="R11195" t="str">
        <f t="shared" si="1048"/>
        <v>good</v>
      </c>
      <c r="S11195" t="s">
        <v>37</v>
      </c>
      <c r="T11195" t="s">
        <v>37</v>
      </c>
      <c r="U11195">
        <v>2846.6597999999999</v>
      </c>
      <c r="V11195">
        <f t="shared" si="1049"/>
        <v>2846.6597999999999</v>
      </c>
    </row>
    <row r="11196" spans="1:22" x14ac:dyDescent="0.35">
      <c r="A11196" t="s">
        <v>11680</v>
      </c>
      <c r="B11196" t="s">
        <v>32</v>
      </c>
      <c r="C11196" t="s">
        <v>33</v>
      </c>
      <c r="D11196" t="s">
        <v>18</v>
      </c>
      <c r="E11196">
        <v>1744.85</v>
      </c>
      <c r="F11196" t="str">
        <f t="shared" si="1044"/>
        <v>medium</v>
      </c>
      <c r="G11196" t="str">
        <f t="shared" si="1045"/>
        <v>low</v>
      </c>
      <c r="H11196">
        <v>0.27</v>
      </c>
      <c r="I11196">
        <v>471.10950000000003</v>
      </c>
      <c r="J11196">
        <v>7</v>
      </c>
      <c r="K11196" s="4" t="s">
        <v>365</v>
      </c>
      <c r="L11196" s="4" t="s">
        <v>1132</v>
      </c>
      <c r="M11196" t="s">
        <v>28</v>
      </c>
      <c r="N11196" t="s">
        <v>29</v>
      </c>
      <c r="O11196">
        <v>192.09</v>
      </c>
      <c r="P11196" t="str">
        <f t="shared" si="1046"/>
        <v>Not Good</v>
      </c>
      <c r="Q11196" t="str">
        <f t="shared" si="1047"/>
        <v>high impact</v>
      </c>
      <c r="R11196" t="str">
        <f t="shared" si="1048"/>
        <v>not good</v>
      </c>
      <c r="S11196" t="s">
        <v>37</v>
      </c>
      <c r="T11196" t="s">
        <v>37</v>
      </c>
      <c r="U11196">
        <v>1273.7405000000001</v>
      </c>
      <c r="V11196">
        <f t="shared" si="1049"/>
        <v>1273.7405000000001</v>
      </c>
    </row>
    <row r="11197" spans="1:22" x14ac:dyDescent="0.35">
      <c r="A11197" t="s">
        <v>11681</v>
      </c>
      <c r="B11197" t="s">
        <v>32</v>
      </c>
      <c r="C11197" t="s">
        <v>39</v>
      </c>
      <c r="D11197" t="s">
        <v>46</v>
      </c>
      <c r="E11197">
        <v>1994.84</v>
      </c>
      <c r="F11197" t="str">
        <f t="shared" si="1044"/>
        <v>medium</v>
      </c>
      <c r="G11197" t="str">
        <f t="shared" si="1045"/>
        <v>low</v>
      </c>
      <c r="H11197">
        <v>0.21</v>
      </c>
      <c r="I11197">
        <v>418.91640000000001</v>
      </c>
      <c r="J11197">
        <v>8</v>
      </c>
      <c r="K11197" s="4" t="s">
        <v>1305</v>
      </c>
      <c r="L11197" s="4" t="s">
        <v>625</v>
      </c>
      <c r="M11197" t="s">
        <v>28</v>
      </c>
      <c r="N11197" t="s">
        <v>36</v>
      </c>
      <c r="O11197">
        <v>121.36</v>
      </c>
      <c r="P11197" t="str">
        <f t="shared" si="1046"/>
        <v>Not Good</v>
      </c>
      <c r="Q11197" t="str">
        <f t="shared" si="1047"/>
        <v>high impact</v>
      </c>
      <c r="R11197" t="str">
        <f t="shared" si="1048"/>
        <v>not good</v>
      </c>
      <c r="S11197" t="s">
        <v>72</v>
      </c>
      <c r="T11197" t="s">
        <v>72</v>
      </c>
      <c r="U11197">
        <v>1575.9236000000001</v>
      </c>
      <c r="V11197">
        <f t="shared" si="1049"/>
        <v>1575.9236000000001</v>
      </c>
    </row>
    <row r="11198" spans="1:22" x14ac:dyDescent="0.35">
      <c r="A11198" t="s">
        <v>11682</v>
      </c>
      <c r="B11198" t="s">
        <v>32</v>
      </c>
      <c r="C11198" t="s">
        <v>17</v>
      </c>
      <c r="D11198" t="s">
        <v>26</v>
      </c>
      <c r="E11198">
        <v>856.99</v>
      </c>
      <c r="F11198" t="str">
        <f t="shared" si="1044"/>
        <v>low</v>
      </c>
      <c r="G11198" t="str">
        <f t="shared" si="1045"/>
        <v>low</v>
      </c>
      <c r="H11198">
        <v>0.47</v>
      </c>
      <c r="I11198">
        <v>402.78530000000001</v>
      </c>
      <c r="J11198">
        <v>7</v>
      </c>
      <c r="K11198" s="4" t="s">
        <v>884</v>
      </c>
      <c r="L11198" s="4" t="s">
        <v>334</v>
      </c>
      <c r="M11198" t="s">
        <v>43</v>
      </c>
      <c r="N11198" t="s">
        <v>21</v>
      </c>
      <c r="O11198">
        <v>93.97</v>
      </c>
      <c r="P11198" t="str">
        <f t="shared" si="1046"/>
        <v>Not Good</v>
      </c>
      <c r="Q11198" t="str">
        <f t="shared" si="1047"/>
        <v>high impact</v>
      </c>
      <c r="R11198" t="str">
        <f t="shared" si="1048"/>
        <v>not good</v>
      </c>
      <c r="S11198" t="s">
        <v>22</v>
      </c>
      <c r="T11198" t="s">
        <v>22</v>
      </c>
      <c r="U11198">
        <v>454.2047</v>
      </c>
      <c r="V11198">
        <f t="shared" si="1049"/>
        <v>454.2047</v>
      </c>
    </row>
    <row r="11199" spans="1:22" x14ac:dyDescent="0.35">
      <c r="A11199" t="s">
        <v>11683</v>
      </c>
      <c r="B11199" t="s">
        <v>58</v>
      </c>
      <c r="C11199" t="s">
        <v>25</v>
      </c>
      <c r="D11199" t="s">
        <v>18</v>
      </c>
      <c r="E11199">
        <v>1254.99</v>
      </c>
      <c r="F11199" t="str">
        <f t="shared" si="1044"/>
        <v>medium</v>
      </c>
      <c r="G11199" t="str">
        <f t="shared" si="1045"/>
        <v>low</v>
      </c>
      <c r="H11199">
        <v>0.08</v>
      </c>
      <c r="I11199">
        <v>100.39919999999999</v>
      </c>
      <c r="J11199">
        <v>4</v>
      </c>
      <c r="K11199" s="3">
        <v>45385</v>
      </c>
      <c r="L11199" s="3">
        <v>45507</v>
      </c>
      <c r="M11199" t="s">
        <v>43</v>
      </c>
      <c r="N11199" t="s">
        <v>36</v>
      </c>
      <c r="O11199">
        <v>64.91</v>
      </c>
      <c r="P11199" t="str">
        <f t="shared" si="1046"/>
        <v>Not Good</v>
      </c>
      <c r="Q11199" t="str">
        <f t="shared" si="1047"/>
        <v>high impact</v>
      </c>
      <c r="R11199" t="str">
        <f t="shared" si="1048"/>
        <v>not good</v>
      </c>
      <c r="S11199" t="s">
        <v>22</v>
      </c>
      <c r="T11199" t="s">
        <v>22</v>
      </c>
      <c r="U11199">
        <v>1154.5907999999999</v>
      </c>
      <c r="V11199">
        <f t="shared" si="1049"/>
        <v>1154.5907999999999</v>
      </c>
    </row>
    <row r="11200" spans="1:22" x14ac:dyDescent="0.35">
      <c r="A11200" t="s">
        <v>11684</v>
      </c>
      <c r="B11200" t="s">
        <v>58</v>
      </c>
      <c r="C11200" t="s">
        <v>33</v>
      </c>
      <c r="D11200" t="s">
        <v>34</v>
      </c>
      <c r="E11200">
        <v>2180.69</v>
      </c>
      <c r="F11200" t="str">
        <f t="shared" si="1044"/>
        <v>high</v>
      </c>
      <c r="G11200" t="str">
        <f t="shared" si="1045"/>
        <v>high</v>
      </c>
      <c r="H11200">
        <v>0.02</v>
      </c>
      <c r="I11200">
        <v>43.613799999999998</v>
      </c>
      <c r="J11200">
        <v>9</v>
      </c>
      <c r="K11200" s="4" t="s">
        <v>186</v>
      </c>
      <c r="L11200" s="4" t="s">
        <v>189</v>
      </c>
      <c r="M11200" t="s">
        <v>20</v>
      </c>
      <c r="N11200" t="s">
        <v>21</v>
      </c>
      <c r="O11200">
        <v>358.85</v>
      </c>
      <c r="P11200" t="str">
        <f t="shared" si="1046"/>
        <v>Not Good</v>
      </c>
      <c r="Q11200" t="str">
        <f t="shared" si="1047"/>
        <v>high impact</v>
      </c>
      <c r="R11200" t="str">
        <f t="shared" si="1048"/>
        <v>not good</v>
      </c>
      <c r="S11200" t="s">
        <v>22</v>
      </c>
      <c r="T11200" t="s">
        <v>22</v>
      </c>
      <c r="U11200">
        <v>2137.0762</v>
      </c>
      <c r="V11200">
        <f t="shared" si="1049"/>
        <v>2137.0762</v>
      </c>
    </row>
    <row r="11201" spans="1:22" x14ac:dyDescent="0.35">
      <c r="A11201" t="s">
        <v>11685</v>
      </c>
      <c r="B11201" t="s">
        <v>16</v>
      </c>
      <c r="C11201" t="s">
        <v>39</v>
      </c>
      <c r="D11201" t="s">
        <v>18</v>
      </c>
      <c r="E11201">
        <v>1493.51</v>
      </c>
      <c r="F11201" t="str">
        <f t="shared" si="1044"/>
        <v>medium</v>
      </c>
      <c r="G11201" t="str">
        <f t="shared" si="1045"/>
        <v>low</v>
      </c>
      <c r="H11201">
        <v>0.09</v>
      </c>
      <c r="I11201">
        <v>134.41589999999999</v>
      </c>
      <c r="J11201">
        <v>2</v>
      </c>
      <c r="K11201" s="4" t="s">
        <v>415</v>
      </c>
      <c r="L11201" s="4" t="s">
        <v>368</v>
      </c>
      <c r="M11201" t="s">
        <v>28</v>
      </c>
      <c r="N11201" t="s">
        <v>21</v>
      </c>
      <c r="O11201">
        <v>91.02</v>
      </c>
      <c r="P11201" t="str">
        <f t="shared" si="1046"/>
        <v>Not Good</v>
      </c>
      <c r="Q11201" t="str">
        <f t="shared" si="1047"/>
        <v>high impact</v>
      </c>
      <c r="R11201" t="str">
        <f t="shared" si="1048"/>
        <v>not good</v>
      </c>
      <c r="S11201" t="s">
        <v>47</v>
      </c>
      <c r="T11201" t="s">
        <v>47</v>
      </c>
      <c r="U11201">
        <v>1359.0941</v>
      </c>
      <c r="V11201">
        <f t="shared" si="1049"/>
        <v>1359.0941</v>
      </c>
    </row>
    <row r="11202" spans="1:22" x14ac:dyDescent="0.35">
      <c r="A11202" t="s">
        <v>11686</v>
      </c>
      <c r="B11202" t="s">
        <v>24</v>
      </c>
      <c r="C11202" t="s">
        <v>17</v>
      </c>
      <c r="D11202" t="s">
        <v>46</v>
      </c>
      <c r="E11202">
        <v>3536.98</v>
      </c>
      <c r="F11202" t="str">
        <f t="shared" si="1044"/>
        <v>high</v>
      </c>
      <c r="G11202" t="str">
        <f t="shared" si="1045"/>
        <v>high</v>
      </c>
      <c r="H11202">
        <v>0.34</v>
      </c>
      <c r="I11202">
        <v>1202.5732</v>
      </c>
      <c r="J11202">
        <v>5</v>
      </c>
      <c r="K11202" s="3">
        <v>45024</v>
      </c>
      <c r="L11202" s="3">
        <v>45238</v>
      </c>
      <c r="M11202" t="s">
        <v>43</v>
      </c>
      <c r="N11202" t="s">
        <v>29</v>
      </c>
      <c r="O11202">
        <v>841.35</v>
      </c>
      <c r="P11202" t="str">
        <f t="shared" si="1046"/>
        <v>Good</v>
      </c>
      <c r="Q11202" t="str">
        <f t="shared" si="1047"/>
        <v>high impact</v>
      </c>
      <c r="R11202" t="str">
        <f t="shared" si="1048"/>
        <v>good</v>
      </c>
      <c r="S11202" t="s">
        <v>30</v>
      </c>
      <c r="T11202" t="s">
        <v>30</v>
      </c>
      <c r="U11202">
        <v>2334.4068000000002</v>
      </c>
      <c r="V11202">
        <f t="shared" si="1049"/>
        <v>2334.4068000000002</v>
      </c>
    </row>
    <row r="11203" spans="1:22" x14ac:dyDescent="0.35">
      <c r="A11203" t="s">
        <v>11687</v>
      </c>
      <c r="B11203" t="s">
        <v>58</v>
      </c>
      <c r="C11203" t="s">
        <v>25</v>
      </c>
      <c r="D11203" t="s">
        <v>18</v>
      </c>
      <c r="E11203">
        <v>2735.46</v>
      </c>
      <c r="F11203" t="str">
        <f t="shared" ref="F11203:F11266" si="1050">IF(E11203&gt;2000,"high",IF(E11203&gt;1000,"medium","low"))</f>
        <v>high</v>
      </c>
      <c r="G11203" t="str">
        <f t="shared" ref="G11203:G11266" si="1051">IF(E11203&gt;2000,"high","low")</f>
        <v>high</v>
      </c>
      <c r="H11203">
        <v>0.39</v>
      </c>
      <c r="I11203">
        <v>1066.8294000000001</v>
      </c>
      <c r="J11203">
        <v>2</v>
      </c>
      <c r="K11203" s="3">
        <v>45423</v>
      </c>
      <c r="L11203" s="3">
        <v>45576</v>
      </c>
      <c r="M11203" t="s">
        <v>43</v>
      </c>
      <c r="N11203" t="s">
        <v>36</v>
      </c>
      <c r="O11203">
        <v>752.61</v>
      </c>
      <c r="P11203" t="str">
        <f t="shared" ref="P11203:P11266" si="1052">IF(AND(E11203&gt;1000,O11203&gt;500),"Good","Not Good")</f>
        <v>Good</v>
      </c>
      <c r="Q11203" t="str">
        <f t="shared" ref="Q11203:Q11266" si="1053">IF(OR(E11203&gt;1000,H11203&gt;0.2),"high impact","normal")</f>
        <v>high impact</v>
      </c>
      <c r="R11203" t="str">
        <f t="shared" ref="R11203:R11266" si="1054">IF(NOT(AND(E11203&gt;2000,O11203&gt;500)),"not good","good")</f>
        <v>good</v>
      </c>
      <c r="S11203" t="s">
        <v>30</v>
      </c>
      <c r="T11203" t="s">
        <v>30</v>
      </c>
      <c r="U11203">
        <v>1668.6306</v>
      </c>
      <c r="V11203">
        <f t="shared" ref="V11203:V11266" si="1055">IFERROR(U11203,0)</f>
        <v>1668.6306</v>
      </c>
    </row>
    <row r="11204" spans="1:22" x14ac:dyDescent="0.35">
      <c r="A11204" t="s">
        <v>11688</v>
      </c>
      <c r="B11204" t="s">
        <v>24</v>
      </c>
      <c r="C11204" t="s">
        <v>33</v>
      </c>
      <c r="D11204" t="s">
        <v>34</v>
      </c>
      <c r="E11204">
        <v>4129.26</v>
      </c>
      <c r="F11204" t="str">
        <f t="shared" si="1050"/>
        <v>high</v>
      </c>
      <c r="G11204" t="str">
        <f t="shared" si="1051"/>
        <v>high</v>
      </c>
      <c r="H11204">
        <v>0.36</v>
      </c>
      <c r="I11204">
        <v>1486.5336</v>
      </c>
      <c r="J11204">
        <v>3</v>
      </c>
      <c r="K11204" s="3">
        <v>45051</v>
      </c>
      <c r="L11204" s="3">
        <v>45143</v>
      </c>
      <c r="M11204" t="s">
        <v>20</v>
      </c>
      <c r="N11204" t="s">
        <v>36</v>
      </c>
      <c r="O11204">
        <v>537.64</v>
      </c>
      <c r="P11204" t="str">
        <f t="shared" si="1052"/>
        <v>Good</v>
      </c>
      <c r="Q11204" t="str">
        <f t="shared" si="1053"/>
        <v>high impact</v>
      </c>
      <c r="R11204" t="str">
        <f t="shared" si="1054"/>
        <v>good</v>
      </c>
      <c r="S11204" t="s">
        <v>72</v>
      </c>
      <c r="T11204" t="s">
        <v>72</v>
      </c>
      <c r="U11204">
        <v>2642.7264</v>
      </c>
      <c r="V11204">
        <f t="shared" si="1055"/>
        <v>2642.7264</v>
      </c>
    </row>
    <row r="11205" spans="1:22" x14ac:dyDescent="0.35">
      <c r="A11205" t="s">
        <v>11689</v>
      </c>
      <c r="B11205" t="s">
        <v>32</v>
      </c>
      <c r="C11205" t="s">
        <v>39</v>
      </c>
      <c r="D11205" t="s">
        <v>26</v>
      </c>
      <c r="E11205">
        <v>3650.17</v>
      </c>
      <c r="F11205" t="str">
        <f t="shared" si="1050"/>
        <v>high</v>
      </c>
      <c r="G11205" t="str">
        <f t="shared" si="1051"/>
        <v>high</v>
      </c>
      <c r="H11205">
        <v>0.21</v>
      </c>
      <c r="I11205">
        <v>766.53570000000002</v>
      </c>
      <c r="J11205">
        <v>2</v>
      </c>
      <c r="K11205" s="3">
        <v>45118</v>
      </c>
      <c r="L11205" s="4" t="s">
        <v>927</v>
      </c>
      <c r="M11205" t="s">
        <v>28</v>
      </c>
      <c r="N11205" t="s">
        <v>21</v>
      </c>
      <c r="O11205">
        <v>718.71</v>
      </c>
      <c r="P11205" t="str">
        <f t="shared" si="1052"/>
        <v>Good</v>
      </c>
      <c r="Q11205" t="str">
        <f t="shared" si="1053"/>
        <v>high impact</v>
      </c>
      <c r="R11205" t="str">
        <f t="shared" si="1054"/>
        <v>good</v>
      </c>
      <c r="S11205" t="s">
        <v>56</v>
      </c>
      <c r="T11205" t="s">
        <v>56</v>
      </c>
      <c r="U11205">
        <v>2883.6343000000002</v>
      </c>
      <c r="V11205">
        <f t="shared" si="1055"/>
        <v>2883.6343000000002</v>
      </c>
    </row>
    <row r="11206" spans="1:22" x14ac:dyDescent="0.35">
      <c r="A11206" t="s">
        <v>11690</v>
      </c>
      <c r="B11206" t="s">
        <v>58</v>
      </c>
      <c r="C11206" t="s">
        <v>17</v>
      </c>
      <c r="D11206" t="s">
        <v>26</v>
      </c>
      <c r="E11206">
        <v>727.69</v>
      </c>
      <c r="F11206" t="str">
        <f t="shared" si="1050"/>
        <v>low</v>
      </c>
      <c r="G11206" t="str">
        <f t="shared" si="1051"/>
        <v>low</v>
      </c>
      <c r="H11206">
        <v>0.48</v>
      </c>
      <c r="I11206">
        <v>349.2912</v>
      </c>
      <c r="J11206">
        <v>8</v>
      </c>
      <c r="K11206" s="4" t="s">
        <v>321</v>
      </c>
      <c r="L11206" s="4" t="s">
        <v>1209</v>
      </c>
      <c r="M11206" t="s">
        <v>43</v>
      </c>
      <c r="N11206" t="s">
        <v>36</v>
      </c>
      <c r="O11206">
        <v>186.63</v>
      </c>
      <c r="P11206" t="str">
        <f t="shared" si="1052"/>
        <v>Not Good</v>
      </c>
      <c r="Q11206" t="str">
        <f t="shared" si="1053"/>
        <v>high impact</v>
      </c>
      <c r="R11206" t="str">
        <f t="shared" si="1054"/>
        <v>not good</v>
      </c>
      <c r="S11206" t="s">
        <v>30</v>
      </c>
      <c r="T11206" t="s">
        <v>30</v>
      </c>
      <c r="U11206">
        <v>378.39879999999999</v>
      </c>
      <c r="V11206">
        <f t="shared" si="1055"/>
        <v>378.39879999999999</v>
      </c>
    </row>
    <row r="11207" spans="1:22" x14ac:dyDescent="0.35">
      <c r="A11207" t="s">
        <v>11691</v>
      </c>
      <c r="B11207" t="s">
        <v>16</v>
      </c>
      <c r="C11207" t="s">
        <v>25</v>
      </c>
      <c r="D11207" t="s">
        <v>50</v>
      </c>
      <c r="E11207">
        <v>704.61</v>
      </c>
      <c r="F11207" t="str">
        <f t="shared" si="1050"/>
        <v>low</v>
      </c>
      <c r="G11207" t="str">
        <f t="shared" si="1051"/>
        <v>low</v>
      </c>
      <c r="H11207">
        <v>0.22</v>
      </c>
      <c r="I11207">
        <v>155.01419999999999</v>
      </c>
      <c r="J11207">
        <v>6</v>
      </c>
      <c r="K11207" s="4" t="s">
        <v>137</v>
      </c>
      <c r="L11207" s="4" t="s">
        <v>1132</v>
      </c>
      <c r="M11207" t="s">
        <v>43</v>
      </c>
      <c r="N11207" t="s">
        <v>21</v>
      </c>
      <c r="O11207">
        <v>81.47</v>
      </c>
      <c r="P11207" t="str">
        <f t="shared" si="1052"/>
        <v>Not Good</v>
      </c>
      <c r="Q11207" t="str">
        <f t="shared" si="1053"/>
        <v>high impact</v>
      </c>
      <c r="R11207" t="str">
        <f t="shared" si="1054"/>
        <v>not good</v>
      </c>
      <c r="S11207" t="s">
        <v>37</v>
      </c>
      <c r="T11207" t="s">
        <v>37</v>
      </c>
      <c r="U11207">
        <v>549.59580000000005</v>
      </c>
      <c r="V11207">
        <f t="shared" si="1055"/>
        <v>549.59580000000005</v>
      </c>
    </row>
    <row r="11208" spans="1:22" x14ac:dyDescent="0.35">
      <c r="A11208" t="s">
        <v>11692</v>
      </c>
      <c r="B11208" t="s">
        <v>16</v>
      </c>
      <c r="C11208" t="s">
        <v>33</v>
      </c>
      <c r="D11208" t="s">
        <v>34</v>
      </c>
      <c r="E11208">
        <v>4488.68</v>
      </c>
      <c r="F11208" t="str">
        <f t="shared" si="1050"/>
        <v>high</v>
      </c>
      <c r="G11208" t="str">
        <f t="shared" si="1051"/>
        <v>high</v>
      </c>
      <c r="H11208">
        <v>0.49</v>
      </c>
      <c r="I11208">
        <v>2199.4531999999999</v>
      </c>
      <c r="J11208">
        <v>5</v>
      </c>
      <c r="K11208" s="4" t="s">
        <v>74</v>
      </c>
      <c r="L11208" s="4" t="s">
        <v>437</v>
      </c>
      <c r="M11208" t="s">
        <v>43</v>
      </c>
      <c r="N11208" t="s">
        <v>29</v>
      </c>
      <c r="O11208">
        <v>1017.86</v>
      </c>
      <c r="P11208" t="str">
        <f t="shared" si="1052"/>
        <v>Good</v>
      </c>
      <c r="Q11208" t="str">
        <f t="shared" si="1053"/>
        <v>high impact</v>
      </c>
      <c r="R11208" t="str">
        <f t="shared" si="1054"/>
        <v>good</v>
      </c>
      <c r="S11208" t="s">
        <v>22</v>
      </c>
      <c r="T11208" t="s">
        <v>22</v>
      </c>
      <c r="U11208">
        <v>2289.2267999999999</v>
      </c>
      <c r="V11208">
        <f t="shared" si="1055"/>
        <v>2289.2267999999999</v>
      </c>
    </row>
    <row r="11209" spans="1:22" x14ac:dyDescent="0.35">
      <c r="A11209" t="s">
        <v>11693</v>
      </c>
      <c r="B11209" t="s">
        <v>24</v>
      </c>
      <c r="C11209" t="s">
        <v>39</v>
      </c>
      <c r="D11209" t="s">
        <v>50</v>
      </c>
      <c r="E11209">
        <v>4115.6099999999997</v>
      </c>
      <c r="F11209" t="str">
        <f t="shared" si="1050"/>
        <v>high</v>
      </c>
      <c r="G11209" t="str">
        <f t="shared" si="1051"/>
        <v>high</v>
      </c>
      <c r="H11209">
        <v>0.46</v>
      </c>
      <c r="I11209">
        <v>1893.1805999999999</v>
      </c>
      <c r="J11209">
        <v>5</v>
      </c>
      <c r="K11209" s="3">
        <v>45204</v>
      </c>
      <c r="L11209" s="3">
        <v>45265</v>
      </c>
      <c r="M11209" t="s">
        <v>43</v>
      </c>
      <c r="N11209" t="s">
        <v>36</v>
      </c>
      <c r="O11209">
        <v>1126.54</v>
      </c>
      <c r="P11209" t="str">
        <f t="shared" si="1052"/>
        <v>Good</v>
      </c>
      <c r="Q11209" t="str">
        <f t="shared" si="1053"/>
        <v>high impact</v>
      </c>
      <c r="R11209" t="str">
        <f t="shared" si="1054"/>
        <v>good</v>
      </c>
      <c r="S11209" t="s">
        <v>56</v>
      </c>
      <c r="T11209" t="s">
        <v>56</v>
      </c>
      <c r="U11209">
        <v>2222.4294</v>
      </c>
      <c r="V11209">
        <f t="shared" si="1055"/>
        <v>2222.4294</v>
      </c>
    </row>
    <row r="11210" spans="1:22" x14ac:dyDescent="0.35">
      <c r="A11210" t="s">
        <v>11694</v>
      </c>
      <c r="B11210" t="s">
        <v>32</v>
      </c>
      <c r="C11210" t="s">
        <v>17</v>
      </c>
      <c r="D11210" t="s">
        <v>50</v>
      </c>
      <c r="E11210">
        <v>2392.79</v>
      </c>
      <c r="F11210" t="str">
        <f t="shared" si="1050"/>
        <v>high</v>
      </c>
      <c r="G11210" t="str">
        <f t="shared" si="1051"/>
        <v>high</v>
      </c>
      <c r="H11210">
        <v>0.2</v>
      </c>
      <c r="I11210">
        <v>478.55799999999999</v>
      </c>
      <c r="J11210">
        <v>9</v>
      </c>
      <c r="K11210" s="4" t="s">
        <v>981</v>
      </c>
      <c r="L11210" s="4" t="s">
        <v>372</v>
      </c>
      <c r="M11210" t="s">
        <v>20</v>
      </c>
      <c r="N11210" t="s">
        <v>29</v>
      </c>
      <c r="O11210">
        <v>530.38</v>
      </c>
      <c r="P11210" t="str">
        <f t="shared" si="1052"/>
        <v>Good</v>
      </c>
      <c r="Q11210" t="str">
        <f t="shared" si="1053"/>
        <v>high impact</v>
      </c>
      <c r="R11210" t="str">
        <f t="shared" si="1054"/>
        <v>good</v>
      </c>
      <c r="S11210" t="s">
        <v>30</v>
      </c>
      <c r="T11210" t="s">
        <v>30</v>
      </c>
      <c r="U11210">
        <v>1914.232</v>
      </c>
      <c r="V11210">
        <f t="shared" si="1055"/>
        <v>1914.232</v>
      </c>
    </row>
    <row r="11211" spans="1:22" x14ac:dyDescent="0.35">
      <c r="A11211" t="s">
        <v>11695</v>
      </c>
      <c r="B11211" t="s">
        <v>24</v>
      </c>
      <c r="C11211" t="s">
        <v>25</v>
      </c>
      <c r="D11211" t="s">
        <v>46</v>
      </c>
      <c r="E11211">
        <v>738.78</v>
      </c>
      <c r="F11211" t="str">
        <f t="shared" si="1050"/>
        <v>low</v>
      </c>
      <c r="G11211" t="str">
        <f t="shared" si="1051"/>
        <v>low</v>
      </c>
      <c r="H11211">
        <v>0.08</v>
      </c>
      <c r="I11211">
        <v>59.102400000000003</v>
      </c>
      <c r="J11211">
        <v>2</v>
      </c>
      <c r="K11211" s="3">
        <v>45056</v>
      </c>
      <c r="L11211" s="3">
        <v>45179</v>
      </c>
      <c r="M11211" t="s">
        <v>20</v>
      </c>
      <c r="N11211" t="s">
        <v>29</v>
      </c>
      <c r="O11211">
        <v>162.57</v>
      </c>
      <c r="P11211" t="str">
        <f t="shared" si="1052"/>
        <v>Not Good</v>
      </c>
      <c r="Q11211" t="str">
        <f t="shared" si="1053"/>
        <v>normal</v>
      </c>
      <c r="R11211" t="str">
        <f t="shared" si="1054"/>
        <v>not good</v>
      </c>
      <c r="S11211" t="s">
        <v>22</v>
      </c>
      <c r="T11211" t="s">
        <v>22</v>
      </c>
      <c r="U11211">
        <v>679.67759999999998</v>
      </c>
      <c r="V11211">
        <f t="shared" si="1055"/>
        <v>679.67759999999998</v>
      </c>
    </row>
    <row r="11212" spans="1:22" x14ac:dyDescent="0.35">
      <c r="A11212" t="s">
        <v>11696</v>
      </c>
      <c r="B11212" t="s">
        <v>32</v>
      </c>
      <c r="C11212" t="s">
        <v>33</v>
      </c>
      <c r="D11212" t="s">
        <v>34</v>
      </c>
      <c r="E11212">
        <v>4503.0200000000004</v>
      </c>
      <c r="F11212" t="str">
        <f t="shared" si="1050"/>
        <v>high</v>
      </c>
      <c r="G11212" t="str">
        <f t="shared" si="1051"/>
        <v>high</v>
      </c>
      <c r="H11212">
        <v>0.04</v>
      </c>
      <c r="I11212">
        <v>180.1208</v>
      </c>
      <c r="J11212">
        <v>1</v>
      </c>
      <c r="K11212" s="4" t="s">
        <v>1717</v>
      </c>
      <c r="L11212" s="4" t="s">
        <v>1547</v>
      </c>
      <c r="M11212" t="s">
        <v>28</v>
      </c>
      <c r="N11212" t="s">
        <v>21</v>
      </c>
      <c r="O11212">
        <v>345.53</v>
      </c>
      <c r="P11212" t="str">
        <f t="shared" si="1052"/>
        <v>Not Good</v>
      </c>
      <c r="Q11212" t="str">
        <f t="shared" si="1053"/>
        <v>high impact</v>
      </c>
      <c r="R11212" t="str">
        <f t="shared" si="1054"/>
        <v>not good</v>
      </c>
      <c r="S11212" t="s">
        <v>30</v>
      </c>
      <c r="T11212" t="s">
        <v>30</v>
      </c>
      <c r="U11212">
        <v>4322.8991999999998</v>
      </c>
      <c r="V11212">
        <f t="shared" si="1055"/>
        <v>4322.8991999999998</v>
      </c>
    </row>
    <row r="11213" spans="1:22" x14ac:dyDescent="0.35">
      <c r="A11213" t="s">
        <v>11697</v>
      </c>
      <c r="B11213" t="s">
        <v>16</v>
      </c>
      <c r="C11213" t="s">
        <v>39</v>
      </c>
      <c r="D11213" t="s">
        <v>26</v>
      </c>
      <c r="E11213">
        <v>1230.43</v>
      </c>
      <c r="F11213" t="str">
        <f t="shared" si="1050"/>
        <v>medium</v>
      </c>
      <c r="G11213" t="str">
        <f t="shared" si="1051"/>
        <v>low</v>
      </c>
      <c r="H11213">
        <v>0.27</v>
      </c>
      <c r="I11213">
        <v>332.21609999999998</v>
      </c>
      <c r="J11213">
        <v>6</v>
      </c>
      <c r="K11213" s="3">
        <v>44934</v>
      </c>
      <c r="L11213" s="3">
        <v>45115</v>
      </c>
      <c r="M11213" t="s">
        <v>20</v>
      </c>
      <c r="N11213" t="s">
        <v>36</v>
      </c>
      <c r="O11213">
        <v>110.29</v>
      </c>
      <c r="P11213" t="str">
        <f t="shared" si="1052"/>
        <v>Not Good</v>
      </c>
      <c r="Q11213" t="str">
        <f t="shared" si="1053"/>
        <v>high impact</v>
      </c>
      <c r="R11213" t="str">
        <f t="shared" si="1054"/>
        <v>not good</v>
      </c>
      <c r="S11213" t="s">
        <v>72</v>
      </c>
      <c r="T11213" t="s">
        <v>72</v>
      </c>
      <c r="U11213">
        <v>898.21389999999997</v>
      </c>
      <c r="V11213">
        <f t="shared" si="1055"/>
        <v>898.21389999999997</v>
      </c>
    </row>
    <row r="11214" spans="1:22" x14ac:dyDescent="0.35">
      <c r="A11214" t="s">
        <v>11698</v>
      </c>
      <c r="B11214" t="s">
        <v>24</v>
      </c>
      <c r="C11214" t="s">
        <v>17</v>
      </c>
      <c r="D11214" t="s">
        <v>34</v>
      </c>
      <c r="E11214">
        <v>274.12</v>
      </c>
      <c r="F11214" t="str">
        <f t="shared" si="1050"/>
        <v>low</v>
      </c>
      <c r="G11214" t="str">
        <f t="shared" si="1051"/>
        <v>low</v>
      </c>
      <c r="H11214">
        <v>0.38</v>
      </c>
      <c r="I11214">
        <v>104.1656</v>
      </c>
      <c r="J11214">
        <v>8</v>
      </c>
      <c r="K11214" s="4" t="s">
        <v>838</v>
      </c>
      <c r="L11214" s="3">
        <v>45296</v>
      </c>
      <c r="M11214" t="s">
        <v>28</v>
      </c>
      <c r="N11214" t="s">
        <v>36</v>
      </c>
      <c r="O11214">
        <v>53.87</v>
      </c>
      <c r="P11214" t="str">
        <f t="shared" si="1052"/>
        <v>Not Good</v>
      </c>
      <c r="Q11214" t="str">
        <f t="shared" si="1053"/>
        <v>high impact</v>
      </c>
      <c r="R11214" t="str">
        <f t="shared" si="1054"/>
        <v>not good</v>
      </c>
      <c r="S11214" t="s">
        <v>56</v>
      </c>
      <c r="T11214" t="s">
        <v>56</v>
      </c>
      <c r="U11214">
        <v>169.95439999999999</v>
      </c>
      <c r="V11214">
        <f t="shared" si="1055"/>
        <v>169.95439999999999</v>
      </c>
    </row>
    <row r="11215" spans="1:22" x14ac:dyDescent="0.35">
      <c r="A11215" t="s">
        <v>11699</v>
      </c>
      <c r="B11215" t="s">
        <v>16</v>
      </c>
      <c r="C11215" t="s">
        <v>25</v>
      </c>
      <c r="D11215" t="s">
        <v>46</v>
      </c>
      <c r="E11215">
        <v>4628.7700000000004</v>
      </c>
      <c r="F11215" t="str">
        <f t="shared" si="1050"/>
        <v>high</v>
      </c>
      <c r="G11215" t="str">
        <f t="shared" si="1051"/>
        <v>high</v>
      </c>
      <c r="H11215">
        <v>0.09</v>
      </c>
      <c r="I11215">
        <v>416.58929999999998</v>
      </c>
      <c r="J11215">
        <v>8</v>
      </c>
      <c r="K11215" s="3">
        <v>45117</v>
      </c>
      <c r="L11215" s="3">
        <v>45179</v>
      </c>
      <c r="M11215" t="s">
        <v>28</v>
      </c>
      <c r="N11215" t="s">
        <v>36</v>
      </c>
      <c r="O11215">
        <v>451.72</v>
      </c>
      <c r="P11215" t="str">
        <f t="shared" si="1052"/>
        <v>Not Good</v>
      </c>
      <c r="Q11215" t="str">
        <f t="shared" si="1053"/>
        <v>high impact</v>
      </c>
      <c r="R11215" t="str">
        <f t="shared" si="1054"/>
        <v>not good</v>
      </c>
      <c r="S11215" t="s">
        <v>56</v>
      </c>
      <c r="T11215" t="s">
        <v>56</v>
      </c>
      <c r="U11215">
        <v>4212.1806999999999</v>
      </c>
      <c r="V11215">
        <f t="shared" si="1055"/>
        <v>4212.1806999999999</v>
      </c>
    </row>
    <row r="11216" spans="1:22" x14ac:dyDescent="0.35">
      <c r="A11216" t="s">
        <v>11700</v>
      </c>
      <c r="B11216" t="s">
        <v>16</v>
      </c>
      <c r="C11216" t="s">
        <v>33</v>
      </c>
      <c r="D11216" t="s">
        <v>34</v>
      </c>
      <c r="E11216">
        <v>4063.78</v>
      </c>
      <c r="F11216" t="str">
        <f t="shared" si="1050"/>
        <v>high</v>
      </c>
      <c r="G11216" t="str">
        <f t="shared" si="1051"/>
        <v>high</v>
      </c>
      <c r="H11216">
        <v>0.16</v>
      </c>
      <c r="I11216">
        <v>650.20479999999998</v>
      </c>
      <c r="J11216">
        <v>6</v>
      </c>
      <c r="K11216" s="4" t="s">
        <v>513</v>
      </c>
      <c r="L11216" s="4" t="s">
        <v>426</v>
      </c>
      <c r="M11216" t="s">
        <v>43</v>
      </c>
      <c r="N11216" t="s">
        <v>21</v>
      </c>
      <c r="O11216">
        <v>677.81</v>
      </c>
      <c r="P11216" t="str">
        <f t="shared" si="1052"/>
        <v>Good</v>
      </c>
      <c r="Q11216" t="str">
        <f t="shared" si="1053"/>
        <v>high impact</v>
      </c>
      <c r="R11216" t="str">
        <f t="shared" si="1054"/>
        <v>good</v>
      </c>
      <c r="S11216" t="s">
        <v>56</v>
      </c>
      <c r="T11216" t="s">
        <v>56</v>
      </c>
      <c r="U11216">
        <v>3413.5752000000002</v>
      </c>
      <c r="V11216">
        <f t="shared" si="1055"/>
        <v>3413.5752000000002</v>
      </c>
    </row>
    <row r="11217" spans="1:22" x14ac:dyDescent="0.35">
      <c r="A11217" t="s">
        <v>11701</v>
      </c>
      <c r="B11217" t="s">
        <v>32</v>
      </c>
      <c r="C11217" t="s">
        <v>39</v>
      </c>
      <c r="D11217" t="s">
        <v>34</v>
      </c>
      <c r="E11217">
        <v>3498.06</v>
      </c>
      <c r="F11217" t="str">
        <f t="shared" si="1050"/>
        <v>high</v>
      </c>
      <c r="G11217" t="str">
        <f t="shared" si="1051"/>
        <v>high</v>
      </c>
      <c r="H11217">
        <v>0.32</v>
      </c>
      <c r="I11217">
        <v>1119.3792000000001</v>
      </c>
      <c r="J11217">
        <v>3</v>
      </c>
      <c r="K11217" s="4" t="s">
        <v>205</v>
      </c>
      <c r="L11217" s="4" t="s">
        <v>464</v>
      </c>
      <c r="M11217" t="s">
        <v>43</v>
      </c>
      <c r="N11217" t="s">
        <v>29</v>
      </c>
      <c r="O11217">
        <v>935.85</v>
      </c>
      <c r="P11217" t="str">
        <f t="shared" si="1052"/>
        <v>Good</v>
      </c>
      <c r="Q11217" t="str">
        <f t="shared" si="1053"/>
        <v>high impact</v>
      </c>
      <c r="R11217" t="str">
        <f t="shared" si="1054"/>
        <v>good</v>
      </c>
      <c r="S11217" t="s">
        <v>37</v>
      </c>
      <c r="T11217" t="s">
        <v>37</v>
      </c>
      <c r="U11217">
        <v>2378.6808000000001</v>
      </c>
      <c r="V11217">
        <f t="shared" si="1055"/>
        <v>2378.6808000000001</v>
      </c>
    </row>
    <row r="11218" spans="1:22" x14ac:dyDescent="0.35">
      <c r="A11218" t="s">
        <v>11702</v>
      </c>
      <c r="B11218" t="s">
        <v>24</v>
      </c>
      <c r="C11218" t="s">
        <v>17</v>
      </c>
      <c r="D11218" t="s">
        <v>50</v>
      </c>
      <c r="E11218">
        <v>266.75</v>
      </c>
      <c r="F11218" t="str">
        <f t="shared" si="1050"/>
        <v>low</v>
      </c>
      <c r="G11218" t="str">
        <f t="shared" si="1051"/>
        <v>low</v>
      </c>
      <c r="H11218">
        <v>0.23</v>
      </c>
      <c r="I11218">
        <v>61.352499999999999</v>
      </c>
      <c r="J11218">
        <v>3</v>
      </c>
      <c r="K11218" s="3">
        <v>45053</v>
      </c>
      <c r="L11218" s="3">
        <v>45145</v>
      </c>
      <c r="M11218" t="s">
        <v>43</v>
      </c>
      <c r="N11218" t="s">
        <v>21</v>
      </c>
      <c r="O11218">
        <v>76.75</v>
      </c>
      <c r="P11218" t="str">
        <f t="shared" si="1052"/>
        <v>Not Good</v>
      </c>
      <c r="Q11218" t="str">
        <f t="shared" si="1053"/>
        <v>high impact</v>
      </c>
      <c r="R11218" t="str">
        <f t="shared" si="1054"/>
        <v>not good</v>
      </c>
      <c r="S11218" t="s">
        <v>30</v>
      </c>
      <c r="T11218" t="s">
        <v>30</v>
      </c>
      <c r="U11218">
        <v>205.39750000000001</v>
      </c>
      <c r="V11218">
        <f t="shared" si="1055"/>
        <v>205.39750000000001</v>
      </c>
    </row>
    <row r="11219" spans="1:22" x14ac:dyDescent="0.35">
      <c r="A11219" t="s">
        <v>11703</v>
      </c>
      <c r="B11219" t="s">
        <v>24</v>
      </c>
      <c r="C11219" t="s">
        <v>25</v>
      </c>
      <c r="D11219" t="s">
        <v>34</v>
      </c>
      <c r="E11219">
        <v>2689.31</v>
      </c>
      <c r="F11219" t="str">
        <f t="shared" si="1050"/>
        <v>high</v>
      </c>
      <c r="G11219" t="str">
        <f t="shared" si="1051"/>
        <v>high</v>
      </c>
      <c r="H11219">
        <v>0.3</v>
      </c>
      <c r="I11219">
        <v>806.79300000000001</v>
      </c>
      <c r="J11219">
        <v>2</v>
      </c>
      <c r="K11219" s="3">
        <v>45537</v>
      </c>
      <c r="L11219" s="4" t="s">
        <v>64</v>
      </c>
      <c r="M11219" t="s">
        <v>28</v>
      </c>
      <c r="N11219" t="s">
        <v>29</v>
      </c>
      <c r="O11219">
        <v>412.03</v>
      </c>
      <c r="P11219" t="str">
        <f t="shared" si="1052"/>
        <v>Not Good</v>
      </c>
      <c r="Q11219" t="str">
        <f t="shared" si="1053"/>
        <v>high impact</v>
      </c>
      <c r="R11219" t="str">
        <f t="shared" si="1054"/>
        <v>not good</v>
      </c>
      <c r="S11219" t="s">
        <v>22</v>
      </c>
      <c r="T11219" t="s">
        <v>22</v>
      </c>
      <c r="U11219">
        <v>1882.5170000000001</v>
      </c>
      <c r="V11219">
        <f t="shared" si="1055"/>
        <v>1882.5170000000001</v>
      </c>
    </row>
    <row r="11220" spans="1:22" x14ac:dyDescent="0.35">
      <c r="A11220" t="s">
        <v>11704</v>
      </c>
      <c r="B11220" t="s">
        <v>16</v>
      </c>
      <c r="C11220" t="s">
        <v>33</v>
      </c>
      <c r="D11220" t="s">
        <v>50</v>
      </c>
      <c r="E11220">
        <v>3302.82</v>
      </c>
      <c r="F11220" t="str">
        <f t="shared" si="1050"/>
        <v>high</v>
      </c>
      <c r="G11220" t="str">
        <f t="shared" si="1051"/>
        <v>high</v>
      </c>
      <c r="H11220">
        <v>0.34</v>
      </c>
      <c r="I11220">
        <v>1122.9588000000001</v>
      </c>
      <c r="J11220">
        <v>2</v>
      </c>
      <c r="K11220" s="4" t="s">
        <v>1268</v>
      </c>
      <c r="L11220" s="3">
        <v>45089</v>
      </c>
      <c r="M11220" t="s">
        <v>43</v>
      </c>
      <c r="N11220" t="s">
        <v>21</v>
      </c>
      <c r="O11220">
        <v>289.67</v>
      </c>
      <c r="P11220" t="str">
        <f t="shared" si="1052"/>
        <v>Not Good</v>
      </c>
      <c r="Q11220" t="str">
        <f t="shared" si="1053"/>
        <v>high impact</v>
      </c>
      <c r="R11220" t="str">
        <f t="shared" si="1054"/>
        <v>not good</v>
      </c>
      <c r="S11220" t="s">
        <v>22</v>
      </c>
      <c r="T11220" t="s">
        <v>22</v>
      </c>
      <c r="U11220">
        <v>2179.8611999999998</v>
      </c>
      <c r="V11220">
        <f t="shared" si="1055"/>
        <v>2179.8611999999998</v>
      </c>
    </row>
    <row r="11221" spans="1:22" x14ac:dyDescent="0.35">
      <c r="A11221" t="s">
        <v>11705</v>
      </c>
      <c r="B11221" t="s">
        <v>16</v>
      </c>
      <c r="C11221" t="s">
        <v>39</v>
      </c>
      <c r="D11221" t="s">
        <v>50</v>
      </c>
      <c r="E11221">
        <v>3820.8</v>
      </c>
      <c r="F11221" t="str">
        <f t="shared" si="1050"/>
        <v>high</v>
      </c>
      <c r="G11221" t="str">
        <f t="shared" si="1051"/>
        <v>high</v>
      </c>
      <c r="H11221">
        <v>0.19</v>
      </c>
      <c r="I11221">
        <v>725.952</v>
      </c>
      <c r="J11221">
        <v>2</v>
      </c>
      <c r="K11221" s="3">
        <v>45019</v>
      </c>
      <c r="L11221" s="3">
        <v>45110</v>
      </c>
      <c r="M11221" t="s">
        <v>43</v>
      </c>
      <c r="N11221" t="s">
        <v>36</v>
      </c>
      <c r="O11221">
        <v>1063.27</v>
      </c>
      <c r="P11221" t="str">
        <f t="shared" si="1052"/>
        <v>Good</v>
      </c>
      <c r="Q11221" t="str">
        <f t="shared" si="1053"/>
        <v>high impact</v>
      </c>
      <c r="R11221" t="str">
        <f t="shared" si="1054"/>
        <v>good</v>
      </c>
      <c r="S11221" t="s">
        <v>47</v>
      </c>
      <c r="T11221" t="s">
        <v>47</v>
      </c>
      <c r="U11221">
        <v>3094.848</v>
      </c>
      <c r="V11221">
        <f t="shared" si="1055"/>
        <v>3094.848</v>
      </c>
    </row>
    <row r="11222" spans="1:22" x14ac:dyDescent="0.35">
      <c r="A11222" t="s">
        <v>11706</v>
      </c>
      <c r="B11222" t="s">
        <v>32</v>
      </c>
      <c r="C11222" t="s">
        <v>17</v>
      </c>
      <c r="D11222" t="s">
        <v>18</v>
      </c>
      <c r="E11222">
        <v>2408.2600000000002</v>
      </c>
      <c r="F11222" t="str">
        <f t="shared" si="1050"/>
        <v>high</v>
      </c>
      <c r="G11222" t="str">
        <f t="shared" si="1051"/>
        <v>high</v>
      </c>
      <c r="H11222">
        <v>0.39</v>
      </c>
      <c r="I11222">
        <v>939.22140000000002</v>
      </c>
      <c r="J11222">
        <v>7</v>
      </c>
      <c r="K11222" s="3">
        <v>45206</v>
      </c>
      <c r="L11222" s="4" t="s">
        <v>1120</v>
      </c>
      <c r="M11222" t="s">
        <v>20</v>
      </c>
      <c r="N11222" t="s">
        <v>21</v>
      </c>
      <c r="O11222">
        <v>401.9</v>
      </c>
      <c r="P11222" t="str">
        <f t="shared" si="1052"/>
        <v>Not Good</v>
      </c>
      <c r="Q11222" t="str">
        <f t="shared" si="1053"/>
        <v>high impact</v>
      </c>
      <c r="R11222" t="str">
        <f t="shared" si="1054"/>
        <v>not good</v>
      </c>
      <c r="S11222" t="s">
        <v>22</v>
      </c>
      <c r="T11222" t="s">
        <v>22</v>
      </c>
      <c r="U11222">
        <v>1469.0386000000001</v>
      </c>
      <c r="V11222">
        <f t="shared" si="1055"/>
        <v>1469.0386000000001</v>
      </c>
    </row>
    <row r="11223" spans="1:22" x14ac:dyDescent="0.35">
      <c r="A11223" t="s">
        <v>11707</v>
      </c>
      <c r="B11223" t="s">
        <v>58</v>
      </c>
      <c r="C11223" t="s">
        <v>25</v>
      </c>
      <c r="D11223" t="s">
        <v>46</v>
      </c>
      <c r="E11223">
        <v>4771.41</v>
      </c>
      <c r="F11223" t="str">
        <f t="shared" si="1050"/>
        <v>high</v>
      </c>
      <c r="G11223" t="str">
        <f t="shared" si="1051"/>
        <v>high</v>
      </c>
      <c r="H11223">
        <v>0.35</v>
      </c>
      <c r="I11223">
        <v>1669.9935</v>
      </c>
      <c r="J11223">
        <v>9</v>
      </c>
      <c r="K11223" s="4" t="s">
        <v>397</v>
      </c>
      <c r="L11223" s="3">
        <v>45323</v>
      </c>
      <c r="M11223" t="s">
        <v>20</v>
      </c>
      <c r="N11223" t="s">
        <v>21</v>
      </c>
      <c r="O11223">
        <v>584.17999999999995</v>
      </c>
      <c r="P11223" t="str">
        <f t="shared" si="1052"/>
        <v>Good</v>
      </c>
      <c r="Q11223" t="str">
        <f t="shared" si="1053"/>
        <v>high impact</v>
      </c>
      <c r="R11223" t="str">
        <f t="shared" si="1054"/>
        <v>good</v>
      </c>
      <c r="S11223" t="s">
        <v>37</v>
      </c>
      <c r="T11223" t="s">
        <v>37</v>
      </c>
      <c r="U11223">
        <v>3101.4164999999998</v>
      </c>
      <c r="V11223">
        <f t="shared" si="1055"/>
        <v>3101.4164999999998</v>
      </c>
    </row>
    <row r="11224" spans="1:22" x14ac:dyDescent="0.35">
      <c r="A11224" t="s">
        <v>11708</v>
      </c>
      <c r="B11224" t="s">
        <v>58</v>
      </c>
      <c r="C11224" t="s">
        <v>33</v>
      </c>
      <c r="D11224" t="s">
        <v>50</v>
      </c>
      <c r="E11224">
        <v>1299.43</v>
      </c>
      <c r="F11224" t="str">
        <f t="shared" si="1050"/>
        <v>medium</v>
      </c>
      <c r="G11224" t="str">
        <f t="shared" si="1051"/>
        <v>low</v>
      </c>
      <c r="H11224">
        <v>0.34</v>
      </c>
      <c r="I11224">
        <v>441.80619999999999</v>
      </c>
      <c r="J11224">
        <v>7</v>
      </c>
      <c r="K11224" s="3">
        <v>45444</v>
      </c>
      <c r="L11224" s="3">
        <v>45505</v>
      </c>
      <c r="M11224" t="s">
        <v>20</v>
      </c>
      <c r="N11224" t="s">
        <v>29</v>
      </c>
      <c r="O11224">
        <v>387.77</v>
      </c>
      <c r="P11224" t="str">
        <f t="shared" si="1052"/>
        <v>Not Good</v>
      </c>
      <c r="Q11224" t="str">
        <f t="shared" si="1053"/>
        <v>high impact</v>
      </c>
      <c r="R11224" t="str">
        <f t="shared" si="1054"/>
        <v>not good</v>
      </c>
      <c r="S11224" t="s">
        <v>30</v>
      </c>
      <c r="T11224" t="s">
        <v>30</v>
      </c>
      <c r="U11224">
        <v>857.62379999999996</v>
      </c>
      <c r="V11224">
        <f t="shared" si="1055"/>
        <v>857.62379999999996</v>
      </c>
    </row>
    <row r="11225" spans="1:22" x14ac:dyDescent="0.35">
      <c r="A11225" t="s">
        <v>11709</v>
      </c>
      <c r="B11225" t="s">
        <v>16</v>
      </c>
      <c r="C11225" t="s">
        <v>39</v>
      </c>
      <c r="D11225" t="s">
        <v>34</v>
      </c>
      <c r="E11225">
        <v>441.7</v>
      </c>
      <c r="F11225" t="str">
        <f t="shared" si="1050"/>
        <v>low</v>
      </c>
      <c r="G11225" t="str">
        <f t="shared" si="1051"/>
        <v>low</v>
      </c>
      <c r="H11225">
        <v>7.0000000000000007E-2</v>
      </c>
      <c r="I11225">
        <v>30.919</v>
      </c>
      <c r="J11225">
        <v>8</v>
      </c>
      <c r="K11225" s="4" t="s">
        <v>1333</v>
      </c>
      <c r="L11225" s="3">
        <v>45354</v>
      </c>
      <c r="M11225" t="s">
        <v>20</v>
      </c>
      <c r="N11225" t="s">
        <v>21</v>
      </c>
      <c r="O11225">
        <v>121.42</v>
      </c>
      <c r="P11225" t="str">
        <f t="shared" si="1052"/>
        <v>Not Good</v>
      </c>
      <c r="Q11225" t="str">
        <f t="shared" si="1053"/>
        <v>normal</v>
      </c>
      <c r="R11225" t="str">
        <f t="shared" si="1054"/>
        <v>not good</v>
      </c>
      <c r="S11225" t="s">
        <v>30</v>
      </c>
      <c r="T11225" t="s">
        <v>30</v>
      </c>
      <c r="U11225">
        <v>410.78100000000001</v>
      </c>
      <c r="V11225">
        <f t="shared" si="1055"/>
        <v>410.78100000000001</v>
      </c>
    </row>
    <row r="11226" spans="1:22" x14ac:dyDescent="0.35">
      <c r="A11226" t="s">
        <v>11710</v>
      </c>
      <c r="B11226" t="s">
        <v>58</v>
      </c>
      <c r="C11226" t="s">
        <v>17</v>
      </c>
      <c r="D11226" t="s">
        <v>50</v>
      </c>
      <c r="E11226">
        <v>1730.55</v>
      </c>
      <c r="F11226" t="str">
        <f t="shared" si="1050"/>
        <v>medium</v>
      </c>
      <c r="G11226" t="str">
        <f t="shared" si="1051"/>
        <v>low</v>
      </c>
      <c r="H11226">
        <v>0.24</v>
      </c>
      <c r="I11226">
        <v>415.33199999999999</v>
      </c>
      <c r="J11226">
        <v>5</v>
      </c>
      <c r="K11226" s="4" t="s">
        <v>648</v>
      </c>
      <c r="L11226" s="4" t="s">
        <v>554</v>
      </c>
      <c r="M11226" t="s">
        <v>28</v>
      </c>
      <c r="N11226" t="s">
        <v>21</v>
      </c>
      <c r="O11226">
        <v>273.44</v>
      </c>
      <c r="P11226" t="str">
        <f t="shared" si="1052"/>
        <v>Not Good</v>
      </c>
      <c r="Q11226" t="str">
        <f t="shared" si="1053"/>
        <v>high impact</v>
      </c>
      <c r="R11226" t="str">
        <f t="shared" si="1054"/>
        <v>not good</v>
      </c>
      <c r="S11226" t="s">
        <v>30</v>
      </c>
      <c r="T11226" t="s">
        <v>30</v>
      </c>
      <c r="U11226">
        <v>1315.2180000000001</v>
      </c>
      <c r="V11226">
        <f t="shared" si="1055"/>
        <v>1315.2180000000001</v>
      </c>
    </row>
    <row r="11227" spans="1:22" x14ac:dyDescent="0.35">
      <c r="A11227" t="s">
        <v>11711</v>
      </c>
      <c r="B11227" t="s">
        <v>58</v>
      </c>
      <c r="C11227" t="s">
        <v>25</v>
      </c>
      <c r="D11227" t="s">
        <v>50</v>
      </c>
      <c r="E11227">
        <v>3342.84</v>
      </c>
      <c r="F11227" t="str">
        <f t="shared" si="1050"/>
        <v>high</v>
      </c>
      <c r="G11227" t="str">
        <f t="shared" si="1051"/>
        <v>high</v>
      </c>
      <c r="H11227">
        <v>0.28999999999999998</v>
      </c>
      <c r="I11227">
        <v>969.42359999999996</v>
      </c>
      <c r="J11227">
        <v>2</v>
      </c>
      <c r="K11227" s="3">
        <v>45455</v>
      </c>
      <c r="L11227" s="3">
        <v>45516</v>
      </c>
      <c r="M11227" t="s">
        <v>43</v>
      </c>
      <c r="N11227" t="s">
        <v>36</v>
      </c>
      <c r="O11227">
        <v>209.38</v>
      </c>
      <c r="P11227" t="str">
        <f t="shared" si="1052"/>
        <v>Not Good</v>
      </c>
      <c r="Q11227" t="str">
        <f t="shared" si="1053"/>
        <v>high impact</v>
      </c>
      <c r="R11227" t="str">
        <f t="shared" si="1054"/>
        <v>not good</v>
      </c>
      <c r="S11227" t="s">
        <v>56</v>
      </c>
      <c r="T11227" t="s">
        <v>56</v>
      </c>
      <c r="U11227">
        <v>2373.4164000000001</v>
      </c>
      <c r="V11227">
        <f t="shared" si="1055"/>
        <v>2373.4164000000001</v>
      </c>
    </row>
    <row r="11228" spans="1:22" x14ac:dyDescent="0.35">
      <c r="A11228" t="s">
        <v>11712</v>
      </c>
      <c r="B11228" t="s">
        <v>58</v>
      </c>
      <c r="C11228" t="s">
        <v>33</v>
      </c>
      <c r="D11228" t="s">
        <v>50</v>
      </c>
      <c r="E11228">
        <v>3712.07</v>
      </c>
      <c r="F11228" t="str">
        <f t="shared" si="1050"/>
        <v>high</v>
      </c>
      <c r="G11228" t="str">
        <f t="shared" si="1051"/>
        <v>high</v>
      </c>
      <c r="H11228">
        <v>0.11</v>
      </c>
      <c r="I11228">
        <v>408.32769999999999</v>
      </c>
      <c r="J11228">
        <v>8</v>
      </c>
      <c r="K11228" s="4" t="s">
        <v>286</v>
      </c>
      <c r="L11228" s="4" t="s">
        <v>536</v>
      </c>
      <c r="M11228" t="s">
        <v>20</v>
      </c>
      <c r="N11228" t="s">
        <v>36</v>
      </c>
      <c r="O11228">
        <v>727.88</v>
      </c>
      <c r="P11228" t="str">
        <f t="shared" si="1052"/>
        <v>Good</v>
      </c>
      <c r="Q11228" t="str">
        <f t="shared" si="1053"/>
        <v>high impact</v>
      </c>
      <c r="R11228" t="str">
        <f t="shared" si="1054"/>
        <v>good</v>
      </c>
      <c r="S11228" t="s">
        <v>72</v>
      </c>
      <c r="T11228" t="s">
        <v>72</v>
      </c>
      <c r="U11228">
        <v>3303.7422999999999</v>
      </c>
      <c r="V11228">
        <f t="shared" si="1055"/>
        <v>3303.7422999999999</v>
      </c>
    </row>
    <row r="11229" spans="1:22" x14ac:dyDescent="0.35">
      <c r="A11229" t="s">
        <v>11713</v>
      </c>
      <c r="B11229" t="s">
        <v>58</v>
      </c>
      <c r="C11229" t="s">
        <v>39</v>
      </c>
      <c r="D11229" t="s">
        <v>26</v>
      </c>
      <c r="E11229">
        <v>3718.63</v>
      </c>
      <c r="F11229" t="str">
        <f t="shared" si="1050"/>
        <v>high</v>
      </c>
      <c r="G11229" t="str">
        <f t="shared" si="1051"/>
        <v>high</v>
      </c>
      <c r="H11229">
        <v>0.38</v>
      </c>
      <c r="I11229">
        <v>1413.0794000000001</v>
      </c>
      <c r="J11229">
        <v>5</v>
      </c>
      <c r="K11229" s="4" t="s">
        <v>798</v>
      </c>
      <c r="L11229" s="4" t="s">
        <v>584</v>
      </c>
      <c r="M11229" t="s">
        <v>28</v>
      </c>
      <c r="N11229" t="s">
        <v>29</v>
      </c>
      <c r="O11229">
        <v>852.07</v>
      </c>
      <c r="P11229" t="str">
        <f t="shared" si="1052"/>
        <v>Good</v>
      </c>
      <c r="Q11229" t="str">
        <f t="shared" si="1053"/>
        <v>high impact</v>
      </c>
      <c r="R11229" t="str">
        <f t="shared" si="1054"/>
        <v>good</v>
      </c>
      <c r="S11229" t="s">
        <v>30</v>
      </c>
      <c r="T11229" t="s">
        <v>30</v>
      </c>
      <c r="U11229">
        <v>2305.5506</v>
      </c>
      <c r="V11229">
        <f t="shared" si="1055"/>
        <v>2305.5506</v>
      </c>
    </row>
    <row r="11230" spans="1:22" x14ac:dyDescent="0.35">
      <c r="A11230" t="s">
        <v>11714</v>
      </c>
      <c r="B11230" t="s">
        <v>16</v>
      </c>
      <c r="C11230" t="s">
        <v>17</v>
      </c>
      <c r="D11230" t="s">
        <v>26</v>
      </c>
      <c r="E11230">
        <v>642.29999999999995</v>
      </c>
      <c r="F11230" t="str">
        <f t="shared" si="1050"/>
        <v>low</v>
      </c>
      <c r="G11230" t="str">
        <f t="shared" si="1051"/>
        <v>low</v>
      </c>
      <c r="H11230">
        <v>0.06</v>
      </c>
      <c r="I11230">
        <v>38.537999999999997</v>
      </c>
      <c r="J11230">
        <v>9</v>
      </c>
      <c r="K11230" s="4" t="s">
        <v>1561</v>
      </c>
      <c r="L11230" s="4" t="s">
        <v>146</v>
      </c>
      <c r="M11230" t="s">
        <v>28</v>
      </c>
      <c r="N11230" t="s">
        <v>29</v>
      </c>
      <c r="O11230">
        <v>32.96</v>
      </c>
      <c r="P11230" t="str">
        <f t="shared" si="1052"/>
        <v>Not Good</v>
      </c>
      <c r="Q11230" t="str">
        <f t="shared" si="1053"/>
        <v>normal</v>
      </c>
      <c r="R11230" t="str">
        <f t="shared" si="1054"/>
        <v>not good</v>
      </c>
      <c r="S11230" t="s">
        <v>72</v>
      </c>
      <c r="T11230" t="s">
        <v>72</v>
      </c>
      <c r="U11230">
        <v>603.76199999999994</v>
      </c>
      <c r="V11230">
        <f t="shared" si="1055"/>
        <v>603.76199999999994</v>
      </c>
    </row>
    <row r="11231" spans="1:22" x14ac:dyDescent="0.35">
      <c r="A11231" t="s">
        <v>11715</v>
      </c>
      <c r="B11231" t="s">
        <v>58</v>
      </c>
      <c r="C11231" t="s">
        <v>25</v>
      </c>
      <c r="D11231" t="s">
        <v>26</v>
      </c>
      <c r="E11231">
        <v>4436.9399999999996</v>
      </c>
      <c r="F11231" t="str">
        <f t="shared" si="1050"/>
        <v>high</v>
      </c>
      <c r="G11231" t="str">
        <f t="shared" si="1051"/>
        <v>high</v>
      </c>
      <c r="H11231">
        <v>7.0000000000000007E-2</v>
      </c>
      <c r="I11231">
        <v>310.58580000000001</v>
      </c>
      <c r="J11231">
        <v>6</v>
      </c>
      <c r="K11231" s="4" t="s">
        <v>488</v>
      </c>
      <c r="L11231" s="4" t="s">
        <v>1640</v>
      </c>
      <c r="M11231" t="s">
        <v>43</v>
      </c>
      <c r="N11231" t="s">
        <v>21</v>
      </c>
      <c r="O11231">
        <v>589.23</v>
      </c>
      <c r="P11231" t="str">
        <f t="shared" si="1052"/>
        <v>Good</v>
      </c>
      <c r="Q11231" t="str">
        <f t="shared" si="1053"/>
        <v>high impact</v>
      </c>
      <c r="R11231" t="str">
        <f t="shared" si="1054"/>
        <v>good</v>
      </c>
      <c r="S11231" t="s">
        <v>47</v>
      </c>
      <c r="T11231" t="s">
        <v>47</v>
      </c>
      <c r="U11231">
        <v>4126.3541999999998</v>
      </c>
      <c r="V11231">
        <f t="shared" si="1055"/>
        <v>4126.3541999999998</v>
      </c>
    </row>
    <row r="11232" spans="1:22" x14ac:dyDescent="0.35">
      <c r="A11232" t="s">
        <v>11716</v>
      </c>
      <c r="B11232" t="s">
        <v>58</v>
      </c>
      <c r="C11232" t="s">
        <v>33</v>
      </c>
      <c r="D11232" t="s">
        <v>26</v>
      </c>
      <c r="E11232">
        <v>1476.09</v>
      </c>
      <c r="F11232" t="str">
        <f t="shared" si="1050"/>
        <v>medium</v>
      </c>
      <c r="G11232" t="str">
        <f t="shared" si="1051"/>
        <v>low</v>
      </c>
      <c r="H11232">
        <v>0.21</v>
      </c>
      <c r="I11232">
        <v>309.97890000000001</v>
      </c>
      <c r="J11232">
        <v>7</v>
      </c>
      <c r="K11232" s="3">
        <v>45477</v>
      </c>
      <c r="L11232" s="3">
        <v>45630</v>
      </c>
      <c r="M11232" t="s">
        <v>28</v>
      </c>
      <c r="N11232" t="s">
        <v>36</v>
      </c>
      <c r="O11232">
        <v>108.65</v>
      </c>
      <c r="P11232" t="str">
        <f t="shared" si="1052"/>
        <v>Not Good</v>
      </c>
      <c r="Q11232" t="str">
        <f t="shared" si="1053"/>
        <v>high impact</v>
      </c>
      <c r="R11232" t="str">
        <f t="shared" si="1054"/>
        <v>not good</v>
      </c>
      <c r="S11232" t="s">
        <v>47</v>
      </c>
      <c r="T11232" t="s">
        <v>47</v>
      </c>
      <c r="U11232">
        <v>1166.1111000000001</v>
      </c>
      <c r="V11232">
        <f t="shared" si="1055"/>
        <v>1166.1111000000001</v>
      </c>
    </row>
    <row r="11233" spans="1:22" x14ac:dyDescent="0.35">
      <c r="A11233" t="s">
        <v>11717</v>
      </c>
      <c r="B11233" t="s">
        <v>32</v>
      </c>
      <c r="C11233" t="s">
        <v>39</v>
      </c>
      <c r="D11233" t="s">
        <v>18</v>
      </c>
      <c r="E11233">
        <v>1128.56</v>
      </c>
      <c r="F11233" t="str">
        <f t="shared" si="1050"/>
        <v>medium</v>
      </c>
      <c r="G11233" t="str">
        <f t="shared" si="1051"/>
        <v>low</v>
      </c>
      <c r="H11233">
        <v>7.0000000000000007E-2</v>
      </c>
      <c r="I11233">
        <v>78.999200000000002</v>
      </c>
      <c r="J11233">
        <v>1</v>
      </c>
      <c r="K11233" s="3">
        <v>44932</v>
      </c>
      <c r="L11233" s="3">
        <v>45022</v>
      </c>
      <c r="M11233" t="s">
        <v>28</v>
      </c>
      <c r="N11233" t="s">
        <v>21</v>
      </c>
      <c r="O11233">
        <v>304.44</v>
      </c>
      <c r="P11233" t="str">
        <f t="shared" si="1052"/>
        <v>Not Good</v>
      </c>
      <c r="Q11233" t="str">
        <f t="shared" si="1053"/>
        <v>high impact</v>
      </c>
      <c r="R11233" t="str">
        <f t="shared" si="1054"/>
        <v>not good</v>
      </c>
      <c r="S11233" t="s">
        <v>56</v>
      </c>
      <c r="T11233" t="s">
        <v>56</v>
      </c>
      <c r="U11233">
        <v>1049.5608</v>
      </c>
      <c r="V11233">
        <f t="shared" si="1055"/>
        <v>1049.5608</v>
      </c>
    </row>
    <row r="11234" spans="1:22" x14ac:dyDescent="0.35">
      <c r="A11234" t="s">
        <v>11718</v>
      </c>
      <c r="B11234" t="s">
        <v>16</v>
      </c>
      <c r="C11234" t="s">
        <v>17</v>
      </c>
      <c r="D11234" t="s">
        <v>50</v>
      </c>
      <c r="E11234">
        <v>3110.84</v>
      </c>
      <c r="F11234" t="str">
        <f t="shared" si="1050"/>
        <v>high</v>
      </c>
      <c r="G11234" t="str">
        <f t="shared" si="1051"/>
        <v>high</v>
      </c>
      <c r="H11234">
        <v>0.01</v>
      </c>
      <c r="I11234">
        <v>31.1084</v>
      </c>
      <c r="J11234">
        <v>8</v>
      </c>
      <c r="K11234" s="3">
        <v>45577</v>
      </c>
      <c r="L11234" s="4" t="s">
        <v>389</v>
      </c>
      <c r="M11234" t="s">
        <v>28</v>
      </c>
      <c r="N11234" t="s">
        <v>36</v>
      </c>
      <c r="O11234">
        <v>188.16</v>
      </c>
      <c r="P11234" t="str">
        <f t="shared" si="1052"/>
        <v>Not Good</v>
      </c>
      <c r="Q11234" t="str">
        <f t="shared" si="1053"/>
        <v>high impact</v>
      </c>
      <c r="R11234" t="str">
        <f t="shared" si="1054"/>
        <v>not good</v>
      </c>
      <c r="S11234" t="s">
        <v>37</v>
      </c>
      <c r="T11234" t="s">
        <v>37</v>
      </c>
      <c r="U11234">
        <v>3079.7316000000001</v>
      </c>
      <c r="V11234">
        <f t="shared" si="1055"/>
        <v>3079.7316000000001</v>
      </c>
    </row>
    <row r="11235" spans="1:22" x14ac:dyDescent="0.35">
      <c r="A11235" t="s">
        <v>11719</v>
      </c>
      <c r="B11235" t="s">
        <v>24</v>
      </c>
      <c r="C11235" t="s">
        <v>25</v>
      </c>
      <c r="D11235" t="s">
        <v>18</v>
      </c>
      <c r="E11235">
        <v>1138.06</v>
      </c>
      <c r="F11235" t="str">
        <f t="shared" si="1050"/>
        <v>medium</v>
      </c>
      <c r="G11235" t="str">
        <f t="shared" si="1051"/>
        <v>low</v>
      </c>
      <c r="H11235">
        <v>0.21</v>
      </c>
      <c r="I11235">
        <v>238.99260000000001</v>
      </c>
      <c r="J11235">
        <v>7</v>
      </c>
      <c r="K11235" s="3">
        <v>45568</v>
      </c>
      <c r="L11235" s="4" t="s">
        <v>35</v>
      </c>
      <c r="M11235" t="s">
        <v>20</v>
      </c>
      <c r="N11235" t="s">
        <v>29</v>
      </c>
      <c r="O11235">
        <v>327.3</v>
      </c>
      <c r="P11235" t="str">
        <f t="shared" si="1052"/>
        <v>Not Good</v>
      </c>
      <c r="Q11235" t="str">
        <f t="shared" si="1053"/>
        <v>high impact</v>
      </c>
      <c r="R11235" t="str">
        <f t="shared" si="1054"/>
        <v>not good</v>
      </c>
      <c r="S11235" t="s">
        <v>56</v>
      </c>
      <c r="T11235" t="s">
        <v>56</v>
      </c>
      <c r="U11235">
        <v>899.06740000000002</v>
      </c>
      <c r="V11235">
        <f t="shared" si="1055"/>
        <v>899.06740000000002</v>
      </c>
    </row>
    <row r="11236" spans="1:22" x14ac:dyDescent="0.35">
      <c r="A11236" t="s">
        <v>11720</v>
      </c>
      <c r="B11236" t="s">
        <v>24</v>
      </c>
      <c r="C11236" t="s">
        <v>33</v>
      </c>
      <c r="D11236" t="s">
        <v>34</v>
      </c>
      <c r="E11236">
        <v>2589.39</v>
      </c>
      <c r="F11236" t="str">
        <f t="shared" si="1050"/>
        <v>high</v>
      </c>
      <c r="G11236" t="str">
        <f t="shared" si="1051"/>
        <v>high</v>
      </c>
      <c r="H11236">
        <v>0.32</v>
      </c>
      <c r="I11236">
        <v>828.60479999999995</v>
      </c>
      <c r="J11236">
        <v>7</v>
      </c>
      <c r="K11236" s="3">
        <v>45331</v>
      </c>
      <c r="L11236" s="3">
        <v>45513</v>
      </c>
      <c r="M11236" t="s">
        <v>20</v>
      </c>
      <c r="N11236" t="s">
        <v>29</v>
      </c>
      <c r="O11236">
        <v>152.18</v>
      </c>
      <c r="P11236" t="str">
        <f t="shared" si="1052"/>
        <v>Not Good</v>
      </c>
      <c r="Q11236" t="str">
        <f t="shared" si="1053"/>
        <v>high impact</v>
      </c>
      <c r="R11236" t="str">
        <f t="shared" si="1054"/>
        <v>not good</v>
      </c>
      <c r="S11236" t="s">
        <v>37</v>
      </c>
      <c r="T11236" t="s">
        <v>37</v>
      </c>
      <c r="U11236">
        <v>1760.7852</v>
      </c>
      <c r="V11236">
        <f t="shared" si="1055"/>
        <v>1760.7852</v>
      </c>
    </row>
    <row r="11237" spans="1:22" x14ac:dyDescent="0.35">
      <c r="A11237" t="s">
        <v>11721</v>
      </c>
      <c r="B11237" t="s">
        <v>32</v>
      </c>
      <c r="C11237" t="s">
        <v>39</v>
      </c>
      <c r="D11237" t="s">
        <v>46</v>
      </c>
      <c r="E11237">
        <v>2094.4499999999998</v>
      </c>
      <c r="F11237" t="str">
        <f t="shared" si="1050"/>
        <v>high</v>
      </c>
      <c r="G11237" t="str">
        <f t="shared" si="1051"/>
        <v>high</v>
      </c>
      <c r="H11237">
        <v>0.25</v>
      </c>
      <c r="I11237">
        <v>523.61249999999995</v>
      </c>
      <c r="J11237">
        <v>7</v>
      </c>
      <c r="K11237" s="4" t="s">
        <v>437</v>
      </c>
      <c r="L11237" s="3">
        <v>45051</v>
      </c>
      <c r="M11237" t="s">
        <v>20</v>
      </c>
      <c r="N11237" t="s">
        <v>36</v>
      </c>
      <c r="O11237">
        <v>122.49</v>
      </c>
      <c r="P11237" t="str">
        <f t="shared" si="1052"/>
        <v>Not Good</v>
      </c>
      <c r="Q11237" t="str">
        <f t="shared" si="1053"/>
        <v>high impact</v>
      </c>
      <c r="R11237" t="str">
        <f t="shared" si="1054"/>
        <v>not good</v>
      </c>
      <c r="S11237" t="s">
        <v>47</v>
      </c>
      <c r="T11237" t="s">
        <v>47</v>
      </c>
      <c r="U11237">
        <v>1570.8375000000001</v>
      </c>
      <c r="V11237">
        <f t="shared" si="1055"/>
        <v>1570.8375000000001</v>
      </c>
    </row>
    <row r="11238" spans="1:22" x14ac:dyDescent="0.35">
      <c r="A11238" t="s">
        <v>11722</v>
      </c>
      <c r="B11238" t="s">
        <v>32</v>
      </c>
      <c r="C11238" t="s">
        <v>17</v>
      </c>
      <c r="D11238" t="s">
        <v>18</v>
      </c>
      <c r="E11238">
        <v>1236.97</v>
      </c>
      <c r="F11238" t="str">
        <f t="shared" si="1050"/>
        <v>medium</v>
      </c>
      <c r="G11238" t="str">
        <f t="shared" si="1051"/>
        <v>low</v>
      </c>
      <c r="H11238">
        <v>0.03</v>
      </c>
      <c r="I11238">
        <v>37.109099999999998</v>
      </c>
      <c r="J11238">
        <v>7</v>
      </c>
      <c r="K11238" s="3">
        <v>45239</v>
      </c>
      <c r="L11238" s="4" t="s">
        <v>132</v>
      </c>
      <c r="M11238" t="s">
        <v>43</v>
      </c>
      <c r="N11238" t="s">
        <v>21</v>
      </c>
      <c r="O11238">
        <v>196</v>
      </c>
      <c r="P11238" t="str">
        <f t="shared" si="1052"/>
        <v>Not Good</v>
      </c>
      <c r="Q11238" t="str">
        <f t="shared" si="1053"/>
        <v>high impact</v>
      </c>
      <c r="R11238" t="str">
        <f t="shared" si="1054"/>
        <v>not good</v>
      </c>
      <c r="S11238" t="s">
        <v>37</v>
      </c>
      <c r="T11238" t="s">
        <v>37</v>
      </c>
      <c r="U11238">
        <v>1199.8608999999999</v>
      </c>
      <c r="V11238">
        <f t="shared" si="1055"/>
        <v>1199.8608999999999</v>
      </c>
    </row>
    <row r="11239" spans="1:22" x14ac:dyDescent="0.35">
      <c r="A11239" t="s">
        <v>11723</v>
      </c>
      <c r="B11239" t="s">
        <v>16</v>
      </c>
      <c r="C11239" t="s">
        <v>25</v>
      </c>
      <c r="D11239" t="s">
        <v>26</v>
      </c>
      <c r="E11239">
        <v>1531.09</v>
      </c>
      <c r="F11239" t="str">
        <f t="shared" si="1050"/>
        <v>medium</v>
      </c>
      <c r="G11239" t="str">
        <f t="shared" si="1051"/>
        <v>low</v>
      </c>
      <c r="H11239">
        <v>0.12</v>
      </c>
      <c r="I11239">
        <v>183.73079999999999</v>
      </c>
      <c r="J11239">
        <v>1</v>
      </c>
      <c r="K11239" s="4" t="s">
        <v>740</v>
      </c>
      <c r="L11239" s="4" t="s">
        <v>426</v>
      </c>
      <c r="M11239" t="s">
        <v>43</v>
      </c>
      <c r="N11239" t="s">
        <v>29</v>
      </c>
      <c r="O11239">
        <v>211.68</v>
      </c>
      <c r="P11239" t="str">
        <f t="shared" si="1052"/>
        <v>Not Good</v>
      </c>
      <c r="Q11239" t="str">
        <f t="shared" si="1053"/>
        <v>high impact</v>
      </c>
      <c r="R11239" t="str">
        <f t="shared" si="1054"/>
        <v>not good</v>
      </c>
      <c r="S11239" t="s">
        <v>56</v>
      </c>
      <c r="T11239" t="s">
        <v>56</v>
      </c>
      <c r="U11239">
        <v>1347.3592000000001</v>
      </c>
      <c r="V11239">
        <f t="shared" si="1055"/>
        <v>1347.3592000000001</v>
      </c>
    </row>
    <row r="11240" spans="1:22" x14ac:dyDescent="0.35">
      <c r="A11240" t="s">
        <v>11724</v>
      </c>
      <c r="B11240" t="s">
        <v>24</v>
      </c>
      <c r="C11240" t="s">
        <v>33</v>
      </c>
      <c r="D11240" t="s">
        <v>26</v>
      </c>
      <c r="E11240">
        <v>2194.3000000000002</v>
      </c>
      <c r="F11240" t="str">
        <f t="shared" si="1050"/>
        <v>high</v>
      </c>
      <c r="G11240" t="str">
        <f t="shared" si="1051"/>
        <v>high</v>
      </c>
      <c r="H11240">
        <v>0.26</v>
      </c>
      <c r="I11240">
        <v>570.51800000000003</v>
      </c>
      <c r="J11240">
        <v>9</v>
      </c>
      <c r="K11240" s="4" t="s">
        <v>742</v>
      </c>
      <c r="L11240" s="4" t="s">
        <v>455</v>
      </c>
      <c r="M11240" t="s">
        <v>43</v>
      </c>
      <c r="N11240" t="s">
        <v>29</v>
      </c>
      <c r="O11240">
        <v>136.56</v>
      </c>
      <c r="P11240" t="str">
        <f t="shared" si="1052"/>
        <v>Not Good</v>
      </c>
      <c r="Q11240" t="str">
        <f t="shared" si="1053"/>
        <v>high impact</v>
      </c>
      <c r="R11240" t="str">
        <f t="shared" si="1054"/>
        <v>not good</v>
      </c>
      <c r="S11240" t="s">
        <v>56</v>
      </c>
      <c r="T11240" t="s">
        <v>56</v>
      </c>
      <c r="U11240">
        <v>1623.7819999999999</v>
      </c>
      <c r="V11240">
        <f t="shared" si="1055"/>
        <v>1623.7819999999999</v>
      </c>
    </row>
    <row r="11241" spans="1:22" x14ac:dyDescent="0.35">
      <c r="A11241" t="s">
        <v>11725</v>
      </c>
      <c r="B11241" t="s">
        <v>58</v>
      </c>
      <c r="C11241" t="s">
        <v>39</v>
      </c>
      <c r="D11241" t="s">
        <v>34</v>
      </c>
      <c r="E11241">
        <v>1796.19</v>
      </c>
      <c r="F11241" t="str">
        <f t="shared" si="1050"/>
        <v>medium</v>
      </c>
      <c r="G11241" t="str">
        <f t="shared" si="1051"/>
        <v>low</v>
      </c>
      <c r="H11241">
        <v>0.37</v>
      </c>
      <c r="I11241">
        <v>664.59029999999996</v>
      </c>
      <c r="J11241">
        <v>7</v>
      </c>
      <c r="K11241" s="3">
        <v>45239</v>
      </c>
      <c r="L11241" s="4" t="s">
        <v>132</v>
      </c>
      <c r="M11241" t="s">
        <v>20</v>
      </c>
      <c r="N11241" t="s">
        <v>36</v>
      </c>
      <c r="O11241">
        <v>445.23</v>
      </c>
      <c r="P11241" t="str">
        <f t="shared" si="1052"/>
        <v>Not Good</v>
      </c>
      <c r="Q11241" t="str">
        <f t="shared" si="1053"/>
        <v>high impact</v>
      </c>
      <c r="R11241" t="str">
        <f t="shared" si="1054"/>
        <v>not good</v>
      </c>
      <c r="S11241" t="s">
        <v>22</v>
      </c>
      <c r="T11241" t="s">
        <v>22</v>
      </c>
      <c r="U11241">
        <v>1131.5997</v>
      </c>
      <c r="V11241">
        <f t="shared" si="1055"/>
        <v>1131.5997</v>
      </c>
    </row>
    <row r="11242" spans="1:22" x14ac:dyDescent="0.35">
      <c r="A11242" t="s">
        <v>11726</v>
      </c>
      <c r="B11242" t="s">
        <v>32</v>
      </c>
      <c r="C11242" t="s">
        <v>17</v>
      </c>
      <c r="D11242" t="s">
        <v>50</v>
      </c>
      <c r="E11242">
        <v>1969.72</v>
      </c>
      <c r="F11242" t="str">
        <f t="shared" si="1050"/>
        <v>medium</v>
      </c>
      <c r="G11242" t="str">
        <f t="shared" si="1051"/>
        <v>low</v>
      </c>
      <c r="H11242">
        <v>0.4</v>
      </c>
      <c r="I11242">
        <v>787.88800000000003</v>
      </c>
      <c r="J11242">
        <v>7</v>
      </c>
      <c r="K11242" s="3">
        <v>45302</v>
      </c>
      <c r="L11242" s="3">
        <v>45484</v>
      </c>
      <c r="M11242" t="s">
        <v>28</v>
      </c>
      <c r="N11242" t="s">
        <v>21</v>
      </c>
      <c r="O11242">
        <v>130.84</v>
      </c>
      <c r="P11242" t="str">
        <f t="shared" si="1052"/>
        <v>Not Good</v>
      </c>
      <c r="Q11242" t="str">
        <f t="shared" si="1053"/>
        <v>high impact</v>
      </c>
      <c r="R11242" t="str">
        <f t="shared" si="1054"/>
        <v>not good</v>
      </c>
      <c r="S11242" t="s">
        <v>37</v>
      </c>
      <c r="T11242" t="s">
        <v>37</v>
      </c>
      <c r="U11242">
        <v>1181.8320000000001</v>
      </c>
      <c r="V11242">
        <f t="shared" si="1055"/>
        <v>1181.8320000000001</v>
      </c>
    </row>
    <row r="11243" spans="1:22" x14ac:dyDescent="0.35">
      <c r="A11243" t="s">
        <v>11727</v>
      </c>
      <c r="B11243" t="s">
        <v>24</v>
      </c>
      <c r="C11243" t="s">
        <v>25</v>
      </c>
      <c r="D11243" t="s">
        <v>46</v>
      </c>
      <c r="E11243">
        <v>3703.63</v>
      </c>
      <c r="F11243" t="str">
        <f t="shared" si="1050"/>
        <v>high</v>
      </c>
      <c r="G11243" t="str">
        <f t="shared" si="1051"/>
        <v>high</v>
      </c>
      <c r="H11243">
        <v>0.26</v>
      </c>
      <c r="I11243">
        <v>962.94380000000001</v>
      </c>
      <c r="J11243">
        <v>1</v>
      </c>
      <c r="K11243" s="4" t="s">
        <v>823</v>
      </c>
      <c r="L11243" s="4" t="s">
        <v>1294</v>
      </c>
      <c r="M11243" t="s">
        <v>28</v>
      </c>
      <c r="N11243" t="s">
        <v>36</v>
      </c>
      <c r="O11243">
        <v>241.3</v>
      </c>
      <c r="P11243" t="str">
        <f t="shared" si="1052"/>
        <v>Not Good</v>
      </c>
      <c r="Q11243" t="str">
        <f t="shared" si="1053"/>
        <v>high impact</v>
      </c>
      <c r="R11243" t="str">
        <f t="shared" si="1054"/>
        <v>not good</v>
      </c>
      <c r="S11243" t="s">
        <v>47</v>
      </c>
      <c r="T11243" t="s">
        <v>47</v>
      </c>
      <c r="U11243">
        <v>2740.6862000000001</v>
      </c>
      <c r="V11243">
        <f t="shared" si="1055"/>
        <v>2740.6862000000001</v>
      </c>
    </row>
    <row r="11244" spans="1:22" x14ac:dyDescent="0.35">
      <c r="A11244" t="s">
        <v>11728</v>
      </c>
      <c r="B11244" t="s">
        <v>16</v>
      </c>
      <c r="C11244" t="s">
        <v>33</v>
      </c>
      <c r="D11244" t="s">
        <v>18</v>
      </c>
      <c r="E11244">
        <v>925.06</v>
      </c>
      <c r="F11244" t="str">
        <f t="shared" si="1050"/>
        <v>low</v>
      </c>
      <c r="G11244" t="str">
        <f t="shared" si="1051"/>
        <v>low</v>
      </c>
      <c r="H11244">
        <v>0.32</v>
      </c>
      <c r="I11244">
        <v>296.01920000000001</v>
      </c>
      <c r="J11244">
        <v>6</v>
      </c>
      <c r="K11244" s="3">
        <v>45419</v>
      </c>
      <c r="L11244" s="3">
        <v>45542</v>
      </c>
      <c r="M11244" t="s">
        <v>43</v>
      </c>
      <c r="N11244" t="s">
        <v>29</v>
      </c>
      <c r="O11244">
        <v>158.59</v>
      </c>
      <c r="P11244" t="str">
        <f t="shared" si="1052"/>
        <v>Not Good</v>
      </c>
      <c r="Q11244" t="str">
        <f t="shared" si="1053"/>
        <v>high impact</v>
      </c>
      <c r="R11244" t="str">
        <f t="shared" si="1054"/>
        <v>not good</v>
      </c>
      <c r="S11244" t="s">
        <v>72</v>
      </c>
      <c r="T11244" t="s">
        <v>72</v>
      </c>
      <c r="U11244">
        <v>629.04079999999999</v>
      </c>
      <c r="V11244">
        <f t="shared" si="1055"/>
        <v>629.04079999999999</v>
      </c>
    </row>
    <row r="11245" spans="1:22" x14ac:dyDescent="0.35">
      <c r="A11245" t="s">
        <v>11729</v>
      </c>
      <c r="B11245" t="s">
        <v>58</v>
      </c>
      <c r="C11245" t="s">
        <v>39</v>
      </c>
      <c r="D11245" t="s">
        <v>50</v>
      </c>
      <c r="E11245">
        <v>3175.33</v>
      </c>
      <c r="F11245" t="str">
        <f t="shared" si="1050"/>
        <v>high</v>
      </c>
      <c r="G11245" t="str">
        <f t="shared" si="1051"/>
        <v>high</v>
      </c>
      <c r="H11245">
        <v>0.45</v>
      </c>
      <c r="I11245">
        <v>1428.8985</v>
      </c>
      <c r="J11245">
        <v>8</v>
      </c>
      <c r="K11245" s="4" t="s">
        <v>911</v>
      </c>
      <c r="L11245" s="4" t="s">
        <v>441</v>
      </c>
      <c r="M11245" t="s">
        <v>43</v>
      </c>
      <c r="N11245" t="s">
        <v>21</v>
      </c>
      <c r="O11245">
        <v>435.92</v>
      </c>
      <c r="P11245" t="str">
        <f t="shared" si="1052"/>
        <v>Not Good</v>
      </c>
      <c r="Q11245" t="str">
        <f t="shared" si="1053"/>
        <v>high impact</v>
      </c>
      <c r="R11245" t="str">
        <f t="shared" si="1054"/>
        <v>not good</v>
      </c>
      <c r="S11245" t="s">
        <v>22</v>
      </c>
      <c r="T11245" t="s">
        <v>22</v>
      </c>
      <c r="U11245">
        <v>1746.4314999999999</v>
      </c>
      <c r="V11245">
        <f t="shared" si="1055"/>
        <v>1746.4314999999999</v>
      </c>
    </row>
    <row r="11246" spans="1:22" x14ac:dyDescent="0.35">
      <c r="A11246" t="s">
        <v>11730</v>
      </c>
      <c r="B11246" t="s">
        <v>16</v>
      </c>
      <c r="C11246" t="s">
        <v>17</v>
      </c>
      <c r="D11246" t="s">
        <v>50</v>
      </c>
      <c r="E11246">
        <v>3422.97</v>
      </c>
      <c r="F11246" t="str">
        <f t="shared" si="1050"/>
        <v>high</v>
      </c>
      <c r="G11246" t="str">
        <f t="shared" si="1051"/>
        <v>high</v>
      </c>
      <c r="H11246">
        <v>0.03</v>
      </c>
      <c r="I11246">
        <v>102.6891</v>
      </c>
      <c r="J11246">
        <v>5</v>
      </c>
      <c r="K11246" s="4" t="s">
        <v>580</v>
      </c>
      <c r="L11246" s="4" t="s">
        <v>195</v>
      </c>
      <c r="M11246" t="s">
        <v>20</v>
      </c>
      <c r="N11246" t="s">
        <v>21</v>
      </c>
      <c r="O11246">
        <v>292.27999999999997</v>
      </c>
      <c r="P11246" t="str">
        <f t="shared" si="1052"/>
        <v>Not Good</v>
      </c>
      <c r="Q11246" t="str">
        <f t="shared" si="1053"/>
        <v>high impact</v>
      </c>
      <c r="R11246" t="str">
        <f t="shared" si="1054"/>
        <v>not good</v>
      </c>
      <c r="S11246" t="s">
        <v>47</v>
      </c>
      <c r="T11246" t="s">
        <v>47</v>
      </c>
      <c r="U11246">
        <v>3320.2809000000002</v>
      </c>
      <c r="V11246">
        <f t="shared" si="1055"/>
        <v>3320.2809000000002</v>
      </c>
    </row>
    <row r="11247" spans="1:22" x14ac:dyDescent="0.35">
      <c r="A11247" t="s">
        <v>11731</v>
      </c>
      <c r="B11247" t="s">
        <v>32</v>
      </c>
      <c r="C11247" t="s">
        <v>25</v>
      </c>
      <c r="D11247" t="s">
        <v>18</v>
      </c>
      <c r="E11247">
        <v>4030.23</v>
      </c>
      <c r="F11247" t="str">
        <f t="shared" si="1050"/>
        <v>high</v>
      </c>
      <c r="G11247" t="str">
        <f t="shared" si="1051"/>
        <v>high</v>
      </c>
      <c r="H11247">
        <v>0.05</v>
      </c>
      <c r="I11247">
        <v>201.51150000000001</v>
      </c>
      <c r="J11247">
        <v>1</v>
      </c>
      <c r="K11247" s="4" t="s">
        <v>159</v>
      </c>
      <c r="L11247" s="4" t="s">
        <v>2552</v>
      </c>
      <c r="M11247" t="s">
        <v>43</v>
      </c>
      <c r="N11247" t="s">
        <v>36</v>
      </c>
      <c r="O11247">
        <v>325.08</v>
      </c>
      <c r="P11247" t="str">
        <f t="shared" si="1052"/>
        <v>Not Good</v>
      </c>
      <c r="Q11247" t="str">
        <f t="shared" si="1053"/>
        <v>high impact</v>
      </c>
      <c r="R11247" t="str">
        <f t="shared" si="1054"/>
        <v>not good</v>
      </c>
      <c r="S11247" t="s">
        <v>30</v>
      </c>
      <c r="T11247" t="s">
        <v>30</v>
      </c>
      <c r="U11247">
        <v>3828.7184999999999</v>
      </c>
      <c r="V11247">
        <f t="shared" si="1055"/>
        <v>3828.7184999999999</v>
      </c>
    </row>
    <row r="11248" spans="1:22" x14ac:dyDescent="0.35">
      <c r="A11248" t="s">
        <v>11732</v>
      </c>
      <c r="B11248" t="s">
        <v>24</v>
      </c>
      <c r="C11248" t="s">
        <v>33</v>
      </c>
      <c r="D11248" t="s">
        <v>18</v>
      </c>
      <c r="E11248">
        <v>4251.8999999999996</v>
      </c>
      <c r="F11248" t="str">
        <f t="shared" si="1050"/>
        <v>high</v>
      </c>
      <c r="G11248" t="str">
        <f t="shared" si="1051"/>
        <v>high</v>
      </c>
      <c r="H11248">
        <v>0.23</v>
      </c>
      <c r="I11248">
        <v>977.93700000000001</v>
      </c>
      <c r="J11248">
        <v>5</v>
      </c>
      <c r="K11248" s="3">
        <v>45541</v>
      </c>
      <c r="L11248" s="4" t="s">
        <v>410</v>
      </c>
      <c r="M11248" t="s">
        <v>20</v>
      </c>
      <c r="N11248" t="s">
        <v>36</v>
      </c>
      <c r="O11248">
        <v>1243.53</v>
      </c>
      <c r="P11248" t="str">
        <f t="shared" si="1052"/>
        <v>Good</v>
      </c>
      <c r="Q11248" t="str">
        <f t="shared" si="1053"/>
        <v>high impact</v>
      </c>
      <c r="R11248" t="str">
        <f t="shared" si="1054"/>
        <v>good</v>
      </c>
      <c r="S11248" t="s">
        <v>47</v>
      </c>
      <c r="T11248" t="s">
        <v>47</v>
      </c>
      <c r="U11248">
        <v>3273.9630000000002</v>
      </c>
      <c r="V11248">
        <f t="shared" si="1055"/>
        <v>3273.9630000000002</v>
      </c>
    </row>
    <row r="11249" spans="1:22" x14ac:dyDescent="0.35">
      <c r="A11249" t="s">
        <v>11733</v>
      </c>
      <c r="B11249" t="s">
        <v>24</v>
      </c>
      <c r="C11249" t="s">
        <v>39</v>
      </c>
      <c r="D11249" t="s">
        <v>18</v>
      </c>
      <c r="E11249">
        <v>877.46</v>
      </c>
      <c r="F11249" t="str">
        <f t="shared" si="1050"/>
        <v>low</v>
      </c>
      <c r="G11249" t="str">
        <f t="shared" si="1051"/>
        <v>low</v>
      </c>
      <c r="H11249">
        <v>0.3</v>
      </c>
      <c r="I11249">
        <v>263.238</v>
      </c>
      <c r="J11249">
        <v>2</v>
      </c>
      <c r="K11249" s="3">
        <v>45542</v>
      </c>
      <c r="L11249" s="3">
        <v>45603</v>
      </c>
      <c r="M11249" t="s">
        <v>43</v>
      </c>
      <c r="N11249" t="s">
        <v>29</v>
      </c>
      <c r="O11249">
        <v>185.03</v>
      </c>
      <c r="P11249" t="str">
        <f t="shared" si="1052"/>
        <v>Not Good</v>
      </c>
      <c r="Q11249" t="str">
        <f t="shared" si="1053"/>
        <v>high impact</v>
      </c>
      <c r="R11249" t="str">
        <f t="shared" si="1054"/>
        <v>not good</v>
      </c>
      <c r="S11249" t="s">
        <v>30</v>
      </c>
      <c r="T11249" t="s">
        <v>30</v>
      </c>
      <c r="U11249">
        <v>614.22199999999998</v>
      </c>
      <c r="V11249">
        <f t="shared" si="1055"/>
        <v>614.22199999999998</v>
      </c>
    </row>
    <row r="11250" spans="1:22" x14ac:dyDescent="0.35">
      <c r="A11250" t="s">
        <v>11734</v>
      </c>
      <c r="B11250" t="s">
        <v>24</v>
      </c>
      <c r="C11250" t="s">
        <v>17</v>
      </c>
      <c r="D11250" t="s">
        <v>18</v>
      </c>
      <c r="E11250">
        <v>777.48</v>
      </c>
      <c r="F11250" t="str">
        <f t="shared" si="1050"/>
        <v>low</v>
      </c>
      <c r="G11250" t="str">
        <f t="shared" si="1051"/>
        <v>low</v>
      </c>
      <c r="H11250">
        <v>0</v>
      </c>
      <c r="I11250">
        <v>0</v>
      </c>
      <c r="J11250">
        <v>2</v>
      </c>
      <c r="K11250" s="3">
        <v>45393</v>
      </c>
      <c r="L11250" s="3">
        <v>45484</v>
      </c>
      <c r="M11250" t="s">
        <v>28</v>
      </c>
      <c r="N11250" t="s">
        <v>36</v>
      </c>
      <c r="O11250">
        <v>79.52</v>
      </c>
      <c r="P11250" t="str">
        <f t="shared" si="1052"/>
        <v>Not Good</v>
      </c>
      <c r="Q11250" t="str">
        <f t="shared" si="1053"/>
        <v>normal</v>
      </c>
      <c r="R11250" t="str">
        <f t="shared" si="1054"/>
        <v>not good</v>
      </c>
      <c r="S11250" t="s">
        <v>30</v>
      </c>
      <c r="T11250" t="s">
        <v>30</v>
      </c>
      <c r="U11250">
        <v>777.48</v>
      </c>
      <c r="V11250">
        <f t="shared" si="1055"/>
        <v>777.48</v>
      </c>
    </row>
    <row r="11251" spans="1:22" x14ac:dyDescent="0.35">
      <c r="A11251" t="s">
        <v>11735</v>
      </c>
      <c r="B11251" t="s">
        <v>24</v>
      </c>
      <c r="C11251" t="s">
        <v>25</v>
      </c>
      <c r="D11251" t="s">
        <v>26</v>
      </c>
      <c r="E11251">
        <v>3112.38</v>
      </c>
      <c r="F11251" t="str">
        <f t="shared" si="1050"/>
        <v>high</v>
      </c>
      <c r="G11251" t="str">
        <f t="shared" si="1051"/>
        <v>high</v>
      </c>
      <c r="H11251">
        <v>0.23</v>
      </c>
      <c r="I11251">
        <v>715.84739999999999</v>
      </c>
      <c r="J11251">
        <v>4</v>
      </c>
      <c r="K11251" s="4" t="s">
        <v>460</v>
      </c>
      <c r="L11251" s="4" t="s">
        <v>461</v>
      </c>
      <c r="M11251" t="s">
        <v>28</v>
      </c>
      <c r="N11251" t="s">
        <v>21</v>
      </c>
      <c r="O11251">
        <v>405.53</v>
      </c>
      <c r="P11251" t="str">
        <f t="shared" si="1052"/>
        <v>Not Good</v>
      </c>
      <c r="Q11251" t="str">
        <f t="shared" si="1053"/>
        <v>high impact</v>
      </c>
      <c r="R11251" t="str">
        <f t="shared" si="1054"/>
        <v>not good</v>
      </c>
      <c r="S11251" t="s">
        <v>47</v>
      </c>
      <c r="T11251" t="s">
        <v>47</v>
      </c>
      <c r="U11251">
        <v>2396.5326</v>
      </c>
      <c r="V11251">
        <f t="shared" si="1055"/>
        <v>2396.5326</v>
      </c>
    </row>
    <row r="11252" spans="1:22" x14ac:dyDescent="0.35">
      <c r="A11252" t="s">
        <v>11736</v>
      </c>
      <c r="B11252" t="s">
        <v>58</v>
      </c>
      <c r="C11252" t="s">
        <v>33</v>
      </c>
      <c r="D11252" t="s">
        <v>50</v>
      </c>
      <c r="E11252">
        <v>3808.89</v>
      </c>
      <c r="F11252" t="str">
        <f t="shared" si="1050"/>
        <v>high</v>
      </c>
      <c r="G11252" t="str">
        <f t="shared" si="1051"/>
        <v>high</v>
      </c>
      <c r="H11252">
        <v>0.09</v>
      </c>
      <c r="I11252">
        <v>342.80009999999999</v>
      </c>
      <c r="J11252">
        <v>4</v>
      </c>
      <c r="K11252" s="3">
        <v>45422</v>
      </c>
      <c r="L11252" s="3">
        <v>45453</v>
      </c>
      <c r="M11252" t="s">
        <v>20</v>
      </c>
      <c r="N11252" t="s">
        <v>36</v>
      </c>
      <c r="O11252">
        <v>820.72</v>
      </c>
      <c r="P11252" t="str">
        <f t="shared" si="1052"/>
        <v>Good</v>
      </c>
      <c r="Q11252" t="str">
        <f t="shared" si="1053"/>
        <v>high impact</v>
      </c>
      <c r="R11252" t="str">
        <f t="shared" si="1054"/>
        <v>good</v>
      </c>
      <c r="S11252" t="s">
        <v>37</v>
      </c>
      <c r="T11252" t="s">
        <v>37</v>
      </c>
      <c r="U11252">
        <v>3466.0898999999999</v>
      </c>
      <c r="V11252">
        <f t="shared" si="1055"/>
        <v>3466.0898999999999</v>
      </c>
    </row>
    <row r="11253" spans="1:22" x14ac:dyDescent="0.35">
      <c r="A11253" t="s">
        <v>11737</v>
      </c>
      <c r="B11253" t="s">
        <v>58</v>
      </c>
      <c r="C11253" t="s">
        <v>39</v>
      </c>
      <c r="D11253" t="s">
        <v>50</v>
      </c>
      <c r="E11253">
        <v>1434.4</v>
      </c>
      <c r="F11253" t="str">
        <f t="shared" si="1050"/>
        <v>medium</v>
      </c>
      <c r="G11253" t="str">
        <f t="shared" si="1051"/>
        <v>low</v>
      </c>
      <c r="H11253">
        <v>0.32</v>
      </c>
      <c r="I11253">
        <v>459.00799999999998</v>
      </c>
      <c r="J11253">
        <v>7</v>
      </c>
      <c r="K11253" s="3">
        <v>45024</v>
      </c>
      <c r="L11253" s="3">
        <v>45115</v>
      </c>
      <c r="M11253" t="s">
        <v>28</v>
      </c>
      <c r="N11253" t="s">
        <v>36</v>
      </c>
      <c r="O11253">
        <v>103.04</v>
      </c>
      <c r="P11253" t="str">
        <f t="shared" si="1052"/>
        <v>Not Good</v>
      </c>
      <c r="Q11253" t="str">
        <f t="shared" si="1053"/>
        <v>high impact</v>
      </c>
      <c r="R11253" t="str">
        <f t="shared" si="1054"/>
        <v>not good</v>
      </c>
      <c r="S11253" t="s">
        <v>47</v>
      </c>
      <c r="T11253" t="s">
        <v>47</v>
      </c>
      <c r="U11253">
        <v>975.39200000000005</v>
      </c>
      <c r="V11253">
        <f t="shared" si="1055"/>
        <v>975.39200000000005</v>
      </c>
    </row>
    <row r="11254" spans="1:22" x14ac:dyDescent="0.35">
      <c r="A11254" t="s">
        <v>11738</v>
      </c>
      <c r="B11254" t="s">
        <v>16</v>
      </c>
      <c r="C11254" t="s">
        <v>17</v>
      </c>
      <c r="D11254" t="s">
        <v>26</v>
      </c>
      <c r="E11254">
        <v>2676.65</v>
      </c>
      <c r="F11254" t="str">
        <f t="shared" si="1050"/>
        <v>high</v>
      </c>
      <c r="G11254" t="str">
        <f t="shared" si="1051"/>
        <v>high</v>
      </c>
      <c r="H11254">
        <v>0.13</v>
      </c>
      <c r="I11254">
        <v>347.96449999999999</v>
      </c>
      <c r="J11254">
        <v>9</v>
      </c>
      <c r="K11254" s="4" t="s">
        <v>1279</v>
      </c>
      <c r="L11254" s="4" t="s">
        <v>284</v>
      </c>
      <c r="M11254" t="s">
        <v>28</v>
      </c>
      <c r="N11254" t="s">
        <v>36</v>
      </c>
      <c r="O11254">
        <v>372.99</v>
      </c>
      <c r="P11254" t="str">
        <f t="shared" si="1052"/>
        <v>Not Good</v>
      </c>
      <c r="Q11254" t="str">
        <f t="shared" si="1053"/>
        <v>high impact</v>
      </c>
      <c r="R11254" t="str">
        <f t="shared" si="1054"/>
        <v>not good</v>
      </c>
      <c r="S11254" t="s">
        <v>72</v>
      </c>
      <c r="T11254" t="s">
        <v>72</v>
      </c>
      <c r="U11254">
        <v>2328.6855</v>
      </c>
      <c r="V11254">
        <f t="shared" si="1055"/>
        <v>2328.6855</v>
      </c>
    </row>
    <row r="11255" spans="1:22" x14ac:dyDescent="0.35">
      <c r="A11255" t="s">
        <v>11739</v>
      </c>
      <c r="B11255" t="s">
        <v>58</v>
      </c>
      <c r="C11255" t="s">
        <v>25</v>
      </c>
      <c r="D11255" t="s">
        <v>50</v>
      </c>
      <c r="E11255">
        <v>3883.97</v>
      </c>
      <c r="F11255" t="str">
        <f t="shared" si="1050"/>
        <v>high</v>
      </c>
      <c r="G11255" t="str">
        <f t="shared" si="1051"/>
        <v>high</v>
      </c>
      <c r="H11255">
        <v>0.45</v>
      </c>
      <c r="I11255">
        <v>1747.7864999999999</v>
      </c>
      <c r="J11255">
        <v>2</v>
      </c>
      <c r="K11255" s="4" t="s">
        <v>1373</v>
      </c>
      <c r="L11255" s="4" t="s">
        <v>1000</v>
      </c>
      <c r="M11255" t="s">
        <v>28</v>
      </c>
      <c r="N11255" t="s">
        <v>36</v>
      </c>
      <c r="O11255">
        <v>221.35</v>
      </c>
      <c r="P11255" t="str">
        <f t="shared" si="1052"/>
        <v>Not Good</v>
      </c>
      <c r="Q11255" t="str">
        <f t="shared" si="1053"/>
        <v>high impact</v>
      </c>
      <c r="R11255" t="str">
        <f t="shared" si="1054"/>
        <v>not good</v>
      </c>
      <c r="S11255" t="s">
        <v>72</v>
      </c>
      <c r="T11255" t="s">
        <v>72</v>
      </c>
      <c r="U11255">
        <v>2136.1835000000001</v>
      </c>
      <c r="V11255">
        <f t="shared" si="1055"/>
        <v>2136.1835000000001</v>
      </c>
    </row>
    <row r="11256" spans="1:22" x14ac:dyDescent="0.35">
      <c r="A11256" t="s">
        <v>11740</v>
      </c>
      <c r="B11256" t="s">
        <v>32</v>
      </c>
      <c r="C11256" t="s">
        <v>33</v>
      </c>
      <c r="D11256" t="s">
        <v>18</v>
      </c>
      <c r="E11256">
        <v>3860.77</v>
      </c>
      <c r="F11256" t="str">
        <f t="shared" si="1050"/>
        <v>high</v>
      </c>
      <c r="G11256" t="str">
        <f t="shared" si="1051"/>
        <v>high</v>
      </c>
      <c r="H11256">
        <v>0.03</v>
      </c>
      <c r="I11256">
        <v>115.8231</v>
      </c>
      <c r="J11256">
        <v>8</v>
      </c>
      <c r="K11256" s="4" t="s">
        <v>138</v>
      </c>
      <c r="L11256" s="4" t="s">
        <v>566</v>
      </c>
      <c r="M11256" t="s">
        <v>20</v>
      </c>
      <c r="N11256" t="s">
        <v>29</v>
      </c>
      <c r="O11256">
        <v>777.49</v>
      </c>
      <c r="P11256" t="str">
        <f t="shared" si="1052"/>
        <v>Good</v>
      </c>
      <c r="Q11256" t="str">
        <f t="shared" si="1053"/>
        <v>high impact</v>
      </c>
      <c r="R11256" t="str">
        <f t="shared" si="1054"/>
        <v>good</v>
      </c>
      <c r="S11256" t="s">
        <v>56</v>
      </c>
      <c r="T11256" t="s">
        <v>56</v>
      </c>
      <c r="U11256">
        <v>3744.9468999999999</v>
      </c>
      <c r="V11256">
        <f t="shared" si="1055"/>
        <v>3744.9468999999999</v>
      </c>
    </row>
    <row r="11257" spans="1:22" x14ac:dyDescent="0.35">
      <c r="A11257" t="s">
        <v>11741</v>
      </c>
      <c r="B11257" t="s">
        <v>32</v>
      </c>
      <c r="C11257" t="s">
        <v>39</v>
      </c>
      <c r="D11257" t="s">
        <v>46</v>
      </c>
      <c r="E11257">
        <v>3303.72</v>
      </c>
      <c r="F11257" t="str">
        <f t="shared" si="1050"/>
        <v>high</v>
      </c>
      <c r="G11257" t="str">
        <f t="shared" si="1051"/>
        <v>high</v>
      </c>
      <c r="H11257">
        <v>0.4</v>
      </c>
      <c r="I11257">
        <v>1321.4880000000001</v>
      </c>
      <c r="J11257">
        <v>8</v>
      </c>
      <c r="K11257" s="3">
        <v>45544</v>
      </c>
      <c r="L11257" s="3">
        <v>45574</v>
      </c>
      <c r="M11257" t="s">
        <v>43</v>
      </c>
      <c r="N11257" t="s">
        <v>36</v>
      </c>
      <c r="O11257">
        <v>870.92</v>
      </c>
      <c r="P11257" t="str">
        <f t="shared" si="1052"/>
        <v>Good</v>
      </c>
      <c r="Q11257" t="str">
        <f t="shared" si="1053"/>
        <v>high impact</v>
      </c>
      <c r="R11257" t="str">
        <f t="shared" si="1054"/>
        <v>good</v>
      </c>
      <c r="S11257" t="s">
        <v>22</v>
      </c>
      <c r="T11257" t="s">
        <v>22</v>
      </c>
      <c r="U11257">
        <v>1982.232</v>
      </c>
      <c r="V11257">
        <f t="shared" si="1055"/>
        <v>1982.232</v>
      </c>
    </row>
    <row r="11258" spans="1:22" x14ac:dyDescent="0.35">
      <c r="A11258" t="s">
        <v>11742</v>
      </c>
      <c r="B11258" t="s">
        <v>24</v>
      </c>
      <c r="C11258" t="s">
        <v>17</v>
      </c>
      <c r="D11258" t="s">
        <v>50</v>
      </c>
      <c r="E11258">
        <v>486.06</v>
      </c>
      <c r="F11258" t="str">
        <f t="shared" si="1050"/>
        <v>low</v>
      </c>
      <c r="G11258" t="str">
        <f t="shared" si="1051"/>
        <v>low</v>
      </c>
      <c r="H11258">
        <v>0.2</v>
      </c>
      <c r="I11258">
        <v>97.212000000000003</v>
      </c>
      <c r="J11258">
        <v>8</v>
      </c>
      <c r="K11258" s="3">
        <v>44990</v>
      </c>
      <c r="L11258" s="3">
        <v>45143</v>
      </c>
      <c r="M11258" t="s">
        <v>43</v>
      </c>
      <c r="N11258" t="s">
        <v>21</v>
      </c>
      <c r="O11258">
        <v>133.93</v>
      </c>
      <c r="P11258" t="str">
        <f t="shared" si="1052"/>
        <v>Not Good</v>
      </c>
      <c r="Q11258" t="str">
        <f t="shared" si="1053"/>
        <v>normal</v>
      </c>
      <c r="R11258" t="str">
        <f t="shared" si="1054"/>
        <v>not good</v>
      </c>
      <c r="S11258" t="s">
        <v>72</v>
      </c>
      <c r="T11258" t="s">
        <v>72</v>
      </c>
      <c r="U11258">
        <v>388.84800000000001</v>
      </c>
      <c r="V11258">
        <f t="shared" si="1055"/>
        <v>388.84800000000001</v>
      </c>
    </row>
    <row r="11259" spans="1:22" x14ac:dyDescent="0.35">
      <c r="A11259" t="s">
        <v>11743</v>
      </c>
      <c r="B11259" t="s">
        <v>32</v>
      </c>
      <c r="C11259" t="s">
        <v>25</v>
      </c>
      <c r="D11259" t="s">
        <v>46</v>
      </c>
      <c r="E11259">
        <v>348.15</v>
      </c>
      <c r="F11259" t="str">
        <f t="shared" si="1050"/>
        <v>low</v>
      </c>
      <c r="G11259" t="str">
        <f t="shared" si="1051"/>
        <v>low</v>
      </c>
      <c r="H11259">
        <v>0.43</v>
      </c>
      <c r="I11259">
        <v>149.7045</v>
      </c>
      <c r="J11259">
        <v>9</v>
      </c>
      <c r="K11259" s="3">
        <v>44968</v>
      </c>
      <c r="L11259" s="3">
        <v>45180</v>
      </c>
      <c r="M11259" t="s">
        <v>20</v>
      </c>
      <c r="N11259" t="s">
        <v>36</v>
      </c>
      <c r="O11259">
        <v>73.52</v>
      </c>
      <c r="P11259" t="str">
        <f t="shared" si="1052"/>
        <v>Not Good</v>
      </c>
      <c r="Q11259" t="str">
        <f t="shared" si="1053"/>
        <v>high impact</v>
      </c>
      <c r="R11259" t="str">
        <f t="shared" si="1054"/>
        <v>not good</v>
      </c>
      <c r="S11259" t="s">
        <v>37</v>
      </c>
      <c r="T11259" t="s">
        <v>37</v>
      </c>
      <c r="U11259">
        <v>198.44550000000001</v>
      </c>
      <c r="V11259">
        <f t="shared" si="1055"/>
        <v>198.44550000000001</v>
      </c>
    </row>
    <row r="11260" spans="1:22" x14ac:dyDescent="0.35">
      <c r="A11260" t="s">
        <v>11744</v>
      </c>
      <c r="B11260" t="s">
        <v>16</v>
      </c>
      <c r="C11260" t="s">
        <v>33</v>
      </c>
      <c r="D11260" t="s">
        <v>46</v>
      </c>
      <c r="E11260">
        <v>2003.38</v>
      </c>
      <c r="F11260" t="str">
        <f t="shared" si="1050"/>
        <v>high</v>
      </c>
      <c r="G11260" t="str">
        <f t="shared" si="1051"/>
        <v>high</v>
      </c>
      <c r="H11260">
        <v>0.41</v>
      </c>
      <c r="I11260">
        <v>821.38580000000002</v>
      </c>
      <c r="J11260">
        <v>9</v>
      </c>
      <c r="K11260" s="4" t="s">
        <v>215</v>
      </c>
      <c r="L11260" s="4" t="s">
        <v>439</v>
      </c>
      <c r="M11260" t="s">
        <v>43</v>
      </c>
      <c r="N11260" t="s">
        <v>21</v>
      </c>
      <c r="O11260">
        <v>505.24</v>
      </c>
      <c r="P11260" t="str">
        <f t="shared" si="1052"/>
        <v>Good</v>
      </c>
      <c r="Q11260" t="str">
        <f t="shared" si="1053"/>
        <v>high impact</v>
      </c>
      <c r="R11260" t="str">
        <f t="shared" si="1054"/>
        <v>good</v>
      </c>
      <c r="S11260" t="s">
        <v>22</v>
      </c>
      <c r="T11260" t="s">
        <v>22</v>
      </c>
      <c r="U11260">
        <v>1181.9942000000001</v>
      </c>
      <c r="V11260">
        <f t="shared" si="1055"/>
        <v>1181.9942000000001</v>
      </c>
    </row>
    <row r="11261" spans="1:22" x14ac:dyDescent="0.35">
      <c r="A11261" t="s">
        <v>11745</v>
      </c>
      <c r="B11261" t="s">
        <v>58</v>
      </c>
      <c r="C11261" t="s">
        <v>39</v>
      </c>
      <c r="D11261" t="s">
        <v>26</v>
      </c>
      <c r="E11261">
        <v>230.77</v>
      </c>
      <c r="F11261" t="str">
        <f t="shared" si="1050"/>
        <v>low</v>
      </c>
      <c r="G11261" t="str">
        <f t="shared" si="1051"/>
        <v>low</v>
      </c>
      <c r="H11261">
        <v>0.12</v>
      </c>
      <c r="I11261">
        <v>27.692399999999999</v>
      </c>
      <c r="J11261">
        <v>7</v>
      </c>
      <c r="K11261" s="3">
        <v>45422</v>
      </c>
      <c r="L11261" s="3">
        <v>45606</v>
      </c>
      <c r="M11261" t="s">
        <v>28</v>
      </c>
      <c r="N11261" t="s">
        <v>36</v>
      </c>
      <c r="O11261">
        <v>55.46</v>
      </c>
      <c r="P11261" t="str">
        <f t="shared" si="1052"/>
        <v>Not Good</v>
      </c>
      <c r="Q11261" t="str">
        <f t="shared" si="1053"/>
        <v>normal</v>
      </c>
      <c r="R11261" t="str">
        <f t="shared" si="1054"/>
        <v>not good</v>
      </c>
      <c r="S11261" t="s">
        <v>37</v>
      </c>
      <c r="T11261" t="s">
        <v>37</v>
      </c>
      <c r="U11261">
        <v>203.07759999999999</v>
      </c>
      <c r="V11261">
        <f t="shared" si="1055"/>
        <v>203.07759999999999</v>
      </c>
    </row>
    <row r="11262" spans="1:22" x14ac:dyDescent="0.35">
      <c r="A11262" t="s">
        <v>11746</v>
      </c>
      <c r="B11262" t="s">
        <v>58</v>
      </c>
      <c r="C11262" t="s">
        <v>17</v>
      </c>
      <c r="D11262" t="s">
        <v>34</v>
      </c>
      <c r="E11262">
        <v>4530.3100000000004</v>
      </c>
      <c r="F11262" t="str">
        <f t="shared" si="1050"/>
        <v>high</v>
      </c>
      <c r="G11262" t="str">
        <f t="shared" si="1051"/>
        <v>high</v>
      </c>
      <c r="H11262">
        <v>0.03</v>
      </c>
      <c r="I11262">
        <v>135.9093</v>
      </c>
      <c r="J11262">
        <v>5</v>
      </c>
      <c r="K11262" s="4" t="s">
        <v>359</v>
      </c>
      <c r="L11262" s="4" t="s">
        <v>310</v>
      </c>
      <c r="M11262" t="s">
        <v>28</v>
      </c>
      <c r="N11262" t="s">
        <v>36</v>
      </c>
      <c r="O11262">
        <v>249.78</v>
      </c>
      <c r="P11262" t="str">
        <f t="shared" si="1052"/>
        <v>Not Good</v>
      </c>
      <c r="Q11262" t="str">
        <f t="shared" si="1053"/>
        <v>high impact</v>
      </c>
      <c r="R11262" t="str">
        <f t="shared" si="1054"/>
        <v>not good</v>
      </c>
      <c r="S11262" t="s">
        <v>72</v>
      </c>
      <c r="T11262" t="s">
        <v>72</v>
      </c>
      <c r="U11262">
        <v>4394.4007000000001</v>
      </c>
      <c r="V11262">
        <f t="shared" si="1055"/>
        <v>4394.4007000000001</v>
      </c>
    </row>
    <row r="11263" spans="1:22" x14ac:dyDescent="0.35">
      <c r="A11263" t="s">
        <v>11747</v>
      </c>
      <c r="B11263" t="s">
        <v>58</v>
      </c>
      <c r="C11263" t="s">
        <v>25</v>
      </c>
      <c r="D11263" t="s">
        <v>50</v>
      </c>
      <c r="E11263">
        <v>198.71</v>
      </c>
      <c r="F11263" t="str">
        <f t="shared" si="1050"/>
        <v>low</v>
      </c>
      <c r="G11263" t="str">
        <f t="shared" si="1051"/>
        <v>low</v>
      </c>
      <c r="H11263">
        <v>0.35</v>
      </c>
      <c r="I11263">
        <v>69.548500000000004</v>
      </c>
      <c r="J11263">
        <v>7</v>
      </c>
      <c r="K11263" s="4" t="s">
        <v>1155</v>
      </c>
      <c r="L11263" s="4" t="s">
        <v>761</v>
      </c>
      <c r="M11263" t="s">
        <v>28</v>
      </c>
      <c r="N11263" t="s">
        <v>29</v>
      </c>
      <c r="O11263">
        <v>18.43</v>
      </c>
      <c r="P11263" t="str">
        <f t="shared" si="1052"/>
        <v>Not Good</v>
      </c>
      <c r="Q11263" t="str">
        <f t="shared" si="1053"/>
        <v>high impact</v>
      </c>
      <c r="R11263" t="str">
        <f t="shared" si="1054"/>
        <v>not good</v>
      </c>
      <c r="S11263" t="s">
        <v>22</v>
      </c>
      <c r="T11263" t="s">
        <v>22</v>
      </c>
      <c r="U11263">
        <v>129.16149999999999</v>
      </c>
      <c r="V11263">
        <f t="shared" si="1055"/>
        <v>129.16149999999999</v>
      </c>
    </row>
    <row r="11264" spans="1:22" x14ac:dyDescent="0.35">
      <c r="A11264" t="s">
        <v>11748</v>
      </c>
      <c r="B11264" t="s">
        <v>32</v>
      </c>
      <c r="C11264" t="s">
        <v>33</v>
      </c>
      <c r="D11264" t="s">
        <v>26</v>
      </c>
      <c r="E11264">
        <v>245.1</v>
      </c>
      <c r="F11264" t="str">
        <f t="shared" si="1050"/>
        <v>low</v>
      </c>
      <c r="G11264" t="str">
        <f t="shared" si="1051"/>
        <v>low</v>
      </c>
      <c r="H11264">
        <v>0.1</v>
      </c>
      <c r="I11264">
        <v>24.51</v>
      </c>
      <c r="J11264">
        <v>7</v>
      </c>
      <c r="K11264" s="3">
        <v>44959</v>
      </c>
      <c r="L11264" s="3">
        <v>45018</v>
      </c>
      <c r="M11264" t="s">
        <v>20</v>
      </c>
      <c r="N11264" t="s">
        <v>21</v>
      </c>
      <c r="O11264">
        <v>16.29</v>
      </c>
      <c r="P11264" t="str">
        <f t="shared" si="1052"/>
        <v>Not Good</v>
      </c>
      <c r="Q11264" t="str">
        <f t="shared" si="1053"/>
        <v>normal</v>
      </c>
      <c r="R11264" t="str">
        <f t="shared" si="1054"/>
        <v>not good</v>
      </c>
      <c r="S11264" t="s">
        <v>72</v>
      </c>
      <c r="T11264" t="s">
        <v>72</v>
      </c>
      <c r="U11264">
        <v>220.59</v>
      </c>
      <c r="V11264">
        <f t="shared" si="1055"/>
        <v>220.59</v>
      </c>
    </row>
    <row r="11265" spans="1:22" x14ac:dyDescent="0.35">
      <c r="A11265" t="s">
        <v>11749</v>
      </c>
      <c r="B11265" t="s">
        <v>58</v>
      </c>
      <c r="C11265" t="s">
        <v>39</v>
      </c>
      <c r="D11265" t="s">
        <v>26</v>
      </c>
      <c r="E11265">
        <v>910.1</v>
      </c>
      <c r="F11265" t="str">
        <f t="shared" si="1050"/>
        <v>low</v>
      </c>
      <c r="G11265" t="str">
        <f t="shared" si="1051"/>
        <v>low</v>
      </c>
      <c r="H11265">
        <v>0.47</v>
      </c>
      <c r="I11265">
        <v>427.74700000000001</v>
      </c>
      <c r="J11265">
        <v>7</v>
      </c>
      <c r="K11265" s="3">
        <v>45634</v>
      </c>
      <c r="L11265" s="4" t="s">
        <v>744</v>
      </c>
      <c r="M11265" t="s">
        <v>20</v>
      </c>
      <c r="N11265" t="s">
        <v>36</v>
      </c>
      <c r="O11265">
        <v>109.23</v>
      </c>
      <c r="P11265" t="str">
        <f t="shared" si="1052"/>
        <v>Not Good</v>
      </c>
      <c r="Q11265" t="str">
        <f t="shared" si="1053"/>
        <v>high impact</v>
      </c>
      <c r="R11265" t="str">
        <f t="shared" si="1054"/>
        <v>not good</v>
      </c>
      <c r="S11265" t="s">
        <v>47</v>
      </c>
      <c r="T11265" t="s">
        <v>47</v>
      </c>
      <c r="U11265">
        <v>482.35300000000001</v>
      </c>
      <c r="V11265">
        <f t="shared" si="1055"/>
        <v>482.35300000000001</v>
      </c>
    </row>
    <row r="11266" spans="1:22" x14ac:dyDescent="0.35">
      <c r="A11266" t="s">
        <v>11750</v>
      </c>
      <c r="B11266" t="s">
        <v>24</v>
      </c>
      <c r="C11266" t="s">
        <v>17</v>
      </c>
      <c r="D11266" t="s">
        <v>46</v>
      </c>
      <c r="E11266">
        <v>3172.37</v>
      </c>
      <c r="F11266" t="str">
        <f t="shared" si="1050"/>
        <v>high</v>
      </c>
      <c r="G11266" t="str">
        <f t="shared" si="1051"/>
        <v>high</v>
      </c>
      <c r="H11266">
        <v>0.03</v>
      </c>
      <c r="I11266">
        <v>95.171099999999996</v>
      </c>
      <c r="J11266">
        <v>8</v>
      </c>
      <c r="K11266" s="4" t="s">
        <v>373</v>
      </c>
      <c r="L11266" s="3">
        <v>45416</v>
      </c>
      <c r="M11266" t="s">
        <v>28</v>
      </c>
      <c r="N11266" t="s">
        <v>36</v>
      </c>
      <c r="O11266">
        <v>225.38</v>
      </c>
      <c r="P11266" t="str">
        <f t="shared" si="1052"/>
        <v>Not Good</v>
      </c>
      <c r="Q11266" t="str">
        <f t="shared" si="1053"/>
        <v>high impact</v>
      </c>
      <c r="R11266" t="str">
        <f t="shared" si="1054"/>
        <v>not good</v>
      </c>
      <c r="S11266" t="s">
        <v>30</v>
      </c>
      <c r="T11266" t="s">
        <v>30</v>
      </c>
      <c r="U11266">
        <v>3077.1988999999999</v>
      </c>
      <c r="V11266">
        <f t="shared" si="1055"/>
        <v>3077.1988999999999</v>
      </c>
    </row>
    <row r="11267" spans="1:22" x14ac:dyDescent="0.35">
      <c r="A11267" t="s">
        <v>11751</v>
      </c>
      <c r="B11267" t="s">
        <v>24</v>
      </c>
      <c r="C11267" t="s">
        <v>25</v>
      </c>
      <c r="D11267" t="s">
        <v>50</v>
      </c>
      <c r="E11267">
        <v>2753.62</v>
      </c>
      <c r="F11267" t="str">
        <f t="shared" ref="F11267:F11330" si="1056">IF(E11267&gt;2000,"high",IF(E11267&gt;1000,"medium","low"))</f>
        <v>high</v>
      </c>
      <c r="G11267" t="str">
        <f t="shared" ref="G11267:G11330" si="1057">IF(E11267&gt;2000,"high","low")</f>
        <v>high</v>
      </c>
      <c r="H11267">
        <v>0.16</v>
      </c>
      <c r="I11267">
        <v>440.57920000000001</v>
      </c>
      <c r="J11267">
        <v>2</v>
      </c>
      <c r="K11267" s="4" t="s">
        <v>195</v>
      </c>
      <c r="L11267" s="4" t="s">
        <v>777</v>
      </c>
      <c r="M11267" t="s">
        <v>20</v>
      </c>
      <c r="N11267" t="s">
        <v>21</v>
      </c>
      <c r="O11267">
        <v>488.17</v>
      </c>
      <c r="P11267" t="str">
        <f t="shared" ref="P11267:P11330" si="1058">IF(AND(E11267&gt;1000,O11267&gt;500),"Good","Not Good")</f>
        <v>Not Good</v>
      </c>
      <c r="Q11267" t="str">
        <f t="shared" ref="Q11267:Q11330" si="1059">IF(OR(E11267&gt;1000,H11267&gt;0.2),"high impact","normal")</f>
        <v>high impact</v>
      </c>
      <c r="R11267" t="str">
        <f t="shared" ref="R11267:R11330" si="1060">IF(NOT(AND(E11267&gt;2000,O11267&gt;500)),"not good","good")</f>
        <v>not good</v>
      </c>
      <c r="S11267" t="s">
        <v>22</v>
      </c>
      <c r="T11267" t="s">
        <v>22</v>
      </c>
      <c r="U11267">
        <v>2313.0408000000002</v>
      </c>
      <c r="V11267">
        <f t="shared" ref="V11267:V11330" si="1061">IFERROR(U11267,0)</f>
        <v>2313.0408000000002</v>
      </c>
    </row>
    <row r="11268" spans="1:22" x14ac:dyDescent="0.35">
      <c r="A11268" t="s">
        <v>11752</v>
      </c>
      <c r="B11268" t="s">
        <v>24</v>
      </c>
      <c r="C11268" t="s">
        <v>33</v>
      </c>
      <c r="D11268" t="s">
        <v>26</v>
      </c>
      <c r="E11268">
        <v>3331.49</v>
      </c>
      <c r="F11268" t="str">
        <f t="shared" si="1056"/>
        <v>high</v>
      </c>
      <c r="G11268" t="str">
        <f t="shared" si="1057"/>
        <v>high</v>
      </c>
      <c r="H11268">
        <v>0.01</v>
      </c>
      <c r="I11268">
        <v>33.314900000000002</v>
      </c>
      <c r="J11268">
        <v>4</v>
      </c>
      <c r="K11268" s="4" t="s">
        <v>59</v>
      </c>
      <c r="L11268" s="4" t="s">
        <v>801</v>
      </c>
      <c r="M11268" t="s">
        <v>20</v>
      </c>
      <c r="N11268" t="s">
        <v>21</v>
      </c>
      <c r="O11268">
        <v>326.25</v>
      </c>
      <c r="P11268" t="str">
        <f t="shared" si="1058"/>
        <v>Not Good</v>
      </c>
      <c r="Q11268" t="str">
        <f t="shared" si="1059"/>
        <v>high impact</v>
      </c>
      <c r="R11268" t="str">
        <f t="shared" si="1060"/>
        <v>not good</v>
      </c>
      <c r="S11268" t="s">
        <v>30</v>
      </c>
      <c r="T11268" t="s">
        <v>30</v>
      </c>
      <c r="U11268">
        <v>3298.1750999999999</v>
      </c>
      <c r="V11268">
        <f t="shared" si="1061"/>
        <v>3298.1750999999999</v>
      </c>
    </row>
    <row r="11269" spans="1:22" x14ac:dyDescent="0.35">
      <c r="A11269" t="s">
        <v>11753</v>
      </c>
      <c r="B11269" t="s">
        <v>32</v>
      </c>
      <c r="C11269" t="s">
        <v>39</v>
      </c>
      <c r="D11269" t="s">
        <v>18</v>
      </c>
      <c r="E11269">
        <v>4478.42</v>
      </c>
      <c r="F11269" t="str">
        <f t="shared" si="1056"/>
        <v>high</v>
      </c>
      <c r="G11269" t="str">
        <f t="shared" si="1057"/>
        <v>high</v>
      </c>
      <c r="H11269">
        <v>0.16</v>
      </c>
      <c r="I11269">
        <v>716.54719999999998</v>
      </c>
      <c r="J11269">
        <v>9</v>
      </c>
      <c r="K11269" s="4" t="s">
        <v>439</v>
      </c>
      <c r="L11269" s="4" t="s">
        <v>806</v>
      </c>
      <c r="M11269" t="s">
        <v>20</v>
      </c>
      <c r="N11269" t="s">
        <v>36</v>
      </c>
      <c r="O11269">
        <v>414.82</v>
      </c>
      <c r="P11269" t="str">
        <f t="shared" si="1058"/>
        <v>Not Good</v>
      </c>
      <c r="Q11269" t="str">
        <f t="shared" si="1059"/>
        <v>high impact</v>
      </c>
      <c r="R11269" t="str">
        <f t="shared" si="1060"/>
        <v>not good</v>
      </c>
      <c r="S11269" t="s">
        <v>72</v>
      </c>
      <c r="T11269" t="s">
        <v>72</v>
      </c>
      <c r="U11269">
        <v>3761.8728000000001</v>
      </c>
      <c r="V11269">
        <f t="shared" si="1061"/>
        <v>3761.8728000000001</v>
      </c>
    </row>
    <row r="11270" spans="1:22" x14ac:dyDescent="0.35">
      <c r="A11270" t="s">
        <v>11754</v>
      </c>
      <c r="B11270" t="s">
        <v>58</v>
      </c>
      <c r="C11270" t="s">
        <v>17</v>
      </c>
      <c r="D11270" t="s">
        <v>26</v>
      </c>
      <c r="E11270">
        <v>2329.23</v>
      </c>
      <c r="F11270" t="str">
        <f t="shared" si="1056"/>
        <v>high</v>
      </c>
      <c r="G11270" t="str">
        <f t="shared" si="1057"/>
        <v>high</v>
      </c>
      <c r="H11270">
        <v>0.27</v>
      </c>
      <c r="I11270">
        <v>628.89210000000003</v>
      </c>
      <c r="J11270">
        <v>4</v>
      </c>
      <c r="K11270" s="3">
        <v>45388</v>
      </c>
      <c r="L11270" s="3">
        <v>45449</v>
      </c>
      <c r="M11270" t="s">
        <v>28</v>
      </c>
      <c r="N11270" t="s">
        <v>29</v>
      </c>
      <c r="O11270">
        <v>689.64</v>
      </c>
      <c r="P11270" t="str">
        <f t="shared" si="1058"/>
        <v>Good</v>
      </c>
      <c r="Q11270" t="str">
        <f t="shared" si="1059"/>
        <v>high impact</v>
      </c>
      <c r="R11270" t="str">
        <f t="shared" si="1060"/>
        <v>good</v>
      </c>
      <c r="S11270" t="s">
        <v>30</v>
      </c>
      <c r="T11270" t="s">
        <v>30</v>
      </c>
      <c r="U11270">
        <v>1700.3379</v>
      </c>
      <c r="V11270">
        <f t="shared" si="1061"/>
        <v>1700.3379</v>
      </c>
    </row>
    <row r="11271" spans="1:22" x14ac:dyDescent="0.35">
      <c r="A11271" t="s">
        <v>11755</v>
      </c>
      <c r="B11271" t="s">
        <v>32</v>
      </c>
      <c r="C11271" t="s">
        <v>25</v>
      </c>
      <c r="D11271" t="s">
        <v>18</v>
      </c>
      <c r="E11271">
        <v>314.99</v>
      </c>
      <c r="F11271" t="str">
        <f t="shared" si="1056"/>
        <v>low</v>
      </c>
      <c r="G11271" t="str">
        <f t="shared" si="1057"/>
        <v>low</v>
      </c>
      <c r="H11271">
        <v>0.33</v>
      </c>
      <c r="I11271">
        <v>103.94670000000001</v>
      </c>
      <c r="J11271">
        <v>2</v>
      </c>
      <c r="K11271" s="3">
        <v>45176</v>
      </c>
      <c r="L11271" s="4" t="s">
        <v>445</v>
      </c>
      <c r="M11271" t="s">
        <v>20</v>
      </c>
      <c r="N11271" t="s">
        <v>29</v>
      </c>
      <c r="O11271">
        <v>87.79</v>
      </c>
      <c r="P11271" t="str">
        <f t="shared" si="1058"/>
        <v>Not Good</v>
      </c>
      <c r="Q11271" t="str">
        <f t="shared" si="1059"/>
        <v>high impact</v>
      </c>
      <c r="R11271" t="str">
        <f t="shared" si="1060"/>
        <v>not good</v>
      </c>
      <c r="S11271" t="s">
        <v>30</v>
      </c>
      <c r="T11271" t="s">
        <v>30</v>
      </c>
      <c r="U11271">
        <v>211.04329999999999</v>
      </c>
      <c r="V11271">
        <f t="shared" si="1061"/>
        <v>211.04329999999999</v>
      </c>
    </row>
    <row r="11272" spans="1:22" x14ac:dyDescent="0.35">
      <c r="A11272" t="s">
        <v>11756</v>
      </c>
      <c r="B11272" t="s">
        <v>58</v>
      </c>
      <c r="C11272" t="s">
        <v>33</v>
      </c>
      <c r="D11272" t="s">
        <v>34</v>
      </c>
      <c r="E11272">
        <v>3841.13</v>
      </c>
      <c r="F11272" t="str">
        <f t="shared" si="1056"/>
        <v>high</v>
      </c>
      <c r="G11272" t="str">
        <f t="shared" si="1057"/>
        <v>high</v>
      </c>
      <c r="H11272">
        <v>0.36</v>
      </c>
      <c r="I11272">
        <v>1382.8068000000001</v>
      </c>
      <c r="J11272">
        <v>7</v>
      </c>
      <c r="K11272" s="4" t="s">
        <v>927</v>
      </c>
      <c r="L11272" s="4" t="s">
        <v>140</v>
      </c>
      <c r="M11272" t="s">
        <v>20</v>
      </c>
      <c r="N11272" t="s">
        <v>21</v>
      </c>
      <c r="O11272">
        <v>383.46</v>
      </c>
      <c r="P11272" t="str">
        <f t="shared" si="1058"/>
        <v>Not Good</v>
      </c>
      <c r="Q11272" t="str">
        <f t="shared" si="1059"/>
        <v>high impact</v>
      </c>
      <c r="R11272" t="str">
        <f t="shared" si="1060"/>
        <v>not good</v>
      </c>
      <c r="S11272" t="s">
        <v>37</v>
      </c>
      <c r="T11272" t="s">
        <v>37</v>
      </c>
      <c r="U11272">
        <v>2458.3231999999998</v>
      </c>
      <c r="V11272">
        <f t="shared" si="1061"/>
        <v>2458.3231999999998</v>
      </c>
    </row>
    <row r="11273" spans="1:22" x14ac:dyDescent="0.35">
      <c r="A11273" t="s">
        <v>11757</v>
      </c>
      <c r="B11273" t="s">
        <v>16</v>
      </c>
      <c r="C11273" t="s">
        <v>39</v>
      </c>
      <c r="D11273" t="s">
        <v>18</v>
      </c>
      <c r="E11273">
        <v>4078.63</v>
      </c>
      <c r="F11273" t="str">
        <f t="shared" si="1056"/>
        <v>high</v>
      </c>
      <c r="G11273" t="str">
        <f t="shared" si="1057"/>
        <v>high</v>
      </c>
      <c r="H11273">
        <v>0.42</v>
      </c>
      <c r="I11273">
        <v>1713.0246</v>
      </c>
      <c r="J11273">
        <v>6</v>
      </c>
      <c r="K11273" s="4" t="s">
        <v>267</v>
      </c>
      <c r="L11273" s="4" t="s">
        <v>439</v>
      </c>
      <c r="M11273" t="s">
        <v>28</v>
      </c>
      <c r="N11273" t="s">
        <v>36</v>
      </c>
      <c r="O11273">
        <v>414.74</v>
      </c>
      <c r="P11273" t="str">
        <f t="shared" si="1058"/>
        <v>Not Good</v>
      </c>
      <c r="Q11273" t="str">
        <f t="shared" si="1059"/>
        <v>high impact</v>
      </c>
      <c r="R11273" t="str">
        <f t="shared" si="1060"/>
        <v>not good</v>
      </c>
      <c r="S11273" t="s">
        <v>30</v>
      </c>
      <c r="T11273" t="s">
        <v>30</v>
      </c>
      <c r="U11273">
        <v>2365.6053999999999</v>
      </c>
      <c r="V11273">
        <f t="shared" si="1061"/>
        <v>2365.6053999999999</v>
      </c>
    </row>
    <row r="11274" spans="1:22" x14ac:dyDescent="0.35">
      <c r="A11274" t="s">
        <v>11758</v>
      </c>
      <c r="B11274" t="s">
        <v>16</v>
      </c>
      <c r="C11274" t="s">
        <v>17</v>
      </c>
      <c r="D11274" t="s">
        <v>18</v>
      </c>
      <c r="E11274">
        <v>344.45</v>
      </c>
      <c r="F11274" t="str">
        <f t="shared" si="1056"/>
        <v>low</v>
      </c>
      <c r="G11274" t="str">
        <f t="shared" si="1057"/>
        <v>low</v>
      </c>
      <c r="H11274">
        <v>0.06</v>
      </c>
      <c r="I11274">
        <v>20.667000000000002</v>
      </c>
      <c r="J11274">
        <v>4</v>
      </c>
      <c r="K11274" s="3">
        <v>45272</v>
      </c>
      <c r="L11274" s="4" t="s">
        <v>1045</v>
      </c>
      <c r="M11274" t="s">
        <v>43</v>
      </c>
      <c r="N11274" t="s">
        <v>29</v>
      </c>
      <c r="O11274">
        <v>80.38</v>
      </c>
      <c r="P11274" t="str">
        <f t="shared" si="1058"/>
        <v>Not Good</v>
      </c>
      <c r="Q11274" t="str">
        <f t="shared" si="1059"/>
        <v>normal</v>
      </c>
      <c r="R11274" t="str">
        <f t="shared" si="1060"/>
        <v>not good</v>
      </c>
      <c r="S11274" t="s">
        <v>30</v>
      </c>
      <c r="T11274" t="s">
        <v>30</v>
      </c>
      <c r="U11274">
        <v>323.78300000000002</v>
      </c>
      <c r="V11274">
        <f t="shared" si="1061"/>
        <v>323.78300000000002</v>
      </c>
    </row>
    <row r="11275" spans="1:22" x14ac:dyDescent="0.35">
      <c r="A11275" t="s">
        <v>11759</v>
      </c>
      <c r="B11275" t="s">
        <v>32</v>
      </c>
      <c r="C11275" t="s">
        <v>25</v>
      </c>
      <c r="D11275" t="s">
        <v>46</v>
      </c>
      <c r="E11275">
        <v>1289.96</v>
      </c>
      <c r="F11275" t="str">
        <f t="shared" si="1056"/>
        <v>medium</v>
      </c>
      <c r="G11275" t="str">
        <f t="shared" si="1057"/>
        <v>low</v>
      </c>
      <c r="H11275">
        <v>0.38</v>
      </c>
      <c r="I11275">
        <v>490.1848</v>
      </c>
      <c r="J11275">
        <v>8</v>
      </c>
      <c r="K11275" s="3">
        <v>45330</v>
      </c>
      <c r="L11275" s="3">
        <v>45481</v>
      </c>
      <c r="M11275" t="s">
        <v>28</v>
      </c>
      <c r="N11275" t="s">
        <v>29</v>
      </c>
      <c r="O11275">
        <v>276.08999999999997</v>
      </c>
      <c r="P11275" t="str">
        <f t="shared" si="1058"/>
        <v>Not Good</v>
      </c>
      <c r="Q11275" t="str">
        <f t="shared" si="1059"/>
        <v>high impact</v>
      </c>
      <c r="R11275" t="str">
        <f t="shared" si="1060"/>
        <v>not good</v>
      </c>
      <c r="S11275" t="s">
        <v>22</v>
      </c>
      <c r="T11275" t="s">
        <v>22</v>
      </c>
      <c r="U11275">
        <v>799.77520000000004</v>
      </c>
      <c r="V11275">
        <f t="shared" si="1061"/>
        <v>799.77520000000004</v>
      </c>
    </row>
    <row r="11276" spans="1:22" x14ac:dyDescent="0.35">
      <c r="A11276" t="s">
        <v>11760</v>
      </c>
      <c r="B11276" t="s">
        <v>24</v>
      </c>
      <c r="C11276" t="s">
        <v>33</v>
      </c>
      <c r="D11276" t="s">
        <v>26</v>
      </c>
      <c r="E11276">
        <v>3875.92</v>
      </c>
      <c r="F11276" t="str">
        <f t="shared" si="1056"/>
        <v>high</v>
      </c>
      <c r="G11276" t="str">
        <f t="shared" si="1057"/>
        <v>high</v>
      </c>
      <c r="H11276">
        <v>0.14000000000000001</v>
      </c>
      <c r="I11276">
        <v>542.62879999999996</v>
      </c>
      <c r="J11276">
        <v>6</v>
      </c>
      <c r="K11276" s="4" t="s">
        <v>1279</v>
      </c>
      <c r="L11276" s="4" t="s">
        <v>284</v>
      </c>
      <c r="M11276" t="s">
        <v>28</v>
      </c>
      <c r="N11276" t="s">
        <v>36</v>
      </c>
      <c r="O11276">
        <v>487.21</v>
      </c>
      <c r="P11276" t="str">
        <f t="shared" si="1058"/>
        <v>Not Good</v>
      </c>
      <c r="Q11276" t="str">
        <f t="shared" si="1059"/>
        <v>high impact</v>
      </c>
      <c r="R11276" t="str">
        <f t="shared" si="1060"/>
        <v>not good</v>
      </c>
      <c r="S11276" t="s">
        <v>22</v>
      </c>
      <c r="T11276" t="s">
        <v>22</v>
      </c>
      <c r="U11276">
        <v>3333.2912000000001</v>
      </c>
      <c r="V11276">
        <f t="shared" si="1061"/>
        <v>3333.2912000000001</v>
      </c>
    </row>
    <row r="11277" spans="1:22" x14ac:dyDescent="0.35">
      <c r="A11277" t="s">
        <v>11761</v>
      </c>
      <c r="B11277" t="s">
        <v>32</v>
      </c>
      <c r="C11277" t="s">
        <v>39</v>
      </c>
      <c r="D11277" t="s">
        <v>34</v>
      </c>
      <c r="E11277">
        <v>1943.16</v>
      </c>
      <c r="F11277" t="str">
        <f t="shared" si="1056"/>
        <v>medium</v>
      </c>
      <c r="G11277" t="str">
        <f t="shared" si="1057"/>
        <v>low</v>
      </c>
      <c r="H11277">
        <v>7.0000000000000007E-2</v>
      </c>
      <c r="I11277">
        <v>136.02119999999999</v>
      </c>
      <c r="J11277">
        <v>8</v>
      </c>
      <c r="K11277" s="3">
        <v>45118</v>
      </c>
      <c r="L11277" s="4" t="s">
        <v>938</v>
      </c>
      <c r="M11277" t="s">
        <v>20</v>
      </c>
      <c r="N11277" t="s">
        <v>29</v>
      </c>
      <c r="O11277">
        <v>517.80999999999995</v>
      </c>
      <c r="P11277" t="str">
        <f t="shared" si="1058"/>
        <v>Good</v>
      </c>
      <c r="Q11277" t="str">
        <f t="shared" si="1059"/>
        <v>high impact</v>
      </c>
      <c r="R11277" t="str">
        <f t="shared" si="1060"/>
        <v>not good</v>
      </c>
      <c r="S11277" t="s">
        <v>22</v>
      </c>
      <c r="T11277" t="s">
        <v>22</v>
      </c>
      <c r="U11277">
        <v>1807.1387999999999</v>
      </c>
      <c r="V11277">
        <f t="shared" si="1061"/>
        <v>1807.1387999999999</v>
      </c>
    </row>
    <row r="11278" spans="1:22" x14ac:dyDescent="0.35">
      <c r="A11278" t="s">
        <v>11762</v>
      </c>
      <c r="B11278" t="s">
        <v>24</v>
      </c>
      <c r="C11278" t="s">
        <v>17</v>
      </c>
      <c r="D11278" t="s">
        <v>26</v>
      </c>
      <c r="E11278">
        <v>2415.9899999999998</v>
      </c>
      <c r="F11278" t="str">
        <f t="shared" si="1056"/>
        <v>high</v>
      </c>
      <c r="G11278" t="str">
        <f t="shared" si="1057"/>
        <v>high</v>
      </c>
      <c r="H11278">
        <v>0.13</v>
      </c>
      <c r="I11278">
        <v>314.07870000000003</v>
      </c>
      <c r="J11278">
        <v>4</v>
      </c>
      <c r="K11278" s="4" t="s">
        <v>652</v>
      </c>
      <c r="L11278" s="4" t="s">
        <v>113</v>
      </c>
      <c r="M11278" t="s">
        <v>43</v>
      </c>
      <c r="N11278" t="s">
        <v>29</v>
      </c>
      <c r="O11278">
        <v>194.31</v>
      </c>
      <c r="P11278" t="str">
        <f t="shared" si="1058"/>
        <v>Not Good</v>
      </c>
      <c r="Q11278" t="str">
        <f t="shared" si="1059"/>
        <v>high impact</v>
      </c>
      <c r="R11278" t="str">
        <f t="shared" si="1060"/>
        <v>not good</v>
      </c>
      <c r="S11278" t="s">
        <v>56</v>
      </c>
      <c r="T11278" t="s">
        <v>56</v>
      </c>
      <c r="U11278">
        <v>2101.9113000000002</v>
      </c>
      <c r="V11278">
        <f t="shared" si="1061"/>
        <v>2101.9113000000002</v>
      </c>
    </row>
    <row r="11279" spans="1:22" x14ac:dyDescent="0.35">
      <c r="A11279" t="s">
        <v>11763</v>
      </c>
      <c r="B11279" t="s">
        <v>58</v>
      </c>
      <c r="C11279" t="s">
        <v>25</v>
      </c>
      <c r="D11279" t="s">
        <v>18</v>
      </c>
      <c r="E11279">
        <v>4133.5600000000004</v>
      </c>
      <c r="F11279" t="str">
        <f t="shared" si="1056"/>
        <v>high</v>
      </c>
      <c r="G11279" t="str">
        <f t="shared" si="1057"/>
        <v>high</v>
      </c>
      <c r="H11279">
        <v>0.43</v>
      </c>
      <c r="I11279">
        <v>1777.4308000000001</v>
      </c>
      <c r="J11279">
        <v>2</v>
      </c>
      <c r="K11279" s="4" t="s">
        <v>1155</v>
      </c>
      <c r="L11279" s="4" t="s">
        <v>1268</v>
      </c>
      <c r="M11279" t="s">
        <v>20</v>
      </c>
      <c r="N11279" t="s">
        <v>36</v>
      </c>
      <c r="O11279">
        <v>1007.77</v>
      </c>
      <c r="P11279" t="str">
        <f t="shared" si="1058"/>
        <v>Good</v>
      </c>
      <c r="Q11279" t="str">
        <f t="shared" si="1059"/>
        <v>high impact</v>
      </c>
      <c r="R11279" t="str">
        <f t="shared" si="1060"/>
        <v>good</v>
      </c>
      <c r="S11279" t="s">
        <v>47</v>
      </c>
      <c r="T11279" t="s">
        <v>47</v>
      </c>
      <c r="U11279">
        <v>2356.1291999999999</v>
      </c>
      <c r="V11279">
        <f t="shared" si="1061"/>
        <v>2356.1291999999999</v>
      </c>
    </row>
    <row r="11280" spans="1:22" x14ac:dyDescent="0.35">
      <c r="A11280" t="s">
        <v>11764</v>
      </c>
      <c r="B11280" t="s">
        <v>24</v>
      </c>
      <c r="C11280" t="s">
        <v>33</v>
      </c>
      <c r="D11280" t="s">
        <v>18</v>
      </c>
      <c r="E11280">
        <v>563.64</v>
      </c>
      <c r="F11280" t="str">
        <f t="shared" si="1056"/>
        <v>low</v>
      </c>
      <c r="G11280" t="str">
        <f t="shared" si="1057"/>
        <v>low</v>
      </c>
      <c r="H11280">
        <v>0.31</v>
      </c>
      <c r="I11280">
        <v>174.72839999999999</v>
      </c>
      <c r="J11280">
        <v>6</v>
      </c>
      <c r="K11280" s="3">
        <v>45599</v>
      </c>
      <c r="L11280" s="4" t="s">
        <v>35</v>
      </c>
      <c r="M11280" t="s">
        <v>20</v>
      </c>
      <c r="N11280" t="s">
        <v>36</v>
      </c>
      <c r="O11280">
        <v>155.97</v>
      </c>
      <c r="P11280" t="str">
        <f t="shared" si="1058"/>
        <v>Not Good</v>
      </c>
      <c r="Q11280" t="str">
        <f t="shared" si="1059"/>
        <v>high impact</v>
      </c>
      <c r="R11280" t="str">
        <f t="shared" si="1060"/>
        <v>not good</v>
      </c>
      <c r="S11280" t="s">
        <v>22</v>
      </c>
      <c r="T11280" t="s">
        <v>22</v>
      </c>
      <c r="U11280">
        <v>388.91160000000002</v>
      </c>
      <c r="V11280">
        <f t="shared" si="1061"/>
        <v>388.91160000000002</v>
      </c>
    </row>
    <row r="11281" spans="1:22" x14ac:dyDescent="0.35">
      <c r="A11281" t="s">
        <v>11765</v>
      </c>
      <c r="B11281" t="s">
        <v>24</v>
      </c>
      <c r="C11281" t="s">
        <v>39</v>
      </c>
      <c r="D11281" t="s">
        <v>26</v>
      </c>
      <c r="E11281">
        <v>3418.69</v>
      </c>
      <c r="F11281" t="str">
        <f t="shared" si="1056"/>
        <v>high</v>
      </c>
      <c r="G11281" t="str">
        <f t="shared" si="1057"/>
        <v>high</v>
      </c>
      <c r="H11281">
        <v>0.3</v>
      </c>
      <c r="I11281">
        <v>1025.607</v>
      </c>
      <c r="J11281">
        <v>9</v>
      </c>
      <c r="K11281" s="3">
        <v>45180</v>
      </c>
      <c r="L11281" s="4" t="s">
        <v>1679</v>
      </c>
      <c r="M11281" t="s">
        <v>43</v>
      </c>
      <c r="N11281" t="s">
        <v>29</v>
      </c>
      <c r="O11281">
        <v>299.98</v>
      </c>
      <c r="P11281" t="str">
        <f t="shared" si="1058"/>
        <v>Not Good</v>
      </c>
      <c r="Q11281" t="str">
        <f t="shared" si="1059"/>
        <v>high impact</v>
      </c>
      <c r="R11281" t="str">
        <f t="shared" si="1060"/>
        <v>not good</v>
      </c>
      <c r="S11281" t="s">
        <v>30</v>
      </c>
      <c r="T11281" t="s">
        <v>30</v>
      </c>
      <c r="U11281">
        <v>2393.0830000000001</v>
      </c>
      <c r="V11281">
        <f t="shared" si="1061"/>
        <v>2393.0830000000001</v>
      </c>
    </row>
    <row r="11282" spans="1:22" x14ac:dyDescent="0.35">
      <c r="A11282" t="s">
        <v>11766</v>
      </c>
      <c r="B11282" t="s">
        <v>58</v>
      </c>
      <c r="C11282" t="s">
        <v>17</v>
      </c>
      <c r="D11282" t="s">
        <v>34</v>
      </c>
      <c r="E11282">
        <v>1153.42</v>
      </c>
      <c r="F11282" t="str">
        <f t="shared" si="1056"/>
        <v>medium</v>
      </c>
      <c r="G11282" t="str">
        <f t="shared" si="1057"/>
        <v>low</v>
      </c>
      <c r="H11282">
        <v>0.28999999999999998</v>
      </c>
      <c r="I11282">
        <v>334.49180000000001</v>
      </c>
      <c r="J11282">
        <v>9</v>
      </c>
      <c r="K11282" s="4" t="s">
        <v>377</v>
      </c>
      <c r="L11282" s="3">
        <v>45293</v>
      </c>
      <c r="M11282" t="s">
        <v>43</v>
      </c>
      <c r="N11282" t="s">
        <v>29</v>
      </c>
      <c r="O11282">
        <v>218.32</v>
      </c>
      <c r="P11282" t="str">
        <f t="shared" si="1058"/>
        <v>Not Good</v>
      </c>
      <c r="Q11282" t="str">
        <f t="shared" si="1059"/>
        <v>high impact</v>
      </c>
      <c r="R11282" t="str">
        <f t="shared" si="1060"/>
        <v>not good</v>
      </c>
      <c r="S11282" t="s">
        <v>72</v>
      </c>
      <c r="T11282" t="s">
        <v>72</v>
      </c>
      <c r="U11282">
        <v>818.92819999999995</v>
      </c>
      <c r="V11282">
        <f t="shared" si="1061"/>
        <v>818.92819999999995</v>
      </c>
    </row>
    <row r="11283" spans="1:22" x14ac:dyDescent="0.35">
      <c r="A11283" t="s">
        <v>11767</v>
      </c>
      <c r="B11283" t="s">
        <v>16</v>
      </c>
      <c r="C11283" t="s">
        <v>25</v>
      </c>
      <c r="D11283" t="s">
        <v>34</v>
      </c>
      <c r="E11283">
        <v>406.99</v>
      </c>
      <c r="F11283" t="str">
        <f t="shared" si="1056"/>
        <v>low</v>
      </c>
      <c r="G11283" t="str">
        <f t="shared" si="1057"/>
        <v>low</v>
      </c>
      <c r="H11283">
        <v>0.2</v>
      </c>
      <c r="I11283">
        <v>81.397999999999996</v>
      </c>
      <c r="J11283">
        <v>9</v>
      </c>
      <c r="K11283" s="4" t="s">
        <v>619</v>
      </c>
      <c r="L11283" s="4" t="s">
        <v>396</v>
      </c>
      <c r="M11283" t="s">
        <v>28</v>
      </c>
      <c r="N11283" t="s">
        <v>21</v>
      </c>
      <c r="O11283">
        <v>26.15</v>
      </c>
      <c r="P11283" t="str">
        <f t="shared" si="1058"/>
        <v>Not Good</v>
      </c>
      <c r="Q11283" t="str">
        <f t="shared" si="1059"/>
        <v>normal</v>
      </c>
      <c r="R11283" t="str">
        <f t="shared" si="1060"/>
        <v>not good</v>
      </c>
      <c r="S11283" t="s">
        <v>37</v>
      </c>
      <c r="T11283" t="s">
        <v>37</v>
      </c>
      <c r="U11283">
        <v>325.59199999999998</v>
      </c>
      <c r="V11283">
        <f t="shared" si="1061"/>
        <v>325.59199999999998</v>
      </c>
    </row>
    <row r="11284" spans="1:22" x14ac:dyDescent="0.35">
      <c r="A11284" t="s">
        <v>11768</v>
      </c>
      <c r="B11284" t="s">
        <v>58</v>
      </c>
      <c r="C11284" t="s">
        <v>33</v>
      </c>
      <c r="D11284" t="s">
        <v>46</v>
      </c>
      <c r="E11284">
        <v>3346.24</v>
      </c>
      <c r="F11284" t="str">
        <f t="shared" si="1056"/>
        <v>high</v>
      </c>
      <c r="G11284" t="str">
        <f t="shared" si="1057"/>
        <v>high</v>
      </c>
      <c r="H11284">
        <v>0.21</v>
      </c>
      <c r="I11284">
        <v>702.71040000000005</v>
      </c>
      <c r="J11284">
        <v>3</v>
      </c>
      <c r="K11284" s="4" t="s">
        <v>116</v>
      </c>
      <c r="L11284" s="4" t="s">
        <v>276</v>
      </c>
      <c r="M11284" t="s">
        <v>28</v>
      </c>
      <c r="N11284" t="s">
        <v>29</v>
      </c>
      <c r="O11284">
        <v>844.73</v>
      </c>
      <c r="P11284" t="str">
        <f t="shared" si="1058"/>
        <v>Good</v>
      </c>
      <c r="Q11284" t="str">
        <f t="shared" si="1059"/>
        <v>high impact</v>
      </c>
      <c r="R11284" t="str">
        <f t="shared" si="1060"/>
        <v>good</v>
      </c>
      <c r="S11284" t="s">
        <v>72</v>
      </c>
      <c r="T11284" t="s">
        <v>72</v>
      </c>
      <c r="U11284">
        <v>2643.5295999999998</v>
      </c>
      <c r="V11284">
        <f t="shared" si="1061"/>
        <v>2643.5295999999998</v>
      </c>
    </row>
    <row r="11285" spans="1:22" x14ac:dyDescent="0.35">
      <c r="A11285" t="s">
        <v>11769</v>
      </c>
      <c r="B11285" t="s">
        <v>32</v>
      </c>
      <c r="C11285" t="s">
        <v>39</v>
      </c>
      <c r="D11285" t="s">
        <v>18</v>
      </c>
      <c r="E11285">
        <v>694.92</v>
      </c>
      <c r="F11285" t="str">
        <f t="shared" si="1056"/>
        <v>low</v>
      </c>
      <c r="G11285" t="str">
        <f t="shared" si="1057"/>
        <v>low</v>
      </c>
      <c r="H11285">
        <v>7.0000000000000007E-2</v>
      </c>
      <c r="I11285">
        <v>48.644399999999997</v>
      </c>
      <c r="J11285">
        <v>3</v>
      </c>
      <c r="K11285" s="4" t="s">
        <v>186</v>
      </c>
      <c r="L11285" s="4" t="s">
        <v>464</v>
      </c>
      <c r="M11285" t="s">
        <v>28</v>
      </c>
      <c r="N11285" t="s">
        <v>29</v>
      </c>
      <c r="O11285">
        <v>161.19999999999999</v>
      </c>
      <c r="P11285" t="str">
        <f t="shared" si="1058"/>
        <v>Not Good</v>
      </c>
      <c r="Q11285" t="str">
        <f t="shared" si="1059"/>
        <v>normal</v>
      </c>
      <c r="R11285" t="str">
        <f t="shared" si="1060"/>
        <v>not good</v>
      </c>
      <c r="S11285" t="s">
        <v>56</v>
      </c>
      <c r="T11285" t="s">
        <v>56</v>
      </c>
      <c r="U11285">
        <v>646.27560000000005</v>
      </c>
      <c r="V11285">
        <f t="shared" si="1061"/>
        <v>646.27560000000005</v>
      </c>
    </row>
    <row r="11286" spans="1:22" x14ac:dyDescent="0.35">
      <c r="A11286" t="s">
        <v>11770</v>
      </c>
      <c r="B11286" t="s">
        <v>32</v>
      </c>
      <c r="C11286" t="s">
        <v>17</v>
      </c>
      <c r="D11286" t="s">
        <v>18</v>
      </c>
      <c r="E11286">
        <v>3760.34</v>
      </c>
      <c r="F11286" t="str">
        <f t="shared" si="1056"/>
        <v>high</v>
      </c>
      <c r="G11286" t="str">
        <f t="shared" si="1057"/>
        <v>high</v>
      </c>
      <c r="H11286">
        <v>0.17</v>
      </c>
      <c r="I11286">
        <v>639.25779999999997</v>
      </c>
      <c r="J11286">
        <v>3</v>
      </c>
      <c r="K11286" s="3">
        <v>45418</v>
      </c>
      <c r="L11286" s="3">
        <v>45449</v>
      </c>
      <c r="M11286" t="s">
        <v>20</v>
      </c>
      <c r="N11286" t="s">
        <v>36</v>
      </c>
      <c r="O11286">
        <v>628.92999999999995</v>
      </c>
      <c r="P11286" t="str">
        <f t="shared" si="1058"/>
        <v>Good</v>
      </c>
      <c r="Q11286" t="str">
        <f t="shared" si="1059"/>
        <v>high impact</v>
      </c>
      <c r="R11286" t="str">
        <f t="shared" si="1060"/>
        <v>good</v>
      </c>
      <c r="S11286" t="s">
        <v>30</v>
      </c>
      <c r="T11286" t="s">
        <v>30</v>
      </c>
      <c r="U11286">
        <v>3121.0821999999998</v>
      </c>
      <c r="V11286">
        <f t="shared" si="1061"/>
        <v>3121.0821999999998</v>
      </c>
    </row>
    <row r="11287" spans="1:22" x14ac:dyDescent="0.35">
      <c r="A11287" t="s">
        <v>11771</v>
      </c>
      <c r="B11287" t="s">
        <v>32</v>
      </c>
      <c r="C11287" t="s">
        <v>25</v>
      </c>
      <c r="D11287" t="s">
        <v>46</v>
      </c>
      <c r="E11287">
        <v>1093.26</v>
      </c>
      <c r="F11287" t="str">
        <f t="shared" si="1056"/>
        <v>medium</v>
      </c>
      <c r="G11287" t="str">
        <f t="shared" si="1057"/>
        <v>low</v>
      </c>
      <c r="H11287">
        <v>0.26</v>
      </c>
      <c r="I11287">
        <v>284.24759999999998</v>
      </c>
      <c r="J11287">
        <v>5</v>
      </c>
      <c r="K11287" s="3">
        <v>45424</v>
      </c>
      <c r="L11287" s="3">
        <v>45455</v>
      </c>
      <c r="M11287" t="s">
        <v>20</v>
      </c>
      <c r="N11287" t="s">
        <v>36</v>
      </c>
      <c r="O11287">
        <v>134.34</v>
      </c>
      <c r="P11287" t="str">
        <f t="shared" si="1058"/>
        <v>Not Good</v>
      </c>
      <c r="Q11287" t="str">
        <f t="shared" si="1059"/>
        <v>high impact</v>
      </c>
      <c r="R11287" t="str">
        <f t="shared" si="1060"/>
        <v>not good</v>
      </c>
      <c r="S11287" t="s">
        <v>30</v>
      </c>
      <c r="T11287" t="s">
        <v>30</v>
      </c>
      <c r="U11287">
        <v>809.01239999999996</v>
      </c>
      <c r="V11287">
        <f t="shared" si="1061"/>
        <v>809.01239999999996</v>
      </c>
    </row>
    <row r="11288" spans="1:22" x14ac:dyDescent="0.35">
      <c r="A11288" t="s">
        <v>11772</v>
      </c>
      <c r="B11288" t="s">
        <v>32</v>
      </c>
      <c r="C11288" t="s">
        <v>33</v>
      </c>
      <c r="D11288" t="s">
        <v>26</v>
      </c>
      <c r="E11288">
        <v>337.71</v>
      </c>
      <c r="F11288" t="str">
        <f t="shared" si="1056"/>
        <v>low</v>
      </c>
      <c r="G11288" t="str">
        <f t="shared" si="1057"/>
        <v>low</v>
      </c>
      <c r="H11288">
        <v>0.3</v>
      </c>
      <c r="I11288">
        <v>101.313</v>
      </c>
      <c r="J11288">
        <v>5</v>
      </c>
      <c r="K11288" s="3">
        <v>45413</v>
      </c>
      <c r="L11288" s="3">
        <v>45444</v>
      </c>
      <c r="M11288" t="s">
        <v>43</v>
      </c>
      <c r="N11288" t="s">
        <v>29</v>
      </c>
      <c r="O11288">
        <v>32.04</v>
      </c>
      <c r="P11288" t="str">
        <f t="shared" si="1058"/>
        <v>Not Good</v>
      </c>
      <c r="Q11288" t="str">
        <f t="shared" si="1059"/>
        <v>high impact</v>
      </c>
      <c r="R11288" t="str">
        <f t="shared" si="1060"/>
        <v>not good</v>
      </c>
      <c r="S11288" t="s">
        <v>22</v>
      </c>
      <c r="T11288" t="s">
        <v>22</v>
      </c>
      <c r="U11288">
        <v>236.39699999999999</v>
      </c>
      <c r="V11288">
        <f t="shared" si="1061"/>
        <v>236.39699999999999</v>
      </c>
    </row>
    <row r="11289" spans="1:22" x14ac:dyDescent="0.35">
      <c r="A11289" t="s">
        <v>11773</v>
      </c>
      <c r="B11289" t="s">
        <v>32</v>
      </c>
      <c r="C11289" t="s">
        <v>39</v>
      </c>
      <c r="D11289" t="s">
        <v>18</v>
      </c>
      <c r="E11289">
        <v>586.55999999999995</v>
      </c>
      <c r="F11289" t="str">
        <f t="shared" si="1056"/>
        <v>low</v>
      </c>
      <c r="G11289" t="str">
        <f t="shared" si="1057"/>
        <v>low</v>
      </c>
      <c r="H11289">
        <v>0.04</v>
      </c>
      <c r="I11289">
        <v>23.462399999999999</v>
      </c>
      <c r="J11289">
        <v>5</v>
      </c>
      <c r="K11289" s="4" t="s">
        <v>422</v>
      </c>
      <c r="L11289" s="4" t="s">
        <v>244</v>
      </c>
      <c r="M11289" t="s">
        <v>43</v>
      </c>
      <c r="N11289" t="s">
        <v>29</v>
      </c>
      <c r="O11289">
        <v>135.41</v>
      </c>
      <c r="P11289" t="str">
        <f t="shared" si="1058"/>
        <v>Not Good</v>
      </c>
      <c r="Q11289" t="str">
        <f t="shared" si="1059"/>
        <v>normal</v>
      </c>
      <c r="R11289" t="str">
        <f t="shared" si="1060"/>
        <v>not good</v>
      </c>
      <c r="S11289" t="s">
        <v>47</v>
      </c>
      <c r="T11289" t="s">
        <v>47</v>
      </c>
      <c r="U11289">
        <v>563.09760000000006</v>
      </c>
      <c r="V11289">
        <f t="shared" si="1061"/>
        <v>563.09760000000006</v>
      </c>
    </row>
    <row r="11290" spans="1:22" x14ac:dyDescent="0.35">
      <c r="A11290" t="s">
        <v>11774</v>
      </c>
      <c r="B11290" t="s">
        <v>16</v>
      </c>
      <c r="C11290" t="s">
        <v>17</v>
      </c>
      <c r="D11290" t="s">
        <v>26</v>
      </c>
      <c r="E11290">
        <v>4222.22</v>
      </c>
      <c r="F11290" t="str">
        <f t="shared" si="1056"/>
        <v>high</v>
      </c>
      <c r="G11290" t="str">
        <f t="shared" si="1057"/>
        <v>high</v>
      </c>
      <c r="H11290">
        <v>0.17</v>
      </c>
      <c r="I11290">
        <v>717.77739999999994</v>
      </c>
      <c r="J11290">
        <v>8</v>
      </c>
      <c r="K11290" s="4" t="s">
        <v>2065</v>
      </c>
      <c r="L11290" s="4" t="s">
        <v>1033</v>
      </c>
      <c r="M11290" t="s">
        <v>28</v>
      </c>
      <c r="N11290" t="s">
        <v>29</v>
      </c>
      <c r="O11290">
        <v>942.94</v>
      </c>
      <c r="P11290" t="str">
        <f t="shared" si="1058"/>
        <v>Good</v>
      </c>
      <c r="Q11290" t="str">
        <f t="shared" si="1059"/>
        <v>high impact</v>
      </c>
      <c r="R11290" t="str">
        <f t="shared" si="1060"/>
        <v>good</v>
      </c>
      <c r="S11290" t="s">
        <v>30</v>
      </c>
      <c r="T11290" t="s">
        <v>30</v>
      </c>
      <c r="U11290">
        <v>3504.4425999999999</v>
      </c>
      <c r="V11290">
        <f t="shared" si="1061"/>
        <v>3504.4425999999999</v>
      </c>
    </row>
    <row r="11291" spans="1:22" x14ac:dyDescent="0.35">
      <c r="A11291" t="s">
        <v>11775</v>
      </c>
      <c r="B11291" t="s">
        <v>16</v>
      </c>
      <c r="C11291" t="s">
        <v>25</v>
      </c>
      <c r="D11291" t="s">
        <v>34</v>
      </c>
      <c r="E11291">
        <v>1917.74</v>
      </c>
      <c r="F11291" t="str">
        <f t="shared" si="1056"/>
        <v>medium</v>
      </c>
      <c r="G11291" t="str">
        <f t="shared" si="1057"/>
        <v>low</v>
      </c>
      <c r="H11291">
        <v>0.17</v>
      </c>
      <c r="I11291">
        <v>326.01580000000001</v>
      </c>
      <c r="J11291">
        <v>8</v>
      </c>
      <c r="K11291" s="3">
        <v>45546</v>
      </c>
      <c r="L11291" s="3">
        <v>45576</v>
      </c>
      <c r="M11291" t="s">
        <v>20</v>
      </c>
      <c r="N11291" t="s">
        <v>29</v>
      </c>
      <c r="O11291">
        <v>345.66</v>
      </c>
      <c r="P11291" t="str">
        <f t="shared" si="1058"/>
        <v>Not Good</v>
      </c>
      <c r="Q11291" t="str">
        <f t="shared" si="1059"/>
        <v>high impact</v>
      </c>
      <c r="R11291" t="str">
        <f t="shared" si="1060"/>
        <v>not good</v>
      </c>
      <c r="S11291" t="s">
        <v>37</v>
      </c>
      <c r="T11291" t="s">
        <v>37</v>
      </c>
      <c r="U11291">
        <v>1591.7242000000001</v>
      </c>
      <c r="V11291">
        <f t="shared" si="1061"/>
        <v>1591.7242000000001</v>
      </c>
    </row>
    <row r="11292" spans="1:22" x14ac:dyDescent="0.35">
      <c r="A11292" t="s">
        <v>11776</v>
      </c>
      <c r="B11292" t="s">
        <v>24</v>
      </c>
      <c r="C11292" t="s">
        <v>33</v>
      </c>
      <c r="D11292" t="s">
        <v>50</v>
      </c>
      <c r="E11292">
        <v>1581.11</v>
      </c>
      <c r="F11292" t="str">
        <f t="shared" si="1056"/>
        <v>medium</v>
      </c>
      <c r="G11292" t="str">
        <f t="shared" si="1057"/>
        <v>low</v>
      </c>
      <c r="H11292">
        <v>0.26</v>
      </c>
      <c r="I11292">
        <v>411.08859999999999</v>
      </c>
      <c r="J11292">
        <v>8</v>
      </c>
      <c r="K11292" s="4" t="s">
        <v>77</v>
      </c>
      <c r="L11292" s="3">
        <v>44968</v>
      </c>
      <c r="M11292" t="s">
        <v>43</v>
      </c>
      <c r="N11292" t="s">
        <v>21</v>
      </c>
      <c r="O11292">
        <v>135.12</v>
      </c>
      <c r="P11292" t="str">
        <f t="shared" si="1058"/>
        <v>Not Good</v>
      </c>
      <c r="Q11292" t="str">
        <f t="shared" si="1059"/>
        <v>high impact</v>
      </c>
      <c r="R11292" t="str">
        <f t="shared" si="1060"/>
        <v>not good</v>
      </c>
      <c r="S11292" t="s">
        <v>56</v>
      </c>
      <c r="T11292" t="s">
        <v>56</v>
      </c>
      <c r="U11292">
        <v>1170.0214000000001</v>
      </c>
      <c r="V11292">
        <f t="shared" si="1061"/>
        <v>1170.0214000000001</v>
      </c>
    </row>
    <row r="11293" spans="1:22" x14ac:dyDescent="0.35">
      <c r="A11293" t="s">
        <v>11777</v>
      </c>
      <c r="B11293" t="s">
        <v>32</v>
      </c>
      <c r="C11293" t="s">
        <v>39</v>
      </c>
      <c r="D11293" t="s">
        <v>46</v>
      </c>
      <c r="E11293">
        <v>2506.87</v>
      </c>
      <c r="F11293" t="str">
        <f t="shared" si="1056"/>
        <v>high</v>
      </c>
      <c r="G11293" t="str">
        <f t="shared" si="1057"/>
        <v>high</v>
      </c>
      <c r="H11293">
        <v>0.36</v>
      </c>
      <c r="I11293">
        <v>902.47320000000002</v>
      </c>
      <c r="J11293">
        <v>9</v>
      </c>
      <c r="K11293" s="4" t="s">
        <v>90</v>
      </c>
      <c r="L11293" s="4" t="s">
        <v>247</v>
      </c>
      <c r="M11293" t="s">
        <v>28</v>
      </c>
      <c r="N11293" t="s">
        <v>21</v>
      </c>
      <c r="O11293">
        <v>157.71</v>
      </c>
      <c r="P11293" t="str">
        <f t="shared" si="1058"/>
        <v>Not Good</v>
      </c>
      <c r="Q11293" t="str">
        <f t="shared" si="1059"/>
        <v>high impact</v>
      </c>
      <c r="R11293" t="str">
        <f t="shared" si="1060"/>
        <v>not good</v>
      </c>
      <c r="S11293" t="s">
        <v>30</v>
      </c>
      <c r="T11293" t="s">
        <v>30</v>
      </c>
      <c r="U11293">
        <v>1604.3968</v>
      </c>
      <c r="V11293">
        <f t="shared" si="1061"/>
        <v>1604.3968</v>
      </c>
    </row>
    <row r="11294" spans="1:22" x14ac:dyDescent="0.35">
      <c r="A11294" t="s">
        <v>11778</v>
      </c>
      <c r="B11294" t="s">
        <v>58</v>
      </c>
      <c r="C11294" t="s">
        <v>17</v>
      </c>
      <c r="D11294" t="s">
        <v>18</v>
      </c>
      <c r="E11294">
        <v>3201.37</v>
      </c>
      <c r="F11294" t="str">
        <f t="shared" si="1056"/>
        <v>high</v>
      </c>
      <c r="G11294" t="str">
        <f t="shared" si="1057"/>
        <v>high</v>
      </c>
      <c r="H11294">
        <v>0.32</v>
      </c>
      <c r="I11294">
        <v>1024.4384</v>
      </c>
      <c r="J11294">
        <v>6</v>
      </c>
      <c r="K11294" s="4" t="s">
        <v>219</v>
      </c>
      <c r="L11294" s="4" t="s">
        <v>286</v>
      </c>
      <c r="M11294" t="s">
        <v>20</v>
      </c>
      <c r="N11294" t="s">
        <v>21</v>
      </c>
      <c r="O11294">
        <v>186.66</v>
      </c>
      <c r="P11294" t="str">
        <f t="shared" si="1058"/>
        <v>Not Good</v>
      </c>
      <c r="Q11294" t="str">
        <f t="shared" si="1059"/>
        <v>high impact</v>
      </c>
      <c r="R11294" t="str">
        <f t="shared" si="1060"/>
        <v>not good</v>
      </c>
      <c r="S11294" t="s">
        <v>22</v>
      </c>
      <c r="T11294" t="s">
        <v>22</v>
      </c>
      <c r="U11294">
        <v>2176.9315999999999</v>
      </c>
      <c r="V11294">
        <f t="shared" si="1061"/>
        <v>2176.9315999999999</v>
      </c>
    </row>
    <row r="11295" spans="1:22" x14ac:dyDescent="0.35">
      <c r="A11295" t="s">
        <v>11779</v>
      </c>
      <c r="B11295" t="s">
        <v>32</v>
      </c>
      <c r="C11295" t="s">
        <v>25</v>
      </c>
      <c r="D11295" t="s">
        <v>46</v>
      </c>
      <c r="E11295">
        <v>281.8</v>
      </c>
      <c r="F11295" t="str">
        <f t="shared" si="1056"/>
        <v>low</v>
      </c>
      <c r="G11295" t="str">
        <f t="shared" si="1057"/>
        <v>low</v>
      </c>
      <c r="H11295">
        <v>0.28999999999999998</v>
      </c>
      <c r="I11295">
        <v>81.721999999999994</v>
      </c>
      <c r="J11295">
        <v>2</v>
      </c>
      <c r="K11295" s="3">
        <v>45143</v>
      </c>
      <c r="L11295" s="3">
        <v>45265</v>
      </c>
      <c r="M11295" t="s">
        <v>28</v>
      </c>
      <c r="N11295" t="s">
        <v>21</v>
      </c>
      <c r="O11295">
        <v>76.290000000000006</v>
      </c>
      <c r="P11295" t="str">
        <f t="shared" si="1058"/>
        <v>Not Good</v>
      </c>
      <c r="Q11295" t="str">
        <f t="shared" si="1059"/>
        <v>high impact</v>
      </c>
      <c r="R11295" t="str">
        <f t="shared" si="1060"/>
        <v>not good</v>
      </c>
      <c r="S11295" t="s">
        <v>47</v>
      </c>
      <c r="T11295" t="s">
        <v>47</v>
      </c>
      <c r="U11295">
        <v>200.078</v>
      </c>
      <c r="V11295">
        <f t="shared" si="1061"/>
        <v>200.078</v>
      </c>
    </row>
    <row r="11296" spans="1:22" x14ac:dyDescent="0.35">
      <c r="A11296" t="s">
        <v>11780</v>
      </c>
      <c r="B11296" t="s">
        <v>16</v>
      </c>
      <c r="C11296" t="s">
        <v>33</v>
      </c>
      <c r="D11296" t="s">
        <v>34</v>
      </c>
      <c r="E11296">
        <v>4501.12</v>
      </c>
      <c r="F11296" t="str">
        <f t="shared" si="1056"/>
        <v>high</v>
      </c>
      <c r="G11296" t="str">
        <f t="shared" si="1057"/>
        <v>high</v>
      </c>
      <c r="H11296">
        <v>0.15</v>
      </c>
      <c r="I11296">
        <v>675.16800000000001</v>
      </c>
      <c r="J11296">
        <v>9</v>
      </c>
      <c r="K11296" s="3">
        <v>45444</v>
      </c>
      <c r="L11296" s="3">
        <v>45505</v>
      </c>
      <c r="M11296" t="s">
        <v>43</v>
      </c>
      <c r="N11296" t="s">
        <v>21</v>
      </c>
      <c r="O11296">
        <v>363.79</v>
      </c>
      <c r="P11296" t="str">
        <f t="shared" si="1058"/>
        <v>Not Good</v>
      </c>
      <c r="Q11296" t="str">
        <f t="shared" si="1059"/>
        <v>high impact</v>
      </c>
      <c r="R11296" t="str">
        <f t="shared" si="1060"/>
        <v>not good</v>
      </c>
      <c r="S11296" t="s">
        <v>37</v>
      </c>
      <c r="T11296" t="s">
        <v>37</v>
      </c>
      <c r="U11296">
        <v>3825.9520000000002</v>
      </c>
      <c r="V11296">
        <f t="shared" si="1061"/>
        <v>3825.9520000000002</v>
      </c>
    </row>
    <row r="11297" spans="1:22" x14ac:dyDescent="0.35">
      <c r="A11297" t="s">
        <v>11781</v>
      </c>
      <c r="B11297" t="s">
        <v>32</v>
      </c>
      <c r="C11297" t="s">
        <v>39</v>
      </c>
      <c r="D11297" t="s">
        <v>34</v>
      </c>
      <c r="E11297">
        <v>4796.5600000000004</v>
      </c>
      <c r="F11297" t="str">
        <f t="shared" si="1056"/>
        <v>high</v>
      </c>
      <c r="G11297" t="str">
        <f t="shared" si="1057"/>
        <v>high</v>
      </c>
      <c r="H11297">
        <v>0.42</v>
      </c>
      <c r="I11297">
        <v>2014.5552</v>
      </c>
      <c r="J11297">
        <v>6</v>
      </c>
      <c r="K11297" s="4" t="s">
        <v>401</v>
      </c>
      <c r="L11297" s="4" t="s">
        <v>1155</v>
      </c>
      <c r="M11297" t="s">
        <v>20</v>
      </c>
      <c r="N11297" t="s">
        <v>21</v>
      </c>
      <c r="O11297">
        <v>822.93</v>
      </c>
      <c r="P11297" t="str">
        <f t="shared" si="1058"/>
        <v>Good</v>
      </c>
      <c r="Q11297" t="str">
        <f t="shared" si="1059"/>
        <v>high impact</v>
      </c>
      <c r="R11297" t="str">
        <f t="shared" si="1060"/>
        <v>good</v>
      </c>
      <c r="S11297" t="s">
        <v>37</v>
      </c>
      <c r="T11297" t="s">
        <v>37</v>
      </c>
      <c r="U11297">
        <v>2782.0048000000002</v>
      </c>
      <c r="V11297">
        <f t="shared" si="1061"/>
        <v>2782.0048000000002</v>
      </c>
    </row>
    <row r="11298" spans="1:22" x14ac:dyDescent="0.35">
      <c r="A11298" t="s">
        <v>11782</v>
      </c>
      <c r="B11298" t="s">
        <v>16</v>
      </c>
      <c r="C11298" t="s">
        <v>17</v>
      </c>
      <c r="D11298" t="s">
        <v>34</v>
      </c>
      <c r="E11298">
        <v>2144.8000000000002</v>
      </c>
      <c r="F11298" t="str">
        <f t="shared" si="1056"/>
        <v>high</v>
      </c>
      <c r="G11298" t="str">
        <f t="shared" si="1057"/>
        <v>high</v>
      </c>
      <c r="H11298">
        <v>0.39</v>
      </c>
      <c r="I11298">
        <v>836.47199999999998</v>
      </c>
      <c r="J11298">
        <v>1</v>
      </c>
      <c r="K11298" s="3">
        <v>45176</v>
      </c>
      <c r="L11298" s="4" t="s">
        <v>298</v>
      </c>
      <c r="M11298" t="s">
        <v>28</v>
      </c>
      <c r="N11298" t="s">
        <v>21</v>
      </c>
      <c r="O11298">
        <v>549.72</v>
      </c>
      <c r="P11298" t="str">
        <f t="shared" si="1058"/>
        <v>Good</v>
      </c>
      <c r="Q11298" t="str">
        <f t="shared" si="1059"/>
        <v>high impact</v>
      </c>
      <c r="R11298" t="str">
        <f t="shared" si="1060"/>
        <v>good</v>
      </c>
      <c r="S11298" t="s">
        <v>37</v>
      </c>
      <c r="T11298" t="s">
        <v>37</v>
      </c>
      <c r="U11298">
        <v>1308.328</v>
      </c>
      <c r="V11298">
        <f t="shared" si="1061"/>
        <v>1308.328</v>
      </c>
    </row>
    <row r="11299" spans="1:22" x14ac:dyDescent="0.35">
      <c r="A11299" t="s">
        <v>11783</v>
      </c>
      <c r="B11299" t="s">
        <v>24</v>
      </c>
      <c r="C11299" t="s">
        <v>25</v>
      </c>
      <c r="D11299" t="s">
        <v>34</v>
      </c>
      <c r="E11299">
        <v>2121.88</v>
      </c>
      <c r="F11299" t="str">
        <f t="shared" si="1056"/>
        <v>high</v>
      </c>
      <c r="G11299" t="str">
        <f t="shared" si="1057"/>
        <v>high</v>
      </c>
      <c r="H11299">
        <v>0.09</v>
      </c>
      <c r="I11299">
        <v>190.9692</v>
      </c>
      <c r="J11299">
        <v>5</v>
      </c>
      <c r="K11299" s="3">
        <v>45330</v>
      </c>
      <c r="L11299" s="3">
        <v>45390</v>
      </c>
      <c r="M11299" t="s">
        <v>28</v>
      </c>
      <c r="N11299" t="s">
        <v>36</v>
      </c>
      <c r="O11299">
        <v>350.64</v>
      </c>
      <c r="P11299" t="str">
        <f t="shared" si="1058"/>
        <v>Not Good</v>
      </c>
      <c r="Q11299" t="str">
        <f t="shared" si="1059"/>
        <v>high impact</v>
      </c>
      <c r="R11299" t="str">
        <f t="shared" si="1060"/>
        <v>not good</v>
      </c>
      <c r="S11299" t="s">
        <v>37</v>
      </c>
      <c r="T11299" t="s">
        <v>37</v>
      </c>
      <c r="U11299">
        <v>1930.9108000000001</v>
      </c>
      <c r="V11299">
        <f t="shared" si="1061"/>
        <v>1930.9108000000001</v>
      </c>
    </row>
    <row r="11300" spans="1:22" x14ac:dyDescent="0.35">
      <c r="A11300" t="s">
        <v>11784</v>
      </c>
      <c r="B11300" t="s">
        <v>24</v>
      </c>
      <c r="C11300" t="s">
        <v>33</v>
      </c>
      <c r="D11300" t="s">
        <v>50</v>
      </c>
      <c r="E11300">
        <v>4404.9399999999996</v>
      </c>
      <c r="F11300" t="str">
        <f t="shared" si="1056"/>
        <v>high</v>
      </c>
      <c r="G11300" t="str">
        <f t="shared" si="1057"/>
        <v>high</v>
      </c>
      <c r="H11300">
        <v>0.33</v>
      </c>
      <c r="I11300">
        <v>1453.6302000000001</v>
      </c>
      <c r="J11300">
        <v>7</v>
      </c>
      <c r="K11300" s="3">
        <v>45454</v>
      </c>
      <c r="L11300" s="3">
        <v>45484</v>
      </c>
      <c r="M11300" t="s">
        <v>28</v>
      </c>
      <c r="N11300" t="s">
        <v>29</v>
      </c>
      <c r="O11300">
        <v>232.6</v>
      </c>
      <c r="P11300" t="str">
        <f t="shared" si="1058"/>
        <v>Not Good</v>
      </c>
      <c r="Q11300" t="str">
        <f t="shared" si="1059"/>
        <v>high impact</v>
      </c>
      <c r="R11300" t="str">
        <f t="shared" si="1060"/>
        <v>not good</v>
      </c>
      <c r="S11300" t="s">
        <v>47</v>
      </c>
      <c r="T11300" t="s">
        <v>47</v>
      </c>
      <c r="U11300">
        <v>2951.3098</v>
      </c>
      <c r="V11300">
        <f t="shared" si="1061"/>
        <v>2951.3098</v>
      </c>
    </row>
    <row r="11301" spans="1:22" x14ac:dyDescent="0.35">
      <c r="A11301" t="s">
        <v>11785</v>
      </c>
      <c r="B11301" t="s">
        <v>24</v>
      </c>
      <c r="C11301" t="s">
        <v>39</v>
      </c>
      <c r="D11301" t="s">
        <v>26</v>
      </c>
      <c r="E11301">
        <v>2203.63</v>
      </c>
      <c r="F11301" t="str">
        <f t="shared" si="1056"/>
        <v>high</v>
      </c>
      <c r="G11301" t="str">
        <f t="shared" si="1057"/>
        <v>high</v>
      </c>
      <c r="H11301">
        <v>0.45</v>
      </c>
      <c r="I11301">
        <v>991.63350000000003</v>
      </c>
      <c r="J11301">
        <v>1</v>
      </c>
      <c r="K11301" s="3">
        <v>45170</v>
      </c>
      <c r="L11301" s="4" t="s">
        <v>240</v>
      </c>
      <c r="M11301" t="s">
        <v>20</v>
      </c>
      <c r="N11301" t="s">
        <v>36</v>
      </c>
      <c r="O11301">
        <v>555.35</v>
      </c>
      <c r="P11301" t="str">
        <f t="shared" si="1058"/>
        <v>Good</v>
      </c>
      <c r="Q11301" t="str">
        <f t="shared" si="1059"/>
        <v>high impact</v>
      </c>
      <c r="R11301" t="str">
        <f t="shared" si="1060"/>
        <v>good</v>
      </c>
      <c r="S11301" t="s">
        <v>22</v>
      </c>
      <c r="T11301" t="s">
        <v>22</v>
      </c>
      <c r="U11301">
        <v>1211.9965</v>
      </c>
      <c r="V11301">
        <f t="shared" si="1061"/>
        <v>1211.9965</v>
      </c>
    </row>
    <row r="11302" spans="1:22" x14ac:dyDescent="0.35">
      <c r="A11302" t="s">
        <v>11786</v>
      </c>
      <c r="B11302" t="s">
        <v>16</v>
      </c>
      <c r="C11302" t="s">
        <v>17</v>
      </c>
      <c r="D11302" t="s">
        <v>26</v>
      </c>
      <c r="E11302">
        <v>4295.33</v>
      </c>
      <c r="F11302" t="str">
        <f t="shared" si="1056"/>
        <v>high</v>
      </c>
      <c r="G11302" t="str">
        <f t="shared" si="1057"/>
        <v>high</v>
      </c>
      <c r="H11302">
        <v>0.22</v>
      </c>
      <c r="I11302">
        <v>944.97260000000006</v>
      </c>
      <c r="J11302">
        <v>7</v>
      </c>
      <c r="K11302" s="3">
        <v>45266</v>
      </c>
      <c r="L11302" s="4" t="s">
        <v>1580</v>
      </c>
      <c r="M11302" t="s">
        <v>28</v>
      </c>
      <c r="N11302" t="s">
        <v>21</v>
      </c>
      <c r="O11302">
        <v>316.27</v>
      </c>
      <c r="P11302" t="str">
        <f t="shared" si="1058"/>
        <v>Not Good</v>
      </c>
      <c r="Q11302" t="str">
        <f t="shared" si="1059"/>
        <v>high impact</v>
      </c>
      <c r="R11302" t="str">
        <f t="shared" si="1060"/>
        <v>not good</v>
      </c>
      <c r="S11302" t="s">
        <v>22</v>
      </c>
      <c r="T11302" t="s">
        <v>22</v>
      </c>
      <c r="U11302">
        <v>3350.3573999999999</v>
      </c>
      <c r="V11302">
        <f t="shared" si="1061"/>
        <v>3350.3573999999999</v>
      </c>
    </row>
    <row r="11303" spans="1:22" x14ac:dyDescent="0.35">
      <c r="A11303" t="s">
        <v>11787</v>
      </c>
      <c r="B11303" t="s">
        <v>32</v>
      </c>
      <c r="C11303" t="s">
        <v>25</v>
      </c>
      <c r="D11303" t="s">
        <v>50</v>
      </c>
      <c r="E11303">
        <v>238.85</v>
      </c>
      <c r="F11303" t="str">
        <f t="shared" si="1056"/>
        <v>low</v>
      </c>
      <c r="G11303" t="str">
        <f t="shared" si="1057"/>
        <v>low</v>
      </c>
      <c r="H11303">
        <v>0.46</v>
      </c>
      <c r="I11303">
        <v>109.871</v>
      </c>
      <c r="J11303">
        <v>5</v>
      </c>
      <c r="K11303" s="4" t="s">
        <v>657</v>
      </c>
      <c r="L11303" s="4" t="s">
        <v>250</v>
      </c>
      <c r="M11303" t="s">
        <v>43</v>
      </c>
      <c r="N11303" t="s">
        <v>29</v>
      </c>
      <c r="O11303">
        <v>42.33</v>
      </c>
      <c r="P11303" t="str">
        <f t="shared" si="1058"/>
        <v>Not Good</v>
      </c>
      <c r="Q11303" t="str">
        <f t="shared" si="1059"/>
        <v>high impact</v>
      </c>
      <c r="R11303" t="str">
        <f t="shared" si="1060"/>
        <v>not good</v>
      </c>
      <c r="S11303" t="s">
        <v>47</v>
      </c>
      <c r="T11303" t="s">
        <v>47</v>
      </c>
      <c r="U11303">
        <v>128.97900000000001</v>
      </c>
      <c r="V11303">
        <f t="shared" si="1061"/>
        <v>128.97900000000001</v>
      </c>
    </row>
    <row r="11304" spans="1:22" x14ac:dyDescent="0.35">
      <c r="A11304" t="s">
        <v>11788</v>
      </c>
      <c r="B11304" t="s">
        <v>32</v>
      </c>
      <c r="C11304" t="s">
        <v>33</v>
      </c>
      <c r="D11304" t="s">
        <v>26</v>
      </c>
      <c r="E11304">
        <v>2499.29</v>
      </c>
      <c r="F11304" t="str">
        <f t="shared" si="1056"/>
        <v>high</v>
      </c>
      <c r="G11304" t="str">
        <f t="shared" si="1057"/>
        <v>high</v>
      </c>
      <c r="H11304">
        <v>0.01</v>
      </c>
      <c r="I11304">
        <v>24.992899999999999</v>
      </c>
      <c r="J11304">
        <v>5</v>
      </c>
      <c r="K11304" s="4" t="s">
        <v>625</v>
      </c>
      <c r="L11304" s="4" t="s">
        <v>1160</v>
      </c>
      <c r="M11304" t="s">
        <v>20</v>
      </c>
      <c r="N11304" t="s">
        <v>21</v>
      </c>
      <c r="O11304">
        <v>636.82000000000005</v>
      </c>
      <c r="P11304" t="str">
        <f t="shared" si="1058"/>
        <v>Good</v>
      </c>
      <c r="Q11304" t="str">
        <f t="shared" si="1059"/>
        <v>high impact</v>
      </c>
      <c r="R11304" t="str">
        <f t="shared" si="1060"/>
        <v>good</v>
      </c>
      <c r="S11304" t="s">
        <v>37</v>
      </c>
      <c r="T11304" t="s">
        <v>37</v>
      </c>
      <c r="U11304">
        <v>2474.2970999999998</v>
      </c>
      <c r="V11304">
        <f t="shared" si="1061"/>
        <v>2474.2970999999998</v>
      </c>
    </row>
    <row r="11305" spans="1:22" x14ac:dyDescent="0.35">
      <c r="A11305" t="s">
        <v>11789</v>
      </c>
      <c r="B11305" t="s">
        <v>58</v>
      </c>
      <c r="C11305" t="s">
        <v>39</v>
      </c>
      <c r="D11305" t="s">
        <v>34</v>
      </c>
      <c r="E11305">
        <v>4766.8999999999996</v>
      </c>
      <c r="F11305" t="str">
        <f t="shared" si="1056"/>
        <v>high</v>
      </c>
      <c r="G11305" t="str">
        <f t="shared" si="1057"/>
        <v>high</v>
      </c>
      <c r="H11305">
        <v>0.26</v>
      </c>
      <c r="I11305">
        <v>1239.394</v>
      </c>
      <c r="J11305">
        <v>2</v>
      </c>
      <c r="K11305" s="4" t="s">
        <v>881</v>
      </c>
      <c r="L11305" s="4" t="s">
        <v>437</v>
      </c>
      <c r="M11305" t="s">
        <v>43</v>
      </c>
      <c r="N11305" t="s">
        <v>29</v>
      </c>
      <c r="O11305">
        <v>917.86</v>
      </c>
      <c r="P11305" t="str">
        <f t="shared" si="1058"/>
        <v>Good</v>
      </c>
      <c r="Q11305" t="str">
        <f t="shared" si="1059"/>
        <v>high impact</v>
      </c>
      <c r="R11305" t="str">
        <f t="shared" si="1060"/>
        <v>good</v>
      </c>
      <c r="S11305" t="s">
        <v>72</v>
      </c>
      <c r="T11305" t="s">
        <v>72</v>
      </c>
      <c r="U11305">
        <v>3527.5059999999999</v>
      </c>
      <c r="V11305">
        <f t="shared" si="1061"/>
        <v>3527.5059999999999</v>
      </c>
    </row>
    <row r="11306" spans="1:22" x14ac:dyDescent="0.35">
      <c r="A11306" t="s">
        <v>11790</v>
      </c>
      <c r="B11306" t="s">
        <v>16</v>
      </c>
      <c r="C11306" t="s">
        <v>17</v>
      </c>
      <c r="D11306" t="s">
        <v>26</v>
      </c>
      <c r="E11306">
        <v>1338.74</v>
      </c>
      <c r="F11306" t="str">
        <f t="shared" si="1056"/>
        <v>medium</v>
      </c>
      <c r="G11306" t="str">
        <f t="shared" si="1057"/>
        <v>low</v>
      </c>
      <c r="H11306">
        <v>0.13</v>
      </c>
      <c r="I11306">
        <v>174.03620000000001</v>
      </c>
      <c r="J11306">
        <v>4</v>
      </c>
      <c r="K11306" s="3">
        <v>45234</v>
      </c>
      <c r="L11306" s="4" t="s">
        <v>736</v>
      </c>
      <c r="M11306" t="s">
        <v>28</v>
      </c>
      <c r="N11306" t="s">
        <v>29</v>
      </c>
      <c r="O11306">
        <v>133.54</v>
      </c>
      <c r="P11306" t="str">
        <f t="shared" si="1058"/>
        <v>Not Good</v>
      </c>
      <c r="Q11306" t="str">
        <f t="shared" si="1059"/>
        <v>high impact</v>
      </c>
      <c r="R11306" t="str">
        <f t="shared" si="1060"/>
        <v>not good</v>
      </c>
      <c r="S11306" t="s">
        <v>37</v>
      </c>
      <c r="T11306" t="s">
        <v>37</v>
      </c>
      <c r="U11306">
        <v>1164.7038</v>
      </c>
      <c r="V11306">
        <f t="shared" si="1061"/>
        <v>1164.7038</v>
      </c>
    </row>
    <row r="11307" spans="1:22" x14ac:dyDescent="0.35">
      <c r="A11307" t="s">
        <v>11791</v>
      </c>
      <c r="B11307" t="s">
        <v>58</v>
      </c>
      <c r="C11307" t="s">
        <v>25</v>
      </c>
      <c r="D11307" t="s">
        <v>46</v>
      </c>
      <c r="E11307">
        <v>1404.16</v>
      </c>
      <c r="F11307" t="str">
        <f t="shared" si="1056"/>
        <v>medium</v>
      </c>
      <c r="G11307" t="str">
        <f t="shared" si="1057"/>
        <v>low</v>
      </c>
      <c r="H11307">
        <v>0.13</v>
      </c>
      <c r="I11307">
        <v>182.54079999999999</v>
      </c>
      <c r="J11307">
        <v>9</v>
      </c>
      <c r="K11307" s="4" t="s">
        <v>794</v>
      </c>
      <c r="L11307" s="4" t="s">
        <v>826</v>
      </c>
      <c r="M11307" t="s">
        <v>20</v>
      </c>
      <c r="N11307" t="s">
        <v>36</v>
      </c>
      <c r="O11307">
        <v>114.14</v>
      </c>
      <c r="P11307" t="str">
        <f t="shared" si="1058"/>
        <v>Not Good</v>
      </c>
      <c r="Q11307" t="str">
        <f t="shared" si="1059"/>
        <v>high impact</v>
      </c>
      <c r="R11307" t="str">
        <f t="shared" si="1060"/>
        <v>not good</v>
      </c>
      <c r="S11307" t="s">
        <v>30</v>
      </c>
      <c r="T11307" t="s">
        <v>30</v>
      </c>
      <c r="U11307">
        <v>1221.6192000000001</v>
      </c>
      <c r="V11307">
        <f t="shared" si="1061"/>
        <v>1221.6192000000001</v>
      </c>
    </row>
    <row r="11308" spans="1:22" x14ac:dyDescent="0.35">
      <c r="A11308" t="s">
        <v>11792</v>
      </c>
      <c r="B11308" t="s">
        <v>24</v>
      </c>
      <c r="C11308" t="s">
        <v>33</v>
      </c>
      <c r="D11308" t="s">
        <v>26</v>
      </c>
      <c r="E11308">
        <v>3187.6</v>
      </c>
      <c r="F11308" t="str">
        <f t="shared" si="1056"/>
        <v>high</v>
      </c>
      <c r="G11308" t="str">
        <f t="shared" si="1057"/>
        <v>high</v>
      </c>
      <c r="H11308">
        <v>0.44</v>
      </c>
      <c r="I11308">
        <v>1402.5440000000001</v>
      </c>
      <c r="J11308">
        <v>2</v>
      </c>
      <c r="K11308" s="4" t="s">
        <v>64</v>
      </c>
      <c r="L11308" s="4" t="s">
        <v>284</v>
      </c>
      <c r="M11308" t="s">
        <v>20</v>
      </c>
      <c r="N11308" t="s">
        <v>29</v>
      </c>
      <c r="O11308">
        <v>945.26</v>
      </c>
      <c r="P11308" t="str">
        <f t="shared" si="1058"/>
        <v>Good</v>
      </c>
      <c r="Q11308" t="str">
        <f t="shared" si="1059"/>
        <v>high impact</v>
      </c>
      <c r="R11308" t="str">
        <f t="shared" si="1060"/>
        <v>good</v>
      </c>
      <c r="S11308" t="s">
        <v>22</v>
      </c>
      <c r="T11308" t="s">
        <v>22</v>
      </c>
      <c r="U11308">
        <v>1785.056</v>
      </c>
      <c r="V11308">
        <f t="shared" si="1061"/>
        <v>1785.056</v>
      </c>
    </row>
    <row r="11309" spans="1:22" x14ac:dyDescent="0.35">
      <c r="A11309" t="s">
        <v>11793</v>
      </c>
      <c r="B11309" t="s">
        <v>32</v>
      </c>
      <c r="C11309" t="s">
        <v>39</v>
      </c>
      <c r="D11309" t="s">
        <v>46</v>
      </c>
      <c r="E11309">
        <v>4638.34</v>
      </c>
      <c r="F11309" t="str">
        <f t="shared" si="1056"/>
        <v>high</v>
      </c>
      <c r="G11309" t="str">
        <f t="shared" si="1057"/>
        <v>high</v>
      </c>
      <c r="H11309">
        <v>0.16</v>
      </c>
      <c r="I11309">
        <v>742.13440000000003</v>
      </c>
      <c r="J11309">
        <v>9</v>
      </c>
      <c r="K11309" s="3">
        <v>45600</v>
      </c>
      <c r="L11309" s="4" t="s">
        <v>367</v>
      </c>
      <c r="M11309" t="s">
        <v>43</v>
      </c>
      <c r="N11309" t="s">
        <v>36</v>
      </c>
      <c r="O11309">
        <v>519.73</v>
      </c>
      <c r="P11309" t="str">
        <f t="shared" si="1058"/>
        <v>Good</v>
      </c>
      <c r="Q11309" t="str">
        <f t="shared" si="1059"/>
        <v>high impact</v>
      </c>
      <c r="R11309" t="str">
        <f t="shared" si="1060"/>
        <v>good</v>
      </c>
      <c r="S11309" t="s">
        <v>47</v>
      </c>
      <c r="T11309" t="s">
        <v>47</v>
      </c>
      <c r="U11309">
        <v>3896.2055999999998</v>
      </c>
      <c r="V11309">
        <f t="shared" si="1061"/>
        <v>3896.2055999999998</v>
      </c>
    </row>
    <row r="11310" spans="1:22" x14ac:dyDescent="0.35">
      <c r="A11310" t="s">
        <v>11794</v>
      </c>
      <c r="B11310" t="s">
        <v>16</v>
      </c>
      <c r="C11310" t="s">
        <v>17</v>
      </c>
      <c r="D11310" t="s">
        <v>18</v>
      </c>
      <c r="E11310">
        <v>1073.8399999999999</v>
      </c>
      <c r="F11310" t="str">
        <f t="shared" si="1056"/>
        <v>medium</v>
      </c>
      <c r="G11310" t="str">
        <f t="shared" si="1057"/>
        <v>low</v>
      </c>
      <c r="H11310">
        <v>0.01</v>
      </c>
      <c r="I11310">
        <v>10.7384</v>
      </c>
      <c r="J11310">
        <v>8</v>
      </c>
      <c r="K11310" s="4" t="s">
        <v>310</v>
      </c>
      <c r="L11310" s="4" t="s">
        <v>884</v>
      </c>
      <c r="M11310" t="s">
        <v>28</v>
      </c>
      <c r="N11310" t="s">
        <v>21</v>
      </c>
      <c r="O11310">
        <v>57.45</v>
      </c>
      <c r="P11310" t="str">
        <f t="shared" si="1058"/>
        <v>Not Good</v>
      </c>
      <c r="Q11310" t="str">
        <f t="shared" si="1059"/>
        <v>high impact</v>
      </c>
      <c r="R11310" t="str">
        <f t="shared" si="1060"/>
        <v>not good</v>
      </c>
      <c r="S11310" t="s">
        <v>30</v>
      </c>
      <c r="T11310" t="s">
        <v>30</v>
      </c>
      <c r="U11310">
        <v>1063.1016</v>
      </c>
      <c r="V11310">
        <f t="shared" si="1061"/>
        <v>1063.1016</v>
      </c>
    </row>
    <row r="11311" spans="1:22" x14ac:dyDescent="0.35">
      <c r="A11311" t="s">
        <v>11795</v>
      </c>
      <c r="B11311" t="s">
        <v>58</v>
      </c>
      <c r="C11311" t="s">
        <v>25</v>
      </c>
      <c r="D11311" t="s">
        <v>46</v>
      </c>
      <c r="E11311">
        <v>4616.09</v>
      </c>
      <c r="F11311" t="str">
        <f t="shared" si="1056"/>
        <v>high</v>
      </c>
      <c r="G11311" t="str">
        <f t="shared" si="1057"/>
        <v>high</v>
      </c>
      <c r="H11311">
        <v>0.27</v>
      </c>
      <c r="I11311">
        <v>1246.3443</v>
      </c>
      <c r="J11311">
        <v>4</v>
      </c>
      <c r="K11311" s="4" t="s">
        <v>1492</v>
      </c>
      <c r="L11311" s="4" t="s">
        <v>210</v>
      </c>
      <c r="M11311" t="s">
        <v>20</v>
      </c>
      <c r="N11311" t="s">
        <v>36</v>
      </c>
      <c r="O11311">
        <v>660.47</v>
      </c>
      <c r="P11311" t="str">
        <f t="shared" si="1058"/>
        <v>Good</v>
      </c>
      <c r="Q11311" t="str">
        <f t="shared" si="1059"/>
        <v>high impact</v>
      </c>
      <c r="R11311" t="str">
        <f t="shared" si="1060"/>
        <v>good</v>
      </c>
      <c r="S11311" t="s">
        <v>30</v>
      </c>
      <c r="T11311" t="s">
        <v>30</v>
      </c>
      <c r="U11311">
        <v>3369.7456999999999</v>
      </c>
      <c r="V11311">
        <f t="shared" si="1061"/>
        <v>3369.7456999999999</v>
      </c>
    </row>
    <row r="11312" spans="1:22" x14ac:dyDescent="0.35">
      <c r="A11312" t="s">
        <v>11796</v>
      </c>
      <c r="B11312" t="s">
        <v>58</v>
      </c>
      <c r="C11312" t="s">
        <v>33</v>
      </c>
      <c r="D11312" t="s">
        <v>46</v>
      </c>
      <c r="E11312">
        <v>3348.72</v>
      </c>
      <c r="F11312" t="str">
        <f t="shared" si="1056"/>
        <v>high</v>
      </c>
      <c r="G11312" t="str">
        <f t="shared" si="1057"/>
        <v>high</v>
      </c>
      <c r="H11312">
        <v>0.49</v>
      </c>
      <c r="I11312">
        <v>1640.8728000000001</v>
      </c>
      <c r="J11312">
        <v>2</v>
      </c>
      <c r="K11312" s="3">
        <v>45079</v>
      </c>
      <c r="L11312" s="3">
        <v>45232</v>
      </c>
      <c r="M11312" t="s">
        <v>28</v>
      </c>
      <c r="N11312" t="s">
        <v>21</v>
      </c>
      <c r="O11312">
        <v>781.95</v>
      </c>
      <c r="P11312" t="str">
        <f t="shared" si="1058"/>
        <v>Good</v>
      </c>
      <c r="Q11312" t="str">
        <f t="shared" si="1059"/>
        <v>high impact</v>
      </c>
      <c r="R11312" t="str">
        <f t="shared" si="1060"/>
        <v>good</v>
      </c>
      <c r="S11312" t="s">
        <v>37</v>
      </c>
      <c r="T11312" t="s">
        <v>37</v>
      </c>
      <c r="U11312">
        <v>1707.8471999999999</v>
      </c>
      <c r="V11312">
        <f t="shared" si="1061"/>
        <v>1707.8471999999999</v>
      </c>
    </row>
    <row r="11313" spans="1:22" x14ac:dyDescent="0.35">
      <c r="A11313" t="s">
        <v>11797</v>
      </c>
      <c r="B11313" t="s">
        <v>58</v>
      </c>
      <c r="C11313" t="s">
        <v>39</v>
      </c>
      <c r="D11313" t="s">
        <v>34</v>
      </c>
      <c r="E11313">
        <v>4965.93</v>
      </c>
      <c r="F11313" t="str">
        <f t="shared" si="1056"/>
        <v>high</v>
      </c>
      <c r="G11313" t="str">
        <f t="shared" si="1057"/>
        <v>high</v>
      </c>
      <c r="H11313">
        <v>0.04</v>
      </c>
      <c r="I11313">
        <v>198.63720000000001</v>
      </c>
      <c r="J11313">
        <v>6</v>
      </c>
      <c r="K11313" s="4" t="s">
        <v>1088</v>
      </c>
      <c r="L11313" s="4" t="s">
        <v>538</v>
      </c>
      <c r="M11313" t="s">
        <v>28</v>
      </c>
      <c r="N11313" t="s">
        <v>29</v>
      </c>
      <c r="O11313">
        <v>763.94</v>
      </c>
      <c r="P11313" t="str">
        <f t="shared" si="1058"/>
        <v>Good</v>
      </c>
      <c r="Q11313" t="str">
        <f t="shared" si="1059"/>
        <v>high impact</v>
      </c>
      <c r="R11313" t="str">
        <f t="shared" si="1060"/>
        <v>good</v>
      </c>
      <c r="S11313" t="s">
        <v>30</v>
      </c>
      <c r="T11313" t="s">
        <v>30</v>
      </c>
      <c r="U11313">
        <v>4767.2928000000002</v>
      </c>
      <c r="V11313">
        <f t="shared" si="1061"/>
        <v>4767.2928000000002</v>
      </c>
    </row>
    <row r="11314" spans="1:22" x14ac:dyDescent="0.35">
      <c r="A11314" t="s">
        <v>11798</v>
      </c>
      <c r="B11314" t="s">
        <v>32</v>
      </c>
      <c r="C11314" t="s">
        <v>17</v>
      </c>
      <c r="D11314" t="s">
        <v>34</v>
      </c>
      <c r="E11314">
        <v>3708.65</v>
      </c>
      <c r="F11314" t="str">
        <f t="shared" si="1056"/>
        <v>high</v>
      </c>
      <c r="G11314" t="str">
        <f t="shared" si="1057"/>
        <v>high</v>
      </c>
      <c r="H11314">
        <v>0.14000000000000001</v>
      </c>
      <c r="I11314">
        <v>519.21100000000001</v>
      </c>
      <c r="J11314">
        <v>7</v>
      </c>
      <c r="K11314" s="3">
        <v>45358</v>
      </c>
      <c r="L11314" s="3">
        <v>45572</v>
      </c>
      <c r="M11314" t="s">
        <v>20</v>
      </c>
      <c r="N11314" t="s">
        <v>29</v>
      </c>
      <c r="O11314">
        <v>332.28</v>
      </c>
      <c r="P11314" t="str">
        <f t="shared" si="1058"/>
        <v>Not Good</v>
      </c>
      <c r="Q11314" t="str">
        <f t="shared" si="1059"/>
        <v>high impact</v>
      </c>
      <c r="R11314" t="str">
        <f t="shared" si="1060"/>
        <v>not good</v>
      </c>
      <c r="S11314" t="s">
        <v>47</v>
      </c>
      <c r="T11314" t="s">
        <v>47</v>
      </c>
      <c r="U11314">
        <v>3189.4389999999999</v>
      </c>
      <c r="V11314">
        <f t="shared" si="1061"/>
        <v>3189.4389999999999</v>
      </c>
    </row>
    <row r="11315" spans="1:22" x14ac:dyDescent="0.35">
      <c r="A11315" t="s">
        <v>11799</v>
      </c>
      <c r="B11315" t="s">
        <v>32</v>
      </c>
      <c r="C11315" t="s">
        <v>25</v>
      </c>
      <c r="D11315" t="s">
        <v>34</v>
      </c>
      <c r="E11315">
        <v>3372.22</v>
      </c>
      <c r="F11315" t="str">
        <f t="shared" si="1056"/>
        <v>high</v>
      </c>
      <c r="G11315" t="str">
        <f t="shared" si="1057"/>
        <v>high</v>
      </c>
      <c r="H11315">
        <v>0.23</v>
      </c>
      <c r="I11315">
        <v>775.61059999999998</v>
      </c>
      <c r="J11315">
        <v>2</v>
      </c>
      <c r="K11315" s="4" t="s">
        <v>240</v>
      </c>
      <c r="L11315" s="4" t="s">
        <v>241</v>
      </c>
      <c r="M11315" t="s">
        <v>28</v>
      </c>
      <c r="N11315" t="s">
        <v>29</v>
      </c>
      <c r="O11315">
        <v>332.15</v>
      </c>
      <c r="P11315" t="str">
        <f t="shared" si="1058"/>
        <v>Not Good</v>
      </c>
      <c r="Q11315" t="str">
        <f t="shared" si="1059"/>
        <v>high impact</v>
      </c>
      <c r="R11315" t="str">
        <f t="shared" si="1060"/>
        <v>not good</v>
      </c>
      <c r="S11315" t="s">
        <v>37</v>
      </c>
      <c r="T11315" t="s">
        <v>37</v>
      </c>
      <c r="U11315">
        <v>2596.6093999999998</v>
      </c>
      <c r="V11315">
        <f t="shared" si="1061"/>
        <v>2596.6093999999998</v>
      </c>
    </row>
    <row r="11316" spans="1:22" x14ac:dyDescent="0.35">
      <c r="A11316" t="s">
        <v>11800</v>
      </c>
      <c r="B11316" t="s">
        <v>32</v>
      </c>
      <c r="C11316" t="s">
        <v>33</v>
      </c>
      <c r="D11316" t="s">
        <v>46</v>
      </c>
      <c r="E11316">
        <v>4093.03</v>
      </c>
      <c r="F11316" t="str">
        <f t="shared" si="1056"/>
        <v>high</v>
      </c>
      <c r="G11316" t="str">
        <f t="shared" si="1057"/>
        <v>high</v>
      </c>
      <c r="H11316">
        <v>0.42</v>
      </c>
      <c r="I11316">
        <v>1719.0726</v>
      </c>
      <c r="J11316">
        <v>8</v>
      </c>
      <c r="K11316" s="4" t="s">
        <v>1511</v>
      </c>
      <c r="L11316" s="4" t="s">
        <v>66</v>
      </c>
      <c r="M11316" t="s">
        <v>20</v>
      </c>
      <c r="N11316" t="s">
        <v>36</v>
      </c>
      <c r="O11316">
        <v>939.25</v>
      </c>
      <c r="P11316" t="str">
        <f t="shared" si="1058"/>
        <v>Good</v>
      </c>
      <c r="Q11316" t="str">
        <f t="shared" si="1059"/>
        <v>high impact</v>
      </c>
      <c r="R11316" t="str">
        <f t="shared" si="1060"/>
        <v>good</v>
      </c>
      <c r="S11316" t="s">
        <v>72</v>
      </c>
      <c r="T11316" t="s">
        <v>72</v>
      </c>
      <c r="U11316">
        <v>2373.9573999999998</v>
      </c>
      <c r="V11316">
        <f t="shared" si="1061"/>
        <v>2373.9573999999998</v>
      </c>
    </row>
    <row r="11317" spans="1:22" x14ac:dyDescent="0.35">
      <c r="A11317" t="s">
        <v>11801</v>
      </c>
      <c r="B11317" t="s">
        <v>16</v>
      </c>
      <c r="C11317" t="s">
        <v>39</v>
      </c>
      <c r="D11317" t="s">
        <v>50</v>
      </c>
      <c r="E11317">
        <v>958.19</v>
      </c>
      <c r="F11317" t="str">
        <f t="shared" si="1056"/>
        <v>low</v>
      </c>
      <c r="G11317" t="str">
        <f t="shared" si="1057"/>
        <v>low</v>
      </c>
      <c r="H11317">
        <v>0.13</v>
      </c>
      <c r="I11317">
        <v>124.5647</v>
      </c>
      <c r="J11317">
        <v>9</v>
      </c>
      <c r="K11317" s="3">
        <v>45116</v>
      </c>
      <c r="L11317" s="3">
        <v>45208</v>
      </c>
      <c r="M11317" t="s">
        <v>43</v>
      </c>
      <c r="N11317" t="s">
        <v>21</v>
      </c>
      <c r="O11317">
        <v>271.64999999999998</v>
      </c>
      <c r="P11317" t="str">
        <f t="shared" si="1058"/>
        <v>Not Good</v>
      </c>
      <c r="Q11317" t="str">
        <f t="shared" si="1059"/>
        <v>normal</v>
      </c>
      <c r="R11317" t="str">
        <f t="shared" si="1060"/>
        <v>not good</v>
      </c>
      <c r="S11317" t="s">
        <v>47</v>
      </c>
      <c r="T11317" t="s">
        <v>47</v>
      </c>
      <c r="U11317">
        <v>833.62530000000004</v>
      </c>
      <c r="V11317">
        <f t="shared" si="1061"/>
        <v>833.62530000000004</v>
      </c>
    </row>
    <row r="11318" spans="1:22" x14ac:dyDescent="0.35">
      <c r="A11318" t="s">
        <v>11802</v>
      </c>
      <c r="B11318" t="s">
        <v>32</v>
      </c>
      <c r="C11318" t="s">
        <v>17</v>
      </c>
      <c r="D11318" t="s">
        <v>34</v>
      </c>
      <c r="E11318">
        <v>4735.33</v>
      </c>
      <c r="F11318" t="str">
        <f t="shared" si="1056"/>
        <v>high</v>
      </c>
      <c r="G11318" t="str">
        <f t="shared" si="1057"/>
        <v>high</v>
      </c>
      <c r="H11318">
        <v>0.17</v>
      </c>
      <c r="I11318">
        <v>805.00609999999995</v>
      </c>
      <c r="J11318">
        <v>5</v>
      </c>
      <c r="K11318" s="4" t="s">
        <v>963</v>
      </c>
      <c r="L11318" s="4" t="s">
        <v>548</v>
      </c>
      <c r="M11318" t="s">
        <v>43</v>
      </c>
      <c r="N11318" t="s">
        <v>21</v>
      </c>
      <c r="O11318">
        <v>554.05999999999995</v>
      </c>
      <c r="P11318" t="str">
        <f t="shared" si="1058"/>
        <v>Good</v>
      </c>
      <c r="Q11318" t="str">
        <f t="shared" si="1059"/>
        <v>high impact</v>
      </c>
      <c r="R11318" t="str">
        <f t="shared" si="1060"/>
        <v>good</v>
      </c>
      <c r="S11318" t="s">
        <v>72</v>
      </c>
      <c r="T11318" t="s">
        <v>72</v>
      </c>
      <c r="U11318">
        <v>3930.3238999999999</v>
      </c>
      <c r="V11318">
        <f t="shared" si="1061"/>
        <v>3930.3238999999999</v>
      </c>
    </row>
    <row r="11319" spans="1:22" x14ac:dyDescent="0.35">
      <c r="A11319" t="s">
        <v>11803</v>
      </c>
      <c r="B11319" t="s">
        <v>16</v>
      </c>
      <c r="C11319" t="s">
        <v>25</v>
      </c>
      <c r="D11319" t="s">
        <v>34</v>
      </c>
      <c r="E11319">
        <v>911.42</v>
      </c>
      <c r="F11319" t="str">
        <f t="shared" si="1056"/>
        <v>low</v>
      </c>
      <c r="G11319" t="str">
        <f t="shared" si="1057"/>
        <v>low</v>
      </c>
      <c r="H11319">
        <v>0.19</v>
      </c>
      <c r="I11319">
        <v>173.16980000000001</v>
      </c>
      <c r="J11319">
        <v>6</v>
      </c>
      <c r="K11319" s="3">
        <v>45179</v>
      </c>
      <c r="L11319" s="3">
        <v>45209</v>
      </c>
      <c r="M11319" t="s">
        <v>20</v>
      </c>
      <c r="N11319" t="s">
        <v>29</v>
      </c>
      <c r="O11319">
        <v>257.19</v>
      </c>
      <c r="P11319" t="str">
        <f t="shared" si="1058"/>
        <v>Not Good</v>
      </c>
      <c r="Q11319" t="str">
        <f t="shared" si="1059"/>
        <v>normal</v>
      </c>
      <c r="R11319" t="str">
        <f t="shared" si="1060"/>
        <v>not good</v>
      </c>
      <c r="S11319" t="s">
        <v>47</v>
      </c>
      <c r="T11319" t="s">
        <v>47</v>
      </c>
      <c r="U11319">
        <v>738.25019999999995</v>
      </c>
      <c r="V11319">
        <f t="shared" si="1061"/>
        <v>738.25019999999995</v>
      </c>
    </row>
    <row r="11320" spans="1:22" x14ac:dyDescent="0.35">
      <c r="A11320" t="s">
        <v>11804</v>
      </c>
      <c r="B11320" t="s">
        <v>58</v>
      </c>
      <c r="C11320" t="s">
        <v>33</v>
      </c>
      <c r="D11320" t="s">
        <v>46</v>
      </c>
      <c r="E11320">
        <v>225.78</v>
      </c>
      <c r="F11320" t="str">
        <f t="shared" si="1056"/>
        <v>low</v>
      </c>
      <c r="G11320" t="str">
        <f t="shared" si="1057"/>
        <v>low</v>
      </c>
      <c r="H11320">
        <v>0.19</v>
      </c>
      <c r="I11320">
        <v>42.898200000000003</v>
      </c>
      <c r="J11320">
        <v>6</v>
      </c>
      <c r="K11320" s="4" t="s">
        <v>166</v>
      </c>
      <c r="L11320" s="4" t="s">
        <v>408</v>
      </c>
      <c r="M11320" t="s">
        <v>20</v>
      </c>
      <c r="N11320" t="s">
        <v>21</v>
      </c>
      <c r="O11320">
        <v>18.54</v>
      </c>
      <c r="P11320" t="str">
        <f t="shared" si="1058"/>
        <v>Not Good</v>
      </c>
      <c r="Q11320" t="str">
        <f t="shared" si="1059"/>
        <v>normal</v>
      </c>
      <c r="R11320" t="str">
        <f t="shared" si="1060"/>
        <v>not good</v>
      </c>
      <c r="S11320" t="s">
        <v>37</v>
      </c>
      <c r="T11320" t="s">
        <v>37</v>
      </c>
      <c r="U11320">
        <v>182.8818</v>
      </c>
      <c r="V11320">
        <f t="shared" si="1061"/>
        <v>182.8818</v>
      </c>
    </row>
    <row r="11321" spans="1:22" x14ac:dyDescent="0.35">
      <c r="A11321" t="s">
        <v>11805</v>
      </c>
      <c r="B11321" t="s">
        <v>58</v>
      </c>
      <c r="C11321" t="s">
        <v>39</v>
      </c>
      <c r="D11321" t="s">
        <v>18</v>
      </c>
      <c r="E11321">
        <v>3519.5</v>
      </c>
      <c r="F11321" t="str">
        <f t="shared" si="1056"/>
        <v>high</v>
      </c>
      <c r="G11321" t="str">
        <f t="shared" si="1057"/>
        <v>high</v>
      </c>
      <c r="H11321">
        <v>0.1</v>
      </c>
      <c r="I11321">
        <v>351.95</v>
      </c>
      <c r="J11321">
        <v>2</v>
      </c>
      <c r="K11321" s="4" t="s">
        <v>361</v>
      </c>
      <c r="L11321" s="4" t="s">
        <v>1390</v>
      </c>
      <c r="M11321" t="s">
        <v>28</v>
      </c>
      <c r="N11321" t="s">
        <v>29</v>
      </c>
      <c r="O11321">
        <v>257.70999999999998</v>
      </c>
      <c r="P11321" t="str">
        <f t="shared" si="1058"/>
        <v>Not Good</v>
      </c>
      <c r="Q11321" t="str">
        <f t="shared" si="1059"/>
        <v>high impact</v>
      </c>
      <c r="R11321" t="str">
        <f t="shared" si="1060"/>
        <v>not good</v>
      </c>
      <c r="S11321" t="s">
        <v>47</v>
      </c>
      <c r="T11321" t="s">
        <v>47</v>
      </c>
      <c r="U11321">
        <v>3167.55</v>
      </c>
      <c r="V11321">
        <f t="shared" si="1061"/>
        <v>3167.55</v>
      </c>
    </row>
    <row r="11322" spans="1:22" x14ac:dyDescent="0.35">
      <c r="A11322" t="s">
        <v>11806</v>
      </c>
      <c r="B11322" t="s">
        <v>24</v>
      </c>
      <c r="C11322" t="s">
        <v>17</v>
      </c>
      <c r="D11322" t="s">
        <v>18</v>
      </c>
      <c r="E11322">
        <v>1004.52</v>
      </c>
      <c r="F11322" t="str">
        <f t="shared" si="1056"/>
        <v>medium</v>
      </c>
      <c r="G11322" t="str">
        <f t="shared" si="1057"/>
        <v>low</v>
      </c>
      <c r="H11322">
        <v>0.46</v>
      </c>
      <c r="I11322">
        <v>462.07920000000001</v>
      </c>
      <c r="J11322">
        <v>1</v>
      </c>
      <c r="K11322" s="4" t="s">
        <v>1010</v>
      </c>
      <c r="L11322" s="4" t="s">
        <v>548</v>
      </c>
      <c r="M11322" t="s">
        <v>20</v>
      </c>
      <c r="N11322" t="s">
        <v>36</v>
      </c>
      <c r="O11322">
        <v>92.96</v>
      </c>
      <c r="P11322" t="str">
        <f t="shared" si="1058"/>
        <v>Not Good</v>
      </c>
      <c r="Q11322" t="str">
        <f t="shared" si="1059"/>
        <v>high impact</v>
      </c>
      <c r="R11322" t="str">
        <f t="shared" si="1060"/>
        <v>not good</v>
      </c>
      <c r="S11322" t="s">
        <v>72</v>
      </c>
      <c r="T11322" t="s">
        <v>72</v>
      </c>
      <c r="U11322">
        <v>542.44079999999997</v>
      </c>
      <c r="V11322">
        <f t="shared" si="1061"/>
        <v>542.44079999999997</v>
      </c>
    </row>
    <row r="11323" spans="1:22" x14ac:dyDescent="0.35">
      <c r="A11323" t="s">
        <v>11807</v>
      </c>
      <c r="B11323" t="s">
        <v>32</v>
      </c>
      <c r="C11323" t="s">
        <v>25</v>
      </c>
      <c r="D11323" t="s">
        <v>26</v>
      </c>
      <c r="E11323">
        <v>3817.89</v>
      </c>
      <c r="F11323" t="str">
        <f t="shared" si="1056"/>
        <v>high</v>
      </c>
      <c r="G11323" t="str">
        <f t="shared" si="1057"/>
        <v>high</v>
      </c>
      <c r="H11323">
        <v>0.4</v>
      </c>
      <c r="I11323">
        <v>1527.1559999999999</v>
      </c>
      <c r="J11323">
        <v>5</v>
      </c>
      <c r="K11323" s="4" t="s">
        <v>181</v>
      </c>
      <c r="L11323" s="4" t="s">
        <v>1159</v>
      </c>
      <c r="M11323" t="s">
        <v>43</v>
      </c>
      <c r="N11323" t="s">
        <v>29</v>
      </c>
      <c r="O11323">
        <v>565.39</v>
      </c>
      <c r="P11323" t="str">
        <f t="shared" si="1058"/>
        <v>Good</v>
      </c>
      <c r="Q11323" t="str">
        <f t="shared" si="1059"/>
        <v>high impact</v>
      </c>
      <c r="R11323" t="str">
        <f t="shared" si="1060"/>
        <v>good</v>
      </c>
      <c r="S11323" t="s">
        <v>22</v>
      </c>
      <c r="T11323" t="s">
        <v>22</v>
      </c>
      <c r="U11323">
        <v>2290.7339999999999</v>
      </c>
      <c r="V11323">
        <f t="shared" si="1061"/>
        <v>2290.7339999999999</v>
      </c>
    </row>
    <row r="11324" spans="1:22" x14ac:dyDescent="0.35">
      <c r="A11324" t="s">
        <v>11808</v>
      </c>
      <c r="B11324" t="s">
        <v>58</v>
      </c>
      <c r="C11324" t="s">
        <v>33</v>
      </c>
      <c r="D11324" t="s">
        <v>18</v>
      </c>
      <c r="E11324">
        <v>3995.69</v>
      </c>
      <c r="F11324" t="str">
        <f t="shared" si="1056"/>
        <v>high</v>
      </c>
      <c r="G11324" t="str">
        <f t="shared" si="1057"/>
        <v>high</v>
      </c>
      <c r="H11324">
        <v>0.49</v>
      </c>
      <c r="I11324">
        <v>1957.8880999999999</v>
      </c>
      <c r="J11324">
        <v>6</v>
      </c>
      <c r="K11324" s="4" t="s">
        <v>517</v>
      </c>
      <c r="L11324" s="4" t="s">
        <v>305</v>
      </c>
      <c r="M11324" t="s">
        <v>28</v>
      </c>
      <c r="N11324" t="s">
        <v>29</v>
      </c>
      <c r="O11324">
        <v>734.39</v>
      </c>
      <c r="P11324" t="str">
        <f t="shared" si="1058"/>
        <v>Good</v>
      </c>
      <c r="Q11324" t="str">
        <f t="shared" si="1059"/>
        <v>high impact</v>
      </c>
      <c r="R11324" t="str">
        <f t="shared" si="1060"/>
        <v>good</v>
      </c>
      <c r="S11324" t="s">
        <v>72</v>
      </c>
      <c r="T11324" t="s">
        <v>72</v>
      </c>
      <c r="U11324">
        <v>2037.8018999999999</v>
      </c>
      <c r="V11324">
        <f t="shared" si="1061"/>
        <v>2037.8018999999999</v>
      </c>
    </row>
    <row r="11325" spans="1:22" x14ac:dyDescent="0.35">
      <c r="A11325" t="s">
        <v>11809</v>
      </c>
      <c r="B11325" t="s">
        <v>32</v>
      </c>
      <c r="C11325" t="s">
        <v>39</v>
      </c>
      <c r="D11325" t="s">
        <v>34</v>
      </c>
      <c r="E11325">
        <v>1259.83</v>
      </c>
      <c r="F11325" t="str">
        <f t="shared" si="1056"/>
        <v>medium</v>
      </c>
      <c r="G11325" t="str">
        <f t="shared" si="1057"/>
        <v>low</v>
      </c>
      <c r="H11325">
        <v>0.19</v>
      </c>
      <c r="I11325">
        <v>239.36770000000001</v>
      </c>
      <c r="J11325">
        <v>1</v>
      </c>
      <c r="K11325" s="4" t="s">
        <v>726</v>
      </c>
      <c r="L11325" s="3">
        <v>45331</v>
      </c>
      <c r="M11325" t="s">
        <v>43</v>
      </c>
      <c r="N11325" t="s">
        <v>21</v>
      </c>
      <c r="O11325">
        <v>135.33000000000001</v>
      </c>
      <c r="P11325" t="str">
        <f t="shared" si="1058"/>
        <v>Not Good</v>
      </c>
      <c r="Q11325" t="str">
        <f t="shared" si="1059"/>
        <v>high impact</v>
      </c>
      <c r="R11325" t="str">
        <f t="shared" si="1060"/>
        <v>not good</v>
      </c>
      <c r="S11325" t="s">
        <v>37</v>
      </c>
      <c r="T11325" t="s">
        <v>37</v>
      </c>
      <c r="U11325">
        <v>1020.4623</v>
      </c>
      <c r="V11325">
        <f t="shared" si="1061"/>
        <v>1020.4623</v>
      </c>
    </row>
    <row r="11326" spans="1:22" x14ac:dyDescent="0.35">
      <c r="A11326" t="s">
        <v>11810</v>
      </c>
      <c r="B11326" t="s">
        <v>16</v>
      </c>
      <c r="C11326" t="s">
        <v>17</v>
      </c>
      <c r="D11326" t="s">
        <v>50</v>
      </c>
      <c r="E11326">
        <v>524.92999999999995</v>
      </c>
      <c r="F11326" t="str">
        <f t="shared" si="1056"/>
        <v>low</v>
      </c>
      <c r="G11326" t="str">
        <f t="shared" si="1057"/>
        <v>low</v>
      </c>
      <c r="H11326">
        <v>0.02</v>
      </c>
      <c r="I11326">
        <v>10.4986</v>
      </c>
      <c r="J11326">
        <v>8</v>
      </c>
      <c r="K11326" s="4" t="s">
        <v>1272</v>
      </c>
      <c r="L11326" s="4" t="s">
        <v>463</v>
      </c>
      <c r="M11326" t="s">
        <v>43</v>
      </c>
      <c r="N11326" t="s">
        <v>36</v>
      </c>
      <c r="O11326">
        <v>37</v>
      </c>
      <c r="P11326" t="str">
        <f t="shared" si="1058"/>
        <v>Not Good</v>
      </c>
      <c r="Q11326" t="str">
        <f t="shared" si="1059"/>
        <v>normal</v>
      </c>
      <c r="R11326" t="str">
        <f t="shared" si="1060"/>
        <v>not good</v>
      </c>
      <c r="S11326" t="s">
        <v>22</v>
      </c>
      <c r="T11326" t="s">
        <v>22</v>
      </c>
      <c r="U11326">
        <v>514.43140000000005</v>
      </c>
      <c r="V11326">
        <f t="shared" si="1061"/>
        <v>514.43140000000005</v>
      </c>
    </row>
    <row r="11327" spans="1:22" x14ac:dyDescent="0.35">
      <c r="A11327" t="s">
        <v>11811</v>
      </c>
      <c r="B11327" t="s">
        <v>58</v>
      </c>
      <c r="C11327" t="s">
        <v>25</v>
      </c>
      <c r="D11327" t="s">
        <v>26</v>
      </c>
      <c r="E11327">
        <v>2554.02</v>
      </c>
      <c r="F11327" t="str">
        <f t="shared" si="1056"/>
        <v>high</v>
      </c>
      <c r="G11327" t="str">
        <f t="shared" si="1057"/>
        <v>high</v>
      </c>
      <c r="H11327">
        <v>0.06</v>
      </c>
      <c r="I11327">
        <v>153.24119999999999</v>
      </c>
      <c r="J11327">
        <v>5</v>
      </c>
      <c r="K11327" s="4" t="s">
        <v>1580</v>
      </c>
      <c r="L11327" s="4" t="s">
        <v>499</v>
      </c>
      <c r="M11327" t="s">
        <v>43</v>
      </c>
      <c r="N11327" t="s">
        <v>36</v>
      </c>
      <c r="O11327">
        <v>597.54999999999995</v>
      </c>
      <c r="P11327" t="str">
        <f t="shared" si="1058"/>
        <v>Good</v>
      </c>
      <c r="Q11327" t="str">
        <f t="shared" si="1059"/>
        <v>high impact</v>
      </c>
      <c r="R11327" t="str">
        <f t="shared" si="1060"/>
        <v>good</v>
      </c>
      <c r="S11327" t="s">
        <v>22</v>
      </c>
      <c r="T11327" t="s">
        <v>22</v>
      </c>
      <c r="U11327">
        <v>2400.7788</v>
      </c>
      <c r="V11327">
        <f t="shared" si="1061"/>
        <v>2400.7788</v>
      </c>
    </row>
    <row r="11328" spans="1:22" x14ac:dyDescent="0.35">
      <c r="A11328" t="s">
        <v>11812</v>
      </c>
      <c r="B11328" t="s">
        <v>32</v>
      </c>
      <c r="C11328" t="s">
        <v>33</v>
      </c>
      <c r="D11328" t="s">
        <v>50</v>
      </c>
      <c r="E11328">
        <v>4462.07</v>
      </c>
      <c r="F11328" t="str">
        <f t="shared" si="1056"/>
        <v>high</v>
      </c>
      <c r="G11328" t="str">
        <f t="shared" si="1057"/>
        <v>high</v>
      </c>
      <c r="H11328">
        <v>0.18</v>
      </c>
      <c r="I11328">
        <v>803.17259999999999</v>
      </c>
      <c r="J11328">
        <v>5</v>
      </c>
      <c r="K11328" s="3">
        <v>45109</v>
      </c>
      <c r="L11328" s="3">
        <v>45232</v>
      </c>
      <c r="M11328" t="s">
        <v>28</v>
      </c>
      <c r="N11328" t="s">
        <v>36</v>
      </c>
      <c r="O11328">
        <v>549.96</v>
      </c>
      <c r="P11328" t="str">
        <f t="shared" si="1058"/>
        <v>Good</v>
      </c>
      <c r="Q11328" t="str">
        <f t="shared" si="1059"/>
        <v>high impact</v>
      </c>
      <c r="R11328" t="str">
        <f t="shared" si="1060"/>
        <v>good</v>
      </c>
      <c r="S11328" t="s">
        <v>72</v>
      </c>
      <c r="T11328" t="s">
        <v>72</v>
      </c>
      <c r="U11328">
        <v>3658.8973999999998</v>
      </c>
      <c r="V11328">
        <f t="shared" si="1061"/>
        <v>3658.8973999999998</v>
      </c>
    </row>
    <row r="11329" spans="1:22" x14ac:dyDescent="0.35">
      <c r="A11329" t="s">
        <v>11813</v>
      </c>
      <c r="B11329" t="s">
        <v>58</v>
      </c>
      <c r="C11329" t="s">
        <v>39</v>
      </c>
      <c r="D11329" t="s">
        <v>50</v>
      </c>
      <c r="E11329">
        <v>4251.7299999999996</v>
      </c>
      <c r="F11329" t="str">
        <f t="shared" si="1056"/>
        <v>high</v>
      </c>
      <c r="G11329" t="str">
        <f t="shared" si="1057"/>
        <v>high</v>
      </c>
      <c r="H11329">
        <v>0.46</v>
      </c>
      <c r="I11329">
        <v>1955.7958000000001</v>
      </c>
      <c r="J11329">
        <v>8</v>
      </c>
      <c r="K11329" s="3">
        <v>45360</v>
      </c>
      <c r="L11329" s="3">
        <v>45391</v>
      </c>
      <c r="M11329" t="s">
        <v>43</v>
      </c>
      <c r="N11329" t="s">
        <v>29</v>
      </c>
      <c r="O11329">
        <v>793.21</v>
      </c>
      <c r="P11329" t="str">
        <f t="shared" si="1058"/>
        <v>Good</v>
      </c>
      <c r="Q11329" t="str">
        <f t="shared" si="1059"/>
        <v>high impact</v>
      </c>
      <c r="R11329" t="str">
        <f t="shared" si="1060"/>
        <v>good</v>
      </c>
      <c r="S11329" t="s">
        <v>22</v>
      </c>
      <c r="T11329" t="s">
        <v>22</v>
      </c>
      <c r="U11329">
        <v>2295.9342000000001</v>
      </c>
      <c r="V11329">
        <f t="shared" si="1061"/>
        <v>2295.9342000000001</v>
      </c>
    </row>
    <row r="11330" spans="1:22" x14ac:dyDescent="0.35">
      <c r="A11330" t="s">
        <v>11814</v>
      </c>
      <c r="B11330" t="s">
        <v>58</v>
      </c>
      <c r="C11330" t="s">
        <v>17</v>
      </c>
      <c r="D11330" t="s">
        <v>34</v>
      </c>
      <c r="E11330">
        <v>673.7</v>
      </c>
      <c r="F11330" t="str">
        <f t="shared" si="1056"/>
        <v>low</v>
      </c>
      <c r="G11330" t="str">
        <f t="shared" si="1057"/>
        <v>low</v>
      </c>
      <c r="H11330">
        <v>0.49</v>
      </c>
      <c r="I11330">
        <v>330.113</v>
      </c>
      <c r="J11330">
        <v>8</v>
      </c>
      <c r="K11330" s="3">
        <v>44988</v>
      </c>
      <c r="L11330" s="3">
        <v>45110</v>
      </c>
      <c r="M11330" t="s">
        <v>43</v>
      </c>
      <c r="N11330" t="s">
        <v>21</v>
      </c>
      <c r="O11330">
        <v>162.44999999999999</v>
      </c>
      <c r="P11330" t="str">
        <f t="shared" si="1058"/>
        <v>Not Good</v>
      </c>
      <c r="Q11330" t="str">
        <f t="shared" si="1059"/>
        <v>high impact</v>
      </c>
      <c r="R11330" t="str">
        <f t="shared" si="1060"/>
        <v>not good</v>
      </c>
      <c r="S11330" t="s">
        <v>37</v>
      </c>
      <c r="T11330" t="s">
        <v>37</v>
      </c>
      <c r="U11330">
        <v>343.58699999999999</v>
      </c>
      <c r="V11330">
        <f t="shared" si="1061"/>
        <v>343.58699999999999</v>
      </c>
    </row>
    <row r="11331" spans="1:22" x14ac:dyDescent="0.35">
      <c r="A11331" t="s">
        <v>11815</v>
      </c>
      <c r="B11331" t="s">
        <v>32</v>
      </c>
      <c r="C11331" t="s">
        <v>25</v>
      </c>
      <c r="D11331" t="s">
        <v>46</v>
      </c>
      <c r="E11331">
        <v>4827.4399999999996</v>
      </c>
      <c r="F11331" t="str">
        <f t="shared" ref="F11331:F11394" si="1062">IF(E11331&gt;2000,"high",IF(E11331&gt;1000,"medium","low"))</f>
        <v>high</v>
      </c>
      <c r="G11331" t="str">
        <f t="shared" ref="G11331:G11394" si="1063">IF(E11331&gt;2000,"high","low")</f>
        <v>high</v>
      </c>
      <c r="H11331">
        <v>0.41</v>
      </c>
      <c r="I11331">
        <v>1979.2503999999999</v>
      </c>
      <c r="J11331">
        <v>9</v>
      </c>
      <c r="K11331" s="4" t="s">
        <v>210</v>
      </c>
      <c r="L11331" s="4" t="s">
        <v>807</v>
      </c>
      <c r="M11331" t="s">
        <v>43</v>
      </c>
      <c r="N11331" t="s">
        <v>36</v>
      </c>
      <c r="O11331">
        <v>368.56</v>
      </c>
      <c r="P11331" t="str">
        <f t="shared" ref="P11331:P11394" si="1064">IF(AND(E11331&gt;1000,O11331&gt;500),"Good","Not Good")</f>
        <v>Not Good</v>
      </c>
      <c r="Q11331" t="str">
        <f t="shared" ref="Q11331:Q11394" si="1065">IF(OR(E11331&gt;1000,H11331&gt;0.2),"high impact","normal")</f>
        <v>high impact</v>
      </c>
      <c r="R11331" t="str">
        <f t="shared" ref="R11331:R11394" si="1066">IF(NOT(AND(E11331&gt;2000,O11331&gt;500)),"not good","good")</f>
        <v>not good</v>
      </c>
      <c r="S11331" t="s">
        <v>47</v>
      </c>
      <c r="T11331" t="s">
        <v>47</v>
      </c>
      <c r="U11331">
        <v>2848.1896000000002</v>
      </c>
      <c r="V11331">
        <f t="shared" ref="V11331:V11394" si="1067">IFERROR(U11331,0)</f>
        <v>2848.1896000000002</v>
      </c>
    </row>
    <row r="11332" spans="1:22" x14ac:dyDescent="0.35">
      <c r="A11332" t="s">
        <v>11816</v>
      </c>
      <c r="B11332" t="s">
        <v>58</v>
      </c>
      <c r="C11332" t="s">
        <v>33</v>
      </c>
      <c r="D11332" t="s">
        <v>46</v>
      </c>
      <c r="E11332">
        <v>1393.35</v>
      </c>
      <c r="F11332" t="str">
        <f t="shared" si="1062"/>
        <v>medium</v>
      </c>
      <c r="G11332" t="str">
        <f t="shared" si="1063"/>
        <v>low</v>
      </c>
      <c r="H11332">
        <v>0.12</v>
      </c>
      <c r="I11332">
        <v>167.202</v>
      </c>
      <c r="J11332">
        <v>4</v>
      </c>
      <c r="K11332" s="4" t="s">
        <v>936</v>
      </c>
      <c r="L11332" s="4" t="s">
        <v>202</v>
      </c>
      <c r="M11332" t="s">
        <v>20</v>
      </c>
      <c r="N11332" t="s">
        <v>29</v>
      </c>
      <c r="O11332">
        <v>248.36</v>
      </c>
      <c r="P11332" t="str">
        <f t="shared" si="1064"/>
        <v>Not Good</v>
      </c>
      <c r="Q11332" t="str">
        <f t="shared" si="1065"/>
        <v>high impact</v>
      </c>
      <c r="R11332" t="str">
        <f t="shared" si="1066"/>
        <v>not good</v>
      </c>
      <c r="S11332" t="s">
        <v>72</v>
      </c>
      <c r="T11332" t="s">
        <v>72</v>
      </c>
      <c r="U11332">
        <v>1226.1479999999999</v>
      </c>
      <c r="V11332">
        <f t="shared" si="1067"/>
        <v>1226.1479999999999</v>
      </c>
    </row>
    <row r="11333" spans="1:22" x14ac:dyDescent="0.35">
      <c r="A11333" t="s">
        <v>11817</v>
      </c>
      <c r="B11333" t="s">
        <v>58</v>
      </c>
      <c r="C11333" t="s">
        <v>39</v>
      </c>
      <c r="D11333" t="s">
        <v>46</v>
      </c>
      <c r="E11333">
        <v>1812.02</v>
      </c>
      <c r="F11333" t="str">
        <f t="shared" si="1062"/>
        <v>medium</v>
      </c>
      <c r="G11333" t="str">
        <f t="shared" si="1063"/>
        <v>low</v>
      </c>
      <c r="H11333">
        <v>0.33</v>
      </c>
      <c r="I11333">
        <v>597.96659999999997</v>
      </c>
      <c r="J11333">
        <v>3</v>
      </c>
      <c r="K11333" s="4" t="s">
        <v>881</v>
      </c>
      <c r="L11333" s="3">
        <v>45021</v>
      </c>
      <c r="M11333" t="s">
        <v>43</v>
      </c>
      <c r="N11333" t="s">
        <v>29</v>
      </c>
      <c r="O11333">
        <v>468.68</v>
      </c>
      <c r="P11333" t="str">
        <f t="shared" si="1064"/>
        <v>Not Good</v>
      </c>
      <c r="Q11333" t="str">
        <f t="shared" si="1065"/>
        <v>high impact</v>
      </c>
      <c r="R11333" t="str">
        <f t="shared" si="1066"/>
        <v>not good</v>
      </c>
      <c r="S11333" t="s">
        <v>37</v>
      </c>
      <c r="T11333" t="s">
        <v>37</v>
      </c>
      <c r="U11333">
        <v>1214.0534</v>
      </c>
      <c r="V11333">
        <f t="shared" si="1067"/>
        <v>1214.0534</v>
      </c>
    </row>
    <row r="11334" spans="1:22" x14ac:dyDescent="0.35">
      <c r="A11334" t="s">
        <v>11818</v>
      </c>
      <c r="B11334" t="s">
        <v>58</v>
      </c>
      <c r="C11334" t="s">
        <v>17</v>
      </c>
      <c r="D11334" t="s">
        <v>18</v>
      </c>
      <c r="E11334">
        <v>830.35</v>
      </c>
      <c r="F11334" t="str">
        <f t="shared" si="1062"/>
        <v>low</v>
      </c>
      <c r="G11334" t="str">
        <f t="shared" si="1063"/>
        <v>low</v>
      </c>
      <c r="H11334">
        <v>0.3</v>
      </c>
      <c r="I11334">
        <v>249.10499999999999</v>
      </c>
      <c r="J11334">
        <v>2</v>
      </c>
      <c r="K11334" s="4" t="s">
        <v>305</v>
      </c>
      <c r="L11334" s="3">
        <v>45296</v>
      </c>
      <c r="M11334" t="s">
        <v>28</v>
      </c>
      <c r="N11334" t="s">
        <v>21</v>
      </c>
      <c r="O11334">
        <v>116.15</v>
      </c>
      <c r="P11334" t="str">
        <f t="shared" si="1064"/>
        <v>Not Good</v>
      </c>
      <c r="Q11334" t="str">
        <f t="shared" si="1065"/>
        <v>high impact</v>
      </c>
      <c r="R11334" t="str">
        <f t="shared" si="1066"/>
        <v>not good</v>
      </c>
      <c r="S11334" t="s">
        <v>30</v>
      </c>
      <c r="T11334" t="s">
        <v>30</v>
      </c>
      <c r="U11334">
        <v>581.245</v>
      </c>
      <c r="V11334">
        <f t="shared" si="1067"/>
        <v>581.245</v>
      </c>
    </row>
    <row r="11335" spans="1:22" x14ac:dyDescent="0.35">
      <c r="A11335" t="s">
        <v>11819</v>
      </c>
      <c r="B11335" t="s">
        <v>58</v>
      </c>
      <c r="C11335" t="s">
        <v>25</v>
      </c>
      <c r="D11335" t="s">
        <v>46</v>
      </c>
      <c r="E11335">
        <v>1951.23</v>
      </c>
      <c r="F11335" t="str">
        <f t="shared" si="1062"/>
        <v>medium</v>
      </c>
      <c r="G11335" t="str">
        <f t="shared" si="1063"/>
        <v>low</v>
      </c>
      <c r="H11335">
        <v>0.41</v>
      </c>
      <c r="I11335">
        <v>800.00429999999994</v>
      </c>
      <c r="J11335">
        <v>1</v>
      </c>
      <c r="K11335" s="3">
        <v>45139</v>
      </c>
      <c r="L11335" s="4" t="s">
        <v>110</v>
      </c>
      <c r="M11335" t="s">
        <v>20</v>
      </c>
      <c r="N11335" t="s">
        <v>29</v>
      </c>
      <c r="O11335">
        <v>356.71</v>
      </c>
      <c r="P11335" t="str">
        <f t="shared" si="1064"/>
        <v>Not Good</v>
      </c>
      <c r="Q11335" t="str">
        <f t="shared" si="1065"/>
        <v>high impact</v>
      </c>
      <c r="R11335" t="str">
        <f t="shared" si="1066"/>
        <v>not good</v>
      </c>
      <c r="S11335" t="s">
        <v>37</v>
      </c>
      <c r="T11335" t="s">
        <v>37</v>
      </c>
      <c r="U11335">
        <v>1151.2257</v>
      </c>
      <c r="V11335">
        <f t="shared" si="1067"/>
        <v>1151.2257</v>
      </c>
    </row>
    <row r="11336" spans="1:22" x14ac:dyDescent="0.35">
      <c r="A11336" t="s">
        <v>11820</v>
      </c>
      <c r="B11336" t="s">
        <v>16</v>
      </c>
      <c r="C11336" t="s">
        <v>33</v>
      </c>
      <c r="D11336" t="s">
        <v>34</v>
      </c>
      <c r="E11336">
        <v>3214.64</v>
      </c>
      <c r="F11336" t="str">
        <f t="shared" si="1062"/>
        <v>high</v>
      </c>
      <c r="G11336" t="str">
        <f t="shared" si="1063"/>
        <v>high</v>
      </c>
      <c r="H11336">
        <v>0.25</v>
      </c>
      <c r="I11336">
        <v>803.66</v>
      </c>
      <c r="J11336">
        <v>5</v>
      </c>
      <c r="K11336" s="4" t="s">
        <v>2195</v>
      </c>
      <c r="L11336" s="4" t="s">
        <v>871</v>
      </c>
      <c r="M11336" t="s">
        <v>43</v>
      </c>
      <c r="N11336" t="s">
        <v>29</v>
      </c>
      <c r="O11336">
        <v>916.05</v>
      </c>
      <c r="P11336" t="str">
        <f t="shared" si="1064"/>
        <v>Good</v>
      </c>
      <c r="Q11336" t="str">
        <f t="shared" si="1065"/>
        <v>high impact</v>
      </c>
      <c r="R11336" t="str">
        <f t="shared" si="1066"/>
        <v>good</v>
      </c>
      <c r="S11336" t="s">
        <v>30</v>
      </c>
      <c r="T11336" t="s">
        <v>30</v>
      </c>
      <c r="U11336">
        <v>2410.98</v>
      </c>
      <c r="V11336">
        <f t="shared" si="1067"/>
        <v>2410.98</v>
      </c>
    </row>
    <row r="11337" spans="1:22" x14ac:dyDescent="0.35">
      <c r="A11337" t="s">
        <v>11821</v>
      </c>
      <c r="B11337" t="s">
        <v>58</v>
      </c>
      <c r="C11337" t="s">
        <v>39</v>
      </c>
      <c r="D11337" t="s">
        <v>18</v>
      </c>
      <c r="E11337">
        <v>2579.7800000000002</v>
      </c>
      <c r="F11337" t="str">
        <f t="shared" si="1062"/>
        <v>high</v>
      </c>
      <c r="G11337" t="str">
        <f t="shared" si="1063"/>
        <v>high</v>
      </c>
      <c r="H11337">
        <v>0.16</v>
      </c>
      <c r="I11337">
        <v>412.76479999999998</v>
      </c>
      <c r="J11337">
        <v>6</v>
      </c>
      <c r="K11337" s="4" t="s">
        <v>1505</v>
      </c>
      <c r="L11337" s="4" t="s">
        <v>1373</v>
      </c>
      <c r="M11337" t="s">
        <v>20</v>
      </c>
      <c r="N11337" t="s">
        <v>21</v>
      </c>
      <c r="O11337">
        <v>609.07000000000005</v>
      </c>
      <c r="P11337" t="str">
        <f t="shared" si="1064"/>
        <v>Good</v>
      </c>
      <c r="Q11337" t="str">
        <f t="shared" si="1065"/>
        <v>high impact</v>
      </c>
      <c r="R11337" t="str">
        <f t="shared" si="1066"/>
        <v>good</v>
      </c>
      <c r="S11337" t="s">
        <v>47</v>
      </c>
      <c r="T11337" t="s">
        <v>47</v>
      </c>
      <c r="U11337">
        <v>2167.0151999999998</v>
      </c>
      <c r="V11337">
        <f t="shared" si="1067"/>
        <v>2167.0151999999998</v>
      </c>
    </row>
    <row r="11338" spans="1:22" x14ac:dyDescent="0.35">
      <c r="A11338" t="s">
        <v>11822</v>
      </c>
      <c r="B11338" t="s">
        <v>24</v>
      </c>
      <c r="C11338" t="s">
        <v>17</v>
      </c>
      <c r="D11338" t="s">
        <v>46</v>
      </c>
      <c r="E11338">
        <v>4154.9399999999996</v>
      </c>
      <c r="F11338" t="str">
        <f t="shared" si="1062"/>
        <v>high</v>
      </c>
      <c r="G11338" t="str">
        <f t="shared" si="1063"/>
        <v>high</v>
      </c>
      <c r="H11338">
        <v>0.01</v>
      </c>
      <c r="I11338">
        <v>41.549399999999999</v>
      </c>
      <c r="J11338">
        <v>8</v>
      </c>
      <c r="K11338" s="4" t="s">
        <v>1567</v>
      </c>
      <c r="L11338" s="4" t="s">
        <v>467</v>
      </c>
      <c r="M11338" t="s">
        <v>28</v>
      </c>
      <c r="N11338" t="s">
        <v>29</v>
      </c>
      <c r="O11338">
        <v>614.03</v>
      </c>
      <c r="P11338" t="str">
        <f t="shared" si="1064"/>
        <v>Good</v>
      </c>
      <c r="Q11338" t="str">
        <f t="shared" si="1065"/>
        <v>high impact</v>
      </c>
      <c r="R11338" t="str">
        <f t="shared" si="1066"/>
        <v>good</v>
      </c>
      <c r="S11338" t="s">
        <v>30</v>
      </c>
      <c r="T11338" t="s">
        <v>30</v>
      </c>
      <c r="U11338">
        <v>4113.3905999999997</v>
      </c>
      <c r="V11338">
        <f t="shared" si="1067"/>
        <v>4113.3905999999997</v>
      </c>
    </row>
    <row r="11339" spans="1:22" x14ac:dyDescent="0.35">
      <c r="A11339" t="s">
        <v>11823</v>
      </c>
      <c r="B11339" t="s">
        <v>58</v>
      </c>
      <c r="C11339" t="s">
        <v>25</v>
      </c>
      <c r="D11339" t="s">
        <v>50</v>
      </c>
      <c r="E11339">
        <v>3242.37</v>
      </c>
      <c r="F11339" t="str">
        <f t="shared" si="1062"/>
        <v>high</v>
      </c>
      <c r="G11339" t="str">
        <f t="shared" si="1063"/>
        <v>high</v>
      </c>
      <c r="H11339">
        <v>0.4</v>
      </c>
      <c r="I11339">
        <v>1296.9480000000001</v>
      </c>
      <c r="J11339">
        <v>6</v>
      </c>
      <c r="K11339" s="3">
        <v>45572</v>
      </c>
      <c r="L11339" s="3">
        <v>45633</v>
      </c>
      <c r="M11339" t="s">
        <v>20</v>
      </c>
      <c r="N11339" t="s">
        <v>29</v>
      </c>
      <c r="O11339">
        <v>279.39999999999998</v>
      </c>
      <c r="P11339" t="str">
        <f t="shared" si="1064"/>
        <v>Not Good</v>
      </c>
      <c r="Q11339" t="str">
        <f t="shared" si="1065"/>
        <v>high impact</v>
      </c>
      <c r="R11339" t="str">
        <f t="shared" si="1066"/>
        <v>not good</v>
      </c>
      <c r="S11339" t="s">
        <v>72</v>
      </c>
      <c r="T11339" t="s">
        <v>72</v>
      </c>
      <c r="U11339">
        <v>1945.422</v>
      </c>
      <c r="V11339">
        <f t="shared" si="1067"/>
        <v>1945.422</v>
      </c>
    </row>
    <row r="11340" spans="1:22" x14ac:dyDescent="0.35">
      <c r="A11340" t="s">
        <v>11824</v>
      </c>
      <c r="B11340" t="s">
        <v>32</v>
      </c>
      <c r="C11340" t="s">
        <v>33</v>
      </c>
      <c r="D11340" t="s">
        <v>34</v>
      </c>
      <c r="E11340">
        <v>1391.37</v>
      </c>
      <c r="F11340" t="str">
        <f t="shared" si="1062"/>
        <v>medium</v>
      </c>
      <c r="G11340" t="str">
        <f t="shared" si="1063"/>
        <v>low</v>
      </c>
      <c r="H11340">
        <v>0.27</v>
      </c>
      <c r="I11340">
        <v>375.66989999999998</v>
      </c>
      <c r="J11340">
        <v>2</v>
      </c>
      <c r="K11340" s="4" t="s">
        <v>349</v>
      </c>
      <c r="L11340" s="4" t="s">
        <v>1097</v>
      </c>
      <c r="M11340" t="s">
        <v>28</v>
      </c>
      <c r="N11340" t="s">
        <v>29</v>
      </c>
      <c r="O11340">
        <v>164.29</v>
      </c>
      <c r="P11340" t="str">
        <f t="shared" si="1064"/>
        <v>Not Good</v>
      </c>
      <c r="Q11340" t="str">
        <f t="shared" si="1065"/>
        <v>high impact</v>
      </c>
      <c r="R11340" t="str">
        <f t="shared" si="1066"/>
        <v>not good</v>
      </c>
      <c r="S11340" t="s">
        <v>47</v>
      </c>
      <c r="T11340" t="s">
        <v>47</v>
      </c>
      <c r="U11340">
        <v>1015.7001</v>
      </c>
      <c r="V11340">
        <f t="shared" si="1067"/>
        <v>1015.7001</v>
      </c>
    </row>
    <row r="11341" spans="1:22" x14ac:dyDescent="0.35">
      <c r="A11341" t="s">
        <v>11825</v>
      </c>
      <c r="B11341" t="s">
        <v>24</v>
      </c>
      <c r="C11341" t="s">
        <v>39</v>
      </c>
      <c r="D11341" t="s">
        <v>34</v>
      </c>
      <c r="E11341">
        <v>2831.45</v>
      </c>
      <c r="F11341" t="str">
        <f t="shared" si="1062"/>
        <v>high</v>
      </c>
      <c r="G11341" t="str">
        <f t="shared" si="1063"/>
        <v>high</v>
      </c>
      <c r="H11341">
        <v>0.27</v>
      </c>
      <c r="I11341">
        <v>764.49149999999997</v>
      </c>
      <c r="J11341">
        <v>8</v>
      </c>
      <c r="K11341" s="3">
        <v>44964</v>
      </c>
      <c r="L11341" s="3">
        <v>45176</v>
      </c>
      <c r="M11341" t="s">
        <v>43</v>
      </c>
      <c r="N11341" t="s">
        <v>36</v>
      </c>
      <c r="O11341">
        <v>533.19000000000005</v>
      </c>
      <c r="P11341" t="str">
        <f t="shared" si="1064"/>
        <v>Good</v>
      </c>
      <c r="Q11341" t="str">
        <f t="shared" si="1065"/>
        <v>high impact</v>
      </c>
      <c r="R11341" t="str">
        <f t="shared" si="1066"/>
        <v>good</v>
      </c>
      <c r="S11341" t="s">
        <v>47</v>
      </c>
      <c r="T11341" t="s">
        <v>47</v>
      </c>
      <c r="U11341">
        <v>2066.9585000000002</v>
      </c>
      <c r="V11341">
        <f t="shared" si="1067"/>
        <v>2066.9585000000002</v>
      </c>
    </row>
    <row r="11342" spans="1:22" x14ac:dyDescent="0.35">
      <c r="A11342" t="s">
        <v>11826</v>
      </c>
      <c r="B11342" t="s">
        <v>16</v>
      </c>
      <c r="C11342" t="s">
        <v>17</v>
      </c>
      <c r="D11342" t="s">
        <v>26</v>
      </c>
      <c r="E11342">
        <v>414.54</v>
      </c>
      <c r="F11342" t="str">
        <f t="shared" si="1062"/>
        <v>low</v>
      </c>
      <c r="G11342" t="str">
        <f t="shared" si="1063"/>
        <v>low</v>
      </c>
      <c r="H11342">
        <v>0.48</v>
      </c>
      <c r="I11342">
        <v>198.97919999999999</v>
      </c>
      <c r="J11342">
        <v>5</v>
      </c>
      <c r="K11342" s="3">
        <v>45421</v>
      </c>
      <c r="L11342" s="3">
        <v>45452</v>
      </c>
      <c r="M11342" t="s">
        <v>20</v>
      </c>
      <c r="N11342" t="s">
        <v>36</v>
      </c>
      <c r="O11342">
        <v>37.979999999999997</v>
      </c>
      <c r="P11342" t="str">
        <f t="shared" si="1064"/>
        <v>Not Good</v>
      </c>
      <c r="Q11342" t="str">
        <f t="shared" si="1065"/>
        <v>high impact</v>
      </c>
      <c r="R11342" t="str">
        <f t="shared" si="1066"/>
        <v>not good</v>
      </c>
      <c r="S11342" t="s">
        <v>72</v>
      </c>
      <c r="T11342" t="s">
        <v>72</v>
      </c>
      <c r="U11342">
        <v>215.5608</v>
      </c>
      <c r="V11342">
        <f t="shared" si="1067"/>
        <v>215.5608</v>
      </c>
    </row>
    <row r="11343" spans="1:22" x14ac:dyDescent="0.35">
      <c r="A11343" t="s">
        <v>11827</v>
      </c>
      <c r="B11343" t="s">
        <v>24</v>
      </c>
      <c r="C11343" t="s">
        <v>25</v>
      </c>
      <c r="D11343" t="s">
        <v>34</v>
      </c>
      <c r="E11343">
        <v>2945.87</v>
      </c>
      <c r="F11343" t="str">
        <f t="shared" si="1062"/>
        <v>high</v>
      </c>
      <c r="G11343" t="str">
        <f t="shared" si="1063"/>
        <v>high</v>
      </c>
      <c r="H11343">
        <v>0.24</v>
      </c>
      <c r="I11343">
        <v>707.00879999999995</v>
      </c>
      <c r="J11343">
        <v>3</v>
      </c>
      <c r="K11343" s="4" t="s">
        <v>798</v>
      </c>
      <c r="L11343" s="4" t="s">
        <v>584</v>
      </c>
      <c r="M11343" t="s">
        <v>20</v>
      </c>
      <c r="N11343" t="s">
        <v>29</v>
      </c>
      <c r="O11343">
        <v>409.71</v>
      </c>
      <c r="P11343" t="str">
        <f t="shared" si="1064"/>
        <v>Not Good</v>
      </c>
      <c r="Q11343" t="str">
        <f t="shared" si="1065"/>
        <v>high impact</v>
      </c>
      <c r="R11343" t="str">
        <f t="shared" si="1066"/>
        <v>not good</v>
      </c>
      <c r="S11343" t="s">
        <v>56</v>
      </c>
      <c r="T11343" t="s">
        <v>56</v>
      </c>
      <c r="U11343">
        <v>2238.8611999999998</v>
      </c>
      <c r="V11343">
        <f t="shared" si="1067"/>
        <v>2238.8611999999998</v>
      </c>
    </row>
    <row r="11344" spans="1:22" x14ac:dyDescent="0.35">
      <c r="A11344" t="s">
        <v>11828</v>
      </c>
      <c r="B11344" t="s">
        <v>24</v>
      </c>
      <c r="C11344" t="s">
        <v>33</v>
      </c>
      <c r="D11344" t="s">
        <v>50</v>
      </c>
      <c r="E11344">
        <v>2009.35</v>
      </c>
      <c r="F11344" t="str">
        <f t="shared" si="1062"/>
        <v>high</v>
      </c>
      <c r="G11344" t="str">
        <f t="shared" si="1063"/>
        <v>high</v>
      </c>
      <c r="H11344">
        <v>0.16</v>
      </c>
      <c r="I11344">
        <v>321.49599999999998</v>
      </c>
      <c r="J11344">
        <v>6</v>
      </c>
      <c r="K11344" s="4" t="s">
        <v>447</v>
      </c>
      <c r="L11344" s="4" t="s">
        <v>165</v>
      </c>
      <c r="M11344" t="s">
        <v>28</v>
      </c>
      <c r="N11344" t="s">
        <v>29</v>
      </c>
      <c r="O11344">
        <v>428.56</v>
      </c>
      <c r="P11344" t="str">
        <f t="shared" si="1064"/>
        <v>Not Good</v>
      </c>
      <c r="Q11344" t="str">
        <f t="shared" si="1065"/>
        <v>high impact</v>
      </c>
      <c r="R11344" t="str">
        <f t="shared" si="1066"/>
        <v>not good</v>
      </c>
      <c r="S11344" t="s">
        <v>22</v>
      </c>
      <c r="T11344" t="s">
        <v>22</v>
      </c>
      <c r="U11344">
        <v>1687.854</v>
      </c>
      <c r="V11344">
        <f t="shared" si="1067"/>
        <v>1687.854</v>
      </c>
    </row>
    <row r="11345" spans="1:22" x14ac:dyDescent="0.35">
      <c r="A11345" t="s">
        <v>11829</v>
      </c>
      <c r="B11345" t="s">
        <v>24</v>
      </c>
      <c r="C11345" t="s">
        <v>39</v>
      </c>
      <c r="D11345" t="s">
        <v>34</v>
      </c>
      <c r="E11345">
        <v>582.15</v>
      </c>
      <c r="F11345" t="str">
        <f t="shared" si="1062"/>
        <v>low</v>
      </c>
      <c r="G11345" t="str">
        <f t="shared" si="1063"/>
        <v>low</v>
      </c>
      <c r="H11345">
        <v>0.17</v>
      </c>
      <c r="I11345">
        <v>98.965500000000006</v>
      </c>
      <c r="J11345">
        <v>6</v>
      </c>
      <c r="K11345" s="4" t="s">
        <v>470</v>
      </c>
      <c r="L11345" s="4" t="s">
        <v>513</v>
      </c>
      <c r="M11345" t="s">
        <v>43</v>
      </c>
      <c r="N11345" t="s">
        <v>29</v>
      </c>
      <c r="O11345">
        <v>164.68</v>
      </c>
      <c r="P11345" t="str">
        <f t="shared" si="1064"/>
        <v>Not Good</v>
      </c>
      <c r="Q11345" t="str">
        <f t="shared" si="1065"/>
        <v>normal</v>
      </c>
      <c r="R11345" t="str">
        <f t="shared" si="1066"/>
        <v>not good</v>
      </c>
      <c r="S11345" t="s">
        <v>56</v>
      </c>
      <c r="T11345" t="s">
        <v>56</v>
      </c>
      <c r="U11345">
        <v>483.18450000000001</v>
      </c>
      <c r="V11345">
        <f t="shared" si="1067"/>
        <v>483.18450000000001</v>
      </c>
    </row>
    <row r="11346" spans="1:22" x14ac:dyDescent="0.35">
      <c r="A11346" t="s">
        <v>11830</v>
      </c>
      <c r="B11346" t="s">
        <v>32</v>
      </c>
      <c r="C11346" t="s">
        <v>17</v>
      </c>
      <c r="D11346" t="s">
        <v>26</v>
      </c>
      <c r="E11346">
        <v>1606.57</v>
      </c>
      <c r="F11346" t="str">
        <f t="shared" si="1062"/>
        <v>medium</v>
      </c>
      <c r="G11346" t="str">
        <f t="shared" si="1063"/>
        <v>low</v>
      </c>
      <c r="H11346">
        <v>0.01</v>
      </c>
      <c r="I11346">
        <v>16.0657</v>
      </c>
      <c r="J11346">
        <v>3</v>
      </c>
      <c r="K11346" s="4" t="s">
        <v>1385</v>
      </c>
      <c r="L11346" s="4" t="s">
        <v>936</v>
      </c>
      <c r="M11346" t="s">
        <v>28</v>
      </c>
      <c r="N11346" t="s">
        <v>21</v>
      </c>
      <c r="O11346">
        <v>170.69</v>
      </c>
      <c r="P11346" t="str">
        <f t="shared" si="1064"/>
        <v>Not Good</v>
      </c>
      <c r="Q11346" t="str">
        <f t="shared" si="1065"/>
        <v>high impact</v>
      </c>
      <c r="R11346" t="str">
        <f t="shared" si="1066"/>
        <v>not good</v>
      </c>
      <c r="S11346" t="s">
        <v>72</v>
      </c>
      <c r="T11346" t="s">
        <v>72</v>
      </c>
      <c r="U11346">
        <v>1590.5043000000001</v>
      </c>
      <c r="V11346">
        <f t="shared" si="1067"/>
        <v>1590.5043000000001</v>
      </c>
    </row>
    <row r="11347" spans="1:22" x14ac:dyDescent="0.35">
      <c r="A11347" t="s">
        <v>11831</v>
      </c>
      <c r="B11347" t="s">
        <v>32</v>
      </c>
      <c r="C11347" t="s">
        <v>25</v>
      </c>
      <c r="D11347" t="s">
        <v>34</v>
      </c>
      <c r="E11347">
        <v>4500.63</v>
      </c>
      <c r="F11347" t="str">
        <f t="shared" si="1062"/>
        <v>high</v>
      </c>
      <c r="G11347" t="str">
        <f t="shared" si="1063"/>
        <v>high</v>
      </c>
      <c r="H11347">
        <v>0.06</v>
      </c>
      <c r="I11347">
        <v>270.0378</v>
      </c>
      <c r="J11347">
        <v>7</v>
      </c>
      <c r="K11347" s="3">
        <v>45262</v>
      </c>
      <c r="L11347" s="4" t="s">
        <v>1305</v>
      </c>
      <c r="M11347" t="s">
        <v>20</v>
      </c>
      <c r="N11347" t="s">
        <v>36</v>
      </c>
      <c r="O11347">
        <v>510.91</v>
      </c>
      <c r="P11347" t="str">
        <f t="shared" si="1064"/>
        <v>Good</v>
      </c>
      <c r="Q11347" t="str">
        <f t="shared" si="1065"/>
        <v>high impact</v>
      </c>
      <c r="R11347" t="str">
        <f t="shared" si="1066"/>
        <v>good</v>
      </c>
      <c r="S11347" t="s">
        <v>56</v>
      </c>
      <c r="T11347" t="s">
        <v>56</v>
      </c>
      <c r="U11347">
        <v>4230.5922</v>
      </c>
      <c r="V11347">
        <f t="shared" si="1067"/>
        <v>4230.5922</v>
      </c>
    </row>
    <row r="11348" spans="1:22" x14ac:dyDescent="0.35">
      <c r="A11348" t="s">
        <v>11832</v>
      </c>
      <c r="B11348" t="s">
        <v>32</v>
      </c>
      <c r="C11348" t="s">
        <v>33</v>
      </c>
      <c r="D11348" t="s">
        <v>34</v>
      </c>
      <c r="E11348">
        <v>2971.59</v>
      </c>
      <c r="F11348" t="str">
        <f t="shared" si="1062"/>
        <v>high</v>
      </c>
      <c r="G11348" t="str">
        <f t="shared" si="1063"/>
        <v>high</v>
      </c>
      <c r="H11348">
        <v>0.02</v>
      </c>
      <c r="I11348">
        <v>59.431800000000003</v>
      </c>
      <c r="J11348">
        <v>7</v>
      </c>
      <c r="K11348" s="3">
        <v>44938</v>
      </c>
      <c r="L11348" s="3">
        <v>45028</v>
      </c>
      <c r="M11348" t="s">
        <v>28</v>
      </c>
      <c r="N11348" t="s">
        <v>29</v>
      </c>
      <c r="O11348">
        <v>657.8</v>
      </c>
      <c r="P11348" t="str">
        <f t="shared" si="1064"/>
        <v>Good</v>
      </c>
      <c r="Q11348" t="str">
        <f t="shared" si="1065"/>
        <v>high impact</v>
      </c>
      <c r="R11348" t="str">
        <f t="shared" si="1066"/>
        <v>good</v>
      </c>
      <c r="S11348" t="s">
        <v>72</v>
      </c>
      <c r="T11348" t="s">
        <v>72</v>
      </c>
      <c r="U11348">
        <v>2912.1581999999999</v>
      </c>
      <c r="V11348">
        <f t="shared" si="1067"/>
        <v>2912.1581999999999</v>
      </c>
    </row>
    <row r="11349" spans="1:22" x14ac:dyDescent="0.35">
      <c r="A11349" t="s">
        <v>11833</v>
      </c>
      <c r="B11349" t="s">
        <v>16</v>
      </c>
      <c r="C11349" t="s">
        <v>39</v>
      </c>
      <c r="D11349" t="s">
        <v>26</v>
      </c>
      <c r="E11349">
        <v>4526</v>
      </c>
      <c r="F11349" t="str">
        <f t="shared" si="1062"/>
        <v>high</v>
      </c>
      <c r="G11349" t="str">
        <f t="shared" si="1063"/>
        <v>high</v>
      </c>
      <c r="H11349">
        <v>0.12</v>
      </c>
      <c r="I11349">
        <v>543.12</v>
      </c>
      <c r="J11349">
        <v>7</v>
      </c>
      <c r="K11349" s="3">
        <v>45293</v>
      </c>
      <c r="L11349" s="3">
        <v>45475</v>
      </c>
      <c r="M11349" t="s">
        <v>28</v>
      </c>
      <c r="N11349" t="s">
        <v>21</v>
      </c>
      <c r="O11349">
        <v>362.55</v>
      </c>
      <c r="P11349" t="str">
        <f t="shared" si="1064"/>
        <v>Not Good</v>
      </c>
      <c r="Q11349" t="str">
        <f t="shared" si="1065"/>
        <v>high impact</v>
      </c>
      <c r="R11349" t="str">
        <f t="shared" si="1066"/>
        <v>not good</v>
      </c>
      <c r="S11349" t="s">
        <v>56</v>
      </c>
      <c r="T11349" t="s">
        <v>56</v>
      </c>
      <c r="U11349">
        <v>3982.88</v>
      </c>
      <c r="V11349">
        <f t="shared" si="1067"/>
        <v>3982.88</v>
      </c>
    </row>
    <row r="11350" spans="1:22" x14ac:dyDescent="0.35">
      <c r="A11350" t="s">
        <v>11834</v>
      </c>
      <c r="B11350" t="s">
        <v>32</v>
      </c>
      <c r="C11350" t="s">
        <v>17</v>
      </c>
      <c r="D11350" t="s">
        <v>34</v>
      </c>
      <c r="E11350">
        <v>2112.94</v>
      </c>
      <c r="F11350" t="str">
        <f t="shared" si="1062"/>
        <v>high</v>
      </c>
      <c r="G11350" t="str">
        <f t="shared" si="1063"/>
        <v>high</v>
      </c>
      <c r="H11350">
        <v>0.03</v>
      </c>
      <c r="I11350">
        <v>63.388199999999998</v>
      </c>
      <c r="J11350">
        <v>8</v>
      </c>
      <c r="K11350" s="3">
        <v>44958</v>
      </c>
      <c r="L11350" s="3">
        <v>45108</v>
      </c>
      <c r="M11350" t="s">
        <v>43</v>
      </c>
      <c r="N11350" t="s">
        <v>21</v>
      </c>
      <c r="O11350">
        <v>192.82</v>
      </c>
      <c r="P11350" t="str">
        <f t="shared" si="1064"/>
        <v>Not Good</v>
      </c>
      <c r="Q11350" t="str">
        <f t="shared" si="1065"/>
        <v>high impact</v>
      </c>
      <c r="R11350" t="str">
        <f t="shared" si="1066"/>
        <v>not good</v>
      </c>
      <c r="S11350" t="s">
        <v>56</v>
      </c>
      <c r="T11350" t="s">
        <v>56</v>
      </c>
      <c r="U11350">
        <v>2049.5518000000002</v>
      </c>
      <c r="V11350">
        <f t="shared" si="1067"/>
        <v>2049.5518000000002</v>
      </c>
    </row>
    <row r="11351" spans="1:22" x14ac:dyDescent="0.35">
      <c r="A11351" t="s">
        <v>11835</v>
      </c>
      <c r="B11351" t="s">
        <v>32</v>
      </c>
      <c r="C11351" t="s">
        <v>25</v>
      </c>
      <c r="D11351" t="s">
        <v>18</v>
      </c>
      <c r="E11351">
        <v>4896.6499999999996</v>
      </c>
      <c r="F11351" t="str">
        <f t="shared" si="1062"/>
        <v>high</v>
      </c>
      <c r="G11351" t="str">
        <f t="shared" si="1063"/>
        <v>high</v>
      </c>
      <c r="H11351">
        <v>0.17</v>
      </c>
      <c r="I11351">
        <v>832.43050000000005</v>
      </c>
      <c r="J11351">
        <v>7</v>
      </c>
      <c r="K11351" s="4" t="s">
        <v>514</v>
      </c>
      <c r="L11351" s="3">
        <v>45085</v>
      </c>
      <c r="M11351" t="s">
        <v>20</v>
      </c>
      <c r="N11351" t="s">
        <v>29</v>
      </c>
      <c r="O11351">
        <v>458.66</v>
      </c>
      <c r="P11351" t="str">
        <f t="shared" si="1064"/>
        <v>Not Good</v>
      </c>
      <c r="Q11351" t="str">
        <f t="shared" si="1065"/>
        <v>high impact</v>
      </c>
      <c r="R11351" t="str">
        <f t="shared" si="1066"/>
        <v>not good</v>
      </c>
      <c r="S11351" t="s">
        <v>37</v>
      </c>
      <c r="T11351" t="s">
        <v>37</v>
      </c>
      <c r="U11351">
        <v>4064.2195000000002</v>
      </c>
      <c r="V11351">
        <f t="shared" si="1067"/>
        <v>4064.2195000000002</v>
      </c>
    </row>
    <row r="11352" spans="1:22" x14ac:dyDescent="0.35">
      <c r="A11352" t="s">
        <v>11836</v>
      </c>
      <c r="B11352" t="s">
        <v>24</v>
      </c>
      <c r="C11352" t="s">
        <v>33</v>
      </c>
      <c r="D11352" t="s">
        <v>34</v>
      </c>
      <c r="E11352">
        <v>1864.09</v>
      </c>
      <c r="F11352" t="str">
        <f t="shared" si="1062"/>
        <v>medium</v>
      </c>
      <c r="G11352" t="str">
        <f t="shared" si="1063"/>
        <v>low</v>
      </c>
      <c r="H11352">
        <v>0.06</v>
      </c>
      <c r="I11352">
        <v>111.8454</v>
      </c>
      <c r="J11352">
        <v>4</v>
      </c>
      <c r="K11352" s="3">
        <v>45637</v>
      </c>
      <c r="L11352" s="4" t="s">
        <v>1129</v>
      </c>
      <c r="M11352" t="s">
        <v>28</v>
      </c>
      <c r="N11352" t="s">
        <v>36</v>
      </c>
      <c r="O11352">
        <v>396.44</v>
      </c>
      <c r="P11352" t="str">
        <f t="shared" si="1064"/>
        <v>Not Good</v>
      </c>
      <c r="Q11352" t="str">
        <f t="shared" si="1065"/>
        <v>high impact</v>
      </c>
      <c r="R11352" t="str">
        <f t="shared" si="1066"/>
        <v>not good</v>
      </c>
      <c r="S11352" t="s">
        <v>22</v>
      </c>
      <c r="T11352" t="s">
        <v>22</v>
      </c>
      <c r="U11352">
        <v>1752.2446</v>
      </c>
      <c r="V11352">
        <f t="shared" si="1067"/>
        <v>1752.2446</v>
      </c>
    </row>
    <row r="11353" spans="1:22" x14ac:dyDescent="0.35">
      <c r="A11353" t="s">
        <v>11837</v>
      </c>
      <c r="B11353" t="s">
        <v>32</v>
      </c>
      <c r="C11353" t="s">
        <v>39</v>
      </c>
      <c r="D11353" t="s">
        <v>46</v>
      </c>
      <c r="E11353">
        <v>3808.34</v>
      </c>
      <c r="F11353" t="str">
        <f t="shared" si="1062"/>
        <v>high</v>
      </c>
      <c r="G11353" t="str">
        <f t="shared" si="1063"/>
        <v>high</v>
      </c>
      <c r="H11353">
        <v>0.46</v>
      </c>
      <c r="I11353">
        <v>1751.8363999999999</v>
      </c>
      <c r="J11353">
        <v>5</v>
      </c>
      <c r="K11353" s="4" t="s">
        <v>566</v>
      </c>
      <c r="L11353" s="4" t="s">
        <v>67</v>
      </c>
      <c r="M11353" t="s">
        <v>43</v>
      </c>
      <c r="N11353" t="s">
        <v>21</v>
      </c>
      <c r="O11353">
        <v>634.96</v>
      </c>
      <c r="P11353" t="str">
        <f t="shared" si="1064"/>
        <v>Good</v>
      </c>
      <c r="Q11353" t="str">
        <f t="shared" si="1065"/>
        <v>high impact</v>
      </c>
      <c r="R11353" t="str">
        <f t="shared" si="1066"/>
        <v>good</v>
      </c>
      <c r="S11353" t="s">
        <v>30</v>
      </c>
      <c r="T11353" t="s">
        <v>30</v>
      </c>
      <c r="U11353">
        <v>2056.5036</v>
      </c>
      <c r="V11353">
        <f t="shared" si="1067"/>
        <v>2056.5036</v>
      </c>
    </row>
    <row r="11354" spans="1:22" x14ac:dyDescent="0.35">
      <c r="A11354" t="s">
        <v>11838</v>
      </c>
      <c r="B11354" t="s">
        <v>58</v>
      </c>
      <c r="C11354" t="s">
        <v>17</v>
      </c>
      <c r="D11354" t="s">
        <v>46</v>
      </c>
      <c r="E11354">
        <v>1596.48</v>
      </c>
      <c r="F11354" t="str">
        <f t="shared" si="1062"/>
        <v>medium</v>
      </c>
      <c r="G11354" t="str">
        <f t="shared" si="1063"/>
        <v>low</v>
      </c>
      <c r="H11354">
        <v>0.47</v>
      </c>
      <c r="I11354">
        <v>750.34559999999999</v>
      </c>
      <c r="J11354">
        <v>4</v>
      </c>
      <c r="K11354" s="3">
        <v>44989</v>
      </c>
      <c r="L11354" s="3">
        <v>45081</v>
      </c>
      <c r="M11354" t="s">
        <v>20</v>
      </c>
      <c r="N11354" t="s">
        <v>29</v>
      </c>
      <c r="O11354">
        <v>128.66999999999999</v>
      </c>
      <c r="P11354" t="str">
        <f t="shared" si="1064"/>
        <v>Not Good</v>
      </c>
      <c r="Q11354" t="str">
        <f t="shared" si="1065"/>
        <v>high impact</v>
      </c>
      <c r="R11354" t="str">
        <f t="shared" si="1066"/>
        <v>not good</v>
      </c>
      <c r="S11354" t="s">
        <v>30</v>
      </c>
      <c r="T11354" t="s">
        <v>30</v>
      </c>
      <c r="U11354">
        <v>846.13440000000003</v>
      </c>
      <c r="V11354">
        <f t="shared" si="1067"/>
        <v>846.13440000000003</v>
      </c>
    </row>
    <row r="11355" spans="1:22" x14ac:dyDescent="0.35">
      <c r="A11355" t="s">
        <v>11839</v>
      </c>
      <c r="B11355" t="s">
        <v>32</v>
      </c>
      <c r="C11355" t="s">
        <v>25</v>
      </c>
      <c r="D11355" t="s">
        <v>18</v>
      </c>
      <c r="E11355">
        <v>619.35</v>
      </c>
      <c r="F11355" t="str">
        <f t="shared" si="1062"/>
        <v>low</v>
      </c>
      <c r="G11355" t="str">
        <f t="shared" si="1063"/>
        <v>low</v>
      </c>
      <c r="H11355">
        <v>0.3</v>
      </c>
      <c r="I11355">
        <v>185.80500000000001</v>
      </c>
      <c r="J11355">
        <v>2</v>
      </c>
      <c r="K11355" s="3">
        <v>44962</v>
      </c>
      <c r="L11355" s="3">
        <v>45021</v>
      </c>
      <c r="M11355" t="s">
        <v>43</v>
      </c>
      <c r="N11355" t="s">
        <v>29</v>
      </c>
      <c r="O11355">
        <v>73.239999999999995</v>
      </c>
      <c r="P11355" t="str">
        <f t="shared" si="1064"/>
        <v>Not Good</v>
      </c>
      <c r="Q11355" t="str">
        <f t="shared" si="1065"/>
        <v>high impact</v>
      </c>
      <c r="R11355" t="str">
        <f t="shared" si="1066"/>
        <v>not good</v>
      </c>
      <c r="S11355" t="s">
        <v>47</v>
      </c>
      <c r="T11355" t="s">
        <v>47</v>
      </c>
      <c r="U11355">
        <v>433.54500000000002</v>
      </c>
      <c r="V11355">
        <f t="shared" si="1067"/>
        <v>433.54500000000002</v>
      </c>
    </row>
    <row r="11356" spans="1:22" x14ac:dyDescent="0.35">
      <c r="A11356" t="s">
        <v>11840</v>
      </c>
      <c r="B11356" t="s">
        <v>16</v>
      </c>
      <c r="C11356" t="s">
        <v>33</v>
      </c>
      <c r="D11356" t="s">
        <v>34</v>
      </c>
      <c r="E11356">
        <v>4181.9799999999996</v>
      </c>
      <c r="F11356" t="str">
        <f t="shared" si="1062"/>
        <v>high</v>
      </c>
      <c r="G11356" t="str">
        <f t="shared" si="1063"/>
        <v>high</v>
      </c>
      <c r="H11356">
        <v>0.4</v>
      </c>
      <c r="I11356">
        <v>1672.7919999999999</v>
      </c>
      <c r="J11356">
        <v>7</v>
      </c>
      <c r="K11356" s="4" t="s">
        <v>121</v>
      </c>
      <c r="L11356" s="4" t="s">
        <v>657</v>
      </c>
      <c r="M11356" t="s">
        <v>43</v>
      </c>
      <c r="N11356" t="s">
        <v>36</v>
      </c>
      <c r="O11356">
        <v>690.95</v>
      </c>
      <c r="P11356" t="str">
        <f t="shared" si="1064"/>
        <v>Good</v>
      </c>
      <c r="Q11356" t="str">
        <f t="shared" si="1065"/>
        <v>high impact</v>
      </c>
      <c r="R11356" t="str">
        <f t="shared" si="1066"/>
        <v>good</v>
      </c>
      <c r="S11356" t="s">
        <v>37</v>
      </c>
      <c r="T11356" t="s">
        <v>37</v>
      </c>
      <c r="U11356">
        <v>2509.1880000000001</v>
      </c>
      <c r="V11356">
        <f t="shared" si="1067"/>
        <v>2509.1880000000001</v>
      </c>
    </row>
    <row r="11357" spans="1:22" x14ac:dyDescent="0.35">
      <c r="A11357" t="s">
        <v>11841</v>
      </c>
      <c r="B11357" t="s">
        <v>16</v>
      </c>
      <c r="C11357" t="s">
        <v>39</v>
      </c>
      <c r="D11357" t="s">
        <v>50</v>
      </c>
      <c r="E11357">
        <v>3836.65</v>
      </c>
      <c r="F11357" t="str">
        <f t="shared" si="1062"/>
        <v>high</v>
      </c>
      <c r="G11357" t="str">
        <f t="shared" si="1063"/>
        <v>high</v>
      </c>
      <c r="H11357">
        <v>0.34</v>
      </c>
      <c r="I11357">
        <v>1304.461</v>
      </c>
      <c r="J11357">
        <v>3</v>
      </c>
      <c r="K11357" s="4" t="s">
        <v>712</v>
      </c>
      <c r="L11357" s="4" t="s">
        <v>521</v>
      </c>
      <c r="M11357" t="s">
        <v>43</v>
      </c>
      <c r="N11357" t="s">
        <v>36</v>
      </c>
      <c r="O11357">
        <v>488.67</v>
      </c>
      <c r="P11357" t="str">
        <f t="shared" si="1064"/>
        <v>Not Good</v>
      </c>
      <c r="Q11357" t="str">
        <f t="shared" si="1065"/>
        <v>high impact</v>
      </c>
      <c r="R11357" t="str">
        <f t="shared" si="1066"/>
        <v>not good</v>
      </c>
      <c r="S11357" t="s">
        <v>72</v>
      </c>
      <c r="T11357" t="s">
        <v>72</v>
      </c>
      <c r="U11357">
        <v>2532.1889999999999</v>
      </c>
      <c r="V11357">
        <f t="shared" si="1067"/>
        <v>2532.1889999999999</v>
      </c>
    </row>
    <row r="11358" spans="1:22" x14ac:dyDescent="0.35">
      <c r="A11358" t="s">
        <v>11842</v>
      </c>
      <c r="B11358" t="s">
        <v>58</v>
      </c>
      <c r="C11358" t="s">
        <v>17</v>
      </c>
      <c r="D11358" t="s">
        <v>34</v>
      </c>
      <c r="E11358">
        <v>4121.08</v>
      </c>
      <c r="F11358" t="str">
        <f t="shared" si="1062"/>
        <v>high</v>
      </c>
      <c r="G11358" t="str">
        <f t="shared" si="1063"/>
        <v>high</v>
      </c>
      <c r="H11358">
        <v>0.41</v>
      </c>
      <c r="I11358">
        <v>1689.6428000000001</v>
      </c>
      <c r="J11358">
        <v>1</v>
      </c>
      <c r="K11358" s="4" t="s">
        <v>35</v>
      </c>
      <c r="L11358" s="4" t="s">
        <v>981</v>
      </c>
      <c r="M11358" t="s">
        <v>20</v>
      </c>
      <c r="N11358" t="s">
        <v>29</v>
      </c>
      <c r="O11358">
        <v>635.05999999999995</v>
      </c>
      <c r="P11358" t="str">
        <f t="shared" si="1064"/>
        <v>Good</v>
      </c>
      <c r="Q11358" t="str">
        <f t="shared" si="1065"/>
        <v>high impact</v>
      </c>
      <c r="R11358" t="str">
        <f t="shared" si="1066"/>
        <v>good</v>
      </c>
      <c r="S11358" t="s">
        <v>72</v>
      </c>
      <c r="T11358" t="s">
        <v>72</v>
      </c>
      <c r="U11358">
        <v>2431.4371999999998</v>
      </c>
      <c r="V11358">
        <f t="shared" si="1067"/>
        <v>2431.4371999999998</v>
      </c>
    </row>
    <row r="11359" spans="1:22" x14ac:dyDescent="0.35">
      <c r="A11359" t="s">
        <v>11843</v>
      </c>
      <c r="B11359" t="s">
        <v>16</v>
      </c>
      <c r="C11359" t="s">
        <v>25</v>
      </c>
      <c r="D11359" t="s">
        <v>46</v>
      </c>
      <c r="E11359">
        <v>1568.5</v>
      </c>
      <c r="F11359" t="str">
        <f t="shared" si="1062"/>
        <v>medium</v>
      </c>
      <c r="G11359" t="str">
        <f t="shared" si="1063"/>
        <v>low</v>
      </c>
      <c r="H11359">
        <v>0.32</v>
      </c>
      <c r="I11359">
        <v>501.92</v>
      </c>
      <c r="J11359">
        <v>1</v>
      </c>
      <c r="K11359" s="4" t="s">
        <v>422</v>
      </c>
      <c r="L11359" s="4" t="s">
        <v>132</v>
      </c>
      <c r="M11359" t="s">
        <v>20</v>
      </c>
      <c r="N11359" t="s">
        <v>21</v>
      </c>
      <c r="O11359">
        <v>438</v>
      </c>
      <c r="P11359" t="str">
        <f t="shared" si="1064"/>
        <v>Not Good</v>
      </c>
      <c r="Q11359" t="str">
        <f t="shared" si="1065"/>
        <v>high impact</v>
      </c>
      <c r="R11359" t="str">
        <f t="shared" si="1066"/>
        <v>not good</v>
      </c>
      <c r="S11359" t="s">
        <v>47</v>
      </c>
      <c r="T11359" t="s">
        <v>47</v>
      </c>
      <c r="U11359">
        <v>1066.58</v>
      </c>
      <c r="V11359">
        <f t="shared" si="1067"/>
        <v>1066.58</v>
      </c>
    </row>
    <row r="11360" spans="1:22" x14ac:dyDescent="0.35">
      <c r="A11360" t="s">
        <v>11844</v>
      </c>
      <c r="B11360" t="s">
        <v>16</v>
      </c>
      <c r="C11360" t="s">
        <v>33</v>
      </c>
      <c r="D11360" t="s">
        <v>26</v>
      </c>
      <c r="E11360">
        <v>3547.94</v>
      </c>
      <c r="F11360" t="str">
        <f t="shared" si="1062"/>
        <v>high</v>
      </c>
      <c r="G11360" t="str">
        <f t="shared" si="1063"/>
        <v>high</v>
      </c>
      <c r="H11360">
        <v>0.22</v>
      </c>
      <c r="I11360">
        <v>780.54679999999996</v>
      </c>
      <c r="J11360">
        <v>9</v>
      </c>
      <c r="K11360" s="3">
        <v>45116</v>
      </c>
      <c r="L11360" s="4" t="s">
        <v>422</v>
      </c>
      <c r="M11360" t="s">
        <v>43</v>
      </c>
      <c r="N11360" t="s">
        <v>36</v>
      </c>
      <c r="O11360">
        <v>1033.73</v>
      </c>
      <c r="P11360" t="str">
        <f t="shared" si="1064"/>
        <v>Good</v>
      </c>
      <c r="Q11360" t="str">
        <f t="shared" si="1065"/>
        <v>high impact</v>
      </c>
      <c r="R11360" t="str">
        <f t="shared" si="1066"/>
        <v>good</v>
      </c>
      <c r="S11360" t="s">
        <v>37</v>
      </c>
      <c r="T11360" t="s">
        <v>37</v>
      </c>
      <c r="U11360">
        <v>2767.3932</v>
      </c>
      <c r="V11360">
        <f t="shared" si="1067"/>
        <v>2767.3932</v>
      </c>
    </row>
    <row r="11361" spans="1:22" x14ac:dyDescent="0.35">
      <c r="A11361" t="s">
        <v>11845</v>
      </c>
      <c r="B11361" t="s">
        <v>24</v>
      </c>
      <c r="C11361" t="s">
        <v>39</v>
      </c>
      <c r="D11361" t="s">
        <v>18</v>
      </c>
      <c r="E11361">
        <v>1177.6199999999999</v>
      </c>
      <c r="F11361" t="str">
        <f t="shared" si="1062"/>
        <v>medium</v>
      </c>
      <c r="G11361" t="str">
        <f t="shared" si="1063"/>
        <v>low</v>
      </c>
      <c r="H11361">
        <v>0.44</v>
      </c>
      <c r="I11361">
        <v>518.15279999999996</v>
      </c>
      <c r="J11361">
        <v>3</v>
      </c>
      <c r="K11361" s="3">
        <v>45513</v>
      </c>
      <c r="L11361" s="4" t="s">
        <v>1247</v>
      </c>
      <c r="M11361" t="s">
        <v>20</v>
      </c>
      <c r="N11361" t="s">
        <v>29</v>
      </c>
      <c r="O11361">
        <v>350.96</v>
      </c>
      <c r="P11361" t="str">
        <f t="shared" si="1064"/>
        <v>Not Good</v>
      </c>
      <c r="Q11361" t="str">
        <f t="shared" si="1065"/>
        <v>high impact</v>
      </c>
      <c r="R11361" t="str">
        <f t="shared" si="1066"/>
        <v>not good</v>
      </c>
      <c r="S11361" t="s">
        <v>37</v>
      </c>
      <c r="T11361" t="s">
        <v>37</v>
      </c>
      <c r="U11361">
        <v>659.46720000000005</v>
      </c>
      <c r="V11361">
        <f t="shared" si="1067"/>
        <v>659.46720000000005</v>
      </c>
    </row>
    <row r="11362" spans="1:22" x14ac:dyDescent="0.35">
      <c r="A11362" t="s">
        <v>11846</v>
      </c>
      <c r="B11362" t="s">
        <v>58</v>
      </c>
      <c r="C11362" t="s">
        <v>17</v>
      </c>
      <c r="D11362" t="s">
        <v>26</v>
      </c>
      <c r="E11362">
        <v>155.43</v>
      </c>
      <c r="F11362" t="str">
        <f t="shared" si="1062"/>
        <v>low</v>
      </c>
      <c r="G11362" t="str">
        <f t="shared" si="1063"/>
        <v>low</v>
      </c>
      <c r="H11362">
        <v>0.22</v>
      </c>
      <c r="I11362">
        <v>34.194600000000001</v>
      </c>
      <c r="J11362">
        <v>7</v>
      </c>
      <c r="K11362" s="4" t="s">
        <v>354</v>
      </c>
      <c r="L11362" s="4" t="s">
        <v>85</v>
      </c>
      <c r="M11362" t="s">
        <v>43</v>
      </c>
      <c r="N11362" t="s">
        <v>36</v>
      </c>
      <c r="O11362">
        <v>8.7899999999999991</v>
      </c>
      <c r="P11362" t="str">
        <f t="shared" si="1064"/>
        <v>Not Good</v>
      </c>
      <c r="Q11362" t="str">
        <f t="shared" si="1065"/>
        <v>high impact</v>
      </c>
      <c r="R11362" t="str">
        <f t="shared" si="1066"/>
        <v>not good</v>
      </c>
      <c r="S11362" t="s">
        <v>22</v>
      </c>
      <c r="T11362" t="s">
        <v>22</v>
      </c>
      <c r="U11362">
        <v>121.2354</v>
      </c>
      <c r="V11362">
        <f t="shared" si="1067"/>
        <v>121.2354</v>
      </c>
    </row>
    <row r="11363" spans="1:22" x14ac:dyDescent="0.35">
      <c r="A11363" t="s">
        <v>11847</v>
      </c>
      <c r="B11363" t="s">
        <v>24</v>
      </c>
      <c r="C11363" t="s">
        <v>25</v>
      </c>
      <c r="D11363" t="s">
        <v>50</v>
      </c>
      <c r="E11363">
        <v>4345.8</v>
      </c>
      <c r="F11363" t="str">
        <f t="shared" si="1062"/>
        <v>high</v>
      </c>
      <c r="G11363" t="str">
        <f t="shared" si="1063"/>
        <v>high</v>
      </c>
      <c r="H11363">
        <v>0.2</v>
      </c>
      <c r="I11363">
        <v>869.16</v>
      </c>
      <c r="J11363">
        <v>9</v>
      </c>
      <c r="K11363" s="4" t="s">
        <v>1773</v>
      </c>
      <c r="L11363" s="4" t="s">
        <v>346</v>
      </c>
      <c r="M11363" t="s">
        <v>43</v>
      </c>
      <c r="N11363" t="s">
        <v>21</v>
      </c>
      <c r="O11363">
        <v>993.72</v>
      </c>
      <c r="P11363" t="str">
        <f t="shared" si="1064"/>
        <v>Good</v>
      </c>
      <c r="Q11363" t="str">
        <f t="shared" si="1065"/>
        <v>high impact</v>
      </c>
      <c r="R11363" t="str">
        <f t="shared" si="1066"/>
        <v>good</v>
      </c>
      <c r="S11363" t="s">
        <v>30</v>
      </c>
      <c r="T11363" t="s">
        <v>30</v>
      </c>
      <c r="U11363">
        <v>3476.64</v>
      </c>
      <c r="V11363">
        <f t="shared" si="1067"/>
        <v>3476.64</v>
      </c>
    </row>
    <row r="11364" spans="1:22" x14ac:dyDescent="0.35">
      <c r="A11364" t="s">
        <v>11848</v>
      </c>
      <c r="B11364" t="s">
        <v>24</v>
      </c>
      <c r="C11364" t="s">
        <v>33</v>
      </c>
      <c r="D11364" t="s">
        <v>34</v>
      </c>
      <c r="E11364">
        <v>2665.27</v>
      </c>
      <c r="F11364" t="str">
        <f t="shared" si="1062"/>
        <v>high</v>
      </c>
      <c r="G11364" t="str">
        <f t="shared" si="1063"/>
        <v>high</v>
      </c>
      <c r="H11364">
        <v>0.31</v>
      </c>
      <c r="I11364">
        <v>826.2337</v>
      </c>
      <c r="J11364">
        <v>7</v>
      </c>
      <c r="K11364" s="3">
        <v>45448</v>
      </c>
      <c r="L11364" s="4" t="s">
        <v>1122</v>
      </c>
      <c r="M11364" t="s">
        <v>28</v>
      </c>
      <c r="N11364" t="s">
        <v>36</v>
      </c>
      <c r="O11364">
        <v>756.33</v>
      </c>
      <c r="P11364" t="str">
        <f t="shared" si="1064"/>
        <v>Good</v>
      </c>
      <c r="Q11364" t="str">
        <f t="shared" si="1065"/>
        <v>high impact</v>
      </c>
      <c r="R11364" t="str">
        <f t="shared" si="1066"/>
        <v>good</v>
      </c>
      <c r="S11364" t="s">
        <v>37</v>
      </c>
      <c r="T11364" t="s">
        <v>37</v>
      </c>
      <c r="U11364">
        <v>1839.0363</v>
      </c>
      <c r="V11364">
        <f t="shared" si="1067"/>
        <v>1839.0363</v>
      </c>
    </row>
    <row r="11365" spans="1:22" x14ac:dyDescent="0.35">
      <c r="A11365" t="s">
        <v>11849</v>
      </c>
      <c r="B11365" t="s">
        <v>32</v>
      </c>
      <c r="C11365" t="s">
        <v>39</v>
      </c>
      <c r="D11365" t="s">
        <v>50</v>
      </c>
      <c r="E11365">
        <v>4919.8999999999996</v>
      </c>
      <c r="F11365" t="str">
        <f t="shared" si="1062"/>
        <v>high</v>
      </c>
      <c r="G11365" t="str">
        <f t="shared" si="1063"/>
        <v>high</v>
      </c>
      <c r="H11365">
        <v>0.47</v>
      </c>
      <c r="I11365">
        <v>2312.3530000000001</v>
      </c>
      <c r="J11365">
        <v>8</v>
      </c>
      <c r="K11365" s="3">
        <v>45539</v>
      </c>
      <c r="L11365" s="4" t="s">
        <v>1773</v>
      </c>
      <c r="M11365" t="s">
        <v>20</v>
      </c>
      <c r="N11365" t="s">
        <v>21</v>
      </c>
      <c r="O11365">
        <v>1358.03</v>
      </c>
      <c r="P11365" t="str">
        <f t="shared" si="1064"/>
        <v>Good</v>
      </c>
      <c r="Q11365" t="str">
        <f t="shared" si="1065"/>
        <v>high impact</v>
      </c>
      <c r="R11365" t="str">
        <f t="shared" si="1066"/>
        <v>good</v>
      </c>
      <c r="S11365" t="s">
        <v>37</v>
      </c>
      <c r="T11365" t="s">
        <v>37</v>
      </c>
      <c r="U11365">
        <v>2607.547</v>
      </c>
      <c r="V11365">
        <f t="shared" si="1067"/>
        <v>2607.547</v>
      </c>
    </row>
    <row r="11366" spans="1:22" x14ac:dyDescent="0.35">
      <c r="A11366" t="s">
        <v>11850</v>
      </c>
      <c r="B11366" t="s">
        <v>58</v>
      </c>
      <c r="C11366" t="s">
        <v>17</v>
      </c>
      <c r="D11366" t="s">
        <v>26</v>
      </c>
      <c r="E11366">
        <v>1986.67</v>
      </c>
      <c r="F11366" t="str">
        <f t="shared" si="1062"/>
        <v>medium</v>
      </c>
      <c r="G11366" t="str">
        <f t="shared" si="1063"/>
        <v>low</v>
      </c>
      <c r="H11366">
        <v>0.22</v>
      </c>
      <c r="I11366">
        <v>437.06740000000002</v>
      </c>
      <c r="J11366">
        <v>6</v>
      </c>
      <c r="K11366" s="3">
        <v>45536</v>
      </c>
      <c r="L11366" s="4" t="s">
        <v>457</v>
      </c>
      <c r="M11366" t="s">
        <v>43</v>
      </c>
      <c r="N11366" t="s">
        <v>21</v>
      </c>
      <c r="O11366">
        <v>111.65</v>
      </c>
      <c r="P11366" t="str">
        <f t="shared" si="1064"/>
        <v>Not Good</v>
      </c>
      <c r="Q11366" t="str">
        <f t="shared" si="1065"/>
        <v>high impact</v>
      </c>
      <c r="R11366" t="str">
        <f t="shared" si="1066"/>
        <v>not good</v>
      </c>
      <c r="S11366" t="s">
        <v>72</v>
      </c>
      <c r="T11366" t="s">
        <v>72</v>
      </c>
      <c r="U11366">
        <v>1549.6025999999999</v>
      </c>
      <c r="V11366">
        <f t="shared" si="1067"/>
        <v>1549.6025999999999</v>
      </c>
    </row>
    <row r="11367" spans="1:22" x14ac:dyDescent="0.35">
      <c r="A11367" t="s">
        <v>11851</v>
      </c>
      <c r="B11367" t="s">
        <v>32</v>
      </c>
      <c r="C11367" t="s">
        <v>25</v>
      </c>
      <c r="D11367" t="s">
        <v>34</v>
      </c>
      <c r="E11367">
        <v>4788.68</v>
      </c>
      <c r="F11367" t="str">
        <f t="shared" si="1062"/>
        <v>high</v>
      </c>
      <c r="G11367" t="str">
        <f t="shared" si="1063"/>
        <v>high</v>
      </c>
      <c r="H11367">
        <v>0.28999999999999998</v>
      </c>
      <c r="I11367">
        <v>1388.7172</v>
      </c>
      <c r="J11367">
        <v>3</v>
      </c>
      <c r="K11367" s="4" t="s">
        <v>736</v>
      </c>
      <c r="L11367" s="4" t="s">
        <v>880</v>
      </c>
      <c r="M11367" t="s">
        <v>43</v>
      </c>
      <c r="N11367" t="s">
        <v>29</v>
      </c>
      <c r="O11367">
        <v>1205.82</v>
      </c>
      <c r="P11367" t="str">
        <f t="shared" si="1064"/>
        <v>Good</v>
      </c>
      <c r="Q11367" t="str">
        <f t="shared" si="1065"/>
        <v>high impact</v>
      </c>
      <c r="R11367" t="str">
        <f t="shared" si="1066"/>
        <v>good</v>
      </c>
      <c r="S11367" t="s">
        <v>22</v>
      </c>
      <c r="T11367" t="s">
        <v>22</v>
      </c>
      <c r="U11367">
        <v>3399.9627999999998</v>
      </c>
      <c r="V11367">
        <f t="shared" si="1067"/>
        <v>3399.9627999999998</v>
      </c>
    </row>
    <row r="11368" spans="1:22" x14ac:dyDescent="0.35">
      <c r="A11368" t="s">
        <v>11852</v>
      </c>
      <c r="B11368" t="s">
        <v>32</v>
      </c>
      <c r="C11368" t="s">
        <v>33</v>
      </c>
      <c r="D11368" t="s">
        <v>50</v>
      </c>
      <c r="E11368">
        <v>3113.78</v>
      </c>
      <c r="F11368" t="str">
        <f t="shared" si="1062"/>
        <v>high</v>
      </c>
      <c r="G11368" t="str">
        <f t="shared" si="1063"/>
        <v>high</v>
      </c>
      <c r="H11368">
        <v>0.25</v>
      </c>
      <c r="I11368">
        <v>778.44500000000005</v>
      </c>
      <c r="J11368">
        <v>1</v>
      </c>
      <c r="K11368" s="3">
        <v>44988</v>
      </c>
      <c r="L11368" s="3">
        <v>45049</v>
      </c>
      <c r="M11368" t="s">
        <v>28</v>
      </c>
      <c r="N11368" t="s">
        <v>29</v>
      </c>
      <c r="O11368">
        <v>512.9</v>
      </c>
      <c r="P11368" t="str">
        <f t="shared" si="1064"/>
        <v>Good</v>
      </c>
      <c r="Q11368" t="str">
        <f t="shared" si="1065"/>
        <v>high impact</v>
      </c>
      <c r="R11368" t="str">
        <f t="shared" si="1066"/>
        <v>good</v>
      </c>
      <c r="S11368" t="s">
        <v>22</v>
      </c>
      <c r="T11368" t="s">
        <v>22</v>
      </c>
      <c r="U11368">
        <v>2335.335</v>
      </c>
      <c r="V11368">
        <f t="shared" si="1067"/>
        <v>2335.335</v>
      </c>
    </row>
    <row r="11369" spans="1:22" x14ac:dyDescent="0.35">
      <c r="A11369" t="s">
        <v>11853</v>
      </c>
      <c r="B11369" t="s">
        <v>24</v>
      </c>
      <c r="C11369" t="s">
        <v>39</v>
      </c>
      <c r="D11369" t="s">
        <v>46</v>
      </c>
      <c r="E11369">
        <v>2609.8000000000002</v>
      </c>
      <c r="F11369" t="str">
        <f t="shared" si="1062"/>
        <v>high</v>
      </c>
      <c r="G11369" t="str">
        <f t="shared" si="1063"/>
        <v>high</v>
      </c>
      <c r="H11369">
        <v>0.45</v>
      </c>
      <c r="I11369">
        <v>1174.4100000000001</v>
      </c>
      <c r="J11369">
        <v>8</v>
      </c>
      <c r="K11369" s="4" t="s">
        <v>343</v>
      </c>
      <c r="L11369" s="3">
        <v>45019</v>
      </c>
      <c r="M11369" t="s">
        <v>28</v>
      </c>
      <c r="N11369" t="s">
        <v>21</v>
      </c>
      <c r="O11369">
        <v>685.19</v>
      </c>
      <c r="P11369" t="str">
        <f t="shared" si="1064"/>
        <v>Good</v>
      </c>
      <c r="Q11369" t="str">
        <f t="shared" si="1065"/>
        <v>high impact</v>
      </c>
      <c r="R11369" t="str">
        <f t="shared" si="1066"/>
        <v>good</v>
      </c>
      <c r="S11369" t="s">
        <v>37</v>
      </c>
      <c r="T11369" t="s">
        <v>37</v>
      </c>
      <c r="U11369">
        <v>1435.39</v>
      </c>
      <c r="V11369">
        <f t="shared" si="1067"/>
        <v>1435.39</v>
      </c>
    </row>
    <row r="11370" spans="1:22" x14ac:dyDescent="0.35">
      <c r="A11370" t="s">
        <v>11854</v>
      </c>
      <c r="B11370" t="s">
        <v>16</v>
      </c>
      <c r="C11370" t="s">
        <v>17</v>
      </c>
      <c r="D11370" t="s">
        <v>46</v>
      </c>
      <c r="E11370">
        <v>1583.77</v>
      </c>
      <c r="F11370" t="str">
        <f t="shared" si="1062"/>
        <v>medium</v>
      </c>
      <c r="G11370" t="str">
        <f t="shared" si="1063"/>
        <v>low</v>
      </c>
      <c r="H11370">
        <v>0.34</v>
      </c>
      <c r="I11370">
        <v>538.48180000000002</v>
      </c>
      <c r="J11370">
        <v>6</v>
      </c>
      <c r="K11370" s="3">
        <v>45265</v>
      </c>
      <c r="L11370" s="4" t="s">
        <v>756</v>
      </c>
      <c r="M11370" t="s">
        <v>43</v>
      </c>
      <c r="N11370" t="s">
        <v>29</v>
      </c>
      <c r="O11370">
        <v>362.51</v>
      </c>
      <c r="P11370" t="str">
        <f t="shared" si="1064"/>
        <v>Not Good</v>
      </c>
      <c r="Q11370" t="str">
        <f t="shared" si="1065"/>
        <v>high impact</v>
      </c>
      <c r="R11370" t="str">
        <f t="shared" si="1066"/>
        <v>not good</v>
      </c>
      <c r="S11370" t="s">
        <v>30</v>
      </c>
      <c r="T11370" t="s">
        <v>30</v>
      </c>
      <c r="U11370">
        <v>1045.2882</v>
      </c>
      <c r="V11370">
        <f t="shared" si="1067"/>
        <v>1045.2882</v>
      </c>
    </row>
    <row r="11371" spans="1:22" x14ac:dyDescent="0.35">
      <c r="A11371" t="s">
        <v>11855</v>
      </c>
      <c r="B11371" t="s">
        <v>58</v>
      </c>
      <c r="C11371" t="s">
        <v>25</v>
      </c>
      <c r="D11371" t="s">
        <v>18</v>
      </c>
      <c r="E11371">
        <v>4143.8500000000004</v>
      </c>
      <c r="F11371" t="str">
        <f t="shared" si="1062"/>
        <v>high</v>
      </c>
      <c r="G11371" t="str">
        <f t="shared" si="1063"/>
        <v>high</v>
      </c>
      <c r="H11371">
        <v>0.21</v>
      </c>
      <c r="I11371">
        <v>870.20849999999996</v>
      </c>
      <c r="J11371">
        <v>2</v>
      </c>
      <c r="K11371" s="4" t="s">
        <v>1753</v>
      </c>
      <c r="L11371" s="4" t="s">
        <v>1202</v>
      </c>
      <c r="M11371" t="s">
        <v>43</v>
      </c>
      <c r="N11371" t="s">
        <v>21</v>
      </c>
      <c r="O11371">
        <v>663.1</v>
      </c>
      <c r="P11371" t="str">
        <f t="shared" si="1064"/>
        <v>Good</v>
      </c>
      <c r="Q11371" t="str">
        <f t="shared" si="1065"/>
        <v>high impact</v>
      </c>
      <c r="R11371" t="str">
        <f t="shared" si="1066"/>
        <v>good</v>
      </c>
      <c r="S11371" t="s">
        <v>37</v>
      </c>
      <c r="T11371" t="s">
        <v>37</v>
      </c>
      <c r="U11371">
        <v>3273.6415000000002</v>
      </c>
      <c r="V11371">
        <f t="shared" si="1067"/>
        <v>3273.6415000000002</v>
      </c>
    </row>
    <row r="11372" spans="1:22" x14ac:dyDescent="0.35">
      <c r="A11372" t="s">
        <v>11856</v>
      </c>
      <c r="B11372" t="s">
        <v>16</v>
      </c>
      <c r="C11372" t="s">
        <v>33</v>
      </c>
      <c r="D11372" t="s">
        <v>46</v>
      </c>
      <c r="E11372">
        <v>4161.09</v>
      </c>
      <c r="F11372" t="str">
        <f t="shared" si="1062"/>
        <v>high</v>
      </c>
      <c r="G11372" t="str">
        <f t="shared" si="1063"/>
        <v>high</v>
      </c>
      <c r="H11372">
        <v>0.3</v>
      </c>
      <c r="I11372">
        <v>1248.327</v>
      </c>
      <c r="J11372">
        <v>8</v>
      </c>
      <c r="K11372" s="4" t="s">
        <v>814</v>
      </c>
      <c r="L11372" s="4" t="s">
        <v>1333</v>
      </c>
      <c r="M11372" t="s">
        <v>28</v>
      </c>
      <c r="N11372" t="s">
        <v>29</v>
      </c>
      <c r="O11372">
        <v>515.33000000000004</v>
      </c>
      <c r="P11372" t="str">
        <f t="shared" si="1064"/>
        <v>Good</v>
      </c>
      <c r="Q11372" t="str">
        <f t="shared" si="1065"/>
        <v>high impact</v>
      </c>
      <c r="R11372" t="str">
        <f t="shared" si="1066"/>
        <v>good</v>
      </c>
      <c r="S11372" t="s">
        <v>47</v>
      </c>
      <c r="T11372" t="s">
        <v>47</v>
      </c>
      <c r="U11372">
        <v>2912.7629999999999</v>
      </c>
      <c r="V11372">
        <f t="shared" si="1067"/>
        <v>2912.7629999999999</v>
      </c>
    </row>
    <row r="11373" spans="1:22" x14ac:dyDescent="0.35">
      <c r="A11373" t="s">
        <v>11857</v>
      </c>
      <c r="B11373" t="s">
        <v>24</v>
      </c>
      <c r="C11373" t="s">
        <v>39</v>
      </c>
      <c r="D11373" t="s">
        <v>46</v>
      </c>
      <c r="E11373">
        <v>2142.9499999999998</v>
      </c>
      <c r="F11373" t="str">
        <f t="shared" si="1062"/>
        <v>high</v>
      </c>
      <c r="G11373" t="str">
        <f t="shared" si="1063"/>
        <v>high</v>
      </c>
      <c r="H11373">
        <v>0.08</v>
      </c>
      <c r="I11373">
        <v>171.43600000000001</v>
      </c>
      <c r="J11373">
        <v>4</v>
      </c>
      <c r="K11373" s="3">
        <v>45236</v>
      </c>
      <c r="L11373" s="4" t="s">
        <v>252</v>
      </c>
      <c r="M11373" t="s">
        <v>28</v>
      </c>
      <c r="N11373" t="s">
        <v>21</v>
      </c>
      <c r="O11373">
        <v>107.6</v>
      </c>
      <c r="P11373" t="str">
        <f t="shared" si="1064"/>
        <v>Not Good</v>
      </c>
      <c r="Q11373" t="str">
        <f t="shared" si="1065"/>
        <v>high impact</v>
      </c>
      <c r="R11373" t="str">
        <f t="shared" si="1066"/>
        <v>not good</v>
      </c>
      <c r="S11373" t="s">
        <v>37</v>
      </c>
      <c r="T11373" t="s">
        <v>37</v>
      </c>
      <c r="U11373">
        <v>1971.5139999999999</v>
      </c>
      <c r="V11373">
        <f t="shared" si="1067"/>
        <v>1971.5139999999999</v>
      </c>
    </row>
    <row r="11374" spans="1:22" x14ac:dyDescent="0.35">
      <c r="A11374" t="s">
        <v>11858</v>
      </c>
      <c r="B11374" t="s">
        <v>24</v>
      </c>
      <c r="C11374" t="s">
        <v>17</v>
      </c>
      <c r="D11374" t="s">
        <v>26</v>
      </c>
      <c r="E11374">
        <v>3663.74</v>
      </c>
      <c r="F11374" t="str">
        <f t="shared" si="1062"/>
        <v>high</v>
      </c>
      <c r="G11374" t="str">
        <f t="shared" si="1063"/>
        <v>high</v>
      </c>
      <c r="H11374">
        <v>0.17</v>
      </c>
      <c r="I11374">
        <v>622.83579999999995</v>
      </c>
      <c r="J11374">
        <v>9</v>
      </c>
      <c r="K11374" s="4" t="s">
        <v>1100</v>
      </c>
      <c r="L11374" s="3">
        <v>45419</v>
      </c>
      <c r="M11374" t="s">
        <v>20</v>
      </c>
      <c r="N11374" t="s">
        <v>21</v>
      </c>
      <c r="O11374">
        <v>678.03</v>
      </c>
      <c r="P11374" t="str">
        <f t="shared" si="1064"/>
        <v>Good</v>
      </c>
      <c r="Q11374" t="str">
        <f t="shared" si="1065"/>
        <v>high impact</v>
      </c>
      <c r="R11374" t="str">
        <f t="shared" si="1066"/>
        <v>good</v>
      </c>
      <c r="S11374" t="s">
        <v>30</v>
      </c>
      <c r="T11374" t="s">
        <v>30</v>
      </c>
      <c r="U11374">
        <v>3040.9041999999999</v>
      </c>
      <c r="V11374">
        <f t="shared" si="1067"/>
        <v>3040.9041999999999</v>
      </c>
    </row>
    <row r="11375" spans="1:22" x14ac:dyDescent="0.35">
      <c r="A11375" t="s">
        <v>11859</v>
      </c>
      <c r="B11375" t="s">
        <v>24</v>
      </c>
      <c r="C11375" t="s">
        <v>25</v>
      </c>
      <c r="D11375" t="s">
        <v>46</v>
      </c>
      <c r="E11375">
        <v>2291.4699999999998</v>
      </c>
      <c r="F11375" t="str">
        <f t="shared" si="1062"/>
        <v>high</v>
      </c>
      <c r="G11375" t="str">
        <f t="shared" si="1063"/>
        <v>high</v>
      </c>
      <c r="H11375">
        <v>0.37</v>
      </c>
      <c r="I11375">
        <v>847.84389999999996</v>
      </c>
      <c r="J11375">
        <v>9</v>
      </c>
      <c r="K11375" s="3">
        <v>45571</v>
      </c>
      <c r="L11375" s="4" t="s">
        <v>379</v>
      </c>
      <c r="M11375" t="s">
        <v>28</v>
      </c>
      <c r="N11375" t="s">
        <v>29</v>
      </c>
      <c r="O11375">
        <v>343.19</v>
      </c>
      <c r="P11375" t="str">
        <f t="shared" si="1064"/>
        <v>Not Good</v>
      </c>
      <c r="Q11375" t="str">
        <f t="shared" si="1065"/>
        <v>high impact</v>
      </c>
      <c r="R11375" t="str">
        <f t="shared" si="1066"/>
        <v>not good</v>
      </c>
      <c r="S11375" t="s">
        <v>56</v>
      </c>
      <c r="T11375" t="s">
        <v>56</v>
      </c>
      <c r="U11375">
        <v>1443.6261</v>
      </c>
      <c r="V11375">
        <f t="shared" si="1067"/>
        <v>1443.6261</v>
      </c>
    </row>
    <row r="11376" spans="1:22" x14ac:dyDescent="0.35">
      <c r="A11376" t="s">
        <v>11860</v>
      </c>
      <c r="B11376" t="s">
        <v>24</v>
      </c>
      <c r="C11376" t="s">
        <v>33</v>
      </c>
      <c r="D11376" t="s">
        <v>46</v>
      </c>
      <c r="E11376">
        <v>3724.33</v>
      </c>
      <c r="F11376" t="str">
        <f t="shared" si="1062"/>
        <v>high</v>
      </c>
      <c r="G11376" t="str">
        <f t="shared" si="1063"/>
        <v>high</v>
      </c>
      <c r="H11376">
        <v>0.28000000000000003</v>
      </c>
      <c r="I11376">
        <v>1042.8124</v>
      </c>
      <c r="J11376">
        <v>9</v>
      </c>
      <c r="K11376" s="4" t="s">
        <v>748</v>
      </c>
      <c r="L11376" s="4" t="s">
        <v>296</v>
      </c>
      <c r="M11376" t="s">
        <v>20</v>
      </c>
      <c r="N11376" t="s">
        <v>29</v>
      </c>
      <c r="O11376">
        <v>502.14</v>
      </c>
      <c r="P11376" t="str">
        <f t="shared" si="1064"/>
        <v>Good</v>
      </c>
      <c r="Q11376" t="str">
        <f t="shared" si="1065"/>
        <v>high impact</v>
      </c>
      <c r="R11376" t="str">
        <f t="shared" si="1066"/>
        <v>good</v>
      </c>
      <c r="S11376" t="s">
        <v>30</v>
      </c>
      <c r="T11376" t="s">
        <v>30</v>
      </c>
      <c r="U11376">
        <v>2681.5176000000001</v>
      </c>
      <c r="V11376">
        <f t="shared" si="1067"/>
        <v>2681.5176000000001</v>
      </c>
    </row>
    <row r="11377" spans="1:22" x14ac:dyDescent="0.35">
      <c r="A11377" t="s">
        <v>11861</v>
      </c>
      <c r="B11377" t="s">
        <v>24</v>
      </c>
      <c r="C11377" t="s">
        <v>39</v>
      </c>
      <c r="D11377" t="s">
        <v>26</v>
      </c>
      <c r="E11377">
        <v>4971.53</v>
      </c>
      <c r="F11377" t="str">
        <f t="shared" si="1062"/>
        <v>high</v>
      </c>
      <c r="G11377" t="str">
        <f t="shared" si="1063"/>
        <v>high</v>
      </c>
      <c r="H11377">
        <v>0.16</v>
      </c>
      <c r="I11377">
        <v>795.44479999999999</v>
      </c>
      <c r="J11377">
        <v>4</v>
      </c>
      <c r="K11377" s="4" t="s">
        <v>415</v>
      </c>
      <c r="L11377" s="4" t="s">
        <v>162</v>
      </c>
      <c r="M11377" t="s">
        <v>28</v>
      </c>
      <c r="N11377" t="s">
        <v>29</v>
      </c>
      <c r="O11377">
        <v>830.62</v>
      </c>
      <c r="P11377" t="str">
        <f t="shared" si="1064"/>
        <v>Good</v>
      </c>
      <c r="Q11377" t="str">
        <f t="shared" si="1065"/>
        <v>high impact</v>
      </c>
      <c r="R11377" t="str">
        <f t="shared" si="1066"/>
        <v>good</v>
      </c>
      <c r="S11377" t="s">
        <v>72</v>
      </c>
      <c r="T11377" t="s">
        <v>72</v>
      </c>
      <c r="U11377">
        <v>4176.0852000000004</v>
      </c>
      <c r="V11377">
        <f t="shared" si="1067"/>
        <v>4176.0852000000004</v>
      </c>
    </row>
    <row r="11378" spans="1:22" x14ac:dyDescent="0.35">
      <c r="A11378" t="s">
        <v>11862</v>
      </c>
      <c r="B11378" t="s">
        <v>24</v>
      </c>
      <c r="C11378" t="s">
        <v>17</v>
      </c>
      <c r="D11378" t="s">
        <v>46</v>
      </c>
      <c r="E11378">
        <v>1386.23</v>
      </c>
      <c r="F11378" t="str">
        <f t="shared" si="1062"/>
        <v>medium</v>
      </c>
      <c r="G11378" t="str">
        <f t="shared" si="1063"/>
        <v>low</v>
      </c>
      <c r="H11378">
        <v>0.18</v>
      </c>
      <c r="I11378">
        <v>249.5214</v>
      </c>
      <c r="J11378">
        <v>6</v>
      </c>
      <c r="K11378" s="3">
        <v>45109</v>
      </c>
      <c r="L11378" s="3">
        <v>45262</v>
      </c>
      <c r="M11378" t="s">
        <v>43</v>
      </c>
      <c r="N11378" t="s">
        <v>36</v>
      </c>
      <c r="O11378">
        <v>234.36</v>
      </c>
      <c r="P11378" t="str">
        <f t="shared" si="1064"/>
        <v>Not Good</v>
      </c>
      <c r="Q11378" t="str">
        <f t="shared" si="1065"/>
        <v>high impact</v>
      </c>
      <c r="R11378" t="str">
        <f t="shared" si="1066"/>
        <v>not good</v>
      </c>
      <c r="S11378" t="s">
        <v>56</v>
      </c>
      <c r="T11378" t="s">
        <v>56</v>
      </c>
      <c r="U11378">
        <v>1136.7085999999999</v>
      </c>
      <c r="V11378">
        <f t="shared" si="1067"/>
        <v>1136.7085999999999</v>
      </c>
    </row>
    <row r="11379" spans="1:22" x14ac:dyDescent="0.35">
      <c r="A11379" t="s">
        <v>11863</v>
      </c>
      <c r="B11379" t="s">
        <v>16</v>
      </c>
      <c r="C11379" t="s">
        <v>25</v>
      </c>
      <c r="D11379" t="s">
        <v>46</v>
      </c>
      <c r="E11379">
        <v>3206.86</v>
      </c>
      <c r="F11379" t="str">
        <f t="shared" si="1062"/>
        <v>high</v>
      </c>
      <c r="G11379" t="str">
        <f t="shared" si="1063"/>
        <v>high</v>
      </c>
      <c r="H11379">
        <v>0.4</v>
      </c>
      <c r="I11379">
        <v>1282.7439999999999</v>
      </c>
      <c r="J11379">
        <v>4</v>
      </c>
      <c r="K11379" s="4" t="s">
        <v>71</v>
      </c>
      <c r="L11379" s="4" t="s">
        <v>884</v>
      </c>
      <c r="M11379" t="s">
        <v>20</v>
      </c>
      <c r="N11379" t="s">
        <v>29</v>
      </c>
      <c r="O11379">
        <v>622.45000000000005</v>
      </c>
      <c r="P11379" t="str">
        <f t="shared" si="1064"/>
        <v>Good</v>
      </c>
      <c r="Q11379" t="str">
        <f t="shared" si="1065"/>
        <v>high impact</v>
      </c>
      <c r="R11379" t="str">
        <f t="shared" si="1066"/>
        <v>good</v>
      </c>
      <c r="S11379" t="s">
        <v>30</v>
      </c>
      <c r="T11379" t="s">
        <v>30</v>
      </c>
      <c r="U11379">
        <v>1924.116</v>
      </c>
      <c r="V11379">
        <f t="shared" si="1067"/>
        <v>1924.116</v>
      </c>
    </row>
    <row r="11380" spans="1:22" x14ac:dyDescent="0.35">
      <c r="A11380" t="s">
        <v>11864</v>
      </c>
      <c r="B11380" t="s">
        <v>32</v>
      </c>
      <c r="C11380" t="s">
        <v>33</v>
      </c>
      <c r="D11380" t="s">
        <v>18</v>
      </c>
      <c r="E11380">
        <v>1961.4</v>
      </c>
      <c r="F11380" t="str">
        <f t="shared" si="1062"/>
        <v>medium</v>
      </c>
      <c r="G11380" t="str">
        <f t="shared" si="1063"/>
        <v>low</v>
      </c>
      <c r="H11380">
        <v>0.27</v>
      </c>
      <c r="I11380">
        <v>529.57799999999997</v>
      </c>
      <c r="J11380">
        <v>5</v>
      </c>
      <c r="K11380" s="3">
        <v>45024</v>
      </c>
      <c r="L11380" s="3">
        <v>45115</v>
      </c>
      <c r="M11380" t="s">
        <v>20</v>
      </c>
      <c r="N11380" t="s">
        <v>21</v>
      </c>
      <c r="O11380">
        <v>420.94</v>
      </c>
      <c r="P11380" t="str">
        <f t="shared" si="1064"/>
        <v>Not Good</v>
      </c>
      <c r="Q11380" t="str">
        <f t="shared" si="1065"/>
        <v>high impact</v>
      </c>
      <c r="R11380" t="str">
        <f t="shared" si="1066"/>
        <v>not good</v>
      </c>
      <c r="S11380" t="s">
        <v>22</v>
      </c>
      <c r="T11380" t="s">
        <v>22</v>
      </c>
      <c r="U11380">
        <v>1431.8219999999999</v>
      </c>
      <c r="V11380">
        <f t="shared" si="1067"/>
        <v>1431.8219999999999</v>
      </c>
    </row>
    <row r="11381" spans="1:22" x14ac:dyDescent="0.35">
      <c r="A11381" t="s">
        <v>11865</v>
      </c>
      <c r="B11381" t="s">
        <v>16</v>
      </c>
      <c r="C11381" t="s">
        <v>39</v>
      </c>
      <c r="D11381" t="s">
        <v>46</v>
      </c>
      <c r="E11381">
        <v>2787.02</v>
      </c>
      <c r="F11381" t="str">
        <f t="shared" si="1062"/>
        <v>high</v>
      </c>
      <c r="G11381" t="str">
        <f t="shared" si="1063"/>
        <v>high</v>
      </c>
      <c r="H11381">
        <v>0.12</v>
      </c>
      <c r="I11381">
        <v>334.44240000000002</v>
      </c>
      <c r="J11381">
        <v>7</v>
      </c>
      <c r="K11381" s="3">
        <v>45200</v>
      </c>
      <c r="L11381" s="4" t="s">
        <v>615</v>
      </c>
      <c r="M11381" t="s">
        <v>43</v>
      </c>
      <c r="N11381" t="s">
        <v>29</v>
      </c>
      <c r="O11381">
        <v>253.34</v>
      </c>
      <c r="P11381" t="str">
        <f t="shared" si="1064"/>
        <v>Not Good</v>
      </c>
      <c r="Q11381" t="str">
        <f t="shared" si="1065"/>
        <v>high impact</v>
      </c>
      <c r="R11381" t="str">
        <f t="shared" si="1066"/>
        <v>not good</v>
      </c>
      <c r="S11381" t="s">
        <v>72</v>
      </c>
      <c r="T11381" t="s">
        <v>72</v>
      </c>
      <c r="U11381">
        <v>2452.5776000000001</v>
      </c>
      <c r="V11381">
        <f t="shared" si="1067"/>
        <v>2452.5776000000001</v>
      </c>
    </row>
    <row r="11382" spans="1:22" x14ac:dyDescent="0.35">
      <c r="A11382" t="s">
        <v>11866</v>
      </c>
      <c r="B11382" t="s">
        <v>58</v>
      </c>
      <c r="C11382" t="s">
        <v>17</v>
      </c>
      <c r="D11382" t="s">
        <v>46</v>
      </c>
      <c r="E11382">
        <v>4383.32</v>
      </c>
      <c r="F11382" t="str">
        <f t="shared" si="1062"/>
        <v>high</v>
      </c>
      <c r="G11382" t="str">
        <f t="shared" si="1063"/>
        <v>high</v>
      </c>
      <c r="H11382">
        <v>0.15</v>
      </c>
      <c r="I11382">
        <v>657.49800000000005</v>
      </c>
      <c r="J11382">
        <v>7</v>
      </c>
      <c r="K11382" s="3">
        <v>45203</v>
      </c>
      <c r="L11382" s="4" t="s">
        <v>1394</v>
      </c>
      <c r="M11382" t="s">
        <v>43</v>
      </c>
      <c r="N11382" t="s">
        <v>21</v>
      </c>
      <c r="O11382">
        <v>462.49</v>
      </c>
      <c r="P11382" t="str">
        <f t="shared" si="1064"/>
        <v>Not Good</v>
      </c>
      <c r="Q11382" t="str">
        <f t="shared" si="1065"/>
        <v>high impact</v>
      </c>
      <c r="R11382" t="str">
        <f t="shared" si="1066"/>
        <v>not good</v>
      </c>
      <c r="S11382" t="s">
        <v>56</v>
      </c>
      <c r="T11382" t="s">
        <v>56</v>
      </c>
      <c r="U11382">
        <v>3725.8220000000001</v>
      </c>
      <c r="V11382">
        <f t="shared" si="1067"/>
        <v>3725.8220000000001</v>
      </c>
    </row>
    <row r="11383" spans="1:22" x14ac:dyDescent="0.35">
      <c r="A11383" t="s">
        <v>11867</v>
      </c>
      <c r="B11383" t="s">
        <v>16</v>
      </c>
      <c r="C11383" t="s">
        <v>25</v>
      </c>
      <c r="D11383" t="s">
        <v>18</v>
      </c>
      <c r="E11383">
        <v>1803.12</v>
      </c>
      <c r="F11383" t="str">
        <f t="shared" si="1062"/>
        <v>medium</v>
      </c>
      <c r="G11383" t="str">
        <f t="shared" si="1063"/>
        <v>low</v>
      </c>
      <c r="H11383">
        <v>0.23</v>
      </c>
      <c r="I11383">
        <v>414.7176</v>
      </c>
      <c r="J11383">
        <v>6</v>
      </c>
      <c r="K11383" s="4" t="s">
        <v>263</v>
      </c>
      <c r="L11383" s="4" t="s">
        <v>981</v>
      </c>
      <c r="M11383" t="s">
        <v>28</v>
      </c>
      <c r="N11383" t="s">
        <v>29</v>
      </c>
      <c r="O11383">
        <v>296.07</v>
      </c>
      <c r="P11383" t="str">
        <f t="shared" si="1064"/>
        <v>Not Good</v>
      </c>
      <c r="Q11383" t="str">
        <f t="shared" si="1065"/>
        <v>high impact</v>
      </c>
      <c r="R11383" t="str">
        <f t="shared" si="1066"/>
        <v>not good</v>
      </c>
      <c r="S11383" t="s">
        <v>37</v>
      </c>
      <c r="T11383" t="s">
        <v>37</v>
      </c>
      <c r="U11383">
        <v>1388.4023999999999</v>
      </c>
      <c r="V11383">
        <f t="shared" si="1067"/>
        <v>1388.4023999999999</v>
      </c>
    </row>
    <row r="11384" spans="1:22" x14ac:dyDescent="0.35">
      <c r="A11384" t="s">
        <v>11868</v>
      </c>
      <c r="B11384" t="s">
        <v>24</v>
      </c>
      <c r="C11384" t="s">
        <v>33</v>
      </c>
      <c r="D11384" t="s">
        <v>26</v>
      </c>
      <c r="E11384">
        <v>454.7</v>
      </c>
      <c r="F11384" t="str">
        <f t="shared" si="1062"/>
        <v>low</v>
      </c>
      <c r="G11384" t="str">
        <f t="shared" si="1063"/>
        <v>low</v>
      </c>
      <c r="H11384">
        <v>0.38</v>
      </c>
      <c r="I11384">
        <v>172.786</v>
      </c>
      <c r="J11384">
        <v>4</v>
      </c>
      <c r="K11384" s="4" t="s">
        <v>377</v>
      </c>
      <c r="L11384" s="3">
        <v>45324</v>
      </c>
      <c r="M11384" t="s">
        <v>20</v>
      </c>
      <c r="N11384" t="s">
        <v>21</v>
      </c>
      <c r="O11384">
        <v>52.95</v>
      </c>
      <c r="P11384" t="str">
        <f t="shared" si="1064"/>
        <v>Not Good</v>
      </c>
      <c r="Q11384" t="str">
        <f t="shared" si="1065"/>
        <v>high impact</v>
      </c>
      <c r="R11384" t="str">
        <f t="shared" si="1066"/>
        <v>not good</v>
      </c>
      <c r="S11384" t="s">
        <v>56</v>
      </c>
      <c r="T11384" t="s">
        <v>56</v>
      </c>
      <c r="U11384">
        <v>281.91399999999999</v>
      </c>
      <c r="V11384">
        <f t="shared" si="1067"/>
        <v>281.91399999999999</v>
      </c>
    </row>
    <row r="11385" spans="1:22" x14ac:dyDescent="0.35">
      <c r="A11385" t="s">
        <v>11869</v>
      </c>
      <c r="B11385" t="s">
        <v>16</v>
      </c>
      <c r="C11385" t="s">
        <v>39</v>
      </c>
      <c r="D11385" t="s">
        <v>46</v>
      </c>
      <c r="E11385">
        <v>4014.79</v>
      </c>
      <c r="F11385" t="str">
        <f t="shared" si="1062"/>
        <v>high</v>
      </c>
      <c r="G11385" t="str">
        <f t="shared" si="1063"/>
        <v>high</v>
      </c>
      <c r="H11385">
        <v>0.5</v>
      </c>
      <c r="I11385">
        <v>2007.395</v>
      </c>
      <c r="J11385">
        <v>5</v>
      </c>
      <c r="K11385" s="4" t="s">
        <v>122</v>
      </c>
      <c r="L11385" s="4" t="s">
        <v>250</v>
      </c>
      <c r="M11385" t="s">
        <v>43</v>
      </c>
      <c r="N11385" t="s">
        <v>21</v>
      </c>
      <c r="O11385">
        <v>998.41</v>
      </c>
      <c r="P11385" t="str">
        <f t="shared" si="1064"/>
        <v>Good</v>
      </c>
      <c r="Q11385" t="str">
        <f t="shared" si="1065"/>
        <v>high impact</v>
      </c>
      <c r="R11385" t="str">
        <f t="shared" si="1066"/>
        <v>good</v>
      </c>
      <c r="S11385" t="s">
        <v>56</v>
      </c>
      <c r="T11385" t="s">
        <v>56</v>
      </c>
      <c r="U11385">
        <v>2007.395</v>
      </c>
      <c r="V11385">
        <f t="shared" si="1067"/>
        <v>2007.395</v>
      </c>
    </row>
    <row r="11386" spans="1:22" x14ac:dyDescent="0.35">
      <c r="A11386" t="s">
        <v>11870</v>
      </c>
      <c r="B11386" t="s">
        <v>32</v>
      </c>
      <c r="C11386" t="s">
        <v>17</v>
      </c>
      <c r="D11386" t="s">
        <v>50</v>
      </c>
      <c r="E11386">
        <v>2819.62</v>
      </c>
      <c r="F11386" t="str">
        <f t="shared" si="1062"/>
        <v>high</v>
      </c>
      <c r="G11386" t="str">
        <f t="shared" si="1063"/>
        <v>high</v>
      </c>
      <c r="H11386">
        <v>0.09</v>
      </c>
      <c r="I11386">
        <v>253.76580000000001</v>
      </c>
      <c r="J11386">
        <v>5</v>
      </c>
      <c r="K11386" s="3">
        <v>45234</v>
      </c>
      <c r="L11386" s="4" t="s">
        <v>1088</v>
      </c>
      <c r="M11386" t="s">
        <v>20</v>
      </c>
      <c r="N11386" t="s">
        <v>36</v>
      </c>
      <c r="O11386">
        <v>480.2</v>
      </c>
      <c r="P11386" t="str">
        <f t="shared" si="1064"/>
        <v>Not Good</v>
      </c>
      <c r="Q11386" t="str">
        <f t="shared" si="1065"/>
        <v>high impact</v>
      </c>
      <c r="R11386" t="str">
        <f t="shared" si="1066"/>
        <v>not good</v>
      </c>
      <c r="S11386" t="s">
        <v>37</v>
      </c>
      <c r="T11386" t="s">
        <v>37</v>
      </c>
      <c r="U11386">
        <v>2565.8542000000002</v>
      </c>
      <c r="V11386">
        <f t="shared" si="1067"/>
        <v>2565.8542000000002</v>
      </c>
    </row>
    <row r="11387" spans="1:22" x14ac:dyDescent="0.35">
      <c r="A11387" t="s">
        <v>11871</v>
      </c>
      <c r="B11387" t="s">
        <v>58</v>
      </c>
      <c r="C11387" t="s">
        <v>25</v>
      </c>
      <c r="D11387" t="s">
        <v>26</v>
      </c>
      <c r="E11387">
        <v>2302.06</v>
      </c>
      <c r="F11387" t="str">
        <f t="shared" si="1062"/>
        <v>high</v>
      </c>
      <c r="G11387" t="str">
        <f t="shared" si="1063"/>
        <v>high</v>
      </c>
      <c r="H11387">
        <v>0.38</v>
      </c>
      <c r="I11387">
        <v>874.78279999999995</v>
      </c>
      <c r="J11387">
        <v>9</v>
      </c>
      <c r="K11387" s="4" t="s">
        <v>563</v>
      </c>
      <c r="L11387" s="3">
        <v>45352</v>
      </c>
      <c r="M11387" t="s">
        <v>20</v>
      </c>
      <c r="N11387" t="s">
        <v>36</v>
      </c>
      <c r="O11387">
        <v>423.21</v>
      </c>
      <c r="P11387" t="str">
        <f t="shared" si="1064"/>
        <v>Not Good</v>
      </c>
      <c r="Q11387" t="str">
        <f t="shared" si="1065"/>
        <v>high impact</v>
      </c>
      <c r="R11387" t="str">
        <f t="shared" si="1066"/>
        <v>not good</v>
      </c>
      <c r="S11387" t="s">
        <v>30</v>
      </c>
      <c r="T11387" t="s">
        <v>30</v>
      </c>
      <c r="U11387">
        <v>1427.2772</v>
      </c>
      <c r="V11387">
        <f t="shared" si="1067"/>
        <v>1427.2772</v>
      </c>
    </row>
    <row r="11388" spans="1:22" x14ac:dyDescent="0.35">
      <c r="A11388" t="s">
        <v>11872</v>
      </c>
      <c r="B11388" t="s">
        <v>16</v>
      </c>
      <c r="C11388" t="s">
        <v>33</v>
      </c>
      <c r="D11388" t="s">
        <v>26</v>
      </c>
      <c r="E11388">
        <v>998.33</v>
      </c>
      <c r="F11388" t="str">
        <f t="shared" si="1062"/>
        <v>low</v>
      </c>
      <c r="G11388" t="str">
        <f t="shared" si="1063"/>
        <v>low</v>
      </c>
      <c r="H11388">
        <v>0.31</v>
      </c>
      <c r="I11388">
        <v>309.48230000000001</v>
      </c>
      <c r="J11388">
        <v>6</v>
      </c>
      <c r="K11388" s="3">
        <v>45117</v>
      </c>
      <c r="L11388" s="3">
        <v>45209</v>
      </c>
      <c r="M11388" t="s">
        <v>28</v>
      </c>
      <c r="N11388" t="s">
        <v>21</v>
      </c>
      <c r="O11388">
        <v>189.88</v>
      </c>
      <c r="P11388" t="str">
        <f t="shared" si="1064"/>
        <v>Not Good</v>
      </c>
      <c r="Q11388" t="str">
        <f t="shared" si="1065"/>
        <v>high impact</v>
      </c>
      <c r="R11388" t="str">
        <f t="shared" si="1066"/>
        <v>not good</v>
      </c>
      <c r="S11388" t="s">
        <v>30</v>
      </c>
      <c r="T11388" t="s">
        <v>30</v>
      </c>
      <c r="U11388">
        <v>688.84770000000003</v>
      </c>
      <c r="V11388">
        <f t="shared" si="1067"/>
        <v>688.84770000000003</v>
      </c>
    </row>
    <row r="11389" spans="1:22" x14ac:dyDescent="0.35">
      <c r="A11389" t="s">
        <v>11873</v>
      </c>
      <c r="B11389" t="s">
        <v>32</v>
      </c>
      <c r="C11389" t="s">
        <v>39</v>
      </c>
      <c r="D11389" t="s">
        <v>46</v>
      </c>
      <c r="E11389">
        <v>554.98</v>
      </c>
      <c r="F11389" t="str">
        <f t="shared" si="1062"/>
        <v>low</v>
      </c>
      <c r="G11389" t="str">
        <f t="shared" si="1063"/>
        <v>low</v>
      </c>
      <c r="H11389">
        <v>0.27</v>
      </c>
      <c r="I11389">
        <v>149.84460000000001</v>
      </c>
      <c r="J11389">
        <v>4</v>
      </c>
      <c r="K11389" s="3">
        <v>45017</v>
      </c>
      <c r="L11389" s="3">
        <v>45170</v>
      </c>
      <c r="M11389" t="s">
        <v>20</v>
      </c>
      <c r="N11389" t="s">
        <v>21</v>
      </c>
      <c r="O11389">
        <v>128.5</v>
      </c>
      <c r="P11389" t="str">
        <f t="shared" si="1064"/>
        <v>Not Good</v>
      </c>
      <c r="Q11389" t="str">
        <f t="shared" si="1065"/>
        <v>high impact</v>
      </c>
      <c r="R11389" t="str">
        <f t="shared" si="1066"/>
        <v>not good</v>
      </c>
      <c r="S11389" t="s">
        <v>72</v>
      </c>
      <c r="T11389" t="s">
        <v>72</v>
      </c>
      <c r="U11389">
        <v>405.1354</v>
      </c>
      <c r="V11389">
        <f t="shared" si="1067"/>
        <v>405.1354</v>
      </c>
    </row>
    <row r="11390" spans="1:22" x14ac:dyDescent="0.35">
      <c r="A11390" t="s">
        <v>11874</v>
      </c>
      <c r="B11390" t="s">
        <v>16</v>
      </c>
      <c r="C11390" t="s">
        <v>17</v>
      </c>
      <c r="D11390" t="s">
        <v>18</v>
      </c>
      <c r="E11390">
        <v>1465.8</v>
      </c>
      <c r="F11390" t="str">
        <f t="shared" si="1062"/>
        <v>medium</v>
      </c>
      <c r="G11390" t="str">
        <f t="shared" si="1063"/>
        <v>low</v>
      </c>
      <c r="H11390">
        <v>0.48</v>
      </c>
      <c r="I11390">
        <v>703.58399999999995</v>
      </c>
      <c r="J11390">
        <v>6</v>
      </c>
      <c r="K11390" s="4" t="s">
        <v>1561</v>
      </c>
      <c r="L11390" s="4" t="s">
        <v>611</v>
      </c>
      <c r="M11390" t="s">
        <v>28</v>
      </c>
      <c r="N11390" t="s">
        <v>21</v>
      </c>
      <c r="O11390">
        <v>332.1</v>
      </c>
      <c r="P11390" t="str">
        <f t="shared" si="1064"/>
        <v>Not Good</v>
      </c>
      <c r="Q11390" t="str">
        <f t="shared" si="1065"/>
        <v>high impact</v>
      </c>
      <c r="R11390" t="str">
        <f t="shared" si="1066"/>
        <v>not good</v>
      </c>
      <c r="S11390" t="s">
        <v>47</v>
      </c>
      <c r="T11390" t="s">
        <v>47</v>
      </c>
      <c r="U11390">
        <v>762.21600000000001</v>
      </c>
      <c r="V11390">
        <f t="shared" si="1067"/>
        <v>762.21600000000001</v>
      </c>
    </row>
    <row r="11391" spans="1:22" x14ac:dyDescent="0.35">
      <c r="A11391" t="s">
        <v>11875</v>
      </c>
      <c r="B11391" t="s">
        <v>58</v>
      </c>
      <c r="C11391" t="s">
        <v>25</v>
      </c>
      <c r="D11391" t="s">
        <v>26</v>
      </c>
      <c r="E11391">
        <v>3622.63</v>
      </c>
      <c r="F11391" t="str">
        <f t="shared" si="1062"/>
        <v>high</v>
      </c>
      <c r="G11391" t="str">
        <f t="shared" si="1063"/>
        <v>high</v>
      </c>
      <c r="H11391">
        <v>0.16</v>
      </c>
      <c r="I11391">
        <v>579.62080000000003</v>
      </c>
      <c r="J11391">
        <v>7</v>
      </c>
      <c r="K11391" s="4" t="s">
        <v>1600</v>
      </c>
      <c r="L11391" s="3">
        <v>44963</v>
      </c>
      <c r="M11391" t="s">
        <v>20</v>
      </c>
      <c r="N11391" t="s">
        <v>29</v>
      </c>
      <c r="O11391">
        <v>803.64</v>
      </c>
      <c r="P11391" t="str">
        <f t="shared" si="1064"/>
        <v>Good</v>
      </c>
      <c r="Q11391" t="str">
        <f t="shared" si="1065"/>
        <v>high impact</v>
      </c>
      <c r="R11391" t="str">
        <f t="shared" si="1066"/>
        <v>good</v>
      </c>
      <c r="S11391" t="s">
        <v>30</v>
      </c>
      <c r="T11391" t="s">
        <v>30</v>
      </c>
      <c r="U11391">
        <v>3043.0092</v>
      </c>
      <c r="V11391">
        <f t="shared" si="1067"/>
        <v>3043.0092</v>
      </c>
    </row>
    <row r="11392" spans="1:22" x14ac:dyDescent="0.35">
      <c r="A11392" t="s">
        <v>11876</v>
      </c>
      <c r="B11392" t="s">
        <v>16</v>
      </c>
      <c r="C11392" t="s">
        <v>33</v>
      </c>
      <c r="D11392" t="s">
        <v>18</v>
      </c>
      <c r="E11392">
        <v>2117.6799999999998</v>
      </c>
      <c r="F11392" t="str">
        <f t="shared" si="1062"/>
        <v>high</v>
      </c>
      <c r="G11392" t="str">
        <f t="shared" si="1063"/>
        <v>high</v>
      </c>
      <c r="H11392">
        <v>0.09</v>
      </c>
      <c r="I11392">
        <v>190.59119999999999</v>
      </c>
      <c r="J11392">
        <v>7</v>
      </c>
      <c r="K11392" s="3">
        <v>45232</v>
      </c>
      <c r="L11392" s="4" t="s">
        <v>1613</v>
      </c>
      <c r="M11392" t="s">
        <v>20</v>
      </c>
      <c r="N11392" t="s">
        <v>29</v>
      </c>
      <c r="O11392">
        <v>149.06</v>
      </c>
      <c r="P11392" t="str">
        <f t="shared" si="1064"/>
        <v>Not Good</v>
      </c>
      <c r="Q11392" t="str">
        <f t="shared" si="1065"/>
        <v>high impact</v>
      </c>
      <c r="R11392" t="str">
        <f t="shared" si="1066"/>
        <v>not good</v>
      </c>
      <c r="S11392" t="s">
        <v>37</v>
      </c>
      <c r="T11392" t="s">
        <v>37</v>
      </c>
      <c r="U11392">
        <v>1927.0888</v>
      </c>
      <c r="V11392">
        <f t="shared" si="1067"/>
        <v>1927.0888</v>
      </c>
    </row>
    <row r="11393" spans="1:22" x14ac:dyDescent="0.35">
      <c r="A11393" t="s">
        <v>11877</v>
      </c>
      <c r="B11393" t="s">
        <v>24</v>
      </c>
      <c r="C11393" t="s">
        <v>39</v>
      </c>
      <c r="D11393" t="s">
        <v>50</v>
      </c>
      <c r="E11393">
        <v>2894.12</v>
      </c>
      <c r="F11393" t="str">
        <f t="shared" si="1062"/>
        <v>high</v>
      </c>
      <c r="G11393" t="str">
        <f t="shared" si="1063"/>
        <v>high</v>
      </c>
      <c r="H11393">
        <v>0.44</v>
      </c>
      <c r="I11393">
        <v>1273.4128000000001</v>
      </c>
      <c r="J11393">
        <v>3</v>
      </c>
      <c r="K11393" s="3">
        <v>45597</v>
      </c>
      <c r="L11393" s="4" t="s">
        <v>709</v>
      </c>
      <c r="M11393" t="s">
        <v>20</v>
      </c>
      <c r="N11393" t="s">
        <v>29</v>
      </c>
      <c r="O11393">
        <v>688.53</v>
      </c>
      <c r="P11393" t="str">
        <f t="shared" si="1064"/>
        <v>Good</v>
      </c>
      <c r="Q11393" t="str">
        <f t="shared" si="1065"/>
        <v>high impact</v>
      </c>
      <c r="R11393" t="str">
        <f t="shared" si="1066"/>
        <v>good</v>
      </c>
      <c r="S11393" t="s">
        <v>37</v>
      </c>
      <c r="T11393" t="s">
        <v>37</v>
      </c>
      <c r="U11393">
        <v>1620.7072000000001</v>
      </c>
      <c r="V11393">
        <f t="shared" si="1067"/>
        <v>1620.7072000000001</v>
      </c>
    </row>
    <row r="11394" spans="1:22" x14ac:dyDescent="0.35">
      <c r="A11394" t="s">
        <v>11878</v>
      </c>
      <c r="B11394" t="s">
        <v>16</v>
      </c>
      <c r="C11394" t="s">
        <v>17</v>
      </c>
      <c r="D11394" t="s">
        <v>18</v>
      </c>
      <c r="E11394">
        <v>502.02</v>
      </c>
      <c r="F11394" t="str">
        <f t="shared" si="1062"/>
        <v>low</v>
      </c>
      <c r="G11394" t="str">
        <f t="shared" si="1063"/>
        <v>low</v>
      </c>
      <c r="H11394">
        <v>0.03</v>
      </c>
      <c r="I11394">
        <v>15.060600000000001</v>
      </c>
      <c r="J11394">
        <v>6</v>
      </c>
      <c r="K11394" s="4" t="s">
        <v>580</v>
      </c>
      <c r="L11394" s="4" t="s">
        <v>611</v>
      </c>
      <c r="M11394" t="s">
        <v>28</v>
      </c>
      <c r="N11394" t="s">
        <v>21</v>
      </c>
      <c r="O11394">
        <v>124.36</v>
      </c>
      <c r="P11394" t="str">
        <f t="shared" si="1064"/>
        <v>Not Good</v>
      </c>
      <c r="Q11394" t="str">
        <f t="shared" si="1065"/>
        <v>normal</v>
      </c>
      <c r="R11394" t="str">
        <f t="shared" si="1066"/>
        <v>not good</v>
      </c>
      <c r="S11394" t="s">
        <v>72</v>
      </c>
      <c r="T11394" t="s">
        <v>72</v>
      </c>
      <c r="U11394">
        <v>486.95940000000002</v>
      </c>
      <c r="V11394">
        <f t="shared" si="1067"/>
        <v>486.95940000000002</v>
      </c>
    </row>
    <row r="11395" spans="1:22" x14ac:dyDescent="0.35">
      <c r="A11395" t="s">
        <v>11879</v>
      </c>
      <c r="B11395" t="s">
        <v>32</v>
      </c>
      <c r="C11395" t="s">
        <v>25</v>
      </c>
      <c r="D11395" t="s">
        <v>34</v>
      </c>
      <c r="E11395">
        <v>703.89</v>
      </c>
      <c r="F11395" t="str">
        <f t="shared" ref="F11395:F11458" si="1068">IF(E11395&gt;2000,"high",IF(E11395&gt;1000,"medium","low"))</f>
        <v>low</v>
      </c>
      <c r="G11395" t="str">
        <f t="shared" ref="G11395:G11458" si="1069">IF(E11395&gt;2000,"high","low")</f>
        <v>low</v>
      </c>
      <c r="H11395">
        <v>0.41</v>
      </c>
      <c r="I11395">
        <v>288.5949</v>
      </c>
      <c r="J11395">
        <v>7</v>
      </c>
      <c r="K11395" s="4" t="s">
        <v>385</v>
      </c>
      <c r="L11395" s="4" t="s">
        <v>961</v>
      </c>
      <c r="M11395" t="s">
        <v>28</v>
      </c>
      <c r="N11395" t="s">
        <v>21</v>
      </c>
      <c r="O11395">
        <v>148.21</v>
      </c>
      <c r="P11395" t="str">
        <f t="shared" ref="P11395:P11458" si="1070">IF(AND(E11395&gt;1000,O11395&gt;500),"Good","Not Good")</f>
        <v>Not Good</v>
      </c>
      <c r="Q11395" t="str">
        <f t="shared" ref="Q11395:Q11458" si="1071">IF(OR(E11395&gt;1000,H11395&gt;0.2),"high impact","normal")</f>
        <v>high impact</v>
      </c>
      <c r="R11395" t="str">
        <f t="shared" ref="R11395:R11458" si="1072">IF(NOT(AND(E11395&gt;2000,O11395&gt;500)),"not good","good")</f>
        <v>not good</v>
      </c>
      <c r="S11395" t="s">
        <v>22</v>
      </c>
      <c r="T11395" t="s">
        <v>22</v>
      </c>
      <c r="U11395">
        <v>415.29509999999999</v>
      </c>
      <c r="V11395">
        <f t="shared" ref="V11395:V11458" si="1073">IFERROR(U11395,0)</f>
        <v>415.29509999999999</v>
      </c>
    </row>
    <row r="11396" spans="1:22" x14ac:dyDescent="0.35">
      <c r="A11396" t="s">
        <v>11880</v>
      </c>
      <c r="B11396" t="s">
        <v>16</v>
      </c>
      <c r="C11396" t="s">
        <v>33</v>
      </c>
      <c r="D11396" t="s">
        <v>18</v>
      </c>
      <c r="E11396">
        <v>155.4</v>
      </c>
      <c r="F11396" t="str">
        <f t="shared" si="1068"/>
        <v>low</v>
      </c>
      <c r="G11396" t="str">
        <f t="shared" si="1069"/>
        <v>low</v>
      </c>
      <c r="H11396">
        <v>0.28999999999999998</v>
      </c>
      <c r="I11396">
        <v>45.066000000000003</v>
      </c>
      <c r="J11396">
        <v>1</v>
      </c>
      <c r="K11396" s="4" t="s">
        <v>64</v>
      </c>
      <c r="L11396" s="4" t="s">
        <v>814</v>
      </c>
      <c r="M11396" t="s">
        <v>20</v>
      </c>
      <c r="N11396" t="s">
        <v>29</v>
      </c>
      <c r="O11396">
        <v>40.880000000000003</v>
      </c>
      <c r="P11396" t="str">
        <f t="shared" si="1070"/>
        <v>Not Good</v>
      </c>
      <c r="Q11396" t="str">
        <f t="shared" si="1071"/>
        <v>high impact</v>
      </c>
      <c r="R11396" t="str">
        <f t="shared" si="1072"/>
        <v>not good</v>
      </c>
      <c r="S11396" t="s">
        <v>30</v>
      </c>
      <c r="T11396" t="s">
        <v>30</v>
      </c>
      <c r="U11396">
        <v>110.334</v>
      </c>
      <c r="V11396">
        <f t="shared" si="1073"/>
        <v>110.334</v>
      </c>
    </row>
    <row r="11397" spans="1:22" x14ac:dyDescent="0.35">
      <c r="A11397" t="s">
        <v>11881</v>
      </c>
      <c r="B11397" t="s">
        <v>32</v>
      </c>
      <c r="C11397" t="s">
        <v>39</v>
      </c>
      <c r="D11397" t="s">
        <v>26</v>
      </c>
      <c r="E11397">
        <v>3399.09</v>
      </c>
      <c r="F11397" t="str">
        <f t="shared" si="1068"/>
        <v>high</v>
      </c>
      <c r="G11397" t="str">
        <f t="shared" si="1069"/>
        <v>high</v>
      </c>
      <c r="H11397">
        <v>0.08</v>
      </c>
      <c r="I11397">
        <v>271.92720000000003</v>
      </c>
      <c r="J11397">
        <v>4</v>
      </c>
      <c r="K11397" s="4" t="s">
        <v>96</v>
      </c>
      <c r="L11397" s="4" t="s">
        <v>909</v>
      </c>
      <c r="M11397" t="s">
        <v>43</v>
      </c>
      <c r="N11397" t="s">
        <v>36</v>
      </c>
      <c r="O11397">
        <v>429.47</v>
      </c>
      <c r="P11397" t="str">
        <f t="shared" si="1070"/>
        <v>Not Good</v>
      </c>
      <c r="Q11397" t="str">
        <f t="shared" si="1071"/>
        <v>high impact</v>
      </c>
      <c r="R11397" t="str">
        <f t="shared" si="1072"/>
        <v>not good</v>
      </c>
      <c r="S11397" t="s">
        <v>37</v>
      </c>
      <c r="T11397" t="s">
        <v>37</v>
      </c>
      <c r="U11397">
        <v>3127.1628000000001</v>
      </c>
      <c r="V11397">
        <f t="shared" si="1073"/>
        <v>3127.1628000000001</v>
      </c>
    </row>
    <row r="11398" spans="1:22" x14ac:dyDescent="0.35">
      <c r="A11398" t="s">
        <v>11882</v>
      </c>
      <c r="B11398" t="s">
        <v>58</v>
      </c>
      <c r="C11398" t="s">
        <v>17</v>
      </c>
      <c r="D11398" t="s">
        <v>18</v>
      </c>
      <c r="E11398">
        <v>1395.83</v>
      </c>
      <c r="F11398" t="str">
        <f t="shared" si="1068"/>
        <v>medium</v>
      </c>
      <c r="G11398" t="str">
        <f t="shared" si="1069"/>
        <v>low</v>
      </c>
      <c r="H11398">
        <v>0.11</v>
      </c>
      <c r="I11398">
        <v>153.54130000000001</v>
      </c>
      <c r="J11398">
        <v>7</v>
      </c>
      <c r="K11398" s="4" t="s">
        <v>1134</v>
      </c>
      <c r="L11398" s="4" t="s">
        <v>895</v>
      </c>
      <c r="M11398" t="s">
        <v>43</v>
      </c>
      <c r="N11398" t="s">
        <v>36</v>
      </c>
      <c r="O11398">
        <v>97.14</v>
      </c>
      <c r="P11398" t="str">
        <f t="shared" si="1070"/>
        <v>Not Good</v>
      </c>
      <c r="Q11398" t="str">
        <f t="shared" si="1071"/>
        <v>high impact</v>
      </c>
      <c r="R11398" t="str">
        <f t="shared" si="1072"/>
        <v>not good</v>
      </c>
      <c r="S11398" t="s">
        <v>47</v>
      </c>
      <c r="T11398" t="s">
        <v>47</v>
      </c>
      <c r="U11398">
        <v>1242.2887000000001</v>
      </c>
      <c r="V11398">
        <f t="shared" si="1073"/>
        <v>1242.2887000000001</v>
      </c>
    </row>
    <row r="11399" spans="1:22" x14ac:dyDescent="0.35">
      <c r="A11399" t="s">
        <v>11883</v>
      </c>
      <c r="B11399" t="s">
        <v>16</v>
      </c>
      <c r="C11399" t="s">
        <v>25</v>
      </c>
      <c r="D11399" t="s">
        <v>18</v>
      </c>
      <c r="E11399">
        <v>4837.9399999999996</v>
      </c>
      <c r="F11399" t="str">
        <f t="shared" si="1068"/>
        <v>high</v>
      </c>
      <c r="G11399" t="str">
        <f t="shared" si="1069"/>
        <v>high</v>
      </c>
      <c r="H11399">
        <v>0.08</v>
      </c>
      <c r="I11399">
        <v>387.03519999999997</v>
      </c>
      <c r="J11399">
        <v>1</v>
      </c>
      <c r="K11399" s="4" t="s">
        <v>156</v>
      </c>
      <c r="L11399" s="4" t="s">
        <v>321</v>
      </c>
      <c r="M11399" t="s">
        <v>43</v>
      </c>
      <c r="N11399" t="s">
        <v>36</v>
      </c>
      <c r="O11399">
        <v>611.44000000000005</v>
      </c>
      <c r="P11399" t="str">
        <f t="shared" si="1070"/>
        <v>Good</v>
      </c>
      <c r="Q11399" t="str">
        <f t="shared" si="1071"/>
        <v>high impact</v>
      </c>
      <c r="R11399" t="str">
        <f t="shared" si="1072"/>
        <v>good</v>
      </c>
      <c r="S11399" t="s">
        <v>47</v>
      </c>
      <c r="T11399" t="s">
        <v>47</v>
      </c>
      <c r="U11399">
        <v>4450.9048000000003</v>
      </c>
      <c r="V11399">
        <f t="shared" si="1073"/>
        <v>4450.9048000000003</v>
      </c>
    </row>
    <row r="11400" spans="1:22" x14ac:dyDescent="0.35">
      <c r="A11400" t="s">
        <v>11884</v>
      </c>
      <c r="B11400" t="s">
        <v>58</v>
      </c>
      <c r="C11400" t="s">
        <v>33</v>
      </c>
      <c r="D11400" t="s">
        <v>34</v>
      </c>
      <c r="E11400">
        <v>1611.43</v>
      </c>
      <c r="F11400" t="str">
        <f t="shared" si="1068"/>
        <v>medium</v>
      </c>
      <c r="G11400" t="str">
        <f t="shared" si="1069"/>
        <v>low</v>
      </c>
      <c r="H11400">
        <v>0.36</v>
      </c>
      <c r="I11400">
        <v>580.11479999999995</v>
      </c>
      <c r="J11400">
        <v>8</v>
      </c>
      <c r="K11400" s="3">
        <v>45108</v>
      </c>
      <c r="L11400" s="3">
        <v>45261</v>
      </c>
      <c r="M11400" t="s">
        <v>43</v>
      </c>
      <c r="N11400" t="s">
        <v>36</v>
      </c>
      <c r="O11400">
        <v>370.73</v>
      </c>
      <c r="P11400" t="str">
        <f t="shared" si="1070"/>
        <v>Not Good</v>
      </c>
      <c r="Q11400" t="str">
        <f t="shared" si="1071"/>
        <v>high impact</v>
      </c>
      <c r="R11400" t="str">
        <f t="shared" si="1072"/>
        <v>not good</v>
      </c>
      <c r="S11400" t="s">
        <v>37</v>
      </c>
      <c r="T11400" t="s">
        <v>37</v>
      </c>
      <c r="U11400">
        <v>1031.3152</v>
      </c>
      <c r="V11400">
        <f t="shared" si="1073"/>
        <v>1031.3152</v>
      </c>
    </row>
    <row r="11401" spans="1:22" x14ac:dyDescent="0.35">
      <c r="A11401" t="s">
        <v>11885</v>
      </c>
      <c r="B11401" t="s">
        <v>58</v>
      </c>
      <c r="C11401" t="s">
        <v>39</v>
      </c>
      <c r="D11401" t="s">
        <v>34</v>
      </c>
      <c r="E11401">
        <v>1881.73</v>
      </c>
      <c r="F11401" t="str">
        <f t="shared" si="1068"/>
        <v>medium</v>
      </c>
      <c r="G11401" t="str">
        <f t="shared" si="1069"/>
        <v>low</v>
      </c>
      <c r="H11401">
        <v>7.0000000000000007E-2</v>
      </c>
      <c r="I11401">
        <v>131.72110000000001</v>
      </c>
      <c r="J11401">
        <v>6</v>
      </c>
      <c r="K11401" s="3">
        <v>45021</v>
      </c>
      <c r="L11401" s="3">
        <v>45082</v>
      </c>
      <c r="M11401" t="s">
        <v>43</v>
      </c>
      <c r="N11401" t="s">
        <v>36</v>
      </c>
      <c r="O11401">
        <v>457.77</v>
      </c>
      <c r="P11401" t="str">
        <f t="shared" si="1070"/>
        <v>Not Good</v>
      </c>
      <c r="Q11401" t="str">
        <f t="shared" si="1071"/>
        <v>high impact</v>
      </c>
      <c r="R11401" t="str">
        <f t="shared" si="1072"/>
        <v>not good</v>
      </c>
      <c r="S11401" t="s">
        <v>37</v>
      </c>
      <c r="T11401" t="s">
        <v>37</v>
      </c>
      <c r="U11401">
        <v>1750.0089</v>
      </c>
      <c r="V11401">
        <f t="shared" si="1073"/>
        <v>1750.0089</v>
      </c>
    </row>
    <row r="11402" spans="1:22" x14ac:dyDescent="0.35">
      <c r="A11402" t="s">
        <v>11886</v>
      </c>
      <c r="B11402" t="s">
        <v>16</v>
      </c>
      <c r="C11402" t="s">
        <v>17</v>
      </c>
      <c r="D11402" t="s">
        <v>46</v>
      </c>
      <c r="E11402">
        <v>2400.5</v>
      </c>
      <c r="F11402" t="str">
        <f t="shared" si="1068"/>
        <v>high</v>
      </c>
      <c r="G11402" t="str">
        <f t="shared" si="1069"/>
        <v>high</v>
      </c>
      <c r="H11402">
        <v>0.34</v>
      </c>
      <c r="I11402">
        <v>816.17</v>
      </c>
      <c r="J11402">
        <v>6</v>
      </c>
      <c r="K11402" s="4" t="s">
        <v>1209</v>
      </c>
      <c r="L11402" s="4" t="s">
        <v>707</v>
      </c>
      <c r="M11402" t="s">
        <v>20</v>
      </c>
      <c r="N11402" t="s">
        <v>36</v>
      </c>
      <c r="O11402">
        <v>491.51</v>
      </c>
      <c r="P11402" t="str">
        <f t="shared" si="1070"/>
        <v>Not Good</v>
      </c>
      <c r="Q11402" t="str">
        <f t="shared" si="1071"/>
        <v>high impact</v>
      </c>
      <c r="R11402" t="str">
        <f t="shared" si="1072"/>
        <v>not good</v>
      </c>
      <c r="S11402" t="s">
        <v>37</v>
      </c>
      <c r="T11402" t="s">
        <v>37</v>
      </c>
      <c r="U11402">
        <v>1584.33</v>
      </c>
      <c r="V11402">
        <f t="shared" si="1073"/>
        <v>1584.33</v>
      </c>
    </row>
    <row r="11403" spans="1:22" x14ac:dyDescent="0.35">
      <c r="A11403" t="s">
        <v>11887</v>
      </c>
      <c r="B11403" t="s">
        <v>32</v>
      </c>
      <c r="C11403" t="s">
        <v>25</v>
      </c>
      <c r="D11403" t="s">
        <v>26</v>
      </c>
      <c r="E11403">
        <v>1663.79</v>
      </c>
      <c r="F11403" t="str">
        <f t="shared" si="1068"/>
        <v>medium</v>
      </c>
      <c r="G11403" t="str">
        <f t="shared" si="1069"/>
        <v>low</v>
      </c>
      <c r="H11403">
        <v>0.06</v>
      </c>
      <c r="I11403">
        <v>99.827399999999997</v>
      </c>
      <c r="J11403">
        <v>3</v>
      </c>
      <c r="K11403" s="4" t="s">
        <v>521</v>
      </c>
      <c r="L11403" s="3">
        <v>45293</v>
      </c>
      <c r="M11403" t="s">
        <v>43</v>
      </c>
      <c r="N11403" t="s">
        <v>36</v>
      </c>
      <c r="O11403">
        <v>153.44</v>
      </c>
      <c r="P11403" t="str">
        <f t="shared" si="1070"/>
        <v>Not Good</v>
      </c>
      <c r="Q11403" t="str">
        <f t="shared" si="1071"/>
        <v>high impact</v>
      </c>
      <c r="R11403" t="str">
        <f t="shared" si="1072"/>
        <v>not good</v>
      </c>
      <c r="S11403" t="s">
        <v>37</v>
      </c>
      <c r="T11403" t="s">
        <v>37</v>
      </c>
      <c r="U11403">
        <v>1563.9626000000001</v>
      </c>
      <c r="V11403">
        <f t="shared" si="1073"/>
        <v>1563.9626000000001</v>
      </c>
    </row>
    <row r="11404" spans="1:22" x14ac:dyDescent="0.35">
      <c r="A11404" t="s">
        <v>11888</v>
      </c>
      <c r="B11404" t="s">
        <v>58</v>
      </c>
      <c r="C11404" t="s">
        <v>33</v>
      </c>
      <c r="D11404" t="s">
        <v>46</v>
      </c>
      <c r="E11404">
        <v>4105.47</v>
      </c>
      <c r="F11404" t="str">
        <f t="shared" si="1068"/>
        <v>high</v>
      </c>
      <c r="G11404" t="str">
        <f t="shared" si="1069"/>
        <v>high</v>
      </c>
      <c r="H11404">
        <v>0.4</v>
      </c>
      <c r="I11404">
        <v>1642.1880000000001</v>
      </c>
      <c r="J11404">
        <v>6</v>
      </c>
      <c r="K11404" s="4" t="s">
        <v>405</v>
      </c>
      <c r="L11404" s="4" t="s">
        <v>186</v>
      </c>
      <c r="M11404" t="s">
        <v>43</v>
      </c>
      <c r="N11404" t="s">
        <v>36</v>
      </c>
      <c r="O11404">
        <v>958.83</v>
      </c>
      <c r="P11404" t="str">
        <f t="shared" si="1070"/>
        <v>Good</v>
      </c>
      <c r="Q11404" t="str">
        <f t="shared" si="1071"/>
        <v>high impact</v>
      </c>
      <c r="R11404" t="str">
        <f t="shared" si="1072"/>
        <v>good</v>
      </c>
      <c r="S11404" t="s">
        <v>22</v>
      </c>
      <c r="T11404" t="s">
        <v>22</v>
      </c>
      <c r="U11404">
        <v>2463.2820000000002</v>
      </c>
      <c r="V11404">
        <f t="shared" si="1073"/>
        <v>2463.2820000000002</v>
      </c>
    </row>
    <row r="11405" spans="1:22" x14ac:dyDescent="0.35">
      <c r="A11405" t="s">
        <v>11889</v>
      </c>
      <c r="B11405" t="s">
        <v>58</v>
      </c>
      <c r="C11405" t="s">
        <v>39</v>
      </c>
      <c r="D11405" t="s">
        <v>34</v>
      </c>
      <c r="E11405">
        <v>4393.41</v>
      </c>
      <c r="F11405" t="str">
        <f t="shared" si="1068"/>
        <v>high</v>
      </c>
      <c r="G11405" t="str">
        <f t="shared" si="1069"/>
        <v>high</v>
      </c>
      <c r="H11405">
        <v>0.46</v>
      </c>
      <c r="I11405">
        <v>2020.9685999999999</v>
      </c>
      <c r="J11405">
        <v>4</v>
      </c>
      <c r="K11405" s="4" t="s">
        <v>189</v>
      </c>
      <c r="L11405" s="3">
        <v>45455</v>
      </c>
      <c r="M11405" t="s">
        <v>20</v>
      </c>
      <c r="N11405" t="s">
        <v>29</v>
      </c>
      <c r="O11405">
        <v>231.85</v>
      </c>
      <c r="P11405" t="str">
        <f t="shared" si="1070"/>
        <v>Not Good</v>
      </c>
      <c r="Q11405" t="str">
        <f t="shared" si="1071"/>
        <v>high impact</v>
      </c>
      <c r="R11405" t="str">
        <f t="shared" si="1072"/>
        <v>not good</v>
      </c>
      <c r="S11405" t="s">
        <v>37</v>
      </c>
      <c r="T11405" t="s">
        <v>37</v>
      </c>
      <c r="U11405">
        <v>2372.4414000000002</v>
      </c>
      <c r="V11405">
        <f t="shared" si="1073"/>
        <v>2372.4414000000002</v>
      </c>
    </row>
    <row r="11406" spans="1:22" x14ac:dyDescent="0.35">
      <c r="A11406" t="s">
        <v>11890</v>
      </c>
      <c r="B11406" t="s">
        <v>16</v>
      </c>
      <c r="C11406" t="s">
        <v>17</v>
      </c>
      <c r="D11406" t="s">
        <v>18</v>
      </c>
      <c r="E11406">
        <v>154.08000000000001</v>
      </c>
      <c r="F11406" t="str">
        <f t="shared" si="1068"/>
        <v>low</v>
      </c>
      <c r="G11406" t="str">
        <f t="shared" si="1069"/>
        <v>low</v>
      </c>
      <c r="H11406">
        <v>0.28000000000000003</v>
      </c>
      <c r="I11406">
        <v>43.142400000000002</v>
      </c>
      <c r="J11406">
        <v>9</v>
      </c>
      <c r="K11406" s="3">
        <v>45302</v>
      </c>
      <c r="L11406" s="3">
        <v>45484</v>
      </c>
      <c r="M11406" t="s">
        <v>43</v>
      </c>
      <c r="N11406" t="s">
        <v>21</v>
      </c>
      <c r="O11406">
        <v>9.9499999999999993</v>
      </c>
      <c r="P11406" t="str">
        <f t="shared" si="1070"/>
        <v>Not Good</v>
      </c>
      <c r="Q11406" t="str">
        <f t="shared" si="1071"/>
        <v>high impact</v>
      </c>
      <c r="R11406" t="str">
        <f t="shared" si="1072"/>
        <v>not good</v>
      </c>
      <c r="S11406" t="s">
        <v>72</v>
      </c>
      <c r="T11406" t="s">
        <v>72</v>
      </c>
      <c r="U11406">
        <v>110.9376</v>
      </c>
      <c r="V11406">
        <f t="shared" si="1073"/>
        <v>110.9376</v>
      </c>
    </row>
    <row r="11407" spans="1:22" x14ac:dyDescent="0.35">
      <c r="A11407" t="s">
        <v>11891</v>
      </c>
      <c r="B11407" t="s">
        <v>16</v>
      </c>
      <c r="C11407" t="s">
        <v>25</v>
      </c>
      <c r="D11407" t="s">
        <v>34</v>
      </c>
      <c r="E11407">
        <v>3307.84</v>
      </c>
      <c r="F11407" t="str">
        <f t="shared" si="1068"/>
        <v>high</v>
      </c>
      <c r="G11407" t="str">
        <f t="shared" si="1069"/>
        <v>high</v>
      </c>
      <c r="H11407">
        <v>0.48</v>
      </c>
      <c r="I11407">
        <v>1587.7632000000001</v>
      </c>
      <c r="J11407">
        <v>4</v>
      </c>
      <c r="K11407" s="4" t="s">
        <v>129</v>
      </c>
      <c r="L11407" s="3">
        <v>45079</v>
      </c>
      <c r="M11407" t="s">
        <v>28</v>
      </c>
      <c r="N11407" t="s">
        <v>29</v>
      </c>
      <c r="O11407">
        <v>242.53</v>
      </c>
      <c r="P11407" t="str">
        <f t="shared" si="1070"/>
        <v>Not Good</v>
      </c>
      <c r="Q11407" t="str">
        <f t="shared" si="1071"/>
        <v>high impact</v>
      </c>
      <c r="R11407" t="str">
        <f t="shared" si="1072"/>
        <v>not good</v>
      </c>
      <c r="S11407" t="s">
        <v>72</v>
      </c>
      <c r="T11407" t="s">
        <v>72</v>
      </c>
      <c r="U11407">
        <v>1720.0768</v>
      </c>
      <c r="V11407">
        <f t="shared" si="1073"/>
        <v>1720.0768</v>
      </c>
    </row>
    <row r="11408" spans="1:22" x14ac:dyDescent="0.35">
      <c r="A11408" t="s">
        <v>11892</v>
      </c>
      <c r="B11408" t="s">
        <v>16</v>
      </c>
      <c r="C11408" t="s">
        <v>33</v>
      </c>
      <c r="D11408" t="s">
        <v>50</v>
      </c>
      <c r="E11408">
        <v>3461.83</v>
      </c>
      <c r="F11408" t="str">
        <f t="shared" si="1068"/>
        <v>high</v>
      </c>
      <c r="G11408" t="str">
        <f t="shared" si="1069"/>
        <v>high</v>
      </c>
      <c r="H11408">
        <v>0.2</v>
      </c>
      <c r="I11408">
        <v>692.36599999999999</v>
      </c>
      <c r="J11408">
        <v>6</v>
      </c>
      <c r="K11408" s="4" t="s">
        <v>1419</v>
      </c>
      <c r="L11408" s="4" t="s">
        <v>1753</v>
      </c>
      <c r="M11408" t="s">
        <v>43</v>
      </c>
      <c r="N11408" t="s">
        <v>21</v>
      </c>
      <c r="O11408">
        <v>387.13</v>
      </c>
      <c r="P11408" t="str">
        <f t="shared" si="1070"/>
        <v>Not Good</v>
      </c>
      <c r="Q11408" t="str">
        <f t="shared" si="1071"/>
        <v>high impact</v>
      </c>
      <c r="R11408" t="str">
        <f t="shared" si="1072"/>
        <v>not good</v>
      </c>
      <c r="S11408" t="s">
        <v>22</v>
      </c>
      <c r="T11408" t="s">
        <v>22</v>
      </c>
      <c r="U11408">
        <v>2769.4639999999999</v>
      </c>
      <c r="V11408">
        <f t="shared" si="1073"/>
        <v>2769.4639999999999</v>
      </c>
    </row>
    <row r="11409" spans="1:22" x14ac:dyDescent="0.35">
      <c r="A11409" t="s">
        <v>11893</v>
      </c>
      <c r="B11409" t="s">
        <v>16</v>
      </c>
      <c r="C11409" t="s">
        <v>39</v>
      </c>
      <c r="D11409" t="s">
        <v>18</v>
      </c>
      <c r="E11409">
        <v>4810.9799999999996</v>
      </c>
      <c r="F11409" t="str">
        <f t="shared" si="1068"/>
        <v>high</v>
      </c>
      <c r="G11409" t="str">
        <f t="shared" si="1069"/>
        <v>high</v>
      </c>
      <c r="H11409">
        <v>0.12</v>
      </c>
      <c r="I11409">
        <v>577.31759999999997</v>
      </c>
      <c r="J11409">
        <v>6</v>
      </c>
      <c r="K11409" s="4" t="s">
        <v>410</v>
      </c>
      <c r="L11409" s="4" t="s">
        <v>96</v>
      </c>
      <c r="M11409" t="s">
        <v>43</v>
      </c>
      <c r="N11409" t="s">
        <v>21</v>
      </c>
      <c r="O11409">
        <v>775.61</v>
      </c>
      <c r="P11409" t="str">
        <f t="shared" si="1070"/>
        <v>Good</v>
      </c>
      <c r="Q11409" t="str">
        <f t="shared" si="1071"/>
        <v>high impact</v>
      </c>
      <c r="R11409" t="str">
        <f t="shared" si="1072"/>
        <v>good</v>
      </c>
      <c r="S11409" t="s">
        <v>56</v>
      </c>
      <c r="T11409" t="s">
        <v>56</v>
      </c>
      <c r="U11409">
        <v>4233.6624000000002</v>
      </c>
      <c r="V11409">
        <f t="shared" si="1073"/>
        <v>4233.6624000000002</v>
      </c>
    </row>
    <row r="11410" spans="1:22" x14ac:dyDescent="0.35">
      <c r="A11410" t="s">
        <v>11894</v>
      </c>
      <c r="B11410" t="s">
        <v>16</v>
      </c>
      <c r="C11410" t="s">
        <v>17</v>
      </c>
      <c r="D11410" t="s">
        <v>46</v>
      </c>
      <c r="E11410">
        <v>1914.96</v>
      </c>
      <c r="F11410" t="str">
        <f t="shared" si="1068"/>
        <v>medium</v>
      </c>
      <c r="G11410" t="str">
        <f t="shared" si="1069"/>
        <v>low</v>
      </c>
      <c r="H11410">
        <v>0.09</v>
      </c>
      <c r="I11410">
        <v>172.34639999999999</v>
      </c>
      <c r="J11410">
        <v>1</v>
      </c>
      <c r="K11410" s="3">
        <v>45053</v>
      </c>
      <c r="L11410" s="3">
        <v>45145</v>
      </c>
      <c r="M11410" t="s">
        <v>20</v>
      </c>
      <c r="N11410" t="s">
        <v>21</v>
      </c>
      <c r="O11410">
        <v>354.48</v>
      </c>
      <c r="P11410" t="str">
        <f t="shared" si="1070"/>
        <v>Not Good</v>
      </c>
      <c r="Q11410" t="str">
        <f t="shared" si="1071"/>
        <v>high impact</v>
      </c>
      <c r="R11410" t="str">
        <f t="shared" si="1072"/>
        <v>not good</v>
      </c>
      <c r="S11410" t="s">
        <v>22</v>
      </c>
      <c r="T11410" t="s">
        <v>22</v>
      </c>
      <c r="U11410">
        <v>1742.6135999999999</v>
      </c>
      <c r="V11410">
        <f t="shared" si="1073"/>
        <v>1742.6135999999999</v>
      </c>
    </row>
    <row r="11411" spans="1:22" x14ac:dyDescent="0.35">
      <c r="A11411" t="s">
        <v>11895</v>
      </c>
      <c r="B11411" t="s">
        <v>24</v>
      </c>
      <c r="C11411" t="s">
        <v>25</v>
      </c>
      <c r="D11411" t="s">
        <v>18</v>
      </c>
      <c r="E11411">
        <v>1056.8699999999999</v>
      </c>
      <c r="F11411" t="str">
        <f t="shared" si="1068"/>
        <v>medium</v>
      </c>
      <c r="G11411" t="str">
        <f t="shared" si="1069"/>
        <v>low</v>
      </c>
      <c r="H11411">
        <v>0.24</v>
      </c>
      <c r="I11411">
        <v>253.64879999999999</v>
      </c>
      <c r="J11411">
        <v>4</v>
      </c>
      <c r="K11411" s="3">
        <v>45416</v>
      </c>
      <c r="L11411" s="3">
        <v>45539</v>
      </c>
      <c r="M11411" t="s">
        <v>28</v>
      </c>
      <c r="N11411" t="s">
        <v>36</v>
      </c>
      <c r="O11411">
        <v>188.78</v>
      </c>
      <c r="P11411" t="str">
        <f t="shared" si="1070"/>
        <v>Not Good</v>
      </c>
      <c r="Q11411" t="str">
        <f t="shared" si="1071"/>
        <v>high impact</v>
      </c>
      <c r="R11411" t="str">
        <f t="shared" si="1072"/>
        <v>not good</v>
      </c>
      <c r="S11411" t="s">
        <v>37</v>
      </c>
      <c r="T11411" t="s">
        <v>37</v>
      </c>
      <c r="U11411">
        <v>803.22119999999995</v>
      </c>
      <c r="V11411">
        <f t="shared" si="1073"/>
        <v>803.22119999999995</v>
      </c>
    </row>
    <row r="11412" spans="1:22" x14ac:dyDescent="0.35">
      <c r="A11412" t="s">
        <v>11896</v>
      </c>
      <c r="B11412" t="s">
        <v>16</v>
      </c>
      <c r="C11412" t="s">
        <v>33</v>
      </c>
      <c r="D11412" t="s">
        <v>50</v>
      </c>
      <c r="E11412">
        <v>2650.85</v>
      </c>
      <c r="F11412" t="str">
        <f t="shared" si="1068"/>
        <v>high</v>
      </c>
      <c r="G11412" t="str">
        <f t="shared" si="1069"/>
        <v>high</v>
      </c>
      <c r="H11412">
        <v>7.0000000000000007E-2</v>
      </c>
      <c r="I11412">
        <v>185.55950000000001</v>
      </c>
      <c r="J11412">
        <v>9</v>
      </c>
      <c r="K11412" s="4" t="s">
        <v>819</v>
      </c>
      <c r="L11412" s="4" t="s">
        <v>1717</v>
      </c>
      <c r="M11412" t="s">
        <v>20</v>
      </c>
      <c r="N11412" t="s">
        <v>21</v>
      </c>
      <c r="O11412">
        <v>614.32000000000005</v>
      </c>
      <c r="P11412" t="str">
        <f t="shared" si="1070"/>
        <v>Good</v>
      </c>
      <c r="Q11412" t="str">
        <f t="shared" si="1071"/>
        <v>high impact</v>
      </c>
      <c r="R11412" t="str">
        <f t="shared" si="1072"/>
        <v>good</v>
      </c>
      <c r="S11412" t="s">
        <v>56</v>
      </c>
      <c r="T11412" t="s">
        <v>56</v>
      </c>
      <c r="U11412">
        <v>2465.2905000000001</v>
      </c>
      <c r="V11412">
        <f t="shared" si="1073"/>
        <v>2465.2905000000001</v>
      </c>
    </row>
    <row r="11413" spans="1:22" x14ac:dyDescent="0.35">
      <c r="A11413" t="s">
        <v>11897</v>
      </c>
      <c r="B11413" t="s">
        <v>32</v>
      </c>
      <c r="C11413" t="s">
        <v>39</v>
      </c>
      <c r="D11413" t="s">
        <v>34</v>
      </c>
      <c r="E11413">
        <v>2293.02</v>
      </c>
      <c r="F11413" t="str">
        <f t="shared" si="1068"/>
        <v>high</v>
      </c>
      <c r="G11413" t="str">
        <f t="shared" si="1069"/>
        <v>high</v>
      </c>
      <c r="H11413">
        <v>0.44</v>
      </c>
      <c r="I11413">
        <v>1008.9288</v>
      </c>
      <c r="J11413">
        <v>6</v>
      </c>
      <c r="K11413" s="4" t="s">
        <v>77</v>
      </c>
      <c r="L11413" s="4" t="s">
        <v>225</v>
      </c>
      <c r="M11413" t="s">
        <v>28</v>
      </c>
      <c r="N11413" t="s">
        <v>29</v>
      </c>
      <c r="O11413">
        <v>188.97</v>
      </c>
      <c r="P11413" t="str">
        <f t="shared" si="1070"/>
        <v>Not Good</v>
      </c>
      <c r="Q11413" t="str">
        <f t="shared" si="1071"/>
        <v>high impact</v>
      </c>
      <c r="R11413" t="str">
        <f t="shared" si="1072"/>
        <v>not good</v>
      </c>
      <c r="S11413" t="s">
        <v>56</v>
      </c>
      <c r="T11413" t="s">
        <v>56</v>
      </c>
      <c r="U11413">
        <v>1284.0912000000001</v>
      </c>
      <c r="V11413">
        <f t="shared" si="1073"/>
        <v>1284.0912000000001</v>
      </c>
    </row>
    <row r="11414" spans="1:22" x14ac:dyDescent="0.35">
      <c r="A11414" t="s">
        <v>11898</v>
      </c>
      <c r="B11414" t="s">
        <v>58</v>
      </c>
      <c r="C11414" t="s">
        <v>17</v>
      </c>
      <c r="D11414" t="s">
        <v>26</v>
      </c>
      <c r="E11414">
        <v>3979.48</v>
      </c>
      <c r="F11414" t="str">
        <f t="shared" si="1068"/>
        <v>high</v>
      </c>
      <c r="G11414" t="str">
        <f t="shared" si="1069"/>
        <v>high</v>
      </c>
      <c r="H11414">
        <v>0.39</v>
      </c>
      <c r="I11414">
        <v>1551.9972</v>
      </c>
      <c r="J11414">
        <v>4</v>
      </c>
      <c r="K11414" s="4" t="s">
        <v>539</v>
      </c>
      <c r="L11414" s="4" t="s">
        <v>1656</v>
      </c>
      <c r="M11414" t="s">
        <v>20</v>
      </c>
      <c r="N11414" t="s">
        <v>21</v>
      </c>
      <c r="O11414">
        <v>799.15</v>
      </c>
      <c r="P11414" t="str">
        <f t="shared" si="1070"/>
        <v>Good</v>
      </c>
      <c r="Q11414" t="str">
        <f t="shared" si="1071"/>
        <v>high impact</v>
      </c>
      <c r="R11414" t="str">
        <f t="shared" si="1072"/>
        <v>good</v>
      </c>
      <c r="S11414" t="s">
        <v>47</v>
      </c>
      <c r="T11414" t="s">
        <v>47</v>
      </c>
      <c r="U11414">
        <v>2427.4828000000002</v>
      </c>
      <c r="V11414">
        <f t="shared" si="1073"/>
        <v>2427.4828000000002</v>
      </c>
    </row>
    <row r="11415" spans="1:22" x14ac:dyDescent="0.35">
      <c r="A11415" t="s">
        <v>11899</v>
      </c>
      <c r="B11415" t="s">
        <v>32</v>
      </c>
      <c r="C11415" t="s">
        <v>25</v>
      </c>
      <c r="D11415" t="s">
        <v>26</v>
      </c>
      <c r="E11415">
        <v>4529.4799999999996</v>
      </c>
      <c r="F11415" t="str">
        <f t="shared" si="1068"/>
        <v>high</v>
      </c>
      <c r="G11415" t="str">
        <f t="shared" si="1069"/>
        <v>high</v>
      </c>
      <c r="H11415">
        <v>0.28000000000000003</v>
      </c>
      <c r="I11415">
        <v>1268.2544</v>
      </c>
      <c r="J11415">
        <v>7</v>
      </c>
      <c r="K11415" s="4" t="s">
        <v>385</v>
      </c>
      <c r="L11415" s="4" t="s">
        <v>961</v>
      </c>
      <c r="M11415" t="s">
        <v>20</v>
      </c>
      <c r="N11415" t="s">
        <v>29</v>
      </c>
      <c r="O11415">
        <v>761.11</v>
      </c>
      <c r="P11415" t="str">
        <f t="shared" si="1070"/>
        <v>Good</v>
      </c>
      <c r="Q11415" t="str">
        <f t="shared" si="1071"/>
        <v>high impact</v>
      </c>
      <c r="R11415" t="str">
        <f t="shared" si="1072"/>
        <v>good</v>
      </c>
      <c r="S11415" t="s">
        <v>72</v>
      </c>
      <c r="T11415" t="s">
        <v>72</v>
      </c>
      <c r="U11415">
        <v>3261.2256000000002</v>
      </c>
      <c r="V11415">
        <f t="shared" si="1073"/>
        <v>3261.2256000000002</v>
      </c>
    </row>
    <row r="11416" spans="1:22" x14ac:dyDescent="0.35">
      <c r="A11416" t="s">
        <v>11900</v>
      </c>
      <c r="B11416" t="s">
        <v>32</v>
      </c>
      <c r="C11416" t="s">
        <v>33</v>
      </c>
      <c r="D11416" t="s">
        <v>26</v>
      </c>
      <c r="E11416">
        <v>524.87</v>
      </c>
      <c r="F11416" t="str">
        <f t="shared" si="1068"/>
        <v>low</v>
      </c>
      <c r="G11416" t="str">
        <f t="shared" si="1069"/>
        <v>low</v>
      </c>
      <c r="H11416">
        <v>0.36</v>
      </c>
      <c r="I11416">
        <v>188.95320000000001</v>
      </c>
      <c r="J11416">
        <v>7</v>
      </c>
      <c r="K11416" s="3">
        <v>45261</v>
      </c>
      <c r="L11416" s="4" t="s">
        <v>385</v>
      </c>
      <c r="M11416" t="s">
        <v>28</v>
      </c>
      <c r="N11416" t="s">
        <v>29</v>
      </c>
      <c r="O11416">
        <v>115.24</v>
      </c>
      <c r="P11416" t="str">
        <f t="shared" si="1070"/>
        <v>Not Good</v>
      </c>
      <c r="Q11416" t="str">
        <f t="shared" si="1071"/>
        <v>high impact</v>
      </c>
      <c r="R11416" t="str">
        <f t="shared" si="1072"/>
        <v>not good</v>
      </c>
      <c r="S11416" t="s">
        <v>30</v>
      </c>
      <c r="T11416" t="s">
        <v>30</v>
      </c>
      <c r="U11416">
        <v>335.91680000000002</v>
      </c>
      <c r="V11416">
        <f t="shared" si="1073"/>
        <v>335.91680000000002</v>
      </c>
    </row>
    <row r="11417" spans="1:22" x14ac:dyDescent="0.35">
      <c r="A11417" t="s">
        <v>11901</v>
      </c>
      <c r="B11417" t="s">
        <v>24</v>
      </c>
      <c r="C11417" t="s">
        <v>39</v>
      </c>
      <c r="D11417" t="s">
        <v>34</v>
      </c>
      <c r="E11417">
        <v>4248.24</v>
      </c>
      <c r="F11417" t="str">
        <f t="shared" si="1068"/>
        <v>high</v>
      </c>
      <c r="G11417" t="str">
        <f t="shared" si="1069"/>
        <v>high</v>
      </c>
      <c r="H11417">
        <v>0.02</v>
      </c>
      <c r="I11417">
        <v>84.964799999999997</v>
      </c>
      <c r="J11417">
        <v>5</v>
      </c>
      <c r="K11417" s="3">
        <v>45085</v>
      </c>
      <c r="L11417" s="3">
        <v>45238</v>
      </c>
      <c r="M11417" t="s">
        <v>28</v>
      </c>
      <c r="N11417" t="s">
        <v>29</v>
      </c>
      <c r="O11417">
        <v>1247.78</v>
      </c>
      <c r="P11417" t="str">
        <f t="shared" si="1070"/>
        <v>Good</v>
      </c>
      <c r="Q11417" t="str">
        <f t="shared" si="1071"/>
        <v>high impact</v>
      </c>
      <c r="R11417" t="str">
        <f t="shared" si="1072"/>
        <v>good</v>
      </c>
      <c r="S11417" t="s">
        <v>22</v>
      </c>
      <c r="T11417" t="s">
        <v>22</v>
      </c>
      <c r="U11417">
        <v>4163.2752</v>
      </c>
      <c r="V11417">
        <f t="shared" si="1073"/>
        <v>4163.2752</v>
      </c>
    </row>
    <row r="11418" spans="1:22" x14ac:dyDescent="0.35">
      <c r="A11418" t="s">
        <v>11902</v>
      </c>
      <c r="B11418" t="s">
        <v>16</v>
      </c>
      <c r="C11418" t="s">
        <v>17</v>
      </c>
      <c r="D11418" t="s">
        <v>26</v>
      </c>
      <c r="E11418">
        <v>4553.96</v>
      </c>
      <c r="F11418" t="str">
        <f t="shared" si="1068"/>
        <v>high</v>
      </c>
      <c r="G11418" t="str">
        <f t="shared" si="1069"/>
        <v>high</v>
      </c>
      <c r="H11418">
        <v>0.1</v>
      </c>
      <c r="I11418">
        <v>455.39600000000002</v>
      </c>
      <c r="J11418">
        <v>4</v>
      </c>
      <c r="K11418" s="3">
        <v>45028</v>
      </c>
      <c r="L11418" s="3">
        <v>45058</v>
      </c>
      <c r="M11418" t="s">
        <v>28</v>
      </c>
      <c r="N11418" t="s">
        <v>36</v>
      </c>
      <c r="O11418">
        <v>650.52</v>
      </c>
      <c r="P11418" t="str">
        <f t="shared" si="1070"/>
        <v>Good</v>
      </c>
      <c r="Q11418" t="str">
        <f t="shared" si="1071"/>
        <v>high impact</v>
      </c>
      <c r="R11418" t="str">
        <f t="shared" si="1072"/>
        <v>good</v>
      </c>
      <c r="S11418" t="s">
        <v>30</v>
      </c>
      <c r="T11418" t="s">
        <v>30</v>
      </c>
      <c r="U11418">
        <v>4098.5640000000003</v>
      </c>
      <c r="V11418">
        <f t="shared" si="1073"/>
        <v>4098.5640000000003</v>
      </c>
    </row>
    <row r="11419" spans="1:22" x14ac:dyDescent="0.35">
      <c r="A11419" t="s">
        <v>11903</v>
      </c>
      <c r="B11419" t="s">
        <v>58</v>
      </c>
      <c r="C11419" t="s">
        <v>25</v>
      </c>
      <c r="D11419" t="s">
        <v>50</v>
      </c>
      <c r="E11419">
        <v>4628.2700000000004</v>
      </c>
      <c r="F11419" t="str">
        <f t="shared" si="1068"/>
        <v>high</v>
      </c>
      <c r="G11419" t="str">
        <f t="shared" si="1069"/>
        <v>high</v>
      </c>
      <c r="H11419">
        <v>0.31</v>
      </c>
      <c r="I11419">
        <v>1434.7637</v>
      </c>
      <c r="J11419">
        <v>4</v>
      </c>
      <c r="K11419" s="3">
        <v>44968</v>
      </c>
      <c r="L11419" s="3">
        <v>45027</v>
      </c>
      <c r="M11419" t="s">
        <v>28</v>
      </c>
      <c r="N11419" t="s">
        <v>36</v>
      </c>
      <c r="O11419">
        <v>516.41999999999996</v>
      </c>
      <c r="P11419" t="str">
        <f t="shared" si="1070"/>
        <v>Good</v>
      </c>
      <c r="Q11419" t="str">
        <f t="shared" si="1071"/>
        <v>high impact</v>
      </c>
      <c r="R11419" t="str">
        <f t="shared" si="1072"/>
        <v>good</v>
      </c>
      <c r="S11419" t="s">
        <v>30</v>
      </c>
      <c r="T11419" t="s">
        <v>30</v>
      </c>
      <c r="U11419">
        <v>3193.5063</v>
      </c>
      <c r="V11419">
        <f t="shared" si="1073"/>
        <v>3193.5063</v>
      </c>
    </row>
    <row r="11420" spans="1:22" x14ac:dyDescent="0.35">
      <c r="A11420" t="s">
        <v>11904</v>
      </c>
      <c r="B11420" t="s">
        <v>32</v>
      </c>
      <c r="C11420" t="s">
        <v>33</v>
      </c>
      <c r="D11420" t="s">
        <v>34</v>
      </c>
      <c r="E11420">
        <v>3845.12</v>
      </c>
      <c r="F11420" t="str">
        <f t="shared" si="1068"/>
        <v>high</v>
      </c>
      <c r="G11420" t="str">
        <f t="shared" si="1069"/>
        <v>high</v>
      </c>
      <c r="H11420">
        <v>0.24</v>
      </c>
      <c r="I11420">
        <v>922.8288</v>
      </c>
      <c r="J11420">
        <v>7</v>
      </c>
      <c r="K11420" s="3">
        <v>45506</v>
      </c>
      <c r="L11420" s="4" t="s">
        <v>283</v>
      </c>
      <c r="M11420" t="s">
        <v>43</v>
      </c>
      <c r="N11420" t="s">
        <v>36</v>
      </c>
      <c r="O11420">
        <v>1017.28</v>
      </c>
      <c r="P11420" t="str">
        <f t="shared" si="1070"/>
        <v>Good</v>
      </c>
      <c r="Q11420" t="str">
        <f t="shared" si="1071"/>
        <v>high impact</v>
      </c>
      <c r="R11420" t="str">
        <f t="shared" si="1072"/>
        <v>good</v>
      </c>
      <c r="S11420" t="s">
        <v>22</v>
      </c>
      <c r="T11420" t="s">
        <v>22</v>
      </c>
      <c r="U11420">
        <v>2922.2912000000001</v>
      </c>
      <c r="V11420">
        <f t="shared" si="1073"/>
        <v>2922.2912000000001</v>
      </c>
    </row>
    <row r="11421" spans="1:22" x14ac:dyDescent="0.35">
      <c r="A11421" t="s">
        <v>11905</v>
      </c>
      <c r="B11421" t="s">
        <v>16</v>
      </c>
      <c r="C11421" t="s">
        <v>39</v>
      </c>
      <c r="D11421" t="s">
        <v>26</v>
      </c>
      <c r="E11421">
        <v>3736.2</v>
      </c>
      <c r="F11421" t="str">
        <f t="shared" si="1068"/>
        <v>high</v>
      </c>
      <c r="G11421" t="str">
        <f t="shared" si="1069"/>
        <v>high</v>
      </c>
      <c r="H11421">
        <v>0.3</v>
      </c>
      <c r="I11421">
        <v>1120.8599999999999</v>
      </c>
      <c r="J11421">
        <v>6</v>
      </c>
      <c r="K11421" s="3">
        <v>45297</v>
      </c>
      <c r="L11421" s="3">
        <v>45418</v>
      </c>
      <c r="M11421" t="s">
        <v>43</v>
      </c>
      <c r="N11421" t="s">
        <v>29</v>
      </c>
      <c r="O11421">
        <v>459.32</v>
      </c>
      <c r="P11421" t="str">
        <f t="shared" si="1070"/>
        <v>Not Good</v>
      </c>
      <c r="Q11421" t="str">
        <f t="shared" si="1071"/>
        <v>high impact</v>
      </c>
      <c r="R11421" t="str">
        <f t="shared" si="1072"/>
        <v>not good</v>
      </c>
      <c r="S11421" t="s">
        <v>22</v>
      </c>
      <c r="T11421" t="s">
        <v>22</v>
      </c>
      <c r="U11421">
        <v>2615.34</v>
      </c>
      <c r="V11421">
        <f t="shared" si="1073"/>
        <v>2615.34</v>
      </c>
    </row>
    <row r="11422" spans="1:22" x14ac:dyDescent="0.35">
      <c r="A11422" t="s">
        <v>11906</v>
      </c>
      <c r="B11422" t="s">
        <v>16</v>
      </c>
      <c r="C11422" t="s">
        <v>17</v>
      </c>
      <c r="D11422" t="s">
        <v>46</v>
      </c>
      <c r="E11422">
        <v>172.99</v>
      </c>
      <c r="F11422" t="str">
        <f t="shared" si="1068"/>
        <v>low</v>
      </c>
      <c r="G11422" t="str">
        <f t="shared" si="1069"/>
        <v>low</v>
      </c>
      <c r="H11422">
        <v>0.04</v>
      </c>
      <c r="I11422">
        <v>6.9196</v>
      </c>
      <c r="J11422">
        <v>4</v>
      </c>
      <c r="K11422" s="4" t="s">
        <v>548</v>
      </c>
      <c r="L11422" s="3">
        <v>45293</v>
      </c>
      <c r="M11422" t="s">
        <v>43</v>
      </c>
      <c r="N11422" t="s">
        <v>29</v>
      </c>
      <c r="O11422">
        <v>45.88</v>
      </c>
      <c r="P11422" t="str">
        <f t="shared" si="1070"/>
        <v>Not Good</v>
      </c>
      <c r="Q11422" t="str">
        <f t="shared" si="1071"/>
        <v>normal</v>
      </c>
      <c r="R11422" t="str">
        <f t="shared" si="1072"/>
        <v>not good</v>
      </c>
      <c r="S11422" t="s">
        <v>37</v>
      </c>
      <c r="T11422" t="s">
        <v>37</v>
      </c>
      <c r="U11422">
        <v>166.07040000000001</v>
      </c>
      <c r="V11422">
        <f t="shared" si="1073"/>
        <v>166.07040000000001</v>
      </c>
    </row>
    <row r="11423" spans="1:22" x14ac:dyDescent="0.35">
      <c r="A11423" t="s">
        <v>11907</v>
      </c>
      <c r="B11423" t="s">
        <v>24</v>
      </c>
      <c r="C11423" t="s">
        <v>25</v>
      </c>
      <c r="D11423" t="s">
        <v>34</v>
      </c>
      <c r="E11423">
        <v>4608.9399999999996</v>
      </c>
      <c r="F11423" t="str">
        <f t="shared" si="1068"/>
        <v>high</v>
      </c>
      <c r="G11423" t="str">
        <f t="shared" si="1069"/>
        <v>high</v>
      </c>
      <c r="H11423">
        <v>0.33</v>
      </c>
      <c r="I11423">
        <v>1520.9502</v>
      </c>
      <c r="J11423">
        <v>3</v>
      </c>
      <c r="K11423" s="4" t="s">
        <v>505</v>
      </c>
      <c r="L11423" s="4" t="s">
        <v>454</v>
      </c>
      <c r="M11423" t="s">
        <v>28</v>
      </c>
      <c r="N11423" t="s">
        <v>29</v>
      </c>
      <c r="O11423">
        <v>295.87</v>
      </c>
      <c r="P11423" t="str">
        <f t="shared" si="1070"/>
        <v>Not Good</v>
      </c>
      <c r="Q11423" t="str">
        <f t="shared" si="1071"/>
        <v>high impact</v>
      </c>
      <c r="R11423" t="str">
        <f t="shared" si="1072"/>
        <v>not good</v>
      </c>
      <c r="S11423" t="s">
        <v>37</v>
      </c>
      <c r="T11423" t="s">
        <v>37</v>
      </c>
      <c r="U11423">
        <v>3087.9897999999998</v>
      </c>
      <c r="V11423">
        <f t="shared" si="1073"/>
        <v>3087.9897999999998</v>
      </c>
    </row>
    <row r="11424" spans="1:22" x14ac:dyDescent="0.35">
      <c r="A11424" t="s">
        <v>11908</v>
      </c>
      <c r="B11424" t="s">
        <v>24</v>
      </c>
      <c r="C11424" t="s">
        <v>33</v>
      </c>
      <c r="D11424" t="s">
        <v>34</v>
      </c>
      <c r="E11424">
        <v>1822.38</v>
      </c>
      <c r="F11424" t="str">
        <f t="shared" si="1068"/>
        <v>medium</v>
      </c>
      <c r="G11424" t="str">
        <f t="shared" si="1069"/>
        <v>low</v>
      </c>
      <c r="H11424">
        <v>0.4</v>
      </c>
      <c r="I11424">
        <v>728.952</v>
      </c>
      <c r="J11424">
        <v>2</v>
      </c>
      <c r="K11424" s="3">
        <v>45118</v>
      </c>
      <c r="L11424" s="3">
        <v>45180</v>
      </c>
      <c r="M11424" t="s">
        <v>43</v>
      </c>
      <c r="N11424" t="s">
        <v>29</v>
      </c>
      <c r="O11424">
        <v>119.85</v>
      </c>
      <c r="P11424" t="str">
        <f t="shared" si="1070"/>
        <v>Not Good</v>
      </c>
      <c r="Q11424" t="str">
        <f t="shared" si="1071"/>
        <v>high impact</v>
      </c>
      <c r="R11424" t="str">
        <f t="shared" si="1072"/>
        <v>not good</v>
      </c>
      <c r="S11424" t="s">
        <v>47</v>
      </c>
      <c r="T11424" t="s">
        <v>47</v>
      </c>
      <c r="U11424">
        <v>1093.4280000000001</v>
      </c>
      <c r="V11424">
        <f t="shared" si="1073"/>
        <v>1093.4280000000001</v>
      </c>
    </row>
    <row r="11425" spans="1:22" x14ac:dyDescent="0.35">
      <c r="A11425" t="s">
        <v>11909</v>
      </c>
      <c r="B11425" t="s">
        <v>24</v>
      </c>
      <c r="C11425" t="s">
        <v>39</v>
      </c>
      <c r="D11425" t="s">
        <v>18</v>
      </c>
      <c r="E11425">
        <v>301.5</v>
      </c>
      <c r="F11425" t="str">
        <f t="shared" si="1068"/>
        <v>low</v>
      </c>
      <c r="G11425" t="str">
        <f t="shared" si="1069"/>
        <v>low</v>
      </c>
      <c r="H11425">
        <v>0.27</v>
      </c>
      <c r="I11425">
        <v>81.405000000000001</v>
      </c>
      <c r="J11425">
        <v>4</v>
      </c>
      <c r="K11425" s="4" t="s">
        <v>305</v>
      </c>
      <c r="L11425" s="4" t="s">
        <v>162</v>
      </c>
      <c r="M11425" t="s">
        <v>43</v>
      </c>
      <c r="N11425" t="s">
        <v>29</v>
      </c>
      <c r="O11425">
        <v>62.33</v>
      </c>
      <c r="P11425" t="str">
        <f t="shared" si="1070"/>
        <v>Not Good</v>
      </c>
      <c r="Q11425" t="str">
        <f t="shared" si="1071"/>
        <v>high impact</v>
      </c>
      <c r="R11425" t="str">
        <f t="shared" si="1072"/>
        <v>not good</v>
      </c>
      <c r="S11425" t="s">
        <v>30</v>
      </c>
      <c r="T11425" t="s">
        <v>30</v>
      </c>
      <c r="U11425">
        <v>220.095</v>
      </c>
      <c r="V11425">
        <f t="shared" si="1073"/>
        <v>220.095</v>
      </c>
    </row>
    <row r="11426" spans="1:22" x14ac:dyDescent="0.35">
      <c r="A11426" t="s">
        <v>11910</v>
      </c>
      <c r="B11426" t="s">
        <v>58</v>
      </c>
      <c r="C11426" t="s">
        <v>17</v>
      </c>
      <c r="D11426" t="s">
        <v>26</v>
      </c>
      <c r="E11426">
        <v>2123.6</v>
      </c>
      <c r="F11426" t="str">
        <f t="shared" si="1068"/>
        <v>high</v>
      </c>
      <c r="G11426" t="str">
        <f t="shared" si="1069"/>
        <v>high</v>
      </c>
      <c r="H11426">
        <v>0.18</v>
      </c>
      <c r="I11426">
        <v>382.24799999999999</v>
      </c>
      <c r="J11426">
        <v>7</v>
      </c>
      <c r="K11426" s="3">
        <v>45021</v>
      </c>
      <c r="L11426" s="3">
        <v>45143</v>
      </c>
      <c r="M11426" t="s">
        <v>43</v>
      </c>
      <c r="N11426" t="s">
        <v>29</v>
      </c>
      <c r="O11426">
        <v>256.54000000000002</v>
      </c>
      <c r="P11426" t="str">
        <f t="shared" si="1070"/>
        <v>Not Good</v>
      </c>
      <c r="Q11426" t="str">
        <f t="shared" si="1071"/>
        <v>high impact</v>
      </c>
      <c r="R11426" t="str">
        <f t="shared" si="1072"/>
        <v>not good</v>
      </c>
      <c r="S11426" t="s">
        <v>22</v>
      </c>
      <c r="T11426" t="s">
        <v>22</v>
      </c>
      <c r="U11426">
        <v>1741.3520000000001</v>
      </c>
      <c r="V11426">
        <f t="shared" si="1073"/>
        <v>1741.3520000000001</v>
      </c>
    </row>
    <row r="11427" spans="1:22" x14ac:dyDescent="0.35">
      <c r="A11427" t="s">
        <v>11911</v>
      </c>
      <c r="B11427" t="s">
        <v>32</v>
      </c>
      <c r="C11427" t="s">
        <v>25</v>
      </c>
      <c r="D11427" t="s">
        <v>46</v>
      </c>
      <c r="E11427">
        <v>3690.98</v>
      </c>
      <c r="F11427" t="str">
        <f t="shared" si="1068"/>
        <v>high</v>
      </c>
      <c r="G11427" t="str">
        <f t="shared" si="1069"/>
        <v>high</v>
      </c>
      <c r="H11427">
        <v>0.09</v>
      </c>
      <c r="I11427">
        <v>332.18819999999999</v>
      </c>
      <c r="J11427">
        <v>2</v>
      </c>
      <c r="K11427" s="3">
        <v>45571</v>
      </c>
      <c r="L11427" s="3">
        <v>45632</v>
      </c>
      <c r="M11427" t="s">
        <v>43</v>
      </c>
      <c r="N11427" t="s">
        <v>29</v>
      </c>
      <c r="O11427">
        <v>546.28</v>
      </c>
      <c r="P11427" t="str">
        <f t="shared" si="1070"/>
        <v>Good</v>
      </c>
      <c r="Q11427" t="str">
        <f t="shared" si="1071"/>
        <v>high impact</v>
      </c>
      <c r="R11427" t="str">
        <f t="shared" si="1072"/>
        <v>good</v>
      </c>
      <c r="S11427" t="s">
        <v>56</v>
      </c>
      <c r="T11427" t="s">
        <v>56</v>
      </c>
      <c r="U11427">
        <v>3358.7918</v>
      </c>
      <c r="V11427">
        <f t="shared" si="1073"/>
        <v>3358.7918</v>
      </c>
    </row>
    <row r="11428" spans="1:22" x14ac:dyDescent="0.35">
      <c r="A11428" t="s">
        <v>11912</v>
      </c>
      <c r="B11428" t="s">
        <v>24</v>
      </c>
      <c r="C11428" t="s">
        <v>33</v>
      </c>
      <c r="D11428" t="s">
        <v>50</v>
      </c>
      <c r="E11428">
        <v>2265.58</v>
      </c>
      <c r="F11428" t="str">
        <f t="shared" si="1068"/>
        <v>high</v>
      </c>
      <c r="G11428" t="str">
        <f t="shared" si="1069"/>
        <v>high</v>
      </c>
      <c r="H11428">
        <v>0.13</v>
      </c>
      <c r="I11428">
        <v>294.52539999999999</v>
      </c>
      <c r="J11428">
        <v>9</v>
      </c>
      <c r="K11428" s="3">
        <v>45628</v>
      </c>
      <c r="L11428" s="4" t="s">
        <v>284</v>
      </c>
      <c r="M11428" t="s">
        <v>28</v>
      </c>
      <c r="N11428" t="s">
        <v>36</v>
      </c>
      <c r="O11428">
        <v>123.44</v>
      </c>
      <c r="P11428" t="str">
        <f t="shared" si="1070"/>
        <v>Not Good</v>
      </c>
      <c r="Q11428" t="str">
        <f t="shared" si="1071"/>
        <v>high impact</v>
      </c>
      <c r="R11428" t="str">
        <f t="shared" si="1072"/>
        <v>not good</v>
      </c>
      <c r="S11428" t="s">
        <v>72</v>
      </c>
      <c r="T11428" t="s">
        <v>72</v>
      </c>
      <c r="U11428">
        <v>1971.0545999999999</v>
      </c>
      <c r="V11428">
        <f t="shared" si="1073"/>
        <v>1971.0545999999999</v>
      </c>
    </row>
    <row r="11429" spans="1:22" x14ac:dyDescent="0.35">
      <c r="A11429" t="s">
        <v>11913</v>
      </c>
      <c r="B11429" t="s">
        <v>24</v>
      </c>
      <c r="C11429" t="s">
        <v>39</v>
      </c>
      <c r="D11429" t="s">
        <v>34</v>
      </c>
      <c r="E11429">
        <v>3814.25</v>
      </c>
      <c r="F11429" t="str">
        <f t="shared" si="1068"/>
        <v>high</v>
      </c>
      <c r="G11429" t="str">
        <f t="shared" si="1069"/>
        <v>high</v>
      </c>
      <c r="H11429">
        <v>0.26</v>
      </c>
      <c r="I11429">
        <v>991.70500000000004</v>
      </c>
      <c r="J11429">
        <v>9</v>
      </c>
      <c r="K11429" s="3">
        <v>45270</v>
      </c>
      <c r="L11429" s="4" t="s">
        <v>1294</v>
      </c>
      <c r="M11429" t="s">
        <v>20</v>
      </c>
      <c r="N11429" t="s">
        <v>21</v>
      </c>
      <c r="O11429">
        <v>686.7</v>
      </c>
      <c r="P11429" t="str">
        <f t="shared" si="1070"/>
        <v>Good</v>
      </c>
      <c r="Q11429" t="str">
        <f t="shared" si="1071"/>
        <v>high impact</v>
      </c>
      <c r="R11429" t="str">
        <f t="shared" si="1072"/>
        <v>good</v>
      </c>
      <c r="S11429" t="s">
        <v>37</v>
      </c>
      <c r="T11429" t="s">
        <v>37</v>
      </c>
      <c r="U11429">
        <v>2822.5450000000001</v>
      </c>
      <c r="V11429">
        <f t="shared" si="1073"/>
        <v>2822.5450000000001</v>
      </c>
    </row>
    <row r="11430" spans="1:22" x14ac:dyDescent="0.35">
      <c r="A11430" t="s">
        <v>11914</v>
      </c>
      <c r="B11430" t="s">
        <v>24</v>
      </c>
      <c r="C11430" t="s">
        <v>17</v>
      </c>
      <c r="D11430" t="s">
        <v>50</v>
      </c>
      <c r="E11430">
        <v>2596.11</v>
      </c>
      <c r="F11430" t="str">
        <f t="shared" si="1068"/>
        <v>high</v>
      </c>
      <c r="G11430" t="str">
        <f t="shared" si="1069"/>
        <v>high</v>
      </c>
      <c r="H11430">
        <v>0.13</v>
      </c>
      <c r="I11430">
        <v>337.49430000000001</v>
      </c>
      <c r="J11430">
        <v>6</v>
      </c>
      <c r="K11430" s="4" t="s">
        <v>1640</v>
      </c>
      <c r="L11430" s="4" t="s">
        <v>513</v>
      </c>
      <c r="M11430" t="s">
        <v>28</v>
      </c>
      <c r="N11430" t="s">
        <v>29</v>
      </c>
      <c r="O11430">
        <v>139</v>
      </c>
      <c r="P11430" t="str">
        <f t="shared" si="1070"/>
        <v>Not Good</v>
      </c>
      <c r="Q11430" t="str">
        <f t="shared" si="1071"/>
        <v>high impact</v>
      </c>
      <c r="R11430" t="str">
        <f t="shared" si="1072"/>
        <v>not good</v>
      </c>
      <c r="S11430" t="s">
        <v>56</v>
      </c>
      <c r="T11430" t="s">
        <v>56</v>
      </c>
      <c r="U11430">
        <v>2258.6156999999998</v>
      </c>
      <c r="V11430">
        <f t="shared" si="1073"/>
        <v>2258.6156999999998</v>
      </c>
    </row>
    <row r="11431" spans="1:22" x14ac:dyDescent="0.35">
      <c r="A11431" t="s">
        <v>11915</v>
      </c>
      <c r="B11431" t="s">
        <v>32</v>
      </c>
      <c r="C11431" t="s">
        <v>25</v>
      </c>
      <c r="D11431" t="s">
        <v>50</v>
      </c>
      <c r="E11431">
        <v>1567.19</v>
      </c>
      <c r="F11431" t="str">
        <f t="shared" si="1068"/>
        <v>medium</v>
      </c>
      <c r="G11431" t="str">
        <f t="shared" si="1069"/>
        <v>low</v>
      </c>
      <c r="H11431">
        <v>0.39</v>
      </c>
      <c r="I11431">
        <v>611.20410000000004</v>
      </c>
      <c r="J11431">
        <v>9</v>
      </c>
      <c r="K11431" s="3">
        <v>45447</v>
      </c>
      <c r="L11431" s="3">
        <v>45600</v>
      </c>
      <c r="M11431" t="s">
        <v>20</v>
      </c>
      <c r="N11431" t="s">
        <v>36</v>
      </c>
      <c r="O11431">
        <v>413.69</v>
      </c>
      <c r="P11431" t="str">
        <f t="shared" si="1070"/>
        <v>Not Good</v>
      </c>
      <c r="Q11431" t="str">
        <f t="shared" si="1071"/>
        <v>high impact</v>
      </c>
      <c r="R11431" t="str">
        <f t="shared" si="1072"/>
        <v>not good</v>
      </c>
      <c r="S11431" t="s">
        <v>47</v>
      </c>
      <c r="T11431" t="s">
        <v>47</v>
      </c>
      <c r="U11431">
        <v>955.98590000000002</v>
      </c>
      <c r="V11431">
        <f t="shared" si="1073"/>
        <v>955.98590000000002</v>
      </c>
    </row>
    <row r="11432" spans="1:22" x14ac:dyDescent="0.35">
      <c r="A11432" t="s">
        <v>11916</v>
      </c>
      <c r="B11432" t="s">
        <v>32</v>
      </c>
      <c r="C11432" t="s">
        <v>33</v>
      </c>
      <c r="D11432" t="s">
        <v>50</v>
      </c>
      <c r="E11432">
        <v>1094.27</v>
      </c>
      <c r="F11432" t="str">
        <f t="shared" si="1068"/>
        <v>medium</v>
      </c>
      <c r="G11432" t="str">
        <f t="shared" si="1069"/>
        <v>low</v>
      </c>
      <c r="H11432">
        <v>7.0000000000000007E-2</v>
      </c>
      <c r="I11432">
        <v>76.5989</v>
      </c>
      <c r="J11432">
        <v>1</v>
      </c>
      <c r="K11432" s="3">
        <v>45630</v>
      </c>
      <c r="L11432" s="4" t="s">
        <v>367</v>
      </c>
      <c r="M11432" t="s">
        <v>28</v>
      </c>
      <c r="N11432" t="s">
        <v>36</v>
      </c>
      <c r="O11432">
        <v>239.43</v>
      </c>
      <c r="P11432" t="str">
        <f t="shared" si="1070"/>
        <v>Not Good</v>
      </c>
      <c r="Q11432" t="str">
        <f t="shared" si="1071"/>
        <v>high impact</v>
      </c>
      <c r="R11432" t="str">
        <f t="shared" si="1072"/>
        <v>not good</v>
      </c>
      <c r="S11432" t="s">
        <v>30</v>
      </c>
      <c r="T11432" t="s">
        <v>30</v>
      </c>
      <c r="U11432">
        <v>1017.6711</v>
      </c>
      <c r="V11432">
        <f t="shared" si="1073"/>
        <v>1017.6711</v>
      </c>
    </row>
    <row r="11433" spans="1:22" x14ac:dyDescent="0.35">
      <c r="A11433" t="s">
        <v>11917</v>
      </c>
      <c r="B11433" t="s">
        <v>24</v>
      </c>
      <c r="C11433" t="s">
        <v>39</v>
      </c>
      <c r="D11433" t="s">
        <v>18</v>
      </c>
      <c r="E11433">
        <v>2163.41</v>
      </c>
      <c r="F11433" t="str">
        <f t="shared" si="1068"/>
        <v>high</v>
      </c>
      <c r="G11433" t="str">
        <f t="shared" si="1069"/>
        <v>high</v>
      </c>
      <c r="H11433">
        <v>0.26</v>
      </c>
      <c r="I11433">
        <v>562.48659999999995</v>
      </c>
      <c r="J11433">
        <v>6</v>
      </c>
      <c r="K11433" s="3">
        <v>44989</v>
      </c>
      <c r="L11433" s="3">
        <v>45173</v>
      </c>
      <c r="M11433" t="s">
        <v>28</v>
      </c>
      <c r="N11433" t="s">
        <v>29</v>
      </c>
      <c r="O11433">
        <v>345.32</v>
      </c>
      <c r="P11433" t="str">
        <f t="shared" si="1070"/>
        <v>Not Good</v>
      </c>
      <c r="Q11433" t="str">
        <f t="shared" si="1071"/>
        <v>high impact</v>
      </c>
      <c r="R11433" t="str">
        <f t="shared" si="1072"/>
        <v>not good</v>
      </c>
      <c r="S11433" t="s">
        <v>22</v>
      </c>
      <c r="T11433" t="s">
        <v>22</v>
      </c>
      <c r="U11433">
        <v>1600.9233999999999</v>
      </c>
      <c r="V11433">
        <f t="shared" si="1073"/>
        <v>1600.9233999999999</v>
      </c>
    </row>
    <row r="11434" spans="1:22" x14ac:dyDescent="0.35">
      <c r="A11434" t="s">
        <v>11918</v>
      </c>
      <c r="B11434" t="s">
        <v>24</v>
      </c>
      <c r="C11434" t="s">
        <v>17</v>
      </c>
      <c r="D11434" t="s">
        <v>50</v>
      </c>
      <c r="E11434">
        <v>275.44</v>
      </c>
      <c r="F11434" t="str">
        <f t="shared" si="1068"/>
        <v>low</v>
      </c>
      <c r="G11434" t="str">
        <f t="shared" si="1069"/>
        <v>low</v>
      </c>
      <c r="H11434">
        <v>0.25</v>
      </c>
      <c r="I11434">
        <v>68.86</v>
      </c>
      <c r="J11434">
        <v>3</v>
      </c>
      <c r="K11434" s="3">
        <v>45329</v>
      </c>
      <c r="L11434" s="3">
        <v>45480</v>
      </c>
      <c r="M11434" t="s">
        <v>43</v>
      </c>
      <c r="N11434" t="s">
        <v>36</v>
      </c>
      <c r="O11434">
        <v>57.88</v>
      </c>
      <c r="P11434" t="str">
        <f t="shared" si="1070"/>
        <v>Not Good</v>
      </c>
      <c r="Q11434" t="str">
        <f t="shared" si="1071"/>
        <v>high impact</v>
      </c>
      <c r="R11434" t="str">
        <f t="shared" si="1072"/>
        <v>not good</v>
      </c>
      <c r="S11434" t="s">
        <v>47</v>
      </c>
      <c r="T11434" t="s">
        <v>47</v>
      </c>
      <c r="U11434">
        <v>206.58</v>
      </c>
      <c r="V11434">
        <f t="shared" si="1073"/>
        <v>206.58</v>
      </c>
    </row>
    <row r="11435" spans="1:22" x14ac:dyDescent="0.35">
      <c r="A11435" t="s">
        <v>11919</v>
      </c>
      <c r="B11435" t="s">
        <v>16</v>
      </c>
      <c r="C11435" t="s">
        <v>25</v>
      </c>
      <c r="D11435" t="s">
        <v>26</v>
      </c>
      <c r="E11435">
        <v>2170.4699999999998</v>
      </c>
      <c r="F11435" t="str">
        <f t="shared" si="1068"/>
        <v>high</v>
      </c>
      <c r="G11435" t="str">
        <f t="shared" si="1069"/>
        <v>high</v>
      </c>
      <c r="H11435">
        <v>7.0000000000000007E-2</v>
      </c>
      <c r="I11435">
        <v>151.93289999999999</v>
      </c>
      <c r="J11435">
        <v>6</v>
      </c>
      <c r="K11435" s="3">
        <v>45394</v>
      </c>
      <c r="L11435" s="3">
        <v>45424</v>
      </c>
      <c r="M11435" t="s">
        <v>43</v>
      </c>
      <c r="N11435" t="s">
        <v>29</v>
      </c>
      <c r="O11435">
        <v>364.25</v>
      </c>
      <c r="P11435" t="str">
        <f t="shared" si="1070"/>
        <v>Not Good</v>
      </c>
      <c r="Q11435" t="str">
        <f t="shared" si="1071"/>
        <v>high impact</v>
      </c>
      <c r="R11435" t="str">
        <f t="shared" si="1072"/>
        <v>not good</v>
      </c>
      <c r="S11435" t="s">
        <v>30</v>
      </c>
      <c r="T11435" t="s">
        <v>30</v>
      </c>
      <c r="U11435">
        <v>2018.5371</v>
      </c>
      <c r="V11435">
        <f t="shared" si="1073"/>
        <v>2018.5371</v>
      </c>
    </row>
    <row r="11436" spans="1:22" x14ac:dyDescent="0.35">
      <c r="A11436" t="s">
        <v>11920</v>
      </c>
      <c r="B11436" t="s">
        <v>24</v>
      </c>
      <c r="C11436" t="s">
        <v>33</v>
      </c>
      <c r="D11436" t="s">
        <v>26</v>
      </c>
      <c r="E11436">
        <v>436.24</v>
      </c>
      <c r="F11436" t="str">
        <f t="shared" si="1068"/>
        <v>low</v>
      </c>
      <c r="G11436" t="str">
        <f t="shared" si="1069"/>
        <v>low</v>
      </c>
      <c r="H11436">
        <v>0.5</v>
      </c>
      <c r="I11436">
        <v>218.12</v>
      </c>
      <c r="J11436">
        <v>5</v>
      </c>
      <c r="K11436" s="3">
        <v>45050</v>
      </c>
      <c r="L11436" s="3">
        <v>45203</v>
      </c>
      <c r="M11436" t="s">
        <v>28</v>
      </c>
      <c r="N11436" t="s">
        <v>21</v>
      </c>
      <c r="O11436">
        <v>39.5</v>
      </c>
      <c r="P11436" t="str">
        <f t="shared" si="1070"/>
        <v>Not Good</v>
      </c>
      <c r="Q11436" t="str">
        <f t="shared" si="1071"/>
        <v>high impact</v>
      </c>
      <c r="R11436" t="str">
        <f t="shared" si="1072"/>
        <v>not good</v>
      </c>
      <c r="S11436" t="s">
        <v>56</v>
      </c>
      <c r="T11436" t="s">
        <v>56</v>
      </c>
      <c r="U11436">
        <v>218.12</v>
      </c>
      <c r="V11436">
        <f t="shared" si="1073"/>
        <v>218.12</v>
      </c>
    </row>
    <row r="11437" spans="1:22" x14ac:dyDescent="0.35">
      <c r="A11437" t="s">
        <v>11921</v>
      </c>
      <c r="B11437" t="s">
        <v>58</v>
      </c>
      <c r="C11437" t="s">
        <v>39</v>
      </c>
      <c r="D11437" t="s">
        <v>46</v>
      </c>
      <c r="E11437">
        <v>4397.32</v>
      </c>
      <c r="F11437" t="str">
        <f t="shared" si="1068"/>
        <v>high</v>
      </c>
      <c r="G11437" t="str">
        <f t="shared" si="1069"/>
        <v>high</v>
      </c>
      <c r="H11437">
        <v>0.41</v>
      </c>
      <c r="I11437">
        <v>1802.9012</v>
      </c>
      <c r="J11437">
        <v>5</v>
      </c>
      <c r="K11437" s="3">
        <v>45475</v>
      </c>
      <c r="L11437" s="4" t="s">
        <v>283</v>
      </c>
      <c r="M11437" t="s">
        <v>43</v>
      </c>
      <c r="N11437" t="s">
        <v>36</v>
      </c>
      <c r="O11437">
        <v>808.88</v>
      </c>
      <c r="P11437" t="str">
        <f t="shared" si="1070"/>
        <v>Good</v>
      </c>
      <c r="Q11437" t="str">
        <f t="shared" si="1071"/>
        <v>high impact</v>
      </c>
      <c r="R11437" t="str">
        <f t="shared" si="1072"/>
        <v>good</v>
      </c>
      <c r="S11437" t="s">
        <v>47</v>
      </c>
      <c r="T11437" t="s">
        <v>47</v>
      </c>
      <c r="U11437">
        <v>2594.4187999999999</v>
      </c>
      <c r="V11437">
        <f t="shared" si="1073"/>
        <v>2594.4187999999999</v>
      </c>
    </row>
    <row r="11438" spans="1:22" x14ac:dyDescent="0.35">
      <c r="A11438" t="s">
        <v>11922</v>
      </c>
      <c r="B11438" t="s">
        <v>58</v>
      </c>
      <c r="C11438" t="s">
        <v>17</v>
      </c>
      <c r="D11438" t="s">
        <v>46</v>
      </c>
      <c r="E11438">
        <v>2919.86</v>
      </c>
      <c r="F11438" t="str">
        <f t="shared" si="1068"/>
        <v>high</v>
      </c>
      <c r="G11438" t="str">
        <f t="shared" si="1069"/>
        <v>high</v>
      </c>
      <c r="H11438">
        <v>0.19</v>
      </c>
      <c r="I11438">
        <v>554.77340000000004</v>
      </c>
      <c r="J11438">
        <v>1</v>
      </c>
      <c r="K11438" s="3">
        <v>45263</v>
      </c>
      <c r="L11438" s="4" t="s">
        <v>1419</v>
      </c>
      <c r="M11438" t="s">
        <v>20</v>
      </c>
      <c r="N11438" t="s">
        <v>36</v>
      </c>
      <c r="O11438">
        <v>816.09</v>
      </c>
      <c r="P11438" t="str">
        <f t="shared" si="1070"/>
        <v>Good</v>
      </c>
      <c r="Q11438" t="str">
        <f t="shared" si="1071"/>
        <v>high impact</v>
      </c>
      <c r="R11438" t="str">
        <f t="shared" si="1072"/>
        <v>good</v>
      </c>
      <c r="S11438" t="s">
        <v>37</v>
      </c>
      <c r="T11438" t="s">
        <v>37</v>
      </c>
      <c r="U11438">
        <v>2365.0866000000001</v>
      </c>
      <c r="V11438">
        <f t="shared" si="1073"/>
        <v>2365.0866000000001</v>
      </c>
    </row>
    <row r="11439" spans="1:22" x14ac:dyDescent="0.35">
      <c r="A11439" t="s">
        <v>11923</v>
      </c>
      <c r="B11439" t="s">
        <v>24</v>
      </c>
      <c r="C11439" t="s">
        <v>25</v>
      </c>
      <c r="D11439" t="s">
        <v>50</v>
      </c>
      <c r="E11439">
        <v>3265.61</v>
      </c>
      <c r="F11439" t="str">
        <f t="shared" si="1068"/>
        <v>high</v>
      </c>
      <c r="G11439" t="str">
        <f t="shared" si="1069"/>
        <v>high</v>
      </c>
      <c r="H11439">
        <v>0.34</v>
      </c>
      <c r="I11439">
        <v>1110.3073999999999</v>
      </c>
      <c r="J11439">
        <v>5</v>
      </c>
      <c r="K11439" s="3">
        <v>45297</v>
      </c>
      <c r="L11439" s="3">
        <v>45418</v>
      </c>
      <c r="M11439" t="s">
        <v>20</v>
      </c>
      <c r="N11439" t="s">
        <v>21</v>
      </c>
      <c r="O11439">
        <v>681.35</v>
      </c>
      <c r="P11439" t="str">
        <f t="shared" si="1070"/>
        <v>Good</v>
      </c>
      <c r="Q11439" t="str">
        <f t="shared" si="1071"/>
        <v>high impact</v>
      </c>
      <c r="R11439" t="str">
        <f t="shared" si="1072"/>
        <v>good</v>
      </c>
      <c r="S11439" t="s">
        <v>56</v>
      </c>
      <c r="T11439" t="s">
        <v>56</v>
      </c>
      <c r="U11439">
        <v>2155.3026</v>
      </c>
      <c r="V11439">
        <f t="shared" si="1073"/>
        <v>2155.3026</v>
      </c>
    </row>
    <row r="11440" spans="1:22" x14ac:dyDescent="0.35">
      <c r="A11440" t="s">
        <v>11924</v>
      </c>
      <c r="B11440" t="s">
        <v>32</v>
      </c>
      <c r="C11440" t="s">
        <v>33</v>
      </c>
      <c r="D11440" t="s">
        <v>50</v>
      </c>
      <c r="E11440">
        <v>1515.43</v>
      </c>
      <c r="F11440" t="str">
        <f t="shared" si="1068"/>
        <v>medium</v>
      </c>
      <c r="G11440" t="str">
        <f t="shared" si="1069"/>
        <v>low</v>
      </c>
      <c r="H11440">
        <v>0.36</v>
      </c>
      <c r="I11440">
        <v>545.5548</v>
      </c>
      <c r="J11440">
        <v>6</v>
      </c>
      <c r="K11440" s="4" t="s">
        <v>584</v>
      </c>
      <c r="L11440" s="4" t="s">
        <v>230</v>
      </c>
      <c r="M11440" t="s">
        <v>43</v>
      </c>
      <c r="N11440" t="s">
        <v>21</v>
      </c>
      <c r="O11440">
        <v>386.25</v>
      </c>
      <c r="P11440" t="str">
        <f t="shared" si="1070"/>
        <v>Not Good</v>
      </c>
      <c r="Q11440" t="str">
        <f t="shared" si="1071"/>
        <v>high impact</v>
      </c>
      <c r="R11440" t="str">
        <f t="shared" si="1072"/>
        <v>not good</v>
      </c>
      <c r="S11440" t="s">
        <v>56</v>
      </c>
      <c r="T11440" t="s">
        <v>56</v>
      </c>
      <c r="U11440">
        <v>969.87519999999995</v>
      </c>
      <c r="V11440">
        <f t="shared" si="1073"/>
        <v>969.87519999999995</v>
      </c>
    </row>
    <row r="11441" spans="1:22" x14ac:dyDescent="0.35">
      <c r="A11441" t="s">
        <v>11925</v>
      </c>
      <c r="B11441" t="s">
        <v>16</v>
      </c>
      <c r="C11441" t="s">
        <v>39</v>
      </c>
      <c r="D11441" t="s">
        <v>18</v>
      </c>
      <c r="E11441">
        <v>1206.52</v>
      </c>
      <c r="F11441" t="str">
        <f t="shared" si="1068"/>
        <v>medium</v>
      </c>
      <c r="G11441" t="str">
        <f t="shared" si="1069"/>
        <v>low</v>
      </c>
      <c r="H11441">
        <v>0.33</v>
      </c>
      <c r="I11441">
        <v>398.15159999999997</v>
      </c>
      <c r="J11441">
        <v>1</v>
      </c>
      <c r="K11441" s="4" t="s">
        <v>439</v>
      </c>
      <c r="L11441" s="4" t="s">
        <v>210</v>
      </c>
      <c r="M11441" t="s">
        <v>43</v>
      </c>
      <c r="N11441" t="s">
        <v>21</v>
      </c>
      <c r="O11441">
        <v>135.96</v>
      </c>
      <c r="P11441" t="str">
        <f t="shared" si="1070"/>
        <v>Not Good</v>
      </c>
      <c r="Q11441" t="str">
        <f t="shared" si="1071"/>
        <v>high impact</v>
      </c>
      <c r="R11441" t="str">
        <f t="shared" si="1072"/>
        <v>not good</v>
      </c>
      <c r="S11441" t="s">
        <v>72</v>
      </c>
      <c r="T11441" t="s">
        <v>72</v>
      </c>
      <c r="U11441">
        <v>808.36839999999995</v>
      </c>
      <c r="V11441">
        <f t="shared" si="1073"/>
        <v>808.36839999999995</v>
      </c>
    </row>
    <row r="11442" spans="1:22" x14ac:dyDescent="0.35">
      <c r="A11442" t="s">
        <v>11926</v>
      </c>
      <c r="B11442" t="s">
        <v>32</v>
      </c>
      <c r="C11442" t="s">
        <v>17</v>
      </c>
      <c r="D11442" t="s">
        <v>50</v>
      </c>
      <c r="E11442">
        <v>3568.74</v>
      </c>
      <c r="F11442" t="str">
        <f t="shared" si="1068"/>
        <v>high</v>
      </c>
      <c r="G11442" t="str">
        <f t="shared" si="1069"/>
        <v>high</v>
      </c>
      <c r="H11442">
        <v>0.22</v>
      </c>
      <c r="I11442">
        <v>785.12279999999998</v>
      </c>
      <c r="J11442">
        <v>7</v>
      </c>
      <c r="K11442" s="3">
        <v>45148</v>
      </c>
      <c r="L11442" s="3">
        <v>45179</v>
      </c>
      <c r="M11442" t="s">
        <v>28</v>
      </c>
      <c r="N11442" t="s">
        <v>36</v>
      </c>
      <c r="O11442">
        <v>548.23</v>
      </c>
      <c r="P11442" t="str">
        <f t="shared" si="1070"/>
        <v>Good</v>
      </c>
      <c r="Q11442" t="str">
        <f t="shared" si="1071"/>
        <v>high impact</v>
      </c>
      <c r="R11442" t="str">
        <f t="shared" si="1072"/>
        <v>good</v>
      </c>
      <c r="S11442" t="s">
        <v>72</v>
      </c>
      <c r="T11442" t="s">
        <v>72</v>
      </c>
      <c r="U11442">
        <v>2783.6172000000001</v>
      </c>
      <c r="V11442">
        <f t="shared" si="1073"/>
        <v>2783.6172000000001</v>
      </c>
    </row>
    <row r="11443" spans="1:22" x14ac:dyDescent="0.35">
      <c r="A11443" t="s">
        <v>11927</v>
      </c>
      <c r="B11443" t="s">
        <v>24</v>
      </c>
      <c r="C11443" t="s">
        <v>25</v>
      </c>
      <c r="D11443" t="s">
        <v>50</v>
      </c>
      <c r="E11443">
        <v>3390.67</v>
      </c>
      <c r="F11443" t="str">
        <f t="shared" si="1068"/>
        <v>high</v>
      </c>
      <c r="G11443" t="str">
        <f t="shared" si="1069"/>
        <v>high</v>
      </c>
      <c r="H11443">
        <v>0.44</v>
      </c>
      <c r="I11443">
        <v>1491.8948</v>
      </c>
      <c r="J11443">
        <v>1</v>
      </c>
      <c r="K11443" s="3">
        <v>45142</v>
      </c>
      <c r="L11443" s="3">
        <v>45203</v>
      </c>
      <c r="M11443" t="s">
        <v>28</v>
      </c>
      <c r="N11443" t="s">
        <v>21</v>
      </c>
      <c r="O11443">
        <v>404.01</v>
      </c>
      <c r="P11443" t="str">
        <f t="shared" si="1070"/>
        <v>Not Good</v>
      </c>
      <c r="Q11443" t="str">
        <f t="shared" si="1071"/>
        <v>high impact</v>
      </c>
      <c r="R11443" t="str">
        <f t="shared" si="1072"/>
        <v>not good</v>
      </c>
      <c r="S11443" t="s">
        <v>37</v>
      </c>
      <c r="T11443" t="s">
        <v>37</v>
      </c>
      <c r="U11443">
        <v>1898.7752</v>
      </c>
      <c r="V11443">
        <f t="shared" si="1073"/>
        <v>1898.7752</v>
      </c>
    </row>
    <row r="11444" spans="1:22" x14ac:dyDescent="0.35">
      <c r="A11444" t="s">
        <v>11928</v>
      </c>
      <c r="B11444" t="s">
        <v>58</v>
      </c>
      <c r="C11444" t="s">
        <v>33</v>
      </c>
      <c r="D11444" t="s">
        <v>50</v>
      </c>
      <c r="E11444">
        <v>701.12</v>
      </c>
      <c r="F11444" t="str">
        <f t="shared" si="1068"/>
        <v>low</v>
      </c>
      <c r="G11444" t="str">
        <f t="shared" si="1069"/>
        <v>low</v>
      </c>
      <c r="H11444">
        <v>0.39</v>
      </c>
      <c r="I11444">
        <v>273.43680000000001</v>
      </c>
      <c r="J11444">
        <v>7</v>
      </c>
      <c r="K11444" s="4" t="s">
        <v>1202</v>
      </c>
      <c r="L11444" s="4" t="s">
        <v>19</v>
      </c>
      <c r="M11444" t="s">
        <v>28</v>
      </c>
      <c r="N11444" t="s">
        <v>29</v>
      </c>
      <c r="O11444">
        <v>167.06</v>
      </c>
      <c r="P11444" t="str">
        <f t="shared" si="1070"/>
        <v>Not Good</v>
      </c>
      <c r="Q11444" t="str">
        <f t="shared" si="1071"/>
        <v>high impact</v>
      </c>
      <c r="R11444" t="str">
        <f t="shared" si="1072"/>
        <v>not good</v>
      </c>
      <c r="S11444" t="s">
        <v>37</v>
      </c>
      <c r="T11444" t="s">
        <v>37</v>
      </c>
      <c r="U11444">
        <v>427.6832</v>
      </c>
      <c r="V11444">
        <f t="shared" si="1073"/>
        <v>427.6832</v>
      </c>
    </row>
    <row r="11445" spans="1:22" x14ac:dyDescent="0.35">
      <c r="A11445" t="s">
        <v>11929</v>
      </c>
      <c r="B11445" t="s">
        <v>16</v>
      </c>
      <c r="C11445" t="s">
        <v>39</v>
      </c>
      <c r="D11445" t="s">
        <v>34</v>
      </c>
      <c r="E11445">
        <v>1269.3399999999999</v>
      </c>
      <c r="F11445" t="str">
        <f t="shared" si="1068"/>
        <v>medium</v>
      </c>
      <c r="G11445" t="str">
        <f t="shared" si="1069"/>
        <v>low</v>
      </c>
      <c r="H11445">
        <v>0.27</v>
      </c>
      <c r="I11445">
        <v>342.72179999999997</v>
      </c>
      <c r="J11445">
        <v>9</v>
      </c>
      <c r="K11445" s="4" t="s">
        <v>132</v>
      </c>
      <c r="L11445" s="4" t="s">
        <v>443</v>
      </c>
      <c r="M11445" t="s">
        <v>43</v>
      </c>
      <c r="N11445" t="s">
        <v>29</v>
      </c>
      <c r="O11445">
        <v>265.91000000000003</v>
      </c>
      <c r="P11445" t="str">
        <f t="shared" si="1070"/>
        <v>Not Good</v>
      </c>
      <c r="Q11445" t="str">
        <f t="shared" si="1071"/>
        <v>high impact</v>
      </c>
      <c r="R11445" t="str">
        <f t="shared" si="1072"/>
        <v>not good</v>
      </c>
      <c r="S11445" t="s">
        <v>37</v>
      </c>
      <c r="T11445" t="s">
        <v>37</v>
      </c>
      <c r="U11445">
        <v>926.6182</v>
      </c>
      <c r="V11445">
        <f t="shared" si="1073"/>
        <v>926.6182</v>
      </c>
    </row>
    <row r="11446" spans="1:22" x14ac:dyDescent="0.35">
      <c r="A11446" t="s">
        <v>11930</v>
      </c>
      <c r="B11446" t="s">
        <v>32</v>
      </c>
      <c r="C11446" t="s">
        <v>17</v>
      </c>
      <c r="D11446" t="s">
        <v>34</v>
      </c>
      <c r="E11446">
        <v>4738.22</v>
      </c>
      <c r="F11446" t="str">
        <f t="shared" si="1068"/>
        <v>high</v>
      </c>
      <c r="G11446" t="str">
        <f t="shared" si="1069"/>
        <v>high</v>
      </c>
      <c r="H11446">
        <v>0</v>
      </c>
      <c r="I11446">
        <v>0</v>
      </c>
      <c r="J11446">
        <v>7</v>
      </c>
      <c r="K11446" s="3">
        <v>45024</v>
      </c>
      <c r="L11446" s="3">
        <v>45085</v>
      </c>
      <c r="M11446" t="s">
        <v>43</v>
      </c>
      <c r="N11446" t="s">
        <v>36</v>
      </c>
      <c r="O11446">
        <v>914.61</v>
      </c>
      <c r="P11446" t="str">
        <f t="shared" si="1070"/>
        <v>Good</v>
      </c>
      <c r="Q11446" t="str">
        <f t="shared" si="1071"/>
        <v>high impact</v>
      </c>
      <c r="R11446" t="str">
        <f t="shared" si="1072"/>
        <v>good</v>
      </c>
      <c r="S11446" t="s">
        <v>47</v>
      </c>
      <c r="T11446" t="s">
        <v>47</v>
      </c>
      <c r="U11446">
        <v>4738.22</v>
      </c>
      <c r="V11446">
        <f t="shared" si="1073"/>
        <v>4738.22</v>
      </c>
    </row>
    <row r="11447" spans="1:22" x14ac:dyDescent="0.35">
      <c r="A11447" t="s">
        <v>11931</v>
      </c>
      <c r="B11447" t="s">
        <v>32</v>
      </c>
      <c r="C11447" t="s">
        <v>25</v>
      </c>
      <c r="D11447" t="s">
        <v>18</v>
      </c>
      <c r="E11447">
        <v>1590.47</v>
      </c>
      <c r="F11447" t="str">
        <f t="shared" si="1068"/>
        <v>medium</v>
      </c>
      <c r="G11447" t="str">
        <f t="shared" si="1069"/>
        <v>low</v>
      </c>
      <c r="H11447">
        <v>0.11</v>
      </c>
      <c r="I11447">
        <v>174.95169999999999</v>
      </c>
      <c r="J11447">
        <v>5</v>
      </c>
      <c r="K11447" s="4" t="s">
        <v>536</v>
      </c>
      <c r="L11447" s="4" t="s">
        <v>895</v>
      </c>
      <c r="M11447" t="s">
        <v>28</v>
      </c>
      <c r="N11447" t="s">
        <v>29</v>
      </c>
      <c r="O11447">
        <v>82.49</v>
      </c>
      <c r="P11447" t="str">
        <f t="shared" si="1070"/>
        <v>Not Good</v>
      </c>
      <c r="Q11447" t="str">
        <f t="shared" si="1071"/>
        <v>high impact</v>
      </c>
      <c r="R11447" t="str">
        <f t="shared" si="1072"/>
        <v>not good</v>
      </c>
      <c r="S11447" t="s">
        <v>72</v>
      </c>
      <c r="T11447" t="s">
        <v>72</v>
      </c>
      <c r="U11447">
        <v>1415.5183</v>
      </c>
      <c r="V11447">
        <f t="shared" si="1073"/>
        <v>1415.5183</v>
      </c>
    </row>
    <row r="11448" spans="1:22" x14ac:dyDescent="0.35">
      <c r="A11448" t="s">
        <v>11932</v>
      </c>
      <c r="B11448" t="s">
        <v>24</v>
      </c>
      <c r="C11448" t="s">
        <v>33</v>
      </c>
      <c r="D11448" t="s">
        <v>18</v>
      </c>
      <c r="E11448">
        <v>226.57</v>
      </c>
      <c r="F11448" t="str">
        <f t="shared" si="1068"/>
        <v>low</v>
      </c>
      <c r="G11448" t="str">
        <f t="shared" si="1069"/>
        <v>low</v>
      </c>
      <c r="H11448">
        <v>0.25</v>
      </c>
      <c r="I11448">
        <v>56.642499999999998</v>
      </c>
      <c r="J11448">
        <v>3</v>
      </c>
      <c r="K11448" s="4" t="s">
        <v>1291</v>
      </c>
      <c r="L11448" s="4" t="s">
        <v>1500</v>
      </c>
      <c r="M11448" t="s">
        <v>43</v>
      </c>
      <c r="N11448" t="s">
        <v>21</v>
      </c>
      <c r="O11448">
        <v>59.94</v>
      </c>
      <c r="P11448" t="str">
        <f t="shared" si="1070"/>
        <v>Not Good</v>
      </c>
      <c r="Q11448" t="str">
        <f t="shared" si="1071"/>
        <v>high impact</v>
      </c>
      <c r="R11448" t="str">
        <f t="shared" si="1072"/>
        <v>not good</v>
      </c>
      <c r="S11448" t="s">
        <v>56</v>
      </c>
      <c r="T11448" t="s">
        <v>56</v>
      </c>
      <c r="U11448">
        <v>169.92750000000001</v>
      </c>
      <c r="V11448">
        <f t="shared" si="1073"/>
        <v>169.92750000000001</v>
      </c>
    </row>
    <row r="11449" spans="1:22" x14ac:dyDescent="0.35">
      <c r="A11449" t="s">
        <v>11933</v>
      </c>
      <c r="B11449" t="s">
        <v>16</v>
      </c>
      <c r="C11449" t="s">
        <v>39</v>
      </c>
      <c r="D11449" t="s">
        <v>26</v>
      </c>
      <c r="E11449">
        <v>412.53</v>
      </c>
      <c r="F11449" t="str">
        <f t="shared" si="1068"/>
        <v>low</v>
      </c>
      <c r="G11449" t="str">
        <f t="shared" si="1069"/>
        <v>low</v>
      </c>
      <c r="H11449">
        <v>0.45</v>
      </c>
      <c r="I11449">
        <v>185.63849999999999</v>
      </c>
      <c r="J11449">
        <v>7</v>
      </c>
      <c r="K11449" s="3">
        <v>45324</v>
      </c>
      <c r="L11449" s="3">
        <v>45414</v>
      </c>
      <c r="M11449" t="s">
        <v>20</v>
      </c>
      <c r="N11449" t="s">
        <v>29</v>
      </c>
      <c r="O11449">
        <v>114.76</v>
      </c>
      <c r="P11449" t="str">
        <f t="shared" si="1070"/>
        <v>Not Good</v>
      </c>
      <c r="Q11449" t="str">
        <f t="shared" si="1071"/>
        <v>high impact</v>
      </c>
      <c r="R11449" t="str">
        <f t="shared" si="1072"/>
        <v>not good</v>
      </c>
      <c r="S11449" t="s">
        <v>22</v>
      </c>
      <c r="T11449" t="s">
        <v>22</v>
      </c>
      <c r="U11449">
        <v>226.89150000000001</v>
      </c>
      <c r="V11449">
        <f t="shared" si="1073"/>
        <v>226.89150000000001</v>
      </c>
    </row>
    <row r="11450" spans="1:22" x14ac:dyDescent="0.35">
      <c r="A11450" t="s">
        <v>11934</v>
      </c>
      <c r="B11450" t="s">
        <v>58</v>
      </c>
      <c r="C11450" t="s">
        <v>17</v>
      </c>
      <c r="D11450" t="s">
        <v>18</v>
      </c>
      <c r="E11450">
        <v>3899.92</v>
      </c>
      <c r="F11450" t="str">
        <f t="shared" si="1068"/>
        <v>high</v>
      </c>
      <c r="G11450" t="str">
        <f t="shared" si="1069"/>
        <v>high</v>
      </c>
      <c r="H11450">
        <v>0.31</v>
      </c>
      <c r="I11450">
        <v>1208.9752000000001</v>
      </c>
      <c r="J11450">
        <v>6</v>
      </c>
      <c r="K11450" s="4" t="s">
        <v>431</v>
      </c>
      <c r="L11450" s="4" t="s">
        <v>405</v>
      </c>
      <c r="M11450" t="s">
        <v>20</v>
      </c>
      <c r="N11450" t="s">
        <v>21</v>
      </c>
      <c r="O11450">
        <v>879.54</v>
      </c>
      <c r="P11450" t="str">
        <f t="shared" si="1070"/>
        <v>Good</v>
      </c>
      <c r="Q11450" t="str">
        <f t="shared" si="1071"/>
        <v>high impact</v>
      </c>
      <c r="R11450" t="str">
        <f t="shared" si="1072"/>
        <v>good</v>
      </c>
      <c r="S11450" t="s">
        <v>22</v>
      </c>
      <c r="T11450" t="s">
        <v>22</v>
      </c>
      <c r="U11450">
        <v>2690.9448000000002</v>
      </c>
      <c r="V11450">
        <f t="shared" si="1073"/>
        <v>2690.9448000000002</v>
      </c>
    </row>
    <row r="11451" spans="1:22" x14ac:dyDescent="0.35">
      <c r="A11451" t="s">
        <v>11935</v>
      </c>
      <c r="B11451" t="s">
        <v>24</v>
      </c>
      <c r="C11451" t="s">
        <v>25</v>
      </c>
      <c r="D11451" t="s">
        <v>26</v>
      </c>
      <c r="E11451">
        <v>3810.06</v>
      </c>
      <c r="F11451" t="str">
        <f t="shared" si="1068"/>
        <v>high</v>
      </c>
      <c r="G11451" t="str">
        <f t="shared" si="1069"/>
        <v>high</v>
      </c>
      <c r="H11451">
        <v>0.21</v>
      </c>
      <c r="I11451">
        <v>800.11260000000004</v>
      </c>
      <c r="J11451">
        <v>8</v>
      </c>
      <c r="K11451" s="4" t="s">
        <v>135</v>
      </c>
      <c r="L11451" s="3">
        <v>45419</v>
      </c>
      <c r="M11451" t="s">
        <v>20</v>
      </c>
      <c r="N11451" t="s">
        <v>36</v>
      </c>
      <c r="O11451">
        <v>1032.6099999999999</v>
      </c>
      <c r="P11451" t="str">
        <f t="shared" si="1070"/>
        <v>Good</v>
      </c>
      <c r="Q11451" t="str">
        <f t="shared" si="1071"/>
        <v>high impact</v>
      </c>
      <c r="R11451" t="str">
        <f t="shared" si="1072"/>
        <v>good</v>
      </c>
      <c r="S11451" t="s">
        <v>47</v>
      </c>
      <c r="T11451" t="s">
        <v>47</v>
      </c>
      <c r="U11451">
        <v>3009.9474</v>
      </c>
      <c r="V11451">
        <f t="shared" si="1073"/>
        <v>3009.9474</v>
      </c>
    </row>
    <row r="11452" spans="1:22" x14ac:dyDescent="0.35">
      <c r="A11452" t="s">
        <v>11936</v>
      </c>
      <c r="B11452" t="s">
        <v>16</v>
      </c>
      <c r="C11452" t="s">
        <v>33</v>
      </c>
      <c r="D11452" t="s">
        <v>50</v>
      </c>
      <c r="E11452">
        <v>1970.95</v>
      </c>
      <c r="F11452" t="str">
        <f t="shared" si="1068"/>
        <v>medium</v>
      </c>
      <c r="G11452" t="str">
        <f t="shared" si="1069"/>
        <v>low</v>
      </c>
      <c r="H11452">
        <v>0.02</v>
      </c>
      <c r="I11452">
        <v>39.418999999999997</v>
      </c>
      <c r="J11452">
        <v>8</v>
      </c>
      <c r="K11452" s="3">
        <v>45025</v>
      </c>
      <c r="L11452" s="3">
        <v>45116</v>
      </c>
      <c r="M11452" t="s">
        <v>28</v>
      </c>
      <c r="N11452" t="s">
        <v>21</v>
      </c>
      <c r="O11452">
        <v>511.79</v>
      </c>
      <c r="P11452" t="str">
        <f t="shared" si="1070"/>
        <v>Good</v>
      </c>
      <c r="Q11452" t="str">
        <f t="shared" si="1071"/>
        <v>high impact</v>
      </c>
      <c r="R11452" t="str">
        <f t="shared" si="1072"/>
        <v>not good</v>
      </c>
      <c r="S11452" t="s">
        <v>22</v>
      </c>
      <c r="T11452" t="s">
        <v>22</v>
      </c>
      <c r="U11452">
        <v>1931.5309999999999</v>
      </c>
      <c r="V11452">
        <f t="shared" si="1073"/>
        <v>1931.5309999999999</v>
      </c>
    </row>
    <row r="11453" spans="1:22" x14ac:dyDescent="0.35">
      <c r="A11453" t="s">
        <v>11937</v>
      </c>
      <c r="B11453" t="s">
        <v>32</v>
      </c>
      <c r="C11453" t="s">
        <v>39</v>
      </c>
      <c r="D11453" t="s">
        <v>18</v>
      </c>
      <c r="E11453">
        <v>850.68</v>
      </c>
      <c r="F11453" t="str">
        <f t="shared" si="1068"/>
        <v>low</v>
      </c>
      <c r="G11453" t="str">
        <f t="shared" si="1069"/>
        <v>low</v>
      </c>
      <c r="H11453">
        <v>0.3</v>
      </c>
      <c r="I11453">
        <v>255.20400000000001</v>
      </c>
      <c r="J11453">
        <v>6</v>
      </c>
      <c r="K11453" s="3">
        <v>45146</v>
      </c>
      <c r="L11453" s="3">
        <v>45207</v>
      </c>
      <c r="M11453" t="s">
        <v>28</v>
      </c>
      <c r="N11453" t="s">
        <v>29</v>
      </c>
      <c r="O11453">
        <v>216.77</v>
      </c>
      <c r="P11453" t="str">
        <f t="shared" si="1070"/>
        <v>Not Good</v>
      </c>
      <c r="Q11453" t="str">
        <f t="shared" si="1071"/>
        <v>high impact</v>
      </c>
      <c r="R11453" t="str">
        <f t="shared" si="1072"/>
        <v>not good</v>
      </c>
      <c r="S11453" t="s">
        <v>47</v>
      </c>
      <c r="T11453" t="s">
        <v>47</v>
      </c>
      <c r="U11453">
        <v>595.476</v>
      </c>
      <c r="V11453">
        <f t="shared" si="1073"/>
        <v>595.476</v>
      </c>
    </row>
    <row r="11454" spans="1:22" x14ac:dyDescent="0.35">
      <c r="A11454" t="s">
        <v>11938</v>
      </c>
      <c r="B11454" t="s">
        <v>24</v>
      </c>
      <c r="C11454" t="s">
        <v>17</v>
      </c>
      <c r="D11454" t="s">
        <v>18</v>
      </c>
      <c r="E11454">
        <v>2540.7199999999998</v>
      </c>
      <c r="F11454" t="str">
        <f t="shared" si="1068"/>
        <v>high</v>
      </c>
      <c r="G11454" t="str">
        <f t="shared" si="1069"/>
        <v>high</v>
      </c>
      <c r="H11454">
        <v>0.18</v>
      </c>
      <c r="I11454">
        <v>457.32960000000003</v>
      </c>
      <c r="J11454">
        <v>7</v>
      </c>
      <c r="K11454" s="4" t="s">
        <v>330</v>
      </c>
      <c r="L11454" s="4" t="s">
        <v>82</v>
      </c>
      <c r="M11454" t="s">
        <v>20</v>
      </c>
      <c r="N11454" t="s">
        <v>21</v>
      </c>
      <c r="O11454">
        <v>595.14</v>
      </c>
      <c r="P11454" t="str">
        <f t="shared" si="1070"/>
        <v>Good</v>
      </c>
      <c r="Q11454" t="str">
        <f t="shared" si="1071"/>
        <v>high impact</v>
      </c>
      <c r="R11454" t="str">
        <f t="shared" si="1072"/>
        <v>good</v>
      </c>
      <c r="S11454" t="s">
        <v>37</v>
      </c>
      <c r="T11454" t="s">
        <v>37</v>
      </c>
      <c r="U11454">
        <v>2083.3904000000002</v>
      </c>
      <c r="V11454">
        <f t="shared" si="1073"/>
        <v>2083.3904000000002</v>
      </c>
    </row>
    <row r="11455" spans="1:22" x14ac:dyDescent="0.35">
      <c r="A11455" t="s">
        <v>11939</v>
      </c>
      <c r="B11455" t="s">
        <v>32</v>
      </c>
      <c r="C11455" t="s">
        <v>25</v>
      </c>
      <c r="D11455" t="s">
        <v>18</v>
      </c>
      <c r="E11455">
        <v>1726.25</v>
      </c>
      <c r="F11455" t="str">
        <f t="shared" si="1068"/>
        <v>medium</v>
      </c>
      <c r="G11455" t="str">
        <f t="shared" si="1069"/>
        <v>low</v>
      </c>
      <c r="H11455">
        <v>0.27</v>
      </c>
      <c r="I11455">
        <v>466.08749999999998</v>
      </c>
      <c r="J11455">
        <v>3</v>
      </c>
      <c r="K11455" s="4" t="s">
        <v>305</v>
      </c>
      <c r="L11455" s="4" t="s">
        <v>867</v>
      </c>
      <c r="M11455" t="s">
        <v>20</v>
      </c>
      <c r="N11455" t="s">
        <v>36</v>
      </c>
      <c r="O11455">
        <v>113.84</v>
      </c>
      <c r="P11455" t="str">
        <f t="shared" si="1070"/>
        <v>Not Good</v>
      </c>
      <c r="Q11455" t="str">
        <f t="shared" si="1071"/>
        <v>high impact</v>
      </c>
      <c r="R11455" t="str">
        <f t="shared" si="1072"/>
        <v>not good</v>
      </c>
      <c r="S11455" t="s">
        <v>30</v>
      </c>
      <c r="T11455" t="s">
        <v>30</v>
      </c>
      <c r="U11455">
        <v>1260.1624999999999</v>
      </c>
      <c r="V11455">
        <f t="shared" si="1073"/>
        <v>1260.1624999999999</v>
      </c>
    </row>
    <row r="11456" spans="1:22" x14ac:dyDescent="0.35">
      <c r="A11456" t="s">
        <v>11940</v>
      </c>
      <c r="B11456" t="s">
        <v>32</v>
      </c>
      <c r="C11456" t="s">
        <v>33</v>
      </c>
      <c r="D11456" t="s">
        <v>26</v>
      </c>
      <c r="E11456">
        <v>1932.44</v>
      </c>
      <c r="F11456" t="str">
        <f t="shared" si="1068"/>
        <v>medium</v>
      </c>
      <c r="G11456" t="str">
        <f t="shared" si="1069"/>
        <v>low</v>
      </c>
      <c r="H11456">
        <v>0.38</v>
      </c>
      <c r="I11456">
        <v>734.32719999999995</v>
      </c>
      <c r="J11456">
        <v>4</v>
      </c>
      <c r="K11456" s="3">
        <v>44935</v>
      </c>
      <c r="L11456" s="3">
        <v>45116</v>
      </c>
      <c r="M11456" t="s">
        <v>20</v>
      </c>
      <c r="N11456" t="s">
        <v>21</v>
      </c>
      <c r="O11456">
        <v>158.88999999999999</v>
      </c>
      <c r="P11456" t="str">
        <f t="shared" si="1070"/>
        <v>Not Good</v>
      </c>
      <c r="Q11456" t="str">
        <f t="shared" si="1071"/>
        <v>high impact</v>
      </c>
      <c r="R11456" t="str">
        <f t="shared" si="1072"/>
        <v>not good</v>
      </c>
      <c r="S11456" t="s">
        <v>72</v>
      </c>
      <c r="T11456" t="s">
        <v>72</v>
      </c>
      <c r="U11456">
        <v>1198.1128000000001</v>
      </c>
      <c r="V11456">
        <f t="shared" si="1073"/>
        <v>1198.1128000000001</v>
      </c>
    </row>
    <row r="11457" spans="1:22" x14ac:dyDescent="0.35">
      <c r="A11457" t="s">
        <v>11941</v>
      </c>
      <c r="B11457" t="s">
        <v>24</v>
      </c>
      <c r="C11457" t="s">
        <v>39</v>
      </c>
      <c r="D11457" t="s">
        <v>26</v>
      </c>
      <c r="E11457">
        <v>1378.83</v>
      </c>
      <c r="F11457" t="str">
        <f t="shared" si="1068"/>
        <v>medium</v>
      </c>
      <c r="G11457" t="str">
        <f t="shared" si="1069"/>
        <v>low</v>
      </c>
      <c r="H11457">
        <v>0.4</v>
      </c>
      <c r="I11457">
        <v>551.53200000000004</v>
      </c>
      <c r="J11457">
        <v>7</v>
      </c>
      <c r="K11457" s="4" t="s">
        <v>361</v>
      </c>
      <c r="L11457" s="4" t="s">
        <v>981</v>
      </c>
      <c r="M11457" t="s">
        <v>43</v>
      </c>
      <c r="N11457" t="s">
        <v>29</v>
      </c>
      <c r="O11457">
        <v>359.51</v>
      </c>
      <c r="P11457" t="str">
        <f t="shared" si="1070"/>
        <v>Not Good</v>
      </c>
      <c r="Q11457" t="str">
        <f t="shared" si="1071"/>
        <v>high impact</v>
      </c>
      <c r="R11457" t="str">
        <f t="shared" si="1072"/>
        <v>not good</v>
      </c>
      <c r="S11457" t="s">
        <v>37</v>
      </c>
      <c r="T11457" t="s">
        <v>37</v>
      </c>
      <c r="U11457">
        <v>827.298</v>
      </c>
      <c r="V11457">
        <f t="shared" si="1073"/>
        <v>827.298</v>
      </c>
    </row>
    <row r="11458" spans="1:22" x14ac:dyDescent="0.35">
      <c r="A11458" t="s">
        <v>11942</v>
      </c>
      <c r="B11458" t="s">
        <v>24</v>
      </c>
      <c r="C11458" t="s">
        <v>17</v>
      </c>
      <c r="D11458" t="s">
        <v>46</v>
      </c>
      <c r="E11458">
        <v>408</v>
      </c>
      <c r="F11458" t="str">
        <f t="shared" si="1068"/>
        <v>low</v>
      </c>
      <c r="G11458" t="str">
        <f t="shared" si="1069"/>
        <v>low</v>
      </c>
      <c r="H11458">
        <v>0.43</v>
      </c>
      <c r="I11458">
        <v>175.44</v>
      </c>
      <c r="J11458">
        <v>6</v>
      </c>
      <c r="K11458" s="4" t="s">
        <v>704</v>
      </c>
      <c r="L11458" s="4" t="s">
        <v>121</v>
      </c>
      <c r="M11458" t="s">
        <v>20</v>
      </c>
      <c r="N11458" t="s">
        <v>36</v>
      </c>
      <c r="O11458">
        <v>61.01</v>
      </c>
      <c r="P11458" t="str">
        <f t="shared" si="1070"/>
        <v>Not Good</v>
      </c>
      <c r="Q11458" t="str">
        <f t="shared" si="1071"/>
        <v>high impact</v>
      </c>
      <c r="R11458" t="str">
        <f t="shared" si="1072"/>
        <v>not good</v>
      </c>
      <c r="S11458" t="s">
        <v>47</v>
      </c>
      <c r="T11458" t="s">
        <v>47</v>
      </c>
      <c r="U11458">
        <v>232.56</v>
      </c>
      <c r="V11458">
        <f t="shared" si="1073"/>
        <v>232.56</v>
      </c>
    </row>
    <row r="11459" spans="1:22" x14ac:dyDescent="0.35">
      <c r="A11459" t="s">
        <v>11943</v>
      </c>
      <c r="B11459" t="s">
        <v>24</v>
      </c>
      <c r="C11459" t="s">
        <v>25</v>
      </c>
      <c r="D11459" t="s">
        <v>26</v>
      </c>
      <c r="E11459">
        <v>3976.68</v>
      </c>
      <c r="F11459" t="str">
        <f t="shared" ref="F11459:F11522" si="1074">IF(E11459&gt;2000,"high",IF(E11459&gt;1000,"medium","low"))</f>
        <v>high</v>
      </c>
      <c r="G11459" t="str">
        <f t="shared" ref="G11459:G11522" si="1075">IF(E11459&gt;2000,"high","low")</f>
        <v>high</v>
      </c>
      <c r="H11459">
        <v>0.32</v>
      </c>
      <c r="I11459">
        <v>1272.5376000000001</v>
      </c>
      <c r="J11459">
        <v>3</v>
      </c>
      <c r="K11459" s="3">
        <v>45515</v>
      </c>
      <c r="L11459" s="4" t="s">
        <v>207</v>
      </c>
      <c r="M11459" t="s">
        <v>20</v>
      </c>
      <c r="N11459" t="s">
        <v>29</v>
      </c>
      <c r="O11459">
        <v>949.93</v>
      </c>
      <c r="P11459" t="str">
        <f t="shared" ref="P11459:P11522" si="1076">IF(AND(E11459&gt;1000,O11459&gt;500),"Good","Not Good")</f>
        <v>Good</v>
      </c>
      <c r="Q11459" t="str">
        <f t="shared" ref="Q11459:Q11522" si="1077">IF(OR(E11459&gt;1000,H11459&gt;0.2),"high impact","normal")</f>
        <v>high impact</v>
      </c>
      <c r="R11459" t="str">
        <f t="shared" ref="R11459:R11522" si="1078">IF(NOT(AND(E11459&gt;2000,O11459&gt;500)),"not good","good")</f>
        <v>good</v>
      </c>
      <c r="S11459" t="s">
        <v>56</v>
      </c>
      <c r="T11459" t="s">
        <v>56</v>
      </c>
      <c r="U11459">
        <v>2704.1424000000002</v>
      </c>
      <c r="V11459">
        <f t="shared" ref="V11459:V11522" si="1079">IFERROR(U11459,0)</f>
        <v>2704.1424000000002</v>
      </c>
    </row>
    <row r="11460" spans="1:22" x14ac:dyDescent="0.35">
      <c r="A11460" t="s">
        <v>11944</v>
      </c>
      <c r="B11460" t="s">
        <v>24</v>
      </c>
      <c r="C11460" t="s">
        <v>33</v>
      </c>
      <c r="D11460" t="s">
        <v>26</v>
      </c>
      <c r="E11460">
        <v>3129.28</v>
      </c>
      <c r="F11460" t="str">
        <f t="shared" si="1074"/>
        <v>high</v>
      </c>
      <c r="G11460" t="str">
        <f t="shared" si="1075"/>
        <v>high</v>
      </c>
      <c r="H11460">
        <v>0.45</v>
      </c>
      <c r="I11460">
        <v>1408.1759999999999</v>
      </c>
      <c r="J11460">
        <v>7</v>
      </c>
      <c r="K11460" s="4" t="s">
        <v>443</v>
      </c>
      <c r="L11460" s="4" t="s">
        <v>483</v>
      </c>
      <c r="M11460" t="s">
        <v>28</v>
      </c>
      <c r="N11460" t="s">
        <v>29</v>
      </c>
      <c r="O11460">
        <v>312.06</v>
      </c>
      <c r="P11460" t="str">
        <f t="shared" si="1076"/>
        <v>Not Good</v>
      </c>
      <c r="Q11460" t="str">
        <f t="shared" si="1077"/>
        <v>high impact</v>
      </c>
      <c r="R11460" t="str">
        <f t="shared" si="1078"/>
        <v>not good</v>
      </c>
      <c r="S11460" t="s">
        <v>56</v>
      </c>
      <c r="T11460" t="s">
        <v>56</v>
      </c>
      <c r="U11460">
        <v>1721.104</v>
      </c>
      <c r="V11460">
        <f t="shared" si="1079"/>
        <v>1721.104</v>
      </c>
    </row>
    <row r="11461" spans="1:22" x14ac:dyDescent="0.35">
      <c r="A11461" t="s">
        <v>11945</v>
      </c>
      <c r="B11461" t="s">
        <v>24</v>
      </c>
      <c r="C11461" t="s">
        <v>39</v>
      </c>
      <c r="D11461" t="s">
        <v>34</v>
      </c>
      <c r="E11461">
        <v>4189.71</v>
      </c>
      <c r="F11461" t="str">
        <f t="shared" si="1074"/>
        <v>high</v>
      </c>
      <c r="G11461" t="str">
        <f t="shared" si="1075"/>
        <v>high</v>
      </c>
      <c r="H11461">
        <v>0.35</v>
      </c>
      <c r="I11461">
        <v>1466.3985</v>
      </c>
      <c r="J11461">
        <v>3</v>
      </c>
      <c r="K11461" s="4" t="s">
        <v>150</v>
      </c>
      <c r="L11461" s="3">
        <v>45048</v>
      </c>
      <c r="M11461" t="s">
        <v>28</v>
      </c>
      <c r="N11461" t="s">
        <v>29</v>
      </c>
      <c r="O11461">
        <v>890.22</v>
      </c>
      <c r="P11461" t="str">
        <f t="shared" si="1076"/>
        <v>Good</v>
      </c>
      <c r="Q11461" t="str">
        <f t="shared" si="1077"/>
        <v>high impact</v>
      </c>
      <c r="R11461" t="str">
        <f t="shared" si="1078"/>
        <v>good</v>
      </c>
      <c r="S11461" t="s">
        <v>37</v>
      </c>
      <c r="T11461" t="s">
        <v>37</v>
      </c>
      <c r="U11461">
        <v>2723.3114999999998</v>
      </c>
      <c r="V11461">
        <f t="shared" si="1079"/>
        <v>2723.3114999999998</v>
      </c>
    </row>
    <row r="11462" spans="1:22" x14ac:dyDescent="0.35">
      <c r="A11462" t="s">
        <v>11946</v>
      </c>
      <c r="B11462" t="s">
        <v>32</v>
      </c>
      <c r="C11462" t="s">
        <v>17</v>
      </c>
      <c r="D11462" t="s">
        <v>18</v>
      </c>
      <c r="E11462">
        <v>2565.69</v>
      </c>
      <c r="F11462" t="str">
        <f t="shared" si="1074"/>
        <v>high</v>
      </c>
      <c r="G11462" t="str">
        <f t="shared" si="1075"/>
        <v>high</v>
      </c>
      <c r="H11462">
        <v>0.39</v>
      </c>
      <c r="I11462">
        <v>1000.6191</v>
      </c>
      <c r="J11462">
        <v>8</v>
      </c>
      <c r="K11462" s="3">
        <v>45294</v>
      </c>
      <c r="L11462" s="3">
        <v>45476</v>
      </c>
      <c r="M11462" t="s">
        <v>43</v>
      </c>
      <c r="N11462" t="s">
        <v>21</v>
      </c>
      <c r="O11462">
        <v>283.3</v>
      </c>
      <c r="P11462" t="str">
        <f t="shared" si="1076"/>
        <v>Not Good</v>
      </c>
      <c r="Q11462" t="str">
        <f t="shared" si="1077"/>
        <v>high impact</v>
      </c>
      <c r="R11462" t="str">
        <f t="shared" si="1078"/>
        <v>not good</v>
      </c>
      <c r="S11462" t="s">
        <v>22</v>
      </c>
      <c r="T11462" t="s">
        <v>22</v>
      </c>
      <c r="U11462">
        <v>1565.0708999999999</v>
      </c>
      <c r="V11462">
        <f t="shared" si="1079"/>
        <v>1565.0708999999999</v>
      </c>
    </row>
    <row r="11463" spans="1:22" x14ac:dyDescent="0.35">
      <c r="A11463" t="s">
        <v>11947</v>
      </c>
      <c r="B11463" t="s">
        <v>58</v>
      </c>
      <c r="C11463" t="s">
        <v>25</v>
      </c>
      <c r="D11463" t="s">
        <v>26</v>
      </c>
      <c r="E11463">
        <v>4926.43</v>
      </c>
      <c r="F11463" t="str">
        <f t="shared" si="1074"/>
        <v>high</v>
      </c>
      <c r="G11463" t="str">
        <f t="shared" si="1075"/>
        <v>high</v>
      </c>
      <c r="H11463">
        <v>0.34</v>
      </c>
      <c r="I11463">
        <v>1674.9862000000001</v>
      </c>
      <c r="J11463">
        <v>7</v>
      </c>
      <c r="K11463" s="4" t="s">
        <v>280</v>
      </c>
      <c r="L11463" s="3">
        <v>45354</v>
      </c>
      <c r="M11463" t="s">
        <v>20</v>
      </c>
      <c r="N11463" t="s">
        <v>29</v>
      </c>
      <c r="O11463">
        <v>782.54</v>
      </c>
      <c r="P11463" t="str">
        <f t="shared" si="1076"/>
        <v>Good</v>
      </c>
      <c r="Q11463" t="str">
        <f t="shared" si="1077"/>
        <v>high impact</v>
      </c>
      <c r="R11463" t="str">
        <f t="shared" si="1078"/>
        <v>good</v>
      </c>
      <c r="S11463" t="s">
        <v>30</v>
      </c>
      <c r="T11463" t="s">
        <v>30</v>
      </c>
      <c r="U11463">
        <v>3251.4438</v>
      </c>
      <c r="V11463">
        <f t="shared" si="1079"/>
        <v>3251.4438</v>
      </c>
    </row>
    <row r="11464" spans="1:22" x14ac:dyDescent="0.35">
      <c r="A11464" t="s">
        <v>11948</v>
      </c>
      <c r="B11464" t="s">
        <v>58</v>
      </c>
      <c r="C11464" t="s">
        <v>33</v>
      </c>
      <c r="D11464" t="s">
        <v>18</v>
      </c>
      <c r="E11464">
        <v>4816.37</v>
      </c>
      <c r="F11464" t="str">
        <f t="shared" si="1074"/>
        <v>high</v>
      </c>
      <c r="G11464" t="str">
        <f t="shared" si="1075"/>
        <v>high</v>
      </c>
      <c r="H11464">
        <v>0.44</v>
      </c>
      <c r="I11464">
        <v>2119.2028</v>
      </c>
      <c r="J11464">
        <v>4</v>
      </c>
      <c r="K11464" s="4" t="s">
        <v>660</v>
      </c>
      <c r="L11464" s="3">
        <v>45447</v>
      </c>
      <c r="M11464" t="s">
        <v>28</v>
      </c>
      <c r="N11464" t="s">
        <v>36</v>
      </c>
      <c r="O11464">
        <v>586.44000000000005</v>
      </c>
      <c r="P11464" t="str">
        <f t="shared" si="1076"/>
        <v>Good</v>
      </c>
      <c r="Q11464" t="str">
        <f t="shared" si="1077"/>
        <v>high impact</v>
      </c>
      <c r="R11464" t="str">
        <f t="shared" si="1078"/>
        <v>good</v>
      </c>
      <c r="S11464" t="s">
        <v>56</v>
      </c>
      <c r="T11464" t="s">
        <v>56</v>
      </c>
      <c r="U11464">
        <v>2697.1671999999999</v>
      </c>
      <c r="V11464">
        <f t="shared" si="1079"/>
        <v>2697.1671999999999</v>
      </c>
    </row>
    <row r="11465" spans="1:22" x14ac:dyDescent="0.35">
      <c r="A11465" t="s">
        <v>11949</v>
      </c>
      <c r="B11465" t="s">
        <v>24</v>
      </c>
      <c r="C11465" t="s">
        <v>39</v>
      </c>
      <c r="D11465" t="s">
        <v>18</v>
      </c>
      <c r="E11465">
        <v>1431.74</v>
      </c>
      <c r="F11465" t="str">
        <f t="shared" si="1074"/>
        <v>medium</v>
      </c>
      <c r="G11465" t="str">
        <f t="shared" si="1075"/>
        <v>low</v>
      </c>
      <c r="H11465">
        <v>0.11</v>
      </c>
      <c r="I11465">
        <v>157.4914</v>
      </c>
      <c r="J11465">
        <v>1</v>
      </c>
      <c r="K11465" s="3">
        <v>45271</v>
      </c>
      <c r="L11465" s="4" t="s">
        <v>1679</v>
      </c>
      <c r="M11465" t="s">
        <v>43</v>
      </c>
      <c r="N11465" t="s">
        <v>36</v>
      </c>
      <c r="O11465">
        <v>231.9</v>
      </c>
      <c r="P11465" t="str">
        <f t="shared" si="1076"/>
        <v>Not Good</v>
      </c>
      <c r="Q11465" t="str">
        <f t="shared" si="1077"/>
        <v>high impact</v>
      </c>
      <c r="R11465" t="str">
        <f t="shared" si="1078"/>
        <v>not good</v>
      </c>
      <c r="S11465" t="s">
        <v>47</v>
      </c>
      <c r="T11465" t="s">
        <v>47</v>
      </c>
      <c r="U11465">
        <v>1274.2485999999999</v>
      </c>
      <c r="V11465">
        <f t="shared" si="1079"/>
        <v>1274.2485999999999</v>
      </c>
    </row>
    <row r="11466" spans="1:22" x14ac:dyDescent="0.35">
      <c r="A11466" t="s">
        <v>11950</v>
      </c>
      <c r="B11466" t="s">
        <v>32</v>
      </c>
      <c r="C11466" t="s">
        <v>17</v>
      </c>
      <c r="D11466" t="s">
        <v>34</v>
      </c>
      <c r="E11466">
        <v>1996.19</v>
      </c>
      <c r="F11466" t="str">
        <f t="shared" si="1074"/>
        <v>medium</v>
      </c>
      <c r="G11466" t="str">
        <f t="shared" si="1075"/>
        <v>low</v>
      </c>
      <c r="H11466">
        <v>0.38</v>
      </c>
      <c r="I11466">
        <v>758.55219999999997</v>
      </c>
      <c r="J11466">
        <v>6</v>
      </c>
      <c r="K11466" s="4" t="s">
        <v>570</v>
      </c>
      <c r="L11466" s="3">
        <v>45301</v>
      </c>
      <c r="M11466" t="s">
        <v>43</v>
      </c>
      <c r="N11466" t="s">
        <v>29</v>
      </c>
      <c r="O11466">
        <v>589.89</v>
      </c>
      <c r="P11466" t="str">
        <f t="shared" si="1076"/>
        <v>Good</v>
      </c>
      <c r="Q11466" t="str">
        <f t="shared" si="1077"/>
        <v>high impact</v>
      </c>
      <c r="R11466" t="str">
        <f t="shared" si="1078"/>
        <v>not good</v>
      </c>
      <c r="S11466" t="s">
        <v>22</v>
      </c>
      <c r="T11466" t="s">
        <v>22</v>
      </c>
      <c r="U11466">
        <v>1237.6378</v>
      </c>
      <c r="V11466">
        <f t="shared" si="1079"/>
        <v>1237.6378</v>
      </c>
    </row>
    <row r="11467" spans="1:22" x14ac:dyDescent="0.35">
      <c r="A11467" t="s">
        <v>11951</v>
      </c>
      <c r="B11467" t="s">
        <v>58</v>
      </c>
      <c r="C11467" t="s">
        <v>25</v>
      </c>
      <c r="D11467" t="s">
        <v>18</v>
      </c>
      <c r="E11467">
        <v>3788.28</v>
      </c>
      <c r="F11467" t="str">
        <f t="shared" si="1074"/>
        <v>high</v>
      </c>
      <c r="G11467" t="str">
        <f t="shared" si="1075"/>
        <v>high</v>
      </c>
      <c r="H11467">
        <v>0.06</v>
      </c>
      <c r="I11467">
        <v>227.29679999999999</v>
      </c>
      <c r="J11467">
        <v>5</v>
      </c>
      <c r="K11467" s="3">
        <v>45545</v>
      </c>
      <c r="L11467" s="3">
        <v>45575</v>
      </c>
      <c r="M11467" t="s">
        <v>43</v>
      </c>
      <c r="N11467" t="s">
        <v>21</v>
      </c>
      <c r="O11467">
        <v>820.85</v>
      </c>
      <c r="P11467" t="str">
        <f t="shared" si="1076"/>
        <v>Good</v>
      </c>
      <c r="Q11467" t="str">
        <f t="shared" si="1077"/>
        <v>high impact</v>
      </c>
      <c r="R11467" t="str">
        <f t="shared" si="1078"/>
        <v>good</v>
      </c>
      <c r="S11467" t="s">
        <v>47</v>
      </c>
      <c r="T11467" t="s">
        <v>47</v>
      </c>
      <c r="U11467">
        <v>3560.9832000000001</v>
      </c>
      <c r="V11467">
        <f t="shared" si="1079"/>
        <v>3560.9832000000001</v>
      </c>
    </row>
    <row r="11468" spans="1:22" x14ac:dyDescent="0.35">
      <c r="A11468" t="s">
        <v>11952</v>
      </c>
      <c r="B11468" t="s">
        <v>58</v>
      </c>
      <c r="C11468" t="s">
        <v>33</v>
      </c>
      <c r="D11468" t="s">
        <v>26</v>
      </c>
      <c r="E11468">
        <v>3905.36</v>
      </c>
      <c r="F11468" t="str">
        <f t="shared" si="1074"/>
        <v>high</v>
      </c>
      <c r="G11468" t="str">
        <f t="shared" si="1075"/>
        <v>high</v>
      </c>
      <c r="H11468">
        <v>0.05</v>
      </c>
      <c r="I11468">
        <v>195.268</v>
      </c>
      <c r="J11468">
        <v>9</v>
      </c>
      <c r="K11468" s="4" t="s">
        <v>2195</v>
      </c>
      <c r="L11468" s="4" t="s">
        <v>538</v>
      </c>
      <c r="M11468" t="s">
        <v>28</v>
      </c>
      <c r="N11468" t="s">
        <v>21</v>
      </c>
      <c r="O11468">
        <v>1037.54</v>
      </c>
      <c r="P11468" t="str">
        <f t="shared" si="1076"/>
        <v>Good</v>
      </c>
      <c r="Q11468" t="str">
        <f t="shared" si="1077"/>
        <v>high impact</v>
      </c>
      <c r="R11468" t="str">
        <f t="shared" si="1078"/>
        <v>good</v>
      </c>
      <c r="S11468" t="s">
        <v>37</v>
      </c>
      <c r="T11468" t="s">
        <v>37</v>
      </c>
      <c r="U11468">
        <v>3710.0920000000001</v>
      </c>
      <c r="V11468">
        <f t="shared" si="1079"/>
        <v>3710.0920000000001</v>
      </c>
    </row>
    <row r="11469" spans="1:22" x14ac:dyDescent="0.35">
      <c r="A11469" t="s">
        <v>11953</v>
      </c>
      <c r="B11469" t="s">
        <v>58</v>
      </c>
      <c r="C11469" t="s">
        <v>39</v>
      </c>
      <c r="D11469" t="s">
        <v>18</v>
      </c>
      <c r="E11469">
        <v>4562.43</v>
      </c>
      <c r="F11469" t="str">
        <f t="shared" si="1074"/>
        <v>high</v>
      </c>
      <c r="G11469" t="str">
        <f t="shared" si="1075"/>
        <v>high</v>
      </c>
      <c r="H11469">
        <v>0.25</v>
      </c>
      <c r="I11469">
        <v>1140.6075000000001</v>
      </c>
      <c r="J11469">
        <v>6</v>
      </c>
      <c r="K11469" s="3">
        <v>45513</v>
      </c>
      <c r="L11469" s="3">
        <v>45544</v>
      </c>
      <c r="M11469" t="s">
        <v>20</v>
      </c>
      <c r="N11469" t="s">
        <v>36</v>
      </c>
      <c r="O11469">
        <v>777.1</v>
      </c>
      <c r="P11469" t="str">
        <f t="shared" si="1076"/>
        <v>Good</v>
      </c>
      <c r="Q11469" t="str">
        <f t="shared" si="1077"/>
        <v>high impact</v>
      </c>
      <c r="R11469" t="str">
        <f t="shared" si="1078"/>
        <v>good</v>
      </c>
      <c r="S11469" t="s">
        <v>22</v>
      </c>
      <c r="T11469" t="s">
        <v>22</v>
      </c>
      <c r="U11469">
        <v>3421.8225000000002</v>
      </c>
      <c r="V11469">
        <f t="shared" si="1079"/>
        <v>3421.8225000000002</v>
      </c>
    </row>
    <row r="11470" spans="1:22" x14ac:dyDescent="0.35">
      <c r="A11470" t="s">
        <v>11954</v>
      </c>
      <c r="B11470" t="s">
        <v>32</v>
      </c>
      <c r="C11470" t="s">
        <v>17</v>
      </c>
      <c r="D11470" t="s">
        <v>46</v>
      </c>
      <c r="E11470">
        <v>3297.91</v>
      </c>
      <c r="F11470" t="str">
        <f t="shared" si="1074"/>
        <v>high</v>
      </c>
      <c r="G11470" t="str">
        <f t="shared" si="1075"/>
        <v>high</v>
      </c>
      <c r="H11470">
        <v>0.15</v>
      </c>
      <c r="I11470">
        <v>494.68650000000002</v>
      </c>
      <c r="J11470">
        <v>1</v>
      </c>
      <c r="K11470" s="4" t="s">
        <v>67</v>
      </c>
      <c r="L11470" s="3">
        <v>44932</v>
      </c>
      <c r="M11470" t="s">
        <v>20</v>
      </c>
      <c r="N11470" t="s">
        <v>21</v>
      </c>
      <c r="O11470">
        <v>178.41</v>
      </c>
      <c r="P11470" t="str">
        <f t="shared" si="1076"/>
        <v>Not Good</v>
      </c>
      <c r="Q11470" t="str">
        <f t="shared" si="1077"/>
        <v>high impact</v>
      </c>
      <c r="R11470" t="str">
        <f t="shared" si="1078"/>
        <v>not good</v>
      </c>
      <c r="S11470" t="s">
        <v>56</v>
      </c>
      <c r="T11470" t="s">
        <v>56</v>
      </c>
      <c r="U11470">
        <v>2803.2235000000001</v>
      </c>
      <c r="V11470">
        <f t="shared" si="1079"/>
        <v>2803.2235000000001</v>
      </c>
    </row>
    <row r="11471" spans="1:22" x14ac:dyDescent="0.35">
      <c r="A11471" t="s">
        <v>11955</v>
      </c>
      <c r="B11471" t="s">
        <v>24</v>
      </c>
      <c r="C11471" t="s">
        <v>25</v>
      </c>
      <c r="D11471" t="s">
        <v>46</v>
      </c>
      <c r="E11471">
        <v>2428.09</v>
      </c>
      <c r="F11471" t="str">
        <f t="shared" si="1074"/>
        <v>high</v>
      </c>
      <c r="G11471" t="str">
        <f t="shared" si="1075"/>
        <v>high</v>
      </c>
      <c r="H11471">
        <v>0.28000000000000003</v>
      </c>
      <c r="I11471">
        <v>679.86519999999996</v>
      </c>
      <c r="J11471">
        <v>3</v>
      </c>
      <c r="K11471" s="4" t="s">
        <v>186</v>
      </c>
      <c r="L11471" s="3">
        <v>45303</v>
      </c>
      <c r="M11471" t="s">
        <v>20</v>
      </c>
      <c r="N11471" t="s">
        <v>36</v>
      </c>
      <c r="O11471">
        <v>555.26</v>
      </c>
      <c r="P11471" t="str">
        <f t="shared" si="1076"/>
        <v>Good</v>
      </c>
      <c r="Q11471" t="str">
        <f t="shared" si="1077"/>
        <v>high impact</v>
      </c>
      <c r="R11471" t="str">
        <f t="shared" si="1078"/>
        <v>good</v>
      </c>
      <c r="S11471" t="s">
        <v>30</v>
      </c>
      <c r="T11471" t="s">
        <v>30</v>
      </c>
      <c r="U11471">
        <v>1748.2248</v>
      </c>
      <c r="V11471">
        <f t="shared" si="1079"/>
        <v>1748.2248</v>
      </c>
    </row>
    <row r="11472" spans="1:22" x14ac:dyDescent="0.35">
      <c r="A11472" t="s">
        <v>11956</v>
      </c>
      <c r="B11472" t="s">
        <v>24</v>
      </c>
      <c r="C11472" t="s">
        <v>33</v>
      </c>
      <c r="D11472" t="s">
        <v>34</v>
      </c>
      <c r="E11472">
        <v>1950.49</v>
      </c>
      <c r="F11472" t="str">
        <f t="shared" si="1074"/>
        <v>medium</v>
      </c>
      <c r="G11472" t="str">
        <f t="shared" si="1075"/>
        <v>low</v>
      </c>
      <c r="H11472">
        <v>0.34</v>
      </c>
      <c r="I11472">
        <v>663.16660000000002</v>
      </c>
      <c r="J11472">
        <v>2</v>
      </c>
      <c r="K11472" s="4" t="s">
        <v>1347</v>
      </c>
      <c r="L11472" s="4" t="s">
        <v>185</v>
      </c>
      <c r="M11472" t="s">
        <v>43</v>
      </c>
      <c r="N11472" t="s">
        <v>29</v>
      </c>
      <c r="O11472">
        <v>569.28</v>
      </c>
      <c r="P11472" t="str">
        <f t="shared" si="1076"/>
        <v>Good</v>
      </c>
      <c r="Q11472" t="str">
        <f t="shared" si="1077"/>
        <v>high impact</v>
      </c>
      <c r="R11472" t="str">
        <f t="shared" si="1078"/>
        <v>not good</v>
      </c>
      <c r="S11472" t="s">
        <v>56</v>
      </c>
      <c r="T11472" t="s">
        <v>56</v>
      </c>
      <c r="U11472">
        <v>1287.3234</v>
      </c>
      <c r="V11472">
        <f t="shared" si="1079"/>
        <v>1287.3234</v>
      </c>
    </row>
    <row r="11473" spans="1:22" x14ac:dyDescent="0.35">
      <c r="A11473" t="s">
        <v>11957</v>
      </c>
      <c r="B11473" t="s">
        <v>24</v>
      </c>
      <c r="C11473" t="s">
        <v>39</v>
      </c>
      <c r="D11473" t="s">
        <v>26</v>
      </c>
      <c r="E11473">
        <v>2153.9699999999998</v>
      </c>
      <c r="F11473" t="str">
        <f t="shared" si="1074"/>
        <v>high</v>
      </c>
      <c r="G11473" t="str">
        <f t="shared" si="1075"/>
        <v>high</v>
      </c>
      <c r="H11473">
        <v>0.11</v>
      </c>
      <c r="I11473">
        <v>236.9367</v>
      </c>
      <c r="J11473">
        <v>3</v>
      </c>
      <c r="K11473" s="4" t="s">
        <v>225</v>
      </c>
      <c r="L11473" s="3">
        <v>45027</v>
      </c>
      <c r="M11473" t="s">
        <v>28</v>
      </c>
      <c r="N11473" t="s">
        <v>29</v>
      </c>
      <c r="O11473">
        <v>261.89999999999998</v>
      </c>
      <c r="P11473" t="str">
        <f t="shared" si="1076"/>
        <v>Not Good</v>
      </c>
      <c r="Q11473" t="str">
        <f t="shared" si="1077"/>
        <v>high impact</v>
      </c>
      <c r="R11473" t="str">
        <f t="shared" si="1078"/>
        <v>not good</v>
      </c>
      <c r="S11473" t="s">
        <v>72</v>
      </c>
      <c r="T11473" t="s">
        <v>72</v>
      </c>
      <c r="U11473">
        <v>1917.0333000000001</v>
      </c>
      <c r="V11473">
        <f t="shared" si="1079"/>
        <v>1917.0333000000001</v>
      </c>
    </row>
    <row r="11474" spans="1:22" x14ac:dyDescent="0.35">
      <c r="A11474" t="s">
        <v>11958</v>
      </c>
      <c r="B11474" t="s">
        <v>16</v>
      </c>
      <c r="C11474" t="s">
        <v>17</v>
      </c>
      <c r="D11474" t="s">
        <v>34</v>
      </c>
      <c r="E11474">
        <v>4266.99</v>
      </c>
      <c r="F11474" t="str">
        <f t="shared" si="1074"/>
        <v>high</v>
      </c>
      <c r="G11474" t="str">
        <f t="shared" si="1075"/>
        <v>high</v>
      </c>
      <c r="H11474">
        <v>0.35</v>
      </c>
      <c r="I11474">
        <v>1493.4465</v>
      </c>
      <c r="J11474">
        <v>1</v>
      </c>
      <c r="K11474" s="4" t="s">
        <v>1753</v>
      </c>
      <c r="L11474" s="4" t="s">
        <v>628</v>
      </c>
      <c r="M11474" t="s">
        <v>28</v>
      </c>
      <c r="N11474" t="s">
        <v>21</v>
      </c>
      <c r="O11474">
        <v>915.94</v>
      </c>
      <c r="P11474" t="str">
        <f t="shared" si="1076"/>
        <v>Good</v>
      </c>
      <c r="Q11474" t="str">
        <f t="shared" si="1077"/>
        <v>high impact</v>
      </c>
      <c r="R11474" t="str">
        <f t="shared" si="1078"/>
        <v>good</v>
      </c>
      <c r="S11474" t="s">
        <v>37</v>
      </c>
      <c r="T11474" t="s">
        <v>37</v>
      </c>
      <c r="U11474">
        <v>2773.5435000000002</v>
      </c>
      <c r="V11474">
        <f t="shared" si="1079"/>
        <v>2773.5435000000002</v>
      </c>
    </row>
    <row r="11475" spans="1:22" x14ac:dyDescent="0.35">
      <c r="A11475" t="s">
        <v>11959</v>
      </c>
      <c r="B11475" t="s">
        <v>16</v>
      </c>
      <c r="C11475" t="s">
        <v>25</v>
      </c>
      <c r="D11475" t="s">
        <v>46</v>
      </c>
      <c r="E11475">
        <v>4902.04</v>
      </c>
      <c r="F11475" t="str">
        <f t="shared" si="1074"/>
        <v>high</v>
      </c>
      <c r="G11475" t="str">
        <f t="shared" si="1075"/>
        <v>high</v>
      </c>
      <c r="H11475">
        <v>0.5</v>
      </c>
      <c r="I11475">
        <v>2451.02</v>
      </c>
      <c r="J11475">
        <v>2</v>
      </c>
      <c r="K11475" s="4" t="s">
        <v>1294</v>
      </c>
      <c r="L11475" s="4" t="s">
        <v>99</v>
      </c>
      <c r="M11475" t="s">
        <v>20</v>
      </c>
      <c r="N11475" t="s">
        <v>36</v>
      </c>
      <c r="O11475">
        <v>778.24</v>
      </c>
      <c r="P11475" t="str">
        <f t="shared" si="1076"/>
        <v>Good</v>
      </c>
      <c r="Q11475" t="str">
        <f t="shared" si="1077"/>
        <v>high impact</v>
      </c>
      <c r="R11475" t="str">
        <f t="shared" si="1078"/>
        <v>good</v>
      </c>
      <c r="S11475" t="s">
        <v>22</v>
      </c>
      <c r="T11475" t="s">
        <v>22</v>
      </c>
      <c r="U11475">
        <v>2451.02</v>
      </c>
      <c r="V11475">
        <f t="shared" si="1079"/>
        <v>2451.02</v>
      </c>
    </row>
    <row r="11476" spans="1:22" x14ac:dyDescent="0.35">
      <c r="A11476" t="s">
        <v>11960</v>
      </c>
      <c r="B11476" t="s">
        <v>16</v>
      </c>
      <c r="C11476" t="s">
        <v>33</v>
      </c>
      <c r="D11476" t="s">
        <v>26</v>
      </c>
      <c r="E11476">
        <v>354.36</v>
      </c>
      <c r="F11476" t="str">
        <f t="shared" si="1074"/>
        <v>low</v>
      </c>
      <c r="G11476" t="str">
        <f t="shared" si="1075"/>
        <v>low</v>
      </c>
      <c r="H11476">
        <v>0.38</v>
      </c>
      <c r="I11476">
        <v>134.6568</v>
      </c>
      <c r="J11476">
        <v>8</v>
      </c>
      <c r="K11476" s="3">
        <v>44930</v>
      </c>
      <c r="L11476" s="3">
        <v>45111</v>
      </c>
      <c r="M11476" t="s">
        <v>43</v>
      </c>
      <c r="N11476" t="s">
        <v>36</v>
      </c>
      <c r="O11476">
        <v>65.62</v>
      </c>
      <c r="P11476" t="str">
        <f t="shared" si="1076"/>
        <v>Not Good</v>
      </c>
      <c r="Q11476" t="str">
        <f t="shared" si="1077"/>
        <v>high impact</v>
      </c>
      <c r="R11476" t="str">
        <f t="shared" si="1078"/>
        <v>not good</v>
      </c>
      <c r="S11476" t="s">
        <v>72</v>
      </c>
      <c r="T11476" t="s">
        <v>72</v>
      </c>
      <c r="U11476">
        <v>219.70320000000001</v>
      </c>
      <c r="V11476">
        <f t="shared" si="1079"/>
        <v>219.70320000000001</v>
      </c>
    </row>
    <row r="11477" spans="1:22" x14ac:dyDescent="0.35">
      <c r="A11477" t="s">
        <v>11961</v>
      </c>
      <c r="B11477" t="s">
        <v>32</v>
      </c>
      <c r="C11477" t="s">
        <v>39</v>
      </c>
      <c r="D11477" t="s">
        <v>18</v>
      </c>
      <c r="E11477">
        <v>2943.2</v>
      </c>
      <c r="F11477" t="str">
        <f t="shared" si="1074"/>
        <v>high</v>
      </c>
      <c r="G11477" t="str">
        <f t="shared" si="1075"/>
        <v>high</v>
      </c>
      <c r="H11477">
        <v>0.09</v>
      </c>
      <c r="I11477">
        <v>264.88799999999998</v>
      </c>
      <c r="J11477">
        <v>3</v>
      </c>
      <c r="K11477" s="4" t="s">
        <v>521</v>
      </c>
      <c r="L11477" s="3">
        <v>45324</v>
      </c>
      <c r="M11477" t="s">
        <v>20</v>
      </c>
      <c r="N11477" t="s">
        <v>36</v>
      </c>
      <c r="O11477">
        <v>197.67</v>
      </c>
      <c r="P11477" t="str">
        <f t="shared" si="1076"/>
        <v>Not Good</v>
      </c>
      <c r="Q11477" t="str">
        <f t="shared" si="1077"/>
        <v>high impact</v>
      </c>
      <c r="R11477" t="str">
        <f t="shared" si="1078"/>
        <v>not good</v>
      </c>
      <c r="S11477" t="s">
        <v>47</v>
      </c>
      <c r="T11477" t="s">
        <v>47</v>
      </c>
      <c r="U11477">
        <v>2678.3119999999999</v>
      </c>
      <c r="V11477">
        <f t="shared" si="1079"/>
        <v>2678.3119999999999</v>
      </c>
    </row>
    <row r="11478" spans="1:22" x14ac:dyDescent="0.35">
      <c r="A11478" t="s">
        <v>11962</v>
      </c>
      <c r="B11478" t="s">
        <v>58</v>
      </c>
      <c r="C11478" t="s">
        <v>17</v>
      </c>
      <c r="D11478" t="s">
        <v>26</v>
      </c>
      <c r="E11478">
        <v>2648.26</v>
      </c>
      <c r="F11478" t="str">
        <f t="shared" si="1074"/>
        <v>high</v>
      </c>
      <c r="G11478" t="str">
        <f t="shared" si="1075"/>
        <v>high</v>
      </c>
      <c r="H11478">
        <v>0.32</v>
      </c>
      <c r="I11478">
        <v>847.44320000000005</v>
      </c>
      <c r="J11478">
        <v>9</v>
      </c>
      <c r="K11478" s="4" t="s">
        <v>1291</v>
      </c>
      <c r="L11478" s="4" t="s">
        <v>1500</v>
      </c>
      <c r="M11478" t="s">
        <v>20</v>
      </c>
      <c r="N11478" t="s">
        <v>36</v>
      </c>
      <c r="O11478">
        <v>631.48</v>
      </c>
      <c r="P11478" t="str">
        <f t="shared" si="1076"/>
        <v>Good</v>
      </c>
      <c r="Q11478" t="str">
        <f t="shared" si="1077"/>
        <v>high impact</v>
      </c>
      <c r="R11478" t="str">
        <f t="shared" si="1078"/>
        <v>good</v>
      </c>
      <c r="S11478" t="s">
        <v>37</v>
      </c>
      <c r="T11478" t="s">
        <v>37</v>
      </c>
      <c r="U11478">
        <v>1800.8168000000001</v>
      </c>
      <c r="V11478">
        <f t="shared" si="1079"/>
        <v>1800.8168000000001</v>
      </c>
    </row>
    <row r="11479" spans="1:22" x14ac:dyDescent="0.35">
      <c r="A11479" t="s">
        <v>11963</v>
      </c>
      <c r="B11479" t="s">
        <v>58</v>
      </c>
      <c r="C11479" t="s">
        <v>25</v>
      </c>
      <c r="D11479" t="s">
        <v>50</v>
      </c>
      <c r="E11479">
        <v>1943.1</v>
      </c>
      <c r="F11479" t="str">
        <f t="shared" si="1074"/>
        <v>medium</v>
      </c>
      <c r="G11479" t="str">
        <f t="shared" si="1075"/>
        <v>low</v>
      </c>
      <c r="H11479">
        <v>0</v>
      </c>
      <c r="I11479">
        <v>0</v>
      </c>
      <c r="J11479">
        <v>4</v>
      </c>
      <c r="K11479" s="4" t="s">
        <v>617</v>
      </c>
      <c r="L11479" s="4" t="s">
        <v>674</v>
      </c>
      <c r="M11479" t="s">
        <v>43</v>
      </c>
      <c r="N11479" t="s">
        <v>21</v>
      </c>
      <c r="O11479">
        <v>513.70000000000005</v>
      </c>
      <c r="P11479" t="str">
        <f t="shared" si="1076"/>
        <v>Good</v>
      </c>
      <c r="Q11479" t="str">
        <f t="shared" si="1077"/>
        <v>high impact</v>
      </c>
      <c r="R11479" t="str">
        <f t="shared" si="1078"/>
        <v>not good</v>
      </c>
      <c r="S11479" t="s">
        <v>30</v>
      </c>
      <c r="T11479" t="s">
        <v>30</v>
      </c>
      <c r="U11479">
        <v>1943.1</v>
      </c>
      <c r="V11479">
        <f t="shared" si="1079"/>
        <v>1943.1</v>
      </c>
    </row>
    <row r="11480" spans="1:22" x14ac:dyDescent="0.35">
      <c r="A11480" t="s">
        <v>11964</v>
      </c>
      <c r="B11480" t="s">
        <v>32</v>
      </c>
      <c r="C11480" t="s">
        <v>33</v>
      </c>
      <c r="D11480" t="s">
        <v>26</v>
      </c>
      <c r="E11480">
        <v>4272.72</v>
      </c>
      <c r="F11480" t="str">
        <f t="shared" si="1074"/>
        <v>high</v>
      </c>
      <c r="G11480" t="str">
        <f t="shared" si="1075"/>
        <v>high</v>
      </c>
      <c r="H11480">
        <v>0.23</v>
      </c>
      <c r="I11480">
        <v>982.72559999999999</v>
      </c>
      <c r="J11480">
        <v>2</v>
      </c>
      <c r="K11480" s="4" t="s">
        <v>130</v>
      </c>
      <c r="L11480" s="3">
        <v>44959</v>
      </c>
      <c r="M11480" t="s">
        <v>20</v>
      </c>
      <c r="N11480" t="s">
        <v>36</v>
      </c>
      <c r="O11480">
        <v>288.91000000000003</v>
      </c>
      <c r="P11480" t="str">
        <f t="shared" si="1076"/>
        <v>Not Good</v>
      </c>
      <c r="Q11480" t="str">
        <f t="shared" si="1077"/>
        <v>high impact</v>
      </c>
      <c r="R11480" t="str">
        <f t="shared" si="1078"/>
        <v>not good</v>
      </c>
      <c r="S11480" t="s">
        <v>56</v>
      </c>
      <c r="T11480" t="s">
        <v>56</v>
      </c>
      <c r="U11480">
        <v>3289.9944</v>
      </c>
      <c r="V11480">
        <f t="shared" si="1079"/>
        <v>3289.9944</v>
      </c>
    </row>
    <row r="11481" spans="1:22" x14ac:dyDescent="0.35">
      <c r="A11481" t="s">
        <v>11965</v>
      </c>
      <c r="B11481" t="s">
        <v>32</v>
      </c>
      <c r="C11481" t="s">
        <v>39</v>
      </c>
      <c r="D11481" t="s">
        <v>18</v>
      </c>
      <c r="E11481">
        <v>2921.14</v>
      </c>
      <c r="F11481" t="str">
        <f t="shared" si="1074"/>
        <v>high</v>
      </c>
      <c r="G11481" t="str">
        <f t="shared" si="1075"/>
        <v>high</v>
      </c>
      <c r="H11481">
        <v>0.27</v>
      </c>
      <c r="I11481">
        <v>788.70780000000002</v>
      </c>
      <c r="J11481">
        <v>7</v>
      </c>
      <c r="K11481" s="4" t="s">
        <v>290</v>
      </c>
      <c r="L11481" s="3">
        <v>44933</v>
      </c>
      <c r="M11481" t="s">
        <v>43</v>
      </c>
      <c r="N11481" t="s">
        <v>36</v>
      </c>
      <c r="O11481">
        <v>546.09</v>
      </c>
      <c r="P11481" t="str">
        <f t="shared" si="1076"/>
        <v>Good</v>
      </c>
      <c r="Q11481" t="str">
        <f t="shared" si="1077"/>
        <v>high impact</v>
      </c>
      <c r="R11481" t="str">
        <f t="shared" si="1078"/>
        <v>good</v>
      </c>
      <c r="S11481" t="s">
        <v>47</v>
      </c>
      <c r="T11481" t="s">
        <v>47</v>
      </c>
      <c r="U11481">
        <v>2132.4322000000002</v>
      </c>
      <c r="V11481">
        <f t="shared" si="1079"/>
        <v>2132.4322000000002</v>
      </c>
    </row>
    <row r="11482" spans="1:22" x14ac:dyDescent="0.35">
      <c r="A11482" t="s">
        <v>11966</v>
      </c>
      <c r="B11482" t="s">
        <v>24</v>
      </c>
      <c r="C11482" t="s">
        <v>17</v>
      </c>
      <c r="D11482" t="s">
        <v>50</v>
      </c>
      <c r="E11482">
        <v>1634.27</v>
      </c>
      <c r="F11482" t="str">
        <f t="shared" si="1074"/>
        <v>medium</v>
      </c>
      <c r="G11482" t="str">
        <f t="shared" si="1075"/>
        <v>low</v>
      </c>
      <c r="H11482">
        <v>0.49</v>
      </c>
      <c r="I11482">
        <v>800.79229999999995</v>
      </c>
      <c r="J11482">
        <v>9</v>
      </c>
      <c r="K11482" s="3">
        <v>45271</v>
      </c>
      <c r="L11482" s="4" t="s">
        <v>401</v>
      </c>
      <c r="M11482" t="s">
        <v>28</v>
      </c>
      <c r="N11482" t="s">
        <v>36</v>
      </c>
      <c r="O11482">
        <v>393.26</v>
      </c>
      <c r="P11482" t="str">
        <f t="shared" si="1076"/>
        <v>Not Good</v>
      </c>
      <c r="Q11482" t="str">
        <f t="shared" si="1077"/>
        <v>high impact</v>
      </c>
      <c r="R11482" t="str">
        <f t="shared" si="1078"/>
        <v>not good</v>
      </c>
      <c r="S11482" t="s">
        <v>47</v>
      </c>
      <c r="T11482" t="s">
        <v>47</v>
      </c>
      <c r="U11482">
        <v>833.47770000000003</v>
      </c>
      <c r="V11482">
        <f t="shared" si="1079"/>
        <v>833.47770000000003</v>
      </c>
    </row>
    <row r="11483" spans="1:22" x14ac:dyDescent="0.35">
      <c r="A11483" t="s">
        <v>11967</v>
      </c>
      <c r="B11483" t="s">
        <v>24</v>
      </c>
      <c r="C11483" t="s">
        <v>25</v>
      </c>
      <c r="D11483" t="s">
        <v>34</v>
      </c>
      <c r="E11483">
        <v>2276.11</v>
      </c>
      <c r="F11483" t="str">
        <f t="shared" si="1074"/>
        <v>high</v>
      </c>
      <c r="G11483" t="str">
        <f t="shared" si="1075"/>
        <v>high</v>
      </c>
      <c r="H11483">
        <v>0.37</v>
      </c>
      <c r="I11483">
        <v>842.16070000000002</v>
      </c>
      <c r="J11483">
        <v>5</v>
      </c>
      <c r="K11483" s="3">
        <v>45546</v>
      </c>
      <c r="L11483" s="3">
        <v>45607</v>
      </c>
      <c r="M11483" t="s">
        <v>43</v>
      </c>
      <c r="N11483" t="s">
        <v>36</v>
      </c>
      <c r="O11483">
        <v>673.15</v>
      </c>
      <c r="P11483" t="str">
        <f t="shared" si="1076"/>
        <v>Good</v>
      </c>
      <c r="Q11483" t="str">
        <f t="shared" si="1077"/>
        <v>high impact</v>
      </c>
      <c r="R11483" t="str">
        <f t="shared" si="1078"/>
        <v>good</v>
      </c>
      <c r="S11483" t="s">
        <v>47</v>
      </c>
      <c r="T11483" t="s">
        <v>47</v>
      </c>
      <c r="U11483">
        <v>1433.9493</v>
      </c>
      <c r="V11483">
        <f t="shared" si="1079"/>
        <v>1433.9493</v>
      </c>
    </row>
    <row r="11484" spans="1:22" x14ac:dyDescent="0.35">
      <c r="A11484" t="s">
        <v>11968</v>
      </c>
      <c r="B11484" t="s">
        <v>16</v>
      </c>
      <c r="C11484" t="s">
        <v>33</v>
      </c>
      <c r="D11484" t="s">
        <v>26</v>
      </c>
      <c r="E11484">
        <v>1848.34</v>
      </c>
      <c r="F11484" t="str">
        <f t="shared" si="1074"/>
        <v>medium</v>
      </c>
      <c r="G11484" t="str">
        <f t="shared" si="1075"/>
        <v>low</v>
      </c>
      <c r="H11484">
        <v>0.35</v>
      </c>
      <c r="I11484">
        <v>646.91899999999998</v>
      </c>
      <c r="J11484">
        <v>1</v>
      </c>
      <c r="K11484" s="3">
        <v>45172</v>
      </c>
      <c r="L11484" s="4" t="s">
        <v>171</v>
      </c>
      <c r="M11484" t="s">
        <v>28</v>
      </c>
      <c r="N11484" t="s">
        <v>29</v>
      </c>
      <c r="O11484">
        <v>243.09</v>
      </c>
      <c r="P11484" t="str">
        <f t="shared" si="1076"/>
        <v>Not Good</v>
      </c>
      <c r="Q11484" t="str">
        <f t="shared" si="1077"/>
        <v>high impact</v>
      </c>
      <c r="R11484" t="str">
        <f t="shared" si="1078"/>
        <v>not good</v>
      </c>
      <c r="S11484" t="s">
        <v>47</v>
      </c>
      <c r="T11484" t="s">
        <v>47</v>
      </c>
      <c r="U11484">
        <v>1201.421</v>
      </c>
      <c r="V11484">
        <f t="shared" si="1079"/>
        <v>1201.421</v>
      </c>
    </row>
    <row r="11485" spans="1:22" x14ac:dyDescent="0.35">
      <c r="A11485" t="s">
        <v>11969</v>
      </c>
      <c r="B11485" t="s">
        <v>16</v>
      </c>
      <c r="C11485" t="s">
        <v>39</v>
      </c>
      <c r="D11485" t="s">
        <v>34</v>
      </c>
      <c r="E11485">
        <v>2207.42</v>
      </c>
      <c r="F11485" t="str">
        <f t="shared" si="1074"/>
        <v>high</v>
      </c>
      <c r="G11485" t="str">
        <f t="shared" si="1075"/>
        <v>high</v>
      </c>
      <c r="H11485">
        <v>0.27</v>
      </c>
      <c r="I11485">
        <v>596.00340000000006</v>
      </c>
      <c r="J11485">
        <v>9</v>
      </c>
      <c r="K11485" s="4" t="s">
        <v>97</v>
      </c>
      <c r="L11485" s="4" t="s">
        <v>763</v>
      </c>
      <c r="M11485" t="s">
        <v>20</v>
      </c>
      <c r="N11485" t="s">
        <v>29</v>
      </c>
      <c r="O11485">
        <v>298.23</v>
      </c>
      <c r="P11485" t="str">
        <f t="shared" si="1076"/>
        <v>Not Good</v>
      </c>
      <c r="Q11485" t="str">
        <f t="shared" si="1077"/>
        <v>high impact</v>
      </c>
      <c r="R11485" t="str">
        <f t="shared" si="1078"/>
        <v>not good</v>
      </c>
      <c r="S11485" t="s">
        <v>37</v>
      </c>
      <c r="T11485" t="s">
        <v>37</v>
      </c>
      <c r="U11485">
        <v>1611.4166</v>
      </c>
      <c r="V11485">
        <f t="shared" si="1079"/>
        <v>1611.4166</v>
      </c>
    </row>
    <row r="11486" spans="1:22" x14ac:dyDescent="0.35">
      <c r="A11486" t="s">
        <v>11970</v>
      </c>
      <c r="B11486" t="s">
        <v>32</v>
      </c>
      <c r="C11486" t="s">
        <v>17</v>
      </c>
      <c r="D11486" t="s">
        <v>26</v>
      </c>
      <c r="E11486">
        <v>449.2</v>
      </c>
      <c r="F11486" t="str">
        <f t="shared" si="1074"/>
        <v>low</v>
      </c>
      <c r="G11486" t="str">
        <f t="shared" si="1075"/>
        <v>low</v>
      </c>
      <c r="H11486">
        <v>0.26</v>
      </c>
      <c r="I11486">
        <v>116.792</v>
      </c>
      <c r="J11486">
        <v>9</v>
      </c>
      <c r="K11486" s="3">
        <v>45141</v>
      </c>
      <c r="L11486" s="4" t="s">
        <v>170</v>
      </c>
      <c r="M11486" t="s">
        <v>20</v>
      </c>
      <c r="N11486" t="s">
        <v>36</v>
      </c>
      <c r="O11486">
        <v>120.89</v>
      </c>
      <c r="P11486" t="str">
        <f t="shared" si="1076"/>
        <v>Not Good</v>
      </c>
      <c r="Q11486" t="str">
        <f t="shared" si="1077"/>
        <v>high impact</v>
      </c>
      <c r="R11486" t="str">
        <f t="shared" si="1078"/>
        <v>not good</v>
      </c>
      <c r="S11486" t="s">
        <v>72</v>
      </c>
      <c r="T11486" t="s">
        <v>72</v>
      </c>
      <c r="U11486">
        <v>332.40800000000002</v>
      </c>
      <c r="V11486">
        <f t="shared" si="1079"/>
        <v>332.40800000000002</v>
      </c>
    </row>
    <row r="11487" spans="1:22" x14ac:dyDescent="0.35">
      <c r="A11487" t="s">
        <v>11971</v>
      </c>
      <c r="B11487" t="s">
        <v>16</v>
      </c>
      <c r="C11487" t="s">
        <v>25</v>
      </c>
      <c r="D11487" t="s">
        <v>46</v>
      </c>
      <c r="E11487">
        <v>648.39</v>
      </c>
      <c r="F11487" t="str">
        <f t="shared" si="1074"/>
        <v>low</v>
      </c>
      <c r="G11487" t="str">
        <f t="shared" si="1075"/>
        <v>low</v>
      </c>
      <c r="H11487">
        <v>0.5</v>
      </c>
      <c r="I11487">
        <v>324.19499999999999</v>
      </c>
      <c r="J11487">
        <v>7</v>
      </c>
      <c r="K11487" s="3">
        <v>45330</v>
      </c>
      <c r="L11487" s="3">
        <v>45543</v>
      </c>
      <c r="M11487" t="s">
        <v>20</v>
      </c>
      <c r="N11487" t="s">
        <v>29</v>
      </c>
      <c r="O11487">
        <v>146.24</v>
      </c>
      <c r="P11487" t="str">
        <f t="shared" si="1076"/>
        <v>Not Good</v>
      </c>
      <c r="Q11487" t="str">
        <f t="shared" si="1077"/>
        <v>high impact</v>
      </c>
      <c r="R11487" t="str">
        <f t="shared" si="1078"/>
        <v>not good</v>
      </c>
      <c r="S11487" t="s">
        <v>37</v>
      </c>
      <c r="T11487" t="s">
        <v>37</v>
      </c>
      <c r="U11487">
        <v>324.19499999999999</v>
      </c>
      <c r="V11487">
        <f t="shared" si="1079"/>
        <v>324.19499999999999</v>
      </c>
    </row>
    <row r="11488" spans="1:22" x14ac:dyDescent="0.35">
      <c r="A11488" t="s">
        <v>11972</v>
      </c>
      <c r="B11488" t="s">
        <v>58</v>
      </c>
      <c r="C11488" t="s">
        <v>33</v>
      </c>
      <c r="D11488" t="s">
        <v>46</v>
      </c>
      <c r="E11488">
        <v>3156.09</v>
      </c>
      <c r="F11488" t="str">
        <f t="shared" si="1074"/>
        <v>high</v>
      </c>
      <c r="G11488" t="str">
        <f t="shared" si="1075"/>
        <v>high</v>
      </c>
      <c r="H11488">
        <v>0.01</v>
      </c>
      <c r="I11488">
        <v>31.5609</v>
      </c>
      <c r="J11488">
        <v>1</v>
      </c>
      <c r="K11488" s="3">
        <v>45053</v>
      </c>
      <c r="L11488" s="3">
        <v>45084</v>
      </c>
      <c r="M11488" t="s">
        <v>43</v>
      </c>
      <c r="N11488" t="s">
        <v>21</v>
      </c>
      <c r="O11488">
        <v>911.81</v>
      </c>
      <c r="P11488" t="str">
        <f t="shared" si="1076"/>
        <v>Good</v>
      </c>
      <c r="Q11488" t="str">
        <f t="shared" si="1077"/>
        <v>high impact</v>
      </c>
      <c r="R11488" t="str">
        <f t="shared" si="1078"/>
        <v>good</v>
      </c>
      <c r="S11488" t="s">
        <v>30</v>
      </c>
      <c r="T11488" t="s">
        <v>30</v>
      </c>
      <c r="U11488">
        <v>3124.5291000000002</v>
      </c>
      <c r="V11488">
        <f t="shared" si="1079"/>
        <v>3124.5291000000002</v>
      </c>
    </row>
    <row r="11489" spans="1:22" x14ac:dyDescent="0.35">
      <c r="A11489" t="s">
        <v>11973</v>
      </c>
      <c r="B11489" t="s">
        <v>32</v>
      </c>
      <c r="C11489" t="s">
        <v>39</v>
      </c>
      <c r="D11489" t="s">
        <v>18</v>
      </c>
      <c r="E11489">
        <v>3451.94</v>
      </c>
      <c r="F11489" t="str">
        <f t="shared" si="1074"/>
        <v>high</v>
      </c>
      <c r="G11489" t="str">
        <f t="shared" si="1075"/>
        <v>high</v>
      </c>
      <c r="H11489">
        <v>0.15</v>
      </c>
      <c r="I11489">
        <v>517.79100000000005</v>
      </c>
      <c r="J11489">
        <v>4</v>
      </c>
      <c r="K11489" s="4" t="s">
        <v>1419</v>
      </c>
      <c r="L11489" s="4" t="s">
        <v>338</v>
      </c>
      <c r="M11489" t="s">
        <v>43</v>
      </c>
      <c r="N11489" t="s">
        <v>36</v>
      </c>
      <c r="O11489">
        <v>588.63</v>
      </c>
      <c r="P11489" t="str">
        <f t="shared" si="1076"/>
        <v>Good</v>
      </c>
      <c r="Q11489" t="str">
        <f t="shared" si="1077"/>
        <v>high impact</v>
      </c>
      <c r="R11489" t="str">
        <f t="shared" si="1078"/>
        <v>good</v>
      </c>
      <c r="S11489" t="s">
        <v>30</v>
      </c>
      <c r="T11489" t="s">
        <v>30</v>
      </c>
      <c r="U11489">
        <v>2934.1489999999999</v>
      </c>
      <c r="V11489">
        <f t="shared" si="1079"/>
        <v>2934.1489999999999</v>
      </c>
    </row>
    <row r="11490" spans="1:22" x14ac:dyDescent="0.35">
      <c r="A11490" t="s">
        <v>11974</v>
      </c>
      <c r="B11490" t="s">
        <v>32</v>
      </c>
      <c r="C11490" t="s">
        <v>17</v>
      </c>
      <c r="D11490" t="s">
        <v>46</v>
      </c>
      <c r="E11490">
        <v>3219.44</v>
      </c>
      <c r="F11490" t="str">
        <f t="shared" si="1074"/>
        <v>high</v>
      </c>
      <c r="G11490" t="str">
        <f t="shared" si="1075"/>
        <v>high</v>
      </c>
      <c r="H11490">
        <v>7.0000000000000007E-2</v>
      </c>
      <c r="I11490">
        <v>225.36080000000001</v>
      </c>
      <c r="J11490">
        <v>1</v>
      </c>
      <c r="K11490" s="4" t="s">
        <v>947</v>
      </c>
      <c r="L11490" s="3">
        <v>45084</v>
      </c>
      <c r="M11490" t="s">
        <v>28</v>
      </c>
      <c r="N11490" t="s">
        <v>21</v>
      </c>
      <c r="O11490">
        <v>660.39</v>
      </c>
      <c r="P11490" t="str">
        <f t="shared" si="1076"/>
        <v>Good</v>
      </c>
      <c r="Q11490" t="str">
        <f t="shared" si="1077"/>
        <v>high impact</v>
      </c>
      <c r="R11490" t="str">
        <f t="shared" si="1078"/>
        <v>good</v>
      </c>
      <c r="S11490" t="s">
        <v>56</v>
      </c>
      <c r="T11490" t="s">
        <v>56</v>
      </c>
      <c r="U11490">
        <v>2994.0792000000001</v>
      </c>
      <c r="V11490">
        <f t="shared" si="1079"/>
        <v>2994.0792000000001</v>
      </c>
    </row>
    <row r="11491" spans="1:22" x14ac:dyDescent="0.35">
      <c r="A11491" t="s">
        <v>11975</v>
      </c>
      <c r="B11491" t="s">
        <v>58</v>
      </c>
      <c r="C11491" t="s">
        <v>25</v>
      </c>
      <c r="D11491" t="s">
        <v>50</v>
      </c>
      <c r="E11491">
        <v>3839.07</v>
      </c>
      <c r="F11491" t="str">
        <f t="shared" si="1074"/>
        <v>high</v>
      </c>
      <c r="G11491" t="str">
        <f t="shared" si="1075"/>
        <v>high</v>
      </c>
      <c r="H11491">
        <v>0.16</v>
      </c>
      <c r="I11491">
        <v>614.25120000000004</v>
      </c>
      <c r="J11491">
        <v>3</v>
      </c>
      <c r="K11491" s="3">
        <v>45541</v>
      </c>
      <c r="L11491" s="3">
        <v>45602</v>
      </c>
      <c r="M11491" t="s">
        <v>20</v>
      </c>
      <c r="N11491" t="s">
        <v>21</v>
      </c>
      <c r="O11491">
        <v>266.10000000000002</v>
      </c>
      <c r="P11491" t="str">
        <f t="shared" si="1076"/>
        <v>Not Good</v>
      </c>
      <c r="Q11491" t="str">
        <f t="shared" si="1077"/>
        <v>high impact</v>
      </c>
      <c r="R11491" t="str">
        <f t="shared" si="1078"/>
        <v>not good</v>
      </c>
      <c r="S11491" t="s">
        <v>30</v>
      </c>
      <c r="T11491" t="s">
        <v>30</v>
      </c>
      <c r="U11491">
        <v>3224.8188</v>
      </c>
      <c r="V11491">
        <f t="shared" si="1079"/>
        <v>3224.8188</v>
      </c>
    </row>
    <row r="11492" spans="1:22" x14ac:dyDescent="0.35">
      <c r="A11492" t="s">
        <v>11976</v>
      </c>
      <c r="B11492" t="s">
        <v>24</v>
      </c>
      <c r="C11492" t="s">
        <v>33</v>
      </c>
      <c r="D11492" t="s">
        <v>50</v>
      </c>
      <c r="E11492">
        <v>4723.32</v>
      </c>
      <c r="F11492" t="str">
        <f t="shared" si="1074"/>
        <v>high</v>
      </c>
      <c r="G11492" t="str">
        <f t="shared" si="1075"/>
        <v>high</v>
      </c>
      <c r="H11492">
        <v>0.23</v>
      </c>
      <c r="I11492">
        <v>1086.3635999999999</v>
      </c>
      <c r="J11492">
        <v>7</v>
      </c>
      <c r="K11492" s="4" t="s">
        <v>53</v>
      </c>
      <c r="L11492" s="4" t="s">
        <v>566</v>
      </c>
      <c r="M11492" t="s">
        <v>43</v>
      </c>
      <c r="N11492" t="s">
        <v>29</v>
      </c>
      <c r="O11492">
        <v>1380.33</v>
      </c>
      <c r="P11492" t="str">
        <f t="shared" si="1076"/>
        <v>Good</v>
      </c>
      <c r="Q11492" t="str">
        <f t="shared" si="1077"/>
        <v>high impact</v>
      </c>
      <c r="R11492" t="str">
        <f t="shared" si="1078"/>
        <v>good</v>
      </c>
      <c r="S11492" t="s">
        <v>22</v>
      </c>
      <c r="T11492" t="s">
        <v>22</v>
      </c>
      <c r="U11492">
        <v>3636.9564</v>
      </c>
      <c r="V11492">
        <f t="shared" si="1079"/>
        <v>3636.9564</v>
      </c>
    </row>
    <row r="11493" spans="1:22" x14ac:dyDescent="0.35">
      <c r="A11493" t="s">
        <v>11977</v>
      </c>
      <c r="B11493" t="s">
        <v>24</v>
      </c>
      <c r="C11493" t="s">
        <v>39</v>
      </c>
      <c r="D11493" t="s">
        <v>26</v>
      </c>
      <c r="E11493">
        <v>4317.03</v>
      </c>
      <c r="F11493" t="str">
        <f t="shared" si="1074"/>
        <v>high</v>
      </c>
      <c r="G11493" t="str">
        <f t="shared" si="1075"/>
        <v>high</v>
      </c>
      <c r="H11493">
        <v>0.17</v>
      </c>
      <c r="I11493">
        <v>733.89509999999996</v>
      </c>
      <c r="J11493">
        <v>1</v>
      </c>
      <c r="K11493" s="3">
        <v>45447</v>
      </c>
      <c r="L11493" s="3">
        <v>45508</v>
      </c>
      <c r="M11493" t="s">
        <v>20</v>
      </c>
      <c r="N11493" t="s">
        <v>29</v>
      </c>
      <c r="O11493">
        <v>609.79</v>
      </c>
      <c r="P11493" t="str">
        <f t="shared" si="1076"/>
        <v>Good</v>
      </c>
      <c r="Q11493" t="str">
        <f t="shared" si="1077"/>
        <v>high impact</v>
      </c>
      <c r="R11493" t="str">
        <f t="shared" si="1078"/>
        <v>good</v>
      </c>
      <c r="S11493" t="s">
        <v>56</v>
      </c>
      <c r="T11493" t="s">
        <v>56</v>
      </c>
      <c r="U11493">
        <v>3583.1349</v>
      </c>
      <c r="V11493">
        <f t="shared" si="1079"/>
        <v>3583.1349</v>
      </c>
    </row>
    <row r="11494" spans="1:22" x14ac:dyDescent="0.35">
      <c r="A11494" t="s">
        <v>11978</v>
      </c>
      <c r="B11494" t="s">
        <v>58</v>
      </c>
      <c r="C11494" t="s">
        <v>17</v>
      </c>
      <c r="D11494" t="s">
        <v>34</v>
      </c>
      <c r="E11494">
        <v>2150.6999999999998</v>
      </c>
      <c r="F11494" t="str">
        <f t="shared" si="1074"/>
        <v>high</v>
      </c>
      <c r="G11494" t="str">
        <f t="shared" si="1075"/>
        <v>high</v>
      </c>
      <c r="H11494">
        <v>0.48</v>
      </c>
      <c r="I11494">
        <v>1032.336</v>
      </c>
      <c r="J11494">
        <v>8</v>
      </c>
      <c r="K11494" s="3">
        <v>45363</v>
      </c>
      <c r="L11494" s="3">
        <v>45485</v>
      </c>
      <c r="M11494" t="s">
        <v>20</v>
      </c>
      <c r="N11494" t="s">
        <v>29</v>
      </c>
      <c r="O11494">
        <v>411.03</v>
      </c>
      <c r="P11494" t="str">
        <f t="shared" si="1076"/>
        <v>Not Good</v>
      </c>
      <c r="Q11494" t="str">
        <f t="shared" si="1077"/>
        <v>high impact</v>
      </c>
      <c r="R11494" t="str">
        <f t="shared" si="1078"/>
        <v>not good</v>
      </c>
      <c r="S11494" t="s">
        <v>22</v>
      </c>
      <c r="T11494" t="s">
        <v>22</v>
      </c>
      <c r="U11494">
        <v>1118.364</v>
      </c>
      <c r="V11494">
        <f t="shared" si="1079"/>
        <v>1118.364</v>
      </c>
    </row>
    <row r="11495" spans="1:22" x14ac:dyDescent="0.35">
      <c r="A11495" t="s">
        <v>11979</v>
      </c>
      <c r="B11495" t="s">
        <v>58</v>
      </c>
      <c r="C11495" t="s">
        <v>25</v>
      </c>
      <c r="D11495" t="s">
        <v>50</v>
      </c>
      <c r="E11495">
        <v>1165.96</v>
      </c>
      <c r="F11495" t="str">
        <f t="shared" si="1074"/>
        <v>medium</v>
      </c>
      <c r="G11495" t="str">
        <f t="shared" si="1075"/>
        <v>low</v>
      </c>
      <c r="H11495">
        <v>0.34</v>
      </c>
      <c r="I11495">
        <v>396.4264</v>
      </c>
      <c r="J11495">
        <v>4</v>
      </c>
      <c r="K11495" s="4" t="s">
        <v>210</v>
      </c>
      <c r="L11495" s="3">
        <v>45299</v>
      </c>
      <c r="M11495" t="s">
        <v>20</v>
      </c>
      <c r="N11495" t="s">
        <v>36</v>
      </c>
      <c r="O11495">
        <v>227.77</v>
      </c>
      <c r="P11495" t="str">
        <f t="shared" si="1076"/>
        <v>Not Good</v>
      </c>
      <c r="Q11495" t="str">
        <f t="shared" si="1077"/>
        <v>high impact</v>
      </c>
      <c r="R11495" t="str">
        <f t="shared" si="1078"/>
        <v>not good</v>
      </c>
      <c r="S11495" t="s">
        <v>56</v>
      </c>
      <c r="T11495" t="s">
        <v>56</v>
      </c>
      <c r="U11495">
        <v>769.53359999999998</v>
      </c>
      <c r="V11495">
        <f t="shared" si="1079"/>
        <v>769.53359999999998</v>
      </c>
    </row>
    <row r="11496" spans="1:22" x14ac:dyDescent="0.35">
      <c r="A11496" t="s">
        <v>11980</v>
      </c>
      <c r="B11496" t="s">
        <v>16</v>
      </c>
      <c r="C11496" t="s">
        <v>33</v>
      </c>
      <c r="D11496" t="s">
        <v>26</v>
      </c>
      <c r="E11496">
        <v>1628.08</v>
      </c>
      <c r="F11496" t="str">
        <f t="shared" si="1074"/>
        <v>medium</v>
      </c>
      <c r="G11496" t="str">
        <f t="shared" si="1075"/>
        <v>low</v>
      </c>
      <c r="H11496">
        <v>0.36</v>
      </c>
      <c r="I11496">
        <v>586.10879999999997</v>
      </c>
      <c r="J11496">
        <v>4</v>
      </c>
      <c r="K11496" s="4" t="s">
        <v>461</v>
      </c>
      <c r="L11496" s="4" t="s">
        <v>154</v>
      </c>
      <c r="M11496" t="s">
        <v>20</v>
      </c>
      <c r="N11496" t="s">
        <v>21</v>
      </c>
      <c r="O11496">
        <v>265.94</v>
      </c>
      <c r="P11496" t="str">
        <f t="shared" si="1076"/>
        <v>Not Good</v>
      </c>
      <c r="Q11496" t="str">
        <f t="shared" si="1077"/>
        <v>high impact</v>
      </c>
      <c r="R11496" t="str">
        <f t="shared" si="1078"/>
        <v>not good</v>
      </c>
      <c r="S11496" t="s">
        <v>72</v>
      </c>
      <c r="T11496" t="s">
        <v>72</v>
      </c>
      <c r="U11496">
        <v>1041.9712</v>
      </c>
      <c r="V11496">
        <f t="shared" si="1079"/>
        <v>1041.9712</v>
      </c>
    </row>
    <row r="11497" spans="1:22" x14ac:dyDescent="0.35">
      <c r="A11497" t="s">
        <v>11981</v>
      </c>
      <c r="B11497" t="s">
        <v>32</v>
      </c>
      <c r="C11497" t="s">
        <v>39</v>
      </c>
      <c r="D11497" t="s">
        <v>34</v>
      </c>
      <c r="E11497">
        <v>2979.93</v>
      </c>
      <c r="F11497" t="str">
        <f t="shared" si="1074"/>
        <v>high</v>
      </c>
      <c r="G11497" t="str">
        <f t="shared" si="1075"/>
        <v>high</v>
      </c>
      <c r="H11497">
        <v>0.37</v>
      </c>
      <c r="I11497">
        <v>1102.5741</v>
      </c>
      <c r="J11497">
        <v>1</v>
      </c>
      <c r="K11497" s="4" t="s">
        <v>165</v>
      </c>
      <c r="L11497" s="4" t="s">
        <v>1000</v>
      </c>
      <c r="M11497" t="s">
        <v>28</v>
      </c>
      <c r="N11497" t="s">
        <v>21</v>
      </c>
      <c r="O11497">
        <v>738.09</v>
      </c>
      <c r="P11497" t="str">
        <f t="shared" si="1076"/>
        <v>Good</v>
      </c>
      <c r="Q11497" t="str">
        <f t="shared" si="1077"/>
        <v>high impact</v>
      </c>
      <c r="R11497" t="str">
        <f t="shared" si="1078"/>
        <v>good</v>
      </c>
      <c r="S11497" t="s">
        <v>30</v>
      </c>
      <c r="T11497" t="s">
        <v>30</v>
      </c>
      <c r="U11497">
        <v>1877.3559</v>
      </c>
      <c r="V11497">
        <f t="shared" si="1079"/>
        <v>1877.3559</v>
      </c>
    </row>
    <row r="11498" spans="1:22" x14ac:dyDescent="0.35">
      <c r="A11498" t="s">
        <v>11982</v>
      </c>
      <c r="B11498" t="s">
        <v>16</v>
      </c>
      <c r="C11498" t="s">
        <v>17</v>
      </c>
      <c r="D11498" t="s">
        <v>46</v>
      </c>
      <c r="E11498">
        <v>4295.42</v>
      </c>
      <c r="F11498" t="str">
        <f t="shared" si="1074"/>
        <v>high</v>
      </c>
      <c r="G11498" t="str">
        <f t="shared" si="1075"/>
        <v>high</v>
      </c>
      <c r="H11498">
        <v>0.45</v>
      </c>
      <c r="I11498">
        <v>1932.9390000000001</v>
      </c>
      <c r="J11498">
        <v>5</v>
      </c>
      <c r="K11498" s="4" t="s">
        <v>637</v>
      </c>
      <c r="L11498" s="4" t="s">
        <v>712</v>
      </c>
      <c r="M11498" t="s">
        <v>28</v>
      </c>
      <c r="N11498" t="s">
        <v>29</v>
      </c>
      <c r="O11498">
        <v>839.12</v>
      </c>
      <c r="P11498" t="str">
        <f t="shared" si="1076"/>
        <v>Good</v>
      </c>
      <c r="Q11498" t="str">
        <f t="shared" si="1077"/>
        <v>high impact</v>
      </c>
      <c r="R11498" t="str">
        <f t="shared" si="1078"/>
        <v>good</v>
      </c>
      <c r="S11498" t="s">
        <v>30</v>
      </c>
      <c r="T11498" t="s">
        <v>30</v>
      </c>
      <c r="U11498">
        <v>2362.4810000000002</v>
      </c>
      <c r="V11498">
        <f t="shared" si="1079"/>
        <v>2362.4810000000002</v>
      </c>
    </row>
    <row r="11499" spans="1:22" x14ac:dyDescent="0.35">
      <c r="A11499" t="s">
        <v>11983</v>
      </c>
      <c r="B11499" t="s">
        <v>58</v>
      </c>
      <c r="C11499" t="s">
        <v>25</v>
      </c>
      <c r="D11499" t="s">
        <v>26</v>
      </c>
      <c r="E11499">
        <v>3538.45</v>
      </c>
      <c r="F11499" t="str">
        <f t="shared" si="1074"/>
        <v>high</v>
      </c>
      <c r="G11499" t="str">
        <f t="shared" si="1075"/>
        <v>high</v>
      </c>
      <c r="H11499">
        <v>0.38</v>
      </c>
      <c r="I11499">
        <v>1344.6110000000001</v>
      </c>
      <c r="J11499">
        <v>8</v>
      </c>
      <c r="K11499" s="3">
        <v>45475</v>
      </c>
      <c r="L11499" s="3">
        <v>45537</v>
      </c>
      <c r="M11499" t="s">
        <v>43</v>
      </c>
      <c r="N11499" t="s">
        <v>29</v>
      </c>
      <c r="O11499">
        <v>379.62</v>
      </c>
      <c r="P11499" t="str">
        <f t="shared" si="1076"/>
        <v>Not Good</v>
      </c>
      <c r="Q11499" t="str">
        <f t="shared" si="1077"/>
        <v>high impact</v>
      </c>
      <c r="R11499" t="str">
        <f t="shared" si="1078"/>
        <v>not good</v>
      </c>
      <c r="S11499" t="s">
        <v>56</v>
      </c>
      <c r="T11499" t="s">
        <v>56</v>
      </c>
      <c r="U11499">
        <v>2193.8389999999999</v>
      </c>
      <c r="V11499">
        <f t="shared" si="1079"/>
        <v>2193.8389999999999</v>
      </c>
    </row>
    <row r="11500" spans="1:22" x14ac:dyDescent="0.35">
      <c r="A11500" t="s">
        <v>11984</v>
      </c>
      <c r="B11500" t="s">
        <v>16</v>
      </c>
      <c r="C11500" t="s">
        <v>33</v>
      </c>
      <c r="D11500" t="s">
        <v>34</v>
      </c>
      <c r="E11500">
        <v>2760.76</v>
      </c>
      <c r="F11500" t="str">
        <f t="shared" si="1074"/>
        <v>high</v>
      </c>
      <c r="G11500" t="str">
        <f t="shared" si="1075"/>
        <v>high</v>
      </c>
      <c r="H11500">
        <v>0.01</v>
      </c>
      <c r="I11500">
        <v>27.607600000000001</v>
      </c>
      <c r="J11500">
        <v>8</v>
      </c>
      <c r="K11500" s="4" t="s">
        <v>733</v>
      </c>
      <c r="L11500" s="3">
        <v>44965</v>
      </c>
      <c r="M11500" t="s">
        <v>43</v>
      </c>
      <c r="N11500" t="s">
        <v>36</v>
      </c>
      <c r="O11500">
        <v>375.93</v>
      </c>
      <c r="P11500" t="str">
        <f t="shared" si="1076"/>
        <v>Not Good</v>
      </c>
      <c r="Q11500" t="str">
        <f t="shared" si="1077"/>
        <v>high impact</v>
      </c>
      <c r="R11500" t="str">
        <f t="shared" si="1078"/>
        <v>not good</v>
      </c>
      <c r="S11500" t="s">
        <v>22</v>
      </c>
      <c r="T11500" t="s">
        <v>22</v>
      </c>
      <c r="U11500">
        <v>2733.1523999999999</v>
      </c>
      <c r="V11500">
        <f t="shared" si="1079"/>
        <v>2733.1523999999999</v>
      </c>
    </row>
    <row r="11501" spans="1:22" x14ac:dyDescent="0.35">
      <c r="A11501" t="s">
        <v>11985</v>
      </c>
      <c r="B11501" t="s">
        <v>58</v>
      </c>
      <c r="C11501" t="s">
        <v>39</v>
      </c>
      <c r="D11501" t="s">
        <v>18</v>
      </c>
      <c r="E11501">
        <v>3049.2</v>
      </c>
      <c r="F11501" t="str">
        <f t="shared" si="1074"/>
        <v>high</v>
      </c>
      <c r="G11501" t="str">
        <f t="shared" si="1075"/>
        <v>high</v>
      </c>
      <c r="H11501">
        <v>0.13</v>
      </c>
      <c r="I11501">
        <v>396.39600000000002</v>
      </c>
      <c r="J11501">
        <v>7</v>
      </c>
      <c r="K11501" s="3">
        <v>45239</v>
      </c>
      <c r="L11501" s="4" t="s">
        <v>422</v>
      </c>
      <c r="M11501" t="s">
        <v>43</v>
      </c>
      <c r="N11501" t="s">
        <v>36</v>
      </c>
      <c r="O11501">
        <v>879.88</v>
      </c>
      <c r="P11501" t="str">
        <f t="shared" si="1076"/>
        <v>Good</v>
      </c>
      <c r="Q11501" t="str">
        <f t="shared" si="1077"/>
        <v>high impact</v>
      </c>
      <c r="R11501" t="str">
        <f t="shared" si="1078"/>
        <v>good</v>
      </c>
      <c r="S11501" t="s">
        <v>37</v>
      </c>
      <c r="T11501" t="s">
        <v>37</v>
      </c>
      <c r="U11501">
        <v>2652.8040000000001</v>
      </c>
      <c r="V11501">
        <f t="shared" si="1079"/>
        <v>2652.8040000000001</v>
      </c>
    </row>
    <row r="11502" spans="1:22" x14ac:dyDescent="0.35">
      <c r="A11502" t="s">
        <v>11986</v>
      </c>
      <c r="B11502" t="s">
        <v>16</v>
      </c>
      <c r="C11502" t="s">
        <v>17</v>
      </c>
      <c r="D11502" t="s">
        <v>18</v>
      </c>
      <c r="E11502">
        <v>2688.48</v>
      </c>
      <c r="F11502" t="str">
        <f t="shared" si="1074"/>
        <v>high</v>
      </c>
      <c r="G11502" t="str">
        <f t="shared" si="1075"/>
        <v>high</v>
      </c>
      <c r="H11502">
        <v>0.49</v>
      </c>
      <c r="I11502">
        <v>1317.3552</v>
      </c>
      <c r="J11502">
        <v>7</v>
      </c>
      <c r="K11502" s="4" t="s">
        <v>357</v>
      </c>
      <c r="L11502" s="3">
        <v>44969</v>
      </c>
      <c r="M11502" t="s">
        <v>28</v>
      </c>
      <c r="N11502" t="s">
        <v>29</v>
      </c>
      <c r="O11502">
        <v>698.46</v>
      </c>
      <c r="P11502" t="str">
        <f t="shared" si="1076"/>
        <v>Good</v>
      </c>
      <c r="Q11502" t="str">
        <f t="shared" si="1077"/>
        <v>high impact</v>
      </c>
      <c r="R11502" t="str">
        <f t="shared" si="1078"/>
        <v>good</v>
      </c>
      <c r="S11502" t="s">
        <v>22</v>
      </c>
      <c r="T11502" t="s">
        <v>22</v>
      </c>
      <c r="U11502">
        <v>1371.1248000000001</v>
      </c>
      <c r="V11502">
        <f t="shared" si="1079"/>
        <v>1371.1248000000001</v>
      </c>
    </row>
    <row r="11503" spans="1:22" x14ac:dyDescent="0.35">
      <c r="A11503" t="s">
        <v>11987</v>
      </c>
      <c r="B11503" t="s">
        <v>16</v>
      </c>
      <c r="C11503" t="s">
        <v>25</v>
      </c>
      <c r="D11503" t="s">
        <v>50</v>
      </c>
      <c r="E11503">
        <v>4860.97</v>
      </c>
      <c r="F11503" t="str">
        <f t="shared" si="1074"/>
        <v>high</v>
      </c>
      <c r="G11503" t="str">
        <f t="shared" si="1075"/>
        <v>high</v>
      </c>
      <c r="H11503">
        <v>0.33</v>
      </c>
      <c r="I11503">
        <v>1604.1201000000001</v>
      </c>
      <c r="J11503">
        <v>8</v>
      </c>
      <c r="K11503" s="4" t="s">
        <v>505</v>
      </c>
      <c r="L11503" s="4" t="s">
        <v>619</v>
      </c>
      <c r="M11503" t="s">
        <v>20</v>
      </c>
      <c r="N11503" t="s">
        <v>29</v>
      </c>
      <c r="O11503">
        <v>1418.09</v>
      </c>
      <c r="P11503" t="str">
        <f t="shared" si="1076"/>
        <v>Good</v>
      </c>
      <c r="Q11503" t="str">
        <f t="shared" si="1077"/>
        <v>high impact</v>
      </c>
      <c r="R11503" t="str">
        <f t="shared" si="1078"/>
        <v>good</v>
      </c>
      <c r="S11503" t="s">
        <v>30</v>
      </c>
      <c r="T11503" t="s">
        <v>30</v>
      </c>
      <c r="U11503">
        <v>3256.8499000000002</v>
      </c>
      <c r="V11503">
        <f t="shared" si="1079"/>
        <v>3256.8499000000002</v>
      </c>
    </row>
    <row r="11504" spans="1:22" x14ac:dyDescent="0.35">
      <c r="A11504" t="s">
        <v>11988</v>
      </c>
      <c r="B11504" t="s">
        <v>24</v>
      </c>
      <c r="C11504" t="s">
        <v>33</v>
      </c>
      <c r="D11504" t="s">
        <v>34</v>
      </c>
      <c r="E11504">
        <v>4098.8500000000004</v>
      </c>
      <c r="F11504" t="str">
        <f t="shared" si="1074"/>
        <v>high</v>
      </c>
      <c r="G11504" t="str">
        <f t="shared" si="1075"/>
        <v>high</v>
      </c>
      <c r="H11504">
        <v>0.03</v>
      </c>
      <c r="I11504">
        <v>122.96550000000001</v>
      </c>
      <c r="J11504">
        <v>8</v>
      </c>
      <c r="K11504" s="4" t="s">
        <v>1333</v>
      </c>
      <c r="L11504" s="4" t="s">
        <v>503</v>
      </c>
      <c r="M11504" t="s">
        <v>28</v>
      </c>
      <c r="N11504" t="s">
        <v>29</v>
      </c>
      <c r="O11504">
        <v>460.12</v>
      </c>
      <c r="P11504" t="str">
        <f t="shared" si="1076"/>
        <v>Not Good</v>
      </c>
      <c r="Q11504" t="str">
        <f t="shared" si="1077"/>
        <v>high impact</v>
      </c>
      <c r="R11504" t="str">
        <f t="shared" si="1078"/>
        <v>not good</v>
      </c>
      <c r="S11504" t="s">
        <v>72</v>
      </c>
      <c r="T11504" t="s">
        <v>72</v>
      </c>
      <c r="U11504">
        <v>3975.8845000000001</v>
      </c>
      <c r="V11504">
        <f t="shared" si="1079"/>
        <v>3975.8845000000001</v>
      </c>
    </row>
    <row r="11505" spans="1:22" x14ac:dyDescent="0.35">
      <c r="A11505" t="s">
        <v>11989</v>
      </c>
      <c r="B11505" t="s">
        <v>58</v>
      </c>
      <c r="C11505" t="s">
        <v>39</v>
      </c>
      <c r="D11505" t="s">
        <v>18</v>
      </c>
      <c r="E11505">
        <v>3928.26</v>
      </c>
      <c r="F11505" t="str">
        <f t="shared" si="1074"/>
        <v>high</v>
      </c>
      <c r="G11505" t="str">
        <f t="shared" si="1075"/>
        <v>high</v>
      </c>
      <c r="H11505">
        <v>0.23</v>
      </c>
      <c r="I11505">
        <v>903.49980000000005</v>
      </c>
      <c r="J11505">
        <v>1</v>
      </c>
      <c r="K11505" s="4" t="s">
        <v>755</v>
      </c>
      <c r="L11505" s="4" t="s">
        <v>53</v>
      </c>
      <c r="M11505" t="s">
        <v>43</v>
      </c>
      <c r="N11505" t="s">
        <v>21</v>
      </c>
      <c r="O11505">
        <v>630.41999999999996</v>
      </c>
      <c r="P11505" t="str">
        <f t="shared" si="1076"/>
        <v>Good</v>
      </c>
      <c r="Q11505" t="str">
        <f t="shared" si="1077"/>
        <v>high impact</v>
      </c>
      <c r="R11505" t="str">
        <f t="shared" si="1078"/>
        <v>good</v>
      </c>
      <c r="S11505" t="s">
        <v>22</v>
      </c>
      <c r="T11505" t="s">
        <v>22</v>
      </c>
      <c r="U11505">
        <v>3024.7602000000002</v>
      </c>
      <c r="V11505">
        <f t="shared" si="1079"/>
        <v>3024.7602000000002</v>
      </c>
    </row>
    <row r="11506" spans="1:22" x14ac:dyDescent="0.35">
      <c r="A11506" t="s">
        <v>11990</v>
      </c>
      <c r="B11506" t="s">
        <v>16</v>
      </c>
      <c r="C11506" t="s">
        <v>17</v>
      </c>
      <c r="D11506" t="s">
        <v>50</v>
      </c>
      <c r="E11506">
        <v>2634.91</v>
      </c>
      <c r="F11506" t="str">
        <f t="shared" si="1074"/>
        <v>high</v>
      </c>
      <c r="G11506" t="str">
        <f t="shared" si="1075"/>
        <v>high</v>
      </c>
      <c r="H11506">
        <v>0.49</v>
      </c>
      <c r="I11506">
        <v>1291.1059</v>
      </c>
      <c r="J11506">
        <v>2</v>
      </c>
      <c r="K11506" s="3">
        <v>45603</v>
      </c>
      <c r="L11506" s="3">
        <v>45633</v>
      </c>
      <c r="M11506" t="s">
        <v>28</v>
      </c>
      <c r="N11506" t="s">
        <v>36</v>
      </c>
      <c r="O11506">
        <v>179.29</v>
      </c>
      <c r="P11506" t="str">
        <f t="shared" si="1076"/>
        <v>Not Good</v>
      </c>
      <c r="Q11506" t="str">
        <f t="shared" si="1077"/>
        <v>high impact</v>
      </c>
      <c r="R11506" t="str">
        <f t="shared" si="1078"/>
        <v>not good</v>
      </c>
      <c r="S11506" t="s">
        <v>47</v>
      </c>
      <c r="T11506" t="s">
        <v>47</v>
      </c>
      <c r="U11506">
        <v>1343.8041000000001</v>
      </c>
      <c r="V11506">
        <f t="shared" si="1079"/>
        <v>1343.8041000000001</v>
      </c>
    </row>
    <row r="11507" spans="1:22" x14ac:dyDescent="0.35">
      <c r="A11507" t="s">
        <v>11991</v>
      </c>
      <c r="B11507" t="s">
        <v>32</v>
      </c>
      <c r="C11507" t="s">
        <v>25</v>
      </c>
      <c r="D11507" t="s">
        <v>26</v>
      </c>
      <c r="E11507">
        <v>1725.87</v>
      </c>
      <c r="F11507" t="str">
        <f t="shared" si="1074"/>
        <v>medium</v>
      </c>
      <c r="G11507" t="str">
        <f t="shared" si="1075"/>
        <v>low</v>
      </c>
      <c r="H11507">
        <v>0.5</v>
      </c>
      <c r="I11507">
        <v>862.93499999999995</v>
      </c>
      <c r="J11507">
        <v>8</v>
      </c>
      <c r="K11507" s="3">
        <v>45413</v>
      </c>
      <c r="L11507" s="3">
        <v>45474</v>
      </c>
      <c r="M11507" t="s">
        <v>20</v>
      </c>
      <c r="N11507" t="s">
        <v>21</v>
      </c>
      <c r="O11507">
        <v>285.70999999999998</v>
      </c>
      <c r="P11507" t="str">
        <f t="shared" si="1076"/>
        <v>Not Good</v>
      </c>
      <c r="Q11507" t="str">
        <f t="shared" si="1077"/>
        <v>high impact</v>
      </c>
      <c r="R11507" t="str">
        <f t="shared" si="1078"/>
        <v>not good</v>
      </c>
      <c r="S11507" t="s">
        <v>22</v>
      </c>
      <c r="T11507" t="s">
        <v>22</v>
      </c>
      <c r="U11507">
        <v>862.93499999999995</v>
      </c>
      <c r="V11507">
        <f t="shared" si="1079"/>
        <v>862.93499999999995</v>
      </c>
    </row>
    <row r="11508" spans="1:22" x14ac:dyDescent="0.35">
      <c r="A11508" t="s">
        <v>11992</v>
      </c>
      <c r="B11508" t="s">
        <v>16</v>
      </c>
      <c r="C11508" t="s">
        <v>33</v>
      </c>
      <c r="D11508" t="s">
        <v>26</v>
      </c>
      <c r="E11508">
        <v>195.62</v>
      </c>
      <c r="F11508" t="str">
        <f t="shared" si="1074"/>
        <v>low</v>
      </c>
      <c r="G11508" t="str">
        <f t="shared" si="1075"/>
        <v>low</v>
      </c>
      <c r="H11508">
        <v>0.22</v>
      </c>
      <c r="I11508">
        <v>43.0364</v>
      </c>
      <c r="J11508">
        <v>1</v>
      </c>
      <c r="K11508" s="3">
        <v>45082</v>
      </c>
      <c r="L11508" s="3">
        <v>45235</v>
      </c>
      <c r="M11508" t="s">
        <v>20</v>
      </c>
      <c r="N11508" t="s">
        <v>29</v>
      </c>
      <c r="O11508">
        <v>21.28</v>
      </c>
      <c r="P11508" t="str">
        <f t="shared" si="1076"/>
        <v>Not Good</v>
      </c>
      <c r="Q11508" t="str">
        <f t="shared" si="1077"/>
        <v>high impact</v>
      </c>
      <c r="R11508" t="str">
        <f t="shared" si="1078"/>
        <v>not good</v>
      </c>
      <c r="S11508" t="s">
        <v>22</v>
      </c>
      <c r="T11508" t="s">
        <v>22</v>
      </c>
      <c r="U11508">
        <v>152.58359999999999</v>
      </c>
      <c r="V11508">
        <f t="shared" si="1079"/>
        <v>152.58359999999999</v>
      </c>
    </row>
    <row r="11509" spans="1:22" x14ac:dyDescent="0.35">
      <c r="A11509" t="s">
        <v>11993</v>
      </c>
      <c r="B11509" t="s">
        <v>16</v>
      </c>
      <c r="C11509" t="s">
        <v>39</v>
      </c>
      <c r="D11509" t="s">
        <v>34</v>
      </c>
      <c r="E11509">
        <v>312.81</v>
      </c>
      <c r="F11509" t="str">
        <f t="shared" si="1074"/>
        <v>low</v>
      </c>
      <c r="G11509" t="str">
        <f t="shared" si="1075"/>
        <v>low</v>
      </c>
      <c r="H11509">
        <v>0.45</v>
      </c>
      <c r="I11509">
        <v>140.7645</v>
      </c>
      <c r="J11509">
        <v>9</v>
      </c>
      <c r="K11509" s="3">
        <v>45353</v>
      </c>
      <c r="L11509" s="3">
        <v>45506</v>
      </c>
      <c r="M11509" t="s">
        <v>20</v>
      </c>
      <c r="N11509" t="s">
        <v>36</v>
      </c>
      <c r="O11509">
        <v>48.19</v>
      </c>
      <c r="P11509" t="str">
        <f t="shared" si="1076"/>
        <v>Not Good</v>
      </c>
      <c r="Q11509" t="str">
        <f t="shared" si="1077"/>
        <v>high impact</v>
      </c>
      <c r="R11509" t="str">
        <f t="shared" si="1078"/>
        <v>not good</v>
      </c>
      <c r="S11509" t="s">
        <v>56</v>
      </c>
      <c r="T11509" t="s">
        <v>56</v>
      </c>
      <c r="U11509">
        <v>172.0455</v>
      </c>
      <c r="V11509">
        <f t="shared" si="1079"/>
        <v>172.0455</v>
      </c>
    </row>
    <row r="11510" spans="1:22" x14ac:dyDescent="0.35">
      <c r="A11510" t="s">
        <v>11994</v>
      </c>
      <c r="B11510" t="s">
        <v>32</v>
      </c>
      <c r="C11510" t="s">
        <v>17</v>
      </c>
      <c r="D11510" t="s">
        <v>34</v>
      </c>
      <c r="E11510">
        <v>248.17</v>
      </c>
      <c r="F11510" t="str">
        <f t="shared" si="1074"/>
        <v>low</v>
      </c>
      <c r="G11510" t="str">
        <f t="shared" si="1075"/>
        <v>low</v>
      </c>
      <c r="H11510">
        <v>0.3</v>
      </c>
      <c r="I11510">
        <v>74.450999999999993</v>
      </c>
      <c r="J11510">
        <v>9</v>
      </c>
      <c r="K11510" s="3">
        <v>45448</v>
      </c>
      <c r="L11510" s="3">
        <v>45601</v>
      </c>
      <c r="M11510" t="s">
        <v>20</v>
      </c>
      <c r="N11510" t="s">
        <v>29</v>
      </c>
      <c r="O11510">
        <v>31.41</v>
      </c>
      <c r="P11510" t="str">
        <f t="shared" si="1076"/>
        <v>Not Good</v>
      </c>
      <c r="Q11510" t="str">
        <f t="shared" si="1077"/>
        <v>high impact</v>
      </c>
      <c r="R11510" t="str">
        <f t="shared" si="1078"/>
        <v>not good</v>
      </c>
      <c r="S11510" t="s">
        <v>56</v>
      </c>
      <c r="T11510" t="s">
        <v>56</v>
      </c>
      <c r="U11510">
        <v>173.71899999999999</v>
      </c>
      <c r="V11510">
        <f t="shared" si="1079"/>
        <v>173.71899999999999</v>
      </c>
    </row>
    <row r="11511" spans="1:22" x14ac:dyDescent="0.35">
      <c r="A11511" t="s">
        <v>11995</v>
      </c>
      <c r="B11511" t="s">
        <v>58</v>
      </c>
      <c r="C11511" t="s">
        <v>25</v>
      </c>
      <c r="D11511" t="s">
        <v>34</v>
      </c>
      <c r="E11511">
        <v>4904.34</v>
      </c>
      <c r="F11511" t="str">
        <f t="shared" si="1074"/>
        <v>high</v>
      </c>
      <c r="G11511" t="str">
        <f t="shared" si="1075"/>
        <v>high</v>
      </c>
      <c r="H11511">
        <v>0.25</v>
      </c>
      <c r="I11511">
        <v>1226.085</v>
      </c>
      <c r="J11511">
        <v>2</v>
      </c>
      <c r="K11511" s="4" t="s">
        <v>121</v>
      </c>
      <c r="L11511" s="3">
        <v>45658</v>
      </c>
      <c r="M11511" t="s">
        <v>28</v>
      </c>
      <c r="N11511" t="s">
        <v>21</v>
      </c>
      <c r="O11511">
        <v>301.72000000000003</v>
      </c>
      <c r="P11511" t="str">
        <f t="shared" si="1076"/>
        <v>Not Good</v>
      </c>
      <c r="Q11511" t="str">
        <f t="shared" si="1077"/>
        <v>high impact</v>
      </c>
      <c r="R11511" t="str">
        <f t="shared" si="1078"/>
        <v>not good</v>
      </c>
      <c r="S11511" t="s">
        <v>37</v>
      </c>
      <c r="T11511" t="s">
        <v>37</v>
      </c>
      <c r="U11511">
        <v>3678.2550000000001</v>
      </c>
      <c r="V11511">
        <f t="shared" si="1079"/>
        <v>3678.2550000000001</v>
      </c>
    </row>
    <row r="11512" spans="1:22" x14ac:dyDescent="0.35">
      <c r="A11512" t="s">
        <v>11996</v>
      </c>
      <c r="B11512" t="s">
        <v>24</v>
      </c>
      <c r="C11512" t="s">
        <v>33</v>
      </c>
      <c r="D11512" t="s">
        <v>34</v>
      </c>
      <c r="E11512">
        <v>660.96</v>
      </c>
      <c r="F11512" t="str">
        <f t="shared" si="1074"/>
        <v>low</v>
      </c>
      <c r="G11512" t="str">
        <f t="shared" si="1075"/>
        <v>low</v>
      </c>
      <c r="H11512">
        <v>0.21</v>
      </c>
      <c r="I11512">
        <v>138.80160000000001</v>
      </c>
      <c r="J11512">
        <v>6</v>
      </c>
      <c r="K11512" s="4" t="s">
        <v>171</v>
      </c>
      <c r="L11512" s="4" t="s">
        <v>553</v>
      </c>
      <c r="M11512" t="s">
        <v>20</v>
      </c>
      <c r="N11512" t="s">
        <v>36</v>
      </c>
      <c r="O11512">
        <v>77.27</v>
      </c>
      <c r="P11512" t="str">
        <f t="shared" si="1076"/>
        <v>Not Good</v>
      </c>
      <c r="Q11512" t="str">
        <f t="shared" si="1077"/>
        <v>high impact</v>
      </c>
      <c r="R11512" t="str">
        <f t="shared" si="1078"/>
        <v>not good</v>
      </c>
      <c r="S11512" t="s">
        <v>47</v>
      </c>
      <c r="T11512" t="s">
        <v>47</v>
      </c>
      <c r="U11512">
        <v>522.15840000000003</v>
      </c>
      <c r="V11512">
        <f t="shared" si="1079"/>
        <v>522.15840000000003</v>
      </c>
    </row>
    <row r="11513" spans="1:22" x14ac:dyDescent="0.35">
      <c r="A11513" t="s">
        <v>11997</v>
      </c>
      <c r="B11513" t="s">
        <v>24</v>
      </c>
      <c r="C11513" t="s">
        <v>39</v>
      </c>
      <c r="D11513" t="s">
        <v>18</v>
      </c>
      <c r="E11513">
        <v>796.38</v>
      </c>
      <c r="F11513" t="str">
        <f t="shared" si="1074"/>
        <v>low</v>
      </c>
      <c r="G11513" t="str">
        <f t="shared" si="1075"/>
        <v>low</v>
      </c>
      <c r="H11513">
        <v>0.45</v>
      </c>
      <c r="I11513">
        <v>358.37099999999998</v>
      </c>
      <c r="J11513">
        <v>4</v>
      </c>
      <c r="K11513" s="4" t="s">
        <v>256</v>
      </c>
      <c r="L11513" s="4" t="s">
        <v>19</v>
      </c>
      <c r="M11513" t="s">
        <v>20</v>
      </c>
      <c r="N11513" t="s">
        <v>36</v>
      </c>
      <c r="O11513">
        <v>144.31</v>
      </c>
      <c r="P11513" t="str">
        <f t="shared" si="1076"/>
        <v>Not Good</v>
      </c>
      <c r="Q11513" t="str">
        <f t="shared" si="1077"/>
        <v>high impact</v>
      </c>
      <c r="R11513" t="str">
        <f t="shared" si="1078"/>
        <v>not good</v>
      </c>
      <c r="S11513" t="s">
        <v>30</v>
      </c>
      <c r="T11513" t="s">
        <v>30</v>
      </c>
      <c r="U11513">
        <v>438.00900000000001</v>
      </c>
      <c r="V11513">
        <f t="shared" si="1079"/>
        <v>438.00900000000001</v>
      </c>
    </row>
    <row r="11514" spans="1:22" x14ac:dyDescent="0.35">
      <c r="A11514" t="s">
        <v>11998</v>
      </c>
      <c r="B11514" t="s">
        <v>24</v>
      </c>
      <c r="C11514" t="s">
        <v>17</v>
      </c>
      <c r="D11514" t="s">
        <v>18</v>
      </c>
      <c r="E11514">
        <v>2472.33</v>
      </c>
      <c r="F11514" t="str">
        <f t="shared" si="1074"/>
        <v>high</v>
      </c>
      <c r="G11514" t="str">
        <f t="shared" si="1075"/>
        <v>high</v>
      </c>
      <c r="H11514">
        <v>0.31</v>
      </c>
      <c r="I11514">
        <v>766.42229999999995</v>
      </c>
      <c r="J11514">
        <v>7</v>
      </c>
      <c r="K11514" s="4" t="s">
        <v>1547</v>
      </c>
      <c r="L11514" s="3">
        <v>45388</v>
      </c>
      <c r="M11514" t="s">
        <v>20</v>
      </c>
      <c r="N11514" t="s">
        <v>29</v>
      </c>
      <c r="O11514">
        <v>176.83</v>
      </c>
      <c r="P11514" t="str">
        <f t="shared" si="1076"/>
        <v>Not Good</v>
      </c>
      <c r="Q11514" t="str">
        <f t="shared" si="1077"/>
        <v>high impact</v>
      </c>
      <c r="R11514" t="str">
        <f t="shared" si="1078"/>
        <v>not good</v>
      </c>
      <c r="S11514" t="s">
        <v>37</v>
      </c>
      <c r="T11514" t="s">
        <v>37</v>
      </c>
      <c r="U11514">
        <v>1705.9077</v>
      </c>
      <c r="V11514">
        <f t="shared" si="1079"/>
        <v>1705.9077</v>
      </c>
    </row>
    <row r="11515" spans="1:22" x14ac:dyDescent="0.35">
      <c r="A11515" t="s">
        <v>11999</v>
      </c>
      <c r="B11515" t="s">
        <v>32</v>
      </c>
      <c r="C11515" t="s">
        <v>25</v>
      </c>
      <c r="D11515" t="s">
        <v>50</v>
      </c>
      <c r="E11515">
        <v>2458.87</v>
      </c>
      <c r="F11515" t="str">
        <f t="shared" si="1074"/>
        <v>high</v>
      </c>
      <c r="G11515" t="str">
        <f t="shared" si="1075"/>
        <v>high</v>
      </c>
      <c r="H11515">
        <v>0.17</v>
      </c>
      <c r="I11515">
        <v>418.00790000000001</v>
      </c>
      <c r="J11515">
        <v>2</v>
      </c>
      <c r="K11515" s="4" t="s">
        <v>933</v>
      </c>
      <c r="L11515" s="3">
        <v>44966</v>
      </c>
      <c r="M11515" t="s">
        <v>43</v>
      </c>
      <c r="N11515" t="s">
        <v>29</v>
      </c>
      <c r="O11515">
        <v>507.21</v>
      </c>
      <c r="P11515" t="str">
        <f t="shared" si="1076"/>
        <v>Good</v>
      </c>
      <c r="Q11515" t="str">
        <f t="shared" si="1077"/>
        <v>high impact</v>
      </c>
      <c r="R11515" t="str">
        <f t="shared" si="1078"/>
        <v>good</v>
      </c>
      <c r="S11515" t="s">
        <v>47</v>
      </c>
      <c r="T11515" t="s">
        <v>47</v>
      </c>
      <c r="U11515">
        <v>2040.8621000000001</v>
      </c>
      <c r="V11515">
        <f t="shared" si="1079"/>
        <v>2040.8621000000001</v>
      </c>
    </row>
    <row r="11516" spans="1:22" x14ac:dyDescent="0.35">
      <c r="A11516" t="s">
        <v>12000</v>
      </c>
      <c r="B11516" t="s">
        <v>16</v>
      </c>
      <c r="C11516" t="s">
        <v>33</v>
      </c>
      <c r="D11516" t="s">
        <v>18</v>
      </c>
      <c r="E11516">
        <v>4607.87</v>
      </c>
      <c r="F11516" t="str">
        <f t="shared" si="1074"/>
        <v>high</v>
      </c>
      <c r="G11516" t="str">
        <f t="shared" si="1075"/>
        <v>high</v>
      </c>
      <c r="H11516">
        <v>0.25</v>
      </c>
      <c r="I11516">
        <v>1151.9675</v>
      </c>
      <c r="J11516">
        <v>1</v>
      </c>
      <c r="K11516" s="4" t="s">
        <v>464</v>
      </c>
      <c r="L11516" s="3">
        <v>45455</v>
      </c>
      <c r="M11516" t="s">
        <v>43</v>
      </c>
      <c r="N11516" t="s">
        <v>21</v>
      </c>
      <c r="O11516">
        <v>1026.73</v>
      </c>
      <c r="P11516" t="str">
        <f t="shared" si="1076"/>
        <v>Good</v>
      </c>
      <c r="Q11516" t="str">
        <f t="shared" si="1077"/>
        <v>high impact</v>
      </c>
      <c r="R11516" t="str">
        <f t="shared" si="1078"/>
        <v>good</v>
      </c>
      <c r="S11516" t="s">
        <v>22</v>
      </c>
      <c r="T11516" t="s">
        <v>22</v>
      </c>
      <c r="U11516">
        <v>3455.9025000000001</v>
      </c>
      <c r="V11516">
        <f t="shared" si="1079"/>
        <v>3455.9025000000001</v>
      </c>
    </row>
    <row r="11517" spans="1:22" x14ac:dyDescent="0.35">
      <c r="A11517" t="s">
        <v>12001</v>
      </c>
      <c r="B11517" t="s">
        <v>58</v>
      </c>
      <c r="C11517" t="s">
        <v>39</v>
      </c>
      <c r="D11517" t="s">
        <v>26</v>
      </c>
      <c r="E11517">
        <v>460.31</v>
      </c>
      <c r="F11517" t="str">
        <f t="shared" si="1074"/>
        <v>low</v>
      </c>
      <c r="G11517" t="str">
        <f t="shared" si="1075"/>
        <v>low</v>
      </c>
      <c r="H11517">
        <v>0.22</v>
      </c>
      <c r="I11517">
        <v>101.26819999999999</v>
      </c>
      <c r="J11517">
        <v>9</v>
      </c>
      <c r="K11517" s="3">
        <v>45116</v>
      </c>
      <c r="L11517" s="3">
        <v>45208</v>
      </c>
      <c r="M11517" t="s">
        <v>28</v>
      </c>
      <c r="N11517" t="s">
        <v>21</v>
      </c>
      <c r="O11517">
        <v>67.2</v>
      </c>
      <c r="P11517" t="str">
        <f t="shared" si="1076"/>
        <v>Not Good</v>
      </c>
      <c r="Q11517" t="str">
        <f t="shared" si="1077"/>
        <v>high impact</v>
      </c>
      <c r="R11517" t="str">
        <f t="shared" si="1078"/>
        <v>not good</v>
      </c>
      <c r="S11517" t="s">
        <v>47</v>
      </c>
      <c r="T11517" t="s">
        <v>47</v>
      </c>
      <c r="U11517">
        <v>359.04180000000002</v>
      </c>
      <c r="V11517">
        <f t="shared" si="1079"/>
        <v>359.04180000000002</v>
      </c>
    </row>
    <row r="11518" spans="1:22" x14ac:dyDescent="0.35">
      <c r="A11518" t="s">
        <v>12002</v>
      </c>
      <c r="B11518" t="s">
        <v>16</v>
      </c>
      <c r="C11518" t="s">
        <v>17</v>
      </c>
      <c r="D11518" t="s">
        <v>50</v>
      </c>
      <c r="E11518">
        <v>4790.47</v>
      </c>
      <c r="F11518" t="str">
        <f t="shared" si="1074"/>
        <v>high</v>
      </c>
      <c r="G11518" t="str">
        <f t="shared" si="1075"/>
        <v>high</v>
      </c>
      <c r="H11518">
        <v>0.23</v>
      </c>
      <c r="I11518">
        <v>1101.8081</v>
      </c>
      <c r="J11518">
        <v>9</v>
      </c>
      <c r="K11518" s="3">
        <v>45577</v>
      </c>
      <c r="L11518" s="3">
        <v>45638</v>
      </c>
      <c r="M11518" t="s">
        <v>20</v>
      </c>
      <c r="N11518" t="s">
        <v>21</v>
      </c>
      <c r="O11518">
        <v>1328.2</v>
      </c>
      <c r="P11518" t="str">
        <f t="shared" si="1076"/>
        <v>Good</v>
      </c>
      <c r="Q11518" t="str">
        <f t="shared" si="1077"/>
        <v>high impact</v>
      </c>
      <c r="R11518" t="str">
        <f t="shared" si="1078"/>
        <v>good</v>
      </c>
      <c r="S11518" t="s">
        <v>72</v>
      </c>
      <c r="T11518" t="s">
        <v>72</v>
      </c>
      <c r="U11518">
        <v>3688.6619000000001</v>
      </c>
      <c r="V11518">
        <f t="shared" si="1079"/>
        <v>3688.6619000000001</v>
      </c>
    </row>
    <row r="11519" spans="1:22" x14ac:dyDescent="0.35">
      <c r="A11519" t="s">
        <v>12003</v>
      </c>
      <c r="B11519" t="s">
        <v>24</v>
      </c>
      <c r="C11519" t="s">
        <v>25</v>
      </c>
      <c r="D11519" t="s">
        <v>18</v>
      </c>
      <c r="E11519">
        <v>1160.31</v>
      </c>
      <c r="F11519" t="str">
        <f t="shared" si="1074"/>
        <v>medium</v>
      </c>
      <c r="G11519" t="str">
        <f t="shared" si="1075"/>
        <v>low</v>
      </c>
      <c r="H11519">
        <v>0.16</v>
      </c>
      <c r="I11519">
        <v>185.64959999999999</v>
      </c>
      <c r="J11519">
        <v>9</v>
      </c>
      <c r="K11519" s="4" t="s">
        <v>197</v>
      </c>
      <c r="L11519" s="4" t="s">
        <v>413</v>
      </c>
      <c r="M11519" t="s">
        <v>43</v>
      </c>
      <c r="N11519" t="s">
        <v>36</v>
      </c>
      <c r="O11519">
        <v>82.62</v>
      </c>
      <c r="P11519" t="str">
        <f t="shared" si="1076"/>
        <v>Not Good</v>
      </c>
      <c r="Q11519" t="str">
        <f t="shared" si="1077"/>
        <v>high impact</v>
      </c>
      <c r="R11519" t="str">
        <f t="shared" si="1078"/>
        <v>not good</v>
      </c>
      <c r="S11519" t="s">
        <v>22</v>
      </c>
      <c r="T11519" t="s">
        <v>22</v>
      </c>
      <c r="U11519">
        <v>974.66039999999998</v>
      </c>
      <c r="V11519">
        <f t="shared" si="1079"/>
        <v>974.66039999999998</v>
      </c>
    </row>
    <row r="11520" spans="1:22" x14ac:dyDescent="0.35">
      <c r="A11520" t="s">
        <v>12004</v>
      </c>
      <c r="B11520" t="s">
        <v>16</v>
      </c>
      <c r="C11520" t="s">
        <v>33</v>
      </c>
      <c r="D11520" t="s">
        <v>34</v>
      </c>
      <c r="E11520">
        <v>4853.75</v>
      </c>
      <c r="F11520" t="str">
        <f t="shared" si="1074"/>
        <v>high</v>
      </c>
      <c r="G11520" t="str">
        <f t="shared" si="1075"/>
        <v>high</v>
      </c>
      <c r="H11520">
        <v>0.32</v>
      </c>
      <c r="I11520">
        <v>1553.2</v>
      </c>
      <c r="J11520">
        <v>5</v>
      </c>
      <c r="K11520" s="4" t="s">
        <v>530</v>
      </c>
      <c r="L11520" s="3">
        <v>44959</v>
      </c>
      <c r="M11520" t="s">
        <v>43</v>
      </c>
      <c r="N11520" t="s">
        <v>29</v>
      </c>
      <c r="O11520">
        <v>1002.34</v>
      </c>
      <c r="P11520" t="str">
        <f t="shared" si="1076"/>
        <v>Good</v>
      </c>
      <c r="Q11520" t="str">
        <f t="shared" si="1077"/>
        <v>high impact</v>
      </c>
      <c r="R11520" t="str">
        <f t="shared" si="1078"/>
        <v>good</v>
      </c>
      <c r="S11520" t="s">
        <v>47</v>
      </c>
      <c r="T11520" t="s">
        <v>47</v>
      </c>
      <c r="U11520">
        <v>3300.55</v>
      </c>
      <c r="V11520">
        <f t="shared" si="1079"/>
        <v>3300.55</v>
      </c>
    </row>
    <row r="11521" spans="1:22" x14ac:dyDescent="0.35">
      <c r="A11521" t="s">
        <v>12005</v>
      </c>
      <c r="B11521" t="s">
        <v>32</v>
      </c>
      <c r="C11521" t="s">
        <v>39</v>
      </c>
      <c r="D11521" t="s">
        <v>18</v>
      </c>
      <c r="E11521">
        <v>2752.49</v>
      </c>
      <c r="F11521" t="str">
        <f t="shared" si="1074"/>
        <v>high</v>
      </c>
      <c r="G11521" t="str">
        <f t="shared" si="1075"/>
        <v>high</v>
      </c>
      <c r="H11521">
        <v>0.03</v>
      </c>
      <c r="I11521">
        <v>82.574700000000007</v>
      </c>
      <c r="J11521">
        <v>3</v>
      </c>
      <c r="K11521" s="4" t="s">
        <v>263</v>
      </c>
      <c r="L11521" s="4" t="s">
        <v>674</v>
      </c>
      <c r="M11521" t="s">
        <v>43</v>
      </c>
      <c r="N11521" t="s">
        <v>36</v>
      </c>
      <c r="O11521">
        <v>643.76</v>
      </c>
      <c r="P11521" t="str">
        <f t="shared" si="1076"/>
        <v>Good</v>
      </c>
      <c r="Q11521" t="str">
        <f t="shared" si="1077"/>
        <v>high impact</v>
      </c>
      <c r="R11521" t="str">
        <f t="shared" si="1078"/>
        <v>good</v>
      </c>
      <c r="S11521" t="s">
        <v>47</v>
      </c>
      <c r="T11521" t="s">
        <v>47</v>
      </c>
      <c r="U11521">
        <v>2669.9153000000001</v>
      </c>
      <c r="V11521">
        <f t="shared" si="1079"/>
        <v>2669.9153000000001</v>
      </c>
    </row>
    <row r="11522" spans="1:22" x14ac:dyDescent="0.35">
      <c r="A11522" t="s">
        <v>12006</v>
      </c>
      <c r="B11522" t="s">
        <v>32</v>
      </c>
      <c r="C11522" t="s">
        <v>17</v>
      </c>
      <c r="D11522" t="s">
        <v>46</v>
      </c>
      <c r="E11522">
        <v>3294.86</v>
      </c>
      <c r="F11522" t="str">
        <f t="shared" si="1074"/>
        <v>high</v>
      </c>
      <c r="G11522" t="str">
        <f t="shared" si="1075"/>
        <v>high</v>
      </c>
      <c r="H11522">
        <v>0.44</v>
      </c>
      <c r="I11522">
        <v>1449.7384</v>
      </c>
      <c r="J11522">
        <v>6</v>
      </c>
      <c r="K11522" s="4" t="s">
        <v>385</v>
      </c>
      <c r="L11522" s="4" t="s">
        <v>198</v>
      </c>
      <c r="M11522" t="s">
        <v>20</v>
      </c>
      <c r="N11522" t="s">
        <v>36</v>
      </c>
      <c r="O11522">
        <v>811.87</v>
      </c>
      <c r="P11522" t="str">
        <f t="shared" si="1076"/>
        <v>Good</v>
      </c>
      <c r="Q11522" t="str">
        <f t="shared" si="1077"/>
        <v>high impact</v>
      </c>
      <c r="R11522" t="str">
        <f t="shared" si="1078"/>
        <v>good</v>
      </c>
      <c r="S11522" t="s">
        <v>30</v>
      </c>
      <c r="T11522" t="s">
        <v>30</v>
      </c>
      <c r="U11522">
        <v>1845.1215999999999</v>
      </c>
      <c r="V11522">
        <f t="shared" si="1079"/>
        <v>1845.1215999999999</v>
      </c>
    </row>
    <row r="11523" spans="1:22" x14ac:dyDescent="0.35">
      <c r="A11523" t="s">
        <v>12007</v>
      </c>
      <c r="B11523" t="s">
        <v>58</v>
      </c>
      <c r="C11523" t="s">
        <v>25</v>
      </c>
      <c r="D11523" t="s">
        <v>50</v>
      </c>
      <c r="E11523">
        <v>1647.07</v>
      </c>
      <c r="F11523" t="str">
        <f t="shared" ref="F11523:F11586" si="1080">IF(E11523&gt;2000,"high",IF(E11523&gt;1000,"medium","low"))</f>
        <v>medium</v>
      </c>
      <c r="G11523" t="str">
        <f t="shared" ref="G11523:G11586" si="1081">IF(E11523&gt;2000,"high","low")</f>
        <v>low</v>
      </c>
      <c r="H11523">
        <v>0.21</v>
      </c>
      <c r="I11523">
        <v>345.88470000000001</v>
      </c>
      <c r="J11523">
        <v>1</v>
      </c>
      <c r="K11523" s="4" t="s">
        <v>871</v>
      </c>
      <c r="L11523" s="4" t="s">
        <v>274</v>
      </c>
      <c r="M11523" t="s">
        <v>28</v>
      </c>
      <c r="N11523" t="s">
        <v>36</v>
      </c>
      <c r="O11523">
        <v>268.19</v>
      </c>
      <c r="P11523" t="str">
        <f t="shared" ref="P11523:P11586" si="1082">IF(AND(E11523&gt;1000,O11523&gt;500),"Good","Not Good")</f>
        <v>Not Good</v>
      </c>
      <c r="Q11523" t="str">
        <f t="shared" ref="Q11523:Q11586" si="1083">IF(OR(E11523&gt;1000,H11523&gt;0.2),"high impact","normal")</f>
        <v>high impact</v>
      </c>
      <c r="R11523" t="str">
        <f t="shared" ref="R11523:R11586" si="1084">IF(NOT(AND(E11523&gt;2000,O11523&gt;500)),"not good","good")</f>
        <v>not good</v>
      </c>
      <c r="S11523" t="s">
        <v>30</v>
      </c>
      <c r="T11523" t="s">
        <v>30</v>
      </c>
      <c r="U11523">
        <v>1301.1853000000001</v>
      </c>
      <c r="V11523">
        <f t="shared" ref="V11523:V11586" si="1085">IFERROR(U11523,0)</f>
        <v>1301.1853000000001</v>
      </c>
    </row>
    <row r="11524" spans="1:22" x14ac:dyDescent="0.35">
      <c r="A11524" t="s">
        <v>12008</v>
      </c>
      <c r="B11524" t="s">
        <v>58</v>
      </c>
      <c r="C11524" t="s">
        <v>33</v>
      </c>
      <c r="D11524" t="s">
        <v>18</v>
      </c>
      <c r="E11524">
        <v>3097.94</v>
      </c>
      <c r="F11524" t="str">
        <f t="shared" si="1080"/>
        <v>high</v>
      </c>
      <c r="G11524" t="str">
        <f t="shared" si="1081"/>
        <v>high</v>
      </c>
      <c r="H11524">
        <v>0.4</v>
      </c>
      <c r="I11524">
        <v>1239.1759999999999</v>
      </c>
      <c r="J11524">
        <v>8</v>
      </c>
      <c r="K11524" s="3">
        <v>45541</v>
      </c>
      <c r="L11524" s="4" t="s">
        <v>349</v>
      </c>
      <c r="M11524" t="s">
        <v>43</v>
      </c>
      <c r="N11524" t="s">
        <v>36</v>
      </c>
      <c r="O11524">
        <v>362.38</v>
      </c>
      <c r="P11524" t="str">
        <f t="shared" si="1082"/>
        <v>Not Good</v>
      </c>
      <c r="Q11524" t="str">
        <f t="shared" si="1083"/>
        <v>high impact</v>
      </c>
      <c r="R11524" t="str">
        <f t="shared" si="1084"/>
        <v>not good</v>
      </c>
      <c r="S11524" t="s">
        <v>56</v>
      </c>
      <c r="T11524" t="s">
        <v>56</v>
      </c>
      <c r="U11524">
        <v>1858.7639999999999</v>
      </c>
      <c r="V11524">
        <f t="shared" si="1085"/>
        <v>1858.7639999999999</v>
      </c>
    </row>
    <row r="11525" spans="1:22" x14ac:dyDescent="0.35">
      <c r="A11525" t="s">
        <v>12009</v>
      </c>
      <c r="B11525" t="s">
        <v>24</v>
      </c>
      <c r="C11525" t="s">
        <v>39</v>
      </c>
      <c r="D11525" t="s">
        <v>18</v>
      </c>
      <c r="E11525">
        <v>3583.07</v>
      </c>
      <c r="F11525" t="str">
        <f t="shared" si="1080"/>
        <v>high</v>
      </c>
      <c r="G11525" t="str">
        <f t="shared" si="1081"/>
        <v>high</v>
      </c>
      <c r="H11525">
        <v>0.36</v>
      </c>
      <c r="I11525">
        <v>1289.9051999999999</v>
      </c>
      <c r="J11525">
        <v>4</v>
      </c>
      <c r="K11525" s="4" t="s">
        <v>646</v>
      </c>
      <c r="L11525" s="4" t="s">
        <v>292</v>
      </c>
      <c r="M11525" t="s">
        <v>28</v>
      </c>
      <c r="N11525" t="s">
        <v>21</v>
      </c>
      <c r="O11525">
        <v>1041.46</v>
      </c>
      <c r="P11525" t="str">
        <f t="shared" si="1082"/>
        <v>Good</v>
      </c>
      <c r="Q11525" t="str">
        <f t="shared" si="1083"/>
        <v>high impact</v>
      </c>
      <c r="R11525" t="str">
        <f t="shared" si="1084"/>
        <v>good</v>
      </c>
      <c r="S11525" t="s">
        <v>47</v>
      </c>
      <c r="T11525" t="s">
        <v>47</v>
      </c>
      <c r="U11525">
        <v>2293.1648</v>
      </c>
      <c r="V11525">
        <f t="shared" si="1085"/>
        <v>2293.1648</v>
      </c>
    </row>
    <row r="11526" spans="1:22" x14ac:dyDescent="0.35">
      <c r="A11526" t="s">
        <v>12010</v>
      </c>
      <c r="B11526" t="s">
        <v>58</v>
      </c>
      <c r="C11526" t="s">
        <v>17</v>
      </c>
      <c r="D11526" t="s">
        <v>26</v>
      </c>
      <c r="E11526">
        <v>150.81</v>
      </c>
      <c r="F11526" t="str">
        <f t="shared" si="1080"/>
        <v>low</v>
      </c>
      <c r="G11526" t="str">
        <f t="shared" si="1081"/>
        <v>low</v>
      </c>
      <c r="H11526">
        <v>0.24</v>
      </c>
      <c r="I11526">
        <v>36.194400000000002</v>
      </c>
      <c r="J11526">
        <v>2</v>
      </c>
      <c r="K11526" s="4" t="s">
        <v>733</v>
      </c>
      <c r="L11526" s="4" t="s">
        <v>481</v>
      </c>
      <c r="M11526" t="s">
        <v>20</v>
      </c>
      <c r="N11526" t="s">
        <v>21</v>
      </c>
      <c r="O11526">
        <v>42.5</v>
      </c>
      <c r="P11526" t="str">
        <f t="shared" si="1082"/>
        <v>Not Good</v>
      </c>
      <c r="Q11526" t="str">
        <f t="shared" si="1083"/>
        <v>high impact</v>
      </c>
      <c r="R11526" t="str">
        <f t="shared" si="1084"/>
        <v>not good</v>
      </c>
      <c r="S11526" t="s">
        <v>37</v>
      </c>
      <c r="T11526" t="s">
        <v>37</v>
      </c>
      <c r="U11526">
        <v>114.6156</v>
      </c>
      <c r="V11526">
        <f t="shared" si="1085"/>
        <v>114.6156</v>
      </c>
    </row>
    <row r="11527" spans="1:22" x14ac:dyDescent="0.35">
      <c r="A11527" t="s">
        <v>12011</v>
      </c>
      <c r="B11527" t="s">
        <v>16</v>
      </c>
      <c r="C11527" t="s">
        <v>25</v>
      </c>
      <c r="D11527" t="s">
        <v>34</v>
      </c>
      <c r="E11527">
        <v>267.72000000000003</v>
      </c>
      <c r="F11527" t="str">
        <f t="shared" si="1080"/>
        <v>low</v>
      </c>
      <c r="G11527" t="str">
        <f t="shared" si="1081"/>
        <v>low</v>
      </c>
      <c r="H11527">
        <v>0.1</v>
      </c>
      <c r="I11527">
        <v>26.771999999999998</v>
      </c>
      <c r="J11527">
        <v>4</v>
      </c>
      <c r="K11527" s="4" t="s">
        <v>330</v>
      </c>
      <c r="L11527" s="4" t="s">
        <v>884</v>
      </c>
      <c r="M11527" t="s">
        <v>43</v>
      </c>
      <c r="N11527" t="s">
        <v>29</v>
      </c>
      <c r="O11527">
        <v>79.34</v>
      </c>
      <c r="P11527" t="str">
        <f t="shared" si="1082"/>
        <v>Not Good</v>
      </c>
      <c r="Q11527" t="str">
        <f t="shared" si="1083"/>
        <v>normal</v>
      </c>
      <c r="R11527" t="str">
        <f t="shared" si="1084"/>
        <v>not good</v>
      </c>
      <c r="S11527" t="s">
        <v>72</v>
      </c>
      <c r="T11527" t="s">
        <v>72</v>
      </c>
      <c r="U11527">
        <v>240.94800000000001</v>
      </c>
      <c r="V11527">
        <f t="shared" si="1085"/>
        <v>240.94800000000001</v>
      </c>
    </row>
    <row r="11528" spans="1:22" x14ac:dyDescent="0.35">
      <c r="A11528" t="s">
        <v>12012</v>
      </c>
      <c r="B11528" t="s">
        <v>32</v>
      </c>
      <c r="C11528" t="s">
        <v>33</v>
      </c>
      <c r="D11528" t="s">
        <v>34</v>
      </c>
      <c r="E11528">
        <v>4933.74</v>
      </c>
      <c r="F11528" t="str">
        <f t="shared" si="1080"/>
        <v>high</v>
      </c>
      <c r="G11528" t="str">
        <f t="shared" si="1081"/>
        <v>high</v>
      </c>
      <c r="H11528">
        <v>0.28000000000000003</v>
      </c>
      <c r="I11528">
        <v>1381.4472000000001</v>
      </c>
      <c r="J11528">
        <v>1</v>
      </c>
      <c r="K11528" s="4" t="s">
        <v>77</v>
      </c>
      <c r="L11528" s="3">
        <v>45057</v>
      </c>
      <c r="M11528" t="s">
        <v>28</v>
      </c>
      <c r="N11528" t="s">
        <v>29</v>
      </c>
      <c r="O11528">
        <v>1140.04</v>
      </c>
      <c r="P11528" t="str">
        <f t="shared" si="1082"/>
        <v>Good</v>
      </c>
      <c r="Q11528" t="str">
        <f t="shared" si="1083"/>
        <v>high impact</v>
      </c>
      <c r="R11528" t="str">
        <f t="shared" si="1084"/>
        <v>good</v>
      </c>
      <c r="S11528" t="s">
        <v>56</v>
      </c>
      <c r="T11528" t="s">
        <v>56</v>
      </c>
      <c r="U11528">
        <v>3552.2928000000002</v>
      </c>
      <c r="V11528">
        <f t="shared" si="1085"/>
        <v>3552.2928000000002</v>
      </c>
    </row>
    <row r="11529" spans="1:22" x14ac:dyDescent="0.35">
      <c r="A11529" t="s">
        <v>12013</v>
      </c>
      <c r="B11529" t="s">
        <v>32</v>
      </c>
      <c r="C11529" t="s">
        <v>39</v>
      </c>
      <c r="D11529" t="s">
        <v>26</v>
      </c>
      <c r="E11529">
        <v>2342.0300000000002</v>
      </c>
      <c r="F11529" t="str">
        <f t="shared" si="1080"/>
        <v>high</v>
      </c>
      <c r="G11529" t="str">
        <f t="shared" si="1081"/>
        <v>high</v>
      </c>
      <c r="H11529">
        <v>0.47</v>
      </c>
      <c r="I11529">
        <v>1100.7541000000001</v>
      </c>
      <c r="J11529">
        <v>8</v>
      </c>
      <c r="K11529" s="4" t="s">
        <v>203</v>
      </c>
      <c r="L11529" s="4" t="s">
        <v>122</v>
      </c>
      <c r="M11529" t="s">
        <v>20</v>
      </c>
      <c r="N11529" t="s">
        <v>29</v>
      </c>
      <c r="O11529">
        <v>574.80999999999995</v>
      </c>
      <c r="P11529" t="str">
        <f t="shared" si="1082"/>
        <v>Good</v>
      </c>
      <c r="Q11529" t="str">
        <f t="shared" si="1083"/>
        <v>high impact</v>
      </c>
      <c r="R11529" t="str">
        <f t="shared" si="1084"/>
        <v>good</v>
      </c>
      <c r="S11529" t="s">
        <v>22</v>
      </c>
      <c r="T11529" t="s">
        <v>22</v>
      </c>
      <c r="U11529">
        <v>1241.2759000000001</v>
      </c>
      <c r="V11529">
        <f t="shared" si="1085"/>
        <v>1241.2759000000001</v>
      </c>
    </row>
    <row r="11530" spans="1:22" x14ac:dyDescent="0.35">
      <c r="A11530" t="s">
        <v>12014</v>
      </c>
      <c r="B11530" t="s">
        <v>32</v>
      </c>
      <c r="C11530" t="s">
        <v>17</v>
      </c>
      <c r="D11530" t="s">
        <v>26</v>
      </c>
      <c r="E11530">
        <v>4685.51</v>
      </c>
      <c r="F11530" t="str">
        <f t="shared" si="1080"/>
        <v>high</v>
      </c>
      <c r="G11530" t="str">
        <f t="shared" si="1081"/>
        <v>high</v>
      </c>
      <c r="H11530">
        <v>0.09</v>
      </c>
      <c r="I11530">
        <v>421.69589999999999</v>
      </c>
      <c r="J11530">
        <v>6</v>
      </c>
      <c r="K11530" s="4" t="s">
        <v>321</v>
      </c>
      <c r="L11530" s="3">
        <v>45297</v>
      </c>
      <c r="M11530" t="s">
        <v>43</v>
      </c>
      <c r="N11530" t="s">
        <v>21</v>
      </c>
      <c r="O11530">
        <v>1323.75</v>
      </c>
      <c r="P11530" t="str">
        <f t="shared" si="1082"/>
        <v>Good</v>
      </c>
      <c r="Q11530" t="str">
        <f t="shared" si="1083"/>
        <v>high impact</v>
      </c>
      <c r="R11530" t="str">
        <f t="shared" si="1084"/>
        <v>good</v>
      </c>
      <c r="S11530" t="s">
        <v>37</v>
      </c>
      <c r="T11530" t="s">
        <v>37</v>
      </c>
      <c r="U11530">
        <v>4263.8140999999996</v>
      </c>
      <c r="V11530">
        <f t="shared" si="1085"/>
        <v>4263.8140999999996</v>
      </c>
    </row>
    <row r="11531" spans="1:22" x14ac:dyDescent="0.35">
      <c r="A11531" t="s">
        <v>12015</v>
      </c>
      <c r="B11531" t="s">
        <v>58</v>
      </c>
      <c r="C11531" t="s">
        <v>25</v>
      </c>
      <c r="D11531" t="s">
        <v>46</v>
      </c>
      <c r="E11531">
        <v>3676.5</v>
      </c>
      <c r="F11531" t="str">
        <f t="shared" si="1080"/>
        <v>high</v>
      </c>
      <c r="G11531" t="str">
        <f t="shared" si="1081"/>
        <v>high</v>
      </c>
      <c r="H11531">
        <v>0.13</v>
      </c>
      <c r="I11531">
        <v>477.94499999999999</v>
      </c>
      <c r="J11531">
        <v>1</v>
      </c>
      <c r="K11531" s="4" t="s">
        <v>501</v>
      </c>
      <c r="L11531" s="4" t="s">
        <v>532</v>
      </c>
      <c r="M11531" t="s">
        <v>28</v>
      </c>
      <c r="N11531" t="s">
        <v>36</v>
      </c>
      <c r="O11531">
        <v>591.15</v>
      </c>
      <c r="P11531" t="str">
        <f t="shared" si="1082"/>
        <v>Good</v>
      </c>
      <c r="Q11531" t="str">
        <f t="shared" si="1083"/>
        <v>high impact</v>
      </c>
      <c r="R11531" t="str">
        <f t="shared" si="1084"/>
        <v>good</v>
      </c>
      <c r="S11531" t="s">
        <v>22</v>
      </c>
      <c r="T11531" t="s">
        <v>22</v>
      </c>
      <c r="U11531">
        <v>3198.5549999999998</v>
      </c>
      <c r="V11531">
        <f t="shared" si="1085"/>
        <v>3198.5549999999998</v>
      </c>
    </row>
    <row r="11532" spans="1:22" x14ac:dyDescent="0.35">
      <c r="A11532" t="s">
        <v>12016</v>
      </c>
      <c r="B11532" t="s">
        <v>32</v>
      </c>
      <c r="C11532" t="s">
        <v>33</v>
      </c>
      <c r="D11532" t="s">
        <v>50</v>
      </c>
      <c r="E11532">
        <v>1927.54</v>
      </c>
      <c r="F11532" t="str">
        <f t="shared" si="1080"/>
        <v>medium</v>
      </c>
      <c r="G11532" t="str">
        <f t="shared" si="1081"/>
        <v>low</v>
      </c>
      <c r="H11532">
        <v>0.5</v>
      </c>
      <c r="I11532">
        <v>963.77</v>
      </c>
      <c r="J11532">
        <v>1</v>
      </c>
      <c r="K11532" s="3">
        <v>45056</v>
      </c>
      <c r="L11532" s="3">
        <v>45209</v>
      </c>
      <c r="M11532" t="s">
        <v>28</v>
      </c>
      <c r="N11532" t="s">
        <v>36</v>
      </c>
      <c r="O11532">
        <v>174.73</v>
      </c>
      <c r="P11532" t="str">
        <f t="shared" si="1082"/>
        <v>Not Good</v>
      </c>
      <c r="Q11532" t="str">
        <f t="shared" si="1083"/>
        <v>high impact</v>
      </c>
      <c r="R11532" t="str">
        <f t="shared" si="1084"/>
        <v>not good</v>
      </c>
      <c r="S11532" t="s">
        <v>37</v>
      </c>
      <c r="T11532" t="s">
        <v>37</v>
      </c>
      <c r="U11532">
        <v>963.77</v>
      </c>
      <c r="V11532">
        <f t="shared" si="1085"/>
        <v>963.77</v>
      </c>
    </row>
    <row r="11533" spans="1:22" x14ac:dyDescent="0.35">
      <c r="A11533" t="s">
        <v>12017</v>
      </c>
      <c r="B11533" t="s">
        <v>32</v>
      </c>
      <c r="C11533" t="s">
        <v>39</v>
      </c>
      <c r="D11533" t="s">
        <v>34</v>
      </c>
      <c r="E11533">
        <v>839.13</v>
      </c>
      <c r="F11533" t="str">
        <f t="shared" si="1080"/>
        <v>low</v>
      </c>
      <c r="G11533" t="str">
        <f t="shared" si="1081"/>
        <v>low</v>
      </c>
      <c r="H11533">
        <v>0.45</v>
      </c>
      <c r="I11533">
        <v>377.60849999999999</v>
      </c>
      <c r="J11533">
        <v>2</v>
      </c>
      <c r="K11533" s="4" t="s">
        <v>53</v>
      </c>
      <c r="L11533" s="4" t="s">
        <v>572</v>
      </c>
      <c r="M11533" t="s">
        <v>20</v>
      </c>
      <c r="N11533" t="s">
        <v>36</v>
      </c>
      <c r="O11533">
        <v>159.37</v>
      </c>
      <c r="P11533" t="str">
        <f t="shared" si="1082"/>
        <v>Not Good</v>
      </c>
      <c r="Q11533" t="str">
        <f t="shared" si="1083"/>
        <v>high impact</v>
      </c>
      <c r="R11533" t="str">
        <f t="shared" si="1084"/>
        <v>not good</v>
      </c>
      <c r="S11533" t="s">
        <v>56</v>
      </c>
      <c r="T11533" t="s">
        <v>56</v>
      </c>
      <c r="U11533">
        <v>461.5215</v>
      </c>
      <c r="V11533">
        <f t="shared" si="1085"/>
        <v>461.5215</v>
      </c>
    </row>
    <row r="11534" spans="1:22" x14ac:dyDescent="0.35">
      <c r="A11534" t="s">
        <v>12018</v>
      </c>
      <c r="B11534" t="s">
        <v>32</v>
      </c>
      <c r="C11534" t="s">
        <v>17</v>
      </c>
      <c r="D11534" t="s">
        <v>26</v>
      </c>
      <c r="E11534">
        <v>4892.9399999999996</v>
      </c>
      <c r="F11534" t="str">
        <f t="shared" si="1080"/>
        <v>high</v>
      </c>
      <c r="G11534" t="str">
        <f t="shared" si="1081"/>
        <v>high</v>
      </c>
      <c r="H11534">
        <v>0.27</v>
      </c>
      <c r="I11534">
        <v>1321.0938000000001</v>
      </c>
      <c r="J11534">
        <v>7</v>
      </c>
      <c r="K11534" s="3">
        <v>45292</v>
      </c>
      <c r="L11534" s="3">
        <v>45413</v>
      </c>
      <c r="M11534" t="s">
        <v>43</v>
      </c>
      <c r="N11534" t="s">
        <v>29</v>
      </c>
      <c r="O11534">
        <v>828.2</v>
      </c>
      <c r="P11534" t="str">
        <f t="shared" si="1082"/>
        <v>Good</v>
      </c>
      <c r="Q11534" t="str">
        <f t="shared" si="1083"/>
        <v>high impact</v>
      </c>
      <c r="R11534" t="str">
        <f t="shared" si="1084"/>
        <v>good</v>
      </c>
      <c r="S11534" t="s">
        <v>22</v>
      </c>
      <c r="T11534" t="s">
        <v>22</v>
      </c>
      <c r="U11534">
        <v>3571.8462</v>
      </c>
      <c r="V11534">
        <f t="shared" si="1085"/>
        <v>3571.8462</v>
      </c>
    </row>
    <row r="11535" spans="1:22" x14ac:dyDescent="0.35">
      <c r="A11535" t="s">
        <v>12019</v>
      </c>
      <c r="B11535" t="s">
        <v>24</v>
      </c>
      <c r="C11535" t="s">
        <v>25</v>
      </c>
      <c r="D11535" t="s">
        <v>26</v>
      </c>
      <c r="E11535">
        <v>2964.03</v>
      </c>
      <c r="F11535" t="str">
        <f t="shared" si="1080"/>
        <v>high</v>
      </c>
      <c r="G11535" t="str">
        <f t="shared" si="1081"/>
        <v>high</v>
      </c>
      <c r="H11535">
        <v>0.35</v>
      </c>
      <c r="I11535">
        <v>1037.4105</v>
      </c>
      <c r="J11535">
        <v>2</v>
      </c>
      <c r="K11535" s="4" t="s">
        <v>156</v>
      </c>
      <c r="L11535" s="4" t="s">
        <v>321</v>
      </c>
      <c r="M11535" t="s">
        <v>28</v>
      </c>
      <c r="N11535" t="s">
        <v>29</v>
      </c>
      <c r="O11535">
        <v>726.29</v>
      </c>
      <c r="P11535" t="str">
        <f t="shared" si="1082"/>
        <v>Good</v>
      </c>
      <c r="Q11535" t="str">
        <f t="shared" si="1083"/>
        <v>high impact</v>
      </c>
      <c r="R11535" t="str">
        <f t="shared" si="1084"/>
        <v>good</v>
      </c>
      <c r="S11535" t="s">
        <v>37</v>
      </c>
      <c r="T11535" t="s">
        <v>37</v>
      </c>
      <c r="U11535">
        <v>1926.6195</v>
      </c>
      <c r="V11535">
        <f t="shared" si="1085"/>
        <v>1926.6195</v>
      </c>
    </row>
    <row r="11536" spans="1:22" x14ac:dyDescent="0.35">
      <c r="A11536" t="s">
        <v>12020</v>
      </c>
      <c r="B11536" t="s">
        <v>24</v>
      </c>
      <c r="C11536" t="s">
        <v>33</v>
      </c>
      <c r="D11536" t="s">
        <v>50</v>
      </c>
      <c r="E11536">
        <v>1042.55</v>
      </c>
      <c r="F11536" t="str">
        <f t="shared" si="1080"/>
        <v>medium</v>
      </c>
      <c r="G11536" t="str">
        <f t="shared" si="1081"/>
        <v>low</v>
      </c>
      <c r="H11536">
        <v>0.22</v>
      </c>
      <c r="I11536">
        <v>229.36099999999999</v>
      </c>
      <c r="J11536">
        <v>3</v>
      </c>
      <c r="K11536" s="4" t="s">
        <v>180</v>
      </c>
      <c r="L11536" s="4" t="s">
        <v>1613</v>
      </c>
      <c r="M11536" t="s">
        <v>43</v>
      </c>
      <c r="N11536" t="s">
        <v>36</v>
      </c>
      <c r="O11536">
        <v>244.79</v>
      </c>
      <c r="P11536" t="str">
        <f t="shared" si="1082"/>
        <v>Not Good</v>
      </c>
      <c r="Q11536" t="str">
        <f t="shared" si="1083"/>
        <v>high impact</v>
      </c>
      <c r="R11536" t="str">
        <f t="shared" si="1084"/>
        <v>not good</v>
      </c>
      <c r="S11536" t="s">
        <v>30</v>
      </c>
      <c r="T11536" t="s">
        <v>30</v>
      </c>
      <c r="U11536">
        <v>813.18899999999996</v>
      </c>
      <c r="V11536">
        <f t="shared" si="1085"/>
        <v>813.18899999999996</v>
      </c>
    </row>
    <row r="11537" spans="1:22" x14ac:dyDescent="0.35">
      <c r="A11537" t="s">
        <v>12021</v>
      </c>
      <c r="B11537" t="s">
        <v>58</v>
      </c>
      <c r="C11537" t="s">
        <v>39</v>
      </c>
      <c r="D11537" t="s">
        <v>26</v>
      </c>
      <c r="E11537">
        <v>3440.1</v>
      </c>
      <c r="F11537" t="str">
        <f t="shared" si="1080"/>
        <v>high</v>
      </c>
      <c r="G11537" t="str">
        <f t="shared" si="1081"/>
        <v>high</v>
      </c>
      <c r="H11537">
        <v>0.2</v>
      </c>
      <c r="I11537">
        <v>688.02</v>
      </c>
      <c r="J11537">
        <v>9</v>
      </c>
      <c r="K11537" s="3">
        <v>45117</v>
      </c>
      <c r="L11537" s="4" t="s">
        <v>823</v>
      </c>
      <c r="M11537" t="s">
        <v>20</v>
      </c>
      <c r="N11537" t="s">
        <v>36</v>
      </c>
      <c r="O11537">
        <v>409.2</v>
      </c>
      <c r="P11537" t="str">
        <f t="shared" si="1082"/>
        <v>Not Good</v>
      </c>
      <c r="Q11537" t="str">
        <f t="shared" si="1083"/>
        <v>high impact</v>
      </c>
      <c r="R11537" t="str">
        <f t="shared" si="1084"/>
        <v>not good</v>
      </c>
      <c r="S11537" t="s">
        <v>22</v>
      </c>
      <c r="T11537" t="s">
        <v>22</v>
      </c>
      <c r="U11537">
        <v>2752.08</v>
      </c>
      <c r="V11537">
        <f t="shared" si="1085"/>
        <v>2752.08</v>
      </c>
    </row>
    <row r="11538" spans="1:22" x14ac:dyDescent="0.35">
      <c r="A11538" t="s">
        <v>12022</v>
      </c>
      <c r="B11538" t="s">
        <v>32</v>
      </c>
      <c r="C11538" t="s">
        <v>17</v>
      </c>
      <c r="D11538" t="s">
        <v>46</v>
      </c>
      <c r="E11538">
        <v>551.04</v>
      </c>
      <c r="F11538" t="str">
        <f t="shared" si="1080"/>
        <v>low</v>
      </c>
      <c r="G11538" t="str">
        <f t="shared" si="1081"/>
        <v>low</v>
      </c>
      <c r="H11538">
        <v>0.22</v>
      </c>
      <c r="I11538">
        <v>121.22880000000001</v>
      </c>
      <c r="J11538">
        <v>1</v>
      </c>
      <c r="K11538" s="4" t="s">
        <v>986</v>
      </c>
      <c r="L11538" s="4" t="s">
        <v>1800</v>
      </c>
      <c r="M11538" t="s">
        <v>28</v>
      </c>
      <c r="N11538" t="s">
        <v>29</v>
      </c>
      <c r="O11538">
        <v>41.66</v>
      </c>
      <c r="P11538" t="str">
        <f t="shared" si="1082"/>
        <v>Not Good</v>
      </c>
      <c r="Q11538" t="str">
        <f t="shared" si="1083"/>
        <v>high impact</v>
      </c>
      <c r="R11538" t="str">
        <f t="shared" si="1084"/>
        <v>not good</v>
      </c>
      <c r="S11538" t="s">
        <v>37</v>
      </c>
      <c r="T11538" t="s">
        <v>37</v>
      </c>
      <c r="U11538">
        <v>429.81119999999999</v>
      </c>
      <c r="V11538">
        <f t="shared" si="1085"/>
        <v>429.81119999999999</v>
      </c>
    </row>
    <row r="11539" spans="1:22" x14ac:dyDescent="0.35">
      <c r="A11539" t="s">
        <v>12023</v>
      </c>
      <c r="B11539" t="s">
        <v>58</v>
      </c>
      <c r="C11539" t="s">
        <v>25</v>
      </c>
      <c r="D11539" t="s">
        <v>50</v>
      </c>
      <c r="E11539">
        <v>4353.38</v>
      </c>
      <c r="F11539" t="str">
        <f t="shared" si="1080"/>
        <v>high</v>
      </c>
      <c r="G11539" t="str">
        <f t="shared" si="1081"/>
        <v>high</v>
      </c>
      <c r="H11539">
        <v>0.21</v>
      </c>
      <c r="I11539">
        <v>914.20979999999997</v>
      </c>
      <c r="J11539">
        <v>9</v>
      </c>
      <c r="K11539" s="4" t="s">
        <v>362</v>
      </c>
      <c r="L11539" s="4" t="s">
        <v>372</v>
      </c>
      <c r="M11539" t="s">
        <v>43</v>
      </c>
      <c r="N11539" t="s">
        <v>21</v>
      </c>
      <c r="O11539">
        <v>842.72</v>
      </c>
      <c r="P11539" t="str">
        <f t="shared" si="1082"/>
        <v>Good</v>
      </c>
      <c r="Q11539" t="str">
        <f t="shared" si="1083"/>
        <v>high impact</v>
      </c>
      <c r="R11539" t="str">
        <f t="shared" si="1084"/>
        <v>good</v>
      </c>
      <c r="S11539" t="s">
        <v>72</v>
      </c>
      <c r="T11539" t="s">
        <v>72</v>
      </c>
      <c r="U11539">
        <v>3439.1702</v>
      </c>
      <c r="V11539">
        <f t="shared" si="1085"/>
        <v>3439.1702</v>
      </c>
    </row>
    <row r="11540" spans="1:22" x14ac:dyDescent="0.35">
      <c r="A11540" t="s">
        <v>12024</v>
      </c>
      <c r="B11540" t="s">
        <v>32</v>
      </c>
      <c r="C11540" t="s">
        <v>33</v>
      </c>
      <c r="D11540" t="s">
        <v>46</v>
      </c>
      <c r="E11540">
        <v>541.66999999999996</v>
      </c>
      <c r="F11540" t="str">
        <f t="shared" si="1080"/>
        <v>low</v>
      </c>
      <c r="G11540" t="str">
        <f t="shared" si="1081"/>
        <v>low</v>
      </c>
      <c r="H11540">
        <v>0.34</v>
      </c>
      <c r="I11540">
        <v>184.1678</v>
      </c>
      <c r="J11540">
        <v>6</v>
      </c>
      <c r="K11540" s="4" t="s">
        <v>528</v>
      </c>
      <c r="L11540" s="4" t="s">
        <v>648</v>
      </c>
      <c r="M11540" t="s">
        <v>28</v>
      </c>
      <c r="N11540" t="s">
        <v>29</v>
      </c>
      <c r="O11540">
        <v>118.76</v>
      </c>
      <c r="P11540" t="str">
        <f t="shared" si="1082"/>
        <v>Not Good</v>
      </c>
      <c r="Q11540" t="str">
        <f t="shared" si="1083"/>
        <v>high impact</v>
      </c>
      <c r="R11540" t="str">
        <f t="shared" si="1084"/>
        <v>not good</v>
      </c>
      <c r="S11540" t="s">
        <v>30</v>
      </c>
      <c r="T11540" t="s">
        <v>30</v>
      </c>
      <c r="U11540">
        <v>357.50220000000002</v>
      </c>
      <c r="V11540">
        <f t="shared" si="1085"/>
        <v>357.50220000000002</v>
      </c>
    </row>
    <row r="11541" spans="1:22" x14ac:dyDescent="0.35">
      <c r="A11541" t="s">
        <v>12025</v>
      </c>
      <c r="B11541" t="s">
        <v>32</v>
      </c>
      <c r="C11541" t="s">
        <v>39</v>
      </c>
      <c r="D11541" t="s">
        <v>18</v>
      </c>
      <c r="E11541">
        <v>1257.3499999999999</v>
      </c>
      <c r="F11541" t="str">
        <f t="shared" si="1080"/>
        <v>medium</v>
      </c>
      <c r="G11541" t="str">
        <f t="shared" si="1081"/>
        <v>low</v>
      </c>
      <c r="H11541">
        <v>0.17</v>
      </c>
      <c r="I11541">
        <v>213.74950000000001</v>
      </c>
      <c r="J11541">
        <v>9</v>
      </c>
      <c r="K11541" s="4" t="s">
        <v>660</v>
      </c>
      <c r="L11541" s="3">
        <v>45295</v>
      </c>
      <c r="M11541" t="s">
        <v>43</v>
      </c>
      <c r="N11541" t="s">
        <v>29</v>
      </c>
      <c r="O11541">
        <v>222.39</v>
      </c>
      <c r="P11541" t="str">
        <f t="shared" si="1082"/>
        <v>Not Good</v>
      </c>
      <c r="Q11541" t="str">
        <f t="shared" si="1083"/>
        <v>high impact</v>
      </c>
      <c r="R11541" t="str">
        <f t="shared" si="1084"/>
        <v>not good</v>
      </c>
      <c r="S11541" t="s">
        <v>30</v>
      </c>
      <c r="T11541" t="s">
        <v>30</v>
      </c>
      <c r="U11541">
        <v>1043.6005</v>
      </c>
      <c r="V11541">
        <f t="shared" si="1085"/>
        <v>1043.6005</v>
      </c>
    </row>
    <row r="11542" spans="1:22" x14ac:dyDescent="0.35">
      <c r="A11542" t="s">
        <v>12026</v>
      </c>
      <c r="B11542" t="s">
        <v>32</v>
      </c>
      <c r="C11542" t="s">
        <v>17</v>
      </c>
      <c r="D11542" t="s">
        <v>34</v>
      </c>
      <c r="E11542">
        <v>548.01</v>
      </c>
      <c r="F11542" t="str">
        <f t="shared" si="1080"/>
        <v>low</v>
      </c>
      <c r="G11542" t="str">
        <f t="shared" si="1081"/>
        <v>low</v>
      </c>
      <c r="H11542">
        <v>0.09</v>
      </c>
      <c r="I11542">
        <v>49.320900000000002</v>
      </c>
      <c r="J11542">
        <v>8</v>
      </c>
      <c r="K11542" s="4" t="s">
        <v>871</v>
      </c>
      <c r="L11542" s="4" t="s">
        <v>880</v>
      </c>
      <c r="M11542" t="s">
        <v>28</v>
      </c>
      <c r="N11542" t="s">
        <v>36</v>
      </c>
      <c r="O11542">
        <v>118.83</v>
      </c>
      <c r="P11542" t="str">
        <f t="shared" si="1082"/>
        <v>Not Good</v>
      </c>
      <c r="Q11542" t="str">
        <f t="shared" si="1083"/>
        <v>normal</v>
      </c>
      <c r="R11542" t="str">
        <f t="shared" si="1084"/>
        <v>not good</v>
      </c>
      <c r="S11542" t="s">
        <v>56</v>
      </c>
      <c r="T11542" t="s">
        <v>56</v>
      </c>
      <c r="U11542">
        <v>498.6891</v>
      </c>
      <c r="V11542">
        <f t="shared" si="1085"/>
        <v>498.6891</v>
      </c>
    </row>
    <row r="11543" spans="1:22" x14ac:dyDescent="0.35">
      <c r="A11543" t="s">
        <v>12027</v>
      </c>
      <c r="B11543" t="s">
        <v>58</v>
      </c>
      <c r="C11543" t="s">
        <v>25</v>
      </c>
      <c r="D11543" t="s">
        <v>26</v>
      </c>
      <c r="E11543">
        <v>608.55999999999995</v>
      </c>
      <c r="F11543" t="str">
        <f t="shared" si="1080"/>
        <v>low</v>
      </c>
      <c r="G11543" t="str">
        <f t="shared" si="1081"/>
        <v>low</v>
      </c>
      <c r="H11543">
        <v>0.35</v>
      </c>
      <c r="I11543">
        <v>212.99600000000001</v>
      </c>
      <c r="J11543">
        <v>7</v>
      </c>
      <c r="K11543" s="4" t="s">
        <v>188</v>
      </c>
      <c r="L11543" s="3">
        <v>45334</v>
      </c>
      <c r="M11543" t="s">
        <v>20</v>
      </c>
      <c r="N11543" t="s">
        <v>36</v>
      </c>
      <c r="O11543">
        <v>144.82</v>
      </c>
      <c r="P11543" t="str">
        <f t="shared" si="1082"/>
        <v>Not Good</v>
      </c>
      <c r="Q11543" t="str">
        <f t="shared" si="1083"/>
        <v>high impact</v>
      </c>
      <c r="R11543" t="str">
        <f t="shared" si="1084"/>
        <v>not good</v>
      </c>
      <c r="S11543" t="s">
        <v>72</v>
      </c>
      <c r="T11543" t="s">
        <v>72</v>
      </c>
      <c r="U11543">
        <v>395.56400000000002</v>
      </c>
      <c r="V11543">
        <f t="shared" si="1085"/>
        <v>395.56400000000002</v>
      </c>
    </row>
    <row r="11544" spans="1:22" x14ac:dyDescent="0.35">
      <c r="A11544" t="s">
        <v>12028</v>
      </c>
      <c r="B11544" t="s">
        <v>58</v>
      </c>
      <c r="C11544" t="s">
        <v>33</v>
      </c>
      <c r="D11544" t="s">
        <v>50</v>
      </c>
      <c r="E11544">
        <v>2666.79</v>
      </c>
      <c r="F11544" t="str">
        <f t="shared" si="1080"/>
        <v>high</v>
      </c>
      <c r="G11544" t="str">
        <f t="shared" si="1081"/>
        <v>high</v>
      </c>
      <c r="H11544">
        <v>0.02</v>
      </c>
      <c r="I11544">
        <v>53.335799999999999</v>
      </c>
      <c r="J11544">
        <v>7</v>
      </c>
      <c r="K11544" s="3">
        <v>45507</v>
      </c>
      <c r="L11544" s="3">
        <v>45599</v>
      </c>
      <c r="M11544" t="s">
        <v>43</v>
      </c>
      <c r="N11544" t="s">
        <v>36</v>
      </c>
      <c r="O11544">
        <v>429.32</v>
      </c>
      <c r="P11544" t="str">
        <f t="shared" si="1082"/>
        <v>Not Good</v>
      </c>
      <c r="Q11544" t="str">
        <f t="shared" si="1083"/>
        <v>high impact</v>
      </c>
      <c r="R11544" t="str">
        <f t="shared" si="1084"/>
        <v>not good</v>
      </c>
      <c r="S11544" t="s">
        <v>30</v>
      </c>
      <c r="T11544" t="s">
        <v>30</v>
      </c>
      <c r="U11544">
        <v>2613.4542000000001</v>
      </c>
      <c r="V11544">
        <f t="shared" si="1085"/>
        <v>2613.4542000000001</v>
      </c>
    </row>
    <row r="11545" spans="1:22" x14ac:dyDescent="0.35">
      <c r="A11545" t="s">
        <v>12029</v>
      </c>
      <c r="B11545" t="s">
        <v>32</v>
      </c>
      <c r="C11545" t="s">
        <v>39</v>
      </c>
      <c r="D11545" t="s">
        <v>46</v>
      </c>
      <c r="E11545">
        <v>3466.25</v>
      </c>
      <c r="F11545" t="str">
        <f t="shared" si="1080"/>
        <v>high</v>
      </c>
      <c r="G11545" t="str">
        <f t="shared" si="1081"/>
        <v>high</v>
      </c>
      <c r="H11545">
        <v>0.36</v>
      </c>
      <c r="I11545">
        <v>1247.8499999999999</v>
      </c>
      <c r="J11545">
        <v>6</v>
      </c>
      <c r="K11545" s="4" t="s">
        <v>689</v>
      </c>
      <c r="L11545" s="4" t="s">
        <v>536</v>
      </c>
      <c r="M11545" t="s">
        <v>43</v>
      </c>
      <c r="N11545" t="s">
        <v>29</v>
      </c>
      <c r="O11545">
        <v>608.78</v>
      </c>
      <c r="P11545" t="str">
        <f t="shared" si="1082"/>
        <v>Good</v>
      </c>
      <c r="Q11545" t="str">
        <f t="shared" si="1083"/>
        <v>high impact</v>
      </c>
      <c r="R11545" t="str">
        <f t="shared" si="1084"/>
        <v>good</v>
      </c>
      <c r="S11545" t="s">
        <v>72</v>
      </c>
      <c r="T11545" t="s">
        <v>72</v>
      </c>
      <c r="U11545">
        <v>2218.4</v>
      </c>
      <c r="V11545">
        <f t="shared" si="1085"/>
        <v>2218.4</v>
      </c>
    </row>
    <row r="11546" spans="1:22" x14ac:dyDescent="0.35">
      <c r="A11546" t="s">
        <v>12030</v>
      </c>
      <c r="B11546" t="s">
        <v>16</v>
      </c>
      <c r="C11546" t="s">
        <v>17</v>
      </c>
      <c r="D11546" t="s">
        <v>34</v>
      </c>
      <c r="E11546">
        <v>3963.56</v>
      </c>
      <c r="F11546" t="str">
        <f t="shared" si="1080"/>
        <v>high</v>
      </c>
      <c r="G11546" t="str">
        <f t="shared" si="1081"/>
        <v>high</v>
      </c>
      <c r="H11546">
        <v>0.13</v>
      </c>
      <c r="I11546">
        <v>515.26279999999997</v>
      </c>
      <c r="J11546">
        <v>8</v>
      </c>
      <c r="K11546" s="4" t="s">
        <v>865</v>
      </c>
      <c r="L11546" s="4" t="s">
        <v>770</v>
      </c>
      <c r="M11546" t="s">
        <v>28</v>
      </c>
      <c r="N11546" t="s">
        <v>36</v>
      </c>
      <c r="O11546">
        <v>827.22</v>
      </c>
      <c r="P11546" t="str">
        <f t="shared" si="1082"/>
        <v>Good</v>
      </c>
      <c r="Q11546" t="str">
        <f t="shared" si="1083"/>
        <v>high impact</v>
      </c>
      <c r="R11546" t="str">
        <f t="shared" si="1084"/>
        <v>good</v>
      </c>
      <c r="S11546" t="s">
        <v>47</v>
      </c>
      <c r="T11546" t="s">
        <v>47</v>
      </c>
      <c r="U11546">
        <v>3448.2972</v>
      </c>
      <c r="V11546">
        <f t="shared" si="1085"/>
        <v>3448.2972</v>
      </c>
    </row>
    <row r="11547" spans="1:22" x14ac:dyDescent="0.35">
      <c r="A11547" t="s">
        <v>12031</v>
      </c>
      <c r="B11547" t="s">
        <v>58</v>
      </c>
      <c r="C11547" t="s">
        <v>25</v>
      </c>
      <c r="D11547" t="s">
        <v>34</v>
      </c>
      <c r="E11547">
        <v>3505.77</v>
      </c>
      <c r="F11547" t="str">
        <f t="shared" si="1080"/>
        <v>high</v>
      </c>
      <c r="G11547" t="str">
        <f t="shared" si="1081"/>
        <v>high</v>
      </c>
      <c r="H11547">
        <v>0.1</v>
      </c>
      <c r="I11547">
        <v>350.577</v>
      </c>
      <c r="J11547">
        <v>9</v>
      </c>
      <c r="K11547" s="4" t="s">
        <v>835</v>
      </c>
      <c r="L11547" s="4" t="s">
        <v>1494</v>
      </c>
      <c r="M11547" t="s">
        <v>20</v>
      </c>
      <c r="N11547" t="s">
        <v>29</v>
      </c>
      <c r="O11547">
        <v>715.43</v>
      </c>
      <c r="P11547" t="str">
        <f t="shared" si="1082"/>
        <v>Good</v>
      </c>
      <c r="Q11547" t="str">
        <f t="shared" si="1083"/>
        <v>high impact</v>
      </c>
      <c r="R11547" t="str">
        <f t="shared" si="1084"/>
        <v>good</v>
      </c>
      <c r="S11547" t="s">
        <v>22</v>
      </c>
      <c r="T11547" t="s">
        <v>22</v>
      </c>
      <c r="U11547">
        <v>3155.1930000000002</v>
      </c>
      <c r="V11547">
        <f t="shared" si="1085"/>
        <v>3155.1930000000002</v>
      </c>
    </row>
    <row r="11548" spans="1:22" x14ac:dyDescent="0.35">
      <c r="A11548" t="s">
        <v>12032</v>
      </c>
      <c r="B11548" t="s">
        <v>24</v>
      </c>
      <c r="C11548" t="s">
        <v>33</v>
      </c>
      <c r="D11548" t="s">
        <v>26</v>
      </c>
      <c r="E11548">
        <v>1881.1</v>
      </c>
      <c r="F11548" t="str">
        <f t="shared" si="1080"/>
        <v>medium</v>
      </c>
      <c r="G11548" t="str">
        <f t="shared" si="1081"/>
        <v>low</v>
      </c>
      <c r="H11548">
        <v>0.19</v>
      </c>
      <c r="I11548">
        <v>357.40899999999999</v>
      </c>
      <c r="J11548">
        <v>8</v>
      </c>
      <c r="K11548" s="4" t="s">
        <v>467</v>
      </c>
      <c r="L11548" s="4" t="s">
        <v>216</v>
      </c>
      <c r="M11548" t="s">
        <v>20</v>
      </c>
      <c r="N11548" t="s">
        <v>21</v>
      </c>
      <c r="O11548">
        <v>322.27999999999997</v>
      </c>
      <c r="P11548" t="str">
        <f t="shared" si="1082"/>
        <v>Not Good</v>
      </c>
      <c r="Q11548" t="str">
        <f t="shared" si="1083"/>
        <v>high impact</v>
      </c>
      <c r="R11548" t="str">
        <f t="shared" si="1084"/>
        <v>not good</v>
      </c>
      <c r="S11548" t="s">
        <v>72</v>
      </c>
      <c r="T11548" t="s">
        <v>72</v>
      </c>
      <c r="U11548">
        <v>1523.691</v>
      </c>
      <c r="V11548">
        <f t="shared" si="1085"/>
        <v>1523.691</v>
      </c>
    </row>
    <row r="11549" spans="1:22" x14ac:dyDescent="0.35">
      <c r="A11549" t="s">
        <v>12033</v>
      </c>
      <c r="B11549" t="s">
        <v>58</v>
      </c>
      <c r="C11549" t="s">
        <v>39</v>
      </c>
      <c r="D11549" t="s">
        <v>34</v>
      </c>
      <c r="E11549">
        <v>2830.71</v>
      </c>
      <c r="F11549" t="str">
        <f t="shared" si="1080"/>
        <v>high</v>
      </c>
      <c r="G11549" t="str">
        <f t="shared" si="1081"/>
        <v>high</v>
      </c>
      <c r="H11549">
        <v>0.06</v>
      </c>
      <c r="I11549">
        <v>169.8426</v>
      </c>
      <c r="J11549">
        <v>9</v>
      </c>
      <c r="K11549" s="4" t="s">
        <v>598</v>
      </c>
      <c r="L11549" s="3">
        <v>45482</v>
      </c>
      <c r="M11549" t="s">
        <v>43</v>
      </c>
      <c r="N11549" t="s">
        <v>29</v>
      </c>
      <c r="O11549">
        <v>320.89</v>
      </c>
      <c r="P11549" t="str">
        <f t="shared" si="1082"/>
        <v>Not Good</v>
      </c>
      <c r="Q11549" t="str">
        <f t="shared" si="1083"/>
        <v>high impact</v>
      </c>
      <c r="R11549" t="str">
        <f t="shared" si="1084"/>
        <v>not good</v>
      </c>
      <c r="S11549" t="s">
        <v>37</v>
      </c>
      <c r="T11549" t="s">
        <v>37</v>
      </c>
      <c r="U11549">
        <v>2660.8674000000001</v>
      </c>
      <c r="V11549">
        <f t="shared" si="1085"/>
        <v>2660.8674000000001</v>
      </c>
    </row>
    <row r="11550" spans="1:22" x14ac:dyDescent="0.35">
      <c r="A11550" t="s">
        <v>12034</v>
      </c>
      <c r="B11550" t="s">
        <v>32</v>
      </c>
      <c r="C11550" t="s">
        <v>17</v>
      </c>
      <c r="D11550" t="s">
        <v>26</v>
      </c>
      <c r="E11550">
        <v>4645.55</v>
      </c>
      <c r="F11550" t="str">
        <f t="shared" si="1080"/>
        <v>high</v>
      </c>
      <c r="G11550" t="str">
        <f t="shared" si="1081"/>
        <v>high</v>
      </c>
      <c r="H11550">
        <v>0.19</v>
      </c>
      <c r="I11550">
        <v>882.65449999999998</v>
      </c>
      <c r="J11550">
        <v>5</v>
      </c>
      <c r="K11550" s="4" t="s">
        <v>1347</v>
      </c>
      <c r="L11550" s="4" t="s">
        <v>188</v>
      </c>
      <c r="M11550" t="s">
        <v>20</v>
      </c>
      <c r="N11550" t="s">
        <v>36</v>
      </c>
      <c r="O11550">
        <v>1023.81</v>
      </c>
      <c r="P11550" t="str">
        <f t="shared" si="1082"/>
        <v>Good</v>
      </c>
      <c r="Q11550" t="str">
        <f t="shared" si="1083"/>
        <v>high impact</v>
      </c>
      <c r="R11550" t="str">
        <f t="shared" si="1084"/>
        <v>good</v>
      </c>
      <c r="S11550" t="s">
        <v>56</v>
      </c>
      <c r="T11550" t="s">
        <v>56</v>
      </c>
      <c r="U11550">
        <v>3762.8955000000001</v>
      </c>
      <c r="V11550">
        <f t="shared" si="1085"/>
        <v>3762.8955000000001</v>
      </c>
    </row>
    <row r="11551" spans="1:22" x14ac:dyDescent="0.35">
      <c r="A11551" t="s">
        <v>12035</v>
      </c>
      <c r="B11551" t="s">
        <v>16</v>
      </c>
      <c r="C11551" t="s">
        <v>25</v>
      </c>
      <c r="D11551" t="s">
        <v>18</v>
      </c>
      <c r="E11551">
        <v>1999.13</v>
      </c>
      <c r="F11551" t="str">
        <f t="shared" si="1080"/>
        <v>medium</v>
      </c>
      <c r="G11551" t="str">
        <f t="shared" si="1081"/>
        <v>low</v>
      </c>
      <c r="H11551">
        <v>0.05</v>
      </c>
      <c r="I11551">
        <v>99.956500000000005</v>
      </c>
      <c r="J11551">
        <v>3</v>
      </c>
      <c r="K11551" s="4" t="s">
        <v>528</v>
      </c>
      <c r="L11551" s="4" t="s">
        <v>553</v>
      </c>
      <c r="M11551" t="s">
        <v>20</v>
      </c>
      <c r="N11551" t="s">
        <v>36</v>
      </c>
      <c r="O11551">
        <v>293.89999999999998</v>
      </c>
      <c r="P11551" t="str">
        <f t="shared" si="1082"/>
        <v>Not Good</v>
      </c>
      <c r="Q11551" t="str">
        <f t="shared" si="1083"/>
        <v>high impact</v>
      </c>
      <c r="R11551" t="str">
        <f t="shared" si="1084"/>
        <v>not good</v>
      </c>
      <c r="S11551" t="s">
        <v>47</v>
      </c>
      <c r="T11551" t="s">
        <v>47</v>
      </c>
      <c r="U11551">
        <v>1899.1735000000001</v>
      </c>
      <c r="V11551">
        <f t="shared" si="1085"/>
        <v>1899.1735000000001</v>
      </c>
    </row>
    <row r="11552" spans="1:22" x14ac:dyDescent="0.35">
      <c r="A11552" t="s">
        <v>12036</v>
      </c>
      <c r="B11552" t="s">
        <v>32</v>
      </c>
      <c r="C11552" t="s">
        <v>33</v>
      </c>
      <c r="D11552" t="s">
        <v>26</v>
      </c>
      <c r="E11552">
        <v>1336.78</v>
      </c>
      <c r="F11552" t="str">
        <f t="shared" si="1080"/>
        <v>medium</v>
      </c>
      <c r="G11552" t="str">
        <f t="shared" si="1081"/>
        <v>low</v>
      </c>
      <c r="H11552">
        <v>0.24</v>
      </c>
      <c r="I11552">
        <v>320.8272</v>
      </c>
      <c r="J11552">
        <v>4</v>
      </c>
      <c r="K11552" s="4" t="s">
        <v>247</v>
      </c>
      <c r="L11552" s="4" t="s">
        <v>256</v>
      </c>
      <c r="M11552" t="s">
        <v>28</v>
      </c>
      <c r="N11552" t="s">
        <v>21</v>
      </c>
      <c r="O11552">
        <v>220</v>
      </c>
      <c r="P11552" t="str">
        <f t="shared" si="1082"/>
        <v>Not Good</v>
      </c>
      <c r="Q11552" t="str">
        <f t="shared" si="1083"/>
        <v>high impact</v>
      </c>
      <c r="R11552" t="str">
        <f t="shared" si="1084"/>
        <v>not good</v>
      </c>
      <c r="S11552" t="s">
        <v>56</v>
      </c>
      <c r="T11552" t="s">
        <v>56</v>
      </c>
      <c r="U11552">
        <v>1015.9528</v>
      </c>
      <c r="V11552">
        <f t="shared" si="1085"/>
        <v>1015.9528</v>
      </c>
    </row>
    <row r="11553" spans="1:22" x14ac:dyDescent="0.35">
      <c r="A11553" t="s">
        <v>12037</v>
      </c>
      <c r="B11553" t="s">
        <v>24</v>
      </c>
      <c r="C11553" t="s">
        <v>39</v>
      </c>
      <c r="D11553" t="s">
        <v>46</v>
      </c>
      <c r="E11553">
        <v>2644.66</v>
      </c>
      <c r="F11553" t="str">
        <f t="shared" si="1080"/>
        <v>high</v>
      </c>
      <c r="G11553" t="str">
        <f t="shared" si="1081"/>
        <v>high</v>
      </c>
      <c r="H11553">
        <v>0.09</v>
      </c>
      <c r="I11553">
        <v>238.01939999999999</v>
      </c>
      <c r="J11553">
        <v>4</v>
      </c>
      <c r="K11553" s="4" t="s">
        <v>113</v>
      </c>
      <c r="L11553" s="4" t="s">
        <v>290</v>
      </c>
      <c r="M11553" t="s">
        <v>20</v>
      </c>
      <c r="N11553" t="s">
        <v>36</v>
      </c>
      <c r="O11553">
        <v>479.43</v>
      </c>
      <c r="P11553" t="str">
        <f t="shared" si="1082"/>
        <v>Not Good</v>
      </c>
      <c r="Q11553" t="str">
        <f t="shared" si="1083"/>
        <v>high impact</v>
      </c>
      <c r="R11553" t="str">
        <f t="shared" si="1084"/>
        <v>not good</v>
      </c>
      <c r="S11553" t="s">
        <v>47</v>
      </c>
      <c r="T11553" t="s">
        <v>47</v>
      </c>
      <c r="U11553">
        <v>2406.6406000000002</v>
      </c>
      <c r="V11553">
        <f t="shared" si="1085"/>
        <v>2406.6406000000002</v>
      </c>
    </row>
    <row r="11554" spans="1:22" x14ac:dyDescent="0.35">
      <c r="A11554" t="s">
        <v>12038</v>
      </c>
      <c r="B11554" t="s">
        <v>58</v>
      </c>
      <c r="C11554" t="s">
        <v>17</v>
      </c>
      <c r="D11554" t="s">
        <v>34</v>
      </c>
      <c r="E11554">
        <v>1556.94</v>
      </c>
      <c r="F11554" t="str">
        <f t="shared" si="1080"/>
        <v>medium</v>
      </c>
      <c r="G11554" t="str">
        <f t="shared" si="1081"/>
        <v>low</v>
      </c>
      <c r="H11554">
        <v>0.06</v>
      </c>
      <c r="I11554">
        <v>93.416399999999996</v>
      </c>
      <c r="J11554">
        <v>9</v>
      </c>
      <c r="K11554" s="4" t="s">
        <v>296</v>
      </c>
      <c r="L11554" s="4" t="s">
        <v>530</v>
      </c>
      <c r="M11554" t="s">
        <v>20</v>
      </c>
      <c r="N11554" t="s">
        <v>36</v>
      </c>
      <c r="O11554">
        <v>259.97000000000003</v>
      </c>
      <c r="P11554" t="str">
        <f t="shared" si="1082"/>
        <v>Not Good</v>
      </c>
      <c r="Q11554" t="str">
        <f t="shared" si="1083"/>
        <v>high impact</v>
      </c>
      <c r="R11554" t="str">
        <f t="shared" si="1084"/>
        <v>not good</v>
      </c>
      <c r="S11554" t="s">
        <v>37</v>
      </c>
      <c r="T11554" t="s">
        <v>37</v>
      </c>
      <c r="U11554">
        <v>1463.5236</v>
      </c>
      <c r="V11554">
        <f t="shared" si="1085"/>
        <v>1463.5236</v>
      </c>
    </row>
    <row r="11555" spans="1:22" x14ac:dyDescent="0.35">
      <c r="A11555" t="s">
        <v>12039</v>
      </c>
      <c r="B11555" t="s">
        <v>58</v>
      </c>
      <c r="C11555" t="s">
        <v>25</v>
      </c>
      <c r="D11555" t="s">
        <v>34</v>
      </c>
      <c r="E11555">
        <v>1382.9</v>
      </c>
      <c r="F11555" t="str">
        <f t="shared" si="1080"/>
        <v>medium</v>
      </c>
      <c r="G11555" t="str">
        <f t="shared" si="1081"/>
        <v>low</v>
      </c>
      <c r="H11555">
        <v>0.28999999999999998</v>
      </c>
      <c r="I11555">
        <v>401.041</v>
      </c>
      <c r="J11555">
        <v>9</v>
      </c>
      <c r="K11555" s="4" t="s">
        <v>929</v>
      </c>
      <c r="L11555" s="4" t="s">
        <v>59</v>
      </c>
      <c r="M11555" t="s">
        <v>28</v>
      </c>
      <c r="N11555" t="s">
        <v>21</v>
      </c>
      <c r="O11555">
        <v>297.95999999999998</v>
      </c>
      <c r="P11555" t="str">
        <f t="shared" si="1082"/>
        <v>Not Good</v>
      </c>
      <c r="Q11555" t="str">
        <f t="shared" si="1083"/>
        <v>high impact</v>
      </c>
      <c r="R11555" t="str">
        <f t="shared" si="1084"/>
        <v>not good</v>
      </c>
      <c r="S11555" t="s">
        <v>72</v>
      </c>
      <c r="T11555" t="s">
        <v>72</v>
      </c>
      <c r="U11555">
        <v>981.85900000000004</v>
      </c>
      <c r="V11555">
        <f t="shared" si="1085"/>
        <v>981.85900000000004</v>
      </c>
    </row>
    <row r="11556" spans="1:22" x14ac:dyDescent="0.35">
      <c r="A11556" t="s">
        <v>12040</v>
      </c>
      <c r="B11556" t="s">
        <v>32</v>
      </c>
      <c r="C11556" t="s">
        <v>33</v>
      </c>
      <c r="D11556" t="s">
        <v>34</v>
      </c>
      <c r="E11556">
        <v>3916.14</v>
      </c>
      <c r="F11556" t="str">
        <f t="shared" si="1080"/>
        <v>high</v>
      </c>
      <c r="G11556" t="str">
        <f t="shared" si="1081"/>
        <v>high</v>
      </c>
      <c r="H11556">
        <v>0.31</v>
      </c>
      <c r="I11556">
        <v>1214.0034000000001</v>
      </c>
      <c r="J11556">
        <v>1</v>
      </c>
      <c r="K11556" s="4" t="s">
        <v>143</v>
      </c>
      <c r="L11556" s="4" t="s">
        <v>332</v>
      </c>
      <c r="M11556" t="s">
        <v>43</v>
      </c>
      <c r="N11556" t="s">
        <v>21</v>
      </c>
      <c r="O11556">
        <v>699.28</v>
      </c>
      <c r="P11556" t="str">
        <f t="shared" si="1082"/>
        <v>Good</v>
      </c>
      <c r="Q11556" t="str">
        <f t="shared" si="1083"/>
        <v>high impact</v>
      </c>
      <c r="R11556" t="str">
        <f t="shared" si="1084"/>
        <v>good</v>
      </c>
      <c r="S11556" t="s">
        <v>72</v>
      </c>
      <c r="T11556" t="s">
        <v>72</v>
      </c>
      <c r="U11556">
        <v>2702.1365999999998</v>
      </c>
      <c r="V11556">
        <f t="shared" si="1085"/>
        <v>2702.1365999999998</v>
      </c>
    </row>
    <row r="11557" spans="1:22" x14ac:dyDescent="0.35">
      <c r="A11557" t="s">
        <v>12041</v>
      </c>
      <c r="B11557" t="s">
        <v>32</v>
      </c>
      <c r="C11557" t="s">
        <v>39</v>
      </c>
      <c r="D11557" t="s">
        <v>26</v>
      </c>
      <c r="E11557">
        <v>4465.1000000000004</v>
      </c>
      <c r="F11557" t="str">
        <f t="shared" si="1080"/>
        <v>high</v>
      </c>
      <c r="G11557" t="str">
        <f t="shared" si="1081"/>
        <v>high</v>
      </c>
      <c r="H11557">
        <v>0</v>
      </c>
      <c r="I11557">
        <v>0</v>
      </c>
      <c r="J11557">
        <v>5</v>
      </c>
      <c r="K11557" s="4" t="s">
        <v>90</v>
      </c>
      <c r="L11557" s="4" t="s">
        <v>246</v>
      </c>
      <c r="M11557" t="s">
        <v>28</v>
      </c>
      <c r="N11557" t="s">
        <v>29</v>
      </c>
      <c r="O11557">
        <v>556.87</v>
      </c>
      <c r="P11557" t="str">
        <f t="shared" si="1082"/>
        <v>Good</v>
      </c>
      <c r="Q11557" t="str">
        <f t="shared" si="1083"/>
        <v>high impact</v>
      </c>
      <c r="R11557" t="str">
        <f t="shared" si="1084"/>
        <v>good</v>
      </c>
      <c r="S11557" t="s">
        <v>47</v>
      </c>
      <c r="T11557" t="s">
        <v>47</v>
      </c>
      <c r="U11557">
        <v>4465.1000000000004</v>
      </c>
      <c r="V11557">
        <f t="shared" si="1085"/>
        <v>4465.1000000000004</v>
      </c>
    </row>
    <row r="11558" spans="1:22" x14ac:dyDescent="0.35">
      <c r="A11558" t="s">
        <v>12042</v>
      </c>
      <c r="B11558" t="s">
        <v>24</v>
      </c>
      <c r="C11558" t="s">
        <v>17</v>
      </c>
      <c r="D11558" t="s">
        <v>50</v>
      </c>
      <c r="E11558">
        <v>2561.35</v>
      </c>
      <c r="F11558" t="str">
        <f t="shared" si="1080"/>
        <v>high</v>
      </c>
      <c r="G11558" t="str">
        <f t="shared" si="1081"/>
        <v>high</v>
      </c>
      <c r="H11558">
        <v>0.19</v>
      </c>
      <c r="I11558">
        <v>486.65649999999999</v>
      </c>
      <c r="J11558">
        <v>2</v>
      </c>
      <c r="K11558" s="4" t="s">
        <v>1492</v>
      </c>
      <c r="L11558" s="4" t="s">
        <v>807</v>
      </c>
      <c r="M11558" t="s">
        <v>43</v>
      </c>
      <c r="N11558" t="s">
        <v>36</v>
      </c>
      <c r="O11558">
        <v>741.25</v>
      </c>
      <c r="P11558" t="str">
        <f t="shared" si="1082"/>
        <v>Good</v>
      </c>
      <c r="Q11558" t="str">
        <f t="shared" si="1083"/>
        <v>high impact</v>
      </c>
      <c r="R11558" t="str">
        <f t="shared" si="1084"/>
        <v>good</v>
      </c>
      <c r="S11558" t="s">
        <v>72</v>
      </c>
      <c r="T11558" t="s">
        <v>72</v>
      </c>
      <c r="U11558">
        <v>2074.6934999999999</v>
      </c>
      <c r="V11558">
        <f t="shared" si="1085"/>
        <v>2074.6934999999999</v>
      </c>
    </row>
    <row r="11559" spans="1:22" x14ac:dyDescent="0.35">
      <c r="A11559" t="s">
        <v>12043</v>
      </c>
      <c r="B11559" t="s">
        <v>16</v>
      </c>
      <c r="C11559" t="s">
        <v>25</v>
      </c>
      <c r="D11559" t="s">
        <v>26</v>
      </c>
      <c r="E11559">
        <v>3920.94</v>
      </c>
      <c r="F11559" t="str">
        <f t="shared" si="1080"/>
        <v>high</v>
      </c>
      <c r="G11559" t="str">
        <f t="shared" si="1081"/>
        <v>high</v>
      </c>
      <c r="H11559">
        <v>0.04</v>
      </c>
      <c r="I11559">
        <v>156.83760000000001</v>
      </c>
      <c r="J11559">
        <v>5</v>
      </c>
      <c r="K11559" s="3">
        <v>45392</v>
      </c>
      <c r="L11559" s="3">
        <v>45453</v>
      </c>
      <c r="M11559" t="s">
        <v>28</v>
      </c>
      <c r="N11559" t="s">
        <v>36</v>
      </c>
      <c r="O11559">
        <v>1163.26</v>
      </c>
      <c r="P11559" t="str">
        <f t="shared" si="1082"/>
        <v>Good</v>
      </c>
      <c r="Q11559" t="str">
        <f t="shared" si="1083"/>
        <v>high impact</v>
      </c>
      <c r="R11559" t="str">
        <f t="shared" si="1084"/>
        <v>good</v>
      </c>
      <c r="S11559" t="s">
        <v>37</v>
      </c>
      <c r="T11559" t="s">
        <v>37</v>
      </c>
      <c r="U11559">
        <v>3764.1024000000002</v>
      </c>
      <c r="V11559">
        <f t="shared" si="1085"/>
        <v>3764.1024000000002</v>
      </c>
    </row>
    <row r="11560" spans="1:22" x14ac:dyDescent="0.35">
      <c r="A11560" t="s">
        <v>12044</v>
      </c>
      <c r="B11560" t="s">
        <v>24</v>
      </c>
      <c r="C11560" t="s">
        <v>33</v>
      </c>
      <c r="D11560" t="s">
        <v>46</v>
      </c>
      <c r="E11560">
        <v>1016.74</v>
      </c>
      <c r="F11560" t="str">
        <f t="shared" si="1080"/>
        <v>medium</v>
      </c>
      <c r="G11560" t="str">
        <f t="shared" si="1081"/>
        <v>low</v>
      </c>
      <c r="H11560">
        <v>0.37</v>
      </c>
      <c r="I11560">
        <v>376.19380000000001</v>
      </c>
      <c r="J11560">
        <v>5</v>
      </c>
      <c r="K11560" s="3">
        <v>45474</v>
      </c>
      <c r="L11560" s="3">
        <v>45627</v>
      </c>
      <c r="M11560" t="s">
        <v>43</v>
      </c>
      <c r="N11560" t="s">
        <v>21</v>
      </c>
      <c r="O11560">
        <v>69.349999999999994</v>
      </c>
      <c r="P11560" t="str">
        <f t="shared" si="1082"/>
        <v>Not Good</v>
      </c>
      <c r="Q11560" t="str">
        <f t="shared" si="1083"/>
        <v>high impact</v>
      </c>
      <c r="R11560" t="str">
        <f t="shared" si="1084"/>
        <v>not good</v>
      </c>
      <c r="S11560" t="s">
        <v>72</v>
      </c>
      <c r="T11560" t="s">
        <v>72</v>
      </c>
      <c r="U11560">
        <v>640.5462</v>
      </c>
      <c r="V11560">
        <f t="shared" si="1085"/>
        <v>640.5462</v>
      </c>
    </row>
    <row r="11561" spans="1:22" x14ac:dyDescent="0.35">
      <c r="A11561" t="s">
        <v>12045</v>
      </c>
      <c r="B11561" t="s">
        <v>16</v>
      </c>
      <c r="C11561" t="s">
        <v>39</v>
      </c>
      <c r="D11561" t="s">
        <v>26</v>
      </c>
      <c r="E11561">
        <v>2783.45</v>
      </c>
      <c r="F11561" t="str">
        <f t="shared" si="1080"/>
        <v>high</v>
      </c>
      <c r="G11561" t="str">
        <f t="shared" si="1081"/>
        <v>high</v>
      </c>
      <c r="H11561">
        <v>0.34</v>
      </c>
      <c r="I11561">
        <v>946.37300000000005</v>
      </c>
      <c r="J11561">
        <v>3</v>
      </c>
      <c r="K11561" s="4" t="s">
        <v>361</v>
      </c>
      <c r="L11561" s="4" t="s">
        <v>857</v>
      </c>
      <c r="M11561" t="s">
        <v>43</v>
      </c>
      <c r="N11561" t="s">
        <v>36</v>
      </c>
      <c r="O11561">
        <v>608.77</v>
      </c>
      <c r="P11561" t="str">
        <f t="shared" si="1082"/>
        <v>Good</v>
      </c>
      <c r="Q11561" t="str">
        <f t="shared" si="1083"/>
        <v>high impact</v>
      </c>
      <c r="R11561" t="str">
        <f t="shared" si="1084"/>
        <v>good</v>
      </c>
      <c r="S11561" t="s">
        <v>22</v>
      </c>
      <c r="T11561" t="s">
        <v>22</v>
      </c>
      <c r="U11561">
        <v>1837.077</v>
      </c>
      <c r="V11561">
        <f t="shared" si="1085"/>
        <v>1837.077</v>
      </c>
    </row>
    <row r="11562" spans="1:22" x14ac:dyDescent="0.35">
      <c r="A11562" t="s">
        <v>12046</v>
      </c>
      <c r="B11562" t="s">
        <v>58</v>
      </c>
      <c r="C11562" t="s">
        <v>17</v>
      </c>
      <c r="D11562" t="s">
        <v>34</v>
      </c>
      <c r="E11562">
        <v>3217.38</v>
      </c>
      <c r="F11562" t="str">
        <f t="shared" si="1080"/>
        <v>high</v>
      </c>
      <c r="G11562" t="str">
        <f t="shared" si="1081"/>
        <v>high</v>
      </c>
      <c r="H11562">
        <v>0.02</v>
      </c>
      <c r="I11562">
        <v>64.3476</v>
      </c>
      <c r="J11562">
        <v>4</v>
      </c>
      <c r="K11562" s="4" t="s">
        <v>162</v>
      </c>
      <c r="L11562" s="4" t="s">
        <v>838</v>
      </c>
      <c r="M11562" t="s">
        <v>43</v>
      </c>
      <c r="N11562" t="s">
        <v>36</v>
      </c>
      <c r="O11562">
        <v>874.09</v>
      </c>
      <c r="P11562" t="str">
        <f t="shared" si="1082"/>
        <v>Good</v>
      </c>
      <c r="Q11562" t="str">
        <f t="shared" si="1083"/>
        <v>high impact</v>
      </c>
      <c r="R11562" t="str">
        <f t="shared" si="1084"/>
        <v>good</v>
      </c>
      <c r="S11562" t="s">
        <v>72</v>
      </c>
      <c r="T11562" t="s">
        <v>72</v>
      </c>
      <c r="U11562">
        <v>3153.0324000000001</v>
      </c>
      <c r="V11562">
        <f t="shared" si="1085"/>
        <v>3153.0324000000001</v>
      </c>
    </row>
    <row r="11563" spans="1:22" x14ac:dyDescent="0.35">
      <c r="A11563" t="s">
        <v>12047</v>
      </c>
      <c r="B11563" t="s">
        <v>16</v>
      </c>
      <c r="C11563" t="s">
        <v>25</v>
      </c>
      <c r="D11563" t="s">
        <v>18</v>
      </c>
      <c r="E11563">
        <v>2504.25</v>
      </c>
      <c r="F11563" t="str">
        <f t="shared" si="1080"/>
        <v>high</v>
      </c>
      <c r="G11563" t="str">
        <f t="shared" si="1081"/>
        <v>high</v>
      </c>
      <c r="H11563">
        <v>0.47</v>
      </c>
      <c r="I11563">
        <v>1176.9974999999999</v>
      </c>
      <c r="J11563">
        <v>7</v>
      </c>
      <c r="K11563" s="3">
        <v>44994</v>
      </c>
      <c r="L11563" s="3">
        <v>45178</v>
      </c>
      <c r="M11563" t="s">
        <v>28</v>
      </c>
      <c r="N11563" t="s">
        <v>36</v>
      </c>
      <c r="O11563">
        <v>720.81</v>
      </c>
      <c r="P11563" t="str">
        <f t="shared" si="1082"/>
        <v>Good</v>
      </c>
      <c r="Q11563" t="str">
        <f t="shared" si="1083"/>
        <v>high impact</v>
      </c>
      <c r="R11563" t="str">
        <f t="shared" si="1084"/>
        <v>good</v>
      </c>
      <c r="S11563" t="s">
        <v>47</v>
      </c>
      <c r="T11563" t="s">
        <v>47</v>
      </c>
      <c r="U11563">
        <v>1327.2525000000001</v>
      </c>
      <c r="V11563">
        <f t="shared" si="1085"/>
        <v>1327.2525000000001</v>
      </c>
    </row>
    <row r="11564" spans="1:22" x14ac:dyDescent="0.35">
      <c r="A11564" t="s">
        <v>12048</v>
      </c>
      <c r="B11564" t="s">
        <v>16</v>
      </c>
      <c r="C11564" t="s">
        <v>33</v>
      </c>
      <c r="D11564" t="s">
        <v>46</v>
      </c>
      <c r="E11564">
        <v>672.71</v>
      </c>
      <c r="F11564" t="str">
        <f t="shared" si="1080"/>
        <v>low</v>
      </c>
      <c r="G11564" t="str">
        <f t="shared" si="1081"/>
        <v>low</v>
      </c>
      <c r="H11564">
        <v>0.48</v>
      </c>
      <c r="I11564">
        <v>322.9008</v>
      </c>
      <c r="J11564">
        <v>4</v>
      </c>
      <c r="K11564" s="3">
        <v>45480</v>
      </c>
      <c r="L11564" s="3">
        <v>45603</v>
      </c>
      <c r="M11564" t="s">
        <v>43</v>
      </c>
      <c r="N11564" t="s">
        <v>36</v>
      </c>
      <c r="O11564">
        <v>170.26</v>
      </c>
      <c r="P11564" t="str">
        <f t="shared" si="1082"/>
        <v>Not Good</v>
      </c>
      <c r="Q11564" t="str">
        <f t="shared" si="1083"/>
        <v>high impact</v>
      </c>
      <c r="R11564" t="str">
        <f t="shared" si="1084"/>
        <v>not good</v>
      </c>
      <c r="S11564" t="s">
        <v>47</v>
      </c>
      <c r="T11564" t="s">
        <v>47</v>
      </c>
      <c r="U11564">
        <v>349.80919999999998</v>
      </c>
      <c r="V11564">
        <f t="shared" si="1085"/>
        <v>349.80919999999998</v>
      </c>
    </row>
    <row r="11565" spans="1:22" x14ac:dyDescent="0.35">
      <c r="A11565" t="s">
        <v>12049</v>
      </c>
      <c r="B11565" t="s">
        <v>58</v>
      </c>
      <c r="C11565" t="s">
        <v>39</v>
      </c>
      <c r="D11565" t="s">
        <v>18</v>
      </c>
      <c r="E11565">
        <v>3697.09</v>
      </c>
      <c r="F11565" t="str">
        <f t="shared" si="1080"/>
        <v>high</v>
      </c>
      <c r="G11565" t="str">
        <f t="shared" si="1081"/>
        <v>high</v>
      </c>
      <c r="H11565">
        <v>0.17</v>
      </c>
      <c r="I11565">
        <v>628.50530000000003</v>
      </c>
      <c r="J11565">
        <v>3</v>
      </c>
      <c r="K11565" s="4" t="s">
        <v>927</v>
      </c>
      <c r="L11565" s="4" t="s">
        <v>2009</v>
      </c>
      <c r="M11565" t="s">
        <v>28</v>
      </c>
      <c r="N11565" t="s">
        <v>29</v>
      </c>
      <c r="O11565">
        <v>1009.75</v>
      </c>
      <c r="P11565" t="str">
        <f t="shared" si="1082"/>
        <v>Good</v>
      </c>
      <c r="Q11565" t="str">
        <f t="shared" si="1083"/>
        <v>high impact</v>
      </c>
      <c r="R11565" t="str">
        <f t="shared" si="1084"/>
        <v>good</v>
      </c>
      <c r="S11565" t="s">
        <v>72</v>
      </c>
      <c r="T11565" t="s">
        <v>72</v>
      </c>
      <c r="U11565">
        <v>3068.5846999999999</v>
      </c>
      <c r="V11565">
        <f t="shared" si="1085"/>
        <v>3068.5846999999999</v>
      </c>
    </row>
    <row r="11566" spans="1:22" x14ac:dyDescent="0.35">
      <c r="A11566" t="s">
        <v>12050</v>
      </c>
      <c r="B11566" t="s">
        <v>58</v>
      </c>
      <c r="C11566" t="s">
        <v>17</v>
      </c>
      <c r="D11566" t="s">
        <v>46</v>
      </c>
      <c r="E11566">
        <v>4211.4799999999996</v>
      </c>
      <c r="F11566" t="str">
        <f t="shared" si="1080"/>
        <v>high</v>
      </c>
      <c r="G11566" t="str">
        <f t="shared" si="1081"/>
        <v>high</v>
      </c>
      <c r="H11566">
        <v>7.0000000000000007E-2</v>
      </c>
      <c r="I11566">
        <v>294.80360000000002</v>
      </c>
      <c r="J11566">
        <v>4</v>
      </c>
      <c r="K11566" s="4" t="s">
        <v>129</v>
      </c>
      <c r="L11566" s="3">
        <v>45048</v>
      </c>
      <c r="M11566" t="s">
        <v>43</v>
      </c>
      <c r="N11566" t="s">
        <v>21</v>
      </c>
      <c r="O11566">
        <v>585.84</v>
      </c>
      <c r="P11566" t="str">
        <f t="shared" si="1082"/>
        <v>Good</v>
      </c>
      <c r="Q11566" t="str">
        <f t="shared" si="1083"/>
        <v>high impact</v>
      </c>
      <c r="R11566" t="str">
        <f t="shared" si="1084"/>
        <v>good</v>
      </c>
      <c r="S11566" t="s">
        <v>72</v>
      </c>
      <c r="T11566" t="s">
        <v>72</v>
      </c>
      <c r="U11566">
        <v>3916.6763999999998</v>
      </c>
      <c r="V11566">
        <f t="shared" si="1085"/>
        <v>3916.6763999999998</v>
      </c>
    </row>
    <row r="11567" spans="1:22" x14ac:dyDescent="0.35">
      <c r="A11567" t="s">
        <v>12051</v>
      </c>
      <c r="B11567" t="s">
        <v>58</v>
      </c>
      <c r="C11567" t="s">
        <v>25</v>
      </c>
      <c r="D11567" t="s">
        <v>46</v>
      </c>
      <c r="E11567">
        <v>3212.61</v>
      </c>
      <c r="F11567" t="str">
        <f t="shared" si="1080"/>
        <v>high</v>
      </c>
      <c r="G11567" t="str">
        <f t="shared" si="1081"/>
        <v>high</v>
      </c>
      <c r="H11567">
        <v>0.06</v>
      </c>
      <c r="I11567">
        <v>192.75659999999999</v>
      </c>
      <c r="J11567">
        <v>2</v>
      </c>
      <c r="K11567" s="3">
        <v>44960</v>
      </c>
      <c r="L11567" s="3">
        <v>45172</v>
      </c>
      <c r="M11567" t="s">
        <v>20</v>
      </c>
      <c r="N11567" t="s">
        <v>36</v>
      </c>
      <c r="O11567">
        <v>827.99</v>
      </c>
      <c r="P11567" t="str">
        <f t="shared" si="1082"/>
        <v>Good</v>
      </c>
      <c r="Q11567" t="str">
        <f t="shared" si="1083"/>
        <v>high impact</v>
      </c>
      <c r="R11567" t="str">
        <f t="shared" si="1084"/>
        <v>good</v>
      </c>
      <c r="S11567" t="s">
        <v>37</v>
      </c>
      <c r="T11567" t="s">
        <v>37</v>
      </c>
      <c r="U11567">
        <v>3019.8534</v>
      </c>
      <c r="V11567">
        <f t="shared" si="1085"/>
        <v>3019.8534</v>
      </c>
    </row>
    <row r="11568" spans="1:22" x14ac:dyDescent="0.35">
      <c r="A11568" t="s">
        <v>12052</v>
      </c>
      <c r="B11568" t="s">
        <v>24</v>
      </c>
      <c r="C11568" t="s">
        <v>33</v>
      </c>
      <c r="D11568" t="s">
        <v>34</v>
      </c>
      <c r="E11568">
        <v>928.89</v>
      </c>
      <c r="F11568" t="str">
        <f t="shared" si="1080"/>
        <v>low</v>
      </c>
      <c r="G11568" t="str">
        <f t="shared" si="1081"/>
        <v>low</v>
      </c>
      <c r="H11568">
        <v>0.42</v>
      </c>
      <c r="I11568">
        <v>390.13380000000001</v>
      </c>
      <c r="J11568">
        <v>1</v>
      </c>
      <c r="K11568" s="4" t="s">
        <v>439</v>
      </c>
      <c r="L11568" s="4" t="s">
        <v>467</v>
      </c>
      <c r="M11568" t="s">
        <v>43</v>
      </c>
      <c r="N11568" t="s">
        <v>36</v>
      </c>
      <c r="O11568">
        <v>188.38</v>
      </c>
      <c r="P11568" t="str">
        <f t="shared" si="1082"/>
        <v>Not Good</v>
      </c>
      <c r="Q11568" t="str">
        <f t="shared" si="1083"/>
        <v>high impact</v>
      </c>
      <c r="R11568" t="str">
        <f t="shared" si="1084"/>
        <v>not good</v>
      </c>
      <c r="S11568" t="s">
        <v>22</v>
      </c>
      <c r="T11568" t="s">
        <v>22</v>
      </c>
      <c r="U11568">
        <v>538.75620000000004</v>
      </c>
      <c r="V11568">
        <f t="shared" si="1085"/>
        <v>538.75620000000004</v>
      </c>
    </row>
    <row r="11569" spans="1:22" x14ac:dyDescent="0.35">
      <c r="A11569" t="s">
        <v>12053</v>
      </c>
      <c r="B11569" t="s">
        <v>58</v>
      </c>
      <c r="C11569" t="s">
        <v>39</v>
      </c>
      <c r="D11569" t="s">
        <v>26</v>
      </c>
      <c r="E11569">
        <v>465.31</v>
      </c>
      <c r="F11569" t="str">
        <f t="shared" si="1080"/>
        <v>low</v>
      </c>
      <c r="G11569" t="str">
        <f t="shared" si="1081"/>
        <v>low</v>
      </c>
      <c r="H11569">
        <v>0.23</v>
      </c>
      <c r="I11569">
        <v>107.0213</v>
      </c>
      <c r="J11569">
        <v>5</v>
      </c>
      <c r="K11569" s="4" t="s">
        <v>132</v>
      </c>
      <c r="L11569" s="4" t="s">
        <v>443</v>
      </c>
      <c r="M11569" t="s">
        <v>43</v>
      </c>
      <c r="N11569" t="s">
        <v>36</v>
      </c>
      <c r="O11569">
        <v>72.78</v>
      </c>
      <c r="P11569" t="str">
        <f t="shared" si="1082"/>
        <v>Not Good</v>
      </c>
      <c r="Q11569" t="str">
        <f t="shared" si="1083"/>
        <v>high impact</v>
      </c>
      <c r="R11569" t="str">
        <f t="shared" si="1084"/>
        <v>not good</v>
      </c>
      <c r="S11569" t="s">
        <v>30</v>
      </c>
      <c r="T11569" t="s">
        <v>30</v>
      </c>
      <c r="U11569">
        <v>358.28870000000001</v>
      </c>
      <c r="V11569">
        <f t="shared" si="1085"/>
        <v>358.28870000000001</v>
      </c>
    </row>
    <row r="11570" spans="1:22" x14ac:dyDescent="0.35">
      <c r="A11570" t="s">
        <v>12054</v>
      </c>
      <c r="B11570" t="s">
        <v>32</v>
      </c>
      <c r="C11570" t="s">
        <v>17</v>
      </c>
      <c r="D11570" t="s">
        <v>34</v>
      </c>
      <c r="E11570">
        <v>1577.86</v>
      </c>
      <c r="F11570" t="str">
        <f t="shared" si="1080"/>
        <v>medium</v>
      </c>
      <c r="G11570" t="str">
        <f t="shared" si="1081"/>
        <v>low</v>
      </c>
      <c r="H11570">
        <v>0</v>
      </c>
      <c r="I11570">
        <v>0</v>
      </c>
      <c r="J11570">
        <v>9</v>
      </c>
      <c r="K11570" s="4" t="s">
        <v>794</v>
      </c>
      <c r="L11570" s="4" t="s">
        <v>265</v>
      </c>
      <c r="M11570" t="s">
        <v>28</v>
      </c>
      <c r="N11570" t="s">
        <v>21</v>
      </c>
      <c r="O11570">
        <v>397.78</v>
      </c>
      <c r="P11570" t="str">
        <f t="shared" si="1082"/>
        <v>Not Good</v>
      </c>
      <c r="Q11570" t="str">
        <f t="shared" si="1083"/>
        <v>high impact</v>
      </c>
      <c r="R11570" t="str">
        <f t="shared" si="1084"/>
        <v>not good</v>
      </c>
      <c r="S11570" t="s">
        <v>72</v>
      </c>
      <c r="T11570" t="s">
        <v>72</v>
      </c>
      <c r="U11570">
        <v>1577.86</v>
      </c>
      <c r="V11570">
        <f t="shared" si="1085"/>
        <v>1577.86</v>
      </c>
    </row>
    <row r="11571" spans="1:22" x14ac:dyDescent="0.35">
      <c r="A11571" t="s">
        <v>12055</v>
      </c>
      <c r="B11571" t="s">
        <v>58</v>
      </c>
      <c r="C11571" t="s">
        <v>25</v>
      </c>
      <c r="D11571" t="s">
        <v>34</v>
      </c>
      <c r="E11571">
        <v>281.25</v>
      </c>
      <c r="F11571" t="str">
        <f t="shared" si="1080"/>
        <v>low</v>
      </c>
      <c r="G11571" t="str">
        <f t="shared" si="1081"/>
        <v>low</v>
      </c>
      <c r="H11571">
        <v>0.46</v>
      </c>
      <c r="I11571">
        <v>129.375</v>
      </c>
      <c r="J11571">
        <v>9</v>
      </c>
      <c r="K11571" s="4" t="s">
        <v>1640</v>
      </c>
      <c r="L11571" s="4" t="s">
        <v>299</v>
      </c>
      <c r="M11571" t="s">
        <v>43</v>
      </c>
      <c r="N11571" t="s">
        <v>21</v>
      </c>
      <c r="O11571">
        <v>29.57</v>
      </c>
      <c r="P11571" t="str">
        <f t="shared" si="1082"/>
        <v>Not Good</v>
      </c>
      <c r="Q11571" t="str">
        <f t="shared" si="1083"/>
        <v>high impact</v>
      </c>
      <c r="R11571" t="str">
        <f t="shared" si="1084"/>
        <v>not good</v>
      </c>
      <c r="S11571" t="s">
        <v>22</v>
      </c>
      <c r="T11571" t="s">
        <v>22</v>
      </c>
      <c r="U11571">
        <v>151.875</v>
      </c>
      <c r="V11571">
        <f t="shared" si="1085"/>
        <v>151.875</v>
      </c>
    </row>
    <row r="11572" spans="1:22" x14ac:dyDescent="0.35">
      <c r="A11572" t="s">
        <v>12056</v>
      </c>
      <c r="B11572" t="s">
        <v>58</v>
      </c>
      <c r="C11572" t="s">
        <v>33</v>
      </c>
      <c r="D11572" t="s">
        <v>34</v>
      </c>
      <c r="E11572">
        <v>4212.17</v>
      </c>
      <c r="F11572" t="str">
        <f t="shared" si="1080"/>
        <v>high</v>
      </c>
      <c r="G11572" t="str">
        <f t="shared" si="1081"/>
        <v>high</v>
      </c>
      <c r="H11572">
        <v>0.3</v>
      </c>
      <c r="I11572">
        <v>1263.6510000000001</v>
      </c>
      <c r="J11572">
        <v>1</v>
      </c>
      <c r="K11572" s="3">
        <v>45081</v>
      </c>
      <c r="L11572" s="4" t="s">
        <v>1394</v>
      </c>
      <c r="M11572" t="s">
        <v>28</v>
      </c>
      <c r="N11572" t="s">
        <v>36</v>
      </c>
      <c r="O11572">
        <v>1208.68</v>
      </c>
      <c r="P11572" t="str">
        <f t="shared" si="1082"/>
        <v>Good</v>
      </c>
      <c r="Q11572" t="str">
        <f t="shared" si="1083"/>
        <v>high impact</v>
      </c>
      <c r="R11572" t="str">
        <f t="shared" si="1084"/>
        <v>good</v>
      </c>
      <c r="S11572" t="s">
        <v>47</v>
      </c>
      <c r="T11572" t="s">
        <v>47</v>
      </c>
      <c r="U11572">
        <v>2948.5189999999998</v>
      </c>
      <c r="V11572">
        <f t="shared" si="1085"/>
        <v>2948.5189999999998</v>
      </c>
    </row>
    <row r="11573" spans="1:22" x14ac:dyDescent="0.35">
      <c r="A11573" t="s">
        <v>12057</v>
      </c>
      <c r="B11573" t="s">
        <v>58</v>
      </c>
      <c r="C11573" t="s">
        <v>39</v>
      </c>
      <c r="D11573" t="s">
        <v>18</v>
      </c>
      <c r="E11573">
        <v>3545</v>
      </c>
      <c r="F11573" t="str">
        <f t="shared" si="1080"/>
        <v>high</v>
      </c>
      <c r="G11573" t="str">
        <f t="shared" si="1081"/>
        <v>high</v>
      </c>
      <c r="H11573">
        <v>0.35</v>
      </c>
      <c r="I11573">
        <v>1240.75</v>
      </c>
      <c r="J11573">
        <v>1</v>
      </c>
      <c r="K11573" s="4" t="s">
        <v>598</v>
      </c>
      <c r="L11573" s="3">
        <v>45360</v>
      </c>
      <c r="M11573" t="s">
        <v>43</v>
      </c>
      <c r="N11573" t="s">
        <v>29</v>
      </c>
      <c r="O11573">
        <v>586.79999999999995</v>
      </c>
      <c r="P11573" t="str">
        <f t="shared" si="1082"/>
        <v>Good</v>
      </c>
      <c r="Q11573" t="str">
        <f t="shared" si="1083"/>
        <v>high impact</v>
      </c>
      <c r="R11573" t="str">
        <f t="shared" si="1084"/>
        <v>good</v>
      </c>
      <c r="S11573" t="s">
        <v>37</v>
      </c>
      <c r="T11573" t="s">
        <v>37</v>
      </c>
      <c r="U11573">
        <v>2304.25</v>
      </c>
      <c r="V11573">
        <f t="shared" si="1085"/>
        <v>2304.25</v>
      </c>
    </row>
    <row r="11574" spans="1:22" x14ac:dyDescent="0.35">
      <c r="A11574" t="s">
        <v>12058</v>
      </c>
      <c r="B11574" t="s">
        <v>16</v>
      </c>
      <c r="C11574" t="s">
        <v>17</v>
      </c>
      <c r="D11574" t="s">
        <v>46</v>
      </c>
      <c r="E11574">
        <v>2862.07</v>
      </c>
      <c r="F11574" t="str">
        <f t="shared" si="1080"/>
        <v>high</v>
      </c>
      <c r="G11574" t="str">
        <f t="shared" si="1081"/>
        <v>high</v>
      </c>
      <c r="H11574">
        <v>0.41</v>
      </c>
      <c r="I11574">
        <v>1173.4486999999999</v>
      </c>
      <c r="J11574">
        <v>8</v>
      </c>
      <c r="K11574" s="4" t="s">
        <v>1679</v>
      </c>
      <c r="L11574" s="4" t="s">
        <v>400</v>
      </c>
      <c r="M11574" t="s">
        <v>28</v>
      </c>
      <c r="N11574" t="s">
        <v>29</v>
      </c>
      <c r="O11574">
        <v>750.53</v>
      </c>
      <c r="P11574" t="str">
        <f t="shared" si="1082"/>
        <v>Good</v>
      </c>
      <c r="Q11574" t="str">
        <f t="shared" si="1083"/>
        <v>high impact</v>
      </c>
      <c r="R11574" t="str">
        <f t="shared" si="1084"/>
        <v>good</v>
      </c>
      <c r="S11574" t="s">
        <v>72</v>
      </c>
      <c r="T11574" t="s">
        <v>72</v>
      </c>
      <c r="U11574">
        <v>1688.6213</v>
      </c>
      <c r="V11574">
        <f t="shared" si="1085"/>
        <v>1688.6213</v>
      </c>
    </row>
    <row r="11575" spans="1:22" x14ac:dyDescent="0.35">
      <c r="A11575" t="s">
        <v>12059</v>
      </c>
      <c r="B11575" t="s">
        <v>24</v>
      </c>
      <c r="C11575" t="s">
        <v>25</v>
      </c>
      <c r="D11575" t="s">
        <v>50</v>
      </c>
      <c r="E11575">
        <v>4459.2</v>
      </c>
      <c r="F11575" t="str">
        <f t="shared" si="1080"/>
        <v>high</v>
      </c>
      <c r="G11575" t="str">
        <f t="shared" si="1081"/>
        <v>high</v>
      </c>
      <c r="H11575">
        <v>0.41</v>
      </c>
      <c r="I11575">
        <v>1828.2719999999999</v>
      </c>
      <c r="J11575">
        <v>7</v>
      </c>
      <c r="K11575" s="4" t="s">
        <v>400</v>
      </c>
      <c r="L11575" s="4" t="s">
        <v>2009</v>
      </c>
      <c r="M11575" t="s">
        <v>20</v>
      </c>
      <c r="N11575" t="s">
        <v>29</v>
      </c>
      <c r="O11575">
        <v>496.75</v>
      </c>
      <c r="P11575" t="str">
        <f t="shared" si="1082"/>
        <v>Not Good</v>
      </c>
      <c r="Q11575" t="str">
        <f t="shared" si="1083"/>
        <v>high impact</v>
      </c>
      <c r="R11575" t="str">
        <f t="shared" si="1084"/>
        <v>not good</v>
      </c>
      <c r="S11575" t="s">
        <v>56</v>
      </c>
      <c r="T11575" t="s">
        <v>56</v>
      </c>
      <c r="U11575">
        <v>2630.9279999999999</v>
      </c>
      <c r="V11575">
        <f t="shared" si="1085"/>
        <v>2630.9279999999999</v>
      </c>
    </row>
    <row r="11576" spans="1:22" x14ac:dyDescent="0.35">
      <c r="A11576" t="s">
        <v>12060</v>
      </c>
      <c r="B11576" t="s">
        <v>58</v>
      </c>
      <c r="C11576" t="s">
        <v>33</v>
      </c>
      <c r="D11576" t="s">
        <v>26</v>
      </c>
      <c r="E11576">
        <v>639.46</v>
      </c>
      <c r="F11576" t="str">
        <f t="shared" si="1080"/>
        <v>low</v>
      </c>
      <c r="G11576" t="str">
        <f t="shared" si="1081"/>
        <v>low</v>
      </c>
      <c r="H11576">
        <v>0.04</v>
      </c>
      <c r="I11576">
        <v>25.578399999999998</v>
      </c>
      <c r="J11576">
        <v>7</v>
      </c>
      <c r="K11576" s="4" t="s">
        <v>572</v>
      </c>
      <c r="L11576" s="4" t="s">
        <v>1600</v>
      </c>
      <c r="M11576" t="s">
        <v>28</v>
      </c>
      <c r="N11576" t="s">
        <v>29</v>
      </c>
      <c r="O11576">
        <v>174.83</v>
      </c>
      <c r="P11576" t="str">
        <f t="shared" si="1082"/>
        <v>Not Good</v>
      </c>
      <c r="Q11576" t="str">
        <f t="shared" si="1083"/>
        <v>normal</v>
      </c>
      <c r="R11576" t="str">
        <f t="shared" si="1084"/>
        <v>not good</v>
      </c>
      <c r="S11576" t="s">
        <v>56</v>
      </c>
      <c r="T11576" t="s">
        <v>56</v>
      </c>
      <c r="U11576">
        <v>613.88160000000005</v>
      </c>
      <c r="V11576">
        <f t="shared" si="1085"/>
        <v>613.88160000000005</v>
      </c>
    </row>
    <row r="11577" spans="1:22" x14ac:dyDescent="0.35">
      <c r="A11577" t="s">
        <v>12061</v>
      </c>
      <c r="B11577" t="s">
        <v>24</v>
      </c>
      <c r="C11577" t="s">
        <v>39</v>
      </c>
      <c r="D11577" t="s">
        <v>34</v>
      </c>
      <c r="E11577">
        <v>3600.85</v>
      </c>
      <c r="F11577" t="str">
        <f t="shared" si="1080"/>
        <v>high</v>
      </c>
      <c r="G11577" t="str">
        <f t="shared" si="1081"/>
        <v>high</v>
      </c>
      <c r="H11577">
        <v>0.28999999999999998</v>
      </c>
      <c r="I11577">
        <v>1044.2465</v>
      </c>
      <c r="J11577">
        <v>9</v>
      </c>
      <c r="K11577" s="4" t="s">
        <v>1408</v>
      </c>
      <c r="L11577" s="4" t="s">
        <v>642</v>
      </c>
      <c r="M11577" t="s">
        <v>20</v>
      </c>
      <c r="N11577" t="s">
        <v>21</v>
      </c>
      <c r="O11577">
        <v>670.56</v>
      </c>
      <c r="P11577" t="str">
        <f t="shared" si="1082"/>
        <v>Good</v>
      </c>
      <c r="Q11577" t="str">
        <f t="shared" si="1083"/>
        <v>high impact</v>
      </c>
      <c r="R11577" t="str">
        <f t="shared" si="1084"/>
        <v>good</v>
      </c>
      <c r="S11577" t="s">
        <v>30</v>
      </c>
      <c r="T11577" t="s">
        <v>30</v>
      </c>
      <c r="U11577">
        <v>2556.6035000000002</v>
      </c>
      <c r="V11577">
        <f t="shared" si="1085"/>
        <v>2556.6035000000002</v>
      </c>
    </row>
    <row r="11578" spans="1:22" x14ac:dyDescent="0.35">
      <c r="A11578" t="s">
        <v>12062</v>
      </c>
      <c r="B11578" t="s">
        <v>32</v>
      </c>
      <c r="C11578" t="s">
        <v>17</v>
      </c>
      <c r="D11578" t="s">
        <v>46</v>
      </c>
      <c r="E11578">
        <v>818.5</v>
      </c>
      <c r="F11578" t="str">
        <f t="shared" si="1080"/>
        <v>low</v>
      </c>
      <c r="G11578" t="str">
        <f t="shared" si="1081"/>
        <v>low</v>
      </c>
      <c r="H11578">
        <v>0.35</v>
      </c>
      <c r="I11578">
        <v>286.47500000000002</v>
      </c>
      <c r="J11578">
        <v>5</v>
      </c>
      <c r="K11578" s="4" t="s">
        <v>1140</v>
      </c>
      <c r="L11578" s="4" t="s">
        <v>461</v>
      </c>
      <c r="M11578" t="s">
        <v>20</v>
      </c>
      <c r="N11578" t="s">
        <v>21</v>
      </c>
      <c r="O11578">
        <v>96.76</v>
      </c>
      <c r="P11578" t="str">
        <f t="shared" si="1082"/>
        <v>Not Good</v>
      </c>
      <c r="Q11578" t="str">
        <f t="shared" si="1083"/>
        <v>high impact</v>
      </c>
      <c r="R11578" t="str">
        <f t="shared" si="1084"/>
        <v>not good</v>
      </c>
      <c r="S11578" t="s">
        <v>47</v>
      </c>
      <c r="T11578" t="s">
        <v>47</v>
      </c>
      <c r="U11578">
        <v>532.02499999999998</v>
      </c>
      <c r="V11578">
        <f t="shared" si="1085"/>
        <v>532.02499999999998</v>
      </c>
    </row>
    <row r="11579" spans="1:22" x14ac:dyDescent="0.35">
      <c r="A11579" t="s">
        <v>12063</v>
      </c>
      <c r="B11579" t="s">
        <v>32</v>
      </c>
      <c r="C11579" t="s">
        <v>25</v>
      </c>
      <c r="D11579" t="s">
        <v>26</v>
      </c>
      <c r="E11579">
        <v>398.53</v>
      </c>
      <c r="F11579" t="str">
        <f t="shared" si="1080"/>
        <v>low</v>
      </c>
      <c r="G11579" t="str">
        <f t="shared" si="1081"/>
        <v>low</v>
      </c>
      <c r="H11579">
        <v>0.04</v>
      </c>
      <c r="I11579">
        <v>15.9412</v>
      </c>
      <c r="J11579">
        <v>8</v>
      </c>
      <c r="K11579" s="3">
        <v>45233</v>
      </c>
      <c r="L11579" s="4" t="s">
        <v>1419</v>
      </c>
      <c r="M11579" t="s">
        <v>28</v>
      </c>
      <c r="N11579" t="s">
        <v>36</v>
      </c>
      <c r="O11579">
        <v>79.849999999999994</v>
      </c>
      <c r="P11579" t="str">
        <f t="shared" si="1082"/>
        <v>Not Good</v>
      </c>
      <c r="Q11579" t="str">
        <f t="shared" si="1083"/>
        <v>normal</v>
      </c>
      <c r="R11579" t="str">
        <f t="shared" si="1084"/>
        <v>not good</v>
      </c>
      <c r="S11579" t="s">
        <v>47</v>
      </c>
      <c r="T11579" t="s">
        <v>47</v>
      </c>
      <c r="U11579">
        <v>382.58879999999999</v>
      </c>
      <c r="V11579">
        <f t="shared" si="1085"/>
        <v>382.58879999999999</v>
      </c>
    </row>
    <row r="11580" spans="1:22" x14ac:dyDescent="0.35">
      <c r="A11580" t="s">
        <v>12064</v>
      </c>
      <c r="B11580" t="s">
        <v>58</v>
      </c>
      <c r="C11580" t="s">
        <v>33</v>
      </c>
      <c r="D11580" t="s">
        <v>50</v>
      </c>
      <c r="E11580">
        <v>751.23</v>
      </c>
      <c r="F11580" t="str">
        <f t="shared" si="1080"/>
        <v>low</v>
      </c>
      <c r="G11580" t="str">
        <f t="shared" si="1081"/>
        <v>low</v>
      </c>
      <c r="H11580">
        <v>0.11</v>
      </c>
      <c r="I11580">
        <v>82.635300000000001</v>
      </c>
      <c r="J11580">
        <v>7</v>
      </c>
      <c r="K11580" s="3">
        <v>45112</v>
      </c>
      <c r="L11580" s="3">
        <v>45204</v>
      </c>
      <c r="M11580" t="s">
        <v>20</v>
      </c>
      <c r="N11580" t="s">
        <v>21</v>
      </c>
      <c r="O11580">
        <v>51.45</v>
      </c>
      <c r="P11580" t="str">
        <f t="shared" si="1082"/>
        <v>Not Good</v>
      </c>
      <c r="Q11580" t="str">
        <f t="shared" si="1083"/>
        <v>normal</v>
      </c>
      <c r="R11580" t="str">
        <f t="shared" si="1084"/>
        <v>not good</v>
      </c>
      <c r="S11580" t="s">
        <v>56</v>
      </c>
      <c r="T11580" t="s">
        <v>56</v>
      </c>
      <c r="U11580">
        <v>668.59469999999999</v>
      </c>
      <c r="V11580">
        <f t="shared" si="1085"/>
        <v>668.59469999999999</v>
      </c>
    </row>
    <row r="11581" spans="1:22" x14ac:dyDescent="0.35">
      <c r="A11581" t="s">
        <v>12065</v>
      </c>
      <c r="B11581" t="s">
        <v>32</v>
      </c>
      <c r="C11581" t="s">
        <v>39</v>
      </c>
      <c r="D11581" t="s">
        <v>50</v>
      </c>
      <c r="E11581">
        <v>4759.6099999999997</v>
      </c>
      <c r="F11581" t="str">
        <f t="shared" si="1080"/>
        <v>high</v>
      </c>
      <c r="G11581" t="str">
        <f t="shared" si="1081"/>
        <v>high</v>
      </c>
      <c r="H11581">
        <v>0.2</v>
      </c>
      <c r="I11581">
        <v>951.92200000000003</v>
      </c>
      <c r="J11581">
        <v>2</v>
      </c>
      <c r="K11581" s="4" t="s">
        <v>642</v>
      </c>
      <c r="L11581" s="4" t="s">
        <v>524</v>
      </c>
      <c r="M11581" t="s">
        <v>43</v>
      </c>
      <c r="N11581" t="s">
        <v>29</v>
      </c>
      <c r="O11581">
        <v>666.26</v>
      </c>
      <c r="P11581" t="str">
        <f t="shared" si="1082"/>
        <v>Good</v>
      </c>
      <c r="Q11581" t="str">
        <f t="shared" si="1083"/>
        <v>high impact</v>
      </c>
      <c r="R11581" t="str">
        <f t="shared" si="1084"/>
        <v>good</v>
      </c>
      <c r="S11581" t="s">
        <v>56</v>
      </c>
      <c r="T11581" t="s">
        <v>56</v>
      </c>
      <c r="U11581">
        <v>3807.6880000000001</v>
      </c>
      <c r="V11581">
        <f t="shared" si="1085"/>
        <v>3807.6880000000001</v>
      </c>
    </row>
    <row r="11582" spans="1:22" x14ac:dyDescent="0.35">
      <c r="A11582" t="s">
        <v>12066</v>
      </c>
      <c r="B11582" t="s">
        <v>24</v>
      </c>
      <c r="C11582" t="s">
        <v>17</v>
      </c>
      <c r="D11582" t="s">
        <v>34</v>
      </c>
      <c r="E11582">
        <v>2258.12</v>
      </c>
      <c r="F11582" t="str">
        <f t="shared" si="1080"/>
        <v>high</v>
      </c>
      <c r="G11582" t="str">
        <f t="shared" si="1081"/>
        <v>high</v>
      </c>
      <c r="H11582">
        <v>0.44</v>
      </c>
      <c r="I11582">
        <v>993.57280000000003</v>
      </c>
      <c r="J11582">
        <v>2</v>
      </c>
      <c r="K11582" s="4" t="s">
        <v>1816</v>
      </c>
      <c r="L11582" s="4" t="s">
        <v>1034</v>
      </c>
      <c r="M11582" t="s">
        <v>20</v>
      </c>
      <c r="N11582" t="s">
        <v>36</v>
      </c>
      <c r="O11582">
        <v>411.86</v>
      </c>
      <c r="P11582" t="str">
        <f t="shared" si="1082"/>
        <v>Not Good</v>
      </c>
      <c r="Q11582" t="str">
        <f t="shared" si="1083"/>
        <v>high impact</v>
      </c>
      <c r="R11582" t="str">
        <f t="shared" si="1084"/>
        <v>not good</v>
      </c>
      <c r="S11582" t="s">
        <v>22</v>
      </c>
      <c r="T11582" t="s">
        <v>22</v>
      </c>
      <c r="U11582">
        <v>1264.5472</v>
      </c>
      <c r="V11582">
        <f t="shared" si="1085"/>
        <v>1264.5472</v>
      </c>
    </row>
    <row r="11583" spans="1:22" x14ac:dyDescent="0.35">
      <c r="A11583" t="s">
        <v>12067</v>
      </c>
      <c r="B11583" t="s">
        <v>16</v>
      </c>
      <c r="C11583" t="s">
        <v>25</v>
      </c>
      <c r="D11583" t="s">
        <v>50</v>
      </c>
      <c r="E11583">
        <v>340.08</v>
      </c>
      <c r="F11583" t="str">
        <f t="shared" si="1080"/>
        <v>low</v>
      </c>
      <c r="G11583" t="str">
        <f t="shared" si="1081"/>
        <v>low</v>
      </c>
      <c r="H11583">
        <v>0.43</v>
      </c>
      <c r="I11583">
        <v>146.23439999999999</v>
      </c>
      <c r="J11583">
        <v>4</v>
      </c>
      <c r="K11583" s="4" t="s">
        <v>277</v>
      </c>
      <c r="L11583" s="3">
        <v>44936</v>
      </c>
      <c r="M11583" t="s">
        <v>43</v>
      </c>
      <c r="N11583" t="s">
        <v>21</v>
      </c>
      <c r="O11583">
        <v>61.76</v>
      </c>
      <c r="P11583" t="str">
        <f t="shared" si="1082"/>
        <v>Not Good</v>
      </c>
      <c r="Q11583" t="str">
        <f t="shared" si="1083"/>
        <v>high impact</v>
      </c>
      <c r="R11583" t="str">
        <f t="shared" si="1084"/>
        <v>not good</v>
      </c>
      <c r="S11583" t="s">
        <v>47</v>
      </c>
      <c r="T11583" t="s">
        <v>47</v>
      </c>
      <c r="U11583">
        <v>193.84559999999999</v>
      </c>
      <c r="V11583">
        <f t="shared" si="1085"/>
        <v>193.84559999999999</v>
      </c>
    </row>
    <row r="11584" spans="1:22" x14ac:dyDescent="0.35">
      <c r="A11584" t="s">
        <v>12068</v>
      </c>
      <c r="B11584" t="s">
        <v>58</v>
      </c>
      <c r="C11584" t="s">
        <v>33</v>
      </c>
      <c r="D11584" t="s">
        <v>50</v>
      </c>
      <c r="E11584">
        <v>2959.81</v>
      </c>
      <c r="F11584" t="str">
        <f t="shared" si="1080"/>
        <v>high</v>
      </c>
      <c r="G11584" t="str">
        <f t="shared" si="1081"/>
        <v>high</v>
      </c>
      <c r="H11584">
        <v>0.39</v>
      </c>
      <c r="I11584">
        <v>1154.3259</v>
      </c>
      <c r="J11584">
        <v>1</v>
      </c>
      <c r="K11584" s="4" t="s">
        <v>528</v>
      </c>
      <c r="L11584" s="4" t="s">
        <v>1419</v>
      </c>
      <c r="M11584" t="s">
        <v>43</v>
      </c>
      <c r="N11584" t="s">
        <v>36</v>
      </c>
      <c r="O11584">
        <v>602.39</v>
      </c>
      <c r="P11584" t="str">
        <f t="shared" si="1082"/>
        <v>Good</v>
      </c>
      <c r="Q11584" t="str">
        <f t="shared" si="1083"/>
        <v>high impact</v>
      </c>
      <c r="R11584" t="str">
        <f t="shared" si="1084"/>
        <v>good</v>
      </c>
      <c r="S11584" t="s">
        <v>56</v>
      </c>
      <c r="T11584" t="s">
        <v>56</v>
      </c>
      <c r="U11584">
        <v>1805.4840999999999</v>
      </c>
      <c r="V11584">
        <f t="shared" si="1085"/>
        <v>1805.4840999999999</v>
      </c>
    </row>
    <row r="11585" spans="1:22" x14ac:dyDescent="0.35">
      <c r="A11585" t="s">
        <v>12069</v>
      </c>
      <c r="B11585" t="s">
        <v>32</v>
      </c>
      <c r="C11585" t="s">
        <v>39</v>
      </c>
      <c r="D11585" t="s">
        <v>26</v>
      </c>
      <c r="E11585">
        <v>1078.5999999999999</v>
      </c>
      <c r="F11585" t="str">
        <f t="shared" si="1080"/>
        <v>medium</v>
      </c>
      <c r="G11585" t="str">
        <f t="shared" si="1081"/>
        <v>low</v>
      </c>
      <c r="H11585">
        <v>0.5</v>
      </c>
      <c r="I11585">
        <v>539.29999999999995</v>
      </c>
      <c r="J11585">
        <v>5</v>
      </c>
      <c r="K11585" s="4" t="s">
        <v>814</v>
      </c>
      <c r="L11585" s="4" t="s">
        <v>1222</v>
      </c>
      <c r="M11585" t="s">
        <v>43</v>
      </c>
      <c r="N11585" t="s">
        <v>21</v>
      </c>
      <c r="O11585">
        <v>65.59</v>
      </c>
      <c r="P11585" t="str">
        <f t="shared" si="1082"/>
        <v>Not Good</v>
      </c>
      <c r="Q11585" t="str">
        <f t="shared" si="1083"/>
        <v>high impact</v>
      </c>
      <c r="R11585" t="str">
        <f t="shared" si="1084"/>
        <v>not good</v>
      </c>
      <c r="S11585" t="s">
        <v>56</v>
      </c>
      <c r="T11585" t="s">
        <v>56</v>
      </c>
      <c r="U11585">
        <v>539.29999999999995</v>
      </c>
      <c r="V11585">
        <f t="shared" si="1085"/>
        <v>539.29999999999995</v>
      </c>
    </row>
    <row r="11586" spans="1:22" x14ac:dyDescent="0.35">
      <c r="A11586" t="s">
        <v>12070</v>
      </c>
      <c r="B11586" t="s">
        <v>24</v>
      </c>
      <c r="C11586" t="s">
        <v>17</v>
      </c>
      <c r="D11586" t="s">
        <v>26</v>
      </c>
      <c r="E11586">
        <v>133.5</v>
      </c>
      <c r="F11586" t="str">
        <f t="shared" si="1080"/>
        <v>low</v>
      </c>
      <c r="G11586" t="str">
        <f t="shared" si="1081"/>
        <v>low</v>
      </c>
      <c r="H11586">
        <v>0.12</v>
      </c>
      <c r="I11586">
        <v>16.02</v>
      </c>
      <c r="J11586">
        <v>5</v>
      </c>
      <c r="K11586" s="4" t="s">
        <v>441</v>
      </c>
      <c r="L11586" s="3">
        <v>45086</v>
      </c>
      <c r="M11586" t="s">
        <v>20</v>
      </c>
      <c r="N11586" t="s">
        <v>36</v>
      </c>
      <c r="O11586">
        <v>32.26</v>
      </c>
      <c r="P11586" t="str">
        <f t="shared" si="1082"/>
        <v>Not Good</v>
      </c>
      <c r="Q11586" t="str">
        <f t="shared" si="1083"/>
        <v>normal</v>
      </c>
      <c r="R11586" t="str">
        <f t="shared" si="1084"/>
        <v>not good</v>
      </c>
      <c r="S11586" t="s">
        <v>37</v>
      </c>
      <c r="T11586" t="s">
        <v>37</v>
      </c>
      <c r="U11586">
        <v>117.48</v>
      </c>
      <c r="V11586">
        <f t="shared" si="1085"/>
        <v>117.48</v>
      </c>
    </row>
    <row r="11587" spans="1:22" x14ac:dyDescent="0.35">
      <c r="A11587" t="s">
        <v>12071</v>
      </c>
      <c r="B11587" t="s">
        <v>24</v>
      </c>
      <c r="C11587" t="s">
        <v>25</v>
      </c>
      <c r="D11587" t="s">
        <v>34</v>
      </c>
      <c r="E11587">
        <v>3816.09</v>
      </c>
      <c r="F11587" t="str">
        <f t="shared" ref="F11587:F11650" si="1086">IF(E11587&gt;2000,"high",IF(E11587&gt;1000,"medium","low"))</f>
        <v>high</v>
      </c>
      <c r="G11587" t="str">
        <f t="shared" ref="G11587:G11650" si="1087">IF(E11587&gt;2000,"high","low")</f>
        <v>high</v>
      </c>
      <c r="H11587">
        <v>0.23</v>
      </c>
      <c r="I11587">
        <v>877.70069999999998</v>
      </c>
      <c r="J11587">
        <v>1</v>
      </c>
      <c r="K11587" s="4" t="s">
        <v>683</v>
      </c>
      <c r="L11587" s="4" t="s">
        <v>517</v>
      </c>
      <c r="M11587" t="s">
        <v>20</v>
      </c>
      <c r="N11587" t="s">
        <v>29</v>
      </c>
      <c r="O11587">
        <v>279.77999999999997</v>
      </c>
      <c r="P11587" t="str">
        <f t="shared" ref="P11587:P11650" si="1088">IF(AND(E11587&gt;1000,O11587&gt;500),"Good","Not Good")</f>
        <v>Not Good</v>
      </c>
      <c r="Q11587" t="str">
        <f t="shared" ref="Q11587:Q11650" si="1089">IF(OR(E11587&gt;1000,H11587&gt;0.2),"high impact","normal")</f>
        <v>high impact</v>
      </c>
      <c r="R11587" t="str">
        <f t="shared" ref="R11587:R11650" si="1090">IF(NOT(AND(E11587&gt;2000,O11587&gt;500)),"not good","good")</f>
        <v>not good</v>
      </c>
      <c r="S11587" t="s">
        <v>30</v>
      </c>
      <c r="T11587" t="s">
        <v>30</v>
      </c>
      <c r="U11587">
        <v>2938.3892999999998</v>
      </c>
      <c r="V11587">
        <f t="shared" ref="V11587:V11650" si="1091">IFERROR(U11587,0)</f>
        <v>2938.3892999999998</v>
      </c>
    </row>
    <row r="11588" spans="1:22" x14ac:dyDescent="0.35">
      <c r="A11588" t="s">
        <v>12072</v>
      </c>
      <c r="B11588" t="s">
        <v>32</v>
      </c>
      <c r="C11588" t="s">
        <v>33</v>
      </c>
      <c r="D11588" t="s">
        <v>46</v>
      </c>
      <c r="E11588">
        <v>858.83</v>
      </c>
      <c r="F11588" t="str">
        <f t="shared" si="1086"/>
        <v>low</v>
      </c>
      <c r="G11588" t="str">
        <f t="shared" si="1087"/>
        <v>low</v>
      </c>
      <c r="H11588">
        <v>0.22</v>
      </c>
      <c r="I11588">
        <v>188.9426</v>
      </c>
      <c r="J11588">
        <v>5</v>
      </c>
      <c r="K11588" s="3">
        <v>45628</v>
      </c>
      <c r="L11588" s="4" t="s">
        <v>889</v>
      </c>
      <c r="M11588" t="s">
        <v>28</v>
      </c>
      <c r="N11588" t="s">
        <v>29</v>
      </c>
      <c r="O11588">
        <v>244.96</v>
      </c>
      <c r="P11588" t="str">
        <f t="shared" si="1088"/>
        <v>Not Good</v>
      </c>
      <c r="Q11588" t="str">
        <f t="shared" si="1089"/>
        <v>high impact</v>
      </c>
      <c r="R11588" t="str">
        <f t="shared" si="1090"/>
        <v>not good</v>
      </c>
      <c r="S11588" t="s">
        <v>56</v>
      </c>
      <c r="T11588" t="s">
        <v>56</v>
      </c>
      <c r="U11588">
        <v>669.88739999999996</v>
      </c>
      <c r="V11588">
        <f t="shared" si="1091"/>
        <v>669.88739999999996</v>
      </c>
    </row>
    <row r="11589" spans="1:22" x14ac:dyDescent="0.35">
      <c r="A11589" t="s">
        <v>12073</v>
      </c>
      <c r="B11589" t="s">
        <v>24</v>
      </c>
      <c r="C11589" t="s">
        <v>39</v>
      </c>
      <c r="D11589" t="s">
        <v>34</v>
      </c>
      <c r="E11589">
        <v>4718.18</v>
      </c>
      <c r="F11589" t="str">
        <f t="shared" si="1086"/>
        <v>high</v>
      </c>
      <c r="G11589" t="str">
        <f t="shared" si="1087"/>
        <v>high</v>
      </c>
      <c r="H11589">
        <v>0.34</v>
      </c>
      <c r="I11589">
        <v>1604.1812</v>
      </c>
      <c r="J11589">
        <v>4</v>
      </c>
      <c r="K11589" s="4" t="s">
        <v>736</v>
      </c>
      <c r="L11589" s="4" t="s">
        <v>539</v>
      </c>
      <c r="M11589" t="s">
        <v>28</v>
      </c>
      <c r="N11589" t="s">
        <v>29</v>
      </c>
      <c r="O11589">
        <v>882.22</v>
      </c>
      <c r="P11589" t="str">
        <f t="shared" si="1088"/>
        <v>Good</v>
      </c>
      <c r="Q11589" t="str">
        <f t="shared" si="1089"/>
        <v>high impact</v>
      </c>
      <c r="R11589" t="str">
        <f t="shared" si="1090"/>
        <v>good</v>
      </c>
      <c r="S11589" t="s">
        <v>56</v>
      </c>
      <c r="T11589" t="s">
        <v>56</v>
      </c>
      <c r="U11589">
        <v>3113.9987999999998</v>
      </c>
      <c r="V11589">
        <f t="shared" si="1091"/>
        <v>3113.9987999999998</v>
      </c>
    </row>
    <row r="11590" spans="1:22" x14ac:dyDescent="0.35">
      <c r="A11590" t="s">
        <v>12074</v>
      </c>
      <c r="B11590" t="s">
        <v>24</v>
      </c>
      <c r="C11590" t="s">
        <v>17</v>
      </c>
      <c r="D11590" t="s">
        <v>18</v>
      </c>
      <c r="E11590">
        <v>3004.72</v>
      </c>
      <c r="F11590" t="str">
        <f t="shared" si="1086"/>
        <v>high</v>
      </c>
      <c r="G11590" t="str">
        <f t="shared" si="1087"/>
        <v>high</v>
      </c>
      <c r="H11590">
        <v>0.43</v>
      </c>
      <c r="I11590">
        <v>1292.0296000000001</v>
      </c>
      <c r="J11590">
        <v>5</v>
      </c>
      <c r="K11590" s="3">
        <v>45357</v>
      </c>
      <c r="L11590" s="3">
        <v>45510</v>
      </c>
      <c r="M11590" t="s">
        <v>43</v>
      </c>
      <c r="N11590" t="s">
        <v>21</v>
      </c>
      <c r="O11590">
        <v>886.67</v>
      </c>
      <c r="P11590" t="str">
        <f t="shared" si="1088"/>
        <v>Good</v>
      </c>
      <c r="Q11590" t="str">
        <f t="shared" si="1089"/>
        <v>high impact</v>
      </c>
      <c r="R11590" t="str">
        <f t="shared" si="1090"/>
        <v>good</v>
      </c>
      <c r="S11590" t="s">
        <v>56</v>
      </c>
      <c r="T11590" t="s">
        <v>56</v>
      </c>
      <c r="U11590">
        <v>1712.6904</v>
      </c>
      <c r="V11590">
        <f t="shared" si="1091"/>
        <v>1712.6904</v>
      </c>
    </row>
    <row r="11591" spans="1:22" x14ac:dyDescent="0.35">
      <c r="A11591" t="s">
        <v>12075</v>
      </c>
      <c r="B11591" t="s">
        <v>58</v>
      </c>
      <c r="C11591" t="s">
        <v>25</v>
      </c>
      <c r="D11591" t="s">
        <v>50</v>
      </c>
      <c r="E11591">
        <v>526.28</v>
      </c>
      <c r="F11591" t="str">
        <f t="shared" si="1086"/>
        <v>low</v>
      </c>
      <c r="G11591" t="str">
        <f t="shared" si="1087"/>
        <v>low</v>
      </c>
      <c r="H11591">
        <v>0.25</v>
      </c>
      <c r="I11591">
        <v>131.57</v>
      </c>
      <c r="J11591">
        <v>4</v>
      </c>
      <c r="K11591" s="4" t="s">
        <v>361</v>
      </c>
      <c r="L11591" s="4" t="s">
        <v>981</v>
      </c>
      <c r="M11591" t="s">
        <v>28</v>
      </c>
      <c r="N11591" t="s">
        <v>36</v>
      </c>
      <c r="O11591">
        <v>50.23</v>
      </c>
      <c r="P11591" t="str">
        <f t="shared" si="1088"/>
        <v>Not Good</v>
      </c>
      <c r="Q11591" t="str">
        <f t="shared" si="1089"/>
        <v>high impact</v>
      </c>
      <c r="R11591" t="str">
        <f t="shared" si="1090"/>
        <v>not good</v>
      </c>
      <c r="S11591" t="s">
        <v>72</v>
      </c>
      <c r="T11591" t="s">
        <v>72</v>
      </c>
      <c r="U11591">
        <v>394.71</v>
      </c>
      <c r="V11591">
        <f t="shared" si="1091"/>
        <v>394.71</v>
      </c>
    </row>
    <row r="11592" spans="1:22" x14ac:dyDescent="0.35">
      <c r="A11592" t="s">
        <v>12076</v>
      </c>
      <c r="B11592" t="s">
        <v>24</v>
      </c>
      <c r="C11592" t="s">
        <v>33</v>
      </c>
      <c r="D11592" t="s">
        <v>46</v>
      </c>
      <c r="E11592">
        <v>1167.3399999999999</v>
      </c>
      <c r="F11592" t="str">
        <f t="shared" si="1086"/>
        <v>medium</v>
      </c>
      <c r="G11592" t="str">
        <f t="shared" si="1087"/>
        <v>low</v>
      </c>
      <c r="H11592">
        <v>0.25</v>
      </c>
      <c r="I11592">
        <v>291.83499999999998</v>
      </c>
      <c r="J11592">
        <v>9</v>
      </c>
      <c r="K11592" s="3">
        <v>45413</v>
      </c>
      <c r="L11592" s="3">
        <v>45597</v>
      </c>
      <c r="M11592" t="s">
        <v>20</v>
      </c>
      <c r="N11592" t="s">
        <v>29</v>
      </c>
      <c r="O11592">
        <v>284.82</v>
      </c>
      <c r="P11592" t="str">
        <f t="shared" si="1088"/>
        <v>Not Good</v>
      </c>
      <c r="Q11592" t="str">
        <f t="shared" si="1089"/>
        <v>high impact</v>
      </c>
      <c r="R11592" t="str">
        <f t="shared" si="1090"/>
        <v>not good</v>
      </c>
      <c r="S11592" t="s">
        <v>56</v>
      </c>
      <c r="T11592" t="s">
        <v>56</v>
      </c>
      <c r="U11592">
        <v>875.505</v>
      </c>
      <c r="V11592">
        <f t="shared" si="1091"/>
        <v>875.505</v>
      </c>
    </row>
    <row r="11593" spans="1:22" x14ac:dyDescent="0.35">
      <c r="A11593" t="s">
        <v>12077</v>
      </c>
      <c r="B11593" t="s">
        <v>32</v>
      </c>
      <c r="C11593" t="s">
        <v>39</v>
      </c>
      <c r="D11593" t="s">
        <v>26</v>
      </c>
      <c r="E11593">
        <v>3093.14</v>
      </c>
      <c r="F11593" t="str">
        <f t="shared" si="1086"/>
        <v>high</v>
      </c>
      <c r="G11593" t="str">
        <f t="shared" si="1087"/>
        <v>high</v>
      </c>
      <c r="H11593">
        <v>0.3</v>
      </c>
      <c r="I11593">
        <v>927.94200000000001</v>
      </c>
      <c r="J11593">
        <v>9</v>
      </c>
      <c r="K11593" s="4" t="s">
        <v>740</v>
      </c>
      <c r="L11593" s="4" t="s">
        <v>621</v>
      </c>
      <c r="M11593" t="s">
        <v>43</v>
      </c>
      <c r="N11593" t="s">
        <v>29</v>
      </c>
      <c r="O11593">
        <v>605.42999999999995</v>
      </c>
      <c r="P11593" t="str">
        <f t="shared" si="1088"/>
        <v>Good</v>
      </c>
      <c r="Q11593" t="str">
        <f t="shared" si="1089"/>
        <v>high impact</v>
      </c>
      <c r="R11593" t="str">
        <f t="shared" si="1090"/>
        <v>good</v>
      </c>
      <c r="S11593" t="s">
        <v>30</v>
      </c>
      <c r="T11593" t="s">
        <v>30</v>
      </c>
      <c r="U11593">
        <v>2165.1979999999999</v>
      </c>
      <c r="V11593">
        <f t="shared" si="1091"/>
        <v>2165.1979999999999</v>
      </c>
    </row>
    <row r="11594" spans="1:22" x14ac:dyDescent="0.35">
      <c r="A11594" t="s">
        <v>12078</v>
      </c>
      <c r="B11594" t="s">
        <v>58</v>
      </c>
      <c r="C11594" t="s">
        <v>17</v>
      </c>
      <c r="D11594" t="s">
        <v>18</v>
      </c>
      <c r="E11594">
        <v>1756.75</v>
      </c>
      <c r="F11594" t="str">
        <f t="shared" si="1086"/>
        <v>medium</v>
      </c>
      <c r="G11594" t="str">
        <f t="shared" si="1087"/>
        <v>low</v>
      </c>
      <c r="H11594">
        <v>0.37</v>
      </c>
      <c r="I11594">
        <v>649.99749999999995</v>
      </c>
      <c r="J11594">
        <v>3</v>
      </c>
      <c r="K11594" s="3">
        <v>45148</v>
      </c>
      <c r="L11594" s="4" t="s">
        <v>447</v>
      </c>
      <c r="M11594" t="s">
        <v>43</v>
      </c>
      <c r="N11594" t="s">
        <v>36</v>
      </c>
      <c r="O11594">
        <v>454.89</v>
      </c>
      <c r="P11594" t="str">
        <f t="shared" si="1088"/>
        <v>Not Good</v>
      </c>
      <c r="Q11594" t="str">
        <f t="shared" si="1089"/>
        <v>high impact</v>
      </c>
      <c r="R11594" t="str">
        <f t="shared" si="1090"/>
        <v>not good</v>
      </c>
      <c r="S11594" t="s">
        <v>47</v>
      </c>
      <c r="T11594" t="s">
        <v>47</v>
      </c>
      <c r="U11594">
        <v>1106.7525000000001</v>
      </c>
      <c r="V11594">
        <f t="shared" si="1091"/>
        <v>1106.7525000000001</v>
      </c>
    </row>
    <row r="11595" spans="1:22" x14ac:dyDescent="0.35">
      <c r="A11595" t="s">
        <v>12079</v>
      </c>
      <c r="B11595" t="s">
        <v>32</v>
      </c>
      <c r="C11595" t="s">
        <v>25</v>
      </c>
      <c r="D11595" t="s">
        <v>18</v>
      </c>
      <c r="E11595">
        <v>2707.5</v>
      </c>
      <c r="F11595" t="str">
        <f t="shared" si="1086"/>
        <v>high</v>
      </c>
      <c r="G11595" t="str">
        <f t="shared" si="1087"/>
        <v>high</v>
      </c>
      <c r="H11595">
        <v>0.1</v>
      </c>
      <c r="I11595">
        <v>270.75</v>
      </c>
      <c r="J11595">
        <v>3</v>
      </c>
      <c r="K11595" s="4" t="s">
        <v>412</v>
      </c>
      <c r="L11595" s="4" t="s">
        <v>197</v>
      </c>
      <c r="M11595" t="s">
        <v>20</v>
      </c>
      <c r="N11595" t="s">
        <v>29</v>
      </c>
      <c r="O11595">
        <v>170.28</v>
      </c>
      <c r="P11595" t="str">
        <f t="shared" si="1088"/>
        <v>Not Good</v>
      </c>
      <c r="Q11595" t="str">
        <f t="shared" si="1089"/>
        <v>high impact</v>
      </c>
      <c r="R11595" t="str">
        <f t="shared" si="1090"/>
        <v>not good</v>
      </c>
      <c r="S11595" t="s">
        <v>72</v>
      </c>
      <c r="T11595" t="s">
        <v>72</v>
      </c>
      <c r="U11595">
        <v>2436.75</v>
      </c>
      <c r="V11595">
        <f t="shared" si="1091"/>
        <v>2436.75</v>
      </c>
    </row>
    <row r="11596" spans="1:22" x14ac:dyDescent="0.35">
      <c r="A11596" t="s">
        <v>12080</v>
      </c>
      <c r="B11596" t="s">
        <v>16</v>
      </c>
      <c r="C11596" t="s">
        <v>33</v>
      </c>
      <c r="D11596" t="s">
        <v>50</v>
      </c>
      <c r="E11596">
        <v>4017.61</v>
      </c>
      <c r="F11596" t="str">
        <f t="shared" si="1086"/>
        <v>high</v>
      </c>
      <c r="G11596" t="str">
        <f t="shared" si="1087"/>
        <v>high</v>
      </c>
      <c r="H11596">
        <v>0.48</v>
      </c>
      <c r="I11596">
        <v>1928.4528</v>
      </c>
      <c r="J11596">
        <v>3</v>
      </c>
      <c r="K11596" s="4" t="s">
        <v>170</v>
      </c>
      <c r="L11596" s="4" t="s">
        <v>554</v>
      </c>
      <c r="M11596" t="s">
        <v>43</v>
      </c>
      <c r="N11596" t="s">
        <v>36</v>
      </c>
      <c r="O11596">
        <v>567.72</v>
      </c>
      <c r="P11596" t="str">
        <f t="shared" si="1088"/>
        <v>Good</v>
      </c>
      <c r="Q11596" t="str">
        <f t="shared" si="1089"/>
        <v>high impact</v>
      </c>
      <c r="R11596" t="str">
        <f t="shared" si="1090"/>
        <v>good</v>
      </c>
      <c r="S11596" t="s">
        <v>72</v>
      </c>
      <c r="T11596" t="s">
        <v>72</v>
      </c>
      <c r="U11596">
        <v>2089.1572000000001</v>
      </c>
      <c r="V11596">
        <f t="shared" si="1091"/>
        <v>2089.1572000000001</v>
      </c>
    </row>
    <row r="11597" spans="1:22" x14ac:dyDescent="0.35">
      <c r="A11597" t="s">
        <v>12081</v>
      </c>
      <c r="B11597" t="s">
        <v>32</v>
      </c>
      <c r="C11597" t="s">
        <v>39</v>
      </c>
      <c r="D11597" t="s">
        <v>26</v>
      </c>
      <c r="E11597">
        <v>3983.75</v>
      </c>
      <c r="F11597" t="str">
        <f t="shared" si="1086"/>
        <v>high</v>
      </c>
      <c r="G11597" t="str">
        <f t="shared" si="1087"/>
        <v>high</v>
      </c>
      <c r="H11597">
        <v>0.05</v>
      </c>
      <c r="I11597">
        <v>199.1875</v>
      </c>
      <c r="J11597">
        <v>7</v>
      </c>
      <c r="K11597" s="4" t="s">
        <v>51</v>
      </c>
      <c r="L11597" s="4" t="s">
        <v>424</v>
      </c>
      <c r="M11597" t="s">
        <v>28</v>
      </c>
      <c r="N11597" t="s">
        <v>21</v>
      </c>
      <c r="O11597">
        <v>855.79</v>
      </c>
      <c r="P11597" t="str">
        <f t="shared" si="1088"/>
        <v>Good</v>
      </c>
      <c r="Q11597" t="str">
        <f t="shared" si="1089"/>
        <v>high impact</v>
      </c>
      <c r="R11597" t="str">
        <f t="shared" si="1090"/>
        <v>good</v>
      </c>
      <c r="S11597" t="s">
        <v>37</v>
      </c>
      <c r="T11597" t="s">
        <v>37</v>
      </c>
      <c r="U11597">
        <v>3784.5625</v>
      </c>
      <c r="V11597">
        <f t="shared" si="1091"/>
        <v>3784.5625</v>
      </c>
    </row>
    <row r="11598" spans="1:22" x14ac:dyDescent="0.35">
      <c r="A11598" t="s">
        <v>12082</v>
      </c>
      <c r="B11598" t="s">
        <v>32</v>
      </c>
      <c r="C11598" t="s">
        <v>17</v>
      </c>
      <c r="D11598" t="s">
        <v>46</v>
      </c>
      <c r="E11598">
        <v>3520.14</v>
      </c>
      <c r="F11598" t="str">
        <f t="shared" si="1086"/>
        <v>high</v>
      </c>
      <c r="G11598" t="str">
        <f t="shared" si="1087"/>
        <v>high</v>
      </c>
      <c r="H11598">
        <v>0.01</v>
      </c>
      <c r="I11598">
        <v>35.2014</v>
      </c>
      <c r="J11598">
        <v>1</v>
      </c>
      <c r="K11598" s="3">
        <v>45541</v>
      </c>
      <c r="L11598" s="3">
        <v>45632</v>
      </c>
      <c r="M11598" t="s">
        <v>20</v>
      </c>
      <c r="N11598" t="s">
        <v>29</v>
      </c>
      <c r="O11598">
        <v>429.25</v>
      </c>
      <c r="P11598" t="str">
        <f t="shared" si="1088"/>
        <v>Not Good</v>
      </c>
      <c r="Q11598" t="str">
        <f t="shared" si="1089"/>
        <v>high impact</v>
      </c>
      <c r="R11598" t="str">
        <f t="shared" si="1090"/>
        <v>not good</v>
      </c>
      <c r="S11598" t="s">
        <v>72</v>
      </c>
      <c r="T11598" t="s">
        <v>72</v>
      </c>
      <c r="U11598">
        <v>3484.9386</v>
      </c>
      <c r="V11598">
        <f t="shared" si="1091"/>
        <v>3484.9386</v>
      </c>
    </row>
    <row r="11599" spans="1:22" x14ac:dyDescent="0.35">
      <c r="A11599" t="s">
        <v>12083</v>
      </c>
      <c r="B11599" t="s">
        <v>58</v>
      </c>
      <c r="C11599" t="s">
        <v>25</v>
      </c>
      <c r="D11599" t="s">
        <v>26</v>
      </c>
      <c r="E11599">
        <v>4441.67</v>
      </c>
      <c r="F11599" t="str">
        <f t="shared" si="1086"/>
        <v>high</v>
      </c>
      <c r="G11599" t="str">
        <f t="shared" si="1087"/>
        <v>high</v>
      </c>
      <c r="H11599">
        <v>0.18</v>
      </c>
      <c r="I11599">
        <v>799.50059999999996</v>
      </c>
      <c r="J11599">
        <v>4</v>
      </c>
      <c r="K11599" s="4" t="s">
        <v>710</v>
      </c>
      <c r="L11599" s="4" t="s">
        <v>307</v>
      </c>
      <c r="M11599" t="s">
        <v>28</v>
      </c>
      <c r="N11599" t="s">
        <v>36</v>
      </c>
      <c r="O11599">
        <v>1231.3699999999999</v>
      </c>
      <c r="P11599" t="str">
        <f t="shared" si="1088"/>
        <v>Good</v>
      </c>
      <c r="Q11599" t="str">
        <f t="shared" si="1089"/>
        <v>high impact</v>
      </c>
      <c r="R11599" t="str">
        <f t="shared" si="1090"/>
        <v>good</v>
      </c>
      <c r="S11599" t="s">
        <v>30</v>
      </c>
      <c r="T11599" t="s">
        <v>30</v>
      </c>
      <c r="U11599">
        <v>3642.1694000000002</v>
      </c>
      <c r="V11599">
        <f t="shared" si="1091"/>
        <v>3642.1694000000002</v>
      </c>
    </row>
    <row r="11600" spans="1:22" x14ac:dyDescent="0.35">
      <c r="A11600" t="s">
        <v>12084</v>
      </c>
      <c r="B11600" t="s">
        <v>24</v>
      </c>
      <c r="C11600" t="s">
        <v>33</v>
      </c>
      <c r="D11600" t="s">
        <v>50</v>
      </c>
      <c r="E11600">
        <v>1076.8699999999999</v>
      </c>
      <c r="F11600" t="str">
        <f t="shared" si="1086"/>
        <v>medium</v>
      </c>
      <c r="G11600" t="str">
        <f t="shared" si="1087"/>
        <v>low</v>
      </c>
      <c r="H11600">
        <v>0.35</v>
      </c>
      <c r="I11600">
        <v>376.90449999999998</v>
      </c>
      <c r="J11600">
        <v>9</v>
      </c>
      <c r="K11600" s="3">
        <v>45569</v>
      </c>
      <c r="L11600" s="3">
        <v>45630</v>
      </c>
      <c r="M11600" t="s">
        <v>43</v>
      </c>
      <c r="N11600" t="s">
        <v>36</v>
      </c>
      <c r="O11600">
        <v>261.75</v>
      </c>
      <c r="P11600" t="str">
        <f t="shared" si="1088"/>
        <v>Not Good</v>
      </c>
      <c r="Q11600" t="str">
        <f t="shared" si="1089"/>
        <v>high impact</v>
      </c>
      <c r="R11600" t="str">
        <f t="shared" si="1090"/>
        <v>not good</v>
      </c>
      <c r="S11600" t="s">
        <v>56</v>
      </c>
      <c r="T11600" t="s">
        <v>56</v>
      </c>
      <c r="U11600">
        <v>699.96550000000002</v>
      </c>
      <c r="V11600">
        <f t="shared" si="1091"/>
        <v>699.96550000000002</v>
      </c>
    </row>
    <row r="11601" spans="1:22" x14ac:dyDescent="0.35">
      <c r="A11601" t="s">
        <v>12085</v>
      </c>
      <c r="B11601" t="s">
        <v>32</v>
      </c>
      <c r="C11601" t="s">
        <v>39</v>
      </c>
      <c r="D11601" t="s">
        <v>18</v>
      </c>
      <c r="E11601">
        <v>968.48</v>
      </c>
      <c r="F11601" t="str">
        <f t="shared" si="1086"/>
        <v>low</v>
      </c>
      <c r="G11601" t="str">
        <f t="shared" si="1087"/>
        <v>low</v>
      </c>
      <c r="H11601">
        <v>0.49</v>
      </c>
      <c r="I11601">
        <v>474.55520000000001</v>
      </c>
      <c r="J11601">
        <v>8</v>
      </c>
      <c r="K11601" s="4" t="s">
        <v>1394</v>
      </c>
      <c r="L11601" s="4" t="s">
        <v>870</v>
      </c>
      <c r="M11601" t="s">
        <v>28</v>
      </c>
      <c r="N11601" t="s">
        <v>36</v>
      </c>
      <c r="O11601">
        <v>138.44999999999999</v>
      </c>
      <c r="P11601" t="str">
        <f t="shared" si="1088"/>
        <v>Not Good</v>
      </c>
      <c r="Q11601" t="str">
        <f t="shared" si="1089"/>
        <v>high impact</v>
      </c>
      <c r="R11601" t="str">
        <f t="shared" si="1090"/>
        <v>not good</v>
      </c>
      <c r="S11601" t="s">
        <v>37</v>
      </c>
      <c r="T11601" t="s">
        <v>37</v>
      </c>
      <c r="U11601">
        <v>493.9248</v>
      </c>
      <c r="V11601">
        <f t="shared" si="1091"/>
        <v>493.9248</v>
      </c>
    </row>
    <row r="11602" spans="1:22" x14ac:dyDescent="0.35">
      <c r="A11602" t="s">
        <v>12086</v>
      </c>
      <c r="B11602" t="s">
        <v>58</v>
      </c>
      <c r="C11602" t="s">
        <v>17</v>
      </c>
      <c r="D11602" t="s">
        <v>50</v>
      </c>
      <c r="E11602">
        <v>4016.81</v>
      </c>
      <c r="F11602" t="str">
        <f t="shared" si="1086"/>
        <v>high</v>
      </c>
      <c r="G11602" t="str">
        <f t="shared" si="1087"/>
        <v>high</v>
      </c>
      <c r="H11602">
        <v>0.47</v>
      </c>
      <c r="I11602">
        <v>1887.9006999999999</v>
      </c>
      <c r="J11602">
        <v>3</v>
      </c>
      <c r="K11602" s="3">
        <v>45085</v>
      </c>
      <c r="L11602" s="3">
        <v>45207</v>
      </c>
      <c r="M11602" t="s">
        <v>28</v>
      </c>
      <c r="N11602" t="s">
        <v>29</v>
      </c>
      <c r="O11602">
        <v>351.44</v>
      </c>
      <c r="P11602" t="str">
        <f t="shared" si="1088"/>
        <v>Not Good</v>
      </c>
      <c r="Q11602" t="str">
        <f t="shared" si="1089"/>
        <v>high impact</v>
      </c>
      <c r="R11602" t="str">
        <f t="shared" si="1090"/>
        <v>not good</v>
      </c>
      <c r="S11602" t="s">
        <v>37</v>
      </c>
      <c r="T11602" t="s">
        <v>37</v>
      </c>
      <c r="U11602">
        <v>2128.9092999999998</v>
      </c>
      <c r="V11602">
        <f t="shared" si="1091"/>
        <v>2128.9092999999998</v>
      </c>
    </row>
    <row r="11603" spans="1:22" x14ac:dyDescent="0.35">
      <c r="A11603" t="s">
        <v>12087</v>
      </c>
      <c r="B11603" t="s">
        <v>16</v>
      </c>
      <c r="C11603" t="s">
        <v>25</v>
      </c>
      <c r="D11603" t="s">
        <v>34</v>
      </c>
      <c r="E11603">
        <v>1672.36</v>
      </c>
      <c r="F11603" t="str">
        <f t="shared" si="1086"/>
        <v>medium</v>
      </c>
      <c r="G11603" t="str">
        <f t="shared" si="1087"/>
        <v>low</v>
      </c>
      <c r="H11603">
        <v>0.34</v>
      </c>
      <c r="I11603">
        <v>568.60239999999999</v>
      </c>
      <c r="J11603">
        <v>8</v>
      </c>
      <c r="K11603" s="3">
        <v>45048</v>
      </c>
      <c r="L11603" s="3">
        <v>45140</v>
      </c>
      <c r="M11603" t="s">
        <v>20</v>
      </c>
      <c r="N11603" t="s">
        <v>21</v>
      </c>
      <c r="O11603">
        <v>363.9</v>
      </c>
      <c r="P11603" t="str">
        <f t="shared" si="1088"/>
        <v>Not Good</v>
      </c>
      <c r="Q11603" t="str">
        <f t="shared" si="1089"/>
        <v>high impact</v>
      </c>
      <c r="R11603" t="str">
        <f t="shared" si="1090"/>
        <v>not good</v>
      </c>
      <c r="S11603" t="s">
        <v>22</v>
      </c>
      <c r="T11603" t="s">
        <v>22</v>
      </c>
      <c r="U11603">
        <v>1103.7575999999999</v>
      </c>
      <c r="V11603">
        <f t="shared" si="1091"/>
        <v>1103.7575999999999</v>
      </c>
    </row>
    <row r="11604" spans="1:22" x14ac:dyDescent="0.35">
      <c r="A11604" t="s">
        <v>12088</v>
      </c>
      <c r="B11604" t="s">
        <v>58</v>
      </c>
      <c r="C11604" t="s">
        <v>33</v>
      </c>
      <c r="D11604" t="s">
        <v>18</v>
      </c>
      <c r="E11604">
        <v>2609.69</v>
      </c>
      <c r="F11604" t="str">
        <f t="shared" si="1086"/>
        <v>high</v>
      </c>
      <c r="G11604" t="str">
        <f t="shared" si="1087"/>
        <v>high</v>
      </c>
      <c r="H11604">
        <v>0.22</v>
      </c>
      <c r="I11604">
        <v>574.1318</v>
      </c>
      <c r="J11604">
        <v>6</v>
      </c>
      <c r="K11604" s="4" t="s">
        <v>299</v>
      </c>
      <c r="L11604" s="4" t="s">
        <v>471</v>
      </c>
      <c r="M11604" t="s">
        <v>43</v>
      </c>
      <c r="N11604" t="s">
        <v>36</v>
      </c>
      <c r="O11604">
        <v>599.89</v>
      </c>
      <c r="P11604" t="str">
        <f t="shared" si="1088"/>
        <v>Good</v>
      </c>
      <c r="Q11604" t="str">
        <f t="shared" si="1089"/>
        <v>high impact</v>
      </c>
      <c r="R11604" t="str">
        <f t="shared" si="1090"/>
        <v>good</v>
      </c>
      <c r="S11604" t="s">
        <v>72</v>
      </c>
      <c r="T11604" t="s">
        <v>72</v>
      </c>
      <c r="U11604">
        <v>2035.5581999999999</v>
      </c>
      <c r="V11604">
        <f t="shared" si="1091"/>
        <v>2035.5581999999999</v>
      </c>
    </row>
    <row r="11605" spans="1:22" x14ac:dyDescent="0.35">
      <c r="A11605" t="s">
        <v>12089</v>
      </c>
      <c r="B11605" t="s">
        <v>58</v>
      </c>
      <c r="C11605" t="s">
        <v>39</v>
      </c>
      <c r="D11605" t="s">
        <v>50</v>
      </c>
      <c r="E11605">
        <v>3745.37</v>
      </c>
      <c r="F11605" t="str">
        <f t="shared" si="1086"/>
        <v>high</v>
      </c>
      <c r="G11605" t="str">
        <f t="shared" si="1087"/>
        <v>high</v>
      </c>
      <c r="H11605">
        <v>0.3</v>
      </c>
      <c r="I11605">
        <v>1123.6110000000001</v>
      </c>
      <c r="J11605">
        <v>3</v>
      </c>
      <c r="K11605" s="4" t="s">
        <v>41</v>
      </c>
      <c r="L11605" s="4" t="s">
        <v>310</v>
      </c>
      <c r="M11605" t="s">
        <v>20</v>
      </c>
      <c r="N11605" t="s">
        <v>21</v>
      </c>
      <c r="O11605">
        <v>443.26</v>
      </c>
      <c r="P11605" t="str">
        <f t="shared" si="1088"/>
        <v>Not Good</v>
      </c>
      <c r="Q11605" t="str">
        <f t="shared" si="1089"/>
        <v>high impact</v>
      </c>
      <c r="R11605" t="str">
        <f t="shared" si="1090"/>
        <v>not good</v>
      </c>
      <c r="S11605" t="s">
        <v>37</v>
      </c>
      <c r="T11605" t="s">
        <v>37</v>
      </c>
      <c r="U11605">
        <v>2621.759</v>
      </c>
      <c r="V11605">
        <f t="shared" si="1091"/>
        <v>2621.759</v>
      </c>
    </row>
    <row r="11606" spans="1:22" x14ac:dyDescent="0.35">
      <c r="A11606" t="s">
        <v>12090</v>
      </c>
      <c r="B11606" t="s">
        <v>24</v>
      </c>
      <c r="C11606" t="s">
        <v>17</v>
      </c>
      <c r="D11606" t="s">
        <v>46</v>
      </c>
      <c r="E11606">
        <v>2040.07</v>
      </c>
      <c r="F11606" t="str">
        <f t="shared" si="1086"/>
        <v>high</v>
      </c>
      <c r="G11606" t="str">
        <f t="shared" si="1087"/>
        <v>high</v>
      </c>
      <c r="H11606">
        <v>0.48</v>
      </c>
      <c r="I11606">
        <v>979.23360000000002</v>
      </c>
      <c r="J11606">
        <v>9</v>
      </c>
      <c r="K11606" s="4" t="s">
        <v>240</v>
      </c>
      <c r="L11606" s="4" t="s">
        <v>197</v>
      </c>
      <c r="M11606" t="s">
        <v>28</v>
      </c>
      <c r="N11606" t="s">
        <v>21</v>
      </c>
      <c r="O11606">
        <v>147.32</v>
      </c>
      <c r="P11606" t="str">
        <f t="shared" si="1088"/>
        <v>Not Good</v>
      </c>
      <c r="Q11606" t="str">
        <f t="shared" si="1089"/>
        <v>high impact</v>
      </c>
      <c r="R11606" t="str">
        <f t="shared" si="1090"/>
        <v>not good</v>
      </c>
      <c r="S11606" t="s">
        <v>22</v>
      </c>
      <c r="T11606" t="s">
        <v>22</v>
      </c>
      <c r="U11606">
        <v>1060.8363999999999</v>
      </c>
      <c r="V11606">
        <f t="shared" si="1091"/>
        <v>1060.8363999999999</v>
      </c>
    </row>
    <row r="11607" spans="1:22" x14ac:dyDescent="0.35">
      <c r="A11607" t="s">
        <v>12091</v>
      </c>
      <c r="B11607" t="s">
        <v>32</v>
      </c>
      <c r="C11607" t="s">
        <v>25</v>
      </c>
      <c r="D11607" t="s">
        <v>46</v>
      </c>
      <c r="E11607">
        <v>737.8</v>
      </c>
      <c r="F11607" t="str">
        <f t="shared" si="1086"/>
        <v>low</v>
      </c>
      <c r="G11607" t="str">
        <f t="shared" si="1087"/>
        <v>low</v>
      </c>
      <c r="H11607">
        <v>0.13</v>
      </c>
      <c r="I11607">
        <v>95.914000000000001</v>
      </c>
      <c r="J11607">
        <v>7</v>
      </c>
      <c r="K11607" s="3">
        <v>45242</v>
      </c>
      <c r="L11607" s="4" t="s">
        <v>213</v>
      </c>
      <c r="M11607" t="s">
        <v>43</v>
      </c>
      <c r="N11607" t="s">
        <v>29</v>
      </c>
      <c r="O11607">
        <v>61.45</v>
      </c>
      <c r="P11607" t="str">
        <f t="shared" si="1088"/>
        <v>Not Good</v>
      </c>
      <c r="Q11607" t="str">
        <f t="shared" si="1089"/>
        <v>normal</v>
      </c>
      <c r="R11607" t="str">
        <f t="shared" si="1090"/>
        <v>not good</v>
      </c>
      <c r="S11607" t="s">
        <v>37</v>
      </c>
      <c r="T11607" t="s">
        <v>37</v>
      </c>
      <c r="U11607">
        <v>641.88599999999997</v>
      </c>
      <c r="V11607">
        <f t="shared" si="1091"/>
        <v>641.88599999999997</v>
      </c>
    </row>
    <row r="11608" spans="1:22" x14ac:dyDescent="0.35">
      <c r="A11608" t="s">
        <v>12092</v>
      </c>
      <c r="B11608" t="s">
        <v>16</v>
      </c>
      <c r="C11608" t="s">
        <v>33</v>
      </c>
      <c r="D11608" t="s">
        <v>46</v>
      </c>
      <c r="E11608">
        <v>3429.34</v>
      </c>
      <c r="F11608" t="str">
        <f t="shared" si="1086"/>
        <v>high</v>
      </c>
      <c r="G11608" t="str">
        <f t="shared" si="1087"/>
        <v>high</v>
      </c>
      <c r="H11608">
        <v>0.24</v>
      </c>
      <c r="I11608">
        <v>823.04160000000002</v>
      </c>
      <c r="J11608">
        <v>8</v>
      </c>
      <c r="K11608" s="4" t="s">
        <v>784</v>
      </c>
      <c r="L11608" s="3">
        <v>44936</v>
      </c>
      <c r="M11608" t="s">
        <v>43</v>
      </c>
      <c r="N11608" t="s">
        <v>21</v>
      </c>
      <c r="O11608">
        <v>924.07</v>
      </c>
      <c r="P11608" t="str">
        <f t="shared" si="1088"/>
        <v>Good</v>
      </c>
      <c r="Q11608" t="str">
        <f t="shared" si="1089"/>
        <v>high impact</v>
      </c>
      <c r="R11608" t="str">
        <f t="shared" si="1090"/>
        <v>good</v>
      </c>
      <c r="S11608" t="s">
        <v>72</v>
      </c>
      <c r="T11608" t="s">
        <v>72</v>
      </c>
      <c r="U11608">
        <v>2606.2984000000001</v>
      </c>
      <c r="V11608">
        <f t="shared" si="1091"/>
        <v>2606.2984000000001</v>
      </c>
    </row>
    <row r="11609" spans="1:22" x14ac:dyDescent="0.35">
      <c r="A11609" t="s">
        <v>12093</v>
      </c>
      <c r="B11609" t="s">
        <v>58</v>
      </c>
      <c r="C11609" t="s">
        <v>39</v>
      </c>
      <c r="D11609" t="s">
        <v>34</v>
      </c>
      <c r="E11609">
        <v>4104.08</v>
      </c>
      <c r="F11609" t="str">
        <f t="shared" si="1086"/>
        <v>high</v>
      </c>
      <c r="G11609" t="str">
        <f t="shared" si="1087"/>
        <v>high</v>
      </c>
      <c r="H11609">
        <v>0.35</v>
      </c>
      <c r="I11609">
        <v>1436.4280000000001</v>
      </c>
      <c r="J11609">
        <v>2</v>
      </c>
      <c r="K11609" s="4" t="s">
        <v>553</v>
      </c>
      <c r="L11609" s="4" t="s">
        <v>89</v>
      </c>
      <c r="M11609" t="s">
        <v>43</v>
      </c>
      <c r="N11609" t="s">
        <v>36</v>
      </c>
      <c r="O11609">
        <v>593.16999999999996</v>
      </c>
      <c r="P11609" t="str">
        <f t="shared" si="1088"/>
        <v>Good</v>
      </c>
      <c r="Q11609" t="str">
        <f t="shared" si="1089"/>
        <v>high impact</v>
      </c>
      <c r="R11609" t="str">
        <f t="shared" si="1090"/>
        <v>good</v>
      </c>
      <c r="S11609" t="s">
        <v>72</v>
      </c>
      <c r="T11609" t="s">
        <v>72</v>
      </c>
      <c r="U11609">
        <v>2667.652</v>
      </c>
      <c r="V11609">
        <f t="shared" si="1091"/>
        <v>2667.652</v>
      </c>
    </row>
    <row r="11610" spans="1:22" x14ac:dyDescent="0.35">
      <c r="A11610" t="s">
        <v>12094</v>
      </c>
      <c r="B11610" t="s">
        <v>32</v>
      </c>
      <c r="C11610" t="s">
        <v>17</v>
      </c>
      <c r="D11610" t="s">
        <v>26</v>
      </c>
      <c r="E11610">
        <v>162.71</v>
      </c>
      <c r="F11610" t="str">
        <f t="shared" si="1086"/>
        <v>low</v>
      </c>
      <c r="G11610" t="str">
        <f t="shared" si="1087"/>
        <v>low</v>
      </c>
      <c r="H11610">
        <v>0.01</v>
      </c>
      <c r="I11610">
        <v>1.6271</v>
      </c>
      <c r="J11610">
        <v>3</v>
      </c>
      <c r="K11610" s="4" t="s">
        <v>941</v>
      </c>
      <c r="L11610" s="4" t="s">
        <v>385</v>
      </c>
      <c r="M11610" t="s">
        <v>43</v>
      </c>
      <c r="N11610" t="s">
        <v>21</v>
      </c>
      <c r="O11610">
        <v>40.65</v>
      </c>
      <c r="P11610" t="str">
        <f t="shared" si="1088"/>
        <v>Not Good</v>
      </c>
      <c r="Q11610" t="str">
        <f t="shared" si="1089"/>
        <v>normal</v>
      </c>
      <c r="R11610" t="str">
        <f t="shared" si="1090"/>
        <v>not good</v>
      </c>
      <c r="S11610" t="s">
        <v>30</v>
      </c>
      <c r="T11610" t="s">
        <v>30</v>
      </c>
      <c r="U11610">
        <v>161.0829</v>
      </c>
      <c r="V11610">
        <f t="shared" si="1091"/>
        <v>161.0829</v>
      </c>
    </row>
    <row r="11611" spans="1:22" x14ac:dyDescent="0.35">
      <c r="A11611" t="s">
        <v>12095</v>
      </c>
      <c r="B11611" t="s">
        <v>32</v>
      </c>
      <c r="C11611" t="s">
        <v>25</v>
      </c>
      <c r="D11611" t="s">
        <v>46</v>
      </c>
      <c r="E11611">
        <v>2856.51</v>
      </c>
      <c r="F11611" t="str">
        <f t="shared" si="1086"/>
        <v>high</v>
      </c>
      <c r="G11611" t="str">
        <f t="shared" si="1087"/>
        <v>high</v>
      </c>
      <c r="H11611">
        <v>0.19</v>
      </c>
      <c r="I11611">
        <v>542.73689999999999</v>
      </c>
      <c r="J11611">
        <v>7</v>
      </c>
      <c r="K11611" s="3">
        <v>45633</v>
      </c>
      <c r="L11611" s="4" t="s">
        <v>215</v>
      </c>
      <c r="M11611" t="s">
        <v>28</v>
      </c>
      <c r="N11611" t="s">
        <v>21</v>
      </c>
      <c r="O11611">
        <v>427.93</v>
      </c>
      <c r="P11611" t="str">
        <f t="shared" si="1088"/>
        <v>Not Good</v>
      </c>
      <c r="Q11611" t="str">
        <f t="shared" si="1089"/>
        <v>high impact</v>
      </c>
      <c r="R11611" t="str">
        <f t="shared" si="1090"/>
        <v>not good</v>
      </c>
      <c r="S11611" t="s">
        <v>47</v>
      </c>
      <c r="T11611" t="s">
        <v>47</v>
      </c>
      <c r="U11611">
        <v>2313.7730999999999</v>
      </c>
      <c r="V11611">
        <f t="shared" si="1091"/>
        <v>2313.7730999999999</v>
      </c>
    </row>
    <row r="11612" spans="1:22" x14ac:dyDescent="0.35">
      <c r="A11612" t="s">
        <v>12096</v>
      </c>
      <c r="B11612" t="s">
        <v>58</v>
      </c>
      <c r="C11612" t="s">
        <v>33</v>
      </c>
      <c r="D11612" t="s">
        <v>34</v>
      </c>
      <c r="E11612">
        <v>2400.08</v>
      </c>
      <c r="F11612" t="str">
        <f t="shared" si="1086"/>
        <v>high</v>
      </c>
      <c r="G11612" t="str">
        <f t="shared" si="1087"/>
        <v>high</v>
      </c>
      <c r="H11612">
        <v>0.28000000000000003</v>
      </c>
      <c r="I11612">
        <v>672.02239999999995</v>
      </c>
      <c r="J11612">
        <v>2</v>
      </c>
      <c r="K11612" s="4" t="s">
        <v>185</v>
      </c>
      <c r="L11612" s="4" t="s">
        <v>205</v>
      </c>
      <c r="M11612" t="s">
        <v>20</v>
      </c>
      <c r="N11612" t="s">
        <v>29</v>
      </c>
      <c r="O11612">
        <v>578.98</v>
      </c>
      <c r="P11612" t="str">
        <f t="shared" si="1088"/>
        <v>Good</v>
      </c>
      <c r="Q11612" t="str">
        <f t="shared" si="1089"/>
        <v>high impact</v>
      </c>
      <c r="R11612" t="str">
        <f t="shared" si="1090"/>
        <v>good</v>
      </c>
      <c r="S11612" t="s">
        <v>56</v>
      </c>
      <c r="T11612" t="s">
        <v>56</v>
      </c>
      <c r="U11612">
        <v>1728.0576000000001</v>
      </c>
      <c r="V11612">
        <f t="shared" si="1091"/>
        <v>1728.0576000000001</v>
      </c>
    </row>
    <row r="11613" spans="1:22" x14ac:dyDescent="0.35">
      <c r="A11613" t="s">
        <v>12097</v>
      </c>
      <c r="B11613" t="s">
        <v>32</v>
      </c>
      <c r="C11613" t="s">
        <v>39</v>
      </c>
      <c r="D11613" t="s">
        <v>46</v>
      </c>
      <c r="E11613">
        <v>1372.02</v>
      </c>
      <c r="F11613" t="str">
        <f t="shared" si="1086"/>
        <v>medium</v>
      </c>
      <c r="G11613" t="str">
        <f t="shared" si="1087"/>
        <v>low</v>
      </c>
      <c r="H11613">
        <v>0.45</v>
      </c>
      <c r="I11613">
        <v>617.40899999999999</v>
      </c>
      <c r="J11613">
        <v>6</v>
      </c>
      <c r="K11613" s="4" t="s">
        <v>1160</v>
      </c>
      <c r="L11613" s="3">
        <v>45049</v>
      </c>
      <c r="M11613" t="s">
        <v>28</v>
      </c>
      <c r="N11613" t="s">
        <v>21</v>
      </c>
      <c r="O11613">
        <v>356.78</v>
      </c>
      <c r="P11613" t="str">
        <f t="shared" si="1088"/>
        <v>Not Good</v>
      </c>
      <c r="Q11613" t="str">
        <f t="shared" si="1089"/>
        <v>high impact</v>
      </c>
      <c r="R11613" t="str">
        <f t="shared" si="1090"/>
        <v>not good</v>
      </c>
      <c r="S11613" t="s">
        <v>56</v>
      </c>
      <c r="T11613" t="s">
        <v>56</v>
      </c>
      <c r="U11613">
        <v>754.61099999999999</v>
      </c>
      <c r="V11613">
        <f t="shared" si="1091"/>
        <v>754.61099999999999</v>
      </c>
    </row>
    <row r="11614" spans="1:22" x14ac:dyDescent="0.35">
      <c r="A11614" t="s">
        <v>12098</v>
      </c>
      <c r="B11614" t="s">
        <v>58</v>
      </c>
      <c r="C11614" t="s">
        <v>17</v>
      </c>
      <c r="D11614" t="s">
        <v>34</v>
      </c>
      <c r="E11614">
        <v>889.04</v>
      </c>
      <c r="F11614" t="str">
        <f t="shared" si="1086"/>
        <v>low</v>
      </c>
      <c r="G11614" t="str">
        <f t="shared" si="1087"/>
        <v>low</v>
      </c>
      <c r="H11614">
        <v>0.5</v>
      </c>
      <c r="I11614">
        <v>444.52</v>
      </c>
      <c r="J11614">
        <v>7</v>
      </c>
      <c r="K11614" s="4" t="s">
        <v>390</v>
      </c>
      <c r="L11614" s="4" t="s">
        <v>234</v>
      </c>
      <c r="M11614" t="s">
        <v>28</v>
      </c>
      <c r="N11614" t="s">
        <v>36</v>
      </c>
      <c r="O11614">
        <v>117.43</v>
      </c>
      <c r="P11614" t="str">
        <f t="shared" si="1088"/>
        <v>Not Good</v>
      </c>
      <c r="Q11614" t="str">
        <f t="shared" si="1089"/>
        <v>high impact</v>
      </c>
      <c r="R11614" t="str">
        <f t="shared" si="1090"/>
        <v>not good</v>
      </c>
      <c r="S11614" t="s">
        <v>56</v>
      </c>
      <c r="T11614" t="s">
        <v>56</v>
      </c>
      <c r="U11614">
        <v>444.52</v>
      </c>
      <c r="V11614">
        <f t="shared" si="1091"/>
        <v>444.52</v>
      </c>
    </row>
    <row r="11615" spans="1:22" x14ac:dyDescent="0.35">
      <c r="A11615" t="s">
        <v>12099</v>
      </c>
      <c r="B11615" t="s">
        <v>58</v>
      </c>
      <c r="C11615" t="s">
        <v>25</v>
      </c>
      <c r="D11615" t="s">
        <v>46</v>
      </c>
      <c r="E11615">
        <v>1021.38</v>
      </c>
      <c r="F11615" t="str">
        <f t="shared" si="1086"/>
        <v>medium</v>
      </c>
      <c r="G11615" t="str">
        <f t="shared" si="1087"/>
        <v>low</v>
      </c>
      <c r="H11615">
        <v>0.28000000000000003</v>
      </c>
      <c r="I11615">
        <v>285.9864</v>
      </c>
      <c r="J11615">
        <v>6</v>
      </c>
      <c r="K11615" s="4" t="s">
        <v>689</v>
      </c>
      <c r="L11615" s="4" t="s">
        <v>835</v>
      </c>
      <c r="M11615" t="s">
        <v>43</v>
      </c>
      <c r="N11615" t="s">
        <v>36</v>
      </c>
      <c r="O11615">
        <v>305.3</v>
      </c>
      <c r="P11615" t="str">
        <f t="shared" si="1088"/>
        <v>Not Good</v>
      </c>
      <c r="Q11615" t="str">
        <f t="shared" si="1089"/>
        <v>high impact</v>
      </c>
      <c r="R11615" t="str">
        <f t="shared" si="1090"/>
        <v>not good</v>
      </c>
      <c r="S11615" t="s">
        <v>47</v>
      </c>
      <c r="T11615" t="s">
        <v>47</v>
      </c>
      <c r="U11615">
        <v>735.39359999999999</v>
      </c>
      <c r="V11615">
        <f t="shared" si="1091"/>
        <v>735.39359999999999</v>
      </c>
    </row>
    <row r="11616" spans="1:22" x14ac:dyDescent="0.35">
      <c r="A11616" t="s">
        <v>12100</v>
      </c>
      <c r="B11616" t="s">
        <v>58</v>
      </c>
      <c r="C11616" t="s">
        <v>33</v>
      </c>
      <c r="D11616" t="s">
        <v>26</v>
      </c>
      <c r="E11616">
        <v>3652.37</v>
      </c>
      <c r="F11616" t="str">
        <f t="shared" si="1086"/>
        <v>high</v>
      </c>
      <c r="G11616" t="str">
        <f t="shared" si="1087"/>
        <v>high</v>
      </c>
      <c r="H11616">
        <v>0.47</v>
      </c>
      <c r="I11616">
        <v>1716.6139000000001</v>
      </c>
      <c r="J11616">
        <v>5</v>
      </c>
      <c r="K11616" s="4" t="s">
        <v>334</v>
      </c>
      <c r="L11616" s="3">
        <v>45454</v>
      </c>
      <c r="M11616" t="s">
        <v>20</v>
      </c>
      <c r="N11616" t="s">
        <v>36</v>
      </c>
      <c r="O11616">
        <v>343.26</v>
      </c>
      <c r="P11616" t="str">
        <f t="shared" si="1088"/>
        <v>Not Good</v>
      </c>
      <c r="Q11616" t="str">
        <f t="shared" si="1089"/>
        <v>high impact</v>
      </c>
      <c r="R11616" t="str">
        <f t="shared" si="1090"/>
        <v>not good</v>
      </c>
      <c r="S11616" t="s">
        <v>47</v>
      </c>
      <c r="T11616" t="s">
        <v>47</v>
      </c>
      <c r="U11616">
        <v>1935.7561000000001</v>
      </c>
      <c r="V11616">
        <f t="shared" si="1091"/>
        <v>1935.7561000000001</v>
      </c>
    </row>
    <row r="11617" spans="1:22" x14ac:dyDescent="0.35">
      <c r="A11617" t="s">
        <v>12101</v>
      </c>
      <c r="B11617" t="s">
        <v>16</v>
      </c>
      <c r="C11617" t="s">
        <v>39</v>
      </c>
      <c r="D11617" t="s">
        <v>50</v>
      </c>
      <c r="E11617">
        <v>2727.36</v>
      </c>
      <c r="F11617" t="str">
        <f t="shared" si="1086"/>
        <v>high</v>
      </c>
      <c r="G11617" t="str">
        <f t="shared" si="1087"/>
        <v>high</v>
      </c>
      <c r="H11617">
        <v>0.05</v>
      </c>
      <c r="I11617">
        <v>136.36799999999999</v>
      </c>
      <c r="J11617">
        <v>9</v>
      </c>
      <c r="K11617" s="4" t="s">
        <v>192</v>
      </c>
      <c r="L11617" s="3">
        <v>45417</v>
      </c>
      <c r="M11617" t="s">
        <v>43</v>
      </c>
      <c r="N11617" t="s">
        <v>29</v>
      </c>
      <c r="O11617">
        <v>520.07000000000005</v>
      </c>
      <c r="P11617" t="str">
        <f t="shared" si="1088"/>
        <v>Good</v>
      </c>
      <c r="Q11617" t="str">
        <f t="shared" si="1089"/>
        <v>high impact</v>
      </c>
      <c r="R11617" t="str">
        <f t="shared" si="1090"/>
        <v>good</v>
      </c>
      <c r="S11617" t="s">
        <v>22</v>
      </c>
      <c r="T11617" t="s">
        <v>22</v>
      </c>
      <c r="U11617">
        <v>2590.9920000000002</v>
      </c>
      <c r="V11617">
        <f t="shared" si="1091"/>
        <v>2590.9920000000002</v>
      </c>
    </row>
    <row r="11618" spans="1:22" x14ac:dyDescent="0.35">
      <c r="A11618" t="s">
        <v>12102</v>
      </c>
      <c r="B11618" t="s">
        <v>58</v>
      </c>
      <c r="C11618" t="s">
        <v>17</v>
      </c>
      <c r="D11618" t="s">
        <v>46</v>
      </c>
      <c r="E11618">
        <v>4907.66</v>
      </c>
      <c r="F11618" t="str">
        <f t="shared" si="1086"/>
        <v>high</v>
      </c>
      <c r="G11618" t="str">
        <f t="shared" si="1087"/>
        <v>high</v>
      </c>
      <c r="H11618">
        <v>0.35</v>
      </c>
      <c r="I11618">
        <v>1717.681</v>
      </c>
      <c r="J11618">
        <v>3</v>
      </c>
      <c r="K11618" s="4" t="s">
        <v>77</v>
      </c>
      <c r="L11618" s="3">
        <v>44937</v>
      </c>
      <c r="M11618" t="s">
        <v>28</v>
      </c>
      <c r="N11618" t="s">
        <v>29</v>
      </c>
      <c r="O11618">
        <v>1061.8699999999999</v>
      </c>
      <c r="P11618" t="str">
        <f t="shared" si="1088"/>
        <v>Good</v>
      </c>
      <c r="Q11618" t="str">
        <f t="shared" si="1089"/>
        <v>high impact</v>
      </c>
      <c r="R11618" t="str">
        <f t="shared" si="1090"/>
        <v>good</v>
      </c>
      <c r="S11618" t="s">
        <v>56</v>
      </c>
      <c r="T11618" t="s">
        <v>56</v>
      </c>
      <c r="U11618">
        <v>3189.9789999999998</v>
      </c>
      <c r="V11618">
        <f t="shared" si="1091"/>
        <v>3189.9789999999998</v>
      </c>
    </row>
    <row r="11619" spans="1:22" x14ac:dyDescent="0.35">
      <c r="A11619" t="s">
        <v>12103</v>
      </c>
      <c r="B11619" t="s">
        <v>24</v>
      </c>
      <c r="C11619" t="s">
        <v>25</v>
      </c>
      <c r="D11619" t="s">
        <v>50</v>
      </c>
      <c r="E11619">
        <v>1291.83</v>
      </c>
      <c r="F11619" t="str">
        <f t="shared" si="1086"/>
        <v>medium</v>
      </c>
      <c r="G11619" t="str">
        <f t="shared" si="1087"/>
        <v>low</v>
      </c>
      <c r="H11619">
        <v>0.2</v>
      </c>
      <c r="I11619">
        <v>258.36599999999999</v>
      </c>
      <c r="J11619">
        <v>5</v>
      </c>
      <c r="K11619" s="3">
        <v>45602</v>
      </c>
      <c r="L11619" s="4" t="s">
        <v>410</v>
      </c>
      <c r="M11619" t="s">
        <v>28</v>
      </c>
      <c r="N11619" t="s">
        <v>36</v>
      </c>
      <c r="O11619">
        <v>114.29</v>
      </c>
      <c r="P11619" t="str">
        <f t="shared" si="1088"/>
        <v>Not Good</v>
      </c>
      <c r="Q11619" t="str">
        <f t="shared" si="1089"/>
        <v>high impact</v>
      </c>
      <c r="R11619" t="str">
        <f t="shared" si="1090"/>
        <v>not good</v>
      </c>
      <c r="S11619" t="s">
        <v>22</v>
      </c>
      <c r="T11619" t="s">
        <v>22</v>
      </c>
      <c r="U11619">
        <v>1033.4639999999999</v>
      </c>
      <c r="V11619">
        <f t="shared" si="1091"/>
        <v>1033.4639999999999</v>
      </c>
    </row>
    <row r="11620" spans="1:22" x14ac:dyDescent="0.35">
      <c r="A11620" t="s">
        <v>12104</v>
      </c>
      <c r="B11620" t="s">
        <v>32</v>
      </c>
      <c r="C11620" t="s">
        <v>33</v>
      </c>
      <c r="D11620" t="s">
        <v>46</v>
      </c>
      <c r="E11620">
        <v>4788.83</v>
      </c>
      <c r="F11620" t="str">
        <f t="shared" si="1086"/>
        <v>high</v>
      </c>
      <c r="G11620" t="str">
        <f t="shared" si="1087"/>
        <v>high</v>
      </c>
      <c r="H11620">
        <v>0.38</v>
      </c>
      <c r="I11620">
        <v>1819.7554</v>
      </c>
      <c r="J11620">
        <v>5</v>
      </c>
      <c r="K11620" s="3">
        <v>45174</v>
      </c>
      <c r="L11620" s="4" t="s">
        <v>756</v>
      </c>
      <c r="M11620" t="s">
        <v>20</v>
      </c>
      <c r="N11620" t="s">
        <v>21</v>
      </c>
      <c r="O11620">
        <v>279.57</v>
      </c>
      <c r="P11620" t="str">
        <f t="shared" si="1088"/>
        <v>Not Good</v>
      </c>
      <c r="Q11620" t="str">
        <f t="shared" si="1089"/>
        <v>high impact</v>
      </c>
      <c r="R11620" t="str">
        <f t="shared" si="1090"/>
        <v>not good</v>
      </c>
      <c r="S11620" t="s">
        <v>22</v>
      </c>
      <c r="T11620" t="s">
        <v>22</v>
      </c>
      <c r="U11620">
        <v>2969.0745999999999</v>
      </c>
      <c r="V11620">
        <f t="shared" si="1091"/>
        <v>2969.0745999999999</v>
      </c>
    </row>
    <row r="11621" spans="1:22" x14ac:dyDescent="0.35">
      <c r="A11621" t="s">
        <v>12105</v>
      </c>
      <c r="B11621" t="s">
        <v>16</v>
      </c>
      <c r="C11621" t="s">
        <v>39</v>
      </c>
      <c r="D11621" t="s">
        <v>26</v>
      </c>
      <c r="E11621">
        <v>2624.04</v>
      </c>
      <c r="F11621" t="str">
        <f t="shared" si="1086"/>
        <v>high</v>
      </c>
      <c r="G11621" t="str">
        <f t="shared" si="1087"/>
        <v>high</v>
      </c>
      <c r="H11621">
        <v>0.43</v>
      </c>
      <c r="I11621">
        <v>1128.3371999999999</v>
      </c>
      <c r="J11621">
        <v>8</v>
      </c>
      <c r="K11621" s="3">
        <v>45607</v>
      </c>
      <c r="L11621" s="4" t="s">
        <v>1347</v>
      </c>
      <c r="M11621" t="s">
        <v>20</v>
      </c>
      <c r="N11621" t="s">
        <v>29</v>
      </c>
      <c r="O11621">
        <v>209.25</v>
      </c>
      <c r="P11621" t="str">
        <f t="shared" si="1088"/>
        <v>Not Good</v>
      </c>
      <c r="Q11621" t="str">
        <f t="shared" si="1089"/>
        <v>high impact</v>
      </c>
      <c r="R11621" t="str">
        <f t="shared" si="1090"/>
        <v>not good</v>
      </c>
      <c r="S11621" t="s">
        <v>37</v>
      </c>
      <c r="T11621" t="s">
        <v>37</v>
      </c>
      <c r="U11621">
        <v>1495.7028</v>
      </c>
      <c r="V11621">
        <f t="shared" si="1091"/>
        <v>1495.7028</v>
      </c>
    </row>
    <row r="11622" spans="1:22" x14ac:dyDescent="0.35">
      <c r="A11622" t="s">
        <v>12106</v>
      </c>
      <c r="B11622" t="s">
        <v>32</v>
      </c>
      <c r="C11622" t="s">
        <v>17</v>
      </c>
      <c r="D11622" t="s">
        <v>50</v>
      </c>
      <c r="E11622">
        <v>815.53</v>
      </c>
      <c r="F11622" t="str">
        <f t="shared" si="1086"/>
        <v>low</v>
      </c>
      <c r="G11622" t="str">
        <f t="shared" si="1087"/>
        <v>low</v>
      </c>
      <c r="H11622">
        <v>0.03</v>
      </c>
      <c r="I11622">
        <v>24.465900000000001</v>
      </c>
      <c r="J11622">
        <v>8</v>
      </c>
      <c r="K11622" s="4" t="s">
        <v>740</v>
      </c>
      <c r="L11622" s="4" t="s">
        <v>513</v>
      </c>
      <c r="M11622" t="s">
        <v>28</v>
      </c>
      <c r="N11622" t="s">
        <v>21</v>
      </c>
      <c r="O11622">
        <v>70.400000000000006</v>
      </c>
      <c r="P11622" t="str">
        <f t="shared" si="1088"/>
        <v>Not Good</v>
      </c>
      <c r="Q11622" t="str">
        <f t="shared" si="1089"/>
        <v>normal</v>
      </c>
      <c r="R11622" t="str">
        <f t="shared" si="1090"/>
        <v>not good</v>
      </c>
      <c r="S11622" t="s">
        <v>56</v>
      </c>
      <c r="T11622" t="s">
        <v>56</v>
      </c>
      <c r="U11622">
        <v>791.06410000000005</v>
      </c>
      <c r="V11622">
        <f t="shared" si="1091"/>
        <v>791.06410000000005</v>
      </c>
    </row>
    <row r="11623" spans="1:22" x14ac:dyDescent="0.35">
      <c r="A11623" t="s">
        <v>12107</v>
      </c>
      <c r="B11623" t="s">
        <v>16</v>
      </c>
      <c r="C11623" t="s">
        <v>25</v>
      </c>
      <c r="D11623" t="s">
        <v>34</v>
      </c>
      <c r="E11623">
        <v>826.08</v>
      </c>
      <c r="F11623" t="str">
        <f t="shared" si="1086"/>
        <v>low</v>
      </c>
      <c r="G11623" t="str">
        <f t="shared" si="1087"/>
        <v>low</v>
      </c>
      <c r="H11623">
        <v>0.47</v>
      </c>
      <c r="I11623">
        <v>388.25760000000002</v>
      </c>
      <c r="J11623">
        <v>1</v>
      </c>
      <c r="K11623" s="3">
        <v>44988</v>
      </c>
      <c r="L11623" s="3">
        <v>45172</v>
      </c>
      <c r="M11623" t="s">
        <v>43</v>
      </c>
      <c r="N11623" t="s">
        <v>21</v>
      </c>
      <c r="O11623">
        <v>172.96</v>
      </c>
      <c r="P11623" t="str">
        <f t="shared" si="1088"/>
        <v>Not Good</v>
      </c>
      <c r="Q11623" t="str">
        <f t="shared" si="1089"/>
        <v>high impact</v>
      </c>
      <c r="R11623" t="str">
        <f t="shared" si="1090"/>
        <v>not good</v>
      </c>
      <c r="S11623" t="s">
        <v>47</v>
      </c>
      <c r="T11623" t="s">
        <v>47</v>
      </c>
      <c r="U11623">
        <v>437.82240000000002</v>
      </c>
      <c r="V11623">
        <f t="shared" si="1091"/>
        <v>437.82240000000002</v>
      </c>
    </row>
    <row r="11624" spans="1:22" x14ac:dyDescent="0.35">
      <c r="A11624" t="s">
        <v>12108</v>
      </c>
      <c r="B11624" t="s">
        <v>24</v>
      </c>
      <c r="C11624" t="s">
        <v>33</v>
      </c>
      <c r="D11624" t="s">
        <v>46</v>
      </c>
      <c r="E11624">
        <v>3081.98</v>
      </c>
      <c r="F11624" t="str">
        <f t="shared" si="1086"/>
        <v>high</v>
      </c>
      <c r="G11624" t="str">
        <f t="shared" si="1087"/>
        <v>high</v>
      </c>
      <c r="H11624">
        <v>0.03</v>
      </c>
      <c r="I11624">
        <v>92.459400000000002</v>
      </c>
      <c r="J11624">
        <v>6</v>
      </c>
      <c r="K11624" s="3">
        <v>45506</v>
      </c>
      <c r="L11624" s="4" t="s">
        <v>889</v>
      </c>
      <c r="M11624" t="s">
        <v>20</v>
      </c>
      <c r="N11624" t="s">
        <v>29</v>
      </c>
      <c r="O11624">
        <v>902.22</v>
      </c>
      <c r="P11624" t="str">
        <f t="shared" si="1088"/>
        <v>Good</v>
      </c>
      <c r="Q11624" t="str">
        <f t="shared" si="1089"/>
        <v>high impact</v>
      </c>
      <c r="R11624" t="str">
        <f t="shared" si="1090"/>
        <v>good</v>
      </c>
      <c r="S11624" t="s">
        <v>22</v>
      </c>
      <c r="T11624" t="s">
        <v>22</v>
      </c>
      <c r="U11624">
        <v>2989.5205999999998</v>
      </c>
      <c r="V11624">
        <f t="shared" si="1091"/>
        <v>2989.5205999999998</v>
      </c>
    </row>
    <row r="11625" spans="1:22" x14ac:dyDescent="0.35">
      <c r="A11625" t="s">
        <v>12109</v>
      </c>
      <c r="B11625" t="s">
        <v>16</v>
      </c>
      <c r="C11625" t="s">
        <v>39</v>
      </c>
      <c r="D11625" t="s">
        <v>46</v>
      </c>
      <c r="E11625">
        <v>4173.97</v>
      </c>
      <c r="F11625" t="str">
        <f t="shared" si="1086"/>
        <v>high</v>
      </c>
      <c r="G11625" t="str">
        <f t="shared" si="1087"/>
        <v>high</v>
      </c>
      <c r="H11625">
        <v>0.38</v>
      </c>
      <c r="I11625">
        <v>1586.1086</v>
      </c>
      <c r="J11625">
        <v>6</v>
      </c>
      <c r="K11625" s="4" t="s">
        <v>626</v>
      </c>
      <c r="L11625" s="3">
        <v>44929</v>
      </c>
      <c r="M11625" t="s">
        <v>43</v>
      </c>
      <c r="N11625" t="s">
        <v>21</v>
      </c>
      <c r="O11625">
        <v>725.52</v>
      </c>
      <c r="P11625" t="str">
        <f t="shared" si="1088"/>
        <v>Good</v>
      </c>
      <c r="Q11625" t="str">
        <f t="shared" si="1089"/>
        <v>high impact</v>
      </c>
      <c r="R11625" t="str">
        <f t="shared" si="1090"/>
        <v>good</v>
      </c>
      <c r="S11625" t="s">
        <v>56</v>
      </c>
      <c r="T11625" t="s">
        <v>56</v>
      </c>
      <c r="U11625">
        <v>2587.8613999999998</v>
      </c>
      <c r="V11625">
        <f t="shared" si="1091"/>
        <v>2587.8613999999998</v>
      </c>
    </row>
    <row r="11626" spans="1:22" x14ac:dyDescent="0.35">
      <c r="A11626" t="s">
        <v>12110</v>
      </c>
      <c r="B11626" t="s">
        <v>16</v>
      </c>
      <c r="C11626" t="s">
        <v>17</v>
      </c>
      <c r="D11626" t="s">
        <v>34</v>
      </c>
      <c r="E11626">
        <v>3763.79</v>
      </c>
      <c r="F11626" t="str">
        <f t="shared" si="1086"/>
        <v>high</v>
      </c>
      <c r="G11626" t="str">
        <f t="shared" si="1087"/>
        <v>high</v>
      </c>
      <c r="H11626">
        <v>0.03</v>
      </c>
      <c r="I11626">
        <v>112.91370000000001</v>
      </c>
      <c r="J11626">
        <v>2</v>
      </c>
      <c r="K11626" s="3">
        <v>44996</v>
      </c>
      <c r="L11626" s="3">
        <v>45057</v>
      </c>
      <c r="M11626" t="s">
        <v>28</v>
      </c>
      <c r="N11626" t="s">
        <v>21</v>
      </c>
      <c r="O11626">
        <v>935.36</v>
      </c>
      <c r="P11626" t="str">
        <f t="shared" si="1088"/>
        <v>Good</v>
      </c>
      <c r="Q11626" t="str">
        <f t="shared" si="1089"/>
        <v>high impact</v>
      </c>
      <c r="R11626" t="str">
        <f t="shared" si="1090"/>
        <v>good</v>
      </c>
      <c r="S11626" t="s">
        <v>30</v>
      </c>
      <c r="T11626" t="s">
        <v>30</v>
      </c>
      <c r="U11626">
        <v>3650.8762999999999</v>
      </c>
      <c r="V11626">
        <f t="shared" si="1091"/>
        <v>3650.8762999999999</v>
      </c>
    </row>
    <row r="11627" spans="1:22" x14ac:dyDescent="0.35">
      <c r="A11627" t="s">
        <v>12111</v>
      </c>
      <c r="B11627" t="s">
        <v>16</v>
      </c>
      <c r="C11627" t="s">
        <v>25</v>
      </c>
      <c r="D11627" t="s">
        <v>26</v>
      </c>
      <c r="E11627">
        <v>3312.57</v>
      </c>
      <c r="F11627" t="str">
        <f t="shared" si="1086"/>
        <v>high</v>
      </c>
      <c r="G11627" t="str">
        <f t="shared" si="1087"/>
        <v>high</v>
      </c>
      <c r="H11627">
        <v>0.43</v>
      </c>
      <c r="I11627">
        <v>1424.4050999999999</v>
      </c>
      <c r="J11627">
        <v>5</v>
      </c>
      <c r="K11627" s="4" t="s">
        <v>580</v>
      </c>
      <c r="L11627" s="4" t="s">
        <v>680</v>
      </c>
      <c r="M11627" t="s">
        <v>28</v>
      </c>
      <c r="N11627" t="s">
        <v>36</v>
      </c>
      <c r="O11627">
        <v>252.8</v>
      </c>
      <c r="P11627" t="str">
        <f t="shared" si="1088"/>
        <v>Not Good</v>
      </c>
      <c r="Q11627" t="str">
        <f t="shared" si="1089"/>
        <v>high impact</v>
      </c>
      <c r="R11627" t="str">
        <f t="shared" si="1090"/>
        <v>not good</v>
      </c>
      <c r="S11627" t="s">
        <v>30</v>
      </c>
      <c r="T11627" t="s">
        <v>30</v>
      </c>
      <c r="U11627">
        <v>1888.1649</v>
      </c>
      <c r="V11627">
        <f t="shared" si="1091"/>
        <v>1888.1649</v>
      </c>
    </row>
    <row r="11628" spans="1:22" x14ac:dyDescent="0.35">
      <c r="A11628" t="s">
        <v>12112</v>
      </c>
      <c r="B11628" t="s">
        <v>32</v>
      </c>
      <c r="C11628" t="s">
        <v>33</v>
      </c>
      <c r="D11628" t="s">
        <v>18</v>
      </c>
      <c r="E11628">
        <v>943.33</v>
      </c>
      <c r="F11628" t="str">
        <f t="shared" si="1086"/>
        <v>low</v>
      </c>
      <c r="G11628" t="str">
        <f t="shared" si="1087"/>
        <v>low</v>
      </c>
      <c r="H11628">
        <v>0.1</v>
      </c>
      <c r="I11628">
        <v>94.332999999999998</v>
      </c>
      <c r="J11628">
        <v>6</v>
      </c>
      <c r="K11628" s="3">
        <v>45202</v>
      </c>
      <c r="L11628" s="3">
        <v>45233</v>
      </c>
      <c r="M11628" t="s">
        <v>20</v>
      </c>
      <c r="N11628" t="s">
        <v>21</v>
      </c>
      <c r="O11628">
        <v>130.29</v>
      </c>
      <c r="P11628" t="str">
        <f t="shared" si="1088"/>
        <v>Not Good</v>
      </c>
      <c r="Q11628" t="str">
        <f t="shared" si="1089"/>
        <v>normal</v>
      </c>
      <c r="R11628" t="str">
        <f t="shared" si="1090"/>
        <v>not good</v>
      </c>
      <c r="S11628" t="s">
        <v>30</v>
      </c>
      <c r="T11628" t="s">
        <v>30</v>
      </c>
      <c r="U11628">
        <v>848.99699999999996</v>
      </c>
      <c r="V11628">
        <f t="shared" si="1091"/>
        <v>848.99699999999996</v>
      </c>
    </row>
    <row r="11629" spans="1:22" x14ac:dyDescent="0.35">
      <c r="A11629" t="s">
        <v>12113</v>
      </c>
      <c r="B11629" t="s">
        <v>58</v>
      </c>
      <c r="C11629" t="s">
        <v>39</v>
      </c>
      <c r="D11629" t="s">
        <v>46</v>
      </c>
      <c r="E11629">
        <v>630.87</v>
      </c>
      <c r="F11629" t="str">
        <f t="shared" si="1086"/>
        <v>low</v>
      </c>
      <c r="G11629" t="str">
        <f t="shared" si="1087"/>
        <v>low</v>
      </c>
      <c r="H11629">
        <v>0.22</v>
      </c>
      <c r="I11629">
        <v>138.79140000000001</v>
      </c>
      <c r="J11629">
        <v>3</v>
      </c>
      <c r="K11629" s="4" t="s">
        <v>424</v>
      </c>
      <c r="L11629" s="4" t="s">
        <v>740</v>
      </c>
      <c r="M11629" t="s">
        <v>20</v>
      </c>
      <c r="N11629" t="s">
        <v>21</v>
      </c>
      <c r="O11629">
        <v>56.31</v>
      </c>
      <c r="P11629" t="str">
        <f t="shared" si="1088"/>
        <v>Not Good</v>
      </c>
      <c r="Q11629" t="str">
        <f t="shared" si="1089"/>
        <v>high impact</v>
      </c>
      <c r="R11629" t="str">
        <f t="shared" si="1090"/>
        <v>not good</v>
      </c>
      <c r="S11629" t="s">
        <v>72</v>
      </c>
      <c r="T11629" t="s">
        <v>72</v>
      </c>
      <c r="U11629">
        <v>492.07859999999999</v>
      </c>
      <c r="V11629">
        <f t="shared" si="1091"/>
        <v>492.07859999999999</v>
      </c>
    </row>
    <row r="11630" spans="1:22" x14ac:dyDescent="0.35">
      <c r="A11630" t="s">
        <v>12114</v>
      </c>
      <c r="B11630" t="s">
        <v>32</v>
      </c>
      <c r="C11630" t="s">
        <v>17</v>
      </c>
      <c r="D11630" t="s">
        <v>34</v>
      </c>
      <c r="E11630">
        <v>101.22</v>
      </c>
      <c r="F11630" t="str">
        <f t="shared" si="1086"/>
        <v>low</v>
      </c>
      <c r="G11630" t="str">
        <f t="shared" si="1087"/>
        <v>low</v>
      </c>
      <c r="H11630">
        <v>0.47</v>
      </c>
      <c r="I11630">
        <v>47.573399999999999</v>
      </c>
      <c r="J11630">
        <v>1</v>
      </c>
      <c r="K11630" s="3">
        <v>45111</v>
      </c>
      <c r="L11630" s="4" t="s">
        <v>1088</v>
      </c>
      <c r="M11630" t="s">
        <v>43</v>
      </c>
      <c r="N11630" t="s">
        <v>29</v>
      </c>
      <c r="O11630">
        <v>22.44</v>
      </c>
      <c r="P11630" t="str">
        <f t="shared" si="1088"/>
        <v>Not Good</v>
      </c>
      <c r="Q11630" t="str">
        <f t="shared" si="1089"/>
        <v>high impact</v>
      </c>
      <c r="R11630" t="str">
        <f t="shared" si="1090"/>
        <v>not good</v>
      </c>
      <c r="S11630" t="s">
        <v>56</v>
      </c>
      <c r="T11630" t="s">
        <v>56</v>
      </c>
      <c r="U11630">
        <v>53.646599999999999</v>
      </c>
      <c r="V11630">
        <f t="shared" si="1091"/>
        <v>53.646599999999999</v>
      </c>
    </row>
    <row r="11631" spans="1:22" x14ac:dyDescent="0.35">
      <c r="A11631" t="s">
        <v>12115</v>
      </c>
      <c r="B11631" t="s">
        <v>58</v>
      </c>
      <c r="C11631" t="s">
        <v>25</v>
      </c>
      <c r="D11631" t="s">
        <v>18</v>
      </c>
      <c r="E11631">
        <v>598.79</v>
      </c>
      <c r="F11631" t="str">
        <f t="shared" si="1086"/>
        <v>low</v>
      </c>
      <c r="G11631" t="str">
        <f t="shared" si="1087"/>
        <v>low</v>
      </c>
      <c r="H11631">
        <v>0.4</v>
      </c>
      <c r="I11631">
        <v>239.51599999999999</v>
      </c>
      <c r="J11631">
        <v>9</v>
      </c>
      <c r="K11631" s="4" t="s">
        <v>814</v>
      </c>
      <c r="L11631" s="4" t="s">
        <v>1222</v>
      </c>
      <c r="M11631" t="s">
        <v>28</v>
      </c>
      <c r="N11631" t="s">
        <v>29</v>
      </c>
      <c r="O11631">
        <v>173.48</v>
      </c>
      <c r="P11631" t="str">
        <f t="shared" si="1088"/>
        <v>Not Good</v>
      </c>
      <c r="Q11631" t="str">
        <f t="shared" si="1089"/>
        <v>high impact</v>
      </c>
      <c r="R11631" t="str">
        <f t="shared" si="1090"/>
        <v>not good</v>
      </c>
      <c r="S11631" t="s">
        <v>22</v>
      </c>
      <c r="T11631" t="s">
        <v>22</v>
      </c>
      <c r="U11631">
        <v>359.274</v>
      </c>
      <c r="V11631">
        <f t="shared" si="1091"/>
        <v>359.274</v>
      </c>
    </row>
    <row r="11632" spans="1:22" x14ac:dyDescent="0.35">
      <c r="A11632" t="s">
        <v>12116</v>
      </c>
      <c r="B11632" t="s">
        <v>32</v>
      </c>
      <c r="C11632" t="s">
        <v>33</v>
      </c>
      <c r="D11632" t="s">
        <v>46</v>
      </c>
      <c r="E11632">
        <v>3855.2</v>
      </c>
      <c r="F11632" t="str">
        <f t="shared" si="1086"/>
        <v>high</v>
      </c>
      <c r="G11632" t="str">
        <f t="shared" si="1087"/>
        <v>high</v>
      </c>
      <c r="H11632">
        <v>0.39</v>
      </c>
      <c r="I11632">
        <v>1503.528</v>
      </c>
      <c r="J11632">
        <v>2</v>
      </c>
      <c r="K11632" s="4" t="s">
        <v>1279</v>
      </c>
      <c r="L11632" s="4" t="s">
        <v>279</v>
      </c>
      <c r="M11632" t="s">
        <v>43</v>
      </c>
      <c r="N11632" t="s">
        <v>21</v>
      </c>
      <c r="O11632">
        <v>508.59</v>
      </c>
      <c r="P11632" t="str">
        <f t="shared" si="1088"/>
        <v>Good</v>
      </c>
      <c r="Q11632" t="str">
        <f t="shared" si="1089"/>
        <v>high impact</v>
      </c>
      <c r="R11632" t="str">
        <f t="shared" si="1090"/>
        <v>good</v>
      </c>
      <c r="S11632" t="s">
        <v>30</v>
      </c>
      <c r="T11632" t="s">
        <v>30</v>
      </c>
      <c r="U11632">
        <v>2351.672</v>
      </c>
      <c r="V11632">
        <f t="shared" si="1091"/>
        <v>2351.672</v>
      </c>
    </row>
    <row r="11633" spans="1:22" x14ac:dyDescent="0.35">
      <c r="A11633" t="s">
        <v>12117</v>
      </c>
      <c r="B11633" t="s">
        <v>24</v>
      </c>
      <c r="C11633" t="s">
        <v>39</v>
      </c>
      <c r="D11633" t="s">
        <v>50</v>
      </c>
      <c r="E11633">
        <v>4486.72</v>
      </c>
      <c r="F11633" t="str">
        <f t="shared" si="1086"/>
        <v>high</v>
      </c>
      <c r="G11633" t="str">
        <f t="shared" si="1087"/>
        <v>high</v>
      </c>
      <c r="H11633">
        <v>0.38</v>
      </c>
      <c r="I11633">
        <v>1704.9536000000001</v>
      </c>
      <c r="J11633">
        <v>4</v>
      </c>
      <c r="K11633" s="3">
        <v>45391</v>
      </c>
      <c r="L11633" s="3">
        <v>45605</v>
      </c>
      <c r="M11633" t="s">
        <v>20</v>
      </c>
      <c r="N11633" t="s">
        <v>21</v>
      </c>
      <c r="O11633">
        <v>569.54999999999995</v>
      </c>
      <c r="P11633" t="str">
        <f t="shared" si="1088"/>
        <v>Good</v>
      </c>
      <c r="Q11633" t="str">
        <f t="shared" si="1089"/>
        <v>high impact</v>
      </c>
      <c r="R11633" t="str">
        <f t="shared" si="1090"/>
        <v>good</v>
      </c>
      <c r="S11633" t="s">
        <v>72</v>
      </c>
      <c r="T11633" t="s">
        <v>72</v>
      </c>
      <c r="U11633">
        <v>2781.7664</v>
      </c>
      <c r="V11633">
        <f t="shared" si="1091"/>
        <v>2781.7664</v>
      </c>
    </row>
    <row r="11634" spans="1:22" x14ac:dyDescent="0.35">
      <c r="A11634" t="s">
        <v>12118</v>
      </c>
      <c r="B11634" t="s">
        <v>24</v>
      </c>
      <c r="C11634" t="s">
        <v>17</v>
      </c>
      <c r="D11634" t="s">
        <v>34</v>
      </c>
      <c r="E11634">
        <v>1277.72</v>
      </c>
      <c r="F11634" t="str">
        <f t="shared" si="1086"/>
        <v>medium</v>
      </c>
      <c r="G11634" t="str">
        <f t="shared" si="1087"/>
        <v>low</v>
      </c>
      <c r="H11634">
        <v>0.28000000000000003</v>
      </c>
      <c r="I11634">
        <v>357.76159999999999</v>
      </c>
      <c r="J11634">
        <v>9</v>
      </c>
      <c r="K11634" s="4" t="s">
        <v>598</v>
      </c>
      <c r="L11634" s="3">
        <v>45331</v>
      </c>
      <c r="M11634" t="s">
        <v>28</v>
      </c>
      <c r="N11634" t="s">
        <v>29</v>
      </c>
      <c r="O11634">
        <v>203.52</v>
      </c>
      <c r="P11634" t="str">
        <f t="shared" si="1088"/>
        <v>Not Good</v>
      </c>
      <c r="Q11634" t="str">
        <f t="shared" si="1089"/>
        <v>high impact</v>
      </c>
      <c r="R11634" t="str">
        <f t="shared" si="1090"/>
        <v>not good</v>
      </c>
      <c r="S11634" t="s">
        <v>56</v>
      </c>
      <c r="T11634" t="s">
        <v>56</v>
      </c>
      <c r="U11634">
        <v>919.95839999999998</v>
      </c>
      <c r="V11634">
        <f t="shared" si="1091"/>
        <v>919.95839999999998</v>
      </c>
    </row>
    <row r="11635" spans="1:22" x14ac:dyDescent="0.35">
      <c r="A11635" t="s">
        <v>12119</v>
      </c>
      <c r="B11635" t="s">
        <v>16</v>
      </c>
      <c r="C11635" t="s">
        <v>25</v>
      </c>
      <c r="D11635" t="s">
        <v>50</v>
      </c>
      <c r="E11635">
        <v>3994.98</v>
      </c>
      <c r="F11635" t="str">
        <f t="shared" si="1086"/>
        <v>high</v>
      </c>
      <c r="G11635" t="str">
        <f t="shared" si="1087"/>
        <v>high</v>
      </c>
      <c r="H11635">
        <v>0.48</v>
      </c>
      <c r="I11635">
        <v>1917.5904</v>
      </c>
      <c r="J11635">
        <v>9</v>
      </c>
      <c r="K11635" s="3">
        <v>45352</v>
      </c>
      <c r="L11635" s="3">
        <v>45383</v>
      </c>
      <c r="M11635" t="s">
        <v>20</v>
      </c>
      <c r="N11635" t="s">
        <v>21</v>
      </c>
      <c r="O11635">
        <v>304.60000000000002</v>
      </c>
      <c r="P11635" t="str">
        <f t="shared" si="1088"/>
        <v>Not Good</v>
      </c>
      <c r="Q11635" t="str">
        <f t="shared" si="1089"/>
        <v>high impact</v>
      </c>
      <c r="R11635" t="str">
        <f t="shared" si="1090"/>
        <v>not good</v>
      </c>
      <c r="S11635" t="s">
        <v>72</v>
      </c>
      <c r="T11635" t="s">
        <v>72</v>
      </c>
      <c r="U11635">
        <v>2077.3896</v>
      </c>
      <c r="V11635">
        <f t="shared" si="1091"/>
        <v>2077.3896</v>
      </c>
    </row>
    <row r="11636" spans="1:22" x14ac:dyDescent="0.35">
      <c r="A11636" t="s">
        <v>12120</v>
      </c>
      <c r="B11636" t="s">
        <v>24</v>
      </c>
      <c r="C11636" t="s">
        <v>33</v>
      </c>
      <c r="D11636" t="s">
        <v>26</v>
      </c>
      <c r="E11636">
        <v>1074.3599999999999</v>
      </c>
      <c r="F11636" t="str">
        <f t="shared" si="1086"/>
        <v>medium</v>
      </c>
      <c r="G11636" t="str">
        <f t="shared" si="1087"/>
        <v>low</v>
      </c>
      <c r="H11636">
        <v>0.42</v>
      </c>
      <c r="I11636">
        <v>451.2312</v>
      </c>
      <c r="J11636">
        <v>8</v>
      </c>
      <c r="K11636" s="4" t="s">
        <v>607</v>
      </c>
      <c r="L11636" s="4" t="s">
        <v>1397</v>
      </c>
      <c r="M11636" t="s">
        <v>28</v>
      </c>
      <c r="N11636" t="s">
        <v>36</v>
      </c>
      <c r="O11636">
        <v>258</v>
      </c>
      <c r="P11636" t="str">
        <f t="shared" si="1088"/>
        <v>Not Good</v>
      </c>
      <c r="Q11636" t="str">
        <f t="shared" si="1089"/>
        <v>high impact</v>
      </c>
      <c r="R11636" t="str">
        <f t="shared" si="1090"/>
        <v>not good</v>
      </c>
      <c r="S11636" t="s">
        <v>22</v>
      </c>
      <c r="T11636" t="s">
        <v>22</v>
      </c>
      <c r="U11636">
        <v>623.12879999999996</v>
      </c>
      <c r="V11636">
        <f t="shared" si="1091"/>
        <v>623.12879999999996</v>
      </c>
    </row>
    <row r="11637" spans="1:22" x14ac:dyDescent="0.35">
      <c r="A11637" t="s">
        <v>12121</v>
      </c>
      <c r="B11637" t="s">
        <v>16</v>
      </c>
      <c r="C11637" t="s">
        <v>39</v>
      </c>
      <c r="D11637" t="s">
        <v>18</v>
      </c>
      <c r="E11637">
        <v>1321.43</v>
      </c>
      <c r="F11637" t="str">
        <f t="shared" si="1086"/>
        <v>medium</v>
      </c>
      <c r="G11637" t="str">
        <f t="shared" si="1087"/>
        <v>low</v>
      </c>
      <c r="H11637">
        <v>0.22</v>
      </c>
      <c r="I11637">
        <v>290.71460000000002</v>
      </c>
      <c r="J11637">
        <v>4</v>
      </c>
      <c r="K11637" s="3">
        <v>45270</v>
      </c>
      <c r="L11637" s="4" t="s">
        <v>1314</v>
      </c>
      <c r="M11637" t="s">
        <v>43</v>
      </c>
      <c r="N11637" t="s">
        <v>21</v>
      </c>
      <c r="O11637">
        <v>368.23</v>
      </c>
      <c r="P11637" t="str">
        <f t="shared" si="1088"/>
        <v>Not Good</v>
      </c>
      <c r="Q11637" t="str">
        <f t="shared" si="1089"/>
        <v>high impact</v>
      </c>
      <c r="R11637" t="str">
        <f t="shared" si="1090"/>
        <v>not good</v>
      </c>
      <c r="S11637" t="s">
        <v>30</v>
      </c>
      <c r="T11637" t="s">
        <v>30</v>
      </c>
      <c r="U11637">
        <v>1030.7154</v>
      </c>
      <c r="V11637">
        <f t="shared" si="1091"/>
        <v>1030.7154</v>
      </c>
    </row>
    <row r="11638" spans="1:22" x14ac:dyDescent="0.35">
      <c r="A11638" t="s">
        <v>12122</v>
      </c>
      <c r="B11638" t="s">
        <v>58</v>
      </c>
      <c r="C11638" t="s">
        <v>17</v>
      </c>
      <c r="D11638" t="s">
        <v>34</v>
      </c>
      <c r="E11638">
        <v>1198.3699999999999</v>
      </c>
      <c r="F11638" t="str">
        <f t="shared" si="1086"/>
        <v>medium</v>
      </c>
      <c r="G11638" t="str">
        <f t="shared" si="1087"/>
        <v>low</v>
      </c>
      <c r="H11638">
        <v>0.37</v>
      </c>
      <c r="I11638">
        <v>443.39690000000002</v>
      </c>
      <c r="J11638">
        <v>1</v>
      </c>
      <c r="K11638" s="3">
        <v>44995</v>
      </c>
      <c r="L11638" s="3">
        <v>45148</v>
      </c>
      <c r="M11638" t="s">
        <v>28</v>
      </c>
      <c r="N11638" t="s">
        <v>21</v>
      </c>
      <c r="O11638">
        <v>86.88</v>
      </c>
      <c r="P11638" t="str">
        <f t="shared" si="1088"/>
        <v>Not Good</v>
      </c>
      <c r="Q11638" t="str">
        <f t="shared" si="1089"/>
        <v>high impact</v>
      </c>
      <c r="R11638" t="str">
        <f t="shared" si="1090"/>
        <v>not good</v>
      </c>
      <c r="S11638" t="s">
        <v>30</v>
      </c>
      <c r="T11638" t="s">
        <v>30</v>
      </c>
      <c r="U11638">
        <v>754.97310000000004</v>
      </c>
      <c r="V11638">
        <f t="shared" si="1091"/>
        <v>754.97310000000004</v>
      </c>
    </row>
    <row r="11639" spans="1:22" x14ac:dyDescent="0.35">
      <c r="A11639" t="s">
        <v>12123</v>
      </c>
      <c r="B11639" t="s">
        <v>24</v>
      </c>
      <c r="C11639" t="s">
        <v>25</v>
      </c>
      <c r="D11639" t="s">
        <v>46</v>
      </c>
      <c r="E11639">
        <v>353.48</v>
      </c>
      <c r="F11639" t="str">
        <f t="shared" si="1086"/>
        <v>low</v>
      </c>
      <c r="G11639" t="str">
        <f t="shared" si="1087"/>
        <v>low</v>
      </c>
      <c r="H11639">
        <v>0.5</v>
      </c>
      <c r="I11639">
        <v>176.74</v>
      </c>
      <c r="J11639">
        <v>7</v>
      </c>
      <c r="K11639" s="4" t="s">
        <v>359</v>
      </c>
      <c r="L11639" s="4" t="s">
        <v>546</v>
      </c>
      <c r="M11639" t="s">
        <v>43</v>
      </c>
      <c r="N11639" t="s">
        <v>21</v>
      </c>
      <c r="O11639">
        <v>49.46</v>
      </c>
      <c r="P11639" t="str">
        <f t="shared" si="1088"/>
        <v>Not Good</v>
      </c>
      <c r="Q11639" t="str">
        <f t="shared" si="1089"/>
        <v>high impact</v>
      </c>
      <c r="R11639" t="str">
        <f t="shared" si="1090"/>
        <v>not good</v>
      </c>
      <c r="S11639" t="s">
        <v>37</v>
      </c>
      <c r="T11639" t="s">
        <v>37</v>
      </c>
      <c r="U11639">
        <v>176.74</v>
      </c>
      <c r="V11639">
        <f t="shared" si="1091"/>
        <v>176.74</v>
      </c>
    </row>
    <row r="11640" spans="1:22" x14ac:dyDescent="0.35">
      <c r="A11640" t="s">
        <v>12124</v>
      </c>
      <c r="B11640" t="s">
        <v>58</v>
      </c>
      <c r="C11640" t="s">
        <v>33</v>
      </c>
      <c r="D11640" t="s">
        <v>46</v>
      </c>
      <c r="E11640">
        <v>1050.9000000000001</v>
      </c>
      <c r="F11640" t="str">
        <f t="shared" si="1086"/>
        <v>medium</v>
      </c>
      <c r="G11640" t="str">
        <f t="shared" si="1087"/>
        <v>low</v>
      </c>
      <c r="H11640">
        <v>0.44</v>
      </c>
      <c r="I11640">
        <v>462.39600000000002</v>
      </c>
      <c r="J11640">
        <v>2</v>
      </c>
      <c r="K11640" s="4" t="s">
        <v>376</v>
      </c>
      <c r="L11640" s="4" t="s">
        <v>520</v>
      </c>
      <c r="M11640" t="s">
        <v>20</v>
      </c>
      <c r="N11640" t="s">
        <v>21</v>
      </c>
      <c r="O11640">
        <v>281.57</v>
      </c>
      <c r="P11640" t="str">
        <f t="shared" si="1088"/>
        <v>Not Good</v>
      </c>
      <c r="Q11640" t="str">
        <f t="shared" si="1089"/>
        <v>high impact</v>
      </c>
      <c r="R11640" t="str">
        <f t="shared" si="1090"/>
        <v>not good</v>
      </c>
      <c r="S11640" t="s">
        <v>30</v>
      </c>
      <c r="T11640" t="s">
        <v>30</v>
      </c>
      <c r="U11640">
        <v>588.50400000000002</v>
      </c>
      <c r="V11640">
        <f t="shared" si="1091"/>
        <v>588.50400000000002</v>
      </c>
    </row>
    <row r="11641" spans="1:22" x14ac:dyDescent="0.35">
      <c r="A11641" t="s">
        <v>12125</v>
      </c>
      <c r="B11641" t="s">
        <v>32</v>
      </c>
      <c r="C11641" t="s">
        <v>39</v>
      </c>
      <c r="D11641" t="s">
        <v>18</v>
      </c>
      <c r="E11641">
        <v>1930.36</v>
      </c>
      <c r="F11641" t="str">
        <f t="shared" si="1086"/>
        <v>medium</v>
      </c>
      <c r="G11641" t="str">
        <f t="shared" si="1087"/>
        <v>low</v>
      </c>
      <c r="H11641">
        <v>0</v>
      </c>
      <c r="I11641">
        <v>0</v>
      </c>
      <c r="J11641">
        <v>8</v>
      </c>
      <c r="K11641" s="3">
        <v>45148</v>
      </c>
      <c r="L11641" s="3">
        <v>45209</v>
      </c>
      <c r="M11641" t="s">
        <v>28</v>
      </c>
      <c r="N11641" t="s">
        <v>29</v>
      </c>
      <c r="O11641">
        <v>170.93</v>
      </c>
      <c r="P11641" t="str">
        <f t="shared" si="1088"/>
        <v>Not Good</v>
      </c>
      <c r="Q11641" t="str">
        <f t="shared" si="1089"/>
        <v>high impact</v>
      </c>
      <c r="R11641" t="str">
        <f t="shared" si="1090"/>
        <v>not good</v>
      </c>
      <c r="S11641" t="s">
        <v>56</v>
      </c>
      <c r="T11641" t="s">
        <v>56</v>
      </c>
      <c r="U11641">
        <v>1930.36</v>
      </c>
      <c r="V11641">
        <f t="shared" si="1091"/>
        <v>1930.36</v>
      </c>
    </row>
    <row r="11642" spans="1:22" x14ac:dyDescent="0.35">
      <c r="A11642" t="s">
        <v>12126</v>
      </c>
      <c r="B11642" t="s">
        <v>58</v>
      </c>
      <c r="C11642" t="s">
        <v>17</v>
      </c>
      <c r="D11642" t="s">
        <v>50</v>
      </c>
      <c r="E11642">
        <v>2086.8000000000002</v>
      </c>
      <c r="F11642" t="str">
        <f t="shared" si="1086"/>
        <v>high</v>
      </c>
      <c r="G11642" t="str">
        <f t="shared" si="1087"/>
        <v>high</v>
      </c>
      <c r="H11642">
        <v>0.37</v>
      </c>
      <c r="I11642">
        <v>772.11599999999999</v>
      </c>
      <c r="J11642">
        <v>2</v>
      </c>
      <c r="K11642" s="4" t="s">
        <v>108</v>
      </c>
      <c r="L11642" s="4" t="s">
        <v>1164</v>
      </c>
      <c r="M11642" t="s">
        <v>20</v>
      </c>
      <c r="N11642" t="s">
        <v>21</v>
      </c>
      <c r="O11642">
        <v>462.98</v>
      </c>
      <c r="P11642" t="str">
        <f t="shared" si="1088"/>
        <v>Not Good</v>
      </c>
      <c r="Q11642" t="str">
        <f t="shared" si="1089"/>
        <v>high impact</v>
      </c>
      <c r="R11642" t="str">
        <f t="shared" si="1090"/>
        <v>not good</v>
      </c>
      <c r="S11642" t="s">
        <v>37</v>
      </c>
      <c r="T11642" t="s">
        <v>37</v>
      </c>
      <c r="U11642">
        <v>1314.684</v>
      </c>
      <c r="V11642">
        <f t="shared" si="1091"/>
        <v>1314.684</v>
      </c>
    </row>
    <row r="11643" spans="1:22" x14ac:dyDescent="0.35">
      <c r="A11643" t="s">
        <v>12127</v>
      </c>
      <c r="B11643" t="s">
        <v>32</v>
      </c>
      <c r="C11643" t="s">
        <v>25</v>
      </c>
      <c r="D11643" t="s">
        <v>50</v>
      </c>
      <c r="E11643">
        <v>1616.39</v>
      </c>
      <c r="F11643" t="str">
        <f t="shared" si="1086"/>
        <v>medium</v>
      </c>
      <c r="G11643" t="str">
        <f t="shared" si="1087"/>
        <v>low</v>
      </c>
      <c r="H11643">
        <v>0.45</v>
      </c>
      <c r="I11643">
        <v>727.37549999999999</v>
      </c>
      <c r="J11643">
        <v>3</v>
      </c>
      <c r="K11643" s="3">
        <v>45179</v>
      </c>
      <c r="L11643" s="3">
        <v>45270</v>
      </c>
      <c r="M11643" t="s">
        <v>43</v>
      </c>
      <c r="N11643" t="s">
        <v>36</v>
      </c>
      <c r="O11643">
        <v>159.31</v>
      </c>
      <c r="P11643" t="str">
        <f t="shared" si="1088"/>
        <v>Not Good</v>
      </c>
      <c r="Q11643" t="str">
        <f t="shared" si="1089"/>
        <v>high impact</v>
      </c>
      <c r="R11643" t="str">
        <f t="shared" si="1090"/>
        <v>not good</v>
      </c>
      <c r="S11643" t="s">
        <v>72</v>
      </c>
      <c r="T11643" t="s">
        <v>72</v>
      </c>
      <c r="U11643">
        <v>889.0145</v>
      </c>
      <c r="V11643">
        <f t="shared" si="1091"/>
        <v>889.0145</v>
      </c>
    </row>
    <row r="11644" spans="1:22" x14ac:dyDescent="0.35">
      <c r="A11644" t="s">
        <v>12128</v>
      </c>
      <c r="B11644" t="s">
        <v>58</v>
      </c>
      <c r="C11644" t="s">
        <v>33</v>
      </c>
      <c r="D11644" t="s">
        <v>34</v>
      </c>
      <c r="E11644">
        <v>2622.15</v>
      </c>
      <c r="F11644" t="str">
        <f t="shared" si="1086"/>
        <v>high</v>
      </c>
      <c r="G11644" t="str">
        <f t="shared" si="1087"/>
        <v>high</v>
      </c>
      <c r="H11644">
        <v>0.16</v>
      </c>
      <c r="I11644">
        <v>419.54399999999998</v>
      </c>
      <c r="J11644">
        <v>6</v>
      </c>
      <c r="K11644" s="4" t="s">
        <v>445</v>
      </c>
      <c r="L11644" s="4" t="s">
        <v>51</v>
      </c>
      <c r="M11644" t="s">
        <v>28</v>
      </c>
      <c r="N11644" t="s">
        <v>21</v>
      </c>
      <c r="O11644">
        <v>608.69000000000005</v>
      </c>
      <c r="P11644" t="str">
        <f t="shared" si="1088"/>
        <v>Good</v>
      </c>
      <c r="Q11644" t="str">
        <f t="shared" si="1089"/>
        <v>high impact</v>
      </c>
      <c r="R11644" t="str">
        <f t="shared" si="1090"/>
        <v>good</v>
      </c>
      <c r="S11644" t="s">
        <v>56</v>
      </c>
      <c r="T11644" t="s">
        <v>56</v>
      </c>
      <c r="U11644">
        <v>2202.6060000000002</v>
      </c>
      <c r="V11644">
        <f t="shared" si="1091"/>
        <v>2202.6060000000002</v>
      </c>
    </row>
    <row r="11645" spans="1:22" x14ac:dyDescent="0.35">
      <c r="A11645" t="s">
        <v>12129</v>
      </c>
      <c r="B11645" t="s">
        <v>58</v>
      </c>
      <c r="C11645" t="s">
        <v>39</v>
      </c>
      <c r="D11645" t="s">
        <v>34</v>
      </c>
      <c r="E11645">
        <v>1952.19</v>
      </c>
      <c r="F11645" t="str">
        <f t="shared" si="1086"/>
        <v>medium</v>
      </c>
      <c r="G11645" t="str">
        <f t="shared" si="1087"/>
        <v>low</v>
      </c>
      <c r="H11645">
        <v>0.49</v>
      </c>
      <c r="I11645">
        <v>956.57309999999995</v>
      </c>
      <c r="J11645">
        <v>4</v>
      </c>
      <c r="K11645" s="3">
        <v>45303</v>
      </c>
      <c r="L11645" s="3">
        <v>45455</v>
      </c>
      <c r="M11645" t="s">
        <v>20</v>
      </c>
      <c r="N11645" t="s">
        <v>36</v>
      </c>
      <c r="O11645">
        <v>416.84</v>
      </c>
      <c r="P11645" t="str">
        <f t="shared" si="1088"/>
        <v>Not Good</v>
      </c>
      <c r="Q11645" t="str">
        <f t="shared" si="1089"/>
        <v>high impact</v>
      </c>
      <c r="R11645" t="str">
        <f t="shared" si="1090"/>
        <v>not good</v>
      </c>
      <c r="S11645" t="s">
        <v>47</v>
      </c>
      <c r="T11645" t="s">
        <v>47</v>
      </c>
      <c r="U11645">
        <v>995.61689999999999</v>
      </c>
      <c r="V11645">
        <f t="shared" si="1091"/>
        <v>995.61689999999999</v>
      </c>
    </row>
    <row r="11646" spans="1:22" x14ac:dyDescent="0.35">
      <c r="A11646" t="s">
        <v>12130</v>
      </c>
      <c r="B11646" t="s">
        <v>24</v>
      </c>
      <c r="C11646" t="s">
        <v>17</v>
      </c>
      <c r="D11646" t="s">
        <v>50</v>
      </c>
      <c r="E11646">
        <v>4854.79</v>
      </c>
      <c r="F11646" t="str">
        <f t="shared" si="1086"/>
        <v>high</v>
      </c>
      <c r="G11646" t="str">
        <f t="shared" si="1087"/>
        <v>high</v>
      </c>
      <c r="H11646">
        <v>0.2</v>
      </c>
      <c r="I11646">
        <v>970.95799999999997</v>
      </c>
      <c r="J11646">
        <v>2</v>
      </c>
      <c r="K11646" s="3">
        <v>45143</v>
      </c>
      <c r="L11646" s="3">
        <v>45235</v>
      </c>
      <c r="M11646" t="s">
        <v>43</v>
      </c>
      <c r="N11646" t="s">
        <v>29</v>
      </c>
      <c r="O11646">
        <v>1400.07</v>
      </c>
      <c r="P11646" t="str">
        <f t="shared" si="1088"/>
        <v>Good</v>
      </c>
      <c r="Q11646" t="str">
        <f t="shared" si="1089"/>
        <v>high impact</v>
      </c>
      <c r="R11646" t="str">
        <f t="shared" si="1090"/>
        <v>good</v>
      </c>
      <c r="S11646" t="s">
        <v>37</v>
      </c>
      <c r="T11646" t="s">
        <v>37</v>
      </c>
      <c r="U11646">
        <v>3883.8319999999999</v>
      </c>
      <c r="V11646">
        <f t="shared" si="1091"/>
        <v>3883.8319999999999</v>
      </c>
    </row>
    <row r="11647" spans="1:22" x14ac:dyDescent="0.35">
      <c r="A11647" t="s">
        <v>12131</v>
      </c>
      <c r="B11647" t="s">
        <v>58</v>
      </c>
      <c r="C11647" t="s">
        <v>25</v>
      </c>
      <c r="D11647" t="s">
        <v>34</v>
      </c>
      <c r="E11647">
        <v>4056.02</v>
      </c>
      <c r="F11647" t="str">
        <f t="shared" si="1086"/>
        <v>high</v>
      </c>
      <c r="G11647" t="str">
        <f t="shared" si="1087"/>
        <v>high</v>
      </c>
      <c r="H11647">
        <v>0.21</v>
      </c>
      <c r="I11647">
        <v>851.76419999999996</v>
      </c>
      <c r="J11647">
        <v>1</v>
      </c>
      <c r="K11647" s="3">
        <v>45572</v>
      </c>
      <c r="L11647" s="4" t="s">
        <v>769</v>
      </c>
      <c r="M11647" t="s">
        <v>28</v>
      </c>
      <c r="N11647" t="s">
        <v>36</v>
      </c>
      <c r="O11647">
        <v>766.53</v>
      </c>
      <c r="P11647" t="str">
        <f t="shared" si="1088"/>
        <v>Good</v>
      </c>
      <c r="Q11647" t="str">
        <f t="shared" si="1089"/>
        <v>high impact</v>
      </c>
      <c r="R11647" t="str">
        <f t="shared" si="1090"/>
        <v>good</v>
      </c>
      <c r="S11647" t="s">
        <v>37</v>
      </c>
      <c r="T11647" t="s">
        <v>37</v>
      </c>
      <c r="U11647">
        <v>3204.2557999999999</v>
      </c>
      <c r="V11647">
        <f t="shared" si="1091"/>
        <v>3204.2557999999999</v>
      </c>
    </row>
    <row r="11648" spans="1:22" x14ac:dyDescent="0.35">
      <c r="A11648" t="s">
        <v>12132</v>
      </c>
      <c r="B11648" t="s">
        <v>24</v>
      </c>
      <c r="C11648" t="s">
        <v>33</v>
      </c>
      <c r="D11648" t="s">
        <v>50</v>
      </c>
      <c r="E11648">
        <v>4661.79</v>
      </c>
      <c r="F11648" t="str">
        <f t="shared" si="1086"/>
        <v>high</v>
      </c>
      <c r="G11648" t="str">
        <f t="shared" si="1087"/>
        <v>high</v>
      </c>
      <c r="H11648">
        <v>0.08</v>
      </c>
      <c r="I11648">
        <v>372.94319999999999</v>
      </c>
      <c r="J11648">
        <v>3</v>
      </c>
      <c r="K11648" s="4" t="s">
        <v>205</v>
      </c>
      <c r="L11648" s="3">
        <v>45363</v>
      </c>
      <c r="M11648" t="s">
        <v>28</v>
      </c>
      <c r="N11648" t="s">
        <v>29</v>
      </c>
      <c r="O11648">
        <v>764.78</v>
      </c>
      <c r="P11648" t="str">
        <f t="shared" si="1088"/>
        <v>Good</v>
      </c>
      <c r="Q11648" t="str">
        <f t="shared" si="1089"/>
        <v>high impact</v>
      </c>
      <c r="R11648" t="str">
        <f t="shared" si="1090"/>
        <v>good</v>
      </c>
      <c r="S11648" t="s">
        <v>72</v>
      </c>
      <c r="T11648" t="s">
        <v>72</v>
      </c>
      <c r="U11648">
        <v>4288.8468000000003</v>
      </c>
      <c r="V11648">
        <f t="shared" si="1091"/>
        <v>4288.8468000000003</v>
      </c>
    </row>
    <row r="11649" spans="1:22" x14ac:dyDescent="0.35">
      <c r="A11649" t="s">
        <v>12133</v>
      </c>
      <c r="B11649" t="s">
        <v>24</v>
      </c>
      <c r="C11649" t="s">
        <v>39</v>
      </c>
      <c r="D11649" t="s">
        <v>18</v>
      </c>
      <c r="E11649">
        <v>2831.39</v>
      </c>
      <c r="F11649" t="str">
        <f t="shared" si="1086"/>
        <v>high</v>
      </c>
      <c r="G11649" t="str">
        <f t="shared" si="1087"/>
        <v>high</v>
      </c>
      <c r="H11649">
        <v>0.05</v>
      </c>
      <c r="I11649">
        <v>141.56950000000001</v>
      </c>
      <c r="J11649">
        <v>4</v>
      </c>
      <c r="K11649" s="3">
        <v>45262</v>
      </c>
      <c r="L11649" s="4" t="s">
        <v>1613</v>
      </c>
      <c r="M11649" t="s">
        <v>28</v>
      </c>
      <c r="N11649" t="s">
        <v>29</v>
      </c>
      <c r="O11649">
        <v>507.72</v>
      </c>
      <c r="P11649" t="str">
        <f t="shared" si="1088"/>
        <v>Good</v>
      </c>
      <c r="Q11649" t="str">
        <f t="shared" si="1089"/>
        <v>high impact</v>
      </c>
      <c r="R11649" t="str">
        <f t="shared" si="1090"/>
        <v>good</v>
      </c>
      <c r="S11649" t="s">
        <v>22</v>
      </c>
      <c r="T11649" t="s">
        <v>22</v>
      </c>
      <c r="U11649">
        <v>2689.8204999999998</v>
      </c>
      <c r="V11649">
        <f t="shared" si="1091"/>
        <v>2689.8204999999998</v>
      </c>
    </row>
    <row r="11650" spans="1:22" x14ac:dyDescent="0.35">
      <c r="A11650" t="s">
        <v>12134</v>
      </c>
      <c r="B11650" t="s">
        <v>16</v>
      </c>
      <c r="C11650" t="s">
        <v>17</v>
      </c>
      <c r="D11650" t="s">
        <v>34</v>
      </c>
      <c r="E11650">
        <v>3423.86</v>
      </c>
      <c r="F11650" t="str">
        <f t="shared" si="1086"/>
        <v>high</v>
      </c>
      <c r="G11650" t="str">
        <f t="shared" si="1087"/>
        <v>high</v>
      </c>
      <c r="H11650">
        <v>0.27</v>
      </c>
      <c r="I11650">
        <v>924.44219999999996</v>
      </c>
      <c r="J11650">
        <v>9</v>
      </c>
      <c r="K11650" s="4" t="s">
        <v>941</v>
      </c>
      <c r="L11650" s="4" t="s">
        <v>615</v>
      </c>
      <c r="M11650" t="s">
        <v>20</v>
      </c>
      <c r="N11650" t="s">
        <v>29</v>
      </c>
      <c r="O11650">
        <v>684.6</v>
      </c>
      <c r="P11650" t="str">
        <f t="shared" si="1088"/>
        <v>Good</v>
      </c>
      <c r="Q11650" t="str">
        <f t="shared" si="1089"/>
        <v>high impact</v>
      </c>
      <c r="R11650" t="str">
        <f t="shared" si="1090"/>
        <v>good</v>
      </c>
      <c r="S11650" t="s">
        <v>47</v>
      </c>
      <c r="T11650" t="s">
        <v>47</v>
      </c>
      <c r="U11650">
        <v>2499.4178000000002</v>
      </c>
      <c r="V11650">
        <f t="shared" si="1091"/>
        <v>2499.4178000000002</v>
      </c>
    </row>
    <row r="11651" spans="1:22" x14ac:dyDescent="0.35">
      <c r="A11651" t="s">
        <v>12135</v>
      </c>
      <c r="B11651" t="s">
        <v>16</v>
      </c>
      <c r="C11651" t="s">
        <v>25</v>
      </c>
      <c r="D11651" t="s">
        <v>50</v>
      </c>
      <c r="E11651">
        <v>916.71</v>
      </c>
      <c r="F11651" t="str">
        <f t="shared" ref="F11651:F11714" si="1092">IF(E11651&gt;2000,"high",IF(E11651&gt;1000,"medium","low"))</f>
        <v>low</v>
      </c>
      <c r="G11651" t="str">
        <f t="shared" ref="G11651:G11714" si="1093">IF(E11651&gt;2000,"high","low")</f>
        <v>low</v>
      </c>
      <c r="H11651">
        <v>0.3</v>
      </c>
      <c r="I11651">
        <v>275.01299999999998</v>
      </c>
      <c r="J11651">
        <v>9</v>
      </c>
      <c r="K11651" s="4" t="s">
        <v>171</v>
      </c>
      <c r="L11651" s="4" t="s">
        <v>554</v>
      </c>
      <c r="M11651" t="s">
        <v>28</v>
      </c>
      <c r="N11651" t="s">
        <v>36</v>
      </c>
      <c r="O11651">
        <v>266.75</v>
      </c>
      <c r="P11651" t="str">
        <f t="shared" ref="P11651:P11714" si="1094">IF(AND(E11651&gt;1000,O11651&gt;500),"Good","Not Good")</f>
        <v>Not Good</v>
      </c>
      <c r="Q11651" t="str">
        <f t="shared" ref="Q11651:Q11714" si="1095">IF(OR(E11651&gt;1000,H11651&gt;0.2),"high impact","normal")</f>
        <v>high impact</v>
      </c>
      <c r="R11651" t="str">
        <f t="shared" ref="R11651:R11714" si="1096">IF(NOT(AND(E11651&gt;2000,O11651&gt;500)),"not good","good")</f>
        <v>not good</v>
      </c>
      <c r="S11651" t="s">
        <v>22</v>
      </c>
      <c r="T11651" t="s">
        <v>22</v>
      </c>
      <c r="U11651">
        <v>641.697</v>
      </c>
      <c r="V11651">
        <f t="shared" ref="V11651:V11714" si="1097">IFERROR(U11651,0)</f>
        <v>641.697</v>
      </c>
    </row>
    <row r="11652" spans="1:22" x14ac:dyDescent="0.35">
      <c r="A11652" t="s">
        <v>12136</v>
      </c>
      <c r="B11652" t="s">
        <v>32</v>
      </c>
      <c r="C11652" t="s">
        <v>33</v>
      </c>
      <c r="D11652" t="s">
        <v>34</v>
      </c>
      <c r="E11652">
        <v>3788.65</v>
      </c>
      <c r="F11652" t="str">
        <f t="shared" si="1092"/>
        <v>high</v>
      </c>
      <c r="G11652" t="str">
        <f t="shared" si="1093"/>
        <v>high</v>
      </c>
      <c r="H11652">
        <v>0.18</v>
      </c>
      <c r="I11652">
        <v>681.95699999999999</v>
      </c>
      <c r="J11652">
        <v>5</v>
      </c>
      <c r="K11652" s="4" t="s">
        <v>385</v>
      </c>
      <c r="L11652" s="4" t="s">
        <v>748</v>
      </c>
      <c r="M11652" t="s">
        <v>43</v>
      </c>
      <c r="N11652" t="s">
        <v>36</v>
      </c>
      <c r="O11652">
        <v>245.27</v>
      </c>
      <c r="P11652" t="str">
        <f t="shared" si="1094"/>
        <v>Not Good</v>
      </c>
      <c r="Q11652" t="str">
        <f t="shared" si="1095"/>
        <v>high impact</v>
      </c>
      <c r="R11652" t="str">
        <f t="shared" si="1096"/>
        <v>not good</v>
      </c>
      <c r="S11652" t="s">
        <v>56</v>
      </c>
      <c r="T11652" t="s">
        <v>56</v>
      </c>
      <c r="U11652">
        <v>3106.6930000000002</v>
      </c>
      <c r="V11652">
        <f t="shared" si="1097"/>
        <v>3106.6930000000002</v>
      </c>
    </row>
    <row r="11653" spans="1:22" x14ac:dyDescent="0.35">
      <c r="A11653" t="s">
        <v>12137</v>
      </c>
      <c r="B11653" t="s">
        <v>58</v>
      </c>
      <c r="C11653" t="s">
        <v>39</v>
      </c>
      <c r="D11653" t="s">
        <v>46</v>
      </c>
      <c r="E11653">
        <v>1256.26</v>
      </c>
      <c r="F11653" t="str">
        <f t="shared" si="1092"/>
        <v>medium</v>
      </c>
      <c r="G11653" t="str">
        <f t="shared" si="1093"/>
        <v>low</v>
      </c>
      <c r="H11653">
        <v>0.3</v>
      </c>
      <c r="I11653">
        <v>376.87799999999999</v>
      </c>
      <c r="J11653">
        <v>5</v>
      </c>
      <c r="K11653" s="4" t="s">
        <v>1159</v>
      </c>
      <c r="L11653" s="4" t="s">
        <v>1034</v>
      </c>
      <c r="M11653" t="s">
        <v>43</v>
      </c>
      <c r="N11653" t="s">
        <v>36</v>
      </c>
      <c r="O11653">
        <v>246.61</v>
      </c>
      <c r="P11653" t="str">
        <f t="shared" si="1094"/>
        <v>Not Good</v>
      </c>
      <c r="Q11653" t="str">
        <f t="shared" si="1095"/>
        <v>high impact</v>
      </c>
      <c r="R11653" t="str">
        <f t="shared" si="1096"/>
        <v>not good</v>
      </c>
      <c r="S11653" t="s">
        <v>22</v>
      </c>
      <c r="T11653" t="s">
        <v>22</v>
      </c>
      <c r="U11653">
        <v>879.38199999999995</v>
      </c>
      <c r="V11653">
        <f t="shared" si="1097"/>
        <v>879.38199999999995</v>
      </c>
    </row>
    <row r="11654" spans="1:22" x14ac:dyDescent="0.35">
      <c r="A11654" t="s">
        <v>12138</v>
      </c>
      <c r="B11654" t="s">
        <v>32</v>
      </c>
      <c r="C11654" t="s">
        <v>17</v>
      </c>
      <c r="D11654" t="s">
        <v>46</v>
      </c>
      <c r="E11654">
        <v>814.58</v>
      </c>
      <c r="F11654" t="str">
        <f t="shared" si="1092"/>
        <v>low</v>
      </c>
      <c r="G11654" t="str">
        <f t="shared" si="1093"/>
        <v>low</v>
      </c>
      <c r="H11654">
        <v>0.2</v>
      </c>
      <c r="I11654">
        <v>162.916</v>
      </c>
      <c r="J11654">
        <v>7</v>
      </c>
      <c r="K11654" s="4" t="s">
        <v>520</v>
      </c>
      <c r="L11654" s="3">
        <v>45353</v>
      </c>
      <c r="M11654" t="s">
        <v>20</v>
      </c>
      <c r="N11654" t="s">
        <v>29</v>
      </c>
      <c r="O11654">
        <v>144.25</v>
      </c>
      <c r="P11654" t="str">
        <f t="shared" si="1094"/>
        <v>Not Good</v>
      </c>
      <c r="Q11654" t="str">
        <f t="shared" si="1095"/>
        <v>normal</v>
      </c>
      <c r="R11654" t="str">
        <f t="shared" si="1096"/>
        <v>not good</v>
      </c>
      <c r="S11654" t="s">
        <v>37</v>
      </c>
      <c r="T11654" t="s">
        <v>37</v>
      </c>
      <c r="U11654">
        <v>651.66399999999999</v>
      </c>
      <c r="V11654">
        <f t="shared" si="1097"/>
        <v>651.66399999999999</v>
      </c>
    </row>
    <row r="11655" spans="1:22" x14ac:dyDescent="0.35">
      <c r="A11655" t="s">
        <v>12139</v>
      </c>
      <c r="B11655" t="s">
        <v>58</v>
      </c>
      <c r="C11655" t="s">
        <v>25</v>
      </c>
      <c r="D11655" t="s">
        <v>26</v>
      </c>
      <c r="E11655">
        <v>305.11</v>
      </c>
      <c r="F11655" t="str">
        <f t="shared" si="1092"/>
        <v>low</v>
      </c>
      <c r="G11655" t="str">
        <f t="shared" si="1093"/>
        <v>low</v>
      </c>
      <c r="H11655">
        <v>0.43</v>
      </c>
      <c r="I11655">
        <v>131.19730000000001</v>
      </c>
      <c r="J11655">
        <v>8</v>
      </c>
      <c r="K11655" s="4" t="s">
        <v>718</v>
      </c>
      <c r="L11655" s="3">
        <v>45057</v>
      </c>
      <c r="M11655" t="s">
        <v>28</v>
      </c>
      <c r="N11655" t="s">
        <v>21</v>
      </c>
      <c r="O11655">
        <v>89.12</v>
      </c>
      <c r="P11655" t="str">
        <f t="shared" si="1094"/>
        <v>Not Good</v>
      </c>
      <c r="Q11655" t="str">
        <f t="shared" si="1095"/>
        <v>high impact</v>
      </c>
      <c r="R11655" t="str">
        <f t="shared" si="1096"/>
        <v>not good</v>
      </c>
      <c r="S11655" t="s">
        <v>47</v>
      </c>
      <c r="T11655" t="s">
        <v>47</v>
      </c>
      <c r="U11655">
        <v>173.9127</v>
      </c>
      <c r="V11655">
        <f t="shared" si="1097"/>
        <v>173.9127</v>
      </c>
    </row>
    <row r="11656" spans="1:22" x14ac:dyDescent="0.35">
      <c r="A11656" t="s">
        <v>12140</v>
      </c>
      <c r="B11656" t="s">
        <v>16</v>
      </c>
      <c r="C11656" t="s">
        <v>33</v>
      </c>
      <c r="D11656" t="s">
        <v>50</v>
      </c>
      <c r="E11656">
        <v>2413.9299999999998</v>
      </c>
      <c r="F11656" t="str">
        <f t="shared" si="1092"/>
        <v>high</v>
      </c>
      <c r="G11656" t="str">
        <f t="shared" si="1093"/>
        <v>high</v>
      </c>
      <c r="H11656">
        <v>0.48</v>
      </c>
      <c r="I11656">
        <v>1158.6864</v>
      </c>
      <c r="J11656">
        <v>3</v>
      </c>
      <c r="K11656" s="4" t="s">
        <v>40</v>
      </c>
      <c r="L11656" s="4" t="s">
        <v>70</v>
      </c>
      <c r="M11656" t="s">
        <v>43</v>
      </c>
      <c r="N11656" t="s">
        <v>36</v>
      </c>
      <c r="O11656">
        <v>594.12</v>
      </c>
      <c r="P11656" t="str">
        <f t="shared" si="1094"/>
        <v>Good</v>
      </c>
      <c r="Q11656" t="str">
        <f t="shared" si="1095"/>
        <v>high impact</v>
      </c>
      <c r="R11656" t="str">
        <f t="shared" si="1096"/>
        <v>good</v>
      </c>
      <c r="S11656" t="s">
        <v>56</v>
      </c>
      <c r="T11656" t="s">
        <v>56</v>
      </c>
      <c r="U11656">
        <v>1255.2436</v>
      </c>
      <c r="V11656">
        <f t="shared" si="1097"/>
        <v>1255.2436</v>
      </c>
    </row>
    <row r="11657" spans="1:22" x14ac:dyDescent="0.35">
      <c r="A11657" t="s">
        <v>12141</v>
      </c>
      <c r="B11657" t="s">
        <v>16</v>
      </c>
      <c r="C11657" t="s">
        <v>39</v>
      </c>
      <c r="D11657" t="s">
        <v>26</v>
      </c>
      <c r="E11657">
        <v>1505.27</v>
      </c>
      <c r="F11657" t="str">
        <f t="shared" si="1092"/>
        <v>medium</v>
      </c>
      <c r="G11657" t="str">
        <f t="shared" si="1093"/>
        <v>low</v>
      </c>
      <c r="H11657">
        <v>0.3</v>
      </c>
      <c r="I11657">
        <v>451.58100000000002</v>
      </c>
      <c r="J11657">
        <v>5</v>
      </c>
      <c r="K11657" s="3">
        <v>45577</v>
      </c>
      <c r="L11657" s="4" t="s">
        <v>1385</v>
      </c>
      <c r="M11657" t="s">
        <v>43</v>
      </c>
      <c r="N11657" t="s">
        <v>36</v>
      </c>
      <c r="O11657">
        <v>404.06</v>
      </c>
      <c r="P11657" t="str">
        <f t="shared" si="1094"/>
        <v>Not Good</v>
      </c>
      <c r="Q11657" t="str">
        <f t="shared" si="1095"/>
        <v>high impact</v>
      </c>
      <c r="R11657" t="str">
        <f t="shared" si="1096"/>
        <v>not good</v>
      </c>
      <c r="S11657" t="s">
        <v>56</v>
      </c>
      <c r="T11657" t="s">
        <v>56</v>
      </c>
      <c r="U11657">
        <v>1053.6890000000001</v>
      </c>
      <c r="V11657">
        <f t="shared" si="1097"/>
        <v>1053.6890000000001</v>
      </c>
    </row>
    <row r="11658" spans="1:22" x14ac:dyDescent="0.35">
      <c r="A11658" t="s">
        <v>12142</v>
      </c>
      <c r="B11658" t="s">
        <v>58</v>
      </c>
      <c r="C11658" t="s">
        <v>17</v>
      </c>
      <c r="D11658" t="s">
        <v>50</v>
      </c>
      <c r="E11658">
        <v>4934.96</v>
      </c>
      <c r="F11658" t="str">
        <f t="shared" si="1092"/>
        <v>high</v>
      </c>
      <c r="G11658" t="str">
        <f t="shared" si="1093"/>
        <v>high</v>
      </c>
      <c r="H11658">
        <v>0.42</v>
      </c>
      <c r="I11658">
        <v>2072.6831999999999</v>
      </c>
      <c r="J11658">
        <v>7</v>
      </c>
      <c r="K11658" s="4" t="s">
        <v>100</v>
      </c>
      <c r="L11658" s="4" t="s">
        <v>1792</v>
      </c>
      <c r="M11658" t="s">
        <v>28</v>
      </c>
      <c r="N11658" t="s">
        <v>36</v>
      </c>
      <c r="O11658">
        <v>340.46</v>
      </c>
      <c r="P11658" t="str">
        <f t="shared" si="1094"/>
        <v>Not Good</v>
      </c>
      <c r="Q11658" t="str">
        <f t="shared" si="1095"/>
        <v>high impact</v>
      </c>
      <c r="R11658" t="str">
        <f t="shared" si="1096"/>
        <v>not good</v>
      </c>
      <c r="S11658" t="s">
        <v>37</v>
      </c>
      <c r="T11658" t="s">
        <v>37</v>
      </c>
      <c r="U11658">
        <v>2862.2768000000001</v>
      </c>
      <c r="V11658">
        <f t="shared" si="1097"/>
        <v>2862.2768000000001</v>
      </c>
    </row>
    <row r="11659" spans="1:22" x14ac:dyDescent="0.35">
      <c r="A11659" t="s">
        <v>12143</v>
      </c>
      <c r="B11659" t="s">
        <v>58</v>
      </c>
      <c r="C11659" t="s">
        <v>25</v>
      </c>
      <c r="D11659" t="s">
        <v>34</v>
      </c>
      <c r="E11659">
        <v>1324.19</v>
      </c>
      <c r="F11659" t="str">
        <f t="shared" si="1092"/>
        <v>medium</v>
      </c>
      <c r="G11659" t="str">
        <f t="shared" si="1093"/>
        <v>low</v>
      </c>
      <c r="H11659">
        <v>0.43</v>
      </c>
      <c r="I11659">
        <v>569.40170000000001</v>
      </c>
      <c r="J11659">
        <v>2</v>
      </c>
      <c r="K11659" s="4" t="s">
        <v>51</v>
      </c>
      <c r="L11659" s="4" t="s">
        <v>424</v>
      </c>
      <c r="M11659" t="s">
        <v>43</v>
      </c>
      <c r="N11659" t="s">
        <v>21</v>
      </c>
      <c r="O11659">
        <v>349.51</v>
      </c>
      <c r="P11659" t="str">
        <f t="shared" si="1094"/>
        <v>Not Good</v>
      </c>
      <c r="Q11659" t="str">
        <f t="shared" si="1095"/>
        <v>high impact</v>
      </c>
      <c r="R11659" t="str">
        <f t="shared" si="1096"/>
        <v>not good</v>
      </c>
      <c r="S11659" t="s">
        <v>22</v>
      </c>
      <c r="T11659" t="s">
        <v>22</v>
      </c>
      <c r="U11659">
        <v>754.78830000000005</v>
      </c>
      <c r="V11659">
        <f t="shared" si="1097"/>
        <v>754.78830000000005</v>
      </c>
    </row>
    <row r="11660" spans="1:22" x14ac:dyDescent="0.35">
      <c r="A11660" t="s">
        <v>12144</v>
      </c>
      <c r="B11660" t="s">
        <v>16</v>
      </c>
      <c r="C11660" t="s">
        <v>33</v>
      </c>
      <c r="D11660" t="s">
        <v>50</v>
      </c>
      <c r="E11660">
        <v>4346.0600000000004</v>
      </c>
      <c r="F11660" t="str">
        <f t="shared" si="1092"/>
        <v>high</v>
      </c>
      <c r="G11660" t="str">
        <f t="shared" si="1093"/>
        <v>high</v>
      </c>
      <c r="H11660">
        <v>0.36</v>
      </c>
      <c r="I11660">
        <v>1564.5816</v>
      </c>
      <c r="J11660">
        <v>9</v>
      </c>
      <c r="K11660" s="3">
        <v>45297</v>
      </c>
      <c r="L11660" s="3">
        <v>45388</v>
      </c>
      <c r="M11660" t="s">
        <v>28</v>
      </c>
      <c r="N11660" t="s">
        <v>29</v>
      </c>
      <c r="O11660">
        <v>1037.9100000000001</v>
      </c>
      <c r="P11660" t="str">
        <f t="shared" si="1094"/>
        <v>Good</v>
      </c>
      <c r="Q11660" t="str">
        <f t="shared" si="1095"/>
        <v>high impact</v>
      </c>
      <c r="R11660" t="str">
        <f t="shared" si="1096"/>
        <v>good</v>
      </c>
      <c r="S11660" t="s">
        <v>56</v>
      </c>
      <c r="T11660" t="s">
        <v>56</v>
      </c>
      <c r="U11660">
        <v>2781.4784</v>
      </c>
      <c r="V11660">
        <f t="shared" si="1097"/>
        <v>2781.4784</v>
      </c>
    </row>
    <row r="11661" spans="1:22" x14ac:dyDescent="0.35">
      <c r="A11661" t="s">
        <v>12145</v>
      </c>
      <c r="B11661" t="s">
        <v>16</v>
      </c>
      <c r="C11661" t="s">
        <v>39</v>
      </c>
      <c r="D11661" t="s">
        <v>46</v>
      </c>
      <c r="E11661">
        <v>1650.55</v>
      </c>
      <c r="F11661" t="str">
        <f t="shared" si="1092"/>
        <v>medium</v>
      </c>
      <c r="G11661" t="str">
        <f t="shared" si="1093"/>
        <v>low</v>
      </c>
      <c r="H11661">
        <v>0.1</v>
      </c>
      <c r="I11661">
        <v>165.05500000000001</v>
      </c>
      <c r="J11661">
        <v>3</v>
      </c>
      <c r="K11661" s="4" t="s">
        <v>584</v>
      </c>
      <c r="L11661" s="4" t="s">
        <v>989</v>
      </c>
      <c r="M11661" t="s">
        <v>43</v>
      </c>
      <c r="N11661" t="s">
        <v>21</v>
      </c>
      <c r="O11661">
        <v>289.07</v>
      </c>
      <c r="P11661" t="str">
        <f t="shared" si="1094"/>
        <v>Not Good</v>
      </c>
      <c r="Q11661" t="str">
        <f t="shared" si="1095"/>
        <v>high impact</v>
      </c>
      <c r="R11661" t="str">
        <f t="shared" si="1096"/>
        <v>not good</v>
      </c>
      <c r="S11661" t="s">
        <v>56</v>
      </c>
      <c r="T11661" t="s">
        <v>56</v>
      </c>
      <c r="U11661">
        <v>1485.4949999999999</v>
      </c>
      <c r="V11661">
        <f t="shared" si="1097"/>
        <v>1485.4949999999999</v>
      </c>
    </row>
    <row r="11662" spans="1:22" x14ac:dyDescent="0.35">
      <c r="A11662" t="s">
        <v>12146</v>
      </c>
      <c r="B11662" t="s">
        <v>32</v>
      </c>
      <c r="C11662" t="s">
        <v>17</v>
      </c>
      <c r="D11662" t="s">
        <v>34</v>
      </c>
      <c r="E11662">
        <v>3770.72</v>
      </c>
      <c r="F11662" t="str">
        <f t="shared" si="1092"/>
        <v>high</v>
      </c>
      <c r="G11662" t="str">
        <f t="shared" si="1093"/>
        <v>high</v>
      </c>
      <c r="H11662">
        <v>0.08</v>
      </c>
      <c r="I11662">
        <v>301.6576</v>
      </c>
      <c r="J11662">
        <v>7</v>
      </c>
      <c r="K11662" s="4" t="s">
        <v>1134</v>
      </c>
      <c r="L11662" s="4" t="s">
        <v>254</v>
      </c>
      <c r="M11662" t="s">
        <v>20</v>
      </c>
      <c r="N11662" t="s">
        <v>21</v>
      </c>
      <c r="O11662">
        <v>488.89</v>
      </c>
      <c r="P11662" t="str">
        <f t="shared" si="1094"/>
        <v>Not Good</v>
      </c>
      <c r="Q11662" t="str">
        <f t="shared" si="1095"/>
        <v>high impact</v>
      </c>
      <c r="R11662" t="str">
        <f t="shared" si="1096"/>
        <v>not good</v>
      </c>
      <c r="S11662" t="s">
        <v>56</v>
      </c>
      <c r="T11662" t="s">
        <v>56</v>
      </c>
      <c r="U11662">
        <v>3469.0623999999998</v>
      </c>
      <c r="V11662">
        <f t="shared" si="1097"/>
        <v>3469.0623999999998</v>
      </c>
    </row>
    <row r="11663" spans="1:22" x14ac:dyDescent="0.35">
      <c r="A11663" t="s">
        <v>12147</v>
      </c>
      <c r="B11663" t="s">
        <v>16</v>
      </c>
      <c r="C11663" t="s">
        <v>25</v>
      </c>
      <c r="D11663" t="s">
        <v>46</v>
      </c>
      <c r="E11663">
        <v>3333.22</v>
      </c>
      <c r="F11663" t="str">
        <f t="shared" si="1092"/>
        <v>high</v>
      </c>
      <c r="G11663" t="str">
        <f t="shared" si="1093"/>
        <v>high</v>
      </c>
      <c r="H11663">
        <v>0.46</v>
      </c>
      <c r="I11663">
        <v>1533.2811999999999</v>
      </c>
      <c r="J11663">
        <v>9</v>
      </c>
      <c r="K11663" s="4" t="s">
        <v>485</v>
      </c>
      <c r="L11663" s="3">
        <v>44936</v>
      </c>
      <c r="M11663" t="s">
        <v>20</v>
      </c>
      <c r="N11663" t="s">
        <v>21</v>
      </c>
      <c r="O11663">
        <v>461.24</v>
      </c>
      <c r="P11663" t="str">
        <f t="shared" si="1094"/>
        <v>Not Good</v>
      </c>
      <c r="Q11663" t="str">
        <f t="shared" si="1095"/>
        <v>high impact</v>
      </c>
      <c r="R11663" t="str">
        <f t="shared" si="1096"/>
        <v>not good</v>
      </c>
      <c r="S11663" t="s">
        <v>30</v>
      </c>
      <c r="T11663" t="s">
        <v>30</v>
      </c>
      <c r="U11663">
        <v>1799.9387999999999</v>
      </c>
      <c r="V11663">
        <f t="shared" si="1097"/>
        <v>1799.9387999999999</v>
      </c>
    </row>
    <row r="11664" spans="1:22" x14ac:dyDescent="0.35">
      <c r="A11664" t="s">
        <v>12148</v>
      </c>
      <c r="B11664" t="s">
        <v>58</v>
      </c>
      <c r="C11664" t="s">
        <v>33</v>
      </c>
      <c r="D11664" t="s">
        <v>34</v>
      </c>
      <c r="E11664">
        <v>2852.74</v>
      </c>
      <c r="F11664" t="str">
        <f t="shared" si="1092"/>
        <v>high</v>
      </c>
      <c r="G11664" t="str">
        <f t="shared" si="1093"/>
        <v>high</v>
      </c>
      <c r="H11664">
        <v>0.13</v>
      </c>
      <c r="I11664">
        <v>370.8562</v>
      </c>
      <c r="J11664">
        <v>9</v>
      </c>
      <c r="K11664" s="3">
        <v>45147</v>
      </c>
      <c r="L11664" s="3">
        <v>45269</v>
      </c>
      <c r="M11664" t="s">
        <v>20</v>
      </c>
      <c r="N11664" t="s">
        <v>29</v>
      </c>
      <c r="O11664">
        <v>606.85</v>
      </c>
      <c r="P11664" t="str">
        <f t="shared" si="1094"/>
        <v>Good</v>
      </c>
      <c r="Q11664" t="str">
        <f t="shared" si="1095"/>
        <v>high impact</v>
      </c>
      <c r="R11664" t="str">
        <f t="shared" si="1096"/>
        <v>good</v>
      </c>
      <c r="S11664" t="s">
        <v>47</v>
      </c>
      <c r="T11664" t="s">
        <v>47</v>
      </c>
      <c r="U11664">
        <v>2481.8838000000001</v>
      </c>
      <c r="V11664">
        <f t="shared" si="1097"/>
        <v>2481.8838000000001</v>
      </c>
    </row>
    <row r="11665" spans="1:22" x14ac:dyDescent="0.35">
      <c r="A11665" t="s">
        <v>12149</v>
      </c>
      <c r="B11665" t="s">
        <v>32</v>
      </c>
      <c r="C11665" t="s">
        <v>39</v>
      </c>
      <c r="D11665" t="s">
        <v>50</v>
      </c>
      <c r="E11665">
        <v>2142.44</v>
      </c>
      <c r="F11665" t="str">
        <f t="shared" si="1092"/>
        <v>high</v>
      </c>
      <c r="G11665" t="str">
        <f t="shared" si="1093"/>
        <v>high</v>
      </c>
      <c r="H11665">
        <v>0.12</v>
      </c>
      <c r="I11665">
        <v>257.09280000000001</v>
      </c>
      <c r="J11665">
        <v>3</v>
      </c>
      <c r="K11665" s="4" t="s">
        <v>832</v>
      </c>
      <c r="L11665" s="4" t="s">
        <v>97</v>
      </c>
      <c r="M11665" t="s">
        <v>20</v>
      </c>
      <c r="N11665" t="s">
        <v>36</v>
      </c>
      <c r="O11665">
        <v>159.11000000000001</v>
      </c>
      <c r="P11665" t="str">
        <f t="shared" si="1094"/>
        <v>Not Good</v>
      </c>
      <c r="Q11665" t="str">
        <f t="shared" si="1095"/>
        <v>high impact</v>
      </c>
      <c r="R11665" t="str">
        <f t="shared" si="1096"/>
        <v>not good</v>
      </c>
      <c r="S11665" t="s">
        <v>37</v>
      </c>
      <c r="T11665" t="s">
        <v>37</v>
      </c>
      <c r="U11665">
        <v>1885.3471999999999</v>
      </c>
      <c r="V11665">
        <f t="shared" si="1097"/>
        <v>1885.3471999999999</v>
      </c>
    </row>
    <row r="11666" spans="1:22" x14ac:dyDescent="0.35">
      <c r="A11666" t="s">
        <v>12150</v>
      </c>
      <c r="B11666" t="s">
        <v>58</v>
      </c>
      <c r="C11666" t="s">
        <v>17</v>
      </c>
      <c r="D11666" t="s">
        <v>50</v>
      </c>
      <c r="E11666">
        <v>3388.41</v>
      </c>
      <c r="F11666" t="str">
        <f t="shared" si="1092"/>
        <v>high</v>
      </c>
      <c r="G11666" t="str">
        <f t="shared" si="1093"/>
        <v>high</v>
      </c>
      <c r="H11666">
        <v>0.08</v>
      </c>
      <c r="I11666">
        <v>271.07279999999997</v>
      </c>
      <c r="J11666">
        <v>2</v>
      </c>
      <c r="K11666" s="3">
        <v>45451</v>
      </c>
      <c r="L11666" s="3">
        <v>45573</v>
      </c>
      <c r="M11666" t="s">
        <v>43</v>
      </c>
      <c r="N11666" t="s">
        <v>36</v>
      </c>
      <c r="O11666">
        <v>375.21</v>
      </c>
      <c r="P11666" t="str">
        <f t="shared" si="1094"/>
        <v>Not Good</v>
      </c>
      <c r="Q11666" t="str">
        <f t="shared" si="1095"/>
        <v>high impact</v>
      </c>
      <c r="R11666" t="str">
        <f t="shared" si="1096"/>
        <v>not good</v>
      </c>
      <c r="S11666" t="s">
        <v>56</v>
      </c>
      <c r="T11666" t="s">
        <v>56</v>
      </c>
      <c r="U11666">
        <v>3117.3371999999999</v>
      </c>
      <c r="V11666">
        <f t="shared" si="1097"/>
        <v>3117.3371999999999</v>
      </c>
    </row>
    <row r="11667" spans="1:22" x14ac:dyDescent="0.35">
      <c r="A11667" t="s">
        <v>12151</v>
      </c>
      <c r="B11667" t="s">
        <v>24</v>
      </c>
      <c r="C11667" t="s">
        <v>25</v>
      </c>
      <c r="D11667" t="s">
        <v>46</v>
      </c>
      <c r="E11667">
        <v>2095.66</v>
      </c>
      <c r="F11667" t="str">
        <f t="shared" si="1092"/>
        <v>high</v>
      </c>
      <c r="G11667" t="str">
        <f t="shared" si="1093"/>
        <v>high</v>
      </c>
      <c r="H11667">
        <v>0.26</v>
      </c>
      <c r="I11667">
        <v>544.87159999999994</v>
      </c>
      <c r="J11667">
        <v>5</v>
      </c>
      <c r="K11667" s="4" t="s">
        <v>19</v>
      </c>
      <c r="L11667" s="3">
        <v>44989</v>
      </c>
      <c r="M11667" t="s">
        <v>43</v>
      </c>
      <c r="N11667" t="s">
        <v>36</v>
      </c>
      <c r="O11667">
        <v>451.63</v>
      </c>
      <c r="P11667" t="str">
        <f t="shared" si="1094"/>
        <v>Not Good</v>
      </c>
      <c r="Q11667" t="str">
        <f t="shared" si="1095"/>
        <v>high impact</v>
      </c>
      <c r="R11667" t="str">
        <f t="shared" si="1096"/>
        <v>not good</v>
      </c>
      <c r="S11667" t="s">
        <v>47</v>
      </c>
      <c r="T11667" t="s">
        <v>47</v>
      </c>
      <c r="U11667">
        <v>1550.7883999999999</v>
      </c>
      <c r="V11667">
        <f t="shared" si="1097"/>
        <v>1550.7883999999999</v>
      </c>
    </row>
    <row r="11668" spans="1:22" x14ac:dyDescent="0.35">
      <c r="A11668" t="s">
        <v>12152</v>
      </c>
      <c r="B11668" t="s">
        <v>32</v>
      </c>
      <c r="C11668" t="s">
        <v>33</v>
      </c>
      <c r="D11668" t="s">
        <v>18</v>
      </c>
      <c r="E11668">
        <v>2785.69</v>
      </c>
      <c r="F11668" t="str">
        <f t="shared" si="1092"/>
        <v>high</v>
      </c>
      <c r="G11668" t="str">
        <f t="shared" si="1093"/>
        <v>high</v>
      </c>
      <c r="H11668">
        <v>0.34</v>
      </c>
      <c r="I11668">
        <v>947.13459999999998</v>
      </c>
      <c r="J11668">
        <v>5</v>
      </c>
      <c r="K11668" s="4" t="s">
        <v>1202</v>
      </c>
      <c r="L11668" s="4" t="s">
        <v>246</v>
      </c>
      <c r="M11668" t="s">
        <v>28</v>
      </c>
      <c r="N11668" t="s">
        <v>29</v>
      </c>
      <c r="O11668">
        <v>345.55</v>
      </c>
      <c r="P11668" t="str">
        <f t="shared" si="1094"/>
        <v>Not Good</v>
      </c>
      <c r="Q11668" t="str">
        <f t="shared" si="1095"/>
        <v>high impact</v>
      </c>
      <c r="R11668" t="str">
        <f t="shared" si="1096"/>
        <v>not good</v>
      </c>
      <c r="S11668" t="s">
        <v>30</v>
      </c>
      <c r="T11668" t="s">
        <v>30</v>
      </c>
      <c r="U11668">
        <v>1838.5554</v>
      </c>
      <c r="V11668">
        <f t="shared" si="1097"/>
        <v>1838.5554</v>
      </c>
    </row>
    <row r="11669" spans="1:22" x14ac:dyDescent="0.35">
      <c r="A11669" t="s">
        <v>12153</v>
      </c>
      <c r="B11669" t="s">
        <v>58</v>
      </c>
      <c r="C11669" t="s">
        <v>39</v>
      </c>
      <c r="D11669" t="s">
        <v>50</v>
      </c>
      <c r="E11669">
        <v>2990.03</v>
      </c>
      <c r="F11669" t="str">
        <f t="shared" si="1092"/>
        <v>high</v>
      </c>
      <c r="G11669" t="str">
        <f t="shared" si="1093"/>
        <v>high</v>
      </c>
      <c r="H11669">
        <v>0.34</v>
      </c>
      <c r="I11669">
        <v>1016.6102</v>
      </c>
      <c r="J11669">
        <v>8</v>
      </c>
      <c r="K11669" s="4" t="s">
        <v>832</v>
      </c>
      <c r="L11669" s="4" t="s">
        <v>222</v>
      </c>
      <c r="M11669" t="s">
        <v>43</v>
      </c>
      <c r="N11669" t="s">
        <v>21</v>
      </c>
      <c r="O11669">
        <v>739.89</v>
      </c>
      <c r="P11669" t="str">
        <f t="shared" si="1094"/>
        <v>Good</v>
      </c>
      <c r="Q11669" t="str">
        <f t="shared" si="1095"/>
        <v>high impact</v>
      </c>
      <c r="R11669" t="str">
        <f t="shared" si="1096"/>
        <v>good</v>
      </c>
      <c r="S11669" t="s">
        <v>47</v>
      </c>
      <c r="T11669" t="s">
        <v>47</v>
      </c>
      <c r="U11669">
        <v>1973.4197999999999</v>
      </c>
      <c r="V11669">
        <f t="shared" si="1097"/>
        <v>1973.4197999999999</v>
      </c>
    </row>
    <row r="11670" spans="1:22" x14ac:dyDescent="0.35">
      <c r="A11670" t="s">
        <v>12154</v>
      </c>
      <c r="B11670" t="s">
        <v>16</v>
      </c>
      <c r="C11670" t="s">
        <v>17</v>
      </c>
      <c r="D11670" t="s">
        <v>18</v>
      </c>
      <c r="E11670">
        <v>1410.04</v>
      </c>
      <c r="F11670" t="str">
        <f t="shared" si="1092"/>
        <v>medium</v>
      </c>
      <c r="G11670" t="str">
        <f t="shared" si="1093"/>
        <v>low</v>
      </c>
      <c r="H11670">
        <v>0.13</v>
      </c>
      <c r="I11670">
        <v>183.30520000000001</v>
      </c>
      <c r="J11670">
        <v>6</v>
      </c>
      <c r="K11670" s="3">
        <v>45296</v>
      </c>
      <c r="L11670" s="3">
        <v>45417</v>
      </c>
      <c r="M11670" t="s">
        <v>20</v>
      </c>
      <c r="N11670" t="s">
        <v>29</v>
      </c>
      <c r="O11670">
        <v>330.02</v>
      </c>
      <c r="P11670" t="str">
        <f t="shared" si="1094"/>
        <v>Not Good</v>
      </c>
      <c r="Q11670" t="str">
        <f t="shared" si="1095"/>
        <v>high impact</v>
      </c>
      <c r="R11670" t="str">
        <f t="shared" si="1096"/>
        <v>not good</v>
      </c>
      <c r="S11670" t="s">
        <v>72</v>
      </c>
      <c r="T11670" t="s">
        <v>72</v>
      </c>
      <c r="U11670">
        <v>1226.7348</v>
      </c>
      <c r="V11670">
        <f t="shared" si="1097"/>
        <v>1226.7348</v>
      </c>
    </row>
    <row r="11671" spans="1:22" x14ac:dyDescent="0.35">
      <c r="A11671" t="s">
        <v>12155</v>
      </c>
      <c r="B11671" t="s">
        <v>24</v>
      </c>
      <c r="C11671" t="s">
        <v>25</v>
      </c>
      <c r="D11671" t="s">
        <v>34</v>
      </c>
      <c r="E11671">
        <v>1764.71</v>
      </c>
      <c r="F11671" t="str">
        <f t="shared" si="1092"/>
        <v>medium</v>
      </c>
      <c r="G11671" t="str">
        <f t="shared" si="1093"/>
        <v>low</v>
      </c>
      <c r="H11671">
        <v>0.05</v>
      </c>
      <c r="I11671">
        <v>88.235500000000002</v>
      </c>
      <c r="J11671">
        <v>7</v>
      </c>
      <c r="K11671" s="3">
        <v>45386</v>
      </c>
      <c r="L11671" s="3">
        <v>45600</v>
      </c>
      <c r="M11671" t="s">
        <v>20</v>
      </c>
      <c r="N11671" t="s">
        <v>29</v>
      </c>
      <c r="O11671">
        <v>310.44</v>
      </c>
      <c r="P11671" t="str">
        <f t="shared" si="1094"/>
        <v>Not Good</v>
      </c>
      <c r="Q11671" t="str">
        <f t="shared" si="1095"/>
        <v>high impact</v>
      </c>
      <c r="R11671" t="str">
        <f t="shared" si="1096"/>
        <v>not good</v>
      </c>
      <c r="S11671" t="s">
        <v>56</v>
      </c>
      <c r="T11671" t="s">
        <v>56</v>
      </c>
      <c r="U11671">
        <v>1676.4745</v>
      </c>
      <c r="V11671">
        <f t="shared" si="1097"/>
        <v>1676.4745</v>
      </c>
    </row>
    <row r="11672" spans="1:22" x14ac:dyDescent="0.35">
      <c r="A11672" t="s">
        <v>12156</v>
      </c>
      <c r="B11672" t="s">
        <v>58</v>
      </c>
      <c r="C11672" t="s">
        <v>33</v>
      </c>
      <c r="D11672" t="s">
        <v>18</v>
      </c>
      <c r="E11672">
        <v>188.45</v>
      </c>
      <c r="F11672" t="str">
        <f t="shared" si="1092"/>
        <v>low</v>
      </c>
      <c r="G11672" t="str">
        <f t="shared" si="1093"/>
        <v>low</v>
      </c>
      <c r="H11672">
        <v>0.16</v>
      </c>
      <c r="I11672">
        <v>30.152000000000001</v>
      </c>
      <c r="J11672">
        <v>8</v>
      </c>
      <c r="K11672" s="3">
        <v>45117</v>
      </c>
      <c r="L11672" s="3">
        <v>45148</v>
      </c>
      <c r="M11672" t="s">
        <v>28</v>
      </c>
      <c r="N11672" t="s">
        <v>21</v>
      </c>
      <c r="O11672">
        <v>46.61</v>
      </c>
      <c r="P11672" t="str">
        <f t="shared" si="1094"/>
        <v>Not Good</v>
      </c>
      <c r="Q11672" t="str">
        <f t="shared" si="1095"/>
        <v>normal</v>
      </c>
      <c r="R11672" t="str">
        <f t="shared" si="1096"/>
        <v>not good</v>
      </c>
      <c r="S11672" t="s">
        <v>72</v>
      </c>
      <c r="T11672" t="s">
        <v>72</v>
      </c>
      <c r="U11672">
        <v>158.298</v>
      </c>
      <c r="V11672">
        <f t="shared" si="1097"/>
        <v>158.298</v>
      </c>
    </row>
    <row r="11673" spans="1:22" x14ac:dyDescent="0.35">
      <c r="A11673" t="s">
        <v>12157</v>
      </c>
      <c r="B11673" t="s">
        <v>32</v>
      </c>
      <c r="C11673" t="s">
        <v>39</v>
      </c>
      <c r="D11673" t="s">
        <v>46</v>
      </c>
      <c r="E11673">
        <v>4275.58</v>
      </c>
      <c r="F11673" t="str">
        <f t="shared" si="1092"/>
        <v>high</v>
      </c>
      <c r="G11673" t="str">
        <f t="shared" si="1093"/>
        <v>high</v>
      </c>
      <c r="H11673">
        <v>0.25</v>
      </c>
      <c r="I11673">
        <v>1068.895</v>
      </c>
      <c r="J11673">
        <v>9</v>
      </c>
      <c r="K11673" s="3">
        <v>45084</v>
      </c>
      <c r="L11673" s="3">
        <v>45267</v>
      </c>
      <c r="M11673" t="s">
        <v>28</v>
      </c>
      <c r="N11673" t="s">
        <v>29</v>
      </c>
      <c r="O11673">
        <v>385.38</v>
      </c>
      <c r="P11673" t="str">
        <f t="shared" si="1094"/>
        <v>Not Good</v>
      </c>
      <c r="Q11673" t="str">
        <f t="shared" si="1095"/>
        <v>high impact</v>
      </c>
      <c r="R11673" t="str">
        <f t="shared" si="1096"/>
        <v>not good</v>
      </c>
      <c r="S11673" t="s">
        <v>30</v>
      </c>
      <c r="T11673" t="s">
        <v>30</v>
      </c>
      <c r="U11673">
        <v>3206.6849999999999</v>
      </c>
      <c r="V11673">
        <f t="shared" si="1097"/>
        <v>3206.6849999999999</v>
      </c>
    </row>
    <row r="11674" spans="1:22" x14ac:dyDescent="0.35">
      <c r="A11674" t="s">
        <v>12158</v>
      </c>
      <c r="B11674" t="s">
        <v>58</v>
      </c>
      <c r="C11674" t="s">
        <v>17</v>
      </c>
      <c r="D11674" t="s">
        <v>26</v>
      </c>
      <c r="E11674">
        <v>3804.32</v>
      </c>
      <c r="F11674" t="str">
        <f t="shared" si="1092"/>
        <v>high</v>
      </c>
      <c r="G11674" t="str">
        <f t="shared" si="1093"/>
        <v>high</v>
      </c>
      <c r="H11674">
        <v>0.31</v>
      </c>
      <c r="I11674">
        <v>1179.3391999999999</v>
      </c>
      <c r="J11674">
        <v>4</v>
      </c>
      <c r="K11674" s="3">
        <v>45414</v>
      </c>
      <c r="L11674" s="3">
        <v>45445</v>
      </c>
      <c r="M11674" t="s">
        <v>28</v>
      </c>
      <c r="N11674" t="s">
        <v>21</v>
      </c>
      <c r="O11674">
        <v>964.6</v>
      </c>
      <c r="P11674" t="str">
        <f t="shared" si="1094"/>
        <v>Good</v>
      </c>
      <c r="Q11674" t="str">
        <f t="shared" si="1095"/>
        <v>high impact</v>
      </c>
      <c r="R11674" t="str">
        <f t="shared" si="1096"/>
        <v>good</v>
      </c>
      <c r="S11674" t="s">
        <v>72</v>
      </c>
      <c r="T11674" t="s">
        <v>72</v>
      </c>
      <c r="U11674">
        <v>2624.9807999999998</v>
      </c>
      <c r="V11674">
        <f t="shared" si="1097"/>
        <v>2624.9807999999998</v>
      </c>
    </row>
    <row r="11675" spans="1:22" x14ac:dyDescent="0.35">
      <c r="A11675" t="s">
        <v>12159</v>
      </c>
      <c r="B11675" t="s">
        <v>24</v>
      </c>
      <c r="C11675" t="s">
        <v>25</v>
      </c>
      <c r="D11675" t="s">
        <v>26</v>
      </c>
      <c r="E11675">
        <v>999.3</v>
      </c>
      <c r="F11675" t="str">
        <f t="shared" si="1092"/>
        <v>low</v>
      </c>
      <c r="G11675" t="str">
        <f t="shared" si="1093"/>
        <v>low</v>
      </c>
      <c r="H11675">
        <v>0.14000000000000001</v>
      </c>
      <c r="I11675">
        <v>139.90199999999999</v>
      </c>
      <c r="J11675">
        <v>5</v>
      </c>
      <c r="K11675" s="4" t="s">
        <v>929</v>
      </c>
      <c r="L11675" s="4" t="s">
        <v>878</v>
      </c>
      <c r="M11675" t="s">
        <v>28</v>
      </c>
      <c r="N11675" t="s">
        <v>29</v>
      </c>
      <c r="O11675">
        <v>100.56</v>
      </c>
      <c r="P11675" t="str">
        <f t="shared" si="1094"/>
        <v>Not Good</v>
      </c>
      <c r="Q11675" t="str">
        <f t="shared" si="1095"/>
        <v>normal</v>
      </c>
      <c r="R11675" t="str">
        <f t="shared" si="1096"/>
        <v>not good</v>
      </c>
      <c r="S11675" t="s">
        <v>30</v>
      </c>
      <c r="T11675" t="s">
        <v>30</v>
      </c>
      <c r="U11675">
        <v>859.39800000000002</v>
      </c>
      <c r="V11675">
        <f t="shared" si="1097"/>
        <v>859.39800000000002</v>
      </c>
    </row>
    <row r="11676" spans="1:22" x14ac:dyDescent="0.35">
      <c r="A11676" t="s">
        <v>12160</v>
      </c>
      <c r="B11676" t="s">
        <v>32</v>
      </c>
      <c r="C11676" t="s">
        <v>33</v>
      </c>
      <c r="D11676" t="s">
        <v>46</v>
      </c>
      <c r="E11676">
        <v>1874.04</v>
      </c>
      <c r="F11676" t="str">
        <f t="shared" si="1092"/>
        <v>medium</v>
      </c>
      <c r="G11676" t="str">
        <f t="shared" si="1093"/>
        <v>low</v>
      </c>
      <c r="H11676">
        <v>0.09</v>
      </c>
      <c r="I11676">
        <v>168.6636</v>
      </c>
      <c r="J11676">
        <v>4</v>
      </c>
      <c r="K11676" s="3">
        <v>45417</v>
      </c>
      <c r="L11676" s="3">
        <v>45601</v>
      </c>
      <c r="M11676" t="s">
        <v>20</v>
      </c>
      <c r="N11676" t="s">
        <v>29</v>
      </c>
      <c r="O11676">
        <v>415.98</v>
      </c>
      <c r="P11676" t="str">
        <f t="shared" si="1094"/>
        <v>Not Good</v>
      </c>
      <c r="Q11676" t="str">
        <f t="shared" si="1095"/>
        <v>high impact</v>
      </c>
      <c r="R11676" t="str">
        <f t="shared" si="1096"/>
        <v>not good</v>
      </c>
      <c r="S11676" t="s">
        <v>47</v>
      </c>
      <c r="T11676" t="s">
        <v>47</v>
      </c>
      <c r="U11676">
        <v>1705.3764000000001</v>
      </c>
      <c r="V11676">
        <f t="shared" si="1097"/>
        <v>1705.3764000000001</v>
      </c>
    </row>
    <row r="11677" spans="1:22" x14ac:dyDescent="0.35">
      <c r="A11677" t="s">
        <v>12161</v>
      </c>
      <c r="B11677" t="s">
        <v>24</v>
      </c>
      <c r="C11677" t="s">
        <v>39</v>
      </c>
      <c r="D11677" t="s">
        <v>26</v>
      </c>
      <c r="E11677">
        <v>2163.2399999999998</v>
      </c>
      <c r="F11677" t="str">
        <f t="shared" si="1092"/>
        <v>high</v>
      </c>
      <c r="G11677" t="str">
        <f t="shared" si="1093"/>
        <v>high</v>
      </c>
      <c r="H11677">
        <v>0.42</v>
      </c>
      <c r="I11677">
        <v>908.56079999999997</v>
      </c>
      <c r="J11677">
        <v>9</v>
      </c>
      <c r="K11677" s="3">
        <v>45332</v>
      </c>
      <c r="L11677" s="3">
        <v>45392</v>
      </c>
      <c r="M11677" t="s">
        <v>43</v>
      </c>
      <c r="N11677" t="s">
        <v>29</v>
      </c>
      <c r="O11677">
        <v>484.16</v>
      </c>
      <c r="P11677" t="str">
        <f t="shared" si="1094"/>
        <v>Not Good</v>
      </c>
      <c r="Q11677" t="str">
        <f t="shared" si="1095"/>
        <v>high impact</v>
      </c>
      <c r="R11677" t="str">
        <f t="shared" si="1096"/>
        <v>not good</v>
      </c>
      <c r="S11677" t="s">
        <v>56</v>
      </c>
      <c r="T11677" t="s">
        <v>56</v>
      </c>
      <c r="U11677">
        <v>1254.6792</v>
      </c>
      <c r="V11677">
        <f t="shared" si="1097"/>
        <v>1254.6792</v>
      </c>
    </row>
    <row r="11678" spans="1:22" x14ac:dyDescent="0.35">
      <c r="A11678" t="s">
        <v>12162</v>
      </c>
      <c r="B11678" t="s">
        <v>58</v>
      </c>
      <c r="C11678" t="s">
        <v>17</v>
      </c>
      <c r="D11678" t="s">
        <v>46</v>
      </c>
      <c r="E11678">
        <v>1738.46</v>
      </c>
      <c r="F11678" t="str">
        <f t="shared" si="1092"/>
        <v>medium</v>
      </c>
      <c r="G11678" t="str">
        <f t="shared" si="1093"/>
        <v>low</v>
      </c>
      <c r="H11678">
        <v>0.43</v>
      </c>
      <c r="I11678">
        <v>747.53779999999995</v>
      </c>
      <c r="J11678">
        <v>2</v>
      </c>
      <c r="K11678" s="4" t="s">
        <v>138</v>
      </c>
      <c r="L11678" s="4" t="s">
        <v>1132</v>
      </c>
      <c r="M11678" t="s">
        <v>43</v>
      </c>
      <c r="N11678" t="s">
        <v>21</v>
      </c>
      <c r="O11678">
        <v>351.91</v>
      </c>
      <c r="P11678" t="str">
        <f t="shared" si="1094"/>
        <v>Not Good</v>
      </c>
      <c r="Q11678" t="str">
        <f t="shared" si="1095"/>
        <v>high impact</v>
      </c>
      <c r="R11678" t="str">
        <f t="shared" si="1096"/>
        <v>not good</v>
      </c>
      <c r="S11678" t="s">
        <v>30</v>
      </c>
      <c r="T11678" t="s">
        <v>30</v>
      </c>
      <c r="U11678">
        <v>990.92219999999998</v>
      </c>
      <c r="V11678">
        <f t="shared" si="1097"/>
        <v>990.92219999999998</v>
      </c>
    </row>
    <row r="11679" spans="1:22" x14ac:dyDescent="0.35">
      <c r="A11679" t="s">
        <v>12163</v>
      </c>
      <c r="B11679" t="s">
        <v>16</v>
      </c>
      <c r="C11679" t="s">
        <v>25</v>
      </c>
      <c r="D11679" t="s">
        <v>50</v>
      </c>
      <c r="E11679">
        <v>4011.39</v>
      </c>
      <c r="F11679" t="str">
        <f t="shared" si="1092"/>
        <v>high</v>
      </c>
      <c r="G11679" t="str">
        <f t="shared" si="1093"/>
        <v>high</v>
      </c>
      <c r="H11679">
        <v>0.14000000000000001</v>
      </c>
      <c r="I11679">
        <v>561.59460000000001</v>
      </c>
      <c r="J11679">
        <v>8</v>
      </c>
      <c r="K11679" s="3">
        <v>44995</v>
      </c>
      <c r="L11679" s="3">
        <v>45087</v>
      </c>
      <c r="M11679" t="s">
        <v>43</v>
      </c>
      <c r="N11679" t="s">
        <v>29</v>
      </c>
      <c r="O11679">
        <v>746.72</v>
      </c>
      <c r="P11679" t="str">
        <f t="shared" si="1094"/>
        <v>Good</v>
      </c>
      <c r="Q11679" t="str">
        <f t="shared" si="1095"/>
        <v>high impact</v>
      </c>
      <c r="R11679" t="str">
        <f t="shared" si="1096"/>
        <v>good</v>
      </c>
      <c r="S11679" t="s">
        <v>47</v>
      </c>
      <c r="T11679" t="s">
        <v>47</v>
      </c>
      <c r="U11679">
        <v>3449.7954</v>
      </c>
      <c r="V11679">
        <f t="shared" si="1097"/>
        <v>3449.7954</v>
      </c>
    </row>
    <row r="11680" spans="1:22" x14ac:dyDescent="0.35">
      <c r="A11680" t="s">
        <v>12164</v>
      </c>
      <c r="B11680" t="s">
        <v>16</v>
      </c>
      <c r="C11680" t="s">
        <v>33</v>
      </c>
      <c r="D11680" t="s">
        <v>18</v>
      </c>
      <c r="E11680">
        <v>3654.56</v>
      </c>
      <c r="F11680" t="str">
        <f t="shared" si="1092"/>
        <v>high</v>
      </c>
      <c r="G11680" t="str">
        <f t="shared" si="1093"/>
        <v>high</v>
      </c>
      <c r="H11680">
        <v>0.28000000000000003</v>
      </c>
      <c r="I11680">
        <v>1023.2768</v>
      </c>
      <c r="J11680">
        <v>7</v>
      </c>
      <c r="K11680" s="4" t="s">
        <v>697</v>
      </c>
      <c r="L11680" s="4" t="s">
        <v>763</v>
      </c>
      <c r="M11680" t="s">
        <v>43</v>
      </c>
      <c r="N11680" t="s">
        <v>36</v>
      </c>
      <c r="O11680">
        <v>988.32</v>
      </c>
      <c r="P11680" t="str">
        <f t="shared" si="1094"/>
        <v>Good</v>
      </c>
      <c r="Q11680" t="str">
        <f t="shared" si="1095"/>
        <v>high impact</v>
      </c>
      <c r="R11680" t="str">
        <f t="shared" si="1096"/>
        <v>good</v>
      </c>
      <c r="S11680" t="s">
        <v>22</v>
      </c>
      <c r="T11680" t="s">
        <v>22</v>
      </c>
      <c r="U11680">
        <v>2631.2831999999999</v>
      </c>
      <c r="V11680">
        <f t="shared" si="1097"/>
        <v>2631.2831999999999</v>
      </c>
    </row>
    <row r="11681" spans="1:22" x14ac:dyDescent="0.35">
      <c r="A11681" t="s">
        <v>12165</v>
      </c>
      <c r="B11681" t="s">
        <v>58</v>
      </c>
      <c r="C11681" t="s">
        <v>39</v>
      </c>
      <c r="D11681" t="s">
        <v>26</v>
      </c>
      <c r="E11681">
        <v>3859.08</v>
      </c>
      <c r="F11681" t="str">
        <f t="shared" si="1092"/>
        <v>high</v>
      </c>
      <c r="G11681" t="str">
        <f t="shared" si="1093"/>
        <v>high</v>
      </c>
      <c r="H11681">
        <v>0.22</v>
      </c>
      <c r="I11681">
        <v>848.99760000000003</v>
      </c>
      <c r="J11681">
        <v>7</v>
      </c>
      <c r="K11681" s="3">
        <v>45331</v>
      </c>
      <c r="L11681" s="3">
        <v>45482</v>
      </c>
      <c r="M11681" t="s">
        <v>28</v>
      </c>
      <c r="N11681" t="s">
        <v>36</v>
      </c>
      <c r="O11681">
        <v>837.11</v>
      </c>
      <c r="P11681" t="str">
        <f t="shared" si="1094"/>
        <v>Good</v>
      </c>
      <c r="Q11681" t="str">
        <f t="shared" si="1095"/>
        <v>high impact</v>
      </c>
      <c r="R11681" t="str">
        <f t="shared" si="1096"/>
        <v>good</v>
      </c>
      <c r="S11681" t="s">
        <v>56</v>
      </c>
      <c r="T11681" t="s">
        <v>56</v>
      </c>
      <c r="U11681">
        <v>3010.0823999999998</v>
      </c>
      <c r="V11681">
        <f t="shared" si="1097"/>
        <v>3010.0823999999998</v>
      </c>
    </row>
    <row r="11682" spans="1:22" x14ac:dyDescent="0.35">
      <c r="A11682" t="s">
        <v>12166</v>
      </c>
      <c r="B11682" t="s">
        <v>58</v>
      </c>
      <c r="C11682" t="s">
        <v>17</v>
      </c>
      <c r="D11682" t="s">
        <v>50</v>
      </c>
      <c r="E11682">
        <v>4530.24</v>
      </c>
      <c r="F11682" t="str">
        <f t="shared" si="1092"/>
        <v>high</v>
      </c>
      <c r="G11682" t="str">
        <f t="shared" si="1093"/>
        <v>high</v>
      </c>
      <c r="H11682">
        <v>7.0000000000000007E-2</v>
      </c>
      <c r="I11682">
        <v>317.11680000000001</v>
      </c>
      <c r="J11682">
        <v>8</v>
      </c>
      <c r="K11682" s="4" t="s">
        <v>460</v>
      </c>
      <c r="L11682" s="4" t="s">
        <v>461</v>
      </c>
      <c r="M11682" t="s">
        <v>43</v>
      </c>
      <c r="N11682" t="s">
        <v>21</v>
      </c>
      <c r="O11682">
        <v>626.39</v>
      </c>
      <c r="P11682" t="str">
        <f t="shared" si="1094"/>
        <v>Good</v>
      </c>
      <c r="Q11682" t="str">
        <f t="shared" si="1095"/>
        <v>high impact</v>
      </c>
      <c r="R11682" t="str">
        <f t="shared" si="1096"/>
        <v>good</v>
      </c>
      <c r="S11682" t="s">
        <v>22</v>
      </c>
      <c r="T11682" t="s">
        <v>22</v>
      </c>
      <c r="U11682">
        <v>4213.1232</v>
      </c>
      <c r="V11682">
        <f t="shared" si="1097"/>
        <v>4213.1232</v>
      </c>
    </row>
    <row r="11683" spans="1:22" x14ac:dyDescent="0.35">
      <c r="A11683" t="s">
        <v>12167</v>
      </c>
      <c r="B11683" t="s">
        <v>58</v>
      </c>
      <c r="C11683" t="s">
        <v>25</v>
      </c>
      <c r="D11683" t="s">
        <v>26</v>
      </c>
      <c r="E11683">
        <v>3016.24</v>
      </c>
      <c r="F11683" t="str">
        <f t="shared" si="1092"/>
        <v>high</v>
      </c>
      <c r="G11683" t="str">
        <f t="shared" si="1093"/>
        <v>high</v>
      </c>
      <c r="H11683">
        <v>0.47</v>
      </c>
      <c r="I11683">
        <v>1417.6328000000001</v>
      </c>
      <c r="J11683">
        <v>1</v>
      </c>
      <c r="K11683" s="4" t="s">
        <v>857</v>
      </c>
      <c r="L11683" s="4" t="s">
        <v>659</v>
      </c>
      <c r="M11683" t="s">
        <v>28</v>
      </c>
      <c r="N11683" t="s">
        <v>21</v>
      </c>
      <c r="O11683">
        <v>743.16</v>
      </c>
      <c r="P11683" t="str">
        <f t="shared" si="1094"/>
        <v>Good</v>
      </c>
      <c r="Q11683" t="str">
        <f t="shared" si="1095"/>
        <v>high impact</v>
      </c>
      <c r="R11683" t="str">
        <f t="shared" si="1096"/>
        <v>good</v>
      </c>
      <c r="S11683" t="s">
        <v>30</v>
      </c>
      <c r="T11683" t="s">
        <v>30</v>
      </c>
      <c r="U11683">
        <v>1598.6071999999999</v>
      </c>
      <c r="V11683">
        <f t="shared" si="1097"/>
        <v>1598.6071999999999</v>
      </c>
    </row>
    <row r="11684" spans="1:22" x14ac:dyDescent="0.35">
      <c r="A11684" t="s">
        <v>12168</v>
      </c>
      <c r="B11684" t="s">
        <v>32</v>
      </c>
      <c r="C11684" t="s">
        <v>33</v>
      </c>
      <c r="D11684" t="s">
        <v>34</v>
      </c>
      <c r="E11684">
        <v>3111.22</v>
      </c>
      <c r="F11684" t="str">
        <f t="shared" si="1092"/>
        <v>high</v>
      </c>
      <c r="G11684" t="str">
        <f t="shared" si="1093"/>
        <v>high</v>
      </c>
      <c r="H11684">
        <v>0</v>
      </c>
      <c r="I11684">
        <v>0</v>
      </c>
      <c r="J11684">
        <v>1</v>
      </c>
      <c r="K11684" s="3">
        <v>45078</v>
      </c>
      <c r="L11684" s="3">
        <v>45261</v>
      </c>
      <c r="M11684" t="s">
        <v>28</v>
      </c>
      <c r="N11684" t="s">
        <v>29</v>
      </c>
      <c r="O11684">
        <v>322.45</v>
      </c>
      <c r="P11684" t="str">
        <f t="shared" si="1094"/>
        <v>Not Good</v>
      </c>
      <c r="Q11684" t="str">
        <f t="shared" si="1095"/>
        <v>high impact</v>
      </c>
      <c r="R11684" t="str">
        <f t="shared" si="1096"/>
        <v>not good</v>
      </c>
      <c r="S11684" t="s">
        <v>22</v>
      </c>
      <c r="T11684" t="s">
        <v>22</v>
      </c>
      <c r="U11684">
        <v>3111.22</v>
      </c>
      <c r="V11684">
        <f t="shared" si="1097"/>
        <v>3111.22</v>
      </c>
    </row>
    <row r="11685" spans="1:22" x14ac:dyDescent="0.35">
      <c r="A11685" t="s">
        <v>12169</v>
      </c>
      <c r="B11685" t="s">
        <v>24</v>
      </c>
      <c r="C11685" t="s">
        <v>39</v>
      </c>
      <c r="D11685" t="s">
        <v>46</v>
      </c>
      <c r="E11685">
        <v>3637.48</v>
      </c>
      <c r="F11685" t="str">
        <f t="shared" si="1092"/>
        <v>high</v>
      </c>
      <c r="G11685" t="str">
        <f t="shared" si="1093"/>
        <v>high</v>
      </c>
      <c r="H11685">
        <v>0.09</v>
      </c>
      <c r="I11685">
        <v>327.3732</v>
      </c>
      <c r="J11685">
        <v>7</v>
      </c>
      <c r="K11685" s="4" t="s">
        <v>584</v>
      </c>
      <c r="L11685" s="4" t="s">
        <v>989</v>
      </c>
      <c r="M11685" t="s">
        <v>43</v>
      </c>
      <c r="N11685" t="s">
        <v>36</v>
      </c>
      <c r="O11685">
        <v>495.07</v>
      </c>
      <c r="P11685" t="str">
        <f t="shared" si="1094"/>
        <v>Not Good</v>
      </c>
      <c r="Q11685" t="str">
        <f t="shared" si="1095"/>
        <v>high impact</v>
      </c>
      <c r="R11685" t="str">
        <f t="shared" si="1096"/>
        <v>not good</v>
      </c>
      <c r="S11685" t="s">
        <v>30</v>
      </c>
      <c r="T11685" t="s">
        <v>30</v>
      </c>
      <c r="U11685">
        <v>3310.1068</v>
      </c>
      <c r="V11685">
        <f t="shared" si="1097"/>
        <v>3310.1068</v>
      </c>
    </row>
    <row r="11686" spans="1:22" x14ac:dyDescent="0.35">
      <c r="A11686" t="s">
        <v>12170</v>
      </c>
      <c r="B11686" t="s">
        <v>24</v>
      </c>
      <c r="C11686" t="s">
        <v>17</v>
      </c>
      <c r="D11686" t="s">
        <v>46</v>
      </c>
      <c r="E11686">
        <v>3438.04</v>
      </c>
      <c r="F11686" t="str">
        <f t="shared" si="1092"/>
        <v>high</v>
      </c>
      <c r="G11686" t="str">
        <f t="shared" si="1093"/>
        <v>high</v>
      </c>
      <c r="H11686">
        <v>0.17</v>
      </c>
      <c r="I11686">
        <v>584.46680000000003</v>
      </c>
      <c r="J11686">
        <v>2</v>
      </c>
      <c r="K11686" s="4" t="s">
        <v>1034</v>
      </c>
      <c r="L11686" s="4" t="s">
        <v>342</v>
      </c>
      <c r="M11686" t="s">
        <v>43</v>
      </c>
      <c r="N11686" t="s">
        <v>36</v>
      </c>
      <c r="O11686">
        <v>841.86</v>
      </c>
      <c r="P11686" t="str">
        <f t="shared" si="1094"/>
        <v>Good</v>
      </c>
      <c r="Q11686" t="str">
        <f t="shared" si="1095"/>
        <v>high impact</v>
      </c>
      <c r="R11686" t="str">
        <f t="shared" si="1096"/>
        <v>good</v>
      </c>
      <c r="S11686" t="s">
        <v>37</v>
      </c>
      <c r="T11686" t="s">
        <v>37</v>
      </c>
      <c r="U11686">
        <v>2853.5731999999998</v>
      </c>
      <c r="V11686">
        <f t="shared" si="1097"/>
        <v>2853.5731999999998</v>
      </c>
    </row>
    <row r="11687" spans="1:22" x14ac:dyDescent="0.35">
      <c r="A11687" t="s">
        <v>12171</v>
      </c>
      <c r="B11687" t="s">
        <v>24</v>
      </c>
      <c r="C11687" t="s">
        <v>25</v>
      </c>
      <c r="D11687" t="s">
        <v>50</v>
      </c>
      <c r="E11687">
        <v>4362.08</v>
      </c>
      <c r="F11687" t="str">
        <f t="shared" si="1092"/>
        <v>high</v>
      </c>
      <c r="G11687" t="str">
        <f t="shared" si="1093"/>
        <v>high</v>
      </c>
      <c r="H11687">
        <v>0.43</v>
      </c>
      <c r="I11687">
        <v>1875.6944000000001</v>
      </c>
      <c r="J11687">
        <v>4</v>
      </c>
      <c r="K11687" s="4" t="s">
        <v>74</v>
      </c>
      <c r="L11687" s="4" t="s">
        <v>274</v>
      </c>
      <c r="M11687" t="s">
        <v>43</v>
      </c>
      <c r="N11687" t="s">
        <v>36</v>
      </c>
      <c r="O11687">
        <v>1275.1199999999999</v>
      </c>
      <c r="P11687" t="str">
        <f t="shared" si="1094"/>
        <v>Good</v>
      </c>
      <c r="Q11687" t="str">
        <f t="shared" si="1095"/>
        <v>high impact</v>
      </c>
      <c r="R11687" t="str">
        <f t="shared" si="1096"/>
        <v>good</v>
      </c>
      <c r="S11687" t="s">
        <v>22</v>
      </c>
      <c r="T11687" t="s">
        <v>22</v>
      </c>
      <c r="U11687">
        <v>2486.3856000000001</v>
      </c>
      <c r="V11687">
        <f t="shared" si="1097"/>
        <v>2486.3856000000001</v>
      </c>
    </row>
    <row r="11688" spans="1:22" x14ac:dyDescent="0.35">
      <c r="A11688" t="s">
        <v>12172</v>
      </c>
      <c r="B11688" t="s">
        <v>58</v>
      </c>
      <c r="C11688" t="s">
        <v>33</v>
      </c>
      <c r="D11688" t="s">
        <v>34</v>
      </c>
      <c r="E11688">
        <v>3873.97</v>
      </c>
      <c r="F11688" t="str">
        <f t="shared" si="1092"/>
        <v>high</v>
      </c>
      <c r="G11688" t="str">
        <f t="shared" si="1093"/>
        <v>high</v>
      </c>
      <c r="H11688">
        <v>0.39</v>
      </c>
      <c r="I11688">
        <v>1510.8483000000001</v>
      </c>
      <c r="J11688">
        <v>6</v>
      </c>
      <c r="K11688" s="4" t="s">
        <v>408</v>
      </c>
      <c r="L11688" s="3">
        <v>44937</v>
      </c>
      <c r="M11688" t="s">
        <v>28</v>
      </c>
      <c r="N11688" t="s">
        <v>29</v>
      </c>
      <c r="O11688">
        <v>1075.6400000000001</v>
      </c>
      <c r="P11688" t="str">
        <f t="shared" si="1094"/>
        <v>Good</v>
      </c>
      <c r="Q11688" t="str">
        <f t="shared" si="1095"/>
        <v>high impact</v>
      </c>
      <c r="R11688" t="str">
        <f t="shared" si="1096"/>
        <v>good</v>
      </c>
      <c r="S11688" t="s">
        <v>22</v>
      </c>
      <c r="T11688" t="s">
        <v>22</v>
      </c>
      <c r="U11688">
        <v>2363.1217000000001</v>
      </c>
      <c r="V11688">
        <f t="shared" si="1097"/>
        <v>2363.1217000000001</v>
      </c>
    </row>
    <row r="11689" spans="1:22" x14ac:dyDescent="0.35">
      <c r="A11689" t="s">
        <v>12173</v>
      </c>
      <c r="B11689" t="s">
        <v>24</v>
      </c>
      <c r="C11689" t="s">
        <v>39</v>
      </c>
      <c r="D11689" t="s">
        <v>18</v>
      </c>
      <c r="E11689">
        <v>690.25</v>
      </c>
      <c r="F11689" t="str">
        <f t="shared" si="1092"/>
        <v>low</v>
      </c>
      <c r="G11689" t="str">
        <f t="shared" si="1093"/>
        <v>low</v>
      </c>
      <c r="H11689">
        <v>0.28999999999999998</v>
      </c>
      <c r="I11689">
        <v>200.17250000000001</v>
      </c>
      <c r="J11689">
        <v>5</v>
      </c>
      <c r="K11689" s="3">
        <v>45080</v>
      </c>
      <c r="L11689" s="4" t="s">
        <v>528</v>
      </c>
      <c r="M11689" t="s">
        <v>28</v>
      </c>
      <c r="N11689" t="s">
        <v>36</v>
      </c>
      <c r="O11689">
        <v>87.42</v>
      </c>
      <c r="P11689" t="str">
        <f t="shared" si="1094"/>
        <v>Not Good</v>
      </c>
      <c r="Q11689" t="str">
        <f t="shared" si="1095"/>
        <v>high impact</v>
      </c>
      <c r="R11689" t="str">
        <f t="shared" si="1096"/>
        <v>not good</v>
      </c>
      <c r="S11689" t="s">
        <v>72</v>
      </c>
      <c r="T11689" t="s">
        <v>72</v>
      </c>
      <c r="U11689">
        <v>490.07749999999999</v>
      </c>
      <c r="V11689">
        <f t="shared" si="1097"/>
        <v>490.07749999999999</v>
      </c>
    </row>
    <row r="11690" spans="1:22" x14ac:dyDescent="0.35">
      <c r="A11690" t="s">
        <v>12174</v>
      </c>
      <c r="B11690" t="s">
        <v>58</v>
      </c>
      <c r="C11690" t="s">
        <v>17</v>
      </c>
      <c r="D11690" t="s">
        <v>34</v>
      </c>
      <c r="E11690">
        <v>4648.96</v>
      </c>
      <c r="F11690" t="str">
        <f t="shared" si="1092"/>
        <v>high</v>
      </c>
      <c r="G11690" t="str">
        <f t="shared" si="1093"/>
        <v>high</v>
      </c>
      <c r="H11690">
        <v>0.35</v>
      </c>
      <c r="I11690">
        <v>1627.136</v>
      </c>
      <c r="J11690">
        <v>5</v>
      </c>
      <c r="K11690" s="4" t="s">
        <v>471</v>
      </c>
      <c r="L11690" s="4" t="s">
        <v>426</v>
      </c>
      <c r="M11690" t="s">
        <v>20</v>
      </c>
      <c r="N11690" t="s">
        <v>36</v>
      </c>
      <c r="O11690">
        <v>1218.1199999999999</v>
      </c>
      <c r="P11690" t="str">
        <f t="shared" si="1094"/>
        <v>Good</v>
      </c>
      <c r="Q11690" t="str">
        <f t="shared" si="1095"/>
        <v>high impact</v>
      </c>
      <c r="R11690" t="str">
        <f t="shared" si="1096"/>
        <v>good</v>
      </c>
      <c r="S11690" t="s">
        <v>56</v>
      </c>
      <c r="T11690" t="s">
        <v>56</v>
      </c>
      <c r="U11690">
        <v>3021.8240000000001</v>
      </c>
      <c r="V11690">
        <f t="shared" si="1097"/>
        <v>3021.8240000000001</v>
      </c>
    </row>
    <row r="11691" spans="1:22" x14ac:dyDescent="0.35">
      <c r="A11691" t="s">
        <v>12175</v>
      </c>
      <c r="B11691" t="s">
        <v>32</v>
      </c>
      <c r="C11691" t="s">
        <v>25</v>
      </c>
      <c r="D11691" t="s">
        <v>34</v>
      </c>
      <c r="E11691">
        <v>3447.19</v>
      </c>
      <c r="F11691" t="str">
        <f t="shared" si="1092"/>
        <v>high</v>
      </c>
      <c r="G11691" t="str">
        <f t="shared" si="1093"/>
        <v>high</v>
      </c>
      <c r="H11691">
        <v>0.17</v>
      </c>
      <c r="I11691">
        <v>586.02229999999997</v>
      </c>
      <c r="J11691">
        <v>6</v>
      </c>
      <c r="K11691" s="4" t="s">
        <v>1089</v>
      </c>
      <c r="L11691" s="4" t="s">
        <v>870</v>
      </c>
      <c r="M11691" t="s">
        <v>20</v>
      </c>
      <c r="N11691" t="s">
        <v>36</v>
      </c>
      <c r="O11691">
        <v>641.66</v>
      </c>
      <c r="P11691" t="str">
        <f t="shared" si="1094"/>
        <v>Good</v>
      </c>
      <c r="Q11691" t="str">
        <f t="shared" si="1095"/>
        <v>high impact</v>
      </c>
      <c r="R11691" t="str">
        <f t="shared" si="1096"/>
        <v>good</v>
      </c>
      <c r="S11691" t="s">
        <v>22</v>
      </c>
      <c r="T11691" t="s">
        <v>22</v>
      </c>
      <c r="U11691">
        <v>2861.1677</v>
      </c>
      <c r="V11691">
        <f t="shared" si="1097"/>
        <v>2861.1677</v>
      </c>
    </row>
    <row r="11692" spans="1:22" x14ac:dyDescent="0.35">
      <c r="A11692" t="s">
        <v>12176</v>
      </c>
      <c r="B11692" t="s">
        <v>16</v>
      </c>
      <c r="C11692" t="s">
        <v>33</v>
      </c>
      <c r="D11692" t="s">
        <v>18</v>
      </c>
      <c r="E11692">
        <v>723.02</v>
      </c>
      <c r="F11692" t="str">
        <f t="shared" si="1092"/>
        <v>low</v>
      </c>
      <c r="G11692" t="str">
        <f t="shared" si="1093"/>
        <v>low</v>
      </c>
      <c r="H11692">
        <v>0.47</v>
      </c>
      <c r="I11692">
        <v>339.81939999999997</v>
      </c>
      <c r="J11692">
        <v>7</v>
      </c>
      <c r="K11692" s="3">
        <v>45052</v>
      </c>
      <c r="L11692" s="3">
        <v>45113</v>
      </c>
      <c r="M11692" t="s">
        <v>20</v>
      </c>
      <c r="N11692" t="s">
        <v>36</v>
      </c>
      <c r="O11692">
        <v>115.7</v>
      </c>
      <c r="P11692" t="str">
        <f t="shared" si="1094"/>
        <v>Not Good</v>
      </c>
      <c r="Q11692" t="str">
        <f t="shared" si="1095"/>
        <v>high impact</v>
      </c>
      <c r="R11692" t="str">
        <f t="shared" si="1096"/>
        <v>not good</v>
      </c>
      <c r="S11692" t="s">
        <v>72</v>
      </c>
      <c r="T11692" t="s">
        <v>72</v>
      </c>
      <c r="U11692">
        <v>383.20060000000001</v>
      </c>
      <c r="V11692">
        <f t="shared" si="1097"/>
        <v>383.20060000000001</v>
      </c>
    </row>
    <row r="11693" spans="1:22" x14ac:dyDescent="0.35">
      <c r="A11693" t="s">
        <v>12177</v>
      </c>
      <c r="B11693" t="s">
        <v>58</v>
      </c>
      <c r="C11693" t="s">
        <v>39</v>
      </c>
      <c r="D11693" t="s">
        <v>18</v>
      </c>
      <c r="E11693">
        <v>3882.67</v>
      </c>
      <c r="F11693" t="str">
        <f t="shared" si="1092"/>
        <v>high</v>
      </c>
      <c r="G11693" t="str">
        <f t="shared" si="1093"/>
        <v>high</v>
      </c>
      <c r="H11693">
        <v>0.01</v>
      </c>
      <c r="I11693">
        <v>38.826700000000002</v>
      </c>
      <c r="J11693">
        <v>2</v>
      </c>
      <c r="K11693" s="3">
        <v>45451</v>
      </c>
      <c r="L11693" s="3">
        <v>45481</v>
      </c>
      <c r="M11693" t="s">
        <v>28</v>
      </c>
      <c r="N11693" t="s">
        <v>29</v>
      </c>
      <c r="O11693">
        <v>691.25</v>
      </c>
      <c r="P11693" t="str">
        <f t="shared" si="1094"/>
        <v>Good</v>
      </c>
      <c r="Q11693" t="str">
        <f t="shared" si="1095"/>
        <v>high impact</v>
      </c>
      <c r="R11693" t="str">
        <f t="shared" si="1096"/>
        <v>good</v>
      </c>
      <c r="S11693" t="s">
        <v>30</v>
      </c>
      <c r="T11693" t="s">
        <v>30</v>
      </c>
      <c r="U11693">
        <v>3843.8433</v>
      </c>
      <c r="V11693">
        <f t="shared" si="1097"/>
        <v>3843.8433</v>
      </c>
    </row>
    <row r="11694" spans="1:22" x14ac:dyDescent="0.35">
      <c r="A11694" t="s">
        <v>12178</v>
      </c>
      <c r="B11694" t="s">
        <v>58</v>
      </c>
      <c r="C11694" t="s">
        <v>17</v>
      </c>
      <c r="D11694" t="s">
        <v>34</v>
      </c>
      <c r="E11694">
        <v>1856.22</v>
      </c>
      <c r="F11694" t="str">
        <f t="shared" si="1092"/>
        <v>medium</v>
      </c>
      <c r="G11694" t="str">
        <f t="shared" si="1093"/>
        <v>low</v>
      </c>
      <c r="H11694">
        <v>0.05</v>
      </c>
      <c r="I11694">
        <v>92.811000000000007</v>
      </c>
      <c r="J11694">
        <v>4</v>
      </c>
      <c r="K11694" s="4" t="s">
        <v>870</v>
      </c>
      <c r="L11694" s="4" t="s">
        <v>1656</v>
      </c>
      <c r="M11694" t="s">
        <v>28</v>
      </c>
      <c r="N11694" t="s">
        <v>29</v>
      </c>
      <c r="O11694">
        <v>418.66</v>
      </c>
      <c r="P11694" t="str">
        <f t="shared" si="1094"/>
        <v>Not Good</v>
      </c>
      <c r="Q11694" t="str">
        <f t="shared" si="1095"/>
        <v>high impact</v>
      </c>
      <c r="R11694" t="str">
        <f t="shared" si="1096"/>
        <v>not good</v>
      </c>
      <c r="S11694" t="s">
        <v>47</v>
      </c>
      <c r="T11694" t="s">
        <v>47</v>
      </c>
      <c r="U11694">
        <v>1763.4090000000001</v>
      </c>
      <c r="V11694">
        <f t="shared" si="1097"/>
        <v>1763.4090000000001</v>
      </c>
    </row>
    <row r="11695" spans="1:22" x14ac:dyDescent="0.35">
      <c r="A11695" t="s">
        <v>12179</v>
      </c>
      <c r="B11695" t="s">
        <v>16</v>
      </c>
      <c r="C11695" t="s">
        <v>25</v>
      </c>
      <c r="D11695" t="s">
        <v>26</v>
      </c>
      <c r="E11695">
        <v>4049.29</v>
      </c>
      <c r="F11695" t="str">
        <f t="shared" si="1092"/>
        <v>high</v>
      </c>
      <c r="G11695" t="str">
        <f t="shared" si="1093"/>
        <v>high</v>
      </c>
      <c r="H11695">
        <v>0.46</v>
      </c>
      <c r="I11695">
        <v>1862.6733999999999</v>
      </c>
      <c r="J11695">
        <v>7</v>
      </c>
      <c r="K11695" s="4" t="s">
        <v>129</v>
      </c>
      <c r="L11695" s="4" t="s">
        <v>130</v>
      </c>
      <c r="M11695" t="s">
        <v>43</v>
      </c>
      <c r="N11695" t="s">
        <v>21</v>
      </c>
      <c r="O11695">
        <v>679.68</v>
      </c>
      <c r="P11695" t="str">
        <f t="shared" si="1094"/>
        <v>Good</v>
      </c>
      <c r="Q11695" t="str">
        <f t="shared" si="1095"/>
        <v>high impact</v>
      </c>
      <c r="R11695" t="str">
        <f t="shared" si="1096"/>
        <v>good</v>
      </c>
      <c r="S11695" t="s">
        <v>47</v>
      </c>
      <c r="T11695" t="s">
        <v>47</v>
      </c>
      <c r="U11695">
        <v>2186.6165999999998</v>
      </c>
      <c r="V11695">
        <f t="shared" si="1097"/>
        <v>2186.6165999999998</v>
      </c>
    </row>
    <row r="11696" spans="1:22" x14ac:dyDescent="0.35">
      <c r="A11696" t="s">
        <v>12180</v>
      </c>
      <c r="B11696" t="s">
        <v>16</v>
      </c>
      <c r="C11696" t="s">
        <v>33</v>
      </c>
      <c r="D11696" t="s">
        <v>26</v>
      </c>
      <c r="E11696">
        <v>4781.49</v>
      </c>
      <c r="F11696" t="str">
        <f t="shared" si="1092"/>
        <v>high</v>
      </c>
      <c r="G11696" t="str">
        <f t="shared" si="1093"/>
        <v>high</v>
      </c>
      <c r="H11696">
        <v>0.47</v>
      </c>
      <c r="I11696">
        <v>2247.3002999999999</v>
      </c>
      <c r="J11696">
        <v>5</v>
      </c>
      <c r="K11696" s="4" t="s">
        <v>327</v>
      </c>
      <c r="L11696" s="3">
        <v>45294</v>
      </c>
      <c r="M11696" t="s">
        <v>20</v>
      </c>
      <c r="N11696" t="s">
        <v>29</v>
      </c>
      <c r="O11696">
        <v>314.36</v>
      </c>
      <c r="P11696" t="str">
        <f t="shared" si="1094"/>
        <v>Not Good</v>
      </c>
      <c r="Q11696" t="str">
        <f t="shared" si="1095"/>
        <v>high impact</v>
      </c>
      <c r="R11696" t="str">
        <f t="shared" si="1096"/>
        <v>not good</v>
      </c>
      <c r="S11696" t="s">
        <v>56</v>
      </c>
      <c r="T11696" t="s">
        <v>56</v>
      </c>
      <c r="U11696">
        <v>2534.1896999999999</v>
      </c>
      <c r="V11696">
        <f t="shared" si="1097"/>
        <v>2534.1896999999999</v>
      </c>
    </row>
    <row r="11697" spans="1:22" x14ac:dyDescent="0.35">
      <c r="A11697" t="s">
        <v>12181</v>
      </c>
      <c r="B11697" t="s">
        <v>32</v>
      </c>
      <c r="C11697" t="s">
        <v>39</v>
      </c>
      <c r="D11697" t="s">
        <v>34</v>
      </c>
      <c r="E11697">
        <v>1350.69</v>
      </c>
      <c r="F11697" t="str">
        <f t="shared" si="1092"/>
        <v>medium</v>
      </c>
      <c r="G11697" t="str">
        <f t="shared" si="1093"/>
        <v>low</v>
      </c>
      <c r="H11697">
        <v>0.25</v>
      </c>
      <c r="I11697">
        <v>337.67250000000001</v>
      </c>
      <c r="J11697">
        <v>9</v>
      </c>
      <c r="K11697" s="4" t="s">
        <v>710</v>
      </c>
      <c r="L11697" s="4" t="s">
        <v>712</v>
      </c>
      <c r="M11697" t="s">
        <v>20</v>
      </c>
      <c r="N11697" t="s">
        <v>29</v>
      </c>
      <c r="O11697">
        <v>82.76</v>
      </c>
      <c r="P11697" t="str">
        <f t="shared" si="1094"/>
        <v>Not Good</v>
      </c>
      <c r="Q11697" t="str">
        <f t="shared" si="1095"/>
        <v>high impact</v>
      </c>
      <c r="R11697" t="str">
        <f t="shared" si="1096"/>
        <v>not good</v>
      </c>
      <c r="S11697" t="s">
        <v>22</v>
      </c>
      <c r="T11697" t="s">
        <v>22</v>
      </c>
      <c r="U11697">
        <v>1013.0175</v>
      </c>
      <c r="V11697">
        <f t="shared" si="1097"/>
        <v>1013.0175</v>
      </c>
    </row>
    <row r="11698" spans="1:22" x14ac:dyDescent="0.35">
      <c r="A11698" t="s">
        <v>12182</v>
      </c>
      <c r="B11698" t="s">
        <v>24</v>
      </c>
      <c r="C11698" t="s">
        <v>17</v>
      </c>
      <c r="D11698" t="s">
        <v>26</v>
      </c>
      <c r="E11698">
        <v>4301.3100000000004</v>
      </c>
      <c r="F11698" t="str">
        <f t="shared" si="1092"/>
        <v>high</v>
      </c>
      <c r="G11698" t="str">
        <f t="shared" si="1093"/>
        <v>high</v>
      </c>
      <c r="H11698">
        <v>0.28999999999999998</v>
      </c>
      <c r="I11698">
        <v>1247.3798999999999</v>
      </c>
      <c r="J11698">
        <v>6</v>
      </c>
      <c r="K11698" s="4" t="s">
        <v>1284</v>
      </c>
      <c r="L11698" s="4" t="s">
        <v>397</v>
      </c>
      <c r="M11698" t="s">
        <v>28</v>
      </c>
      <c r="N11698" t="s">
        <v>36</v>
      </c>
      <c r="O11698">
        <v>727.7</v>
      </c>
      <c r="P11698" t="str">
        <f t="shared" si="1094"/>
        <v>Good</v>
      </c>
      <c r="Q11698" t="str">
        <f t="shared" si="1095"/>
        <v>high impact</v>
      </c>
      <c r="R11698" t="str">
        <f t="shared" si="1096"/>
        <v>good</v>
      </c>
      <c r="S11698" t="s">
        <v>37</v>
      </c>
      <c r="T11698" t="s">
        <v>37</v>
      </c>
      <c r="U11698">
        <v>3053.9301</v>
      </c>
      <c r="V11698">
        <f t="shared" si="1097"/>
        <v>3053.9301</v>
      </c>
    </row>
    <row r="11699" spans="1:22" x14ac:dyDescent="0.35">
      <c r="A11699" t="s">
        <v>12183</v>
      </c>
      <c r="B11699" t="s">
        <v>58</v>
      </c>
      <c r="C11699" t="s">
        <v>25</v>
      </c>
      <c r="D11699" t="s">
        <v>18</v>
      </c>
      <c r="E11699">
        <v>3890.45</v>
      </c>
      <c r="F11699" t="str">
        <f t="shared" si="1092"/>
        <v>high</v>
      </c>
      <c r="G11699" t="str">
        <f t="shared" si="1093"/>
        <v>high</v>
      </c>
      <c r="H11699">
        <v>0.45</v>
      </c>
      <c r="I11699">
        <v>1750.7025000000001</v>
      </c>
      <c r="J11699">
        <v>4</v>
      </c>
      <c r="K11699" s="4" t="s">
        <v>878</v>
      </c>
      <c r="L11699" s="4" t="s">
        <v>551</v>
      </c>
      <c r="M11699" t="s">
        <v>43</v>
      </c>
      <c r="N11699" t="s">
        <v>21</v>
      </c>
      <c r="O11699">
        <v>624.85</v>
      </c>
      <c r="P11699" t="str">
        <f t="shared" si="1094"/>
        <v>Good</v>
      </c>
      <c r="Q11699" t="str">
        <f t="shared" si="1095"/>
        <v>high impact</v>
      </c>
      <c r="R11699" t="str">
        <f t="shared" si="1096"/>
        <v>good</v>
      </c>
      <c r="S11699" t="s">
        <v>37</v>
      </c>
      <c r="T11699" t="s">
        <v>37</v>
      </c>
      <c r="U11699">
        <v>2139.7474999999999</v>
      </c>
      <c r="V11699">
        <f t="shared" si="1097"/>
        <v>2139.7474999999999</v>
      </c>
    </row>
    <row r="11700" spans="1:22" x14ac:dyDescent="0.35">
      <c r="A11700" t="s">
        <v>12184</v>
      </c>
      <c r="B11700" t="s">
        <v>24</v>
      </c>
      <c r="C11700" t="s">
        <v>33</v>
      </c>
      <c r="D11700" t="s">
        <v>18</v>
      </c>
      <c r="E11700">
        <v>3388.81</v>
      </c>
      <c r="F11700" t="str">
        <f t="shared" si="1092"/>
        <v>high</v>
      </c>
      <c r="G11700" t="str">
        <f t="shared" si="1093"/>
        <v>high</v>
      </c>
      <c r="H11700">
        <v>0.43</v>
      </c>
      <c r="I11700">
        <v>1457.1883</v>
      </c>
      <c r="J11700">
        <v>4</v>
      </c>
      <c r="K11700" s="4" t="s">
        <v>97</v>
      </c>
      <c r="L11700" s="4" t="s">
        <v>135</v>
      </c>
      <c r="M11700" t="s">
        <v>20</v>
      </c>
      <c r="N11700" t="s">
        <v>29</v>
      </c>
      <c r="O11700">
        <v>850.9</v>
      </c>
      <c r="P11700" t="str">
        <f t="shared" si="1094"/>
        <v>Good</v>
      </c>
      <c r="Q11700" t="str">
        <f t="shared" si="1095"/>
        <v>high impact</v>
      </c>
      <c r="R11700" t="str">
        <f t="shared" si="1096"/>
        <v>good</v>
      </c>
      <c r="S11700" t="s">
        <v>22</v>
      </c>
      <c r="T11700" t="s">
        <v>22</v>
      </c>
      <c r="U11700">
        <v>1931.6216999999999</v>
      </c>
      <c r="V11700">
        <f t="shared" si="1097"/>
        <v>1931.6216999999999</v>
      </c>
    </row>
    <row r="11701" spans="1:22" x14ac:dyDescent="0.35">
      <c r="A11701" t="s">
        <v>12185</v>
      </c>
      <c r="B11701" t="s">
        <v>58</v>
      </c>
      <c r="C11701" t="s">
        <v>39</v>
      </c>
      <c r="D11701" t="s">
        <v>26</v>
      </c>
      <c r="E11701">
        <v>1986.11</v>
      </c>
      <c r="F11701" t="str">
        <f t="shared" si="1092"/>
        <v>medium</v>
      </c>
      <c r="G11701" t="str">
        <f t="shared" si="1093"/>
        <v>low</v>
      </c>
      <c r="H11701">
        <v>0.43</v>
      </c>
      <c r="I11701">
        <v>854.02729999999997</v>
      </c>
      <c r="J11701">
        <v>3</v>
      </c>
      <c r="K11701" s="4" t="s">
        <v>631</v>
      </c>
      <c r="L11701" s="4" t="s">
        <v>2552</v>
      </c>
      <c r="M11701" t="s">
        <v>20</v>
      </c>
      <c r="N11701" t="s">
        <v>21</v>
      </c>
      <c r="O11701">
        <v>209.96</v>
      </c>
      <c r="P11701" t="str">
        <f t="shared" si="1094"/>
        <v>Not Good</v>
      </c>
      <c r="Q11701" t="str">
        <f t="shared" si="1095"/>
        <v>high impact</v>
      </c>
      <c r="R11701" t="str">
        <f t="shared" si="1096"/>
        <v>not good</v>
      </c>
      <c r="S11701" t="s">
        <v>47</v>
      </c>
      <c r="T11701" t="s">
        <v>47</v>
      </c>
      <c r="U11701">
        <v>1132.0826999999999</v>
      </c>
      <c r="V11701">
        <f t="shared" si="1097"/>
        <v>1132.0826999999999</v>
      </c>
    </row>
    <row r="11702" spans="1:22" x14ac:dyDescent="0.35">
      <c r="A11702" t="s">
        <v>12186</v>
      </c>
      <c r="B11702" t="s">
        <v>32</v>
      </c>
      <c r="C11702" t="s">
        <v>17</v>
      </c>
      <c r="D11702" t="s">
        <v>18</v>
      </c>
      <c r="E11702">
        <v>638.32000000000005</v>
      </c>
      <c r="F11702" t="str">
        <f t="shared" si="1092"/>
        <v>low</v>
      </c>
      <c r="G11702" t="str">
        <f t="shared" si="1093"/>
        <v>low</v>
      </c>
      <c r="H11702">
        <v>0.19</v>
      </c>
      <c r="I11702">
        <v>121.2808</v>
      </c>
      <c r="J11702">
        <v>6</v>
      </c>
      <c r="K11702" s="4" t="s">
        <v>87</v>
      </c>
      <c r="L11702" s="3">
        <v>45809</v>
      </c>
      <c r="M11702" t="s">
        <v>20</v>
      </c>
      <c r="N11702" t="s">
        <v>29</v>
      </c>
      <c r="O11702">
        <v>125.13</v>
      </c>
      <c r="P11702" t="str">
        <f t="shared" si="1094"/>
        <v>Not Good</v>
      </c>
      <c r="Q11702" t="str">
        <f t="shared" si="1095"/>
        <v>normal</v>
      </c>
      <c r="R11702" t="str">
        <f t="shared" si="1096"/>
        <v>not good</v>
      </c>
      <c r="S11702" t="s">
        <v>47</v>
      </c>
      <c r="T11702" t="s">
        <v>47</v>
      </c>
      <c r="U11702">
        <v>517.03920000000005</v>
      </c>
      <c r="V11702">
        <f t="shared" si="1097"/>
        <v>517.03920000000005</v>
      </c>
    </row>
    <row r="11703" spans="1:22" x14ac:dyDescent="0.35">
      <c r="A11703" t="s">
        <v>12187</v>
      </c>
      <c r="B11703" t="s">
        <v>16</v>
      </c>
      <c r="C11703" t="s">
        <v>25</v>
      </c>
      <c r="D11703" t="s">
        <v>46</v>
      </c>
      <c r="E11703">
        <v>2471.09</v>
      </c>
      <c r="F11703" t="str">
        <f t="shared" si="1092"/>
        <v>high</v>
      </c>
      <c r="G11703" t="str">
        <f t="shared" si="1093"/>
        <v>high</v>
      </c>
      <c r="H11703">
        <v>0.42</v>
      </c>
      <c r="I11703">
        <v>1037.8578</v>
      </c>
      <c r="J11703">
        <v>8</v>
      </c>
      <c r="K11703" s="3">
        <v>45143</v>
      </c>
      <c r="L11703" s="3">
        <v>45174</v>
      </c>
      <c r="M11703" t="s">
        <v>20</v>
      </c>
      <c r="N11703" t="s">
        <v>29</v>
      </c>
      <c r="O11703">
        <v>508.7</v>
      </c>
      <c r="P11703" t="str">
        <f t="shared" si="1094"/>
        <v>Good</v>
      </c>
      <c r="Q11703" t="str">
        <f t="shared" si="1095"/>
        <v>high impact</v>
      </c>
      <c r="R11703" t="str">
        <f t="shared" si="1096"/>
        <v>good</v>
      </c>
      <c r="S11703" t="s">
        <v>72</v>
      </c>
      <c r="T11703" t="s">
        <v>72</v>
      </c>
      <c r="U11703">
        <v>1433.2321999999999</v>
      </c>
      <c r="V11703">
        <f t="shared" si="1097"/>
        <v>1433.2321999999999</v>
      </c>
    </row>
    <row r="11704" spans="1:22" x14ac:dyDescent="0.35">
      <c r="A11704" t="s">
        <v>12188</v>
      </c>
      <c r="B11704" t="s">
        <v>32</v>
      </c>
      <c r="C11704" t="s">
        <v>33</v>
      </c>
      <c r="D11704" t="s">
        <v>18</v>
      </c>
      <c r="E11704">
        <v>617.77</v>
      </c>
      <c r="F11704" t="str">
        <f t="shared" si="1092"/>
        <v>low</v>
      </c>
      <c r="G11704" t="str">
        <f t="shared" si="1093"/>
        <v>low</v>
      </c>
      <c r="H11704">
        <v>0.03</v>
      </c>
      <c r="I11704">
        <v>18.533100000000001</v>
      </c>
      <c r="J11704">
        <v>1</v>
      </c>
      <c r="K11704" s="4" t="s">
        <v>99</v>
      </c>
      <c r="L11704" s="4" t="s">
        <v>863</v>
      </c>
      <c r="M11704" t="s">
        <v>43</v>
      </c>
      <c r="N11704" t="s">
        <v>29</v>
      </c>
      <c r="O11704">
        <v>58.44</v>
      </c>
      <c r="P11704" t="str">
        <f t="shared" si="1094"/>
        <v>Not Good</v>
      </c>
      <c r="Q11704" t="str">
        <f t="shared" si="1095"/>
        <v>normal</v>
      </c>
      <c r="R11704" t="str">
        <f t="shared" si="1096"/>
        <v>not good</v>
      </c>
      <c r="S11704" t="s">
        <v>30</v>
      </c>
      <c r="T11704" t="s">
        <v>30</v>
      </c>
      <c r="U11704">
        <v>599.23689999999999</v>
      </c>
      <c r="V11704">
        <f t="shared" si="1097"/>
        <v>599.23689999999999</v>
      </c>
    </row>
    <row r="11705" spans="1:22" x14ac:dyDescent="0.35">
      <c r="A11705" t="s">
        <v>12189</v>
      </c>
      <c r="B11705" t="s">
        <v>16</v>
      </c>
      <c r="C11705" t="s">
        <v>39</v>
      </c>
      <c r="D11705" t="s">
        <v>34</v>
      </c>
      <c r="E11705">
        <v>2550.7199999999998</v>
      </c>
      <c r="F11705" t="str">
        <f t="shared" si="1092"/>
        <v>high</v>
      </c>
      <c r="G11705" t="str">
        <f t="shared" si="1093"/>
        <v>high</v>
      </c>
      <c r="H11705">
        <v>0.24</v>
      </c>
      <c r="I11705">
        <v>612.17280000000005</v>
      </c>
      <c r="J11705">
        <v>2</v>
      </c>
      <c r="K11705" s="4" t="s">
        <v>553</v>
      </c>
      <c r="L11705" s="4" t="s">
        <v>628</v>
      </c>
      <c r="M11705" t="s">
        <v>28</v>
      </c>
      <c r="N11705" t="s">
        <v>36</v>
      </c>
      <c r="O11705">
        <v>242.41</v>
      </c>
      <c r="P11705" t="str">
        <f t="shared" si="1094"/>
        <v>Not Good</v>
      </c>
      <c r="Q11705" t="str">
        <f t="shared" si="1095"/>
        <v>high impact</v>
      </c>
      <c r="R11705" t="str">
        <f t="shared" si="1096"/>
        <v>not good</v>
      </c>
      <c r="S11705" t="s">
        <v>72</v>
      </c>
      <c r="T11705" t="s">
        <v>72</v>
      </c>
      <c r="U11705">
        <v>1938.5472</v>
      </c>
      <c r="V11705">
        <f t="shared" si="1097"/>
        <v>1938.5472</v>
      </c>
    </row>
    <row r="11706" spans="1:22" x14ac:dyDescent="0.35">
      <c r="A11706" t="s">
        <v>12190</v>
      </c>
      <c r="B11706" t="s">
        <v>24</v>
      </c>
      <c r="C11706" t="s">
        <v>17</v>
      </c>
      <c r="D11706" t="s">
        <v>50</v>
      </c>
      <c r="E11706">
        <v>4119.4399999999996</v>
      </c>
      <c r="F11706" t="str">
        <f t="shared" si="1092"/>
        <v>high</v>
      </c>
      <c r="G11706" t="str">
        <f t="shared" si="1093"/>
        <v>high</v>
      </c>
      <c r="H11706">
        <v>0.12</v>
      </c>
      <c r="I11706">
        <v>494.33280000000002</v>
      </c>
      <c r="J11706">
        <v>4</v>
      </c>
      <c r="K11706" s="4" t="s">
        <v>1000</v>
      </c>
      <c r="L11706" s="4" t="s">
        <v>408</v>
      </c>
      <c r="M11706" t="s">
        <v>28</v>
      </c>
      <c r="N11706" t="s">
        <v>29</v>
      </c>
      <c r="O11706">
        <v>956.66</v>
      </c>
      <c r="P11706" t="str">
        <f t="shared" si="1094"/>
        <v>Good</v>
      </c>
      <c r="Q11706" t="str">
        <f t="shared" si="1095"/>
        <v>high impact</v>
      </c>
      <c r="R11706" t="str">
        <f t="shared" si="1096"/>
        <v>good</v>
      </c>
      <c r="S11706" t="s">
        <v>37</v>
      </c>
      <c r="T11706" t="s">
        <v>37</v>
      </c>
      <c r="U11706">
        <v>3625.1071999999999</v>
      </c>
      <c r="V11706">
        <f t="shared" si="1097"/>
        <v>3625.1071999999999</v>
      </c>
    </row>
    <row r="11707" spans="1:22" x14ac:dyDescent="0.35">
      <c r="A11707" t="s">
        <v>12191</v>
      </c>
      <c r="B11707" t="s">
        <v>24</v>
      </c>
      <c r="C11707" t="s">
        <v>25</v>
      </c>
      <c r="D11707" t="s">
        <v>26</v>
      </c>
      <c r="E11707">
        <v>4988.43</v>
      </c>
      <c r="F11707" t="str">
        <f t="shared" si="1092"/>
        <v>high</v>
      </c>
      <c r="G11707" t="str">
        <f t="shared" si="1093"/>
        <v>high</v>
      </c>
      <c r="H11707">
        <v>0.02</v>
      </c>
      <c r="I11707">
        <v>99.768600000000006</v>
      </c>
      <c r="J11707">
        <v>7</v>
      </c>
      <c r="K11707" s="3">
        <v>45572</v>
      </c>
      <c r="L11707" s="3">
        <v>45603</v>
      </c>
      <c r="M11707" t="s">
        <v>43</v>
      </c>
      <c r="N11707" t="s">
        <v>36</v>
      </c>
      <c r="O11707">
        <v>533.61</v>
      </c>
      <c r="P11707" t="str">
        <f t="shared" si="1094"/>
        <v>Good</v>
      </c>
      <c r="Q11707" t="str">
        <f t="shared" si="1095"/>
        <v>high impact</v>
      </c>
      <c r="R11707" t="str">
        <f t="shared" si="1096"/>
        <v>good</v>
      </c>
      <c r="S11707" t="s">
        <v>72</v>
      </c>
      <c r="T11707" t="s">
        <v>72</v>
      </c>
      <c r="U11707">
        <v>4888.6614</v>
      </c>
      <c r="V11707">
        <f t="shared" si="1097"/>
        <v>4888.6614</v>
      </c>
    </row>
    <row r="11708" spans="1:22" x14ac:dyDescent="0.35">
      <c r="A11708" t="s">
        <v>12192</v>
      </c>
      <c r="B11708" t="s">
        <v>32</v>
      </c>
      <c r="C11708" t="s">
        <v>33</v>
      </c>
      <c r="D11708" t="s">
        <v>26</v>
      </c>
      <c r="E11708">
        <v>1070.24</v>
      </c>
      <c r="F11708" t="str">
        <f t="shared" si="1092"/>
        <v>medium</v>
      </c>
      <c r="G11708" t="str">
        <f t="shared" si="1093"/>
        <v>low</v>
      </c>
      <c r="H11708">
        <v>0.31</v>
      </c>
      <c r="I11708">
        <v>331.77440000000001</v>
      </c>
      <c r="J11708">
        <v>2</v>
      </c>
      <c r="K11708" s="4" t="s">
        <v>683</v>
      </c>
      <c r="L11708" s="4" t="s">
        <v>1787</v>
      </c>
      <c r="M11708" t="s">
        <v>20</v>
      </c>
      <c r="N11708" t="s">
        <v>29</v>
      </c>
      <c r="O11708">
        <v>119.17</v>
      </c>
      <c r="P11708" t="str">
        <f t="shared" si="1094"/>
        <v>Not Good</v>
      </c>
      <c r="Q11708" t="str">
        <f t="shared" si="1095"/>
        <v>high impact</v>
      </c>
      <c r="R11708" t="str">
        <f t="shared" si="1096"/>
        <v>not good</v>
      </c>
      <c r="S11708" t="s">
        <v>30</v>
      </c>
      <c r="T11708" t="s">
        <v>30</v>
      </c>
      <c r="U11708">
        <v>738.46559999999999</v>
      </c>
      <c r="V11708">
        <f t="shared" si="1097"/>
        <v>738.46559999999999</v>
      </c>
    </row>
    <row r="11709" spans="1:22" x14ac:dyDescent="0.35">
      <c r="A11709" t="s">
        <v>12193</v>
      </c>
      <c r="B11709" t="s">
        <v>16</v>
      </c>
      <c r="C11709" t="s">
        <v>39</v>
      </c>
      <c r="D11709" t="s">
        <v>18</v>
      </c>
      <c r="E11709">
        <v>1118.5</v>
      </c>
      <c r="F11709" t="str">
        <f t="shared" si="1092"/>
        <v>medium</v>
      </c>
      <c r="G11709" t="str">
        <f t="shared" si="1093"/>
        <v>low</v>
      </c>
      <c r="H11709">
        <v>0.04</v>
      </c>
      <c r="I11709">
        <v>44.74</v>
      </c>
      <c r="J11709">
        <v>8</v>
      </c>
      <c r="K11709" s="3">
        <v>45296</v>
      </c>
      <c r="L11709" s="3">
        <v>45509</v>
      </c>
      <c r="M11709" t="s">
        <v>20</v>
      </c>
      <c r="N11709" t="s">
        <v>21</v>
      </c>
      <c r="O11709">
        <v>125.77</v>
      </c>
      <c r="P11709" t="str">
        <f t="shared" si="1094"/>
        <v>Not Good</v>
      </c>
      <c r="Q11709" t="str">
        <f t="shared" si="1095"/>
        <v>high impact</v>
      </c>
      <c r="R11709" t="str">
        <f t="shared" si="1096"/>
        <v>not good</v>
      </c>
      <c r="S11709" t="s">
        <v>22</v>
      </c>
      <c r="T11709" t="s">
        <v>22</v>
      </c>
      <c r="U11709">
        <v>1073.76</v>
      </c>
      <c r="V11709">
        <f t="shared" si="1097"/>
        <v>1073.76</v>
      </c>
    </row>
    <row r="11710" spans="1:22" x14ac:dyDescent="0.35">
      <c r="A11710" t="s">
        <v>12194</v>
      </c>
      <c r="B11710" t="s">
        <v>32</v>
      </c>
      <c r="C11710" t="s">
        <v>17</v>
      </c>
      <c r="D11710" t="s">
        <v>18</v>
      </c>
      <c r="E11710">
        <v>4073.33</v>
      </c>
      <c r="F11710" t="str">
        <f t="shared" si="1092"/>
        <v>high</v>
      </c>
      <c r="G11710" t="str">
        <f t="shared" si="1093"/>
        <v>high</v>
      </c>
      <c r="H11710">
        <v>0.06</v>
      </c>
      <c r="I11710">
        <v>244.3998</v>
      </c>
      <c r="J11710">
        <v>3</v>
      </c>
      <c r="K11710" s="3">
        <v>45509</v>
      </c>
      <c r="L11710" s="3">
        <v>45570</v>
      </c>
      <c r="M11710" t="s">
        <v>20</v>
      </c>
      <c r="N11710" t="s">
        <v>36</v>
      </c>
      <c r="O11710">
        <v>897.84</v>
      </c>
      <c r="P11710" t="str">
        <f t="shared" si="1094"/>
        <v>Good</v>
      </c>
      <c r="Q11710" t="str">
        <f t="shared" si="1095"/>
        <v>high impact</v>
      </c>
      <c r="R11710" t="str">
        <f t="shared" si="1096"/>
        <v>good</v>
      </c>
      <c r="S11710" t="s">
        <v>30</v>
      </c>
      <c r="T11710" t="s">
        <v>30</v>
      </c>
      <c r="U11710">
        <v>3828.9301999999998</v>
      </c>
      <c r="V11710">
        <f t="shared" si="1097"/>
        <v>3828.9301999999998</v>
      </c>
    </row>
    <row r="11711" spans="1:22" x14ac:dyDescent="0.35">
      <c r="A11711" t="s">
        <v>12195</v>
      </c>
      <c r="B11711" t="s">
        <v>16</v>
      </c>
      <c r="C11711" t="s">
        <v>25</v>
      </c>
      <c r="D11711" t="s">
        <v>50</v>
      </c>
      <c r="E11711">
        <v>2398.39</v>
      </c>
      <c r="F11711" t="str">
        <f t="shared" si="1092"/>
        <v>high</v>
      </c>
      <c r="G11711" t="str">
        <f t="shared" si="1093"/>
        <v>high</v>
      </c>
      <c r="H11711">
        <v>0.04</v>
      </c>
      <c r="I11711">
        <v>95.935599999999994</v>
      </c>
      <c r="J11711">
        <v>2</v>
      </c>
      <c r="K11711" s="4" t="s">
        <v>1656</v>
      </c>
      <c r="L11711" s="4" t="s">
        <v>437</v>
      </c>
      <c r="M11711" t="s">
        <v>43</v>
      </c>
      <c r="N11711" t="s">
        <v>29</v>
      </c>
      <c r="O11711">
        <v>516.83000000000004</v>
      </c>
      <c r="P11711" t="str">
        <f t="shared" si="1094"/>
        <v>Good</v>
      </c>
      <c r="Q11711" t="str">
        <f t="shared" si="1095"/>
        <v>high impact</v>
      </c>
      <c r="R11711" t="str">
        <f t="shared" si="1096"/>
        <v>good</v>
      </c>
      <c r="S11711" t="s">
        <v>72</v>
      </c>
      <c r="T11711" t="s">
        <v>72</v>
      </c>
      <c r="U11711">
        <v>2302.4544000000001</v>
      </c>
      <c r="V11711">
        <f t="shared" si="1097"/>
        <v>2302.4544000000001</v>
      </c>
    </row>
    <row r="11712" spans="1:22" x14ac:dyDescent="0.35">
      <c r="A11712" t="s">
        <v>12196</v>
      </c>
      <c r="B11712" t="s">
        <v>16</v>
      </c>
      <c r="C11712" t="s">
        <v>33</v>
      </c>
      <c r="D11712" t="s">
        <v>50</v>
      </c>
      <c r="E11712">
        <v>4587.4399999999996</v>
      </c>
      <c r="F11712" t="str">
        <f t="shared" si="1092"/>
        <v>high</v>
      </c>
      <c r="G11712" t="str">
        <f t="shared" si="1093"/>
        <v>high</v>
      </c>
      <c r="H11712">
        <v>0.49</v>
      </c>
      <c r="I11712">
        <v>2247.8456000000001</v>
      </c>
      <c r="J11712">
        <v>7</v>
      </c>
      <c r="K11712" s="3">
        <v>45444</v>
      </c>
      <c r="L11712" s="3">
        <v>45505</v>
      </c>
      <c r="M11712" t="s">
        <v>28</v>
      </c>
      <c r="N11712" t="s">
        <v>29</v>
      </c>
      <c r="O11712">
        <v>1326.28</v>
      </c>
      <c r="P11712" t="str">
        <f t="shared" si="1094"/>
        <v>Good</v>
      </c>
      <c r="Q11712" t="str">
        <f t="shared" si="1095"/>
        <v>high impact</v>
      </c>
      <c r="R11712" t="str">
        <f t="shared" si="1096"/>
        <v>good</v>
      </c>
      <c r="S11712" t="s">
        <v>30</v>
      </c>
      <c r="T11712" t="s">
        <v>30</v>
      </c>
      <c r="U11712">
        <v>2339.5944</v>
      </c>
      <c r="V11712">
        <f t="shared" si="1097"/>
        <v>2339.5944</v>
      </c>
    </row>
    <row r="11713" spans="1:22" x14ac:dyDescent="0.35">
      <c r="A11713" t="s">
        <v>12197</v>
      </c>
      <c r="B11713" t="s">
        <v>24</v>
      </c>
      <c r="C11713" t="s">
        <v>39</v>
      </c>
      <c r="D11713" t="s">
        <v>34</v>
      </c>
      <c r="E11713">
        <v>3868.08</v>
      </c>
      <c r="F11713" t="str">
        <f t="shared" si="1092"/>
        <v>high</v>
      </c>
      <c r="G11713" t="str">
        <f t="shared" si="1093"/>
        <v>high</v>
      </c>
      <c r="H11713">
        <v>0.02</v>
      </c>
      <c r="I11713">
        <v>77.361599999999996</v>
      </c>
      <c r="J11713">
        <v>9</v>
      </c>
      <c r="K11713" s="4" t="s">
        <v>372</v>
      </c>
      <c r="L11713" s="4" t="s">
        <v>1800</v>
      </c>
      <c r="M11713" t="s">
        <v>28</v>
      </c>
      <c r="N11713" t="s">
        <v>29</v>
      </c>
      <c r="O11713">
        <v>647.13</v>
      </c>
      <c r="P11713" t="str">
        <f t="shared" si="1094"/>
        <v>Good</v>
      </c>
      <c r="Q11713" t="str">
        <f t="shared" si="1095"/>
        <v>high impact</v>
      </c>
      <c r="R11713" t="str">
        <f t="shared" si="1096"/>
        <v>good</v>
      </c>
      <c r="S11713" t="s">
        <v>56</v>
      </c>
      <c r="T11713" t="s">
        <v>56</v>
      </c>
      <c r="U11713">
        <v>3790.7184000000002</v>
      </c>
      <c r="V11713">
        <f t="shared" si="1097"/>
        <v>3790.7184000000002</v>
      </c>
    </row>
    <row r="11714" spans="1:22" x14ac:dyDescent="0.35">
      <c r="A11714" t="s">
        <v>12198</v>
      </c>
      <c r="B11714" t="s">
        <v>24</v>
      </c>
      <c r="C11714" t="s">
        <v>17</v>
      </c>
      <c r="D11714" t="s">
        <v>46</v>
      </c>
      <c r="E11714">
        <v>3708.5</v>
      </c>
      <c r="F11714" t="str">
        <f t="shared" si="1092"/>
        <v>high</v>
      </c>
      <c r="G11714" t="str">
        <f t="shared" si="1093"/>
        <v>high</v>
      </c>
      <c r="H11714">
        <v>0.13</v>
      </c>
      <c r="I11714">
        <v>482.10500000000002</v>
      </c>
      <c r="J11714">
        <v>4</v>
      </c>
      <c r="K11714" s="4" t="s">
        <v>252</v>
      </c>
      <c r="L11714" s="4" t="s">
        <v>645</v>
      </c>
      <c r="M11714" t="s">
        <v>20</v>
      </c>
      <c r="N11714" t="s">
        <v>21</v>
      </c>
      <c r="O11714">
        <v>384.71</v>
      </c>
      <c r="P11714" t="str">
        <f t="shared" si="1094"/>
        <v>Not Good</v>
      </c>
      <c r="Q11714" t="str">
        <f t="shared" si="1095"/>
        <v>high impact</v>
      </c>
      <c r="R11714" t="str">
        <f t="shared" si="1096"/>
        <v>not good</v>
      </c>
      <c r="S11714" t="s">
        <v>37</v>
      </c>
      <c r="T11714" t="s">
        <v>37</v>
      </c>
      <c r="U11714">
        <v>3226.395</v>
      </c>
      <c r="V11714">
        <f t="shared" si="1097"/>
        <v>3226.395</v>
      </c>
    </row>
    <row r="11715" spans="1:22" x14ac:dyDescent="0.35">
      <c r="A11715" t="s">
        <v>12199</v>
      </c>
      <c r="B11715" t="s">
        <v>16</v>
      </c>
      <c r="C11715" t="s">
        <v>25</v>
      </c>
      <c r="D11715" t="s">
        <v>34</v>
      </c>
      <c r="E11715">
        <v>599.57000000000005</v>
      </c>
      <c r="F11715" t="str">
        <f t="shared" ref="F11715:F11778" si="1098">IF(E11715&gt;2000,"high",IF(E11715&gt;1000,"medium","low"))</f>
        <v>low</v>
      </c>
      <c r="G11715" t="str">
        <f t="shared" ref="G11715:G11778" si="1099">IF(E11715&gt;2000,"high","low")</f>
        <v>low</v>
      </c>
      <c r="H11715">
        <v>0.33</v>
      </c>
      <c r="I11715">
        <v>197.85810000000001</v>
      </c>
      <c r="J11715">
        <v>2</v>
      </c>
      <c r="K11715" s="3">
        <v>44934</v>
      </c>
      <c r="L11715" s="3">
        <v>45146</v>
      </c>
      <c r="M11715" t="s">
        <v>28</v>
      </c>
      <c r="N11715" t="s">
        <v>29</v>
      </c>
      <c r="O11715">
        <v>93.71</v>
      </c>
      <c r="P11715" t="str">
        <f t="shared" ref="P11715:P11778" si="1100">IF(AND(E11715&gt;1000,O11715&gt;500),"Good","Not Good")</f>
        <v>Not Good</v>
      </c>
      <c r="Q11715" t="str">
        <f t="shared" ref="Q11715:Q11778" si="1101">IF(OR(E11715&gt;1000,H11715&gt;0.2),"high impact","normal")</f>
        <v>high impact</v>
      </c>
      <c r="R11715" t="str">
        <f t="shared" ref="R11715:R11778" si="1102">IF(NOT(AND(E11715&gt;2000,O11715&gt;500)),"not good","good")</f>
        <v>not good</v>
      </c>
      <c r="S11715" t="s">
        <v>47</v>
      </c>
      <c r="T11715" t="s">
        <v>47</v>
      </c>
      <c r="U11715">
        <v>401.71190000000001</v>
      </c>
      <c r="V11715">
        <f t="shared" ref="V11715:V11778" si="1103">IFERROR(U11715,0)</f>
        <v>401.71190000000001</v>
      </c>
    </row>
    <row r="11716" spans="1:22" x14ac:dyDescent="0.35">
      <c r="A11716" t="s">
        <v>12200</v>
      </c>
      <c r="B11716" t="s">
        <v>16</v>
      </c>
      <c r="C11716" t="s">
        <v>33</v>
      </c>
      <c r="D11716" t="s">
        <v>26</v>
      </c>
      <c r="E11716">
        <v>275.79000000000002</v>
      </c>
      <c r="F11716" t="str">
        <f t="shared" si="1098"/>
        <v>low</v>
      </c>
      <c r="G11716" t="str">
        <f t="shared" si="1099"/>
        <v>low</v>
      </c>
      <c r="H11716">
        <v>0.41</v>
      </c>
      <c r="I11716">
        <v>113.07389999999999</v>
      </c>
      <c r="J11716">
        <v>9</v>
      </c>
      <c r="K11716" s="4" t="s">
        <v>165</v>
      </c>
      <c r="L11716" s="4" t="s">
        <v>166</v>
      </c>
      <c r="M11716" t="s">
        <v>43</v>
      </c>
      <c r="N11716" t="s">
        <v>21</v>
      </c>
      <c r="O11716">
        <v>49.83</v>
      </c>
      <c r="P11716" t="str">
        <f t="shared" si="1100"/>
        <v>Not Good</v>
      </c>
      <c r="Q11716" t="str">
        <f t="shared" si="1101"/>
        <v>high impact</v>
      </c>
      <c r="R11716" t="str">
        <f t="shared" si="1102"/>
        <v>not good</v>
      </c>
      <c r="S11716" t="s">
        <v>72</v>
      </c>
      <c r="T11716" t="s">
        <v>72</v>
      </c>
      <c r="U11716">
        <v>162.71610000000001</v>
      </c>
      <c r="V11716">
        <f t="shared" si="1103"/>
        <v>162.71610000000001</v>
      </c>
    </row>
    <row r="11717" spans="1:22" x14ac:dyDescent="0.35">
      <c r="A11717" t="s">
        <v>12201</v>
      </c>
      <c r="B11717" t="s">
        <v>16</v>
      </c>
      <c r="C11717" t="s">
        <v>39</v>
      </c>
      <c r="D11717" t="s">
        <v>18</v>
      </c>
      <c r="E11717">
        <v>1652.14</v>
      </c>
      <c r="F11717" t="str">
        <f t="shared" si="1098"/>
        <v>medium</v>
      </c>
      <c r="G11717" t="str">
        <f t="shared" si="1099"/>
        <v>low</v>
      </c>
      <c r="H11717">
        <v>0.3</v>
      </c>
      <c r="I11717">
        <v>495.642</v>
      </c>
      <c r="J11717">
        <v>5</v>
      </c>
      <c r="K11717" s="3">
        <v>44931</v>
      </c>
      <c r="L11717" s="3">
        <v>44990</v>
      </c>
      <c r="M11717" t="s">
        <v>43</v>
      </c>
      <c r="N11717" t="s">
        <v>29</v>
      </c>
      <c r="O11717">
        <v>163.30000000000001</v>
      </c>
      <c r="P11717" t="str">
        <f t="shared" si="1100"/>
        <v>Not Good</v>
      </c>
      <c r="Q11717" t="str">
        <f t="shared" si="1101"/>
        <v>high impact</v>
      </c>
      <c r="R11717" t="str">
        <f t="shared" si="1102"/>
        <v>not good</v>
      </c>
      <c r="S11717" t="s">
        <v>30</v>
      </c>
      <c r="T11717" t="s">
        <v>30</v>
      </c>
      <c r="U11717">
        <v>1156.498</v>
      </c>
      <c r="V11717">
        <f t="shared" si="1103"/>
        <v>1156.498</v>
      </c>
    </row>
    <row r="11718" spans="1:22" x14ac:dyDescent="0.35">
      <c r="A11718" t="s">
        <v>12202</v>
      </c>
      <c r="B11718" t="s">
        <v>24</v>
      </c>
      <c r="C11718" t="s">
        <v>17</v>
      </c>
      <c r="D11718" t="s">
        <v>34</v>
      </c>
      <c r="E11718">
        <v>1164.76</v>
      </c>
      <c r="F11718" t="str">
        <f t="shared" si="1098"/>
        <v>medium</v>
      </c>
      <c r="G11718" t="str">
        <f t="shared" si="1099"/>
        <v>low</v>
      </c>
      <c r="H11718">
        <v>0.49</v>
      </c>
      <c r="I11718">
        <v>570.73239999999998</v>
      </c>
      <c r="J11718">
        <v>7</v>
      </c>
      <c r="K11718" s="4" t="s">
        <v>307</v>
      </c>
      <c r="L11718" s="3">
        <v>45353</v>
      </c>
      <c r="M11718" t="s">
        <v>43</v>
      </c>
      <c r="N11718" t="s">
        <v>21</v>
      </c>
      <c r="O11718">
        <v>281.94</v>
      </c>
      <c r="P11718" t="str">
        <f t="shared" si="1100"/>
        <v>Not Good</v>
      </c>
      <c r="Q11718" t="str">
        <f t="shared" si="1101"/>
        <v>high impact</v>
      </c>
      <c r="R11718" t="str">
        <f t="shared" si="1102"/>
        <v>not good</v>
      </c>
      <c r="S11718" t="s">
        <v>56</v>
      </c>
      <c r="T11718" t="s">
        <v>56</v>
      </c>
      <c r="U11718">
        <v>594.02760000000001</v>
      </c>
      <c r="V11718">
        <f t="shared" si="1103"/>
        <v>594.02760000000001</v>
      </c>
    </row>
    <row r="11719" spans="1:22" x14ac:dyDescent="0.35">
      <c r="A11719" t="s">
        <v>12203</v>
      </c>
      <c r="B11719" t="s">
        <v>24</v>
      </c>
      <c r="C11719" t="s">
        <v>25</v>
      </c>
      <c r="D11719" t="s">
        <v>18</v>
      </c>
      <c r="E11719">
        <v>3590.31</v>
      </c>
      <c r="F11719" t="str">
        <f t="shared" si="1098"/>
        <v>high</v>
      </c>
      <c r="G11719" t="str">
        <f t="shared" si="1099"/>
        <v>high</v>
      </c>
      <c r="H11719">
        <v>0.17</v>
      </c>
      <c r="I11719">
        <v>610.35270000000003</v>
      </c>
      <c r="J11719">
        <v>5</v>
      </c>
      <c r="K11719" s="4" t="s">
        <v>325</v>
      </c>
      <c r="L11719" s="4" t="s">
        <v>1333</v>
      </c>
      <c r="M11719" t="s">
        <v>43</v>
      </c>
      <c r="N11719" t="s">
        <v>36</v>
      </c>
      <c r="O11719">
        <v>266.08</v>
      </c>
      <c r="P11719" t="str">
        <f t="shared" si="1100"/>
        <v>Not Good</v>
      </c>
      <c r="Q11719" t="str">
        <f t="shared" si="1101"/>
        <v>high impact</v>
      </c>
      <c r="R11719" t="str">
        <f t="shared" si="1102"/>
        <v>not good</v>
      </c>
      <c r="S11719" t="s">
        <v>47</v>
      </c>
      <c r="T11719" t="s">
        <v>47</v>
      </c>
      <c r="U11719">
        <v>2979.9573</v>
      </c>
      <c r="V11719">
        <f t="shared" si="1103"/>
        <v>2979.9573</v>
      </c>
    </row>
    <row r="11720" spans="1:22" x14ac:dyDescent="0.35">
      <c r="A11720" t="s">
        <v>12204</v>
      </c>
      <c r="B11720" t="s">
        <v>58</v>
      </c>
      <c r="C11720" t="s">
        <v>33</v>
      </c>
      <c r="D11720" t="s">
        <v>18</v>
      </c>
      <c r="E11720">
        <v>2308.6</v>
      </c>
      <c r="F11720" t="str">
        <f t="shared" si="1098"/>
        <v>high</v>
      </c>
      <c r="G11720" t="str">
        <f t="shared" si="1099"/>
        <v>high</v>
      </c>
      <c r="H11720">
        <v>0.24</v>
      </c>
      <c r="I11720">
        <v>554.06399999999996</v>
      </c>
      <c r="J11720">
        <v>5</v>
      </c>
      <c r="K11720" s="4" t="s">
        <v>1567</v>
      </c>
      <c r="L11720" s="4" t="s">
        <v>210</v>
      </c>
      <c r="M11720" t="s">
        <v>20</v>
      </c>
      <c r="N11720" t="s">
        <v>21</v>
      </c>
      <c r="O11720">
        <v>130.43</v>
      </c>
      <c r="P11720" t="str">
        <f t="shared" si="1100"/>
        <v>Not Good</v>
      </c>
      <c r="Q11720" t="str">
        <f t="shared" si="1101"/>
        <v>high impact</v>
      </c>
      <c r="R11720" t="str">
        <f t="shared" si="1102"/>
        <v>not good</v>
      </c>
      <c r="S11720" t="s">
        <v>72</v>
      </c>
      <c r="T11720" t="s">
        <v>72</v>
      </c>
      <c r="U11720">
        <v>1754.5360000000001</v>
      </c>
      <c r="V11720">
        <f t="shared" si="1103"/>
        <v>1754.5360000000001</v>
      </c>
    </row>
    <row r="11721" spans="1:22" x14ac:dyDescent="0.35">
      <c r="A11721" t="s">
        <v>12205</v>
      </c>
      <c r="B11721" t="s">
        <v>16</v>
      </c>
      <c r="C11721" t="s">
        <v>39</v>
      </c>
      <c r="D11721" t="s">
        <v>34</v>
      </c>
      <c r="E11721">
        <v>2663.42</v>
      </c>
      <c r="F11721" t="str">
        <f t="shared" si="1098"/>
        <v>high</v>
      </c>
      <c r="G11721" t="str">
        <f t="shared" si="1099"/>
        <v>high</v>
      </c>
      <c r="H11721">
        <v>0.41</v>
      </c>
      <c r="I11721">
        <v>1092.0021999999999</v>
      </c>
      <c r="J11721">
        <v>6</v>
      </c>
      <c r="K11721" s="4" t="s">
        <v>554</v>
      </c>
      <c r="L11721" s="4" t="s">
        <v>338</v>
      </c>
      <c r="M11721" t="s">
        <v>20</v>
      </c>
      <c r="N11721" t="s">
        <v>29</v>
      </c>
      <c r="O11721">
        <v>244.02</v>
      </c>
      <c r="P11721" t="str">
        <f t="shared" si="1100"/>
        <v>Not Good</v>
      </c>
      <c r="Q11721" t="str">
        <f t="shared" si="1101"/>
        <v>high impact</v>
      </c>
      <c r="R11721" t="str">
        <f t="shared" si="1102"/>
        <v>not good</v>
      </c>
      <c r="S11721" t="s">
        <v>22</v>
      </c>
      <c r="T11721" t="s">
        <v>22</v>
      </c>
      <c r="U11721">
        <v>1571.4177999999999</v>
      </c>
      <c r="V11721">
        <f t="shared" si="1103"/>
        <v>1571.4177999999999</v>
      </c>
    </row>
    <row r="11722" spans="1:22" x14ac:dyDescent="0.35">
      <c r="A11722" t="s">
        <v>12206</v>
      </c>
      <c r="B11722" t="s">
        <v>58</v>
      </c>
      <c r="C11722" t="s">
        <v>17</v>
      </c>
      <c r="D11722" t="s">
        <v>34</v>
      </c>
      <c r="E11722">
        <v>4087.33</v>
      </c>
      <c r="F11722" t="str">
        <f t="shared" si="1098"/>
        <v>high</v>
      </c>
      <c r="G11722" t="str">
        <f t="shared" si="1099"/>
        <v>high</v>
      </c>
      <c r="H11722">
        <v>0.34</v>
      </c>
      <c r="I11722">
        <v>1389.6922</v>
      </c>
      <c r="J11722">
        <v>5</v>
      </c>
      <c r="K11722" s="4" t="s">
        <v>631</v>
      </c>
      <c r="L11722" s="4" t="s">
        <v>2552</v>
      </c>
      <c r="M11722" t="s">
        <v>28</v>
      </c>
      <c r="N11722" t="s">
        <v>36</v>
      </c>
      <c r="O11722">
        <v>239.38</v>
      </c>
      <c r="P11722" t="str">
        <f t="shared" si="1100"/>
        <v>Not Good</v>
      </c>
      <c r="Q11722" t="str">
        <f t="shared" si="1101"/>
        <v>high impact</v>
      </c>
      <c r="R11722" t="str">
        <f t="shared" si="1102"/>
        <v>not good</v>
      </c>
      <c r="S11722" t="s">
        <v>37</v>
      </c>
      <c r="T11722" t="s">
        <v>37</v>
      </c>
      <c r="U11722">
        <v>2697.6378</v>
      </c>
      <c r="V11722">
        <f t="shared" si="1103"/>
        <v>2697.6378</v>
      </c>
    </row>
    <row r="11723" spans="1:22" x14ac:dyDescent="0.35">
      <c r="A11723" t="s">
        <v>12207</v>
      </c>
      <c r="B11723" t="s">
        <v>16</v>
      </c>
      <c r="C11723" t="s">
        <v>25</v>
      </c>
      <c r="D11723" t="s">
        <v>50</v>
      </c>
      <c r="E11723">
        <v>2444.67</v>
      </c>
      <c r="F11723" t="str">
        <f t="shared" si="1098"/>
        <v>high</v>
      </c>
      <c r="G11723" t="str">
        <f t="shared" si="1099"/>
        <v>high</v>
      </c>
      <c r="H11723">
        <v>0.11</v>
      </c>
      <c r="I11723">
        <v>268.91370000000001</v>
      </c>
      <c r="J11723">
        <v>8</v>
      </c>
      <c r="K11723" s="3">
        <v>45179</v>
      </c>
      <c r="L11723" s="4" t="s">
        <v>99</v>
      </c>
      <c r="M11723" t="s">
        <v>43</v>
      </c>
      <c r="N11723" t="s">
        <v>29</v>
      </c>
      <c r="O11723">
        <v>192.63</v>
      </c>
      <c r="P11723" t="str">
        <f t="shared" si="1100"/>
        <v>Not Good</v>
      </c>
      <c r="Q11723" t="str">
        <f t="shared" si="1101"/>
        <v>high impact</v>
      </c>
      <c r="R11723" t="str">
        <f t="shared" si="1102"/>
        <v>not good</v>
      </c>
      <c r="S11723" t="s">
        <v>47</v>
      </c>
      <c r="T11723" t="s">
        <v>47</v>
      </c>
      <c r="U11723">
        <v>2175.7563</v>
      </c>
      <c r="V11723">
        <f t="shared" si="1103"/>
        <v>2175.7563</v>
      </c>
    </row>
    <row r="11724" spans="1:22" x14ac:dyDescent="0.35">
      <c r="A11724" t="s">
        <v>12208</v>
      </c>
      <c r="B11724" t="s">
        <v>24</v>
      </c>
      <c r="C11724" t="s">
        <v>33</v>
      </c>
      <c r="D11724" t="s">
        <v>46</v>
      </c>
      <c r="E11724">
        <v>2770.14</v>
      </c>
      <c r="F11724" t="str">
        <f t="shared" si="1098"/>
        <v>high</v>
      </c>
      <c r="G11724" t="str">
        <f t="shared" si="1099"/>
        <v>high</v>
      </c>
      <c r="H11724">
        <v>0.25</v>
      </c>
      <c r="I11724">
        <v>692.53499999999997</v>
      </c>
      <c r="J11724">
        <v>4</v>
      </c>
      <c r="K11724" s="4" t="s">
        <v>806</v>
      </c>
      <c r="L11724" s="4" t="s">
        <v>807</v>
      </c>
      <c r="M11724" t="s">
        <v>28</v>
      </c>
      <c r="N11724" t="s">
        <v>21</v>
      </c>
      <c r="O11724">
        <v>193.67</v>
      </c>
      <c r="P11724" t="str">
        <f t="shared" si="1100"/>
        <v>Not Good</v>
      </c>
      <c r="Q11724" t="str">
        <f t="shared" si="1101"/>
        <v>high impact</v>
      </c>
      <c r="R11724" t="str">
        <f t="shared" si="1102"/>
        <v>not good</v>
      </c>
      <c r="S11724" t="s">
        <v>47</v>
      </c>
      <c r="T11724" t="s">
        <v>47</v>
      </c>
      <c r="U11724">
        <v>2077.605</v>
      </c>
      <c r="V11724">
        <f t="shared" si="1103"/>
        <v>2077.605</v>
      </c>
    </row>
    <row r="11725" spans="1:22" x14ac:dyDescent="0.35">
      <c r="A11725" t="s">
        <v>12209</v>
      </c>
      <c r="B11725" t="s">
        <v>58</v>
      </c>
      <c r="C11725" t="s">
        <v>39</v>
      </c>
      <c r="D11725" t="s">
        <v>50</v>
      </c>
      <c r="E11725">
        <v>4227.37</v>
      </c>
      <c r="F11725" t="str">
        <f t="shared" si="1098"/>
        <v>high</v>
      </c>
      <c r="G11725" t="str">
        <f t="shared" si="1099"/>
        <v>high</v>
      </c>
      <c r="H11725">
        <v>0.49</v>
      </c>
      <c r="I11725">
        <v>2071.4113000000002</v>
      </c>
      <c r="J11725">
        <v>3</v>
      </c>
      <c r="K11725" s="4" t="s">
        <v>35</v>
      </c>
      <c r="L11725" s="4" t="s">
        <v>857</v>
      </c>
      <c r="M11725" t="s">
        <v>43</v>
      </c>
      <c r="N11725" t="s">
        <v>36</v>
      </c>
      <c r="O11725">
        <v>941.83</v>
      </c>
      <c r="P11725" t="str">
        <f t="shared" si="1100"/>
        <v>Good</v>
      </c>
      <c r="Q11725" t="str">
        <f t="shared" si="1101"/>
        <v>high impact</v>
      </c>
      <c r="R11725" t="str">
        <f t="shared" si="1102"/>
        <v>good</v>
      </c>
      <c r="S11725" t="s">
        <v>56</v>
      </c>
      <c r="T11725" t="s">
        <v>56</v>
      </c>
      <c r="U11725">
        <v>2155.9587000000001</v>
      </c>
      <c r="V11725">
        <f t="shared" si="1103"/>
        <v>2155.9587000000001</v>
      </c>
    </row>
    <row r="11726" spans="1:22" x14ac:dyDescent="0.35">
      <c r="A11726" t="s">
        <v>12210</v>
      </c>
      <c r="B11726" t="s">
        <v>58</v>
      </c>
      <c r="C11726" t="s">
        <v>17</v>
      </c>
      <c r="D11726" t="s">
        <v>46</v>
      </c>
      <c r="E11726">
        <v>2213.5500000000002</v>
      </c>
      <c r="F11726" t="str">
        <f t="shared" si="1098"/>
        <v>high</v>
      </c>
      <c r="G11726" t="str">
        <f t="shared" si="1099"/>
        <v>high</v>
      </c>
      <c r="H11726">
        <v>0.43</v>
      </c>
      <c r="I11726">
        <v>951.82650000000001</v>
      </c>
      <c r="J11726">
        <v>3</v>
      </c>
      <c r="K11726" s="4" t="s">
        <v>873</v>
      </c>
      <c r="L11726" s="4" t="s">
        <v>842</v>
      </c>
      <c r="M11726" t="s">
        <v>28</v>
      </c>
      <c r="N11726" t="s">
        <v>29</v>
      </c>
      <c r="O11726">
        <v>512.5</v>
      </c>
      <c r="P11726" t="str">
        <f t="shared" si="1100"/>
        <v>Good</v>
      </c>
      <c r="Q11726" t="str">
        <f t="shared" si="1101"/>
        <v>high impact</v>
      </c>
      <c r="R11726" t="str">
        <f t="shared" si="1102"/>
        <v>good</v>
      </c>
      <c r="S11726" t="s">
        <v>37</v>
      </c>
      <c r="T11726" t="s">
        <v>37</v>
      </c>
      <c r="U11726">
        <v>1261.7235000000001</v>
      </c>
      <c r="V11726">
        <f t="shared" si="1103"/>
        <v>1261.7235000000001</v>
      </c>
    </row>
    <row r="11727" spans="1:22" x14ac:dyDescent="0.35">
      <c r="A11727" t="s">
        <v>12211</v>
      </c>
      <c r="B11727" t="s">
        <v>32</v>
      </c>
      <c r="C11727" t="s">
        <v>25</v>
      </c>
      <c r="D11727" t="s">
        <v>34</v>
      </c>
      <c r="E11727">
        <v>507.32</v>
      </c>
      <c r="F11727" t="str">
        <f t="shared" si="1098"/>
        <v>low</v>
      </c>
      <c r="G11727" t="str">
        <f t="shared" si="1099"/>
        <v>low</v>
      </c>
      <c r="H11727">
        <v>0.1</v>
      </c>
      <c r="I11727">
        <v>50.731999999999999</v>
      </c>
      <c r="J11727">
        <v>2</v>
      </c>
      <c r="K11727" s="4" t="s">
        <v>1792</v>
      </c>
      <c r="L11727" s="4" t="s">
        <v>1397</v>
      </c>
      <c r="M11727" t="s">
        <v>28</v>
      </c>
      <c r="N11727" t="s">
        <v>21</v>
      </c>
      <c r="O11727">
        <v>66.83</v>
      </c>
      <c r="P11727" t="str">
        <f t="shared" si="1100"/>
        <v>Not Good</v>
      </c>
      <c r="Q11727" t="str">
        <f t="shared" si="1101"/>
        <v>normal</v>
      </c>
      <c r="R11727" t="str">
        <f t="shared" si="1102"/>
        <v>not good</v>
      </c>
      <c r="S11727" t="s">
        <v>37</v>
      </c>
      <c r="T11727" t="s">
        <v>37</v>
      </c>
      <c r="U11727">
        <v>456.58800000000002</v>
      </c>
      <c r="V11727">
        <f t="shared" si="1103"/>
        <v>456.58800000000002</v>
      </c>
    </row>
    <row r="11728" spans="1:22" x14ac:dyDescent="0.35">
      <c r="A11728" t="s">
        <v>12212</v>
      </c>
      <c r="B11728" t="s">
        <v>16</v>
      </c>
      <c r="C11728" t="s">
        <v>33</v>
      </c>
      <c r="D11728" t="s">
        <v>46</v>
      </c>
      <c r="E11728">
        <v>2656.36</v>
      </c>
      <c r="F11728" t="str">
        <f t="shared" si="1098"/>
        <v>high</v>
      </c>
      <c r="G11728" t="str">
        <f t="shared" si="1099"/>
        <v>high</v>
      </c>
      <c r="H11728">
        <v>0.09</v>
      </c>
      <c r="I11728">
        <v>239.07239999999999</v>
      </c>
      <c r="J11728">
        <v>8</v>
      </c>
      <c r="K11728" s="4" t="s">
        <v>1159</v>
      </c>
      <c r="L11728" s="4" t="s">
        <v>1034</v>
      </c>
      <c r="M11728" t="s">
        <v>43</v>
      </c>
      <c r="N11728" t="s">
        <v>21</v>
      </c>
      <c r="O11728">
        <v>264.45999999999998</v>
      </c>
      <c r="P11728" t="str">
        <f t="shared" si="1100"/>
        <v>Not Good</v>
      </c>
      <c r="Q11728" t="str">
        <f t="shared" si="1101"/>
        <v>high impact</v>
      </c>
      <c r="R11728" t="str">
        <f t="shared" si="1102"/>
        <v>not good</v>
      </c>
      <c r="S11728" t="s">
        <v>56</v>
      </c>
      <c r="T11728" t="s">
        <v>56</v>
      </c>
      <c r="U11728">
        <v>2417.2876000000001</v>
      </c>
      <c r="V11728">
        <f t="shared" si="1103"/>
        <v>2417.2876000000001</v>
      </c>
    </row>
    <row r="11729" spans="1:22" x14ac:dyDescent="0.35">
      <c r="A11729" t="s">
        <v>12213</v>
      </c>
      <c r="B11729" t="s">
        <v>24</v>
      </c>
      <c r="C11729" t="s">
        <v>39</v>
      </c>
      <c r="D11729" t="s">
        <v>26</v>
      </c>
      <c r="E11729">
        <v>2938.87</v>
      </c>
      <c r="F11729" t="str">
        <f t="shared" si="1098"/>
        <v>high</v>
      </c>
      <c r="G11729" t="str">
        <f t="shared" si="1099"/>
        <v>high</v>
      </c>
      <c r="H11729">
        <v>0.41</v>
      </c>
      <c r="I11729">
        <v>1204.9367</v>
      </c>
      <c r="J11729">
        <v>7</v>
      </c>
      <c r="K11729" s="3">
        <v>45630</v>
      </c>
      <c r="L11729" s="4" t="s">
        <v>1787</v>
      </c>
      <c r="M11729" t="s">
        <v>28</v>
      </c>
      <c r="N11729" t="s">
        <v>21</v>
      </c>
      <c r="O11729">
        <v>711.16</v>
      </c>
      <c r="P11729" t="str">
        <f t="shared" si="1100"/>
        <v>Good</v>
      </c>
      <c r="Q11729" t="str">
        <f t="shared" si="1101"/>
        <v>high impact</v>
      </c>
      <c r="R11729" t="str">
        <f t="shared" si="1102"/>
        <v>good</v>
      </c>
      <c r="S11729" t="s">
        <v>72</v>
      </c>
      <c r="T11729" t="s">
        <v>72</v>
      </c>
      <c r="U11729">
        <v>1733.9332999999999</v>
      </c>
      <c r="V11729">
        <f t="shared" si="1103"/>
        <v>1733.9332999999999</v>
      </c>
    </row>
    <row r="11730" spans="1:22" x14ac:dyDescent="0.35">
      <c r="A11730" t="s">
        <v>12214</v>
      </c>
      <c r="B11730" t="s">
        <v>32</v>
      </c>
      <c r="C11730" t="s">
        <v>17</v>
      </c>
      <c r="D11730" t="s">
        <v>50</v>
      </c>
      <c r="E11730">
        <v>2607.8000000000002</v>
      </c>
      <c r="F11730" t="str">
        <f t="shared" si="1098"/>
        <v>high</v>
      </c>
      <c r="G11730" t="str">
        <f t="shared" si="1099"/>
        <v>high</v>
      </c>
      <c r="H11730">
        <v>0.1</v>
      </c>
      <c r="I11730">
        <v>260.77999999999997</v>
      </c>
      <c r="J11730">
        <v>6</v>
      </c>
      <c r="K11730" s="4" t="s">
        <v>659</v>
      </c>
      <c r="L11730" s="3">
        <v>45326</v>
      </c>
      <c r="M11730" t="s">
        <v>28</v>
      </c>
      <c r="N11730" t="s">
        <v>36</v>
      </c>
      <c r="O11730">
        <v>233.65</v>
      </c>
      <c r="P11730" t="str">
        <f t="shared" si="1100"/>
        <v>Not Good</v>
      </c>
      <c r="Q11730" t="str">
        <f t="shared" si="1101"/>
        <v>high impact</v>
      </c>
      <c r="R11730" t="str">
        <f t="shared" si="1102"/>
        <v>not good</v>
      </c>
      <c r="S11730" t="s">
        <v>56</v>
      </c>
      <c r="T11730" t="s">
        <v>56</v>
      </c>
      <c r="U11730">
        <v>2347.02</v>
      </c>
      <c r="V11730">
        <f t="shared" si="1103"/>
        <v>2347.02</v>
      </c>
    </row>
    <row r="11731" spans="1:22" x14ac:dyDescent="0.35">
      <c r="A11731" t="s">
        <v>12215</v>
      </c>
      <c r="B11731" t="s">
        <v>32</v>
      </c>
      <c r="C11731" t="s">
        <v>25</v>
      </c>
      <c r="D11731" t="s">
        <v>50</v>
      </c>
      <c r="E11731">
        <v>1364.44</v>
      </c>
      <c r="F11731" t="str">
        <f t="shared" si="1098"/>
        <v>medium</v>
      </c>
      <c r="G11731" t="str">
        <f t="shared" si="1099"/>
        <v>low</v>
      </c>
      <c r="H11731">
        <v>0.23</v>
      </c>
      <c r="I11731">
        <v>313.82119999999998</v>
      </c>
      <c r="J11731">
        <v>2</v>
      </c>
      <c r="K11731" s="4" t="s">
        <v>1407</v>
      </c>
      <c r="L11731" s="4" t="s">
        <v>156</v>
      </c>
      <c r="M11731" t="s">
        <v>28</v>
      </c>
      <c r="N11731" t="s">
        <v>29</v>
      </c>
      <c r="O11731">
        <v>201.35</v>
      </c>
      <c r="P11731" t="str">
        <f t="shared" si="1100"/>
        <v>Not Good</v>
      </c>
      <c r="Q11731" t="str">
        <f t="shared" si="1101"/>
        <v>high impact</v>
      </c>
      <c r="R11731" t="str">
        <f t="shared" si="1102"/>
        <v>not good</v>
      </c>
      <c r="S11731" t="s">
        <v>47</v>
      </c>
      <c r="T11731" t="s">
        <v>47</v>
      </c>
      <c r="U11731">
        <v>1050.6188</v>
      </c>
      <c r="V11731">
        <f t="shared" si="1103"/>
        <v>1050.6188</v>
      </c>
    </row>
    <row r="11732" spans="1:22" x14ac:dyDescent="0.35">
      <c r="A11732" t="s">
        <v>12216</v>
      </c>
      <c r="B11732" t="s">
        <v>16</v>
      </c>
      <c r="C11732" t="s">
        <v>33</v>
      </c>
      <c r="D11732" t="s">
        <v>50</v>
      </c>
      <c r="E11732">
        <v>1196.08</v>
      </c>
      <c r="F11732" t="str">
        <f t="shared" si="1098"/>
        <v>medium</v>
      </c>
      <c r="G11732" t="str">
        <f t="shared" si="1099"/>
        <v>low</v>
      </c>
      <c r="H11732">
        <v>0.09</v>
      </c>
      <c r="I11732">
        <v>107.6472</v>
      </c>
      <c r="J11732">
        <v>2</v>
      </c>
      <c r="K11732" s="3">
        <v>45479</v>
      </c>
      <c r="L11732" s="3">
        <v>45632</v>
      </c>
      <c r="M11732" t="s">
        <v>43</v>
      </c>
      <c r="N11732" t="s">
        <v>29</v>
      </c>
      <c r="O11732">
        <v>230.31</v>
      </c>
      <c r="P11732" t="str">
        <f t="shared" si="1100"/>
        <v>Not Good</v>
      </c>
      <c r="Q11732" t="str">
        <f t="shared" si="1101"/>
        <v>high impact</v>
      </c>
      <c r="R11732" t="str">
        <f t="shared" si="1102"/>
        <v>not good</v>
      </c>
      <c r="S11732" t="s">
        <v>47</v>
      </c>
      <c r="T11732" t="s">
        <v>47</v>
      </c>
      <c r="U11732">
        <v>1088.4328</v>
      </c>
      <c r="V11732">
        <f t="shared" si="1103"/>
        <v>1088.4328</v>
      </c>
    </row>
    <row r="11733" spans="1:22" x14ac:dyDescent="0.35">
      <c r="A11733" t="s">
        <v>12217</v>
      </c>
      <c r="B11733" t="s">
        <v>32</v>
      </c>
      <c r="C11733" t="s">
        <v>39</v>
      </c>
      <c r="D11733" t="s">
        <v>18</v>
      </c>
      <c r="E11733">
        <v>1911.81</v>
      </c>
      <c r="F11733" t="str">
        <f t="shared" si="1098"/>
        <v>medium</v>
      </c>
      <c r="G11733" t="str">
        <f t="shared" si="1099"/>
        <v>low</v>
      </c>
      <c r="H11733">
        <v>0.01</v>
      </c>
      <c r="I11733">
        <v>19.118099999999998</v>
      </c>
      <c r="J11733">
        <v>1</v>
      </c>
      <c r="K11733" s="3">
        <v>45111</v>
      </c>
      <c r="L11733" s="4" t="s">
        <v>1394</v>
      </c>
      <c r="M11733" t="s">
        <v>20</v>
      </c>
      <c r="N11733" t="s">
        <v>29</v>
      </c>
      <c r="O11733">
        <v>359.28</v>
      </c>
      <c r="P11733" t="str">
        <f t="shared" si="1100"/>
        <v>Not Good</v>
      </c>
      <c r="Q11733" t="str">
        <f t="shared" si="1101"/>
        <v>high impact</v>
      </c>
      <c r="R11733" t="str">
        <f t="shared" si="1102"/>
        <v>not good</v>
      </c>
      <c r="S11733" t="s">
        <v>22</v>
      </c>
      <c r="T11733" t="s">
        <v>22</v>
      </c>
      <c r="U11733">
        <v>1892.6919</v>
      </c>
      <c r="V11733">
        <f t="shared" si="1103"/>
        <v>1892.6919</v>
      </c>
    </row>
    <row r="11734" spans="1:22" x14ac:dyDescent="0.35">
      <c r="A11734" t="s">
        <v>12218</v>
      </c>
      <c r="B11734" t="s">
        <v>16</v>
      </c>
      <c r="C11734" t="s">
        <v>17</v>
      </c>
      <c r="D11734" t="s">
        <v>18</v>
      </c>
      <c r="E11734">
        <v>914.52</v>
      </c>
      <c r="F11734" t="str">
        <f t="shared" si="1098"/>
        <v>low</v>
      </c>
      <c r="G11734" t="str">
        <f t="shared" si="1099"/>
        <v>low</v>
      </c>
      <c r="H11734">
        <v>0.44</v>
      </c>
      <c r="I11734">
        <v>402.3888</v>
      </c>
      <c r="J11734">
        <v>2</v>
      </c>
      <c r="K11734" s="3">
        <v>45635</v>
      </c>
      <c r="L11734" s="4" t="s">
        <v>826</v>
      </c>
      <c r="M11734" t="s">
        <v>28</v>
      </c>
      <c r="N11734" t="s">
        <v>36</v>
      </c>
      <c r="O11734">
        <v>143.74</v>
      </c>
      <c r="P11734" t="str">
        <f t="shared" si="1100"/>
        <v>Not Good</v>
      </c>
      <c r="Q11734" t="str">
        <f t="shared" si="1101"/>
        <v>high impact</v>
      </c>
      <c r="R11734" t="str">
        <f t="shared" si="1102"/>
        <v>not good</v>
      </c>
      <c r="S11734" t="s">
        <v>37</v>
      </c>
      <c r="T11734" t="s">
        <v>37</v>
      </c>
      <c r="U11734">
        <v>512.13120000000004</v>
      </c>
      <c r="V11734">
        <f t="shared" si="1103"/>
        <v>512.13120000000004</v>
      </c>
    </row>
    <row r="11735" spans="1:22" x14ac:dyDescent="0.35">
      <c r="A11735" t="s">
        <v>12219</v>
      </c>
      <c r="B11735" t="s">
        <v>32</v>
      </c>
      <c r="C11735" t="s">
        <v>25</v>
      </c>
      <c r="D11735" t="s">
        <v>34</v>
      </c>
      <c r="E11735">
        <v>3363.52</v>
      </c>
      <c r="F11735" t="str">
        <f t="shared" si="1098"/>
        <v>high</v>
      </c>
      <c r="G11735" t="str">
        <f t="shared" si="1099"/>
        <v>high</v>
      </c>
      <c r="H11735">
        <v>0.39</v>
      </c>
      <c r="I11735">
        <v>1311.7728</v>
      </c>
      <c r="J11735">
        <v>9</v>
      </c>
      <c r="K11735" s="4" t="s">
        <v>359</v>
      </c>
      <c r="L11735" s="4" t="s">
        <v>546</v>
      </c>
      <c r="M11735" t="s">
        <v>28</v>
      </c>
      <c r="N11735" t="s">
        <v>29</v>
      </c>
      <c r="O11735">
        <v>633.54</v>
      </c>
      <c r="P11735" t="str">
        <f t="shared" si="1100"/>
        <v>Good</v>
      </c>
      <c r="Q11735" t="str">
        <f t="shared" si="1101"/>
        <v>high impact</v>
      </c>
      <c r="R11735" t="str">
        <f t="shared" si="1102"/>
        <v>good</v>
      </c>
      <c r="S11735" t="s">
        <v>30</v>
      </c>
      <c r="T11735" t="s">
        <v>30</v>
      </c>
      <c r="U11735">
        <v>2051.7471999999998</v>
      </c>
      <c r="V11735">
        <f t="shared" si="1103"/>
        <v>2051.7471999999998</v>
      </c>
    </row>
    <row r="11736" spans="1:22" x14ac:dyDescent="0.35">
      <c r="A11736" t="s">
        <v>12220</v>
      </c>
      <c r="B11736" t="s">
        <v>16</v>
      </c>
      <c r="C11736" t="s">
        <v>33</v>
      </c>
      <c r="D11736" t="s">
        <v>34</v>
      </c>
      <c r="E11736">
        <v>3111.91</v>
      </c>
      <c r="F11736" t="str">
        <f t="shared" si="1098"/>
        <v>high</v>
      </c>
      <c r="G11736" t="str">
        <f t="shared" si="1099"/>
        <v>high</v>
      </c>
      <c r="H11736">
        <v>0.24</v>
      </c>
      <c r="I11736">
        <v>746.85839999999996</v>
      </c>
      <c r="J11736">
        <v>1</v>
      </c>
      <c r="K11736" s="3">
        <v>45455</v>
      </c>
      <c r="L11736" s="3">
        <v>45547</v>
      </c>
      <c r="M11736" t="s">
        <v>28</v>
      </c>
      <c r="N11736" t="s">
        <v>29</v>
      </c>
      <c r="O11736">
        <v>674.21</v>
      </c>
      <c r="P11736" t="str">
        <f t="shared" si="1100"/>
        <v>Good</v>
      </c>
      <c r="Q11736" t="str">
        <f t="shared" si="1101"/>
        <v>high impact</v>
      </c>
      <c r="R11736" t="str">
        <f t="shared" si="1102"/>
        <v>good</v>
      </c>
      <c r="S11736" t="s">
        <v>47</v>
      </c>
      <c r="T11736" t="s">
        <v>47</v>
      </c>
      <c r="U11736">
        <v>2365.0515999999998</v>
      </c>
      <c r="V11736">
        <f t="shared" si="1103"/>
        <v>2365.0515999999998</v>
      </c>
    </row>
    <row r="11737" spans="1:22" x14ac:dyDescent="0.35">
      <c r="A11737" t="s">
        <v>12221</v>
      </c>
      <c r="B11737" t="s">
        <v>24</v>
      </c>
      <c r="C11737" t="s">
        <v>39</v>
      </c>
      <c r="D11737" t="s">
        <v>18</v>
      </c>
      <c r="E11737">
        <v>3198.74</v>
      </c>
      <c r="F11737" t="str">
        <f t="shared" si="1098"/>
        <v>high</v>
      </c>
      <c r="G11737" t="str">
        <f t="shared" si="1099"/>
        <v>high</v>
      </c>
      <c r="H11737">
        <v>0.08</v>
      </c>
      <c r="I11737">
        <v>255.89920000000001</v>
      </c>
      <c r="J11737">
        <v>4</v>
      </c>
      <c r="K11737" s="4" t="s">
        <v>981</v>
      </c>
      <c r="L11737" s="4" t="s">
        <v>372</v>
      </c>
      <c r="M11737" t="s">
        <v>43</v>
      </c>
      <c r="N11737" t="s">
        <v>29</v>
      </c>
      <c r="O11737">
        <v>355.53</v>
      </c>
      <c r="P11737" t="str">
        <f t="shared" si="1100"/>
        <v>Not Good</v>
      </c>
      <c r="Q11737" t="str">
        <f t="shared" si="1101"/>
        <v>high impact</v>
      </c>
      <c r="R11737" t="str">
        <f t="shared" si="1102"/>
        <v>not good</v>
      </c>
      <c r="S11737" t="s">
        <v>47</v>
      </c>
      <c r="T11737" t="s">
        <v>47</v>
      </c>
      <c r="U11737">
        <v>2942.8407999999999</v>
      </c>
      <c r="V11737">
        <f t="shared" si="1103"/>
        <v>2942.8407999999999</v>
      </c>
    </row>
    <row r="11738" spans="1:22" x14ac:dyDescent="0.35">
      <c r="A11738" t="s">
        <v>12222</v>
      </c>
      <c r="B11738" t="s">
        <v>16</v>
      </c>
      <c r="C11738" t="s">
        <v>17</v>
      </c>
      <c r="D11738" t="s">
        <v>50</v>
      </c>
      <c r="E11738">
        <v>1201.51</v>
      </c>
      <c r="F11738" t="str">
        <f t="shared" si="1098"/>
        <v>medium</v>
      </c>
      <c r="G11738" t="str">
        <f t="shared" si="1099"/>
        <v>low</v>
      </c>
      <c r="H11738">
        <v>0.4</v>
      </c>
      <c r="I11738">
        <v>480.60399999999998</v>
      </c>
      <c r="J11738">
        <v>2</v>
      </c>
      <c r="K11738" s="3">
        <v>45181</v>
      </c>
      <c r="L11738" s="3">
        <v>45211</v>
      </c>
      <c r="M11738" t="s">
        <v>20</v>
      </c>
      <c r="N11738" t="s">
        <v>21</v>
      </c>
      <c r="O11738">
        <v>177.56</v>
      </c>
      <c r="P11738" t="str">
        <f t="shared" si="1100"/>
        <v>Not Good</v>
      </c>
      <c r="Q11738" t="str">
        <f t="shared" si="1101"/>
        <v>high impact</v>
      </c>
      <c r="R11738" t="str">
        <f t="shared" si="1102"/>
        <v>not good</v>
      </c>
      <c r="S11738" t="s">
        <v>37</v>
      </c>
      <c r="T11738" t="s">
        <v>37</v>
      </c>
      <c r="U11738">
        <v>720.90599999999995</v>
      </c>
      <c r="V11738">
        <f t="shared" si="1103"/>
        <v>720.90599999999995</v>
      </c>
    </row>
    <row r="11739" spans="1:22" x14ac:dyDescent="0.35">
      <c r="A11739" t="s">
        <v>12223</v>
      </c>
      <c r="B11739" t="s">
        <v>16</v>
      </c>
      <c r="C11739" t="s">
        <v>25</v>
      </c>
      <c r="D11739" t="s">
        <v>18</v>
      </c>
      <c r="E11739">
        <v>1307.99</v>
      </c>
      <c r="F11739" t="str">
        <f t="shared" si="1098"/>
        <v>medium</v>
      </c>
      <c r="G11739" t="str">
        <f t="shared" si="1099"/>
        <v>low</v>
      </c>
      <c r="H11739">
        <v>0.18</v>
      </c>
      <c r="I11739">
        <v>235.43819999999999</v>
      </c>
      <c r="J11739">
        <v>5</v>
      </c>
      <c r="K11739" s="4" t="s">
        <v>254</v>
      </c>
      <c r="L11739" s="4" t="s">
        <v>1494</v>
      </c>
      <c r="M11739" t="s">
        <v>43</v>
      </c>
      <c r="N11739" t="s">
        <v>29</v>
      </c>
      <c r="O11739">
        <v>290.10000000000002</v>
      </c>
      <c r="P11739" t="str">
        <f t="shared" si="1100"/>
        <v>Not Good</v>
      </c>
      <c r="Q11739" t="str">
        <f t="shared" si="1101"/>
        <v>high impact</v>
      </c>
      <c r="R11739" t="str">
        <f t="shared" si="1102"/>
        <v>not good</v>
      </c>
      <c r="S11739" t="s">
        <v>72</v>
      </c>
      <c r="T11739" t="s">
        <v>72</v>
      </c>
      <c r="U11739">
        <v>1072.5518</v>
      </c>
      <c r="V11739">
        <f t="shared" si="1103"/>
        <v>1072.5518</v>
      </c>
    </row>
    <row r="11740" spans="1:22" x14ac:dyDescent="0.35">
      <c r="A11740" t="s">
        <v>12224</v>
      </c>
      <c r="B11740" t="s">
        <v>58</v>
      </c>
      <c r="C11740" t="s">
        <v>33</v>
      </c>
      <c r="D11740" t="s">
        <v>46</v>
      </c>
      <c r="E11740">
        <v>3958.21</v>
      </c>
      <c r="F11740" t="str">
        <f t="shared" si="1098"/>
        <v>high</v>
      </c>
      <c r="G11740" t="str">
        <f t="shared" si="1099"/>
        <v>high</v>
      </c>
      <c r="H11740">
        <v>0.33</v>
      </c>
      <c r="I11740">
        <v>1306.2093</v>
      </c>
      <c r="J11740">
        <v>8</v>
      </c>
      <c r="K11740" s="3">
        <v>45451</v>
      </c>
      <c r="L11740" s="3">
        <v>45573</v>
      </c>
      <c r="M11740" t="s">
        <v>43</v>
      </c>
      <c r="N11740" t="s">
        <v>21</v>
      </c>
      <c r="O11740">
        <v>323.20999999999998</v>
      </c>
      <c r="P11740" t="str">
        <f t="shared" si="1100"/>
        <v>Not Good</v>
      </c>
      <c r="Q11740" t="str">
        <f t="shared" si="1101"/>
        <v>high impact</v>
      </c>
      <c r="R11740" t="str">
        <f t="shared" si="1102"/>
        <v>not good</v>
      </c>
      <c r="S11740" t="s">
        <v>37</v>
      </c>
      <c r="T11740" t="s">
        <v>37</v>
      </c>
      <c r="U11740">
        <v>2652.0007000000001</v>
      </c>
      <c r="V11740">
        <f t="shared" si="1103"/>
        <v>2652.0007000000001</v>
      </c>
    </row>
    <row r="11741" spans="1:22" x14ac:dyDescent="0.35">
      <c r="A11741" t="s">
        <v>12225</v>
      </c>
      <c r="B11741" t="s">
        <v>24</v>
      </c>
      <c r="C11741" t="s">
        <v>39</v>
      </c>
      <c r="D11741" t="s">
        <v>50</v>
      </c>
      <c r="E11741">
        <v>3481.55</v>
      </c>
      <c r="F11741" t="str">
        <f t="shared" si="1098"/>
        <v>high</v>
      </c>
      <c r="G11741" t="str">
        <f t="shared" si="1099"/>
        <v>high</v>
      </c>
      <c r="H11741">
        <v>0.16</v>
      </c>
      <c r="I11741">
        <v>557.048</v>
      </c>
      <c r="J11741">
        <v>1</v>
      </c>
      <c r="K11741" s="4" t="s">
        <v>219</v>
      </c>
      <c r="L11741" s="4" t="s">
        <v>689</v>
      </c>
      <c r="M11741" t="s">
        <v>43</v>
      </c>
      <c r="N11741" t="s">
        <v>21</v>
      </c>
      <c r="O11741">
        <v>473.55</v>
      </c>
      <c r="P11741" t="str">
        <f t="shared" si="1100"/>
        <v>Not Good</v>
      </c>
      <c r="Q11741" t="str">
        <f t="shared" si="1101"/>
        <v>high impact</v>
      </c>
      <c r="R11741" t="str">
        <f t="shared" si="1102"/>
        <v>not good</v>
      </c>
      <c r="S11741" t="s">
        <v>47</v>
      </c>
      <c r="T11741" t="s">
        <v>47</v>
      </c>
      <c r="U11741">
        <v>2924.502</v>
      </c>
      <c r="V11741">
        <f t="shared" si="1103"/>
        <v>2924.502</v>
      </c>
    </row>
    <row r="11742" spans="1:22" x14ac:dyDescent="0.35">
      <c r="A11742" t="s">
        <v>12226</v>
      </c>
      <c r="B11742" t="s">
        <v>24</v>
      </c>
      <c r="C11742" t="s">
        <v>17</v>
      </c>
      <c r="D11742" t="s">
        <v>18</v>
      </c>
      <c r="E11742">
        <v>4388.38</v>
      </c>
      <c r="F11742" t="str">
        <f t="shared" si="1098"/>
        <v>high</v>
      </c>
      <c r="G11742" t="str">
        <f t="shared" si="1099"/>
        <v>high</v>
      </c>
      <c r="H11742">
        <v>0.22</v>
      </c>
      <c r="I11742">
        <v>965.44359999999995</v>
      </c>
      <c r="J11742">
        <v>9</v>
      </c>
      <c r="K11742" s="3">
        <v>45082</v>
      </c>
      <c r="L11742" s="3">
        <v>45265</v>
      </c>
      <c r="M11742" t="s">
        <v>43</v>
      </c>
      <c r="N11742" t="s">
        <v>21</v>
      </c>
      <c r="O11742">
        <v>254.25</v>
      </c>
      <c r="P11742" t="str">
        <f t="shared" si="1100"/>
        <v>Not Good</v>
      </c>
      <c r="Q11742" t="str">
        <f t="shared" si="1101"/>
        <v>high impact</v>
      </c>
      <c r="R11742" t="str">
        <f t="shared" si="1102"/>
        <v>not good</v>
      </c>
      <c r="S11742" t="s">
        <v>37</v>
      </c>
      <c r="T11742" t="s">
        <v>37</v>
      </c>
      <c r="U11742">
        <v>3422.9364</v>
      </c>
      <c r="V11742">
        <f t="shared" si="1103"/>
        <v>3422.9364</v>
      </c>
    </row>
    <row r="11743" spans="1:22" x14ac:dyDescent="0.35">
      <c r="A11743" t="s">
        <v>12227</v>
      </c>
      <c r="B11743" t="s">
        <v>24</v>
      </c>
      <c r="C11743" t="s">
        <v>25</v>
      </c>
      <c r="D11743" t="s">
        <v>34</v>
      </c>
      <c r="E11743">
        <v>2077.1799999999998</v>
      </c>
      <c r="F11743" t="str">
        <f t="shared" si="1098"/>
        <v>high</v>
      </c>
      <c r="G11743" t="str">
        <f t="shared" si="1099"/>
        <v>high</v>
      </c>
      <c r="H11743">
        <v>0.27</v>
      </c>
      <c r="I11743">
        <v>560.83860000000004</v>
      </c>
      <c r="J11743">
        <v>7</v>
      </c>
      <c r="K11743" s="4" t="s">
        <v>132</v>
      </c>
      <c r="L11743" s="4" t="s">
        <v>443</v>
      </c>
      <c r="M11743" t="s">
        <v>43</v>
      </c>
      <c r="N11743" t="s">
        <v>21</v>
      </c>
      <c r="O11743">
        <v>212.95</v>
      </c>
      <c r="P11743" t="str">
        <f t="shared" si="1100"/>
        <v>Not Good</v>
      </c>
      <c r="Q11743" t="str">
        <f t="shared" si="1101"/>
        <v>high impact</v>
      </c>
      <c r="R11743" t="str">
        <f t="shared" si="1102"/>
        <v>not good</v>
      </c>
      <c r="S11743" t="s">
        <v>72</v>
      </c>
      <c r="T11743" t="s">
        <v>72</v>
      </c>
      <c r="U11743">
        <v>1516.3414</v>
      </c>
      <c r="V11743">
        <f t="shared" si="1103"/>
        <v>1516.3414</v>
      </c>
    </row>
    <row r="11744" spans="1:22" x14ac:dyDescent="0.35">
      <c r="A11744" t="s">
        <v>12228</v>
      </c>
      <c r="B11744" t="s">
        <v>32</v>
      </c>
      <c r="C11744" t="s">
        <v>33</v>
      </c>
      <c r="D11744" t="s">
        <v>18</v>
      </c>
      <c r="E11744">
        <v>2781.91</v>
      </c>
      <c r="F11744" t="str">
        <f t="shared" si="1098"/>
        <v>high</v>
      </c>
      <c r="G11744" t="str">
        <f t="shared" si="1099"/>
        <v>high</v>
      </c>
      <c r="H11744">
        <v>0.38</v>
      </c>
      <c r="I11744">
        <v>1057.1258</v>
      </c>
      <c r="J11744">
        <v>5</v>
      </c>
      <c r="K11744" s="4" t="s">
        <v>222</v>
      </c>
      <c r="L11744" s="4" t="s">
        <v>909</v>
      </c>
      <c r="M11744" t="s">
        <v>43</v>
      </c>
      <c r="N11744" t="s">
        <v>29</v>
      </c>
      <c r="O11744">
        <v>423.58</v>
      </c>
      <c r="P11744" t="str">
        <f t="shared" si="1100"/>
        <v>Not Good</v>
      </c>
      <c r="Q11744" t="str">
        <f t="shared" si="1101"/>
        <v>high impact</v>
      </c>
      <c r="R11744" t="str">
        <f t="shared" si="1102"/>
        <v>not good</v>
      </c>
      <c r="S11744" t="s">
        <v>30</v>
      </c>
      <c r="T11744" t="s">
        <v>30</v>
      </c>
      <c r="U11744">
        <v>1724.7842000000001</v>
      </c>
      <c r="V11744">
        <f t="shared" si="1103"/>
        <v>1724.7842000000001</v>
      </c>
    </row>
    <row r="11745" spans="1:22" x14ac:dyDescent="0.35">
      <c r="A11745" t="s">
        <v>12229</v>
      </c>
      <c r="B11745" t="s">
        <v>58</v>
      </c>
      <c r="C11745" t="s">
        <v>39</v>
      </c>
      <c r="D11745" t="s">
        <v>26</v>
      </c>
      <c r="E11745">
        <v>3720.01</v>
      </c>
      <c r="F11745" t="str">
        <f t="shared" si="1098"/>
        <v>high</v>
      </c>
      <c r="G11745" t="str">
        <f t="shared" si="1099"/>
        <v>high</v>
      </c>
      <c r="H11745">
        <v>0.42</v>
      </c>
      <c r="I11745">
        <v>1562.4041999999999</v>
      </c>
      <c r="J11745">
        <v>5</v>
      </c>
      <c r="K11745" s="4" t="s">
        <v>832</v>
      </c>
      <c r="L11745" s="4" t="s">
        <v>909</v>
      </c>
      <c r="M11745" t="s">
        <v>20</v>
      </c>
      <c r="N11745" t="s">
        <v>29</v>
      </c>
      <c r="O11745">
        <v>434.79</v>
      </c>
      <c r="P11745" t="str">
        <f t="shared" si="1100"/>
        <v>Not Good</v>
      </c>
      <c r="Q11745" t="str">
        <f t="shared" si="1101"/>
        <v>high impact</v>
      </c>
      <c r="R11745" t="str">
        <f t="shared" si="1102"/>
        <v>not good</v>
      </c>
      <c r="S11745" t="s">
        <v>47</v>
      </c>
      <c r="T11745" t="s">
        <v>47</v>
      </c>
      <c r="U11745">
        <v>2157.6057999999998</v>
      </c>
      <c r="V11745">
        <f t="shared" si="1103"/>
        <v>2157.6057999999998</v>
      </c>
    </row>
    <row r="11746" spans="1:22" x14ac:dyDescent="0.35">
      <c r="A11746" t="s">
        <v>12230</v>
      </c>
      <c r="B11746" t="s">
        <v>24</v>
      </c>
      <c r="C11746" t="s">
        <v>17</v>
      </c>
      <c r="D11746" t="s">
        <v>18</v>
      </c>
      <c r="E11746">
        <v>4873.3599999999997</v>
      </c>
      <c r="F11746" t="str">
        <f t="shared" si="1098"/>
        <v>high</v>
      </c>
      <c r="G11746" t="str">
        <f t="shared" si="1099"/>
        <v>high</v>
      </c>
      <c r="H11746">
        <v>0.22</v>
      </c>
      <c r="I11746">
        <v>1072.1392000000001</v>
      </c>
      <c r="J11746">
        <v>9</v>
      </c>
      <c r="K11746" s="4" t="s">
        <v>633</v>
      </c>
      <c r="L11746" s="4" t="s">
        <v>1284</v>
      </c>
      <c r="M11746" t="s">
        <v>43</v>
      </c>
      <c r="N11746" t="s">
        <v>21</v>
      </c>
      <c r="O11746">
        <v>1201.0999999999999</v>
      </c>
      <c r="P11746" t="str">
        <f t="shared" si="1100"/>
        <v>Good</v>
      </c>
      <c r="Q11746" t="str">
        <f t="shared" si="1101"/>
        <v>high impact</v>
      </c>
      <c r="R11746" t="str">
        <f t="shared" si="1102"/>
        <v>good</v>
      </c>
      <c r="S11746" t="s">
        <v>72</v>
      </c>
      <c r="T11746" t="s">
        <v>72</v>
      </c>
      <c r="U11746">
        <v>3801.2208000000001</v>
      </c>
      <c r="V11746">
        <f t="shared" si="1103"/>
        <v>3801.2208000000001</v>
      </c>
    </row>
    <row r="11747" spans="1:22" x14ac:dyDescent="0.35">
      <c r="A11747" t="s">
        <v>12231</v>
      </c>
      <c r="B11747" t="s">
        <v>32</v>
      </c>
      <c r="C11747" t="s">
        <v>25</v>
      </c>
      <c r="D11747" t="s">
        <v>50</v>
      </c>
      <c r="E11747">
        <v>4949.2</v>
      </c>
      <c r="F11747" t="str">
        <f t="shared" si="1098"/>
        <v>high</v>
      </c>
      <c r="G11747" t="str">
        <f t="shared" si="1099"/>
        <v>high</v>
      </c>
      <c r="H11747">
        <v>0.12</v>
      </c>
      <c r="I11747">
        <v>593.904</v>
      </c>
      <c r="J11747">
        <v>9</v>
      </c>
      <c r="K11747" s="3">
        <v>45482</v>
      </c>
      <c r="L11747" s="3">
        <v>45605</v>
      </c>
      <c r="M11747" t="s">
        <v>43</v>
      </c>
      <c r="N11747" t="s">
        <v>29</v>
      </c>
      <c r="O11747">
        <v>755.07</v>
      </c>
      <c r="P11747" t="str">
        <f t="shared" si="1100"/>
        <v>Good</v>
      </c>
      <c r="Q11747" t="str">
        <f t="shared" si="1101"/>
        <v>high impact</v>
      </c>
      <c r="R11747" t="str">
        <f t="shared" si="1102"/>
        <v>good</v>
      </c>
      <c r="S11747" t="s">
        <v>22</v>
      </c>
      <c r="T11747" t="s">
        <v>22</v>
      </c>
      <c r="U11747">
        <v>4355.2960000000003</v>
      </c>
      <c r="V11747">
        <f t="shared" si="1103"/>
        <v>4355.2960000000003</v>
      </c>
    </row>
    <row r="11748" spans="1:22" x14ac:dyDescent="0.35">
      <c r="A11748" t="s">
        <v>12232</v>
      </c>
      <c r="B11748" t="s">
        <v>32</v>
      </c>
      <c r="C11748" t="s">
        <v>33</v>
      </c>
      <c r="D11748" t="s">
        <v>18</v>
      </c>
      <c r="E11748">
        <v>4995.96</v>
      </c>
      <c r="F11748" t="str">
        <f t="shared" si="1098"/>
        <v>high</v>
      </c>
      <c r="G11748" t="str">
        <f t="shared" si="1099"/>
        <v>high</v>
      </c>
      <c r="H11748">
        <v>0.08</v>
      </c>
      <c r="I11748">
        <v>399.67680000000001</v>
      </c>
      <c r="J11748">
        <v>2</v>
      </c>
      <c r="K11748" s="3">
        <v>45171</v>
      </c>
      <c r="L11748" s="3">
        <v>45232</v>
      </c>
      <c r="M11748" t="s">
        <v>20</v>
      </c>
      <c r="N11748" t="s">
        <v>21</v>
      </c>
      <c r="O11748">
        <v>649.04999999999995</v>
      </c>
      <c r="P11748" t="str">
        <f t="shared" si="1100"/>
        <v>Good</v>
      </c>
      <c r="Q11748" t="str">
        <f t="shared" si="1101"/>
        <v>high impact</v>
      </c>
      <c r="R11748" t="str">
        <f t="shared" si="1102"/>
        <v>good</v>
      </c>
      <c r="S11748" t="s">
        <v>72</v>
      </c>
      <c r="T11748" t="s">
        <v>72</v>
      </c>
      <c r="U11748">
        <v>4596.2831999999999</v>
      </c>
      <c r="V11748">
        <f t="shared" si="1103"/>
        <v>4596.2831999999999</v>
      </c>
    </row>
    <row r="11749" spans="1:22" x14ac:dyDescent="0.35">
      <c r="A11749" t="s">
        <v>12233</v>
      </c>
      <c r="B11749" t="s">
        <v>32</v>
      </c>
      <c r="C11749" t="s">
        <v>39</v>
      </c>
      <c r="D11749" t="s">
        <v>34</v>
      </c>
      <c r="E11749">
        <v>4463.58</v>
      </c>
      <c r="F11749" t="str">
        <f t="shared" si="1098"/>
        <v>high</v>
      </c>
      <c r="G11749" t="str">
        <f t="shared" si="1099"/>
        <v>high</v>
      </c>
      <c r="H11749">
        <v>0.17</v>
      </c>
      <c r="I11749">
        <v>758.80859999999996</v>
      </c>
      <c r="J11749">
        <v>8</v>
      </c>
      <c r="K11749" s="4" t="s">
        <v>431</v>
      </c>
      <c r="L11749" s="4" t="s">
        <v>185</v>
      </c>
      <c r="M11749" t="s">
        <v>20</v>
      </c>
      <c r="N11749" t="s">
        <v>36</v>
      </c>
      <c r="O11749">
        <v>1276.6600000000001</v>
      </c>
      <c r="P11749" t="str">
        <f t="shared" si="1100"/>
        <v>Good</v>
      </c>
      <c r="Q11749" t="str">
        <f t="shared" si="1101"/>
        <v>high impact</v>
      </c>
      <c r="R11749" t="str">
        <f t="shared" si="1102"/>
        <v>good</v>
      </c>
      <c r="S11749" t="s">
        <v>47</v>
      </c>
      <c r="T11749" t="s">
        <v>47</v>
      </c>
      <c r="U11749">
        <v>3704.7714000000001</v>
      </c>
      <c r="V11749">
        <f t="shared" si="1103"/>
        <v>3704.7714000000001</v>
      </c>
    </row>
    <row r="11750" spans="1:22" x14ac:dyDescent="0.35">
      <c r="A11750" t="s">
        <v>12234</v>
      </c>
      <c r="B11750" t="s">
        <v>58</v>
      </c>
      <c r="C11750" t="s">
        <v>17</v>
      </c>
      <c r="D11750" t="s">
        <v>46</v>
      </c>
      <c r="E11750">
        <v>3234.29</v>
      </c>
      <c r="F11750" t="str">
        <f t="shared" si="1098"/>
        <v>high</v>
      </c>
      <c r="G11750" t="str">
        <f t="shared" si="1099"/>
        <v>high</v>
      </c>
      <c r="H11750">
        <v>0.4</v>
      </c>
      <c r="I11750">
        <v>1293.7159999999999</v>
      </c>
      <c r="J11750">
        <v>5</v>
      </c>
      <c r="K11750" s="4" t="s">
        <v>659</v>
      </c>
      <c r="L11750" s="4" t="s">
        <v>1185</v>
      </c>
      <c r="M11750" t="s">
        <v>20</v>
      </c>
      <c r="N11750" t="s">
        <v>29</v>
      </c>
      <c r="O11750">
        <v>675.3</v>
      </c>
      <c r="P11750" t="str">
        <f t="shared" si="1100"/>
        <v>Good</v>
      </c>
      <c r="Q11750" t="str">
        <f t="shared" si="1101"/>
        <v>high impact</v>
      </c>
      <c r="R11750" t="str">
        <f t="shared" si="1102"/>
        <v>good</v>
      </c>
      <c r="S11750" t="s">
        <v>37</v>
      </c>
      <c r="T11750" t="s">
        <v>37</v>
      </c>
      <c r="U11750">
        <v>1940.5740000000001</v>
      </c>
      <c r="V11750">
        <f t="shared" si="1103"/>
        <v>1940.5740000000001</v>
      </c>
    </row>
    <row r="11751" spans="1:22" x14ac:dyDescent="0.35">
      <c r="A11751" t="s">
        <v>12235</v>
      </c>
      <c r="B11751" t="s">
        <v>32</v>
      </c>
      <c r="C11751" t="s">
        <v>25</v>
      </c>
      <c r="D11751" t="s">
        <v>26</v>
      </c>
      <c r="E11751">
        <v>134.16</v>
      </c>
      <c r="F11751" t="str">
        <f t="shared" si="1098"/>
        <v>low</v>
      </c>
      <c r="G11751" t="str">
        <f t="shared" si="1099"/>
        <v>low</v>
      </c>
      <c r="H11751">
        <v>0.14000000000000001</v>
      </c>
      <c r="I11751">
        <v>18.782399999999999</v>
      </c>
      <c r="J11751">
        <v>2</v>
      </c>
      <c r="K11751" s="4" t="s">
        <v>1385</v>
      </c>
      <c r="L11751" s="4" t="s">
        <v>704</v>
      </c>
      <c r="M11751" t="s">
        <v>43</v>
      </c>
      <c r="N11751" t="s">
        <v>21</v>
      </c>
      <c r="O11751">
        <v>30.51</v>
      </c>
      <c r="P11751" t="str">
        <f t="shared" si="1100"/>
        <v>Not Good</v>
      </c>
      <c r="Q11751" t="str">
        <f t="shared" si="1101"/>
        <v>normal</v>
      </c>
      <c r="R11751" t="str">
        <f t="shared" si="1102"/>
        <v>not good</v>
      </c>
      <c r="S11751" t="s">
        <v>72</v>
      </c>
      <c r="T11751" t="s">
        <v>72</v>
      </c>
      <c r="U11751">
        <v>115.3776</v>
      </c>
      <c r="V11751">
        <f t="shared" si="1103"/>
        <v>115.3776</v>
      </c>
    </row>
    <row r="11752" spans="1:22" x14ac:dyDescent="0.35">
      <c r="A11752" t="s">
        <v>12236</v>
      </c>
      <c r="B11752" t="s">
        <v>58</v>
      </c>
      <c r="C11752" t="s">
        <v>33</v>
      </c>
      <c r="D11752" t="s">
        <v>50</v>
      </c>
      <c r="E11752">
        <v>3527.76</v>
      </c>
      <c r="F11752" t="str">
        <f t="shared" si="1098"/>
        <v>high</v>
      </c>
      <c r="G11752" t="str">
        <f t="shared" si="1099"/>
        <v>high</v>
      </c>
      <c r="H11752">
        <v>0.02</v>
      </c>
      <c r="I11752">
        <v>70.555199999999999</v>
      </c>
      <c r="J11752">
        <v>9</v>
      </c>
      <c r="K11752" s="4" t="s">
        <v>352</v>
      </c>
      <c r="L11752" s="4" t="s">
        <v>471</v>
      </c>
      <c r="M11752" t="s">
        <v>20</v>
      </c>
      <c r="N11752" t="s">
        <v>36</v>
      </c>
      <c r="O11752">
        <v>941.18</v>
      </c>
      <c r="P11752" t="str">
        <f t="shared" si="1100"/>
        <v>Good</v>
      </c>
      <c r="Q11752" t="str">
        <f t="shared" si="1101"/>
        <v>high impact</v>
      </c>
      <c r="R11752" t="str">
        <f t="shared" si="1102"/>
        <v>good</v>
      </c>
      <c r="S11752" t="s">
        <v>37</v>
      </c>
      <c r="T11752" t="s">
        <v>37</v>
      </c>
      <c r="U11752">
        <v>3457.2048</v>
      </c>
      <c r="V11752">
        <f t="shared" si="1103"/>
        <v>3457.2048</v>
      </c>
    </row>
    <row r="11753" spans="1:22" x14ac:dyDescent="0.35">
      <c r="A11753" t="s">
        <v>12237</v>
      </c>
      <c r="B11753" t="s">
        <v>16</v>
      </c>
      <c r="C11753" t="s">
        <v>39</v>
      </c>
      <c r="D11753" t="s">
        <v>34</v>
      </c>
      <c r="E11753">
        <v>1269.1400000000001</v>
      </c>
      <c r="F11753" t="str">
        <f t="shared" si="1098"/>
        <v>medium</v>
      </c>
      <c r="G11753" t="str">
        <f t="shared" si="1099"/>
        <v>low</v>
      </c>
      <c r="H11753">
        <v>0.28000000000000003</v>
      </c>
      <c r="I11753">
        <v>355.35919999999999</v>
      </c>
      <c r="J11753">
        <v>4</v>
      </c>
      <c r="K11753" s="4" t="s">
        <v>909</v>
      </c>
      <c r="L11753" s="4" t="s">
        <v>697</v>
      </c>
      <c r="M11753" t="s">
        <v>43</v>
      </c>
      <c r="N11753" t="s">
        <v>29</v>
      </c>
      <c r="O11753">
        <v>160.41</v>
      </c>
      <c r="P11753" t="str">
        <f t="shared" si="1100"/>
        <v>Not Good</v>
      </c>
      <c r="Q11753" t="str">
        <f t="shared" si="1101"/>
        <v>high impact</v>
      </c>
      <c r="R11753" t="str">
        <f t="shared" si="1102"/>
        <v>not good</v>
      </c>
      <c r="S11753" t="s">
        <v>47</v>
      </c>
      <c r="T11753" t="s">
        <v>47</v>
      </c>
      <c r="U11753">
        <v>913.7808</v>
      </c>
      <c r="V11753">
        <f t="shared" si="1103"/>
        <v>913.7808</v>
      </c>
    </row>
    <row r="11754" spans="1:22" x14ac:dyDescent="0.35">
      <c r="A11754" t="s">
        <v>12238</v>
      </c>
      <c r="B11754" t="s">
        <v>32</v>
      </c>
      <c r="C11754" t="s">
        <v>17</v>
      </c>
      <c r="D11754" t="s">
        <v>26</v>
      </c>
      <c r="E11754">
        <v>380.12</v>
      </c>
      <c r="F11754" t="str">
        <f t="shared" si="1098"/>
        <v>low</v>
      </c>
      <c r="G11754" t="str">
        <f t="shared" si="1099"/>
        <v>low</v>
      </c>
      <c r="H11754">
        <v>0.02</v>
      </c>
      <c r="I11754">
        <v>7.6024000000000003</v>
      </c>
      <c r="J11754">
        <v>5</v>
      </c>
      <c r="K11754" s="3">
        <v>45119</v>
      </c>
      <c r="L11754" s="3">
        <v>45272</v>
      </c>
      <c r="M11754" t="s">
        <v>43</v>
      </c>
      <c r="N11754" t="s">
        <v>29</v>
      </c>
      <c r="O11754">
        <v>71.48</v>
      </c>
      <c r="P11754" t="str">
        <f t="shared" si="1100"/>
        <v>Not Good</v>
      </c>
      <c r="Q11754" t="str">
        <f t="shared" si="1101"/>
        <v>normal</v>
      </c>
      <c r="R11754" t="str">
        <f t="shared" si="1102"/>
        <v>not good</v>
      </c>
      <c r="S11754" t="s">
        <v>37</v>
      </c>
      <c r="T11754" t="s">
        <v>37</v>
      </c>
      <c r="U11754">
        <v>372.51760000000002</v>
      </c>
      <c r="V11754">
        <f t="shared" si="1103"/>
        <v>372.51760000000002</v>
      </c>
    </row>
    <row r="11755" spans="1:22" x14ac:dyDescent="0.35">
      <c r="A11755" t="s">
        <v>12239</v>
      </c>
      <c r="B11755" t="s">
        <v>24</v>
      </c>
      <c r="C11755" t="s">
        <v>25</v>
      </c>
      <c r="D11755" t="s">
        <v>18</v>
      </c>
      <c r="E11755">
        <v>3516.2</v>
      </c>
      <c r="F11755" t="str">
        <f t="shared" si="1098"/>
        <v>high</v>
      </c>
      <c r="G11755" t="str">
        <f t="shared" si="1099"/>
        <v>high</v>
      </c>
      <c r="H11755">
        <v>0.44</v>
      </c>
      <c r="I11755">
        <v>1547.1279999999999</v>
      </c>
      <c r="J11755">
        <v>7</v>
      </c>
      <c r="K11755" s="3">
        <v>45025</v>
      </c>
      <c r="L11755" s="3">
        <v>45055</v>
      </c>
      <c r="M11755" t="s">
        <v>28</v>
      </c>
      <c r="N11755" t="s">
        <v>36</v>
      </c>
      <c r="O11755">
        <v>538.1</v>
      </c>
      <c r="P11755" t="str">
        <f t="shared" si="1100"/>
        <v>Good</v>
      </c>
      <c r="Q11755" t="str">
        <f t="shared" si="1101"/>
        <v>high impact</v>
      </c>
      <c r="R11755" t="str">
        <f t="shared" si="1102"/>
        <v>good</v>
      </c>
      <c r="S11755" t="s">
        <v>47</v>
      </c>
      <c r="T11755" t="s">
        <v>47</v>
      </c>
      <c r="U11755">
        <v>1969.0719999999999</v>
      </c>
      <c r="V11755">
        <f t="shared" si="1103"/>
        <v>1969.0719999999999</v>
      </c>
    </row>
    <row r="11756" spans="1:22" x14ac:dyDescent="0.35">
      <c r="A11756" t="s">
        <v>12240</v>
      </c>
      <c r="B11756" t="s">
        <v>32</v>
      </c>
      <c r="C11756" t="s">
        <v>33</v>
      </c>
      <c r="D11756" t="s">
        <v>26</v>
      </c>
      <c r="E11756">
        <v>3804.45</v>
      </c>
      <c r="F11756" t="str">
        <f t="shared" si="1098"/>
        <v>high</v>
      </c>
      <c r="G11756" t="str">
        <f t="shared" si="1099"/>
        <v>high</v>
      </c>
      <c r="H11756">
        <v>0.34</v>
      </c>
      <c r="I11756">
        <v>1293.5129999999999</v>
      </c>
      <c r="J11756">
        <v>2</v>
      </c>
      <c r="K11756" s="4" t="s">
        <v>75</v>
      </c>
      <c r="L11756" s="4" t="s">
        <v>274</v>
      </c>
      <c r="M11756" t="s">
        <v>43</v>
      </c>
      <c r="N11756" t="s">
        <v>29</v>
      </c>
      <c r="O11756">
        <v>462.76</v>
      </c>
      <c r="P11756" t="str">
        <f t="shared" si="1100"/>
        <v>Not Good</v>
      </c>
      <c r="Q11756" t="str">
        <f t="shared" si="1101"/>
        <v>high impact</v>
      </c>
      <c r="R11756" t="str">
        <f t="shared" si="1102"/>
        <v>not good</v>
      </c>
      <c r="S11756" t="s">
        <v>47</v>
      </c>
      <c r="T11756" t="s">
        <v>47</v>
      </c>
      <c r="U11756">
        <v>2510.9369999999999</v>
      </c>
      <c r="V11756">
        <f t="shared" si="1103"/>
        <v>2510.9369999999999</v>
      </c>
    </row>
    <row r="11757" spans="1:22" x14ac:dyDescent="0.35">
      <c r="A11757" t="s">
        <v>12241</v>
      </c>
      <c r="B11757" t="s">
        <v>16</v>
      </c>
      <c r="C11757" t="s">
        <v>39</v>
      </c>
      <c r="D11757" t="s">
        <v>46</v>
      </c>
      <c r="E11757">
        <v>3331.22</v>
      </c>
      <c r="F11757" t="str">
        <f t="shared" si="1098"/>
        <v>high</v>
      </c>
      <c r="G11757" t="str">
        <f t="shared" si="1099"/>
        <v>high</v>
      </c>
      <c r="H11757">
        <v>0.13</v>
      </c>
      <c r="I11757">
        <v>433.05860000000001</v>
      </c>
      <c r="J11757">
        <v>5</v>
      </c>
      <c r="K11757" s="4" t="s">
        <v>458</v>
      </c>
      <c r="L11757" s="4" t="s">
        <v>376</v>
      </c>
      <c r="M11757" t="s">
        <v>28</v>
      </c>
      <c r="N11757" t="s">
        <v>36</v>
      </c>
      <c r="O11757">
        <v>175.13</v>
      </c>
      <c r="P11757" t="str">
        <f t="shared" si="1100"/>
        <v>Not Good</v>
      </c>
      <c r="Q11757" t="str">
        <f t="shared" si="1101"/>
        <v>high impact</v>
      </c>
      <c r="R11757" t="str">
        <f t="shared" si="1102"/>
        <v>not good</v>
      </c>
      <c r="S11757" t="s">
        <v>72</v>
      </c>
      <c r="T11757" t="s">
        <v>72</v>
      </c>
      <c r="U11757">
        <v>2898.1614</v>
      </c>
      <c r="V11757">
        <f t="shared" si="1103"/>
        <v>2898.1614</v>
      </c>
    </row>
    <row r="11758" spans="1:22" x14ac:dyDescent="0.35">
      <c r="A11758" t="s">
        <v>12242</v>
      </c>
      <c r="B11758" t="s">
        <v>16</v>
      </c>
      <c r="C11758" t="s">
        <v>17</v>
      </c>
      <c r="D11758" t="s">
        <v>26</v>
      </c>
      <c r="E11758">
        <v>1889.33</v>
      </c>
      <c r="F11758" t="str">
        <f t="shared" si="1098"/>
        <v>medium</v>
      </c>
      <c r="G11758" t="str">
        <f t="shared" si="1099"/>
        <v>low</v>
      </c>
      <c r="H11758">
        <v>0.23</v>
      </c>
      <c r="I11758">
        <v>434.54590000000002</v>
      </c>
      <c r="J11758">
        <v>8</v>
      </c>
      <c r="K11758" s="4" t="s">
        <v>895</v>
      </c>
      <c r="L11758" s="3">
        <v>44994</v>
      </c>
      <c r="M11758" t="s">
        <v>28</v>
      </c>
      <c r="N11758" t="s">
        <v>29</v>
      </c>
      <c r="O11758">
        <v>160.12</v>
      </c>
      <c r="P11758" t="str">
        <f t="shared" si="1100"/>
        <v>Not Good</v>
      </c>
      <c r="Q11758" t="str">
        <f t="shared" si="1101"/>
        <v>high impact</v>
      </c>
      <c r="R11758" t="str">
        <f t="shared" si="1102"/>
        <v>not good</v>
      </c>
      <c r="S11758" t="s">
        <v>30</v>
      </c>
      <c r="T11758" t="s">
        <v>30</v>
      </c>
      <c r="U11758">
        <v>1454.7841000000001</v>
      </c>
      <c r="V11758">
        <f t="shared" si="1103"/>
        <v>1454.7841000000001</v>
      </c>
    </row>
    <row r="11759" spans="1:22" x14ac:dyDescent="0.35">
      <c r="A11759" t="s">
        <v>12243</v>
      </c>
      <c r="B11759" t="s">
        <v>32</v>
      </c>
      <c r="C11759" t="s">
        <v>25</v>
      </c>
      <c r="D11759" t="s">
        <v>26</v>
      </c>
      <c r="E11759">
        <v>2603.92</v>
      </c>
      <c r="F11759" t="str">
        <f t="shared" si="1098"/>
        <v>high</v>
      </c>
      <c r="G11759" t="str">
        <f t="shared" si="1099"/>
        <v>high</v>
      </c>
      <c r="H11759">
        <v>0.37</v>
      </c>
      <c r="I11759">
        <v>963.45039999999995</v>
      </c>
      <c r="J11759">
        <v>1</v>
      </c>
      <c r="K11759" s="3">
        <v>44997</v>
      </c>
      <c r="L11759" s="3">
        <v>45119</v>
      </c>
      <c r="M11759" t="s">
        <v>20</v>
      </c>
      <c r="N11759" t="s">
        <v>36</v>
      </c>
      <c r="O11759">
        <v>658.21</v>
      </c>
      <c r="P11759" t="str">
        <f t="shared" si="1100"/>
        <v>Good</v>
      </c>
      <c r="Q11759" t="str">
        <f t="shared" si="1101"/>
        <v>high impact</v>
      </c>
      <c r="R11759" t="str">
        <f t="shared" si="1102"/>
        <v>good</v>
      </c>
      <c r="S11759" t="s">
        <v>22</v>
      </c>
      <c r="T11759" t="s">
        <v>22</v>
      </c>
      <c r="U11759">
        <v>1640.4695999999999</v>
      </c>
      <c r="V11759">
        <f t="shared" si="1103"/>
        <v>1640.4695999999999</v>
      </c>
    </row>
    <row r="11760" spans="1:22" x14ac:dyDescent="0.35">
      <c r="A11760" t="s">
        <v>12244</v>
      </c>
      <c r="B11760" t="s">
        <v>16</v>
      </c>
      <c r="C11760" t="s">
        <v>33</v>
      </c>
      <c r="D11760" t="s">
        <v>18</v>
      </c>
      <c r="E11760">
        <v>4681.24</v>
      </c>
      <c r="F11760" t="str">
        <f t="shared" si="1098"/>
        <v>high</v>
      </c>
      <c r="G11760" t="str">
        <f t="shared" si="1099"/>
        <v>high</v>
      </c>
      <c r="H11760">
        <v>0.46</v>
      </c>
      <c r="I11760">
        <v>2153.3703999999998</v>
      </c>
      <c r="J11760">
        <v>8</v>
      </c>
      <c r="K11760" s="3">
        <v>45025</v>
      </c>
      <c r="L11760" s="3">
        <v>45055</v>
      </c>
      <c r="M11760" t="s">
        <v>28</v>
      </c>
      <c r="N11760" t="s">
        <v>29</v>
      </c>
      <c r="O11760">
        <v>395.59</v>
      </c>
      <c r="P11760" t="str">
        <f t="shared" si="1100"/>
        <v>Not Good</v>
      </c>
      <c r="Q11760" t="str">
        <f t="shared" si="1101"/>
        <v>high impact</v>
      </c>
      <c r="R11760" t="str">
        <f t="shared" si="1102"/>
        <v>not good</v>
      </c>
      <c r="S11760" t="s">
        <v>56</v>
      </c>
      <c r="T11760" t="s">
        <v>56</v>
      </c>
      <c r="U11760">
        <v>2527.8696</v>
      </c>
      <c r="V11760">
        <f t="shared" si="1103"/>
        <v>2527.8696</v>
      </c>
    </row>
    <row r="11761" spans="1:22" x14ac:dyDescent="0.35">
      <c r="A11761" t="s">
        <v>12245</v>
      </c>
      <c r="B11761" t="s">
        <v>58</v>
      </c>
      <c r="C11761" t="s">
        <v>39</v>
      </c>
      <c r="D11761" t="s">
        <v>18</v>
      </c>
      <c r="E11761">
        <v>3675.09</v>
      </c>
      <c r="F11761" t="str">
        <f t="shared" si="1098"/>
        <v>high</v>
      </c>
      <c r="G11761" t="str">
        <f t="shared" si="1099"/>
        <v>high</v>
      </c>
      <c r="H11761">
        <v>0.44</v>
      </c>
      <c r="I11761">
        <v>1617.0396000000001</v>
      </c>
      <c r="J11761">
        <v>2</v>
      </c>
      <c r="K11761" s="4" t="s">
        <v>71</v>
      </c>
      <c r="L11761" s="4" t="s">
        <v>1503</v>
      </c>
      <c r="M11761" t="s">
        <v>28</v>
      </c>
      <c r="N11761" t="s">
        <v>21</v>
      </c>
      <c r="O11761">
        <v>1015.87</v>
      </c>
      <c r="P11761" t="str">
        <f t="shared" si="1100"/>
        <v>Good</v>
      </c>
      <c r="Q11761" t="str">
        <f t="shared" si="1101"/>
        <v>high impact</v>
      </c>
      <c r="R11761" t="str">
        <f t="shared" si="1102"/>
        <v>good</v>
      </c>
      <c r="S11761" t="s">
        <v>72</v>
      </c>
      <c r="T11761" t="s">
        <v>72</v>
      </c>
      <c r="U11761">
        <v>2058.0504000000001</v>
      </c>
      <c r="V11761">
        <f t="shared" si="1103"/>
        <v>2058.0504000000001</v>
      </c>
    </row>
    <row r="11762" spans="1:22" x14ac:dyDescent="0.35">
      <c r="A11762" t="s">
        <v>12246</v>
      </c>
      <c r="B11762" t="s">
        <v>58</v>
      </c>
      <c r="C11762" t="s">
        <v>17</v>
      </c>
      <c r="D11762" t="s">
        <v>50</v>
      </c>
      <c r="E11762">
        <v>2572.9499999999998</v>
      </c>
      <c r="F11762" t="str">
        <f t="shared" si="1098"/>
        <v>high</v>
      </c>
      <c r="G11762" t="str">
        <f t="shared" si="1099"/>
        <v>high</v>
      </c>
      <c r="H11762">
        <v>0.03</v>
      </c>
      <c r="I11762">
        <v>77.188500000000005</v>
      </c>
      <c r="J11762">
        <v>4</v>
      </c>
      <c r="K11762" s="4" t="s">
        <v>1279</v>
      </c>
      <c r="L11762" s="4" t="s">
        <v>284</v>
      </c>
      <c r="M11762" t="s">
        <v>28</v>
      </c>
      <c r="N11762" t="s">
        <v>29</v>
      </c>
      <c r="O11762">
        <v>303.52</v>
      </c>
      <c r="P11762" t="str">
        <f t="shared" si="1100"/>
        <v>Not Good</v>
      </c>
      <c r="Q11762" t="str">
        <f t="shared" si="1101"/>
        <v>high impact</v>
      </c>
      <c r="R11762" t="str">
        <f t="shared" si="1102"/>
        <v>not good</v>
      </c>
      <c r="S11762" t="s">
        <v>22</v>
      </c>
      <c r="T11762" t="s">
        <v>22</v>
      </c>
      <c r="U11762">
        <v>2495.7615000000001</v>
      </c>
      <c r="V11762">
        <f t="shared" si="1103"/>
        <v>2495.7615000000001</v>
      </c>
    </row>
    <row r="11763" spans="1:22" x14ac:dyDescent="0.35">
      <c r="A11763" t="s">
        <v>12247</v>
      </c>
      <c r="B11763" t="s">
        <v>32</v>
      </c>
      <c r="C11763" t="s">
        <v>25</v>
      </c>
      <c r="D11763" t="s">
        <v>18</v>
      </c>
      <c r="E11763">
        <v>3007.9</v>
      </c>
      <c r="F11763" t="str">
        <f t="shared" si="1098"/>
        <v>high</v>
      </c>
      <c r="G11763" t="str">
        <f t="shared" si="1099"/>
        <v>high</v>
      </c>
      <c r="H11763">
        <v>0.04</v>
      </c>
      <c r="I11763">
        <v>120.316</v>
      </c>
      <c r="J11763">
        <v>3</v>
      </c>
      <c r="K11763" s="3">
        <v>45081</v>
      </c>
      <c r="L11763" s="3">
        <v>45203</v>
      </c>
      <c r="M11763" t="s">
        <v>43</v>
      </c>
      <c r="N11763" t="s">
        <v>36</v>
      </c>
      <c r="O11763">
        <v>498.63</v>
      </c>
      <c r="P11763" t="str">
        <f t="shared" si="1100"/>
        <v>Not Good</v>
      </c>
      <c r="Q11763" t="str">
        <f t="shared" si="1101"/>
        <v>high impact</v>
      </c>
      <c r="R11763" t="str">
        <f t="shared" si="1102"/>
        <v>not good</v>
      </c>
      <c r="S11763" t="s">
        <v>72</v>
      </c>
      <c r="T11763" t="s">
        <v>72</v>
      </c>
      <c r="U11763">
        <v>2887.5839999999998</v>
      </c>
      <c r="V11763">
        <f t="shared" si="1103"/>
        <v>2887.5839999999998</v>
      </c>
    </row>
    <row r="11764" spans="1:22" x14ac:dyDescent="0.35">
      <c r="A11764" t="s">
        <v>12248</v>
      </c>
      <c r="B11764" t="s">
        <v>58</v>
      </c>
      <c r="C11764" t="s">
        <v>33</v>
      </c>
      <c r="D11764" t="s">
        <v>26</v>
      </c>
      <c r="E11764">
        <v>4645.6499999999996</v>
      </c>
      <c r="F11764" t="str">
        <f t="shared" si="1098"/>
        <v>high</v>
      </c>
      <c r="G11764" t="str">
        <f t="shared" si="1099"/>
        <v>high</v>
      </c>
      <c r="H11764">
        <v>0.3</v>
      </c>
      <c r="I11764">
        <v>1393.6949999999999</v>
      </c>
      <c r="J11764">
        <v>2</v>
      </c>
      <c r="K11764" s="4" t="s">
        <v>2195</v>
      </c>
      <c r="L11764" s="4" t="s">
        <v>870</v>
      </c>
      <c r="M11764" t="s">
        <v>20</v>
      </c>
      <c r="N11764" t="s">
        <v>36</v>
      </c>
      <c r="O11764">
        <v>1237.52</v>
      </c>
      <c r="P11764" t="str">
        <f t="shared" si="1100"/>
        <v>Good</v>
      </c>
      <c r="Q11764" t="str">
        <f t="shared" si="1101"/>
        <v>high impact</v>
      </c>
      <c r="R11764" t="str">
        <f t="shared" si="1102"/>
        <v>good</v>
      </c>
      <c r="S11764" t="s">
        <v>72</v>
      </c>
      <c r="T11764" t="s">
        <v>72</v>
      </c>
      <c r="U11764">
        <v>3251.9549999999999</v>
      </c>
      <c r="V11764">
        <f t="shared" si="1103"/>
        <v>3251.9549999999999</v>
      </c>
    </row>
    <row r="11765" spans="1:22" x14ac:dyDescent="0.35">
      <c r="A11765" t="s">
        <v>12249</v>
      </c>
      <c r="B11765" t="s">
        <v>58</v>
      </c>
      <c r="C11765" t="s">
        <v>39</v>
      </c>
      <c r="D11765" t="s">
        <v>46</v>
      </c>
      <c r="E11765">
        <v>2029.53</v>
      </c>
      <c r="F11765" t="str">
        <f t="shared" si="1098"/>
        <v>high</v>
      </c>
      <c r="G11765" t="str">
        <f t="shared" si="1099"/>
        <v>high</v>
      </c>
      <c r="H11765">
        <v>0.25</v>
      </c>
      <c r="I11765">
        <v>507.38249999999999</v>
      </c>
      <c r="J11765">
        <v>2</v>
      </c>
      <c r="K11765" s="3">
        <v>45177</v>
      </c>
      <c r="L11765" s="4" t="s">
        <v>219</v>
      </c>
      <c r="M11765" t="s">
        <v>20</v>
      </c>
      <c r="N11765" t="s">
        <v>21</v>
      </c>
      <c r="O11765">
        <v>277.52</v>
      </c>
      <c r="P11765" t="str">
        <f t="shared" si="1100"/>
        <v>Not Good</v>
      </c>
      <c r="Q11765" t="str">
        <f t="shared" si="1101"/>
        <v>high impact</v>
      </c>
      <c r="R11765" t="str">
        <f t="shared" si="1102"/>
        <v>not good</v>
      </c>
      <c r="S11765" t="s">
        <v>47</v>
      </c>
      <c r="T11765" t="s">
        <v>47</v>
      </c>
      <c r="U11765">
        <v>1522.1475</v>
      </c>
      <c r="V11765">
        <f t="shared" si="1103"/>
        <v>1522.1475</v>
      </c>
    </row>
    <row r="11766" spans="1:22" x14ac:dyDescent="0.35">
      <c r="A11766" t="s">
        <v>12250</v>
      </c>
      <c r="B11766" t="s">
        <v>24</v>
      </c>
      <c r="C11766" t="s">
        <v>17</v>
      </c>
      <c r="D11766" t="s">
        <v>18</v>
      </c>
      <c r="E11766">
        <v>599.03</v>
      </c>
      <c r="F11766" t="str">
        <f t="shared" si="1098"/>
        <v>low</v>
      </c>
      <c r="G11766" t="str">
        <f t="shared" si="1099"/>
        <v>low</v>
      </c>
      <c r="H11766">
        <v>0.15</v>
      </c>
      <c r="I11766">
        <v>89.854500000000002</v>
      </c>
      <c r="J11766">
        <v>6</v>
      </c>
      <c r="K11766" s="4" t="s">
        <v>1012</v>
      </c>
      <c r="L11766" s="3">
        <v>44933</v>
      </c>
      <c r="M11766" t="s">
        <v>20</v>
      </c>
      <c r="N11766" t="s">
        <v>36</v>
      </c>
      <c r="O11766">
        <v>64.39</v>
      </c>
      <c r="P11766" t="str">
        <f t="shared" si="1100"/>
        <v>Not Good</v>
      </c>
      <c r="Q11766" t="str">
        <f t="shared" si="1101"/>
        <v>normal</v>
      </c>
      <c r="R11766" t="str">
        <f t="shared" si="1102"/>
        <v>not good</v>
      </c>
      <c r="S11766" t="s">
        <v>22</v>
      </c>
      <c r="T11766" t="s">
        <v>22</v>
      </c>
      <c r="U11766">
        <v>509.1755</v>
      </c>
      <c r="V11766">
        <f t="shared" si="1103"/>
        <v>509.1755</v>
      </c>
    </row>
    <row r="11767" spans="1:22" x14ac:dyDescent="0.35">
      <c r="A11767" t="s">
        <v>12251</v>
      </c>
      <c r="B11767" t="s">
        <v>32</v>
      </c>
      <c r="C11767" t="s">
        <v>25</v>
      </c>
      <c r="D11767" t="s">
        <v>50</v>
      </c>
      <c r="E11767">
        <v>1696.55</v>
      </c>
      <c r="F11767" t="str">
        <f t="shared" si="1098"/>
        <v>medium</v>
      </c>
      <c r="G11767" t="str">
        <f t="shared" si="1099"/>
        <v>low</v>
      </c>
      <c r="H11767">
        <v>0.49</v>
      </c>
      <c r="I11767">
        <v>831.30949999999996</v>
      </c>
      <c r="J11767">
        <v>3</v>
      </c>
      <c r="K11767" s="4" t="s">
        <v>368</v>
      </c>
      <c r="L11767" s="4" t="s">
        <v>304</v>
      </c>
      <c r="M11767" t="s">
        <v>43</v>
      </c>
      <c r="N11767" t="s">
        <v>21</v>
      </c>
      <c r="O11767">
        <v>98.15</v>
      </c>
      <c r="P11767" t="str">
        <f t="shared" si="1100"/>
        <v>Not Good</v>
      </c>
      <c r="Q11767" t="str">
        <f t="shared" si="1101"/>
        <v>high impact</v>
      </c>
      <c r="R11767" t="str">
        <f t="shared" si="1102"/>
        <v>not good</v>
      </c>
      <c r="S11767" t="s">
        <v>56</v>
      </c>
      <c r="T11767" t="s">
        <v>56</v>
      </c>
      <c r="U11767">
        <v>865.2405</v>
      </c>
      <c r="V11767">
        <f t="shared" si="1103"/>
        <v>865.2405</v>
      </c>
    </row>
    <row r="11768" spans="1:22" x14ac:dyDescent="0.35">
      <c r="A11768" t="s">
        <v>12252</v>
      </c>
      <c r="B11768" t="s">
        <v>16</v>
      </c>
      <c r="C11768" t="s">
        <v>33</v>
      </c>
      <c r="D11768" t="s">
        <v>50</v>
      </c>
      <c r="E11768">
        <v>2134.48</v>
      </c>
      <c r="F11768" t="str">
        <f t="shared" si="1098"/>
        <v>high</v>
      </c>
      <c r="G11768" t="str">
        <f t="shared" si="1099"/>
        <v>high</v>
      </c>
      <c r="H11768">
        <v>0.37</v>
      </c>
      <c r="I11768">
        <v>789.75760000000002</v>
      </c>
      <c r="J11768">
        <v>4</v>
      </c>
      <c r="K11768" s="4" t="s">
        <v>832</v>
      </c>
      <c r="L11768" s="4" t="s">
        <v>222</v>
      </c>
      <c r="M11768" t="s">
        <v>20</v>
      </c>
      <c r="N11768" t="s">
        <v>36</v>
      </c>
      <c r="O11768">
        <v>614.27</v>
      </c>
      <c r="P11768" t="str">
        <f t="shared" si="1100"/>
        <v>Good</v>
      </c>
      <c r="Q11768" t="str">
        <f t="shared" si="1101"/>
        <v>high impact</v>
      </c>
      <c r="R11768" t="str">
        <f t="shared" si="1102"/>
        <v>good</v>
      </c>
      <c r="S11768" t="s">
        <v>37</v>
      </c>
      <c r="T11768" t="s">
        <v>37</v>
      </c>
      <c r="U11768">
        <v>1344.7224000000001</v>
      </c>
      <c r="V11768">
        <f t="shared" si="1103"/>
        <v>1344.7224000000001</v>
      </c>
    </row>
    <row r="11769" spans="1:22" x14ac:dyDescent="0.35">
      <c r="A11769" t="s">
        <v>12253</v>
      </c>
      <c r="B11769" t="s">
        <v>32</v>
      </c>
      <c r="C11769" t="s">
        <v>39</v>
      </c>
      <c r="D11769" t="s">
        <v>26</v>
      </c>
      <c r="E11769">
        <v>1437.52</v>
      </c>
      <c r="F11769" t="str">
        <f t="shared" si="1098"/>
        <v>medium</v>
      </c>
      <c r="G11769" t="str">
        <f t="shared" si="1099"/>
        <v>low</v>
      </c>
      <c r="H11769">
        <v>0.34</v>
      </c>
      <c r="I11769">
        <v>488.7568</v>
      </c>
      <c r="J11769">
        <v>4</v>
      </c>
      <c r="K11769" s="4" t="s">
        <v>802</v>
      </c>
      <c r="L11769" s="4" t="s">
        <v>726</v>
      </c>
      <c r="M11769" t="s">
        <v>43</v>
      </c>
      <c r="N11769" t="s">
        <v>29</v>
      </c>
      <c r="O11769">
        <v>217.29</v>
      </c>
      <c r="P11769" t="str">
        <f t="shared" si="1100"/>
        <v>Not Good</v>
      </c>
      <c r="Q11769" t="str">
        <f t="shared" si="1101"/>
        <v>high impact</v>
      </c>
      <c r="R11769" t="str">
        <f t="shared" si="1102"/>
        <v>not good</v>
      </c>
      <c r="S11769" t="s">
        <v>47</v>
      </c>
      <c r="T11769" t="s">
        <v>47</v>
      </c>
      <c r="U11769">
        <v>948.76319999999998</v>
      </c>
      <c r="V11769">
        <f t="shared" si="1103"/>
        <v>948.76319999999998</v>
      </c>
    </row>
    <row r="11770" spans="1:22" x14ac:dyDescent="0.35">
      <c r="A11770" t="s">
        <v>12254</v>
      </c>
      <c r="B11770" t="s">
        <v>58</v>
      </c>
      <c r="C11770" t="s">
        <v>17</v>
      </c>
      <c r="D11770" t="s">
        <v>18</v>
      </c>
      <c r="E11770">
        <v>2691.96</v>
      </c>
      <c r="F11770" t="str">
        <f t="shared" si="1098"/>
        <v>high</v>
      </c>
      <c r="G11770" t="str">
        <f t="shared" si="1099"/>
        <v>high</v>
      </c>
      <c r="H11770">
        <v>0.09</v>
      </c>
      <c r="I11770">
        <v>242.2764</v>
      </c>
      <c r="J11770">
        <v>2</v>
      </c>
      <c r="K11770" s="4" t="s">
        <v>159</v>
      </c>
      <c r="L11770" s="4" t="s">
        <v>709</v>
      </c>
      <c r="M11770" t="s">
        <v>20</v>
      </c>
      <c r="N11770" t="s">
        <v>29</v>
      </c>
      <c r="O11770">
        <v>733.36</v>
      </c>
      <c r="P11770" t="str">
        <f t="shared" si="1100"/>
        <v>Good</v>
      </c>
      <c r="Q11770" t="str">
        <f t="shared" si="1101"/>
        <v>high impact</v>
      </c>
      <c r="R11770" t="str">
        <f t="shared" si="1102"/>
        <v>good</v>
      </c>
      <c r="S11770" t="s">
        <v>72</v>
      </c>
      <c r="T11770" t="s">
        <v>72</v>
      </c>
      <c r="U11770">
        <v>2449.6835999999998</v>
      </c>
      <c r="V11770">
        <f t="shared" si="1103"/>
        <v>2449.6835999999998</v>
      </c>
    </row>
    <row r="11771" spans="1:22" x14ac:dyDescent="0.35">
      <c r="A11771" t="s">
        <v>12255</v>
      </c>
      <c r="B11771" t="s">
        <v>24</v>
      </c>
      <c r="C11771" t="s">
        <v>25</v>
      </c>
      <c r="D11771" t="s">
        <v>18</v>
      </c>
      <c r="E11771">
        <v>1593.8</v>
      </c>
      <c r="F11771" t="str">
        <f t="shared" si="1098"/>
        <v>medium</v>
      </c>
      <c r="G11771" t="str">
        <f t="shared" si="1099"/>
        <v>low</v>
      </c>
      <c r="H11771">
        <v>0.14000000000000001</v>
      </c>
      <c r="I11771">
        <v>223.13200000000001</v>
      </c>
      <c r="J11771">
        <v>4</v>
      </c>
      <c r="K11771" s="4" t="s">
        <v>307</v>
      </c>
      <c r="L11771" s="3">
        <v>45475</v>
      </c>
      <c r="M11771" t="s">
        <v>20</v>
      </c>
      <c r="N11771" t="s">
        <v>36</v>
      </c>
      <c r="O11771">
        <v>253.27</v>
      </c>
      <c r="P11771" t="str">
        <f t="shared" si="1100"/>
        <v>Not Good</v>
      </c>
      <c r="Q11771" t="str">
        <f t="shared" si="1101"/>
        <v>high impact</v>
      </c>
      <c r="R11771" t="str">
        <f t="shared" si="1102"/>
        <v>not good</v>
      </c>
      <c r="S11771" t="s">
        <v>30</v>
      </c>
      <c r="T11771" t="s">
        <v>30</v>
      </c>
      <c r="U11771">
        <v>1370.6679999999999</v>
      </c>
      <c r="V11771">
        <f t="shared" si="1103"/>
        <v>1370.6679999999999</v>
      </c>
    </row>
    <row r="11772" spans="1:22" x14ac:dyDescent="0.35">
      <c r="A11772" t="s">
        <v>12256</v>
      </c>
      <c r="B11772" t="s">
        <v>32</v>
      </c>
      <c r="C11772" t="s">
        <v>33</v>
      </c>
      <c r="D11772" t="s">
        <v>50</v>
      </c>
      <c r="E11772">
        <v>605.58000000000004</v>
      </c>
      <c r="F11772" t="str">
        <f t="shared" si="1098"/>
        <v>low</v>
      </c>
      <c r="G11772" t="str">
        <f t="shared" si="1099"/>
        <v>low</v>
      </c>
      <c r="H11772">
        <v>0.3</v>
      </c>
      <c r="I11772">
        <v>181.67400000000001</v>
      </c>
      <c r="J11772">
        <v>2</v>
      </c>
      <c r="K11772" s="3">
        <v>45602</v>
      </c>
      <c r="L11772" s="4" t="s">
        <v>1097</v>
      </c>
      <c r="M11772" t="s">
        <v>20</v>
      </c>
      <c r="N11772" t="s">
        <v>21</v>
      </c>
      <c r="O11772">
        <v>163.88</v>
      </c>
      <c r="P11772" t="str">
        <f t="shared" si="1100"/>
        <v>Not Good</v>
      </c>
      <c r="Q11772" t="str">
        <f t="shared" si="1101"/>
        <v>high impact</v>
      </c>
      <c r="R11772" t="str">
        <f t="shared" si="1102"/>
        <v>not good</v>
      </c>
      <c r="S11772" t="s">
        <v>37</v>
      </c>
      <c r="T11772" t="s">
        <v>37</v>
      </c>
      <c r="U11772">
        <v>423.90600000000001</v>
      </c>
      <c r="V11772">
        <f t="shared" si="1103"/>
        <v>423.90600000000001</v>
      </c>
    </row>
    <row r="11773" spans="1:22" x14ac:dyDescent="0.35">
      <c r="A11773" t="s">
        <v>12257</v>
      </c>
      <c r="B11773" t="s">
        <v>32</v>
      </c>
      <c r="C11773" t="s">
        <v>39</v>
      </c>
      <c r="D11773" t="s">
        <v>18</v>
      </c>
      <c r="E11773">
        <v>1021.54</v>
      </c>
      <c r="F11773" t="str">
        <f t="shared" si="1098"/>
        <v>medium</v>
      </c>
      <c r="G11773" t="str">
        <f t="shared" si="1099"/>
        <v>low</v>
      </c>
      <c r="H11773">
        <v>0.4</v>
      </c>
      <c r="I11773">
        <v>408.61599999999999</v>
      </c>
      <c r="J11773">
        <v>4</v>
      </c>
      <c r="K11773" s="4" t="s">
        <v>340</v>
      </c>
      <c r="L11773" s="3">
        <v>44929</v>
      </c>
      <c r="M11773" t="s">
        <v>28</v>
      </c>
      <c r="N11773" t="s">
        <v>36</v>
      </c>
      <c r="O11773">
        <v>77.59</v>
      </c>
      <c r="P11773" t="str">
        <f t="shared" si="1100"/>
        <v>Not Good</v>
      </c>
      <c r="Q11773" t="str">
        <f t="shared" si="1101"/>
        <v>high impact</v>
      </c>
      <c r="R11773" t="str">
        <f t="shared" si="1102"/>
        <v>not good</v>
      </c>
      <c r="S11773" t="s">
        <v>72</v>
      </c>
      <c r="T11773" t="s">
        <v>72</v>
      </c>
      <c r="U11773">
        <v>612.92399999999998</v>
      </c>
      <c r="V11773">
        <f t="shared" si="1103"/>
        <v>612.92399999999998</v>
      </c>
    </row>
    <row r="11774" spans="1:22" x14ac:dyDescent="0.35">
      <c r="A11774" t="s">
        <v>12258</v>
      </c>
      <c r="B11774" t="s">
        <v>58</v>
      </c>
      <c r="C11774" t="s">
        <v>17</v>
      </c>
      <c r="D11774" t="s">
        <v>26</v>
      </c>
      <c r="E11774">
        <v>4598.96</v>
      </c>
      <c r="F11774" t="str">
        <f t="shared" si="1098"/>
        <v>high</v>
      </c>
      <c r="G11774" t="str">
        <f t="shared" si="1099"/>
        <v>high</v>
      </c>
      <c r="H11774">
        <v>0.47</v>
      </c>
      <c r="I11774">
        <v>2161.5111999999999</v>
      </c>
      <c r="J11774">
        <v>8</v>
      </c>
      <c r="K11774" s="4" t="s">
        <v>769</v>
      </c>
      <c r="L11774" s="4" t="s">
        <v>467</v>
      </c>
      <c r="M11774" t="s">
        <v>28</v>
      </c>
      <c r="N11774" t="s">
        <v>29</v>
      </c>
      <c r="O11774">
        <v>736.93</v>
      </c>
      <c r="P11774" t="str">
        <f t="shared" si="1100"/>
        <v>Good</v>
      </c>
      <c r="Q11774" t="str">
        <f t="shared" si="1101"/>
        <v>high impact</v>
      </c>
      <c r="R11774" t="str">
        <f t="shared" si="1102"/>
        <v>good</v>
      </c>
      <c r="S11774" t="s">
        <v>47</v>
      </c>
      <c r="T11774" t="s">
        <v>47</v>
      </c>
      <c r="U11774">
        <v>2437.4488000000001</v>
      </c>
      <c r="V11774">
        <f t="shared" si="1103"/>
        <v>2437.4488000000001</v>
      </c>
    </row>
    <row r="11775" spans="1:22" x14ac:dyDescent="0.35">
      <c r="A11775" t="s">
        <v>12259</v>
      </c>
      <c r="B11775" t="s">
        <v>58</v>
      </c>
      <c r="C11775" t="s">
        <v>25</v>
      </c>
      <c r="D11775" t="s">
        <v>46</v>
      </c>
      <c r="E11775">
        <v>3185.02</v>
      </c>
      <c r="F11775" t="str">
        <f t="shared" si="1098"/>
        <v>high</v>
      </c>
      <c r="G11775" t="str">
        <f t="shared" si="1099"/>
        <v>high</v>
      </c>
      <c r="H11775">
        <v>0.35</v>
      </c>
      <c r="I11775">
        <v>1114.7570000000001</v>
      </c>
      <c r="J11775">
        <v>9</v>
      </c>
      <c r="K11775" s="3">
        <v>45296</v>
      </c>
      <c r="L11775" s="3">
        <v>45417</v>
      </c>
      <c r="M11775" t="s">
        <v>43</v>
      </c>
      <c r="N11775" t="s">
        <v>36</v>
      </c>
      <c r="O11775">
        <v>511.99</v>
      </c>
      <c r="P11775" t="str">
        <f t="shared" si="1100"/>
        <v>Good</v>
      </c>
      <c r="Q11775" t="str">
        <f t="shared" si="1101"/>
        <v>high impact</v>
      </c>
      <c r="R11775" t="str">
        <f t="shared" si="1102"/>
        <v>good</v>
      </c>
      <c r="S11775" t="s">
        <v>72</v>
      </c>
      <c r="T11775" t="s">
        <v>72</v>
      </c>
      <c r="U11775">
        <v>2070.2629999999999</v>
      </c>
      <c r="V11775">
        <f t="shared" si="1103"/>
        <v>2070.2629999999999</v>
      </c>
    </row>
    <row r="11776" spans="1:22" x14ac:dyDescent="0.35">
      <c r="A11776" t="s">
        <v>12260</v>
      </c>
      <c r="B11776" t="s">
        <v>32</v>
      </c>
      <c r="C11776" t="s">
        <v>33</v>
      </c>
      <c r="D11776" t="s">
        <v>26</v>
      </c>
      <c r="E11776">
        <v>1640.11</v>
      </c>
      <c r="F11776" t="str">
        <f t="shared" si="1098"/>
        <v>medium</v>
      </c>
      <c r="G11776" t="str">
        <f t="shared" si="1099"/>
        <v>low</v>
      </c>
      <c r="H11776">
        <v>0.21</v>
      </c>
      <c r="I11776">
        <v>344.42309999999998</v>
      </c>
      <c r="J11776">
        <v>4</v>
      </c>
      <c r="K11776" s="3">
        <v>45209</v>
      </c>
      <c r="L11776" s="4" t="s">
        <v>99</v>
      </c>
      <c r="M11776" t="s">
        <v>28</v>
      </c>
      <c r="N11776" t="s">
        <v>29</v>
      </c>
      <c r="O11776">
        <v>481.19</v>
      </c>
      <c r="P11776" t="str">
        <f t="shared" si="1100"/>
        <v>Not Good</v>
      </c>
      <c r="Q11776" t="str">
        <f t="shared" si="1101"/>
        <v>high impact</v>
      </c>
      <c r="R11776" t="str">
        <f t="shared" si="1102"/>
        <v>not good</v>
      </c>
      <c r="S11776" t="s">
        <v>47</v>
      </c>
      <c r="T11776" t="s">
        <v>47</v>
      </c>
      <c r="U11776">
        <v>1295.6868999999999</v>
      </c>
      <c r="V11776">
        <f t="shared" si="1103"/>
        <v>1295.6868999999999</v>
      </c>
    </row>
    <row r="11777" spans="1:22" x14ac:dyDescent="0.35">
      <c r="A11777" t="s">
        <v>12261</v>
      </c>
      <c r="B11777" t="s">
        <v>58</v>
      </c>
      <c r="C11777" t="s">
        <v>39</v>
      </c>
      <c r="D11777" t="s">
        <v>18</v>
      </c>
      <c r="E11777">
        <v>1897.9</v>
      </c>
      <c r="F11777" t="str">
        <f t="shared" si="1098"/>
        <v>medium</v>
      </c>
      <c r="G11777" t="str">
        <f t="shared" si="1099"/>
        <v>low</v>
      </c>
      <c r="H11777">
        <v>0.35</v>
      </c>
      <c r="I11777">
        <v>664.26499999999999</v>
      </c>
      <c r="J11777">
        <v>4</v>
      </c>
      <c r="K11777" s="3">
        <v>45295</v>
      </c>
      <c r="L11777" s="3">
        <v>45477</v>
      </c>
      <c r="M11777" t="s">
        <v>43</v>
      </c>
      <c r="N11777" t="s">
        <v>29</v>
      </c>
      <c r="O11777">
        <v>328.86</v>
      </c>
      <c r="P11777" t="str">
        <f t="shared" si="1100"/>
        <v>Not Good</v>
      </c>
      <c r="Q11777" t="str">
        <f t="shared" si="1101"/>
        <v>high impact</v>
      </c>
      <c r="R11777" t="str">
        <f t="shared" si="1102"/>
        <v>not good</v>
      </c>
      <c r="S11777" t="s">
        <v>72</v>
      </c>
      <c r="T11777" t="s">
        <v>72</v>
      </c>
      <c r="U11777">
        <v>1233.635</v>
      </c>
      <c r="V11777">
        <f t="shared" si="1103"/>
        <v>1233.635</v>
      </c>
    </row>
    <row r="11778" spans="1:22" x14ac:dyDescent="0.35">
      <c r="A11778" t="s">
        <v>12262</v>
      </c>
      <c r="B11778" t="s">
        <v>58</v>
      </c>
      <c r="C11778" t="s">
        <v>17</v>
      </c>
      <c r="D11778" t="s">
        <v>26</v>
      </c>
      <c r="E11778">
        <v>2517.58</v>
      </c>
      <c r="F11778" t="str">
        <f t="shared" si="1098"/>
        <v>high</v>
      </c>
      <c r="G11778" t="str">
        <f t="shared" si="1099"/>
        <v>high</v>
      </c>
      <c r="H11778">
        <v>0.03</v>
      </c>
      <c r="I11778">
        <v>75.5274</v>
      </c>
      <c r="J11778">
        <v>7</v>
      </c>
      <c r="K11778" s="4" t="s">
        <v>579</v>
      </c>
      <c r="L11778" s="4" t="s">
        <v>826</v>
      </c>
      <c r="M11778" t="s">
        <v>43</v>
      </c>
      <c r="N11778" t="s">
        <v>29</v>
      </c>
      <c r="O11778">
        <v>191.78</v>
      </c>
      <c r="P11778" t="str">
        <f t="shared" si="1100"/>
        <v>Not Good</v>
      </c>
      <c r="Q11778" t="str">
        <f t="shared" si="1101"/>
        <v>high impact</v>
      </c>
      <c r="R11778" t="str">
        <f t="shared" si="1102"/>
        <v>not good</v>
      </c>
      <c r="S11778" t="s">
        <v>37</v>
      </c>
      <c r="T11778" t="s">
        <v>37</v>
      </c>
      <c r="U11778">
        <v>2442.0526</v>
      </c>
      <c r="V11778">
        <f t="shared" si="1103"/>
        <v>2442.0526</v>
      </c>
    </row>
    <row r="11779" spans="1:22" x14ac:dyDescent="0.35">
      <c r="A11779" t="s">
        <v>12263</v>
      </c>
      <c r="B11779" t="s">
        <v>58</v>
      </c>
      <c r="C11779" t="s">
        <v>25</v>
      </c>
      <c r="D11779" t="s">
        <v>34</v>
      </c>
      <c r="E11779">
        <v>3398.34</v>
      </c>
      <c r="F11779" t="str">
        <f t="shared" ref="F11779:F11842" si="1104">IF(E11779&gt;2000,"high",IF(E11779&gt;1000,"medium","low"))</f>
        <v>high</v>
      </c>
      <c r="G11779" t="str">
        <f t="shared" ref="G11779:G11842" si="1105">IF(E11779&gt;2000,"high","low")</f>
        <v>high</v>
      </c>
      <c r="H11779">
        <v>0.3</v>
      </c>
      <c r="I11779">
        <v>1019.502</v>
      </c>
      <c r="J11779">
        <v>1</v>
      </c>
      <c r="K11779" s="3">
        <v>45110</v>
      </c>
      <c r="L11779" s="3">
        <v>45233</v>
      </c>
      <c r="M11779" t="s">
        <v>28</v>
      </c>
      <c r="N11779" t="s">
        <v>36</v>
      </c>
      <c r="O11779">
        <v>941.34</v>
      </c>
      <c r="P11779" t="str">
        <f t="shared" ref="P11779:P11842" si="1106">IF(AND(E11779&gt;1000,O11779&gt;500),"Good","Not Good")</f>
        <v>Good</v>
      </c>
      <c r="Q11779" t="str">
        <f t="shared" ref="Q11779:Q11842" si="1107">IF(OR(E11779&gt;1000,H11779&gt;0.2),"high impact","normal")</f>
        <v>high impact</v>
      </c>
      <c r="R11779" t="str">
        <f t="shared" ref="R11779:R11842" si="1108">IF(NOT(AND(E11779&gt;2000,O11779&gt;500)),"not good","good")</f>
        <v>good</v>
      </c>
      <c r="S11779" t="s">
        <v>30</v>
      </c>
      <c r="T11779" t="s">
        <v>30</v>
      </c>
      <c r="U11779">
        <v>2378.8380000000002</v>
      </c>
      <c r="V11779">
        <f t="shared" ref="V11779:V11842" si="1109">IFERROR(U11779,0)</f>
        <v>2378.8380000000002</v>
      </c>
    </row>
    <row r="11780" spans="1:22" x14ac:dyDescent="0.35">
      <c r="A11780" t="s">
        <v>12264</v>
      </c>
      <c r="B11780" t="s">
        <v>58</v>
      </c>
      <c r="C11780" t="s">
        <v>33</v>
      </c>
      <c r="D11780" t="s">
        <v>34</v>
      </c>
      <c r="E11780">
        <v>2952.68</v>
      </c>
      <c r="F11780" t="str">
        <f t="shared" si="1104"/>
        <v>high</v>
      </c>
      <c r="G11780" t="str">
        <f t="shared" si="1105"/>
        <v>high</v>
      </c>
      <c r="H11780">
        <v>0.45</v>
      </c>
      <c r="I11780">
        <v>1328.7059999999999</v>
      </c>
      <c r="J11780">
        <v>7</v>
      </c>
      <c r="K11780" s="4" t="s">
        <v>468</v>
      </c>
      <c r="L11780" s="4" t="s">
        <v>232</v>
      </c>
      <c r="M11780" t="s">
        <v>28</v>
      </c>
      <c r="N11780" t="s">
        <v>36</v>
      </c>
      <c r="O11780">
        <v>848.66</v>
      </c>
      <c r="P11780" t="str">
        <f t="shared" si="1106"/>
        <v>Good</v>
      </c>
      <c r="Q11780" t="str">
        <f t="shared" si="1107"/>
        <v>high impact</v>
      </c>
      <c r="R11780" t="str">
        <f t="shared" si="1108"/>
        <v>good</v>
      </c>
      <c r="S11780" t="s">
        <v>30</v>
      </c>
      <c r="T11780" t="s">
        <v>30</v>
      </c>
      <c r="U11780">
        <v>1623.9739999999999</v>
      </c>
      <c r="V11780">
        <f t="shared" si="1109"/>
        <v>1623.9739999999999</v>
      </c>
    </row>
    <row r="11781" spans="1:22" x14ac:dyDescent="0.35">
      <c r="A11781" t="s">
        <v>12265</v>
      </c>
      <c r="B11781" t="s">
        <v>58</v>
      </c>
      <c r="C11781" t="s">
        <v>39</v>
      </c>
      <c r="D11781" t="s">
        <v>18</v>
      </c>
      <c r="E11781">
        <v>4670.22</v>
      </c>
      <c r="F11781" t="str">
        <f t="shared" si="1104"/>
        <v>high</v>
      </c>
      <c r="G11781" t="str">
        <f t="shared" si="1105"/>
        <v>high</v>
      </c>
      <c r="H11781">
        <v>0.32</v>
      </c>
      <c r="I11781">
        <v>1494.4703999999999</v>
      </c>
      <c r="J11781">
        <v>9</v>
      </c>
      <c r="K11781" s="3">
        <v>45263</v>
      </c>
      <c r="L11781" s="4" t="s">
        <v>171</v>
      </c>
      <c r="M11781" t="s">
        <v>20</v>
      </c>
      <c r="N11781" t="s">
        <v>29</v>
      </c>
      <c r="O11781">
        <v>710</v>
      </c>
      <c r="P11781" t="str">
        <f t="shared" si="1106"/>
        <v>Good</v>
      </c>
      <c r="Q11781" t="str">
        <f t="shared" si="1107"/>
        <v>high impact</v>
      </c>
      <c r="R11781" t="str">
        <f t="shared" si="1108"/>
        <v>good</v>
      </c>
      <c r="S11781" t="s">
        <v>47</v>
      </c>
      <c r="T11781" t="s">
        <v>47</v>
      </c>
      <c r="U11781">
        <v>3175.7496000000001</v>
      </c>
      <c r="V11781">
        <f t="shared" si="1109"/>
        <v>3175.7496000000001</v>
      </c>
    </row>
    <row r="11782" spans="1:22" x14ac:dyDescent="0.35">
      <c r="A11782" t="s">
        <v>12266</v>
      </c>
      <c r="B11782" t="s">
        <v>24</v>
      </c>
      <c r="C11782" t="s">
        <v>17</v>
      </c>
      <c r="D11782" t="s">
        <v>18</v>
      </c>
      <c r="E11782">
        <v>3166.17</v>
      </c>
      <c r="F11782" t="str">
        <f t="shared" si="1104"/>
        <v>high</v>
      </c>
      <c r="G11782" t="str">
        <f t="shared" si="1105"/>
        <v>high</v>
      </c>
      <c r="H11782">
        <v>0</v>
      </c>
      <c r="I11782">
        <v>0</v>
      </c>
      <c r="J11782">
        <v>4</v>
      </c>
      <c r="K11782" s="3">
        <v>45515</v>
      </c>
      <c r="L11782" s="4" t="s">
        <v>1592</v>
      </c>
      <c r="M11782" t="s">
        <v>20</v>
      </c>
      <c r="N11782" t="s">
        <v>29</v>
      </c>
      <c r="O11782">
        <v>788.89</v>
      </c>
      <c r="P11782" t="str">
        <f t="shared" si="1106"/>
        <v>Good</v>
      </c>
      <c r="Q11782" t="str">
        <f t="shared" si="1107"/>
        <v>high impact</v>
      </c>
      <c r="R11782" t="str">
        <f t="shared" si="1108"/>
        <v>good</v>
      </c>
      <c r="S11782" t="s">
        <v>22</v>
      </c>
      <c r="T11782" t="s">
        <v>22</v>
      </c>
      <c r="U11782">
        <v>3166.17</v>
      </c>
      <c r="V11782">
        <f t="shared" si="1109"/>
        <v>3166.17</v>
      </c>
    </row>
    <row r="11783" spans="1:22" x14ac:dyDescent="0.35">
      <c r="A11783" t="s">
        <v>12267</v>
      </c>
      <c r="B11783" t="s">
        <v>58</v>
      </c>
      <c r="C11783" t="s">
        <v>25</v>
      </c>
      <c r="D11783" t="s">
        <v>46</v>
      </c>
      <c r="E11783">
        <v>4562.88</v>
      </c>
      <c r="F11783" t="str">
        <f t="shared" si="1104"/>
        <v>high</v>
      </c>
      <c r="G11783" t="str">
        <f t="shared" si="1105"/>
        <v>high</v>
      </c>
      <c r="H11783">
        <v>0.35</v>
      </c>
      <c r="I11783">
        <v>1597.008</v>
      </c>
      <c r="J11783">
        <v>2</v>
      </c>
      <c r="K11783" s="3">
        <v>45297</v>
      </c>
      <c r="L11783" s="3">
        <v>45357</v>
      </c>
      <c r="M11783" t="s">
        <v>43</v>
      </c>
      <c r="N11783" t="s">
        <v>36</v>
      </c>
      <c r="O11783">
        <v>307.52</v>
      </c>
      <c r="P11783" t="str">
        <f t="shared" si="1106"/>
        <v>Not Good</v>
      </c>
      <c r="Q11783" t="str">
        <f t="shared" si="1107"/>
        <v>high impact</v>
      </c>
      <c r="R11783" t="str">
        <f t="shared" si="1108"/>
        <v>not good</v>
      </c>
      <c r="S11783" t="s">
        <v>37</v>
      </c>
      <c r="T11783" t="s">
        <v>37</v>
      </c>
      <c r="U11783">
        <v>2965.8719999999998</v>
      </c>
      <c r="V11783">
        <f t="shared" si="1109"/>
        <v>2965.8719999999998</v>
      </c>
    </row>
    <row r="11784" spans="1:22" x14ac:dyDescent="0.35">
      <c r="A11784" t="s">
        <v>12268</v>
      </c>
      <c r="B11784" t="s">
        <v>16</v>
      </c>
      <c r="C11784" t="s">
        <v>33</v>
      </c>
      <c r="D11784" t="s">
        <v>26</v>
      </c>
      <c r="E11784">
        <v>126.61</v>
      </c>
      <c r="F11784" t="str">
        <f t="shared" si="1104"/>
        <v>low</v>
      </c>
      <c r="G11784" t="str">
        <f t="shared" si="1105"/>
        <v>low</v>
      </c>
      <c r="H11784">
        <v>0.36</v>
      </c>
      <c r="I11784">
        <v>45.579599999999999</v>
      </c>
      <c r="J11784">
        <v>4</v>
      </c>
      <c r="K11784" s="4" t="s">
        <v>680</v>
      </c>
      <c r="L11784" s="4" t="s">
        <v>1892</v>
      </c>
      <c r="M11784" t="s">
        <v>20</v>
      </c>
      <c r="N11784" t="s">
        <v>36</v>
      </c>
      <c r="O11784">
        <v>19.170000000000002</v>
      </c>
      <c r="P11784" t="str">
        <f t="shared" si="1106"/>
        <v>Not Good</v>
      </c>
      <c r="Q11784" t="str">
        <f t="shared" si="1107"/>
        <v>high impact</v>
      </c>
      <c r="R11784" t="str">
        <f t="shared" si="1108"/>
        <v>not good</v>
      </c>
      <c r="S11784" t="s">
        <v>47</v>
      </c>
      <c r="T11784" t="s">
        <v>47</v>
      </c>
      <c r="U11784">
        <v>81.0304</v>
      </c>
      <c r="V11784">
        <f t="shared" si="1109"/>
        <v>81.0304</v>
      </c>
    </row>
    <row r="11785" spans="1:22" x14ac:dyDescent="0.35">
      <c r="A11785" t="s">
        <v>12269</v>
      </c>
      <c r="B11785" t="s">
        <v>32</v>
      </c>
      <c r="C11785" t="s">
        <v>39</v>
      </c>
      <c r="D11785" t="s">
        <v>46</v>
      </c>
      <c r="E11785">
        <v>4463.74</v>
      </c>
      <c r="F11785" t="str">
        <f t="shared" si="1104"/>
        <v>high</v>
      </c>
      <c r="G11785" t="str">
        <f t="shared" si="1105"/>
        <v>high</v>
      </c>
      <c r="H11785">
        <v>0.27</v>
      </c>
      <c r="I11785">
        <v>1205.2098000000001</v>
      </c>
      <c r="J11785">
        <v>2</v>
      </c>
      <c r="K11785" s="4" t="s">
        <v>1492</v>
      </c>
      <c r="L11785" s="4" t="s">
        <v>210</v>
      </c>
      <c r="M11785" t="s">
        <v>20</v>
      </c>
      <c r="N11785" t="s">
        <v>21</v>
      </c>
      <c r="O11785">
        <v>793.44</v>
      </c>
      <c r="P11785" t="str">
        <f t="shared" si="1106"/>
        <v>Good</v>
      </c>
      <c r="Q11785" t="str">
        <f t="shared" si="1107"/>
        <v>high impact</v>
      </c>
      <c r="R11785" t="str">
        <f t="shared" si="1108"/>
        <v>good</v>
      </c>
      <c r="S11785" t="s">
        <v>47</v>
      </c>
      <c r="T11785" t="s">
        <v>47</v>
      </c>
      <c r="U11785">
        <v>3258.5302000000001</v>
      </c>
      <c r="V11785">
        <f t="shared" si="1109"/>
        <v>3258.5302000000001</v>
      </c>
    </row>
    <row r="11786" spans="1:22" x14ac:dyDescent="0.35">
      <c r="A11786" t="s">
        <v>12270</v>
      </c>
      <c r="B11786" t="s">
        <v>24</v>
      </c>
      <c r="C11786" t="s">
        <v>17</v>
      </c>
      <c r="D11786" t="s">
        <v>18</v>
      </c>
      <c r="E11786">
        <v>3635.15</v>
      </c>
      <c r="F11786" t="str">
        <f t="shared" si="1104"/>
        <v>high</v>
      </c>
      <c r="G11786" t="str">
        <f t="shared" si="1105"/>
        <v>high</v>
      </c>
      <c r="H11786">
        <v>0.41</v>
      </c>
      <c r="I11786">
        <v>1490.4114999999999</v>
      </c>
      <c r="J11786">
        <v>7</v>
      </c>
      <c r="K11786" s="4" t="s">
        <v>258</v>
      </c>
      <c r="L11786" s="4" t="s">
        <v>878</v>
      </c>
      <c r="M11786" t="s">
        <v>43</v>
      </c>
      <c r="N11786" t="s">
        <v>36</v>
      </c>
      <c r="O11786">
        <v>973.57</v>
      </c>
      <c r="P11786" t="str">
        <f t="shared" si="1106"/>
        <v>Good</v>
      </c>
      <c r="Q11786" t="str">
        <f t="shared" si="1107"/>
        <v>high impact</v>
      </c>
      <c r="R11786" t="str">
        <f t="shared" si="1108"/>
        <v>good</v>
      </c>
      <c r="S11786" t="s">
        <v>22</v>
      </c>
      <c r="T11786" t="s">
        <v>22</v>
      </c>
      <c r="U11786">
        <v>2144.7384999999999</v>
      </c>
      <c r="V11786">
        <f t="shared" si="1109"/>
        <v>2144.7384999999999</v>
      </c>
    </row>
    <row r="11787" spans="1:22" x14ac:dyDescent="0.35">
      <c r="A11787" t="s">
        <v>12271</v>
      </c>
      <c r="B11787" t="s">
        <v>24</v>
      </c>
      <c r="C11787" t="s">
        <v>25</v>
      </c>
      <c r="D11787" t="s">
        <v>18</v>
      </c>
      <c r="E11787">
        <v>943.75</v>
      </c>
      <c r="F11787" t="str">
        <f t="shared" si="1104"/>
        <v>low</v>
      </c>
      <c r="G11787" t="str">
        <f t="shared" si="1105"/>
        <v>low</v>
      </c>
      <c r="H11787">
        <v>0.1</v>
      </c>
      <c r="I11787">
        <v>94.375</v>
      </c>
      <c r="J11787">
        <v>6</v>
      </c>
      <c r="K11787" s="4" t="s">
        <v>254</v>
      </c>
      <c r="L11787" s="4" t="s">
        <v>895</v>
      </c>
      <c r="M11787" t="s">
        <v>43</v>
      </c>
      <c r="N11787" t="s">
        <v>21</v>
      </c>
      <c r="O11787">
        <v>71.010000000000005</v>
      </c>
      <c r="P11787" t="str">
        <f t="shared" si="1106"/>
        <v>Not Good</v>
      </c>
      <c r="Q11787" t="str">
        <f t="shared" si="1107"/>
        <v>normal</v>
      </c>
      <c r="R11787" t="str">
        <f t="shared" si="1108"/>
        <v>not good</v>
      </c>
      <c r="S11787" t="s">
        <v>72</v>
      </c>
      <c r="T11787" t="s">
        <v>72</v>
      </c>
      <c r="U11787">
        <v>849.375</v>
      </c>
      <c r="V11787">
        <f t="shared" si="1109"/>
        <v>849.375</v>
      </c>
    </row>
    <row r="11788" spans="1:22" x14ac:dyDescent="0.35">
      <c r="A11788" t="s">
        <v>12272</v>
      </c>
      <c r="B11788" t="s">
        <v>58</v>
      </c>
      <c r="C11788" t="s">
        <v>33</v>
      </c>
      <c r="D11788" t="s">
        <v>50</v>
      </c>
      <c r="E11788">
        <v>1388.89</v>
      </c>
      <c r="F11788" t="str">
        <f t="shared" si="1104"/>
        <v>medium</v>
      </c>
      <c r="G11788" t="str">
        <f t="shared" si="1105"/>
        <v>low</v>
      </c>
      <c r="H11788">
        <v>0.2</v>
      </c>
      <c r="I11788">
        <v>277.77800000000002</v>
      </c>
      <c r="J11788">
        <v>2</v>
      </c>
      <c r="K11788" s="3">
        <v>45052</v>
      </c>
      <c r="L11788" s="3">
        <v>45083</v>
      </c>
      <c r="M11788" t="s">
        <v>28</v>
      </c>
      <c r="N11788" t="s">
        <v>21</v>
      </c>
      <c r="O11788">
        <v>210.66</v>
      </c>
      <c r="P11788" t="str">
        <f t="shared" si="1106"/>
        <v>Not Good</v>
      </c>
      <c r="Q11788" t="str">
        <f t="shared" si="1107"/>
        <v>high impact</v>
      </c>
      <c r="R11788" t="str">
        <f t="shared" si="1108"/>
        <v>not good</v>
      </c>
      <c r="S11788" t="s">
        <v>30</v>
      </c>
      <c r="T11788" t="s">
        <v>30</v>
      </c>
      <c r="U11788">
        <v>1111.1120000000001</v>
      </c>
      <c r="V11788">
        <f t="shared" si="1109"/>
        <v>1111.1120000000001</v>
      </c>
    </row>
    <row r="11789" spans="1:22" x14ac:dyDescent="0.35">
      <c r="A11789" t="s">
        <v>12273</v>
      </c>
      <c r="B11789" t="s">
        <v>32</v>
      </c>
      <c r="C11789" t="s">
        <v>39</v>
      </c>
      <c r="D11789" t="s">
        <v>46</v>
      </c>
      <c r="E11789">
        <v>2759.77</v>
      </c>
      <c r="F11789" t="str">
        <f t="shared" si="1104"/>
        <v>high</v>
      </c>
      <c r="G11789" t="str">
        <f t="shared" si="1105"/>
        <v>high</v>
      </c>
      <c r="H11789">
        <v>0.4</v>
      </c>
      <c r="I11789">
        <v>1103.9079999999999</v>
      </c>
      <c r="J11789">
        <v>6</v>
      </c>
      <c r="K11789" s="4" t="s">
        <v>53</v>
      </c>
      <c r="L11789" s="4" t="s">
        <v>1511</v>
      </c>
      <c r="M11789" t="s">
        <v>43</v>
      </c>
      <c r="N11789" t="s">
        <v>36</v>
      </c>
      <c r="O11789">
        <v>491.85</v>
      </c>
      <c r="P11789" t="str">
        <f t="shared" si="1106"/>
        <v>Not Good</v>
      </c>
      <c r="Q11789" t="str">
        <f t="shared" si="1107"/>
        <v>high impact</v>
      </c>
      <c r="R11789" t="str">
        <f t="shared" si="1108"/>
        <v>not good</v>
      </c>
      <c r="S11789" t="s">
        <v>56</v>
      </c>
      <c r="T11789" t="s">
        <v>56</v>
      </c>
      <c r="U11789">
        <v>1655.8620000000001</v>
      </c>
      <c r="V11789">
        <f t="shared" si="1109"/>
        <v>1655.8620000000001</v>
      </c>
    </row>
    <row r="11790" spans="1:22" x14ac:dyDescent="0.35">
      <c r="A11790" t="s">
        <v>12274</v>
      </c>
      <c r="B11790" t="s">
        <v>16</v>
      </c>
      <c r="C11790" t="s">
        <v>17</v>
      </c>
      <c r="D11790" t="s">
        <v>18</v>
      </c>
      <c r="E11790">
        <v>712.2</v>
      </c>
      <c r="F11790" t="str">
        <f t="shared" si="1104"/>
        <v>low</v>
      </c>
      <c r="G11790" t="str">
        <f t="shared" si="1105"/>
        <v>low</v>
      </c>
      <c r="H11790">
        <v>0.3</v>
      </c>
      <c r="I11790">
        <v>213.66</v>
      </c>
      <c r="J11790">
        <v>9</v>
      </c>
      <c r="K11790" s="4" t="s">
        <v>113</v>
      </c>
      <c r="L11790" s="4" t="s">
        <v>461</v>
      </c>
      <c r="M11790" t="s">
        <v>43</v>
      </c>
      <c r="N11790" t="s">
        <v>29</v>
      </c>
      <c r="O11790">
        <v>154.26</v>
      </c>
      <c r="P11790" t="str">
        <f t="shared" si="1106"/>
        <v>Not Good</v>
      </c>
      <c r="Q11790" t="str">
        <f t="shared" si="1107"/>
        <v>high impact</v>
      </c>
      <c r="R11790" t="str">
        <f t="shared" si="1108"/>
        <v>not good</v>
      </c>
      <c r="S11790" t="s">
        <v>47</v>
      </c>
      <c r="T11790" t="s">
        <v>47</v>
      </c>
      <c r="U11790">
        <v>498.54</v>
      </c>
      <c r="V11790">
        <f t="shared" si="1109"/>
        <v>498.54</v>
      </c>
    </row>
    <row r="11791" spans="1:22" x14ac:dyDescent="0.35">
      <c r="A11791" t="s">
        <v>12275</v>
      </c>
      <c r="B11791" t="s">
        <v>58</v>
      </c>
      <c r="C11791" t="s">
        <v>25</v>
      </c>
      <c r="D11791" t="s">
        <v>34</v>
      </c>
      <c r="E11791">
        <v>3948.3</v>
      </c>
      <c r="F11791" t="str">
        <f t="shared" si="1104"/>
        <v>high</v>
      </c>
      <c r="G11791" t="str">
        <f t="shared" si="1105"/>
        <v>high</v>
      </c>
      <c r="H11791">
        <v>0.5</v>
      </c>
      <c r="I11791">
        <v>1974.15</v>
      </c>
      <c r="J11791">
        <v>8</v>
      </c>
      <c r="K11791" s="3">
        <v>45424</v>
      </c>
      <c r="L11791" s="3">
        <v>45547</v>
      </c>
      <c r="M11791" t="s">
        <v>43</v>
      </c>
      <c r="N11791" t="s">
        <v>36</v>
      </c>
      <c r="O11791">
        <v>299.29000000000002</v>
      </c>
      <c r="P11791" t="str">
        <f t="shared" si="1106"/>
        <v>Not Good</v>
      </c>
      <c r="Q11791" t="str">
        <f t="shared" si="1107"/>
        <v>high impact</v>
      </c>
      <c r="R11791" t="str">
        <f t="shared" si="1108"/>
        <v>not good</v>
      </c>
      <c r="S11791" t="s">
        <v>37</v>
      </c>
      <c r="T11791" t="s">
        <v>37</v>
      </c>
      <c r="U11791">
        <v>1974.15</v>
      </c>
      <c r="V11791">
        <f t="shared" si="1109"/>
        <v>1974.15</v>
      </c>
    </row>
    <row r="11792" spans="1:22" x14ac:dyDescent="0.35">
      <c r="A11792" t="s">
        <v>12276</v>
      </c>
      <c r="B11792" t="s">
        <v>32</v>
      </c>
      <c r="C11792" t="s">
        <v>33</v>
      </c>
      <c r="D11792" t="s">
        <v>50</v>
      </c>
      <c r="E11792">
        <v>3976.75</v>
      </c>
      <c r="F11792" t="str">
        <f t="shared" si="1104"/>
        <v>high</v>
      </c>
      <c r="G11792" t="str">
        <f t="shared" si="1105"/>
        <v>high</v>
      </c>
      <c r="H11792">
        <v>0.03</v>
      </c>
      <c r="I11792">
        <v>119.30249999999999</v>
      </c>
      <c r="J11792">
        <v>9</v>
      </c>
      <c r="K11792" s="4" t="s">
        <v>290</v>
      </c>
      <c r="L11792" s="3">
        <v>45023</v>
      </c>
      <c r="M11792" t="s">
        <v>28</v>
      </c>
      <c r="N11792" t="s">
        <v>21</v>
      </c>
      <c r="O11792">
        <v>478.55</v>
      </c>
      <c r="P11792" t="str">
        <f t="shared" si="1106"/>
        <v>Not Good</v>
      </c>
      <c r="Q11792" t="str">
        <f t="shared" si="1107"/>
        <v>high impact</v>
      </c>
      <c r="R11792" t="str">
        <f t="shared" si="1108"/>
        <v>not good</v>
      </c>
      <c r="S11792" t="s">
        <v>72</v>
      </c>
      <c r="T11792" t="s">
        <v>72</v>
      </c>
      <c r="U11792">
        <v>3857.4475000000002</v>
      </c>
      <c r="V11792">
        <f t="shared" si="1109"/>
        <v>3857.4475000000002</v>
      </c>
    </row>
    <row r="11793" spans="1:22" x14ac:dyDescent="0.35">
      <c r="A11793" t="s">
        <v>12277</v>
      </c>
      <c r="B11793" t="s">
        <v>58</v>
      </c>
      <c r="C11793" t="s">
        <v>39</v>
      </c>
      <c r="D11793" t="s">
        <v>26</v>
      </c>
      <c r="E11793">
        <v>1574.65</v>
      </c>
      <c r="F11793" t="str">
        <f t="shared" si="1104"/>
        <v>medium</v>
      </c>
      <c r="G11793" t="str">
        <f t="shared" si="1105"/>
        <v>low</v>
      </c>
      <c r="H11793">
        <v>0.12</v>
      </c>
      <c r="I11793">
        <v>188.958</v>
      </c>
      <c r="J11793">
        <v>5</v>
      </c>
      <c r="K11793" s="4" t="s">
        <v>279</v>
      </c>
      <c r="L11793" s="4" t="s">
        <v>332</v>
      </c>
      <c r="M11793" t="s">
        <v>28</v>
      </c>
      <c r="N11793" t="s">
        <v>21</v>
      </c>
      <c r="O11793">
        <v>96.42</v>
      </c>
      <c r="P11793" t="str">
        <f t="shared" si="1106"/>
        <v>Not Good</v>
      </c>
      <c r="Q11793" t="str">
        <f t="shared" si="1107"/>
        <v>high impact</v>
      </c>
      <c r="R11793" t="str">
        <f t="shared" si="1108"/>
        <v>not good</v>
      </c>
      <c r="S11793" t="s">
        <v>30</v>
      </c>
      <c r="T11793" t="s">
        <v>30</v>
      </c>
      <c r="U11793">
        <v>1385.692</v>
      </c>
      <c r="V11793">
        <f t="shared" si="1109"/>
        <v>1385.692</v>
      </c>
    </row>
    <row r="11794" spans="1:22" x14ac:dyDescent="0.35">
      <c r="A11794" t="s">
        <v>12278</v>
      </c>
      <c r="B11794" t="s">
        <v>58</v>
      </c>
      <c r="C11794" t="s">
        <v>17</v>
      </c>
      <c r="D11794" t="s">
        <v>50</v>
      </c>
      <c r="E11794">
        <v>442.1</v>
      </c>
      <c r="F11794" t="str">
        <f t="shared" si="1104"/>
        <v>low</v>
      </c>
      <c r="G11794" t="str">
        <f t="shared" si="1105"/>
        <v>low</v>
      </c>
      <c r="H11794">
        <v>0.1</v>
      </c>
      <c r="I11794">
        <v>44.21</v>
      </c>
      <c r="J11794">
        <v>2</v>
      </c>
      <c r="K11794" s="4" t="s">
        <v>1511</v>
      </c>
      <c r="L11794" s="4" t="s">
        <v>67</v>
      </c>
      <c r="M11794" t="s">
        <v>20</v>
      </c>
      <c r="N11794" t="s">
        <v>21</v>
      </c>
      <c r="O11794">
        <v>38.47</v>
      </c>
      <c r="P11794" t="str">
        <f t="shared" si="1106"/>
        <v>Not Good</v>
      </c>
      <c r="Q11794" t="str">
        <f t="shared" si="1107"/>
        <v>normal</v>
      </c>
      <c r="R11794" t="str">
        <f t="shared" si="1108"/>
        <v>not good</v>
      </c>
      <c r="S11794" t="s">
        <v>37</v>
      </c>
      <c r="T11794" t="s">
        <v>37</v>
      </c>
      <c r="U11794">
        <v>397.89</v>
      </c>
      <c r="V11794">
        <f t="shared" si="1109"/>
        <v>397.89</v>
      </c>
    </row>
    <row r="11795" spans="1:22" x14ac:dyDescent="0.35">
      <c r="A11795" t="s">
        <v>12279</v>
      </c>
      <c r="B11795" t="s">
        <v>58</v>
      </c>
      <c r="C11795" t="s">
        <v>25</v>
      </c>
      <c r="D11795" t="s">
        <v>26</v>
      </c>
      <c r="E11795">
        <v>4945.3500000000004</v>
      </c>
      <c r="F11795" t="str">
        <f t="shared" si="1104"/>
        <v>high</v>
      </c>
      <c r="G11795" t="str">
        <f t="shared" si="1105"/>
        <v>high</v>
      </c>
      <c r="H11795">
        <v>0.49</v>
      </c>
      <c r="I11795">
        <v>2423.2215000000001</v>
      </c>
      <c r="J11795">
        <v>5</v>
      </c>
      <c r="K11795" s="4" t="s">
        <v>1800</v>
      </c>
      <c r="L11795" s="4" t="s">
        <v>1185</v>
      </c>
      <c r="M11795" t="s">
        <v>20</v>
      </c>
      <c r="N11795" t="s">
        <v>29</v>
      </c>
      <c r="O11795">
        <v>859.34</v>
      </c>
      <c r="P11795" t="str">
        <f t="shared" si="1106"/>
        <v>Good</v>
      </c>
      <c r="Q11795" t="str">
        <f t="shared" si="1107"/>
        <v>high impact</v>
      </c>
      <c r="R11795" t="str">
        <f t="shared" si="1108"/>
        <v>good</v>
      </c>
      <c r="S11795" t="s">
        <v>47</v>
      </c>
      <c r="T11795" t="s">
        <v>47</v>
      </c>
      <c r="U11795">
        <v>2522.1284999999998</v>
      </c>
      <c r="V11795">
        <f t="shared" si="1109"/>
        <v>2522.1284999999998</v>
      </c>
    </row>
    <row r="11796" spans="1:22" x14ac:dyDescent="0.35">
      <c r="A11796" t="s">
        <v>12280</v>
      </c>
      <c r="B11796" t="s">
        <v>58</v>
      </c>
      <c r="C11796" t="s">
        <v>33</v>
      </c>
      <c r="D11796" t="s">
        <v>34</v>
      </c>
      <c r="E11796">
        <v>1328.57</v>
      </c>
      <c r="F11796" t="str">
        <f t="shared" si="1104"/>
        <v>medium</v>
      </c>
      <c r="G11796" t="str">
        <f t="shared" si="1105"/>
        <v>low</v>
      </c>
      <c r="H11796">
        <v>0.43</v>
      </c>
      <c r="I11796">
        <v>571.28510000000006</v>
      </c>
      <c r="J11796">
        <v>3</v>
      </c>
      <c r="K11796" s="4" t="s">
        <v>1291</v>
      </c>
      <c r="L11796" s="4" t="s">
        <v>810</v>
      </c>
      <c r="M11796" t="s">
        <v>20</v>
      </c>
      <c r="N11796" t="s">
        <v>36</v>
      </c>
      <c r="O11796">
        <v>144.47999999999999</v>
      </c>
      <c r="P11796" t="str">
        <f t="shared" si="1106"/>
        <v>Not Good</v>
      </c>
      <c r="Q11796" t="str">
        <f t="shared" si="1107"/>
        <v>high impact</v>
      </c>
      <c r="R11796" t="str">
        <f t="shared" si="1108"/>
        <v>not good</v>
      </c>
      <c r="S11796" t="s">
        <v>22</v>
      </c>
      <c r="T11796" t="s">
        <v>22</v>
      </c>
      <c r="U11796">
        <v>757.28489999999999</v>
      </c>
      <c r="V11796">
        <f t="shared" si="1109"/>
        <v>757.28489999999999</v>
      </c>
    </row>
    <row r="11797" spans="1:22" x14ac:dyDescent="0.35">
      <c r="A11797" t="s">
        <v>12281</v>
      </c>
      <c r="B11797" t="s">
        <v>58</v>
      </c>
      <c r="C11797" t="s">
        <v>39</v>
      </c>
      <c r="D11797" t="s">
        <v>26</v>
      </c>
      <c r="E11797">
        <v>431.04</v>
      </c>
      <c r="F11797" t="str">
        <f t="shared" si="1104"/>
        <v>low</v>
      </c>
      <c r="G11797" t="str">
        <f t="shared" si="1105"/>
        <v>low</v>
      </c>
      <c r="H11797">
        <v>7.0000000000000007E-2</v>
      </c>
      <c r="I11797">
        <v>30.172799999999999</v>
      </c>
      <c r="J11797">
        <v>4</v>
      </c>
      <c r="K11797" s="4" t="s">
        <v>359</v>
      </c>
      <c r="L11797" s="4" t="s">
        <v>1503</v>
      </c>
      <c r="M11797" t="s">
        <v>28</v>
      </c>
      <c r="N11797" t="s">
        <v>36</v>
      </c>
      <c r="O11797">
        <v>73.22</v>
      </c>
      <c r="P11797" t="str">
        <f t="shared" si="1106"/>
        <v>Not Good</v>
      </c>
      <c r="Q11797" t="str">
        <f t="shared" si="1107"/>
        <v>normal</v>
      </c>
      <c r="R11797" t="str">
        <f t="shared" si="1108"/>
        <v>not good</v>
      </c>
      <c r="S11797" t="s">
        <v>22</v>
      </c>
      <c r="T11797" t="s">
        <v>22</v>
      </c>
      <c r="U11797">
        <v>400.86720000000003</v>
      </c>
      <c r="V11797">
        <f t="shared" si="1109"/>
        <v>400.86720000000003</v>
      </c>
    </row>
    <row r="11798" spans="1:22" x14ac:dyDescent="0.35">
      <c r="A11798" t="s">
        <v>12282</v>
      </c>
      <c r="B11798" t="s">
        <v>58</v>
      </c>
      <c r="C11798" t="s">
        <v>17</v>
      </c>
      <c r="D11798" t="s">
        <v>46</v>
      </c>
      <c r="E11798">
        <v>1716.83</v>
      </c>
      <c r="F11798" t="str">
        <f t="shared" si="1104"/>
        <v>medium</v>
      </c>
      <c r="G11798" t="str">
        <f t="shared" si="1105"/>
        <v>low</v>
      </c>
      <c r="H11798">
        <v>0.18</v>
      </c>
      <c r="I11798">
        <v>309.02940000000001</v>
      </c>
      <c r="J11798">
        <v>7</v>
      </c>
      <c r="K11798" s="3">
        <v>45627</v>
      </c>
      <c r="L11798" s="4" t="s">
        <v>159</v>
      </c>
      <c r="M11798" t="s">
        <v>28</v>
      </c>
      <c r="N11798" t="s">
        <v>29</v>
      </c>
      <c r="O11798">
        <v>424.66</v>
      </c>
      <c r="P11798" t="str">
        <f t="shared" si="1106"/>
        <v>Not Good</v>
      </c>
      <c r="Q11798" t="str">
        <f t="shared" si="1107"/>
        <v>high impact</v>
      </c>
      <c r="R11798" t="str">
        <f t="shared" si="1108"/>
        <v>not good</v>
      </c>
      <c r="S11798" t="s">
        <v>22</v>
      </c>
      <c r="T11798" t="s">
        <v>22</v>
      </c>
      <c r="U11798">
        <v>1407.8006</v>
      </c>
      <c r="V11798">
        <f t="shared" si="1109"/>
        <v>1407.8006</v>
      </c>
    </row>
    <row r="11799" spans="1:22" x14ac:dyDescent="0.35">
      <c r="A11799" t="s">
        <v>12283</v>
      </c>
      <c r="B11799" t="s">
        <v>58</v>
      </c>
      <c r="C11799" t="s">
        <v>25</v>
      </c>
      <c r="D11799" t="s">
        <v>26</v>
      </c>
      <c r="E11799">
        <v>4848.12</v>
      </c>
      <c r="F11799" t="str">
        <f t="shared" si="1104"/>
        <v>high</v>
      </c>
      <c r="G11799" t="str">
        <f t="shared" si="1105"/>
        <v>high</v>
      </c>
      <c r="H11799">
        <v>0.03</v>
      </c>
      <c r="I11799">
        <v>145.4436</v>
      </c>
      <c r="J11799">
        <v>2</v>
      </c>
      <c r="K11799" s="3">
        <v>45511</v>
      </c>
      <c r="L11799" s="4" t="s">
        <v>267</v>
      </c>
      <c r="M11799" t="s">
        <v>43</v>
      </c>
      <c r="N11799" t="s">
        <v>29</v>
      </c>
      <c r="O11799">
        <v>701.25</v>
      </c>
      <c r="P11799" t="str">
        <f t="shared" si="1106"/>
        <v>Good</v>
      </c>
      <c r="Q11799" t="str">
        <f t="shared" si="1107"/>
        <v>high impact</v>
      </c>
      <c r="R11799" t="str">
        <f t="shared" si="1108"/>
        <v>good</v>
      </c>
      <c r="S11799" t="s">
        <v>30</v>
      </c>
      <c r="T11799" t="s">
        <v>30</v>
      </c>
      <c r="U11799">
        <v>4702.6764000000003</v>
      </c>
      <c r="V11799">
        <f t="shared" si="1109"/>
        <v>4702.6764000000003</v>
      </c>
    </row>
    <row r="11800" spans="1:22" x14ac:dyDescent="0.35">
      <c r="A11800" t="s">
        <v>12284</v>
      </c>
      <c r="B11800" t="s">
        <v>16</v>
      </c>
      <c r="C11800" t="s">
        <v>33</v>
      </c>
      <c r="D11800" t="s">
        <v>26</v>
      </c>
      <c r="E11800">
        <v>3985.35</v>
      </c>
      <c r="F11800" t="str">
        <f t="shared" si="1104"/>
        <v>high</v>
      </c>
      <c r="G11800" t="str">
        <f t="shared" si="1105"/>
        <v>high</v>
      </c>
      <c r="H11800">
        <v>0.32</v>
      </c>
      <c r="I11800">
        <v>1275.3119999999999</v>
      </c>
      <c r="J11800">
        <v>6</v>
      </c>
      <c r="K11800" s="4" t="s">
        <v>94</v>
      </c>
      <c r="L11800" s="4" t="s">
        <v>67</v>
      </c>
      <c r="M11800" t="s">
        <v>43</v>
      </c>
      <c r="N11800" t="s">
        <v>29</v>
      </c>
      <c r="O11800">
        <v>919.76</v>
      </c>
      <c r="P11800" t="str">
        <f t="shared" si="1106"/>
        <v>Good</v>
      </c>
      <c r="Q11800" t="str">
        <f t="shared" si="1107"/>
        <v>high impact</v>
      </c>
      <c r="R11800" t="str">
        <f t="shared" si="1108"/>
        <v>good</v>
      </c>
      <c r="S11800" t="s">
        <v>30</v>
      </c>
      <c r="T11800" t="s">
        <v>30</v>
      </c>
      <c r="U11800">
        <v>2710.038</v>
      </c>
      <c r="V11800">
        <f t="shared" si="1109"/>
        <v>2710.038</v>
      </c>
    </row>
    <row r="11801" spans="1:22" x14ac:dyDescent="0.35">
      <c r="A11801" t="s">
        <v>12285</v>
      </c>
      <c r="B11801" t="s">
        <v>24</v>
      </c>
      <c r="C11801" t="s">
        <v>39</v>
      </c>
      <c r="D11801" t="s">
        <v>50</v>
      </c>
      <c r="E11801">
        <v>2453.63</v>
      </c>
      <c r="F11801" t="str">
        <f t="shared" si="1104"/>
        <v>high</v>
      </c>
      <c r="G11801" t="str">
        <f t="shared" si="1105"/>
        <v>high</v>
      </c>
      <c r="H11801">
        <v>0.17</v>
      </c>
      <c r="I11801">
        <v>417.11709999999999</v>
      </c>
      <c r="J11801">
        <v>1</v>
      </c>
      <c r="K11801" s="4" t="s">
        <v>1247</v>
      </c>
      <c r="L11801" s="4" t="s">
        <v>678</v>
      </c>
      <c r="M11801" t="s">
        <v>28</v>
      </c>
      <c r="N11801" t="s">
        <v>29</v>
      </c>
      <c r="O11801">
        <v>592.86</v>
      </c>
      <c r="P11801" t="str">
        <f t="shared" si="1106"/>
        <v>Good</v>
      </c>
      <c r="Q11801" t="str">
        <f t="shared" si="1107"/>
        <v>high impact</v>
      </c>
      <c r="R11801" t="str">
        <f t="shared" si="1108"/>
        <v>good</v>
      </c>
      <c r="S11801" t="s">
        <v>72</v>
      </c>
      <c r="T11801" t="s">
        <v>72</v>
      </c>
      <c r="U11801">
        <v>2036.5128999999999</v>
      </c>
      <c r="V11801">
        <f t="shared" si="1109"/>
        <v>2036.5128999999999</v>
      </c>
    </row>
    <row r="11802" spans="1:22" x14ac:dyDescent="0.35">
      <c r="A11802" t="s">
        <v>12286</v>
      </c>
      <c r="B11802" t="s">
        <v>16</v>
      </c>
      <c r="C11802" t="s">
        <v>17</v>
      </c>
      <c r="D11802" t="s">
        <v>34</v>
      </c>
      <c r="E11802">
        <v>1596.12</v>
      </c>
      <c r="F11802" t="str">
        <f t="shared" si="1104"/>
        <v>medium</v>
      </c>
      <c r="G11802" t="str">
        <f t="shared" si="1105"/>
        <v>low</v>
      </c>
      <c r="H11802">
        <v>0.13</v>
      </c>
      <c r="I11802">
        <v>207.4956</v>
      </c>
      <c r="J11802">
        <v>3</v>
      </c>
      <c r="K11802" s="4" t="s">
        <v>461</v>
      </c>
      <c r="L11802" s="4" t="s">
        <v>1012</v>
      </c>
      <c r="M11802" t="s">
        <v>43</v>
      </c>
      <c r="N11802" t="s">
        <v>36</v>
      </c>
      <c r="O11802">
        <v>294.52999999999997</v>
      </c>
      <c r="P11802" t="str">
        <f t="shared" si="1106"/>
        <v>Not Good</v>
      </c>
      <c r="Q11802" t="str">
        <f t="shared" si="1107"/>
        <v>high impact</v>
      </c>
      <c r="R11802" t="str">
        <f t="shared" si="1108"/>
        <v>not good</v>
      </c>
      <c r="S11802" t="s">
        <v>22</v>
      </c>
      <c r="T11802" t="s">
        <v>22</v>
      </c>
      <c r="U11802">
        <v>1388.6243999999999</v>
      </c>
      <c r="V11802">
        <f t="shared" si="1109"/>
        <v>1388.6243999999999</v>
      </c>
    </row>
    <row r="11803" spans="1:22" x14ac:dyDescent="0.35">
      <c r="A11803" t="s">
        <v>12287</v>
      </c>
      <c r="B11803" t="s">
        <v>58</v>
      </c>
      <c r="C11803" t="s">
        <v>25</v>
      </c>
      <c r="D11803" t="s">
        <v>26</v>
      </c>
      <c r="E11803">
        <v>2174.1999999999998</v>
      </c>
      <c r="F11803" t="str">
        <f t="shared" si="1104"/>
        <v>high</v>
      </c>
      <c r="G11803" t="str">
        <f t="shared" si="1105"/>
        <v>high</v>
      </c>
      <c r="H11803">
        <v>0.26</v>
      </c>
      <c r="I11803">
        <v>565.29200000000003</v>
      </c>
      <c r="J11803">
        <v>7</v>
      </c>
      <c r="K11803" s="4" t="s">
        <v>121</v>
      </c>
      <c r="L11803" s="4" t="s">
        <v>122</v>
      </c>
      <c r="M11803" t="s">
        <v>28</v>
      </c>
      <c r="N11803" t="s">
        <v>29</v>
      </c>
      <c r="O11803">
        <v>257.64999999999998</v>
      </c>
      <c r="P11803" t="str">
        <f t="shared" si="1106"/>
        <v>Not Good</v>
      </c>
      <c r="Q11803" t="str">
        <f t="shared" si="1107"/>
        <v>high impact</v>
      </c>
      <c r="R11803" t="str">
        <f t="shared" si="1108"/>
        <v>not good</v>
      </c>
      <c r="S11803" t="s">
        <v>72</v>
      </c>
      <c r="T11803" t="s">
        <v>72</v>
      </c>
      <c r="U11803">
        <v>1608.9079999999999</v>
      </c>
      <c r="V11803">
        <f t="shared" si="1109"/>
        <v>1608.9079999999999</v>
      </c>
    </row>
    <row r="11804" spans="1:22" x14ac:dyDescent="0.35">
      <c r="A11804" t="s">
        <v>12288</v>
      </c>
      <c r="B11804" t="s">
        <v>58</v>
      </c>
      <c r="C11804" t="s">
        <v>33</v>
      </c>
      <c r="D11804" t="s">
        <v>46</v>
      </c>
      <c r="E11804">
        <v>185.09</v>
      </c>
      <c r="F11804" t="str">
        <f t="shared" si="1104"/>
        <v>low</v>
      </c>
      <c r="G11804" t="str">
        <f t="shared" si="1105"/>
        <v>low</v>
      </c>
      <c r="H11804">
        <v>0.4</v>
      </c>
      <c r="I11804">
        <v>74.036000000000001</v>
      </c>
      <c r="J11804">
        <v>5</v>
      </c>
      <c r="K11804" s="3">
        <v>45452</v>
      </c>
      <c r="L11804" s="3">
        <v>45574</v>
      </c>
      <c r="M11804" t="s">
        <v>20</v>
      </c>
      <c r="N11804" t="s">
        <v>36</v>
      </c>
      <c r="O11804">
        <v>46.16</v>
      </c>
      <c r="P11804" t="str">
        <f t="shared" si="1106"/>
        <v>Not Good</v>
      </c>
      <c r="Q11804" t="str">
        <f t="shared" si="1107"/>
        <v>high impact</v>
      </c>
      <c r="R11804" t="str">
        <f t="shared" si="1108"/>
        <v>not good</v>
      </c>
      <c r="S11804" t="s">
        <v>47</v>
      </c>
      <c r="T11804" t="s">
        <v>47</v>
      </c>
      <c r="U11804">
        <v>111.054</v>
      </c>
      <c r="V11804">
        <f t="shared" si="1109"/>
        <v>111.054</v>
      </c>
    </row>
    <row r="11805" spans="1:22" x14ac:dyDescent="0.35">
      <c r="A11805" t="s">
        <v>12289</v>
      </c>
      <c r="B11805" t="s">
        <v>16</v>
      </c>
      <c r="C11805" t="s">
        <v>39</v>
      </c>
      <c r="D11805" t="s">
        <v>50</v>
      </c>
      <c r="E11805">
        <v>3620.02</v>
      </c>
      <c r="F11805" t="str">
        <f t="shared" si="1104"/>
        <v>high</v>
      </c>
      <c r="G11805" t="str">
        <f t="shared" si="1105"/>
        <v>high</v>
      </c>
      <c r="H11805">
        <v>0.2</v>
      </c>
      <c r="I11805">
        <v>724.00400000000002</v>
      </c>
      <c r="J11805">
        <v>8</v>
      </c>
      <c r="K11805" s="3">
        <v>45113</v>
      </c>
      <c r="L11805" s="4" t="s">
        <v>252</v>
      </c>
      <c r="M11805" t="s">
        <v>20</v>
      </c>
      <c r="N11805" t="s">
        <v>29</v>
      </c>
      <c r="O11805">
        <v>523.46</v>
      </c>
      <c r="P11805" t="str">
        <f t="shared" si="1106"/>
        <v>Good</v>
      </c>
      <c r="Q11805" t="str">
        <f t="shared" si="1107"/>
        <v>high impact</v>
      </c>
      <c r="R11805" t="str">
        <f t="shared" si="1108"/>
        <v>good</v>
      </c>
      <c r="S11805" t="s">
        <v>30</v>
      </c>
      <c r="T11805" t="s">
        <v>30</v>
      </c>
      <c r="U11805">
        <v>2896.0160000000001</v>
      </c>
      <c r="V11805">
        <f t="shared" si="1109"/>
        <v>2896.0160000000001</v>
      </c>
    </row>
    <row r="11806" spans="1:22" x14ac:dyDescent="0.35">
      <c r="A11806" t="s">
        <v>12290</v>
      </c>
      <c r="B11806" t="s">
        <v>16</v>
      </c>
      <c r="C11806" t="s">
        <v>17</v>
      </c>
      <c r="D11806" t="s">
        <v>34</v>
      </c>
      <c r="E11806">
        <v>588.26</v>
      </c>
      <c r="F11806" t="str">
        <f t="shared" si="1104"/>
        <v>low</v>
      </c>
      <c r="G11806" t="str">
        <f t="shared" si="1105"/>
        <v>low</v>
      </c>
      <c r="H11806">
        <v>0.38</v>
      </c>
      <c r="I11806">
        <v>223.53880000000001</v>
      </c>
      <c r="J11806">
        <v>7</v>
      </c>
      <c r="K11806" s="3">
        <v>45394</v>
      </c>
      <c r="L11806" s="3">
        <v>45516</v>
      </c>
      <c r="M11806" t="s">
        <v>20</v>
      </c>
      <c r="N11806" t="s">
        <v>29</v>
      </c>
      <c r="O11806">
        <v>116.16</v>
      </c>
      <c r="P11806" t="str">
        <f t="shared" si="1106"/>
        <v>Not Good</v>
      </c>
      <c r="Q11806" t="str">
        <f t="shared" si="1107"/>
        <v>high impact</v>
      </c>
      <c r="R11806" t="str">
        <f t="shared" si="1108"/>
        <v>not good</v>
      </c>
      <c r="S11806" t="s">
        <v>30</v>
      </c>
      <c r="T11806" t="s">
        <v>30</v>
      </c>
      <c r="U11806">
        <v>364.72120000000001</v>
      </c>
      <c r="V11806">
        <f t="shared" si="1109"/>
        <v>364.72120000000001</v>
      </c>
    </row>
    <row r="11807" spans="1:22" x14ac:dyDescent="0.35">
      <c r="A11807" t="s">
        <v>12291</v>
      </c>
      <c r="B11807" t="s">
        <v>24</v>
      </c>
      <c r="C11807" t="s">
        <v>25</v>
      </c>
      <c r="D11807" t="s">
        <v>34</v>
      </c>
      <c r="E11807">
        <v>2643.28</v>
      </c>
      <c r="F11807" t="str">
        <f t="shared" si="1104"/>
        <v>high</v>
      </c>
      <c r="G11807" t="str">
        <f t="shared" si="1105"/>
        <v>high</v>
      </c>
      <c r="H11807">
        <v>0.22</v>
      </c>
      <c r="I11807">
        <v>581.52160000000003</v>
      </c>
      <c r="J11807">
        <v>7</v>
      </c>
      <c r="K11807" s="3">
        <v>45450</v>
      </c>
      <c r="L11807" s="3">
        <v>45511</v>
      </c>
      <c r="M11807" t="s">
        <v>20</v>
      </c>
      <c r="N11807" t="s">
        <v>29</v>
      </c>
      <c r="O11807">
        <v>457.74</v>
      </c>
      <c r="P11807" t="str">
        <f t="shared" si="1106"/>
        <v>Not Good</v>
      </c>
      <c r="Q11807" t="str">
        <f t="shared" si="1107"/>
        <v>high impact</v>
      </c>
      <c r="R11807" t="str">
        <f t="shared" si="1108"/>
        <v>not good</v>
      </c>
      <c r="S11807" t="s">
        <v>47</v>
      </c>
      <c r="T11807" t="s">
        <v>47</v>
      </c>
      <c r="U11807">
        <v>2061.7584000000002</v>
      </c>
      <c r="V11807">
        <f t="shared" si="1109"/>
        <v>2061.7584000000002</v>
      </c>
    </row>
    <row r="11808" spans="1:22" x14ac:dyDescent="0.35">
      <c r="A11808" t="s">
        <v>12292</v>
      </c>
      <c r="B11808" t="s">
        <v>16</v>
      </c>
      <c r="C11808" t="s">
        <v>33</v>
      </c>
      <c r="D11808" t="s">
        <v>18</v>
      </c>
      <c r="E11808">
        <v>2872.64</v>
      </c>
      <c r="F11808" t="str">
        <f t="shared" si="1104"/>
        <v>high</v>
      </c>
      <c r="G11808" t="str">
        <f t="shared" si="1105"/>
        <v>high</v>
      </c>
      <c r="H11808">
        <v>0.11</v>
      </c>
      <c r="I11808">
        <v>315.99040000000002</v>
      </c>
      <c r="J11808">
        <v>1</v>
      </c>
      <c r="K11808" s="3">
        <v>45414</v>
      </c>
      <c r="L11808" s="3">
        <v>45475</v>
      </c>
      <c r="M11808" t="s">
        <v>28</v>
      </c>
      <c r="N11808" t="s">
        <v>36</v>
      </c>
      <c r="O11808">
        <v>593.23</v>
      </c>
      <c r="P11808" t="str">
        <f t="shared" si="1106"/>
        <v>Good</v>
      </c>
      <c r="Q11808" t="str">
        <f t="shared" si="1107"/>
        <v>high impact</v>
      </c>
      <c r="R11808" t="str">
        <f t="shared" si="1108"/>
        <v>good</v>
      </c>
      <c r="S11808" t="s">
        <v>56</v>
      </c>
      <c r="T11808" t="s">
        <v>56</v>
      </c>
      <c r="U11808">
        <v>2556.6496000000002</v>
      </c>
      <c r="V11808">
        <f t="shared" si="1109"/>
        <v>2556.6496000000002</v>
      </c>
    </row>
    <row r="11809" spans="1:22" x14ac:dyDescent="0.35">
      <c r="A11809" t="s">
        <v>12293</v>
      </c>
      <c r="B11809" t="s">
        <v>24</v>
      </c>
      <c r="C11809" t="s">
        <v>39</v>
      </c>
      <c r="D11809" t="s">
        <v>46</v>
      </c>
      <c r="E11809">
        <v>108.28</v>
      </c>
      <c r="F11809" t="str">
        <f t="shared" si="1104"/>
        <v>low</v>
      </c>
      <c r="G11809" t="str">
        <f t="shared" si="1105"/>
        <v>low</v>
      </c>
      <c r="H11809">
        <v>0.22</v>
      </c>
      <c r="I11809">
        <v>23.8216</v>
      </c>
      <c r="J11809">
        <v>1</v>
      </c>
      <c r="K11809" s="4" t="s">
        <v>861</v>
      </c>
      <c r="L11809" s="4" t="s">
        <v>137</v>
      </c>
      <c r="M11809" t="s">
        <v>28</v>
      </c>
      <c r="N11809" t="s">
        <v>21</v>
      </c>
      <c r="O11809">
        <v>28.48</v>
      </c>
      <c r="P11809" t="str">
        <f t="shared" si="1106"/>
        <v>Not Good</v>
      </c>
      <c r="Q11809" t="str">
        <f t="shared" si="1107"/>
        <v>high impact</v>
      </c>
      <c r="R11809" t="str">
        <f t="shared" si="1108"/>
        <v>not good</v>
      </c>
      <c r="S11809" t="s">
        <v>37</v>
      </c>
      <c r="T11809" t="s">
        <v>37</v>
      </c>
      <c r="U11809">
        <v>84.458399999999997</v>
      </c>
      <c r="V11809">
        <f t="shared" si="1109"/>
        <v>84.458399999999997</v>
      </c>
    </row>
    <row r="11810" spans="1:22" x14ac:dyDescent="0.35">
      <c r="A11810" t="s">
        <v>12294</v>
      </c>
      <c r="B11810" t="s">
        <v>58</v>
      </c>
      <c r="C11810" t="s">
        <v>17</v>
      </c>
      <c r="D11810" t="s">
        <v>50</v>
      </c>
      <c r="E11810">
        <v>4901.41</v>
      </c>
      <c r="F11810" t="str">
        <f t="shared" si="1104"/>
        <v>high</v>
      </c>
      <c r="G11810" t="str">
        <f t="shared" si="1105"/>
        <v>high</v>
      </c>
      <c r="H11810">
        <v>0.27</v>
      </c>
      <c r="I11810">
        <v>1323.3806999999999</v>
      </c>
      <c r="J11810">
        <v>6</v>
      </c>
      <c r="K11810" s="3">
        <v>45047</v>
      </c>
      <c r="L11810" s="3">
        <v>45231</v>
      </c>
      <c r="M11810" t="s">
        <v>43</v>
      </c>
      <c r="N11810" t="s">
        <v>29</v>
      </c>
      <c r="O11810">
        <v>679.52</v>
      </c>
      <c r="P11810" t="str">
        <f t="shared" si="1106"/>
        <v>Good</v>
      </c>
      <c r="Q11810" t="str">
        <f t="shared" si="1107"/>
        <v>high impact</v>
      </c>
      <c r="R11810" t="str">
        <f t="shared" si="1108"/>
        <v>good</v>
      </c>
      <c r="S11810" t="s">
        <v>47</v>
      </c>
      <c r="T11810" t="s">
        <v>47</v>
      </c>
      <c r="U11810">
        <v>3578.0293000000001</v>
      </c>
      <c r="V11810">
        <f t="shared" si="1109"/>
        <v>3578.0293000000001</v>
      </c>
    </row>
    <row r="11811" spans="1:22" x14ac:dyDescent="0.35">
      <c r="A11811" t="s">
        <v>12295</v>
      </c>
      <c r="B11811" t="s">
        <v>32</v>
      </c>
      <c r="C11811" t="s">
        <v>25</v>
      </c>
      <c r="D11811" t="s">
        <v>50</v>
      </c>
      <c r="E11811">
        <v>1580.48</v>
      </c>
      <c r="F11811" t="str">
        <f t="shared" si="1104"/>
        <v>medium</v>
      </c>
      <c r="G11811" t="str">
        <f t="shared" si="1105"/>
        <v>low</v>
      </c>
      <c r="H11811">
        <v>0.23</v>
      </c>
      <c r="I11811">
        <v>363.5104</v>
      </c>
      <c r="J11811">
        <v>8</v>
      </c>
      <c r="K11811" s="4" t="s">
        <v>1385</v>
      </c>
      <c r="L11811" s="4" t="s">
        <v>936</v>
      </c>
      <c r="M11811" t="s">
        <v>28</v>
      </c>
      <c r="N11811" t="s">
        <v>36</v>
      </c>
      <c r="O11811">
        <v>441.05</v>
      </c>
      <c r="P11811" t="str">
        <f t="shared" si="1106"/>
        <v>Not Good</v>
      </c>
      <c r="Q11811" t="str">
        <f t="shared" si="1107"/>
        <v>high impact</v>
      </c>
      <c r="R11811" t="str">
        <f t="shared" si="1108"/>
        <v>not good</v>
      </c>
      <c r="S11811" t="s">
        <v>72</v>
      </c>
      <c r="T11811" t="s">
        <v>72</v>
      </c>
      <c r="U11811">
        <v>1216.9695999999999</v>
      </c>
      <c r="V11811">
        <f t="shared" si="1109"/>
        <v>1216.9695999999999</v>
      </c>
    </row>
    <row r="11812" spans="1:22" x14ac:dyDescent="0.35">
      <c r="A11812" t="s">
        <v>12296</v>
      </c>
      <c r="B11812" t="s">
        <v>32</v>
      </c>
      <c r="C11812" t="s">
        <v>33</v>
      </c>
      <c r="D11812" t="s">
        <v>46</v>
      </c>
      <c r="E11812">
        <v>478.4</v>
      </c>
      <c r="F11812" t="str">
        <f t="shared" si="1104"/>
        <v>low</v>
      </c>
      <c r="G11812" t="str">
        <f t="shared" si="1105"/>
        <v>low</v>
      </c>
      <c r="H11812">
        <v>0.14000000000000001</v>
      </c>
      <c r="I11812">
        <v>66.975999999999999</v>
      </c>
      <c r="J11812">
        <v>3</v>
      </c>
      <c r="K11812" s="4" t="s">
        <v>648</v>
      </c>
      <c r="L11812" s="4" t="s">
        <v>628</v>
      </c>
      <c r="M11812" t="s">
        <v>28</v>
      </c>
      <c r="N11812" t="s">
        <v>36</v>
      </c>
      <c r="O11812">
        <v>36.93</v>
      </c>
      <c r="P11812" t="str">
        <f t="shared" si="1106"/>
        <v>Not Good</v>
      </c>
      <c r="Q11812" t="str">
        <f t="shared" si="1107"/>
        <v>normal</v>
      </c>
      <c r="R11812" t="str">
        <f t="shared" si="1108"/>
        <v>not good</v>
      </c>
      <c r="S11812" t="s">
        <v>72</v>
      </c>
      <c r="T11812" t="s">
        <v>72</v>
      </c>
      <c r="U11812">
        <v>411.42399999999998</v>
      </c>
      <c r="V11812">
        <f t="shared" si="1109"/>
        <v>411.42399999999998</v>
      </c>
    </row>
    <row r="11813" spans="1:22" x14ac:dyDescent="0.35">
      <c r="A11813" t="s">
        <v>12297</v>
      </c>
      <c r="B11813" t="s">
        <v>32</v>
      </c>
      <c r="C11813" t="s">
        <v>39</v>
      </c>
      <c r="D11813" t="s">
        <v>34</v>
      </c>
      <c r="E11813">
        <v>4286.5</v>
      </c>
      <c r="F11813" t="str">
        <f t="shared" si="1104"/>
        <v>high</v>
      </c>
      <c r="G11813" t="str">
        <f t="shared" si="1105"/>
        <v>high</v>
      </c>
      <c r="H11813">
        <v>0.09</v>
      </c>
      <c r="I11813">
        <v>385.78500000000003</v>
      </c>
      <c r="J11813">
        <v>8</v>
      </c>
      <c r="K11813" s="4" t="s">
        <v>989</v>
      </c>
      <c r="L11813" s="4" t="s">
        <v>455</v>
      </c>
      <c r="M11813" t="s">
        <v>28</v>
      </c>
      <c r="N11813" t="s">
        <v>21</v>
      </c>
      <c r="O11813">
        <v>493.94</v>
      </c>
      <c r="P11813" t="str">
        <f t="shared" si="1106"/>
        <v>Not Good</v>
      </c>
      <c r="Q11813" t="str">
        <f t="shared" si="1107"/>
        <v>high impact</v>
      </c>
      <c r="R11813" t="str">
        <f t="shared" si="1108"/>
        <v>not good</v>
      </c>
      <c r="S11813" t="s">
        <v>72</v>
      </c>
      <c r="T11813" t="s">
        <v>72</v>
      </c>
      <c r="U11813">
        <v>3900.7150000000001</v>
      </c>
      <c r="V11813">
        <f t="shared" si="1109"/>
        <v>3900.7150000000001</v>
      </c>
    </row>
    <row r="11814" spans="1:22" x14ac:dyDescent="0.35">
      <c r="A11814" t="s">
        <v>12298</v>
      </c>
      <c r="B11814" t="s">
        <v>32</v>
      </c>
      <c r="C11814" t="s">
        <v>17</v>
      </c>
      <c r="D11814" t="s">
        <v>26</v>
      </c>
      <c r="E11814">
        <v>844.57</v>
      </c>
      <c r="F11814" t="str">
        <f t="shared" si="1104"/>
        <v>low</v>
      </c>
      <c r="G11814" t="str">
        <f t="shared" si="1105"/>
        <v>low</v>
      </c>
      <c r="H11814">
        <v>0.47</v>
      </c>
      <c r="I11814">
        <v>396.9479</v>
      </c>
      <c r="J11814">
        <v>8</v>
      </c>
      <c r="K11814" s="3">
        <v>45447</v>
      </c>
      <c r="L11814" s="3">
        <v>45600</v>
      </c>
      <c r="M11814" t="s">
        <v>28</v>
      </c>
      <c r="N11814" t="s">
        <v>21</v>
      </c>
      <c r="O11814">
        <v>236.39</v>
      </c>
      <c r="P11814" t="str">
        <f t="shared" si="1106"/>
        <v>Not Good</v>
      </c>
      <c r="Q11814" t="str">
        <f t="shared" si="1107"/>
        <v>high impact</v>
      </c>
      <c r="R11814" t="str">
        <f t="shared" si="1108"/>
        <v>not good</v>
      </c>
      <c r="S11814" t="s">
        <v>22</v>
      </c>
      <c r="T11814" t="s">
        <v>22</v>
      </c>
      <c r="U11814">
        <v>447.62209999999999</v>
      </c>
      <c r="V11814">
        <f t="shared" si="1109"/>
        <v>447.62209999999999</v>
      </c>
    </row>
    <row r="11815" spans="1:22" x14ac:dyDescent="0.35">
      <c r="A11815" t="s">
        <v>12299</v>
      </c>
      <c r="B11815" t="s">
        <v>58</v>
      </c>
      <c r="C11815" t="s">
        <v>25</v>
      </c>
      <c r="D11815" t="s">
        <v>46</v>
      </c>
      <c r="E11815">
        <v>222.28</v>
      </c>
      <c r="F11815" t="str">
        <f t="shared" si="1104"/>
        <v>low</v>
      </c>
      <c r="G11815" t="str">
        <f t="shared" si="1105"/>
        <v>low</v>
      </c>
      <c r="H11815">
        <v>0.15</v>
      </c>
      <c r="I11815">
        <v>33.341999999999999</v>
      </c>
      <c r="J11815">
        <v>1</v>
      </c>
      <c r="K11815" s="4" t="s">
        <v>680</v>
      </c>
      <c r="L11815" s="4" t="s">
        <v>655</v>
      </c>
      <c r="M11815" t="s">
        <v>20</v>
      </c>
      <c r="N11815" t="s">
        <v>29</v>
      </c>
      <c r="O11815">
        <v>14.67</v>
      </c>
      <c r="P11815" t="str">
        <f t="shared" si="1106"/>
        <v>Not Good</v>
      </c>
      <c r="Q11815" t="str">
        <f t="shared" si="1107"/>
        <v>normal</v>
      </c>
      <c r="R11815" t="str">
        <f t="shared" si="1108"/>
        <v>not good</v>
      </c>
      <c r="S11815" t="s">
        <v>37</v>
      </c>
      <c r="T11815" t="s">
        <v>37</v>
      </c>
      <c r="U11815">
        <v>188.93799999999999</v>
      </c>
      <c r="V11815">
        <f t="shared" si="1109"/>
        <v>188.93799999999999</v>
      </c>
    </row>
    <row r="11816" spans="1:22" x14ac:dyDescent="0.35">
      <c r="A11816" t="s">
        <v>12300</v>
      </c>
      <c r="B11816" t="s">
        <v>32</v>
      </c>
      <c r="C11816" t="s">
        <v>33</v>
      </c>
      <c r="D11816" t="s">
        <v>50</v>
      </c>
      <c r="E11816">
        <v>2523.98</v>
      </c>
      <c r="F11816" t="str">
        <f t="shared" si="1104"/>
        <v>high</v>
      </c>
      <c r="G11816" t="str">
        <f t="shared" si="1105"/>
        <v>high</v>
      </c>
      <c r="H11816">
        <v>0.35</v>
      </c>
      <c r="I11816">
        <v>883.39300000000003</v>
      </c>
      <c r="J11816">
        <v>5</v>
      </c>
      <c r="K11816" s="3">
        <v>45358</v>
      </c>
      <c r="L11816" s="3">
        <v>45419</v>
      </c>
      <c r="M11816" t="s">
        <v>20</v>
      </c>
      <c r="N11816" t="s">
        <v>21</v>
      </c>
      <c r="O11816">
        <v>418.05</v>
      </c>
      <c r="P11816" t="str">
        <f t="shared" si="1106"/>
        <v>Not Good</v>
      </c>
      <c r="Q11816" t="str">
        <f t="shared" si="1107"/>
        <v>high impact</v>
      </c>
      <c r="R11816" t="str">
        <f t="shared" si="1108"/>
        <v>not good</v>
      </c>
      <c r="S11816" t="s">
        <v>30</v>
      </c>
      <c r="T11816" t="s">
        <v>30</v>
      </c>
      <c r="U11816">
        <v>1640.587</v>
      </c>
      <c r="V11816">
        <f t="shared" si="1109"/>
        <v>1640.587</v>
      </c>
    </row>
    <row r="11817" spans="1:22" x14ac:dyDescent="0.35">
      <c r="A11817" t="s">
        <v>12301</v>
      </c>
      <c r="B11817" t="s">
        <v>16</v>
      </c>
      <c r="C11817" t="s">
        <v>39</v>
      </c>
      <c r="D11817" t="s">
        <v>46</v>
      </c>
      <c r="E11817">
        <v>736.59</v>
      </c>
      <c r="F11817" t="str">
        <f t="shared" si="1104"/>
        <v>low</v>
      </c>
      <c r="G11817" t="str">
        <f t="shared" si="1105"/>
        <v>low</v>
      </c>
      <c r="H11817">
        <v>0.17</v>
      </c>
      <c r="I11817">
        <v>125.22029999999999</v>
      </c>
      <c r="J11817">
        <v>9</v>
      </c>
      <c r="K11817" s="4" t="s">
        <v>205</v>
      </c>
      <c r="L11817" s="3">
        <v>45363</v>
      </c>
      <c r="M11817" t="s">
        <v>20</v>
      </c>
      <c r="N11817" t="s">
        <v>21</v>
      </c>
      <c r="O11817">
        <v>84.68</v>
      </c>
      <c r="P11817" t="str">
        <f t="shared" si="1106"/>
        <v>Not Good</v>
      </c>
      <c r="Q11817" t="str">
        <f t="shared" si="1107"/>
        <v>normal</v>
      </c>
      <c r="R11817" t="str">
        <f t="shared" si="1108"/>
        <v>not good</v>
      </c>
      <c r="S11817" t="s">
        <v>56</v>
      </c>
      <c r="T11817" t="s">
        <v>56</v>
      </c>
      <c r="U11817">
        <v>611.36969999999997</v>
      </c>
      <c r="V11817">
        <f t="shared" si="1109"/>
        <v>611.36969999999997</v>
      </c>
    </row>
    <row r="11818" spans="1:22" x14ac:dyDescent="0.35">
      <c r="A11818" t="s">
        <v>12302</v>
      </c>
      <c r="B11818" t="s">
        <v>16</v>
      </c>
      <c r="C11818" t="s">
        <v>17</v>
      </c>
      <c r="D11818" t="s">
        <v>34</v>
      </c>
      <c r="E11818">
        <v>4913.87</v>
      </c>
      <c r="F11818" t="str">
        <f t="shared" si="1104"/>
        <v>high</v>
      </c>
      <c r="G11818" t="str">
        <f t="shared" si="1105"/>
        <v>high</v>
      </c>
      <c r="H11818">
        <v>0.48</v>
      </c>
      <c r="I11818">
        <v>2358.6576</v>
      </c>
      <c r="J11818">
        <v>3</v>
      </c>
      <c r="K11818" s="4" t="s">
        <v>372</v>
      </c>
      <c r="L11818" s="4" t="s">
        <v>1185</v>
      </c>
      <c r="M11818" t="s">
        <v>43</v>
      </c>
      <c r="N11818" t="s">
        <v>29</v>
      </c>
      <c r="O11818">
        <v>1214.25</v>
      </c>
      <c r="P11818" t="str">
        <f t="shared" si="1106"/>
        <v>Good</v>
      </c>
      <c r="Q11818" t="str">
        <f t="shared" si="1107"/>
        <v>high impact</v>
      </c>
      <c r="R11818" t="str">
        <f t="shared" si="1108"/>
        <v>good</v>
      </c>
      <c r="S11818" t="s">
        <v>37</v>
      </c>
      <c r="T11818" t="s">
        <v>37</v>
      </c>
      <c r="U11818">
        <v>2555.2123999999999</v>
      </c>
      <c r="V11818">
        <f t="shared" si="1109"/>
        <v>2555.2123999999999</v>
      </c>
    </row>
    <row r="11819" spans="1:22" x14ac:dyDescent="0.35">
      <c r="A11819" t="s">
        <v>12303</v>
      </c>
      <c r="B11819" t="s">
        <v>32</v>
      </c>
      <c r="C11819" t="s">
        <v>25</v>
      </c>
      <c r="D11819" t="s">
        <v>18</v>
      </c>
      <c r="E11819">
        <v>151.01</v>
      </c>
      <c r="F11819" t="str">
        <f t="shared" si="1104"/>
        <v>low</v>
      </c>
      <c r="G11819" t="str">
        <f t="shared" si="1105"/>
        <v>low</v>
      </c>
      <c r="H11819">
        <v>0.49</v>
      </c>
      <c r="I11819">
        <v>73.994900000000001</v>
      </c>
      <c r="J11819">
        <v>9</v>
      </c>
      <c r="K11819" s="3">
        <v>45242</v>
      </c>
      <c r="L11819" s="4" t="s">
        <v>1045</v>
      </c>
      <c r="M11819" t="s">
        <v>20</v>
      </c>
      <c r="N11819" t="s">
        <v>36</v>
      </c>
      <c r="O11819">
        <v>10.84</v>
      </c>
      <c r="P11819" t="str">
        <f t="shared" si="1106"/>
        <v>Not Good</v>
      </c>
      <c r="Q11819" t="str">
        <f t="shared" si="1107"/>
        <v>high impact</v>
      </c>
      <c r="R11819" t="str">
        <f t="shared" si="1108"/>
        <v>not good</v>
      </c>
      <c r="S11819" t="s">
        <v>30</v>
      </c>
      <c r="T11819" t="s">
        <v>30</v>
      </c>
      <c r="U11819">
        <v>77.015100000000004</v>
      </c>
      <c r="V11819">
        <f t="shared" si="1109"/>
        <v>77.015100000000004</v>
      </c>
    </row>
    <row r="11820" spans="1:22" x14ac:dyDescent="0.35">
      <c r="A11820" t="s">
        <v>12304</v>
      </c>
      <c r="B11820" t="s">
        <v>16</v>
      </c>
      <c r="C11820" t="s">
        <v>33</v>
      </c>
      <c r="D11820" t="s">
        <v>18</v>
      </c>
      <c r="E11820">
        <v>350.87</v>
      </c>
      <c r="F11820" t="str">
        <f t="shared" si="1104"/>
        <v>low</v>
      </c>
      <c r="G11820" t="str">
        <f t="shared" si="1105"/>
        <v>low</v>
      </c>
      <c r="H11820">
        <v>0.41</v>
      </c>
      <c r="I11820">
        <v>143.85669999999999</v>
      </c>
      <c r="J11820">
        <v>9</v>
      </c>
      <c r="K11820" s="3">
        <v>45510</v>
      </c>
      <c r="L11820" s="4" t="s">
        <v>349</v>
      </c>
      <c r="M11820" t="s">
        <v>20</v>
      </c>
      <c r="N11820" t="s">
        <v>36</v>
      </c>
      <c r="O11820">
        <v>28.67</v>
      </c>
      <c r="P11820" t="str">
        <f t="shared" si="1106"/>
        <v>Not Good</v>
      </c>
      <c r="Q11820" t="str">
        <f t="shared" si="1107"/>
        <v>high impact</v>
      </c>
      <c r="R11820" t="str">
        <f t="shared" si="1108"/>
        <v>not good</v>
      </c>
      <c r="S11820" t="s">
        <v>37</v>
      </c>
      <c r="T11820" t="s">
        <v>37</v>
      </c>
      <c r="U11820">
        <v>207.01329999999999</v>
      </c>
      <c r="V11820">
        <f t="shared" si="1109"/>
        <v>207.01329999999999</v>
      </c>
    </row>
    <row r="11821" spans="1:22" x14ac:dyDescent="0.35">
      <c r="A11821" t="s">
        <v>12305</v>
      </c>
      <c r="B11821" t="s">
        <v>24</v>
      </c>
      <c r="C11821" t="s">
        <v>39</v>
      </c>
      <c r="D11821" t="s">
        <v>26</v>
      </c>
      <c r="E11821">
        <v>4183.09</v>
      </c>
      <c r="F11821" t="str">
        <f t="shared" si="1104"/>
        <v>high</v>
      </c>
      <c r="G11821" t="str">
        <f t="shared" si="1105"/>
        <v>high</v>
      </c>
      <c r="H11821">
        <v>0.28999999999999998</v>
      </c>
      <c r="I11821">
        <v>1213.0961</v>
      </c>
      <c r="J11821">
        <v>1</v>
      </c>
      <c r="K11821" s="4" t="s">
        <v>82</v>
      </c>
      <c r="L11821" s="4" t="s">
        <v>476</v>
      </c>
      <c r="M11821" t="s">
        <v>28</v>
      </c>
      <c r="N11821" t="s">
        <v>21</v>
      </c>
      <c r="O11821">
        <v>373.93</v>
      </c>
      <c r="P11821" t="str">
        <f t="shared" si="1106"/>
        <v>Not Good</v>
      </c>
      <c r="Q11821" t="str">
        <f t="shared" si="1107"/>
        <v>high impact</v>
      </c>
      <c r="R11821" t="str">
        <f t="shared" si="1108"/>
        <v>not good</v>
      </c>
      <c r="S11821" t="s">
        <v>47</v>
      </c>
      <c r="T11821" t="s">
        <v>47</v>
      </c>
      <c r="U11821">
        <v>2969.9938999999999</v>
      </c>
      <c r="V11821">
        <f t="shared" si="1109"/>
        <v>2969.9938999999999</v>
      </c>
    </row>
    <row r="11822" spans="1:22" x14ac:dyDescent="0.35">
      <c r="A11822" t="s">
        <v>12306</v>
      </c>
      <c r="B11822" t="s">
        <v>58</v>
      </c>
      <c r="C11822" t="s">
        <v>17</v>
      </c>
      <c r="D11822" t="s">
        <v>26</v>
      </c>
      <c r="E11822">
        <v>1274.78</v>
      </c>
      <c r="F11822" t="str">
        <f t="shared" si="1104"/>
        <v>medium</v>
      </c>
      <c r="G11822" t="str">
        <f t="shared" si="1105"/>
        <v>low</v>
      </c>
      <c r="H11822">
        <v>0.27</v>
      </c>
      <c r="I11822">
        <v>344.19060000000002</v>
      </c>
      <c r="J11822">
        <v>2</v>
      </c>
      <c r="K11822" s="4" t="s">
        <v>186</v>
      </c>
      <c r="L11822" s="3">
        <v>45334</v>
      </c>
      <c r="M11822" t="s">
        <v>28</v>
      </c>
      <c r="N11822" t="s">
        <v>21</v>
      </c>
      <c r="O11822">
        <v>164.33</v>
      </c>
      <c r="P11822" t="str">
        <f t="shared" si="1106"/>
        <v>Not Good</v>
      </c>
      <c r="Q11822" t="str">
        <f t="shared" si="1107"/>
        <v>high impact</v>
      </c>
      <c r="R11822" t="str">
        <f t="shared" si="1108"/>
        <v>not good</v>
      </c>
      <c r="S11822" t="s">
        <v>22</v>
      </c>
      <c r="T11822" t="s">
        <v>22</v>
      </c>
      <c r="U11822">
        <v>930.58939999999996</v>
      </c>
      <c r="V11822">
        <f t="shared" si="1109"/>
        <v>930.58939999999996</v>
      </c>
    </row>
    <row r="11823" spans="1:22" x14ac:dyDescent="0.35">
      <c r="A11823" t="s">
        <v>12307</v>
      </c>
      <c r="B11823" t="s">
        <v>32</v>
      </c>
      <c r="C11823" t="s">
        <v>25</v>
      </c>
      <c r="D11823" t="s">
        <v>34</v>
      </c>
      <c r="E11823">
        <v>4566.82</v>
      </c>
      <c r="F11823" t="str">
        <f t="shared" si="1104"/>
        <v>high</v>
      </c>
      <c r="G11823" t="str">
        <f t="shared" si="1105"/>
        <v>high</v>
      </c>
      <c r="H11823">
        <v>0.16</v>
      </c>
      <c r="I11823">
        <v>730.69119999999998</v>
      </c>
      <c r="J11823">
        <v>3</v>
      </c>
      <c r="K11823" s="3">
        <v>45172</v>
      </c>
      <c r="L11823" s="3">
        <v>45263</v>
      </c>
      <c r="M11823" t="s">
        <v>20</v>
      </c>
      <c r="N11823" t="s">
        <v>21</v>
      </c>
      <c r="O11823">
        <v>1207.3699999999999</v>
      </c>
      <c r="P11823" t="str">
        <f t="shared" si="1106"/>
        <v>Good</v>
      </c>
      <c r="Q11823" t="str">
        <f t="shared" si="1107"/>
        <v>high impact</v>
      </c>
      <c r="R11823" t="str">
        <f t="shared" si="1108"/>
        <v>good</v>
      </c>
      <c r="S11823" t="s">
        <v>47</v>
      </c>
      <c r="T11823" t="s">
        <v>47</v>
      </c>
      <c r="U11823">
        <v>3836.1288</v>
      </c>
      <c r="V11823">
        <f t="shared" si="1109"/>
        <v>3836.1288</v>
      </c>
    </row>
    <row r="11824" spans="1:22" x14ac:dyDescent="0.35">
      <c r="A11824" t="s">
        <v>12308</v>
      </c>
      <c r="B11824" t="s">
        <v>32</v>
      </c>
      <c r="C11824" t="s">
        <v>33</v>
      </c>
      <c r="D11824" t="s">
        <v>26</v>
      </c>
      <c r="E11824">
        <v>1624.57</v>
      </c>
      <c r="F11824" t="str">
        <f t="shared" si="1104"/>
        <v>medium</v>
      </c>
      <c r="G11824" t="str">
        <f t="shared" si="1105"/>
        <v>low</v>
      </c>
      <c r="H11824">
        <v>0.06</v>
      </c>
      <c r="I11824">
        <v>97.474199999999996</v>
      </c>
      <c r="J11824">
        <v>4</v>
      </c>
      <c r="K11824" s="4" t="s">
        <v>464</v>
      </c>
      <c r="L11824" s="3">
        <v>45303</v>
      </c>
      <c r="M11824" t="s">
        <v>43</v>
      </c>
      <c r="N11824" t="s">
        <v>29</v>
      </c>
      <c r="O11824">
        <v>436.73</v>
      </c>
      <c r="P11824" t="str">
        <f t="shared" si="1106"/>
        <v>Not Good</v>
      </c>
      <c r="Q11824" t="str">
        <f t="shared" si="1107"/>
        <v>high impact</v>
      </c>
      <c r="R11824" t="str">
        <f t="shared" si="1108"/>
        <v>not good</v>
      </c>
      <c r="S11824" t="s">
        <v>22</v>
      </c>
      <c r="T11824" t="s">
        <v>22</v>
      </c>
      <c r="U11824">
        <v>1527.0958000000001</v>
      </c>
      <c r="V11824">
        <f t="shared" si="1109"/>
        <v>1527.0958000000001</v>
      </c>
    </row>
    <row r="11825" spans="1:22" x14ac:dyDescent="0.35">
      <c r="A11825" t="s">
        <v>12309</v>
      </c>
      <c r="B11825" t="s">
        <v>58</v>
      </c>
      <c r="C11825" t="s">
        <v>39</v>
      </c>
      <c r="D11825" t="s">
        <v>18</v>
      </c>
      <c r="E11825">
        <v>441.93</v>
      </c>
      <c r="F11825" t="str">
        <f t="shared" si="1104"/>
        <v>low</v>
      </c>
      <c r="G11825" t="str">
        <f t="shared" si="1105"/>
        <v>low</v>
      </c>
      <c r="H11825">
        <v>0.04</v>
      </c>
      <c r="I11825">
        <v>17.677199999999999</v>
      </c>
      <c r="J11825">
        <v>5</v>
      </c>
      <c r="K11825" s="4" t="s">
        <v>1494</v>
      </c>
      <c r="L11825" s="4" t="s">
        <v>933</v>
      </c>
      <c r="M11825" t="s">
        <v>20</v>
      </c>
      <c r="N11825" t="s">
        <v>36</v>
      </c>
      <c r="O11825">
        <v>44.36</v>
      </c>
      <c r="P11825" t="str">
        <f t="shared" si="1106"/>
        <v>Not Good</v>
      </c>
      <c r="Q11825" t="str">
        <f t="shared" si="1107"/>
        <v>normal</v>
      </c>
      <c r="R11825" t="str">
        <f t="shared" si="1108"/>
        <v>not good</v>
      </c>
      <c r="S11825" t="s">
        <v>56</v>
      </c>
      <c r="T11825" t="s">
        <v>56</v>
      </c>
      <c r="U11825">
        <v>424.25279999999998</v>
      </c>
      <c r="V11825">
        <f t="shared" si="1109"/>
        <v>424.25279999999998</v>
      </c>
    </row>
    <row r="11826" spans="1:22" x14ac:dyDescent="0.35">
      <c r="A11826" t="s">
        <v>12310</v>
      </c>
      <c r="B11826" t="s">
        <v>16</v>
      </c>
      <c r="C11826" t="s">
        <v>17</v>
      </c>
      <c r="D11826" t="s">
        <v>34</v>
      </c>
      <c r="E11826">
        <v>151.9</v>
      </c>
      <c r="F11826" t="str">
        <f t="shared" si="1104"/>
        <v>low</v>
      </c>
      <c r="G11826" t="str">
        <f t="shared" si="1105"/>
        <v>low</v>
      </c>
      <c r="H11826">
        <v>0.23</v>
      </c>
      <c r="I11826">
        <v>34.936999999999998</v>
      </c>
      <c r="J11826">
        <v>5</v>
      </c>
      <c r="K11826" s="3">
        <v>45050</v>
      </c>
      <c r="L11826" s="3">
        <v>45203</v>
      </c>
      <c r="M11826" t="s">
        <v>20</v>
      </c>
      <c r="N11826" t="s">
        <v>36</v>
      </c>
      <c r="O11826">
        <v>27.33</v>
      </c>
      <c r="P11826" t="str">
        <f t="shared" si="1106"/>
        <v>Not Good</v>
      </c>
      <c r="Q11826" t="str">
        <f t="shared" si="1107"/>
        <v>high impact</v>
      </c>
      <c r="R11826" t="str">
        <f t="shared" si="1108"/>
        <v>not good</v>
      </c>
      <c r="S11826" t="s">
        <v>47</v>
      </c>
      <c r="T11826" t="s">
        <v>47</v>
      </c>
      <c r="U11826">
        <v>116.96299999999999</v>
      </c>
      <c r="V11826">
        <f t="shared" si="1109"/>
        <v>116.96299999999999</v>
      </c>
    </row>
    <row r="11827" spans="1:22" x14ac:dyDescent="0.35">
      <c r="A11827" t="s">
        <v>12311</v>
      </c>
      <c r="B11827" t="s">
        <v>58</v>
      </c>
      <c r="C11827" t="s">
        <v>25</v>
      </c>
      <c r="D11827" t="s">
        <v>34</v>
      </c>
      <c r="E11827">
        <v>1484.58</v>
      </c>
      <c r="F11827" t="str">
        <f t="shared" si="1104"/>
        <v>medium</v>
      </c>
      <c r="G11827" t="str">
        <f t="shared" si="1105"/>
        <v>low</v>
      </c>
      <c r="H11827">
        <v>0.49</v>
      </c>
      <c r="I11827">
        <v>727.44420000000002</v>
      </c>
      <c r="J11827">
        <v>5</v>
      </c>
      <c r="K11827" s="4" t="s">
        <v>1272</v>
      </c>
      <c r="L11827" s="4" t="s">
        <v>405</v>
      </c>
      <c r="M11827" t="s">
        <v>20</v>
      </c>
      <c r="N11827" t="s">
        <v>36</v>
      </c>
      <c r="O11827">
        <v>321.08999999999997</v>
      </c>
      <c r="P11827" t="str">
        <f t="shared" si="1106"/>
        <v>Not Good</v>
      </c>
      <c r="Q11827" t="str">
        <f t="shared" si="1107"/>
        <v>high impact</v>
      </c>
      <c r="R11827" t="str">
        <f t="shared" si="1108"/>
        <v>not good</v>
      </c>
      <c r="S11827" t="s">
        <v>22</v>
      </c>
      <c r="T11827" t="s">
        <v>22</v>
      </c>
      <c r="U11827">
        <v>757.13580000000002</v>
      </c>
      <c r="V11827">
        <f t="shared" si="1109"/>
        <v>757.13580000000002</v>
      </c>
    </row>
    <row r="11828" spans="1:22" x14ac:dyDescent="0.35">
      <c r="A11828" t="s">
        <v>12312</v>
      </c>
      <c r="B11828" t="s">
        <v>58</v>
      </c>
      <c r="C11828" t="s">
        <v>33</v>
      </c>
      <c r="D11828" t="s">
        <v>34</v>
      </c>
      <c r="E11828">
        <v>2421.2800000000002</v>
      </c>
      <c r="F11828" t="str">
        <f t="shared" si="1104"/>
        <v>high</v>
      </c>
      <c r="G11828" t="str">
        <f t="shared" si="1105"/>
        <v>high</v>
      </c>
      <c r="H11828">
        <v>0.12</v>
      </c>
      <c r="I11828">
        <v>290.55360000000002</v>
      </c>
      <c r="J11828">
        <v>3</v>
      </c>
      <c r="K11828" s="4" t="s">
        <v>410</v>
      </c>
      <c r="L11828" s="4" t="s">
        <v>1051</v>
      </c>
      <c r="M11828" t="s">
        <v>28</v>
      </c>
      <c r="N11828" t="s">
        <v>29</v>
      </c>
      <c r="O11828">
        <v>370.66</v>
      </c>
      <c r="P11828" t="str">
        <f t="shared" si="1106"/>
        <v>Not Good</v>
      </c>
      <c r="Q11828" t="str">
        <f t="shared" si="1107"/>
        <v>high impact</v>
      </c>
      <c r="R11828" t="str">
        <f t="shared" si="1108"/>
        <v>not good</v>
      </c>
      <c r="S11828" t="s">
        <v>22</v>
      </c>
      <c r="T11828" t="s">
        <v>22</v>
      </c>
      <c r="U11828">
        <v>2130.7264</v>
      </c>
      <c r="V11828">
        <f t="shared" si="1109"/>
        <v>2130.7264</v>
      </c>
    </row>
    <row r="11829" spans="1:22" x14ac:dyDescent="0.35">
      <c r="A11829" t="s">
        <v>12313</v>
      </c>
      <c r="B11829" t="s">
        <v>16</v>
      </c>
      <c r="C11829" t="s">
        <v>39</v>
      </c>
      <c r="D11829" t="s">
        <v>46</v>
      </c>
      <c r="E11829">
        <v>104.98</v>
      </c>
      <c r="F11829" t="str">
        <f t="shared" si="1104"/>
        <v>low</v>
      </c>
      <c r="G11829" t="str">
        <f t="shared" si="1105"/>
        <v>low</v>
      </c>
      <c r="H11829">
        <v>0.21</v>
      </c>
      <c r="I11829">
        <v>22.0458</v>
      </c>
      <c r="J11829">
        <v>6</v>
      </c>
      <c r="K11829" s="4" t="s">
        <v>299</v>
      </c>
      <c r="L11829" s="4" t="s">
        <v>621</v>
      </c>
      <c r="M11829" t="s">
        <v>43</v>
      </c>
      <c r="N11829" t="s">
        <v>21</v>
      </c>
      <c r="O11829">
        <v>30.16</v>
      </c>
      <c r="P11829" t="str">
        <f t="shared" si="1106"/>
        <v>Not Good</v>
      </c>
      <c r="Q11829" t="str">
        <f t="shared" si="1107"/>
        <v>high impact</v>
      </c>
      <c r="R11829" t="str">
        <f t="shared" si="1108"/>
        <v>not good</v>
      </c>
      <c r="S11829" t="s">
        <v>72</v>
      </c>
      <c r="T11829" t="s">
        <v>72</v>
      </c>
      <c r="U11829">
        <v>82.934200000000004</v>
      </c>
      <c r="V11829">
        <f t="shared" si="1109"/>
        <v>82.934200000000004</v>
      </c>
    </row>
    <row r="11830" spans="1:22" x14ac:dyDescent="0.35">
      <c r="A11830" t="s">
        <v>12314</v>
      </c>
      <c r="B11830" t="s">
        <v>58</v>
      </c>
      <c r="C11830" t="s">
        <v>17</v>
      </c>
      <c r="D11830" t="s">
        <v>26</v>
      </c>
      <c r="E11830">
        <v>2947.43</v>
      </c>
      <c r="F11830" t="str">
        <f t="shared" si="1104"/>
        <v>high</v>
      </c>
      <c r="G11830" t="str">
        <f t="shared" si="1105"/>
        <v>high</v>
      </c>
      <c r="H11830">
        <v>0.32</v>
      </c>
      <c r="I11830">
        <v>943.17759999999998</v>
      </c>
      <c r="J11830">
        <v>4</v>
      </c>
      <c r="K11830" s="3">
        <v>44986</v>
      </c>
      <c r="L11830" s="3">
        <v>45170</v>
      </c>
      <c r="M11830" t="s">
        <v>43</v>
      </c>
      <c r="N11830" t="s">
        <v>36</v>
      </c>
      <c r="O11830">
        <v>550.97</v>
      </c>
      <c r="P11830" t="str">
        <f t="shared" si="1106"/>
        <v>Good</v>
      </c>
      <c r="Q11830" t="str">
        <f t="shared" si="1107"/>
        <v>high impact</v>
      </c>
      <c r="R11830" t="str">
        <f t="shared" si="1108"/>
        <v>good</v>
      </c>
      <c r="S11830" t="s">
        <v>47</v>
      </c>
      <c r="T11830" t="s">
        <v>47</v>
      </c>
      <c r="U11830">
        <v>2004.2524000000001</v>
      </c>
      <c r="V11830">
        <f t="shared" si="1109"/>
        <v>2004.2524000000001</v>
      </c>
    </row>
    <row r="11831" spans="1:22" x14ac:dyDescent="0.35">
      <c r="A11831" t="s">
        <v>12315</v>
      </c>
      <c r="B11831" t="s">
        <v>16</v>
      </c>
      <c r="C11831" t="s">
        <v>25</v>
      </c>
      <c r="D11831" t="s">
        <v>50</v>
      </c>
      <c r="E11831">
        <v>1734.94</v>
      </c>
      <c r="F11831" t="str">
        <f t="shared" si="1104"/>
        <v>medium</v>
      </c>
      <c r="G11831" t="str">
        <f t="shared" si="1105"/>
        <v>low</v>
      </c>
      <c r="H11831">
        <v>0.18</v>
      </c>
      <c r="I11831">
        <v>312.28919999999999</v>
      </c>
      <c r="J11831">
        <v>9</v>
      </c>
      <c r="K11831" s="4" t="s">
        <v>733</v>
      </c>
      <c r="L11831" s="4" t="s">
        <v>471</v>
      </c>
      <c r="M11831" t="s">
        <v>28</v>
      </c>
      <c r="N11831" t="s">
        <v>21</v>
      </c>
      <c r="O11831">
        <v>275.42</v>
      </c>
      <c r="P11831" t="str">
        <f t="shared" si="1106"/>
        <v>Not Good</v>
      </c>
      <c r="Q11831" t="str">
        <f t="shared" si="1107"/>
        <v>high impact</v>
      </c>
      <c r="R11831" t="str">
        <f t="shared" si="1108"/>
        <v>not good</v>
      </c>
      <c r="S11831" t="s">
        <v>22</v>
      </c>
      <c r="T11831" t="s">
        <v>22</v>
      </c>
      <c r="U11831">
        <v>1422.6507999999999</v>
      </c>
      <c r="V11831">
        <f t="shared" si="1109"/>
        <v>1422.6507999999999</v>
      </c>
    </row>
    <row r="11832" spans="1:22" x14ac:dyDescent="0.35">
      <c r="A11832" t="s">
        <v>12316</v>
      </c>
      <c r="B11832" t="s">
        <v>16</v>
      </c>
      <c r="C11832" t="s">
        <v>33</v>
      </c>
      <c r="D11832" t="s">
        <v>18</v>
      </c>
      <c r="E11832">
        <v>2011.75</v>
      </c>
      <c r="F11832" t="str">
        <f t="shared" si="1104"/>
        <v>high</v>
      </c>
      <c r="G11832" t="str">
        <f t="shared" si="1105"/>
        <v>high</v>
      </c>
      <c r="H11832">
        <v>0</v>
      </c>
      <c r="I11832">
        <v>0</v>
      </c>
      <c r="J11832">
        <v>2</v>
      </c>
      <c r="K11832" s="4" t="s">
        <v>806</v>
      </c>
      <c r="L11832" s="4" t="s">
        <v>216</v>
      </c>
      <c r="M11832" t="s">
        <v>20</v>
      </c>
      <c r="N11832" t="s">
        <v>29</v>
      </c>
      <c r="O11832">
        <v>414.9</v>
      </c>
      <c r="P11832" t="str">
        <f t="shared" si="1106"/>
        <v>Not Good</v>
      </c>
      <c r="Q11832" t="str">
        <f t="shared" si="1107"/>
        <v>high impact</v>
      </c>
      <c r="R11832" t="str">
        <f t="shared" si="1108"/>
        <v>not good</v>
      </c>
      <c r="S11832" t="s">
        <v>72</v>
      </c>
      <c r="T11832" t="s">
        <v>72</v>
      </c>
      <c r="U11832">
        <v>2011.75</v>
      </c>
      <c r="V11832">
        <f t="shared" si="1109"/>
        <v>2011.75</v>
      </c>
    </row>
    <row r="11833" spans="1:22" x14ac:dyDescent="0.35">
      <c r="A11833" t="s">
        <v>12317</v>
      </c>
      <c r="B11833" t="s">
        <v>58</v>
      </c>
      <c r="C11833" t="s">
        <v>39</v>
      </c>
      <c r="D11833" t="s">
        <v>26</v>
      </c>
      <c r="E11833">
        <v>1380.91</v>
      </c>
      <c r="F11833" t="str">
        <f t="shared" si="1104"/>
        <v>medium</v>
      </c>
      <c r="G11833" t="str">
        <f t="shared" si="1105"/>
        <v>low</v>
      </c>
      <c r="H11833">
        <v>0.2</v>
      </c>
      <c r="I11833">
        <v>276.18200000000002</v>
      </c>
      <c r="J11833">
        <v>1</v>
      </c>
      <c r="K11833" s="4" t="s">
        <v>2009</v>
      </c>
      <c r="L11833" s="4" t="s">
        <v>102</v>
      </c>
      <c r="M11833" t="s">
        <v>43</v>
      </c>
      <c r="N11833" t="s">
        <v>21</v>
      </c>
      <c r="O11833">
        <v>352.65</v>
      </c>
      <c r="P11833" t="str">
        <f t="shared" si="1106"/>
        <v>Not Good</v>
      </c>
      <c r="Q11833" t="str">
        <f t="shared" si="1107"/>
        <v>high impact</v>
      </c>
      <c r="R11833" t="str">
        <f t="shared" si="1108"/>
        <v>not good</v>
      </c>
      <c r="S11833" t="s">
        <v>72</v>
      </c>
      <c r="T11833" t="s">
        <v>72</v>
      </c>
      <c r="U11833">
        <v>1104.7280000000001</v>
      </c>
      <c r="V11833">
        <f t="shared" si="1109"/>
        <v>1104.7280000000001</v>
      </c>
    </row>
    <row r="11834" spans="1:22" x14ac:dyDescent="0.35">
      <c r="A11834" t="s">
        <v>12318</v>
      </c>
      <c r="B11834" t="s">
        <v>24</v>
      </c>
      <c r="C11834" t="s">
        <v>17</v>
      </c>
      <c r="D11834" t="s">
        <v>18</v>
      </c>
      <c r="E11834">
        <v>2692.32</v>
      </c>
      <c r="F11834" t="str">
        <f t="shared" si="1104"/>
        <v>high</v>
      </c>
      <c r="G11834" t="str">
        <f t="shared" si="1105"/>
        <v>high</v>
      </c>
      <c r="H11834">
        <v>0.4</v>
      </c>
      <c r="I11834">
        <v>1076.9280000000001</v>
      </c>
      <c r="J11834">
        <v>7</v>
      </c>
      <c r="K11834" s="3">
        <v>45418</v>
      </c>
      <c r="L11834" s="3">
        <v>45602</v>
      </c>
      <c r="M11834" t="s">
        <v>43</v>
      </c>
      <c r="N11834" t="s">
        <v>29</v>
      </c>
      <c r="O11834">
        <v>309.56</v>
      </c>
      <c r="P11834" t="str">
        <f t="shared" si="1106"/>
        <v>Not Good</v>
      </c>
      <c r="Q11834" t="str">
        <f t="shared" si="1107"/>
        <v>high impact</v>
      </c>
      <c r="R11834" t="str">
        <f t="shared" si="1108"/>
        <v>not good</v>
      </c>
      <c r="S11834" t="s">
        <v>72</v>
      </c>
      <c r="T11834" t="s">
        <v>72</v>
      </c>
      <c r="U11834">
        <v>1615.3920000000001</v>
      </c>
      <c r="V11834">
        <f t="shared" si="1109"/>
        <v>1615.3920000000001</v>
      </c>
    </row>
    <row r="11835" spans="1:22" x14ac:dyDescent="0.35">
      <c r="A11835" t="s">
        <v>12319</v>
      </c>
      <c r="B11835" t="s">
        <v>16</v>
      </c>
      <c r="C11835" t="s">
        <v>25</v>
      </c>
      <c r="D11835" t="s">
        <v>26</v>
      </c>
      <c r="E11835">
        <v>1227.5999999999999</v>
      </c>
      <c r="F11835" t="str">
        <f t="shared" si="1104"/>
        <v>medium</v>
      </c>
      <c r="G11835" t="str">
        <f t="shared" si="1105"/>
        <v>low</v>
      </c>
      <c r="H11835">
        <v>0.47</v>
      </c>
      <c r="I11835">
        <v>576.97199999999998</v>
      </c>
      <c r="J11835">
        <v>9</v>
      </c>
      <c r="K11835" s="3">
        <v>44986</v>
      </c>
      <c r="L11835" s="3">
        <v>45047</v>
      </c>
      <c r="M11835" t="s">
        <v>43</v>
      </c>
      <c r="N11835" t="s">
        <v>21</v>
      </c>
      <c r="O11835">
        <v>344.19</v>
      </c>
      <c r="P11835" t="str">
        <f t="shared" si="1106"/>
        <v>Not Good</v>
      </c>
      <c r="Q11835" t="str">
        <f t="shared" si="1107"/>
        <v>high impact</v>
      </c>
      <c r="R11835" t="str">
        <f t="shared" si="1108"/>
        <v>not good</v>
      </c>
      <c r="S11835" t="s">
        <v>47</v>
      </c>
      <c r="T11835" t="s">
        <v>47</v>
      </c>
      <c r="U11835">
        <v>650.62800000000004</v>
      </c>
      <c r="V11835">
        <f t="shared" si="1109"/>
        <v>650.62800000000004</v>
      </c>
    </row>
    <row r="11836" spans="1:22" x14ac:dyDescent="0.35">
      <c r="A11836" t="s">
        <v>12320</v>
      </c>
      <c r="B11836" t="s">
        <v>58</v>
      </c>
      <c r="C11836" t="s">
        <v>33</v>
      </c>
      <c r="D11836" t="s">
        <v>50</v>
      </c>
      <c r="E11836">
        <v>760.63</v>
      </c>
      <c r="F11836" t="str">
        <f t="shared" si="1104"/>
        <v>low</v>
      </c>
      <c r="G11836" t="str">
        <f t="shared" si="1105"/>
        <v>low</v>
      </c>
      <c r="H11836">
        <v>0.14000000000000001</v>
      </c>
      <c r="I11836">
        <v>106.48820000000001</v>
      </c>
      <c r="J11836">
        <v>9</v>
      </c>
      <c r="K11836" s="3">
        <v>45261</v>
      </c>
      <c r="L11836" s="4" t="s">
        <v>240</v>
      </c>
      <c r="M11836" t="s">
        <v>28</v>
      </c>
      <c r="N11836" t="s">
        <v>29</v>
      </c>
      <c r="O11836">
        <v>98.56</v>
      </c>
      <c r="P11836" t="str">
        <f t="shared" si="1106"/>
        <v>Not Good</v>
      </c>
      <c r="Q11836" t="str">
        <f t="shared" si="1107"/>
        <v>normal</v>
      </c>
      <c r="R11836" t="str">
        <f t="shared" si="1108"/>
        <v>not good</v>
      </c>
      <c r="S11836" t="s">
        <v>30</v>
      </c>
      <c r="T11836" t="s">
        <v>30</v>
      </c>
      <c r="U11836">
        <v>654.14179999999999</v>
      </c>
      <c r="V11836">
        <f t="shared" si="1109"/>
        <v>654.14179999999999</v>
      </c>
    </row>
    <row r="11837" spans="1:22" x14ac:dyDescent="0.35">
      <c r="A11837" t="s">
        <v>12321</v>
      </c>
      <c r="B11837" t="s">
        <v>16</v>
      </c>
      <c r="C11837" t="s">
        <v>39</v>
      </c>
      <c r="D11837" t="s">
        <v>18</v>
      </c>
      <c r="E11837">
        <v>4464.17</v>
      </c>
      <c r="F11837" t="str">
        <f t="shared" si="1104"/>
        <v>high</v>
      </c>
      <c r="G11837" t="str">
        <f t="shared" si="1105"/>
        <v>high</v>
      </c>
      <c r="H11837">
        <v>0.46</v>
      </c>
      <c r="I11837">
        <v>2053.5182</v>
      </c>
      <c r="J11837">
        <v>3</v>
      </c>
      <c r="K11837" s="3">
        <v>45386</v>
      </c>
      <c r="L11837" s="3">
        <v>45539</v>
      </c>
      <c r="M11837" t="s">
        <v>28</v>
      </c>
      <c r="N11837" t="s">
        <v>21</v>
      </c>
      <c r="O11837">
        <v>930.99</v>
      </c>
      <c r="P11837" t="str">
        <f t="shared" si="1106"/>
        <v>Good</v>
      </c>
      <c r="Q11837" t="str">
        <f t="shared" si="1107"/>
        <v>high impact</v>
      </c>
      <c r="R11837" t="str">
        <f t="shared" si="1108"/>
        <v>good</v>
      </c>
      <c r="S11837" t="s">
        <v>30</v>
      </c>
      <c r="T11837" t="s">
        <v>30</v>
      </c>
      <c r="U11837">
        <v>2410.6518000000001</v>
      </c>
      <c r="V11837">
        <f t="shared" si="1109"/>
        <v>2410.6518000000001</v>
      </c>
    </row>
    <row r="11838" spans="1:22" x14ac:dyDescent="0.35">
      <c r="A11838" t="s">
        <v>12322</v>
      </c>
      <c r="B11838" t="s">
        <v>24</v>
      </c>
      <c r="C11838" t="s">
        <v>17</v>
      </c>
      <c r="D11838" t="s">
        <v>50</v>
      </c>
      <c r="E11838">
        <v>2013.72</v>
      </c>
      <c r="F11838" t="str">
        <f t="shared" si="1104"/>
        <v>high</v>
      </c>
      <c r="G11838" t="str">
        <f t="shared" si="1105"/>
        <v>high</v>
      </c>
      <c r="H11838">
        <v>0.43</v>
      </c>
      <c r="I11838">
        <v>865.89959999999996</v>
      </c>
      <c r="J11838">
        <v>1</v>
      </c>
      <c r="K11838" s="3">
        <v>45544</v>
      </c>
      <c r="L11838" s="4" t="s">
        <v>579</v>
      </c>
      <c r="M11838" t="s">
        <v>20</v>
      </c>
      <c r="N11838" t="s">
        <v>36</v>
      </c>
      <c r="O11838">
        <v>462.04</v>
      </c>
      <c r="P11838" t="str">
        <f t="shared" si="1106"/>
        <v>Not Good</v>
      </c>
      <c r="Q11838" t="str">
        <f t="shared" si="1107"/>
        <v>high impact</v>
      </c>
      <c r="R11838" t="str">
        <f t="shared" si="1108"/>
        <v>not good</v>
      </c>
      <c r="S11838" t="s">
        <v>56</v>
      </c>
      <c r="T11838" t="s">
        <v>56</v>
      </c>
      <c r="U11838">
        <v>1147.8204000000001</v>
      </c>
      <c r="V11838">
        <f t="shared" si="1109"/>
        <v>1147.8204000000001</v>
      </c>
    </row>
    <row r="11839" spans="1:22" x14ac:dyDescent="0.35">
      <c r="A11839" t="s">
        <v>12323</v>
      </c>
      <c r="B11839" t="s">
        <v>24</v>
      </c>
      <c r="C11839" t="s">
        <v>25</v>
      </c>
      <c r="D11839" t="s">
        <v>18</v>
      </c>
      <c r="E11839">
        <v>476.96</v>
      </c>
      <c r="F11839" t="str">
        <f t="shared" si="1104"/>
        <v>low</v>
      </c>
      <c r="G11839" t="str">
        <f t="shared" si="1105"/>
        <v>low</v>
      </c>
      <c r="H11839">
        <v>0.2</v>
      </c>
      <c r="I11839">
        <v>95.391999999999996</v>
      </c>
      <c r="J11839">
        <v>9</v>
      </c>
      <c r="K11839" s="4" t="s">
        <v>213</v>
      </c>
      <c r="L11839" s="4" t="s">
        <v>1045</v>
      </c>
      <c r="M11839" t="s">
        <v>28</v>
      </c>
      <c r="N11839" t="s">
        <v>36</v>
      </c>
      <c r="O11839">
        <v>131.46</v>
      </c>
      <c r="P11839" t="str">
        <f t="shared" si="1106"/>
        <v>Not Good</v>
      </c>
      <c r="Q11839" t="str">
        <f t="shared" si="1107"/>
        <v>normal</v>
      </c>
      <c r="R11839" t="str">
        <f t="shared" si="1108"/>
        <v>not good</v>
      </c>
      <c r="S11839" t="s">
        <v>37</v>
      </c>
      <c r="T11839" t="s">
        <v>37</v>
      </c>
      <c r="U11839">
        <v>381.56799999999998</v>
      </c>
      <c r="V11839">
        <f t="shared" si="1109"/>
        <v>381.56799999999998</v>
      </c>
    </row>
    <row r="11840" spans="1:22" x14ac:dyDescent="0.35">
      <c r="A11840" t="s">
        <v>12324</v>
      </c>
      <c r="B11840" t="s">
        <v>32</v>
      </c>
      <c r="C11840" t="s">
        <v>33</v>
      </c>
      <c r="D11840" t="s">
        <v>46</v>
      </c>
      <c r="E11840">
        <v>1228.58</v>
      </c>
      <c r="F11840" t="str">
        <f t="shared" si="1104"/>
        <v>medium</v>
      </c>
      <c r="G11840" t="str">
        <f t="shared" si="1105"/>
        <v>low</v>
      </c>
      <c r="H11840">
        <v>0</v>
      </c>
      <c r="I11840">
        <v>0</v>
      </c>
      <c r="J11840">
        <v>7</v>
      </c>
      <c r="K11840" s="4" t="s">
        <v>426</v>
      </c>
      <c r="L11840" s="4" t="s">
        <v>514</v>
      </c>
      <c r="M11840" t="s">
        <v>20</v>
      </c>
      <c r="N11840" t="s">
        <v>29</v>
      </c>
      <c r="O11840">
        <v>253.94</v>
      </c>
      <c r="P11840" t="str">
        <f t="shared" si="1106"/>
        <v>Not Good</v>
      </c>
      <c r="Q11840" t="str">
        <f t="shared" si="1107"/>
        <v>high impact</v>
      </c>
      <c r="R11840" t="str">
        <f t="shared" si="1108"/>
        <v>not good</v>
      </c>
      <c r="S11840" t="s">
        <v>72</v>
      </c>
      <c r="T11840" t="s">
        <v>72</v>
      </c>
      <c r="U11840">
        <v>1228.58</v>
      </c>
      <c r="V11840">
        <f t="shared" si="1109"/>
        <v>1228.58</v>
      </c>
    </row>
    <row r="11841" spans="1:22" x14ac:dyDescent="0.35">
      <c r="A11841" t="s">
        <v>12325</v>
      </c>
      <c r="B11841" t="s">
        <v>16</v>
      </c>
      <c r="C11841" t="s">
        <v>39</v>
      </c>
      <c r="D11841" t="s">
        <v>46</v>
      </c>
      <c r="E11841">
        <v>1618.72</v>
      </c>
      <c r="F11841" t="str">
        <f t="shared" si="1104"/>
        <v>medium</v>
      </c>
      <c r="G11841" t="str">
        <f t="shared" si="1105"/>
        <v>low</v>
      </c>
      <c r="H11841">
        <v>0.42</v>
      </c>
      <c r="I11841">
        <v>679.86239999999998</v>
      </c>
      <c r="J11841">
        <v>8</v>
      </c>
      <c r="K11841" s="4" t="s">
        <v>941</v>
      </c>
      <c r="L11841" s="4" t="s">
        <v>241</v>
      </c>
      <c r="M11841" t="s">
        <v>20</v>
      </c>
      <c r="N11841" t="s">
        <v>21</v>
      </c>
      <c r="O11841">
        <v>461.26</v>
      </c>
      <c r="P11841" t="str">
        <f t="shared" si="1106"/>
        <v>Not Good</v>
      </c>
      <c r="Q11841" t="str">
        <f t="shared" si="1107"/>
        <v>high impact</v>
      </c>
      <c r="R11841" t="str">
        <f t="shared" si="1108"/>
        <v>not good</v>
      </c>
      <c r="S11841" t="s">
        <v>47</v>
      </c>
      <c r="T11841" t="s">
        <v>47</v>
      </c>
      <c r="U11841">
        <v>938.85760000000005</v>
      </c>
      <c r="V11841">
        <f t="shared" si="1109"/>
        <v>938.85760000000005</v>
      </c>
    </row>
    <row r="11842" spans="1:22" x14ac:dyDescent="0.35">
      <c r="A11842" t="s">
        <v>12326</v>
      </c>
      <c r="B11842" t="s">
        <v>16</v>
      </c>
      <c r="C11842" t="s">
        <v>17</v>
      </c>
      <c r="D11842" t="s">
        <v>18</v>
      </c>
      <c r="E11842">
        <v>3871.27</v>
      </c>
      <c r="F11842" t="str">
        <f t="shared" si="1104"/>
        <v>high</v>
      </c>
      <c r="G11842" t="str">
        <f t="shared" si="1105"/>
        <v>high</v>
      </c>
      <c r="H11842">
        <v>0.14000000000000001</v>
      </c>
      <c r="I11842">
        <v>541.9778</v>
      </c>
      <c r="J11842">
        <v>6</v>
      </c>
      <c r="K11842" s="4" t="s">
        <v>1394</v>
      </c>
      <c r="L11842" s="4" t="s">
        <v>2195</v>
      </c>
      <c r="M11842" t="s">
        <v>20</v>
      </c>
      <c r="N11842" t="s">
        <v>29</v>
      </c>
      <c r="O11842">
        <v>883.57</v>
      </c>
      <c r="P11842" t="str">
        <f t="shared" si="1106"/>
        <v>Good</v>
      </c>
      <c r="Q11842" t="str">
        <f t="shared" si="1107"/>
        <v>high impact</v>
      </c>
      <c r="R11842" t="str">
        <f t="shared" si="1108"/>
        <v>good</v>
      </c>
      <c r="S11842" t="s">
        <v>22</v>
      </c>
      <c r="T11842" t="s">
        <v>22</v>
      </c>
      <c r="U11842">
        <v>3329.2921999999999</v>
      </c>
      <c r="V11842">
        <f t="shared" si="1109"/>
        <v>3329.2921999999999</v>
      </c>
    </row>
    <row r="11843" spans="1:22" x14ac:dyDescent="0.35">
      <c r="A11843" t="s">
        <v>12327</v>
      </c>
      <c r="B11843" t="s">
        <v>58</v>
      </c>
      <c r="C11843" t="s">
        <v>25</v>
      </c>
      <c r="D11843" t="s">
        <v>18</v>
      </c>
      <c r="E11843">
        <v>209.05</v>
      </c>
      <c r="F11843" t="str">
        <f t="shared" ref="F11843:F11906" si="1110">IF(E11843&gt;2000,"high",IF(E11843&gt;1000,"medium","low"))</f>
        <v>low</v>
      </c>
      <c r="G11843" t="str">
        <f t="shared" ref="G11843:G11906" si="1111">IF(E11843&gt;2000,"high","low")</f>
        <v>low</v>
      </c>
      <c r="H11843">
        <v>0.38</v>
      </c>
      <c r="I11843">
        <v>79.438999999999993</v>
      </c>
      <c r="J11843">
        <v>6</v>
      </c>
      <c r="K11843" s="4" t="s">
        <v>842</v>
      </c>
      <c r="L11843" s="4" t="s">
        <v>761</v>
      </c>
      <c r="M11843" t="s">
        <v>28</v>
      </c>
      <c r="N11843" t="s">
        <v>36</v>
      </c>
      <c r="O11843">
        <v>51.89</v>
      </c>
      <c r="P11843" t="str">
        <f t="shared" ref="P11843:P11906" si="1112">IF(AND(E11843&gt;1000,O11843&gt;500),"Good","Not Good")</f>
        <v>Not Good</v>
      </c>
      <c r="Q11843" t="str">
        <f t="shared" ref="Q11843:Q11906" si="1113">IF(OR(E11843&gt;1000,H11843&gt;0.2),"high impact","normal")</f>
        <v>high impact</v>
      </c>
      <c r="R11843" t="str">
        <f t="shared" ref="R11843:R11906" si="1114">IF(NOT(AND(E11843&gt;2000,O11843&gt;500)),"not good","good")</f>
        <v>not good</v>
      </c>
      <c r="S11843" t="s">
        <v>22</v>
      </c>
      <c r="T11843" t="s">
        <v>22</v>
      </c>
      <c r="U11843">
        <v>129.61099999999999</v>
      </c>
      <c r="V11843">
        <f t="shared" ref="V11843:V11906" si="1115">IFERROR(U11843,0)</f>
        <v>129.61099999999999</v>
      </c>
    </row>
    <row r="11844" spans="1:22" x14ac:dyDescent="0.35">
      <c r="A11844" t="s">
        <v>12328</v>
      </c>
      <c r="B11844" t="s">
        <v>16</v>
      </c>
      <c r="C11844" t="s">
        <v>33</v>
      </c>
      <c r="D11844" t="s">
        <v>50</v>
      </c>
      <c r="E11844">
        <v>2443.42</v>
      </c>
      <c r="F11844" t="str">
        <f t="shared" si="1110"/>
        <v>high</v>
      </c>
      <c r="G11844" t="str">
        <f t="shared" si="1111"/>
        <v>high</v>
      </c>
      <c r="H11844">
        <v>0.28999999999999998</v>
      </c>
      <c r="I11844">
        <v>708.59180000000003</v>
      </c>
      <c r="J11844">
        <v>4</v>
      </c>
      <c r="K11844" s="4" t="s">
        <v>909</v>
      </c>
      <c r="L11844" s="4" t="s">
        <v>763</v>
      </c>
      <c r="M11844" t="s">
        <v>20</v>
      </c>
      <c r="N11844" t="s">
        <v>21</v>
      </c>
      <c r="O11844">
        <v>597.75</v>
      </c>
      <c r="P11844" t="str">
        <f t="shared" si="1112"/>
        <v>Good</v>
      </c>
      <c r="Q11844" t="str">
        <f t="shared" si="1113"/>
        <v>high impact</v>
      </c>
      <c r="R11844" t="str">
        <f t="shared" si="1114"/>
        <v>good</v>
      </c>
      <c r="S11844" t="s">
        <v>37</v>
      </c>
      <c r="T11844" t="s">
        <v>37</v>
      </c>
      <c r="U11844">
        <v>1734.8281999999999</v>
      </c>
      <c r="V11844">
        <f t="shared" si="1115"/>
        <v>1734.8281999999999</v>
      </c>
    </row>
    <row r="11845" spans="1:22" x14ac:dyDescent="0.35">
      <c r="A11845" t="s">
        <v>12329</v>
      </c>
      <c r="B11845" t="s">
        <v>32</v>
      </c>
      <c r="C11845" t="s">
        <v>39</v>
      </c>
      <c r="D11845" t="s">
        <v>34</v>
      </c>
      <c r="E11845">
        <v>2097.69</v>
      </c>
      <c r="F11845" t="str">
        <f t="shared" si="1110"/>
        <v>high</v>
      </c>
      <c r="G11845" t="str">
        <f t="shared" si="1111"/>
        <v>high</v>
      </c>
      <c r="H11845">
        <v>0.11</v>
      </c>
      <c r="I11845">
        <v>230.74590000000001</v>
      </c>
      <c r="J11845">
        <v>2</v>
      </c>
      <c r="K11845" s="4" t="s">
        <v>115</v>
      </c>
      <c r="L11845" s="4" t="s">
        <v>774</v>
      </c>
      <c r="M11845" t="s">
        <v>20</v>
      </c>
      <c r="N11845" t="s">
        <v>29</v>
      </c>
      <c r="O11845">
        <v>420.43</v>
      </c>
      <c r="P11845" t="str">
        <f t="shared" si="1112"/>
        <v>Not Good</v>
      </c>
      <c r="Q11845" t="str">
        <f t="shared" si="1113"/>
        <v>high impact</v>
      </c>
      <c r="R11845" t="str">
        <f t="shared" si="1114"/>
        <v>not good</v>
      </c>
      <c r="S11845" t="s">
        <v>47</v>
      </c>
      <c r="T11845" t="s">
        <v>47</v>
      </c>
      <c r="U11845">
        <v>1866.9440999999999</v>
      </c>
      <c r="V11845">
        <f t="shared" si="1115"/>
        <v>1866.9440999999999</v>
      </c>
    </row>
    <row r="11846" spans="1:22" x14ac:dyDescent="0.35">
      <c r="A11846" t="s">
        <v>12330</v>
      </c>
      <c r="B11846" t="s">
        <v>24</v>
      </c>
      <c r="C11846" t="s">
        <v>17</v>
      </c>
      <c r="D11846" t="s">
        <v>18</v>
      </c>
      <c r="E11846">
        <v>4845.16</v>
      </c>
      <c r="F11846" t="str">
        <f t="shared" si="1110"/>
        <v>high</v>
      </c>
      <c r="G11846" t="str">
        <f t="shared" si="1111"/>
        <v>high</v>
      </c>
      <c r="H11846">
        <v>0.32</v>
      </c>
      <c r="I11846">
        <v>1550.4512</v>
      </c>
      <c r="J11846">
        <v>1</v>
      </c>
      <c r="K11846" s="4" t="s">
        <v>1033</v>
      </c>
      <c r="L11846" s="4" t="s">
        <v>340</v>
      </c>
      <c r="M11846" t="s">
        <v>43</v>
      </c>
      <c r="N11846" t="s">
        <v>36</v>
      </c>
      <c r="O11846">
        <v>1322.26</v>
      </c>
      <c r="P11846" t="str">
        <f t="shared" si="1112"/>
        <v>Good</v>
      </c>
      <c r="Q11846" t="str">
        <f t="shared" si="1113"/>
        <v>high impact</v>
      </c>
      <c r="R11846" t="str">
        <f t="shared" si="1114"/>
        <v>good</v>
      </c>
      <c r="S11846" t="s">
        <v>22</v>
      </c>
      <c r="T11846" t="s">
        <v>22</v>
      </c>
      <c r="U11846">
        <v>3294.7087999999999</v>
      </c>
      <c r="V11846">
        <f t="shared" si="1115"/>
        <v>3294.7087999999999</v>
      </c>
    </row>
    <row r="11847" spans="1:22" x14ac:dyDescent="0.35">
      <c r="A11847" t="s">
        <v>12331</v>
      </c>
      <c r="B11847" t="s">
        <v>24</v>
      </c>
      <c r="C11847" t="s">
        <v>25</v>
      </c>
      <c r="D11847" t="s">
        <v>26</v>
      </c>
      <c r="E11847">
        <v>982.37</v>
      </c>
      <c r="F11847" t="str">
        <f t="shared" si="1110"/>
        <v>low</v>
      </c>
      <c r="G11847" t="str">
        <f t="shared" si="1111"/>
        <v>low</v>
      </c>
      <c r="H11847">
        <v>0.38</v>
      </c>
      <c r="I11847">
        <v>373.30059999999997</v>
      </c>
      <c r="J11847">
        <v>6</v>
      </c>
      <c r="K11847" s="3">
        <v>45424</v>
      </c>
      <c r="L11847" s="3">
        <v>45547</v>
      </c>
      <c r="M11847" t="s">
        <v>20</v>
      </c>
      <c r="N11847" t="s">
        <v>36</v>
      </c>
      <c r="O11847">
        <v>131.69999999999999</v>
      </c>
      <c r="P11847" t="str">
        <f t="shared" si="1112"/>
        <v>Not Good</v>
      </c>
      <c r="Q11847" t="str">
        <f t="shared" si="1113"/>
        <v>high impact</v>
      </c>
      <c r="R11847" t="str">
        <f t="shared" si="1114"/>
        <v>not good</v>
      </c>
      <c r="S11847" t="s">
        <v>37</v>
      </c>
      <c r="T11847" t="s">
        <v>37</v>
      </c>
      <c r="U11847">
        <v>609.06939999999997</v>
      </c>
      <c r="V11847">
        <f t="shared" si="1115"/>
        <v>609.06939999999997</v>
      </c>
    </row>
    <row r="11848" spans="1:22" x14ac:dyDescent="0.35">
      <c r="A11848" t="s">
        <v>12332</v>
      </c>
      <c r="B11848" t="s">
        <v>32</v>
      </c>
      <c r="C11848" t="s">
        <v>33</v>
      </c>
      <c r="D11848" t="s">
        <v>26</v>
      </c>
      <c r="E11848">
        <v>3176.57</v>
      </c>
      <c r="F11848" t="str">
        <f t="shared" si="1110"/>
        <v>high</v>
      </c>
      <c r="G11848" t="str">
        <f t="shared" si="1111"/>
        <v>high</v>
      </c>
      <c r="H11848">
        <v>0.24</v>
      </c>
      <c r="I11848">
        <v>762.3768</v>
      </c>
      <c r="J11848">
        <v>9</v>
      </c>
      <c r="K11848" s="3">
        <v>45356</v>
      </c>
      <c r="L11848" s="3">
        <v>45509</v>
      </c>
      <c r="M11848" t="s">
        <v>28</v>
      </c>
      <c r="N11848" t="s">
        <v>36</v>
      </c>
      <c r="O11848">
        <v>327.10000000000002</v>
      </c>
      <c r="P11848" t="str">
        <f t="shared" si="1112"/>
        <v>Not Good</v>
      </c>
      <c r="Q11848" t="str">
        <f t="shared" si="1113"/>
        <v>high impact</v>
      </c>
      <c r="R11848" t="str">
        <f t="shared" si="1114"/>
        <v>not good</v>
      </c>
      <c r="S11848" t="s">
        <v>30</v>
      </c>
      <c r="T11848" t="s">
        <v>30</v>
      </c>
      <c r="U11848">
        <v>2414.1932000000002</v>
      </c>
      <c r="V11848">
        <f t="shared" si="1115"/>
        <v>2414.1932000000002</v>
      </c>
    </row>
    <row r="11849" spans="1:22" x14ac:dyDescent="0.35">
      <c r="A11849" t="s">
        <v>12333</v>
      </c>
      <c r="B11849" t="s">
        <v>16</v>
      </c>
      <c r="C11849" t="s">
        <v>39</v>
      </c>
      <c r="D11849" t="s">
        <v>26</v>
      </c>
      <c r="E11849">
        <v>1090.76</v>
      </c>
      <c r="F11849" t="str">
        <f t="shared" si="1110"/>
        <v>medium</v>
      </c>
      <c r="G11849" t="str">
        <f t="shared" si="1111"/>
        <v>low</v>
      </c>
      <c r="H11849">
        <v>0.37</v>
      </c>
      <c r="I11849">
        <v>403.58120000000002</v>
      </c>
      <c r="J11849">
        <v>2</v>
      </c>
      <c r="K11849" s="4" t="s">
        <v>115</v>
      </c>
      <c r="L11849" s="4" t="s">
        <v>774</v>
      </c>
      <c r="M11849" t="s">
        <v>20</v>
      </c>
      <c r="N11849" t="s">
        <v>29</v>
      </c>
      <c r="O11849">
        <v>100.3</v>
      </c>
      <c r="P11849" t="str">
        <f t="shared" si="1112"/>
        <v>Not Good</v>
      </c>
      <c r="Q11849" t="str">
        <f t="shared" si="1113"/>
        <v>high impact</v>
      </c>
      <c r="R11849" t="str">
        <f t="shared" si="1114"/>
        <v>not good</v>
      </c>
      <c r="S11849" t="s">
        <v>72</v>
      </c>
      <c r="T11849" t="s">
        <v>72</v>
      </c>
      <c r="U11849">
        <v>687.17880000000002</v>
      </c>
      <c r="V11849">
        <f t="shared" si="1115"/>
        <v>687.17880000000002</v>
      </c>
    </row>
    <row r="11850" spans="1:22" x14ac:dyDescent="0.35">
      <c r="A11850" t="s">
        <v>12334</v>
      </c>
      <c r="B11850" t="s">
        <v>16</v>
      </c>
      <c r="C11850" t="s">
        <v>17</v>
      </c>
      <c r="D11850" t="s">
        <v>46</v>
      </c>
      <c r="E11850">
        <v>2787.27</v>
      </c>
      <c r="F11850" t="str">
        <f t="shared" si="1110"/>
        <v>high</v>
      </c>
      <c r="G11850" t="str">
        <f t="shared" si="1111"/>
        <v>high</v>
      </c>
      <c r="H11850">
        <v>0.2</v>
      </c>
      <c r="I11850">
        <v>557.45399999999995</v>
      </c>
      <c r="J11850">
        <v>1</v>
      </c>
      <c r="K11850" s="3">
        <v>45324</v>
      </c>
      <c r="L11850" s="3">
        <v>45353</v>
      </c>
      <c r="M11850" t="s">
        <v>20</v>
      </c>
      <c r="N11850" t="s">
        <v>21</v>
      </c>
      <c r="O11850">
        <v>506.72</v>
      </c>
      <c r="P11850" t="str">
        <f t="shared" si="1112"/>
        <v>Good</v>
      </c>
      <c r="Q11850" t="str">
        <f t="shared" si="1113"/>
        <v>high impact</v>
      </c>
      <c r="R11850" t="str">
        <f t="shared" si="1114"/>
        <v>good</v>
      </c>
      <c r="S11850" t="s">
        <v>30</v>
      </c>
      <c r="T11850" t="s">
        <v>30</v>
      </c>
      <c r="U11850">
        <v>2229.8159999999998</v>
      </c>
      <c r="V11850">
        <f t="shared" si="1115"/>
        <v>2229.8159999999998</v>
      </c>
    </row>
    <row r="11851" spans="1:22" x14ac:dyDescent="0.35">
      <c r="A11851" t="s">
        <v>12335</v>
      </c>
      <c r="B11851" t="s">
        <v>32</v>
      </c>
      <c r="C11851" t="s">
        <v>25</v>
      </c>
      <c r="D11851" t="s">
        <v>50</v>
      </c>
      <c r="E11851">
        <v>2819.81</v>
      </c>
      <c r="F11851" t="str">
        <f t="shared" si="1110"/>
        <v>high</v>
      </c>
      <c r="G11851" t="str">
        <f t="shared" si="1111"/>
        <v>high</v>
      </c>
      <c r="H11851">
        <v>0.49</v>
      </c>
      <c r="I11851">
        <v>1381.7068999999999</v>
      </c>
      <c r="J11851">
        <v>1</v>
      </c>
      <c r="K11851" s="3">
        <v>45331</v>
      </c>
      <c r="L11851" s="3">
        <v>45391</v>
      </c>
      <c r="M11851" t="s">
        <v>28</v>
      </c>
      <c r="N11851" t="s">
        <v>29</v>
      </c>
      <c r="O11851">
        <v>792.47</v>
      </c>
      <c r="P11851" t="str">
        <f t="shared" si="1112"/>
        <v>Good</v>
      </c>
      <c r="Q11851" t="str">
        <f t="shared" si="1113"/>
        <v>high impact</v>
      </c>
      <c r="R11851" t="str">
        <f t="shared" si="1114"/>
        <v>good</v>
      </c>
      <c r="S11851" t="s">
        <v>37</v>
      </c>
      <c r="T11851" t="s">
        <v>37</v>
      </c>
      <c r="U11851">
        <v>1438.1031</v>
      </c>
      <c r="V11851">
        <f t="shared" si="1115"/>
        <v>1438.1031</v>
      </c>
    </row>
    <row r="11852" spans="1:22" x14ac:dyDescent="0.35">
      <c r="A11852" t="s">
        <v>12336</v>
      </c>
      <c r="B11852" t="s">
        <v>58</v>
      </c>
      <c r="C11852" t="s">
        <v>33</v>
      </c>
      <c r="D11852" t="s">
        <v>46</v>
      </c>
      <c r="E11852">
        <v>469.2</v>
      </c>
      <c r="F11852" t="str">
        <f t="shared" si="1110"/>
        <v>low</v>
      </c>
      <c r="G11852" t="str">
        <f t="shared" si="1111"/>
        <v>low</v>
      </c>
      <c r="H11852">
        <v>0.12</v>
      </c>
      <c r="I11852">
        <v>56.304000000000002</v>
      </c>
      <c r="J11852">
        <v>7</v>
      </c>
      <c r="K11852" s="4" t="s">
        <v>329</v>
      </c>
      <c r="L11852" s="4" t="s">
        <v>330</v>
      </c>
      <c r="M11852" t="s">
        <v>20</v>
      </c>
      <c r="N11852" t="s">
        <v>21</v>
      </c>
      <c r="O11852">
        <v>91</v>
      </c>
      <c r="P11852" t="str">
        <f t="shared" si="1112"/>
        <v>Not Good</v>
      </c>
      <c r="Q11852" t="str">
        <f t="shared" si="1113"/>
        <v>normal</v>
      </c>
      <c r="R11852" t="str">
        <f t="shared" si="1114"/>
        <v>not good</v>
      </c>
      <c r="S11852" t="s">
        <v>56</v>
      </c>
      <c r="T11852" t="s">
        <v>56</v>
      </c>
      <c r="U11852">
        <v>412.89600000000002</v>
      </c>
      <c r="V11852">
        <f t="shared" si="1115"/>
        <v>412.89600000000002</v>
      </c>
    </row>
    <row r="11853" spans="1:22" x14ac:dyDescent="0.35">
      <c r="A11853" t="s">
        <v>12337</v>
      </c>
      <c r="B11853" t="s">
        <v>24</v>
      </c>
      <c r="C11853" t="s">
        <v>39</v>
      </c>
      <c r="D11853" t="s">
        <v>26</v>
      </c>
      <c r="E11853">
        <v>2336.61</v>
      </c>
      <c r="F11853" t="str">
        <f t="shared" si="1110"/>
        <v>high</v>
      </c>
      <c r="G11853" t="str">
        <f t="shared" si="1111"/>
        <v>high</v>
      </c>
      <c r="H11853">
        <v>0.39</v>
      </c>
      <c r="I11853">
        <v>911.27790000000005</v>
      </c>
      <c r="J11853">
        <v>1</v>
      </c>
      <c r="K11853" s="3">
        <v>45028</v>
      </c>
      <c r="L11853" s="3">
        <v>45089</v>
      </c>
      <c r="M11853" t="s">
        <v>43</v>
      </c>
      <c r="N11853" t="s">
        <v>29</v>
      </c>
      <c r="O11853">
        <v>628.79</v>
      </c>
      <c r="P11853" t="str">
        <f t="shared" si="1112"/>
        <v>Good</v>
      </c>
      <c r="Q11853" t="str">
        <f t="shared" si="1113"/>
        <v>high impact</v>
      </c>
      <c r="R11853" t="str">
        <f t="shared" si="1114"/>
        <v>good</v>
      </c>
      <c r="S11853" t="s">
        <v>72</v>
      </c>
      <c r="T11853" t="s">
        <v>72</v>
      </c>
      <c r="U11853">
        <v>1425.3321000000001</v>
      </c>
      <c r="V11853">
        <f t="shared" si="1115"/>
        <v>1425.3321000000001</v>
      </c>
    </row>
    <row r="11854" spans="1:22" x14ac:dyDescent="0.35">
      <c r="A11854" t="s">
        <v>12338</v>
      </c>
      <c r="B11854" t="s">
        <v>32</v>
      </c>
      <c r="C11854" t="s">
        <v>17</v>
      </c>
      <c r="D11854" t="s">
        <v>18</v>
      </c>
      <c r="E11854">
        <v>2359.66</v>
      </c>
      <c r="F11854" t="str">
        <f t="shared" si="1110"/>
        <v>high</v>
      </c>
      <c r="G11854" t="str">
        <f t="shared" si="1111"/>
        <v>high</v>
      </c>
      <c r="H11854">
        <v>0.37</v>
      </c>
      <c r="I11854">
        <v>873.07420000000002</v>
      </c>
      <c r="J11854">
        <v>9</v>
      </c>
      <c r="K11854" s="4" t="s">
        <v>284</v>
      </c>
      <c r="L11854" s="4" t="s">
        <v>279</v>
      </c>
      <c r="M11854" t="s">
        <v>20</v>
      </c>
      <c r="N11854" t="s">
        <v>29</v>
      </c>
      <c r="O11854">
        <v>202.43</v>
      </c>
      <c r="P11854" t="str">
        <f t="shared" si="1112"/>
        <v>Not Good</v>
      </c>
      <c r="Q11854" t="str">
        <f t="shared" si="1113"/>
        <v>high impact</v>
      </c>
      <c r="R11854" t="str">
        <f t="shared" si="1114"/>
        <v>not good</v>
      </c>
      <c r="S11854" t="s">
        <v>22</v>
      </c>
      <c r="T11854" t="s">
        <v>22</v>
      </c>
      <c r="U11854">
        <v>1486.5858000000001</v>
      </c>
      <c r="V11854">
        <f t="shared" si="1115"/>
        <v>1486.5858000000001</v>
      </c>
    </row>
    <row r="11855" spans="1:22" x14ac:dyDescent="0.35">
      <c r="A11855" t="s">
        <v>12339</v>
      </c>
      <c r="B11855" t="s">
        <v>32</v>
      </c>
      <c r="C11855" t="s">
        <v>25</v>
      </c>
      <c r="D11855" t="s">
        <v>26</v>
      </c>
      <c r="E11855">
        <v>1663.77</v>
      </c>
      <c r="F11855" t="str">
        <f t="shared" si="1110"/>
        <v>medium</v>
      </c>
      <c r="G11855" t="str">
        <f t="shared" si="1111"/>
        <v>low</v>
      </c>
      <c r="H11855">
        <v>0.26</v>
      </c>
      <c r="I11855">
        <v>432.58019999999999</v>
      </c>
      <c r="J11855">
        <v>9</v>
      </c>
      <c r="K11855" s="4" t="s">
        <v>1773</v>
      </c>
      <c r="L11855" s="4" t="s">
        <v>683</v>
      </c>
      <c r="M11855" t="s">
        <v>28</v>
      </c>
      <c r="N11855" t="s">
        <v>29</v>
      </c>
      <c r="O11855">
        <v>383.32</v>
      </c>
      <c r="P11855" t="str">
        <f t="shared" si="1112"/>
        <v>Not Good</v>
      </c>
      <c r="Q11855" t="str">
        <f t="shared" si="1113"/>
        <v>high impact</v>
      </c>
      <c r="R11855" t="str">
        <f t="shared" si="1114"/>
        <v>not good</v>
      </c>
      <c r="S11855" t="s">
        <v>30</v>
      </c>
      <c r="T11855" t="s">
        <v>30</v>
      </c>
      <c r="U11855">
        <v>1231.1898000000001</v>
      </c>
      <c r="V11855">
        <f t="shared" si="1115"/>
        <v>1231.1898000000001</v>
      </c>
    </row>
    <row r="11856" spans="1:22" x14ac:dyDescent="0.35">
      <c r="A11856" t="s">
        <v>12340</v>
      </c>
      <c r="B11856" t="s">
        <v>16</v>
      </c>
      <c r="C11856" t="s">
        <v>33</v>
      </c>
      <c r="D11856" t="s">
        <v>18</v>
      </c>
      <c r="E11856">
        <v>1458.08</v>
      </c>
      <c r="F11856" t="str">
        <f t="shared" si="1110"/>
        <v>medium</v>
      </c>
      <c r="G11856" t="str">
        <f t="shared" si="1111"/>
        <v>low</v>
      </c>
      <c r="H11856">
        <v>0.18</v>
      </c>
      <c r="I11856">
        <v>262.45440000000002</v>
      </c>
      <c r="J11856">
        <v>3</v>
      </c>
      <c r="K11856" s="4" t="s">
        <v>542</v>
      </c>
      <c r="L11856" s="4" t="s">
        <v>1010</v>
      </c>
      <c r="M11856" t="s">
        <v>28</v>
      </c>
      <c r="N11856" t="s">
        <v>21</v>
      </c>
      <c r="O11856">
        <v>431.38</v>
      </c>
      <c r="P11856" t="str">
        <f t="shared" si="1112"/>
        <v>Not Good</v>
      </c>
      <c r="Q11856" t="str">
        <f t="shared" si="1113"/>
        <v>high impact</v>
      </c>
      <c r="R11856" t="str">
        <f t="shared" si="1114"/>
        <v>not good</v>
      </c>
      <c r="S11856" t="s">
        <v>37</v>
      </c>
      <c r="T11856" t="s">
        <v>37</v>
      </c>
      <c r="U11856">
        <v>1195.6256000000001</v>
      </c>
      <c r="V11856">
        <f t="shared" si="1115"/>
        <v>1195.6256000000001</v>
      </c>
    </row>
    <row r="11857" spans="1:22" x14ac:dyDescent="0.35">
      <c r="A11857" t="s">
        <v>12341</v>
      </c>
      <c r="B11857" t="s">
        <v>24</v>
      </c>
      <c r="C11857" t="s">
        <v>39</v>
      </c>
      <c r="D11857" t="s">
        <v>50</v>
      </c>
      <c r="E11857">
        <v>1199.06</v>
      </c>
      <c r="F11857" t="str">
        <f t="shared" si="1110"/>
        <v>medium</v>
      </c>
      <c r="G11857" t="str">
        <f t="shared" si="1111"/>
        <v>low</v>
      </c>
      <c r="H11857">
        <v>0.22</v>
      </c>
      <c r="I11857">
        <v>263.79320000000001</v>
      </c>
      <c r="J11857">
        <v>2</v>
      </c>
      <c r="K11857" s="4" t="s">
        <v>631</v>
      </c>
      <c r="L11857" s="4" t="s">
        <v>1010</v>
      </c>
      <c r="M11857" t="s">
        <v>20</v>
      </c>
      <c r="N11857" t="s">
        <v>29</v>
      </c>
      <c r="O11857">
        <v>223.51</v>
      </c>
      <c r="P11857" t="str">
        <f t="shared" si="1112"/>
        <v>Not Good</v>
      </c>
      <c r="Q11857" t="str">
        <f t="shared" si="1113"/>
        <v>high impact</v>
      </c>
      <c r="R11857" t="str">
        <f t="shared" si="1114"/>
        <v>not good</v>
      </c>
      <c r="S11857" t="s">
        <v>47</v>
      </c>
      <c r="T11857" t="s">
        <v>47</v>
      </c>
      <c r="U11857">
        <v>935.26679999999999</v>
      </c>
      <c r="V11857">
        <f t="shared" si="1115"/>
        <v>935.26679999999999</v>
      </c>
    </row>
    <row r="11858" spans="1:22" x14ac:dyDescent="0.35">
      <c r="A11858" t="s">
        <v>12342</v>
      </c>
      <c r="B11858" t="s">
        <v>16</v>
      </c>
      <c r="C11858" t="s">
        <v>17</v>
      </c>
      <c r="D11858" t="s">
        <v>34</v>
      </c>
      <c r="E11858">
        <v>129.11000000000001</v>
      </c>
      <c r="F11858" t="str">
        <f t="shared" si="1110"/>
        <v>low</v>
      </c>
      <c r="G11858" t="str">
        <f t="shared" si="1111"/>
        <v>low</v>
      </c>
      <c r="H11858">
        <v>0.31</v>
      </c>
      <c r="I11858">
        <v>40.024099999999997</v>
      </c>
      <c r="J11858">
        <v>9</v>
      </c>
      <c r="K11858" s="3">
        <v>44960</v>
      </c>
      <c r="L11858" s="3">
        <v>45080</v>
      </c>
      <c r="M11858" t="s">
        <v>28</v>
      </c>
      <c r="N11858" t="s">
        <v>21</v>
      </c>
      <c r="O11858">
        <v>32.14</v>
      </c>
      <c r="P11858" t="str">
        <f t="shared" si="1112"/>
        <v>Not Good</v>
      </c>
      <c r="Q11858" t="str">
        <f t="shared" si="1113"/>
        <v>high impact</v>
      </c>
      <c r="R11858" t="str">
        <f t="shared" si="1114"/>
        <v>not good</v>
      </c>
      <c r="S11858" t="s">
        <v>47</v>
      </c>
      <c r="T11858" t="s">
        <v>47</v>
      </c>
      <c r="U11858">
        <v>89.085899999999995</v>
      </c>
      <c r="V11858">
        <f t="shared" si="1115"/>
        <v>89.085899999999995</v>
      </c>
    </row>
    <row r="11859" spans="1:22" x14ac:dyDescent="0.35">
      <c r="A11859" t="s">
        <v>12343</v>
      </c>
      <c r="B11859" t="s">
        <v>32</v>
      </c>
      <c r="C11859" t="s">
        <v>25</v>
      </c>
      <c r="D11859" t="s">
        <v>18</v>
      </c>
      <c r="E11859">
        <v>108.9</v>
      </c>
      <c r="F11859" t="str">
        <f t="shared" si="1110"/>
        <v>low</v>
      </c>
      <c r="G11859" t="str">
        <f t="shared" si="1111"/>
        <v>low</v>
      </c>
      <c r="H11859">
        <v>0.27</v>
      </c>
      <c r="I11859">
        <v>29.402999999999999</v>
      </c>
      <c r="J11859">
        <v>3</v>
      </c>
      <c r="K11859" s="4" t="s">
        <v>455</v>
      </c>
      <c r="L11859" s="3">
        <v>45323</v>
      </c>
      <c r="M11859" t="s">
        <v>43</v>
      </c>
      <c r="N11859" t="s">
        <v>21</v>
      </c>
      <c r="O11859">
        <v>19.77</v>
      </c>
      <c r="P11859" t="str">
        <f t="shared" si="1112"/>
        <v>Not Good</v>
      </c>
      <c r="Q11859" t="str">
        <f t="shared" si="1113"/>
        <v>high impact</v>
      </c>
      <c r="R11859" t="str">
        <f t="shared" si="1114"/>
        <v>not good</v>
      </c>
      <c r="S11859" t="s">
        <v>22</v>
      </c>
      <c r="T11859" t="s">
        <v>22</v>
      </c>
      <c r="U11859">
        <v>79.497</v>
      </c>
      <c r="V11859">
        <f t="shared" si="1115"/>
        <v>79.497</v>
      </c>
    </row>
    <row r="11860" spans="1:22" x14ac:dyDescent="0.35">
      <c r="A11860" t="s">
        <v>12344</v>
      </c>
      <c r="B11860" t="s">
        <v>58</v>
      </c>
      <c r="C11860" t="s">
        <v>33</v>
      </c>
      <c r="D11860" t="s">
        <v>46</v>
      </c>
      <c r="E11860">
        <v>2989.96</v>
      </c>
      <c r="F11860" t="str">
        <f t="shared" si="1110"/>
        <v>high</v>
      </c>
      <c r="G11860" t="str">
        <f t="shared" si="1111"/>
        <v>high</v>
      </c>
      <c r="H11860">
        <v>0.38</v>
      </c>
      <c r="I11860">
        <v>1136.1848</v>
      </c>
      <c r="J11860">
        <v>2</v>
      </c>
      <c r="K11860" s="4" t="s">
        <v>1294</v>
      </c>
      <c r="L11860" s="4" t="s">
        <v>447</v>
      </c>
      <c r="M11860" t="s">
        <v>43</v>
      </c>
      <c r="N11860" t="s">
        <v>36</v>
      </c>
      <c r="O11860">
        <v>797.72</v>
      </c>
      <c r="P11860" t="str">
        <f t="shared" si="1112"/>
        <v>Good</v>
      </c>
      <c r="Q11860" t="str">
        <f t="shared" si="1113"/>
        <v>high impact</v>
      </c>
      <c r="R11860" t="str">
        <f t="shared" si="1114"/>
        <v>good</v>
      </c>
      <c r="S11860" t="s">
        <v>72</v>
      </c>
      <c r="T11860" t="s">
        <v>72</v>
      </c>
      <c r="U11860">
        <v>1853.7752</v>
      </c>
      <c r="V11860">
        <f t="shared" si="1115"/>
        <v>1853.7752</v>
      </c>
    </row>
    <row r="11861" spans="1:22" x14ac:dyDescent="0.35">
      <c r="A11861" t="s">
        <v>12345</v>
      </c>
      <c r="B11861" t="s">
        <v>24</v>
      </c>
      <c r="C11861" t="s">
        <v>39</v>
      </c>
      <c r="D11861" t="s">
        <v>26</v>
      </c>
      <c r="E11861">
        <v>1528.17</v>
      </c>
      <c r="F11861" t="str">
        <f t="shared" si="1110"/>
        <v>medium</v>
      </c>
      <c r="G11861" t="str">
        <f t="shared" si="1111"/>
        <v>low</v>
      </c>
      <c r="H11861">
        <v>0.18</v>
      </c>
      <c r="I11861">
        <v>275.07060000000001</v>
      </c>
      <c r="J11861">
        <v>4</v>
      </c>
      <c r="K11861" s="4" t="s">
        <v>1492</v>
      </c>
      <c r="L11861" s="4" t="s">
        <v>216</v>
      </c>
      <c r="M11861" t="s">
        <v>43</v>
      </c>
      <c r="N11861" t="s">
        <v>21</v>
      </c>
      <c r="O11861">
        <v>301.76</v>
      </c>
      <c r="P11861" t="str">
        <f t="shared" si="1112"/>
        <v>Not Good</v>
      </c>
      <c r="Q11861" t="str">
        <f t="shared" si="1113"/>
        <v>high impact</v>
      </c>
      <c r="R11861" t="str">
        <f t="shared" si="1114"/>
        <v>not good</v>
      </c>
      <c r="S11861" t="s">
        <v>30</v>
      </c>
      <c r="T11861" t="s">
        <v>30</v>
      </c>
      <c r="U11861">
        <v>1253.0994000000001</v>
      </c>
      <c r="V11861">
        <f t="shared" si="1115"/>
        <v>1253.0994000000001</v>
      </c>
    </row>
    <row r="11862" spans="1:22" x14ac:dyDescent="0.35">
      <c r="A11862" t="s">
        <v>12346</v>
      </c>
      <c r="B11862" t="s">
        <v>32</v>
      </c>
      <c r="C11862" t="s">
        <v>17</v>
      </c>
      <c r="D11862" t="s">
        <v>26</v>
      </c>
      <c r="E11862">
        <v>922.65</v>
      </c>
      <c r="F11862" t="str">
        <f t="shared" si="1110"/>
        <v>low</v>
      </c>
      <c r="G11862" t="str">
        <f t="shared" si="1111"/>
        <v>low</v>
      </c>
      <c r="H11862">
        <v>0.05</v>
      </c>
      <c r="I11862">
        <v>46.1325</v>
      </c>
      <c r="J11862">
        <v>7</v>
      </c>
      <c r="K11862" s="4" t="s">
        <v>801</v>
      </c>
      <c r="L11862" s="4" t="s">
        <v>727</v>
      </c>
      <c r="M11862" t="s">
        <v>28</v>
      </c>
      <c r="N11862" t="s">
        <v>36</v>
      </c>
      <c r="O11862">
        <v>91.6</v>
      </c>
      <c r="P11862" t="str">
        <f t="shared" si="1112"/>
        <v>Not Good</v>
      </c>
      <c r="Q11862" t="str">
        <f t="shared" si="1113"/>
        <v>normal</v>
      </c>
      <c r="R11862" t="str">
        <f t="shared" si="1114"/>
        <v>not good</v>
      </c>
      <c r="S11862" t="s">
        <v>37</v>
      </c>
      <c r="T11862" t="s">
        <v>37</v>
      </c>
      <c r="U11862">
        <v>876.51750000000004</v>
      </c>
      <c r="V11862">
        <f t="shared" si="1115"/>
        <v>876.51750000000004</v>
      </c>
    </row>
    <row r="11863" spans="1:22" x14ac:dyDescent="0.35">
      <c r="A11863" t="s">
        <v>12347</v>
      </c>
      <c r="B11863" t="s">
        <v>32</v>
      </c>
      <c r="C11863" t="s">
        <v>25</v>
      </c>
      <c r="D11863" t="s">
        <v>26</v>
      </c>
      <c r="E11863">
        <v>3455.2</v>
      </c>
      <c r="F11863" t="str">
        <f t="shared" si="1110"/>
        <v>high</v>
      </c>
      <c r="G11863" t="str">
        <f t="shared" si="1111"/>
        <v>high</v>
      </c>
      <c r="H11863">
        <v>0.25</v>
      </c>
      <c r="I11863">
        <v>863.8</v>
      </c>
      <c r="J11863">
        <v>4</v>
      </c>
      <c r="K11863" s="3">
        <v>45446</v>
      </c>
      <c r="L11863" s="4" t="s">
        <v>263</v>
      </c>
      <c r="M11863" t="s">
        <v>20</v>
      </c>
      <c r="N11863" t="s">
        <v>36</v>
      </c>
      <c r="O11863">
        <v>373.6</v>
      </c>
      <c r="P11863" t="str">
        <f t="shared" si="1112"/>
        <v>Not Good</v>
      </c>
      <c r="Q11863" t="str">
        <f t="shared" si="1113"/>
        <v>high impact</v>
      </c>
      <c r="R11863" t="str">
        <f t="shared" si="1114"/>
        <v>not good</v>
      </c>
      <c r="S11863" t="s">
        <v>56</v>
      </c>
      <c r="T11863" t="s">
        <v>56</v>
      </c>
      <c r="U11863">
        <v>2591.4</v>
      </c>
      <c r="V11863">
        <f t="shared" si="1115"/>
        <v>2591.4</v>
      </c>
    </row>
    <row r="11864" spans="1:22" x14ac:dyDescent="0.35">
      <c r="A11864" t="s">
        <v>12348</v>
      </c>
      <c r="B11864" t="s">
        <v>58</v>
      </c>
      <c r="C11864" t="s">
        <v>33</v>
      </c>
      <c r="D11864" t="s">
        <v>18</v>
      </c>
      <c r="E11864">
        <v>2691.63</v>
      </c>
      <c r="F11864" t="str">
        <f t="shared" si="1110"/>
        <v>high</v>
      </c>
      <c r="G11864" t="str">
        <f t="shared" si="1111"/>
        <v>high</v>
      </c>
      <c r="H11864">
        <v>0.13</v>
      </c>
      <c r="I11864">
        <v>349.9119</v>
      </c>
      <c r="J11864">
        <v>8</v>
      </c>
      <c r="K11864" s="4" t="s">
        <v>1294</v>
      </c>
      <c r="L11864" s="4" t="s">
        <v>447</v>
      </c>
      <c r="M11864" t="s">
        <v>28</v>
      </c>
      <c r="N11864" t="s">
        <v>36</v>
      </c>
      <c r="O11864">
        <v>374.57</v>
      </c>
      <c r="P11864" t="str">
        <f t="shared" si="1112"/>
        <v>Not Good</v>
      </c>
      <c r="Q11864" t="str">
        <f t="shared" si="1113"/>
        <v>high impact</v>
      </c>
      <c r="R11864" t="str">
        <f t="shared" si="1114"/>
        <v>not good</v>
      </c>
      <c r="S11864" t="s">
        <v>30</v>
      </c>
      <c r="T11864" t="s">
        <v>30</v>
      </c>
      <c r="U11864">
        <v>2341.7181</v>
      </c>
      <c r="V11864">
        <f t="shared" si="1115"/>
        <v>2341.7181</v>
      </c>
    </row>
    <row r="11865" spans="1:22" x14ac:dyDescent="0.35">
      <c r="A11865" t="s">
        <v>12349</v>
      </c>
      <c r="B11865" t="s">
        <v>32</v>
      </c>
      <c r="C11865" t="s">
        <v>39</v>
      </c>
      <c r="D11865" t="s">
        <v>50</v>
      </c>
      <c r="E11865">
        <v>4583.3</v>
      </c>
      <c r="F11865" t="str">
        <f t="shared" si="1110"/>
        <v>high</v>
      </c>
      <c r="G11865" t="str">
        <f t="shared" si="1111"/>
        <v>high</v>
      </c>
      <c r="H11865">
        <v>0.31</v>
      </c>
      <c r="I11865">
        <v>1420.8230000000001</v>
      </c>
      <c r="J11865">
        <v>5</v>
      </c>
      <c r="K11865" s="3">
        <v>45445</v>
      </c>
      <c r="L11865" s="3">
        <v>45567</v>
      </c>
      <c r="M11865" t="s">
        <v>43</v>
      </c>
      <c r="N11865" t="s">
        <v>29</v>
      </c>
      <c r="O11865">
        <v>1339.51</v>
      </c>
      <c r="P11865" t="str">
        <f t="shared" si="1112"/>
        <v>Good</v>
      </c>
      <c r="Q11865" t="str">
        <f t="shared" si="1113"/>
        <v>high impact</v>
      </c>
      <c r="R11865" t="str">
        <f t="shared" si="1114"/>
        <v>good</v>
      </c>
      <c r="S11865" t="s">
        <v>72</v>
      </c>
      <c r="T11865" t="s">
        <v>72</v>
      </c>
      <c r="U11865">
        <v>3162.4769999999999</v>
      </c>
      <c r="V11865">
        <f t="shared" si="1115"/>
        <v>3162.4769999999999</v>
      </c>
    </row>
    <row r="11866" spans="1:22" x14ac:dyDescent="0.35">
      <c r="A11866" t="s">
        <v>12350</v>
      </c>
      <c r="B11866" t="s">
        <v>32</v>
      </c>
      <c r="C11866" t="s">
        <v>17</v>
      </c>
      <c r="D11866" t="s">
        <v>18</v>
      </c>
      <c r="E11866">
        <v>4171.9799999999996</v>
      </c>
      <c r="F11866" t="str">
        <f t="shared" si="1110"/>
        <v>high</v>
      </c>
      <c r="G11866" t="str">
        <f t="shared" si="1111"/>
        <v>high</v>
      </c>
      <c r="H11866">
        <v>0.26</v>
      </c>
      <c r="I11866">
        <v>1084.7148</v>
      </c>
      <c r="J11866">
        <v>2</v>
      </c>
      <c r="K11866" s="4" t="s">
        <v>27</v>
      </c>
      <c r="L11866" s="4" t="s">
        <v>441</v>
      </c>
      <c r="M11866" t="s">
        <v>28</v>
      </c>
      <c r="N11866" t="s">
        <v>21</v>
      </c>
      <c r="O11866">
        <v>861.49</v>
      </c>
      <c r="P11866" t="str">
        <f t="shared" si="1112"/>
        <v>Good</v>
      </c>
      <c r="Q11866" t="str">
        <f t="shared" si="1113"/>
        <v>high impact</v>
      </c>
      <c r="R11866" t="str">
        <f t="shared" si="1114"/>
        <v>good</v>
      </c>
      <c r="S11866" t="s">
        <v>56</v>
      </c>
      <c r="T11866" t="s">
        <v>56</v>
      </c>
      <c r="U11866">
        <v>3087.2651999999998</v>
      </c>
      <c r="V11866">
        <f t="shared" si="1115"/>
        <v>3087.2651999999998</v>
      </c>
    </row>
    <row r="11867" spans="1:22" x14ac:dyDescent="0.35">
      <c r="A11867" t="s">
        <v>12351</v>
      </c>
      <c r="B11867" t="s">
        <v>24</v>
      </c>
      <c r="C11867" t="s">
        <v>25</v>
      </c>
      <c r="D11867" t="s">
        <v>46</v>
      </c>
      <c r="E11867">
        <v>3660.97</v>
      </c>
      <c r="F11867" t="str">
        <f t="shared" si="1110"/>
        <v>high</v>
      </c>
      <c r="G11867" t="str">
        <f t="shared" si="1111"/>
        <v>high</v>
      </c>
      <c r="H11867">
        <v>0.39</v>
      </c>
      <c r="I11867">
        <v>1427.7782999999999</v>
      </c>
      <c r="J11867">
        <v>4</v>
      </c>
      <c r="K11867" s="3">
        <v>45170</v>
      </c>
      <c r="L11867" s="4" t="s">
        <v>110</v>
      </c>
      <c r="M11867" t="s">
        <v>43</v>
      </c>
      <c r="N11867" t="s">
        <v>36</v>
      </c>
      <c r="O11867">
        <v>625.77</v>
      </c>
      <c r="P11867" t="str">
        <f t="shared" si="1112"/>
        <v>Good</v>
      </c>
      <c r="Q11867" t="str">
        <f t="shared" si="1113"/>
        <v>high impact</v>
      </c>
      <c r="R11867" t="str">
        <f t="shared" si="1114"/>
        <v>good</v>
      </c>
      <c r="S11867" t="s">
        <v>37</v>
      </c>
      <c r="T11867" t="s">
        <v>37</v>
      </c>
      <c r="U11867">
        <v>2233.1916999999999</v>
      </c>
      <c r="V11867">
        <f t="shared" si="1115"/>
        <v>2233.1916999999999</v>
      </c>
    </row>
    <row r="11868" spans="1:22" x14ac:dyDescent="0.35">
      <c r="A11868" t="s">
        <v>12352</v>
      </c>
      <c r="B11868" t="s">
        <v>24</v>
      </c>
      <c r="C11868" t="s">
        <v>33</v>
      </c>
      <c r="D11868" t="s">
        <v>26</v>
      </c>
      <c r="E11868">
        <v>720.25</v>
      </c>
      <c r="F11868" t="str">
        <f t="shared" si="1110"/>
        <v>low</v>
      </c>
      <c r="G11868" t="str">
        <f t="shared" si="1111"/>
        <v>low</v>
      </c>
      <c r="H11868">
        <v>0.28999999999999998</v>
      </c>
      <c r="I11868">
        <v>208.8725</v>
      </c>
      <c r="J11868">
        <v>7</v>
      </c>
      <c r="K11868" s="4" t="s">
        <v>200</v>
      </c>
      <c r="L11868" s="3">
        <v>45328</v>
      </c>
      <c r="M11868" t="s">
        <v>28</v>
      </c>
      <c r="N11868" t="s">
        <v>21</v>
      </c>
      <c r="O11868">
        <v>102.13</v>
      </c>
      <c r="P11868" t="str">
        <f t="shared" si="1112"/>
        <v>Not Good</v>
      </c>
      <c r="Q11868" t="str">
        <f t="shared" si="1113"/>
        <v>high impact</v>
      </c>
      <c r="R11868" t="str">
        <f t="shared" si="1114"/>
        <v>not good</v>
      </c>
      <c r="S11868" t="s">
        <v>47</v>
      </c>
      <c r="T11868" t="s">
        <v>47</v>
      </c>
      <c r="U11868">
        <v>511.3775</v>
      </c>
      <c r="V11868">
        <f t="shared" si="1115"/>
        <v>511.3775</v>
      </c>
    </row>
    <row r="11869" spans="1:22" x14ac:dyDescent="0.35">
      <c r="A11869" t="s">
        <v>12353</v>
      </c>
      <c r="B11869" t="s">
        <v>24</v>
      </c>
      <c r="C11869" t="s">
        <v>39</v>
      </c>
      <c r="D11869" t="s">
        <v>18</v>
      </c>
      <c r="E11869">
        <v>3363.83</v>
      </c>
      <c r="F11869" t="str">
        <f t="shared" si="1110"/>
        <v>high</v>
      </c>
      <c r="G11869" t="str">
        <f t="shared" si="1111"/>
        <v>high</v>
      </c>
      <c r="H11869">
        <v>0.22</v>
      </c>
      <c r="I11869">
        <v>740.04259999999999</v>
      </c>
      <c r="J11869">
        <v>1</v>
      </c>
      <c r="K11869" s="4" t="s">
        <v>570</v>
      </c>
      <c r="L11869" s="3">
        <v>45453</v>
      </c>
      <c r="M11869" t="s">
        <v>20</v>
      </c>
      <c r="N11869" t="s">
        <v>29</v>
      </c>
      <c r="O11869">
        <v>907.53</v>
      </c>
      <c r="P11869" t="str">
        <f t="shared" si="1112"/>
        <v>Good</v>
      </c>
      <c r="Q11869" t="str">
        <f t="shared" si="1113"/>
        <v>high impact</v>
      </c>
      <c r="R11869" t="str">
        <f t="shared" si="1114"/>
        <v>good</v>
      </c>
      <c r="S11869" t="s">
        <v>47</v>
      </c>
      <c r="T11869" t="s">
        <v>47</v>
      </c>
      <c r="U11869">
        <v>2623.7874000000002</v>
      </c>
      <c r="V11869">
        <f t="shared" si="1115"/>
        <v>2623.7874000000002</v>
      </c>
    </row>
    <row r="11870" spans="1:22" x14ac:dyDescent="0.35">
      <c r="A11870" t="s">
        <v>12354</v>
      </c>
      <c r="B11870" t="s">
        <v>16</v>
      </c>
      <c r="C11870" t="s">
        <v>17</v>
      </c>
      <c r="D11870" t="s">
        <v>26</v>
      </c>
      <c r="E11870">
        <v>3500.24</v>
      </c>
      <c r="F11870" t="str">
        <f t="shared" si="1110"/>
        <v>high</v>
      </c>
      <c r="G11870" t="str">
        <f t="shared" si="1111"/>
        <v>high</v>
      </c>
      <c r="H11870">
        <v>0.06</v>
      </c>
      <c r="I11870">
        <v>210.01439999999999</v>
      </c>
      <c r="J11870">
        <v>7</v>
      </c>
      <c r="K11870" s="3">
        <v>45420</v>
      </c>
      <c r="L11870" s="3">
        <v>45634</v>
      </c>
      <c r="M11870" t="s">
        <v>20</v>
      </c>
      <c r="N11870" t="s">
        <v>36</v>
      </c>
      <c r="O11870">
        <v>440.06</v>
      </c>
      <c r="P11870" t="str">
        <f t="shared" si="1112"/>
        <v>Not Good</v>
      </c>
      <c r="Q11870" t="str">
        <f t="shared" si="1113"/>
        <v>high impact</v>
      </c>
      <c r="R11870" t="str">
        <f t="shared" si="1114"/>
        <v>not good</v>
      </c>
      <c r="S11870" t="s">
        <v>47</v>
      </c>
      <c r="T11870" t="s">
        <v>47</v>
      </c>
      <c r="U11870">
        <v>3290.2256000000002</v>
      </c>
      <c r="V11870">
        <f t="shared" si="1115"/>
        <v>3290.2256000000002</v>
      </c>
    </row>
    <row r="11871" spans="1:22" x14ac:dyDescent="0.35">
      <c r="A11871" t="s">
        <v>12355</v>
      </c>
      <c r="B11871" t="s">
        <v>58</v>
      </c>
      <c r="C11871" t="s">
        <v>25</v>
      </c>
      <c r="D11871" t="s">
        <v>46</v>
      </c>
      <c r="E11871">
        <v>3840.33</v>
      </c>
      <c r="F11871" t="str">
        <f t="shared" si="1110"/>
        <v>high</v>
      </c>
      <c r="G11871" t="str">
        <f t="shared" si="1111"/>
        <v>high</v>
      </c>
      <c r="H11871">
        <v>0.06</v>
      </c>
      <c r="I11871">
        <v>230.41980000000001</v>
      </c>
      <c r="J11871">
        <v>3</v>
      </c>
      <c r="K11871" s="4" t="s">
        <v>283</v>
      </c>
      <c r="L11871" s="4" t="s">
        <v>301</v>
      </c>
      <c r="M11871" t="s">
        <v>20</v>
      </c>
      <c r="N11871" t="s">
        <v>36</v>
      </c>
      <c r="O11871">
        <v>645.16</v>
      </c>
      <c r="P11871" t="str">
        <f t="shared" si="1112"/>
        <v>Good</v>
      </c>
      <c r="Q11871" t="str">
        <f t="shared" si="1113"/>
        <v>high impact</v>
      </c>
      <c r="R11871" t="str">
        <f t="shared" si="1114"/>
        <v>good</v>
      </c>
      <c r="S11871" t="s">
        <v>47</v>
      </c>
      <c r="T11871" t="s">
        <v>47</v>
      </c>
      <c r="U11871">
        <v>3609.9101999999998</v>
      </c>
      <c r="V11871">
        <f t="shared" si="1115"/>
        <v>3609.9101999999998</v>
      </c>
    </row>
    <row r="11872" spans="1:22" x14ac:dyDescent="0.35">
      <c r="A11872" t="s">
        <v>12356</v>
      </c>
      <c r="B11872" t="s">
        <v>24</v>
      </c>
      <c r="C11872" t="s">
        <v>33</v>
      </c>
      <c r="D11872" t="s">
        <v>34</v>
      </c>
      <c r="E11872">
        <v>1389.35</v>
      </c>
      <c r="F11872" t="str">
        <f t="shared" si="1110"/>
        <v>medium</v>
      </c>
      <c r="G11872" t="str">
        <f t="shared" si="1111"/>
        <v>low</v>
      </c>
      <c r="H11872">
        <v>0.32</v>
      </c>
      <c r="I11872">
        <v>444.59199999999998</v>
      </c>
      <c r="J11872">
        <v>7</v>
      </c>
      <c r="K11872" s="3">
        <v>45393</v>
      </c>
      <c r="L11872" s="3">
        <v>45607</v>
      </c>
      <c r="M11872" t="s">
        <v>20</v>
      </c>
      <c r="N11872" t="s">
        <v>36</v>
      </c>
      <c r="O11872">
        <v>116.81</v>
      </c>
      <c r="P11872" t="str">
        <f t="shared" si="1112"/>
        <v>Not Good</v>
      </c>
      <c r="Q11872" t="str">
        <f t="shared" si="1113"/>
        <v>high impact</v>
      </c>
      <c r="R11872" t="str">
        <f t="shared" si="1114"/>
        <v>not good</v>
      </c>
      <c r="S11872" t="s">
        <v>22</v>
      </c>
      <c r="T11872" t="s">
        <v>22</v>
      </c>
      <c r="U11872">
        <v>944.75800000000004</v>
      </c>
      <c r="V11872">
        <f t="shared" si="1115"/>
        <v>944.75800000000004</v>
      </c>
    </row>
    <row r="11873" spans="1:22" x14ac:dyDescent="0.35">
      <c r="A11873" t="s">
        <v>12357</v>
      </c>
      <c r="B11873" t="s">
        <v>16</v>
      </c>
      <c r="C11873" t="s">
        <v>39</v>
      </c>
      <c r="D11873" t="s">
        <v>34</v>
      </c>
      <c r="E11873">
        <v>3237.46</v>
      </c>
      <c r="F11873" t="str">
        <f t="shared" si="1110"/>
        <v>high</v>
      </c>
      <c r="G11873" t="str">
        <f t="shared" si="1111"/>
        <v>high</v>
      </c>
      <c r="H11873">
        <v>0.44</v>
      </c>
      <c r="I11873">
        <v>1424.4824000000001</v>
      </c>
      <c r="J11873">
        <v>3</v>
      </c>
      <c r="K11873" s="4" t="s">
        <v>1000</v>
      </c>
      <c r="L11873" s="4" t="s">
        <v>718</v>
      </c>
      <c r="M11873" t="s">
        <v>43</v>
      </c>
      <c r="N11873" t="s">
        <v>36</v>
      </c>
      <c r="O11873">
        <v>469.47</v>
      </c>
      <c r="P11873" t="str">
        <f t="shared" si="1112"/>
        <v>Not Good</v>
      </c>
      <c r="Q11873" t="str">
        <f t="shared" si="1113"/>
        <v>high impact</v>
      </c>
      <c r="R11873" t="str">
        <f t="shared" si="1114"/>
        <v>not good</v>
      </c>
      <c r="S11873" t="s">
        <v>72</v>
      </c>
      <c r="T11873" t="s">
        <v>72</v>
      </c>
      <c r="U11873">
        <v>1812.9775999999999</v>
      </c>
      <c r="V11873">
        <f t="shared" si="1115"/>
        <v>1812.9775999999999</v>
      </c>
    </row>
    <row r="11874" spans="1:22" x14ac:dyDescent="0.35">
      <c r="A11874" t="s">
        <v>12358</v>
      </c>
      <c r="B11874" t="s">
        <v>16</v>
      </c>
      <c r="C11874" t="s">
        <v>17</v>
      </c>
      <c r="D11874" t="s">
        <v>34</v>
      </c>
      <c r="E11874">
        <v>3129.56</v>
      </c>
      <c r="F11874" t="str">
        <f t="shared" si="1110"/>
        <v>high</v>
      </c>
      <c r="G11874" t="str">
        <f t="shared" si="1111"/>
        <v>high</v>
      </c>
      <c r="H11874">
        <v>0.21</v>
      </c>
      <c r="I11874">
        <v>657.20759999999996</v>
      </c>
      <c r="J11874">
        <v>8</v>
      </c>
      <c r="K11874" s="3">
        <v>45362</v>
      </c>
      <c r="L11874" s="3">
        <v>45484</v>
      </c>
      <c r="M11874" t="s">
        <v>43</v>
      </c>
      <c r="N11874" t="s">
        <v>36</v>
      </c>
      <c r="O11874">
        <v>842.72</v>
      </c>
      <c r="P11874" t="str">
        <f t="shared" si="1112"/>
        <v>Good</v>
      </c>
      <c r="Q11874" t="str">
        <f t="shared" si="1113"/>
        <v>high impact</v>
      </c>
      <c r="R11874" t="str">
        <f t="shared" si="1114"/>
        <v>good</v>
      </c>
      <c r="S11874" t="s">
        <v>37</v>
      </c>
      <c r="T11874" t="s">
        <v>37</v>
      </c>
      <c r="U11874">
        <v>2472.3524000000002</v>
      </c>
      <c r="V11874">
        <f t="shared" si="1115"/>
        <v>2472.3524000000002</v>
      </c>
    </row>
    <row r="11875" spans="1:22" x14ac:dyDescent="0.35">
      <c r="A11875" t="s">
        <v>12359</v>
      </c>
      <c r="B11875" t="s">
        <v>58</v>
      </c>
      <c r="C11875" t="s">
        <v>25</v>
      </c>
      <c r="D11875" t="s">
        <v>26</v>
      </c>
      <c r="E11875">
        <v>1988.02</v>
      </c>
      <c r="F11875" t="str">
        <f t="shared" si="1110"/>
        <v>medium</v>
      </c>
      <c r="G11875" t="str">
        <f t="shared" si="1111"/>
        <v>low</v>
      </c>
      <c r="H11875">
        <v>0.27</v>
      </c>
      <c r="I11875">
        <v>536.7654</v>
      </c>
      <c r="J11875">
        <v>4</v>
      </c>
      <c r="K11875" s="4" t="s">
        <v>2009</v>
      </c>
      <c r="L11875" s="4" t="s">
        <v>1878</v>
      </c>
      <c r="M11875" t="s">
        <v>43</v>
      </c>
      <c r="N11875" t="s">
        <v>29</v>
      </c>
      <c r="O11875">
        <v>135.44999999999999</v>
      </c>
      <c r="P11875" t="str">
        <f t="shared" si="1112"/>
        <v>Not Good</v>
      </c>
      <c r="Q11875" t="str">
        <f t="shared" si="1113"/>
        <v>high impact</v>
      </c>
      <c r="R11875" t="str">
        <f t="shared" si="1114"/>
        <v>not good</v>
      </c>
      <c r="S11875" t="s">
        <v>72</v>
      </c>
      <c r="T11875" t="s">
        <v>72</v>
      </c>
      <c r="U11875">
        <v>1451.2546</v>
      </c>
      <c r="V11875">
        <f t="shared" si="1115"/>
        <v>1451.2546</v>
      </c>
    </row>
    <row r="11876" spans="1:22" x14ac:dyDescent="0.35">
      <c r="A11876" t="s">
        <v>12360</v>
      </c>
      <c r="B11876" t="s">
        <v>58</v>
      </c>
      <c r="C11876" t="s">
        <v>33</v>
      </c>
      <c r="D11876" t="s">
        <v>18</v>
      </c>
      <c r="E11876">
        <v>3351.18</v>
      </c>
      <c r="F11876" t="str">
        <f t="shared" si="1110"/>
        <v>high</v>
      </c>
      <c r="G11876" t="str">
        <f t="shared" si="1111"/>
        <v>high</v>
      </c>
      <c r="H11876">
        <v>0.3</v>
      </c>
      <c r="I11876">
        <v>1005.354</v>
      </c>
      <c r="J11876">
        <v>1</v>
      </c>
      <c r="K11876" s="3">
        <v>45454</v>
      </c>
      <c r="L11876" s="3">
        <v>45515</v>
      </c>
      <c r="M11876" t="s">
        <v>28</v>
      </c>
      <c r="N11876" t="s">
        <v>36</v>
      </c>
      <c r="O11876">
        <v>201.47</v>
      </c>
      <c r="P11876" t="str">
        <f t="shared" si="1112"/>
        <v>Not Good</v>
      </c>
      <c r="Q11876" t="str">
        <f t="shared" si="1113"/>
        <v>high impact</v>
      </c>
      <c r="R11876" t="str">
        <f t="shared" si="1114"/>
        <v>not good</v>
      </c>
      <c r="S11876" t="s">
        <v>22</v>
      </c>
      <c r="T11876" t="s">
        <v>22</v>
      </c>
      <c r="U11876">
        <v>2345.826</v>
      </c>
      <c r="V11876">
        <f t="shared" si="1115"/>
        <v>2345.826</v>
      </c>
    </row>
    <row r="11877" spans="1:22" x14ac:dyDescent="0.35">
      <c r="A11877" t="s">
        <v>12361</v>
      </c>
      <c r="B11877" t="s">
        <v>32</v>
      </c>
      <c r="C11877" t="s">
        <v>39</v>
      </c>
      <c r="D11877" t="s">
        <v>26</v>
      </c>
      <c r="E11877">
        <v>524.80999999999995</v>
      </c>
      <c r="F11877" t="str">
        <f t="shared" si="1110"/>
        <v>low</v>
      </c>
      <c r="G11877" t="str">
        <f t="shared" si="1111"/>
        <v>low</v>
      </c>
      <c r="H11877">
        <v>0.24</v>
      </c>
      <c r="I11877">
        <v>125.95440000000001</v>
      </c>
      <c r="J11877">
        <v>1</v>
      </c>
      <c r="K11877" s="4" t="s">
        <v>258</v>
      </c>
      <c r="L11877" s="4" t="s">
        <v>973</v>
      </c>
      <c r="M11877" t="s">
        <v>28</v>
      </c>
      <c r="N11877" t="s">
        <v>36</v>
      </c>
      <c r="O11877">
        <v>83.07</v>
      </c>
      <c r="P11877" t="str">
        <f t="shared" si="1112"/>
        <v>Not Good</v>
      </c>
      <c r="Q11877" t="str">
        <f t="shared" si="1113"/>
        <v>high impact</v>
      </c>
      <c r="R11877" t="str">
        <f t="shared" si="1114"/>
        <v>not good</v>
      </c>
      <c r="S11877" t="s">
        <v>47</v>
      </c>
      <c r="T11877" t="s">
        <v>47</v>
      </c>
      <c r="U11877">
        <v>398.85559999999998</v>
      </c>
      <c r="V11877">
        <f t="shared" si="1115"/>
        <v>398.85559999999998</v>
      </c>
    </row>
    <row r="11878" spans="1:22" x14ac:dyDescent="0.35">
      <c r="A11878" t="s">
        <v>12362</v>
      </c>
      <c r="B11878" t="s">
        <v>16</v>
      </c>
      <c r="C11878" t="s">
        <v>17</v>
      </c>
      <c r="D11878" t="s">
        <v>50</v>
      </c>
      <c r="E11878">
        <v>3253.17</v>
      </c>
      <c r="F11878" t="str">
        <f t="shared" si="1110"/>
        <v>high</v>
      </c>
      <c r="G11878" t="str">
        <f t="shared" si="1111"/>
        <v>high</v>
      </c>
      <c r="H11878">
        <v>0.03</v>
      </c>
      <c r="I11878">
        <v>97.595100000000002</v>
      </c>
      <c r="J11878">
        <v>4</v>
      </c>
      <c r="K11878" s="4" t="s">
        <v>1892</v>
      </c>
      <c r="L11878" s="4" t="s">
        <v>611</v>
      </c>
      <c r="M11878" t="s">
        <v>20</v>
      </c>
      <c r="N11878" t="s">
        <v>36</v>
      </c>
      <c r="O11878">
        <v>706.18</v>
      </c>
      <c r="P11878" t="str">
        <f t="shared" si="1112"/>
        <v>Good</v>
      </c>
      <c r="Q11878" t="str">
        <f t="shared" si="1113"/>
        <v>high impact</v>
      </c>
      <c r="R11878" t="str">
        <f t="shared" si="1114"/>
        <v>good</v>
      </c>
      <c r="S11878" t="s">
        <v>72</v>
      </c>
      <c r="T11878" t="s">
        <v>72</v>
      </c>
      <c r="U11878">
        <v>3155.5749000000001</v>
      </c>
      <c r="V11878">
        <f t="shared" si="1115"/>
        <v>3155.5749000000001</v>
      </c>
    </row>
    <row r="11879" spans="1:22" x14ac:dyDescent="0.35">
      <c r="A11879" t="s">
        <v>12363</v>
      </c>
      <c r="B11879" t="s">
        <v>24</v>
      </c>
      <c r="C11879" t="s">
        <v>25</v>
      </c>
      <c r="D11879" t="s">
        <v>18</v>
      </c>
      <c r="E11879">
        <v>3069.48</v>
      </c>
      <c r="F11879" t="str">
        <f t="shared" si="1110"/>
        <v>high</v>
      </c>
      <c r="G11879" t="str">
        <f t="shared" si="1111"/>
        <v>high</v>
      </c>
      <c r="H11879">
        <v>0.28999999999999998</v>
      </c>
      <c r="I11879">
        <v>890.14919999999995</v>
      </c>
      <c r="J11879">
        <v>9</v>
      </c>
      <c r="K11879" s="4" t="s">
        <v>352</v>
      </c>
      <c r="L11879" s="4" t="s">
        <v>299</v>
      </c>
      <c r="M11879" t="s">
        <v>43</v>
      </c>
      <c r="N11879" t="s">
        <v>36</v>
      </c>
      <c r="O11879">
        <v>181.4</v>
      </c>
      <c r="P11879" t="str">
        <f t="shared" si="1112"/>
        <v>Not Good</v>
      </c>
      <c r="Q11879" t="str">
        <f t="shared" si="1113"/>
        <v>high impact</v>
      </c>
      <c r="R11879" t="str">
        <f t="shared" si="1114"/>
        <v>not good</v>
      </c>
      <c r="S11879" t="s">
        <v>30</v>
      </c>
      <c r="T11879" t="s">
        <v>30</v>
      </c>
      <c r="U11879">
        <v>2179.3308000000002</v>
      </c>
      <c r="V11879">
        <f t="shared" si="1115"/>
        <v>2179.3308000000002</v>
      </c>
    </row>
    <row r="11880" spans="1:22" x14ac:dyDescent="0.35">
      <c r="A11880" t="s">
        <v>12364</v>
      </c>
      <c r="B11880" t="s">
        <v>58</v>
      </c>
      <c r="C11880" t="s">
        <v>33</v>
      </c>
      <c r="D11880" t="s">
        <v>46</v>
      </c>
      <c r="E11880">
        <v>1132.06</v>
      </c>
      <c r="F11880" t="str">
        <f t="shared" si="1110"/>
        <v>medium</v>
      </c>
      <c r="G11880" t="str">
        <f t="shared" si="1111"/>
        <v>low</v>
      </c>
      <c r="H11880">
        <v>7.0000000000000007E-2</v>
      </c>
      <c r="I11880">
        <v>79.244200000000006</v>
      </c>
      <c r="J11880">
        <v>5</v>
      </c>
      <c r="K11880" s="4" t="s">
        <v>709</v>
      </c>
      <c r="L11880" s="4" t="s">
        <v>376</v>
      </c>
      <c r="M11880" t="s">
        <v>20</v>
      </c>
      <c r="N11880" t="s">
        <v>29</v>
      </c>
      <c r="O11880">
        <v>190.66</v>
      </c>
      <c r="P11880" t="str">
        <f t="shared" si="1112"/>
        <v>Not Good</v>
      </c>
      <c r="Q11880" t="str">
        <f t="shared" si="1113"/>
        <v>high impact</v>
      </c>
      <c r="R11880" t="str">
        <f t="shared" si="1114"/>
        <v>not good</v>
      </c>
      <c r="S11880" t="s">
        <v>22</v>
      </c>
      <c r="T11880" t="s">
        <v>22</v>
      </c>
      <c r="U11880">
        <v>1052.8158000000001</v>
      </c>
      <c r="V11880">
        <f t="shared" si="1115"/>
        <v>1052.8158000000001</v>
      </c>
    </row>
    <row r="11881" spans="1:22" x14ac:dyDescent="0.35">
      <c r="A11881" t="s">
        <v>12365</v>
      </c>
      <c r="B11881" t="s">
        <v>16</v>
      </c>
      <c r="C11881" t="s">
        <v>39</v>
      </c>
      <c r="D11881" t="s">
        <v>34</v>
      </c>
      <c r="E11881">
        <v>4109.25</v>
      </c>
      <c r="F11881" t="str">
        <f t="shared" si="1110"/>
        <v>high</v>
      </c>
      <c r="G11881" t="str">
        <f t="shared" si="1111"/>
        <v>high</v>
      </c>
      <c r="H11881">
        <v>0.28000000000000003</v>
      </c>
      <c r="I11881">
        <v>1150.5899999999999</v>
      </c>
      <c r="J11881">
        <v>5</v>
      </c>
      <c r="K11881" s="4" t="s">
        <v>181</v>
      </c>
      <c r="L11881" s="4" t="s">
        <v>342</v>
      </c>
      <c r="M11881" t="s">
        <v>20</v>
      </c>
      <c r="N11881" t="s">
        <v>21</v>
      </c>
      <c r="O11881">
        <v>245.64</v>
      </c>
      <c r="P11881" t="str">
        <f t="shared" si="1112"/>
        <v>Not Good</v>
      </c>
      <c r="Q11881" t="str">
        <f t="shared" si="1113"/>
        <v>high impact</v>
      </c>
      <c r="R11881" t="str">
        <f t="shared" si="1114"/>
        <v>not good</v>
      </c>
      <c r="S11881" t="s">
        <v>37</v>
      </c>
      <c r="T11881" t="s">
        <v>37</v>
      </c>
      <c r="U11881">
        <v>2958.66</v>
      </c>
      <c r="V11881">
        <f t="shared" si="1115"/>
        <v>2958.66</v>
      </c>
    </row>
    <row r="11882" spans="1:22" x14ac:dyDescent="0.35">
      <c r="A11882" t="s">
        <v>12366</v>
      </c>
      <c r="B11882" t="s">
        <v>24</v>
      </c>
      <c r="C11882" t="s">
        <v>17</v>
      </c>
      <c r="D11882" t="s">
        <v>18</v>
      </c>
      <c r="E11882">
        <v>4384.63</v>
      </c>
      <c r="F11882" t="str">
        <f t="shared" si="1110"/>
        <v>high</v>
      </c>
      <c r="G11882" t="str">
        <f t="shared" si="1111"/>
        <v>high</v>
      </c>
      <c r="H11882">
        <v>0.39</v>
      </c>
      <c r="I11882">
        <v>1710.0056999999999</v>
      </c>
      <c r="J11882">
        <v>3</v>
      </c>
      <c r="K11882" s="4" t="s">
        <v>286</v>
      </c>
      <c r="L11882" s="4" t="s">
        <v>1134</v>
      </c>
      <c r="M11882" t="s">
        <v>28</v>
      </c>
      <c r="N11882" t="s">
        <v>29</v>
      </c>
      <c r="O11882">
        <v>948.87</v>
      </c>
      <c r="P11882" t="str">
        <f t="shared" si="1112"/>
        <v>Good</v>
      </c>
      <c r="Q11882" t="str">
        <f t="shared" si="1113"/>
        <v>high impact</v>
      </c>
      <c r="R11882" t="str">
        <f t="shared" si="1114"/>
        <v>good</v>
      </c>
      <c r="S11882" t="s">
        <v>72</v>
      </c>
      <c r="T11882" t="s">
        <v>72</v>
      </c>
      <c r="U11882">
        <v>2674.6242999999999</v>
      </c>
      <c r="V11882">
        <f t="shared" si="1115"/>
        <v>2674.6242999999999</v>
      </c>
    </row>
    <row r="11883" spans="1:22" x14ac:dyDescent="0.35">
      <c r="A11883" t="s">
        <v>12367</v>
      </c>
      <c r="B11883" t="s">
        <v>16</v>
      </c>
      <c r="C11883" t="s">
        <v>25</v>
      </c>
      <c r="D11883" t="s">
        <v>18</v>
      </c>
      <c r="E11883">
        <v>1131.3699999999999</v>
      </c>
      <c r="F11883" t="str">
        <f t="shared" si="1110"/>
        <v>medium</v>
      </c>
      <c r="G11883" t="str">
        <f t="shared" si="1111"/>
        <v>low</v>
      </c>
      <c r="H11883">
        <v>0</v>
      </c>
      <c r="I11883">
        <v>0</v>
      </c>
      <c r="J11883">
        <v>5</v>
      </c>
      <c r="K11883" s="4" t="s">
        <v>1284</v>
      </c>
      <c r="L11883" s="4" t="s">
        <v>563</v>
      </c>
      <c r="M11883" t="s">
        <v>43</v>
      </c>
      <c r="N11883" t="s">
        <v>29</v>
      </c>
      <c r="O11883">
        <v>256.57</v>
      </c>
      <c r="P11883" t="str">
        <f t="shared" si="1112"/>
        <v>Not Good</v>
      </c>
      <c r="Q11883" t="str">
        <f t="shared" si="1113"/>
        <v>high impact</v>
      </c>
      <c r="R11883" t="str">
        <f t="shared" si="1114"/>
        <v>not good</v>
      </c>
      <c r="S11883" t="s">
        <v>30</v>
      </c>
      <c r="T11883" t="s">
        <v>30</v>
      </c>
      <c r="U11883">
        <v>1131.3699999999999</v>
      </c>
      <c r="V11883">
        <f t="shared" si="1115"/>
        <v>1131.3699999999999</v>
      </c>
    </row>
    <row r="11884" spans="1:22" x14ac:dyDescent="0.35">
      <c r="A11884" t="s">
        <v>12368</v>
      </c>
      <c r="B11884" t="s">
        <v>58</v>
      </c>
      <c r="C11884" t="s">
        <v>33</v>
      </c>
      <c r="D11884" t="s">
        <v>34</v>
      </c>
      <c r="E11884">
        <v>472.21</v>
      </c>
      <c r="F11884" t="str">
        <f t="shared" si="1110"/>
        <v>low</v>
      </c>
      <c r="G11884" t="str">
        <f t="shared" si="1111"/>
        <v>low</v>
      </c>
      <c r="H11884">
        <v>0.22</v>
      </c>
      <c r="I11884">
        <v>103.8862</v>
      </c>
      <c r="J11884">
        <v>7</v>
      </c>
      <c r="K11884" s="4" t="s">
        <v>313</v>
      </c>
      <c r="L11884" s="3">
        <v>45331</v>
      </c>
      <c r="M11884" t="s">
        <v>43</v>
      </c>
      <c r="N11884" t="s">
        <v>29</v>
      </c>
      <c r="O11884">
        <v>129.83000000000001</v>
      </c>
      <c r="P11884" t="str">
        <f t="shared" si="1112"/>
        <v>Not Good</v>
      </c>
      <c r="Q11884" t="str">
        <f t="shared" si="1113"/>
        <v>high impact</v>
      </c>
      <c r="R11884" t="str">
        <f t="shared" si="1114"/>
        <v>not good</v>
      </c>
      <c r="S11884" t="s">
        <v>56</v>
      </c>
      <c r="T11884" t="s">
        <v>56</v>
      </c>
      <c r="U11884">
        <v>368.32380000000001</v>
      </c>
      <c r="V11884">
        <f t="shared" si="1115"/>
        <v>368.32380000000001</v>
      </c>
    </row>
    <row r="11885" spans="1:22" x14ac:dyDescent="0.35">
      <c r="A11885" t="s">
        <v>12369</v>
      </c>
      <c r="B11885" t="s">
        <v>32</v>
      </c>
      <c r="C11885" t="s">
        <v>39</v>
      </c>
      <c r="D11885" t="s">
        <v>46</v>
      </c>
      <c r="E11885">
        <v>3057.52</v>
      </c>
      <c r="F11885" t="str">
        <f t="shared" si="1110"/>
        <v>high</v>
      </c>
      <c r="G11885" t="str">
        <f t="shared" si="1111"/>
        <v>high</v>
      </c>
      <c r="H11885">
        <v>0.37</v>
      </c>
      <c r="I11885">
        <v>1131.2824000000001</v>
      </c>
      <c r="J11885">
        <v>3</v>
      </c>
      <c r="K11885" s="4" t="s">
        <v>451</v>
      </c>
      <c r="L11885" s="4" t="s">
        <v>87</v>
      </c>
      <c r="M11885" t="s">
        <v>20</v>
      </c>
      <c r="N11885" t="s">
        <v>36</v>
      </c>
      <c r="O11885">
        <v>874.58</v>
      </c>
      <c r="P11885" t="str">
        <f t="shared" si="1112"/>
        <v>Good</v>
      </c>
      <c r="Q11885" t="str">
        <f t="shared" si="1113"/>
        <v>high impact</v>
      </c>
      <c r="R11885" t="str">
        <f t="shared" si="1114"/>
        <v>good</v>
      </c>
      <c r="S11885" t="s">
        <v>72</v>
      </c>
      <c r="T11885" t="s">
        <v>72</v>
      </c>
      <c r="U11885">
        <v>1926.2375999999999</v>
      </c>
      <c r="V11885">
        <f t="shared" si="1115"/>
        <v>1926.2375999999999</v>
      </c>
    </row>
    <row r="11886" spans="1:22" x14ac:dyDescent="0.35">
      <c r="A11886" t="s">
        <v>12370</v>
      </c>
      <c r="B11886" t="s">
        <v>16</v>
      </c>
      <c r="C11886" t="s">
        <v>17</v>
      </c>
      <c r="D11886" t="s">
        <v>26</v>
      </c>
      <c r="E11886">
        <v>2451.6</v>
      </c>
      <c r="F11886" t="str">
        <f t="shared" si="1110"/>
        <v>high</v>
      </c>
      <c r="G11886" t="str">
        <f t="shared" si="1111"/>
        <v>high</v>
      </c>
      <c r="H11886">
        <v>0.26</v>
      </c>
      <c r="I11886">
        <v>637.41600000000005</v>
      </c>
      <c r="J11886">
        <v>5</v>
      </c>
      <c r="K11886" s="3">
        <v>45089</v>
      </c>
      <c r="L11886" s="3">
        <v>45211</v>
      </c>
      <c r="M11886" t="s">
        <v>28</v>
      </c>
      <c r="N11886" t="s">
        <v>21</v>
      </c>
      <c r="O11886">
        <v>605.91999999999996</v>
      </c>
      <c r="P11886" t="str">
        <f t="shared" si="1112"/>
        <v>Good</v>
      </c>
      <c r="Q11886" t="str">
        <f t="shared" si="1113"/>
        <v>high impact</v>
      </c>
      <c r="R11886" t="str">
        <f t="shared" si="1114"/>
        <v>good</v>
      </c>
      <c r="S11886" t="s">
        <v>22</v>
      </c>
      <c r="T11886" t="s">
        <v>22</v>
      </c>
      <c r="U11886">
        <v>1814.184</v>
      </c>
      <c r="V11886">
        <f t="shared" si="1115"/>
        <v>1814.184</v>
      </c>
    </row>
    <row r="11887" spans="1:22" x14ac:dyDescent="0.35">
      <c r="A11887" t="s">
        <v>12371</v>
      </c>
      <c r="B11887" t="s">
        <v>24</v>
      </c>
      <c r="C11887" t="s">
        <v>25</v>
      </c>
      <c r="D11887" t="s">
        <v>26</v>
      </c>
      <c r="E11887">
        <v>2195.21</v>
      </c>
      <c r="F11887" t="str">
        <f t="shared" si="1110"/>
        <v>high</v>
      </c>
      <c r="G11887" t="str">
        <f t="shared" si="1111"/>
        <v>high</v>
      </c>
      <c r="H11887">
        <v>0.12</v>
      </c>
      <c r="I11887">
        <v>263.42520000000002</v>
      </c>
      <c r="J11887">
        <v>3</v>
      </c>
      <c r="K11887" s="3">
        <v>45201</v>
      </c>
      <c r="L11887" s="4" t="s">
        <v>1305</v>
      </c>
      <c r="M11887" t="s">
        <v>28</v>
      </c>
      <c r="N11887" t="s">
        <v>36</v>
      </c>
      <c r="O11887">
        <v>393.51</v>
      </c>
      <c r="P11887" t="str">
        <f t="shared" si="1112"/>
        <v>Not Good</v>
      </c>
      <c r="Q11887" t="str">
        <f t="shared" si="1113"/>
        <v>high impact</v>
      </c>
      <c r="R11887" t="str">
        <f t="shared" si="1114"/>
        <v>not good</v>
      </c>
      <c r="S11887" t="s">
        <v>56</v>
      </c>
      <c r="T11887" t="s">
        <v>56</v>
      </c>
      <c r="U11887">
        <v>1931.7847999999999</v>
      </c>
      <c r="V11887">
        <f t="shared" si="1115"/>
        <v>1931.7847999999999</v>
      </c>
    </row>
    <row r="11888" spans="1:22" x14ac:dyDescent="0.35">
      <c r="A11888" t="s">
        <v>12372</v>
      </c>
      <c r="B11888" t="s">
        <v>58</v>
      </c>
      <c r="C11888" t="s">
        <v>33</v>
      </c>
      <c r="D11888" t="s">
        <v>18</v>
      </c>
      <c r="E11888">
        <v>3828.94</v>
      </c>
      <c r="F11888" t="str">
        <f t="shared" si="1110"/>
        <v>high</v>
      </c>
      <c r="G11888" t="str">
        <f t="shared" si="1111"/>
        <v>high</v>
      </c>
      <c r="H11888">
        <v>0.35</v>
      </c>
      <c r="I11888">
        <v>1340.1289999999999</v>
      </c>
      <c r="J11888">
        <v>1</v>
      </c>
      <c r="K11888" s="4" t="s">
        <v>989</v>
      </c>
      <c r="L11888" s="4" t="s">
        <v>396</v>
      </c>
      <c r="M11888" t="s">
        <v>28</v>
      </c>
      <c r="N11888" t="s">
        <v>36</v>
      </c>
      <c r="O11888">
        <v>393.88</v>
      </c>
      <c r="P11888" t="str">
        <f t="shared" si="1112"/>
        <v>Not Good</v>
      </c>
      <c r="Q11888" t="str">
        <f t="shared" si="1113"/>
        <v>high impact</v>
      </c>
      <c r="R11888" t="str">
        <f t="shared" si="1114"/>
        <v>not good</v>
      </c>
      <c r="S11888" t="s">
        <v>47</v>
      </c>
      <c r="T11888" t="s">
        <v>47</v>
      </c>
      <c r="U11888">
        <v>2488.8110000000001</v>
      </c>
      <c r="V11888">
        <f t="shared" si="1115"/>
        <v>2488.8110000000001</v>
      </c>
    </row>
    <row r="11889" spans="1:22" x14ac:dyDescent="0.35">
      <c r="A11889" t="s">
        <v>12373</v>
      </c>
      <c r="B11889" t="s">
        <v>32</v>
      </c>
      <c r="C11889" t="s">
        <v>39</v>
      </c>
      <c r="D11889" t="s">
        <v>34</v>
      </c>
      <c r="E11889">
        <v>4851.3500000000004</v>
      </c>
      <c r="F11889" t="str">
        <f t="shared" si="1110"/>
        <v>high</v>
      </c>
      <c r="G11889" t="str">
        <f t="shared" si="1111"/>
        <v>high</v>
      </c>
      <c r="H11889">
        <v>0.39</v>
      </c>
      <c r="I11889">
        <v>1892.0264999999999</v>
      </c>
      <c r="J11889">
        <v>6</v>
      </c>
      <c r="K11889" s="4" t="s">
        <v>810</v>
      </c>
      <c r="L11889" s="4" t="s">
        <v>1155</v>
      </c>
      <c r="M11889" t="s">
        <v>28</v>
      </c>
      <c r="N11889" t="s">
        <v>29</v>
      </c>
      <c r="O11889">
        <v>1076.7</v>
      </c>
      <c r="P11889" t="str">
        <f t="shared" si="1112"/>
        <v>Good</v>
      </c>
      <c r="Q11889" t="str">
        <f t="shared" si="1113"/>
        <v>high impact</v>
      </c>
      <c r="R11889" t="str">
        <f t="shared" si="1114"/>
        <v>good</v>
      </c>
      <c r="S11889" t="s">
        <v>56</v>
      </c>
      <c r="T11889" t="s">
        <v>56</v>
      </c>
      <c r="U11889">
        <v>2959.3235</v>
      </c>
      <c r="V11889">
        <f t="shared" si="1115"/>
        <v>2959.3235</v>
      </c>
    </row>
    <row r="11890" spans="1:22" x14ac:dyDescent="0.35">
      <c r="A11890" t="s">
        <v>12374</v>
      </c>
      <c r="B11890" t="s">
        <v>24</v>
      </c>
      <c r="C11890" t="s">
        <v>17</v>
      </c>
      <c r="D11890" t="s">
        <v>50</v>
      </c>
      <c r="E11890">
        <v>2440.5500000000002</v>
      </c>
      <c r="F11890" t="str">
        <f t="shared" si="1110"/>
        <v>high</v>
      </c>
      <c r="G11890" t="str">
        <f t="shared" si="1111"/>
        <v>high</v>
      </c>
      <c r="H11890">
        <v>0.18</v>
      </c>
      <c r="I11890">
        <v>439.29899999999998</v>
      </c>
      <c r="J11890">
        <v>3</v>
      </c>
      <c r="K11890" s="4" t="s">
        <v>299</v>
      </c>
      <c r="L11890" s="4" t="s">
        <v>740</v>
      </c>
      <c r="M11890" t="s">
        <v>43</v>
      </c>
      <c r="N11890" t="s">
        <v>36</v>
      </c>
      <c r="O11890">
        <v>718.41</v>
      </c>
      <c r="P11890" t="str">
        <f t="shared" si="1112"/>
        <v>Good</v>
      </c>
      <c r="Q11890" t="str">
        <f t="shared" si="1113"/>
        <v>high impact</v>
      </c>
      <c r="R11890" t="str">
        <f t="shared" si="1114"/>
        <v>good</v>
      </c>
      <c r="S11890" t="s">
        <v>47</v>
      </c>
      <c r="T11890" t="s">
        <v>47</v>
      </c>
      <c r="U11890">
        <v>2001.251</v>
      </c>
      <c r="V11890">
        <f t="shared" si="1115"/>
        <v>2001.251</v>
      </c>
    </row>
    <row r="11891" spans="1:22" x14ac:dyDescent="0.35">
      <c r="A11891" t="s">
        <v>12375</v>
      </c>
      <c r="B11891" t="s">
        <v>24</v>
      </c>
      <c r="C11891" t="s">
        <v>25</v>
      </c>
      <c r="D11891" t="s">
        <v>46</v>
      </c>
      <c r="E11891">
        <v>130.16</v>
      </c>
      <c r="F11891" t="str">
        <f t="shared" si="1110"/>
        <v>low</v>
      </c>
      <c r="G11891" t="str">
        <f t="shared" si="1111"/>
        <v>low</v>
      </c>
      <c r="H11891">
        <v>0.15</v>
      </c>
      <c r="I11891">
        <v>19.524000000000001</v>
      </c>
      <c r="J11891">
        <v>2</v>
      </c>
      <c r="K11891" s="4" t="s">
        <v>485</v>
      </c>
      <c r="L11891" s="3">
        <v>44936</v>
      </c>
      <c r="M11891" t="s">
        <v>28</v>
      </c>
      <c r="N11891" t="s">
        <v>29</v>
      </c>
      <c r="O11891">
        <v>34.78</v>
      </c>
      <c r="P11891" t="str">
        <f t="shared" si="1112"/>
        <v>Not Good</v>
      </c>
      <c r="Q11891" t="str">
        <f t="shared" si="1113"/>
        <v>normal</v>
      </c>
      <c r="R11891" t="str">
        <f t="shared" si="1114"/>
        <v>not good</v>
      </c>
      <c r="S11891" t="s">
        <v>47</v>
      </c>
      <c r="T11891" t="s">
        <v>47</v>
      </c>
      <c r="U11891">
        <v>110.636</v>
      </c>
      <c r="V11891">
        <f t="shared" si="1115"/>
        <v>110.636</v>
      </c>
    </row>
    <row r="11892" spans="1:22" x14ac:dyDescent="0.35">
      <c r="A11892" t="s">
        <v>12376</v>
      </c>
      <c r="B11892" t="s">
        <v>24</v>
      </c>
      <c r="C11892" t="s">
        <v>33</v>
      </c>
      <c r="D11892" t="s">
        <v>26</v>
      </c>
      <c r="E11892">
        <v>3021.71</v>
      </c>
      <c r="F11892" t="str">
        <f t="shared" si="1110"/>
        <v>high</v>
      </c>
      <c r="G11892" t="str">
        <f t="shared" si="1111"/>
        <v>high</v>
      </c>
      <c r="H11892">
        <v>0.27</v>
      </c>
      <c r="I11892">
        <v>815.86170000000004</v>
      </c>
      <c r="J11892">
        <v>3</v>
      </c>
      <c r="K11892" s="3">
        <v>45513</v>
      </c>
      <c r="L11892" s="3">
        <v>45544</v>
      </c>
      <c r="M11892" t="s">
        <v>28</v>
      </c>
      <c r="N11892" t="s">
        <v>21</v>
      </c>
      <c r="O11892">
        <v>596.65</v>
      </c>
      <c r="P11892" t="str">
        <f t="shared" si="1112"/>
        <v>Good</v>
      </c>
      <c r="Q11892" t="str">
        <f t="shared" si="1113"/>
        <v>high impact</v>
      </c>
      <c r="R11892" t="str">
        <f t="shared" si="1114"/>
        <v>good</v>
      </c>
      <c r="S11892" t="s">
        <v>47</v>
      </c>
      <c r="T11892" t="s">
        <v>47</v>
      </c>
      <c r="U11892">
        <v>2205.8483000000001</v>
      </c>
      <c r="V11892">
        <f t="shared" si="1115"/>
        <v>2205.8483000000001</v>
      </c>
    </row>
    <row r="11893" spans="1:22" x14ac:dyDescent="0.35">
      <c r="A11893" t="s">
        <v>12377</v>
      </c>
      <c r="B11893" t="s">
        <v>16</v>
      </c>
      <c r="C11893" t="s">
        <v>39</v>
      </c>
      <c r="D11893" t="s">
        <v>46</v>
      </c>
      <c r="E11893">
        <v>3304.43</v>
      </c>
      <c r="F11893" t="str">
        <f t="shared" si="1110"/>
        <v>high</v>
      </c>
      <c r="G11893" t="str">
        <f t="shared" si="1111"/>
        <v>high</v>
      </c>
      <c r="H11893">
        <v>0.18</v>
      </c>
      <c r="I11893">
        <v>594.79740000000004</v>
      </c>
      <c r="J11893">
        <v>5</v>
      </c>
      <c r="K11893" s="3">
        <v>45080</v>
      </c>
      <c r="L11893" s="3">
        <v>45141</v>
      </c>
      <c r="M11893" t="s">
        <v>20</v>
      </c>
      <c r="N11893" t="s">
        <v>21</v>
      </c>
      <c r="O11893">
        <v>920.92</v>
      </c>
      <c r="P11893" t="str">
        <f t="shared" si="1112"/>
        <v>Good</v>
      </c>
      <c r="Q11893" t="str">
        <f t="shared" si="1113"/>
        <v>high impact</v>
      </c>
      <c r="R11893" t="str">
        <f t="shared" si="1114"/>
        <v>good</v>
      </c>
      <c r="S11893" t="s">
        <v>30</v>
      </c>
      <c r="T11893" t="s">
        <v>30</v>
      </c>
      <c r="U11893">
        <v>2709.6325999999999</v>
      </c>
      <c r="V11893">
        <f t="shared" si="1115"/>
        <v>2709.6325999999999</v>
      </c>
    </row>
    <row r="11894" spans="1:22" x14ac:dyDescent="0.35">
      <c r="A11894" t="s">
        <v>12378</v>
      </c>
      <c r="B11894" t="s">
        <v>58</v>
      </c>
      <c r="C11894" t="s">
        <v>17</v>
      </c>
      <c r="D11894" t="s">
        <v>46</v>
      </c>
      <c r="E11894">
        <v>4157.29</v>
      </c>
      <c r="F11894" t="str">
        <f t="shared" si="1110"/>
        <v>high</v>
      </c>
      <c r="G11894" t="str">
        <f t="shared" si="1111"/>
        <v>high</v>
      </c>
      <c r="H11894">
        <v>0.42</v>
      </c>
      <c r="I11894">
        <v>1746.0617999999999</v>
      </c>
      <c r="J11894">
        <v>5</v>
      </c>
      <c r="K11894" s="4" t="s">
        <v>305</v>
      </c>
      <c r="L11894" s="4" t="s">
        <v>1321</v>
      </c>
      <c r="M11894" t="s">
        <v>20</v>
      </c>
      <c r="N11894" t="s">
        <v>21</v>
      </c>
      <c r="O11894">
        <v>594.58000000000004</v>
      </c>
      <c r="P11894" t="str">
        <f t="shared" si="1112"/>
        <v>Good</v>
      </c>
      <c r="Q11894" t="str">
        <f t="shared" si="1113"/>
        <v>high impact</v>
      </c>
      <c r="R11894" t="str">
        <f t="shared" si="1114"/>
        <v>good</v>
      </c>
      <c r="S11894" t="s">
        <v>22</v>
      </c>
      <c r="T11894" t="s">
        <v>22</v>
      </c>
      <c r="U11894">
        <v>2411.2282</v>
      </c>
      <c r="V11894">
        <f t="shared" si="1115"/>
        <v>2411.2282</v>
      </c>
    </row>
    <row r="11895" spans="1:22" x14ac:dyDescent="0.35">
      <c r="A11895" t="s">
        <v>12379</v>
      </c>
      <c r="B11895" t="s">
        <v>24</v>
      </c>
      <c r="C11895" t="s">
        <v>25</v>
      </c>
      <c r="D11895" t="s">
        <v>46</v>
      </c>
      <c r="E11895">
        <v>1077.0899999999999</v>
      </c>
      <c r="F11895" t="str">
        <f t="shared" si="1110"/>
        <v>medium</v>
      </c>
      <c r="G11895" t="str">
        <f t="shared" si="1111"/>
        <v>low</v>
      </c>
      <c r="H11895">
        <v>0.39</v>
      </c>
      <c r="I11895">
        <v>420.06509999999997</v>
      </c>
      <c r="J11895">
        <v>9</v>
      </c>
      <c r="K11895" s="3">
        <v>45608</v>
      </c>
      <c r="L11895" s="4" t="s">
        <v>704</v>
      </c>
      <c r="M11895" t="s">
        <v>20</v>
      </c>
      <c r="N11895" t="s">
        <v>21</v>
      </c>
      <c r="O11895">
        <v>208.2</v>
      </c>
      <c r="P11895" t="str">
        <f t="shared" si="1112"/>
        <v>Not Good</v>
      </c>
      <c r="Q11895" t="str">
        <f t="shared" si="1113"/>
        <v>high impact</v>
      </c>
      <c r="R11895" t="str">
        <f t="shared" si="1114"/>
        <v>not good</v>
      </c>
      <c r="S11895" t="s">
        <v>72</v>
      </c>
      <c r="T11895" t="s">
        <v>72</v>
      </c>
      <c r="U11895">
        <v>657.0249</v>
      </c>
      <c r="V11895">
        <f t="shared" si="1115"/>
        <v>657.0249</v>
      </c>
    </row>
    <row r="11896" spans="1:22" x14ac:dyDescent="0.35">
      <c r="A11896" t="s">
        <v>12380</v>
      </c>
      <c r="B11896" t="s">
        <v>16</v>
      </c>
      <c r="C11896" t="s">
        <v>33</v>
      </c>
      <c r="D11896" t="s">
        <v>34</v>
      </c>
      <c r="E11896">
        <v>2669.21</v>
      </c>
      <c r="F11896" t="str">
        <f t="shared" si="1110"/>
        <v>high</v>
      </c>
      <c r="G11896" t="str">
        <f t="shared" si="1111"/>
        <v>high</v>
      </c>
      <c r="H11896">
        <v>0.16</v>
      </c>
      <c r="I11896">
        <v>427.0736</v>
      </c>
      <c r="J11896">
        <v>9</v>
      </c>
      <c r="K11896" s="4" t="s">
        <v>659</v>
      </c>
      <c r="L11896" s="4" t="s">
        <v>373</v>
      </c>
      <c r="M11896" t="s">
        <v>20</v>
      </c>
      <c r="N11896" t="s">
        <v>21</v>
      </c>
      <c r="O11896">
        <v>463.92</v>
      </c>
      <c r="P11896" t="str">
        <f t="shared" si="1112"/>
        <v>Not Good</v>
      </c>
      <c r="Q11896" t="str">
        <f t="shared" si="1113"/>
        <v>high impact</v>
      </c>
      <c r="R11896" t="str">
        <f t="shared" si="1114"/>
        <v>not good</v>
      </c>
      <c r="S11896" t="s">
        <v>47</v>
      </c>
      <c r="T11896" t="s">
        <v>47</v>
      </c>
      <c r="U11896">
        <v>2242.1363999999999</v>
      </c>
      <c r="V11896">
        <f t="shared" si="1115"/>
        <v>2242.1363999999999</v>
      </c>
    </row>
    <row r="11897" spans="1:22" x14ac:dyDescent="0.35">
      <c r="A11897" t="s">
        <v>12381</v>
      </c>
      <c r="B11897" t="s">
        <v>58</v>
      </c>
      <c r="C11897" t="s">
        <v>39</v>
      </c>
      <c r="D11897" t="s">
        <v>34</v>
      </c>
      <c r="E11897">
        <v>2290.94</v>
      </c>
      <c r="F11897" t="str">
        <f t="shared" si="1110"/>
        <v>high</v>
      </c>
      <c r="G11897" t="str">
        <f t="shared" si="1111"/>
        <v>high</v>
      </c>
      <c r="H11897">
        <v>0.23</v>
      </c>
      <c r="I11897">
        <v>526.9162</v>
      </c>
      <c r="J11897">
        <v>2</v>
      </c>
      <c r="K11897" s="4" t="s">
        <v>1209</v>
      </c>
      <c r="L11897" s="3">
        <v>45297</v>
      </c>
      <c r="M11897" t="s">
        <v>28</v>
      </c>
      <c r="N11897" t="s">
        <v>29</v>
      </c>
      <c r="O11897">
        <v>410.65</v>
      </c>
      <c r="P11897" t="str">
        <f t="shared" si="1112"/>
        <v>Not Good</v>
      </c>
      <c r="Q11897" t="str">
        <f t="shared" si="1113"/>
        <v>high impact</v>
      </c>
      <c r="R11897" t="str">
        <f t="shared" si="1114"/>
        <v>not good</v>
      </c>
      <c r="S11897" t="s">
        <v>22</v>
      </c>
      <c r="T11897" t="s">
        <v>22</v>
      </c>
      <c r="U11897">
        <v>1764.0237999999999</v>
      </c>
      <c r="V11897">
        <f t="shared" si="1115"/>
        <v>1764.0237999999999</v>
      </c>
    </row>
    <row r="11898" spans="1:22" x14ac:dyDescent="0.35">
      <c r="A11898" t="s">
        <v>12382</v>
      </c>
      <c r="B11898" t="s">
        <v>58</v>
      </c>
      <c r="C11898" t="s">
        <v>17</v>
      </c>
      <c r="D11898" t="s">
        <v>34</v>
      </c>
      <c r="E11898">
        <v>3355.76</v>
      </c>
      <c r="F11898" t="str">
        <f t="shared" si="1110"/>
        <v>high</v>
      </c>
      <c r="G11898" t="str">
        <f t="shared" si="1111"/>
        <v>high</v>
      </c>
      <c r="H11898">
        <v>0.44</v>
      </c>
      <c r="I11898">
        <v>1476.5344</v>
      </c>
      <c r="J11898">
        <v>6</v>
      </c>
      <c r="K11898" s="4" t="s">
        <v>772</v>
      </c>
      <c r="L11898" s="4" t="s">
        <v>535</v>
      </c>
      <c r="M11898" t="s">
        <v>20</v>
      </c>
      <c r="N11898" t="s">
        <v>21</v>
      </c>
      <c r="O11898">
        <v>985.18</v>
      </c>
      <c r="P11898" t="str">
        <f t="shared" si="1112"/>
        <v>Good</v>
      </c>
      <c r="Q11898" t="str">
        <f t="shared" si="1113"/>
        <v>high impact</v>
      </c>
      <c r="R11898" t="str">
        <f t="shared" si="1114"/>
        <v>good</v>
      </c>
      <c r="S11898" t="s">
        <v>72</v>
      </c>
      <c r="T11898" t="s">
        <v>72</v>
      </c>
      <c r="U11898">
        <v>1879.2256</v>
      </c>
      <c r="V11898">
        <f t="shared" si="1115"/>
        <v>1879.2256</v>
      </c>
    </row>
    <row r="11899" spans="1:22" x14ac:dyDescent="0.35">
      <c r="A11899" t="s">
        <v>12383</v>
      </c>
      <c r="B11899" t="s">
        <v>16</v>
      </c>
      <c r="C11899" t="s">
        <v>25</v>
      </c>
      <c r="D11899" t="s">
        <v>18</v>
      </c>
      <c r="E11899">
        <v>413.32</v>
      </c>
      <c r="F11899" t="str">
        <f t="shared" si="1110"/>
        <v>low</v>
      </c>
      <c r="G11899" t="str">
        <f t="shared" si="1111"/>
        <v>low</v>
      </c>
      <c r="H11899">
        <v>7.0000000000000007E-2</v>
      </c>
      <c r="I11899">
        <v>28.932400000000001</v>
      </c>
      <c r="J11899">
        <v>9</v>
      </c>
      <c r="K11899" s="4" t="s">
        <v>493</v>
      </c>
      <c r="L11899" s="3">
        <v>45295</v>
      </c>
      <c r="M11899" t="s">
        <v>43</v>
      </c>
      <c r="N11899" t="s">
        <v>36</v>
      </c>
      <c r="O11899">
        <v>45.53</v>
      </c>
      <c r="P11899" t="str">
        <f t="shared" si="1112"/>
        <v>Not Good</v>
      </c>
      <c r="Q11899" t="str">
        <f t="shared" si="1113"/>
        <v>normal</v>
      </c>
      <c r="R11899" t="str">
        <f t="shared" si="1114"/>
        <v>not good</v>
      </c>
      <c r="S11899" t="s">
        <v>47</v>
      </c>
      <c r="T11899" t="s">
        <v>47</v>
      </c>
      <c r="U11899">
        <v>384.38760000000002</v>
      </c>
      <c r="V11899">
        <f t="shared" si="1115"/>
        <v>384.38760000000002</v>
      </c>
    </row>
    <row r="11900" spans="1:22" x14ac:dyDescent="0.35">
      <c r="A11900" t="s">
        <v>12384</v>
      </c>
      <c r="B11900" t="s">
        <v>16</v>
      </c>
      <c r="C11900" t="s">
        <v>33</v>
      </c>
      <c r="D11900" t="s">
        <v>34</v>
      </c>
      <c r="E11900">
        <v>4431.66</v>
      </c>
      <c r="F11900" t="str">
        <f t="shared" si="1110"/>
        <v>high</v>
      </c>
      <c r="G11900" t="str">
        <f t="shared" si="1111"/>
        <v>high</v>
      </c>
      <c r="H11900">
        <v>0.38</v>
      </c>
      <c r="I11900">
        <v>1684.0308</v>
      </c>
      <c r="J11900">
        <v>9</v>
      </c>
      <c r="K11900" s="3">
        <v>45017</v>
      </c>
      <c r="L11900" s="3">
        <v>45170</v>
      </c>
      <c r="M11900" t="s">
        <v>28</v>
      </c>
      <c r="N11900" t="s">
        <v>21</v>
      </c>
      <c r="O11900">
        <v>270.18</v>
      </c>
      <c r="P11900" t="str">
        <f t="shared" si="1112"/>
        <v>Not Good</v>
      </c>
      <c r="Q11900" t="str">
        <f t="shared" si="1113"/>
        <v>high impact</v>
      </c>
      <c r="R11900" t="str">
        <f t="shared" si="1114"/>
        <v>not good</v>
      </c>
      <c r="S11900" t="s">
        <v>47</v>
      </c>
      <c r="T11900" t="s">
        <v>47</v>
      </c>
      <c r="U11900">
        <v>2747.6291999999999</v>
      </c>
      <c r="V11900">
        <f t="shared" si="1115"/>
        <v>2747.6291999999999</v>
      </c>
    </row>
    <row r="11901" spans="1:22" x14ac:dyDescent="0.35">
      <c r="A11901" t="s">
        <v>12385</v>
      </c>
      <c r="B11901" t="s">
        <v>24</v>
      </c>
      <c r="C11901" t="s">
        <v>39</v>
      </c>
      <c r="D11901" t="s">
        <v>18</v>
      </c>
      <c r="E11901">
        <v>2604.67</v>
      </c>
      <c r="F11901" t="str">
        <f t="shared" si="1110"/>
        <v>high</v>
      </c>
      <c r="G11901" t="str">
        <f t="shared" si="1111"/>
        <v>high</v>
      </c>
      <c r="H11901">
        <v>0.16</v>
      </c>
      <c r="I11901">
        <v>416.74720000000002</v>
      </c>
      <c r="J11901">
        <v>6</v>
      </c>
      <c r="K11901" s="4" t="s">
        <v>744</v>
      </c>
      <c r="L11901" s="4" t="s">
        <v>107</v>
      </c>
      <c r="M11901" t="s">
        <v>28</v>
      </c>
      <c r="N11901" t="s">
        <v>29</v>
      </c>
      <c r="O11901">
        <v>135.47999999999999</v>
      </c>
      <c r="P11901" t="str">
        <f t="shared" si="1112"/>
        <v>Not Good</v>
      </c>
      <c r="Q11901" t="str">
        <f t="shared" si="1113"/>
        <v>high impact</v>
      </c>
      <c r="R11901" t="str">
        <f t="shared" si="1114"/>
        <v>not good</v>
      </c>
      <c r="S11901" t="s">
        <v>47</v>
      </c>
      <c r="T11901" t="s">
        <v>47</v>
      </c>
      <c r="U11901">
        <v>2187.9227999999998</v>
      </c>
      <c r="V11901">
        <f t="shared" si="1115"/>
        <v>2187.9227999999998</v>
      </c>
    </row>
    <row r="11902" spans="1:22" x14ac:dyDescent="0.35">
      <c r="A11902" t="s">
        <v>12386</v>
      </c>
      <c r="B11902" t="s">
        <v>58</v>
      </c>
      <c r="C11902" t="s">
        <v>17</v>
      </c>
      <c r="D11902" t="s">
        <v>26</v>
      </c>
      <c r="E11902">
        <v>4397.5200000000004</v>
      </c>
      <c r="F11902" t="str">
        <f t="shared" si="1110"/>
        <v>high</v>
      </c>
      <c r="G11902" t="str">
        <f t="shared" si="1111"/>
        <v>high</v>
      </c>
      <c r="H11902">
        <v>0.06</v>
      </c>
      <c r="I11902">
        <v>263.85120000000001</v>
      </c>
      <c r="J11902">
        <v>1</v>
      </c>
      <c r="K11902" s="3">
        <v>44966</v>
      </c>
      <c r="L11902" s="3">
        <v>45025</v>
      </c>
      <c r="M11902" t="s">
        <v>28</v>
      </c>
      <c r="N11902" t="s">
        <v>21</v>
      </c>
      <c r="O11902">
        <v>446.95</v>
      </c>
      <c r="P11902" t="str">
        <f t="shared" si="1112"/>
        <v>Not Good</v>
      </c>
      <c r="Q11902" t="str">
        <f t="shared" si="1113"/>
        <v>high impact</v>
      </c>
      <c r="R11902" t="str">
        <f t="shared" si="1114"/>
        <v>not good</v>
      </c>
      <c r="S11902" t="s">
        <v>30</v>
      </c>
      <c r="T11902" t="s">
        <v>30</v>
      </c>
      <c r="U11902">
        <v>4133.6688000000004</v>
      </c>
      <c r="V11902">
        <f t="shared" si="1115"/>
        <v>4133.6688000000004</v>
      </c>
    </row>
    <row r="11903" spans="1:22" x14ac:dyDescent="0.35">
      <c r="A11903" t="s">
        <v>12387</v>
      </c>
      <c r="B11903" t="s">
        <v>32</v>
      </c>
      <c r="C11903" t="s">
        <v>25</v>
      </c>
      <c r="D11903" t="s">
        <v>26</v>
      </c>
      <c r="E11903">
        <v>1767.16</v>
      </c>
      <c r="F11903" t="str">
        <f t="shared" si="1110"/>
        <v>medium</v>
      </c>
      <c r="G11903" t="str">
        <f t="shared" si="1111"/>
        <v>low</v>
      </c>
      <c r="H11903">
        <v>0.06</v>
      </c>
      <c r="I11903">
        <v>106.0296</v>
      </c>
      <c r="J11903">
        <v>1</v>
      </c>
      <c r="K11903" s="3">
        <v>45329</v>
      </c>
      <c r="L11903" s="3">
        <v>45542</v>
      </c>
      <c r="M11903" t="s">
        <v>20</v>
      </c>
      <c r="N11903" t="s">
        <v>21</v>
      </c>
      <c r="O11903">
        <v>339.06</v>
      </c>
      <c r="P11903" t="str">
        <f t="shared" si="1112"/>
        <v>Not Good</v>
      </c>
      <c r="Q11903" t="str">
        <f t="shared" si="1113"/>
        <v>high impact</v>
      </c>
      <c r="R11903" t="str">
        <f t="shared" si="1114"/>
        <v>not good</v>
      </c>
      <c r="S11903" t="s">
        <v>30</v>
      </c>
      <c r="T11903" t="s">
        <v>30</v>
      </c>
      <c r="U11903">
        <v>1661.1304</v>
      </c>
      <c r="V11903">
        <f t="shared" si="1115"/>
        <v>1661.1304</v>
      </c>
    </row>
    <row r="11904" spans="1:22" x14ac:dyDescent="0.35">
      <c r="A11904" t="s">
        <v>12388</v>
      </c>
      <c r="B11904" t="s">
        <v>16</v>
      </c>
      <c r="C11904" t="s">
        <v>33</v>
      </c>
      <c r="D11904" t="s">
        <v>26</v>
      </c>
      <c r="E11904">
        <v>3302.26</v>
      </c>
      <c r="F11904" t="str">
        <f t="shared" si="1110"/>
        <v>high</v>
      </c>
      <c r="G11904" t="str">
        <f t="shared" si="1111"/>
        <v>high</v>
      </c>
      <c r="H11904">
        <v>0.14000000000000001</v>
      </c>
      <c r="I11904">
        <v>462.31639999999999</v>
      </c>
      <c r="J11904">
        <v>9</v>
      </c>
      <c r="K11904" s="3">
        <v>45324</v>
      </c>
      <c r="L11904" s="3">
        <v>45537</v>
      </c>
      <c r="M11904" t="s">
        <v>43</v>
      </c>
      <c r="N11904" t="s">
        <v>36</v>
      </c>
      <c r="O11904">
        <v>810.31</v>
      </c>
      <c r="P11904" t="str">
        <f t="shared" si="1112"/>
        <v>Good</v>
      </c>
      <c r="Q11904" t="str">
        <f t="shared" si="1113"/>
        <v>high impact</v>
      </c>
      <c r="R11904" t="str">
        <f t="shared" si="1114"/>
        <v>good</v>
      </c>
      <c r="S11904" t="s">
        <v>30</v>
      </c>
      <c r="T11904" t="s">
        <v>30</v>
      </c>
      <c r="U11904">
        <v>2839.9436000000001</v>
      </c>
      <c r="V11904">
        <f t="shared" si="1115"/>
        <v>2839.9436000000001</v>
      </c>
    </row>
    <row r="11905" spans="1:22" x14ac:dyDescent="0.35">
      <c r="A11905" t="s">
        <v>12389</v>
      </c>
      <c r="B11905" t="s">
        <v>58</v>
      </c>
      <c r="C11905" t="s">
        <v>39</v>
      </c>
      <c r="D11905" t="s">
        <v>26</v>
      </c>
      <c r="E11905">
        <v>4787.95</v>
      </c>
      <c r="F11905" t="str">
        <f t="shared" si="1110"/>
        <v>high</v>
      </c>
      <c r="G11905" t="str">
        <f t="shared" si="1111"/>
        <v>high</v>
      </c>
      <c r="H11905">
        <v>0.27</v>
      </c>
      <c r="I11905">
        <v>1292.7465</v>
      </c>
      <c r="J11905">
        <v>3</v>
      </c>
      <c r="K11905" s="3">
        <v>44935</v>
      </c>
      <c r="L11905" s="3">
        <v>45055</v>
      </c>
      <c r="M11905" t="s">
        <v>28</v>
      </c>
      <c r="N11905" t="s">
        <v>29</v>
      </c>
      <c r="O11905">
        <v>533.79999999999995</v>
      </c>
      <c r="P11905" t="str">
        <f t="shared" si="1112"/>
        <v>Good</v>
      </c>
      <c r="Q11905" t="str">
        <f t="shared" si="1113"/>
        <v>high impact</v>
      </c>
      <c r="R11905" t="str">
        <f t="shared" si="1114"/>
        <v>good</v>
      </c>
      <c r="S11905" t="s">
        <v>56</v>
      </c>
      <c r="T11905" t="s">
        <v>56</v>
      </c>
      <c r="U11905">
        <v>3495.2035000000001</v>
      </c>
      <c r="V11905">
        <f t="shared" si="1115"/>
        <v>3495.2035000000001</v>
      </c>
    </row>
    <row r="11906" spans="1:22" x14ac:dyDescent="0.35">
      <c r="A11906" t="s">
        <v>12390</v>
      </c>
      <c r="B11906" t="s">
        <v>58</v>
      </c>
      <c r="C11906" t="s">
        <v>17</v>
      </c>
      <c r="D11906" t="s">
        <v>26</v>
      </c>
      <c r="E11906">
        <v>4722.5600000000004</v>
      </c>
      <c r="F11906" t="str">
        <f t="shared" si="1110"/>
        <v>high</v>
      </c>
      <c r="G11906" t="str">
        <f t="shared" si="1111"/>
        <v>high</v>
      </c>
      <c r="H11906">
        <v>0.45</v>
      </c>
      <c r="I11906">
        <v>2125.152</v>
      </c>
      <c r="J11906">
        <v>5</v>
      </c>
      <c r="K11906" s="3">
        <v>45422</v>
      </c>
      <c r="L11906" s="3">
        <v>45545</v>
      </c>
      <c r="M11906" t="s">
        <v>43</v>
      </c>
      <c r="N11906" t="s">
        <v>21</v>
      </c>
      <c r="O11906">
        <v>450.69</v>
      </c>
      <c r="P11906" t="str">
        <f t="shared" si="1112"/>
        <v>Not Good</v>
      </c>
      <c r="Q11906" t="str">
        <f t="shared" si="1113"/>
        <v>high impact</v>
      </c>
      <c r="R11906" t="str">
        <f t="shared" si="1114"/>
        <v>not good</v>
      </c>
      <c r="S11906" t="s">
        <v>22</v>
      </c>
      <c r="T11906" t="s">
        <v>22</v>
      </c>
      <c r="U11906">
        <v>2597.4079999999999</v>
      </c>
      <c r="V11906">
        <f t="shared" si="1115"/>
        <v>2597.4079999999999</v>
      </c>
    </row>
    <row r="11907" spans="1:22" x14ac:dyDescent="0.35">
      <c r="A11907" t="s">
        <v>12391</v>
      </c>
      <c r="B11907" t="s">
        <v>24</v>
      </c>
      <c r="C11907" t="s">
        <v>25</v>
      </c>
      <c r="D11907" t="s">
        <v>34</v>
      </c>
      <c r="E11907">
        <v>4726.1000000000004</v>
      </c>
      <c r="F11907" t="str">
        <f t="shared" ref="F11907:F11970" si="1116">IF(E11907&gt;2000,"high",IF(E11907&gt;1000,"medium","low"))</f>
        <v>high</v>
      </c>
      <c r="G11907" t="str">
        <f t="shared" ref="G11907:G11970" si="1117">IF(E11907&gt;2000,"high","low")</f>
        <v>high</v>
      </c>
      <c r="H11907">
        <v>0.15</v>
      </c>
      <c r="I11907">
        <v>708.91499999999996</v>
      </c>
      <c r="J11907">
        <v>6</v>
      </c>
      <c r="K11907" s="4" t="s">
        <v>112</v>
      </c>
      <c r="L11907" s="4" t="s">
        <v>646</v>
      </c>
      <c r="M11907" t="s">
        <v>43</v>
      </c>
      <c r="N11907" t="s">
        <v>29</v>
      </c>
      <c r="O11907">
        <v>703.51</v>
      </c>
      <c r="P11907" t="str">
        <f t="shared" ref="P11907:P11970" si="1118">IF(AND(E11907&gt;1000,O11907&gt;500),"Good","Not Good")</f>
        <v>Good</v>
      </c>
      <c r="Q11907" t="str">
        <f t="shared" ref="Q11907:Q11970" si="1119">IF(OR(E11907&gt;1000,H11907&gt;0.2),"high impact","normal")</f>
        <v>high impact</v>
      </c>
      <c r="R11907" t="str">
        <f t="shared" ref="R11907:R11970" si="1120">IF(NOT(AND(E11907&gt;2000,O11907&gt;500)),"not good","good")</f>
        <v>good</v>
      </c>
      <c r="S11907" t="s">
        <v>30</v>
      </c>
      <c r="T11907" t="s">
        <v>30</v>
      </c>
      <c r="U11907">
        <v>4017.1849999999999</v>
      </c>
      <c r="V11907">
        <f t="shared" ref="V11907:V11970" si="1121">IFERROR(U11907,0)</f>
        <v>4017.1849999999999</v>
      </c>
    </row>
    <row r="11908" spans="1:22" x14ac:dyDescent="0.35">
      <c r="A11908" t="s">
        <v>12392</v>
      </c>
      <c r="B11908" t="s">
        <v>32</v>
      </c>
      <c r="C11908" t="s">
        <v>33</v>
      </c>
      <c r="D11908" t="s">
        <v>50</v>
      </c>
      <c r="E11908">
        <v>310.44</v>
      </c>
      <c r="F11908" t="str">
        <f t="shared" si="1116"/>
        <v>low</v>
      </c>
      <c r="G11908" t="str">
        <f t="shared" si="1117"/>
        <v>low</v>
      </c>
      <c r="H11908">
        <v>0.1</v>
      </c>
      <c r="I11908">
        <v>31.044</v>
      </c>
      <c r="J11908">
        <v>1</v>
      </c>
      <c r="K11908" s="4" t="s">
        <v>296</v>
      </c>
      <c r="L11908" s="3">
        <v>44928</v>
      </c>
      <c r="M11908" t="s">
        <v>43</v>
      </c>
      <c r="N11908" t="s">
        <v>36</v>
      </c>
      <c r="O11908">
        <v>70.290000000000006</v>
      </c>
      <c r="P11908" t="str">
        <f t="shared" si="1118"/>
        <v>Not Good</v>
      </c>
      <c r="Q11908" t="str">
        <f t="shared" si="1119"/>
        <v>normal</v>
      </c>
      <c r="R11908" t="str">
        <f t="shared" si="1120"/>
        <v>not good</v>
      </c>
      <c r="S11908" t="s">
        <v>47</v>
      </c>
      <c r="T11908" t="s">
        <v>47</v>
      </c>
      <c r="U11908">
        <v>279.39600000000002</v>
      </c>
      <c r="V11908">
        <f t="shared" si="1121"/>
        <v>279.39600000000002</v>
      </c>
    </row>
    <row r="11909" spans="1:22" x14ac:dyDescent="0.35">
      <c r="A11909" t="s">
        <v>12393</v>
      </c>
      <c r="B11909" t="s">
        <v>24</v>
      </c>
      <c r="C11909" t="s">
        <v>39</v>
      </c>
      <c r="D11909" t="s">
        <v>34</v>
      </c>
      <c r="E11909">
        <v>2074.7800000000002</v>
      </c>
      <c r="F11909" t="str">
        <f t="shared" si="1116"/>
        <v>high</v>
      </c>
      <c r="G11909" t="str">
        <f t="shared" si="1117"/>
        <v>high</v>
      </c>
      <c r="H11909">
        <v>0.24</v>
      </c>
      <c r="I11909">
        <v>497.94720000000001</v>
      </c>
      <c r="J11909">
        <v>1</v>
      </c>
      <c r="K11909" s="4" t="s">
        <v>514</v>
      </c>
      <c r="L11909" s="3">
        <v>45085</v>
      </c>
      <c r="M11909" t="s">
        <v>20</v>
      </c>
      <c r="N11909" t="s">
        <v>29</v>
      </c>
      <c r="O11909">
        <v>216.81</v>
      </c>
      <c r="P11909" t="str">
        <f t="shared" si="1118"/>
        <v>Not Good</v>
      </c>
      <c r="Q11909" t="str">
        <f t="shared" si="1119"/>
        <v>high impact</v>
      </c>
      <c r="R11909" t="str">
        <f t="shared" si="1120"/>
        <v>not good</v>
      </c>
      <c r="S11909" t="s">
        <v>37</v>
      </c>
      <c r="T11909" t="s">
        <v>37</v>
      </c>
      <c r="U11909">
        <v>1576.8327999999999</v>
      </c>
      <c r="V11909">
        <f t="shared" si="1121"/>
        <v>1576.8327999999999</v>
      </c>
    </row>
    <row r="11910" spans="1:22" x14ac:dyDescent="0.35">
      <c r="A11910" t="s">
        <v>12394</v>
      </c>
      <c r="B11910" t="s">
        <v>32</v>
      </c>
      <c r="C11910" t="s">
        <v>17</v>
      </c>
      <c r="D11910" t="s">
        <v>50</v>
      </c>
      <c r="E11910">
        <v>397.83</v>
      </c>
      <c r="F11910" t="str">
        <f t="shared" si="1116"/>
        <v>low</v>
      </c>
      <c r="G11910" t="str">
        <f t="shared" si="1117"/>
        <v>low</v>
      </c>
      <c r="H11910">
        <v>0.08</v>
      </c>
      <c r="I11910">
        <v>31.8264</v>
      </c>
      <c r="J11910">
        <v>4</v>
      </c>
      <c r="K11910" s="4" t="s">
        <v>1756</v>
      </c>
      <c r="L11910" s="4" t="s">
        <v>70</v>
      </c>
      <c r="M11910" t="s">
        <v>43</v>
      </c>
      <c r="N11910" t="s">
        <v>36</v>
      </c>
      <c r="O11910">
        <v>83.29</v>
      </c>
      <c r="P11910" t="str">
        <f t="shared" si="1118"/>
        <v>Not Good</v>
      </c>
      <c r="Q11910" t="str">
        <f t="shared" si="1119"/>
        <v>normal</v>
      </c>
      <c r="R11910" t="str">
        <f t="shared" si="1120"/>
        <v>not good</v>
      </c>
      <c r="S11910" t="s">
        <v>72</v>
      </c>
      <c r="T11910" t="s">
        <v>72</v>
      </c>
      <c r="U11910">
        <v>366.00360000000001</v>
      </c>
      <c r="V11910">
        <f t="shared" si="1121"/>
        <v>366.00360000000001</v>
      </c>
    </row>
    <row r="11911" spans="1:22" x14ac:dyDescent="0.35">
      <c r="A11911" t="s">
        <v>12395</v>
      </c>
      <c r="B11911" t="s">
        <v>32</v>
      </c>
      <c r="C11911" t="s">
        <v>25</v>
      </c>
      <c r="D11911" t="s">
        <v>34</v>
      </c>
      <c r="E11911">
        <v>1616.44</v>
      </c>
      <c r="F11911" t="str">
        <f t="shared" si="1116"/>
        <v>medium</v>
      </c>
      <c r="G11911" t="str">
        <f t="shared" si="1117"/>
        <v>low</v>
      </c>
      <c r="H11911">
        <v>0.14000000000000001</v>
      </c>
      <c r="I11911">
        <v>226.30160000000001</v>
      </c>
      <c r="J11911">
        <v>6</v>
      </c>
      <c r="K11911" s="4" t="s">
        <v>1580</v>
      </c>
      <c r="L11911" s="4" t="s">
        <v>1140</v>
      </c>
      <c r="M11911" t="s">
        <v>43</v>
      </c>
      <c r="N11911" t="s">
        <v>21</v>
      </c>
      <c r="O11911">
        <v>274.60000000000002</v>
      </c>
      <c r="P11911" t="str">
        <f t="shared" si="1118"/>
        <v>Not Good</v>
      </c>
      <c r="Q11911" t="str">
        <f t="shared" si="1119"/>
        <v>high impact</v>
      </c>
      <c r="R11911" t="str">
        <f t="shared" si="1120"/>
        <v>not good</v>
      </c>
      <c r="S11911" t="s">
        <v>47</v>
      </c>
      <c r="T11911" t="s">
        <v>47</v>
      </c>
      <c r="U11911">
        <v>1390.1384</v>
      </c>
      <c r="V11911">
        <f t="shared" si="1121"/>
        <v>1390.1384</v>
      </c>
    </row>
    <row r="11912" spans="1:22" x14ac:dyDescent="0.35">
      <c r="A11912" t="s">
        <v>12396</v>
      </c>
      <c r="B11912" t="s">
        <v>16</v>
      </c>
      <c r="C11912" t="s">
        <v>33</v>
      </c>
      <c r="D11912" t="s">
        <v>26</v>
      </c>
      <c r="E11912">
        <v>955.43</v>
      </c>
      <c r="F11912" t="str">
        <f t="shared" si="1116"/>
        <v>low</v>
      </c>
      <c r="G11912" t="str">
        <f t="shared" si="1117"/>
        <v>low</v>
      </c>
      <c r="H11912">
        <v>0.49</v>
      </c>
      <c r="I11912">
        <v>468.16070000000002</v>
      </c>
      <c r="J11912">
        <v>8</v>
      </c>
      <c r="K11912" s="4" t="s">
        <v>777</v>
      </c>
      <c r="L11912" s="3">
        <v>45483</v>
      </c>
      <c r="M11912" t="s">
        <v>20</v>
      </c>
      <c r="N11912" t="s">
        <v>21</v>
      </c>
      <c r="O11912">
        <v>76.06</v>
      </c>
      <c r="P11912" t="str">
        <f t="shared" si="1118"/>
        <v>Not Good</v>
      </c>
      <c r="Q11912" t="str">
        <f t="shared" si="1119"/>
        <v>high impact</v>
      </c>
      <c r="R11912" t="str">
        <f t="shared" si="1120"/>
        <v>not good</v>
      </c>
      <c r="S11912" t="s">
        <v>37</v>
      </c>
      <c r="T11912" t="s">
        <v>37</v>
      </c>
      <c r="U11912">
        <v>487.26929999999999</v>
      </c>
      <c r="V11912">
        <f t="shared" si="1121"/>
        <v>487.26929999999999</v>
      </c>
    </row>
    <row r="11913" spans="1:22" x14ac:dyDescent="0.35">
      <c r="A11913" t="s">
        <v>12397</v>
      </c>
      <c r="B11913" t="s">
        <v>58</v>
      </c>
      <c r="C11913" t="s">
        <v>39</v>
      </c>
      <c r="D11913" t="s">
        <v>46</v>
      </c>
      <c r="E11913">
        <v>3138.67</v>
      </c>
      <c r="F11913" t="str">
        <f t="shared" si="1116"/>
        <v>high</v>
      </c>
      <c r="G11913" t="str">
        <f t="shared" si="1117"/>
        <v>high</v>
      </c>
      <c r="H11913">
        <v>0.28000000000000003</v>
      </c>
      <c r="I11913">
        <v>878.82759999999996</v>
      </c>
      <c r="J11913">
        <v>7</v>
      </c>
      <c r="K11913" s="3">
        <v>45232</v>
      </c>
      <c r="L11913" s="3">
        <v>45262</v>
      </c>
      <c r="M11913" t="s">
        <v>20</v>
      </c>
      <c r="N11913" t="s">
        <v>36</v>
      </c>
      <c r="O11913">
        <v>493.4</v>
      </c>
      <c r="P11913" t="str">
        <f t="shared" si="1118"/>
        <v>Not Good</v>
      </c>
      <c r="Q11913" t="str">
        <f t="shared" si="1119"/>
        <v>high impact</v>
      </c>
      <c r="R11913" t="str">
        <f t="shared" si="1120"/>
        <v>not good</v>
      </c>
      <c r="S11913" t="s">
        <v>72</v>
      </c>
      <c r="T11913" t="s">
        <v>72</v>
      </c>
      <c r="U11913">
        <v>2259.8424</v>
      </c>
      <c r="V11913">
        <f t="shared" si="1121"/>
        <v>2259.8424</v>
      </c>
    </row>
    <row r="11914" spans="1:22" x14ac:dyDescent="0.35">
      <c r="A11914" t="s">
        <v>12398</v>
      </c>
      <c r="B11914" t="s">
        <v>58</v>
      </c>
      <c r="C11914" t="s">
        <v>17</v>
      </c>
      <c r="D11914" t="s">
        <v>50</v>
      </c>
      <c r="E11914">
        <v>3925.66</v>
      </c>
      <c r="F11914" t="str">
        <f t="shared" si="1116"/>
        <v>high</v>
      </c>
      <c r="G11914" t="str">
        <f t="shared" si="1117"/>
        <v>high</v>
      </c>
      <c r="H11914">
        <v>0.39</v>
      </c>
      <c r="I11914">
        <v>1531.0074</v>
      </c>
      <c r="J11914">
        <v>2</v>
      </c>
      <c r="K11914" s="4" t="s">
        <v>329</v>
      </c>
      <c r="L11914" s="4" t="s">
        <v>71</v>
      </c>
      <c r="M11914" t="s">
        <v>28</v>
      </c>
      <c r="N11914" t="s">
        <v>29</v>
      </c>
      <c r="O11914">
        <v>475.83</v>
      </c>
      <c r="P11914" t="str">
        <f t="shared" si="1118"/>
        <v>Not Good</v>
      </c>
      <c r="Q11914" t="str">
        <f t="shared" si="1119"/>
        <v>high impact</v>
      </c>
      <c r="R11914" t="str">
        <f t="shared" si="1120"/>
        <v>not good</v>
      </c>
      <c r="S11914" t="s">
        <v>30</v>
      </c>
      <c r="T11914" t="s">
        <v>30</v>
      </c>
      <c r="U11914">
        <v>2394.6525999999999</v>
      </c>
      <c r="V11914">
        <f t="shared" si="1121"/>
        <v>2394.6525999999999</v>
      </c>
    </row>
    <row r="11915" spans="1:22" x14ac:dyDescent="0.35">
      <c r="A11915" t="s">
        <v>12399</v>
      </c>
      <c r="B11915" t="s">
        <v>58</v>
      </c>
      <c r="C11915" t="s">
        <v>25</v>
      </c>
      <c r="D11915" t="s">
        <v>46</v>
      </c>
      <c r="E11915">
        <v>2615.4</v>
      </c>
      <c r="F11915" t="str">
        <f t="shared" si="1116"/>
        <v>high</v>
      </c>
      <c r="G11915" t="str">
        <f t="shared" si="1117"/>
        <v>high</v>
      </c>
      <c r="H11915">
        <v>0.11</v>
      </c>
      <c r="I11915">
        <v>287.69400000000002</v>
      </c>
      <c r="J11915">
        <v>4</v>
      </c>
      <c r="K11915" s="3">
        <v>45480</v>
      </c>
      <c r="L11915" s="3">
        <v>45572</v>
      </c>
      <c r="M11915" t="s">
        <v>43</v>
      </c>
      <c r="N11915" t="s">
        <v>29</v>
      </c>
      <c r="O11915">
        <v>496.4</v>
      </c>
      <c r="P11915" t="str">
        <f t="shared" si="1118"/>
        <v>Not Good</v>
      </c>
      <c r="Q11915" t="str">
        <f t="shared" si="1119"/>
        <v>high impact</v>
      </c>
      <c r="R11915" t="str">
        <f t="shared" si="1120"/>
        <v>not good</v>
      </c>
      <c r="S11915" t="s">
        <v>47</v>
      </c>
      <c r="T11915" t="s">
        <v>47</v>
      </c>
      <c r="U11915">
        <v>2327.7060000000001</v>
      </c>
      <c r="V11915">
        <f t="shared" si="1121"/>
        <v>2327.7060000000001</v>
      </c>
    </row>
    <row r="11916" spans="1:22" x14ac:dyDescent="0.35">
      <c r="A11916" t="s">
        <v>12400</v>
      </c>
      <c r="B11916" t="s">
        <v>32</v>
      </c>
      <c r="C11916" t="s">
        <v>33</v>
      </c>
      <c r="D11916" t="s">
        <v>26</v>
      </c>
      <c r="E11916">
        <v>3997.82</v>
      </c>
      <c r="F11916" t="str">
        <f t="shared" si="1116"/>
        <v>high</v>
      </c>
      <c r="G11916" t="str">
        <f t="shared" si="1117"/>
        <v>high</v>
      </c>
      <c r="H11916">
        <v>0.26</v>
      </c>
      <c r="I11916">
        <v>1039.4331999999999</v>
      </c>
      <c r="J11916">
        <v>5</v>
      </c>
      <c r="K11916" s="3">
        <v>45109</v>
      </c>
      <c r="L11916" s="4" t="s">
        <v>2065</v>
      </c>
      <c r="M11916" t="s">
        <v>28</v>
      </c>
      <c r="N11916" t="s">
        <v>21</v>
      </c>
      <c r="O11916">
        <v>886.34</v>
      </c>
      <c r="P11916" t="str">
        <f t="shared" si="1118"/>
        <v>Good</v>
      </c>
      <c r="Q11916" t="str">
        <f t="shared" si="1119"/>
        <v>high impact</v>
      </c>
      <c r="R11916" t="str">
        <f t="shared" si="1120"/>
        <v>good</v>
      </c>
      <c r="S11916" t="s">
        <v>30</v>
      </c>
      <c r="T11916" t="s">
        <v>30</v>
      </c>
      <c r="U11916">
        <v>2958.3868000000002</v>
      </c>
      <c r="V11916">
        <f t="shared" si="1121"/>
        <v>2958.3868000000002</v>
      </c>
    </row>
    <row r="11917" spans="1:22" x14ac:dyDescent="0.35">
      <c r="A11917" t="s">
        <v>12401</v>
      </c>
      <c r="B11917" t="s">
        <v>58</v>
      </c>
      <c r="C11917" t="s">
        <v>39</v>
      </c>
      <c r="D11917" t="s">
        <v>50</v>
      </c>
      <c r="E11917">
        <v>162.79</v>
      </c>
      <c r="F11917" t="str">
        <f t="shared" si="1116"/>
        <v>low</v>
      </c>
      <c r="G11917" t="str">
        <f t="shared" si="1117"/>
        <v>low</v>
      </c>
      <c r="H11917">
        <v>0.26</v>
      </c>
      <c r="I11917">
        <v>42.325400000000002</v>
      </c>
      <c r="J11917">
        <v>8</v>
      </c>
      <c r="K11917" s="3">
        <v>45424</v>
      </c>
      <c r="L11917" s="3">
        <v>45485</v>
      </c>
      <c r="M11917" t="s">
        <v>28</v>
      </c>
      <c r="N11917" t="s">
        <v>21</v>
      </c>
      <c r="O11917">
        <v>46.8</v>
      </c>
      <c r="P11917" t="str">
        <f t="shared" si="1118"/>
        <v>Not Good</v>
      </c>
      <c r="Q11917" t="str">
        <f t="shared" si="1119"/>
        <v>high impact</v>
      </c>
      <c r="R11917" t="str">
        <f t="shared" si="1120"/>
        <v>not good</v>
      </c>
      <c r="S11917" t="s">
        <v>47</v>
      </c>
      <c r="T11917" t="s">
        <v>47</v>
      </c>
      <c r="U11917">
        <v>120.4646</v>
      </c>
      <c r="V11917">
        <f t="shared" si="1121"/>
        <v>120.4646</v>
      </c>
    </row>
    <row r="11918" spans="1:22" x14ac:dyDescent="0.35">
      <c r="A11918" t="s">
        <v>12402</v>
      </c>
      <c r="B11918" t="s">
        <v>16</v>
      </c>
      <c r="C11918" t="s">
        <v>17</v>
      </c>
      <c r="D11918" t="s">
        <v>46</v>
      </c>
      <c r="E11918">
        <v>4120.33</v>
      </c>
      <c r="F11918" t="str">
        <f t="shared" si="1116"/>
        <v>high</v>
      </c>
      <c r="G11918" t="str">
        <f t="shared" si="1117"/>
        <v>high</v>
      </c>
      <c r="H11918">
        <v>0.41</v>
      </c>
      <c r="I11918">
        <v>1689.3353</v>
      </c>
      <c r="J11918">
        <v>7</v>
      </c>
      <c r="K11918" s="3">
        <v>45453</v>
      </c>
      <c r="L11918" s="4" t="s">
        <v>40</v>
      </c>
      <c r="M11918" t="s">
        <v>43</v>
      </c>
      <c r="N11918" t="s">
        <v>29</v>
      </c>
      <c r="O11918">
        <v>885.82</v>
      </c>
      <c r="P11918" t="str">
        <f t="shared" si="1118"/>
        <v>Good</v>
      </c>
      <c r="Q11918" t="str">
        <f t="shared" si="1119"/>
        <v>high impact</v>
      </c>
      <c r="R11918" t="str">
        <f t="shared" si="1120"/>
        <v>good</v>
      </c>
      <c r="S11918" t="s">
        <v>72</v>
      </c>
      <c r="T11918" t="s">
        <v>72</v>
      </c>
      <c r="U11918">
        <v>2430.9947000000002</v>
      </c>
      <c r="V11918">
        <f t="shared" si="1121"/>
        <v>2430.9947000000002</v>
      </c>
    </row>
    <row r="11919" spans="1:22" x14ac:dyDescent="0.35">
      <c r="A11919" t="s">
        <v>12403</v>
      </c>
      <c r="B11919" t="s">
        <v>32</v>
      </c>
      <c r="C11919" t="s">
        <v>25</v>
      </c>
      <c r="D11919" t="s">
        <v>34</v>
      </c>
      <c r="E11919">
        <v>973.97</v>
      </c>
      <c r="F11919" t="str">
        <f t="shared" si="1116"/>
        <v>low</v>
      </c>
      <c r="G11919" t="str">
        <f t="shared" si="1117"/>
        <v>low</v>
      </c>
      <c r="H11919">
        <v>0.01</v>
      </c>
      <c r="I11919">
        <v>9.7396999999999991</v>
      </c>
      <c r="J11919">
        <v>4</v>
      </c>
      <c r="K11919" s="4" t="s">
        <v>97</v>
      </c>
      <c r="L11919" s="4" t="s">
        <v>119</v>
      </c>
      <c r="M11919" t="s">
        <v>20</v>
      </c>
      <c r="N11919" t="s">
        <v>21</v>
      </c>
      <c r="O11919">
        <v>73.14</v>
      </c>
      <c r="P11919" t="str">
        <f t="shared" si="1118"/>
        <v>Not Good</v>
      </c>
      <c r="Q11919" t="str">
        <f t="shared" si="1119"/>
        <v>normal</v>
      </c>
      <c r="R11919" t="str">
        <f t="shared" si="1120"/>
        <v>not good</v>
      </c>
      <c r="S11919" t="s">
        <v>47</v>
      </c>
      <c r="T11919" t="s">
        <v>47</v>
      </c>
      <c r="U11919">
        <v>964.23030000000006</v>
      </c>
      <c r="V11919">
        <f t="shared" si="1121"/>
        <v>964.23030000000006</v>
      </c>
    </row>
    <row r="11920" spans="1:22" x14ac:dyDescent="0.35">
      <c r="A11920" t="s">
        <v>12404</v>
      </c>
      <c r="B11920" t="s">
        <v>32</v>
      </c>
      <c r="C11920" t="s">
        <v>33</v>
      </c>
      <c r="D11920" t="s">
        <v>26</v>
      </c>
      <c r="E11920">
        <v>2358.59</v>
      </c>
      <c r="F11920" t="str">
        <f t="shared" si="1116"/>
        <v>high</v>
      </c>
      <c r="G11920" t="str">
        <f t="shared" si="1117"/>
        <v>high</v>
      </c>
      <c r="H11920">
        <v>0.43</v>
      </c>
      <c r="I11920">
        <v>1014.1937</v>
      </c>
      <c r="J11920">
        <v>8</v>
      </c>
      <c r="K11920" s="4" t="s">
        <v>727</v>
      </c>
      <c r="L11920" s="3">
        <v>45360</v>
      </c>
      <c r="M11920" t="s">
        <v>28</v>
      </c>
      <c r="N11920" t="s">
        <v>29</v>
      </c>
      <c r="O11920">
        <v>469.7</v>
      </c>
      <c r="P11920" t="str">
        <f t="shared" si="1118"/>
        <v>Not Good</v>
      </c>
      <c r="Q11920" t="str">
        <f t="shared" si="1119"/>
        <v>high impact</v>
      </c>
      <c r="R11920" t="str">
        <f t="shared" si="1120"/>
        <v>not good</v>
      </c>
      <c r="S11920" t="s">
        <v>30</v>
      </c>
      <c r="T11920" t="s">
        <v>30</v>
      </c>
      <c r="U11920">
        <v>1344.3963000000001</v>
      </c>
      <c r="V11920">
        <f t="shared" si="1121"/>
        <v>1344.3963000000001</v>
      </c>
    </row>
    <row r="11921" spans="1:22" x14ac:dyDescent="0.35">
      <c r="A11921" t="s">
        <v>12405</v>
      </c>
      <c r="B11921" t="s">
        <v>32</v>
      </c>
      <c r="C11921" t="s">
        <v>39</v>
      </c>
      <c r="D11921" t="s">
        <v>34</v>
      </c>
      <c r="E11921">
        <v>2268.67</v>
      </c>
      <c r="F11921" t="str">
        <f t="shared" si="1116"/>
        <v>high</v>
      </c>
      <c r="G11921" t="str">
        <f t="shared" si="1117"/>
        <v>high</v>
      </c>
      <c r="H11921">
        <v>0.04</v>
      </c>
      <c r="I11921">
        <v>90.746799999999993</v>
      </c>
      <c r="J11921">
        <v>8</v>
      </c>
      <c r="K11921" s="3">
        <v>45325</v>
      </c>
      <c r="L11921" s="3">
        <v>45538</v>
      </c>
      <c r="M11921" t="s">
        <v>20</v>
      </c>
      <c r="N11921" t="s">
        <v>21</v>
      </c>
      <c r="O11921">
        <v>541.71</v>
      </c>
      <c r="P11921" t="str">
        <f t="shared" si="1118"/>
        <v>Good</v>
      </c>
      <c r="Q11921" t="str">
        <f t="shared" si="1119"/>
        <v>high impact</v>
      </c>
      <c r="R11921" t="str">
        <f t="shared" si="1120"/>
        <v>good</v>
      </c>
      <c r="S11921" t="s">
        <v>37</v>
      </c>
      <c r="T11921" t="s">
        <v>37</v>
      </c>
      <c r="U11921">
        <v>2177.9232000000002</v>
      </c>
      <c r="V11921">
        <f t="shared" si="1121"/>
        <v>2177.9232000000002</v>
      </c>
    </row>
    <row r="11922" spans="1:22" x14ac:dyDescent="0.35">
      <c r="A11922" t="s">
        <v>12406</v>
      </c>
      <c r="B11922" t="s">
        <v>32</v>
      </c>
      <c r="C11922" t="s">
        <v>17</v>
      </c>
      <c r="D11922" t="s">
        <v>34</v>
      </c>
      <c r="E11922">
        <v>4378.46</v>
      </c>
      <c r="F11922" t="str">
        <f t="shared" si="1116"/>
        <v>high</v>
      </c>
      <c r="G11922" t="str">
        <f t="shared" si="1117"/>
        <v>high</v>
      </c>
      <c r="H11922">
        <v>0.46</v>
      </c>
      <c r="I11922">
        <v>2014.0916</v>
      </c>
      <c r="J11922">
        <v>4</v>
      </c>
      <c r="K11922" s="3">
        <v>44928</v>
      </c>
      <c r="L11922" s="3">
        <v>45018</v>
      </c>
      <c r="M11922" t="s">
        <v>28</v>
      </c>
      <c r="N11922" t="s">
        <v>36</v>
      </c>
      <c r="O11922">
        <v>717.77</v>
      </c>
      <c r="P11922" t="str">
        <f t="shared" si="1118"/>
        <v>Good</v>
      </c>
      <c r="Q11922" t="str">
        <f t="shared" si="1119"/>
        <v>high impact</v>
      </c>
      <c r="R11922" t="str">
        <f t="shared" si="1120"/>
        <v>good</v>
      </c>
      <c r="S11922" t="s">
        <v>72</v>
      </c>
      <c r="T11922" t="s">
        <v>72</v>
      </c>
      <c r="U11922">
        <v>2364.3683999999998</v>
      </c>
      <c r="V11922">
        <f t="shared" si="1121"/>
        <v>2364.3683999999998</v>
      </c>
    </row>
    <row r="11923" spans="1:22" x14ac:dyDescent="0.35">
      <c r="A11923" t="s">
        <v>12407</v>
      </c>
      <c r="B11923" t="s">
        <v>16</v>
      </c>
      <c r="C11923" t="s">
        <v>25</v>
      </c>
      <c r="D11923" t="s">
        <v>26</v>
      </c>
      <c r="E11923">
        <v>4833.3</v>
      </c>
      <c r="F11923" t="str">
        <f t="shared" si="1116"/>
        <v>high</v>
      </c>
      <c r="G11923" t="str">
        <f t="shared" si="1117"/>
        <v>high</v>
      </c>
      <c r="H11923">
        <v>7.0000000000000007E-2</v>
      </c>
      <c r="I11923">
        <v>338.33100000000002</v>
      </c>
      <c r="J11923">
        <v>2</v>
      </c>
      <c r="K11923" s="4" t="s">
        <v>659</v>
      </c>
      <c r="L11923" s="3">
        <v>45295</v>
      </c>
      <c r="M11923" t="s">
        <v>43</v>
      </c>
      <c r="N11923" t="s">
        <v>29</v>
      </c>
      <c r="O11923">
        <v>965.77</v>
      </c>
      <c r="P11923" t="str">
        <f t="shared" si="1118"/>
        <v>Good</v>
      </c>
      <c r="Q11923" t="str">
        <f t="shared" si="1119"/>
        <v>high impact</v>
      </c>
      <c r="R11923" t="str">
        <f t="shared" si="1120"/>
        <v>good</v>
      </c>
      <c r="S11923" t="s">
        <v>22</v>
      </c>
      <c r="T11923" t="s">
        <v>22</v>
      </c>
      <c r="U11923">
        <v>4494.9690000000001</v>
      </c>
      <c r="V11923">
        <f t="shared" si="1121"/>
        <v>4494.9690000000001</v>
      </c>
    </row>
    <row r="11924" spans="1:22" x14ac:dyDescent="0.35">
      <c r="A11924" t="s">
        <v>12408</v>
      </c>
      <c r="B11924" t="s">
        <v>58</v>
      </c>
      <c r="C11924" t="s">
        <v>33</v>
      </c>
      <c r="D11924" t="s">
        <v>50</v>
      </c>
      <c r="E11924">
        <v>1350.09</v>
      </c>
      <c r="F11924" t="str">
        <f t="shared" si="1116"/>
        <v>medium</v>
      </c>
      <c r="G11924" t="str">
        <f t="shared" si="1117"/>
        <v>low</v>
      </c>
      <c r="H11924">
        <v>0.27</v>
      </c>
      <c r="I11924">
        <v>364.52429999999998</v>
      </c>
      <c r="J11924">
        <v>3</v>
      </c>
      <c r="K11924" s="4" t="s">
        <v>488</v>
      </c>
      <c r="L11924" s="4" t="s">
        <v>1255</v>
      </c>
      <c r="M11924" t="s">
        <v>28</v>
      </c>
      <c r="N11924" t="s">
        <v>36</v>
      </c>
      <c r="O11924">
        <v>206</v>
      </c>
      <c r="P11924" t="str">
        <f t="shared" si="1118"/>
        <v>Not Good</v>
      </c>
      <c r="Q11924" t="str">
        <f t="shared" si="1119"/>
        <v>high impact</v>
      </c>
      <c r="R11924" t="str">
        <f t="shared" si="1120"/>
        <v>not good</v>
      </c>
      <c r="S11924" t="s">
        <v>47</v>
      </c>
      <c r="T11924" t="s">
        <v>47</v>
      </c>
      <c r="U11924">
        <v>985.56569999999999</v>
      </c>
      <c r="V11924">
        <f t="shared" si="1121"/>
        <v>985.56569999999999</v>
      </c>
    </row>
    <row r="11925" spans="1:22" x14ac:dyDescent="0.35">
      <c r="A11925" t="s">
        <v>12409</v>
      </c>
      <c r="B11925" t="s">
        <v>16</v>
      </c>
      <c r="C11925" t="s">
        <v>39</v>
      </c>
      <c r="D11925" t="s">
        <v>18</v>
      </c>
      <c r="E11925">
        <v>430.32</v>
      </c>
      <c r="F11925" t="str">
        <f t="shared" si="1116"/>
        <v>low</v>
      </c>
      <c r="G11925" t="str">
        <f t="shared" si="1117"/>
        <v>low</v>
      </c>
      <c r="H11925">
        <v>0.05</v>
      </c>
      <c r="I11925">
        <v>21.515999999999998</v>
      </c>
      <c r="J11925">
        <v>5</v>
      </c>
      <c r="K11925" s="4" t="s">
        <v>1373</v>
      </c>
      <c r="L11925" s="4" t="s">
        <v>77</v>
      </c>
      <c r="M11925" t="s">
        <v>28</v>
      </c>
      <c r="N11925" t="s">
        <v>29</v>
      </c>
      <c r="O11925">
        <v>37.1</v>
      </c>
      <c r="P11925" t="str">
        <f t="shared" si="1118"/>
        <v>Not Good</v>
      </c>
      <c r="Q11925" t="str">
        <f t="shared" si="1119"/>
        <v>normal</v>
      </c>
      <c r="R11925" t="str">
        <f t="shared" si="1120"/>
        <v>not good</v>
      </c>
      <c r="S11925" t="s">
        <v>37</v>
      </c>
      <c r="T11925" t="s">
        <v>37</v>
      </c>
      <c r="U11925">
        <v>408.80399999999997</v>
      </c>
      <c r="V11925">
        <f t="shared" si="1121"/>
        <v>408.80399999999997</v>
      </c>
    </row>
    <row r="11926" spans="1:22" x14ac:dyDescent="0.35">
      <c r="A11926" t="s">
        <v>12410</v>
      </c>
      <c r="B11926" t="s">
        <v>58</v>
      </c>
      <c r="C11926" t="s">
        <v>17</v>
      </c>
      <c r="D11926" t="s">
        <v>18</v>
      </c>
      <c r="E11926">
        <v>3287.56</v>
      </c>
      <c r="F11926" t="str">
        <f t="shared" si="1116"/>
        <v>high</v>
      </c>
      <c r="G11926" t="str">
        <f t="shared" si="1117"/>
        <v>high</v>
      </c>
      <c r="H11926">
        <v>0.22</v>
      </c>
      <c r="I11926">
        <v>723.26319999999998</v>
      </c>
      <c r="J11926">
        <v>1</v>
      </c>
      <c r="K11926" s="4" t="s">
        <v>458</v>
      </c>
      <c r="L11926" s="4" t="s">
        <v>376</v>
      </c>
      <c r="M11926" t="s">
        <v>28</v>
      </c>
      <c r="N11926" t="s">
        <v>36</v>
      </c>
      <c r="O11926">
        <v>359.77</v>
      </c>
      <c r="P11926" t="str">
        <f t="shared" si="1118"/>
        <v>Not Good</v>
      </c>
      <c r="Q11926" t="str">
        <f t="shared" si="1119"/>
        <v>high impact</v>
      </c>
      <c r="R11926" t="str">
        <f t="shared" si="1120"/>
        <v>not good</v>
      </c>
      <c r="S11926" t="s">
        <v>30</v>
      </c>
      <c r="T11926" t="s">
        <v>30</v>
      </c>
      <c r="U11926">
        <v>2564.2968000000001</v>
      </c>
      <c r="V11926">
        <f t="shared" si="1121"/>
        <v>2564.2968000000001</v>
      </c>
    </row>
    <row r="11927" spans="1:22" x14ac:dyDescent="0.35">
      <c r="A11927" t="s">
        <v>12411</v>
      </c>
      <c r="B11927" t="s">
        <v>16</v>
      </c>
      <c r="C11927" t="s">
        <v>25</v>
      </c>
      <c r="D11927" t="s">
        <v>26</v>
      </c>
      <c r="E11927">
        <v>2563.92</v>
      </c>
      <c r="F11927" t="str">
        <f t="shared" si="1116"/>
        <v>high</v>
      </c>
      <c r="G11927" t="str">
        <f t="shared" si="1117"/>
        <v>high</v>
      </c>
      <c r="H11927">
        <v>0.15</v>
      </c>
      <c r="I11927">
        <v>384.58800000000002</v>
      </c>
      <c r="J11927">
        <v>5</v>
      </c>
      <c r="K11927" s="4" t="s">
        <v>1547</v>
      </c>
      <c r="L11927" s="3">
        <v>45328</v>
      </c>
      <c r="M11927" t="s">
        <v>20</v>
      </c>
      <c r="N11927" t="s">
        <v>36</v>
      </c>
      <c r="O11927">
        <v>457.36</v>
      </c>
      <c r="P11927" t="str">
        <f t="shared" si="1118"/>
        <v>Not Good</v>
      </c>
      <c r="Q11927" t="str">
        <f t="shared" si="1119"/>
        <v>high impact</v>
      </c>
      <c r="R11927" t="str">
        <f t="shared" si="1120"/>
        <v>not good</v>
      </c>
      <c r="S11927" t="s">
        <v>72</v>
      </c>
      <c r="T11927" t="s">
        <v>72</v>
      </c>
      <c r="U11927">
        <v>2179.3319999999999</v>
      </c>
      <c r="V11927">
        <f t="shared" si="1121"/>
        <v>2179.3319999999999</v>
      </c>
    </row>
    <row r="11928" spans="1:22" x14ac:dyDescent="0.35">
      <c r="A11928" t="s">
        <v>12412</v>
      </c>
      <c r="B11928" t="s">
        <v>24</v>
      </c>
      <c r="C11928" t="s">
        <v>33</v>
      </c>
      <c r="D11928" t="s">
        <v>18</v>
      </c>
      <c r="E11928">
        <v>2871.96</v>
      </c>
      <c r="F11928" t="str">
        <f t="shared" si="1116"/>
        <v>high</v>
      </c>
      <c r="G11928" t="str">
        <f t="shared" si="1117"/>
        <v>high</v>
      </c>
      <c r="H11928">
        <v>0.21</v>
      </c>
      <c r="I11928">
        <v>603.11159999999995</v>
      </c>
      <c r="J11928">
        <v>4</v>
      </c>
      <c r="K11928" s="4" t="s">
        <v>162</v>
      </c>
      <c r="L11928" s="3">
        <v>45387</v>
      </c>
      <c r="M11928" t="s">
        <v>43</v>
      </c>
      <c r="N11928" t="s">
        <v>21</v>
      </c>
      <c r="O11928">
        <v>662.48</v>
      </c>
      <c r="P11928" t="str">
        <f t="shared" si="1118"/>
        <v>Good</v>
      </c>
      <c r="Q11928" t="str">
        <f t="shared" si="1119"/>
        <v>high impact</v>
      </c>
      <c r="R11928" t="str">
        <f t="shared" si="1120"/>
        <v>good</v>
      </c>
      <c r="S11928" t="s">
        <v>22</v>
      </c>
      <c r="T11928" t="s">
        <v>22</v>
      </c>
      <c r="U11928">
        <v>2268.8483999999999</v>
      </c>
      <c r="V11928">
        <f t="shared" si="1121"/>
        <v>2268.8483999999999</v>
      </c>
    </row>
    <row r="11929" spans="1:22" x14ac:dyDescent="0.35">
      <c r="A11929" t="s">
        <v>12413</v>
      </c>
      <c r="B11929" t="s">
        <v>24</v>
      </c>
      <c r="C11929" t="s">
        <v>39</v>
      </c>
      <c r="D11929" t="s">
        <v>46</v>
      </c>
      <c r="E11929">
        <v>326.72000000000003</v>
      </c>
      <c r="F11929" t="str">
        <f t="shared" si="1116"/>
        <v>low</v>
      </c>
      <c r="G11929" t="str">
        <f t="shared" si="1117"/>
        <v>low</v>
      </c>
      <c r="H11929">
        <v>0.27</v>
      </c>
      <c r="I11929">
        <v>88.214399999999998</v>
      </c>
      <c r="J11929">
        <v>5</v>
      </c>
      <c r="K11929" s="4" t="s">
        <v>313</v>
      </c>
      <c r="L11929" s="3">
        <v>45360</v>
      </c>
      <c r="M11929" t="s">
        <v>20</v>
      </c>
      <c r="N11929" t="s">
        <v>29</v>
      </c>
      <c r="O11929">
        <v>60.5</v>
      </c>
      <c r="P11929" t="str">
        <f t="shared" si="1118"/>
        <v>Not Good</v>
      </c>
      <c r="Q11929" t="str">
        <f t="shared" si="1119"/>
        <v>high impact</v>
      </c>
      <c r="R11929" t="str">
        <f t="shared" si="1120"/>
        <v>not good</v>
      </c>
      <c r="S11929" t="s">
        <v>37</v>
      </c>
      <c r="T11929" t="s">
        <v>37</v>
      </c>
      <c r="U11929">
        <v>238.50559999999999</v>
      </c>
      <c r="V11929">
        <f t="shared" si="1121"/>
        <v>238.50559999999999</v>
      </c>
    </row>
    <row r="11930" spans="1:22" x14ac:dyDescent="0.35">
      <c r="A11930" t="s">
        <v>12414</v>
      </c>
      <c r="B11930" t="s">
        <v>24</v>
      </c>
      <c r="C11930" t="s">
        <v>17</v>
      </c>
      <c r="D11930" t="s">
        <v>50</v>
      </c>
      <c r="E11930">
        <v>3899.02</v>
      </c>
      <c r="F11930" t="str">
        <f t="shared" si="1116"/>
        <v>high</v>
      </c>
      <c r="G11930" t="str">
        <f t="shared" si="1117"/>
        <v>high</v>
      </c>
      <c r="H11930">
        <v>0.23</v>
      </c>
      <c r="I11930">
        <v>896.77459999999996</v>
      </c>
      <c r="J11930">
        <v>1</v>
      </c>
      <c r="K11930" s="4" t="s">
        <v>464</v>
      </c>
      <c r="L11930" s="3">
        <v>45394</v>
      </c>
      <c r="M11930" t="s">
        <v>43</v>
      </c>
      <c r="N11930" t="s">
        <v>21</v>
      </c>
      <c r="O11930">
        <v>737.7</v>
      </c>
      <c r="P11930" t="str">
        <f t="shared" si="1118"/>
        <v>Good</v>
      </c>
      <c r="Q11930" t="str">
        <f t="shared" si="1119"/>
        <v>high impact</v>
      </c>
      <c r="R11930" t="str">
        <f t="shared" si="1120"/>
        <v>good</v>
      </c>
      <c r="S11930" t="s">
        <v>37</v>
      </c>
      <c r="T11930" t="s">
        <v>37</v>
      </c>
      <c r="U11930">
        <v>3002.2453999999998</v>
      </c>
      <c r="V11930">
        <f t="shared" si="1121"/>
        <v>3002.2453999999998</v>
      </c>
    </row>
    <row r="11931" spans="1:22" x14ac:dyDescent="0.35">
      <c r="A11931" t="s">
        <v>12415</v>
      </c>
      <c r="B11931" t="s">
        <v>24</v>
      </c>
      <c r="C11931" t="s">
        <v>25</v>
      </c>
      <c r="D11931" t="s">
        <v>34</v>
      </c>
      <c r="E11931">
        <v>1238.53</v>
      </c>
      <c r="F11931" t="str">
        <f t="shared" si="1116"/>
        <v>medium</v>
      </c>
      <c r="G11931" t="str">
        <f t="shared" si="1117"/>
        <v>low</v>
      </c>
      <c r="H11931">
        <v>0.01</v>
      </c>
      <c r="I11931">
        <v>12.385300000000001</v>
      </c>
      <c r="J11931">
        <v>7</v>
      </c>
      <c r="K11931" s="3">
        <v>45087</v>
      </c>
      <c r="L11931" s="3">
        <v>45148</v>
      </c>
      <c r="M11931" t="s">
        <v>43</v>
      </c>
      <c r="N11931" t="s">
        <v>29</v>
      </c>
      <c r="O11931">
        <v>191.34</v>
      </c>
      <c r="P11931" t="str">
        <f t="shared" si="1118"/>
        <v>Not Good</v>
      </c>
      <c r="Q11931" t="str">
        <f t="shared" si="1119"/>
        <v>high impact</v>
      </c>
      <c r="R11931" t="str">
        <f t="shared" si="1120"/>
        <v>not good</v>
      </c>
      <c r="S11931" t="s">
        <v>56</v>
      </c>
      <c r="T11931" t="s">
        <v>56</v>
      </c>
      <c r="U11931">
        <v>1226.1447000000001</v>
      </c>
      <c r="V11931">
        <f t="shared" si="1121"/>
        <v>1226.1447000000001</v>
      </c>
    </row>
    <row r="11932" spans="1:22" x14ac:dyDescent="0.35">
      <c r="A11932" t="s">
        <v>12416</v>
      </c>
      <c r="B11932" t="s">
        <v>32</v>
      </c>
      <c r="C11932" t="s">
        <v>33</v>
      </c>
      <c r="D11932" t="s">
        <v>34</v>
      </c>
      <c r="E11932">
        <v>1741.19</v>
      </c>
      <c r="F11932" t="str">
        <f t="shared" si="1116"/>
        <v>medium</v>
      </c>
      <c r="G11932" t="str">
        <f t="shared" si="1117"/>
        <v>low</v>
      </c>
      <c r="H11932">
        <v>0.43</v>
      </c>
      <c r="I11932">
        <v>748.71169999999995</v>
      </c>
      <c r="J11932">
        <v>9</v>
      </c>
      <c r="K11932" s="4" t="s">
        <v>354</v>
      </c>
      <c r="L11932" s="4" t="s">
        <v>1134</v>
      </c>
      <c r="M11932" t="s">
        <v>28</v>
      </c>
      <c r="N11932" t="s">
        <v>36</v>
      </c>
      <c r="O11932">
        <v>180.3</v>
      </c>
      <c r="P11932" t="str">
        <f t="shared" si="1118"/>
        <v>Not Good</v>
      </c>
      <c r="Q11932" t="str">
        <f t="shared" si="1119"/>
        <v>high impact</v>
      </c>
      <c r="R11932" t="str">
        <f t="shared" si="1120"/>
        <v>not good</v>
      </c>
      <c r="S11932" t="s">
        <v>22</v>
      </c>
      <c r="T11932" t="s">
        <v>22</v>
      </c>
      <c r="U11932">
        <v>992.47829999999999</v>
      </c>
      <c r="V11932">
        <f t="shared" si="1121"/>
        <v>992.47829999999999</v>
      </c>
    </row>
    <row r="11933" spans="1:22" x14ac:dyDescent="0.35">
      <c r="A11933" t="s">
        <v>12417</v>
      </c>
      <c r="B11933" t="s">
        <v>32</v>
      </c>
      <c r="C11933" t="s">
        <v>39</v>
      </c>
      <c r="D11933" t="s">
        <v>26</v>
      </c>
      <c r="E11933">
        <v>1218.93</v>
      </c>
      <c r="F11933" t="str">
        <f t="shared" si="1116"/>
        <v>medium</v>
      </c>
      <c r="G11933" t="str">
        <f t="shared" si="1117"/>
        <v>low</v>
      </c>
      <c r="H11933">
        <v>0.05</v>
      </c>
      <c r="I11933">
        <v>60.9465</v>
      </c>
      <c r="J11933">
        <v>5</v>
      </c>
      <c r="K11933" s="4" t="s">
        <v>157</v>
      </c>
      <c r="L11933" s="3">
        <v>45297</v>
      </c>
      <c r="M11933" t="s">
        <v>20</v>
      </c>
      <c r="N11933" t="s">
        <v>29</v>
      </c>
      <c r="O11933">
        <v>168.51</v>
      </c>
      <c r="P11933" t="str">
        <f t="shared" si="1118"/>
        <v>Not Good</v>
      </c>
      <c r="Q11933" t="str">
        <f t="shared" si="1119"/>
        <v>high impact</v>
      </c>
      <c r="R11933" t="str">
        <f t="shared" si="1120"/>
        <v>not good</v>
      </c>
      <c r="S11933" t="s">
        <v>72</v>
      </c>
      <c r="T11933" t="s">
        <v>72</v>
      </c>
      <c r="U11933">
        <v>1157.9835</v>
      </c>
      <c r="V11933">
        <f t="shared" si="1121"/>
        <v>1157.9835</v>
      </c>
    </row>
    <row r="11934" spans="1:22" x14ac:dyDescent="0.35">
      <c r="A11934" t="s">
        <v>12418</v>
      </c>
      <c r="B11934" t="s">
        <v>16</v>
      </c>
      <c r="C11934" t="s">
        <v>17</v>
      </c>
      <c r="D11934" t="s">
        <v>34</v>
      </c>
      <c r="E11934">
        <v>4735.13</v>
      </c>
      <c r="F11934" t="str">
        <f t="shared" si="1116"/>
        <v>high</v>
      </c>
      <c r="G11934" t="str">
        <f t="shared" si="1117"/>
        <v>high</v>
      </c>
      <c r="H11934">
        <v>0.49</v>
      </c>
      <c r="I11934">
        <v>2320.2136999999998</v>
      </c>
      <c r="J11934">
        <v>3</v>
      </c>
      <c r="K11934" s="4" t="s">
        <v>742</v>
      </c>
      <c r="L11934" s="3">
        <v>45323</v>
      </c>
      <c r="M11934" t="s">
        <v>20</v>
      </c>
      <c r="N11934" t="s">
        <v>21</v>
      </c>
      <c r="O11934">
        <v>446.94</v>
      </c>
      <c r="P11934" t="str">
        <f t="shared" si="1118"/>
        <v>Not Good</v>
      </c>
      <c r="Q11934" t="str">
        <f t="shared" si="1119"/>
        <v>high impact</v>
      </c>
      <c r="R11934" t="str">
        <f t="shared" si="1120"/>
        <v>not good</v>
      </c>
      <c r="S11934" t="s">
        <v>30</v>
      </c>
      <c r="T11934" t="s">
        <v>30</v>
      </c>
      <c r="U11934">
        <v>2414.9162999999999</v>
      </c>
      <c r="V11934">
        <f t="shared" si="1121"/>
        <v>2414.9162999999999</v>
      </c>
    </row>
    <row r="11935" spans="1:22" x14ac:dyDescent="0.35">
      <c r="A11935" t="s">
        <v>12419</v>
      </c>
      <c r="B11935" t="s">
        <v>16</v>
      </c>
      <c r="C11935" t="s">
        <v>25</v>
      </c>
      <c r="D11935" t="s">
        <v>46</v>
      </c>
      <c r="E11935">
        <v>926.74</v>
      </c>
      <c r="F11935" t="str">
        <f t="shared" si="1116"/>
        <v>low</v>
      </c>
      <c r="G11935" t="str">
        <f t="shared" si="1117"/>
        <v>low</v>
      </c>
      <c r="H11935">
        <v>0.43</v>
      </c>
      <c r="I11935">
        <v>398.4982</v>
      </c>
      <c r="J11935">
        <v>9</v>
      </c>
      <c r="K11935" s="4" t="s">
        <v>520</v>
      </c>
      <c r="L11935" s="3">
        <v>45324</v>
      </c>
      <c r="M11935" t="s">
        <v>43</v>
      </c>
      <c r="N11935" t="s">
        <v>21</v>
      </c>
      <c r="O11935">
        <v>202.68</v>
      </c>
      <c r="P11935" t="str">
        <f t="shared" si="1118"/>
        <v>Not Good</v>
      </c>
      <c r="Q11935" t="str">
        <f t="shared" si="1119"/>
        <v>high impact</v>
      </c>
      <c r="R11935" t="str">
        <f t="shared" si="1120"/>
        <v>not good</v>
      </c>
      <c r="S11935" t="s">
        <v>72</v>
      </c>
      <c r="T11935" t="s">
        <v>72</v>
      </c>
      <c r="U11935">
        <v>528.24180000000001</v>
      </c>
      <c r="V11935">
        <f t="shared" si="1121"/>
        <v>528.24180000000001</v>
      </c>
    </row>
    <row r="11936" spans="1:22" x14ac:dyDescent="0.35">
      <c r="A11936" t="s">
        <v>12420</v>
      </c>
      <c r="B11936" t="s">
        <v>24</v>
      </c>
      <c r="C11936" t="s">
        <v>33</v>
      </c>
      <c r="D11936" t="s">
        <v>46</v>
      </c>
      <c r="E11936">
        <v>3688.36</v>
      </c>
      <c r="F11936" t="str">
        <f t="shared" si="1116"/>
        <v>high</v>
      </c>
      <c r="G11936" t="str">
        <f t="shared" si="1117"/>
        <v>high</v>
      </c>
      <c r="H11936">
        <v>0.28000000000000003</v>
      </c>
      <c r="I11936">
        <v>1032.7408</v>
      </c>
      <c r="J11936">
        <v>6</v>
      </c>
      <c r="K11936" s="4" t="s">
        <v>873</v>
      </c>
      <c r="L11936" s="4" t="s">
        <v>1155</v>
      </c>
      <c r="M11936" t="s">
        <v>28</v>
      </c>
      <c r="N11936" t="s">
        <v>29</v>
      </c>
      <c r="O11936">
        <v>790.63</v>
      </c>
      <c r="P11936" t="str">
        <f t="shared" si="1118"/>
        <v>Good</v>
      </c>
      <c r="Q11936" t="str">
        <f t="shared" si="1119"/>
        <v>high impact</v>
      </c>
      <c r="R11936" t="str">
        <f t="shared" si="1120"/>
        <v>good</v>
      </c>
      <c r="S11936" t="s">
        <v>30</v>
      </c>
      <c r="T11936" t="s">
        <v>30</v>
      </c>
      <c r="U11936">
        <v>2655.6192000000001</v>
      </c>
      <c r="V11936">
        <f t="shared" si="1121"/>
        <v>2655.6192000000001</v>
      </c>
    </row>
    <row r="11937" spans="1:22" x14ac:dyDescent="0.35">
      <c r="A11937" t="s">
        <v>12421</v>
      </c>
      <c r="B11937" t="s">
        <v>58</v>
      </c>
      <c r="C11937" t="s">
        <v>39</v>
      </c>
      <c r="D11937" t="s">
        <v>26</v>
      </c>
      <c r="E11937">
        <v>1304.1600000000001</v>
      </c>
      <c r="F11937" t="str">
        <f t="shared" si="1116"/>
        <v>medium</v>
      </c>
      <c r="G11937" t="str">
        <f t="shared" si="1117"/>
        <v>low</v>
      </c>
      <c r="H11937">
        <v>0.12</v>
      </c>
      <c r="I11937">
        <v>156.4992</v>
      </c>
      <c r="J11937">
        <v>6</v>
      </c>
      <c r="K11937" s="4" t="s">
        <v>87</v>
      </c>
      <c r="L11937" s="3">
        <v>45717</v>
      </c>
      <c r="M11937" t="s">
        <v>28</v>
      </c>
      <c r="N11937" t="s">
        <v>36</v>
      </c>
      <c r="O11937">
        <v>297.36</v>
      </c>
      <c r="P11937" t="str">
        <f t="shared" si="1118"/>
        <v>Not Good</v>
      </c>
      <c r="Q11937" t="str">
        <f t="shared" si="1119"/>
        <v>high impact</v>
      </c>
      <c r="R11937" t="str">
        <f t="shared" si="1120"/>
        <v>not good</v>
      </c>
      <c r="S11937" t="s">
        <v>47</v>
      </c>
      <c r="T11937" t="s">
        <v>47</v>
      </c>
      <c r="U11937">
        <v>1147.6608000000001</v>
      </c>
      <c r="V11937">
        <f t="shared" si="1121"/>
        <v>1147.6608000000001</v>
      </c>
    </row>
    <row r="11938" spans="1:22" x14ac:dyDescent="0.35">
      <c r="A11938" t="s">
        <v>12422</v>
      </c>
      <c r="B11938" t="s">
        <v>24</v>
      </c>
      <c r="C11938" t="s">
        <v>17</v>
      </c>
      <c r="D11938" t="s">
        <v>34</v>
      </c>
      <c r="E11938">
        <v>2182.11</v>
      </c>
      <c r="F11938" t="str">
        <f t="shared" si="1116"/>
        <v>high</v>
      </c>
      <c r="G11938" t="str">
        <f t="shared" si="1117"/>
        <v>high</v>
      </c>
      <c r="H11938">
        <v>0.04</v>
      </c>
      <c r="I11938">
        <v>87.284400000000005</v>
      </c>
      <c r="J11938">
        <v>3</v>
      </c>
      <c r="K11938" s="3">
        <v>44967</v>
      </c>
      <c r="L11938" s="3">
        <v>45179</v>
      </c>
      <c r="M11938" t="s">
        <v>43</v>
      </c>
      <c r="N11938" t="s">
        <v>21</v>
      </c>
      <c r="O11938">
        <v>168.89</v>
      </c>
      <c r="P11938" t="str">
        <f t="shared" si="1118"/>
        <v>Not Good</v>
      </c>
      <c r="Q11938" t="str">
        <f t="shared" si="1119"/>
        <v>high impact</v>
      </c>
      <c r="R11938" t="str">
        <f t="shared" si="1120"/>
        <v>not good</v>
      </c>
      <c r="S11938" t="s">
        <v>47</v>
      </c>
      <c r="T11938" t="s">
        <v>47</v>
      </c>
      <c r="U11938">
        <v>2094.8256000000001</v>
      </c>
      <c r="V11938">
        <f t="shared" si="1121"/>
        <v>2094.8256000000001</v>
      </c>
    </row>
    <row r="11939" spans="1:22" x14ac:dyDescent="0.35">
      <c r="A11939" t="s">
        <v>12423</v>
      </c>
      <c r="B11939" t="s">
        <v>16</v>
      </c>
      <c r="C11939" t="s">
        <v>25</v>
      </c>
      <c r="D11939" t="s">
        <v>18</v>
      </c>
      <c r="E11939">
        <v>4980.7</v>
      </c>
      <c r="F11939" t="str">
        <f t="shared" si="1116"/>
        <v>high</v>
      </c>
      <c r="G11939" t="str">
        <f t="shared" si="1117"/>
        <v>high</v>
      </c>
      <c r="H11939">
        <v>0.34</v>
      </c>
      <c r="I11939">
        <v>1693.4380000000001</v>
      </c>
      <c r="J11939">
        <v>1</v>
      </c>
      <c r="K11939" s="4" t="s">
        <v>2195</v>
      </c>
      <c r="L11939" s="4" t="s">
        <v>736</v>
      </c>
      <c r="M11939" t="s">
        <v>28</v>
      </c>
      <c r="N11939" t="s">
        <v>29</v>
      </c>
      <c r="O11939">
        <v>706.06</v>
      </c>
      <c r="P11939" t="str">
        <f t="shared" si="1118"/>
        <v>Good</v>
      </c>
      <c r="Q11939" t="str">
        <f t="shared" si="1119"/>
        <v>high impact</v>
      </c>
      <c r="R11939" t="str">
        <f t="shared" si="1120"/>
        <v>good</v>
      </c>
      <c r="S11939" t="s">
        <v>72</v>
      </c>
      <c r="T11939" t="s">
        <v>72</v>
      </c>
      <c r="U11939">
        <v>3287.2620000000002</v>
      </c>
      <c r="V11939">
        <f t="shared" si="1121"/>
        <v>3287.2620000000002</v>
      </c>
    </row>
    <row r="11940" spans="1:22" x14ac:dyDescent="0.35">
      <c r="A11940" t="s">
        <v>12424</v>
      </c>
      <c r="B11940" t="s">
        <v>24</v>
      </c>
      <c r="C11940" t="s">
        <v>33</v>
      </c>
      <c r="D11940" t="s">
        <v>18</v>
      </c>
      <c r="E11940">
        <v>592.83000000000004</v>
      </c>
      <c r="F11940" t="str">
        <f t="shared" si="1116"/>
        <v>low</v>
      </c>
      <c r="G11940" t="str">
        <f t="shared" si="1117"/>
        <v>low</v>
      </c>
      <c r="H11940">
        <v>0.1</v>
      </c>
      <c r="I11940">
        <v>59.283000000000001</v>
      </c>
      <c r="J11940">
        <v>4</v>
      </c>
      <c r="K11940" s="3">
        <v>45354</v>
      </c>
      <c r="L11940" s="3">
        <v>45568</v>
      </c>
      <c r="M11940" t="s">
        <v>20</v>
      </c>
      <c r="N11940" t="s">
        <v>36</v>
      </c>
      <c r="O11940">
        <v>136.49</v>
      </c>
      <c r="P11940" t="str">
        <f t="shared" si="1118"/>
        <v>Not Good</v>
      </c>
      <c r="Q11940" t="str">
        <f t="shared" si="1119"/>
        <v>normal</v>
      </c>
      <c r="R11940" t="str">
        <f t="shared" si="1120"/>
        <v>not good</v>
      </c>
      <c r="S11940" t="s">
        <v>72</v>
      </c>
      <c r="T11940" t="s">
        <v>72</v>
      </c>
      <c r="U11940">
        <v>533.54700000000003</v>
      </c>
      <c r="V11940">
        <f t="shared" si="1121"/>
        <v>533.54700000000003</v>
      </c>
    </row>
    <row r="11941" spans="1:22" x14ac:dyDescent="0.35">
      <c r="A11941" t="s">
        <v>12425</v>
      </c>
      <c r="B11941" t="s">
        <v>16</v>
      </c>
      <c r="C11941" t="s">
        <v>39</v>
      </c>
      <c r="D11941" t="s">
        <v>50</v>
      </c>
      <c r="E11941">
        <v>4418.66</v>
      </c>
      <c r="F11941" t="str">
        <f t="shared" si="1116"/>
        <v>high</v>
      </c>
      <c r="G11941" t="str">
        <f t="shared" si="1117"/>
        <v>high</v>
      </c>
      <c r="H11941">
        <v>0.37</v>
      </c>
      <c r="I11941">
        <v>1634.9041999999999</v>
      </c>
      <c r="J11941">
        <v>4</v>
      </c>
      <c r="K11941" s="4" t="s">
        <v>819</v>
      </c>
      <c r="L11941" s="4" t="s">
        <v>1717</v>
      </c>
      <c r="M11941" t="s">
        <v>28</v>
      </c>
      <c r="N11941" t="s">
        <v>21</v>
      </c>
      <c r="O11941">
        <v>1125.6400000000001</v>
      </c>
      <c r="P11941" t="str">
        <f t="shared" si="1118"/>
        <v>Good</v>
      </c>
      <c r="Q11941" t="str">
        <f t="shared" si="1119"/>
        <v>high impact</v>
      </c>
      <c r="R11941" t="str">
        <f t="shared" si="1120"/>
        <v>good</v>
      </c>
      <c r="S11941" t="s">
        <v>22</v>
      </c>
      <c r="T11941" t="s">
        <v>22</v>
      </c>
      <c r="U11941">
        <v>2783.7557999999999</v>
      </c>
      <c r="V11941">
        <f t="shared" si="1121"/>
        <v>2783.7557999999999</v>
      </c>
    </row>
    <row r="11942" spans="1:22" x14ac:dyDescent="0.35">
      <c r="A11942" t="s">
        <v>12426</v>
      </c>
      <c r="B11942" t="s">
        <v>24</v>
      </c>
      <c r="C11942" t="s">
        <v>17</v>
      </c>
      <c r="D11942" t="s">
        <v>26</v>
      </c>
      <c r="E11942">
        <v>4735.6400000000003</v>
      </c>
      <c r="F11942" t="str">
        <f t="shared" si="1116"/>
        <v>high</v>
      </c>
      <c r="G11942" t="str">
        <f t="shared" si="1117"/>
        <v>high</v>
      </c>
      <c r="H11942">
        <v>0.42</v>
      </c>
      <c r="I11942">
        <v>1988.9688000000001</v>
      </c>
      <c r="J11942">
        <v>3</v>
      </c>
      <c r="K11942" s="4" t="s">
        <v>710</v>
      </c>
      <c r="L11942" s="3">
        <v>45293</v>
      </c>
      <c r="M11942" t="s">
        <v>43</v>
      </c>
      <c r="N11942" t="s">
        <v>21</v>
      </c>
      <c r="O11942">
        <v>1408.22</v>
      </c>
      <c r="P11942" t="str">
        <f t="shared" si="1118"/>
        <v>Good</v>
      </c>
      <c r="Q11942" t="str">
        <f t="shared" si="1119"/>
        <v>high impact</v>
      </c>
      <c r="R11942" t="str">
        <f t="shared" si="1120"/>
        <v>good</v>
      </c>
      <c r="S11942" t="s">
        <v>72</v>
      </c>
      <c r="T11942" t="s">
        <v>72</v>
      </c>
      <c r="U11942">
        <v>2746.6712000000002</v>
      </c>
      <c r="V11942">
        <f t="shared" si="1121"/>
        <v>2746.6712000000002</v>
      </c>
    </row>
    <row r="11943" spans="1:22" x14ac:dyDescent="0.35">
      <c r="A11943" t="s">
        <v>12427</v>
      </c>
      <c r="B11943" t="s">
        <v>58</v>
      </c>
      <c r="C11943" t="s">
        <v>25</v>
      </c>
      <c r="D11943" t="s">
        <v>50</v>
      </c>
      <c r="E11943">
        <v>3521.31</v>
      </c>
      <c r="F11943" t="str">
        <f t="shared" si="1116"/>
        <v>high</v>
      </c>
      <c r="G11943" t="str">
        <f t="shared" si="1117"/>
        <v>high</v>
      </c>
      <c r="H11943">
        <v>0.49</v>
      </c>
      <c r="I11943">
        <v>1725.4419</v>
      </c>
      <c r="J11943">
        <v>5</v>
      </c>
      <c r="K11943" s="4" t="s">
        <v>244</v>
      </c>
      <c r="L11943" s="4" t="s">
        <v>443</v>
      </c>
      <c r="M11943" t="s">
        <v>43</v>
      </c>
      <c r="N11943" t="s">
        <v>36</v>
      </c>
      <c r="O11943">
        <v>1007.81</v>
      </c>
      <c r="P11943" t="str">
        <f t="shared" si="1118"/>
        <v>Good</v>
      </c>
      <c r="Q11943" t="str">
        <f t="shared" si="1119"/>
        <v>high impact</v>
      </c>
      <c r="R11943" t="str">
        <f t="shared" si="1120"/>
        <v>good</v>
      </c>
      <c r="S11943" t="s">
        <v>37</v>
      </c>
      <c r="T11943" t="s">
        <v>37</v>
      </c>
      <c r="U11943">
        <v>1795.8680999999999</v>
      </c>
      <c r="V11943">
        <f t="shared" si="1121"/>
        <v>1795.8680999999999</v>
      </c>
    </row>
    <row r="11944" spans="1:22" x14ac:dyDescent="0.35">
      <c r="A11944" t="s">
        <v>12428</v>
      </c>
      <c r="B11944" t="s">
        <v>24</v>
      </c>
      <c r="C11944" t="s">
        <v>33</v>
      </c>
      <c r="D11944" t="s">
        <v>18</v>
      </c>
      <c r="E11944">
        <v>148.81</v>
      </c>
      <c r="F11944" t="str">
        <f t="shared" si="1116"/>
        <v>low</v>
      </c>
      <c r="G11944" t="str">
        <f t="shared" si="1117"/>
        <v>low</v>
      </c>
      <c r="H11944">
        <v>0.25</v>
      </c>
      <c r="I11944">
        <v>37.202500000000001</v>
      </c>
      <c r="J11944">
        <v>9</v>
      </c>
      <c r="K11944" s="3">
        <v>45570</v>
      </c>
      <c r="L11944" s="3">
        <v>45631</v>
      </c>
      <c r="M11944" t="s">
        <v>20</v>
      </c>
      <c r="N11944" t="s">
        <v>29</v>
      </c>
      <c r="O11944">
        <v>12.14</v>
      </c>
      <c r="P11944" t="str">
        <f t="shared" si="1118"/>
        <v>Not Good</v>
      </c>
      <c r="Q11944" t="str">
        <f t="shared" si="1119"/>
        <v>high impact</v>
      </c>
      <c r="R11944" t="str">
        <f t="shared" si="1120"/>
        <v>not good</v>
      </c>
      <c r="S11944" t="s">
        <v>30</v>
      </c>
      <c r="T11944" t="s">
        <v>30</v>
      </c>
      <c r="U11944">
        <v>111.6075</v>
      </c>
      <c r="V11944">
        <f t="shared" si="1121"/>
        <v>111.6075</v>
      </c>
    </row>
    <row r="11945" spans="1:22" x14ac:dyDescent="0.35">
      <c r="A11945" t="s">
        <v>12429</v>
      </c>
      <c r="B11945" t="s">
        <v>58</v>
      </c>
      <c r="C11945" t="s">
        <v>39</v>
      </c>
      <c r="D11945" t="s">
        <v>18</v>
      </c>
      <c r="E11945">
        <v>4121.91</v>
      </c>
      <c r="F11945" t="str">
        <f t="shared" si="1116"/>
        <v>high</v>
      </c>
      <c r="G11945" t="str">
        <f t="shared" si="1117"/>
        <v>high</v>
      </c>
      <c r="H11945">
        <v>0.49</v>
      </c>
      <c r="I11945">
        <v>2019.7358999999999</v>
      </c>
      <c r="J11945">
        <v>9</v>
      </c>
      <c r="K11945" s="4" t="s">
        <v>271</v>
      </c>
      <c r="L11945" s="4" t="s">
        <v>1873</v>
      </c>
      <c r="M11945" t="s">
        <v>28</v>
      </c>
      <c r="N11945" t="s">
        <v>36</v>
      </c>
      <c r="O11945">
        <v>1015.82</v>
      </c>
      <c r="P11945" t="str">
        <f t="shared" si="1118"/>
        <v>Good</v>
      </c>
      <c r="Q11945" t="str">
        <f t="shared" si="1119"/>
        <v>high impact</v>
      </c>
      <c r="R11945" t="str">
        <f t="shared" si="1120"/>
        <v>good</v>
      </c>
      <c r="S11945" t="s">
        <v>37</v>
      </c>
      <c r="T11945" t="s">
        <v>37</v>
      </c>
      <c r="U11945">
        <v>2102.1741000000002</v>
      </c>
      <c r="V11945">
        <f t="shared" si="1121"/>
        <v>2102.1741000000002</v>
      </c>
    </row>
    <row r="11946" spans="1:22" x14ac:dyDescent="0.35">
      <c r="A11946" t="s">
        <v>12430</v>
      </c>
      <c r="B11946" t="s">
        <v>58</v>
      </c>
      <c r="C11946" t="s">
        <v>17</v>
      </c>
      <c r="D11946" t="s">
        <v>18</v>
      </c>
      <c r="E11946">
        <v>4423.13</v>
      </c>
      <c r="F11946" t="str">
        <f t="shared" si="1116"/>
        <v>high</v>
      </c>
      <c r="G11946" t="str">
        <f t="shared" si="1117"/>
        <v>high</v>
      </c>
      <c r="H11946">
        <v>7.0000000000000007E-2</v>
      </c>
      <c r="I11946">
        <v>309.6191</v>
      </c>
      <c r="J11946">
        <v>8</v>
      </c>
      <c r="K11946" s="4" t="s">
        <v>685</v>
      </c>
      <c r="L11946" s="4" t="s">
        <v>814</v>
      </c>
      <c r="M11946" t="s">
        <v>43</v>
      </c>
      <c r="N11946" t="s">
        <v>36</v>
      </c>
      <c r="O11946">
        <v>953.35</v>
      </c>
      <c r="P11946" t="str">
        <f t="shared" si="1118"/>
        <v>Good</v>
      </c>
      <c r="Q11946" t="str">
        <f t="shared" si="1119"/>
        <v>high impact</v>
      </c>
      <c r="R11946" t="str">
        <f t="shared" si="1120"/>
        <v>good</v>
      </c>
      <c r="S11946" t="s">
        <v>37</v>
      </c>
      <c r="T11946" t="s">
        <v>37</v>
      </c>
      <c r="U11946">
        <v>4113.5109000000002</v>
      </c>
      <c r="V11946">
        <f t="shared" si="1121"/>
        <v>4113.5109000000002</v>
      </c>
    </row>
    <row r="11947" spans="1:22" x14ac:dyDescent="0.35">
      <c r="A11947" t="s">
        <v>12431</v>
      </c>
      <c r="B11947" t="s">
        <v>16</v>
      </c>
      <c r="C11947" t="s">
        <v>25</v>
      </c>
      <c r="D11947" t="s">
        <v>50</v>
      </c>
      <c r="E11947">
        <v>4906.58</v>
      </c>
      <c r="F11947" t="str">
        <f t="shared" si="1116"/>
        <v>high</v>
      </c>
      <c r="G11947" t="str">
        <f t="shared" si="1117"/>
        <v>high</v>
      </c>
      <c r="H11947">
        <v>0.42</v>
      </c>
      <c r="I11947">
        <v>2060.7636000000002</v>
      </c>
      <c r="J11947">
        <v>6</v>
      </c>
      <c r="K11947" s="4" t="s">
        <v>232</v>
      </c>
      <c r="L11947" s="3">
        <v>45390</v>
      </c>
      <c r="M11947" t="s">
        <v>20</v>
      </c>
      <c r="N11947" t="s">
        <v>36</v>
      </c>
      <c r="O11947">
        <v>274.12</v>
      </c>
      <c r="P11947" t="str">
        <f t="shared" si="1118"/>
        <v>Not Good</v>
      </c>
      <c r="Q11947" t="str">
        <f t="shared" si="1119"/>
        <v>high impact</v>
      </c>
      <c r="R11947" t="str">
        <f t="shared" si="1120"/>
        <v>not good</v>
      </c>
      <c r="S11947" t="s">
        <v>30</v>
      </c>
      <c r="T11947" t="s">
        <v>30</v>
      </c>
      <c r="U11947">
        <v>2845.8164000000002</v>
      </c>
      <c r="V11947">
        <f t="shared" si="1121"/>
        <v>2845.8164000000002</v>
      </c>
    </row>
    <row r="11948" spans="1:22" x14ac:dyDescent="0.35">
      <c r="A11948" t="s">
        <v>12432</v>
      </c>
      <c r="B11948" t="s">
        <v>58</v>
      </c>
      <c r="C11948" t="s">
        <v>33</v>
      </c>
      <c r="D11948" t="s">
        <v>26</v>
      </c>
      <c r="E11948">
        <v>4212.6499999999996</v>
      </c>
      <c r="F11948" t="str">
        <f t="shared" si="1116"/>
        <v>high</v>
      </c>
      <c r="G11948" t="str">
        <f t="shared" si="1117"/>
        <v>high</v>
      </c>
      <c r="H11948">
        <v>0.18</v>
      </c>
      <c r="I11948">
        <v>758.27700000000004</v>
      </c>
      <c r="J11948">
        <v>4</v>
      </c>
      <c r="K11948" s="4" t="s">
        <v>458</v>
      </c>
      <c r="L11948" s="4" t="s">
        <v>543</v>
      </c>
      <c r="M11948" t="s">
        <v>20</v>
      </c>
      <c r="N11948" t="s">
        <v>29</v>
      </c>
      <c r="O11948">
        <v>1163.5</v>
      </c>
      <c r="P11948" t="str">
        <f t="shared" si="1118"/>
        <v>Good</v>
      </c>
      <c r="Q11948" t="str">
        <f t="shared" si="1119"/>
        <v>high impact</v>
      </c>
      <c r="R11948" t="str">
        <f t="shared" si="1120"/>
        <v>good</v>
      </c>
      <c r="S11948" t="s">
        <v>30</v>
      </c>
      <c r="T11948" t="s">
        <v>30</v>
      </c>
      <c r="U11948">
        <v>3454.373</v>
      </c>
      <c r="V11948">
        <f t="shared" si="1121"/>
        <v>3454.373</v>
      </c>
    </row>
    <row r="11949" spans="1:22" x14ac:dyDescent="0.35">
      <c r="A11949" t="s">
        <v>12433</v>
      </c>
      <c r="B11949" t="s">
        <v>32</v>
      </c>
      <c r="C11949" t="s">
        <v>39</v>
      </c>
      <c r="D11949" t="s">
        <v>46</v>
      </c>
      <c r="E11949">
        <v>2283.38</v>
      </c>
      <c r="F11949" t="str">
        <f t="shared" si="1116"/>
        <v>high</v>
      </c>
      <c r="G11949" t="str">
        <f t="shared" si="1117"/>
        <v>high</v>
      </c>
      <c r="H11949">
        <v>0.18</v>
      </c>
      <c r="I11949">
        <v>411.00839999999999</v>
      </c>
      <c r="J11949">
        <v>2</v>
      </c>
      <c r="K11949" s="4" t="s">
        <v>283</v>
      </c>
      <c r="L11949" s="4" t="s">
        <v>143</v>
      </c>
      <c r="M11949" t="s">
        <v>43</v>
      </c>
      <c r="N11949" t="s">
        <v>29</v>
      </c>
      <c r="O11949">
        <v>396.83</v>
      </c>
      <c r="P11949" t="str">
        <f t="shared" si="1118"/>
        <v>Not Good</v>
      </c>
      <c r="Q11949" t="str">
        <f t="shared" si="1119"/>
        <v>high impact</v>
      </c>
      <c r="R11949" t="str">
        <f t="shared" si="1120"/>
        <v>not good</v>
      </c>
      <c r="S11949" t="s">
        <v>56</v>
      </c>
      <c r="T11949" t="s">
        <v>56</v>
      </c>
      <c r="U11949">
        <v>1872.3715999999999</v>
      </c>
      <c r="V11949">
        <f t="shared" si="1121"/>
        <v>1872.3715999999999</v>
      </c>
    </row>
    <row r="11950" spans="1:22" x14ac:dyDescent="0.35">
      <c r="A11950" t="s">
        <v>12434</v>
      </c>
      <c r="B11950" t="s">
        <v>32</v>
      </c>
      <c r="C11950" t="s">
        <v>17</v>
      </c>
      <c r="D11950" t="s">
        <v>46</v>
      </c>
      <c r="E11950">
        <v>3474.38</v>
      </c>
      <c r="F11950" t="str">
        <f t="shared" si="1116"/>
        <v>high</v>
      </c>
      <c r="G11950" t="str">
        <f t="shared" si="1117"/>
        <v>high</v>
      </c>
      <c r="H11950">
        <v>0.13</v>
      </c>
      <c r="I11950">
        <v>451.6694</v>
      </c>
      <c r="J11950">
        <v>3</v>
      </c>
      <c r="K11950" s="3">
        <v>45331</v>
      </c>
      <c r="L11950" s="3">
        <v>45360</v>
      </c>
      <c r="M11950" t="s">
        <v>20</v>
      </c>
      <c r="N11950" t="s">
        <v>29</v>
      </c>
      <c r="O11950">
        <v>844.65</v>
      </c>
      <c r="P11950" t="str">
        <f t="shared" si="1118"/>
        <v>Good</v>
      </c>
      <c r="Q11950" t="str">
        <f t="shared" si="1119"/>
        <v>high impact</v>
      </c>
      <c r="R11950" t="str">
        <f t="shared" si="1120"/>
        <v>good</v>
      </c>
      <c r="S11950" t="s">
        <v>22</v>
      </c>
      <c r="T11950" t="s">
        <v>22</v>
      </c>
      <c r="U11950">
        <v>3022.7105999999999</v>
      </c>
      <c r="V11950">
        <f t="shared" si="1121"/>
        <v>3022.7105999999999</v>
      </c>
    </row>
    <row r="11951" spans="1:22" x14ac:dyDescent="0.35">
      <c r="A11951" t="s">
        <v>12435</v>
      </c>
      <c r="B11951" t="s">
        <v>32</v>
      </c>
      <c r="C11951" t="s">
        <v>25</v>
      </c>
      <c r="D11951" t="s">
        <v>18</v>
      </c>
      <c r="E11951">
        <v>2477.13</v>
      </c>
      <c r="F11951" t="str">
        <f t="shared" si="1116"/>
        <v>high</v>
      </c>
      <c r="G11951" t="str">
        <f t="shared" si="1117"/>
        <v>high</v>
      </c>
      <c r="H11951">
        <v>0.09</v>
      </c>
      <c r="I11951">
        <v>222.9417</v>
      </c>
      <c r="J11951">
        <v>9</v>
      </c>
      <c r="K11951" s="3">
        <v>45240</v>
      </c>
      <c r="L11951" s="4" t="s">
        <v>447</v>
      </c>
      <c r="M11951" t="s">
        <v>20</v>
      </c>
      <c r="N11951" t="s">
        <v>36</v>
      </c>
      <c r="O11951">
        <v>465.18</v>
      </c>
      <c r="P11951" t="str">
        <f t="shared" si="1118"/>
        <v>Not Good</v>
      </c>
      <c r="Q11951" t="str">
        <f t="shared" si="1119"/>
        <v>high impact</v>
      </c>
      <c r="R11951" t="str">
        <f t="shared" si="1120"/>
        <v>not good</v>
      </c>
      <c r="S11951" t="s">
        <v>72</v>
      </c>
      <c r="T11951" t="s">
        <v>72</v>
      </c>
      <c r="U11951">
        <v>2254.1882999999998</v>
      </c>
      <c r="V11951">
        <f t="shared" si="1121"/>
        <v>2254.1882999999998</v>
      </c>
    </row>
    <row r="11952" spans="1:22" x14ac:dyDescent="0.35">
      <c r="A11952" t="s">
        <v>12436</v>
      </c>
      <c r="B11952" t="s">
        <v>16</v>
      </c>
      <c r="C11952" t="s">
        <v>33</v>
      </c>
      <c r="D11952" t="s">
        <v>26</v>
      </c>
      <c r="E11952">
        <v>1829.79</v>
      </c>
      <c r="F11952" t="str">
        <f t="shared" si="1116"/>
        <v>medium</v>
      </c>
      <c r="G11952" t="str">
        <f t="shared" si="1117"/>
        <v>low</v>
      </c>
      <c r="H11952">
        <v>0.22</v>
      </c>
      <c r="I11952">
        <v>402.55380000000002</v>
      </c>
      <c r="J11952">
        <v>1</v>
      </c>
      <c r="K11952" s="4" t="s">
        <v>112</v>
      </c>
      <c r="L11952" s="4" t="s">
        <v>290</v>
      </c>
      <c r="M11952" t="s">
        <v>28</v>
      </c>
      <c r="N11952" t="s">
        <v>21</v>
      </c>
      <c r="O11952">
        <v>241.59</v>
      </c>
      <c r="P11952" t="str">
        <f t="shared" si="1118"/>
        <v>Not Good</v>
      </c>
      <c r="Q11952" t="str">
        <f t="shared" si="1119"/>
        <v>high impact</v>
      </c>
      <c r="R11952" t="str">
        <f t="shared" si="1120"/>
        <v>not good</v>
      </c>
      <c r="S11952" t="s">
        <v>47</v>
      </c>
      <c r="T11952" t="s">
        <v>47</v>
      </c>
      <c r="U11952">
        <v>1427.2362000000001</v>
      </c>
      <c r="V11952">
        <f t="shared" si="1121"/>
        <v>1427.2362000000001</v>
      </c>
    </row>
    <row r="11953" spans="1:22" x14ac:dyDescent="0.35">
      <c r="A11953" t="s">
        <v>12437</v>
      </c>
      <c r="B11953" t="s">
        <v>32</v>
      </c>
      <c r="C11953" t="s">
        <v>39</v>
      </c>
      <c r="D11953" t="s">
        <v>26</v>
      </c>
      <c r="E11953">
        <v>3169.49</v>
      </c>
      <c r="F11953" t="str">
        <f t="shared" si="1116"/>
        <v>high</v>
      </c>
      <c r="G11953" t="str">
        <f t="shared" si="1117"/>
        <v>high</v>
      </c>
      <c r="H11953">
        <v>0.49</v>
      </c>
      <c r="I11953">
        <v>1553.0500999999999</v>
      </c>
      <c r="J11953">
        <v>7</v>
      </c>
      <c r="K11953" s="3">
        <v>45543</v>
      </c>
      <c r="L11953" s="4" t="s">
        <v>271</v>
      </c>
      <c r="M11953" t="s">
        <v>43</v>
      </c>
      <c r="N11953" t="s">
        <v>21</v>
      </c>
      <c r="O11953">
        <v>544.99</v>
      </c>
      <c r="P11953" t="str">
        <f t="shared" si="1118"/>
        <v>Good</v>
      </c>
      <c r="Q11953" t="str">
        <f t="shared" si="1119"/>
        <v>high impact</v>
      </c>
      <c r="R11953" t="str">
        <f t="shared" si="1120"/>
        <v>good</v>
      </c>
      <c r="S11953" t="s">
        <v>30</v>
      </c>
      <c r="T11953" t="s">
        <v>30</v>
      </c>
      <c r="U11953">
        <v>1616.4399000000001</v>
      </c>
      <c r="V11953">
        <f t="shared" si="1121"/>
        <v>1616.4399000000001</v>
      </c>
    </row>
    <row r="11954" spans="1:22" x14ac:dyDescent="0.35">
      <c r="A11954" t="s">
        <v>12438</v>
      </c>
      <c r="B11954" t="s">
        <v>16</v>
      </c>
      <c r="C11954" t="s">
        <v>17</v>
      </c>
      <c r="D11954" t="s">
        <v>34</v>
      </c>
      <c r="E11954">
        <v>3872.18</v>
      </c>
      <c r="F11954" t="str">
        <f t="shared" si="1116"/>
        <v>high</v>
      </c>
      <c r="G11954" t="str">
        <f t="shared" si="1117"/>
        <v>high</v>
      </c>
      <c r="H11954">
        <v>0.16</v>
      </c>
      <c r="I11954">
        <v>619.54880000000003</v>
      </c>
      <c r="J11954">
        <v>6</v>
      </c>
      <c r="K11954" s="4" t="s">
        <v>579</v>
      </c>
      <c r="L11954" s="4" t="s">
        <v>265</v>
      </c>
      <c r="M11954" t="s">
        <v>43</v>
      </c>
      <c r="N11954" t="s">
        <v>29</v>
      </c>
      <c r="O11954">
        <v>997.89</v>
      </c>
      <c r="P11954" t="str">
        <f t="shared" si="1118"/>
        <v>Good</v>
      </c>
      <c r="Q11954" t="str">
        <f t="shared" si="1119"/>
        <v>high impact</v>
      </c>
      <c r="R11954" t="str">
        <f t="shared" si="1120"/>
        <v>good</v>
      </c>
      <c r="S11954" t="s">
        <v>56</v>
      </c>
      <c r="T11954" t="s">
        <v>56</v>
      </c>
      <c r="U11954">
        <v>3252.6311999999998</v>
      </c>
      <c r="V11954">
        <f t="shared" si="1121"/>
        <v>3252.6311999999998</v>
      </c>
    </row>
    <row r="11955" spans="1:22" x14ac:dyDescent="0.35">
      <c r="A11955" t="s">
        <v>12439</v>
      </c>
      <c r="B11955" t="s">
        <v>16</v>
      </c>
      <c r="C11955" t="s">
        <v>25</v>
      </c>
      <c r="D11955" t="s">
        <v>34</v>
      </c>
      <c r="E11955">
        <v>3215.91</v>
      </c>
      <c r="F11955" t="str">
        <f t="shared" si="1116"/>
        <v>high</v>
      </c>
      <c r="G11955" t="str">
        <f t="shared" si="1117"/>
        <v>high</v>
      </c>
      <c r="H11955">
        <v>0.23</v>
      </c>
      <c r="I11955">
        <v>739.65930000000003</v>
      </c>
      <c r="J11955">
        <v>2</v>
      </c>
      <c r="K11955" s="4" t="s">
        <v>451</v>
      </c>
      <c r="L11955" s="3">
        <v>45748</v>
      </c>
      <c r="M11955" t="s">
        <v>28</v>
      </c>
      <c r="N11955" t="s">
        <v>21</v>
      </c>
      <c r="O11955">
        <v>328.33</v>
      </c>
      <c r="P11955" t="str">
        <f t="shared" si="1118"/>
        <v>Not Good</v>
      </c>
      <c r="Q11955" t="str">
        <f t="shared" si="1119"/>
        <v>high impact</v>
      </c>
      <c r="R11955" t="str">
        <f t="shared" si="1120"/>
        <v>not good</v>
      </c>
      <c r="S11955" t="s">
        <v>22</v>
      </c>
      <c r="T11955" t="s">
        <v>22</v>
      </c>
      <c r="U11955">
        <v>2476.2507000000001</v>
      </c>
      <c r="V11955">
        <f t="shared" si="1121"/>
        <v>2476.2507000000001</v>
      </c>
    </row>
    <row r="11956" spans="1:22" x14ac:dyDescent="0.35">
      <c r="A11956" t="s">
        <v>12440</v>
      </c>
      <c r="B11956" t="s">
        <v>32</v>
      </c>
      <c r="C11956" t="s">
        <v>33</v>
      </c>
      <c r="D11956" t="s">
        <v>50</v>
      </c>
      <c r="E11956">
        <v>4150.2299999999996</v>
      </c>
      <c r="F11956" t="str">
        <f t="shared" si="1116"/>
        <v>high</v>
      </c>
      <c r="G11956" t="str">
        <f t="shared" si="1117"/>
        <v>high</v>
      </c>
      <c r="H11956">
        <v>0.11</v>
      </c>
      <c r="I11956">
        <v>456.52530000000002</v>
      </c>
      <c r="J11956">
        <v>5</v>
      </c>
      <c r="K11956" s="3">
        <v>45602</v>
      </c>
      <c r="L11956" s="4" t="s">
        <v>379</v>
      </c>
      <c r="M11956" t="s">
        <v>20</v>
      </c>
      <c r="N11956" t="s">
        <v>21</v>
      </c>
      <c r="O11956">
        <v>780.06</v>
      </c>
      <c r="P11956" t="str">
        <f t="shared" si="1118"/>
        <v>Good</v>
      </c>
      <c r="Q11956" t="str">
        <f t="shared" si="1119"/>
        <v>high impact</v>
      </c>
      <c r="R11956" t="str">
        <f t="shared" si="1120"/>
        <v>good</v>
      </c>
      <c r="S11956" t="s">
        <v>47</v>
      </c>
      <c r="T11956" t="s">
        <v>47</v>
      </c>
      <c r="U11956">
        <v>3693.7046999999998</v>
      </c>
      <c r="V11956">
        <f t="shared" si="1121"/>
        <v>3693.7046999999998</v>
      </c>
    </row>
    <row r="11957" spans="1:22" x14ac:dyDescent="0.35">
      <c r="A11957" t="s">
        <v>12441</v>
      </c>
      <c r="B11957" t="s">
        <v>58</v>
      </c>
      <c r="C11957" t="s">
        <v>39</v>
      </c>
      <c r="D11957" t="s">
        <v>34</v>
      </c>
      <c r="E11957">
        <v>964.24</v>
      </c>
      <c r="F11957" t="str">
        <f t="shared" si="1116"/>
        <v>low</v>
      </c>
      <c r="G11957" t="str">
        <f t="shared" si="1117"/>
        <v>low</v>
      </c>
      <c r="H11957">
        <v>0.17</v>
      </c>
      <c r="I11957">
        <v>163.92080000000001</v>
      </c>
      <c r="J11957">
        <v>2</v>
      </c>
      <c r="K11957" s="4" t="s">
        <v>19</v>
      </c>
      <c r="L11957" s="3">
        <v>44961</v>
      </c>
      <c r="M11957" t="s">
        <v>43</v>
      </c>
      <c r="N11957" t="s">
        <v>29</v>
      </c>
      <c r="O11957">
        <v>199.07</v>
      </c>
      <c r="P11957" t="str">
        <f t="shared" si="1118"/>
        <v>Not Good</v>
      </c>
      <c r="Q11957" t="str">
        <f t="shared" si="1119"/>
        <v>normal</v>
      </c>
      <c r="R11957" t="str">
        <f t="shared" si="1120"/>
        <v>not good</v>
      </c>
      <c r="S11957" t="s">
        <v>37</v>
      </c>
      <c r="T11957" t="s">
        <v>37</v>
      </c>
      <c r="U11957">
        <v>800.31920000000002</v>
      </c>
      <c r="V11957">
        <f t="shared" si="1121"/>
        <v>800.31920000000002</v>
      </c>
    </row>
    <row r="11958" spans="1:22" x14ac:dyDescent="0.35">
      <c r="A11958" t="s">
        <v>12442</v>
      </c>
      <c r="B11958" t="s">
        <v>24</v>
      </c>
      <c r="C11958" t="s">
        <v>17</v>
      </c>
      <c r="D11958" t="s">
        <v>50</v>
      </c>
      <c r="E11958">
        <v>1931.1</v>
      </c>
      <c r="F11958" t="str">
        <f t="shared" si="1116"/>
        <v>medium</v>
      </c>
      <c r="G11958" t="str">
        <f t="shared" si="1117"/>
        <v>low</v>
      </c>
      <c r="H11958">
        <v>0.03</v>
      </c>
      <c r="I11958">
        <v>57.933</v>
      </c>
      <c r="J11958">
        <v>9</v>
      </c>
      <c r="K11958" s="3">
        <v>45084</v>
      </c>
      <c r="L11958" s="3">
        <v>45267</v>
      </c>
      <c r="M11958" t="s">
        <v>43</v>
      </c>
      <c r="N11958" t="s">
        <v>29</v>
      </c>
      <c r="O11958">
        <v>379.43</v>
      </c>
      <c r="P11958" t="str">
        <f t="shared" si="1118"/>
        <v>Not Good</v>
      </c>
      <c r="Q11958" t="str">
        <f t="shared" si="1119"/>
        <v>high impact</v>
      </c>
      <c r="R11958" t="str">
        <f t="shared" si="1120"/>
        <v>not good</v>
      </c>
      <c r="S11958" t="s">
        <v>56</v>
      </c>
      <c r="T11958" t="s">
        <v>56</v>
      </c>
      <c r="U11958">
        <v>1873.1669999999999</v>
      </c>
      <c r="V11958">
        <f t="shared" si="1121"/>
        <v>1873.1669999999999</v>
      </c>
    </row>
    <row r="11959" spans="1:22" x14ac:dyDescent="0.35">
      <c r="A11959" t="s">
        <v>12443</v>
      </c>
      <c r="B11959" t="s">
        <v>16</v>
      </c>
      <c r="C11959" t="s">
        <v>25</v>
      </c>
      <c r="D11959" t="s">
        <v>46</v>
      </c>
      <c r="E11959">
        <v>1631.67</v>
      </c>
      <c r="F11959" t="str">
        <f t="shared" si="1116"/>
        <v>medium</v>
      </c>
      <c r="G11959" t="str">
        <f t="shared" si="1117"/>
        <v>low</v>
      </c>
      <c r="H11959">
        <v>0.48</v>
      </c>
      <c r="I11959">
        <v>783.20159999999998</v>
      </c>
      <c r="J11959">
        <v>5</v>
      </c>
      <c r="K11959" s="4" t="s">
        <v>454</v>
      </c>
      <c r="L11959" s="4" t="s">
        <v>989</v>
      </c>
      <c r="M11959" t="s">
        <v>43</v>
      </c>
      <c r="N11959" t="s">
        <v>36</v>
      </c>
      <c r="O11959">
        <v>242.54</v>
      </c>
      <c r="P11959" t="str">
        <f t="shared" si="1118"/>
        <v>Not Good</v>
      </c>
      <c r="Q11959" t="str">
        <f t="shared" si="1119"/>
        <v>high impact</v>
      </c>
      <c r="R11959" t="str">
        <f t="shared" si="1120"/>
        <v>not good</v>
      </c>
      <c r="S11959" t="s">
        <v>30</v>
      </c>
      <c r="T11959" t="s">
        <v>30</v>
      </c>
      <c r="U11959">
        <v>848.46839999999997</v>
      </c>
      <c r="V11959">
        <f t="shared" si="1121"/>
        <v>848.46839999999997</v>
      </c>
    </row>
    <row r="11960" spans="1:22" x14ac:dyDescent="0.35">
      <c r="A11960" t="s">
        <v>12444</v>
      </c>
      <c r="B11960" t="s">
        <v>32</v>
      </c>
      <c r="C11960" t="s">
        <v>33</v>
      </c>
      <c r="D11960" t="s">
        <v>18</v>
      </c>
      <c r="E11960">
        <v>1051.22</v>
      </c>
      <c r="F11960" t="str">
        <f t="shared" si="1116"/>
        <v>medium</v>
      </c>
      <c r="G11960" t="str">
        <f t="shared" si="1117"/>
        <v>low</v>
      </c>
      <c r="H11960">
        <v>0.25</v>
      </c>
      <c r="I11960">
        <v>262.80500000000001</v>
      </c>
      <c r="J11960">
        <v>6</v>
      </c>
      <c r="K11960" s="4" t="s">
        <v>100</v>
      </c>
      <c r="L11960" s="4" t="s">
        <v>1792</v>
      </c>
      <c r="M11960" t="s">
        <v>43</v>
      </c>
      <c r="N11960" t="s">
        <v>36</v>
      </c>
      <c r="O11960">
        <v>95.86</v>
      </c>
      <c r="P11960" t="str">
        <f t="shared" si="1118"/>
        <v>Not Good</v>
      </c>
      <c r="Q11960" t="str">
        <f t="shared" si="1119"/>
        <v>high impact</v>
      </c>
      <c r="R11960" t="str">
        <f t="shared" si="1120"/>
        <v>not good</v>
      </c>
      <c r="S11960" t="s">
        <v>22</v>
      </c>
      <c r="T11960" t="s">
        <v>22</v>
      </c>
      <c r="U11960">
        <v>788.41499999999996</v>
      </c>
      <c r="V11960">
        <f t="shared" si="1121"/>
        <v>788.41499999999996</v>
      </c>
    </row>
    <row r="11961" spans="1:22" x14ac:dyDescent="0.35">
      <c r="A11961" t="s">
        <v>12445</v>
      </c>
      <c r="B11961" t="s">
        <v>16</v>
      </c>
      <c r="C11961" t="s">
        <v>39</v>
      </c>
      <c r="D11961" t="s">
        <v>26</v>
      </c>
      <c r="E11961">
        <v>2271.5500000000002</v>
      </c>
      <c r="F11961" t="str">
        <f t="shared" si="1116"/>
        <v>high</v>
      </c>
      <c r="G11961" t="str">
        <f t="shared" si="1117"/>
        <v>high</v>
      </c>
      <c r="H11961">
        <v>0.37</v>
      </c>
      <c r="I11961">
        <v>840.47349999999994</v>
      </c>
      <c r="J11961">
        <v>4</v>
      </c>
      <c r="K11961" s="3">
        <v>45054</v>
      </c>
      <c r="L11961" s="3">
        <v>45085</v>
      </c>
      <c r="M11961" t="s">
        <v>20</v>
      </c>
      <c r="N11961" t="s">
        <v>29</v>
      </c>
      <c r="O11961">
        <v>262.08999999999997</v>
      </c>
      <c r="P11961" t="str">
        <f t="shared" si="1118"/>
        <v>Not Good</v>
      </c>
      <c r="Q11961" t="str">
        <f t="shared" si="1119"/>
        <v>high impact</v>
      </c>
      <c r="R11961" t="str">
        <f t="shared" si="1120"/>
        <v>not good</v>
      </c>
      <c r="S11961" t="s">
        <v>37</v>
      </c>
      <c r="T11961" t="s">
        <v>37</v>
      </c>
      <c r="U11961">
        <v>1431.0764999999999</v>
      </c>
      <c r="V11961">
        <f t="shared" si="1121"/>
        <v>1431.0764999999999</v>
      </c>
    </row>
    <row r="11962" spans="1:22" x14ac:dyDescent="0.35">
      <c r="A11962" t="s">
        <v>12446</v>
      </c>
      <c r="B11962" t="s">
        <v>58</v>
      </c>
      <c r="C11962" t="s">
        <v>17</v>
      </c>
      <c r="D11962" t="s">
        <v>46</v>
      </c>
      <c r="E11962">
        <v>4744.58</v>
      </c>
      <c r="F11962" t="str">
        <f t="shared" si="1116"/>
        <v>high</v>
      </c>
      <c r="G11962" t="str">
        <f t="shared" si="1117"/>
        <v>high</v>
      </c>
      <c r="H11962">
        <v>0.26</v>
      </c>
      <c r="I11962">
        <v>1233.5907999999999</v>
      </c>
      <c r="J11962">
        <v>1</v>
      </c>
      <c r="K11962" s="4" t="s">
        <v>655</v>
      </c>
      <c r="L11962" s="3">
        <v>45392</v>
      </c>
      <c r="M11962" t="s">
        <v>28</v>
      </c>
      <c r="N11962" t="s">
        <v>21</v>
      </c>
      <c r="O11962">
        <v>779.58</v>
      </c>
      <c r="P11962" t="str">
        <f t="shared" si="1118"/>
        <v>Good</v>
      </c>
      <c r="Q11962" t="str">
        <f t="shared" si="1119"/>
        <v>high impact</v>
      </c>
      <c r="R11962" t="str">
        <f t="shared" si="1120"/>
        <v>good</v>
      </c>
      <c r="S11962" t="s">
        <v>22</v>
      </c>
      <c r="T11962" t="s">
        <v>22</v>
      </c>
      <c r="U11962">
        <v>3510.9892</v>
      </c>
      <c r="V11962">
        <f t="shared" si="1121"/>
        <v>3510.9892</v>
      </c>
    </row>
    <row r="11963" spans="1:22" x14ac:dyDescent="0.35">
      <c r="A11963" t="s">
        <v>12447</v>
      </c>
      <c r="B11963" t="s">
        <v>58</v>
      </c>
      <c r="C11963" t="s">
        <v>25</v>
      </c>
      <c r="D11963" t="s">
        <v>46</v>
      </c>
      <c r="E11963">
        <v>2736.24</v>
      </c>
      <c r="F11963" t="str">
        <f t="shared" si="1116"/>
        <v>high</v>
      </c>
      <c r="G11963" t="str">
        <f t="shared" si="1117"/>
        <v>high</v>
      </c>
      <c r="H11963">
        <v>0.39</v>
      </c>
      <c r="I11963">
        <v>1067.1335999999999</v>
      </c>
      <c r="J11963">
        <v>3</v>
      </c>
      <c r="K11963" s="4" t="s">
        <v>789</v>
      </c>
      <c r="L11963" s="4" t="s">
        <v>112</v>
      </c>
      <c r="M11963" t="s">
        <v>28</v>
      </c>
      <c r="N11963" t="s">
        <v>21</v>
      </c>
      <c r="O11963">
        <v>278.10000000000002</v>
      </c>
      <c r="P11963" t="str">
        <f t="shared" si="1118"/>
        <v>Not Good</v>
      </c>
      <c r="Q11963" t="str">
        <f t="shared" si="1119"/>
        <v>high impact</v>
      </c>
      <c r="R11963" t="str">
        <f t="shared" si="1120"/>
        <v>not good</v>
      </c>
      <c r="S11963" t="s">
        <v>30</v>
      </c>
      <c r="T11963" t="s">
        <v>30</v>
      </c>
      <c r="U11963">
        <v>1669.1063999999999</v>
      </c>
      <c r="V11963">
        <f t="shared" si="1121"/>
        <v>1669.1063999999999</v>
      </c>
    </row>
    <row r="11964" spans="1:22" x14ac:dyDescent="0.35">
      <c r="A11964" t="s">
        <v>12448</v>
      </c>
      <c r="B11964" t="s">
        <v>32</v>
      </c>
      <c r="C11964" t="s">
        <v>33</v>
      </c>
      <c r="D11964" t="s">
        <v>50</v>
      </c>
      <c r="E11964">
        <v>1503.38</v>
      </c>
      <c r="F11964" t="str">
        <f t="shared" si="1116"/>
        <v>medium</v>
      </c>
      <c r="G11964" t="str">
        <f t="shared" si="1117"/>
        <v>low</v>
      </c>
      <c r="H11964">
        <v>0.27</v>
      </c>
      <c r="I11964">
        <v>405.9126</v>
      </c>
      <c r="J11964">
        <v>5</v>
      </c>
      <c r="K11964" s="3">
        <v>45505</v>
      </c>
      <c r="L11964" s="3">
        <v>45597</v>
      </c>
      <c r="M11964" t="s">
        <v>28</v>
      </c>
      <c r="N11964" t="s">
        <v>21</v>
      </c>
      <c r="O11964">
        <v>349.26</v>
      </c>
      <c r="P11964" t="str">
        <f t="shared" si="1118"/>
        <v>Not Good</v>
      </c>
      <c r="Q11964" t="str">
        <f t="shared" si="1119"/>
        <v>high impact</v>
      </c>
      <c r="R11964" t="str">
        <f t="shared" si="1120"/>
        <v>not good</v>
      </c>
      <c r="S11964" t="s">
        <v>30</v>
      </c>
      <c r="T11964" t="s">
        <v>30</v>
      </c>
      <c r="U11964">
        <v>1097.4674</v>
      </c>
      <c r="V11964">
        <f t="shared" si="1121"/>
        <v>1097.4674</v>
      </c>
    </row>
    <row r="11965" spans="1:22" x14ac:dyDescent="0.35">
      <c r="A11965" t="s">
        <v>12449</v>
      </c>
      <c r="B11965" t="s">
        <v>16</v>
      </c>
      <c r="C11965" t="s">
        <v>39</v>
      </c>
      <c r="D11965" t="s">
        <v>18</v>
      </c>
      <c r="E11965">
        <v>1834.9</v>
      </c>
      <c r="F11965" t="str">
        <f t="shared" si="1116"/>
        <v>medium</v>
      </c>
      <c r="G11965" t="str">
        <f t="shared" si="1117"/>
        <v>low</v>
      </c>
      <c r="H11965">
        <v>0.35</v>
      </c>
      <c r="I11965">
        <v>642.21500000000003</v>
      </c>
      <c r="J11965">
        <v>3</v>
      </c>
      <c r="K11965" s="3">
        <v>45296</v>
      </c>
      <c r="L11965" s="3">
        <v>45478</v>
      </c>
      <c r="M11965" t="s">
        <v>20</v>
      </c>
      <c r="N11965" t="s">
        <v>29</v>
      </c>
      <c r="O11965">
        <v>219.36</v>
      </c>
      <c r="P11965" t="str">
        <f t="shared" si="1118"/>
        <v>Not Good</v>
      </c>
      <c r="Q11965" t="str">
        <f t="shared" si="1119"/>
        <v>high impact</v>
      </c>
      <c r="R11965" t="str">
        <f t="shared" si="1120"/>
        <v>not good</v>
      </c>
      <c r="S11965" t="s">
        <v>30</v>
      </c>
      <c r="T11965" t="s">
        <v>30</v>
      </c>
      <c r="U11965">
        <v>1192.6849999999999</v>
      </c>
      <c r="V11965">
        <f t="shared" si="1121"/>
        <v>1192.6849999999999</v>
      </c>
    </row>
    <row r="11966" spans="1:22" x14ac:dyDescent="0.35">
      <c r="A11966" t="s">
        <v>12450</v>
      </c>
      <c r="B11966" t="s">
        <v>24</v>
      </c>
      <c r="C11966" t="s">
        <v>17</v>
      </c>
      <c r="D11966" t="s">
        <v>50</v>
      </c>
      <c r="E11966">
        <v>3104.07</v>
      </c>
      <c r="F11966" t="str">
        <f t="shared" si="1116"/>
        <v>high</v>
      </c>
      <c r="G11966" t="str">
        <f t="shared" si="1117"/>
        <v>high</v>
      </c>
      <c r="H11966">
        <v>0.34</v>
      </c>
      <c r="I11966">
        <v>1055.3838000000001</v>
      </c>
      <c r="J11966">
        <v>8</v>
      </c>
      <c r="K11966" s="4" t="s">
        <v>455</v>
      </c>
      <c r="L11966" s="3">
        <v>45323</v>
      </c>
      <c r="M11966" t="s">
        <v>20</v>
      </c>
      <c r="N11966" t="s">
        <v>36</v>
      </c>
      <c r="O11966">
        <v>308.55</v>
      </c>
      <c r="P11966" t="str">
        <f t="shared" si="1118"/>
        <v>Not Good</v>
      </c>
      <c r="Q11966" t="str">
        <f t="shared" si="1119"/>
        <v>high impact</v>
      </c>
      <c r="R11966" t="str">
        <f t="shared" si="1120"/>
        <v>not good</v>
      </c>
      <c r="S11966" t="s">
        <v>47</v>
      </c>
      <c r="T11966" t="s">
        <v>47</v>
      </c>
      <c r="U11966">
        <v>2048.6862000000001</v>
      </c>
      <c r="V11966">
        <f t="shared" si="1121"/>
        <v>2048.6862000000001</v>
      </c>
    </row>
    <row r="11967" spans="1:22" x14ac:dyDescent="0.35">
      <c r="A11967" t="s">
        <v>12451</v>
      </c>
      <c r="B11967" t="s">
        <v>24</v>
      </c>
      <c r="C11967" t="s">
        <v>25</v>
      </c>
      <c r="D11967" t="s">
        <v>46</v>
      </c>
      <c r="E11967">
        <v>1828.46</v>
      </c>
      <c r="F11967" t="str">
        <f t="shared" si="1116"/>
        <v>medium</v>
      </c>
      <c r="G11967" t="str">
        <f t="shared" si="1117"/>
        <v>low</v>
      </c>
      <c r="H11967">
        <v>0.27</v>
      </c>
      <c r="I11967">
        <v>493.68419999999998</v>
      </c>
      <c r="J11967">
        <v>2</v>
      </c>
      <c r="K11967" s="4" t="s">
        <v>633</v>
      </c>
      <c r="L11967" s="4" t="s">
        <v>1284</v>
      </c>
      <c r="M11967" t="s">
        <v>43</v>
      </c>
      <c r="N11967" t="s">
        <v>21</v>
      </c>
      <c r="O11967">
        <v>254.01</v>
      </c>
      <c r="P11967" t="str">
        <f t="shared" si="1118"/>
        <v>Not Good</v>
      </c>
      <c r="Q11967" t="str">
        <f t="shared" si="1119"/>
        <v>high impact</v>
      </c>
      <c r="R11967" t="str">
        <f t="shared" si="1120"/>
        <v>not good</v>
      </c>
      <c r="S11967" t="s">
        <v>37</v>
      </c>
      <c r="T11967" t="s">
        <v>37</v>
      </c>
      <c r="U11967">
        <v>1334.7757999999999</v>
      </c>
      <c r="V11967">
        <f t="shared" si="1121"/>
        <v>1334.7757999999999</v>
      </c>
    </row>
    <row r="11968" spans="1:22" x14ac:dyDescent="0.35">
      <c r="A11968" t="s">
        <v>12452</v>
      </c>
      <c r="B11968" t="s">
        <v>16</v>
      </c>
      <c r="C11968" t="s">
        <v>33</v>
      </c>
      <c r="D11968" t="s">
        <v>26</v>
      </c>
      <c r="E11968">
        <v>2737.9</v>
      </c>
      <c r="F11968" t="str">
        <f t="shared" si="1116"/>
        <v>high</v>
      </c>
      <c r="G11968" t="str">
        <f t="shared" si="1117"/>
        <v>high</v>
      </c>
      <c r="H11968">
        <v>0.12</v>
      </c>
      <c r="I11968">
        <v>328.548</v>
      </c>
      <c r="J11968">
        <v>2</v>
      </c>
      <c r="K11968" s="3">
        <v>45567</v>
      </c>
      <c r="L11968" s="3">
        <v>45598</v>
      </c>
      <c r="M11968" t="s">
        <v>20</v>
      </c>
      <c r="N11968" t="s">
        <v>36</v>
      </c>
      <c r="O11968">
        <v>291.41000000000003</v>
      </c>
      <c r="P11968" t="str">
        <f t="shared" si="1118"/>
        <v>Not Good</v>
      </c>
      <c r="Q11968" t="str">
        <f t="shared" si="1119"/>
        <v>high impact</v>
      </c>
      <c r="R11968" t="str">
        <f t="shared" si="1120"/>
        <v>not good</v>
      </c>
      <c r="S11968" t="s">
        <v>72</v>
      </c>
      <c r="T11968" t="s">
        <v>72</v>
      </c>
      <c r="U11968">
        <v>2409.3519999999999</v>
      </c>
      <c r="V11968">
        <f t="shared" si="1121"/>
        <v>2409.3519999999999</v>
      </c>
    </row>
    <row r="11969" spans="1:22" x14ac:dyDescent="0.35">
      <c r="A11969" t="s">
        <v>12453</v>
      </c>
      <c r="B11969" t="s">
        <v>16</v>
      </c>
      <c r="C11969" t="s">
        <v>39</v>
      </c>
      <c r="D11969" t="s">
        <v>34</v>
      </c>
      <c r="E11969">
        <v>1443.38</v>
      </c>
      <c r="F11969" t="str">
        <f t="shared" si="1116"/>
        <v>medium</v>
      </c>
      <c r="G11969" t="str">
        <f t="shared" si="1117"/>
        <v>low</v>
      </c>
      <c r="H11969">
        <v>0.11</v>
      </c>
      <c r="I11969">
        <v>158.77180000000001</v>
      </c>
      <c r="J11969">
        <v>1</v>
      </c>
      <c r="K11969" s="3">
        <v>45512</v>
      </c>
      <c r="L11969" s="3">
        <v>45573</v>
      </c>
      <c r="M11969" t="s">
        <v>28</v>
      </c>
      <c r="N11969" t="s">
        <v>36</v>
      </c>
      <c r="O11969">
        <v>326.64</v>
      </c>
      <c r="P11969" t="str">
        <f t="shared" si="1118"/>
        <v>Not Good</v>
      </c>
      <c r="Q11969" t="str">
        <f t="shared" si="1119"/>
        <v>high impact</v>
      </c>
      <c r="R11969" t="str">
        <f t="shared" si="1120"/>
        <v>not good</v>
      </c>
      <c r="S11969" t="s">
        <v>30</v>
      </c>
      <c r="T11969" t="s">
        <v>30</v>
      </c>
      <c r="U11969">
        <v>1284.6081999999999</v>
      </c>
      <c r="V11969">
        <f t="shared" si="1121"/>
        <v>1284.6081999999999</v>
      </c>
    </row>
    <row r="11970" spans="1:22" x14ac:dyDescent="0.35">
      <c r="A11970" t="s">
        <v>12454</v>
      </c>
      <c r="B11970" t="s">
        <v>16</v>
      </c>
      <c r="C11970" t="s">
        <v>17</v>
      </c>
      <c r="D11970" t="s">
        <v>50</v>
      </c>
      <c r="E11970">
        <v>1795.06</v>
      </c>
      <c r="F11970" t="str">
        <f t="shared" si="1116"/>
        <v>medium</v>
      </c>
      <c r="G11970" t="str">
        <f t="shared" si="1117"/>
        <v>low</v>
      </c>
      <c r="H11970">
        <v>0.44</v>
      </c>
      <c r="I11970">
        <v>789.82640000000004</v>
      </c>
      <c r="J11970">
        <v>1</v>
      </c>
      <c r="K11970" s="4" t="s">
        <v>543</v>
      </c>
      <c r="L11970" s="4" t="s">
        <v>963</v>
      </c>
      <c r="M11970" t="s">
        <v>28</v>
      </c>
      <c r="N11970" t="s">
        <v>21</v>
      </c>
      <c r="O11970">
        <v>448.17</v>
      </c>
      <c r="P11970" t="str">
        <f t="shared" si="1118"/>
        <v>Not Good</v>
      </c>
      <c r="Q11970" t="str">
        <f t="shared" si="1119"/>
        <v>high impact</v>
      </c>
      <c r="R11970" t="str">
        <f t="shared" si="1120"/>
        <v>not good</v>
      </c>
      <c r="S11970" t="s">
        <v>72</v>
      </c>
      <c r="T11970" t="s">
        <v>72</v>
      </c>
      <c r="U11970">
        <v>1005.2336</v>
      </c>
      <c r="V11970">
        <f t="shared" si="1121"/>
        <v>1005.2336</v>
      </c>
    </row>
    <row r="11971" spans="1:22" x14ac:dyDescent="0.35">
      <c r="A11971" t="s">
        <v>12455</v>
      </c>
      <c r="B11971" t="s">
        <v>32</v>
      </c>
      <c r="C11971" t="s">
        <v>25</v>
      </c>
      <c r="D11971" t="s">
        <v>46</v>
      </c>
      <c r="E11971">
        <v>3558.07</v>
      </c>
      <c r="F11971" t="str">
        <f t="shared" ref="F11971:F12034" si="1122">IF(E11971&gt;2000,"high",IF(E11971&gt;1000,"medium","low"))</f>
        <v>high</v>
      </c>
      <c r="G11971" t="str">
        <f t="shared" ref="G11971:G12034" si="1123">IF(E11971&gt;2000,"high","low")</f>
        <v>high</v>
      </c>
      <c r="H11971">
        <v>0.06</v>
      </c>
      <c r="I11971">
        <v>213.48419999999999</v>
      </c>
      <c r="J11971">
        <v>4</v>
      </c>
      <c r="K11971" s="4" t="s">
        <v>1613</v>
      </c>
      <c r="L11971" s="4" t="s">
        <v>1034</v>
      </c>
      <c r="M11971" t="s">
        <v>20</v>
      </c>
      <c r="N11971" t="s">
        <v>36</v>
      </c>
      <c r="O11971">
        <v>551.1</v>
      </c>
      <c r="P11971" t="str">
        <f t="shared" ref="P11971:P12034" si="1124">IF(AND(E11971&gt;1000,O11971&gt;500),"Good","Not Good")</f>
        <v>Good</v>
      </c>
      <c r="Q11971" t="str">
        <f t="shared" ref="Q11971:Q12034" si="1125">IF(OR(E11971&gt;1000,H11971&gt;0.2),"high impact","normal")</f>
        <v>high impact</v>
      </c>
      <c r="R11971" t="str">
        <f t="shared" ref="R11971:R12034" si="1126">IF(NOT(AND(E11971&gt;2000,O11971&gt;500)),"not good","good")</f>
        <v>good</v>
      </c>
      <c r="S11971" t="s">
        <v>72</v>
      </c>
      <c r="T11971" t="s">
        <v>72</v>
      </c>
      <c r="U11971">
        <v>3344.5857999999998</v>
      </c>
      <c r="V11971">
        <f t="shared" ref="V11971:V12034" si="1127">IFERROR(U11971,0)</f>
        <v>3344.5857999999998</v>
      </c>
    </row>
    <row r="11972" spans="1:22" x14ac:dyDescent="0.35">
      <c r="A11972" t="s">
        <v>12456</v>
      </c>
      <c r="B11972" t="s">
        <v>58</v>
      </c>
      <c r="C11972" t="s">
        <v>33</v>
      </c>
      <c r="D11972" t="s">
        <v>34</v>
      </c>
      <c r="E11972">
        <v>2964.63</v>
      </c>
      <c r="F11972" t="str">
        <f t="shared" si="1122"/>
        <v>high</v>
      </c>
      <c r="G11972" t="str">
        <f t="shared" si="1123"/>
        <v>high</v>
      </c>
      <c r="H11972">
        <v>0.28000000000000003</v>
      </c>
      <c r="I11972">
        <v>830.09640000000002</v>
      </c>
      <c r="J11972">
        <v>8</v>
      </c>
      <c r="K11972" s="3">
        <v>45056</v>
      </c>
      <c r="L11972" s="3">
        <v>45209</v>
      </c>
      <c r="M11972" t="s">
        <v>43</v>
      </c>
      <c r="N11972" t="s">
        <v>36</v>
      </c>
      <c r="O11972">
        <v>639.41999999999996</v>
      </c>
      <c r="P11972" t="str">
        <f t="shared" si="1124"/>
        <v>Good</v>
      </c>
      <c r="Q11972" t="str">
        <f t="shared" si="1125"/>
        <v>high impact</v>
      </c>
      <c r="R11972" t="str">
        <f t="shared" si="1126"/>
        <v>good</v>
      </c>
      <c r="S11972" t="s">
        <v>37</v>
      </c>
      <c r="T11972" t="s">
        <v>37</v>
      </c>
      <c r="U11972">
        <v>2134.5336000000002</v>
      </c>
      <c r="V11972">
        <f t="shared" si="1127"/>
        <v>2134.5336000000002</v>
      </c>
    </row>
    <row r="11973" spans="1:22" x14ac:dyDescent="0.35">
      <c r="A11973" t="s">
        <v>12457</v>
      </c>
      <c r="B11973" t="s">
        <v>24</v>
      </c>
      <c r="C11973" t="s">
        <v>39</v>
      </c>
      <c r="D11973" t="s">
        <v>34</v>
      </c>
      <c r="E11973">
        <v>558.09</v>
      </c>
      <c r="F11973" t="str">
        <f t="shared" si="1122"/>
        <v>low</v>
      </c>
      <c r="G11973" t="str">
        <f t="shared" si="1123"/>
        <v>low</v>
      </c>
      <c r="H11973">
        <v>0.25</v>
      </c>
      <c r="I11973">
        <v>139.52250000000001</v>
      </c>
      <c r="J11973">
        <v>8</v>
      </c>
      <c r="K11973" s="4" t="s">
        <v>447</v>
      </c>
      <c r="L11973" s="4" t="s">
        <v>99</v>
      </c>
      <c r="M11973" t="s">
        <v>28</v>
      </c>
      <c r="N11973" t="s">
        <v>36</v>
      </c>
      <c r="O11973">
        <v>55.43</v>
      </c>
      <c r="P11973" t="str">
        <f t="shared" si="1124"/>
        <v>Not Good</v>
      </c>
      <c r="Q11973" t="str">
        <f t="shared" si="1125"/>
        <v>high impact</v>
      </c>
      <c r="R11973" t="str">
        <f t="shared" si="1126"/>
        <v>not good</v>
      </c>
      <c r="S11973" t="s">
        <v>30</v>
      </c>
      <c r="T11973" t="s">
        <v>30</v>
      </c>
      <c r="U11973">
        <v>418.5675</v>
      </c>
      <c r="V11973">
        <f t="shared" si="1127"/>
        <v>418.5675</v>
      </c>
    </row>
    <row r="11974" spans="1:22" x14ac:dyDescent="0.35">
      <c r="A11974" t="s">
        <v>12458</v>
      </c>
      <c r="B11974" t="s">
        <v>32</v>
      </c>
      <c r="C11974" t="s">
        <v>17</v>
      </c>
      <c r="D11974" t="s">
        <v>46</v>
      </c>
      <c r="E11974">
        <v>4868.59</v>
      </c>
      <c r="F11974" t="str">
        <f t="shared" si="1122"/>
        <v>high</v>
      </c>
      <c r="G11974" t="str">
        <f t="shared" si="1123"/>
        <v>high</v>
      </c>
      <c r="H11974">
        <v>0.4</v>
      </c>
      <c r="I11974">
        <v>1947.4359999999999</v>
      </c>
      <c r="J11974">
        <v>8</v>
      </c>
      <c r="K11974" s="4" t="s">
        <v>174</v>
      </c>
      <c r="L11974" s="4" t="s">
        <v>250</v>
      </c>
      <c r="M11974" t="s">
        <v>20</v>
      </c>
      <c r="N11974" t="s">
        <v>36</v>
      </c>
      <c r="O11974">
        <v>652.32000000000005</v>
      </c>
      <c r="P11974" t="str">
        <f t="shared" si="1124"/>
        <v>Good</v>
      </c>
      <c r="Q11974" t="str">
        <f t="shared" si="1125"/>
        <v>high impact</v>
      </c>
      <c r="R11974" t="str">
        <f t="shared" si="1126"/>
        <v>good</v>
      </c>
      <c r="S11974" t="s">
        <v>22</v>
      </c>
      <c r="T11974" t="s">
        <v>22</v>
      </c>
      <c r="U11974">
        <v>2921.154</v>
      </c>
      <c r="V11974">
        <f t="shared" si="1127"/>
        <v>2921.154</v>
      </c>
    </row>
    <row r="11975" spans="1:22" x14ac:dyDescent="0.35">
      <c r="A11975" t="s">
        <v>12459</v>
      </c>
      <c r="B11975" t="s">
        <v>16</v>
      </c>
      <c r="C11975" t="s">
        <v>25</v>
      </c>
      <c r="D11975" t="s">
        <v>18</v>
      </c>
      <c r="E11975">
        <v>341.75</v>
      </c>
      <c r="F11975" t="str">
        <f t="shared" si="1122"/>
        <v>low</v>
      </c>
      <c r="G11975" t="str">
        <f t="shared" si="1123"/>
        <v>low</v>
      </c>
      <c r="H11975">
        <v>7.0000000000000007E-2</v>
      </c>
      <c r="I11975">
        <v>23.922499999999999</v>
      </c>
      <c r="J11975">
        <v>1</v>
      </c>
      <c r="K11975" s="4" t="s">
        <v>334</v>
      </c>
      <c r="L11975" s="3">
        <v>45393</v>
      </c>
      <c r="M11975" t="s">
        <v>28</v>
      </c>
      <c r="N11975" t="s">
        <v>29</v>
      </c>
      <c r="O11975">
        <v>30.2</v>
      </c>
      <c r="P11975" t="str">
        <f t="shared" si="1124"/>
        <v>Not Good</v>
      </c>
      <c r="Q11975" t="str">
        <f t="shared" si="1125"/>
        <v>normal</v>
      </c>
      <c r="R11975" t="str">
        <f t="shared" si="1126"/>
        <v>not good</v>
      </c>
      <c r="S11975" t="s">
        <v>72</v>
      </c>
      <c r="T11975" t="s">
        <v>72</v>
      </c>
      <c r="U11975">
        <v>317.82749999999999</v>
      </c>
      <c r="V11975">
        <f t="shared" si="1127"/>
        <v>317.82749999999999</v>
      </c>
    </row>
    <row r="11976" spans="1:22" x14ac:dyDescent="0.35">
      <c r="A11976" t="s">
        <v>12460</v>
      </c>
      <c r="B11976" t="s">
        <v>16</v>
      </c>
      <c r="C11976" t="s">
        <v>33</v>
      </c>
      <c r="D11976" t="s">
        <v>46</v>
      </c>
      <c r="E11976">
        <v>506.4</v>
      </c>
      <c r="F11976" t="str">
        <f t="shared" si="1122"/>
        <v>low</v>
      </c>
      <c r="G11976" t="str">
        <f t="shared" si="1123"/>
        <v>low</v>
      </c>
      <c r="H11976">
        <v>0.34</v>
      </c>
      <c r="I11976">
        <v>172.17599999999999</v>
      </c>
      <c r="J11976">
        <v>1</v>
      </c>
      <c r="K11976" s="4" t="s">
        <v>256</v>
      </c>
      <c r="L11976" s="3">
        <v>44961</v>
      </c>
      <c r="M11976" t="s">
        <v>43</v>
      </c>
      <c r="N11976" t="s">
        <v>36</v>
      </c>
      <c r="O11976">
        <v>52.06</v>
      </c>
      <c r="P11976" t="str">
        <f t="shared" si="1124"/>
        <v>Not Good</v>
      </c>
      <c r="Q11976" t="str">
        <f t="shared" si="1125"/>
        <v>high impact</v>
      </c>
      <c r="R11976" t="str">
        <f t="shared" si="1126"/>
        <v>not good</v>
      </c>
      <c r="S11976" t="s">
        <v>72</v>
      </c>
      <c r="T11976" t="s">
        <v>72</v>
      </c>
      <c r="U11976">
        <v>334.22399999999999</v>
      </c>
      <c r="V11976">
        <f t="shared" si="1127"/>
        <v>334.22399999999999</v>
      </c>
    </row>
    <row r="11977" spans="1:22" x14ac:dyDescent="0.35">
      <c r="A11977" t="s">
        <v>12461</v>
      </c>
      <c r="B11977" t="s">
        <v>58</v>
      </c>
      <c r="C11977" t="s">
        <v>39</v>
      </c>
      <c r="D11977" t="s">
        <v>26</v>
      </c>
      <c r="E11977">
        <v>3536.79</v>
      </c>
      <c r="F11977" t="str">
        <f t="shared" si="1122"/>
        <v>high</v>
      </c>
      <c r="G11977" t="str">
        <f t="shared" si="1123"/>
        <v>high</v>
      </c>
      <c r="H11977">
        <v>0.3</v>
      </c>
      <c r="I11977">
        <v>1061.037</v>
      </c>
      <c r="J11977">
        <v>7</v>
      </c>
      <c r="K11977" s="4" t="s">
        <v>1247</v>
      </c>
      <c r="L11977" s="4" t="s">
        <v>265</v>
      </c>
      <c r="M11977" t="s">
        <v>28</v>
      </c>
      <c r="N11977" t="s">
        <v>21</v>
      </c>
      <c r="O11977">
        <v>595.24</v>
      </c>
      <c r="P11977" t="str">
        <f t="shared" si="1124"/>
        <v>Good</v>
      </c>
      <c r="Q11977" t="str">
        <f t="shared" si="1125"/>
        <v>high impact</v>
      </c>
      <c r="R11977" t="str">
        <f t="shared" si="1126"/>
        <v>good</v>
      </c>
      <c r="S11977" t="s">
        <v>56</v>
      </c>
      <c r="T11977" t="s">
        <v>56</v>
      </c>
      <c r="U11977">
        <v>2475.7530000000002</v>
      </c>
      <c r="V11977">
        <f t="shared" si="1127"/>
        <v>2475.7530000000002</v>
      </c>
    </row>
    <row r="11978" spans="1:22" x14ac:dyDescent="0.35">
      <c r="A11978" t="s">
        <v>12462</v>
      </c>
      <c r="B11978" t="s">
        <v>16</v>
      </c>
      <c r="C11978" t="s">
        <v>17</v>
      </c>
      <c r="D11978" t="s">
        <v>34</v>
      </c>
      <c r="E11978">
        <v>3569.29</v>
      </c>
      <c r="F11978" t="str">
        <f t="shared" si="1122"/>
        <v>high</v>
      </c>
      <c r="G11978" t="str">
        <f t="shared" si="1123"/>
        <v>high</v>
      </c>
      <c r="H11978">
        <v>0.35</v>
      </c>
      <c r="I11978">
        <v>1249.2515000000001</v>
      </c>
      <c r="J11978">
        <v>7</v>
      </c>
      <c r="K11978" s="3">
        <v>45261</v>
      </c>
      <c r="L11978" s="4" t="s">
        <v>615</v>
      </c>
      <c r="M11978" t="s">
        <v>28</v>
      </c>
      <c r="N11978" t="s">
        <v>36</v>
      </c>
      <c r="O11978">
        <v>755.93</v>
      </c>
      <c r="P11978" t="str">
        <f t="shared" si="1124"/>
        <v>Good</v>
      </c>
      <c r="Q11978" t="str">
        <f t="shared" si="1125"/>
        <v>high impact</v>
      </c>
      <c r="R11978" t="str">
        <f t="shared" si="1126"/>
        <v>good</v>
      </c>
      <c r="S11978" t="s">
        <v>37</v>
      </c>
      <c r="T11978" t="s">
        <v>37</v>
      </c>
      <c r="U11978">
        <v>2320.0385000000001</v>
      </c>
      <c r="V11978">
        <f t="shared" si="1127"/>
        <v>2320.0385000000001</v>
      </c>
    </row>
    <row r="11979" spans="1:22" x14ac:dyDescent="0.35">
      <c r="A11979" t="s">
        <v>12463</v>
      </c>
      <c r="B11979" t="s">
        <v>32</v>
      </c>
      <c r="C11979" t="s">
        <v>25</v>
      </c>
      <c r="D11979" t="s">
        <v>26</v>
      </c>
      <c r="E11979">
        <v>192.78</v>
      </c>
      <c r="F11979" t="str">
        <f t="shared" si="1122"/>
        <v>low</v>
      </c>
      <c r="G11979" t="str">
        <f t="shared" si="1123"/>
        <v>low</v>
      </c>
      <c r="H11979">
        <v>0.31</v>
      </c>
      <c r="I11979">
        <v>59.761800000000001</v>
      </c>
      <c r="J11979">
        <v>5</v>
      </c>
      <c r="K11979" s="3">
        <v>45058</v>
      </c>
      <c r="L11979" s="3">
        <v>45089</v>
      </c>
      <c r="M11979" t="s">
        <v>20</v>
      </c>
      <c r="N11979" t="s">
        <v>29</v>
      </c>
      <c r="O11979">
        <v>16.55</v>
      </c>
      <c r="P11979" t="str">
        <f t="shared" si="1124"/>
        <v>Not Good</v>
      </c>
      <c r="Q11979" t="str">
        <f t="shared" si="1125"/>
        <v>high impact</v>
      </c>
      <c r="R11979" t="str">
        <f t="shared" si="1126"/>
        <v>not good</v>
      </c>
      <c r="S11979" t="s">
        <v>56</v>
      </c>
      <c r="T11979" t="s">
        <v>56</v>
      </c>
      <c r="U11979">
        <v>133.01820000000001</v>
      </c>
      <c r="V11979">
        <f t="shared" si="1127"/>
        <v>133.01820000000001</v>
      </c>
    </row>
    <row r="11980" spans="1:22" x14ac:dyDescent="0.35">
      <c r="A11980" t="s">
        <v>12464</v>
      </c>
      <c r="B11980" t="s">
        <v>32</v>
      </c>
      <c r="C11980" t="s">
        <v>33</v>
      </c>
      <c r="D11980" t="s">
        <v>50</v>
      </c>
      <c r="E11980">
        <v>3249.49</v>
      </c>
      <c r="F11980" t="str">
        <f t="shared" si="1122"/>
        <v>high</v>
      </c>
      <c r="G11980" t="str">
        <f t="shared" si="1123"/>
        <v>high</v>
      </c>
      <c r="H11980">
        <v>0.28000000000000003</v>
      </c>
      <c r="I11980">
        <v>909.85720000000003</v>
      </c>
      <c r="J11980">
        <v>8</v>
      </c>
      <c r="K11980" s="4" t="s">
        <v>493</v>
      </c>
      <c r="L11980" s="3">
        <v>45447</v>
      </c>
      <c r="M11980" t="s">
        <v>28</v>
      </c>
      <c r="N11980" t="s">
        <v>21</v>
      </c>
      <c r="O11980">
        <v>592.23</v>
      </c>
      <c r="P11980" t="str">
        <f t="shared" si="1124"/>
        <v>Good</v>
      </c>
      <c r="Q11980" t="str">
        <f t="shared" si="1125"/>
        <v>high impact</v>
      </c>
      <c r="R11980" t="str">
        <f t="shared" si="1126"/>
        <v>good</v>
      </c>
      <c r="S11980" t="s">
        <v>47</v>
      </c>
      <c r="T11980" t="s">
        <v>47</v>
      </c>
      <c r="U11980">
        <v>2339.6327999999999</v>
      </c>
      <c r="V11980">
        <f t="shared" si="1127"/>
        <v>2339.6327999999999</v>
      </c>
    </row>
    <row r="11981" spans="1:22" x14ac:dyDescent="0.35">
      <c r="A11981" t="s">
        <v>12465</v>
      </c>
      <c r="B11981" t="s">
        <v>58</v>
      </c>
      <c r="C11981" t="s">
        <v>39</v>
      </c>
      <c r="D11981" t="s">
        <v>34</v>
      </c>
      <c r="E11981">
        <v>262.97000000000003</v>
      </c>
      <c r="F11981" t="str">
        <f t="shared" si="1122"/>
        <v>low</v>
      </c>
      <c r="G11981" t="str">
        <f t="shared" si="1123"/>
        <v>low</v>
      </c>
      <c r="H11981">
        <v>0.46</v>
      </c>
      <c r="I11981">
        <v>120.9662</v>
      </c>
      <c r="J11981">
        <v>6</v>
      </c>
      <c r="K11981" s="4" t="s">
        <v>1279</v>
      </c>
      <c r="L11981" s="4" t="s">
        <v>301</v>
      </c>
      <c r="M11981" t="s">
        <v>28</v>
      </c>
      <c r="N11981" t="s">
        <v>36</v>
      </c>
      <c r="O11981">
        <v>43.47</v>
      </c>
      <c r="P11981" t="str">
        <f t="shared" si="1124"/>
        <v>Not Good</v>
      </c>
      <c r="Q11981" t="str">
        <f t="shared" si="1125"/>
        <v>high impact</v>
      </c>
      <c r="R11981" t="str">
        <f t="shared" si="1126"/>
        <v>not good</v>
      </c>
      <c r="S11981" t="s">
        <v>56</v>
      </c>
      <c r="T11981" t="s">
        <v>56</v>
      </c>
      <c r="U11981">
        <v>142.00380000000001</v>
      </c>
      <c r="V11981">
        <f t="shared" si="1127"/>
        <v>142.00380000000001</v>
      </c>
    </row>
    <row r="11982" spans="1:22" x14ac:dyDescent="0.35">
      <c r="A11982" t="s">
        <v>12466</v>
      </c>
      <c r="B11982" t="s">
        <v>32</v>
      </c>
      <c r="C11982" t="s">
        <v>17</v>
      </c>
      <c r="D11982" t="s">
        <v>18</v>
      </c>
      <c r="E11982">
        <v>4807.7700000000004</v>
      </c>
      <c r="F11982" t="str">
        <f t="shared" si="1122"/>
        <v>high</v>
      </c>
      <c r="G11982" t="str">
        <f t="shared" si="1123"/>
        <v>high</v>
      </c>
      <c r="H11982">
        <v>0.17</v>
      </c>
      <c r="I11982">
        <v>817.32090000000005</v>
      </c>
      <c r="J11982">
        <v>1</v>
      </c>
      <c r="K11982" s="4" t="s">
        <v>94</v>
      </c>
      <c r="L11982" s="3">
        <v>44932</v>
      </c>
      <c r="M11982" t="s">
        <v>20</v>
      </c>
      <c r="N11982" t="s">
        <v>29</v>
      </c>
      <c r="O11982">
        <v>254.63</v>
      </c>
      <c r="P11982" t="str">
        <f t="shared" si="1124"/>
        <v>Not Good</v>
      </c>
      <c r="Q11982" t="str">
        <f t="shared" si="1125"/>
        <v>high impact</v>
      </c>
      <c r="R11982" t="str">
        <f t="shared" si="1126"/>
        <v>not good</v>
      </c>
      <c r="S11982" t="s">
        <v>37</v>
      </c>
      <c r="T11982" t="s">
        <v>37</v>
      </c>
      <c r="U11982">
        <v>3990.4490999999998</v>
      </c>
      <c r="V11982">
        <f t="shared" si="1127"/>
        <v>3990.4490999999998</v>
      </c>
    </row>
    <row r="11983" spans="1:22" x14ac:dyDescent="0.35">
      <c r="A11983" t="s">
        <v>12467</v>
      </c>
      <c r="B11983" t="s">
        <v>24</v>
      </c>
      <c r="C11983" t="s">
        <v>25</v>
      </c>
      <c r="D11983" t="s">
        <v>46</v>
      </c>
      <c r="E11983">
        <v>3511.1</v>
      </c>
      <c r="F11983" t="str">
        <f t="shared" si="1122"/>
        <v>high</v>
      </c>
      <c r="G11983" t="str">
        <f t="shared" si="1123"/>
        <v>high</v>
      </c>
      <c r="H11983">
        <v>0.09</v>
      </c>
      <c r="I11983">
        <v>315.99900000000002</v>
      </c>
      <c r="J11983">
        <v>7</v>
      </c>
      <c r="K11983" s="3">
        <v>44961</v>
      </c>
      <c r="L11983" s="3">
        <v>45111</v>
      </c>
      <c r="M11983" t="s">
        <v>28</v>
      </c>
      <c r="N11983" t="s">
        <v>29</v>
      </c>
      <c r="O11983">
        <v>943.25</v>
      </c>
      <c r="P11983" t="str">
        <f t="shared" si="1124"/>
        <v>Good</v>
      </c>
      <c r="Q11983" t="str">
        <f t="shared" si="1125"/>
        <v>high impact</v>
      </c>
      <c r="R11983" t="str">
        <f t="shared" si="1126"/>
        <v>good</v>
      </c>
      <c r="S11983" t="s">
        <v>30</v>
      </c>
      <c r="T11983" t="s">
        <v>30</v>
      </c>
      <c r="U11983">
        <v>3195.1010000000001</v>
      </c>
      <c r="V11983">
        <f t="shared" si="1127"/>
        <v>3195.1010000000001</v>
      </c>
    </row>
    <row r="11984" spans="1:22" x14ac:dyDescent="0.35">
      <c r="A11984" t="s">
        <v>12468</v>
      </c>
      <c r="B11984" t="s">
        <v>32</v>
      </c>
      <c r="C11984" t="s">
        <v>33</v>
      </c>
      <c r="D11984" t="s">
        <v>50</v>
      </c>
      <c r="E11984">
        <v>1014.23</v>
      </c>
      <c r="F11984" t="str">
        <f t="shared" si="1122"/>
        <v>medium</v>
      </c>
      <c r="G11984" t="str">
        <f t="shared" si="1123"/>
        <v>low</v>
      </c>
      <c r="H11984">
        <v>0.4</v>
      </c>
      <c r="I11984">
        <v>405.69200000000001</v>
      </c>
      <c r="J11984">
        <v>8</v>
      </c>
      <c r="K11984" s="4" t="s">
        <v>929</v>
      </c>
      <c r="L11984" s="4" t="s">
        <v>59</v>
      </c>
      <c r="M11984" t="s">
        <v>20</v>
      </c>
      <c r="N11984" t="s">
        <v>29</v>
      </c>
      <c r="O11984">
        <v>197.41</v>
      </c>
      <c r="P11984" t="str">
        <f t="shared" si="1124"/>
        <v>Not Good</v>
      </c>
      <c r="Q11984" t="str">
        <f t="shared" si="1125"/>
        <v>high impact</v>
      </c>
      <c r="R11984" t="str">
        <f t="shared" si="1126"/>
        <v>not good</v>
      </c>
      <c r="S11984" t="s">
        <v>56</v>
      </c>
      <c r="T11984" t="s">
        <v>56</v>
      </c>
      <c r="U11984">
        <v>608.53800000000001</v>
      </c>
      <c r="V11984">
        <f t="shared" si="1127"/>
        <v>608.53800000000001</v>
      </c>
    </row>
    <row r="11985" spans="1:22" x14ac:dyDescent="0.35">
      <c r="A11985" t="s">
        <v>12469</v>
      </c>
      <c r="B11985" t="s">
        <v>32</v>
      </c>
      <c r="C11985" t="s">
        <v>39</v>
      </c>
      <c r="D11985" t="s">
        <v>26</v>
      </c>
      <c r="E11985">
        <v>874.71</v>
      </c>
      <c r="F11985" t="str">
        <f t="shared" si="1122"/>
        <v>low</v>
      </c>
      <c r="G11985" t="str">
        <f t="shared" si="1123"/>
        <v>low</v>
      </c>
      <c r="H11985">
        <v>0.06</v>
      </c>
      <c r="I11985">
        <v>52.482599999999998</v>
      </c>
      <c r="J11985">
        <v>8</v>
      </c>
      <c r="K11985" s="3">
        <v>45303</v>
      </c>
      <c r="L11985" s="3">
        <v>45485</v>
      </c>
      <c r="M11985" t="s">
        <v>43</v>
      </c>
      <c r="N11985" t="s">
        <v>29</v>
      </c>
      <c r="O11985">
        <v>100.6</v>
      </c>
      <c r="P11985" t="str">
        <f t="shared" si="1124"/>
        <v>Not Good</v>
      </c>
      <c r="Q11985" t="str">
        <f t="shared" si="1125"/>
        <v>normal</v>
      </c>
      <c r="R11985" t="str">
        <f t="shared" si="1126"/>
        <v>not good</v>
      </c>
      <c r="S11985" t="s">
        <v>72</v>
      </c>
      <c r="T11985" t="s">
        <v>72</v>
      </c>
      <c r="U11985">
        <v>822.22739999999999</v>
      </c>
      <c r="V11985">
        <f t="shared" si="1127"/>
        <v>822.22739999999999</v>
      </c>
    </row>
    <row r="11986" spans="1:22" x14ac:dyDescent="0.35">
      <c r="A11986" t="s">
        <v>12470</v>
      </c>
      <c r="B11986" t="s">
        <v>32</v>
      </c>
      <c r="C11986" t="s">
        <v>17</v>
      </c>
      <c r="D11986" t="s">
        <v>50</v>
      </c>
      <c r="E11986">
        <v>2891.35</v>
      </c>
      <c r="F11986" t="str">
        <f t="shared" si="1122"/>
        <v>high</v>
      </c>
      <c r="G11986" t="str">
        <f t="shared" si="1123"/>
        <v>high</v>
      </c>
      <c r="H11986">
        <v>0.34</v>
      </c>
      <c r="I11986">
        <v>983.05899999999997</v>
      </c>
      <c r="J11986">
        <v>9</v>
      </c>
      <c r="K11986" s="4" t="s">
        <v>1129</v>
      </c>
      <c r="L11986" s="4" t="s">
        <v>463</v>
      </c>
      <c r="M11986" t="s">
        <v>43</v>
      </c>
      <c r="N11986" t="s">
        <v>21</v>
      </c>
      <c r="O11986">
        <v>576.19000000000005</v>
      </c>
      <c r="P11986" t="str">
        <f t="shared" si="1124"/>
        <v>Good</v>
      </c>
      <c r="Q11986" t="str">
        <f t="shared" si="1125"/>
        <v>high impact</v>
      </c>
      <c r="R11986" t="str">
        <f t="shared" si="1126"/>
        <v>good</v>
      </c>
      <c r="S11986" t="s">
        <v>30</v>
      </c>
      <c r="T11986" t="s">
        <v>30</v>
      </c>
      <c r="U11986">
        <v>1908.2909999999999</v>
      </c>
      <c r="V11986">
        <f t="shared" si="1127"/>
        <v>1908.2909999999999</v>
      </c>
    </row>
    <row r="11987" spans="1:22" x14ac:dyDescent="0.35">
      <c r="A11987" t="s">
        <v>12471</v>
      </c>
      <c r="B11987" t="s">
        <v>24</v>
      </c>
      <c r="C11987" t="s">
        <v>25</v>
      </c>
      <c r="D11987" t="s">
        <v>18</v>
      </c>
      <c r="E11987">
        <v>3204.24</v>
      </c>
      <c r="F11987" t="str">
        <f t="shared" si="1122"/>
        <v>high</v>
      </c>
      <c r="G11987" t="str">
        <f t="shared" si="1123"/>
        <v>high</v>
      </c>
      <c r="H11987">
        <v>0.27</v>
      </c>
      <c r="I11987">
        <v>865.14480000000003</v>
      </c>
      <c r="J11987">
        <v>3</v>
      </c>
      <c r="K11987" s="4" t="s">
        <v>909</v>
      </c>
      <c r="L11987" s="4" t="s">
        <v>97</v>
      </c>
      <c r="M11987" t="s">
        <v>43</v>
      </c>
      <c r="N11987" t="s">
        <v>21</v>
      </c>
      <c r="O11987">
        <v>904.49</v>
      </c>
      <c r="P11987" t="str">
        <f t="shared" si="1124"/>
        <v>Good</v>
      </c>
      <c r="Q11987" t="str">
        <f t="shared" si="1125"/>
        <v>high impact</v>
      </c>
      <c r="R11987" t="str">
        <f t="shared" si="1126"/>
        <v>good</v>
      </c>
      <c r="S11987" t="s">
        <v>56</v>
      </c>
      <c r="T11987" t="s">
        <v>56</v>
      </c>
      <c r="U11987">
        <v>2339.0952000000002</v>
      </c>
      <c r="V11987">
        <f t="shared" si="1127"/>
        <v>2339.0952000000002</v>
      </c>
    </row>
    <row r="11988" spans="1:22" x14ac:dyDescent="0.35">
      <c r="A11988" t="s">
        <v>12472</v>
      </c>
      <c r="B11988" t="s">
        <v>16</v>
      </c>
      <c r="C11988" t="s">
        <v>33</v>
      </c>
      <c r="D11988" t="s">
        <v>46</v>
      </c>
      <c r="E11988">
        <v>4173.0600000000004</v>
      </c>
      <c r="F11988" t="str">
        <f t="shared" si="1122"/>
        <v>high</v>
      </c>
      <c r="G11988" t="str">
        <f t="shared" si="1123"/>
        <v>high</v>
      </c>
      <c r="H11988">
        <v>0</v>
      </c>
      <c r="I11988">
        <v>0</v>
      </c>
      <c r="J11988">
        <v>2</v>
      </c>
      <c r="K11988" s="3">
        <v>45333</v>
      </c>
      <c r="L11988" s="3">
        <v>45546</v>
      </c>
      <c r="M11988" t="s">
        <v>43</v>
      </c>
      <c r="N11988" t="s">
        <v>29</v>
      </c>
      <c r="O11988">
        <v>229.2</v>
      </c>
      <c r="P11988" t="str">
        <f t="shared" si="1124"/>
        <v>Not Good</v>
      </c>
      <c r="Q11988" t="str">
        <f t="shared" si="1125"/>
        <v>high impact</v>
      </c>
      <c r="R11988" t="str">
        <f t="shared" si="1126"/>
        <v>not good</v>
      </c>
      <c r="S11988" t="s">
        <v>72</v>
      </c>
      <c r="T11988" t="s">
        <v>72</v>
      </c>
      <c r="U11988">
        <v>4173.0600000000004</v>
      </c>
      <c r="V11988">
        <f t="shared" si="1127"/>
        <v>4173.0600000000004</v>
      </c>
    </row>
    <row r="11989" spans="1:22" x14ac:dyDescent="0.35">
      <c r="A11989" t="s">
        <v>12473</v>
      </c>
      <c r="B11989" t="s">
        <v>32</v>
      </c>
      <c r="C11989" t="s">
        <v>39</v>
      </c>
      <c r="D11989" t="s">
        <v>50</v>
      </c>
      <c r="E11989">
        <v>4526.2700000000004</v>
      </c>
      <c r="F11989" t="str">
        <f t="shared" si="1122"/>
        <v>high</v>
      </c>
      <c r="G11989" t="str">
        <f t="shared" si="1123"/>
        <v>high</v>
      </c>
      <c r="H11989">
        <v>0.12</v>
      </c>
      <c r="I11989">
        <v>543.15239999999994</v>
      </c>
      <c r="J11989">
        <v>8</v>
      </c>
      <c r="K11989" s="4" t="s">
        <v>1756</v>
      </c>
      <c r="L11989" s="4" t="s">
        <v>329</v>
      </c>
      <c r="M11989" t="s">
        <v>43</v>
      </c>
      <c r="N11989" t="s">
        <v>21</v>
      </c>
      <c r="O11989">
        <v>1303.69</v>
      </c>
      <c r="P11989" t="str">
        <f t="shared" si="1124"/>
        <v>Good</v>
      </c>
      <c r="Q11989" t="str">
        <f t="shared" si="1125"/>
        <v>high impact</v>
      </c>
      <c r="R11989" t="str">
        <f t="shared" si="1126"/>
        <v>good</v>
      </c>
      <c r="S11989" t="s">
        <v>47</v>
      </c>
      <c r="T11989" t="s">
        <v>47</v>
      </c>
      <c r="U11989">
        <v>3983.1176</v>
      </c>
      <c r="V11989">
        <f t="shared" si="1127"/>
        <v>3983.1176</v>
      </c>
    </row>
    <row r="11990" spans="1:22" x14ac:dyDescent="0.35">
      <c r="A11990" t="s">
        <v>12474</v>
      </c>
      <c r="B11990" t="s">
        <v>58</v>
      </c>
      <c r="C11990" t="s">
        <v>17</v>
      </c>
      <c r="D11990" t="s">
        <v>26</v>
      </c>
      <c r="E11990">
        <v>2023.41</v>
      </c>
      <c r="F11990" t="str">
        <f t="shared" si="1122"/>
        <v>high</v>
      </c>
      <c r="G11990" t="str">
        <f t="shared" si="1123"/>
        <v>high</v>
      </c>
      <c r="H11990">
        <v>0.25</v>
      </c>
      <c r="I11990">
        <v>505.85250000000002</v>
      </c>
      <c r="J11990">
        <v>4</v>
      </c>
      <c r="K11990" s="4" t="s">
        <v>189</v>
      </c>
      <c r="L11990" s="3">
        <v>45363</v>
      </c>
      <c r="M11990" t="s">
        <v>20</v>
      </c>
      <c r="N11990" t="s">
        <v>21</v>
      </c>
      <c r="O11990">
        <v>433</v>
      </c>
      <c r="P11990" t="str">
        <f t="shared" si="1124"/>
        <v>Not Good</v>
      </c>
      <c r="Q11990" t="str">
        <f t="shared" si="1125"/>
        <v>high impact</v>
      </c>
      <c r="R11990" t="str">
        <f t="shared" si="1126"/>
        <v>not good</v>
      </c>
      <c r="S11990" t="s">
        <v>30</v>
      </c>
      <c r="T11990" t="s">
        <v>30</v>
      </c>
      <c r="U11990">
        <v>1517.5574999999999</v>
      </c>
      <c r="V11990">
        <f t="shared" si="1127"/>
        <v>1517.5574999999999</v>
      </c>
    </row>
    <row r="11991" spans="1:22" x14ac:dyDescent="0.35">
      <c r="A11991" t="s">
        <v>12475</v>
      </c>
      <c r="B11991" t="s">
        <v>24</v>
      </c>
      <c r="C11991" t="s">
        <v>25</v>
      </c>
      <c r="D11991" t="s">
        <v>50</v>
      </c>
      <c r="E11991">
        <v>4236.0200000000004</v>
      </c>
      <c r="F11991" t="str">
        <f t="shared" si="1122"/>
        <v>high</v>
      </c>
      <c r="G11991" t="str">
        <f t="shared" si="1123"/>
        <v>high</v>
      </c>
      <c r="H11991">
        <v>0.16</v>
      </c>
      <c r="I11991">
        <v>677.76319999999998</v>
      </c>
      <c r="J11991">
        <v>2</v>
      </c>
      <c r="K11991" s="4" t="s">
        <v>621</v>
      </c>
      <c r="L11991" s="3">
        <v>44965</v>
      </c>
      <c r="M11991" t="s">
        <v>20</v>
      </c>
      <c r="N11991" t="s">
        <v>29</v>
      </c>
      <c r="O11991">
        <v>782.35</v>
      </c>
      <c r="P11991" t="str">
        <f t="shared" si="1124"/>
        <v>Good</v>
      </c>
      <c r="Q11991" t="str">
        <f t="shared" si="1125"/>
        <v>high impact</v>
      </c>
      <c r="R11991" t="str">
        <f t="shared" si="1126"/>
        <v>good</v>
      </c>
      <c r="S11991" t="s">
        <v>56</v>
      </c>
      <c r="T11991" t="s">
        <v>56</v>
      </c>
      <c r="U11991">
        <v>3558.2568000000001</v>
      </c>
      <c r="V11991">
        <f t="shared" si="1127"/>
        <v>3558.2568000000001</v>
      </c>
    </row>
    <row r="11992" spans="1:22" x14ac:dyDescent="0.35">
      <c r="A11992" t="s">
        <v>12476</v>
      </c>
      <c r="B11992" t="s">
        <v>58</v>
      </c>
      <c r="C11992" t="s">
        <v>33</v>
      </c>
      <c r="D11992" t="s">
        <v>46</v>
      </c>
      <c r="E11992">
        <v>2757.66</v>
      </c>
      <c r="F11992" t="str">
        <f t="shared" si="1122"/>
        <v>high</v>
      </c>
      <c r="G11992" t="str">
        <f t="shared" si="1123"/>
        <v>high</v>
      </c>
      <c r="H11992">
        <v>0.21</v>
      </c>
      <c r="I11992">
        <v>579.10860000000002</v>
      </c>
      <c r="J11992">
        <v>2</v>
      </c>
      <c r="K11992" s="3">
        <v>45052</v>
      </c>
      <c r="L11992" s="3">
        <v>45205</v>
      </c>
      <c r="M11992" t="s">
        <v>28</v>
      </c>
      <c r="N11992" t="s">
        <v>21</v>
      </c>
      <c r="O11992">
        <v>411.57</v>
      </c>
      <c r="P11992" t="str">
        <f t="shared" si="1124"/>
        <v>Not Good</v>
      </c>
      <c r="Q11992" t="str">
        <f t="shared" si="1125"/>
        <v>high impact</v>
      </c>
      <c r="R11992" t="str">
        <f t="shared" si="1126"/>
        <v>not good</v>
      </c>
      <c r="S11992" t="s">
        <v>37</v>
      </c>
      <c r="T11992" t="s">
        <v>37</v>
      </c>
      <c r="U11992">
        <v>2178.5513999999998</v>
      </c>
      <c r="V11992">
        <f t="shared" si="1127"/>
        <v>2178.5513999999998</v>
      </c>
    </row>
    <row r="11993" spans="1:22" x14ac:dyDescent="0.35">
      <c r="A11993" t="s">
        <v>12477</v>
      </c>
      <c r="B11993" t="s">
        <v>32</v>
      </c>
      <c r="C11993" t="s">
        <v>39</v>
      </c>
      <c r="D11993" t="s">
        <v>50</v>
      </c>
      <c r="E11993">
        <v>2405.85</v>
      </c>
      <c r="F11993" t="str">
        <f t="shared" si="1122"/>
        <v>high</v>
      </c>
      <c r="G11993" t="str">
        <f t="shared" si="1123"/>
        <v>high</v>
      </c>
      <c r="H11993">
        <v>0.3</v>
      </c>
      <c r="I11993">
        <v>721.755</v>
      </c>
      <c r="J11993">
        <v>2</v>
      </c>
      <c r="K11993" s="4" t="s">
        <v>1279</v>
      </c>
      <c r="L11993" s="4" t="s">
        <v>814</v>
      </c>
      <c r="M11993" t="s">
        <v>28</v>
      </c>
      <c r="N11993" t="s">
        <v>29</v>
      </c>
      <c r="O11993">
        <v>199.74</v>
      </c>
      <c r="P11993" t="str">
        <f t="shared" si="1124"/>
        <v>Not Good</v>
      </c>
      <c r="Q11993" t="str">
        <f t="shared" si="1125"/>
        <v>high impact</v>
      </c>
      <c r="R11993" t="str">
        <f t="shared" si="1126"/>
        <v>not good</v>
      </c>
      <c r="S11993" t="s">
        <v>56</v>
      </c>
      <c r="T11993" t="s">
        <v>56</v>
      </c>
      <c r="U11993">
        <v>1684.095</v>
      </c>
      <c r="V11993">
        <f t="shared" si="1127"/>
        <v>1684.095</v>
      </c>
    </row>
    <row r="11994" spans="1:22" x14ac:dyDescent="0.35">
      <c r="A11994" t="s">
        <v>12478</v>
      </c>
      <c r="B11994" t="s">
        <v>58</v>
      </c>
      <c r="C11994" t="s">
        <v>17</v>
      </c>
      <c r="D11994" t="s">
        <v>26</v>
      </c>
      <c r="E11994">
        <v>3524.96</v>
      </c>
      <c r="F11994" t="str">
        <f t="shared" si="1122"/>
        <v>high</v>
      </c>
      <c r="G11994" t="str">
        <f t="shared" si="1123"/>
        <v>high</v>
      </c>
      <c r="H11994">
        <v>0.37</v>
      </c>
      <c r="I11994">
        <v>1304.2352000000001</v>
      </c>
      <c r="J11994">
        <v>5</v>
      </c>
      <c r="K11994" s="4" t="s">
        <v>789</v>
      </c>
      <c r="L11994" s="4" t="s">
        <v>1012</v>
      </c>
      <c r="M11994" t="s">
        <v>43</v>
      </c>
      <c r="N11994" t="s">
        <v>21</v>
      </c>
      <c r="O11994">
        <v>192.19</v>
      </c>
      <c r="P11994" t="str">
        <f t="shared" si="1124"/>
        <v>Not Good</v>
      </c>
      <c r="Q11994" t="str">
        <f t="shared" si="1125"/>
        <v>high impact</v>
      </c>
      <c r="R11994" t="str">
        <f t="shared" si="1126"/>
        <v>not good</v>
      </c>
      <c r="S11994" t="s">
        <v>47</v>
      </c>
      <c r="T11994" t="s">
        <v>47</v>
      </c>
      <c r="U11994">
        <v>2220.7248</v>
      </c>
      <c r="V11994">
        <f t="shared" si="1127"/>
        <v>2220.7248</v>
      </c>
    </row>
    <row r="11995" spans="1:22" x14ac:dyDescent="0.35">
      <c r="A11995" t="s">
        <v>12479</v>
      </c>
      <c r="B11995" t="s">
        <v>32</v>
      </c>
      <c r="C11995" t="s">
        <v>25</v>
      </c>
      <c r="D11995" t="s">
        <v>46</v>
      </c>
      <c r="E11995">
        <v>605.66</v>
      </c>
      <c r="F11995" t="str">
        <f t="shared" si="1122"/>
        <v>low</v>
      </c>
      <c r="G11995" t="str">
        <f t="shared" si="1123"/>
        <v>low</v>
      </c>
      <c r="H11995">
        <v>0.08</v>
      </c>
      <c r="I11995">
        <v>48.452800000000003</v>
      </c>
      <c r="J11995">
        <v>8</v>
      </c>
      <c r="K11995" s="4" t="s">
        <v>145</v>
      </c>
      <c r="L11995" s="4" t="s">
        <v>680</v>
      </c>
      <c r="M11995" t="s">
        <v>43</v>
      </c>
      <c r="N11995" t="s">
        <v>36</v>
      </c>
      <c r="O11995">
        <v>96.09</v>
      </c>
      <c r="P11995" t="str">
        <f t="shared" si="1124"/>
        <v>Not Good</v>
      </c>
      <c r="Q11995" t="str">
        <f t="shared" si="1125"/>
        <v>normal</v>
      </c>
      <c r="R11995" t="str">
        <f t="shared" si="1126"/>
        <v>not good</v>
      </c>
      <c r="S11995" t="s">
        <v>56</v>
      </c>
      <c r="T11995" t="s">
        <v>56</v>
      </c>
      <c r="U11995">
        <v>557.20719999999994</v>
      </c>
      <c r="V11995">
        <f t="shared" si="1127"/>
        <v>557.20719999999994</v>
      </c>
    </row>
    <row r="11996" spans="1:22" x14ac:dyDescent="0.35">
      <c r="A11996" t="s">
        <v>12480</v>
      </c>
      <c r="B11996" t="s">
        <v>24</v>
      </c>
      <c r="C11996" t="s">
        <v>33</v>
      </c>
      <c r="D11996" t="s">
        <v>18</v>
      </c>
      <c r="E11996">
        <v>1400.39</v>
      </c>
      <c r="F11996" t="str">
        <f t="shared" si="1122"/>
        <v>medium</v>
      </c>
      <c r="G11996" t="str">
        <f t="shared" si="1123"/>
        <v>low</v>
      </c>
      <c r="H11996">
        <v>0.14000000000000001</v>
      </c>
      <c r="I11996">
        <v>196.05459999999999</v>
      </c>
      <c r="J11996">
        <v>9</v>
      </c>
      <c r="K11996" s="4" t="s">
        <v>99</v>
      </c>
      <c r="L11996" s="4" t="s">
        <v>863</v>
      </c>
      <c r="M11996" t="s">
        <v>28</v>
      </c>
      <c r="N11996" t="s">
        <v>36</v>
      </c>
      <c r="O11996">
        <v>263.05</v>
      </c>
      <c r="P11996" t="str">
        <f t="shared" si="1124"/>
        <v>Not Good</v>
      </c>
      <c r="Q11996" t="str">
        <f t="shared" si="1125"/>
        <v>high impact</v>
      </c>
      <c r="R11996" t="str">
        <f t="shared" si="1126"/>
        <v>not good</v>
      </c>
      <c r="S11996" t="s">
        <v>72</v>
      </c>
      <c r="T11996" t="s">
        <v>72</v>
      </c>
      <c r="U11996">
        <v>1204.3353999999999</v>
      </c>
      <c r="V11996">
        <f t="shared" si="1127"/>
        <v>1204.3353999999999</v>
      </c>
    </row>
    <row r="11997" spans="1:22" x14ac:dyDescent="0.35">
      <c r="A11997" t="s">
        <v>12481</v>
      </c>
      <c r="B11997" t="s">
        <v>58</v>
      </c>
      <c r="C11997" t="s">
        <v>39</v>
      </c>
      <c r="D11997" t="s">
        <v>18</v>
      </c>
      <c r="E11997">
        <v>4102.1400000000003</v>
      </c>
      <c r="F11997" t="str">
        <f t="shared" si="1122"/>
        <v>high</v>
      </c>
      <c r="G11997" t="str">
        <f t="shared" si="1123"/>
        <v>high</v>
      </c>
      <c r="H11997">
        <v>0.32</v>
      </c>
      <c r="I11997">
        <v>1312.6848</v>
      </c>
      <c r="J11997">
        <v>6</v>
      </c>
      <c r="K11997" s="4" t="s">
        <v>408</v>
      </c>
      <c r="L11997" s="4" t="s">
        <v>77</v>
      </c>
      <c r="M11997" t="s">
        <v>43</v>
      </c>
      <c r="N11997" t="s">
        <v>36</v>
      </c>
      <c r="O11997">
        <v>1219.98</v>
      </c>
      <c r="P11997" t="str">
        <f t="shared" si="1124"/>
        <v>Good</v>
      </c>
      <c r="Q11997" t="str">
        <f t="shared" si="1125"/>
        <v>high impact</v>
      </c>
      <c r="R11997" t="str">
        <f t="shared" si="1126"/>
        <v>good</v>
      </c>
      <c r="S11997" t="s">
        <v>22</v>
      </c>
      <c r="T11997" t="s">
        <v>22</v>
      </c>
      <c r="U11997">
        <v>2789.4551999999999</v>
      </c>
      <c r="V11997">
        <f t="shared" si="1127"/>
        <v>2789.4551999999999</v>
      </c>
    </row>
    <row r="11998" spans="1:22" x14ac:dyDescent="0.35">
      <c r="A11998" t="s">
        <v>12482</v>
      </c>
      <c r="B11998" t="s">
        <v>58</v>
      </c>
      <c r="C11998" t="s">
        <v>17</v>
      </c>
      <c r="D11998" t="s">
        <v>34</v>
      </c>
      <c r="E11998">
        <v>2569.9899999999998</v>
      </c>
      <c r="F11998" t="str">
        <f t="shared" si="1122"/>
        <v>high</v>
      </c>
      <c r="G11998" t="str">
        <f t="shared" si="1123"/>
        <v>high</v>
      </c>
      <c r="H11998">
        <v>0.28999999999999998</v>
      </c>
      <c r="I11998">
        <v>745.2971</v>
      </c>
      <c r="J11998">
        <v>8</v>
      </c>
      <c r="K11998" s="4" t="s">
        <v>865</v>
      </c>
      <c r="L11998" s="4" t="s">
        <v>770</v>
      </c>
      <c r="M11998" t="s">
        <v>20</v>
      </c>
      <c r="N11998" t="s">
        <v>21</v>
      </c>
      <c r="O11998">
        <v>466.08</v>
      </c>
      <c r="P11998" t="str">
        <f t="shared" si="1124"/>
        <v>Not Good</v>
      </c>
      <c r="Q11998" t="str">
        <f t="shared" si="1125"/>
        <v>high impact</v>
      </c>
      <c r="R11998" t="str">
        <f t="shared" si="1126"/>
        <v>not good</v>
      </c>
      <c r="S11998" t="s">
        <v>37</v>
      </c>
      <c r="T11998" t="s">
        <v>37</v>
      </c>
      <c r="U11998">
        <v>1824.6929</v>
      </c>
      <c r="V11998">
        <f t="shared" si="1127"/>
        <v>1824.6929</v>
      </c>
    </row>
    <row r="11999" spans="1:22" x14ac:dyDescent="0.35">
      <c r="A11999" t="s">
        <v>12483</v>
      </c>
      <c r="B11999" t="s">
        <v>32</v>
      </c>
      <c r="C11999" t="s">
        <v>25</v>
      </c>
      <c r="D11999" t="s">
        <v>50</v>
      </c>
      <c r="E11999">
        <v>4549.41</v>
      </c>
      <c r="F11999" t="str">
        <f t="shared" si="1122"/>
        <v>high</v>
      </c>
      <c r="G11999" t="str">
        <f t="shared" si="1123"/>
        <v>high</v>
      </c>
      <c r="H11999">
        <v>0.37</v>
      </c>
      <c r="I11999">
        <v>1683.2817</v>
      </c>
      <c r="J11999">
        <v>6</v>
      </c>
      <c r="K11999" s="4" t="s">
        <v>483</v>
      </c>
      <c r="L11999" s="4" t="s">
        <v>774</v>
      </c>
      <c r="M11999" t="s">
        <v>20</v>
      </c>
      <c r="N11999" t="s">
        <v>36</v>
      </c>
      <c r="O11999">
        <v>1029.46</v>
      </c>
      <c r="P11999" t="str">
        <f t="shared" si="1124"/>
        <v>Good</v>
      </c>
      <c r="Q11999" t="str">
        <f t="shared" si="1125"/>
        <v>high impact</v>
      </c>
      <c r="R11999" t="str">
        <f t="shared" si="1126"/>
        <v>good</v>
      </c>
      <c r="S11999" t="s">
        <v>47</v>
      </c>
      <c r="T11999" t="s">
        <v>47</v>
      </c>
      <c r="U11999">
        <v>2866.1282999999999</v>
      </c>
      <c r="V11999">
        <f t="shared" si="1127"/>
        <v>2866.1282999999999</v>
      </c>
    </row>
    <row r="12000" spans="1:22" x14ac:dyDescent="0.35">
      <c r="A12000" t="s">
        <v>12484</v>
      </c>
      <c r="B12000" t="s">
        <v>32</v>
      </c>
      <c r="C12000" t="s">
        <v>33</v>
      </c>
      <c r="D12000" t="s">
        <v>26</v>
      </c>
      <c r="E12000">
        <v>534.65</v>
      </c>
      <c r="F12000" t="str">
        <f t="shared" si="1122"/>
        <v>low</v>
      </c>
      <c r="G12000" t="str">
        <f t="shared" si="1123"/>
        <v>low</v>
      </c>
      <c r="H12000">
        <v>0.32</v>
      </c>
      <c r="I12000">
        <v>171.08799999999999</v>
      </c>
      <c r="J12000">
        <v>1</v>
      </c>
      <c r="K12000" s="3">
        <v>45628</v>
      </c>
      <c r="L12000" s="4" t="s">
        <v>283</v>
      </c>
      <c r="M12000" t="s">
        <v>43</v>
      </c>
      <c r="N12000" t="s">
        <v>21</v>
      </c>
      <c r="O12000">
        <v>111.18</v>
      </c>
      <c r="P12000" t="str">
        <f t="shared" si="1124"/>
        <v>Not Good</v>
      </c>
      <c r="Q12000" t="str">
        <f t="shared" si="1125"/>
        <v>high impact</v>
      </c>
      <c r="R12000" t="str">
        <f t="shared" si="1126"/>
        <v>not good</v>
      </c>
      <c r="S12000" t="s">
        <v>37</v>
      </c>
      <c r="T12000" t="s">
        <v>37</v>
      </c>
      <c r="U12000">
        <v>363.56200000000001</v>
      </c>
      <c r="V12000">
        <f t="shared" si="1127"/>
        <v>363.56200000000001</v>
      </c>
    </row>
    <row r="12001" spans="1:22" x14ac:dyDescent="0.35">
      <c r="A12001" t="s">
        <v>12485</v>
      </c>
      <c r="B12001" t="s">
        <v>16</v>
      </c>
      <c r="C12001" t="s">
        <v>39</v>
      </c>
      <c r="D12001" t="s">
        <v>50</v>
      </c>
      <c r="E12001">
        <v>1635.72</v>
      </c>
      <c r="F12001" t="str">
        <f t="shared" si="1122"/>
        <v>medium</v>
      </c>
      <c r="G12001" t="str">
        <f t="shared" si="1123"/>
        <v>low</v>
      </c>
      <c r="H12001">
        <v>0.17</v>
      </c>
      <c r="I12001">
        <v>278.07240000000002</v>
      </c>
      <c r="J12001">
        <v>9</v>
      </c>
      <c r="K12001" s="4" t="s">
        <v>146</v>
      </c>
      <c r="L12001" s="4" t="s">
        <v>655</v>
      </c>
      <c r="M12001" t="s">
        <v>20</v>
      </c>
      <c r="N12001" t="s">
        <v>36</v>
      </c>
      <c r="O12001">
        <v>441.32</v>
      </c>
      <c r="P12001" t="str">
        <f t="shared" si="1124"/>
        <v>Not Good</v>
      </c>
      <c r="Q12001" t="str">
        <f t="shared" si="1125"/>
        <v>high impact</v>
      </c>
      <c r="R12001" t="str">
        <f t="shared" si="1126"/>
        <v>not good</v>
      </c>
      <c r="S12001" t="s">
        <v>56</v>
      </c>
      <c r="T12001" t="s">
        <v>56</v>
      </c>
      <c r="U12001">
        <v>1357.6476</v>
      </c>
      <c r="V12001">
        <f t="shared" si="1127"/>
        <v>1357.6476</v>
      </c>
    </row>
    <row r="12002" spans="1:22" x14ac:dyDescent="0.35">
      <c r="A12002" t="s">
        <v>12486</v>
      </c>
      <c r="B12002" t="s">
        <v>32</v>
      </c>
      <c r="C12002" t="s">
        <v>17</v>
      </c>
      <c r="D12002" t="s">
        <v>46</v>
      </c>
      <c r="E12002">
        <v>1842.19</v>
      </c>
      <c r="F12002" t="str">
        <f t="shared" si="1122"/>
        <v>medium</v>
      </c>
      <c r="G12002" t="str">
        <f t="shared" si="1123"/>
        <v>low</v>
      </c>
      <c r="H12002">
        <v>0.25</v>
      </c>
      <c r="I12002">
        <v>460.54750000000001</v>
      </c>
      <c r="J12002">
        <v>7</v>
      </c>
      <c r="K12002" s="4" t="s">
        <v>748</v>
      </c>
      <c r="L12002" s="4" t="s">
        <v>198</v>
      </c>
      <c r="M12002" t="s">
        <v>28</v>
      </c>
      <c r="N12002" t="s">
        <v>36</v>
      </c>
      <c r="O12002">
        <v>316.47000000000003</v>
      </c>
      <c r="P12002" t="str">
        <f t="shared" si="1124"/>
        <v>Not Good</v>
      </c>
      <c r="Q12002" t="str">
        <f t="shared" si="1125"/>
        <v>high impact</v>
      </c>
      <c r="R12002" t="str">
        <f t="shared" si="1126"/>
        <v>not good</v>
      </c>
      <c r="S12002" t="s">
        <v>72</v>
      </c>
      <c r="T12002" t="s">
        <v>72</v>
      </c>
      <c r="U12002">
        <v>1381.6424999999999</v>
      </c>
      <c r="V12002">
        <f t="shared" si="1127"/>
        <v>1381.6424999999999</v>
      </c>
    </row>
    <row r="12003" spans="1:22" x14ac:dyDescent="0.35">
      <c r="A12003" t="s">
        <v>12487</v>
      </c>
      <c r="B12003" t="s">
        <v>32</v>
      </c>
      <c r="C12003" t="s">
        <v>25</v>
      </c>
      <c r="D12003" t="s">
        <v>34</v>
      </c>
      <c r="E12003">
        <v>2171.33</v>
      </c>
      <c r="F12003" t="str">
        <f t="shared" si="1122"/>
        <v>high</v>
      </c>
      <c r="G12003" t="str">
        <f t="shared" si="1123"/>
        <v>high</v>
      </c>
      <c r="H12003">
        <v>0.44</v>
      </c>
      <c r="I12003">
        <v>955.38520000000005</v>
      </c>
      <c r="J12003">
        <v>2</v>
      </c>
      <c r="K12003" s="4" t="s">
        <v>85</v>
      </c>
      <c r="L12003" s="4" t="s">
        <v>1494</v>
      </c>
      <c r="M12003" t="s">
        <v>20</v>
      </c>
      <c r="N12003" t="s">
        <v>29</v>
      </c>
      <c r="O12003">
        <v>204.36</v>
      </c>
      <c r="P12003" t="str">
        <f t="shared" si="1124"/>
        <v>Not Good</v>
      </c>
      <c r="Q12003" t="str">
        <f t="shared" si="1125"/>
        <v>high impact</v>
      </c>
      <c r="R12003" t="str">
        <f t="shared" si="1126"/>
        <v>not good</v>
      </c>
      <c r="S12003" t="s">
        <v>22</v>
      </c>
      <c r="T12003" t="s">
        <v>22</v>
      </c>
      <c r="U12003">
        <v>1215.9448</v>
      </c>
      <c r="V12003">
        <f t="shared" si="1127"/>
        <v>1215.9448</v>
      </c>
    </row>
    <row r="12004" spans="1:22" x14ac:dyDescent="0.35">
      <c r="A12004" t="s">
        <v>12488</v>
      </c>
      <c r="B12004" t="s">
        <v>16</v>
      </c>
      <c r="C12004" t="s">
        <v>33</v>
      </c>
      <c r="D12004" t="s">
        <v>26</v>
      </c>
      <c r="E12004">
        <v>4935.42</v>
      </c>
      <c r="F12004" t="str">
        <f t="shared" si="1122"/>
        <v>high</v>
      </c>
      <c r="G12004" t="str">
        <f t="shared" si="1123"/>
        <v>high</v>
      </c>
      <c r="H12004">
        <v>0.09</v>
      </c>
      <c r="I12004">
        <v>444.18779999999998</v>
      </c>
      <c r="J12004">
        <v>3</v>
      </c>
      <c r="K12004" s="4" t="s">
        <v>626</v>
      </c>
      <c r="L12004" s="4" t="s">
        <v>343</v>
      </c>
      <c r="M12004" t="s">
        <v>43</v>
      </c>
      <c r="N12004" t="s">
        <v>36</v>
      </c>
      <c r="O12004">
        <v>538.44000000000005</v>
      </c>
      <c r="P12004" t="str">
        <f t="shared" si="1124"/>
        <v>Good</v>
      </c>
      <c r="Q12004" t="str">
        <f t="shared" si="1125"/>
        <v>high impact</v>
      </c>
      <c r="R12004" t="str">
        <f t="shared" si="1126"/>
        <v>good</v>
      </c>
      <c r="S12004" t="s">
        <v>22</v>
      </c>
      <c r="T12004" t="s">
        <v>22</v>
      </c>
      <c r="U12004">
        <v>4491.2322000000004</v>
      </c>
      <c r="V12004">
        <f t="shared" si="1127"/>
        <v>4491.2322000000004</v>
      </c>
    </row>
    <row r="12005" spans="1:22" x14ac:dyDescent="0.35">
      <c r="A12005" t="s">
        <v>12489</v>
      </c>
      <c r="B12005" t="s">
        <v>32</v>
      </c>
      <c r="C12005" t="s">
        <v>39</v>
      </c>
      <c r="D12005" t="s">
        <v>50</v>
      </c>
      <c r="E12005">
        <v>1622.25</v>
      </c>
      <c r="F12005" t="str">
        <f t="shared" si="1122"/>
        <v>medium</v>
      </c>
      <c r="G12005" t="str">
        <f t="shared" si="1123"/>
        <v>low</v>
      </c>
      <c r="H12005">
        <v>0.19</v>
      </c>
      <c r="I12005">
        <v>308.22750000000002</v>
      </c>
      <c r="J12005">
        <v>2</v>
      </c>
      <c r="K12005" s="4" t="s">
        <v>933</v>
      </c>
      <c r="L12005" s="4" t="s">
        <v>441</v>
      </c>
      <c r="M12005" t="s">
        <v>20</v>
      </c>
      <c r="N12005" t="s">
        <v>21</v>
      </c>
      <c r="O12005">
        <v>226.6</v>
      </c>
      <c r="P12005" t="str">
        <f t="shared" si="1124"/>
        <v>Not Good</v>
      </c>
      <c r="Q12005" t="str">
        <f t="shared" si="1125"/>
        <v>high impact</v>
      </c>
      <c r="R12005" t="str">
        <f t="shared" si="1126"/>
        <v>not good</v>
      </c>
      <c r="S12005" t="s">
        <v>72</v>
      </c>
      <c r="T12005" t="s">
        <v>72</v>
      </c>
      <c r="U12005">
        <v>1314.0225</v>
      </c>
      <c r="V12005">
        <f t="shared" si="1127"/>
        <v>1314.0225</v>
      </c>
    </row>
    <row r="12006" spans="1:22" x14ac:dyDescent="0.35">
      <c r="A12006" t="s">
        <v>12490</v>
      </c>
      <c r="B12006" t="s">
        <v>32</v>
      </c>
      <c r="C12006" t="s">
        <v>17</v>
      </c>
      <c r="D12006" t="s">
        <v>26</v>
      </c>
      <c r="E12006">
        <v>2641.54</v>
      </c>
      <c r="F12006" t="str">
        <f t="shared" si="1122"/>
        <v>high</v>
      </c>
      <c r="G12006" t="str">
        <f t="shared" si="1123"/>
        <v>high</v>
      </c>
      <c r="H12006">
        <v>0.42</v>
      </c>
      <c r="I12006">
        <v>1109.4467999999999</v>
      </c>
      <c r="J12006">
        <v>9</v>
      </c>
      <c r="K12006" s="3">
        <v>45085</v>
      </c>
      <c r="L12006" s="3">
        <v>45146</v>
      </c>
      <c r="M12006" t="s">
        <v>43</v>
      </c>
      <c r="N12006" t="s">
        <v>36</v>
      </c>
      <c r="O12006">
        <v>257.36</v>
      </c>
      <c r="P12006" t="str">
        <f t="shared" si="1124"/>
        <v>Not Good</v>
      </c>
      <c r="Q12006" t="str">
        <f t="shared" si="1125"/>
        <v>high impact</v>
      </c>
      <c r="R12006" t="str">
        <f t="shared" si="1126"/>
        <v>not good</v>
      </c>
      <c r="S12006" t="s">
        <v>56</v>
      </c>
      <c r="T12006" t="s">
        <v>56</v>
      </c>
      <c r="U12006">
        <v>1532.0932</v>
      </c>
      <c r="V12006">
        <f t="shared" si="1127"/>
        <v>1532.0932</v>
      </c>
    </row>
    <row r="12007" spans="1:22" x14ac:dyDescent="0.35">
      <c r="A12007" t="s">
        <v>12491</v>
      </c>
      <c r="B12007" t="s">
        <v>16</v>
      </c>
      <c r="C12007" t="s">
        <v>25</v>
      </c>
      <c r="D12007" t="s">
        <v>46</v>
      </c>
      <c r="E12007">
        <v>2726.75</v>
      </c>
      <c r="F12007" t="str">
        <f t="shared" si="1122"/>
        <v>high</v>
      </c>
      <c r="G12007" t="str">
        <f t="shared" si="1123"/>
        <v>high</v>
      </c>
      <c r="H12007">
        <v>0.18</v>
      </c>
      <c r="I12007">
        <v>490.815</v>
      </c>
      <c r="J12007">
        <v>8</v>
      </c>
      <c r="K12007" s="3">
        <v>45325</v>
      </c>
      <c r="L12007" s="3">
        <v>45507</v>
      </c>
      <c r="M12007" t="s">
        <v>43</v>
      </c>
      <c r="N12007" t="s">
        <v>21</v>
      </c>
      <c r="O12007">
        <v>676.24</v>
      </c>
      <c r="P12007" t="str">
        <f t="shared" si="1124"/>
        <v>Good</v>
      </c>
      <c r="Q12007" t="str">
        <f t="shared" si="1125"/>
        <v>high impact</v>
      </c>
      <c r="R12007" t="str">
        <f t="shared" si="1126"/>
        <v>good</v>
      </c>
      <c r="S12007" t="s">
        <v>72</v>
      </c>
      <c r="T12007" t="s">
        <v>72</v>
      </c>
      <c r="U12007">
        <v>2235.9349999999999</v>
      </c>
      <c r="V12007">
        <f t="shared" si="1127"/>
        <v>2235.9349999999999</v>
      </c>
    </row>
    <row r="12008" spans="1:22" x14ac:dyDescent="0.35">
      <c r="A12008" t="s">
        <v>12492</v>
      </c>
      <c r="B12008" t="s">
        <v>24</v>
      </c>
      <c r="C12008" t="s">
        <v>33</v>
      </c>
      <c r="D12008" t="s">
        <v>34</v>
      </c>
      <c r="E12008">
        <v>3876.91</v>
      </c>
      <c r="F12008" t="str">
        <f t="shared" si="1122"/>
        <v>high</v>
      </c>
      <c r="G12008" t="str">
        <f t="shared" si="1123"/>
        <v>high</v>
      </c>
      <c r="H12008">
        <v>0.21</v>
      </c>
      <c r="I12008">
        <v>814.15110000000004</v>
      </c>
      <c r="J12008">
        <v>5</v>
      </c>
      <c r="K12008" s="4" t="s">
        <v>121</v>
      </c>
      <c r="L12008" s="4" t="s">
        <v>250</v>
      </c>
      <c r="M12008" t="s">
        <v>20</v>
      </c>
      <c r="N12008" t="s">
        <v>29</v>
      </c>
      <c r="O12008">
        <v>552.08000000000004</v>
      </c>
      <c r="P12008" t="str">
        <f t="shared" si="1124"/>
        <v>Good</v>
      </c>
      <c r="Q12008" t="str">
        <f t="shared" si="1125"/>
        <v>high impact</v>
      </c>
      <c r="R12008" t="str">
        <f t="shared" si="1126"/>
        <v>good</v>
      </c>
      <c r="S12008" t="s">
        <v>37</v>
      </c>
      <c r="T12008" t="s">
        <v>37</v>
      </c>
      <c r="U12008">
        <v>3062.7588999999998</v>
      </c>
      <c r="V12008">
        <f t="shared" si="1127"/>
        <v>3062.7588999999998</v>
      </c>
    </row>
    <row r="12009" spans="1:22" x14ac:dyDescent="0.35">
      <c r="A12009" t="s">
        <v>12493</v>
      </c>
      <c r="B12009" t="s">
        <v>24</v>
      </c>
      <c r="C12009" t="s">
        <v>39</v>
      </c>
      <c r="D12009" t="s">
        <v>26</v>
      </c>
      <c r="E12009">
        <v>2637.56</v>
      </c>
      <c r="F12009" t="str">
        <f t="shared" si="1122"/>
        <v>high</v>
      </c>
      <c r="G12009" t="str">
        <f t="shared" si="1123"/>
        <v>high</v>
      </c>
      <c r="H12009">
        <v>0.16</v>
      </c>
      <c r="I12009">
        <v>422.00959999999998</v>
      </c>
      <c r="J12009">
        <v>4</v>
      </c>
      <c r="K12009" s="4" t="s">
        <v>431</v>
      </c>
      <c r="L12009" s="4" t="s">
        <v>603</v>
      </c>
      <c r="M12009" t="s">
        <v>43</v>
      </c>
      <c r="N12009" t="s">
        <v>21</v>
      </c>
      <c r="O12009">
        <v>382.95</v>
      </c>
      <c r="P12009" t="str">
        <f t="shared" si="1124"/>
        <v>Not Good</v>
      </c>
      <c r="Q12009" t="str">
        <f t="shared" si="1125"/>
        <v>high impact</v>
      </c>
      <c r="R12009" t="str">
        <f t="shared" si="1126"/>
        <v>not good</v>
      </c>
      <c r="S12009" t="s">
        <v>37</v>
      </c>
      <c r="T12009" t="s">
        <v>37</v>
      </c>
      <c r="U12009">
        <v>2215.5504000000001</v>
      </c>
      <c r="V12009">
        <f t="shared" si="1127"/>
        <v>2215.5504000000001</v>
      </c>
    </row>
    <row r="12010" spans="1:22" x14ac:dyDescent="0.35">
      <c r="A12010" t="s">
        <v>12494</v>
      </c>
      <c r="B12010" t="s">
        <v>32</v>
      </c>
      <c r="C12010" t="s">
        <v>17</v>
      </c>
      <c r="D12010" t="s">
        <v>46</v>
      </c>
      <c r="E12010">
        <v>3068.11</v>
      </c>
      <c r="F12010" t="str">
        <f t="shared" si="1122"/>
        <v>high</v>
      </c>
      <c r="G12010" t="str">
        <f t="shared" si="1123"/>
        <v>high</v>
      </c>
      <c r="H12010">
        <v>0.45</v>
      </c>
      <c r="I12010">
        <v>1380.6495</v>
      </c>
      <c r="J12010">
        <v>7</v>
      </c>
      <c r="K12010" s="4" t="s">
        <v>626</v>
      </c>
      <c r="L12010" s="4" t="s">
        <v>1160</v>
      </c>
      <c r="M12010" t="s">
        <v>20</v>
      </c>
      <c r="N12010" t="s">
        <v>29</v>
      </c>
      <c r="O12010">
        <v>537.29</v>
      </c>
      <c r="P12010" t="str">
        <f t="shared" si="1124"/>
        <v>Good</v>
      </c>
      <c r="Q12010" t="str">
        <f t="shared" si="1125"/>
        <v>high impact</v>
      </c>
      <c r="R12010" t="str">
        <f t="shared" si="1126"/>
        <v>good</v>
      </c>
      <c r="S12010" t="s">
        <v>56</v>
      </c>
      <c r="T12010" t="s">
        <v>56</v>
      </c>
      <c r="U12010">
        <v>1687.4604999999999</v>
      </c>
      <c r="V12010">
        <f t="shared" si="1127"/>
        <v>1687.4604999999999</v>
      </c>
    </row>
    <row r="12011" spans="1:22" x14ac:dyDescent="0.35">
      <c r="A12011" t="s">
        <v>12495</v>
      </c>
      <c r="B12011" t="s">
        <v>32</v>
      </c>
      <c r="C12011" t="s">
        <v>25</v>
      </c>
      <c r="D12011" t="s">
        <v>18</v>
      </c>
      <c r="E12011">
        <v>3791.31</v>
      </c>
      <c r="F12011" t="str">
        <f t="shared" si="1122"/>
        <v>high</v>
      </c>
      <c r="G12011" t="str">
        <f t="shared" si="1123"/>
        <v>high</v>
      </c>
      <c r="H12011">
        <v>0.33</v>
      </c>
      <c r="I12011">
        <v>1251.1323</v>
      </c>
      <c r="J12011">
        <v>9</v>
      </c>
      <c r="K12011" s="4" t="s">
        <v>292</v>
      </c>
      <c r="L12011" s="4" t="s">
        <v>290</v>
      </c>
      <c r="M12011" t="s">
        <v>28</v>
      </c>
      <c r="N12011" t="s">
        <v>29</v>
      </c>
      <c r="O12011">
        <v>461.97</v>
      </c>
      <c r="P12011" t="str">
        <f t="shared" si="1124"/>
        <v>Not Good</v>
      </c>
      <c r="Q12011" t="str">
        <f t="shared" si="1125"/>
        <v>high impact</v>
      </c>
      <c r="R12011" t="str">
        <f t="shared" si="1126"/>
        <v>not good</v>
      </c>
      <c r="S12011" t="s">
        <v>72</v>
      </c>
      <c r="T12011" t="s">
        <v>72</v>
      </c>
      <c r="U12011">
        <v>2540.1777000000002</v>
      </c>
      <c r="V12011">
        <f t="shared" si="1127"/>
        <v>2540.1777000000002</v>
      </c>
    </row>
    <row r="12012" spans="1:22" x14ac:dyDescent="0.35">
      <c r="A12012" t="s">
        <v>12496</v>
      </c>
      <c r="B12012" t="s">
        <v>16</v>
      </c>
      <c r="C12012" t="s">
        <v>33</v>
      </c>
      <c r="D12012" t="s">
        <v>26</v>
      </c>
      <c r="E12012">
        <v>595.54999999999995</v>
      </c>
      <c r="F12012" t="str">
        <f t="shared" si="1122"/>
        <v>low</v>
      </c>
      <c r="G12012" t="str">
        <f t="shared" si="1123"/>
        <v>low</v>
      </c>
      <c r="H12012">
        <v>0.1</v>
      </c>
      <c r="I12012">
        <v>59.555</v>
      </c>
      <c r="J12012">
        <v>8</v>
      </c>
      <c r="K12012" s="4" t="s">
        <v>305</v>
      </c>
      <c r="L12012" s="4" t="s">
        <v>192</v>
      </c>
      <c r="M12012" t="s">
        <v>43</v>
      </c>
      <c r="N12012" t="s">
        <v>29</v>
      </c>
      <c r="O12012">
        <v>48.42</v>
      </c>
      <c r="P12012" t="str">
        <f t="shared" si="1124"/>
        <v>Not Good</v>
      </c>
      <c r="Q12012" t="str">
        <f t="shared" si="1125"/>
        <v>normal</v>
      </c>
      <c r="R12012" t="str">
        <f t="shared" si="1126"/>
        <v>not good</v>
      </c>
      <c r="S12012" t="s">
        <v>72</v>
      </c>
      <c r="T12012" t="s">
        <v>72</v>
      </c>
      <c r="U12012">
        <v>535.995</v>
      </c>
      <c r="V12012">
        <f t="shared" si="1127"/>
        <v>535.995</v>
      </c>
    </row>
    <row r="12013" spans="1:22" x14ac:dyDescent="0.35">
      <c r="A12013" t="s">
        <v>12497</v>
      </c>
      <c r="B12013" t="s">
        <v>16</v>
      </c>
      <c r="C12013" t="s">
        <v>39</v>
      </c>
      <c r="D12013" t="s">
        <v>34</v>
      </c>
      <c r="E12013">
        <v>4821.01</v>
      </c>
      <c r="F12013" t="str">
        <f t="shared" si="1122"/>
        <v>high</v>
      </c>
      <c r="G12013" t="str">
        <f t="shared" si="1123"/>
        <v>high</v>
      </c>
      <c r="H12013">
        <v>0.37</v>
      </c>
      <c r="I12013">
        <v>1783.7737</v>
      </c>
      <c r="J12013">
        <v>8</v>
      </c>
      <c r="K12013" s="3">
        <v>45021</v>
      </c>
      <c r="L12013" s="3">
        <v>45204</v>
      </c>
      <c r="M12013" t="s">
        <v>43</v>
      </c>
      <c r="N12013" t="s">
        <v>29</v>
      </c>
      <c r="O12013">
        <v>1126.67</v>
      </c>
      <c r="P12013" t="str">
        <f t="shared" si="1124"/>
        <v>Good</v>
      </c>
      <c r="Q12013" t="str">
        <f t="shared" si="1125"/>
        <v>high impact</v>
      </c>
      <c r="R12013" t="str">
        <f t="shared" si="1126"/>
        <v>good</v>
      </c>
      <c r="S12013" t="s">
        <v>30</v>
      </c>
      <c r="T12013" t="s">
        <v>30</v>
      </c>
      <c r="U12013">
        <v>3037.2363</v>
      </c>
      <c r="V12013">
        <f t="shared" si="1127"/>
        <v>3037.2363</v>
      </c>
    </row>
    <row r="12014" spans="1:22" x14ac:dyDescent="0.35">
      <c r="A12014" t="s">
        <v>12498</v>
      </c>
      <c r="B12014" t="s">
        <v>24</v>
      </c>
      <c r="C12014" t="s">
        <v>17</v>
      </c>
      <c r="D12014" t="s">
        <v>26</v>
      </c>
      <c r="E12014">
        <v>4246.8900000000003</v>
      </c>
      <c r="F12014" t="str">
        <f t="shared" si="1122"/>
        <v>high</v>
      </c>
      <c r="G12014" t="str">
        <f t="shared" si="1123"/>
        <v>high</v>
      </c>
      <c r="H12014">
        <v>0.02</v>
      </c>
      <c r="I12014">
        <v>84.937799999999996</v>
      </c>
      <c r="J12014">
        <v>2</v>
      </c>
      <c r="K12014" s="3">
        <v>45606</v>
      </c>
      <c r="L12014" s="4" t="s">
        <v>501</v>
      </c>
      <c r="M12014" t="s">
        <v>43</v>
      </c>
      <c r="N12014" t="s">
        <v>36</v>
      </c>
      <c r="O12014">
        <v>839.92</v>
      </c>
      <c r="P12014" t="str">
        <f t="shared" si="1124"/>
        <v>Good</v>
      </c>
      <c r="Q12014" t="str">
        <f t="shared" si="1125"/>
        <v>high impact</v>
      </c>
      <c r="R12014" t="str">
        <f t="shared" si="1126"/>
        <v>good</v>
      </c>
      <c r="S12014" t="s">
        <v>47</v>
      </c>
      <c r="T12014" t="s">
        <v>47</v>
      </c>
      <c r="U12014">
        <v>4161.9521999999997</v>
      </c>
      <c r="V12014">
        <f t="shared" si="1127"/>
        <v>4161.9521999999997</v>
      </c>
    </row>
    <row r="12015" spans="1:22" x14ac:dyDescent="0.35">
      <c r="A12015" t="s">
        <v>12499</v>
      </c>
      <c r="B12015" t="s">
        <v>58</v>
      </c>
      <c r="C12015" t="s">
        <v>25</v>
      </c>
      <c r="D12015" t="s">
        <v>26</v>
      </c>
      <c r="E12015">
        <v>2004.99</v>
      </c>
      <c r="F12015" t="str">
        <f t="shared" si="1122"/>
        <v>high</v>
      </c>
      <c r="G12015" t="str">
        <f t="shared" si="1123"/>
        <v>high</v>
      </c>
      <c r="H12015">
        <v>0.2</v>
      </c>
      <c r="I12015">
        <v>400.99799999999999</v>
      </c>
      <c r="J12015">
        <v>9</v>
      </c>
      <c r="K12015" s="4" t="s">
        <v>485</v>
      </c>
      <c r="L12015" s="4" t="s">
        <v>238</v>
      </c>
      <c r="M12015" t="s">
        <v>28</v>
      </c>
      <c r="N12015" t="s">
        <v>21</v>
      </c>
      <c r="O12015">
        <v>195.97</v>
      </c>
      <c r="P12015" t="str">
        <f t="shared" si="1124"/>
        <v>Not Good</v>
      </c>
      <c r="Q12015" t="str">
        <f t="shared" si="1125"/>
        <v>high impact</v>
      </c>
      <c r="R12015" t="str">
        <f t="shared" si="1126"/>
        <v>not good</v>
      </c>
      <c r="S12015" t="s">
        <v>22</v>
      </c>
      <c r="T12015" t="s">
        <v>22</v>
      </c>
      <c r="U12015">
        <v>1603.992</v>
      </c>
      <c r="V12015">
        <f t="shared" si="1127"/>
        <v>1603.992</v>
      </c>
    </row>
    <row r="12016" spans="1:22" x14ac:dyDescent="0.35">
      <c r="A12016" t="s">
        <v>12500</v>
      </c>
      <c r="B12016" t="s">
        <v>32</v>
      </c>
      <c r="C12016" t="s">
        <v>33</v>
      </c>
      <c r="D12016" t="s">
        <v>46</v>
      </c>
      <c r="E12016">
        <v>3669.25</v>
      </c>
      <c r="F12016" t="str">
        <f t="shared" si="1122"/>
        <v>high</v>
      </c>
      <c r="G12016" t="str">
        <f t="shared" si="1123"/>
        <v>high</v>
      </c>
      <c r="H12016">
        <v>0.45</v>
      </c>
      <c r="I12016">
        <v>1651.1624999999999</v>
      </c>
      <c r="J12016">
        <v>2</v>
      </c>
      <c r="K12016" s="4" t="s">
        <v>542</v>
      </c>
      <c r="L12016" s="4" t="s">
        <v>543</v>
      </c>
      <c r="M12016" t="s">
        <v>20</v>
      </c>
      <c r="N12016" t="s">
        <v>36</v>
      </c>
      <c r="O12016">
        <v>240.19</v>
      </c>
      <c r="P12016" t="str">
        <f t="shared" si="1124"/>
        <v>Not Good</v>
      </c>
      <c r="Q12016" t="str">
        <f t="shared" si="1125"/>
        <v>high impact</v>
      </c>
      <c r="R12016" t="str">
        <f t="shared" si="1126"/>
        <v>not good</v>
      </c>
      <c r="S12016" t="s">
        <v>47</v>
      </c>
      <c r="T12016" t="s">
        <v>47</v>
      </c>
      <c r="U12016">
        <v>2018.0875000000001</v>
      </c>
      <c r="V12016">
        <f t="shared" si="1127"/>
        <v>2018.0875000000001</v>
      </c>
    </row>
    <row r="12017" spans="1:22" x14ac:dyDescent="0.35">
      <c r="A12017" t="s">
        <v>12501</v>
      </c>
      <c r="B12017" t="s">
        <v>58</v>
      </c>
      <c r="C12017" t="s">
        <v>39</v>
      </c>
      <c r="D12017" t="s">
        <v>50</v>
      </c>
      <c r="E12017">
        <v>3835.39</v>
      </c>
      <c r="F12017" t="str">
        <f t="shared" si="1122"/>
        <v>high</v>
      </c>
      <c r="G12017" t="str">
        <f t="shared" si="1123"/>
        <v>high</v>
      </c>
      <c r="H12017">
        <v>0.34</v>
      </c>
      <c r="I12017">
        <v>1304.0326</v>
      </c>
      <c r="J12017">
        <v>8</v>
      </c>
      <c r="K12017" s="4" t="s">
        <v>1350</v>
      </c>
      <c r="L12017" s="4" t="s">
        <v>611</v>
      </c>
      <c r="M12017" t="s">
        <v>20</v>
      </c>
      <c r="N12017" t="s">
        <v>29</v>
      </c>
      <c r="O12017">
        <v>707.61</v>
      </c>
      <c r="P12017" t="str">
        <f t="shared" si="1124"/>
        <v>Good</v>
      </c>
      <c r="Q12017" t="str">
        <f t="shared" si="1125"/>
        <v>high impact</v>
      </c>
      <c r="R12017" t="str">
        <f t="shared" si="1126"/>
        <v>good</v>
      </c>
      <c r="S12017" t="s">
        <v>56</v>
      </c>
      <c r="T12017" t="s">
        <v>56</v>
      </c>
      <c r="U12017">
        <v>2531.3573999999999</v>
      </c>
      <c r="V12017">
        <f t="shared" si="1127"/>
        <v>2531.3573999999999</v>
      </c>
    </row>
    <row r="12018" spans="1:22" x14ac:dyDescent="0.35">
      <c r="A12018" t="s">
        <v>12502</v>
      </c>
      <c r="B12018" t="s">
        <v>58</v>
      </c>
      <c r="C12018" t="s">
        <v>17</v>
      </c>
      <c r="D12018" t="s">
        <v>50</v>
      </c>
      <c r="E12018">
        <v>4266.21</v>
      </c>
      <c r="F12018" t="str">
        <f t="shared" si="1122"/>
        <v>high</v>
      </c>
      <c r="G12018" t="str">
        <f t="shared" si="1123"/>
        <v>high</v>
      </c>
      <c r="H12018">
        <v>0.4</v>
      </c>
      <c r="I12018">
        <v>1706.4839999999999</v>
      </c>
      <c r="J12018">
        <v>5</v>
      </c>
      <c r="K12018" s="4" t="s">
        <v>513</v>
      </c>
      <c r="L12018" s="3">
        <v>44934</v>
      </c>
      <c r="M12018" t="s">
        <v>28</v>
      </c>
      <c r="N12018" t="s">
        <v>36</v>
      </c>
      <c r="O12018">
        <v>924.14</v>
      </c>
      <c r="P12018" t="str">
        <f t="shared" si="1124"/>
        <v>Good</v>
      </c>
      <c r="Q12018" t="str">
        <f t="shared" si="1125"/>
        <v>high impact</v>
      </c>
      <c r="R12018" t="str">
        <f t="shared" si="1126"/>
        <v>good</v>
      </c>
      <c r="S12018" t="s">
        <v>22</v>
      </c>
      <c r="T12018" t="s">
        <v>22</v>
      </c>
      <c r="U12018">
        <v>2559.7260000000001</v>
      </c>
      <c r="V12018">
        <f t="shared" si="1127"/>
        <v>2559.7260000000001</v>
      </c>
    </row>
    <row r="12019" spans="1:22" x14ac:dyDescent="0.35">
      <c r="A12019" t="s">
        <v>12503</v>
      </c>
      <c r="B12019" t="s">
        <v>16</v>
      </c>
      <c r="C12019" t="s">
        <v>25</v>
      </c>
      <c r="D12019" t="s">
        <v>26</v>
      </c>
      <c r="E12019">
        <v>1022.75</v>
      </c>
      <c r="F12019" t="str">
        <f t="shared" si="1122"/>
        <v>medium</v>
      </c>
      <c r="G12019" t="str">
        <f t="shared" si="1123"/>
        <v>low</v>
      </c>
      <c r="H12019">
        <v>0.47</v>
      </c>
      <c r="I12019">
        <v>480.6925</v>
      </c>
      <c r="J12019">
        <v>6</v>
      </c>
      <c r="K12019" s="4" t="s">
        <v>1873</v>
      </c>
      <c r="L12019" s="4" t="s">
        <v>597</v>
      </c>
      <c r="M12019" t="s">
        <v>43</v>
      </c>
      <c r="N12019" t="s">
        <v>29</v>
      </c>
      <c r="O12019">
        <v>110.85</v>
      </c>
      <c r="P12019" t="str">
        <f t="shared" si="1124"/>
        <v>Not Good</v>
      </c>
      <c r="Q12019" t="str">
        <f t="shared" si="1125"/>
        <v>high impact</v>
      </c>
      <c r="R12019" t="str">
        <f t="shared" si="1126"/>
        <v>not good</v>
      </c>
      <c r="S12019" t="s">
        <v>56</v>
      </c>
      <c r="T12019" t="s">
        <v>56</v>
      </c>
      <c r="U12019">
        <v>542.0575</v>
      </c>
      <c r="V12019">
        <f t="shared" si="1127"/>
        <v>542.0575</v>
      </c>
    </row>
    <row r="12020" spans="1:22" x14ac:dyDescent="0.35">
      <c r="A12020" t="s">
        <v>12504</v>
      </c>
      <c r="B12020" t="s">
        <v>32</v>
      </c>
      <c r="C12020" t="s">
        <v>33</v>
      </c>
      <c r="D12020" t="s">
        <v>34</v>
      </c>
      <c r="E12020">
        <v>3548.14</v>
      </c>
      <c r="F12020" t="str">
        <f t="shared" si="1122"/>
        <v>high</v>
      </c>
      <c r="G12020" t="str">
        <f t="shared" si="1123"/>
        <v>high</v>
      </c>
      <c r="H12020">
        <v>0.39</v>
      </c>
      <c r="I12020">
        <v>1383.7746</v>
      </c>
      <c r="J12020">
        <v>9</v>
      </c>
      <c r="K12020" s="4" t="s">
        <v>748</v>
      </c>
      <c r="L12020" s="4" t="s">
        <v>961</v>
      </c>
      <c r="M12020" t="s">
        <v>28</v>
      </c>
      <c r="N12020" t="s">
        <v>29</v>
      </c>
      <c r="O12020">
        <v>524.62</v>
      </c>
      <c r="P12020" t="str">
        <f t="shared" si="1124"/>
        <v>Good</v>
      </c>
      <c r="Q12020" t="str">
        <f t="shared" si="1125"/>
        <v>high impact</v>
      </c>
      <c r="R12020" t="str">
        <f t="shared" si="1126"/>
        <v>good</v>
      </c>
      <c r="S12020" t="s">
        <v>72</v>
      </c>
      <c r="T12020" t="s">
        <v>72</v>
      </c>
      <c r="U12020">
        <v>2164.3654000000001</v>
      </c>
      <c r="V12020">
        <f t="shared" si="1127"/>
        <v>2164.3654000000001</v>
      </c>
    </row>
    <row r="12021" spans="1:22" x14ac:dyDescent="0.35">
      <c r="A12021" t="s">
        <v>12505</v>
      </c>
      <c r="B12021" t="s">
        <v>32</v>
      </c>
      <c r="C12021" t="s">
        <v>39</v>
      </c>
      <c r="D12021" t="s">
        <v>34</v>
      </c>
      <c r="E12021">
        <v>263.37</v>
      </c>
      <c r="F12021" t="str">
        <f t="shared" si="1122"/>
        <v>low</v>
      </c>
      <c r="G12021" t="str">
        <f t="shared" si="1123"/>
        <v>low</v>
      </c>
      <c r="H12021">
        <v>0.04</v>
      </c>
      <c r="I12021">
        <v>10.534800000000001</v>
      </c>
      <c r="J12021">
        <v>8</v>
      </c>
      <c r="K12021" s="4" t="s">
        <v>528</v>
      </c>
      <c r="L12021" s="4" t="s">
        <v>171</v>
      </c>
      <c r="M12021" t="s">
        <v>20</v>
      </c>
      <c r="N12021" t="s">
        <v>21</v>
      </c>
      <c r="O12021">
        <v>71.099999999999994</v>
      </c>
      <c r="P12021" t="str">
        <f t="shared" si="1124"/>
        <v>Not Good</v>
      </c>
      <c r="Q12021" t="str">
        <f t="shared" si="1125"/>
        <v>normal</v>
      </c>
      <c r="R12021" t="str">
        <f t="shared" si="1126"/>
        <v>not good</v>
      </c>
      <c r="S12021" t="s">
        <v>47</v>
      </c>
      <c r="T12021" t="s">
        <v>47</v>
      </c>
      <c r="U12021">
        <v>252.83519999999999</v>
      </c>
      <c r="V12021">
        <f t="shared" si="1127"/>
        <v>252.83519999999999</v>
      </c>
    </row>
    <row r="12022" spans="1:22" x14ac:dyDescent="0.35">
      <c r="A12022" t="s">
        <v>12506</v>
      </c>
      <c r="B12022" t="s">
        <v>16</v>
      </c>
      <c r="C12022" t="s">
        <v>17</v>
      </c>
      <c r="D12022" t="s">
        <v>46</v>
      </c>
      <c r="E12022">
        <v>666.34</v>
      </c>
      <c r="F12022" t="str">
        <f t="shared" si="1122"/>
        <v>low</v>
      </c>
      <c r="G12022" t="str">
        <f t="shared" si="1123"/>
        <v>low</v>
      </c>
      <c r="H12022">
        <v>0.12</v>
      </c>
      <c r="I12022">
        <v>79.960800000000006</v>
      </c>
      <c r="J12022">
        <v>5</v>
      </c>
      <c r="K12022" s="4" t="s">
        <v>59</v>
      </c>
      <c r="L12022" s="4" t="s">
        <v>551</v>
      </c>
      <c r="M12022" t="s">
        <v>43</v>
      </c>
      <c r="N12022" t="s">
        <v>36</v>
      </c>
      <c r="O12022">
        <v>117.53</v>
      </c>
      <c r="P12022" t="str">
        <f t="shared" si="1124"/>
        <v>Not Good</v>
      </c>
      <c r="Q12022" t="str">
        <f t="shared" si="1125"/>
        <v>normal</v>
      </c>
      <c r="R12022" t="str">
        <f t="shared" si="1126"/>
        <v>not good</v>
      </c>
      <c r="S12022" t="s">
        <v>56</v>
      </c>
      <c r="T12022" t="s">
        <v>56</v>
      </c>
      <c r="U12022">
        <v>586.37919999999997</v>
      </c>
      <c r="V12022">
        <f t="shared" si="1127"/>
        <v>586.37919999999997</v>
      </c>
    </row>
    <row r="12023" spans="1:22" x14ac:dyDescent="0.35">
      <c r="A12023" t="s">
        <v>12507</v>
      </c>
      <c r="B12023" t="s">
        <v>58</v>
      </c>
      <c r="C12023" t="s">
        <v>25</v>
      </c>
      <c r="D12023" t="s">
        <v>26</v>
      </c>
      <c r="E12023">
        <v>3902.73</v>
      </c>
      <c r="F12023" t="str">
        <f t="shared" si="1122"/>
        <v>high</v>
      </c>
      <c r="G12023" t="str">
        <f t="shared" si="1123"/>
        <v>high</v>
      </c>
      <c r="H12023">
        <v>0.25</v>
      </c>
      <c r="I12023">
        <v>975.6825</v>
      </c>
      <c r="J12023">
        <v>6</v>
      </c>
      <c r="K12023" s="4" t="s">
        <v>553</v>
      </c>
      <c r="L12023" s="4" t="s">
        <v>89</v>
      </c>
      <c r="M12023" t="s">
        <v>20</v>
      </c>
      <c r="N12023" t="s">
        <v>29</v>
      </c>
      <c r="O12023">
        <v>1032.95</v>
      </c>
      <c r="P12023" t="str">
        <f t="shared" si="1124"/>
        <v>Good</v>
      </c>
      <c r="Q12023" t="str">
        <f t="shared" si="1125"/>
        <v>high impact</v>
      </c>
      <c r="R12023" t="str">
        <f t="shared" si="1126"/>
        <v>good</v>
      </c>
      <c r="S12023" t="s">
        <v>30</v>
      </c>
      <c r="T12023" t="s">
        <v>30</v>
      </c>
      <c r="U12023">
        <v>2927.0475000000001</v>
      </c>
      <c r="V12023">
        <f t="shared" si="1127"/>
        <v>2927.0475000000001</v>
      </c>
    </row>
    <row r="12024" spans="1:22" x14ac:dyDescent="0.35">
      <c r="A12024" t="s">
        <v>12508</v>
      </c>
      <c r="B12024" t="s">
        <v>16</v>
      </c>
      <c r="C12024" t="s">
        <v>33</v>
      </c>
      <c r="D12024" t="s">
        <v>26</v>
      </c>
      <c r="E12024">
        <v>4083.71</v>
      </c>
      <c r="F12024" t="str">
        <f t="shared" si="1122"/>
        <v>high</v>
      </c>
      <c r="G12024" t="str">
        <f t="shared" si="1123"/>
        <v>high</v>
      </c>
      <c r="H12024">
        <v>0.01</v>
      </c>
      <c r="I12024">
        <v>40.8371</v>
      </c>
      <c r="J12024">
        <v>5</v>
      </c>
      <c r="K12024" s="4" t="s">
        <v>99</v>
      </c>
      <c r="L12024" s="4" t="s">
        <v>165</v>
      </c>
      <c r="M12024" t="s">
        <v>28</v>
      </c>
      <c r="N12024" t="s">
        <v>21</v>
      </c>
      <c r="O12024">
        <v>761.99</v>
      </c>
      <c r="P12024" t="str">
        <f t="shared" si="1124"/>
        <v>Good</v>
      </c>
      <c r="Q12024" t="str">
        <f t="shared" si="1125"/>
        <v>high impact</v>
      </c>
      <c r="R12024" t="str">
        <f t="shared" si="1126"/>
        <v>good</v>
      </c>
      <c r="S12024" t="s">
        <v>30</v>
      </c>
      <c r="T12024" t="s">
        <v>30</v>
      </c>
      <c r="U12024">
        <v>4042.8728999999998</v>
      </c>
      <c r="V12024">
        <f t="shared" si="1127"/>
        <v>4042.8728999999998</v>
      </c>
    </row>
    <row r="12025" spans="1:22" x14ac:dyDescent="0.35">
      <c r="A12025" t="s">
        <v>12509</v>
      </c>
      <c r="B12025" t="s">
        <v>24</v>
      </c>
      <c r="C12025" t="s">
        <v>39</v>
      </c>
      <c r="D12025" t="s">
        <v>50</v>
      </c>
      <c r="E12025">
        <v>3002.94</v>
      </c>
      <c r="F12025" t="str">
        <f t="shared" si="1122"/>
        <v>high</v>
      </c>
      <c r="G12025" t="str">
        <f t="shared" si="1123"/>
        <v>high</v>
      </c>
      <c r="H12025">
        <v>0.31</v>
      </c>
      <c r="I12025">
        <v>930.91139999999996</v>
      </c>
      <c r="J12025">
        <v>9</v>
      </c>
      <c r="K12025" s="4" t="s">
        <v>441</v>
      </c>
      <c r="L12025" s="3">
        <v>44935</v>
      </c>
      <c r="M12025" t="s">
        <v>28</v>
      </c>
      <c r="N12025" t="s">
        <v>21</v>
      </c>
      <c r="O12025">
        <v>608.6</v>
      </c>
      <c r="P12025" t="str">
        <f t="shared" si="1124"/>
        <v>Good</v>
      </c>
      <c r="Q12025" t="str">
        <f t="shared" si="1125"/>
        <v>high impact</v>
      </c>
      <c r="R12025" t="str">
        <f t="shared" si="1126"/>
        <v>good</v>
      </c>
      <c r="S12025" t="s">
        <v>47</v>
      </c>
      <c r="T12025" t="s">
        <v>47</v>
      </c>
      <c r="U12025">
        <v>2072.0286000000001</v>
      </c>
      <c r="V12025">
        <f t="shared" si="1127"/>
        <v>2072.0286000000001</v>
      </c>
    </row>
    <row r="12026" spans="1:22" x14ac:dyDescent="0.35">
      <c r="A12026" t="s">
        <v>12510</v>
      </c>
      <c r="B12026" t="s">
        <v>32</v>
      </c>
      <c r="C12026" t="s">
        <v>17</v>
      </c>
      <c r="D12026" t="s">
        <v>46</v>
      </c>
      <c r="E12026">
        <v>2950.26</v>
      </c>
      <c r="F12026" t="str">
        <f t="shared" si="1122"/>
        <v>high</v>
      </c>
      <c r="G12026" t="str">
        <f t="shared" si="1123"/>
        <v>high</v>
      </c>
      <c r="H12026">
        <v>0.33</v>
      </c>
      <c r="I12026">
        <v>973.58579999999995</v>
      </c>
      <c r="J12026">
        <v>5</v>
      </c>
      <c r="K12026" s="3">
        <v>44995</v>
      </c>
      <c r="L12026" s="3">
        <v>45056</v>
      </c>
      <c r="M12026" t="s">
        <v>43</v>
      </c>
      <c r="N12026" t="s">
        <v>29</v>
      </c>
      <c r="O12026">
        <v>576.67999999999995</v>
      </c>
      <c r="P12026" t="str">
        <f t="shared" si="1124"/>
        <v>Good</v>
      </c>
      <c r="Q12026" t="str">
        <f t="shared" si="1125"/>
        <v>high impact</v>
      </c>
      <c r="R12026" t="str">
        <f t="shared" si="1126"/>
        <v>good</v>
      </c>
      <c r="S12026" t="s">
        <v>30</v>
      </c>
      <c r="T12026" t="s">
        <v>30</v>
      </c>
      <c r="U12026">
        <v>1976.6741999999999</v>
      </c>
      <c r="V12026">
        <f t="shared" si="1127"/>
        <v>1976.6741999999999</v>
      </c>
    </row>
    <row r="12027" spans="1:22" x14ac:dyDescent="0.35">
      <c r="A12027" t="s">
        <v>12511</v>
      </c>
      <c r="B12027" t="s">
        <v>24</v>
      </c>
      <c r="C12027" t="s">
        <v>25</v>
      </c>
      <c r="D12027" t="s">
        <v>18</v>
      </c>
      <c r="E12027">
        <v>3772.61</v>
      </c>
      <c r="F12027" t="str">
        <f t="shared" si="1122"/>
        <v>high</v>
      </c>
      <c r="G12027" t="str">
        <f t="shared" si="1123"/>
        <v>high</v>
      </c>
      <c r="H12027">
        <v>0.35</v>
      </c>
      <c r="I12027">
        <v>1320.4135000000001</v>
      </c>
      <c r="J12027">
        <v>6</v>
      </c>
      <c r="K12027" s="3">
        <v>45415</v>
      </c>
      <c r="L12027" s="3">
        <v>45507</v>
      </c>
      <c r="M12027" t="s">
        <v>28</v>
      </c>
      <c r="N12027" t="s">
        <v>21</v>
      </c>
      <c r="O12027">
        <v>317.14</v>
      </c>
      <c r="P12027" t="str">
        <f t="shared" si="1124"/>
        <v>Not Good</v>
      </c>
      <c r="Q12027" t="str">
        <f t="shared" si="1125"/>
        <v>high impact</v>
      </c>
      <c r="R12027" t="str">
        <f t="shared" si="1126"/>
        <v>not good</v>
      </c>
      <c r="S12027" t="s">
        <v>72</v>
      </c>
      <c r="T12027" t="s">
        <v>72</v>
      </c>
      <c r="U12027">
        <v>2452.1965</v>
      </c>
      <c r="V12027">
        <f t="shared" si="1127"/>
        <v>2452.1965</v>
      </c>
    </row>
    <row r="12028" spans="1:22" x14ac:dyDescent="0.35">
      <c r="A12028" t="s">
        <v>12512</v>
      </c>
      <c r="B12028" t="s">
        <v>16</v>
      </c>
      <c r="C12028" t="s">
        <v>33</v>
      </c>
      <c r="D12028" t="s">
        <v>34</v>
      </c>
      <c r="E12028">
        <v>4539.82</v>
      </c>
      <c r="F12028" t="str">
        <f t="shared" si="1122"/>
        <v>high</v>
      </c>
      <c r="G12028" t="str">
        <f t="shared" si="1123"/>
        <v>high</v>
      </c>
      <c r="H12028">
        <v>0.28000000000000003</v>
      </c>
      <c r="I12028">
        <v>1271.1496</v>
      </c>
      <c r="J12028">
        <v>1</v>
      </c>
      <c r="K12028" s="4" t="s">
        <v>1294</v>
      </c>
      <c r="L12028" s="4" t="s">
        <v>1505</v>
      </c>
      <c r="M12028" t="s">
        <v>28</v>
      </c>
      <c r="N12028" t="s">
        <v>21</v>
      </c>
      <c r="O12028">
        <v>283.16000000000003</v>
      </c>
      <c r="P12028" t="str">
        <f t="shared" si="1124"/>
        <v>Not Good</v>
      </c>
      <c r="Q12028" t="str">
        <f t="shared" si="1125"/>
        <v>high impact</v>
      </c>
      <c r="R12028" t="str">
        <f t="shared" si="1126"/>
        <v>not good</v>
      </c>
      <c r="S12028" t="s">
        <v>56</v>
      </c>
      <c r="T12028" t="s">
        <v>56</v>
      </c>
      <c r="U12028">
        <v>3268.6704</v>
      </c>
      <c r="V12028">
        <f t="shared" si="1127"/>
        <v>3268.6704</v>
      </c>
    </row>
    <row r="12029" spans="1:22" x14ac:dyDescent="0.35">
      <c r="A12029" t="s">
        <v>12513</v>
      </c>
      <c r="B12029" t="s">
        <v>32</v>
      </c>
      <c r="C12029" t="s">
        <v>39</v>
      </c>
      <c r="D12029" t="s">
        <v>34</v>
      </c>
      <c r="E12029">
        <v>2163.46</v>
      </c>
      <c r="F12029" t="str">
        <f t="shared" si="1122"/>
        <v>high</v>
      </c>
      <c r="G12029" t="str">
        <f t="shared" si="1123"/>
        <v>high</v>
      </c>
      <c r="H12029">
        <v>0.23</v>
      </c>
      <c r="I12029">
        <v>497.5958</v>
      </c>
      <c r="J12029">
        <v>8</v>
      </c>
      <c r="K12029" s="3">
        <v>45421</v>
      </c>
      <c r="L12029" s="3">
        <v>45635</v>
      </c>
      <c r="M12029" t="s">
        <v>43</v>
      </c>
      <c r="N12029" t="s">
        <v>36</v>
      </c>
      <c r="O12029">
        <v>496.61</v>
      </c>
      <c r="P12029" t="str">
        <f t="shared" si="1124"/>
        <v>Not Good</v>
      </c>
      <c r="Q12029" t="str">
        <f t="shared" si="1125"/>
        <v>high impact</v>
      </c>
      <c r="R12029" t="str">
        <f t="shared" si="1126"/>
        <v>not good</v>
      </c>
      <c r="S12029" t="s">
        <v>30</v>
      </c>
      <c r="T12029" t="s">
        <v>30</v>
      </c>
      <c r="U12029">
        <v>1665.8642</v>
      </c>
      <c r="V12029">
        <f t="shared" si="1127"/>
        <v>1665.8642</v>
      </c>
    </row>
    <row r="12030" spans="1:22" x14ac:dyDescent="0.35">
      <c r="A12030" t="s">
        <v>12514</v>
      </c>
      <c r="B12030" t="s">
        <v>24</v>
      </c>
      <c r="C12030" t="s">
        <v>17</v>
      </c>
      <c r="D12030" t="s">
        <v>26</v>
      </c>
      <c r="E12030">
        <v>662.62</v>
      </c>
      <c r="F12030" t="str">
        <f t="shared" si="1122"/>
        <v>low</v>
      </c>
      <c r="G12030" t="str">
        <f t="shared" si="1123"/>
        <v>low</v>
      </c>
      <c r="H12030">
        <v>0.43</v>
      </c>
      <c r="I12030">
        <v>284.92660000000001</v>
      </c>
      <c r="J12030">
        <v>8</v>
      </c>
      <c r="K12030" s="4" t="s">
        <v>437</v>
      </c>
      <c r="L12030" s="3">
        <v>45051</v>
      </c>
      <c r="M12030" t="s">
        <v>28</v>
      </c>
      <c r="N12030" t="s">
        <v>21</v>
      </c>
      <c r="O12030">
        <v>133.51</v>
      </c>
      <c r="P12030" t="str">
        <f t="shared" si="1124"/>
        <v>Not Good</v>
      </c>
      <c r="Q12030" t="str">
        <f t="shared" si="1125"/>
        <v>high impact</v>
      </c>
      <c r="R12030" t="str">
        <f t="shared" si="1126"/>
        <v>not good</v>
      </c>
      <c r="S12030" t="s">
        <v>72</v>
      </c>
      <c r="T12030" t="s">
        <v>72</v>
      </c>
      <c r="U12030">
        <v>377.6934</v>
      </c>
      <c r="V12030">
        <f t="shared" si="1127"/>
        <v>377.6934</v>
      </c>
    </row>
    <row r="12031" spans="1:22" x14ac:dyDescent="0.35">
      <c r="A12031" t="s">
        <v>12515</v>
      </c>
      <c r="B12031" t="s">
        <v>24</v>
      </c>
      <c r="C12031" t="s">
        <v>25</v>
      </c>
      <c r="D12031" t="s">
        <v>46</v>
      </c>
      <c r="E12031">
        <v>4211.1000000000004</v>
      </c>
      <c r="F12031" t="str">
        <f t="shared" si="1122"/>
        <v>high</v>
      </c>
      <c r="G12031" t="str">
        <f t="shared" si="1123"/>
        <v>high</v>
      </c>
      <c r="H12031">
        <v>0.38</v>
      </c>
      <c r="I12031">
        <v>1600.2180000000001</v>
      </c>
      <c r="J12031">
        <v>8</v>
      </c>
      <c r="K12031" s="3">
        <v>45055</v>
      </c>
      <c r="L12031" s="3">
        <v>45269</v>
      </c>
      <c r="M12031" t="s">
        <v>43</v>
      </c>
      <c r="N12031" t="s">
        <v>36</v>
      </c>
      <c r="O12031">
        <v>577.49</v>
      </c>
      <c r="P12031" t="str">
        <f t="shared" si="1124"/>
        <v>Good</v>
      </c>
      <c r="Q12031" t="str">
        <f t="shared" si="1125"/>
        <v>high impact</v>
      </c>
      <c r="R12031" t="str">
        <f t="shared" si="1126"/>
        <v>good</v>
      </c>
      <c r="S12031" t="s">
        <v>30</v>
      </c>
      <c r="T12031" t="s">
        <v>30</v>
      </c>
      <c r="U12031">
        <v>2610.8820000000001</v>
      </c>
      <c r="V12031">
        <f t="shared" si="1127"/>
        <v>2610.8820000000001</v>
      </c>
    </row>
    <row r="12032" spans="1:22" x14ac:dyDescent="0.35">
      <c r="A12032" t="s">
        <v>12516</v>
      </c>
      <c r="B12032" t="s">
        <v>58</v>
      </c>
      <c r="C12032" t="s">
        <v>33</v>
      </c>
      <c r="D12032" t="s">
        <v>18</v>
      </c>
      <c r="E12032">
        <v>1774.06</v>
      </c>
      <c r="F12032" t="str">
        <f t="shared" si="1122"/>
        <v>medium</v>
      </c>
      <c r="G12032" t="str">
        <f t="shared" si="1123"/>
        <v>low</v>
      </c>
      <c r="H12032">
        <v>0.31</v>
      </c>
      <c r="I12032">
        <v>549.95860000000005</v>
      </c>
      <c r="J12032">
        <v>7</v>
      </c>
      <c r="K12032" s="3">
        <v>45058</v>
      </c>
      <c r="L12032" s="3">
        <v>45181</v>
      </c>
      <c r="M12032" t="s">
        <v>28</v>
      </c>
      <c r="N12032" t="s">
        <v>36</v>
      </c>
      <c r="O12032">
        <v>349.46</v>
      </c>
      <c r="P12032" t="str">
        <f t="shared" si="1124"/>
        <v>Not Good</v>
      </c>
      <c r="Q12032" t="str">
        <f t="shared" si="1125"/>
        <v>high impact</v>
      </c>
      <c r="R12032" t="str">
        <f t="shared" si="1126"/>
        <v>not good</v>
      </c>
      <c r="S12032" t="s">
        <v>56</v>
      </c>
      <c r="T12032" t="s">
        <v>56</v>
      </c>
      <c r="U12032">
        <v>1224.1014</v>
      </c>
      <c r="V12032">
        <f t="shared" si="1127"/>
        <v>1224.1014</v>
      </c>
    </row>
    <row r="12033" spans="1:22" x14ac:dyDescent="0.35">
      <c r="A12033" t="s">
        <v>12517</v>
      </c>
      <c r="B12033" t="s">
        <v>32</v>
      </c>
      <c r="C12033" t="s">
        <v>39</v>
      </c>
      <c r="D12033" t="s">
        <v>34</v>
      </c>
      <c r="E12033">
        <v>755.55</v>
      </c>
      <c r="F12033" t="str">
        <f t="shared" si="1122"/>
        <v>low</v>
      </c>
      <c r="G12033" t="str">
        <f t="shared" si="1123"/>
        <v>low</v>
      </c>
      <c r="H12033">
        <v>0.02</v>
      </c>
      <c r="I12033">
        <v>15.111000000000001</v>
      </c>
      <c r="J12033">
        <v>7</v>
      </c>
      <c r="K12033" s="4" t="s">
        <v>927</v>
      </c>
      <c r="L12033" s="4" t="s">
        <v>401</v>
      </c>
      <c r="M12033" t="s">
        <v>28</v>
      </c>
      <c r="N12033" t="s">
        <v>29</v>
      </c>
      <c r="O12033">
        <v>140.86000000000001</v>
      </c>
      <c r="P12033" t="str">
        <f t="shared" si="1124"/>
        <v>Not Good</v>
      </c>
      <c r="Q12033" t="str">
        <f t="shared" si="1125"/>
        <v>normal</v>
      </c>
      <c r="R12033" t="str">
        <f t="shared" si="1126"/>
        <v>not good</v>
      </c>
      <c r="S12033" t="s">
        <v>72</v>
      </c>
      <c r="T12033" t="s">
        <v>72</v>
      </c>
      <c r="U12033">
        <v>740.43899999999996</v>
      </c>
      <c r="V12033">
        <f t="shared" si="1127"/>
        <v>740.43899999999996</v>
      </c>
    </row>
    <row r="12034" spans="1:22" x14ac:dyDescent="0.35">
      <c r="A12034" t="s">
        <v>12518</v>
      </c>
      <c r="B12034" t="s">
        <v>24</v>
      </c>
      <c r="C12034" t="s">
        <v>17</v>
      </c>
      <c r="D12034" t="s">
        <v>46</v>
      </c>
      <c r="E12034">
        <v>3111.62</v>
      </c>
      <c r="F12034" t="str">
        <f t="shared" si="1122"/>
        <v>high</v>
      </c>
      <c r="G12034" t="str">
        <f t="shared" si="1123"/>
        <v>high</v>
      </c>
      <c r="H12034">
        <v>0.35</v>
      </c>
      <c r="I12034">
        <v>1089.067</v>
      </c>
      <c r="J12034">
        <v>6</v>
      </c>
      <c r="K12034" s="4" t="s">
        <v>390</v>
      </c>
      <c r="L12034" s="4" t="s">
        <v>235</v>
      </c>
      <c r="M12034" t="s">
        <v>28</v>
      </c>
      <c r="N12034" t="s">
        <v>29</v>
      </c>
      <c r="O12034">
        <v>728.08</v>
      </c>
      <c r="P12034" t="str">
        <f t="shared" si="1124"/>
        <v>Good</v>
      </c>
      <c r="Q12034" t="str">
        <f t="shared" si="1125"/>
        <v>high impact</v>
      </c>
      <c r="R12034" t="str">
        <f t="shared" si="1126"/>
        <v>good</v>
      </c>
      <c r="S12034" t="s">
        <v>30</v>
      </c>
      <c r="T12034" t="s">
        <v>30</v>
      </c>
      <c r="U12034">
        <v>2022.5530000000001</v>
      </c>
      <c r="V12034">
        <f t="shared" si="1127"/>
        <v>2022.5530000000001</v>
      </c>
    </row>
    <row r="12035" spans="1:22" x14ac:dyDescent="0.35">
      <c r="A12035" t="s">
        <v>12519</v>
      </c>
      <c r="B12035" t="s">
        <v>24</v>
      </c>
      <c r="C12035" t="s">
        <v>25</v>
      </c>
      <c r="D12035" t="s">
        <v>18</v>
      </c>
      <c r="E12035">
        <v>2932.61</v>
      </c>
      <c r="F12035" t="str">
        <f t="shared" ref="F12035:F12098" si="1128">IF(E12035&gt;2000,"high",IF(E12035&gt;1000,"medium","low"))</f>
        <v>high</v>
      </c>
      <c r="G12035" t="str">
        <f t="shared" ref="G12035:G12098" si="1129">IF(E12035&gt;2000,"high","low")</f>
        <v>high</v>
      </c>
      <c r="H12035">
        <v>0.28000000000000003</v>
      </c>
      <c r="I12035">
        <v>821.13080000000002</v>
      </c>
      <c r="J12035">
        <v>7</v>
      </c>
      <c r="K12035" s="3">
        <v>45515</v>
      </c>
      <c r="L12035" s="3">
        <v>45576</v>
      </c>
      <c r="M12035" t="s">
        <v>28</v>
      </c>
      <c r="N12035" t="s">
        <v>21</v>
      </c>
      <c r="O12035">
        <v>571.46</v>
      </c>
      <c r="P12035" t="str">
        <f t="shared" ref="P12035:P12098" si="1130">IF(AND(E12035&gt;1000,O12035&gt;500),"Good","Not Good")</f>
        <v>Good</v>
      </c>
      <c r="Q12035" t="str">
        <f t="shared" ref="Q12035:Q12098" si="1131">IF(OR(E12035&gt;1000,H12035&gt;0.2),"high impact","normal")</f>
        <v>high impact</v>
      </c>
      <c r="R12035" t="str">
        <f t="shared" ref="R12035:R12098" si="1132">IF(NOT(AND(E12035&gt;2000,O12035&gt;500)),"not good","good")</f>
        <v>good</v>
      </c>
      <c r="S12035" t="s">
        <v>22</v>
      </c>
      <c r="T12035" t="s">
        <v>22</v>
      </c>
      <c r="U12035">
        <v>2111.4792000000002</v>
      </c>
      <c r="V12035">
        <f t="shared" ref="V12035:V12098" si="1133">IFERROR(U12035,0)</f>
        <v>2111.4792000000002</v>
      </c>
    </row>
    <row r="12036" spans="1:22" x14ac:dyDescent="0.35">
      <c r="A12036" t="s">
        <v>12520</v>
      </c>
      <c r="B12036" t="s">
        <v>58</v>
      </c>
      <c r="C12036" t="s">
        <v>33</v>
      </c>
      <c r="D12036" t="s">
        <v>26</v>
      </c>
      <c r="E12036">
        <v>2423.81</v>
      </c>
      <c r="F12036" t="str">
        <f t="shared" si="1128"/>
        <v>high</v>
      </c>
      <c r="G12036" t="str">
        <f t="shared" si="1129"/>
        <v>high</v>
      </c>
      <c r="H12036">
        <v>0.35</v>
      </c>
      <c r="I12036">
        <v>848.33349999999996</v>
      </c>
      <c r="J12036">
        <v>9</v>
      </c>
      <c r="K12036" s="4" t="s">
        <v>140</v>
      </c>
      <c r="L12036" s="4" t="s">
        <v>1500</v>
      </c>
      <c r="M12036" t="s">
        <v>20</v>
      </c>
      <c r="N12036" t="s">
        <v>21</v>
      </c>
      <c r="O12036">
        <v>520.57000000000005</v>
      </c>
      <c r="P12036" t="str">
        <f t="shared" si="1130"/>
        <v>Good</v>
      </c>
      <c r="Q12036" t="str">
        <f t="shared" si="1131"/>
        <v>high impact</v>
      </c>
      <c r="R12036" t="str">
        <f t="shared" si="1132"/>
        <v>good</v>
      </c>
      <c r="S12036" t="s">
        <v>30</v>
      </c>
      <c r="T12036" t="s">
        <v>30</v>
      </c>
      <c r="U12036">
        <v>1575.4765</v>
      </c>
      <c r="V12036">
        <f t="shared" si="1133"/>
        <v>1575.4765</v>
      </c>
    </row>
    <row r="12037" spans="1:22" x14ac:dyDescent="0.35">
      <c r="A12037" t="s">
        <v>12521</v>
      </c>
      <c r="B12037" t="s">
        <v>24</v>
      </c>
      <c r="C12037" t="s">
        <v>39</v>
      </c>
      <c r="D12037" t="s">
        <v>50</v>
      </c>
      <c r="E12037">
        <v>4313.01</v>
      </c>
      <c r="F12037" t="str">
        <f t="shared" si="1128"/>
        <v>high</v>
      </c>
      <c r="G12037" t="str">
        <f t="shared" si="1129"/>
        <v>high</v>
      </c>
      <c r="H12037">
        <v>0.16</v>
      </c>
      <c r="I12037">
        <v>690.08159999999998</v>
      </c>
      <c r="J12037">
        <v>5</v>
      </c>
      <c r="K12037" s="4" t="s">
        <v>485</v>
      </c>
      <c r="L12037" s="3">
        <v>44936</v>
      </c>
      <c r="M12037" t="s">
        <v>43</v>
      </c>
      <c r="N12037" t="s">
        <v>36</v>
      </c>
      <c r="O12037">
        <v>805.49</v>
      </c>
      <c r="P12037" t="str">
        <f t="shared" si="1130"/>
        <v>Good</v>
      </c>
      <c r="Q12037" t="str">
        <f t="shared" si="1131"/>
        <v>high impact</v>
      </c>
      <c r="R12037" t="str">
        <f t="shared" si="1132"/>
        <v>good</v>
      </c>
      <c r="S12037" t="s">
        <v>22</v>
      </c>
      <c r="T12037" t="s">
        <v>22</v>
      </c>
      <c r="U12037">
        <v>3622.9283999999998</v>
      </c>
      <c r="V12037">
        <f t="shared" si="1133"/>
        <v>3622.9283999999998</v>
      </c>
    </row>
    <row r="12038" spans="1:22" x14ac:dyDescent="0.35">
      <c r="A12038" t="s">
        <v>12522</v>
      </c>
      <c r="B12038" t="s">
        <v>24</v>
      </c>
      <c r="C12038" t="s">
        <v>17</v>
      </c>
      <c r="D12038" t="s">
        <v>34</v>
      </c>
      <c r="E12038">
        <v>1433.91</v>
      </c>
      <c r="F12038" t="str">
        <f t="shared" si="1128"/>
        <v>medium</v>
      </c>
      <c r="G12038" t="str">
        <f t="shared" si="1129"/>
        <v>low</v>
      </c>
      <c r="H12038">
        <v>0.39</v>
      </c>
      <c r="I12038">
        <v>559.22490000000005</v>
      </c>
      <c r="J12038">
        <v>9</v>
      </c>
      <c r="K12038" s="3">
        <v>45209</v>
      </c>
      <c r="L12038" s="4" t="s">
        <v>1294</v>
      </c>
      <c r="M12038" t="s">
        <v>28</v>
      </c>
      <c r="N12038" t="s">
        <v>29</v>
      </c>
      <c r="O12038">
        <v>128.57</v>
      </c>
      <c r="P12038" t="str">
        <f t="shared" si="1130"/>
        <v>Not Good</v>
      </c>
      <c r="Q12038" t="str">
        <f t="shared" si="1131"/>
        <v>high impact</v>
      </c>
      <c r="R12038" t="str">
        <f t="shared" si="1132"/>
        <v>not good</v>
      </c>
      <c r="S12038" t="s">
        <v>30</v>
      </c>
      <c r="T12038" t="s">
        <v>30</v>
      </c>
      <c r="U12038">
        <v>874.68510000000003</v>
      </c>
      <c r="V12038">
        <f t="shared" si="1133"/>
        <v>874.68510000000003</v>
      </c>
    </row>
    <row r="12039" spans="1:22" x14ac:dyDescent="0.35">
      <c r="A12039" t="s">
        <v>12523</v>
      </c>
      <c r="B12039" t="s">
        <v>24</v>
      </c>
      <c r="C12039" t="s">
        <v>25</v>
      </c>
      <c r="D12039" t="s">
        <v>34</v>
      </c>
      <c r="E12039">
        <v>164.85</v>
      </c>
      <c r="F12039" t="str">
        <f t="shared" si="1128"/>
        <v>low</v>
      </c>
      <c r="G12039" t="str">
        <f t="shared" si="1129"/>
        <v>low</v>
      </c>
      <c r="H12039">
        <v>0.21</v>
      </c>
      <c r="I12039">
        <v>34.618499999999997</v>
      </c>
      <c r="J12039">
        <v>9</v>
      </c>
      <c r="K12039" s="4" t="s">
        <v>838</v>
      </c>
      <c r="L12039" s="3">
        <v>45327</v>
      </c>
      <c r="M12039" t="s">
        <v>43</v>
      </c>
      <c r="N12039" t="s">
        <v>36</v>
      </c>
      <c r="O12039">
        <v>43.54</v>
      </c>
      <c r="P12039" t="str">
        <f t="shared" si="1130"/>
        <v>Not Good</v>
      </c>
      <c r="Q12039" t="str">
        <f t="shared" si="1131"/>
        <v>high impact</v>
      </c>
      <c r="R12039" t="str">
        <f t="shared" si="1132"/>
        <v>not good</v>
      </c>
      <c r="S12039" t="s">
        <v>30</v>
      </c>
      <c r="T12039" t="s">
        <v>30</v>
      </c>
      <c r="U12039">
        <v>130.23150000000001</v>
      </c>
      <c r="V12039">
        <f t="shared" si="1133"/>
        <v>130.23150000000001</v>
      </c>
    </row>
    <row r="12040" spans="1:22" x14ac:dyDescent="0.35">
      <c r="A12040" t="s">
        <v>12524</v>
      </c>
      <c r="B12040" t="s">
        <v>58</v>
      </c>
      <c r="C12040" t="s">
        <v>33</v>
      </c>
      <c r="D12040" t="s">
        <v>18</v>
      </c>
      <c r="E12040">
        <v>1685</v>
      </c>
      <c r="F12040" t="str">
        <f t="shared" si="1128"/>
        <v>medium</v>
      </c>
      <c r="G12040" t="str">
        <f t="shared" si="1129"/>
        <v>low</v>
      </c>
      <c r="H12040">
        <v>0.45</v>
      </c>
      <c r="I12040">
        <v>758.25</v>
      </c>
      <c r="J12040">
        <v>4</v>
      </c>
      <c r="K12040" s="4" t="s">
        <v>467</v>
      </c>
      <c r="L12040" s="4" t="s">
        <v>559</v>
      </c>
      <c r="M12040" t="s">
        <v>43</v>
      </c>
      <c r="N12040" t="s">
        <v>29</v>
      </c>
      <c r="O12040">
        <v>253.44</v>
      </c>
      <c r="P12040" t="str">
        <f t="shared" si="1130"/>
        <v>Not Good</v>
      </c>
      <c r="Q12040" t="str">
        <f t="shared" si="1131"/>
        <v>high impact</v>
      </c>
      <c r="R12040" t="str">
        <f t="shared" si="1132"/>
        <v>not good</v>
      </c>
      <c r="S12040" t="s">
        <v>56</v>
      </c>
      <c r="T12040" t="s">
        <v>56</v>
      </c>
      <c r="U12040">
        <v>926.75</v>
      </c>
      <c r="V12040">
        <f t="shared" si="1133"/>
        <v>926.75</v>
      </c>
    </row>
    <row r="12041" spans="1:22" x14ac:dyDescent="0.35">
      <c r="A12041" t="s">
        <v>12525</v>
      </c>
      <c r="B12041" t="s">
        <v>24</v>
      </c>
      <c r="C12041" t="s">
        <v>39</v>
      </c>
      <c r="D12041" t="s">
        <v>50</v>
      </c>
      <c r="E12041">
        <v>147.56</v>
      </c>
      <c r="F12041" t="str">
        <f t="shared" si="1128"/>
        <v>low</v>
      </c>
      <c r="G12041" t="str">
        <f t="shared" si="1129"/>
        <v>low</v>
      </c>
      <c r="H12041">
        <v>0.05</v>
      </c>
      <c r="I12041">
        <v>7.3780000000000001</v>
      </c>
      <c r="J12041">
        <v>9</v>
      </c>
      <c r="K12041" s="4" t="s">
        <v>689</v>
      </c>
      <c r="L12041" s="4" t="s">
        <v>1134</v>
      </c>
      <c r="M12041" t="s">
        <v>20</v>
      </c>
      <c r="N12041" t="s">
        <v>29</v>
      </c>
      <c r="O12041">
        <v>15.01</v>
      </c>
      <c r="P12041" t="str">
        <f t="shared" si="1130"/>
        <v>Not Good</v>
      </c>
      <c r="Q12041" t="str">
        <f t="shared" si="1131"/>
        <v>normal</v>
      </c>
      <c r="R12041" t="str">
        <f t="shared" si="1132"/>
        <v>not good</v>
      </c>
      <c r="S12041" t="s">
        <v>56</v>
      </c>
      <c r="T12041" t="s">
        <v>56</v>
      </c>
      <c r="U12041">
        <v>140.18199999999999</v>
      </c>
      <c r="V12041">
        <f t="shared" si="1133"/>
        <v>140.18199999999999</v>
      </c>
    </row>
    <row r="12042" spans="1:22" x14ac:dyDescent="0.35">
      <c r="A12042" t="s">
        <v>12526</v>
      </c>
      <c r="B12042" t="s">
        <v>24</v>
      </c>
      <c r="C12042" t="s">
        <v>17</v>
      </c>
      <c r="D12042" t="s">
        <v>46</v>
      </c>
      <c r="E12042">
        <v>2763.6</v>
      </c>
      <c r="F12042" t="str">
        <f t="shared" si="1128"/>
        <v>high</v>
      </c>
      <c r="G12042" t="str">
        <f t="shared" si="1129"/>
        <v>high</v>
      </c>
      <c r="H12042">
        <v>0.24</v>
      </c>
      <c r="I12042">
        <v>663.26400000000001</v>
      </c>
      <c r="J12042">
        <v>8</v>
      </c>
      <c r="K12042" s="3">
        <v>45267</v>
      </c>
      <c r="L12042" s="4" t="s">
        <v>1120</v>
      </c>
      <c r="M12042" t="s">
        <v>28</v>
      </c>
      <c r="N12042" t="s">
        <v>36</v>
      </c>
      <c r="O12042">
        <v>806</v>
      </c>
      <c r="P12042" t="str">
        <f t="shared" si="1130"/>
        <v>Good</v>
      </c>
      <c r="Q12042" t="str">
        <f t="shared" si="1131"/>
        <v>high impact</v>
      </c>
      <c r="R12042" t="str">
        <f t="shared" si="1132"/>
        <v>good</v>
      </c>
      <c r="S12042" t="s">
        <v>22</v>
      </c>
      <c r="T12042" t="s">
        <v>22</v>
      </c>
      <c r="U12042">
        <v>2100.3359999999998</v>
      </c>
      <c r="V12042">
        <f t="shared" si="1133"/>
        <v>2100.3359999999998</v>
      </c>
    </row>
    <row r="12043" spans="1:22" x14ac:dyDescent="0.35">
      <c r="A12043" t="s">
        <v>12527</v>
      </c>
      <c r="B12043" t="s">
        <v>32</v>
      </c>
      <c r="C12043" t="s">
        <v>25</v>
      </c>
      <c r="D12043" t="s">
        <v>26</v>
      </c>
      <c r="E12043">
        <v>1953.42</v>
      </c>
      <c r="F12043" t="str">
        <f t="shared" si="1128"/>
        <v>medium</v>
      </c>
      <c r="G12043" t="str">
        <f t="shared" si="1129"/>
        <v>low</v>
      </c>
      <c r="H12043">
        <v>0.1</v>
      </c>
      <c r="I12043">
        <v>195.34200000000001</v>
      </c>
      <c r="J12043">
        <v>5</v>
      </c>
      <c r="K12043" s="3">
        <v>45571</v>
      </c>
      <c r="L12043" s="3">
        <v>45602</v>
      </c>
      <c r="M12043" t="s">
        <v>28</v>
      </c>
      <c r="N12043" t="s">
        <v>29</v>
      </c>
      <c r="O12043">
        <v>416.56</v>
      </c>
      <c r="P12043" t="str">
        <f t="shared" si="1130"/>
        <v>Not Good</v>
      </c>
      <c r="Q12043" t="str">
        <f t="shared" si="1131"/>
        <v>high impact</v>
      </c>
      <c r="R12043" t="str">
        <f t="shared" si="1132"/>
        <v>not good</v>
      </c>
      <c r="S12043" t="s">
        <v>56</v>
      </c>
      <c r="T12043" t="s">
        <v>56</v>
      </c>
      <c r="U12043">
        <v>1758.078</v>
      </c>
      <c r="V12043">
        <f t="shared" si="1133"/>
        <v>1758.078</v>
      </c>
    </row>
    <row r="12044" spans="1:22" x14ac:dyDescent="0.35">
      <c r="A12044" t="s">
        <v>12528</v>
      </c>
      <c r="B12044" t="s">
        <v>32</v>
      </c>
      <c r="C12044" t="s">
        <v>33</v>
      </c>
      <c r="D12044" t="s">
        <v>46</v>
      </c>
      <c r="E12044">
        <v>4088.32</v>
      </c>
      <c r="F12044" t="str">
        <f t="shared" si="1128"/>
        <v>high</v>
      </c>
      <c r="G12044" t="str">
        <f t="shared" si="1129"/>
        <v>high</v>
      </c>
      <c r="H12044">
        <v>0.23</v>
      </c>
      <c r="I12044">
        <v>940.31359999999995</v>
      </c>
      <c r="J12044">
        <v>3</v>
      </c>
      <c r="K12044" s="3">
        <v>45242</v>
      </c>
      <c r="L12044" s="4" t="s">
        <v>92</v>
      </c>
      <c r="M12044" t="s">
        <v>20</v>
      </c>
      <c r="N12044" t="s">
        <v>29</v>
      </c>
      <c r="O12044">
        <v>1145.52</v>
      </c>
      <c r="P12044" t="str">
        <f t="shared" si="1130"/>
        <v>Good</v>
      </c>
      <c r="Q12044" t="str">
        <f t="shared" si="1131"/>
        <v>high impact</v>
      </c>
      <c r="R12044" t="str">
        <f t="shared" si="1132"/>
        <v>good</v>
      </c>
      <c r="S12044" t="s">
        <v>47</v>
      </c>
      <c r="T12044" t="s">
        <v>47</v>
      </c>
      <c r="U12044">
        <v>3148.0064000000002</v>
      </c>
      <c r="V12044">
        <f t="shared" si="1133"/>
        <v>3148.0064000000002</v>
      </c>
    </row>
    <row r="12045" spans="1:22" x14ac:dyDescent="0.35">
      <c r="A12045" t="s">
        <v>12529</v>
      </c>
      <c r="B12045" t="s">
        <v>58</v>
      </c>
      <c r="C12045" t="s">
        <v>39</v>
      </c>
      <c r="D12045" t="s">
        <v>18</v>
      </c>
      <c r="E12045">
        <v>4008.17</v>
      </c>
      <c r="F12045" t="str">
        <f t="shared" si="1128"/>
        <v>high</v>
      </c>
      <c r="G12045" t="str">
        <f t="shared" si="1129"/>
        <v>high</v>
      </c>
      <c r="H12045">
        <v>0.18</v>
      </c>
      <c r="I12045">
        <v>721.47059999999999</v>
      </c>
      <c r="J12045">
        <v>9</v>
      </c>
      <c r="K12045" s="4" t="s">
        <v>577</v>
      </c>
      <c r="L12045" s="4" t="s">
        <v>392</v>
      </c>
      <c r="M12045" t="s">
        <v>28</v>
      </c>
      <c r="N12045" t="s">
        <v>21</v>
      </c>
      <c r="O12045">
        <v>446.35</v>
      </c>
      <c r="P12045" t="str">
        <f t="shared" si="1130"/>
        <v>Not Good</v>
      </c>
      <c r="Q12045" t="str">
        <f t="shared" si="1131"/>
        <v>high impact</v>
      </c>
      <c r="R12045" t="str">
        <f t="shared" si="1132"/>
        <v>not good</v>
      </c>
      <c r="S12045" t="s">
        <v>30</v>
      </c>
      <c r="T12045" t="s">
        <v>30</v>
      </c>
      <c r="U12045">
        <v>3286.6994</v>
      </c>
      <c r="V12045">
        <f t="shared" si="1133"/>
        <v>3286.6994</v>
      </c>
    </row>
    <row r="12046" spans="1:22" x14ac:dyDescent="0.35">
      <c r="A12046" t="s">
        <v>12530</v>
      </c>
      <c r="B12046" t="s">
        <v>16</v>
      </c>
      <c r="C12046" t="s">
        <v>17</v>
      </c>
      <c r="D12046" t="s">
        <v>34</v>
      </c>
      <c r="E12046">
        <v>2229.73</v>
      </c>
      <c r="F12046" t="str">
        <f t="shared" si="1128"/>
        <v>high</v>
      </c>
      <c r="G12046" t="str">
        <f t="shared" si="1129"/>
        <v>high</v>
      </c>
      <c r="H12046">
        <v>0.4</v>
      </c>
      <c r="I12046">
        <v>891.89200000000005</v>
      </c>
      <c r="J12046">
        <v>3</v>
      </c>
      <c r="K12046" s="4" t="s">
        <v>379</v>
      </c>
      <c r="L12046" s="4" t="s">
        <v>832</v>
      </c>
      <c r="M12046" t="s">
        <v>20</v>
      </c>
      <c r="N12046" t="s">
        <v>21</v>
      </c>
      <c r="O12046">
        <v>473.42</v>
      </c>
      <c r="P12046" t="str">
        <f t="shared" si="1130"/>
        <v>Not Good</v>
      </c>
      <c r="Q12046" t="str">
        <f t="shared" si="1131"/>
        <v>high impact</v>
      </c>
      <c r="R12046" t="str">
        <f t="shared" si="1132"/>
        <v>not good</v>
      </c>
      <c r="S12046" t="s">
        <v>30</v>
      </c>
      <c r="T12046" t="s">
        <v>30</v>
      </c>
      <c r="U12046">
        <v>1337.838</v>
      </c>
      <c r="V12046">
        <f t="shared" si="1133"/>
        <v>1337.838</v>
      </c>
    </row>
    <row r="12047" spans="1:22" x14ac:dyDescent="0.35">
      <c r="A12047" t="s">
        <v>12531</v>
      </c>
      <c r="B12047" t="s">
        <v>32</v>
      </c>
      <c r="C12047" t="s">
        <v>25</v>
      </c>
      <c r="D12047" t="s">
        <v>34</v>
      </c>
      <c r="E12047">
        <v>1160.78</v>
      </c>
      <c r="F12047" t="str">
        <f t="shared" si="1128"/>
        <v>medium</v>
      </c>
      <c r="G12047" t="str">
        <f t="shared" si="1129"/>
        <v>low</v>
      </c>
      <c r="H12047">
        <v>0.08</v>
      </c>
      <c r="I12047">
        <v>92.862399999999994</v>
      </c>
      <c r="J12047">
        <v>3</v>
      </c>
      <c r="K12047" s="3">
        <v>44992</v>
      </c>
      <c r="L12047" s="3">
        <v>45053</v>
      </c>
      <c r="M12047" t="s">
        <v>28</v>
      </c>
      <c r="N12047" t="s">
        <v>21</v>
      </c>
      <c r="O12047">
        <v>183.51</v>
      </c>
      <c r="P12047" t="str">
        <f t="shared" si="1130"/>
        <v>Not Good</v>
      </c>
      <c r="Q12047" t="str">
        <f t="shared" si="1131"/>
        <v>high impact</v>
      </c>
      <c r="R12047" t="str">
        <f t="shared" si="1132"/>
        <v>not good</v>
      </c>
      <c r="S12047" t="s">
        <v>37</v>
      </c>
      <c r="T12047" t="s">
        <v>37</v>
      </c>
      <c r="U12047">
        <v>1067.9176</v>
      </c>
      <c r="V12047">
        <f t="shared" si="1133"/>
        <v>1067.9176</v>
      </c>
    </row>
    <row r="12048" spans="1:22" x14ac:dyDescent="0.35">
      <c r="A12048" t="s">
        <v>12532</v>
      </c>
      <c r="B12048" t="s">
        <v>58</v>
      </c>
      <c r="C12048" t="s">
        <v>33</v>
      </c>
      <c r="D12048" t="s">
        <v>46</v>
      </c>
      <c r="E12048">
        <v>2169.91</v>
      </c>
      <c r="F12048" t="str">
        <f t="shared" si="1128"/>
        <v>high</v>
      </c>
      <c r="G12048" t="str">
        <f t="shared" si="1129"/>
        <v>high</v>
      </c>
      <c r="H12048">
        <v>0.3</v>
      </c>
      <c r="I12048">
        <v>650.97299999999996</v>
      </c>
      <c r="J12048">
        <v>3</v>
      </c>
      <c r="K12048" s="3">
        <v>45394</v>
      </c>
      <c r="L12048" s="3">
        <v>45608</v>
      </c>
      <c r="M12048" t="s">
        <v>20</v>
      </c>
      <c r="N12048" t="s">
        <v>29</v>
      </c>
      <c r="O12048">
        <v>131.66999999999999</v>
      </c>
      <c r="P12048" t="str">
        <f t="shared" si="1130"/>
        <v>Not Good</v>
      </c>
      <c r="Q12048" t="str">
        <f t="shared" si="1131"/>
        <v>high impact</v>
      </c>
      <c r="R12048" t="str">
        <f t="shared" si="1132"/>
        <v>not good</v>
      </c>
      <c r="S12048" t="s">
        <v>37</v>
      </c>
      <c r="T12048" t="s">
        <v>37</v>
      </c>
      <c r="U12048">
        <v>1518.9369999999999</v>
      </c>
      <c r="V12048">
        <f t="shared" si="1133"/>
        <v>1518.9369999999999</v>
      </c>
    </row>
    <row r="12049" spans="1:22" x14ac:dyDescent="0.35">
      <c r="A12049" t="s">
        <v>12533</v>
      </c>
      <c r="B12049" t="s">
        <v>24</v>
      </c>
      <c r="C12049" t="s">
        <v>39</v>
      </c>
      <c r="D12049" t="s">
        <v>26</v>
      </c>
      <c r="E12049">
        <v>3242.46</v>
      </c>
      <c r="F12049" t="str">
        <f t="shared" si="1128"/>
        <v>high</v>
      </c>
      <c r="G12049" t="str">
        <f t="shared" si="1129"/>
        <v>high</v>
      </c>
      <c r="H12049">
        <v>0.2</v>
      </c>
      <c r="I12049">
        <v>648.49199999999996</v>
      </c>
      <c r="J12049">
        <v>1</v>
      </c>
      <c r="K12049" s="4" t="s">
        <v>807</v>
      </c>
      <c r="L12049" s="3">
        <v>45420</v>
      </c>
      <c r="M12049" t="s">
        <v>20</v>
      </c>
      <c r="N12049" t="s">
        <v>36</v>
      </c>
      <c r="O12049">
        <v>546.73</v>
      </c>
      <c r="P12049" t="str">
        <f t="shared" si="1130"/>
        <v>Good</v>
      </c>
      <c r="Q12049" t="str">
        <f t="shared" si="1131"/>
        <v>high impact</v>
      </c>
      <c r="R12049" t="str">
        <f t="shared" si="1132"/>
        <v>good</v>
      </c>
      <c r="S12049" t="s">
        <v>22</v>
      </c>
      <c r="T12049" t="s">
        <v>22</v>
      </c>
      <c r="U12049">
        <v>2593.9679999999998</v>
      </c>
      <c r="V12049">
        <f t="shared" si="1133"/>
        <v>2593.9679999999998</v>
      </c>
    </row>
    <row r="12050" spans="1:22" x14ac:dyDescent="0.35">
      <c r="A12050" t="s">
        <v>12534</v>
      </c>
      <c r="B12050" t="s">
        <v>24</v>
      </c>
      <c r="C12050" t="s">
        <v>17</v>
      </c>
      <c r="D12050" t="s">
        <v>18</v>
      </c>
      <c r="E12050">
        <v>1032.01</v>
      </c>
      <c r="F12050" t="str">
        <f t="shared" si="1128"/>
        <v>medium</v>
      </c>
      <c r="G12050" t="str">
        <f t="shared" si="1129"/>
        <v>low</v>
      </c>
      <c r="H12050">
        <v>0.26</v>
      </c>
      <c r="I12050">
        <v>268.32260000000002</v>
      </c>
      <c r="J12050">
        <v>6</v>
      </c>
      <c r="K12050" s="3">
        <v>45114</v>
      </c>
      <c r="L12050" s="3">
        <v>45206</v>
      </c>
      <c r="M12050" t="s">
        <v>43</v>
      </c>
      <c r="N12050" t="s">
        <v>36</v>
      </c>
      <c r="O12050">
        <v>140.47999999999999</v>
      </c>
      <c r="P12050" t="str">
        <f t="shared" si="1130"/>
        <v>Not Good</v>
      </c>
      <c r="Q12050" t="str">
        <f t="shared" si="1131"/>
        <v>high impact</v>
      </c>
      <c r="R12050" t="str">
        <f t="shared" si="1132"/>
        <v>not good</v>
      </c>
      <c r="S12050" t="s">
        <v>47</v>
      </c>
      <c r="T12050" t="s">
        <v>47</v>
      </c>
      <c r="U12050">
        <v>763.68740000000003</v>
      </c>
      <c r="V12050">
        <f t="shared" si="1133"/>
        <v>763.68740000000003</v>
      </c>
    </row>
    <row r="12051" spans="1:22" x14ac:dyDescent="0.35">
      <c r="A12051" t="s">
        <v>12535</v>
      </c>
      <c r="B12051" t="s">
        <v>58</v>
      </c>
      <c r="C12051" t="s">
        <v>25</v>
      </c>
      <c r="D12051" t="s">
        <v>26</v>
      </c>
      <c r="E12051">
        <v>3887.93</v>
      </c>
      <c r="F12051" t="str">
        <f t="shared" si="1128"/>
        <v>high</v>
      </c>
      <c r="G12051" t="str">
        <f t="shared" si="1129"/>
        <v>high</v>
      </c>
      <c r="H12051">
        <v>0.36</v>
      </c>
      <c r="I12051">
        <v>1399.6548</v>
      </c>
      <c r="J12051">
        <v>3</v>
      </c>
      <c r="K12051" s="3">
        <v>45546</v>
      </c>
      <c r="L12051" s="3">
        <v>45607</v>
      </c>
      <c r="M12051" t="s">
        <v>20</v>
      </c>
      <c r="N12051" t="s">
        <v>36</v>
      </c>
      <c r="O12051">
        <v>279.58999999999997</v>
      </c>
      <c r="P12051" t="str">
        <f t="shared" si="1130"/>
        <v>Not Good</v>
      </c>
      <c r="Q12051" t="str">
        <f t="shared" si="1131"/>
        <v>high impact</v>
      </c>
      <c r="R12051" t="str">
        <f t="shared" si="1132"/>
        <v>not good</v>
      </c>
      <c r="S12051" t="s">
        <v>37</v>
      </c>
      <c r="T12051" t="s">
        <v>37</v>
      </c>
      <c r="U12051">
        <v>2488.2752</v>
      </c>
      <c r="V12051">
        <f t="shared" si="1133"/>
        <v>2488.2752</v>
      </c>
    </row>
    <row r="12052" spans="1:22" x14ac:dyDescent="0.35">
      <c r="A12052" t="s">
        <v>12536</v>
      </c>
      <c r="B12052" t="s">
        <v>24</v>
      </c>
      <c r="C12052" t="s">
        <v>33</v>
      </c>
      <c r="D12052" t="s">
        <v>18</v>
      </c>
      <c r="E12052">
        <v>1719.75</v>
      </c>
      <c r="F12052" t="str">
        <f t="shared" si="1128"/>
        <v>medium</v>
      </c>
      <c r="G12052" t="str">
        <f t="shared" si="1129"/>
        <v>low</v>
      </c>
      <c r="H12052">
        <v>0.18</v>
      </c>
      <c r="I12052">
        <v>309.55500000000001</v>
      </c>
      <c r="J12052">
        <v>3</v>
      </c>
      <c r="K12052" s="3">
        <v>45110</v>
      </c>
      <c r="L12052" s="3">
        <v>45141</v>
      </c>
      <c r="M12052" t="s">
        <v>28</v>
      </c>
      <c r="N12052" t="s">
        <v>36</v>
      </c>
      <c r="O12052">
        <v>408.31</v>
      </c>
      <c r="P12052" t="str">
        <f t="shared" si="1130"/>
        <v>Not Good</v>
      </c>
      <c r="Q12052" t="str">
        <f t="shared" si="1131"/>
        <v>high impact</v>
      </c>
      <c r="R12052" t="str">
        <f t="shared" si="1132"/>
        <v>not good</v>
      </c>
      <c r="S12052" t="s">
        <v>72</v>
      </c>
      <c r="T12052" t="s">
        <v>72</v>
      </c>
      <c r="U12052">
        <v>1410.1949999999999</v>
      </c>
      <c r="V12052">
        <f t="shared" si="1133"/>
        <v>1410.1949999999999</v>
      </c>
    </row>
    <row r="12053" spans="1:22" x14ac:dyDescent="0.35">
      <c r="A12053" t="s">
        <v>12537</v>
      </c>
      <c r="B12053" t="s">
        <v>24</v>
      </c>
      <c r="C12053" t="s">
        <v>39</v>
      </c>
      <c r="D12053" t="s">
        <v>26</v>
      </c>
      <c r="E12053">
        <v>4667.67</v>
      </c>
      <c r="F12053" t="str">
        <f t="shared" si="1128"/>
        <v>high</v>
      </c>
      <c r="G12053" t="str">
        <f t="shared" si="1129"/>
        <v>high</v>
      </c>
      <c r="H12053">
        <v>0.18</v>
      </c>
      <c r="I12053">
        <v>840.18060000000003</v>
      </c>
      <c r="J12053">
        <v>9</v>
      </c>
      <c r="K12053" s="4" t="s">
        <v>447</v>
      </c>
      <c r="L12053" s="4" t="s">
        <v>607</v>
      </c>
      <c r="M12053" t="s">
        <v>28</v>
      </c>
      <c r="N12053" t="s">
        <v>21</v>
      </c>
      <c r="O12053">
        <v>874.22</v>
      </c>
      <c r="P12053" t="str">
        <f t="shared" si="1130"/>
        <v>Good</v>
      </c>
      <c r="Q12053" t="str">
        <f t="shared" si="1131"/>
        <v>high impact</v>
      </c>
      <c r="R12053" t="str">
        <f t="shared" si="1132"/>
        <v>good</v>
      </c>
      <c r="S12053" t="s">
        <v>47</v>
      </c>
      <c r="T12053" t="s">
        <v>47</v>
      </c>
      <c r="U12053">
        <v>3827.4893999999999</v>
      </c>
      <c r="V12053">
        <f t="shared" si="1133"/>
        <v>3827.4893999999999</v>
      </c>
    </row>
    <row r="12054" spans="1:22" x14ac:dyDescent="0.35">
      <c r="A12054" t="s">
        <v>12538</v>
      </c>
      <c r="B12054" t="s">
        <v>16</v>
      </c>
      <c r="C12054" t="s">
        <v>17</v>
      </c>
      <c r="D12054" t="s">
        <v>46</v>
      </c>
      <c r="E12054">
        <v>2608.17</v>
      </c>
      <c r="F12054" t="str">
        <f t="shared" si="1128"/>
        <v>high</v>
      </c>
      <c r="G12054" t="str">
        <f t="shared" si="1129"/>
        <v>high</v>
      </c>
      <c r="H12054">
        <v>0.04</v>
      </c>
      <c r="I12054">
        <v>104.32680000000001</v>
      </c>
      <c r="J12054">
        <v>7</v>
      </c>
      <c r="K12054" s="4" t="s">
        <v>1159</v>
      </c>
      <c r="L12054" s="4" t="s">
        <v>343</v>
      </c>
      <c r="M12054" t="s">
        <v>28</v>
      </c>
      <c r="N12054" t="s">
        <v>29</v>
      </c>
      <c r="O12054">
        <v>152.16999999999999</v>
      </c>
      <c r="P12054" t="str">
        <f t="shared" si="1130"/>
        <v>Not Good</v>
      </c>
      <c r="Q12054" t="str">
        <f t="shared" si="1131"/>
        <v>high impact</v>
      </c>
      <c r="R12054" t="str">
        <f t="shared" si="1132"/>
        <v>not good</v>
      </c>
      <c r="S12054" t="s">
        <v>47</v>
      </c>
      <c r="T12054" t="s">
        <v>47</v>
      </c>
      <c r="U12054">
        <v>2503.8431999999998</v>
      </c>
      <c r="V12054">
        <f t="shared" si="1133"/>
        <v>2503.8431999999998</v>
      </c>
    </row>
    <row r="12055" spans="1:22" x14ac:dyDescent="0.35">
      <c r="A12055" t="s">
        <v>12539</v>
      </c>
      <c r="B12055" t="s">
        <v>24</v>
      </c>
      <c r="C12055" t="s">
        <v>25</v>
      </c>
      <c r="D12055" t="s">
        <v>50</v>
      </c>
      <c r="E12055">
        <v>4250.92</v>
      </c>
      <c r="F12055" t="str">
        <f t="shared" si="1128"/>
        <v>high</v>
      </c>
      <c r="G12055" t="str">
        <f t="shared" si="1129"/>
        <v>high</v>
      </c>
      <c r="H12055">
        <v>0.28000000000000003</v>
      </c>
      <c r="I12055">
        <v>1190.2575999999999</v>
      </c>
      <c r="J12055">
        <v>8</v>
      </c>
      <c r="K12055" s="4" t="s">
        <v>806</v>
      </c>
      <c r="L12055" s="4" t="s">
        <v>1492</v>
      </c>
      <c r="M12055" t="s">
        <v>20</v>
      </c>
      <c r="N12055" t="s">
        <v>21</v>
      </c>
      <c r="O12055">
        <v>470.91</v>
      </c>
      <c r="P12055" t="str">
        <f t="shared" si="1130"/>
        <v>Not Good</v>
      </c>
      <c r="Q12055" t="str">
        <f t="shared" si="1131"/>
        <v>high impact</v>
      </c>
      <c r="R12055" t="str">
        <f t="shared" si="1132"/>
        <v>not good</v>
      </c>
      <c r="S12055" t="s">
        <v>22</v>
      </c>
      <c r="T12055" t="s">
        <v>22</v>
      </c>
      <c r="U12055">
        <v>3060.6624000000002</v>
      </c>
      <c r="V12055">
        <f t="shared" si="1133"/>
        <v>3060.6624000000002</v>
      </c>
    </row>
    <row r="12056" spans="1:22" x14ac:dyDescent="0.35">
      <c r="A12056" t="s">
        <v>12540</v>
      </c>
      <c r="B12056" t="s">
        <v>32</v>
      </c>
      <c r="C12056" t="s">
        <v>33</v>
      </c>
      <c r="D12056" t="s">
        <v>18</v>
      </c>
      <c r="E12056">
        <v>3117.87</v>
      </c>
      <c r="F12056" t="str">
        <f t="shared" si="1128"/>
        <v>high</v>
      </c>
      <c r="G12056" t="str">
        <f t="shared" si="1129"/>
        <v>high</v>
      </c>
      <c r="H12056">
        <v>0.21</v>
      </c>
      <c r="I12056">
        <v>654.7527</v>
      </c>
      <c r="J12056">
        <v>1</v>
      </c>
      <c r="K12056" s="4" t="s">
        <v>338</v>
      </c>
      <c r="L12056" s="4" t="s">
        <v>629</v>
      </c>
      <c r="M12056" t="s">
        <v>28</v>
      </c>
      <c r="N12056" t="s">
        <v>36</v>
      </c>
      <c r="O12056">
        <v>910.13</v>
      </c>
      <c r="P12056" t="str">
        <f t="shared" si="1130"/>
        <v>Good</v>
      </c>
      <c r="Q12056" t="str">
        <f t="shared" si="1131"/>
        <v>high impact</v>
      </c>
      <c r="R12056" t="str">
        <f t="shared" si="1132"/>
        <v>good</v>
      </c>
      <c r="S12056" t="s">
        <v>37</v>
      </c>
      <c r="T12056" t="s">
        <v>37</v>
      </c>
      <c r="U12056">
        <v>2463.1172999999999</v>
      </c>
      <c r="V12056">
        <f t="shared" si="1133"/>
        <v>2463.1172999999999</v>
      </c>
    </row>
    <row r="12057" spans="1:22" x14ac:dyDescent="0.35">
      <c r="A12057" t="s">
        <v>12541</v>
      </c>
      <c r="B12057" t="s">
        <v>24</v>
      </c>
      <c r="C12057" t="s">
        <v>39</v>
      </c>
      <c r="D12057" t="s">
        <v>46</v>
      </c>
      <c r="E12057">
        <v>2817.55</v>
      </c>
      <c r="F12057" t="str">
        <f t="shared" si="1128"/>
        <v>high</v>
      </c>
      <c r="G12057" t="str">
        <f t="shared" si="1129"/>
        <v>high</v>
      </c>
      <c r="H12057">
        <v>0.41</v>
      </c>
      <c r="I12057">
        <v>1155.1955</v>
      </c>
      <c r="J12057">
        <v>8</v>
      </c>
      <c r="K12057" s="3">
        <v>45114</v>
      </c>
      <c r="L12057" s="3">
        <v>45206</v>
      </c>
      <c r="M12057" t="s">
        <v>20</v>
      </c>
      <c r="N12057" t="s">
        <v>36</v>
      </c>
      <c r="O12057">
        <v>647.94000000000005</v>
      </c>
      <c r="P12057" t="str">
        <f t="shared" si="1130"/>
        <v>Good</v>
      </c>
      <c r="Q12057" t="str">
        <f t="shared" si="1131"/>
        <v>high impact</v>
      </c>
      <c r="R12057" t="str">
        <f t="shared" si="1132"/>
        <v>good</v>
      </c>
      <c r="S12057" t="s">
        <v>72</v>
      </c>
      <c r="T12057" t="s">
        <v>72</v>
      </c>
      <c r="U12057">
        <v>1662.3544999999999</v>
      </c>
      <c r="V12057">
        <f t="shared" si="1133"/>
        <v>1662.3544999999999</v>
      </c>
    </row>
    <row r="12058" spans="1:22" x14ac:dyDescent="0.35">
      <c r="A12058" t="s">
        <v>12542</v>
      </c>
      <c r="B12058" t="s">
        <v>58</v>
      </c>
      <c r="C12058" t="s">
        <v>17</v>
      </c>
      <c r="D12058" t="s">
        <v>34</v>
      </c>
      <c r="E12058">
        <v>3442.44</v>
      </c>
      <c r="F12058" t="str">
        <f t="shared" si="1128"/>
        <v>high</v>
      </c>
      <c r="G12058" t="str">
        <f t="shared" si="1129"/>
        <v>high</v>
      </c>
      <c r="H12058">
        <v>0.22</v>
      </c>
      <c r="I12058">
        <v>757.33680000000004</v>
      </c>
      <c r="J12058">
        <v>8</v>
      </c>
      <c r="K12058" s="3">
        <v>44964</v>
      </c>
      <c r="L12058" s="3">
        <v>44992</v>
      </c>
      <c r="M12058" t="s">
        <v>20</v>
      </c>
      <c r="N12058" t="s">
        <v>36</v>
      </c>
      <c r="O12058">
        <v>967.34</v>
      </c>
      <c r="P12058" t="str">
        <f t="shared" si="1130"/>
        <v>Good</v>
      </c>
      <c r="Q12058" t="str">
        <f t="shared" si="1131"/>
        <v>high impact</v>
      </c>
      <c r="R12058" t="str">
        <f t="shared" si="1132"/>
        <v>good</v>
      </c>
      <c r="S12058" t="s">
        <v>56</v>
      </c>
      <c r="T12058" t="s">
        <v>56</v>
      </c>
      <c r="U12058">
        <v>2685.1032</v>
      </c>
      <c r="V12058">
        <f t="shared" si="1133"/>
        <v>2685.1032</v>
      </c>
    </row>
    <row r="12059" spans="1:22" x14ac:dyDescent="0.35">
      <c r="A12059" t="s">
        <v>12543</v>
      </c>
      <c r="B12059" t="s">
        <v>16</v>
      </c>
      <c r="C12059" t="s">
        <v>25</v>
      </c>
      <c r="D12059" t="s">
        <v>34</v>
      </c>
      <c r="E12059">
        <v>4076.31</v>
      </c>
      <c r="F12059" t="str">
        <f t="shared" si="1128"/>
        <v>high</v>
      </c>
      <c r="G12059" t="str">
        <f t="shared" si="1129"/>
        <v>high</v>
      </c>
      <c r="H12059">
        <v>0.49</v>
      </c>
      <c r="I12059">
        <v>1997.3919000000001</v>
      </c>
      <c r="J12059">
        <v>8</v>
      </c>
      <c r="K12059" s="4" t="s">
        <v>819</v>
      </c>
      <c r="L12059" s="4" t="s">
        <v>1408</v>
      </c>
      <c r="M12059" t="s">
        <v>20</v>
      </c>
      <c r="N12059" t="s">
        <v>21</v>
      </c>
      <c r="O12059">
        <v>772.23</v>
      </c>
      <c r="P12059" t="str">
        <f t="shared" si="1130"/>
        <v>Good</v>
      </c>
      <c r="Q12059" t="str">
        <f t="shared" si="1131"/>
        <v>high impact</v>
      </c>
      <c r="R12059" t="str">
        <f t="shared" si="1132"/>
        <v>good</v>
      </c>
      <c r="S12059" t="s">
        <v>56</v>
      </c>
      <c r="T12059" t="s">
        <v>56</v>
      </c>
      <c r="U12059">
        <v>2078.9180999999999</v>
      </c>
      <c r="V12059">
        <f t="shared" si="1133"/>
        <v>2078.9180999999999</v>
      </c>
    </row>
    <row r="12060" spans="1:22" x14ac:dyDescent="0.35">
      <c r="A12060" t="s">
        <v>12544</v>
      </c>
      <c r="B12060" t="s">
        <v>24</v>
      </c>
      <c r="C12060" t="s">
        <v>33</v>
      </c>
      <c r="D12060" t="s">
        <v>26</v>
      </c>
      <c r="E12060">
        <v>3258.09</v>
      </c>
      <c r="F12060" t="str">
        <f t="shared" si="1128"/>
        <v>high</v>
      </c>
      <c r="G12060" t="str">
        <f t="shared" si="1129"/>
        <v>high</v>
      </c>
      <c r="H12060">
        <v>0.09</v>
      </c>
      <c r="I12060">
        <v>293.22809999999998</v>
      </c>
      <c r="J12060">
        <v>6</v>
      </c>
      <c r="K12060" s="3">
        <v>45328</v>
      </c>
      <c r="L12060" s="3">
        <v>45357</v>
      </c>
      <c r="M12060" t="s">
        <v>28</v>
      </c>
      <c r="N12060" t="s">
        <v>29</v>
      </c>
      <c r="O12060">
        <v>837.85</v>
      </c>
      <c r="P12060" t="str">
        <f t="shared" si="1130"/>
        <v>Good</v>
      </c>
      <c r="Q12060" t="str">
        <f t="shared" si="1131"/>
        <v>high impact</v>
      </c>
      <c r="R12060" t="str">
        <f t="shared" si="1132"/>
        <v>good</v>
      </c>
      <c r="S12060" t="s">
        <v>30</v>
      </c>
      <c r="T12060" t="s">
        <v>30</v>
      </c>
      <c r="U12060">
        <v>2964.8618999999999</v>
      </c>
      <c r="V12060">
        <f t="shared" si="1133"/>
        <v>2964.8618999999999</v>
      </c>
    </row>
    <row r="12061" spans="1:22" x14ac:dyDescent="0.35">
      <c r="A12061" t="s">
        <v>12545</v>
      </c>
      <c r="B12061" t="s">
        <v>58</v>
      </c>
      <c r="C12061" t="s">
        <v>39</v>
      </c>
      <c r="D12061" t="s">
        <v>34</v>
      </c>
      <c r="E12061">
        <v>4006.48</v>
      </c>
      <c r="F12061" t="str">
        <f t="shared" si="1128"/>
        <v>high</v>
      </c>
      <c r="G12061" t="str">
        <f t="shared" si="1129"/>
        <v>high</v>
      </c>
      <c r="H12061">
        <v>0.13</v>
      </c>
      <c r="I12061">
        <v>520.8424</v>
      </c>
      <c r="J12061">
        <v>5</v>
      </c>
      <c r="K12061" s="3">
        <v>44997</v>
      </c>
      <c r="L12061" s="3">
        <v>45150</v>
      </c>
      <c r="M12061" t="s">
        <v>20</v>
      </c>
      <c r="N12061" t="s">
        <v>36</v>
      </c>
      <c r="O12061">
        <v>710.31</v>
      </c>
      <c r="P12061" t="str">
        <f t="shared" si="1130"/>
        <v>Good</v>
      </c>
      <c r="Q12061" t="str">
        <f t="shared" si="1131"/>
        <v>high impact</v>
      </c>
      <c r="R12061" t="str">
        <f t="shared" si="1132"/>
        <v>good</v>
      </c>
      <c r="S12061" t="s">
        <v>22</v>
      </c>
      <c r="T12061" t="s">
        <v>22</v>
      </c>
      <c r="U12061">
        <v>3485.6376</v>
      </c>
      <c r="V12061">
        <f t="shared" si="1133"/>
        <v>3485.6376</v>
      </c>
    </row>
    <row r="12062" spans="1:22" x14ac:dyDescent="0.35">
      <c r="A12062" t="s">
        <v>12546</v>
      </c>
      <c r="B12062" t="s">
        <v>32</v>
      </c>
      <c r="C12062" t="s">
        <v>17</v>
      </c>
      <c r="D12062" t="s">
        <v>50</v>
      </c>
      <c r="E12062">
        <v>1033.28</v>
      </c>
      <c r="F12062" t="str">
        <f t="shared" si="1128"/>
        <v>medium</v>
      </c>
      <c r="G12062" t="str">
        <f t="shared" si="1129"/>
        <v>low</v>
      </c>
      <c r="H12062">
        <v>0.2</v>
      </c>
      <c r="I12062">
        <v>206.65600000000001</v>
      </c>
      <c r="J12062">
        <v>4</v>
      </c>
      <c r="K12062" s="3">
        <v>44991</v>
      </c>
      <c r="L12062" s="3">
        <v>45052</v>
      </c>
      <c r="M12062" t="s">
        <v>28</v>
      </c>
      <c r="N12062" t="s">
        <v>29</v>
      </c>
      <c r="O12062">
        <v>177.29</v>
      </c>
      <c r="P12062" t="str">
        <f t="shared" si="1130"/>
        <v>Not Good</v>
      </c>
      <c r="Q12062" t="str">
        <f t="shared" si="1131"/>
        <v>high impact</v>
      </c>
      <c r="R12062" t="str">
        <f t="shared" si="1132"/>
        <v>not good</v>
      </c>
      <c r="S12062" t="s">
        <v>47</v>
      </c>
      <c r="T12062" t="s">
        <v>47</v>
      </c>
      <c r="U12062">
        <v>826.62400000000002</v>
      </c>
      <c r="V12062">
        <f t="shared" si="1133"/>
        <v>826.62400000000002</v>
      </c>
    </row>
    <row r="12063" spans="1:22" x14ac:dyDescent="0.35">
      <c r="A12063" t="s">
        <v>12547</v>
      </c>
      <c r="B12063" t="s">
        <v>24</v>
      </c>
      <c r="C12063" t="s">
        <v>25</v>
      </c>
      <c r="D12063" t="s">
        <v>18</v>
      </c>
      <c r="E12063">
        <v>1459.83</v>
      </c>
      <c r="F12063" t="str">
        <f t="shared" si="1128"/>
        <v>medium</v>
      </c>
      <c r="G12063" t="str">
        <f t="shared" si="1129"/>
        <v>low</v>
      </c>
      <c r="H12063">
        <v>0.09</v>
      </c>
      <c r="I12063">
        <v>131.38470000000001</v>
      </c>
      <c r="J12063">
        <v>9</v>
      </c>
      <c r="K12063" s="4" t="s">
        <v>881</v>
      </c>
      <c r="L12063" s="3">
        <v>44962</v>
      </c>
      <c r="M12063" t="s">
        <v>28</v>
      </c>
      <c r="N12063" t="s">
        <v>29</v>
      </c>
      <c r="O12063">
        <v>145.47</v>
      </c>
      <c r="P12063" t="str">
        <f t="shared" si="1130"/>
        <v>Not Good</v>
      </c>
      <c r="Q12063" t="str">
        <f t="shared" si="1131"/>
        <v>high impact</v>
      </c>
      <c r="R12063" t="str">
        <f t="shared" si="1132"/>
        <v>not good</v>
      </c>
      <c r="S12063" t="s">
        <v>72</v>
      </c>
      <c r="T12063" t="s">
        <v>72</v>
      </c>
      <c r="U12063">
        <v>1328.4453000000001</v>
      </c>
      <c r="V12063">
        <f t="shared" si="1133"/>
        <v>1328.4453000000001</v>
      </c>
    </row>
    <row r="12064" spans="1:22" x14ac:dyDescent="0.35">
      <c r="A12064" t="s">
        <v>12548</v>
      </c>
      <c r="B12064" t="s">
        <v>16</v>
      </c>
      <c r="C12064" t="s">
        <v>33</v>
      </c>
      <c r="D12064" t="s">
        <v>26</v>
      </c>
      <c r="E12064">
        <v>1225.6400000000001</v>
      </c>
      <c r="F12064" t="str">
        <f t="shared" si="1128"/>
        <v>medium</v>
      </c>
      <c r="G12064" t="str">
        <f t="shared" si="1129"/>
        <v>low</v>
      </c>
      <c r="H12064">
        <v>0.49</v>
      </c>
      <c r="I12064">
        <v>600.56359999999995</v>
      </c>
      <c r="J12064">
        <v>7</v>
      </c>
      <c r="K12064" s="4" t="s">
        <v>1045</v>
      </c>
      <c r="L12064" s="4" t="s">
        <v>229</v>
      </c>
      <c r="M12064" t="s">
        <v>43</v>
      </c>
      <c r="N12064" t="s">
        <v>21</v>
      </c>
      <c r="O12064">
        <v>302.81</v>
      </c>
      <c r="P12064" t="str">
        <f t="shared" si="1130"/>
        <v>Not Good</v>
      </c>
      <c r="Q12064" t="str">
        <f t="shared" si="1131"/>
        <v>high impact</v>
      </c>
      <c r="R12064" t="str">
        <f t="shared" si="1132"/>
        <v>not good</v>
      </c>
      <c r="S12064" t="s">
        <v>56</v>
      </c>
      <c r="T12064" t="s">
        <v>56</v>
      </c>
      <c r="U12064">
        <v>625.07640000000004</v>
      </c>
      <c r="V12064">
        <f t="shared" si="1133"/>
        <v>625.07640000000004</v>
      </c>
    </row>
    <row r="12065" spans="1:22" x14ac:dyDescent="0.35">
      <c r="A12065" t="s">
        <v>12549</v>
      </c>
      <c r="B12065" t="s">
        <v>24</v>
      </c>
      <c r="C12065" t="s">
        <v>39</v>
      </c>
      <c r="D12065" t="s">
        <v>18</v>
      </c>
      <c r="E12065">
        <v>4011.69</v>
      </c>
      <c r="F12065" t="str">
        <f t="shared" si="1128"/>
        <v>high</v>
      </c>
      <c r="G12065" t="str">
        <f t="shared" si="1129"/>
        <v>high</v>
      </c>
      <c r="H12065">
        <v>0.32</v>
      </c>
      <c r="I12065">
        <v>1283.7408</v>
      </c>
      <c r="J12065">
        <v>1</v>
      </c>
      <c r="K12065" s="4" t="s">
        <v>1350</v>
      </c>
      <c r="L12065" s="4" t="s">
        <v>195</v>
      </c>
      <c r="M12065" t="s">
        <v>20</v>
      </c>
      <c r="N12065" t="s">
        <v>21</v>
      </c>
      <c r="O12065">
        <v>713.15</v>
      </c>
      <c r="P12065" t="str">
        <f t="shared" si="1130"/>
        <v>Good</v>
      </c>
      <c r="Q12065" t="str">
        <f t="shared" si="1131"/>
        <v>high impact</v>
      </c>
      <c r="R12065" t="str">
        <f t="shared" si="1132"/>
        <v>good</v>
      </c>
      <c r="S12065" t="s">
        <v>56</v>
      </c>
      <c r="T12065" t="s">
        <v>56</v>
      </c>
      <c r="U12065">
        <v>2727.9492</v>
      </c>
      <c r="V12065">
        <f t="shared" si="1133"/>
        <v>2727.9492</v>
      </c>
    </row>
    <row r="12066" spans="1:22" x14ac:dyDescent="0.35">
      <c r="A12066" t="s">
        <v>12550</v>
      </c>
      <c r="B12066" t="s">
        <v>58</v>
      </c>
      <c r="C12066" t="s">
        <v>17</v>
      </c>
      <c r="D12066" t="s">
        <v>18</v>
      </c>
      <c r="E12066">
        <v>522.03</v>
      </c>
      <c r="F12066" t="str">
        <f t="shared" si="1128"/>
        <v>low</v>
      </c>
      <c r="G12066" t="str">
        <f t="shared" si="1129"/>
        <v>low</v>
      </c>
      <c r="H12066">
        <v>0.01</v>
      </c>
      <c r="I12066">
        <v>5.2202999999999999</v>
      </c>
      <c r="J12066">
        <v>1</v>
      </c>
      <c r="K12066" s="4" t="s">
        <v>619</v>
      </c>
      <c r="L12066" s="4" t="s">
        <v>1284</v>
      </c>
      <c r="M12066" t="s">
        <v>28</v>
      </c>
      <c r="N12066" t="s">
        <v>29</v>
      </c>
      <c r="O12066">
        <v>50.11</v>
      </c>
      <c r="P12066" t="str">
        <f t="shared" si="1130"/>
        <v>Not Good</v>
      </c>
      <c r="Q12066" t="str">
        <f t="shared" si="1131"/>
        <v>normal</v>
      </c>
      <c r="R12066" t="str">
        <f t="shared" si="1132"/>
        <v>not good</v>
      </c>
      <c r="S12066" t="s">
        <v>22</v>
      </c>
      <c r="T12066" t="s">
        <v>22</v>
      </c>
      <c r="U12066">
        <v>516.80970000000002</v>
      </c>
      <c r="V12066">
        <f t="shared" si="1133"/>
        <v>516.80970000000002</v>
      </c>
    </row>
    <row r="12067" spans="1:22" x14ac:dyDescent="0.35">
      <c r="A12067" t="s">
        <v>12551</v>
      </c>
      <c r="B12067" t="s">
        <v>16</v>
      </c>
      <c r="C12067" t="s">
        <v>25</v>
      </c>
      <c r="D12067" t="s">
        <v>46</v>
      </c>
      <c r="E12067">
        <v>3999.73</v>
      </c>
      <c r="F12067" t="str">
        <f t="shared" si="1128"/>
        <v>high</v>
      </c>
      <c r="G12067" t="str">
        <f t="shared" si="1129"/>
        <v>high</v>
      </c>
      <c r="H12067">
        <v>0.28999999999999998</v>
      </c>
      <c r="I12067">
        <v>1159.9217000000001</v>
      </c>
      <c r="J12067">
        <v>1</v>
      </c>
      <c r="K12067" s="4" t="s">
        <v>621</v>
      </c>
      <c r="L12067" s="3">
        <v>44965</v>
      </c>
      <c r="M12067" t="s">
        <v>28</v>
      </c>
      <c r="N12067" t="s">
        <v>29</v>
      </c>
      <c r="O12067">
        <v>641.64</v>
      </c>
      <c r="P12067" t="str">
        <f t="shared" si="1130"/>
        <v>Good</v>
      </c>
      <c r="Q12067" t="str">
        <f t="shared" si="1131"/>
        <v>high impact</v>
      </c>
      <c r="R12067" t="str">
        <f t="shared" si="1132"/>
        <v>good</v>
      </c>
      <c r="S12067" t="s">
        <v>30</v>
      </c>
      <c r="T12067" t="s">
        <v>30</v>
      </c>
      <c r="U12067">
        <v>2839.8083000000001</v>
      </c>
      <c r="V12067">
        <f t="shared" si="1133"/>
        <v>2839.8083000000001</v>
      </c>
    </row>
    <row r="12068" spans="1:22" x14ac:dyDescent="0.35">
      <c r="A12068" t="s">
        <v>12552</v>
      </c>
      <c r="B12068" t="s">
        <v>24</v>
      </c>
      <c r="C12068" t="s">
        <v>33</v>
      </c>
      <c r="D12068" t="s">
        <v>34</v>
      </c>
      <c r="E12068">
        <v>2006.31</v>
      </c>
      <c r="F12068" t="str">
        <f t="shared" si="1128"/>
        <v>high</v>
      </c>
      <c r="G12068" t="str">
        <f t="shared" si="1129"/>
        <v>high</v>
      </c>
      <c r="H12068">
        <v>0.39</v>
      </c>
      <c r="I12068">
        <v>782.46090000000004</v>
      </c>
      <c r="J12068">
        <v>4</v>
      </c>
      <c r="K12068" s="4" t="s">
        <v>85</v>
      </c>
      <c r="L12068" s="4" t="s">
        <v>254</v>
      </c>
      <c r="M12068" t="s">
        <v>20</v>
      </c>
      <c r="N12068" t="s">
        <v>21</v>
      </c>
      <c r="O12068">
        <v>336.86</v>
      </c>
      <c r="P12068" t="str">
        <f t="shared" si="1130"/>
        <v>Not Good</v>
      </c>
      <c r="Q12068" t="str">
        <f t="shared" si="1131"/>
        <v>high impact</v>
      </c>
      <c r="R12068" t="str">
        <f t="shared" si="1132"/>
        <v>not good</v>
      </c>
      <c r="S12068" t="s">
        <v>47</v>
      </c>
      <c r="T12068" t="s">
        <v>47</v>
      </c>
      <c r="U12068">
        <v>1223.8490999999999</v>
      </c>
      <c r="V12068">
        <f t="shared" si="1133"/>
        <v>1223.8490999999999</v>
      </c>
    </row>
    <row r="12069" spans="1:22" x14ac:dyDescent="0.35">
      <c r="A12069" t="s">
        <v>12553</v>
      </c>
      <c r="B12069" t="s">
        <v>32</v>
      </c>
      <c r="C12069" t="s">
        <v>39</v>
      </c>
      <c r="D12069" t="s">
        <v>18</v>
      </c>
      <c r="E12069">
        <v>489.59</v>
      </c>
      <c r="F12069" t="str">
        <f t="shared" si="1128"/>
        <v>low</v>
      </c>
      <c r="G12069" t="str">
        <f t="shared" si="1129"/>
        <v>low</v>
      </c>
      <c r="H12069">
        <v>0.03</v>
      </c>
      <c r="I12069">
        <v>14.6877</v>
      </c>
      <c r="J12069">
        <v>9</v>
      </c>
      <c r="K12069" s="3">
        <v>45021</v>
      </c>
      <c r="L12069" s="3">
        <v>45082</v>
      </c>
      <c r="M12069" t="s">
        <v>20</v>
      </c>
      <c r="N12069" t="s">
        <v>29</v>
      </c>
      <c r="O12069">
        <v>28.9</v>
      </c>
      <c r="P12069" t="str">
        <f t="shared" si="1130"/>
        <v>Not Good</v>
      </c>
      <c r="Q12069" t="str">
        <f t="shared" si="1131"/>
        <v>normal</v>
      </c>
      <c r="R12069" t="str">
        <f t="shared" si="1132"/>
        <v>not good</v>
      </c>
      <c r="S12069" t="s">
        <v>56</v>
      </c>
      <c r="T12069" t="s">
        <v>56</v>
      </c>
      <c r="U12069">
        <v>474.90230000000003</v>
      </c>
      <c r="V12069">
        <f t="shared" si="1133"/>
        <v>474.90230000000003</v>
      </c>
    </row>
    <row r="12070" spans="1:22" x14ac:dyDescent="0.35">
      <c r="A12070" t="s">
        <v>12554</v>
      </c>
      <c r="B12070" t="s">
        <v>16</v>
      </c>
      <c r="C12070" t="s">
        <v>17</v>
      </c>
      <c r="D12070" t="s">
        <v>50</v>
      </c>
      <c r="E12070">
        <v>2179.69</v>
      </c>
      <c r="F12070" t="str">
        <f t="shared" si="1128"/>
        <v>high</v>
      </c>
      <c r="G12070" t="str">
        <f t="shared" si="1129"/>
        <v>high</v>
      </c>
      <c r="H12070">
        <v>0.28999999999999998</v>
      </c>
      <c r="I12070">
        <v>632.11009999999999</v>
      </c>
      <c r="J12070">
        <v>3</v>
      </c>
      <c r="K12070" s="3">
        <v>45634</v>
      </c>
      <c r="L12070" s="4" t="s">
        <v>271</v>
      </c>
      <c r="M12070" t="s">
        <v>43</v>
      </c>
      <c r="N12070" t="s">
        <v>29</v>
      </c>
      <c r="O12070">
        <v>510.21</v>
      </c>
      <c r="P12070" t="str">
        <f t="shared" si="1130"/>
        <v>Good</v>
      </c>
      <c r="Q12070" t="str">
        <f t="shared" si="1131"/>
        <v>high impact</v>
      </c>
      <c r="R12070" t="str">
        <f t="shared" si="1132"/>
        <v>good</v>
      </c>
      <c r="S12070" t="s">
        <v>72</v>
      </c>
      <c r="T12070" t="s">
        <v>72</v>
      </c>
      <c r="U12070">
        <v>1547.5799</v>
      </c>
      <c r="V12070">
        <f t="shared" si="1133"/>
        <v>1547.5799</v>
      </c>
    </row>
    <row r="12071" spans="1:22" x14ac:dyDescent="0.35">
      <c r="A12071" t="s">
        <v>12555</v>
      </c>
      <c r="B12071" t="s">
        <v>32</v>
      </c>
      <c r="C12071" t="s">
        <v>25</v>
      </c>
      <c r="D12071" t="s">
        <v>50</v>
      </c>
      <c r="E12071">
        <v>1572.46</v>
      </c>
      <c r="F12071" t="str">
        <f t="shared" si="1128"/>
        <v>medium</v>
      </c>
      <c r="G12071" t="str">
        <f t="shared" si="1129"/>
        <v>low</v>
      </c>
      <c r="H12071">
        <v>0.19</v>
      </c>
      <c r="I12071">
        <v>298.76740000000001</v>
      </c>
      <c r="J12071">
        <v>1</v>
      </c>
      <c r="K12071" s="4" t="s">
        <v>861</v>
      </c>
      <c r="L12071" s="4" t="s">
        <v>137</v>
      </c>
      <c r="M12071" t="s">
        <v>28</v>
      </c>
      <c r="N12071" t="s">
        <v>29</v>
      </c>
      <c r="O12071">
        <v>86.53</v>
      </c>
      <c r="P12071" t="str">
        <f t="shared" si="1130"/>
        <v>Not Good</v>
      </c>
      <c r="Q12071" t="str">
        <f t="shared" si="1131"/>
        <v>high impact</v>
      </c>
      <c r="R12071" t="str">
        <f t="shared" si="1132"/>
        <v>not good</v>
      </c>
      <c r="S12071" t="s">
        <v>56</v>
      </c>
      <c r="T12071" t="s">
        <v>56</v>
      </c>
      <c r="U12071">
        <v>1273.6926000000001</v>
      </c>
      <c r="V12071">
        <f t="shared" si="1133"/>
        <v>1273.6926000000001</v>
      </c>
    </row>
    <row r="12072" spans="1:22" x14ac:dyDescent="0.35">
      <c r="A12072" t="s">
        <v>12556</v>
      </c>
      <c r="B12072" t="s">
        <v>58</v>
      </c>
      <c r="C12072" t="s">
        <v>33</v>
      </c>
      <c r="D12072" t="s">
        <v>34</v>
      </c>
      <c r="E12072">
        <v>3000.57</v>
      </c>
      <c r="F12072" t="str">
        <f t="shared" si="1128"/>
        <v>high</v>
      </c>
      <c r="G12072" t="str">
        <f t="shared" si="1129"/>
        <v>high</v>
      </c>
      <c r="H12072">
        <v>0.28999999999999998</v>
      </c>
      <c r="I12072">
        <v>870.1653</v>
      </c>
      <c r="J12072">
        <v>1</v>
      </c>
      <c r="K12072" s="3">
        <v>44993</v>
      </c>
      <c r="L12072" s="3">
        <v>45115</v>
      </c>
      <c r="M12072" t="s">
        <v>43</v>
      </c>
      <c r="N12072" t="s">
        <v>36</v>
      </c>
      <c r="O12072">
        <v>567.83000000000004</v>
      </c>
      <c r="P12072" t="str">
        <f t="shared" si="1130"/>
        <v>Good</v>
      </c>
      <c r="Q12072" t="str">
        <f t="shared" si="1131"/>
        <v>high impact</v>
      </c>
      <c r="R12072" t="str">
        <f t="shared" si="1132"/>
        <v>good</v>
      </c>
      <c r="S12072" t="s">
        <v>22</v>
      </c>
      <c r="T12072" t="s">
        <v>22</v>
      </c>
      <c r="U12072">
        <v>2130.4047</v>
      </c>
      <c r="V12072">
        <f t="shared" si="1133"/>
        <v>2130.4047</v>
      </c>
    </row>
    <row r="12073" spans="1:22" x14ac:dyDescent="0.35">
      <c r="A12073" t="s">
        <v>12557</v>
      </c>
      <c r="B12073" t="s">
        <v>24</v>
      </c>
      <c r="C12073" t="s">
        <v>39</v>
      </c>
      <c r="D12073" t="s">
        <v>34</v>
      </c>
      <c r="E12073">
        <v>2415.38</v>
      </c>
      <c r="F12073" t="str">
        <f t="shared" si="1128"/>
        <v>high</v>
      </c>
      <c r="G12073" t="str">
        <f t="shared" si="1129"/>
        <v>high</v>
      </c>
      <c r="H12073">
        <v>0.13</v>
      </c>
      <c r="I12073">
        <v>313.99939999999998</v>
      </c>
      <c r="J12073">
        <v>3</v>
      </c>
      <c r="K12073" s="3">
        <v>44927</v>
      </c>
      <c r="L12073" s="3">
        <v>44958</v>
      </c>
      <c r="M12073" t="s">
        <v>20</v>
      </c>
      <c r="N12073" t="s">
        <v>36</v>
      </c>
      <c r="O12073">
        <v>510.53</v>
      </c>
      <c r="P12073" t="str">
        <f t="shared" si="1130"/>
        <v>Good</v>
      </c>
      <c r="Q12073" t="str">
        <f t="shared" si="1131"/>
        <v>high impact</v>
      </c>
      <c r="R12073" t="str">
        <f t="shared" si="1132"/>
        <v>good</v>
      </c>
      <c r="S12073" t="s">
        <v>37</v>
      </c>
      <c r="T12073" t="s">
        <v>37</v>
      </c>
      <c r="U12073">
        <v>2101.3806</v>
      </c>
      <c r="V12073">
        <f t="shared" si="1133"/>
        <v>2101.3806</v>
      </c>
    </row>
    <row r="12074" spans="1:22" x14ac:dyDescent="0.35">
      <c r="A12074" t="s">
        <v>12558</v>
      </c>
      <c r="B12074" t="s">
        <v>32</v>
      </c>
      <c r="C12074" t="s">
        <v>17</v>
      </c>
      <c r="D12074" t="s">
        <v>26</v>
      </c>
      <c r="E12074">
        <v>1554.21</v>
      </c>
      <c r="F12074" t="str">
        <f t="shared" si="1128"/>
        <v>medium</v>
      </c>
      <c r="G12074" t="str">
        <f t="shared" si="1129"/>
        <v>low</v>
      </c>
      <c r="H12074">
        <v>0.33</v>
      </c>
      <c r="I12074">
        <v>512.88930000000005</v>
      </c>
      <c r="J12074">
        <v>7</v>
      </c>
      <c r="K12074" s="3">
        <v>45089</v>
      </c>
      <c r="L12074" s="3">
        <v>45242</v>
      </c>
      <c r="M12074" t="s">
        <v>20</v>
      </c>
      <c r="N12074" t="s">
        <v>21</v>
      </c>
      <c r="O12074">
        <v>94.73</v>
      </c>
      <c r="P12074" t="str">
        <f t="shared" si="1130"/>
        <v>Not Good</v>
      </c>
      <c r="Q12074" t="str">
        <f t="shared" si="1131"/>
        <v>high impact</v>
      </c>
      <c r="R12074" t="str">
        <f t="shared" si="1132"/>
        <v>not good</v>
      </c>
      <c r="S12074" t="s">
        <v>56</v>
      </c>
      <c r="T12074" t="s">
        <v>56</v>
      </c>
      <c r="U12074">
        <v>1041.3207</v>
      </c>
      <c r="V12074">
        <f t="shared" si="1133"/>
        <v>1041.3207</v>
      </c>
    </row>
    <row r="12075" spans="1:22" x14ac:dyDescent="0.35">
      <c r="A12075" t="s">
        <v>12559</v>
      </c>
      <c r="B12075" t="s">
        <v>58</v>
      </c>
      <c r="C12075" t="s">
        <v>25</v>
      </c>
      <c r="D12075" t="s">
        <v>26</v>
      </c>
      <c r="E12075">
        <v>4325.1000000000004</v>
      </c>
      <c r="F12075" t="str">
        <f t="shared" si="1128"/>
        <v>high</v>
      </c>
      <c r="G12075" t="str">
        <f t="shared" si="1129"/>
        <v>high</v>
      </c>
      <c r="H12075">
        <v>0.34</v>
      </c>
      <c r="I12075">
        <v>1470.5340000000001</v>
      </c>
      <c r="J12075">
        <v>8</v>
      </c>
      <c r="K12075" s="4" t="s">
        <v>2552</v>
      </c>
      <c r="L12075" s="4" t="s">
        <v>963</v>
      </c>
      <c r="M12075" t="s">
        <v>28</v>
      </c>
      <c r="N12075" t="s">
        <v>36</v>
      </c>
      <c r="O12075">
        <v>567.62</v>
      </c>
      <c r="P12075" t="str">
        <f t="shared" si="1130"/>
        <v>Good</v>
      </c>
      <c r="Q12075" t="str">
        <f t="shared" si="1131"/>
        <v>high impact</v>
      </c>
      <c r="R12075" t="str">
        <f t="shared" si="1132"/>
        <v>good</v>
      </c>
      <c r="S12075" t="s">
        <v>30</v>
      </c>
      <c r="T12075" t="s">
        <v>30</v>
      </c>
      <c r="U12075">
        <v>2854.5659999999998</v>
      </c>
      <c r="V12075">
        <f t="shared" si="1133"/>
        <v>2854.5659999999998</v>
      </c>
    </row>
    <row r="12076" spans="1:22" x14ac:dyDescent="0.35">
      <c r="A12076" t="s">
        <v>12560</v>
      </c>
      <c r="B12076" t="s">
        <v>24</v>
      </c>
      <c r="C12076" t="s">
        <v>33</v>
      </c>
      <c r="D12076" t="s">
        <v>26</v>
      </c>
      <c r="E12076">
        <v>2093.42</v>
      </c>
      <c r="F12076" t="str">
        <f t="shared" si="1128"/>
        <v>high</v>
      </c>
      <c r="G12076" t="str">
        <f t="shared" si="1129"/>
        <v>high</v>
      </c>
      <c r="H12076">
        <v>0.27</v>
      </c>
      <c r="I12076">
        <v>565.22339999999997</v>
      </c>
      <c r="J12076">
        <v>4</v>
      </c>
      <c r="K12076" s="4" t="s">
        <v>536</v>
      </c>
      <c r="L12076" s="4" t="s">
        <v>1134</v>
      </c>
      <c r="M12076" t="s">
        <v>43</v>
      </c>
      <c r="N12076" t="s">
        <v>21</v>
      </c>
      <c r="O12076">
        <v>507.72</v>
      </c>
      <c r="P12076" t="str">
        <f t="shared" si="1130"/>
        <v>Good</v>
      </c>
      <c r="Q12076" t="str">
        <f t="shared" si="1131"/>
        <v>high impact</v>
      </c>
      <c r="R12076" t="str">
        <f t="shared" si="1132"/>
        <v>good</v>
      </c>
      <c r="S12076" t="s">
        <v>30</v>
      </c>
      <c r="T12076" t="s">
        <v>30</v>
      </c>
      <c r="U12076">
        <v>1528.1966</v>
      </c>
      <c r="V12076">
        <f t="shared" si="1133"/>
        <v>1528.1966</v>
      </c>
    </row>
    <row r="12077" spans="1:22" x14ac:dyDescent="0.35">
      <c r="A12077" t="s">
        <v>12561</v>
      </c>
      <c r="B12077" t="s">
        <v>58</v>
      </c>
      <c r="C12077" t="s">
        <v>39</v>
      </c>
      <c r="D12077" t="s">
        <v>34</v>
      </c>
      <c r="E12077">
        <v>2406.38</v>
      </c>
      <c r="F12077" t="str">
        <f t="shared" si="1128"/>
        <v>high</v>
      </c>
      <c r="G12077" t="str">
        <f t="shared" si="1129"/>
        <v>high</v>
      </c>
      <c r="H12077">
        <v>0.46</v>
      </c>
      <c r="I12077">
        <v>1106.9348</v>
      </c>
      <c r="J12077">
        <v>2</v>
      </c>
      <c r="K12077" s="4" t="s">
        <v>655</v>
      </c>
      <c r="L12077" s="3">
        <v>45301</v>
      </c>
      <c r="M12077" t="s">
        <v>43</v>
      </c>
      <c r="N12077" t="s">
        <v>21</v>
      </c>
      <c r="O12077">
        <v>206.75</v>
      </c>
      <c r="P12077" t="str">
        <f t="shared" si="1130"/>
        <v>Not Good</v>
      </c>
      <c r="Q12077" t="str">
        <f t="shared" si="1131"/>
        <v>high impact</v>
      </c>
      <c r="R12077" t="str">
        <f t="shared" si="1132"/>
        <v>not good</v>
      </c>
      <c r="S12077" t="s">
        <v>22</v>
      </c>
      <c r="T12077" t="s">
        <v>22</v>
      </c>
      <c r="U12077">
        <v>1299.4452000000001</v>
      </c>
      <c r="V12077">
        <f t="shared" si="1133"/>
        <v>1299.4452000000001</v>
      </c>
    </row>
    <row r="12078" spans="1:22" x14ac:dyDescent="0.35">
      <c r="A12078" t="s">
        <v>12562</v>
      </c>
      <c r="B12078" t="s">
        <v>32</v>
      </c>
      <c r="C12078" t="s">
        <v>17</v>
      </c>
      <c r="D12078" t="s">
        <v>18</v>
      </c>
      <c r="E12078">
        <v>4248.4799999999996</v>
      </c>
      <c r="F12078" t="str">
        <f t="shared" si="1128"/>
        <v>high</v>
      </c>
      <c r="G12078" t="str">
        <f t="shared" si="1129"/>
        <v>high</v>
      </c>
      <c r="H12078">
        <v>0.45</v>
      </c>
      <c r="I12078">
        <v>1911.816</v>
      </c>
      <c r="J12078">
        <v>7</v>
      </c>
      <c r="K12078" s="3">
        <v>45391</v>
      </c>
      <c r="L12078" s="3">
        <v>45421</v>
      </c>
      <c r="M12078" t="s">
        <v>43</v>
      </c>
      <c r="N12078" t="s">
        <v>29</v>
      </c>
      <c r="O12078">
        <v>737.25</v>
      </c>
      <c r="P12078" t="str">
        <f t="shared" si="1130"/>
        <v>Good</v>
      </c>
      <c r="Q12078" t="str">
        <f t="shared" si="1131"/>
        <v>high impact</v>
      </c>
      <c r="R12078" t="str">
        <f t="shared" si="1132"/>
        <v>good</v>
      </c>
      <c r="S12078" t="s">
        <v>30</v>
      </c>
      <c r="T12078" t="s">
        <v>30</v>
      </c>
      <c r="U12078">
        <v>2336.6640000000002</v>
      </c>
      <c r="V12078">
        <f t="shared" si="1133"/>
        <v>2336.6640000000002</v>
      </c>
    </row>
    <row r="12079" spans="1:22" x14ac:dyDescent="0.35">
      <c r="A12079" t="s">
        <v>12563</v>
      </c>
      <c r="B12079" t="s">
        <v>58</v>
      </c>
      <c r="C12079" t="s">
        <v>25</v>
      </c>
      <c r="D12079" t="s">
        <v>46</v>
      </c>
      <c r="E12079">
        <v>536.38</v>
      </c>
      <c r="F12079" t="str">
        <f t="shared" si="1128"/>
        <v>low</v>
      </c>
      <c r="G12079" t="str">
        <f t="shared" si="1129"/>
        <v>low</v>
      </c>
      <c r="H12079">
        <v>0.02</v>
      </c>
      <c r="I12079">
        <v>10.727600000000001</v>
      </c>
      <c r="J12079">
        <v>9</v>
      </c>
      <c r="K12079" s="4" t="s">
        <v>288</v>
      </c>
      <c r="L12079" s="3">
        <v>45390</v>
      </c>
      <c r="M12079" t="s">
        <v>43</v>
      </c>
      <c r="N12079" t="s">
        <v>21</v>
      </c>
      <c r="O12079">
        <v>42.08</v>
      </c>
      <c r="P12079" t="str">
        <f t="shared" si="1130"/>
        <v>Not Good</v>
      </c>
      <c r="Q12079" t="str">
        <f t="shared" si="1131"/>
        <v>normal</v>
      </c>
      <c r="R12079" t="str">
        <f t="shared" si="1132"/>
        <v>not good</v>
      </c>
      <c r="S12079" t="s">
        <v>56</v>
      </c>
      <c r="T12079" t="s">
        <v>56</v>
      </c>
      <c r="U12079">
        <v>525.65239999999994</v>
      </c>
      <c r="V12079">
        <f t="shared" si="1133"/>
        <v>525.65239999999994</v>
      </c>
    </row>
    <row r="12080" spans="1:22" x14ac:dyDescent="0.35">
      <c r="A12080" t="s">
        <v>12564</v>
      </c>
      <c r="B12080" t="s">
        <v>16</v>
      </c>
      <c r="C12080" t="s">
        <v>33</v>
      </c>
      <c r="D12080" t="s">
        <v>26</v>
      </c>
      <c r="E12080">
        <v>2010.48</v>
      </c>
      <c r="F12080" t="str">
        <f t="shared" si="1128"/>
        <v>high</v>
      </c>
      <c r="G12080" t="str">
        <f t="shared" si="1129"/>
        <v>high</v>
      </c>
      <c r="H12080">
        <v>0.14000000000000001</v>
      </c>
      <c r="I12080">
        <v>281.46719999999999</v>
      </c>
      <c r="J12080">
        <v>6</v>
      </c>
      <c r="K12080" s="3">
        <v>45025</v>
      </c>
      <c r="L12080" s="3">
        <v>45116</v>
      </c>
      <c r="M12080" t="s">
        <v>20</v>
      </c>
      <c r="N12080" t="s">
        <v>36</v>
      </c>
      <c r="O12080">
        <v>583.20000000000005</v>
      </c>
      <c r="P12080" t="str">
        <f t="shared" si="1130"/>
        <v>Good</v>
      </c>
      <c r="Q12080" t="str">
        <f t="shared" si="1131"/>
        <v>high impact</v>
      </c>
      <c r="R12080" t="str">
        <f t="shared" si="1132"/>
        <v>good</v>
      </c>
      <c r="S12080" t="s">
        <v>47</v>
      </c>
      <c r="T12080" t="s">
        <v>47</v>
      </c>
      <c r="U12080">
        <v>1729.0128</v>
      </c>
      <c r="V12080">
        <f t="shared" si="1133"/>
        <v>1729.0128</v>
      </c>
    </row>
    <row r="12081" spans="1:22" x14ac:dyDescent="0.35">
      <c r="A12081" t="s">
        <v>12565</v>
      </c>
      <c r="B12081" t="s">
        <v>24</v>
      </c>
      <c r="C12081" t="s">
        <v>39</v>
      </c>
      <c r="D12081" t="s">
        <v>46</v>
      </c>
      <c r="E12081">
        <v>2074</v>
      </c>
      <c r="F12081" t="str">
        <f t="shared" si="1128"/>
        <v>high</v>
      </c>
      <c r="G12081" t="str">
        <f t="shared" si="1129"/>
        <v>high</v>
      </c>
      <c r="H12081">
        <v>0.18</v>
      </c>
      <c r="I12081">
        <v>373.32</v>
      </c>
      <c r="J12081">
        <v>2</v>
      </c>
      <c r="K12081" s="4" t="s">
        <v>290</v>
      </c>
      <c r="L12081" s="3">
        <v>44933</v>
      </c>
      <c r="M12081" t="s">
        <v>20</v>
      </c>
      <c r="N12081" t="s">
        <v>36</v>
      </c>
      <c r="O12081">
        <v>223.75</v>
      </c>
      <c r="P12081" t="str">
        <f t="shared" si="1130"/>
        <v>Not Good</v>
      </c>
      <c r="Q12081" t="str">
        <f t="shared" si="1131"/>
        <v>high impact</v>
      </c>
      <c r="R12081" t="str">
        <f t="shared" si="1132"/>
        <v>not good</v>
      </c>
      <c r="S12081" t="s">
        <v>22</v>
      </c>
      <c r="T12081" t="s">
        <v>22</v>
      </c>
      <c r="U12081">
        <v>1700.68</v>
      </c>
      <c r="V12081">
        <f t="shared" si="1133"/>
        <v>1700.68</v>
      </c>
    </row>
    <row r="12082" spans="1:22" x14ac:dyDescent="0.35">
      <c r="A12082" t="s">
        <v>12566</v>
      </c>
      <c r="B12082" t="s">
        <v>58</v>
      </c>
      <c r="C12082" t="s">
        <v>17</v>
      </c>
      <c r="D12082" t="s">
        <v>50</v>
      </c>
      <c r="E12082">
        <v>2529.5500000000002</v>
      </c>
      <c r="F12082" t="str">
        <f t="shared" si="1128"/>
        <v>high</v>
      </c>
      <c r="G12082" t="str">
        <f t="shared" si="1129"/>
        <v>high</v>
      </c>
      <c r="H12082">
        <v>0.03</v>
      </c>
      <c r="I12082">
        <v>75.886499999999998</v>
      </c>
      <c r="J12082">
        <v>9</v>
      </c>
      <c r="K12082" s="3">
        <v>44996</v>
      </c>
      <c r="L12082" s="3">
        <v>45027</v>
      </c>
      <c r="M12082" t="s">
        <v>28</v>
      </c>
      <c r="N12082" t="s">
        <v>21</v>
      </c>
      <c r="O12082">
        <v>404.76</v>
      </c>
      <c r="P12082" t="str">
        <f t="shared" si="1130"/>
        <v>Not Good</v>
      </c>
      <c r="Q12082" t="str">
        <f t="shared" si="1131"/>
        <v>high impact</v>
      </c>
      <c r="R12082" t="str">
        <f t="shared" si="1132"/>
        <v>not good</v>
      </c>
      <c r="S12082" t="s">
        <v>37</v>
      </c>
      <c r="T12082" t="s">
        <v>37</v>
      </c>
      <c r="U12082">
        <v>2453.6635000000001</v>
      </c>
      <c r="V12082">
        <f t="shared" si="1133"/>
        <v>2453.6635000000001</v>
      </c>
    </row>
    <row r="12083" spans="1:22" x14ac:dyDescent="0.35">
      <c r="A12083" t="s">
        <v>12567</v>
      </c>
      <c r="B12083" t="s">
        <v>32</v>
      </c>
      <c r="C12083" t="s">
        <v>25</v>
      </c>
      <c r="D12083" t="s">
        <v>34</v>
      </c>
      <c r="E12083">
        <v>619.99</v>
      </c>
      <c r="F12083" t="str">
        <f t="shared" si="1128"/>
        <v>low</v>
      </c>
      <c r="G12083" t="str">
        <f t="shared" si="1129"/>
        <v>low</v>
      </c>
      <c r="H12083">
        <v>0.26</v>
      </c>
      <c r="I12083">
        <v>161.19739999999999</v>
      </c>
      <c r="J12083">
        <v>7</v>
      </c>
      <c r="K12083" s="4" t="s">
        <v>1792</v>
      </c>
      <c r="L12083" s="4" t="s">
        <v>77</v>
      </c>
      <c r="M12083" t="s">
        <v>20</v>
      </c>
      <c r="N12083" t="s">
        <v>36</v>
      </c>
      <c r="O12083">
        <v>96.46</v>
      </c>
      <c r="P12083" t="str">
        <f t="shared" si="1130"/>
        <v>Not Good</v>
      </c>
      <c r="Q12083" t="str">
        <f t="shared" si="1131"/>
        <v>high impact</v>
      </c>
      <c r="R12083" t="str">
        <f t="shared" si="1132"/>
        <v>not good</v>
      </c>
      <c r="S12083" t="s">
        <v>56</v>
      </c>
      <c r="T12083" t="s">
        <v>56</v>
      </c>
      <c r="U12083">
        <v>458.79259999999999</v>
      </c>
      <c r="V12083">
        <f t="shared" si="1133"/>
        <v>458.79259999999999</v>
      </c>
    </row>
    <row r="12084" spans="1:22" x14ac:dyDescent="0.35">
      <c r="A12084" t="s">
        <v>12568</v>
      </c>
      <c r="B12084" t="s">
        <v>24</v>
      </c>
      <c r="C12084" t="s">
        <v>33</v>
      </c>
      <c r="D12084" t="s">
        <v>50</v>
      </c>
      <c r="E12084">
        <v>603.03</v>
      </c>
      <c r="F12084" t="str">
        <f t="shared" si="1128"/>
        <v>low</v>
      </c>
      <c r="G12084" t="str">
        <f t="shared" si="1129"/>
        <v>low</v>
      </c>
      <c r="H12084">
        <v>0.01</v>
      </c>
      <c r="I12084">
        <v>6.0303000000000004</v>
      </c>
      <c r="J12084">
        <v>9</v>
      </c>
      <c r="K12084" s="4" t="s">
        <v>981</v>
      </c>
      <c r="L12084" s="4" t="s">
        <v>986</v>
      </c>
      <c r="M12084" t="s">
        <v>20</v>
      </c>
      <c r="N12084" t="s">
        <v>29</v>
      </c>
      <c r="O12084">
        <v>120.52</v>
      </c>
      <c r="P12084" t="str">
        <f t="shared" si="1130"/>
        <v>Not Good</v>
      </c>
      <c r="Q12084" t="str">
        <f t="shared" si="1131"/>
        <v>normal</v>
      </c>
      <c r="R12084" t="str">
        <f t="shared" si="1132"/>
        <v>not good</v>
      </c>
      <c r="S12084" t="s">
        <v>56</v>
      </c>
      <c r="T12084" t="s">
        <v>56</v>
      </c>
      <c r="U12084">
        <v>596.99969999999996</v>
      </c>
      <c r="V12084">
        <f t="shared" si="1133"/>
        <v>596.99969999999996</v>
      </c>
    </row>
    <row r="12085" spans="1:22" x14ac:dyDescent="0.35">
      <c r="A12085" t="s">
        <v>12569</v>
      </c>
      <c r="B12085" t="s">
        <v>16</v>
      </c>
      <c r="C12085" t="s">
        <v>39</v>
      </c>
      <c r="D12085" t="s">
        <v>26</v>
      </c>
      <c r="E12085">
        <v>2140.44</v>
      </c>
      <c r="F12085" t="str">
        <f t="shared" si="1128"/>
        <v>high</v>
      </c>
      <c r="G12085" t="str">
        <f t="shared" si="1129"/>
        <v>high</v>
      </c>
      <c r="H12085">
        <v>0.34</v>
      </c>
      <c r="I12085">
        <v>727.74959999999999</v>
      </c>
      <c r="J12085">
        <v>2</v>
      </c>
      <c r="K12085" s="4" t="s">
        <v>1419</v>
      </c>
      <c r="L12085" s="4" t="s">
        <v>90</v>
      </c>
      <c r="M12085" t="s">
        <v>28</v>
      </c>
      <c r="N12085" t="s">
        <v>29</v>
      </c>
      <c r="O12085">
        <v>282.57</v>
      </c>
      <c r="P12085" t="str">
        <f t="shared" si="1130"/>
        <v>Not Good</v>
      </c>
      <c r="Q12085" t="str">
        <f t="shared" si="1131"/>
        <v>high impact</v>
      </c>
      <c r="R12085" t="str">
        <f t="shared" si="1132"/>
        <v>not good</v>
      </c>
      <c r="S12085" t="s">
        <v>47</v>
      </c>
      <c r="T12085" t="s">
        <v>47</v>
      </c>
      <c r="U12085">
        <v>1412.6904</v>
      </c>
      <c r="V12085">
        <f t="shared" si="1133"/>
        <v>1412.6904</v>
      </c>
    </row>
    <row r="12086" spans="1:22" x14ac:dyDescent="0.35">
      <c r="A12086" t="s">
        <v>12570</v>
      </c>
      <c r="B12086" t="s">
        <v>24</v>
      </c>
      <c r="C12086" t="s">
        <v>17</v>
      </c>
      <c r="D12086" t="s">
        <v>18</v>
      </c>
      <c r="E12086">
        <v>261.83999999999997</v>
      </c>
      <c r="F12086" t="str">
        <f t="shared" si="1128"/>
        <v>low</v>
      </c>
      <c r="G12086" t="str">
        <f t="shared" si="1129"/>
        <v>low</v>
      </c>
      <c r="H12086">
        <v>0</v>
      </c>
      <c r="I12086">
        <v>0</v>
      </c>
      <c r="J12086">
        <v>4</v>
      </c>
      <c r="K12086" s="3">
        <v>45330</v>
      </c>
      <c r="L12086" s="3">
        <v>45359</v>
      </c>
      <c r="M12086" t="s">
        <v>20</v>
      </c>
      <c r="N12086" t="s">
        <v>29</v>
      </c>
      <c r="O12086">
        <v>44.52</v>
      </c>
      <c r="P12086" t="str">
        <f t="shared" si="1130"/>
        <v>Not Good</v>
      </c>
      <c r="Q12086" t="str">
        <f t="shared" si="1131"/>
        <v>normal</v>
      </c>
      <c r="R12086" t="str">
        <f t="shared" si="1132"/>
        <v>not good</v>
      </c>
      <c r="S12086" t="s">
        <v>30</v>
      </c>
      <c r="T12086" t="s">
        <v>30</v>
      </c>
      <c r="U12086">
        <v>261.83999999999997</v>
      </c>
      <c r="V12086">
        <f t="shared" si="1133"/>
        <v>261.83999999999997</v>
      </c>
    </row>
    <row r="12087" spans="1:22" x14ac:dyDescent="0.35">
      <c r="A12087" t="s">
        <v>12571</v>
      </c>
      <c r="B12087" t="s">
        <v>16</v>
      </c>
      <c r="C12087" t="s">
        <v>25</v>
      </c>
      <c r="D12087" t="s">
        <v>26</v>
      </c>
      <c r="E12087">
        <v>1349.42</v>
      </c>
      <c r="F12087" t="str">
        <f t="shared" si="1128"/>
        <v>medium</v>
      </c>
      <c r="G12087" t="str">
        <f t="shared" si="1129"/>
        <v>low</v>
      </c>
      <c r="H12087">
        <v>0.02</v>
      </c>
      <c r="I12087">
        <v>26.988399999999999</v>
      </c>
      <c r="J12087">
        <v>6</v>
      </c>
      <c r="K12087" s="4" t="s">
        <v>794</v>
      </c>
      <c r="L12087" s="4" t="s">
        <v>580</v>
      </c>
      <c r="M12087" t="s">
        <v>28</v>
      </c>
      <c r="N12087" t="s">
        <v>21</v>
      </c>
      <c r="O12087">
        <v>378.55</v>
      </c>
      <c r="P12087" t="str">
        <f t="shared" si="1130"/>
        <v>Not Good</v>
      </c>
      <c r="Q12087" t="str">
        <f t="shared" si="1131"/>
        <v>high impact</v>
      </c>
      <c r="R12087" t="str">
        <f t="shared" si="1132"/>
        <v>not good</v>
      </c>
      <c r="S12087" t="s">
        <v>22</v>
      </c>
      <c r="T12087" t="s">
        <v>22</v>
      </c>
      <c r="U12087">
        <v>1322.4315999999999</v>
      </c>
      <c r="V12087">
        <f t="shared" si="1133"/>
        <v>1322.4315999999999</v>
      </c>
    </row>
    <row r="12088" spans="1:22" x14ac:dyDescent="0.35">
      <c r="A12088" t="s">
        <v>12572</v>
      </c>
      <c r="B12088" t="s">
        <v>24</v>
      </c>
      <c r="C12088" t="s">
        <v>33</v>
      </c>
      <c r="D12088" t="s">
        <v>46</v>
      </c>
      <c r="E12088">
        <v>1085.77</v>
      </c>
      <c r="F12088" t="str">
        <f t="shared" si="1128"/>
        <v>medium</v>
      </c>
      <c r="G12088" t="str">
        <f t="shared" si="1129"/>
        <v>low</v>
      </c>
      <c r="H12088">
        <v>0.42</v>
      </c>
      <c r="I12088">
        <v>456.02339999999998</v>
      </c>
      <c r="J12088">
        <v>7</v>
      </c>
      <c r="K12088" s="4" t="s">
        <v>518</v>
      </c>
      <c r="L12088" s="4" t="s">
        <v>347</v>
      </c>
      <c r="M12088" t="s">
        <v>20</v>
      </c>
      <c r="N12088" t="s">
        <v>36</v>
      </c>
      <c r="O12088">
        <v>69.95</v>
      </c>
      <c r="P12088" t="str">
        <f t="shared" si="1130"/>
        <v>Not Good</v>
      </c>
      <c r="Q12088" t="str">
        <f t="shared" si="1131"/>
        <v>high impact</v>
      </c>
      <c r="R12088" t="str">
        <f t="shared" si="1132"/>
        <v>not good</v>
      </c>
      <c r="S12088" t="s">
        <v>22</v>
      </c>
      <c r="T12088" t="s">
        <v>22</v>
      </c>
      <c r="U12088">
        <v>629.74659999999994</v>
      </c>
      <c r="V12088">
        <f t="shared" si="1133"/>
        <v>629.74659999999994</v>
      </c>
    </row>
    <row r="12089" spans="1:22" x14ac:dyDescent="0.35">
      <c r="A12089" t="s">
        <v>12573</v>
      </c>
      <c r="B12089" t="s">
        <v>58</v>
      </c>
      <c r="C12089" t="s">
        <v>39</v>
      </c>
      <c r="D12089" t="s">
        <v>26</v>
      </c>
      <c r="E12089">
        <v>2497.9899999999998</v>
      </c>
      <c r="F12089" t="str">
        <f t="shared" si="1128"/>
        <v>high</v>
      </c>
      <c r="G12089" t="str">
        <f t="shared" si="1129"/>
        <v>high</v>
      </c>
      <c r="H12089">
        <v>0.13</v>
      </c>
      <c r="I12089">
        <v>324.73869999999999</v>
      </c>
      <c r="J12089">
        <v>3</v>
      </c>
      <c r="K12089" s="3">
        <v>45149</v>
      </c>
      <c r="L12089" s="4" t="s">
        <v>1679</v>
      </c>
      <c r="M12089" t="s">
        <v>20</v>
      </c>
      <c r="N12089" t="s">
        <v>21</v>
      </c>
      <c r="O12089">
        <v>134.13999999999999</v>
      </c>
      <c r="P12089" t="str">
        <f t="shared" si="1130"/>
        <v>Not Good</v>
      </c>
      <c r="Q12089" t="str">
        <f t="shared" si="1131"/>
        <v>high impact</v>
      </c>
      <c r="R12089" t="str">
        <f t="shared" si="1132"/>
        <v>not good</v>
      </c>
      <c r="S12089" t="s">
        <v>56</v>
      </c>
      <c r="T12089" t="s">
        <v>56</v>
      </c>
      <c r="U12089">
        <v>2173.2512999999999</v>
      </c>
      <c r="V12089">
        <f t="shared" si="1133"/>
        <v>2173.2512999999999</v>
      </c>
    </row>
    <row r="12090" spans="1:22" x14ac:dyDescent="0.35">
      <c r="A12090" t="s">
        <v>12574</v>
      </c>
      <c r="B12090" t="s">
        <v>58</v>
      </c>
      <c r="C12090" t="s">
        <v>17</v>
      </c>
      <c r="D12090" t="s">
        <v>18</v>
      </c>
      <c r="E12090">
        <v>154.68</v>
      </c>
      <c r="F12090" t="str">
        <f t="shared" si="1128"/>
        <v>low</v>
      </c>
      <c r="G12090" t="str">
        <f t="shared" si="1129"/>
        <v>low</v>
      </c>
      <c r="H12090">
        <v>0.04</v>
      </c>
      <c r="I12090">
        <v>6.1871999999999998</v>
      </c>
      <c r="J12090">
        <v>5</v>
      </c>
      <c r="K12090" s="4" t="s">
        <v>542</v>
      </c>
      <c r="L12090" s="4" t="s">
        <v>709</v>
      </c>
      <c r="M12090" t="s">
        <v>43</v>
      </c>
      <c r="N12090" t="s">
        <v>36</v>
      </c>
      <c r="O12090">
        <v>46.3</v>
      </c>
      <c r="P12090" t="str">
        <f t="shared" si="1130"/>
        <v>Not Good</v>
      </c>
      <c r="Q12090" t="str">
        <f t="shared" si="1131"/>
        <v>normal</v>
      </c>
      <c r="R12090" t="str">
        <f t="shared" si="1132"/>
        <v>not good</v>
      </c>
      <c r="S12090" t="s">
        <v>30</v>
      </c>
      <c r="T12090" t="s">
        <v>30</v>
      </c>
      <c r="U12090">
        <v>148.49279999999999</v>
      </c>
      <c r="V12090">
        <f t="shared" si="1133"/>
        <v>148.49279999999999</v>
      </c>
    </row>
    <row r="12091" spans="1:22" x14ac:dyDescent="0.35">
      <c r="A12091" t="s">
        <v>12575</v>
      </c>
      <c r="B12091" t="s">
        <v>32</v>
      </c>
      <c r="C12091" t="s">
        <v>25</v>
      </c>
      <c r="D12091" t="s">
        <v>18</v>
      </c>
      <c r="E12091">
        <v>3411.09</v>
      </c>
      <c r="F12091" t="str">
        <f t="shared" si="1128"/>
        <v>high</v>
      </c>
      <c r="G12091" t="str">
        <f t="shared" si="1129"/>
        <v>high</v>
      </c>
      <c r="H12091">
        <v>0.2</v>
      </c>
      <c r="I12091">
        <v>682.21799999999996</v>
      </c>
      <c r="J12091">
        <v>4</v>
      </c>
      <c r="K12091" s="4" t="s">
        <v>600</v>
      </c>
      <c r="L12091" s="4" t="s">
        <v>536</v>
      </c>
      <c r="M12091" t="s">
        <v>28</v>
      </c>
      <c r="N12091" t="s">
        <v>21</v>
      </c>
      <c r="O12091">
        <v>569.34</v>
      </c>
      <c r="P12091" t="str">
        <f t="shared" si="1130"/>
        <v>Good</v>
      </c>
      <c r="Q12091" t="str">
        <f t="shared" si="1131"/>
        <v>high impact</v>
      </c>
      <c r="R12091" t="str">
        <f t="shared" si="1132"/>
        <v>good</v>
      </c>
      <c r="S12091" t="s">
        <v>30</v>
      </c>
      <c r="T12091" t="s">
        <v>30</v>
      </c>
      <c r="U12091">
        <v>2728.8719999999998</v>
      </c>
      <c r="V12091">
        <f t="shared" si="1133"/>
        <v>2728.8719999999998</v>
      </c>
    </row>
    <row r="12092" spans="1:22" x14ac:dyDescent="0.35">
      <c r="A12092" t="s">
        <v>12576</v>
      </c>
      <c r="B12092" t="s">
        <v>16</v>
      </c>
      <c r="C12092" t="s">
        <v>33</v>
      </c>
      <c r="D12092" t="s">
        <v>34</v>
      </c>
      <c r="E12092">
        <v>4292.38</v>
      </c>
      <c r="F12092" t="str">
        <f t="shared" si="1128"/>
        <v>high</v>
      </c>
      <c r="G12092" t="str">
        <f t="shared" si="1129"/>
        <v>high</v>
      </c>
      <c r="H12092">
        <v>0.03</v>
      </c>
      <c r="I12092">
        <v>128.7714</v>
      </c>
      <c r="J12092">
        <v>5</v>
      </c>
      <c r="K12092" s="4" t="s">
        <v>416</v>
      </c>
      <c r="L12092" s="4" t="s">
        <v>1321</v>
      </c>
      <c r="M12092" t="s">
        <v>43</v>
      </c>
      <c r="N12092" t="s">
        <v>36</v>
      </c>
      <c r="O12092">
        <v>571.23</v>
      </c>
      <c r="P12092" t="str">
        <f t="shared" si="1130"/>
        <v>Good</v>
      </c>
      <c r="Q12092" t="str">
        <f t="shared" si="1131"/>
        <v>high impact</v>
      </c>
      <c r="R12092" t="str">
        <f t="shared" si="1132"/>
        <v>good</v>
      </c>
      <c r="S12092" t="s">
        <v>56</v>
      </c>
      <c r="T12092" t="s">
        <v>56</v>
      </c>
      <c r="U12092">
        <v>4163.6085999999996</v>
      </c>
      <c r="V12092">
        <f t="shared" si="1133"/>
        <v>4163.6085999999996</v>
      </c>
    </row>
    <row r="12093" spans="1:22" x14ac:dyDescent="0.35">
      <c r="A12093" t="s">
        <v>12577</v>
      </c>
      <c r="B12093" t="s">
        <v>32</v>
      </c>
      <c r="C12093" t="s">
        <v>39</v>
      </c>
      <c r="D12093" t="s">
        <v>34</v>
      </c>
      <c r="E12093">
        <v>3563.03</v>
      </c>
      <c r="F12093" t="str">
        <f t="shared" si="1128"/>
        <v>high</v>
      </c>
      <c r="G12093" t="str">
        <f t="shared" si="1129"/>
        <v>high</v>
      </c>
      <c r="H12093">
        <v>0.38</v>
      </c>
      <c r="I12093">
        <v>1353.9513999999999</v>
      </c>
      <c r="J12093">
        <v>6</v>
      </c>
      <c r="K12093" s="4" t="s">
        <v>1567</v>
      </c>
      <c r="L12093" s="4" t="s">
        <v>467</v>
      </c>
      <c r="M12093" t="s">
        <v>43</v>
      </c>
      <c r="N12093" t="s">
        <v>21</v>
      </c>
      <c r="O12093">
        <v>370.56</v>
      </c>
      <c r="P12093" t="str">
        <f t="shared" si="1130"/>
        <v>Not Good</v>
      </c>
      <c r="Q12093" t="str">
        <f t="shared" si="1131"/>
        <v>high impact</v>
      </c>
      <c r="R12093" t="str">
        <f t="shared" si="1132"/>
        <v>not good</v>
      </c>
      <c r="S12093" t="s">
        <v>37</v>
      </c>
      <c r="T12093" t="s">
        <v>37</v>
      </c>
      <c r="U12093">
        <v>2209.0785999999998</v>
      </c>
      <c r="V12093">
        <f t="shared" si="1133"/>
        <v>2209.0785999999998</v>
      </c>
    </row>
    <row r="12094" spans="1:22" x14ac:dyDescent="0.35">
      <c r="A12094" t="s">
        <v>12578</v>
      </c>
      <c r="B12094" t="s">
        <v>58</v>
      </c>
      <c r="C12094" t="s">
        <v>17</v>
      </c>
      <c r="D12094" t="s">
        <v>18</v>
      </c>
      <c r="E12094">
        <v>4108.58</v>
      </c>
      <c r="F12094" t="str">
        <f t="shared" si="1128"/>
        <v>high</v>
      </c>
      <c r="G12094" t="str">
        <f t="shared" si="1129"/>
        <v>high</v>
      </c>
      <c r="H12094">
        <v>0.25</v>
      </c>
      <c r="I12094">
        <v>1027.145</v>
      </c>
      <c r="J12094">
        <v>6</v>
      </c>
      <c r="K12094" s="4" t="s">
        <v>307</v>
      </c>
      <c r="L12094" s="3">
        <v>45475</v>
      </c>
      <c r="M12094" t="s">
        <v>43</v>
      </c>
      <c r="N12094" t="s">
        <v>29</v>
      </c>
      <c r="O12094">
        <v>903.68</v>
      </c>
      <c r="P12094" t="str">
        <f t="shared" si="1130"/>
        <v>Good</v>
      </c>
      <c r="Q12094" t="str">
        <f t="shared" si="1131"/>
        <v>high impact</v>
      </c>
      <c r="R12094" t="str">
        <f t="shared" si="1132"/>
        <v>good</v>
      </c>
      <c r="S12094" t="s">
        <v>56</v>
      </c>
      <c r="T12094" t="s">
        <v>56</v>
      </c>
      <c r="U12094">
        <v>3081.4349999999999</v>
      </c>
      <c r="V12094">
        <f t="shared" si="1133"/>
        <v>3081.4349999999999</v>
      </c>
    </row>
    <row r="12095" spans="1:22" x14ac:dyDescent="0.35">
      <c r="A12095" t="s">
        <v>12579</v>
      </c>
      <c r="B12095" t="s">
        <v>16</v>
      </c>
      <c r="C12095" t="s">
        <v>25</v>
      </c>
      <c r="D12095" t="s">
        <v>18</v>
      </c>
      <c r="E12095">
        <v>3252.25</v>
      </c>
      <c r="F12095" t="str">
        <f t="shared" si="1128"/>
        <v>high</v>
      </c>
      <c r="G12095" t="str">
        <f t="shared" si="1129"/>
        <v>high</v>
      </c>
      <c r="H12095">
        <v>0.28000000000000003</v>
      </c>
      <c r="I12095">
        <v>910.63</v>
      </c>
      <c r="J12095">
        <v>7</v>
      </c>
      <c r="K12095" s="3">
        <v>45119</v>
      </c>
      <c r="L12095" s="3">
        <v>45150</v>
      </c>
      <c r="M12095" t="s">
        <v>43</v>
      </c>
      <c r="N12095" t="s">
        <v>21</v>
      </c>
      <c r="O12095">
        <v>671.76</v>
      </c>
      <c r="P12095" t="str">
        <f t="shared" si="1130"/>
        <v>Good</v>
      </c>
      <c r="Q12095" t="str">
        <f t="shared" si="1131"/>
        <v>high impact</v>
      </c>
      <c r="R12095" t="str">
        <f t="shared" si="1132"/>
        <v>good</v>
      </c>
      <c r="S12095" t="s">
        <v>22</v>
      </c>
      <c r="T12095" t="s">
        <v>22</v>
      </c>
      <c r="U12095">
        <v>2341.62</v>
      </c>
      <c r="V12095">
        <f t="shared" si="1133"/>
        <v>2341.62</v>
      </c>
    </row>
    <row r="12096" spans="1:22" x14ac:dyDescent="0.35">
      <c r="A12096" t="s">
        <v>12580</v>
      </c>
      <c r="B12096" t="s">
        <v>32</v>
      </c>
      <c r="C12096" t="s">
        <v>33</v>
      </c>
      <c r="D12096" t="s">
        <v>46</v>
      </c>
      <c r="E12096">
        <v>2586.1</v>
      </c>
      <c r="F12096" t="str">
        <f t="shared" si="1128"/>
        <v>high</v>
      </c>
      <c r="G12096" t="str">
        <f t="shared" si="1129"/>
        <v>high</v>
      </c>
      <c r="H12096">
        <v>0.38</v>
      </c>
      <c r="I12096">
        <v>982.71799999999996</v>
      </c>
      <c r="J12096">
        <v>6</v>
      </c>
      <c r="K12096" s="4" t="s">
        <v>528</v>
      </c>
      <c r="L12096" s="4" t="s">
        <v>89</v>
      </c>
      <c r="M12096" t="s">
        <v>43</v>
      </c>
      <c r="N12096" t="s">
        <v>36</v>
      </c>
      <c r="O12096">
        <v>298.8</v>
      </c>
      <c r="P12096" t="str">
        <f t="shared" si="1130"/>
        <v>Not Good</v>
      </c>
      <c r="Q12096" t="str">
        <f t="shared" si="1131"/>
        <v>high impact</v>
      </c>
      <c r="R12096" t="str">
        <f t="shared" si="1132"/>
        <v>not good</v>
      </c>
      <c r="S12096" t="s">
        <v>22</v>
      </c>
      <c r="T12096" t="s">
        <v>22</v>
      </c>
      <c r="U12096">
        <v>1603.3820000000001</v>
      </c>
      <c r="V12096">
        <f t="shared" si="1133"/>
        <v>1603.3820000000001</v>
      </c>
    </row>
    <row r="12097" spans="1:22" x14ac:dyDescent="0.35">
      <c r="A12097" t="s">
        <v>12581</v>
      </c>
      <c r="B12097" t="s">
        <v>32</v>
      </c>
      <c r="C12097" t="s">
        <v>39</v>
      </c>
      <c r="D12097" t="s">
        <v>26</v>
      </c>
      <c r="E12097">
        <v>1173.21</v>
      </c>
      <c r="F12097" t="str">
        <f t="shared" si="1128"/>
        <v>medium</v>
      </c>
      <c r="G12097" t="str">
        <f t="shared" si="1129"/>
        <v>low</v>
      </c>
      <c r="H12097">
        <v>0.39</v>
      </c>
      <c r="I12097">
        <v>457.55189999999999</v>
      </c>
      <c r="J12097">
        <v>6</v>
      </c>
      <c r="K12097" s="3">
        <v>45567</v>
      </c>
      <c r="L12097" s="4" t="s">
        <v>284</v>
      </c>
      <c r="M12097" t="s">
        <v>28</v>
      </c>
      <c r="N12097" t="s">
        <v>36</v>
      </c>
      <c r="O12097">
        <v>129.97</v>
      </c>
      <c r="P12097" t="str">
        <f t="shared" si="1130"/>
        <v>Not Good</v>
      </c>
      <c r="Q12097" t="str">
        <f t="shared" si="1131"/>
        <v>high impact</v>
      </c>
      <c r="R12097" t="str">
        <f t="shared" si="1132"/>
        <v>not good</v>
      </c>
      <c r="S12097" t="s">
        <v>37</v>
      </c>
      <c r="T12097" t="s">
        <v>37</v>
      </c>
      <c r="U12097">
        <v>715.65809999999999</v>
      </c>
      <c r="V12097">
        <f t="shared" si="1133"/>
        <v>715.65809999999999</v>
      </c>
    </row>
    <row r="12098" spans="1:22" x14ac:dyDescent="0.35">
      <c r="A12098" t="s">
        <v>12582</v>
      </c>
      <c r="B12098" t="s">
        <v>32</v>
      </c>
      <c r="C12098" t="s">
        <v>17</v>
      </c>
      <c r="D12098" t="s">
        <v>34</v>
      </c>
      <c r="E12098">
        <v>1470.17</v>
      </c>
      <c r="F12098" t="str">
        <f t="shared" si="1128"/>
        <v>medium</v>
      </c>
      <c r="G12098" t="str">
        <f t="shared" si="1129"/>
        <v>low</v>
      </c>
      <c r="H12098">
        <v>7.0000000000000007E-2</v>
      </c>
      <c r="I12098">
        <v>102.9119</v>
      </c>
      <c r="J12098">
        <v>4</v>
      </c>
      <c r="K12098" s="3">
        <v>45326</v>
      </c>
      <c r="L12098" s="3">
        <v>45416</v>
      </c>
      <c r="M12098" t="s">
        <v>43</v>
      </c>
      <c r="N12098" t="s">
        <v>21</v>
      </c>
      <c r="O12098">
        <v>379.59</v>
      </c>
      <c r="P12098" t="str">
        <f t="shared" si="1130"/>
        <v>Not Good</v>
      </c>
      <c r="Q12098" t="str">
        <f t="shared" si="1131"/>
        <v>high impact</v>
      </c>
      <c r="R12098" t="str">
        <f t="shared" si="1132"/>
        <v>not good</v>
      </c>
      <c r="S12098" t="s">
        <v>56</v>
      </c>
      <c r="T12098" t="s">
        <v>56</v>
      </c>
      <c r="U12098">
        <v>1367.2581</v>
      </c>
      <c r="V12098">
        <f t="shared" si="1133"/>
        <v>1367.2581</v>
      </c>
    </row>
    <row r="12099" spans="1:22" x14ac:dyDescent="0.35">
      <c r="A12099" t="s">
        <v>12583</v>
      </c>
      <c r="B12099" t="s">
        <v>32</v>
      </c>
      <c r="C12099" t="s">
        <v>25</v>
      </c>
      <c r="D12099" t="s">
        <v>46</v>
      </c>
      <c r="E12099">
        <v>1656.77</v>
      </c>
      <c r="F12099" t="str">
        <f t="shared" ref="F12099:F12162" si="1134">IF(E12099&gt;2000,"high",IF(E12099&gt;1000,"medium","low"))</f>
        <v>medium</v>
      </c>
      <c r="G12099" t="str">
        <f t="shared" ref="G12099:G12162" si="1135">IF(E12099&gt;2000,"high","low")</f>
        <v>low</v>
      </c>
      <c r="H12099">
        <v>0.14000000000000001</v>
      </c>
      <c r="I12099">
        <v>231.9478</v>
      </c>
      <c r="J12099">
        <v>2</v>
      </c>
      <c r="K12099" s="4" t="s">
        <v>1340</v>
      </c>
      <c r="L12099" s="4" t="s">
        <v>174</v>
      </c>
      <c r="M12099" t="s">
        <v>28</v>
      </c>
      <c r="N12099" t="s">
        <v>21</v>
      </c>
      <c r="O12099">
        <v>388.94</v>
      </c>
      <c r="P12099" t="str">
        <f t="shared" ref="P12099:P12162" si="1136">IF(AND(E12099&gt;1000,O12099&gt;500),"Good","Not Good")</f>
        <v>Not Good</v>
      </c>
      <c r="Q12099" t="str">
        <f t="shared" ref="Q12099:Q12162" si="1137">IF(OR(E12099&gt;1000,H12099&gt;0.2),"high impact","normal")</f>
        <v>high impact</v>
      </c>
      <c r="R12099" t="str">
        <f t="shared" ref="R12099:R12162" si="1138">IF(NOT(AND(E12099&gt;2000,O12099&gt;500)),"not good","good")</f>
        <v>not good</v>
      </c>
      <c r="S12099" t="s">
        <v>72</v>
      </c>
      <c r="T12099" t="s">
        <v>72</v>
      </c>
      <c r="U12099">
        <v>1424.8222000000001</v>
      </c>
      <c r="V12099">
        <f t="shared" ref="V12099:V12162" si="1139">IFERROR(U12099,0)</f>
        <v>1424.8222000000001</v>
      </c>
    </row>
    <row r="12100" spans="1:22" x14ac:dyDescent="0.35">
      <c r="A12100" t="s">
        <v>12584</v>
      </c>
      <c r="B12100" t="s">
        <v>32</v>
      </c>
      <c r="C12100" t="s">
        <v>33</v>
      </c>
      <c r="D12100" t="s">
        <v>26</v>
      </c>
      <c r="E12100">
        <v>286.29000000000002</v>
      </c>
      <c r="F12100" t="str">
        <f t="shared" si="1134"/>
        <v>low</v>
      </c>
      <c r="G12100" t="str">
        <f t="shared" si="1135"/>
        <v>low</v>
      </c>
      <c r="H12100">
        <v>0.09</v>
      </c>
      <c r="I12100">
        <v>25.766100000000002</v>
      </c>
      <c r="J12100">
        <v>7</v>
      </c>
      <c r="K12100" s="3">
        <v>44988</v>
      </c>
      <c r="L12100" s="3">
        <v>45080</v>
      </c>
      <c r="M12100" t="s">
        <v>43</v>
      </c>
      <c r="N12100" t="s">
        <v>36</v>
      </c>
      <c r="O12100">
        <v>68.989999999999995</v>
      </c>
      <c r="P12100" t="str">
        <f t="shared" si="1136"/>
        <v>Not Good</v>
      </c>
      <c r="Q12100" t="str">
        <f t="shared" si="1137"/>
        <v>normal</v>
      </c>
      <c r="R12100" t="str">
        <f t="shared" si="1138"/>
        <v>not good</v>
      </c>
      <c r="S12100" t="s">
        <v>30</v>
      </c>
      <c r="T12100" t="s">
        <v>30</v>
      </c>
      <c r="U12100">
        <v>260.52390000000003</v>
      </c>
      <c r="V12100">
        <f t="shared" si="1139"/>
        <v>260.52390000000003</v>
      </c>
    </row>
    <row r="12101" spans="1:22" x14ac:dyDescent="0.35">
      <c r="A12101" t="s">
        <v>12585</v>
      </c>
      <c r="B12101" t="s">
        <v>16</v>
      </c>
      <c r="C12101" t="s">
        <v>39</v>
      </c>
      <c r="D12101" t="s">
        <v>34</v>
      </c>
      <c r="E12101">
        <v>4574.13</v>
      </c>
      <c r="F12101" t="str">
        <f t="shared" si="1134"/>
        <v>high</v>
      </c>
      <c r="G12101" t="str">
        <f t="shared" si="1135"/>
        <v>high</v>
      </c>
      <c r="H12101">
        <v>0.03</v>
      </c>
      <c r="I12101">
        <v>137.22389999999999</v>
      </c>
      <c r="J12101">
        <v>7</v>
      </c>
      <c r="K12101" s="4" t="s">
        <v>156</v>
      </c>
      <c r="L12101" s="4" t="s">
        <v>1717</v>
      </c>
      <c r="M12101" t="s">
        <v>20</v>
      </c>
      <c r="N12101" t="s">
        <v>29</v>
      </c>
      <c r="O12101">
        <v>749.84</v>
      </c>
      <c r="P12101" t="str">
        <f t="shared" si="1136"/>
        <v>Good</v>
      </c>
      <c r="Q12101" t="str">
        <f t="shared" si="1137"/>
        <v>high impact</v>
      </c>
      <c r="R12101" t="str">
        <f t="shared" si="1138"/>
        <v>good</v>
      </c>
      <c r="S12101" t="s">
        <v>30</v>
      </c>
      <c r="T12101" t="s">
        <v>30</v>
      </c>
      <c r="U12101">
        <v>4436.9061000000002</v>
      </c>
      <c r="V12101">
        <f t="shared" si="1139"/>
        <v>4436.9061000000002</v>
      </c>
    </row>
    <row r="12102" spans="1:22" x14ac:dyDescent="0.35">
      <c r="A12102" t="s">
        <v>12586</v>
      </c>
      <c r="B12102" t="s">
        <v>32</v>
      </c>
      <c r="C12102" t="s">
        <v>17</v>
      </c>
      <c r="D12102" t="s">
        <v>46</v>
      </c>
      <c r="E12102">
        <v>4511.4799999999996</v>
      </c>
      <c r="F12102" t="str">
        <f t="shared" si="1134"/>
        <v>high</v>
      </c>
      <c r="G12102" t="str">
        <f t="shared" si="1135"/>
        <v>high</v>
      </c>
      <c r="H12102">
        <v>0.27</v>
      </c>
      <c r="I12102">
        <v>1218.0996</v>
      </c>
      <c r="J12102">
        <v>3</v>
      </c>
      <c r="K12102" s="4" t="s">
        <v>1390</v>
      </c>
      <c r="L12102" s="4" t="s">
        <v>373</v>
      </c>
      <c r="M12102" t="s">
        <v>20</v>
      </c>
      <c r="N12102" t="s">
        <v>21</v>
      </c>
      <c r="O12102">
        <v>575.37</v>
      </c>
      <c r="P12102" t="str">
        <f t="shared" si="1136"/>
        <v>Good</v>
      </c>
      <c r="Q12102" t="str">
        <f t="shared" si="1137"/>
        <v>high impact</v>
      </c>
      <c r="R12102" t="str">
        <f t="shared" si="1138"/>
        <v>good</v>
      </c>
      <c r="S12102" t="s">
        <v>47</v>
      </c>
      <c r="T12102" t="s">
        <v>47</v>
      </c>
      <c r="U12102">
        <v>3293.3804</v>
      </c>
      <c r="V12102">
        <f t="shared" si="1139"/>
        <v>3293.3804</v>
      </c>
    </row>
    <row r="12103" spans="1:22" x14ac:dyDescent="0.35">
      <c r="A12103" t="s">
        <v>12587</v>
      </c>
      <c r="B12103" t="s">
        <v>16</v>
      </c>
      <c r="C12103" t="s">
        <v>25</v>
      </c>
      <c r="D12103" t="s">
        <v>50</v>
      </c>
      <c r="E12103">
        <v>628.11</v>
      </c>
      <c r="F12103" t="str">
        <f t="shared" si="1134"/>
        <v>low</v>
      </c>
      <c r="G12103" t="str">
        <f t="shared" si="1135"/>
        <v>low</v>
      </c>
      <c r="H12103">
        <v>0.12</v>
      </c>
      <c r="I12103">
        <v>75.373199999999997</v>
      </c>
      <c r="J12103">
        <v>5</v>
      </c>
      <c r="K12103" s="4" t="s">
        <v>530</v>
      </c>
      <c r="L12103" s="4" t="s">
        <v>130</v>
      </c>
      <c r="M12103" t="s">
        <v>20</v>
      </c>
      <c r="N12103" t="s">
        <v>36</v>
      </c>
      <c r="O12103">
        <v>109.58</v>
      </c>
      <c r="P12103" t="str">
        <f t="shared" si="1136"/>
        <v>Not Good</v>
      </c>
      <c r="Q12103" t="str">
        <f t="shared" si="1137"/>
        <v>normal</v>
      </c>
      <c r="R12103" t="str">
        <f t="shared" si="1138"/>
        <v>not good</v>
      </c>
      <c r="S12103" t="s">
        <v>30</v>
      </c>
      <c r="T12103" t="s">
        <v>30</v>
      </c>
      <c r="U12103">
        <v>552.73680000000002</v>
      </c>
      <c r="V12103">
        <f t="shared" si="1139"/>
        <v>552.73680000000002</v>
      </c>
    </row>
    <row r="12104" spans="1:22" x14ac:dyDescent="0.35">
      <c r="A12104" t="s">
        <v>12588</v>
      </c>
      <c r="B12104" t="s">
        <v>32</v>
      </c>
      <c r="C12104" t="s">
        <v>33</v>
      </c>
      <c r="D12104" t="s">
        <v>50</v>
      </c>
      <c r="E12104">
        <v>2827.8</v>
      </c>
      <c r="F12104" t="str">
        <f t="shared" si="1134"/>
        <v>high</v>
      </c>
      <c r="G12104" t="str">
        <f t="shared" si="1135"/>
        <v>high</v>
      </c>
      <c r="H12104">
        <v>0.08</v>
      </c>
      <c r="I12104">
        <v>226.22399999999999</v>
      </c>
      <c r="J12104">
        <v>6</v>
      </c>
      <c r="K12104" s="3">
        <v>45601</v>
      </c>
      <c r="L12104" s="4" t="s">
        <v>1483</v>
      </c>
      <c r="M12104" t="s">
        <v>20</v>
      </c>
      <c r="N12104" t="s">
        <v>21</v>
      </c>
      <c r="O12104">
        <v>561.16</v>
      </c>
      <c r="P12104" t="str">
        <f t="shared" si="1136"/>
        <v>Good</v>
      </c>
      <c r="Q12104" t="str">
        <f t="shared" si="1137"/>
        <v>high impact</v>
      </c>
      <c r="R12104" t="str">
        <f t="shared" si="1138"/>
        <v>good</v>
      </c>
      <c r="S12104" t="s">
        <v>72</v>
      </c>
      <c r="T12104" t="s">
        <v>72</v>
      </c>
      <c r="U12104">
        <v>2601.576</v>
      </c>
      <c r="V12104">
        <f t="shared" si="1139"/>
        <v>2601.576</v>
      </c>
    </row>
    <row r="12105" spans="1:22" x14ac:dyDescent="0.35">
      <c r="A12105" t="s">
        <v>12589</v>
      </c>
      <c r="B12105" t="s">
        <v>58</v>
      </c>
      <c r="C12105" t="s">
        <v>39</v>
      </c>
      <c r="D12105" t="s">
        <v>34</v>
      </c>
      <c r="E12105">
        <v>2391.44</v>
      </c>
      <c r="F12105" t="str">
        <f t="shared" si="1134"/>
        <v>high</v>
      </c>
      <c r="G12105" t="str">
        <f t="shared" si="1135"/>
        <v>high</v>
      </c>
      <c r="H12105">
        <v>0.26</v>
      </c>
      <c r="I12105">
        <v>621.77440000000001</v>
      </c>
      <c r="J12105">
        <v>9</v>
      </c>
      <c r="K12105" s="4" t="s">
        <v>884</v>
      </c>
      <c r="L12105" s="3">
        <v>45423</v>
      </c>
      <c r="M12105" t="s">
        <v>28</v>
      </c>
      <c r="N12105" t="s">
        <v>29</v>
      </c>
      <c r="O12105">
        <v>551.59</v>
      </c>
      <c r="P12105" t="str">
        <f t="shared" si="1136"/>
        <v>Good</v>
      </c>
      <c r="Q12105" t="str">
        <f t="shared" si="1137"/>
        <v>high impact</v>
      </c>
      <c r="R12105" t="str">
        <f t="shared" si="1138"/>
        <v>good</v>
      </c>
      <c r="S12105" t="s">
        <v>22</v>
      </c>
      <c r="T12105" t="s">
        <v>22</v>
      </c>
      <c r="U12105">
        <v>1769.6656</v>
      </c>
      <c r="V12105">
        <f t="shared" si="1139"/>
        <v>1769.6656</v>
      </c>
    </row>
    <row r="12106" spans="1:22" x14ac:dyDescent="0.35">
      <c r="A12106" t="s">
        <v>12590</v>
      </c>
      <c r="B12106" t="s">
        <v>58</v>
      </c>
      <c r="C12106" t="s">
        <v>17</v>
      </c>
      <c r="D12106" t="s">
        <v>46</v>
      </c>
      <c r="E12106">
        <v>3448.73</v>
      </c>
      <c r="F12106" t="str">
        <f t="shared" si="1134"/>
        <v>high</v>
      </c>
      <c r="G12106" t="str">
        <f t="shared" si="1135"/>
        <v>high</v>
      </c>
      <c r="H12106">
        <v>0.32</v>
      </c>
      <c r="I12106">
        <v>1103.5935999999999</v>
      </c>
      <c r="J12106">
        <v>3</v>
      </c>
      <c r="K12106" s="4" t="s">
        <v>525</v>
      </c>
      <c r="L12106" s="3">
        <v>45328</v>
      </c>
      <c r="M12106" t="s">
        <v>43</v>
      </c>
      <c r="N12106" t="s">
        <v>36</v>
      </c>
      <c r="O12106">
        <v>568.5</v>
      </c>
      <c r="P12106" t="str">
        <f t="shared" si="1136"/>
        <v>Good</v>
      </c>
      <c r="Q12106" t="str">
        <f t="shared" si="1137"/>
        <v>high impact</v>
      </c>
      <c r="R12106" t="str">
        <f t="shared" si="1138"/>
        <v>good</v>
      </c>
      <c r="S12106" t="s">
        <v>56</v>
      </c>
      <c r="T12106" t="s">
        <v>56</v>
      </c>
      <c r="U12106">
        <v>2345.1363999999999</v>
      </c>
      <c r="V12106">
        <f t="shared" si="1139"/>
        <v>2345.1363999999999</v>
      </c>
    </row>
    <row r="12107" spans="1:22" x14ac:dyDescent="0.35">
      <c r="A12107" t="s">
        <v>12591</v>
      </c>
      <c r="B12107" t="s">
        <v>32</v>
      </c>
      <c r="C12107" t="s">
        <v>25</v>
      </c>
      <c r="D12107" t="s">
        <v>26</v>
      </c>
      <c r="E12107">
        <v>3054.79</v>
      </c>
      <c r="F12107" t="str">
        <f t="shared" si="1134"/>
        <v>high</v>
      </c>
      <c r="G12107" t="str">
        <f t="shared" si="1135"/>
        <v>high</v>
      </c>
      <c r="H12107">
        <v>0.39</v>
      </c>
      <c r="I12107">
        <v>1191.3680999999999</v>
      </c>
      <c r="J12107">
        <v>3</v>
      </c>
      <c r="K12107" s="3">
        <v>45385</v>
      </c>
      <c r="L12107" s="3">
        <v>45476</v>
      </c>
      <c r="M12107" t="s">
        <v>28</v>
      </c>
      <c r="N12107" t="s">
        <v>36</v>
      </c>
      <c r="O12107">
        <v>683.57</v>
      </c>
      <c r="P12107" t="str">
        <f t="shared" si="1136"/>
        <v>Good</v>
      </c>
      <c r="Q12107" t="str">
        <f t="shared" si="1137"/>
        <v>high impact</v>
      </c>
      <c r="R12107" t="str">
        <f t="shared" si="1138"/>
        <v>good</v>
      </c>
      <c r="S12107" t="s">
        <v>30</v>
      </c>
      <c r="T12107" t="s">
        <v>30</v>
      </c>
      <c r="U12107">
        <v>1863.4219000000001</v>
      </c>
      <c r="V12107">
        <f t="shared" si="1139"/>
        <v>1863.4219000000001</v>
      </c>
    </row>
    <row r="12108" spans="1:22" x14ac:dyDescent="0.35">
      <c r="A12108" t="s">
        <v>12592</v>
      </c>
      <c r="B12108" t="s">
        <v>24</v>
      </c>
      <c r="C12108" t="s">
        <v>33</v>
      </c>
      <c r="D12108" t="s">
        <v>26</v>
      </c>
      <c r="E12108">
        <v>709.18</v>
      </c>
      <c r="F12108" t="str">
        <f t="shared" si="1134"/>
        <v>low</v>
      </c>
      <c r="G12108" t="str">
        <f t="shared" si="1135"/>
        <v>low</v>
      </c>
      <c r="H12108">
        <v>0.01</v>
      </c>
      <c r="I12108">
        <v>7.0918000000000001</v>
      </c>
      <c r="J12108">
        <v>5</v>
      </c>
      <c r="K12108" s="3">
        <v>45293</v>
      </c>
      <c r="L12108" s="3">
        <v>45475</v>
      </c>
      <c r="M12108" t="s">
        <v>28</v>
      </c>
      <c r="N12108" t="s">
        <v>36</v>
      </c>
      <c r="O12108">
        <v>127.8</v>
      </c>
      <c r="P12108" t="str">
        <f t="shared" si="1136"/>
        <v>Not Good</v>
      </c>
      <c r="Q12108" t="str">
        <f t="shared" si="1137"/>
        <v>normal</v>
      </c>
      <c r="R12108" t="str">
        <f t="shared" si="1138"/>
        <v>not good</v>
      </c>
      <c r="S12108" t="s">
        <v>37</v>
      </c>
      <c r="T12108" t="s">
        <v>37</v>
      </c>
      <c r="U12108">
        <v>702.08820000000003</v>
      </c>
      <c r="V12108">
        <f t="shared" si="1139"/>
        <v>702.08820000000003</v>
      </c>
    </row>
    <row r="12109" spans="1:22" x14ac:dyDescent="0.35">
      <c r="A12109" t="s">
        <v>12593</v>
      </c>
      <c r="B12109" t="s">
        <v>58</v>
      </c>
      <c r="C12109" t="s">
        <v>39</v>
      </c>
      <c r="D12109" t="s">
        <v>46</v>
      </c>
      <c r="E12109">
        <v>3334.38</v>
      </c>
      <c r="F12109" t="str">
        <f t="shared" si="1134"/>
        <v>high</v>
      </c>
      <c r="G12109" t="str">
        <f t="shared" si="1135"/>
        <v>high</v>
      </c>
      <c r="H12109">
        <v>0.26</v>
      </c>
      <c r="I12109">
        <v>866.93880000000001</v>
      </c>
      <c r="J12109">
        <v>2</v>
      </c>
      <c r="K12109" s="4" t="s">
        <v>59</v>
      </c>
      <c r="L12109" s="4" t="s">
        <v>551</v>
      </c>
      <c r="M12109" t="s">
        <v>28</v>
      </c>
      <c r="N12109" t="s">
        <v>21</v>
      </c>
      <c r="O12109">
        <v>301.29000000000002</v>
      </c>
      <c r="P12109" t="str">
        <f t="shared" si="1136"/>
        <v>Not Good</v>
      </c>
      <c r="Q12109" t="str">
        <f t="shared" si="1137"/>
        <v>high impact</v>
      </c>
      <c r="R12109" t="str">
        <f t="shared" si="1138"/>
        <v>not good</v>
      </c>
      <c r="S12109" t="s">
        <v>56</v>
      </c>
      <c r="T12109" t="s">
        <v>56</v>
      </c>
      <c r="U12109">
        <v>2467.4412000000002</v>
      </c>
      <c r="V12109">
        <f t="shared" si="1139"/>
        <v>2467.4412000000002</v>
      </c>
    </row>
    <row r="12110" spans="1:22" x14ac:dyDescent="0.35">
      <c r="A12110" t="s">
        <v>12594</v>
      </c>
      <c r="B12110" t="s">
        <v>16</v>
      </c>
      <c r="C12110" t="s">
        <v>17</v>
      </c>
      <c r="D12110" t="s">
        <v>50</v>
      </c>
      <c r="E12110">
        <v>3083.47</v>
      </c>
      <c r="F12110" t="str">
        <f t="shared" si="1134"/>
        <v>high</v>
      </c>
      <c r="G12110" t="str">
        <f t="shared" si="1135"/>
        <v>high</v>
      </c>
      <c r="H12110">
        <v>0.13</v>
      </c>
      <c r="I12110">
        <v>400.85109999999997</v>
      </c>
      <c r="J12110">
        <v>3</v>
      </c>
      <c r="K12110" s="3">
        <v>45142</v>
      </c>
      <c r="L12110" s="3">
        <v>45264</v>
      </c>
      <c r="M12110" t="s">
        <v>43</v>
      </c>
      <c r="N12110" t="s">
        <v>36</v>
      </c>
      <c r="O12110">
        <v>212.88</v>
      </c>
      <c r="P12110" t="str">
        <f t="shared" si="1136"/>
        <v>Not Good</v>
      </c>
      <c r="Q12110" t="str">
        <f t="shared" si="1137"/>
        <v>high impact</v>
      </c>
      <c r="R12110" t="str">
        <f t="shared" si="1138"/>
        <v>not good</v>
      </c>
      <c r="S12110" t="s">
        <v>37</v>
      </c>
      <c r="T12110" t="s">
        <v>37</v>
      </c>
      <c r="U12110">
        <v>2682.6188999999999</v>
      </c>
      <c r="V12110">
        <f t="shared" si="1139"/>
        <v>2682.6188999999999</v>
      </c>
    </row>
    <row r="12111" spans="1:22" x14ac:dyDescent="0.35">
      <c r="A12111" t="s">
        <v>12595</v>
      </c>
      <c r="B12111" t="s">
        <v>32</v>
      </c>
      <c r="C12111" t="s">
        <v>25</v>
      </c>
      <c r="D12111" t="s">
        <v>46</v>
      </c>
      <c r="E12111">
        <v>2703</v>
      </c>
      <c r="F12111" t="str">
        <f t="shared" si="1134"/>
        <v>high</v>
      </c>
      <c r="G12111" t="str">
        <f t="shared" si="1135"/>
        <v>high</v>
      </c>
      <c r="H12111">
        <v>0.5</v>
      </c>
      <c r="I12111">
        <v>1351.5</v>
      </c>
      <c r="J12111">
        <v>6</v>
      </c>
      <c r="K12111" s="3">
        <v>45478</v>
      </c>
      <c r="L12111" s="3">
        <v>45601</v>
      </c>
      <c r="M12111" t="s">
        <v>20</v>
      </c>
      <c r="N12111" t="s">
        <v>36</v>
      </c>
      <c r="O12111">
        <v>514.16</v>
      </c>
      <c r="P12111" t="str">
        <f t="shared" si="1136"/>
        <v>Good</v>
      </c>
      <c r="Q12111" t="str">
        <f t="shared" si="1137"/>
        <v>high impact</v>
      </c>
      <c r="R12111" t="str">
        <f t="shared" si="1138"/>
        <v>good</v>
      </c>
      <c r="S12111" t="s">
        <v>30</v>
      </c>
      <c r="T12111" t="s">
        <v>30</v>
      </c>
      <c r="U12111">
        <v>1351.5</v>
      </c>
      <c r="V12111">
        <f t="shared" si="1139"/>
        <v>1351.5</v>
      </c>
    </row>
    <row r="12112" spans="1:22" x14ac:dyDescent="0.35">
      <c r="A12112" t="s">
        <v>12596</v>
      </c>
      <c r="B12112" t="s">
        <v>16</v>
      </c>
      <c r="C12112" t="s">
        <v>33</v>
      </c>
      <c r="D12112" t="s">
        <v>50</v>
      </c>
      <c r="E12112">
        <v>2071.79</v>
      </c>
      <c r="F12112" t="str">
        <f t="shared" si="1134"/>
        <v>high</v>
      </c>
      <c r="G12112" t="str">
        <f t="shared" si="1135"/>
        <v>high</v>
      </c>
      <c r="H12112">
        <v>0.08</v>
      </c>
      <c r="I12112">
        <v>165.7432</v>
      </c>
      <c r="J12112">
        <v>3</v>
      </c>
      <c r="K12112" s="3">
        <v>45508</v>
      </c>
      <c r="L12112" s="3">
        <v>45539</v>
      </c>
      <c r="M12112" t="s">
        <v>20</v>
      </c>
      <c r="N12112" t="s">
        <v>36</v>
      </c>
      <c r="O12112">
        <v>343.65</v>
      </c>
      <c r="P12112" t="str">
        <f t="shared" si="1136"/>
        <v>Not Good</v>
      </c>
      <c r="Q12112" t="str">
        <f t="shared" si="1137"/>
        <v>high impact</v>
      </c>
      <c r="R12112" t="str">
        <f t="shared" si="1138"/>
        <v>not good</v>
      </c>
      <c r="S12112" t="s">
        <v>37</v>
      </c>
      <c r="T12112" t="s">
        <v>37</v>
      </c>
      <c r="U12112">
        <v>1906.0468000000001</v>
      </c>
      <c r="V12112">
        <f t="shared" si="1139"/>
        <v>1906.0468000000001</v>
      </c>
    </row>
    <row r="12113" spans="1:22" x14ac:dyDescent="0.35">
      <c r="A12113" t="s">
        <v>12597</v>
      </c>
      <c r="B12113" t="s">
        <v>24</v>
      </c>
      <c r="C12113" t="s">
        <v>39</v>
      </c>
      <c r="D12113" t="s">
        <v>50</v>
      </c>
      <c r="E12113">
        <v>4779.1099999999997</v>
      </c>
      <c r="F12113" t="str">
        <f t="shared" si="1134"/>
        <v>high</v>
      </c>
      <c r="G12113" t="str">
        <f t="shared" si="1135"/>
        <v>high</v>
      </c>
      <c r="H12113">
        <v>0.22</v>
      </c>
      <c r="I12113">
        <v>1051.4041999999999</v>
      </c>
      <c r="J12113">
        <v>1</v>
      </c>
      <c r="K12113" s="4" t="s">
        <v>132</v>
      </c>
      <c r="L12113" s="4" t="s">
        <v>443</v>
      </c>
      <c r="M12113" t="s">
        <v>28</v>
      </c>
      <c r="N12113" t="s">
        <v>36</v>
      </c>
      <c r="O12113">
        <v>693.81</v>
      </c>
      <c r="P12113" t="str">
        <f t="shared" si="1136"/>
        <v>Good</v>
      </c>
      <c r="Q12113" t="str">
        <f t="shared" si="1137"/>
        <v>high impact</v>
      </c>
      <c r="R12113" t="str">
        <f t="shared" si="1138"/>
        <v>good</v>
      </c>
      <c r="S12113" t="s">
        <v>37</v>
      </c>
      <c r="T12113" t="s">
        <v>37</v>
      </c>
      <c r="U12113">
        <v>3727.7058000000002</v>
      </c>
      <c r="V12113">
        <f t="shared" si="1139"/>
        <v>3727.7058000000002</v>
      </c>
    </row>
    <row r="12114" spans="1:22" x14ac:dyDescent="0.35">
      <c r="A12114" t="s">
        <v>12598</v>
      </c>
      <c r="B12114" t="s">
        <v>32</v>
      </c>
      <c r="C12114" t="s">
        <v>17</v>
      </c>
      <c r="D12114" t="s">
        <v>26</v>
      </c>
      <c r="E12114">
        <v>4262.25</v>
      </c>
      <c r="F12114" t="str">
        <f t="shared" si="1134"/>
        <v>high</v>
      </c>
      <c r="G12114" t="str">
        <f t="shared" si="1135"/>
        <v>high</v>
      </c>
      <c r="H12114">
        <v>0.49</v>
      </c>
      <c r="I12114">
        <v>2088.5025000000001</v>
      </c>
      <c r="J12114">
        <v>7</v>
      </c>
      <c r="K12114" s="4" t="s">
        <v>338</v>
      </c>
      <c r="L12114" s="3">
        <v>44930</v>
      </c>
      <c r="M12114" t="s">
        <v>20</v>
      </c>
      <c r="N12114" t="s">
        <v>36</v>
      </c>
      <c r="O12114">
        <v>820.59</v>
      </c>
      <c r="P12114" t="str">
        <f t="shared" si="1136"/>
        <v>Good</v>
      </c>
      <c r="Q12114" t="str">
        <f t="shared" si="1137"/>
        <v>high impact</v>
      </c>
      <c r="R12114" t="str">
        <f t="shared" si="1138"/>
        <v>good</v>
      </c>
      <c r="S12114" t="s">
        <v>30</v>
      </c>
      <c r="T12114" t="s">
        <v>30</v>
      </c>
      <c r="U12114">
        <v>2173.7474999999999</v>
      </c>
      <c r="V12114">
        <f t="shared" si="1139"/>
        <v>2173.7474999999999</v>
      </c>
    </row>
    <row r="12115" spans="1:22" x14ac:dyDescent="0.35">
      <c r="A12115" t="s">
        <v>12599</v>
      </c>
      <c r="B12115" t="s">
        <v>58</v>
      </c>
      <c r="C12115" t="s">
        <v>25</v>
      </c>
      <c r="D12115" t="s">
        <v>34</v>
      </c>
      <c r="E12115">
        <v>2966.92</v>
      </c>
      <c r="F12115" t="str">
        <f t="shared" si="1134"/>
        <v>high</v>
      </c>
      <c r="G12115" t="str">
        <f t="shared" si="1135"/>
        <v>high</v>
      </c>
      <c r="H12115">
        <v>0.11</v>
      </c>
      <c r="I12115">
        <v>326.3612</v>
      </c>
      <c r="J12115">
        <v>7</v>
      </c>
      <c r="K12115" s="4" t="s">
        <v>736</v>
      </c>
      <c r="L12115" s="4" t="s">
        <v>871</v>
      </c>
      <c r="M12115" t="s">
        <v>20</v>
      </c>
      <c r="N12115" t="s">
        <v>21</v>
      </c>
      <c r="O12115">
        <v>668.27</v>
      </c>
      <c r="P12115" t="str">
        <f t="shared" si="1136"/>
        <v>Good</v>
      </c>
      <c r="Q12115" t="str">
        <f t="shared" si="1137"/>
        <v>high impact</v>
      </c>
      <c r="R12115" t="str">
        <f t="shared" si="1138"/>
        <v>good</v>
      </c>
      <c r="S12115" t="s">
        <v>22</v>
      </c>
      <c r="T12115" t="s">
        <v>22</v>
      </c>
      <c r="U12115">
        <v>2640.5587999999998</v>
      </c>
      <c r="V12115">
        <f t="shared" si="1139"/>
        <v>2640.5587999999998</v>
      </c>
    </row>
    <row r="12116" spans="1:22" x14ac:dyDescent="0.35">
      <c r="A12116" t="s">
        <v>12600</v>
      </c>
      <c r="B12116" t="s">
        <v>16</v>
      </c>
      <c r="C12116" t="s">
        <v>33</v>
      </c>
      <c r="D12116" t="s">
        <v>18</v>
      </c>
      <c r="E12116">
        <v>131.25</v>
      </c>
      <c r="F12116" t="str">
        <f t="shared" si="1134"/>
        <v>low</v>
      </c>
      <c r="G12116" t="str">
        <f t="shared" si="1135"/>
        <v>low</v>
      </c>
      <c r="H12116">
        <v>0.4</v>
      </c>
      <c r="I12116">
        <v>52.5</v>
      </c>
      <c r="J12116">
        <v>2</v>
      </c>
      <c r="K12116" s="4" t="s">
        <v>1284</v>
      </c>
      <c r="L12116" s="4" t="s">
        <v>742</v>
      </c>
      <c r="M12116" t="s">
        <v>43</v>
      </c>
      <c r="N12116" t="s">
        <v>29</v>
      </c>
      <c r="O12116">
        <v>14.16</v>
      </c>
      <c r="P12116" t="str">
        <f t="shared" si="1136"/>
        <v>Not Good</v>
      </c>
      <c r="Q12116" t="str">
        <f t="shared" si="1137"/>
        <v>high impact</v>
      </c>
      <c r="R12116" t="str">
        <f t="shared" si="1138"/>
        <v>not good</v>
      </c>
      <c r="S12116" t="s">
        <v>56</v>
      </c>
      <c r="T12116" t="s">
        <v>56</v>
      </c>
      <c r="U12116">
        <v>78.75</v>
      </c>
      <c r="V12116">
        <f t="shared" si="1139"/>
        <v>78.75</v>
      </c>
    </row>
    <row r="12117" spans="1:22" x14ac:dyDescent="0.35">
      <c r="A12117" t="s">
        <v>12601</v>
      </c>
      <c r="B12117" t="s">
        <v>58</v>
      </c>
      <c r="C12117" t="s">
        <v>39</v>
      </c>
      <c r="D12117" t="s">
        <v>46</v>
      </c>
      <c r="E12117">
        <v>2217.4</v>
      </c>
      <c r="F12117" t="str">
        <f t="shared" si="1134"/>
        <v>high</v>
      </c>
      <c r="G12117" t="str">
        <f t="shared" si="1135"/>
        <v>high</v>
      </c>
      <c r="H12117">
        <v>0.12</v>
      </c>
      <c r="I12117">
        <v>266.08800000000002</v>
      </c>
      <c r="J12117">
        <v>5</v>
      </c>
      <c r="K12117" s="4" t="s">
        <v>213</v>
      </c>
      <c r="L12117" s="4" t="s">
        <v>229</v>
      </c>
      <c r="M12117" t="s">
        <v>28</v>
      </c>
      <c r="N12117" t="s">
        <v>29</v>
      </c>
      <c r="O12117">
        <v>413.11</v>
      </c>
      <c r="P12117" t="str">
        <f t="shared" si="1136"/>
        <v>Not Good</v>
      </c>
      <c r="Q12117" t="str">
        <f t="shared" si="1137"/>
        <v>high impact</v>
      </c>
      <c r="R12117" t="str">
        <f t="shared" si="1138"/>
        <v>not good</v>
      </c>
      <c r="S12117" t="s">
        <v>37</v>
      </c>
      <c r="T12117" t="s">
        <v>37</v>
      </c>
      <c r="U12117">
        <v>1951.3119999999999</v>
      </c>
      <c r="V12117">
        <f t="shared" si="1139"/>
        <v>1951.3119999999999</v>
      </c>
    </row>
    <row r="12118" spans="1:22" x14ac:dyDescent="0.35">
      <c r="A12118" t="s">
        <v>12602</v>
      </c>
      <c r="B12118" t="s">
        <v>58</v>
      </c>
      <c r="C12118" t="s">
        <v>17</v>
      </c>
      <c r="D12118" t="s">
        <v>50</v>
      </c>
      <c r="E12118">
        <v>3531.66</v>
      </c>
      <c r="F12118" t="str">
        <f t="shared" si="1134"/>
        <v>high</v>
      </c>
      <c r="G12118" t="str">
        <f t="shared" si="1135"/>
        <v>high</v>
      </c>
      <c r="H12118">
        <v>0.04</v>
      </c>
      <c r="I12118">
        <v>141.2664</v>
      </c>
      <c r="J12118">
        <v>9</v>
      </c>
      <c r="K12118" s="3">
        <v>45483</v>
      </c>
      <c r="L12118" s="3">
        <v>45606</v>
      </c>
      <c r="M12118" t="s">
        <v>28</v>
      </c>
      <c r="N12118" t="s">
        <v>29</v>
      </c>
      <c r="O12118">
        <v>370.24</v>
      </c>
      <c r="P12118" t="str">
        <f t="shared" si="1136"/>
        <v>Not Good</v>
      </c>
      <c r="Q12118" t="str">
        <f t="shared" si="1137"/>
        <v>high impact</v>
      </c>
      <c r="R12118" t="str">
        <f t="shared" si="1138"/>
        <v>not good</v>
      </c>
      <c r="S12118" t="s">
        <v>22</v>
      </c>
      <c r="T12118" t="s">
        <v>22</v>
      </c>
      <c r="U12118">
        <v>3390.3935999999999</v>
      </c>
      <c r="V12118">
        <f t="shared" si="1139"/>
        <v>3390.3935999999999</v>
      </c>
    </row>
    <row r="12119" spans="1:22" x14ac:dyDescent="0.35">
      <c r="A12119" t="s">
        <v>12603</v>
      </c>
      <c r="B12119" t="s">
        <v>32</v>
      </c>
      <c r="C12119" t="s">
        <v>25</v>
      </c>
      <c r="D12119" t="s">
        <v>46</v>
      </c>
      <c r="E12119">
        <v>674.74</v>
      </c>
      <c r="F12119" t="str">
        <f t="shared" si="1134"/>
        <v>low</v>
      </c>
      <c r="G12119" t="str">
        <f t="shared" si="1135"/>
        <v>low</v>
      </c>
      <c r="H12119">
        <v>0.02</v>
      </c>
      <c r="I12119">
        <v>13.4948</v>
      </c>
      <c r="J12119">
        <v>3</v>
      </c>
      <c r="K12119" s="4" t="s">
        <v>1561</v>
      </c>
      <c r="L12119" s="4" t="s">
        <v>655</v>
      </c>
      <c r="M12119" t="s">
        <v>28</v>
      </c>
      <c r="N12119" t="s">
        <v>36</v>
      </c>
      <c r="O12119">
        <v>141.74</v>
      </c>
      <c r="P12119" t="str">
        <f t="shared" si="1136"/>
        <v>Not Good</v>
      </c>
      <c r="Q12119" t="str">
        <f t="shared" si="1137"/>
        <v>normal</v>
      </c>
      <c r="R12119" t="str">
        <f t="shared" si="1138"/>
        <v>not good</v>
      </c>
      <c r="S12119" t="s">
        <v>30</v>
      </c>
      <c r="T12119" t="s">
        <v>30</v>
      </c>
      <c r="U12119">
        <v>661.24519999999995</v>
      </c>
      <c r="V12119">
        <f t="shared" si="1139"/>
        <v>661.24519999999995</v>
      </c>
    </row>
    <row r="12120" spans="1:22" x14ac:dyDescent="0.35">
      <c r="A12120" t="s">
        <v>12604</v>
      </c>
      <c r="B12120" t="s">
        <v>16</v>
      </c>
      <c r="C12120" t="s">
        <v>33</v>
      </c>
      <c r="D12120" t="s">
        <v>34</v>
      </c>
      <c r="E12120">
        <v>2092.09</v>
      </c>
      <c r="F12120" t="str">
        <f t="shared" si="1134"/>
        <v>high</v>
      </c>
      <c r="G12120" t="str">
        <f t="shared" si="1135"/>
        <v>high</v>
      </c>
      <c r="H12120">
        <v>0.47</v>
      </c>
      <c r="I12120">
        <v>983.28229999999996</v>
      </c>
      <c r="J12120">
        <v>8</v>
      </c>
      <c r="K12120" s="4" t="s">
        <v>35</v>
      </c>
      <c r="L12120" s="4" t="s">
        <v>857</v>
      </c>
      <c r="M12120" t="s">
        <v>28</v>
      </c>
      <c r="N12120" t="s">
        <v>21</v>
      </c>
      <c r="O12120">
        <v>395.3</v>
      </c>
      <c r="P12120" t="str">
        <f t="shared" si="1136"/>
        <v>Not Good</v>
      </c>
      <c r="Q12120" t="str">
        <f t="shared" si="1137"/>
        <v>high impact</v>
      </c>
      <c r="R12120" t="str">
        <f t="shared" si="1138"/>
        <v>not good</v>
      </c>
      <c r="S12120" t="s">
        <v>56</v>
      </c>
      <c r="T12120" t="s">
        <v>56</v>
      </c>
      <c r="U12120">
        <v>1108.8077000000001</v>
      </c>
      <c r="V12120">
        <f t="shared" si="1139"/>
        <v>1108.8077000000001</v>
      </c>
    </row>
    <row r="12121" spans="1:22" x14ac:dyDescent="0.35">
      <c r="A12121" t="s">
        <v>12605</v>
      </c>
      <c r="B12121" t="s">
        <v>24</v>
      </c>
      <c r="C12121" t="s">
        <v>39</v>
      </c>
      <c r="D12121" t="s">
        <v>34</v>
      </c>
      <c r="E12121">
        <v>1039.45</v>
      </c>
      <c r="F12121" t="str">
        <f t="shared" si="1134"/>
        <v>medium</v>
      </c>
      <c r="G12121" t="str">
        <f t="shared" si="1135"/>
        <v>low</v>
      </c>
      <c r="H12121">
        <v>0.11</v>
      </c>
      <c r="I12121">
        <v>114.3395</v>
      </c>
      <c r="J12121">
        <v>4</v>
      </c>
      <c r="K12121" s="4" t="s">
        <v>929</v>
      </c>
      <c r="L12121" s="4" t="s">
        <v>1873</v>
      </c>
      <c r="M12121" t="s">
        <v>20</v>
      </c>
      <c r="N12121" t="s">
        <v>29</v>
      </c>
      <c r="O12121">
        <v>233.92</v>
      </c>
      <c r="P12121" t="str">
        <f t="shared" si="1136"/>
        <v>Not Good</v>
      </c>
      <c r="Q12121" t="str">
        <f t="shared" si="1137"/>
        <v>high impact</v>
      </c>
      <c r="R12121" t="str">
        <f t="shared" si="1138"/>
        <v>not good</v>
      </c>
      <c r="S12121" t="s">
        <v>56</v>
      </c>
      <c r="T12121" t="s">
        <v>56</v>
      </c>
      <c r="U12121">
        <v>925.1105</v>
      </c>
      <c r="V12121">
        <f t="shared" si="1139"/>
        <v>925.1105</v>
      </c>
    </row>
    <row r="12122" spans="1:22" x14ac:dyDescent="0.35">
      <c r="A12122" t="s">
        <v>12606</v>
      </c>
      <c r="B12122" t="s">
        <v>58</v>
      </c>
      <c r="C12122" t="s">
        <v>17</v>
      </c>
      <c r="D12122" t="s">
        <v>18</v>
      </c>
      <c r="E12122">
        <v>1756.9</v>
      </c>
      <c r="F12122" t="str">
        <f t="shared" si="1134"/>
        <v>medium</v>
      </c>
      <c r="G12122" t="str">
        <f t="shared" si="1135"/>
        <v>low</v>
      </c>
      <c r="H12122">
        <v>0.15</v>
      </c>
      <c r="I12122">
        <v>263.53500000000003</v>
      </c>
      <c r="J12122">
        <v>3</v>
      </c>
      <c r="K12122" s="4" t="s">
        <v>82</v>
      </c>
      <c r="L12122" s="4" t="s">
        <v>334</v>
      </c>
      <c r="M12122" t="s">
        <v>20</v>
      </c>
      <c r="N12122" t="s">
        <v>21</v>
      </c>
      <c r="O12122">
        <v>454.83</v>
      </c>
      <c r="P12122" t="str">
        <f t="shared" si="1136"/>
        <v>Not Good</v>
      </c>
      <c r="Q12122" t="str">
        <f t="shared" si="1137"/>
        <v>high impact</v>
      </c>
      <c r="R12122" t="str">
        <f t="shared" si="1138"/>
        <v>not good</v>
      </c>
      <c r="S12122" t="s">
        <v>30</v>
      </c>
      <c r="T12122" t="s">
        <v>30</v>
      </c>
      <c r="U12122">
        <v>1493.365</v>
      </c>
      <c r="V12122">
        <f t="shared" si="1139"/>
        <v>1493.365</v>
      </c>
    </row>
    <row r="12123" spans="1:22" x14ac:dyDescent="0.35">
      <c r="A12123" t="s">
        <v>12607</v>
      </c>
      <c r="B12123" t="s">
        <v>32</v>
      </c>
      <c r="C12123" t="s">
        <v>25</v>
      </c>
      <c r="D12123" t="s">
        <v>18</v>
      </c>
      <c r="E12123">
        <v>230.68</v>
      </c>
      <c r="F12123" t="str">
        <f t="shared" si="1134"/>
        <v>low</v>
      </c>
      <c r="G12123" t="str">
        <f t="shared" si="1135"/>
        <v>low</v>
      </c>
      <c r="H12123">
        <v>0.48</v>
      </c>
      <c r="I12123">
        <v>110.7264</v>
      </c>
      <c r="J12123">
        <v>2</v>
      </c>
      <c r="K12123" s="4" t="s">
        <v>100</v>
      </c>
      <c r="L12123" s="4" t="s">
        <v>607</v>
      </c>
      <c r="M12123" t="s">
        <v>20</v>
      </c>
      <c r="N12123" t="s">
        <v>36</v>
      </c>
      <c r="O12123">
        <v>30.36</v>
      </c>
      <c r="P12123" t="str">
        <f t="shared" si="1136"/>
        <v>Not Good</v>
      </c>
      <c r="Q12123" t="str">
        <f t="shared" si="1137"/>
        <v>high impact</v>
      </c>
      <c r="R12123" t="str">
        <f t="shared" si="1138"/>
        <v>not good</v>
      </c>
      <c r="S12123" t="s">
        <v>22</v>
      </c>
      <c r="T12123" t="s">
        <v>22</v>
      </c>
      <c r="U12123">
        <v>119.95359999999999</v>
      </c>
      <c r="V12123">
        <f t="shared" si="1139"/>
        <v>119.95359999999999</v>
      </c>
    </row>
    <row r="12124" spans="1:22" x14ac:dyDescent="0.35">
      <c r="A12124" t="s">
        <v>12608</v>
      </c>
      <c r="B12124" t="s">
        <v>32</v>
      </c>
      <c r="C12124" t="s">
        <v>33</v>
      </c>
      <c r="D12124" t="s">
        <v>50</v>
      </c>
      <c r="E12124">
        <v>720.99</v>
      </c>
      <c r="F12124" t="str">
        <f t="shared" si="1134"/>
        <v>low</v>
      </c>
      <c r="G12124" t="str">
        <f t="shared" si="1135"/>
        <v>low</v>
      </c>
      <c r="H12124">
        <v>0.33</v>
      </c>
      <c r="I12124">
        <v>237.92670000000001</v>
      </c>
      <c r="J12124">
        <v>9</v>
      </c>
      <c r="K12124" s="4" t="s">
        <v>305</v>
      </c>
      <c r="L12124" s="4" t="s">
        <v>867</v>
      </c>
      <c r="M12124" t="s">
        <v>28</v>
      </c>
      <c r="N12124" t="s">
        <v>36</v>
      </c>
      <c r="O12124">
        <v>196.97</v>
      </c>
      <c r="P12124" t="str">
        <f t="shared" si="1136"/>
        <v>Not Good</v>
      </c>
      <c r="Q12124" t="str">
        <f t="shared" si="1137"/>
        <v>high impact</v>
      </c>
      <c r="R12124" t="str">
        <f t="shared" si="1138"/>
        <v>not good</v>
      </c>
      <c r="S12124" t="s">
        <v>47</v>
      </c>
      <c r="T12124" t="s">
        <v>47</v>
      </c>
      <c r="U12124">
        <v>483.06330000000003</v>
      </c>
      <c r="V12124">
        <f t="shared" si="1139"/>
        <v>483.06330000000003</v>
      </c>
    </row>
    <row r="12125" spans="1:22" x14ac:dyDescent="0.35">
      <c r="A12125" t="s">
        <v>12609</v>
      </c>
      <c r="B12125" t="s">
        <v>24</v>
      </c>
      <c r="C12125" t="s">
        <v>39</v>
      </c>
      <c r="D12125" t="s">
        <v>18</v>
      </c>
      <c r="E12125">
        <v>2328.31</v>
      </c>
      <c r="F12125" t="str">
        <f t="shared" si="1134"/>
        <v>high</v>
      </c>
      <c r="G12125" t="str">
        <f t="shared" si="1135"/>
        <v>high</v>
      </c>
      <c r="H12125">
        <v>0.24</v>
      </c>
      <c r="I12125">
        <v>558.7944</v>
      </c>
      <c r="J12125">
        <v>5</v>
      </c>
      <c r="K12125" s="4" t="s">
        <v>621</v>
      </c>
      <c r="L12125" s="3">
        <v>44965</v>
      </c>
      <c r="M12125" t="s">
        <v>43</v>
      </c>
      <c r="N12125" t="s">
        <v>21</v>
      </c>
      <c r="O12125">
        <v>161.02000000000001</v>
      </c>
      <c r="P12125" t="str">
        <f t="shared" si="1136"/>
        <v>Not Good</v>
      </c>
      <c r="Q12125" t="str">
        <f t="shared" si="1137"/>
        <v>high impact</v>
      </c>
      <c r="R12125" t="str">
        <f t="shared" si="1138"/>
        <v>not good</v>
      </c>
      <c r="S12125" t="s">
        <v>22</v>
      </c>
      <c r="T12125" t="s">
        <v>22</v>
      </c>
      <c r="U12125">
        <v>1769.5155999999999</v>
      </c>
      <c r="V12125">
        <f t="shared" si="1139"/>
        <v>1769.5155999999999</v>
      </c>
    </row>
    <row r="12126" spans="1:22" x14ac:dyDescent="0.35">
      <c r="A12126" t="s">
        <v>12610</v>
      </c>
      <c r="B12126" t="s">
        <v>32</v>
      </c>
      <c r="C12126" t="s">
        <v>17</v>
      </c>
      <c r="D12126" t="s">
        <v>50</v>
      </c>
      <c r="E12126">
        <v>4501.13</v>
      </c>
      <c r="F12126" t="str">
        <f t="shared" si="1134"/>
        <v>high</v>
      </c>
      <c r="G12126" t="str">
        <f t="shared" si="1135"/>
        <v>high</v>
      </c>
      <c r="H12126">
        <v>0.22</v>
      </c>
      <c r="I12126">
        <v>990.24860000000001</v>
      </c>
      <c r="J12126">
        <v>9</v>
      </c>
      <c r="K12126" s="4" t="s">
        <v>205</v>
      </c>
      <c r="L12126" s="3">
        <v>45334</v>
      </c>
      <c r="M12126" t="s">
        <v>20</v>
      </c>
      <c r="N12126" t="s">
        <v>36</v>
      </c>
      <c r="O12126">
        <v>940.28</v>
      </c>
      <c r="P12126" t="str">
        <f t="shared" si="1136"/>
        <v>Good</v>
      </c>
      <c r="Q12126" t="str">
        <f t="shared" si="1137"/>
        <v>high impact</v>
      </c>
      <c r="R12126" t="str">
        <f t="shared" si="1138"/>
        <v>good</v>
      </c>
      <c r="S12126" t="s">
        <v>22</v>
      </c>
      <c r="T12126" t="s">
        <v>22</v>
      </c>
      <c r="U12126">
        <v>3510.8814000000002</v>
      </c>
      <c r="V12126">
        <f t="shared" si="1139"/>
        <v>3510.8814000000002</v>
      </c>
    </row>
    <row r="12127" spans="1:22" x14ac:dyDescent="0.35">
      <c r="A12127" t="s">
        <v>12611</v>
      </c>
      <c r="B12127" t="s">
        <v>58</v>
      </c>
      <c r="C12127" t="s">
        <v>25</v>
      </c>
      <c r="D12127" t="s">
        <v>26</v>
      </c>
      <c r="E12127">
        <v>2503.85</v>
      </c>
      <c r="F12127" t="str">
        <f t="shared" si="1134"/>
        <v>high</v>
      </c>
      <c r="G12127" t="str">
        <f t="shared" si="1135"/>
        <v>high</v>
      </c>
      <c r="H12127">
        <v>0.02</v>
      </c>
      <c r="I12127">
        <v>50.076999999999998</v>
      </c>
      <c r="J12127">
        <v>8</v>
      </c>
      <c r="K12127" s="3">
        <v>45363</v>
      </c>
      <c r="L12127" s="3">
        <v>45547</v>
      </c>
      <c r="M12127" t="s">
        <v>28</v>
      </c>
      <c r="N12127" t="s">
        <v>29</v>
      </c>
      <c r="O12127">
        <v>316.91000000000003</v>
      </c>
      <c r="P12127" t="str">
        <f t="shared" si="1136"/>
        <v>Not Good</v>
      </c>
      <c r="Q12127" t="str">
        <f t="shared" si="1137"/>
        <v>high impact</v>
      </c>
      <c r="R12127" t="str">
        <f t="shared" si="1138"/>
        <v>not good</v>
      </c>
      <c r="S12127" t="s">
        <v>72</v>
      </c>
      <c r="T12127" t="s">
        <v>72</v>
      </c>
      <c r="U12127">
        <v>2453.7730000000001</v>
      </c>
      <c r="V12127">
        <f t="shared" si="1139"/>
        <v>2453.7730000000001</v>
      </c>
    </row>
    <row r="12128" spans="1:22" x14ac:dyDescent="0.35">
      <c r="A12128" t="s">
        <v>12612</v>
      </c>
      <c r="B12128" t="s">
        <v>32</v>
      </c>
      <c r="C12128" t="s">
        <v>33</v>
      </c>
      <c r="D12128" t="s">
        <v>50</v>
      </c>
      <c r="E12128">
        <v>2320.08</v>
      </c>
      <c r="F12128" t="str">
        <f t="shared" si="1134"/>
        <v>high</v>
      </c>
      <c r="G12128" t="str">
        <f t="shared" si="1135"/>
        <v>high</v>
      </c>
      <c r="H12128">
        <v>0.42</v>
      </c>
      <c r="I12128">
        <v>974.43359999999996</v>
      </c>
      <c r="J12128">
        <v>3</v>
      </c>
      <c r="K12128" s="4" t="s">
        <v>1656</v>
      </c>
      <c r="L12128" s="3">
        <v>44962</v>
      </c>
      <c r="M12128" t="s">
        <v>28</v>
      </c>
      <c r="N12128" t="s">
        <v>21</v>
      </c>
      <c r="O12128">
        <v>549.53</v>
      </c>
      <c r="P12128" t="str">
        <f t="shared" si="1136"/>
        <v>Good</v>
      </c>
      <c r="Q12128" t="str">
        <f t="shared" si="1137"/>
        <v>high impact</v>
      </c>
      <c r="R12128" t="str">
        <f t="shared" si="1138"/>
        <v>good</v>
      </c>
      <c r="S12128" t="s">
        <v>37</v>
      </c>
      <c r="T12128" t="s">
        <v>37</v>
      </c>
      <c r="U12128">
        <v>1345.6464000000001</v>
      </c>
      <c r="V12128">
        <f t="shared" si="1139"/>
        <v>1345.6464000000001</v>
      </c>
    </row>
    <row r="12129" spans="1:22" x14ac:dyDescent="0.35">
      <c r="A12129" t="s">
        <v>12613</v>
      </c>
      <c r="B12129" t="s">
        <v>16</v>
      </c>
      <c r="C12129" t="s">
        <v>39</v>
      </c>
      <c r="D12129" t="s">
        <v>18</v>
      </c>
      <c r="E12129">
        <v>3959.09</v>
      </c>
      <c r="F12129" t="str">
        <f t="shared" si="1134"/>
        <v>high</v>
      </c>
      <c r="G12129" t="str">
        <f t="shared" si="1135"/>
        <v>high</v>
      </c>
      <c r="H12129">
        <v>0.38</v>
      </c>
      <c r="I12129">
        <v>1504.4541999999999</v>
      </c>
      <c r="J12129">
        <v>4</v>
      </c>
      <c r="K12129" s="4" t="s">
        <v>685</v>
      </c>
      <c r="L12129" s="4" t="s">
        <v>280</v>
      </c>
      <c r="M12129" t="s">
        <v>28</v>
      </c>
      <c r="N12129" t="s">
        <v>29</v>
      </c>
      <c r="O12129">
        <v>205.57</v>
      </c>
      <c r="P12129" t="str">
        <f t="shared" si="1136"/>
        <v>Not Good</v>
      </c>
      <c r="Q12129" t="str">
        <f t="shared" si="1137"/>
        <v>high impact</v>
      </c>
      <c r="R12129" t="str">
        <f t="shared" si="1138"/>
        <v>not good</v>
      </c>
      <c r="S12129" t="s">
        <v>37</v>
      </c>
      <c r="T12129" t="s">
        <v>37</v>
      </c>
      <c r="U12129">
        <v>2454.6358</v>
      </c>
      <c r="V12129">
        <f t="shared" si="1139"/>
        <v>2454.6358</v>
      </c>
    </row>
    <row r="12130" spans="1:22" x14ac:dyDescent="0.35">
      <c r="A12130" t="s">
        <v>12614</v>
      </c>
      <c r="B12130" t="s">
        <v>16</v>
      </c>
      <c r="C12130" t="s">
        <v>17</v>
      </c>
      <c r="D12130" t="s">
        <v>46</v>
      </c>
      <c r="E12130">
        <v>1412.37</v>
      </c>
      <c r="F12130" t="str">
        <f t="shared" si="1134"/>
        <v>medium</v>
      </c>
      <c r="G12130" t="str">
        <f t="shared" si="1135"/>
        <v>low</v>
      </c>
      <c r="H12130">
        <v>0.05</v>
      </c>
      <c r="I12130">
        <v>70.618499999999997</v>
      </c>
      <c r="J12130">
        <v>6</v>
      </c>
      <c r="K12130" s="3">
        <v>45234</v>
      </c>
      <c r="L12130" s="4" t="s">
        <v>105</v>
      </c>
      <c r="M12130" t="s">
        <v>20</v>
      </c>
      <c r="N12130" t="s">
        <v>29</v>
      </c>
      <c r="O12130">
        <v>363.86</v>
      </c>
      <c r="P12130" t="str">
        <f t="shared" si="1136"/>
        <v>Not Good</v>
      </c>
      <c r="Q12130" t="str">
        <f t="shared" si="1137"/>
        <v>high impact</v>
      </c>
      <c r="R12130" t="str">
        <f t="shared" si="1138"/>
        <v>not good</v>
      </c>
      <c r="S12130" t="s">
        <v>22</v>
      </c>
      <c r="T12130" t="s">
        <v>22</v>
      </c>
      <c r="U12130">
        <v>1341.7515000000001</v>
      </c>
      <c r="V12130">
        <f t="shared" si="1139"/>
        <v>1341.7515000000001</v>
      </c>
    </row>
    <row r="12131" spans="1:22" x14ac:dyDescent="0.35">
      <c r="A12131" t="s">
        <v>12615</v>
      </c>
      <c r="B12131" t="s">
        <v>58</v>
      </c>
      <c r="C12131" t="s">
        <v>25</v>
      </c>
      <c r="D12131" t="s">
        <v>18</v>
      </c>
      <c r="E12131">
        <v>565.84</v>
      </c>
      <c r="F12131" t="str">
        <f t="shared" si="1134"/>
        <v>low</v>
      </c>
      <c r="G12131" t="str">
        <f t="shared" si="1135"/>
        <v>low</v>
      </c>
      <c r="H12131">
        <v>0.18</v>
      </c>
      <c r="I12131">
        <v>101.85120000000001</v>
      </c>
      <c r="J12131">
        <v>5</v>
      </c>
      <c r="K12131" s="3">
        <v>45627</v>
      </c>
      <c r="L12131" s="4" t="s">
        <v>457</v>
      </c>
      <c r="M12131" t="s">
        <v>28</v>
      </c>
      <c r="N12131" t="s">
        <v>36</v>
      </c>
      <c r="O12131">
        <v>146.11000000000001</v>
      </c>
      <c r="P12131" t="str">
        <f t="shared" si="1136"/>
        <v>Not Good</v>
      </c>
      <c r="Q12131" t="str">
        <f t="shared" si="1137"/>
        <v>normal</v>
      </c>
      <c r="R12131" t="str">
        <f t="shared" si="1138"/>
        <v>not good</v>
      </c>
      <c r="S12131" t="s">
        <v>37</v>
      </c>
      <c r="T12131" t="s">
        <v>37</v>
      </c>
      <c r="U12131">
        <v>463.98880000000003</v>
      </c>
      <c r="V12131">
        <f t="shared" si="1139"/>
        <v>463.98880000000003</v>
      </c>
    </row>
    <row r="12132" spans="1:22" x14ac:dyDescent="0.35">
      <c r="A12132" t="s">
        <v>12616</v>
      </c>
      <c r="B12132" t="s">
        <v>16</v>
      </c>
      <c r="C12132" t="s">
        <v>33</v>
      </c>
      <c r="D12132" t="s">
        <v>34</v>
      </c>
      <c r="E12132">
        <v>1126.9100000000001</v>
      </c>
      <c r="F12132" t="str">
        <f t="shared" si="1134"/>
        <v>medium</v>
      </c>
      <c r="G12132" t="str">
        <f t="shared" si="1135"/>
        <v>low</v>
      </c>
      <c r="H12132">
        <v>0.44</v>
      </c>
      <c r="I12132">
        <v>495.84039999999999</v>
      </c>
      <c r="J12132">
        <v>3</v>
      </c>
      <c r="K12132" s="4" t="s">
        <v>633</v>
      </c>
      <c r="L12132" s="4" t="s">
        <v>619</v>
      </c>
      <c r="M12132" t="s">
        <v>43</v>
      </c>
      <c r="N12132" t="s">
        <v>29</v>
      </c>
      <c r="O12132">
        <v>192.55</v>
      </c>
      <c r="P12132" t="str">
        <f t="shared" si="1136"/>
        <v>Not Good</v>
      </c>
      <c r="Q12132" t="str">
        <f t="shared" si="1137"/>
        <v>high impact</v>
      </c>
      <c r="R12132" t="str">
        <f t="shared" si="1138"/>
        <v>not good</v>
      </c>
      <c r="S12132" t="s">
        <v>22</v>
      </c>
      <c r="T12132" t="s">
        <v>22</v>
      </c>
      <c r="U12132">
        <v>631.06960000000004</v>
      </c>
      <c r="V12132">
        <f t="shared" si="1139"/>
        <v>631.06960000000004</v>
      </c>
    </row>
    <row r="12133" spans="1:22" x14ac:dyDescent="0.35">
      <c r="A12133" t="s">
        <v>12617</v>
      </c>
      <c r="B12133" t="s">
        <v>24</v>
      </c>
      <c r="C12133" t="s">
        <v>39</v>
      </c>
      <c r="D12133" t="s">
        <v>18</v>
      </c>
      <c r="E12133">
        <v>3977.37</v>
      </c>
      <c r="F12133" t="str">
        <f t="shared" si="1134"/>
        <v>high</v>
      </c>
      <c r="G12133" t="str">
        <f t="shared" si="1135"/>
        <v>high</v>
      </c>
      <c r="H12133">
        <v>0.12</v>
      </c>
      <c r="I12133">
        <v>477.28440000000001</v>
      </c>
      <c r="J12133">
        <v>5</v>
      </c>
      <c r="K12133" s="4" t="s">
        <v>929</v>
      </c>
      <c r="L12133" s="4" t="s">
        <v>59</v>
      </c>
      <c r="M12133" t="s">
        <v>20</v>
      </c>
      <c r="N12133" t="s">
        <v>29</v>
      </c>
      <c r="O12133">
        <v>1123.05</v>
      </c>
      <c r="P12133" t="str">
        <f t="shared" si="1136"/>
        <v>Good</v>
      </c>
      <c r="Q12133" t="str">
        <f t="shared" si="1137"/>
        <v>high impact</v>
      </c>
      <c r="R12133" t="str">
        <f t="shared" si="1138"/>
        <v>good</v>
      </c>
      <c r="S12133" t="s">
        <v>30</v>
      </c>
      <c r="T12133" t="s">
        <v>30</v>
      </c>
      <c r="U12133">
        <v>3500.0855999999999</v>
      </c>
      <c r="V12133">
        <f t="shared" si="1139"/>
        <v>3500.0855999999999</v>
      </c>
    </row>
    <row r="12134" spans="1:22" x14ac:dyDescent="0.35">
      <c r="A12134" t="s">
        <v>12618</v>
      </c>
      <c r="B12134" t="s">
        <v>32</v>
      </c>
      <c r="C12134" t="s">
        <v>17</v>
      </c>
      <c r="D12134" t="s">
        <v>26</v>
      </c>
      <c r="E12134">
        <v>3417.53</v>
      </c>
      <c r="F12134" t="str">
        <f t="shared" si="1134"/>
        <v>high</v>
      </c>
      <c r="G12134" t="str">
        <f t="shared" si="1135"/>
        <v>high</v>
      </c>
      <c r="H12134">
        <v>0.31</v>
      </c>
      <c r="I12134">
        <v>1059.4342999999999</v>
      </c>
      <c r="J12134">
        <v>5</v>
      </c>
      <c r="K12134" s="3">
        <v>44959</v>
      </c>
      <c r="L12134" s="3">
        <v>45018</v>
      </c>
      <c r="M12134" t="s">
        <v>20</v>
      </c>
      <c r="N12134" t="s">
        <v>36</v>
      </c>
      <c r="O12134">
        <v>526.80999999999995</v>
      </c>
      <c r="P12134" t="str">
        <f t="shared" si="1136"/>
        <v>Good</v>
      </c>
      <c r="Q12134" t="str">
        <f t="shared" si="1137"/>
        <v>high impact</v>
      </c>
      <c r="R12134" t="str">
        <f t="shared" si="1138"/>
        <v>good</v>
      </c>
      <c r="S12134" t="s">
        <v>22</v>
      </c>
      <c r="T12134" t="s">
        <v>22</v>
      </c>
      <c r="U12134">
        <v>2358.0956999999999</v>
      </c>
      <c r="V12134">
        <f t="shared" si="1139"/>
        <v>2358.0956999999999</v>
      </c>
    </row>
    <row r="12135" spans="1:22" x14ac:dyDescent="0.35">
      <c r="A12135" t="s">
        <v>12619</v>
      </c>
      <c r="B12135" t="s">
        <v>58</v>
      </c>
      <c r="C12135" t="s">
        <v>25</v>
      </c>
      <c r="D12135" t="s">
        <v>50</v>
      </c>
      <c r="E12135">
        <v>548.51</v>
      </c>
      <c r="F12135" t="str">
        <f t="shared" si="1134"/>
        <v>low</v>
      </c>
      <c r="G12135" t="str">
        <f t="shared" si="1135"/>
        <v>low</v>
      </c>
      <c r="H12135">
        <v>0.24</v>
      </c>
      <c r="I12135">
        <v>131.64240000000001</v>
      </c>
      <c r="J12135">
        <v>9</v>
      </c>
      <c r="K12135" s="3">
        <v>45360</v>
      </c>
      <c r="L12135" s="3">
        <v>45452</v>
      </c>
      <c r="M12135" t="s">
        <v>28</v>
      </c>
      <c r="N12135" t="s">
        <v>21</v>
      </c>
      <c r="O12135">
        <v>151.52000000000001</v>
      </c>
      <c r="P12135" t="str">
        <f t="shared" si="1136"/>
        <v>Not Good</v>
      </c>
      <c r="Q12135" t="str">
        <f t="shared" si="1137"/>
        <v>high impact</v>
      </c>
      <c r="R12135" t="str">
        <f t="shared" si="1138"/>
        <v>not good</v>
      </c>
      <c r="S12135" t="s">
        <v>56</v>
      </c>
      <c r="T12135" t="s">
        <v>56</v>
      </c>
      <c r="U12135">
        <v>416.86759999999998</v>
      </c>
      <c r="V12135">
        <f t="shared" si="1139"/>
        <v>416.86759999999998</v>
      </c>
    </row>
    <row r="12136" spans="1:22" x14ac:dyDescent="0.35">
      <c r="A12136" t="s">
        <v>12620</v>
      </c>
      <c r="B12136" t="s">
        <v>24</v>
      </c>
      <c r="C12136" t="s">
        <v>33</v>
      </c>
      <c r="D12136" t="s">
        <v>34</v>
      </c>
      <c r="E12136">
        <v>3368.76</v>
      </c>
      <c r="F12136" t="str">
        <f t="shared" si="1134"/>
        <v>high</v>
      </c>
      <c r="G12136" t="str">
        <f t="shared" si="1135"/>
        <v>high</v>
      </c>
      <c r="H12136">
        <v>0.41</v>
      </c>
      <c r="I12136">
        <v>1381.1916000000001</v>
      </c>
      <c r="J12136">
        <v>4</v>
      </c>
      <c r="K12136" s="4" t="s">
        <v>2009</v>
      </c>
      <c r="L12136" s="4" t="s">
        <v>1500</v>
      </c>
      <c r="M12136" t="s">
        <v>20</v>
      </c>
      <c r="N12136" t="s">
        <v>36</v>
      </c>
      <c r="O12136">
        <v>168.93</v>
      </c>
      <c r="P12136" t="str">
        <f t="shared" si="1136"/>
        <v>Not Good</v>
      </c>
      <c r="Q12136" t="str">
        <f t="shared" si="1137"/>
        <v>high impact</v>
      </c>
      <c r="R12136" t="str">
        <f t="shared" si="1138"/>
        <v>not good</v>
      </c>
      <c r="S12136" t="s">
        <v>47</v>
      </c>
      <c r="T12136" t="s">
        <v>47</v>
      </c>
      <c r="U12136">
        <v>1987.5684000000001</v>
      </c>
      <c r="V12136">
        <f t="shared" si="1139"/>
        <v>1987.5684000000001</v>
      </c>
    </row>
    <row r="12137" spans="1:22" x14ac:dyDescent="0.35">
      <c r="A12137" t="s">
        <v>12621</v>
      </c>
      <c r="B12137" t="s">
        <v>32</v>
      </c>
      <c r="C12137" t="s">
        <v>39</v>
      </c>
      <c r="D12137" t="s">
        <v>50</v>
      </c>
      <c r="E12137">
        <v>4664.6000000000004</v>
      </c>
      <c r="F12137" t="str">
        <f t="shared" si="1134"/>
        <v>high</v>
      </c>
      <c r="G12137" t="str">
        <f t="shared" si="1135"/>
        <v>high</v>
      </c>
      <c r="H12137">
        <v>0.02</v>
      </c>
      <c r="I12137">
        <v>93.292000000000002</v>
      </c>
      <c r="J12137">
        <v>8</v>
      </c>
      <c r="K12137" s="3">
        <v>45419</v>
      </c>
      <c r="L12137" s="3">
        <v>45603</v>
      </c>
      <c r="M12137" t="s">
        <v>28</v>
      </c>
      <c r="N12137" t="s">
        <v>29</v>
      </c>
      <c r="O12137">
        <v>708.1</v>
      </c>
      <c r="P12137" t="str">
        <f t="shared" si="1136"/>
        <v>Good</v>
      </c>
      <c r="Q12137" t="str">
        <f t="shared" si="1137"/>
        <v>high impact</v>
      </c>
      <c r="R12137" t="str">
        <f t="shared" si="1138"/>
        <v>good</v>
      </c>
      <c r="S12137" t="s">
        <v>56</v>
      </c>
      <c r="T12137" t="s">
        <v>56</v>
      </c>
      <c r="U12137">
        <v>4571.308</v>
      </c>
      <c r="V12137">
        <f t="shared" si="1139"/>
        <v>4571.308</v>
      </c>
    </row>
    <row r="12138" spans="1:22" x14ac:dyDescent="0.35">
      <c r="A12138" t="s">
        <v>12622</v>
      </c>
      <c r="B12138" t="s">
        <v>24</v>
      </c>
      <c r="C12138" t="s">
        <v>17</v>
      </c>
      <c r="D12138" t="s">
        <v>50</v>
      </c>
      <c r="E12138">
        <v>320.27999999999997</v>
      </c>
      <c r="F12138" t="str">
        <f t="shared" si="1134"/>
        <v>low</v>
      </c>
      <c r="G12138" t="str">
        <f t="shared" si="1135"/>
        <v>low</v>
      </c>
      <c r="H12138">
        <v>0.41</v>
      </c>
      <c r="I12138">
        <v>131.31479999999999</v>
      </c>
      <c r="J12138">
        <v>4</v>
      </c>
      <c r="K12138" s="3">
        <v>45116</v>
      </c>
      <c r="L12138" s="3">
        <v>45239</v>
      </c>
      <c r="M12138" t="s">
        <v>28</v>
      </c>
      <c r="N12138" t="s">
        <v>36</v>
      </c>
      <c r="O12138">
        <v>20.73</v>
      </c>
      <c r="P12138" t="str">
        <f t="shared" si="1136"/>
        <v>Not Good</v>
      </c>
      <c r="Q12138" t="str">
        <f t="shared" si="1137"/>
        <v>high impact</v>
      </c>
      <c r="R12138" t="str">
        <f t="shared" si="1138"/>
        <v>not good</v>
      </c>
      <c r="S12138" t="s">
        <v>30</v>
      </c>
      <c r="T12138" t="s">
        <v>30</v>
      </c>
      <c r="U12138">
        <v>188.96520000000001</v>
      </c>
      <c r="V12138">
        <f t="shared" si="1139"/>
        <v>188.96520000000001</v>
      </c>
    </row>
    <row r="12139" spans="1:22" x14ac:dyDescent="0.35">
      <c r="A12139" t="s">
        <v>12623</v>
      </c>
      <c r="B12139" t="s">
        <v>58</v>
      </c>
      <c r="C12139" t="s">
        <v>25</v>
      </c>
      <c r="D12139" t="s">
        <v>18</v>
      </c>
      <c r="E12139">
        <v>3120.45</v>
      </c>
      <c r="F12139" t="str">
        <f t="shared" si="1134"/>
        <v>high</v>
      </c>
      <c r="G12139" t="str">
        <f t="shared" si="1135"/>
        <v>high</v>
      </c>
      <c r="H12139">
        <v>7.0000000000000007E-2</v>
      </c>
      <c r="I12139">
        <v>218.4315</v>
      </c>
      <c r="J12139">
        <v>2</v>
      </c>
      <c r="K12139" s="3">
        <v>45633</v>
      </c>
      <c r="L12139" s="4" t="s">
        <v>770</v>
      </c>
      <c r="M12139" t="s">
        <v>28</v>
      </c>
      <c r="N12139" t="s">
        <v>21</v>
      </c>
      <c r="O12139">
        <v>304.87</v>
      </c>
      <c r="P12139" t="str">
        <f t="shared" si="1136"/>
        <v>Not Good</v>
      </c>
      <c r="Q12139" t="str">
        <f t="shared" si="1137"/>
        <v>high impact</v>
      </c>
      <c r="R12139" t="str">
        <f t="shared" si="1138"/>
        <v>not good</v>
      </c>
      <c r="S12139" t="s">
        <v>47</v>
      </c>
      <c r="T12139" t="s">
        <v>47</v>
      </c>
      <c r="U12139">
        <v>2902.0185000000001</v>
      </c>
      <c r="V12139">
        <f t="shared" si="1139"/>
        <v>2902.0185000000001</v>
      </c>
    </row>
    <row r="12140" spans="1:22" x14ac:dyDescent="0.35">
      <c r="A12140" t="s">
        <v>12624</v>
      </c>
      <c r="B12140" t="s">
        <v>58</v>
      </c>
      <c r="C12140" t="s">
        <v>33</v>
      </c>
      <c r="D12140" t="s">
        <v>46</v>
      </c>
      <c r="E12140">
        <v>1957.91</v>
      </c>
      <c r="F12140" t="str">
        <f t="shared" si="1134"/>
        <v>medium</v>
      </c>
      <c r="G12140" t="str">
        <f t="shared" si="1135"/>
        <v>low</v>
      </c>
      <c r="H12140">
        <v>0.01</v>
      </c>
      <c r="I12140">
        <v>19.5791</v>
      </c>
      <c r="J12140">
        <v>3</v>
      </c>
      <c r="K12140" s="4" t="s">
        <v>208</v>
      </c>
      <c r="L12140" s="4" t="s">
        <v>463</v>
      </c>
      <c r="M12140" t="s">
        <v>20</v>
      </c>
      <c r="N12140" t="s">
        <v>29</v>
      </c>
      <c r="O12140">
        <v>312.57</v>
      </c>
      <c r="P12140" t="str">
        <f t="shared" si="1136"/>
        <v>Not Good</v>
      </c>
      <c r="Q12140" t="str">
        <f t="shared" si="1137"/>
        <v>high impact</v>
      </c>
      <c r="R12140" t="str">
        <f t="shared" si="1138"/>
        <v>not good</v>
      </c>
      <c r="S12140" t="s">
        <v>22</v>
      </c>
      <c r="T12140" t="s">
        <v>22</v>
      </c>
      <c r="U12140">
        <v>1938.3308999999999</v>
      </c>
      <c r="V12140">
        <f t="shared" si="1139"/>
        <v>1938.3308999999999</v>
      </c>
    </row>
    <row r="12141" spans="1:22" x14ac:dyDescent="0.35">
      <c r="A12141" t="s">
        <v>12625</v>
      </c>
      <c r="B12141" t="s">
        <v>24</v>
      </c>
      <c r="C12141" t="s">
        <v>39</v>
      </c>
      <c r="D12141" t="s">
        <v>34</v>
      </c>
      <c r="E12141">
        <v>2555.0500000000002</v>
      </c>
      <c r="F12141" t="str">
        <f t="shared" si="1134"/>
        <v>high</v>
      </c>
      <c r="G12141" t="str">
        <f t="shared" si="1135"/>
        <v>high</v>
      </c>
      <c r="H12141">
        <v>0.3</v>
      </c>
      <c r="I12141">
        <v>766.51499999999999</v>
      </c>
      <c r="J12141">
        <v>4</v>
      </c>
      <c r="K12141" s="3">
        <v>45209</v>
      </c>
      <c r="L12141" s="4" t="s">
        <v>1314</v>
      </c>
      <c r="M12141" t="s">
        <v>28</v>
      </c>
      <c r="N12141" t="s">
        <v>36</v>
      </c>
      <c r="O12141">
        <v>563.41</v>
      </c>
      <c r="P12141" t="str">
        <f t="shared" si="1136"/>
        <v>Good</v>
      </c>
      <c r="Q12141" t="str">
        <f t="shared" si="1137"/>
        <v>high impact</v>
      </c>
      <c r="R12141" t="str">
        <f t="shared" si="1138"/>
        <v>good</v>
      </c>
      <c r="S12141" t="s">
        <v>22</v>
      </c>
      <c r="T12141" t="s">
        <v>22</v>
      </c>
      <c r="U12141">
        <v>1788.5350000000001</v>
      </c>
      <c r="V12141">
        <f t="shared" si="1139"/>
        <v>1788.5350000000001</v>
      </c>
    </row>
    <row r="12142" spans="1:22" x14ac:dyDescent="0.35">
      <c r="A12142" t="s">
        <v>12626</v>
      </c>
      <c r="B12142" t="s">
        <v>32</v>
      </c>
      <c r="C12142" t="s">
        <v>17</v>
      </c>
      <c r="D12142" t="s">
        <v>26</v>
      </c>
      <c r="E12142">
        <v>2688.08</v>
      </c>
      <c r="F12142" t="str">
        <f t="shared" si="1134"/>
        <v>high</v>
      </c>
      <c r="G12142" t="str">
        <f t="shared" si="1135"/>
        <v>high</v>
      </c>
      <c r="H12142">
        <v>0.13</v>
      </c>
      <c r="I12142">
        <v>349.4504</v>
      </c>
      <c r="J12142">
        <v>8</v>
      </c>
      <c r="K12142" s="4" t="s">
        <v>755</v>
      </c>
      <c r="L12142" s="4" t="s">
        <v>53</v>
      </c>
      <c r="M12142" t="s">
        <v>43</v>
      </c>
      <c r="N12142" t="s">
        <v>36</v>
      </c>
      <c r="O12142">
        <v>342.9</v>
      </c>
      <c r="P12142" t="str">
        <f t="shared" si="1136"/>
        <v>Not Good</v>
      </c>
      <c r="Q12142" t="str">
        <f t="shared" si="1137"/>
        <v>high impact</v>
      </c>
      <c r="R12142" t="str">
        <f t="shared" si="1138"/>
        <v>not good</v>
      </c>
      <c r="S12142" t="s">
        <v>37</v>
      </c>
      <c r="T12142" t="s">
        <v>37</v>
      </c>
      <c r="U12142">
        <v>2338.6296000000002</v>
      </c>
      <c r="V12142">
        <f t="shared" si="1139"/>
        <v>2338.6296000000002</v>
      </c>
    </row>
    <row r="12143" spans="1:22" x14ac:dyDescent="0.35">
      <c r="A12143" t="s">
        <v>12627</v>
      </c>
      <c r="B12143" t="s">
        <v>16</v>
      </c>
      <c r="C12143" t="s">
        <v>25</v>
      </c>
      <c r="D12143" t="s">
        <v>26</v>
      </c>
      <c r="E12143">
        <v>3878.13</v>
      </c>
      <c r="F12143" t="str">
        <f t="shared" si="1134"/>
        <v>high</v>
      </c>
      <c r="G12143" t="str">
        <f t="shared" si="1135"/>
        <v>high</v>
      </c>
      <c r="H12143">
        <v>0.35</v>
      </c>
      <c r="I12143">
        <v>1357.3454999999999</v>
      </c>
      <c r="J12143">
        <v>9</v>
      </c>
      <c r="K12143" s="4" t="s">
        <v>981</v>
      </c>
      <c r="L12143" s="4" t="s">
        <v>674</v>
      </c>
      <c r="M12143" t="s">
        <v>28</v>
      </c>
      <c r="N12143" t="s">
        <v>36</v>
      </c>
      <c r="O12143">
        <v>418.81</v>
      </c>
      <c r="P12143" t="str">
        <f t="shared" si="1136"/>
        <v>Not Good</v>
      </c>
      <c r="Q12143" t="str">
        <f t="shared" si="1137"/>
        <v>high impact</v>
      </c>
      <c r="R12143" t="str">
        <f t="shared" si="1138"/>
        <v>not good</v>
      </c>
      <c r="S12143" t="s">
        <v>37</v>
      </c>
      <c r="T12143" t="s">
        <v>37</v>
      </c>
      <c r="U12143">
        <v>2520.7845000000002</v>
      </c>
      <c r="V12143">
        <f t="shared" si="1139"/>
        <v>2520.7845000000002</v>
      </c>
    </row>
    <row r="12144" spans="1:22" x14ac:dyDescent="0.35">
      <c r="A12144" t="s">
        <v>12628</v>
      </c>
      <c r="B12144" t="s">
        <v>16</v>
      </c>
      <c r="C12144" t="s">
        <v>33</v>
      </c>
      <c r="D12144" t="s">
        <v>46</v>
      </c>
      <c r="E12144">
        <v>2829.36</v>
      </c>
      <c r="F12144" t="str">
        <f t="shared" si="1134"/>
        <v>high</v>
      </c>
      <c r="G12144" t="str">
        <f t="shared" si="1135"/>
        <v>high</v>
      </c>
      <c r="H12144">
        <v>0.23</v>
      </c>
      <c r="I12144">
        <v>650.75279999999998</v>
      </c>
      <c r="J12144">
        <v>6</v>
      </c>
      <c r="K12144" s="3">
        <v>45541</v>
      </c>
      <c r="L12144" s="3">
        <v>45602</v>
      </c>
      <c r="M12144" t="s">
        <v>28</v>
      </c>
      <c r="N12144" t="s">
        <v>36</v>
      </c>
      <c r="O12144">
        <v>743.13</v>
      </c>
      <c r="P12144" t="str">
        <f t="shared" si="1136"/>
        <v>Good</v>
      </c>
      <c r="Q12144" t="str">
        <f t="shared" si="1137"/>
        <v>high impact</v>
      </c>
      <c r="R12144" t="str">
        <f t="shared" si="1138"/>
        <v>good</v>
      </c>
      <c r="S12144" t="s">
        <v>56</v>
      </c>
      <c r="T12144" t="s">
        <v>56</v>
      </c>
      <c r="U12144">
        <v>2178.6071999999999</v>
      </c>
      <c r="V12144">
        <f t="shared" si="1139"/>
        <v>2178.6071999999999</v>
      </c>
    </row>
    <row r="12145" spans="1:22" x14ac:dyDescent="0.35">
      <c r="A12145" t="s">
        <v>12629</v>
      </c>
      <c r="B12145" t="s">
        <v>24</v>
      </c>
      <c r="C12145" t="s">
        <v>39</v>
      </c>
      <c r="D12145" t="s">
        <v>46</v>
      </c>
      <c r="E12145">
        <v>3006.12</v>
      </c>
      <c r="F12145" t="str">
        <f t="shared" si="1134"/>
        <v>high</v>
      </c>
      <c r="G12145" t="str">
        <f t="shared" si="1135"/>
        <v>high</v>
      </c>
      <c r="H12145">
        <v>0.3</v>
      </c>
      <c r="I12145">
        <v>901.83600000000001</v>
      </c>
      <c r="J12145">
        <v>8</v>
      </c>
      <c r="K12145" s="4" t="s">
        <v>826</v>
      </c>
      <c r="L12145" s="4" t="s">
        <v>680</v>
      </c>
      <c r="M12145" t="s">
        <v>20</v>
      </c>
      <c r="N12145" t="s">
        <v>36</v>
      </c>
      <c r="O12145">
        <v>191.32</v>
      </c>
      <c r="P12145" t="str">
        <f t="shared" si="1136"/>
        <v>Not Good</v>
      </c>
      <c r="Q12145" t="str">
        <f t="shared" si="1137"/>
        <v>high impact</v>
      </c>
      <c r="R12145" t="str">
        <f t="shared" si="1138"/>
        <v>not good</v>
      </c>
      <c r="S12145" t="s">
        <v>22</v>
      </c>
      <c r="T12145" t="s">
        <v>22</v>
      </c>
      <c r="U12145">
        <v>2104.2840000000001</v>
      </c>
      <c r="V12145">
        <f t="shared" si="1139"/>
        <v>2104.2840000000001</v>
      </c>
    </row>
    <row r="12146" spans="1:22" x14ac:dyDescent="0.35">
      <c r="A12146" t="s">
        <v>12630</v>
      </c>
      <c r="B12146" t="s">
        <v>58</v>
      </c>
      <c r="C12146" t="s">
        <v>17</v>
      </c>
      <c r="D12146" t="s">
        <v>18</v>
      </c>
      <c r="E12146">
        <v>1731.27</v>
      </c>
      <c r="F12146" t="str">
        <f t="shared" si="1134"/>
        <v>medium</v>
      </c>
      <c r="G12146" t="str">
        <f t="shared" si="1135"/>
        <v>low</v>
      </c>
      <c r="H12146">
        <v>0.34</v>
      </c>
      <c r="I12146">
        <v>588.6318</v>
      </c>
      <c r="J12146">
        <v>5</v>
      </c>
      <c r="K12146" s="4" t="s">
        <v>1435</v>
      </c>
      <c r="L12146" s="4" t="s">
        <v>121</v>
      </c>
      <c r="M12146" t="s">
        <v>28</v>
      </c>
      <c r="N12146" t="s">
        <v>21</v>
      </c>
      <c r="O12146">
        <v>452.48</v>
      </c>
      <c r="P12146" t="str">
        <f t="shared" si="1136"/>
        <v>Not Good</v>
      </c>
      <c r="Q12146" t="str">
        <f t="shared" si="1137"/>
        <v>high impact</v>
      </c>
      <c r="R12146" t="str">
        <f t="shared" si="1138"/>
        <v>not good</v>
      </c>
      <c r="S12146" t="s">
        <v>56</v>
      </c>
      <c r="T12146" t="s">
        <v>56</v>
      </c>
      <c r="U12146">
        <v>1142.6382000000001</v>
      </c>
      <c r="V12146">
        <f t="shared" si="1139"/>
        <v>1142.6382000000001</v>
      </c>
    </row>
    <row r="12147" spans="1:22" x14ac:dyDescent="0.35">
      <c r="A12147" t="s">
        <v>12631</v>
      </c>
      <c r="B12147" t="s">
        <v>32</v>
      </c>
      <c r="C12147" t="s">
        <v>25</v>
      </c>
      <c r="D12147" t="s">
        <v>26</v>
      </c>
      <c r="E12147">
        <v>717.13</v>
      </c>
      <c r="F12147" t="str">
        <f t="shared" si="1134"/>
        <v>low</v>
      </c>
      <c r="G12147" t="str">
        <f t="shared" si="1135"/>
        <v>low</v>
      </c>
      <c r="H12147">
        <v>0.46</v>
      </c>
      <c r="I12147">
        <v>329.87979999999999</v>
      </c>
      <c r="J12147">
        <v>5</v>
      </c>
      <c r="K12147" s="3">
        <v>45393</v>
      </c>
      <c r="L12147" s="3">
        <v>45607</v>
      </c>
      <c r="M12147" t="s">
        <v>20</v>
      </c>
      <c r="N12147" t="s">
        <v>36</v>
      </c>
      <c r="O12147">
        <v>40.590000000000003</v>
      </c>
      <c r="P12147" t="str">
        <f t="shared" si="1136"/>
        <v>Not Good</v>
      </c>
      <c r="Q12147" t="str">
        <f t="shared" si="1137"/>
        <v>high impact</v>
      </c>
      <c r="R12147" t="str">
        <f t="shared" si="1138"/>
        <v>not good</v>
      </c>
      <c r="S12147" t="s">
        <v>30</v>
      </c>
      <c r="T12147" t="s">
        <v>30</v>
      </c>
      <c r="U12147">
        <v>387.25020000000001</v>
      </c>
      <c r="V12147">
        <f t="shared" si="1139"/>
        <v>387.25020000000001</v>
      </c>
    </row>
    <row r="12148" spans="1:22" x14ac:dyDescent="0.35">
      <c r="A12148" t="s">
        <v>12632</v>
      </c>
      <c r="B12148" t="s">
        <v>32</v>
      </c>
      <c r="C12148" t="s">
        <v>33</v>
      </c>
      <c r="D12148" t="s">
        <v>34</v>
      </c>
      <c r="E12148">
        <v>3445.39</v>
      </c>
      <c r="F12148" t="str">
        <f t="shared" si="1134"/>
        <v>high</v>
      </c>
      <c r="G12148" t="str">
        <f t="shared" si="1135"/>
        <v>high</v>
      </c>
      <c r="H12148">
        <v>0.41</v>
      </c>
      <c r="I12148">
        <v>1412.6098999999999</v>
      </c>
      <c r="J12148">
        <v>8</v>
      </c>
      <c r="K12148" s="3">
        <v>45383</v>
      </c>
      <c r="L12148" s="3">
        <v>45536</v>
      </c>
      <c r="M12148" t="s">
        <v>20</v>
      </c>
      <c r="N12148" t="s">
        <v>36</v>
      </c>
      <c r="O12148">
        <v>180.54</v>
      </c>
      <c r="P12148" t="str">
        <f t="shared" si="1136"/>
        <v>Not Good</v>
      </c>
      <c r="Q12148" t="str">
        <f t="shared" si="1137"/>
        <v>high impact</v>
      </c>
      <c r="R12148" t="str">
        <f t="shared" si="1138"/>
        <v>not good</v>
      </c>
      <c r="S12148" t="s">
        <v>47</v>
      </c>
      <c r="T12148" t="s">
        <v>47</v>
      </c>
      <c r="U12148">
        <v>2032.7800999999999</v>
      </c>
      <c r="V12148">
        <f t="shared" si="1139"/>
        <v>2032.7800999999999</v>
      </c>
    </row>
    <row r="12149" spans="1:22" x14ac:dyDescent="0.35">
      <c r="A12149" t="s">
        <v>12633</v>
      </c>
      <c r="B12149" t="s">
        <v>58</v>
      </c>
      <c r="C12149" t="s">
        <v>39</v>
      </c>
      <c r="D12149" t="s">
        <v>46</v>
      </c>
      <c r="E12149">
        <v>102.36</v>
      </c>
      <c r="F12149" t="str">
        <f t="shared" si="1134"/>
        <v>low</v>
      </c>
      <c r="G12149" t="str">
        <f t="shared" si="1135"/>
        <v>low</v>
      </c>
      <c r="H12149">
        <v>0.25</v>
      </c>
      <c r="I12149">
        <v>25.59</v>
      </c>
      <c r="J12149">
        <v>4</v>
      </c>
      <c r="K12149" s="4" t="s">
        <v>92</v>
      </c>
      <c r="L12149" s="4" t="s">
        <v>619</v>
      </c>
      <c r="M12149" t="s">
        <v>20</v>
      </c>
      <c r="N12149" t="s">
        <v>36</v>
      </c>
      <c r="O12149">
        <v>29.08</v>
      </c>
      <c r="P12149" t="str">
        <f t="shared" si="1136"/>
        <v>Not Good</v>
      </c>
      <c r="Q12149" t="str">
        <f t="shared" si="1137"/>
        <v>high impact</v>
      </c>
      <c r="R12149" t="str">
        <f t="shared" si="1138"/>
        <v>not good</v>
      </c>
      <c r="S12149" t="s">
        <v>22</v>
      </c>
      <c r="T12149" t="s">
        <v>22</v>
      </c>
      <c r="U12149">
        <v>76.77</v>
      </c>
      <c r="V12149">
        <f t="shared" si="1139"/>
        <v>76.77</v>
      </c>
    </row>
    <row r="12150" spans="1:22" x14ac:dyDescent="0.35">
      <c r="A12150" t="s">
        <v>12634</v>
      </c>
      <c r="B12150" t="s">
        <v>16</v>
      </c>
      <c r="C12150" t="s">
        <v>17</v>
      </c>
      <c r="D12150" t="s">
        <v>46</v>
      </c>
      <c r="E12150">
        <v>1710.71</v>
      </c>
      <c r="F12150" t="str">
        <f t="shared" si="1134"/>
        <v>medium</v>
      </c>
      <c r="G12150" t="str">
        <f t="shared" si="1135"/>
        <v>low</v>
      </c>
      <c r="H12150">
        <v>0.22</v>
      </c>
      <c r="I12150">
        <v>376.3562</v>
      </c>
      <c r="J12150">
        <v>3</v>
      </c>
      <c r="K12150" s="4" t="s">
        <v>325</v>
      </c>
      <c r="L12150" s="3">
        <v>45294</v>
      </c>
      <c r="M12150" t="s">
        <v>43</v>
      </c>
      <c r="N12150" t="s">
        <v>21</v>
      </c>
      <c r="O12150">
        <v>231.17</v>
      </c>
      <c r="P12150" t="str">
        <f t="shared" si="1136"/>
        <v>Not Good</v>
      </c>
      <c r="Q12150" t="str">
        <f t="shared" si="1137"/>
        <v>high impact</v>
      </c>
      <c r="R12150" t="str">
        <f t="shared" si="1138"/>
        <v>not good</v>
      </c>
      <c r="S12150" t="s">
        <v>37</v>
      </c>
      <c r="T12150" t="s">
        <v>37</v>
      </c>
      <c r="U12150">
        <v>1334.3538000000001</v>
      </c>
      <c r="V12150">
        <f t="shared" si="1139"/>
        <v>1334.3538000000001</v>
      </c>
    </row>
    <row r="12151" spans="1:22" x14ac:dyDescent="0.35">
      <c r="A12151" t="s">
        <v>12635</v>
      </c>
      <c r="B12151" t="s">
        <v>32</v>
      </c>
      <c r="C12151" t="s">
        <v>25</v>
      </c>
      <c r="D12151" t="s">
        <v>46</v>
      </c>
      <c r="E12151">
        <v>1168.42</v>
      </c>
      <c r="F12151" t="str">
        <f t="shared" si="1134"/>
        <v>medium</v>
      </c>
      <c r="G12151" t="str">
        <f t="shared" si="1135"/>
        <v>low</v>
      </c>
      <c r="H12151">
        <v>0.33</v>
      </c>
      <c r="I12151">
        <v>385.57859999999999</v>
      </c>
      <c r="J12151">
        <v>2</v>
      </c>
      <c r="K12151" s="3">
        <v>45603</v>
      </c>
      <c r="L12151" s="4" t="s">
        <v>769</v>
      </c>
      <c r="M12151" t="s">
        <v>43</v>
      </c>
      <c r="N12151" t="s">
        <v>29</v>
      </c>
      <c r="O12151">
        <v>106.56</v>
      </c>
      <c r="P12151" t="str">
        <f t="shared" si="1136"/>
        <v>Not Good</v>
      </c>
      <c r="Q12151" t="str">
        <f t="shared" si="1137"/>
        <v>high impact</v>
      </c>
      <c r="R12151" t="str">
        <f t="shared" si="1138"/>
        <v>not good</v>
      </c>
      <c r="S12151" t="s">
        <v>72</v>
      </c>
      <c r="T12151" t="s">
        <v>72</v>
      </c>
      <c r="U12151">
        <v>782.84140000000002</v>
      </c>
      <c r="V12151">
        <f t="shared" si="1139"/>
        <v>782.84140000000002</v>
      </c>
    </row>
    <row r="12152" spans="1:22" x14ac:dyDescent="0.35">
      <c r="A12152" t="s">
        <v>12636</v>
      </c>
      <c r="B12152" t="s">
        <v>24</v>
      </c>
      <c r="C12152" t="s">
        <v>33</v>
      </c>
      <c r="D12152" t="s">
        <v>34</v>
      </c>
      <c r="E12152">
        <v>2003.81</v>
      </c>
      <c r="F12152" t="str">
        <f t="shared" si="1134"/>
        <v>high</v>
      </c>
      <c r="G12152" t="str">
        <f t="shared" si="1135"/>
        <v>high</v>
      </c>
      <c r="H12152">
        <v>0.37</v>
      </c>
      <c r="I12152">
        <v>741.40970000000004</v>
      </c>
      <c r="J12152">
        <v>8</v>
      </c>
      <c r="K12152" s="4" t="s">
        <v>567</v>
      </c>
      <c r="L12152" s="4" t="s">
        <v>66</v>
      </c>
      <c r="M12152" t="s">
        <v>43</v>
      </c>
      <c r="N12152" t="s">
        <v>21</v>
      </c>
      <c r="O12152">
        <v>192.91</v>
      </c>
      <c r="P12152" t="str">
        <f t="shared" si="1136"/>
        <v>Not Good</v>
      </c>
      <c r="Q12152" t="str">
        <f t="shared" si="1137"/>
        <v>high impact</v>
      </c>
      <c r="R12152" t="str">
        <f t="shared" si="1138"/>
        <v>not good</v>
      </c>
      <c r="S12152" t="s">
        <v>22</v>
      </c>
      <c r="T12152" t="s">
        <v>22</v>
      </c>
      <c r="U12152">
        <v>1262.4003</v>
      </c>
      <c r="V12152">
        <f t="shared" si="1139"/>
        <v>1262.4003</v>
      </c>
    </row>
    <row r="12153" spans="1:22" x14ac:dyDescent="0.35">
      <c r="A12153" t="s">
        <v>12637</v>
      </c>
      <c r="B12153" t="s">
        <v>16</v>
      </c>
      <c r="C12153" t="s">
        <v>39</v>
      </c>
      <c r="D12153" t="s">
        <v>26</v>
      </c>
      <c r="E12153">
        <v>1625.21</v>
      </c>
      <c r="F12153" t="str">
        <f t="shared" si="1134"/>
        <v>medium</v>
      </c>
      <c r="G12153" t="str">
        <f t="shared" si="1135"/>
        <v>low</v>
      </c>
      <c r="H12153">
        <v>0.09</v>
      </c>
      <c r="I12153">
        <v>146.2689</v>
      </c>
      <c r="J12153">
        <v>5</v>
      </c>
      <c r="K12153" s="3">
        <v>45332</v>
      </c>
      <c r="L12153" s="3">
        <v>45545</v>
      </c>
      <c r="M12153" t="s">
        <v>43</v>
      </c>
      <c r="N12153" t="s">
        <v>29</v>
      </c>
      <c r="O12153">
        <v>344.08</v>
      </c>
      <c r="P12153" t="str">
        <f t="shared" si="1136"/>
        <v>Not Good</v>
      </c>
      <c r="Q12153" t="str">
        <f t="shared" si="1137"/>
        <v>high impact</v>
      </c>
      <c r="R12153" t="str">
        <f t="shared" si="1138"/>
        <v>not good</v>
      </c>
      <c r="S12153" t="s">
        <v>56</v>
      </c>
      <c r="T12153" t="s">
        <v>56</v>
      </c>
      <c r="U12153">
        <v>1478.9411</v>
      </c>
      <c r="V12153">
        <f t="shared" si="1139"/>
        <v>1478.9411</v>
      </c>
    </row>
    <row r="12154" spans="1:22" x14ac:dyDescent="0.35">
      <c r="A12154" t="s">
        <v>12638</v>
      </c>
      <c r="B12154" t="s">
        <v>24</v>
      </c>
      <c r="C12154" t="s">
        <v>17</v>
      </c>
      <c r="D12154" t="s">
        <v>34</v>
      </c>
      <c r="E12154">
        <v>3550.66</v>
      </c>
      <c r="F12154" t="str">
        <f t="shared" si="1134"/>
        <v>high</v>
      </c>
      <c r="G12154" t="str">
        <f t="shared" si="1135"/>
        <v>high</v>
      </c>
      <c r="H12154">
        <v>0.02</v>
      </c>
      <c r="I12154">
        <v>71.013199999999998</v>
      </c>
      <c r="J12154">
        <v>6</v>
      </c>
      <c r="K12154" s="4" t="s">
        <v>1134</v>
      </c>
      <c r="L12154" s="4" t="s">
        <v>1494</v>
      </c>
      <c r="M12154" t="s">
        <v>20</v>
      </c>
      <c r="N12154" t="s">
        <v>29</v>
      </c>
      <c r="O12154">
        <v>911.11</v>
      </c>
      <c r="P12154" t="str">
        <f t="shared" si="1136"/>
        <v>Good</v>
      </c>
      <c r="Q12154" t="str">
        <f t="shared" si="1137"/>
        <v>high impact</v>
      </c>
      <c r="R12154" t="str">
        <f t="shared" si="1138"/>
        <v>good</v>
      </c>
      <c r="S12154" t="s">
        <v>30</v>
      </c>
      <c r="T12154" t="s">
        <v>30</v>
      </c>
      <c r="U12154">
        <v>3479.6468</v>
      </c>
      <c r="V12154">
        <f t="shared" si="1139"/>
        <v>3479.6468</v>
      </c>
    </row>
    <row r="12155" spans="1:22" x14ac:dyDescent="0.35">
      <c r="A12155" t="s">
        <v>12639</v>
      </c>
      <c r="B12155" t="s">
        <v>16</v>
      </c>
      <c r="C12155" t="s">
        <v>25</v>
      </c>
      <c r="D12155" t="s">
        <v>34</v>
      </c>
      <c r="E12155">
        <v>1375.01</v>
      </c>
      <c r="F12155" t="str">
        <f t="shared" si="1134"/>
        <v>medium</v>
      </c>
      <c r="G12155" t="str">
        <f t="shared" si="1135"/>
        <v>low</v>
      </c>
      <c r="H12155">
        <v>0.23</v>
      </c>
      <c r="I12155">
        <v>316.25229999999999</v>
      </c>
      <c r="J12155">
        <v>9</v>
      </c>
      <c r="K12155" s="4" t="s">
        <v>840</v>
      </c>
      <c r="L12155" s="4" t="s">
        <v>1503</v>
      </c>
      <c r="M12155" t="s">
        <v>43</v>
      </c>
      <c r="N12155" t="s">
        <v>21</v>
      </c>
      <c r="O12155">
        <v>223.4</v>
      </c>
      <c r="P12155" t="str">
        <f t="shared" si="1136"/>
        <v>Not Good</v>
      </c>
      <c r="Q12155" t="str">
        <f t="shared" si="1137"/>
        <v>high impact</v>
      </c>
      <c r="R12155" t="str">
        <f t="shared" si="1138"/>
        <v>not good</v>
      </c>
      <c r="S12155" t="s">
        <v>37</v>
      </c>
      <c r="T12155" t="s">
        <v>37</v>
      </c>
      <c r="U12155">
        <v>1058.7577000000001</v>
      </c>
      <c r="V12155">
        <f t="shared" si="1139"/>
        <v>1058.7577000000001</v>
      </c>
    </row>
    <row r="12156" spans="1:22" x14ac:dyDescent="0.35">
      <c r="A12156" t="s">
        <v>12640</v>
      </c>
      <c r="B12156" t="s">
        <v>58</v>
      </c>
      <c r="C12156" t="s">
        <v>33</v>
      </c>
      <c r="D12156" t="s">
        <v>18</v>
      </c>
      <c r="E12156">
        <v>2847.68</v>
      </c>
      <c r="F12156" t="str">
        <f t="shared" si="1134"/>
        <v>high</v>
      </c>
      <c r="G12156" t="str">
        <f t="shared" si="1135"/>
        <v>high</v>
      </c>
      <c r="H12156">
        <v>0.05</v>
      </c>
      <c r="I12156">
        <v>142.38399999999999</v>
      </c>
      <c r="J12156">
        <v>3</v>
      </c>
      <c r="K12156" s="4" t="s">
        <v>362</v>
      </c>
      <c r="L12156" s="4" t="s">
        <v>659</v>
      </c>
      <c r="M12156" t="s">
        <v>20</v>
      </c>
      <c r="N12156" t="s">
        <v>36</v>
      </c>
      <c r="O12156">
        <v>302.99</v>
      </c>
      <c r="P12156" t="str">
        <f t="shared" si="1136"/>
        <v>Not Good</v>
      </c>
      <c r="Q12156" t="str">
        <f t="shared" si="1137"/>
        <v>high impact</v>
      </c>
      <c r="R12156" t="str">
        <f t="shared" si="1138"/>
        <v>not good</v>
      </c>
      <c r="S12156" t="s">
        <v>47</v>
      </c>
      <c r="T12156" t="s">
        <v>47</v>
      </c>
      <c r="U12156">
        <v>2705.2959999999998</v>
      </c>
      <c r="V12156">
        <f t="shared" si="1139"/>
        <v>2705.2959999999998</v>
      </c>
    </row>
    <row r="12157" spans="1:22" x14ac:dyDescent="0.35">
      <c r="A12157" t="s">
        <v>12641</v>
      </c>
      <c r="B12157" t="s">
        <v>24</v>
      </c>
      <c r="C12157" t="s">
        <v>39</v>
      </c>
      <c r="D12157" t="s">
        <v>46</v>
      </c>
      <c r="E12157">
        <v>2333.2800000000002</v>
      </c>
      <c r="F12157" t="str">
        <f t="shared" si="1134"/>
        <v>high</v>
      </c>
      <c r="G12157" t="str">
        <f t="shared" si="1135"/>
        <v>high</v>
      </c>
      <c r="H12157">
        <v>0.14000000000000001</v>
      </c>
      <c r="I12157">
        <v>326.6592</v>
      </c>
      <c r="J12157">
        <v>4</v>
      </c>
      <c r="K12157" s="4" t="s">
        <v>794</v>
      </c>
      <c r="L12157" s="4" t="s">
        <v>1561</v>
      </c>
      <c r="M12157" t="s">
        <v>43</v>
      </c>
      <c r="N12157" t="s">
        <v>21</v>
      </c>
      <c r="O12157">
        <v>299.04000000000002</v>
      </c>
      <c r="P12157" t="str">
        <f t="shared" si="1136"/>
        <v>Not Good</v>
      </c>
      <c r="Q12157" t="str">
        <f t="shared" si="1137"/>
        <v>high impact</v>
      </c>
      <c r="R12157" t="str">
        <f t="shared" si="1138"/>
        <v>not good</v>
      </c>
      <c r="S12157" t="s">
        <v>47</v>
      </c>
      <c r="T12157" t="s">
        <v>47</v>
      </c>
      <c r="U12157">
        <v>2006.6207999999999</v>
      </c>
      <c r="V12157">
        <f t="shared" si="1139"/>
        <v>2006.6207999999999</v>
      </c>
    </row>
    <row r="12158" spans="1:22" x14ac:dyDescent="0.35">
      <c r="A12158" t="s">
        <v>12642</v>
      </c>
      <c r="B12158" t="s">
        <v>24</v>
      </c>
      <c r="C12158" t="s">
        <v>17</v>
      </c>
      <c r="D12158" t="s">
        <v>26</v>
      </c>
      <c r="E12158">
        <v>4025.18</v>
      </c>
      <c r="F12158" t="str">
        <f t="shared" si="1134"/>
        <v>high</v>
      </c>
      <c r="G12158" t="str">
        <f t="shared" si="1135"/>
        <v>high</v>
      </c>
      <c r="H12158">
        <v>0.28999999999999998</v>
      </c>
      <c r="I12158">
        <v>1167.3022000000001</v>
      </c>
      <c r="J12158">
        <v>2</v>
      </c>
      <c r="K12158" s="4" t="s">
        <v>1385</v>
      </c>
      <c r="L12158" s="4" t="s">
        <v>936</v>
      </c>
      <c r="M12158" t="s">
        <v>43</v>
      </c>
      <c r="N12158" t="s">
        <v>36</v>
      </c>
      <c r="O12158">
        <v>401.8</v>
      </c>
      <c r="P12158" t="str">
        <f t="shared" si="1136"/>
        <v>Not Good</v>
      </c>
      <c r="Q12158" t="str">
        <f t="shared" si="1137"/>
        <v>high impact</v>
      </c>
      <c r="R12158" t="str">
        <f t="shared" si="1138"/>
        <v>not good</v>
      </c>
      <c r="S12158" t="s">
        <v>47</v>
      </c>
      <c r="T12158" t="s">
        <v>47</v>
      </c>
      <c r="U12158">
        <v>2857.8778000000002</v>
      </c>
      <c r="V12158">
        <f t="shared" si="1139"/>
        <v>2857.8778000000002</v>
      </c>
    </row>
    <row r="12159" spans="1:22" x14ac:dyDescent="0.35">
      <c r="A12159" t="s">
        <v>12643</v>
      </c>
      <c r="B12159" t="s">
        <v>58</v>
      </c>
      <c r="C12159" t="s">
        <v>25</v>
      </c>
      <c r="D12159" t="s">
        <v>18</v>
      </c>
      <c r="E12159">
        <v>2197.65</v>
      </c>
      <c r="F12159" t="str">
        <f t="shared" si="1134"/>
        <v>high</v>
      </c>
      <c r="G12159" t="str">
        <f t="shared" si="1135"/>
        <v>high</v>
      </c>
      <c r="H12159">
        <v>0.08</v>
      </c>
      <c r="I12159">
        <v>175.81200000000001</v>
      </c>
      <c r="J12159">
        <v>6</v>
      </c>
      <c r="K12159" s="3">
        <v>45240</v>
      </c>
      <c r="L12159" s="4" t="s">
        <v>100</v>
      </c>
      <c r="M12159" t="s">
        <v>43</v>
      </c>
      <c r="N12159" t="s">
        <v>29</v>
      </c>
      <c r="O12159">
        <v>214.59</v>
      </c>
      <c r="P12159" t="str">
        <f t="shared" si="1136"/>
        <v>Not Good</v>
      </c>
      <c r="Q12159" t="str">
        <f t="shared" si="1137"/>
        <v>high impact</v>
      </c>
      <c r="R12159" t="str">
        <f t="shared" si="1138"/>
        <v>not good</v>
      </c>
      <c r="S12159" t="s">
        <v>37</v>
      </c>
      <c r="T12159" t="s">
        <v>37</v>
      </c>
      <c r="U12159">
        <v>2021.838</v>
      </c>
      <c r="V12159">
        <f t="shared" si="1139"/>
        <v>2021.838</v>
      </c>
    </row>
    <row r="12160" spans="1:22" x14ac:dyDescent="0.35">
      <c r="A12160" t="s">
        <v>12644</v>
      </c>
      <c r="B12160" t="s">
        <v>24</v>
      </c>
      <c r="C12160" t="s">
        <v>33</v>
      </c>
      <c r="D12160" t="s">
        <v>18</v>
      </c>
      <c r="E12160">
        <v>4332.99</v>
      </c>
      <c r="F12160" t="str">
        <f t="shared" si="1134"/>
        <v>high</v>
      </c>
      <c r="G12160" t="str">
        <f t="shared" si="1135"/>
        <v>high</v>
      </c>
      <c r="H12160">
        <v>0.01</v>
      </c>
      <c r="I12160">
        <v>43.329900000000002</v>
      </c>
      <c r="J12160">
        <v>9</v>
      </c>
      <c r="K12160" s="4" t="s">
        <v>1268</v>
      </c>
      <c r="L12160" s="3">
        <v>44997</v>
      </c>
      <c r="M12160" t="s">
        <v>28</v>
      </c>
      <c r="N12160" t="s">
        <v>29</v>
      </c>
      <c r="O12160">
        <v>821.7</v>
      </c>
      <c r="P12160" t="str">
        <f t="shared" si="1136"/>
        <v>Good</v>
      </c>
      <c r="Q12160" t="str">
        <f t="shared" si="1137"/>
        <v>high impact</v>
      </c>
      <c r="R12160" t="str">
        <f t="shared" si="1138"/>
        <v>good</v>
      </c>
      <c r="S12160" t="s">
        <v>30</v>
      </c>
      <c r="T12160" t="s">
        <v>30</v>
      </c>
      <c r="U12160">
        <v>4289.6601000000001</v>
      </c>
      <c r="V12160">
        <f t="shared" si="1139"/>
        <v>4289.6601000000001</v>
      </c>
    </row>
    <row r="12161" spans="1:22" x14ac:dyDescent="0.35">
      <c r="A12161" t="s">
        <v>12645</v>
      </c>
      <c r="B12161" t="s">
        <v>16</v>
      </c>
      <c r="C12161" t="s">
        <v>39</v>
      </c>
      <c r="D12161" t="s">
        <v>50</v>
      </c>
      <c r="E12161">
        <v>100.71</v>
      </c>
      <c r="F12161" t="str">
        <f t="shared" si="1134"/>
        <v>low</v>
      </c>
      <c r="G12161" t="str">
        <f t="shared" si="1135"/>
        <v>low</v>
      </c>
      <c r="H12161">
        <v>0.28000000000000003</v>
      </c>
      <c r="I12161">
        <v>28.198799999999999</v>
      </c>
      <c r="J12161">
        <v>2</v>
      </c>
      <c r="K12161" s="4" t="s">
        <v>685</v>
      </c>
      <c r="L12161" s="4" t="s">
        <v>325</v>
      </c>
      <c r="M12161" t="s">
        <v>28</v>
      </c>
      <c r="N12161" t="s">
        <v>29</v>
      </c>
      <c r="O12161">
        <v>18.29</v>
      </c>
      <c r="P12161" t="str">
        <f t="shared" si="1136"/>
        <v>Not Good</v>
      </c>
      <c r="Q12161" t="str">
        <f t="shared" si="1137"/>
        <v>high impact</v>
      </c>
      <c r="R12161" t="str">
        <f t="shared" si="1138"/>
        <v>not good</v>
      </c>
      <c r="S12161" t="s">
        <v>56</v>
      </c>
      <c r="T12161" t="s">
        <v>56</v>
      </c>
      <c r="U12161">
        <v>72.511200000000002</v>
      </c>
      <c r="V12161">
        <f t="shared" si="1139"/>
        <v>72.511200000000002</v>
      </c>
    </row>
    <row r="12162" spans="1:22" x14ac:dyDescent="0.35">
      <c r="A12162" t="s">
        <v>12646</v>
      </c>
      <c r="B12162" t="s">
        <v>32</v>
      </c>
      <c r="C12162" t="s">
        <v>17</v>
      </c>
      <c r="D12162" t="s">
        <v>46</v>
      </c>
      <c r="E12162">
        <v>3063.7</v>
      </c>
      <c r="F12162" t="str">
        <f t="shared" si="1134"/>
        <v>high</v>
      </c>
      <c r="G12162" t="str">
        <f t="shared" si="1135"/>
        <v>high</v>
      </c>
      <c r="H12162">
        <v>0.23</v>
      </c>
      <c r="I12162">
        <v>704.65099999999995</v>
      </c>
      <c r="J12162">
        <v>5</v>
      </c>
      <c r="K12162" s="4" t="s">
        <v>637</v>
      </c>
      <c r="L12162" s="4" t="s">
        <v>377</v>
      </c>
      <c r="M12162" t="s">
        <v>28</v>
      </c>
      <c r="N12162" t="s">
        <v>36</v>
      </c>
      <c r="O12162">
        <v>669.68</v>
      </c>
      <c r="P12162" t="str">
        <f t="shared" si="1136"/>
        <v>Good</v>
      </c>
      <c r="Q12162" t="str">
        <f t="shared" si="1137"/>
        <v>high impact</v>
      </c>
      <c r="R12162" t="str">
        <f t="shared" si="1138"/>
        <v>good</v>
      </c>
      <c r="S12162" t="s">
        <v>30</v>
      </c>
      <c r="T12162" t="s">
        <v>30</v>
      </c>
      <c r="U12162">
        <v>2359.049</v>
      </c>
      <c r="V12162">
        <f t="shared" si="1139"/>
        <v>2359.049</v>
      </c>
    </row>
    <row r="12163" spans="1:22" x14ac:dyDescent="0.35">
      <c r="A12163" t="s">
        <v>12647</v>
      </c>
      <c r="B12163" t="s">
        <v>32</v>
      </c>
      <c r="C12163" t="s">
        <v>25</v>
      </c>
      <c r="D12163" t="s">
        <v>26</v>
      </c>
      <c r="E12163">
        <v>148.05000000000001</v>
      </c>
      <c r="F12163" t="str">
        <f t="shared" ref="F12163:F12226" si="1140">IF(E12163&gt;2000,"high",IF(E12163&gt;1000,"medium","low"))</f>
        <v>low</v>
      </c>
      <c r="G12163" t="str">
        <f t="shared" ref="G12163:G12226" si="1141">IF(E12163&gt;2000,"high","low")</f>
        <v>low</v>
      </c>
      <c r="H12163">
        <v>0.15</v>
      </c>
      <c r="I12163">
        <v>22.2075</v>
      </c>
      <c r="J12163">
        <v>1</v>
      </c>
      <c r="K12163" s="4" t="s">
        <v>234</v>
      </c>
      <c r="L12163" s="4" t="s">
        <v>235</v>
      </c>
      <c r="M12163" t="s">
        <v>20</v>
      </c>
      <c r="N12163" t="s">
        <v>29</v>
      </c>
      <c r="O12163">
        <v>13.88</v>
      </c>
      <c r="P12163" t="str">
        <f t="shared" ref="P12163:P12226" si="1142">IF(AND(E12163&gt;1000,O12163&gt;500),"Good","Not Good")</f>
        <v>Not Good</v>
      </c>
      <c r="Q12163" t="str">
        <f t="shared" ref="Q12163:Q12226" si="1143">IF(OR(E12163&gt;1000,H12163&gt;0.2),"high impact","normal")</f>
        <v>normal</v>
      </c>
      <c r="R12163" t="str">
        <f t="shared" ref="R12163:R12226" si="1144">IF(NOT(AND(E12163&gt;2000,O12163&gt;500)),"not good","good")</f>
        <v>not good</v>
      </c>
      <c r="S12163" t="s">
        <v>22</v>
      </c>
      <c r="T12163" t="s">
        <v>22</v>
      </c>
      <c r="U12163">
        <v>125.8425</v>
      </c>
      <c r="V12163">
        <f t="shared" ref="V12163:V12226" si="1145">IFERROR(U12163,0)</f>
        <v>125.8425</v>
      </c>
    </row>
    <row r="12164" spans="1:22" x14ac:dyDescent="0.35">
      <c r="A12164" t="s">
        <v>12648</v>
      </c>
      <c r="B12164" t="s">
        <v>58</v>
      </c>
      <c r="C12164" t="s">
        <v>33</v>
      </c>
      <c r="D12164" t="s">
        <v>26</v>
      </c>
      <c r="E12164">
        <v>3598.28</v>
      </c>
      <c r="F12164" t="str">
        <f t="shared" si="1140"/>
        <v>high</v>
      </c>
      <c r="G12164" t="str">
        <f t="shared" si="1141"/>
        <v>high</v>
      </c>
      <c r="H12164">
        <v>0.23</v>
      </c>
      <c r="I12164">
        <v>827.60440000000006</v>
      </c>
      <c r="J12164">
        <v>4</v>
      </c>
      <c r="K12164" s="3">
        <v>45602</v>
      </c>
      <c r="L12164" s="3">
        <v>45632</v>
      </c>
      <c r="M12164" t="s">
        <v>43</v>
      </c>
      <c r="N12164" t="s">
        <v>29</v>
      </c>
      <c r="O12164">
        <v>216.22</v>
      </c>
      <c r="P12164" t="str">
        <f t="shared" si="1142"/>
        <v>Not Good</v>
      </c>
      <c r="Q12164" t="str">
        <f t="shared" si="1143"/>
        <v>high impact</v>
      </c>
      <c r="R12164" t="str">
        <f t="shared" si="1144"/>
        <v>not good</v>
      </c>
      <c r="S12164" t="s">
        <v>37</v>
      </c>
      <c r="T12164" t="s">
        <v>37</v>
      </c>
      <c r="U12164">
        <v>2770.6756</v>
      </c>
      <c r="V12164">
        <f t="shared" si="1145"/>
        <v>2770.6756</v>
      </c>
    </row>
    <row r="12165" spans="1:22" x14ac:dyDescent="0.35">
      <c r="A12165" t="s">
        <v>12649</v>
      </c>
      <c r="B12165" t="s">
        <v>16</v>
      </c>
      <c r="C12165" t="s">
        <v>39</v>
      </c>
      <c r="D12165" t="s">
        <v>26</v>
      </c>
      <c r="E12165">
        <v>1251.1199999999999</v>
      </c>
      <c r="F12165" t="str">
        <f t="shared" si="1140"/>
        <v>medium</v>
      </c>
      <c r="G12165" t="str">
        <f t="shared" si="1141"/>
        <v>low</v>
      </c>
      <c r="H12165">
        <v>0.34</v>
      </c>
      <c r="I12165">
        <v>425.38080000000002</v>
      </c>
      <c r="J12165">
        <v>8</v>
      </c>
      <c r="K12165" s="3">
        <v>45112</v>
      </c>
      <c r="L12165" s="3">
        <v>45235</v>
      </c>
      <c r="M12165" t="s">
        <v>28</v>
      </c>
      <c r="N12165" t="s">
        <v>29</v>
      </c>
      <c r="O12165">
        <v>239.93</v>
      </c>
      <c r="P12165" t="str">
        <f t="shared" si="1142"/>
        <v>Not Good</v>
      </c>
      <c r="Q12165" t="str">
        <f t="shared" si="1143"/>
        <v>high impact</v>
      </c>
      <c r="R12165" t="str">
        <f t="shared" si="1144"/>
        <v>not good</v>
      </c>
      <c r="S12165" t="s">
        <v>72</v>
      </c>
      <c r="T12165" t="s">
        <v>72</v>
      </c>
      <c r="U12165">
        <v>825.73919999999998</v>
      </c>
      <c r="V12165">
        <f t="shared" si="1145"/>
        <v>825.73919999999998</v>
      </c>
    </row>
    <row r="12166" spans="1:22" x14ac:dyDescent="0.35">
      <c r="A12166" t="s">
        <v>12650</v>
      </c>
      <c r="B12166" t="s">
        <v>24</v>
      </c>
      <c r="C12166" t="s">
        <v>17</v>
      </c>
      <c r="D12166" t="s">
        <v>46</v>
      </c>
      <c r="E12166">
        <v>1961.91</v>
      </c>
      <c r="F12166" t="str">
        <f t="shared" si="1140"/>
        <v>medium</v>
      </c>
      <c r="G12166" t="str">
        <f t="shared" si="1141"/>
        <v>low</v>
      </c>
      <c r="H12166">
        <v>0.05</v>
      </c>
      <c r="I12166">
        <v>98.095500000000001</v>
      </c>
      <c r="J12166">
        <v>3</v>
      </c>
      <c r="K12166" s="4" t="s">
        <v>823</v>
      </c>
      <c r="L12166" s="4" t="s">
        <v>1294</v>
      </c>
      <c r="M12166" t="s">
        <v>20</v>
      </c>
      <c r="N12166" t="s">
        <v>29</v>
      </c>
      <c r="O12166">
        <v>529.28</v>
      </c>
      <c r="P12166" t="str">
        <f t="shared" si="1142"/>
        <v>Good</v>
      </c>
      <c r="Q12166" t="str">
        <f t="shared" si="1143"/>
        <v>high impact</v>
      </c>
      <c r="R12166" t="str">
        <f t="shared" si="1144"/>
        <v>not good</v>
      </c>
      <c r="S12166" t="s">
        <v>22</v>
      </c>
      <c r="T12166" t="s">
        <v>22</v>
      </c>
      <c r="U12166">
        <v>1863.8145</v>
      </c>
      <c r="V12166">
        <f t="shared" si="1145"/>
        <v>1863.8145</v>
      </c>
    </row>
    <row r="12167" spans="1:22" x14ac:dyDescent="0.35">
      <c r="A12167" t="s">
        <v>12651</v>
      </c>
      <c r="B12167" t="s">
        <v>24</v>
      </c>
      <c r="C12167" t="s">
        <v>25</v>
      </c>
      <c r="D12167" t="s">
        <v>26</v>
      </c>
      <c r="E12167">
        <v>1964.14</v>
      </c>
      <c r="F12167" t="str">
        <f t="shared" si="1140"/>
        <v>medium</v>
      </c>
      <c r="G12167" t="str">
        <f t="shared" si="1141"/>
        <v>low</v>
      </c>
      <c r="H12167">
        <v>0.13</v>
      </c>
      <c r="I12167">
        <v>255.3382</v>
      </c>
      <c r="J12167">
        <v>4</v>
      </c>
      <c r="K12167" s="4" t="s">
        <v>1753</v>
      </c>
      <c r="L12167" s="4" t="s">
        <v>246</v>
      </c>
      <c r="M12167" t="s">
        <v>28</v>
      </c>
      <c r="N12167" t="s">
        <v>36</v>
      </c>
      <c r="O12167">
        <v>447.85</v>
      </c>
      <c r="P12167" t="str">
        <f t="shared" si="1142"/>
        <v>Not Good</v>
      </c>
      <c r="Q12167" t="str">
        <f t="shared" si="1143"/>
        <v>high impact</v>
      </c>
      <c r="R12167" t="str">
        <f t="shared" si="1144"/>
        <v>not good</v>
      </c>
      <c r="S12167" t="s">
        <v>37</v>
      </c>
      <c r="T12167" t="s">
        <v>37</v>
      </c>
      <c r="U12167">
        <v>1708.8018</v>
      </c>
      <c r="V12167">
        <f t="shared" si="1145"/>
        <v>1708.8018</v>
      </c>
    </row>
    <row r="12168" spans="1:22" x14ac:dyDescent="0.35">
      <c r="A12168" t="s">
        <v>12652</v>
      </c>
      <c r="B12168" t="s">
        <v>32</v>
      </c>
      <c r="C12168" t="s">
        <v>33</v>
      </c>
      <c r="D12168" t="s">
        <v>34</v>
      </c>
      <c r="E12168">
        <v>4247.47</v>
      </c>
      <c r="F12168" t="str">
        <f t="shared" si="1140"/>
        <v>high</v>
      </c>
      <c r="G12168" t="str">
        <f t="shared" si="1141"/>
        <v>high</v>
      </c>
      <c r="H12168">
        <v>0.4</v>
      </c>
      <c r="I12168">
        <v>1698.9880000000001</v>
      </c>
      <c r="J12168">
        <v>2</v>
      </c>
      <c r="K12168" s="4" t="s">
        <v>543</v>
      </c>
      <c r="L12168" s="4" t="s">
        <v>637</v>
      </c>
      <c r="M12168" t="s">
        <v>20</v>
      </c>
      <c r="N12168" t="s">
        <v>29</v>
      </c>
      <c r="O12168">
        <v>446.49</v>
      </c>
      <c r="P12168" t="str">
        <f t="shared" si="1142"/>
        <v>Not Good</v>
      </c>
      <c r="Q12168" t="str">
        <f t="shared" si="1143"/>
        <v>high impact</v>
      </c>
      <c r="R12168" t="str">
        <f t="shared" si="1144"/>
        <v>not good</v>
      </c>
      <c r="S12168" t="s">
        <v>30</v>
      </c>
      <c r="T12168" t="s">
        <v>30</v>
      </c>
      <c r="U12168">
        <v>2548.482</v>
      </c>
      <c r="V12168">
        <f t="shared" si="1145"/>
        <v>2548.482</v>
      </c>
    </row>
    <row r="12169" spans="1:22" x14ac:dyDescent="0.35">
      <c r="A12169" t="s">
        <v>12653</v>
      </c>
      <c r="B12169" t="s">
        <v>24</v>
      </c>
      <c r="C12169" t="s">
        <v>39</v>
      </c>
      <c r="D12169" t="s">
        <v>34</v>
      </c>
      <c r="E12169">
        <v>600.25</v>
      </c>
      <c r="F12169" t="str">
        <f t="shared" si="1140"/>
        <v>low</v>
      </c>
      <c r="G12169" t="str">
        <f t="shared" si="1141"/>
        <v>low</v>
      </c>
      <c r="H12169">
        <v>0.34</v>
      </c>
      <c r="I12169">
        <v>204.08500000000001</v>
      </c>
      <c r="J12169">
        <v>9</v>
      </c>
      <c r="K12169" s="4" t="s">
        <v>763</v>
      </c>
      <c r="L12169" s="4" t="s">
        <v>135</v>
      </c>
      <c r="M12169" t="s">
        <v>20</v>
      </c>
      <c r="N12169" t="s">
        <v>36</v>
      </c>
      <c r="O12169">
        <v>93.61</v>
      </c>
      <c r="P12169" t="str">
        <f t="shared" si="1142"/>
        <v>Not Good</v>
      </c>
      <c r="Q12169" t="str">
        <f t="shared" si="1143"/>
        <v>high impact</v>
      </c>
      <c r="R12169" t="str">
        <f t="shared" si="1144"/>
        <v>not good</v>
      </c>
      <c r="S12169" t="s">
        <v>22</v>
      </c>
      <c r="T12169" t="s">
        <v>22</v>
      </c>
      <c r="U12169">
        <v>396.16500000000002</v>
      </c>
      <c r="V12169">
        <f t="shared" si="1145"/>
        <v>396.16500000000002</v>
      </c>
    </row>
    <row r="12170" spans="1:22" x14ac:dyDescent="0.35">
      <c r="A12170" t="s">
        <v>12654</v>
      </c>
      <c r="B12170" t="s">
        <v>32</v>
      </c>
      <c r="C12170" t="s">
        <v>17</v>
      </c>
      <c r="D12170" t="s">
        <v>46</v>
      </c>
      <c r="E12170">
        <v>3367.8</v>
      </c>
      <c r="F12170" t="str">
        <f t="shared" si="1140"/>
        <v>high</v>
      </c>
      <c r="G12170" t="str">
        <f t="shared" si="1141"/>
        <v>high</v>
      </c>
      <c r="H12170">
        <v>0.13</v>
      </c>
      <c r="I12170">
        <v>437.81400000000002</v>
      </c>
      <c r="J12170">
        <v>5</v>
      </c>
      <c r="K12170" s="3">
        <v>45329</v>
      </c>
      <c r="L12170" s="3">
        <v>45480</v>
      </c>
      <c r="M12170" t="s">
        <v>28</v>
      </c>
      <c r="N12170" t="s">
        <v>36</v>
      </c>
      <c r="O12170">
        <v>349.91</v>
      </c>
      <c r="P12170" t="str">
        <f t="shared" si="1142"/>
        <v>Not Good</v>
      </c>
      <c r="Q12170" t="str">
        <f t="shared" si="1143"/>
        <v>high impact</v>
      </c>
      <c r="R12170" t="str">
        <f t="shared" si="1144"/>
        <v>not good</v>
      </c>
      <c r="S12170" t="s">
        <v>56</v>
      </c>
      <c r="T12170" t="s">
        <v>56</v>
      </c>
      <c r="U12170">
        <v>2929.9859999999999</v>
      </c>
      <c r="V12170">
        <f t="shared" si="1145"/>
        <v>2929.9859999999999</v>
      </c>
    </row>
    <row r="12171" spans="1:22" x14ac:dyDescent="0.35">
      <c r="A12171" t="s">
        <v>12655</v>
      </c>
      <c r="B12171" t="s">
        <v>58</v>
      </c>
      <c r="C12171" t="s">
        <v>25</v>
      </c>
      <c r="D12171" t="s">
        <v>26</v>
      </c>
      <c r="E12171">
        <v>4908.16</v>
      </c>
      <c r="F12171" t="str">
        <f t="shared" si="1140"/>
        <v>high</v>
      </c>
      <c r="G12171" t="str">
        <f t="shared" si="1141"/>
        <v>high</v>
      </c>
      <c r="H12171">
        <v>0.2</v>
      </c>
      <c r="I12171">
        <v>981.63199999999995</v>
      </c>
      <c r="J12171">
        <v>3</v>
      </c>
      <c r="K12171" s="3">
        <v>45083</v>
      </c>
      <c r="L12171" s="3">
        <v>45236</v>
      </c>
      <c r="M12171" t="s">
        <v>20</v>
      </c>
      <c r="N12171" t="s">
        <v>36</v>
      </c>
      <c r="O12171">
        <v>452.96</v>
      </c>
      <c r="P12171" t="str">
        <f t="shared" si="1142"/>
        <v>Not Good</v>
      </c>
      <c r="Q12171" t="str">
        <f t="shared" si="1143"/>
        <v>high impact</v>
      </c>
      <c r="R12171" t="str">
        <f t="shared" si="1144"/>
        <v>not good</v>
      </c>
      <c r="S12171" t="s">
        <v>30</v>
      </c>
      <c r="T12171" t="s">
        <v>30</v>
      </c>
      <c r="U12171">
        <v>3926.5279999999998</v>
      </c>
      <c r="V12171">
        <f t="shared" si="1145"/>
        <v>3926.5279999999998</v>
      </c>
    </row>
    <row r="12172" spans="1:22" x14ac:dyDescent="0.35">
      <c r="A12172" t="s">
        <v>12656</v>
      </c>
      <c r="B12172" t="s">
        <v>24</v>
      </c>
      <c r="C12172" t="s">
        <v>33</v>
      </c>
      <c r="D12172" t="s">
        <v>50</v>
      </c>
      <c r="E12172">
        <v>209.68</v>
      </c>
      <c r="F12172" t="str">
        <f t="shared" si="1140"/>
        <v>low</v>
      </c>
      <c r="G12172" t="str">
        <f t="shared" si="1141"/>
        <v>low</v>
      </c>
      <c r="H12172">
        <v>0.06</v>
      </c>
      <c r="I12172">
        <v>12.5808</v>
      </c>
      <c r="J12172">
        <v>7</v>
      </c>
      <c r="K12172" s="4" t="s">
        <v>1580</v>
      </c>
      <c r="L12172" s="4" t="s">
        <v>499</v>
      </c>
      <c r="M12172" t="s">
        <v>28</v>
      </c>
      <c r="N12172" t="s">
        <v>21</v>
      </c>
      <c r="O12172">
        <v>56.45</v>
      </c>
      <c r="P12172" t="str">
        <f t="shared" si="1142"/>
        <v>Not Good</v>
      </c>
      <c r="Q12172" t="str">
        <f t="shared" si="1143"/>
        <v>normal</v>
      </c>
      <c r="R12172" t="str">
        <f t="shared" si="1144"/>
        <v>not good</v>
      </c>
      <c r="S12172" t="s">
        <v>72</v>
      </c>
      <c r="T12172" t="s">
        <v>72</v>
      </c>
      <c r="U12172">
        <v>197.0992</v>
      </c>
      <c r="V12172">
        <f t="shared" si="1145"/>
        <v>197.0992</v>
      </c>
    </row>
    <row r="12173" spans="1:22" x14ac:dyDescent="0.35">
      <c r="A12173" t="s">
        <v>12657</v>
      </c>
      <c r="B12173" t="s">
        <v>16</v>
      </c>
      <c r="C12173" t="s">
        <v>39</v>
      </c>
      <c r="D12173" t="s">
        <v>50</v>
      </c>
      <c r="E12173">
        <v>4832.88</v>
      </c>
      <c r="F12173" t="str">
        <f t="shared" si="1140"/>
        <v>high</v>
      </c>
      <c r="G12173" t="str">
        <f t="shared" si="1141"/>
        <v>high</v>
      </c>
      <c r="H12173">
        <v>0.13</v>
      </c>
      <c r="I12173">
        <v>628.27440000000001</v>
      </c>
      <c r="J12173">
        <v>1</v>
      </c>
      <c r="K12173" s="3">
        <v>45145</v>
      </c>
      <c r="L12173" s="3">
        <v>45237</v>
      </c>
      <c r="M12173" t="s">
        <v>43</v>
      </c>
      <c r="N12173" t="s">
        <v>21</v>
      </c>
      <c r="O12173">
        <v>425.75</v>
      </c>
      <c r="P12173" t="str">
        <f t="shared" si="1142"/>
        <v>Not Good</v>
      </c>
      <c r="Q12173" t="str">
        <f t="shared" si="1143"/>
        <v>high impact</v>
      </c>
      <c r="R12173" t="str">
        <f t="shared" si="1144"/>
        <v>not good</v>
      </c>
      <c r="S12173" t="s">
        <v>30</v>
      </c>
      <c r="T12173" t="s">
        <v>30</v>
      </c>
      <c r="U12173">
        <v>4204.6055999999999</v>
      </c>
      <c r="V12173">
        <f t="shared" si="1145"/>
        <v>4204.6055999999999</v>
      </c>
    </row>
    <row r="12174" spans="1:22" x14ac:dyDescent="0.35">
      <c r="A12174" t="s">
        <v>12658</v>
      </c>
      <c r="B12174" t="s">
        <v>24</v>
      </c>
      <c r="C12174" t="s">
        <v>17</v>
      </c>
      <c r="D12174" t="s">
        <v>50</v>
      </c>
      <c r="E12174">
        <v>190.18</v>
      </c>
      <c r="F12174" t="str">
        <f t="shared" si="1140"/>
        <v>low</v>
      </c>
      <c r="G12174" t="str">
        <f t="shared" si="1141"/>
        <v>low</v>
      </c>
      <c r="H12174">
        <v>0.42</v>
      </c>
      <c r="I12174">
        <v>79.875600000000006</v>
      </c>
      <c r="J12174">
        <v>9</v>
      </c>
      <c r="K12174" s="3">
        <v>45139</v>
      </c>
      <c r="L12174" s="4" t="s">
        <v>240</v>
      </c>
      <c r="M12174" t="s">
        <v>43</v>
      </c>
      <c r="N12174" t="s">
        <v>29</v>
      </c>
      <c r="O12174">
        <v>42.64</v>
      </c>
      <c r="P12174" t="str">
        <f t="shared" si="1142"/>
        <v>Not Good</v>
      </c>
      <c r="Q12174" t="str">
        <f t="shared" si="1143"/>
        <v>high impact</v>
      </c>
      <c r="R12174" t="str">
        <f t="shared" si="1144"/>
        <v>not good</v>
      </c>
      <c r="S12174" t="s">
        <v>22</v>
      </c>
      <c r="T12174" t="s">
        <v>22</v>
      </c>
      <c r="U12174">
        <v>110.3044</v>
      </c>
      <c r="V12174">
        <f t="shared" si="1145"/>
        <v>110.3044</v>
      </c>
    </row>
    <row r="12175" spans="1:22" x14ac:dyDescent="0.35">
      <c r="A12175" t="s">
        <v>12659</v>
      </c>
      <c r="B12175" t="s">
        <v>32</v>
      </c>
      <c r="C12175" t="s">
        <v>25</v>
      </c>
      <c r="D12175" t="s">
        <v>34</v>
      </c>
      <c r="E12175">
        <v>4221.63</v>
      </c>
      <c r="F12175" t="str">
        <f t="shared" si="1140"/>
        <v>high</v>
      </c>
      <c r="G12175" t="str">
        <f t="shared" si="1141"/>
        <v>high</v>
      </c>
      <c r="H12175">
        <v>0.22</v>
      </c>
      <c r="I12175">
        <v>928.7586</v>
      </c>
      <c r="J12175">
        <v>7</v>
      </c>
      <c r="K12175" s="4" t="s">
        <v>1679</v>
      </c>
      <c r="L12175" s="4" t="s">
        <v>400</v>
      </c>
      <c r="M12175" t="s">
        <v>20</v>
      </c>
      <c r="N12175" t="s">
        <v>29</v>
      </c>
      <c r="O12175">
        <v>582.02</v>
      </c>
      <c r="P12175" t="str">
        <f t="shared" si="1142"/>
        <v>Good</v>
      </c>
      <c r="Q12175" t="str">
        <f t="shared" si="1143"/>
        <v>high impact</v>
      </c>
      <c r="R12175" t="str">
        <f t="shared" si="1144"/>
        <v>good</v>
      </c>
      <c r="S12175" t="s">
        <v>72</v>
      </c>
      <c r="T12175" t="s">
        <v>72</v>
      </c>
      <c r="U12175">
        <v>3292.8714</v>
      </c>
      <c r="V12175">
        <f t="shared" si="1145"/>
        <v>3292.8714</v>
      </c>
    </row>
    <row r="12176" spans="1:22" x14ac:dyDescent="0.35">
      <c r="A12176" t="s">
        <v>12660</v>
      </c>
      <c r="B12176" t="s">
        <v>58</v>
      </c>
      <c r="C12176" t="s">
        <v>33</v>
      </c>
      <c r="D12176" t="s">
        <v>50</v>
      </c>
      <c r="E12176">
        <v>4810.1000000000004</v>
      </c>
      <c r="F12176" t="str">
        <f t="shared" si="1140"/>
        <v>high</v>
      </c>
      <c r="G12176" t="str">
        <f t="shared" si="1141"/>
        <v>high</v>
      </c>
      <c r="H12176">
        <v>0.32</v>
      </c>
      <c r="I12176">
        <v>1539.232</v>
      </c>
      <c r="J12176">
        <v>1</v>
      </c>
      <c r="K12176" s="4" t="s">
        <v>451</v>
      </c>
      <c r="L12176" s="3">
        <v>45748</v>
      </c>
      <c r="M12176" t="s">
        <v>28</v>
      </c>
      <c r="N12176" t="s">
        <v>21</v>
      </c>
      <c r="O12176">
        <v>551.52</v>
      </c>
      <c r="P12176" t="str">
        <f t="shared" si="1142"/>
        <v>Good</v>
      </c>
      <c r="Q12176" t="str">
        <f t="shared" si="1143"/>
        <v>high impact</v>
      </c>
      <c r="R12176" t="str">
        <f t="shared" si="1144"/>
        <v>good</v>
      </c>
      <c r="S12176" t="s">
        <v>56</v>
      </c>
      <c r="T12176" t="s">
        <v>56</v>
      </c>
      <c r="U12176">
        <v>3270.8679999999999</v>
      </c>
      <c r="V12176">
        <f t="shared" si="1145"/>
        <v>3270.8679999999999</v>
      </c>
    </row>
    <row r="12177" spans="1:22" x14ac:dyDescent="0.35">
      <c r="A12177" t="s">
        <v>12661</v>
      </c>
      <c r="B12177" t="s">
        <v>32</v>
      </c>
      <c r="C12177" t="s">
        <v>39</v>
      </c>
      <c r="D12177" t="s">
        <v>26</v>
      </c>
      <c r="E12177">
        <v>4965.83</v>
      </c>
      <c r="F12177" t="str">
        <f t="shared" si="1140"/>
        <v>high</v>
      </c>
      <c r="G12177" t="str">
        <f t="shared" si="1141"/>
        <v>high</v>
      </c>
      <c r="H12177">
        <v>0.08</v>
      </c>
      <c r="I12177">
        <v>397.26639999999998</v>
      </c>
      <c r="J12177">
        <v>4</v>
      </c>
      <c r="K12177" s="4" t="s">
        <v>642</v>
      </c>
      <c r="L12177" s="4" t="s">
        <v>157</v>
      </c>
      <c r="M12177" t="s">
        <v>43</v>
      </c>
      <c r="N12177" t="s">
        <v>36</v>
      </c>
      <c r="O12177">
        <v>1406.43</v>
      </c>
      <c r="P12177" t="str">
        <f t="shared" si="1142"/>
        <v>Good</v>
      </c>
      <c r="Q12177" t="str">
        <f t="shared" si="1143"/>
        <v>high impact</v>
      </c>
      <c r="R12177" t="str">
        <f t="shared" si="1144"/>
        <v>good</v>
      </c>
      <c r="S12177" t="s">
        <v>22</v>
      </c>
      <c r="T12177" t="s">
        <v>22</v>
      </c>
      <c r="U12177">
        <v>4568.5636000000004</v>
      </c>
      <c r="V12177">
        <f t="shared" si="1145"/>
        <v>4568.5636000000004</v>
      </c>
    </row>
    <row r="12178" spans="1:22" x14ac:dyDescent="0.35">
      <c r="A12178" t="s">
        <v>12662</v>
      </c>
      <c r="B12178" t="s">
        <v>24</v>
      </c>
      <c r="C12178" t="s">
        <v>17</v>
      </c>
      <c r="D12178" t="s">
        <v>26</v>
      </c>
      <c r="E12178">
        <v>2349.69</v>
      </c>
      <c r="F12178" t="str">
        <f t="shared" si="1140"/>
        <v>high</v>
      </c>
      <c r="G12178" t="str">
        <f t="shared" si="1141"/>
        <v>high</v>
      </c>
      <c r="H12178">
        <v>0.09</v>
      </c>
      <c r="I12178">
        <v>211.47210000000001</v>
      </c>
      <c r="J12178">
        <v>7</v>
      </c>
      <c r="K12178" s="4" t="s">
        <v>826</v>
      </c>
      <c r="L12178" s="4" t="s">
        <v>1561</v>
      </c>
      <c r="M12178" t="s">
        <v>20</v>
      </c>
      <c r="N12178" t="s">
        <v>36</v>
      </c>
      <c r="O12178">
        <v>636.53</v>
      </c>
      <c r="P12178" t="str">
        <f t="shared" si="1142"/>
        <v>Good</v>
      </c>
      <c r="Q12178" t="str">
        <f t="shared" si="1143"/>
        <v>high impact</v>
      </c>
      <c r="R12178" t="str">
        <f t="shared" si="1144"/>
        <v>good</v>
      </c>
      <c r="S12178" t="s">
        <v>72</v>
      </c>
      <c r="T12178" t="s">
        <v>72</v>
      </c>
      <c r="U12178">
        <v>2138.2179000000001</v>
      </c>
      <c r="V12178">
        <f t="shared" si="1145"/>
        <v>2138.2179000000001</v>
      </c>
    </row>
    <row r="12179" spans="1:22" x14ac:dyDescent="0.35">
      <c r="A12179" t="s">
        <v>12663</v>
      </c>
      <c r="B12179" t="s">
        <v>32</v>
      </c>
      <c r="C12179" t="s">
        <v>25</v>
      </c>
      <c r="D12179" t="s">
        <v>50</v>
      </c>
      <c r="E12179">
        <v>4348.09</v>
      </c>
      <c r="F12179" t="str">
        <f t="shared" si="1140"/>
        <v>high</v>
      </c>
      <c r="G12179" t="str">
        <f t="shared" si="1141"/>
        <v>high</v>
      </c>
      <c r="H12179">
        <v>0.47</v>
      </c>
      <c r="I12179">
        <v>2043.6023</v>
      </c>
      <c r="J12179">
        <v>4</v>
      </c>
      <c r="K12179" s="3">
        <v>45424</v>
      </c>
      <c r="L12179" s="3">
        <v>45455</v>
      </c>
      <c r="M12179" t="s">
        <v>43</v>
      </c>
      <c r="N12179" t="s">
        <v>29</v>
      </c>
      <c r="O12179">
        <v>463.36</v>
      </c>
      <c r="P12179" t="str">
        <f t="shared" si="1142"/>
        <v>Not Good</v>
      </c>
      <c r="Q12179" t="str">
        <f t="shared" si="1143"/>
        <v>high impact</v>
      </c>
      <c r="R12179" t="str">
        <f t="shared" si="1144"/>
        <v>not good</v>
      </c>
      <c r="S12179" t="s">
        <v>30</v>
      </c>
      <c r="T12179" t="s">
        <v>30</v>
      </c>
      <c r="U12179">
        <v>2304.4877000000001</v>
      </c>
      <c r="V12179">
        <f t="shared" si="1145"/>
        <v>2304.4877000000001</v>
      </c>
    </row>
    <row r="12180" spans="1:22" x14ac:dyDescent="0.35">
      <c r="A12180" t="s">
        <v>12664</v>
      </c>
      <c r="B12180" t="s">
        <v>32</v>
      </c>
      <c r="C12180" t="s">
        <v>33</v>
      </c>
      <c r="D12180" t="s">
        <v>18</v>
      </c>
      <c r="E12180">
        <v>699.46</v>
      </c>
      <c r="F12180" t="str">
        <f t="shared" si="1140"/>
        <v>low</v>
      </c>
      <c r="G12180" t="str">
        <f t="shared" si="1141"/>
        <v>low</v>
      </c>
      <c r="H12180">
        <v>0.42</v>
      </c>
      <c r="I12180">
        <v>293.77319999999997</v>
      </c>
      <c r="J12180">
        <v>7</v>
      </c>
      <c r="K12180" s="4" t="s">
        <v>1129</v>
      </c>
      <c r="L12180" s="4" t="s">
        <v>1347</v>
      </c>
      <c r="M12180" t="s">
        <v>28</v>
      </c>
      <c r="N12180" t="s">
        <v>36</v>
      </c>
      <c r="O12180">
        <v>106.99</v>
      </c>
      <c r="P12180" t="str">
        <f t="shared" si="1142"/>
        <v>Not Good</v>
      </c>
      <c r="Q12180" t="str">
        <f t="shared" si="1143"/>
        <v>high impact</v>
      </c>
      <c r="R12180" t="str">
        <f t="shared" si="1144"/>
        <v>not good</v>
      </c>
      <c r="S12180" t="s">
        <v>47</v>
      </c>
      <c r="T12180" t="s">
        <v>47</v>
      </c>
      <c r="U12180">
        <v>405.68680000000001</v>
      </c>
      <c r="V12180">
        <f t="shared" si="1145"/>
        <v>405.68680000000001</v>
      </c>
    </row>
    <row r="12181" spans="1:22" x14ac:dyDescent="0.35">
      <c r="A12181" t="s">
        <v>12665</v>
      </c>
      <c r="B12181" t="s">
        <v>58</v>
      </c>
      <c r="C12181" t="s">
        <v>39</v>
      </c>
      <c r="D12181" t="s">
        <v>50</v>
      </c>
      <c r="E12181">
        <v>2184.38</v>
      </c>
      <c r="F12181" t="str">
        <f t="shared" si="1140"/>
        <v>high</v>
      </c>
      <c r="G12181" t="str">
        <f t="shared" si="1141"/>
        <v>high</v>
      </c>
      <c r="H12181">
        <v>0.4</v>
      </c>
      <c r="I12181">
        <v>873.75199999999995</v>
      </c>
      <c r="J12181">
        <v>3</v>
      </c>
      <c r="K12181" s="4" t="s">
        <v>680</v>
      </c>
      <c r="L12181" s="4" t="s">
        <v>146</v>
      </c>
      <c r="M12181" t="s">
        <v>20</v>
      </c>
      <c r="N12181" t="s">
        <v>36</v>
      </c>
      <c r="O12181">
        <v>494.39</v>
      </c>
      <c r="P12181" t="str">
        <f t="shared" si="1142"/>
        <v>Not Good</v>
      </c>
      <c r="Q12181" t="str">
        <f t="shared" si="1143"/>
        <v>high impact</v>
      </c>
      <c r="R12181" t="str">
        <f t="shared" si="1144"/>
        <v>not good</v>
      </c>
      <c r="S12181" t="s">
        <v>22</v>
      </c>
      <c r="T12181" t="s">
        <v>22</v>
      </c>
      <c r="U12181">
        <v>1310.6279999999999</v>
      </c>
      <c r="V12181">
        <f t="shared" si="1145"/>
        <v>1310.6279999999999</v>
      </c>
    </row>
    <row r="12182" spans="1:22" x14ac:dyDescent="0.35">
      <c r="A12182" t="s">
        <v>12666</v>
      </c>
      <c r="B12182" t="s">
        <v>16</v>
      </c>
      <c r="C12182" t="s">
        <v>17</v>
      </c>
      <c r="D12182" t="s">
        <v>18</v>
      </c>
      <c r="E12182">
        <v>1609.08</v>
      </c>
      <c r="F12182" t="str">
        <f t="shared" si="1140"/>
        <v>medium</v>
      </c>
      <c r="G12182" t="str">
        <f t="shared" si="1141"/>
        <v>low</v>
      </c>
      <c r="H12182">
        <v>0.16</v>
      </c>
      <c r="I12182">
        <v>257.45280000000002</v>
      </c>
      <c r="J12182">
        <v>4</v>
      </c>
      <c r="K12182" s="3">
        <v>45418</v>
      </c>
      <c r="L12182" s="3">
        <v>45541</v>
      </c>
      <c r="M12182" t="s">
        <v>20</v>
      </c>
      <c r="N12182" t="s">
        <v>29</v>
      </c>
      <c r="O12182">
        <v>407.38</v>
      </c>
      <c r="P12182" t="str">
        <f t="shared" si="1142"/>
        <v>Not Good</v>
      </c>
      <c r="Q12182" t="str">
        <f t="shared" si="1143"/>
        <v>high impact</v>
      </c>
      <c r="R12182" t="str">
        <f t="shared" si="1144"/>
        <v>not good</v>
      </c>
      <c r="S12182" t="s">
        <v>72</v>
      </c>
      <c r="T12182" t="s">
        <v>72</v>
      </c>
      <c r="U12182">
        <v>1351.6271999999999</v>
      </c>
      <c r="V12182">
        <f t="shared" si="1145"/>
        <v>1351.6271999999999</v>
      </c>
    </row>
    <row r="12183" spans="1:22" x14ac:dyDescent="0.35">
      <c r="A12183" t="s">
        <v>12667</v>
      </c>
      <c r="B12183" t="s">
        <v>24</v>
      </c>
      <c r="C12183" t="s">
        <v>25</v>
      </c>
      <c r="D12183" t="s">
        <v>46</v>
      </c>
      <c r="E12183">
        <v>2036.37</v>
      </c>
      <c r="F12183" t="str">
        <f t="shared" si="1140"/>
        <v>high</v>
      </c>
      <c r="G12183" t="str">
        <f t="shared" si="1141"/>
        <v>high</v>
      </c>
      <c r="H12183">
        <v>0.28000000000000003</v>
      </c>
      <c r="I12183">
        <v>570.18359999999996</v>
      </c>
      <c r="J12183">
        <v>3</v>
      </c>
      <c r="K12183" s="4" t="s">
        <v>1435</v>
      </c>
      <c r="L12183" s="4" t="s">
        <v>122</v>
      </c>
      <c r="M12183" t="s">
        <v>20</v>
      </c>
      <c r="N12183" t="s">
        <v>29</v>
      </c>
      <c r="O12183">
        <v>325.02</v>
      </c>
      <c r="P12183" t="str">
        <f t="shared" si="1142"/>
        <v>Not Good</v>
      </c>
      <c r="Q12183" t="str">
        <f t="shared" si="1143"/>
        <v>high impact</v>
      </c>
      <c r="R12183" t="str">
        <f t="shared" si="1144"/>
        <v>not good</v>
      </c>
      <c r="S12183" t="s">
        <v>30</v>
      </c>
      <c r="T12183" t="s">
        <v>30</v>
      </c>
      <c r="U12183">
        <v>1466.1864</v>
      </c>
      <c r="V12183">
        <f t="shared" si="1145"/>
        <v>1466.1864</v>
      </c>
    </row>
    <row r="12184" spans="1:22" x14ac:dyDescent="0.35">
      <c r="A12184" t="s">
        <v>12668</v>
      </c>
      <c r="B12184" t="s">
        <v>58</v>
      </c>
      <c r="C12184" t="s">
        <v>33</v>
      </c>
      <c r="D12184" t="s">
        <v>46</v>
      </c>
      <c r="E12184">
        <v>3539.71</v>
      </c>
      <c r="F12184" t="str">
        <f t="shared" si="1140"/>
        <v>high</v>
      </c>
      <c r="G12184" t="str">
        <f t="shared" si="1141"/>
        <v>high</v>
      </c>
      <c r="H12184">
        <v>0.25</v>
      </c>
      <c r="I12184">
        <v>884.92750000000001</v>
      </c>
      <c r="J12184">
        <v>4</v>
      </c>
      <c r="K12184" s="4" t="s">
        <v>121</v>
      </c>
      <c r="L12184" s="4" t="s">
        <v>657</v>
      </c>
      <c r="M12184" t="s">
        <v>20</v>
      </c>
      <c r="N12184" t="s">
        <v>29</v>
      </c>
      <c r="O12184">
        <v>985.82</v>
      </c>
      <c r="P12184" t="str">
        <f t="shared" si="1142"/>
        <v>Good</v>
      </c>
      <c r="Q12184" t="str">
        <f t="shared" si="1143"/>
        <v>high impact</v>
      </c>
      <c r="R12184" t="str">
        <f t="shared" si="1144"/>
        <v>good</v>
      </c>
      <c r="S12184" t="s">
        <v>56</v>
      </c>
      <c r="T12184" t="s">
        <v>56</v>
      </c>
      <c r="U12184">
        <v>2654.7824999999998</v>
      </c>
      <c r="V12184">
        <f t="shared" si="1145"/>
        <v>2654.7824999999998</v>
      </c>
    </row>
    <row r="12185" spans="1:22" x14ac:dyDescent="0.35">
      <c r="A12185" t="s">
        <v>12669</v>
      </c>
      <c r="B12185" t="s">
        <v>16</v>
      </c>
      <c r="C12185" t="s">
        <v>39</v>
      </c>
      <c r="D12185" t="s">
        <v>26</v>
      </c>
      <c r="E12185">
        <v>528.65</v>
      </c>
      <c r="F12185" t="str">
        <f t="shared" si="1140"/>
        <v>low</v>
      </c>
      <c r="G12185" t="str">
        <f t="shared" si="1141"/>
        <v>low</v>
      </c>
      <c r="H12185">
        <v>0.48</v>
      </c>
      <c r="I12185">
        <v>253.75200000000001</v>
      </c>
      <c r="J12185">
        <v>3</v>
      </c>
      <c r="K12185" s="4" t="s">
        <v>483</v>
      </c>
      <c r="L12185" s="4" t="s">
        <v>238</v>
      </c>
      <c r="M12185" t="s">
        <v>20</v>
      </c>
      <c r="N12185" t="s">
        <v>29</v>
      </c>
      <c r="O12185">
        <v>81.56</v>
      </c>
      <c r="P12185" t="str">
        <f t="shared" si="1142"/>
        <v>Not Good</v>
      </c>
      <c r="Q12185" t="str">
        <f t="shared" si="1143"/>
        <v>high impact</v>
      </c>
      <c r="R12185" t="str">
        <f t="shared" si="1144"/>
        <v>not good</v>
      </c>
      <c r="S12185" t="s">
        <v>47</v>
      </c>
      <c r="T12185" t="s">
        <v>47</v>
      </c>
      <c r="U12185">
        <v>274.89800000000002</v>
      </c>
      <c r="V12185">
        <f t="shared" si="1145"/>
        <v>274.89800000000002</v>
      </c>
    </row>
    <row r="12186" spans="1:22" x14ac:dyDescent="0.35">
      <c r="A12186" t="s">
        <v>12670</v>
      </c>
      <c r="B12186" t="s">
        <v>32</v>
      </c>
      <c r="C12186" t="s">
        <v>17</v>
      </c>
      <c r="D12186" t="s">
        <v>34</v>
      </c>
      <c r="E12186">
        <v>4991</v>
      </c>
      <c r="F12186" t="str">
        <f t="shared" si="1140"/>
        <v>high</v>
      </c>
      <c r="G12186" t="str">
        <f t="shared" si="1141"/>
        <v>high</v>
      </c>
      <c r="H12186">
        <v>0.12</v>
      </c>
      <c r="I12186">
        <v>598.91999999999996</v>
      </c>
      <c r="J12186">
        <v>5</v>
      </c>
      <c r="K12186" s="3">
        <v>44988</v>
      </c>
      <c r="L12186" s="3">
        <v>45110</v>
      </c>
      <c r="M12186" t="s">
        <v>43</v>
      </c>
      <c r="N12186" t="s">
        <v>29</v>
      </c>
      <c r="O12186">
        <v>383.02</v>
      </c>
      <c r="P12186" t="str">
        <f t="shared" si="1142"/>
        <v>Not Good</v>
      </c>
      <c r="Q12186" t="str">
        <f t="shared" si="1143"/>
        <v>high impact</v>
      </c>
      <c r="R12186" t="str">
        <f t="shared" si="1144"/>
        <v>not good</v>
      </c>
      <c r="S12186" t="s">
        <v>56</v>
      </c>
      <c r="T12186" t="s">
        <v>56</v>
      </c>
      <c r="U12186">
        <v>4392.08</v>
      </c>
      <c r="V12186">
        <f t="shared" si="1145"/>
        <v>4392.08</v>
      </c>
    </row>
    <row r="12187" spans="1:22" x14ac:dyDescent="0.35">
      <c r="A12187" t="s">
        <v>12671</v>
      </c>
      <c r="B12187" t="s">
        <v>16</v>
      </c>
      <c r="C12187" t="s">
        <v>25</v>
      </c>
      <c r="D12187" t="s">
        <v>26</v>
      </c>
      <c r="E12187">
        <v>3211.83</v>
      </c>
      <c r="F12187" t="str">
        <f t="shared" si="1140"/>
        <v>high</v>
      </c>
      <c r="G12187" t="str">
        <f t="shared" si="1141"/>
        <v>high</v>
      </c>
      <c r="H12187">
        <v>0.47</v>
      </c>
      <c r="I12187">
        <v>1509.5600999999999</v>
      </c>
      <c r="J12187">
        <v>4</v>
      </c>
      <c r="K12187" s="4" t="s">
        <v>247</v>
      </c>
      <c r="L12187" s="4" t="s">
        <v>256</v>
      </c>
      <c r="M12187" t="s">
        <v>20</v>
      </c>
      <c r="N12187" t="s">
        <v>21</v>
      </c>
      <c r="O12187">
        <v>949.5</v>
      </c>
      <c r="P12187" t="str">
        <f t="shared" si="1142"/>
        <v>Good</v>
      </c>
      <c r="Q12187" t="str">
        <f t="shared" si="1143"/>
        <v>high impact</v>
      </c>
      <c r="R12187" t="str">
        <f t="shared" si="1144"/>
        <v>good</v>
      </c>
      <c r="S12187" t="s">
        <v>37</v>
      </c>
      <c r="T12187" t="s">
        <v>37</v>
      </c>
      <c r="U12187">
        <v>1702.2699</v>
      </c>
      <c r="V12187">
        <f t="shared" si="1145"/>
        <v>1702.2699</v>
      </c>
    </row>
    <row r="12188" spans="1:22" x14ac:dyDescent="0.35">
      <c r="A12188" t="s">
        <v>12672</v>
      </c>
      <c r="B12188" t="s">
        <v>32</v>
      </c>
      <c r="C12188" t="s">
        <v>33</v>
      </c>
      <c r="D12188" t="s">
        <v>26</v>
      </c>
      <c r="E12188">
        <v>4380.24</v>
      </c>
      <c r="F12188" t="str">
        <f t="shared" si="1140"/>
        <v>high</v>
      </c>
      <c r="G12188" t="str">
        <f t="shared" si="1141"/>
        <v>high</v>
      </c>
      <c r="H12188">
        <v>0.35</v>
      </c>
      <c r="I12188">
        <v>1533.0840000000001</v>
      </c>
      <c r="J12188">
        <v>3</v>
      </c>
      <c r="K12188" s="3">
        <v>45572</v>
      </c>
      <c r="L12188" s="4" t="s">
        <v>268</v>
      </c>
      <c r="M12188" t="s">
        <v>43</v>
      </c>
      <c r="N12188" t="s">
        <v>29</v>
      </c>
      <c r="O12188">
        <v>1237.5</v>
      </c>
      <c r="P12188" t="str">
        <f t="shared" si="1142"/>
        <v>Good</v>
      </c>
      <c r="Q12188" t="str">
        <f t="shared" si="1143"/>
        <v>high impact</v>
      </c>
      <c r="R12188" t="str">
        <f t="shared" si="1144"/>
        <v>good</v>
      </c>
      <c r="S12188" t="s">
        <v>30</v>
      </c>
      <c r="T12188" t="s">
        <v>30</v>
      </c>
      <c r="U12188">
        <v>2847.1559999999999</v>
      </c>
      <c r="V12188">
        <f t="shared" si="1145"/>
        <v>2847.1559999999999</v>
      </c>
    </row>
    <row r="12189" spans="1:22" x14ac:dyDescent="0.35">
      <c r="A12189" t="s">
        <v>12673</v>
      </c>
      <c r="B12189" t="s">
        <v>32</v>
      </c>
      <c r="C12189" t="s">
        <v>39</v>
      </c>
      <c r="D12189" t="s">
        <v>34</v>
      </c>
      <c r="E12189">
        <v>4165.51</v>
      </c>
      <c r="F12189" t="str">
        <f t="shared" si="1140"/>
        <v>high</v>
      </c>
      <c r="G12189" t="str">
        <f t="shared" si="1141"/>
        <v>high</v>
      </c>
      <c r="H12189">
        <v>0.21</v>
      </c>
      <c r="I12189">
        <v>874.75710000000004</v>
      </c>
      <c r="J12189">
        <v>5</v>
      </c>
      <c r="K12189" s="4" t="s">
        <v>424</v>
      </c>
      <c r="L12189" s="4" t="s">
        <v>740</v>
      </c>
      <c r="M12189" t="s">
        <v>43</v>
      </c>
      <c r="N12189" t="s">
        <v>29</v>
      </c>
      <c r="O12189">
        <v>1013.28</v>
      </c>
      <c r="P12189" t="str">
        <f t="shared" si="1142"/>
        <v>Good</v>
      </c>
      <c r="Q12189" t="str">
        <f t="shared" si="1143"/>
        <v>high impact</v>
      </c>
      <c r="R12189" t="str">
        <f t="shared" si="1144"/>
        <v>good</v>
      </c>
      <c r="S12189" t="s">
        <v>37</v>
      </c>
      <c r="T12189" t="s">
        <v>37</v>
      </c>
      <c r="U12189">
        <v>3290.7529</v>
      </c>
      <c r="V12189">
        <f t="shared" si="1145"/>
        <v>3290.7529</v>
      </c>
    </row>
    <row r="12190" spans="1:22" x14ac:dyDescent="0.35">
      <c r="A12190" t="s">
        <v>12674</v>
      </c>
      <c r="B12190" t="s">
        <v>58</v>
      </c>
      <c r="C12190" t="s">
        <v>17</v>
      </c>
      <c r="D12190" t="s">
        <v>26</v>
      </c>
      <c r="E12190">
        <v>3853.39</v>
      </c>
      <c r="F12190" t="str">
        <f t="shared" si="1140"/>
        <v>high</v>
      </c>
      <c r="G12190" t="str">
        <f t="shared" si="1141"/>
        <v>high</v>
      </c>
      <c r="H12190">
        <v>0.13</v>
      </c>
      <c r="I12190">
        <v>500.94069999999999</v>
      </c>
      <c r="J12190">
        <v>9</v>
      </c>
      <c r="K12190" s="4" t="s">
        <v>1385</v>
      </c>
      <c r="L12190" s="4" t="s">
        <v>202</v>
      </c>
      <c r="M12190" t="s">
        <v>20</v>
      </c>
      <c r="N12190" t="s">
        <v>29</v>
      </c>
      <c r="O12190">
        <v>1052.33</v>
      </c>
      <c r="P12190" t="str">
        <f t="shared" si="1142"/>
        <v>Good</v>
      </c>
      <c r="Q12190" t="str">
        <f t="shared" si="1143"/>
        <v>high impact</v>
      </c>
      <c r="R12190" t="str">
        <f t="shared" si="1144"/>
        <v>good</v>
      </c>
      <c r="S12190" t="s">
        <v>56</v>
      </c>
      <c r="T12190" t="s">
        <v>56</v>
      </c>
      <c r="U12190">
        <v>3352.4493000000002</v>
      </c>
      <c r="V12190">
        <f t="shared" si="1145"/>
        <v>3352.4493000000002</v>
      </c>
    </row>
    <row r="12191" spans="1:22" x14ac:dyDescent="0.35">
      <c r="A12191" t="s">
        <v>12675</v>
      </c>
      <c r="B12191" t="s">
        <v>32</v>
      </c>
      <c r="C12191" t="s">
        <v>25</v>
      </c>
      <c r="D12191" t="s">
        <v>34</v>
      </c>
      <c r="E12191">
        <v>292.2</v>
      </c>
      <c r="F12191" t="str">
        <f t="shared" si="1140"/>
        <v>low</v>
      </c>
      <c r="G12191" t="str">
        <f t="shared" si="1141"/>
        <v>low</v>
      </c>
      <c r="H12191">
        <v>0.38</v>
      </c>
      <c r="I12191">
        <v>111.036</v>
      </c>
      <c r="J12191">
        <v>1</v>
      </c>
      <c r="K12191" s="3">
        <v>45482</v>
      </c>
      <c r="L12191" s="3">
        <v>45544</v>
      </c>
      <c r="M12191" t="s">
        <v>20</v>
      </c>
      <c r="N12191" t="s">
        <v>29</v>
      </c>
      <c r="O12191">
        <v>61.88</v>
      </c>
      <c r="P12191" t="str">
        <f t="shared" si="1142"/>
        <v>Not Good</v>
      </c>
      <c r="Q12191" t="str">
        <f t="shared" si="1143"/>
        <v>high impact</v>
      </c>
      <c r="R12191" t="str">
        <f t="shared" si="1144"/>
        <v>not good</v>
      </c>
      <c r="S12191" t="s">
        <v>72</v>
      </c>
      <c r="T12191" t="s">
        <v>72</v>
      </c>
      <c r="U12191">
        <v>181.16399999999999</v>
      </c>
      <c r="V12191">
        <f t="shared" si="1145"/>
        <v>181.16399999999999</v>
      </c>
    </row>
    <row r="12192" spans="1:22" x14ac:dyDescent="0.35">
      <c r="A12192" t="s">
        <v>12676</v>
      </c>
      <c r="B12192" t="s">
        <v>58</v>
      </c>
      <c r="C12192" t="s">
        <v>33</v>
      </c>
      <c r="D12192" t="s">
        <v>26</v>
      </c>
      <c r="E12192">
        <v>2630.69</v>
      </c>
      <c r="F12192" t="str">
        <f t="shared" si="1140"/>
        <v>high</v>
      </c>
      <c r="G12192" t="str">
        <f t="shared" si="1141"/>
        <v>high</v>
      </c>
      <c r="H12192">
        <v>0.41</v>
      </c>
      <c r="I12192">
        <v>1078.5829000000001</v>
      </c>
      <c r="J12192">
        <v>4</v>
      </c>
      <c r="K12192" s="3">
        <v>45296</v>
      </c>
      <c r="L12192" s="3">
        <v>45509</v>
      </c>
      <c r="M12192" t="s">
        <v>28</v>
      </c>
      <c r="N12192" t="s">
        <v>36</v>
      </c>
      <c r="O12192">
        <v>395.94</v>
      </c>
      <c r="P12192" t="str">
        <f t="shared" si="1142"/>
        <v>Not Good</v>
      </c>
      <c r="Q12192" t="str">
        <f t="shared" si="1143"/>
        <v>high impact</v>
      </c>
      <c r="R12192" t="str">
        <f t="shared" si="1144"/>
        <v>not good</v>
      </c>
      <c r="S12192" t="s">
        <v>37</v>
      </c>
      <c r="T12192" t="s">
        <v>37</v>
      </c>
      <c r="U12192">
        <v>1552.1070999999999</v>
      </c>
      <c r="V12192">
        <f t="shared" si="1145"/>
        <v>1552.1070999999999</v>
      </c>
    </row>
    <row r="12193" spans="1:22" x14ac:dyDescent="0.35">
      <c r="A12193" t="s">
        <v>12677</v>
      </c>
      <c r="B12193" t="s">
        <v>16</v>
      </c>
      <c r="C12193" t="s">
        <v>39</v>
      </c>
      <c r="D12193" t="s">
        <v>46</v>
      </c>
      <c r="E12193">
        <v>1707.93</v>
      </c>
      <c r="F12193" t="str">
        <f t="shared" si="1140"/>
        <v>medium</v>
      </c>
      <c r="G12193" t="str">
        <f t="shared" si="1141"/>
        <v>low</v>
      </c>
      <c r="H12193">
        <v>0.18</v>
      </c>
      <c r="I12193">
        <v>307.42739999999998</v>
      </c>
      <c r="J12193">
        <v>7</v>
      </c>
      <c r="K12193" s="4" t="s">
        <v>878</v>
      </c>
      <c r="L12193" s="4" t="s">
        <v>973</v>
      </c>
      <c r="M12193" t="s">
        <v>28</v>
      </c>
      <c r="N12193" t="s">
        <v>21</v>
      </c>
      <c r="O12193">
        <v>245.4</v>
      </c>
      <c r="P12193" t="str">
        <f t="shared" si="1142"/>
        <v>Not Good</v>
      </c>
      <c r="Q12193" t="str">
        <f t="shared" si="1143"/>
        <v>high impact</v>
      </c>
      <c r="R12193" t="str">
        <f t="shared" si="1144"/>
        <v>not good</v>
      </c>
      <c r="S12193" t="s">
        <v>56</v>
      </c>
      <c r="T12193" t="s">
        <v>56</v>
      </c>
      <c r="U12193">
        <v>1400.5026</v>
      </c>
      <c r="V12193">
        <f t="shared" si="1145"/>
        <v>1400.5026</v>
      </c>
    </row>
    <row r="12194" spans="1:22" x14ac:dyDescent="0.35">
      <c r="A12194" t="s">
        <v>12678</v>
      </c>
      <c r="B12194" t="s">
        <v>16</v>
      </c>
      <c r="C12194" t="s">
        <v>17</v>
      </c>
      <c r="D12194" t="s">
        <v>18</v>
      </c>
      <c r="E12194">
        <v>653.4</v>
      </c>
      <c r="F12194" t="str">
        <f t="shared" si="1140"/>
        <v>low</v>
      </c>
      <c r="G12194" t="str">
        <f t="shared" si="1141"/>
        <v>low</v>
      </c>
      <c r="H12194">
        <v>0.09</v>
      </c>
      <c r="I12194">
        <v>58.805999999999997</v>
      </c>
      <c r="J12194">
        <v>4</v>
      </c>
      <c r="K12194" s="4" t="s">
        <v>205</v>
      </c>
      <c r="L12194" s="3">
        <v>45424</v>
      </c>
      <c r="M12194" t="s">
        <v>28</v>
      </c>
      <c r="N12194" t="s">
        <v>36</v>
      </c>
      <c r="O12194">
        <v>82.68</v>
      </c>
      <c r="P12194" t="str">
        <f t="shared" si="1142"/>
        <v>Not Good</v>
      </c>
      <c r="Q12194" t="str">
        <f t="shared" si="1143"/>
        <v>normal</v>
      </c>
      <c r="R12194" t="str">
        <f t="shared" si="1144"/>
        <v>not good</v>
      </c>
      <c r="S12194" t="s">
        <v>22</v>
      </c>
      <c r="T12194" t="s">
        <v>22</v>
      </c>
      <c r="U12194">
        <v>594.59400000000005</v>
      </c>
      <c r="V12194">
        <f t="shared" si="1145"/>
        <v>594.59400000000005</v>
      </c>
    </row>
    <row r="12195" spans="1:22" x14ac:dyDescent="0.35">
      <c r="A12195" t="s">
        <v>12679</v>
      </c>
      <c r="B12195" t="s">
        <v>32</v>
      </c>
      <c r="C12195" t="s">
        <v>25</v>
      </c>
      <c r="D12195" t="s">
        <v>26</v>
      </c>
      <c r="E12195">
        <v>1780.65</v>
      </c>
      <c r="F12195" t="str">
        <f t="shared" si="1140"/>
        <v>medium</v>
      </c>
      <c r="G12195" t="str">
        <f t="shared" si="1141"/>
        <v>low</v>
      </c>
      <c r="H12195">
        <v>0.25</v>
      </c>
      <c r="I12195">
        <v>445.16250000000002</v>
      </c>
      <c r="J12195">
        <v>8</v>
      </c>
      <c r="K12195" s="3">
        <v>45050</v>
      </c>
      <c r="L12195" s="3">
        <v>45203</v>
      </c>
      <c r="M12195" t="s">
        <v>43</v>
      </c>
      <c r="N12195" t="s">
        <v>21</v>
      </c>
      <c r="O12195">
        <v>393.97</v>
      </c>
      <c r="P12195" t="str">
        <f t="shared" si="1142"/>
        <v>Not Good</v>
      </c>
      <c r="Q12195" t="str">
        <f t="shared" si="1143"/>
        <v>high impact</v>
      </c>
      <c r="R12195" t="str">
        <f t="shared" si="1144"/>
        <v>not good</v>
      </c>
      <c r="S12195" t="s">
        <v>47</v>
      </c>
      <c r="T12195" t="s">
        <v>47</v>
      </c>
      <c r="U12195">
        <v>1335.4875</v>
      </c>
      <c r="V12195">
        <f t="shared" si="1145"/>
        <v>1335.4875</v>
      </c>
    </row>
    <row r="12196" spans="1:22" x14ac:dyDescent="0.35">
      <c r="A12196" t="s">
        <v>12680</v>
      </c>
      <c r="B12196" t="s">
        <v>58</v>
      </c>
      <c r="C12196" t="s">
        <v>33</v>
      </c>
      <c r="D12196" t="s">
        <v>18</v>
      </c>
      <c r="E12196">
        <v>3259.53</v>
      </c>
      <c r="F12196" t="str">
        <f t="shared" si="1140"/>
        <v>high</v>
      </c>
      <c r="G12196" t="str">
        <f t="shared" si="1141"/>
        <v>high</v>
      </c>
      <c r="H12196">
        <v>0.23</v>
      </c>
      <c r="I12196">
        <v>749.69190000000003</v>
      </c>
      <c r="J12196">
        <v>7</v>
      </c>
      <c r="K12196" s="3">
        <v>45455</v>
      </c>
      <c r="L12196" s="3">
        <v>45638</v>
      </c>
      <c r="M12196" t="s">
        <v>28</v>
      </c>
      <c r="N12196" t="s">
        <v>29</v>
      </c>
      <c r="O12196">
        <v>404.96</v>
      </c>
      <c r="P12196" t="str">
        <f t="shared" si="1142"/>
        <v>Not Good</v>
      </c>
      <c r="Q12196" t="str">
        <f t="shared" si="1143"/>
        <v>high impact</v>
      </c>
      <c r="R12196" t="str">
        <f t="shared" si="1144"/>
        <v>not good</v>
      </c>
      <c r="S12196" t="s">
        <v>37</v>
      </c>
      <c r="T12196" t="s">
        <v>37</v>
      </c>
      <c r="U12196">
        <v>2509.8380999999999</v>
      </c>
      <c r="V12196">
        <f t="shared" si="1145"/>
        <v>2509.8380999999999</v>
      </c>
    </row>
    <row r="12197" spans="1:22" x14ac:dyDescent="0.35">
      <c r="A12197" t="s">
        <v>12681</v>
      </c>
      <c r="B12197" t="s">
        <v>32</v>
      </c>
      <c r="C12197" t="s">
        <v>39</v>
      </c>
      <c r="D12197" t="s">
        <v>50</v>
      </c>
      <c r="E12197">
        <v>1230.07</v>
      </c>
      <c r="F12197" t="str">
        <f t="shared" si="1140"/>
        <v>medium</v>
      </c>
      <c r="G12197" t="str">
        <f t="shared" si="1141"/>
        <v>low</v>
      </c>
      <c r="H12197">
        <v>0.36</v>
      </c>
      <c r="I12197">
        <v>442.8252</v>
      </c>
      <c r="J12197">
        <v>5</v>
      </c>
      <c r="K12197" s="4" t="s">
        <v>441</v>
      </c>
      <c r="L12197" s="3">
        <v>45086</v>
      </c>
      <c r="M12197" t="s">
        <v>43</v>
      </c>
      <c r="N12197" t="s">
        <v>36</v>
      </c>
      <c r="O12197">
        <v>166.67</v>
      </c>
      <c r="P12197" t="str">
        <f t="shared" si="1142"/>
        <v>Not Good</v>
      </c>
      <c r="Q12197" t="str">
        <f t="shared" si="1143"/>
        <v>high impact</v>
      </c>
      <c r="R12197" t="str">
        <f t="shared" si="1144"/>
        <v>not good</v>
      </c>
      <c r="S12197" t="s">
        <v>22</v>
      </c>
      <c r="T12197" t="s">
        <v>22</v>
      </c>
      <c r="U12197">
        <v>787.24480000000005</v>
      </c>
      <c r="V12197">
        <f t="shared" si="1145"/>
        <v>787.24480000000005</v>
      </c>
    </row>
    <row r="12198" spans="1:22" x14ac:dyDescent="0.35">
      <c r="A12198" t="s">
        <v>12682</v>
      </c>
      <c r="B12198" t="s">
        <v>58</v>
      </c>
      <c r="C12198" t="s">
        <v>17</v>
      </c>
      <c r="D12198" t="s">
        <v>26</v>
      </c>
      <c r="E12198">
        <v>2278.52</v>
      </c>
      <c r="F12198" t="str">
        <f t="shared" si="1140"/>
        <v>high</v>
      </c>
      <c r="G12198" t="str">
        <f t="shared" si="1141"/>
        <v>high</v>
      </c>
      <c r="H12198">
        <v>0.49</v>
      </c>
      <c r="I12198">
        <v>1116.4748</v>
      </c>
      <c r="J12198">
        <v>4</v>
      </c>
      <c r="K12198" s="3">
        <v>44966</v>
      </c>
      <c r="L12198" s="3">
        <v>45055</v>
      </c>
      <c r="M12198" t="s">
        <v>43</v>
      </c>
      <c r="N12198" t="s">
        <v>21</v>
      </c>
      <c r="O12198">
        <v>398.33</v>
      </c>
      <c r="P12198" t="str">
        <f t="shared" si="1142"/>
        <v>Not Good</v>
      </c>
      <c r="Q12198" t="str">
        <f t="shared" si="1143"/>
        <v>high impact</v>
      </c>
      <c r="R12198" t="str">
        <f t="shared" si="1144"/>
        <v>not good</v>
      </c>
      <c r="S12198" t="s">
        <v>37</v>
      </c>
      <c r="T12198" t="s">
        <v>37</v>
      </c>
      <c r="U12198">
        <v>1162.0452</v>
      </c>
      <c r="V12198">
        <f t="shared" si="1145"/>
        <v>1162.0452</v>
      </c>
    </row>
    <row r="12199" spans="1:22" x14ac:dyDescent="0.35">
      <c r="A12199" t="s">
        <v>12683</v>
      </c>
      <c r="B12199" t="s">
        <v>58</v>
      </c>
      <c r="C12199" t="s">
        <v>25</v>
      </c>
      <c r="D12199" t="s">
        <v>46</v>
      </c>
      <c r="E12199">
        <v>2082.02</v>
      </c>
      <c r="F12199" t="str">
        <f t="shared" si="1140"/>
        <v>high</v>
      </c>
      <c r="G12199" t="str">
        <f t="shared" si="1141"/>
        <v>high</v>
      </c>
      <c r="H12199">
        <v>0.27</v>
      </c>
      <c r="I12199">
        <v>562.1454</v>
      </c>
      <c r="J12199">
        <v>8</v>
      </c>
      <c r="K12199" s="4" t="s">
        <v>96</v>
      </c>
      <c r="L12199" s="4" t="s">
        <v>222</v>
      </c>
      <c r="M12199" t="s">
        <v>43</v>
      </c>
      <c r="N12199" t="s">
        <v>36</v>
      </c>
      <c r="O12199">
        <v>336.22</v>
      </c>
      <c r="P12199" t="str">
        <f t="shared" si="1142"/>
        <v>Not Good</v>
      </c>
      <c r="Q12199" t="str">
        <f t="shared" si="1143"/>
        <v>high impact</v>
      </c>
      <c r="R12199" t="str">
        <f t="shared" si="1144"/>
        <v>not good</v>
      </c>
      <c r="S12199" t="s">
        <v>47</v>
      </c>
      <c r="T12199" t="s">
        <v>47</v>
      </c>
      <c r="U12199">
        <v>1519.8746000000001</v>
      </c>
      <c r="V12199">
        <f t="shared" si="1145"/>
        <v>1519.8746000000001</v>
      </c>
    </row>
    <row r="12200" spans="1:22" x14ac:dyDescent="0.35">
      <c r="A12200" t="s">
        <v>12684</v>
      </c>
      <c r="B12200" t="s">
        <v>58</v>
      </c>
      <c r="C12200" t="s">
        <v>33</v>
      </c>
      <c r="D12200" t="s">
        <v>34</v>
      </c>
      <c r="E12200">
        <v>357.07</v>
      </c>
      <c r="F12200" t="str">
        <f t="shared" si="1140"/>
        <v>low</v>
      </c>
      <c r="G12200" t="str">
        <f t="shared" si="1141"/>
        <v>low</v>
      </c>
      <c r="H12200">
        <v>0.37</v>
      </c>
      <c r="I12200">
        <v>132.11590000000001</v>
      </c>
      <c r="J12200">
        <v>1</v>
      </c>
      <c r="K12200" s="4" t="s">
        <v>772</v>
      </c>
      <c r="L12200" s="4" t="s">
        <v>354</v>
      </c>
      <c r="M12200" t="s">
        <v>20</v>
      </c>
      <c r="N12200" t="s">
        <v>21</v>
      </c>
      <c r="O12200">
        <v>22.2</v>
      </c>
      <c r="P12200" t="str">
        <f t="shared" si="1142"/>
        <v>Not Good</v>
      </c>
      <c r="Q12200" t="str">
        <f t="shared" si="1143"/>
        <v>high impact</v>
      </c>
      <c r="R12200" t="str">
        <f t="shared" si="1144"/>
        <v>not good</v>
      </c>
      <c r="S12200" t="s">
        <v>30</v>
      </c>
      <c r="T12200" t="s">
        <v>30</v>
      </c>
      <c r="U12200">
        <v>224.95410000000001</v>
      </c>
      <c r="V12200">
        <f t="shared" si="1145"/>
        <v>224.95410000000001</v>
      </c>
    </row>
    <row r="12201" spans="1:22" x14ac:dyDescent="0.35">
      <c r="A12201" t="s">
        <v>12685</v>
      </c>
      <c r="B12201" t="s">
        <v>16</v>
      </c>
      <c r="C12201" t="s">
        <v>39</v>
      </c>
      <c r="D12201" t="s">
        <v>46</v>
      </c>
      <c r="E12201">
        <v>3177.6</v>
      </c>
      <c r="F12201" t="str">
        <f t="shared" si="1140"/>
        <v>high</v>
      </c>
      <c r="G12201" t="str">
        <f t="shared" si="1141"/>
        <v>high</v>
      </c>
      <c r="H12201">
        <v>0.18</v>
      </c>
      <c r="I12201">
        <v>571.96799999999996</v>
      </c>
      <c r="J12201">
        <v>2</v>
      </c>
      <c r="K12201" s="4" t="s">
        <v>188</v>
      </c>
      <c r="L12201" s="3">
        <v>45334</v>
      </c>
      <c r="M12201" t="s">
        <v>43</v>
      </c>
      <c r="N12201" t="s">
        <v>21</v>
      </c>
      <c r="O12201">
        <v>500.5</v>
      </c>
      <c r="P12201" t="str">
        <f t="shared" si="1142"/>
        <v>Good</v>
      </c>
      <c r="Q12201" t="str">
        <f t="shared" si="1143"/>
        <v>high impact</v>
      </c>
      <c r="R12201" t="str">
        <f t="shared" si="1144"/>
        <v>good</v>
      </c>
      <c r="S12201" t="s">
        <v>22</v>
      </c>
      <c r="T12201" t="s">
        <v>22</v>
      </c>
      <c r="U12201">
        <v>2605.6320000000001</v>
      </c>
      <c r="V12201">
        <f t="shared" si="1145"/>
        <v>2605.6320000000001</v>
      </c>
    </row>
    <row r="12202" spans="1:22" x14ac:dyDescent="0.35">
      <c r="A12202" t="s">
        <v>12686</v>
      </c>
      <c r="B12202" t="s">
        <v>58</v>
      </c>
      <c r="C12202" t="s">
        <v>17</v>
      </c>
      <c r="D12202" t="s">
        <v>18</v>
      </c>
      <c r="E12202">
        <v>3132.35</v>
      </c>
      <c r="F12202" t="str">
        <f t="shared" si="1140"/>
        <v>high</v>
      </c>
      <c r="G12202" t="str">
        <f t="shared" si="1141"/>
        <v>high</v>
      </c>
      <c r="H12202">
        <v>0.3</v>
      </c>
      <c r="I12202">
        <v>939.70500000000004</v>
      </c>
      <c r="J12202">
        <v>5</v>
      </c>
      <c r="K12202" s="4" t="s">
        <v>871</v>
      </c>
      <c r="L12202" s="4" t="s">
        <v>74</v>
      </c>
      <c r="M12202" t="s">
        <v>28</v>
      </c>
      <c r="N12202" t="s">
        <v>21</v>
      </c>
      <c r="O12202">
        <v>539.63</v>
      </c>
      <c r="P12202" t="str">
        <f t="shared" si="1142"/>
        <v>Good</v>
      </c>
      <c r="Q12202" t="str">
        <f t="shared" si="1143"/>
        <v>high impact</v>
      </c>
      <c r="R12202" t="str">
        <f t="shared" si="1144"/>
        <v>good</v>
      </c>
      <c r="S12202" t="s">
        <v>37</v>
      </c>
      <c r="T12202" t="s">
        <v>37</v>
      </c>
      <c r="U12202">
        <v>2192.645</v>
      </c>
      <c r="V12202">
        <f t="shared" si="1145"/>
        <v>2192.645</v>
      </c>
    </row>
    <row r="12203" spans="1:22" x14ac:dyDescent="0.35">
      <c r="A12203" t="s">
        <v>12687</v>
      </c>
      <c r="B12203" t="s">
        <v>16</v>
      </c>
      <c r="C12203" t="s">
        <v>25</v>
      </c>
      <c r="D12203" t="s">
        <v>34</v>
      </c>
      <c r="E12203">
        <v>4835.43</v>
      </c>
      <c r="F12203" t="str">
        <f t="shared" si="1140"/>
        <v>high</v>
      </c>
      <c r="G12203" t="str">
        <f t="shared" si="1141"/>
        <v>high</v>
      </c>
      <c r="H12203">
        <v>0.06</v>
      </c>
      <c r="I12203">
        <v>290.12580000000003</v>
      </c>
      <c r="J12203">
        <v>7</v>
      </c>
      <c r="K12203" s="4" t="s">
        <v>405</v>
      </c>
      <c r="L12203" s="4" t="s">
        <v>463</v>
      </c>
      <c r="M12203" t="s">
        <v>28</v>
      </c>
      <c r="N12203" t="s">
        <v>36</v>
      </c>
      <c r="O12203">
        <v>915.49</v>
      </c>
      <c r="P12203" t="str">
        <f t="shared" si="1142"/>
        <v>Good</v>
      </c>
      <c r="Q12203" t="str">
        <f t="shared" si="1143"/>
        <v>high impact</v>
      </c>
      <c r="R12203" t="str">
        <f t="shared" si="1144"/>
        <v>good</v>
      </c>
      <c r="S12203" t="s">
        <v>47</v>
      </c>
      <c r="T12203" t="s">
        <v>47</v>
      </c>
      <c r="U12203">
        <v>4545.3041999999996</v>
      </c>
      <c r="V12203">
        <f t="shared" si="1145"/>
        <v>4545.3041999999996</v>
      </c>
    </row>
    <row r="12204" spans="1:22" x14ac:dyDescent="0.35">
      <c r="A12204" t="s">
        <v>12688</v>
      </c>
      <c r="B12204" t="s">
        <v>58</v>
      </c>
      <c r="C12204" t="s">
        <v>33</v>
      </c>
      <c r="D12204" t="s">
        <v>46</v>
      </c>
      <c r="E12204">
        <v>1560.23</v>
      </c>
      <c r="F12204" t="str">
        <f t="shared" si="1140"/>
        <v>medium</v>
      </c>
      <c r="G12204" t="str">
        <f t="shared" si="1141"/>
        <v>low</v>
      </c>
      <c r="H12204">
        <v>0.41</v>
      </c>
      <c r="I12204">
        <v>639.6943</v>
      </c>
      <c r="J12204">
        <v>9</v>
      </c>
      <c r="K12204" s="4" t="s">
        <v>1255</v>
      </c>
      <c r="L12204" s="4" t="s">
        <v>352</v>
      </c>
      <c r="M12204" t="s">
        <v>28</v>
      </c>
      <c r="N12204" t="s">
        <v>36</v>
      </c>
      <c r="O12204">
        <v>417.11</v>
      </c>
      <c r="P12204" t="str">
        <f t="shared" si="1142"/>
        <v>Not Good</v>
      </c>
      <c r="Q12204" t="str">
        <f t="shared" si="1143"/>
        <v>high impact</v>
      </c>
      <c r="R12204" t="str">
        <f t="shared" si="1144"/>
        <v>not good</v>
      </c>
      <c r="S12204" t="s">
        <v>56</v>
      </c>
      <c r="T12204" t="s">
        <v>56</v>
      </c>
      <c r="U12204">
        <v>920.53570000000002</v>
      </c>
      <c r="V12204">
        <f t="shared" si="1145"/>
        <v>920.53570000000002</v>
      </c>
    </row>
    <row r="12205" spans="1:22" x14ac:dyDescent="0.35">
      <c r="A12205" t="s">
        <v>12689</v>
      </c>
      <c r="B12205" t="s">
        <v>16</v>
      </c>
      <c r="C12205" t="s">
        <v>39</v>
      </c>
      <c r="D12205" t="s">
        <v>46</v>
      </c>
      <c r="E12205">
        <v>2152.86</v>
      </c>
      <c r="F12205" t="str">
        <f t="shared" si="1140"/>
        <v>high</v>
      </c>
      <c r="G12205" t="str">
        <f t="shared" si="1141"/>
        <v>high</v>
      </c>
      <c r="H12205">
        <v>0.17</v>
      </c>
      <c r="I12205">
        <v>365.9862</v>
      </c>
      <c r="J12205">
        <v>3</v>
      </c>
      <c r="K12205" s="4" t="s">
        <v>102</v>
      </c>
      <c r="L12205" s="3">
        <v>44969</v>
      </c>
      <c r="M12205" t="s">
        <v>28</v>
      </c>
      <c r="N12205" t="s">
        <v>36</v>
      </c>
      <c r="O12205">
        <v>294.92</v>
      </c>
      <c r="P12205" t="str">
        <f t="shared" si="1142"/>
        <v>Not Good</v>
      </c>
      <c r="Q12205" t="str">
        <f t="shared" si="1143"/>
        <v>high impact</v>
      </c>
      <c r="R12205" t="str">
        <f t="shared" si="1144"/>
        <v>not good</v>
      </c>
      <c r="S12205" t="s">
        <v>30</v>
      </c>
      <c r="T12205" t="s">
        <v>30</v>
      </c>
      <c r="U12205">
        <v>1786.8738000000001</v>
      </c>
      <c r="V12205">
        <f t="shared" si="1145"/>
        <v>1786.8738000000001</v>
      </c>
    </row>
    <row r="12206" spans="1:22" x14ac:dyDescent="0.35">
      <c r="A12206" t="s">
        <v>12690</v>
      </c>
      <c r="B12206" t="s">
        <v>24</v>
      </c>
      <c r="C12206" t="s">
        <v>17</v>
      </c>
      <c r="D12206" t="s">
        <v>46</v>
      </c>
      <c r="E12206">
        <v>2077.8200000000002</v>
      </c>
      <c r="F12206" t="str">
        <f t="shared" si="1140"/>
        <v>high</v>
      </c>
      <c r="G12206" t="str">
        <f t="shared" si="1141"/>
        <v>high</v>
      </c>
      <c r="H12206">
        <v>0.04</v>
      </c>
      <c r="I12206">
        <v>83.112799999999993</v>
      </c>
      <c r="J12206">
        <v>5</v>
      </c>
      <c r="K12206" s="4" t="s">
        <v>863</v>
      </c>
      <c r="L12206" s="4" t="s">
        <v>408</v>
      </c>
      <c r="M12206" t="s">
        <v>43</v>
      </c>
      <c r="N12206" t="s">
        <v>36</v>
      </c>
      <c r="O12206">
        <v>467.79</v>
      </c>
      <c r="P12206" t="str">
        <f t="shared" si="1142"/>
        <v>Not Good</v>
      </c>
      <c r="Q12206" t="str">
        <f t="shared" si="1143"/>
        <v>high impact</v>
      </c>
      <c r="R12206" t="str">
        <f t="shared" si="1144"/>
        <v>not good</v>
      </c>
      <c r="S12206" t="s">
        <v>72</v>
      </c>
      <c r="T12206" t="s">
        <v>72</v>
      </c>
      <c r="U12206">
        <v>1994.7072000000001</v>
      </c>
      <c r="V12206">
        <f t="shared" si="1145"/>
        <v>1994.7072000000001</v>
      </c>
    </row>
    <row r="12207" spans="1:22" x14ac:dyDescent="0.35">
      <c r="A12207" t="s">
        <v>12691</v>
      </c>
      <c r="B12207" t="s">
        <v>16</v>
      </c>
      <c r="C12207" t="s">
        <v>25</v>
      </c>
      <c r="D12207" t="s">
        <v>34</v>
      </c>
      <c r="E12207">
        <v>4606.75</v>
      </c>
      <c r="F12207" t="str">
        <f t="shared" si="1140"/>
        <v>high</v>
      </c>
      <c r="G12207" t="str">
        <f t="shared" si="1141"/>
        <v>high</v>
      </c>
      <c r="H12207">
        <v>0.5</v>
      </c>
      <c r="I12207">
        <v>2303.375</v>
      </c>
      <c r="J12207">
        <v>2</v>
      </c>
      <c r="K12207" s="3">
        <v>45392</v>
      </c>
      <c r="L12207" s="3">
        <v>45483</v>
      </c>
      <c r="M12207" t="s">
        <v>28</v>
      </c>
      <c r="N12207" t="s">
        <v>29</v>
      </c>
      <c r="O12207">
        <v>1286.42</v>
      </c>
      <c r="P12207" t="str">
        <f t="shared" si="1142"/>
        <v>Good</v>
      </c>
      <c r="Q12207" t="str">
        <f t="shared" si="1143"/>
        <v>high impact</v>
      </c>
      <c r="R12207" t="str">
        <f t="shared" si="1144"/>
        <v>good</v>
      </c>
      <c r="S12207" t="s">
        <v>30</v>
      </c>
      <c r="T12207" t="s">
        <v>30</v>
      </c>
      <c r="U12207">
        <v>2303.375</v>
      </c>
      <c r="V12207">
        <f t="shared" si="1145"/>
        <v>2303.375</v>
      </c>
    </row>
    <row r="12208" spans="1:22" x14ac:dyDescent="0.35">
      <c r="A12208" t="s">
        <v>12692</v>
      </c>
      <c r="B12208" t="s">
        <v>16</v>
      </c>
      <c r="C12208" t="s">
        <v>33</v>
      </c>
      <c r="D12208" t="s">
        <v>46</v>
      </c>
      <c r="E12208">
        <v>2102.38</v>
      </c>
      <c r="F12208" t="str">
        <f t="shared" si="1140"/>
        <v>high</v>
      </c>
      <c r="G12208" t="str">
        <f t="shared" si="1141"/>
        <v>high</v>
      </c>
      <c r="H12208">
        <v>0.45</v>
      </c>
      <c r="I12208">
        <v>946.07100000000003</v>
      </c>
      <c r="J12208">
        <v>6</v>
      </c>
      <c r="K12208" s="3">
        <v>45507</v>
      </c>
      <c r="L12208" s="4" t="s">
        <v>1270</v>
      </c>
      <c r="M12208" t="s">
        <v>43</v>
      </c>
      <c r="N12208" t="s">
        <v>29</v>
      </c>
      <c r="O12208">
        <v>594.57000000000005</v>
      </c>
      <c r="P12208" t="str">
        <f t="shared" si="1142"/>
        <v>Good</v>
      </c>
      <c r="Q12208" t="str">
        <f t="shared" si="1143"/>
        <v>high impact</v>
      </c>
      <c r="R12208" t="str">
        <f t="shared" si="1144"/>
        <v>good</v>
      </c>
      <c r="S12208" t="s">
        <v>30</v>
      </c>
      <c r="T12208" t="s">
        <v>30</v>
      </c>
      <c r="U12208">
        <v>1156.309</v>
      </c>
      <c r="V12208">
        <f t="shared" si="1145"/>
        <v>1156.309</v>
      </c>
    </row>
    <row r="12209" spans="1:22" x14ac:dyDescent="0.35">
      <c r="A12209" t="s">
        <v>12693</v>
      </c>
      <c r="B12209" t="s">
        <v>32</v>
      </c>
      <c r="C12209" t="s">
        <v>39</v>
      </c>
      <c r="D12209" t="s">
        <v>46</v>
      </c>
      <c r="E12209">
        <v>2269.54</v>
      </c>
      <c r="F12209" t="str">
        <f t="shared" si="1140"/>
        <v>high</v>
      </c>
      <c r="G12209" t="str">
        <f t="shared" si="1141"/>
        <v>high</v>
      </c>
      <c r="H12209">
        <v>0.1</v>
      </c>
      <c r="I12209">
        <v>226.95400000000001</v>
      </c>
      <c r="J12209">
        <v>6</v>
      </c>
      <c r="K12209" s="3">
        <v>45148</v>
      </c>
      <c r="L12209" s="3">
        <v>45179</v>
      </c>
      <c r="M12209" t="s">
        <v>20</v>
      </c>
      <c r="N12209" t="s">
        <v>29</v>
      </c>
      <c r="O12209">
        <v>646.25</v>
      </c>
      <c r="P12209" t="str">
        <f t="shared" si="1142"/>
        <v>Good</v>
      </c>
      <c r="Q12209" t="str">
        <f t="shared" si="1143"/>
        <v>high impact</v>
      </c>
      <c r="R12209" t="str">
        <f t="shared" si="1144"/>
        <v>good</v>
      </c>
      <c r="S12209" t="s">
        <v>30</v>
      </c>
      <c r="T12209" t="s">
        <v>30</v>
      </c>
      <c r="U12209">
        <v>2042.586</v>
      </c>
      <c r="V12209">
        <f t="shared" si="1145"/>
        <v>2042.586</v>
      </c>
    </row>
    <row r="12210" spans="1:22" x14ac:dyDescent="0.35">
      <c r="A12210" t="s">
        <v>12694</v>
      </c>
      <c r="B12210" t="s">
        <v>58</v>
      </c>
      <c r="C12210" t="s">
        <v>17</v>
      </c>
      <c r="D12210" t="s">
        <v>18</v>
      </c>
      <c r="E12210">
        <v>1336.49</v>
      </c>
      <c r="F12210" t="str">
        <f t="shared" si="1140"/>
        <v>medium</v>
      </c>
      <c r="G12210" t="str">
        <f t="shared" si="1141"/>
        <v>low</v>
      </c>
      <c r="H12210">
        <v>0.18</v>
      </c>
      <c r="I12210">
        <v>240.56819999999999</v>
      </c>
      <c r="J12210">
        <v>4</v>
      </c>
      <c r="K12210" s="4" t="s">
        <v>1435</v>
      </c>
      <c r="L12210" s="4" t="s">
        <v>121</v>
      </c>
      <c r="M12210" t="s">
        <v>28</v>
      </c>
      <c r="N12210" t="s">
        <v>36</v>
      </c>
      <c r="O12210">
        <v>347.36</v>
      </c>
      <c r="P12210" t="str">
        <f t="shared" si="1142"/>
        <v>Not Good</v>
      </c>
      <c r="Q12210" t="str">
        <f t="shared" si="1143"/>
        <v>high impact</v>
      </c>
      <c r="R12210" t="str">
        <f t="shared" si="1144"/>
        <v>not good</v>
      </c>
      <c r="S12210" t="s">
        <v>72</v>
      </c>
      <c r="T12210" t="s">
        <v>72</v>
      </c>
      <c r="U12210">
        <v>1095.9218000000001</v>
      </c>
      <c r="V12210">
        <f t="shared" si="1145"/>
        <v>1095.9218000000001</v>
      </c>
    </row>
    <row r="12211" spans="1:22" x14ac:dyDescent="0.35">
      <c r="A12211" t="s">
        <v>12695</v>
      </c>
      <c r="B12211" t="s">
        <v>24</v>
      </c>
      <c r="C12211" t="s">
        <v>25</v>
      </c>
      <c r="D12211" t="s">
        <v>46</v>
      </c>
      <c r="E12211">
        <v>105.72</v>
      </c>
      <c r="F12211" t="str">
        <f t="shared" si="1140"/>
        <v>low</v>
      </c>
      <c r="G12211" t="str">
        <f t="shared" si="1141"/>
        <v>low</v>
      </c>
      <c r="H12211">
        <v>0.47</v>
      </c>
      <c r="I12211">
        <v>49.688400000000001</v>
      </c>
      <c r="J12211">
        <v>2</v>
      </c>
      <c r="K12211" s="3">
        <v>45021</v>
      </c>
      <c r="L12211" s="3">
        <v>45051</v>
      </c>
      <c r="M12211" t="s">
        <v>43</v>
      </c>
      <c r="N12211" t="s">
        <v>29</v>
      </c>
      <c r="O12211">
        <v>19.98</v>
      </c>
      <c r="P12211" t="str">
        <f t="shared" si="1142"/>
        <v>Not Good</v>
      </c>
      <c r="Q12211" t="str">
        <f t="shared" si="1143"/>
        <v>high impact</v>
      </c>
      <c r="R12211" t="str">
        <f t="shared" si="1144"/>
        <v>not good</v>
      </c>
      <c r="S12211" t="s">
        <v>56</v>
      </c>
      <c r="T12211" t="s">
        <v>56</v>
      </c>
      <c r="U12211">
        <v>56.031599999999997</v>
      </c>
      <c r="V12211">
        <f t="shared" si="1145"/>
        <v>56.031599999999997</v>
      </c>
    </row>
    <row r="12212" spans="1:22" x14ac:dyDescent="0.35">
      <c r="A12212" t="s">
        <v>12696</v>
      </c>
      <c r="B12212" t="s">
        <v>32</v>
      </c>
      <c r="C12212" t="s">
        <v>33</v>
      </c>
      <c r="D12212" t="s">
        <v>46</v>
      </c>
      <c r="E12212">
        <v>641.21</v>
      </c>
      <c r="F12212" t="str">
        <f t="shared" si="1140"/>
        <v>low</v>
      </c>
      <c r="G12212" t="str">
        <f t="shared" si="1141"/>
        <v>low</v>
      </c>
      <c r="H12212">
        <v>0.4</v>
      </c>
      <c r="I12212">
        <v>256.48399999999998</v>
      </c>
      <c r="J12212">
        <v>8</v>
      </c>
      <c r="K12212" s="3">
        <v>45020</v>
      </c>
      <c r="L12212" s="3">
        <v>45111</v>
      </c>
      <c r="M12212" t="s">
        <v>43</v>
      </c>
      <c r="N12212" t="s">
        <v>29</v>
      </c>
      <c r="O12212">
        <v>145.37</v>
      </c>
      <c r="P12212" t="str">
        <f t="shared" si="1142"/>
        <v>Not Good</v>
      </c>
      <c r="Q12212" t="str">
        <f t="shared" si="1143"/>
        <v>high impact</v>
      </c>
      <c r="R12212" t="str">
        <f t="shared" si="1144"/>
        <v>not good</v>
      </c>
      <c r="S12212" t="s">
        <v>37</v>
      </c>
      <c r="T12212" t="s">
        <v>37</v>
      </c>
      <c r="U12212">
        <v>384.726</v>
      </c>
      <c r="V12212">
        <f t="shared" si="1145"/>
        <v>384.726</v>
      </c>
    </row>
    <row r="12213" spans="1:22" x14ac:dyDescent="0.35">
      <c r="A12213" t="s">
        <v>12697</v>
      </c>
      <c r="B12213" t="s">
        <v>58</v>
      </c>
      <c r="C12213" t="s">
        <v>39</v>
      </c>
      <c r="D12213" t="s">
        <v>50</v>
      </c>
      <c r="E12213">
        <v>3549.06</v>
      </c>
      <c r="F12213" t="str">
        <f t="shared" si="1140"/>
        <v>high</v>
      </c>
      <c r="G12213" t="str">
        <f t="shared" si="1141"/>
        <v>high</v>
      </c>
      <c r="H12213">
        <v>0.45</v>
      </c>
      <c r="I12213">
        <v>1597.077</v>
      </c>
      <c r="J12213">
        <v>8</v>
      </c>
      <c r="K12213" s="4" t="s">
        <v>19</v>
      </c>
      <c r="L12213" s="4" t="s">
        <v>433</v>
      </c>
      <c r="M12213" t="s">
        <v>43</v>
      </c>
      <c r="N12213" t="s">
        <v>29</v>
      </c>
      <c r="O12213">
        <v>238.52</v>
      </c>
      <c r="P12213" t="str">
        <f t="shared" si="1142"/>
        <v>Not Good</v>
      </c>
      <c r="Q12213" t="str">
        <f t="shared" si="1143"/>
        <v>high impact</v>
      </c>
      <c r="R12213" t="str">
        <f t="shared" si="1144"/>
        <v>not good</v>
      </c>
      <c r="S12213" t="s">
        <v>30</v>
      </c>
      <c r="T12213" t="s">
        <v>30</v>
      </c>
      <c r="U12213">
        <v>1951.9829999999999</v>
      </c>
      <c r="V12213">
        <f t="shared" si="1145"/>
        <v>1951.9829999999999</v>
      </c>
    </row>
    <row r="12214" spans="1:22" x14ac:dyDescent="0.35">
      <c r="A12214" t="s">
        <v>12698</v>
      </c>
      <c r="B12214" t="s">
        <v>24</v>
      </c>
      <c r="C12214" t="s">
        <v>17</v>
      </c>
      <c r="D12214" t="s">
        <v>34</v>
      </c>
      <c r="E12214">
        <v>3444.23</v>
      </c>
      <c r="F12214" t="str">
        <f t="shared" si="1140"/>
        <v>high</v>
      </c>
      <c r="G12214" t="str">
        <f t="shared" si="1141"/>
        <v>high</v>
      </c>
      <c r="H12214">
        <v>0.28000000000000003</v>
      </c>
      <c r="I12214">
        <v>964.38440000000003</v>
      </c>
      <c r="J12214">
        <v>1</v>
      </c>
      <c r="K12214" s="4" t="s">
        <v>299</v>
      </c>
      <c r="L12214" s="4" t="s">
        <v>733</v>
      </c>
      <c r="M12214" t="s">
        <v>28</v>
      </c>
      <c r="N12214" t="s">
        <v>36</v>
      </c>
      <c r="O12214">
        <v>332.87</v>
      </c>
      <c r="P12214" t="str">
        <f t="shared" si="1142"/>
        <v>Not Good</v>
      </c>
      <c r="Q12214" t="str">
        <f t="shared" si="1143"/>
        <v>high impact</v>
      </c>
      <c r="R12214" t="str">
        <f t="shared" si="1144"/>
        <v>not good</v>
      </c>
      <c r="S12214" t="s">
        <v>72</v>
      </c>
      <c r="T12214" t="s">
        <v>72</v>
      </c>
      <c r="U12214">
        <v>2479.8456000000001</v>
      </c>
      <c r="V12214">
        <f t="shared" si="1145"/>
        <v>2479.8456000000001</v>
      </c>
    </row>
    <row r="12215" spans="1:22" x14ac:dyDescent="0.35">
      <c r="A12215" t="s">
        <v>12699</v>
      </c>
      <c r="B12215" t="s">
        <v>24</v>
      </c>
      <c r="C12215" t="s">
        <v>25</v>
      </c>
      <c r="D12215" t="s">
        <v>50</v>
      </c>
      <c r="E12215">
        <v>1680.4</v>
      </c>
      <c r="F12215" t="str">
        <f t="shared" si="1140"/>
        <v>medium</v>
      </c>
      <c r="G12215" t="str">
        <f t="shared" si="1141"/>
        <v>low</v>
      </c>
      <c r="H12215">
        <v>0.12</v>
      </c>
      <c r="I12215">
        <v>201.648</v>
      </c>
      <c r="J12215">
        <v>2</v>
      </c>
      <c r="K12215" s="4" t="s">
        <v>629</v>
      </c>
      <c r="L12215" s="3">
        <v>45050</v>
      </c>
      <c r="M12215" t="s">
        <v>28</v>
      </c>
      <c r="N12215" t="s">
        <v>29</v>
      </c>
      <c r="O12215">
        <v>499.95</v>
      </c>
      <c r="P12215" t="str">
        <f t="shared" si="1142"/>
        <v>Not Good</v>
      </c>
      <c r="Q12215" t="str">
        <f t="shared" si="1143"/>
        <v>high impact</v>
      </c>
      <c r="R12215" t="str">
        <f t="shared" si="1144"/>
        <v>not good</v>
      </c>
      <c r="S12215" t="s">
        <v>37</v>
      </c>
      <c r="T12215" t="s">
        <v>37</v>
      </c>
      <c r="U12215">
        <v>1478.752</v>
      </c>
      <c r="V12215">
        <f t="shared" si="1145"/>
        <v>1478.752</v>
      </c>
    </row>
    <row r="12216" spans="1:22" x14ac:dyDescent="0.35">
      <c r="A12216" t="s">
        <v>12700</v>
      </c>
      <c r="B12216" t="s">
        <v>24</v>
      </c>
      <c r="C12216" t="s">
        <v>33</v>
      </c>
      <c r="D12216" t="s">
        <v>18</v>
      </c>
      <c r="E12216">
        <v>2417.73</v>
      </c>
      <c r="F12216" t="str">
        <f t="shared" si="1140"/>
        <v>high</v>
      </c>
      <c r="G12216" t="str">
        <f t="shared" si="1141"/>
        <v>high</v>
      </c>
      <c r="H12216">
        <v>0.11</v>
      </c>
      <c r="I12216">
        <v>265.95030000000003</v>
      </c>
      <c r="J12216">
        <v>4</v>
      </c>
      <c r="K12216" s="3">
        <v>45175</v>
      </c>
      <c r="L12216" s="3">
        <v>45205</v>
      </c>
      <c r="M12216" t="s">
        <v>28</v>
      </c>
      <c r="N12216" t="s">
        <v>29</v>
      </c>
      <c r="O12216">
        <v>136.09</v>
      </c>
      <c r="P12216" t="str">
        <f t="shared" si="1142"/>
        <v>Not Good</v>
      </c>
      <c r="Q12216" t="str">
        <f t="shared" si="1143"/>
        <v>high impact</v>
      </c>
      <c r="R12216" t="str">
        <f t="shared" si="1144"/>
        <v>not good</v>
      </c>
      <c r="S12216" t="s">
        <v>56</v>
      </c>
      <c r="T12216" t="s">
        <v>56</v>
      </c>
      <c r="U12216">
        <v>2151.7797</v>
      </c>
      <c r="V12216">
        <f t="shared" si="1145"/>
        <v>2151.7797</v>
      </c>
    </row>
    <row r="12217" spans="1:22" x14ac:dyDescent="0.35">
      <c r="A12217" t="s">
        <v>12701</v>
      </c>
      <c r="B12217" t="s">
        <v>58</v>
      </c>
      <c r="C12217" t="s">
        <v>39</v>
      </c>
      <c r="D12217" t="s">
        <v>50</v>
      </c>
      <c r="E12217">
        <v>1557.15</v>
      </c>
      <c r="F12217" t="str">
        <f t="shared" si="1140"/>
        <v>medium</v>
      </c>
      <c r="G12217" t="str">
        <f t="shared" si="1141"/>
        <v>low</v>
      </c>
      <c r="H12217">
        <v>0.26</v>
      </c>
      <c r="I12217">
        <v>404.85899999999998</v>
      </c>
      <c r="J12217">
        <v>1</v>
      </c>
      <c r="K12217" s="4" t="s">
        <v>107</v>
      </c>
      <c r="L12217" s="4" t="s">
        <v>1164</v>
      </c>
      <c r="M12217" t="s">
        <v>43</v>
      </c>
      <c r="N12217" t="s">
        <v>29</v>
      </c>
      <c r="O12217">
        <v>89.53</v>
      </c>
      <c r="P12217" t="str">
        <f t="shared" si="1142"/>
        <v>Not Good</v>
      </c>
      <c r="Q12217" t="str">
        <f t="shared" si="1143"/>
        <v>high impact</v>
      </c>
      <c r="R12217" t="str">
        <f t="shared" si="1144"/>
        <v>not good</v>
      </c>
      <c r="S12217" t="s">
        <v>30</v>
      </c>
      <c r="T12217" t="s">
        <v>30</v>
      </c>
      <c r="U12217">
        <v>1152.2909999999999</v>
      </c>
      <c r="V12217">
        <f t="shared" si="1145"/>
        <v>1152.2909999999999</v>
      </c>
    </row>
    <row r="12218" spans="1:22" x14ac:dyDescent="0.35">
      <c r="A12218" t="s">
        <v>12702</v>
      </c>
      <c r="B12218" t="s">
        <v>24</v>
      </c>
      <c r="C12218" t="s">
        <v>17</v>
      </c>
      <c r="D12218" t="s">
        <v>26</v>
      </c>
      <c r="E12218">
        <v>3681.49</v>
      </c>
      <c r="F12218" t="str">
        <f t="shared" si="1140"/>
        <v>high</v>
      </c>
      <c r="G12218" t="str">
        <f t="shared" si="1141"/>
        <v>high</v>
      </c>
      <c r="H12218">
        <v>0.46</v>
      </c>
      <c r="I12218">
        <v>1693.4854</v>
      </c>
      <c r="J12218">
        <v>6</v>
      </c>
      <c r="K12218" s="3">
        <v>44962</v>
      </c>
      <c r="L12218" s="3">
        <v>45174</v>
      </c>
      <c r="M12218" t="s">
        <v>43</v>
      </c>
      <c r="N12218" t="s">
        <v>21</v>
      </c>
      <c r="O12218">
        <v>403.46</v>
      </c>
      <c r="P12218" t="str">
        <f t="shared" si="1142"/>
        <v>Not Good</v>
      </c>
      <c r="Q12218" t="str">
        <f t="shared" si="1143"/>
        <v>high impact</v>
      </c>
      <c r="R12218" t="str">
        <f t="shared" si="1144"/>
        <v>not good</v>
      </c>
      <c r="S12218" t="s">
        <v>37</v>
      </c>
      <c r="T12218" t="s">
        <v>37</v>
      </c>
      <c r="U12218">
        <v>1988.0046</v>
      </c>
      <c r="V12218">
        <f t="shared" si="1145"/>
        <v>1988.0046</v>
      </c>
    </row>
    <row r="12219" spans="1:22" x14ac:dyDescent="0.35">
      <c r="A12219" t="s">
        <v>12703</v>
      </c>
      <c r="B12219" t="s">
        <v>24</v>
      </c>
      <c r="C12219" t="s">
        <v>25</v>
      </c>
      <c r="D12219" t="s">
        <v>34</v>
      </c>
      <c r="E12219">
        <v>4228.25</v>
      </c>
      <c r="F12219" t="str">
        <f t="shared" si="1140"/>
        <v>high</v>
      </c>
      <c r="G12219" t="str">
        <f t="shared" si="1141"/>
        <v>high</v>
      </c>
      <c r="H12219">
        <v>0.32</v>
      </c>
      <c r="I12219">
        <v>1353.04</v>
      </c>
      <c r="J12219">
        <v>2</v>
      </c>
      <c r="K12219" s="3">
        <v>45635</v>
      </c>
      <c r="L12219" s="4" t="s">
        <v>794</v>
      </c>
      <c r="M12219" t="s">
        <v>20</v>
      </c>
      <c r="N12219" t="s">
        <v>36</v>
      </c>
      <c r="O12219">
        <v>807.59</v>
      </c>
      <c r="P12219" t="str">
        <f t="shared" si="1142"/>
        <v>Good</v>
      </c>
      <c r="Q12219" t="str">
        <f t="shared" si="1143"/>
        <v>high impact</v>
      </c>
      <c r="R12219" t="str">
        <f t="shared" si="1144"/>
        <v>good</v>
      </c>
      <c r="S12219" t="s">
        <v>56</v>
      </c>
      <c r="T12219" t="s">
        <v>56</v>
      </c>
      <c r="U12219">
        <v>2875.21</v>
      </c>
      <c r="V12219">
        <f t="shared" si="1145"/>
        <v>2875.21</v>
      </c>
    </row>
    <row r="12220" spans="1:22" x14ac:dyDescent="0.35">
      <c r="A12220" t="s">
        <v>12704</v>
      </c>
      <c r="B12220" t="s">
        <v>32</v>
      </c>
      <c r="C12220" t="s">
        <v>33</v>
      </c>
      <c r="D12220" t="s">
        <v>46</v>
      </c>
      <c r="E12220">
        <v>4505.62</v>
      </c>
      <c r="F12220" t="str">
        <f t="shared" si="1140"/>
        <v>high</v>
      </c>
      <c r="G12220" t="str">
        <f t="shared" si="1141"/>
        <v>high</v>
      </c>
      <c r="H12220">
        <v>0.02</v>
      </c>
      <c r="I12220">
        <v>90.112399999999994</v>
      </c>
      <c r="J12220">
        <v>3</v>
      </c>
      <c r="K12220" s="3">
        <v>44995</v>
      </c>
      <c r="L12220" s="3">
        <v>45117</v>
      </c>
      <c r="M12220" t="s">
        <v>43</v>
      </c>
      <c r="N12220" t="s">
        <v>21</v>
      </c>
      <c r="O12220">
        <v>449.21</v>
      </c>
      <c r="P12220" t="str">
        <f t="shared" si="1142"/>
        <v>Not Good</v>
      </c>
      <c r="Q12220" t="str">
        <f t="shared" si="1143"/>
        <v>high impact</v>
      </c>
      <c r="R12220" t="str">
        <f t="shared" si="1144"/>
        <v>not good</v>
      </c>
      <c r="S12220" t="s">
        <v>22</v>
      </c>
      <c r="T12220" t="s">
        <v>22</v>
      </c>
      <c r="U12220">
        <v>4415.5075999999999</v>
      </c>
      <c r="V12220">
        <f t="shared" si="1145"/>
        <v>4415.5075999999999</v>
      </c>
    </row>
    <row r="12221" spans="1:22" x14ac:dyDescent="0.35">
      <c r="A12221" t="s">
        <v>12705</v>
      </c>
      <c r="B12221" t="s">
        <v>16</v>
      </c>
      <c r="C12221" t="s">
        <v>39</v>
      </c>
      <c r="D12221" t="s">
        <v>50</v>
      </c>
      <c r="E12221">
        <v>951.97</v>
      </c>
      <c r="F12221" t="str">
        <f t="shared" si="1140"/>
        <v>low</v>
      </c>
      <c r="G12221" t="str">
        <f t="shared" si="1141"/>
        <v>low</v>
      </c>
      <c r="H12221">
        <v>0.28000000000000003</v>
      </c>
      <c r="I12221">
        <v>266.55160000000001</v>
      </c>
      <c r="J12221">
        <v>9</v>
      </c>
      <c r="K12221" s="3">
        <v>45055</v>
      </c>
      <c r="L12221" s="3">
        <v>45269</v>
      </c>
      <c r="M12221" t="s">
        <v>43</v>
      </c>
      <c r="N12221" t="s">
        <v>21</v>
      </c>
      <c r="O12221">
        <v>71.97</v>
      </c>
      <c r="P12221" t="str">
        <f t="shared" si="1142"/>
        <v>Not Good</v>
      </c>
      <c r="Q12221" t="str">
        <f t="shared" si="1143"/>
        <v>high impact</v>
      </c>
      <c r="R12221" t="str">
        <f t="shared" si="1144"/>
        <v>not good</v>
      </c>
      <c r="S12221" t="s">
        <v>72</v>
      </c>
      <c r="T12221" t="s">
        <v>72</v>
      </c>
      <c r="U12221">
        <v>685.41840000000002</v>
      </c>
      <c r="V12221">
        <f t="shared" si="1145"/>
        <v>685.41840000000002</v>
      </c>
    </row>
    <row r="12222" spans="1:22" x14ac:dyDescent="0.35">
      <c r="A12222" t="s">
        <v>12706</v>
      </c>
      <c r="B12222" t="s">
        <v>58</v>
      </c>
      <c r="C12222" t="s">
        <v>17</v>
      </c>
      <c r="D12222" t="s">
        <v>50</v>
      </c>
      <c r="E12222">
        <v>3505.58</v>
      </c>
      <c r="F12222" t="str">
        <f t="shared" si="1140"/>
        <v>high</v>
      </c>
      <c r="G12222" t="str">
        <f t="shared" si="1141"/>
        <v>high</v>
      </c>
      <c r="H12222">
        <v>0.3</v>
      </c>
      <c r="I12222">
        <v>1051.674</v>
      </c>
      <c r="J12222">
        <v>7</v>
      </c>
      <c r="K12222" s="3">
        <v>45506</v>
      </c>
      <c r="L12222" s="4" t="s">
        <v>1279</v>
      </c>
      <c r="M12222" t="s">
        <v>20</v>
      </c>
      <c r="N12222" t="s">
        <v>36</v>
      </c>
      <c r="O12222">
        <v>303.26</v>
      </c>
      <c r="P12222" t="str">
        <f t="shared" si="1142"/>
        <v>Not Good</v>
      </c>
      <c r="Q12222" t="str">
        <f t="shared" si="1143"/>
        <v>high impact</v>
      </c>
      <c r="R12222" t="str">
        <f t="shared" si="1144"/>
        <v>not good</v>
      </c>
      <c r="S12222" t="s">
        <v>72</v>
      </c>
      <c r="T12222" t="s">
        <v>72</v>
      </c>
      <c r="U12222">
        <v>2453.9059999999999</v>
      </c>
      <c r="V12222">
        <f t="shared" si="1145"/>
        <v>2453.9059999999999</v>
      </c>
    </row>
    <row r="12223" spans="1:22" x14ac:dyDescent="0.35">
      <c r="A12223" t="s">
        <v>12707</v>
      </c>
      <c r="B12223" t="s">
        <v>16</v>
      </c>
      <c r="C12223" t="s">
        <v>25</v>
      </c>
      <c r="D12223" t="s">
        <v>46</v>
      </c>
      <c r="E12223">
        <v>4818.72</v>
      </c>
      <c r="F12223" t="str">
        <f t="shared" si="1140"/>
        <v>high</v>
      </c>
      <c r="G12223" t="str">
        <f t="shared" si="1141"/>
        <v>high</v>
      </c>
      <c r="H12223">
        <v>0.28999999999999998</v>
      </c>
      <c r="I12223">
        <v>1397.4287999999999</v>
      </c>
      <c r="J12223">
        <v>4</v>
      </c>
      <c r="K12223" s="4" t="s">
        <v>628</v>
      </c>
      <c r="L12223" s="4" t="s">
        <v>256</v>
      </c>
      <c r="M12223" t="s">
        <v>28</v>
      </c>
      <c r="N12223" t="s">
        <v>21</v>
      </c>
      <c r="O12223">
        <v>798.39</v>
      </c>
      <c r="P12223" t="str">
        <f t="shared" si="1142"/>
        <v>Good</v>
      </c>
      <c r="Q12223" t="str">
        <f t="shared" si="1143"/>
        <v>high impact</v>
      </c>
      <c r="R12223" t="str">
        <f t="shared" si="1144"/>
        <v>good</v>
      </c>
      <c r="S12223" t="s">
        <v>72</v>
      </c>
      <c r="T12223" t="s">
        <v>72</v>
      </c>
      <c r="U12223">
        <v>3421.2912000000001</v>
      </c>
      <c r="V12223">
        <f t="shared" si="1145"/>
        <v>3421.2912000000001</v>
      </c>
    </row>
    <row r="12224" spans="1:22" x14ac:dyDescent="0.35">
      <c r="A12224" t="s">
        <v>12708</v>
      </c>
      <c r="B12224" t="s">
        <v>32</v>
      </c>
      <c r="C12224" t="s">
        <v>33</v>
      </c>
      <c r="D12224" t="s">
        <v>46</v>
      </c>
      <c r="E12224">
        <v>3288</v>
      </c>
      <c r="F12224" t="str">
        <f t="shared" si="1140"/>
        <v>high</v>
      </c>
      <c r="G12224" t="str">
        <f t="shared" si="1141"/>
        <v>high</v>
      </c>
      <c r="H12224">
        <v>0.35</v>
      </c>
      <c r="I12224">
        <v>1150.8</v>
      </c>
      <c r="J12224">
        <v>1</v>
      </c>
      <c r="K12224" s="4" t="s">
        <v>748</v>
      </c>
      <c r="L12224" s="4" t="s">
        <v>198</v>
      </c>
      <c r="M12224" t="s">
        <v>43</v>
      </c>
      <c r="N12224" t="s">
        <v>21</v>
      </c>
      <c r="O12224">
        <v>599.5</v>
      </c>
      <c r="P12224" t="str">
        <f t="shared" si="1142"/>
        <v>Good</v>
      </c>
      <c r="Q12224" t="str">
        <f t="shared" si="1143"/>
        <v>high impact</v>
      </c>
      <c r="R12224" t="str">
        <f t="shared" si="1144"/>
        <v>good</v>
      </c>
      <c r="S12224" t="s">
        <v>22</v>
      </c>
      <c r="T12224" t="s">
        <v>22</v>
      </c>
      <c r="U12224">
        <v>2137.1999999999998</v>
      </c>
      <c r="V12224">
        <f t="shared" si="1145"/>
        <v>2137.1999999999998</v>
      </c>
    </row>
    <row r="12225" spans="1:22" x14ac:dyDescent="0.35">
      <c r="A12225" t="s">
        <v>12709</v>
      </c>
      <c r="B12225" t="s">
        <v>16</v>
      </c>
      <c r="C12225" t="s">
        <v>39</v>
      </c>
      <c r="D12225" t="s">
        <v>18</v>
      </c>
      <c r="E12225">
        <v>1819.77</v>
      </c>
      <c r="F12225" t="str">
        <f t="shared" si="1140"/>
        <v>medium</v>
      </c>
      <c r="G12225" t="str">
        <f t="shared" si="1141"/>
        <v>low</v>
      </c>
      <c r="H12225">
        <v>0.15</v>
      </c>
      <c r="I12225">
        <v>272.96550000000002</v>
      </c>
      <c r="J12225">
        <v>4</v>
      </c>
      <c r="K12225" s="3">
        <v>45569</v>
      </c>
      <c r="L12225" s="3">
        <v>45600</v>
      </c>
      <c r="M12225" t="s">
        <v>20</v>
      </c>
      <c r="N12225" t="s">
        <v>29</v>
      </c>
      <c r="O12225">
        <v>205.28</v>
      </c>
      <c r="P12225" t="str">
        <f t="shared" si="1142"/>
        <v>Not Good</v>
      </c>
      <c r="Q12225" t="str">
        <f t="shared" si="1143"/>
        <v>high impact</v>
      </c>
      <c r="R12225" t="str">
        <f t="shared" si="1144"/>
        <v>not good</v>
      </c>
      <c r="S12225" t="s">
        <v>47</v>
      </c>
      <c r="T12225" t="s">
        <v>47</v>
      </c>
      <c r="U12225">
        <v>1546.8045</v>
      </c>
      <c r="V12225">
        <f t="shared" si="1145"/>
        <v>1546.8045</v>
      </c>
    </row>
    <row r="12226" spans="1:22" x14ac:dyDescent="0.35">
      <c r="A12226" t="s">
        <v>12710</v>
      </c>
      <c r="B12226" t="s">
        <v>24</v>
      </c>
      <c r="C12226" t="s">
        <v>17</v>
      </c>
      <c r="D12226" t="s">
        <v>50</v>
      </c>
      <c r="E12226">
        <v>3216.14</v>
      </c>
      <c r="F12226" t="str">
        <f t="shared" si="1140"/>
        <v>high</v>
      </c>
      <c r="G12226" t="str">
        <f t="shared" si="1141"/>
        <v>high</v>
      </c>
      <c r="H12226">
        <v>7.0000000000000007E-2</v>
      </c>
      <c r="I12226">
        <v>225.12979999999999</v>
      </c>
      <c r="J12226">
        <v>6</v>
      </c>
      <c r="K12226" s="3">
        <v>45541</v>
      </c>
      <c r="L12226" s="3">
        <v>45632</v>
      </c>
      <c r="M12226" t="s">
        <v>43</v>
      </c>
      <c r="N12226" t="s">
        <v>29</v>
      </c>
      <c r="O12226">
        <v>927.74</v>
      </c>
      <c r="P12226" t="str">
        <f t="shared" si="1142"/>
        <v>Good</v>
      </c>
      <c r="Q12226" t="str">
        <f t="shared" si="1143"/>
        <v>high impact</v>
      </c>
      <c r="R12226" t="str">
        <f t="shared" si="1144"/>
        <v>good</v>
      </c>
      <c r="S12226" t="s">
        <v>30</v>
      </c>
      <c r="T12226" t="s">
        <v>30</v>
      </c>
      <c r="U12226">
        <v>2991.0102000000002</v>
      </c>
      <c r="V12226">
        <f t="shared" si="1145"/>
        <v>2991.0102000000002</v>
      </c>
    </row>
    <row r="12227" spans="1:22" x14ac:dyDescent="0.35">
      <c r="A12227" t="s">
        <v>12711</v>
      </c>
      <c r="B12227" t="s">
        <v>24</v>
      </c>
      <c r="C12227" t="s">
        <v>25</v>
      </c>
      <c r="D12227" t="s">
        <v>50</v>
      </c>
      <c r="E12227">
        <v>3473.29</v>
      </c>
      <c r="F12227" t="str">
        <f t="shared" ref="F12227:F12290" si="1146">IF(E12227&gt;2000,"high",IF(E12227&gt;1000,"medium","low"))</f>
        <v>high</v>
      </c>
      <c r="G12227" t="str">
        <f t="shared" ref="G12227:G12290" si="1147">IF(E12227&gt;2000,"high","low")</f>
        <v>high</v>
      </c>
      <c r="H12227">
        <v>0.38</v>
      </c>
      <c r="I12227">
        <v>1319.8502000000001</v>
      </c>
      <c r="J12227">
        <v>8</v>
      </c>
      <c r="K12227" s="4" t="s">
        <v>219</v>
      </c>
      <c r="L12227" s="4" t="s">
        <v>85</v>
      </c>
      <c r="M12227" t="s">
        <v>20</v>
      </c>
      <c r="N12227" t="s">
        <v>29</v>
      </c>
      <c r="O12227">
        <v>876.94</v>
      </c>
      <c r="P12227" t="str">
        <f t="shared" ref="P12227:P12290" si="1148">IF(AND(E12227&gt;1000,O12227&gt;500),"Good","Not Good")</f>
        <v>Good</v>
      </c>
      <c r="Q12227" t="str">
        <f t="shared" ref="Q12227:Q12290" si="1149">IF(OR(E12227&gt;1000,H12227&gt;0.2),"high impact","normal")</f>
        <v>high impact</v>
      </c>
      <c r="R12227" t="str">
        <f t="shared" ref="R12227:R12290" si="1150">IF(NOT(AND(E12227&gt;2000,O12227&gt;500)),"not good","good")</f>
        <v>good</v>
      </c>
      <c r="S12227" t="s">
        <v>72</v>
      </c>
      <c r="T12227" t="s">
        <v>72</v>
      </c>
      <c r="U12227">
        <v>2153.4398000000001</v>
      </c>
      <c r="V12227">
        <f t="shared" ref="V12227:V12290" si="1151">IFERROR(U12227,0)</f>
        <v>2153.4398000000001</v>
      </c>
    </row>
    <row r="12228" spans="1:22" x14ac:dyDescent="0.35">
      <c r="A12228" t="s">
        <v>12712</v>
      </c>
      <c r="B12228" t="s">
        <v>58</v>
      </c>
      <c r="C12228" t="s">
        <v>33</v>
      </c>
      <c r="D12228" t="s">
        <v>26</v>
      </c>
      <c r="E12228">
        <v>2045.53</v>
      </c>
      <c r="F12228" t="str">
        <f t="shared" si="1146"/>
        <v>high</v>
      </c>
      <c r="G12228" t="str">
        <f t="shared" si="1147"/>
        <v>high</v>
      </c>
      <c r="H12228">
        <v>0.1</v>
      </c>
      <c r="I12228">
        <v>204.553</v>
      </c>
      <c r="J12228">
        <v>9</v>
      </c>
      <c r="K12228" s="3">
        <v>44928</v>
      </c>
      <c r="L12228" s="3">
        <v>45109</v>
      </c>
      <c r="M12228" t="s">
        <v>28</v>
      </c>
      <c r="N12228" t="s">
        <v>36</v>
      </c>
      <c r="O12228">
        <v>342.75</v>
      </c>
      <c r="P12228" t="str">
        <f t="shared" si="1148"/>
        <v>Not Good</v>
      </c>
      <c r="Q12228" t="str">
        <f t="shared" si="1149"/>
        <v>high impact</v>
      </c>
      <c r="R12228" t="str">
        <f t="shared" si="1150"/>
        <v>not good</v>
      </c>
      <c r="S12228" t="s">
        <v>37</v>
      </c>
      <c r="T12228" t="s">
        <v>37</v>
      </c>
      <c r="U12228">
        <v>1840.9770000000001</v>
      </c>
      <c r="V12228">
        <f t="shared" si="1151"/>
        <v>1840.9770000000001</v>
      </c>
    </row>
    <row r="12229" spans="1:22" x14ac:dyDescent="0.35">
      <c r="A12229" t="s">
        <v>12713</v>
      </c>
      <c r="B12229" t="s">
        <v>58</v>
      </c>
      <c r="C12229" t="s">
        <v>39</v>
      </c>
      <c r="D12229" t="s">
        <v>26</v>
      </c>
      <c r="E12229">
        <v>609.55999999999995</v>
      </c>
      <c r="F12229" t="str">
        <f t="shared" si="1146"/>
        <v>low</v>
      </c>
      <c r="G12229" t="str">
        <f t="shared" si="1147"/>
        <v>low</v>
      </c>
      <c r="H12229">
        <v>0.06</v>
      </c>
      <c r="I12229">
        <v>36.573599999999999</v>
      </c>
      <c r="J12229">
        <v>4</v>
      </c>
      <c r="K12229" s="3">
        <v>45638</v>
      </c>
      <c r="L12229" s="4" t="s">
        <v>936</v>
      </c>
      <c r="M12229" t="s">
        <v>43</v>
      </c>
      <c r="N12229" t="s">
        <v>21</v>
      </c>
      <c r="O12229">
        <v>55.82</v>
      </c>
      <c r="P12229" t="str">
        <f t="shared" si="1148"/>
        <v>Not Good</v>
      </c>
      <c r="Q12229" t="str">
        <f t="shared" si="1149"/>
        <v>normal</v>
      </c>
      <c r="R12229" t="str">
        <f t="shared" si="1150"/>
        <v>not good</v>
      </c>
      <c r="S12229" t="s">
        <v>72</v>
      </c>
      <c r="T12229" t="s">
        <v>72</v>
      </c>
      <c r="U12229">
        <v>572.9864</v>
      </c>
      <c r="V12229">
        <f t="shared" si="1151"/>
        <v>572.9864</v>
      </c>
    </row>
    <row r="12230" spans="1:22" x14ac:dyDescent="0.35">
      <c r="A12230" t="s">
        <v>12714</v>
      </c>
      <c r="B12230" t="s">
        <v>58</v>
      </c>
      <c r="C12230" t="s">
        <v>17</v>
      </c>
      <c r="D12230" t="s">
        <v>50</v>
      </c>
      <c r="E12230">
        <v>3072.63</v>
      </c>
      <c r="F12230" t="str">
        <f t="shared" si="1146"/>
        <v>high</v>
      </c>
      <c r="G12230" t="str">
        <f t="shared" si="1147"/>
        <v>high</v>
      </c>
      <c r="H12230">
        <v>0.18</v>
      </c>
      <c r="I12230">
        <v>553.07339999999999</v>
      </c>
      <c r="J12230">
        <v>6</v>
      </c>
      <c r="K12230" s="4" t="s">
        <v>645</v>
      </c>
      <c r="L12230" s="4" t="s">
        <v>646</v>
      </c>
      <c r="M12230" t="s">
        <v>20</v>
      </c>
      <c r="N12230" t="s">
        <v>36</v>
      </c>
      <c r="O12230">
        <v>838.26</v>
      </c>
      <c r="P12230" t="str">
        <f t="shared" si="1148"/>
        <v>Good</v>
      </c>
      <c r="Q12230" t="str">
        <f t="shared" si="1149"/>
        <v>high impact</v>
      </c>
      <c r="R12230" t="str">
        <f t="shared" si="1150"/>
        <v>good</v>
      </c>
      <c r="S12230" t="s">
        <v>56</v>
      </c>
      <c r="T12230" t="s">
        <v>56</v>
      </c>
      <c r="U12230">
        <v>2519.5565999999999</v>
      </c>
      <c r="V12230">
        <f t="shared" si="1151"/>
        <v>2519.5565999999999</v>
      </c>
    </row>
    <row r="12231" spans="1:22" x14ac:dyDescent="0.35">
      <c r="A12231" t="s">
        <v>12715</v>
      </c>
      <c r="B12231" t="s">
        <v>32</v>
      </c>
      <c r="C12231" t="s">
        <v>25</v>
      </c>
      <c r="D12231" t="s">
        <v>26</v>
      </c>
      <c r="E12231">
        <v>4030.49</v>
      </c>
      <c r="F12231" t="str">
        <f t="shared" si="1146"/>
        <v>high</v>
      </c>
      <c r="G12231" t="str">
        <f t="shared" si="1147"/>
        <v>high</v>
      </c>
      <c r="H12231">
        <v>0.42</v>
      </c>
      <c r="I12231">
        <v>1692.8058000000001</v>
      </c>
      <c r="J12231">
        <v>2</v>
      </c>
      <c r="K12231" s="4" t="s">
        <v>146</v>
      </c>
      <c r="L12231" s="4" t="s">
        <v>195</v>
      </c>
      <c r="M12231" t="s">
        <v>28</v>
      </c>
      <c r="N12231" t="s">
        <v>21</v>
      </c>
      <c r="O12231">
        <v>357.17</v>
      </c>
      <c r="P12231" t="str">
        <f t="shared" si="1148"/>
        <v>Not Good</v>
      </c>
      <c r="Q12231" t="str">
        <f t="shared" si="1149"/>
        <v>high impact</v>
      </c>
      <c r="R12231" t="str">
        <f t="shared" si="1150"/>
        <v>not good</v>
      </c>
      <c r="S12231" t="s">
        <v>22</v>
      </c>
      <c r="T12231" t="s">
        <v>22</v>
      </c>
      <c r="U12231">
        <v>2337.6842000000001</v>
      </c>
      <c r="V12231">
        <f t="shared" si="1151"/>
        <v>2337.6842000000001</v>
      </c>
    </row>
    <row r="12232" spans="1:22" x14ac:dyDescent="0.35">
      <c r="A12232" t="s">
        <v>12716</v>
      </c>
      <c r="B12232" t="s">
        <v>58</v>
      </c>
      <c r="C12232" t="s">
        <v>33</v>
      </c>
      <c r="D12232" t="s">
        <v>50</v>
      </c>
      <c r="E12232">
        <v>4988.12</v>
      </c>
      <c r="F12232" t="str">
        <f t="shared" si="1146"/>
        <v>high</v>
      </c>
      <c r="G12232" t="str">
        <f t="shared" si="1147"/>
        <v>high</v>
      </c>
      <c r="H12232">
        <v>0.04</v>
      </c>
      <c r="I12232">
        <v>199.5248</v>
      </c>
      <c r="J12232">
        <v>2</v>
      </c>
      <c r="K12232" s="3">
        <v>45394</v>
      </c>
      <c r="L12232" s="3">
        <v>45577</v>
      </c>
      <c r="M12232" t="s">
        <v>20</v>
      </c>
      <c r="N12232" t="s">
        <v>36</v>
      </c>
      <c r="O12232">
        <v>1101.93</v>
      </c>
      <c r="P12232" t="str">
        <f t="shared" si="1148"/>
        <v>Good</v>
      </c>
      <c r="Q12232" t="str">
        <f t="shared" si="1149"/>
        <v>high impact</v>
      </c>
      <c r="R12232" t="str">
        <f t="shared" si="1150"/>
        <v>good</v>
      </c>
      <c r="S12232" t="s">
        <v>30</v>
      </c>
      <c r="T12232" t="s">
        <v>30</v>
      </c>
      <c r="U12232">
        <v>4788.5951999999997</v>
      </c>
      <c r="V12232">
        <f t="shared" si="1151"/>
        <v>4788.5951999999997</v>
      </c>
    </row>
    <row r="12233" spans="1:22" x14ac:dyDescent="0.35">
      <c r="A12233" t="s">
        <v>12717</v>
      </c>
      <c r="B12233" t="s">
        <v>32</v>
      </c>
      <c r="C12233" t="s">
        <v>39</v>
      </c>
      <c r="D12233" t="s">
        <v>34</v>
      </c>
      <c r="E12233">
        <v>1192.99</v>
      </c>
      <c r="F12233" t="str">
        <f t="shared" si="1146"/>
        <v>medium</v>
      </c>
      <c r="G12233" t="str">
        <f t="shared" si="1147"/>
        <v>low</v>
      </c>
      <c r="H12233">
        <v>0.1</v>
      </c>
      <c r="I12233">
        <v>119.29900000000001</v>
      </c>
      <c r="J12233">
        <v>6</v>
      </c>
      <c r="K12233" s="3">
        <v>45017</v>
      </c>
      <c r="L12233" s="3">
        <v>45200</v>
      </c>
      <c r="M12233" t="s">
        <v>20</v>
      </c>
      <c r="N12233" t="s">
        <v>21</v>
      </c>
      <c r="O12233">
        <v>246.15</v>
      </c>
      <c r="P12233" t="str">
        <f t="shared" si="1148"/>
        <v>Not Good</v>
      </c>
      <c r="Q12233" t="str">
        <f t="shared" si="1149"/>
        <v>high impact</v>
      </c>
      <c r="R12233" t="str">
        <f t="shared" si="1150"/>
        <v>not good</v>
      </c>
      <c r="S12233" t="s">
        <v>47</v>
      </c>
      <c r="T12233" t="s">
        <v>47</v>
      </c>
      <c r="U12233">
        <v>1073.691</v>
      </c>
      <c r="V12233">
        <f t="shared" si="1151"/>
        <v>1073.691</v>
      </c>
    </row>
    <row r="12234" spans="1:22" x14ac:dyDescent="0.35">
      <c r="A12234" t="s">
        <v>12718</v>
      </c>
      <c r="B12234" t="s">
        <v>24</v>
      </c>
      <c r="C12234" t="s">
        <v>17</v>
      </c>
      <c r="D12234" t="s">
        <v>18</v>
      </c>
      <c r="E12234">
        <v>3531.91</v>
      </c>
      <c r="F12234" t="str">
        <f t="shared" si="1146"/>
        <v>high</v>
      </c>
      <c r="G12234" t="str">
        <f t="shared" si="1147"/>
        <v>high</v>
      </c>
      <c r="H12234">
        <v>0.24</v>
      </c>
      <c r="I12234">
        <v>847.65840000000003</v>
      </c>
      <c r="J12234">
        <v>9</v>
      </c>
      <c r="K12234" s="4" t="s">
        <v>84</v>
      </c>
      <c r="L12234" s="4" t="s">
        <v>835</v>
      </c>
      <c r="M12234" t="s">
        <v>43</v>
      </c>
      <c r="N12234" t="s">
        <v>21</v>
      </c>
      <c r="O12234">
        <v>954.89</v>
      </c>
      <c r="P12234" t="str">
        <f t="shared" si="1148"/>
        <v>Good</v>
      </c>
      <c r="Q12234" t="str">
        <f t="shared" si="1149"/>
        <v>high impact</v>
      </c>
      <c r="R12234" t="str">
        <f t="shared" si="1150"/>
        <v>good</v>
      </c>
      <c r="S12234" t="s">
        <v>72</v>
      </c>
      <c r="T12234" t="s">
        <v>72</v>
      </c>
      <c r="U12234">
        <v>2684.2516000000001</v>
      </c>
      <c r="V12234">
        <f t="shared" si="1151"/>
        <v>2684.2516000000001</v>
      </c>
    </row>
    <row r="12235" spans="1:22" x14ac:dyDescent="0.35">
      <c r="A12235" t="s">
        <v>12719</v>
      </c>
      <c r="B12235" t="s">
        <v>16</v>
      </c>
      <c r="C12235" t="s">
        <v>25</v>
      </c>
      <c r="D12235" t="s">
        <v>26</v>
      </c>
      <c r="E12235">
        <v>237.41</v>
      </c>
      <c r="F12235" t="str">
        <f t="shared" si="1146"/>
        <v>low</v>
      </c>
      <c r="G12235" t="str">
        <f t="shared" si="1147"/>
        <v>low</v>
      </c>
      <c r="H12235">
        <v>0.14000000000000001</v>
      </c>
      <c r="I12235">
        <v>33.237400000000001</v>
      </c>
      <c r="J12235">
        <v>3</v>
      </c>
      <c r="K12235" s="3">
        <v>45021</v>
      </c>
      <c r="L12235" s="3">
        <v>45051</v>
      </c>
      <c r="M12235" t="s">
        <v>28</v>
      </c>
      <c r="N12235" t="s">
        <v>21</v>
      </c>
      <c r="O12235">
        <v>30.75</v>
      </c>
      <c r="P12235" t="str">
        <f t="shared" si="1148"/>
        <v>Not Good</v>
      </c>
      <c r="Q12235" t="str">
        <f t="shared" si="1149"/>
        <v>normal</v>
      </c>
      <c r="R12235" t="str">
        <f t="shared" si="1150"/>
        <v>not good</v>
      </c>
      <c r="S12235" t="s">
        <v>22</v>
      </c>
      <c r="T12235" t="s">
        <v>22</v>
      </c>
      <c r="U12235">
        <v>204.17259999999999</v>
      </c>
      <c r="V12235">
        <f t="shared" si="1151"/>
        <v>204.17259999999999</v>
      </c>
    </row>
    <row r="12236" spans="1:22" x14ac:dyDescent="0.35">
      <c r="A12236" t="s">
        <v>12720</v>
      </c>
      <c r="B12236" t="s">
        <v>24</v>
      </c>
      <c r="C12236" t="s">
        <v>33</v>
      </c>
      <c r="D12236" t="s">
        <v>50</v>
      </c>
      <c r="E12236">
        <v>4852.1400000000003</v>
      </c>
      <c r="F12236" t="str">
        <f t="shared" si="1146"/>
        <v>high</v>
      </c>
      <c r="G12236" t="str">
        <f t="shared" si="1147"/>
        <v>high</v>
      </c>
      <c r="H12236">
        <v>0.36</v>
      </c>
      <c r="I12236">
        <v>1746.7704000000001</v>
      </c>
      <c r="J12236">
        <v>4</v>
      </c>
      <c r="K12236" s="3">
        <v>45146</v>
      </c>
      <c r="L12236" s="3">
        <v>45238</v>
      </c>
      <c r="M12236" t="s">
        <v>43</v>
      </c>
      <c r="N12236" t="s">
        <v>29</v>
      </c>
      <c r="O12236">
        <v>543.08000000000004</v>
      </c>
      <c r="P12236" t="str">
        <f t="shared" si="1148"/>
        <v>Good</v>
      </c>
      <c r="Q12236" t="str">
        <f t="shared" si="1149"/>
        <v>high impact</v>
      </c>
      <c r="R12236" t="str">
        <f t="shared" si="1150"/>
        <v>good</v>
      </c>
      <c r="S12236" t="s">
        <v>30</v>
      </c>
      <c r="T12236" t="s">
        <v>30</v>
      </c>
      <c r="U12236">
        <v>3105.3696</v>
      </c>
      <c r="V12236">
        <f t="shared" si="1151"/>
        <v>3105.3696</v>
      </c>
    </row>
    <row r="12237" spans="1:22" x14ac:dyDescent="0.35">
      <c r="A12237" t="s">
        <v>12721</v>
      </c>
      <c r="B12237" t="s">
        <v>24</v>
      </c>
      <c r="C12237" t="s">
        <v>39</v>
      </c>
      <c r="D12237" t="s">
        <v>26</v>
      </c>
      <c r="E12237">
        <v>161.57</v>
      </c>
      <c r="F12237" t="str">
        <f t="shared" si="1146"/>
        <v>low</v>
      </c>
      <c r="G12237" t="str">
        <f t="shared" si="1147"/>
        <v>low</v>
      </c>
      <c r="H12237">
        <v>0.34</v>
      </c>
      <c r="I12237">
        <v>54.933799999999998</v>
      </c>
      <c r="J12237">
        <v>9</v>
      </c>
      <c r="K12237" s="3">
        <v>45363</v>
      </c>
      <c r="L12237" s="3">
        <v>45485</v>
      </c>
      <c r="M12237" t="s">
        <v>28</v>
      </c>
      <c r="N12237" t="s">
        <v>29</v>
      </c>
      <c r="O12237">
        <v>25.22</v>
      </c>
      <c r="P12237" t="str">
        <f t="shared" si="1148"/>
        <v>Not Good</v>
      </c>
      <c r="Q12237" t="str">
        <f t="shared" si="1149"/>
        <v>high impact</v>
      </c>
      <c r="R12237" t="str">
        <f t="shared" si="1150"/>
        <v>not good</v>
      </c>
      <c r="S12237" t="s">
        <v>72</v>
      </c>
      <c r="T12237" t="s">
        <v>72</v>
      </c>
      <c r="U12237">
        <v>106.6362</v>
      </c>
      <c r="V12237">
        <f t="shared" si="1151"/>
        <v>106.6362</v>
      </c>
    </row>
    <row r="12238" spans="1:22" x14ac:dyDescent="0.35">
      <c r="A12238" t="s">
        <v>12722</v>
      </c>
      <c r="B12238" t="s">
        <v>24</v>
      </c>
      <c r="C12238" t="s">
        <v>17</v>
      </c>
      <c r="D12238" t="s">
        <v>18</v>
      </c>
      <c r="E12238">
        <v>1858.1</v>
      </c>
      <c r="F12238" t="str">
        <f t="shared" si="1146"/>
        <v>medium</v>
      </c>
      <c r="G12238" t="str">
        <f t="shared" si="1147"/>
        <v>low</v>
      </c>
      <c r="H12238">
        <v>0.42</v>
      </c>
      <c r="I12238">
        <v>780.40200000000004</v>
      </c>
      <c r="J12238">
        <v>9</v>
      </c>
      <c r="K12238" s="4" t="s">
        <v>536</v>
      </c>
      <c r="L12238" s="4" t="s">
        <v>27</v>
      </c>
      <c r="M12238" t="s">
        <v>43</v>
      </c>
      <c r="N12238" t="s">
        <v>21</v>
      </c>
      <c r="O12238">
        <v>502.71</v>
      </c>
      <c r="P12238" t="str">
        <f t="shared" si="1148"/>
        <v>Good</v>
      </c>
      <c r="Q12238" t="str">
        <f t="shared" si="1149"/>
        <v>high impact</v>
      </c>
      <c r="R12238" t="str">
        <f t="shared" si="1150"/>
        <v>not good</v>
      </c>
      <c r="S12238" t="s">
        <v>37</v>
      </c>
      <c r="T12238" t="s">
        <v>37</v>
      </c>
      <c r="U12238">
        <v>1077.6980000000001</v>
      </c>
      <c r="V12238">
        <f t="shared" si="1151"/>
        <v>1077.6980000000001</v>
      </c>
    </row>
    <row r="12239" spans="1:22" x14ac:dyDescent="0.35">
      <c r="A12239" t="s">
        <v>12723</v>
      </c>
      <c r="B12239" t="s">
        <v>58</v>
      </c>
      <c r="C12239" t="s">
        <v>25</v>
      </c>
      <c r="D12239" t="s">
        <v>34</v>
      </c>
      <c r="E12239">
        <v>474.37</v>
      </c>
      <c r="F12239" t="str">
        <f t="shared" si="1146"/>
        <v>low</v>
      </c>
      <c r="G12239" t="str">
        <f t="shared" si="1147"/>
        <v>low</v>
      </c>
      <c r="H12239">
        <v>0.1</v>
      </c>
      <c r="I12239">
        <v>47.436999999999998</v>
      </c>
      <c r="J12239">
        <v>5</v>
      </c>
      <c r="K12239" s="3">
        <v>45387</v>
      </c>
      <c r="L12239" s="3">
        <v>45509</v>
      </c>
      <c r="M12239" t="s">
        <v>28</v>
      </c>
      <c r="N12239" t="s">
        <v>21</v>
      </c>
      <c r="O12239">
        <v>39.86</v>
      </c>
      <c r="P12239" t="str">
        <f t="shared" si="1148"/>
        <v>Not Good</v>
      </c>
      <c r="Q12239" t="str">
        <f t="shared" si="1149"/>
        <v>normal</v>
      </c>
      <c r="R12239" t="str">
        <f t="shared" si="1150"/>
        <v>not good</v>
      </c>
      <c r="S12239" t="s">
        <v>30</v>
      </c>
      <c r="T12239" t="s">
        <v>30</v>
      </c>
      <c r="U12239">
        <v>426.93299999999999</v>
      </c>
      <c r="V12239">
        <f t="shared" si="1151"/>
        <v>426.93299999999999</v>
      </c>
    </row>
    <row r="12240" spans="1:22" x14ac:dyDescent="0.35">
      <c r="A12240" t="s">
        <v>12724</v>
      </c>
      <c r="B12240" t="s">
        <v>58</v>
      </c>
      <c r="C12240" t="s">
        <v>33</v>
      </c>
      <c r="D12240" t="s">
        <v>46</v>
      </c>
      <c r="E12240">
        <v>3142.74</v>
      </c>
      <c r="F12240" t="str">
        <f t="shared" si="1146"/>
        <v>high</v>
      </c>
      <c r="G12240" t="str">
        <f t="shared" si="1147"/>
        <v>high</v>
      </c>
      <c r="H12240">
        <v>0.32</v>
      </c>
      <c r="I12240">
        <v>1005.6768</v>
      </c>
      <c r="J12240">
        <v>9</v>
      </c>
      <c r="K12240" s="4" t="s">
        <v>445</v>
      </c>
      <c r="L12240" s="4" t="s">
        <v>1640</v>
      </c>
      <c r="M12240" t="s">
        <v>20</v>
      </c>
      <c r="N12240" t="s">
        <v>21</v>
      </c>
      <c r="O12240">
        <v>901.4</v>
      </c>
      <c r="P12240" t="str">
        <f t="shared" si="1148"/>
        <v>Good</v>
      </c>
      <c r="Q12240" t="str">
        <f t="shared" si="1149"/>
        <v>high impact</v>
      </c>
      <c r="R12240" t="str">
        <f t="shared" si="1150"/>
        <v>good</v>
      </c>
      <c r="S12240" t="s">
        <v>72</v>
      </c>
      <c r="T12240" t="s">
        <v>72</v>
      </c>
      <c r="U12240">
        <v>2137.0632000000001</v>
      </c>
      <c r="V12240">
        <f t="shared" si="1151"/>
        <v>2137.0632000000001</v>
      </c>
    </row>
    <row r="12241" spans="1:22" x14ac:dyDescent="0.35">
      <c r="A12241" t="s">
        <v>12725</v>
      </c>
      <c r="B12241" t="s">
        <v>58</v>
      </c>
      <c r="C12241" t="s">
        <v>39</v>
      </c>
      <c r="D12241" t="s">
        <v>46</v>
      </c>
      <c r="E12241">
        <v>1763.55</v>
      </c>
      <c r="F12241" t="str">
        <f t="shared" si="1146"/>
        <v>medium</v>
      </c>
      <c r="G12241" t="str">
        <f t="shared" si="1147"/>
        <v>low</v>
      </c>
      <c r="H12241">
        <v>0.39</v>
      </c>
      <c r="I12241">
        <v>687.78449999999998</v>
      </c>
      <c r="J12241">
        <v>5</v>
      </c>
      <c r="K12241" s="3">
        <v>45572</v>
      </c>
      <c r="L12241" s="4" t="s">
        <v>769</v>
      </c>
      <c r="M12241" t="s">
        <v>28</v>
      </c>
      <c r="N12241" t="s">
        <v>29</v>
      </c>
      <c r="O12241">
        <v>379.83</v>
      </c>
      <c r="P12241" t="str">
        <f t="shared" si="1148"/>
        <v>Not Good</v>
      </c>
      <c r="Q12241" t="str">
        <f t="shared" si="1149"/>
        <v>high impact</v>
      </c>
      <c r="R12241" t="str">
        <f t="shared" si="1150"/>
        <v>not good</v>
      </c>
      <c r="S12241" t="s">
        <v>72</v>
      </c>
      <c r="T12241" t="s">
        <v>72</v>
      </c>
      <c r="U12241">
        <v>1075.7655</v>
      </c>
      <c r="V12241">
        <f t="shared" si="1151"/>
        <v>1075.7655</v>
      </c>
    </row>
    <row r="12242" spans="1:22" x14ac:dyDescent="0.35">
      <c r="A12242" t="s">
        <v>12726</v>
      </c>
      <c r="B12242" t="s">
        <v>16</v>
      </c>
      <c r="C12242" t="s">
        <v>17</v>
      </c>
      <c r="D12242" t="s">
        <v>26</v>
      </c>
      <c r="E12242">
        <v>3691.43</v>
      </c>
      <c r="F12242" t="str">
        <f t="shared" si="1146"/>
        <v>high</v>
      </c>
      <c r="G12242" t="str">
        <f t="shared" si="1147"/>
        <v>high</v>
      </c>
      <c r="H12242">
        <v>0.03</v>
      </c>
      <c r="I12242">
        <v>110.74290000000001</v>
      </c>
      <c r="J12242">
        <v>5</v>
      </c>
      <c r="K12242" s="3">
        <v>44968</v>
      </c>
      <c r="L12242" s="3">
        <v>45180</v>
      </c>
      <c r="M12242" t="s">
        <v>20</v>
      </c>
      <c r="N12242" t="s">
        <v>21</v>
      </c>
      <c r="O12242">
        <v>253.75</v>
      </c>
      <c r="P12242" t="str">
        <f t="shared" si="1148"/>
        <v>Not Good</v>
      </c>
      <c r="Q12242" t="str">
        <f t="shared" si="1149"/>
        <v>high impact</v>
      </c>
      <c r="R12242" t="str">
        <f t="shared" si="1150"/>
        <v>not good</v>
      </c>
      <c r="S12242" t="s">
        <v>22</v>
      </c>
      <c r="T12242" t="s">
        <v>22</v>
      </c>
      <c r="U12242">
        <v>3580.6871000000001</v>
      </c>
      <c r="V12242">
        <f t="shared" si="1151"/>
        <v>3580.6871000000001</v>
      </c>
    </row>
    <row r="12243" spans="1:22" x14ac:dyDescent="0.35">
      <c r="A12243" t="s">
        <v>12727</v>
      </c>
      <c r="B12243" t="s">
        <v>58</v>
      </c>
      <c r="C12243" t="s">
        <v>25</v>
      </c>
      <c r="D12243" t="s">
        <v>50</v>
      </c>
      <c r="E12243">
        <v>2483.25</v>
      </c>
      <c r="F12243" t="str">
        <f t="shared" si="1146"/>
        <v>high</v>
      </c>
      <c r="G12243" t="str">
        <f t="shared" si="1147"/>
        <v>high</v>
      </c>
      <c r="H12243">
        <v>0.02</v>
      </c>
      <c r="I12243">
        <v>49.664999999999999</v>
      </c>
      <c r="J12243">
        <v>7</v>
      </c>
      <c r="K12243" s="4" t="s">
        <v>629</v>
      </c>
      <c r="L12243" s="4" t="s">
        <v>433</v>
      </c>
      <c r="M12243" t="s">
        <v>20</v>
      </c>
      <c r="N12243" t="s">
        <v>36</v>
      </c>
      <c r="O12243">
        <v>499.65</v>
      </c>
      <c r="P12243" t="str">
        <f t="shared" si="1148"/>
        <v>Not Good</v>
      </c>
      <c r="Q12243" t="str">
        <f t="shared" si="1149"/>
        <v>high impact</v>
      </c>
      <c r="R12243" t="str">
        <f t="shared" si="1150"/>
        <v>not good</v>
      </c>
      <c r="S12243" t="s">
        <v>37</v>
      </c>
      <c r="T12243" t="s">
        <v>37</v>
      </c>
      <c r="U12243">
        <v>2433.585</v>
      </c>
      <c r="V12243">
        <f t="shared" si="1151"/>
        <v>2433.585</v>
      </c>
    </row>
    <row r="12244" spans="1:22" x14ac:dyDescent="0.35">
      <c r="A12244" t="s">
        <v>12728</v>
      </c>
      <c r="B12244" t="s">
        <v>32</v>
      </c>
      <c r="C12244" t="s">
        <v>33</v>
      </c>
      <c r="D12244" t="s">
        <v>18</v>
      </c>
      <c r="E12244">
        <v>2155.08</v>
      </c>
      <c r="F12244" t="str">
        <f t="shared" si="1146"/>
        <v>high</v>
      </c>
      <c r="G12244" t="str">
        <f t="shared" si="1147"/>
        <v>high</v>
      </c>
      <c r="H12244">
        <v>0.28000000000000003</v>
      </c>
      <c r="I12244">
        <v>603.42240000000004</v>
      </c>
      <c r="J12244">
        <v>6</v>
      </c>
      <c r="K12244" s="3">
        <v>45235</v>
      </c>
      <c r="L12244" s="4" t="s">
        <v>756</v>
      </c>
      <c r="M12244" t="s">
        <v>43</v>
      </c>
      <c r="N12244" t="s">
        <v>21</v>
      </c>
      <c r="O12244">
        <v>393.5</v>
      </c>
      <c r="P12244" t="str">
        <f t="shared" si="1148"/>
        <v>Not Good</v>
      </c>
      <c r="Q12244" t="str">
        <f t="shared" si="1149"/>
        <v>high impact</v>
      </c>
      <c r="R12244" t="str">
        <f t="shared" si="1150"/>
        <v>not good</v>
      </c>
      <c r="S12244" t="s">
        <v>56</v>
      </c>
      <c r="T12244" t="s">
        <v>56</v>
      </c>
      <c r="U12244">
        <v>1551.6576</v>
      </c>
      <c r="V12244">
        <f t="shared" si="1151"/>
        <v>1551.6576</v>
      </c>
    </row>
    <row r="12245" spans="1:22" x14ac:dyDescent="0.35">
      <c r="A12245" t="s">
        <v>12729</v>
      </c>
      <c r="B12245" t="s">
        <v>24</v>
      </c>
      <c r="C12245" t="s">
        <v>39</v>
      </c>
      <c r="D12245" t="s">
        <v>34</v>
      </c>
      <c r="E12245">
        <v>1807.73</v>
      </c>
      <c r="F12245" t="str">
        <f t="shared" si="1146"/>
        <v>medium</v>
      </c>
      <c r="G12245" t="str">
        <f t="shared" si="1147"/>
        <v>low</v>
      </c>
      <c r="H12245">
        <v>0.28999999999999998</v>
      </c>
      <c r="I12245">
        <v>524.24170000000004</v>
      </c>
      <c r="J12245">
        <v>7</v>
      </c>
      <c r="K12245" s="4" t="s">
        <v>198</v>
      </c>
      <c r="L12245" s="4" t="s">
        <v>317</v>
      </c>
      <c r="M12245" t="s">
        <v>28</v>
      </c>
      <c r="N12245" t="s">
        <v>29</v>
      </c>
      <c r="O12245">
        <v>374.8</v>
      </c>
      <c r="P12245" t="str">
        <f t="shared" si="1148"/>
        <v>Not Good</v>
      </c>
      <c r="Q12245" t="str">
        <f t="shared" si="1149"/>
        <v>high impact</v>
      </c>
      <c r="R12245" t="str">
        <f t="shared" si="1150"/>
        <v>not good</v>
      </c>
      <c r="S12245" t="s">
        <v>56</v>
      </c>
      <c r="T12245" t="s">
        <v>56</v>
      </c>
      <c r="U12245">
        <v>1283.4883</v>
      </c>
      <c r="V12245">
        <f t="shared" si="1151"/>
        <v>1283.4883</v>
      </c>
    </row>
    <row r="12246" spans="1:22" x14ac:dyDescent="0.35">
      <c r="A12246" t="s">
        <v>12730</v>
      </c>
      <c r="B12246" t="s">
        <v>16</v>
      </c>
      <c r="C12246" t="s">
        <v>17</v>
      </c>
      <c r="D12246" t="s">
        <v>34</v>
      </c>
      <c r="E12246">
        <v>522.03</v>
      </c>
      <c r="F12246" t="str">
        <f t="shared" si="1146"/>
        <v>low</v>
      </c>
      <c r="G12246" t="str">
        <f t="shared" si="1147"/>
        <v>low</v>
      </c>
      <c r="H12246">
        <v>0.2</v>
      </c>
      <c r="I12246">
        <v>104.40600000000001</v>
      </c>
      <c r="J12246">
        <v>2</v>
      </c>
      <c r="K12246" s="4" t="s">
        <v>521</v>
      </c>
      <c r="L12246" s="3">
        <v>45384</v>
      </c>
      <c r="M12246" t="s">
        <v>43</v>
      </c>
      <c r="N12246" t="s">
        <v>29</v>
      </c>
      <c r="O12246">
        <v>90.64</v>
      </c>
      <c r="P12246" t="str">
        <f t="shared" si="1148"/>
        <v>Not Good</v>
      </c>
      <c r="Q12246" t="str">
        <f t="shared" si="1149"/>
        <v>normal</v>
      </c>
      <c r="R12246" t="str">
        <f t="shared" si="1150"/>
        <v>not good</v>
      </c>
      <c r="S12246" t="s">
        <v>72</v>
      </c>
      <c r="T12246" t="s">
        <v>72</v>
      </c>
      <c r="U12246">
        <v>417.62400000000002</v>
      </c>
      <c r="V12246">
        <f t="shared" si="1151"/>
        <v>417.62400000000002</v>
      </c>
    </row>
    <row r="12247" spans="1:22" x14ac:dyDescent="0.35">
      <c r="A12247" t="s">
        <v>12731</v>
      </c>
      <c r="B12247" t="s">
        <v>16</v>
      </c>
      <c r="C12247" t="s">
        <v>25</v>
      </c>
      <c r="D12247" t="s">
        <v>34</v>
      </c>
      <c r="E12247">
        <v>1103.6400000000001</v>
      </c>
      <c r="F12247" t="str">
        <f t="shared" si="1146"/>
        <v>medium</v>
      </c>
      <c r="G12247" t="str">
        <f t="shared" si="1147"/>
        <v>low</v>
      </c>
      <c r="H12247">
        <v>0.02</v>
      </c>
      <c r="I12247">
        <v>22.072800000000001</v>
      </c>
      <c r="J12247">
        <v>9</v>
      </c>
      <c r="K12247" s="4" t="s">
        <v>35</v>
      </c>
      <c r="L12247" s="4" t="s">
        <v>674</v>
      </c>
      <c r="M12247" t="s">
        <v>28</v>
      </c>
      <c r="N12247" t="s">
        <v>36</v>
      </c>
      <c r="O12247">
        <v>275.27</v>
      </c>
      <c r="P12247" t="str">
        <f t="shared" si="1148"/>
        <v>Not Good</v>
      </c>
      <c r="Q12247" t="str">
        <f t="shared" si="1149"/>
        <v>high impact</v>
      </c>
      <c r="R12247" t="str">
        <f t="shared" si="1150"/>
        <v>not good</v>
      </c>
      <c r="S12247" t="s">
        <v>30</v>
      </c>
      <c r="T12247" t="s">
        <v>30</v>
      </c>
      <c r="U12247">
        <v>1081.5672</v>
      </c>
      <c r="V12247">
        <f t="shared" si="1151"/>
        <v>1081.5672</v>
      </c>
    </row>
    <row r="12248" spans="1:22" x14ac:dyDescent="0.35">
      <c r="A12248" t="s">
        <v>12732</v>
      </c>
      <c r="B12248" t="s">
        <v>16</v>
      </c>
      <c r="C12248" t="s">
        <v>33</v>
      </c>
      <c r="D12248" t="s">
        <v>46</v>
      </c>
      <c r="E12248">
        <v>3231.6</v>
      </c>
      <c r="F12248" t="str">
        <f t="shared" si="1146"/>
        <v>high</v>
      </c>
      <c r="G12248" t="str">
        <f t="shared" si="1147"/>
        <v>high</v>
      </c>
      <c r="H12248">
        <v>0.2</v>
      </c>
      <c r="I12248">
        <v>646.32000000000005</v>
      </c>
      <c r="J12248">
        <v>6</v>
      </c>
      <c r="K12248" s="4" t="s">
        <v>133</v>
      </c>
      <c r="L12248" s="4" t="s">
        <v>116</v>
      </c>
      <c r="M12248" t="s">
        <v>28</v>
      </c>
      <c r="N12248" t="s">
        <v>36</v>
      </c>
      <c r="O12248">
        <v>838.83</v>
      </c>
      <c r="P12248" t="str">
        <f t="shared" si="1148"/>
        <v>Good</v>
      </c>
      <c r="Q12248" t="str">
        <f t="shared" si="1149"/>
        <v>high impact</v>
      </c>
      <c r="R12248" t="str">
        <f t="shared" si="1150"/>
        <v>good</v>
      </c>
      <c r="S12248" t="s">
        <v>30</v>
      </c>
      <c r="T12248" t="s">
        <v>30</v>
      </c>
      <c r="U12248">
        <v>2585.2800000000002</v>
      </c>
      <c r="V12248">
        <f t="shared" si="1151"/>
        <v>2585.2800000000002</v>
      </c>
    </row>
    <row r="12249" spans="1:22" x14ac:dyDescent="0.35">
      <c r="A12249" t="s">
        <v>12733</v>
      </c>
      <c r="B12249" t="s">
        <v>16</v>
      </c>
      <c r="C12249" t="s">
        <v>39</v>
      </c>
      <c r="D12249" t="s">
        <v>18</v>
      </c>
      <c r="E12249">
        <v>2534.08</v>
      </c>
      <c r="F12249" t="str">
        <f t="shared" si="1146"/>
        <v>high</v>
      </c>
      <c r="G12249" t="str">
        <f t="shared" si="1147"/>
        <v>high</v>
      </c>
      <c r="H12249">
        <v>0.32</v>
      </c>
      <c r="I12249">
        <v>810.90560000000005</v>
      </c>
      <c r="J12249">
        <v>9</v>
      </c>
      <c r="K12249" s="4" t="s">
        <v>873</v>
      </c>
      <c r="L12249" s="4" t="s">
        <v>842</v>
      </c>
      <c r="M12249" t="s">
        <v>43</v>
      </c>
      <c r="N12249" t="s">
        <v>36</v>
      </c>
      <c r="O12249">
        <v>480.48</v>
      </c>
      <c r="P12249" t="str">
        <f t="shared" si="1148"/>
        <v>Not Good</v>
      </c>
      <c r="Q12249" t="str">
        <f t="shared" si="1149"/>
        <v>high impact</v>
      </c>
      <c r="R12249" t="str">
        <f t="shared" si="1150"/>
        <v>not good</v>
      </c>
      <c r="S12249" t="s">
        <v>30</v>
      </c>
      <c r="T12249" t="s">
        <v>30</v>
      </c>
      <c r="U12249">
        <v>1723.1744000000001</v>
      </c>
      <c r="V12249">
        <f t="shared" si="1151"/>
        <v>1723.1744000000001</v>
      </c>
    </row>
    <row r="12250" spans="1:22" x14ac:dyDescent="0.35">
      <c r="A12250" t="s">
        <v>12734</v>
      </c>
      <c r="B12250" t="s">
        <v>16</v>
      </c>
      <c r="C12250" t="s">
        <v>17</v>
      </c>
      <c r="D12250" t="s">
        <v>46</v>
      </c>
      <c r="E12250">
        <v>443.44</v>
      </c>
      <c r="F12250" t="str">
        <f t="shared" si="1146"/>
        <v>low</v>
      </c>
      <c r="G12250" t="str">
        <f t="shared" si="1147"/>
        <v>low</v>
      </c>
      <c r="H12250">
        <v>0.35</v>
      </c>
      <c r="I12250">
        <v>155.20400000000001</v>
      </c>
      <c r="J12250">
        <v>1</v>
      </c>
      <c r="K12250" s="3">
        <v>45576</v>
      </c>
      <c r="L12250" s="4" t="s">
        <v>207</v>
      </c>
      <c r="M12250" t="s">
        <v>28</v>
      </c>
      <c r="N12250" t="s">
        <v>29</v>
      </c>
      <c r="O12250">
        <v>32.520000000000003</v>
      </c>
      <c r="P12250" t="str">
        <f t="shared" si="1148"/>
        <v>Not Good</v>
      </c>
      <c r="Q12250" t="str">
        <f t="shared" si="1149"/>
        <v>high impact</v>
      </c>
      <c r="R12250" t="str">
        <f t="shared" si="1150"/>
        <v>not good</v>
      </c>
      <c r="S12250" t="s">
        <v>22</v>
      </c>
      <c r="T12250" t="s">
        <v>22</v>
      </c>
      <c r="U12250">
        <v>288.23599999999999</v>
      </c>
      <c r="V12250">
        <f t="shared" si="1151"/>
        <v>288.23599999999999</v>
      </c>
    </row>
    <row r="12251" spans="1:22" x14ac:dyDescent="0.35">
      <c r="A12251" t="s">
        <v>12735</v>
      </c>
      <c r="B12251" t="s">
        <v>32</v>
      </c>
      <c r="C12251" t="s">
        <v>25</v>
      </c>
      <c r="D12251" t="s">
        <v>26</v>
      </c>
      <c r="E12251">
        <v>2765.36</v>
      </c>
      <c r="F12251" t="str">
        <f t="shared" si="1146"/>
        <v>high</v>
      </c>
      <c r="G12251" t="str">
        <f t="shared" si="1147"/>
        <v>high</v>
      </c>
      <c r="H12251">
        <v>0.25</v>
      </c>
      <c r="I12251">
        <v>691.34</v>
      </c>
      <c r="J12251">
        <v>2</v>
      </c>
      <c r="K12251" s="3">
        <v>45018</v>
      </c>
      <c r="L12251" s="3">
        <v>45232</v>
      </c>
      <c r="M12251" t="s">
        <v>43</v>
      </c>
      <c r="N12251" t="s">
        <v>21</v>
      </c>
      <c r="O12251">
        <v>485.07</v>
      </c>
      <c r="P12251" t="str">
        <f t="shared" si="1148"/>
        <v>Not Good</v>
      </c>
      <c r="Q12251" t="str">
        <f t="shared" si="1149"/>
        <v>high impact</v>
      </c>
      <c r="R12251" t="str">
        <f t="shared" si="1150"/>
        <v>not good</v>
      </c>
      <c r="S12251" t="s">
        <v>30</v>
      </c>
      <c r="T12251" t="s">
        <v>30</v>
      </c>
      <c r="U12251">
        <v>2074.02</v>
      </c>
      <c r="V12251">
        <f t="shared" si="1151"/>
        <v>2074.02</v>
      </c>
    </row>
    <row r="12252" spans="1:22" x14ac:dyDescent="0.35">
      <c r="A12252" t="s">
        <v>12736</v>
      </c>
      <c r="B12252" t="s">
        <v>24</v>
      </c>
      <c r="C12252" t="s">
        <v>33</v>
      </c>
      <c r="D12252" t="s">
        <v>34</v>
      </c>
      <c r="E12252">
        <v>365.3</v>
      </c>
      <c r="F12252" t="str">
        <f t="shared" si="1146"/>
        <v>low</v>
      </c>
      <c r="G12252" t="str">
        <f t="shared" si="1147"/>
        <v>low</v>
      </c>
      <c r="H12252">
        <v>0.26</v>
      </c>
      <c r="I12252">
        <v>94.977999999999994</v>
      </c>
      <c r="J12252">
        <v>7</v>
      </c>
      <c r="K12252" s="3">
        <v>45293</v>
      </c>
      <c r="L12252" s="3">
        <v>45475</v>
      </c>
      <c r="M12252" t="s">
        <v>20</v>
      </c>
      <c r="N12252" t="s">
        <v>21</v>
      </c>
      <c r="O12252">
        <v>26.94</v>
      </c>
      <c r="P12252" t="str">
        <f t="shared" si="1148"/>
        <v>Not Good</v>
      </c>
      <c r="Q12252" t="str">
        <f t="shared" si="1149"/>
        <v>high impact</v>
      </c>
      <c r="R12252" t="str">
        <f t="shared" si="1150"/>
        <v>not good</v>
      </c>
      <c r="S12252" t="s">
        <v>22</v>
      </c>
      <c r="T12252" t="s">
        <v>22</v>
      </c>
      <c r="U12252">
        <v>270.322</v>
      </c>
      <c r="V12252">
        <f t="shared" si="1151"/>
        <v>270.322</v>
      </c>
    </row>
    <row r="12253" spans="1:22" x14ac:dyDescent="0.35">
      <c r="A12253" t="s">
        <v>12737</v>
      </c>
      <c r="B12253" t="s">
        <v>16</v>
      </c>
      <c r="C12253" t="s">
        <v>39</v>
      </c>
      <c r="D12253" t="s">
        <v>18</v>
      </c>
      <c r="E12253">
        <v>2607.46</v>
      </c>
      <c r="F12253" t="str">
        <f t="shared" si="1146"/>
        <v>high</v>
      </c>
      <c r="G12253" t="str">
        <f t="shared" si="1147"/>
        <v>high</v>
      </c>
      <c r="H12253">
        <v>0.34</v>
      </c>
      <c r="I12253">
        <v>886.53639999999996</v>
      </c>
      <c r="J12253">
        <v>2</v>
      </c>
      <c r="K12253" s="4" t="s">
        <v>221</v>
      </c>
      <c r="L12253" s="4" t="s">
        <v>222</v>
      </c>
      <c r="M12253" t="s">
        <v>20</v>
      </c>
      <c r="N12253" t="s">
        <v>36</v>
      </c>
      <c r="O12253">
        <v>145.08000000000001</v>
      </c>
      <c r="P12253" t="str">
        <f t="shared" si="1148"/>
        <v>Not Good</v>
      </c>
      <c r="Q12253" t="str">
        <f t="shared" si="1149"/>
        <v>high impact</v>
      </c>
      <c r="R12253" t="str">
        <f t="shared" si="1150"/>
        <v>not good</v>
      </c>
      <c r="S12253" t="s">
        <v>22</v>
      </c>
      <c r="T12253" t="s">
        <v>22</v>
      </c>
      <c r="U12253">
        <v>1720.9236000000001</v>
      </c>
      <c r="V12253">
        <f t="shared" si="1151"/>
        <v>1720.9236000000001</v>
      </c>
    </row>
    <row r="12254" spans="1:22" x14ac:dyDescent="0.35">
      <c r="A12254" t="s">
        <v>12738</v>
      </c>
      <c r="B12254" t="s">
        <v>24</v>
      </c>
      <c r="C12254" t="s">
        <v>17</v>
      </c>
      <c r="D12254" t="s">
        <v>34</v>
      </c>
      <c r="E12254">
        <v>4828.3100000000004</v>
      </c>
      <c r="F12254" t="str">
        <f t="shared" si="1146"/>
        <v>high</v>
      </c>
      <c r="G12254" t="str">
        <f t="shared" si="1147"/>
        <v>high</v>
      </c>
      <c r="H12254">
        <v>0.22</v>
      </c>
      <c r="I12254">
        <v>1062.2282</v>
      </c>
      <c r="J12254">
        <v>6</v>
      </c>
      <c r="K12254" s="4" t="s">
        <v>122</v>
      </c>
      <c r="L12254" s="3">
        <v>45689</v>
      </c>
      <c r="M12254" t="s">
        <v>28</v>
      </c>
      <c r="N12254" t="s">
        <v>36</v>
      </c>
      <c r="O12254">
        <v>761.38</v>
      </c>
      <c r="P12254" t="str">
        <f t="shared" si="1148"/>
        <v>Good</v>
      </c>
      <c r="Q12254" t="str">
        <f t="shared" si="1149"/>
        <v>high impact</v>
      </c>
      <c r="R12254" t="str">
        <f t="shared" si="1150"/>
        <v>good</v>
      </c>
      <c r="S12254" t="s">
        <v>72</v>
      </c>
      <c r="T12254" t="s">
        <v>72</v>
      </c>
      <c r="U12254">
        <v>3766.0817999999999</v>
      </c>
      <c r="V12254">
        <f t="shared" si="1151"/>
        <v>3766.0817999999999</v>
      </c>
    </row>
    <row r="12255" spans="1:22" x14ac:dyDescent="0.35">
      <c r="A12255" t="s">
        <v>12739</v>
      </c>
      <c r="B12255" t="s">
        <v>58</v>
      </c>
      <c r="C12255" t="s">
        <v>25</v>
      </c>
      <c r="D12255" t="s">
        <v>46</v>
      </c>
      <c r="E12255">
        <v>1605.99</v>
      </c>
      <c r="F12255" t="str">
        <f t="shared" si="1146"/>
        <v>medium</v>
      </c>
      <c r="G12255" t="str">
        <f t="shared" si="1147"/>
        <v>low</v>
      </c>
      <c r="H12255">
        <v>0.13</v>
      </c>
      <c r="I12255">
        <v>208.77869999999999</v>
      </c>
      <c r="J12255">
        <v>2</v>
      </c>
      <c r="K12255" s="4" t="s">
        <v>929</v>
      </c>
      <c r="L12255" s="4" t="s">
        <v>59</v>
      </c>
      <c r="M12255" t="s">
        <v>43</v>
      </c>
      <c r="N12255" t="s">
        <v>29</v>
      </c>
      <c r="O12255">
        <v>469.69</v>
      </c>
      <c r="P12255" t="str">
        <f t="shared" si="1148"/>
        <v>Not Good</v>
      </c>
      <c r="Q12255" t="str">
        <f t="shared" si="1149"/>
        <v>high impact</v>
      </c>
      <c r="R12255" t="str">
        <f t="shared" si="1150"/>
        <v>not good</v>
      </c>
      <c r="S12255" t="s">
        <v>37</v>
      </c>
      <c r="T12255" t="s">
        <v>37</v>
      </c>
      <c r="U12255">
        <v>1397.2112999999999</v>
      </c>
      <c r="V12255">
        <f t="shared" si="1151"/>
        <v>1397.2112999999999</v>
      </c>
    </row>
    <row r="12256" spans="1:22" x14ac:dyDescent="0.35">
      <c r="A12256" t="s">
        <v>12740</v>
      </c>
      <c r="B12256" t="s">
        <v>16</v>
      </c>
      <c r="C12256" t="s">
        <v>33</v>
      </c>
      <c r="D12256" t="s">
        <v>46</v>
      </c>
      <c r="E12256">
        <v>3645.17</v>
      </c>
      <c r="F12256" t="str">
        <f t="shared" si="1146"/>
        <v>high</v>
      </c>
      <c r="G12256" t="str">
        <f t="shared" si="1147"/>
        <v>high</v>
      </c>
      <c r="H12256">
        <v>0.11</v>
      </c>
      <c r="I12256">
        <v>400.96870000000001</v>
      </c>
      <c r="J12256">
        <v>5</v>
      </c>
      <c r="K12256" s="4" t="s">
        <v>401</v>
      </c>
      <c r="L12256" s="4" t="s">
        <v>873</v>
      </c>
      <c r="M12256" t="s">
        <v>28</v>
      </c>
      <c r="N12256" t="s">
        <v>36</v>
      </c>
      <c r="O12256">
        <v>337.68</v>
      </c>
      <c r="P12256" t="str">
        <f t="shared" si="1148"/>
        <v>Not Good</v>
      </c>
      <c r="Q12256" t="str">
        <f t="shared" si="1149"/>
        <v>high impact</v>
      </c>
      <c r="R12256" t="str">
        <f t="shared" si="1150"/>
        <v>not good</v>
      </c>
      <c r="S12256" t="s">
        <v>37</v>
      </c>
      <c r="T12256" t="s">
        <v>37</v>
      </c>
      <c r="U12256">
        <v>3244.2013000000002</v>
      </c>
      <c r="V12256">
        <f t="shared" si="1151"/>
        <v>3244.2013000000002</v>
      </c>
    </row>
    <row r="12257" spans="1:22" x14ac:dyDescent="0.35">
      <c r="A12257" t="s">
        <v>12741</v>
      </c>
      <c r="B12257" t="s">
        <v>16</v>
      </c>
      <c r="C12257" t="s">
        <v>39</v>
      </c>
      <c r="D12257" t="s">
        <v>46</v>
      </c>
      <c r="E12257">
        <v>3753.2</v>
      </c>
      <c r="F12257" t="str">
        <f t="shared" si="1146"/>
        <v>high</v>
      </c>
      <c r="G12257" t="str">
        <f t="shared" si="1147"/>
        <v>high</v>
      </c>
      <c r="H12257">
        <v>0.38</v>
      </c>
      <c r="I12257">
        <v>1426.2159999999999</v>
      </c>
      <c r="J12257">
        <v>6</v>
      </c>
      <c r="K12257" s="3">
        <v>45330</v>
      </c>
      <c r="L12257" s="3">
        <v>45543</v>
      </c>
      <c r="M12257" t="s">
        <v>20</v>
      </c>
      <c r="N12257" t="s">
        <v>36</v>
      </c>
      <c r="O12257">
        <v>941.9</v>
      </c>
      <c r="P12257" t="str">
        <f t="shared" si="1148"/>
        <v>Good</v>
      </c>
      <c r="Q12257" t="str">
        <f t="shared" si="1149"/>
        <v>high impact</v>
      </c>
      <c r="R12257" t="str">
        <f t="shared" si="1150"/>
        <v>good</v>
      </c>
      <c r="S12257" t="s">
        <v>30</v>
      </c>
      <c r="T12257" t="s">
        <v>30</v>
      </c>
      <c r="U12257">
        <v>2326.9839999999999</v>
      </c>
      <c r="V12257">
        <f t="shared" si="1151"/>
        <v>2326.9839999999999</v>
      </c>
    </row>
    <row r="12258" spans="1:22" x14ac:dyDescent="0.35">
      <c r="A12258" t="s">
        <v>12742</v>
      </c>
      <c r="B12258" t="s">
        <v>24</v>
      </c>
      <c r="C12258" t="s">
        <v>17</v>
      </c>
      <c r="D12258" t="s">
        <v>34</v>
      </c>
      <c r="E12258">
        <v>2083.81</v>
      </c>
      <c r="F12258" t="str">
        <f t="shared" si="1146"/>
        <v>high</v>
      </c>
      <c r="G12258" t="str">
        <f t="shared" si="1147"/>
        <v>high</v>
      </c>
      <c r="H12258">
        <v>0.24</v>
      </c>
      <c r="I12258">
        <v>500.11439999999999</v>
      </c>
      <c r="J12258">
        <v>7</v>
      </c>
      <c r="K12258" s="4" t="s">
        <v>207</v>
      </c>
      <c r="L12258" s="4" t="s">
        <v>208</v>
      </c>
      <c r="M12258" t="s">
        <v>28</v>
      </c>
      <c r="N12258" t="s">
        <v>29</v>
      </c>
      <c r="O12258">
        <v>109.4</v>
      </c>
      <c r="P12258" t="str">
        <f t="shared" si="1148"/>
        <v>Not Good</v>
      </c>
      <c r="Q12258" t="str">
        <f t="shared" si="1149"/>
        <v>high impact</v>
      </c>
      <c r="R12258" t="str">
        <f t="shared" si="1150"/>
        <v>not good</v>
      </c>
      <c r="S12258" t="s">
        <v>72</v>
      </c>
      <c r="T12258" t="s">
        <v>72</v>
      </c>
      <c r="U12258">
        <v>1583.6956</v>
      </c>
      <c r="V12258">
        <f t="shared" si="1151"/>
        <v>1583.6956</v>
      </c>
    </row>
    <row r="12259" spans="1:22" x14ac:dyDescent="0.35">
      <c r="A12259" t="s">
        <v>12743</v>
      </c>
      <c r="B12259" t="s">
        <v>16</v>
      </c>
      <c r="C12259" t="s">
        <v>25</v>
      </c>
      <c r="D12259" t="s">
        <v>18</v>
      </c>
      <c r="E12259">
        <v>3007.13</v>
      </c>
      <c r="F12259" t="str">
        <f t="shared" si="1146"/>
        <v>high</v>
      </c>
      <c r="G12259" t="str">
        <f t="shared" si="1147"/>
        <v>high</v>
      </c>
      <c r="H12259">
        <v>0.31</v>
      </c>
      <c r="I12259">
        <v>932.21029999999996</v>
      </c>
      <c r="J12259">
        <v>1</v>
      </c>
      <c r="K12259" s="4" t="s">
        <v>707</v>
      </c>
      <c r="L12259" s="4" t="s">
        <v>525</v>
      </c>
      <c r="M12259" t="s">
        <v>20</v>
      </c>
      <c r="N12259" t="s">
        <v>21</v>
      </c>
      <c r="O12259">
        <v>219.42</v>
      </c>
      <c r="P12259" t="str">
        <f t="shared" si="1148"/>
        <v>Not Good</v>
      </c>
      <c r="Q12259" t="str">
        <f t="shared" si="1149"/>
        <v>high impact</v>
      </c>
      <c r="R12259" t="str">
        <f t="shared" si="1150"/>
        <v>not good</v>
      </c>
      <c r="S12259" t="s">
        <v>22</v>
      </c>
      <c r="T12259" t="s">
        <v>22</v>
      </c>
      <c r="U12259">
        <v>2074.9196999999999</v>
      </c>
      <c r="V12259">
        <f t="shared" si="1151"/>
        <v>2074.9196999999999</v>
      </c>
    </row>
    <row r="12260" spans="1:22" x14ac:dyDescent="0.35">
      <c r="A12260" t="s">
        <v>12744</v>
      </c>
      <c r="B12260" t="s">
        <v>16</v>
      </c>
      <c r="C12260" t="s">
        <v>33</v>
      </c>
      <c r="D12260" t="s">
        <v>18</v>
      </c>
      <c r="E12260">
        <v>2413.0300000000002</v>
      </c>
      <c r="F12260" t="str">
        <f t="shared" si="1146"/>
        <v>high</v>
      </c>
      <c r="G12260" t="str">
        <f t="shared" si="1147"/>
        <v>high</v>
      </c>
      <c r="H12260">
        <v>0.24</v>
      </c>
      <c r="I12260">
        <v>579.12720000000002</v>
      </c>
      <c r="J12260">
        <v>2</v>
      </c>
      <c r="K12260" s="4" t="s">
        <v>2065</v>
      </c>
      <c r="L12260" s="4" t="s">
        <v>1033</v>
      </c>
      <c r="M12260" t="s">
        <v>20</v>
      </c>
      <c r="N12260" t="s">
        <v>21</v>
      </c>
      <c r="O12260">
        <v>626.38</v>
      </c>
      <c r="P12260" t="str">
        <f t="shared" si="1148"/>
        <v>Good</v>
      </c>
      <c r="Q12260" t="str">
        <f t="shared" si="1149"/>
        <v>high impact</v>
      </c>
      <c r="R12260" t="str">
        <f t="shared" si="1150"/>
        <v>good</v>
      </c>
      <c r="S12260" t="s">
        <v>56</v>
      </c>
      <c r="T12260" t="s">
        <v>56</v>
      </c>
      <c r="U12260">
        <v>1833.9028000000001</v>
      </c>
      <c r="V12260">
        <f t="shared" si="1151"/>
        <v>1833.9028000000001</v>
      </c>
    </row>
    <row r="12261" spans="1:22" x14ac:dyDescent="0.35">
      <c r="A12261" t="s">
        <v>12745</v>
      </c>
      <c r="B12261" t="s">
        <v>16</v>
      </c>
      <c r="C12261" t="s">
        <v>39</v>
      </c>
      <c r="D12261" t="s">
        <v>26</v>
      </c>
      <c r="E12261">
        <v>1488.48</v>
      </c>
      <c r="F12261" t="str">
        <f t="shared" si="1146"/>
        <v>medium</v>
      </c>
      <c r="G12261" t="str">
        <f t="shared" si="1147"/>
        <v>low</v>
      </c>
      <c r="H12261">
        <v>0.41</v>
      </c>
      <c r="I12261">
        <v>610.27679999999998</v>
      </c>
      <c r="J12261">
        <v>2</v>
      </c>
      <c r="K12261" s="4" t="s">
        <v>1347</v>
      </c>
      <c r="L12261" s="4" t="s">
        <v>185</v>
      </c>
      <c r="M12261" t="s">
        <v>20</v>
      </c>
      <c r="N12261" t="s">
        <v>21</v>
      </c>
      <c r="O12261">
        <v>216.06</v>
      </c>
      <c r="P12261" t="str">
        <f t="shared" si="1148"/>
        <v>Not Good</v>
      </c>
      <c r="Q12261" t="str">
        <f t="shared" si="1149"/>
        <v>high impact</v>
      </c>
      <c r="R12261" t="str">
        <f t="shared" si="1150"/>
        <v>not good</v>
      </c>
      <c r="S12261" t="s">
        <v>37</v>
      </c>
      <c r="T12261" t="s">
        <v>37</v>
      </c>
      <c r="U12261">
        <v>878.20320000000004</v>
      </c>
      <c r="V12261">
        <f t="shared" si="1151"/>
        <v>878.20320000000004</v>
      </c>
    </row>
    <row r="12262" spans="1:22" x14ac:dyDescent="0.35">
      <c r="A12262" t="s">
        <v>12746</v>
      </c>
      <c r="B12262" t="s">
        <v>32</v>
      </c>
      <c r="C12262" t="s">
        <v>17</v>
      </c>
      <c r="D12262" t="s">
        <v>34</v>
      </c>
      <c r="E12262">
        <v>3798.24</v>
      </c>
      <c r="F12262" t="str">
        <f t="shared" si="1146"/>
        <v>high</v>
      </c>
      <c r="G12262" t="str">
        <f t="shared" si="1147"/>
        <v>high</v>
      </c>
      <c r="H12262">
        <v>0.25</v>
      </c>
      <c r="I12262">
        <v>949.56</v>
      </c>
      <c r="J12262">
        <v>1</v>
      </c>
      <c r="K12262" s="3">
        <v>44988</v>
      </c>
      <c r="L12262" s="3">
        <v>45202</v>
      </c>
      <c r="M12262" t="s">
        <v>43</v>
      </c>
      <c r="N12262" t="s">
        <v>36</v>
      </c>
      <c r="O12262">
        <v>1109.5999999999999</v>
      </c>
      <c r="P12262" t="str">
        <f t="shared" si="1148"/>
        <v>Good</v>
      </c>
      <c r="Q12262" t="str">
        <f t="shared" si="1149"/>
        <v>high impact</v>
      </c>
      <c r="R12262" t="str">
        <f t="shared" si="1150"/>
        <v>good</v>
      </c>
      <c r="S12262" t="s">
        <v>30</v>
      </c>
      <c r="T12262" t="s">
        <v>30</v>
      </c>
      <c r="U12262">
        <v>2848.68</v>
      </c>
      <c r="V12262">
        <f t="shared" si="1151"/>
        <v>2848.68</v>
      </c>
    </row>
    <row r="12263" spans="1:22" x14ac:dyDescent="0.35">
      <c r="A12263" t="s">
        <v>12747</v>
      </c>
      <c r="B12263" t="s">
        <v>32</v>
      </c>
      <c r="C12263" t="s">
        <v>25</v>
      </c>
      <c r="D12263" t="s">
        <v>26</v>
      </c>
      <c r="E12263">
        <v>3543.85</v>
      </c>
      <c r="F12263" t="str">
        <f t="shared" si="1146"/>
        <v>high</v>
      </c>
      <c r="G12263" t="str">
        <f t="shared" si="1147"/>
        <v>high</v>
      </c>
      <c r="H12263">
        <v>0.49</v>
      </c>
      <c r="I12263">
        <v>1736.4865</v>
      </c>
      <c r="J12263">
        <v>3</v>
      </c>
      <c r="K12263" s="3">
        <v>45633</v>
      </c>
      <c r="L12263" s="4" t="s">
        <v>769</v>
      </c>
      <c r="M12263" t="s">
        <v>43</v>
      </c>
      <c r="N12263" t="s">
        <v>29</v>
      </c>
      <c r="O12263">
        <v>231.93</v>
      </c>
      <c r="P12263" t="str">
        <f t="shared" si="1148"/>
        <v>Not Good</v>
      </c>
      <c r="Q12263" t="str">
        <f t="shared" si="1149"/>
        <v>high impact</v>
      </c>
      <c r="R12263" t="str">
        <f t="shared" si="1150"/>
        <v>not good</v>
      </c>
      <c r="S12263" t="s">
        <v>72</v>
      </c>
      <c r="T12263" t="s">
        <v>72</v>
      </c>
      <c r="U12263">
        <v>1807.3634999999999</v>
      </c>
      <c r="V12263">
        <f t="shared" si="1151"/>
        <v>1807.3634999999999</v>
      </c>
    </row>
    <row r="12264" spans="1:22" x14ac:dyDescent="0.35">
      <c r="A12264" t="s">
        <v>12748</v>
      </c>
      <c r="B12264" t="s">
        <v>16</v>
      </c>
      <c r="C12264" t="s">
        <v>33</v>
      </c>
      <c r="D12264" t="s">
        <v>26</v>
      </c>
      <c r="E12264">
        <v>4512.6899999999996</v>
      </c>
      <c r="F12264" t="str">
        <f t="shared" si="1146"/>
        <v>high</v>
      </c>
      <c r="G12264" t="str">
        <f t="shared" si="1147"/>
        <v>high</v>
      </c>
      <c r="H12264">
        <v>0.12</v>
      </c>
      <c r="I12264">
        <v>541.52279999999996</v>
      </c>
      <c r="J12264">
        <v>6</v>
      </c>
      <c r="K12264" s="4" t="s">
        <v>525</v>
      </c>
      <c r="L12264" s="3">
        <v>45418</v>
      </c>
      <c r="M12264" t="s">
        <v>20</v>
      </c>
      <c r="N12264" t="s">
        <v>36</v>
      </c>
      <c r="O12264">
        <v>603.54</v>
      </c>
      <c r="P12264" t="str">
        <f t="shared" si="1148"/>
        <v>Good</v>
      </c>
      <c r="Q12264" t="str">
        <f t="shared" si="1149"/>
        <v>high impact</v>
      </c>
      <c r="R12264" t="str">
        <f t="shared" si="1150"/>
        <v>good</v>
      </c>
      <c r="S12264" t="s">
        <v>37</v>
      </c>
      <c r="T12264" t="s">
        <v>37</v>
      </c>
      <c r="U12264">
        <v>3971.1671999999999</v>
      </c>
      <c r="V12264">
        <f t="shared" si="1151"/>
        <v>3971.1671999999999</v>
      </c>
    </row>
    <row r="12265" spans="1:22" x14ac:dyDescent="0.35">
      <c r="A12265" t="s">
        <v>12749</v>
      </c>
      <c r="B12265" t="s">
        <v>32</v>
      </c>
      <c r="C12265" t="s">
        <v>39</v>
      </c>
      <c r="D12265" t="s">
        <v>26</v>
      </c>
      <c r="E12265">
        <v>3128.82</v>
      </c>
      <c r="F12265" t="str">
        <f t="shared" si="1146"/>
        <v>high</v>
      </c>
      <c r="G12265" t="str">
        <f t="shared" si="1147"/>
        <v>high</v>
      </c>
      <c r="H12265">
        <v>7.0000000000000007E-2</v>
      </c>
      <c r="I12265">
        <v>219.01740000000001</v>
      </c>
      <c r="J12265">
        <v>9</v>
      </c>
      <c r="K12265" s="4" t="s">
        <v>189</v>
      </c>
      <c r="L12265" s="3">
        <v>45455</v>
      </c>
      <c r="M12265" t="s">
        <v>20</v>
      </c>
      <c r="N12265" t="s">
        <v>29</v>
      </c>
      <c r="O12265">
        <v>612.46</v>
      </c>
      <c r="P12265" t="str">
        <f t="shared" si="1148"/>
        <v>Good</v>
      </c>
      <c r="Q12265" t="str">
        <f t="shared" si="1149"/>
        <v>high impact</v>
      </c>
      <c r="R12265" t="str">
        <f t="shared" si="1150"/>
        <v>good</v>
      </c>
      <c r="S12265" t="s">
        <v>22</v>
      </c>
      <c r="T12265" t="s">
        <v>22</v>
      </c>
      <c r="U12265">
        <v>2909.8026</v>
      </c>
      <c r="V12265">
        <f t="shared" si="1151"/>
        <v>2909.8026</v>
      </c>
    </row>
    <row r="12266" spans="1:22" x14ac:dyDescent="0.35">
      <c r="A12266" t="s">
        <v>12750</v>
      </c>
      <c r="B12266" t="s">
        <v>58</v>
      </c>
      <c r="C12266" t="s">
        <v>17</v>
      </c>
      <c r="D12266" t="s">
        <v>26</v>
      </c>
      <c r="E12266">
        <v>2004.73</v>
      </c>
      <c r="F12266" t="str">
        <f t="shared" si="1146"/>
        <v>high</v>
      </c>
      <c r="G12266" t="str">
        <f t="shared" si="1147"/>
        <v>high</v>
      </c>
      <c r="H12266">
        <v>0.19</v>
      </c>
      <c r="I12266">
        <v>380.89870000000002</v>
      </c>
      <c r="J12266">
        <v>3</v>
      </c>
      <c r="K12266" s="4" t="s">
        <v>1033</v>
      </c>
      <c r="L12266" s="4" t="s">
        <v>340</v>
      </c>
      <c r="M12266" t="s">
        <v>20</v>
      </c>
      <c r="N12266" t="s">
        <v>29</v>
      </c>
      <c r="O12266">
        <v>444.03</v>
      </c>
      <c r="P12266" t="str">
        <f t="shared" si="1148"/>
        <v>Not Good</v>
      </c>
      <c r="Q12266" t="str">
        <f t="shared" si="1149"/>
        <v>high impact</v>
      </c>
      <c r="R12266" t="str">
        <f t="shared" si="1150"/>
        <v>not good</v>
      </c>
      <c r="S12266" t="s">
        <v>72</v>
      </c>
      <c r="T12266" t="s">
        <v>72</v>
      </c>
      <c r="U12266">
        <v>1623.8313000000001</v>
      </c>
      <c r="V12266">
        <f t="shared" si="1151"/>
        <v>1623.8313000000001</v>
      </c>
    </row>
    <row r="12267" spans="1:22" x14ac:dyDescent="0.35">
      <c r="A12267" t="s">
        <v>12751</v>
      </c>
      <c r="B12267" t="s">
        <v>16</v>
      </c>
      <c r="C12267" t="s">
        <v>25</v>
      </c>
      <c r="D12267" t="s">
        <v>46</v>
      </c>
      <c r="E12267">
        <v>3598.64</v>
      </c>
      <c r="F12267" t="str">
        <f t="shared" si="1146"/>
        <v>high</v>
      </c>
      <c r="G12267" t="str">
        <f t="shared" si="1147"/>
        <v>high</v>
      </c>
      <c r="H12267">
        <v>0.46</v>
      </c>
      <c r="I12267">
        <v>1655.3743999999999</v>
      </c>
      <c r="J12267">
        <v>3</v>
      </c>
      <c r="K12267" s="4" t="s">
        <v>553</v>
      </c>
      <c r="L12267" s="4" t="s">
        <v>90</v>
      </c>
      <c r="M12267" t="s">
        <v>20</v>
      </c>
      <c r="N12267" t="s">
        <v>21</v>
      </c>
      <c r="O12267">
        <v>635.5</v>
      </c>
      <c r="P12267" t="str">
        <f t="shared" si="1148"/>
        <v>Good</v>
      </c>
      <c r="Q12267" t="str">
        <f t="shared" si="1149"/>
        <v>high impact</v>
      </c>
      <c r="R12267" t="str">
        <f t="shared" si="1150"/>
        <v>good</v>
      </c>
      <c r="S12267" t="s">
        <v>47</v>
      </c>
      <c r="T12267" t="s">
        <v>47</v>
      </c>
      <c r="U12267">
        <v>1943.2655999999999</v>
      </c>
      <c r="V12267">
        <f t="shared" si="1151"/>
        <v>1943.2655999999999</v>
      </c>
    </row>
    <row r="12268" spans="1:22" x14ac:dyDescent="0.35">
      <c r="A12268" t="s">
        <v>12752</v>
      </c>
      <c r="B12268" t="s">
        <v>58</v>
      </c>
      <c r="C12268" t="s">
        <v>33</v>
      </c>
      <c r="D12268" t="s">
        <v>26</v>
      </c>
      <c r="E12268">
        <v>3133.28</v>
      </c>
      <c r="F12268" t="str">
        <f t="shared" si="1146"/>
        <v>high</v>
      </c>
      <c r="G12268" t="str">
        <f t="shared" si="1147"/>
        <v>high</v>
      </c>
      <c r="H12268">
        <v>0.43</v>
      </c>
      <c r="I12268">
        <v>1347.3104000000001</v>
      </c>
      <c r="J12268">
        <v>2</v>
      </c>
      <c r="K12268" s="4" t="s">
        <v>135</v>
      </c>
      <c r="L12268" s="4" t="s">
        <v>1100</v>
      </c>
      <c r="M12268" t="s">
        <v>43</v>
      </c>
      <c r="N12268" t="s">
        <v>21</v>
      </c>
      <c r="O12268">
        <v>816.98</v>
      </c>
      <c r="P12268" t="str">
        <f t="shared" si="1148"/>
        <v>Good</v>
      </c>
      <c r="Q12268" t="str">
        <f t="shared" si="1149"/>
        <v>high impact</v>
      </c>
      <c r="R12268" t="str">
        <f t="shared" si="1150"/>
        <v>good</v>
      </c>
      <c r="S12268" t="s">
        <v>56</v>
      </c>
      <c r="T12268" t="s">
        <v>56</v>
      </c>
      <c r="U12268">
        <v>1785.9695999999999</v>
      </c>
      <c r="V12268">
        <f t="shared" si="1151"/>
        <v>1785.9695999999999</v>
      </c>
    </row>
    <row r="12269" spans="1:22" x14ac:dyDescent="0.35">
      <c r="A12269" t="s">
        <v>12753</v>
      </c>
      <c r="B12269" t="s">
        <v>24</v>
      </c>
      <c r="C12269" t="s">
        <v>39</v>
      </c>
      <c r="D12269" t="s">
        <v>18</v>
      </c>
      <c r="E12269">
        <v>3121.41</v>
      </c>
      <c r="F12269" t="str">
        <f t="shared" si="1146"/>
        <v>high</v>
      </c>
      <c r="G12269" t="str">
        <f t="shared" si="1147"/>
        <v>high</v>
      </c>
      <c r="H12269">
        <v>0.12</v>
      </c>
      <c r="I12269">
        <v>374.56920000000002</v>
      </c>
      <c r="J12269">
        <v>2</v>
      </c>
      <c r="K12269" s="4" t="s">
        <v>340</v>
      </c>
      <c r="L12269" s="4" t="s">
        <v>343</v>
      </c>
      <c r="M12269" t="s">
        <v>43</v>
      </c>
      <c r="N12269" t="s">
        <v>29</v>
      </c>
      <c r="O12269">
        <v>673.39</v>
      </c>
      <c r="P12269" t="str">
        <f t="shared" si="1148"/>
        <v>Good</v>
      </c>
      <c r="Q12269" t="str">
        <f t="shared" si="1149"/>
        <v>high impact</v>
      </c>
      <c r="R12269" t="str">
        <f t="shared" si="1150"/>
        <v>good</v>
      </c>
      <c r="S12269" t="s">
        <v>56</v>
      </c>
      <c r="T12269" t="s">
        <v>56</v>
      </c>
      <c r="U12269">
        <v>2746.8407999999999</v>
      </c>
      <c r="V12269">
        <f t="shared" si="1151"/>
        <v>2746.8407999999999</v>
      </c>
    </row>
    <row r="12270" spans="1:22" x14ac:dyDescent="0.35">
      <c r="A12270" t="s">
        <v>12754</v>
      </c>
      <c r="B12270" t="s">
        <v>58</v>
      </c>
      <c r="C12270" t="s">
        <v>17</v>
      </c>
      <c r="D12270" t="s">
        <v>26</v>
      </c>
      <c r="E12270">
        <v>4264.21</v>
      </c>
      <c r="F12270" t="str">
        <f t="shared" si="1146"/>
        <v>high</v>
      </c>
      <c r="G12270" t="str">
        <f t="shared" si="1147"/>
        <v>high</v>
      </c>
      <c r="H12270">
        <v>0.3</v>
      </c>
      <c r="I12270">
        <v>1279.2629999999999</v>
      </c>
      <c r="J12270">
        <v>7</v>
      </c>
      <c r="K12270" s="4" t="s">
        <v>1373</v>
      </c>
      <c r="L12270" s="4" t="s">
        <v>408</v>
      </c>
      <c r="M12270" t="s">
        <v>43</v>
      </c>
      <c r="N12270" t="s">
        <v>36</v>
      </c>
      <c r="O12270">
        <v>1212.52</v>
      </c>
      <c r="P12270" t="str">
        <f t="shared" si="1148"/>
        <v>Good</v>
      </c>
      <c r="Q12270" t="str">
        <f t="shared" si="1149"/>
        <v>high impact</v>
      </c>
      <c r="R12270" t="str">
        <f t="shared" si="1150"/>
        <v>good</v>
      </c>
      <c r="S12270" t="s">
        <v>56</v>
      </c>
      <c r="T12270" t="s">
        <v>56</v>
      </c>
      <c r="U12270">
        <v>2984.9470000000001</v>
      </c>
      <c r="V12270">
        <f t="shared" si="1151"/>
        <v>2984.9470000000001</v>
      </c>
    </row>
    <row r="12271" spans="1:22" x14ac:dyDescent="0.35">
      <c r="A12271" t="s">
        <v>12755</v>
      </c>
      <c r="B12271" t="s">
        <v>24</v>
      </c>
      <c r="C12271" t="s">
        <v>25</v>
      </c>
      <c r="D12271" t="s">
        <v>46</v>
      </c>
      <c r="E12271">
        <v>4561.3</v>
      </c>
      <c r="F12271" t="str">
        <f t="shared" si="1146"/>
        <v>high</v>
      </c>
      <c r="G12271" t="str">
        <f t="shared" si="1147"/>
        <v>high</v>
      </c>
      <c r="H12271">
        <v>0.28999999999999998</v>
      </c>
      <c r="I12271">
        <v>1322.777</v>
      </c>
      <c r="J12271">
        <v>4</v>
      </c>
      <c r="K12271" s="4" t="s">
        <v>298</v>
      </c>
      <c r="L12271" s="4" t="s">
        <v>470</v>
      </c>
      <c r="M12271" t="s">
        <v>43</v>
      </c>
      <c r="N12271" t="s">
        <v>29</v>
      </c>
      <c r="O12271">
        <v>1118.7</v>
      </c>
      <c r="P12271" t="str">
        <f t="shared" si="1148"/>
        <v>Good</v>
      </c>
      <c r="Q12271" t="str">
        <f t="shared" si="1149"/>
        <v>high impact</v>
      </c>
      <c r="R12271" t="str">
        <f t="shared" si="1150"/>
        <v>good</v>
      </c>
      <c r="S12271" t="s">
        <v>72</v>
      </c>
      <c r="T12271" t="s">
        <v>72</v>
      </c>
      <c r="U12271">
        <v>3238.5230000000001</v>
      </c>
      <c r="V12271">
        <f t="shared" si="1151"/>
        <v>3238.5230000000001</v>
      </c>
    </row>
    <row r="12272" spans="1:22" x14ac:dyDescent="0.35">
      <c r="A12272" t="s">
        <v>12756</v>
      </c>
      <c r="B12272" t="s">
        <v>16</v>
      </c>
      <c r="C12272" t="s">
        <v>33</v>
      </c>
      <c r="D12272" t="s">
        <v>50</v>
      </c>
      <c r="E12272">
        <v>983.18</v>
      </c>
      <c r="F12272" t="str">
        <f t="shared" si="1146"/>
        <v>low</v>
      </c>
      <c r="G12272" t="str">
        <f t="shared" si="1147"/>
        <v>low</v>
      </c>
      <c r="H12272">
        <v>0.15</v>
      </c>
      <c r="I12272">
        <v>147.477</v>
      </c>
      <c r="J12272">
        <v>6</v>
      </c>
      <c r="K12272" s="4" t="s">
        <v>99</v>
      </c>
      <c r="L12272" s="4" t="s">
        <v>863</v>
      </c>
      <c r="M12272" t="s">
        <v>28</v>
      </c>
      <c r="N12272" t="s">
        <v>29</v>
      </c>
      <c r="O12272">
        <v>286.56</v>
      </c>
      <c r="P12272" t="str">
        <f t="shared" si="1148"/>
        <v>Not Good</v>
      </c>
      <c r="Q12272" t="str">
        <f t="shared" si="1149"/>
        <v>normal</v>
      </c>
      <c r="R12272" t="str">
        <f t="shared" si="1150"/>
        <v>not good</v>
      </c>
      <c r="S12272" t="s">
        <v>47</v>
      </c>
      <c r="T12272" t="s">
        <v>47</v>
      </c>
      <c r="U12272">
        <v>835.70299999999997</v>
      </c>
      <c r="V12272">
        <f t="shared" si="1151"/>
        <v>835.70299999999997</v>
      </c>
    </row>
    <row r="12273" spans="1:22" x14ac:dyDescent="0.35">
      <c r="A12273" t="s">
        <v>12757</v>
      </c>
      <c r="B12273" t="s">
        <v>24</v>
      </c>
      <c r="C12273" t="s">
        <v>39</v>
      </c>
      <c r="D12273" t="s">
        <v>50</v>
      </c>
      <c r="E12273">
        <v>1638.85</v>
      </c>
      <c r="F12273" t="str">
        <f t="shared" si="1146"/>
        <v>medium</v>
      </c>
      <c r="G12273" t="str">
        <f t="shared" si="1147"/>
        <v>low</v>
      </c>
      <c r="H12273">
        <v>0.12</v>
      </c>
      <c r="I12273">
        <v>196.66200000000001</v>
      </c>
      <c r="J12273">
        <v>8</v>
      </c>
      <c r="K12273" s="4" t="s">
        <v>219</v>
      </c>
      <c r="L12273" s="4" t="s">
        <v>600</v>
      </c>
      <c r="M12273" t="s">
        <v>28</v>
      </c>
      <c r="N12273" t="s">
        <v>21</v>
      </c>
      <c r="O12273">
        <v>383.89</v>
      </c>
      <c r="P12273" t="str">
        <f t="shared" si="1148"/>
        <v>Not Good</v>
      </c>
      <c r="Q12273" t="str">
        <f t="shared" si="1149"/>
        <v>high impact</v>
      </c>
      <c r="R12273" t="str">
        <f t="shared" si="1150"/>
        <v>not good</v>
      </c>
      <c r="S12273" t="s">
        <v>47</v>
      </c>
      <c r="T12273" t="s">
        <v>47</v>
      </c>
      <c r="U12273">
        <v>1442.1880000000001</v>
      </c>
      <c r="V12273">
        <f t="shared" si="1151"/>
        <v>1442.1880000000001</v>
      </c>
    </row>
    <row r="12274" spans="1:22" x14ac:dyDescent="0.35">
      <c r="A12274" t="s">
        <v>12758</v>
      </c>
      <c r="B12274" t="s">
        <v>24</v>
      </c>
      <c r="C12274" t="s">
        <v>17</v>
      </c>
      <c r="D12274" t="s">
        <v>50</v>
      </c>
      <c r="E12274">
        <v>3286.5</v>
      </c>
      <c r="F12274" t="str">
        <f t="shared" si="1146"/>
        <v>high</v>
      </c>
      <c r="G12274" t="str">
        <f t="shared" si="1147"/>
        <v>high</v>
      </c>
      <c r="H12274">
        <v>0.2</v>
      </c>
      <c r="I12274">
        <v>657.3</v>
      </c>
      <c r="J12274">
        <v>5</v>
      </c>
      <c r="K12274" s="3">
        <v>45268</v>
      </c>
      <c r="L12274" s="4" t="s">
        <v>354</v>
      </c>
      <c r="M12274" t="s">
        <v>43</v>
      </c>
      <c r="N12274" t="s">
        <v>21</v>
      </c>
      <c r="O12274">
        <v>361.16</v>
      </c>
      <c r="P12274" t="str">
        <f t="shared" si="1148"/>
        <v>Not Good</v>
      </c>
      <c r="Q12274" t="str">
        <f t="shared" si="1149"/>
        <v>high impact</v>
      </c>
      <c r="R12274" t="str">
        <f t="shared" si="1150"/>
        <v>not good</v>
      </c>
      <c r="S12274" t="s">
        <v>22</v>
      </c>
      <c r="T12274" t="s">
        <v>22</v>
      </c>
      <c r="U12274">
        <v>2629.2</v>
      </c>
      <c r="V12274">
        <f t="shared" si="1151"/>
        <v>2629.2</v>
      </c>
    </row>
    <row r="12275" spans="1:22" x14ac:dyDescent="0.35">
      <c r="A12275" t="s">
        <v>12759</v>
      </c>
      <c r="B12275" t="s">
        <v>58</v>
      </c>
      <c r="C12275" t="s">
        <v>25</v>
      </c>
      <c r="D12275" t="s">
        <v>34</v>
      </c>
      <c r="E12275">
        <v>2830.38</v>
      </c>
      <c r="F12275" t="str">
        <f t="shared" si="1146"/>
        <v>high</v>
      </c>
      <c r="G12275" t="str">
        <f t="shared" si="1147"/>
        <v>high</v>
      </c>
      <c r="H12275">
        <v>0.39</v>
      </c>
      <c r="I12275">
        <v>1103.8481999999999</v>
      </c>
      <c r="J12275">
        <v>3</v>
      </c>
      <c r="K12275" s="3">
        <v>45299</v>
      </c>
      <c r="L12275" s="3">
        <v>45512</v>
      </c>
      <c r="M12275" t="s">
        <v>28</v>
      </c>
      <c r="N12275" t="s">
        <v>36</v>
      </c>
      <c r="O12275">
        <v>508.34</v>
      </c>
      <c r="P12275" t="str">
        <f t="shared" si="1148"/>
        <v>Good</v>
      </c>
      <c r="Q12275" t="str">
        <f t="shared" si="1149"/>
        <v>high impact</v>
      </c>
      <c r="R12275" t="str">
        <f t="shared" si="1150"/>
        <v>good</v>
      </c>
      <c r="S12275" t="s">
        <v>47</v>
      </c>
      <c r="T12275" t="s">
        <v>47</v>
      </c>
      <c r="U12275">
        <v>1726.5318</v>
      </c>
      <c r="V12275">
        <f t="shared" si="1151"/>
        <v>1726.5318</v>
      </c>
    </row>
    <row r="12276" spans="1:22" x14ac:dyDescent="0.35">
      <c r="A12276" t="s">
        <v>12760</v>
      </c>
      <c r="B12276" t="s">
        <v>58</v>
      </c>
      <c r="C12276" t="s">
        <v>33</v>
      </c>
      <c r="D12276" t="s">
        <v>18</v>
      </c>
      <c r="E12276">
        <v>3296.4</v>
      </c>
      <c r="F12276" t="str">
        <f t="shared" si="1146"/>
        <v>high</v>
      </c>
      <c r="G12276" t="str">
        <f t="shared" si="1147"/>
        <v>high</v>
      </c>
      <c r="H12276">
        <v>0.1</v>
      </c>
      <c r="I12276">
        <v>329.64</v>
      </c>
      <c r="J12276">
        <v>2</v>
      </c>
      <c r="K12276" s="4" t="s">
        <v>989</v>
      </c>
      <c r="L12276" s="4" t="s">
        <v>563</v>
      </c>
      <c r="M12276" t="s">
        <v>20</v>
      </c>
      <c r="N12276" t="s">
        <v>21</v>
      </c>
      <c r="O12276">
        <v>450.73</v>
      </c>
      <c r="P12276" t="str">
        <f t="shared" si="1148"/>
        <v>Not Good</v>
      </c>
      <c r="Q12276" t="str">
        <f t="shared" si="1149"/>
        <v>high impact</v>
      </c>
      <c r="R12276" t="str">
        <f t="shared" si="1150"/>
        <v>not good</v>
      </c>
      <c r="S12276" t="s">
        <v>47</v>
      </c>
      <c r="T12276" t="s">
        <v>47</v>
      </c>
      <c r="U12276">
        <v>2966.76</v>
      </c>
      <c r="V12276">
        <f t="shared" si="1151"/>
        <v>2966.76</v>
      </c>
    </row>
    <row r="12277" spans="1:22" x14ac:dyDescent="0.35">
      <c r="A12277" t="s">
        <v>12761</v>
      </c>
      <c r="B12277" t="s">
        <v>58</v>
      </c>
      <c r="C12277" t="s">
        <v>39</v>
      </c>
      <c r="D12277" t="s">
        <v>46</v>
      </c>
      <c r="E12277">
        <v>2221.77</v>
      </c>
      <c r="F12277" t="str">
        <f t="shared" si="1146"/>
        <v>high</v>
      </c>
      <c r="G12277" t="str">
        <f t="shared" si="1147"/>
        <v>high</v>
      </c>
      <c r="H12277">
        <v>0.22</v>
      </c>
      <c r="I12277">
        <v>488.7894</v>
      </c>
      <c r="J12277">
        <v>6</v>
      </c>
      <c r="K12277" s="3">
        <v>45480</v>
      </c>
      <c r="L12277" s="4" t="s">
        <v>268</v>
      </c>
      <c r="M12277" t="s">
        <v>28</v>
      </c>
      <c r="N12277" t="s">
        <v>29</v>
      </c>
      <c r="O12277">
        <v>368.86</v>
      </c>
      <c r="P12277" t="str">
        <f t="shared" si="1148"/>
        <v>Not Good</v>
      </c>
      <c r="Q12277" t="str">
        <f t="shared" si="1149"/>
        <v>high impact</v>
      </c>
      <c r="R12277" t="str">
        <f t="shared" si="1150"/>
        <v>not good</v>
      </c>
      <c r="S12277" t="s">
        <v>47</v>
      </c>
      <c r="T12277" t="s">
        <v>47</v>
      </c>
      <c r="U12277">
        <v>1732.9806000000001</v>
      </c>
      <c r="V12277">
        <f t="shared" si="1151"/>
        <v>1732.9806000000001</v>
      </c>
    </row>
    <row r="12278" spans="1:22" x14ac:dyDescent="0.35">
      <c r="A12278" t="s">
        <v>12762</v>
      </c>
      <c r="B12278" t="s">
        <v>16</v>
      </c>
      <c r="C12278" t="s">
        <v>17</v>
      </c>
      <c r="D12278" t="s">
        <v>50</v>
      </c>
      <c r="E12278">
        <v>2120.9499999999998</v>
      </c>
      <c r="F12278" t="str">
        <f t="shared" si="1146"/>
        <v>high</v>
      </c>
      <c r="G12278" t="str">
        <f t="shared" si="1147"/>
        <v>high</v>
      </c>
      <c r="H12278">
        <v>0.24</v>
      </c>
      <c r="I12278">
        <v>509.02800000000002</v>
      </c>
      <c r="J12278">
        <v>8</v>
      </c>
      <c r="K12278" s="4" t="s">
        <v>180</v>
      </c>
      <c r="L12278" s="4" t="s">
        <v>1816</v>
      </c>
      <c r="M12278" t="s">
        <v>43</v>
      </c>
      <c r="N12278" t="s">
        <v>36</v>
      </c>
      <c r="O12278">
        <v>363.58</v>
      </c>
      <c r="P12278" t="str">
        <f t="shared" si="1148"/>
        <v>Not Good</v>
      </c>
      <c r="Q12278" t="str">
        <f t="shared" si="1149"/>
        <v>high impact</v>
      </c>
      <c r="R12278" t="str">
        <f t="shared" si="1150"/>
        <v>not good</v>
      </c>
      <c r="S12278" t="s">
        <v>22</v>
      </c>
      <c r="T12278" t="s">
        <v>22</v>
      </c>
      <c r="U12278">
        <v>1611.922</v>
      </c>
      <c r="V12278">
        <f t="shared" si="1151"/>
        <v>1611.922</v>
      </c>
    </row>
    <row r="12279" spans="1:22" x14ac:dyDescent="0.35">
      <c r="A12279" t="s">
        <v>12763</v>
      </c>
      <c r="B12279" t="s">
        <v>16</v>
      </c>
      <c r="C12279" t="s">
        <v>25</v>
      </c>
      <c r="D12279" t="s">
        <v>46</v>
      </c>
      <c r="E12279">
        <v>676.5</v>
      </c>
      <c r="F12279" t="str">
        <f t="shared" si="1146"/>
        <v>low</v>
      </c>
      <c r="G12279" t="str">
        <f t="shared" si="1147"/>
        <v>low</v>
      </c>
      <c r="H12279">
        <v>0.47</v>
      </c>
      <c r="I12279">
        <v>317.95499999999998</v>
      </c>
      <c r="J12279">
        <v>4</v>
      </c>
      <c r="K12279" s="3">
        <v>45360</v>
      </c>
      <c r="L12279" s="3">
        <v>45452</v>
      </c>
      <c r="M12279" t="s">
        <v>43</v>
      </c>
      <c r="N12279" t="s">
        <v>36</v>
      </c>
      <c r="O12279">
        <v>194.66</v>
      </c>
      <c r="P12279" t="str">
        <f t="shared" si="1148"/>
        <v>Not Good</v>
      </c>
      <c r="Q12279" t="str">
        <f t="shared" si="1149"/>
        <v>high impact</v>
      </c>
      <c r="R12279" t="str">
        <f t="shared" si="1150"/>
        <v>not good</v>
      </c>
      <c r="S12279" t="s">
        <v>72</v>
      </c>
      <c r="T12279" t="s">
        <v>72</v>
      </c>
      <c r="U12279">
        <v>358.54500000000002</v>
      </c>
      <c r="V12279">
        <f t="shared" si="1151"/>
        <v>358.54500000000002</v>
      </c>
    </row>
    <row r="12280" spans="1:22" x14ac:dyDescent="0.35">
      <c r="A12280" t="s">
        <v>12764</v>
      </c>
      <c r="B12280" t="s">
        <v>58</v>
      </c>
      <c r="C12280" t="s">
        <v>33</v>
      </c>
      <c r="D12280" t="s">
        <v>46</v>
      </c>
      <c r="E12280">
        <v>3155.88</v>
      </c>
      <c r="F12280" t="str">
        <f t="shared" si="1146"/>
        <v>high</v>
      </c>
      <c r="G12280" t="str">
        <f t="shared" si="1147"/>
        <v>high</v>
      </c>
      <c r="H12280">
        <v>0.15</v>
      </c>
      <c r="I12280">
        <v>473.38200000000001</v>
      </c>
      <c r="J12280">
        <v>2</v>
      </c>
      <c r="K12280" s="4" t="s">
        <v>361</v>
      </c>
      <c r="L12280" s="4" t="s">
        <v>986</v>
      </c>
      <c r="M12280" t="s">
        <v>20</v>
      </c>
      <c r="N12280" t="s">
        <v>36</v>
      </c>
      <c r="O12280">
        <v>742.17</v>
      </c>
      <c r="P12280" t="str">
        <f t="shared" si="1148"/>
        <v>Good</v>
      </c>
      <c r="Q12280" t="str">
        <f t="shared" si="1149"/>
        <v>high impact</v>
      </c>
      <c r="R12280" t="str">
        <f t="shared" si="1150"/>
        <v>good</v>
      </c>
      <c r="S12280" t="s">
        <v>30</v>
      </c>
      <c r="T12280" t="s">
        <v>30</v>
      </c>
      <c r="U12280">
        <v>2682.498</v>
      </c>
      <c r="V12280">
        <f t="shared" si="1151"/>
        <v>2682.498</v>
      </c>
    </row>
    <row r="12281" spans="1:22" x14ac:dyDescent="0.35">
      <c r="A12281" t="s">
        <v>12765</v>
      </c>
      <c r="B12281" t="s">
        <v>16</v>
      </c>
      <c r="C12281" t="s">
        <v>39</v>
      </c>
      <c r="D12281" t="s">
        <v>34</v>
      </c>
      <c r="E12281">
        <v>961.35</v>
      </c>
      <c r="F12281" t="str">
        <f t="shared" si="1146"/>
        <v>low</v>
      </c>
      <c r="G12281" t="str">
        <f t="shared" si="1147"/>
        <v>low</v>
      </c>
      <c r="H12281">
        <v>0.01</v>
      </c>
      <c r="I12281">
        <v>9.6135000000000002</v>
      </c>
      <c r="J12281">
        <v>3</v>
      </c>
      <c r="K12281" s="3">
        <v>45048</v>
      </c>
      <c r="L12281" s="3">
        <v>45201</v>
      </c>
      <c r="M12281" t="s">
        <v>43</v>
      </c>
      <c r="N12281" t="s">
        <v>36</v>
      </c>
      <c r="O12281">
        <v>231.47</v>
      </c>
      <c r="P12281" t="str">
        <f t="shared" si="1148"/>
        <v>Not Good</v>
      </c>
      <c r="Q12281" t="str">
        <f t="shared" si="1149"/>
        <v>normal</v>
      </c>
      <c r="R12281" t="str">
        <f t="shared" si="1150"/>
        <v>not good</v>
      </c>
      <c r="S12281" t="s">
        <v>72</v>
      </c>
      <c r="T12281" t="s">
        <v>72</v>
      </c>
      <c r="U12281">
        <v>951.73649999999998</v>
      </c>
      <c r="V12281">
        <f t="shared" si="1151"/>
        <v>951.73649999999998</v>
      </c>
    </row>
    <row r="12282" spans="1:22" x14ac:dyDescent="0.35">
      <c r="A12282" t="s">
        <v>12766</v>
      </c>
      <c r="B12282" t="s">
        <v>16</v>
      </c>
      <c r="C12282" t="s">
        <v>17</v>
      </c>
      <c r="D12282" t="s">
        <v>50</v>
      </c>
      <c r="E12282">
        <v>3388.01</v>
      </c>
      <c r="F12282" t="str">
        <f t="shared" si="1146"/>
        <v>high</v>
      </c>
      <c r="G12282" t="str">
        <f t="shared" si="1147"/>
        <v>high</v>
      </c>
      <c r="H12282">
        <v>0.35</v>
      </c>
      <c r="I12282">
        <v>1185.8035</v>
      </c>
      <c r="J12282">
        <v>3</v>
      </c>
      <c r="K12282" s="4" t="s">
        <v>503</v>
      </c>
      <c r="L12282" s="3">
        <v>45385</v>
      </c>
      <c r="M12282" t="s">
        <v>43</v>
      </c>
      <c r="N12282" t="s">
        <v>21</v>
      </c>
      <c r="O12282">
        <v>934.55</v>
      </c>
      <c r="P12282" t="str">
        <f t="shared" si="1148"/>
        <v>Good</v>
      </c>
      <c r="Q12282" t="str">
        <f t="shared" si="1149"/>
        <v>high impact</v>
      </c>
      <c r="R12282" t="str">
        <f t="shared" si="1150"/>
        <v>good</v>
      </c>
      <c r="S12282" t="s">
        <v>72</v>
      </c>
      <c r="T12282" t="s">
        <v>72</v>
      </c>
      <c r="U12282">
        <v>2202.2064999999998</v>
      </c>
      <c r="V12282">
        <f t="shared" si="1151"/>
        <v>2202.2064999999998</v>
      </c>
    </row>
    <row r="12283" spans="1:22" x14ac:dyDescent="0.35">
      <c r="A12283" t="s">
        <v>12767</v>
      </c>
      <c r="B12283" t="s">
        <v>24</v>
      </c>
      <c r="C12283" t="s">
        <v>25</v>
      </c>
      <c r="D12283" t="s">
        <v>26</v>
      </c>
      <c r="E12283">
        <v>4838.6499999999996</v>
      </c>
      <c r="F12283" t="str">
        <f t="shared" si="1146"/>
        <v>high</v>
      </c>
      <c r="G12283" t="str">
        <f t="shared" si="1147"/>
        <v>high</v>
      </c>
      <c r="H12283">
        <v>0.38</v>
      </c>
      <c r="I12283">
        <v>1838.6869999999999</v>
      </c>
      <c r="J12283">
        <v>9</v>
      </c>
      <c r="K12283" s="4" t="s">
        <v>195</v>
      </c>
      <c r="L12283" s="3">
        <v>45301</v>
      </c>
      <c r="M12283" t="s">
        <v>43</v>
      </c>
      <c r="N12283" t="s">
        <v>21</v>
      </c>
      <c r="O12283">
        <v>252.47</v>
      </c>
      <c r="P12283" t="str">
        <f t="shared" si="1148"/>
        <v>Not Good</v>
      </c>
      <c r="Q12283" t="str">
        <f t="shared" si="1149"/>
        <v>high impact</v>
      </c>
      <c r="R12283" t="str">
        <f t="shared" si="1150"/>
        <v>not good</v>
      </c>
      <c r="S12283" t="s">
        <v>37</v>
      </c>
      <c r="T12283" t="s">
        <v>37</v>
      </c>
      <c r="U12283">
        <v>2999.9630000000002</v>
      </c>
      <c r="V12283">
        <f t="shared" si="1151"/>
        <v>2999.9630000000002</v>
      </c>
    </row>
    <row r="12284" spans="1:22" x14ac:dyDescent="0.35">
      <c r="A12284" t="s">
        <v>12768</v>
      </c>
      <c r="B12284" t="s">
        <v>24</v>
      </c>
      <c r="C12284" t="s">
        <v>33</v>
      </c>
      <c r="D12284" t="s">
        <v>46</v>
      </c>
      <c r="E12284">
        <v>1356.42</v>
      </c>
      <c r="F12284" t="str">
        <f t="shared" si="1146"/>
        <v>medium</v>
      </c>
      <c r="G12284" t="str">
        <f t="shared" si="1147"/>
        <v>low</v>
      </c>
      <c r="H12284">
        <v>0.35</v>
      </c>
      <c r="I12284">
        <v>474.74700000000001</v>
      </c>
      <c r="J12284">
        <v>4</v>
      </c>
      <c r="K12284" s="4" t="s">
        <v>186</v>
      </c>
      <c r="L12284" s="3">
        <v>45334</v>
      </c>
      <c r="M12284" t="s">
        <v>43</v>
      </c>
      <c r="N12284" t="s">
        <v>36</v>
      </c>
      <c r="O12284">
        <v>318.52999999999997</v>
      </c>
      <c r="P12284" t="str">
        <f t="shared" si="1148"/>
        <v>Not Good</v>
      </c>
      <c r="Q12284" t="str">
        <f t="shared" si="1149"/>
        <v>high impact</v>
      </c>
      <c r="R12284" t="str">
        <f t="shared" si="1150"/>
        <v>not good</v>
      </c>
      <c r="S12284" t="s">
        <v>22</v>
      </c>
      <c r="T12284" t="s">
        <v>22</v>
      </c>
      <c r="U12284">
        <v>881.673</v>
      </c>
      <c r="V12284">
        <f t="shared" si="1151"/>
        <v>881.673</v>
      </c>
    </row>
    <row r="12285" spans="1:22" x14ac:dyDescent="0.35">
      <c r="A12285" t="s">
        <v>12769</v>
      </c>
      <c r="B12285" t="s">
        <v>58</v>
      </c>
      <c r="C12285" t="s">
        <v>39</v>
      </c>
      <c r="D12285" t="s">
        <v>50</v>
      </c>
      <c r="E12285">
        <v>796.55</v>
      </c>
      <c r="F12285" t="str">
        <f t="shared" si="1146"/>
        <v>low</v>
      </c>
      <c r="G12285" t="str">
        <f t="shared" si="1147"/>
        <v>low</v>
      </c>
      <c r="H12285">
        <v>0.35</v>
      </c>
      <c r="I12285">
        <v>278.79250000000002</v>
      </c>
      <c r="J12285">
        <v>6</v>
      </c>
      <c r="K12285" s="3">
        <v>45474</v>
      </c>
      <c r="L12285" s="4" t="s">
        <v>542</v>
      </c>
      <c r="M12285" t="s">
        <v>43</v>
      </c>
      <c r="N12285" t="s">
        <v>21</v>
      </c>
      <c r="O12285">
        <v>188.05</v>
      </c>
      <c r="P12285" t="str">
        <f t="shared" si="1148"/>
        <v>Not Good</v>
      </c>
      <c r="Q12285" t="str">
        <f t="shared" si="1149"/>
        <v>high impact</v>
      </c>
      <c r="R12285" t="str">
        <f t="shared" si="1150"/>
        <v>not good</v>
      </c>
      <c r="S12285" t="s">
        <v>72</v>
      </c>
      <c r="T12285" t="s">
        <v>72</v>
      </c>
      <c r="U12285">
        <v>517.75750000000005</v>
      </c>
      <c r="V12285">
        <f t="shared" si="1151"/>
        <v>517.75750000000005</v>
      </c>
    </row>
    <row r="12286" spans="1:22" x14ac:dyDescent="0.35">
      <c r="A12286" t="s">
        <v>12770</v>
      </c>
      <c r="B12286" t="s">
        <v>16</v>
      </c>
      <c r="C12286" t="s">
        <v>17</v>
      </c>
      <c r="D12286" t="s">
        <v>46</v>
      </c>
      <c r="E12286">
        <v>218.46</v>
      </c>
      <c r="F12286" t="str">
        <f t="shared" si="1146"/>
        <v>low</v>
      </c>
      <c r="G12286" t="str">
        <f t="shared" si="1147"/>
        <v>low</v>
      </c>
      <c r="H12286">
        <v>0.24</v>
      </c>
      <c r="I12286">
        <v>52.430399999999999</v>
      </c>
      <c r="J12286">
        <v>9</v>
      </c>
      <c r="K12286" s="4" t="s">
        <v>200</v>
      </c>
      <c r="L12286" s="3">
        <v>45328</v>
      </c>
      <c r="M12286" t="s">
        <v>43</v>
      </c>
      <c r="N12286" t="s">
        <v>21</v>
      </c>
      <c r="O12286">
        <v>37.57</v>
      </c>
      <c r="P12286" t="str">
        <f t="shared" si="1148"/>
        <v>Not Good</v>
      </c>
      <c r="Q12286" t="str">
        <f t="shared" si="1149"/>
        <v>high impact</v>
      </c>
      <c r="R12286" t="str">
        <f t="shared" si="1150"/>
        <v>not good</v>
      </c>
      <c r="S12286" t="s">
        <v>30</v>
      </c>
      <c r="T12286" t="s">
        <v>30</v>
      </c>
      <c r="U12286">
        <v>166.02959999999999</v>
      </c>
      <c r="V12286">
        <f t="shared" si="1151"/>
        <v>166.02959999999999</v>
      </c>
    </row>
    <row r="12287" spans="1:22" x14ac:dyDescent="0.35">
      <c r="A12287" t="s">
        <v>12771</v>
      </c>
      <c r="B12287" t="s">
        <v>24</v>
      </c>
      <c r="C12287" t="s">
        <v>25</v>
      </c>
      <c r="D12287" t="s">
        <v>34</v>
      </c>
      <c r="E12287">
        <v>1956.25</v>
      </c>
      <c r="F12287" t="str">
        <f t="shared" si="1146"/>
        <v>medium</v>
      </c>
      <c r="G12287" t="str">
        <f t="shared" si="1147"/>
        <v>low</v>
      </c>
      <c r="H12287">
        <v>0.01</v>
      </c>
      <c r="I12287">
        <v>19.5625</v>
      </c>
      <c r="J12287">
        <v>8</v>
      </c>
      <c r="K12287" s="3">
        <v>45413</v>
      </c>
      <c r="L12287" s="3">
        <v>45597</v>
      </c>
      <c r="M12287" t="s">
        <v>28</v>
      </c>
      <c r="N12287" t="s">
        <v>21</v>
      </c>
      <c r="O12287">
        <v>246.36</v>
      </c>
      <c r="P12287" t="str">
        <f t="shared" si="1148"/>
        <v>Not Good</v>
      </c>
      <c r="Q12287" t="str">
        <f t="shared" si="1149"/>
        <v>high impact</v>
      </c>
      <c r="R12287" t="str">
        <f t="shared" si="1150"/>
        <v>not good</v>
      </c>
      <c r="S12287" t="s">
        <v>72</v>
      </c>
      <c r="T12287" t="s">
        <v>72</v>
      </c>
      <c r="U12287">
        <v>1936.6875</v>
      </c>
      <c r="V12287">
        <f t="shared" si="1151"/>
        <v>1936.6875</v>
      </c>
    </row>
    <row r="12288" spans="1:22" x14ac:dyDescent="0.35">
      <c r="A12288" t="s">
        <v>12772</v>
      </c>
      <c r="B12288" t="s">
        <v>32</v>
      </c>
      <c r="C12288" t="s">
        <v>33</v>
      </c>
      <c r="D12288" t="s">
        <v>34</v>
      </c>
      <c r="E12288">
        <v>1151.5899999999999</v>
      </c>
      <c r="F12288" t="str">
        <f t="shared" si="1146"/>
        <v>medium</v>
      </c>
      <c r="G12288" t="str">
        <f t="shared" si="1147"/>
        <v>low</v>
      </c>
      <c r="H12288">
        <v>0.36</v>
      </c>
      <c r="I12288">
        <v>414.57240000000002</v>
      </c>
      <c r="J12288">
        <v>9</v>
      </c>
      <c r="K12288" s="4" t="s">
        <v>1567</v>
      </c>
      <c r="L12288" s="4" t="s">
        <v>467</v>
      </c>
      <c r="M12288" t="s">
        <v>43</v>
      </c>
      <c r="N12288" t="s">
        <v>29</v>
      </c>
      <c r="O12288">
        <v>72.27</v>
      </c>
      <c r="P12288" t="str">
        <f t="shared" si="1148"/>
        <v>Not Good</v>
      </c>
      <c r="Q12288" t="str">
        <f t="shared" si="1149"/>
        <v>high impact</v>
      </c>
      <c r="R12288" t="str">
        <f t="shared" si="1150"/>
        <v>not good</v>
      </c>
      <c r="S12288" t="s">
        <v>72</v>
      </c>
      <c r="T12288" t="s">
        <v>72</v>
      </c>
      <c r="U12288">
        <v>737.01760000000002</v>
      </c>
      <c r="V12288">
        <f t="shared" si="1151"/>
        <v>737.01760000000002</v>
      </c>
    </row>
    <row r="12289" spans="1:22" x14ac:dyDescent="0.35">
      <c r="A12289" t="s">
        <v>12773</v>
      </c>
      <c r="B12289" t="s">
        <v>16</v>
      </c>
      <c r="C12289" t="s">
        <v>39</v>
      </c>
      <c r="D12289" t="s">
        <v>26</v>
      </c>
      <c r="E12289">
        <v>2510.11</v>
      </c>
      <c r="F12289" t="str">
        <f t="shared" si="1146"/>
        <v>high</v>
      </c>
      <c r="G12289" t="str">
        <f t="shared" si="1147"/>
        <v>high</v>
      </c>
      <c r="H12289">
        <v>0.47</v>
      </c>
      <c r="I12289">
        <v>1179.7517</v>
      </c>
      <c r="J12289">
        <v>6</v>
      </c>
      <c r="K12289" s="4" t="s">
        <v>35</v>
      </c>
      <c r="L12289" s="4" t="s">
        <v>857</v>
      </c>
      <c r="M12289" t="s">
        <v>20</v>
      </c>
      <c r="N12289" t="s">
        <v>29</v>
      </c>
      <c r="O12289">
        <v>733.35</v>
      </c>
      <c r="P12289" t="str">
        <f t="shared" si="1148"/>
        <v>Good</v>
      </c>
      <c r="Q12289" t="str">
        <f t="shared" si="1149"/>
        <v>high impact</v>
      </c>
      <c r="R12289" t="str">
        <f t="shared" si="1150"/>
        <v>good</v>
      </c>
      <c r="S12289" t="s">
        <v>47</v>
      </c>
      <c r="T12289" t="s">
        <v>47</v>
      </c>
      <c r="U12289">
        <v>1330.3583000000001</v>
      </c>
      <c r="V12289">
        <f t="shared" si="1151"/>
        <v>1330.3583000000001</v>
      </c>
    </row>
    <row r="12290" spans="1:22" x14ac:dyDescent="0.35">
      <c r="A12290" t="s">
        <v>12774</v>
      </c>
      <c r="B12290" t="s">
        <v>32</v>
      </c>
      <c r="C12290" t="s">
        <v>17</v>
      </c>
      <c r="D12290" t="s">
        <v>34</v>
      </c>
      <c r="E12290">
        <v>2669.1</v>
      </c>
      <c r="F12290" t="str">
        <f t="shared" si="1146"/>
        <v>high</v>
      </c>
      <c r="G12290" t="str">
        <f t="shared" si="1147"/>
        <v>high</v>
      </c>
      <c r="H12290">
        <v>0.08</v>
      </c>
      <c r="I12290">
        <v>213.52799999999999</v>
      </c>
      <c r="J12290">
        <v>2</v>
      </c>
      <c r="K12290" s="3">
        <v>45576</v>
      </c>
      <c r="L12290" s="4" t="s">
        <v>1592</v>
      </c>
      <c r="M12290" t="s">
        <v>28</v>
      </c>
      <c r="N12290" t="s">
        <v>36</v>
      </c>
      <c r="O12290">
        <v>462.37</v>
      </c>
      <c r="P12290" t="str">
        <f t="shared" si="1148"/>
        <v>Not Good</v>
      </c>
      <c r="Q12290" t="str">
        <f t="shared" si="1149"/>
        <v>high impact</v>
      </c>
      <c r="R12290" t="str">
        <f t="shared" si="1150"/>
        <v>not good</v>
      </c>
      <c r="S12290" t="s">
        <v>56</v>
      </c>
      <c r="T12290" t="s">
        <v>56</v>
      </c>
      <c r="U12290">
        <v>2455.5720000000001</v>
      </c>
      <c r="V12290">
        <f t="shared" si="1151"/>
        <v>2455.5720000000001</v>
      </c>
    </row>
    <row r="12291" spans="1:22" x14ac:dyDescent="0.35">
      <c r="A12291" t="s">
        <v>12775</v>
      </c>
      <c r="B12291" t="s">
        <v>58</v>
      </c>
      <c r="C12291" t="s">
        <v>25</v>
      </c>
      <c r="D12291" t="s">
        <v>50</v>
      </c>
      <c r="E12291">
        <v>1811.71</v>
      </c>
      <c r="F12291" t="str">
        <f t="shared" ref="F12291:F12354" si="1152">IF(E12291&gt;2000,"high",IF(E12291&gt;1000,"medium","low"))</f>
        <v>medium</v>
      </c>
      <c r="G12291" t="str">
        <f t="shared" ref="G12291:G12354" si="1153">IF(E12291&gt;2000,"high","low")</f>
        <v>low</v>
      </c>
      <c r="H12291">
        <v>0.03</v>
      </c>
      <c r="I12291">
        <v>54.351300000000002</v>
      </c>
      <c r="J12291">
        <v>5</v>
      </c>
      <c r="K12291" s="4" t="s">
        <v>166</v>
      </c>
      <c r="L12291" s="4" t="s">
        <v>863</v>
      </c>
      <c r="M12291" t="s">
        <v>43</v>
      </c>
      <c r="N12291" t="s">
        <v>21</v>
      </c>
      <c r="O12291">
        <v>143.52000000000001</v>
      </c>
      <c r="P12291" t="str">
        <f t="shared" ref="P12291:P12354" si="1154">IF(AND(E12291&gt;1000,O12291&gt;500),"Good","Not Good")</f>
        <v>Not Good</v>
      </c>
      <c r="Q12291" t="str">
        <f t="shared" ref="Q12291:Q12354" si="1155">IF(OR(E12291&gt;1000,H12291&gt;0.2),"high impact","normal")</f>
        <v>high impact</v>
      </c>
      <c r="R12291" t="str">
        <f t="shared" ref="R12291:R12354" si="1156">IF(NOT(AND(E12291&gt;2000,O12291&gt;500)),"not good","good")</f>
        <v>not good</v>
      </c>
      <c r="S12291" t="s">
        <v>56</v>
      </c>
      <c r="T12291" t="s">
        <v>56</v>
      </c>
      <c r="U12291">
        <v>1757.3587</v>
      </c>
      <c r="V12291">
        <f t="shared" ref="V12291:V12354" si="1157">IFERROR(U12291,0)</f>
        <v>1757.3587</v>
      </c>
    </row>
    <row r="12292" spans="1:22" x14ac:dyDescent="0.35">
      <c r="A12292" t="s">
        <v>12776</v>
      </c>
      <c r="B12292" t="s">
        <v>16</v>
      </c>
      <c r="C12292" t="s">
        <v>33</v>
      </c>
      <c r="D12292" t="s">
        <v>34</v>
      </c>
      <c r="E12292">
        <v>3774.54</v>
      </c>
      <c r="F12292" t="str">
        <f t="shared" si="1152"/>
        <v>high</v>
      </c>
      <c r="G12292" t="str">
        <f t="shared" si="1153"/>
        <v>high</v>
      </c>
      <c r="H12292">
        <v>0.13</v>
      </c>
      <c r="I12292">
        <v>490.6902</v>
      </c>
      <c r="J12292">
        <v>3</v>
      </c>
      <c r="K12292" s="3">
        <v>45605</v>
      </c>
      <c r="L12292" s="4" t="s">
        <v>826</v>
      </c>
      <c r="M12292" t="s">
        <v>28</v>
      </c>
      <c r="N12292" t="s">
        <v>36</v>
      </c>
      <c r="O12292">
        <v>819.16</v>
      </c>
      <c r="P12292" t="str">
        <f t="shared" si="1154"/>
        <v>Good</v>
      </c>
      <c r="Q12292" t="str">
        <f t="shared" si="1155"/>
        <v>high impact</v>
      </c>
      <c r="R12292" t="str">
        <f t="shared" si="1156"/>
        <v>good</v>
      </c>
      <c r="S12292" t="s">
        <v>56</v>
      </c>
      <c r="T12292" t="s">
        <v>56</v>
      </c>
      <c r="U12292">
        <v>3283.8498</v>
      </c>
      <c r="V12292">
        <f t="shared" si="1157"/>
        <v>3283.8498</v>
      </c>
    </row>
    <row r="12293" spans="1:22" x14ac:dyDescent="0.35">
      <c r="A12293" t="s">
        <v>12777</v>
      </c>
      <c r="B12293" t="s">
        <v>58</v>
      </c>
      <c r="C12293" t="s">
        <v>39</v>
      </c>
      <c r="D12293" t="s">
        <v>26</v>
      </c>
      <c r="E12293">
        <v>4533.55</v>
      </c>
      <c r="F12293" t="str">
        <f t="shared" si="1152"/>
        <v>high</v>
      </c>
      <c r="G12293" t="str">
        <f t="shared" si="1153"/>
        <v>high</v>
      </c>
      <c r="H12293">
        <v>0.42</v>
      </c>
      <c r="I12293">
        <v>1904.0909999999999</v>
      </c>
      <c r="J12293">
        <v>3</v>
      </c>
      <c r="K12293" s="3">
        <v>45141</v>
      </c>
      <c r="L12293" s="3">
        <v>45202</v>
      </c>
      <c r="M12293" t="s">
        <v>43</v>
      </c>
      <c r="N12293" t="s">
        <v>36</v>
      </c>
      <c r="O12293">
        <v>1112.23</v>
      </c>
      <c r="P12293" t="str">
        <f t="shared" si="1154"/>
        <v>Good</v>
      </c>
      <c r="Q12293" t="str">
        <f t="shared" si="1155"/>
        <v>high impact</v>
      </c>
      <c r="R12293" t="str">
        <f t="shared" si="1156"/>
        <v>good</v>
      </c>
      <c r="S12293" t="s">
        <v>72</v>
      </c>
      <c r="T12293" t="s">
        <v>72</v>
      </c>
      <c r="U12293">
        <v>2629.4589999999998</v>
      </c>
      <c r="V12293">
        <f t="shared" si="1157"/>
        <v>2629.4589999999998</v>
      </c>
    </row>
    <row r="12294" spans="1:22" x14ac:dyDescent="0.35">
      <c r="A12294" t="s">
        <v>12778</v>
      </c>
      <c r="B12294" t="s">
        <v>58</v>
      </c>
      <c r="C12294" t="s">
        <v>17</v>
      </c>
      <c r="D12294" t="s">
        <v>18</v>
      </c>
      <c r="E12294">
        <v>1136.46</v>
      </c>
      <c r="F12294" t="str">
        <f t="shared" si="1152"/>
        <v>medium</v>
      </c>
      <c r="G12294" t="str">
        <f t="shared" si="1153"/>
        <v>low</v>
      </c>
      <c r="H12294">
        <v>0.05</v>
      </c>
      <c r="I12294">
        <v>56.823</v>
      </c>
      <c r="J12294">
        <v>1</v>
      </c>
      <c r="K12294" s="4" t="s">
        <v>1164</v>
      </c>
      <c r="L12294" s="4" t="s">
        <v>313</v>
      </c>
      <c r="M12294" t="s">
        <v>43</v>
      </c>
      <c r="N12294" t="s">
        <v>29</v>
      </c>
      <c r="O12294">
        <v>318.33</v>
      </c>
      <c r="P12294" t="str">
        <f t="shared" si="1154"/>
        <v>Not Good</v>
      </c>
      <c r="Q12294" t="str">
        <f t="shared" si="1155"/>
        <v>high impact</v>
      </c>
      <c r="R12294" t="str">
        <f t="shared" si="1156"/>
        <v>not good</v>
      </c>
      <c r="S12294" t="s">
        <v>47</v>
      </c>
      <c r="T12294" t="s">
        <v>47</v>
      </c>
      <c r="U12294">
        <v>1079.6369999999999</v>
      </c>
      <c r="V12294">
        <f t="shared" si="1157"/>
        <v>1079.6369999999999</v>
      </c>
    </row>
    <row r="12295" spans="1:22" x14ac:dyDescent="0.35">
      <c r="A12295" t="s">
        <v>12779</v>
      </c>
      <c r="B12295" t="s">
        <v>58</v>
      </c>
      <c r="C12295" t="s">
        <v>25</v>
      </c>
      <c r="D12295" t="s">
        <v>46</v>
      </c>
      <c r="E12295">
        <v>4197.8599999999997</v>
      </c>
      <c r="F12295" t="str">
        <f t="shared" si="1152"/>
        <v>high</v>
      </c>
      <c r="G12295" t="str">
        <f t="shared" si="1153"/>
        <v>high</v>
      </c>
      <c r="H12295">
        <v>0.36</v>
      </c>
      <c r="I12295">
        <v>1511.2295999999999</v>
      </c>
      <c r="J12295">
        <v>4</v>
      </c>
      <c r="K12295" s="4" t="s">
        <v>140</v>
      </c>
      <c r="L12295" s="4" t="s">
        <v>401</v>
      </c>
      <c r="M12295" t="s">
        <v>28</v>
      </c>
      <c r="N12295" t="s">
        <v>21</v>
      </c>
      <c r="O12295">
        <v>720.67</v>
      </c>
      <c r="P12295" t="str">
        <f t="shared" si="1154"/>
        <v>Good</v>
      </c>
      <c r="Q12295" t="str">
        <f t="shared" si="1155"/>
        <v>high impact</v>
      </c>
      <c r="R12295" t="str">
        <f t="shared" si="1156"/>
        <v>good</v>
      </c>
      <c r="S12295" t="s">
        <v>22</v>
      </c>
      <c r="T12295" t="s">
        <v>22</v>
      </c>
      <c r="U12295">
        <v>2686.6304</v>
      </c>
      <c r="V12295">
        <f t="shared" si="1157"/>
        <v>2686.6304</v>
      </c>
    </row>
    <row r="12296" spans="1:22" x14ac:dyDescent="0.35">
      <c r="A12296" t="s">
        <v>12780</v>
      </c>
      <c r="B12296" t="s">
        <v>58</v>
      </c>
      <c r="C12296" t="s">
        <v>33</v>
      </c>
      <c r="D12296" t="s">
        <v>46</v>
      </c>
      <c r="E12296">
        <v>742.82</v>
      </c>
      <c r="F12296" t="str">
        <f t="shared" si="1152"/>
        <v>low</v>
      </c>
      <c r="G12296" t="str">
        <f t="shared" si="1153"/>
        <v>low</v>
      </c>
      <c r="H12296">
        <v>0.03</v>
      </c>
      <c r="I12296">
        <v>22.284600000000001</v>
      </c>
      <c r="J12296">
        <v>7</v>
      </c>
      <c r="K12296" s="4" t="s">
        <v>200</v>
      </c>
      <c r="L12296" s="3">
        <v>45388</v>
      </c>
      <c r="M12296" t="s">
        <v>28</v>
      </c>
      <c r="N12296" t="s">
        <v>21</v>
      </c>
      <c r="O12296">
        <v>187.41</v>
      </c>
      <c r="P12296" t="str">
        <f t="shared" si="1154"/>
        <v>Not Good</v>
      </c>
      <c r="Q12296" t="str">
        <f t="shared" si="1155"/>
        <v>normal</v>
      </c>
      <c r="R12296" t="str">
        <f t="shared" si="1156"/>
        <v>not good</v>
      </c>
      <c r="S12296" t="s">
        <v>22</v>
      </c>
      <c r="T12296" t="s">
        <v>22</v>
      </c>
      <c r="U12296">
        <v>720.53539999999998</v>
      </c>
      <c r="V12296">
        <f t="shared" si="1157"/>
        <v>720.53539999999998</v>
      </c>
    </row>
    <row r="12297" spans="1:22" x14ac:dyDescent="0.35">
      <c r="A12297" t="s">
        <v>12781</v>
      </c>
      <c r="B12297" t="s">
        <v>58</v>
      </c>
      <c r="C12297" t="s">
        <v>39</v>
      </c>
      <c r="D12297" t="s">
        <v>50</v>
      </c>
      <c r="E12297">
        <v>1220.6400000000001</v>
      </c>
      <c r="F12297" t="str">
        <f t="shared" si="1152"/>
        <v>medium</v>
      </c>
      <c r="G12297" t="str">
        <f t="shared" si="1153"/>
        <v>low</v>
      </c>
      <c r="H12297">
        <v>0.02</v>
      </c>
      <c r="I12297">
        <v>24.412800000000001</v>
      </c>
      <c r="J12297">
        <v>3</v>
      </c>
      <c r="K12297" s="4" t="s">
        <v>709</v>
      </c>
      <c r="L12297" s="4" t="s">
        <v>2552</v>
      </c>
      <c r="M12297" t="s">
        <v>20</v>
      </c>
      <c r="N12297" t="s">
        <v>29</v>
      </c>
      <c r="O12297">
        <v>322.18</v>
      </c>
      <c r="P12297" t="str">
        <f t="shared" si="1154"/>
        <v>Not Good</v>
      </c>
      <c r="Q12297" t="str">
        <f t="shared" si="1155"/>
        <v>high impact</v>
      </c>
      <c r="R12297" t="str">
        <f t="shared" si="1156"/>
        <v>not good</v>
      </c>
      <c r="S12297" t="s">
        <v>56</v>
      </c>
      <c r="T12297" t="s">
        <v>56</v>
      </c>
      <c r="U12297">
        <v>1196.2272</v>
      </c>
      <c r="V12297">
        <f t="shared" si="1157"/>
        <v>1196.2272</v>
      </c>
    </row>
    <row r="12298" spans="1:22" x14ac:dyDescent="0.35">
      <c r="A12298" t="s">
        <v>12782</v>
      </c>
      <c r="B12298" t="s">
        <v>16</v>
      </c>
      <c r="C12298" t="s">
        <v>17</v>
      </c>
      <c r="D12298" t="s">
        <v>26</v>
      </c>
      <c r="E12298">
        <v>2850.94</v>
      </c>
      <c r="F12298" t="str">
        <f t="shared" si="1152"/>
        <v>high</v>
      </c>
      <c r="G12298" t="str">
        <f t="shared" si="1153"/>
        <v>high</v>
      </c>
      <c r="H12298">
        <v>0.45</v>
      </c>
      <c r="I12298">
        <v>1282.923</v>
      </c>
      <c r="J12298">
        <v>7</v>
      </c>
      <c r="K12298" s="3">
        <v>45235</v>
      </c>
      <c r="L12298" s="4" t="s">
        <v>137</v>
      </c>
      <c r="M12298" t="s">
        <v>28</v>
      </c>
      <c r="N12298" t="s">
        <v>29</v>
      </c>
      <c r="O12298">
        <v>294.63</v>
      </c>
      <c r="P12298" t="str">
        <f t="shared" si="1154"/>
        <v>Not Good</v>
      </c>
      <c r="Q12298" t="str">
        <f t="shared" si="1155"/>
        <v>high impact</v>
      </c>
      <c r="R12298" t="str">
        <f t="shared" si="1156"/>
        <v>not good</v>
      </c>
      <c r="S12298" t="s">
        <v>72</v>
      </c>
      <c r="T12298" t="s">
        <v>72</v>
      </c>
      <c r="U12298">
        <v>1568.0170000000001</v>
      </c>
      <c r="V12298">
        <f t="shared" si="1157"/>
        <v>1568.0170000000001</v>
      </c>
    </row>
    <row r="12299" spans="1:22" x14ac:dyDescent="0.35">
      <c r="A12299" t="s">
        <v>12783</v>
      </c>
      <c r="B12299" t="s">
        <v>32</v>
      </c>
      <c r="C12299" t="s">
        <v>25</v>
      </c>
      <c r="D12299" t="s">
        <v>26</v>
      </c>
      <c r="E12299">
        <v>1602.25</v>
      </c>
      <c r="F12299" t="str">
        <f t="shared" si="1152"/>
        <v>medium</v>
      </c>
      <c r="G12299" t="str">
        <f t="shared" si="1153"/>
        <v>low</v>
      </c>
      <c r="H12299">
        <v>0.39</v>
      </c>
      <c r="I12299">
        <v>624.87750000000005</v>
      </c>
      <c r="J12299">
        <v>6</v>
      </c>
      <c r="K12299" s="3">
        <v>45079</v>
      </c>
      <c r="L12299" s="3">
        <v>45140</v>
      </c>
      <c r="M12299" t="s">
        <v>43</v>
      </c>
      <c r="N12299" t="s">
        <v>36</v>
      </c>
      <c r="O12299">
        <v>248.33</v>
      </c>
      <c r="P12299" t="str">
        <f t="shared" si="1154"/>
        <v>Not Good</v>
      </c>
      <c r="Q12299" t="str">
        <f t="shared" si="1155"/>
        <v>high impact</v>
      </c>
      <c r="R12299" t="str">
        <f t="shared" si="1156"/>
        <v>not good</v>
      </c>
      <c r="S12299" t="s">
        <v>30</v>
      </c>
      <c r="T12299" t="s">
        <v>30</v>
      </c>
      <c r="U12299">
        <v>977.37249999999995</v>
      </c>
      <c r="V12299">
        <f t="shared" si="1157"/>
        <v>977.37249999999995</v>
      </c>
    </row>
    <row r="12300" spans="1:22" x14ac:dyDescent="0.35">
      <c r="A12300" t="s">
        <v>12784</v>
      </c>
      <c r="B12300" t="s">
        <v>16</v>
      </c>
      <c r="C12300" t="s">
        <v>33</v>
      </c>
      <c r="D12300" t="s">
        <v>26</v>
      </c>
      <c r="E12300">
        <v>304.38</v>
      </c>
      <c r="F12300" t="str">
        <f t="shared" si="1152"/>
        <v>low</v>
      </c>
      <c r="G12300" t="str">
        <f t="shared" si="1153"/>
        <v>low</v>
      </c>
      <c r="H12300">
        <v>0.3</v>
      </c>
      <c r="I12300">
        <v>91.313999999999993</v>
      </c>
      <c r="J12300">
        <v>1</v>
      </c>
      <c r="K12300" s="3">
        <v>45506</v>
      </c>
      <c r="L12300" s="3">
        <v>45567</v>
      </c>
      <c r="M12300" t="s">
        <v>43</v>
      </c>
      <c r="N12300" t="s">
        <v>21</v>
      </c>
      <c r="O12300">
        <v>61.18</v>
      </c>
      <c r="P12300" t="str">
        <f t="shared" si="1154"/>
        <v>Not Good</v>
      </c>
      <c r="Q12300" t="str">
        <f t="shared" si="1155"/>
        <v>high impact</v>
      </c>
      <c r="R12300" t="str">
        <f t="shared" si="1156"/>
        <v>not good</v>
      </c>
      <c r="S12300" t="s">
        <v>22</v>
      </c>
      <c r="T12300" t="s">
        <v>22</v>
      </c>
      <c r="U12300">
        <v>213.066</v>
      </c>
      <c r="V12300">
        <f t="shared" si="1157"/>
        <v>213.066</v>
      </c>
    </row>
    <row r="12301" spans="1:22" x14ac:dyDescent="0.35">
      <c r="A12301" t="s">
        <v>12785</v>
      </c>
      <c r="B12301" t="s">
        <v>16</v>
      </c>
      <c r="C12301" t="s">
        <v>39</v>
      </c>
      <c r="D12301" t="s">
        <v>46</v>
      </c>
      <c r="E12301">
        <v>1544.87</v>
      </c>
      <c r="F12301" t="str">
        <f t="shared" si="1152"/>
        <v>medium</v>
      </c>
      <c r="G12301" t="str">
        <f t="shared" si="1153"/>
        <v>low</v>
      </c>
      <c r="H12301">
        <v>0.09</v>
      </c>
      <c r="I12301">
        <v>139.03829999999999</v>
      </c>
      <c r="J12301">
        <v>5</v>
      </c>
      <c r="K12301" s="4" t="s">
        <v>521</v>
      </c>
      <c r="L12301" s="3">
        <v>45414</v>
      </c>
      <c r="M12301" t="s">
        <v>20</v>
      </c>
      <c r="N12301" t="s">
        <v>21</v>
      </c>
      <c r="O12301">
        <v>285.02999999999997</v>
      </c>
      <c r="P12301" t="str">
        <f t="shared" si="1154"/>
        <v>Not Good</v>
      </c>
      <c r="Q12301" t="str">
        <f t="shared" si="1155"/>
        <v>high impact</v>
      </c>
      <c r="R12301" t="str">
        <f t="shared" si="1156"/>
        <v>not good</v>
      </c>
      <c r="S12301" t="s">
        <v>37</v>
      </c>
      <c r="T12301" t="s">
        <v>37</v>
      </c>
      <c r="U12301">
        <v>1405.8317</v>
      </c>
      <c r="V12301">
        <f t="shared" si="1157"/>
        <v>1405.8317</v>
      </c>
    </row>
    <row r="12302" spans="1:22" x14ac:dyDescent="0.35">
      <c r="A12302" t="s">
        <v>12786</v>
      </c>
      <c r="B12302" t="s">
        <v>16</v>
      </c>
      <c r="C12302" t="s">
        <v>17</v>
      </c>
      <c r="D12302" t="s">
        <v>34</v>
      </c>
      <c r="E12302">
        <v>4533.8599999999997</v>
      </c>
      <c r="F12302" t="str">
        <f t="shared" si="1152"/>
        <v>high</v>
      </c>
      <c r="G12302" t="str">
        <f t="shared" si="1153"/>
        <v>high</v>
      </c>
      <c r="H12302">
        <v>0.14000000000000001</v>
      </c>
      <c r="I12302">
        <v>634.74040000000002</v>
      </c>
      <c r="J12302">
        <v>6</v>
      </c>
      <c r="K12302" s="4" t="s">
        <v>87</v>
      </c>
      <c r="L12302" s="3">
        <v>45689</v>
      </c>
      <c r="M12302" t="s">
        <v>28</v>
      </c>
      <c r="N12302" t="s">
        <v>21</v>
      </c>
      <c r="O12302">
        <v>1354.27</v>
      </c>
      <c r="P12302" t="str">
        <f t="shared" si="1154"/>
        <v>Good</v>
      </c>
      <c r="Q12302" t="str">
        <f t="shared" si="1155"/>
        <v>high impact</v>
      </c>
      <c r="R12302" t="str">
        <f t="shared" si="1156"/>
        <v>good</v>
      </c>
      <c r="S12302" t="s">
        <v>30</v>
      </c>
      <c r="T12302" t="s">
        <v>30</v>
      </c>
      <c r="U12302">
        <v>3899.1196</v>
      </c>
      <c r="V12302">
        <f t="shared" si="1157"/>
        <v>3899.1196</v>
      </c>
    </row>
    <row r="12303" spans="1:22" x14ac:dyDescent="0.35">
      <c r="A12303" t="s">
        <v>12787</v>
      </c>
      <c r="B12303" t="s">
        <v>24</v>
      </c>
      <c r="C12303" t="s">
        <v>25</v>
      </c>
      <c r="D12303" t="s">
        <v>46</v>
      </c>
      <c r="E12303">
        <v>953.69</v>
      </c>
      <c r="F12303" t="str">
        <f t="shared" si="1152"/>
        <v>low</v>
      </c>
      <c r="G12303" t="str">
        <f t="shared" si="1153"/>
        <v>low</v>
      </c>
      <c r="H12303">
        <v>0.02</v>
      </c>
      <c r="I12303">
        <v>19.073799999999999</v>
      </c>
      <c r="J12303">
        <v>9</v>
      </c>
      <c r="K12303" s="4" t="s">
        <v>310</v>
      </c>
      <c r="L12303" s="4" t="s">
        <v>334</v>
      </c>
      <c r="M12303" t="s">
        <v>28</v>
      </c>
      <c r="N12303" t="s">
        <v>21</v>
      </c>
      <c r="O12303">
        <v>136.56</v>
      </c>
      <c r="P12303" t="str">
        <f t="shared" si="1154"/>
        <v>Not Good</v>
      </c>
      <c r="Q12303" t="str">
        <f t="shared" si="1155"/>
        <v>normal</v>
      </c>
      <c r="R12303" t="str">
        <f t="shared" si="1156"/>
        <v>not good</v>
      </c>
      <c r="S12303" t="s">
        <v>22</v>
      </c>
      <c r="T12303" t="s">
        <v>22</v>
      </c>
      <c r="U12303">
        <v>934.61620000000005</v>
      </c>
      <c r="V12303">
        <f t="shared" si="1157"/>
        <v>934.61620000000005</v>
      </c>
    </row>
    <row r="12304" spans="1:22" x14ac:dyDescent="0.35">
      <c r="A12304" t="s">
        <v>12788</v>
      </c>
      <c r="B12304" t="s">
        <v>24</v>
      </c>
      <c r="C12304" t="s">
        <v>33</v>
      </c>
      <c r="D12304" t="s">
        <v>46</v>
      </c>
      <c r="E12304">
        <v>3842.38</v>
      </c>
      <c r="F12304" t="str">
        <f t="shared" si="1152"/>
        <v>high</v>
      </c>
      <c r="G12304" t="str">
        <f t="shared" si="1153"/>
        <v>high</v>
      </c>
      <c r="H12304">
        <v>0.32</v>
      </c>
      <c r="I12304">
        <v>1229.5616</v>
      </c>
      <c r="J12304">
        <v>6</v>
      </c>
      <c r="K12304" s="4" t="s">
        <v>51</v>
      </c>
      <c r="L12304" s="4" t="s">
        <v>470</v>
      </c>
      <c r="M12304" t="s">
        <v>20</v>
      </c>
      <c r="N12304" t="s">
        <v>29</v>
      </c>
      <c r="O12304">
        <v>1025.1600000000001</v>
      </c>
      <c r="P12304" t="str">
        <f t="shared" si="1154"/>
        <v>Good</v>
      </c>
      <c r="Q12304" t="str">
        <f t="shared" si="1155"/>
        <v>high impact</v>
      </c>
      <c r="R12304" t="str">
        <f t="shared" si="1156"/>
        <v>good</v>
      </c>
      <c r="S12304" t="s">
        <v>30</v>
      </c>
      <c r="T12304" t="s">
        <v>30</v>
      </c>
      <c r="U12304">
        <v>2612.8184000000001</v>
      </c>
      <c r="V12304">
        <f t="shared" si="1157"/>
        <v>2612.8184000000001</v>
      </c>
    </row>
    <row r="12305" spans="1:22" x14ac:dyDescent="0.35">
      <c r="A12305" t="s">
        <v>12789</v>
      </c>
      <c r="B12305" t="s">
        <v>16</v>
      </c>
      <c r="C12305" t="s">
        <v>39</v>
      </c>
      <c r="D12305" t="s">
        <v>46</v>
      </c>
      <c r="E12305">
        <v>3639.18</v>
      </c>
      <c r="F12305" t="str">
        <f t="shared" si="1152"/>
        <v>high</v>
      </c>
      <c r="G12305" t="str">
        <f t="shared" si="1153"/>
        <v>high</v>
      </c>
      <c r="H12305">
        <v>0.34</v>
      </c>
      <c r="I12305">
        <v>1237.3212000000001</v>
      </c>
      <c r="J12305">
        <v>8</v>
      </c>
      <c r="K12305" s="3">
        <v>45080</v>
      </c>
      <c r="L12305" s="3">
        <v>45233</v>
      </c>
      <c r="M12305" t="s">
        <v>28</v>
      </c>
      <c r="N12305" t="s">
        <v>21</v>
      </c>
      <c r="O12305">
        <v>358.93</v>
      </c>
      <c r="P12305" t="str">
        <f t="shared" si="1154"/>
        <v>Not Good</v>
      </c>
      <c r="Q12305" t="str">
        <f t="shared" si="1155"/>
        <v>high impact</v>
      </c>
      <c r="R12305" t="str">
        <f t="shared" si="1156"/>
        <v>not good</v>
      </c>
      <c r="S12305" t="s">
        <v>72</v>
      </c>
      <c r="T12305" t="s">
        <v>72</v>
      </c>
      <c r="U12305">
        <v>2401.8588</v>
      </c>
      <c r="V12305">
        <f t="shared" si="1157"/>
        <v>2401.8588</v>
      </c>
    </row>
    <row r="12306" spans="1:22" x14ac:dyDescent="0.35">
      <c r="A12306" t="s">
        <v>12790</v>
      </c>
      <c r="B12306" t="s">
        <v>32</v>
      </c>
      <c r="C12306" t="s">
        <v>17</v>
      </c>
      <c r="D12306" t="s">
        <v>34</v>
      </c>
      <c r="E12306">
        <v>620.5</v>
      </c>
      <c r="F12306" t="str">
        <f t="shared" si="1152"/>
        <v>low</v>
      </c>
      <c r="G12306" t="str">
        <f t="shared" si="1153"/>
        <v>low</v>
      </c>
      <c r="H12306">
        <v>0.16</v>
      </c>
      <c r="I12306">
        <v>99.28</v>
      </c>
      <c r="J12306">
        <v>2</v>
      </c>
      <c r="K12306" s="3">
        <v>44931</v>
      </c>
      <c r="L12306" s="3">
        <v>45051</v>
      </c>
      <c r="M12306" t="s">
        <v>28</v>
      </c>
      <c r="N12306" t="s">
        <v>36</v>
      </c>
      <c r="O12306">
        <v>171.92</v>
      </c>
      <c r="P12306" t="str">
        <f t="shared" si="1154"/>
        <v>Not Good</v>
      </c>
      <c r="Q12306" t="str">
        <f t="shared" si="1155"/>
        <v>normal</v>
      </c>
      <c r="R12306" t="str">
        <f t="shared" si="1156"/>
        <v>not good</v>
      </c>
      <c r="S12306" t="s">
        <v>22</v>
      </c>
      <c r="T12306" t="s">
        <v>22</v>
      </c>
      <c r="U12306">
        <v>521.22</v>
      </c>
      <c r="V12306">
        <f t="shared" si="1157"/>
        <v>521.22</v>
      </c>
    </row>
    <row r="12307" spans="1:22" x14ac:dyDescent="0.35">
      <c r="A12307" t="s">
        <v>12791</v>
      </c>
      <c r="B12307" t="s">
        <v>16</v>
      </c>
      <c r="C12307" t="s">
        <v>25</v>
      </c>
      <c r="D12307" t="s">
        <v>18</v>
      </c>
      <c r="E12307">
        <v>1714.27</v>
      </c>
      <c r="F12307" t="str">
        <f t="shared" si="1152"/>
        <v>medium</v>
      </c>
      <c r="G12307" t="str">
        <f t="shared" si="1153"/>
        <v>low</v>
      </c>
      <c r="H12307">
        <v>0.17</v>
      </c>
      <c r="I12307">
        <v>291.42590000000001</v>
      </c>
      <c r="J12307">
        <v>1</v>
      </c>
      <c r="K12307" s="3">
        <v>45058</v>
      </c>
      <c r="L12307" s="3">
        <v>45089</v>
      </c>
      <c r="M12307" t="s">
        <v>28</v>
      </c>
      <c r="N12307" t="s">
        <v>21</v>
      </c>
      <c r="O12307">
        <v>91.45</v>
      </c>
      <c r="P12307" t="str">
        <f t="shared" si="1154"/>
        <v>Not Good</v>
      </c>
      <c r="Q12307" t="str">
        <f t="shared" si="1155"/>
        <v>high impact</v>
      </c>
      <c r="R12307" t="str">
        <f t="shared" si="1156"/>
        <v>not good</v>
      </c>
      <c r="S12307" t="s">
        <v>72</v>
      </c>
      <c r="T12307" t="s">
        <v>72</v>
      </c>
      <c r="U12307">
        <v>1422.8441</v>
      </c>
      <c r="V12307">
        <f t="shared" si="1157"/>
        <v>1422.8441</v>
      </c>
    </row>
    <row r="12308" spans="1:22" x14ac:dyDescent="0.35">
      <c r="A12308" t="s">
        <v>12792</v>
      </c>
      <c r="B12308" t="s">
        <v>58</v>
      </c>
      <c r="C12308" t="s">
        <v>33</v>
      </c>
      <c r="D12308" t="s">
        <v>50</v>
      </c>
      <c r="E12308">
        <v>1027.8499999999999</v>
      </c>
      <c r="F12308" t="str">
        <f t="shared" si="1152"/>
        <v>medium</v>
      </c>
      <c r="G12308" t="str">
        <f t="shared" si="1153"/>
        <v>low</v>
      </c>
      <c r="H12308">
        <v>0.31</v>
      </c>
      <c r="I12308">
        <v>318.63350000000003</v>
      </c>
      <c r="J12308">
        <v>1</v>
      </c>
      <c r="K12308" s="3">
        <v>45474</v>
      </c>
      <c r="L12308" s="3">
        <v>45536</v>
      </c>
      <c r="M12308" t="s">
        <v>28</v>
      </c>
      <c r="N12308" t="s">
        <v>21</v>
      </c>
      <c r="O12308">
        <v>238.97</v>
      </c>
      <c r="P12308" t="str">
        <f t="shared" si="1154"/>
        <v>Not Good</v>
      </c>
      <c r="Q12308" t="str">
        <f t="shared" si="1155"/>
        <v>high impact</v>
      </c>
      <c r="R12308" t="str">
        <f t="shared" si="1156"/>
        <v>not good</v>
      </c>
      <c r="S12308" t="s">
        <v>47</v>
      </c>
      <c r="T12308" t="s">
        <v>47</v>
      </c>
      <c r="U12308">
        <v>709.2165</v>
      </c>
      <c r="V12308">
        <f t="shared" si="1157"/>
        <v>709.2165</v>
      </c>
    </row>
    <row r="12309" spans="1:22" x14ac:dyDescent="0.35">
      <c r="A12309" t="s">
        <v>12793</v>
      </c>
      <c r="B12309" t="s">
        <v>24</v>
      </c>
      <c r="C12309" t="s">
        <v>39</v>
      </c>
      <c r="D12309" t="s">
        <v>18</v>
      </c>
      <c r="E12309">
        <v>213.44</v>
      </c>
      <c r="F12309" t="str">
        <f t="shared" si="1152"/>
        <v>low</v>
      </c>
      <c r="G12309" t="str">
        <f t="shared" si="1153"/>
        <v>low</v>
      </c>
      <c r="H12309">
        <v>0.47</v>
      </c>
      <c r="I12309">
        <v>100.3168</v>
      </c>
      <c r="J12309">
        <v>7</v>
      </c>
      <c r="K12309" s="4" t="s">
        <v>146</v>
      </c>
      <c r="L12309" s="4" t="s">
        <v>570</v>
      </c>
      <c r="M12309" t="s">
        <v>43</v>
      </c>
      <c r="N12309" t="s">
        <v>36</v>
      </c>
      <c r="O12309">
        <v>35.590000000000003</v>
      </c>
      <c r="P12309" t="str">
        <f t="shared" si="1154"/>
        <v>Not Good</v>
      </c>
      <c r="Q12309" t="str">
        <f t="shared" si="1155"/>
        <v>high impact</v>
      </c>
      <c r="R12309" t="str">
        <f t="shared" si="1156"/>
        <v>not good</v>
      </c>
      <c r="S12309" t="s">
        <v>22</v>
      </c>
      <c r="T12309" t="s">
        <v>22</v>
      </c>
      <c r="U12309">
        <v>113.1232</v>
      </c>
      <c r="V12309">
        <f t="shared" si="1157"/>
        <v>113.1232</v>
      </c>
    </row>
    <row r="12310" spans="1:22" x14ac:dyDescent="0.35">
      <c r="A12310" t="s">
        <v>12794</v>
      </c>
      <c r="B12310" t="s">
        <v>24</v>
      </c>
      <c r="C12310" t="s">
        <v>17</v>
      </c>
      <c r="D12310" t="s">
        <v>18</v>
      </c>
      <c r="E12310">
        <v>947.9</v>
      </c>
      <c r="F12310" t="str">
        <f t="shared" si="1152"/>
        <v>low</v>
      </c>
      <c r="G12310" t="str">
        <f t="shared" si="1153"/>
        <v>low</v>
      </c>
      <c r="H12310">
        <v>0.2</v>
      </c>
      <c r="I12310">
        <v>189.58</v>
      </c>
      <c r="J12310">
        <v>8</v>
      </c>
      <c r="K12310" s="4" t="s">
        <v>357</v>
      </c>
      <c r="L12310" s="4" t="s">
        <v>842</v>
      </c>
      <c r="M12310" t="s">
        <v>28</v>
      </c>
      <c r="N12310" t="s">
        <v>21</v>
      </c>
      <c r="O12310">
        <v>49.34</v>
      </c>
      <c r="P12310" t="str">
        <f t="shared" si="1154"/>
        <v>Not Good</v>
      </c>
      <c r="Q12310" t="str">
        <f t="shared" si="1155"/>
        <v>normal</v>
      </c>
      <c r="R12310" t="str">
        <f t="shared" si="1156"/>
        <v>not good</v>
      </c>
      <c r="S12310" t="s">
        <v>22</v>
      </c>
      <c r="T12310" t="s">
        <v>22</v>
      </c>
      <c r="U12310">
        <v>758.32</v>
      </c>
      <c r="V12310">
        <f t="shared" si="1157"/>
        <v>758.32</v>
      </c>
    </row>
    <row r="12311" spans="1:22" x14ac:dyDescent="0.35">
      <c r="A12311" t="s">
        <v>12795</v>
      </c>
      <c r="B12311" t="s">
        <v>16</v>
      </c>
      <c r="C12311" t="s">
        <v>25</v>
      </c>
      <c r="D12311" t="s">
        <v>46</v>
      </c>
      <c r="E12311">
        <v>1087.73</v>
      </c>
      <c r="F12311" t="str">
        <f t="shared" si="1152"/>
        <v>medium</v>
      </c>
      <c r="G12311" t="str">
        <f t="shared" si="1153"/>
        <v>low</v>
      </c>
      <c r="H12311">
        <v>0.25</v>
      </c>
      <c r="I12311">
        <v>271.9325</v>
      </c>
      <c r="J12311">
        <v>8</v>
      </c>
      <c r="K12311" s="3">
        <v>45175</v>
      </c>
      <c r="L12311" s="4" t="s">
        <v>252</v>
      </c>
      <c r="M12311" t="s">
        <v>20</v>
      </c>
      <c r="N12311" t="s">
        <v>29</v>
      </c>
      <c r="O12311">
        <v>297.60000000000002</v>
      </c>
      <c r="P12311" t="str">
        <f t="shared" si="1154"/>
        <v>Not Good</v>
      </c>
      <c r="Q12311" t="str">
        <f t="shared" si="1155"/>
        <v>high impact</v>
      </c>
      <c r="R12311" t="str">
        <f t="shared" si="1156"/>
        <v>not good</v>
      </c>
      <c r="S12311" t="s">
        <v>30</v>
      </c>
      <c r="T12311" t="s">
        <v>30</v>
      </c>
      <c r="U12311">
        <v>815.79750000000001</v>
      </c>
      <c r="V12311">
        <f t="shared" si="1157"/>
        <v>815.79750000000001</v>
      </c>
    </row>
    <row r="12312" spans="1:22" x14ac:dyDescent="0.35">
      <c r="A12312" t="s">
        <v>12796</v>
      </c>
      <c r="B12312" t="s">
        <v>16</v>
      </c>
      <c r="C12312" t="s">
        <v>33</v>
      </c>
      <c r="D12312" t="s">
        <v>18</v>
      </c>
      <c r="E12312">
        <v>913.3</v>
      </c>
      <c r="F12312" t="str">
        <f t="shared" si="1152"/>
        <v>low</v>
      </c>
      <c r="G12312" t="str">
        <f t="shared" si="1153"/>
        <v>low</v>
      </c>
      <c r="H12312">
        <v>0.35</v>
      </c>
      <c r="I12312">
        <v>319.65499999999997</v>
      </c>
      <c r="J12312">
        <v>3</v>
      </c>
      <c r="K12312" s="3">
        <v>45334</v>
      </c>
      <c r="L12312" s="3">
        <v>45394</v>
      </c>
      <c r="M12312" t="s">
        <v>20</v>
      </c>
      <c r="N12312" t="s">
        <v>36</v>
      </c>
      <c r="O12312">
        <v>197.56</v>
      </c>
      <c r="P12312" t="str">
        <f t="shared" si="1154"/>
        <v>Not Good</v>
      </c>
      <c r="Q12312" t="str">
        <f t="shared" si="1155"/>
        <v>high impact</v>
      </c>
      <c r="R12312" t="str">
        <f t="shared" si="1156"/>
        <v>not good</v>
      </c>
      <c r="S12312" t="s">
        <v>56</v>
      </c>
      <c r="T12312" t="s">
        <v>56</v>
      </c>
      <c r="U12312">
        <v>593.64499999999998</v>
      </c>
      <c r="V12312">
        <f t="shared" si="1157"/>
        <v>593.64499999999998</v>
      </c>
    </row>
    <row r="12313" spans="1:22" x14ac:dyDescent="0.35">
      <c r="A12313" t="s">
        <v>12797</v>
      </c>
      <c r="B12313" t="s">
        <v>32</v>
      </c>
      <c r="C12313" t="s">
        <v>39</v>
      </c>
      <c r="D12313" t="s">
        <v>46</v>
      </c>
      <c r="E12313">
        <v>546.38</v>
      </c>
      <c r="F12313" t="str">
        <f t="shared" si="1152"/>
        <v>low</v>
      </c>
      <c r="G12313" t="str">
        <f t="shared" si="1153"/>
        <v>low</v>
      </c>
      <c r="H12313">
        <v>0.17</v>
      </c>
      <c r="I12313">
        <v>92.884600000000006</v>
      </c>
      <c r="J12313">
        <v>5</v>
      </c>
      <c r="K12313" s="3">
        <v>45570</v>
      </c>
      <c r="L12313" s="4" t="s">
        <v>124</v>
      </c>
      <c r="M12313" t="s">
        <v>20</v>
      </c>
      <c r="N12313" t="s">
        <v>29</v>
      </c>
      <c r="O12313">
        <v>126.5</v>
      </c>
      <c r="P12313" t="str">
        <f t="shared" si="1154"/>
        <v>Not Good</v>
      </c>
      <c r="Q12313" t="str">
        <f t="shared" si="1155"/>
        <v>normal</v>
      </c>
      <c r="R12313" t="str">
        <f t="shared" si="1156"/>
        <v>not good</v>
      </c>
      <c r="S12313" t="s">
        <v>30</v>
      </c>
      <c r="T12313" t="s">
        <v>30</v>
      </c>
      <c r="U12313">
        <v>453.49540000000002</v>
      </c>
      <c r="V12313">
        <f t="shared" si="1157"/>
        <v>453.49540000000002</v>
      </c>
    </row>
    <row r="12314" spans="1:22" x14ac:dyDescent="0.35">
      <c r="A12314" t="s">
        <v>12798</v>
      </c>
      <c r="B12314" t="s">
        <v>32</v>
      </c>
      <c r="C12314" t="s">
        <v>17</v>
      </c>
      <c r="D12314" t="s">
        <v>46</v>
      </c>
      <c r="E12314">
        <v>2678.9</v>
      </c>
      <c r="F12314" t="str">
        <f t="shared" si="1152"/>
        <v>high</v>
      </c>
      <c r="G12314" t="str">
        <f t="shared" si="1153"/>
        <v>high</v>
      </c>
      <c r="H12314">
        <v>0.43</v>
      </c>
      <c r="I12314">
        <v>1151.9269999999999</v>
      </c>
      <c r="J12314">
        <v>7</v>
      </c>
      <c r="K12314" s="3">
        <v>45391</v>
      </c>
      <c r="L12314" s="3">
        <v>45513</v>
      </c>
      <c r="M12314" t="s">
        <v>28</v>
      </c>
      <c r="N12314" t="s">
        <v>21</v>
      </c>
      <c r="O12314">
        <v>543.79999999999995</v>
      </c>
      <c r="P12314" t="str">
        <f t="shared" si="1154"/>
        <v>Good</v>
      </c>
      <c r="Q12314" t="str">
        <f t="shared" si="1155"/>
        <v>high impact</v>
      </c>
      <c r="R12314" t="str">
        <f t="shared" si="1156"/>
        <v>good</v>
      </c>
      <c r="S12314" t="s">
        <v>30</v>
      </c>
      <c r="T12314" t="s">
        <v>30</v>
      </c>
      <c r="U12314">
        <v>1526.973</v>
      </c>
      <c r="V12314">
        <f t="shared" si="1157"/>
        <v>1526.973</v>
      </c>
    </row>
    <row r="12315" spans="1:22" x14ac:dyDescent="0.35">
      <c r="A12315" t="s">
        <v>12799</v>
      </c>
      <c r="B12315" t="s">
        <v>58</v>
      </c>
      <c r="C12315" t="s">
        <v>25</v>
      </c>
      <c r="D12315" t="s">
        <v>50</v>
      </c>
      <c r="E12315">
        <v>1680.93</v>
      </c>
      <c r="F12315" t="str">
        <f t="shared" si="1152"/>
        <v>medium</v>
      </c>
      <c r="G12315" t="str">
        <f t="shared" si="1153"/>
        <v>low</v>
      </c>
      <c r="H12315">
        <v>0.42</v>
      </c>
      <c r="I12315">
        <v>705.99059999999997</v>
      </c>
      <c r="J12315">
        <v>9</v>
      </c>
      <c r="K12315" s="4" t="s">
        <v>232</v>
      </c>
      <c r="L12315" s="3">
        <v>45390</v>
      </c>
      <c r="M12315" t="s">
        <v>43</v>
      </c>
      <c r="N12315" t="s">
        <v>21</v>
      </c>
      <c r="O12315">
        <v>469.52</v>
      </c>
      <c r="P12315" t="str">
        <f t="shared" si="1154"/>
        <v>Not Good</v>
      </c>
      <c r="Q12315" t="str">
        <f t="shared" si="1155"/>
        <v>high impact</v>
      </c>
      <c r="R12315" t="str">
        <f t="shared" si="1156"/>
        <v>not good</v>
      </c>
      <c r="S12315" t="s">
        <v>72</v>
      </c>
      <c r="T12315" t="s">
        <v>72</v>
      </c>
      <c r="U12315">
        <v>974.93939999999998</v>
      </c>
      <c r="V12315">
        <f t="shared" si="1157"/>
        <v>974.93939999999998</v>
      </c>
    </row>
    <row r="12316" spans="1:22" x14ac:dyDescent="0.35">
      <c r="A12316" t="s">
        <v>12800</v>
      </c>
      <c r="B12316" t="s">
        <v>16</v>
      </c>
      <c r="C12316" t="s">
        <v>33</v>
      </c>
      <c r="D12316" t="s">
        <v>26</v>
      </c>
      <c r="E12316">
        <v>4550.42</v>
      </c>
      <c r="F12316" t="str">
        <f t="shared" si="1152"/>
        <v>high</v>
      </c>
      <c r="G12316" t="str">
        <f t="shared" si="1153"/>
        <v>high</v>
      </c>
      <c r="H12316">
        <v>0.34</v>
      </c>
      <c r="I12316">
        <v>1547.1428000000001</v>
      </c>
      <c r="J12316">
        <v>5</v>
      </c>
      <c r="K12316" s="4" t="s">
        <v>1222</v>
      </c>
      <c r="L12316" s="4" t="s">
        <v>280</v>
      </c>
      <c r="M12316" t="s">
        <v>20</v>
      </c>
      <c r="N12316" t="s">
        <v>29</v>
      </c>
      <c r="O12316">
        <v>1156.8800000000001</v>
      </c>
      <c r="P12316" t="str">
        <f t="shared" si="1154"/>
        <v>Good</v>
      </c>
      <c r="Q12316" t="str">
        <f t="shared" si="1155"/>
        <v>high impact</v>
      </c>
      <c r="R12316" t="str">
        <f t="shared" si="1156"/>
        <v>good</v>
      </c>
      <c r="S12316" t="s">
        <v>47</v>
      </c>
      <c r="T12316" t="s">
        <v>47</v>
      </c>
      <c r="U12316">
        <v>3003.2772</v>
      </c>
      <c r="V12316">
        <f t="shared" si="1157"/>
        <v>3003.2772</v>
      </c>
    </row>
    <row r="12317" spans="1:22" x14ac:dyDescent="0.35">
      <c r="A12317" t="s">
        <v>12801</v>
      </c>
      <c r="B12317" t="s">
        <v>16</v>
      </c>
      <c r="C12317" t="s">
        <v>39</v>
      </c>
      <c r="D12317" t="s">
        <v>46</v>
      </c>
      <c r="E12317">
        <v>1017.35</v>
      </c>
      <c r="F12317" t="str">
        <f t="shared" si="1152"/>
        <v>medium</v>
      </c>
      <c r="G12317" t="str">
        <f t="shared" si="1153"/>
        <v>low</v>
      </c>
      <c r="H12317">
        <v>0.27</v>
      </c>
      <c r="I12317">
        <v>274.68450000000001</v>
      </c>
      <c r="J12317">
        <v>4</v>
      </c>
      <c r="K12317" s="4" t="s">
        <v>1613</v>
      </c>
      <c r="L12317" s="4" t="s">
        <v>1033</v>
      </c>
      <c r="M12317" t="s">
        <v>20</v>
      </c>
      <c r="N12317" t="s">
        <v>21</v>
      </c>
      <c r="O12317">
        <v>126.17</v>
      </c>
      <c r="P12317" t="str">
        <f t="shared" si="1154"/>
        <v>Not Good</v>
      </c>
      <c r="Q12317" t="str">
        <f t="shared" si="1155"/>
        <v>high impact</v>
      </c>
      <c r="R12317" t="str">
        <f t="shared" si="1156"/>
        <v>not good</v>
      </c>
      <c r="S12317" t="s">
        <v>47</v>
      </c>
      <c r="T12317" t="s">
        <v>47</v>
      </c>
      <c r="U12317">
        <v>742.66549999999995</v>
      </c>
      <c r="V12317">
        <f t="shared" si="1157"/>
        <v>742.66549999999995</v>
      </c>
    </row>
    <row r="12318" spans="1:22" x14ac:dyDescent="0.35">
      <c r="A12318" t="s">
        <v>12802</v>
      </c>
      <c r="B12318" t="s">
        <v>16</v>
      </c>
      <c r="C12318" t="s">
        <v>17</v>
      </c>
      <c r="D12318" t="s">
        <v>18</v>
      </c>
      <c r="E12318">
        <v>3054.03</v>
      </c>
      <c r="F12318" t="str">
        <f t="shared" si="1152"/>
        <v>high</v>
      </c>
      <c r="G12318" t="str">
        <f t="shared" si="1153"/>
        <v>high</v>
      </c>
      <c r="H12318">
        <v>0.49</v>
      </c>
      <c r="I12318">
        <v>1496.4747</v>
      </c>
      <c r="J12318">
        <v>4</v>
      </c>
      <c r="K12318" s="4" t="s">
        <v>390</v>
      </c>
      <c r="L12318" s="4" t="s">
        <v>177</v>
      </c>
      <c r="M12318" t="s">
        <v>43</v>
      </c>
      <c r="N12318" t="s">
        <v>36</v>
      </c>
      <c r="O12318">
        <v>412.55</v>
      </c>
      <c r="P12318" t="str">
        <f t="shared" si="1154"/>
        <v>Not Good</v>
      </c>
      <c r="Q12318" t="str">
        <f t="shared" si="1155"/>
        <v>high impact</v>
      </c>
      <c r="R12318" t="str">
        <f t="shared" si="1156"/>
        <v>not good</v>
      </c>
      <c r="S12318" t="s">
        <v>56</v>
      </c>
      <c r="T12318" t="s">
        <v>56</v>
      </c>
      <c r="U12318">
        <v>1557.5553</v>
      </c>
      <c r="V12318">
        <f t="shared" si="1157"/>
        <v>1557.5553</v>
      </c>
    </row>
    <row r="12319" spans="1:22" x14ac:dyDescent="0.35">
      <c r="A12319" t="s">
        <v>12803</v>
      </c>
      <c r="B12319" t="s">
        <v>24</v>
      </c>
      <c r="C12319" t="s">
        <v>25</v>
      </c>
      <c r="D12319" t="s">
        <v>50</v>
      </c>
      <c r="E12319">
        <v>4513.04</v>
      </c>
      <c r="F12319" t="str">
        <f t="shared" si="1152"/>
        <v>high</v>
      </c>
      <c r="G12319" t="str">
        <f t="shared" si="1153"/>
        <v>high</v>
      </c>
      <c r="H12319">
        <v>0.35</v>
      </c>
      <c r="I12319">
        <v>1579.5640000000001</v>
      </c>
      <c r="J12319">
        <v>6</v>
      </c>
      <c r="K12319" s="4" t="s">
        <v>35</v>
      </c>
      <c r="L12319" s="4" t="s">
        <v>617</v>
      </c>
      <c r="M12319" t="s">
        <v>20</v>
      </c>
      <c r="N12319" t="s">
        <v>29</v>
      </c>
      <c r="O12319">
        <v>369.23</v>
      </c>
      <c r="P12319" t="str">
        <f t="shared" si="1154"/>
        <v>Not Good</v>
      </c>
      <c r="Q12319" t="str">
        <f t="shared" si="1155"/>
        <v>high impact</v>
      </c>
      <c r="R12319" t="str">
        <f t="shared" si="1156"/>
        <v>not good</v>
      </c>
      <c r="S12319" t="s">
        <v>72</v>
      </c>
      <c r="T12319" t="s">
        <v>72</v>
      </c>
      <c r="U12319">
        <v>2933.4760000000001</v>
      </c>
      <c r="V12319">
        <f t="shared" si="1157"/>
        <v>2933.4760000000001</v>
      </c>
    </row>
    <row r="12320" spans="1:22" x14ac:dyDescent="0.35">
      <c r="A12320" t="s">
        <v>12804</v>
      </c>
      <c r="B12320" t="s">
        <v>58</v>
      </c>
      <c r="C12320" t="s">
        <v>33</v>
      </c>
      <c r="D12320" t="s">
        <v>18</v>
      </c>
      <c r="E12320">
        <v>331.23</v>
      </c>
      <c r="F12320" t="str">
        <f t="shared" si="1152"/>
        <v>low</v>
      </c>
      <c r="G12320" t="str">
        <f t="shared" si="1153"/>
        <v>low</v>
      </c>
      <c r="H12320">
        <v>0.32</v>
      </c>
      <c r="I12320">
        <v>105.9936</v>
      </c>
      <c r="J12320">
        <v>9</v>
      </c>
      <c r="K12320" s="3">
        <v>44968</v>
      </c>
      <c r="L12320" s="3">
        <v>45149</v>
      </c>
      <c r="M12320" t="s">
        <v>28</v>
      </c>
      <c r="N12320" t="s">
        <v>29</v>
      </c>
      <c r="O12320">
        <v>20.52</v>
      </c>
      <c r="P12320" t="str">
        <f t="shared" si="1154"/>
        <v>Not Good</v>
      </c>
      <c r="Q12320" t="str">
        <f t="shared" si="1155"/>
        <v>high impact</v>
      </c>
      <c r="R12320" t="str">
        <f t="shared" si="1156"/>
        <v>not good</v>
      </c>
      <c r="S12320" t="s">
        <v>56</v>
      </c>
      <c r="T12320" t="s">
        <v>56</v>
      </c>
      <c r="U12320">
        <v>225.2364</v>
      </c>
      <c r="V12320">
        <f t="shared" si="1157"/>
        <v>225.2364</v>
      </c>
    </row>
    <row r="12321" spans="1:22" x14ac:dyDescent="0.35">
      <c r="A12321" t="s">
        <v>12805</v>
      </c>
      <c r="B12321" t="s">
        <v>32</v>
      </c>
      <c r="C12321" t="s">
        <v>39</v>
      </c>
      <c r="D12321" t="s">
        <v>26</v>
      </c>
      <c r="E12321">
        <v>2629.76</v>
      </c>
      <c r="F12321" t="str">
        <f t="shared" si="1152"/>
        <v>high</v>
      </c>
      <c r="G12321" t="str">
        <f t="shared" si="1153"/>
        <v>high</v>
      </c>
      <c r="H12321">
        <v>0.44</v>
      </c>
      <c r="I12321">
        <v>1157.0944</v>
      </c>
      <c r="J12321">
        <v>1</v>
      </c>
      <c r="K12321" s="4" t="s">
        <v>458</v>
      </c>
      <c r="L12321" s="4" t="s">
        <v>963</v>
      </c>
      <c r="M12321" t="s">
        <v>20</v>
      </c>
      <c r="N12321" t="s">
        <v>36</v>
      </c>
      <c r="O12321">
        <v>644.17999999999995</v>
      </c>
      <c r="P12321" t="str">
        <f t="shared" si="1154"/>
        <v>Good</v>
      </c>
      <c r="Q12321" t="str">
        <f t="shared" si="1155"/>
        <v>high impact</v>
      </c>
      <c r="R12321" t="str">
        <f t="shared" si="1156"/>
        <v>good</v>
      </c>
      <c r="S12321" t="s">
        <v>56</v>
      </c>
      <c r="T12321" t="s">
        <v>56</v>
      </c>
      <c r="U12321">
        <v>1472.6656</v>
      </c>
      <c r="V12321">
        <f t="shared" si="1157"/>
        <v>1472.6656</v>
      </c>
    </row>
    <row r="12322" spans="1:22" x14ac:dyDescent="0.35">
      <c r="A12322" t="s">
        <v>12806</v>
      </c>
      <c r="B12322" t="s">
        <v>24</v>
      </c>
      <c r="C12322" t="s">
        <v>17</v>
      </c>
      <c r="D12322" t="s">
        <v>34</v>
      </c>
      <c r="E12322">
        <v>2308.2800000000002</v>
      </c>
      <c r="F12322" t="str">
        <f t="shared" si="1152"/>
        <v>high</v>
      </c>
      <c r="G12322" t="str">
        <f t="shared" si="1153"/>
        <v>high</v>
      </c>
      <c r="H12322">
        <v>0.28000000000000003</v>
      </c>
      <c r="I12322">
        <v>646.3184</v>
      </c>
      <c r="J12322">
        <v>1</v>
      </c>
      <c r="K12322" s="3">
        <v>45414</v>
      </c>
      <c r="L12322" s="3">
        <v>45628</v>
      </c>
      <c r="M12322" t="s">
        <v>28</v>
      </c>
      <c r="N12322" t="s">
        <v>29</v>
      </c>
      <c r="O12322">
        <v>305.88</v>
      </c>
      <c r="P12322" t="str">
        <f t="shared" si="1154"/>
        <v>Not Good</v>
      </c>
      <c r="Q12322" t="str">
        <f t="shared" si="1155"/>
        <v>high impact</v>
      </c>
      <c r="R12322" t="str">
        <f t="shared" si="1156"/>
        <v>not good</v>
      </c>
      <c r="S12322" t="s">
        <v>72</v>
      </c>
      <c r="T12322" t="s">
        <v>72</v>
      </c>
      <c r="U12322">
        <v>1661.9616000000001</v>
      </c>
      <c r="V12322">
        <f t="shared" si="1157"/>
        <v>1661.9616000000001</v>
      </c>
    </row>
    <row r="12323" spans="1:22" x14ac:dyDescent="0.35">
      <c r="A12323" t="s">
        <v>12807</v>
      </c>
      <c r="B12323" t="s">
        <v>24</v>
      </c>
      <c r="C12323" t="s">
        <v>25</v>
      </c>
      <c r="D12323" t="s">
        <v>26</v>
      </c>
      <c r="E12323">
        <v>4651.0200000000004</v>
      </c>
      <c r="F12323" t="str">
        <f t="shared" si="1152"/>
        <v>high</v>
      </c>
      <c r="G12323" t="str">
        <f t="shared" si="1153"/>
        <v>high</v>
      </c>
      <c r="H12323">
        <v>0.12</v>
      </c>
      <c r="I12323">
        <v>558.12239999999997</v>
      </c>
      <c r="J12323">
        <v>1</v>
      </c>
      <c r="K12323" s="4" t="s">
        <v>222</v>
      </c>
      <c r="L12323" s="4" t="s">
        <v>909</v>
      </c>
      <c r="M12323" t="s">
        <v>43</v>
      </c>
      <c r="N12323" t="s">
        <v>29</v>
      </c>
      <c r="O12323">
        <v>861.19</v>
      </c>
      <c r="P12323" t="str">
        <f t="shared" si="1154"/>
        <v>Good</v>
      </c>
      <c r="Q12323" t="str">
        <f t="shared" si="1155"/>
        <v>high impact</v>
      </c>
      <c r="R12323" t="str">
        <f t="shared" si="1156"/>
        <v>good</v>
      </c>
      <c r="S12323" t="s">
        <v>56</v>
      </c>
      <c r="T12323" t="s">
        <v>56</v>
      </c>
      <c r="U12323">
        <v>4092.8975999999998</v>
      </c>
      <c r="V12323">
        <f t="shared" si="1157"/>
        <v>4092.8975999999998</v>
      </c>
    </row>
    <row r="12324" spans="1:22" x14ac:dyDescent="0.35">
      <c r="A12324" t="s">
        <v>12808</v>
      </c>
      <c r="B12324" t="s">
        <v>24</v>
      </c>
      <c r="C12324" t="s">
        <v>33</v>
      </c>
      <c r="D12324" t="s">
        <v>50</v>
      </c>
      <c r="E12324">
        <v>3352.45</v>
      </c>
      <c r="F12324" t="str">
        <f t="shared" si="1152"/>
        <v>high</v>
      </c>
      <c r="G12324" t="str">
        <f t="shared" si="1153"/>
        <v>high</v>
      </c>
      <c r="H12324">
        <v>7.0000000000000007E-2</v>
      </c>
      <c r="I12324">
        <v>234.67150000000001</v>
      </c>
      <c r="J12324">
        <v>4</v>
      </c>
      <c r="K12324" s="3">
        <v>45088</v>
      </c>
      <c r="L12324" s="4" t="s">
        <v>938</v>
      </c>
      <c r="M12324" t="s">
        <v>43</v>
      </c>
      <c r="N12324" t="s">
        <v>29</v>
      </c>
      <c r="O12324">
        <v>758.84</v>
      </c>
      <c r="P12324" t="str">
        <f t="shared" si="1154"/>
        <v>Good</v>
      </c>
      <c r="Q12324" t="str">
        <f t="shared" si="1155"/>
        <v>high impact</v>
      </c>
      <c r="R12324" t="str">
        <f t="shared" si="1156"/>
        <v>good</v>
      </c>
      <c r="S12324" t="s">
        <v>30</v>
      </c>
      <c r="T12324" t="s">
        <v>30</v>
      </c>
      <c r="U12324">
        <v>3117.7784999999999</v>
      </c>
      <c r="V12324">
        <f t="shared" si="1157"/>
        <v>3117.7784999999999</v>
      </c>
    </row>
    <row r="12325" spans="1:22" x14ac:dyDescent="0.35">
      <c r="A12325" t="s">
        <v>12809</v>
      </c>
      <c r="B12325" t="s">
        <v>24</v>
      </c>
      <c r="C12325" t="s">
        <v>39</v>
      </c>
      <c r="D12325" t="s">
        <v>26</v>
      </c>
      <c r="E12325">
        <v>1810.89</v>
      </c>
      <c r="F12325" t="str">
        <f t="shared" si="1152"/>
        <v>medium</v>
      </c>
      <c r="G12325" t="str">
        <f t="shared" si="1153"/>
        <v>low</v>
      </c>
      <c r="H12325">
        <v>0.24</v>
      </c>
      <c r="I12325">
        <v>434.61360000000002</v>
      </c>
      <c r="J12325">
        <v>4</v>
      </c>
      <c r="K12325" s="4" t="s">
        <v>909</v>
      </c>
      <c r="L12325" s="4" t="s">
        <v>1100</v>
      </c>
      <c r="M12325" t="s">
        <v>20</v>
      </c>
      <c r="N12325" t="s">
        <v>21</v>
      </c>
      <c r="O12325">
        <v>414.96</v>
      </c>
      <c r="P12325" t="str">
        <f t="shared" si="1154"/>
        <v>Not Good</v>
      </c>
      <c r="Q12325" t="str">
        <f t="shared" si="1155"/>
        <v>high impact</v>
      </c>
      <c r="R12325" t="str">
        <f t="shared" si="1156"/>
        <v>not good</v>
      </c>
      <c r="S12325" t="s">
        <v>22</v>
      </c>
      <c r="T12325" t="s">
        <v>22</v>
      </c>
      <c r="U12325">
        <v>1376.2764</v>
      </c>
      <c r="V12325">
        <f t="shared" si="1157"/>
        <v>1376.2764</v>
      </c>
    </row>
    <row r="12326" spans="1:22" x14ac:dyDescent="0.35">
      <c r="A12326" t="s">
        <v>12810</v>
      </c>
      <c r="B12326" t="s">
        <v>58</v>
      </c>
      <c r="C12326" t="s">
        <v>17</v>
      </c>
      <c r="D12326" t="s">
        <v>26</v>
      </c>
      <c r="E12326">
        <v>3586.45</v>
      </c>
      <c r="F12326" t="str">
        <f t="shared" si="1152"/>
        <v>high</v>
      </c>
      <c r="G12326" t="str">
        <f t="shared" si="1153"/>
        <v>high</v>
      </c>
      <c r="H12326">
        <v>0.26</v>
      </c>
      <c r="I12326">
        <v>932.47699999999998</v>
      </c>
      <c r="J12326">
        <v>8</v>
      </c>
      <c r="K12326" s="4" t="s">
        <v>237</v>
      </c>
      <c r="L12326" s="4" t="s">
        <v>238</v>
      </c>
      <c r="M12326" t="s">
        <v>28</v>
      </c>
      <c r="N12326" t="s">
        <v>21</v>
      </c>
      <c r="O12326">
        <v>955.79</v>
      </c>
      <c r="P12326" t="str">
        <f t="shared" si="1154"/>
        <v>Good</v>
      </c>
      <c r="Q12326" t="str">
        <f t="shared" si="1155"/>
        <v>high impact</v>
      </c>
      <c r="R12326" t="str">
        <f t="shared" si="1156"/>
        <v>good</v>
      </c>
      <c r="S12326" t="s">
        <v>72</v>
      </c>
      <c r="T12326" t="s">
        <v>72</v>
      </c>
      <c r="U12326">
        <v>2653.973</v>
      </c>
      <c r="V12326">
        <f t="shared" si="1157"/>
        <v>2653.973</v>
      </c>
    </row>
    <row r="12327" spans="1:22" x14ac:dyDescent="0.35">
      <c r="A12327" t="s">
        <v>12811</v>
      </c>
      <c r="B12327" t="s">
        <v>16</v>
      </c>
      <c r="C12327" t="s">
        <v>25</v>
      </c>
      <c r="D12327" t="s">
        <v>50</v>
      </c>
      <c r="E12327">
        <v>2955</v>
      </c>
      <c r="F12327" t="str">
        <f t="shared" si="1152"/>
        <v>high</v>
      </c>
      <c r="G12327" t="str">
        <f t="shared" si="1153"/>
        <v>high</v>
      </c>
      <c r="H12327">
        <v>0.41</v>
      </c>
      <c r="I12327">
        <v>1211.55</v>
      </c>
      <c r="J12327">
        <v>5</v>
      </c>
      <c r="K12327" s="3">
        <v>45507</v>
      </c>
      <c r="L12327" s="3">
        <v>45599</v>
      </c>
      <c r="M12327" t="s">
        <v>43</v>
      </c>
      <c r="N12327" t="s">
        <v>29</v>
      </c>
      <c r="O12327">
        <v>747.8</v>
      </c>
      <c r="P12327" t="str">
        <f t="shared" si="1154"/>
        <v>Good</v>
      </c>
      <c r="Q12327" t="str">
        <f t="shared" si="1155"/>
        <v>high impact</v>
      </c>
      <c r="R12327" t="str">
        <f t="shared" si="1156"/>
        <v>good</v>
      </c>
      <c r="S12327" t="s">
        <v>37</v>
      </c>
      <c r="T12327" t="s">
        <v>37</v>
      </c>
      <c r="U12327">
        <v>1743.45</v>
      </c>
      <c r="V12327">
        <f t="shared" si="1157"/>
        <v>1743.45</v>
      </c>
    </row>
    <row r="12328" spans="1:22" x14ac:dyDescent="0.35">
      <c r="A12328" t="s">
        <v>12812</v>
      </c>
      <c r="B12328" t="s">
        <v>32</v>
      </c>
      <c r="C12328" t="s">
        <v>33</v>
      </c>
      <c r="D12328" t="s">
        <v>50</v>
      </c>
      <c r="E12328">
        <v>1801.13</v>
      </c>
      <c r="F12328" t="str">
        <f t="shared" si="1152"/>
        <v>medium</v>
      </c>
      <c r="G12328" t="str">
        <f t="shared" si="1153"/>
        <v>low</v>
      </c>
      <c r="H12328">
        <v>7.0000000000000007E-2</v>
      </c>
      <c r="I12328">
        <v>126.0791</v>
      </c>
      <c r="J12328">
        <v>4</v>
      </c>
      <c r="K12328" s="4" t="s">
        <v>961</v>
      </c>
      <c r="L12328" s="4" t="s">
        <v>129</v>
      </c>
      <c r="M12328" t="s">
        <v>20</v>
      </c>
      <c r="N12328" t="s">
        <v>21</v>
      </c>
      <c r="O12328">
        <v>401.72</v>
      </c>
      <c r="P12328" t="str">
        <f t="shared" si="1154"/>
        <v>Not Good</v>
      </c>
      <c r="Q12328" t="str">
        <f t="shared" si="1155"/>
        <v>high impact</v>
      </c>
      <c r="R12328" t="str">
        <f t="shared" si="1156"/>
        <v>not good</v>
      </c>
      <c r="S12328" t="s">
        <v>72</v>
      </c>
      <c r="T12328" t="s">
        <v>72</v>
      </c>
      <c r="U12328">
        <v>1675.0509</v>
      </c>
      <c r="V12328">
        <f t="shared" si="1157"/>
        <v>1675.0509</v>
      </c>
    </row>
    <row r="12329" spans="1:22" x14ac:dyDescent="0.35">
      <c r="A12329" t="s">
        <v>12813</v>
      </c>
      <c r="B12329" t="s">
        <v>32</v>
      </c>
      <c r="C12329" t="s">
        <v>39</v>
      </c>
      <c r="D12329" t="s">
        <v>18</v>
      </c>
      <c r="E12329">
        <v>3947.72</v>
      </c>
      <c r="F12329" t="str">
        <f t="shared" si="1152"/>
        <v>high</v>
      </c>
      <c r="G12329" t="str">
        <f t="shared" si="1153"/>
        <v>high</v>
      </c>
      <c r="H12329">
        <v>0.34</v>
      </c>
      <c r="I12329">
        <v>1342.2248</v>
      </c>
      <c r="J12329">
        <v>8</v>
      </c>
      <c r="K12329" s="3">
        <v>45211</v>
      </c>
      <c r="L12329" s="4" t="s">
        <v>1045</v>
      </c>
      <c r="M12329" t="s">
        <v>20</v>
      </c>
      <c r="N12329" t="s">
        <v>36</v>
      </c>
      <c r="O12329">
        <v>399.36</v>
      </c>
      <c r="P12329" t="str">
        <f t="shared" si="1154"/>
        <v>Not Good</v>
      </c>
      <c r="Q12329" t="str">
        <f t="shared" si="1155"/>
        <v>high impact</v>
      </c>
      <c r="R12329" t="str">
        <f t="shared" si="1156"/>
        <v>not good</v>
      </c>
      <c r="S12329" t="s">
        <v>47</v>
      </c>
      <c r="T12329" t="s">
        <v>47</v>
      </c>
      <c r="U12329">
        <v>2605.4951999999998</v>
      </c>
      <c r="V12329">
        <f t="shared" si="1157"/>
        <v>2605.4951999999998</v>
      </c>
    </row>
    <row r="12330" spans="1:22" x14ac:dyDescent="0.35">
      <c r="A12330" t="s">
        <v>12814</v>
      </c>
      <c r="B12330" t="s">
        <v>24</v>
      </c>
      <c r="C12330" t="s">
        <v>17</v>
      </c>
      <c r="D12330" t="s">
        <v>46</v>
      </c>
      <c r="E12330">
        <v>3374.03</v>
      </c>
      <c r="F12330" t="str">
        <f t="shared" si="1152"/>
        <v>high</v>
      </c>
      <c r="G12330" t="str">
        <f t="shared" si="1153"/>
        <v>high</v>
      </c>
      <c r="H12330">
        <v>0.15</v>
      </c>
      <c r="I12330">
        <v>506.10449999999997</v>
      </c>
      <c r="J12330">
        <v>7</v>
      </c>
      <c r="K12330" s="3">
        <v>45203</v>
      </c>
      <c r="L12330" s="4" t="s">
        <v>2195</v>
      </c>
      <c r="M12330" t="s">
        <v>20</v>
      </c>
      <c r="N12330" t="s">
        <v>29</v>
      </c>
      <c r="O12330">
        <v>872.13</v>
      </c>
      <c r="P12330" t="str">
        <f t="shared" si="1154"/>
        <v>Good</v>
      </c>
      <c r="Q12330" t="str">
        <f t="shared" si="1155"/>
        <v>high impact</v>
      </c>
      <c r="R12330" t="str">
        <f t="shared" si="1156"/>
        <v>good</v>
      </c>
      <c r="S12330" t="s">
        <v>22</v>
      </c>
      <c r="T12330" t="s">
        <v>22</v>
      </c>
      <c r="U12330">
        <v>2867.9254999999998</v>
      </c>
      <c r="V12330">
        <f t="shared" si="1157"/>
        <v>2867.9254999999998</v>
      </c>
    </row>
    <row r="12331" spans="1:22" x14ac:dyDescent="0.35">
      <c r="A12331" t="s">
        <v>12815</v>
      </c>
      <c r="B12331" t="s">
        <v>24</v>
      </c>
      <c r="C12331" t="s">
        <v>25</v>
      </c>
      <c r="D12331" t="s">
        <v>34</v>
      </c>
      <c r="E12331">
        <v>126.54</v>
      </c>
      <c r="F12331" t="str">
        <f t="shared" si="1152"/>
        <v>low</v>
      </c>
      <c r="G12331" t="str">
        <f t="shared" si="1153"/>
        <v>low</v>
      </c>
      <c r="H12331">
        <v>0.47</v>
      </c>
      <c r="I12331">
        <v>59.473799999999997</v>
      </c>
      <c r="J12331">
        <v>6</v>
      </c>
      <c r="K12331" s="3">
        <v>45598</v>
      </c>
      <c r="L12331" s="4" t="s">
        <v>64</v>
      </c>
      <c r="M12331" t="s">
        <v>43</v>
      </c>
      <c r="N12331" t="s">
        <v>36</v>
      </c>
      <c r="O12331">
        <v>9.8000000000000007</v>
      </c>
      <c r="P12331" t="str">
        <f t="shared" si="1154"/>
        <v>Not Good</v>
      </c>
      <c r="Q12331" t="str">
        <f t="shared" si="1155"/>
        <v>high impact</v>
      </c>
      <c r="R12331" t="str">
        <f t="shared" si="1156"/>
        <v>not good</v>
      </c>
      <c r="S12331" t="s">
        <v>30</v>
      </c>
      <c r="T12331" t="s">
        <v>30</v>
      </c>
      <c r="U12331">
        <v>67.066199999999995</v>
      </c>
      <c r="V12331">
        <f t="shared" si="1157"/>
        <v>67.066199999999995</v>
      </c>
    </row>
    <row r="12332" spans="1:22" x14ac:dyDescent="0.35">
      <c r="A12332" t="s">
        <v>12816</v>
      </c>
      <c r="B12332" t="s">
        <v>58</v>
      </c>
      <c r="C12332" t="s">
        <v>33</v>
      </c>
      <c r="D12332" t="s">
        <v>34</v>
      </c>
      <c r="E12332">
        <v>4339.16</v>
      </c>
      <c r="F12332" t="str">
        <f t="shared" si="1152"/>
        <v>high</v>
      </c>
      <c r="G12332" t="str">
        <f t="shared" si="1153"/>
        <v>high</v>
      </c>
      <c r="H12332">
        <v>0.24</v>
      </c>
      <c r="I12332">
        <v>1041.3984</v>
      </c>
      <c r="J12332">
        <v>2</v>
      </c>
      <c r="K12332" s="3">
        <v>45179</v>
      </c>
      <c r="L12332" s="4" t="s">
        <v>447</v>
      </c>
      <c r="M12332" t="s">
        <v>28</v>
      </c>
      <c r="N12332" t="s">
        <v>29</v>
      </c>
      <c r="O12332">
        <v>468.61</v>
      </c>
      <c r="P12332" t="str">
        <f t="shared" si="1154"/>
        <v>Not Good</v>
      </c>
      <c r="Q12332" t="str">
        <f t="shared" si="1155"/>
        <v>high impact</v>
      </c>
      <c r="R12332" t="str">
        <f t="shared" si="1156"/>
        <v>not good</v>
      </c>
      <c r="S12332" t="s">
        <v>30</v>
      </c>
      <c r="T12332" t="s">
        <v>30</v>
      </c>
      <c r="U12332">
        <v>3297.7615999999998</v>
      </c>
      <c r="V12332">
        <f t="shared" si="1157"/>
        <v>3297.7615999999998</v>
      </c>
    </row>
    <row r="12333" spans="1:22" x14ac:dyDescent="0.35">
      <c r="A12333" t="s">
        <v>12817</v>
      </c>
      <c r="B12333" t="s">
        <v>24</v>
      </c>
      <c r="C12333" t="s">
        <v>39</v>
      </c>
      <c r="D12333" t="s">
        <v>34</v>
      </c>
      <c r="E12333">
        <v>2045.75</v>
      </c>
      <c r="F12333" t="str">
        <f t="shared" si="1152"/>
        <v>high</v>
      </c>
      <c r="G12333" t="str">
        <f t="shared" si="1153"/>
        <v>high</v>
      </c>
      <c r="H12333">
        <v>0.31</v>
      </c>
      <c r="I12333">
        <v>634.1825</v>
      </c>
      <c r="J12333">
        <v>5</v>
      </c>
      <c r="K12333" s="4" t="s">
        <v>267</v>
      </c>
      <c r="L12333" s="4" t="s">
        <v>770</v>
      </c>
      <c r="M12333" t="s">
        <v>28</v>
      </c>
      <c r="N12333" t="s">
        <v>36</v>
      </c>
      <c r="O12333">
        <v>273.14</v>
      </c>
      <c r="P12333" t="str">
        <f t="shared" si="1154"/>
        <v>Not Good</v>
      </c>
      <c r="Q12333" t="str">
        <f t="shared" si="1155"/>
        <v>high impact</v>
      </c>
      <c r="R12333" t="str">
        <f t="shared" si="1156"/>
        <v>not good</v>
      </c>
      <c r="S12333" t="s">
        <v>22</v>
      </c>
      <c r="T12333" t="s">
        <v>22</v>
      </c>
      <c r="U12333">
        <v>1411.5675000000001</v>
      </c>
      <c r="V12333">
        <f t="shared" si="1157"/>
        <v>1411.5675000000001</v>
      </c>
    </row>
    <row r="12334" spans="1:22" x14ac:dyDescent="0.35">
      <c r="A12334" t="s">
        <v>12818</v>
      </c>
      <c r="B12334" t="s">
        <v>32</v>
      </c>
      <c r="C12334" t="s">
        <v>17</v>
      </c>
      <c r="D12334" t="s">
        <v>26</v>
      </c>
      <c r="E12334">
        <v>3262.69</v>
      </c>
      <c r="F12334" t="str">
        <f t="shared" si="1152"/>
        <v>high</v>
      </c>
      <c r="G12334" t="str">
        <f t="shared" si="1153"/>
        <v>high</v>
      </c>
      <c r="H12334">
        <v>0.33</v>
      </c>
      <c r="I12334">
        <v>1076.6876999999999</v>
      </c>
      <c r="J12334">
        <v>2</v>
      </c>
      <c r="K12334" s="3">
        <v>45454</v>
      </c>
      <c r="L12334" s="3">
        <v>45546</v>
      </c>
      <c r="M12334" t="s">
        <v>28</v>
      </c>
      <c r="N12334" t="s">
        <v>29</v>
      </c>
      <c r="O12334">
        <v>624.1</v>
      </c>
      <c r="P12334" t="str">
        <f t="shared" si="1154"/>
        <v>Good</v>
      </c>
      <c r="Q12334" t="str">
        <f t="shared" si="1155"/>
        <v>high impact</v>
      </c>
      <c r="R12334" t="str">
        <f t="shared" si="1156"/>
        <v>good</v>
      </c>
      <c r="S12334" t="s">
        <v>37</v>
      </c>
      <c r="T12334" t="s">
        <v>37</v>
      </c>
      <c r="U12334">
        <v>2186.0023000000001</v>
      </c>
      <c r="V12334">
        <f t="shared" si="1157"/>
        <v>2186.0023000000001</v>
      </c>
    </row>
    <row r="12335" spans="1:22" x14ac:dyDescent="0.35">
      <c r="A12335" t="s">
        <v>12819</v>
      </c>
      <c r="B12335" t="s">
        <v>32</v>
      </c>
      <c r="C12335" t="s">
        <v>25</v>
      </c>
      <c r="D12335" t="s">
        <v>50</v>
      </c>
      <c r="E12335">
        <v>2044.16</v>
      </c>
      <c r="F12335" t="str">
        <f t="shared" si="1152"/>
        <v>high</v>
      </c>
      <c r="G12335" t="str">
        <f t="shared" si="1153"/>
        <v>high</v>
      </c>
      <c r="H12335">
        <v>0.05</v>
      </c>
      <c r="I12335">
        <v>102.208</v>
      </c>
      <c r="J12335">
        <v>6</v>
      </c>
      <c r="K12335" s="4" t="s">
        <v>710</v>
      </c>
      <c r="L12335" s="4" t="s">
        <v>307</v>
      </c>
      <c r="M12335" t="s">
        <v>20</v>
      </c>
      <c r="N12335" t="s">
        <v>36</v>
      </c>
      <c r="O12335">
        <v>584.62</v>
      </c>
      <c r="P12335" t="str">
        <f t="shared" si="1154"/>
        <v>Good</v>
      </c>
      <c r="Q12335" t="str">
        <f t="shared" si="1155"/>
        <v>high impact</v>
      </c>
      <c r="R12335" t="str">
        <f t="shared" si="1156"/>
        <v>good</v>
      </c>
      <c r="S12335" t="s">
        <v>22</v>
      </c>
      <c r="T12335" t="s">
        <v>22</v>
      </c>
      <c r="U12335">
        <v>1941.952</v>
      </c>
      <c r="V12335">
        <f t="shared" si="1157"/>
        <v>1941.952</v>
      </c>
    </row>
    <row r="12336" spans="1:22" x14ac:dyDescent="0.35">
      <c r="A12336" t="s">
        <v>12820</v>
      </c>
      <c r="B12336" t="s">
        <v>16</v>
      </c>
      <c r="C12336" t="s">
        <v>33</v>
      </c>
      <c r="D12336" t="s">
        <v>50</v>
      </c>
      <c r="E12336">
        <v>4418.67</v>
      </c>
      <c r="F12336" t="str">
        <f t="shared" si="1152"/>
        <v>high</v>
      </c>
      <c r="G12336" t="str">
        <f t="shared" si="1153"/>
        <v>high</v>
      </c>
      <c r="H12336">
        <v>0.43</v>
      </c>
      <c r="I12336">
        <v>1900.0281</v>
      </c>
      <c r="J12336">
        <v>9</v>
      </c>
      <c r="K12336" s="4" t="s">
        <v>177</v>
      </c>
      <c r="L12336" s="4" t="s">
        <v>121</v>
      </c>
      <c r="M12336" t="s">
        <v>28</v>
      </c>
      <c r="N12336" t="s">
        <v>21</v>
      </c>
      <c r="O12336">
        <v>855.21</v>
      </c>
      <c r="P12336" t="str">
        <f t="shared" si="1154"/>
        <v>Good</v>
      </c>
      <c r="Q12336" t="str">
        <f t="shared" si="1155"/>
        <v>high impact</v>
      </c>
      <c r="R12336" t="str">
        <f t="shared" si="1156"/>
        <v>good</v>
      </c>
      <c r="S12336" t="s">
        <v>22</v>
      </c>
      <c r="T12336" t="s">
        <v>22</v>
      </c>
      <c r="U12336">
        <v>2518.6419000000001</v>
      </c>
      <c r="V12336">
        <f t="shared" si="1157"/>
        <v>2518.6419000000001</v>
      </c>
    </row>
    <row r="12337" spans="1:22" x14ac:dyDescent="0.35">
      <c r="A12337" t="s">
        <v>12821</v>
      </c>
      <c r="B12337" t="s">
        <v>16</v>
      </c>
      <c r="C12337" t="s">
        <v>39</v>
      </c>
      <c r="D12337" t="s">
        <v>50</v>
      </c>
      <c r="E12337">
        <v>3289.09</v>
      </c>
      <c r="F12337" t="str">
        <f t="shared" si="1152"/>
        <v>high</v>
      </c>
      <c r="G12337" t="str">
        <f t="shared" si="1153"/>
        <v>high</v>
      </c>
      <c r="H12337">
        <v>0.08</v>
      </c>
      <c r="I12337">
        <v>263.12720000000002</v>
      </c>
      <c r="J12337">
        <v>9</v>
      </c>
      <c r="K12337" s="4" t="s">
        <v>171</v>
      </c>
      <c r="L12337" s="4" t="s">
        <v>89</v>
      </c>
      <c r="M12337" t="s">
        <v>43</v>
      </c>
      <c r="N12337" t="s">
        <v>29</v>
      </c>
      <c r="O12337">
        <v>702.07</v>
      </c>
      <c r="P12337" t="str">
        <f t="shared" si="1154"/>
        <v>Good</v>
      </c>
      <c r="Q12337" t="str">
        <f t="shared" si="1155"/>
        <v>high impact</v>
      </c>
      <c r="R12337" t="str">
        <f t="shared" si="1156"/>
        <v>good</v>
      </c>
      <c r="S12337" t="s">
        <v>22</v>
      </c>
      <c r="T12337" t="s">
        <v>22</v>
      </c>
      <c r="U12337">
        <v>3025.9627999999998</v>
      </c>
      <c r="V12337">
        <f t="shared" si="1157"/>
        <v>3025.9627999999998</v>
      </c>
    </row>
    <row r="12338" spans="1:22" x14ac:dyDescent="0.35">
      <c r="A12338" t="s">
        <v>12822</v>
      </c>
      <c r="B12338" t="s">
        <v>32</v>
      </c>
      <c r="C12338" t="s">
        <v>17</v>
      </c>
      <c r="D12338" t="s">
        <v>46</v>
      </c>
      <c r="E12338">
        <v>2938.99</v>
      </c>
      <c r="F12338" t="str">
        <f t="shared" si="1152"/>
        <v>high</v>
      </c>
      <c r="G12338" t="str">
        <f t="shared" si="1153"/>
        <v>high</v>
      </c>
      <c r="H12338">
        <v>0.2</v>
      </c>
      <c r="I12338">
        <v>587.798</v>
      </c>
      <c r="J12338">
        <v>6</v>
      </c>
      <c r="K12338" s="4" t="s">
        <v>280</v>
      </c>
      <c r="L12338" s="3">
        <v>45325</v>
      </c>
      <c r="M12338" t="s">
        <v>20</v>
      </c>
      <c r="N12338" t="s">
        <v>29</v>
      </c>
      <c r="O12338">
        <v>578.46</v>
      </c>
      <c r="P12338" t="str">
        <f t="shared" si="1154"/>
        <v>Good</v>
      </c>
      <c r="Q12338" t="str">
        <f t="shared" si="1155"/>
        <v>high impact</v>
      </c>
      <c r="R12338" t="str">
        <f t="shared" si="1156"/>
        <v>good</v>
      </c>
      <c r="S12338" t="s">
        <v>37</v>
      </c>
      <c r="T12338" t="s">
        <v>37</v>
      </c>
      <c r="U12338">
        <v>2351.192</v>
      </c>
      <c r="V12338">
        <f t="shared" si="1157"/>
        <v>2351.192</v>
      </c>
    </row>
    <row r="12339" spans="1:22" x14ac:dyDescent="0.35">
      <c r="A12339" t="s">
        <v>12823</v>
      </c>
      <c r="B12339" t="s">
        <v>32</v>
      </c>
      <c r="C12339" t="s">
        <v>25</v>
      </c>
      <c r="D12339" t="s">
        <v>50</v>
      </c>
      <c r="E12339">
        <v>4903.3</v>
      </c>
      <c r="F12339" t="str">
        <f t="shared" si="1152"/>
        <v>high</v>
      </c>
      <c r="G12339" t="str">
        <f t="shared" si="1153"/>
        <v>high</v>
      </c>
      <c r="H12339">
        <v>0.34</v>
      </c>
      <c r="I12339">
        <v>1667.1220000000001</v>
      </c>
      <c r="J12339">
        <v>4</v>
      </c>
      <c r="K12339" s="4" t="s">
        <v>343</v>
      </c>
      <c r="L12339" s="3">
        <v>44960</v>
      </c>
      <c r="M12339" t="s">
        <v>43</v>
      </c>
      <c r="N12339" t="s">
        <v>29</v>
      </c>
      <c r="O12339">
        <v>349.42</v>
      </c>
      <c r="P12339" t="str">
        <f t="shared" si="1154"/>
        <v>Not Good</v>
      </c>
      <c r="Q12339" t="str">
        <f t="shared" si="1155"/>
        <v>high impact</v>
      </c>
      <c r="R12339" t="str">
        <f t="shared" si="1156"/>
        <v>not good</v>
      </c>
      <c r="S12339" t="s">
        <v>37</v>
      </c>
      <c r="T12339" t="s">
        <v>37</v>
      </c>
      <c r="U12339">
        <v>3236.1779999999999</v>
      </c>
      <c r="V12339">
        <f t="shared" si="1157"/>
        <v>3236.1779999999999</v>
      </c>
    </row>
    <row r="12340" spans="1:22" x14ac:dyDescent="0.35">
      <c r="A12340" t="s">
        <v>12824</v>
      </c>
      <c r="B12340" t="s">
        <v>58</v>
      </c>
      <c r="C12340" t="s">
        <v>33</v>
      </c>
      <c r="D12340" t="s">
        <v>50</v>
      </c>
      <c r="E12340">
        <v>1475.14</v>
      </c>
      <c r="F12340" t="str">
        <f t="shared" si="1152"/>
        <v>medium</v>
      </c>
      <c r="G12340" t="str">
        <f t="shared" si="1153"/>
        <v>low</v>
      </c>
      <c r="H12340">
        <v>0.03</v>
      </c>
      <c r="I12340">
        <v>44.254199999999997</v>
      </c>
      <c r="J12340">
        <v>9</v>
      </c>
      <c r="K12340" s="3">
        <v>44930</v>
      </c>
      <c r="L12340" s="3">
        <v>45020</v>
      </c>
      <c r="M12340" t="s">
        <v>43</v>
      </c>
      <c r="N12340" t="s">
        <v>21</v>
      </c>
      <c r="O12340">
        <v>184.83</v>
      </c>
      <c r="P12340" t="str">
        <f t="shared" si="1154"/>
        <v>Not Good</v>
      </c>
      <c r="Q12340" t="str">
        <f t="shared" si="1155"/>
        <v>high impact</v>
      </c>
      <c r="R12340" t="str">
        <f t="shared" si="1156"/>
        <v>not good</v>
      </c>
      <c r="S12340" t="s">
        <v>37</v>
      </c>
      <c r="T12340" t="s">
        <v>37</v>
      </c>
      <c r="U12340">
        <v>1430.8858</v>
      </c>
      <c r="V12340">
        <f t="shared" si="1157"/>
        <v>1430.8858</v>
      </c>
    </row>
    <row r="12341" spans="1:22" x14ac:dyDescent="0.35">
      <c r="A12341" t="s">
        <v>12825</v>
      </c>
      <c r="B12341" t="s">
        <v>58</v>
      </c>
      <c r="C12341" t="s">
        <v>39</v>
      </c>
      <c r="D12341" t="s">
        <v>26</v>
      </c>
      <c r="E12341">
        <v>419.75</v>
      </c>
      <c r="F12341" t="str">
        <f t="shared" si="1152"/>
        <v>low</v>
      </c>
      <c r="G12341" t="str">
        <f t="shared" si="1153"/>
        <v>low</v>
      </c>
      <c r="H12341">
        <v>0.28999999999999998</v>
      </c>
      <c r="I12341">
        <v>121.72750000000001</v>
      </c>
      <c r="J12341">
        <v>5</v>
      </c>
      <c r="K12341" s="4" t="s">
        <v>445</v>
      </c>
      <c r="L12341" s="4" t="s">
        <v>1255</v>
      </c>
      <c r="M12341" t="s">
        <v>43</v>
      </c>
      <c r="N12341" t="s">
        <v>36</v>
      </c>
      <c r="O12341">
        <v>118.09</v>
      </c>
      <c r="P12341" t="str">
        <f t="shared" si="1154"/>
        <v>Not Good</v>
      </c>
      <c r="Q12341" t="str">
        <f t="shared" si="1155"/>
        <v>high impact</v>
      </c>
      <c r="R12341" t="str">
        <f t="shared" si="1156"/>
        <v>not good</v>
      </c>
      <c r="S12341" t="s">
        <v>30</v>
      </c>
      <c r="T12341" t="s">
        <v>30</v>
      </c>
      <c r="U12341">
        <v>298.02249999999998</v>
      </c>
      <c r="V12341">
        <f t="shared" si="1157"/>
        <v>298.02249999999998</v>
      </c>
    </row>
    <row r="12342" spans="1:22" x14ac:dyDescent="0.35">
      <c r="A12342" t="s">
        <v>12826</v>
      </c>
      <c r="B12342" t="s">
        <v>32</v>
      </c>
      <c r="C12342" t="s">
        <v>17</v>
      </c>
      <c r="D12342" t="s">
        <v>18</v>
      </c>
      <c r="E12342">
        <v>2628.45</v>
      </c>
      <c r="F12342" t="str">
        <f t="shared" si="1152"/>
        <v>high</v>
      </c>
      <c r="G12342" t="str">
        <f t="shared" si="1153"/>
        <v>high</v>
      </c>
      <c r="H12342">
        <v>0.2</v>
      </c>
      <c r="I12342">
        <v>525.69000000000005</v>
      </c>
      <c r="J12342">
        <v>8</v>
      </c>
      <c r="K12342" s="4" t="s">
        <v>712</v>
      </c>
      <c r="L12342" s="4" t="s">
        <v>521</v>
      </c>
      <c r="M12342" t="s">
        <v>28</v>
      </c>
      <c r="N12342" t="s">
        <v>29</v>
      </c>
      <c r="O12342">
        <v>287.14</v>
      </c>
      <c r="P12342" t="str">
        <f t="shared" si="1154"/>
        <v>Not Good</v>
      </c>
      <c r="Q12342" t="str">
        <f t="shared" si="1155"/>
        <v>high impact</v>
      </c>
      <c r="R12342" t="str">
        <f t="shared" si="1156"/>
        <v>not good</v>
      </c>
      <c r="S12342" t="s">
        <v>22</v>
      </c>
      <c r="T12342" t="s">
        <v>22</v>
      </c>
      <c r="U12342">
        <v>2102.7600000000002</v>
      </c>
      <c r="V12342">
        <f t="shared" si="1157"/>
        <v>2102.7600000000002</v>
      </c>
    </row>
    <row r="12343" spans="1:22" x14ac:dyDescent="0.35">
      <c r="A12343" t="s">
        <v>12827</v>
      </c>
      <c r="B12343" t="s">
        <v>24</v>
      </c>
      <c r="C12343" t="s">
        <v>25</v>
      </c>
      <c r="D12343" t="s">
        <v>34</v>
      </c>
      <c r="E12343">
        <v>2177.69</v>
      </c>
      <c r="F12343" t="str">
        <f t="shared" si="1152"/>
        <v>high</v>
      </c>
      <c r="G12343" t="str">
        <f t="shared" si="1153"/>
        <v>high</v>
      </c>
      <c r="H12343">
        <v>0.03</v>
      </c>
      <c r="I12343">
        <v>65.330699999999993</v>
      </c>
      <c r="J12343">
        <v>9</v>
      </c>
      <c r="K12343" s="3">
        <v>45570</v>
      </c>
      <c r="L12343" s="4" t="s">
        <v>1483</v>
      </c>
      <c r="M12343" t="s">
        <v>20</v>
      </c>
      <c r="N12343" t="s">
        <v>36</v>
      </c>
      <c r="O12343">
        <v>333.9</v>
      </c>
      <c r="P12343" t="str">
        <f t="shared" si="1154"/>
        <v>Not Good</v>
      </c>
      <c r="Q12343" t="str">
        <f t="shared" si="1155"/>
        <v>high impact</v>
      </c>
      <c r="R12343" t="str">
        <f t="shared" si="1156"/>
        <v>not good</v>
      </c>
      <c r="S12343" t="s">
        <v>72</v>
      </c>
      <c r="T12343" t="s">
        <v>72</v>
      </c>
      <c r="U12343">
        <v>2112.3593000000001</v>
      </c>
      <c r="V12343">
        <f t="shared" si="1157"/>
        <v>2112.3593000000001</v>
      </c>
    </row>
    <row r="12344" spans="1:22" x14ac:dyDescent="0.35">
      <c r="A12344" t="s">
        <v>12828</v>
      </c>
      <c r="B12344" t="s">
        <v>16</v>
      </c>
      <c r="C12344" t="s">
        <v>33</v>
      </c>
      <c r="D12344" t="s">
        <v>26</v>
      </c>
      <c r="E12344">
        <v>2326.02</v>
      </c>
      <c r="F12344" t="str">
        <f t="shared" si="1152"/>
        <v>high</v>
      </c>
      <c r="G12344" t="str">
        <f t="shared" si="1153"/>
        <v>high</v>
      </c>
      <c r="H12344">
        <v>0.36</v>
      </c>
      <c r="I12344">
        <v>837.36720000000003</v>
      </c>
      <c r="J12344">
        <v>5</v>
      </c>
      <c r="K12344" s="4" t="s">
        <v>1255</v>
      </c>
      <c r="L12344" s="4" t="s">
        <v>733</v>
      </c>
      <c r="M12344" t="s">
        <v>20</v>
      </c>
      <c r="N12344" t="s">
        <v>29</v>
      </c>
      <c r="O12344">
        <v>454.68</v>
      </c>
      <c r="P12344" t="str">
        <f t="shared" si="1154"/>
        <v>Not Good</v>
      </c>
      <c r="Q12344" t="str">
        <f t="shared" si="1155"/>
        <v>high impact</v>
      </c>
      <c r="R12344" t="str">
        <f t="shared" si="1156"/>
        <v>not good</v>
      </c>
      <c r="S12344" t="s">
        <v>72</v>
      </c>
      <c r="T12344" t="s">
        <v>72</v>
      </c>
      <c r="U12344">
        <v>1488.6528000000001</v>
      </c>
      <c r="V12344">
        <f t="shared" si="1157"/>
        <v>1488.6528000000001</v>
      </c>
    </row>
    <row r="12345" spans="1:22" x14ac:dyDescent="0.35">
      <c r="A12345" t="s">
        <v>12829</v>
      </c>
      <c r="B12345" t="s">
        <v>32</v>
      </c>
      <c r="C12345" t="s">
        <v>39</v>
      </c>
      <c r="D12345" t="s">
        <v>26</v>
      </c>
      <c r="E12345">
        <v>3138.51</v>
      </c>
      <c r="F12345" t="str">
        <f t="shared" si="1152"/>
        <v>high</v>
      </c>
      <c r="G12345" t="str">
        <f t="shared" si="1153"/>
        <v>high</v>
      </c>
      <c r="H12345">
        <v>0.25</v>
      </c>
      <c r="I12345">
        <v>784.62750000000005</v>
      </c>
      <c r="J12345">
        <v>6</v>
      </c>
      <c r="K12345" s="3">
        <v>45170</v>
      </c>
      <c r="L12345" s="4" t="s">
        <v>941</v>
      </c>
      <c r="M12345" t="s">
        <v>43</v>
      </c>
      <c r="N12345" t="s">
        <v>36</v>
      </c>
      <c r="O12345">
        <v>748.74</v>
      </c>
      <c r="P12345" t="str">
        <f t="shared" si="1154"/>
        <v>Good</v>
      </c>
      <c r="Q12345" t="str">
        <f t="shared" si="1155"/>
        <v>high impact</v>
      </c>
      <c r="R12345" t="str">
        <f t="shared" si="1156"/>
        <v>good</v>
      </c>
      <c r="S12345" t="s">
        <v>47</v>
      </c>
      <c r="T12345" t="s">
        <v>47</v>
      </c>
      <c r="U12345">
        <v>2353.8825000000002</v>
      </c>
      <c r="V12345">
        <f t="shared" si="1157"/>
        <v>2353.8825000000002</v>
      </c>
    </row>
    <row r="12346" spans="1:22" x14ac:dyDescent="0.35">
      <c r="A12346" t="s">
        <v>12830</v>
      </c>
      <c r="B12346" t="s">
        <v>24</v>
      </c>
      <c r="C12346" t="s">
        <v>17</v>
      </c>
      <c r="D12346" t="s">
        <v>26</v>
      </c>
      <c r="E12346">
        <v>3114.1</v>
      </c>
      <c r="F12346" t="str">
        <f t="shared" si="1152"/>
        <v>high</v>
      </c>
      <c r="G12346" t="str">
        <f t="shared" si="1153"/>
        <v>high</v>
      </c>
      <c r="H12346">
        <v>0.15</v>
      </c>
      <c r="I12346">
        <v>467.11500000000001</v>
      </c>
      <c r="J12346">
        <v>4</v>
      </c>
      <c r="K12346" s="3">
        <v>44935</v>
      </c>
      <c r="L12346" s="3">
        <v>44966</v>
      </c>
      <c r="M12346" t="s">
        <v>20</v>
      </c>
      <c r="N12346" t="s">
        <v>29</v>
      </c>
      <c r="O12346">
        <v>595.59</v>
      </c>
      <c r="P12346" t="str">
        <f t="shared" si="1154"/>
        <v>Good</v>
      </c>
      <c r="Q12346" t="str">
        <f t="shared" si="1155"/>
        <v>high impact</v>
      </c>
      <c r="R12346" t="str">
        <f t="shared" si="1156"/>
        <v>good</v>
      </c>
      <c r="S12346" t="s">
        <v>72</v>
      </c>
      <c r="T12346" t="s">
        <v>72</v>
      </c>
      <c r="U12346">
        <v>2646.9850000000001</v>
      </c>
      <c r="V12346">
        <f t="shared" si="1157"/>
        <v>2646.9850000000001</v>
      </c>
    </row>
    <row r="12347" spans="1:22" x14ac:dyDescent="0.35">
      <c r="A12347" t="s">
        <v>12831</v>
      </c>
      <c r="B12347" t="s">
        <v>32</v>
      </c>
      <c r="C12347" t="s">
        <v>25</v>
      </c>
      <c r="D12347" t="s">
        <v>34</v>
      </c>
      <c r="E12347">
        <v>2022.1</v>
      </c>
      <c r="F12347" t="str">
        <f t="shared" si="1152"/>
        <v>high</v>
      </c>
      <c r="G12347" t="str">
        <f t="shared" si="1153"/>
        <v>high</v>
      </c>
      <c r="H12347">
        <v>0.04</v>
      </c>
      <c r="I12347">
        <v>80.884</v>
      </c>
      <c r="J12347">
        <v>1</v>
      </c>
      <c r="K12347" s="3">
        <v>45451</v>
      </c>
      <c r="L12347" s="4" t="s">
        <v>258</v>
      </c>
      <c r="M12347" t="s">
        <v>20</v>
      </c>
      <c r="N12347" t="s">
        <v>21</v>
      </c>
      <c r="O12347">
        <v>325.68</v>
      </c>
      <c r="P12347" t="str">
        <f t="shared" si="1154"/>
        <v>Not Good</v>
      </c>
      <c r="Q12347" t="str">
        <f t="shared" si="1155"/>
        <v>high impact</v>
      </c>
      <c r="R12347" t="str">
        <f t="shared" si="1156"/>
        <v>not good</v>
      </c>
      <c r="S12347" t="s">
        <v>56</v>
      </c>
      <c r="T12347" t="s">
        <v>56</v>
      </c>
      <c r="U12347">
        <v>1941.2159999999999</v>
      </c>
      <c r="V12347">
        <f t="shared" si="1157"/>
        <v>1941.2159999999999</v>
      </c>
    </row>
    <row r="12348" spans="1:22" x14ac:dyDescent="0.35">
      <c r="A12348" t="s">
        <v>12832</v>
      </c>
      <c r="B12348" t="s">
        <v>16</v>
      </c>
      <c r="C12348" t="s">
        <v>33</v>
      </c>
      <c r="D12348" t="s">
        <v>26</v>
      </c>
      <c r="E12348">
        <v>4328.1000000000004</v>
      </c>
      <c r="F12348" t="str">
        <f t="shared" si="1152"/>
        <v>high</v>
      </c>
      <c r="G12348" t="str">
        <f t="shared" si="1153"/>
        <v>high</v>
      </c>
      <c r="H12348">
        <v>0.27</v>
      </c>
      <c r="I12348">
        <v>1168.587</v>
      </c>
      <c r="J12348">
        <v>1</v>
      </c>
      <c r="K12348" s="4" t="s">
        <v>1613</v>
      </c>
      <c r="L12348" s="4" t="s">
        <v>1159</v>
      </c>
      <c r="M12348" t="s">
        <v>28</v>
      </c>
      <c r="N12348" t="s">
        <v>21</v>
      </c>
      <c r="O12348">
        <v>972.55</v>
      </c>
      <c r="P12348" t="str">
        <f t="shared" si="1154"/>
        <v>Good</v>
      </c>
      <c r="Q12348" t="str">
        <f t="shared" si="1155"/>
        <v>high impact</v>
      </c>
      <c r="R12348" t="str">
        <f t="shared" si="1156"/>
        <v>good</v>
      </c>
      <c r="S12348" t="s">
        <v>72</v>
      </c>
      <c r="T12348" t="s">
        <v>72</v>
      </c>
      <c r="U12348">
        <v>3159.5129999999999</v>
      </c>
      <c r="V12348">
        <f t="shared" si="1157"/>
        <v>3159.5129999999999</v>
      </c>
    </row>
    <row r="12349" spans="1:22" x14ac:dyDescent="0.35">
      <c r="A12349" t="s">
        <v>12833</v>
      </c>
      <c r="B12349" t="s">
        <v>16</v>
      </c>
      <c r="C12349" t="s">
        <v>39</v>
      </c>
      <c r="D12349" t="s">
        <v>18</v>
      </c>
      <c r="E12349">
        <v>3292.15</v>
      </c>
      <c r="F12349" t="str">
        <f t="shared" si="1152"/>
        <v>high</v>
      </c>
      <c r="G12349" t="str">
        <f t="shared" si="1153"/>
        <v>high</v>
      </c>
      <c r="H12349">
        <v>0.15</v>
      </c>
      <c r="I12349">
        <v>493.82249999999999</v>
      </c>
      <c r="J12349">
        <v>5</v>
      </c>
      <c r="K12349" s="3">
        <v>44934</v>
      </c>
      <c r="L12349" s="3">
        <v>45085</v>
      </c>
      <c r="M12349" t="s">
        <v>20</v>
      </c>
      <c r="N12349" t="s">
        <v>36</v>
      </c>
      <c r="O12349">
        <v>666.75</v>
      </c>
      <c r="P12349" t="str">
        <f t="shared" si="1154"/>
        <v>Good</v>
      </c>
      <c r="Q12349" t="str">
        <f t="shared" si="1155"/>
        <v>high impact</v>
      </c>
      <c r="R12349" t="str">
        <f t="shared" si="1156"/>
        <v>good</v>
      </c>
      <c r="S12349" t="s">
        <v>37</v>
      </c>
      <c r="T12349" t="s">
        <v>37</v>
      </c>
      <c r="U12349">
        <v>2798.3274999999999</v>
      </c>
      <c r="V12349">
        <f t="shared" si="1157"/>
        <v>2798.3274999999999</v>
      </c>
    </row>
    <row r="12350" spans="1:22" x14ac:dyDescent="0.35">
      <c r="A12350" t="s">
        <v>12834</v>
      </c>
      <c r="B12350" t="s">
        <v>58</v>
      </c>
      <c r="C12350" t="s">
        <v>17</v>
      </c>
      <c r="D12350" t="s">
        <v>50</v>
      </c>
      <c r="E12350">
        <v>4460.57</v>
      </c>
      <c r="F12350" t="str">
        <f t="shared" si="1152"/>
        <v>high</v>
      </c>
      <c r="G12350" t="str">
        <f t="shared" si="1153"/>
        <v>high</v>
      </c>
      <c r="H12350">
        <v>0.47</v>
      </c>
      <c r="I12350">
        <v>2096.4679000000001</v>
      </c>
      <c r="J12350">
        <v>3</v>
      </c>
      <c r="K12350" s="4" t="s">
        <v>1792</v>
      </c>
      <c r="L12350" s="4" t="s">
        <v>77</v>
      </c>
      <c r="M12350" t="s">
        <v>43</v>
      </c>
      <c r="N12350" t="s">
        <v>36</v>
      </c>
      <c r="O12350">
        <v>790.9</v>
      </c>
      <c r="P12350" t="str">
        <f t="shared" si="1154"/>
        <v>Good</v>
      </c>
      <c r="Q12350" t="str">
        <f t="shared" si="1155"/>
        <v>high impact</v>
      </c>
      <c r="R12350" t="str">
        <f t="shared" si="1156"/>
        <v>good</v>
      </c>
      <c r="S12350" t="s">
        <v>30</v>
      </c>
      <c r="T12350" t="s">
        <v>30</v>
      </c>
      <c r="U12350">
        <v>2364.1021000000001</v>
      </c>
      <c r="V12350">
        <f t="shared" si="1157"/>
        <v>2364.1021000000001</v>
      </c>
    </row>
    <row r="12351" spans="1:22" x14ac:dyDescent="0.35">
      <c r="A12351" t="s">
        <v>12835</v>
      </c>
      <c r="B12351" t="s">
        <v>58</v>
      </c>
      <c r="C12351" t="s">
        <v>25</v>
      </c>
      <c r="D12351" t="s">
        <v>18</v>
      </c>
      <c r="E12351">
        <v>4574.45</v>
      </c>
      <c r="F12351" t="str">
        <f t="shared" si="1152"/>
        <v>high</v>
      </c>
      <c r="G12351" t="str">
        <f t="shared" si="1153"/>
        <v>high</v>
      </c>
      <c r="H12351">
        <v>0.3</v>
      </c>
      <c r="I12351">
        <v>1372.335</v>
      </c>
      <c r="J12351">
        <v>7</v>
      </c>
      <c r="K12351" s="4" t="s">
        <v>814</v>
      </c>
      <c r="L12351" s="4" t="s">
        <v>325</v>
      </c>
      <c r="M12351" t="s">
        <v>20</v>
      </c>
      <c r="N12351" t="s">
        <v>36</v>
      </c>
      <c r="O12351">
        <v>902.58</v>
      </c>
      <c r="P12351" t="str">
        <f t="shared" si="1154"/>
        <v>Good</v>
      </c>
      <c r="Q12351" t="str">
        <f t="shared" si="1155"/>
        <v>high impact</v>
      </c>
      <c r="R12351" t="str">
        <f t="shared" si="1156"/>
        <v>good</v>
      </c>
      <c r="S12351" t="s">
        <v>56</v>
      </c>
      <c r="T12351" t="s">
        <v>56</v>
      </c>
      <c r="U12351">
        <v>3202.1149999999998</v>
      </c>
      <c r="V12351">
        <f t="shared" si="1157"/>
        <v>3202.1149999999998</v>
      </c>
    </row>
    <row r="12352" spans="1:22" x14ac:dyDescent="0.35">
      <c r="A12352" t="s">
        <v>12836</v>
      </c>
      <c r="B12352" t="s">
        <v>58</v>
      </c>
      <c r="C12352" t="s">
        <v>33</v>
      </c>
      <c r="D12352" t="s">
        <v>50</v>
      </c>
      <c r="E12352">
        <v>919.83</v>
      </c>
      <c r="F12352" t="str">
        <f t="shared" si="1152"/>
        <v>low</v>
      </c>
      <c r="G12352" t="str">
        <f t="shared" si="1153"/>
        <v>low</v>
      </c>
      <c r="H12352">
        <v>0.14000000000000001</v>
      </c>
      <c r="I12352">
        <v>128.77619999999999</v>
      </c>
      <c r="J12352">
        <v>4</v>
      </c>
      <c r="K12352" s="3">
        <v>45113</v>
      </c>
      <c r="L12352" s="4" t="s">
        <v>1580</v>
      </c>
      <c r="M12352" t="s">
        <v>43</v>
      </c>
      <c r="N12352" t="s">
        <v>21</v>
      </c>
      <c r="O12352">
        <v>139.54</v>
      </c>
      <c r="P12352" t="str">
        <f t="shared" si="1154"/>
        <v>Not Good</v>
      </c>
      <c r="Q12352" t="str">
        <f t="shared" si="1155"/>
        <v>normal</v>
      </c>
      <c r="R12352" t="str">
        <f t="shared" si="1156"/>
        <v>not good</v>
      </c>
      <c r="S12352" t="s">
        <v>22</v>
      </c>
      <c r="T12352" t="s">
        <v>22</v>
      </c>
      <c r="U12352">
        <v>791.05380000000002</v>
      </c>
      <c r="V12352">
        <f t="shared" si="1157"/>
        <v>791.05380000000002</v>
      </c>
    </row>
    <row r="12353" spans="1:22" x14ac:dyDescent="0.35">
      <c r="A12353" t="s">
        <v>12837</v>
      </c>
      <c r="B12353" t="s">
        <v>58</v>
      </c>
      <c r="C12353" t="s">
        <v>39</v>
      </c>
      <c r="D12353" t="s">
        <v>50</v>
      </c>
      <c r="E12353">
        <v>3434.75</v>
      </c>
      <c r="F12353" t="str">
        <f t="shared" si="1152"/>
        <v>high</v>
      </c>
      <c r="G12353" t="str">
        <f t="shared" si="1153"/>
        <v>high</v>
      </c>
      <c r="H12353">
        <v>0.26</v>
      </c>
      <c r="I12353">
        <v>893.03499999999997</v>
      </c>
      <c r="J12353">
        <v>4</v>
      </c>
      <c r="K12353" s="4" t="s">
        <v>1592</v>
      </c>
      <c r="L12353" s="4" t="s">
        <v>208</v>
      </c>
      <c r="M12353" t="s">
        <v>20</v>
      </c>
      <c r="N12353" t="s">
        <v>21</v>
      </c>
      <c r="O12353">
        <v>611.76</v>
      </c>
      <c r="P12353" t="str">
        <f t="shared" si="1154"/>
        <v>Good</v>
      </c>
      <c r="Q12353" t="str">
        <f t="shared" si="1155"/>
        <v>high impact</v>
      </c>
      <c r="R12353" t="str">
        <f t="shared" si="1156"/>
        <v>good</v>
      </c>
      <c r="S12353" t="s">
        <v>37</v>
      </c>
      <c r="T12353" t="s">
        <v>37</v>
      </c>
      <c r="U12353">
        <v>2541.7150000000001</v>
      </c>
      <c r="V12353">
        <f t="shared" si="1157"/>
        <v>2541.7150000000001</v>
      </c>
    </row>
    <row r="12354" spans="1:22" x14ac:dyDescent="0.35">
      <c r="A12354" t="s">
        <v>12838</v>
      </c>
      <c r="B12354" t="s">
        <v>16</v>
      </c>
      <c r="C12354" t="s">
        <v>17</v>
      </c>
      <c r="D12354" t="s">
        <v>26</v>
      </c>
      <c r="E12354">
        <v>1655.81</v>
      </c>
      <c r="F12354" t="str">
        <f t="shared" si="1152"/>
        <v>medium</v>
      </c>
      <c r="G12354" t="str">
        <f t="shared" si="1153"/>
        <v>low</v>
      </c>
      <c r="H12354">
        <v>0.27</v>
      </c>
      <c r="I12354">
        <v>447.06869999999998</v>
      </c>
      <c r="J12354">
        <v>4</v>
      </c>
      <c r="K12354" s="3">
        <v>45508</v>
      </c>
      <c r="L12354" s="3">
        <v>45569</v>
      </c>
      <c r="M12354" t="s">
        <v>43</v>
      </c>
      <c r="N12354" t="s">
        <v>29</v>
      </c>
      <c r="O12354">
        <v>268.63</v>
      </c>
      <c r="P12354" t="str">
        <f t="shared" si="1154"/>
        <v>Not Good</v>
      </c>
      <c r="Q12354" t="str">
        <f t="shared" si="1155"/>
        <v>high impact</v>
      </c>
      <c r="R12354" t="str">
        <f t="shared" si="1156"/>
        <v>not good</v>
      </c>
      <c r="S12354" t="s">
        <v>72</v>
      </c>
      <c r="T12354" t="s">
        <v>72</v>
      </c>
      <c r="U12354">
        <v>1208.7412999999999</v>
      </c>
      <c r="V12354">
        <f t="shared" si="1157"/>
        <v>1208.7412999999999</v>
      </c>
    </row>
    <row r="12355" spans="1:22" x14ac:dyDescent="0.35">
      <c r="A12355" t="s">
        <v>12839</v>
      </c>
      <c r="B12355" t="s">
        <v>24</v>
      </c>
      <c r="C12355" t="s">
        <v>25</v>
      </c>
      <c r="D12355" t="s">
        <v>26</v>
      </c>
      <c r="E12355">
        <v>4198.5</v>
      </c>
      <c r="F12355" t="str">
        <f t="shared" ref="F12355:F12418" si="1158">IF(E12355&gt;2000,"high",IF(E12355&gt;1000,"medium","low"))</f>
        <v>high</v>
      </c>
      <c r="G12355" t="str">
        <f t="shared" ref="G12355:G12418" si="1159">IF(E12355&gt;2000,"high","low")</f>
        <v>high</v>
      </c>
      <c r="H12355">
        <v>0.36</v>
      </c>
      <c r="I12355">
        <v>1511.46</v>
      </c>
      <c r="J12355">
        <v>6</v>
      </c>
      <c r="K12355" s="4" t="s">
        <v>577</v>
      </c>
      <c r="L12355" s="4" t="s">
        <v>392</v>
      </c>
      <c r="M12355" t="s">
        <v>43</v>
      </c>
      <c r="N12355" t="s">
        <v>21</v>
      </c>
      <c r="O12355">
        <v>1257.49</v>
      </c>
      <c r="P12355" t="str">
        <f t="shared" ref="P12355:P12418" si="1160">IF(AND(E12355&gt;1000,O12355&gt;500),"Good","Not Good")</f>
        <v>Good</v>
      </c>
      <c r="Q12355" t="str">
        <f t="shared" ref="Q12355:Q12418" si="1161">IF(OR(E12355&gt;1000,H12355&gt;0.2),"high impact","normal")</f>
        <v>high impact</v>
      </c>
      <c r="R12355" t="str">
        <f t="shared" ref="R12355:R12418" si="1162">IF(NOT(AND(E12355&gt;2000,O12355&gt;500)),"not good","good")</f>
        <v>good</v>
      </c>
      <c r="S12355" t="s">
        <v>30</v>
      </c>
      <c r="T12355" t="s">
        <v>30</v>
      </c>
      <c r="U12355">
        <v>2687.04</v>
      </c>
      <c r="V12355">
        <f t="shared" ref="V12355:V12418" si="1163">IFERROR(U12355,0)</f>
        <v>2687.04</v>
      </c>
    </row>
    <row r="12356" spans="1:22" x14ac:dyDescent="0.35">
      <c r="A12356" t="s">
        <v>12840</v>
      </c>
      <c r="B12356" t="s">
        <v>24</v>
      </c>
      <c r="C12356" t="s">
        <v>33</v>
      </c>
      <c r="D12356" t="s">
        <v>34</v>
      </c>
      <c r="E12356">
        <v>3690.97</v>
      </c>
      <c r="F12356" t="str">
        <f t="shared" si="1158"/>
        <v>high</v>
      </c>
      <c r="G12356" t="str">
        <f t="shared" si="1159"/>
        <v>high</v>
      </c>
      <c r="H12356">
        <v>0.45</v>
      </c>
      <c r="I12356">
        <v>1660.9365</v>
      </c>
      <c r="J12356">
        <v>9</v>
      </c>
      <c r="K12356" s="3">
        <v>45633</v>
      </c>
      <c r="L12356" s="4" t="s">
        <v>770</v>
      </c>
      <c r="M12356" t="s">
        <v>20</v>
      </c>
      <c r="N12356" t="s">
        <v>36</v>
      </c>
      <c r="O12356">
        <v>235.93</v>
      </c>
      <c r="P12356" t="str">
        <f t="shared" si="1160"/>
        <v>Not Good</v>
      </c>
      <c r="Q12356" t="str">
        <f t="shared" si="1161"/>
        <v>high impact</v>
      </c>
      <c r="R12356" t="str">
        <f t="shared" si="1162"/>
        <v>not good</v>
      </c>
      <c r="S12356" t="s">
        <v>22</v>
      </c>
      <c r="T12356" t="s">
        <v>22</v>
      </c>
      <c r="U12356">
        <v>2030.0335</v>
      </c>
      <c r="V12356">
        <f t="shared" si="1163"/>
        <v>2030.0335</v>
      </c>
    </row>
    <row r="12357" spans="1:22" x14ac:dyDescent="0.35">
      <c r="A12357" t="s">
        <v>12841</v>
      </c>
      <c r="B12357" t="s">
        <v>24</v>
      </c>
      <c r="C12357" t="s">
        <v>39</v>
      </c>
      <c r="D12357" t="s">
        <v>46</v>
      </c>
      <c r="E12357">
        <v>1073.8599999999999</v>
      </c>
      <c r="F12357" t="str">
        <f t="shared" si="1158"/>
        <v>medium</v>
      </c>
      <c r="G12357" t="str">
        <f t="shared" si="1159"/>
        <v>low</v>
      </c>
      <c r="H12357">
        <v>0.48</v>
      </c>
      <c r="I12357">
        <v>515.45280000000002</v>
      </c>
      <c r="J12357">
        <v>9</v>
      </c>
      <c r="K12357" s="4" t="s">
        <v>835</v>
      </c>
      <c r="L12357" s="4" t="s">
        <v>536</v>
      </c>
      <c r="M12357" t="s">
        <v>43</v>
      </c>
      <c r="N12357" t="s">
        <v>21</v>
      </c>
      <c r="O12357">
        <v>230.47</v>
      </c>
      <c r="P12357" t="str">
        <f t="shared" si="1160"/>
        <v>Not Good</v>
      </c>
      <c r="Q12357" t="str">
        <f t="shared" si="1161"/>
        <v>high impact</v>
      </c>
      <c r="R12357" t="str">
        <f t="shared" si="1162"/>
        <v>not good</v>
      </c>
      <c r="S12357" t="s">
        <v>47</v>
      </c>
      <c r="T12357" t="s">
        <v>47</v>
      </c>
      <c r="U12357">
        <v>558.40719999999999</v>
      </c>
      <c r="V12357">
        <f t="shared" si="1163"/>
        <v>558.40719999999999</v>
      </c>
    </row>
    <row r="12358" spans="1:22" x14ac:dyDescent="0.35">
      <c r="A12358" t="s">
        <v>12842</v>
      </c>
      <c r="B12358" t="s">
        <v>32</v>
      </c>
      <c r="C12358" t="s">
        <v>17</v>
      </c>
      <c r="D12358" t="s">
        <v>18</v>
      </c>
      <c r="E12358">
        <v>4699.78</v>
      </c>
      <c r="F12358" t="str">
        <f t="shared" si="1158"/>
        <v>high</v>
      </c>
      <c r="G12358" t="str">
        <f t="shared" si="1159"/>
        <v>high</v>
      </c>
      <c r="H12358">
        <v>0.36</v>
      </c>
      <c r="I12358">
        <v>1691.9208000000001</v>
      </c>
      <c r="J12358">
        <v>5</v>
      </c>
      <c r="K12358" s="3">
        <v>45113</v>
      </c>
      <c r="L12358" s="3">
        <v>45144</v>
      </c>
      <c r="M12358" t="s">
        <v>28</v>
      </c>
      <c r="N12358" t="s">
        <v>29</v>
      </c>
      <c r="O12358">
        <v>519.70000000000005</v>
      </c>
      <c r="P12358" t="str">
        <f t="shared" si="1160"/>
        <v>Good</v>
      </c>
      <c r="Q12358" t="str">
        <f t="shared" si="1161"/>
        <v>high impact</v>
      </c>
      <c r="R12358" t="str">
        <f t="shared" si="1162"/>
        <v>good</v>
      </c>
      <c r="S12358" t="s">
        <v>37</v>
      </c>
      <c r="T12358" t="s">
        <v>37</v>
      </c>
      <c r="U12358">
        <v>3007.8591999999999</v>
      </c>
      <c r="V12358">
        <f t="shared" si="1163"/>
        <v>3007.8591999999999</v>
      </c>
    </row>
    <row r="12359" spans="1:22" x14ac:dyDescent="0.35">
      <c r="A12359" t="s">
        <v>12843</v>
      </c>
      <c r="B12359" t="s">
        <v>58</v>
      </c>
      <c r="C12359" t="s">
        <v>25</v>
      </c>
      <c r="D12359" t="s">
        <v>34</v>
      </c>
      <c r="E12359">
        <v>3449.05</v>
      </c>
      <c r="F12359" t="str">
        <f t="shared" si="1158"/>
        <v>high</v>
      </c>
      <c r="G12359" t="str">
        <f t="shared" si="1159"/>
        <v>high</v>
      </c>
      <c r="H12359">
        <v>0.27</v>
      </c>
      <c r="I12359">
        <v>931.24350000000004</v>
      </c>
      <c r="J12359">
        <v>8</v>
      </c>
      <c r="K12359" s="3">
        <v>45567</v>
      </c>
      <c r="L12359" s="4" t="s">
        <v>889</v>
      </c>
      <c r="M12359" t="s">
        <v>28</v>
      </c>
      <c r="N12359" t="s">
        <v>29</v>
      </c>
      <c r="O12359">
        <v>493.92</v>
      </c>
      <c r="P12359" t="str">
        <f t="shared" si="1160"/>
        <v>Not Good</v>
      </c>
      <c r="Q12359" t="str">
        <f t="shared" si="1161"/>
        <v>high impact</v>
      </c>
      <c r="R12359" t="str">
        <f t="shared" si="1162"/>
        <v>not good</v>
      </c>
      <c r="S12359" t="s">
        <v>56</v>
      </c>
      <c r="T12359" t="s">
        <v>56</v>
      </c>
      <c r="U12359">
        <v>2517.8065000000001</v>
      </c>
      <c r="V12359">
        <f t="shared" si="1163"/>
        <v>2517.8065000000001</v>
      </c>
    </row>
    <row r="12360" spans="1:22" x14ac:dyDescent="0.35">
      <c r="A12360" t="s">
        <v>12844</v>
      </c>
      <c r="B12360" t="s">
        <v>58</v>
      </c>
      <c r="C12360" t="s">
        <v>33</v>
      </c>
      <c r="D12360" t="s">
        <v>34</v>
      </c>
      <c r="E12360">
        <v>4748.3</v>
      </c>
      <c r="F12360" t="str">
        <f t="shared" si="1158"/>
        <v>high</v>
      </c>
      <c r="G12360" t="str">
        <f t="shared" si="1159"/>
        <v>high</v>
      </c>
      <c r="H12360">
        <v>0.11</v>
      </c>
      <c r="I12360">
        <v>522.31299999999999</v>
      </c>
      <c r="J12360">
        <v>4</v>
      </c>
      <c r="K12360" s="4" t="s">
        <v>240</v>
      </c>
      <c r="L12360" s="4" t="s">
        <v>385</v>
      </c>
      <c r="M12360" t="s">
        <v>43</v>
      </c>
      <c r="N12360" t="s">
        <v>36</v>
      </c>
      <c r="O12360">
        <v>462.56</v>
      </c>
      <c r="P12360" t="str">
        <f t="shared" si="1160"/>
        <v>Not Good</v>
      </c>
      <c r="Q12360" t="str">
        <f t="shared" si="1161"/>
        <v>high impact</v>
      </c>
      <c r="R12360" t="str">
        <f t="shared" si="1162"/>
        <v>not good</v>
      </c>
      <c r="S12360" t="s">
        <v>37</v>
      </c>
      <c r="T12360" t="s">
        <v>37</v>
      </c>
      <c r="U12360">
        <v>4225.9870000000001</v>
      </c>
      <c r="V12360">
        <f t="shared" si="1163"/>
        <v>4225.9870000000001</v>
      </c>
    </row>
    <row r="12361" spans="1:22" x14ac:dyDescent="0.35">
      <c r="A12361" t="s">
        <v>12845</v>
      </c>
      <c r="B12361" t="s">
        <v>16</v>
      </c>
      <c r="C12361" t="s">
        <v>39</v>
      </c>
      <c r="D12361" t="s">
        <v>18</v>
      </c>
      <c r="E12361">
        <v>1089.3599999999999</v>
      </c>
      <c r="F12361" t="str">
        <f t="shared" si="1158"/>
        <v>medium</v>
      </c>
      <c r="G12361" t="str">
        <f t="shared" si="1159"/>
        <v>low</v>
      </c>
      <c r="H12361">
        <v>0.2</v>
      </c>
      <c r="I12361">
        <v>217.87200000000001</v>
      </c>
      <c r="J12361">
        <v>8</v>
      </c>
      <c r="K12361" s="4" t="s">
        <v>1873</v>
      </c>
      <c r="L12361" s="4" t="s">
        <v>973</v>
      </c>
      <c r="M12361" t="s">
        <v>43</v>
      </c>
      <c r="N12361" t="s">
        <v>36</v>
      </c>
      <c r="O12361">
        <v>259.27999999999997</v>
      </c>
      <c r="P12361" t="str">
        <f t="shared" si="1160"/>
        <v>Not Good</v>
      </c>
      <c r="Q12361" t="str">
        <f t="shared" si="1161"/>
        <v>high impact</v>
      </c>
      <c r="R12361" t="str">
        <f t="shared" si="1162"/>
        <v>not good</v>
      </c>
      <c r="S12361" t="s">
        <v>56</v>
      </c>
      <c r="T12361" t="s">
        <v>56</v>
      </c>
      <c r="U12361">
        <v>871.48800000000006</v>
      </c>
      <c r="V12361">
        <f t="shared" si="1163"/>
        <v>871.48800000000006</v>
      </c>
    </row>
    <row r="12362" spans="1:22" x14ac:dyDescent="0.35">
      <c r="A12362" t="s">
        <v>12846</v>
      </c>
      <c r="B12362" t="s">
        <v>16</v>
      </c>
      <c r="C12362" t="s">
        <v>17</v>
      </c>
      <c r="D12362" t="s">
        <v>18</v>
      </c>
      <c r="E12362">
        <v>4361.55</v>
      </c>
      <c r="F12362" t="str">
        <f t="shared" si="1158"/>
        <v>high</v>
      </c>
      <c r="G12362" t="str">
        <f t="shared" si="1159"/>
        <v>high</v>
      </c>
      <c r="H12362">
        <v>0.24</v>
      </c>
      <c r="I12362">
        <v>1046.7719999999999</v>
      </c>
      <c r="J12362">
        <v>9</v>
      </c>
      <c r="K12362" s="3">
        <v>45515</v>
      </c>
      <c r="L12362" s="4" t="s">
        <v>208</v>
      </c>
      <c r="M12362" t="s">
        <v>43</v>
      </c>
      <c r="N12362" t="s">
        <v>21</v>
      </c>
      <c r="O12362">
        <v>531.29</v>
      </c>
      <c r="P12362" t="str">
        <f t="shared" si="1160"/>
        <v>Good</v>
      </c>
      <c r="Q12362" t="str">
        <f t="shared" si="1161"/>
        <v>high impact</v>
      </c>
      <c r="R12362" t="str">
        <f t="shared" si="1162"/>
        <v>good</v>
      </c>
      <c r="S12362" t="s">
        <v>56</v>
      </c>
      <c r="T12362" t="s">
        <v>56</v>
      </c>
      <c r="U12362">
        <v>3314.7779999999998</v>
      </c>
      <c r="V12362">
        <f t="shared" si="1163"/>
        <v>3314.7779999999998</v>
      </c>
    </row>
    <row r="12363" spans="1:22" x14ac:dyDescent="0.35">
      <c r="A12363" t="s">
        <v>12847</v>
      </c>
      <c r="B12363" t="s">
        <v>32</v>
      </c>
      <c r="C12363" t="s">
        <v>25</v>
      </c>
      <c r="D12363" t="s">
        <v>50</v>
      </c>
      <c r="E12363">
        <v>3373.56</v>
      </c>
      <c r="F12363" t="str">
        <f t="shared" si="1158"/>
        <v>high</v>
      </c>
      <c r="G12363" t="str">
        <f t="shared" si="1159"/>
        <v>high</v>
      </c>
      <c r="H12363">
        <v>0.06</v>
      </c>
      <c r="I12363">
        <v>202.4136</v>
      </c>
      <c r="J12363">
        <v>8</v>
      </c>
      <c r="K12363" s="4" t="s">
        <v>198</v>
      </c>
      <c r="L12363" s="4" t="s">
        <v>296</v>
      </c>
      <c r="M12363" t="s">
        <v>20</v>
      </c>
      <c r="N12363" t="s">
        <v>36</v>
      </c>
      <c r="O12363">
        <v>720.42</v>
      </c>
      <c r="P12363" t="str">
        <f t="shared" si="1160"/>
        <v>Good</v>
      </c>
      <c r="Q12363" t="str">
        <f t="shared" si="1161"/>
        <v>high impact</v>
      </c>
      <c r="R12363" t="str">
        <f t="shared" si="1162"/>
        <v>good</v>
      </c>
      <c r="S12363" t="s">
        <v>47</v>
      </c>
      <c r="T12363" t="s">
        <v>47</v>
      </c>
      <c r="U12363">
        <v>3171.1464000000001</v>
      </c>
      <c r="V12363">
        <f t="shared" si="1163"/>
        <v>3171.1464000000001</v>
      </c>
    </row>
    <row r="12364" spans="1:22" x14ac:dyDescent="0.35">
      <c r="A12364" t="s">
        <v>12848</v>
      </c>
      <c r="B12364" t="s">
        <v>32</v>
      </c>
      <c r="C12364" t="s">
        <v>33</v>
      </c>
      <c r="D12364" t="s">
        <v>46</v>
      </c>
      <c r="E12364">
        <v>2806.2</v>
      </c>
      <c r="F12364" t="str">
        <f t="shared" si="1158"/>
        <v>high</v>
      </c>
      <c r="G12364" t="str">
        <f t="shared" si="1159"/>
        <v>high</v>
      </c>
      <c r="H12364">
        <v>0.13</v>
      </c>
      <c r="I12364">
        <v>364.80599999999998</v>
      </c>
      <c r="J12364">
        <v>8</v>
      </c>
      <c r="K12364" s="4" t="s">
        <v>603</v>
      </c>
      <c r="L12364" s="4" t="s">
        <v>205</v>
      </c>
      <c r="M12364" t="s">
        <v>28</v>
      </c>
      <c r="N12364" t="s">
        <v>21</v>
      </c>
      <c r="O12364">
        <v>539.12</v>
      </c>
      <c r="P12364" t="str">
        <f t="shared" si="1160"/>
        <v>Good</v>
      </c>
      <c r="Q12364" t="str">
        <f t="shared" si="1161"/>
        <v>high impact</v>
      </c>
      <c r="R12364" t="str">
        <f t="shared" si="1162"/>
        <v>good</v>
      </c>
      <c r="S12364" t="s">
        <v>56</v>
      </c>
      <c r="T12364" t="s">
        <v>56</v>
      </c>
      <c r="U12364">
        <v>2441.3939999999998</v>
      </c>
      <c r="V12364">
        <f t="shared" si="1163"/>
        <v>2441.3939999999998</v>
      </c>
    </row>
    <row r="12365" spans="1:22" x14ac:dyDescent="0.35">
      <c r="A12365" t="s">
        <v>12849</v>
      </c>
      <c r="B12365" t="s">
        <v>24</v>
      </c>
      <c r="C12365" t="s">
        <v>39</v>
      </c>
      <c r="D12365" t="s">
        <v>26</v>
      </c>
      <c r="E12365">
        <v>4120.51</v>
      </c>
      <c r="F12365" t="str">
        <f t="shared" si="1158"/>
        <v>high</v>
      </c>
      <c r="G12365" t="str">
        <f t="shared" si="1159"/>
        <v>high</v>
      </c>
      <c r="H12365">
        <v>0.49</v>
      </c>
      <c r="I12365">
        <v>2019.0499</v>
      </c>
      <c r="J12365">
        <v>9</v>
      </c>
      <c r="K12365" s="4" t="s">
        <v>426</v>
      </c>
      <c r="L12365" s="4" t="s">
        <v>514</v>
      </c>
      <c r="M12365" t="s">
        <v>20</v>
      </c>
      <c r="N12365" t="s">
        <v>36</v>
      </c>
      <c r="O12365">
        <v>647.51</v>
      </c>
      <c r="P12365" t="str">
        <f t="shared" si="1160"/>
        <v>Good</v>
      </c>
      <c r="Q12365" t="str">
        <f t="shared" si="1161"/>
        <v>high impact</v>
      </c>
      <c r="R12365" t="str">
        <f t="shared" si="1162"/>
        <v>good</v>
      </c>
      <c r="S12365" t="s">
        <v>22</v>
      </c>
      <c r="T12365" t="s">
        <v>22</v>
      </c>
      <c r="U12365">
        <v>2101.4600999999998</v>
      </c>
      <c r="V12365">
        <f t="shared" si="1163"/>
        <v>2101.4600999999998</v>
      </c>
    </row>
    <row r="12366" spans="1:22" x14ac:dyDescent="0.35">
      <c r="A12366" t="s">
        <v>12850</v>
      </c>
      <c r="B12366" t="s">
        <v>16</v>
      </c>
      <c r="C12366" t="s">
        <v>17</v>
      </c>
      <c r="D12366" t="s">
        <v>46</v>
      </c>
      <c r="E12366">
        <v>3201.03</v>
      </c>
      <c r="F12366" t="str">
        <f t="shared" si="1158"/>
        <v>high</v>
      </c>
      <c r="G12366" t="str">
        <f t="shared" si="1159"/>
        <v>high</v>
      </c>
      <c r="H12366">
        <v>0.38</v>
      </c>
      <c r="I12366">
        <v>1216.3914</v>
      </c>
      <c r="J12366">
        <v>8</v>
      </c>
      <c r="K12366" s="3">
        <v>45018</v>
      </c>
      <c r="L12366" s="3">
        <v>45171</v>
      </c>
      <c r="M12366" t="s">
        <v>20</v>
      </c>
      <c r="N12366" t="s">
        <v>36</v>
      </c>
      <c r="O12366">
        <v>432.86</v>
      </c>
      <c r="P12366" t="str">
        <f t="shared" si="1160"/>
        <v>Not Good</v>
      </c>
      <c r="Q12366" t="str">
        <f t="shared" si="1161"/>
        <v>high impact</v>
      </c>
      <c r="R12366" t="str">
        <f t="shared" si="1162"/>
        <v>not good</v>
      </c>
      <c r="S12366" t="s">
        <v>56</v>
      </c>
      <c r="T12366" t="s">
        <v>56</v>
      </c>
      <c r="U12366">
        <v>1984.6386</v>
      </c>
      <c r="V12366">
        <f t="shared" si="1163"/>
        <v>1984.6386</v>
      </c>
    </row>
    <row r="12367" spans="1:22" x14ac:dyDescent="0.35">
      <c r="A12367" t="s">
        <v>12851</v>
      </c>
      <c r="B12367" t="s">
        <v>58</v>
      </c>
      <c r="C12367" t="s">
        <v>25</v>
      </c>
      <c r="D12367" t="s">
        <v>46</v>
      </c>
      <c r="E12367">
        <v>3381.04</v>
      </c>
      <c r="F12367" t="str">
        <f t="shared" si="1158"/>
        <v>high</v>
      </c>
      <c r="G12367" t="str">
        <f t="shared" si="1159"/>
        <v>high</v>
      </c>
      <c r="H12367">
        <v>0.24</v>
      </c>
      <c r="I12367">
        <v>811.44960000000003</v>
      </c>
      <c r="J12367">
        <v>4</v>
      </c>
      <c r="K12367" s="3">
        <v>45455</v>
      </c>
      <c r="L12367" s="3">
        <v>45577</v>
      </c>
      <c r="M12367" t="s">
        <v>28</v>
      </c>
      <c r="N12367" t="s">
        <v>36</v>
      </c>
      <c r="O12367">
        <v>760.32</v>
      </c>
      <c r="P12367" t="str">
        <f t="shared" si="1160"/>
        <v>Good</v>
      </c>
      <c r="Q12367" t="str">
        <f t="shared" si="1161"/>
        <v>high impact</v>
      </c>
      <c r="R12367" t="str">
        <f t="shared" si="1162"/>
        <v>good</v>
      </c>
      <c r="S12367" t="s">
        <v>30</v>
      </c>
      <c r="T12367" t="s">
        <v>30</v>
      </c>
      <c r="U12367">
        <v>2569.5904</v>
      </c>
      <c r="V12367">
        <f t="shared" si="1163"/>
        <v>2569.5904</v>
      </c>
    </row>
    <row r="12368" spans="1:22" x14ac:dyDescent="0.35">
      <c r="A12368" t="s">
        <v>12852</v>
      </c>
      <c r="B12368" t="s">
        <v>24</v>
      </c>
      <c r="C12368" t="s">
        <v>33</v>
      </c>
      <c r="D12368" t="s">
        <v>26</v>
      </c>
      <c r="E12368">
        <v>1342.99</v>
      </c>
      <c r="F12368" t="str">
        <f t="shared" si="1158"/>
        <v>medium</v>
      </c>
      <c r="G12368" t="str">
        <f t="shared" si="1159"/>
        <v>low</v>
      </c>
      <c r="H12368">
        <v>0.11</v>
      </c>
      <c r="I12368">
        <v>147.72890000000001</v>
      </c>
      <c r="J12368">
        <v>5</v>
      </c>
      <c r="K12368" s="4" t="s">
        <v>1494</v>
      </c>
      <c r="L12368" s="4" t="s">
        <v>933</v>
      </c>
      <c r="M12368" t="s">
        <v>20</v>
      </c>
      <c r="N12368" t="s">
        <v>29</v>
      </c>
      <c r="O12368">
        <v>247.59</v>
      </c>
      <c r="P12368" t="str">
        <f t="shared" si="1160"/>
        <v>Not Good</v>
      </c>
      <c r="Q12368" t="str">
        <f t="shared" si="1161"/>
        <v>high impact</v>
      </c>
      <c r="R12368" t="str">
        <f t="shared" si="1162"/>
        <v>not good</v>
      </c>
      <c r="S12368" t="s">
        <v>56</v>
      </c>
      <c r="T12368" t="s">
        <v>56</v>
      </c>
      <c r="U12368">
        <v>1195.2610999999999</v>
      </c>
      <c r="V12368">
        <f t="shared" si="1163"/>
        <v>1195.2610999999999</v>
      </c>
    </row>
    <row r="12369" spans="1:22" x14ac:dyDescent="0.35">
      <c r="A12369" t="s">
        <v>12853</v>
      </c>
      <c r="B12369" t="s">
        <v>58</v>
      </c>
      <c r="C12369" t="s">
        <v>39</v>
      </c>
      <c r="D12369" t="s">
        <v>46</v>
      </c>
      <c r="E12369">
        <v>4103.5600000000004</v>
      </c>
      <c r="F12369" t="str">
        <f t="shared" si="1158"/>
        <v>high</v>
      </c>
      <c r="G12369" t="str">
        <f t="shared" si="1159"/>
        <v>high</v>
      </c>
      <c r="H12369">
        <v>0.28999999999999998</v>
      </c>
      <c r="I12369">
        <v>1190.0324000000001</v>
      </c>
      <c r="J12369">
        <v>6</v>
      </c>
      <c r="K12369" s="4" t="s">
        <v>947</v>
      </c>
      <c r="L12369" s="3">
        <v>45084</v>
      </c>
      <c r="M12369" t="s">
        <v>20</v>
      </c>
      <c r="N12369" t="s">
        <v>36</v>
      </c>
      <c r="O12369">
        <v>253.48</v>
      </c>
      <c r="P12369" t="str">
        <f t="shared" si="1160"/>
        <v>Not Good</v>
      </c>
      <c r="Q12369" t="str">
        <f t="shared" si="1161"/>
        <v>high impact</v>
      </c>
      <c r="R12369" t="str">
        <f t="shared" si="1162"/>
        <v>not good</v>
      </c>
      <c r="S12369" t="s">
        <v>30</v>
      </c>
      <c r="T12369" t="s">
        <v>30</v>
      </c>
      <c r="U12369">
        <v>2913.5275999999999</v>
      </c>
      <c r="V12369">
        <f t="shared" si="1163"/>
        <v>2913.5275999999999</v>
      </c>
    </row>
    <row r="12370" spans="1:22" x14ac:dyDescent="0.35">
      <c r="A12370" t="s">
        <v>12854</v>
      </c>
      <c r="B12370" t="s">
        <v>24</v>
      </c>
      <c r="C12370" t="s">
        <v>17</v>
      </c>
      <c r="D12370" t="s">
        <v>34</v>
      </c>
      <c r="E12370">
        <v>3286.48</v>
      </c>
      <c r="F12370" t="str">
        <f t="shared" si="1158"/>
        <v>high</v>
      </c>
      <c r="G12370" t="str">
        <f t="shared" si="1159"/>
        <v>high</v>
      </c>
      <c r="H12370">
        <v>0.12</v>
      </c>
      <c r="I12370">
        <v>394.37759999999997</v>
      </c>
      <c r="J12370">
        <v>5</v>
      </c>
      <c r="K12370" s="4" t="s">
        <v>130</v>
      </c>
      <c r="L12370" s="3">
        <v>44959</v>
      </c>
      <c r="M12370" t="s">
        <v>28</v>
      </c>
      <c r="N12370" t="s">
        <v>36</v>
      </c>
      <c r="O12370">
        <v>771.61</v>
      </c>
      <c r="P12370" t="str">
        <f t="shared" si="1160"/>
        <v>Good</v>
      </c>
      <c r="Q12370" t="str">
        <f t="shared" si="1161"/>
        <v>high impact</v>
      </c>
      <c r="R12370" t="str">
        <f t="shared" si="1162"/>
        <v>good</v>
      </c>
      <c r="S12370" t="s">
        <v>56</v>
      </c>
      <c r="T12370" t="s">
        <v>56</v>
      </c>
      <c r="U12370">
        <v>2892.1024000000002</v>
      </c>
      <c r="V12370">
        <f t="shared" si="1163"/>
        <v>2892.1024000000002</v>
      </c>
    </row>
    <row r="12371" spans="1:22" x14ac:dyDescent="0.35">
      <c r="A12371" t="s">
        <v>12855</v>
      </c>
      <c r="B12371" t="s">
        <v>58</v>
      </c>
      <c r="C12371" t="s">
        <v>25</v>
      </c>
      <c r="D12371" t="s">
        <v>34</v>
      </c>
      <c r="E12371">
        <v>4237.51</v>
      </c>
      <c r="F12371" t="str">
        <f t="shared" si="1158"/>
        <v>high</v>
      </c>
      <c r="G12371" t="str">
        <f t="shared" si="1159"/>
        <v>high</v>
      </c>
      <c r="H12371">
        <v>0.1</v>
      </c>
      <c r="I12371">
        <v>423.75099999999998</v>
      </c>
      <c r="J12371">
        <v>9</v>
      </c>
      <c r="K12371" s="4" t="s">
        <v>283</v>
      </c>
      <c r="L12371" s="4" t="s">
        <v>1279</v>
      </c>
      <c r="M12371" t="s">
        <v>43</v>
      </c>
      <c r="N12371" t="s">
        <v>36</v>
      </c>
      <c r="O12371">
        <v>1013.55</v>
      </c>
      <c r="P12371" t="str">
        <f t="shared" si="1160"/>
        <v>Good</v>
      </c>
      <c r="Q12371" t="str">
        <f t="shared" si="1161"/>
        <v>high impact</v>
      </c>
      <c r="R12371" t="str">
        <f t="shared" si="1162"/>
        <v>good</v>
      </c>
      <c r="S12371" t="s">
        <v>37</v>
      </c>
      <c r="T12371" t="s">
        <v>37</v>
      </c>
      <c r="U12371">
        <v>3813.759</v>
      </c>
      <c r="V12371">
        <f t="shared" si="1163"/>
        <v>3813.759</v>
      </c>
    </row>
    <row r="12372" spans="1:22" x14ac:dyDescent="0.35">
      <c r="A12372" t="s">
        <v>12856</v>
      </c>
      <c r="B12372" t="s">
        <v>32</v>
      </c>
      <c r="C12372" t="s">
        <v>33</v>
      </c>
      <c r="D12372" t="s">
        <v>26</v>
      </c>
      <c r="E12372">
        <v>1822.48</v>
      </c>
      <c r="F12372" t="str">
        <f t="shared" si="1158"/>
        <v>medium</v>
      </c>
      <c r="G12372" t="str">
        <f t="shared" si="1159"/>
        <v>low</v>
      </c>
      <c r="H12372">
        <v>0.05</v>
      </c>
      <c r="I12372">
        <v>91.123999999999995</v>
      </c>
      <c r="J12372">
        <v>2</v>
      </c>
      <c r="K12372" s="4" t="s">
        <v>1255</v>
      </c>
      <c r="L12372" s="4" t="s">
        <v>299</v>
      </c>
      <c r="M12372" t="s">
        <v>20</v>
      </c>
      <c r="N12372" t="s">
        <v>36</v>
      </c>
      <c r="O12372">
        <v>281.83</v>
      </c>
      <c r="P12372" t="str">
        <f t="shared" si="1160"/>
        <v>Not Good</v>
      </c>
      <c r="Q12372" t="str">
        <f t="shared" si="1161"/>
        <v>high impact</v>
      </c>
      <c r="R12372" t="str">
        <f t="shared" si="1162"/>
        <v>not good</v>
      </c>
      <c r="S12372" t="s">
        <v>56</v>
      </c>
      <c r="T12372" t="s">
        <v>56</v>
      </c>
      <c r="U12372">
        <v>1731.356</v>
      </c>
      <c r="V12372">
        <f t="shared" si="1163"/>
        <v>1731.356</v>
      </c>
    </row>
    <row r="12373" spans="1:22" x14ac:dyDescent="0.35">
      <c r="A12373" t="s">
        <v>12857</v>
      </c>
      <c r="B12373" t="s">
        <v>24</v>
      </c>
      <c r="C12373" t="s">
        <v>39</v>
      </c>
      <c r="D12373" t="s">
        <v>26</v>
      </c>
      <c r="E12373">
        <v>1725.38</v>
      </c>
      <c r="F12373" t="str">
        <f t="shared" si="1158"/>
        <v>medium</v>
      </c>
      <c r="G12373" t="str">
        <f t="shared" si="1159"/>
        <v>low</v>
      </c>
      <c r="H12373">
        <v>0.17</v>
      </c>
      <c r="I12373">
        <v>293.31459999999998</v>
      </c>
      <c r="J12373">
        <v>6</v>
      </c>
      <c r="K12373" s="4" t="s">
        <v>947</v>
      </c>
      <c r="L12373" s="3">
        <v>44964</v>
      </c>
      <c r="M12373" t="s">
        <v>20</v>
      </c>
      <c r="N12373" t="s">
        <v>36</v>
      </c>
      <c r="O12373">
        <v>94.72</v>
      </c>
      <c r="P12373" t="str">
        <f t="shared" si="1160"/>
        <v>Not Good</v>
      </c>
      <c r="Q12373" t="str">
        <f t="shared" si="1161"/>
        <v>high impact</v>
      </c>
      <c r="R12373" t="str">
        <f t="shared" si="1162"/>
        <v>not good</v>
      </c>
      <c r="S12373" t="s">
        <v>37</v>
      </c>
      <c r="T12373" t="s">
        <v>37</v>
      </c>
      <c r="U12373">
        <v>1432.0654</v>
      </c>
      <c r="V12373">
        <f t="shared" si="1163"/>
        <v>1432.0654</v>
      </c>
    </row>
    <row r="12374" spans="1:22" x14ac:dyDescent="0.35">
      <c r="A12374" t="s">
        <v>12858</v>
      </c>
      <c r="B12374" t="s">
        <v>58</v>
      </c>
      <c r="C12374" t="s">
        <v>17</v>
      </c>
      <c r="D12374" t="s">
        <v>18</v>
      </c>
      <c r="E12374">
        <v>217.12</v>
      </c>
      <c r="F12374" t="str">
        <f t="shared" si="1158"/>
        <v>low</v>
      </c>
      <c r="G12374" t="str">
        <f t="shared" si="1159"/>
        <v>low</v>
      </c>
      <c r="H12374">
        <v>0.27</v>
      </c>
      <c r="I12374">
        <v>58.622399999999999</v>
      </c>
      <c r="J12374">
        <v>2</v>
      </c>
      <c r="K12374" s="4" t="s">
        <v>186</v>
      </c>
      <c r="L12374" s="3">
        <v>45363</v>
      </c>
      <c r="M12374" t="s">
        <v>20</v>
      </c>
      <c r="N12374" t="s">
        <v>21</v>
      </c>
      <c r="O12374">
        <v>21.22</v>
      </c>
      <c r="P12374" t="str">
        <f t="shared" si="1160"/>
        <v>Not Good</v>
      </c>
      <c r="Q12374" t="str">
        <f t="shared" si="1161"/>
        <v>high impact</v>
      </c>
      <c r="R12374" t="str">
        <f t="shared" si="1162"/>
        <v>not good</v>
      </c>
      <c r="S12374" t="s">
        <v>30</v>
      </c>
      <c r="T12374" t="s">
        <v>30</v>
      </c>
      <c r="U12374">
        <v>158.49760000000001</v>
      </c>
      <c r="V12374">
        <f t="shared" si="1163"/>
        <v>158.49760000000001</v>
      </c>
    </row>
    <row r="12375" spans="1:22" x14ac:dyDescent="0.35">
      <c r="A12375" t="s">
        <v>12859</v>
      </c>
      <c r="B12375" t="s">
        <v>58</v>
      </c>
      <c r="C12375" t="s">
        <v>25</v>
      </c>
      <c r="D12375" t="s">
        <v>18</v>
      </c>
      <c r="E12375">
        <v>3866.17</v>
      </c>
      <c r="F12375" t="str">
        <f t="shared" si="1158"/>
        <v>high</v>
      </c>
      <c r="G12375" t="str">
        <f t="shared" si="1159"/>
        <v>high</v>
      </c>
      <c r="H12375">
        <v>0.08</v>
      </c>
      <c r="I12375">
        <v>309.29360000000003</v>
      </c>
      <c r="J12375">
        <v>8</v>
      </c>
      <c r="K12375" s="4" t="s">
        <v>59</v>
      </c>
      <c r="L12375" s="4" t="s">
        <v>878</v>
      </c>
      <c r="M12375" t="s">
        <v>28</v>
      </c>
      <c r="N12375" t="s">
        <v>29</v>
      </c>
      <c r="O12375">
        <v>748.19</v>
      </c>
      <c r="P12375" t="str">
        <f t="shared" si="1160"/>
        <v>Good</v>
      </c>
      <c r="Q12375" t="str">
        <f t="shared" si="1161"/>
        <v>high impact</v>
      </c>
      <c r="R12375" t="str">
        <f t="shared" si="1162"/>
        <v>good</v>
      </c>
      <c r="S12375" t="s">
        <v>37</v>
      </c>
      <c r="T12375" t="s">
        <v>37</v>
      </c>
      <c r="U12375">
        <v>3556.8764000000001</v>
      </c>
      <c r="V12375">
        <f t="shared" si="1163"/>
        <v>3556.8764000000001</v>
      </c>
    </row>
    <row r="12376" spans="1:22" x14ac:dyDescent="0.35">
      <c r="A12376" t="s">
        <v>12860</v>
      </c>
      <c r="B12376" t="s">
        <v>16</v>
      </c>
      <c r="C12376" t="s">
        <v>33</v>
      </c>
      <c r="D12376" t="s">
        <v>46</v>
      </c>
      <c r="E12376">
        <v>1718.54</v>
      </c>
      <c r="F12376" t="str">
        <f t="shared" si="1158"/>
        <v>medium</v>
      </c>
      <c r="G12376" t="str">
        <f t="shared" si="1159"/>
        <v>low</v>
      </c>
      <c r="H12376">
        <v>0.1</v>
      </c>
      <c r="I12376">
        <v>171.85400000000001</v>
      </c>
      <c r="J12376">
        <v>8</v>
      </c>
      <c r="K12376" s="4" t="s">
        <v>362</v>
      </c>
      <c r="L12376" s="4" t="s">
        <v>659</v>
      </c>
      <c r="M12376" t="s">
        <v>43</v>
      </c>
      <c r="N12376" t="s">
        <v>21</v>
      </c>
      <c r="O12376">
        <v>410.85</v>
      </c>
      <c r="P12376" t="str">
        <f t="shared" si="1160"/>
        <v>Not Good</v>
      </c>
      <c r="Q12376" t="str">
        <f t="shared" si="1161"/>
        <v>high impact</v>
      </c>
      <c r="R12376" t="str">
        <f t="shared" si="1162"/>
        <v>not good</v>
      </c>
      <c r="S12376" t="s">
        <v>72</v>
      </c>
      <c r="T12376" t="s">
        <v>72</v>
      </c>
      <c r="U12376">
        <v>1546.6859999999999</v>
      </c>
      <c r="V12376">
        <f t="shared" si="1163"/>
        <v>1546.6859999999999</v>
      </c>
    </row>
    <row r="12377" spans="1:22" x14ac:dyDescent="0.35">
      <c r="A12377" t="s">
        <v>12861</v>
      </c>
      <c r="B12377" t="s">
        <v>24</v>
      </c>
      <c r="C12377" t="s">
        <v>39</v>
      </c>
      <c r="D12377" t="s">
        <v>46</v>
      </c>
      <c r="E12377">
        <v>1703.34</v>
      </c>
      <c r="F12377" t="str">
        <f t="shared" si="1158"/>
        <v>medium</v>
      </c>
      <c r="G12377" t="str">
        <f t="shared" si="1159"/>
        <v>low</v>
      </c>
      <c r="H12377">
        <v>0.2</v>
      </c>
      <c r="I12377">
        <v>340.66800000000001</v>
      </c>
      <c r="J12377">
        <v>5</v>
      </c>
      <c r="K12377" s="3">
        <v>45542</v>
      </c>
      <c r="L12377" s="4" t="s">
        <v>268</v>
      </c>
      <c r="M12377" t="s">
        <v>43</v>
      </c>
      <c r="N12377" t="s">
        <v>21</v>
      </c>
      <c r="O12377">
        <v>121.41</v>
      </c>
      <c r="P12377" t="str">
        <f t="shared" si="1160"/>
        <v>Not Good</v>
      </c>
      <c r="Q12377" t="str">
        <f t="shared" si="1161"/>
        <v>high impact</v>
      </c>
      <c r="R12377" t="str">
        <f t="shared" si="1162"/>
        <v>not good</v>
      </c>
      <c r="S12377" t="s">
        <v>47</v>
      </c>
      <c r="T12377" t="s">
        <v>47</v>
      </c>
      <c r="U12377">
        <v>1362.672</v>
      </c>
      <c r="V12377">
        <f t="shared" si="1163"/>
        <v>1362.672</v>
      </c>
    </row>
    <row r="12378" spans="1:22" x14ac:dyDescent="0.35">
      <c r="A12378" t="s">
        <v>12862</v>
      </c>
      <c r="B12378" t="s">
        <v>58</v>
      </c>
      <c r="C12378" t="s">
        <v>17</v>
      </c>
      <c r="D12378" t="s">
        <v>26</v>
      </c>
      <c r="E12378">
        <v>3474.55</v>
      </c>
      <c r="F12378" t="str">
        <f t="shared" si="1158"/>
        <v>high</v>
      </c>
      <c r="G12378" t="str">
        <f t="shared" si="1159"/>
        <v>high</v>
      </c>
      <c r="H12378">
        <v>0.24</v>
      </c>
      <c r="I12378">
        <v>833.89200000000005</v>
      </c>
      <c r="J12378">
        <v>8</v>
      </c>
      <c r="K12378" s="4" t="s">
        <v>1160</v>
      </c>
      <c r="L12378" s="4" t="s">
        <v>126</v>
      </c>
      <c r="M12378" t="s">
        <v>20</v>
      </c>
      <c r="N12378" t="s">
        <v>36</v>
      </c>
      <c r="O12378">
        <v>758.22</v>
      </c>
      <c r="P12378" t="str">
        <f t="shared" si="1160"/>
        <v>Good</v>
      </c>
      <c r="Q12378" t="str">
        <f t="shared" si="1161"/>
        <v>high impact</v>
      </c>
      <c r="R12378" t="str">
        <f t="shared" si="1162"/>
        <v>good</v>
      </c>
      <c r="S12378" t="s">
        <v>47</v>
      </c>
      <c r="T12378" t="s">
        <v>47</v>
      </c>
      <c r="U12378">
        <v>2640.6579999999999</v>
      </c>
      <c r="V12378">
        <f t="shared" si="1163"/>
        <v>2640.6579999999999</v>
      </c>
    </row>
    <row r="12379" spans="1:22" x14ac:dyDescent="0.35">
      <c r="A12379" t="s">
        <v>12863</v>
      </c>
      <c r="B12379" t="s">
        <v>16</v>
      </c>
      <c r="C12379" t="s">
        <v>25</v>
      </c>
      <c r="D12379" t="s">
        <v>46</v>
      </c>
      <c r="E12379">
        <v>1339.06</v>
      </c>
      <c r="F12379" t="str">
        <f t="shared" si="1158"/>
        <v>medium</v>
      </c>
      <c r="G12379" t="str">
        <f t="shared" si="1159"/>
        <v>low</v>
      </c>
      <c r="H12379">
        <v>0.38</v>
      </c>
      <c r="I12379">
        <v>508.84280000000001</v>
      </c>
      <c r="J12379">
        <v>5</v>
      </c>
      <c r="K12379" s="3">
        <v>45416</v>
      </c>
      <c r="L12379" s="3">
        <v>45600</v>
      </c>
      <c r="M12379" t="s">
        <v>20</v>
      </c>
      <c r="N12379" t="s">
        <v>21</v>
      </c>
      <c r="O12379">
        <v>234.77</v>
      </c>
      <c r="P12379" t="str">
        <f t="shared" si="1160"/>
        <v>Not Good</v>
      </c>
      <c r="Q12379" t="str">
        <f t="shared" si="1161"/>
        <v>high impact</v>
      </c>
      <c r="R12379" t="str">
        <f t="shared" si="1162"/>
        <v>not good</v>
      </c>
      <c r="S12379" t="s">
        <v>30</v>
      </c>
      <c r="T12379" t="s">
        <v>30</v>
      </c>
      <c r="U12379">
        <v>830.21720000000005</v>
      </c>
      <c r="V12379">
        <f t="shared" si="1163"/>
        <v>830.21720000000005</v>
      </c>
    </row>
    <row r="12380" spans="1:22" x14ac:dyDescent="0.35">
      <c r="A12380" t="s">
        <v>12864</v>
      </c>
      <c r="B12380" t="s">
        <v>58</v>
      </c>
      <c r="C12380" t="s">
        <v>33</v>
      </c>
      <c r="D12380" t="s">
        <v>50</v>
      </c>
      <c r="E12380">
        <v>4554.2</v>
      </c>
      <c r="F12380" t="str">
        <f t="shared" si="1158"/>
        <v>high</v>
      </c>
      <c r="G12380" t="str">
        <f t="shared" si="1159"/>
        <v>high</v>
      </c>
      <c r="H12380">
        <v>0.28000000000000003</v>
      </c>
      <c r="I12380">
        <v>1275.1759999999999</v>
      </c>
      <c r="J12380">
        <v>4</v>
      </c>
      <c r="K12380" s="4" t="s">
        <v>501</v>
      </c>
      <c r="L12380" s="4" t="s">
        <v>329</v>
      </c>
      <c r="M12380" t="s">
        <v>20</v>
      </c>
      <c r="N12380" t="s">
        <v>36</v>
      </c>
      <c r="O12380">
        <v>494.76</v>
      </c>
      <c r="P12380" t="str">
        <f t="shared" si="1160"/>
        <v>Not Good</v>
      </c>
      <c r="Q12380" t="str">
        <f t="shared" si="1161"/>
        <v>high impact</v>
      </c>
      <c r="R12380" t="str">
        <f t="shared" si="1162"/>
        <v>not good</v>
      </c>
      <c r="S12380" t="s">
        <v>30</v>
      </c>
      <c r="T12380" t="s">
        <v>30</v>
      </c>
      <c r="U12380">
        <v>3279.0239999999999</v>
      </c>
      <c r="V12380">
        <f t="shared" si="1163"/>
        <v>3279.0239999999999</v>
      </c>
    </row>
    <row r="12381" spans="1:22" x14ac:dyDescent="0.35">
      <c r="A12381" t="s">
        <v>12865</v>
      </c>
      <c r="B12381" t="s">
        <v>24</v>
      </c>
      <c r="C12381" t="s">
        <v>39</v>
      </c>
      <c r="D12381" t="s">
        <v>34</v>
      </c>
      <c r="E12381">
        <v>2736.52</v>
      </c>
      <c r="F12381" t="str">
        <f t="shared" si="1158"/>
        <v>high</v>
      </c>
      <c r="G12381" t="str">
        <f t="shared" si="1159"/>
        <v>high</v>
      </c>
      <c r="H12381">
        <v>0.31</v>
      </c>
      <c r="I12381">
        <v>848.32119999999998</v>
      </c>
      <c r="J12381">
        <v>9</v>
      </c>
      <c r="K12381" s="4" t="s">
        <v>938</v>
      </c>
      <c r="L12381" s="4" t="s">
        <v>1291</v>
      </c>
      <c r="M12381" t="s">
        <v>28</v>
      </c>
      <c r="N12381" t="s">
        <v>21</v>
      </c>
      <c r="O12381">
        <v>469.34</v>
      </c>
      <c r="P12381" t="str">
        <f t="shared" si="1160"/>
        <v>Not Good</v>
      </c>
      <c r="Q12381" t="str">
        <f t="shared" si="1161"/>
        <v>high impact</v>
      </c>
      <c r="R12381" t="str">
        <f t="shared" si="1162"/>
        <v>not good</v>
      </c>
      <c r="S12381" t="s">
        <v>47</v>
      </c>
      <c r="T12381" t="s">
        <v>47</v>
      </c>
      <c r="U12381">
        <v>1888.1987999999999</v>
      </c>
      <c r="V12381">
        <f t="shared" si="1163"/>
        <v>1888.1987999999999</v>
      </c>
    </row>
    <row r="12382" spans="1:22" x14ac:dyDescent="0.35">
      <c r="A12382" t="s">
        <v>12866</v>
      </c>
      <c r="B12382" t="s">
        <v>32</v>
      </c>
      <c r="C12382" t="s">
        <v>17</v>
      </c>
      <c r="D12382" t="s">
        <v>46</v>
      </c>
      <c r="E12382">
        <v>4850.4399999999996</v>
      </c>
      <c r="F12382" t="str">
        <f t="shared" si="1158"/>
        <v>high</v>
      </c>
      <c r="G12382" t="str">
        <f t="shared" si="1159"/>
        <v>high</v>
      </c>
      <c r="H12382">
        <v>0.35</v>
      </c>
      <c r="I12382">
        <v>1697.654</v>
      </c>
      <c r="J12382">
        <v>8</v>
      </c>
      <c r="K12382" s="3">
        <v>45330</v>
      </c>
      <c r="L12382" s="3">
        <v>45420</v>
      </c>
      <c r="M12382" t="s">
        <v>20</v>
      </c>
      <c r="N12382" t="s">
        <v>21</v>
      </c>
      <c r="O12382">
        <v>319.64</v>
      </c>
      <c r="P12382" t="str">
        <f t="shared" si="1160"/>
        <v>Not Good</v>
      </c>
      <c r="Q12382" t="str">
        <f t="shared" si="1161"/>
        <v>high impact</v>
      </c>
      <c r="R12382" t="str">
        <f t="shared" si="1162"/>
        <v>not good</v>
      </c>
      <c r="S12382" t="s">
        <v>56</v>
      </c>
      <c r="T12382" t="s">
        <v>56</v>
      </c>
      <c r="U12382">
        <v>3152.7860000000001</v>
      </c>
      <c r="V12382">
        <f t="shared" si="1163"/>
        <v>3152.7860000000001</v>
      </c>
    </row>
    <row r="12383" spans="1:22" x14ac:dyDescent="0.35">
      <c r="A12383" t="s">
        <v>12867</v>
      </c>
      <c r="B12383" t="s">
        <v>24</v>
      </c>
      <c r="C12383" t="s">
        <v>25</v>
      </c>
      <c r="D12383" t="s">
        <v>46</v>
      </c>
      <c r="E12383">
        <v>475.68</v>
      </c>
      <c r="F12383" t="str">
        <f t="shared" si="1158"/>
        <v>low</v>
      </c>
      <c r="G12383" t="str">
        <f t="shared" si="1159"/>
        <v>low</v>
      </c>
      <c r="H12383">
        <v>0.23</v>
      </c>
      <c r="I12383">
        <v>109.4064</v>
      </c>
      <c r="J12383">
        <v>4</v>
      </c>
      <c r="K12383" s="4" t="s">
        <v>153</v>
      </c>
      <c r="L12383" s="3">
        <v>45053</v>
      </c>
      <c r="M12383" t="s">
        <v>20</v>
      </c>
      <c r="N12383" t="s">
        <v>21</v>
      </c>
      <c r="O12383">
        <v>102.17</v>
      </c>
      <c r="P12383" t="str">
        <f t="shared" si="1160"/>
        <v>Not Good</v>
      </c>
      <c r="Q12383" t="str">
        <f t="shared" si="1161"/>
        <v>high impact</v>
      </c>
      <c r="R12383" t="str">
        <f t="shared" si="1162"/>
        <v>not good</v>
      </c>
      <c r="S12383" t="s">
        <v>72</v>
      </c>
      <c r="T12383" t="s">
        <v>72</v>
      </c>
      <c r="U12383">
        <v>366.27359999999999</v>
      </c>
      <c r="V12383">
        <f t="shared" si="1163"/>
        <v>366.27359999999999</v>
      </c>
    </row>
    <row r="12384" spans="1:22" x14ac:dyDescent="0.35">
      <c r="A12384" t="s">
        <v>12868</v>
      </c>
      <c r="B12384" t="s">
        <v>24</v>
      </c>
      <c r="C12384" t="s">
        <v>33</v>
      </c>
      <c r="D12384" t="s">
        <v>18</v>
      </c>
      <c r="E12384">
        <v>1750.44</v>
      </c>
      <c r="F12384" t="str">
        <f t="shared" si="1158"/>
        <v>medium</v>
      </c>
      <c r="G12384" t="str">
        <f t="shared" si="1159"/>
        <v>low</v>
      </c>
      <c r="H12384">
        <v>0.17</v>
      </c>
      <c r="I12384">
        <v>297.57479999999998</v>
      </c>
      <c r="J12384">
        <v>2</v>
      </c>
      <c r="K12384" s="3">
        <v>45051</v>
      </c>
      <c r="L12384" s="3">
        <v>45235</v>
      </c>
      <c r="M12384" t="s">
        <v>28</v>
      </c>
      <c r="N12384" t="s">
        <v>36</v>
      </c>
      <c r="O12384">
        <v>142.55000000000001</v>
      </c>
      <c r="P12384" t="str">
        <f t="shared" si="1160"/>
        <v>Not Good</v>
      </c>
      <c r="Q12384" t="str">
        <f t="shared" si="1161"/>
        <v>high impact</v>
      </c>
      <c r="R12384" t="str">
        <f t="shared" si="1162"/>
        <v>not good</v>
      </c>
      <c r="S12384" t="s">
        <v>30</v>
      </c>
      <c r="T12384" t="s">
        <v>30</v>
      </c>
      <c r="U12384">
        <v>1452.8652</v>
      </c>
      <c r="V12384">
        <f t="shared" si="1163"/>
        <v>1452.8652</v>
      </c>
    </row>
    <row r="12385" spans="1:22" x14ac:dyDescent="0.35">
      <c r="A12385" t="s">
        <v>12869</v>
      </c>
      <c r="B12385" t="s">
        <v>58</v>
      </c>
      <c r="C12385" t="s">
        <v>39</v>
      </c>
      <c r="D12385" t="s">
        <v>50</v>
      </c>
      <c r="E12385">
        <v>1969.2</v>
      </c>
      <c r="F12385" t="str">
        <f t="shared" si="1158"/>
        <v>medium</v>
      </c>
      <c r="G12385" t="str">
        <f t="shared" si="1159"/>
        <v>low</v>
      </c>
      <c r="H12385">
        <v>0.4</v>
      </c>
      <c r="I12385">
        <v>787.68</v>
      </c>
      <c r="J12385">
        <v>2</v>
      </c>
      <c r="K12385" s="3">
        <v>45334</v>
      </c>
      <c r="L12385" s="3">
        <v>45547</v>
      </c>
      <c r="M12385" t="s">
        <v>43</v>
      </c>
      <c r="N12385" t="s">
        <v>29</v>
      </c>
      <c r="O12385">
        <v>109.8</v>
      </c>
      <c r="P12385" t="str">
        <f t="shared" si="1160"/>
        <v>Not Good</v>
      </c>
      <c r="Q12385" t="str">
        <f t="shared" si="1161"/>
        <v>high impact</v>
      </c>
      <c r="R12385" t="str">
        <f t="shared" si="1162"/>
        <v>not good</v>
      </c>
      <c r="S12385" t="s">
        <v>72</v>
      </c>
      <c r="T12385" t="s">
        <v>72</v>
      </c>
      <c r="U12385">
        <v>1181.52</v>
      </c>
      <c r="V12385">
        <f t="shared" si="1163"/>
        <v>1181.52</v>
      </c>
    </row>
    <row r="12386" spans="1:22" x14ac:dyDescent="0.35">
      <c r="A12386" t="s">
        <v>12870</v>
      </c>
      <c r="B12386" t="s">
        <v>58</v>
      </c>
      <c r="C12386" t="s">
        <v>17</v>
      </c>
      <c r="D12386" t="s">
        <v>46</v>
      </c>
      <c r="E12386">
        <v>3679.06</v>
      </c>
      <c r="F12386" t="str">
        <f t="shared" si="1158"/>
        <v>high</v>
      </c>
      <c r="G12386" t="str">
        <f t="shared" si="1159"/>
        <v>high</v>
      </c>
      <c r="H12386">
        <v>0.41</v>
      </c>
      <c r="I12386">
        <v>1508.4146000000001</v>
      </c>
      <c r="J12386">
        <v>2</v>
      </c>
      <c r="K12386" s="4" t="s">
        <v>1045</v>
      </c>
      <c r="L12386" s="4" t="s">
        <v>505</v>
      </c>
      <c r="M12386" t="s">
        <v>43</v>
      </c>
      <c r="N12386" t="s">
        <v>29</v>
      </c>
      <c r="O12386">
        <v>208.44</v>
      </c>
      <c r="P12386" t="str">
        <f t="shared" si="1160"/>
        <v>Not Good</v>
      </c>
      <c r="Q12386" t="str">
        <f t="shared" si="1161"/>
        <v>high impact</v>
      </c>
      <c r="R12386" t="str">
        <f t="shared" si="1162"/>
        <v>not good</v>
      </c>
      <c r="S12386" t="s">
        <v>47</v>
      </c>
      <c r="T12386" t="s">
        <v>47</v>
      </c>
      <c r="U12386">
        <v>2170.6453999999999</v>
      </c>
      <c r="V12386">
        <f t="shared" si="1163"/>
        <v>2170.6453999999999</v>
      </c>
    </row>
    <row r="12387" spans="1:22" x14ac:dyDescent="0.35">
      <c r="A12387" t="s">
        <v>12871</v>
      </c>
      <c r="B12387" t="s">
        <v>24</v>
      </c>
      <c r="C12387" t="s">
        <v>25</v>
      </c>
      <c r="D12387" t="s">
        <v>34</v>
      </c>
      <c r="E12387">
        <v>1143.52</v>
      </c>
      <c r="F12387" t="str">
        <f t="shared" si="1158"/>
        <v>medium</v>
      </c>
      <c r="G12387" t="str">
        <f t="shared" si="1159"/>
        <v>low</v>
      </c>
      <c r="H12387">
        <v>0.08</v>
      </c>
      <c r="I12387">
        <v>91.4816</v>
      </c>
      <c r="J12387">
        <v>8</v>
      </c>
      <c r="K12387" s="3">
        <v>45206</v>
      </c>
      <c r="L12387" s="4" t="s">
        <v>488</v>
      </c>
      <c r="M12387" t="s">
        <v>20</v>
      </c>
      <c r="N12387" t="s">
        <v>29</v>
      </c>
      <c r="O12387">
        <v>260.47000000000003</v>
      </c>
      <c r="P12387" t="str">
        <f t="shared" si="1160"/>
        <v>Not Good</v>
      </c>
      <c r="Q12387" t="str">
        <f t="shared" si="1161"/>
        <v>high impact</v>
      </c>
      <c r="R12387" t="str">
        <f t="shared" si="1162"/>
        <v>not good</v>
      </c>
      <c r="S12387" t="s">
        <v>47</v>
      </c>
      <c r="T12387" t="s">
        <v>47</v>
      </c>
      <c r="U12387">
        <v>1052.0383999999999</v>
      </c>
      <c r="V12387">
        <f t="shared" si="1163"/>
        <v>1052.0383999999999</v>
      </c>
    </row>
    <row r="12388" spans="1:22" x14ac:dyDescent="0.35">
      <c r="A12388" t="s">
        <v>12872</v>
      </c>
      <c r="B12388" t="s">
        <v>16</v>
      </c>
      <c r="C12388" t="s">
        <v>33</v>
      </c>
      <c r="D12388" t="s">
        <v>46</v>
      </c>
      <c r="E12388">
        <v>1939.19</v>
      </c>
      <c r="F12388" t="str">
        <f t="shared" si="1158"/>
        <v>medium</v>
      </c>
      <c r="G12388" t="str">
        <f t="shared" si="1159"/>
        <v>low</v>
      </c>
      <c r="H12388">
        <v>0.48</v>
      </c>
      <c r="I12388">
        <v>930.81119999999999</v>
      </c>
      <c r="J12388">
        <v>6</v>
      </c>
      <c r="K12388" s="4" t="s">
        <v>528</v>
      </c>
      <c r="L12388" s="4" t="s">
        <v>170</v>
      </c>
      <c r="M12388" t="s">
        <v>43</v>
      </c>
      <c r="N12388" t="s">
        <v>29</v>
      </c>
      <c r="O12388">
        <v>215.21</v>
      </c>
      <c r="P12388" t="str">
        <f t="shared" si="1160"/>
        <v>Not Good</v>
      </c>
      <c r="Q12388" t="str">
        <f t="shared" si="1161"/>
        <v>high impact</v>
      </c>
      <c r="R12388" t="str">
        <f t="shared" si="1162"/>
        <v>not good</v>
      </c>
      <c r="S12388" t="s">
        <v>47</v>
      </c>
      <c r="T12388" t="s">
        <v>47</v>
      </c>
      <c r="U12388">
        <v>1008.3788</v>
      </c>
      <c r="V12388">
        <f t="shared" si="1163"/>
        <v>1008.3788</v>
      </c>
    </row>
    <row r="12389" spans="1:22" x14ac:dyDescent="0.35">
      <c r="A12389" t="s">
        <v>12873</v>
      </c>
      <c r="B12389" t="s">
        <v>16</v>
      </c>
      <c r="C12389" t="s">
        <v>39</v>
      </c>
      <c r="D12389" t="s">
        <v>26</v>
      </c>
      <c r="E12389">
        <v>4562.1499999999996</v>
      </c>
      <c r="F12389" t="str">
        <f t="shared" si="1158"/>
        <v>high</v>
      </c>
      <c r="G12389" t="str">
        <f t="shared" si="1159"/>
        <v>high</v>
      </c>
      <c r="H12389">
        <v>0.46</v>
      </c>
      <c r="I12389">
        <v>2098.5889999999999</v>
      </c>
      <c r="J12389">
        <v>1</v>
      </c>
      <c r="K12389" s="4" t="s">
        <v>518</v>
      </c>
      <c r="L12389" s="4" t="s">
        <v>867</v>
      </c>
      <c r="M12389" t="s">
        <v>28</v>
      </c>
      <c r="N12389" t="s">
        <v>36</v>
      </c>
      <c r="O12389">
        <v>832.92</v>
      </c>
      <c r="P12389" t="str">
        <f t="shared" si="1160"/>
        <v>Good</v>
      </c>
      <c r="Q12389" t="str">
        <f t="shared" si="1161"/>
        <v>high impact</v>
      </c>
      <c r="R12389" t="str">
        <f t="shared" si="1162"/>
        <v>good</v>
      </c>
      <c r="S12389" t="s">
        <v>37</v>
      </c>
      <c r="T12389" t="s">
        <v>37</v>
      </c>
      <c r="U12389">
        <v>2463.5610000000001</v>
      </c>
      <c r="V12389">
        <f t="shared" si="1163"/>
        <v>2463.5610000000001</v>
      </c>
    </row>
    <row r="12390" spans="1:22" x14ac:dyDescent="0.35">
      <c r="A12390" t="s">
        <v>12874</v>
      </c>
      <c r="B12390" t="s">
        <v>16</v>
      </c>
      <c r="C12390" t="s">
        <v>17</v>
      </c>
      <c r="D12390" t="s">
        <v>50</v>
      </c>
      <c r="E12390">
        <v>661.3</v>
      </c>
      <c r="F12390" t="str">
        <f t="shared" si="1158"/>
        <v>low</v>
      </c>
      <c r="G12390" t="str">
        <f t="shared" si="1159"/>
        <v>low</v>
      </c>
      <c r="H12390">
        <v>0.44</v>
      </c>
      <c r="I12390">
        <v>290.97199999999998</v>
      </c>
      <c r="J12390">
        <v>4</v>
      </c>
      <c r="K12390" s="4" t="s">
        <v>1500</v>
      </c>
      <c r="L12390" s="4" t="s">
        <v>1878</v>
      </c>
      <c r="M12390" t="s">
        <v>28</v>
      </c>
      <c r="N12390" t="s">
        <v>21</v>
      </c>
      <c r="O12390">
        <v>40.65</v>
      </c>
      <c r="P12390" t="str">
        <f t="shared" si="1160"/>
        <v>Not Good</v>
      </c>
      <c r="Q12390" t="str">
        <f t="shared" si="1161"/>
        <v>high impact</v>
      </c>
      <c r="R12390" t="str">
        <f t="shared" si="1162"/>
        <v>not good</v>
      </c>
      <c r="S12390" t="s">
        <v>30</v>
      </c>
      <c r="T12390" t="s">
        <v>30</v>
      </c>
      <c r="U12390">
        <v>370.32799999999997</v>
      </c>
      <c r="V12390">
        <f t="shared" si="1163"/>
        <v>370.32799999999997</v>
      </c>
    </row>
    <row r="12391" spans="1:22" x14ac:dyDescent="0.35">
      <c r="A12391" t="s">
        <v>12875</v>
      </c>
      <c r="B12391" t="s">
        <v>58</v>
      </c>
      <c r="C12391" t="s">
        <v>25</v>
      </c>
      <c r="D12391" t="s">
        <v>46</v>
      </c>
      <c r="E12391">
        <v>3752.09</v>
      </c>
      <c r="F12391" t="str">
        <f t="shared" si="1158"/>
        <v>high</v>
      </c>
      <c r="G12391" t="str">
        <f t="shared" si="1159"/>
        <v>high</v>
      </c>
      <c r="H12391">
        <v>0.21</v>
      </c>
      <c r="I12391">
        <v>787.93889999999999</v>
      </c>
      <c r="J12391">
        <v>3</v>
      </c>
      <c r="K12391" s="4" t="s">
        <v>247</v>
      </c>
      <c r="L12391" s="3">
        <v>44930</v>
      </c>
      <c r="M12391" t="s">
        <v>28</v>
      </c>
      <c r="N12391" t="s">
        <v>36</v>
      </c>
      <c r="O12391">
        <v>229.42</v>
      </c>
      <c r="P12391" t="str">
        <f t="shared" si="1160"/>
        <v>Not Good</v>
      </c>
      <c r="Q12391" t="str">
        <f t="shared" si="1161"/>
        <v>high impact</v>
      </c>
      <c r="R12391" t="str">
        <f t="shared" si="1162"/>
        <v>not good</v>
      </c>
      <c r="S12391" t="s">
        <v>37</v>
      </c>
      <c r="T12391" t="s">
        <v>37</v>
      </c>
      <c r="U12391">
        <v>2964.1511</v>
      </c>
      <c r="V12391">
        <f t="shared" si="1163"/>
        <v>2964.1511</v>
      </c>
    </row>
    <row r="12392" spans="1:22" x14ac:dyDescent="0.35">
      <c r="A12392" t="s">
        <v>12876</v>
      </c>
      <c r="B12392" t="s">
        <v>58</v>
      </c>
      <c r="C12392" t="s">
        <v>33</v>
      </c>
      <c r="D12392" t="s">
        <v>50</v>
      </c>
      <c r="E12392">
        <v>3542.18</v>
      </c>
      <c r="F12392" t="str">
        <f t="shared" si="1158"/>
        <v>high</v>
      </c>
      <c r="G12392" t="str">
        <f t="shared" si="1159"/>
        <v>high</v>
      </c>
      <c r="H12392">
        <v>0.42</v>
      </c>
      <c r="I12392">
        <v>1487.7156</v>
      </c>
      <c r="J12392">
        <v>7</v>
      </c>
      <c r="K12392" s="4" t="s">
        <v>1140</v>
      </c>
      <c r="L12392" s="4" t="s">
        <v>645</v>
      </c>
      <c r="M12392" t="s">
        <v>28</v>
      </c>
      <c r="N12392" t="s">
        <v>29</v>
      </c>
      <c r="O12392">
        <v>928.27</v>
      </c>
      <c r="P12392" t="str">
        <f t="shared" si="1160"/>
        <v>Good</v>
      </c>
      <c r="Q12392" t="str">
        <f t="shared" si="1161"/>
        <v>high impact</v>
      </c>
      <c r="R12392" t="str">
        <f t="shared" si="1162"/>
        <v>good</v>
      </c>
      <c r="S12392" t="s">
        <v>56</v>
      </c>
      <c r="T12392" t="s">
        <v>56</v>
      </c>
      <c r="U12392">
        <v>2054.4643999999998</v>
      </c>
      <c r="V12392">
        <f t="shared" si="1163"/>
        <v>2054.4643999999998</v>
      </c>
    </row>
    <row r="12393" spans="1:22" x14ac:dyDescent="0.35">
      <c r="A12393" t="s">
        <v>12877</v>
      </c>
      <c r="B12393" t="s">
        <v>24</v>
      </c>
      <c r="C12393" t="s">
        <v>39</v>
      </c>
      <c r="D12393" t="s">
        <v>46</v>
      </c>
      <c r="E12393">
        <v>739.47</v>
      </c>
      <c r="F12393" t="str">
        <f t="shared" si="1158"/>
        <v>low</v>
      </c>
      <c r="G12393" t="str">
        <f t="shared" si="1159"/>
        <v>low</v>
      </c>
      <c r="H12393">
        <v>0.31</v>
      </c>
      <c r="I12393">
        <v>229.23570000000001</v>
      </c>
      <c r="J12393">
        <v>5</v>
      </c>
      <c r="K12393" s="4" t="s">
        <v>476</v>
      </c>
      <c r="L12393" s="4" t="s">
        <v>334</v>
      </c>
      <c r="M12393" t="s">
        <v>28</v>
      </c>
      <c r="N12393" t="s">
        <v>36</v>
      </c>
      <c r="O12393">
        <v>167.76</v>
      </c>
      <c r="P12393" t="str">
        <f t="shared" si="1160"/>
        <v>Not Good</v>
      </c>
      <c r="Q12393" t="str">
        <f t="shared" si="1161"/>
        <v>high impact</v>
      </c>
      <c r="R12393" t="str">
        <f t="shared" si="1162"/>
        <v>not good</v>
      </c>
      <c r="S12393" t="s">
        <v>22</v>
      </c>
      <c r="T12393" t="s">
        <v>22</v>
      </c>
      <c r="U12393">
        <v>510.23430000000002</v>
      </c>
      <c r="V12393">
        <f t="shared" si="1163"/>
        <v>510.23430000000002</v>
      </c>
    </row>
    <row r="12394" spans="1:22" x14ac:dyDescent="0.35">
      <c r="A12394" t="s">
        <v>12878</v>
      </c>
      <c r="B12394" t="s">
        <v>32</v>
      </c>
      <c r="C12394" t="s">
        <v>17</v>
      </c>
      <c r="D12394" t="s">
        <v>34</v>
      </c>
      <c r="E12394">
        <v>3473.6</v>
      </c>
      <c r="F12394" t="str">
        <f t="shared" si="1158"/>
        <v>high</v>
      </c>
      <c r="G12394" t="str">
        <f t="shared" si="1159"/>
        <v>high</v>
      </c>
      <c r="H12394">
        <v>0.1</v>
      </c>
      <c r="I12394">
        <v>347.36</v>
      </c>
      <c r="J12394">
        <v>1</v>
      </c>
      <c r="K12394" s="4" t="s">
        <v>102</v>
      </c>
      <c r="L12394" s="4" t="s">
        <v>1878</v>
      </c>
      <c r="M12394" t="s">
        <v>43</v>
      </c>
      <c r="N12394" t="s">
        <v>36</v>
      </c>
      <c r="O12394">
        <v>269.60000000000002</v>
      </c>
      <c r="P12394" t="str">
        <f t="shared" si="1160"/>
        <v>Not Good</v>
      </c>
      <c r="Q12394" t="str">
        <f t="shared" si="1161"/>
        <v>high impact</v>
      </c>
      <c r="R12394" t="str">
        <f t="shared" si="1162"/>
        <v>not good</v>
      </c>
      <c r="S12394" t="s">
        <v>37</v>
      </c>
      <c r="T12394" t="s">
        <v>37</v>
      </c>
      <c r="U12394">
        <v>3126.24</v>
      </c>
      <c r="V12394">
        <f t="shared" si="1163"/>
        <v>3126.24</v>
      </c>
    </row>
    <row r="12395" spans="1:22" x14ac:dyDescent="0.35">
      <c r="A12395" t="s">
        <v>12879</v>
      </c>
      <c r="B12395" t="s">
        <v>58</v>
      </c>
      <c r="C12395" t="s">
        <v>25</v>
      </c>
      <c r="D12395" t="s">
        <v>34</v>
      </c>
      <c r="E12395">
        <v>2891.94</v>
      </c>
      <c r="F12395" t="str">
        <f t="shared" si="1158"/>
        <v>high</v>
      </c>
      <c r="G12395" t="str">
        <f t="shared" si="1159"/>
        <v>high</v>
      </c>
      <c r="H12395">
        <v>0.39</v>
      </c>
      <c r="I12395">
        <v>1127.8566000000001</v>
      </c>
      <c r="J12395">
        <v>6</v>
      </c>
      <c r="K12395" s="4" t="s">
        <v>70</v>
      </c>
      <c r="L12395" s="4" t="s">
        <v>310</v>
      </c>
      <c r="M12395" t="s">
        <v>43</v>
      </c>
      <c r="N12395" t="s">
        <v>36</v>
      </c>
      <c r="O12395">
        <v>540.73</v>
      </c>
      <c r="P12395" t="str">
        <f t="shared" si="1160"/>
        <v>Good</v>
      </c>
      <c r="Q12395" t="str">
        <f t="shared" si="1161"/>
        <v>high impact</v>
      </c>
      <c r="R12395" t="str">
        <f t="shared" si="1162"/>
        <v>good</v>
      </c>
      <c r="S12395" t="s">
        <v>72</v>
      </c>
      <c r="T12395" t="s">
        <v>72</v>
      </c>
      <c r="U12395">
        <v>1764.0834</v>
      </c>
      <c r="V12395">
        <f t="shared" si="1163"/>
        <v>1764.0834</v>
      </c>
    </row>
    <row r="12396" spans="1:22" x14ac:dyDescent="0.35">
      <c r="A12396" t="s">
        <v>12880</v>
      </c>
      <c r="B12396" t="s">
        <v>24</v>
      </c>
      <c r="C12396" t="s">
        <v>33</v>
      </c>
      <c r="D12396" t="s">
        <v>50</v>
      </c>
      <c r="E12396">
        <v>1508.86</v>
      </c>
      <c r="F12396" t="str">
        <f t="shared" si="1158"/>
        <v>medium</v>
      </c>
      <c r="G12396" t="str">
        <f t="shared" si="1159"/>
        <v>low</v>
      </c>
      <c r="H12396">
        <v>0.2</v>
      </c>
      <c r="I12396">
        <v>301.77199999999999</v>
      </c>
      <c r="J12396">
        <v>4</v>
      </c>
      <c r="K12396" s="3">
        <v>44927</v>
      </c>
      <c r="L12396" s="3">
        <v>45017</v>
      </c>
      <c r="M12396" t="s">
        <v>43</v>
      </c>
      <c r="N12396" t="s">
        <v>29</v>
      </c>
      <c r="O12396">
        <v>133.11000000000001</v>
      </c>
      <c r="P12396" t="str">
        <f t="shared" si="1160"/>
        <v>Not Good</v>
      </c>
      <c r="Q12396" t="str">
        <f t="shared" si="1161"/>
        <v>high impact</v>
      </c>
      <c r="R12396" t="str">
        <f t="shared" si="1162"/>
        <v>not good</v>
      </c>
      <c r="S12396" t="s">
        <v>37</v>
      </c>
      <c r="T12396" t="s">
        <v>37</v>
      </c>
      <c r="U12396">
        <v>1207.088</v>
      </c>
      <c r="V12396">
        <f t="shared" si="1163"/>
        <v>1207.088</v>
      </c>
    </row>
    <row r="12397" spans="1:22" x14ac:dyDescent="0.35">
      <c r="A12397" t="s">
        <v>12881</v>
      </c>
      <c r="B12397" t="s">
        <v>24</v>
      </c>
      <c r="C12397" t="s">
        <v>39</v>
      </c>
      <c r="D12397" t="s">
        <v>18</v>
      </c>
      <c r="E12397">
        <v>1624.59</v>
      </c>
      <c r="F12397" t="str">
        <f t="shared" si="1158"/>
        <v>medium</v>
      </c>
      <c r="G12397" t="str">
        <f t="shared" si="1159"/>
        <v>low</v>
      </c>
      <c r="H12397">
        <v>0.15</v>
      </c>
      <c r="I12397">
        <v>243.6885</v>
      </c>
      <c r="J12397">
        <v>6</v>
      </c>
      <c r="K12397" s="3">
        <v>45081</v>
      </c>
      <c r="L12397" s="4" t="s">
        <v>1394</v>
      </c>
      <c r="M12397" t="s">
        <v>43</v>
      </c>
      <c r="N12397" t="s">
        <v>21</v>
      </c>
      <c r="O12397">
        <v>397.63</v>
      </c>
      <c r="P12397" t="str">
        <f t="shared" si="1160"/>
        <v>Not Good</v>
      </c>
      <c r="Q12397" t="str">
        <f t="shared" si="1161"/>
        <v>high impact</v>
      </c>
      <c r="R12397" t="str">
        <f t="shared" si="1162"/>
        <v>not good</v>
      </c>
      <c r="S12397" t="s">
        <v>72</v>
      </c>
      <c r="T12397" t="s">
        <v>72</v>
      </c>
      <c r="U12397">
        <v>1380.9014999999999</v>
      </c>
      <c r="V12397">
        <f t="shared" si="1163"/>
        <v>1380.9014999999999</v>
      </c>
    </row>
    <row r="12398" spans="1:22" x14ac:dyDescent="0.35">
      <c r="A12398" t="s">
        <v>12882</v>
      </c>
      <c r="B12398" t="s">
        <v>32</v>
      </c>
      <c r="C12398" t="s">
        <v>17</v>
      </c>
      <c r="D12398" t="s">
        <v>18</v>
      </c>
      <c r="E12398">
        <v>4181.66</v>
      </c>
      <c r="F12398" t="str">
        <f t="shared" si="1158"/>
        <v>high</v>
      </c>
      <c r="G12398" t="str">
        <f t="shared" si="1159"/>
        <v>high</v>
      </c>
      <c r="H12398">
        <v>0.44</v>
      </c>
      <c r="I12398">
        <v>1839.9304</v>
      </c>
      <c r="J12398">
        <v>7</v>
      </c>
      <c r="K12398" s="4" t="s">
        <v>514</v>
      </c>
      <c r="L12398" s="3">
        <v>45085</v>
      </c>
      <c r="M12398" t="s">
        <v>20</v>
      </c>
      <c r="N12398" t="s">
        <v>21</v>
      </c>
      <c r="O12398">
        <v>907.72</v>
      </c>
      <c r="P12398" t="str">
        <f t="shared" si="1160"/>
        <v>Good</v>
      </c>
      <c r="Q12398" t="str">
        <f t="shared" si="1161"/>
        <v>high impact</v>
      </c>
      <c r="R12398" t="str">
        <f t="shared" si="1162"/>
        <v>good</v>
      </c>
      <c r="S12398" t="s">
        <v>72</v>
      </c>
      <c r="T12398" t="s">
        <v>72</v>
      </c>
      <c r="U12398">
        <v>2341.7296000000001</v>
      </c>
      <c r="V12398">
        <f t="shared" si="1163"/>
        <v>2341.7296000000001</v>
      </c>
    </row>
    <row r="12399" spans="1:22" x14ac:dyDescent="0.35">
      <c r="A12399" t="s">
        <v>12883</v>
      </c>
      <c r="B12399" t="s">
        <v>16</v>
      </c>
      <c r="C12399" t="s">
        <v>25</v>
      </c>
      <c r="D12399" t="s">
        <v>26</v>
      </c>
      <c r="E12399">
        <v>1231.97</v>
      </c>
      <c r="F12399" t="str">
        <f t="shared" si="1158"/>
        <v>medium</v>
      </c>
      <c r="G12399" t="str">
        <f t="shared" si="1159"/>
        <v>low</v>
      </c>
      <c r="H12399">
        <v>0.43</v>
      </c>
      <c r="I12399">
        <v>529.74710000000005</v>
      </c>
      <c r="J12399">
        <v>9</v>
      </c>
      <c r="K12399" s="3">
        <v>44927</v>
      </c>
      <c r="L12399" s="3">
        <v>45047</v>
      </c>
      <c r="M12399" t="s">
        <v>20</v>
      </c>
      <c r="N12399" t="s">
        <v>21</v>
      </c>
      <c r="O12399">
        <v>353.07</v>
      </c>
      <c r="P12399" t="str">
        <f t="shared" si="1160"/>
        <v>Not Good</v>
      </c>
      <c r="Q12399" t="str">
        <f t="shared" si="1161"/>
        <v>high impact</v>
      </c>
      <c r="R12399" t="str">
        <f t="shared" si="1162"/>
        <v>not good</v>
      </c>
      <c r="S12399" t="s">
        <v>37</v>
      </c>
      <c r="T12399" t="s">
        <v>37</v>
      </c>
      <c r="U12399">
        <v>702.22289999999998</v>
      </c>
      <c r="V12399">
        <f t="shared" si="1163"/>
        <v>702.22289999999998</v>
      </c>
    </row>
    <row r="12400" spans="1:22" x14ac:dyDescent="0.35">
      <c r="A12400" t="s">
        <v>12884</v>
      </c>
      <c r="B12400" t="s">
        <v>24</v>
      </c>
      <c r="C12400" t="s">
        <v>33</v>
      </c>
      <c r="D12400" t="s">
        <v>18</v>
      </c>
      <c r="E12400">
        <v>2612.62</v>
      </c>
      <c r="F12400" t="str">
        <f t="shared" si="1158"/>
        <v>high</v>
      </c>
      <c r="G12400" t="str">
        <f t="shared" si="1159"/>
        <v>high</v>
      </c>
      <c r="H12400">
        <v>0.43</v>
      </c>
      <c r="I12400">
        <v>1123.4266</v>
      </c>
      <c r="J12400">
        <v>1</v>
      </c>
      <c r="K12400" s="3">
        <v>45607</v>
      </c>
      <c r="L12400" s="4" t="s">
        <v>1592</v>
      </c>
      <c r="M12400" t="s">
        <v>28</v>
      </c>
      <c r="N12400" t="s">
        <v>36</v>
      </c>
      <c r="O12400">
        <v>499.29</v>
      </c>
      <c r="P12400" t="str">
        <f t="shared" si="1160"/>
        <v>Not Good</v>
      </c>
      <c r="Q12400" t="str">
        <f t="shared" si="1161"/>
        <v>high impact</v>
      </c>
      <c r="R12400" t="str">
        <f t="shared" si="1162"/>
        <v>not good</v>
      </c>
      <c r="S12400" t="s">
        <v>30</v>
      </c>
      <c r="T12400" t="s">
        <v>30</v>
      </c>
      <c r="U12400">
        <v>1489.1934000000001</v>
      </c>
      <c r="V12400">
        <f t="shared" si="1163"/>
        <v>1489.1934000000001</v>
      </c>
    </row>
    <row r="12401" spans="1:22" x14ac:dyDescent="0.35">
      <c r="A12401" t="s">
        <v>12885</v>
      </c>
      <c r="B12401" t="s">
        <v>24</v>
      </c>
      <c r="C12401" t="s">
        <v>39</v>
      </c>
      <c r="D12401" t="s">
        <v>50</v>
      </c>
      <c r="E12401">
        <v>3437.63</v>
      </c>
      <c r="F12401" t="str">
        <f t="shared" si="1158"/>
        <v>high</v>
      </c>
      <c r="G12401" t="str">
        <f t="shared" si="1159"/>
        <v>high</v>
      </c>
      <c r="H12401">
        <v>0.43</v>
      </c>
      <c r="I12401">
        <v>1478.1809000000001</v>
      </c>
      <c r="J12401">
        <v>6</v>
      </c>
      <c r="K12401" s="4" t="s">
        <v>87</v>
      </c>
      <c r="L12401" s="3">
        <v>45778</v>
      </c>
      <c r="M12401" t="s">
        <v>20</v>
      </c>
      <c r="N12401" t="s">
        <v>21</v>
      </c>
      <c r="O12401">
        <v>509.09</v>
      </c>
      <c r="P12401" t="str">
        <f t="shared" si="1160"/>
        <v>Good</v>
      </c>
      <c r="Q12401" t="str">
        <f t="shared" si="1161"/>
        <v>high impact</v>
      </c>
      <c r="R12401" t="str">
        <f t="shared" si="1162"/>
        <v>good</v>
      </c>
      <c r="S12401" t="s">
        <v>37</v>
      </c>
      <c r="T12401" t="s">
        <v>37</v>
      </c>
      <c r="U12401">
        <v>1959.4491</v>
      </c>
      <c r="V12401">
        <f t="shared" si="1163"/>
        <v>1959.4491</v>
      </c>
    </row>
    <row r="12402" spans="1:22" x14ac:dyDescent="0.35">
      <c r="A12402" t="s">
        <v>12886</v>
      </c>
      <c r="B12402" t="s">
        <v>24</v>
      </c>
      <c r="C12402" t="s">
        <v>17</v>
      </c>
      <c r="D12402" t="s">
        <v>18</v>
      </c>
      <c r="E12402">
        <v>736.52</v>
      </c>
      <c r="F12402" t="str">
        <f t="shared" si="1158"/>
        <v>low</v>
      </c>
      <c r="G12402" t="str">
        <f t="shared" si="1159"/>
        <v>low</v>
      </c>
      <c r="H12402">
        <v>0.28000000000000003</v>
      </c>
      <c r="I12402">
        <v>206.22559999999999</v>
      </c>
      <c r="J12402">
        <v>8</v>
      </c>
      <c r="K12402" s="4" t="s">
        <v>840</v>
      </c>
      <c r="L12402" s="4" t="s">
        <v>82</v>
      </c>
      <c r="M12402" t="s">
        <v>20</v>
      </c>
      <c r="N12402" t="s">
        <v>21</v>
      </c>
      <c r="O12402">
        <v>164.93</v>
      </c>
      <c r="P12402" t="str">
        <f t="shared" si="1160"/>
        <v>Not Good</v>
      </c>
      <c r="Q12402" t="str">
        <f t="shared" si="1161"/>
        <v>high impact</v>
      </c>
      <c r="R12402" t="str">
        <f t="shared" si="1162"/>
        <v>not good</v>
      </c>
      <c r="S12402" t="s">
        <v>47</v>
      </c>
      <c r="T12402" t="s">
        <v>47</v>
      </c>
      <c r="U12402">
        <v>530.2944</v>
      </c>
      <c r="V12402">
        <f t="shared" si="1163"/>
        <v>530.2944</v>
      </c>
    </row>
    <row r="12403" spans="1:22" x14ac:dyDescent="0.35">
      <c r="A12403" t="s">
        <v>12887</v>
      </c>
      <c r="B12403" t="s">
        <v>16</v>
      </c>
      <c r="C12403" t="s">
        <v>25</v>
      </c>
      <c r="D12403" t="s">
        <v>26</v>
      </c>
      <c r="E12403">
        <v>4668.53</v>
      </c>
      <c r="F12403" t="str">
        <f t="shared" si="1158"/>
        <v>high</v>
      </c>
      <c r="G12403" t="str">
        <f t="shared" si="1159"/>
        <v>high</v>
      </c>
      <c r="H12403">
        <v>0.31</v>
      </c>
      <c r="I12403">
        <v>1447.2443000000001</v>
      </c>
      <c r="J12403">
        <v>4</v>
      </c>
      <c r="K12403" s="3">
        <v>44936</v>
      </c>
      <c r="L12403" s="3">
        <v>44995</v>
      </c>
      <c r="M12403" t="s">
        <v>43</v>
      </c>
      <c r="N12403" t="s">
        <v>29</v>
      </c>
      <c r="O12403">
        <v>927.31</v>
      </c>
      <c r="P12403" t="str">
        <f t="shared" si="1160"/>
        <v>Good</v>
      </c>
      <c r="Q12403" t="str">
        <f t="shared" si="1161"/>
        <v>high impact</v>
      </c>
      <c r="R12403" t="str">
        <f t="shared" si="1162"/>
        <v>good</v>
      </c>
      <c r="S12403" t="s">
        <v>72</v>
      </c>
      <c r="T12403" t="s">
        <v>72</v>
      </c>
      <c r="U12403">
        <v>3221.2856999999999</v>
      </c>
      <c r="V12403">
        <f t="shared" si="1163"/>
        <v>3221.2856999999999</v>
      </c>
    </row>
    <row r="12404" spans="1:22" x14ac:dyDescent="0.35">
      <c r="A12404" t="s">
        <v>12888</v>
      </c>
      <c r="B12404" t="s">
        <v>16</v>
      </c>
      <c r="C12404" t="s">
        <v>33</v>
      </c>
      <c r="D12404" t="s">
        <v>46</v>
      </c>
      <c r="E12404">
        <v>1377.11</v>
      </c>
      <c r="F12404" t="str">
        <f t="shared" si="1158"/>
        <v>medium</v>
      </c>
      <c r="G12404" t="str">
        <f t="shared" si="1159"/>
        <v>low</v>
      </c>
      <c r="H12404">
        <v>0.47</v>
      </c>
      <c r="I12404">
        <v>647.24170000000004</v>
      </c>
      <c r="J12404">
        <v>9</v>
      </c>
      <c r="K12404" s="3">
        <v>45050</v>
      </c>
      <c r="L12404" s="3">
        <v>45081</v>
      </c>
      <c r="M12404" t="s">
        <v>20</v>
      </c>
      <c r="N12404" t="s">
        <v>36</v>
      </c>
      <c r="O12404">
        <v>209.73</v>
      </c>
      <c r="P12404" t="str">
        <f t="shared" si="1160"/>
        <v>Not Good</v>
      </c>
      <c r="Q12404" t="str">
        <f t="shared" si="1161"/>
        <v>high impact</v>
      </c>
      <c r="R12404" t="str">
        <f t="shared" si="1162"/>
        <v>not good</v>
      </c>
      <c r="S12404" t="s">
        <v>56</v>
      </c>
      <c r="T12404" t="s">
        <v>56</v>
      </c>
      <c r="U12404">
        <v>729.86829999999998</v>
      </c>
      <c r="V12404">
        <f t="shared" si="1163"/>
        <v>729.86829999999998</v>
      </c>
    </row>
    <row r="12405" spans="1:22" x14ac:dyDescent="0.35">
      <c r="A12405" t="s">
        <v>12889</v>
      </c>
      <c r="B12405" t="s">
        <v>32</v>
      </c>
      <c r="C12405" t="s">
        <v>39</v>
      </c>
      <c r="D12405" t="s">
        <v>18</v>
      </c>
      <c r="E12405">
        <v>1662.29</v>
      </c>
      <c r="F12405" t="str">
        <f t="shared" si="1158"/>
        <v>medium</v>
      </c>
      <c r="G12405" t="str">
        <f t="shared" si="1159"/>
        <v>low</v>
      </c>
      <c r="H12405">
        <v>0.06</v>
      </c>
      <c r="I12405">
        <v>99.737399999999994</v>
      </c>
      <c r="J12405">
        <v>4</v>
      </c>
      <c r="K12405" s="4" t="s">
        <v>884</v>
      </c>
      <c r="L12405" s="3">
        <v>45333</v>
      </c>
      <c r="M12405" t="s">
        <v>28</v>
      </c>
      <c r="N12405" t="s">
        <v>36</v>
      </c>
      <c r="O12405">
        <v>257.66000000000003</v>
      </c>
      <c r="P12405" t="str">
        <f t="shared" si="1160"/>
        <v>Not Good</v>
      </c>
      <c r="Q12405" t="str">
        <f t="shared" si="1161"/>
        <v>high impact</v>
      </c>
      <c r="R12405" t="str">
        <f t="shared" si="1162"/>
        <v>not good</v>
      </c>
      <c r="S12405" t="s">
        <v>22</v>
      </c>
      <c r="T12405" t="s">
        <v>22</v>
      </c>
      <c r="U12405">
        <v>1562.5526</v>
      </c>
      <c r="V12405">
        <f t="shared" si="1163"/>
        <v>1562.5526</v>
      </c>
    </row>
    <row r="12406" spans="1:22" x14ac:dyDescent="0.35">
      <c r="A12406" t="s">
        <v>12890</v>
      </c>
      <c r="B12406" t="s">
        <v>58</v>
      </c>
      <c r="C12406" t="s">
        <v>17</v>
      </c>
      <c r="D12406" t="s">
        <v>50</v>
      </c>
      <c r="E12406">
        <v>3363.97</v>
      </c>
      <c r="F12406" t="str">
        <f t="shared" si="1158"/>
        <v>high</v>
      </c>
      <c r="G12406" t="str">
        <f t="shared" si="1159"/>
        <v>high</v>
      </c>
      <c r="H12406">
        <v>0.4</v>
      </c>
      <c r="I12406">
        <v>1345.588</v>
      </c>
      <c r="J12406">
        <v>4</v>
      </c>
      <c r="K12406" s="3">
        <v>45474</v>
      </c>
      <c r="L12406" s="4" t="s">
        <v>159</v>
      </c>
      <c r="M12406" t="s">
        <v>20</v>
      </c>
      <c r="N12406" t="s">
        <v>29</v>
      </c>
      <c r="O12406">
        <v>294.07</v>
      </c>
      <c r="P12406" t="str">
        <f t="shared" si="1160"/>
        <v>Not Good</v>
      </c>
      <c r="Q12406" t="str">
        <f t="shared" si="1161"/>
        <v>high impact</v>
      </c>
      <c r="R12406" t="str">
        <f t="shared" si="1162"/>
        <v>not good</v>
      </c>
      <c r="S12406" t="s">
        <v>37</v>
      </c>
      <c r="T12406" t="s">
        <v>37</v>
      </c>
      <c r="U12406">
        <v>2018.3820000000001</v>
      </c>
      <c r="V12406">
        <f t="shared" si="1163"/>
        <v>2018.3820000000001</v>
      </c>
    </row>
    <row r="12407" spans="1:22" x14ac:dyDescent="0.35">
      <c r="A12407" t="s">
        <v>12891</v>
      </c>
      <c r="B12407" t="s">
        <v>16</v>
      </c>
      <c r="C12407" t="s">
        <v>25</v>
      </c>
      <c r="D12407" t="s">
        <v>50</v>
      </c>
      <c r="E12407">
        <v>483.14</v>
      </c>
      <c r="F12407" t="str">
        <f t="shared" si="1158"/>
        <v>low</v>
      </c>
      <c r="G12407" t="str">
        <f t="shared" si="1159"/>
        <v>low</v>
      </c>
      <c r="H12407">
        <v>0.26</v>
      </c>
      <c r="I12407">
        <v>125.6164</v>
      </c>
      <c r="J12407">
        <v>9</v>
      </c>
      <c r="K12407" s="3">
        <v>45387</v>
      </c>
      <c r="L12407" s="3">
        <v>45570</v>
      </c>
      <c r="M12407" t="s">
        <v>43</v>
      </c>
      <c r="N12407" t="s">
        <v>21</v>
      </c>
      <c r="O12407">
        <v>81.81</v>
      </c>
      <c r="P12407" t="str">
        <f t="shared" si="1160"/>
        <v>Not Good</v>
      </c>
      <c r="Q12407" t="str">
        <f t="shared" si="1161"/>
        <v>high impact</v>
      </c>
      <c r="R12407" t="str">
        <f t="shared" si="1162"/>
        <v>not good</v>
      </c>
      <c r="S12407" t="s">
        <v>47</v>
      </c>
      <c r="T12407" t="s">
        <v>47</v>
      </c>
      <c r="U12407">
        <v>357.52359999999999</v>
      </c>
      <c r="V12407">
        <f t="shared" si="1163"/>
        <v>357.52359999999999</v>
      </c>
    </row>
    <row r="12408" spans="1:22" x14ac:dyDescent="0.35">
      <c r="A12408" t="s">
        <v>12892</v>
      </c>
      <c r="B12408" t="s">
        <v>58</v>
      </c>
      <c r="C12408" t="s">
        <v>33</v>
      </c>
      <c r="D12408" t="s">
        <v>26</v>
      </c>
      <c r="E12408">
        <v>3175.3</v>
      </c>
      <c r="F12408" t="str">
        <f t="shared" si="1158"/>
        <v>high</v>
      </c>
      <c r="G12408" t="str">
        <f t="shared" si="1159"/>
        <v>high</v>
      </c>
      <c r="H12408">
        <v>0.49</v>
      </c>
      <c r="I12408">
        <v>1555.8969999999999</v>
      </c>
      <c r="J12408">
        <v>4</v>
      </c>
      <c r="K12408" s="4" t="s">
        <v>246</v>
      </c>
      <c r="L12408" s="3">
        <v>44930</v>
      </c>
      <c r="M12408" t="s">
        <v>20</v>
      </c>
      <c r="N12408" t="s">
        <v>29</v>
      </c>
      <c r="O12408">
        <v>281.36</v>
      </c>
      <c r="P12408" t="str">
        <f t="shared" si="1160"/>
        <v>Not Good</v>
      </c>
      <c r="Q12408" t="str">
        <f t="shared" si="1161"/>
        <v>high impact</v>
      </c>
      <c r="R12408" t="str">
        <f t="shared" si="1162"/>
        <v>not good</v>
      </c>
      <c r="S12408" t="s">
        <v>22</v>
      </c>
      <c r="T12408" t="s">
        <v>22</v>
      </c>
      <c r="U12408">
        <v>1619.403</v>
      </c>
      <c r="V12408">
        <f t="shared" si="1163"/>
        <v>1619.403</v>
      </c>
    </row>
    <row r="12409" spans="1:22" x14ac:dyDescent="0.35">
      <c r="A12409" t="s">
        <v>12893</v>
      </c>
      <c r="B12409" t="s">
        <v>58</v>
      </c>
      <c r="C12409" t="s">
        <v>39</v>
      </c>
      <c r="D12409" t="s">
        <v>26</v>
      </c>
      <c r="E12409">
        <v>4588.55</v>
      </c>
      <c r="F12409" t="str">
        <f t="shared" si="1158"/>
        <v>high</v>
      </c>
      <c r="G12409" t="str">
        <f t="shared" si="1159"/>
        <v>high</v>
      </c>
      <c r="H12409">
        <v>0.32</v>
      </c>
      <c r="I12409">
        <v>1468.336</v>
      </c>
      <c r="J12409">
        <v>9</v>
      </c>
      <c r="K12409" s="4" t="s">
        <v>40</v>
      </c>
      <c r="L12409" s="4" t="s">
        <v>70</v>
      </c>
      <c r="M12409" t="s">
        <v>20</v>
      </c>
      <c r="N12409" t="s">
        <v>29</v>
      </c>
      <c r="O12409">
        <v>427.44</v>
      </c>
      <c r="P12409" t="str">
        <f t="shared" si="1160"/>
        <v>Not Good</v>
      </c>
      <c r="Q12409" t="str">
        <f t="shared" si="1161"/>
        <v>high impact</v>
      </c>
      <c r="R12409" t="str">
        <f t="shared" si="1162"/>
        <v>not good</v>
      </c>
      <c r="S12409" t="s">
        <v>56</v>
      </c>
      <c r="T12409" t="s">
        <v>56</v>
      </c>
      <c r="U12409">
        <v>3120.2139999999999</v>
      </c>
      <c r="V12409">
        <f t="shared" si="1163"/>
        <v>3120.2139999999999</v>
      </c>
    </row>
    <row r="12410" spans="1:22" x14ac:dyDescent="0.35">
      <c r="A12410" t="s">
        <v>12894</v>
      </c>
      <c r="B12410" t="s">
        <v>16</v>
      </c>
      <c r="C12410" t="s">
        <v>17</v>
      </c>
      <c r="D12410" t="s">
        <v>34</v>
      </c>
      <c r="E12410">
        <v>1320.54</v>
      </c>
      <c r="F12410" t="str">
        <f t="shared" si="1158"/>
        <v>medium</v>
      </c>
      <c r="G12410" t="str">
        <f t="shared" si="1159"/>
        <v>low</v>
      </c>
      <c r="H12410">
        <v>0.08</v>
      </c>
      <c r="I12410">
        <v>105.64319999999999</v>
      </c>
      <c r="J12410">
        <v>1</v>
      </c>
      <c r="K12410" s="4" t="s">
        <v>801</v>
      </c>
      <c r="L12410" s="4" t="s">
        <v>726</v>
      </c>
      <c r="M12410" t="s">
        <v>20</v>
      </c>
      <c r="N12410" t="s">
        <v>36</v>
      </c>
      <c r="O12410">
        <v>117.44</v>
      </c>
      <c r="P12410" t="str">
        <f t="shared" si="1160"/>
        <v>Not Good</v>
      </c>
      <c r="Q12410" t="str">
        <f t="shared" si="1161"/>
        <v>high impact</v>
      </c>
      <c r="R12410" t="str">
        <f t="shared" si="1162"/>
        <v>not good</v>
      </c>
      <c r="S12410" t="s">
        <v>37</v>
      </c>
      <c r="T12410" t="s">
        <v>37</v>
      </c>
      <c r="U12410">
        <v>1214.8968</v>
      </c>
      <c r="V12410">
        <f t="shared" si="1163"/>
        <v>1214.8968</v>
      </c>
    </row>
    <row r="12411" spans="1:22" x14ac:dyDescent="0.35">
      <c r="A12411" t="s">
        <v>12895</v>
      </c>
      <c r="B12411" t="s">
        <v>24</v>
      </c>
      <c r="C12411" t="s">
        <v>25</v>
      </c>
      <c r="D12411" t="s">
        <v>34</v>
      </c>
      <c r="E12411">
        <v>1873.35</v>
      </c>
      <c r="F12411" t="str">
        <f t="shared" si="1158"/>
        <v>medium</v>
      </c>
      <c r="G12411" t="str">
        <f t="shared" si="1159"/>
        <v>low</v>
      </c>
      <c r="H12411">
        <v>0.41</v>
      </c>
      <c r="I12411">
        <v>768.07349999999997</v>
      </c>
      <c r="J12411">
        <v>8</v>
      </c>
      <c r="K12411" s="4" t="s">
        <v>1122</v>
      </c>
      <c r="L12411" s="4" t="s">
        <v>1408</v>
      </c>
      <c r="M12411" t="s">
        <v>20</v>
      </c>
      <c r="N12411" t="s">
        <v>36</v>
      </c>
      <c r="O12411">
        <v>318.79000000000002</v>
      </c>
      <c r="P12411" t="str">
        <f t="shared" si="1160"/>
        <v>Not Good</v>
      </c>
      <c r="Q12411" t="str">
        <f t="shared" si="1161"/>
        <v>high impact</v>
      </c>
      <c r="R12411" t="str">
        <f t="shared" si="1162"/>
        <v>not good</v>
      </c>
      <c r="S12411" t="s">
        <v>47</v>
      </c>
      <c r="T12411" t="s">
        <v>47</v>
      </c>
      <c r="U12411">
        <v>1105.2764999999999</v>
      </c>
      <c r="V12411">
        <f t="shared" si="1163"/>
        <v>1105.2764999999999</v>
      </c>
    </row>
    <row r="12412" spans="1:22" x14ac:dyDescent="0.35">
      <c r="A12412" t="s">
        <v>12896</v>
      </c>
      <c r="B12412" t="s">
        <v>32</v>
      </c>
      <c r="C12412" t="s">
        <v>33</v>
      </c>
      <c r="D12412" t="s">
        <v>34</v>
      </c>
      <c r="E12412">
        <v>1238.44</v>
      </c>
      <c r="F12412" t="str">
        <f t="shared" si="1158"/>
        <v>medium</v>
      </c>
      <c r="G12412" t="str">
        <f t="shared" si="1159"/>
        <v>low</v>
      </c>
      <c r="H12412">
        <v>0.34</v>
      </c>
      <c r="I12412">
        <v>421.06959999999998</v>
      </c>
      <c r="J12412">
        <v>2</v>
      </c>
      <c r="K12412" s="4" t="s">
        <v>268</v>
      </c>
      <c r="L12412" s="4" t="s">
        <v>1567</v>
      </c>
      <c r="M12412" t="s">
        <v>43</v>
      </c>
      <c r="N12412" t="s">
        <v>21</v>
      </c>
      <c r="O12412">
        <v>212.95</v>
      </c>
      <c r="P12412" t="str">
        <f t="shared" si="1160"/>
        <v>Not Good</v>
      </c>
      <c r="Q12412" t="str">
        <f t="shared" si="1161"/>
        <v>high impact</v>
      </c>
      <c r="R12412" t="str">
        <f t="shared" si="1162"/>
        <v>not good</v>
      </c>
      <c r="S12412" t="s">
        <v>47</v>
      </c>
      <c r="T12412" t="s">
        <v>47</v>
      </c>
      <c r="U12412">
        <v>817.37040000000002</v>
      </c>
      <c r="V12412">
        <f t="shared" si="1163"/>
        <v>817.37040000000002</v>
      </c>
    </row>
    <row r="12413" spans="1:22" x14ac:dyDescent="0.35">
      <c r="A12413" t="s">
        <v>12897</v>
      </c>
      <c r="B12413" t="s">
        <v>58</v>
      </c>
      <c r="C12413" t="s">
        <v>39</v>
      </c>
      <c r="D12413" t="s">
        <v>46</v>
      </c>
      <c r="E12413">
        <v>4111.97</v>
      </c>
      <c r="F12413" t="str">
        <f t="shared" si="1158"/>
        <v>high</v>
      </c>
      <c r="G12413" t="str">
        <f t="shared" si="1159"/>
        <v>high</v>
      </c>
      <c r="H12413">
        <v>7.0000000000000007E-2</v>
      </c>
      <c r="I12413">
        <v>287.83789999999999</v>
      </c>
      <c r="J12413">
        <v>8</v>
      </c>
      <c r="K12413" s="4" t="s">
        <v>305</v>
      </c>
      <c r="L12413" s="3">
        <v>45296</v>
      </c>
      <c r="M12413" t="s">
        <v>43</v>
      </c>
      <c r="N12413" t="s">
        <v>29</v>
      </c>
      <c r="O12413">
        <v>271.07</v>
      </c>
      <c r="P12413" t="str">
        <f t="shared" si="1160"/>
        <v>Not Good</v>
      </c>
      <c r="Q12413" t="str">
        <f t="shared" si="1161"/>
        <v>high impact</v>
      </c>
      <c r="R12413" t="str">
        <f t="shared" si="1162"/>
        <v>not good</v>
      </c>
      <c r="S12413" t="s">
        <v>37</v>
      </c>
      <c r="T12413" t="s">
        <v>37</v>
      </c>
      <c r="U12413">
        <v>3824.1320999999998</v>
      </c>
      <c r="V12413">
        <f t="shared" si="1163"/>
        <v>3824.1320999999998</v>
      </c>
    </row>
    <row r="12414" spans="1:22" x14ac:dyDescent="0.35">
      <c r="A12414" t="s">
        <v>12898</v>
      </c>
      <c r="B12414" t="s">
        <v>24</v>
      </c>
      <c r="C12414" t="s">
        <v>17</v>
      </c>
      <c r="D12414" t="s">
        <v>50</v>
      </c>
      <c r="E12414">
        <v>921.28</v>
      </c>
      <c r="F12414" t="str">
        <f t="shared" si="1158"/>
        <v>low</v>
      </c>
      <c r="G12414" t="str">
        <f t="shared" si="1159"/>
        <v>low</v>
      </c>
      <c r="H12414">
        <v>0</v>
      </c>
      <c r="I12414">
        <v>0</v>
      </c>
      <c r="J12414">
        <v>5</v>
      </c>
      <c r="K12414" s="4" t="s">
        <v>441</v>
      </c>
      <c r="L12414" s="3">
        <v>45025</v>
      </c>
      <c r="M12414" t="s">
        <v>28</v>
      </c>
      <c r="N12414" t="s">
        <v>21</v>
      </c>
      <c r="O12414">
        <v>195.81</v>
      </c>
      <c r="P12414" t="str">
        <f t="shared" si="1160"/>
        <v>Not Good</v>
      </c>
      <c r="Q12414" t="str">
        <f t="shared" si="1161"/>
        <v>normal</v>
      </c>
      <c r="R12414" t="str">
        <f t="shared" si="1162"/>
        <v>not good</v>
      </c>
      <c r="S12414" t="s">
        <v>72</v>
      </c>
      <c r="T12414" t="s">
        <v>72</v>
      </c>
      <c r="U12414">
        <v>921.28</v>
      </c>
      <c r="V12414">
        <f t="shared" si="1163"/>
        <v>921.28</v>
      </c>
    </row>
    <row r="12415" spans="1:22" x14ac:dyDescent="0.35">
      <c r="A12415" t="s">
        <v>12899</v>
      </c>
      <c r="B12415" t="s">
        <v>16</v>
      </c>
      <c r="C12415" t="s">
        <v>25</v>
      </c>
      <c r="D12415" t="s">
        <v>34</v>
      </c>
      <c r="E12415">
        <v>1798.48</v>
      </c>
      <c r="F12415" t="str">
        <f t="shared" si="1158"/>
        <v>medium</v>
      </c>
      <c r="G12415" t="str">
        <f t="shared" si="1159"/>
        <v>low</v>
      </c>
      <c r="H12415">
        <v>0.27</v>
      </c>
      <c r="I12415">
        <v>485.58960000000002</v>
      </c>
      <c r="J12415">
        <v>1</v>
      </c>
      <c r="K12415" s="4" t="s">
        <v>642</v>
      </c>
      <c r="L12415" s="4" t="s">
        <v>321</v>
      </c>
      <c r="M12415" t="s">
        <v>28</v>
      </c>
      <c r="N12415" t="s">
        <v>21</v>
      </c>
      <c r="O12415">
        <v>163.18</v>
      </c>
      <c r="P12415" t="str">
        <f t="shared" si="1160"/>
        <v>Not Good</v>
      </c>
      <c r="Q12415" t="str">
        <f t="shared" si="1161"/>
        <v>high impact</v>
      </c>
      <c r="R12415" t="str">
        <f t="shared" si="1162"/>
        <v>not good</v>
      </c>
      <c r="S12415" t="s">
        <v>37</v>
      </c>
      <c r="T12415" t="s">
        <v>37</v>
      </c>
      <c r="U12415">
        <v>1312.8904</v>
      </c>
      <c r="V12415">
        <f t="shared" si="1163"/>
        <v>1312.8904</v>
      </c>
    </row>
    <row r="12416" spans="1:22" x14ac:dyDescent="0.35">
      <c r="A12416" t="s">
        <v>12900</v>
      </c>
      <c r="B12416" t="s">
        <v>58</v>
      </c>
      <c r="C12416" t="s">
        <v>33</v>
      </c>
      <c r="D12416" t="s">
        <v>50</v>
      </c>
      <c r="E12416">
        <v>3045.01</v>
      </c>
      <c r="F12416" t="str">
        <f t="shared" si="1158"/>
        <v>high</v>
      </c>
      <c r="G12416" t="str">
        <f t="shared" si="1159"/>
        <v>high</v>
      </c>
      <c r="H12416">
        <v>0.12</v>
      </c>
      <c r="I12416">
        <v>365.40120000000002</v>
      </c>
      <c r="J12416">
        <v>1</v>
      </c>
      <c r="K12416" s="4" t="s">
        <v>598</v>
      </c>
      <c r="L12416" s="3">
        <v>45482</v>
      </c>
      <c r="M12416" t="s">
        <v>43</v>
      </c>
      <c r="N12416" t="s">
        <v>29</v>
      </c>
      <c r="O12416">
        <v>504.35</v>
      </c>
      <c r="P12416" t="str">
        <f t="shared" si="1160"/>
        <v>Good</v>
      </c>
      <c r="Q12416" t="str">
        <f t="shared" si="1161"/>
        <v>high impact</v>
      </c>
      <c r="R12416" t="str">
        <f t="shared" si="1162"/>
        <v>good</v>
      </c>
      <c r="S12416" t="s">
        <v>47</v>
      </c>
      <c r="T12416" t="s">
        <v>47</v>
      </c>
      <c r="U12416">
        <v>2679.6088</v>
      </c>
      <c r="V12416">
        <f t="shared" si="1163"/>
        <v>2679.6088</v>
      </c>
    </row>
    <row r="12417" spans="1:22" x14ac:dyDescent="0.35">
      <c r="A12417" t="s">
        <v>12901</v>
      </c>
      <c r="B12417" t="s">
        <v>58</v>
      </c>
      <c r="C12417" t="s">
        <v>39</v>
      </c>
      <c r="D12417" t="s">
        <v>26</v>
      </c>
      <c r="E12417">
        <v>2082.3200000000002</v>
      </c>
      <c r="F12417" t="str">
        <f t="shared" si="1158"/>
        <v>high</v>
      </c>
      <c r="G12417" t="str">
        <f t="shared" si="1159"/>
        <v>high</v>
      </c>
      <c r="H12417">
        <v>0.43</v>
      </c>
      <c r="I12417">
        <v>895.39760000000001</v>
      </c>
      <c r="J12417">
        <v>6</v>
      </c>
      <c r="K12417" s="4" t="s">
        <v>615</v>
      </c>
      <c r="L12417" s="4" t="s">
        <v>412</v>
      </c>
      <c r="M12417" t="s">
        <v>28</v>
      </c>
      <c r="N12417" t="s">
        <v>29</v>
      </c>
      <c r="O12417">
        <v>420.83</v>
      </c>
      <c r="P12417" t="str">
        <f t="shared" si="1160"/>
        <v>Not Good</v>
      </c>
      <c r="Q12417" t="str">
        <f t="shared" si="1161"/>
        <v>high impact</v>
      </c>
      <c r="R12417" t="str">
        <f t="shared" si="1162"/>
        <v>not good</v>
      </c>
      <c r="S12417" t="s">
        <v>30</v>
      </c>
      <c r="T12417" t="s">
        <v>30</v>
      </c>
      <c r="U12417">
        <v>1186.9223999999999</v>
      </c>
      <c r="V12417">
        <f t="shared" si="1163"/>
        <v>1186.9223999999999</v>
      </c>
    </row>
    <row r="12418" spans="1:22" x14ac:dyDescent="0.35">
      <c r="A12418" t="s">
        <v>12902</v>
      </c>
      <c r="B12418" t="s">
        <v>58</v>
      </c>
      <c r="C12418" t="s">
        <v>17</v>
      </c>
      <c r="D12418" t="s">
        <v>46</v>
      </c>
      <c r="E12418">
        <v>420.8</v>
      </c>
      <c r="F12418" t="str">
        <f t="shared" si="1158"/>
        <v>low</v>
      </c>
      <c r="G12418" t="str">
        <f t="shared" si="1159"/>
        <v>low</v>
      </c>
      <c r="H12418">
        <v>0.13</v>
      </c>
      <c r="I12418">
        <v>54.704000000000001</v>
      </c>
      <c r="J12418">
        <v>1</v>
      </c>
      <c r="K12418" s="3">
        <v>45022</v>
      </c>
      <c r="L12418" s="3">
        <v>45144</v>
      </c>
      <c r="M12418" t="s">
        <v>43</v>
      </c>
      <c r="N12418" t="s">
        <v>29</v>
      </c>
      <c r="O12418">
        <v>26.79</v>
      </c>
      <c r="P12418" t="str">
        <f t="shared" si="1160"/>
        <v>Not Good</v>
      </c>
      <c r="Q12418" t="str">
        <f t="shared" si="1161"/>
        <v>normal</v>
      </c>
      <c r="R12418" t="str">
        <f t="shared" si="1162"/>
        <v>not good</v>
      </c>
      <c r="S12418" t="s">
        <v>56</v>
      </c>
      <c r="T12418" t="s">
        <v>56</v>
      </c>
      <c r="U12418">
        <v>366.096</v>
      </c>
      <c r="V12418">
        <f t="shared" si="1163"/>
        <v>366.096</v>
      </c>
    </row>
    <row r="12419" spans="1:22" x14ac:dyDescent="0.35">
      <c r="A12419" t="s">
        <v>12903</v>
      </c>
      <c r="B12419" t="s">
        <v>24</v>
      </c>
      <c r="C12419" t="s">
        <v>25</v>
      </c>
      <c r="D12419" t="s">
        <v>26</v>
      </c>
      <c r="E12419">
        <v>4743.83</v>
      </c>
      <c r="F12419" t="str">
        <f t="shared" ref="F12419:F12482" si="1164">IF(E12419&gt;2000,"high",IF(E12419&gt;1000,"medium","low"))</f>
        <v>high</v>
      </c>
      <c r="G12419" t="str">
        <f t="shared" ref="G12419:G12482" si="1165">IF(E12419&gt;2000,"high","low")</f>
        <v>high</v>
      </c>
      <c r="H12419">
        <v>0.33</v>
      </c>
      <c r="I12419">
        <v>1565.4639</v>
      </c>
      <c r="J12419">
        <v>2</v>
      </c>
      <c r="K12419" s="3">
        <v>45356</v>
      </c>
      <c r="L12419" s="3">
        <v>45509</v>
      </c>
      <c r="M12419" t="s">
        <v>28</v>
      </c>
      <c r="N12419" t="s">
        <v>29</v>
      </c>
      <c r="O12419">
        <v>896.84</v>
      </c>
      <c r="P12419" t="str">
        <f t="shared" ref="P12419:P12482" si="1166">IF(AND(E12419&gt;1000,O12419&gt;500),"Good","Not Good")</f>
        <v>Good</v>
      </c>
      <c r="Q12419" t="str">
        <f t="shared" ref="Q12419:Q12482" si="1167">IF(OR(E12419&gt;1000,H12419&gt;0.2),"high impact","normal")</f>
        <v>high impact</v>
      </c>
      <c r="R12419" t="str">
        <f t="shared" ref="R12419:R12482" si="1168">IF(NOT(AND(E12419&gt;2000,O12419&gt;500)),"not good","good")</f>
        <v>good</v>
      </c>
      <c r="S12419" t="s">
        <v>56</v>
      </c>
      <c r="T12419" t="s">
        <v>56</v>
      </c>
      <c r="U12419">
        <v>3178.3661000000002</v>
      </c>
      <c r="V12419">
        <f t="shared" ref="V12419:V12482" si="1169">IFERROR(U12419,0)</f>
        <v>3178.3661000000002</v>
      </c>
    </row>
    <row r="12420" spans="1:22" x14ac:dyDescent="0.35">
      <c r="A12420" t="s">
        <v>12904</v>
      </c>
      <c r="B12420" t="s">
        <v>24</v>
      </c>
      <c r="C12420" t="s">
        <v>33</v>
      </c>
      <c r="D12420" t="s">
        <v>50</v>
      </c>
      <c r="E12420">
        <v>1755.71</v>
      </c>
      <c r="F12420" t="str">
        <f t="shared" si="1164"/>
        <v>medium</v>
      </c>
      <c r="G12420" t="str">
        <f t="shared" si="1165"/>
        <v>low</v>
      </c>
      <c r="H12420">
        <v>0.17</v>
      </c>
      <c r="I12420">
        <v>298.47070000000002</v>
      </c>
      <c r="J12420">
        <v>3</v>
      </c>
      <c r="K12420" s="4" t="s">
        <v>947</v>
      </c>
      <c r="L12420" s="3">
        <v>45023</v>
      </c>
      <c r="M12420" t="s">
        <v>28</v>
      </c>
      <c r="N12420" t="s">
        <v>29</v>
      </c>
      <c r="O12420">
        <v>490.28</v>
      </c>
      <c r="P12420" t="str">
        <f t="shared" si="1166"/>
        <v>Not Good</v>
      </c>
      <c r="Q12420" t="str">
        <f t="shared" si="1167"/>
        <v>high impact</v>
      </c>
      <c r="R12420" t="str">
        <f t="shared" si="1168"/>
        <v>not good</v>
      </c>
      <c r="S12420" t="s">
        <v>56</v>
      </c>
      <c r="T12420" t="s">
        <v>56</v>
      </c>
      <c r="U12420">
        <v>1457.2393</v>
      </c>
      <c r="V12420">
        <f t="shared" si="1169"/>
        <v>1457.2393</v>
      </c>
    </row>
    <row r="12421" spans="1:22" x14ac:dyDescent="0.35">
      <c r="A12421" t="s">
        <v>12905</v>
      </c>
      <c r="B12421" t="s">
        <v>24</v>
      </c>
      <c r="C12421" t="s">
        <v>39</v>
      </c>
      <c r="D12421" t="s">
        <v>34</v>
      </c>
      <c r="E12421">
        <v>2283.69</v>
      </c>
      <c r="F12421" t="str">
        <f t="shared" si="1164"/>
        <v>high</v>
      </c>
      <c r="G12421" t="str">
        <f t="shared" si="1165"/>
        <v>high</v>
      </c>
      <c r="H12421">
        <v>0.18</v>
      </c>
      <c r="I12421">
        <v>411.06420000000003</v>
      </c>
      <c r="J12421">
        <v>2</v>
      </c>
      <c r="K12421" s="4" t="s">
        <v>252</v>
      </c>
      <c r="L12421" s="4" t="s">
        <v>460</v>
      </c>
      <c r="M12421" t="s">
        <v>20</v>
      </c>
      <c r="N12421" t="s">
        <v>21</v>
      </c>
      <c r="O12421">
        <v>191.47</v>
      </c>
      <c r="P12421" t="str">
        <f t="shared" si="1166"/>
        <v>Not Good</v>
      </c>
      <c r="Q12421" t="str">
        <f t="shared" si="1167"/>
        <v>high impact</v>
      </c>
      <c r="R12421" t="str">
        <f t="shared" si="1168"/>
        <v>not good</v>
      </c>
      <c r="S12421" t="s">
        <v>47</v>
      </c>
      <c r="T12421" t="s">
        <v>47</v>
      </c>
      <c r="U12421">
        <v>1872.6258</v>
      </c>
      <c r="V12421">
        <f t="shared" si="1169"/>
        <v>1872.6258</v>
      </c>
    </row>
    <row r="12422" spans="1:22" x14ac:dyDescent="0.35">
      <c r="A12422" t="s">
        <v>12906</v>
      </c>
      <c r="B12422" t="s">
        <v>58</v>
      </c>
      <c r="C12422" t="s">
        <v>17</v>
      </c>
      <c r="D12422" t="s">
        <v>26</v>
      </c>
      <c r="E12422">
        <v>920.97</v>
      </c>
      <c r="F12422" t="str">
        <f t="shared" si="1164"/>
        <v>low</v>
      </c>
      <c r="G12422" t="str">
        <f t="shared" si="1165"/>
        <v>low</v>
      </c>
      <c r="H12422">
        <v>0.09</v>
      </c>
      <c r="I12422">
        <v>82.887299999999996</v>
      </c>
      <c r="J12422">
        <v>9</v>
      </c>
      <c r="K12422" s="4" t="s">
        <v>548</v>
      </c>
      <c r="L12422" s="4" t="s">
        <v>377</v>
      </c>
      <c r="M12422" t="s">
        <v>43</v>
      </c>
      <c r="N12422" t="s">
        <v>36</v>
      </c>
      <c r="O12422">
        <v>257.33</v>
      </c>
      <c r="P12422" t="str">
        <f t="shared" si="1166"/>
        <v>Not Good</v>
      </c>
      <c r="Q12422" t="str">
        <f t="shared" si="1167"/>
        <v>normal</v>
      </c>
      <c r="R12422" t="str">
        <f t="shared" si="1168"/>
        <v>not good</v>
      </c>
      <c r="S12422" t="s">
        <v>37</v>
      </c>
      <c r="T12422" t="s">
        <v>37</v>
      </c>
      <c r="U12422">
        <v>838.08270000000005</v>
      </c>
      <c r="V12422">
        <f t="shared" si="1169"/>
        <v>838.08270000000005</v>
      </c>
    </row>
    <row r="12423" spans="1:22" x14ac:dyDescent="0.35">
      <c r="A12423" t="s">
        <v>12907</v>
      </c>
      <c r="B12423" t="s">
        <v>58</v>
      </c>
      <c r="C12423" t="s">
        <v>25</v>
      </c>
      <c r="D12423" t="s">
        <v>18</v>
      </c>
      <c r="E12423">
        <v>4340.22</v>
      </c>
      <c r="F12423" t="str">
        <f t="shared" si="1164"/>
        <v>high</v>
      </c>
      <c r="G12423" t="str">
        <f t="shared" si="1165"/>
        <v>high</v>
      </c>
      <c r="H12423">
        <v>0.25</v>
      </c>
      <c r="I12423">
        <v>1085.0550000000001</v>
      </c>
      <c r="J12423">
        <v>6</v>
      </c>
      <c r="K12423" s="4" t="s">
        <v>1314</v>
      </c>
      <c r="L12423" s="4" t="s">
        <v>166</v>
      </c>
      <c r="M12423" t="s">
        <v>28</v>
      </c>
      <c r="N12423" t="s">
        <v>21</v>
      </c>
      <c r="O12423">
        <v>1103.6400000000001</v>
      </c>
      <c r="P12423" t="str">
        <f t="shared" si="1166"/>
        <v>Good</v>
      </c>
      <c r="Q12423" t="str">
        <f t="shared" si="1167"/>
        <v>high impact</v>
      </c>
      <c r="R12423" t="str">
        <f t="shared" si="1168"/>
        <v>good</v>
      </c>
      <c r="S12423" t="s">
        <v>37</v>
      </c>
      <c r="T12423" t="s">
        <v>37</v>
      </c>
      <c r="U12423">
        <v>3255.165</v>
      </c>
      <c r="V12423">
        <f t="shared" si="1169"/>
        <v>3255.165</v>
      </c>
    </row>
    <row r="12424" spans="1:22" x14ac:dyDescent="0.35">
      <c r="A12424" t="s">
        <v>12908</v>
      </c>
      <c r="B12424" t="s">
        <v>32</v>
      </c>
      <c r="C12424" t="s">
        <v>33</v>
      </c>
      <c r="D12424" t="s">
        <v>46</v>
      </c>
      <c r="E12424">
        <v>1528</v>
      </c>
      <c r="F12424" t="str">
        <f t="shared" si="1164"/>
        <v>medium</v>
      </c>
      <c r="G12424" t="str">
        <f t="shared" si="1165"/>
        <v>low</v>
      </c>
      <c r="H12424">
        <v>0.28999999999999998</v>
      </c>
      <c r="I12424">
        <v>443.12</v>
      </c>
      <c r="J12424">
        <v>9</v>
      </c>
      <c r="K12424" s="4" t="s">
        <v>542</v>
      </c>
      <c r="L12424" s="4" t="s">
        <v>159</v>
      </c>
      <c r="M12424" t="s">
        <v>28</v>
      </c>
      <c r="N12424" t="s">
        <v>29</v>
      </c>
      <c r="O12424">
        <v>281.33</v>
      </c>
      <c r="P12424" t="str">
        <f t="shared" si="1166"/>
        <v>Not Good</v>
      </c>
      <c r="Q12424" t="str">
        <f t="shared" si="1167"/>
        <v>high impact</v>
      </c>
      <c r="R12424" t="str">
        <f t="shared" si="1168"/>
        <v>not good</v>
      </c>
      <c r="S12424" t="s">
        <v>37</v>
      </c>
      <c r="T12424" t="s">
        <v>37</v>
      </c>
      <c r="U12424">
        <v>1084.8800000000001</v>
      </c>
      <c r="V12424">
        <f t="shared" si="1169"/>
        <v>1084.8800000000001</v>
      </c>
    </row>
    <row r="12425" spans="1:22" x14ac:dyDescent="0.35">
      <c r="A12425" t="s">
        <v>12909</v>
      </c>
      <c r="B12425" t="s">
        <v>32</v>
      </c>
      <c r="C12425" t="s">
        <v>39</v>
      </c>
      <c r="D12425" t="s">
        <v>50</v>
      </c>
      <c r="E12425">
        <v>197.13</v>
      </c>
      <c r="F12425" t="str">
        <f t="shared" si="1164"/>
        <v>low</v>
      </c>
      <c r="G12425" t="str">
        <f t="shared" si="1165"/>
        <v>low</v>
      </c>
      <c r="H12425">
        <v>0.28999999999999998</v>
      </c>
      <c r="I12425">
        <v>57.167700000000004</v>
      </c>
      <c r="J12425">
        <v>5</v>
      </c>
      <c r="K12425" s="4" t="s">
        <v>525</v>
      </c>
      <c r="L12425" s="3">
        <v>45449</v>
      </c>
      <c r="M12425" t="s">
        <v>20</v>
      </c>
      <c r="N12425" t="s">
        <v>36</v>
      </c>
      <c r="O12425">
        <v>16.03</v>
      </c>
      <c r="P12425" t="str">
        <f t="shared" si="1166"/>
        <v>Not Good</v>
      </c>
      <c r="Q12425" t="str">
        <f t="shared" si="1167"/>
        <v>high impact</v>
      </c>
      <c r="R12425" t="str">
        <f t="shared" si="1168"/>
        <v>not good</v>
      </c>
      <c r="S12425" t="s">
        <v>72</v>
      </c>
      <c r="T12425" t="s">
        <v>72</v>
      </c>
      <c r="U12425">
        <v>139.9623</v>
      </c>
      <c r="V12425">
        <f t="shared" si="1169"/>
        <v>139.9623</v>
      </c>
    </row>
    <row r="12426" spans="1:22" x14ac:dyDescent="0.35">
      <c r="A12426" t="s">
        <v>12910</v>
      </c>
      <c r="B12426" t="s">
        <v>24</v>
      </c>
      <c r="C12426" t="s">
        <v>17</v>
      </c>
      <c r="D12426" t="s">
        <v>34</v>
      </c>
      <c r="E12426">
        <v>1650.37</v>
      </c>
      <c r="F12426" t="str">
        <f t="shared" si="1164"/>
        <v>medium</v>
      </c>
      <c r="G12426" t="str">
        <f t="shared" si="1165"/>
        <v>low</v>
      </c>
      <c r="H12426">
        <v>0.43</v>
      </c>
      <c r="I12426">
        <v>709.65909999999997</v>
      </c>
      <c r="J12426">
        <v>4</v>
      </c>
      <c r="K12426" s="4" t="s">
        <v>881</v>
      </c>
      <c r="L12426" s="3">
        <v>45051</v>
      </c>
      <c r="M12426" t="s">
        <v>28</v>
      </c>
      <c r="N12426" t="s">
        <v>36</v>
      </c>
      <c r="O12426">
        <v>381.02</v>
      </c>
      <c r="P12426" t="str">
        <f t="shared" si="1166"/>
        <v>Not Good</v>
      </c>
      <c r="Q12426" t="str">
        <f t="shared" si="1167"/>
        <v>high impact</v>
      </c>
      <c r="R12426" t="str">
        <f t="shared" si="1168"/>
        <v>not good</v>
      </c>
      <c r="S12426" t="s">
        <v>72</v>
      </c>
      <c r="T12426" t="s">
        <v>72</v>
      </c>
      <c r="U12426">
        <v>940.71090000000004</v>
      </c>
      <c r="V12426">
        <f t="shared" si="1169"/>
        <v>940.71090000000004</v>
      </c>
    </row>
    <row r="12427" spans="1:22" x14ac:dyDescent="0.35">
      <c r="A12427" t="s">
        <v>12911</v>
      </c>
      <c r="B12427" t="s">
        <v>24</v>
      </c>
      <c r="C12427" t="s">
        <v>25</v>
      </c>
      <c r="D12427" t="s">
        <v>26</v>
      </c>
      <c r="E12427">
        <v>4921.8900000000003</v>
      </c>
      <c r="F12427" t="str">
        <f t="shared" si="1164"/>
        <v>high</v>
      </c>
      <c r="G12427" t="str">
        <f t="shared" si="1165"/>
        <v>high</v>
      </c>
      <c r="H12427">
        <v>0.33</v>
      </c>
      <c r="I12427">
        <v>1624.2237</v>
      </c>
      <c r="J12427">
        <v>2</v>
      </c>
      <c r="K12427" s="4" t="s">
        <v>296</v>
      </c>
      <c r="L12427" s="3">
        <v>44928</v>
      </c>
      <c r="M12427" t="s">
        <v>28</v>
      </c>
      <c r="N12427" t="s">
        <v>36</v>
      </c>
      <c r="O12427">
        <v>1042.79</v>
      </c>
      <c r="P12427" t="str">
        <f t="shared" si="1166"/>
        <v>Good</v>
      </c>
      <c r="Q12427" t="str">
        <f t="shared" si="1167"/>
        <v>high impact</v>
      </c>
      <c r="R12427" t="str">
        <f t="shared" si="1168"/>
        <v>good</v>
      </c>
      <c r="S12427" t="s">
        <v>37</v>
      </c>
      <c r="T12427" t="s">
        <v>37</v>
      </c>
      <c r="U12427">
        <v>3297.6662999999999</v>
      </c>
      <c r="V12427">
        <f t="shared" si="1169"/>
        <v>3297.6662999999999</v>
      </c>
    </row>
    <row r="12428" spans="1:22" x14ac:dyDescent="0.35">
      <c r="A12428" t="s">
        <v>12912</v>
      </c>
      <c r="B12428" t="s">
        <v>16</v>
      </c>
      <c r="C12428" t="s">
        <v>33</v>
      </c>
      <c r="D12428" t="s">
        <v>46</v>
      </c>
      <c r="E12428">
        <v>819.53</v>
      </c>
      <c r="F12428" t="str">
        <f t="shared" si="1164"/>
        <v>low</v>
      </c>
      <c r="G12428" t="str">
        <f t="shared" si="1165"/>
        <v>low</v>
      </c>
      <c r="H12428">
        <v>0.37</v>
      </c>
      <c r="I12428">
        <v>303.22609999999997</v>
      </c>
      <c r="J12428">
        <v>4</v>
      </c>
      <c r="K12428" s="4" t="s">
        <v>66</v>
      </c>
      <c r="L12428" s="3">
        <v>44932</v>
      </c>
      <c r="M12428" t="s">
        <v>28</v>
      </c>
      <c r="N12428" t="s">
        <v>21</v>
      </c>
      <c r="O12428">
        <v>177.46</v>
      </c>
      <c r="P12428" t="str">
        <f t="shared" si="1166"/>
        <v>Not Good</v>
      </c>
      <c r="Q12428" t="str">
        <f t="shared" si="1167"/>
        <v>high impact</v>
      </c>
      <c r="R12428" t="str">
        <f t="shared" si="1168"/>
        <v>not good</v>
      </c>
      <c r="S12428" t="s">
        <v>72</v>
      </c>
      <c r="T12428" t="s">
        <v>72</v>
      </c>
      <c r="U12428">
        <v>516.3039</v>
      </c>
      <c r="V12428">
        <f t="shared" si="1169"/>
        <v>516.3039</v>
      </c>
    </row>
    <row r="12429" spans="1:22" x14ac:dyDescent="0.35">
      <c r="A12429" t="s">
        <v>12913</v>
      </c>
      <c r="B12429" t="s">
        <v>24</v>
      </c>
      <c r="C12429" t="s">
        <v>39</v>
      </c>
      <c r="D12429" t="s">
        <v>34</v>
      </c>
      <c r="E12429">
        <v>252.89</v>
      </c>
      <c r="F12429" t="str">
        <f t="shared" si="1164"/>
        <v>low</v>
      </c>
      <c r="G12429" t="str">
        <f t="shared" si="1165"/>
        <v>low</v>
      </c>
      <c r="H12429">
        <v>0.16</v>
      </c>
      <c r="I12429">
        <v>40.462400000000002</v>
      </c>
      <c r="J12429">
        <v>8</v>
      </c>
      <c r="K12429" s="3">
        <v>45568</v>
      </c>
      <c r="L12429" s="4" t="s">
        <v>981</v>
      </c>
      <c r="M12429" t="s">
        <v>28</v>
      </c>
      <c r="N12429" t="s">
        <v>36</v>
      </c>
      <c r="O12429">
        <v>20.83</v>
      </c>
      <c r="P12429" t="str">
        <f t="shared" si="1166"/>
        <v>Not Good</v>
      </c>
      <c r="Q12429" t="str">
        <f t="shared" si="1167"/>
        <v>normal</v>
      </c>
      <c r="R12429" t="str">
        <f t="shared" si="1168"/>
        <v>not good</v>
      </c>
      <c r="S12429" t="s">
        <v>72</v>
      </c>
      <c r="T12429" t="s">
        <v>72</v>
      </c>
      <c r="U12429">
        <v>212.42760000000001</v>
      </c>
      <c r="V12429">
        <f t="shared" si="1169"/>
        <v>212.42760000000001</v>
      </c>
    </row>
    <row r="12430" spans="1:22" x14ac:dyDescent="0.35">
      <c r="A12430" t="s">
        <v>12914</v>
      </c>
      <c r="B12430" t="s">
        <v>32</v>
      </c>
      <c r="C12430" t="s">
        <v>17</v>
      </c>
      <c r="D12430" t="s">
        <v>26</v>
      </c>
      <c r="E12430">
        <v>2933.06</v>
      </c>
      <c r="F12430" t="str">
        <f t="shared" si="1164"/>
        <v>high</v>
      </c>
      <c r="G12430" t="str">
        <f t="shared" si="1165"/>
        <v>high</v>
      </c>
      <c r="H12430">
        <v>0.21</v>
      </c>
      <c r="I12430">
        <v>615.94259999999997</v>
      </c>
      <c r="J12430">
        <v>2</v>
      </c>
      <c r="K12430" s="4" t="s">
        <v>390</v>
      </c>
      <c r="L12430" s="4" t="s">
        <v>1435</v>
      </c>
      <c r="M12430" t="s">
        <v>28</v>
      </c>
      <c r="N12430" t="s">
        <v>36</v>
      </c>
      <c r="O12430">
        <v>505.64</v>
      </c>
      <c r="P12430" t="str">
        <f t="shared" si="1166"/>
        <v>Good</v>
      </c>
      <c r="Q12430" t="str">
        <f t="shared" si="1167"/>
        <v>high impact</v>
      </c>
      <c r="R12430" t="str">
        <f t="shared" si="1168"/>
        <v>good</v>
      </c>
      <c r="S12430" t="s">
        <v>37</v>
      </c>
      <c r="T12430" t="s">
        <v>37</v>
      </c>
      <c r="U12430">
        <v>2317.1174000000001</v>
      </c>
      <c r="V12430">
        <f t="shared" si="1169"/>
        <v>2317.1174000000001</v>
      </c>
    </row>
    <row r="12431" spans="1:22" x14ac:dyDescent="0.35">
      <c r="A12431" t="s">
        <v>12915</v>
      </c>
      <c r="B12431" t="s">
        <v>32</v>
      </c>
      <c r="C12431" t="s">
        <v>25</v>
      </c>
      <c r="D12431" t="s">
        <v>50</v>
      </c>
      <c r="E12431">
        <v>1921.17</v>
      </c>
      <c r="F12431" t="str">
        <f t="shared" si="1164"/>
        <v>medium</v>
      </c>
      <c r="G12431" t="str">
        <f t="shared" si="1165"/>
        <v>low</v>
      </c>
      <c r="H12431">
        <v>0.01</v>
      </c>
      <c r="I12431">
        <v>19.2117</v>
      </c>
      <c r="J12431">
        <v>8</v>
      </c>
      <c r="K12431" s="3">
        <v>45173</v>
      </c>
      <c r="L12431" s="3">
        <v>45264</v>
      </c>
      <c r="M12431" t="s">
        <v>20</v>
      </c>
      <c r="N12431" t="s">
        <v>29</v>
      </c>
      <c r="O12431">
        <v>409.94</v>
      </c>
      <c r="P12431" t="str">
        <f t="shared" si="1166"/>
        <v>Not Good</v>
      </c>
      <c r="Q12431" t="str">
        <f t="shared" si="1167"/>
        <v>high impact</v>
      </c>
      <c r="R12431" t="str">
        <f t="shared" si="1168"/>
        <v>not good</v>
      </c>
      <c r="S12431" t="s">
        <v>37</v>
      </c>
      <c r="T12431" t="s">
        <v>37</v>
      </c>
      <c r="U12431">
        <v>1901.9583</v>
      </c>
      <c r="V12431">
        <f t="shared" si="1169"/>
        <v>1901.9583</v>
      </c>
    </row>
    <row r="12432" spans="1:22" x14ac:dyDescent="0.35">
      <c r="A12432" t="s">
        <v>12916</v>
      </c>
      <c r="B12432" t="s">
        <v>32</v>
      </c>
      <c r="C12432" t="s">
        <v>33</v>
      </c>
      <c r="D12432" t="s">
        <v>18</v>
      </c>
      <c r="E12432">
        <v>3995.38</v>
      </c>
      <c r="F12432" t="str">
        <f t="shared" si="1164"/>
        <v>high</v>
      </c>
      <c r="G12432" t="str">
        <f t="shared" si="1165"/>
        <v>high</v>
      </c>
      <c r="H12432">
        <v>0.04</v>
      </c>
      <c r="I12432">
        <v>159.8152</v>
      </c>
      <c r="J12432">
        <v>2</v>
      </c>
      <c r="K12432" s="3">
        <v>45606</v>
      </c>
      <c r="L12432" s="4" t="s">
        <v>532</v>
      </c>
      <c r="M12432" t="s">
        <v>28</v>
      </c>
      <c r="N12432" t="s">
        <v>21</v>
      </c>
      <c r="O12432">
        <v>665.07</v>
      </c>
      <c r="P12432" t="str">
        <f t="shared" si="1166"/>
        <v>Good</v>
      </c>
      <c r="Q12432" t="str">
        <f t="shared" si="1167"/>
        <v>high impact</v>
      </c>
      <c r="R12432" t="str">
        <f t="shared" si="1168"/>
        <v>good</v>
      </c>
      <c r="S12432" t="s">
        <v>47</v>
      </c>
      <c r="T12432" t="s">
        <v>47</v>
      </c>
      <c r="U12432">
        <v>3835.5648000000001</v>
      </c>
      <c r="V12432">
        <f t="shared" si="1169"/>
        <v>3835.5648000000001</v>
      </c>
    </row>
    <row r="12433" spans="1:22" x14ac:dyDescent="0.35">
      <c r="A12433" t="s">
        <v>12917</v>
      </c>
      <c r="B12433" t="s">
        <v>58</v>
      </c>
      <c r="C12433" t="s">
        <v>39</v>
      </c>
      <c r="D12433" t="s">
        <v>18</v>
      </c>
      <c r="E12433">
        <v>3686.25</v>
      </c>
      <c r="F12433" t="str">
        <f t="shared" si="1164"/>
        <v>high</v>
      </c>
      <c r="G12433" t="str">
        <f t="shared" si="1165"/>
        <v>high</v>
      </c>
      <c r="H12433">
        <v>0.19</v>
      </c>
      <c r="I12433">
        <v>700.38750000000005</v>
      </c>
      <c r="J12433">
        <v>1</v>
      </c>
      <c r="K12433" s="4" t="s">
        <v>572</v>
      </c>
      <c r="L12433" s="4" t="s">
        <v>66</v>
      </c>
      <c r="M12433" t="s">
        <v>28</v>
      </c>
      <c r="N12433" t="s">
        <v>21</v>
      </c>
      <c r="O12433">
        <v>728.22</v>
      </c>
      <c r="P12433" t="str">
        <f t="shared" si="1166"/>
        <v>Good</v>
      </c>
      <c r="Q12433" t="str">
        <f t="shared" si="1167"/>
        <v>high impact</v>
      </c>
      <c r="R12433" t="str">
        <f t="shared" si="1168"/>
        <v>good</v>
      </c>
      <c r="S12433" t="s">
        <v>37</v>
      </c>
      <c r="T12433" t="s">
        <v>37</v>
      </c>
      <c r="U12433">
        <v>2985.8625000000002</v>
      </c>
      <c r="V12433">
        <f t="shared" si="1169"/>
        <v>2985.8625000000002</v>
      </c>
    </row>
    <row r="12434" spans="1:22" x14ac:dyDescent="0.35">
      <c r="A12434" t="s">
        <v>12918</v>
      </c>
      <c r="B12434" t="s">
        <v>58</v>
      </c>
      <c r="C12434" t="s">
        <v>17</v>
      </c>
      <c r="D12434" t="s">
        <v>50</v>
      </c>
      <c r="E12434">
        <v>1008.55</v>
      </c>
      <c r="F12434" t="str">
        <f t="shared" si="1164"/>
        <v>medium</v>
      </c>
      <c r="G12434" t="str">
        <f t="shared" si="1165"/>
        <v>low</v>
      </c>
      <c r="H12434">
        <v>0.1</v>
      </c>
      <c r="I12434">
        <v>100.855</v>
      </c>
      <c r="J12434">
        <v>4</v>
      </c>
      <c r="K12434" s="3">
        <v>45202</v>
      </c>
      <c r="L12434" s="4" t="s">
        <v>170</v>
      </c>
      <c r="M12434" t="s">
        <v>28</v>
      </c>
      <c r="N12434" t="s">
        <v>36</v>
      </c>
      <c r="O12434">
        <v>192.72</v>
      </c>
      <c r="P12434" t="str">
        <f t="shared" si="1166"/>
        <v>Not Good</v>
      </c>
      <c r="Q12434" t="str">
        <f t="shared" si="1167"/>
        <v>high impact</v>
      </c>
      <c r="R12434" t="str">
        <f t="shared" si="1168"/>
        <v>not good</v>
      </c>
      <c r="S12434" t="s">
        <v>30</v>
      </c>
      <c r="T12434" t="s">
        <v>30</v>
      </c>
      <c r="U12434">
        <v>907.69500000000005</v>
      </c>
      <c r="V12434">
        <f t="shared" si="1169"/>
        <v>907.69500000000005</v>
      </c>
    </row>
    <row r="12435" spans="1:22" x14ac:dyDescent="0.35">
      <c r="A12435" t="s">
        <v>12919</v>
      </c>
      <c r="B12435" t="s">
        <v>24</v>
      </c>
      <c r="C12435" t="s">
        <v>25</v>
      </c>
      <c r="D12435" t="s">
        <v>46</v>
      </c>
      <c r="E12435">
        <v>2866.7</v>
      </c>
      <c r="F12435" t="str">
        <f t="shared" si="1164"/>
        <v>high</v>
      </c>
      <c r="G12435" t="str">
        <f t="shared" si="1165"/>
        <v>high</v>
      </c>
      <c r="H12435">
        <v>0.41</v>
      </c>
      <c r="I12435">
        <v>1175.347</v>
      </c>
      <c r="J12435">
        <v>7</v>
      </c>
      <c r="K12435" s="4" t="s">
        <v>823</v>
      </c>
      <c r="L12435" s="4" t="s">
        <v>1314</v>
      </c>
      <c r="M12435" t="s">
        <v>43</v>
      </c>
      <c r="N12435" t="s">
        <v>36</v>
      </c>
      <c r="O12435">
        <v>449.26</v>
      </c>
      <c r="P12435" t="str">
        <f t="shared" si="1166"/>
        <v>Not Good</v>
      </c>
      <c r="Q12435" t="str">
        <f t="shared" si="1167"/>
        <v>high impact</v>
      </c>
      <c r="R12435" t="str">
        <f t="shared" si="1168"/>
        <v>not good</v>
      </c>
      <c r="S12435" t="s">
        <v>37</v>
      </c>
      <c r="T12435" t="s">
        <v>37</v>
      </c>
      <c r="U12435">
        <v>1691.3530000000001</v>
      </c>
      <c r="V12435">
        <f t="shared" si="1169"/>
        <v>1691.3530000000001</v>
      </c>
    </row>
    <row r="12436" spans="1:22" x14ac:dyDescent="0.35">
      <c r="A12436" t="s">
        <v>12920</v>
      </c>
      <c r="B12436" t="s">
        <v>16</v>
      </c>
      <c r="C12436" t="s">
        <v>33</v>
      </c>
      <c r="D12436" t="s">
        <v>50</v>
      </c>
      <c r="E12436">
        <v>258.94</v>
      </c>
      <c r="F12436" t="str">
        <f t="shared" si="1164"/>
        <v>low</v>
      </c>
      <c r="G12436" t="str">
        <f t="shared" si="1165"/>
        <v>low</v>
      </c>
      <c r="H12436">
        <v>0.34</v>
      </c>
      <c r="I12436">
        <v>88.039599999999993</v>
      </c>
      <c r="J12436">
        <v>2</v>
      </c>
      <c r="K12436" s="4" t="s">
        <v>727</v>
      </c>
      <c r="L12436" s="3">
        <v>45391</v>
      </c>
      <c r="M12436" t="s">
        <v>43</v>
      </c>
      <c r="N12436" t="s">
        <v>21</v>
      </c>
      <c r="O12436">
        <v>22.73</v>
      </c>
      <c r="P12436" t="str">
        <f t="shared" si="1166"/>
        <v>Not Good</v>
      </c>
      <c r="Q12436" t="str">
        <f t="shared" si="1167"/>
        <v>high impact</v>
      </c>
      <c r="R12436" t="str">
        <f t="shared" si="1168"/>
        <v>not good</v>
      </c>
      <c r="S12436" t="s">
        <v>37</v>
      </c>
      <c r="T12436" t="s">
        <v>37</v>
      </c>
      <c r="U12436">
        <v>170.90039999999999</v>
      </c>
      <c r="V12436">
        <f t="shared" si="1169"/>
        <v>170.90039999999999</v>
      </c>
    </row>
    <row r="12437" spans="1:22" x14ac:dyDescent="0.35">
      <c r="A12437" t="s">
        <v>12921</v>
      </c>
      <c r="B12437" t="s">
        <v>16</v>
      </c>
      <c r="C12437" t="s">
        <v>39</v>
      </c>
      <c r="D12437" t="s">
        <v>26</v>
      </c>
      <c r="E12437">
        <v>2253.44</v>
      </c>
      <c r="F12437" t="str">
        <f t="shared" si="1164"/>
        <v>high</v>
      </c>
      <c r="G12437" t="str">
        <f t="shared" si="1165"/>
        <v>high</v>
      </c>
      <c r="H12437">
        <v>0.49</v>
      </c>
      <c r="I12437">
        <v>1104.1856</v>
      </c>
      <c r="J12437">
        <v>3</v>
      </c>
      <c r="K12437" s="3">
        <v>44960</v>
      </c>
      <c r="L12437" s="3">
        <v>45141</v>
      </c>
      <c r="M12437" t="s">
        <v>28</v>
      </c>
      <c r="N12437" t="s">
        <v>36</v>
      </c>
      <c r="O12437">
        <v>570.48</v>
      </c>
      <c r="P12437" t="str">
        <f t="shared" si="1166"/>
        <v>Good</v>
      </c>
      <c r="Q12437" t="str">
        <f t="shared" si="1167"/>
        <v>high impact</v>
      </c>
      <c r="R12437" t="str">
        <f t="shared" si="1168"/>
        <v>good</v>
      </c>
      <c r="S12437" t="s">
        <v>30</v>
      </c>
      <c r="T12437" t="s">
        <v>30</v>
      </c>
      <c r="U12437">
        <v>1149.2544</v>
      </c>
      <c r="V12437">
        <f t="shared" si="1169"/>
        <v>1149.2544</v>
      </c>
    </row>
    <row r="12438" spans="1:22" x14ac:dyDescent="0.35">
      <c r="A12438" t="s">
        <v>12922</v>
      </c>
      <c r="B12438" t="s">
        <v>16</v>
      </c>
      <c r="C12438" t="s">
        <v>17</v>
      </c>
      <c r="D12438" t="s">
        <v>46</v>
      </c>
      <c r="E12438">
        <v>3598.86</v>
      </c>
      <c r="F12438" t="str">
        <f t="shared" si="1164"/>
        <v>high</v>
      </c>
      <c r="G12438" t="str">
        <f t="shared" si="1165"/>
        <v>high</v>
      </c>
      <c r="H12438">
        <v>0.44</v>
      </c>
      <c r="I12438">
        <v>1583.4983999999999</v>
      </c>
      <c r="J12438">
        <v>6</v>
      </c>
      <c r="K12438" s="3">
        <v>45474</v>
      </c>
      <c r="L12438" s="3">
        <v>45505</v>
      </c>
      <c r="M12438" t="s">
        <v>20</v>
      </c>
      <c r="N12438" t="s">
        <v>21</v>
      </c>
      <c r="O12438">
        <v>757.25</v>
      </c>
      <c r="P12438" t="str">
        <f t="shared" si="1166"/>
        <v>Good</v>
      </c>
      <c r="Q12438" t="str">
        <f t="shared" si="1167"/>
        <v>high impact</v>
      </c>
      <c r="R12438" t="str">
        <f t="shared" si="1168"/>
        <v>good</v>
      </c>
      <c r="S12438" t="s">
        <v>37</v>
      </c>
      <c r="T12438" t="s">
        <v>37</v>
      </c>
      <c r="U12438">
        <v>2015.3616</v>
      </c>
      <c r="V12438">
        <f t="shared" si="1169"/>
        <v>2015.3616</v>
      </c>
    </row>
    <row r="12439" spans="1:22" x14ac:dyDescent="0.35">
      <c r="A12439" t="s">
        <v>12923</v>
      </c>
      <c r="B12439" t="s">
        <v>58</v>
      </c>
      <c r="C12439" t="s">
        <v>25</v>
      </c>
      <c r="D12439" t="s">
        <v>18</v>
      </c>
      <c r="E12439">
        <v>2133.3000000000002</v>
      </c>
      <c r="F12439" t="str">
        <f t="shared" si="1164"/>
        <v>high</v>
      </c>
      <c r="G12439" t="str">
        <f t="shared" si="1165"/>
        <v>high</v>
      </c>
      <c r="H12439">
        <v>0.49</v>
      </c>
      <c r="I12439">
        <v>1045.317</v>
      </c>
      <c r="J12439">
        <v>2</v>
      </c>
      <c r="K12439" s="4" t="s">
        <v>413</v>
      </c>
      <c r="L12439" s="4" t="s">
        <v>961</v>
      </c>
      <c r="M12439" t="s">
        <v>28</v>
      </c>
      <c r="N12439" t="s">
        <v>21</v>
      </c>
      <c r="O12439">
        <v>448.65</v>
      </c>
      <c r="P12439" t="str">
        <f t="shared" si="1166"/>
        <v>Not Good</v>
      </c>
      <c r="Q12439" t="str">
        <f t="shared" si="1167"/>
        <v>high impact</v>
      </c>
      <c r="R12439" t="str">
        <f t="shared" si="1168"/>
        <v>not good</v>
      </c>
      <c r="S12439" t="s">
        <v>30</v>
      </c>
      <c r="T12439" t="s">
        <v>30</v>
      </c>
      <c r="U12439">
        <v>1087.9829999999999</v>
      </c>
      <c r="V12439">
        <f t="shared" si="1169"/>
        <v>1087.9829999999999</v>
      </c>
    </row>
    <row r="12440" spans="1:22" x14ac:dyDescent="0.35">
      <c r="A12440" t="s">
        <v>12924</v>
      </c>
      <c r="B12440" t="s">
        <v>32</v>
      </c>
      <c r="C12440" t="s">
        <v>33</v>
      </c>
      <c r="D12440" t="s">
        <v>26</v>
      </c>
      <c r="E12440">
        <v>677.98</v>
      </c>
      <c r="F12440" t="str">
        <f t="shared" si="1164"/>
        <v>low</v>
      </c>
      <c r="G12440" t="str">
        <f t="shared" si="1165"/>
        <v>low</v>
      </c>
      <c r="H12440">
        <v>0.18</v>
      </c>
      <c r="I12440">
        <v>122.0364</v>
      </c>
      <c r="J12440">
        <v>9</v>
      </c>
      <c r="K12440" s="4" t="s">
        <v>929</v>
      </c>
      <c r="L12440" s="4" t="s">
        <v>1873</v>
      </c>
      <c r="M12440" t="s">
        <v>43</v>
      </c>
      <c r="N12440" t="s">
        <v>36</v>
      </c>
      <c r="O12440">
        <v>42.96</v>
      </c>
      <c r="P12440" t="str">
        <f t="shared" si="1166"/>
        <v>Not Good</v>
      </c>
      <c r="Q12440" t="str">
        <f t="shared" si="1167"/>
        <v>normal</v>
      </c>
      <c r="R12440" t="str">
        <f t="shared" si="1168"/>
        <v>not good</v>
      </c>
      <c r="S12440" t="s">
        <v>22</v>
      </c>
      <c r="T12440" t="s">
        <v>22</v>
      </c>
      <c r="U12440">
        <v>555.94359999999995</v>
      </c>
      <c r="V12440">
        <f t="shared" si="1169"/>
        <v>555.94359999999995</v>
      </c>
    </row>
    <row r="12441" spans="1:22" x14ac:dyDescent="0.35">
      <c r="A12441" t="s">
        <v>12925</v>
      </c>
      <c r="B12441" t="s">
        <v>32</v>
      </c>
      <c r="C12441" t="s">
        <v>39</v>
      </c>
      <c r="D12441" t="s">
        <v>34</v>
      </c>
      <c r="E12441">
        <v>401.51</v>
      </c>
      <c r="F12441" t="str">
        <f t="shared" si="1164"/>
        <v>low</v>
      </c>
      <c r="G12441" t="str">
        <f t="shared" si="1165"/>
        <v>low</v>
      </c>
      <c r="H12441">
        <v>0.24</v>
      </c>
      <c r="I12441">
        <v>96.362399999999994</v>
      </c>
      <c r="J12441">
        <v>6</v>
      </c>
      <c r="K12441" s="3">
        <v>44966</v>
      </c>
      <c r="L12441" s="3">
        <v>45025</v>
      </c>
      <c r="M12441" t="s">
        <v>43</v>
      </c>
      <c r="N12441" t="s">
        <v>29</v>
      </c>
      <c r="O12441">
        <v>95.78</v>
      </c>
      <c r="P12441" t="str">
        <f t="shared" si="1166"/>
        <v>Not Good</v>
      </c>
      <c r="Q12441" t="str">
        <f t="shared" si="1167"/>
        <v>high impact</v>
      </c>
      <c r="R12441" t="str">
        <f t="shared" si="1168"/>
        <v>not good</v>
      </c>
      <c r="S12441" t="s">
        <v>22</v>
      </c>
      <c r="T12441" t="s">
        <v>22</v>
      </c>
      <c r="U12441">
        <v>305.14760000000001</v>
      </c>
      <c r="V12441">
        <f t="shared" si="1169"/>
        <v>305.14760000000001</v>
      </c>
    </row>
    <row r="12442" spans="1:22" x14ac:dyDescent="0.35">
      <c r="A12442" t="s">
        <v>12926</v>
      </c>
      <c r="B12442" t="s">
        <v>58</v>
      </c>
      <c r="C12442" t="s">
        <v>17</v>
      </c>
      <c r="D12442" t="s">
        <v>34</v>
      </c>
      <c r="E12442">
        <v>4282.93</v>
      </c>
      <c r="F12442" t="str">
        <f t="shared" si="1164"/>
        <v>high</v>
      </c>
      <c r="G12442" t="str">
        <f t="shared" si="1165"/>
        <v>high</v>
      </c>
      <c r="H12442">
        <v>0.19</v>
      </c>
      <c r="I12442">
        <v>813.75670000000002</v>
      </c>
      <c r="J12442">
        <v>6</v>
      </c>
      <c r="K12442" s="4" t="s">
        <v>219</v>
      </c>
      <c r="L12442" s="4" t="s">
        <v>535</v>
      </c>
      <c r="M12442" t="s">
        <v>20</v>
      </c>
      <c r="N12442" t="s">
        <v>29</v>
      </c>
      <c r="O12442">
        <v>445.89</v>
      </c>
      <c r="P12442" t="str">
        <f t="shared" si="1166"/>
        <v>Not Good</v>
      </c>
      <c r="Q12442" t="str">
        <f t="shared" si="1167"/>
        <v>high impact</v>
      </c>
      <c r="R12442" t="str">
        <f t="shared" si="1168"/>
        <v>not good</v>
      </c>
      <c r="S12442" t="s">
        <v>56</v>
      </c>
      <c r="T12442" t="s">
        <v>56</v>
      </c>
      <c r="U12442">
        <v>3469.1732999999999</v>
      </c>
      <c r="V12442">
        <f t="shared" si="1169"/>
        <v>3469.1732999999999</v>
      </c>
    </row>
    <row r="12443" spans="1:22" x14ac:dyDescent="0.35">
      <c r="A12443" t="s">
        <v>12927</v>
      </c>
      <c r="B12443" t="s">
        <v>16</v>
      </c>
      <c r="C12443" t="s">
        <v>25</v>
      </c>
      <c r="D12443" t="s">
        <v>34</v>
      </c>
      <c r="E12443">
        <v>4467.5</v>
      </c>
      <c r="F12443" t="str">
        <f t="shared" si="1164"/>
        <v>high</v>
      </c>
      <c r="G12443" t="str">
        <f t="shared" si="1165"/>
        <v>high</v>
      </c>
      <c r="H12443">
        <v>0.48</v>
      </c>
      <c r="I12443">
        <v>2144.4</v>
      </c>
      <c r="J12443">
        <v>8</v>
      </c>
      <c r="K12443" s="3">
        <v>45574</v>
      </c>
      <c r="L12443" s="4" t="s">
        <v>1247</v>
      </c>
      <c r="M12443" t="s">
        <v>28</v>
      </c>
      <c r="N12443" t="s">
        <v>29</v>
      </c>
      <c r="O12443">
        <v>987.93</v>
      </c>
      <c r="P12443" t="str">
        <f t="shared" si="1166"/>
        <v>Good</v>
      </c>
      <c r="Q12443" t="str">
        <f t="shared" si="1167"/>
        <v>high impact</v>
      </c>
      <c r="R12443" t="str">
        <f t="shared" si="1168"/>
        <v>good</v>
      </c>
      <c r="S12443" t="s">
        <v>37</v>
      </c>
      <c r="T12443" t="s">
        <v>37</v>
      </c>
      <c r="U12443">
        <v>2323.1</v>
      </c>
      <c r="V12443">
        <f t="shared" si="1169"/>
        <v>2323.1</v>
      </c>
    </row>
    <row r="12444" spans="1:22" x14ac:dyDescent="0.35">
      <c r="A12444" t="s">
        <v>12928</v>
      </c>
      <c r="B12444" t="s">
        <v>16</v>
      </c>
      <c r="C12444" t="s">
        <v>33</v>
      </c>
      <c r="D12444" t="s">
        <v>18</v>
      </c>
      <c r="E12444">
        <v>1781.15</v>
      </c>
      <c r="F12444" t="str">
        <f t="shared" si="1164"/>
        <v>medium</v>
      </c>
      <c r="G12444" t="str">
        <f t="shared" si="1165"/>
        <v>low</v>
      </c>
      <c r="H12444">
        <v>0.2</v>
      </c>
      <c r="I12444">
        <v>356.23</v>
      </c>
      <c r="J12444">
        <v>1</v>
      </c>
      <c r="K12444" s="3">
        <v>45018</v>
      </c>
      <c r="L12444" s="3">
        <v>45048</v>
      </c>
      <c r="M12444" t="s">
        <v>43</v>
      </c>
      <c r="N12444" t="s">
        <v>29</v>
      </c>
      <c r="O12444">
        <v>392.9</v>
      </c>
      <c r="P12444" t="str">
        <f t="shared" si="1166"/>
        <v>Not Good</v>
      </c>
      <c r="Q12444" t="str">
        <f t="shared" si="1167"/>
        <v>high impact</v>
      </c>
      <c r="R12444" t="str">
        <f t="shared" si="1168"/>
        <v>not good</v>
      </c>
      <c r="S12444" t="s">
        <v>72</v>
      </c>
      <c r="T12444" t="s">
        <v>72</v>
      </c>
      <c r="U12444">
        <v>1424.92</v>
      </c>
      <c r="V12444">
        <f t="shared" si="1169"/>
        <v>1424.92</v>
      </c>
    </row>
    <row r="12445" spans="1:22" x14ac:dyDescent="0.35">
      <c r="A12445" t="s">
        <v>12929</v>
      </c>
      <c r="B12445" t="s">
        <v>24</v>
      </c>
      <c r="C12445" t="s">
        <v>39</v>
      </c>
      <c r="D12445" t="s">
        <v>50</v>
      </c>
      <c r="E12445">
        <v>904.44</v>
      </c>
      <c r="F12445" t="str">
        <f t="shared" si="1164"/>
        <v>low</v>
      </c>
      <c r="G12445" t="str">
        <f t="shared" si="1165"/>
        <v>low</v>
      </c>
      <c r="H12445">
        <v>0.06</v>
      </c>
      <c r="I12445">
        <v>54.266399999999997</v>
      </c>
      <c r="J12445">
        <v>3</v>
      </c>
      <c r="K12445" s="4" t="s">
        <v>881</v>
      </c>
      <c r="L12445" s="4" t="s">
        <v>437</v>
      </c>
      <c r="M12445" t="s">
        <v>43</v>
      </c>
      <c r="N12445" t="s">
        <v>21</v>
      </c>
      <c r="O12445">
        <v>65.73</v>
      </c>
      <c r="P12445" t="str">
        <f t="shared" si="1166"/>
        <v>Not Good</v>
      </c>
      <c r="Q12445" t="str">
        <f t="shared" si="1167"/>
        <v>normal</v>
      </c>
      <c r="R12445" t="str">
        <f t="shared" si="1168"/>
        <v>not good</v>
      </c>
      <c r="S12445" t="s">
        <v>30</v>
      </c>
      <c r="T12445" t="s">
        <v>30</v>
      </c>
      <c r="U12445">
        <v>850.17359999999996</v>
      </c>
      <c r="V12445">
        <f t="shared" si="1169"/>
        <v>850.17359999999996</v>
      </c>
    </row>
    <row r="12446" spans="1:22" x14ac:dyDescent="0.35">
      <c r="A12446" t="s">
        <v>12930</v>
      </c>
      <c r="B12446" t="s">
        <v>24</v>
      </c>
      <c r="C12446" t="s">
        <v>17</v>
      </c>
      <c r="D12446" t="s">
        <v>46</v>
      </c>
      <c r="E12446">
        <v>4895.22</v>
      </c>
      <c r="F12446" t="str">
        <f t="shared" si="1164"/>
        <v>high</v>
      </c>
      <c r="G12446" t="str">
        <f t="shared" si="1165"/>
        <v>high</v>
      </c>
      <c r="H12446">
        <v>0.13</v>
      </c>
      <c r="I12446">
        <v>636.37860000000001</v>
      </c>
      <c r="J12446">
        <v>2</v>
      </c>
      <c r="K12446" s="3">
        <v>45145</v>
      </c>
      <c r="L12446" s="3">
        <v>45237</v>
      </c>
      <c r="M12446" t="s">
        <v>20</v>
      </c>
      <c r="N12446" t="s">
        <v>29</v>
      </c>
      <c r="O12446">
        <v>896.45</v>
      </c>
      <c r="P12446" t="str">
        <f t="shared" si="1166"/>
        <v>Good</v>
      </c>
      <c r="Q12446" t="str">
        <f t="shared" si="1167"/>
        <v>high impact</v>
      </c>
      <c r="R12446" t="str">
        <f t="shared" si="1168"/>
        <v>good</v>
      </c>
      <c r="S12446" t="s">
        <v>30</v>
      </c>
      <c r="T12446" t="s">
        <v>30</v>
      </c>
      <c r="U12446">
        <v>4258.8414000000002</v>
      </c>
      <c r="V12446">
        <f t="shared" si="1169"/>
        <v>4258.8414000000002</v>
      </c>
    </row>
    <row r="12447" spans="1:22" x14ac:dyDescent="0.35">
      <c r="A12447" t="s">
        <v>12931</v>
      </c>
      <c r="B12447" t="s">
        <v>16</v>
      </c>
      <c r="C12447" t="s">
        <v>25</v>
      </c>
      <c r="D12447" t="s">
        <v>18</v>
      </c>
      <c r="E12447">
        <v>2774.73</v>
      </c>
      <c r="F12447" t="str">
        <f t="shared" si="1164"/>
        <v>high</v>
      </c>
      <c r="G12447" t="str">
        <f t="shared" si="1165"/>
        <v>high</v>
      </c>
      <c r="H12447">
        <v>0.21</v>
      </c>
      <c r="I12447">
        <v>582.69330000000002</v>
      </c>
      <c r="J12447">
        <v>1</v>
      </c>
      <c r="K12447" s="3">
        <v>45355</v>
      </c>
      <c r="L12447" s="3">
        <v>45539</v>
      </c>
      <c r="M12447" t="s">
        <v>43</v>
      </c>
      <c r="N12447" t="s">
        <v>29</v>
      </c>
      <c r="O12447">
        <v>631.77</v>
      </c>
      <c r="P12447" t="str">
        <f t="shared" si="1166"/>
        <v>Good</v>
      </c>
      <c r="Q12447" t="str">
        <f t="shared" si="1167"/>
        <v>high impact</v>
      </c>
      <c r="R12447" t="str">
        <f t="shared" si="1168"/>
        <v>good</v>
      </c>
      <c r="S12447" t="s">
        <v>22</v>
      </c>
      <c r="T12447" t="s">
        <v>22</v>
      </c>
      <c r="U12447">
        <v>2192.0367000000001</v>
      </c>
      <c r="V12447">
        <f t="shared" si="1169"/>
        <v>2192.0367000000001</v>
      </c>
    </row>
    <row r="12448" spans="1:22" x14ac:dyDescent="0.35">
      <c r="A12448" t="s">
        <v>12932</v>
      </c>
      <c r="B12448" t="s">
        <v>58</v>
      </c>
      <c r="C12448" t="s">
        <v>33</v>
      </c>
      <c r="D12448" t="s">
        <v>26</v>
      </c>
      <c r="E12448">
        <v>2435.61</v>
      </c>
      <c r="F12448" t="str">
        <f t="shared" si="1164"/>
        <v>high</v>
      </c>
      <c r="G12448" t="str">
        <f t="shared" si="1165"/>
        <v>high</v>
      </c>
      <c r="H12448">
        <v>0.3</v>
      </c>
      <c r="I12448">
        <v>730.68299999999999</v>
      </c>
      <c r="J12448">
        <v>6</v>
      </c>
      <c r="K12448" s="4" t="s">
        <v>1505</v>
      </c>
      <c r="L12448" s="4" t="s">
        <v>1792</v>
      </c>
      <c r="M12448" t="s">
        <v>43</v>
      </c>
      <c r="N12448" t="s">
        <v>21</v>
      </c>
      <c r="O12448">
        <v>596.20000000000005</v>
      </c>
      <c r="P12448" t="str">
        <f t="shared" si="1166"/>
        <v>Good</v>
      </c>
      <c r="Q12448" t="str">
        <f t="shared" si="1167"/>
        <v>high impact</v>
      </c>
      <c r="R12448" t="str">
        <f t="shared" si="1168"/>
        <v>good</v>
      </c>
      <c r="S12448" t="s">
        <v>30</v>
      </c>
      <c r="T12448" t="s">
        <v>30</v>
      </c>
      <c r="U12448">
        <v>1704.9269999999999</v>
      </c>
      <c r="V12448">
        <f t="shared" si="1169"/>
        <v>1704.9269999999999</v>
      </c>
    </row>
    <row r="12449" spans="1:22" x14ac:dyDescent="0.35">
      <c r="A12449" t="s">
        <v>12933</v>
      </c>
      <c r="B12449" t="s">
        <v>16</v>
      </c>
      <c r="C12449" t="s">
        <v>39</v>
      </c>
      <c r="D12449" t="s">
        <v>26</v>
      </c>
      <c r="E12449">
        <v>3733.88</v>
      </c>
      <c r="F12449" t="str">
        <f t="shared" si="1164"/>
        <v>high</v>
      </c>
      <c r="G12449" t="str">
        <f t="shared" si="1165"/>
        <v>high</v>
      </c>
      <c r="H12449">
        <v>0.31</v>
      </c>
      <c r="I12449">
        <v>1157.5028</v>
      </c>
      <c r="J12449">
        <v>4</v>
      </c>
      <c r="K12449" s="3">
        <v>44962</v>
      </c>
      <c r="L12449" s="3">
        <v>45143</v>
      </c>
      <c r="M12449" t="s">
        <v>20</v>
      </c>
      <c r="N12449" t="s">
        <v>29</v>
      </c>
      <c r="O12449">
        <v>571.82000000000005</v>
      </c>
      <c r="P12449" t="str">
        <f t="shared" si="1166"/>
        <v>Good</v>
      </c>
      <c r="Q12449" t="str">
        <f t="shared" si="1167"/>
        <v>high impact</v>
      </c>
      <c r="R12449" t="str">
        <f t="shared" si="1168"/>
        <v>good</v>
      </c>
      <c r="S12449" t="s">
        <v>22</v>
      </c>
      <c r="T12449" t="s">
        <v>22</v>
      </c>
      <c r="U12449">
        <v>2576.3771999999999</v>
      </c>
      <c r="V12449">
        <f t="shared" si="1169"/>
        <v>2576.3771999999999</v>
      </c>
    </row>
    <row r="12450" spans="1:22" x14ac:dyDescent="0.35">
      <c r="A12450" t="s">
        <v>12934</v>
      </c>
      <c r="B12450" t="s">
        <v>24</v>
      </c>
      <c r="C12450" t="s">
        <v>17</v>
      </c>
      <c r="D12450" t="s">
        <v>34</v>
      </c>
      <c r="E12450">
        <v>927.46</v>
      </c>
      <c r="F12450" t="str">
        <f t="shared" si="1164"/>
        <v>low</v>
      </c>
      <c r="G12450" t="str">
        <f t="shared" si="1165"/>
        <v>low</v>
      </c>
      <c r="H12450">
        <v>0.38</v>
      </c>
      <c r="I12450">
        <v>352.4348</v>
      </c>
      <c r="J12450">
        <v>6</v>
      </c>
      <c r="K12450" s="3">
        <v>45118</v>
      </c>
      <c r="L12450" s="4" t="s">
        <v>938</v>
      </c>
      <c r="M12450" t="s">
        <v>20</v>
      </c>
      <c r="N12450" t="s">
        <v>36</v>
      </c>
      <c r="O12450">
        <v>52.15</v>
      </c>
      <c r="P12450" t="str">
        <f t="shared" si="1166"/>
        <v>Not Good</v>
      </c>
      <c r="Q12450" t="str">
        <f t="shared" si="1167"/>
        <v>high impact</v>
      </c>
      <c r="R12450" t="str">
        <f t="shared" si="1168"/>
        <v>not good</v>
      </c>
      <c r="S12450" t="s">
        <v>47</v>
      </c>
      <c r="T12450" t="s">
        <v>47</v>
      </c>
      <c r="U12450">
        <v>575.02520000000004</v>
      </c>
      <c r="V12450">
        <f t="shared" si="1169"/>
        <v>575.02520000000004</v>
      </c>
    </row>
    <row r="12451" spans="1:22" x14ac:dyDescent="0.35">
      <c r="A12451" t="s">
        <v>12935</v>
      </c>
      <c r="B12451" t="s">
        <v>16</v>
      </c>
      <c r="C12451" t="s">
        <v>25</v>
      </c>
      <c r="D12451" t="s">
        <v>46</v>
      </c>
      <c r="E12451">
        <v>2941.95</v>
      </c>
      <c r="F12451" t="str">
        <f t="shared" si="1164"/>
        <v>high</v>
      </c>
      <c r="G12451" t="str">
        <f t="shared" si="1165"/>
        <v>high</v>
      </c>
      <c r="H12451">
        <v>0.32</v>
      </c>
      <c r="I12451">
        <v>941.42399999999998</v>
      </c>
      <c r="J12451">
        <v>8</v>
      </c>
      <c r="K12451" s="3">
        <v>45484</v>
      </c>
      <c r="L12451" s="3">
        <v>45515</v>
      </c>
      <c r="M12451" t="s">
        <v>20</v>
      </c>
      <c r="N12451" t="s">
        <v>29</v>
      </c>
      <c r="O12451">
        <v>663.35</v>
      </c>
      <c r="P12451" t="str">
        <f t="shared" si="1166"/>
        <v>Good</v>
      </c>
      <c r="Q12451" t="str">
        <f t="shared" si="1167"/>
        <v>high impact</v>
      </c>
      <c r="R12451" t="str">
        <f t="shared" si="1168"/>
        <v>good</v>
      </c>
      <c r="S12451" t="s">
        <v>72</v>
      </c>
      <c r="T12451" t="s">
        <v>72</v>
      </c>
      <c r="U12451">
        <v>2000.5260000000001</v>
      </c>
      <c r="V12451">
        <f t="shared" si="1169"/>
        <v>2000.5260000000001</v>
      </c>
    </row>
    <row r="12452" spans="1:22" x14ac:dyDescent="0.35">
      <c r="A12452" t="s">
        <v>12936</v>
      </c>
      <c r="B12452" t="s">
        <v>58</v>
      </c>
      <c r="C12452" t="s">
        <v>33</v>
      </c>
      <c r="D12452" t="s">
        <v>34</v>
      </c>
      <c r="E12452">
        <v>4461.8</v>
      </c>
      <c r="F12452" t="str">
        <f t="shared" si="1164"/>
        <v>high</v>
      </c>
      <c r="G12452" t="str">
        <f t="shared" si="1165"/>
        <v>high</v>
      </c>
      <c r="H12452">
        <v>0.25</v>
      </c>
      <c r="I12452">
        <v>1115.45</v>
      </c>
      <c r="J12452">
        <v>7</v>
      </c>
      <c r="K12452" s="4" t="s">
        <v>468</v>
      </c>
      <c r="L12452" s="3">
        <v>45359</v>
      </c>
      <c r="M12452" t="s">
        <v>43</v>
      </c>
      <c r="N12452" t="s">
        <v>29</v>
      </c>
      <c r="O12452">
        <v>572.32000000000005</v>
      </c>
      <c r="P12452" t="str">
        <f t="shared" si="1166"/>
        <v>Good</v>
      </c>
      <c r="Q12452" t="str">
        <f t="shared" si="1167"/>
        <v>high impact</v>
      </c>
      <c r="R12452" t="str">
        <f t="shared" si="1168"/>
        <v>good</v>
      </c>
      <c r="S12452" t="s">
        <v>30</v>
      </c>
      <c r="T12452" t="s">
        <v>30</v>
      </c>
      <c r="U12452">
        <v>3346.35</v>
      </c>
      <c r="V12452">
        <f t="shared" si="1169"/>
        <v>3346.35</v>
      </c>
    </row>
    <row r="12453" spans="1:22" x14ac:dyDescent="0.35">
      <c r="A12453" t="s">
        <v>12937</v>
      </c>
      <c r="B12453" t="s">
        <v>32</v>
      </c>
      <c r="C12453" t="s">
        <v>39</v>
      </c>
      <c r="D12453" t="s">
        <v>26</v>
      </c>
      <c r="E12453">
        <v>213.04</v>
      </c>
      <c r="F12453" t="str">
        <f t="shared" si="1164"/>
        <v>low</v>
      </c>
      <c r="G12453" t="str">
        <f t="shared" si="1165"/>
        <v>low</v>
      </c>
      <c r="H12453">
        <v>0.02</v>
      </c>
      <c r="I12453">
        <v>4.2607999999999997</v>
      </c>
      <c r="J12453">
        <v>3</v>
      </c>
      <c r="K12453" s="3">
        <v>45085</v>
      </c>
      <c r="L12453" s="3">
        <v>45207</v>
      </c>
      <c r="M12453" t="s">
        <v>43</v>
      </c>
      <c r="N12453" t="s">
        <v>29</v>
      </c>
      <c r="O12453">
        <v>23.32</v>
      </c>
      <c r="P12453" t="str">
        <f t="shared" si="1166"/>
        <v>Not Good</v>
      </c>
      <c r="Q12453" t="str">
        <f t="shared" si="1167"/>
        <v>normal</v>
      </c>
      <c r="R12453" t="str">
        <f t="shared" si="1168"/>
        <v>not good</v>
      </c>
      <c r="S12453" t="s">
        <v>72</v>
      </c>
      <c r="T12453" t="s">
        <v>72</v>
      </c>
      <c r="U12453">
        <v>208.7792</v>
      </c>
      <c r="V12453">
        <f t="shared" si="1169"/>
        <v>208.7792</v>
      </c>
    </row>
    <row r="12454" spans="1:22" x14ac:dyDescent="0.35">
      <c r="A12454" t="s">
        <v>12938</v>
      </c>
      <c r="B12454" t="s">
        <v>58</v>
      </c>
      <c r="C12454" t="s">
        <v>17</v>
      </c>
      <c r="D12454" t="s">
        <v>26</v>
      </c>
      <c r="E12454">
        <v>3397.4</v>
      </c>
      <c r="F12454" t="str">
        <f t="shared" si="1164"/>
        <v>high</v>
      </c>
      <c r="G12454" t="str">
        <f t="shared" si="1165"/>
        <v>high</v>
      </c>
      <c r="H12454">
        <v>0.35</v>
      </c>
      <c r="I12454">
        <v>1189.0899999999999</v>
      </c>
      <c r="J12454">
        <v>3</v>
      </c>
      <c r="K12454" s="4" t="s">
        <v>619</v>
      </c>
      <c r="L12454" s="4" t="s">
        <v>396</v>
      </c>
      <c r="M12454" t="s">
        <v>28</v>
      </c>
      <c r="N12454" t="s">
        <v>36</v>
      </c>
      <c r="O12454">
        <v>846.44</v>
      </c>
      <c r="P12454" t="str">
        <f t="shared" si="1166"/>
        <v>Good</v>
      </c>
      <c r="Q12454" t="str">
        <f t="shared" si="1167"/>
        <v>high impact</v>
      </c>
      <c r="R12454" t="str">
        <f t="shared" si="1168"/>
        <v>good</v>
      </c>
      <c r="S12454" t="s">
        <v>22</v>
      </c>
      <c r="T12454" t="s">
        <v>22</v>
      </c>
      <c r="U12454">
        <v>2208.31</v>
      </c>
      <c r="V12454">
        <f t="shared" si="1169"/>
        <v>2208.31</v>
      </c>
    </row>
    <row r="12455" spans="1:22" x14ac:dyDescent="0.35">
      <c r="A12455" t="s">
        <v>12939</v>
      </c>
      <c r="B12455" t="s">
        <v>58</v>
      </c>
      <c r="C12455" t="s">
        <v>25</v>
      </c>
      <c r="D12455" t="s">
        <v>50</v>
      </c>
      <c r="E12455">
        <v>2801.98</v>
      </c>
      <c r="F12455" t="str">
        <f t="shared" si="1164"/>
        <v>high</v>
      </c>
      <c r="G12455" t="str">
        <f t="shared" si="1165"/>
        <v>high</v>
      </c>
      <c r="H12455">
        <v>0.04</v>
      </c>
      <c r="I12455">
        <v>112.0792</v>
      </c>
      <c r="J12455">
        <v>6</v>
      </c>
      <c r="K12455" s="4" t="s">
        <v>389</v>
      </c>
      <c r="L12455" s="4" t="s">
        <v>202</v>
      </c>
      <c r="M12455" t="s">
        <v>28</v>
      </c>
      <c r="N12455" t="s">
        <v>36</v>
      </c>
      <c r="O12455">
        <v>404.47</v>
      </c>
      <c r="P12455" t="str">
        <f t="shared" si="1166"/>
        <v>Not Good</v>
      </c>
      <c r="Q12455" t="str">
        <f t="shared" si="1167"/>
        <v>high impact</v>
      </c>
      <c r="R12455" t="str">
        <f t="shared" si="1168"/>
        <v>not good</v>
      </c>
      <c r="S12455" t="s">
        <v>30</v>
      </c>
      <c r="T12455" t="s">
        <v>30</v>
      </c>
      <c r="U12455">
        <v>2689.9007999999999</v>
      </c>
      <c r="V12455">
        <f t="shared" si="1169"/>
        <v>2689.9007999999999</v>
      </c>
    </row>
    <row r="12456" spans="1:22" x14ac:dyDescent="0.35">
      <c r="A12456" t="s">
        <v>12940</v>
      </c>
      <c r="B12456" t="s">
        <v>24</v>
      </c>
      <c r="C12456" t="s">
        <v>33</v>
      </c>
      <c r="D12456" t="s">
        <v>50</v>
      </c>
      <c r="E12456">
        <v>4758.92</v>
      </c>
      <c r="F12456" t="str">
        <f t="shared" si="1164"/>
        <v>high</v>
      </c>
      <c r="G12456" t="str">
        <f t="shared" si="1165"/>
        <v>high</v>
      </c>
      <c r="H12456">
        <v>0.23</v>
      </c>
      <c r="I12456">
        <v>1094.5516</v>
      </c>
      <c r="J12456">
        <v>1</v>
      </c>
      <c r="K12456" s="4" t="s">
        <v>1500</v>
      </c>
      <c r="L12456" s="4" t="s">
        <v>1878</v>
      </c>
      <c r="M12456" t="s">
        <v>28</v>
      </c>
      <c r="N12456" t="s">
        <v>36</v>
      </c>
      <c r="O12456">
        <v>822.86</v>
      </c>
      <c r="P12456" t="str">
        <f t="shared" si="1166"/>
        <v>Good</v>
      </c>
      <c r="Q12456" t="str">
        <f t="shared" si="1167"/>
        <v>high impact</v>
      </c>
      <c r="R12456" t="str">
        <f t="shared" si="1168"/>
        <v>good</v>
      </c>
      <c r="S12456" t="s">
        <v>47</v>
      </c>
      <c r="T12456" t="s">
        <v>47</v>
      </c>
      <c r="U12456">
        <v>3664.3683999999998</v>
      </c>
      <c r="V12456">
        <f t="shared" si="1169"/>
        <v>3664.3683999999998</v>
      </c>
    </row>
    <row r="12457" spans="1:22" x14ac:dyDescent="0.35">
      <c r="A12457" t="s">
        <v>12941</v>
      </c>
      <c r="B12457" t="s">
        <v>58</v>
      </c>
      <c r="C12457" t="s">
        <v>39</v>
      </c>
      <c r="D12457" t="s">
        <v>50</v>
      </c>
      <c r="E12457">
        <v>1367.62</v>
      </c>
      <c r="F12457" t="str">
        <f t="shared" si="1164"/>
        <v>medium</v>
      </c>
      <c r="G12457" t="str">
        <f t="shared" si="1165"/>
        <v>low</v>
      </c>
      <c r="H12457">
        <v>0.45</v>
      </c>
      <c r="I12457">
        <v>615.42899999999997</v>
      </c>
      <c r="J12457">
        <v>3</v>
      </c>
      <c r="K12457" s="4" t="s">
        <v>756</v>
      </c>
      <c r="L12457" s="4" t="s">
        <v>1132</v>
      </c>
      <c r="M12457" t="s">
        <v>20</v>
      </c>
      <c r="N12457" t="s">
        <v>36</v>
      </c>
      <c r="O12457">
        <v>199.95</v>
      </c>
      <c r="P12457" t="str">
        <f t="shared" si="1166"/>
        <v>Not Good</v>
      </c>
      <c r="Q12457" t="str">
        <f t="shared" si="1167"/>
        <v>high impact</v>
      </c>
      <c r="R12457" t="str">
        <f t="shared" si="1168"/>
        <v>not good</v>
      </c>
      <c r="S12457" t="s">
        <v>56</v>
      </c>
      <c r="T12457" t="s">
        <v>56</v>
      </c>
      <c r="U12457">
        <v>752.19100000000003</v>
      </c>
      <c r="V12457">
        <f t="shared" si="1169"/>
        <v>752.19100000000003</v>
      </c>
    </row>
    <row r="12458" spans="1:22" x14ac:dyDescent="0.35">
      <c r="A12458" t="s">
        <v>12942</v>
      </c>
      <c r="B12458" t="s">
        <v>58</v>
      </c>
      <c r="C12458" t="s">
        <v>17</v>
      </c>
      <c r="D12458" t="s">
        <v>34</v>
      </c>
      <c r="E12458">
        <v>4308.57</v>
      </c>
      <c r="F12458" t="str">
        <f t="shared" si="1164"/>
        <v>high</v>
      </c>
      <c r="G12458" t="str">
        <f t="shared" si="1165"/>
        <v>high</v>
      </c>
      <c r="H12458">
        <v>0.3</v>
      </c>
      <c r="I12458">
        <v>1292.5709999999999</v>
      </c>
      <c r="J12458">
        <v>8</v>
      </c>
      <c r="K12458" s="3">
        <v>45202</v>
      </c>
      <c r="L12458" s="4" t="s">
        <v>648</v>
      </c>
      <c r="M12458" t="s">
        <v>43</v>
      </c>
      <c r="N12458" t="s">
        <v>21</v>
      </c>
      <c r="O12458">
        <v>1193.31</v>
      </c>
      <c r="P12458" t="str">
        <f t="shared" si="1166"/>
        <v>Good</v>
      </c>
      <c r="Q12458" t="str">
        <f t="shared" si="1167"/>
        <v>high impact</v>
      </c>
      <c r="R12458" t="str">
        <f t="shared" si="1168"/>
        <v>good</v>
      </c>
      <c r="S12458" t="s">
        <v>37</v>
      </c>
      <c r="T12458" t="s">
        <v>37</v>
      </c>
      <c r="U12458">
        <v>3015.9989999999998</v>
      </c>
      <c r="V12458">
        <f t="shared" si="1169"/>
        <v>3015.9989999999998</v>
      </c>
    </row>
    <row r="12459" spans="1:22" x14ac:dyDescent="0.35">
      <c r="A12459" t="s">
        <v>12943</v>
      </c>
      <c r="B12459" t="s">
        <v>24</v>
      </c>
      <c r="C12459" t="s">
        <v>25</v>
      </c>
      <c r="D12459" t="s">
        <v>46</v>
      </c>
      <c r="E12459">
        <v>1614.03</v>
      </c>
      <c r="F12459" t="str">
        <f t="shared" si="1164"/>
        <v>medium</v>
      </c>
      <c r="G12459" t="str">
        <f t="shared" si="1165"/>
        <v>low</v>
      </c>
      <c r="H12459">
        <v>0.1</v>
      </c>
      <c r="I12459">
        <v>161.40299999999999</v>
      </c>
      <c r="J12459">
        <v>3</v>
      </c>
      <c r="K12459" s="4" t="s">
        <v>1089</v>
      </c>
      <c r="L12459" s="4" t="s">
        <v>870</v>
      </c>
      <c r="M12459" t="s">
        <v>43</v>
      </c>
      <c r="N12459" t="s">
        <v>29</v>
      </c>
      <c r="O12459">
        <v>252</v>
      </c>
      <c r="P12459" t="str">
        <f t="shared" si="1166"/>
        <v>Not Good</v>
      </c>
      <c r="Q12459" t="str">
        <f t="shared" si="1167"/>
        <v>high impact</v>
      </c>
      <c r="R12459" t="str">
        <f t="shared" si="1168"/>
        <v>not good</v>
      </c>
      <c r="S12459" t="s">
        <v>72</v>
      </c>
      <c r="T12459" t="s">
        <v>72</v>
      </c>
      <c r="U12459">
        <v>1452.627</v>
      </c>
      <c r="V12459">
        <f t="shared" si="1169"/>
        <v>1452.627</v>
      </c>
    </row>
    <row r="12460" spans="1:22" x14ac:dyDescent="0.35">
      <c r="A12460" t="s">
        <v>12944</v>
      </c>
      <c r="B12460" t="s">
        <v>24</v>
      </c>
      <c r="C12460" t="s">
        <v>33</v>
      </c>
      <c r="D12460" t="s">
        <v>50</v>
      </c>
      <c r="E12460">
        <v>2206.33</v>
      </c>
      <c r="F12460" t="str">
        <f t="shared" si="1164"/>
        <v>high</v>
      </c>
      <c r="G12460" t="str">
        <f t="shared" si="1165"/>
        <v>high</v>
      </c>
      <c r="H12460">
        <v>0.4</v>
      </c>
      <c r="I12460">
        <v>882.53200000000004</v>
      </c>
      <c r="J12460">
        <v>1</v>
      </c>
      <c r="K12460" s="3">
        <v>45511</v>
      </c>
      <c r="L12460" s="3">
        <v>45603</v>
      </c>
      <c r="M12460" t="s">
        <v>28</v>
      </c>
      <c r="N12460" t="s">
        <v>29</v>
      </c>
      <c r="O12460">
        <v>315.54000000000002</v>
      </c>
      <c r="P12460" t="str">
        <f t="shared" si="1166"/>
        <v>Not Good</v>
      </c>
      <c r="Q12460" t="str">
        <f t="shared" si="1167"/>
        <v>high impact</v>
      </c>
      <c r="R12460" t="str">
        <f t="shared" si="1168"/>
        <v>not good</v>
      </c>
      <c r="S12460" t="s">
        <v>37</v>
      </c>
      <c r="T12460" t="s">
        <v>37</v>
      </c>
      <c r="U12460">
        <v>1323.798</v>
      </c>
      <c r="V12460">
        <f t="shared" si="1169"/>
        <v>1323.798</v>
      </c>
    </row>
    <row r="12461" spans="1:22" x14ac:dyDescent="0.35">
      <c r="A12461" t="s">
        <v>12945</v>
      </c>
      <c r="B12461" t="s">
        <v>32</v>
      </c>
      <c r="C12461" t="s">
        <v>39</v>
      </c>
      <c r="D12461" t="s">
        <v>18</v>
      </c>
      <c r="E12461">
        <v>1145.1099999999999</v>
      </c>
      <c r="F12461" t="str">
        <f t="shared" si="1164"/>
        <v>medium</v>
      </c>
      <c r="G12461" t="str">
        <f t="shared" si="1165"/>
        <v>low</v>
      </c>
      <c r="H12461">
        <v>0.15</v>
      </c>
      <c r="I12461">
        <v>171.76650000000001</v>
      </c>
      <c r="J12461">
        <v>9</v>
      </c>
      <c r="K12461" s="4" t="s">
        <v>1222</v>
      </c>
      <c r="L12461" s="4" t="s">
        <v>1333</v>
      </c>
      <c r="M12461" t="s">
        <v>20</v>
      </c>
      <c r="N12461" t="s">
        <v>36</v>
      </c>
      <c r="O12461">
        <v>118.56</v>
      </c>
      <c r="P12461" t="str">
        <f t="shared" si="1166"/>
        <v>Not Good</v>
      </c>
      <c r="Q12461" t="str">
        <f t="shared" si="1167"/>
        <v>high impact</v>
      </c>
      <c r="R12461" t="str">
        <f t="shared" si="1168"/>
        <v>not good</v>
      </c>
      <c r="S12461" t="s">
        <v>37</v>
      </c>
      <c r="T12461" t="s">
        <v>37</v>
      </c>
      <c r="U12461">
        <v>973.34349999999995</v>
      </c>
      <c r="V12461">
        <f t="shared" si="1169"/>
        <v>973.34349999999995</v>
      </c>
    </row>
    <row r="12462" spans="1:22" x14ac:dyDescent="0.35">
      <c r="A12462" t="s">
        <v>12946</v>
      </c>
      <c r="B12462" t="s">
        <v>16</v>
      </c>
      <c r="C12462" t="s">
        <v>17</v>
      </c>
      <c r="D12462" t="s">
        <v>50</v>
      </c>
      <c r="E12462">
        <v>4331.6000000000004</v>
      </c>
      <c r="F12462" t="str">
        <f t="shared" si="1164"/>
        <v>high</v>
      </c>
      <c r="G12462" t="str">
        <f t="shared" si="1165"/>
        <v>high</v>
      </c>
      <c r="H12462">
        <v>0.28999999999999998</v>
      </c>
      <c r="I12462">
        <v>1256.164</v>
      </c>
      <c r="J12462">
        <v>2</v>
      </c>
      <c r="K12462" s="4" t="s">
        <v>973</v>
      </c>
      <c r="L12462" s="4" t="s">
        <v>108</v>
      </c>
      <c r="M12462" t="s">
        <v>43</v>
      </c>
      <c r="N12462" t="s">
        <v>36</v>
      </c>
      <c r="O12462">
        <v>696.56</v>
      </c>
      <c r="P12462" t="str">
        <f t="shared" si="1166"/>
        <v>Good</v>
      </c>
      <c r="Q12462" t="str">
        <f t="shared" si="1167"/>
        <v>high impact</v>
      </c>
      <c r="R12462" t="str">
        <f t="shared" si="1168"/>
        <v>good</v>
      </c>
      <c r="S12462" t="s">
        <v>37</v>
      </c>
      <c r="T12462" t="s">
        <v>37</v>
      </c>
      <c r="U12462">
        <v>3075.4360000000001</v>
      </c>
      <c r="V12462">
        <f t="shared" si="1169"/>
        <v>3075.4360000000001</v>
      </c>
    </row>
    <row r="12463" spans="1:22" x14ac:dyDescent="0.35">
      <c r="A12463" t="s">
        <v>12947</v>
      </c>
      <c r="B12463" t="s">
        <v>58</v>
      </c>
      <c r="C12463" t="s">
        <v>25</v>
      </c>
      <c r="D12463" t="s">
        <v>34</v>
      </c>
      <c r="E12463">
        <v>1057.51</v>
      </c>
      <c r="F12463" t="str">
        <f t="shared" si="1164"/>
        <v>medium</v>
      </c>
      <c r="G12463" t="str">
        <f t="shared" si="1165"/>
        <v>low</v>
      </c>
      <c r="H12463">
        <v>0.32</v>
      </c>
      <c r="I12463">
        <v>338.40320000000003</v>
      </c>
      <c r="J12463">
        <v>7</v>
      </c>
      <c r="K12463" s="4" t="s">
        <v>361</v>
      </c>
      <c r="L12463" s="4" t="s">
        <v>617</v>
      </c>
      <c r="M12463" t="s">
        <v>28</v>
      </c>
      <c r="N12463" t="s">
        <v>29</v>
      </c>
      <c r="O12463">
        <v>184.13</v>
      </c>
      <c r="P12463" t="str">
        <f t="shared" si="1166"/>
        <v>Not Good</v>
      </c>
      <c r="Q12463" t="str">
        <f t="shared" si="1167"/>
        <v>high impact</v>
      </c>
      <c r="R12463" t="str">
        <f t="shared" si="1168"/>
        <v>not good</v>
      </c>
      <c r="S12463" t="s">
        <v>56</v>
      </c>
      <c r="T12463" t="s">
        <v>56</v>
      </c>
      <c r="U12463">
        <v>719.10680000000002</v>
      </c>
      <c r="V12463">
        <f t="shared" si="1169"/>
        <v>719.10680000000002</v>
      </c>
    </row>
    <row r="12464" spans="1:22" x14ac:dyDescent="0.35">
      <c r="A12464" t="s">
        <v>12948</v>
      </c>
      <c r="B12464" t="s">
        <v>24</v>
      </c>
      <c r="C12464" t="s">
        <v>33</v>
      </c>
      <c r="D12464" t="s">
        <v>46</v>
      </c>
      <c r="E12464">
        <v>4309.16</v>
      </c>
      <c r="F12464" t="str">
        <f t="shared" si="1164"/>
        <v>high</v>
      </c>
      <c r="G12464" t="str">
        <f t="shared" si="1165"/>
        <v>high</v>
      </c>
      <c r="H12464">
        <v>0.37</v>
      </c>
      <c r="I12464">
        <v>1594.3892000000001</v>
      </c>
      <c r="J12464">
        <v>8</v>
      </c>
      <c r="K12464" s="3">
        <v>45148</v>
      </c>
      <c r="L12464" s="3">
        <v>45240</v>
      </c>
      <c r="M12464" t="s">
        <v>20</v>
      </c>
      <c r="N12464" t="s">
        <v>29</v>
      </c>
      <c r="O12464">
        <v>930.25</v>
      </c>
      <c r="P12464" t="str">
        <f t="shared" si="1166"/>
        <v>Good</v>
      </c>
      <c r="Q12464" t="str">
        <f t="shared" si="1167"/>
        <v>high impact</v>
      </c>
      <c r="R12464" t="str">
        <f t="shared" si="1168"/>
        <v>good</v>
      </c>
      <c r="S12464" t="s">
        <v>37</v>
      </c>
      <c r="T12464" t="s">
        <v>37</v>
      </c>
      <c r="U12464">
        <v>2714.7707999999998</v>
      </c>
      <c r="V12464">
        <f t="shared" si="1169"/>
        <v>2714.7707999999998</v>
      </c>
    </row>
    <row r="12465" spans="1:22" x14ac:dyDescent="0.35">
      <c r="A12465" t="s">
        <v>12949</v>
      </c>
      <c r="B12465" t="s">
        <v>32</v>
      </c>
      <c r="C12465" t="s">
        <v>39</v>
      </c>
      <c r="D12465" t="s">
        <v>50</v>
      </c>
      <c r="E12465">
        <v>2332.5100000000002</v>
      </c>
      <c r="F12465" t="str">
        <f t="shared" si="1164"/>
        <v>high</v>
      </c>
      <c r="G12465" t="str">
        <f t="shared" si="1165"/>
        <v>high</v>
      </c>
      <c r="H12465">
        <v>0.03</v>
      </c>
      <c r="I12465">
        <v>69.975300000000004</v>
      </c>
      <c r="J12465">
        <v>3</v>
      </c>
      <c r="K12465" s="4" t="s">
        <v>525</v>
      </c>
      <c r="L12465" s="3">
        <v>45328</v>
      </c>
      <c r="M12465" t="s">
        <v>43</v>
      </c>
      <c r="N12465" t="s">
        <v>29</v>
      </c>
      <c r="O12465">
        <v>542.25</v>
      </c>
      <c r="P12465" t="str">
        <f t="shared" si="1166"/>
        <v>Good</v>
      </c>
      <c r="Q12465" t="str">
        <f t="shared" si="1167"/>
        <v>high impact</v>
      </c>
      <c r="R12465" t="str">
        <f t="shared" si="1168"/>
        <v>good</v>
      </c>
      <c r="S12465" t="s">
        <v>56</v>
      </c>
      <c r="T12465" t="s">
        <v>56</v>
      </c>
      <c r="U12465">
        <v>2262.5347000000002</v>
      </c>
      <c r="V12465">
        <f t="shared" si="1169"/>
        <v>2262.5347000000002</v>
      </c>
    </row>
    <row r="12466" spans="1:22" x14ac:dyDescent="0.35">
      <c r="A12466" t="s">
        <v>12950</v>
      </c>
      <c r="B12466" t="s">
        <v>16</v>
      </c>
      <c r="C12466" t="s">
        <v>17</v>
      </c>
      <c r="D12466" t="s">
        <v>46</v>
      </c>
      <c r="E12466">
        <v>4191.92</v>
      </c>
      <c r="F12466" t="str">
        <f t="shared" si="1164"/>
        <v>high</v>
      </c>
      <c r="G12466" t="str">
        <f t="shared" si="1165"/>
        <v>high</v>
      </c>
      <c r="H12466">
        <v>0.43</v>
      </c>
      <c r="I12466">
        <v>1802.5255999999999</v>
      </c>
      <c r="J12466">
        <v>7</v>
      </c>
      <c r="K12466" s="3">
        <v>45329</v>
      </c>
      <c r="L12466" s="3">
        <v>45450</v>
      </c>
      <c r="M12466" t="s">
        <v>28</v>
      </c>
      <c r="N12466" t="s">
        <v>36</v>
      </c>
      <c r="O12466">
        <v>456.4</v>
      </c>
      <c r="P12466" t="str">
        <f t="shared" si="1166"/>
        <v>Not Good</v>
      </c>
      <c r="Q12466" t="str">
        <f t="shared" si="1167"/>
        <v>high impact</v>
      </c>
      <c r="R12466" t="str">
        <f t="shared" si="1168"/>
        <v>not good</v>
      </c>
      <c r="S12466" t="s">
        <v>22</v>
      </c>
      <c r="T12466" t="s">
        <v>22</v>
      </c>
      <c r="U12466">
        <v>2389.3944000000001</v>
      </c>
      <c r="V12466">
        <f t="shared" si="1169"/>
        <v>2389.3944000000001</v>
      </c>
    </row>
    <row r="12467" spans="1:22" x14ac:dyDescent="0.35">
      <c r="A12467" t="s">
        <v>12951</v>
      </c>
      <c r="B12467" t="s">
        <v>24</v>
      </c>
      <c r="C12467" t="s">
        <v>25</v>
      </c>
      <c r="D12467" t="s">
        <v>18</v>
      </c>
      <c r="E12467">
        <v>1395.99</v>
      </c>
      <c r="F12467" t="str">
        <f t="shared" si="1164"/>
        <v>medium</v>
      </c>
      <c r="G12467" t="str">
        <f t="shared" si="1165"/>
        <v>low</v>
      </c>
      <c r="H12467">
        <v>0.06</v>
      </c>
      <c r="I12467">
        <v>83.759399999999999</v>
      </c>
      <c r="J12467">
        <v>4</v>
      </c>
      <c r="K12467" s="4" t="s">
        <v>756</v>
      </c>
      <c r="L12467" s="4" t="s">
        <v>566</v>
      </c>
      <c r="M12467" t="s">
        <v>20</v>
      </c>
      <c r="N12467" t="s">
        <v>36</v>
      </c>
      <c r="O12467">
        <v>399.21</v>
      </c>
      <c r="P12467" t="str">
        <f t="shared" si="1166"/>
        <v>Not Good</v>
      </c>
      <c r="Q12467" t="str">
        <f t="shared" si="1167"/>
        <v>high impact</v>
      </c>
      <c r="R12467" t="str">
        <f t="shared" si="1168"/>
        <v>not good</v>
      </c>
      <c r="S12467" t="s">
        <v>22</v>
      </c>
      <c r="T12467" t="s">
        <v>22</v>
      </c>
      <c r="U12467">
        <v>1312.2306000000001</v>
      </c>
      <c r="V12467">
        <f t="shared" si="1169"/>
        <v>1312.2306000000001</v>
      </c>
    </row>
    <row r="12468" spans="1:22" x14ac:dyDescent="0.35">
      <c r="A12468" t="s">
        <v>12952</v>
      </c>
      <c r="B12468" t="s">
        <v>16</v>
      </c>
      <c r="C12468" t="s">
        <v>33</v>
      </c>
      <c r="D12468" t="s">
        <v>26</v>
      </c>
      <c r="E12468">
        <v>750.38</v>
      </c>
      <c r="F12468" t="str">
        <f t="shared" si="1164"/>
        <v>low</v>
      </c>
      <c r="G12468" t="str">
        <f t="shared" si="1165"/>
        <v>low</v>
      </c>
      <c r="H12468">
        <v>0.05</v>
      </c>
      <c r="I12468">
        <v>37.518999999999998</v>
      </c>
      <c r="J12468">
        <v>2</v>
      </c>
      <c r="K12468" s="4" t="s">
        <v>304</v>
      </c>
      <c r="L12468" s="4" t="s">
        <v>867</v>
      </c>
      <c r="M12468" t="s">
        <v>28</v>
      </c>
      <c r="N12468" t="s">
        <v>21</v>
      </c>
      <c r="O12468">
        <v>156.06</v>
      </c>
      <c r="P12468" t="str">
        <f t="shared" si="1166"/>
        <v>Not Good</v>
      </c>
      <c r="Q12468" t="str">
        <f t="shared" si="1167"/>
        <v>normal</v>
      </c>
      <c r="R12468" t="str">
        <f t="shared" si="1168"/>
        <v>not good</v>
      </c>
      <c r="S12468" t="s">
        <v>47</v>
      </c>
      <c r="T12468" t="s">
        <v>47</v>
      </c>
      <c r="U12468">
        <v>712.86099999999999</v>
      </c>
      <c r="V12468">
        <f t="shared" si="1169"/>
        <v>712.86099999999999</v>
      </c>
    </row>
    <row r="12469" spans="1:22" x14ac:dyDescent="0.35">
      <c r="A12469" t="s">
        <v>12953</v>
      </c>
      <c r="B12469" t="s">
        <v>16</v>
      </c>
      <c r="C12469" t="s">
        <v>39</v>
      </c>
      <c r="D12469" t="s">
        <v>46</v>
      </c>
      <c r="E12469">
        <v>2819.31</v>
      </c>
      <c r="F12469" t="str">
        <f t="shared" si="1164"/>
        <v>high</v>
      </c>
      <c r="G12469" t="str">
        <f t="shared" si="1165"/>
        <v>high</v>
      </c>
      <c r="H12469">
        <v>0.23</v>
      </c>
      <c r="I12469">
        <v>648.44129999999996</v>
      </c>
      <c r="J12469">
        <v>4</v>
      </c>
      <c r="K12469" s="3">
        <v>45170</v>
      </c>
      <c r="L12469" s="4" t="s">
        <v>941</v>
      </c>
      <c r="M12469" t="s">
        <v>28</v>
      </c>
      <c r="N12469" t="s">
        <v>21</v>
      </c>
      <c r="O12469">
        <v>213.09</v>
      </c>
      <c r="P12469" t="str">
        <f t="shared" si="1166"/>
        <v>Not Good</v>
      </c>
      <c r="Q12469" t="str">
        <f t="shared" si="1167"/>
        <v>high impact</v>
      </c>
      <c r="R12469" t="str">
        <f t="shared" si="1168"/>
        <v>not good</v>
      </c>
      <c r="S12469" t="s">
        <v>30</v>
      </c>
      <c r="T12469" t="s">
        <v>30</v>
      </c>
      <c r="U12469">
        <v>2170.8687</v>
      </c>
      <c r="V12469">
        <f t="shared" si="1169"/>
        <v>2170.8687</v>
      </c>
    </row>
    <row r="12470" spans="1:22" x14ac:dyDescent="0.35">
      <c r="A12470" t="s">
        <v>12954</v>
      </c>
      <c r="B12470" t="s">
        <v>58</v>
      </c>
      <c r="C12470" t="s">
        <v>17</v>
      </c>
      <c r="D12470" t="s">
        <v>50</v>
      </c>
      <c r="E12470">
        <v>2596.2399999999998</v>
      </c>
      <c r="F12470" t="str">
        <f t="shared" si="1164"/>
        <v>high</v>
      </c>
      <c r="G12470" t="str">
        <f t="shared" si="1165"/>
        <v>high</v>
      </c>
      <c r="H12470">
        <v>0.19</v>
      </c>
      <c r="I12470">
        <v>493.28559999999999</v>
      </c>
      <c r="J12470">
        <v>8</v>
      </c>
      <c r="K12470" s="4" t="s">
        <v>258</v>
      </c>
      <c r="L12470" s="4" t="s">
        <v>878</v>
      </c>
      <c r="M12470" t="s">
        <v>43</v>
      </c>
      <c r="N12470" t="s">
        <v>21</v>
      </c>
      <c r="O12470">
        <v>626.14</v>
      </c>
      <c r="P12470" t="str">
        <f t="shared" si="1166"/>
        <v>Good</v>
      </c>
      <c r="Q12470" t="str">
        <f t="shared" si="1167"/>
        <v>high impact</v>
      </c>
      <c r="R12470" t="str">
        <f t="shared" si="1168"/>
        <v>good</v>
      </c>
      <c r="S12470" t="s">
        <v>72</v>
      </c>
      <c r="T12470" t="s">
        <v>72</v>
      </c>
      <c r="U12470">
        <v>2102.9544000000001</v>
      </c>
      <c r="V12470">
        <f t="shared" si="1169"/>
        <v>2102.9544000000001</v>
      </c>
    </row>
    <row r="12471" spans="1:22" x14ac:dyDescent="0.35">
      <c r="A12471" t="s">
        <v>12955</v>
      </c>
      <c r="B12471" t="s">
        <v>58</v>
      </c>
      <c r="C12471" t="s">
        <v>25</v>
      </c>
      <c r="D12471" t="s">
        <v>34</v>
      </c>
      <c r="E12471">
        <v>1847.38</v>
      </c>
      <c r="F12471" t="str">
        <f t="shared" si="1164"/>
        <v>medium</v>
      </c>
      <c r="G12471" t="str">
        <f t="shared" si="1165"/>
        <v>low</v>
      </c>
      <c r="H12471">
        <v>0.03</v>
      </c>
      <c r="I12471">
        <v>55.421399999999998</v>
      </c>
      <c r="J12471">
        <v>2</v>
      </c>
      <c r="K12471" s="4" t="s">
        <v>441</v>
      </c>
      <c r="L12471" s="3">
        <v>44994</v>
      </c>
      <c r="M12471" t="s">
        <v>28</v>
      </c>
      <c r="N12471" t="s">
        <v>21</v>
      </c>
      <c r="O12471">
        <v>416.12</v>
      </c>
      <c r="P12471" t="str">
        <f t="shared" si="1166"/>
        <v>Not Good</v>
      </c>
      <c r="Q12471" t="str">
        <f t="shared" si="1167"/>
        <v>high impact</v>
      </c>
      <c r="R12471" t="str">
        <f t="shared" si="1168"/>
        <v>not good</v>
      </c>
      <c r="S12471" t="s">
        <v>47</v>
      </c>
      <c r="T12471" t="s">
        <v>47</v>
      </c>
      <c r="U12471">
        <v>1791.9585999999999</v>
      </c>
      <c r="V12471">
        <f t="shared" si="1169"/>
        <v>1791.9585999999999</v>
      </c>
    </row>
    <row r="12472" spans="1:22" x14ac:dyDescent="0.35">
      <c r="A12472" t="s">
        <v>12956</v>
      </c>
      <c r="B12472" t="s">
        <v>24</v>
      </c>
      <c r="C12472" t="s">
        <v>33</v>
      </c>
      <c r="D12472" t="s">
        <v>34</v>
      </c>
      <c r="E12472">
        <v>3347.82</v>
      </c>
      <c r="F12472" t="str">
        <f t="shared" si="1164"/>
        <v>high</v>
      </c>
      <c r="G12472" t="str">
        <f t="shared" si="1165"/>
        <v>high</v>
      </c>
      <c r="H12472">
        <v>0.08</v>
      </c>
      <c r="I12472">
        <v>267.82560000000001</v>
      </c>
      <c r="J12472">
        <v>6</v>
      </c>
      <c r="K12472" s="4" t="s">
        <v>397</v>
      </c>
      <c r="L12472" s="3">
        <v>45292</v>
      </c>
      <c r="M12472" t="s">
        <v>43</v>
      </c>
      <c r="N12472" t="s">
        <v>29</v>
      </c>
      <c r="O12472">
        <v>747.08</v>
      </c>
      <c r="P12472" t="str">
        <f t="shared" si="1166"/>
        <v>Good</v>
      </c>
      <c r="Q12472" t="str">
        <f t="shared" si="1167"/>
        <v>high impact</v>
      </c>
      <c r="R12472" t="str">
        <f t="shared" si="1168"/>
        <v>good</v>
      </c>
      <c r="S12472" t="s">
        <v>72</v>
      </c>
      <c r="T12472" t="s">
        <v>72</v>
      </c>
      <c r="U12472">
        <v>3079.9944</v>
      </c>
      <c r="V12472">
        <f t="shared" si="1169"/>
        <v>3079.9944</v>
      </c>
    </row>
    <row r="12473" spans="1:22" x14ac:dyDescent="0.35">
      <c r="A12473" t="s">
        <v>12957</v>
      </c>
      <c r="B12473" t="s">
        <v>16</v>
      </c>
      <c r="C12473" t="s">
        <v>39</v>
      </c>
      <c r="D12473" t="s">
        <v>34</v>
      </c>
      <c r="E12473">
        <v>566.20000000000005</v>
      </c>
      <c r="F12473" t="str">
        <f t="shared" si="1164"/>
        <v>low</v>
      </c>
      <c r="G12473" t="str">
        <f t="shared" si="1165"/>
        <v>low</v>
      </c>
      <c r="H12473">
        <v>0.22</v>
      </c>
      <c r="I12473">
        <v>124.56399999999999</v>
      </c>
      <c r="J12473">
        <v>3</v>
      </c>
      <c r="K12473" s="4" t="s">
        <v>1185</v>
      </c>
      <c r="L12473" s="4" t="s">
        <v>660</v>
      </c>
      <c r="M12473" t="s">
        <v>43</v>
      </c>
      <c r="N12473" t="s">
        <v>21</v>
      </c>
      <c r="O12473">
        <v>139.08000000000001</v>
      </c>
      <c r="P12473" t="str">
        <f t="shared" si="1166"/>
        <v>Not Good</v>
      </c>
      <c r="Q12473" t="str">
        <f t="shared" si="1167"/>
        <v>high impact</v>
      </c>
      <c r="R12473" t="str">
        <f t="shared" si="1168"/>
        <v>not good</v>
      </c>
      <c r="S12473" t="s">
        <v>72</v>
      </c>
      <c r="T12473" t="s">
        <v>72</v>
      </c>
      <c r="U12473">
        <v>441.63600000000002</v>
      </c>
      <c r="V12473">
        <f t="shared" si="1169"/>
        <v>441.63600000000002</v>
      </c>
    </row>
    <row r="12474" spans="1:22" x14ac:dyDescent="0.35">
      <c r="A12474" t="s">
        <v>12958</v>
      </c>
      <c r="B12474" t="s">
        <v>24</v>
      </c>
      <c r="C12474" t="s">
        <v>17</v>
      </c>
      <c r="D12474" t="s">
        <v>34</v>
      </c>
      <c r="E12474">
        <v>3147.81</v>
      </c>
      <c r="F12474" t="str">
        <f t="shared" si="1164"/>
        <v>high</v>
      </c>
      <c r="G12474" t="str">
        <f t="shared" si="1165"/>
        <v>high</v>
      </c>
      <c r="H12474">
        <v>0.41</v>
      </c>
      <c r="I12474">
        <v>1290.6021000000001</v>
      </c>
      <c r="J12474">
        <v>3</v>
      </c>
      <c r="K12474" s="4" t="s">
        <v>156</v>
      </c>
      <c r="L12474" s="4" t="s">
        <v>524</v>
      </c>
      <c r="M12474" t="s">
        <v>20</v>
      </c>
      <c r="N12474" t="s">
        <v>21</v>
      </c>
      <c r="O12474">
        <v>660.66</v>
      </c>
      <c r="P12474" t="str">
        <f t="shared" si="1166"/>
        <v>Good</v>
      </c>
      <c r="Q12474" t="str">
        <f t="shared" si="1167"/>
        <v>high impact</v>
      </c>
      <c r="R12474" t="str">
        <f t="shared" si="1168"/>
        <v>good</v>
      </c>
      <c r="S12474" t="s">
        <v>22</v>
      </c>
      <c r="T12474" t="s">
        <v>22</v>
      </c>
      <c r="U12474">
        <v>1857.2079000000001</v>
      </c>
      <c r="V12474">
        <f t="shared" si="1169"/>
        <v>1857.2079000000001</v>
      </c>
    </row>
    <row r="12475" spans="1:22" x14ac:dyDescent="0.35">
      <c r="A12475" t="s">
        <v>12959</v>
      </c>
      <c r="B12475" t="s">
        <v>24</v>
      </c>
      <c r="C12475" t="s">
        <v>25</v>
      </c>
      <c r="D12475" t="s">
        <v>46</v>
      </c>
      <c r="E12475">
        <v>1137.5999999999999</v>
      </c>
      <c r="F12475" t="str">
        <f t="shared" si="1164"/>
        <v>medium</v>
      </c>
      <c r="G12475" t="str">
        <f t="shared" si="1165"/>
        <v>low</v>
      </c>
      <c r="H12475">
        <v>0.06</v>
      </c>
      <c r="I12475">
        <v>68.256</v>
      </c>
      <c r="J12475">
        <v>6</v>
      </c>
      <c r="K12475" s="4" t="s">
        <v>1592</v>
      </c>
      <c r="L12475" s="4" t="s">
        <v>1272</v>
      </c>
      <c r="M12475" t="s">
        <v>20</v>
      </c>
      <c r="N12475" t="s">
        <v>21</v>
      </c>
      <c r="O12475">
        <v>61.68</v>
      </c>
      <c r="P12475" t="str">
        <f t="shared" si="1166"/>
        <v>Not Good</v>
      </c>
      <c r="Q12475" t="str">
        <f t="shared" si="1167"/>
        <v>high impact</v>
      </c>
      <c r="R12475" t="str">
        <f t="shared" si="1168"/>
        <v>not good</v>
      </c>
      <c r="S12475" t="s">
        <v>47</v>
      </c>
      <c r="T12475" t="s">
        <v>47</v>
      </c>
      <c r="U12475">
        <v>1069.3440000000001</v>
      </c>
      <c r="V12475">
        <f t="shared" si="1169"/>
        <v>1069.3440000000001</v>
      </c>
    </row>
    <row r="12476" spans="1:22" x14ac:dyDescent="0.35">
      <c r="A12476" t="s">
        <v>12960</v>
      </c>
      <c r="B12476" t="s">
        <v>16</v>
      </c>
      <c r="C12476" t="s">
        <v>33</v>
      </c>
      <c r="D12476" t="s">
        <v>34</v>
      </c>
      <c r="E12476">
        <v>731.88</v>
      </c>
      <c r="F12476" t="str">
        <f t="shared" si="1164"/>
        <v>low</v>
      </c>
      <c r="G12476" t="str">
        <f t="shared" si="1165"/>
        <v>low</v>
      </c>
      <c r="H12476">
        <v>0.05</v>
      </c>
      <c r="I12476">
        <v>36.594000000000001</v>
      </c>
      <c r="J12476">
        <v>3</v>
      </c>
      <c r="K12476" s="3">
        <v>45080</v>
      </c>
      <c r="L12476" s="3">
        <v>45202</v>
      </c>
      <c r="M12476" t="s">
        <v>20</v>
      </c>
      <c r="N12476" t="s">
        <v>21</v>
      </c>
      <c r="O12476">
        <v>157.22</v>
      </c>
      <c r="P12476" t="str">
        <f t="shared" si="1166"/>
        <v>Not Good</v>
      </c>
      <c r="Q12476" t="str">
        <f t="shared" si="1167"/>
        <v>normal</v>
      </c>
      <c r="R12476" t="str">
        <f t="shared" si="1168"/>
        <v>not good</v>
      </c>
      <c r="S12476" t="s">
        <v>56</v>
      </c>
      <c r="T12476" t="s">
        <v>56</v>
      </c>
      <c r="U12476">
        <v>695.28599999999994</v>
      </c>
      <c r="V12476">
        <f t="shared" si="1169"/>
        <v>695.28599999999994</v>
      </c>
    </row>
    <row r="12477" spans="1:22" x14ac:dyDescent="0.35">
      <c r="A12477" t="s">
        <v>12961</v>
      </c>
      <c r="B12477" t="s">
        <v>24</v>
      </c>
      <c r="C12477" t="s">
        <v>39</v>
      </c>
      <c r="D12477" t="s">
        <v>26</v>
      </c>
      <c r="E12477">
        <v>4557.08</v>
      </c>
      <c r="F12477" t="str">
        <f t="shared" si="1164"/>
        <v>high</v>
      </c>
      <c r="G12477" t="str">
        <f t="shared" si="1165"/>
        <v>high</v>
      </c>
      <c r="H12477">
        <v>0.4</v>
      </c>
      <c r="I12477">
        <v>1822.8320000000001</v>
      </c>
      <c r="J12477">
        <v>2</v>
      </c>
      <c r="K12477" s="4" t="s">
        <v>941</v>
      </c>
      <c r="L12477" s="4" t="s">
        <v>240</v>
      </c>
      <c r="M12477" t="s">
        <v>28</v>
      </c>
      <c r="N12477" t="s">
        <v>36</v>
      </c>
      <c r="O12477">
        <v>1140.28</v>
      </c>
      <c r="P12477" t="str">
        <f t="shared" si="1166"/>
        <v>Good</v>
      </c>
      <c r="Q12477" t="str">
        <f t="shared" si="1167"/>
        <v>high impact</v>
      </c>
      <c r="R12477" t="str">
        <f t="shared" si="1168"/>
        <v>good</v>
      </c>
      <c r="S12477" t="s">
        <v>56</v>
      </c>
      <c r="T12477" t="s">
        <v>56</v>
      </c>
      <c r="U12477">
        <v>2734.248</v>
      </c>
      <c r="V12477">
        <f t="shared" si="1169"/>
        <v>2734.248</v>
      </c>
    </row>
    <row r="12478" spans="1:22" x14ac:dyDescent="0.35">
      <c r="A12478" t="s">
        <v>12962</v>
      </c>
      <c r="B12478" t="s">
        <v>16</v>
      </c>
      <c r="C12478" t="s">
        <v>17</v>
      </c>
      <c r="D12478" t="s">
        <v>18</v>
      </c>
      <c r="E12478">
        <v>2353</v>
      </c>
      <c r="F12478" t="str">
        <f t="shared" si="1164"/>
        <v>high</v>
      </c>
      <c r="G12478" t="str">
        <f t="shared" si="1165"/>
        <v>high</v>
      </c>
      <c r="H12478">
        <v>0.25</v>
      </c>
      <c r="I12478">
        <v>588.25</v>
      </c>
      <c r="J12478">
        <v>2</v>
      </c>
      <c r="K12478" s="4" t="s">
        <v>87</v>
      </c>
      <c r="L12478" s="3">
        <v>45809</v>
      </c>
      <c r="M12478" t="s">
        <v>43</v>
      </c>
      <c r="N12478" t="s">
        <v>36</v>
      </c>
      <c r="O12478">
        <v>439.74</v>
      </c>
      <c r="P12478" t="str">
        <f t="shared" si="1166"/>
        <v>Not Good</v>
      </c>
      <c r="Q12478" t="str">
        <f t="shared" si="1167"/>
        <v>high impact</v>
      </c>
      <c r="R12478" t="str">
        <f t="shared" si="1168"/>
        <v>not good</v>
      </c>
      <c r="S12478" t="s">
        <v>30</v>
      </c>
      <c r="T12478" t="s">
        <v>30</v>
      </c>
      <c r="U12478">
        <v>1764.75</v>
      </c>
      <c r="V12478">
        <f t="shared" si="1169"/>
        <v>1764.75</v>
      </c>
    </row>
    <row r="12479" spans="1:22" x14ac:dyDescent="0.35">
      <c r="A12479" t="s">
        <v>12963</v>
      </c>
      <c r="B12479" t="s">
        <v>16</v>
      </c>
      <c r="C12479" t="s">
        <v>25</v>
      </c>
      <c r="D12479" t="s">
        <v>46</v>
      </c>
      <c r="E12479">
        <v>3840.74</v>
      </c>
      <c r="F12479" t="str">
        <f t="shared" si="1164"/>
        <v>high</v>
      </c>
      <c r="G12479" t="str">
        <f t="shared" si="1165"/>
        <v>high</v>
      </c>
      <c r="H12479">
        <v>0.18</v>
      </c>
      <c r="I12479">
        <v>691.33320000000003</v>
      </c>
      <c r="J12479">
        <v>3</v>
      </c>
      <c r="K12479" s="3">
        <v>45082</v>
      </c>
      <c r="L12479" s="3">
        <v>45204</v>
      </c>
      <c r="M12479" t="s">
        <v>43</v>
      </c>
      <c r="N12479" t="s">
        <v>29</v>
      </c>
      <c r="O12479">
        <v>368.12</v>
      </c>
      <c r="P12479" t="str">
        <f t="shared" si="1166"/>
        <v>Not Good</v>
      </c>
      <c r="Q12479" t="str">
        <f t="shared" si="1167"/>
        <v>high impact</v>
      </c>
      <c r="R12479" t="str">
        <f t="shared" si="1168"/>
        <v>not good</v>
      </c>
      <c r="S12479" t="s">
        <v>72</v>
      </c>
      <c r="T12479" t="s">
        <v>72</v>
      </c>
      <c r="U12479">
        <v>3149.4068000000002</v>
      </c>
      <c r="V12479">
        <f t="shared" si="1169"/>
        <v>3149.4068000000002</v>
      </c>
    </row>
    <row r="12480" spans="1:22" x14ac:dyDescent="0.35">
      <c r="A12480" t="s">
        <v>12964</v>
      </c>
      <c r="B12480" t="s">
        <v>16</v>
      </c>
      <c r="C12480" t="s">
        <v>33</v>
      </c>
      <c r="D12480" t="s">
        <v>46</v>
      </c>
      <c r="E12480">
        <v>536.66999999999996</v>
      </c>
      <c r="F12480" t="str">
        <f t="shared" si="1164"/>
        <v>low</v>
      </c>
      <c r="G12480" t="str">
        <f t="shared" si="1165"/>
        <v>low</v>
      </c>
      <c r="H12480">
        <v>0.23</v>
      </c>
      <c r="I12480">
        <v>123.4341</v>
      </c>
      <c r="J12480">
        <v>2</v>
      </c>
      <c r="K12480" s="4" t="s">
        <v>832</v>
      </c>
      <c r="L12480" s="4" t="s">
        <v>222</v>
      </c>
      <c r="M12480" t="s">
        <v>20</v>
      </c>
      <c r="N12480" t="s">
        <v>36</v>
      </c>
      <c r="O12480">
        <v>117.08</v>
      </c>
      <c r="P12480" t="str">
        <f t="shared" si="1166"/>
        <v>Not Good</v>
      </c>
      <c r="Q12480" t="str">
        <f t="shared" si="1167"/>
        <v>high impact</v>
      </c>
      <c r="R12480" t="str">
        <f t="shared" si="1168"/>
        <v>not good</v>
      </c>
      <c r="S12480" t="s">
        <v>56</v>
      </c>
      <c r="T12480" t="s">
        <v>56</v>
      </c>
      <c r="U12480">
        <v>413.23590000000002</v>
      </c>
      <c r="V12480">
        <f t="shared" si="1169"/>
        <v>413.23590000000002</v>
      </c>
    </row>
    <row r="12481" spans="1:22" x14ac:dyDescent="0.35">
      <c r="A12481" t="s">
        <v>12965</v>
      </c>
      <c r="B12481" t="s">
        <v>16</v>
      </c>
      <c r="C12481" t="s">
        <v>39</v>
      </c>
      <c r="D12481" t="s">
        <v>34</v>
      </c>
      <c r="E12481">
        <v>381.58</v>
      </c>
      <c r="F12481" t="str">
        <f t="shared" si="1164"/>
        <v>low</v>
      </c>
      <c r="G12481" t="str">
        <f t="shared" si="1165"/>
        <v>low</v>
      </c>
      <c r="H12481">
        <v>0.21</v>
      </c>
      <c r="I12481">
        <v>80.131799999999998</v>
      </c>
      <c r="J12481">
        <v>6</v>
      </c>
      <c r="K12481" s="4" t="s">
        <v>279</v>
      </c>
      <c r="L12481" s="4" t="s">
        <v>1222</v>
      </c>
      <c r="M12481" t="s">
        <v>43</v>
      </c>
      <c r="N12481" t="s">
        <v>29</v>
      </c>
      <c r="O12481">
        <v>23.57</v>
      </c>
      <c r="P12481" t="str">
        <f t="shared" si="1166"/>
        <v>Not Good</v>
      </c>
      <c r="Q12481" t="str">
        <f t="shared" si="1167"/>
        <v>high impact</v>
      </c>
      <c r="R12481" t="str">
        <f t="shared" si="1168"/>
        <v>not good</v>
      </c>
      <c r="S12481" t="s">
        <v>22</v>
      </c>
      <c r="T12481" t="s">
        <v>22</v>
      </c>
      <c r="U12481">
        <v>301.44819999999999</v>
      </c>
      <c r="V12481">
        <f t="shared" si="1169"/>
        <v>301.44819999999999</v>
      </c>
    </row>
    <row r="12482" spans="1:22" x14ac:dyDescent="0.35">
      <c r="A12482" t="s">
        <v>12966</v>
      </c>
      <c r="B12482" t="s">
        <v>32</v>
      </c>
      <c r="C12482" t="s">
        <v>17</v>
      </c>
      <c r="D12482" t="s">
        <v>34</v>
      </c>
      <c r="E12482">
        <v>2524.7800000000002</v>
      </c>
      <c r="F12482" t="str">
        <f t="shared" si="1164"/>
        <v>high</v>
      </c>
      <c r="G12482" t="str">
        <f t="shared" si="1165"/>
        <v>high</v>
      </c>
      <c r="H12482">
        <v>0.39</v>
      </c>
      <c r="I12482">
        <v>984.66420000000005</v>
      </c>
      <c r="J12482">
        <v>4</v>
      </c>
      <c r="K12482" s="3">
        <v>45208</v>
      </c>
      <c r="L12482" s="3">
        <v>45239</v>
      </c>
      <c r="M12482" t="s">
        <v>43</v>
      </c>
      <c r="N12482" t="s">
        <v>21</v>
      </c>
      <c r="O12482">
        <v>416.52</v>
      </c>
      <c r="P12482" t="str">
        <f t="shared" si="1166"/>
        <v>Not Good</v>
      </c>
      <c r="Q12482" t="str">
        <f t="shared" si="1167"/>
        <v>high impact</v>
      </c>
      <c r="R12482" t="str">
        <f t="shared" si="1168"/>
        <v>not good</v>
      </c>
      <c r="S12482" t="s">
        <v>30</v>
      </c>
      <c r="T12482" t="s">
        <v>30</v>
      </c>
      <c r="U12482">
        <v>1540.1158</v>
      </c>
      <c r="V12482">
        <f t="shared" si="1169"/>
        <v>1540.1158</v>
      </c>
    </row>
    <row r="12483" spans="1:22" x14ac:dyDescent="0.35">
      <c r="A12483" t="s">
        <v>12967</v>
      </c>
      <c r="B12483" t="s">
        <v>16</v>
      </c>
      <c r="C12483" t="s">
        <v>25</v>
      </c>
      <c r="D12483" t="s">
        <v>46</v>
      </c>
      <c r="E12483">
        <v>1646.2</v>
      </c>
      <c r="F12483" t="str">
        <f t="shared" ref="F12483:F12546" si="1170">IF(E12483&gt;2000,"high",IF(E12483&gt;1000,"medium","low"))</f>
        <v>medium</v>
      </c>
      <c r="G12483" t="str">
        <f t="shared" ref="G12483:G12546" si="1171">IF(E12483&gt;2000,"high","low")</f>
        <v>low</v>
      </c>
      <c r="H12483">
        <v>0</v>
      </c>
      <c r="I12483">
        <v>0</v>
      </c>
      <c r="J12483">
        <v>1</v>
      </c>
      <c r="K12483" s="4" t="s">
        <v>2552</v>
      </c>
      <c r="L12483" s="4" t="s">
        <v>520</v>
      </c>
      <c r="M12483" t="s">
        <v>43</v>
      </c>
      <c r="N12483" t="s">
        <v>21</v>
      </c>
      <c r="O12483">
        <v>279.31</v>
      </c>
      <c r="P12483" t="str">
        <f t="shared" ref="P12483:P12546" si="1172">IF(AND(E12483&gt;1000,O12483&gt;500),"Good","Not Good")</f>
        <v>Not Good</v>
      </c>
      <c r="Q12483" t="str">
        <f t="shared" ref="Q12483:Q12546" si="1173">IF(OR(E12483&gt;1000,H12483&gt;0.2),"high impact","normal")</f>
        <v>high impact</v>
      </c>
      <c r="R12483" t="str">
        <f t="shared" ref="R12483:R12546" si="1174">IF(NOT(AND(E12483&gt;2000,O12483&gt;500)),"not good","good")</f>
        <v>not good</v>
      </c>
      <c r="S12483" t="s">
        <v>47</v>
      </c>
      <c r="T12483" t="s">
        <v>47</v>
      </c>
      <c r="U12483">
        <v>1646.2</v>
      </c>
      <c r="V12483">
        <f t="shared" ref="V12483:V12546" si="1175">IFERROR(U12483,0)</f>
        <v>1646.2</v>
      </c>
    </row>
    <row r="12484" spans="1:22" x14ac:dyDescent="0.35">
      <c r="A12484" t="s">
        <v>12968</v>
      </c>
      <c r="B12484" t="s">
        <v>58</v>
      </c>
      <c r="C12484" t="s">
        <v>33</v>
      </c>
      <c r="D12484" t="s">
        <v>34</v>
      </c>
      <c r="E12484">
        <v>124.05</v>
      </c>
      <c r="F12484" t="str">
        <f t="shared" si="1170"/>
        <v>low</v>
      </c>
      <c r="G12484" t="str">
        <f t="shared" si="1171"/>
        <v>low</v>
      </c>
      <c r="H12484">
        <v>0.22</v>
      </c>
      <c r="I12484">
        <v>27.291</v>
      </c>
      <c r="J12484">
        <v>3</v>
      </c>
      <c r="K12484" s="3">
        <v>45146</v>
      </c>
      <c r="L12484" s="4" t="s">
        <v>84</v>
      </c>
      <c r="M12484" t="s">
        <v>20</v>
      </c>
      <c r="N12484" t="s">
        <v>21</v>
      </c>
      <c r="O12484">
        <v>36.659999999999997</v>
      </c>
      <c r="P12484" t="str">
        <f t="shared" si="1172"/>
        <v>Not Good</v>
      </c>
      <c r="Q12484" t="str">
        <f t="shared" si="1173"/>
        <v>high impact</v>
      </c>
      <c r="R12484" t="str">
        <f t="shared" si="1174"/>
        <v>not good</v>
      </c>
      <c r="S12484" t="s">
        <v>56</v>
      </c>
      <c r="T12484" t="s">
        <v>56</v>
      </c>
      <c r="U12484">
        <v>96.759</v>
      </c>
      <c r="V12484">
        <f t="shared" si="1175"/>
        <v>96.759</v>
      </c>
    </row>
    <row r="12485" spans="1:22" x14ac:dyDescent="0.35">
      <c r="A12485" t="s">
        <v>12969</v>
      </c>
      <c r="B12485" t="s">
        <v>58</v>
      </c>
      <c r="C12485" t="s">
        <v>39</v>
      </c>
      <c r="D12485" t="s">
        <v>34</v>
      </c>
      <c r="E12485">
        <v>998.14</v>
      </c>
      <c r="F12485" t="str">
        <f t="shared" si="1170"/>
        <v>low</v>
      </c>
      <c r="G12485" t="str">
        <f t="shared" si="1171"/>
        <v>low</v>
      </c>
      <c r="H12485">
        <v>0.08</v>
      </c>
      <c r="I12485">
        <v>79.851200000000006</v>
      </c>
      <c r="J12485">
        <v>3</v>
      </c>
      <c r="K12485" s="3">
        <v>45507</v>
      </c>
      <c r="L12485" s="3">
        <v>45568</v>
      </c>
      <c r="M12485" t="s">
        <v>20</v>
      </c>
      <c r="N12485" t="s">
        <v>21</v>
      </c>
      <c r="O12485">
        <v>95.02</v>
      </c>
      <c r="P12485" t="str">
        <f t="shared" si="1172"/>
        <v>Not Good</v>
      </c>
      <c r="Q12485" t="str">
        <f t="shared" si="1173"/>
        <v>normal</v>
      </c>
      <c r="R12485" t="str">
        <f t="shared" si="1174"/>
        <v>not good</v>
      </c>
      <c r="S12485" t="s">
        <v>72</v>
      </c>
      <c r="T12485" t="s">
        <v>72</v>
      </c>
      <c r="U12485">
        <v>918.28880000000004</v>
      </c>
      <c r="V12485">
        <f t="shared" si="1175"/>
        <v>918.28880000000004</v>
      </c>
    </row>
    <row r="12486" spans="1:22" x14ac:dyDescent="0.35">
      <c r="A12486" t="s">
        <v>12970</v>
      </c>
      <c r="B12486" t="s">
        <v>58</v>
      </c>
      <c r="C12486" t="s">
        <v>17</v>
      </c>
      <c r="D12486" t="s">
        <v>34</v>
      </c>
      <c r="E12486">
        <v>1172</v>
      </c>
      <c r="F12486" t="str">
        <f t="shared" si="1170"/>
        <v>medium</v>
      </c>
      <c r="G12486" t="str">
        <f t="shared" si="1171"/>
        <v>low</v>
      </c>
      <c r="H12486">
        <v>0.15</v>
      </c>
      <c r="I12486">
        <v>175.8</v>
      </c>
      <c r="J12486">
        <v>4</v>
      </c>
      <c r="K12486" s="4" t="s">
        <v>299</v>
      </c>
      <c r="L12486" s="4" t="s">
        <v>621</v>
      </c>
      <c r="M12486" t="s">
        <v>28</v>
      </c>
      <c r="N12486" t="s">
        <v>36</v>
      </c>
      <c r="O12486">
        <v>216.69</v>
      </c>
      <c r="P12486" t="str">
        <f t="shared" si="1172"/>
        <v>Not Good</v>
      </c>
      <c r="Q12486" t="str">
        <f t="shared" si="1173"/>
        <v>high impact</v>
      </c>
      <c r="R12486" t="str">
        <f t="shared" si="1174"/>
        <v>not good</v>
      </c>
      <c r="S12486" t="s">
        <v>47</v>
      </c>
      <c r="T12486" t="s">
        <v>47</v>
      </c>
      <c r="U12486">
        <v>996.2</v>
      </c>
      <c r="V12486">
        <f t="shared" si="1175"/>
        <v>996.2</v>
      </c>
    </row>
    <row r="12487" spans="1:22" x14ac:dyDescent="0.35">
      <c r="A12487" t="s">
        <v>12971</v>
      </c>
      <c r="B12487" t="s">
        <v>16</v>
      </c>
      <c r="C12487" t="s">
        <v>25</v>
      </c>
      <c r="D12487" t="s">
        <v>34</v>
      </c>
      <c r="E12487">
        <v>1513.68</v>
      </c>
      <c r="F12487" t="str">
        <f t="shared" si="1170"/>
        <v>medium</v>
      </c>
      <c r="G12487" t="str">
        <f t="shared" si="1171"/>
        <v>low</v>
      </c>
      <c r="H12487">
        <v>0.06</v>
      </c>
      <c r="I12487">
        <v>90.820800000000006</v>
      </c>
      <c r="J12487">
        <v>6</v>
      </c>
      <c r="K12487" s="4" t="s">
        <v>1097</v>
      </c>
      <c r="L12487" s="4" t="s">
        <v>222</v>
      </c>
      <c r="M12487" t="s">
        <v>28</v>
      </c>
      <c r="N12487" t="s">
        <v>36</v>
      </c>
      <c r="O12487">
        <v>338.22</v>
      </c>
      <c r="P12487" t="str">
        <f t="shared" si="1172"/>
        <v>Not Good</v>
      </c>
      <c r="Q12487" t="str">
        <f t="shared" si="1173"/>
        <v>high impact</v>
      </c>
      <c r="R12487" t="str">
        <f t="shared" si="1174"/>
        <v>not good</v>
      </c>
      <c r="S12487" t="s">
        <v>30</v>
      </c>
      <c r="T12487" t="s">
        <v>30</v>
      </c>
      <c r="U12487">
        <v>1422.8592000000001</v>
      </c>
      <c r="V12487">
        <f t="shared" si="1175"/>
        <v>1422.8592000000001</v>
      </c>
    </row>
    <row r="12488" spans="1:22" x14ac:dyDescent="0.35">
      <c r="A12488" t="s">
        <v>12972</v>
      </c>
      <c r="B12488" t="s">
        <v>58</v>
      </c>
      <c r="C12488" t="s">
        <v>33</v>
      </c>
      <c r="D12488" t="s">
        <v>34</v>
      </c>
      <c r="E12488">
        <v>4399.92</v>
      </c>
      <c r="F12488" t="str">
        <f t="shared" si="1170"/>
        <v>high</v>
      </c>
      <c r="G12488" t="str">
        <f t="shared" si="1171"/>
        <v>high</v>
      </c>
      <c r="H12488">
        <v>0.21</v>
      </c>
      <c r="I12488">
        <v>923.98320000000001</v>
      </c>
      <c r="J12488">
        <v>1</v>
      </c>
      <c r="K12488" s="4" t="s">
        <v>1164</v>
      </c>
      <c r="L12488" s="4" t="s">
        <v>313</v>
      </c>
      <c r="M12488" t="s">
        <v>28</v>
      </c>
      <c r="N12488" t="s">
        <v>36</v>
      </c>
      <c r="O12488">
        <v>236.13</v>
      </c>
      <c r="P12488" t="str">
        <f t="shared" si="1172"/>
        <v>Not Good</v>
      </c>
      <c r="Q12488" t="str">
        <f t="shared" si="1173"/>
        <v>high impact</v>
      </c>
      <c r="R12488" t="str">
        <f t="shared" si="1174"/>
        <v>not good</v>
      </c>
      <c r="S12488" t="s">
        <v>30</v>
      </c>
      <c r="T12488" t="s">
        <v>30</v>
      </c>
      <c r="U12488">
        <v>3475.9367999999999</v>
      </c>
      <c r="V12488">
        <f t="shared" si="1175"/>
        <v>3475.9367999999999</v>
      </c>
    </row>
    <row r="12489" spans="1:22" x14ac:dyDescent="0.35">
      <c r="A12489" t="s">
        <v>12973</v>
      </c>
      <c r="B12489" t="s">
        <v>32</v>
      </c>
      <c r="C12489" t="s">
        <v>39</v>
      </c>
      <c r="D12489" t="s">
        <v>50</v>
      </c>
      <c r="E12489">
        <v>2160.9499999999998</v>
      </c>
      <c r="F12489" t="str">
        <f t="shared" si="1170"/>
        <v>high</v>
      </c>
      <c r="G12489" t="str">
        <f t="shared" si="1171"/>
        <v>high</v>
      </c>
      <c r="H12489">
        <v>0.32</v>
      </c>
      <c r="I12489">
        <v>691.50400000000002</v>
      </c>
      <c r="J12489">
        <v>2</v>
      </c>
      <c r="K12489" s="4" t="s">
        <v>124</v>
      </c>
      <c r="L12489" s="4" t="s">
        <v>819</v>
      </c>
      <c r="M12489" t="s">
        <v>20</v>
      </c>
      <c r="N12489" t="s">
        <v>29</v>
      </c>
      <c r="O12489">
        <v>596.1</v>
      </c>
      <c r="P12489" t="str">
        <f t="shared" si="1172"/>
        <v>Good</v>
      </c>
      <c r="Q12489" t="str">
        <f t="shared" si="1173"/>
        <v>high impact</v>
      </c>
      <c r="R12489" t="str">
        <f t="shared" si="1174"/>
        <v>good</v>
      </c>
      <c r="S12489" t="s">
        <v>56</v>
      </c>
      <c r="T12489" t="s">
        <v>56</v>
      </c>
      <c r="U12489">
        <v>1469.4459999999999</v>
      </c>
      <c r="V12489">
        <f t="shared" si="1175"/>
        <v>1469.4459999999999</v>
      </c>
    </row>
    <row r="12490" spans="1:22" x14ac:dyDescent="0.35">
      <c r="A12490" t="s">
        <v>12974</v>
      </c>
      <c r="B12490" t="s">
        <v>24</v>
      </c>
      <c r="C12490" t="s">
        <v>17</v>
      </c>
      <c r="D12490" t="s">
        <v>50</v>
      </c>
      <c r="E12490">
        <v>3429.22</v>
      </c>
      <c r="F12490" t="str">
        <f t="shared" si="1170"/>
        <v>high</v>
      </c>
      <c r="G12490" t="str">
        <f t="shared" si="1171"/>
        <v>high</v>
      </c>
      <c r="H12490">
        <v>0.33</v>
      </c>
      <c r="I12490">
        <v>1131.6425999999999</v>
      </c>
      <c r="J12490">
        <v>3</v>
      </c>
      <c r="K12490" s="3">
        <v>45271</v>
      </c>
      <c r="L12490" s="4" t="s">
        <v>140</v>
      </c>
      <c r="M12490" t="s">
        <v>20</v>
      </c>
      <c r="N12490" t="s">
        <v>29</v>
      </c>
      <c r="O12490">
        <v>769.46</v>
      </c>
      <c r="P12490" t="str">
        <f t="shared" si="1172"/>
        <v>Good</v>
      </c>
      <c r="Q12490" t="str">
        <f t="shared" si="1173"/>
        <v>high impact</v>
      </c>
      <c r="R12490" t="str">
        <f t="shared" si="1174"/>
        <v>good</v>
      </c>
      <c r="S12490" t="s">
        <v>56</v>
      </c>
      <c r="T12490" t="s">
        <v>56</v>
      </c>
      <c r="U12490">
        <v>2297.5774000000001</v>
      </c>
      <c r="V12490">
        <f t="shared" si="1175"/>
        <v>2297.5774000000001</v>
      </c>
    </row>
    <row r="12491" spans="1:22" x14ac:dyDescent="0.35">
      <c r="A12491" t="s">
        <v>12975</v>
      </c>
      <c r="B12491" t="s">
        <v>16</v>
      </c>
      <c r="C12491" t="s">
        <v>25</v>
      </c>
      <c r="D12491" t="s">
        <v>50</v>
      </c>
      <c r="E12491">
        <v>190.14</v>
      </c>
      <c r="F12491" t="str">
        <f t="shared" si="1170"/>
        <v>low</v>
      </c>
      <c r="G12491" t="str">
        <f t="shared" si="1171"/>
        <v>low</v>
      </c>
      <c r="H12491">
        <v>0.4</v>
      </c>
      <c r="I12491">
        <v>76.055999999999997</v>
      </c>
      <c r="J12491">
        <v>5</v>
      </c>
      <c r="K12491" s="3">
        <v>45238</v>
      </c>
      <c r="L12491" s="4" t="s">
        <v>600</v>
      </c>
      <c r="M12491" t="s">
        <v>43</v>
      </c>
      <c r="N12491" t="s">
        <v>29</v>
      </c>
      <c r="O12491">
        <v>39.21</v>
      </c>
      <c r="P12491" t="str">
        <f t="shared" si="1172"/>
        <v>Not Good</v>
      </c>
      <c r="Q12491" t="str">
        <f t="shared" si="1173"/>
        <v>high impact</v>
      </c>
      <c r="R12491" t="str">
        <f t="shared" si="1174"/>
        <v>not good</v>
      </c>
      <c r="S12491" t="s">
        <v>30</v>
      </c>
      <c r="T12491" t="s">
        <v>30</v>
      </c>
      <c r="U12491">
        <v>114.084</v>
      </c>
      <c r="V12491">
        <f t="shared" si="1175"/>
        <v>114.084</v>
      </c>
    </row>
    <row r="12492" spans="1:22" x14ac:dyDescent="0.35">
      <c r="A12492" t="s">
        <v>12976</v>
      </c>
      <c r="B12492" t="s">
        <v>58</v>
      </c>
      <c r="C12492" t="s">
        <v>33</v>
      </c>
      <c r="D12492" t="s">
        <v>46</v>
      </c>
      <c r="E12492">
        <v>4088.24</v>
      </c>
      <c r="F12492" t="str">
        <f t="shared" si="1170"/>
        <v>high</v>
      </c>
      <c r="G12492" t="str">
        <f t="shared" si="1171"/>
        <v>high</v>
      </c>
      <c r="H12492">
        <v>0.41</v>
      </c>
      <c r="I12492">
        <v>1676.1784</v>
      </c>
      <c r="J12492">
        <v>7</v>
      </c>
      <c r="K12492" s="4" t="s">
        <v>81</v>
      </c>
      <c r="L12492" s="4" t="s">
        <v>310</v>
      </c>
      <c r="M12492" t="s">
        <v>28</v>
      </c>
      <c r="N12492" t="s">
        <v>29</v>
      </c>
      <c r="O12492">
        <v>860.77</v>
      </c>
      <c r="P12492" t="str">
        <f t="shared" si="1172"/>
        <v>Good</v>
      </c>
      <c r="Q12492" t="str">
        <f t="shared" si="1173"/>
        <v>high impact</v>
      </c>
      <c r="R12492" t="str">
        <f t="shared" si="1174"/>
        <v>good</v>
      </c>
      <c r="S12492" t="s">
        <v>37</v>
      </c>
      <c r="T12492" t="s">
        <v>37</v>
      </c>
      <c r="U12492">
        <v>2412.0616</v>
      </c>
      <c r="V12492">
        <f t="shared" si="1175"/>
        <v>2412.0616</v>
      </c>
    </row>
    <row r="12493" spans="1:22" x14ac:dyDescent="0.35">
      <c r="A12493" t="s">
        <v>12977</v>
      </c>
      <c r="B12493" t="s">
        <v>32</v>
      </c>
      <c r="C12493" t="s">
        <v>39</v>
      </c>
      <c r="D12493" t="s">
        <v>18</v>
      </c>
      <c r="E12493">
        <v>1277.6099999999999</v>
      </c>
      <c r="F12493" t="str">
        <f t="shared" si="1170"/>
        <v>medium</v>
      </c>
      <c r="G12493" t="str">
        <f t="shared" si="1171"/>
        <v>low</v>
      </c>
      <c r="H12493">
        <v>0.3</v>
      </c>
      <c r="I12493">
        <v>383.28300000000002</v>
      </c>
      <c r="J12493">
        <v>1</v>
      </c>
      <c r="K12493" s="4" t="s">
        <v>368</v>
      </c>
      <c r="L12493" s="4" t="s">
        <v>162</v>
      </c>
      <c r="M12493" t="s">
        <v>20</v>
      </c>
      <c r="N12493" t="s">
        <v>21</v>
      </c>
      <c r="O12493">
        <v>100.67</v>
      </c>
      <c r="P12493" t="str">
        <f t="shared" si="1172"/>
        <v>Not Good</v>
      </c>
      <c r="Q12493" t="str">
        <f t="shared" si="1173"/>
        <v>high impact</v>
      </c>
      <c r="R12493" t="str">
        <f t="shared" si="1174"/>
        <v>not good</v>
      </c>
      <c r="S12493" t="s">
        <v>47</v>
      </c>
      <c r="T12493" t="s">
        <v>47</v>
      </c>
      <c r="U12493">
        <v>894.327</v>
      </c>
      <c r="V12493">
        <f t="shared" si="1175"/>
        <v>894.327</v>
      </c>
    </row>
    <row r="12494" spans="1:22" x14ac:dyDescent="0.35">
      <c r="A12494" t="s">
        <v>12978</v>
      </c>
      <c r="B12494" t="s">
        <v>24</v>
      </c>
      <c r="C12494" t="s">
        <v>17</v>
      </c>
      <c r="D12494" t="s">
        <v>46</v>
      </c>
      <c r="E12494">
        <v>1614.29</v>
      </c>
      <c r="F12494" t="str">
        <f t="shared" si="1170"/>
        <v>medium</v>
      </c>
      <c r="G12494" t="str">
        <f t="shared" si="1171"/>
        <v>low</v>
      </c>
      <c r="H12494">
        <v>0.18</v>
      </c>
      <c r="I12494">
        <v>290.57220000000001</v>
      </c>
      <c r="J12494">
        <v>2</v>
      </c>
      <c r="K12494" s="4" t="s">
        <v>357</v>
      </c>
      <c r="L12494" s="3">
        <v>44997</v>
      </c>
      <c r="M12494" t="s">
        <v>43</v>
      </c>
      <c r="N12494" t="s">
        <v>21</v>
      </c>
      <c r="O12494">
        <v>467.34</v>
      </c>
      <c r="P12494" t="str">
        <f t="shared" si="1172"/>
        <v>Not Good</v>
      </c>
      <c r="Q12494" t="str">
        <f t="shared" si="1173"/>
        <v>high impact</v>
      </c>
      <c r="R12494" t="str">
        <f t="shared" si="1174"/>
        <v>not good</v>
      </c>
      <c r="S12494" t="s">
        <v>72</v>
      </c>
      <c r="T12494" t="s">
        <v>72</v>
      </c>
      <c r="U12494">
        <v>1323.7177999999999</v>
      </c>
      <c r="V12494">
        <f t="shared" si="1175"/>
        <v>1323.7177999999999</v>
      </c>
    </row>
    <row r="12495" spans="1:22" x14ac:dyDescent="0.35">
      <c r="A12495" t="s">
        <v>12979</v>
      </c>
      <c r="B12495" t="s">
        <v>32</v>
      </c>
      <c r="C12495" t="s">
        <v>25</v>
      </c>
      <c r="D12495" t="s">
        <v>50</v>
      </c>
      <c r="E12495">
        <v>321.76</v>
      </c>
      <c r="F12495" t="str">
        <f t="shared" si="1170"/>
        <v>low</v>
      </c>
      <c r="G12495" t="str">
        <f t="shared" si="1171"/>
        <v>low</v>
      </c>
      <c r="H12495">
        <v>0.03</v>
      </c>
      <c r="I12495">
        <v>9.6527999999999992</v>
      </c>
      <c r="J12495">
        <v>4</v>
      </c>
      <c r="K12495" s="4" t="s">
        <v>126</v>
      </c>
      <c r="L12495" s="3">
        <v>45019</v>
      </c>
      <c r="M12495" t="s">
        <v>28</v>
      </c>
      <c r="N12495" t="s">
        <v>36</v>
      </c>
      <c r="O12495">
        <v>51.62</v>
      </c>
      <c r="P12495" t="str">
        <f t="shared" si="1172"/>
        <v>Not Good</v>
      </c>
      <c r="Q12495" t="str">
        <f t="shared" si="1173"/>
        <v>normal</v>
      </c>
      <c r="R12495" t="str">
        <f t="shared" si="1174"/>
        <v>not good</v>
      </c>
      <c r="S12495" t="s">
        <v>47</v>
      </c>
      <c r="T12495" t="s">
        <v>47</v>
      </c>
      <c r="U12495">
        <v>312.10719999999998</v>
      </c>
      <c r="V12495">
        <f t="shared" si="1175"/>
        <v>312.10719999999998</v>
      </c>
    </row>
    <row r="12496" spans="1:22" x14ac:dyDescent="0.35">
      <c r="A12496" t="s">
        <v>12980</v>
      </c>
      <c r="B12496" t="s">
        <v>58</v>
      </c>
      <c r="C12496" t="s">
        <v>33</v>
      </c>
      <c r="D12496" t="s">
        <v>46</v>
      </c>
      <c r="E12496">
        <v>2107.5</v>
      </c>
      <c r="F12496" t="str">
        <f t="shared" si="1170"/>
        <v>high</v>
      </c>
      <c r="G12496" t="str">
        <f t="shared" si="1171"/>
        <v>high</v>
      </c>
      <c r="H12496">
        <v>0.02</v>
      </c>
      <c r="I12496">
        <v>42.15</v>
      </c>
      <c r="J12496">
        <v>1</v>
      </c>
      <c r="K12496" s="3">
        <v>45144</v>
      </c>
      <c r="L12496" s="4" t="s">
        <v>252</v>
      </c>
      <c r="M12496" t="s">
        <v>43</v>
      </c>
      <c r="N12496" t="s">
        <v>21</v>
      </c>
      <c r="O12496">
        <v>406.87</v>
      </c>
      <c r="P12496" t="str">
        <f t="shared" si="1172"/>
        <v>Not Good</v>
      </c>
      <c r="Q12496" t="str">
        <f t="shared" si="1173"/>
        <v>high impact</v>
      </c>
      <c r="R12496" t="str">
        <f t="shared" si="1174"/>
        <v>not good</v>
      </c>
      <c r="S12496" t="s">
        <v>72</v>
      </c>
      <c r="T12496" t="s">
        <v>72</v>
      </c>
      <c r="U12496">
        <v>2065.35</v>
      </c>
      <c r="V12496">
        <f t="shared" si="1175"/>
        <v>2065.35</v>
      </c>
    </row>
    <row r="12497" spans="1:22" x14ac:dyDescent="0.35">
      <c r="A12497" t="s">
        <v>12981</v>
      </c>
      <c r="B12497" t="s">
        <v>32</v>
      </c>
      <c r="C12497" t="s">
        <v>39</v>
      </c>
      <c r="D12497" t="s">
        <v>18</v>
      </c>
      <c r="E12497">
        <v>4277.63</v>
      </c>
      <c r="F12497" t="str">
        <f t="shared" si="1170"/>
        <v>high</v>
      </c>
      <c r="G12497" t="str">
        <f t="shared" si="1171"/>
        <v>high</v>
      </c>
      <c r="H12497">
        <v>0.06</v>
      </c>
      <c r="I12497">
        <v>256.65780000000001</v>
      </c>
      <c r="J12497">
        <v>1</v>
      </c>
      <c r="K12497" s="3">
        <v>45422</v>
      </c>
      <c r="L12497" s="3">
        <v>45545</v>
      </c>
      <c r="M12497" t="s">
        <v>20</v>
      </c>
      <c r="N12497" t="s">
        <v>36</v>
      </c>
      <c r="O12497">
        <v>485.27</v>
      </c>
      <c r="P12497" t="str">
        <f t="shared" si="1172"/>
        <v>Not Good</v>
      </c>
      <c r="Q12497" t="str">
        <f t="shared" si="1173"/>
        <v>high impact</v>
      </c>
      <c r="R12497" t="str">
        <f t="shared" si="1174"/>
        <v>not good</v>
      </c>
      <c r="S12497" t="s">
        <v>30</v>
      </c>
      <c r="T12497" t="s">
        <v>30</v>
      </c>
      <c r="U12497">
        <v>4020.9722000000002</v>
      </c>
      <c r="V12497">
        <f t="shared" si="1175"/>
        <v>4020.9722000000002</v>
      </c>
    </row>
    <row r="12498" spans="1:22" x14ac:dyDescent="0.35">
      <c r="A12498" t="s">
        <v>12982</v>
      </c>
      <c r="B12498" t="s">
        <v>24</v>
      </c>
      <c r="C12498" t="s">
        <v>17</v>
      </c>
      <c r="D12498" t="s">
        <v>34</v>
      </c>
      <c r="E12498">
        <v>1955.8</v>
      </c>
      <c r="F12498" t="str">
        <f t="shared" si="1170"/>
        <v>medium</v>
      </c>
      <c r="G12498" t="str">
        <f t="shared" si="1171"/>
        <v>low</v>
      </c>
      <c r="H12498">
        <v>0.49</v>
      </c>
      <c r="I12498">
        <v>958.34199999999998</v>
      </c>
      <c r="J12498">
        <v>9</v>
      </c>
      <c r="K12498" s="4" t="s">
        <v>422</v>
      </c>
      <c r="L12498" s="4" t="s">
        <v>577</v>
      </c>
      <c r="M12498" t="s">
        <v>28</v>
      </c>
      <c r="N12498" t="s">
        <v>29</v>
      </c>
      <c r="O12498">
        <v>152.27000000000001</v>
      </c>
      <c r="P12498" t="str">
        <f t="shared" si="1172"/>
        <v>Not Good</v>
      </c>
      <c r="Q12498" t="str">
        <f t="shared" si="1173"/>
        <v>high impact</v>
      </c>
      <c r="R12498" t="str">
        <f t="shared" si="1174"/>
        <v>not good</v>
      </c>
      <c r="S12498" t="s">
        <v>72</v>
      </c>
      <c r="T12498" t="s">
        <v>72</v>
      </c>
      <c r="U12498">
        <v>997.45799999999997</v>
      </c>
      <c r="V12498">
        <f t="shared" si="1175"/>
        <v>997.45799999999997</v>
      </c>
    </row>
    <row r="12499" spans="1:22" x14ac:dyDescent="0.35">
      <c r="A12499" t="s">
        <v>12983</v>
      </c>
      <c r="B12499" t="s">
        <v>58</v>
      </c>
      <c r="C12499" t="s">
        <v>25</v>
      </c>
      <c r="D12499" t="s">
        <v>26</v>
      </c>
      <c r="E12499">
        <v>4552.17</v>
      </c>
      <c r="F12499" t="str">
        <f t="shared" si="1170"/>
        <v>high</v>
      </c>
      <c r="G12499" t="str">
        <f t="shared" si="1171"/>
        <v>high</v>
      </c>
      <c r="H12499">
        <v>0.39</v>
      </c>
      <c r="I12499">
        <v>1775.3462999999999</v>
      </c>
      <c r="J12499">
        <v>6</v>
      </c>
      <c r="K12499" s="4" t="s">
        <v>457</v>
      </c>
      <c r="L12499" s="4" t="s">
        <v>2552</v>
      </c>
      <c r="M12499" t="s">
        <v>20</v>
      </c>
      <c r="N12499" t="s">
        <v>21</v>
      </c>
      <c r="O12499">
        <v>1124.22</v>
      </c>
      <c r="P12499" t="str">
        <f t="shared" si="1172"/>
        <v>Good</v>
      </c>
      <c r="Q12499" t="str">
        <f t="shared" si="1173"/>
        <v>high impact</v>
      </c>
      <c r="R12499" t="str">
        <f t="shared" si="1174"/>
        <v>good</v>
      </c>
      <c r="S12499" t="s">
        <v>72</v>
      </c>
      <c r="T12499" t="s">
        <v>72</v>
      </c>
      <c r="U12499">
        <v>2776.8236999999999</v>
      </c>
      <c r="V12499">
        <f t="shared" si="1175"/>
        <v>2776.8236999999999</v>
      </c>
    </row>
    <row r="12500" spans="1:22" x14ac:dyDescent="0.35">
      <c r="A12500" t="s">
        <v>12984</v>
      </c>
      <c r="B12500" t="s">
        <v>24</v>
      </c>
      <c r="C12500" t="s">
        <v>33</v>
      </c>
      <c r="D12500" t="s">
        <v>50</v>
      </c>
      <c r="E12500">
        <v>4350.49</v>
      </c>
      <c r="F12500" t="str">
        <f t="shared" si="1170"/>
        <v>high</v>
      </c>
      <c r="G12500" t="str">
        <f t="shared" si="1171"/>
        <v>high</v>
      </c>
      <c r="H12500">
        <v>0.2</v>
      </c>
      <c r="I12500">
        <v>870.09799999999996</v>
      </c>
      <c r="J12500">
        <v>2</v>
      </c>
      <c r="K12500" s="4" t="s">
        <v>410</v>
      </c>
      <c r="L12500" s="4" t="s">
        <v>96</v>
      </c>
      <c r="M12500" t="s">
        <v>43</v>
      </c>
      <c r="N12500" t="s">
        <v>21</v>
      </c>
      <c r="O12500">
        <v>856.12</v>
      </c>
      <c r="P12500" t="str">
        <f t="shared" si="1172"/>
        <v>Good</v>
      </c>
      <c r="Q12500" t="str">
        <f t="shared" si="1173"/>
        <v>high impact</v>
      </c>
      <c r="R12500" t="str">
        <f t="shared" si="1174"/>
        <v>good</v>
      </c>
      <c r="S12500" t="s">
        <v>22</v>
      </c>
      <c r="T12500" t="s">
        <v>22</v>
      </c>
      <c r="U12500">
        <v>3480.3919999999998</v>
      </c>
      <c r="V12500">
        <f t="shared" si="1175"/>
        <v>3480.3919999999998</v>
      </c>
    </row>
    <row r="12501" spans="1:22" x14ac:dyDescent="0.35">
      <c r="A12501" t="s">
        <v>12985</v>
      </c>
      <c r="B12501" t="s">
        <v>32</v>
      </c>
      <c r="C12501" t="s">
        <v>39</v>
      </c>
      <c r="D12501" t="s">
        <v>50</v>
      </c>
      <c r="E12501">
        <v>403.61</v>
      </c>
      <c r="F12501" t="str">
        <f t="shared" si="1170"/>
        <v>low</v>
      </c>
      <c r="G12501" t="str">
        <f t="shared" si="1171"/>
        <v>low</v>
      </c>
      <c r="H12501">
        <v>0.23</v>
      </c>
      <c r="I12501">
        <v>92.830299999999994</v>
      </c>
      <c r="J12501">
        <v>7</v>
      </c>
      <c r="K12501" s="3">
        <v>45363</v>
      </c>
      <c r="L12501" s="3">
        <v>45394</v>
      </c>
      <c r="M12501" t="s">
        <v>28</v>
      </c>
      <c r="N12501" t="s">
        <v>21</v>
      </c>
      <c r="O12501">
        <v>59.54</v>
      </c>
      <c r="P12501" t="str">
        <f t="shared" si="1172"/>
        <v>Not Good</v>
      </c>
      <c r="Q12501" t="str">
        <f t="shared" si="1173"/>
        <v>high impact</v>
      </c>
      <c r="R12501" t="str">
        <f t="shared" si="1174"/>
        <v>not good</v>
      </c>
      <c r="S12501" t="s">
        <v>30</v>
      </c>
      <c r="T12501" t="s">
        <v>30</v>
      </c>
      <c r="U12501">
        <v>310.77969999999999</v>
      </c>
      <c r="V12501">
        <f t="shared" si="1175"/>
        <v>310.77969999999999</v>
      </c>
    </row>
    <row r="12502" spans="1:22" x14ac:dyDescent="0.35">
      <c r="A12502" t="s">
        <v>12986</v>
      </c>
      <c r="B12502" t="s">
        <v>16</v>
      </c>
      <c r="C12502" t="s">
        <v>17</v>
      </c>
      <c r="D12502" t="s">
        <v>18</v>
      </c>
      <c r="E12502">
        <v>1595.83</v>
      </c>
      <c r="F12502" t="str">
        <f t="shared" si="1170"/>
        <v>medium</v>
      </c>
      <c r="G12502" t="str">
        <f t="shared" si="1171"/>
        <v>low</v>
      </c>
      <c r="H12502">
        <v>0.37</v>
      </c>
      <c r="I12502">
        <v>590.45709999999997</v>
      </c>
      <c r="J12502">
        <v>6</v>
      </c>
      <c r="K12502" s="4" t="s">
        <v>397</v>
      </c>
      <c r="L12502" s="3">
        <v>45413</v>
      </c>
      <c r="M12502" t="s">
        <v>28</v>
      </c>
      <c r="N12502" t="s">
        <v>21</v>
      </c>
      <c r="O12502">
        <v>142.99</v>
      </c>
      <c r="P12502" t="str">
        <f t="shared" si="1172"/>
        <v>Not Good</v>
      </c>
      <c r="Q12502" t="str">
        <f t="shared" si="1173"/>
        <v>high impact</v>
      </c>
      <c r="R12502" t="str">
        <f t="shared" si="1174"/>
        <v>not good</v>
      </c>
      <c r="S12502" t="s">
        <v>56</v>
      </c>
      <c r="T12502" t="s">
        <v>56</v>
      </c>
      <c r="U12502">
        <v>1005.3729</v>
      </c>
      <c r="V12502">
        <f t="shared" si="1175"/>
        <v>1005.3729</v>
      </c>
    </row>
    <row r="12503" spans="1:22" x14ac:dyDescent="0.35">
      <c r="A12503" t="s">
        <v>12987</v>
      </c>
      <c r="B12503" t="s">
        <v>16</v>
      </c>
      <c r="C12503" t="s">
        <v>25</v>
      </c>
      <c r="D12503" t="s">
        <v>34</v>
      </c>
      <c r="E12503">
        <v>4561.04</v>
      </c>
      <c r="F12503" t="str">
        <f t="shared" si="1170"/>
        <v>high</v>
      </c>
      <c r="G12503" t="str">
        <f t="shared" si="1171"/>
        <v>high</v>
      </c>
      <c r="H12503">
        <v>0.26</v>
      </c>
      <c r="I12503">
        <v>1185.8704</v>
      </c>
      <c r="J12503">
        <v>6</v>
      </c>
      <c r="K12503" s="3">
        <v>45238</v>
      </c>
      <c r="L12503" s="3">
        <v>45268</v>
      </c>
      <c r="M12503" t="s">
        <v>28</v>
      </c>
      <c r="N12503" t="s">
        <v>36</v>
      </c>
      <c r="O12503">
        <v>692.01</v>
      </c>
      <c r="P12503" t="str">
        <f t="shared" si="1172"/>
        <v>Good</v>
      </c>
      <c r="Q12503" t="str">
        <f t="shared" si="1173"/>
        <v>high impact</v>
      </c>
      <c r="R12503" t="str">
        <f t="shared" si="1174"/>
        <v>good</v>
      </c>
      <c r="S12503" t="s">
        <v>56</v>
      </c>
      <c r="T12503" t="s">
        <v>56</v>
      </c>
      <c r="U12503">
        <v>3375.1696000000002</v>
      </c>
      <c r="V12503">
        <f t="shared" si="1175"/>
        <v>3375.1696000000002</v>
      </c>
    </row>
    <row r="12504" spans="1:22" x14ac:dyDescent="0.35">
      <c r="A12504" t="s">
        <v>12988</v>
      </c>
      <c r="B12504" t="s">
        <v>16</v>
      </c>
      <c r="C12504" t="s">
        <v>33</v>
      </c>
      <c r="D12504" t="s">
        <v>34</v>
      </c>
      <c r="E12504">
        <v>246.06</v>
      </c>
      <c r="F12504" t="str">
        <f t="shared" si="1170"/>
        <v>low</v>
      </c>
      <c r="G12504" t="str">
        <f t="shared" si="1171"/>
        <v>low</v>
      </c>
      <c r="H12504">
        <v>0.18</v>
      </c>
      <c r="I12504">
        <v>44.290799999999997</v>
      </c>
      <c r="J12504">
        <v>8</v>
      </c>
      <c r="K12504" s="4" t="s">
        <v>493</v>
      </c>
      <c r="L12504" s="3">
        <v>45386</v>
      </c>
      <c r="M12504" t="s">
        <v>43</v>
      </c>
      <c r="N12504" t="s">
        <v>29</v>
      </c>
      <c r="O12504">
        <v>12.48</v>
      </c>
      <c r="P12504" t="str">
        <f t="shared" si="1172"/>
        <v>Not Good</v>
      </c>
      <c r="Q12504" t="str">
        <f t="shared" si="1173"/>
        <v>normal</v>
      </c>
      <c r="R12504" t="str">
        <f t="shared" si="1174"/>
        <v>not good</v>
      </c>
      <c r="S12504" t="s">
        <v>56</v>
      </c>
      <c r="T12504" t="s">
        <v>56</v>
      </c>
      <c r="U12504">
        <v>201.76920000000001</v>
      </c>
      <c r="V12504">
        <f t="shared" si="1175"/>
        <v>201.76920000000001</v>
      </c>
    </row>
    <row r="12505" spans="1:22" x14ac:dyDescent="0.35">
      <c r="A12505" t="s">
        <v>12989</v>
      </c>
      <c r="B12505" t="s">
        <v>16</v>
      </c>
      <c r="C12505" t="s">
        <v>39</v>
      </c>
      <c r="D12505" t="s">
        <v>26</v>
      </c>
      <c r="E12505">
        <v>3852.46</v>
      </c>
      <c r="F12505" t="str">
        <f t="shared" si="1170"/>
        <v>high</v>
      </c>
      <c r="G12505" t="str">
        <f t="shared" si="1171"/>
        <v>high</v>
      </c>
      <c r="H12505">
        <v>0.17</v>
      </c>
      <c r="I12505">
        <v>654.91819999999996</v>
      </c>
      <c r="J12505">
        <v>3</v>
      </c>
      <c r="K12505" s="4" t="s">
        <v>379</v>
      </c>
      <c r="L12505" s="4" t="s">
        <v>96</v>
      </c>
      <c r="M12505" t="s">
        <v>43</v>
      </c>
      <c r="N12505" t="s">
        <v>29</v>
      </c>
      <c r="O12505">
        <v>1130.8800000000001</v>
      </c>
      <c r="P12505" t="str">
        <f t="shared" si="1172"/>
        <v>Good</v>
      </c>
      <c r="Q12505" t="str">
        <f t="shared" si="1173"/>
        <v>high impact</v>
      </c>
      <c r="R12505" t="str">
        <f t="shared" si="1174"/>
        <v>good</v>
      </c>
      <c r="S12505" t="s">
        <v>22</v>
      </c>
      <c r="T12505" t="s">
        <v>22</v>
      </c>
      <c r="U12505">
        <v>3197.5418</v>
      </c>
      <c r="V12505">
        <f t="shared" si="1175"/>
        <v>3197.5418</v>
      </c>
    </row>
    <row r="12506" spans="1:22" x14ac:dyDescent="0.35">
      <c r="A12506" t="s">
        <v>12990</v>
      </c>
      <c r="B12506" t="s">
        <v>24</v>
      </c>
      <c r="C12506" t="s">
        <v>17</v>
      </c>
      <c r="D12506" t="s">
        <v>34</v>
      </c>
      <c r="E12506">
        <v>4541.5</v>
      </c>
      <c r="F12506" t="str">
        <f t="shared" si="1170"/>
        <v>high</v>
      </c>
      <c r="G12506" t="str">
        <f t="shared" si="1171"/>
        <v>high</v>
      </c>
      <c r="H12506">
        <v>0.1</v>
      </c>
      <c r="I12506">
        <v>454.15</v>
      </c>
      <c r="J12506">
        <v>2</v>
      </c>
      <c r="K12506" s="4" t="s">
        <v>1291</v>
      </c>
      <c r="L12506" s="4" t="s">
        <v>1500</v>
      </c>
      <c r="M12506" t="s">
        <v>20</v>
      </c>
      <c r="N12506" t="s">
        <v>36</v>
      </c>
      <c r="O12506">
        <v>945.74</v>
      </c>
      <c r="P12506" t="str">
        <f t="shared" si="1172"/>
        <v>Good</v>
      </c>
      <c r="Q12506" t="str">
        <f t="shared" si="1173"/>
        <v>high impact</v>
      </c>
      <c r="R12506" t="str">
        <f t="shared" si="1174"/>
        <v>good</v>
      </c>
      <c r="S12506" t="s">
        <v>56</v>
      </c>
      <c r="T12506" t="s">
        <v>56</v>
      </c>
      <c r="U12506">
        <v>4087.35</v>
      </c>
      <c r="V12506">
        <f t="shared" si="1175"/>
        <v>4087.35</v>
      </c>
    </row>
    <row r="12507" spans="1:22" x14ac:dyDescent="0.35">
      <c r="A12507" t="s">
        <v>12991</v>
      </c>
      <c r="B12507" t="s">
        <v>16</v>
      </c>
      <c r="C12507" t="s">
        <v>25</v>
      </c>
      <c r="D12507" t="s">
        <v>18</v>
      </c>
      <c r="E12507">
        <v>3875.41</v>
      </c>
      <c r="F12507" t="str">
        <f t="shared" si="1170"/>
        <v>high</v>
      </c>
      <c r="G12507" t="str">
        <f t="shared" si="1171"/>
        <v>high</v>
      </c>
      <c r="H12507">
        <v>0.44</v>
      </c>
      <c r="I12507">
        <v>1705.1804</v>
      </c>
      <c r="J12507">
        <v>9</v>
      </c>
      <c r="K12507" s="4" t="s">
        <v>1350</v>
      </c>
      <c r="L12507" s="4" t="s">
        <v>1892</v>
      </c>
      <c r="M12507" t="s">
        <v>43</v>
      </c>
      <c r="N12507" t="s">
        <v>36</v>
      </c>
      <c r="O12507">
        <v>472.99</v>
      </c>
      <c r="P12507" t="str">
        <f t="shared" si="1172"/>
        <v>Not Good</v>
      </c>
      <c r="Q12507" t="str">
        <f t="shared" si="1173"/>
        <v>high impact</v>
      </c>
      <c r="R12507" t="str">
        <f t="shared" si="1174"/>
        <v>not good</v>
      </c>
      <c r="S12507" t="s">
        <v>30</v>
      </c>
      <c r="T12507" t="s">
        <v>30</v>
      </c>
      <c r="U12507">
        <v>2170.2296000000001</v>
      </c>
      <c r="V12507">
        <f t="shared" si="1175"/>
        <v>2170.2296000000001</v>
      </c>
    </row>
    <row r="12508" spans="1:22" x14ac:dyDescent="0.35">
      <c r="A12508" t="s">
        <v>12992</v>
      </c>
      <c r="B12508" t="s">
        <v>24</v>
      </c>
      <c r="C12508" t="s">
        <v>33</v>
      </c>
      <c r="D12508" t="s">
        <v>34</v>
      </c>
      <c r="E12508">
        <v>3744.69</v>
      </c>
      <c r="F12508" t="str">
        <f t="shared" si="1170"/>
        <v>high</v>
      </c>
      <c r="G12508" t="str">
        <f t="shared" si="1171"/>
        <v>high</v>
      </c>
      <c r="H12508">
        <v>0.21</v>
      </c>
      <c r="I12508">
        <v>786.38490000000002</v>
      </c>
      <c r="J12508">
        <v>5</v>
      </c>
      <c r="K12508" s="4" t="s">
        <v>77</v>
      </c>
      <c r="L12508" s="3">
        <v>44937</v>
      </c>
      <c r="M12508" t="s">
        <v>43</v>
      </c>
      <c r="N12508" t="s">
        <v>21</v>
      </c>
      <c r="O12508">
        <v>996.11</v>
      </c>
      <c r="P12508" t="str">
        <f t="shared" si="1172"/>
        <v>Good</v>
      </c>
      <c r="Q12508" t="str">
        <f t="shared" si="1173"/>
        <v>high impact</v>
      </c>
      <c r="R12508" t="str">
        <f t="shared" si="1174"/>
        <v>good</v>
      </c>
      <c r="S12508" t="s">
        <v>37</v>
      </c>
      <c r="T12508" t="s">
        <v>37</v>
      </c>
      <c r="U12508">
        <v>2958.3051</v>
      </c>
      <c r="V12508">
        <f t="shared" si="1175"/>
        <v>2958.3051</v>
      </c>
    </row>
    <row r="12509" spans="1:22" x14ac:dyDescent="0.35">
      <c r="A12509" t="s">
        <v>12993</v>
      </c>
      <c r="B12509" t="s">
        <v>58</v>
      </c>
      <c r="C12509" t="s">
        <v>39</v>
      </c>
      <c r="D12509" t="s">
        <v>18</v>
      </c>
      <c r="E12509">
        <v>4232.4399999999996</v>
      </c>
      <c r="F12509" t="str">
        <f t="shared" si="1170"/>
        <v>high</v>
      </c>
      <c r="G12509" t="str">
        <f t="shared" si="1171"/>
        <v>high</v>
      </c>
      <c r="H12509">
        <v>0.38</v>
      </c>
      <c r="I12509">
        <v>1608.3271999999999</v>
      </c>
      <c r="J12509">
        <v>6</v>
      </c>
      <c r="K12509" s="3">
        <v>45146</v>
      </c>
      <c r="L12509" s="3">
        <v>45268</v>
      </c>
      <c r="M12509" t="s">
        <v>28</v>
      </c>
      <c r="N12509" t="s">
        <v>29</v>
      </c>
      <c r="O12509">
        <v>311.19</v>
      </c>
      <c r="P12509" t="str">
        <f t="shared" si="1172"/>
        <v>Not Good</v>
      </c>
      <c r="Q12509" t="str">
        <f t="shared" si="1173"/>
        <v>high impact</v>
      </c>
      <c r="R12509" t="str">
        <f t="shared" si="1174"/>
        <v>not good</v>
      </c>
      <c r="S12509" t="s">
        <v>22</v>
      </c>
      <c r="T12509" t="s">
        <v>22</v>
      </c>
      <c r="U12509">
        <v>2624.1127999999999</v>
      </c>
      <c r="V12509">
        <f t="shared" si="1175"/>
        <v>2624.1127999999999</v>
      </c>
    </row>
    <row r="12510" spans="1:22" x14ac:dyDescent="0.35">
      <c r="A12510" t="s">
        <v>12994</v>
      </c>
      <c r="B12510" t="s">
        <v>16</v>
      </c>
      <c r="C12510" t="s">
        <v>17</v>
      </c>
      <c r="D12510" t="s">
        <v>50</v>
      </c>
      <c r="E12510">
        <v>3362.37</v>
      </c>
      <c r="F12510" t="str">
        <f t="shared" si="1170"/>
        <v>high</v>
      </c>
      <c r="G12510" t="str">
        <f t="shared" si="1171"/>
        <v>high</v>
      </c>
      <c r="H12510">
        <v>0.28999999999999998</v>
      </c>
      <c r="I12510">
        <v>975.08730000000003</v>
      </c>
      <c r="J12510">
        <v>7</v>
      </c>
      <c r="K12510" s="4" t="s">
        <v>499</v>
      </c>
      <c r="L12510" s="4" t="s">
        <v>113</v>
      </c>
      <c r="M12510" t="s">
        <v>43</v>
      </c>
      <c r="N12510" t="s">
        <v>21</v>
      </c>
      <c r="O12510">
        <v>354.52</v>
      </c>
      <c r="P12510" t="str">
        <f t="shared" si="1172"/>
        <v>Not Good</v>
      </c>
      <c r="Q12510" t="str">
        <f t="shared" si="1173"/>
        <v>high impact</v>
      </c>
      <c r="R12510" t="str">
        <f t="shared" si="1174"/>
        <v>not good</v>
      </c>
      <c r="S12510" t="s">
        <v>22</v>
      </c>
      <c r="T12510" t="s">
        <v>22</v>
      </c>
      <c r="U12510">
        <v>2387.2827000000002</v>
      </c>
      <c r="V12510">
        <f t="shared" si="1175"/>
        <v>2387.2827000000002</v>
      </c>
    </row>
    <row r="12511" spans="1:22" x14ac:dyDescent="0.35">
      <c r="A12511" t="s">
        <v>12995</v>
      </c>
      <c r="B12511" t="s">
        <v>24</v>
      </c>
      <c r="C12511" t="s">
        <v>25</v>
      </c>
      <c r="D12511" t="s">
        <v>50</v>
      </c>
      <c r="E12511">
        <v>2173.17</v>
      </c>
      <c r="F12511" t="str">
        <f t="shared" si="1170"/>
        <v>high</v>
      </c>
      <c r="G12511" t="str">
        <f t="shared" si="1171"/>
        <v>high</v>
      </c>
      <c r="H12511">
        <v>0.38</v>
      </c>
      <c r="I12511">
        <v>825.80460000000005</v>
      </c>
      <c r="J12511">
        <v>2</v>
      </c>
      <c r="K12511" s="3">
        <v>45083</v>
      </c>
      <c r="L12511" s="3">
        <v>45236</v>
      </c>
      <c r="M12511" t="s">
        <v>28</v>
      </c>
      <c r="N12511" t="s">
        <v>21</v>
      </c>
      <c r="O12511">
        <v>283.75</v>
      </c>
      <c r="P12511" t="str">
        <f t="shared" si="1172"/>
        <v>Not Good</v>
      </c>
      <c r="Q12511" t="str">
        <f t="shared" si="1173"/>
        <v>high impact</v>
      </c>
      <c r="R12511" t="str">
        <f t="shared" si="1174"/>
        <v>not good</v>
      </c>
      <c r="S12511" t="s">
        <v>56</v>
      </c>
      <c r="T12511" t="s">
        <v>56</v>
      </c>
      <c r="U12511">
        <v>1347.3653999999999</v>
      </c>
      <c r="V12511">
        <f t="shared" si="1175"/>
        <v>1347.3653999999999</v>
      </c>
    </row>
    <row r="12512" spans="1:22" x14ac:dyDescent="0.35">
      <c r="A12512" t="s">
        <v>12996</v>
      </c>
      <c r="B12512" t="s">
        <v>16</v>
      </c>
      <c r="C12512" t="s">
        <v>33</v>
      </c>
      <c r="D12512" t="s">
        <v>50</v>
      </c>
      <c r="E12512">
        <v>407.5</v>
      </c>
      <c r="F12512" t="str">
        <f t="shared" si="1170"/>
        <v>low</v>
      </c>
      <c r="G12512" t="str">
        <f t="shared" si="1171"/>
        <v>low</v>
      </c>
      <c r="H12512">
        <v>0.16</v>
      </c>
      <c r="I12512">
        <v>65.2</v>
      </c>
      <c r="J12512">
        <v>6</v>
      </c>
      <c r="K12512" s="4" t="s">
        <v>92</v>
      </c>
      <c r="L12512" s="4" t="s">
        <v>212</v>
      </c>
      <c r="M12512" t="s">
        <v>43</v>
      </c>
      <c r="N12512" t="s">
        <v>21</v>
      </c>
      <c r="O12512">
        <v>112.38</v>
      </c>
      <c r="P12512" t="str">
        <f t="shared" si="1172"/>
        <v>Not Good</v>
      </c>
      <c r="Q12512" t="str">
        <f t="shared" si="1173"/>
        <v>normal</v>
      </c>
      <c r="R12512" t="str">
        <f t="shared" si="1174"/>
        <v>not good</v>
      </c>
      <c r="S12512" t="s">
        <v>37</v>
      </c>
      <c r="T12512" t="s">
        <v>37</v>
      </c>
      <c r="U12512">
        <v>342.3</v>
      </c>
      <c r="V12512">
        <f t="shared" si="1175"/>
        <v>342.3</v>
      </c>
    </row>
    <row r="12513" spans="1:22" x14ac:dyDescent="0.35">
      <c r="A12513" t="s">
        <v>12997</v>
      </c>
      <c r="B12513" t="s">
        <v>16</v>
      </c>
      <c r="C12513" t="s">
        <v>39</v>
      </c>
      <c r="D12513" t="s">
        <v>46</v>
      </c>
      <c r="E12513">
        <v>3961.04</v>
      </c>
      <c r="F12513" t="str">
        <f t="shared" si="1170"/>
        <v>high</v>
      </c>
      <c r="G12513" t="str">
        <f t="shared" si="1171"/>
        <v>high</v>
      </c>
      <c r="H12513">
        <v>0.38</v>
      </c>
      <c r="I12513">
        <v>1505.1952000000001</v>
      </c>
      <c r="J12513">
        <v>1</v>
      </c>
      <c r="K12513" s="3">
        <v>45269</v>
      </c>
      <c r="L12513" s="4" t="s">
        <v>133</v>
      </c>
      <c r="M12513" t="s">
        <v>20</v>
      </c>
      <c r="N12513" t="s">
        <v>29</v>
      </c>
      <c r="O12513">
        <v>449.99</v>
      </c>
      <c r="P12513" t="str">
        <f t="shared" si="1172"/>
        <v>Not Good</v>
      </c>
      <c r="Q12513" t="str">
        <f t="shared" si="1173"/>
        <v>high impact</v>
      </c>
      <c r="R12513" t="str">
        <f t="shared" si="1174"/>
        <v>not good</v>
      </c>
      <c r="S12513" t="s">
        <v>72</v>
      </c>
      <c r="T12513" t="s">
        <v>72</v>
      </c>
      <c r="U12513">
        <v>2455.8447999999999</v>
      </c>
      <c r="V12513">
        <f t="shared" si="1175"/>
        <v>2455.8447999999999</v>
      </c>
    </row>
    <row r="12514" spans="1:22" x14ac:dyDescent="0.35">
      <c r="A12514" t="s">
        <v>12998</v>
      </c>
      <c r="B12514" t="s">
        <v>16</v>
      </c>
      <c r="C12514" t="s">
        <v>17</v>
      </c>
      <c r="D12514" t="s">
        <v>50</v>
      </c>
      <c r="E12514">
        <v>4535.74</v>
      </c>
      <c r="F12514" t="str">
        <f t="shared" si="1170"/>
        <v>high</v>
      </c>
      <c r="G12514" t="str">
        <f t="shared" si="1171"/>
        <v>high</v>
      </c>
      <c r="H12514">
        <v>0.39</v>
      </c>
      <c r="I12514">
        <v>1768.9386</v>
      </c>
      <c r="J12514">
        <v>9</v>
      </c>
      <c r="K12514" s="4" t="s">
        <v>1347</v>
      </c>
      <c r="L12514" s="4" t="s">
        <v>405</v>
      </c>
      <c r="M12514" t="s">
        <v>28</v>
      </c>
      <c r="N12514" t="s">
        <v>21</v>
      </c>
      <c r="O12514">
        <v>701.33</v>
      </c>
      <c r="P12514" t="str">
        <f t="shared" si="1172"/>
        <v>Good</v>
      </c>
      <c r="Q12514" t="str">
        <f t="shared" si="1173"/>
        <v>high impact</v>
      </c>
      <c r="R12514" t="str">
        <f t="shared" si="1174"/>
        <v>good</v>
      </c>
      <c r="S12514" t="s">
        <v>72</v>
      </c>
      <c r="T12514" t="s">
        <v>72</v>
      </c>
      <c r="U12514">
        <v>2766.8013999999998</v>
      </c>
      <c r="V12514">
        <f t="shared" si="1175"/>
        <v>2766.8013999999998</v>
      </c>
    </row>
    <row r="12515" spans="1:22" x14ac:dyDescent="0.35">
      <c r="A12515" t="s">
        <v>12999</v>
      </c>
      <c r="B12515" t="s">
        <v>24</v>
      </c>
      <c r="C12515" t="s">
        <v>25</v>
      </c>
      <c r="D12515" t="s">
        <v>18</v>
      </c>
      <c r="E12515">
        <v>2606.77</v>
      </c>
      <c r="F12515" t="str">
        <f t="shared" si="1170"/>
        <v>high</v>
      </c>
      <c r="G12515" t="str">
        <f t="shared" si="1171"/>
        <v>high</v>
      </c>
      <c r="H12515">
        <v>0.05</v>
      </c>
      <c r="I12515">
        <v>130.33850000000001</v>
      </c>
      <c r="J12515">
        <v>6</v>
      </c>
      <c r="K12515" s="4" t="s">
        <v>1347</v>
      </c>
      <c r="L12515" s="4" t="s">
        <v>1272</v>
      </c>
      <c r="M12515" t="s">
        <v>43</v>
      </c>
      <c r="N12515" t="s">
        <v>21</v>
      </c>
      <c r="O12515">
        <v>532.29</v>
      </c>
      <c r="P12515" t="str">
        <f t="shared" si="1172"/>
        <v>Good</v>
      </c>
      <c r="Q12515" t="str">
        <f t="shared" si="1173"/>
        <v>high impact</v>
      </c>
      <c r="R12515" t="str">
        <f t="shared" si="1174"/>
        <v>good</v>
      </c>
      <c r="S12515" t="s">
        <v>56</v>
      </c>
      <c r="T12515" t="s">
        <v>56</v>
      </c>
      <c r="U12515">
        <v>2476.4315000000001</v>
      </c>
      <c r="V12515">
        <f t="shared" si="1175"/>
        <v>2476.4315000000001</v>
      </c>
    </row>
    <row r="12516" spans="1:22" x14ac:dyDescent="0.35">
      <c r="A12516" t="s">
        <v>13000</v>
      </c>
      <c r="B12516" t="s">
        <v>32</v>
      </c>
      <c r="C12516" t="s">
        <v>33</v>
      </c>
      <c r="D12516" t="s">
        <v>26</v>
      </c>
      <c r="E12516">
        <v>2709.3</v>
      </c>
      <c r="F12516" t="str">
        <f t="shared" si="1170"/>
        <v>high</v>
      </c>
      <c r="G12516" t="str">
        <f t="shared" si="1171"/>
        <v>high</v>
      </c>
      <c r="H12516">
        <v>0.05</v>
      </c>
      <c r="I12516">
        <v>135.465</v>
      </c>
      <c r="J12516">
        <v>7</v>
      </c>
      <c r="K12516" s="3">
        <v>45145</v>
      </c>
      <c r="L12516" s="3">
        <v>45267</v>
      </c>
      <c r="M12516" t="s">
        <v>43</v>
      </c>
      <c r="N12516" t="s">
        <v>21</v>
      </c>
      <c r="O12516">
        <v>659.37</v>
      </c>
      <c r="P12516" t="str">
        <f t="shared" si="1172"/>
        <v>Good</v>
      </c>
      <c r="Q12516" t="str">
        <f t="shared" si="1173"/>
        <v>high impact</v>
      </c>
      <c r="R12516" t="str">
        <f t="shared" si="1174"/>
        <v>good</v>
      </c>
      <c r="S12516" t="s">
        <v>47</v>
      </c>
      <c r="T12516" t="s">
        <v>47</v>
      </c>
      <c r="U12516">
        <v>2573.835</v>
      </c>
      <c r="V12516">
        <f t="shared" si="1175"/>
        <v>2573.835</v>
      </c>
    </row>
    <row r="12517" spans="1:22" x14ac:dyDescent="0.35">
      <c r="A12517" t="s">
        <v>13001</v>
      </c>
      <c r="B12517" t="s">
        <v>16</v>
      </c>
      <c r="C12517" t="s">
        <v>39</v>
      </c>
      <c r="D12517" t="s">
        <v>34</v>
      </c>
      <c r="E12517">
        <v>2076.11</v>
      </c>
      <c r="F12517" t="str">
        <f t="shared" si="1170"/>
        <v>high</v>
      </c>
      <c r="G12517" t="str">
        <f t="shared" si="1171"/>
        <v>high</v>
      </c>
      <c r="H12517">
        <v>0.49</v>
      </c>
      <c r="I12517">
        <v>1017.2939</v>
      </c>
      <c r="J12517">
        <v>5</v>
      </c>
      <c r="K12517" s="4" t="s">
        <v>659</v>
      </c>
      <c r="L12517" s="4" t="s">
        <v>660</v>
      </c>
      <c r="M12517" t="s">
        <v>20</v>
      </c>
      <c r="N12517" t="s">
        <v>21</v>
      </c>
      <c r="O12517">
        <v>448.16</v>
      </c>
      <c r="P12517" t="str">
        <f t="shared" si="1172"/>
        <v>Not Good</v>
      </c>
      <c r="Q12517" t="str">
        <f t="shared" si="1173"/>
        <v>high impact</v>
      </c>
      <c r="R12517" t="str">
        <f t="shared" si="1174"/>
        <v>not good</v>
      </c>
      <c r="S12517" t="s">
        <v>56</v>
      </c>
      <c r="T12517" t="s">
        <v>56</v>
      </c>
      <c r="U12517">
        <v>1058.8161</v>
      </c>
      <c r="V12517">
        <f t="shared" si="1175"/>
        <v>1058.8161</v>
      </c>
    </row>
    <row r="12518" spans="1:22" x14ac:dyDescent="0.35">
      <c r="A12518" t="s">
        <v>13002</v>
      </c>
      <c r="B12518" t="s">
        <v>16</v>
      </c>
      <c r="C12518" t="s">
        <v>17</v>
      </c>
      <c r="D12518" t="s">
        <v>50</v>
      </c>
      <c r="E12518">
        <v>4298.72</v>
      </c>
      <c r="F12518" t="str">
        <f t="shared" si="1170"/>
        <v>high</v>
      </c>
      <c r="G12518" t="str">
        <f t="shared" si="1171"/>
        <v>high</v>
      </c>
      <c r="H12518">
        <v>0.06</v>
      </c>
      <c r="I12518">
        <v>257.92320000000001</v>
      </c>
      <c r="J12518">
        <v>2</v>
      </c>
      <c r="K12518" s="4" t="s">
        <v>646</v>
      </c>
      <c r="L12518" s="4" t="s">
        <v>290</v>
      </c>
      <c r="M12518" t="s">
        <v>28</v>
      </c>
      <c r="N12518" t="s">
        <v>36</v>
      </c>
      <c r="O12518">
        <v>948.26</v>
      </c>
      <c r="P12518" t="str">
        <f t="shared" si="1172"/>
        <v>Good</v>
      </c>
      <c r="Q12518" t="str">
        <f t="shared" si="1173"/>
        <v>high impact</v>
      </c>
      <c r="R12518" t="str">
        <f t="shared" si="1174"/>
        <v>good</v>
      </c>
      <c r="S12518" t="s">
        <v>56</v>
      </c>
      <c r="T12518" t="s">
        <v>56</v>
      </c>
      <c r="U12518">
        <v>4040.7968000000001</v>
      </c>
      <c r="V12518">
        <f t="shared" si="1175"/>
        <v>4040.7968000000001</v>
      </c>
    </row>
    <row r="12519" spans="1:22" x14ac:dyDescent="0.35">
      <c r="A12519" t="s">
        <v>13003</v>
      </c>
      <c r="B12519" t="s">
        <v>58</v>
      </c>
      <c r="C12519" t="s">
        <v>25</v>
      </c>
      <c r="D12519" t="s">
        <v>46</v>
      </c>
      <c r="E12519">
        <v>172.54</v>
      </c>
      <c r="F12519" t="str">
        <f t="shared" si="1170"/>
        <v>low</v>
      </c>
      <c r="G12519" t="str">
        <f t="shared" si="1171"/>
        <v>low</v>
      </c>
      <c r="H12519">
        <v>0.34</v>
      </c>
      <c r="I12519">
        <v>58.663600000000002</v>
      </c>
      <c r="J12519">
        <v>4</v>
      </c>
      <c r="K12519" s="4" t="s">
        <v>90</v>
      </c>
      <c r="L12519" s="4" t="s">
        <v>19</v>
      </c>
      <c r="M12519" t="s">
        <v>20</v>
      </c>
      <c r="N12519" t="s">
        <v>36</v>
      </c>
      <c r="O12519">
        <v>40.659999999999997</v>
      </c>
      <c r="P12519" t="str">
        <f t="shared" si="1172"/>
        <v>Not Good</v>
      </c>
      <c r="Q12519" t="str">
        <f t="shared" si="1173"/>
        <v>high impact</v>
      </c>
      <c r="R12519" t="str">
        <f t="shared" si="1174"/>
        <v>not good</v>
      </c>
      <c r="S12519" t="s">
        <v>56</v>
      </c>
      <c r="T12519" t="s">
        <v>56</v>
      </c>
      <c r="U12519">
        <v>113.8764</v>
      </c>
      <c r="V12519">
        <f t="shared" si="1175"/>
        <v>113.8764</v>
      </c>
    </row>
    <row r="12520" spans="1:22" x14ac:dyDescent="0.35">
      <c r="A12520" t="s">
        <v>13004</v>
      </c>
      <c r="B12520" t="s">
        <v>32</v>
      </c>
      <c r="C12520" t="s">
        <v>33</v>
      </c>
      <c r="D12520" t="s">
        <v>46</v>
      </c>
      <c r="E12520">
        <v>3160.29</v>
      </c>
      <c r="F12520" t="str">
        <f t="shared" si="1170"/>
        <v>high</v>
      </c>
      <c r="G12520" t="str">
        <f t="shared" si="1171"/>
        <v>high</v>
      </c>
      <c r="H12520">
        <v>0.37</v>
      </c>
      <c r="I12520">
        <v>1169.3072999999999</v>
      </c>
      <c r="J12520">
        <v>5</v>
      </c>
      <c r="K12520" s="4" t="s">
        <v>122</v>
      </c>
      <c r="L12520" s="4" t="s">
        <v>174</v>
      </c>
      <c r="M12520" t="s">
        <v>20</v>
      </c>
      <c r="N12520" t="s">
        <v>21</v>
      </c>
      <c r="O12520">
        <v>621.91999999999996</v>
      </c>
      <c r="P12520" t="str">
        <f t="shared" si="1172"/>
        <v>Good</v>
      </c>
      <c r="Q12520" t="str">
        <f t="shared" si="1173"/>
        <v>high impact</v>
      </c>
      <c r="R12520" t="str">
        <f t="shared" si="1174"/>
        <v>good</v>
      </c>
      <c r="S12520" t="s">
        <v>30</v>
      </c>
      <c r="T12520" t="s">
        <v>30</v>
      </c>
      <c r="U12520">
        <v>1990.9827</v>
      </c>
      <c r="V12520">
        <f t="shared" si="1175"/>
        <v>1990.9827</v>
      </c>
    </row>
    <row r="12521" spans="1:22" x14ac:dyDescent="0.35">
      <c r="A12521" t="s">
        <v>13005</v>
      </c>
      <c r="B12521" t="s">
        <v>24</v>
      </c>
      <c r="C12521" t="s">
        <v>39</v>
      </c>
      <c r="D12521" t="s">
        <v>18</v>
      </c>
      <c r="E12521">
        <v>4546.32</v>
      </c>
      <c r="F12521" t="str">
        <f t="shared" si="1170"/>
        <v>high</v>
      </c>
      <c r="G12521" t="str">
        <f t="shared" si="1171"/>
        <v>high</v>
      </c>
      <c r="H12521">
        <v>0.03</v>
      </c>
      <c r="I12521">
        <v>136.3896</v>
      </c>
      <c r="J12521">
        <v>2</v>
      </c>
      <c r="K12521" s="4" t="s">
        <v>629</v>
      </c>
      <c r="L12521" s="3">
        <v>44930</v>
      </c>
      <c r="M12521" t="s">
        <v>20</v>
      </c>
      <c r="N12521" t="s">
        <v>21</v>
      </c>
      <c r="O12521">
        <v>804.5</v>
      </c>
      <c r="P12521" t="str">
        <f t="shared" si="1172"/>
        <v>Good</v>
      </c>
      <c r="Q12521" t="str">
        <f t="shared" si="1173"/>
        <v>high impact</v>
      </c>
      <c r="R12521" t="str">
        <f t="shared" si="1174"/>
        <v>good</v>
      </c>
      <c r="S12521" t="s">
        <v>72</v>
      </c>
      <c r="T12521" t="s">
        <v>72</v>
      </c>
      <c r="U12521">
        <v>4409.9304000000002</v>
      </c>
      <c r="V12521">
        <f t="shared" si="1175"/>
        <v>4409.9304000000002</v>
      </c>
    </row>
    <row r="12522" spans="1:22" x14ac:dyDescent="0.35">
      <c r="A12522" t="s">
        <v>13006</v>
      </c>
      <c r="B12522" t="s">
        <v>58</v>
      </c>
      <c r="C12522" t="s">
        <v>17</v>
      </c>
      <c r="D12522" t="s">
        <v>26</v>
      </c>
      <c r="E12522">
        <v>605.79</v>
      </c>
      <c r="F12522" t="str">
        <f t="shared" si="1170"/>
        <v>low</v>
      </c>
      <c r="G12522" t="str">
        <f t="shared" si="1171"/>
        <v>low</v>
      </c>
      <c r="H12522">
        <v>0.37</v>
      </c>
      <c r="I12522">
        <v>224.14230000000001</v>
      </c>
      <c r="J12522">
        <v>9</v>
      </c>
      <c r="K12522" s="4" t="s">
        <v>401</v>
      </c>
      <c r="L12522" s="4" t="s">
        <v>102</v>
      </c>
      <c r="M12522" t="s">
        <v>20</v>
      </c>
      <c r="N12522" t="s">
        <v>21</v>
      </c>
      <c r="O12522">
        <v>156</v>
      </c>
      <c r="P12522" t="str">
        <f t="shared" si="1172"/>
        <v>Not Good</v>
      </c>
      <c r="Q12522" t="str">
        <f t="shared" si="1173"/>
        <v>high impact</v>
      </c>
      <c r="R12522" t="str">
        <f t="shared" si="1174"/>
        <v>not good</v>
      </c>
      <c r="S12522" t="s">
        <v>56</v>
      </c>
      <c r="T12522" t="s">
        <v>56</v>
      </c>
      <c r="U12522">
        <v>381.64769999999999</v>
      </c>
      <c r="V12522">
        <f t="shared" si="1175"/>
        <v>381.64769999999999</v>
      </c>
    </row>
    <row r="12523" spans="1:22" x14ac:dyDescent="0.35">
      <c r="A12523" t="s">
        <v>13007</v>
      </c>
      <c r="B12523" t="s">
        <v>16</v>
      </c>
      <c r="C12523" t="s">
        <v>25</v>
      </c>
      <c r="D12523" t="s">
        <v>50</v>
      </c>
      <c r="E12523">
        <v>4799.91</v>
      </c>
      <c r="F12523" t="str">
        <f t="shared" si="1170"/>
        <v>high</v>
      </c>
      <c r="G12523" t="str">
        <f t="shared" si="1171"/>
        <v>high</v>
      </c>
      <c r="H12523">
        <v>0.21</v>
      </c>
      <c r="I12523">
        <v>1007.9811</v>
      </c>
      <c r="J12523">
        <v>2</v>
      </c>
      <c r="K12523" s="4" t="s">
        <v>631</v>
      </c>
      <c r="L12523" s="4" t="s">
        <v>709</v>
      </c>
      <c r="M12523" t="s">
        <v>43</v>
      </c>
      <c r="N12523" t="s">
        <v>21</v>
      </c>
      <c r="O12523">
        <v>1096</v>
      </c>
      <c r="P12523" t="str">
        <f t="shared" si="1172"/>
        <v>Good</v>
      </c>
      <c r="Q12523" t="str">
        <f t="shared" si="1173"/>
        <v>high impact</v>
      </c>
      <c r="R12523" t="str">
        <f t="shared" si="1174"/>
        <v>good</v>
      </c>
      <c r="S12523" t="s">
        <v>37</v>
      </c>
      <c r="T12523" t="s">
        <v>37</v>
      </c>
      <c r="U12523">
        <v>3791.9288999999999</v>
      </c>
      <c r="V12523">
        <f t="shared" si="1175"/>
        <v>3791.9288999999999</v>
      </c>
    </row>
    <row r="12524" spans="1:22" x14ac:dyDescent="0.35">
      <c r="A12524" t="s">
        <v>13008</v>
      </c>
      <c r="B12524" t="s">
        <v>58</v>
      </c>
      <c r="C12524" t="s">
        <v>33</v>
      </c>
      <c r="D12524" t="s">
        <v>50</v>
      </c>
      <c r="E12524">
        <v>4841.62</v>
      </c>
      <c r="F12524" t="str">
        <f t="shared" si="1170"/>
        <v>high</v>
      </c>
      <c r="G12524" t="str">
        <f t="shared" si="1171"/>
        <v>high</v>
      </c>
      <c r="H12524">
        <v>0.14000000000000001</v>
      </c>
      <c r="I12524">
        <v>677.82680000000005</v>
      </c>
      <c r="J12524">
        <v>2</v>
      </c>
      <c r="K12524" s="3">
        <v>45633</v>
      </c>
      <c r="L12524" s="4" t="s">
        <v>865</v>
      </c>
      <c r="M12524" t="s">
        <v>43</v>
      </c>
      <c r="N12524" t="s">
        <v>21</v>
      </c>
      <c r="O12524">
        <v>820.39</v>
      </c>
      <c r="P12524" t="str">
        <f t="shared" si="1172"/>
        <v>Good</v>
      </c>
      <c r="Q12524" t="str">
        <f t="shared" si="1173"/>
        <v>high impact</v>
      </c>
      <c r="R12524" t="str">
        <f t="shared" si="1174"/>
        <v>good</v>
      </c>
      <c r="S12524" t="s">
        <v>47</v>
      </c>
      <c r="T12524" t="s">
        <v>47</v>
      </c>
      <c r="U12524">
        <v>4163.7932000000001</v>
      </c>
      <c r="V12524">
        <f t="shared" si="1175"/>
        <v>4163.7932000000001</v>
      </c>
    </row>
    <row r="12525" spans="1:22" x14ac:dyDescent="0.35">
      <c r="A12525" t="s">
        <v>13009</v>
      </c>
      <c r="B12525" t="s">
        <v>58</v>
      </c>
      <c r="C12525" t="s">
        <v>39</v>
      </c>
      <c r="D12525" t="s">
        <v>46</v>
      </c>
      <c r="E12525">
        <v>4655.97</v>
      </c>
      <c r="F12525" t="str">
        <f t="shared" si="1170"/>
        <v>high</v>
      </c>
      <c r="G12525" t="str">
        <f t="shared" si="1171"/>
        <v>high</v>
      </c>
      <c r="H12525">
        <v>0.33</v>
      </c>
      <c r="I12525">
        <v>1536.4701</v>
      </c>
      <c r="J12525">
        <v>2</v>
      </c>
      <c r="K12525" s="4" t="s">
        <v>413</v>
      </c>
      <c r="L12525" s="4" t="s">
        <v>129</v>
      </c>
      <c r="M12525" t="s">
        <v>20</v>
      </c>
      <c r="N12525" t="s">
        <v>21</v>
      </c>
      <c r="O12525">
        <v>1220.46</v>
      </c>
      <c r="P12525" t="str">
        <f t="shared" si="1172"/>
        <v>Good</v>
      </c>
      <c r="Q12525" t="str">
        <f t="shared" si="1173"/>
        <v>high impact</v>
      </c>
      <c r="R12525" t="str">
        <f t="shared" si="1174"/>
        <v>good</v>
      </c>
      <c r="S12525" t="s">
        <v>30</v>
      </c>
      <c r="T12525" t="s">
        <v>30</v>
      </c>
      <c r="U12525">
        <v>3119.4998999999998</v>
      </c>
      <c r="V12525">
        <f t="shared" si="1175"/>
        <v>3119.4998999999998</v>
      </c>
    </row>
    <row r="12526" spans="1:22" x14ac:dyDescent="0.35">
      <c r="A12526" t="s">
        <v>13010</v>
      </c>
      <c r="B12526" t="s">
        <v>16</v>
      </c>
      <c r="C12526" t="s">
        <v>17</v>
      </c>
      <c r="D12526" t="s">
        <v>18</v>
      </c>
      <c r="E12526">
        <v>2366.48</v>
      </c>
      <c r="F12526" t="str">
        <f t="shared" si="1170"/>
        <v>high</v>
      </c>
      <c r="G12526" t="str">
        <f t="shared" si="1171"/>
        <v>high</v>
      </c>
      <c r="H12526">
        <v>0.42</v>
      </c>
      <c r="I12526">
        <v>993.92160000000001</v>
      </c>
      <c r="J12526">
        <v>2</v>
      </c>
      <c r="K12526" s="4" t="s">
        <v>92</v>
      </c>
      <c r="L12526" s="4" t="s">
        <v>505</v>
      </c>
      <c r="M12526" t="s">
        <v>20</v>
      </c>
      <c r="N12526" t="s">
        <v>21</v>
      </c>
      <c r="O12526">
        <v>222.4</v>
      </c>
      <c r="P12526" t="str">
        <f t="shared" si="1172"/>
        <v>Not Good</v>
      </c>
      <c r="Q12526" t="str">
        <f t="shared" si="1173"/>
        <v>high impact</v>
      </c>
      <c r="R12526" t="str">
        <f t="shared" si="1174"/>
        <v>not good</v>
      </c>
      <c r="S12526" t="s">
        <v>56</v>
      </c>
      <c r="T12526" t="s">
        <v>56</v>
      </c>
      <c r="U12526">
        <v>1372.5583999999999</v>
      </c>
      <c r="V12526">
        <f t="shared" si="1175"/>
        <v>1372.5583999999999</v>
      </c>
    </row>
    <row r="12527" spans="1:22" x14ac:dyDescent="0.35">
      <c r="A12527" t="s">
        <v>13011</v>
      </c>
      <c r="B12527" t="s">
        <v>32</v>
      </c>
      <c r="C12527" t="s">
        <v>25</v>
      </c>
      <c r="D12527" t="s">
        <v>46</v>
      </c>
      <c r="E12527">
        <v>1976.55</v>
      </c>
      <c r="F12527" t="str">
        <f t="shared" si="1170"/>
        <v>medium</v>
      </c>
      <c r="G12527" t="str">
        <f t="shared" si="1171"/>
        <v>low</v>
      </c>
      <c r="H12527">
        <v>0.28999999999999998</v>
      </c>
      <c r="I12527">
        <v>573.19949999999994</v>
      </c>
      <c r="J12527">
        <v>5</v>
      </c>
      <c r="K12527" s="4" t="s">
        <v>362</v>
      </c>
      <c r="L12527" s="4" t="s">
        <v>1185</v>
      </c>
      <c r="M12527" t="s">
        <v>43</v>
      </c>
      <c r="N12527" t="s">
        <v>29</v>
      </c>
      <c r="O12527">
        <v>535.29999999999995</v>
      </c>
      <c r="P12527" t="str">
        <f t="shared" si="1172"/>
        <v>Good</v>
      </c>
      <c r="Q12527" t="str">
        <f t="shared" si="1173"/>
        <v>high impact</v>
      </c>
      <c r="R12527" t="str">
        <f t="shared" si="1174"/>
        <v>not good</v>
      </c>
      <c r="S12527" t="s">
        <v>47</v>
      </c>
      <c r="T12527" t="s">
        <v>47</v>
      </c>
      <c r="U12527">
        <v>1403.3505</v>
      </c>
      <c r="V12527">
        <f t="shared" si="1175"/>
        <v>1403.3505</v>
      </c>
    </row>
    <row r="12528" spans="1:22" x14ac:dyDescent="0.35">
      <c r="A12528" t="s">
        <v>13012</v>
      </c>
      <c r="B12528" t="s">
        <v>32</v>
      </c>
      <c r="C12528" t="s">
        <v>33</v>
      </c>
      <c r="D12528" t="s">
        <v>46</v>
      </c>
      <c r="E12528">
        <v>3559.14</v>
      </c>
      <c r="F12528" t="str">
        <f t="shared" si="1170"/>
        <v>high</v>
      </c>
      <c r="G12528" t="str">
        <f t="shared" si="1171"/>
        <v>high</v>
      </c>
      <c r="H12528">
        <v>0.44</v>
      </c>
      <c r="I12528">
        <v>1566.0216</v>
      </c>
      <c r="J12528">
        <v>7</v>
      </c>
      <c r="K12528" s="4" t="s">
        <v>981</v>
      </c>
      <c r="L12528" s="4" t="s">
        <v>617</v>
      </c>
      <c r="M12528" t="s">
        <v>28</v>
      </c>
      <c r="N12528" t="s">
        <v>29</v>
      </c>
      <c r="O12528">
        <v>328.79</v>
      </c>
      <c r="P12528" t="str">
        <f t="shared" si="1172"/>
        <v>Not Good</v>
      </c>
      <c r="Q12528" t="str">
        <f t="shared" si="1173"/>
        <v>high impact</v>
      </c>
      <c r="R12528" t="str">
        <f t="shared" si="1174"/>
        <v>not good</v>
      </c>
      <c r="S12528" t="s">
        <v>30</v>
      </c>
      <c r="T12528" t="s">
        <v>30</v>
      </c>
      <c r="U12528">
        <v>1993.1184000000001</v>
      </c>
      <c r="V12528">
        <f t="shared" si="1175"/>
        <v>1993.1184000000001</v>
      </c>
    </row>
    <row r="12529" spans="1:22" x14ac:dyDescent="0.35">
      <c r="A12529" t="s">
        <v>13013</v>
      </c>
      <c r="B12529" t="s">
        <v>58</v>
      </c>
      <c r="C12529" t="s">
        <v>39</v>
      </c>
      <c r="D12529" t="s">
        <v>26</v>
      </c>
      <c r="E12529">
        <v>1661.58</v>
      </c>
      <c r="F12529" t="str">
        <f t="shared" si="1170"/>
        <v>medium</v>
      </c>
      <c r="G12529" t="str">
        <f t="shared" si="1171"/>
        <v>low</v>
      </c>
      <c r="H12529">
        <v>0.01</v>
      </c>
      <c r="I12529">
        <v>16.6158</v>
      </c>
      <c r="J12529">
        <v>1</v>
      </c>
      <c r="K12529" s="4" t="s">
        <v>814</v>
      </c>
      <c r="L12529" s="4" t="s">
        <v>325</v>
      </c>
      <c r="M12529" t="s">
        <v>43</v>
      </c>
      <c r="N12529" t="s">
        <v>36</v>
      </c>
      <c r="O12529">
        <v>185.86</v>
      </c>
      <c r="P12529" t="str">
        <f t="shared" si="1172"/>
        <v>Not Good</v>
      </c>
      <c r="Q12529" t="str">
        <f t="shared" si="1173"/>
        <v>high impact</v>
      </c>
      <c r="R12529" t="str">
        <f t="shared" si="1174"/>
        <v>not good</v>
      </c>
      <c r="S12529" t="s">
        <v>22</v>
      </c>
      <c r="T12529" t="s">
        <v>22</v>
      </c>
      <c r="U12529">
        <v>1644.9641999999999</v>
      </c>
      <c r="V12529">
        <f t="shared" si="1175"/>
        <v>1644.9641999999999</v>
      </c>
    </row>
    <row r="12530" spans="1:22" x14ac:dyDescent="0.35">
      <c r="A12530" t="s">
        <v>13014</v>
      </c>
      <c r="B12530" t="s">
        <v>16</v>
      </c>
      <c r="C12530" t="s">
        <v>17</v>
      </c>
      <c r="D12530" t="s">
        <v>18</v>
      </c>
      <c r="E12530">
        <v>434.89</v>
      </c>
      <c r="F12530" t="str">
        <f t="shared" si="1170"/>
        <v>low</v>
      </c>
      <c r="G12530" t="str">
        <f t="shared" si="1171"/>
        <v>low</v>
      </c>
      <c r="H12530">
        <v>0.37</v>
      </c>
      <c r="I12530">
        <v>160.9093</v>
      </c>
      <c r="J12530">
        <v>9</v>
      </c>
      <c r="K12530" s="4" t="s">
        <v>267</v>
      </c>
      <c r="L12530" s="4" t="s">
        <v>268</v>
      </c>
      <c r="M12530" t="s">
        <v>43</v>
      </c>
      <c r="N12530" t="s">
        <v>36</v>
      </c>
      <c r="O12530">
        <v>50.52</v>
      </c>
      <c r="P12530" t="str">
        <f t="shared" si="1172"/>
        <v>Not Good</v>
      </c>
      <c r="Q12530" t="str">
        <f t="shared" si="1173"/>
        <v>high impact</v>
      </c>
      <c r="R12530" t="str">
        <f t="shared" si="1174"/>
        <v>not good</v>
      </c>
      <c r="S12530" t="s">
        <v>47</v>
      </c>
      <c r="T12530" t="s">
        <v>47</v>
      </c>
      <c r="U12530">
        <v>273.98070000000001</v>
      </c>
      <c r="V12530">
        <f t="shared" si="1175"/>
        <v>273.98070000000001</v>
      </c>
    </row>
    <row r="12531" spans="1:22" x14ac:dyDescent="0.35">
      <c r="A12531" t="s">
        <v>13015</v>
      </c>
      <c r="B12531" t="s">
        <v>24</v>
      </c>
      <c r="C12531" t="s">
        <v>25</v>
      </c>
      <c r="D12531" t="s">
        <v>26</v>
      </c>
      <c r="E12531">
        <v>4516.97</v>
      </c>
      <c r="F12531" t="str">
        <f t="shared" si="1170"/>
        <v>high</v>
      </c>
      <c r="G12531" t="str">
        <f t="shared" si="1171"/>
        <v>high</v>
      </c>
      <c r="H12531">
        <v>0.08</v>
      </c>
      <c r="I12531">
        <v>361.35759999999999</v>
      </c>
      <c r="J12531">
        <v>6</v>
      </c>
      <c r="K12531" s="4" t="s">
        <v>518</v>
      </c>
      <c r="L12531" s="4" t="s">
        <v>368</v>
      </c>
      <c r="M12531" t="s">
        <v>43</v>
      </c>
      <c r="N12531" t="s">
        <v>21</v>
      </c>
      <c r="O12531">
        <v>298.16000000000003</v>
      </c>
      <c r="P12531" t="str">
        <f t="shared" si="1172"/>
        <v>Not Good</v>
      </c>
      <c r="Q12531" t="str">
        <f t="shared" si="1173"/>
        <v>high impact</v>
      </c>
      <c r="R12531" t="str">
        <f t="shared" si="1174"/>
        <v>not good</v>
      </c>
      <c r="S12531" t="s">
        <v>72</v>
      </c>
      <c r="T12531" t="s">
        <v>72</v>
      </c>
      <c r="U12531">
        <v>4155.6124</v>
      </c>
      <c r="V12531">
        <f t="shared" si="1175"/>
        <v>4155.6124</v>
      </c>
    </row>
    <row r="12532" spans="1:22" x14ac:dyDescent="0.35">
      <c r="A12532" t="s">
        <v>13016</v>
      </c>
      <c r="B12532" t="s">
        <v>58</v>
      </c>
      <c r="C12532" t="s">
        <v>33</v>
      </c>
      <c r="D12532" t="s">
        <v>18</v>
      </c>
      <c r="E12532">
        <v>3210.79</v>
      </c>
      <c r="F12532" t="str">
        <f t="shared" si="1170"/>
        <v>high</v>
      </c>
      <c r="G12532" t="str">
        <f t="shared" si="1171"/>
        <v>high</v>
      </c>
      <c r="H12532">
        <v>0.14000000000000001</v>
      </c>
      <c r="I12532">
        <v>449.51060000000001</v>
      </c>
      <c r="J12532">
        <v>1</v>
      </c>
      <c r="K12532" s="4" t="s">
        <v>2065</v>
      </c>
      <c r="L12532" s="4" t="s">
        <v>625</v>
      </c>
      <c r="M12532" t="s">
        <v>20</v>
      </c>
      <c r="N12532" t="s">
        <v>29</v>
      </c>
      <c r="O12532">
        <v>400.18</v>
      </c>
      <c r="P12532" t="str">
        <f t="shared" si="1172"/>
        <v>Not Good</v>
      </c>
      <c r="Q12532" t="str">
        <f t="shared" si="1173"/>
        <v>high impact</v>
      </c>
      <c r="R12532" t="str">
        <f t="shared" si="1174"/>
        <v>not good</v>
      </c>
      <c r="S12532" t="s">
        <v>72</v>
      </c>
      <c r="T12532" t="s">
        <v>72</v>
      </c>
      <c r="U12532">
        <v>2761.2793999999999</v>
      </c>
      <c r="V12532">
        <f t="shared" si="1175"/>
        <v>2761.2793999999999</v>
      </c>
    </row>
    <row r="12533" spans="1:22" x14ac:dyDescent="0.35">
      <c r="A12533" t="s">
        <v>13017</v>
      </c>
      <c r="B12533" t="s">
        <v>24</v>
      </c>
      <c r="C12533" t="s">
        <v>39</v>
      </c>
      <c r="D12533" t="s">
        <v>50</v>
      </c>
      <c r="E12533">
        <v>1115.06</v>
      </c>
      <c r="F12533" t="str">
        <f t="shared" si="1170"/>
        <v>medium</v>
      </c>
      <c r="G12533" t="str">
        <f t="shared" si="1171"/>
        <v>low</v>
      </c>
      <c r="H12533">
        <v>0.28999999999999998</v>
      </c>
      <c r="I12533">
        <v>323.36739999999998</v>
      </c>
      <c r="J12533">
        <v>1</v>
      </c>
      <c r="K12533" s="3">
        <v>45083</v>
      </c>
      <c r="L12533" s="3">
        <v>45236</v>
      </c>
      <c r="M12533" t="s">
        <v>20</v>
      </c>
      <c r="N12533" t="s">
        <v>21</v>
      </c>
      <c r="O12533">
        <v>132.94</v>
      </c>
      <c r="P12533" t="str">
        <f t="shared" si="1172"/>
        <v>Not Good</v>
      </c>
      <c r="Q12533" t="str">
        <f t="shared" si="1173"/>
        <v>high impact</v>
      </c>
      <c r="R12533" t="str">
        <f t="shared" si="1174"/>
        <v>not good</v>
      </c>
      <c r="S12533" t="s">
        <v>72</v>
      </c>
      <c r="T12533" t="s">
        <v>72</v>
      </c>
      <c r="U12533">
        <v>791.69259999999997</v>
      </c>
      <c r="V12533">
        <f t="shared" si="1175"/>
        <v>791.69259999999997</v>
      </c>
    </row>
    <row r="12534" spans="1:22" x14ac:dyDescent="0.35">
      <c r="A12534" t="s">
        <v>13018</v>
      </c>
      <c r="B12534" t="s">
        <v>58</v>
      </c>
      <c r="C12534" t="s">
        <v>17</v>
      </c>
      <c r="D12534" t="s">
        <v>34</v>
      </c>
      <c r="E12534">
        <v>190.2</v>
      </c>
      <c r="F12534" t="str">
        <f t="shared" si="1170"/>
        <v>low</v>
      </c>
      <c r="G12534" t="str">
        <f t="shared" si="1171"/>
        <v>low</v>
      </c>
      <c r="H12534">
        <v>0.14000000000000001</v>
      </c>
      <c r="I12534">
        <v>26.628</v>
      </c>
      <c r="J12534">
        <v>9</v>
      </c>
      <c r="K12534" s="4" t="s">
        <v>274</v>
      </c>
      <c r="L12534" s="3">
        <v>45021</v>
      </c>
      <c r="M12534" t="s">
        <v>20</v>
      </c>
      <c r="N12534" t="s">
        <v>29</v>
      </c>
      <c r="O12534">
        <v>37.549999999999997</v>
      </c>
      <c r="P12534" t="str">
        <f t="shared" si="1172"/>
        <v>Not Good</v>
      </c>
      <c r="Q12534" t="str">
        <f t="shared" si="1173"/>
        <v>normal</v>
      </c>
      <c r="R12534" t="str">
        <f t="shared" si="1174"/>
        <v>not good</v>
      </c>
      <c r="S12534" t="s">
        <v>47</v>
      </c>
      <c r="T12534" t="s">
        <v>47</v>
      </c>
      <c r="U12534">
        <v>163.572</v>
      </c>
      <c r="V12534">
        <f t="shared" si="1175"/>
        <v>163.572</v>
      </c>
    </row>
    <row r="12535" spans="1:22" x14ac:dyDescent="0.35">
      <c r="A12535" t="s">
        <v>13019</v>
      </c>
      <c r="B12535" t="s">
        <v>58</v>
      </c>
      <c r="C12535" t="s">
        <v>25</v>
      </c>
      <c r="D12535" t="s">
        <v>34</v>
      </c>
      <c r="E12535">
        <v>3645.23</v>
      </c>
      <c r="F12535" t="str">
        <f t="shared" si="1170"/>
        <v>high</v>
      </c>
      <c r="G12535" t="str">
        <f t="shared" si="1171"/>
        <v>high</v>
      </c>
      <c r="H12535">
        <v>0.08</v>
      </c>
      <c r="I12535">
        <v>291.61840000000001</v>
      </c>
      <c r="J12535">
        <v>9</v>
      </c>
      <c r="K12535" s="3">
        <v>45540</v>
      </c>
      <c r="L12535" s="3">
        <v>45631</v>
      </c>
      <c r="M12535" t="s">
        <v>20</v>
      </c>
      <c r="N12535" t="s">
        <v>29</v>
      </c>
      <c r="O12535">
        <v>727.36</v>
      </c>
      <c r="P12535" t="str">
        <f t="shared" si="1172"/>
        <v>Good</v>
      </c>
      <c r="Q12535" t="str">
        <f t="shared" si="1173"/>
        <v>high impact</v>
      </c>
      <c r="R12535" t="str">
        <f t="shared" si="1174"/>
        <v>good</v>
      </c>
      <c r="S12535" t="s">
        <v>30</v>
      </c>
      <c r="T12535" t="s">
        <v>30</v>
      </c>
      <c r="U12535">
        <v>3353.6116000000002</v>
      </c>
      <c r="V12535">
        <f t="shared" si="1175"/>
        <v>3353.6116000000002</v>
      </c>
    </row>
    <row r="12536" spans="1:22" x14ac:dyDescent="0.35">
      <c r="A12536" t="s">
        <v>13020</v>
      </c>
      <c r="B12536" t="s">
        <v>16</v>
      </c>
      <c r="C12536" t="s">
        <v>33</v>
      </c>
      <c r="D12536" t="s">
        <v>18</v>
      </c>
      <c r="E12536">
        <v>4278.72</v>
      </c>
      <c r="F12536" t="str">
        <f t="shared" si="1170"/>
        <v>high</v>
      </c>
      <c r="G12536" t="str">
        <f t="shared" si="1171"/>
        <v>high</v>
      </c>
      <c r="H12536">
        <v>0.44</v>
      </c>
      <c r="I12536">
        <v>1882.6368</v>
      </c>
      <c r="J12536">
        <v>1</v>
      </c>
      <c r="K12536" s="4" t="s">
        <v>579</v>
      </c>
      <c r="L12536" s="4" t="s">
        <v>678</v>
      </c>
      <c r="M12536" t="s">
        <v>28</v>
      </c>
      <c r="N12536" t="s">
        <v>21</v>
      </c>
      <c r="O12536">
        <v>801.04</v>
      </c>
      <c r="P12536" t="str">
        <f t="shared" si="1172"/>
        <v>Good</v>
      </c>
      <c r="Q12536" t="str">
        <f t="shared" si="1173"/>
        <v>high impact</v>
      </c>
      <c r="R12536" t="str">
        <f t="shared" si="1174"/>
        <v>good</v>
      </c>
      <c r="S12536" t="s">
        <v>56</v>
      </c>
      <c r="T12536" t="s">
        <v>56</v>
      </c>
      <c r="U12536">
        <v>2396.0832</v>
      </c>
      <c r="V12536">
        <f t="shared" si="1175"/>
        <v>2396.0832</v>
      </c>
    </row>
    <row r="12537" spans="1:22" x14ac:dyDescent="0.35">
      <c r="A12537" t="s">
        <v>13021</v>
      </c>
      <c r="B12537" t="s">
        <v>16</v>
      </c>
      <c r="C12537" t="s">
        <v>39</v>
      </c>
      <c r="D12537" t="s">
        <v>34</v>
      </c>
      <c r="E12537">
        <v>2087.67</v>
      </c>
      <c r="F12537" t="str">
        <f t="shared" si="1170"/>
        <v>high</v>
      </c>
      <c r="G12537" t="str">
        <f t="shared" si="1171"/>
        <v>high</v>
      </c>
      <c r="H12537">
        <v>0.45</v>
      </c>
      <c r="I12537">
        <v>939.45150000000001</v>
      </c>
      <c r="J12537">
        <v>1</v>
      </c>
      <c r="K12537" s="3">
        <v>45206</v>
      </c>
      <c r="L12537" s="4" t="s">
        <v>488</v>
      </c>
      <c r="M12537" t="s">
        <v>43</v>
      </c>
      <c r="N12537" t="s">
        <v>29</v>
      </c>
      <c r="O12537">
        <v>433.06</v>
      </c>
      <c r="P12537" t="str">
        <f t="shared" si="1172"/>
        <v>Not Good</v>
      </c>
      <c r="Q12537" t="str">
        <f t="shared" si="1173"/>
        <v>high impact</v>
      </c>
      <c r="R12537" t="str">
        <f t="shared" si="1174"/>
        <v>not good</v>
      </c>
      <c r="S12537" t="s">
        <v>56</v>
      </c>
      <c r="T12537" t="s">
        <v>56</v>
      </c>
      <c r="U12537">
        <v>1148.2184999999999</v>
      </c>
      <c r="V12537">
        <f t="shared" si="1175"/>
        <v>1148.2184999999999</v>
      </c>
    </row>
    <row r="12538" spans="1:22" x14ac:dyDescent="0.35">
      <c r="A12538" t="s">
        <v>13022</v>
      </c>
      <c r="B12538" t="s">
        <v>24</v>
      </c>
      <c r="C12538" t="s">
        <v>17</v>
      </c>
      <c r="D12538" t="s">
        <v>46</v>
      </c>
      <c r="E12538">
        <v>496.4</v>
      </c>
      <c r="F12538" t="str">
        <f t="shared" si="1170"/>
        <v>low</v>
      </c>
      <c r="G12538" t="str">
        <f t="shared" si="1171"/>
        <v>low</v>
      </c>
      <c r="H12538">
        <v>0.02</v>
      </c>
      <c r="I12538">
        <v>9.9280000000000008</v>
      </c>
      <c r="J12538">
        <v>5</v>
      </c>
      <c r="K12538" s="4" t="s">
        <v>267</v>
      </c>
      <c r="L12538" s="4" t="s">
        <v>215</v>
      </c>
      <c r="M12538" t="s">
        <v>28</v>
      </c>
      <c r="N12538" t="s">
        <v>36</v>
      </c>
      <c r="O12538">
        <v>29.81</v>
      </c>
      <c r="P12538" t="str">
        <f t="shared" si="1172"/>
        <v>Not Good</v>
      </c>
      <c r="Q12538" t="str">
        <f t="shared" si="1173"/>
        <v>normal</v>
      </c>
      <c r="R12538" t="str">
        <f t="shared" si="1174"/>
        <v>not good</v>
      </c>
      <c r="S12538" t="s">
        <v>37</v>
      </c>
      <c r="T12538" t="s">
        <v>37</v>
      </c>
      <c r="U12538">
        <v>486.47199999999998</v>
      </c>
      <c r="V12538">
        <f t="shared" si="1175"/>
        <v>486.47199999999998</v>
      </c>
    </row>
    <row r="12539" spans="1:22" x14ac:dyDescent="0.35">
      <c r="A12539" t="s">
        <v>13023</v>
      </c>
      <c r="B12539" t="s">
        <v>24</v>
      </c>
      <c r="C12539" t="s">
        <v>25</v>
      </c>
      <c r="D12539" t="s">
        <v>50</v>
      </c>
      <c r="E12539">
        <v>3278.24</v>
      </c>
      <c r="F12539" t="str">
        <f t="shared" si="1170"/>
        <v>high</v>
      </c>
      <c r="G12539" t="str">
        <f t="shared" si="1171"/>
        <v>high</v>
      </c>
      <c r="H12539">
        <v>0.25</v>
      </c>
      <c r="I12539">
        <v>819.56</v>
      </c>
      <c r="J12539">
        <v>5</v>
      </c>
      <c r="K12539" s="4" t="s">
        <v>307</v>
      </c>
      <c r="L12539" s="3">
        <v>45475</v>
      </c>
      <c r="M12539" t="s">
        <v>20</v>
      </c>
      <c r="N12539" t="s">
        <v>21</v>
      </c>
      <c r="O12539">
        <v>736.61</v>
      </c>
      <c r="P12539" t="str">
        <f t="shared" si="1172"/>
        <v>Good</v>
      </c>
      <c r="Q12539" t="str">
        <f t="shared" si="1173"/>
        <v>high impact</v>
      </c>
      <c r="R12539" t="str">
        <f t="shared" si="1174"/>
        <v>good</v>
      </c>
      <c r="S12539" t="s">
        <v>56</v>
      </c>
      <c r="T12539" t="s">
        <v>56</v>
      </c>
      <c r="U12539">
        <v>2458.6799999999998</v>
      </c>
      <c r="V12539">
        <f t="shared" si="1175"/>
        <v>2458.6799999999998</v>
      </c>
    </row>
    <row r="12540" spans="1:22" x14ac:dyDescent="0.35">
      <c r="A12540" t="s">
        <v>13024</v>
      </c>
      <c r="B12540" t="s">
        <v>32</v>
      </c>
      <c r="C12540" t="s">
        <v>33</v>
      </c>
      <c r="D12540" t="s">
        <v>50</v>
      </c>
      <c r="E12540">
        <v>1554.95</v>
      </c>
      <c r="F12540" t="str">
        <f t="shared" si="1170"/>
        <v>medium</v>
      </c>
      <c r="G12540" t="str">
        <f t="shared" si="1171"/>
        <v>low</v>
      </c>
      <c r="H12540">
        <v>0.1</v>
      </c>
      <c r="I12540">
        <v>155.495</v>
      </c>
      <c r="J12540">
        <v>7</v>
      </c>
      <c r="K12540" s="3">
        <v>45447</v>
      </c>
      <c r="L12540" s="3">
        <v>45600</v>
      </c>
      <c r="M12540" t="s">
        <v>43</v>
      </c>
      <c r="N12540" t="s">
        <v>29</v>
      </c>
      <c r="O12540">
        <v>446.57</v>
      </c>
      <c r="P12540" t="str">
        <f t="shared" si="1172"/>
        <v>Not Good</v>
      </c>
      <c r="Q12540" t="str">
        <f t="shared" si="1173"/>
        <v>high impact</v>
      </c>
      <c r="R12540" t="str">
        <f t="shared" si="1174"/>
        <v>not good</v>
      </c>
      <c r="S12540" t="s">
        <v>72</v>
      </c>
      <c r="T12540" t="s">
        <v>72</v>
      </c>
      <c r="U12540">
        <v>1399.4549999999999</v>
      </c>
      <c r="V12540">
        <f t="shared" si="1175"/>
        <v>1399.4549999999999</v>
      </c>
    </row>
    <row r="12541" spans="1:22" x14ac:dyDescent="0.35">
      <c r="A12541" t="s">
        <v>13025</v>
      </c>
      <c r="B12541" t="s">
        <v>16</v>
      </c>
      <c r="C12541" t="s">
        <v>39</v>
      </c>
      <c r="D12541" t="s">
        <v>34</v>
      </c>
      <c r="E12541">
        <v>805.34</v>
      </c>
      <c r="F12541" t="str">
        <f t="shared" si="1170"/>
        <v>low</v>
      </c>
      <c r="G12541" t="str">
        <f t="shared" si="1171"/>
        <v>low</v>
      </c>
      <c r="H12541">
        <v>0.43</v>
      </c>
      <c r="I12541">
        <v>346.2962</v>
      </c>
      <c r="J12541">
        <v>4</v>
      </c>
      <c r="K12541" s="4" t="s">
        <v>1279</v>
      </c>
      <c r="L12541" s="4" t="s">
        <v>279</v>
      </c>
      <c r="M12541" t="s">
        <v>20</v>
      </c>
      <c r="N12541" t="s">
        <v>21</v>
      </c>
      <c r="O12541">
        <v>167.52</v>
      </c>
      <c r="P12541" t="str">
        <f t="shared" si="1172"/>
        <v>Not Good</v>
      </c>
      <c r="Q12541" t="str">
        <f t="shared" si="1173"/>
        <v>high impact</v>
      </c>
      <c r="R12541" t="str">
        <f t="shared" si="1174"/>
        <v>not good</v>
      </c>
      <c r="S12541" t="s">
        <v>30</v>
      </c>
      <c r="T12541" t="s">
        <v>30</v>
      </c>
      <c r="U12541">
        <v>459.04379999999998</v>
      </c>
      <c r="V12541">
        <f t="shared" si="1175"/>
        <v>459.04379999999998</v>
      </c>
    </row>
    <row r="12542" spans="1:22" x14ac:dyDescent="0.35">
      <c r="A12542" t="s">
        <v>13026</v>
      </c>
      <c r="B12542" t="s">
        <v>58</v>
      </c>
      <c r="C12542" t="s">
        <v>17</v>
      </c>
      <c r="D12542" t="s">
        <v>18</v>
      </c>
      <c r="E12542">
        <v>2600.94</v>
      </c>
      <c r="F12542" t="str">
        <f t="shared" si="1170"/>
        <v>high</v>
      </c>
      <c r="G12542" t="str">
        <f t="shared" si="1171"/>
        <v>high</v>
      </c>
      <c r="H12542">
        <v>0.23</v>
      </c>
      <c r="I12542">
        <v>598.21619999999996</v>
      </c>
      <c r="J12542">
        <v>1</v>
      </c>
      <c r="K12542" s="4" t="s">
        <v>445</v>
      </c>
      <c r="L12542" s="4" t="s">
        <v>488</v>
      </c>
      <c r="M12542" t="s">
        <v>28</v>
      </c>
      <c r="N12542" t="s">
        <v>29</v>
      </c>
      <c r="O12542">
        <v>310.79000000000002</v>
      </c>
      <c r="P12542" t="str">
        <f t="shared" si="1172"/>
        <v>Not Good</v>
      </c>
      <c r="Q12542" t="str">
        <f t="shared" si="1173"/>
        <v>high impact</v>
      </c>
      <c r="R12542" t="str">
        <f t="shared" si="1174"/>
        <v>not good</v>
      </c>
      <c r="S12542" t="s">
        <v>56</v>
      </c>
      <c r="T12542" t="s">
        <v>56</v>
      </c>
      <c r="U12542">
        <v>2002.7238</v>
      </c>
      <c r="V12542">
        <f t="shared" si="1175"/>
        <v>2002.7238</v>
      </c>
    </row>
    <row r="12543" spans="1:22" x14ac:dyDescent="0.35">
      <c r="A12543" t="s">
        <v>13027</v>
      </c>
      <c r="B12543" t="s">
        <v>58</v>
      </c>
      <c r="C12543" t="s">
        <v>25</v>
      </c>
      <c r="D12543" t="s">
        <v>46</v>
      </c>
      <c r="E12543">
        <v>2461.0300000000002</v>
      </c>
      <c r="F12543" t="str">
        <f t="shared" si="1170"/>
        <v>high</v>
      </c>
      <c r="G12543" t="str">
        <f t="shared" si="1171"/>
        <v>high</v>
      </c>
      <c r="H12543">
        <v>0.24</v>
      </c>
      <c r="I12543">
        <v>590.6472</v>
      </c>
      <c r="J12543">
        <v>6</v>
      </c>
      <c r="K12543" s="3">
        <v>45079</v>
      </c>
      <c r="L12543" s="3">
        <v>45109</v>
      </c>
      <c r="M12543" t="s">
        <v>28</v>
      </c>
      <c r="N12543" t="s">
        <v>21</v>
      </c>
      <c r="O12543">
        <v>313.43</v>
      </c>
      <c r="P12543" t="str">
        <f t="shared" si="1172"/>
        <v>Not Good</v>
      </c>
      <c r="Q12543" t="str">
        <f t="shared" si="1173"/>
        <v>high impact</v>
      </c>
      <c r="R12543" t="str">
        <f t="shared" si="1174"/>
        <v>not good</v>
      </c>
      <c r="S12543" t="s">
        <v>22</v>
      </c>
      <c r="T12543" t="s">
        <v>22</v>
      </c>
      <c r="U12543">
        <v>1870.3828000000001</v>
      </c>
      <c r="V12543">
        <f t="shared" si="1175"/>
        <v>1870.3828000000001</v>
      </c>
    </row>
    <row r="12544" spans="1:22" x14ac:dyDescent="0.35">
      <c r="A12544" t="s">
        <v>13028</v>
      </c>
      <c r="B12544" t="s">
        <v>32</v>
      </c>
      <c r="C12544" t="s">
        <v>33</v>
      </c>
      <c r="D12544" t="s">
        <v>18</v>
      </c>
      <c r="E12544">
        <v>2632.18</v>
      </c>
      <c r="F12544" t="str">
        <f t="shared" si="1170"/>
        <v>high</v>
      </c>
      <c r="G12544" t="str">
        <f t="shared" si="1171"/>
        <v>high</v>
      </c>
      <c r="H12544">
        <v>0.31</v>
      </c>
      <c r="I12544">
        <v>815.97580000000005</v>
      </c>
      <c r="J12544">
        <v>3</v>
      </c>
      <c r="K12544" s="3">
        <v>45082</v>
      </c>
      <c r="L12544" s="3">
        <v>45235</v>
      </c>
      <c r="M12544" t="s">
        <v>20</v>
      </c>
      <c r="N12544" t="s">
        <v>36</v>
      </c>
      <c r="O12544">
        <v>635.65</v>
      </c>
      <c r="P12544" t="str">
        <f t="shared" si="1172"/>
        <v>Good</v>
      </c>
      <c r="Q12544" t="str">
        <f t="shared" si="1173"/>
        <v>high impact</v>
      </c>
      <c r="R12544" t="str">
        <f t="shared" si="1174"/>
        <v>good</v>
      </c>
      <c r="S12544" t="s">
        <v>22</v>
      </c>
      <c r="T12544" t="s">
        <v>22</v>
      </c>
      <c r="U12544">
        <v>1816.2041999999999</v>
      </c>
      <c r="V12544">
        <f t="shared" si="1175"/>
        <v>1816.2041999999999</v>
      </c>
    </row>
    <row r="12545" spans="1:22" x14ac:dyDescent="0.35">
      <c r="A12545" t="s">
        <v>13029</v>
      </c>
      <c r="B12545" t="s">
        <v>16</v>
      </c>
      <c r="C12545" t="s">
        <v>39</v>
      </c>
      <c r="D12545" t="s">
        <v>34</v>
      </c>
      <c r="E12545">
        <v>4137.2700000000004</v>
      </c>
      <c r="F12545" t="str">
        <f t="shared" si="1170"/>
        <v>high</v>
      </c>
      <c r="G12545" t="str">
        <f t="shared" si="1171"/>
        <v>high</v>
      </c>
      <c r="H12545">
        <v>0.03</v>
      </c>
      <c r="I12545">
        <v>124.1181</v>
      </c>
      <c r="J12545">
        <v>7</v>
      </c>
      <c r="K12545" s="4" t="s">
        <v>2065</v>
      </c>
      <c r="L12545" s="4" t="s">
        <v>1613</v>
      </c>
      <c r="M12545" t="s">
        <v>28</v>
      </c>
      <c r="N12545" t="s">
        <v>29</v>
      </c>
      <c r="O12545">
        <v>322.18</v>
      </c>
      <c r="P12545" t="str">
        <f t="shared" si="1172"/>
        <v>Not Good</v>
      </c>
      <c r="Q12545" t="str">
        <f t="shared" si="1173"/>
        <v>high impact</v>
      </c>
      <c r="R12545" t="str">
        <f t="shared" si="1174"/>
        <v>not good</v>
      </c>
      <c r="S12545" t="s">
        <v>37</v>
      </c>
      <c r="T12545" t="s">
        <v>37</v>
      </c>
      <c r="U12545">
        <v>4013.1518999999998</v>
      </c>
      <c r="V12545">
        <f t="shared" si="1175"/>
        <v>4013.1518999999998</v>
      </c>
    </row>
    <row r="12546" spans="1:22" x14ac:dyDescent="0.35">
      <c r="A12546" t="s">
        <v>13030</v>
      </c>
      <c r="B12546" t="s">
        <v>58</v>
      </c>
      <c r="C12546" t="s">
        <v>17</v>
      </c>
      <c r="D12546" t="s">
        <v>50</v>
      </c>
      <c r="E12546">
        <v>2474.27</v>
      </c>
      <c r="F12546" t="str">
        <f t="shared" si="1170"/>
        <v>high</v>
      </c>
      <c r="G12546" t="str">
        <f t="shared" si="1171"/>
        <v>high</v>
      </c>
      <c r="H12546">
        <v>0.06</v>
      </c>
      <c r="I12546">
        <v>148.4562</v>
      </c>
      <c r="J12546">
        <v>1</v>
      </c>
      <c r="K12546" s="3">
        <v>45023</v>
      </c>
      <c r="L12546" s="3">
        <v>45176</v>
      </c>
      <c r="M12546" t="s">
        <v>20</v>
      </c>
      <c r="N12546" t="s">
        <v>36</v>
      </c>
      <c r="O12546">
        <v>354.23</v>
      </c>
      <c r="P12546" t="str">
        <f t="shared" si="1172"/>
        <v>Not Good</v>
      </c>
      <c r="Q12546" t="str">
        <f t="shared" si="1173"/>
        <v>high impact</v>
      </c>
      <c r="R12546" t="str">
        <f t="shared" si="1174"/>
        <v>not good</v>
      </c>
      <c r="S12546" t="s">
        <v>22</v>
      </c>
      <c r="T12546" t="s">
        <v>22</v>
      </c>
      <c r="U12546">
        <v>2325.8137999999999</v>
      </c>
      <c r="V12546">
        <f t="shared" si="1175"/>
        <v>2325.8137999999999</v>
      </c>
    </row>
    <row r="12547" spans="1:22" x14ac:dyDescent="0.35">
      <c r="A12547" t="s">
        <v>13031</v>
      </c>
      <c r="B12547" t="s">
        <v>32</v>
      </c>
      <c r="C12547" t="s">
        <v>25</v>
      </c>
      <c r="D12547" t="s">
        <v>50</v>
      </c>
      <c r="E12547">
        <v>4512.6499999999996</v>
      </c>
      <c r="F12547" t="str">
        <f t="shared" ref="F12547:F12610" si="1176">IF(E12547&gt;2000,"high",IF(E12547&gt;1000,"medium","low"))</f>
        <v>high</v>
      </c>
      <c r="G12547" t="str">
        <f t="shared" ref="G12547:G12610" si="1177">IF(E12547&gt;2000,"high","low")</f>
        <v>high</v>
      </c>
      <c r="H12547">
        <v>0.25</v>
      </c>
      <c r="I12547">
        <v>1128.1624999999999</v>
      </c>
      <c r="J12547">
        <v>4</v>
      </c>
      <c r="K12547" s="4" t="s">
        <v>412</v>
      </c>
      <c r="L12547" s="4" t="s">
        <v>241</v>
      </c>
      <c r="M12547" t="s">
        <v>20</v>
      </c>
      <c r="N12547" t="s">
        <v>29</v>
      </c>
      <c r="O12547">
        <v>440.4</v>
      </c>
      <c r="P12547" t="str">
        <f t="shared" ref="P12547:P12610" si="1178">IF(AND(E12547&gt;1000,O12547&gt;500),"Good","Not Good")</f>
        <v>Not Good</v>
      </c>
      <c r="Q12547" t="str">
        <f t="shared" ref="Q12547:Q12610" si="1179">IF(OR(E12547&gt;1000,H12547&gt;0.2),"high impact","normal")</f>
        <v>high impact</v>
      </c>
      <c r="R12547" t="str">
        <f t="shared" ref="R12547:R12610" si="1180">IF(NOT(AND(E12547&gt;2000,O12547&gt;500)),"not good","good")</f>
        <v>not good</v>
      </c>
      <c r="S12547" t="s">
        <v>22</v>
      </c>
      <c r="T12547" t="s">
        <v>22</v>
      </c>
      <c r="U12547">
        <v>3384.4875000000002</v>
      </c>
      <c r="V12547">
        <f t="shared" ref="V12547:V12610" si="1181">IFERROR(U12547,0)</f>
        <v>3384.4875000000002</v>
      </c>
    </row>
    <row r="12548" spans="1:22" x14ac:dyDescent="0.35">
      <c r="A12548" t="s">
        <v>13032</v>
      </c>
      <c r="B12548" t="s">
        <v>32</v>
      </c>
      <c r="C12548" t="s">
        <v>33</v>
      </c>
      <c r="D12548" t="s">
        <v>18</v>
      </c>
      <c r="E12548">
        <v>4224.87</v>
      </c>
      <c r="F12548" t="str">
        <f t="shared" si="1176"/>
        <v>high</v>
      </c>
      <c r="G12548" t="str">
        <f t="shared" si="1177"/>
        <v>high</v>
      </c>
      <c r="H12548">
        <v>0.48</v>
      </c>
      <c r="I12548">
        <v>2027.9376</v>
      </c>
      <c r="J12548">
        <v>9</v>
      </c>
      <c r="K12548" s="4" t="s">
        <v>321</v>
      </c>
      <c r="L12548" s="4" t="s">
        <v>707</v>
      </c>
      <c r="M12548" t="s">
        <v>28</v>
      </c>
      <c r="N12548" t="s">
        <v>21</v>
      </c>
      <c r="O12548">
        <v>422.62</v>
      </c>
      <c r="P12548" t="str">
        <f t="shared" si="1178"/>
        <v>Not Good</v>
      </c>
      <c r="Q12548" t="str">
        <f t="shared" si="1179"/>
        <v>high impact</v>
      </c>
      <c r="R12548" t="str">
        <f t="shared" si="1180"/>
        <v>not good</v>
      </c>
      <c r="S12548" t="s">
        <v>72</v>
      </c>
      <c r="T12548" t="s">
        <v>72</v>
      </c>
      <c r="U12548">
        <v>2196.9324000000001</v>
      </c>
      <c r="V12548">
        <f t="shared" si="1181"/>
        <v>2196.9324000000001</v>
      </c>
    </row>
    <row r="12549" spans="1:22" x14ac:dyDescent="0.35">
      <c r="A12549" t="s">
        <v>13033</v>
      </c>
      <c r="B12549" t="s">
        <v>58</v>
      </c>
      <c r="C12549" t="s">
        <v>39</v>
      </c>
      <c r="D12549" t="s">
        <v>26</v>
      </c>
      <c r="E12549">
        <v>3290.47</v>
      </c>
      <c r="F12549" t="str">
        <f t="shared" si="1176"/>
        <v>high</v>
      </c>
      <c r="G12549" t="str">
        <f t="shared" si="1177"/>
        <v>high</v>
      </c>
      <c r="H12549">
        <v>0.42</v>
      </c>
      <c r="I12549">
        <v>1381.9974</v>
      </c>
      <c r="J12549">
        <v>6</v>
      </c>
      <c r="K12549" s="3">
        <v>45510</v>
      </c>
      <c r="L12549" s="4" t="s">
        <v>349</v>
      </c>
      <c r="M12549" t="s">
        <v>28</v>
      </c>
      <c r="N12549" t="s">
        <v>29</v>
      </c>
      <c r="O12549">
        <v>167.43</v>
      </c>
      <c r="P12549" t="str">
        <f t="shared" si="1178"/>
        <v>Not Good</v>
      </c>
      <c r="Q12549" t="str">
        <f t="shared" si="1179"/>
        <v>high impact</v>
      </c>
      <c r="R12549" t="str">
        <f t="shared" si="1180"/>
        <v>not good</v>
      </c>
      <c r="S12549" t="s">
        <v>37</v>
      </c>
      <c r="T12549" t="s">
        <v>37</v>
      </c>
      <c r="U12549">
        <v>1908.4726000000001</v>
      </c>
      <c r="V12549">
        <f t="shared" si="1181"/>
        <v>1908.4726000000001</v>
      </c>
    </row>
    <row r="12550" spans="1:22" x14ac:dyDescent="0.35">
      <c r="A12550" t="s">
        <v>13034</v>
      </c>
      <c r="B12550" t="s">
        <v>58</v>
      </c>
      <c r="C12550" t="s">
        <v>17</v>
      </c>
      <c r="D12550" t="s">
        <v>18</v>
      </c>
      <c r="E12550">
        <v>378.57</v>
      </c>
      <c r="F12550" t="str">
        <f t="shared" si="1176"/>
        <v>low</v>
      </c>
      <c r="G12550" t="str">
        <f t="shared" si="1177"/>
        <v>low</v>
      </c>
      <c r="H12550">
        <v>0.44</v>
      </c>
      <c r="I12550">
        <v>166.57079999999999</v>
      </c>
      <c r="J12550">
        <v>2</v>
      </c>
      <c r="K12550" s="4" t="s">
        <v>102</v>
      </c>
      <c r="L12550" s="4" t="s">
        <v>357</v>
      </c>
      <c r="M12550" t="s">
        <v>20</v>
      </c>
      <c r="N12550" t="s">
        <v>29</v>
      </c>
      <c r="O12550">
        <v>102.94</v>
      </c>
      <c r="P12550" t="str">
        <f t="shared" si="1178"/>
        <v>Not Good</v>
      </c>
      <c r="Q12550" t="str">
        <f t="shared" si="1179"/>
        <v>high impact</v>
      </c>
      <c r="R12550" t="str">
        <f t="shared" si="1180"/>
        <v>not good</v>
      </c>
      <c r="S12550" t="s">
        <v>37</v>
      </c>
      <c r="T12550" t="s">
        <v>37</v>
      </c>
      <c r="U12550">
        <v>211.9992</v>
      </c>
      <c r="V12550">
        <f t="shared" si="1181"/>
        <v>211.9992</v>
      </c>
    </row>
    <row r="12551" spans="1:22" x14ac:dyDescent="0.35">
      <c r="A12551" t="s">
        <v>13035</v>
      </c>
      <c r="B12551" t="s">
        <v>24</v>
      </c>
      <c r="C12551" t="s">
        <v>25</v>
      </c>
      <c r="D12551" t="s">
        <v>26</v>
      </c>
      <c r="E12551">
        <v>4338.2299999999996</v>
      </c>
      <c r="F12551" t="str">
        <f t="shared" si="1176"/>
        <v>high</v>
      </c>
      <c r="G12551" t="str">
        <f t="shared" si="1177"/>
        <v>high</v>
      </c>
      <c r="H12551">
        <v>7.0000000000000007E-2</v>
      </c>
      <c r="I12551">
        <v>303.67610000000002</v>
      </c>
      <c r="J12551">
        <v>6</v>
      </c>
      <c r="K12551" s="3">
        <v>45149</v>
      </c>
      <c r="L12551" s="3">
        <v>45241</v>
      </c>
      <c r="M12551" t="s">
        <v>20</v>
      </c>
      <c r="N12551" t="s">
        <v>29</v>
      </c>
      <c r="O12551">
        <v>560.86</v>
      </c>
      <c r="P12551" t="str">
        <f t="shared" si="1178"/>
        <v>Good</v>
      </c>
      <c r="Q12551" t="str">
        <f t="shared" si="1179"/>
        <v>high impact</v>
      </c>
      <c r="R12551" t="str">
        <f t="shared" si="1180"/>
        <v>good</v>
      </c>
      <c r="S12551" t="s">
        <v>47</v>
      </c>
      <c r="T12551" t="s">
        <v>47</v>
      </c>
      <c r="U12551">
        <v>4034.5538999999999</v>
      </c>
      <c r="V12551">
        <f t="shared" si="1181"/>
        <v>4034.5538999999999</v>
      </c>
    </row>
    <row r="12552" spans="1:22" x14ac:dyDescent="0.35">
      <c r="A12552" t="s">
        <v>13036</v>
      </c>
      <c r="B12552" t="s">
        <v>16</v>
      </c>
      <c r="C12552" t="s">
        <v>33</v>
      </c>
      <c r="D12552" t="s">
        <v>18</v>
      </c>
      <c r="E12552">
        <v>4537.3</v>
      </c>
      <c r="F12552" t="str">
        <f t="shared" si="1176"/>
        <v>high</v>
      </c>
      <c r="G12552" t="str">
        <f t="shared" si="1177"/>
        <v>high</v>
      </c>
      <c r="H12552">
        <v>0.48</v>
      </c>
      <c r="I12552">
        <v>2177.904</v>
      </c>
      <c r="J12552">
        <v>9</v>
      </c>
      <c r="K12552" s="4" t="s">
        <v>352</v>
      </c>
      <c r="L12552" s="4" t="s">
        <v>471</v>
      </c>
      <c r="M12552" t="s">
        <v>20</v>
      </c>
      <c r="N12552" t="s">
        <v>21</v>
      </c>
      <c r="O12552">
        <v>665.91</v>
      </c>
      <c r="P12552" t="str">
        <f t="shared" si="1178"/>
        <v>Good</v>
      </c>
      <c r="Q12552" t="str">
        <f t="shared" si="1179"/>
        <v>high impact</v>
      </c>
      <c r="R12552" t="str">
        <f t="shared" si="1180"/>
        <v>good</v>
      </c>
      <c r="S12552" t="s">
        <v>47</v>
      </c>
      <c r="T12552" t="s">
        <v>47</v>
      </c>
      <c r="U12552">
        <v>2359.3960000000002</v>
      </c>
      <c r="V12552">
        <f t="shared" si="1181"/>
        <v>2359.3960000000002</v>
      </c>
    </row>
    <row r="12553" spans="1:22" x14ac:dyDescent="0.35">
      <c r="A12553" t="s">
        <v>13037</v>
      </c>
      <c r="B12553" t="s">
        <v>24</v>
      </c>
      <c r="C12553" t="s">
        <v>39</v>
      </c>
      <c r="D12553" t="s">
        <v>26</v>
      </c>
      <c r="E12553">
        <v>1937.73</v>
      </c>
      <c r="F12553" t="str">
        <f t="shared" si="1176"/>
        <v>medium</v>
      </c>
      <c r="G12553" t="str">
        <f t="shared" si="1177"/>
        <v>low</v>
      </c>
      <c r="H12553">
        <v>0.36</v>
      </c>
      <c r="I12553">
        <v>697.58280000000002</v>
      </c>
      <c r="J12553">
        <v>1</v>
      </c>
      <c r="K12553" s="4" t="s">
        <v>748</v>
      </c>
      <c r="L12553" s="4" t="s">
        <v>198</v>
      </c>
      <c r="M12553" t="s">
        <v>43</v>
      </c>
      <c r="N12553" t="s">
        <v>29</v>
      </c>
      <c r="O12553">
        <v>109.29</v>
      </c>
      <c r="P12553" t="str">
        <f t="shared" si="1178"/>
        <v>Not Good</v>
      </c>
      <c r="Q12553" t="str">
        <f t="shared" si="1179"/>
        <v>high impact</v>
      </c>
      <c r="R12553" t="str">
        <f t="shared" si="1180"/>
        <v>not good</v>
      </c>
      <c r="S12553" t="s">
        <v>37</v>
      </c>
      <c r="T12553" t="s">
        <v>37</v>
      </c>
      <c r="U12553">
        <v>1240.1472000000001</v>
      </c>
      <c r="V12553">
        <f t="shared" si="1181"/>
        <v>1240.1472000000001</v>
      </c>
    </row>
    <row r="12554" spans="1:22" x14ac:dyDescent="0.35">
      <c r="A12554" t="s">
        <v>13038</v>
      </c>
      <c r="B12554" t="s">
        <v>32</v>
      </c>
      <c r="C12554" t="s">
        <v>17</v>
      </c>
      <c r="D12554" t="s">
        <v>26</v>
      </c>
      <c r="E12554">
        <v>2678.14</v>
      </c>
      <c r="F12554" t="str">
        <f t="shared" si="1176"/>
        <v>high</v>
      </c>
      <c r="G12554" t="str">
        <f t="shared" si="1177"/>
        <v>high</v>
      </c>
      <c r="H12554">
        <v>0.16</v>
      </c>
      <c r="I12554">
        <v>428.50240000000002</v>
      </c>
      <c r="J12554">
        <v>5</v>
      </c>
      <c r="K12554" s="4" t="s">
        <v>710</v>
      </c>
      <c r="L12554" s="3">
        <v>45293</v>
      </c>
      <c r="M12554" t="s">
        <v>28</v>
      </c>
      <c r="N12554" t="s">
        <v>36</v>
      </c>
      <c r="O12554">
        <v>197.53</v>
      </c>
      <c r="P12554" t="str">
        <f t="shared" si="1178"/>
        <v>Not Good</v>
      </c>
      <c r="Q12554" t="str">
        <f t="shared" si="1179"/>
        <v>high impact</v>
      </c>
      <c r="R12554" t="str">
        <f t="shared" si="1180"/>
        <v>not good</v>
      </c>
      <c r="S12554" t="s">
        <v>47</v>
      </c>
      <c r="T12554" t="s">
        <v>47</v>
      </c>
      <c r="U12554">
        <v>2249.6376</v>
      </c>
      <c r="V12554">
        <f t="shared" si="1181"/>
        <v>2249.6376</v>
      </c>
    </row>
    <row r="12555" spans="1:22" x14ac:dyDescent="0.35">
      <c r="A12555" t="s">
        <v>13039</v>
      </c>
      <c r="B12555" t="s">
        <v>58</v>
      </c>
      <c r="C12555" t="s">
        <v>25</v>
      </c>
      <c r="D12555" t="s">
        <v>26</v>
      </c>
      <c r="E12555">
        <v>1477</v>
      </c>
      <c r="F12555" t="str">
        <f t="shared" si="1176"/>
        <v>medium</v>
      </c>
      <c r="G12555" t="str">
        <f t="shared" si="1177"/>
        <v>low</v>
      </c>
      <c r="H12555">
        <v>0.43</v>
      </c>
      <c r="I12555">
        <v>635.11</v>
      </c>
      <c r="J12555">
        <v>8</v>
      </c>
      <c r="K12555" s="4" t="s">
        <v>283</v>
      </c>
      <c r="L12555" s="4" t="s">
        <v>685</v>
      </c>
      <c r="M12555" t="s">
        <v>28</v>
      </c>
      <c r="N12555" t="s">
        <v>36</v>
      </c>
      <c r="O12555">
        <v>155.97999999999999</v>
      </c>
      <c r="P12555" t="str">
        <f t="shared" si="1178"/>
        <v>Not Good</v>
      </c>
      <c r="Q12555" t="str">
        <f t="shared" si="1179"/>
        <v>high impact</v>
      </c>
      <c r="R12555" t="str">
        <f t="shared" si="1180"/>
        <v>not good</v>
      </c>
      <c r="S12555" t="s">
        <v>56</v>
      </c>
      <c r="T12555" t="s">
        <v>56</v>
      </c>
      <c r="U12555">
        <v>841.89</v>
      </c>
      <c r="V12555">
        <f t="shared" si="1181"/>
        <v>841.89</v>
      </c>
    </row>
    <row r="12556" spans="1:22" x14ac:dyDescent="0.35">
      <c r="A12556" t="s">
        <v>13040</v>
      </c>
      <c r="B12556" t="s">
        <v>24</v>
      </c>
      <c r="C12556" t="s">
        <v>33</v>
      </c>
      <c r="D12556" t="s">
        <v>26</v>
      </c>
      <c r="E12556">
        <v>172.11</v>
      </c>
      <c r="F12556" t="str">
        <f t="shared" si="1176"/>
        <v>low</v>
      </c>
      <c r="G12556" t="str">
        <f t="shared" si="1177"/>
        <v>low</v>
      </c>
      <c r="H12556">
        <v>0.37</v>
      </c>
      <c r="I12556">
        <v>63.680700000000002</v>
      </c>
      <c r="J12556">
        <v>7</v>
      </c>
      <c r="K12556" s="3">
        <v>45145</v>
      </c>
      <c r="L12556" s="3">
        <v>45267</v>
      </c>
      <c r="M12556" t="s">
        <v>28</v>
      </c>
      <c r="N12556" t="s">
        <v>29</v>
      </c>
      <c r="O12556">
        <v>15.98</v>
      </c>
      <c r="P12556" t="str">
        <f t="shared" si="1178"/>
        <v>Not Good</v>
      </c>
      <c r="Q12556" t="str">
        <f t="shared" si="1179"/>
        <v>high impact</v>
      </c>
      <c r="R12556" t="str">
        <f t="shared" si="1180"/>
        <v>not good</v>
      </c>
      <c r="S12556" t="s">
        <v>30</v>
      </c>
      <c r="T12556" t="s">
        <v>30</v>
      </c>
      <c r="U12556">
        <v>108.4293</v>
      </c>
      <c r="V12556">
        <f t="shared" si="1181"/>
        <v>108.4293</v>
      </c>
    </row>
    <row r="12557" spans="1:22" x14ac:dyDescent="0.35">
      <c r="A12557" t="s">
        <v>13041</v>
      </c>
      <c r="B12557" t="s">
        <v>32</v>
      </c>
      <c r="C12557" t="s">
        <v>39</v>
      </c>
      <c r="D12557" t="s">
        <v>46</v>
      </c>
      <c r="E12557">
        <v>2449.31</v>
      </c>
      <c r="F12557" t="str">
        <f t="shared" si="1176"/>
        <v>high</v>
      </c>
      <c r="G12557" t="str">
        <f t="shared" si="1177"/>
        <v>high</v>
      </c>
      <c r="H12557">
        <v>0.37</v>
      </c>
      <c r="I12557">
        <v>906.24469999999997</v>
      </c>
      <c r="J12557">
        <v>2</v>
      </c>
      <c r="K12557" s="4" t="s">
        <v>247</v>
      </c>
      <c r="L12557" s="4" t="s">
        <v>433</v>
      </c>
      <c r="M12557" t="s">
        <v>28</v>
      </c>
      <c r="N12557" t="s">
        <v>21</v>
      </c>
      <c r="O12557">
        <v>636.47</v>
      </c>
      <c r="P12557" t="str">
        <f t="shared" si="1178"/>
        <v>Good</v>
      </c>
      <c r="Q12557" t="str">
        <f t="shared" si="1179"/>
        <v>high impact</v>
      </c>
      <c r="R12557" t="str">
        <f t="shared" si="1180"/>
        <v>good</v>
      </c>
      <c r="S12557" t="s">
        <v>56</v>
      </c>
      <c r="T12557" t="s">
        <v>56</v>
      </c>
      <c r="U12557">
        <v>1543.0653</v>
      </c>
      <c r="V12557">
        <f t="shared" si="1181"/>
        <v>1543.0653</v>
      </c>
    </row>
    <row r="12558" spans="1:22" x14ac:dyDescent="0.35">
      <c r="A12558" t="s">
        <v>13042</v>
      </c>
      <c r="B12558" t="s">
        <v>16</v>
      </c>
      <c r="C12558" t="s">
        <v>17</v>
      </c>
      <c r="D12558" t="s">
        <v>26</v>
      </c>
      <c r="E12558">
        <v>733.86</v>
      </c>
      <c r="F12558" t="str">
        <f t="shared" si="1176"/>
        <v>low</v>
      </c>
      <c r="G12558" t="str">
        <f t="shared" si="1177"/>
        <v>low</v>
      </c>
      <c r="H12558">
        <v>0.37</v>
      </c>
      <c r="I12558">
        <v>271.52820000000003</v>
      </c>
      <c r="J12558">
        <v>8</v>
      </c>
      <c r="K12558" s="4" t="s">
        <v>1561</v>
      </c>
      <c r="L12558" s="4" t="s">
        <v>195</v>
      </c>
      <c r="M12558" t="s">
        <v>28</v>
      </c>
      <c r="N12558" t="s">
        <v>29</v>
      </c>
      <c r="O12558">
        <v>211.28</v>
      </c>
      <c r="P12558" t="str">
        <f t="shared" si="1178"/>
        <v>Not Good</v>
      </c>
      <c r="Q12558" t="str">
        <f t="shared" si="1179"/>
        <v>high impact</v>
      </c>
      <c r="R12558" t="str">
        <f t="shared" si="1180"/>
        <v>not good</v>
      </c>
      <c r="S12558" t="s">
        <v>30</v>
      </c>
      <c r="T12558" t="s">
        <v>30</v>
      </c>
      <c r="U12558">
        <v>462.33179999999999</v>
      </c>
      <c r="V12558">
        <f t="shared" si="1181"/>
        <v>462.33179999999999</v>
      </c>
    </row>
    <row r="12559" spans="1:22" x14ac:dyDescent="0.35">
      <c r="A12559" t="s">
        <v>13043</v>
      </c>
      <c r="B12559" t="s">
        <v>58</v>
      </c>
      <c r="C12559" t="s">
        <v>25</v>
      </c>
      <c r="D12559" t="s">
        <v>26</v>
      </c>
      <c r="E12559">
        <v>998.29</v>
      </c>
      <c r="F12559" t="str">
        <f t="shared" si="1176"/>
        <v>low</v>
      </c>
      <c r="G12559" t="str">
        <f t="shared" si="1177"/>
        <v>low</v>
      </c>
      <c r="H12559">
        <v>0.4</v>
      </c>
      <c r="I12559">
        <v>399.31599999999997</v>
      </c>
      <c r="J12559">
        <v>9</v>
      </c>
      <c r="K12559" s="4" t="s">
        <v>112</v>
      </c>
      <c r="L12559" s="4" t="s">
        <v>113</v>
      </c>
      <c r="M12559" t="s">
        <v>20</v>
      </c>
      <c r="N12559" t="s">
        <v>21</v>
      </c>
      <c r="O12559">
        <v>283.33999999999997</v>
      </c>
      <c r="P12559" t="str">
        <f t="shared" si="1178"/>
        <v>Not Good</v>
      </c>
      <c r="Q12559" t="str">
        <f t="shared" si="1179"/>
        <v>high impact</v>
      </c>
      <c r="R12559" t="str">
        <f t="shared" si="1180"/>
        <v>not good</v>
      </c>
      <c r="S12559" t="s">
        <v>22</v>
      </c>
      <c r="T12559" t="s">
        <v>22</v>
      </c>
      <c r="U12559">
        <v>598.97400000000005</v>
      </c>
      <c r="V12559">
        <f t="shared" si="1181"/>
        <v>598.97400000000005</v>
      </c>
    </row>
    <row r="12560" spans="1:22" x14ac:dyDescent="0.35">
      <c r="A12560" t="s">
        <v>13044</v>
      </c>
      <c r="B12560" t="s">
        <v>24</v>
      </c>
      <c r="C12560" t="s">
        <v>33</v>
      </c>
      <c r="D12560" t="s">
        <v>50</v>
      </c>
      <c r="E12560">
        <v>2455.48</v>
      </c>
      <c r="F12560" t="str">
        <f t="shared" si="1176"/>
        <v>high</v>
      </c>
      <c r="G12560" t="str">
        <f t="shared" si="1177"/>
        <v>high</v>
      </c>
      <c r="H12560">
        <v>0.47</v>
      </c>
      <c r="I12560">
        <v>1154.0755999999999</v>
      </c>
      <c r="J12560">
        <v>8</v>
      </c>
      <c r="K12560" s="4" t="s">
        <v>1079</v>
      </c>
      <c r="L12560" s="4" t="s">
        <v>1272</v>
      </c>
      <c r="M12560" t="s">
        <v>20</v>
      </c>
      <c r="N12560" t="s">
        <v>36</v>
      </c>
      <c r="O12560">
        <v>253.92</v>
      </c>
      <c r="P12560" t="str">
        <f t="shared" si="1178"/>
        <v>Not Good</v>
      </c>
      <c r="Q12560" t="str">
        <f t="shared" si="1179"/>
        <v>high impact</v>
      </c>
      <c r="R12560" t="str">
        <f t="shared" si="1180"/>
        <v>not good</v>
      </c>
      <c r="S12560" t="s">
        <v>56</v>
      </c>
      <c r="T12560" t="s">
        <v>56</v>
      </c>
      <c r="U12560">
        <v>1301.4043999999999</v>
      </c>
      <c r="V12560">
        <f t="shared" si="1181"/>
        <v>1301.4043999999999</v>
      </c>
    </row>
    <row r="12561" spans="1:22" x14ac:dyDescent="0.35">
      <c r="A12561" t="s">
        <v>13045</v>
      </c>
      <c r="B12561" t="s">
        <v>16</v>
      </c>
      <c r="C12561" t="s">
        <v>39</v>
      </c>
      <c r="D12561" t="s">
        <v>46</v>
      </c>
      <c r="E12561">
        <v>4348.49</v>
      </c>
      <c r="F12561" t="str">
        <f t="shared" si="1176"/>
        <v>high</v>
      </c>
      <c r="G12561" t="str">
        <f t="shared" si="1177"/>
        <v>high</v>
      </c>
      <c r="H12561">
        <v>7.0000000000000007E-2</v>
      </c>
      <c r="I12561">
        <v>304.39429999999999</v>
      </c>
      <c r="J12561">
        <v>6</v>
      </c>
      <c r="K12561" s="4" t="s">
        <v>1321</v>
      </c>
      <c r="L12561" s="3">
        <v>45387</v>
      </c>
      <c r="M12561" t="s">
        <v>43</v>
      </c>
      <c r="N12561" t="s">
        <v>29</v>
      </c>
      <c r="O12561">
        <v>355.12</v>
      </c>
      <c r="P12561" t="str">
        <f t="shared" si="1178"/>
        <v>Not Good</v>
      </c>
      <c r="Q12561" t="str">
        <f t="shared" si="1179"/>
        <v>high impact</v>
      </c>
      <c r="R12561" t="str">
        <f t="shared" si="1180"/>
        <v>not good</v>
      </c>
      <c r="S12561" t="s">
        <v>72</v>
      </c>
      <c r="T12561" t="s">
        <v>72</v>
      </c>
      <c r="U12561">
        <v>4044.0956999999999</v>
      </c>
      <c r="V12561">
        <f t="shared" si="1181"/>
        <v>4044.0956999999999</v>
      </c>
    </row>
    <row r="12562" spans="1:22" x14ac:dyDescent="0.35">
      <c r="A12562" t="s">
        <v>13046</v>
      </c>
      <c r="B12562" t="s">
        <v>24</v>
      </c>
      <c r="C12562" t="s">
        <v>17</v>
      </c>
      <c r="D12562" t="s">
        <v>26</v>
      </c>
      <c r="E12562">
        <v>4238.7</v>
      </c>
      <c r="F12562" t="str">
        <f t="shared" si="1176"/>
        <v>high</v>
      </c>
      <c r="G12562" t="str">
        <f t="shared" si="1177"/>
        <v>high</v>
      </c>
      <c r="H12562">
        <v>0.5</v>
      </c>
      <c r="I12562">
        <v>2119.35</v>
      </c>
      <c r="J12562">
        <v>9</v>
      </c>
      <c r="K12562" s="3">
        <v>45539</v>
      </c>
      <c r="L12562" s="4" t="s">
        <v>683</v>
      </c>
      <c r="M12562" t="s">
        <v>28</v>
      </c>
      <c r="N12562" t="s">
        <v>29</v>
      </c>
      <c r="O12562">
        <v>911.36</v>
      </c>
      <c r="P12562" t="str">
        <f t="shared" si="1178"/>
        <v>Good</v>
      </c>
      <c r="Q12562" t="str">
        <f t="shared" si="1179"/>
        <v>high impact</v>
      </c>
      <c r="R12562" t="str">
        <f t="shared" si="1180"/>
        <v>good</v>
      </c>
      <c r="S12562" t="s">
        <v>30</v>
      </c>
      <c r="T12562" t="s">
        <v>30</v>
      </c>
      <c r="U12562">
        <v>2119.35</v>
      </c>
      <c r="V12562">
        <f t="shared" si="1181"/>
        <v>2119.35</v>
      </c>
    </row>
    <row r="12563" spans="1:22" x14ac:dyDescent="0.35">
      <c r="A12563" t="s">
        <v>13047</v>
      </c>
      <c r="B12563" t="s">
        <v>32</v>
      </c>
      <c r="C12563" t="s">
        <v>25</v>
      </c>
      <c r="D12563" t="s">
        <v>34</v>
      </c>
      <c r="E12563">
        <v>4828.84</v>
      </c>
      <c r="F12563" t="str">
        <f t="shared" si="1176"/>
        <v>high</v>
      </c>
      <c r="G12563" t="str">
        <f t="shared" si="1177"/>
        <v>high</v>
      </c>
      <c r="H12563">
        <v>0.44</v>
      </c>
      <c r="I12563">
        <v>2124.6896000000002</v>
      </c>
      <c r="J12563">
        <v>8</v>
      </c>
      <c r="K12563" s="3">
        <v>45174</v>
      </c>
      <c r="L12563" s="4" t="s">
        <v>767</v>
      </c>
      <c r="M12563" t="s">
        <v>20</v>
      </c>
      <c r="N12563" t="s">
        <v>29</v>
      </c>
      <c r="O12563">
        <v>578.61</v>
      </c>
      <c r="P12563" t="str">
        <f t="shared" si="1178"/>
        <v>Good</v>
      </c>
      <c r="Q12563" t="str">
        <f t="shared" si="1179"/>
        <v>high impact</v>
      </c>
      <c r="R12563" t="str">
        <f t="shared" si="1180"/>
        <v>good</v>
      </c>
      <c r="S12563" t="s">
        <v>47</v>
      </c>
      <c r="T12563" t="s">
        <v>47</v>
      </c>
      <c r="U12563">
        <v>2704.1504</v>
      </c>
      <c r="V12563">
        <f t="shared" si="1181"/>
        <v>2704.1504</v>
      </c>
    </row>
    <row r="12564" spans="1:22" x14ac:dyDescent="0.35">
      <c r="A12564" t="s">
        <v>13048</v>
      </c>
      <c r="B12564" t="s">
        <v>16</v>
      </c>
      <c r="C12564" t="s">
        <v>33</v>
      </c>
      <c r="D12564" t="s">
        <v>46</v>
      </c>
      <c r="E12564">
        <v>2465.14</v>
      </c>
      <c r="F12564" t="str">
        <f t="shared" si="1176"/>
        <v>high</v>
      </c>
      <c r="G12564" t="str">
        <f t="shared" si="1177"/>
        <v>high</v>
      </c>
      <c r="H12564">
        <v>0.22</v>
      </c>
      <c r="I12564">
        <v>542.33079999999995</v>
      </c>
      <c r="J12564">
        <v>4</v>
      </c>
      <c r="K12564" s="4" t="s">
        <v>424</v>
      </c>
      <c r="L12564" s="4" t="s">
        <v>740</v>
      </c>
      <c r="M12564" t="s">
        <v>28</v>
      </c>
      <c r="N12564" t="s">
        <v>36</v>
      </c>
      <c r="O12564">
        <v>158.01</v>
      </c>
      <c r="P12564" t="str">
        <f t="shared" si="1178"/>
        <v>Not Good</v>
      </c>
      <c r="Q12564" t="str">
        <f t="shared" si="1179"/>
        <v>high impact</v>
      </c>
      <c r="R12564" t="str">
        <f t="shared" si="1180"/>
        <v>not good</v>
      </c>
      <c r="S12564" t="s">
        <v>72</v>
      </c>
      <c r="T12564" t="s">
        <v>72</v>
      </c>
      <c r="U12564">
        <v>1922.8091999999999</v>
      </c>
      <c r="V12564">
        <f t="shared" si="1181"/>
        <v>1922.8091999999999</v>
      </c>
    </row>
    <row r="12565" spans="1:22" x14ac:dyDescent="0.35">
      <c r="A12565" t="s">
        <v>13049</v>
      </c>
      <c r="B12565" t="s">
        <v>24</v>
      </c>
      <c r="C12565" t="s">
        <v>39</v>
      </c>
      <c r="D12565" t="s">
        <v>50</v>
      </c>
      <c r="E12565">
        <v>2804.84</v>
      </c>
      <c r="F12565" t="str">
        <f t="shared" si="1176"/>
        <v>high</v>
      </c>
      <c r="G12565" t="str">
        <f t="shared" si="1177"/>
        <v>high</v>
      </c>
      <c r="H12565">
        <v>0.08</v>
      </c>
      <c r="I12565">
        <v>224.38720000000001</v>
      </c>
      <c r="J12565">
        <v>6</v>
      </c>
      <c r="K12565" s="4" t="s">
        <v>832</v>
      </c>
      <c r="L12565" s="4" t="s">
        <v>909</v>
      </c>
      <c r="M12565" t="s">
        <v>43</v>
      </c>
      <c r="N12565" t="s">
        <v>36</v>
      </c>
      <c r="O12565">
        <v>534.65</v>
      </c>
      <c r="P12565" t="str">
        <f t="shared" si="1178"/>
        <v>Good</v>
      </c>
      <c r="Q12565" t="str">
        <f t="shared" si="1179"/>
        <v>high impact</v>
      </c>
      <c r="R12565" t="str">
        <f t="shared" si="1180"/>
        <v>good</v>
      </c>
      <c r="S12565" t="s">
        <v>72</v>
      </c>
      <c r="T12565" t="s">
        <v>72</v>
      </c>
      <c r="U12565">
        <v>2580.4528</v>
      </c>
      <c r="V12565">
        <f t="shared" si="1181"/>
        <v>2580.4528</v>
      </c>
    </row>
    <row r="12566" spans="1:22" x14ac:dyDescent="0.35">
      <c r="A12566" t="s">
        <v>13050</v>
      </c>
      <c r="B12566" t="s">
        <v>16</v>
      </c>
      <c r="C12566" t="s">
        <v>17</v>
      </c>
      <c r="D12566" t="s">
        <v>18</v>
      </c>
      <c r="E12566">
        <v>4128.37</v>
      </c>
      <c r="F12566" t="str">
        <f t="shared" si="1176"/>
        <v>high</v>
      </c>
      <c r="G12566" t="str">
        <f t="shared" si="1177"/>
        <v>high</v>
      </c>
      <c r="H12566">
        <v>0.23</v>
      </c>
      <c r="I12566">
        <v>949.52509999999995</v>
      </c>
      <c r="J12566">
        <v>5</v>
      </c>
      <c r="K12566" s="4" t="s">
        <v>807</v>
      </c>
      <c r="L12566" s="3">
        <v>45359</v>
      </c>
      <c r="M12566" t="s">
        <v>43</v>
      </c>
      <c r="N12566" t="s">
        <v>36</v>
      </c>
      <c r="O12566">
        <v>481.39</v>
      </c>
      <c r="P12566" t="str">
        <f t="shared" si="1178"/>
        <v>Not Good</v>
      </c>
      <c r="Q12566" t="str">
        <f t="shared" si="1179"/>
        <v>high impact</v>
      </c>
      <c r="R12566" t="str">
        <f t="shared" si="1180"/>
        <v>not good</v>
      </c>
      <c r="S12566" t="s">
        <v>37</v>
      </c>
      <c r="T12566" t="s">
        <v>37</v>
      </c>
      <c r="U12566">
        <v>3178.8449000000001</v>
      </c>
      <c r="V12566">
        <f t="shared" si="1181"/>
        <v>3178.8449000000001</v>
      </c>
    </row>
    <row r="12567" spans="1:22" x14ac:dyDescent="0.35">
      <c r="A12567" t="s">
        <v>13051</v>
      </c>
      <c r="B12567" t="s">
        <v>32</v>
      </c>
      <c r="C12567" t="s">
        <v>25</v>
      </c>
      <c r="D12567" t="s">
        <v>50</v>
      </c>
      <c r="E12567">
        <v>3528.4</v>
      </c>
      <c r="F12567" t="str">
        <f t="shared" si="1176"/>
        <v>high</v>
      </c>
      <c r="G12567" t="str">
        <f t="shared" si="1177"/>
        <v>high</v>
      </c>
      <c r="H12567">
        <v>0.39</v>
      </c>
      <c r="I12567">
        <v>1376.076</v>
      </c>
      <c r="J12567">
        <v>9</v>
      </c>
      <c r="K12567" s="3">
        <v>45334</v>
      </c>
      <c r="L12567" s="3">
        <v>45516</v>
      </c>
      <c r="M12567" t="s">
        <v>43</v>
      </c>
      <c r="N12567" t="s">
        <v>21</v>
      </c>
      <c r="O12567">
        <v>457.67</v>
      </c>
      <c r="P12567" t="str">
        <f t="shared" si="1178"/>
        <v>Not Good</v>
      </c>
      <c r="Q12567" t="str">
        <f t="shared" si="1179"/>
        <v>high impact</v>
      </c>
      <c r="R12567" t="str">
        <f t="shared" si="1180"/>
        <v>not good</v>
      </c>
      <c r="S12567" t="s">
        <v>22</v>
      </c>
      <c r="T12567" t="s">
        <v>22</v>
      </c>
      <c r="U12567">
        <v>2152.3240000000001</v>
      </c>
      <c r="V12567">
        <f t="shared" si="1181"/>
        <v>2152.3240000000001</v>
      </c>
    </row>
    <row r="12568" spans="1:22" x14ac:dyDescent="0.35">
      <c r="A12568" t="s">
        <v>13052</v>
      </c>
      <c r="B12568" t="s">
        <v>16</v>
      </c>
      <c r="C12568" t="s">
        <v>33</v>
      </c>
      <c r="D12568" t="s">
        <v>50</v>
      </c>
      <c r="E12568">
        <v>995.83</v>
      </c>
      <c r="F12568" t="str">
        <f t="shared" si="1176"/>
        <v>low</v>
      </c>
      <c r="G12568" t="str">
        <f t="shared" si="1177"/>
        <v>low</v>
      </c>
      <c r="H12568">
        <v>0.3</v>
      </c>
      <c r="I12568">
        <v>298.74900000000002</v>
      </c>
      <c r="J12568">
        <v>4</v>
      </c>
      <c r="K12568" s="3">
        <v>45631</v>
      </c>
      <c r="L12568" s="4" t="s">
        <v>819</v>
      </c>
      <c r="M12568" t="s">
        <v>20</v>
      </c>
      <c r="N12568" t="s">
        <v>29</v>
      </c>
      <c r="O12568">
        <v>197.87</v>
      </c>
      <c r="P12568" t="str">
        <f t="shared" si="1178"/>
        <v>Not Good</v>
      </c>
      <c r="Q12568" t="str">
        <f t="shared" si="1179"/>
        <v>high impact</v>
      </c>
      <c r="R12568" t="str">
        <f t="shared" si="1180"/>
        <v>not good</v>
      </c>
      <c r="S12568" t="s">
        <v>22</v>
      </c>
      <c r="T12568" t="s">
        <v>22</v>
      </c>
      <c r="U12568">
        <v>697.08100000000002</v>
      </c>
      <c r="V12568">
        <f t="shared" si="1181"/>
        <v>697.08100000000002</v>
      </c>
    </row>
    <row r="12569" spans="1:22" x14ac:dyDescent="0.35">
      <c r="A12569" t="s">
        <v>13053</v>
      </c>
      <c r="B12569" t="s">
        <v>24</v>
      </c>
      <c r="C12569" t="s">
        <v>39</v>
      </c>
      <c r="D12569" t="s">
        <v>46</v>
      </c>
      <c r="E12569">
        <v>2051.06</v>
      </c>
      <c r="F12569" t="str">
        <f t="shared" si="1176"/>
        <v>high</v>
      </c>
      <c r="G12569" t="str">
        <f t="shared" si="1177"/>
        <v>high</v>
      </c>
      <c r="H12569">
        <v>0.14000000000000001</v>
      </c>
      <c r="I12569">
        <v>287.14839999999998</v>
      </c>
      <c r="J12569">
        <v>1</v>
      </c>
      <c r="K12569" s="3">
        <v>45627</v>
      </c>
      <c r="L12569" s="4" t="s">
        <v>159</v>
      </c>
      <c r="M12569" t="s">
        <v>43</v>
      </c>
      <c r="N12569" t="s">
        <v>21</v>
      </c>
      <c r="O12569">
        <v>460.1</v>
      </c>
      <c r="P12569" t="str">
        <f t="shared" si="1178"/>
        <v>Not Good</v>
      </c>
      <c r="Q12569" t="str">
        <f t="shared" si="1179"/>
        <v>high impact</v>
      </c>
      <c r="R12569" t="str">
        <f t="shared" si="1180"/>
        <v>not good</v>
      </c>
      <c r="S12569" t="s">
        <v>72</v>
      </c>
      <c r="T12569" t="s">
        <v>72</v>
      </c>
      <c r="U12569">
        <v>1763.9115999999999</v>
      </c>
      <c r="V12569">
        <f t="shared" si="1181"/>
        <v>1763.9115999999999</v>
      </c>
    </row>
    <row r="12570" spans="1:22" x14ac:dyDescent="0.35">
      <c r="A12570" t="s">
        <v>13054</v>
      </c>
      <c r="B12570" t="s">
        <v>32</v>
      </c>
      <c r="C12570" t="s">
        <v>17</v>
      </c>
      <c r="D12570" t="s">
        <v>46</v>
      </c>
      <c r="E12570">
        <v>4652.88</v>
      </c>
      <c r="F12570" t="str">
        <f t="shared" si="1176"/>
        <v>high</v>
      </c>
      <c r="G12570" t="str">
        <f t="shared" si="1177"/>
        <v>high</v>
      </c>
      <c r="H12570">
        <v>0.2</v>
      </c>
      <c r="I12570">
        <v>930.57600000000002</v>
      </c>
      <c r="J12570">
        <v>9</v>
      </c>
      <c r="K12570" s="4" t="s">
        <v>133</v>
      </c>
      <c r="L12570" s="4" t="s">
        <v>116</v>
      </c>
      <c r="M12570" t="s">
        <v>28</v>
      </c>
      <c r="N12570" t="s">
        <v>29</v>
      </c>
      <c r="O12570">
        <v>360.6</v>
      </c>
      <c r="P12570" t="str">
        <f t="shared" si="1178"/>
        <v>Not Good</v>
      </c>
      <c r="Q12570" t="str">
        <f t="shared" si="1179"/>
        <v>high impact</v>
      </c>
      <c r="R12570" t="str">
        <f t="shared" si="1180"/>
        <v>not good</v>
      </c>
      <c r="S12570" t="s">
        <v>22</v>
      </c>
      <c r="T12570" t="s">
        <v>22</v>
      </c>
      <c r="U12570">
        <v>3722.3040000000001</v>
      </c>
      <c r="V12570">
        <f t="shared" si="1181"/>
        <v>3722.3040000000001</v>
      </c>
    </row>
    <row r="12571" spans="1:22" x14ac:dyDescent="0.35">
      <c r="A12571" t="s">
        <v>13055</v>
      </c>
      <c r="B12571" t="s">
        <v>58</v>
      </c>
      <c r="C12571" t="s">
        <v>25</v>
      </c>
      <c r="D12571" t="s">
        <v>34</v>
      </c>
      <c r="E12571">
        <v>816.02</v>
      </c>
      <c r="F12571" t="str">
        <f t="shared" si="1176"/>
        <v>low</v>
      </c>
      <c r="G12571" t="str">
        <f t="shared" si="1177"/>
        <v>low</v>
      </c>
      <c r="H12571">
        <v>0.48</v>
      </c>
      <c r="I12571">
        <v>391.68959999999998</v>
      </c>
      <c r="J12571">
        <v>9</v>
      </c>
      <c r="K12571" s="4" t="s">
        <v>870</v>
      </c>
      <c r="L12571" s="4" t="s">
        <v>539</v>
      </c>
      <c r="M12571" t="s">
        <v>43</v>
      </c>
      <c r="N12571" t="s">
        <v>21</v>
      </c>
      <c r="O12571">
        <v>51.13</v>
      </c>
      <c r="P12571" t="str">
        <f t="shared" si="1178"/>
        <v>Not Good</v>
      </c>
      <c r="Q12571" t="str">
        <f t="shared" si="1179"/>
        <v>high impact</v>
      </c>
      <c r="R12571" t="str">
        <f t="shared" si="1180"/>
        <v>not good</v>
      </c>
      <c r="S12571" t="s">
        <v>56</v>
      </c>
      <c r="T12571" t="s">
        <v>56</v>
      </c>
      <c r="U12571">
        <v>424.3304</v>
      </c>
      <c r="V12571">
        <f t="shared" si="1181"/>
        <v>424.3304</v>
      </c>
    </row>
    <row r="12572" spans="1:22" x14ac:dyDescent="0.35">
      <c r="A12572" t="s">
        <v>13056</v>
      </c>
      <c r="B12572" t="s">
        <v>24</v>
      </c>
      <c r="C12572" t="s">
        <v>33</v>
      </c>
      <c r="D12572" t="s">
        <v>34</v>
      </c>
      <c r="E12572">
        <v>1125.8499999999999</v>
      </c>
      <c r="F12572" t="str">
        <f t="shared" si="1176"/>
        <v>medium</v>
      </c>
      <c r="G12572" t="str">
        <f t="shared" si="1177"/>
        <v>low</v>
      </c>
      <c r="H12572">
        <v>0.4</v>
      </c>
      <c r="I12572">
        <v>450.34</v>
      </c>
      <c r="J12572">
        <v>7</v>
      </c>
      <c r="K12572" s="4" t="s">
        <v>927</v>
      </c>
      <c r="L12572" s="4" t="s">
        <v>1679</v>
      </c>
      <c r="M12572" t="s">
        <v>43</v>
      </c>
      <c r="N12572" t="s">
        <v>21</v>
      </c>
      <c r="O12572">
        <v>288.43</v>
      </c>
      <c r="P12572" t="str">
        <f t="shared" si="1178"/>
        <v>Not Good</v>
      </c>
      <c r="Q12572" t="str">
        <f t="shared" si="1179"/>
        <v>high impact</v>
      </c>
      <c r="R12572" t="str">
        <f t="shared" si="1180"/>
        <v>not good</v>
      </c>
      <c r="S12572" t="s">
        <v>72</v>
      </c>
      <c r="T12572" t="s">
        <v>72</v>
      </c>
      <c r="U12572">
        <v>675.51</v>
      </c>
      <c r="V12572">
        <f t="shared" si="1181"/>
        <v>675.51</v>
      </c>
    </row>
    <row r="12573" spans="1:22" x14ac:dyDescent="0.35">
      <c r="A12573" t="s">
        <v>13057</v>
      </c>
      <c r="B12573" t="s">
        <v>24</v>
      </c>
      <c r="C12573" t="s">
        <v>39</v>
      </c>
      <c r="D12573" t="s">
        <v>46</v>
      </c>
      <c r="E12573">
        <v>2063.23</v>
      </c>
      <c r="F12573" t="str">
        <f t="shared" si="1176"/>
        <v>high</v>
      </c>
      <c r="G12573" t="str">
        <f t="shared" si="1177"/>
        <v>high</v>
      </c>
      <c r="H12573">
        <v>0.06</v>
      </c>
      <c r="I12573">
        <v>123.7938</v>
      </c>
      <c r="J12573">
        <v>5</v>
      </c>
      <c r="K12573" s="4" t="s">
        <v>232</v>
      </c>
      <c r="L12573" s="3">
        <v>45359</v>
      </c>
      <c r="M12573" t="s">
        <v>43</v>
      </c>
      <c r="N12573" t="s">
        <v>36</v>
      </c>
      <c r="O12573">
        <v>241.45</v>
      </c>
      <c r="P12573" t="str">
        <f t="shared" si="1178"/>
        <v>Not Good</v>
      </c>
      <c r="Q12573" t="str">
        <f t="shared" si="1179"/>
        <v>high impact</v>
      </c>
      <c r="R12573" t="str">
        <f t="shared" si="1180"/>
        <v>not good</v>
      </c>
      <c r="S12573" t="s">
        <v>47</v>
      </c>
      <c r="T12573" t="s">
        <v>47</v>
      </c>
      <c r="U12573">
        <v>1939.4362000000001</v>
      </c>
      <c r="V12573">
        <f t="shared" si="1181"/>
        <v>1939.4362000000001</v>
      </c>
    </row>
    <row r="12574" spans="1:22" x14ac:dyDescent="0.35">
      <c r="A12574" t="s">
        <v>13058</v>
      </c>
      <c r="B12574" t="s">
        <v>32</v>
      </c>
      <c r="C12574" t="s">
        <v>17</v>
      </c>
      <c r="D12574" t="s">
        <v>46</v>
      </c>
      <c r="E12574">
        <v>4705.38</v>
      </c>
      <c r="F12574" t="str">
        <f t="shared" si="1176"/>
        <v>high</v>
      </c>
      <c r="G12574" t="str">
        <f t="shared" si="1177"/>
        <v>high</v>
      </c>
      <c r="H12574">
        <v>0.27</v>
      </c>
      <c r="I12574">
        <v>1270.4526000000001</v>
      </c>
      <c r="J12574">
        <v>7</v>
      </c>
      <c r="K12574" s="3">
        <v>45637</v>
      </c>
      <c r="L12574" s="4" t="s">
        <v>1272</v>
      </c>
      <c r="M12574" t="s">
        <v>28</v>
      </c>
      <c r="N12574" t="s">
        <v>21</v>
      </c>
      <c r="O12574">
        <v>853.67</v>
      </c>
      <c r="P12574" t="str">
        <f t="shared" si="1178"/>
        <v>Good</v>
      </c>
      <c r="Q12574" t="str">
        <f t="shared" si="1179"/>
        <v>high impact</v>
      </c>
      <c r="R12574" t="str">
        <f t="shared" si="1180"/>
        <v>good</v>
      </c>
      <c r="S12574" t="s">
        <v>22</v>
      </c>
      <c r="T12574" t="s">
        <v>22</v>
      </c>
      <c r="U12574">
        <v>3434.9274</v>
      </c>
      <c r="V12574">
        <f t="shared" si="1181"/>
        <v>3434.9274</v>
      </c>
    </row>
    <row r="12575" spans="1:22" x14ac:dyDescent="0.35">
      <c r="A12575" t="s">
        <v>13059</v>
      </c>
      <c r="B12575" t="s">
        <v>32</v>
      </c>
      <c r="C12575" t="s">
        <v>25</v>
      </c>
      <c r="D12575" t="s">
        <v>46</v>
      </c>
      <c r="E12575">
        <v>657.71</v>
      </c>
      <c r="F12575" t="str">
        <f t="shared" si="1176"/>
        <v>low</v>
      </c>
      <c r="G12575" t="str">
        <f t="shared" si="1177"/>
        <v>low</v>
      </c>
      <c r="H12575">
        <v>0.47</v>
      </c>
      <c r="I12575">
        <v>309.12369999999999</v>
      </c>
      <c r="J12575">
        <v>9</v>
      </c>
      <c r="K12575" s="4" t="s">
        <v>222</v>
      </c>
      <c r="L12575" s="4" t="s">
        <v>97</v>
      </c>
      <c r="M12575" t="s">
        <v>28</v>
      </c>
      <c r="N12575" t="s">
        <v>21</v>
      </c>
      <c r="O12575">
        <v>161.97</v>
      </c>
      <c r="P12575" t="str">
        <f t="shared" si="1178"/>
        <v>Not Good</v>
      </c>
      <c r="Q12575" t="str">
        <f t="shared" si="1179"/>
        <v>high impact</v>
      </c>
      <c r="R12575" t="str">
        <f t="shared" si="1180"/>
        <v>not good</v>
      </c>
      <c r="S12575" t="s">
        <v>47</v>
      </c>
      <c r="T12575" t="s">
        <v>47</v>
      </c>
      <c r="U12575">
        <v>348.58629999999999</v>
      </c>
      <c r="V12575">
        <f t="shared" si="1181"/>
        <v>348.58629999999999</v>
      </c>
    </row>
    <row r="12576" spans="1:22" x14ac:dyDescent="0.35">
      <c r="A12576" t="s">
        <v>13060</v>
      </c>
      <c r="B12576" t="s">
        <v>58</v>
      </c>
      <c r="C12576" t="s">
        <v>33</v>
      </c>
      <c r="D12576" t="s">
        <v>18</v>
      </c>
      <c r="E12576">
        <v>3397.42</v>
      </c>
      <c r="F12576" t="str">
        <f t="shared" si="1176"/>
        <v>high</v>
      </c>
      <c r="G12576" t="str">
        <f t="shared" si="1177"/>
        <v>high</v>
      </c>
      <c r="H12576">
        <v>0.02</v>
      </c>
      <c r="I12576">
        <v>67.948400000000007</v>
      </c>
      <c r="J12576">
        <v>3</v>
      </c>
      <c r="K12576" s="4" t="s">
        <v>90</v>
      </c>
      <c r="L12576" s="4" t="s">
        <v>246</v>
      </c>
      <c r="M12576" t="s">
        <v>43</v>
      </c>
      <c r="N12576" t="s">
        <v>21</v>
      </c>
      <c r="O12576">
        <v>216.59</v>
      </c>
      <c r="P12576" t="str">
        <f t="shared" si="1178"/>
        <v>Not Good</v>
      </c>
      <c r="Q12576" t="str">
        <f t="shared" si="1179"/>
        <v>high impact</v>
      </c>
      <c r="R12576" t="str">
        <f t="shared" si="1180"/>
        <v>not good</v>
      </c>
      <c r="S12576" t="s">
        <v>56</v>
      </c>
      <c r="T12576" t="s">
        <v>56</v>
      </c>
      <c r="U12576">
        <v>3329.4715999999999</v>
      </c>
      <c r="V12576">
        <f t="shared" si="1181"/>
        <v>3329.4715999999999</v>
      </c>
    </row>
    <row r="12577" spans="1:22" x14ac:dyDescent="0.35">
      <c r="A12577" t="s">
        <v>13061</v>
      </c>
      <c r="B12577" t="s">
        <v>24</v>
      </c>
      <c r="C12577" t="s">
        <v>39</v>
      </c>
      <c r="D12577" t="s">
        <v>50</v>
      </c>
      <c r="E12577">
        <v>747.4</v>
      </c>
      <c r="F12577" t="str">
        <f t="shared" si="1176"/>
        <v>low</v>
      </c>
      <c r="G12577" t="str">
        <f t="shared" si="1177"/>
        <v>low</v>
      </c>
      <c r="H12577">
        <v>0.02</v>
      </c>
      <c r="I12577">
        <v>14.948</v>
      </c>
      <c r="J12577">
        <v>5</v>
      </c>
      <c r="K12577" s="3">
        <v>45300</v>
      </c>
      <c r="L12577" s="3">
        <v>45391</v>
      </c>
      <c r="M12577" t="s">
        <v>20</v>
      </c>
      <c r="N12577" t="s">
        <v>21</v>
      </c>
      <c r="O12577">
        <v>181.87</v>
      </c>
      <c r="P12577" t="str">
        <f t="shared" si="1178"/>
        <v>Not Good</v>
      </c>
      <c r="Q12577" t="str">
        <f t="shared" si="1179"/>
        <v>normal</v>
      </c>
      <c r="R12577" t="str">
        <f t="shared" si="1180"/>
        <v>not good</v>
      </c>
      <c r="S12577" t="s">
        <v>22</v>
      </c>
      <c r="T12577" t="s">
        <v>22</v>
      </c>
      <c r="U12577">
        <v>732.452</v>
      </c>
      <c r="V12577">
        <f t="shared" si="1181"/>
        <v>732.452</v>
      </c>
    </row>
    <row r="12578" spans="1:22" x14ac:dyDescent="0.35">
      <c r="A12578" t="s">
        <v>13062</v>
      </c>
      <c r="B12578" t="s">
        <v>32</v>
      </c>
      <c r="C12578" t="s">
        <v>17</v>
      </c>
      <c r="D12578" t="s">
        <v>34</v>
      </c>
      <c r="E12578">
        <v>2670.06</v>
      </c>
      <c r="F12578" t="str">
        <f t="shared" si="1176"/>
        <v>high</v>
      </c>
      <c r="G12578" t="str">
        <f t="shared" si="1177"/>
        <v>high</v>
      </c>
      <c r="H12578">
        <v>0.36</v>
      </c>
      <c r="I12578">
        <v>961.22159999999997</v>
      </c>
      <c r="J12578">
        <v>3</v>
      </c>
      <c r="K12578" s="4" t="s">
        <v>121</v>
      </c>
      <c r="L12578" s="4" t="s">
        <v>87</v>
      </c>
      <c r="M12578" t="s">
        <v>20</v>
      </c>
      <c r="N12578" t="s">
        <v>21</v>
      </c>
      <c r="O12578">
        <v>506.22</v>
      </c>
      <c r="P12578" t="str">
        <f t="shared" si="1178"/>
        <v>Good</v>
      </c>
      <c r="Q12578" t="str">
        <f t="shared" si="1179"/>
        <v>high impact</v>
      </c>
      <c r="R12578" t="str">
        <f t="shared" si="1180"/>
        <v>good</v>
      </c>
      <c r="S12578" t="s">
        <v>37</v>
      </c>
      <c r="T12578" t="s">
        <v>37</v>
      </c>
      <c r="U12578">
        <v>1708.8384000000001</v>
      </c>
      <c r="V12578">
        <f t="shared" si="1181"/>
        <v>1708.8384000000001</v>
      </c>
    </row>
    <row r="12579" spans="1:22" x14ac:dyDescent="0.35">
      <c r="A12579" t="s">
        <v>13063</v>
      </c>
      <c r="B12579" t="s">
        <v>58</v>
      </c>
      <c r="C12579" t="s">
        <v>25</v>
      </c>
      <c r="D12579" t="s">
        <v>34</v>
      </c>
      <c r="E12579">
        <v>2729.16</v>
      </c>
      <c r="F12579" t="str">
        <f t="shared" si="1176"/>
        <v>high</v>
      </c>
      <c r="G12579" t="str">
        <f t="shared" si="1177"/>
        <v>high</v>
      </c>
      <c r="H12579">
        <v>0.28999999999999998</v>
      </c>
      <c r="I12579">
        <v>791.45640000000003</v>
      </c>
      <c r="J12579">
        <v>8</v>
      </c>
      <c r="K12579" s="4" t="s">
        <v>288</v>
      </c>
      <c r="L12579" s="3">
        <v>45330</v>
      </c>
      <c r="M12579" t="s">
        <v>20</v>
      </c>
      <c r="N12579" t="s">
        <v>29</v>
      </c>
      <c r="O12579">
        <v>208.45</v>
      </c>
      <c r="P12579" t="str">
        <f t="shared" si="1178"/>
        <v>Not Good</v>
      </c>
      <c r="Q12579" t="str">
        <f t="shared" si="1179"/>
        <v>high impact</v>
      </c>
      <c r="R12579" t="str">
        <f t="shared" si="1180"/>
        <v>not good</v>
      </c>
      <c r="S12579" t="s">
        <v>56</v>
      </c>
      <c r="T12579" t="s">
        <v>56</v>
      </c>
      <c r="U12579">
        <v>1937.7036000000001</v>
      </c>
      <c r="V12579">
        <f t="shared" si="1181"/>
        <v>1937.7036000000001</v>
      </c>
    </row>
    <row r="12580" spans="1:22" x14ac:dyDescent="0.35">
      <c r="A12580" t="s">
        <v>13064</v>
      </c>
      <c r="B12580" t="s">
        <v>58</v>
      </c>
      <c r="C12580" t="s">
        <v>33</v>
      </c>
      <c r="D12580" t="s">
        <v>26</v>
      </c>
      <c r="E12580">
        <v>308.87</v>
      </c>
      <c r="F12580" t="str">
        <f t="shared" si="1176"/>
        <v>low</v>
      </c>
      <c r="G12580" t="str">
        <f t="shared" si="1177"/>
        <v>low</v>
      </c>
      <c r="H12580">
        <v>0.02</v>
      </c>
      <c r="I12580">
        <v>6.1773999999999996</v>
      </c>
      <c r="J12580">
        <v>1</v>
      </c>
      <c r="K12580" s="4" t="s">
        <v>1012</v>
      </c>
      <c r="L12580" s="4" t="s">
        <v>947</v>
      </c>
      <c r="M12580" t="s">
        <v>43</v>
      </c>
      <c r="N12580" t="s">
        <v>21</v>
      </c>
      <c r="O12580">
        <v>67.66</v>
      </c>
      <c r="P12580" t="str">
        <f t="shared" si="1178"/>
        <v>Not Good</v>
      </c>
      <c r="Q12580" t="str">
        <f t="shared" si="1179"/>
        <v>normal</v>
      </c>
      <c r="R12580" t="str">
        <f t="shared" si="1180"/>
        <v>not good</v>
      </c>
      <c r="S12580" t="s">
        <v>56</v>
      </c>
      <c r="T12580" t="s">
        <v>56</v>
      </c>
      <c r="U12580">
        <v>302.69260000000003</v>
      </c>
      <c r="V12580">
        <f t="shared" si="1181"/>
        <v>302.69260000000003</v>
      </c>
    </row>
    <row r="12581" spans="1:22" x14ac:dyDescent="0.35">
      <c r="A12581" t="s">
        <v>13065</v>
      </c>
      <c r="B12581" t="s">
        <v>32</v>
      </c>
      <c r="C12581" t="s">
        <v>39</v>
      </c>
      <c r="D12581" t="s">
        <v>18</v>
      </c>
      <c r="E12581">
        <v>4775.18</v>
      </c>
      <c r="F12581" t="str">
        <f t="shared" si="1176"/>
        <v>high</v>
      </c>
      <c r="G12581" t="str">
        <f t="shared" si="1177"/>
        <v>high</v>
      </c>
      <c r="H12581">
        <v>0.5</v>
      </c>
      <c r="I12581">
        <v>2387.59</v>
      </c>
      <c r="J12581">
        <v>4</v>
      </c>
      <c r="K12581" s="3">
        <v>45333</v>
      </c>
      <c r="L12581" s="3">
        <v>45423</v>
      </c>
      <c r="M12581" t="s">
        <v>43</v>
      </c>
      <c r="N12581" t="s">
        <v>21</v>
      </c>
      <c r="O12581">
        <v>325.88</v>
      </c>
      <c r="P12581" t="str">
        <f t="shared" si="1178"/>
        <v>Not Good</v>
      </c>
      <c r="Q12581" t="str">
        <f t="shared" si="1179"/>
        <v>high impact</v>
      </c>
      <c r="R12581" t="str">
        <f t="shared" si="1180"/>
        <v>not good</v>
      </c>
      <c r="S12581" t="s">
        <v>30</v>
      </c>
      <c r="T12581" t="s">
        <v>30</v>
      </c>
      <c r="U12581">
        <v>2387.59</v>
      </c>
      <c r="V12581">
        <f t="shared" si="1181"/>
        <v>2387.59</v>
      </c>
    </row>
    <row r="12582" spans="1:22" x14ac:dyDescent="0.35">
      <c r="A12582" t="s">
        <v>13066</v>
      </c>
      <c r="B12582" t="s">
        <v>24</v>
      </c>
      <c r="C12582" t="s">
        <v>17</v>
      </c>
      <c r="D12582" t="s">
        <v>46</v>
      </c>
      <c r="E12582">
        <v>4052.45</v>
      </c>
      <c r="F12582" t="str">
        <f t="shared" si="1176"/>
        <v>high</v>
      </c>
      <c r="G12582" t="str">
        <f t="shared" si="1177"/>
        <v>high</v>
      </c>
      <c r="H12582">
        <v>0.28999999999999998</v>
      </c>
      <c r="I12582">
        <v>1175.2104999999999</v>
      </c>
      <c r="J12582">
        <v>7</v>
      </c>
      <c r="K12582" s="4" t="s">
        <v>563</v>
      </c>
      <c r="L12582" s="4" t="s">
        <v>397</v>
      </c>
      <c r="M12582" t="s">
        <v>20</v>
      </c>
      <c r="N12582" t="s">
        <v>29</v>
      </c>
      <c r="O12582">
        <v>517.91</v>
      </c>
      <c r="P12582" t="str">
        <f t="shared" si="1178"/>
        <v>Good</v>
      </c>
      <c r="Q12582" t="str">
        <f t="shared" si="1179"/>
        <v>high impact</v>
      </c>
      <c r="R12582" t="str">
        <f t="shared" si="1180"/>
        <v>good</v>
      </c>
      <c r="S12582" t="s">
        <v>37</v>
      </c>
      <c r="T12582" t="s">
        <v>37</v>
      </c>
      <c r="U12582">
        <v>2877.2395000000001</v>
      </c>
      <c r="V12582">
        <f t="shared" si="1181"/>
        <v>2877.2395000000001</v>
      </c>
    </row>
    <row r="12583" spans="1:22" x14ac:dyDescent="0.35">
      <c r="A12583" t="s">
        <v>13067</v>
      </c>
      <c r="B12583" t="s">
        <v>16</v>
      </c>
      <c r="C12583" t="s">
        <v>25</v>
      </c>
      <c r="D12583" t="s">
        <v>46</v>
      </c>
      <c r="E12583">
        <v>1583.99</v>
      </c>
      <c r="F12583" t="str">
        <f t="shared" si="1176"/>
        <v>medium</v>
      </c>
      <c r="G12583" t="str">
        <f t="shared" si="1177"/>
        <v>low</v>
      </c>
      <c r="H12583">
        <v>0.25</v>
      </c>
      <c r="I12583">
        <v>395.9975</v>
      </c>
      <c r="J12583">
        <v>9</v>
      </c>
      <c r="K12583" s="3">
        <v>45236</v>
      </c>
      <c r="L12583" s="4" t="s">
        <v>460</v>
      </c>
      <c r="M12583" t="s">
        <v>20</v>
      </c>
      <c r="N12583" t="s">
        <v>36</v>
      </c>
      <c r="O12583">
        <v>291.42</v>
      </c>
      <c r="P12583" t="str">
        <f t="shared" si="1178"/>
        <v>Not Good</v>
      </c>
      <c r="Q12583" t="str">
        <f t="shared" si="1179"/>
        <v>high impact</v>
      </c>
      <c r="R12583" t="str">
        <f t="shared" si="1180"/>
        <v>not good</v>
      </c>
      <c r="S12583" t="s">
        <v>47</v>
      </c>
      <c r="T12583" t="s">
        <v>47</v>
      </c>
      <c r="U12583">
        <v>1187.9925000000001</v>
      </c>
      <c r="V12583">
        <f t="shared" si="1181"/>
        <v>1187.9925000000001</v>
      </c>
    </row>
    <row r="12584" spans="1:22" x14ac:dyDescent="0.35">
      <c r="A12584" t="s">
        <v>13068</v>
      </c>
      <c r="B12584" t="s">
        <v>16</v>
      </c>
      <c r="C12584" t="s">
        <v>33</v>
      </c>
      <c r="D12584" t="s">
        <v>18</v>
      </c>
      <c r="E12584">
        <v>740.06</v>
      </c>
      <c r="F12584" t="str">
        <f t="shared" si="1176"/>
        <v>low</v>
      </c>
      <c r="G12584" t="str">
        <f t="shared" si="1177"/>
        <v>low</v>
      </c>
      <c r="H12584">
        <v>0.22</v>
      </c>
      <c r="I12584">
        <v>162.81319999999999</v>
      </c>
      <c r="J12584">
        <v>2</v>
      </c>
      <c r="K12584" s="3">
        <v>45446</v>
      </c>
      <c r="L12584" s="3">
        <v>45507</v>
      </c>
      <c r="M12584" t="s">
        <v>20</v>
      </c>
      <c r="N12584" t="s">
        <v>36</v>
      </c>
      <c r="O12584">
        <v>161.72999999999999</v>
      </c>
      <c r="P12584" t="str">
        <f t="shared" si="1178"/>
        <v>Not Good</v>
      </c>
      <c r="Q12584" t="str">
        <f t="shared" si="1179"/>
        <v>high impact</v>
      </c>
      <c r="R12584" t="str">
        <f t="shared" si="1180"/>
        <v>not good</v>
      </c>
      <c r="S12584" t="s">
        <v>47</v>
      </c>
      <c r="T12584" t="s">
        <v>47</v>
      </c>
      <c r="U12584">
        <v>577.24680000000001</v>
      </c>
      <c r="V12584">
        <f t="shared" si="1181"/>
        <v>577.24680000000001</v>
      </c>
    </row>
    <row r="12585" spans="1:22" x14ac:dyDescent="0.35">
      <c r="A12585" t="s">
        <v>13069</v>
      </c>
      <c r="B12585" t="s">
        <v>58</v>
      </c>
      <c r="C12585" t="s">
        <v>39</v>
      </c>
      <c r="D12585" t="s">
        <v>34</v>
      </c>
      <c r="E12585">
        <v>1793.57</v>
      </c>
      <c r="F12585" t="str">
        <f t="shared" si="1176"/>
        <v>medium</v>
      </c>
      <c r="G12585" t="str">
        <f t="shared" si="1177"/>
        <v>low</v>
      </c>
      <c r="H12585">
        <v>0.35</v>
      </c>
      <c r="I12585">
        <v>627.74950000000001</v>
      </c>
      <c r="J12585">
        <v>9</v>
      </c>
      <c r="K12585" s="4" t="s">
        <v>75</v>
      </c>
      <c r="L12585" s="4" t="s">
        <v>274</v>
      </c>
      <c r="M12585" t="s">
        <v>28</v>
      </c>
      <c r="N12585" t="s">
        <v>36</v>
      </c>
      <c r="O12585">
        <v>207.33</v>
      </c>
      <c r="P12585" t="str">
        <f t="shared" si="1178"/>
        <v>Not Good</v>
      </c>
      <c r="Q12585" t="str">
        <f t="shared" si="1179"/>
        <v>high impact</v>
      </c>
      <c r="R12585" t="str">
        <f t="shared" si="1180"/>
        <v>not good</v>
      </c>
      <c r="S12585" t="s">
        <v>30</v>
      </c>
      <c r="T12585" t="s">
        <v>30</v>
      </c>
      <c r="U12585">
        <v>1165.8205</v>
      </c>
      <c r="V12585">
        <f t="shared" si="1181"/>
        <v>1165.8205</v>
      </c>
    </row>
    <row r="12586" spans="1:22" x14ac:dyDescent="0.35">
      <c r="A12586" t="s">
        <v>13070</v>
      </c>
      <c r="B12586" t="s">
        <v>16</v>
      </c>
      <c r="C12586" t="s">
        <v>17</v>
      </c>
      <c r="D12586" t="s">
        <v>46</v>
      </c>
      <c r="E12586">
        <v>4481.96</v>
      </c>
      <c r="F12586" t="str">
        <f t="shared" si="1176"/>
        <v>high</v>
      </c>
      <c r="G12586" t="str">
        <f t="shared" si="1177"/>
        <v>high</v>
      </c>
      <c r="H12586">
        <v>0.23</v>
      </c>
      <c r="I12586">
        <v>1030.8507999999999</v>
      </c>
      <c r="J12586">
        <v>6</v>
      </c>
      <c r="K12586" s="4" t="s">
        <v>1547</v>
      </c>
      <c r="L12586" s="3">
        <v>45328</v>
      </c>
      <c r="M12586" t="s">
        <v>28</v>
      </c>
      <c r="N12586" t="s">
        <v>29</v>
      </c>
      <c r="O12586">
        <v>426.19</v>
      </c>
      <c r="P12586" t="str">
        <f t="shared" si="1178"/>
        <v>Not Good</v>
      </c>
      <c r="Q12586" t="str">
        <f t="shared" si="1179"/>
        <v>high impact</v>
      </c>
      <c r="R12586" t="str">
        <f t="shared" si="1180"/>
        <v>not good</v>
      </c>
      <c r="S12586" t="s">
        <v>56</v>
      </c>
      <c r="T12586" t="s">
        <v>56</v>
      </c>
      <c r="U12586">
        <v>3451.1091999999999</v>
      </c>
      <c r="V12586">
        <f t="shared" si="1181"/>
        <v>3451.1091999999999</v>
      </c>
    </row>
    <row r="12587" spans="1:22" x14ac:dyDescent="0.35">
      <c r="A12587" t="s">
        <v>13071</v>
      </c>
      <c r="B12587" t="s">
        <v>16</v>
      </c>
      <c r="C12587" t="s">
        <v>25</v>
      </c>
      <c r="D12587" t="s">
        <v>26</v>
      </c>
      <c r="E12587">
        <v>750.15</v>
      </c>
      <c r="F12587" t="str">
        <f t="shared" si="1176"/>
        <v>low</v>
      </c>
      <c r="G12587" t="str">
        <f t="shared" si="1177"/>
        <v>low</v>
      </c>
      <c r="H12587">
        <v>0.33</v>
      </c>
      <c r="I12587">
        <v>247.54949999999999</v>
      </c>
      <c r="J12587">
        <v>7</v>
      </c>
      <c r="K12587" s="3">
        <v>45298</v>
      </c>
      <c r="L12587" s="3">
        <v>45480</v>
      </c>
      <c r="M12587" t="s">
        <v>20</v>
      </c>
      <c r="N12587" t="s">
        <v>21</v>
      </c>
      <c r="O12587">
        <v>176.33</v>
      </c>
      <c r="P12587" t="str">
        <f t="shared" si="1178"/>
        <v>Not Good</v>
      </c>
      <c r="Q12587" t="str">
        <f t="shared" si="1179"/>
        <v>high impact</v>
      </c>
      <c r="R12587" t="str">
        <f t="shared" si="1180"/>
        <v>not good</v>
      </c>
      <c r="S12587" t="s">
        <v>56</v>
      </c>
      <c r="T12587" t="s">
        <v>56</v>
      </c>
      <c r="U12587">
        <v>502.60050000000001</v>
      </c>
      <c r="V12587">
        <f t="shared" si="1181"/>
        <v>502.60050000000001</v>
      </c>
    </row>
    <row r="12588" spans="1:22" x14ac:dyDescent="0.35">
      <c r="A12588" t="s">
        <v>13072</v>
      </c>
      <c r="B12588" t="s">
        <v>32</v>
      </c>
      <c r="C12588" t="s">
        <v>33</v>
      </c>
      <c r="D12588" t="s">
        <v>34</v>
      </c>
      <c r="E12588">
        <v>1811.65</v>
      </c>
      <c r="F12588" t="str">
        <f t="shared" si="1176"/>
        <v>medium</v>
      </c>
      <c r="G12588" t="str">
        <f t="shared" si="1177"/>
        <v>low</v>
      </c>
      <c r="H12588">
        <v>0.24</v>
      </c>
      <c r="I12588">
        <v>434.79599999999999</v>
      </c>
      <c r="J12588">
        <v>4</v>
      </c>
      <c r="K12588" s="4" t="s">
        <v>570</v>
      </c>
      <c r="L12588" s="3">
        <v>45332</v>
      </c>
      <c r="M12588" t="s">
        <v>28</v>
      </c>
      <c r="N12588" t="s">
        <v>21</v>
      </c>
      <c r="O12588">
        <v>275.63</v>
      </c>
      <c r="P12588" t="str">
        <f t="shared" si="1178"/>
        <v>Not Good</v>
      </c>
      <c r="Q12588" t="str">
        <f t="shared" si="1179"/>
        <v>high impact</v>
      </c>
      <c r="R12588" t="str">
        <f t="shared" si="1180"/>
        <v>not good</v>
      </c>
      <c r="S12588" t="s">
        <v>22</v>
      </c>
      <c r="T12588" t="s">
        <v>22</v>
      </c>
      <c r="U12588">
        <v>1376.854</v>
      </c>
      <c r="V12588">
        <f t="shared" si="1181"/>
        <v>1376.854</v>
      </c>
    </row>
    <row r="12589" spans="1:22" x14ac:dyDescent="0.35">
      <c r="A12589" t="s">
        <v>13073</v>
      </c>
      <c r="B12589" t="s">
        <v>58</v>
      </c>
      <c r="C12589" t="s">
        <v>39</v>
      </c>
      <c r="D12589" t="s">
        <v>50</v>
      </c>
      <c r="E12589">
        <v>2522.09</v>
      </c>
      <c r="F12589" t="str">
        <f t="shared" si="1176"/>
        <v>high</v>
      </c>
      <c r="G12589" t="str">
        <f t="shared" si="1177"/>
        <v>high</v>
      </c>
      <c r="H12589">
        <v>0.31</v>
      </c>
      <c r="I12589">
        <v>781.84789999999998</v>
      </c>
      <c r="J12589">
        <v>5</v>
      </c>
      <c r="K12589" s="3">
        <v>44994</v>
      </c>
      <c r="L12589" s="3">
        <v>45055</v>
      </c>
      <c r="M12589" t="s">
        <v>28</v>
      </c>
      <c r="N12589" t="s">
        <v>29</v>
      </c>
      <c r="O12589">
        <v>254.32</v>
      </c>
      <c r="P12589" t="str">
        <f t="shared" si="1178"/>
        <v>Not Good</v>
      </c>
      <c r="Q12589" t="str">
        <f t="shared" si="1179"/>
        <v>high impact</v>
      </c>
      <c r="R12589" t="str">
        <f t="shared" si="1180"/>
        <v>not good</v>
      </c>
      <c r="S12589" t="s">
        <v>22</v>
      </c>
      <c r="T12589" t="s">
        <v>22</v>
      </c>
      <c r="U12589">
        <v>1740.2420999999999</v>
      </c>
      <c r="V12589">
        <f t="shared" si="1181"/>
        <v>1740.2420999999999</v>
      </c>
    </row>
    <row r="12590" spans="1:22" x14ac:dyDescent="0.35">
      <c r="A12590" t="s">
        <v>13074</v>
      </c>
      <c r="B12590" t="s">
        <v>24</v>
      </c>
      <c r="C12590" t="s">
        <v>17</v>
      </c>
      <c r="D12590" t="s">
        <v>18</v>
      </c>
      <c r="E12590">
        <v>261.13</v>
      </c>
      <c r="F12590" t="str">
        <f t="shared" si="1176"/>
        <v>low</v>
      </c>
      <c r="G12590" t="str">
        <f t="shared" si="1177"/>
        <v>low</v>
      </c>
      <c r="H12590">
        <v>0.4</v>
      </c>
      <c r="I12590">
        <v>104.452</v>
      </c>
      <c r="J12590">
        <v>1</v>
      </c>
      <c r="K12590" s="4" t="s">
        <v>443</v>
      </c>
      <c r="L12590" s="4" t="s">
        <v>277</v>
      </c>
      <c r="M12590" t="s">
        <v>43</v>
      </c>
      <c r="N12590" t="s">
        <v>29</v>
      </c>
      <c r="O12590">
        <v>51.86</v>
      </c>
      <c r="P12590" t="str">
        <f t="shared" si="1178"/>
        <v>Not Good</v>
      </c>
      <c r="Q12590" t="str">
        <f t="shared" si="1179"/>
        <v>high impact</v>
      </c>
      <c r="R12590" t="str">
        <f t="shared" si="1180"/>
        <v>not good</v>
      </c>
      <c r="S12590" t="s">
        <v>56</v>
      </c>
      <c r="T12590" t="s">
        <v>56</v>
      </c>
      <c r="U12590">
        <v>156.678</v>
      </c>
      <c r="V12590">
        <f t="shared" si="1181"/>
        <v>156.678</v>
      </c>
    </row>
    <row r="12591" spans="1:22" x14ac:dyDescent="0.35">
      <c r="A12591" t="s">
        <v>13075</v>
      </c>
      <c r="B12591" t="s">
        <v>58</v>
      </c>
      <c r="C12591" t="s">
        <v>25</v>
      </c>
      <c r="D12591" t="s">
        <v>34</v>
      </c>
      <c r="E12591">
        <v>1413.37</v>
      </c>
      <c r="F12591" t="str">
        <f t="shared" si="1176"/>
        <v>medium</v>
      </c>
      <c r="G12591" t="str">
        <f t="shared" si="1177"/>
        <v>low</v>
      </c>
      <c r="H12591">
        <v>0.41</v>
      </c>
      <c r="I12591">
        <v>579.48170000000005</v>
      </c>
      <c r="J12591">
        <v>4</v>
      </c>
      <c r="K12591" s="4" t="s">
        <v>1089</v>
      </c>
      <c r="L12591" s="4" t="s">
        <v>870</v>
      </c>
      <c r="M12591" t="s">
        <v>28</v>
      </c>
      <c r="N12591" t="s">
        <v>29</v>
      </c>
      <c r="O12591">
        <v>209.99</v>
      </c>
      <c r="P12591" t="str">
        <f t="shared" si="1178"/>
        <v>Not Good</v>
      </c>
      <c r="Q12591" t="str">
        <f t="shared" si="1179"/>
        <v>high impact</v>
      </c>
      <c r="R12591" t="str">
        <f t="shared" si="1180"/>
        <v>not good</v>
      </c>
      <c r="S12591" t="s">
        <v>22</v>
      </c>
      <c r="T12591" t="s">
        <v>22</v>
      </c>
      <c r="U12591">
        <v>833.88829999999996</v>
      </c>
      <c r="V12591">
        <f t="shared" si="1181"/>
        <v>833.88829999999996</v>
      </c>
    </row>
    <row r="12592" spans="1:22" x14ac:dyDescent="0.35">
      <c r="A12592" t="s">
        <v>13076</v>
      </c>
      <c r="B12592" t="s">
        <v>32</v>
      </c>
      <c r="C12592" t="s">
        <v>33</v>
      </c>
      <c r="D12592" t="s">
        <v>50</v>
      </c>
      <c r="E12592">
        <v>3018.61</v>
      </c>
      <c r="F12592" t="str">
        <f t="shared" si="1176"/>
        <v>high</v>
      </c>
      <c r="G12592" t="str">
        <f t="shared" si="1177"/>
        <v>high</v>
      </c>
      <c r="H12592">
        <v>0.42</v>
      </c>
      <c r="I12592">
        <v>1267.8162</v>
      </c>
      <c r="J12592">
        <v>8</v>
      </c>
      <c r="K12592" s="3">
        <v>45266</v>
      </c>
      <c r="L12592" s="4" t="s">
        <v>645</v>
      </c>
      <c r="M12592" t="s">
        <v>43</v>
      </c>
      <c r="N12592" t="s">
        <v>36</v>
      </c>
      <c r="O12592">
        <v>618.6</v>
      </c>
      <c r="P12592" t="str">
        <f t="shared" si="1178"/>
        <v>Good</v>
      </c>
      <c r="Q12592" t="str">
        <f t="shared" si="1179"/>
        <v>high impact</v>
      </c>
      <c r="R12592" t="str">
        <f t="shared" si="1180"/>
        <v>good</v>
      </c>
      <c r="S12592" t="s">
        <v>37</v>
      </c>
      <c r="T12592" t="s">
        <v>37</v>
      </c>
      <c r="U12592">
        <v>1750.7937999999999</v>
      </c>
      <c r="V12592">
        <f t="shared" si="1181"/>
        <v>1750.7937999999999</v>
      </c>
    </row>
    <row r="12593" spans="1:22" x14ac:dyDescent="0.35">
      <c r="A12593" t="s">
        <v>13077</v>
      </c>
      <c r="B12593" t="s">
        <v>16</v>
      </c>
      <c r="C12593" t="s">
        <v>39</v>
      </c>
      <c r="D12593" t="s">
        <v>26</v>
      </c>
      <c r="E12593">
        <v>1687.43</v>
      </c>
      <c r="F12593" t="str">
        <f t="shared" si="1176"/>
        <v>medium</v>
      </c>
      <c r="G12593" t="str">
        <f t="shared" si="1177"/>
        <v>low</v>
      </c>
      <c r="H12593">
        <v>0.1</v>
      </c>
      <c r="I12593">
        <v>168.74299999999999</v>
      </c>
      <c r="J12593">
        <v>6</v>
      </c>
      <c r="K12593" s="4" t="s">
        <v>842</v>
      </c>
      <c r="L12593" s="4" t="s">
        <v>761</v>
      </c>
      <c r="M12593" t="s">
        <v>43</v>
      </c>
      <c r="N12593" t="s">
        <v>36</v>
      </c>
      <c r="O12593">
        <v>414.32</v>
      </c>
      <c r="P12593" t="str">
        <f t="shared" si="1178"/>
        <v>Not Good</v>
      </c>
      <c r="Q12593" t="str">
        <f t="shared" si="1179"/>
        <v>high impact</v>
      </c>
      <c r="R12593" t="str">
        <f t="shared" si="1180"/>
        <v>not good</v>
      </c>
      <c r="S12593" t="s">
        <v>22</v>
      </c>
      <c r="T12593" t="s">
        <v>22</v>
      </c>
      <c r="U12593">
        <v>1518.6869999999999</v>
      </c>
      <c r="V12593">
        <f t="shared" si="1181"/>
        <v>1518.6869999999999</v>
      </c>
    </row>
    <row r="12594" spans="1:22" x14ac:dyDescent="0.35">
      <c r="A12594" t="s">
        <v>13078</v>
      </c>
      <c r="B12594" t="s">
        <v>24</v>
      </c>
      <c r="C12594" t="s">
        <v>17</v>
      </c>
      <c r="D12594" t="s">
        <v>18</v>
      </c>
      <c r="E12594">
        <v>4365.57</v>
      </c>
      <c r="F12594" t="str">
        <f t="shared" si="1176"/>
        <v>high</v>
      </c>
      <c r="G12594" t="str">
        <f t="shared" si="1177"/>
        <v>high</v>
      </c>
      <c r="H12594">
        <v>0.03</v>
      </c>
      <c r="I12594">
        <v>130.96709999999999</v>
      </c>
      <c r="J12594">
        <v>7</v>
      </c>
      <c r="K12594" s="3">
        <v>45603</v>
      </c>
      <c r="L12594" s="4" t="s">
        <v>215</v>
      </c>
      <c r="M12594" t="s">
        <v>20</v>
      </c>
      <c r="N12594" t="s">
        <v>36</v>
      </c>
      <c r="O12594">
        <v>240.23</v>
      </c>
      <c r="P12594" t="str">
        <f t="shared" si="1178"/>
        <v>Not Good</v>
      </c>
      <c r="Q12594" t="str">
        <f t="shared" si="1179"/>
        <v>high impact</v>
      </c>
      <c r="R12594" t="str">
        <f t="shared" si="1180"/>
        <v>not good</v>
      </c>
      <c r="S12594" t="s">
        <v>56</v>
      </c>
      <c r="T12594" t="s">
        <v>56</v>
      </c>
      <c r="U12594">
        <v>4234.6028999999999</v>
      </c>
      <c r="V12594">
        <f t="shared" si="1181"/>
        <v>4234.6028999999999</v>
      </c>
    </row>
    <row r="12595" spans="1:22" x14ac:dyDescent="0.35">
      <c r="A12595" t="s">
        <v>13079</v>
      </c>
      <c r="B12595" t="s">
        <v>58</v>
      </c>
      <c r="C12595" t="s">
        <v>25</v>
      </c>
      <c r="D12595" t="s">
        <v>46</v>
      </c>
      <c r="E12595">
        <v>4690.1499999999996</v>
      </c>
      <c r="F12595" t="str">
        <f t="shared" si="1176"/>
        <v>high</v>
      </c>
      <c r="G12595" t="str">
        <f t="shared" si="1177"/>
        <v>high</v>
      </c>
      <c r="H12595">
        <v>0.42</v>
      </c>
      <c r="I12595">
        <v>1969.8630000000001</v>
      </c>
      <c r="J12595">
        <v>1</v>
      </c>
      <c r="K12595" s="4" t="s">
        <v>105</v>
      </c>
      <c r="L12595" s="4" t="s">
        <v>736</v>
      </c>
      <c r="M12595" t="s">
        <v>28</v>
      </c>
      <c r="N12595" t="s">
        <v>29</v>
      </c>
      <c r="O12595">
        <v>651.48</v>
      </c>
      <c r="P12595" t="str">
        <f t="shared" si="1178"/>
        <v>Good</v>
      </c>
      <c r="Q12595" t="str">
        <f t="shared" si="1179"/>
        <v>high impact</v>
      </c>
      <c r="R12595" t="str">
        <f t="shared" si="1180"/>
        <v>good</v>
      </c>
      <c r="S12595" t="s">
        <v>47</v>
      </c>
      <c r="T12595" t="s">
        <v>47</v>
      </c>
      <c r="U12595">
        <v>2720.2869999999998</v>
      </c>
      <c r="V12595">
        <f t="shared" si="1181"/>
        <v>2720.2869999999998</v>
      </c>
    </row>
    <row r="12596" spans="1:22" x14ac:dyDescent="0.35">
      <c r="A12596" t="s">
        <v>13080</v>
      </c>
      <c r="B12596" t="s">
        <v>16</v>
      </c>
      <c r="C12596" t="s">
        <v>33</v>
      </c>
      <c r="D12596" t="s">
        <v>46</v>
      </c>
      <c r="E12596">
        <v>2263.56</v>
      </c>
      <c r="F12596" t="str">
        <f t="shared" si="1176"/>
        <v>high</v>
      </c>
      <c r="G12596" t="str">
        <f t="shared" si="1177"/>
        <v>high</v>
      </c>
      <c r="H12596">
        <v>0.02</v>
      </c>
      <c r="I12596">
        <v>45.2712</v>
      </c>
      <c r="J12596">
        <v>7</v>
      </c>
      <c r="K12596" s="4" t="s">
        <v>237</v>
      </c>
      <c r="L12596" s="4" t="s">
        <v>276</v>
      </c>
      <c r="M12596" t="s">
        <v>20</v>
      </c>
      <c r="N12596" t="s">
        <v>36</v>
      </c>
      <c r="O12596">
        <v>311.83</v>
      </c>
      <c r="P12596" t="str">
        <f t="shared" si="1178"/>
        <v>Not Good</v>
      </c>
      <c r="Q12596" t="str">
        <f t="shared" si="1179"/>
        <v>high impact</v>
      </c>
      <c r="R12596" t="str">
        <f t="shared" si="1180"/>
        <v>not good</v>
      </c>
      <c r="S12596" t="s">
        <v>30</v>
      </c>
      <c r="T12596" t="s">
        <v>30</v>
      </c>
      <c r="U12596">
        <v>2218.2887999999998</v>
      </c>
      <c r="V12596">
        <f t="shared" si="1181"/>
        <v>2218.2887999999998</v>
      </c>
    </row>
    <row r="12597" spans="1:22" x14ac:dyDescent="0.35">
      <c r="A12597" t="s">
        <v>13081</v>
      </c>
      <c r="B12597" t="s">
        <v>58</v>
      </c>
      <c r="C12597" t="s">
        <v>39</v>
      </c>
      <c r="D12597" t="s">
        <v>50</v>
      </c>
      <c r="E12597">
        <v>2706.9</v>
      </c>
      <c r="F12597" t="str">
        <f t="shared" si="1176"/>
        <v>high</v>
      </c>
      <c r="G12597" t="str">
        <f t="shared" si="1177"/>
        <v>high</v>
      </c>
      <c r="H12597">
        <v>0.11</v>
      </c>
      <c r="I12597">
        <v>297.75900000000001</v>
      </c>
      <c r="J12597">
        <v>6</v>
      </c>
      <c r="K12597" s="3">
        <v>44960</v>
      </c>
      <c r="L12597" s="3">
        <v>45110</v>
      </c>
      <c r="M12597" t="s">
        <v>43</v>
      </c>
      <c r="N12597" t="s">
        <v>29</v>
      </c>
      <c r="O12597">
        <v>744.13</v>
      </c>
      <c r="P12597" t="str">
        <f t="shared" si="1178"/>
        <v>Good</v>
      </c>
      <c r="Q12597" t="str">
        <f t="shared" si="1179"/>
        <v>high impact</v>
      </c>
      <c r="R12597" t="str">
        <f t="shared" si="1180"/>
        <v>good</v>
      </c>
      <c r="S12597" t="s">
        <v>47</v>
      </c>
      <c r="T12597" t="s">
        <v>47</v>
      </c>
      <c r="U12597">
        <v>2409.1410000000001</v>
      </c>
      <c r="V12597">
        <f t="shared" si="1181"/>
        <v>2409.1410000000001</v>
      </c>
    </row>
    <row r="12598" spans="1:22" x14ac:dyDescent="0.35">
      <c r="A12598" t="s">
        <v>13082</v>
      </c>
      <c r="B12598" t="s">
        <v>24</v>
      </c>
      <c r="C12598" t="s">
        <v>17</v>
      </c>
      <c r="D12598" t="s">
        <v>34</v>
      </c>
      <c r="E12598">
        <v>3190.96</v>
      </c>
      <c r="F12598" t="str">
        <f t="shared" si="1176"/>
        <v>high</v>
      </c>
      <c r="G12598" t="str">
        <f t="shared" si="1177"/>
        <v>high</v>
      </c>
      <c r="H12598">
        <v>0.26</v>
      </c>
      <c r="I12598">
        <v>829.64959999999996</v>
      </c>
      <c r="J12598">
        <v>4</v>
      </c>
      <c r="K12598" s="4" t="s">
        <v>97</v>
      </c>
      <c r="L12598" s="4" t="s">
        <v>697</v>
      </c>
      <c r="M12598" t="s">
        <v>28</v>
      </c>
      <c r="N12598" t="s">
        <v>36</v>
      </c>
      <c r="O12598">
        <v>954.91</v>
      </c>
      <c r="P12598" t="str">
        <f t="shared" si="1178"/>
        <v>Good</v>
      </c>
      <c r="Q12598" t="str">
        <f t="shared" si="1179"/>
        <v>high impact</v>
      </c>
      <c r="R12598" t="str">
        <f t="shared" si="1180"/>
        <v>good</v>
      </c>
      <c r="S12598" t="s">
        <v>37</v>
      </c>
      <c r="T12598" t="s">
        <v>37</v>
      </c>
      <c r="U12598">
        <v>2361.3103999999998</v>
      </c>
      <c r="V12598">
        <f t="shared" si="1181"/>
        <v>2361.3103999999998</v>
      </c>
    </row>
    <row r="12599" spans="1:22" x14ac:dyDescent="0.35">
      <c r="A12599" t="s">
        <v>13083</v>
      </c>
      <c r="B12599" t="s">
        <v>58</v>
      </c>
      <c r="C12599" t="s">
        <v>25</v>
      </c>
      <c r="D12599" t="s">
        <v>26</v>
      </c>
      <c r="E12599">
        <v>3356.22</v>
      </c>
      <c r="F12599" t="str">
        <f t="shared" si="1176"/>
        <v>high</v>
      </c>
      <c r="G12599" t="str">
        <f t="shared" si="1177"/>
        <v>high</v>
      </c>
      <c r="H12599">
        <v>0.43</v>
      </c>
      <c r="I12599">
        <v>1443.1746000000001</v>
      </c>
      <c r="J12599">
        <v>2</v>
      </c>
      <c r="K12599" s="3">
        <v>45300</v>
      </c>
      <c r="L12599" s="3">
        <v>45331</v>
      </c>
      <c r="M12599" t="s">
        <v>20</v>
      </c>
      <c r="N12599" t="s">
        <v>21</v>
      </c>
      <c r="O12599">
        <v>715.63</v>
      </c>
      <c r="P12599" t="str">
        <f t="shared" si="1178"/>
        <v>Good</v>
      </c>
      <c r="Q12599" t="str">
        <f t="shared" si="1179"/>
        <v>high impact</v>
      </c>
      <c r="R12599" t="str">
        <f t="shared" si="1180"/>
        <v>good</v>
      </c>
      <c r="S12599" t="s">
        <v>47</v>
      </c>
      <c r="T12599" t="s">
        <v>47</v>
      </c>
      <c r="U12599">
        <v>1913.0454</v>
      </c>
      <c r="V12599">
        <f t="shared" si="1181"/>
        <v>1913.0454</v>
      </c>
    </row>
    <row r="12600" spans="1:22" x14ac:dyDescent="0.35">
      <c r="A12600" t="s">
        <v>13084</v>
      </c>
      <c r="B12600" t="s">
        <v>58</v>
      </c>
      <c r="C12600" t="s">
        <v>33</v>
      </c>
      <c r="D12600" t="s">
        <v>50</v>
      </c>
      <c r="E12600">
        <v>409.96</v>
      </c>
      <c r="F12600" t="str">
        <f t="shared" si="1176"/>
        <v>low</v>
      </c>
      <c r="G12600" t="str">
        <f t="shared" si="1177"/>
        <v>low</v>
      </c>
      <c r="H12600">
        <v>0.45</v>
      </c>
      <c r="I12600">
        <v>184.482</v>
      </c>
      <c r="J12600">
        <v>2</v>
      </c>
      <c r="K12600" s="4" t="s">
        <v>119</v>
      </c>
      <c r="L12600" s="3">
        <v>45389</v>
      </c>
      <c r="M12600" t="s">
        <v>20</v>
      </c>
      <c r="N12600" t="s">
        <v>29</v>
      </c>
      <c r="O12600">
        <v>62.3</v>
      </c>
      <c r="P12600" t="str">
        <f t="shared" si="1178"/>
        <v>Not Good</v>
      </c>
      <c r="Q12600" t="str">
        <f t="shared" si="1179"/>
        <v>high impact</v>
      </c>
      <c r="R12600" t="str">
        <f t="shared" si="1180"/>
        <v>not good</v>
      </c>
      <c r="S12600" t="s">
        <v>47</v>
      </c>
      <c r="T12600" t="s">
        <v>47</v>
      </c>
      <c r="U12600">
        <v>225.47800000000001</v>
      </c>
      <c r="V12600">
        <f t="shared" si="1181"/>
        <v>225.47800000000001</v>
      </c>
    </row>
    <row r="12601" spans="1:22" x14ac:dyDescent="0.35">
      <c r="A12601" t="s">
        <v>13085</v>
      </c>
      <c r="B12601" t="s">
        <v>58</v>
      </c>
      <c r="C12601" t="s">
        <v>39</v>
      </c>
      <c r="D12601" t="s">
        <v>26</v>
      </c>
      <c r="E12601">
        <v>363.03</v>
      </c>
      <c r="F12601" t="str">
        <f t="shared" si="1176"/>
        <v>low</v>
      </c>
      <c r="G12601" t="str">
        <f t="shared" si="1177"/>
        <v>low</v>
      </c>
      <c r="H12601">
        <v>0.31</v>
      </c>
      <c r="I12601">
        <v>112.5393</v>
      </c>
      <c r="J12601">
        <v>7</v>
      </c>
      <c r="K12601" s="4" t="s">
        <v>488</v>
      </c>
      <c r="L12601" s="4" t="s">
        <v>352</v>
      </c>
      <c r="M12601" t="s">
        <v>20</v>
      </c>
      <c r="N12601" t="s">
        <v>21</v>
      </c>
      <c r="O12601">
        <v>58.1</v>
      </c>
      <c r="P12601" t="str">
        <f t="shared" si="1178"/>
        <v>Not Good</v>
      </c>
      <c r="Q12601" t="str">
        <f t="shared" si="1179"/>
        <v>high impact</v>
      </c>
      <c r="R12601" t="str">
        <f t="shared" si="1180"/>
        <v>not good</v>
      </c>
      <c r="S12601" t="s">
        <v>56</v>
      </c>
      <c r="T12601" t="s">
        <v>56</v>
      </c>
      <c r="U12601">
        <v>250.4907</v>
      </c>
      <c r="V12601">
        <f t="shared" si="1181"/>
        <v>250.4907</v>
      </c>
    </row>
    <row r="12602" spans="1:22" x14ac:dyDescent="0.35">
      <c r="A12602" t="s">
        <v>13086</v>
      </c>
      <c r="B12602" t="s">
        <v>16</v>
      </c>
      <c r="C12602" t="s">
        <v>17</v>
      </c>
      <c r="D12602" t="s">
        <v>26</v>
      </c>
      <c r="E12602">
        <v>4341.38</v>
      </c>
      <c r="F12602" t="str">
        <f t="shared" si="1176"/>
        <v>high</v>
      </c>
      <c r="G12602" t="str">
        <f t="shared" si="1177"/>
        <v>high</v>
      </c>
      <c r="H12602">
        <v>0.48</v>
      </c>
      <c r="I12602">
        <v>2083.8624</v>
      </c>
      <c r="J12602">
        <v>3</v>
      </c>
      <c r="K12602" s="4" t="s">
        <v>493</v>
      </c>
      <c r="L12602" s="4" t="s">
        <v>660</v>
      </c>
      <c r="M12602" t="s">
        <v>43</v>
      </c>
      <c r="N12602" t="s">
        <v>29</v>
      </c>
      <c r="O12602">
        <v>937.21</v>
      </c>
      <c r="P12602" t="str">
        <f t="shared" si="1178"/>
        <v>Good</v>
      </c>
      <c r="Q12602" t="str">
        <f t="shared" si="1179"/>
        <v>high impact</v>
      </c>
      <c r="R12602" t="str">
        <f t="shared" si="1180"/>
        <v>good</v>
      </c>
      <c r="S12602" t="s">
        <v>56</v>
      </c>
      <c r="T12602" t="s">
        <v>56</v>
      </c>
      <c r="U12602">
        <v>2257.5176000000001</v>
      </c>
      <c r="V12602">
        <f t="shared" si="1181"/>
        <v>2257.5176000000001</v>
      </c>
    </row>
    <row r="12603" spans="1:22" x14ac:dyDescent="0.35">
      <c r="A12603" t="s">
        <v>13087</v>
      </c>
      <c r="B12603" t="s">
        <v>24</v>
      </c>
      <c r="C12603" t="s">
        <v>25</v>
      </c>
      <c r="D12603" t="s">
        <v>26</v>
      </c>
      <c r="E12603">
        <v>1177.3699999999999</v>
      </c>
      <c r="F12603" t="str">
        <f t="shared" si="1176"/>
        <v>medium</v>
      </c>
      <c r="G12603" t="str">
        <f t="shared" si="1177"/>
        <v>low</v>
      </c>
      <c r="H12603">
        <v>0.36</v>
      </c>
      <c r="I12603">
        <v>423.85320000000002</v>
      </c>
      <c r="J12603">
        <v>2</v>
      </c>
      <c r="K12603" s="3">
        <v>45300</v>
      </c>
      <c r="L12603" s="3">
        <v>45513</v>
      </c>
      <c r="M12603" t="s">
        <v>20</v>
      </c>
      <c r="N12603" t="s">
        <v>36</v>
      </c>
      <c r="O12603">
        <v>233.79</v>
      </c>
      <c r="P12603" t="str">
        <f t="shared" si="1178"/>
        <v>Not Good</v>
      </c>
      <c r="Q12603" t="str">
        <f t="shared" si="1179"/>
        <v>high impact</v>
      </c>
      <c r="R12603" t="str">
        <f t="shared" si="1180"/>
        <v>not good</v>
      </c>
      <c r="S12603" t="s">
        <v>56</v>
      </c>
      <c r="T12603" t="s">
        <v>56</v>
      </c>
      <c r="U12603">
        <v>753.51679999999999</v>
      </c>
      <c r="V12603">
        <f t="shared" si="1181"/>
        <v>753.51679999999999</v>
      </c>
    </row>
    <row r="12604" spans="1:22" x14ac:dyDescent="0.35">
      <c r="A12604" t="s">
        <v>13088</v>
      </c>
      <c r="B12604" t="s">
        <v>24</v>
      </c>
      <c r="C12604" t="s">
        <v>33</v>
      </c>
      <c r="D12604" t="s">
        <v>18</v>
      </c>
      <c r="E12604">
        <v>2962.12</v>
      </c>
      <c r="F12604" t="str">
        <f t="shared" si="1176"/>
        <v>high</v>
      </c>
      <c r="G12604" t="str">
        <f t="shared" si="1177"/>
        <v>high</v>
      </c>
      <c r="H12604">
        <v>0.26</v>
      </c>
      <c r="I12604">
        <v>770.15120000000002</v>
      </c>
      <c r="J12604">
        <v>3</v>
      </c>
      <c r="K12604" s="3">
        <v>45545</v>
      </c>
      <c r="L12604" s="4" t="s">
        <v>501</v>
      </c>
      <c r="M12604" t="s">
        <v>20</v>
      </c>
      <c r="N12604" t="s">
        <v>21</v>
      </c>
      <c r="O12604">
        <v>784.53</v>
      </c>
      <c r="P12604" t="str">
        <f t="shared" si="1178"/>
        <v>Good</v>
      </c>
      <c r="Q12604" t="str">
        <f t="shared" si="1179"/>
        <v>high impact</v>
      </c>
      <c r="R12604" t="str">
        <f t="shared" si="1180"/>
        <v>good</v>
      </c>
      <c r="S12604" t="s">
        <v>56</v>
      </c>
      <c r="T12604" t="s">
        <v>56</v>
      </c>
      <c r="U12604">
        <v>2191.9688000000001</v>
      </c>
      <c r="V12604">
        <f t="shared" si="1181"/>
        <v>2191.9688000000001</v>
      </c>
    </row>
    <row r="12605" spans="1:22" x14ac:dyDescent="0.35">
      <c r="A12605" t="s">
        <v>13089</v>
      </c>
      <c r="B12605" t="s">
        <v>16</v>
      </c>
      <c r="C12605" t="s">
        <v>39</v>
      </c>
      <c r="D12605" t="s">
        <v>50</v>
      </c>
      <c r="E12605">
        <v>3160.89</v>
      </c>
      <c r="F12605" t="str">
        <f t="shared" si="1176"/>
        <v>high</v>
      </c>
      <c r="G12605" t="str">
        <f t="shared" si="1177"/>
        <v>high</v>
      </c>
      <c r="H12605">
        <v>7.0000000000000007E-2</v>
      </c>
      <c r="I12605">
        <v>221.26230000000001</v>
      </c>
      <c r="J12605">
        <v>2</v>
      </c>
      <c r="K12605" s="3">
        <v>45325</v>
      </c>
      <c r="L12605" s="3">
        <v>45507</v>
      </c>
      <c r="M12605" t="s">
        <v>28</v>
      </c>
      <c r="N12605" t="s">
        <v>36</v>
      </c>
      <c r="O12605">
        <v>722.12</v>
      </c>
      <c r="P12605" t="str">
        <f t="shared" si="1178"/>
        <v>Good</v>
      </c>
      <c r="Q12605" t="str">
        <f t="shared" si="1179"/>
        <v>high impact</v>
      </c>
      <c r="R12605" t="str">
        <f t="shared" si="1180"/>
        <v>good</v>
      </c>
      <c r="S12605" t="s">
        <v>56</v>
      </c>
      <c r="T12605" t="s">
        <v>56</v>
      </c>
      <c r="U12605">
        <v>2939.6277</v>
      </c>
      <c r="V12605">
        <f t="shared" si="1181"/>
        <v>2939.6277</v>
      </c>
    </row>
    <row r="12606" spans="1:22" x14ac:dyDescent="0.35">
      <c r="A12606" t="s">
        <v>13090</v>
      </c>
      <c r="B12606" t="s">
        <v>16</v>
      </c>
      <c r="C12606" t="s">
        <v>17</v>
      </c>
      <c r="D12606" t="s">
        <v>18</v>
      </c>
      <c r="E12606">
        <v>905.87</v>
      </c>
      <c r="F12606" t="str">
        <f t="shared" si="1176"/>
        <v>low</v>
      </c>
      <c r="G12606" t="str">
        <f t="shared" si="1177"/>
        <v>low</v>
      </c>
      <c r="H12606">
        <v>0.21</v>
      </c>
      <c r="I12606">
        <v>190.23269999999999</v>
      </c>
      <c r="J12606">
        <v>3</v>
      </c>
      <c r="K12606" s="3">
        <v>45476</v>
      </c>
      <c r="L12606" s="3">
        <v>45538</v>
      </c>
      <c r="M12606" t="s">
        <v>43</v>
      </c>
      <c r="N12606" t="s">
        <v>29</v>
      </c>
      <c r="O12606">
        <v>75.66</v>
      </c>
      <c r="P12606" t="str">
        <f t="shared" si="1178"/>
        <v>Not Good</v>
      </c>
      <c r="Q12606" t="str">
        <f t="shared" si="1179"/>
        <v>high impact</v>
      </c>
      <c r="R12606" t="str">
        <f t="shared" si="1180"/>
        <v>not good</v>
      </c>
      <c r="S12606" t="s">
        <v>30</v>
      </c>
      <c r="T12606" t="s">
        <v>30</v>
      </c>
      <c r="U12606">
        <v>715.63729999999998</v>
      </c>
      <c r="V12606">
        <f t="shared" si="1181"/>
        <v>715.63729999999998</v>
      </c>
    </row>
    <row r="12607" spans="1:22" x14ac:dyDescent="0.35">
      <c r="A12607" t="s">
        <v>13091</v>
      </c>
      <c r="B12607" t="s">
        <v>16</v>
      </c>
      <c r="C12607" t="s">
        <v>25</v>
      </c>
      <c r="D12607" t="s">
        <v>34</v>
      </c>
      <c r="E12607">
        <v>3831.82</v>
      </c>
      <c r="F12607" t="str">
        <f t="shared" si="1176"/>
        <v>high</v>
      </c>
      <c r="G12607" t="str">
        <f t="shared" si="1177"/>
        <v>high</v>
      </c>
      <c r="H12607">
        <v>0.41</v>
      </c>
      <c r="I12607">
        <v>1571.0462</v>
      </c>
      <c r="J12607">
        <v>5</v>
      </c>
      <c r="K12607" s="4" t="s">
        <v>119</v>
      </c>
      <c r="L12607" s="4" t="s">
        <v>763</v>
      </c>
      <c r="M12607" t="s">
        <v>43</v>
      </c>
      <c r="N12607" t="s">
        <v>21</v>
      </c>
      <c r="O12607">
        <v>995.04</v>
      </c>
      <c r="P12607" t="str">
        <f t="shared" si="1178"/>
        <v>Good</v>
      </c>
      <c r="Q12607" t="str">
        <f t="shared" si="1179"/>
        <v>high impact</v>
      </c>
      <c r="R12607" t="str">
        <f t="shared" si="1180"/>
        <v>good</v>
      </c>
      <c r="S12607" t="s">
        <v>30</v>
      </c>
      <c r="T12607" t="s">
        <v>30</v>
      </c>
      <c r="U12607">
        <v>2260.7737999999999</v>
      </c>
      <c r="V12607">
        <f t="shared" si="1181"/>
        <v>2260.7737999999999</v>
      </c>
    </row>
    <row r="12608" spans="1:22" x14ac:dyDescent="0.35">
      <c r="A12608" t="s">
        <v>13092</v>
      </c>
      <c r="B12608" t="s">
        <v>32</v>
      </c>
      <c r="C12608" t="s">
        <v>33</v>
      </c>
      <c r="D12608" t="s">
        <v>34</v>
      </c>
      <c r="E12608">
        <v>4343.13</v>
      </c>
      <c r="F12608" t="str">
        <f t="shared" si="1176"/>
        <v>high</v>
      </c>
      <c r="G12608" t="str">
        <f t="shared" si="1177"/>
        <v>high</v>
      </c>
      <c r="H12608">
        <v>0.14000000000000001</v>
      </c>
      <c r="I12608">
        <v>608.03819999999996</v>
      </c>
      <c r="J12608">
        <v>5</v>
      </c>
      <c r="K12608" s="4" t="s">
        <v>989</v>
      </c>
      <c r="L12608" s="4" t="s">
        <v>563</v>
      </c>
      <c r="M12608" t="s">
        <v>28</v>
      </c>
      <c r="N12608" t="s">
        <v>29</v>
      </c>
      <c r="O12608">
        <v>533.15</v>
      </c>
      <c r="P12608" t="str">
        <f t="shared" si="1178"/>
        <v>Good</v>
      </c>
      <c r="Q12608" t="str">
        <f t="shared" si="1179"/>
        <v>high impact</v>
      </c>
      <c r="R12608" t="str">
        <f t="shared" si="1180"/>
        <v>good</v>
      </c>
      <c r="S12608" t="s">
        <v>30</v>
      </c>
      <c r="T12608" t="s">
        <v>30</v>
      </c>
      <c r="U12608">
        <v>3735.0918000000001</v>
      </c>
      <c r="V12608">
        <f t="shared" si="1181"/>
        <v>3735.0918000000001</v>
      </c>
    </row>
    <row r="12609" spans="1:22" x14ac:dyDescent="0.35">
      <c r="A12609" t="s">
        <v>13093</v>
      </c>
      <c r="B12609" t="s">
        <v>58</v>
      </c>
      <c r="C12609" t="s">
        <v>39</v>
      </c>
      <c r="D12609" t="s">
        <v>46</v>
      </c>
      <c r="E12609">
        <v>1498.35</v>
      </c>
      <c r="F12609" t="str">
        <f t="shared" si="1176"/>
        <v>medium</v>
      </c>
      <c r="G12609" t="str">
        <f t="shared" si="1177"/>
        <v>low</v>
      </c>
      <c r="H12609">
        <v>0.28999999999999998</v>
      </c>
      <c r="I12609">
        <v>434.5215</v>
      </c>
      <c r="J12609">
        <v>7</v>
      </c>
      <c r="K12609" s="4" t="s">
        <v>761</v>
      </c>
      <c r="L12609" s="3">
        <v>44969</v>
      </c>
      <c r="M12609" t="s">
        <v>20</v>
      </c>
      <c r="N12609" t="s">
        <v>36</v>
      </c>
      <c r="O12609">
        <v>360.28</v>
      </c>
      <c r="P12609" t="str">
        <f t="shared" si="1178"/>
        <v>Not Good</v>
      </c>
      <c r="Q12609" t="str">
        <f t="shared" si="1179"/>
        <v>high impact</v>
      </c>
      <c r="R12609" t="str">
        <f t="shared" si="1180"/>
        <v>not good</v>
      </c>
      <c r="S12609" t="s">
        <v>30</v>
      </c>
      <c r="T12609" t="s">
        <v>30</v>
      </c>
      <c r="U12609">
        <v>1063.8285000000001</v>
      </c>
      <c r="V12609">
        <f t="shared" si="1181"/>
        <v>1063.8285000000001</v>
      </c>
    </row>
    <row r="12610" spans="1:22" x14ac:dyDescent="0.35">
      <c r="A12610" t="s">
        <v>13094</v>
      </c>
      <c r="B12610" t="s">
        <v>58</v>
      </c>
      <c r="C12610" t="s">
        <v>17</v>
      </c>
      <c r="D12610" t="s">
        <v>46</v>
      </c>
      <c r="E12610">
        <v>4401.42</v>
      </c>
      <c r="F12610" t="str">
        <f t="shared" si="1176"/>
        <v>high</v>
      </c>
      <c r="G12610" t="str">
        <f t="shared" si="1177"/>
        <v>high</v>
      </c>
      <c r="H12610">
        <v>0.49</v>
      </c>
      <c r="I12610">
        <v>2156.6958</v>
      </c>
      <c r="J12610">
        <v>3</v>
      </c>
      <c r="K12610" s="4" t="s">
        <v>2009</v>
      </c>
      <c r="L12610" s="4" t="s">
        <v>1155</v>
      </c>
      <c r="M12610" t="s">
        <v>20</v>
      </c>
      <c r="N12610" t="s">
        <v>29</v>
      </c>
      <c r="O12610">
        <v>281.01</v>
      </c>
      <c r="P12610" t="str">
        <f t="shared" si="1178"/>
        <v>Not Good</v>
      </c>
      <c r="Q12610" t="str">
        <f t="shared" si="1179"/>
        <v>high impact</v>
      </c>
      <c r="R12610" t="str">
        <f t="shared" si="1180"/>
        <v>not good</v>
      </c>
      <c r="S12610" t="s">
        <v>22</v>
      </c>
      <c r="T12610" t="s">
        <v>22</v>
      </c>
      <c r="U12610">
        <v>2244.7242000000001</v>
      </c>
      <c r="V12610">
        <f t="shared" si="1181"/>
        <v>2244.7242000000001</v>
      </c>
    </row>
    <row r="12611" spans="1:22" x14ac:dyDescent="0.35">
      <c r="A12611" t="s">
        <v>13095</v>
      </c>
      <c r="B12611" t="s">
        <v>24</v>
      </c>
      <c r="C12611" t="s">
        <v>25</v>
      </c>
      <c r="D12611" t="s">
        <v>46</v>
      </c>
      <c r="E12611">
        <v>497.08</v>
      </c>
      <c r="F12611" t="str">
        <f t="shared" ref="F12611:F12674" si="1182">IF(E12611&gt;2000,"high",IF(E12611&gt;1000,"medium","low"))</f>
        <v>low</v>
      </c>
      <c r="G12611" t="str">
        <f t="shared" ref="G12611:G12674" si="1183">IF(E12611&gt;2000,"high","low")</f>
        <v>low</v>
      </c>
      <c r="H12611">
        <v>0.09</v>
      </c>
      <c r="I12611">
        <v>44.737200000000001</v>
      </c>
      <c r="J12611">
        <v>3</v>
      </c>
      <c r="K12611" s="4" t="s">
        <v>115</v>
      </c>
      <c r="L12611" s="4" t="s">
        <v>237</v>
      </c>
      <c r="M12611" t="s">
        <v>28</v>
      </c>
      <c r="N12611" t="s">
        <v>36</v>
      </c>
      <c r="O12611">
        <v>63.78</v>
      </c>
      <c r="P12611" t="str">
        <f t="shared" ref="P12611:P12674" si="1184">IF(AND(E12611&gt;1000,O12611&gt;500),"Good","Not Good")</f>
        <v>Not Good</v>
      </c>
      <c r="Q12611" t="str">
        <f t="shared" ref="Q12611:Q12674" si="1185">IF(OR(E12611&gt;1000,H12611&gt;0.2),"high impact","normal")</f>
        <v>normal</v>
      </c>
      <c r="R12611" t="str">
        <f t="shared" ref="R12611:R12674" si="1186">IF(NOT(AND(E12611&gt;2000,O12611&gt;500)),"not good","good")</f>
        <v>not good</v>
      </c>
      <c r="S12611" t="s">
        <v>30</v>
      </c>
      <c r="T12611" t="s">
        <v>30</v>
      </c>
      <c r="U12611">
        <v>452.34280000000001</v>
      </c>
      <c r="V12611">
        <f t="shared" ref="V12611:V12674" si="1187">IFERROR(U12611,0)</f>
        <v>452.34280000000001</v>
      </c>
    </row>
    <row r="12612" spans="1:22" x14ac:dyDescent="0.35">
      <c r="A12612" t="s">
        <v>13096</v>
      </c>
      <c r="B12612" t="s">
        <v>58</v>
      </c>
      <c r="C12612" t="s">
        <v>33</v>
      </c>
      <c r="D12612" t="s">
        <v>34</v>
      </c>
      <c r="E12612">
        <v>4022.27</v>
      </c>
      <c r="F12612" t="str">
        <f t="shared" si="1182"/>
        <v>high</v>
      </c>
      <c r="G12612" t="str">
        <f t="shared" si="1183"/>
        <v>high</v>
      </c>
      <c r="H12612">
        <v>0.05</v>
      </c>
      <c r="I12612">
        <v>201.11349999999999</v>
      </c>
      <c r="J12612">
        <v>7</v>
      </c>
      <c r="K12612" s="4" t="s">
        <v>71</v>
      </c>
      <c r="L12612" s="4" t="s">
        <v>546</v>
      </c>
      <c r="M12612" t="s">
        <v>28</v>
      </c>
      <c r="N12612" t="s">
        <v>29</v>
      </c>
      <c r="O12612">
        <v>928.96</v>
      </c>
      <c r="P12612" t="str">
        <f t="shared" si="1184"/>
        <v>Good</v>
      </c>
      <c r="Q12612" t="str">
        <f t="shared" si="1185"/>
        <v>high impact</v>
      </c>
      <c r="R12612" t="str">
        <f t="shared" si="1186"/>
        <v>good</v>
      </c>
      <c r="S12612" t="s">
        <v>37</v>
      </c>
      <c r="T12612" t="s">
        <v>37</v>
      </c>
      <c r="U12612">
        <v>3821.1565000000001</v>
      </c>
      <c r="V12612">
        <f t="shared" si="1187"/>
        <v>3821.1565000000001</v>
      </c>
    </row>
    <row r="12613" spans="1:22" x14ac:dyDescent="0.35">
      <c r="A12613" t="s">
        <v>13097</v>
      </c>
      <c r="B12613" t="s">
        <v>32</v>
      </c>
      <c r="C12613" t="s">
        <v>39</v>
      </c>
      <c r="D12613" t="s">
        <v>26</v>
      </c>
      <c r="E12613">
        <v>3236.54</v>
      </c>
      <c r="F12613" t="str">
        <f t="shared" si="1182"/>
        <v>high</v>
      </c>
      <c r="G12613" t="str">
        <f t="shared" si="1183"/>
        <v>high</v>
      </c>
      <c r="H12613">
        <v>0.4</v>
      </c>
      <c r="I12613">
        <v>1294.616</v>
      </c>
      <c r="J12613">
        <v>6</v>
      </c>
      <c r="K12613" s="4" t="s">
        <v>726</v>
      </c>
      <c r="L12613" s="4" t="s">
        <v>108</v>
      </c>
      <c r="M12613" t="s">
        <v>43</v>
      </c>
      <c r="N12613" t="s">
        <v>29</v>
      </c>
      <c r="O12613">
        <v>952.21</v>
      </c>
      <c r="P12613" t="str">
        <f t="shared" si="1184"/>
        <v>Good</v>
      </c>
      <c r="Q12613" t="str">
        <f t="shared" si="1185"/>
        <v>high impact</v>
      </c>
      <c r="R12613" t="str">
        <f t="shared" si="1186"/>
        <v>good</v>
      </c>
      <c r="S12613" t="s">
        <v>56</v>
      </c>
      <c r="T12613" t="s">
        <v>56</v>
      </c>
      <c r="U12613">
        <v>1941.924</v>
      </c>
      <c r="V12613">
        <f t="shared" si="1187"/>
        <v>1941.924</v>
      </c>
    </row>
    <row r="12614" spans="1:22" x14ac:dyDescent="0.35">
      <c r="A12614" t="s">
        <v>13098</v>
      </c>
      <c r="B12614" t="s">
        <v>16</v>
      </c>
      <c r="C12614" t="s">
        <v>17</v>
      </c>
      <c r="D12614" t="s">
        <v>26</v>
      </c>
      <c r="E12614">
        <v>2957.24</v>
      </c>
      <c r="F12614" t="str">
        <f t="shared" si="1182"/>
        <v>high</v>
      </c>
      <c r="G12614" t="str">
        <f t="shared" si="1183"/>
        <v>high</v>
      </c>
      <c r="H12614">
        <v>0.01</v>
      </c>
      <c r="I12614">
        <v>29.572399999999998</v>
      </c>
      <c r="J12614">
        <v>6</v>
      </c>
      <c r="K12614" s="4" t="s">
        <v>373</v>
      </c>
      <c r="L12614" s="4" t="s">
        <v>660</v>
      </c>
      <c r="M12614" t="s">
        <v>28</v>
      </c>
      <c r="N12614" t="s">
        <v>29</v>
      </c>
      <c r="O12614">
        <v>444.98</v>
      </c>
      <c r="P12614" t="str">
        <f t="shared" si="1184"/>
        <v>Not Good</v>
      </c>
      <c r="Q12614" t="str">
        <f t="shared" si="1185"/>
        <v>high impact</v>
      </c>
      <c r="R12614" t="str">
        <f t="shared" si="1186"/>
        <v>not good</v>
      </c>
      <c r="S12614" t="s">
        <v>22</v>
      </c>
      <c r="T12614" t="s">
        <v>22</v>
      </c>
      <c r="U12614">
        <v>2927.6676000000002</v>
      </c>
      <c r="V12614">
        <f t="shared" si="1187"/>
        <v>2927.6676000000002</v>
      </c>
    </row>
    <row r="12615" spans="1:22" x14ac:dyDescent="0.35">
      <c r="A12615" t="s">
        <v>13099</v>
      </c>
      <c r="B12615" t="s">
        <v>24</v>
      </c>
      <c r="C12615" t="s">
        <v>25</v>
      </c>
      <c r="D12615" t="s">
        <v>50</v>
      </c>
      <c r="E12615">
        <v>1227.6500000000001</v>
      </c>
      <c r="F12615" t="str">
        <f t="shared" si="1182"/>
        <v>medium</v>
      </c>
      <c r="G12615" t="str">
        <f t="shared" si="1183"/>
        <v>low</v>
      </c>
      <c r="H12615">
        <v>0.32</v>
      </c>
      <c r="I12615">
        <v>392.84800000000001</v>
      </c>
      <c r="J12615">
        <v>4</v>
      </c>
      <c r="K12615" s="3">
        <v>45358</v>
      </c>
      <c r="L12615" s="3">
        <v>45450</v>
      </c>
      <c r="M12615" t="s">
        <v>20</v>
      </c>
      <c r="N12615" t="s">
        <v>36</v>
      </c>
      <c r="O12615">
        <v>136.04</v>
      </c>
      <c r="P12615" t="str">
        <f t="shared" si="1184"/>
        <v>Not Good</v>
      </c>
      <c r="Q12615" t="str">
        <f t="shared" si="1185"/>
        <v>high impact</v>
      </c>
      <c r="R12615" t="str">
        <f t="shared" si="1186"/>
        <v>not good</v>
      </c>
      <c r="S12615" t="s">
        <v>72</v>
      </c>
      <c r="T12615" t="s">
        <v>72</v>
      </c>
      <c r="U12615">
        <v>834.80200000000002</v>
      </c>
      <c r="V12615">
        <f t="shared" si="1187"/>
        <v>834.80200000000002</v>
      </c>
    </row>
    <row r="12616" spans="1:22" x14ac:dyDescent="0.35">
      <c r="A12616" t="s">
        <v>13100</v>
      </c>
      <c r="B12616" t="s">
        <v>24</v>
      </c>
      <c r="C12616" t="s">
        <v>33</v>
      </c>
      <c r="D12616" t="s">
        <v>34</v>
      </c>
      <c r="E12616">
        <v>1873.02</v>
      </c>
      <c r="F12616" t="str">
        <f t="shared" si="1182"/>
        <v>medium</v>
      </c>
      <c r="G12616" t="str">
        <f t="shared" si="1183"/>
        <v>low</v>
      </c>
      <c r="H12616">
        <v>0.17</v>
      </c>
      <c r="I12616">
        <v>318.41340000000002</v>
      </c>
      <c r="J12616">
        <v>4</v>
      </c>
      <c r="K12616" s="3">
        <v>45294</v>
      </c>
      <c r="L12616" s="3">
        <v>45446</v>
      </c>
      <c r="M12616" t="s">
        <v>20</v>
      </c>
      <c r="N12616" t="s">
        <v>29</v>
      </c>
      <c r="O12616">
        <v>501.55</v>
      </c>
      <c r="P12616" t="str">
        <f t="shared" si="1184"/>
        <v>Good</v>
      </c>
      <c r="Q12616" t="str">
        <f t="shared" si="1185"/>
        <v>high impact</v>
      </c>
      <c r="R12616" t="str">
        <f t="shared" si="1186"/>
        <v>not good</v>
      </c>
      <c r="S12616" t="s">
        <v>30</v>
      </c>
      <c r="T12616" t="s">
        <v>30</v>
      </c>
      <c r="U12616">
        <v>1554.6066000000001</v>
      </c>
      <c r="V12616">
        <f t="shared" si="1187"/>
        <v>1554.6066000000001</v>
      </c>
    </row>
    <row r="12617" spans="1:22" x14ac:dyDescent="0.35">
      <c r="A12617" t="s">
        <v>13101</v>
      </c>
      <c r="B12617" t="s">
        <v>58</v>
      </c>
      <c r="C12617" t="s">
        <v>39</v>
      </c>
      <c r="D12617" t="s">
        <v>46</v>
      </c>
      <c r="E12617">
        <v>4560.49</v>
      </c>
      <c r="F12617" t="str">
        <f t="shared" si="1182"/>
        <v>high</v>
      </c>
      <c r="G12617" t="str">
        <f t="shared" si="1183"/>
        <v>high</v>
      </c>
      <c r="H12617">
        <v>0.36</v>
      </c>
      <c r="I12617">
        <v>1641.7764</v>
      </c>
      <c r="J12617">
        <v>2</v>
      </c>
      <c r="K12617" s="3">
        <v>45513</v>
      </c>
      <c r="L12617" s="4" t="s">
        <v>579</v>
      </c>
      <c r="M12617" t="s">
        <v>20</v>
      </c>
      <c r="N12617" t="s">
        <v>29</v>
      </c>
      <c r="O12617">
        <v>1187.25</v>
      </c>
      <c r="P12617" t="str">
        <f t="shared" si="1184"/>
        <v>Good</v>
      </c>
      <c r="Q12617" t="str">
        <f t="shared" si="1185"/>
        <v>high impact</v>
      </c>
      <c r="R12617" t="str">
        <f t="shared" si="1186"/>
        <v>good</v>
      </c>
      <c r="S12617" t="s">
        <v>56</v>
      </c>
      <c r="T12617" t="s">
        <v>56</v>
      </c>
      <c r="U12617">
        <v>2918.7136</v>
      </c>
      <c r="V12617">
        <f t="shared" si="1187"/>
        <v>2918.7136</v>
      </c>
    </row>
    <row r="12618" spans="1:22" x14ac:dyDescent="0.35">
      <c r="A12618" t="s">
        <v>13102</v>
      </c>
      <c r="B12618" t="s">
        <v>24</v>
      </c>
      <c r="C12618" t="s">
        <v>17</v>
      </c>
      <c r="D12618" t="s">
        <v>34</v>
      </c>
      <c r="E12618">
        <v>2382.13</v>
      </c>
      <c r="F12618" t="str">
        <f t="shared" si="1182"/>
        <v>high</v>
      </c>
      <c r="G12618" t="str">
        <f t="shared" si="1183"/>
        <v>high</v>
      </c>
      <c r="H12618">
        <v>0.06</v>
      </c>
      <c r="I12618">
        <v>142.92779999999999</v>
      </c>
      <c r="J12618">
        <v>6</v>
      </c>
      <c r="K12618" s="4" t="s">
        <v>637</v>
      </c>
      <c r="L12618" s="4" t="s">
        <v>377</v>
      </c>
      <c r="M12618" t="s">
        <v>43</v>
      </c>
      <c r="N12618" t="s">
        <v>21</v>
      </c>
      <c r="O12618">
        <v>443.32</v>
      </c>
      <c r="P12618" t="str">
        <f t="shared" si="1184"/>
        <v>Not Good</v>
      </c>
      <c r="Q12618" t="str">
        <f t="shared" si="1185"/>
        <v>high impact</v>
      </c>
      <c r="R12618" t="str">
        <f t="shared" si="1186"/>
        <v>not good</v>
      </c>
      <c r="S12618" t="s">
        <v>37</v>
      </c>
      <c r="T12618" t="s">
        <v>37</v>
      </c>
      <c r="U12618">
        <v>2239.2022000000002</v>
      </c>
      <c r="V12618">
        <f t="shared" si="1187"/>
        <v>2239.2022000000002</v>
      </c>
    </row>
    <row r="12619" spans="1:22" x14ac:dyDescent="0.35">
      <c r="A12619" t="s">
        <v>13103</v>
      </c>
      <c r="B12619" t="s">
        <v>16</v>
      </c>
      <c r="C12619" t="s">
        <v>25</v>
      </c>
      <c r="D12619" t="s">
        <v>26</v>
      </c>
      <c r="E12619">
        <v>3012.46</v>
      </c>
      <c r="F12619" t="str">
        <f t="shared" si="1182"/>
        <v>high</v>
      </c>
      <c r="G12619" t="str">
        <f t="shared" si="1183"/>
        <v>high</v>
      </c>
      <c r="H12619">
        <v>0.17</v>
      </c>
      <c r="I12619">
        <v>512.1182</v>
      </c>
      <c r="J12619">
        <v>3</v>
      </c>
      <c r="K12619" s="4" t="s">
        <v>1580</v>
      </c>
      <c r="L12619" s="4" t="s">
        <v>460</v>
      </c>
      <c r="M12619" t="s">
        <v>20</v>
      </c>
      <c r="N12619" t="s">
        <v>29</v>
      </c>
      <c r="O12619">
        <v>351.38</v>
      </c>
      <c r="P12619" t="str">
        <f t="shared" si="1184"/>
        <v>Not Good</v>
      </c>
      <c r="Q12619" t="str">
        <f t="shared" si="1185"/>
        <v>high impact</v>
      </c>
      <c r="R12619" t="str">
        <f t="shared" si="1186"/>
        <v>not good</v>
      </c>
      <c r="S12619" t="s">
        <v>37</v>
      </c>
      <c r="T12619" t="s">
        <v>37</v>
      </c>
      <c r="U12619">
        <v>2500.3418000000001</v>
      </c>
      <c r="V12619">
        <f t="shared" si="1187"/>
        <v>2500.3418000000001</v>
      </c>
    </row>
    <row r="12620" spans="1:22" x14ac:dyDescent="0.35">
      <c r="A12620" t="s">
        <v>13104</v>
      </c>
      <c r="B12620" t="s">
        <v>24</v>
      </c>
      <c r="C12620" t="s">
        <v>33</v>
      </c>
      <c r="D12620" t="s">
        <v>26</v>
      </c>
      <c r="E12620">
        <v>4685.67</v>
      </c>
      <c r="F12620" t="str">
        <f t="shared" si="1182"/>
        <v>high</v>
      </c>
      <c r="G12620" t="str">
        <f t="shared" si="1183"/>
        <v>high</v>
      </c>
      <c r="H12620">
        <v>0.01</v>
      </c>
      <c r="I12620">
        <v>46.856699999999996</v>
      </c>
      <c r="J12620">
        <v>6</v>
      </c>
      <c r="K12620" s="3">
        <v>45632</v>
      </c>
      <c r="L12620" s="4" t="s">
        <v>350</v>
      </c>
      <c r="M12620" t="s">
        <v>28</v>
      </c>
      <c r="N12620" t="s">
        <v>21</v>
      </c>
      <c r="O12620">
        <v>595.74</v>
      </c>
      <c r="P12620" t="str">
        <f t="shared" si="1184"/>
        <v>Good</v>
      </c>
      <c r="Q12620" t="str">
        <f t="shared" si="1185"/>
        <v>high impact</v>
      </c>
      <c r="R12620" t="str">
        <f t="shared" si="1186"/>
        <v>good</v>
      </c>
      <c r="S12620" t="s">
        <v>30</v>
      </c>
      <c r="T12620" t="s">
        <v>30</v>
      </c>
      <c r="U12620">
        <v>4638.8132999999998</v>
      </c>
      <c r="V12620">
        <f t="shared" si="1187"/>
        <v>4638.8132999999998</v>
      </c>
    </row>
    <row r="12621" spans="1:22" x14ac:dyDescent="0.35">
      <c r="A12621" t="s">
        <v>13105</v>
      </c>
      <c r="B12621" t="s">
        <v>16</v>
      </c>
      <c r="C12621" t="s">
        <v>39</v>
      </c>
      <c r="D12621" t="s">
        <v>18</v>
      </c>
      <c r="E12621">
        <v>2385.79</v>
      </c>
      <c r="F12621" t="str">
        <f t="shared" si="1182"/>
        <v>high</v>
      </c>
      <c r="G12621" t="str">
        <f t="shared" si="1183"/>
        <v>high</v>
      </c>
      <c r="H12621">
        <v>0.12</v>
      </c>
      <c r="I12621">
        <v>286.29480000000001</v>
      </c>
      <c r="J12621">
        <v>3</v>
      </c>
      <c r="K12621" s="3">
        <v>45362</v>
      </c>
      <c r="L12621" s="3">
        <v>45576</v>
      </c>
      <c r="M12621" t="s">
        <v>43</v>
      </c>
      <c r="N12621" t="s">
        <v>29</v>
      </c>
      <c r="O12621">
        <v>410.84</v>
      </c>
      <c r="P12621" t="str">
        <f t="shared" si="1184"/>
        <v>Not Good</v>
      </c>
      <c r="Q12621" t="str">
        <f t="shared" si="1185"/>
        <v>high impact</v>
      </c>
      <c r="R12621" t="str">
        <f t="shared" si="1186"/>
        <v>not good</v>
      </c>
      <c r="S12621" t="s">
        <v>37</v>
      </c>
      <c r="T12621" t="s">
        <v>37</v>
      </c>
      <c r="U12621">
        <v>2099.4951999999998</v>
      </c>
      <c r="V12621">
        <f t="shared" si="1187"/>
        <v>2099.4951999999998</v>
      </c>
    </row>
    <row r="12622" spans="1:22" x14ac:dyDescent="0.35">
      <c r="A12622" t="s">
        <v>13106</v>
      </c>
      <c r="B12622" t="s">
        <v>32</v>
      </c>
      <c r="C12622" t="s">
        <v>17</v>
      </c>
      <c r="D12622" t="s">
        <v>18</v>
      </c>
      <c r="E12622">
        <v>2002.52</v>
      </c>
      <c r="F12622" t="str">
        <f t="shared" si="1182"/>
        <v>high</v>
      </c>
      <c r="G12622" t="str">
        <f t="shared" si="1183"/>
        <v>high</v>
      </c>
      <c r="H12622">
        <v>0.24</v>
      </c>
      <c r="I12622">
        <v>480.60480000000001</v>
      </c>
      <c r="J12622">
        <v>3</v>
      </c>
      <c r="K12622" s="3">
        <v>45418</v>
      </c>
      <c r="L12622" s="3">
        <v>45541</v>
      </c>
      <c r="M12622" t="s">
        <v>43</v>
      </c>
      <c r="N12622" t="s">
        <v>21</v>
      </c>
      <c r="O12622">
        <v>591.85</v>
      </c>
      <c r="P12622" t="str">
        <f t="shared" si="1184"/>
        <v>Good</v>
      </c>
      <c r="Q12622" t="str">
        <f t="shared" si="1185"/>
        <v>high impact</v>
      </c>
      <c r="R12622" t="str">
        <f t="shared" si="1186"/>
        <v>good</v>
      </c>
      <c r="S12622" t="s">
        <v>56</v>
      </c>
      <c r="T12622" t="s">
        <v>56</v>
      </c>
      <c r="U12622">
        <v>1521.9151999999999</v>
      </c>
      <c r="V12622">
        <f t="shared" si="1187"/>
        <v>1521.9151999999999</v>
      </c>
    </row>
    <row r="12623" spans="1:22" x14ac:dyDescent="0.35">
      <c r="A12623" t="s">
        <v>13107</v>
      </c>
      <c r="B12623" t="s">
        <v>32</v>
      </c>
      <c r="C12623" t="s">
        <v>25</v>
      </c>
      <c r="D12623" t="s">
        <v>50</v>
      </c>
      <c r="E12623">
        <v>4476.6899999999996</v>
      </c>
      <c r="F12623" t="str">
        <f t="shared" si="1182"/>
        <v>high</v>
      </c>
      <c r="G12623" t="str">
        <f t="shared" si="1183"/>
        <v>high</v>
      </c>
      <c r="H12623">
        <v>0.09</v>
      </c>
      <c r="I12623">
        <v>402.90210000000002</v>
      </c>
      <c r="J12623">
        <v>1</v>
      </c>
      <c r="K12623" s="3">
        <v>45329</v>
      </c>
      <c r="L12623" s="3">
        <v>45480</v>
      </c>
      <c r="M12623" t="s">
        <v>43</v>
      </c>
      <c r="N12623" t="s">
        <v>29</v>
      </c>
      <c r="O12623">
        <v>348.08</v>
      </c>
      <c r="P12623" t="str">
        <f t="shared" si="1184"/>
        <v>Not Good</v>
      </c>
      <c r="Q12623" t="str">
        <f t="shared" si="1185"/>
        <v>high impact</v>
      </c>
      <c r="R12623" t="str">
        <f t="shared" si="1186"/>
        <v>not good</v>
      </c>
      <c r="S12623" t="s">
        <v>30</v>
      </c>
      <c r="T12623" t="s">
        <v>30</v>
      </c>
      <c r="U12623">
        <v>4073.7878999999998</v>
      </c>
      <c r="V12623">
        <f t="shared" si="1187"/>
        <v>4073.7878999999998</v>
      </c>
    </row>
    <row r="12624" spans="1:22" x14ac:dyDescent="0.35">
      <c r="A12624" t="s">
        <v>13108</v>
      </c>
      <c r="B12624" t="s">
        <v>16</v>
      </c>
      <c r="C12624" t="s">
        <v>33</v>
      </c>
      <c r="D12624" t="s">
        <v>34</v>
      </c>
      <c r="E12624">
        <v>4563.3500000000004</v>
      </c>
      <c r="F12624" t="str">
        <f t="shared" si="1182"/>
        <v>high</v>
      </c>
      <c r="G12624" t="str">
        <f t="shared" si="1183"/>
        <v>high</v>
      </c>
      <c r="H12624">
        <v>0.3</v>
      </c>
      <c r="I12624">
        <v>1369.0050000000001</v>
      </c>
      <c r="J12624">
        <v>5</v>
      </c>
      <c r="K12624" s="3">
        <v>45112</v>
      </c>
      <c r="L12624" s="3">
        <v>45265</v>
      </c>
      <c r="M12624" t="s">
        <v>20</v>
      </c>
      <c r="N12624" t="s">
        <v>36</v>
      </c>
      <c r="O12624">
        <v>643.34</v>
      </c>
      <c r="P12624" t="str">
        <f t="shared" si="1184"/>
        <v>Good</v>
      </c>
      <c r="Q12624" t="str">
        <f t="shared" si="1185"/>
        <v>high impact</v>
      </c>
      <c r="R12624" t="str">
        <f t="shared" si="1186"/>
        <v>good</v>
      </c>
      <c r="S12624" t="s">
        <v>47</v>
      </c>
      <c r="T12624" t="s">
        <v>47</v>
      </c>
      <c r="U12624">
        <v>3194.3449999999998</v>
      </c>
      <c r="V12624">
        <f t="shared" si="1187"/>
        <v>3194.3449999999998</v>
      </c>
    </row>
    <row r="12625" spans="1:22" x14ac:dyDescent="0.35">
      <c r="A12625" t="s">
        <v>13109</v>
      </c>
      <c r="B12625" t="s">
        <v>58</v>
      </c>
      <c r="C12625" t="s">
        <v>39</v>
      </c>
      <c r="D12625" t="s">
        <v>18</v>
      </c>
      <c r="E12625">
        <v>1837.73</v>
      </c>
      <c r="F12625" t="str">
        <f t="shared" si="1182"/>
        <v>medium</v>
      </c>
      <c r="G12625" t="str">
        <f t="shared" si="1183"/>
        <v>low</v>
      </c>
      <c r="H12625">
        <v>0.06</v>
      </c>
      <c r="I12625">
        <v>110.2638</v>
      </c>
      <c r="J12625">
        <v>2</v>
      </c>
      <c r="K12625" s="4" t="s">
        <v>685</v>
      </c>
      <c r="L12625" s="4" t="s">
        <v>325</v>
      </c>
      <c r="M12625" t="s">
        <v>28</v>
      </c>
      <c r="N12625" t="s">
        <v>29</v>
      </c>
      <c r="O12625">
        <v>487.43</v>
      </c>
      <c r="P12625" t="str">
        <f t="shared" si="1184"/>
        <v>Not Good</v>
      </c>
      <c r="Q12625" t="str">
        <f t="shared" si="1185"/>
        <v>high impact</v>
      </c>
      <c r="R12625" t="str">
        <f t="shared" si="1186"/>
        <v>not good</v>
      </c>
      <c r="S12625" t="s">
        <v>30</v>
      </c>
      <c r="T12625" t="s">
        <v>30</v>
      </c>
      <c r="U12625">
        <v>1727.4662000000001</v>
      </c>
      <c r="V12625">
        <f t="shared" si="1187"/>
        <v>1727.4662000000001</v>
      </c>
    </row>
    <row r="12626" spans="1:22" x14ac:dyDescent="0.35">
      <c r="A12626" t="s">
        <v>13110</v>
      </c>
      <c r="B12626" t="s">
        <v>24</v>
      </c>
      <c r="C12626" t="s">
        <v>17</v>
      </c>
      <c r="D12626" t="s">
        <v>18</v>
      </c>
      <c r="E12626">
        <v>3000.75</v>
      </c>
      <c r="F12626" t="str">
        <f t="shared" si="1182"/>
        <v>high</v>
      </c>
      <c r="G12626" t="str">
        <f t="shared" si="1183"/>
        <v>high</v>
      </c>
      <c r="H12626">
        <v>0.37</v>
      </c>
      <c r="I12626">
        <v>1110.2774999999999</v>
      </c>
      <c r="J12626">
        <v>2</v>
      </c>
      <c r="K12626" s="3">
        <v>45240</v>
      </c>
      <c r="L12626" s="4" t="s">
        <v>1294</v>
      </c>
      <c r="M12626" t="s">
        <v>43</v>
      </c>
      <c r="N12626" t="s">
        <v>36</v>
      </c>
      <c r="O12626">
        <v>871.53</v>
      </c>
      <c r="P12626" t="str">
        <f t="shared" si="1184"/>
        <v>Good</v>
      </c>
      <c r="Q12626" t="str">
        <f t="shared" si="1185"/>
        <v>high impact</v>
      </c>
      <c r="R12626" t="str">
        <f t="shared" si="1186"/>
        <v>good</v>
      </c>
      <c r="S12626" t="s">
        <v>47</v>
      </c>
      <c r="T12626" t="s">
        <v>47</v>
      </c>
      <c r="U12626">
        <v>1890.4725000000001</v>
      </c>
      <c r="V12626">
        <f t="shared" si="1187"/>
        <v>1890.4725000000001</v>
      </c>
    </row>
    <row r="12627" spans="1:22" x14ac:dyDescent="0.35">
      <c r="A12627" t="s">
        <v>13111</v>
      </c>
      <c r="B12627" t="s">
        <v>58</v>
      </c>
      <c r="C12627" t="s">
        <v>25</v>
      </c>
      <c r="D12627" t="s">
        <v>34</v>
      </c>
      <c r="E12627">
        <v>4822.2700000000004</v>
      </c>
      <c r="F12627" t="str">
        <f t="shared" si="1182"/>
        <v>high</v>
      </c>
      <c r="G12627" t="str">
        <f t="shared" si="1183"/>
        <v>high</v>
      </c>
      <c r="H12627">
        <v>0.46</v>
      </c>
      <c r="I12627">
        <v>2218.2442000000001</v>
      </c>
      <c r="J12627">
        <v>9</v>
      </c>
      <c r="K12627" s="4" t="s">
        <v>174</v>
      </c>
      <c r="L12627" s="4" t="s">
        <v>87</v>
      </c>
      <c r="M12627" t="s">
        <v>43</v>
      </c>
      <c r="N12627" t="s">
        <v>21</v>
      </c>
      <c r="O12627">
        <v>302.16000000000003</v>
      </c>
      <c r="P12627" t="str">
        <f t="shared" si="1184"/>
        <v>Not Good</v>
      </c>
      <c r="Q12627" t="str">
        <f t="shared" si="1185"/>
        <v>high impact</v>
      </c>
      <c r="R12627" t="str">
        <f t="shared" si="1186"/>
        <v>not good</v>
      </c>
      <c r="S12627" t="s">
        <v>72</v>
      </c>
      <c r="T12627" t="s">
        <v>72</v>
      </c>
      <c r="U12627">
        <v>2604.0257999999999</v>
      </c>
      <c r="V12627">
        <f t="shared" si="1187"/>
        <v>2604.0257999999999</v>
      </c>
    </row>
    <row r="12628" spans="1:22" x14ac:dyDescent="0.35">
      <c r="A12628" t="s">
        <v>13112</v>
      </c>
      <c r="B12628" t="s">
        <v>24</v>
      </c>
      <c r="C12628" t="s">
        <v>33</v>
      </c>
      <c r="D12628" t="s">
        <v>26</v>
      </c>
      <c r="E12628">
        <v>371.81</v>
      </c>
      <c r="F12628" t="str">
        <f t="shared" si="1182"/>
        <v>low</v>
      </c>
      <c r="G12628" t="str">
        <f t="shared" si="1183"/>
        <v>low</v>
      </c>
      <c r="H12628">
        <v>0.19</v>
      </c>
      <c r="I12628">
        <v>70.643900000000002</v>
      </c>
      <c r="J12628">
        <v>2</v>
      </c>
      <c r="K12628" s="4" t="s">
        <v>645</v>
      </c>
      <c r="L12628" s="4" t="s">
        <v>461</v>
      </c>
      <c r="M12628" t="s">
        <v>43</v>
      </c>
      <c r="N12628" t="s">
        <v>21</v>
      </c>
      <c r="O12628">
        <v>73.37</v>
      </c>
      <c r="P12628" t="str">
        <f t="shared" si="1184"/>
        <v>Not Good</v>
      </c>
      <c r="Q12628" t="str">
        <f t="shared" si="1185"/>
        <v>normal</v>
      </c>
      <c r="R12628" t="str">
        <f t="shared" si="1186"/>
        <v>not good</v>
      </c>
      <c r="S12628" t="s">
        <v>72</v>
      </c>
      <c r="T12628" t="s">
        <v>72</v>
      </c>
      <c r="U12628">
        <v>301.16609999999997</v>
      </c>
      <c r="V12628">
        <f t="shared" si="1187"/>
        <v>301.16609999999997</v>
      </c>
    </row>
    <row r="12629" spans="1:22" x14ac:dyDescent="0.35">
      <c r="A12629" t="s">
        <v>13113</v>
      </c>
      <c r="B12629" t="s">
        <v>32</v>
      </c>
      <c r="C12629" t="s">
        <v>39</v>
      </c>
      <c r="D12629" t="s">
        <v>50</v>
      </c>
      <c r="E12629">
        <v>295.02999999999997</v>
      </c>
      <c r="F12629" t="str">
        <f t="shared" si="1182"/>
        <v>low</v>
      </c>
      <c r="G12629" t="str">
        <f t="shared" si="1183"/>
        <v>low</v>
      </c>
      <c r="H12629">
        <v>0.26</v>
      </c>
      <c r="I12629">
        <v>76.707800000000006</v>
      </c>
      <c r="J12629">
        <v>2</v>
      </c>
      <c r="K12629" s="4" t="s">
        <v>680</v>
      </c>
      <c r="L12629" s="4" t="s">
        <v>655</v>
      </c>
      <c r="M12629" t="s">
        <v>28</v>
      </c>
      <c r="N12629" t="s">
        <v>29</v>
      </c>
      <c r="O12629">
        <v>59.33</v>
      </c>
      <c r="P12629" t="str">
        <f t="shared" si="1184"/>
        <v>Not Good</v>
      </c>
      <c r="Q12629" t="str">
        <f t="shared" si="1185"/>
        <v>high impact</v>
      </c>
      <c r="R12629" t="str">
        <f t="shared" si="1186"/>
        <v>not good</v>
      </c>
      <c r="S12629" t="s">
        <v>72</v>
      </c>
      <c r="T12629" t="s">
        <v>72</v>
      </c>
      <c r="U12629">
        <v>218.32220000000001</v>
      </c>
      <c r="V12629">
        <f t="shared" si="1187"/>
        <v>218.32220000000001</v>
      </c>
    </row>
    <row r="12630" spans="1:22" x14ac:dyDescent="0.35">
      <c r="A12630" t="s">
        <v>13114</v>
      </c>
      <c r="B12630" t="s">
        <v>32</v>
      </c>
      <c r="C12630" t="s">
        <v>17</v>
      </c>
      <c r="D12630" t="s">
        <v>50</v>
      </c>
      <c r="E12630">
        <v>2631.24</v>
      </c>
      <c r="F12630" t="str">
        <f t="shared" si="1182"/>
        <v>high</v>
      </c>
      <c r="G12630" t="str">
        <f t="shared" si="1183"/>
        <v>high</v>
      </c>
      <c r="H12630">
        <v>0.24</v>
      </c>
      <c r="I12630">
        <v>631.49760000000003</v>
      </c>
      <c r="J12630">
        <v>6</v>
      </c>
      <c r="K12630" s="3">
        <v>45292</v>
      </c>
      <c r="L12630" s="3">
        <v>45352</v>
      </c>
      <c r="M12630" t="s">
        <v>28</v>
      </c>
      <c r="N12630" t="s">
        <v>21</v>
      </c>
      <c r="O12630">
        <v>463.48</v>
      </c>
      <c r="P12630" t="str">
        <f t="shared" si="1184"/>
        <v>Not Good</v>
      </c>
      <c r="Q12630" t="str">
        <f t="shared" si="1185"/>
        <v>high impact</v>
      </c>
      <c r="R12630" t="str">
        <f t="shared" si="1186"/>
        <v>not good</v>
      </c>
      <c r="S12630" t="s">
        <v>56</v>
      </c>
      <c r="T12630" t="s">
        <v>56</v>
      </c>
      <c r="U12630">
        <v>1999.7424000000001</v>
      </c>
      <c r="V12630">
        <f t="shared" si="1187"/>
        <v>1999.7424000000001</v>
      </c>
    </row>
    <row r="12631" spans="1:22" x14ac:dyDescent="0.35">
      <c r="A12631" t="s">
        <v>13115</v>
      </c>
      <c r="B12631" t="s">
        <v>32</v>
      </c>
      <c r="C12631" t="s">
        <v>25</v>
      </c>
      <c r="D12631" t="s">
        <v>50</v>
      </c>
      <c r="E12631">
        <v>1527.08</v>
      </c>
      <c r="F12631" t="str">
        <f t="shared" si="1182"/>
        <v>medium</v>
      </c>
      <c r="G12631" t="str">
        <f t="shared" si="1183"/>
        <v>low</v>
      </c>
      <c r="H12631">
        <v>0.39</v>
      </c>
      <c r="I12631">
        <v>595.56119999999999</v>
      </c>
      <c r="J12631">
        <v>1</v>
      </c>
      <c r="K12631" s="4" t="s">
        <v>1160</v>
      </c>
      <c r="L12631" s="3">
        <v>45049</v>
      </c>
      <c r="M12631" t="s">
        <v>20</v>
      </c>
      <c r="N12631" t="s">
        <v>29</v>
      </c>
      <c r="O12631">
        <v>92.82</v>
      </c>
      <c r="P12631" t="str">
        <f t="shared" si="1184"/>
        <v>Not Good</v>
      </c>
      <c r="Q12631" t="str">
        <f t="shared" si="1185"/>
        <v>high impact</v>
      </c>
      <c r="R12631" t="str">
        <f t="shared" si="1186"/>
        <v>not good</v>
      </c>
      <c r="S12631" t="s">
        <v>22</v>
      </c>
      <c r="T12631" t="s">
        <v>22</v>
      </c>
      <c r="U12631">
        <v>931.51880000000006</v>
      </c>
      <c r="V12631">
        <f t="shared" si="1187"/>
        <v>931.51880000000006</v>
      </c>
    </row>
    <row r="12632" spans="1:22" x14ac:dyDescent="0.35">
      <c r="A12632" t="s">
        <v>13116</v>
      </c>
      <c r="B12632" t="s">
        <v>24</v>
      </c>
      <c r="C12632" t="s">
        <v>33</v>
      </c>
      <c r="D12632" t="s">
        <v>18</v>
      </c>
      <c r="E12632">
        <v>2951.06</v>
      </c>
      <c r="F12632" t="str">
        <f t="shared" si="1182"/>
        <v>high</v>
      </c>
      <c r="G12632" t="str">
        <f t="shared" si="1183"/>
        <v>high</v>
      </c>
      <c r="H12632">
        <v>0.5</v>
      </c>
      <c r="I12632">
        <v>1475.53</v>
      </c>
      <c r="J12632">
        <v>8</v>
      </c>
      <c r="K12632" s="4" t="s">
        <v>1347</v>
      </c>
      <c r="L12632" s="4" t="s">
        <v>188</v>
      </c>
      <c r="M12632" t="s">
        <v>28</v>
      </c>
      <c r="N12632" t="s">
        <v>21</v>
      </c>
      <c r="O12632">
        <v>381.88</v>
      </c>
      <c r="P12632" t="str">
        <f t="shared" si="1184"/>
        <v>Not Good</v>
      </c>
      <c r="Q12632" t="str">
        <f t="shared" si="1185"/>
        <v>high impact</v>
      </c>
      <c r="R12632" t="str">
        <f t="shared" si="1186"/>
        <v>not good</v>
      </c>
      <c r="S12632" t="s">
        <v>72</v>
      </c>
      <c r="T12632" t="s">
        <v>72</v>
      </c>
      <c r="U12632">
        <v>1475.53</v>
      </c>
      <c r="V12632">
        <f t="shared" si="1187"/>
        <v>1475.53</v>
      </c>
    </row>
    <row r="12633" spans="1:22" x14ac:dyDescent="0.35">
      <c r="A12633" t="s">
        <v>13117</v>
      </c>
      <c r="B12633" t="s">
        <v>32</v>
      </c>
      <c r="C12633" t="s">
        <v>39</v>
      </c>
      <c r="D12633" t="s">
        <v>26</v>
      </c>
      <c r="E12633">
        <v>3649.05</v>
      </c>
      <c r="F12633" t="str">
        <f t="shared" si="1182"/>
        <v>high</v>
      </c>
      <c r="G12633" t="str">
        <f t="shared" si="1183"/>
        <v>high</v>
      </c>
      <c r="H12633">
        <v>0.37</v>
      </c>
      <c r="I12633">
        <v>1350.1485</v>
      </c>
      <c r="J12633">
        <v>1</v>
      </c>
      <c r="K12633" s="3">
        <v>45631</v>
      </c>
      <c r="L12633" s="4" t="s">
        <v>1408</v>
      </c>
      <c r="M12633" t="s">
        <v>20</v>
      </c>
      <c r="N12633" t="s">
        <v>21</v>
      </c>
      <c r="O12633">
        <v>584.08000000000004</v>
      </c>
      <c r="P12633" t="str">
        <f t="shared" si="1184"/>
        <v>Good</v>
      </c>
      <c r="Q12633" t="str">
        <f t="shared" si="1185"/>
        <v>high impact</v>
      </c>
      <c r="R12633" t="str">
        <f t="shared" si="1186"/>
        <v>good</v>
      </c>
      <c r="S12633" t="s">
        <v>30</v>
      </c>
      <c r="T12633" t="s">
        <v>30</v>
      </c>
      <c r="U12633">
        <v>2298.9014999999999</v>
      </c>
      <c r="V12633">
        <f t="shared" si="1187"/>
        <v>2298.9014999999999</v>
      </c>
    </row>
    <row r="12634" spans="1:22" x14ac:dyDescent="0.35">
      <c r="A12634" t="s">
        <v>13118</v>
      </c>
      <c r="B12634" t="s">
        <v>32</v>
      </c>
      <c r="C12634" t="s">
        <v>17</v>
      </c>
      <c r="D12634" t="s">
        <v>50</v>
      </c>
      <c r="E12634">
        <v>438.46</v>
      </c>
      <c r="F12634" t="str">
        <f t="shared" si="1182"/>
        <v>low</v>
      </c>
      <c r="G12634" t="str">
        <f t="shared" si="1183"/>
        <v>low</v>
      </c>
      <c r="H12634">
        <v>0.11</v>
      </c>
      <c r="I12634">
        <v>48.230600000000003</v>
      </c>
      <c r="J12634">
        <v>9</v>
      </c>
      <c r="K12634" s="3">
        <v>45568</v>
      </c>
      <c r="L12634" s="4" t="s">
        <v>263</v>
      </c>
      <c r="M12634" t="s">
        <v>28</v>
      </c>
      <c r="N12634" t="s">
        <v>36</v>
      </c>
      <c r="O12634">
        <v>75.38</v>
      </c>
      <c r="P12634" t="str">
        <f t="shared" si="1184"/>
        <v>Not Good</v>
      </c>
      <c r="Q12634" t="str">
        <f t="shared" si="1185"/>
        <v>normal</v>
      </c>
      <c r="R12634" t="str">
        <f t="shared" si="1186"/>
        <v>not good</v>
      </c>
      <c r="S12634" t="s">
        <v>72</v>
      </c>
      <c r="T12634" t="s">
        <v>72</v>
      </c>
      <c r="U12634">
        <v>390.2294</v>
      </c>
      <c r="V12634">
        <f t="shared" si="1187"/>
        <v>390.2294</v>
      </c>
    </row>
    <row r="12635" spans="1:22" x14ac:dyDescent="0.35">
      <c r="A12635" t="s">
        <v>13119</v>
      </c>
      <c r="B12635" t="s">
        <v>32</v>
      </c>
      <c r="C12635" t="s">
        <v>25</v>
      </c>
      <c r="D12635" t="s">
        <v>34</v>
      </c>
      <c r="E12635">
        <v>4423.6000000000004</v>
      </c>
      <c r="F12635" t="str">
        <f t="shared" si="1182"/>
        <v>high</v>
      </c>
      <c r="G12635" t="str">
        <f t="shared" si="1183"/>
        <v>high</v>
      </c>
      <c r="H12635">
        <v>0.35</v>
      </c>
      <c r="I12635">
        <v>1548.26</v>
      </c>
      <c r="J12635">
        <v>4</v>
      </c>
      <c r="K12635" s="3">
        <v>45292</v>
      </c>
      <c r="L12635" s="3">
        <v>45352</v>
      </c>
      <c r="M12635" t="s">
        <v>20</v>
      </c>
      <c r="N12635" t="s">
        <v>29</v>
      </c>
      <c r="O12635">
        <v>1289.04</v>
      </c>
      <c r="P12635" t="str">
        <f t="shared" si="1184"/>
        <v>Good</v>
      </c>
      <c r="Q12635" t="str">
        <f t="shared" si="1185"/>
        <v>high impact</v>
      </c>
      <c r="R12635" t="str">
        <f t="shared" si="1186"/>
        <v>good</v>
      </c>
      <c r="S12635" t="s">
        <v>22</v>
      </c>
      <c r="T12635" t="s">
        <v>22</v>
      </c>
      <c r="U12635">
        <v>2875.34</v>
      </c>
      <c r="V12635">
        <f t="shared" si="1187"/>
        <v>2875.34</v>
      </c>
    </row>
    <row r="12636" spans="1:22" x14ac:dyDescent="0.35">
      <c r="A12636" t="s">
        <v>13120</v>
      </c>
      <c r="B12636" t="s">
        <v>32</v>
      </c>
      <c r="C12636" t="s">
        <v>33</v>
      </c>
      <c r="D12636" t="s">
        <v>50</v>
      </c>
      <c r="E12636">
        <v>1456.75</v>
      </c>
      <c r="F12636" t="str">
        <f t="shared" si="1182"/>
        <v>medium</v>
      </c>
      <c r="G12636" t="str">
        <f t="shared" si="1183"/>
        <v>low</v>
      </c>
      <c r="H12636">
        <v>0.31</v>
      </c>
      <c r="I12636">
        <v>451.59249999999997</v>
      </c>
      <c r="J12636">
        <v>3</v>
      </c>
      <c r="K12636" s="3">
        <v>45602</v>
      </c>
      <c r="L12636" s="3">
        <v>45632</v>
      </c>
      <c r="M12636" t="s">
        <v>20</v>
      </c>
      <c r="N12636" t="s">
        <v>29</v>
      </c>
      <c r="O12636">
        <v>183.84</v>
      </c>
      <c r="P12636" t="str">
        <f t="shared" si="1184"/>
        <v>Not Good</v>
      </c>
      <c r="Q12636" t="str">
        <f t="shared" si="1185"/>
        <v>high impact</v>
      </c>
      <c r="R12636" t="str">
        <f t="shared" si="1186"/>
        <v>not good</v>
      </c>
      <c r="S12636" t="s">
        <v>72</v>
      </c>
      <c r="T12636" t="s">
        <v>72</v>
      </c>
      <c r="U12636">
        <v>1005.1575</v>
      </c>
      <c r="V12636">
        <f t="shared" si="1187"/>
        <v>1005.1575</v>
      </c>
    </row>
    <row r="12637" spans="1:22" x14ac:dyDescent="0.35">
      <c r="A12637" t="s">
        <v>13121</v>
      </c>
      <c r="B12637" t="s">
        <v>58</v>
      </c>
      <c r="C12637" t="s">
        <v>39</v>
      </c>
      <c r="D12637" t="s">
        <v>46</v>
      </c>
      <c r="E12637">
        <v>1968.6</v>
      </c>
      <c r="F12637" t="str">
        <f t="shared" si="1182"/>
        <v>medium</v>
      </c>
      <c r="G12637" t="str">
        <f t="shared" si="1183"/>
        <v>low</v>
      </c>
      <c r="H12637">
        <v>0.11</v>
      </c>
      <c r="I12637">
        <v>216.54599999999999</v>
      </c>
      <c r="J12637">
        <v>7</v>
      </c>
      <c r="K12637" s="3">
        <v>45268</v>
      </c>
      <c r="L12637" s="4" t="s">
        <v>84</v>
      </c>
      <c r="M12637" t="s">
        <v>20</v>
      </c>
      <c r="N12637" t="s">
        <v>29</v>
      </c>
      <c r="O12637">
        <v>127.54</v>
      </c>
      <c r="P12637" t="str">
        <f t="shared" si="1184"/>
        <v>Not Good</v>
      </c>
      <c r="Q12637" t="str">
        <f t="shared" si="1185"/>
        <v>high impact</v>
      </c>
      <c r="R12637" t="str">
        <f t="shared" si="1186"/>
        <v>not good</v>
      </c>
      <c r="S12637" t="s">
        <v>72</v>
      </c>
      <c r="T12637" t="s">
        <v>72</v>
      </c>
      <c r="U12637">
        <v>1752.0540000000001</v>
      </c>
      <c r="V12637">
        <f t="shared" si="1187"/>
        <v>1752.0540000000001</v>
      </c>
    </row>
    <row r="12638" spans="1:22" x14ac:dyDescent="0.35">
      <c r="A12638" t="s">
        <v>13122</v>
      </c>
      <c r="B12638" t="s">
        <v>32</v>
      </c>
      <c r="C12638" t="s">
        <v>17</v>
      </c>
      <c r="D12638" t="s">
        <v>26</v>
      </c>
      <c r="E12638">
        <v>1751.48</v>
      </c>
      <c r="F12638" t="str">
        <f t="shared" si="1182"/>
        <v>medium</v>
      </c>
      <c r="G12638" t="str">
        <f t="shared" si="1183"/>
        <v>low</v>
      </c>
      <c r="H12638">
        <v>0.12</v>
      </c>
      <c r="I12638">
        <v>210.17760000000001</v>
      </c>
      <c r="J12638">
        <v>8</v>
      </c>
      <c r="K12638" s="3">
        <v>44988</v>
      </c>
      <c r="L12638" s="3">
        <v>45172</v>
      </c>
      <c r="M12638" t="s">
        <v>43</v>
      </c>
      <c r="N12638" t="s">
        <v>29</v>
      </c>
      <c r="O12638">
        <v>140.15</v>
      </c>
      <c r="P12638" t="str">
        <f t="shared" si="1184"/>
        <v>Not Good</v>
      </c>
      <c r="Q12638" t="str">
        <f t="shared" si="1185"/>
        <v>high impact</v>
      </c>
      <c r="R12638" t="str">
        <f t="shared" si="1186"/>
        <v>not good</v>
      </c>
      <c r="S12638" t="s">
        <v>22</v>
      </c>
      <c r="T12638" t="s">
        <v>22</v>
      </c>
      <c r="U12638">
        <v>1541.3024</v>
      </c>
      <c r="V12638">
        <f t="shared" si="1187"/>
        <v>1541.3024</v>
      </c>
    </row>
    <row r="12639" spans="1:22" x14ac:dyDescent="0.35">
      <c r="A12639" t="s">
        <v>13123</v>
      </c>
      <c r="B12639" t="s">
        <v>32</v>
      </c>
      <c r="C12639" t="s">
        <v>25</v>
      </c>
      <c r="D12639" t="s">
        <v>46</v>
      </c>
      <c r="E12639">
        <v>4215.1899999999996</v>
      </c>
      <c r="F12639" t="str">
        <f t="shared" si="1182"/>
        <v>high</v>
      </c>
      <c r="G12639" t="str">
        <f t="shared" si="1183"/>
        <v>high</v>
      </c>
      <c r="H12639">
        <v>0.33</v>
      </c>
      <c r="I12639">
        <v>1391.0127</v>
      </c>
      <c r="J12639">
        <v>5</v>
      </c>
      <c r="K12639" s="3">
        <v>45507</v>
      </c>
      <c r="L12639" s="4" t="s">
        <v>263</v>
      </c>
      <c r="M12639" t="s">
        <v>20</v>
      </c>
      <c r="N12639" t="s">
        <v>29</v>
      </c>
      <c r="O12639">
        <v>582.33000000000004</v>
      </c>
      <c r="P12639" t="str">
        <f t="shared" si="1184"/>
        <v>Good</v>
      </c>
      <c r="Q12639" t="str">
        <f t="shared" si="1185"/>
        <v>high impact</v>
      </c>
      <c r="R12639" t="str">
        <f t="shared" si="1186"/>
        <v>good</v>
      </c>
      <c r="S12639" t="s">
        <v>37</v>
      </c>
      <c r="T12639" t="s">
        <v>37</v>
      </c>
      <c r="U12639">
        <v>2824.1772999999998</v>
      </c>
      <c r="V12639">
        <f t="shared" si="1187"/>
        <v>2824.1772999999998</v>
      </c>
    </row>
    <row r="12640" spans="1:22" x14ac:dyDescent="0.35">
      <c r="A12640" t="s">
        <v>13124</v>
      </c>
      <c r="B12640" t="s">
        <v>58</v>
      </c>
      <c r="C12640" t="s">
        <v>33</v>
      </c>
      <c r="D12640" t="s">
        <v>26</v>
      </c>
      <c r="E12640">
        <v>936.2</v>
      </c>
      <c r="F12640" t="str">
        <f t="shared" si="1182"/>
        <v>low</v>
      </c>
      <c r="G12640" t="str">
        <f t="shared" si="1183"/>
        <v>low</v>
      </c>
      <c r="H12640">
        <v>0.4</v>
      </c>
      <c r="I12640">
        <v>374.48</v>
      </c>
      <c r="J12640">
        <v>3</v>
      </c>
      <c r="K12640" s="4" t="s">
        <v>107</v>
      </c>
      <c r="L12640" s="4" t="s">
        <v>726</v>
      </c>
      <c r="M12640" t="s">
        <v>43</v>
      </c>
      <c r="N12640" t="s">
        <v>29</v>
      </c>
      <c r="O12640">
        <v>229.02</v>
      </c>
      <c r="P12640" t="str">
        <f t="shared" si="1184"/>
        <v>Not Good</v>
      </c>
      <c r="Q12640" t="str">
        <f t="shared" si="1185"/>
        <v>high impact</v>
      </c>
      <c r="R12640" t="str">
        <f t="shared" si="1186"/>
        <v>not good</v>
      </c>
      <c r="S12640" t="s">
        <v>56</v>
      </c>
      <c r="T12640" t="s">
        <v>56</v>
      </c>
      <c r="U12640">
        <v>561.72</v>
      </c>
      <c r="V12640">
        <f t="shared" si="1187"/>
        <v>561.72</v>
      </c>
    </row>
    <row r="12641" spans="1:22" x14ac:dyDescent="0.35">
      <c r="A12641" t="s">
        <v>13125</v>
      </c>
      <c r="B12641" t="s">
        <v>58</v>
      </c>
      <c r="C12641" t="s">
        <v>39</v>
      </c>
      <c r="D12641" t="s">
        <v>34</v>
      </c>
      <c r="E12641">
        <v>240.5</v>
      </c>
      <c r="F12641" t="str">
        <f t="shared" si="1182"/>
        <v>low</v>
      </c>
      <c r="G12641" t="str">
        <f t="shared" si="1183"/>
        <v>low</v>
      </c>
      <c r="H12641">
        <v>0.38</v>
      </c>
      <c r="I12641">
        <v>91.39</v>
      </c>
      <c r="J12641">
        <v>4</v>
      </c>
      <c r="K12641" s="4" t="s">
        <v>1756</v>
      </c>
      <c r="L12641" s="4" t="s">
        <v>41</v>
      </c>
      <c r="M12641" t="s">
        <v>28</v>
      </c>
      <c r="N12641" t="s">
        <v>29</v>
      </c>
      <c r="O12641">
        <v>48.53</v>
      </c>
      <c r="P12641" t="str">
        <f t="shared" si="1184"/>
        <v>Not Good</v>
      </c>
      <c r="Q12641" t="str">
        <f t="shared" si="1185"/>
        <v>high impact</v>
      </c>
      <c r="R12641" t="str">
        <f t="shared" si="1186"/>
        <v>not good</v>
      </c>
      <c r="S12641" t="s">
        <v>56</v>
      </c>
      <c r="T12641" t="s">
        <v>56</v>
      </c>
      <c r="U12641">
        <v>149.11000000000001</v>
      </c>
      <c r="V12641">
        <f t="shared" si="1187"/>
        <v>149.11000000000001</v>
      </c>
    </row>
    <row r="12642" spans="1:22" x14ac:dyDescent="0.35">
      <c r="A12642" t="s">
        <v>13126</v>
      </c>
      <c r="B12642" t="s">
        <v>24</v>
      </c>
      <c r="C12642" t="s">
        <v>17</v>
      </c>
      <c r="D12642" t="s">
        <v>18</v>
      </c>
      <c r="E12642">
        <v>4861.83</v>
      </c>
      <c r="F12642" t="str">
        <f t="shared" si="1182"/>
        <v>high</v>
      </c>
      <c r="G12642" t="str">
        <f t="shared" si="1183"/>
        <v>high</v>
      </c>
      <c r="H12642">
        <v>0.3</v>
      </c>
      <c r="I12642">
        <v>1458.549</v>
      </c>
      <c r="J12642">
        <v>6</v>
      </c>
      <c r="K12642" s="3">
        <v>45602</v>
      </c>
      <c r="L12642" s="4" t="s">
        <v>410</v>
      </c>
      <c r="M12642" t="s">
        <v>43</v>
      </c>
      <c r="N12642" t="s">
        <v>36</v>
      </c>
      <c r="O12642">
        <v>1193.52</v>
      </c>
      <c r="P12642" t="str">
        <f t="shared" si="1184"/>
        <v>Good</v>
      </c>
      <c r="Q12642" t="str">
        <f t="shared" si="1185"/>
        <v>high impact</v>
      </c>
      <c r="R12642" t="str">
        <f t="shared" si="1186"/>
        <v>good</v>
      </c>
      <c r="S12642" t="s">
        <v>22</v>
      </c>
      <c r="T12642" t="s">
        <v>22</v>
      </c>
      <c r="U12642">
        <v>3403.2809999999999</v>
      </c>
      <c r="V12642">
        <f t="shared" si="1187"/>
        <v>3403.2809999999999</v>
      </c>
    </row>
    <row r="12643" spans="1:22" x14ac:dyDescent="0.35">
      <c r="A12643" t="s">
        <v>13127</v>
      </c>
      <c r="B12643" t="s">
        <v>16</v>
      </c>
      <c r="C12643" t="s">
        <v>25</v>
      </c>
      <c r="D12643" t="s">
        <v>18</v>
      </c>
      <c r="E12643">
        <v>4905.1000000000004</v>
      </c>
      <c r="F12643" t="str">
        <f t="shared" si="1182"/>
        <v>high</v>
      </c>
      <c r="G12643" t="str">
        <f t="shared" si="1183"/>
        <v>high</v>
      </c>
      <c r="H12643">
        <v>0.47</v>
      </c>
      <c r="I12643">
        <v>2305.3969999999999</v>
      </c>
      <c r="J12643">
        <v>5</v>
      </c>
      <c r="K12643" s="4" t="s">
        <v>426</v>
      </c>
      <c r="L12643" s="3">
        <v>44993</v>
      </c>
      <c r="M12643" t="s">
        <v>20</v>
      </c>
      <c r="N12643" t="s">
        <v>36</v>
      </c>
      <c r="O12643">
        <v>1371.54</v>
      </c>
      <c r="P12643" t="str">
        <f t="shared" si="1184"/>
        <v>Good</v>
      </c>
      <c r="Q12643" t="str">
        <f t="shared" si="1185"/>
        <v>high impact</v>
      </c>
      <c r="R12643" t="str">
        <f t="shared" si="1186"/>
        <v>good</v>
      </c>
      <c r="S12643" t="s">
        <v>30</v>
      </c>
      <c r="T12643" t="s">
        <v>30</v>
      </c>
      <c r="U12643">
        <v>2599.703</v>
      </c>
      <c r="V12643">
        <f t="shared" si="1187"/>
        <v>2599.703</v>
      </c>
    </row>
    <row r="12644" spans="1:22" x14ac:dyDescent="0.35">
      <c r="A12644" t="s">
        <v>13128</v>
      </c>
      <c r="B12644" t="s">
        <v>32</v>
      </c>
      <c r="C12644" t="s">
        <v>33</v>
      </c>
      <c r="D12644" t="s">
        <v>26</v>
      </c>
      <c r="E12644">
        <v>1362.69</v>
      </c>
      <c r="F12644" t="str">
        <f t="shared" si="1182"/>
        <v>medium</v>
      </c>
      <c r="G12644" t="str">
        <f t="shared" si="1183"/>
        <v>low</v>
      </c>
      <c r="H12644">
        <v>0.37</v>
      </c>
      <c r="I12644">
        <v>504.19529999999997</v>
      </c>
      <c r="J12644">
        <v>4</v>
      </c>
      <c r="K12644" s="4" t="s">
        <v>317</v>
      </c>
      <c r="L12644" s="4" t="s">
        <v>530</v>
      </c>
      <c r="M12644" t="s">
        <v>43</v>
      </c>
      <c r="N12644" t="s">
        <v>21</v>
      </c>
      <c r="O12644">
        <v>109.3</v>
      </c>
      <c r="P12644" t="str">
        <f t="shared" si="1184"/>
        <v>Not Good</v>
      </c>
      <c r="Q12644" t="str">
        <f t="shared" si="1185"/>
        <v>high impact</v>
      </c>
      <c r="R12644" t="str">
        <f t="shared" si="1186"/>
        <v>not good</v>
      </c>
      <c r="S12644" t="s">
        <v>72</v>
      </c>
      <c r="T12644" t="s">
        <v>72</v>
      </c>
      <c r="U12644">
        <v>858.49469999999997</v>
      </c>
      <c r="V12644">
        <f t="shared" si="1187"/>
        <v>858.49469999999997</v>
      </c>
    </row>
    <row r="12645" spans="1:22" x14ac:dyDescent="0.35">
      <c r="A12645" t="s">
        <v>13129</v>
      </c>
      <c r="B12645" t="s">
        <v>32</v>
      </c>
      <c r="C12645" t="s">
        <v>39</v>
      </c>
      <c r="D12645" t="s">
        <v>50</v>
      </c>
      <c r="E12645">
        <v>145.83000000000001</v>
      </c>
      <c r="F12645" t="str">
        <f t="shared" si="1182"/>
        <v>low</v>
      </c>
      <c r="G12645" t="str">
        <f t="shared" si="1183"/>
        <v>low</v>
      </c>
      <c r="H12645">
        <v>0.27</v>
      </c>
      <c r="I12645">
        <v>39.374099999999999</v>
      </c>
      <c r="J12645">
        <v>3</v>
      </c>
      <c r="K12645" s="3">
        <v>45633</v>
      </c>
      <c r="L12645" s="4" t="s">
        <v>865</v>
      </c>
      <c r="M12645" t="s">
        <v>20</v>
      </c>
      <c r="N12645" t="s">
        <v>29</v>
      </c>
      <c r="O12645">
        <v>26.52</v>
      </c>
      <c r="P12645" t="str">
        <f t="shared" si="1184"/>
        <v>Not Good</v>
      </c>
      <c r="Q12645" t="str">
        <f t="shared" si="1185"/>
        <v>high impact</v>
      </c>
      <c r="R12645" t="str">
        <f t="shared" si="1186"/>
        <v>not good</v>
      </c>
      <c r="S12645" t="s">
        <v>37</v>
      </c>
      <c r="T12645" t="s">
        <v>37</v>
      </c>
      <c r="U12645">
        <v>106.4559</v>
      </c>
      <c r="V12645">
        <f t="shared" si="1187"/>
        <v>106.4559</v>
      </c>
    </row>
    <row r="12646" spans="1:22" x14ac:dyDescent="0.35">
      <c r="A12646" t="s">
        <v>13130</v>
      </c>
      <c r="B12646" t="s">
        <v>32</v>
      </c>
      <c r="C12646" t="s">
        <v>17</v>
      </c>
      <c r="D12646" t="s">
        <v>46</v>
      </c>
      <c r="E12646">
        <v>3264.99</v>
      </c>
      <c r="F12646" t="str">
        <f t="shared" si="1182"/>
        <v>high</v>
      </c>
      <c r="G12646" t="str">
        <f t="shared" si="1183"/>
        <v>high</v>
      </c>
      <c r="H12646">
        <v>0.41</v>
      </c>
      <c r="I12646">
        <v>1338.6459</v>
      </c>
      <c r="J12646">
        <v>6</v>
      </c>
      <c r="K12646" s="3">
        <v>44991</v>
      </c>
      <c r="L12646" s="3">
        <v>45022</v>
      </c>
      <c r="M12646" t="s">
        <v>43</v>
      </c>
      <c r="N12646" t="s">
        <v>36</v>
      </c>
      <c r="O12646">
        <v>673.15</v>
      </c>
      <c r="P12646" t="str">
        <f t="shared" si="1184"/>
        <v>Good</v>
      </c>
      <c r="Q12646" t="str">
        <f t="shared" si="1185"/>
        <v>high impact</v>
      </c>
      <c r="R12646" t="str">
        <f t="shared" si="1186"/>
        <v>good</v>
      </c>
      <c r="S12646" t="s">
        <v>22</v>
      </c>
      <c r="T12646" t="s">
        <v>22</v>
      </c>
      <c r="U12646">
        <v>1926.3441</v>
      </c>
      <c r="V12646">
        <f t="shared" si="1187"/>
        <v>1926.3441</v>
      </c>
    </row>
    <row r="12647" spans="1:22" x14ac:dyDescent="0.35">
      <c r="A12647" t="s">
        <v>13131</v>
      </c>
      <c r="B12647" t="s">
        <v>24</v>
      </c>
      <c r="C12647" t="s">
        <v>25</v>
      </c>
      <c r="D12647" t="s">
        <v>34</v>
      </c>
      <c r="E12647">
        <v>3277.47</v>
      </c>
      <c r="F12647" t="str">
        <f t="shared" si="1182"/>
        <v>high</v>
      </c>
      <c r="G12647" t="str">
        <f t="shared" si="1183"/>
        <v>high</v>
      </c>
      <c r="H12647">
        <v>0.15</v>
      </c>
      <c r="I12647">
        <v>491.62049999999999</v>
      </c>
      <c r="J12647">
        <v>7</v>
      </c>
      <c r="K12647" s="4" t="s">
        <v>660</v>
      </c>
      <c r="L12647" s="3">
        <v>45295</v>
      </c>
      <c r="M12647" t="s">
        <v>28</v>
      </c>
      <c r="N12647" t="s">
        <v>29</v>
      </c>
      <c r="O12647">
        <v>505.41</v>
      </c>
      <c r="P12647" t="str">
        <f t="shared" si="1184"/>
        <v>Good</v>
      </c>
      <c r="Q12647" t="str">
        <f t="shared" si="1185"/>
        <v>high impact</v>
      </c>
      <c r="R12647" t="str">
        <f t="shared" si="1186"/>
        <v>good</v>
      </c>
      <c r="S12647" t="s">
        <v>47</v>
      </c>
      <c r="T12647" t="s">
        <v>47</v>
      </c>
      <c r="U12647">
        <v>2785.8494999999998</v>
      </c>
      <c r="V12647">
        <f t="shared" si="1187"/>
        <v>2785.8494999999998</v>
      </c>
    </row>
    <row r="12648" spans="1:22" x14ac:dyDescent="0.35">
      <c r="A12648" t="s">
        <v>13132</v>
      </c>
      <c r="B12648" t="s">
        <v>32</v>
      </c>
      <c r="C12648" t="s">
        <v>33</v>
      </c>
      <c r="D12648" t="s">
        <v>50</v>
      </c>
      <c r="E12648">
        <v>4707.75</v>
      </c>
      <c r="F12648" t="str">
        <f t="shared" si="1182"/>
        <v>high</v>
      </c>
      <c r="G12648" t="str">
        <f t="shared" si="1183"/>
        <v>high</v>
      </c>
      <c r="H12648">
        <v>0.13</v>
      </c>
      <c r="I12648">
        <v>612.00750000000005</v>
      </c>
      <c r="J12648">
        <v>2</v>
      </c>
      <c r="K12648" s="4" t="s">
        <v>503</v>
      </c>
      <c r="L12648" s="3">
        <v>45325</v>
      </c>
      <c r="M12648" t="s">
        <v>43</v>
      </c>
      <c r="N12648" t="s">
        <v>21</v>
      </c>
      <c r="O12648">
        <v>768.34</v>
      </c>
      <c r="P12648" t="str">
        <f t="shared" si="1184"/>
        <v>Good</v>
      </c>
      <c r="Q12648" t="str">
        <f t="shared" si="1185"/>
        <v>high impact</v>
      </c>
      <c r="R12648" t="str">
        <f t="shared" si="1186"/>
        <v>good</v>
      </c>
      <c r="S12648" t="s">
        <v>72</v>
      </c>
      <c r="T12648" t="s">
        <v>72</v>
      </c>
      <c r="U12648">
        <v>4095.7424999999998</v>
      </c>
      <c r="V12648">
        <f t="shared" si="1187"/>
        <v>4095.7424999999998</v>
      </c>
    </row>
    <row r="12649" spans="1:22" x14ac:dyDescent="0.35">
      <c r="A12649" t="s">
        <v>13133</v>
      </c>
      <c r="B12649" t="s">
        <v>16</v>
      </c>
      <c r="C12649" t="s">
        <v>39</v>
      </c>
      <c r="D12649" t="s">
        <v>18</v>
      </c>
      <c r="E12649">
        <v>1562.51</v>
      </c>
      <c r="F12649" t="str">
        <f t="shared" si="1182"/>
        <v>medium</v>
      </c>
      <c r="G12649" t="str">
        <f t="shared" si="1183"/>
        <v>low</v>
      </c>
      <c r="H12649">
        <v>0.49</v>
      </c>
      <c r="I12649">
        <v>765.62990000000002</v>
      </c>
      <c r="J12649">
        <v>6</v>
      </c>
      <c r="K12649" s="4" t="s">
        <v>396</v>
      </c>
      <c r="L12649" s="3">
        <v>45323</v>
      </c>
      <c r="M12649" t="s">
        <v>20</v>
      </c>
      <c r="N12649" t="s">
        <v>29</v>
      </c>
      <c r="O12649">
        <v>111.06</v>
      </c>
      <c r="P12649" t="str">
        <f t="shared" si="1184"/>
        <v>Not Good</v>
      </c>
      <c r="Q12649" t="str">
        <f t="shared" si="1185"/>
        <v>high impact</v>
      </c>
      <c r="R12649" t="str">
        <f t="shared" si="1186"/>
        <v>not good</v>
      </c>
      <c r="S12649" t="s">
        <v>47</v>
      </c>
      <c r="T12649" t="s">
        <v>47</v>
      </c>
      <c r="U12649">
        <v>796.88009999999997</v>
      </c>
      <c r="V12649">
        <f t="shared" si="1187"/>
        <v>796.88009999999997</v>
      </c>
    </row>
    <row r="12650" spans="1:22" x14ac:dyDescent="0.35">
      <c r="A12650" t="s">
        <v>13134</v>
      </c>
      <c r="B12650" t="s">
        <v>58</v>
      </c>
      <c r="C12650" t="s">
        <v>17</v>
      </c>
      <c r="D12650" t="s">
        <v>50</v>
      </c>
      <c r="E12650">
        <v>1028.57</v>
      </c>
      <c r="F12650" t="str">
        <f t="shared" si="1182"/>
        <v>medium</v>
      </c>
      <c r="G12650" t="str">
        <f t="shared" si="1183"/>
        <v>low</v>
      </c>
      <c r="H12650">
        <v>0.47</v>
      </c>
      <c r="I12650">
        <v>483.42790000000002</v>
      </c>
      <c r="J12650">
        <v>3</v>
      </c>
      <c r="K12650" s="3">
        <v>45636</v>
      </c>
      <c r="L12650" s="4" t="s">
        <v>70</v>
      </c>
      <c r="M12650" t="s">
        <v>43</v>
      </c>
      <c r="N12650" t="s">
        <v>29</v>
      </c>
      <c r="O12650">
        <v>66.510000000000005</v>
      </c>
      <c r="P12650" t="str">
        <f t="shared" si="1184"/>
        <v>Not Good</v>
      </c>
      <c r="Q12650" t="str">
        <f t="shared" si="1185"/>
        <v>high impact</v>
      </c>
      <c r="R12650" t="str">
        <f t="shared" si="1186"/>
        <v>not good</v>
      </c>
      <c r="S12650" t="s">
        <v>37</v>
      </c>
      <c r="T12650" t="s">
        <v>37</v>
      </c>
      <c r="U12650">
        <v>545.14210000000003</v>
      </c>
      <c r="V12650">
        <f t="shared" si="1187"/>
        <v>545.14210000000003</v>
      </c>
    </row>
    <row r="12651" spans="1:22" x14ac:dyDescent="0.35">
      <c r="A12651" t="s">
        <v>13135</v>
      </c>
      <c r="B12651" t="s">
        <v>24</v>
      </c>
      <c r="C12651" t="s">
        <v>25</v>
      </c>
      <c r="D12651" t="s">
        <v>46</v>
      </c>
      <c r="E12651">
        <v>3120.27</v>
      </c>
      <c r="F12651" t="str">
        <f t="shared" si="1182"/>
        <v>high</v>
      </c>
      <c r="G12651" t="str">
        <f t="shared" si="1183"/>
        <v>high</v>
      </c>
      <c r="H12651">
        <v>0.44</v>
      </c>
      <c r="I12651">
        <v>1372.9187999999999</v>
      </c>
      <c r="J12651">
        <v>8</v>
      </c>
      <c r="K12651" s="3">
        <v>44930</v>
      </c>
      <c r="L12651" s="3">
        <v>44989</v>
      </c>
      <c r="M12651" t="s">
        <v>20</v>
      </c>
      <c r="N12651" t="s">
        <v>29</v>
      </c>
      <c r="O12651">
        <v>189.53</v>
      </c>
      <c r="P12651" t="str">
        <f t="shared" si="1184"/>
        <v>Not Good</v>
      </c>
      <c r="Q12651" t="str">
        <f t="shared" si="1185"/>
        <v>high impact</v>
      </c>
      <c r="R12651" t="str">
        <f t="shared" si="1186"/>
        <v>not good</v>
      </c>
      <c r="S12651" t="s">
        <v>37</v>
      </c>
      <c r="T12651" t="s">
        <v>37</v>
      </c>
      <c r="U12651">
        <v>1747.3512000000001</v>
      </c>
      <c r="V12651">
        <f t="shared" si="1187"/>
        <v>1747.3512000000001</v>
      </c>
    </row>
    <row r="12652" spans="1:22" x14ac:dyDescent="0.35">
      <c r="A12652" t="s">
        <v>13136</v>
      </c>
      <c r="B12652" t="s">
        <v>58</v>
      </c>
      <c r="C12652" t="s">
        <v>33</v>
      </c>
      <c r="D12652" t="s">
        <v>18</v>
      </c>
      <c r="E12652">
        <v>2861.99</v>
      </c>
      <c r="F12652" t="str">
        <f t="shared" si="1182"/>
        <v>high</v>
      </c>
      <c r="G12652" t="str">
        <f t="shared" si="1183"/>
        <v>high</v>
      </c>
      <c r="H12652">
        <v>0.11</v>
      </c>
      <c r="I12652">
        <v>314.81889999999999</v>
      </c>
      <c r="J12652">
        <v>2</v>
      </c>
      <c r="K12652" s="3">
        <v>45388</v>
      </c>
      <c r="L12652" s="3">
        <v>45602</v>
      </c>
      <c r="M12652" t="s">
        <v>20</v>
      </c>
      <c r="N12652" t="s">
        <v>29</v>
      </c>
      <c r="O12652">
        <v>612.22</v>
      </c>
      <c r="P12652" t="str">
        <f t="shared" si="1184"/>
        <v>Good</v>
      </c>
      <c r="Q12652" t="str">
        <f t="shared" si="1185"/>
        <v>high impact</v>
      </c>
      <c r="R12652" t="str">
        <f t="shared" si="1186"/>
        <v>good</v>
      </c>
      <c r="S12652" t="s">
        <v>47</v>
      </c>
      <c r="T12652" t="s">
        <v>47</v>
      </c>
      <c r="U12652">
        <v>2547.1711</v>
      </c>
      <c r="V12652">
        <f t="shared" si="1187"/>
        <v>2547.1711</v>
      </c>
    </row>
    <row r="12653" spans="1:22" x14ac:dyDescent="0.35">
      <c r="A12653" t="s">
        <v>13137</v>
      </c>
      <c r="B12653" t="s">
        <v>32</v>
      </c>
      <c r="C12653" t="s">
        <v>39</v>
      </c>
      <c r="D12653" t="s">
        <v>26</v>
      </c>
      <c r="E12653">
        <v>3616.91</v>
      </c>
      <c r="F12653" t="str">
        <f t="shared" si="1182"/>
        <v>high</v>
      </c>
      <c r="G12653" t="str">
        <f t="shared" si="1183"/>
        <v>high</v>
      </c>
      <c r="H12653">
        <v>0.28999999999999998</v>
      </c>
      <c r="I12653">
        <v>1048.9039</v>
      </c>
      <c r="J12653">
        <v>5</v>
      </c>
      <c r="K12653" s="3">
        <v>44933</v>
      </c>
      <c r="L12653" s="3">
        <v>45084</v>
      </c>
      <c r="M12653" t="s">
        <v>28</v>
      </c>
      <c r="N12653" t="s">
        <v>36</v>
      </c>
      <c r="O12653">
        <v>272.02999999999997</v>
      </c>
      <c r="P12653" t="str">
        <f t="shared" si="1184"/>
        <v>Not Good</v>
      </c>
      <c r="Q12653" t="str">
        <f t="shared" si="1185"/>
        <v>high impact</v>
      </c>
      <c r="R12653" t="str">
        <f t="shared" si="1186"/>
        <v>not good</v>
      </c>
      <c r="S12653" t="s">
        <v>72</v>
      </c>
      <c r="T12653" t="s">
        <v>72</v>
      </c>
      <c r="U12653">
        <v>2568.0061000000001</v>
      </c>
      <c r="V12653">
        <f t="shared" si="1187"/>
        <v>2568.0061000000001</v>
      </c>
    </row>
    <row r="12654" spans="1:22" x14ac:dyDescent="0.35">
      <c r="A12654" t="s">
        <v>13138</v>
      </c>
      <c r="B12654" t="s">
        <v>32</v>
      </c>
      <c r="C12654" t="s">
        <v>17</v>
      </c>
      <c r="D12654" t="s">
        <v>34</v>
      </c>
      <c r="E12654">
        <v>4437.12</v>
      </c>
      <c r="F12654" t="str">
        <f t="shared" si="1182"/>
        <v>high</v>
      </c>
      <c r="G12654" t="str">
        <f t="shared" si="1183"/>
        <v>high</v>
      </c>
      <c r="H12654">
        <v>0.27</v>
      </c>
      <c r="I12654">
        <v>1198.0224000000001</v>
      </c>
      <c r="J12654">
        <v>8</v>
      </c>
      <c r="K12654" s="3">
        <v>45449</v>
      </c>
      <c r="L12654" s="4" t="s">
        <v>410</v>
      </c>
      <c r="M12654" t="s">
        <v>20</v>
      </c>
      <c r="N12654" t="s">
        <v>36</v>
      </c>
      <c r="O12654">
        <v>630.62</v>
      </c>
      <c r="P12654" t="str">
        <f t="shared" si="1184"/>
        <v>Good</v>
      </c>
      <c r="Q12654" t="str">
        <f t="shared" si="1185"/>
        <v>high impact</v>
      </c>
      <c r="R12654" t="str">
        <f t="shared" si="1186"/>
        <v>good</v>
      </c>
      <c r="S12654" t="s">
        <v>47</v>
      </c>
      <c r="T12654" t="s">
        <v>47</v>
      </c>
      <c r="U12654">
        <v>3239.0976000000001</v>
      </c>
      <c r="V12654">
        <f t="shared" si="1187"/>
        <v>3239.0976000000001</v>
      </c>
    </row>
    <row r="12655" spans="1:22" x14ac:dyDescent="0.35">
      <c r="A12655" t="s">
        <v>13139</v>
      </c>
      <c r="B12655" t="s">
        <v>32</v>
      </c>
      <c r="C12655" t="s">
        <v>25</v>
      </c>
      <c r="D12655" t="s">
        <v>34</v>
      </c>
      <c r="E12655">
        <v>2842.75</v>
      </c>
      <c r="F12655" t="str">
        <f t="shared" si="1182"/>
        <v>high</v>
      </c>
      <c r="G12655" t="str">
        <f t="shared" si="1183"/>
        <v>high</v>
      </c>
      <c r="H12655">
        <v>0.1</v>
      </c>
      <c r="I12655">
        <v>284.27499999999998</v>
      </c>
      <c r="J12655">
        <v>9</v>
      </c>
      <c r="K12655" s="3">
        <v>45328</v>
      </c>
      <c r="L12655" s="3">
        <v>45479</v>
      </c>
      <c r="M12655" t="s">
        <v>20</v>
      </c>
      <c r="N12655" t="s">
        <v>29</v>
      </c>
      <c r="O12655">
        <v>793.89</v>
      </c>
      <c r="P12655" t="str">
        <f t="shared" si="1184"/>
        <v>Good</v>
      </c>
      <c r="Q12655" t="str">
        <f t="shared" si="1185"/>
        <v>high impact</v>
      </c>
      <c r="R12655" t="str">
        <f t="shared" si="1186"/>
        <v>good</v>
      </c>
      <c r="S12655" t="s">
        <v>22</v>
      </c>
      <c r="T12655" t="s">
        <v>22</v>
      </c>
      <c r="U12655">
        <v>2558.4749999999999</v>
      </c>
      <c r="V12655">
        <f t="shared" si="1187"/>
        <v>2558.4749999999999</v>
      </c>
    </row>
    <row r="12656" spans="1:22" x14ac:dyDescent="0.35">
      <c r="A12656" t="s">
        <v>13140</v>
      </c>
      <c r="B12656" t="s">
        <v>16</v>
      </c>
      <c r="C12656" t="s">
        <v>33</v>
      </c>
      <c r="D12656" t="s">
        <v>18</v>
      </c>
      <c r="E12656">
        <v>835.37</v>
      </c>
      <c r="F12656" t="str">
        <f t="shared" si="1182"/>
        <v>low</v>
      </c>
      <c r="G12656" t="str">
        <f t="shared" si="1183"/>
        <v>low</v>
      </c>
      <c r="H12656">
        <v>0.22</v>
      </c>
      <c r="I12656">
        <v>183.78139999999999</v>
      </c>
      <c r="J12656">
        <v>7</v>
      </c>
      <c r="K12656" s="4" t="s">
        <v>479</v>
      </c>
      <c r="L12656" s="4" t="s">
        <v>697</v>
      </c>
      <c r="M12656" t="s">
        <v>28</v>
      </c>
      <c r="N12656" t="s">
        <v>29</v>
      </c>
      <c r="O12656">
        <v>76.8</v>
      </c>
      <c r="P12656" t="str">
        <f t="shared" si="1184"/>
        <v>Not Good</v>
      </c>
      <c r="Q12656" t="str">
        <f t="shared" si="1185"/>
        <v>high impact</v>
      </c>
      <c r="R12656" t="str">
        <f t="shared" si="1186"/>
        <v>not good</v>
      </c>
      <c r="S12656" t="s">
        <v>72</v>
      </c>
      <c r="T12656" t="s">
        <v>72</v>
      </c>
      <c r="U12656">
        <v>651.58860000000004</v>
      </c>
      <c r="V12656">
        <f t="shared" si="1187"/>
        <v>651.58860000000004</v>
      </c>
    </row>
    <row r="12657" spans="1:22" x14ac:dyDescent="0.35">
      <c r="A12657" t="s">
        <v>13141</v>
      </c>
      <c r="B12657" t="s">
        <v>16</v>
      </c>
      <c r="C12657" t="s">
        <v>39</v>
      </c>
      <c r="D12657" t="s">
        <v>26</v>
      </c>
      <c r="E12657">
        <v>3030.83</v>
      </c>
      <c r="F12657" t="str">
        <f t="shared" si="1182"/>
        <v>high</v>
      </c>
      <c r="G12657" t="str">
        <f t="shared" si="1183"/>
        <v>high</v>
      </c>
      <c r="H12657">
        <v>0.23</v>
      </c>
      <c r="I12657">
        <v>697.09090000000003</v>
      </c>
      <c r="J12657">
        <v>9</v>
      </c>
      <c r="K12657" s="3">
        <v>44988</v>
      </c>
      <c r="L12657" s="3">
        <v>45141</v>
      </c>
      <c r="M12657" t="s">
        <v>20</v>
      </c>
      <c r="N12657" t="s">
        <v>29</v>
      </c>
      <c r="O12657">
        <v>509.82</v>
      </c>
      <c r="P12657" t="str">
        <f t="shared" si="1184"/>
        <v>Good</v>
      </c>
      <c r="Q12657" t="str">
        <f t="shared" si="1185"/>
        <v>high impact</v>
      </c>
      <c r="R12657" t="str">
        <f t="shared" si="1186"/>
        <v>good</v>
      </c>
      <c r="S12657" t="s">
        <v>30</v>
      </c>
      <c r="T12657" t="s">
        <v>30</v>
      </c>
      <c r="U12657">
        <v>2333.7390999999998</v>
      </c>
      <c r="V12657">
        <f t="shared" si="1187"/>
        <v>2333.7390999999998</v>
      </c>
    </row>
    <row r="12658" spans="1:22" x14ac:dyDescent="0.35">
      <c r="A12658" t="s">
        <v>13142</v>
      </c>
      <c r="B12658" t="s">
        <v>24</v>
      </c>
      <c r="C12658" t="s">
        <v>17</v>
      </c>
      <c r="D12658" t="s">
        <v>46</v>
      </c>
      <c r="E12658">
        <v>1933.1</v>
      </c>
      <c r="F12658" t="str">
        <f t="shared" si="1182"/>
        <v>medium</v>
      </c>
      <c r="G12658" t="str">
        <f t="shared" si="1183"/>
        <v>low</v>
      </c>
      <c r="H12658">
        <v>0.12</v>
      </c>
      <c r="I12658">
        <v>231.97200000000001</v>
      </c>
      <c r="J12658">
        <v>9</v>
      </c>
      <c r="K12658" s="3">
        <v>45454</v>
      </c>
      <c r="L12658" s="4" t="s">
        <v>207</v>
      </c>
      <c r="M12658" t="s">
        <v>43</v>
      </c>
      <c r="N12658" t="s">
        <v>29</v>
      </c>
      <c r="O12658">
        <v>449.18</v>
      </c>
      <c r="P12658" t="str">
        <f t="shared" si="1184"/>
        <v>Not Good</v>
      </c>
      <c r="Q12658" t="str">
        <f t="shared" si="1185"/>
        <v>high impact</v>
      </c>
      <c r="R12658" t="str">
        <f t="shared" si="1186"/>
        <v>not good</v>
      </c>
      <c r="S12658" t="s">
        <v>56</v>
      </c>
      <c r="T12658" t="s">
        <v>56</v>
      </c>
      <c r="U12658">
        <v>1701.1279999999999</v>
      </c>
      <c r="V12658">
        <f t="shared" si="1187"/>
        <v>1701.1279999999999</v>
      </c>
    </row>
    <row r="12659" spans="1:22" x14ac:dyDescent="0.35">
      <c r="A12659" t="s">
        <v>13143</v>
      </c>
      <c r="B12659" t="s">
        <v>58</v>
      </c>
      <c r="C12659" t="s">
        <v>25</v>
      </c>
      <c r="D12659" t="s">
        <v>34</v>
      </c>
      <c r="E12659">
        <v>2318.4</v>
      </c>
      <c r="F12659" t="str">
        <f t="shared" si="1182"/>
        <v>high</v>
      </c>
      <c r="G12659" t="str">
        <f t="shared" si="1183"/>
        <v>high</v>
      </c>
      <c r="H12659">
        <v>0.48</v>
      </c>
      <c r="I12659">
        <v>1112.8320000000001</v>
      </c>
      <c r="J12659">
        <v>8</v>
      </c>
      <c r="K12659" s="4" t="s">
        <v>145</v>
      </c>
      <c r="L12659" s="4" t="s">
        <v>1892</v>
      </c>
      <c r="M12659" t="s">
        <v>28</v>
      </c>
      <c r="N12659" t="s">
        <v>21</v>
      </c>
      <c r="O12659">
        <v>259.45</v>
      </c>
      <c r="P12659" t="str">
        <f t="shared" si="1184"/>
        <v>Not Good</v>
      </c>
      <c r="Q12659" t="str">
        <f t="shared" si="1185"/>
        <v>high impact</v>
      </c>
      <c r="R12659" t="str">
        <f t="shared" si="1186"/>
        <v>not good</v>
      </c>
      <c r="S12659" t="s">
        <v>30</v>
      </c>
      <c r="T12659" t="s">
        <v>30</v>
      </c>
      <c r="U12659">
        <v>1205.568</v>
      </c>
      <c r="V12659">
        <f t="shared" si="1187"/>
        <v>1205.568</v>
      </c>
    </row>
    <row r="12660" spans="1:22" x14ac:dyDescent="0.35">
      <c r="A12660" t="s">
        <v>13144</v>
      </c>
      <c r="B12660" t="s">
        <v>32</v>
      </c>
      <c r="C12660" t="s">
        <v>33</v>
      </c>
      <c r="D12660" t="s">
        <v>18</v>
      </c>
      <c r="E12660">
        <v>4801.47</v>
      </c>
      <c r="F12660" t="str">
        <f t="shared" si="1182"/>
        <v>high</v>
      </c>
      <c r="G12660" t="str">
        <f t="shared" si="1183"/>
        <v>high</v>
      </c>
      <c r="H12660">
        <v>0.25</v>
      </c>
      <c r="I12660">
        <v>1200.3675000000001</v>
      </c>
      <c r="J12660">
        <v>7</v>
      </c>
      <c r="K12660" s="4" t="s">
        <v>170</v>
      </c>
      <c r="L12660" s="4" t="s">
        <v>648</v>
      </c>
      <c r="M12660" t="s">
        <v>28</v>
      </c>
      <c r="N12660" t="s">
        <v>29</v>
      </c>
      <c r="O12660">
        <v>266.29000000000002</v>
      </c>
      <c r="P12660" t="str">
        <f t="shared" si="1184"/>
        <v>Not Good</v>
      </c>
      <c r="Q12660" t="str">
        <f t="shared" si="1185"/>
        <v>high impact</v>
      </c>
      <c r="R12660" t="str">
        <f t="shared" si="1186"/>
        <v>not good</v>
      </c>
      <c r="S12660" t="s">
        <v>47</v>
      </c>
      <c r="T12660" t="s">
        <v>47</v>
      </c>
      <c r="U12660">
        <v>3601.1025</v>
      </c>
      <c r="V12660">
        <f t="shared" si="1187"/>
        <v>3601.1025</v>
      </c>
    </row>
    <row r="12661" spans="1:22" x14ac:dyDescent="0.35">
      <c r="A12661" t="s">
        <v>13145</v>
      </c>
      <c r="B12661" t="s">
        <v>32</v>
      </c>
      <c r="C12661" t="s">
        <v>39</v>
      </c>
      <c r="D12661" t="s">
        <v>34</v>
      </c>
      <c r="E12661">
        <v>2819.24</v>
      </c>
      <c r="F12661" t="str">
        <f t="shared" si="1182"/>
        <v>high</v>
      </c>
      <c r="G12661" t="str">
        <f t="shared" si="1183"/>
        <v>high</v>
      </c>
      <c r="H12661">
        <v>0.26</v>
      </c>
      <c r="I12661">
        <v>733.00239999999997</v>
      </c>
      <c r="J12661">
        <v>6</v>
      </c>
      <c r="K12661" s="3">
        <v>45173</v>
      </c>
      <c r="L12661" s="4" t="s">
        <v>1088</v>
      </c>
      <c r="M12661" t="s">
        <v>20</v>
      </c>
      <c r="N12661" t="s">
        <v>36</v>
      </c>
      <c r="O12661">
        <v>689.22</v>
      </c>
      <c r="P12661" t="str">
        <f t="shared" si="1184"/>
        <v>Good</v>
      </c>
      <c r="Q12661" t="str">
        <f t="shared" si="1185"/>
        <v>high impact</v>
      </c>
      <c r="R12661" t="str">
        <f t="shared" si="1186"/>
        <v>good</v>
      </c>
      <c r="S12661" t="s">
        <v>56</v>
      </c>
      <c r="T12661" t="s">
        <v>56</v>
      </c>
      <c r="U12661">
        <v>2086.2375999999999</v>
      </c>
      <c r="V12661">
        <f t="shared" si="1187"/>
        <v>2086.2375999999999</v>
      </c>
    </row>
    <row r="12662" spans="1:22" x14ac:dyDescent="0.35">
      <c r="A12662" t="s">
        <v>13146</v>
      </c>
      <c r="B12662" t="s">
        <v>32</v>
      </c>
      <c r="C12662" t="s">
        <v>17</v>
      </c>
      <c r="D12662" t="s">
        <v>26</v>
      </c>
      <c r="E12662">
        <v>833.27</v>
      </c>
      <c r="F12662" t="str">
        <f t="shared" si="1182"/>
        <v>low</v>
      </c>
      <c r="G12662" t="str">
        <f t="shared" si="1183"/>
        <v>low</v>
      </c>
      <c r="H12662">
        <v>0.3</v>
      </c>
      <c r="I12662">
        <v>249.98099999999999</v>
      </c>
      <c r="J12662">
        <v>3</v>
      </c>
      <c r="K12662" s="3">
        <v>45363</v>
      </c>
      <c r="L12662" s="3">
        <v>45516</v>
      </c>
      <c r="M12662" t="s">
        <v>20</v>
      </c>
      <c r="N12662" t="s">
        <v>29</v>
      </c>
      <c r="O12662">
        <v>193.47</v>
      </c>
      <c r="P12662" t="str">
        <f t="shared" si="1184"/>
        <v>Not Good</v>
      </c>
      <c r="Q12662" t="str">
        <f t="shared" si="1185"/>
        <v>high impact</v>
      </c>
      <c r="R12662" t="str">
        <f t="shared" si="1186"/>
        <v>not good</v>
      </c>
      <c r="S12662" t="s">
        <v>47</v>
      </c>
      <c r="T12662" t="s">
        <v>47</v>
      </c>
      <c r="U12662">
        <v>583.28899999999999</v>
      </c>
      <c r="V12662">
        <f t="shared" si="1187"/>
        <v>583.28899999999999</v>
      </c>
    </row>
    <row r="12663" spans="1:22" x14ac:dyDescent="0.35">
      <c r="A12663" t="s">
        <v>13147</v>
      </c>
      <c r="B12663" t="s">
        <v>32</v>
      </c>
      <c r="C12663" t="s">
        <v>25</v>
      </c>
      <c r="D12663" t="s">
        <v>46</v>
      </c>
      <c r="E12663">
        <v>2271.48</v>
      </c>
      <c r="F12663" t="str">
        <f t="shared" si="1182"/>
        <v>high</v>
      </c>
      <c r="G12663" t="str">
        <f t="shared" si="1183"/>
        <v>high</v>
      </c>
      <c r="H12663">
        <v>0.44</v>
      </c>
      <c r="I12663">
        <v>999.45119999999997</v>
      </c>
      <c r="J12663">
        <v>8</v>
      </c>
      <c r="K12663" s="3">
        <v>44996</v>
      </c>
      <c r="L12663" s="3">
        <v>45149</v>
      </c>
      <c r="M12663" t="s">
        <v>28</v>
      </c>
      <c r="N12663" t="s">
        <v>29</v>
      </c>
      <c r="O12663">
        <v>670.08</v>
      </c>
      <c r="P12663" t="str">
        <f t="shared" si="1184"/>
        <v>Good</v>
      </c>
      <c r="Q12663" t="str">
        <f t="shared" si="1185"/>
        <v>high impact</v>
      </c>
      <c r="R12663" t="str">
        <f t="shared" si="1186"/>
        <v>good</v>
      </c>
      <c r="S12663" t="s">
        <v>30</v>
      </c>
      <c r="T12663" t="s">
        <v>30</v>
      </c>
      <c r="U12663">
        <v>1272.0288</v>
      </c>
      <c r="V12663">
        <f t="shared" si="1187"/>
        <v>1272.0288</v>
      </c>
    </row>
    <row r="12664" spans="1:22" x14ac:dyDescent="0.35">
      <c r="A12664" t="s">
        <v>13148</v>
      </c>
      <c r="B12664" t="s">
        <v>16</v>
      </c>
      <c r="C12664" t="s">
        <v>33</v>
      </c>
      <c r="D12664" t="s">
        <v>26</v>
      </c>
      <c r="E12664">
        <v>1219.31</v>
      </c>
      <c r="F12664" t="str">
        <f t="shared" si="1182"/>
        <v>medium</v>
      </c>
      <c r="G12664" t="str">
        <f t="shared" si="1183"/>
        <v>low</v>
      </c>
      <c r="H12664">
        <v>0.27</v>
      </c>
      <c r="I12664">
        <v>329.21370000000002</v>
      </c>
      <c r="J12664">
        <v>3</v>
      </c>
      <c r="K12664" s="4" t="s">
        <v>740</v>
      </c>
      <c r="L12664" s="4" t="s">
        <v>481</v>
      </c>
      <c r="M12664" t="s">
        <v>43</v>
      </c>
      <c r="N12664" t="s">
        <v>21</v>
      </c>
      <c r="O12664">
        <v>245.84</v>
      </c>
      <c r="P12664" t="str">
        <f t="shared" si="1184"/>
        <v>Not Good</v>
      </c>
      <c r="Q12664" t="str">
        <f t="shared" si="1185"/>
        <v>high impact</v>
      </c>
      <c r="R12664" t="str">
        <f t="shared" si="1186"/>
        <v>not good</v>
      </c>
      <c r="S12664" t="s">
        <v>47</v>
      </c>
      <c r="T12664" t="s">
        <v>47</v>
      </c>
      <c r="U12664">
        <v>890.09630000000004</v>
      </c>
      <c r="V12664">
        <f t="shared" si="1187"/>
        <v>890.09630000000004</v>
      </c>
    </row>
    <row r="12665" spans="1:22" x14ac:dyDescent="0.35">
      <c r="A12665" t="s">
        <v>13149</v>
      </c>
      <c r="B12665" t="s">
        <v>58</v>
      </c>
      <c r="C12665" t="s">
        <v>39</v>
      </c>
      <c r="D12665" t="s">
        <v>50</v>
      </c>
      <c r="E12665">
        <v>763.86</v>
      </c>
      <c r="F12665" t="str">
        <f t="shared" si="1182"/>
        <v>low</v>
      </c>
      <c r="G12665" t="str">
        <f t="shared" si="1183"/>
        <v>low</v>
      </c>
      <c r="H12665">
        <v>0.27</v>
      </c>
      <c r="I12665">
        <v>206.2422</v>
      </c>
      <c r="J12665">
        <v>9</v>
      </c>
      <c r="K12665" s="3">
        <v>45330</v>
      </c>
      <c r="L12665" s="3">
        <v>45359</v>
      </c>
      <c r="M12665" t="s">
        <v>20</v>
      </c>
      <c r="N12665" t="s">
        <v>29</v>
      </c>
      <c r="O12665">
        <v>97.23</v>
      </c>
      <c r="P12665" t="str">
        <f t="shared" si="1184"/>
        <v>Not Good</v>
      </c>
      <c r="Q12665" t="str">
        <f t="shared" si="1185"/>
        <v>high impact</v>
      </c>
      <c r="R12665" t="str">
        <f t="shared" si="1186"/>
        <v>not good</v>
      </c>
      <c r="S12665" t="s">
        <v>72</v>
      </c>
      <c r="T12665" t="s">
        <v>72</v>
      </c>
      <c r="U12665">
        <v>557.61779999999999</v>
      </c>
      <c r="V12665">
        <f t="shared" si="1187"/>
        <v>557.61779999999999</v>
      </c>
    </row>
    <row r="12666" spans="1:22" x14ac:dyDescent="0.35">
      <c r="A12666" t="s">
        <v>13150</v>
      </c>
      <c r="B12666" t="s">
        <v>58</v>
      </c>
      <c r="C12666" t="s">
        <v>17</v>
      </c>
      <c r="D12666" t="s">
        <v>26</v>
      </c>
      <c r="E12666">
        <v>3589.95</v>
      </c>
      <c r="F12666" t="str">
        <f t="shared" si="1182"/>
        <v>high</v>
      </c>
      <c r="G12666" t="str">
        <f t="shared" si="1183"/>
        <v>high</v>
      </c>
      <c r="H12666">
        <v>0.12</v>
      </c>
      <c r="I12666">
        <v>430.79399999999998</v>
      </c>
      <c r="J12666">
        <v>9</v>
      </c>
      <c r="K12666" s="4" t="s">
        <v>483</v>
      </c>
      <c r="L12666" s="4" t="s">
        <v>277</v>
      </c>
      <c r="M12666" t="s">
        <v>43</v>
      </c>
      <c r="N12666" t="s">
        <v>21</v>
      </c>
      <c r="O12666">
        <v>295.91000000000003</v>
      </c>
      <c r="P12666" t="str">
        <f t="shared" si="1184"/>
        <v>Not Good</v>
      </c>
      <c r="Q12666" t="str">
        <f t="shared" si="1185"/>
        <v>high impact</v>
      </c>
      <c r="R12666" t="str">
        <f t="shared" si="1186"/>
        <v>not good</v>
      </c>
      <c r="S12666" t="s">
        <v>56</v>
      </c>
      <c r="T12666" t="s">
        <v>56</v>
      </c>
      <c r="U12666">
        <v>3159.1559999999999</v>
      </c>
      <c r="V12666">
        <f t="shared" si="1187"/>
        <v>3159.1559999999999</v>
      </c>
    </row>
    <row r="12667" spans="1:22" x14ac:dyDescent="0.35">
      <c r="A12667" t="s">
        <v>13151</v>
      </c>
      <c r="B12667" t="s">
        <v>24</v>
      </c>
      <c r="C12667" t="s">
        <v>25</v>
      </c>
      <c r="D12667" t="s">
        <v>26</v>
      </c>
      <c r="E12667">
        <v>3179.99</v>
      </c>
      <c r="F12667" t="str">
        <f t="shared" si="1182"/>
        <v>high</v>
      </c>
      <c r="G12667" t="str">
        <f t="shared" si="1183"/>
        <v>high</v>
      </c>
      <c r="H12667">
        <v>0.3</v>
      </c>
      <c r="I12667">
        <v>953.99699999999996</v>
      </c>
      <c r="J12667">
        <v>9</v>
      </c>
      <c r="K12667" s="4" t="s">
        <v>542</v>
      </c>
      <c r="L12667" s="4" t="s">
        <v>457</v>
      </c>
      <c r="M12667" t="s">
        <v>20</v>
      </c>
      <c r="N12667" t="s">
        <v>29</v>
      </c>
      <c r="O12667">
        <v>237.63</v>
      </c>
      <c r="P12667" t="str">
        <f t="shared" si="1184"/>
        <v>Not Good</v>
      </c>
      <c r="Q12667" t="str">
        <f t="shared" si="1185"/>
        <v>high impact</v>
      </c>
      <c r="R12667" t="str">
        <f t="shared" si="1186"/>
        <v>not good</v>
      </c>
      <c r="S12667" t="s">
        <v>22</v>
      </c>
      <c r="T12667" t="s">
        <v>22</v>
      </c>
      <c r="U12667">
        <v>2225.9929999999999</v>
      </c>
      <c r="V12667">
        <f t="shared" si="1187"/>
        <v>2225.9929999999999</v>
      </c>
    </row>
    <row r="12668" spans="1:22" x14ac:dyDescent="0.35">
      <c r="A12668" t="s">
        <v>13152</v>
      </c>
      <c r="B12668" t="s">
        <v>16</v>
      </c>
      <c r="C12668" t="s">
        <v>33</v>
      </c>
      <c r="D12668" t="s">
        <v>34</v>
      </c>
      <c r="E12668">
        <v>2539.17</v>
      </c>
      <c r="F12668" t="str">
        <f t="shared" si="1182"/>
        <v>high</v>
      </c>
      <c r="G12668" t="str">
        <f t="shared" si="1183"/>
        <v>high</v>
      </c>
      <c r="H12668">
        <v>0.19</v>
      </c>
      <c r="I12668">
        <v>482.44229999999999</v>
      </c>
      <c r="J12668">
        <v>4</v>
      </c>
      <c r="K12668" s="4" t="s">
        <v>832</v>
      </c>
      <c r="L12668" s="4" t="s">
        <v>763</v>
      </c>
      <c r="M12668" t="s">
        <v>20</v>
      </c>
      <c r="N12668" t="s">
        <v>36</v>
      </c>
      <c r="O12668">
        <v>531.89</v>
      </c>
      <c r="P12668" t="str">
        <f t="shared" si="1184"/>
        <v>Good</v>
      </c>
      <c r="Q12668" t="str">
        <f t="shared" si="1185"/>
        <v>high impact</v>
      </c>
      <c r="R12668" t="str">
        <f t="shared" si="1186"/>
        <v>good</v>
      </c>
      <c r="S12668" t="s">
        <v>30</v>
      </c>
      <c r="T12668" t="s">
        <v>30</v>
      </c>
      <c r="U12668">
        <v>2056.7276999999999</v>
      </c>
      <c r="V12668">
        <f t="shared" si="1187"/>
        <v>2056.7276999999999</v>
      </c>
    </row>
    <row r="12669" spans="1:22" x14ac:dyDescent="0.35">
      <c r="A12669" t="s">
        <v>13153</v>
      </c>
      <c r="B12669" t="s">
        <v>32</v>
      </c>
      <c r="C12669" t="s">
        <v>39</v>
      </c>
      <c r="D12669" t="s">
        <v>26</v>
      </c>
      <c r="E12669">
        <v>2173.87</v>
      </c>
      <c r="F12669" t="str">
        <f t="shared" si="1182"/>
        <v>high</v>
      </c>
      <c r="G12669" t="str">
        <f t="shared" si="1183"/>
        <v>high</v>
      </c>
      <c r="H12669">
        <v>0.32</v>
      </c>
      <c r="I12669">
        <v>695.63840000000005</v>
      </c>
      <c r="J12669">
        <v>9</v>
      </c>
      <c r="K12669" s="4" t="s">
        <v>659</v>
      </c>
      <c r="L12669" s="4" t="s">
        <v>1185</v>
      </c>
      <c r="M12669" t="s">
        <v>28</v>
      </c>
      <c r="N12669" t="s">
        <v>21</v>
      </c>
      <c r="O12669">
        <v>298.54000000000002</v>
      </c>
      <c r="P12669" t="str">
        <f t="shared" si="1184"/>
        <v>Not Good</v>
      </c>
      <c r="Q12669" t="str">
        <f t="shared" si="1185"/>
        <v>high impact</v>
      </c>
      <c r="R12669" t="str">
        <f t="shared" si="1186"/>
        <v>not good</v>
      </c>
      <c r="S12669" t="s">
        <v>37</v>
      </c>
      <c r="T12669" t="s">
        <v>37</v>
      </c>
      <c r="U12669">
        <v>1478.2316000000001</v>
      </c>
      <c r="V12669">
        <f t="shared" si="1187"/>
        <v>1478.2316000000001</v>
      </c>
    </row>
    <row r="12670" spans="1:22" x14ac:dyDescent="0.35">
      <c r="A12670" t="s">
        <v>13154</v>
      </c>
      <c r="B12670" t="s">
        <v>58</v>
      </c>
      <c r="C12670" t="s">
        <v>17</v>
      </c>
      <c r="D12670" t="s">
        <v>18</v>
      </c>
      <c r="E12670">
        <v>1678.87</v>
      </c>
      <c r="F12670" t="str">
        <f t="shared" si="1182"/>
        <v>medium</v>
      </c>
      <c r="G12670" t="str">
        <f t="shared" si="1183"/>
        <v>low</v>
      </c>
      <c r="H12670">
        <v>0.15</v>
      </c>
      <c r="I12670">
        <v>251.8305</v>
      </c>
      <c r="J12670">
        <v>2</v>
      </c>
      <c r="K12670" s="4" t="s">
        <v>70</v>
      </c>
      <c r="L12670" s="4" t="s">
        <v>330</v>
      </c>
      <c r="M12670" t="s">
        <v>28</v>
      </c>
      <c r="N12670" t="s">
        <v>29</v>
      </c>
      <c r="O12670">
        <v>433.11</v>
      </c>
      <c r="P12670" t="str">
        <f t="shared" si="1184"/>
        <v>Not Good</v>
      </c>
      <c r="Q12670" t="str">
        <f t="shared" si="1185"/>
        <v>high impact</v>
      </c>
      <c r="R12670" t="str">
        <f t="shared" si="1186"/>
        <v>not good</v>
      </c>
      <c r="S12670" t="s">
        <v>22</v>
      </c>
      <c r="T12670" t="s">
        <v>22</v>
      </c>
      <c r="U12670">
        <v>1427.0395000000001</v>
      </c>
      <c r="V12670">
        <f t="shared" si="1187"/>
        <v>1427.0395000000001</v>
      </c>
    </row>
    <row r="12671" spans="1:22" x14ac:dyDescent="0.35">
      <c r="A12671" t="s">
        <v>13155</v>
      </c>
      <c r="B12671" t="s">
        <v>58</v>
      </c>
      <c r="C12671" t="s">
        <v>25</v>
      </c>
      <c r="D12671" t="s">
        <v>34</v>
      </c>
      <c r="E12671">
        <v>531.24</v>
      </c>
      <c r="F12671" t="str">
        <f t="shared" si="1182"/>
        <v>low</v>
      </c>
      <c r="G12671" t="str">
        <f t="shared" si="1183"/>
        <v>low</v>
      </c>
      <c r="H12671">
        <v>0.36</v>
      </c>
      <c r="I12671">
        <v>191.24639999999999</v>
      </c>
      <c r="J12671">
        <v>1</v>
      </c>
      <c r="K12671" s="4" t="s">
        <v>82</v>
      </c>
      <c r="L12671" s="3">
        <v>45333</v>
      </c>
      <c r="M12671" t="s">
        <v>43</v>
      </c>
      <c r="N12671" t="s">
        <v>29</v>
      </c>
      <c r="O12671">
        <v>43.1</v>
      </c>
      <c r="P12671" t="str">
        <f t="shared" si="1184"/>
        <v>Not Good</v>
      </c>
      <c r="Q12671" t="str">
        <f t="shared" si="1185"/>
        <v>high impact</v>
      </c>
      <c r="R12671" t="str">
        <f t="shared" si="1186"/>
        <v>not good</v>
      </c>
      <c r="S12671" t="s">
        <v>56</v>
      </c>
      <c r="T12671" t="s">
        <v>56</v>
      </c>
      <c r="U12671">
        <v>339.99360000000001</v>
      </c>
      <c r="V12671">
        <f t="shared" si="1187"/>
        <v>339.99360000000001</v>
      </c>
    </row>
    <row r="12672" spans="1:22" x14ac:dyDescent="0.35">
      <c r="A12672" t="s">
        <v>13156</v>
      </c>
      <c r="B12672" t="s">
        <v>16</v>
      </c>
      <c r="C12672" t="s">
        <v>33</v>
      </c>
      <c r="D12672" t="s">
        <v>34</v>
      </c>
      <c r="E12672">
        <v>1566.42</v>
      </c>
      <c r="F12672" t="str">
        <f t="shared" si="1182"/>
        <v>medium</v>
      </c>
      <c r="G12672" t="str">
        <f t="shared" si="1183"/>
        <v>low</v>
      </c>
      <c r="H12672">
        <v>0.31</v>
      </c>
      <c r="I12672">
        <v>485.59019999999998</v>
      </c>
      <c r="J12672">
        <v>8</v>
      </c>
      <c r="K12672" s="3">
        <v>45056</v>
      </c>
      <c r="L12672" s="3">
        <v>45117</v>
      </c>
      <c r="M12672" t="s">
        <v>28</v>
      </c>
      <c r="N12672" t="s">
        <v>36</v>
      </c>
      <c r="O12672">
        <v>455.83</v>
      </c>
      <c r="P12672" t="str">
        <f t="shared" si="1184"/>
        <v>Not Good</v>
      </c>
      <c r="Q12672" t="str">
        <f t="shared" si="1185"/>
        <v>high impact</v>
      </c>
      <c r="R12672" t="str">
        <f t="shared" si="1186"/>
        <v>not good</v>
      </c>
      <c r="S12672" t="s">
        <v>37</v>
      </c>
      <c r="T12672" t="s">
        <v>37</v>
      </c>
      <c r="U12672">
        <v>1080.8298</v>
      </c>
      <c r="V12672">
        <f t="shared" si="1187"/>
        <v>1080.8298</v>
      </c>
    </row>
    <row r="12673" spans="1:22" x14ac:dyDescent="0.35">
      <c r="A12673" t="s">
        <v>13157</v>
      </c>
      <c r="B12673" t="s">
        <v>24</v>
      </c>
      <c r="C12673" t="s">
        <v>39</v>
      </c>
      <c r="D12673" t="s">
        <v>50</v>
      </c>
      <c r="E12673">
        <v>4208.13</v>
      </c>
      <c r="F12673" t="str">
        <f t="shared" si="1182"/>
        <v>high</v>
      </c>
      <c r="G12673" t="str">
        <f t="shared" si="1183"/>
        <v>high</v>
      </c>
      <c r="H12673">
        <v>0.24</v>
      </c>
      <c r="I12673">
        <v>1009.9512</v>
      </c>
      <c r="J12673">
        <v>6</v>
      </c>
      <c r="K12673" s="3">
        <v>45605</v>
      </c>
      <c r="L12673" s="4" t="s">
        <v>1247</v>
      </c>
      <c r="M12673" t="s">
        <v>43</v>
      </c>
      <c r="N12673" t="s">
        <v>36</v>
      </c>
      <c r="O12673">
        <v>273.33</v>
      </c>
      <c r="P12673" t="str">
        <f t="shared" si="1184"/>
        <v>Not Good</v>
      </c>
      <c r="Q12673" t="str">
        <f t="shared" si="1185"/>
        <v>high impact</v>
      </c>
      <c r="R12673" t="str">
        <f t="shared" si="1186"/>
        <v>not good</v>
      </c>
      <c r="S12673" t="s">
        <v>56</v>
      </c>
      <c r="T12673" t="s">
        <v>56</v>
      </c>
      <c r="U12673">
        <v>3198.1788000000001</v>
      </c>
      <c r="V12673">
        <f t="shared" si="1187"/>
        <v>3198.1788000000001</v>
      </c>
    </row>
    <row r="12674" spans="1:22" x14ac:dyDescent="0.35">
      <c r="A12674" t="s">
        <v>13158</v>
      </c>
      <c r="B12674" t="s">
        <v>24</v>
      </c>
      <c r="C12674" t="s">
        <v>17</v>
      </c>
      <c r="D12674" t="s">
        <v>18</v>
      </c>
      <c r="E12674">
        <v>3940.01</v>
      </c>
      <c r="F12674" t="str">
        <f t="shared" si="1182"/>
        <v>high</v>
      </c>
      <c r="G12674" t="str">
        <f t="shared" si="1183"/>
        <v>high</v>
      </c>
      <c r="H12674">
        <v>0.05</v>
      </c>
      <c r="I12674">
        <v>197.00049999999999</v>
      </c>
      <c r="J12674">
        <v>9</v>
      </c>
      <c r="K12674" s="3">
        <v>45298</v>
      </c>
      <c r="L12674" s="3">
        <v>45358</v>
      </c>
      <c r="M12674" t="s">
        <v>43</v>
      </c>
      <c r="N12674" t="s">
        <v>36</v>
      </c>
      <c r="O12674">
        <v>967.11</v>
      </c>
      <c r="P12674" t="str">
        <f t="shared" si="1184"/>
        <v>Good</v>
      </c>
      <c r="Q12674" t="str">
        <f t="shared" si="1185"/>
        <v>high impact</v>
      </c>
      <c r="R12674" t="str">
        <f t="shared" si="1186"/>
        <v>good</v>
      </c>
      <c r="S12674" t="s">
        <v>30</v>
      </c>
      <c r="T12674" t="s">
        <v>30</v>
      </c>
      <c r="U12674">
        <v>3743.0095000000001</v>
      </c>
      <c r="V12674">
        <f t="shared" si="1187"/>
        <v>3743.0095000000001</v>
      </c>
    </row>
    <row r="12675" spans="1:22" x14ac:dyDescent="0.35">
      <c r="A12675" t="s">
        <v>13159</v>
      </c>
      <c r="B12675" t="s">
        <v>32</v>
      </c>
      <c r="C12675" t="s">
        <v>25</v>
      </c>
      <c r="D12675" t="s">
        <v>26</v>
      </c>
      <c r="E12675">
        <v>4864.3599999999997</v>
      </c>
      <c r="F12675" t="str">
        <f t="shared" ref="F12675:F12738" si="1188">IF(E12675&gt;2000,"high",IF(E12675&gt;1000,"medium","low"))</f>
        <v>high</v>
      </c>
      <c r="G12675" t="str">
        <f t="shared" ref="G12675:G12738" si="1189">IF(E12675&gt;2000,"high","low")</f>
        <v>high</v>
      </c>
      <c r="H12675">
        <v>0.31</v>
      </c>
      <c r="I12675">
        <v>1507.9516000000001</v>
      </c>
      <c r="J12675">
        <v>9</v>
      </c>
      <c r="K12675" s="4" t="s">
        <v>660</v>
      </c>
      <c r="L12675" s="3">
        <v>45386</v>
      </c>
      <c r="M12675" t="s">
        <v>28</v>
      </c>
      <c r="N12675" t="s">
        <v>29</v>
      </c>
      <c r="O12675">
        <v>1189.22</v>
      </c>
      <c r="P12675" t="str">
        <f t="shared" ref="P12675:P12738" si="1190">IF(AND(E12675&gt;1000,O12675&gt;500),"Good","Not Good")</f>
        <v>Good</v>
      </c>
      <c r="Q12675" t="str">
        <f t="shared" ref="Q12675:Q12738" si="1191">IF(OR(E12675&gt;1000,H12675&gt;0.2),"high impact","normal")</f>
        <v>high impact</v>
      </c>
      <c r="R12675" t="str">
        <f t="shared" ref="R12675:R12738" si="1192">IF(NOT(AND(E12675&gt;2000,O12675&gt;500)),"not good","good")</f>
        <v>good</v>
      </c>
      <c r="S12675" t="s">
        <v>37</v>
      </c>
      <c r="T12675" t="s">
        <v>37</v>
      </c>
      <c r="U12675">
        <v>3356.4083999999998</v>
      </c>
      <c r="V12675">
        <f t="shared" ref="V12675:V12738" si="1193">IFERROR(U12675,0)</f>
        <v>3356.4083999999998</v>
      </c>
    </row>
    <row r="12676" spans="1:22" x14ac:dyDescent="0.35">
      <c r="A12676" t="s">
        <v>13160</v>
      </c>
      <c r="B12676" t="s">
        <v>24</v>
      </c>
      <c r="C12676" t="s">
        <v>33</v>
      </c>
      <c r="D12676" t="s">
        <v>50</v>
      </c>
      <c r="E12676">
        <v>3314.73</v>
      </c>
      <c r="F12676" t="str">
        <f t="shared" si="1188"/>
        <v>high</v>
      </c>
      <c r="G12676" t="str">
        <f t="shared" si="1189"/>
        <v>high</v>
      </c>
      <c r="H12676">
        <v>0.43</v>
      </c>
      <c r="I12676">
        <v>1425.3339000000001</v>
      </c>
      <c r="J12676">
        <v>3</v>
      </c>
      <c r="K12676" s="4" t="s">
        <v>517</v>
      </c>
      <c r="L12676" s="4" t="s">
        <v>415</v>
      </c>
      <c r="M12676" t="s">
        <v>43</v>
      </c>
      <c r="N12676" t="s">
        <v>36</v>
      </c>
      <c r="O12676">
        <v>673.87</v>
      </c>
      <c r="P12676" t="str">
        <f t="shared" si="1190"/>
        <v>Good</v>
      </c>
      <c r="Q12676" t="str">
        <f t="shared" si="1191"/>
        <v>high impact</v>
      </c>
      <c r="R12676" t="str">
        <f t="shared" si="1192"/>
        <v>good</v>
      </c>
      <c r="S12676" t="s">
        <v>56</v>
      </c>
      <c r="T12676" t="s">
        <v>56</v>
      </c>
      <c r="U12676">
        <v>1889.3960999999999</v>
      </c>
      <c r="V12676">
        <f t="shared" si="1193"/>
        <v>1889.3960999999999</v>
      </c>
    </row>
    <row r="12677" spans="1:22" x14ac:dyDescent="0.35">
      <c r="A12677" t="s">
        <v>13161</v>
      </c>
      <c r="B12677" t="s">
        <v>58</v>
      </c>
      <c r="C12677" t="s">
        <v>39</v>
      </c>
      <c r="D12677" t="s">
        <v>18</v>
      </c>
      <c r="E12677">
        <v>2812.83</v>
      </c>
      <c r="F12677" t="str">
        <f t="shared" si="1188"/>
        <v>high</v>
      </c>
      <c r="G12677" t="str">
        <f t="shared" si="1189"/>
        <v>high</v>
      </c>
      <c r="H12677">
        <v>0.09</v>
      </c>
      <c r="I12677">
        <v>253.15469999999999</v>
      </c>
      <c r="J12677">
        <v>2</v>
      </c>
      <c r="K12677" s="4" t="s">
        <v>947</v>
      </c>
      <c r="L12677" s="3">
        <v>44992</v>
      </c>
      <c r="M12677" t="s">
        <v>28</v>
      </c>
      <c r="N12677" t="s">
        <v>36</v>
      </c>
      <c r="O12677">
        <v>838.62</v>
      </c>
      <c r="P12677" t="str">
        <f t="shared" si="1190"/>
        <v>Good</v>
      </c>
      <c r="Q12677" t="str">
        <f t="shared" si="1191"/>
        <v>high impact</v>
      </c>
      <c r="R12677" t="str">
        <f t="shared" si="1192"/>
        <v>good</v>
      </c>
      <c r="S12677" t="s">
        <v>30</v>
      </c>
      <c r="T12677" t="s">
        <v>30</v>
      </c>
      <c r="U12677">
        <v>2559.6752999999999</v>
      </c>
      <c r="V12677">
        <f t="shared" si="1193"/>
        <v>2559.6752999999999</v>
      </c>
    </row>
    <row r="12678" spans="1:22" x14ac:dyDescent="0.35">
      <c r="A12678" t="s">
        <v>13162</v>
      </c>
      <c r="B12678" t="s">
        <v>24</v>
      </c>
      <c r="C12678" t="s">
        <v>17</v>
      </c>
      <c r="D12678" t="s">
        <v>50</v>
      </c>
      <c r="E12678">
        <v>1550.62</v>
      </c>
      <c r="F12678" t="str">
        <f t="shared" si="1188"/>
        <v>medium</v>
      </c>
      <c r="G12678" t="str">
        <f t="shared" si="1189"/>
        <v>low</v>
      </c>
      <c r="H12678">
        <v>0.04</v>
      </c>
      <c r="I12678">
        <v>62.024799999999999</v>
      </c>
      <c r="J12678">
        <v>7</v>
      </c>
      <c r="K12678" s="3">
        <v>45269</v>
      </c>
      <c r="L12678" s="4" t="s">
        <v>577</v>
      </c>
      <c r="M12678" t="s">
        <v>43</v>
      </c>
      <c r="N12678" t="s">
        <v>21</v>
      </c>
      <c r="O12678">
        <v>79.28</v>
      </c>
      <c r="P12678" t="str">
        <f t="shared" si="1190"/>
        <v>Not Good</v>
      </c>
      <c r="Q12678" t="str">
        <f t="shared" si="1191"/>
        <v>high impact</v>
      </c>
      <c r="R12678" t="str">
        <f t="shared" si="1192"/>
        <v>not good</v>
      </c>
      <c r="S12678" t="s">
        <v>56</v>
      </c>
      <c r="T12678" t="s">
        <v>56</v>
      </c>
      <c r="U12678">
        <v>1488.5952</v>
      </c>
      <c r="V12678">
        <f t="shared" si="1193"/>
        <v>1488.5952</v>
      </c>
    </row>
    <row r="12679" spans="1:22" x14ac:dyDescent="0.35">
      <c r="A12679" t="s">
        <v>13163</v>
      </c>
      <c r="B12679" t="s">
        <v>32</v>
      </c>
      <c r="C12679" t="s">
        <v>25</v>
      </c>
      <c r="D12679" t="s">
        <v>46</v>
      </c>
      <c r="E12679">
        <v>476.62</v>
      </c>
      <c r="F12679" t="str">
        <f t="shared" si="1188"/>
        <v>low</v>
      </c>
      <c r="G12679" t="str">
        <f t="shared" si="1189"/>
        <v>low</v>
      </c>
      <c r="H12679">
        <v>0.02</v>
      </c>
      <c r="I12679">
        <v>9.5324000000000009</v>
      </c>
      <c r="J12679">
        <v>5</v>
      </c>
      <c r="K12679" s="4" t="s">
        <v>212</v>
      </c>
      <c r="L12679" s="4" t="s">
        <v>213</v>
      </c>
      <c r="M12679" t="s">
        <v>43</v>
      </c>
      <c r="N12679" t="s">
        <v>21</v>
      </c>
      <c r="O12679">
        <v>79.260000000000005</v>
      </c>
      <c r="P12679" t="str">
        <f t="shared" si="1190"/>
        <v>Not Good</v>
      </c>
      <c r="Q12679" t="str">
        <f t="shared" si="1191"/>
        <v>normal</v>
      </c>
      <c r="R12679" t="str">
        <f t="shared" si="1192"/>
        <v>not good</v>
      </c>
      <c r="S12679" t="s">
        <v>37</v>
      </c>
      <c r="T12679" t="s">
        <v>37</v>
      </c>
      <c r="U12679">
        <v>467.08760000000001</v>
      </c>
      <c r="V12679">
        <f t="shared" si="1193"/>
        <v>467.08760000000001</v>
      </c>
    </row>
    <row r="12680" spans="1:22" x14ac:dyDescent="0.35">
      <c r="A12680" t="s">
        <v>13164</v>
      </c>
      <c r="B12680" t="s">
        <v>58</v>
      </c>
      <c r="C12680" t="s">
        <v>33</v>
      </c>
      <c r="D12680" t="s">
        <v>26</v>
      </c>
      <c r="E12680">
        <v>3128.29</v>
      </c>
      <c r="F12680" t="str">
        <f t="shared" si="1188"/>
        <v>high</v>
      </c>
      <c r="G12680" t="str">
        <f t="shared" si="1189"/>
        <v>high</v>
      </c>
      <c r="H12680">
        <v>0.02</v>
      </c>
      <c r="I12680">
        <v>62.565800000000003</v>
      </c>
      <c r="J12680">
        <v>6</v>
      </c>
      <c r="K12680" s="4" t="s">
        <v>476</v>
      </c>
      <c r="L12680" s="4" t="s">
        <v>334</v>
      </c>
      <c r="M12680" t="s">
        <v>20</v>
      </c>
      <c r="N12680" t="s">
        <v>29</v>
      </c>
      <c r="O12680">
        <v>239.14</v>
      </c>
      <c r="P12680" t="str">
        <f t="shared" si="1190"/>
        <v>Not Good</v>
      </c>
      <c r="Q12680" t="str">
        <f t="shared" si="1191"/>
        <v>high impact</v>
      </c>
      <c r="R12680" t="str">
        <f t="shared" si="1192"/>
        <v>not good</v>
      </c>
      <c r="S12680" t="s">
        <v>56</v>
      </c>
      <c r="T12680" t="s">
        <v>56</v>
      </c>
      <c r="U12680">
        <v>3065.7242000000001</v>
      </c>
      <c r="V12680">
        <f t="shared" si="1193"/>
        <v>3065.7242000000001</v>
      </c>
    </row>
    <row r="12681" spans="1:22" x14ac:dyDescent="0.35">
      <c r="A12681" t="s">
        <v>13165</v>
      </c>
      <c r="B12681" t="s">
        <v>24</v>
      </c>
      <c r="C12681" t="s">
        <v>39</v>
      </c>
      <c r="D12681" t="s">
        <v>50</v>
      </c>
      <c r="E12681">
        <v>2491.9899999999998</v>
      </c>
      <c r="F12681" t="str">
        <f t="shared" si="1188"/>
        <v>high</v>
      </c>
      <c r="G12681" t="str">
        <f t="shared" si="1189"/>
        <v>high</v>
      </c>
      <c r="H12681">
        <v>0.42</v>
      </c>
      <c r="I12681">
        <v>1046.6358</v>
      </c>
      <c r="J12681">
        <v>5</v>
      </c>
      <c r="K12681" s="4" t="s">
        <v>230</v>
      </c>
      <c r="L12681" s="4" t="s">
        <v>454</v>
      </c>
      <c r="M12681" t="s">
        <v>28</v>
      </c>
      <c r="N12681" t="s">
        <v>36</v>
      </c>
      <c r="O12681">
        <v>445.35</v>
      </c>
      <c r="P12681" t="str">
        <f t="shared" si="1190"/>
        <v>Not Good</v>
      </c>
      <c r="Q12681" t="str">
        <f t="shared" si="1191"/>
        <v>high impact</v>
      </c>
      <c r="R12681" t="str">
        <f t="shared" si="1192"/>
        <v>not good</v>
      </c>
      <c r="S12681" t="s">
        <v>37</v>
      </c>
      <c r="T12681" t="s">
        <v>37</v>
      </c>
      <c r="U12681">
        <v>1445.3542</v>
      </c>
      <c r="V12681">
        <f t="shared" si="1193"/>
        <v>1445.3542</v>
      </c>
    </row>
    <row r="12682" spans="1:22" x14ac:dyDescent="0.35">
      <c r="A12682" t="s">
        <v>13166</v>
      </c>
      <c r="B12682" t="s">
        <v>24</v>
      </c>
      <c r="C12682" t="s">
        <v>17</v>
      </c>
      <c r="D12682" t="s">
        <v>46</v>
      </c>
      <c r="E12682">
        <v>3819.47</v>
      </c>
      <c r="F12682" t="str">
        <f t="shared" si="1188"/>
        <v>high</v>
      </c>
      <c r="G12682" t="str">
        <f t="shared" si="1189"/>
        <v>high</v>
      </c>
      <c r="H12682">
        <v>0.36</v>
      </c>
      <c r="I12682">
        <v>1375.0092</v>
      </c>
      <c r="J12682">
        <v>4</v>
      </c>
      <c r="K12682" s="3">
        <v>44990</v>
      </c>
      <c r="L12682" s="3">
        <v>45204</v>
      </c>
      <c r="M12682" t="s">
        <v>28</v>
      </c>
      <c r="N12682" t="s">
        <v>36</v>
      </c>
      <c r="O12682">
        <v>377.77</v>
      </c>
      <c r="P12682" t="str">
        <f t="shared" si="1190"/>
        <v>Not Good</v>
      </c>
      <c r="Q12682" t="str">
        <f t="shared" si="1191"/>
        <v>high impact</v>
      </c>
      <c r="R12682" t="str">
        <f t="shared" si="1192"/>
        <v>not good</v>
      </c>
      <c r="S12682" t="s">
        <v>56</v>
      </c>
      <c r="T12682" t="s">
        <v>56</v>
      </c>
      <c r="U12682">
        <v>2444.4607999999998</v>
      </c>
      <c r="V12682">
        <f t="shared" si="1193"/>
        <v>2444.4607999999998</v>
      </c>
    </row>
    <row r="12683" spans="1:22" x14ac:dyDescent="0.35">
      <c r="A12683" t="s">
        <v>13167</v>
      </c>
      <c r="B12683" t="s">
        <v>16</v>
      </c>
      <c r="C12683" t="s">
        <v>25</v>
      </c>
      <c r="D12683" t="s">
        <v>26</v>
      </c>
      <c r="E12683">
        <v>2118.1</v>
      </c>
      <c r="F12683" t="str">
        <f t="shared" si="1188"/>
        <v>high</v>
      </c>
      <c r="G12683" t="str">
        <f t="shared" si="1189"/>
        <v>high</v>
      </c>
      <c r="H12683">
        <v>0.1</v>
      </c>
      <c r="I12683">
        <v>211.81</v>
      </c>
      <c r="J12683">
        <v>1</v>
      </c>
      <c r="K12683" s="3">
        <v>45210</v>
      </c>
      <c r="L12683" s="3">
        <v>45241</v>
      </c>
      <c r="M12683" t="s">
        <v>28</v>
      </c>
      <c r="N12683" t="s">
        <v>29</v>
      </c>
      <c r="O12683">
        <v>342.29</v>
      </c>
      <c r="P12683" t="str">
        <f t="shared" si="1190"/>
        <v>Not Good</v>
      </c>
      <c r="Q12683" t="str">
        <f t="shared" si="1191"/>
        <v>high impact</v>
      </c>
      <c r="R12683" t="str">
        <f t="shared" si="1192"/>
        <v>not good</v>
      </c>
      <c r="S12683" t="s">
        <v>56</v>
      </c>
      <c r="T12683" t="s">
        <v>56</v>
      </c>
      <c r="U12683">
        <v>1906.29</v>
      </c>
      <c r="V12683">
        <f t="shared" si="1193"/>
        <v>1906.29</v>
      </c>
    </row>
    <row r="12684" spans="1:22" x14ac:dyDescent="0.35">
      <c r="A12684" t="s">
        <v>13168</v>
      </c>
      <c r="B12684" t="s">
        <v>32</v>
      </c>
      <c r="C12684" t="s">
        <v>33</v>
      </c>
      <c r="D12684" t="s">
        <v>50</v>
      </c>
      <c r="E12684">
        <v>4929.2</v>
      </c>
      <c r="F12684" t="str">
        <f t="shared" si="1188"/>
        <v>high</v>
      </c>
      <c r="G12684" t="str">
        <f t="shared" si="1189"/>
        <v>high</v>
      </c>
      <c r="H12684">
        <v>0.46</v>
      </c>
      <c r="I12684">
        <v>2267.4319999999998</v>
      </c>
      <c r="J12684">
        <v>4</v>
      </c>
      <c r="K12684" s="4" t="s">
        <v>277</v>
      </c>
      <c r="L12684" s="3">
        <v>44936</v>
      </c>
      <c r="M12684" t="s">
        <v>28</v>
      </c>
      <c r="N12684" t="s">
        <v>36</v>
      </c>
      <c r="O12684">
        <v>293.32</v>
      </c>
      <c r="P12684" t="str">
        <f t="shared" si="1190"/>
        <v>Not Good</v>
      </c>
      <c r="Q12684" t="str">
        <f t="shared" si="1191"/>
        <v>high impact</v>
      </c>
      <c r="R12684" t="str">
        <f t="shared" si="1192"/>
        <v>not good</v>
      </c>
      <c r="S12684" t="s">
        <v>56</v>
      </c>
      <c r="T12684" t="s">
        <v>56</v>
      </c>
      <c r="U12684">
        <v>2661.768</v>
      </c>
      <c r="V12684">
        <f t="shared" si="1193"/>
        <v>2661.768</v>
      </c>
    </row>
    <row r="12685" spans="1:22" x14ac:dyDescent="0.35">
      <c r="A12685" t="s">
        <v>13169</v>
      </c>
      <c r="B12685" t="s">
        <v>24</v>
      </c>
      <c r="C12685" t="s">
        <v>39</v>
      </c>
      <c r="D12685" t="s">
        <v>50</v>
      </c>
      <c r="E12685">
        <v>2048.3000000000002</v>
      </c>
      <c r="F12685" t="str">
        <f t="shared" si="1188"/>
        <v>high</v>
      </c>
      <c r="G12685" t="str">
        <f t="shared" si="1189"/>
        <v>high</v>
      </c>
      <c r="H12685">
        <v>7.0000000000000007E-2</v>
      </c>
      <c r="I12685">
        <v>143.381</v>
      </c>
      <c r="J12685">
        <v>3</v>
      </c>
      <c r="K12685" s="3">
        <v>44933</v>
      </c>
      <c r="L12685" s="3">
        <v>45053</v>
      </c>
      <c r="M12685" t="s">
        <v>20</v>
      </c>
      <c r="N12685" t="s">
        <v>36</v>
      </c>
      <c r="O12685">
        <v>334.52</v>
      </c>
      <c r="P12685" t="str">
        <f t="shared" si="1190"/>
        <v>Not Good</v>
      </c>
      <c r="Q12685" t="str">
        <f t="shared" si="1191"/>
        <v>high impact</v>
      </c>
      <c r="R12685" t="str">
        <f t="shared" si="1192"/>
        <v>not good</v>
      </c>
      <c r="S12685" t="s">
        <v>72</v>
      </c>
      <c r="T12685" t="s">
        <v>72</v>
      </c>
      <c r="U12685">
        <v>1904.9190000000001</v>
      </c>
      <c r="V12685">
        <f t="shared" si="1193"/>
        <v>1904.9190000000001</v>
      </c>
    </row>
    <row r="12686" spans="1:22" x14ac:dyDescent="0.35">
      <c r="A12686" t="s">
        <v>13170</v>
      </c>
      <c r="B12686" t="s">
        <v>16</v>
      </c>
      <c r="C12686" t="s">
        <v>17</v>
      </c>
      <c r="D12686" t="s">
        <v>50</v>
      </c>
      <c r="E12686">
        <v>1732.05</v>
      </c>
      <c r="F12686" t="str">
        <f t="shared" si="1188"/>
        <v>medium</v>
      </c>
      <c r="G12686" t="str">
        <f t="shared" si="1189"/>
        <v>low</v>
      </c>
      <c r="H12686">
        <v>0.19</v>
      </c>
      <c r="I12686">
        <v>329.08949999999999</v>
      </c>
      <c r="J12686">
        <v>3</v>
      </c>
      <c r="K12686" s="3">
        <v>45334</v>
      </c>
      <c r="L12686" s="3">
        <v>45455</v>
      </c>
      <c r="M12686" t="s">
        <v>20</v>
      </c>
      <c r="N12686" t="s">
        <v>21</v>
      </c>
      <c r="O12686">
        <v>375.33</v>
      </c>
      <c r="P12686" t="str">
        <f t="shared" si="1190"/>
        <v>Not Good</v>
      </c>
      <c r="Q12686" t="str">
        <f t="shared" si="1191"/>
        <v>high impact</v>
      </c>
      <c r="R12686" t="str">
        <f t="shared" si="1192"/>
        <v>not good</v>
      </c>
      <c r="S12686" t="s">
        <v>72</v>
      </c>
      <c r="T12686" t="s">
        <v>72</v>
      </c>
      <c r="U12686">
        <v>1402.9604999999999</v>
      </c>
      <c r="V12686">
        <f t="shared" si="1193"/>
        <v>1402.9604999999999</v>
      </c>
    </row>
    <row r="12687" spans="1:22" x14ac:dyDescent="0.35">
      <c r="A12687" t="s">
        <v>13171</v>
      </c>
      <c r="B12687" t="s">
        <v>58</v>
      </c>
      <c r="C12687" t="s">
        <v>25</v>
      </c>
      <c r="D12687" t="s">
        <v>50</v>
      </c>
      <c r="E12687">
        <v>4367.83</v>
      </c>
      <c r="F12687" t="str">
        <f t="shared" si="1188"/>
        <v>high</v>
      </c>
      <c r="G12687" t="str">
        <f t="shared" si="1189"/>
        <v>high</v>
      </c>
      <c r="H12687">
        <v>0.23</v>
      </c>
      <c r="I12687">
        <v>1004.6009</v>
      </c>
      <c r="J12687">
        <v>5</v>
      </c>
      <c r="K12687" s="4" t="s">
        <v>343</v>
      </c>
      <c r="L12687" s="3">
        <v>44929</v>
      </c>
      <c r="M12687" t="s">
        <v>20</v>
      </c>
      <c r="N12687" t="s">
        <v>36</v>
      </c>
      <c r="O12687">
        <v>1178.21</v>
      </c>
      <c r="P12687" t="str">
        <f t="shared" si="1190"/>
        <v>Good</v>
      </c>
      <c r="Q12687" t="str">
        <f t="shared" si="1191"/>
        <v>high impact</v>
      </c>
      <c r="R12687" t="str">
        <f t="shared" si="1192"/>
        <v>good</v>
      </c>
      <c r="S12687" t="s">
        <v>37</v>
      </c>
      <c r="T12687" t="s">
        <v>37</v>
      </c>
      <c r="U12687">
        <v>3363.2291</v>
      </c>
      <c r="V12687">
        <f t="shared" si="1193"/>
        <v>3363.2291</v>
      </c>
    </row>
    <row r="12688" spans="1:22" x14ac:dyDescent="0.35">
      <c r="A12688" t="s">
        <v>13172</v>
      </c>
      <c r="B12688" t="s">
        <v>16</v>
      </c>
      <c r="C12688" t="s">
        <v>33</v>
      </c>
      <c r="D12688" t="s">
        <v>34</v>
      </c>
      <c r="E12688">
        <v>2037.98</v>
      </c>
      <c r="F12688" t="str">
        <f t="shared" si="1188"/>
        <v>high</v>
      </c>
      <c r="G12688" t="str">
        <f t="shared" si="1189"/>
        <v>high</v>
      </c>
      <c r="H12688">
        <v>0.04</v>
      </c>
      <c r="I12688">
        <v>81.519199999999998</v>
      </c>
      <c r="J12688">
        <v>1</v>
      </c>
      <c r="K12688" s="3">
        <v>45301</v>
      </c>
      <c r="L12688" s="3">
        <v>45453</v>
      </c>
      <c r="M12688" t="s">
        <v>20</v>
      </c>
      <c r="N12688" t="s">
        <v>36</v>
      </c>
      <c r="O12688">
        <v>574.39</v>
      </c>
      <c r="P12688" t="str">
        <f t="shared" si="1190"/>
        <v>Good</v>
      </c>
      <c r="Q12688" t="str">
        <f t="shared" si="1191"/>
        <v>high impact</v>
      </c>
      <c r="R12688" t="str">
        <f t="shared" si="1192"/>
        <v>good</v>
      </c>
      <c r="S12688" t="s">
        <v>47</v>
      </c>
      <c r="T12688" t="s">
        <v>47</v>
      </c>
      <c r="U12688">
        <v>1956.4608000000001</v>
      </c>
      <c r="V12688">
        <f t="shared" si="1193"/>
        <v>1956.4608000000001</v>
      </c>
    </row>
    <row r="12689" spans="1:22" x14ac:dyDescent="0.35">
      <c r="A12689" t="s">
        <v>13173</v>
      </c>
      <c r="B12689" t="s">
        <v>16</v>
      </c>
      <c r="C12689" t="s">
        <v>39</v>
      </c>
      <c r="D12689" t="s">
        <v>50</v>
      </c>
      <c r="E12689">
        <v>4367.3999999999996</v>
      </c>
      <c r="F12689" t="str">
        <f t="shared" si="1188"/>
        <v>high</v>
      </c>
      <c r="G12689" t="str">
        <f t="shared" si="1189"/>
        <v>high</v>
      </c>
      <c r="H12689">
        <v>0.17</v>
      </c>
      <c r="I12689">
        <v>742.45799999999997</v>
      </c>
      <c r="J12689">
        <v>6</v>
      </c>
      <c r="K12689" s="4" t="s">
        <v>89</v>
      </c>
      <c r="L12689" s="4" t="s">
        <v>338</v>
      </c>
      <c r="M12689" t="s">
        <v>28</v>
      </c>
      <c r="N12689" t="s">
        <v>29</v>
      </c>
      <c r="O12689">
        <v>604.19000000000005</v>
      </c>
      <c r="P12689" t="str">
        <f t="shared" si="1190"/>
        <v>Good</v>
      </c>
      <c r="Q12689" t="str">
        <f t="shared" si="1191"/>
        <v>high impact</v>
      </c>
      <c r="R12689" t="str">
        <f t="shared" si="1192"/>
        <v>good</v>
      </c>
      <c r="S12689" t="s">
        <v>47</v>
      </c>
      <c r="T12689" t="s">
        <v>47</v>
      </c>
      <c r="U12689">
        <v>3624.942</v>
      </c>
      <c r="V12689">
        <f t="shared" si="1193"/>
        <v>3624.942</v>
      </c>
    </row>
    <row r="12690" spans="1:22" x14ac:dyDescent="0.35">
      <c r="A12690" t="s">
        <v>13174</v>
      </c>
      <c r="B12690" t="s">
        <v>24</v>
      </c>
      <c r="C12690" t="s">
        <v>17</v>
      </c>
      <c r="D12690" t="s">
        <v>34</v>
      </c>
      <c r="E12690">
        <v>234.04</v>
      </c>
      <c r="F12690" t="str">
        <f t="shared" si="1188"/>
        <v>low</v>
      </c>
      <c r="G12690" t="str">
        <f t="shared" si="1189"/>
        <v>low</v>
      </c>
      <c r="H12690">
        <v>0.05</v>
      </c>
      <c r="I12690">
        <v>11.702</v>
      </c>
      <c r="J12690">
        <v>2</v>
      </c>
      <c r="K12690" s="3">
        <v>45420</v>
      </c>
      <c r="L12690" s="3">
        <v>45543</v>
      </c>
      <c r="M12690" t="s">
        <v>43</v>
      </c>
      <c r="N12690" t="s">
        <v>36</v>
      </c>
      <c r="O12690">
        <v>58.96</v>
      </c>
      <c r="P12690" t="str">
        <f t="shared" si="1190"/>
        <v>Not Good</v>
      </c>
      <c r="Q12690" t="str">
        <f t="shared" si="1191"/>
        <v>normal</v>
      </c>
      <c r="R12690" t="str">
        <f t="shared" si="1192"/>
        <v>not good</v>
      </c>
      <c r="S12690" t="s">
        <v>72</v>
      </c>
      <c r="T12690" t="s">
        <v>72</v>
      </c>
      <c r="U12690">
        <v>222.33799999999999</v>
      </c>
      <c r="V12690">
        <f t="shared" si="1193"/>
        <v>222.33799999999999</v>
      </c>
    </row>
    <row r="12691" spans="1:22" x14ac:dyDescent="0.35">
      <c r="A12691" t="s">
        <v>13175</v>
      </c>
      <c r="B12691" t="s">
        <v>24</v>
      </c>
      <c r="C12691" t="s">
        <v>25</v>
      </c>
      <c r="D12691" t="s">
        <v>34</v>
      </c>
      <c r="E12691">
        <v>3493.71</v>
      </c>
      <c r="F12691" t="str">
        <f t="shared" si="1188"/>
        <v>high</v>
      </c>
      <c r="G12691" t="str">
        <f t="shared" si="1189"/>
        <v>high</v>
      </c>
      <c r="H12691">
        <v>0.39</v>
      </c>
      <c r="I12691">
        <v>1362.5469000000001</v>
      </c>
      <c r="J12691">
        <v>1</v>
      </c>
      <c r="K12691" s="4" t="s">
        <v>1160</v>
      </c>
      <c r="L12691" s="4" t="s">
        <v>126</v>
      </c>
      <c r="M12691" t="s">
        <v>28</v>
      </c>
      <c r="N12691" t="s">
        <v>29</v>
      </c>
      <c r="O12691">
        <v>942.63</v>
      </c>
      <c r="P12691" t="str">
        <f t="shared" si="1190"/>
        <v>Good</v>
      </c>
      <c r="Q12691" t="str">
        <f t="shared" si="1191"/>
        <v>high impact</v>
      </c>
      <c r="R12691" t="str">
        <f t="shared" si="1192"/>
        <v>good</v>
      </c>
      <c r="S12691" t="s">
        <v>47</v>
      </c>
      <c r="T12691" t="s">
        <v>47</v>
      </c>
      <c r="U12691">
        <v>2131.1631000000002</v>
      </c>
      <c r="V12691">
        <f t="shared" si="1193"/>
        <v>2131.1631000000002</v>
      </c>
    </row>
    <row r="12692" spans="1:22" x14ac:dyDescent="0.35">
      <c r="A12692" t="s">
        <v>13176</v>
      </c>
      <c r="B12692" t="s">
        <v>24</v>
      </c>
      <c r="C12692" t="s">
        <v>33</v>
      </c>
      <c r="D12692" t="s">
        <v>46</v>
      </c>
      <c r="E12692">
        <v>452.08</v>
      </c>
      <c r="F12692" t="str">
        <f t="shared" si="1188"/>
        <v>low</v>
      </c>
      <c r="G12692" t="str">
        <f t="shared" si="1189"/>
        <v>low</v>
      </c>
      <c r="H12692">
        <v>0.02</v>
      </c>
      <c r="I12692">
        <v>9.0416000000000007</v>
      </c>
      <c r="J12692">
        <v>8</v>
      </c>
      <c r="K12692" s="3">
        <v>45507</v>
      </c>
      <c r="L12692" s="3">
        <v>45538</v>
      </c>
      <c r="M12692" t="s">
        <v>28</v>
      </c>
      <c r="N12692" t="s">
        <v>29</v>
      </c>
      <c r="O12692">
        <v>132.18</v>
      </c>
      <c r="P12692" t="str">
        <f t="shared" si="1190"/>
        <v>Not Good</v>
      </c>
      <c r="Q12692" t="str">
        <f t="shared" si="1191"/>
        <v>normal</v>
      </c>
      <c r="R12692" t="str">
        <f t="shared" si="1192"/>
        <v>not good</v>
      </c>
      <c r="S12692" t="s">
        <v>72</v>
      </c>
      <c r="T12692" t="s">
        <v>72</v>
      </c>
      <c r="U12692">
        <v>443.03840000000002</v>
      </c>
      <c r="V12692">
        <f t="shared" si="1193"/>
        <v>443.03840000000002</v>
      </c>
    </row>
    <row r="12693" spans="1:22" x14ac:dyDescent="0.35">
      <c r="A12693" t="s">
        <v>13177</v>
      </c>
      <c r="B12693" t="s">
        <v>16</v>
      </c>
      <c r="C12693" t="s">
        <v>39</v>
      </c>
      <c r="D12693" t="s">
        <v>26</v>
      </c>
      <c r="E12693">
        <v>826.34</v>
      </c>
      <c r="F12693" t="str">
        <f t="shared" si="1188"/>
        <v>low</v>
      </c>
      <c r="G12693" t="str">
        <f t="shared" si="1189"/>
        <v>low</v>
      </c>
      <c r="H12693">
        <v>0.01</v>
      </c>
      <c r="I12693">
        <v>8.2634000000000007</v>
      </c>
      <c r="J12693">
        <v>3</v>
      </c>
      <c r="K12693" s="4" t="s">
        <v>1123</v>
      </c>
      <c r="L12693" s="4" t="s">
        <v>321</v>
      </c>
      <c r="M12693" t="s">
        <v>20</v>
      </c>
      <c r="N12693" t="s">
        <v>29</v>
      </c>
      <c r="O12693">
        <v>132.13</v>
      </c>
      <c r="P12693" t="str">
        <f t="shared" si="1190"/>
        <v>Not Good</v>
      </c>
      <c r="Q12693" t="str">
        <f t="shared" si="1191"/>
        <v>normal</v>
      </c>
      <c r="R12693" t="str">
        <f t="shared" si="1192"/>
        <v>not good</v>
      </c>
      <c r="S12693" t="s">
        <v>22</v>
      </c>
      <c r="T12693" t="s">
        <v>22</v>
      </c>
      <c r="U12693">
        <v>818.07659999999998</v>
      </c>
      <c r="V12693">
        <f t="shared" si="1193"/>
        <v>818.07659999999998</v>
      </c>
    </row>
    <row r="12694" spans="1:22" x14ac:dyDescent="0.35">
      <c r="A12694" t="s">
        <v>13178</v>
      </c>
      <c r="B12694" t="s">
        <v>58</v>
      </c>
      <c r="C12694" t="s">
        <v>17</v>
      </c>
      <c r="D12694" t="s">
        <v>34</v>
      </c>
      <c r="E12694">
        <v>3530.37</v>
      </c>
      <c r="F12694" t="str">
        <f t="shared" si="1188"/>
        <v>high</v>
      </c>
      <c r="G12694" t="str">
        <f t="shared" si="1189"/>
        <v>high</v>
      </c>
      <c r="H12694">
        <v>0.37</v>
      </c>
      <c r="I12694">
        <v>1306.2369000000001</v>
      </c>
      <c r="J12694">
        <v>6</v>
      </c>
      <c r="K12694" s="4" t="s">
        <v>685</v>
      </c>
      <c r="L12694" s="4" t="s">
        <v>1222</v>
      </c>
      <c r="M12694" t="s">
        <v>20</v>
      </c>
      <c r="N12694" t="s">
        <v>36</v>
      </c>
      <c r="O12694">
        <v>899.86</v>
      </c>
      <c r="P12694" t="str">
        <f t="shared" si="1190"/>
        <v>Good</v>
      </c>
      <c r="Q12694" t="str">
        <f t="shared" si="1191"/>
        <v>high impact</v>
      </c>
      <c r="R12694" t="str">
        <f t="shared" si="1192"/>
        <v>good</v>
      </c>
      <c r="S12694" t="s">
        <v>37</v>
      </c>
      <c r="T12694" t="s">
        <v>37</v>
      </c>
      <c r="U12694">
        <v>2224.1331</v>
      </c>
      <c r="V12694">
        <f t="shared" si="1193"/>
        <v>2224.1331</v>
      </c>
    </row>
    <row r="12695" spans="1:22" x14ac:dyDescent="0.35">
      <c r="A12695" t="s">
        <v>13179</v>
      </c>
      <c r="B12695" t="s">
        <v>32</v>
      </c>
      <c r="C12695" t="s">
        <v>25</v>
      </c>
      <c r="D12695" t="s">
        <v>18</v>
      </c>
      <c r="E12695">
        <v>1519.64</v>
      </c>
      <c r="F12695" t="str">
        <f t="shared" si="1188"/>
        <v>medium</v>
      </c>
      <c r="G12695" t="str">
        <f t="shared" si="1189"/>
        <v>low</v>
      </c>
      <c r="H12695">
        <v>0.39</v>
      </c>
      <c r="I12695">
        <v>592.65959999999995</v>
      </c>
      <c r="J12695">
        <v>2</v>
      </c>
      <c r="K12695" s="3">
        <v>45603</v>
      </c>
      <c r="L12695" s="4" t="s">
        <v>267</v>
      </c>
      <c r="M12695" t="s">
        <v>28</v>
      </c>
      <c r="N12695" t="s">
        <v>36</v>
      </c>
      <c r="O12695">
        <v>174.9</v>
      </c>
      <c r="P12695" t="str">
        <f t="shared" si="1190"/>
        <v>Not Good</v>
      </c>
      <c r="Q12695" t="str">
        <f t="shared" si="1191"/>
        <v>high impact</v>
      </c>
      <c r="R12695" t="str">
        <f t="shared" si="1192"/>
        <v>not good</v>
      </c>
      <c r="S12695" t="s">
        <v>37</v>
      </c>
      <c r="T12695" t="s">
        <v>37</v>
      </c>
      <c r="U12695">
        <v>926.98040000000003</v>
      </c>
      <c r="V12695">
        <f t="shared" si="1193"/>
        <v>926.98040000000003</v>
      </c>
    </row>
    <row r="12696" spans="1:22" x14ac:dyDescent="0.35">
      <c r="A12696" t="s">
        <v>13180</v>
      </c>
      <c r="B12696" t="s">
        <v>16</v>
      </c>
      <c r="C12696" t="s">
        <v>33</v>
      </c>
      <c r="D12696" t="s">
        <v>34</v>
      </c>
      <c r="E12696">
        <v>1131.1199999999999</v>
      </c>
      <c r="F12696" t="str">
        <f t="shared" si="1188"/>
        <v>medium</v>
      </c>
      <c r="G12696" t="str">
        <f t="shared" si="1189"/>
        <v>low</v>
      </c>
      <c r="H12696">
        <v>0.25</v>
      </c>
      <c r="I12696">
        <v>282.77999999999997</v>
      </c>
      <c r="J12696">
        <v>5</v>
      </c>
      <c r="K12696" s="4" t="s">
        <v>595</v>
      </c>
      <c r="L12696" s="4" t="s">
        <v>216</v>
      </c>
      <c r="M12696" t="s">
        <v>28</v>
      </c>
      <c r="N12696" t="s">
        <v>29</v>
      </c>
      <c r="O12696">
        <v>273.55</v>
      </c>
      <c r="P12696" t="str">
        <f t="shared" si="1190"/>
        <v>Not Good</v>
      </c>
      <c r="Q12696" t="str">
        <f t="shared" si="1191"/>
        <v>high impact</v>
      </c>
      <c r="R12696" t="str">
        <f t="shared" si="1192"/>
        <v>not good</v>
      </c>
      <c r="S12696" t="s">
        <v>30</v>
      </c>
      <c r="T12696" t="s">
        <v>30</v>
      </c>
      <c r="U12696">
        <v>848.34</v>
      </c>
      <c r="V12696">
        <f t="shared" si="1193"/>
        <v>848.34</v>
      </c>
    </row>
    <row r="12697" spans="1:22" x14ac:dyDescent="0.35">
      <c r="A12697" t="s">
        <v>13181</v>
      </c>
      <c r="B12697" t="s">
        <v>24</v>
      </c>
      <c r="C12697" t="s">
        <v>39</v>
      </c>
      <c r="D12697" t="s">
        <v>18</v>
      </c>
      <c r="E12697">
        <v>4027.48</v>
      </c>
      <c r="F12697" t="str">
        <f t="shared" si="1188"/>
        <v>high</v>
      </c>
      <c r="G12697" t="str">
        <f t="shared" si="1189"/>
        <v>high</v>
      </c>
      <c r="H12697">
        <v>0.16</v>
      </c>
      <c r="I12697">
        <v>644.39679999999998</v>
      </c>
      <c r="J12697">
        <v>9</v>
      </c>
      <c r="K12697" s="4" t="s">
        <v>177</v>
      </c>
      <c r="L12697" s="4" t="s">
        <v>1435</v>
      </c>
      <c r="M12697" t="s">
        <v>43</v>
      </c>
      <c r="N12697" t="s">
        <v>21</v>
      </c>
      <c r="O12697">
        <v>1006.46</v>
      </c>
      <c r="P12697" t="str">
        <f t="shared" si="1190"/>
        <v>Good</v>
      </c>
      <c r="Q12697" t="str">
        <f t="shared" si="1191"/>
        <v>high impact</v>
      </c>
      <c r="R12697" t="str">
        <f t="shared" si="1192"/>
        <v>good</v>
      </c>
      <c r="S12697" t="s">
        <v>72</v>
      </c>
      <c r="T12697" t="s">
        <v>72</v>
      </c>
      <c r="U12697">
        <v>3383.0832</v>
      </c>
      <c r="V12697">
        <f t="shared" si="1193"/>
        <v>3383.0832</v>
      </c>
    </row>
    <row r="12698" spans="1:22" x14ac:dyDescent="0.35">
      <c r="A12698" t="s">
        <v>13182</v>
      </c>
      <c r="B12698" t="s">
        <v>32</v>
      </c>
      <c r="C12698" t="s">
        <v>17</v>
      </c>
      <c r="D12698" t="s">
        <v>46</v>
      </c>
      <c r="E12698">
        <v>4736.6099999999997</v>
      </c>
      <c r="F12698" t="str">
        <f t="shared" si="1188"/>
        <v>high</v>
      </c>
      <c r="G12698" t="str">
        <f t="shared" si="1189"/>
        <v>high</v>
      </c>
      <c r="H12698">
        <v>0.12</v>
      </c>
      <c r="I12698">
        <v>568.39319999999998</v>
      </c>
      <c r="J12698">
        <v>7</v>
      </c>
      <c r="K12698" s="4" t="s">
        <v>246</v>
      </c>
      <c r="L12698" s="4" t="s">
        <v>247</v>
      </c>
      <c r="M12698" t="s">
        <v>20</v>
      </c>
      <c r="N12698" t="s">
        <v>36</v>
      </c>
      <c r="O12698">
        <v>1247.73</v>
      </c>
      <c r="P12698" t="str">
        <f t="shared" si="1190"/>
        <v>Good</v>
      </c>
      <c r="Q12698" t="str">
        <f t="shared" si="1191"/>
        <v>high impact</v>
      </c>
      <c r="R12698" t="str">
        <f t="shared" si="1192"/>
        <v>good</v>
      </c>
      <c r="S12698" t="s">
        <v>56</v>
      </c>
      <c r="T12698" t="s">
        <v>56</v>
      </c>
      <c r="U12698">
        <v>4168.2168000000001</v>
      </c>
      <c r="V12698">
        <f t="shared" si="1193"/>
        <v>4168.2168000000001</v>
      </c>
    </row>
    <row r="12699" spans="1:22" x14ac:dyDescent="0.35">
      <c r="A12699" t="s">
        <v>13183</v>
      </c>
      <c r="B12699" t="s">
        <v>58</v>
      </c>
      <c r="C12699" t="s">
        <v>25</v>
      </c>
      <c r="D12699" t="s">
        <v>18</v>
      </c>
      <c r="E12699">
        <v>1238.67</v>
      </c>
      <c r="F12699" t="str">
        <f t="shared" si="1188"/>
        <v>medium</v>
      </c>
      <c r="G12699" t="str">
        <f t="shared" si="1189"/>
        <v>low</v>
      </c>
      <c r="H12699">
        <v>0.06</v>
      </c>
      <c r="I12699">
        <v>74.3202</v>
      </c>
      <c r="J12699">
        <v>4</v>
      </c>
      <c r="K12699" s="3">
        <v>45328</v>
      </c>
      <c r="L12699" s="3">
        <v>45418</v>
      </c>
      <c r="M12699" t="s">
        <v>43</v>
      </c>
      <c r="N12699" t="s">
        <v>21</v>
      </c>
      <c r="O12699">
        <v>313.74</v>
      </c>
      <c r="P12699" t="str">
        <f t="shared" si="1190"/>
        <v>Not Good</v>
      </c>
      <c r="Q12699" t="str">
        <f t="shared" si="1191"/>
        <v>high impact</v>
      </c>
      <c r="R12699" t="str">
        <f t="shared" si="1192"/>
        <v>not good</v>
      </c>
      <c r="S12699" t="s">
        <v>72</v>
      </c>
      <c r="T12699" t="s">
        <v>72</v>
      </c>
      <c r="U12699">
        <v>1164.3498</v>
      </c>
      <c r="V12699">
        <f t="shared" si="1193"/>
        <v>1164.3498</v>
      </c>
    </row>
    <row r="12700" spans="1:22" x14ac:dyDescent="0.35">
      <c r="A12700" t="s">
        <v>13184</v>
      </c>
      <c r="B12700" t="s">
        <v>32</v>
      </c>
      <c r="C12700" t="s">
        <v>33</v>
      </c>
      <c r="D12700" t="s">
        <v>46</v>
      </c>
      <c r="E12700">
        <v>1654.26</v>
      </c>
      <c r="F12700" t="str">
        <f t="shared" si="1188"/>
        <v>medium</v>
      </c>
      <c r="G12700" t="str">
        <f t="shared" si="1189"/>
        <v>low</v>
      </c>
      <c r="H12700">
        <v>0.24</v>
      </c>
      <c r="I12700">
        <v>397.0224</v>
      </c>
      <c r="J12700">
        <v>3</v>
      </c>
      <c r="K12700" s="3">
        <v>45448</v>
      </c>
      <c r="L12700" s="3">
        <v>45631</v>
      </c>
      <c r="M12700" t="s">
        <v>28</v>
      </c>
      <c r="N12700" t="s">
        <v>29</v>
      </c>
      <c r="O12700">
        <v>407.86</v>
      </c>
      <c r="P12700" t="str">
        <f t="shared" si="1190"/>
        <v>Not Good</v>
      </c>
      <c r="Q12700" t="str">
        <f t="shared" si="1191"/>
        <v>high impact</v>
      </c>
      <c r="R12700" t="str">
        <f t="shared" si="1192"/>
        <v>not good</v>
      </c>
      <c r="S12700" t="s">
        <v>56</v>
      </c>
      <c r="T12700" t="s">
        <v>56</v>
      </c>
      <c r="U12700">
        <v>1257.2375999999999</v>
      </c>
      <c r="V12700">
        <f t="shared" si="1193"/>
        <v>1257.2375999999999</v>
      </c>
    </row>
    <row r="12701" spans="1:22" x14ac:dyDescent="0.35">
      <c r="A12701" t="s">
        <v>13185</v>
      </c>
      <c r="B12701" t="s">
        <v>24</v>
      </c>
      <c r="C12701" t="s">
        <v>39</v>
      </c>
      <c r="D12701" t="s">
        <v>46</v>
      </c>
      <c r="E12701">
        <v>3598.96</v>
      </c>
      <c r="F12701" t="str">
        <f t="shared" si="1188"/>
        <v>high</v>
      </c>
      <c r="G12701" t="str">
        <f t="shared" si="1189"/>
        <v>high</v>
      </c>
      <c r="H12701">
        <v>0.25</v>
      </c>
      <c r="I12701">
        <v>899.74</v>
      </c>
      <c r="J12701">
        <v>9</v>
      </c>
      <c r="K12701" s="3">
        <v>45270</v>
      </c>
      <c r="L12701" s="4" t="s">
        <v>1505</v>
      </c>
      <c r="M12701" t="s">
        <v>20</v>
      </c>
      <c r="N12701" t="s">
        <v>21</v>
      </c>
      <c r="O12701">
        <v>794.36</v>
      </c>
      <c r="P12701" t="str">
        <f t="shared" si="1190"/>
        <v>Good</v>
      </c>
      <c r="Q12701" t="str">
        <f t="shared" si="1191"/>
        <v>high impact</v>
      </c>
      <c r="R12701" t="str">
        <f t="shared" si="1192"/>
        <v>good</v>
      </c>
      <c r="S12701" t="s">
        <v>37</v>
      </c>
      <c r="T12701" t="s">
        <v>37</v>
      </c>
      <c r="U12701">
        <v>2699.22</v>
      </c>
      <c r="V12701">
        <f t="shared" si="1193"/>
        <v>2699.22</v>
      </c>
    </row>
    <row r="12702" spans="1:22" x14ac:dyDescent="0.35">
      <c r="A12702" t="s">
        <v>13186</v>
      </c>
      <c r="B12702" t="s">
        <v>16</v>
      </c>
      <c r="C12702" t="s">
        <v>17</v>
      </c>
      <c r="D12702" t="s">
        <v>46</v>
      </c>
      <c r="E12702">
        <v>4094.94</v>
      </c>
      <c r="F12702" t="str">
        <f t="shared" si="1188"/>
        <v>high</v>
      </c>
      <c r="G12702" t="str">
        <f t="shared" si="1189"/>
        <v>high</v>
      </c>
      <c r="H12702">
        <v>0.23</v>
      </c>
      <c r="I12702">
        <v>941.83619999999996</v>
      </c>
      <c r="J12702">
        <v>4</v>
      </c>
      <c r="K12702" s="3">
        <v>45575</v>
      </c>
      <c r="L12702" s="4" t="s">
        <v>532</v>
      </c>
      <c r="M12702" t="s">
        <v>28</v>
      </c>
      <c r="N12702" t="s">
        <v>29</v>
      </c>
      <c r="O12702">
        <v>318.36</v>
      </c>
      <c r="P12702" t="str">
        <f t="shared" si="1190"/>
        <v>Not Good</v>
      </c>
      <c r="Q12702" t="str">
        <f t="shared" si="1191"/>
        <v>high impact</v>
      </c>
      <c r="R12702" t="str">
        <f t="shared" si="1192"/>
        <v>not good</v>
      </c>
      <c r="S12702" t="s">
        <v>72</v>
      </c>
      <c r="T12702" t="s">
        <v>72</v>
      </c>
      <c r="U12702">
        <v>3153.1037999999999</v>
      </c>
      <c r="V12702">
        <f t="shared" si="1193"/>
        <v>3153.1037999999999</v>
      </c>
    </row>
    <row r="12703" spans="1:22" x14ac:dyDescent="0.35">
      <c r="A12703" t="s">
        <v>13187</v>
      </c>
      <c r="B12703" t="s">
        <v>16</v>
      </c>
      <c r="C12703" t="s">
        <v>25</v>
      </c>
      <c r="D12703" t="s">
        <v>18</v>
      </c>
      <c r="E12703">
        <v>4995.8999999999996</v>
      </c>
      <c r="F12703" t="str">
        <f t="shared" si="1188"/>
        <v>high</v>
      </c>
      <c r="G12703" t="str">
        <f t="shared" si="1189"/>
        <v>high</v>
      </c>
      <c r="H12703">
        <v>0.39</v>
      </c>
      <c r="I12703">
        <v>1948.4010000000001</v>
      </c>
      <c r="J12703">
        <v>5</v>
      </c>
      <c r="K12703" s="4" t="s">
        <v>1033</v>
      </c>
      <c r="L12703" s="4" t="s">
        <v>1816</v>
      </c>
      <c r="M12703" t="s">
        <v>20</v>
      </c>
      <c r="N12703" t="s">
        <v>36</v>
      </c>
      <c r="O12703">
        <v>714.47</v>
      </c>
      <c r="P12703" t="str">
        <f t="shared" si="1190"/>
        <v>Good</v>
      </c>
      <c r="Q12703" t="str">
        <f t="shared" si="1191"/>
        <v>high impact</v>
      </c>
      <c r="R12703" t="str">
        <f t="shared" si="1192"/>
        <v>good</v>
      </c>
      <c r="S12703" t="s">
        <v>37</v>
      </c>
      <c r="T12703" t="s">
        <v>37</v>
      </c>
      <c r="U12703">
        <v>3047.4989999999998</v>
      </c>
      <c r="V12703">
        <f t="shared" si="1193"/>
        <v>3047.4989999999998</v>
      </c>
    </row>
    <row r="12704" spans="1:22" x14ac:dyDescent="0.35">
      <c r="A12704" t="s">
        <v>13188</v>
      </c>
      <c r="B12704" t="s">
        <v>24</v>
      </c>
      <c r="C12704" t="s">
        <v>33</v>
      </c>
      <c r="D12704" t="s">
        <v>18</v>
      </c>
      <c r="E12704">
        <v>1439.52</v>
      </c>
      <c r="F12704" t="str">
        <f t="shared" si="1188"/>
        <v>medium</v>
      </c>
      <c r="G12704" t="str">
        <f t="shared" si="1189"/>
        <v>low</v>
      </c>
      <c r="H12704">
        <v>0.05</v>
      </c>
      <c r="I12704">
        <v>71.975999999999999</v>
      </c>
      <c r="J12704">
        <v>6</v>
      </c>
      <c r="K12704" s="4" t="s">
        <v>213</v>
      </c>
      <c r="L12704" s="4" t="s">
        <v>229</v>
      </c>
      <c r="M12704" t="s">
        <v>43</v>
      </c>
      <c r="N12704" t="s">
        <v>29</v>
      </c>
      <c r="O12704">
        <v>160.83000000000001</v>
      </c>
      <c r="P12704" t="str">
        <f t="shared" si="1190"/>
        <v>Not Good</v>
      </c>
      <c r="Q12704" t="str">
        <f t="shared" si="1191"/>
        <v>high impact</v>
      </c>
      <c r="R12704" t="str">
        <f t="shared" si="1192"/>
        <v>not good</v>
      </c>
      <c r="S12704" t="s">
        <v>30</v>
      </c>
      <c r="T12704" t="s">
        <v>30</v>
      </c>
      <c r="U12704">
        <v>1367.5440000000001</v>
      </c>
      <c r="V12704">
        <f t="shared" si="1193"/>
        <v>1367.5440000000001</v>
      </c>
    </row>
    <row r="12705" spans="1:22" x14ac:dyDescent="0.35">
      <c r="A12705" t="s">
        <v>13189</v>
      </c>
      <c r="B12705" t="s">
        <v>16</v>
      </c>
      <c r="C12705" t="s">
        <v>39</v>
      </c>
      <c r="D12705" t="s">
        <v>46</v>
      </c>
      <c r="E12705">
        <v>2827.43</v>
      </c>
      <c r="F12705" t="str">
        <f t="shared" si="1188"/>
        <v>high</v>
      </c>
      <c r="G12705" t="str">
        <f t="shared" si="1189"/>
        <v>high</v>
      </c>
      <c r="H12705">
        <v>0.34</v>
      </c>
      <c r="I12705">
        <v>961.32619999999997</v>
      </c>
      <c r="J12705">
        <v>5</v>
      </c>
      <c r="K12705" s="3">
        <v>45568</v>
      </c>
      <c r="L12705" s="4" t="s">
        <v>263</v>
      </c>
      <c r="M12705" t="s">
        <v>43</v>
      </c>
      <c r="N12705" t="s">
        <v>21</v>
      </c>
      <c r="O12705">
        <v>447.45</v>
      </c>
      <c r="P12705" t="str">
        <f t="shared" si="1190"/>
        <v>Not Good</v>
      </c>
      <c r="Q12705" t="str">
        <f t="shared" si="1191"/>
        <v>high impact</v>
      </c>
      <c r="R12705" t="str">
        <f t="shared" si="1192"/>
        <v>not good</v>
      </c>
      <c r="S12705" t="s">
        <v>56</v>
      </c>
      <c r="T12705" t="s">
        <v>56</v>
      </c>
      <c r="U12705">
        <v>1866.1038000000001</v>
      </c>
      <c r="V12705">
        <f t="shared" si="1193"/>
        <v>1866.1038000000001</v>
      </c>
    </row>
    <row r="12706" spans="1:22" x14ac:dyDescent="0.35">
      <c r="A12706" t="s">
        <v>13190</v>
      </c>
      <c r="B12706" t="s">
        <v>24</v>
      </c>
      <c r="C12706" t="s">
        <v>17</v>
      </c>
      <c r="D12706" t="s">
        <v>46</v>
      </c>
      <c r="E12706">
        <v>756.69</v>
      </c>
      <c r="F12706" t="str">
        <f t="shared" si="1188"/>
        <v>low</v>
      </c>
      <c r="G12706" t="str">
        <f t="shared" si="1189"/>
        <v>low</v>
      </c>
      <c r="H12706">
        <v>0.2</v>
      </c>
      <c r="I12706">
        <v>151.33799999999999</v>
      </c>
      <c r="J12706">
        <v>9</v>
      </c>
      <c r="K12706" s="4" t="s">
        <v>867</v>
      </c>
      <c r="L12706" s="4" t="s">
        <v>838</v>
      </c>
      <c r="M12706" t="s">
        <v>20</v>
      </c>
      <c r="N12706" t="s">
        <v>21</v>
      </c>
      <c r="O12706">
        <v>211.23</v>
      </c>
      <c r="P12706" t="str">
        <f t="shared" si="1190"/>
        <v>Not Good</v>
      </c>
      <c r="Q12706" t="str">
        <f t="shared" si="1191"/>
        <v>normal</v>
      </c>
      <c r="R12706" t="str">
        <f t="shared" si="1192"/>
        <v>not good</v>
      </c>
      <c r="S12706" t="s">
        <v>72</v>
      </c>
      <c r="T12706" t="s">
        <v>72</v>
      </c>
      <c r="U12706">
        <v>605.35199999999998</v>
      </c>
      <c r="V12706">
        <f t="shared" si="1193"/>
        <v>605.35199999999998</v>
      </c>
    </row>
    <row r="12707" spans="1:22" x14ac:dyDescent="0.35">
      <c r="A12707" t="s">
        <v>13191</v>
      </c>
      <c r="B12707" t="s">
        <v>16</v>
      </c>
      <c r="C12707" t="s">
        <v>25</v>
      </c>
      <c r="D12707" t="s">
        <v>26</v>
      </c>
      <c r="E12707">
        <v>1721.12</v>
      </c>
      <c r="F12707" t="str">
        <f t="shared" si="1188"/>
        <v>medium</v>
      </c>
      <c r="G12707" t="str">
        <f t="shared" si="1189"/>
        <v>low</v>
      </c>
      <c r="H12707">
        <v>0.12</v>
      </c>
      <c r="I12707">
        <v>206.53440000000001</v>
      </c>
      <c r="J12707">
        <v>1</v>
      </c>
      <c r="K12707" s="3">
        <v>45118</v>
      </c>
      <c r="L12707" s="4" t="s">
        <v>927</v>
      </c>
      <c r="M12707" t="s">
        <v>43</v>
      </c>
      <c r="N12707" t="s">
        <v>36</v>
      </c>
      <c r="O12707">
        <v>350.26</v>
      </c>
      <c r="P12707" t="str">
        <f t="shared" si="1190"/>
        <v>Not Good</v>
      </c>
      <c r="Q12707" t="str">
        <f t="shared" si="1191"/>
        <v>high impact</v>
      </c>
      <c r="R12707" t="str">
        <f t="shared" si="1192"/>
        <v>not good</v>
      </c>
      <c r="S12707" t="s">
        <v>22</v>
      </c>
      <c r="T12707" t="s">
        <v>22</v>
      </c>
      <c r="U12707">
        <v>1514.5856000000001</v>
      </c>
      <c r="V12707">
        <f t="shared" si="1193"/>
        <v>1514.5856000000001</v>
      </c>
    </row>
    <row r="12708" spans="1:22" x14ac:dyDescent="0.35">
      <c r="A12708" t="s">
        <v>13192</v>
      </c>
      <c r="B12708" t="s">
        <v>16</v>
      </c>
      <c r="C12708" t="s">
        <v>33</v>
      </c>
      <c r="D12708" t="s">
        <v>46</v>
      </c>
      <c r="E12708">
        <v>320.35000000000002</v>
      </c>
      <c r="F12708" t="str">
        <f t="shared" si="1188"/>
        <v>low</v>
      </c>
      <c r="G12708" t="str">
        <f t="shared" si="1189"/>
        <v>low</v>
      </c>
      <c r="H12708">
        <v>0.34</v>
      </c>
      <c r="I12708">
        <v>108.919</v>
      </c>
      <c r="J12708">
        <v>6</v>
      </c>
      <c r="K12708" s="4" t="s">
        <v>457</v>
      </c>
      <c r="L12708" s="4" t="s">
        <v>637</v>
      </c>
      <c r="M12708" t="s">
        <v>43</v>
      </c>
      <c r="N12708" t="s">
        <v>29</v>
      </c>
      <c r="O12708">
        <v>22.74</v>
      </c>
      <c r="P12708" t="str">
        <f t="shared" si="1190"/>
        <v>Not Good</v>
      </c>
      <c r="Q12708" t="str">
        <f t="shared" si="1191"/>
        <v>high impact</v>
      </c>
      <c r="R12708" t="str">
        <f t="shared" si="1192"/>
        <v>not good</v>
      </c>
      <c r="S12708" t="s">
        <v>37</v>
      </c>
      <c r="T12708" t="s">
        <v>37</v>
      </c>
      <c r="U12708">
        <v>211.43100000000001</v>
      </c>
      <c r="V12708">
        <f t="shared" si="1193"/>
        <v>211.43100000000001</v>
      </c>
    </row>
    <row r="12709" spans="1:22" x14ac:dyDescent="0.35">
      <c r="A12709" t="s">
        <v>13193</v>
      </c>
      <c r="B12709" t="s">
        <v>16</v>
      </c>
      <c r="C12709" t="s">
        <v>39</v>
      </c>
      <c r="D12709" t="s">
        <v>50</v>
      </c>
      <c r="E12709">
        <v>1133.1099999999999</v>
      </c>
      <c r="F12709" t="str">
        <f t="shared" si="1188"/>
        <v>medium</v>
      </c>
      <c r="G12709" t="str">
        <f t="shared" si="1189"/>
        <v>low</v>
      </c>
      <c r="H12709">
        <v>0.1</v>
      </c>
      <c r="I12709">
        <v>113.31100000000001</v>
      </c>
      <c r="J12709">
        <v>4</v>
      </c>
      <c r="K12709" s="3">
        <v>45424</v>
      </c>
      <c r="L12709" s="3">
        <v>45638</v>
      </c>
      <c r="M12709" t="s">
        <v>28</v>
      </c>
      <c r="N12709" t="s">
        <v>29</v>
      </c>
      <c r="O12709">
        <v>141.25</v>
      </c>
      <c r="P12709" t="str">
        <f t="shared" si="1190"/>
        <v>Not Good</v>
      </c>
      <c r="Q12709" t="str">
        <f t="shared" si="1191"/>
        <v>high impact</v>
      </c>
      <c r="R12709" t="str">
        <f t="shared" si="1192"/>
        <v>not good</v>
      </c>
      <c r="S12709" t="s">
        <v>22</v>
      </c>
      <c r="T12709" t="s">
        <v>22</v>
      </c>
      <c r="U12709">
        <v>1019.799</v>
      </c>
      <c r="V12709">
        <f t="shared" si="1193"/>
        <v>1019.799</v>
      </c>
    </row>
    <row r="12710" spans="1:22" x14ac:dyDescent="0.35">
      <c r="A12710" t="s">
        <v>13194</v>
      </c>
      <c r="B12710" t="s">
        <v>58</v>
      </c>
      <c r="C12710" t="s">
        <v>17</v>
      </c>
      <c r="D12710" t="s">
        <v>26</v>
      </c>
      <c r="E12710">
        <v>2582.0700000000002</v>
      </c>
      <c r="F12710" t="str">
        <f t="shared" si="1188"/>
        <v>high</v>
      </c>
      <c r="G12710" t="str">
        <f t="shared" si="1189"/>
        <v>high</v>
      </c>
      <c r="H12710">
        <v>0.12</v>
      </c>
      <c r="I12710">
        <v>309.84840000000003</v>
      </c>
      <c r="J12710">
        <v>4</v>
      </c>
      <c r="K12710" s="4" t="s">
        <v>867</v>
      </c>
      <c r="L12710" s="3">
        <v>45296</v>
      </c>
      <c r="M12710" t="s">
        <v>20</v>
      </c>
      <c r="N12710" t="s">
        <v>36</v>
      </c>
      <c r="O12710">
        <v>678.99</v>
      </c>
      <c r="P12710" t="str">
        <f t="shared" si="1190"/>
        <v>Good</v>
      </c>
      <c r="Q12710" t="str">
        <f t="shared" si="1191"/>
        <v>high impact</v>
      </c>
      <c r="R12710" t="str">
        <f t="shared" si="1192"/>
        <v>good</v>
      </c>
      <c r="S12710" t="s">
        <v>37</v>
      </c>
      <c r="T12710" t="s">
        <v>37</v>
      </c>
      <c r="U12710">
        <v>2272.2215999999999</v>
      </c>
      <c r="V12710">
        <f t="shared" si="1193"/>
        <v>2272.2215999999999</v>
      </c>
    </row>
    <row r="12711" spans="1:22" x14ac:dyDescent="0.35">
      <c r="A12711" t="s">
        <v>13195</v>
      </c>
      <c r="B12711" t="s">
        <v>58</v>
      </c>
      <c r="C12711" t="s">
        <v>25</v>
      </c>
      <c r="D12711" t="s">
        <v>26</v>
      </c>
      <c r="E12711">
        <v>902.42</v>
      </c>
      <c r="F12711" t="str">
        <f t="shared" si="1188"/>
        <v>low</v>
      </c>
      <c r="G12711" t="str">
        <f t="shared" si="1189"/>
        <v>low</v>
      </c>
      <c r="H12711">
        <v>0.5</v>
      </c>
      <c r="I12711">
        <v>451.21</v>
      </c>
      <c r="J12711">
        <v>3</v>
      </c>
      <c r="K12711" s="4" t="s">
        <v>1873</v>
      </c>
      <c r="L12711" s="4" t="s">
        <v>551</v>
      </c>
      <c r="M12711" t="s">
        <v>28</v>
      </c>
      <c r="N12711" t="s">
        <v>29</v>
      </c>
      <c r="O12711">
        <v>129.79</v>
      </c>
      <c r="P12711" t="str">
        <f t="shared" si="1190"/>
        <v>Not Good</v>
      </c>
      <c r="Q12711" t="str">
        <f t="shared" si="1191"/>
        <v>high impact</v>
      </c>
      <c r="R12711" t="str">
        <f t="shared" si="1192"/>
        <v>not good</v>
      </c>
      <c r="S12711" t="s">
        <v>72</v>
      </c>
      <c r="T12711" t="s">
        <v>72</v>
      </c>
      <c r="U12711">
        <v>451.21</v>
      </c>
      <c r="V12711">
        <f t="shared" si="1193"/>
        <v>451.21</v>
      </c>
    </row>
    <row r="12712" spans="1:22" x14ac:dyDescent="0.35">
      <c r="A12712" t="s">
        <v>13196</v>
      </c>
      <c r="B12712" t="s">
        <v>24</v>
      </c>
      <c r="C12712" t="s">
        <v>33</v>
      </c>
      <c r="D12712" t="s">
        <v>26</v>
      </c>
      <c r="E12712">
        <v>4457.9799999999996</v>
      </c>
      <c r="F12712" t="str">
        <f t="shared" si="1188"/>
        <v>high</v>
      </c>
      <c r="G12712" t="str">
        <f t="shared" si="1189"/>
        <v>high</v>
      </c>
      <c r="H12712">
        <v>0.44</v>
      </c>
      <c r="I12712">
        <v>1961.5111999999999</v>
      </c>
      <c r="J12712">
        <v>5</v>
      </c>
      <c r="K12712" s="3">
        <v>45050</v>
      </c>
      <c r="L12712" s="3">
        <v>45264</v>
      </c>
      <c r="M12712" t="s">
        <v>43</v>
      </c>
      <c r="N12712" t="s">
        <v>29</v>
      </c>
      <c r="O12712">
        <v>230.92</v>
      </c>
      <c r="P12712" t="str">
        <f t="shared" si="1190"/>
        <v>Not Good</v>
      </c>
      <c r="Q12712" t="str">
        <f t="shared" si="1191"/>
        <v>high impact</v>
      </c>
      <c r="R12712" t="str">
        <f t="shared" si="1192"/>
        <v>not good</v>
      </c>
      <c r="S12712" t="s">
        <v>72</v>
      </c>
      <c r="T12712" t="s">
        <v>72</v>
      </c>
      <c r="U12712">
        <v>2496.4688000000001</v>
      </c>
      <c r="V12712">
        <f t="shared" si="1193"/>
        <v>2496.4688000000001</v>
      </c>
    </row>
    <row r="12713" spans="1:22" x14ac:dyDescent="0.35">
      <c r="A12713" t="s">
        <v>13197</v>
      </c>
      <c r="B12713" t="s">
        <v>58</v>
      </c>
      <c r="C12713" t="s">
        <v>39</v>
      </c>
      <c r="D12713" t="s">
        <v>50</v>
      </c>
      <c r="E12713">
        <v>3580.51</v>
      </c>
      <c r="F12713" t="str">
        <f t="shared" si="1188"/>
        <v>high</v>
      </c>
      <c r="G12713" t="str">
        <f t="shared" si="1189"/>
        <v>high</v>
      </c>
      <c r="H12713">
        <v>0.35</v>
      </c>
      <c r="I12713">
        <v>1253.1785</v>
      </c>
      <c r="J12713">
        <v>8</v>
      </c>
      <c r="K12713" s="3">
        <v>45571</v>
      </c>
      <c r="L12713" s="4" t="s">
        <v>410</v>
      </c>
      <c r="M12713" t="s">
        <v>28</v>
      </c>
      <c r="N12713" t="s">
        <v>36</v>
      </c>
      <c r="O12713">
        <v>873.14</v>
      </c>
      <c r="P12713" t="str">
        <f t="shared" si="1190"/>
        <v>Good</v>
      </c>
      <c r="Q12713" t="str">
        <f t="shared" si="1191"/>
        <v>high impact</v>
      </c>
      <c r="R12713" t="str">
        <f t="shared" si="1192"/>
        <v>good</v>
      </c>
      <c r="S12713" t="s">
        <v>56</v>
      </c>
      <c r="T12713" t="s">
        <v>56</v>
      </c>
      <c r="U12713">
        <v>2327.3314999999998</v>
      </c>
      <c r="V12713">
        <f t="shared" si="1193"/>
        <v>2327.3314999999998</v>
      </c>
    </row>
    <row r="12714" spans="1:22" x14ac:dyDescent="0.35">
      <c r="A12714" t="s">
        <v>13198</v>
      </c>
      <c r="B12714" t="s">
        <v>24</v>
      </c>
      <c r="C12714" t="s">
        <v>17</v>
      </c>
      <c r="D12714" t="s">
        <v>26</v>
      </c>
      <c r="E12714">
        <v>235.91</v>
      </c>
      <c r="F12714" t="str">
        <f t="shared" si="1188"/>
        <v>low</v>
      </c>
      <c r="G12714" t="str">
        <f t="shared" si="1189"/>
        <v>low</v>
      </c>
      <c r="H12714">
        <v>0.16</v>
      </c>
      <c r="I12714">
        <v>37.745600000000003</v>
      </c>
      <c r="J12714">
        <v>4</v>
      </c>
      <c r="K12714" s="4" t="s">
        <v>405</v>
      </c>
      <c r="L12714" s="4" t="s">
        <v>603</v>
      </c>
      <c r="M12714" t="s">
        <v>43</v>
      </c>
      <c r="N12714" t="s">
        <v>21</v>
      </c>
      <c r="O12714">
        <v>20.09</v>
      </c>
      <c r="P12714" t="str">
        <f t="shared" si="1190"/>
        <v>Not Good</v>
      </c>
      <c r="Q12714" t="str">
        <f t="shared" si="1191"/>
        <v>normal</v>
      </c>
      <c r="R12714" t="str">
        <f t="shared" si="1192"/>
        <v>not good</v>
      </c>
      <c r="S12714" t="s">
        <v>22</v>
      </c>
      <c r="T12714" t="s">
        <v>22</v>
      </c>
      <c r="U12714">
        <v>198.1644</v>
      </c>
      <c r="V12714">
        <f t="shared" si="1193"/>
        <v>198.1644</v>
      </c>
    </row>
    <row r="12715" spans="1:22" x14ac:dyDescent="0.35">
      <c r="A12715" t="s">
        <v>13199</v>
      </c>
      <c r="B12715" t="s">
        <v>32</v>
      </c>
      <c r="C12715" t="s">
        <v>25</v>
      </c>
      <c r="D12715" t="s">
        <v>26</v>
      </c>
      <c r="E12715">
        <v>4395.84</v>
      </c>
      <c r="F12715" t="str">
        <f t="shared" si="1188"/>
        <v>high</v>
      </c>
      <c r="G12715" t="str">
        <f t="shared" si="1189"/>
        <v>high</v>
      </c>
      <c r="H12715">
        <v>0.27</v>
      </c>
      <c r="I12715">
        <v>1186.8768</v>
      </c>
      <c r="J12715">
        <v>7</v>
      </c>
      <c r="K12715" s="3">
        <v>44987</v>
      </c>
      <c r="L12715" s="3">
        <v>45140</v>
      </c>
      <c r="M12715" t="s">
        <v>43</v>
      </c>
      <c r="N12715" t="s">
        <v>29</v>
      </c>
      <c r="O12715">
        <v>353.82</v>
      </c>
      <c r="P12715" t="str">
        <f t="shared" si="1190"/>
        <v>Not Good</v>
      </c>
      <c r="Q12715" t="str">
        <f t="shared" si="1191"/>
        <v>high impact</v>
      </c>
      <c r="R12715" t="str">
        <f t="shared" si="1192"/>
        <v>not good</v>
      </c>
      <c r="S12715" t="s">
        <v>22</v>
      </c>
      <c r="T12715" t="s">
        <v>22</v>
      </c>
      <c r="U12715">
        <v>3208.9632000000001</v>
      </c>
      <c r="V12715">
        <f t="shared" si="1193"/>
        <v>3208.9632000000001</v>
      </c>
    </row>
    <row r="12716" spans="1:22" x14ac:dyDescent="0.35">
      <c r="A12716" t="s">
        <v>13200</v>
      </c>
      <c r="B12716" t="s">
        <v>32</v>
      </c>
      <c r="C12716" t="s">
        <v>33</v>
      </c>
      <c r="D12716" t="s">
        <v>18</v>
      </c>
      <c r="E12716">
        <v>4888.87</v>
      </c>
      <c r="F12716" t="str">
        <f t="shared" si="1188"/>
        <v>high</v>
      </c>
      <c r="G12716" t="str">
        <f t="shared" si="1189"/>
        <v>high</v>
      </c>
      <c r="H12716">
        <v>0.06</v>
      </c>
      <c r="I12716">
        <v>293.3322</v>
      </c>
      <c r="J12716">
        <v>8</v>
      </c>
      <c r="K12716" s="3">
        <v>45359</v>
      </c>
      <c r="L12716" s="3">
        <v>45543</v>
      </c>
      <c r="M12716" t="s">
        <v>28</v>
      </c>
      <c r="N12716" t="s">
        <v>29</v>
      </c>
      <c r="O12716">
        <v>998.35</v>
      </c>
      <c r="P12716" t="str">
        <f t="shared" si="1190"/>
        <v>Good</v>
      </c>
      <c r="Q12716" t="str">
        <f t="shared" si="1191"/>
        <v>high impact</v>
      </c>
      <c r="R12716" t="str">
        <f t="shared" si="1192"/>
        <v>good</v>
      </c>
      <c r="S12716" t="s">
        <v>47</v>
      </c>
      <c r="T12716" t="s">
        <v>47</v>
      </c>
      <c r="U12716">
        <v>4595.5378000000001</v>
      </c>
      <c r="V12716">
        <f t="shared" si="1193"/>
        <v>4595.5378000000001</v>
      </c>
    </row>
    <row r="12717" spans="1:22" x14ac:dyDescent="0.35">
      <c r="A12717" t="s">
        <v>13201</v>
      </c>
      <c r="B12717" t="s">
        <v>58</v>
      </c>
      <c r="C12717" t="s">
        <v>39</v>
      </c>
      <c r="D12717" t="s">
        <v>18</v>
      </c>
      <c r="E12717">
        <v>2559.12</v>
      </c>
      <c r="F12717" t="str">
        <f t="shared" si="1188"/>
        <v>high</v>
      </c>
      <c r="G12717" t="str">
        <f t="shared" si="1189"/>
        <v>high</v>
      </c>
      <c r="H12717">
        <v>0.17</v>
      </c>
      <c r="I12717">
        <v>435.05040000000002</v>
      </c>
      <c r="J12717">
        <v>5</v>
      </c>
      <c r="K12717" s="3">
        <v>44965</v>
      </c>
      <c r="L12717" s="3">
        <v>45085</v>
      </c>
      <c r="M12717" t="s">
        <v>28</v>
      </c>
      <c r="N12717" t="s">
        <v>36</v>
      </c>
      <c r="O12717">
        <v>491.97</v>
      </c>
      <c r="P12717" t="str">
        <f t="shared" si="1190"/>
        <v>Not Good</v>
      </c>
      <c r="Q12717" t="str">
        <f t="shared" si="1191"/>
        <v>high impact</v>
      </c>
      <c r="R12717" t="str">
        <f t="shared" si="1192"/>
        <v>not good</v>
      </c>
      <c r="S12717" t="s">
        <v>56</v>
      </c>
      <c r="T12717" t="s">
        <v>56</v>
      </c>
      <c r="U12717">
        <v>2124.0695999999998</v>
      </c>
      <c r="V12717">
        <f t="shared" si="1193"/>
        <v>2124.0695999999998</v>
      </c>
    </row>
    <row r="12718" spans="1:22" x14ac:dyDescent="0.35">
      <c r="A12718" t="s">
        <v>13202</v>
      </c>
      <c r="B12718" t="s">
        <v>32</v>
      </c>
      <c r="C12718" t="s">
        <v>17</v>
      </c>
      <c r="D12718" t="s">
        <v>46</v>
      </c>
      <c r="E12718">
        <v>1641.59</v>
      </c>
      <c r="F12718" t="str">
        <f t="shared" si="1188"/>
        <v>medium</v>
      </c>
      <c r="G12718" t="str">
        <f t="shared" si="1189"/>
        <v>low</v>
      </c>
      <c r="H12718">
        <v>0.03</v>
      </c>
      <c r="I12718">
        <v>49.247700000000002</v>
      </c>
      <c r="J12718">
        <v>1</v>
      </c>
      <c r="K12718" s="3">
        <v>45261</v>
      </c>
      <c r="L12718" s="4" t="s">
        <v>412</v>
      </c>
      <c r="M12718" t="s">
        <v>20</v>
      </c>
      <c r="N12718" t="s">
        <v>29</v>
      </c>
      <c r="O12718">
        <v>230.24</v>
      </c>
      <c r="P12718" t="str">
        <f t="shared" si="1190"/>
        <v>Not Good</v>
      </c>
      <c r="Q12718" t="str">
        <f t="shared" si="1191"/>
        <v>high impact</v>
      </c>
      <c r="R12718" t="str">
        <f t="shared" si="1192"/>
        <v>not good</v>
      </c>
      <c r="S12718" t="s">
        <v>72</v>
      </c>
      <c r="T12718" t="s">
        <v>72</v>
      </c>
      <c r="U12718">
        <v>1592.3423</v>
      </c>
      <c r="V12718">
        <f t="shared" si="1193"/>
        <v>1592.3423</v>
      </c>
    </row>
    <row r="12719" spans="1:22" x14ac:dyDescent="0.35">
      <c r="A12719" t="s">
        <v>13203</v>
      </c>
      <c r="B12719" t="s">
        <v>32</v>
      </c>
      <c r="C12719" t="s">
        <v>25</v>
      </c>
      <c r="D12719" t="s">
        <v>46</v>
      </c>
      <c r="E12719">
        <v>1390.98</v>
      </c>
      <c r="F12719" t="str">
        <f t="shared" si="1188"/>
        <v>medium</v>
      </c>
      <c r="G12719" t="str">
        <f t="shared" si="1189"/>
        <v>low</v>
      </c>
      <c r="H12719">
        <v>0.31</v>
      </c>
      <c r="I12719">
        <v>431.2038</v>
      </c>
      <c r="J12719">
        <v>8</v>
      </c>
      <c r="K12719" s="4" t="s">
        <v>208</v>
      </c>
      <c r="L12719" s="4" t="s">
        <v>1079</v>
      </c>
      <c r="M12719" t="s">
        <v>20</v>
      </c>
      <c r="N12719" t="s">
        <v>21</v>
      </c>
      <c r="O12719">
        <v>141.76</v>
      </c>
      <c r="P12719" t="str">
        <f t="shared" si="1190"/>
        <v>Not Good</v>
      </c>
      <c r="Q12719" t="str">
        <f t="shared" si="1191"/>
        <v>high impact</v>
      </c>
      <c r="R12719" t="str">
        <f t="shared" si="1192"/>
        <v>not good</v>
      </c>
      <c r="S12719" t="s">
        <v>47</v>
      </c>
      <c r="T12719" t="s">
        <v>47</v>
      </c>
      <c r="U12719">
        <v>959.77620000000002</v>
      </c>
      <c r="V12719">
        <f t="shared" si="1193"/>
        <v>959.77620000000002</v>
      </c>
    </row>
    <row r="12720" spans="1:22" x14ac:dyDescent="0.35">
      <c r="A12720" t="s">
        <v>13204</v>
      </c>
      <c r="B12720" t="s">
        <v>16</v>
      </c>
      <c r="C12720" t="s">
        <v>33</v>
      </c>
      <c r="D12720" t="s">
        <v>34</v>
      </c>
      <c r="E12720">
        <v>528.36</v>
      </c>
      <c r="F12720" t="str">
        <f t="shared" si="1188"/>
        <v>low</v>
      </c>
      <c r="G12720" t="str">
        <f t="shared" si="1189"/>
        <v>low</v>
      </c>
      <c r="H12720">
        <v>0.43</v>
      </c>
      <c r="I12720">
        <v>227.19479999999999</v>
      </c>
      <c r="J12720">
        <v>3</v>
      </c>
      <c r="K12720" s="3">
        <v>45302</v>
      </c>
      <c r="L12720" s="3">
        <v>45423</v>
      </c>
      <c r="M12720" t="s">
        <v>28</v>
      </c>
      <c r="N12720" t="s">
        <v>21</v>
      </c>
      <c r="O12720">
        <v>40.1</v>
      </c>
      <c r="P12720" t="str">
        <f t="shared" si="1190"/>
        <v>Not Good</v>
      </c>
      <c r="Q12720" t="str">
        <f t="shared" si="1191"/>
        <v>high impact</v>
      </c>
      <c r="R12720" t="str">
        <f t="shared" si="1192"/>
        <v>not good</v>
      </c>
      <c r="S12720" t="s">
        <v>22</v>
      </c>
      <c r="T12720" t="s">
        <v>22</v>
      </c>
      <c r="U12720">
        <v>301.16520000000003</v>
      </c>
      <c r="V12720">
        <f t="shared" si="1193"/>
        <v>301.16520000000003</v>
      </c>
    </row>
    <row r="12721" spans="1:22" x14ac:dyDescent="0.35">
      <c r="A12721" t="s">
        <v>13205</v>
      </c>
      <c r="B12721" t="s">
        <v>16</v>
      </c>
      <c r="C12721" t="s">
        <v>39</v>
      </c>
      <c r="D12721" t="s">
        <v>50</v>
      </c>
      <c r="E12721">
        <v>2508.89</v>
      </c>
      <c r="F12721" t="str">
        <f t="shared" si="1188"/>
        <v>high</v>
      </c>
      <c r="G12721" t="str">
        <f t="shared" si="1189"/>
        <v>high</v>
      </c>
      <c r="H12721">
        <v>0.4</v>
      </c>
      <c r="I12721">
        <v>1003.556</v>
      </c>
      <c r="J12721">
        <v>4</v>
      </c>
      <c r="K12721" s="4" t="s">
        <v>261</v>
      </c>
      <c r="L12721" s="3">
        <v>44932</v>
      </c>
      <c r="M12721" t="s">
        <v>43</v>
      </c>
      <c r="N12721" t="s">
        <v>36</v>
      </c>
      <c r="O12721">
        <v>201.72</v>
      </c>
      <c r="P12721" t="str">
        <f t="shared" si="1190"/>
        <v>Not Good</v>
      </c>
      <c r="Q12721" t="str">
        <f t="shared" si="1191"/>
        <v>high impact</v>
      </c>
      <c r="R12721" t="str">
        <f t="shared" si="1192"/>
        <v>not good</v>
      </c>
      <c r="S12721" t="s">
        <v>30</v>
      </c>
      <c r="T12721" t="s">
        <v>30</v>
      </c>
      <c r="U12721">
        <v>1505.3340000000001</v>
      </c>
      <c r="V12721">
        <f t="shared" si="1193"/>
        <v>1505.3340000000001</v>
      </c>
    </row>
    <row r="12722" spans="1:22" x14ac:dyDescent="0.35">
      <c r="A12722" t="s">
        <v>13206</v>
      </c>
      <c r="B12722" t="s">
        <v>24</v>
      </c>
      <c r="C12722" t="s">
        <v>17</v>
      </c>
      <c r="D12722" t="s">
        <v>18</v>
      </c>
      <c r="E12722">
        <v>345.69</v>
      </c>
      <c r="F12722" t="str">
        <f t="shared" si="1188"/>
        <v>low</v>
      </c>
      <c r="G12722" t="str">
        <f t="shared" si="1189"/>
        <v>low</v>
      </c>
      <c r="H12722">
        <v>0.43</v>
      </c>
      <c r="I12722">
        <v>148.64670000000001</v>
      </c>
      <c r="J12722">
        <v>7</v>
      </c>
      <c r="K12722" s="4" t="s">
        <v>27</v>
      </c>
      <c r="L12722" s="4" t="s">
        <v>895</v>
      </c>
      <c r="M12722" t="s">
        <v>43</v>
      </c>
      <c r="N12722" t="s">
        <v>36</v>
      </c>
      <c r="O12722">
        <v>80.87</v>
      </c>
      <c r="P12722" t="str">
        <f t="shared" si="1190"/>
        <v>Not Good</v>
      </c>
      <c r="Q12722" t="str">
        <f t="shared" si="1191"/>
        <v>high impact</v>
      </c>
      <c r="R12722" t="str">
        <f t="shared" si="1192"/>
        <v>not good</v>
      </c>
      <c r="S12722" t="s">
        <v>72</v>
      </c>
      <c r="T12722" t="s">
        <v>72</v>
      </c>
      <c r="U12722">
        <v>197.04329999999999</v>
      </c>
      <c r="V12722">
        <f t="shared" si="1193"/>
        <v>197.04329999999999</v>
      </c>
    </row>
    <row r="12723" spans="1:22" x14ac:dyDescent="0.35">
      <c r="A12723" t="s">
        <v>13207</v>
      </c>
      <c r="B12723" t="s">
        <v>32</v>
      </c>
      <c r="C12723" t="s">
        <v>25</v>
      </c>
      <c r="D12723" t="s">
        <v>46</v>
      </c>
      <c r="E12723">
        <v>2568.8000000000002</v>
      </c>
      <c r="F12723" t="str">
        <f t="shared" si="1188"/>
        <v>high</v>
      </c>
      <c r="G12723" t="str">
        <f t="shared" si="1189"/>
        <v>high</v>
      </c>
      <c r="H12723">
        <v>0.09</v>
      </c>
      <c r="I12723">
        <v>231.19200000000001</v>
      </c>
      <c r="J12723">
        <v>9</v>
      </c>
      <c r="K12723" s="4" t="s">
        <v>528</v>
      </c>
      <c r="L12723" s="4" t="s">
        <v>1419</v>
      </c>
      <c r="M12723" t="s">
        <v>20</v>
      </c>
      <c r="N12723" t="s">
        <v>29</v>
      </c>
      <c r="O12723">
        <v>706.6</v>
      </c>
      <c r="P12723" t="str">
        <f t="shared" si="1190"/>
        <v>Good</v>
      </c>
      <c r="Q12723" t="str">
        <f t="shared" si="1191"/>
        <v>high impact</v>
      </c>
      <c r="R12723" t="str">
        <f t="shared" si="1192"/>
        <v>good</v>
      </c>
      <c r="S12723" t="s">
        <v>72</v>
      </c>
      <c r="T12723" t="s">
        <v>72</v>
      </c>
      <c r="U12723">
        <v>2337.6080000000002</v>
      </c>
      <c r="V12723">
        <f t="shared" si="1193"/>
        <v>2337.6080000000002</v>
      </c>
    </row>
    <row r="12724" spans="1:22" x14ac:dyDescent="0.35">
      <c r="A12724" t="s">
        <v>13208</v>
      </c>
      <c r="B12724" t="s">
        <v>24</v>
      </c>
      <c r="C12724" t="s">
        <v>33</v>
      </c>
      <c r="D12724" t="s">
        <v>50</v>
      </c>
      <c r="E12724">
        <v>1337.49</v>
      </c>
      <c r="F12724" t="str">
        <f t="shared" si="1188"/>
        <v>medium</v>
      </c>
      <c r="G12724" t="str">
        <f t="shared" si="1189"/>
        <v>low</v>
      </c>
      <c r="H12724">
        <v>0.33</v>
      </c>
      <c r="I12724">
        <v>441.37169999999998</v>
      </c>
      <c r="J12724">
        <v>4</v>
      </c>
      <c r="K12724" s="3">
        <v>45237</v>
      </c>
      <c r="L12724" s="4" t="s">
        <v>1120</v>
      </c>
      <c r="M12724" t="s">
        <v>28</v>
      </c>
      <c r="N12724" t="s">
        <v>29</v>
      </c>
      <c r="O12724">
        <v>254.78</v>
      </c>
      <c r="P12724" t="str">
        <f t="shared" si="1190"/>
        <v>Not Good</v>
      </c>
      <c r="Q12724" t="str">
        <f t="shared" si="1191"/>
        <v>high impact</v>
      </c>
      <c r="R12724" t="str">
        <f t="shared" si="1192"/>
        <v>not good</v>
      </c>
      <c r="S12724" t="s">
        <v>37</v>
      </c>
      <c r="T12724" t="s">
        <v>37</v>
      </c>
      <c r="U12724">
        <v>896.11829999999998</v>
      </c>
      <c r="V12724">
        <f t="shared" si="1193"/>
        <v>896.11829999999998</v>
      </c>
    </row>
    <row r="12725" spans="1:22" x14ac:dyDescent="0.35">
      <c r="A12725" t="s">
        <v>13209</v>
      </c>
      <c r="B12725" t="s">
        <v>24</v>
      </c>
      <c r="C12725" t="s">
        <v>39</v>
      </c>
      <c r="D12725" t="s">
        <v>26</v>
      </c>
      <c r="E12725">
        <v>2434.52</v>
      </c>
      <c r="F12725" t="str">
        <f t="shared" si="1188"/>
        <v>high</v>
      </c>
      <c r="G12725" t="str">
        <f t="shared" si="1189"/>
        <v>high</v>
      </c>
      <c r="H12725">
        <v>0.48</v>
      </c>
      <c r="I12725">
        <v>1168.5696</v>
      </c>
      <c r="J12725">
        <v>4</v>
      </c>
      <c r="K12725" s="4" t="s">
        <v>286</v>
      </c>
      <c r="L12725" s="4" t="s">
        <v>1134</v>
      </c>
      <c r="M12725" t="s">
        <v>20</v>
      </c>
      <c r="N12725" t="s">
        <v>36</v>
      </c>
      <c r="O12725">
        <v>514.77</v>
      </c>
      <c r="P12725" t="str">
        <f t="shared" si="1190"/>
        <v>Good</v>
      </c>
      <c r="Q12725" t="str">
        <f t="shared" si="1191"/>
        <v>high impact</v>
      </c>
      <c r="R12725" t="str">
        <f t="shared" si="1192"/>
        <v>good</v>
      </c>
      <c r="S12725" t="s">
        <v>30</v>
      </c>
      <c r="T12725" t="s">
        <v>30</v>
      </c>
      <c r="U12725">
        <v>1265.9503999999999</v>
      </c>
      <c r="V12725">
        <f t="shared" si="1193"/>
        <v>1265.9503999999999</v>
      </c>
    </row>
    <row r="12726" spans="1:22" x14ac:dyDescent="0.35">
      <c r="A12726" t="s">
        <v>13210</v>
      </c>
      <c r="B12726" t="s">
        <v>32</v>
      </c>
      <c r="C12726" t="s">
        <v>17</v>
      </c>
      <c r="D12726" t="s">
        <v>50</v>
      </c>
      <c r="E12726">
        <v>2150.08</v>
      </c>
      <c r="F12726" t="str">
        <f t="shared" si="1188"/>
        <v>high</v>
      </c>
      <c r="G12726" t="str">
        <f t="shared" si="1189"/>
        <v>high</v>
      </c>
      <c r="H12726">
        <v>0.39</v>
      </c>
      <c r="I12726">
        <v>838.53120000000001</v>
      </c>
      <c r="J12726">
        <v>6</v>
      </c>
      <c r="K12726" s="3">
        <v>45240</v>
      </c>
      <c r="L12726" s="4" t="s">
        <v>1314</v>
      </c>
      <c r="M12726" t="s">
        <v>20</v>
      </c>
      <c r="N12726" t="s">
        <v>29</v>
      </c>
      <c r="O12726">
        <v>630.6</v>
      </c>
      <c r="P12726" t="str">
        <f t="shared" si="1190"/>
        <v>Good</v>
      </c>
      <c r="Q12726" t="str">
        <f t="shared" si="1191"/>
        <v>high impact</v>
      </c>
      <c r="R12726" t="str">
        <f t="shared" si="1192"/>
        <v>good</v>
      </c>
      <c r="S12726" t="s">
        <v>30</v>
      </c>
      <c r="T12726" t="s">
        <v>30</v>
      </c>
      <c r="U12726">
        <v>1311.5488</v>
      </c>
      <c r="V12726">
        <f t="shared" si="1193"/>
        <v>1311.5488</v>
      </c>
    </row>
    <row r="12727" spans="1:22" x14ac:dyDescent="0.35">
      <c r="A12727" t="s">
        <v>13211</v>
      </c>
      <c r="B12727" t="s">
        <v>58</v>
      </c>
      <c r="C12727" t="s">
        <v>25</v>
      </c>
      <c r="D12727" t="s">
        <v>18</v>
      </c>
      <c r="E12727">
        <v>1595.06</v>
      </c>
      <c r="F12727" t="str">
        <f t="shared" si="1188"/>
        <v>medium</v>
      </c>
      <c r="G12727" t="str">
        <f t="shared" si="1189"/>
        <v>low</v>
      </c>
      <c r="H12727">
        <v>0</v>
      </c>
      <c r="I12727">
        <v>0</v>
      </c>
      <c r="J12727">
        <v>9</v>
      </c>
      <c r="K12727" s="3">
        <v>45355</v>
      </c>
      <c r="L12727" s="3">
        <v>45508</v>
      </c>
      <c r="M12727" t="s">
        <v>28</v>
      </c>
      <c r="N12727" t="s">
        <v>36</v>
      </c>
      <c r="O12727">
        <v>85.99</v>
      </c>
      <c r="P12727" t="str">
        <f t="shared" si="1190"/>
        <v>Not Good</v>
      </c>
      <c r="Q12727" t="str">
        <f t="shared" si="1191"/>
        <v>high impact</v>
      </c>
      <c r="R12727" t="str">
        <f t="shared" si="1192"/>
        <v>not good</v>
      </c>
      <c r="S12727" t="s">
        <v>56</v>
      </c>
      <c r="T12727" t="s">
        <v>56</v>
      </c>
      <c r="U12727">
        <v>1595.06</v>
      </c>
      <c r="V12727">
        <f t="shared" si="1193"/>
        <v>1595.06</v>
      </c>
    </row>
    <row r="12728" spans="1:22" x14ac:dyDescent="0.35">
      <c r="A12728" t="s">
        <v>13212</v>
      </c>
      <c r="B12728" t="s">
        <v>32</v>
      </c>
      <c r="C12728" t="s">
        <v>33</v>
      </c>
      <c r="D12728" t="s">
        <v>34</v>
      </c>
      <c r="E12728">
        <v>2298.33</v>
      </c>
      <c r="F12728" t="str">
        <f t="shared" si="1188"/>
        <v>high</v>
      </c>
      <c r="G12728" t="str">
        <f t="shared" si="1189"/>
        <v>high</v>
      </c>
      <c r="H12728">
        <v>0.44</v>
      </c>
      <c r="I12728">
        <v>1011.2652</v>
      </c>
      <c r="J12728">
        <v>4</v>
      </c>
      <c r="K12728" s="4" t="s">
        <v>842</v>
      </c>
      <c r="L12728" s="3">
        <v>44997</v>
      </c>
      <c r="M12728" t="s">
        <v>43</v>
      </c>
      <c r="N12728" t="s">
        <v>21</v>
      </c>
      <c r="O12728">
        <v>204.51</v>
      </c>
      <c r="P12728" t="str">
        <f t="shared" si="1190"/>
        <v>Not Good</v>
      </c>
      <c r="Q12728" t="str">
        <f t="shared" si="1191"/>
        <v>high impact</v>
      </c>
      <c r="R12728" t="str">
        <f t="shared" si="1192"/>
        <v>not good</v>
      </c>
      <c r="S12728" t="s">
        <v>47</v>
      </c>
      <c r="T12728" t="s">
        <v>47</v>
      </c>
      <c r="U12728">
        <v>1287.0648000000001</v>
      </c>
      <c r="V12728">
        <f t="shared" si="1193"/>
        <v>1287.0648000000001</v>
      </c>
    </row>
    <row r="12729" spans="1:22" x14ac:dyDescent="0.35">
      <c r="A12729" t="s">
        <v>13213</v>
      </c>
      <c r="B12729" t="s">
        <v>16</v>
      </c>
      <c r="C12729" t="s">
        <v>39</v>
      </c>
      <c r="D12729" t="s">
        <v>18</v>
      </c>
      <c r="E12729">
        <v>2422.77</v>
      </c>
      <c r="F12729" t="str">
        <f t="shared" si="1188"/>
        <v>high</v>
      </c>
      <c r="G12729" t="str">
        <f t="shared" si="1189"/>
        <v>high</v>
      </c>
      <c r="H12729">
        <v>0.35</v>
      </c>
      <c r="I12729">
        <v>847.96950000000004</v>
      </c>
      <c r="J12729">
        <v>8</v>
      </c>
      <c r="K12729" s="4" t="s">
        <v>683</v>
      </c>
      <c r="L12729" s="4" t="s">
        <v>518</v>
      </c>
      <c r="M12729" t="s">
        <v>20</v>
      </c>
      <c r="N12729" t="s">
        <v>21</v>
      </c>
      <c r="O12729">
        <v>405.92</v>
      </c>
      <c r="P12729" t="str">
        <f t="shared" si="1190"/>
        <v>Not Good</v>
      </c>
      <c r="Q12729" t="str">
        <f t="shared" si="1191"/>
        <v>high impact</v>
      </c>
      <c r="R12729" t="str">
        <f t="shared" si="1192"/>
        <v>not good</v>
      </c>
      <c r="S12729" t="s">
        <v>56</v>
      </c>
      <c r="T12729" t="s">
        <v>56</v>
      </c>
      <c r="U12729">
        <v>1574.8005000000001</v>
      </c>
      <c r="V12729">
        <f t="shared" si="1193"/>
        <v>1574.8005000000001</v>
      </c>
    </row>
    <row r="12730" spans="1:22" x14ac:dyDescent="0.35">
      <c r="A12730" t="s">
        <v>13214</v>
      </c>
      <c r="B12730" t="s">
        <v>32</v>
      </c>
      <c r="C12730" t="s">
        <v>17</v>
      </c>
      <c r="D12730" t="s">
        <v>46</v>
      </c>
      <c r="E12730">
        <v>4185.09</v>
      </c>
      <c r="F12730" t="str">
        <f t="shared" si="1188"/>
        <v>high</v>
      </c>
      <c r="G12730" t="str">
        <f t="shared" si="1189"/>
        <v>high</v>
      </c>
      <c r="H12730">
        <v>0.06</v>
      </c>
      <c r="I12730">
        <v>251.1054</v>
      </c>
      <c r="J12730">
        <v>3</v>
      </c>
      <c r="K12730" s="4" t="s">
        <v>835</v>
      </c>
      <c r="L12730" s="4" t="s">
        <v>254</v>
      </c>
      <c r="M12730" t="s">
        <v>28</v>
      </c>
      <c r="N12730" t="s">
        <v>21</v>
      </c>
      <c r="O12730">
        <v>301.33</v>
      </c>
      <c r="P12730" t="str">
        <f t="shared" si="1190"/>
        <v>Not Good</v>
      </c>
      <c r="Q12730" t="str">
        <f t="shared" si="1191"/>
        <v>high impact</v>
      </c>
      <c r="R12730" t="str">
        <f t="shared" si="1192"/>
        <v>not good</v>
      </c>
      <c r="S12730" t="s">
        <v>22</v>
      </c>
      <c r="T12730" t="s">
        <v>22</v>
      </c>
      <c r="U12730">
        <v>3933.9845999999998</v>
      </c>
      <c r="V12730">
        <f t="shared" si="1193"/>
        <v>3933.9845999999998</v>
      </c>
    </row>
    <row r="12731" spans="1:22" x14ac:dyDescent="0.35">
      <c r="A12731" t="s">
        <v>13215</v>
      </c>
      <c r="B12731" t="s">
        <v>58</v>
      </c>
      <c r="C12731" t="s">
        <v>25</v>
      </c>
      <c r="D12731" t="s">
        <v>46</v>
      </c>
      <c r="E12731">
        <v>3362.34</v>
      </c>
      <c r="F12731" t="str">
        <f t="shared" si="1188"/>
        <v>high</v>
      </c>
      <c r="G12731" t="str">
        <f t="shared" si="1189"/>
        <v>high</v>
      </c>
      <c r="H12731">
        <v>0.16</v>
      </c>
      <c r="I12731">
        <v>537.97439999999995</v>
      </c>
      <c r="J12731">
        <v>2</v>
      </c>
      <c r="K12731" s="4" t="s">
        <v>1268</v>
      </c>
      <c r="L12731" s="3">
        <v>45058</v>
      </c>
      <c r="M12731" t="s">
        <v>28</v>
      </c>
      <c r="N12731" t="s">
        <v>29</v>
      </c>
      <c r="O12731">
        <v>388.24</v>
      </c>
      <c r="P12731" t="str">
        <f t="shared" si="1190"/>
        <v>Not Good</v>
      </c>
      <c r="Q12731" t="str">
        <f t="shared" si="1191"/>
        <v>high impact</v>
      </c>
      <c r="R12731" t="str">
        <f t="shared" si="1192"/>
        <v>not good</v>
      </c>
      <c r="S12731" t="s">
        <v>37</v>
      </c>
      <c r="T12731" t="s">
        <v>37</v>
      </c>
      <c r="U12731">
        <v>2824.3656000000001</v>
      </c>
      <c r="V12731">
        <f t="shared" si="1193"/>
        <v>2824.3656000000001</v>
      </c>
    </row>
    <row r="12732" spans="1:22" x14ac:dyDescent="0.35">
      <c r="A12732" t="s">
        <v>13216</v>
      </c>
      <c r="B12732" t="s">
        <v>24</v>
      </c>
      <c r="C12732" t="s">
        <v>33</v>
      </c>
      <c r="D12732" t="s">
        <v>50</v>
      </c>
      <c r="E12732">
        <v>2222.4699999999998</v>
      </c>
      <c r="F12732" t="str">
        <f t="shared" si="1188"/>
        <v>high</v>
      </c>
      <c r="G12732" t="str">
        <f t="shared" si="1189"/>
        <v>high</v>
      </c>
      <c r="H12732">
        <v>0.06</v>
      </c>
      <c r="I12732">
        <v>133.34819999999999</v>
      </c>
      <c r="J12732">
        <v>4</v>
      </c>
      <c r="K12732" s="3">
        <v>45262</v>
      </c>
      <c r="L12732" s="4" t="s">
        <v>180</v>
      </c>
      <c r="M12732" t="s">
        <v>28</v>
      </c>
      <c r="N12732" t="s">
        <v>36</v>
      </c>
      <c r="O12732">
        <v>326.55</v>
      </c>
      <c r="P12732" t="str">
        <f t="shared" si="1190"/>
        <v>Not Good</v>
      </c>
      <c r="Q12732" t="str">
        <f t="shared" si="1191"/>
        <v>high impact</v>
      </c>
      <c r="R12732" t="str">
        <f t="shared" si="1192"/>
        <v>not good</v>
      </c>
      <c r="S12732" t="s">
        <v>30</v>
      </c>
      <c r="T12732" t="s">
        <v>30</v>
      </c>
      <c r="U12732">
        <v>2089.1217999999999</v>
      </c>
      <c r="V12732">
        <f t="shared" si="1193"/>
        <v>2089.1217999999999</v>
      </c>
    </row>
    <row r="12733" spans="1:22" x14ac:dyDescent="0.35">
      <c r="A12733" t="s">
        <v>13217</v>
      </c>
      <c r="B12733" t="s">
        <v>24</v>
      </c>
      <c r="C12733" t="s">
        <v>39</v>
      </c>
      <c r="D12733" t="s">
        <v>18</v>
      </c>
      <c r="E12733">
        <v>4535.6899999999996</v>
      </c>
      <c r="F12733" t="str">
        <f t="shared" si="1188"/>
        <v>high</v>
      </c>
      <c r="G12733" t="str">
        <f t="shared" si="1189"/>
        <v>high</v>
      </c>
      <c r="H12733">
        <v>0.36</v>
      </c>
      <c r="I12733">
        <v>1632.8484000000001</v>
      </c>
      <c r="J12733">
        <v>4</v>
      </c>
      <c r="K12733" s="4" t="s">
        <v>1279</v>
      </c>
      <c r="L12733" s="4" t="s">
        <v>143</v>
      </c>
      <c r="M12733" t="s">
        <v>43</v>
      </c>
      <c r="N12733" t="s">
        <v>21</v>
      </c>
      <c r="O12733">
        <v>1027.4100000000001</v>
      </c>
      <c r="P12733" t="str">
        <f t="shared" si="1190"/>
        <v>Good</v>
      </c>
      <c r="Q12733" t="str">
        <f t="shared" si="1191"/>
        <v>high impact</v>
      </c>
      <c r="R12733" t="str">
        <f t="shared" si="1192"/>
        <v>good</v>
      </c>
      <c r="S12733" t="s">
        <v>37</v>
      </c>
      <c r="T12733" t="s">
        <v>37</v>
      </c>
      <c r="U12733">
        <v>2902.8416000000002</v>
      </c>
      <c r="V12733">
        <f t="shared" si="1193"/>
        <v>2902.8416000000002</v>
      </c>
    </row>
    <row r="12734" spans="1:22" x14ac:dyDescent="0.35">
      <c r="A12734" t="s">
        <v>13218</v>
      </c>
      <c r="B12734" t="s">
        <v>16</v>
      </c>
      <c r="C12734" t="s">
        <v>17</v>
      </c>
      <c r="D12734" t="s">
        <v>46</v>
      </c>
      <c r="E12734">
        <v>3803.13</v>
      </c>
      <c r="F12734" t="str">
        <f t="shared" si="1188"/>
        <v>high</v>
      </c>
      <c r="G12734" t="str">
        <f t="shared" si="1189"/>
        <v>high</v>
      </c>
      <c r="H12734">
        <v>0</v>
      </c>
      <c r="I12734">
        <v>0</v>
      </c>
      <c r="J12734">
        <v>7</v>
      </c>
      <c r="K12734" s="3">
        <v>45111</v>
      </c>
      <c r="L12734" s="3">
        <v>45234</v>
      </c>
      <c r="M12734" t="s">
        <v>28</v>
      </c>
      <c r="N12734" t="s">
        <v>29</v>
      </c>
      <c r="O12734">
        <v>315.77</v>
      </c>
      <c r="P12734" t="str">
        <f t="shared" si="1190"/>
        <v>Not Good</v>
      </c>
      <c r="Q12734" t="str">
        <f t="shared" si="1191"/>
        <v>high impact</v>
      </c>
      <c r="R12734" t="str">
        <f t="shared" si="1192"/>
        <v>not good</v>
      </c>
      <c r="S12734" t="s">
        <v>37</v>
      </c>
      <c r="T12734" t="s">
        <v>37</v>
      </c>
      <c r="U12734">
        <v>3803.13</v>
      </c>
      <c r="V12734">
        <f t="shared" si="1193"/>
        <v>3803.13</v>
      </c>
    </row>
    <row r="12735" spans="1:22" x14ac:dyDescent="0.35">
      <c r="A12735" t="s">
        <v>13219</v>
      </c>
      <c r="B12735" t="s">
        <v>16</v>
      </c>
      <c r="C12735" t="s">
        <v>25</v>
      </c>
      <c r="D12735" t="s">
        <v>26</v>
      </c>
      <c r="E12735">
        <v>471.01</v>
      </c>
      <c r="F12735" t="str">
        <f t="shared" si="1188"/>
        <v>low</v>
      </c>
      <c r="G12735" t="str">
        <f t="shared" si="1189"/>
        <v>low</v>
      </c>
      <c r="H12735">
        <v>0.23</v>
      </c>
      <c r="I12735">
        <v>108.3323</v>
      </c>
      <c r="J12735">
        <v>7</v>
      </c>
      <c r="K12735" s="3">
        <v>45505</v>
      </c>
      <c r="L12735" s="4" t="s">
        <v>457</v>
      </c>
      <c r="M12735" t="s">
        <v>20</v>
      </c>
      <c r="N12735" t="s">
        <v>36</v>
      </c>
      <c r="O12735">
        <v>94.4</v>
      </c>
      <c r="P12735" t="str">
        <f t="shared" si="1190"/>
        <v>Not Good</v>
      </c>
      <c r="Q12735" t="str">
        <f t="shared" si="1191"/>
        <v>high impact</v>
      </c>
      <c r="R12735" t="str">
        <f t="shared" si="1192"/>
        <v>not good</v>
      </c>
      <c r="S12735" t="s">
        <v>47</v>
      </c>
      <c r="T12735" t="s">
        <v>47</v>
      </c>
      <c r="U12735">
        <v>362.67770000000002</v>
      </c>
      <c r="V12735">
        <f t="shared" si="1193"/>
        <v>362.67770000000002</v>
      </c>
    </row>
    <row r="12736" spans="1:22" x14ac:dyDescent="0.35">
      <c r="A12736" t="s">
        <v>13220</v>
      </c>
      <c r="B12736" t="s">
        <v>16</v>
      </c>
      <c r="C12736" t="s">
        <v>33</v>
      </c>
      <c r="D12736" t="s">
        <v>26</v>
      </c>
      <c r="E12736">
        <v>853.35</v>
      </c>
      <c r="F12736" t="str">
        <f t="shared" si="1188"/>
        <v>low</v>
      </c>
      <c r="G12736" t="str">
        <f t="shared" si="1189"/>
        <v>low</v>
      </c>
      <c r="H12736">
        <v>0.5</v>
      </c>
      <c r="I12736">
        <v>426.67500000000001</v>
      </c>
      <c r="J12736">
        <v>9</v>
      </c>
      <c r="K12736" s="4" t="s">
        <v>597</v>
      </c>
      <c r="L12736" s="4" t="s">
        <v>108</v>
      </c>
      <c r="M12736" t="s">
        <v>20</v>
      </c>
      <c r="N12736" t="s">
        <v>29</v>
      </c>
      <c r="O12736">
        <v>53.72</v>
      </c>
      <c r="P12736" t="str">
        <f t="shared" si="1190"/>
        <v>Not Good</v>
      </c>
      <c r="Q12736" t="str">
        <f t="shared" si="1191"/>
        <v>high impact</v>
      </c>
      <c r="R12736" t="str">
        <f t="shared" si="1192"/>
        <v>not good</v>
      </c>
      <c r="S12736" t="s">
        <v>56</v>
      </c>
      <c r="T12736" t="s">
        <v>56</v>
      </c>
      <c r="U12736">
        <v>426.67500000000001</v>
      </c>
      <c r="V12736">
        <f t="shared" si="1193"/>
        <v>426.67500000000001</v>
      </c>
    </row>
    <row r="12737" spans="1:22" x14ac:dyDescent="0.35">
      <c r="A12737" t="s">
        <v>13221</v>
      </c>
      <c r="B12737" t="s">
        <v>24</v>
      </c>
      <c r="C12737" t="s">
        <v>39</v>
      </c>
      <c r="D12737" t="s">
        <v>34</v>
      </c>
      <c r="E12737">
        <v>500.17</v>
      </c>
      <c r="F12737" t="str">
        <f t="shared" si="1188"/>
        <v>low</v>
      </c>
      <c r="G12737" t="str">
        <f t="shared" si="1189"/>
        <v>low</v>
      </c>
      <c r="H12737">
        <v>0.43</v>
      </c>
      <c r="I12737">
        <v>215.07310000000001</v>
      </c>
      <c r="J12737">
        <v>2</v>
      </c>
      <c r="K12737" s="4" t="s">
        <v>536</v>
      </c>
      <c r="L12737" s="4" t="s">
        <v>895</v>
      </c>
      <c r="M12737" t="s">
        <v>28</v>
      </c>
      <c r="N12737" t="s">
        <v>21</v>
      </c>
      <c r="O12737">
        <v>80.930000000000007</v>
      </c>
      <c r="P12737" t="str">
        <f t="shared" si="1190"/>
        <v>Not Good</v>
      </c>
      <c r="Q12737" t="str">
        <f t="shared" si="1191"/>
        <v>high impact</v>
      </c>
      <c r="R12737" t="str">
        <f t="shared" si="1192"/>
        <v>not good</v>
      </c>
      <c r="S12737" t="s">
        <v>22</v>
      </c>
      <c r="T12737" t="s">
        <v>22</v>
      </c>
      <c r="U12737">
        <v>285.09690000000001</v>
      </c>
      <c r="V12737">
        <f t="shared" si="1193"/>
        <v>285.09690000000001</v>
      </c>
    </row>
    <row r="12738" spans="1:22" x14ac:dyDescent="0.35">
      <c r="A12738" t="s">
        <v>13222</v>
      </c>
      <c r="B12738" t="s">
        <v>16</v>
      </c>
      <c r="C12738" t="s">
        <v>17</v>
      </c>
      <c r="D12738" t="s">
        <v>50</v>
      </c>
      <c r="E12738">
        <v>1662.43</v>
      </c>
      <c r="F12738" t="str">
        <f t="shared" si="1188"/>
        <v>medium</v>
      </c>
      <c r="G12738" t="str">
        <f t="shared" si="1189"/>
        <v>low</v>
      </c>
      <c r="H12738">
        <v>0.28999999999999998</v>
      </c>
      <c r="I12738">
        <v>482.10469999999998</v>
      </c>
      <c r="J12738">
        <v>4</v>
      </c>
      <c r="K12738" s="4" t="s">
        <v>332</v>
      </c>
      <c r="L12738" s="4" t="s">
        <v>280</v>
      </c>
      <c r="M12738" t="s">
        <v>43</v>
      </c>
      <c r="N12738" t="s">
        <v>36</v>
      </c>
      <c r="O12738">
        <v>124.14</v>
      </c>
      <c r="P12738" t="str">
        <f t="shared" si="1190"/>
        <v>Not Good</v>
      </c>
      <c r="Q12738" t="str">
        <f t="shared" si="1191"/>
        <v>high impact</v>
      </c>
      <c r="R12738" t="str">
        <f t="shared" si="1192"/>
        <v>not good</v>
      </c>
      <c r="S12738" t="s">
        <v>37</v>
      </c>
      <c r="T12738" t="s">
        <v>37</v>
      </c>
      <c r="U12738">
        <v>1180.3253</v>
      </c>
      <c r="V12738">
        <f t="shared" si="1193"/>
        <v>1180.3253</v>
      </c>
    </row>
    <row r="12739" spans="1:22" x14ac:dyDescent="0.35">
      <c r="A12739" t="s">
        <v>13223</v>
      </c>
      <c r="B12739" t="s">
        <v>32</v>
      </c>
      <c r="C12739" t="s">
        <v>25</v>
      </c>
      <c r="D12739" t="s">
        <v>46</v>
      </c>
      <c r="E12739">
        <v>2234.67</v>
      </c>
      <c r="F12739" t="str">
        <f t="shared" ref="F12739:F12802" si="1194">IF(E12739&gt;2000,"high",IF(E12739&gt;1000,"medium","low"))</f>
        <v>high</v>
      </c>
      <c r="G12739" t="str">
        <f t="shared" ref="G12739:G12802" si="1195">IF(E12739&gt;2000,"high","low")</f>
        <v>high</v>
      </c>
      <c r="H12739">
        <v>0.35</v>
      </c>
      <c r="I12739">
        <v>782.1345</v>
      </c>
      <c r="J12739">
        <v>3</v>
      </c>
      <c r="K12739" s="3">
        <v>45111</v>
      </c>
      <c r="L12739" s="4" t="s">
        <v>1088</v>
      </c>
      <c r="M12739" t="s">
        <v>43</v>
      </c>
      <c r="N12739" t="s">
        <v>36</v>
      </c>
      <c r="O12739">
        <v>390.09</v>
      </c>
      <c r="P12739" t="str">
        <f t="shared" ref="P12739:P12802" si="1196">IF(AND(E12739&gt;1000,O12739&gt;500),"Good","Not Good")</f>
        <v>Not Good</v>
      </c>
      <c r="Q12739" t="str">
        <f t="shared" ref="Q12739:Q12802" si="1197">IF(OR(E12739&gt;1000,H12739&gt;0.2),"high impact","normal")</f>
        <v>high impact</v>
      </c>
      <c r="R12739" t="str">
        <f t="shared" ref="R12739:R12802" si="1198">IF(NOT(AND(E12739&gt;2000,O12739&gt;500)),"not good","good")</f>
        <v>not good</v>
      </c>
      <c r="S12739" t="s">
        <v>47</v>
      </c>
      <c r="T12739" t="s">
        <v>47</v>
      </c>
      <c r="U12739">
        <v>1452.5355</v>
      </c>
      <c r="V12739">
        <f t="shared" ref="V12739:V12802" si="1199">IFERROR(U12739,0)</f>
        <v>1452.5355</v>
      </c>
    </row>
    <row r="12740" spans="1:22" x14ac:dyDescent="0.35">
      <c r="A12740" t="s">
        <v>13224</v>
      </c>
      <c r="B12740" t="s">
        <v>24</v>
      </c>
      <c r="C12740" t="s">
        <v>33</v>
      </c>
      <c r="D12740" t="s">
        <v>34</v>
      </c>
      <c r="E12740">
        <v>2570.81</v>
      </c>
      <c r="F12740" t="str">
        <f t="shared" si="1194"/>
        <v>high</v>
      </c>
      <c r="G12740" t="str">
        <f t="shared" si="1195"/>
        <v>high</v>
      </c>
      <c r="H12740">
        <v>0.3</v>
      </c>
      <c r="I12740">
        <v>771.24300000000005</v>
      </c>
      <c r="J12740">
        <v>3</v>
      </c>
      <c r="K12740" s="4" t="s">
        <v>607</v>
      </c>
      <c r="L12740" s="4" t="s">
        <v>863</v>
      </c>
      <c r="M12740" t="s">
        <v>28</v>
      </c>
      <c r="N12740" t="s">
        <v>29</v>
      </c>
      <c r="O12740">
        <v>395.59</v>
      </c>
      <c r="P12740" t="str">
        <f t="shared" si="1196"/>
        <v>Not Good</v>
      </c>
      <c r="Q12740" t="str">
        <f t="shared" si="1197"/>
        <v>high impact</v>
      </c>
      <c r="R12740" t="str">
        <f t="shared" si="1198"/>
        <v>not good</v>
      </c>
      <c r="S12740" t="s">
        <v>22</v>
      </c>
      <c r="T12740" t="s">
        <v>22</v>
      </c>
      <c r="U12740">
        <v>1799.567</v>
      </c>
      <c r="V12740">
        <f t="shared" si="1199"/>
        <v>1799.567</v>
      </c>
    </row>
    <row r="12741" spans="1:22" x14ac:dyDescent="0.35">
      <c r="A12741" t="s">
        <v>13225</v>
      </c>
      <c r="B12741" t="s">
        <v>58</v>
      </c>
      <c r="C12741" t="s">
        <v>39</v>
      </c>
      <c r="D12741" t="s">
        <v>26</v>
      </c>
      <c r="E12741">
        <v>4271.92</v>
      </c>
      <c r="F12741" t="str">
        <f t="shared" si="1194"/>
        <v>high</v>
      </c>
      <c r="G12741" t="str">
        <f t="shared" si="1195"/>
        <v>high</v>
      </c>
      <c r="H12741">
        <v>0.41</v>
      </c>
      <c r="I12741">
        <v>1751.4872</v>
      </c>
      <c r="J12741">
        <v>7</v>
      </c>
      <c r="K12741" s="3">
        <v>45512</v>
      </c>
      <c r="L12741" s="3">
        <v>45543</v>
      </c>
      <c r="M12741" t="s">
        <v>43</v>
      </c>
      <c r="N12741" t="s">
        <v>36</v>
      </c>
      <c r="O12741">
        <v>618.98</v>
      </c>
      <c r="P12741" t="str">
        <f t="shared" si="1196"/>
        <v>Good</v>
      </c>
      <c r="Q12741" t="str">
        <f t="shared" si="1197"/>
        <v>high impact</v>
      </c>
      <c r="R12741" t="str">
        <f t="shared" si="1198"/>
        <v>good</v>
      </c>
      <c r="S12741" t="s">
        <v>72</v>
      </c>
      <c r="T12741" t="s">
        <v>72</v>
      </c>
      <c r="U12741">
        <v>2520.4328</v>
      </c>
      <c r="V12741">
        <f t="shared" si="1199"/>
        <v>2520.4328</v>
      </c>
    </row>
    <row r="12742" spans="1:22" x14ac:dyDescent="0.35">
      <c r="A12742" t="s">
        <v>13226</v>
      </c>
      <c r="B12742" t="s">
        <v>24</v>
      </c>
      <c r="C12742" t="s">
        <v>17</v>
      </c>
      <c r="D12742" t="s">
        <v>34</v>
      </c>
      <c r="E12742">
        <v>187.99</v>
      </c>
      <c r="F12742" t="str">
        <f t="shared" si="1194"/>
        <v>low</v>
      </c>
      <c r="G12742" t="str">
        <f t="shared" si="1195"/>
        <v>low</v>
      </c>
      <c r="H12742">
        <v>0.44</v>
      </c>
      <c r="I12742">
        <v>82.715599999999995</v>
      </c>
      <c r="J12742">
        <v>6</v>
      </c>
      <c r="K12742" s="3">
        <v>45178</v>
      </c>
      <c r="L12742" s="3">
        <v>45208</v>
      </c>
      <c r="M12742" t="s">
        <v>28</v>
      </c>
      <c r="N12742" t="s">
        <v>36</v>
      </c>
      <c r="O12742">
        <v>47.58</v>
      </c>
      <c r="P12742" t="str">
        <f t="shared" si="1196"/>
        <v>Not Good</v>
      </c>
      <c r="Q12742" t="str">
        <f t="shared" si="1197"/>
        <v>high impact</v>
      </c>
      <c r="R12742" t="str">
        <f t="shared" si="1198"/>
        <v>not good</v>
      </c>
      <c r="S12742" t="s">
        <v>72</v>
      </c>
      <c r="T12742" t="s">
        <v>72</v>
      </c>
      <c r="U12742">
        <v>105.2744</v>
      </c>
      <c r="V12742">
        <f t="shared" si="1199"/>
        <v>105.2744</v>
      </c>
    </row>
    <row r="12743" spans="1:22" x14ac:dyDescent="0.35">
      <c r="A12743" t="s">
        <v>13227</v>
      </c>
      <c r="B12743" t="s">
        <v>32</v>
      </c>
      <c r="C12743" t="s">
        <v>25</v>
      </c>
      <c r="D12743" t="s">
        <v>34</v>
      </c>
      <c r="E12743">
        <v>2198.61</v>
      </c>
      <c r="F12743" t="str">
        <f t="shared" si="1194"/>
        <v>high</v>
      </c>
      <c r="G12743" t="str">
        <f t="shared" si="1195"/>
        <v>high</v>
      </c>
      <c r="H12743">
        <v>0.38</v>
      </c>
      <c r="I12743">
        <v>835.47180000000003</v>
      </c>
      <c r="J12743">
        <v>3</v>
      </c>
      <c r="K12743" s="3">
        <v>45352</v>
      </c>
      <c r="L12743" s="3">
        <v>45383</v>
      </c>
      <c r="M12743" t="s">
        <v>43</v>
      </c>
      <c r="N12743" t="s">
        <v>29</v>
      </c>
      <c r="O12743">
        <v>393.69</v>
      </c>
      <c r="P12743" t="str">
        <f t="shared" si="1196"/>
        <v>Not Good</v>
      </c>
      <c r="Q12743" t="str">
        <f t="shared" si="1197"/>
        <v>high impact</v>
      </c>
      <c r="R12743" t="str">
        <f t="shared" si="1198"/>
        <v>not good</v>
      </c>
      <c r="S12743" t="s">
        <v>30</v>
      </c>
      <c r="T12743" t="s">
        <v>30</v>
      </c>
      <c r="U12743">
        <v>1363.1382000000001</v>
      </c>
      <c r="V12743">
        <f t="shared" si="1199"/>
        <v>1363.1382000000001</v>
      </c>
    </row>
    <row r="12744" spans="1:22" x14ac:dyDescent="0.35">
      <c r="A12744" t="s">
        <v>13228</v>
      </c>
      <c r="B12744" t="s">
        <v>32</v>
      </c>
      <c r="C12744" t="s">
        <v>33</v>
      </c>
      <c r="D12744" t="s">
        <v>46</v>
      </c>
      <c r="E12744">
        <v>2113.89</v>
      </c>
      <c r="F12744" t="str">
        <f t="shared" si="1194"/>
        <v>high</v>
      </c>
      <c r="G12744" t="str">
        <f t="shared" si="1195"/>
        <v>high</v>
      </c>
      <c r="H12744">
        <v>0.09</v>
      </c>
      <c r="I12744">
        <v>190.2501</v>
      </c>
      <c r="J12744">
        <v>8</v>
      </c>
      <c r="K12744" s="3">
        <v>45201</v>
      </c>
      <c r="L12744" s="4" t="s">
        <v>181</v>
      </c>
      <c r="M12744" t="s">
        <v>43</v>
      </c>
      <c r="N12744" t="s">
        <v>36</v>
      </c>
      <c r="O12744">
        <v>249.31</v>
      </c>
      <c r="P12744" t="str">
        <f t="shared" si="1196"/>
        <v>Not Good</v>
      </c>
      <c r="Q12744" t="str">
        <f t="shared" si="1197"/>
        <v>high impact</v>
      </c>
      <c r="R12744" t="str">
        <f t="shared" si="1198"/>
        <v>not good</v>
      </c>
      <c r="S12744" t="s">
        <v>37</v>
      </c>
      <c r="T12744" t="s">
        <v>37</v>
      </c>
      <c r="U12744">
        <v>1923.6398999999999</v>
      </c>
      <c r="V12744">
        <f t="shared" si="1199"/>
        <v>1923.6398999999999</v>
      </c>
    </row>
    <row r="12745" spans="1:22" x14ac:dyDescent="0.35">
      <c r="A12745" t="s">
        <v>13229</v>
      </c>
      <c r="B12745" t="s">
        <v>16</v>
      </c>
      <c r="C12745" t="s">
        <v>39</v>
      </c>
      <c r="D12745" t="s">
        <v>46</v>
      </c>
      <c r="E12745">
        <v>4742.63</v>
      </c>
      <c r="F12745" t="str">
        <f t="shared" si="1194"/>
        <v>high</v>
      </c>
      <c r="G12745" t="str">
        <f t="shared" si="1195"/>
        <v>high</v>
      </c>
      <c r="H12745">
        <v>0.19</v>
      </c>
      <c r="I12745">
        <v>901.09969999999998</v>
      </c>
      <c r="J12745">
        <v>8</v>
      </c>
      <c r="K12745" s="4" t="s">
        <v>408</v>
      </c>
      <c r="L12745" s="4" t="s">
        <v>718</v>
      </c>
      <c r="M12745" t="s">
        <v>28</v>
      </c>
      <c r="N12745" t="s">
        <v>21</v>
      </c>
      <c r="O12745">
        <v>1200.92</v>
      </c>
      <c r="P12745" t="str">
        <f t="shared" si="1196"/>
        <v>Good</v>
      </c>
      <c r="Q12745" t="str">
        <f t="shared" si="1197"/>
        <v>high impact</v>
      </c>
      <c r="R12745" t="str">
        <f t="shared" si="1198"/>
        <v>good</v>
      </c>
      <c r="S12745" t="s">
        <v>30</v>
      </c>
      <c r="T12745" t="s">
        <v>30</v>
      </c>
      <c r="U12745">
        <v>3841.5302999999999</v>
      </c>
      <c r="V12745">
        <f t="shared" si="1199"/>
        <v>3841.5302999999999</v>
      </c>
    </row>
    <row r="12746" spans="1:22" x14ac:dyDescent="0.35">
      <c r="A12746" t="s">
        <v>13230</v>
      </c>
      <c r="B12746" t="s">
        <v>24</v>
      </c>
      <c r="C12746" t="s">
        <v>17</v>
      </c>
      <c r="D12746" t="s">
        <v>46</v>
      </c>
      <c r="E12746">
        <v>1281.08</v>
      </c>
      <c r="F12746" t="str">
        <f t="shared" si="1194"/>
        <v>medium</v>
      </c>
      <c r="G12746" t="str">
        <f t="shared" si="1195"/>
        <v>low</v>
      </c>
      <c r="H12746">
        <v>0.39</v>
      </c>
      <c r="I12746">
        <v>499.62119999999999</v>
      </c>
      <c r="J12746">
        <v>7</v>
      </c>
      <c r="K12746" s="3">
        <v>45027</v>
      </c>
      <c r="L12746" s="3">
        <v>45149</v>
      </c>
      <c r="M12746" t="s">
        <v>20</v>
      </c>
      <c r="N12746" t="s">
        <v>21</v>
      </c>
      <c r="O12746">
        <v>230.83</v>
      </c>
      <c r="P12746" t="str">
        <f t="shared" si="1196"/>
        <v>Not Good</v>
      </c>
      <c r="Q12746" t="str">
        <f t="shared" si="1197"/>
        <v>high impact</v>
      </c>
      <c r="R12746" t="str">
        <f t="shared" si="1198"/>
        <v>not good</v>
      </c>
      <c r="S12746" t="s">
        <v>47</v>
      </c>
      <c r="T12746" t="s">
        <v>47</v>
      </c>
      <c r="U12746">
        <v>781.4588</v>
      </c>
      <c r="V12746">
        <f t="shared" si="1199"/>
        <v>781.4588</v>
      </c>
    </row>
    <row r="12747" spans="1:22" x14ac:dyDescent="0.35">
      <c r="A12747" t="s">
        <v>13231</v>
      </c>
      <c r="B12747" t="s">
        <v>24</v>
      </c>
      <c r="C12747" t="s">
        <v>25</v>
      </c>
      <c r="D12747" t="s">
        <v>50</v>
      </c>
      <c r="E12747">
        <v>699.79</v>
      </c>
      <c r="F12747" t="str">
        <f t="shared" si="1194"/>
        <v>low</v>
      </c>
      <c r="G12747" t="str">
        <f t="shared" si="1195"/>
        <v>low</v>
      </c>
      <c r="H12747">
        <v>0.41</v>
      </c>
      <c r="I12747">
        <v>286.91390000000001</v>
      </c>
      <c r="J12747">
        <v>9</v>
      </c>
      <c r="K12747" s="4" t="s">
        <v>1000</v>
      </c>
      <c r="L12747" s="4" t="s">
        <v>718</v>
      </c>
      <c r="M12747" t="s">
        <v>20</v>
      </c>
      <c r="N12747" t="s">
        <v>29</v>
      </c>
      <c r="O12747">
        <v>205.66</v>
      </c>
      <c r="P12747" t="str">
        <f t="shared" si="1196"/>
        <v>Not Good</v>
      </c>
      <c r="Q12747" t="str">
        <f t="shared" si="1197"/>
        <v>high impact</v>
      </c>
      <c r="R12747" t="str">
        <f t="shared" si="1198"/>
        <v>not good</v>
      </c>
      <c r="S12747" t="s">
        <v>22</v>
      </c>
      <c r="T12747" t="s">
        <v>22</v>
      </c>
      <c r="U12747">
        <v>412.87610000000001</v>
      </c>
      <c r="V12747">
        <f t="shared" si="1199"/>
        <v>412.87610000000001</v>
      </c>
    </row>
    <row r="12748" spans="1:22" x14ac:dyDescent="0.35">
      <c r="A12748" t="s">
        <v>13232</v>
      </c>
      <c r="B12748" t="s">
        <v>24</v>
      </c>
      <c r="C12748" t="s">
        <v>33</v>
      </c>
      <c r="D12748" t="s">
        <v>34</v>
      </c>
      <c r="E12748">
        <v>797.08</v>
      </c>
      <c r="F12748" t="str">
        <f t="shared" si="1194"/>
        <v>low</v>
      </c>
      <c r="G12748" t="str">
        <f t="shared" si="1195"/>
        <v>low</v>
      </c>
      <c r="H12748">
        <v>0.31</v>
      </c>
      <c r="I12748">
        <v>247.09479999999999</v>
      </c>
      <c r="J12748">
        <v>3</v>
      </c>
      <c r="K12748" s="3">
        <v>44927</v>
      </c>
      <c r="L12748" s="3">
        <v>44986</v>
      </c>
      <c r="M12748" t="s">
        <v>20</v>
      </c>
      <c r="N12748" t="s">
        <v>21</v>
      </c>
      <c r="O12748">
        <v>138.51</v>
      </c>
      <c r="P12748" t="str">
        <f t="shared" si="1196"/>
        <v>Not Good</v>
      </c>
      <c r="Q12748" t="str">
        <f t="shared" si="1197"/>
        <v>high impact</v>
      </c>
      <c r="R12748" t="str">
        <f t="shared" si="1198"/>
        <v>not good</v>
      </c>
      <c r="S12748" t="s">
        <v>30</v>
      </c>
      <c r="T12748" t="s">
        <v>30</v>
      </c>
      <c r="U12748">
        <v>549.98519999999996</v>
      </c>
      <c r="V12748">
        <f t="shared" si="1199"/>
        <v>549.98519999999996</v>
      </c>
    </row>
    <row r="12749" spans="1:22" x14ac:dyDescent="0.35">
      <c r="A12749" t="s">
        <v>13233</v>
      </c>
      <c r="B12749" t="s">
        <v>58</v>
      </c>
      <c r="C12749" t="s">
        <v>39</v>
      </c>
      <c r="D12749" t="s">
        <v>34</v>
      </c>
      <c r="E12749">
        <v>2648.7</v>
      </c>
      <c r="F12749" t="str">
        <f t="shared" si="1194"/>
        <v>high</v>
      </c>
      <c r="G12749" t="str">
        <f t="shared" si="1195"/>
        <v>high</v>
      </c>
      <c r="H12749">
        <v>0.36</v>
      </c>
      <c r="I12749">
        <v>953.53200000000004</v>
      </c>
      <c r="J12749">
        <v>5</v>
      </c>
      <c r="K12749" s="3">
        <v>44989</v>
      </c>
      <c r="L12749" s="3">
        <v>45081</v>
      </c>
      <c r="M12749" t="s">
        <v>20</v>
      </c>
      <c r="N12749" t="s">
        <v>21</v>
      </c>
      <c r="O12749">
        <v>678.87</v>
      </c>
      <c r="P12749" t="str">
        <f t="shared" si="1196"/>
        <v>Good</v>
      </c>
      <c r="Q12749" t="str">
        <f t="shared" si="1197"/>
        <v>high impact</v>
      </c>
      <c r="R12749" t="str">
        <f t="shared" si="1198"/>
        <v>good</v>
      </c>
      <c r="S12749" t="s">
        <v>56</v>
      </c>
      <c r="T12749" t="s">
        <v>56</v>
      </c>
      <c r="U12749">
        <v>1695.1679999999999</v>
      </c>
      <c r="V12749">
        <f t="shared" si="1199"/>
        <v>1695.1679999999999</v>
      </c>
    </row>
    <row r="12750" spans="1:22" x14ac:dyDescent="0.35">
      <c r="A12750" t="s">
        <v>13234</v>
      </c>
      <c r="B12750" t="s">
        <v>16</v>
      </c>
      <c r="C12750" t="s">
        <v>17</v>
      </c>
      <c r="D12750" t="s">
        <v>50</v>
      </c>
      <c r="E12750">
        <v>2015.43</v>
      </c>
      <c r="F12750" t="str">
        <f t="shared" si="1194"/>
        <v>high</v>
      </c>
      <c r="G12750" t="str">
        <f t="shared" si="1195"/>
        <v>high</v>
      </c>
      <c r="H12750">
        <v>0.09</v>
      </c>
      <c r="I12750">
        <v>181.3887</v>
      </c>
      <c r="J12750">
        <v>6</v>
      </c>
      <c r="K12750" s="3">
        <v>45148</v>
      </c>
      <c r="L12750" s="3">
        <v>45240</v>
      </c>
      <c r="M12750" t="s">
        <v>20</v>
      </c>
      <c r="N12750" t="s">
        <v>21</v>
      </c>
      <c r="O12750">
        <v>101.46</v>
      </c>
      <c r="P12750" t="str">
        <f t="shared" si="1196"/>
        <v>Not Good</v>
      </c>
      <c r="Q12750" t="str">
        <f t="shared" si="1197"/>
        <v>high impact</v>
      </c>
      <c r="R12750" t="str">
        <f t="shared" si="1198"/>
        <v>not good</v>
      </c>
      <c r="S12750" t="s">
        <v>56</v>
      </c>
      <c r="T12750" t="s">
        <v>56</v>
      </c>
      <c r="U12750">
        <v>1834.0413000000001</v>
      </c>
      <c r="V12750">
        <f t="shared" si="1199"/>
        <v>1834.0413000000001</v>
      </c>
    </row>
    <row r="12751" spans="1:22" x14ac:dyDescent="0.35">
      <c r="A12751" t="s">
        <v>13235</v>
      </c>
      <c r="B12751" t="s">
        <v>32</v>
      </c>
      <c r="C12751" t="s">
        <v>25</v>
      </c>
      <c r="D12751" t="s">
        <v>26</v>
      </c>
      <c r="E12751">
        <v>3795.3</v>
      </c>
      <c r="F12751" t="str">
        <f t="shared" si="1194"/>
        <v>high</v>
      </c>
      <c r="G12751" t="str">
        <f t="shared" si="1195"/>
        <v>high</v>
      </c>
      <c r="H12751">
        <v>0.19</v>
      </c>
      <c r="I12751">
        <v>721.10699999999997</v>
      </c>
      <c r="J12751">
        <v>9</v>
      </c>
      <c r="K12751" s="3">
        <v>45297</v>
      </c>
      <c r="L12751" s="3">
        <v>45388</v>
      </c>
      <c r="M12751" t="s">
        <v>20</v>
      </c>
      <c r="N12751" t="s">
        <v>36</v>
      </c>
      <c r="O12751">
        <v>428.15</v>
      </c>
      <c r="P12751" t="str">
        <f t="shared" si="1196"/>
        <v>Not Good</v>
      </c>
      <c r="Q12751" t="str">
        <f t="shared" si="1197"/>
        <v>high impact</v>
      </c>
      <c r="R12751" t="str">
        <f t="shared" si="1198"/>
        <v>not good</v>
      </c>
      <c r="S12751" t="s">
        <v>22</v>
      </c>
      <c r="T12751" t="s">
        <v>22</v>
      </c>
      <c r="U12751">
        <v>3074.1930000000002</v>
      </c>
      <c r="V12751">
        <f t="shared" si="1199"/>
        <v>3074.1930000000002</v>
      </c>
    </row>
    <row r="12752" spans="1:22" x14ac:dyDescent="0.35">
      <c r="A12752" t="s">
        <v>13236</v>
      </c>
      <c r="B12752" t="s">
        <v>32</v>
      </c>
      <c r="C12752" t="s">
        <v>33</v>
      </c>
      <c r="D12752" t="s">
        <v>18</v>
      </c>
      <c r="E12752">
        <v>1683.59</v>
      </c>
      <c r="F12752" t="str">
        <f t="shared" si="1194"/>
        <v>medium</v>
      </c>
      <c r="G12752" t="str">
        <f t="shared" si="1195"/>
        <v>low</v>
      </c>
      <c r="H12752">
        <v>0.27</v>
      </c>
      <c r="I12752">
        <v>454.5693</v>
      </c>
      <c r="J12752">
        <v>4</v>
      </c>
      <c r="K12752" s="3">
        <v>45326</v>
      </c>
      <c r="L12752" s="3">
        <v>45477</v>
      </c>
      <c r="M12752" t="s">
        <v>28</v>
      </c>
      <c r="N12752" t="s">
        <v>21</v>
      </c>
      <c r="O12752">
        <v>96.61</v>
      </c>
      <c r="P12752" t="str">
        <f t="shared" si="1196"/>
        <v>Not Good</v>
      </c>
      <c r="Q12752" t="str">
        <f t="shared" si="1197"/>
        <v>high impact</v>
      </c>
      <c r="R12752" t="str">
        <f t="shared" si="1198"/>
        <v>not good</v>
      </c>
      <c r="S12752" t="s">
        <v>72</v>
      </c>
      <c r="T12752" t="s">
        <v>72</v>
      </c>
      <c r="U12752">
        <v>1229.0207</v>
      </c>
      <c r="V12752">
        <f t="shared" si="1199"/>
        <v>1229.0207</v>
      </c>
    </row>
    <row r="12753" spans="1:22" x14ac:dyDescent="0.35">
      <c r="A12753" t="s">
        <v>13237</v>
      </c>
      <c r="B12753" t="s">
        <v>16</v>
      </c>
      <c r="C12753" t="s">
        <v>39</v>
      </c>
      <c r="D12753" t="s">
        <v>26</v>
      </c>
      <c r="E12753">
        <v>727.01</v>
      </c>
      <c r="F12753" t="str">
        <f t="shared" si="1194"/>
        <v>low</v>
      </c>
      <c r="G12753" t="str">
        <f t="shared" si="1195"/>
        <v>low</v>
      </c>
      <c r="H12753">
        <v>0.49</v>
      </c>
      <c r="I12753">
        <v>356.23489999999998</v>
      </c>
      <c r="J12753">
        <v>5</v>
      </c>
      <c r="K12753" s="3">
        <v>45327</v>
      </c>
      <c r="L12753" s="3">
        <v>45478</v>
      </c>
      <c r="M12753" t="s">
        <v>43</v>
      </c>
      <c r="N12753" t="s">
        <v>21</v>
      </c>
      <c r="O12753">
        <v>135.97</v>
      </c>
      <c r="P12753" t="str">
        <f t="shared" si="1196"/>
        <v>Not Good</v>
      </c>
      <c r="Q12753" t="str">
        <f t="shared" si="1197"/>
        <v>high impact</v>
      </c>
      <c r="R12753" t="str">
        <f t="shared" si="1198"/>
        <v>not good</v>
      </c>
      <c r="S12753" t="s">
        <v>37</v>
      </c>
      <c r="T12753" t="s">
        <v>37</v>
      </c>
      <c r="U12753">
        <v>370.77510000000001</v>
      </c>
      <c r="V12753">
        <f t="shared" si="1199"/>
        <v>370.77510000000001</v>
      </c>
    </row>
    <row r="12754" spans="1:22" x14ac:dyDescent="0.35">
      <c r="A12754" t="s">
        <v>13238</v>
      </c>
      <c r="B12754" t="s">
        <v>32</v>
      </c>
      <c r="C12754" t="s">
        <v>17</v>
      </c>
      <c r="D12754" t="s">
        <v>50</v>
      </c>
      <c r="E12754">
        <v>1995.69</v>
      </c>
      <c r="F12754" t="str">
        <f t="shared" si="1194"/>
        <v>medium</v>
      </c>
      <c r="G12754" t="str">
        <f t="shared" si="1195"/>
        <v>low</v>
      </c>
      <c r="H12754">
        <v>0.4</v>
      </c>
      <c r="I12754">
        <v>798.27599999999995</v>
      </c>
      <c r="J12754">
        <v>9</v>
      </c>
      <c r="K12754" s="3">
        <v>45598</v>
      </c>
      <c r="L12754" s="4" t="s">
        <v>1279</v>
      </c>
      <c r="M12754" t="s">
        <v>20</v>
      </c>
      <c r="N12754" t="s">
        <v>36</v>
      </c>
      <c r="O12754">
        <v>335.78</v>
      </c>
      <c r="P12754" t="str">
        <f t="shared" si="1196"/>
        <v>Not Good</v>
      </c>
      <c r="Q12754" t="str">
        <f t="shared" si="1197"/>
        <v>high impact</v>
      </c>
      <c r="R12754" t="str">
        <f t="shared" si="1198"/>
        <v>not good</v>
      </c>
      <c r="S12754" t="s">
        <v>56</v>
      </c>
      <c r="T12754" t="s">
        <v>56</v>
      </c>
      <c r="U12754">
        <v>1197.414</v>
      </c>
      <c r="V12754">
        <f t="shared" si="1199"/>
        <v>1197.414</v>
      </c>
    </row>
    <row r="12755" spans="1:22" x14ac:dyDescent="0.35">
      <c r="A12755" t="s">
        <v>13239</v>
      </c>
      <c r="B12755" t="s">
        <v>32</v>
      </c>
      <c r="C12755" t="s">
        <v>25</v>
      </c>
      <c r="D12755" t="s">
        <v>34</v>
      </c>
      <c r="E12755">
        <v>4426.87</v>
      </c>
      <c r="F12755" t="str">
        <f t="shared" si="1194"/>
        <v>high</v>
      </c>
      <c r="G12755" t="str">
        <f t="shared" si="1195"/>
        <v>high</v>
      </c>
      <c r="H12755">
        <v>0.1</v>
      </c>
      <c r="I12755">
        <v>442.68700000000001</v>
      </c>
      <c r="J12755">
        <v>4</v>
      </c>
      <c r="K12755" s="3">
        <v>44967</v>
      </c>
      <c r="L12755" s="3">
        <v>45117</v>
      </c>
      <c r="M12755" t="s">
        <v>20</v>
      </c>
      <c r="N12755" t="s">
        <v>21</v>
      </c>
      <c r="O12755">
        <v>1060.68</v>
      </c>
      <c r="P12755" t="str">
        <f t="shared" si="1196"/>
        <v>Good</v>
      </c>
      <c r="Q12755" t="str">
        <f t="shared" si="1197"/>
        <v>high impact</v>
      </c>
      <c r="R12755" t="str">
        <f t="shared" si="1198"/>
        <v>good</v>
      </c>
      <c r="S12755" t="s">
        <v>47</v>
      </c>
      <c r="T12755" t="s">
        <v>47</v>
      </c>
      <c r="U12755">
        <v>3984.183</v>
      </c>
      <c r="V12755">
        <f t="shared" si="1199"/>
        <v>3984.183</v>
      </c>
    </row>
    <row r="12756" spans="1:22" x14ac:dyDescent="0.35">
      <c r="A12756" t="s">
        <v>13240</v>
      </c>
      <c r="B12756" t="s">
        <v>16</v>
      </c>
      <c r="C12756" t="s">
        <v>33</v>
      </c>
      <c r="D12756" t="s">
        <v>34</v>
      </c>
      <c r="E12756">
        <v>2087.08</v>
      </c>
      <c r="F12756" t="str">
        <f t="shared" si="1194"/>
        <v>high</v>
      </c>
      <c r="G12756" t="str">
        <f t="shared" si="1195"/>
        <v>high</v>
      </c>
      <c r="H12756">
        <v>0.18</v>
      </c>
      <c r="I12756">
        <v>375.67439999999999</v>
      </c>
      <c r="J12756">
        <v>2</v>
      </c>
      <c r="K12756" s="3">
        <v>45296</v>
      </c>
      <c r="L12756" s="3">
        <v>45448</v>
      </c>
      <c r="M12756" t="s">
        <v>43</v>
      </c>
      <c r="N12756" t="s">
        <v>36</v>
      </c>
      <c r="O12756">
        <v>163.21</v>
      </c>
      <c r="P12756" t="str">
        <f t="shared" si="1196"/>
        <v>Not Good</v>
      </c>
      <c r="Q12756" t="str">
        <f t="shared" si="1197"/>
        <v>high impact</v>
      </c>
      <c r="R12756" t="str">
        <f t="shared" si="1198"/>
        <v>not good</v>
      </c>
      <c r="S12756" t="s">
        <v>47</v>
      </c>
      <c r="T12756" t="s">
        <v>47</v>
      </c>
      <c r="U12756">
        <v>1711.4056</v>
      </c>
      <c r="V12756">
        <f t="shared" si="1199"/>
        <v>1711.4056</v>
      </c>
    </row>
    <row r="12757" spans="1:22" x14ac:dyDescent="0.35">
      <c r="A12757" t="s">
        <v>13241</v>
      </c>
      <c r="B12757" t="s">
        <v>32</v>
      </c>
      <c r="C12757" t="s">
        <v>39</v>
      </c>
      <c r="D12757" t="s">
        <v>46</v>
      </c>
      <c r="E12757">
        <v>4184.78</v>
      </c>
      <c r="F12757" t="str">
        <f t="shared" si="1194"/>
        <v>high</v>
      </c>
      <c r="G12757" t="str">
        <f t="shared" si="1195"/>
        <v>high</v>
      </c>
      <c r="H12757">
        <v>0.11</v>
      </c>
      <c r="I12757">
        <v>460.32580000000002</v>
      </c>
      <c r="J12757">
        <v>9</v>
      </c>
      <c r="K12757" s="4" t="s">
        <v>1394</v>
      </c>
      <c r="L12757" s="4" t="s">
        <v>2195</v>
      </c>
      <c r="M12757" t="s">
        <v>28</v>
      </c>
      <c r="N12757" t="s">
        <v>36</v>
      </c>
      <c r="O12757">
        <v>1078</v>
      </c>
      <c r="P12757" t="str">
        <f t="shared" si="1196"/>
        <v>Good</v>
      </c>
      <c r="Q12757" t="str">
        <f t="shared" si="1197"/>
        <v>high impact</v>
      </c>
      <c r="R12757" t="str">
        <f t="shared" si="1198"/>
        <v>good</v>
      </c>
      <c r="S12757" t="s">
        <v>30</v>
      </c>
      <c r="T12757" t="s">
        <v>30</v>
      </c>
      <c r="U12757">
        <v>3724.4542000000001</v>
      </c>
      <c r="V12757">
        <f t="shared" si="1199"/>
        <v>3724.4542000000001</v>
      </c>
    </row>
    <row r="12758" spans="1:22" x14ac:dyDescent="0.35">
      <c r="A12758" t="s">
        <v>13242</v>
      </c>
      <c r="B12758" t="s">
        <v>24</v>
      </c>
      <c r="C12758" t="s">
        <v>17</v>
      </c>
      <c r="D12758" t="s">
        <v>46</v>
      </c>
      <c r="E12758">
        <v>1920.5</v>
      </c>
      <c r="F12758" t="str">
        <f t="shared" si="1194"/>
        <v>medium</v>
      </c>
      <c r="G12758" t="str">
        <f t="shared" si="1195"/>
        <v>low</v>
      </c>
      <c r="H12758">
        <v>0.08</v>
      </c>
      <c r="I12758">
        <v>153.63999999999999</v>
      </c>
      <c r="J12758">
        <v>3</v>
      </c>
      <c r="K12758" s="3">
        <v>45475</v>
      </c>
      <c r="L12758" s="4" t="s">
        <v>889</v>
      </c>
      <c r="M12758" t="s">
        <v>28</v>
      </c>
      <c r="N12758" t="s">
        <v>21</v>
      </c>
      <c r="O12758">
        <v>130.68</v>
      </c>
      <c r="P12758" t="str">
        <f t="shared" si="1196"/>
        <v>Not Good</v>
      </c>
      <c r="Q12758" t="str">
        <f t="shared" si="1197"/>
        <v>high impact</v>
      </c>
      <c r="R12758" t="str">
        <f t="shared" si="1198"/>
        <v>not good</v>
      </c>
      <c r="S12758" t="s">
        <v>47</v>
      </c>
      <c r="T12758" t="s">
        <v>47</v>
      </c>
      <c r="U12758">
        <v>1766.86</v>
      </c>
      <c r="V12758">
        <f t="shared" si="1199"/>
        <v>1766.86</v>
      </c>
    </row>
    <row r="12759" spans="1:22" x14ac:dyDescent="0.35">
      <c r="A12759" t="s">
        <v>13243</v>
      </c>
      <c r="B12759" t="s">
        <v>58</v>
      </c>
      <c r="C12759" t="s">
        <v>25</v>
      </c>
      <c r="D12759" t="s">
        <v>34</v>
      </c>
      <c r="E12759">
        <v>1478.79</v>
      </c>
      <c r="F12759" t="str">
        <f t="shared" si="1194"/>
        <v>medium</v>
      </c>
      <c r="G12759" t="str">
        <f t="shared" si="1195"/>
        <v>low</v>
      </c>
      <c r="H12759">
        <v>0.06</v>
      </c>
      <c r="I12759">
        <v>88.727400000000003</v>
      </c>
      <c r="J12759">
        <v>6</v>
      </c>
      <c r="K12759" s="4" t="s">
        <v>538</v>
      </c>
      <c r="L12759" s="4" t="s">
        <v>871</v>
      </c>
      <c r="M12759" t="s">
        <v>28</v>
      </c>
      <c r="N12759" t="s">
        <v>21</v>
      </c>
      <c r="O12759">
        <v>386.24</v>
      </c>
      <c r="P12759" t="str">
        <f t="shared" si="1196"/>
        <v>Not Good</v>
      </c>
      <c r="Q12759" t="str">
        <f t="shared" si="1197"/>
        <v>high impact</v>
      </c>
      <c r="R12759" t="str">
        <f t="shared" si="1198"/>
        <v>not good</v>
      </c>
      <c r="S12759" t="s">
        <v>47</v>
      </c>
      <c r="T12759" t="s">
        <v>47</v>
      </c>
      <c r="U12759">
        <v>1390.0626</v>
      </c>
      <c r="V12759">
        <f t="shared" si="1199"/>
        <v>1390.0626</v>
      </c>
    </row>
    <row r="12760" spans="1:22" x14ac:dyDescent="0.35">
      <c r="A12760" t="s">
        <v>13244</v>
      </c>
      <c r="B12760" t="s">
        <v>16</v>
      </c>
      <c r="C12760" t="s">
        <v>33</v>
      </c>
      <c r="D12760" t="s">
        <v>34</v>
      </c>
      <c r="E12760">
        <v>3896.83</v>
      </c>
      <c r="F12760" t="str">
        <f t="shared" si="1194"/>
        <v>high</v>
      </c>
      <c r="G12760" t="str">
        <f t="shared" si="1195"/>
        <v>high</v>
      </c>
      <c r="H12760">
        <v>0.48</v>
      </c>
      <c r="I12760">
        <v>1870.4784</v>
      </c>
      <c r="J12760">
        <v>9</v>
      </c>
      <c r="K12760" s="4" t="s">
        <v>543</v>
      </c>
      <c r="L12760" s="4" t="s">
        <v>710</v>
      </c>
      <c r="M12760" t="s">
        <v>43</v>
      </c>
      <c r="N12760" t="s">
        <v>36</v>
      </c>
      <c r="O12760">
        <v>731.92</v>
      </c>
      <c r="P12760" t="str">
        <f t="shared" si="1196"/>
        <v>Good</v>
      </c>
      <c r="Q12760" t="str">
        <f t="shared" si="1197"/>
        <v>high impact</v>
      </c>
      <c r="R12760" t="str">
        <f t="shared" si="1198"/>
        <v>good</v>
      </c>
      <c r="S12760" t="s">
        <v>22</v>
      </c>
      <c r="T12760" t="s">
        <v>22</v>
      </c>
      <c r="U12760">
        <v>2026.3516</v>
      </c>
      <c r="V12760">
        <f t="shared" si="1199"/>
        <v>2026.3516</v>
      </c>
    </row>
    <row r="12761" spans="1:22" x14ac:dyDescent="0.35">
      <c r="A12761" t="s">
        <v>13245</v>
      </c>
      <c r="B12761" t="s">
        <v>58</v>
      </c>
      <c r="C12761" t="s">
        <v>39</v>
      </c>
      <c r="D12761" t="s">
        <v>46</v>
      </c>
      <c r="E12761">
        <v>1125.25</v>
      </c>
      <c r="F12761" t="str">
        <f t="shared" si="1194"/>
        <v>medium</v>
      </c>
      <c r="G12761" t="str">
        <f t="shared" si="1195"/>
        <v>low</v>
      </c>
      <c r="H12761">
        <v>0.45</v>
      </c>
      <c r="I12761">
        <v>506.36250000000001</v>
      </c>
      <c r="J12761">
        <v>3</v>
      </c>
      <c r="K12761" s="4" t="s">
        <v>354</v>
      </c>
      <c r="L12761" s="4" t="s">
        <v>254</v>
      </c>
      <c r="M12761" t="s">
        <v>28</v>
      </c>
      <c r="N12761" t="s">
        <v>21</v>
      </c>
      <c r="O12761">
        <v>81.94</v>
      </c>
      <c r="P12761" t="str">
        <f t="shared" si="1196"/>
        <v>Not Good</v>
      </c>
      <c r="Q12761" t="str">
        <f t="shared" si="1197"/>
        <v>high impact</v>
      </c>
      <c r="R12761" t="str">
        <f t="shared" si="1198"/>
        <v>not good</v>
      </c>
      <c r="S12761" t="s">
        <v>22</v>
      </c>
      <c r="T12761" t="s">
        <v>22</v>
      </c>
      <c r="U12761">
        <v>618.88750000000005</v>
      </c>
      <c r="V12761">
        <f t="shared" si="1199"/>
        <v>618.88750000000005</v>
      </c>
    </row>
    <row r="12762" spans="1:22" x14ac:dyDescent="0.35">
      <c r="A12762" t="s">
        <v>13246</v>
      </c>
      <c r="B12762" t="s">
        <v>32</v>
      </c>
      <c r="C12762" t="s">
        <v>17</v>
      </c>
      <c r="D12762" t="s">
        <v>46</v>
      </c>
      <c r="E12762">
        <v>1235.97</v>
      </c>
      <c r="F12762" t="str">
        <f t="shared" si="1194"/>
        <v>medium</v>
      </c>
      <c r="G12762" t="str">
        <f t="shared" si="1195"/>
        <v>low</v>
      </c>
      <c r="H12762">
        <v>0.24</v>
      </c>
      <c r="I12762">
        <v>296.63279999999997</v>
      </c>
      <c r="J12762">
        <v>8</v>
      </c>
      <c r="K12762" s="4" t="s">
        <v>740</v>
      </c>
      <c r="L12762" s="4" t="s">
        <v>514</v>
      </c>
      <c r="M12762" t="s">
        <v>20</v>
      </c>
      <c r="N12762" t="s">
        <v>36</v>
      </c>
      <c r="O12762">
        <v>71.37</v>
      </c>
      <c r="P12762" t="str">
        <f t="shared" si="1196"/>
        <v>Not Good</v>
      </c>
      <c r="Q12762" t="str">
        <f t="shared" si="1197"/>
        <v>high impact</v>
      </c>
      <c r="R12762" t="str">
        <f t="shared" si="1198"/>
        <v>not good</v>
      </c>
      <c r="S12762" t="s">
        <v>22</v>
      </c>
      <c r="T12762" t="s">
        <v>22</v>
      </c>
      <c r="U12762">
        <v>939.33720000000005</v>
      </c>
      <c r="V12762">
        <f t="shared" si="1199"/>
        <v>939.33720000000005</v>
      </c>
    </row>
    <row r="12763" spans="1:22" x14ac:dyDescent="0.35">
      <c r="A12763" t="s">
        <v>13247</v>
      </c>
      <c r="B12763" t="s">
        <v>32</v>
      </c>
      <c r="C12763" t="s">
        <v>25</v>
      </c>
      <c r="D12763" t="s">
        <v>26</v>
      </c>
      <c r="E12763">
        <v>344.08</v>
      </c>
      <c r="F12763" t="str">
        <f t="shared" si="1194"/>
        <v>low</v>
      </c>
      <c r="G12763" t="str">
        <f t="shared" si="1195"/>
        <v>low</v>
      </c>
      <c r="H12763">
        <v>0.27</v>
      </c>
      <c r="I12763">
        <v>92.901600000000002</v>
      </c>
      <c r="J12763">
        <v>9</v>
      </c>
      <c r="K12763" s="3">
        <v>45627</v>
      </c>
      <c r="L12763" s="4" t="s">
        <v>159</v>
      </c>
      <c r="M12763" t="s">
        <v>20</v>
      </c>
      <c r="N12763" t="s">
        <v>36</v>
      </c>
      <c r="O12763">
        <v>85.83</v>
      </c>
      <c r="P12763" t="str">
        <f t="shared" si="1196"/>
        <v>Not Good</v>
      </c>
      <c r="Q12763" t="str">
        <f t="shared" si="1197"/>
        <v>high impact</v>
      </c>
      <c r="R12763" t="str">
        <f t="shared" si="1198"/>
        <v>not good</v>
      </c>
      <c r="S12763" t="s">
        <v>22</v>
      </c>
      <c r="T12763" t="s">
        <v>22</v>
      </c>
      <c r="U12763">
        <v>251.17840000000001</v>
      </c>
      <c r="V12763">
        <f t="shared" si="1199"/>
        <v>251.17840000000001</v>
      </c>
    </row>
    <row r="12764" spans="1:22" x14ac:dyDescent="0.35">
      <c r="A12764" t="s">
        <v>13248</v>
      </c>
      <c r="B12764" t="s">
        <v>24</v>
      </c>
      <c r="C12764" t="s">
        <v>33</v>
      </c>
      <c r="D12764" t="s">
        <v>34</v>
      </c>
      <c r="E12764">
        <v>1020.44</v>
      </c>
      <c r="F12764" t="str">
        <f t="shared" si="1194"/>
        <v>medium</v>
      </c>
      <c r="G12764" t="str">
        <f t="shared" si="1195"/>
        <v>low</v>
      </c>
      <c r="H12764">
        <v>0.42</v>
      </c>
      <c r="I12764">
        <v>428.58479999999997</v>
      </c>
      <c r="J12764">
        <v>3</v>
      </c>
      <c r="K12764" s="4" t="s">
        <v>290</v>
      </c>
      <c r="L12764" s="3">
        <v>45023</v>
      </c>
      <c r="M12764" t="s">
        <v>28</v>
      </c>
      <c r="N12764" t="s">
        <v>29</v>
      </c>
      <c r="O12764">
        <v>131.91999999999999</v>
      </c>
      <c r="P12764" t="str">
        <f t="shared" si="1196"/>
        <v>Not Good</v>
      </c>
      <c r="Q12764" t="str">
        <f t="shared" si="1197"/>
        <v>high impact</v>
      </c>
      <c r="R12764" t="str">
        <f t="shared" si="1198"/>
        <v>not good</v>
      </c>
      <c r="S12764" t="s">
        <v>56</v>
      </c>
      <c r="T12764" t="s">
        <v>56</v>
      </c>
      <c r="U12764">
        <v>591.85519999999997</v>
      </c>
      <c r="V12764">
        <f t="shared" si="1199"/>
        <v>591.85519999999997</v>
      </c>
    </row>
    <row r="12765" spans="1:22" x14ac:dyDescent="0.35">
      <c r="A12765" t="s">
        <v>13249</v>
      </c>
      <c r="B12765" t="s">
        <v>16</v>
      </c>
      <c r="C12765" t="s">
        <v>39</v>
      </c>
      <c r="D12765" t="s">
        <v>34</v>
      </c>
      <c r="E12765">
        <v>1956.2</v>
      </c>
      <c r="F12765" t="str">
        <f t="shared" si="1194"/>
        <v>medium</v>
      </c>
      <c r="G12765" t="str">
        <f t="shared" si="1195"/>
        <v>low</v>
      </c>
      <c r="H12765">
        <v>0.32</v>
      </c>
      <c r="I12765">
        <v>625.98400000000004</v>
      </c>
      <c r="J12765">
        <v>3</v>
      </c>
      <c r="K12765" s="3">
        <v>45142</v>
      </c>
      <c r="L12765" s="4" t="s">
        <v>1394</v>
      </c>
      <c r="M12765" t="s">
        <v>43</v>
      </c>
      <c r="N12765" t="s">
        <v>21</v>
      </c>
      <c r="O12765">
        <v>560.02</v>
      </c>
      <c r="P12765" t="str">
        <f t="shared" si="1196"/>
        <v>Good</v>
      </c>
      <c r="Q12765" t="str">
        <f t="shared" si="1197"/>
        <v>high impact</v>
      </c>
      <c r="R12765" t="str">
        <f t="shared" si="1198"/>
        <v>not good</v>
      </c>
      <c r="S12765" t="s">
        <v>37</v>
      </c>
      <c r="T12765" t="s">
        <v>37</v>
      </c>
      <c r="U12765">
        <v>1330.2159999999999</v>
      </c>
      <c r="V12765">
        <f t="shared" si="1199"/>
        <v>1330.2159999999999</v>
      </c>
    </row>
    <row r="12766" spans="1:22" x14ac:dyDescent="0.35">
      <c r="A12766" t="s">
        <v>13250</v>
      </c>
      <c r="B12766" t="s">
        <v>32</v>
      </c>
      <c r="C12766" t="s">
        <v>17</v>
      </c>
      <c r="D12766" t="s">
        <v>50</v>
      </c>
      <c r="E12766">
        <v>2057.91</v>
      </c>
      <c r="F12766" t="str">
        <f t="shared" si="1194"/>
        <v>high</v>
      </c>
      <c r="G12766" t="str">
        <f t="shared" si="1195"/>
        <v>high</v>
      </c>
      <c r="H12766">
        <v>0.37</v>
      </c>
      <c r="I12766">
        <v>761.42669999999998</v>
      </c>
      <c r="J12766">
        <v>4</v>
      </c>
      <c r="K12766" s="4" t="s">
        <v>467</v>
      </c>
      <c r="L12766" s="4" t="s">
        <v>288</v>
      </c>
      <c r="M12766" t="s">
        <v>28</v>
      </c>
      <c r="N12766" t="s">
        <v>29</v>
      </c>
      <c r="O12766">
        <v>610.94000000000005</v>
      </c>
      <c r="P12766" t="str">
        <f t="shared" si="1196"/>
        <v>Good</v>
      </c>
      <c r="Q12766" t="str">
        <f t="shared" si="1197"/>
        <v>high impact</v>
      </c>
      <c r="R12766" t="str">
        <f t="shared" si="1198"/>
        <v>good</v>
      </c>
      <c r="S12766" t="s">
        <v>56</v>
      </c>
      <c r="T12766" t="s">
        <v>56</v>
      </c>
      <c r="U12766">
        <v>1296.4833000000001</v>
      </c>
      <c r="V12766">
        <f t="shared" si="1199"/>
        <v>1296.4833000000001</v>
      </c>
    </row>
    <row r="12767" spans="1:22" x14ac:dyDescent="0.35">
      <c r="A12767" t="s">
        <v>13251</v>
      </c>
      <c r="B12767" t="s">
        <v>16</v>
      </c>
      <c r="C12767" t="s">
        <v>25</v>
      </c>
      <c r="D12767" t="s">
        <v>26</v>
      </c>
      <c r="E12767">
        <v>2161.08</v>
      </c>
      <c r="F12767" t="str">
        <f t="shared" si="1194"/>
        <v>high</v>
      </c>
      <c r="G12767" t="str">
        <f t="shared" si="1195"/>
        <v>high</v>
      </c>
      <c r="H12767">
        <v>0.4</v>
      </c>
      <c r="I12767">
        <v>864.43200000000002</v>
      </c>
      <c r="J12767">
        <v>1</v>
      </c>
      <c r="K12767" s="3">
        <v>44997</v>
      </c>
      <c r="L12767" s="3">
        <v>45181</v>
      </c>
      <c r="M12767" t="s">
        <v>43</v>
      </c>
      <c r="N12767" t="s">
        <v>29</v>
      </c>
      <c r="O12767">
        <v>541.41999999999996</v>
      </c>
      <c r="P12767" t="str">
        <f t="shared" si="1196"/>
        <v>Good</v>
      </c>
      <c r="Q12767" t="str">
        <f t="shared" si="1197"/>
        <v>high impact</v>
      </c>
      <c r="R12767" t="str">
        <f t="shared" si="1198"/>
        <v>good</v>
      </c>
      <c r="S12767" t="s">
        <v>37</v>
      </c>
      <c r="T12767" t="s">
        <v>37</v>
      </c>
      <c r="U12767">
        <v>1296.6479999999999</v>
      </c>
      <c r="V12767">
        <f t="shared" si="1199"/>
        <v>1296.6479999999999</v>
      </c>
    </row>
    <row r="12768" spans="1:22" x14ac:dyDescent="0.35">
      <c r="A12768" t="s">
        <v>13252</v>
      </c>
      <c r="B12768" t="s">
        <v>16</v>
      </c>
      <c r="C12768" t="s">
        <v>33</v>
      </c>
      <c r="D12768" t="s">
        <v>18</v>
      </c>
      <c r="E12768">
        <v>2450.5</v>
      </c>
      <c r="F12768" t="str">
        <f t="shared" si="1194"/>
        <v>high</v>
      </c>
      <c r="G12768" t="str">
        <f t="shared" si="1195"/>
        <v>high</v>
      </c>
      <c r="H12768">
        <v>0.24</v>
      </c>
      <c r="I12768">
        <v>588.12</v>
      </c>
      <c r="J12768">
        <v>2</v>
      </c>
      <c r="K12768" s="4" t="s">
        <v>292</v>
      </c>
      <c r="L12768" s="3">
        <v>44964</v>
      </c>
      <c r="M12768" t="s">
        <v>20</v>
      </c>
      <c r="N12768" t="s">
        <v>36</v>
      </c>
      <c r="O12768">
        <v>589.54</v>
      </c>
      <c r="P12768" t="str">
        <f t="shared" si="1196"/>
        <v>Good</v>
      </c>
      <c r="Q12768" t="str">
        <f t="shared" si="1197"/>
        <v>high impact</v>
      </c>
      <c r="R12768" t="str">
        <f t="shared" si="1198"/>
        <v>good</v>
      </c>
      <c r="S12768" t="s">
        <v>47</v>
      </c>
      <c r="T12768" t="s">
        <v>47</v>
      </c>
      <c r="U12768">
        <v>1862.38</v>
      </c>
      <c r="V12768">
        <f t="shared" si="1199"/>
        <v>1862.38</v>
      </c>
    </row>
    <row r="12769" spans="1:22" x14ac:dyDescent="0.35">
      <c r="A12769" t="s">
        <v>13253</v>
      </c>
      <c r="B12769" t="s">
        <v>16</v>
      </c>
      <c r="C12769" t="s">
        <v>39</v>
      </c>
      <c r="D12769" t="s">
        <v>18</v>
      </c>
      <c r="E12769">
        <v>2902.36</v>
      </c>
      <c r="F12769" t="str">
        <f t="shared" si="1194"/>
        <v>high</v>
      </c>
      <c r="G12769" t="str">
        <f t="shared" si="1195"/>
        <v>high</v>
      </c>
      <c r="H12769">
        <v>0.49</v>
      </c>
      <c r="I12769">
        <v>1422.1564000000001</v>
      </c>
      <c r="J12769">
        <v>1</v>
      </c>
      <c r="K12769" s="3">
        <v>45300</v>
      </c>
      <c r="L12769" s="3">
        <v>45331</v>
      </c>
      <c r="M12769" t="s">
        <v>20</v>
      </c>
      <c r="N12769" t="s">
        <v>36</v>
      </c>
      <c r="O12769">
        <v>664.67</v>
      </c>
      <c r="P12769" t="str">
        <f t="shared" si="1196"/>
        <v>Good</v>
      </c>
      <c r="Q12769" t="str">
        <f t="shared" si="1197"/>
        <v>high impact</v>
      </c>
      <c r="R12769" t="str">
        <f t="shared" si="1198"/>
        <v>good</v>
      </c>
      <c r="S12769" t="s">
        <v>30</v>
      </c>
      <c r="T12769" t="s">
        <v>30</v>
      </c>
      <c r="U12769">
        <v>1480.2036000000001</v>
      </c>
      <c r="V12769">
        <f t="shared" si="1199"/>
        <v>1480.2036000000001</v>
      </c>
    </row>
    <row r="12770" spans="1:22" x14ac:dyDescent="0.35">
      <c r="A12770" t="s">
        <v>13254</v>
      </c>
      <c r="B12770" t="s">
        <v>16</v>
      </c>
      <c r="C12770" t="s">
        <v>17</v>
      </c>
      <c r="D12770" t="s">
        <v>18</v>
      </c>
      <c r="E12770">
        <v>1028.2</v>
      </c>
      <c r="F12770" t="str">
        <f t="shared" si="1194"/>
        <v>medium</v>
      </c>
      <c r="G12770" t="str">
        <f t="shared" si="1195"/>
        <v>low</v>
      </c>
      <c r="H12770">
        <v>0.31</v>
      </c>
      <c r="I12770">
        <v>318.74200000000002</v>
      </c>
      <c r="J12770">
        <v>3</v>
      </c>
      <c r="K12770" s="3">
        <v>44961</v>
      </c>
      <c r="L12770" s="3">
        <v>45111</v>
      </c>
      <c r="M12770" t="s">
        <v>28</v>
      </c>
      <c r="N12770" t="s">
        <v>29</v>
      </c>
      <c r="O12770">
        <v>102.51</v>
      </c>
      <c r="P12770" t="str">
        <f t="shared" si="1196"/>
        <v>Not Good</v>
      </c>
      <c r="Q12770" t="str">
        <f t="shared" si="1197"/>
        <v>high impact</v>
      </c>
      <c r="R12770" t="str">
        <f t="shared" si="1198"/>
        <v>not good</v>
      </c>
      <c r="S12770" t="s">
        <v>56</v>
      </c>
      <c r="T12770" t="s">
        <v>56</v>
      </c>
      <c r="U12770">
        <v>709.45799999999997</v>
      </c>
      <c r="V12770">
        <f t="shared" si="1199"/>
        <v>709.45799999999997</v>
      </c>
    </row>
    <row r="12771" spans="1:22" x14ac:dyDescent="0.35">
      <c r="A12771" t="s">
        <v>13255</v>
      </c>
      <c r="B12771" t="s">
        <v>16</v>
      </c>
      <c r="C12771" t="s">
        <v>25</v>
      </c>
      <c r="D12771" t="s">
        <v>46</v>
      </c>
      <c r="E12771">
        <v>3108.33</v>
      </c>
      <c r="F12771" t="str">
        <f t="shared" si="1194"/>
        <v>high</v>
      </c>
      <c r="G12771" t="str">
        <f t="shared" si="1195"/>
        <v>high</v>
      </c>
      <c r="H12771">
        <v>0.32</v>
      </c>
      <c r="I12771">
        <v>994.66560000000004</v>
      </c>
      <c r="J12771">
        <v>6</v>
      </c>
      <c r="K12771" s="3">
        <v>45147</v>
      </c>
      <c r="L12771" s="3">
        <v>45269</v>
      </c>
      <c r="M12771" t="s">
        <v>43</v>
      </c>
      <c r="N12771" t="s">
        <v>21</v>
      </c>
      <c r="O12771">
        <v>274.93</v>
      </c>
      <c r="P12771" t="str">
        <f t="shared" si="1196"/>
        <v>Not Good</v>
      </c>
      <c r="Q12771" t="str">
        <f t="shared" si="1197"/>
        <v>high impact</v>
      </c>
      <c r="R12771" t="str">
        <f t="shared" si="1198"/>
        <v>not good</v>
      </c>
      <c r="S12771" t="s">
        <v>56</v>
      </c>
      <c r="T12771" t="s">
        <v>56</v>
      </c>
      <c r="U12771">
        <v>2113.6644000000001</v>
      </c>
      <c r="V12771">
        <f t="shared" si="1199"/>
        <v>2113.6644000000001</v>
      </c>
    </row>
    <row r="12772" spans="1:22" x14ac:dyDescent="0.35">
      <c r="A12772" t="s">
        <v>13256</v>
      </c>
      <c r="B12772" t="s">
        <v>58</v>
      </c>
      <c r="C12772" t="s">
        <v>33</v>
      </c>
      <c r="D12772" t="s">
        <v>18</v>
      </c>
      <c r="E12772">
        <v>1749.12</v>
      </c>
      <c r="F12772" t="str">
        <f t="shared" si="1194"/>
        <v>medium</v>
      </c>
      <c r="G12772" t="str">
        <f t="shared" si="1195"/>
        <v>low</v>
      </c>
      <c r="H12772">
        <v>7.0000000000000007E-2</v>
      </c>
      <c r="I12772">
        <v>122.4384</v>
      </c>
      <c r="J12772">
        <v>8</v>
      </c>
      <c r="K12772" s="4" t="s">
        <v>1483</v>
      </c>
      <c r="L12772" s="4" t="s">
        <v>1408</v>
      </c>
      <c r="M12772" t="s">
        <v>20</v>
      </c>
      <c r="N12772" t="s">
        <v>29</v>
      </c>
      <c r="O12772">
        <v>264.29000000000002</v>
      </c>
      <c r="P12772" t="str">
        <f t="shared" si="1196"/>
        <v>Not Good</v>
      </c>
      <c r="Q12772" t="str">
        <f t="shared" si="1197"/>
        <v>high impact</v>
      </c>
      <c r="R12772" t="str">
        <f t="shared" si="1198"/>
        <v>not good</v>
      </c>
      <c r="S12772" t="s">
        <v>72</v>
      </c>
      <c r="T12772" t="s">
        <v>72</v>
      </c>
      <c r="U12772">
        <v>1626.6815999999999</v>
      </c>
      <c r="V12772">
        <f t="shared" si="1199"/>
        <v>1626.6815999999999</v>
      </c>
    </row>
    <row r="12773" spans="1:22" x14ac:dyDescent="0.35">
      <c r="A12773" t="s">
        <v>13257</v>
      </c>
      <c r="B12773" t="s">
        <v>24</v>
      </c>
      <c r="C12773" t="s">
        <v>39</v>
      </c>
      <c r="D12773" t="s">
        <v>50</v>
      </c>
      <c r="E12773">
        <v>3696.65</v>
      </c>
      <c r="F12773" t="str">
        <f t="shared" si="1194"/>
        <v>high</v>
      </c>
      <c r="G12773" t="str">
        <f t="shared" si="1195"/>
        <v>high</v>
      </c>
      <c r="H12773">
        <v>0.49</v>
      </c>
      <c r="I12773">
        <v>1811.3585</v>
      </c>
      <c r="J12773">
        <v>5</v>
      </c>
      <c r="K12773" s="4" t="s">
        <v>230</v>
      </c>
      <c r="L12773" s="4" t="s">
        <v>742</v>
      </c>
      <c r="M12773" t="s">
        <v>43</v>
      </c>
      <c r="N12773" t="s">
        <v>29</v>
      </c>
      <c r="O12773">
        <v>1058.3499999999999</v>
      </c>
      <c r="P12773" t="str">
        <f t="shared" si="1196"/>
        <v>Good</v>
      </c>
      <c r="Q12773" t="str">
        <f t="shared" si="1197"/>
        <v>high impact</v>
      </c>
      <c r="R12773" t="str">
        <f t="shared" si="1198"/>
        <v>good</v>
      </c>
      <c r="S12773" t="s">
        <v>30</v>
      </c>
      <c r="T12773" t="s">
        <v>30</v>
      </c>
      <c r="U12773">
        <v>1885.2915</v>
      </c>
      <c r="V12773">
        <f t="shared" si="1199"/>
        <v>1885.2915</v>
      </c>
    </row>
    <row r="12774" spans="1:22" x14ac:dyDescent="0.35">
      <c r="A12774" t="s">
        <v>13258</v>
      </c>
      <c r="B12774" t="s">
        <v>16</v>
      </c>
      <c r="C12774" t="s">
        <v>17</v>
      </c>
      <c r="D12774" t="s">
        <v>46</v>
      </c>
      <c r="E12774">
        <v>2830.3</v>
      </c>
      <c r="F12774" t="str">
        <f t="shared" si="1194"/>
        <v>high</v>
      </c>
      <c r="G12774" t="str">
        <f t="shared" si="1195"/>
        <v>high</v>
      </c>
      <c r="H12774">
        <v>0.04</v>
      </c>
      <c r="I12774">
        <v>113.212</v>
      </c>
      <c r="J12774">
        <v>8</v>
      </c>
      <c r="K12774" s="3">
        <v>45024</v>
      </c>
      <c r="L12774" s="3">
        <v>45146</v>
      </c>
      <c r="M12774" t="s">
        <v>20</v>
      </c>
      <c r="N12774" t="s">
        <v>21</v>
      </c>
      <c r="O12774">
        <v>164.98</v>
      </c>
      <c r="P12774" t="str">
        <f t="shared" si="1196"/>
        <v>Not Good</v>
      </c>
      <c r="Q12774" t="str">
        <f t="shared" si="1197"/>
        <v>high impact</v>
      </c>
      <c r="R12774" t="str">
        <f t="shared" si="1198"/>
        <v>not good</v>
      </c>
      <c r="S12774" t="s">
        <v>37</v>
      </c>
      <c r="T12774" t="s">
        <v>37</v>
      </c>
      <c r="U12774">
        <v>2717.0880000000002</v>
      </c>
      <c r="V12774">
        <f t="shared" si="1199"/>
        <v>2717.0880000000002</v>
      </c>
    </row>
    <row r="12775" spans="1:22" x14ac:dyDescent="0.35">
      <c r="A12775" t="s">
        <v>13259</v>
      </c>
      <c r="B12775" t="s">
        <v>58</v>
      </c>
      <c r="C12775" t="s">
        <v>25</v>
      </c>
      <c r="D12775" t="s">
        <v>46</v>
      </c>
      <c r="E12775">
        <v>2815.92</v>
      </c>
      <c r="F12775" t="str">
        <f t="shared" si="1194"/>
        <v>high</v>
      </c>
      <c r="G12775" t="str">
        <f t="shared" si="1195"/>
        <v>high</v>
      </c>
      <c r="H12775">
        <v>0.49</v>
      </c>
      <c r="I12775">
        <v>1379.8008</v>
      </c>
      <c r="J12775">
        <v>6</v>
      </c>
      <c r="K12775" s="3">
        <v>45476</v>
      </c>
      <c r="L12775" s="4" t="s">
        <v>263</v>
      </c>
      <c r="M12775" t="s">
        <v>28</v>
      </c>
      <c r="N12775" t="s">
        <v>36</v>
      </c>
      <c r="O12775">
        <v>718.45</v>
      </c>
      <c r="P12775" t="str">
        <f t="shared" si="1196"/>
        <v>Good</v>
      </c>
      <c r="Q12775" t="str">
        <f t="shared" si="1197"/>
        <v>high impact</v>
      </c>
      <c r="R12775" t="str">
        <f t="shared" si="1198"/>
        <v>good</v>
      </c>
      <c r="S12775" t="s">
        <v>47</v>
      </c>
      <c r="T12775" t="s">
        <v>47</v>
      </c>
      <c r="U12775">
        <v>1436.1192000000001</v>
      </c>
      <c r="V12775">
        <f t="shared" si="1199"/>
        <v>1436.1192000000001</v>
      </c>
    </row>
    <row r="12776" spans="1:22" x14ac:dyDescent="0.35">
      <c r="A12776" t="s">
        <v>13260</v>
      </c>
      <c r="B12776" t="s">
        <v>32</v>
      </c>
      <c r="C12776" t="s">
        <v>33</v>
      </c>
      <c r="D12776" t="s">
        <v>18</v>
      </c>
      <c r="E12776">
        <v>3458.89</v>
      </c>
      <c r="F12776" t="str">
        <f t="shared" si="1194"/>
        <v>high</v>
      </c>
      <c r="G12776" t="str">
        <f t="shared" si="1195"/>
        <v>high</v>
      </c>
      <c r="H12776">
        <v>0.46</v>
      </c>
      <c r="I12776">
        <v>1591.0894000000001</v>
      </c>
      <c r="J12776">
        <v>1</v>
      </c>
      <c r="K12776" s="4" t="s">
        <v>390</v>
      </c>
      <c r="L12776" s="4" t="s">
        <v>234</v>
      </c>
      <c r="M12776" t="s">
        <v>28</v>
      </c>
      <c r="N12776" t="s">
        <v>29</v>
      </c>
      <c r="O12776">
        <v>529.04</v>
      </c>
      <c r="P12776" t="str">
        <f t="shared" si="1196"/>
        <v>Good</v>
      </c>
      <c r="Q12776" t="str">
        <f t="shared" si="1197"/>
        <v>high impact</v>
      </c>
      <c r="R12776" t="str">
        <f t="shared" si="1198"/>
        <v>good</v>
      </c>
      <c r="S12776" t="s">
        <v>22</v>
      </c>
      <c r="T12776" t="s">
        <v>22</v>
      </c>
      <c r="U12776">
        <v>1867.8006</v>
      </c>
      <c r="V12776">
        <f t="shared" si="1199"/>
        <v>1867.8006</v>
      </c>
    </row>
    <row r="12777" spans="1:22" x14ac:dyDescent="0.35">
      <c r="A12777" t="s">
        <v>13261</v>
      </c>
      <c r="B12777" t="s">
        <v>16</v>
      </c>
      <c r="C12777" t="s">
        <v>39</v>
      </c>
      <c r="D12777" t="s">
        <v>46</v>
      </c>
      <c r="E12777">
        <v>1731.79</v>
      </c>
      <c r="F12777" t="str">
        <f t="shared" si="1194"/>
        <v>medium</v>
      </c>
      <c r="G12777" t="str">
        <f t="shared" si="1195"/>
        <v>low</v>
      </c>
      <c r="H12777">
        <v>0.43</v>
      </c>
      <c r="I12777">
        <v>744.66970000000003</v>
      </c>
      <c r="J12777">
        <v>3</v>
      </c>
      <c r="K12777" s="4" t="s">
        <v>832</v>
      </c>
      <c r="L12777" s="4" t="s">
        <v>697</v>
      </c>
      <c r="M12777" t="s">
        <v>20</v>
      </c>
      <c r="N12777" t="s">
        <v>21</v>
      </c>
      <c r="O12777">
        <v>100.61</v>
      </c>
      <c r="P12777" t="str">
        <f t="shared" si="1196"/>
        <v>Not Good</v>
      </c>
      <c r="Q12777" t="str">
        <f t="shared" si="1197"/>
        <v>high impact</v>
      </c>
      <c r="R12777" t="str">
        <f t="shared" si="1198"/>
        <v>not good</v>
      </c>
      <c r="S12777" t="s">
        <v>30</v>
      </c>
      <c r="T12777" t="s">
        <v>30</v>
      </c>
      <c r="U12777">
        <v>987.12030000000004</v>
      </c>
      <c r="V12777">
        <f t="shared" si="1199"/>
        <v>987.12030000000004</v>
      </c>
    </row>
    <row r="12778" spans="1:22" x14ac:dyDescent="0.35">
      <c r="A12778" t="s">
        <v>13262</v>
      </c>
      <c r="B12778" t="s">
        <v>32</v>
      </c>
      <c r="C12778" t="s">
        <v>17</v>
      </c>
      <c r="D12778" t="s">
        <v>26</v>
      </c>
      <c r="E12778">
        <v>2203.2399999999998</v>
      </c>
      <c r="F12778" t="str">
        <f t="shared" si="1194"/>
        <v>high</v>
      </c>
      <c r="G12778" t="str">
        <f t="shared" si="1195"/>
        <v>high</v>
      </c>
      <c r="H12778">
        <v>0.34</v>
      </c>
      <c r="I12778">
        <v>749.10159999999996</v>
      </c>
      <c r="J12778">
        <v>2</v>
      </c>
      <c r="K12778" s="4" t="s">
        <v>755</v>
      </c>
      <c r="L12778" s="4" t="s">
        <v>1132</v>
      </c>
      <c r="M12778" t="s">
        <v>20</v>
      </c>
      <c r="N12778" t="s">
        <v>21</v>
      </c>
      <c r="O12778">
        <v>208.39</v>
      </c>
      <c r="P12778" t="str">
        <f t="shared" si="1196"/>
        <v>Not Good</v>
      </c>
      <c r="Q12778" t="str">
        <f t="shared" si="1197"/>
        <v>high impact</v>
      </c>
      <c r="R12778" t="str">
        <f t="shared" si="1198"/>
        <v>not good</v>
      </c>
      <c r="S12778" t="s">
        <v>47</v>
      </c>
      <c r="T12778" t="s">
        <v>47</v>
      </c>
      <c r="U12778">
        <v>1454.1384</v>
      </c>
      <c r="V12778">
        <f t="shared" si="1199"/>
        <v>1454.1384</v>
      </c>
    </row>
    <row r="12779" spans="1:22" x14ac:dyDescent="0.35">
      <c r="A12779" t="s">
        <v>13263</v>
      </c>
      <c r="B12779" t="s">
        <v>16</v>
      </c>
      <c r="C12779" t="s">
        <v>25</v>
      </c>
      <c r="D12779" t="s">
        <v>26</v>
      </c>
      <c r="E12779">
        <v>2956.2</v>
      </c>
      <c r="F12779" t="str">
        <f t="shared" si="1194"/>
        <v>high</v>
      </c>
      <c r="G12779" t="str">
        <f t="shared" si="1195"/>
        <v>high</v>
      </c>
      <c r="H12779">
        <v>0.3</v>
      </c>
      <c r="I12779">
        <v>886.86</v>
      </c>
      <c r="J12779">
        <v>6</v>
      </c>
      <c r="K12779" s="4" t="s">
        <v>180</v>
      </c>
      <c r="L12779" s="4" t="s">
        <v>1613</v>
      </c>
      <c r="M12779" t="s">
        <v>43</v>
      </c>
      <c r="N12779" t="s">
        <v>21</v>
      </c>
      <c r="O12779">
        <v>872.99</v>
      </c>
      <c r="P12779" t="str">
        <f t="shared" si="1196"/>
        <v>Good</v>
      </c>
      <c r="Q12779" t="str">
        <f t="shared" si="1197"/>
        <v>high impact</v>
      </c>
      <c r="R12779" t="str">
        <f t="shared" si="1198"/>
        <v>good</v>
      </c>
      <c r="S12779" t="s">
        <v>30</v>
      </c>
      <c r="T12779" t="s">
        <v>30</v>
      </c>
      <c r="U12779">
        <v>2069.34</v>
      </c>
      <c r="V12779">
        <f t="shared" si="1199"/>
        <v>2069.34</v>
      </c>
    </row>
    <row r="12780" spans="1:22" x14ac:dyDescent="0.35">
      <c r="A12780" t="s">
        <v>13264</v>
      </c>
      <c r="B12780" t="s">
        <v>58</v>
      </c>
      <c r="C12780" t="s">
        <v>33</v>
      </c>
      <c r="D12780" t="s">
        <v>18</v>
      </c>
      <c r="E12780">
        <v>2165.62</v>
      </c>
      <c r="F12780" t="str">
        <f t="shared" si="1194"/>
        <v>high</v>
      </c>
      <c r="G12780" t="str">
        <f t="shared" si="1195"/>
        <v>high</v>
      </c>
      <c r="H12780">
        <v>0.5</v>
      </c>
      <c r="I12780">
        <v>1082.81</v>
      </c>
      <c r="J12780">
        <v>8</v>
      </c>
      <c r="K12780" s="4" t="s">
        <v>532</v>
      </c>
      <c r="L12780" s="4" t="s">
        <v>81</v>
      </c>
      <c r="M12780" t="s">
        <v>20</v>
      </c>
      <c r="N12780" t="s">
        <v>36</v>
      </c>
      <c r="O12780">
        <v>549.62</v>
      </c>
      <c r="P12780" t="str">
        <f t="shared" si="1196"/>
        <v>Good</v>
      </c>
      <c r="Q12780" t="str">
        <f t="shared" si="1197"/>
        <v>high impact</v>
      </c>
      <c r="R12780" t="str">
        <f t="shared" si="1198"/>
        <v>good</v>
      </c>
      <c r="S12780" t="s">
        <v>37</v>
      </c>
      <c r="T12780" t="s">
        <v>37</v>
      </c>
      <c r="U12780">
        <v>1082.81</v>
      </c>
      <c r="V12780">
        <f t="shared" si="1199"/>
        <v>1082.81</v>
      </c>
    </row>
    <row r="12781" spans="1:22" x14ac:dyDescent="0.35">
      <c r="A12781" t="s">
        <v>13265</v>
      </c>
      <c r="B12781" t="s">
        <v>58</v>
      </c>
      <c r="C12781" t="s">
        <v>39</v>
      </c>
      <c r="D12781" t="s">
        <v>50</v>
      </c>
      <c r="E12781">
        <v>2276.86</v>
      </c>
      <c r="F12781" t="str">
        <f t="shared" si="1194"/>
        <v>high</v>
      </c>
      <c r="G12781" t="str">
        <f t="shared" si="1195"/>
        <v>high</v>
      </c>
      <c r="H12781">
        <v>0.49</v>
      </c>
      <c r="I12781">
        <v>1115.6614</v>
      </c>
      <c r="J12781">
        <v>6</v>
      </c>
      <c r="K12781" s="4" t="s">
        <v>625</v>
      </c>
      <c r="L12781" s="4" t="s">
        <v>1160</v>
      </c>
      <c r="M12781" t="s">
        <v>28</v>
      </c>
      <c r="N12781" t="s">
        <v>21</v>
      </c>
      <c r="O12781">
        <v>585.22</v>
      </c>
      <c r="P12781" t="str">
        <f t="shared" si="1196"/>
        <v>Good</v>
      </c>
      <c r="Q12781" t="str">
        <f t="shared" si="1197"/>
        <v>high impact</v>
      </c>
      <c r="R12781" t="str">
        <f t="shared" si="1198"/>
        <v>good</v>
      </c>
      <c r="S12781" t="s">
        <v>56</v>
      </c>
      <c r="T12781" t="s">
        <v>56</v>
      </c>
      <c r="U12781">
        <v>1161.1985999999999</v>
      </c>
      <c r="V12781">
        <f t="shared" si="1199"/>
        <v>1161.1985999999999</v>
      </c>
    </row>
    <row r="12782" spans="1:22" x14ac:dyDescent="0.35">
      <c r="A12782" t="s">
        <v>13266</v>
      </c>
      <c r="B12782" t="s">
        <v>58</v>
      </c>
      <c r="C12782" t="s">
        <v>17</v>
      </c>
      <c r="D12782" t="s">
        <v>46</v>
      </c>
      <c r="E12782">
        <v>1435.19</v>
      </c>
      <c r="F12782" t="str">
        <f t="shared" si="1194"/>
        <v>medium</v>
      </c>
      <c r="G12782" t="str">
        <f t="shared" si="1195"/>
        <v>low</v>
      </c>
      <c r="H12782">
        <v>0.41</v>
      </c>
      <c r="I12782">
        <v>588.42790000000002</v>
      </c>
      <c r="J12782">
        <v>4</v>
      </c>
      <c r="K12782" s="3">
        <v>45333</v>
      </c>
      <c r="L12782" s="3">
        <v>45362</v>
      </c>
      <c r="M12782" t="s">
        <v>20</v>
      </c>
      <c r="N12782" t="s">
        <v>29</v>
      </c>
      <c r="O12782">
        <v>268.74</v>
      </c>
      <c r="P12782" t="str">
        <f t="shared" si="1196"/>
        <v>Not Good</v>
      </c>
      <c r="Q12782" t="str">
        <f t="shared" si="1197"/>
        <v>high impact</v>
      </c>
      <c r="R12782" t="str">
        <f t="shared" si="1198"/>
        <v>not good</v>
      </c>
      <c r="S12782" t="s">
        <v>47</v>
      </c>
      <c r="T12782" t="s">
        <v>47</v>
      </c>
      <c r="U12782">
        <v>846.76210000000003</v>
      </c>
      <c r="V12782">
        <f t="shared" si="1199"/>
        <v>846.76210000000003</v>
      </c>
    </row>
    <row r="12783" spans="1:22" x14ac:dyDescent="0.35">
      <c r="A12783" t="s">
        <v>13267</v>
      </c>
      <c r="B12783" t="s">
        <v>24</v>
      </c>
      <c r="C12783" t="s">
        <v>25</v>
      </c>
      <c r="D12783" t="s">
        <v>34</v>
      </c>
      <c r="E12783">
        <v>1508.19</v>
      </c>
      <c r="F12783" t="str">
        <f t="shared" si="1194"/>
        <v>medium</v>
      </c>
      <c r="G12783" t="str">
        <f t="shared" si="1195"/>
        <v>low</v>
      </c>
      <c r="H12783">
        <v>0.04</v>
      </c>
      <c r="I12783">
        <v>60.327599999999997</v>
      </c>
      <c r="J12783">
        <v>4</v>
      </c>
      <c r="K12783" s="4" t="s">
        <v>389</v>
      </c>
      <c r="L12783" s="4" t="s">
        <v>704</v>
      </c>
      <c r="M12783" t="s">
        <v>28</v>
      </c>
      <c r="N12783" t="s">
        <v>21</v>
      </c>
      <c r="O12783">
        <v>90.28</v>
      </c>
      <c r="P12783" t="str">
        <f t="shared" si="1196"/>
        <v>Not Good</v>
      </c>
      <c r="Q12783" t="str">
        <f t="shared" si="1197"/>
        <v>high impact</v>
      </c>
      <c r="R12783" t="str">
        <f t="shared" si="1198"/>
        <v>not good</v>
      </c>
      <c r="S12783" t="s">
        <v>47</v>
      </c>
      <c r="T12783" t="s">
        <v>47</v>
      </c>
      <c r="U12783">
        <v>1447.8624</v>
      </c>
      <c r="V12783">
        <f t="shared" si="1199"/>
        <v>1447.8624</v>
      </c>
    </row>
    <row r="12784" spans="1:22" x14ac:dyDescent="0.35">
      <c r="A12784" t="s">
        <v>13268</v>
      </c>
      <c r="B12784" t="s">
        <v>32</v>
      </c>
      <c r="C12784" t="s">
        <v>33</v>
      </c>
      <c r="D12784" t="s">
        <v>18</v>
      </c>
      <c r="E12784">
        <v>3524.89</v>
      </c>
      <c r="F12784" t="str">
        <f t="shared" si="1194"/>
        <v>high</v>
      </c>
      <c r="G12784" t="str">
        <f t="shared" si="1195"/>
        <v>high</v>
      </c>
      <c r="H12784">
        <v>0.19</v>
      </c>
      <c r="I12784">
        <v>669.72910000000002</v>
      </c>
      <c r="J12784">
        <v>9</v>
      </c>
      <c r="K12784" s="4" t="s">
        <v>648</v>
      </c>
      <c r="L12784" s="4" t="s">
        <v>554</v>
      </c>
      <c r="M12784" t="s">
        <v>43</v>
      </c>
      <c r="N12784" t="s">
        <v>21</v>
      </c>
      <c r="O12784">
        <v>897.12</v>
      </c>
      <c r="P12784" t="str">
        <f t="shared" si="1196"/>
        <v>Good</v>
      </c>
      <c r="Q12784" t="str">
        <f t="shared" si="1197"/>
        <v>high impact</v>
      </c>
      <c r="R12784" t="str">
        <f t="shared" si="1198"/>
        <v>good</v>
      </c>
      <c r="S12784" t="s">
        <v>22</v>
      </c>
      <c r="T12784" t="s">
        <v>22</v>
      </c>
      <c r="U12784">
        <v>2855.1608999999999</v>
      </c>
      <c r="V12784">
        <f t="shared" si="1199"/>
        <v>2855.1608999999999</v>
      </c>
    </row>
    <row r="12785" spans="1:22" x14ac:dyDescent="0.35">
      <c r="A12785" t="s">
        <v>13269</v>
      </c>
      <c r="B12785" t="s">
        <v>24</v>
      </c>
      <c r="C12785" t="s">
        <v>39</v>
      </c>
      <c r="D12785" t="s">
        <v>46</v>
      </c>
      <c r="E12785">
        <v>120.98</v>
      </c>
      <c r="F12785" t="str">
        <f t="shared" si="1194"/>
        <v>low</v>
      </c>
      <c r="G12785" t="str">
        <f t="shared" si="1195"/>
        <v>low</v>
      </c>
      <c r="H12785">
        <v>0.43</v>
      </c>
      <c r="I12785">
        <v>52.0214</v>
      </c>
      <c r="J12785">
        <v>1</v>
      </c>
      <c r="K12785" s="3">
        <v>45023</v>
      </c>
      <c r="L12785" s="3">
        <v>45084</v>
      </c>
      <c r="M12785" t="s">
        <v>20</v>
      </c>
      <c r="N12785" t="s">
        <v>29</v>
      </c>
      <c r="O12785">
        <v>20.37</v>
      </c>
      <c r="P12785" t="str">
        <f t="shared" si="1196"/>
        <v>Not Good</v>
      </c>
      <c r="Q12785" t="str">
        <f t="shared" si="1197"/>
        <v>high impact</v>
      </c>
      <c r="R12785" t="str">
        <f t="shared" si="1198"/>
        <v>not good</v>
      </c>
      <c r="S12785" t="s">
        <v>72</v>
      </c>
      <c r="T12785" t="s">
        <v>72</v>
      </c>
      <c r="U12785">
        <v>68.958600000000004</v>
      </c>
      <c r="V12785">
        <f t="shared" si="1199"/>
        <v>68.958600000000004</v>
      </c>
    </row>
    <row r="12786" spans="1:22" x14ac:dyDescent="0.35">
      <c r="A12786" t="s">
        <v>13270</v>
      </c>
      <c r="B12786" t="s">
        <v>16</v>
      </c>
      <c r="C12786" t="s">
        <v>17</v>
      </c>
      <c r="D12786" t="s">
        <v>18</v>
      </c>
      <c r="E12786">
        <v>566.91999999999996</v>
      </c>
      <c r="F12786" t="str">
        <f t="shared" si="1194"/>
        <v>low</v>
      </c>
      <c r="G12786" t="str">
        <f t="shared" si="1195"/>
        <v>low</v>
      </c>
      <c r="H12786">
        <v>0.35</v>
      </c>
      <c r="I12786">
        <v>198.422</v>
      </c>
      <c r="J12786">
        <v>2</v>
      </c>
      <c r="K12786" s="4" t="s">
        <v>625</v>
      </c>
      <c r="L12786" s="4" t="s">
        <v>340</v>
      </c>
      <c r="M12786" t="s">
        <v>28</v>
      </c>
      <c r="N12786" t="s">
        <v>21</v>
      </c>
      <c r="O12786">
        <v>129.65</v>
      </c>
      <c r="P12786" t="str">
        <f t="shared" si="1196"/>
        <v>Not Good</v>
      </c>
      <c r="Q12786" t="str">
        <f t="shared" si="1197"/>
        <v>high impact</v>
      </c>
      <c r="R12786" t="str">
        <f t="shared" si="1198"/>
        <v>not good</v>
      </c>
      <c r="S12786" t="s">
        <v>47</v>
      </c>
      <c r="T12786" t="s">
        <v>47</v>
      </c>
      <c r="U12786">
        <v>368.49799999999999</v>
      </c>
      <c r="V12786">
        <f t="shared" si="1199"/>
        <v>368.49799999999999</v>
      </c>
    </row>
    <row r="12787" spans="1:22" x14ac:dyDescent="0.35">
      <c r="A12787" t="s">
        <v>13271</v>
      </c>
      <c r="B12787" t="s">
        <v>32</v>
      </c>
      <c r="C12787" t="s">
        <v>25</v>
      </c>
      <c r="D12787" t="s">
        <v>18</v>
      </c>
      <c r="E12787">
        <v>4749.17</v>
      </c>
      <c r="F12787" t="str">
        <f t="shared" si="1194"/>
        <v>high</v>
      </c>
      <c r="G12787" t="str">
        <f t="shared" si="1195"/>
        <v>high</v>
      </c>
      <c r="H12787">
        <v>0.06</v>
      </c>
      <c r="I12787">
        <v>284.9502</v>
      </c>
      <c r="J12787">
        <v>4</v>
      </c>
      <c r="K12787" s="4" t="s">
        <v>1494</v>
      </c>
      <c r="L12787" s="4" t="s">
        <v>27</v>
      </c>
      <c r="M12787" t="s">
        <v>28</v>
      </c>
      <c r="N12787" t="s">
        <v>29</v>
      </c>
      <c r="O12787">
        <v>1122.9000000000001</v>
      </c>
      <c r="P12787" t="str">
        <f t="shared" si="1196"/>
        <v>Good</v>
      </c>
      <c r="Q12787" t="str">
        <f t="shared" si="1197"/>
        <v>high impact</v>
      </c>
      <c r="R12787" t="str">
        <f t="shared" si="1198"/>
        <v>good</v>
      </c>
      <c r="S12787" t="s">
        <v>56</v>
      </c>
      <c r="T12787" t="s">
        <v>56</v>
      </c>
      <c r="U12787">
        <v>4464.2197999999999</v>
      </c>
      <c r="V12787">
        <f t="shared" si="1199"/>
        <v>4464.2197999999999</v>
      </c>
    </row>
    <row r="12788" spans="1:22" x14ac:dyDescent="0.35">
      <c r="A12788" t="s">
        <v>13272</v>
      </c>
      <c r="B12788" t="s">
        <v>58</v>
      </c>
      <c r="C12788" t="s">
        <v>33</v>
      </c>
      <c r="D12788" t="s">
        <v>50</v>
      </c>
      <c r="E12788">
        <v>1016.39</v>
      </c>
      <c r="F12788" t="str">
        <f t="shared" si="1194"/>
        <v>medium</v>
      </c>
      <c r="G12788" t="str">
        <f t="shared" si="1195"/>
        <v>low</v>
      </c>
      <c r="H12788">
        <v>0.17</v>
      </c>
      <c r="I12788">
        <v>172.78630000000001</v>
      </c>
      <c r="J12788">
        <v>3</v>
      </c>
      <c r="K12788" s="4" t="s">
        <v>826</v>
      </c>
      <c r="L12788" s="4" t="s">
        <v>580</v>
      </c>
      <c r="M12788" t="s">
        <v>28</v>
      </c>
      <c r="N12788" t="s">
        <v>36</v>
      </c>
      <c r="O12788">
        <v>61.06</v>
      </c>
      <c r="P12788" t="str">
        <f t="shared" si="1196"/>
        <v>Not Good</v>
      </c>
      <c r="Q12788" t="str">
        <f t="shared" si="1197"/>
        <v>high impact</v>
      </c>
      <c r="R12788" t="str">
        <f t="shared" si="1198"/>
        <v>not good</v>
      </c>
      <c r="S12788" t="s">
        <v>22</v>
      </c>
      <c r="T12788" t="s">
        <v>22</v>
      </c>
      <c r="U12788">
        <v>843.6037</v>
      </c>
      <c r="V12788">
        <f t="shared" si="1199"/>
        <v>843.6037</v>
      </c>
    </row>
    <row r="12789" spans="1:22" x14ac:dyDescent="0.35">
      <c r="A12789" t="s">
        <v>13273</v>
      </c>
      <c r="B12789" t="s">
        <v>32</v>
      </c>
      <c r="C12789" t="s">
        <v>39</v>
      </c>
      <c r="D12789" t="s">
        <v>34</v>
      </c>
      <c r="E12789">
        <v>2148.79</v>
      </c>
      <c r="F12789" t="str">
        <f t="shared" si="1194"/>
        <v>high</v>
      </c>
      <c r="G12789" t="str">
        <f t="shared" si="1195"/>
        <v>high</v>
      </c>
      <c r="H12789">
        <v>0.01</v>
      </c>
      <c r="I12789">
        <v>21.4879</v>
      </c>
      <c r="J12789">
        <v>9</v>
      </c>
      <c r="K12789" s="3">
        <v>45303</v>
      </c>
      <c r="L12789" s="3">
        <v>45424</v>
      </c>
      <c r="M12789" t="s">
        <v>43</v>
      </c>
      <c r="N12789" t="s">
        <v>36</v>
      </c>
      <c r="O12789">
        <v>228.45</v>
      </c>
      <c r="P12789" t="str">
        <f t="shared" si="1196"/>
        <v>Not Good</v>
      </c>
      <c r="Q12789" t="str">
        <f t="shared" si="1197"/>
        <v>high impact</v>
      </c>
      <c r="R12789" t="str">
        <f t="shared" si="1198"/>
        <v>not good</v>
      </c>
      <c r="S12789" t="s">
        <v>30</v>
      </c>
      <c r="T12789" t="s">
        <v>30</v>
      </c>
      <c r="U12789">
        <v>2127.3020999999999</v>
      </c>
      <c r="V12789">
        <f t="shared" si="1199"/>
        <v>2127.3020999999999</v>
      </c>
    </row>
    <row r="12790" spans="1:22" x14ac:dyDescent="0.35">
      <c r="A12790" t="s">
        <v>13274</v>
      </c>
      <c r="B12790" t="s">
        <v>58</v>
      </c>
      <c r="C12790" t="s">
        <v>17</v>
      </c>
      <c r="D12790" t="s">
        <v>46</v>
      </c>
      <c r="E12790">
        <v>4263.46</v>
      </c>
      <c r="F12790" t="str">
        <f t="shared" si="1194"/>
        <v>high</v>
      </c>
      <c r="G12790" t="str">
        <f t="shared" si="1195"/>
        <v>high</v>
      </c>
      <c r="H12790">
        <v>0.45</v>
      </c>
      <c r="I12790">
        <v>1918.557</v>
      </c>
      <c r="J12790">
        <v>5</v>
      </c>
      <c r="K12790" s="3">
        <v>44988</v>
      </c>
      <c r="L12790" s="3">
        <v>45019</v>
      </c>
      <c r="M12790" t="s">
        <v>28</v>
      </c>
      <c r="N12790" t="s">
        <v>21</v>
      </c>
      <c r="O12790">
        <v>1100.95</v>
      </c>
      <c r="P12790" t="str">
        <f t="shared" si="1196"/>
        <v>Good</v>
      </c>
      <c r="Q12790" t="str">
        <f t="shared" si="1197"/>
        <v>high impact</v>
      </c>
      <c r="R12790" t="str">
        <f t="shared" si="1198"/>
        <v>good</v>
      </c>
      <c r="S12790" t="s">
        <v>72</v>
      </c>
      <c r="T12790" t="s">
        <v>72</v>
      </c>
      <c r="U12790">
        <v>2344.9029999999998</v>
      </c>
      <c r="V12790">
        <f t="shared" si="1199"/>
        <v>2344.9029999999998</v>
      </c>
    </row>
    <row r="12791" spans="1:22" x14ac:dyDescent="0.35">
      <c r="A12791" t="s">
        <v>13275</v>
      </c>
      <c r="B12791" t="s">
        <v>24</v>
      </c>
      <c r="C12791" t="s">
        <v>25</v>
      </c>
      <c r="D12791" t="s">
        <v>18</v>
      </c>
      <c r="E12791">
        <v>100.5</v>
      </c>
      <c r="F12791" t="str">
        <f t="shared" si="1194"/>
        <v>low</v>
      </c>
      <c r="G12791" t="str">
        <f t="shared" si="1195"/>
        <v>low</v>
      </c>
      <c r="H12791">
        <v>0.37</v>
      </c>
      <c r="I12791">
        <v>37.185000000000002</v>
      </c>
      <c r="J12791">
        <v>8</v>
      </c>
      <c r="K12791" s="4" t="s">
        <v>122</v>
      </c>
      <c r="L12791" s="4" t="s">
        <v>87</v>
      </c>
      <c r="M12791" t="s">
        <v>43</v>
      </c>
      <c r="N12791" t="s">
        <v>36</v>
      </c>
      <c r="O12791">
        <v>17.37</v>
      </c>
      <c r="P12791" t="str">
        <f t="shared" si="1196"/>
        <v>Not Good</v>
      </c>
      <c r="Q12791" t="str">
        <f t="shared" si="1197"/>
        <v>high impact</v>
      </c>
      <c r="R12791" t="str">
        <f t="shared" si="1198"/>
        <v>not good</v>
      </c>
      <c r="S12791" t="s">
        <v>22</v>
      </c>
      <c r="T12791" t="s">
        <v>22</v>
      </c>
      <c r="U12791">
        <v>63.314999999999998</v>
      </c>
      <c r="V12791">
        <f t="shared" si="1199"/>
        <v>63.314999999999998</v>
      </c>
    </row>
    <row r="12792" spans="1:22" x14ac:dyDescent="0.35">
      <c r="A12792" t="s">
        <v>13276</v>
      </c>
      <c r="B12792" t="s">
        <v>24</v>
      </c>
      <c r="C12792" t="s">
        <v>33</v>
      </c>
      <c r="D12792" t="s">
        <v>18</v>
      </c>
      <c r="E12792">
        <v>4633.38</v>
      </c>
      <c r="F12792" t="str">
        <f t="shared" si="1194"/>
        <v>high</v>
      </c>
      <c r="G12792" t="str">
        <f t="shared" si="1195"/>
        <v>high</v>
      </c>
      <c r="H12792">
        <v>0.22</v>
      </c>
      <c r="I12792">
        <v>1019.3436</v>
      </c>
      <c r="J12792">
        <v>4</v>
      </c>
      <c r="K12792" s="4" t="s">
        <v>1878</v>
      </c>
      <c r="L12792" s="3">
        <v>44969</v>
      </c>
      <c r="M12792" t="s">
        <v>43</v>
      </c>
      <c r="N12792" t="s">
        <v>36</v>
      </c>
      <c r="O12792">
        <v>268.49</v>
      </c>
      <c r="P12792" t="str">
        <f t="shared" si="1196"/>
        <v>Not Good</v>
      </c>
      <c r="Q12792" t="str">
        <f t="shared" si="1197"/>
        <v>high impact</v>
      </c>
      <c r="R12792" t="str">
        <f t="shared" si="1198"/>
        <v>not good</v>
      </c>
      <c r="S12792" t="s">
        <v>37</v>
      </c>
      <c r="T12792" t="s">
        <v>37</v>
      </c>
      <c r="U12792">
        <v>3614.0364</v>
      </c>
      <c r="V12792">
        <f t="shared" si="1199"/>
        <v>3614.0364</v>
      </c>
    </row>
    <row r="12793" spans="1:22" x14ac:dyDescent="0.35">
      <c r="A12793" t="s">
        <v>13277</v>
      </c>
      <c r="B12793" t="s">
        <v>58</v>
      </c>
      <c r="C12793" t="s">
        <v>39</v>
      </c>
      <c r="D12793" t="s">
        <v>46</v>
      </c>
      <c r="E12793">
        <v>362.09</v>
      </c>
      <c r="F12793" t="str">
        <f t="shared" si="1194"/>
        <v>low</v>
      </c>
      <c r="G12793" t="str">
        <f t="shared" si="1195"/>
        <v>low</v>
      </c>
      <c r="H12793">
        <v>0.38</v>
      </c>
      <c r="I12793">
        <v>137.5942</v>
      </c>
      <c r="J12793">
        <v>4</v>
      </c>
      <c r="K12793" s="3">
        <v>45144</v>
      </c>
      <c r="L12793" s="4" t="s">
        <v>499</v>
      </c>
      <c r="M12793" t="s">
        <v>20</v>
      </c>
      <c r="N12793" t="s">
        <v>21</v>
      </c>
      <c r="O12793">
        <v>104.93</v>
      </c>
      <c r="P12793" t="str">
        <f t="shared" si="1196"/>
        <v>Not Good</v>
      </c>
      <c r="Q12793" t="str">
        <f t="shared" si="1197"/>
        <v>high impact</v>
      </c>
      <c r="R12793" t="str">
        <f t="shared" si="1198"/>
        <v>not good</v>
      </c>
      <c r="S12793" t="s">
        <v>47</v>
      </c>
      <c r="T12793" t="s">
        <v>47</v>
      </c>
      <c r="U12793">
        <v>224.4958</v>
      </c>
      <c r="V12793">
        <f t="shared" si="1199"/>
        <v>224.4958</v>
      </c>
    </row>
    <row r="12794" spans="1:22" x14ac:dyDescent="0.35">
      <c r="A12794" t="s">
        <v>13278</v>
      </c>
      <c r="B12794" t="s">
        <v>58</v>
      </c>
      <c r="C12794" t="s">
        <v>17</v>
      </c>
      <c r="D12794" t="s">
        <v>18</v>
      </c>
      <c r="E12794">
        <v>937.26</v>
      </c>
      <c r="F12794" t="str">
        <f t="shared" si="1194"/>
        <v>low</v>
      </c>
      <c r="G12794" t="str">
        <f t="shared" si="1195"/>
        <v>low</v>
      </c>
      <c r="H12794">
        <v>0.47</v>
      </c>
      <c r="I12794">
        <v>440.51220000000001</v>
      </c>
      <c r="J12794">
        <v>3</v>
      </c>
      <c r="K12794" s="4" t="s">
        <v>284</v>
      </c>
      <c r="L12794" s="4" t="s">
        <v>143</v>
      </c>
      <c r="M12794" t="s">
        <v>43</v>
      </c>
      <c r="N12794" t="s">
        <v>29</v>
      </c>
      <c r="O12794">
        <v>191.68</v>
      </c>
      <c r="P12794" t="str">
        <f t="shared" si="1196"/>
        <v>Not Good</v>
      </c>
      <c r="Q12794" t="str">
        <f t="shared" si="1197"/>
        <v>high impact</v>
      </c>
      <c r="R12794" t="str">
        <f t="shared" si="1198"/>
        <v>not good</v>
      </c>
      <c r="S12794" t="s">
        <v>37</v>
      </c>
      <c r="T12794" t="s">
        <v>37</v>
      </c>
      <c r="U12794">
        <v>496.74779999999998</v>
      </c>
      <c r="V12794">
        <f t="shared" si="1199"/>
        <v>496.74779999999998</v>
      </c>
    </row>
    <row r="12795" spans="1:22" x14ac:dyDescent="0.35">
      <c r="A12795" t="s">
        <v>13279</v>
      </c>
      <c r="B12795" t="s">
        <v>16</v>
      </c>
      <c r="C12795" t="s">
        <v>25</v>
      </c>
      <c r="D12795" t="s">
        <v>18</v>
      </c>
      <c r="E12795">
        <v>242.61</v>
      </c>
      <c r="F12795" t="str">
        <f t="shared" si="1194"/>
        <v>low</v>
      </c>
      <c r="G12795" t="str">
        <f t="shared" si="1195"/>
        <v>low</v>
      </c>
      <c r="H12795">
        <v>0.14000000000000001</v>
      </c>
      <c r="I12795">
        <v>33.965400000000002</v>
      </c>
      <c r="J12795">
        <v>9</v>
      </c>
      <c r="K12795" s="4" t="s">
        <v>1294</v>
      </c>
      <c r="L12795" s="4" t="s">
        <v>165</v>
      </c>
      <c r="M12795" t="s">
        <v>20</v>
      </c>
      <c r="N12795" t="s">
        <v>29</v>
      </c>
      <c r="O12795">
        <v>36.36</v>
      </c>
      <c r="P12795" t="str">
        <f t="shared" si="1196"/>
        <v>Not Good</v>
      </c>
      <c r="Q12795" t="str">
        <f t="shared" si="1197"/>
        <v>normal</v>
      </c>
      <c r="R12795" t="str">
        <f t="shared" si="1198"/>
        <v>not good</v>
      </c>
      <c r="S12795" t="s">
        <v>22</v>
      </c>
      <c r="T12795" t="s">
        <v>22</v>
      </c>
      <c r="U12795">
        <v>208.6446</v>
      </c>
      <c r="V12795">
        <f t="shared" si="1199"/>
        <v>208.6446</v>
      </c>
    </row>
    <row r="12796" spans="1:22" x14ac:dyDescent="0.35">
      <c r="A12796" t="s">
        <v>13280</v>
      </c>
      <c r="B12796" t="s">
        <v>24</v>
      </c>
      <c r="C12796" t="s">
        <v>33</v>
      </c>
      <c r="D12796" t="s">
        <v>18</v>
      </c>
      <c r="E12796">
        <v>2645.65</v>
      </c>
      <c r="F12796" t="str">
        <f t="shared" si="1194"/>
        <v>high</v>
      </c>
      <c r="G12796" t="str">
        <f t="shared" si="1195"/>
        <v>high</v>
      </c>
      <c r="H12796">
        <v>0.14000000000000001</v>
      </c>
      <c r="I12796">
        <v>370.39100000000002</v>
      </c>
      <c r="J12796">
        <v>2</v>
      </c>
      <c r="K12796" s="3">
        <v>45479</v>
      </c>
      <c r="L12796" s="3">
        <v>45510</v>
      </c>
      <c r="M12796" t="s">
        <v>20</v>
      </c>
      <c r="N12796" t="s">
        <v>29</v>
      </c>
      <c r="O12796">
        <v>728.04</v>
      </c>
      <c r="P12796" t="str">
        <f t="shared" si="1196"/>
        <v>Good</v>
      </c>
      <c r="Q12796" t="str">
        <f t="shared" si="1197"/>
        <v>high impact</v>
      </c>
      <c r="R12796" t="str">
        <f t="shared" si="1198"/>
        <v>good</v>
      </c>
      <c r="S12796" t="s">
        <v>37</v>
      </c>
      <c r="T12796" t="s">
        <v>37</v>
      </c>
      <c r="U12796">
        <v>2275.259</v>
      </c>
      <c r="V12796">
        <f t="shared" si="1199"/>
        <v>2275.259</v>
      </c>
    </row>
    <row r="12797" spans="1:22" x14ac:dyDescent="0.35">
      <c r="A12797" t="s">
        <v>13281</v>
      </c>
      <c r="B12797" t="s">
        <v>24</v>
      </c>
      <c r="C12797" t="s">
        <v>39</v>
      </c>
      <c r="D12797" t="s">
        <v>26</v>
      </c>
      <c r="E12797">
        <v>4721.16</v>
      </c>
      <c r="F12797" t="str">
        <f t="shared" si="1194"/>
        <v>high</v>
      </c>
      <c r="G12797" t="str">
        <f t="shared" si="1195"/>
        <v>high</v>
      </c>
      <c r="H12797">
        <v>0.24</v>
      </c>
      <c r="I12797">
        <v>1133.0784000000001</v>
      </c>
      <c r="J12797">
        <v>3</v>
      </c>
      <c r="K12797" s="3">
        <v>45180</v>
      </c>
      <c r="L12797" s="3">
        <v>45210</v>
      </c>
      <c r="M12797" t="s">
        <v>20</v>
      </c>
      <c r="N12797" t="s">
        <v>29</v>
      </c>
      <c r="O12797">
        <v>391.94</v>
      </c>
      <c r="P12797" t="str">
        <f t="shared" si="1196"/>
        <v>Not Good</v>
      </c>
      <c r="Q12797" t="str">
        <f t="shared" si="1197"/>
        <v>high impact</v>
      </c>
      <c r="R12797" t="str">
        <f t="shared" si="1198"/>
        <v>not good</v>
      </c>
      <c r="S12797" t="s">
        <v>47</v>
      </c>
      <c r="T12797" t="s">
        <v>47</v>
      </c>
      <c r="U12797">
        <v>3588.0816</v>
      </c>
      <c r="V12797">
        <f t="shared" si="1199"/>
        <v>3588.0816</v>
      </c>
    </row>
    <row r="12798" spans="1:22" x14ac:dyDescent="0.35">
      <c r="A12798" t="s">
        <v>13282</v>
      </c>
      <c r="B12798" t="s">
        <v>16</v>
      </c>
      <c r="C12798" t="s">
        <v>17</v>
      </c>
      <c r="D12798" t="s">
        <v>26</v>
      </c>
      <c r="E12798">
        <v>4211.28</v>
      </c>
      <c r="F12798" t="str">
        <f t="shared" si="1194"/>
        <v>high</v>
      </c>
      <c r="G12798" t="str">
        <f t="shared" si="1195"/>
        <v>high</v>
      </c>
      <c r="H12798">
        <v>0.35</v>
      </c>
      <c r="I12798">
        <v>1473.9480000000001</v>
      </c>
      <c r="J12798">
        <v>3</v>
      </c>
      <c r="K12798" s="3">
        <v>45607</v>
      </c>
      <c r="L12798" s="4" t="s">
        <v>1129</v>
      </c>
      <c r="M12798" t="s">
        <v>28</v>
      </c>
      <c r="N12798" t="s">
        <v>29</v>
      </c>
      <c r="O12798">
        <v>1236.5899999999999</v>
      </c>
      <c r="P12798" t="str">
        <f t="shared" si="1196"/>
        <v>Good</v>
      </c>
      <c r="Q12798" t="str">
        <f t="shared" si="1197"/>
        <v>high impact</v>
      </c>
      <c r="R12798" t="str">
        <f t="shared" si="1198"/>
        <v>good</v>
      </c>
      <c r="S12798" t="s">
        <v>72</v>
      </c>
      <c r="T12798" t="s">
        <v>72</v>
      </c>
      <c r="U12798">
        <v>2737.3319999999999</v>
      </c>
      <c r="V12798">
        <f t="shared" si="1199"/>
        <v>2737.3319999999999</v>
      </c>
    </row>
    <row r="12799" spans="1:22" x14ac:dyDescent="0.35">
      <c r="A12799" t="s">
        <v>13283</v>
      </c>
      <c r="B12799" t="s">
        <v>24</v>
      </c>
      <c r="C12799" t="s">
        <v>25</v>
      </c>
      <c r="D12799" t="s">
        <v>34</v>
      </c>
      <c r="E12799">
        <v>3234.77</v>
      </c>
      <c r="F12799" t="str">
        <f t="shared" si="1194"/>
        <v>high</v>
      </c>
      <c r="G12799" t="str">
        <f t="shared" si="1195"/>
        <v>high</v>
      </c>
      <c r="H12799">
        <v>0.5</v>
      </c>
      <c r="I12799">
        <v>1617.385</v>
      </c>
      <c r="J12799">
        <v>3</v>
      </c>
      <c r="K12799" s="4" t="s">
        <v>317</v>
      </c>
      <c r="L12799" s="4" t="s">
        <v>530</v>
      </c>
      <c r="M12799" t="s">
        <v>20</v>
      </c>
      <c r="N12799" t="s">
        <v>21</v>
      </c>
      <c r="O12799">
        <v>371.82</v>
      </c>
      <c r="P12799" t="str">
        <f t="shared" si="1196"/>
        <v>Not Good</v>
      </c>
      <c r="Q12799" t="str">
        <f t="shared" si="1197"/>
        <v>high impact</v>
      </c>
      <c r="R12799" t="str">
        <f t="shared" si="1198"/>
        <v>not good</v>
      </c>
      <c r="S12799" t="s">
        <v>22</v>
      </c>
      <c r="T12799" t="s">
        <v>22</v>
      </c>
      <c r="U12799">
        <v>1617.385</v>
      </c>
      <c r="V12799">
        <f t="shared" si="1199"/>
        <v>1617.385</v>
      </c>
    </row>
    <row r="12800" spans="1:22" x14ac:dyDescent="0.35">
      <c r="A12800" t="s">
        <v>13284</v>
      </c>
      <c r="B12800" t="s">
        <v>58</v>
      </c>
      <c r="C12800" t="s">
        <v>33</v>
      </c>
      <c r="D12800" t="s">
        <v>50</v>
      </c>
      <c r="E12800">
        <v>1008.89</v>
      </c>
      <c r="F12800" t="str">
        <f t="shared" si="1194"/>
        <v>medium</v>
      </c>
      <c r="G12800" t="str">
        <f t="shared" si="1195"/>
        <v>low</v>
      </c>
      <c r="H12800">
        <v>0.08</v>
      </c>
      <c r="I12800">
        <v>80.711200000000005</v>
      </c>
      <c r="J12800">
        <v>4</v>
      </c>
      <c r="K12800" s="4" t="s">
        <v>304</v>
      </c>
      <c r="L12800" s="4" t="s">
        <v>305</v>
      </c>
      <c r="M12800" t="s">
        <v>28</v>
      </c>
      <c r="N12800" t="s">
        <v>36</v>
      </c>
      <c r="O12800">
        <v>191.84</v>
      </c>
      <c r="P12800" t="str">
        <f t="shared" si="1196"/>
        <v>Not Good</v>
      </c>
      <c r="Q12800" t="str">
        <f t="shared" si="1197"/>
        <v>high impact</v>
      </c>
      <c r="R12800" t="str">
        <f t="shared" si="1198"/>
        <v>not good</v>
      </c>
      <c r="S12800" t="s">
        <v>37</v>
      </c>
      <c r="T12800" t="s">
        <v>37</v>
      </c>
      <c r="U12800">
        <v>928.17880000000002</v>
      </c>
      <c r="V12800">
        <f t="shared" si="1199"/>
        <v>928.17880000000002</v>
      </c>
    </row>
    <row r="12801" spans="1:22" x14ac:dyDescent="0.35">
      <c r="A12801" t="s">
        <v>13285</v>
      </c>
      <c r="B12801" t="s">
        <v>32</v>
      </c>
      <c r="C12801" t="s">
        <v>39</v>
      </c>
      <c r="D12801" t="s">
        <v>46</v>
      </c>
      <c r="E12801">
        <v>4361.03</v>
      </c>
      <c r="F12801" t="str">
        <f t="shared" si="1194"/>
        <v>high</v>
      </c>
      <c r="G12801" t="str">
        <f t="shared" si="1195"/>
        <v>high</v>
      </c>
      <c r="H12801">
        <v>0.17</v>
      </c>
      <c r="I12801">
        <v>741.37509999999997</v>
      </c>
      <c r="J12801">
        <v>5</v>
      </c>
      <c r="K12801" s="3">
        <v>45292</v>
      </c>
      <c r="L12801" s="3">
        <v>45352</v>
      </c>
      <c r="M12801" t="s">
        <v>20</v>
      </c>
      <c r="N12801" t="s">
        <v>29</v>
      </c>
      <c r="O12801">
        <v>1109.9000000000001</v>
      </c>
      <c r="P12801" t="str">
        <f t="shared" si="1196"/>
        <v>Good</v>
      </c>
      <c r="Q12801" t="str">
        <f t="shared" si="1197"/>
        <v>high impact</v>
      </c>
      <c r="R12801" t="str">
        <f t="shared" si="1198"/>
        <v>good</v>
      </c>
      <c r="S12801" t="s">
        <v>37</v>
      </c>
      <c r="T12801" t="s">
        <v>37</v>
      </c>
      <c r="U12801">
        <v>3619.6549</v>
      </c>
      <c r="V12801">
        <f t="shared" si="1199"/>
        <v>3619.6549</v>
      </c>
    </row>
    <row r="12802" spans="1:22" x14ac:dyDescent="0.35">
      <c r="A12802" t="s">
        <v>13286</v>
      </c>
      <c r="B12802" t="s">
        <v>32</v>
      </c>
      <c r="C12802" t="s">
        <v>17</v>
      </c>
      <c r="D12802" t="s">
        <v>50</v>
      </c>
      <c r="E12802">
        <v>3798.4</v>
      </c>
      <c r="F12802" t="str">
        <f t="shared" si="1194"/>
        <v>high</v>
      </c>
      <c r="G12802" t="str">
        <f t="shared" si="1195"/>
        <v>high</v>
      </c>
      <c r="H12802">
        <v>0.18</v>
      </c>
      <c r="I12802">
        <v>683.71199999999999</v>
      </c>
      <c r="J12802">
        <v>6</v>
      </c>
      <c r="K12802" s="3">
        <v>45628</v>
      </c>
      <c r="L12802" s="4" t="s">
        <v>301</v>
      </c>
      <c r="M12802" t="s">
        <v>20</v>
      </c>
      <c r="N12802" t="s">
        <v>36</v>
      </c>
      <c r="O12802">
        <v>442.1</v>
      </c>
      <c r="P12802" t="str">
        <f t="shared" si="1196"/>
        <v>Not Good</v>
      </c>
      <c r="Q12802" t="str">
        <f t="shared" si="1197"/>
        <v>high impact</v>
      </c>
      <c r="R12802" t="str">
        <f t="shared" si="1198"/>
        <v>not good</v>
      </c>
      <c r="S12802" t="s">
        <v>37</v>
      </c>
      <c r="T12802" t="s">
        <v>37</v>
      </c>
      <c r="U12802">
        <v>3114.6880000000001</v>
      </c>
      <c r="V12802">
        <f t="shared" si="1199"/>
        <v>3114.6880000000001</v>
      </c>
    </row>
    <row r="12803" spans="1:22" x14ac:dyDescent="0.35">
      <c r="A12803" t="s">
        <v>13287</v>
      </c>
      <c r="B12803" t="s">
        <v>24</v>
      </c>
      <c r="C12803" t="s">
        <v>25</v>
      </c>
      <c r="D12803" t="s">
        <v>50</v>
      </c>
      <c r="E12803">
        <v>1407.55</v>
      </c>
      <c r="F12803" t="str">
        <f t="shared" ref="F12803:F12866" si="1200">IF(E12803&gt;2000,"high",IF(E12803&gt;1000,"medium","low"))</f>
        <v>medium</v>
      </c>
      <c r="G12803" t="str">
        <f t="shared" ref="G12803:G12866" si="1201">IF(E12803&gt;2000,"high","low")</f>
        <v>low</v>
      </c>
      <c r="H12803">
        <v>0.36</v>
      </c>
      <c r="I12803">
        <v>506.71800000000002</v>
      </c>
      <c r="J12803">
        <v>5</v>
      </c>
      <c r="K12803" s="3">
        <v>45028</v>
      </c>
      <c r="L12803" s="3">
        <v>45181</v>
      </c>
      <c r="M12803" t="s">
        <v>28</v>
      </c>
      <c r="N12803" t="s">
        <v>29</v>
      </c>
      <c r="O12803">
        <v>172.8</v>
      </c>
      <c r="P12803" t="str">
        <f t="shared" ref="P12803:P12866" si="1202">IF(AND(E12803&gt;1000,O12803&gt;500),"Good","Not Good")</f>
        <v>Not Good</v>
      </c>
      <c r="Q12803" t="str">
        <f t="shared" ref="Q12803:Q12866" si="1203">IF(OR(E12803&gt;1000,H12803&gt;0.2),"high impact","normal")</f>
        <v>high impact</v>
      </c>
      <c r="R12803" t="str">
        <f t="shared" ref="R12803:R12866" si="1204">IF(NOT(AND(E12803&gt;2000,O12803&gt;500)),"not good","good")</f>
        <v>not good</v>
      </c>
      <c r="S12803" t="s">
        <v>72</v>
      </c>
      <c r="T12803" t="s">
        <v>72</v>
      </c>
      <c r="U12803">
        <v>900.83199999999999</v>
      </c>
      <c r="V12803">
        <f t="shared" ref="V12803:V12866" si="1205">IFERROR(U12803,0)</f>
        <v>900.83199999999999</v>
      </c>
    </row>
    <row r="12804" spans="1:22" x14ac:dyDescent="0.35">
      <c r="A12804" t="s">
        <v>13288</v>
      </c>
      <c r="B12804" t="s">
        <v>16</v>
      </c>
      <c r="C12804" t="s">
        <v>33</v>
      </c>
      <c r="D12804" t="s">
        <v>26</v>
      </c>
      <c r="E12804">
        <v>4044.94</v>
      </c>
      <c r="F12804" t="str">
        <f t="shared" si="1200"/>
        <v>high</v>
      </c>
      <c r="G12804" t="str">
        <f t="shared" si="1201"/>
        <v>high</v>
      </c>
      <c r="H12804">
        <v>0.44</v>
      </c>
      <c r="I12804">
        <v>1779.7736</v>
      </c>
      <c r="J12804">
        <v>9</v>
      </c>
      <c r="K12804" s="3">
        <v>45628</v>
      </c>
      <c r="L12804" s="4" t="s">
        <v>143</v>
      </c>
      <c r="M12804" t="s">
        <v>20</v>
      </c>
      <c r="N12804" t="s">
        <v>21</v>
      </c>
      <c r="O12804">
        <v>799.93</v>
      </c>
      <c r="P12804" t="str">
        <f t="shared" si="1202"/>
        <v>Good</v>
      </c>
      <c r="Q12804" t="str">
        <f t="shared" si="1203"/>
        <v>high impact</v>
      </c>
      <c r="R12804" t="str">
        <f t="shared" si="1204"/>
        <v>good</v>
      </c>
      <c r="S12804" t="s">
        <v>22</v>
      </c>
      <c r="T12804" t="s">
        <v>22</v>
      </c>
      <c r="U12804">
        <v>2265.1664000000001</v>
      </c>
      <c r="V12804">
        <f t="shared" si="1205"/>
        <v>2265.1664000000001</v>
      </c>
    </row>
    <row r="12805" spans="1:22" x14ac:dyDescent="0.35">
      <c r="A12805" t="s">
        <v>13289</v>
      </c>
      <c r="B12805" t="s">
        <v>58</v>
      </c>
      <c r="C12805" t="s">
        <v>39</v>
      </c>
      <c r="D12805" t="s">
        <v>34</v>
      </c>
      <c r="E12805">
        <v>4398.04</v>
      </c>
      <c r="F12805" t="str">
        <f t="shared" si="1200"/>
        <v>high</v>
      </c>
      <c r="G12805" t="str">
        <f t="shared" si="1201"/>
        <v>high</v>
      </c>
      <c r="H12805">
        <v>0.09</v>
      </c>
      <c r="I12805">
        <v>395.8236</v>
      </c>
      <c r="J12805">
        <v>7</v>
      </c>
      <c r="K12805" s="4" t="s">
        <v>553</v>
      </c>
      <c r="L12805" s="4" t="s">
        <v>89</v>
      </c>
      <c r="M12805" t="s">
        <v>20</v>
      </c>
      <c r="N12805" t="s">
        <v>21</v>
      </c>
      <c r="O12805">
        <v>301.05</v>
      </c>
      <c r="P12805" t="str">
        <f t="shared" si="1202"/>
        <v>Not Good</v>
      </c>
      <c r="Q12805" t="str">
        <f t="shared" si="1203"/>
        <v>high impact</v>
      </c>
      <c r="R12805" t="str">
        <f t="shared" si="1204"/>
        <v>not good</v>
      </c>
      <c r="S12805" t="s">
        <v>22</v>
      </c>
      <c r="T12805" t="s">
        <v>22</v>
      </c>
      <c r="U12805">
        <v>4002.2163999999998</v>
      </c>
      <c r="V12805">
        <f t="shared" si="1205"/>
        <v>4002.2163999999998</v>
      </c>
    </row>
    <row r="12806" spans="1:22" x14ac:dyDescent="0.35">
      <c r="A12806" t="s">
        <v>13290</v>
      </c>
      <c r="B12806" t="s">
        <v>32</v>
      </c>
      <c r="C12806" t="s">
        <v>17</v>
      </c>
      <c r="D12806" t="s">
        <v>50</v>
      </c>
      <c r="E12806">
        <v>3521.31</v>
      </c>
      <c r="F12806" t="str">
        <f t="shared" si="1200"/>
        <v>high</v>
      </c>
      <c r="G12806" t="str">
        <f t="shared" si="1201"/>
        <v>high</v>
      </c>
      <c r="H12806">
        <v>0.36</v>
      </c>
      <c r="I12806">
        <v>1267.6715999999999</v>
      </c>
      <c r="J12806">
        <v>7</v>
      </c>
      <c r="K12806" s="4" t="s">
        <v>884</v>
      </c>
      <c r="L12806" s="3">
        <v>45362</v>
      </c>
      <c r="M12806" t="s">
        <v>28</v>
      </c>
      <c r="N12806" t="s">
        <v>36</v>
      </c>
      <c r="O12806">
        <v>843.35</v>
      </c>
      <c r="P12806" t="str">
        <f t="shared" si="1202"/>
        <v>Good</v>
      </c>
      <c r="Q12806" t="str">
        <f t="shared" si="1203"/>
        <v>high impact</v>
      </c>
      <c r="R12806" t="str">
        <f t="shared" si="1204"/>
        <v>good</v>
      </c>
      <c r="S12806" t="s">
        <v>37</v>
      </c>
      <c r="T12806" t="s">
        <v>37</v>
      </c>
      <c r="U12806">
        <v>2253.6383999999998</v>
      </c>
      <c r="V12806">
        <f t="shared" si="1205"/>
        <v>2253.6383999999998</v>
      </c>
    </row>
    <row r="12807" spans="1:22" x14ac:dyDescent="0.35">
      <c r="A12807" t="s">
        <v>13291</v>
      </c>
      <c r="B12807" t="s">
        <v>58</v>
      </c>
      <c r="C12807" t="s">
        <v>25</v>
      </c>
      <c r="D12807" t="s">
        <v>50</v>
      </c>
      <c r="E12807">
        <v>591.88</v>
      </c>
      <c r="F12807" t="str">
        <f t="shared" si="1200"/>
        <v>low</v>
      </c>
      <c r="G12807" t="str">
        <f t="shared" si="1201"/>
        <v>low</v>
      </c>
      <c r="H12807">
        <v>0.45</v>
      </c>
      <c r="I12807">
        <v>266.346</v>
      </c>
      <c r="J12807">
        <v>7</v>
      </c>
      <c r="K12807" s="4" t="s">
        <v>648</v>
      </c>
      <c r="L12807" s="4" t="s">
        <v>554</v>
      </c>
      <c r="M12807" t="s">
        <v>28</v>
      </c>
      <c r="N12807" t="s">
        <v>36</v>
      </c>
      <c r="O12807">
        <v>75.25</v>
      </c>
      <c r="P12807" t="str">
        <f t="shared" si="1202"/>
        <v>Not Good</v>
      </c>
      <c r="Q12807" t="str">
        <f t="shared" si="1203"/>
        <v>high impact</v>
      </c>
      <c r="R12807" t="str">
        <f t="shared" si="1204"/>
        <v>not good</v>
      </c>
      <c r="S12807" t="s">
        <v>22</v>
      </c>
      <c r="T12807" t="s">
        <v>22</v>
      </c>
      <c r="U12807">
        <v>325.53399999999999</v>
      </c>
      <c r="V12807">
        <f t="shared" si="1205"/>
        <v>325.53399999999999</v>
      </c>
    </row>
    <row r="12808" spans="1:22" x14ac:dyDescent="0.35">
      <c r="A12808" t="s">
        <v>13292</v>
      </c>
      <c r="B12808" t="s">
        <v>24</v>
      </c>
      <c r="C12808" t="s">
        <v>33</v>
      </c>
      <c r="D12808" t="s">
        <v>18</v>
      </c>
      <c r="E12808">
        <v>4922.8100000000004</v>
      </c>
      <c r="F12808" t="str">
        <f t="shared" si="1200"/>
        <v>high</v>
      </c>
      <c r="G12808" t="str">
        <f t="shared" si="1201"/>
        <v>high</v>
      </c>
      <c r="H12808">
        <v>0.06</v>
      </c>
      <c r="I12808">
        <v>295.36860000000001</v>
      </c>
      <c r="J12808">
        <v>7</v>
      </c>
      <c r="K12808" s="4" t="s">
        <v>244</v>
      </c>
      <c r="L12808" s="4" t="s">
        <v>392</v>
      </c>
      <c r="M12808" t="s">
        <v>28</v>
      </c>
      <c r="N12808" t="s">
        <v>36</v>
      </c>
      <c r="O12808">
        <v>1423.24</v>
      </c>
      <c r="P12808" t="str">
        <f t="shared" si="1202"/>
        <v>Good</v>
      </c>
      <c r="Q12808" t="str">
        <f t="shared" si="1203"/>
        <v>high impact</v>
      </c>
      <c r="R12808" t="str">
        <f t="shared" si="1204"/>
        <v>good</v>
      </c>
      <c r="S12808" t="s">
        <v>30</v>
      </c>
      <c r="T12808" t="s">
        <v>30</v>
      </c>
      <c r="U12808">
        <v>4627.4413999999997</v>
      </c>
      <c r="V12808">
        <f t="shared" si="1205"/>
        <v>4627.4413999999997</v>
      </c>
    </row>
    <row r="12809" spans="1:22" x14ac:dyDescent="0.35">
      <c r="A12809" t="s">
        <v>13293</v>
      </c>
      <c r="B12809" t="s">
        <v>24</v>
      </c>
      <c r="C12809" t="s">
        <v>39</v>
      </c>
      <c r="D12809" t="s">
        <v>46</v>
      </c>
      <c r="E12809">
        <v>472.4</v>
      </c>
      <c r="F12809" t="str">
        <f t="shared" si="1200"/>
        <v>low</v>
      </c>
      <c r="G12809" t="str">
        <f t="shared" si="1201"/>
        <v>low</v>
      </c>
      <c r="H12809">
        <v>0.32</v>
      </c>
      <c r="I12809">
        <v>151.16800000000001</v>
      </c>
      <c r="J12809">
        <v>2</v>
      </c>
      <c r="K12809" s="4" t="s">
        <v>230</v>
      </c>
      <c r="L12809" s="4" t="s">
        <v>1284</v>
      </c>
      <c r="M12809" t="s">
        <v>20</v>
      </c>
      <c r="N12809" t="s">
        <v>36</v>
      </c>
      <c r="O12809">
        <v>57.7</v>
      </c>
      <c r="P12809" t="str">
        <f t="shared" si="1202"/>
        <v>Not Good</v>
      </c>
      <c r="Q12809" t="str">
        <f t="shared" si="1203"/>
        <v>high impact</v>
      </c>
      <c r="R12809" t="str">
        <f t="shared" si="1204"/>
        <v>not good</v>
      </c>
      <c r="S12809" t="s">
        <v>30</v>
      </c>
      <c r="T12809" t="s">
        <v>30</v>
      </c>
      <c r="U12809">
        <v>321.23200000000003</v>
      </c>
      <c r="V12809">
        <f t="shared" si="1205"/>
        <v>321.23200000000003</v>
      </c>
    </row>
    <row r="12810" spans="1:22" x14ac:dyDescent="0.35">
      <c r="A12810" t="s">
        <v>13294</v>
      </c>
      <c r="B12810" t="s">
        <v>32</v>
      </c>
      <c r="C12810" t="s">
        <v>17</v>
      </c>
      <c r="D12810" t="s">
        <v>34</v>
      </c>
      <c r="E12810">
        <v>3306.92</v>
      </c>
      <c r="F12810" t="str">
        <f t="shared" si="1200"/>
        <v>high</v>
      </c>
      <c r="G12810" t="str">
        <f t="shared" si="1201"/>
        <v>high</v>
      </c>
      <c r="H12810">
        <v>0.1</v>
      </c>
      <c r="I12810">
        <v>330.69200000000001</v>
      </c>
      <c r="J12810">
        <v>8</v>
      </c>
      <c r="K12810" s="4" t="s">
        <v>200</v>
      </c>
      <c r="L12810" s="3">
        <v>45357</v>
      </c>
      <c r="M12810" t="s">
        <v>43</v>
      </c>
      <c r="N12810" t="s">
        <v>21</v>
      </c>
      <c r="O12810">
        <v>943.47</v>
      </c>
      <c r="P12810" t="str">
        <f t="shared" si="1202"/>
        <v>Good</v>
      </c>
      <c r="Q12810" t="str">
        <f t="shared" si="1203"/>
        <v>high impact</v>
      </c>
      <c r="R12810" t="str">
        <f t="shared" si="1204"/>
        <v>good</v>
      </c>
      <c r="S12810" t="s">
        <v>22</v>
      </c>
      <c r="T12810" t="s">
        <v>22</v>
      </c>
      <c r="U12810">
        <v>2976.2280000000001</v>
      </c>
      <c r="V12810">
        <f t="shared" si="1205"/>
        <v>2976.2280000000001</v>
      </c>
    </row>
    <row r="12811" spans="1:22" x14ac:dyDescent="0.35">
      <c r="A12811" t="s">
        <v>13295</v>
      </c>
      <c r="B12811" t="s">
        <v>24</v>
      </c>
      <c r="C12811" t="s">
        <v>25</v>
      </c>
      <c r="D12811" t="s">
        <v>46</v>
      </c>
      <c r="E12811">
        <v>641.57000000000005</v>
      </c>
      <c r="F12811" t="str">
        <f t="shared" si="1200"/>
        <v>low</v>
      </c>
      <c r="G12811" t="str">
        <f t="shared" si="1201"/>
        <v>low</v>
      </c>
      <c r="H12811">
        <v>0.22</v>
      </c>
      <c r="I12811">
        <v>141.1454</v>
      </c>
      <c r="J12811">
        <v>1</v>
      </c>
      <c r="K12811" s="3">
        <v>45270</v>
      </c>
      <c r="L12811" s="4" t="s">
        <v>99</v>
      </c>
      <c r="M12811" t="s">
        <v>28</v>
      </c>
      <c r="N12811" t="s">
        <v>36</v>
      </c>
      <c r="O12811">
        <v>50.25</v>
      </c>
      <c r="P12811" t="str">
        <f t="shared" si="1202"/>
        <v>Not Good</v>
      </c>
      <c r="Q12811" t="str">
        <f t="shared" si="1203"/>
        <v>high impact</v>
      </c>
      <c r="R12811" t="str">
        <f t="shared" si="1204"/>
        <v>not good</v>
      </c>
      <c r="S12811" t="s">
        <v>72</v>
      </c>
      <c r="T12811" t="s">
        <v>72</v>
      </c>
      <c r="U12811">
        <v>500.4246</v>
      </c>
      <c r="V12811">
        <f t="shared" si="1205"/>
        <v>500.4246</v>
      </c>
    </row>
    <row r="12812" spans="1:22" x14ac:dyDescent="0.35">
      <c r="A12812" t="s">
        <v>13296</v>
      </c>
      <c r="B12812" t="s">
        <v>16</v>
      </c>
      <c r="C12812" t="s">
        <v>33</v>
      </c>
      <c r="D12812" t="s">
        <v>26</v>
      </c>
      <c r="E12812">
        <v>4536.53</v>
      </c>
      <c r="F12812" t="str">
        <f t="shared" si="1200"/>
        <v>high</v>
      </c>
      <c r="G12812" t="str">
        <f t="shared" si="1201"/>
        <v>high</v>
      </c>
      <c r="H12812">
        <v>0.06</v>
      </c>
      <c r="I12812">
        <v>272.1918</v>
      </c>
      <c r="J12812">
        <v>6</v>
      </c>
      <c r="K12812" s="4" t="s">
        <v>279</v>
      </c>
      <c r="L12812" s="4" t="s">
        <v>814</v>
      </c>
      <c r="M12812" t="s">
        <v>20</v>
      </c>
      <c r="N12812" t="s">
        <v>29</v>
      </c>
      <c r="O12812">
        <v>681.2</v>
      </c>
      <c r="P12812" t="str">
        <f t="shared" si="1202"/>
        <v>Good</v>
      </c>
      <c r="Q12812" t="str">
        <f t="shared" si="1203"/>
        <v>high impact</v>
      </c>
      <c r="R12812" t="str">
        <f t="shared" si="1204"/>
        <v>good</v>
      </c>
      <c r="S12812" t="s">
        <v>72</v>
      </c>
      <c r="T12812" t="s">
        <v>72</v>
      </c>
      <c r="U12812">
        <v>4264.3382000000001</v>
      </c>
      <c r="V12812">
        <f t="shared" si="1205"/>
        <v>4264.3382000000001</v>
      </c>
    </row>
    <row r="12813" spans="1:22" x14ac:dyDescent="0.35">
      <c r="A12813" t="s">
        <v>13297</v>
      </c>
      <c r="B12813" t="s">
        <v>24</v>
      </c>
      <c r="C12813" t="s">
        <v>39</v>
      </c>
      <c r="D12813" t="s">
        <v>50</v>
      </c>
      <c r="E12813">
        <v>1814.89</v>
      </c>
      <c r="F12813" t="str">
        <f t="shared" si="1200"/>
        <v>medium</v>
      </c>
      <c r="G12813" t="str">
        <f t="shared" si="1201"/>
        <v>low</v>
      </c>
      <c r="H12813">
        <v>0.34</v>
      </c>
      <c r="I12813">
        <v>617.06259999999997</v>
      </c>
      <c r="J12813">
        <v>3</v>
      </c>
      <c r="K12813" s="4" t="s">
        <v>342</v>
      </c>
      <c r="L12813" s="4" t="s">
        <v>340</v>
      </c>
      <c r="M12813" t="s">
        <v>43</v>
      </c>
      <c r="N12813" t="s">
        <v>21</v>
      </c>
      <c r="O12813">
        <v>385.44</v>
      </c>
      <c r="P12813" t="str">
        <f t="shared" si="1202"/>
        <v>Not Good</v>
      </c>
      <c r="Q12813" t="str">
        <f t="shared" si="1203"/>
        <v>high impact</v>
      </c>
      <c r="R12813" t="str">
        <f t="shared" si="1204"/>
        <v>not good</v>
      </c>
      <c r="S12813" t="s">
        <v>30</v>
      </c>
      <c r="T12813" t="s">
        <v>30</v>
      </c>
      <c r="U12813">
        <v>1197.8273999999999</v>
      </c>
      <c r="V12813">
        <f t="shared" si="1205"/>
        <v>1197.8273999999999</v>
      </c>
    </row>
    <row r="12814" spans="1:22" x14ac:dyDescent="0.35">
      <c r="A12814" t="s">
        <v>13298</v>
      </c>
      <c r="B12814" t="s">
        <v>24</v>
      </c>
      <c r="C12814" t="s">
        <v>17</v>
      </c>
      <c r="D12814" t="s">
        <v>50</v>
      </c>
      <c r="E12814">
        <v>2606.36</v>
      </c>
      <c r="F12814" t="str">
        <f t="shared" si="1200"/>
        <v>high</v>
      </c>
      <c r="G12814" t="str">
        <f t="shared" si="1201"/>
        <v>high</v>
      </c>
      <c r="H12814">
        <v>0.2</v>
      </c>
      <c r="I12814">
        <v>521.27200000000005</v>
      </c>
      <c r="J12814">
        <v>6</v>
      </c>
      <c r="K12814" s="4" t="s">
        <v>325</v>
      </c>
      <c r="L12814" s="3">
        <v>45385</v>
      </c>
      <c r="M12814" t="s">
        <v>43</v>
      </c>
      <c r="N12814" t="s">
        <v>29</v>
      </c>
      <c r="O12814">
        <v>300.66000000000003</v>
      </c>
      <c r="P12814" t="str">
        <f t="shared" si="1202"/>
        <v>Not Good</v>
      </c>
      <c r="Q12814" t="str">
        <f t="shared" si="1203"/>
        <v>high impact</v>
      </c>
      <c r="R12814" t="str">
        <f t="shared" si="1204"/>
        <v>not good</v>
      </c>
      <c r="S12814" t="s">
        <v>30</v>
      </c>
      <c r="T12814" t="s">
        <v>30</v>
      </c>
      <c r="U12814">
        <v>2085.0880000000002</v>
      </c>
      <c r="V12814">
        <f t="shared" si="1205"/>
        <v>2085.0880000000002</v>
      </c>
    </row>
    <row r="12815" spans="1:22" x14ac:dyDescent="0.35">
      <c r="A12815" t="s">
        <v>13299</v>
      </c>
      <c r="B12815" t="s">
        <v>24</v>
      </c>
      <c r="C12815" t="s">
        <v>25</v>
      </c>
      <c r="D12815" t="s">
        <v>46</v>
      </c>
      <c r="E12815">
        <v>975.93</v>
      </c>
      <c r="F12815" t="str">
        <f t="shared" si="1200"/>
        <v>low</v>
      </c>
      <c r="G12815" t="str">
        <f t="shared" si="1201"/>
        <v>low</v>
      </c>
      <c r="H12815">
        <v>0.28000000000000003</v>
      </c>
      <c r="I12815">
        <v>273.2604</v>
      </c>
      <c r="J12815">
        <v>6</v>
      </c>
      <c r="K12815" s="3">
        <v>45238</v>
      </c>
      <c r="L12815" s="4" t="s">
        <v>84</v>
      </c>
      <c r="M12815" t="s">
        <v>20</v>
      </c>
      <c r="N12815" t="s">
        <v>21</v>
      </c>
      <c r="O12815">
        <v>230.96</v>
      </c>
      <c r="P12815" t="str">
        <f t="shared" si="1202"/>
        <v>Not Good</v>
      </c>
      <c r="Q12815" t="str">
        <f t="shared" si="1203"/>
        <v>high impact</v>
      </c>
      <c r="R12815" t="str">
        <f t="shared" si="1204"/>
        <v>not good</v>
      </c>
      <c r="S12815" t="s">
        <v>30</v>
      </c>
      <c r="T12815" t="s">
        <v>30</v>
      </c>
      <c r="U12815">
        <v>702.66959999999995</v>
      </c>
      <c r="V12815">
        <f t="shared" si="1205"/>
        <v>702.66959999999995</v>
      </c>
    </row>
    <row r="12816" spans="1:22" x14ac:dyDescent="0.35">
      <c r="A12816" t="s">
        <v>13300</v>
      </c>
      <c r="B12816" t="s">
        <v>58</v>
      </c>
      <c r="C12816" t="s">
        <v>33</v>
      </c>
      <c r="D12816" t="s">
        <v>26</v>
      </c>
      <c r="E12816">
        <v>2778.15</v>
      </c>
      <c r="F12816" t="str">
        <f t="shared" si="1200"/>
        <v>high</v>
      </c>
      <c r="G12816" t="str">
        <f t="shared" si="1201"/>
        <v>high</v>
      </c>
      <c r="H12816">
        <v>0.26</v>
      </c>
      <c r="I12816">
        <v>722.31899999999996</v>
      </c>
      <c r="J12816">
        <v>8</v>
      </c>
      <c r="K12816" s="4" t="s">
        <v>35</v>
      </c>
      <c r="L12816" s="4" t="s">
        <v>981</v>
      </c>
      <c r="M12816" t="s">
        <v>43</v>
      </c>
      <c r="N12816" t="s">
        <v>21</v>
      </c>
      <c r="O12816">
        <v>828.54</v>
      </c>
      <c r="P12816" t="str">
        <f t="shared" si="1202"/>
        <v>Good</v>
      </c>
      <c r="Q12816" t="str">
        <f t="shared" si="1203"/>
        <v>high impact</v>
      </c>
      <c r="R12816" t="str">
        <f t="shared" si="1204"/>
        <v>good</v>
      </c>
      <c r="S12816" t="s">
        <v>47</v>
      </c>
      <c r="T12816" t="s">
        <v>47</v>
      </c>
      <c r="U12816">
        <v>2055.8310000000001</v>
      </c>
      <c r="V12816">
        <f t="shared" si="1205"/>
        <v>2055.8310000000001</v>
      </c>
    </row>
    <row r="12817" spans="1:22" x14ac:dyDescent="0.35">
      <c r="A12817" t="s">
        <v>13301</v>
      </c>
      <c r="B12817" t="s">
        <v>58</v>
      </c>
      <c r="C12817" t="s">
        <v>39</v>
      </c>
      <c r="D12817" t="s">
        <v>18</v>
      </c>
      <c r="E12817">
        <v>4700.32</v>
      </c>
      <c r="F12817" t="str">
        <f t="shared" si="1200"/>
        <v>high</v>
      </c>
      <c r="G12817" t="str">
        <f t="shared" si="1201"/>
        <v>high</v>
      </c>
      <c r="H12817">
        <v>0.35</v>
      </c>
      <c r="I12817">
        <v>1645.1120000000001</v>
      </c>
      <c r="J12817">
        <v>4</v>
      </c>
      <c r="K12817" s="4" t="s">
        <v>71</v>
      </c>
      <c r="L12817" s="4" t="s">
        <v>1503</v>
      </c>
      <c r="M12817" t="s">
        <v>28</v>
      </c>
      <c r="N12817" t="s">
        <v>29</v>
      </c>
      <c r="O12817">
        <v>1342.2</v>
      </c>
      <c r="P12817" t="str">
        <f t="shared" si="1202"/>
        <v>Good</v>
      </c>
      <c r="Q12817" t="str">
        <f t="shared" si="1203"/>
        <v>high impact</v>
      </c>
      <c r="R12817" t="str">
        <f t="shared" si="1204"/>
        <v>good</v>
      </c>
      <c r="S12817" t="s">
        <v>72</v>
      </c>
      <c r="T12817" t="s">
        <v>72</v>
      </c>
      <c r="U12817">
        <v>3055.2080000000001</v>
      </c>
      <c r="V12817">
        <f t="shared" si="1205"/>
        <v>3055.2080000000001</v>
      </c>
    </row>
    <row r="12818" spans="1:22" x14ac:dyDescent="0.35">
      <c r="A12818" t="s">
        <v>13302</v>
      </c>
      <c r="B12818" t="s">
        <v>32</v>
      </c>
      <c r="C12818" t="s">
        <v>17</v>
      </c>
      <c r="D12818" t="s">
        <v>18</v>
      </c>
      <c r="E12818">
        <v>4518</v>
      </c>
      <c r="F12818" t="str">
        <f t="shared" si="1200"/>
        <v>high</v>
      </c>
      <c r="G12818" t="str">
        <f t="shared" si="1201"/>
        <v>high</v>
      </c>
      <c r="H12818">
        <v>0.45</v>
      </c>
      <c r="I12818">
        <v>2033.1</v>
      </c>
      <c r="J12818">
        <v>3</v>
      </c>
      <c r="K12818" s="3">
        <v>45450</v>
      </c>
      <c r="L12818" s="3">
        <v>45542</v>
      </c>
      <c r="M12818" t="s">
        <v>20</v>
      </c>
      <c r="N12818" t="s">
        <v>21</v>
      </c>
      <c r="O12818">
        <v>1330.88</v>
      </c>
      <c r="P12818" t="str">
        <f t="shared" si="1202"/>
        <v>Good</v>
      </c>
      <c r="Q12818" t="str">
        <f t="shared" si="1203"/>
        <v>high impact</v>
      </c>
      <c r="R12818" t="str">
        <f t="shared" si="1204"/>
        <v>good</v>
      </c>
      <c r="S12818" t="s">
        <v>72</v>
      </c>
      <c r="T12818" t="s">
        <v>72</v>
      </c>
      <c r="U12818">
        <v>2484.9</v>
      </c>
      <c r="V12818">
        <f t="shared" si="1205"/>
        <v>2484.9</v>
      </c>
    </row>
    <row r="12819" spans="1:22" x14ac:dyDescent="0.35">
      <c r="A12819" t="s">
        <v>13303</v>
      </c>
      <c r="B12819" t="s">
        <v>32</v>
      </c>
      <c r="C12819" t="s">
        <v>25</v>
      </c>
      <c r="D12819" t="s">
        <v>50</v>
      </c>
      <c r="E12819">
        <v>413.09</v>
      </c>
      <c r="F12819" t="str">
        <f t="shared" si="1200"/>
        <v>low</v>
      </c>
      <c r="G12819" t="str">
        <f t="shared" si="1201"/>
        <v>low</v>
      </c>
      <c r="H12819">
        <v>0.14000000000000001</v>
      </c>
      <c r="I12819">
        <v>57.832599999999999</v>
      </c>
      <c r="J12819">
        <v>2</v>
      </c>
      <c r="K12819" s="4" t="s">
        <v>349</v>
      </c>
      <c r="L12819" s="4" t="s">
        <v>1051</v>
      </c>
      <c r="M12819" t="s">
        <v>20</v>
      </c>
      <c r="N12819" t="s">
        <v>36</v>
      </c>
      <c r="O12819">
        <v>26.32</v>
      </c>
      <c r="P12819" t="str">
        <f t="shared" si="1202"/>
        <v>Not Good</v>
      </c>
      <c r="Q12819" t="str">
        <f t="shared" si="1203"/>
        <v>normal</v>
      </c>
      <c r="R12819" t="str">
        <f t="shared" si="1204"/>
        <v>not good</v>
      </c>
      <c r="S12819" t="s">
        <v>22</v>
      </c>
      <c r="T12819" t="s">
        <v>22</v>
      </c>
      <c r="U12819">
        <v>355.25740000000002</v>
      </c>
      <c r="V12819">
        <f t="shared" si="1205"/>
        <v>355.25740000000002</v>
      </c>
    </row>
    <row r="12820" spans="1:22" x14ac:dyDescent="0.35">
      <c r="A12820" t="s">
        <v>13304</v>
      </c>
      <c r="B12820" t="s">
        <v>32</v>
      </c>
      <c r="C12820" t="s">
        <v>33</v>
      </c>
      <c r="D12820" t="s">
        <v>50</v>
      </c>
      <c r="E12820">
        <v>1953.47</v>
      </c>
      <c r="F12820" t="str">
        <f t="shared" si="1200"/>
        <v>medium</v>
      </c>
      <c r="G12820" t="str">
        <f t="shared" si="1201"/>
        <v>low</v>
      </c>
      <c r="H12820">
        <v>0.3</v>
      </c>
      <c r="I12820">
        <v>586.04100000000005</v>
      </c>
      <c r="J12820">
        <v>6</v>
      </c>
      <c r="K12820" s="3">
        <v>44994</v>
      </c>
      <c r="L12820" s="3">
        <v>45178</v>
      </c>
      <c r="M12820" t="s">
        <v>28</v>
      </c>
      <c r="N12820" t="s">
        <v>29</v>
      </c>
      <c r="O12820">
        <v>393.1</v>
      </c>
      <c r="P12820" t="str">
        <f t="shared" si="1202"/>
        <v>Not Good</v>
      </c>
      <c r="Q12820" t="str">
        <f t="shared" si="1203"/>
        <v>high impact</v>
      </c>
      <c r="R12820" t="str">
        <f t="shared" si="1204"/>
        <v>not good</v>
      </c>
      <c r="S12820" t="s">
        <v>47</v>
      </c>
      <c r="T12820" t="s">
        <v>47</v>
      </c>
      <c r="U12820">
        <v>1367.4290000000001</v>
      </c>
      <c r="V12820">
        <f t="shared" si="1205"/>
        <v>1367.4290000000001</v>
      </c>
    </row>
    <row r="12821" spans="1:22" x14ac:dyDescent="0.35">
      <c r="A12821" t="s">
        <v>13305</v>
      </c>
      <c r="B12821" t="s">
        <v>24</v>
      </c>
      <c r="C12821" t="s">
        <v>39</v>
      </c>
      <c r="D12821" t="s">
        <v>34</v>
      </c>
      <c r="E12821">
        <v>1410.41</v>
      </c>
      <c r="F12821" t="str">
        <f t="shared" si="1200"/>
        <v>medium</v>
      </c>
      <c r="G12821" t="str">
        <f t="shared" si="1201"/>
        <v>low</v>
      </c>
      <c r="H12821">
        <v>0.28999999999999998</v>
      </c>
      <c r="I12821">
        <v>409.01889999999997</v>
      </c>
      <c r="J12821">
        <v>3</v>
      </c>
      <c r="K12821" s="4" t="s">
        <v>216</v>
      </c>
      <c r="L12821" s="3">
        <v>45299</v>
      </c>
      <c r="M12821" t="s">
        <v>43</v>
      </c>
      <c r="N12821" t="s">
        <v>21</v>
      </c>
      <c r="O12821">
        <v>373.39</v>
      </c>
      <c r="P12821" t="str">
        <f t="shared" si="1202"/>
        <v>Not Good</v>
      </c>
      <c r="Q12821" t="str">
        <f t="shared" si="1203"/>
        <v>high impact</v>
      </c>
      <c r="R12821" t="str">
        <f t="shared" si="1204"/>
        <v>not good</v>
      </c>
      <c r="S12821" t="s">
        <v>72</v>
      </c>
      <c r="T12821" t="s">
        <v>72</v>
      </c>
      <c r="U12821">
        <v>1001.3911000000001</v>
      </c>
      <c r="V12821">
        <f t="shared" si="1205"/>
        <v>1001.3911000000001</v>
      </c>
    </row>
    <row r="12822" spans="1:22" x14ac:dyDescent="0.35">
      <c r="A12822" t="s">
        <v>13306</v>
      </c>
      <c r="B12822" t="s">
        <v>58</v>
      </c>
      <c r="C12822" t="s">
        <v>17</v>
      </c>
      <c r="D12822" t="s">
        <v>46</v>
      </c>
      <c r="E12822">
        <v>2458.67</v>
      </c>
      <c r="F12822" t="str">
        <f t="shared" si="1200"/>
        <v>high</v>
      </c>
      <c r="G12822" t="str">
        <f t="shared" si="1201"/>
        <v>high</v>
      </c>
      <c r="H12822">
        <v>0.16</v>
      </c>
      <c r="I12822">
        <v>393.38720000000001</v>
      </c>
      <c r="J12822">
        <v>4</v>
      </c>
      <c r="K12822" s="4" t="s">
        <v>389</v>
      </c>
      <c r="L12822" s="4" t="s">
        <v>1435</v>
      </c>
      <c r="M12822" t="s">
        <v>20</v>
      </c>
      <c r="N12822" t="s">
        <v>21</v>
      </c>
      <c r="O12822">
        <v>660.08</v>
      </c>
      <c r="P12822" t="str">
        <f t="shared" si="1202"/>
        <v>Good</v>
      </c>
      <c r="Q12822" t="str">
        <f t="shared" si="1203"/>
        <v>high impact</v>
      </c>
      <c r="R12822" t="str">
        <f t="shared" si="1204"/>
        <v>good</v>
      </c>
      <c r="S12822" t="s">
        <v>37</v>
      </c>
      <c r="T12822" t="s">
        <v>37</v>
      </c>
      <c r="U12822">
        <v>2065.2828</v>
      </c>
      <c r="V12822">
        <f t="shared" si="1205"/>
        <v>2065.2828</v>
      </c>
    </row>
    <row r="12823" spans="1:22" x14ac:dyDescent="0.35">
      <c r="A12823" t="s">
        <v>13307</v>
      </c>
      <c r="B12823" t="s">
        <v>16</v>
      </c>
      <c r="C12823" t="s">
        <v>25</v>
      </c>
      <c r="D12823" t="s">
        <v>50</v>
      </c>
      <c r="E12823">
        <v>4185.2700000000004</v>
      </c>
      <c r="F12823" t="str">
        <f t="shared" si="1200"/>
        <v>high</v>
      </c>
      <c r="G12823" t="str">
        <f t="shared" si="1201"/>
        <v>high</v>
      </c>
      <c r="H12823">
        <v>0.25</v>
      </c>
      <c r="I12823">
        <v>1046.3175000000001</v>
      </c>
      <c r="J12823">
        <v>9</v>
      </c>
      <c r="K12823" s="3">
        <v>45326</v>
      </c>
      <c r="L12823" s="3">
        <v>45416</v>
      </c>
      <c r="M12823" t="s">
        <v>20</v>
      </c>
      <c r="N12823" t="s">
        <v>29</v>
      </c>
      <c r="O12823">
        <v>719.05</v>
      </c>
      <c r="P12823" t="str">
        <f t="shared" si="1202"/>
        <v>Good</v>
      </c>
      <c r="Q12823" t="str">
        <f t="shared" si="1203"/>
        <v>high impact</v>
      </c>
      <c r="R12823" t="str">
        <f t="shared" si="1204"/>
        <v>good</v>
      </c>
      <c r="S12823" t="s">
        <v>37</v>
      </c>
      <c r="T12823" t="s">
        <v>37</v>
      </c>
      <c r="U12823">
        <v>3138.9524999999999</v>
      </c>
      <c r="V12823">
        <f t="shared" si="1205"/>
        <v>3138.9524999999999</v>
      </c>
    </row>
    <row r="12824" spans="1:22" x14ac:dyDescent="0.35">
      <c r="A12824" t="s">
        <v>13308</v>
      </c>
      <c r="B12824" t="s">
        <v>24</v>
      </c>
      <c r="C12824" t="s">
        <v>33</v>
      </c>
      <c r="D12824" t="s">
        <v>26</v>
      </c>
      <c r="E12824">
        <v>3720.37</v>
      </c>
      <c r="F12824" t="str">
        <f t="shared" si="1200"/>
        <v>high</v>
      </c>
      <c r="G12824" t="str">
        <f t="shared" si="1201"/>
        <v>high</v>
      </c>
      <c r="H12824">
        <v>0.02</v>
      </c>
      <c r="I12824">
        <v>74.407399999999996</v>
      </c>
      <c r="J12824">
        <v>7</v>
      </c>
      <c r="K12824" s="3">
        <v>44964</v>
      </c>
      <c r="L12824" s="3">
        <v>45023</v>
      </c>
      <c r="M12824" t="s">
        <v>28</v>
      </c>
      <c r="N12824" t="s">
        <v>29</v>
      </c>
      <c r="O12824">
        <v>196.76</v>
      </c>
      <c r="P12824" t="str">
        <f t="shared" si="1202"/>
        <v>Not Good</v>
      </c>
      <c r="Q12824" t="str">
        <f t="shared" si="1203"/>
        <v>high impact</v>
      </c>
      <c r="R12824" t="str">
        <f t="shared" si="1204"/>
        <v>not good</v>
      </c>
      <c r="S12824" t="s">
        <v>30</v>
      </c>
      <c r="T12824" t="s">
        <v>30</v>
      </c>
      <c r="U12824">
        <v>3645.9625999999998</v>
      </c>
      <c r="V12824">
        <f t="shared" si="1205"/>
        <v>3645.9625999999998</v>
      </c>
    </row>
    <row r="12825" spans="1:22" x14ac:dyDescent="0.35">
      <c r="A12825" t="s">
        <v>13309</v>
      </c>
      <c r="B12825" t="s">
        <v>24</v>
      </c>
      <c r="C12825" t="s">
        <v>39</v>
      </c>
      <c r="D12825" t="s">
        <v>46</v>
      </c>
      <c r="E12825">
        <v>1785.49</v>
      </c>
      <c r="F12825" t="str">
        <f t="shared" si="1200"/>
        <v>medium</v>
      </c>
      <c r="G12825" t="str">
        <f t="shared" si="1201"/>
        <v>low</v>
      </c>
      <c r="H12825">
        <v>0.21</v>
      </c>
      <c r="I12825">
        <v>374.9529</v>
      </c>
      <c r="J12825">
        <v>1</v>
      </c>
      <c r="K12825" s="4" t="s">
        <v>244</v>
      </c>
      <c r="L12825" s="4" t="s">
        <v>115</v>
      </c>
      <c r="M12825" t="s">
        <v>20</v>
      </c>
      <c r="N12825" t="s">
        <v>36</v>
      </c>
      <c r="O12825">
        <v>432.27</v>
      </c>
      <c r="P12825" t="str">
        <f t="shared" si="1202"/>
        <v>Not Good</v>
      </c>
      <c r="Q12825" t="str">
        <f t="shared" si="1203"/>
        <v>high impact</v>
      </c>
      <c r="R12825" t="str">
        <f t="shared" si="1204"/>
        <v>not good</v>
      </c>
      <c r="S12825" t="s">
        <v>22</v>
      </c>
      <c r="T12825" t="s">
        <v>22</v>
      </c>
      <c r="U12825">
        <v>1410.5371</v>
      </c>
      <c r="V12825">
        <f t="shared" si="1205"/>
        <v>1410.5371</v>
      </c>
    </row>
    <row r="12826" spans="1:22" x14ac:dyDescent="0.35">
      <c r="A12826" t="s">
        <v>13310</v>
      </c>
      <c r="B12826" t="s">
        <v>24</v>
      </c>
      <c r="C12826" t="s">
        <v>17</v>
      </c>
      <c r="D12826" t="s">
        <v>34</v>
      </c>
      <c r="E12826">
        <v>1975.06</v>
      </c>
      <c r="F12826" t="str">
        <f t="shared" si="1200"/>
        <v>medium</v>
      </c>
      <c r="G12826" t="str">
        <f t="shared" si="1201"/>
        <v>low</v>
      </c>
      <c r="H12826">
        <v>0.14000000000000001</v>
      </c>
      <c r="I12826">
        <v>276.50839999999999</v>
      </c>
      <c r="J12826">
        <v>4</v>
      </c>
      <c r="K12826" s="4" t="s">
        <v>611</v>
      </c>
      <c r="L12826" s="4" t="s">
        <v>570</v>
      </c>
      <c r="M12826" t="s">
        <v>20</v>
      </c>
      <c r="N12826" t="s">
        <v>36</v>
      </c>
      <c r="O12826">
        <v>562.26</v>
      </c>
      <c r="P12826" t="str">
        <f t="shared" si="1202"/>
        <v>Good</v>
      </c>
      <c r="Q12826" t="str">
        <f t="shared" si="1203"/>
        <v>high impact</v>
      </c>
      <c r="R12826" t="str">
        <f t="shared" si="1204"/>
        <v>not good</v>
      </c>
      <c r="S12826" t="s">
        <v>37</v>
      </c>
      <c r="T12826" t="s">
        <v>37</v>
      </c>
      <c r="U12826">
        <v>1698.5516</v>
      </c>
      <c r="V12826">
        <f t="shared" si="1205"/>
        <v>1698.5516</v>
      </c>
    </row>
    <row r="12827" spans="1:22" x14ac:dyDescent="0.35">
      <c r="A12827" t="s">
        <v>13311</v>
      </c>
      <c r="B12827" t="s">
        <v>16</v>
      </c>
      <c r="C12827" t="s">
        <v>25</v>
      </c>
      <c r="D12827" t="s">
        <v>18</v>
      </c>
      <c r="E12827">
        <v>3305.85</v>
      </c>
      <c r="F12827" t="str">
        <f t="shared" si="1200"/>
        <v>high</v>
      </c>
      <c r="G12827" t="str">
        <f t="shared" si="1201"/>
        <v>high</v>
      </c>
      <c r="H12827">
        <v>0.43</v>
      </c>
      <c r="I12827">
        <v>1421.5155</v>
      </c>
      <c r="J12827">
        <v>8</v>
      </c>
      <c r="K12827" s="4" t="s">
        <v>276</v>
      </c>
      <c r="L12827" s="4" t="s">
        <v>784</v>
      </c>
      <c r="M12827" t="s">
        <v>20</v>
      </c>
      <c r="N12827" t="s">
        <v>36</v>
      </c>
      <c r="O12827">
        <v>168.82</v>
      </c>
      <c r="P12827" t="str">
        <f t="shared" si="1202"/>
        <v>Not Good</v>
      </c>
      <c r="Q12827" t="str">
        <f t="shared" si="1203"/>
        <v>high impact</v>
      </c>
      <c r="R12827" t="str">
        <f t="shared" si="1204"/>
        <v>not good</v>
      </c>
      <c r="S12827" t="s">
        <v>72</v>
      </c>
      <c r="T12827" t="s">
        <v>72</v>
      </c>
      <c r="U12827">
        <v>1884.3344999999999</v>
      </c>
      <c r="V12827">
        <f t="shared" si="1205"/>
        <v>1884.3344999999999</v>
      </c>
    </row>
    <row r="12828" spans="1:22" x14ac:dyDescent="0.35">
      <c r="A12828" t="s">
        <v>13312</v>
      </c>
      <c r="B12828" t="s">
        <v>32</v>
      </c>
      <c r="C12828" t="s">
        <v>33</v>
      </c>
      <c r="D12828" t="s">
        <v>34</v>
      </c>
      <c r="E12828">
        <v>1051.7</v>
      </c>
      <c r="F12828" t="str">
        <f t="shared" si="1200"/>
        <v>medium</v>
      </c>
      <c r="G12828" t="str">
        <f t="shared" si="1201"/>
        <v>low</v>
      </c>
      <c r="H12828">
        <v>0.18</v>
      </c>
      <c r="I12828">
        <v>189.30600000000001</v>
      </c>
      <c r="J12828">
        <v>4</v>
      </c>
      <c r="K12828" s="3">
        <v>45635</v>
      </c>
      <c r="L12828" s="4" t="s">
        <v>265</v>
      </c>
      <c r="M12828" t="s">
        <v>28</v>
      </c>
      <c r="N12828" t="s">
        <v>36</v>
      </c>
      <c r="O12828">
        <v>64.08</v>
      </c>
      <c r="P12828" t="str">
        <f t="shared" si="1202"/>
        <v>Not Good</v>
      </c>
      <c r="Q12828" t="str">
        <f t="shared" si="1203"/>
        <v>high impact</v>
      </c>
      <c r="R12828" t="str">
        <f t="shared" si="1204"/>
        <v>not good</v>
      </c>
      <c r="S12828" t="s">
        <v>22</v>
      </c>
      <c r="T12828" t="s">
        <v>22</v>
      </c>
      <c r="U12828">
        <v>862.39400000000001</v>
      </c>
      <c r="V12828">
        <f t="shared" si="1205"/>
        <v>862.39400000000001</v>
      </c>
    </row>
    <row r="12829" spans="1:22" x14ac:dyDescent="0.35">
      <c r="A12829" t="s">
        <v>13313</v>
      </c>
      <c r="B12829" t="s">
        <v>16</v>
      </c>
      <c r="C12829" t="s">
        <v>39</v>
      </c>
      <c r="D12829" t="s">
        <v>46</v>
      </c>
      <c r="E12829">
        <v>603.37</v>
      </c>
      <c r="F12829" t="str">
        <f t="shared" si="1200"/>
        <v>low</v>
      </c>
      <c r="G12829" t="str">
        <f t="shared" si="1201"/>
        <v>low</v>
      </c>
      <c r="H12829">
        <v>0.1</v>
      </c>
      <c r="I12829">
        <v>60.337000000000003</v>
      </c>
      <c r="J12829">
        <v>1</v>
      </c>
      <c r="K12829" s="4" t="s">
        <v>1045</v>
      </c>
      <c r="L12829" s="4" t="s">
        <v>633</v>
      </c>
      <c r="M12829" t="s">
        <v>20</v>
      </c>
      <c r="N12829" t="s">
        <v>36</v>
      </c>
      <c r="O12829">
        <v>146.88</v>
      </c>
      <c r="P12829" t="str">
        <f t="shared" si="1202"/>
        <v>Not Good</v>
      </c>
      <c r="Q12829" t="str">
        <f t="shared" si="1203"/>
        <v>normal</v>
      </c>
      <c r="R12829" t="str">
        <f t="shared" si="1204"/>
        <v>not good</v>
      </c>
      <c r="S12829" t="s">
        <v>47</v>
      </c>
      <c r="T12829" t="s">
        <v>47</v>
      </c>
      <c r="U12829">
        <v>543.03300000000002</v>
      </c>
      <c r="V12829">
        <f t="shared" si="1205"/>
        <v>543.03300000000002</v>
      </c>
    </row>
    <row r="12830" spans="1:22" x14ac:dyDescent="0.35">
      <c r="A12830" t="s">
        <v>13314</v>
      </c>
      <c r="B12830" t="s">
        <v>32</v>
      </c>
      <c r="C12830" t="s">
        <v>17</v>
      </c>
      <c r="D12830" t="s">
        <v>18</v>
      </c>
      <c r="E12830">
        <v>1288.68</v>
      </c>
      <c r="F12830" t="str">
        <f t="shared" si="1200"/>
        <v>medium</v>
      </c>
      <c r="G12830" t="str">
        <f t="shared" si="1201"/>
        <v>low</v>
      </c>
      <c r="H12830">
        <v>0.26</v>
      </c>
      <c r="I12830">
        <v>335.05680000000001</v>
      </c>
      <c r="J12830">
        <v>2</v>
      </c>
      <c r="K12830" s="3">
        <v>45114</v>
      </c>
      <c r="L12830" s="4" t="s">
        <v>445</v>
      </c>
      <c r="M12830" t="s">
        <v>28</v>
      </c>
      <c r="N12830" t="s">
        <v>29</v>
      </c>
      <c r="O12830">
        <v>315.36</v>
      </c>
      <c r="P12830" t="str">
        <f t="shared" si="1202"/>
        <v>Not Good</v>
      </c>
      <c r="Q12830" t="str">
        <f t="shared" si="1203"/>
        <v>high impact</v>
      </c>
      <c r="R12830" t="str">
        <f t="shared" si="1204"/>
        <v>not good</v>
      </c>
      <c r="S12830" t="s">
        <v>72</v>
      </c>
      <c r="T12830" t="s">
        <v>72</v>
      </c>
      <c r="U12830">
        <v>953.6232</v>
      </c>
      <c r="V12830">
        <f t="shared" si="1205"/>
        <v>953.6232</v>
      </c>
    </row>
    <row r="12831" spans="1:22" x14ac:dyDescent="0.35">
      <c r="A12831" t="s">
        <v>13315</v>
      </c>
      <c r="B12831" t="s">
        <v>16</v>
      </c>
      <c r="C12831" t="s">
        <v>25</v>
      </c>
      <c r="D12831" t="s">
        <v>26</v>
      </c>
      <c r="E12831">
        <v>707.76</v>
      </c>
      <c r="F12831" t="str">
        <f t="shared" si="1200"/>
        <v>low</v>
      </c>
      <c r="G12831" t="str">
        <f t="shared" si="1201"/>
        <v>low</v>
      </c>
      <c r="H12831">
        <v>0.41</v>
      </c>
      <c r="I12831">
        <v>290.1816</v>
      </c>
      <c r="J12831">
        <v>5</v>
      </c>
      <c r="K12831" s="4" t="s">
        <v>1483</v>
      </c>
      <c r="L12831" s="4" t="s">
        <v>819</v>
      </c>
      <c r="M12831" t="s">
        <v>20</v>
      </c>
      <c r="N12831" t="s">
        <v>29</v>
      </c>
      <c r="O12831">
        <v>72.63</v>
      </c>
      <c r="P12831" t="str">
        <f t="shared" si="1202"/>
        <v>Not Good</v>
      </c>
      <c r="Q12831" t="str">
        <f t="shared" si="1203"/>
        <v>high impact</v>
      </c>
      <c r="R12831" t="str">
        <f t="shared" si="1204"/>
        <v>not good</v>
      </c>
      <c r="S12831" t="s">
        <v>30</v>
      </c>
      <c r="T12831" t="s">
        <v>30</v>
      </c>
      <c r="U12831">
        <v>417.57839999999999</v>
      </c>
      <c r="V12831">
        <f t="shared" si="1205"/>
        <v>417.57839999999999</v>
      </c>
    </row>
    <row r="12832" spans="1:22" x14ac:dyDescent="0.35">
      <c r="A12832" t="s">
        <v>13316</v>
      </c>
      <c r="B12832" t="s">
        <v>58</v>
      </c>
      <c r="C12832" t="s">
        <v>33</v>
      </c>
      <c r="D12832" t="s">
        <v>18</v>
      </c>
      <c r="E12832">
        <v>1824.72</v>
      </c>
      <c r="F12832" t="str">
        <f t="shared" si="1200"/>
        <v>medium</v>
      </c>
      <c r="G12832" t="str">
        <f t="shared" si="1201"/>
        <v>low</v>
      </c>
      <c r="H12832">
        <v>0.18</v>
      </c>
      <c r="I12832">
        <v>328.44959999999998</v>
      </c>
      <c r="J12832">
        <v>6</v>
      </c>
      <c r="K12832" s="4" t="s">
        <v>292</v>
      </c>
      <c r="L12832" s="4" t="s">
        <v>153</v>
      </c>
      <c r="M12832" t="s">
        <v>43</v>
      </c>
      <c r="N12832" t="s">
        <v>29</v>
      </c>
      <c r="O12832">
        <v>418.5</v>
      </c>
      <c r="P12832" t="str">
        <f t="shared" si="1202"/>
        <v>Not Good</v>
      </c>
      <c r="Q12832" t="str">
        <f t="shared" si="1203"/>
        <v>high impact</v>
      </c>
      <c r="R12832" t="str">
        <f t="shared" si="1204"/>
        <v>not good</v>
      </c>
      <c r="S12832" t="s">
        <v>47</v>
      </c>
      <c r="T12832" t="s">
        <v>47</v>
      </c>
      <c r="U12832">
        <v>1496.2704000000001</v>
      </c>
      <c r="V12832">
        <f t="shared" si="1205"/>
        <v>1496.2704000000001</v>
      </c>
    </row>
    <row r="12833" spans="1:22" x14ac:dyDescent="0.35">
      <c r="A12833" t="s">
        <v>13317</v>
      </c>
      <c r="B12833" t="s">
        <v>24</v>
      </c>
      <c r="C12833" t="s">
        <v>39</v>
      </c>
      <c r="D12833" t="s">
        <v>18</v>
      </c>
      <c r="E12833">
        <v>4694.07</v>
      </c>
      <c r="F12833" t="str">
        <f t="shared" si="1200"/>
        <v>high</v>
      </c>
      <c r="G12833" t="str">
        <f t="shared" si="1201"/>
        <v>high</v>
      </c>
      <c r="H12833">
        <v>0.42</v>
      </c>
      <c r="I12833">
        <v>1971.5093999999999</v>
      </c>
      <c r="J12833">
        <v>1</v>
      </c>
      <c r="K12833" s="4" t="s">
        <v>377</v>
      </c>
      <c r="L12833" s="4" t="s">
        <v>521</v>
      </c>
      <c r="M12833" t="s">
        <v>43</v>
      </c>
      <c r="N12833" t="s">
        <v>29</v>
      </c>
      <c r="O12833">
        <v>1271.07</v>
      </c>
      <c r="P12833" t="str">
        <f t="shared" si="1202"/>
        <v>Good</v>
      </c>
      <c r="Q12833" t="str">
        <f t="shared" si="1203"/>
        <v>high impact</v>
      </c>
      <c r="R12833" t="str">
        <f t="shared" si="1204"/>
        <v>good</v>
      </c>
      <c r="S12833" t="s">
        <v>56</v>
      </c>
      <c r="T12833" t="s">
        <v>56</v>
      </c>
      <c r="U12833">
        <v>2722.5605999999998</v>
      </c>
      <c r="V12833">
        <f t="shared" si="1205"/>
        <v>2722.5605999999998</v>
      </c>
    </row>
    <row r="12834" spans="1:22" x14ac:dyDescent="0.35">
      <c r="A12834" t="s">
        <v>13318</v>
      </c>
      <c r="B12834" t="s">
        <v>24</v>
      </c>
      <c r="C12834" t="s">
        <v>17</v>
      </c>
      <c r="D12834" t="s">
        <v>26</v>
      </c>
      <c r="E12834">
        <v>689.47</v>
      </c>
      <c r="F12834" t="str">
        <f t="shared" si="1200"/>
        <v>low</v>
      </c>
      <c r="G12834" t="str">
        <f t="shared" si="1201"/>
        <v>low</v>
      </c>
      <c r="H12834">
        <v>0.16</v>
      </c>
      <c r="I12834">
        <v>110.3152</v>
      </c>
      <c r="J12834">
        <v>5</v>
      </c>
      <c r="K12834" s="4" t="s">
        <v>263</v>
      </c>
      <c r="L12834" s="4" t="s">
        <v>617</v>
      </c>
      <c r="M12834" t="s">
        <v>20</v>
      </c>
      <c r="N12834" t="s">
        <v>36</v>
      </c>
      <c r="O12834">
        <v>78.88</v>
      </c>
      <c r="P12834" t="str">
        <f t="shared" si="1202"/>
        <v>Not Good</v>
      </c>
      <c r="Q12834" t="str">
        <f t="shared" si="1203"/>
        <v>normal</v>
      </c>
      <c r="R12834" t="str">
        <f t="shared" si="1204"/>
        <v>not good</v>
      </c>
      <c r="S12834" t="s">
        <v>56</v>
      </c>
      <c r="T12834" t="s">
        <v>56</v>
      </c>
      <c r="U12834">
        <v>579.15480000000002</v>
      </c>
      <c r="V12834">
        <f t="shared" si="1205"/>
        <v>579.15480000000002</v>
      </c>
    </row>
    <row r="12835" spans="1:22" x14ac:dyDescent="0.35">
      <c r="A12835" t="s">
        <v>13319</v>
      </c>
      <c r="B12835" t="s">
        <v>24</v>
      </c>
      <c r="C12835" t="s">
        <v>25</v>
      </c>
      <c r="D12835" t="s">
        <v>50</v>
      </c>
      <c r="E12835">
        <v>4109.78</v>
      </c>
      <c r="F12835" t="str">
        <f t="shared" si="1200"/>
        <v>high</v>
      </c>
      <c r="G12835" t="str">
        <f t="shared" si="1201"/>
        <v>high</v>
      </c>
      <c r="H12835">
        <v>0.37</v>
      </c>
      <c r="I12835">
        <v>1520.6186</v>
      </c>
      <c r="J12835">
        <v>8</v>
      </c>
      <c r="K12835" s="4" t="s">
        <v>212</v>
      </c>
      <c r="L12835" s="4" t="s">
        <v>1045</v>
      </c>
      <c r="M12835" t="s">
        <v>20</v>
      </c>
      <c r="N12835" t="s">
        <v>21</v>
      </c>
      <c r="O12835">
        <v>664.67</v>
      </c>
      <c r="P12835" t="str">
        <f t="shared" si="1202"/>
        <v>Good</v>
      </c>
      <c r="Q12835" t="str">
        <f t="shared" si="1203"/>
        <v>high impact</v>
      </c>
      <c r="R12835" t="str">
        <f t="shared" si="1204"/>
        <v>good</v>
      </c>
      <c r="S12835" t="s">
        <v>22</v>
      </c>
      <c r="T12835" t="s">
        <v>22</v>
      </c>
      <c r="U12835">
        <v>2589.1614</v>
      </c>
      <c r="V12835">
        <f t="shared" si="1205"/>
        <v>2589.1614</v>
      </c>
    </row>
    <row r="12836" spans="1:22" x14ac:dyDescent="0.35">
      <c r="A12836" t="s">
        <v>13320</v>
      </c>
      <c r="B12836" t="s">
        <v>32</v>
      </c>
      <c r="C12836" t="s">
        <v>33</v>
      </c>
      <c r="D12836" t="s">
        <v>50</v>
      </c>
      <c r="E12836">
        <v>2719.78</v>
      </c>
      <c r="F12836" t="str">
        <f t="shared" si="1200"/>
        <v>high</v>
      </c>
      <c r="G12836" t="str">
        <f t="shared" si="1201"/>
        <v>high</v>
      </c>
      <c r="H12836">
        <v>0.06</v>
      </c>
      <c r="I12836">
        <v>163.18680000000001</v>
      </c>
      <c r="J12836">
        <v>8</v>
      </c>
      <c r="K12836" s="3">
        <v>45509</v>
      </c>
      <c r="L12836" s="3">
        <v>45631</v>
      </c>
      <c r="M12836" t="s">
        <v>28</v>
      </c>
      <c r="N12836" t="s">
        <v>36</v>
      </c>
      <c r="O12836">
        <v>466.57</v>
      </c>
      <c r="P12836" t="str">
        <f t="shared" si="1202"/>
        <v>Not Good</v>
      </c>
      <c r="Q12836" t="str">
        <f t="shared" si="1203"/>
        <v>high impact</v>
      </c>
      <c r="R12836" t="str">
        <f t="shared" si="1204"/>
        <v>not good</v>
      </c>
      <c r="S12836" t="s">
        <v>22</v>
      </c>
      <c r="T12836" t="s">
        <v>22</v>
      </c>
      <c r="U12836">
        <v>2556.5931999999998</v>
      </c>
      <c r="V12836">
        <f t="shared" si="1205"/>
        <v>2556.5931999999998</v>
      </c>
    </row>
    <row r="12837" spans="1:22" x14ac:dyDescent="0.35">
      <c r="A12837" t="s">
        <v>13321</v>
      </c>
      <c r="B12837" t="s">
        <v>16</v>
      </c>
      <c r="C12837" t="s">
        <v>39</v>
      </c>
      <c r="D12837" t="s">
        <v>18</v>
      </c>
      <c r="E12837">
        <v>3201.23</v>
      </c>
      <c r="F12837" t="str">
        <f t="shared" si="1200"/>
        <v>high</v>
      </c>
      <c r="G12837" t="str">
        <f t="shared" si="1201"/>
        <v>high</v>
      </c>
      <c r="H12837">
        <v>0.03</v>
      </c>
      <c r="I12837">
        <v>96.036900000000003</v>
      </c>
      <c r="J12837">
        <v>2</v>
      </c>
      <c r="K12837" s="3">
        <v>45019</v>
      </c>
      <c r="L12837" s="3">
        <v>45172</v>
      </c>
      <c r="M12837" t="s">
        <v>43</v>
      </c>
      <c r="N12837" t="s">
        <v>29</v>
      </c>
      <c r="O12837">
        <v>491.65</v>
      </c>
      <c r="P12837" t="str">
        <f t="shared" si="1202"/>
        <v>Not Good</v>
      </c>
      <c r="Q12837" t="str">
        <f t="shared" si="1203"/>
        <v>high impact</v>
      </c>
      <c r="R12837" t="str">
        <f t="shared" si="1204"/>
        <v>not good</v>
      </c>
      <c r="S12837" t="s">
        <v>47</v>
      </c>
      <c r="T12837" t="s">
        <v>47</v>
      </c>
      <c r="U12837">
        <v>3105.1931</v>
      </c>
      <c r="V12837">
        <f t="shared" si="1205"/>
        <v>3105.1931</v>
      </c>
    </row>
    <row r="12838" spans="1:22" x14ac:dyDescent="0.35">
      <c r="A12838" t="s">
        <v>13322</v>
      </c>
      <c r="B12838" t="s">
        <v>58</v>
      </c>
      <c r="C12838" t="s">
        <v>17</v>
      </c>
      <c r="D12838" t="s">
        <v>18</v>
      </c>
      <c r="E12838">
        <v>933.4</v>
      </c>
      <c r="F12838" t="str">
        <f t="shared" si="1200"/>
        <v>low</v>
      </c>
      <c r="G12838" t="str">
        <f t="shared" si="1201"/>
        <v>low</v>
      </c>
      <c r="H12838">
        <v>0.37</v>
      </c>
      <c r="I12838">
        <v>345.358</v>
      </c>
      <c r="J12838">
        <v>9</v>
      </c>
      <c r="K12838" s="4" t="s">
        <v>154</v>
      </c>
      <c r="L12838" s="3">
        <v>45053</v>
      </c>
      <c r="M12838" t="s">
        <v>43</v>
      </c>
      <c r="N12838" t="s">
        <v>29</v>
      </c>
      <c r="O12838">
        <v>122.83</v>
      </c>
      <c r="P12838" t="str">
        <f t="shared" si="1202"/>
        <v>Not Good</v>
      </c>
      <c r="Q12838" t="str">
        <f t="shared" si="1203"/>
        <v>high impact</v>
      </c>
      <c r="R12838" t="str">
        <f t="shared" si="1204"/>
        <v>not good</v>
      </c>
      <c r="S12838" t="s">
        <v>72</v>
      </c>
      <c r="T12838" t="s">
        <v>72</v>
      </c>
      <c r="U12838">
        <v>588.04200000000003</v>
      </c>
      <c r="V12838">
        <f t="shared" si="1205"/>
        <v>588.04200000000003</v>
      </c>
    </row>
    <row r="12839" spans="1:22" x14ac:dyDescent="0.35">
      <c r="A12839" t="s">
        <v>13323</v>
      </c>
      <c r="B12839" t="s">
        <v>16</v>
      </c>
      <c r="C12839" t="s">
        <v>25</v>
      </c>
      <c r="D12839" t="s">
        <v>34</v>
      </c>
      <c r="E12839">
        <v>841.73</v>
      </c>
      <c r="F12839" t="str">
        <f t="shared" si="1200"/>
        <v>low</v>
      </c>
      <c r="G12839" t="str">
        <f t="shared" si="1201"/>
        <v>low</v>
      </c>
      <c r="H12839">
        <v>0.18</v>
      </c>
      <c r="I12839">
        <v>151.51140000000001</v>
      </c>
      <c r="J12839">
        <v>2</v>
      </c>
      <c r="K12839" s="4" t="s">
        <v>350</v>
      </c>
      <c r="L12839" s="4" t="s">
        <v>96</v>
      </c>
      <c r="M12839" t="s">
        <v>20</v>
      </c>
      <c r="N12839" t="s">
        <v>36</v>
      </c>
      <c r="O12839">
        <v>250.27</v>
      </c>
      <c r="P12839" t="str">
        <f t="shared" si="1202"/>
        <v>Not Good</v>
      </c>
      <c r="Q12839" t="str">
        <f t="shared" si="1203"/>
        <v>normal</v>
      </c>
      <c r="R12839" t="str">
        <f t="shared" si="1204"/>
        <v>not good</v>
      </c>
      <c r="S12839" t="s">
        <v>47</v>
      </c>
      <c r="T12839" t="s">
        <v>47</v>
      </c>
      <c r="U12839">
        <v>690.21860000000004</v>
      </c>
      <c r="V12839">
        <f t="shared" si="1205"/>
        <v>690.21860000000004</v>
      </c>
    </row>
    <row r="12840" spans="1:22" x14ac:dyDescent="0.35">
      <c r="A12840" t="s">
        <v>13324</v>
      </c>
      <c r="B12840" t="s">
        <v>24</v>
      </c>
      <c r="C12840" t="s">
        <v>33</v>
      </c>
      <c r="D12840" t="s">
        <v>50</v>
      </c>
      <c r="E12840">
        <v>897.44</v>
      </c>
      <c r="F12840" t="str">
        <f t="shared" si="1200"/>
        <v>low</v>
      </c>
      <c r="G12840" t="str">
        <f t="shared" si="1201"/>
        <v>low</v>
      </c>
      <c r="H12840">
        <v>0.2</v>
      </c>
      <c r="I12840">
        <v>179.488</v>
      </c>
      <c r="J12840">
        <v>4</v>
      </c>
      <c r="K12840" s="3">
        <v>45118</v>
      </c>
      <c r="L12840" s="3">
        <v>45180</v>
      </c>
      <c r="M12840" t="s">
        <v>20</v>
      </c>
      <c r="N12840" t="s">
        <v>21</v>
      </c>
      <c r="O12840">
        <v>172.87</v>
      </c>
      <c r="P12840" t="str">
        <f t="shared" si="1202"/>
        <v>Not Good</v>
      </c>
      <c r="Q12840" t="str">
        <f t="shared" si="1203"/>
        <v>normal</v>
      </c>
      <c r="R12840" t="str">
        <f t="shared" si="1204"/>
        <v>not good</v>
      </c>
      <c r="S12840" t="s">
        <v>37</v>
      </c>
      <c r="T12840" t="s">
        <v>37</v>
      </c>
      <c r="U12840">
        <v>717.952</v>
      </c>
      <c r="V12840">
        <f t="shared" si="1205"/>
        <v>717.952</v>
      </c>
    </row>
    <row r="12841" spans="1:22" x14ac:dyDescent="0.35">
      <c r="A12841" t="s">
        <v>13325</v>
      </c>
      <c r="B12841" t="s">
        <v>58</v>
      </c>
      <c r="C12841" t="s">
        <v>39</v>
      </c>
      <c r="D12841" t="s">
        <v>26</v>
      </c>
      <c r="E12841">
        <v>3368.61</v>
      </c>
      <c r="F12841" t="str">
        <f t="shared" si="1200"/>
        <v>high</v>
      </c>
      <c r="G12841" t="str">
        <f t="shared" si="1201"/>
        <v>high</v>
      </c>
      <c r="H12841">
        <v>0.28999999999999998</v>
      </c>
      <c r="I12841">
        <v>976.89689999999996</v>
      </c>
      <c r="J12841">
        <v>4</v>
      </c>
      <c r="K12841" s="4" t="s">
        <v>678</v>
      </c>
      <c r="L12841" s="4" t="s">
        <v>1350</v>
      </c>
      <c r="M12841" t="s">
        <v>28</v>
      </c>
      <c r="N12841" t="s">
        <v>21</v>
      </c>
      <c r="O12841">
        <v>770.67</v>
      </c>
      <c r="P12841" t="str">
        <f t="shared" si="1202"/>
        <v>Good</v>
      </c>
      <c r="Q12841" t="str">
        <f t="shared" si="1203"/>
        <v>high impact</v>
      </c>
      <c r="R12841" t="str">
        <f t="shared" si="1204"/>
        <v>good</v>
      </c>
      <c r="S12841" t="s">
        <v>30</v>
      </c>
      <c r="T12841" t="s">
        <v>30</v>
      </c>
      <c r="U12841">
        <v>2391.7130999999999</v>
      </c>
      <c r="V12841">
        <f t="shared" si="1205"/>
        <v>2391.7130999999999</v>
      </c>
    </row>
    <row r="12842" spans="1:22" x14ac:dyDescent="0.35">
      <c r="A12842" t="s">
        <v>13326</v>
      </c>
      <c r="B12842" t="s">
        <v>58</v>
      </c>
      <c r="C12842" t="s">
        <v>17</v>
      </c>
      <c r="D12842" t="s">
        <v>18</v>
      </c>
      <c r="E12842">
        <v>3764.16</v>
      </c>
      <c r="F12842" t="str">
        <f t="shared" si="1200"/>
        <v>high</v>
      </c>
      <c r="G12842" t="str">
        <f t="shared" si="1201"/>
        <v>high</v>
      </c>
      <c r="H12842">
        <v>0.49</v>
      </c>
      <c r="I12842">
        <v>1844.4384</v>
      </c>
      <c r="J12842">
        <v>4</v>
      </c>
      <c r="K12842" s="4" t="s">
        <v>870</v>
      </c>
      <c r="L12842" s="4" t="s">
        <v>75</v>
      </c>
      <c r="M12842" t="s">
        <v>28</v>
      </c>
      <c r="N12842" t="s">
        <v>36</v>
      </c>
      <c r="O12842">
        <v>288.52</v>
      </c>
      <c r="P12842" t="str">
        <f t="shared" si="1202"/>
        <v>Not Good</v>
      </c>
      <c r="Q12842" t="str">
        <f t="shared" si="1203"/>
        <v>high impact</v>
      </c>
      <c r="R12842" t="str">
        <f t="shared" si="1204"/>
        <v>not good</v>
      </c>
      <c r="S12842" t="s">
        <v>72</v>
      </c>
      <c r="T12842" t="s">
        <v>72</v>
      </c>
      <c r="U12842">
        <v>1919.7216000000001</v>
      </c>
      <c r="V12842">
        <f t="shared" si="1205"/>
        <v>1919.7216000000001</v>
      </c>
    </row>
    <row r="12843" spans="1:22" x14ac:dyDescent="0.35">
      <c r="A12843" t="s">
        <v>13327</v>
      </c>
      <c r="B12843" t="s">
        <v>24</v>
      </c>
      <c r="C12843" t="s">
        <v>25</v>
      </c>
      <c r="D12843" t="s">
        <v>18</v>
      </c>
      <c r="E12843">
        <v>4609.2</v>
      </c>
      <c r="F12843" t="str">
        <f t="shared" si="1200"/>
        <v>high</v>
      </c>
      <c r="G12843" t="str">
        <f t="shared" si="1201"/>
        <v>high</v>
      </c>
      <c r="H12843">
        <v>0.09</v>
      </c>
      <c r="I12843">
        <v>414.82799999999997</v>
      </c>
      <c r="J12843">
        <v>7</v>
      </c>
      <c r="K12843" s="4" t="s">
        <v>200</v>
      </c>
      <c r="L12843" s="4" t="s">
        <v>1547</v>
      </c>
      <c r="M12843" t="s">
        <v>28</v>
      </c>
      <c r="N12843" t="s">
        <v>29</v>
      </c>
      <c r="O12843">
        <v>817.56</v>
      </c>
      <c r="P12843" t="str">
        <f t="shared" si="1202"/>
        <v>Good</v>
      </c>
      <c r="Q12843" t="str">
        <f t="shared" si="1203"/>
        <v>high impact</v>
      </c>
      <c r="R12843" t="str">
        <f t="shared" si="1204"/>
        <v>good</v>
      </c>
      <c r="S12843" t="s">
        <v>30</v>
      </c>
      <c r="T12843" t="s">
        <v>30</v>
      </c>
      <c r="U12843">
        <v>4194.3720000000003</v>
      </c>
      <c r="V12843">
        <f t="shared" si="1205"/>
        <v>4194.3720000000003</v>
      </c>
    </row>
    <row r="12844" spans="1:22" x14ac:dyDescent="0.35">
      <c r="A12844" t="s">
        <v>13328</v>
      </c>
      <c r="B12844" t="s">
        <v>16</v>
      </c>
      <c r="C12844" t="s">
        <v>33</v>
      </c>
      <c r="D12844" t="s">
        <v>34</v>
      </c>
      <c r="E12844">
        <v>2051.14</v>
      </c>
      <c r="F12844" t="str">
        <f t="shared" si="1200"/>
        <v>high</v>
      </c>
      <c r="G12844" t="str">
        <f t="shared" si="1201"/>
        <v>high</v>
      </c>
      <c r="H12844">
        <v>0.15</v>
      </c>
      <c r="I12844">
        <v>307.67099999999999</v>
      </c>
      <c r="J12844">
        <v>8</v>
      </c>
      <c r="K12844" s="4" t="s">
        <v>758</v>
      </c>
      <c r="L12844" s="4" t="s">
        <v>244</v>
      </c>
      <c r="M12844" t="s">
        <v>20</v>
      </c>
      <c r="N12844" t="s">
        <v>21</v>
      </c>
      <c r="O12844">
        <v>562.04999999999995</v>
      </c>
      <c r="P12844" t="str">
        <f t="shared" si="1202"/>
        <v>Good</v>
      </c>
      <c r="Q12844" t="str">
        <f t="shared" si="1203"/>
        <v>high impact</v>
      </c>
      <c r="R12844" t="str">
        <f t="shared" si="1204"/>
        <v>good</v>
      </c>
      <c r="S12844" t="s">
        <v>47</v>
      </c>
      <c r="T12844" t="s">
        <v>47</v>
      </c>
      <c r="U12844">
        <v>1743.4690000000001</v>
      </c>
      <c r="V12844">
        <f t="shared" si="1205"/>
        <v>1743.4690000000001</v>
      </c>
    </row>
    <row r="12845" spans="1:22" x14ac:dyDescent="0.35">
      <c r="A12845" t="s">
        <v>13329</v>
      </c>
      <c r="B12845" t="s">
        <v>24</v>
      </c>
      <c r="C12845" t="s">
        <v>39</v>
      </c>
      <c r="D12845" t="s">
        <v>34</v>
      </c>
      <c r="E12845">
        <v>2363.65</v>
      </c>
      <c r="F12845" t="str">
        <f t="shared" si="1200"/>
        <v>high</v>
      </c>
      <c r="G12845" t="str">
        <f t="shared" si="1201"/>
        <v>high</v>
      </c>
      <c r="H12845">
        <v>0.32</v>
      </c>
      <c r="I12845">
        <v>756.36800000000005</v>
      </c>
      <c r="J12845">
        <v>8</v>
      </c>
      <c r="K12845" s="4" t="s">
        <v>464</v>
      </c>
      <c r="L12845" s="3">
        <v>45363</v>
      </c>
      <c r="M12845" t="s">
        <v>20</v>
      </c>
      <c r="N12845" t="s">
        <v>21</v>
      </c>
      <c r="O12845">
        <v>539.65</v>
      </c>
      <c r="P12845" t="str">
        <f t="shared" si="1202"/>
        <v>Good</v>
      </c>
      <c r="Q12845" t="str">
        <f t="shared" si="1203"/>
        <v>high impact</v>
      </c>
      <c r="R12845" t="str">
        <f t="shared" si="1204"/>
        <v>good</v>
      </c>
      <c r="S12845" t="s">
        <v>22</v>
      </c>
      <c r="T12845" t="s">
        <v>22</v>
      </c>
      <c r="U12845">
        <v>1607.2819999999999</v>
      </c>
      <c r="V12845">
        <f t="shared" si="1205"/>
        <v>1607.2819999999999</v>
      </c>
    </row>
    <row r="12846" spans="1:22" x14ac:dyDescent="0.35">
      <c r="A12846" t="s">
        <v>13330</v>
      </c>
      <c r="B12846" t="s">
        <v>16</v>
      </c>
      <c r="C12846" t="s">
        <v>17</v>
      </c>
      <c r="D12846" t="s">
        <v>34</v>
      </c>
      <c r="E12846">
        <v>2401.02</v>
      </c>
      <c r="F12846" t="str">
        <f t="shared" si="1200"/>
        <v>high</v>
      </c>
      <c r="G12846" t="str">
        <f t="shared" si="1201"/>
        <v>high</v>
      </c>
      <c r="H12846">
        <v>0.35</v>
      </c>
      <c r="I12846">
        <v>840.35699999999997</v>
      </c>
      <c r="J12846">
        <v>4</v>
      </c>
      <c r="K12846" s="4" t="s">
        <v>479</v>
      </c>
      <c r="L12846" s="4" t="s">
        <v>697</v>
      </c>
      <c r="M12846" t="s">
        <v>28</v>
      </c>
      <c r="N12846" t="s">
        <v>29</v>
      </c>
      <c r="O12846">
        <v>288.06</v>
      </c>
      <c r="P12846" t="str">
        <f t="shared" si="1202"/>
        <v>Not Good</v>
      </c>
      <c r="Q12846" t="str">
        <f t="shared" si="1203"/>
        <v>high impact</v>
      </c>
      <c r="R12846" t="str">
        <f t="shared" si="1204"/>
        <v>not good</v>
      </c>
      <c r="S12846" t="s">
        <v>37</v>
      </c>
      <c r="T12846" t="s">
        <v>37</v>
      </c>
      <c r="U12846">
        <v>1560.663</v>
      </c>
      <c r="V12846">
        <f t="shared" si="1205"/>
        <v>1560.663</v>
      </c>
    </row>
    <row r="12847" spans="1:22" x14ac:dyDescent="0.35">
      <c r="A12847" t="s">
        <v>13331</v>
      </c>
      <c r="B12847" t="s">
        <v>58</v>
      </c>
      <c r="C12847" t="s">
        <v>25</v>
      </c>
      <c r="D12847" t="s">
        <v>46</v>
      </c>
      <c r="E12847">
        <v>1422.5</v>
      </c>
      <c r="F12847" t="str">
        <f t="shared" si="1200"/>
        <v>medium</v>
      </c>
      <c r="G12847" t="str">
        <f t="shared" si="1201"/>
        <v>low</v>
      </c>
      <c r="H12847">
        <v>0.35</v>
      </c>
      <c r="I12847">
        <v>497.875</v>
      </c>
      <c r="J12847">
        <v>4</v>
      </c>
      <c r="K12847" s="4" t="s">
        <v>1222</v>
      </c>
      <c r="L12847" s="3">
        <v>45325</v>
      </c>
      <c r="M12847" t="s">
        <v>43</v>
      </c>
      <c r="N12847" t="s">
        <v>36</v>
      </c>
      <c r="O12847">
        <v>370.86</v>
      </c>
      <c r="P12847" t="str">
        <f t="shared" si="1202"/>
        <v>Not Good</v>
      </c>
      <c r="Q12847" t="str">
        <f t="shared" si="1203"/>
        <v>high impact</v>
      </c>
      <c r="R12847" t="str">
        <f t="shared" si="1204"/>
        <v>not good</v>
      </c>
      <c r="S12847" t="s">
        <v>72</v>
      </c>
      <c r="T12847" t="s">
        <v>72</v>
      </c>
      <c r="U12847">
        <v>924.625</v>
      </c>
      <c r="V12847">
        <f t="shared" si="1205"/>
        <v>924.625</v>
      </c>
    </row>
    <row r="12848" spans="1:22" x14ac:dyDescent="0.35">
      <c r="A12848" t="s">
        <v>13332</v>
      </c>
      <c r="B12848" t="s">
        <v>58</v>
      </c>
      <c r="C12848" t="s">
        <v>33</v>
      </c>
      <c r="D12848" t="s">
        <v>26</v>
      </c>
      <c r="E12848">
        <v>1708.34</v>
      </c>
      <c r="F12848" t="str">
        <f t="shared" si="1200"/>
        <v>medium</v>
      </c>
      <c r="G12848" t="str">
        <f t="shared" si="1201"/>
        <v>low</v>
      </c>
      <c r="H12848">
        <v>0.3</v>
      </c>
      <c r="I12848">
        <v>512.50199999999995</v>
      </c>
      <c r="J12848">
        <v>6</v>
      </c>
      <c r="K12848" s="3">
        <v>45055</v>
      </c>
      <c r="L12848" s="3">
        <v>45208</v>
      </c>
      <c r="M12848" t="s">
        <v>20</v>
      </c>
      <c r="N12848" t="s">
        <v>36</v>
      </c>
      <c r="O12848">
        <v>107.79</v>
      </c>
      <c r="P12848" t="str">
        <f t="shared" si="1202"/>
        <v>Not Good</v>
      </c>
      <c r="Q12848" t="str">
        <f t="shared" si="1203"/>
        <v>high impact</v>
      </c>
      <c r="R12848" t="str">
        <f t="shared" si="1204"/>
        <v>not good</v>
      </c>
      <c r="S12848" t="s">
        <v>30</v>
      </c>
      <c r="T12848" t="s">
        <v>30</v>
      </c>
      <c r="U12848">
        <v>1195.838</v>
      </c>
      <c r="V12848">
        <f t="shared" si="1205"/>
        <v>1195.838</v>
      </c>
    </row>
    <row r="12849" spans="1:22" x14ac:dyDescent="0.35">
      <c r="A12849" t="s">
        <v>13333</v>
      </c>
      <c r="B12849" t="s">
        <v>24</v>
      </c>
      <c r="C12849" t="s">
        <v>39</v>
      </c>
      <c r="D12849" t="s">
        <v>46</v>
      </c>
      <c r="E12849">
        <v>4249.42</v>
      </c>
      <c r="F12849" t="str">
        <f t="shared" si="1200"/>
        <v>high</v>
      </c>
      <c r="G12849" t="str">
        <f t="shared" si="1201"/>
        <v>high</v>
      </c>
      <c r="H12849">
        <v>0.28999999999999998</v>
      </c>
      <c r="I12849">
        <v>1232.3317999999999</v>
      </c>
      <c r="J12849">
        <v>9</v>
      </c>
      <c r="K12849" s="4" t="s">
        <v>492</v>
      </c>
      <c r="L12849" s="4" t="s">
        <v>493</v>
      </c>
      <c r="M12849" t="s">
        <v>20</v>
      </c>
      <c r="N12849" t="s">
        <v>36</v>
      </c>
      <c r="O12849">
        <v>1259.42</v>
      </c>
      <c r="P12849" t="str">
        <f t="shared" si="1202"/>
        <v>Good</v>
      </c>
      <c r="Q12849" t="str">
        <f t="shared" si="1203"/>
        <v>high impact</v>
      </c>
      <c r="R12849" t="str">
        <f t="shared" si="1204"/>
        <v>good</v>
      </c>
      <c r="S12849" t="s">
        <v>72</v>
      </c>
      <c r="T12849" t="s">
        <v>72</v>
      </c>
      <c r="U12849">
        <v>3017.0882000000001</v>
      </c>
      <c r="V12849">
        <f t="shared" si="1205"/>
        <v>3017.0882000000001</v>
      </c>
    </row>
    <row r="12850" spans="1:22" x14ac:dyDescent="0.35">
      <c r="A12850" t="s">
        <v>13334</v>
      </c>
      <c r="B12850" t="s">
        <v>58</v>
      </c>
      <c r="C12850" t="s">
        <v>17</v>
      </c>
      <c r="D12850" t="s">
        <v>18</v>
      </c>
      <c r="E12850">
        <v>1784.24</v>
      </c>
      <c r="F12850" t="str">
        <f t="shared" si="1200"/>
        <v>medium</v>
      </c>
      <c r="G12850" t="str">
        <f t="shared" si="1201"/>
        <v>low</v>
      </c>
      <c r="H12850">
        <v>7.0000000000000007E-2</v>
      </c>
      <c r="I12850">
        <v>124.8968</v>
      </c>
      <c r="J12850">
        <v>5</v>
      </c>
      <c r="K12850" s="3">
        <v>45170</v>
      </c>
      <c r="L12850" s="3">
        <v>45261</v>
      </c>
      <c r="M12850" t="s">
        <v>20</v>
      </c>
      <c r="N12850" t="s">
        <v>29</v>
      </c>
      <c r="O12850">
        <v>427.22</v>
      </c>
      <c r="P12850" t="str">
        <f t="shared" si="1202"/>
        <v>Not Good</v>
      </c>
      <c r="Q12850" t="str">
        <f t="shared" si="1203"/>
        <v>high impact</v>
      </c>
      <c r="R12850" t="str">
        <f t="shared" si="1204"/>
        <v>not good</v>
      </c>
      <c r="S12850" t="s">
        <v>72</v>
      </c>
      <c r="T12850" t="s">
        <v>72</v>
      </c>
      <c r="U12850">
        <v>1659.3432</v>
      </c>
      <c r="V12850">
        <f t="shared" si="1205"/>
        <v>1659.3432</v>
      </c>
    </row>
    <row r="12851" spans="1:22" x14ac:dyDescent="0.35">
      <c r="A12851" t="s">
        <v>13335</v>
      </c>
      <c r="B12851" t="s">
        <v>32</v>
      </c>
      <c r="C12851" t="s">
        <v>25</v>
      </c>
      <c r="D12851" t="s">
        <v>34</v>
      </c>
      <c r="E12851">
        <v>4358.57</v>
      </c>
      <c r="F12851" t="str">
        <f t="shared" si="1200"/>
        <v>high</v>
      </c>
      <c r="G12851" t="str">
        <f t="shared" si="1201"/>
        <v>high</v>
      </c>
      <c r="H12851">
        <v>0.42</v>
      </c>
      <c r="I12851">
        <v>1830.5994000000001</v>
      </c>
      <c r="J12851">
        <v>2</v>
      </c>
      <c r="K12851" s="3">
        <v>45334</v>
      </c>
      <c r="L12851" s="3">
        <v>45424</v>
      </c>
      <c r="M12851" t="s">
        <v>28</v>
      </c>
      <c r="N12851" t="s">
        <v>21</v>
      </c>
      <c r="O12851">
        <v>1254.07</v>
      </c>
      <c r="P12851" t="str">
        <f t="shared" si="1202"/>
        <v>Good</v>
      </c>
      <c r="Q12851" t="str">
        <f t="shared" si="1203"/>
        <v>high impact</v>
      </c>
      <c r="R12851" t="str">
        <f t="shared" si="1204"/>
        <v>good</v>
      </c>
      <c r="S12851" t="s">
        <v>56</v>
      </c>
      <c r="T12851" t="s">
        <v>56</v>
      </c>
      <c r="U12851">
        <v>2527.9706000000001</v>
      </c>
      <c r="V12851">
        <f t="shared" si="1205"/>
        <v>2527.9706000000001</v>
      </c>
    </row>
    <row r="12852" spans="1:22" x14ac:dyDescent="0.35">
      <c r="A12852" t="s">
        <v>13336</v>
      </c>
      <c r="B12852" t="s">
        <v>58</v>
      </c>
      <c r="C12852" t="s">
        <v>33</v>
      </c>
      <c r="D12852" t="s">
        <v>34</v>
      </c>
      <c r="E12852">
        <v>1595.81</v>
      </c>
      <c r="F12852" t="str">
        <f t="shared" si="1200"/>
        <v>medium</v>
      </c>
      <c r="G12852" t="str">
        <f t="shared" si="1201"/>
        <v>low</v>
      </c>
      <c r="H12852">
        <v>0</v>
      </c>
      <c r="I12852">
        <v>0</v>
      </c>
      <c r="J12852">
        <v>9</v>
      </c>
      <c r="K12852" s="4" t="s">
        <v>447</v>
      </c>
      <c r="L12852" s="4" t="s">
        <v>99</v>
      </c>
      <c r="M12852" t="s">
        <v>20</v>
      </c>
      <c r="N12852" t="s">
        <v>29</v>
      </c>
      <c r="O12852">
        <v>421.04</v>
      </c>
      <c r="P12852" t="str">
        <f t="shared" si="1202"/>
        <v>Not Good</v>
      </c>
      <c r="Q12852" t="str">
        <f t="shared" si="1203"/>
        <v>high impact</v>
      </c>
      <c r="R12852" t="str">
        <f t="shared" si="1204"/>
        <v>not good</v>
      </c>
      <c r="S12852" t="s">
        <v>47</v>
      </c>
      <c r="T12852" t="s">
        <v>47</v>
      </c>
      <c r="U12852">
        <v>1595.81</v>
      </c>
      <c r="V12852">
        <f t="shared" si="1205"/>
        <v>1595.81</v>
      </c>
    </row>
    <row r="12853" spans="1:22" x14ac:dyDescent="0.35">
      <c r="A12853" t="s">
        <v>13337</v>
      </c>
      <c r="B12853" t="s">
        <v>32</v>
      </c>
      <c r="C12853" t="s">
        <v>39</v>
      </c>
      <c r="D12853" t="s">
        <v>34</v>
      </c>
      <c r="E12853">
        <v>1765.43</v>
      </c>
      <c r="F12853" t="str">
        <f t="shared" si="1200"/>
        <v>medium</v>
      </c>
      <c r="G12853" t="str">
        <f t="shared" si="1201"/>
        <v>low</v>
      </c>
      <c r="H12853">
        <v>0.21</v>
      </c>
      <c r="I12853">
        <v>370.74029999999999</v>
      </c>
      <c r="J12853">
        <v>9</v>
      </c>
      <c r="K12853" s="3">
        <v>45539</v>
      </c>
      <c r="L12853" s="3">
        <v>45569</v>
      </c>
      <c r="M12853" t="s">
        <v>20</v>
      </c>
      <c r="N12853" t="s">
        <v>21</v>
      </c>
      <c r="O12853">
        <v>428.62</v>
      </c>
      <c r="P12853" t="str">
        <f t="shared" si="1202"/>
        <v>Not Good</v>
      </c>
      <c r="Q12853" t="str">
        <f t="shared" si="1203"/>
        <v>high impact</v>
      </c>
      <c r="R12853" t="str">
        <f t="shared" si="1204"/>
        <v>not good</v>
      </c>
      <c r="S12853" t="s">
        <v>47</v>
      </c>
      <c r="T12853" t="s">
        <v>47</v>
      </c>
      <c r="U12853">
        <v>1394.6896999999999</v>
      </c>
      <c r="V12853">
        <f t="shared" si="1205"/>
        <v>1394.6896999999999</v>
      </c>
    </row>
    <row r="12854" spans="1:22" x14ac:dyDescent="0.35">
      <c r="A12854" t="s">
        <v>13338</v>
      </c>
      <c r="B12854" t="s">
        <v>58</v>
      </c>
      <c r="C12854" t="s">
        <v>17</v>
      </c>
      <c r="D12854" t="s">
        <v>50</v>
      </c>
      <c r="E12854">
        <v>2845.38</v>
      </c>
      <c r="F12854" t="str">
        <f t="shared" si="1200"/>
        <v>high</v>
      </c>
      <c r="G12854" t="str">
        <f t="shared" si="1201"/>
        <v>high</v>
      </c>
      <c r="H12854">
        <v>0.11</v>
      </c>
      <c r="I12854">
        <v>312.99180000000001</v>
      </c>
      <c r="J12854">
        <v>1</v>
      </c>
      <c r="K12854" s="4" t="s">
        <v>648</v>
      </c>
      <c r="L12854" s="4" t="s">
        <v>90</v>
      </c>
      <c r="M12854" t="s">
        <v>43</v>
      </c>
      <c r="N12854" t="s">
        <v>21</v>
      </c>
      <c r="O12854">
        <v>456.92</v>
      </c>
      <c r="P12854" t="str">
        <f t="shared" si="1202"/>
        <v>Not Good</v>
      </c>
      <c r="Q12854" t="str">
        <f t="shared" si="1203"/>
        <v>high impact</v>
      </c>
      <c r="R12854" t="str">
        <f t="shared" si="1204"/>
        <v>not good</v>
      </c>
      <c r="S12854" t="s">
        <v>37</v>
      </c>
      <c r="T12854" t="s">
        <v>37</v>
      </c>
      <c r="U12854">
        <v>2532.3881999999999</v>
      </c>
      <c r="V12854">
        <f t="shared" si="1205"/>
        <v>2532.3881999999999</v>
      </c>
    </row>
    <row r="12855" spans="1:22" x14ac:dyDescent="0.35">
      <c r="A12855" t="s">
        <v>13339</v>
      </c>
      <c r="B12855" t="s">
        <v>24</v>
      </c>
      <c r="C12855" t="s">
        <v>25</v>
      </c>
      <c r="D12855" t="s">
        <v>26</v>
      </c>
      <c r="E12855">
        <v>605.32000000000005</v>
      </c>
      <c r="F12855" t="str">
        <f t="shared" si="1200"/>
        <v>low</v>
      </c>
      <c r="G12855" t="str">
        <f t="shared" si="1201"/>
        <v>low</v>
      </c>
      <c r="H12855">
        <v>0.05</v>
      </c>
      <c r="I12855">
        <v>30.265999999999998</v>
      </c>
      <c r="J12855">
        <v>9</v>
      </c>
      <c r="K12855" s="3">
        <v>45264</v>
      </c>
      <c r="L12855" s="4" t="s">
        <v>736</v>
      </c>
      <c r="M12855" t="s">
        <v>28</v>
      </c>
      <c r="N12855" t="s">
        <v>36</v>
      </c>
      <c r="O12855">
        <v>152.47</v>
      </c>
      <c r="P12855" t="str">
        <f t="shared" si="1202"/>
        <v>Not Good</v>
      </c>
      <c r="Q12855" t="str">
        <f t="shared" si="1203"/>
        <v>normal</v>
      </c>
      <c r="R12855" t="str">
        <f t="shared" si="1204"/>
        <v>not good</v>
      </c>
      <c r="S12855" t="s">
        <v>72</v>
      </c>
      <c r="T12855" t="s">
        <v>72</v>
      </c>
      <c r="U12855">
        <v>575.05399999999997</v>
      </c>
      <c r="V12855">
        <f t="shared" si="1205"/>
        <v>575.05399999999997</v>
      </c>
    </row>
    <row r="12856" spans="1:22" x14ac:dyDescent="0.35">
      <c r="A12856" t="s">
        <v>13340</v>
      </c>
      <c r="B12856" t="s">
        <v>24</v>
      </c>
      <c r="C12856" t="s">
        <v>33</v>
      </c>
      <c r="D12856" t="s">
        <v>46</v>
      </c>
      <c r="E12856">
        <v>4618.1099999999997</v>
      </c>
      <c r="F12856" t="str">
        <f t="shared" si="1200"/>
        <v>high</v>
      </c>
      <c r="G12856" t="str">
        <f t="shared" si="1201"/>
        <v>high</v>
      </c>
      <c r="H12856">
        <v>0.16</v>
      </c>
      <c r="I12856">
        <v>738.89760000000001</v>
      </c>
      <c r="J12856">
        <v>7</v>
      </c>
      <c r="K12856" s="4" t="s">
        <v>321</v>
      </c>
      <c r="L12856" s="4" t="s">
        <v>707</v>
      </c>
      <c r="M12856" t="s">
        <v>28</v>
      </c>
      <c r="N12856" t="s">
        <v>29</v>
      </c>
      <c r="O12856">
        <v>318.62</v>
      </c>
      <c r="P12856" t="str">
        <f t="shared" si="1202"/>
        <v>Not Good</v>
      </c>
      <c r="Q12856" t="str">
        <f t="shared" si="1203"/>
        <v>high impact</v>
      </c>
      <c r="R12856" t="str">
        <f t="shared" si="1204"/>
        <v>not good</v>
      </c>
      <c r="S12856" t="s">
        <v>30</v>
      </c>
      <c r="T12856" t="s">
        <v>30</v>
      </c>
      <c r="U12856">
        <v>3879.2123999999999</v>
      </c>
      <c r="V12856">
        <f t="shared" si="1205"/>
        <v>3879.2123999999999</v>
      </c>
    </row>
    <row r="12857" spans="1:22" x14ac:dyDescent="0.35">
      <c r="A12857" t="s">
        <v>13341</v>
      </c>
      <c r="B12857" t="s">
        <v>32</v>
      </c>
      <c r="C12857" t="s">
        <v>39</v>
      </c>
      <c r="D12857" t="s">
        <v>26</v>
      </c>
      <c r="E12857">
        <v>4119.96</v>
      </c>
      <c r="F12857" t="str">
        <f t="shared" si="1200"/>
        <v>high</v>
      </c>
      <c r="G12857" t="str">
        <f t="shared" si="1201"/>
        <v>high</v>
      </c>
      <c r="H12857">
        <v>0.33</v>
      </c>
      <c r="I12857">
        <v>1359.5868</v>
      </c>
      <c r="J12857">
        <v>1</v>
      </c>
      <c r="K12857" s="4" t="s">
        <v>100</v>
      </c>
      <c r="L12857" s="4" t="s">
        <v>165</v>
      </c>
      <c r="M12857" t="s">
        <v>28</v>
      </c>
      <c r="N12857" t="s">
        <v>36</v>
      </c>
      <c r="O12857">
        <v>441.08</v>
      </c>
      <c r="P12857" t="str">
        <f t="shared" si="1202"/>
        <v>Not Good</v>
      </c>
      <c r="Q12857" t="str">
        <f t="shared" si="1203"/>
        <v>high impact</v>
      </c>
      <c r="R12857" t="str">
        <f t="shared" si="1204"/>
        <v>not good</v>
      </c>
      <c r="S12857" t="s">
        <v>56</v>
      </c>
      <c r="T12857" t="s">
        <v>56</v>
      </c>
      <c r="U12857">
        <v>2760.3732</v>
      </c>
      <c r="V12857">
        <f t="shared" si="1205"/>
        <v>2760.3732</v>
      </c>
    </row>
    <row r="12858" spans="1:22" x14ac:dyDescent="0.35">
      <c r="A12858" t="s">
        <v>13342</v>
      </c>
      <c r="B12858" t="s">
        <v>24</v>
      </c>
      <c r="C12858" t="s">
        <v>17</v>
      </c>
      <c r="D12858" t="s">
        <v>34</v>
      </c>
      <c r="E12858">
        <v>3385.47</v>
      </c>
      <c r="F12858" t="str">
        <f t="shared" si="1200"/>
        <v>high</v>
      </c>
      <c r="G12858" t="str">
        <f t="shared" si="1201"/>
        <v>high</v>
      </c>
      <c r="H12858">
        <v>0.25</v>
      </c>
      <c r="I12858">
        <v>846.36749999999995</v>
      </c>
      <c r="J12858">
        <v>2</v>
      </c>
      <c r="K12858" s="3">
        <v>45633</v>
      </c>
      <c r="L12858" s="4" t="s">
        <v>770</v>
      </c>
      <c r="M12858" t="s">
        <v>28</v>
      </c>
      <c r="N12858" t="s">
        <v>21</v>
      </c>
      <c r="O12858">
        <v>920.42</v>
      </c>
      <c r="P12858" t="str">
        <f t="shared" si="1202"/>
        <v>Good</v>
      </c>
      <c r="Q12858" t="str">
        <f t="shared" si="1203"/>
        <v>high impact</v>
      </c>
      <c r="R12858" t="str">
        <f t="shared" si="1204"/>
        <v>good</v>
      </c>
      <c r="S12858" t="s">
        <v>47</v>
      </c>
      <c r="T12858" t="s">
        <v>47</v>
      </c>
      <c r="U12858">
        <v>2539.1025</v>
      </c>
      <c r="V12858">
        <f t="shared" si="1205"/>
        <v>2539.1025</v>
      </c>
    </row>
    <row r="12859" spans="1:22" x14ac:dyDescent="0.35">
      <c r="A12859" t="s">
        <v>13343</v>
      </c>
      <c r="B12859" t="s">
        <v>58</v>
      </c>
      <c r="C12859" t="s">
        <v>25</v>
      </c>
      <c r="D12859" t="s">
        <v>18</v>
      </c>
      <c r="E12859">
        <v>4941.8100000000004</v>
      </c>
      <c r="F12859" t="str">
        <f t="shared" si="1200"/>
        <v>high</v>
      </c>
      <c r="G12859" t="str">
        <f t="shared" si="1201"/>
        <v>high</v>
      </c>
      <c r="H12859">
        <v>0.44</v>
      </c>
      <c r="I12859">
        <v>2174.3964000000001</v>
      </c>
      <c r="J12859">
        <v>2</v>
      </c>
      <c r="K12859" s="3">
        <v>45298</v>
      </c>
      <c r="L12859" s="3">
        <v>45511</v>
      </c>
      <c r="M12859" t="s">
        <v>20</v>
      </c>
      <c r="N12859" t="s">
        <v>21</v>
      </c>
      <c r="O12859">
        <v>1110.78</v>
      </c>
      <c r="P12859" t="str">
        <f t="shared" si="1202"/>
        <v>Good</v>
      </c>
      <c r="Q12859" t="str">
        <f t="shared" si="1203"/>
        <v>high impact</v>
      </c>
      <c r="R12859" t="str">
        <f t="shared" si="1204"/>
        <v>good</v>
      </c>
      <c r="S12859" t="s">
        <v>37</v>
      </c>
      <c r="T12859" t="s">
        <v>37</v>
      </c>
      <c r="U12859">
        <v>2767.4135999999999</v>
      </c>
      <c r="V12859">
        <f t="shared" si="1205"/>
        <v>2767.4135999999999</v>
      </c>
    </row>
    <row r="12860" spans="1:22" x14ac:dyDescent="0.35">
      <c r="A12860" t="s">
        <v>13344</v>
      </c>
      <c r="B12860" t="s">
        <v>58</v>
      </c>
      <c r="C12860" t="s">
        <v>33</v>
      </c>
      <c r="D12860" t="s">
        <v>50</v>
      </c>
      <c r="E12860">
        <v>178.4</v>
      </c>
      <c r="F12860" t="str">
        <f t="shared" si="1200"/>
        <v>low</v>
      </c>
      <c r="G12860" t="str">
        <f t="shared" si="1201"/>
        <v>low</v>
      </c>
      <c r="H12860">
        <v>0.3</v>
      </c>
      <c r="I12860">
        <v>53.52</v>
      </c>
      <c r="J12860">
        <v>8</v>
      </c>
      <c r="K12860" s="4" t="s">
        <v>359</v>
      </c>
      <c r="L12860" s="4" t="s">
        <v>71</v>
      </c>
      <c r="M12860" t="s">
        <v>28</v>
      </c>
      <c r="N12860" t="s">
        <v>36</v>
      </c>
      <c r="O12860">
        <v>17.23</v>
      </c>
      <c r="P12860" t="str">
        <f t="shared" si="1202"/>
        <v>Not Good</v>
      </c>
      <c r="Q12860" t="str">
        <f t="shared" si="1203"/>
        <v>high impact</v>
      </c>
      <c r="R12860" t="str">
        <f t="shared" si="1204"/>
        <v>not good</v>
      </c>
      <c r="S12860" t="s">
        <v>72</v>
      </c>
      <c r="T12860" t="s">
        <v>72</v>
      </c>
      <c r="U12860">
        <v>124.88</v>
      </c>
      <c r="V12860">
        <f t="shared" si="1205"/>
        <v>124.88</v>
      </c>
    </row>
    <row r="12861" spans="1:22" x14ac:dyDescent="0.35">
      <c r="A12861" t="s">
        <v>13345</v>
      </c>
      <c r="B12861" t="s">
        <v>24</v>
      </c>
      <c r="C12861" t="s">
        <v>39</v>
      </c>
      <c r="D12861" t="s">
        <v>26</v>
      </c>
      <c r="E12861">
        <v>2114.1999999999998</v>
      </c>
      <c r="F12861" t="str">
        <f t="shared" si="1200"/>
        <v>high</v>
      </c>
      <c r="G12861" t="str">
        <f t="shared" si="1201"/>
        <v>high</v>
      </c>
      <c r="H12861">
        <v>0.13</v>
      </c>
      <c r="I12861">
        <v>274.846</v>
      </c>
      <c r="J12861">
        <v>1</v>
      </c>
      <c r="K12861" s="3">
        <v>44990</v>
      </c>
      <c r="L12861" s="3">
        <v>45112</v>
      </c>
      <c r="M12861" t="s">
        <v>20</v>
      </c>
      <c r="N12861" t="s">
        <v>29</v>
      </c>
      <c r="O12861">
        <v>325.33999999999997</v>
      </c>
      <c r="P12861" t="str">
        <f t="shared" si="1202"/>
        <v>Not Good</v>
      </c>
      <c r="Q12861" t="str">
        <f t="shared" si="1203"/>
        <v>high impact</v>
      </c>
      <c r="R12861" t="str">
        <f t="shared" si="1204"/>
        <v>not good</v>
      </c>
      <c r="S12861" t="s">
        <v>72</v>
      </c>
      <c r="T12861" t="s">
        <v>72</v>
      </c>
      <c r="U12861">
        <v>1839.354</v>
      </c>
      <c r="V12861">
        <f t="shared" si="1205"/>
        <v>1839.354</v>
      </c>
    </row>
    <row r="12862" spans="1:22" x14ac:dyDescent="0.35">
      <c r="A12862" t="s">
        <v>13346</v>
      </c>
      <c r="B12862" t="s">
        <v>58</v>
      </c>
      <c r="C12862" t="s">
        <v>17</v>
      </c>
      <c r="D12862" t="s">
        <v>18</v>
      </c>
      <c r="E12862">
        <v>4305.88</v>
      </c>
      <c r="F12862" t="str">
        <f t="shared" si="1200"/>
        <v>high</v>
      </c>
      <c r="G12862" t="str">
        <f t="shared" si="1201"/>
        <v>high</v>
      </c>
      <c r="H12862">
        <v>0.26</v>
      </c>
      <c r="I12862">
        <v>1119.5288</v>
      </c>
      <c r="J12862">
        <v>3</v>
      </c>
      <c r="K12862" s="4" t="s">
        <v>546</v>
      </c>
      <c r="L12862" s="4" t="s">
        <v>476</v>
      </c>
      <c r="M12862" t="s">
        <v>20</v>
      </c>
      <c r="N12862" t="s">
        <v>29</v>
      </c>
      <c r="O12862">
        <v>983.25</v>
      </c>
      <c r="P12862" t="str">
        <f t="shared" si="1202"/>
        <v>Good</v>
      </c>
      <c r="Q12862" t="str">
        <f t="shared" si="1203"/>
        <v>high impact</v>
      </c>
      <c r="R12862" t="str">
        <f t="shared" si="1204"/>
        <v>good</v>
      </c>
      <c r="S12862" t="s">
        <v>22</v>
      </c>
      <c r="T12862" t="s">
        <v>22</v>
      </c>
      <c r="U12862">
        <v>3186.3512000000001</v>
      </c>
      <c r="V12862">
        <f t="shared" si="1205"/>
        <v>3186.3512000000001</v>
      </c>
    </row>
    <row r="12863" spans="1:22" x14ac:dyDescent="0.35">
      <c r="A12863" t="s">
        <v>13347</v>
      </c>
      <c r="B12863" t="s">
        <v>16</v>
      </c>
      <c r="C12863" t="s">
        <v>25</v>
      </c>
      <c r="D12863" t="s">
        <v>34</v>
      </c>
      <c r="E12863">
        <v>2221.7800000000002</v>
      </c>
      <c r="F12863" t="str">
        <f t="shared" si="1200"/>
        <v>high</v>
      </c>
      <c r="G12863" t="str">
        <f t="shared" si="1201"/>
        <v>high</v>
      </c>
      <c r="H12863">
        <v>0.11</v>
      </c>
      <c r="I12863">
        <v>244.39580000000001</v>
      </c>
      <c r="J12863">
        <v>1</v>
      </c>
      <c r="K12863" s="3">
        <v>45415</v>
      </c>
      <c r="L12863" s="3">
        <v>45538</v>
      </c>
      <c r="M12863" t="s">
        <v>28</v>
      </c>
      <c r="N12863" t="s">
        <v>29</v>
      </c>
      <c r="O12863">
        <v>553.39</v>
      </c>
      <c r="P12863" t="str">
        <f t="shared" si="1202"/>
        <v>Good</v>
      </c>
      <c r="Q12863" t="str">
        <f t="shared" si="1203"/>
        <v>high impact</v>
      </c>
      <c r="R12863" t="str">
        <f t="shared" si="1204"/>
        <v>good</v>
      </c>
      <c r="S12863" t="s">
        <v>72</v>
      </c>
      <c r="T12863" t="s">
        <v>72</v>
      </c>
      <c r="U12863">
        <v>1977.3842</v>
      </c>
      <c r="V12863">
        <f t="shared" si="1205"/>
        <v>1977.3842</v>
      </c>
    </row>
    <row r="12864" spans="1:22" x14ac:dyDescent="0.35">
      <c r="A12864" t="s">
        <v>13348</v>
      </c>
      <c r="B12864" t="s">
        <v>16</v>
      </c>
      <c r="C12864" t="s">
        <v>33</v>
      </c>
      <c r="D12864" t="s">
        <v>34</v>
      </c>
      <c r="E12864">
        <v>125.68</v>
      </c>
      <c r="F12864" t="str">
        <f t="shared" si="1200"/>
        <v>low</v>
      </c>
      <c r="G12864" t="str">
        <f t="shared" si="1201"/>
        <v>low</v>
      </c>
      <c r="H12864">
        <v>0.09</v>
      </c>
      <c r="I12864">
        <v>11.311199999999999</v>
      </c>
      <c r="J12864">
        <v>5</v>
      </c>
      <c r="K12864" s="3">
        <v>45271</v>
      </c>
      <c r="L12864" s="4" t="s">
        <v>1291</v>
      </c>
      <c r="M12864" t="s">
        <v>28</v>
      </c>
      <c r="N12864" t="s">
        <v>36</v>
      </c>
      <c r="O12864">
        <v>32.69</v>
      </c>
      <c r="P12864" t="str">
        <f t="shared" si="1202"/>
        <v>Not Good</v>
      </c>
      <c r="Q12864" t="str">
        <f t="shared" si="1203"/>
        <v>normal</v>
      </c>
      <c r="R12864" t="str">
        <f t="shared" si="1204"/>
        <v>not good</v>
      </c>
      <c r="S12864" t="s">
        <v>37</v>
      </c>
      <c r="T12864" t="s">
        <v>37</v>
      </c>
      <c r="U12864">
        <v>114.36879999999999</v>
      </c>
      <c r="V12864">
        <f t="shared" si="1205"/>
        <v>114.36879999999999</v>
      </c>
    </row>
    <row r="12865" spans="1:22" x14ac:dyDescent="0.35">
      <c r="A12865" t="s">
        <v>13349</v>
      </c>
      <c r="B12865" t="s">
        <v>58</v>
      </c>
      <c r="C12865" t="s">
        <v>39</v>
      </c>
      <c r="D12865" t="s">
        <v>34</v>
      </c>
      <c r="E12865">
        <v>873</v>
      </c>
      <c r="F12865" t="str">
        <f t="shared" si="1200"/>
        <v>low</v>
      </c>
      <c r="G12865" t="str">
        <f t="shared" si="1201"/>
        <v>low</v>
      </c>
      <c r="H12865">
        <v>0.48</v>
      </c>
      <c r="I12865">
        <v>419.04</v>
      </c>
      <c r="J12865">
        <v>4</v>
      </c>
      <c r="K12865" s="3">
        <v>44931</v>
      </c>
      <c r="L12865" s="3">
        <v>45143</v>
      </c>
      <c r="M12865" t="s">
        <v>20</v>
      </c>
      <c r="N12865" t="s">
        <v>36</v>
      </c>
      <c r="O12865">
        <v>75.94</v>
      </c>
      <c r="P12865" t="str">
        <f t="shared" si="1202"/>
        <v>Not Good</v>
      </c>
      <c r="Q12865" t="str">
        <f t="shared" si="1203"/>
        <v>high impact</v>
      </c>
      <c r="R12865" t="str">
        <f t="shared" si="1204"/>
        <v>not good</v>
      </c>
      <c r="S12865" t="s">
        <v>30</v>
      </c>
      <c r="T12865" t="s">
        <v>30</v>
      </c>
      <c r="U12865">
        <v>453.96</v>
      </c>
      <c r="V12865">
        <f t="shared" si="1205"/>
        <v>453.96</v>
      </c>
    </row>
    <row r="12866" spans="1:22" x14ac:dyDescent="0.35">
      <c r="A12866" t="s">
        <v>13350</v>
      </c>
      <c r="B12866" t="s">
        <v>24</v>
      </c>
      <c r="C12866" t="s">
        <v>17</v>
      </c>
      <c r="D12866" t="s">
        <v>34</v>
      </c>
      <c r="E12866">
        <v>2226.9499999999998</v>
      </c>
      <c r="F12866" t="str">
        <f t="shared" si="1200"/>
        <v>high</v>
      </c>
      <c r="G12866" t="str">
        <f t="shared" si="1201"/>
        <v>high</v>
      </c>
      <c r="H12866">
        <v>0.23</v>
      </c>
      <c r="I12866">
        <v>512.19849999999997</v>
      </c>
      <c r="J12866">
        <v>3</v>
      </c>
      <c r="K12866" s="4" t="s">
        <v>535</v>
      </c>
      <c r="L12866" s="4" t="s">
        <v>1494</v>
      </c>
      <c r="M12866" t="s">
        <v>43</v>
      </c>
      <c r="N12866" t="s">
        <v>21</v>
      </c>
      <c r="O12866">
        <v>115.14</v>
      </c>
      <c r="P12866" t="str">
        <f t="shared" si="1202"/>
        <v>Not Good</v>
      </c>
      <c r="Q12866" t="str">
        <f t="shared" si="1203"/>
        <v>high impact</v>
      </c>
      <c r="R12866" t="str">
        <f t="shared" si="1204"/>
        <v>not good</v>
      </c>
      <c r="S12866" t="s">
        <v>37</v>
      </c>
      <c r="T12866" t="s">
        <v>37</v>
      </c>
      <c r="U12866">
        <v>1714.7515000000001</v>
      </c>
      <c r="V12866">
        <f t="shared" si="1205"/>
        <v>1714.7515000000001</v>
      </c>
    </row>
    <row r="12867" spans="1:22" x14ac:dyDescent="0.35">
      <c r="A12867" t="s">
        <v>13351</v>
      </c>
      <c r="B12867" t="s">
        <v>32</v>
      </c>
      <c r="C12867" t="s">
        <v>25</v>
      </c>
      <c r="D12867" t="s">
        <v>50</v>
      </c>
      <c r="E12867">
        <v>3372.94</v>
      </c>
      <c r="F12867" t="str">
        <f t="shared" ref="F12867:F12930" si="1206">IF(E12867&gt;2000,"high",IF(E12867&gt;1000,"medium","low"))</f>
        <v>high</v>
      </c>
      <c r="G12867" t="str">
        <f t="shared" ref="G12867:G12930" si="1207">IF(E12867&gt;2000,"high","low")</f>
        <v>high</v>
      </c>
      <c r="H12867">
        <v>0.33</v>
      </c>
      <c r="I12867">
        <v>1113.0702000000001</v>
      </c>
      <c r="J12867">
        <v>8</v>
      </c>
      <c r="K12867" s="4" t="s">
        <v>727</v>
      </c>
      <c r="L12867" s="3">
        <v>45391</v>
      </c>
      <c r="M12867" t="s">
        <v>43</v>
      </c>
      <c r="N12867" t="s">
        <v>29</v>
      </c>
      <c r="O12867">
        <v>282.02</v>
      </c>
      <c r="P12867" t="str">
        <f t="shared" ref="P12867:P12930" si="1208">IF(AND(E12867&gt;1000,O12867&gt;500),"Good","Not Good")</f>
        <v>Not Good</v>
      </c>
      <c r="Q12867" t="str">
        <f t="shared" ref="Q12867:Q12930" si="1209">IF(OR(E12867&gt;1000,H12867&gt;0.2),"high impact","normal")</f>
        <v>high impact</v>
      </c>
      <c r="R12867" t="str">
        <f t="shared" ref="R12867:R12930" si="1210">IF(NOT(AND(E12867&gt;2000,O12867&gt;500)),"not good","good")</f>
        <v>not good</v>
      </c>
      <c r="S12867" t="s">
        <v>37</v>
      </c>
      <c r="T12867" t="s">
        <v>37</v>
      </c>
      <c r="U12867">
        <v>2259.8697999999999</v>
      </c>
      <c r="V12867">
        <f t="shared" ref="V12867:V12930" si="1211">IFERROR(U12867,0)</f>
        <v>2259.8697999999999</v>
      </c>
    </row>
    <row r="12868" spans="1:22" x14ac:dyDescent="0.35">
      <c r="A12868" t="s">
        <v>13352</v>
      </c>
      <c r="B12868" t="s">
        <v>24</v>
      </c>
      <c r="C12868" t="s">
        <v>33</v>
      </c>
      <c r="D12868" t="s">
        <v>50</v>
      </c>
      <c r="E12868">
        <v>897.01</v>
      </c>
      <c r="F12868" t="str">
        <f t="shared" si="1206"/>
        <v>low</v>
      </c>
      <c r="G12868" t="str">
        <f t="shared" si="1207"/>
        <v>low</v>
      </c>
      <c r="H12868">
        <v>0.44</v>
      </c>
      <c r="I12868">
        <v>394.68439999999998</v>
      </c>
      <c r="J12868">
        <v>7</v>
      </c>
      <c r="K12868" s="4" t="s">
        <v>198</v>
      </c>
      <c r="L12868" s="4" t="s">
        <v>961</v>
      </c>
      <c r="M12868" t="s">
        <v>28</v>
      </c>
      <c r="N12868" t="s">
        <v>36</v>
      </c>
      <c r="O12868">
        <v>155.24</v>
      </c>
      <c r="P12868" t="str">
        <f t="shared" si="1208"/>
        <v>Not Good</v>
      </c>
      <c r="Q12868" t="str">
        <f t="shared" si="1209"/>
        <v>high impact</v>
      </c>
      <c r="R12868" t="str">
        <f t="shared" si="1210"/>
        <v>not good</v>
      </c>
      <c r="S12868" t="s">
        <v>37</v>
      </c>
      <c r="T12868" t="s">
        <v>37</v>
      </c>
      <c r="U12868">
        <v>502.32560000000001</v>
      </c>
      <c r="V12868">
        <f t="shared" si="1211"/>
        <v>502.32560000000001</v>
      </c>
    </row>
    <row r="12869" spans="1:22" x14ac:dyDescent="0.35">
      <c r="A12869" t="s">
        <v>13353</v>
      </c>
      <c r="B12869" t="s">
        <v>32</v>
      </c>
      <c r="C12869" t="s">
        <v>39</v>
      </c>
      <c r="D12869" t="s">
        <v>26</v>
      </c>
      <c r="E12869">
        <v>2295.41</v>
      </c>
      <c r="F12869" t="str">
        <f t="shared" si="1206"/>
        <v>high</v>
      </c>
      <c r="G12869" t="str">
        <f t="shared" si="1207"/>
        <v>high</v>
      </c>
      <c r="H12869">
        <v>0.16</v>
      </c>
      <c r="I12869">
        <v>367.26560000000001</v>
      </c>
      <c r="J12869">
        <v>4</v>
      </c>
      <c r="K12869" s="4" t="s">
        <v>145</v>
      </c>
      <c r="L12869" s="4" t="s">
        <v>265</v>
      </c>
      <c r="M12869" t="s">
        <v>20</v>
      </c>
      <c r="N12869" t="s">
        <v>21</v>
      </c>
      <c r="O12869">
        <v>643.72</v>
      </c>
      <c r="P12869" t="str">
        <f t="shared" si="1208"/>
        <v>Good</v>
      </c>
      <c r="Q12869" t="str">
        <f t="shared" si="1209"/>
        <v>high impact</v>
      </c>
      <c r="R12869" t="str">
        <f t="shared" si="1210"/>
        <v>good</v>
      </c>
      <c r="S12869" t="s">
        <v>47</v>
      </c>
      <c r="T12869" t="s">
        <v>47</v>
      </c>
      <c r="U12869">
        <v>1928.1443999999999</v>
      </c>
      <c r="V12869">
        <f t="shared" si="1211"/>
        <v>1928.1443999999999</v>
      </c>
    </row>
    <row r="12870" spans="1:22" x14ac:dyDescent="0.35">
      <c r="A12870" t="s">
        <v>13354</v>
      </c>
      <c r="B12870" t="s">
        <v>24</v>
      </c>
      <c r="C12870" t="s">
        <v>17</v>
      </c>
      <c r="D12870" t="s">
        <v>34</v>
      </c>
      <c r="E12870">
        <v>162.66</v>
      </c>
      <c r="F12870" t="str">
        <f t="shared" si="1206"/>
        <v>low</v>
      </c>
      <c r="G12870" t="str">
        <f t="shared" si="1207"/>
        <v>low</v>
      </c>
      <c r="H12870">
        <v>0.39</v>
      </c>
      <c r="I12870">
        <v>63.437399999999997</v>
      </c>
      <c r="J12870">
        <v>1</v>
      </c>
      <c r="K12870" s="3">
        <v>45447</v>
      </c>
      <c r="L12870" s="3">
        <v>45630</v>
      </c>
      <c r="M12870" t="s">
        <v>20</v>
      </c>
      <c r="N12870" t="s">
        <v>36</v>
      </c>
      <c r="O12870">
        <v>16.010000000000002</v>
      </c>
      <c r="P12870" t="str">
        <f t="shared" si="1208"/>
        <v>Not Good</v>
      </c>
      <c r="Q12870" t="str">
        <f t="shared" si="1209"/>
        <v>high impact</v>
      </c>
      <c r="R12870" t="str">
        <f t="shared" si="1210"/>
        <v>not good</v>
      </c>
      <c r="S12870" t="s">
        <v>37</v>
      </c>
      <c r="T12870" t="s">
        <v>37</v>
      </c>
      <c r="U12870">
        <v>99.2226</v>
      </c>
      <c r="V12870">
        <f t="shared" si="1211"/>
        <v>99.2226</v>
      </c>
    </row>
    <row r="12871" spans="1:22" x14ac:dyDescent="0.35">
      <c r="A12871" t="s">
        <v>13355</v>
      </c>
      <c r="B12871" t="s">
        <v>58</v>
      </c>
      <c r="C12871" t="s">
        <v>25</v>
      </c>
      <c r="D12871" t="s">
        <v>50</v>
      </c>
      <c r="E12871">
        <v>2439.75</v>
      </c>
      <c r="F12871" t="str">
        <f t="shared" si="1206"/>
        <v>high</v>
      </c>
      <c r="G12871" t="str">
        <f t="shared" si="1207"/>
        <v>high</v>
      </c>
      <c r="H12871">
        <v>0.39</v>
      </c>
      <c r="I12871">
        <v>951.50250000000005</v>
      </c>
      <c r="J12871">
        <v>7</v>
      </c>
      <c r="K12871" s="4" t="s">
        <v>82</v>
      </c>
      <c r="L12871" s="4" t="s">
        <v>334</v>
      </c>
      <c r="M12871" t="s">
        <v>28</v>
      </c>
      <c r="N12871" t="s">
        <v>21</v>
      </c>
      <c r="O12871">
        <v>592.47</v>
      </c>
      <c r="P12871" t="str">
        <f t="shared" si="1208"/>
        <v>Good</v>
      </c>
      <c r="Q12871" t="str">
        <f t="shared" si="1209"/>
        <v>high impact</v>
      </c>
      <c r="R12871" t="str">
        <f t="shared" si="1210"/>
        <v>good</v>
      </c>
      <c r="S12871" t="s">
        <v>72</v>
      </c>
      <c r="T12871" t="s">
        <v>72</v>
      </c>
      <c r="U12871">
        <v>1488.2474999999999</v>
      </c>
      <c r="V12871">
        <f t="shared" si="1211"/>
        <v>1488.2474999999999</v>
      </c>
    </row>
    <row r="12872" spans="1:22" x14ac:dyDescent="0.35">
      <c r="A12872" t="s">
        <v>13356</v>
      </c>
      <c r="B12872" t="s">
        <v>16</v>
      </c>
      <c r="C12872" t="s">
        <v>33</v>
      </c>
      <c r="D12872" t="s">
        <v>18</v>
      </c>
      <c r="E12872">
        <v>4490.03</v>
      </c>
      <c r="F12872" t="str">
        <f t="shared" si="1206"/>
        <v>high</v>
      </c>
      <c r="G12872" t="str">
        <f t="shared" si="1207"/>
        <v>high</v>
      </c>
      <c r="H12872">
        <v>0.41</v>
      </c>
      <c r="I12872">
        <v>1840.9123</v>
      </c>
      <c r="J12872">
        <v>3</v>
      </c>
      <c r="K12872" s="3">
        <v>45423</v>
      </c>
      <c r="L12872" s="3">
        <v>45515</v>
      </c>
      <c r="M12872" t="s">
        <v>43</v>
      </c>
      <c r="N12872" t="s">
        <v>29</v>
      </c>
      <c r="O12872">
        <v>986.52</v>
      </c>
      <c r="P12872" t="str">
        <f t="shared" si="1208"/>
        <v>Good</v>
      </c>
      <c r="Q12872" t="str">
        <f t="shared" si="1209"/>
        <v>high impact</v>
      </c>
      <c r="R12872" t="str">
        <f t="shared" si="1210"/>
        <v>good</v>
      </c>
      <c r="S12872" t="s">
        <v>56</v>
      </c>
      <c r="T12872" t="s">
        <v>56</v>
      </c>
      <c r="U12872">
        <v>2649.1176999999998</v>
      </c>
      <c r="V12872">
        <f t="shared" si="1211"/>
        <v>2649.1176999999998</v>
      </c>
    </row>
    <row r="12873" spans="1:22" x14ac:dyDescent="0.35">
      <c r="A12873" t="s">
        <v>13357</v>
      </c>
      <c r="B12873" t="s">
        <v>24</v>
      </c>
      <c r="C12873" t="s">
        <v>39</v>
      </c>
      <c r="D12873" t="s">
        <v>50</v>
      </c>
      <c r="E12873">
        <v>3024.16</v>
      </c>
      <c r="F12873" t="str">
        <f t="shared" si="1206"/>
        <v>high</v>
      </c>
      <c r="G12873" t="str">
        <f t="shared" si="1207"/>
        <v>high</v>
      </c>
      <c r="H12873">
        <v>0.09</v>
      </c>
      <c r="I12873">
        <v>272.17439999999999</v>
      </c>
      <c r="J12873">
        <v>5</v>
      </c>
      <c r="K12873" s="3">
        <v>45604</v>
      </c>
      <c r="L12873" s="4" t="s">
        <v>59</v>
      </c>
      <c r="M12873" t="s">
        <v>43</v>
      </c>
      <c r="N12873" t="s">
        <v>21</v>
      </c>
      <c r="O12873">
        <v>879.89</v>
      </c>
      <c r="P12873" t="str">
        <f t="shared" si="1208"/>
        <v>Good</v>
      </c>
      <c r="Q12873" t="str">
        <f t="shared" si="1209"/>
        <v>high impact</v>
      </c>
      <c r="R12873" t="str">
        <f t="shared" si="1210"/>
        <v>good</v>
      </c>
      <c r="S12873" t="s">
        <v>56</v>
      </c>
      <c r="T12873" t="s">
        <v>56</v>
      </c>
      <c r="U12873">
        <v>2751.9856</v>
      </c>
      <c r="V12873">
        <f t="shared" si="1211"/>
        <v>2751.9856</v>
      </c>
    </row>
    <row r="12874" spans="1:22" x14ac:dyDescent="0.35">
      <c r="A12874" t="s">
        <v>13358</v>
      </c>
      <c r="B12874" t="s">
        <v>32</v>
      </c>
      <c r="C12874" t="s">
        <v>17</v>
      </c>
      <c r="D12874" t="s">
        <v>50</v>
      </c>
      <c r="E12874">
        <v>2259.21</v>
      </c>
      <c r="F12874" t="str">
        <f t="shared" si="1206"/>
        <v>high</v>
      </c>
      <c r="G12874" t="str">
        <f t="shared" si="1207"/>
        <v>high</v>
      </c>
      <c r="H12874">
        <v>0.48</v>
      </c>
      <c r="I12874">
        <v>1084.4208000000001</v>
      </c>
      <c r="J12874">
        <v>8</v>
      </c>
      <c r="K12874" s="4" t="s">
        <v>1505</v>
      </c>
      <c r="L12874" s="4" t="s">
        <v>607</v>
      </c>
      <c r="M12874" t="s">
        <v>43</v>
      </c>
      <c r="N12874" t="s">
        <v>36</v>
      </c>
      <c r="O12874">
        <v>277.20999999999998</v>
      </c>
      <c r="P12874" t="str">
        <f t="shared" si="1208"/>
        <v>Not Good</v>
      </c>
      <c r="Q12874" t="str">
        <f t="shared" si="1209"/>
        <v>high impact</v>
      </c>
      <c r="R12874" t="str">
        <f t="shared" si="1210"/>
        <v>not good</v>
      </c>
      <c r="S12874" t="s">
        <v>72</v>
      </c>
      <c r="T12874" t="s">
        <v>72</v>
      </c>
      <c r="U12874">
        <v>1174.7891999999999</v>
      </c>
      <c r="V12874">
        <f t="shared" si="1211"/>
        <v>1174.7891999999999</v>
      </c>
    </row>
    <row r="12875" spans="1:22" x14ac:dyDescent="0.35">
      <c r="A12875" t="s">
        <v>13359</v>
      </c>
      <c r="B12875" t="s">
        <v>16</v>
      </c>
      <c r="C12875" t="s">
        <v>25</v>
      </c>
      <c r="D12875" t="s">
        <v>26</v>
      </c>
      <c r="E12875">
        <v>895.07</v>
      </c>
      <c r="F12875" t="str">
        <f t="shared" si="1206"/>
        <v>low</v>
      </c>
      <c r="G12875" t="str">
        <f t="shared" si="1207"/>
        <v>low</v>
      </c>
      <c r="H12875">
        <v>0.14000000000000001</v>
      </c>
      <c r="I12875">
        <v>125.3098</v>
      </c>
      <c r="J12875">
        <v>9</v>
      </c>
      <c r="K12875" s="4" t="s">
        <v>451</v>
      </c>
      <c r="L12875" s="4" t="s">
        <v>250</v>
      </c>
      <c r="M12875" t="s">
        <v>28</v>
      </c>
      <c r="N12875" t="s">
        <v>36</v>
      </c>
      <c r="O12875">
        <v>198.24</v>
      </c>
      <c r="P12875" t="str">
        <f t="shared" si="1208"/>
        <v>Not Good</v>
      </c>
      <c r="Q12875" t="str">
        <f t="shared" si="1209"/>
        <v>normal</v>
      </c>
      <c r="R12875" t="str">
        <f t="shared" si="1210"/>
        <v>not good</v>
      </c>
      <c r="S12875" t="s">
        <v>22</v>
      </c>
      <c r="T12875" t="s">
        <v>22</v>
      </c>
      <c r="U12875">
        <v>769.76020000000005</v>
      </c>
      <c r="V12875">
        <f t="shared" si="1211"/>
        <v>769.76020000000005</v>
      </c>
    </row>
    <row r="12876" spans="1:22" x14ac:dyDescent="0.35">
      <c r="A12876" t="s">
        <v>13360</v>
      </c>
      <c r="B12876" t="s">
        <v>32</v>
      </c>
      <c r="C12876" t="s">
        <v>33</v>
      </c>
      <c r="D12876" t="s">
        <v>50</v>
      </c>
      <c r="E12876">
        <v>1091.8499999999999</v>
      </c>
      <c r="F12876" t="str">
        <f t="shared" si="1206"/>
        <v>medium</v>
      </c>
      <c r="G12876" t="str">
        <f t="shared" si="1207"/>
        <v>low</v>
      </c>
      <c r="H12876">
        <v>0.39</v>
      </c>
      <c r="I12876">
        <v>425.82150000000001</v>
      </c>
      <c r="J12876">
        <v>7</v>
      </c>
      <c r="K12876" s="4" t="s">
        <v>598</v>
      </c>
      <c r="L12876" s="3">
        <v>45421</v>
      </c>
      <c r="M12876" t="s">
        <v>28</v>
      </c>
      <c r="N12876" t="s">
        <v>29</v>
      </c>
      <c r="O12876">
        <v>62.66</v>
      </c>
      <c r="P12876" t="str">
        <f t="shared" si="1208"/>
        <v>Not Good</v>
      </c>
      <c r="Q12876" t="str">
        <f t="shared" si="1209"/>
        <v>high impact</v>
      </c>
      <c r="R12876" t="str">
        <f t="shared" si="1210"/>
        <v>not good</v>
      </c>
      <c r="S12876" t="s">
        <v>37</v>
      </c>
      <c r="T12876" t="s">
        <v>37</v>
      </c>
      <c r="U12876">
        <v>666.02850000000001</v>
      </c>
      <c r="V12876">
        <f t="shared" si="1211"/>
        <v>666.02850000000001</v>
      </c>
    </row>
    <row r="12877" spans="1:22" x14ac:dyDescent="0.35">
      <c r="A12877" t="s">
        <v>13361</v>
      </c>
      <c r="B12877" t="s">
        <v>58</v>
      </c>
      <c r="C12877" t="s">
        <v>39</v>
      </c>
      <c r="D12877" t="s">
        <v>18</v>
      </c>
      <c r="E12877">
        <v>474.9</v>
      </c>
      <c r="F12877" t="str">
        <f t="shared" si="1206"/>
        <v>low</v>
      </c>
      <c r="G12877" t="str">
        <f t="shared" si="1207"/>
        <v>low</v>
      </c>
      <c r="H12877">
        <v>0.08</v>
      </c>
      <c r="I12877">
        <v>37.991999999999997</v>
      </c>
      <c r="J12877">
        <v>6</v>
      </c>
      <c r="K12877" s="4" t="s">
        <v>1640</v>
      </c>
      <c r="L12877" s="4" t="s">
        <v>513</v>
      </c>
      <c r="M12877" t="s">
        <v>43</v>
      </c>
      <c r="N12877" t="s">
        <v>29</v>
      </c>
      <c r="O12877">
        <v>52.25</v>
      </c>
      <c r="P12877" t="str">
        <f t="shared" si="1208"/>
        <v>Not Good</v>
      </c>
      <c r="Q12877" t="str">
        <f t="shared" si="1209"/>
        <v>normal</v>
      </c>
      <c r="R12877" t="str">
        <f t="shared" si="1210"/>
        <v>not good</v>
      </c>
      <c r="S12877" t="s">
        <v>22</v>
      </c>
      <c r="T12877" t="s">
        <v>22</v>
      </c>
      <c r="U12877">
        <v>436.90800000000002</v>
      </c>
      <c r="V12877">
        <f t="shared" si="1211"/>
        <v>436.90800000000002</v>
      </c>
    </row>
    <row r="12878" spans="1:22" x14ac:dyDescent="0.35">
      <c r="A12878" t="s">
        <v>13362</v>
      </c>
      <c r="B12878" t="s">
        <v>16</v>
      </c>
      <c r="C12878" t="s">
        <v>17</v>
      </c>
      <c r="D12878" t="s">
        <v>34</v>
      </c>
      <c r="E12878">
        <v>3737.81</v>
      </c>
      <c r="F12878" t="str">
        <f t="shared" si="1206"/>
        <v>high</v>
      </c>
      <c r="G12878" t="str">
        <f t="shared" si="1207"/>
        <v>high</v>
      </c>
      <c r="H12878">
        <v>0.46</v>
      </c>
      <c r="I12878">
        <v>1719.3925999999999</v>
      </c>
      <c r="J12878">
        <v>5</v>
      </c>
      <c r="K12878" s="4" t="s">
        <v>137</v>
      </c>
      <c r="L12878" s="4" t="s">
        <v>1511</v>
      </c>
      <c r="M12878" t="s">
        <v>28</v>
      </c>
      <c r="N12878" t="s">
        <v>36</v>
      </c>
      <c r="O12878">
        <v>771.19</v>
      </c>
      <c r="P12878" t="str">
        <f t="shared" si="1208"/>
        <v>Good</v>
      </c>
      <c r="Q12878" t="str">
        <f t="shared" si="1209"/>
        <v>high impact</v>
      </c>
      <c r="R12878" t="str">
        <f t="shared" si="1210"/>
        <v>good</v>
      </c>
      <c r="S12878" t="s">
        <v>30</v>
      </c>
      <c r="T12878" t="s">
        <v>30</v>
      </c>
      <c r="U12878">
        <v>2018.4174</v>
      </c>
      <c r="V12878">
        <f t="shared" si="1211"/>
        <v>2018.4174</v>
      </c>
    </row>
    <row r="12879" spans="1:22" x14ac:dyDescent="0.35">
      <c r="A12879" t="s">
        <v>13363</v>
      </c>
      <c r="B12879" t="s">
        <v>32</v>
      </c>
      <c r="C12879" t="s">
        <v>25</v>
      </c>
      <c r="D12879" t="s">
        <v>46</v>
      </c>
      <c r="E12879">
        <v>477.96</v>
      </c>
      <c r="F12879" t="str">
        <f t="shared" si="1206"/>
        <v>low</v>
      </c>
      <c r="G12879" t="str">
        <f t="shared" si="1207"/>
        <v>low</v>
      </c>
      <c r="H12879">
        <v>0.21</v>
      </c>
      <c r="I12879">
        <v>100.3716</v>
      </c>
      <c r="J12879">
        <v>5</v>
      </c>
      <c r="K12879" s="3">
        <v>45413</v>
      </c>
      <c r="L12879" s="3">
        <v>45536</v>
      </c>
      <c r="M12879" t="s">
        <v>20</v>
      </c>
      <c r="N12879" t="s">
        <v>36</v>
      </c>
      <c r="O12879">
        <v>139.86000000000001</v>
      </c>
      <c r="P12879" t="str">
        <f t="shared" si="1208"/>
        <v>Not Good</v>
      </c>
      <c r="Q12879" t="str">
        <f t="shared" si="1209"/>
        <v>high impact</v>
      </c>
      <c r="R12879" t="str">
        <f t="shared" si="1210"/>
        <v>not good</v>
      </c>
      <c r="S12879" t="s">
        <v>47</v>
      </c>
      <c r="T12879" t="s">
        <v>47</v>
      </c>
      <c r="U12879">
        <v>377.58839999999998</v>
      </c>
      <c r="V12879">
        <f t="shared" si="1211"/>
        <v>377.58839999999998</v>
      </c>
    </row>
    <row r="12880" spans="1:22" x14ac:dyDescent="0.35">
      <c r="A12880" t="s">
        <v>13364</v>
      </c>
      <c r="B12880" t="s">
        <v>24</v>
      </c>
      <c r="C12880" t="s">
        <v>33</v>
      </c>
      <c r="D12880" t="s">
        <v>26</v>
      </c>
      <c r="E12880">
        <v>1981.35</v>
      </c>
      <c r="F12880" t="str">
        <f t="shared" si="1206"/>
        <v>medium</v>
      </c>
      <c r="G12880" t="str">
        <f t="shared" si="1207"/>
        <v>low</v>
      </c>
      <c r="H12880">
        <v>0.33</v>
      </c>
      <c r="I12880">
        <v>653.84550000000002</v>
      </c>
      <c r="J12880">
        <v>4</v>
      </c>
      <c r="K12880" s="4" t="s">
        <v>241</v>
      </c>
      <c r="L12880" s="4" t="s">
        <v>198</v>
      </c>
      <c r="M12880" t="s">
        <v>43</v>
      </c>
      <c r="N12880" t="s">
        <v>29</v>
      </c>
      <c r="O12880">
        <v>296.74</v>
      </c>
      <c r="P12880" t="str">
        <f t="shared" si="1208"/>
        <v>Not Good</v>
      </c>
      <c r="Q12880" t="str">
        <f t="shared" si="1209"/>
        <v>high impact</v>
      </c>
      <c r="R12880" t="str">
        <f t="shared" si="1210"/>
        <v>not good</v>
      </c>
      <c r="S12880" t="s">
        <v>37</v>
      </c>
      <c r="T12880" t="s">
        <v>37</v>
      </c>
      <c r="U12880">
        <v>1327.5045</v>
      </c>
      <c r="V12880">
        <f t="shared" si="1211"/>
        <v>1327.5045</v>
      </c>
    </row>
    <row r="12881" spans="1:22" x14ac:dyDescent="0.35">
      <c r="A12881" t="s">
        <v>13365</v>
      </c>
      <c r="B12881" t="s">
        <v>58</v>
      </c>
      <c r="C12881" t="s">
        <v>39</v>
      </c>
      <c r="D12881" t="s">
        <v>18</v>
      </c>
      <c r="E12881">
        <v>3774.24</v>
      </c>
      <c r="F12881" t="str">
        <f t="shared" si="1206"/>
        <v>high</v>
      </c>
      <c r="G12881" t="str">
        <f t="shared" si="1207"/>
        <v>high</v>
      </c>
      <c r="H12881">
        <v>0.43</v>
      </c>
      <c r="I12881">
        <v>1622.9232</v>
      </c>
      <c r="J12881">
        <v>7</v>
      </c>
      <c r="K12881" s="3">
        <v>45175</v>
      </c>
      <c r="L12881" s="4" t="s">
        <v>1580</v>
      </c>
      <c r="M12881" t="s">
        <v>28</v>
      </c>
      <c r="N12881" t="s">
        <v>36</v>
      </c>
      <c r="O12881">
        <v>815.57</v>
      </c>
      <c r="P12881" t="str">
        <f t="shared" si="1208"/>
        <v>Good</v>
      </c>
      <c r="Q12881" t="str">
        <f t="shared" si="1209"/>
        <v>high impact</v>
      </c>
      <c r="R12881" t="str">
        <f t="shared" si="1210"/>
        <v>good</v>
      </c>
      <c r="S12881" t="s">
        <v>47</v>
      </c>
      <c r="T12881" t="s">
        <v>47</v>
      </c>
      <c r="U12881">
        <v>2151.3168000000001</v>
      </c>
      <c r="V12881">
        <f t="shared" si="1211"/>
        <v>2151.3168000000001</v>
      </c>
    </row>
    <row r="12882" spans="1:22" x14ac:dyDescent="0.35">
      <c r="A12882" t="s">
        <v>13366</v>
      </c>
      <c r="B12882" t="s">
        <v>58</v>
      </c>
      <c r="C12882" t="s">
        <v>17</v>
      </c>
      <c r="D12882" t="s">
        <v>26</v>
      </c>
      <c r="E12882">
        <v>3592.83</v>
      </c>
      <c r="F12882" t="str">
        <f t="shared" si="1206"/>
        <v>high</v>
      </c>
      <c r="G12882" t="str">
        <f t="shared" si="1207"/>
        <v>high</v>
      </c>
      <c r="H12882">
        <v>0.14000000000000001</v>
      </c>
      <c r="I12882">
        <v>502.99619999999999</v>
      </c>
      <c r="J12882">
        <v>1</v>
      </c>
      <c r="K12882" s="4" t="s">
        <v>1291</v>
      </c>
      <c r="L12882" s="4" t="s">
        <v>1155</v>
      </c>
      <c r="M12882" t="s">
        <v>20</v>
      </c>
      <c r="N12882" t="s">
        <v>29</v>
      </c>
      <c r="O12882">
        <v>245.74</v>
      </c>
      <c r="P12882" t="str">
        <f t="shared" si="1208"/>
        <v>Not Good</v>
      </c>
      <c r="Q12882" t="str">
        <f t="shared" si="1209"/>
        <v>high impact</v>
      </c>
      <c r="R12882" t="str">
        <f t="shared" si="1210"/>
        <v>not good</v>
      </c>
      <c r="S12882" t="s">
        <v>22</v>
      </c>
      <c r="T12882" t="s">
        <v>22</v>
      </c>
      <c r="U12882">
        <v>3089.8337999999999</v>
      </c>
      <c r="V12882">
        <f t="shared" si="1211"/>
        <v>3089.8337999999999</v>
      </c>
    </row>
    <row r="12883" spans="1:22" x14ac:dyDescent="0.35">
      <c r="A12883" t="s">
        <v>13367</v>
      </c>
      <c r="B12883" t="s">
        <v>58</v>
      </c>
      <c r="C12883" t="s">
        <v>25</v>
      </c>
      <c r="D12883" t="s">
        <v>34</v>
      </c>
      <c r="E12883">
        <v>2929.91</v>
      </c>
      <c r="F12883" t="str">
        <f t="shared" si="1206"/>
        <v>high</v>
      </c>
      <c r="G12883" t="str">
        <f t="shared" si="1207"/>
        <v>high</v>
      </c>
      <c r="H12883">
        <v>0.19</v>
      </c>
      <c r="I12883">
        <v>556.68290000000002</v>
      </c>
      <c r="J12883">
        <v>3</v>
      </c>
      <c r="K12883" s="4" t="s">
        <v>408</v>
      </c>
      <c r="L12883" s="3">
        <v>44968</v>
      </c>
      <c r="M12883" t="s">
        <v>20</v>
      </c>
      <c r="N12883" t="s">
        <v>21</v>
      </c>
      <c r="O12883">
        <v>154.84</v>
      </c>
      <c r="P12883" t="str">
        <f t="shared" si="1208"/>
        <v>Not Good</v>
      </c>
      <c r="Q12883" t="str">
        <f t="shared" si="1209"/>
        <v>high impact</v>
      </c>
      <c r="R12883" t="str">
        <f t="shared" si="1210"/>
        <v>not good</v>
      </c>
      <c r="S12883" t="s">
        <v>56</v>
      </c>
      <c r="T12883" t="s">
        <v>56</v>
      </c>
      <c r="U12883">
        <v>2373.2271000000001</v>
      </c>
      <c r="V12883">
        <f t="shared" si="1211"/>
        <v>2373.2271000000001</v>
      </c>
    </row>
    <row r="12884" spans="1:22" x14ac:dyDescent="0.35">
      <c r="A12884" t="s">
        <v>13368</v>
      </c>
      <c r="B12884" t="s">
        <v>24</v>
      </c>
      <c r="C12884" t="s">
        <v>33</v>
      </c>
      <c r="D12884" t="s">
        <v>50</v>
      </c>
      <c r="E12884">
        <v>2899.41</v>
      </c>
      <c r="F12884" t="str">
        <f t="shared" si="1206"/>
        <v>high</v>
      </c>
      <c r="G12884" t="str">
        <f t="shared" si="1207"/>
        <v>high</v>
      </c>
      <c r="H12884">
        <v>0.16</v>
      </c>
      <c r="I12884">
        <v>463.90559999999999</v>
      </c>
      <c r="J12884">
        <v>6</v>
      </c>
      <c r="K12884" s="4" t="s">
        <v>1892</v>
      </c>
      <c r="L12884" s="3">
        <v>45301</v>
      </c>
      <c r="M12884" t="s">
        <v>43</v>
      </c>
      <c r="N12884" t="s">
        <v>36</v>
      </c>
      <c r="O12884">
        <v>253.75</v>
      </c>
      <c r="P12884" t="str">
        <f t="shared" si="1208"/>
        <v>Not Good</v>
      </c>
      <c r="Q12884" t="str">
        <f t="shared" si="1209"/>
        <v>high impact</v>
      </c>
      <c r="R12884" t="str">
        <f t="shared" si="1210"/>
        <v>not good</v>
      </c>
      <c r="S12884" t="s">
        <v>22</v>
      </c>
      <c r="T12884" t="s">
        <v>22</v>
      </c>
      <c r="U12884">
        <v>2435.5043999999998</v>
      </c>
      <c r="V12884">
        <f t="shared" si="1211"/>
        <v>2435.5043999999998</v>
      </c>
    </row>
    <row r="12885" spans="1:22" x14ac:dyDescent="0.35">
      <c r="A12885" t="s">
        <v>13369</v>
      </c>
      <c r="B12885" t="s">
        <v>24</v>
      </c>
      <c r="C12885" t="s">
        <v>39</v>
      </c>
      <c r="D12885" t="s">
        <v>50</v>
      </c>
      <c r="E12885">
        <v>542.61</v>
      </c>
      <c r="F12885" t="str">
        <f t="shared" si="1206"/>
        <v>low</v>
      </c>
      <c r="G12885" t="str">
        <f t="shared" si="1207"/>
        <v>low</v>
      </c>
      <c r="H12885">
        <v>0.14000000000000001</v>
      </c>
      <c r="I12885">
        <v>75.965400000000002</v>
      </c>
      <c r="J12885">
        <v>1</v>
      </c>
      <c r="K12885" s="4" t="s">
        <v>346</v>
      </c>
      <c r="L12885" s="4" t="s">
        <v>517</v>
      </c>
      <c r="M12885" t="s">
        <v>20</v>
      </c>
      <c r="N12885" t="s">
        <v>29</v>
      </c>
      <c r="O12885">
        <v>106</v>
      </c>
      <c r="P12885" t="str">
        <f t="shared" si="1208"/>
        <v>Not Good</v>
      </c>
      <c r="Q12885" t="str">
        <f t="shared" si="1209"/>
        <v>normal</v>
      </c>
      <c r="R12885" t="str">
        <f t="shared" si="1210"/>
        <v>not good</v>
      </c>
      <c r="S12885" t="s">
        <v>37</v>
      </c>
      <c r="T12885" t="s">
        <v>37</v>
      </c>
      <c r="U12885">
        <v>466.64460000000003</v>
      </c>
      <c r="V12885">
        <f t="shared" si="1211"/>
        <v>466.64460000000003</v>
      </c>
    </row>
    <row r="12886" spans="1:22" x14ac:dyDescent="0.35">
      <c r="A12886" t="s">
        <v>13370</v>
      </c>
      <c r="B12886" t="s">
        <v>16</v>
      </c>
      <c r="C12886" t="s">
        <v>17</v>
      </c>
      <c r="D12886" t="s">
        <v>18</v>
      </c>
      <c r="E12886">
        <v>957.08</v>
      </c>
      <c r="F12886" t="str">
        <f t="shared" si="1206"/>
        <v>low</v>
      </c>
      <c r="G12886" t="str">
        <f t="shared" si="1207"/>
        <v>low</v>
      </c>
      <c r="H12886">
        <v>0.26</v>
      </c>
      <c r="I12886">
        <v>248.8408</v>
      </c>
      <c r="J12886">
        <v>7</v>
      </c>
      <c r="K12886" s="3">
        <v>45424</v>
      </c>
      <c r="L12886" s="3">
        <v>45608</v>
      </c>
      <c r="M12886" t="s">
        <v>20</v>
      </c>
      <c r="N12886" t="s">
        <v>36</v>
      </c>
      <c r="O12886">
        <v>241.58</v>
      </c>
      <c r="P12886" t="str">
        <f t="shared" si="1208"/>
        <v>Not Good</v>
      </c>
      <c r="Q12886" t="str">
        <f t="shared" si="1209"/>
        <v>high impact</v>
      </c>
      <c r="R12886" t="str">
        <f t="shared" si="1210"/>
        <v>not good</v>
      </c>
      <c r="S12886" t="s">
        <v>56</v>
      </c>
      <c r="T12886" t="s">
        <v>56</v>
      </c>
      <c r="U12886">
        <v>708.23919999999998</v>
      </c>
      <c r="V12886">
        <f t="shared" si="1211"/>
        <v>708.23919999999998</v>
      </c>
    </row>
    <row r="12887" spans="1:22" x14ac:dyDescent="0.35">
      <c r="A12887" t="s">
        <v>13371</v>
      </c>
      <c r="B12887" t="s">
        <v>24</v>
      </c>
      <c r="C12887" t="s">
        <v>25</v>
      </c>
      <c r="D12887" t="s">
        <v>34</v>
      </c>
      <c r="E12887">
        <v>2720.25</v>
      </c>
      <c r="F12887" t="str">
        <f t="shared" si="1206"/>
        <v>high</v>
      </c>
      <c r="G12887" t="str">
        <f t="shared" si="1207"/>
        <v>high</v>
      </c>
      <c r="H12887">
        <v>0.27</v>
      </c>
      <c r="I12887">
        <v>734.46749999999997</v>
      </c>
      <c r="J12887">
        <v>2</v>
      </c>
      <c r="K12887" s="3">
        <v>45355</v>
      </c>
      <c r="L12887" s="3">
        <v>45477</v>
      </c>
      <c r="M12887" t="s">
        <v>28</v>
      </c>
      <c r="N12887" t="s">
        <v>36</v>
      </c>
      <c r="O12887">
        <v>382.86</v>
      </c>
      <c r="P12887" t="str">
        <f t="shared" si="1208"/>
        <v>Not Good</v>
      </c>
      <c r="Q12887" t="str">
        <f t="shared" si="1209"/>
        <v>high impact</v>
      </c>
      <c r="R12887" t="str">
        <f t="shared" si="1210"/>
        <v>not good</v>
      </c>
      <c r="S12887" t="s">
        <v>56</v>
      </c>
      <c r="T12887" t="s">
        <v>56</v>
      </c>
      <c r="U12887">
        <v>1985.7825</v>
      </c>
      <c r="V12887">
        <f t="shared" si="1211"/>
        <v>1985.7825</v>
      </c>
    </row>
    <row r="12888" spans="1:22" x14ac:dyDescent="0.35">
      <c r="A12888" t="s">
        <v>13372</v>
      </c>
      <c r="B12888" t="s">
        <v>16</v>
      </c>
      <c r="C12888" t="s">
        <v>33</v>
      </c>
      <c r="D12888" t="s">
        <v>46</v>
      </c>
      <c r="E12888">
        <v>1805.59</v>
      </c>
      <c r="F12888" t="str">
        <f t="shared" si="1206"/>
        <v>medium</v>
      </c>
      <c r="G12888" t="str">
        <f t="shared" si="1207"/>
        <v>low</v>
      </c>
      <c r="H12888">
        <v>0.04</v>
      </c>
      <c r="I12888">
        <v>72.223600000000005</v>
      </c>
      <c r="J12888">
        <v>7</v>
      </c>
      <c r="K12888" s="3">
        <v>44969</v>
      </c>
      <c r="L12888" s="3">
        <v>45058</v>
      </c>
      <c r="M12888" t="s">
        <v>20</v>
      </c>
      <c r="N12888" t="s">
        <v>21</v>
      </c>
      <c r="O12888">
        <v>406.43</v>
      </c>
      <c r="P12888" t="str">
        <f t="shared" si="1208"/>
        <v>Not Good</v>
      </c>
      <c r="Q12888" t="str">
        <f t="shared" si="1209"/>
        <v>high impact</v>
      </c>
      <c r="R12888" t="str">
        <f t="shared" si="1210"/>
        <v>not good</v>
      </c>
      <c r="S12888" t="s">
        <v>37</v>
      </c>
      <c r="T12888" t="s">
        <v>37</v>
      </c>
      <c r="U12888">
        <v>1733.3664000000001</v>
      </c>
      <c r="V12888">
        <f t="shared" si="1211"/>
        <v>1733.3664000000001</v>
      </c>
    </row>
    <row r="12889" spans="1:22" x14ac:dyDescent="0.35">
      <c r="A12889" t="s">
        <v>13373</v>
      </c>
      <c r="B12889" t="s">
        <v>58</v>
      </c>
      <c r="C12889" t="s">
        <v>39</v>
      </c>
      <c r="D12889" t="s">
        <v>46</v>
      </c>
      <c r="E12889">
        <v>192.79</v>
      </c>
      <c r="F12889" t="str">
        <f t="shared" si="1206"/>
        <v>low</v>
      </c>
      <c r="G12889" t="str">
        <f t="shared" si="1207"/>
        <v>low</v>
      </c>
      <c r="H12889">
        <v>0.34</v>
      </c>
      <c r="I12889">
        <v>65.548599999999993</v>
      </c>
      <c r="J12889">
        <v>4</v>
      </c>
      <c r="K12889" s="4" t="s">
        <v>174</v>
      </c>
      <c r="L12889" s="3">
        <v>45717</v>
      </c>
      <c r="M12889" t="s">
        <v>43</v>
      </c>
      <c r="N12889" t="s">
        <v>29</v>
      </c>
      <c r="O12889">
        <v>32.6</v>
      </c>
      <c r="P12889" t="str">
        <f t="shared" si="1208"/>
        <v>Not Good</v>
      </c>
      <c r="Q12889" t="str">
        <f t="shared" si="1209"/>
        <v>high impact</v>
      </c>
      <c r="R12889" t="str">
        <f t="shared" si="1210"/>
        <v>not good</v>
      </c>
      <c r="S12889" t="s">
        <v>56</v>
      </c>
      <c r="T12889" t="s">
        <v>56</v>
      </c>
      <c r="U12889">
        <v>127.2414</v>
      </c>
      <c r="V12889">
        <f t="shared" si="1211"/>
        <v>127.2414</v>
      </c>
    </row>
    <row r="12890" spans="1:22" x14ac:dyDescent="0.35">
      <c r="A12890" t="s">
        <v>13374</v>
      </c>
      <c r="B12890" t="s">
        <v>16</v>
      </c>
      <c r="C12890" t="s">
        <v>17</v>
      </c>
      <c r="D12890" t="s">
        <v>50</v>
      </c>
      <c r="E12890">
        <v>4011.02</v>
      </c>
      <c r="F12890" t="str">
        <f t="shared" si="1206"/>
        <v>high</v>
      </c>
      <c r="G12890" t="str">
        <f t="shared" si="1207"/>
        <v>high</v>
      </c>
      <c r="H12890">
        <v>0.21</v>
      </c>
      <c r="I12890">
        <v>842.31420000000003</v>
      </c>
      <c r="J12890">
        <v>9</v>
      </c>
      <c r="K12890" s="4" t="s">
        <v>1756</v>
      </c>
      <c r="L12890" s="4" t="s">
        <v>70</v>
      </c>
      <c r="M12890" t="s">
        <v>43</v>
      </c>
      <c r="N12890" t="s">
        <v>21</v>
      </c>
      <c r="O12890">
        <v>1021.08</v>
      </c>
      <c r="P12890" t="str">
        <f t="shared" si="1208"/>
        <v>Good</v>
      </c>
      <c r="Q12890" t="str">
        <f t="shared" si="1209"/>
        <v>high impact</v>
      </c>
      <c r="R12890" t="str">
        <f t="shared" si="1210"/>
        <v>good</v>
      </c>
      <c r="S12890" t="s">
        <v>72</v>
      </c>
      <c r="T12890" t="s">
        <v>72</v>
      </c>
      <c r="U12890">
        <v>3168.7058000000002</v>
      </c>
      <c r="V12890">
        <f t="shared" si="1211"/>
        <v>3168.7058000000002</v>
      </c>
    </row>
    <row r="12891" spans="1:22" x14ac:dyDescent="0.35">
      <c r="A12891" t="s">
        <v>13375</v>
      </c>
      <c r="B12891" t="s">
        <v>32</v>
      </c>
      <c r="C12891" t="s">
        <v>25</v>
      </c>
      <c r="D12891" t="s">
        <v>34</v>
      </c>
      <c r="E12891">
        <v>3303.69</v>
      </c>
      <c r="F12891" t="str">
        <f t="shared" si="1206"/>
        <v>high</v>
      </c>
      <c r="G12891" t="str">
        <f t="shared" si="1207"/>
        <v>high</v>
      </c>
      <c r="H12891">
        <v>0.44</v>
      </c>
      <c r="I12891">
        <v>1453.6235999999999</v>
      </c>
      <c r="J12891">
        <v>5</v>
      </c>
      <c r="K12891" s="4" t="s">
        <v>82</v>
      </c>
      <c r="L12891" s="3">
        <v>45393</v>
      </c>
      <c r="M12891" t="s">
        <v>28</v>
      </c>
      <c r="N12891" t="s">
        <v>21</v>
      </c>
      <c r="O12891">
        <v>251.15</v>
      </c>
      <c r="P12891" t="str">
        <f t="shared" si="1208"/>
        <v>Not Good</v>
      </c>
      <c r="Q12891" t="str">
        <f t="shared" si="1209"/>
        <v>high impact</v>
      </c>
      <c r="R12891" t="str">
        <f t="shared" si="1210"/>
        <v>not good</v>
      </c>
      <c r="S12891" t="s">
        <v>56</v>
      </c>
      <c r="T12891" t="s">
        <v>56</v>
      </c>
      <c r="U12891">
        <v>1850.0663999999999</v>
      </c>
      <c r="V12891">
        <f t="shared" si="1211"/>
        <v>1850.0663999999999</v>
      </c>
    </row>
    <row r="12892" spans="1:22" x14ac:dyDescent="0.35">
      <c r="A12892" t="s">
        <v>13376</v>
      </c>
      <c r="B12892" t="s">
        <v>58</v>
      </c>
      <c r="C12892" t="s">
        <v>33</v>
      </c>
      <c r="D12892" t="s">
        <v>34</v>
      </c>
      <c r="E12892">
        <v>1696.35</v>
      </c>
      <c r="F12892" t="str">
        <f t="shared" si="1206"/>
        <v>medium</v>
      </c>
      <c r="G12892" t="str">
        <f t="shared" si="1207"/>
        <v>low</v>
      </c>
      <c r="H12892">
        <v>0.44</v>
      </c>
      <c r="I12892">
        <v>746.39400000000001</v>
      </c>
      <c r="J12892">
        <v>1</v>
      </c>
      <c r="K12892" s="4" t="s">
        <v>615</v>
      </c>
      <c r="L12892" s="4" t="s">
        <v>1007</v>
      </c>
      <c r="M12892" t="s">
        <v>28</v>
      </c>
      <c r="N12892" t="s">
        <v>21</v>
      </c>
      <c r="O12892">
        <v>332.51</v>
      </c>
      <c r="P12892" t="str">
        <f t="shared" si="1208"/>
        <v>Not Good</v>
      </c>
      <c r="Q12892" t="str">
        <f t="shared" si="1209"/>
        <v>high impact</v>
      </c>
      <c r="R12892" t="str">
        <f t="shared" si="1210"/>
        <v>not good</v>
      </c>
      <c r="S12892" t="s">
        <v>37</v>
      </c>
      <c r="T12892" t="s">
        <v>37</v>
      </c>
      <c r="U12892">
        <v>949.95600000000002</v>
      </c>
      <c r="V12892">
        <f t="shared" si="1211"/>
        <v>949.95600000000002</v>
      </c>
    </row>
    <row r="12893" spans="1:22" x14ac:dyDescent="0.35">
      <c r="A12893" t="s">
        <v>13377</v>
      </c>
      <c r="B12893" t="s">
        <v>58</v>
      </c>
      <c r="C12893" t="s">
        <v>39</v>
      </c>
      <c r="D12893" t="s">
        <v>18</v>
      </c>
      <c r="E12893">
        <v>581.21</v>
      </c>
      <c r="F12893" t="str">
        <f t="shared" si="1206"/>
        <v>low</v>
      </c>
      <c r="G12893" t="str">
        <f t="shared" si="1207"/>
        <v>low</v>
      </c>
      <c r="H12893">
        <v>0.36</v>
      </c>
      <c r="I12893">
        <v>209.23560000000001</v>
      </c>
      <c r="J12893">
        <v>4</v>
      </c>
      <c r="K12893" s="4" t="s">
        <v>77</v>
      </c>
      <c r="L12893" s="3">
        <v>45057</v>
      </c>
      <c r="M12893" t="s">
        <v>28</v>
      </c>
      <c r="N12893" t="s">
        <v>21</v>
      </c>
      <c r="O12893">
        <v>164.42</v>
      </c>
      <c r="P12893" t="str">
        <f t="shared" si="1208"/>
        <v>Not Good</v>
      </c>
      <c r="Q12893" t="str">
        <f t="shared" si="1209"/>
        <v>high impact</v>
      </c>
      <c r="R12893" t="str">
        <f t="shared" si="1210"/>
        <v>not good</v>
      </c>
      <c r="S12893" t="s">
        <v>30</v>
      </c>
      <c r="T12893" t="s">
        <v>30</v>
      </c>
      <c r="U12893">
        <v>371.9744</v>
      </c>
      <c r="V12893">
        <f t="shared" si="1211"/>
        <v>371.9744</v>
      </c>
    </row>
    <row r="12894" spans="1:22" x14ac:dyDescent="0.35">
      <c r="A12894" t="s">
        <v>13378</v>
      </c>
      <c r="B12894" t="s">
        <v>16</v>
      </c>
      <c r="C12894" t="s">
        <v>17</v>
      </c>
      <c r="D12894" t="s">
        <v>46</v>
      </c>
      <c r="E12894">
        <v>2996.88</v>
      </c>
      <c r="F12894" t="str">
        <f t="shared" si="1206"/>
        <v>high</v>
      </c>
      <c r="G12894" t="str">
        <f t="shared" si="1207"/>
        <v>high</v>
      </c>
      <c r="H12894">
        <v>0.43</v>
      </c>
      <c r="I12894">
        <v>1288.6584</v>
      </c>
      <c r="J12894">
        <v>4</v>
      </c>
      <c r="K12894" s="4" t="s">
        <v>305</v>
      </c>
      <c r="L12894" s="4" t="s">
        <v>867</v>
      </c>
      <c r="M12894" t="s">
        <v>43</v>
      </c>
      <c r="N12894" t="s">
        <v>36</v>
      </c>
      <c r="O12894">
        <v>216.21</v>
      </c>
      <c r="P12894" t="str">
        <f t="shared" si="1208"/>
        <v>Not Good</v>
      </c>
      <c r="Q12894" t="str">
        <f t="shared" si="1209"/>
        <v>high impact</v>
      </c>
      <c r="R12894" t="str">
        <f t="shared" si="1210"/>
        <v>not good</v>
      </c>
      <c r="S12894" t="s">
        <v>56</v>
      </c>
      <c r="T12894" t="s">
        <v>56</v>
      </c>
      <c r="U12894">
        <v>1708.2216000000001</v>
      </c>
      <c r="V12894">
        <f t="shared" si="1211"/>
        <v>1708.2216000000001</v>
      </c>
    </row>
    <row r="12895" spans="1:22" x14ac:dyDescent="0.35">
      <c r="A12895" t="s">
        <v>13379</v>
      </c>
      <c r="B12895" t="s">
        <v>58</v>
      </c>
      <c r="C12895" t="s">
        <v>25</v>
      </c>
      <c r="D12895" t="s">
        <v>18</v>
      </c>
      <c r="E12895">
        <v>1807.89</v>
      </c>
      <c r="F12895" t="str">
        <f t="shared" si="1206"/>
        <v>medium</v>
      </c>
      <c r="G12895" t="str">
        <f t="shared" si="1207"/>
        <v>low</v>
      </c>
      <c r="H12895">
        <v>0.46</v>
      </c>
      <c r="I12895">
        <v>831.62940000000003</v>
      </c>
      <c r="J12895">
        <v>4</v>
      </c>
      <c r="K12895" s="4" t="s">
        <v>454</v>
      </c>
      <c r="L12895" s="4" t="s">
        <v>397</v>
      </c>
      <c r="M12895" t="s">
        <v>28</v>
      </c>
      <c r="N12895" t="s">
        <v>29</v>
      </c>
      <c r="O12895">
        <v>209.32</v>
      </c>
      <c r="P12895" t="str">
        <f t="shared" si="1208"/>
        <v>Not Good</v>
      </c>
      <c r="Q12895" t="str">
        <f t="shared" si="1209"/>
        <v>high impact</v>
      </c>
      <c r="R12895" t="str">
        <f t="shared" si="1210"/>
        <v>not good</v>
      </c>
      <c r="S12895" t="s">
        <v>47</v>
      </c>
      <c r="T12895" t="s">
        <v>47</v>
      </c>
      <c r="U12895">
        <v>976.26059999999995</v>
      </c>
      <c r="V12895">
        <f t="shared" si="1211"/>
        <v>976.26059999999995</v>
      </c>
    </row>
    <row r="12896" spans="1:22" x14ac:dyDescent="0.35">
      <c r="A12896" t="s">
        <v>13380</v>
      </c>
      <c r="B12896" t="s">
        <v>24</v>
      </c>
      <c r="C12896" t="s">
        <v>33</v>
      </c>
      <c r="D12896" t="s">
        <v>26</v>
      </c>
      <c r="E12896">
        <v>1351.41</v>
      </c>
      <c r="F12896" t="str">
        <f t="shared" si="1206"/>
        <v>medium</v>
      </c>
      <c r="G12896" t="str">
        <f t="shared" si="1207"/>
        <v>low</v>
      </c>
      <c r="H12896">
        <v>0.28999999999999998</v>
      </c>
      <c r="I12896">
        <v>391.90890000000002</v>
      </c>
      <c r="J12896">
        <v>3</v>
      </c>
      <c r="K12896" s="3">
        <v>45638</v>
      </c>
      <c r="L12896" s="4" t="s">
        <v>704</v>
      </c>
      <c r="M12896" t="s">
        <v>43</v>
      </c>
      <c r="N12896" t="s">
        <v>21</v>
      </c>
      <c r="O12896">
        <v>159.85</v>
      </c>
      <c r="P12896" t="str">
        <f t="shared" si="1208"/>
        <v>Not Good</v>
      </c>
      <c r="Q12896" t="str">
        <f t="shared" si="1209"/>
        <v>high impact</v>
      </c>
      <c r="R12896" t="str">
        <f t="shared" si="1210"/>
        <v>not good</v>
      </c>
      <c r="S12896" t="s">
        <v>30</v>
      </c>
      <c r="T12896" t="s">
        <v>30</v>
      </c>
      <c r="U12896">
        <v>959.50109999999995</v>
      </c>
      <c r="V12896">
        <f t="shared" si="1211"/>
        <v>959.50109999999995</v>
      </c>
    </row>
    <row r="12897" spans="1:22" x14ac:dyDescent="0.35">
      <c r="A12897" t="s">
        <v>13381</v>
      </c>
      <c r="B12897" t="s">
        <v>32</v>
      </c>
      <c r="C12897" t="s">
        <v>39</v>
      </c>
      <c r="D12897" t="s">
        <v>34</v>
      </c>
      <c r="E12897">
        <v>3635.2</v>
      </c>
      <c r="F12897" t="str">
        <f t="shared" si="1206"/>
        <v>high</v>
      </c>
      <c r="G12897" t="str">
        <f t="shared" si="1207"/>
        <v>high</v>
      </c>
      <c r="H12897">
        <v>0.49</v>
      </c>
      <c r="I12897">
        <v>1781.248</v>
      </c>
      <c r="J12897">
        <v>3</v>
      </c>
      <c r="K12897" s="4" t="s">
        <v>288</v>
      </c>
      <c r="L12897" s="3">
        <v>45420</v>
      </c>
      <c r="M12897" t="s">
        <v>43</v>
      </c>
      <c r="N12897" t="s">
        <v>36</v>
      </c>
      <c r="O12897">
        <v>775.09</v>
      </c>
      <c r="P12897" t="str">
        <f t="shared" si="1208"/>
        <v>Good</v>
      </c>
      <c r="Q12897" t="str">
        <f t="shared" si="1209"/>
        <v>high impact</v>
      </c>
      <c r="R12897" t="str">
        <f t="shared" si="1210"/>
        <v>good</v>
      </c>
      <c r="S12897" t="s">
        <v>47</v>
      </c>
      <c r="T12897" t="s">
        <v>47</v>
      </c>
      <c r="U12897">
        <v>1853.952</v>
      </c>
      <c r="V12897">
        <f t="shared" si="1211"/>
        <v>1853.952</v>
      </c>
    </row>
    <row r="12898" spans="1:22" x14ac:dyDescent="0.35">
      <c r="A12898" t="s">
        <v>13382</v>
      </c>
      <c r="B12898" t="s">
        <v>16</v>
      </c>
      <c r="C12898" t="s">
        <v>17</v>
      </c>
      <c r="D12898" t="s">
        <v>46</v>
      </c>
      <c r="E12898">
        <v>1707.94</v>
      </c>
      <c r="F12898" t="str">
        <f t="shared" si="1206"/>
        <v>medium</v>
      </c>
      <c r="G12898" t="str">
        <f t="shared" si="1207"/>
        <v>low</v>
      </c>
      <c r="H12898">
        <v>0.48</v>
      </c>
      <c r="I12898">
        <v>819.81119999999999</v>
      </c>
      <c r="J12898">
        <v>5</v>
      </c>
      <c r="K12898" s="4" t="s">
        <v>385</v>
      </c>
      <c r="L12898" s="4" t="s">
        <v>197</v>
      </c>
      <c r="M12898" t="s">
        <v>28</v>
      </c>
      <c r="N12898" t="s">
        <v>29</v>
      </c>
      <c r="O12898">
        <v>418.97</v>
      </c>
      <c r="P12898" t="str">
        <f t="shared" si="1208"/>
        <v>Not Good</v>
      </c>
      <c r="Q12898" t="str">
        <f t="shared" si="1209"/>
        <v>high impact</v>
      </c>
      <c r="R12898" t="str">
        <f t="shared" si="1210"/>
        <v>not good</v>
      </c>
      <c r="S12898" t="s">
        <v>22</v>
      </c>
      <c r="T12898" t="s">
        <v>22</v>
      </c>
      <c r="U12898">
        <v>888.12879999999996</v>
      </c>
      <c r="V12898">
        <f t="shared" si="1211"/>
        <v>888.12879999999996</v>
      </c>
    </row>
    <row r="12899" spans="1:22" x14ac:dyDescent="0.35">
      <c r="A12899" t="s">
        <v>13383</v>
      </c>
      <c r="B12899" t="s">
        <v>16</v>
      </c>
      <c r="C12899" t="s">
        <v>25</v>
      </c>
      <c r="D12899" t="s">
        <v>18</v>
      </c>
      <c r="E12899">
        <v>766.64</v>
      </c>
      <c r="F12899" t="str">
        <f t="shared" si="1206"/>
        <v>low</v>
      </c>
      <c r="G12899" t="str">
        <f t="shared" si="1207"/>
        <v>low</v>
      </c>
      <c r="H12899">
        <v>0.05</v>
      </c>
      <c r="I12899">
        <v>38.332000000000001</v>
      </c>
      <c r="J12899">
        <v>5</v>
      </c>
      <c r="K12899" s="4" t="s">
        <v>597</v>
      </c>
      <c r="L12899" s="4" t="s">
        <v>802</v>
      </c>
      <c r="M12899" t="s">
        <v>20</v>
      </c>
      <c r="N12899" t="s">
        <v>29</v>
      </c>
      <c r="O12899">
        <v>160.94999999999999</v>
      </c>
      <c r="P12899" t="str">
        <f t="shared" si="1208"/>
        <v>Not Good</v>
      </c>
      <c r="Q12899" t="str">
        <f t="shared" si="1209"/>
        <v>normal</v>
      </c>
      <c r="R12899" t="str">
        <f t="shared" si="1210"/>
        <v>not good</v>
      </c>
      <c r="S12899" t="s">
        <v>56</v>
      </c>
      <c r="T12899" t="s">
        <v>56</v>
      </c>
      <c r="U12899">
        <v>728.30799999999999</v>
      </c>
      <c r="V12899">
        <f t="shared" si="1211"/>
        <v>728.30799999999999</v>
      </c>
    </row>
    <row r="12900" spans="1:22" x14ac:dyDescent="0.35">
      <c r="A12900" t="s">
        <v>13384</v>
      </c>
      <c r="B12900" t="s">
        <v>58</v>
      </c>
      <c r="C12900" t="s">
        <v>33</v>
      </c>
      <c r="D12900" t="s">
        <v>50</v>
      </c>
      <c r="E12900">
        <v>2460.1</v>
      </c>
      <c r="F12900" t="str">
        <f t="shared" si="1206"/>
        <v>high</v>
      </c>
      <c r="G12900" t="str">
        <f t="shared" si="1207"/>
        <v>high</v>
      </c>
      <c r="H12900">
        <v>0.26</v>
      </c>
      <c r="I12900">
        <v>639.62599999999998</v>
      </c>
      <c r="J12900">
        <v>2</v>
      </c>
      <c r="K12900" s="3">
        <v>45329</v>
      </c>
      <c r="L12900" s="3">
        <v>45450</v>
      </c>
      <c r="M12900" t="s">
        <v>28</v>
      </c>
      <c r="N12900" t="s">
        <v>36</v>
      </c>
      <c r="O12900">
        <v>398.29</v>
      </c>
      <c r="P12900" t="str">
        <f t="shared" si="1208"/>
        <v>Not Good</v>
      </c>
      <c r="Q12900" t="str">
        <f t="shared" si="1209"/>
        <v>high impact</v>
      </c>
      <c r="R12900" t="str">
        <f t="shared" si="1210"/>
        <v>not good</v>
      </c>
      <c r="S12900" t="s">
        <v>22</v>
      </c>
      <c r="T12900" t="s">
        <v>22</v>
      </c>
      <c r="U12900">
        <v>1820.4739999999999</v>
      </c>
      <c r="V12900">
        <f t="shared" si="1211"/>
        <v>1820.4739999999999</v>
      </c>
    </row>
    <row r="12901" spans="1:22" x14ac:dyDescent="0.35">
      <c r="A12901" t="s">
        <v>13385</v>
      </c>
      <c r="B12901" t="s">
        <v>24</v>
      </c>
      <c r="C12901" t="s">
        <v>39</v>
      </c>
      <c r="D12901" t="s">
        <v>26</v>
      </c>
      <c r="E12901">
        <v>4159.4799999999996</v>
      </c>
      <c r="F12901" t="str">
        <f t="shared" si="1206"/>
        <v>high</v>
      </c>
      <c r="G12901" t="str">
        <f t="shared" si="1207"/>
        <v>high</v>
      </c>
      <c r="H12901">
        <v>0.06</v>
      </c>
      <c r="I12901">
        <v>249.56880000000001</v>
      </c>
      <c r="J12901">
        <v>9</v>
      </c>
      <c r="K12901" s="4" t="s">
        <v>205</v>
      </c>
      <c r="L12901" s="4" t="s">
        <v>464</v>
      </c>
      <c r="M12901" t="s">
        <v>43</v>
      </c>
      <c r="N12901" t="s">
        <v>21</v>
      </c>
      <c r="O12901">
        <v>468.49</v>
      </c>
      <c r="P12901" t="str">
        <f t="shared" si="1208"/>
        <v>Not Good</v>
      </c>
      <c r="Q12901" t="str">
        <f t="shared" si="1209"/>
        <v>high impact</v>
      </c>
      <c r="R12901" t="str">
        <f t="shared" si="1210"/>
        <v>not good</v>
      </c>
      <c r="S12901" t="s">
        <v>56</v>
      </c>
      <c r="T12901" t="s">
        <v>56</v>
      </c>
      <c r="U12901">
        <v>3909.9112</v>
      </c>
      <c r="V12901">
        <f t="shared" si="1211"/>
        <v>3909.9112</v>
      </c>
    </row>
    <row r="12902" spans="1:22" x14ac:dyDescent="0.35">
      <c r="A12902" t="s">
        <v>13386</v>
      </c>
      <c r="B12902" t="s">
        <v>58</v>
      </c>
      <c r="C12902" t="s">
        <v>17</v>
      </c>
      <c r="D12902" t="s">
        <v>18</v>
      </c>
      <c r="E12902">
        <v>4263.33</v>
      </c>
      <c r="F12902" t="str">
        <f t="shared" si="1206"/>
        <v>high</v>
      </c>
      <c r="G12902" t="str">
        <f t="shared" si="1207"/>
        <v>high</v>
      </c>
      <c r="H12902">
        <v>0.34</v>
      </c>
      <c r="I12902">
        <v>1449.5322000000001</v>
      </c>
      <c r="J12902">
        <v>3</v>
      </c>
      <c r="K12902" s="4" t="s">
        <v>1270</v>
      </c>
      <c r="L12902" s="4" t="s">
        <v>617</v>
      </c>
      <c r="M12902" t="s">
        <v>20</v>
      </c>
      <c r="N12902" t="s">
        <v>36</v>
      </c>
      <c r="O12902">
        <v>1203.24</v>
      </c>
      <c r="P12902" t="str">
        <f t="shared" si="1208"/>
        <v>Good</v>
      </c>
      <c r="Q12902" t="str">
        <f t="shared" si="1209"/>
        <v>high impact</v>
      </c>
      <c r="R12902" t="str">
        <f t="shared" si="1210"/>
        <v>good</v>
      </c>
      <c r="S12902" t="s">
        <v>22</v>
      </c>
      <c r="T12902" t="s">
        <v>22</v>
      </c>
      <c r="U12902">
        <v>2813.7977999999998</v>
      </c>
      <c r="V12902">
        <f t="shared" si="1211"/>
        <v>2813.7977999999998</v>
      </c>
    </row>
    <row r="12903" spans="1:22" x14ac:dyDescent="0.35">
      <c r="A12903" t="s">
        <v>13387</v>
      </c>
      <c r="B12903" t="s">
        <v>58</v>
      </c>
      <c r="C12903" t="s">
        <v>25</v>
      </c>
      <c r="D12903" t="s">
        <v>50</v>
      </c>
      <c r="E12903">
        <v>4261.78</v>
      </c>
      <c r="F12903" t="str">
        <f t="shared" si="1206"/>
        <v>high</v>
      </c>
      <c r="G12903" t="str">
        <f t="shared" si="1207"/>
        <v>high</v>
      </c>
      <c r="H12903">
        <v>0.38</v>
      </c>
      <c r="I12903">
        <v>1619.4764</v>
      </c>
      <c r="J12903">
        <v>4</v>
      </c>
      <c r="K12903" s="3">
        <v>45057</v>
      </c>
      <c r="L12903" s="3">
        <v>45088</v>
      </c>
      <c r="M12903" t="s">
        <v>28</v>
      </c>
      <c r="N12903" t="s">
        <v>29</v>
      </c>
      <c r="O12903">
        <v>406.23</v>
      </c>
      <c r="P12903" t="str">
        <f t="shared" si="1208"/>
        <v>Not Good</v>
      </c>
      <c r="Q12903" t="str">
        <f t="shared" si="1209"/>
        <v>high impact</v>
      </c>
      <c r="R12903" t="str">
        <f t="shared" si="1210"/>
        <v>not good</v>
      </c>
      <c r="S12903" t="s">
        <v>30</v>
      </c>
      <c r="T12903" t="s">
        <v>30</v>
      </c>
      <c r="U12903">
        <v>2642.3036000000002</v>
      </c>
      <c r="V12903">
        <f t="shared" si="1211"/>
        <v>2642.3036000000002</v>
      </c>
    </row>
    <row r="12904" spans="1:22" x14ac:dyDescent="0.35">
      <c r="A12904" t="s">
        <v>13388</v>
      </c>
      <c r="B12904" t="s">
        <v>16</v>
      </c>
      <c r="C12904" t="s">
        <v>33</v>
      </c>
      <c r="D12904" t="s">
        <v>46</v>
      </c>
      <c r="E12904">
        <v>2162.5100000000002</v>
      </c>
      <c r="F12904" t="str">
        <f t="shared" si="1206"/>
        <v>high</v>
      </c>
      <c r="G12904" t="str">
        <f t="shared" si="1207"/>
        <v>high</v>
      </c>
      <c r="H12904">
        <v>0.44</v>
      </c>
      <c r="I12904">
        <v>951.50440000000003</v>
      </c>
      <c r="J12904">
        <v>2</v>
      </c>
      <c r="K12904" s="4" t="s">
        <v>181</v>
      </c>
      <c r="L12904" s="4" t="s">
        <v>625</v>
      </c>
      <c r="M12904" t="s">
        <v>20</v>
      </c>
      <c r="N12904" t="s">
        <v>21</v>
      </c>
      <c r="O12904">
        <v>523.97</v>
      </c>
      <c r="P12904" t="str">
        <f t="shared" si="1208"/>
        <v>Good</v>
      </c>
      <c r="Q12904" t="str">
        <f t="shared" si="1209"/>
        <v>high impact</v>
      </c>
      <c r="R12904" t="str">
        <f t="shared" si="1210"/>
        <v>good</v>
      </c>
      <c r="S12904" t="s">
        <v>56</v>
      </c>
      <c r="T12904" t="s">
        <v>56</v>
      </c>
      <c r="U12904">
        <v>1211.0056</v>
      </c>
      <c r="V12904">
        <f t="shared" si="1211"/>
        <v>1211.0056</v>
      </c>
    </row>
    <row r="12905" spans="1:22" x14ac:dyDescent="0.35">
      <c r="A12905" t="s">
        <v>13389</v>
      </c>
      <c r="B12905" t="s">
        <v>58</v>
      </c>
      <c r="C12905" t="s">
        <v>39</v>
      </c>
      <c r="D12905" t="s">
        <v>46</v>
      </c>
      <c r="E12905">
        <v>3975.58</v>
      </c>
      <c r="F12905" t="str">
        <f t="shared" si="1206"/>
        <v>high</v>
      </c>
      <c r="G12905" t="str">
        <f t="shared" si="1207"/>
        <v>high</v>
      </c>
      <c r="H12905">
        <v>0.33</v>
      </c>
      <c r="I12905">
        <v>1311.9413999999999</v>
      </c>
      <c r="J12905">
        <v>8</v>
      </c>
      <c r="K12905" s="3">
        <v>45235</v>
      </c>
      <c r="L12905" s="4" t="s">
        <v>53</v>
      </c>
      <c r="M12905" t="s">
        <v>43</v>
      </c>
      <c r="N12905" t="s">
        <v>29</v>
      </c>
      <c r="O12905">
        <v>354.79</v>
      </c>
      <c r="P12905" t="str">
        <f t="shared" si="1208"/>
        <v>Not Good</v>
      </c>
      <c r="Q12905" t="str">
        <f t="shared" si="1209"/>
        <v>high impact</v>
      </c>
      <c r="R12905" t="str">
        <f t="shared" si="1210"/>
        <v>not good</v>
      </c>
      <c r="S12905" t="s">
        <v>37</v>
      </c>
      <c r="T12905" t="s">
        <v>37</v>
      </c>
      <c r="U12905">
        <v>2663.6386000000002</v>
      </c>
      <c r="V12905">
        <f t="shared" si="1211"/>
        <v>2663.6386000000002</v>
      </c>
    </row>
    <row r="12906" spans="1:22" x14ac:dyDescent="0.35">
      <c r="A12906" t="s">
        <v>13390</v>
      </c>
      <c r="B12906" t="s">
        <v>32</v>
      </c>
      <c r="C12906" t="s">
        <v>17</v>
      </c>
      <c r="D12906" t="s">
        <v>26</v>
      </c>
      <c r="E12906">
        <v>4266.13</v>
      </c>
      <c r="F12906" t="str">
        <f t="shared" si="1206"/>
        <v>high</v>
      </c>
      <c r="G12906" t="str">
        <f t="shared" si="1207"/>
        <v>high</v>
      </c>
      <c r="H12906">
        <v>0.23</v>
      </c>
      <c r="I12906">
        <v>981.20989999999995</v>
      </c>
      <c r="J12906">
        <v>7</v>
      </c>
      <c r="K12906" s="4" t="s">
        <v>629</v>
      </c>
      <c r="L12906" s="4" t="s">
        <v>19</v>
      </c>
      <c r="M12906" t="s">
        <v>28</v>
      </c>
      <c r="N12906" t="s">
        <v>21</v>
      </c>
      <c r="O12906">
        <v>664.29</v>
      </c>
      <c r="P12906" t="str">
        <f t="shared" si="1208"/>
        <v>Good</v>
      </c>
      <c r="Q12906" t="str">
        <f t="shared" si="1209"/>
        <v>high impact</v>
      </c>
      <c r="R12906" t="str">
        <f t="shared" si="1210"/>
        <v>good</v>
      </c>
      <c r="S12906" t="s">
        <v>72</v>
      </c>
      <c r="T12906" t="s">
        <v>72</v>
      </c>
      <c r="U12906">
        <v>3284.9200999999998</v>
      </c>
      <c r="V12906">
        <f t="shared" si="1211"/>
        <v>3284.9200999999998</v>
      </c>
    </row>
    <row r="12907" spans="1:22" x14ac:dyDescent="0.35">
      <c r="A12907" t="s">
        <v>13391</v>
      </c>
      <c r="B12907" t="s">
        <v>58</v>
      </c>
      <c r="C12907" t="s">
        <v>25</v>
      </c>
      <c r="D12907" t="s">
        <v>50</v>
      </c>
      <c r="E12907">
        <v>2351.7399999999998</v>
      </c>
      <c r="F12907" t="str">
        <f t="shared" si="1206"/>
        <v>high</v>
      </c>
      <c r="G12907" t="str">
        <f t="shared" si="1207"/>
        <v>high</v>
      </c>
      <c r="H12907">
        <v>0.08</v>
      </c>
      <c r="I12907">
        <v>188.13919999999999</v>
      </c>
      <c r="J12907">
        <v>3</v>
      </c>
      <c r="K12907" s="3">
        <v>45150</v>
      </c>
      <c r="L12907" s="3">
        <v>45272</v>
      </c>
      <c r="M12907" t="s">
        <v>28</v>
      </c>
      <c r="N12907" t="s">
        <v>21</v>
      </c>
      <c r="O12907">
        <v>294.76</v>
      </c>
      <c r="P12907" t="str">
        <f t="shared" si="1208"/>
        <v>Not Good</v>
      </c>
      <c r="Q12907" t="str">
        <f t="shared" si="1209"/>
        <v>high impact</v>
      </c>
      <c r="R12907" t="str">
        <f t="shared" si="1210"/>
        <v>not good</v>
      </c>
      <c r="S12907" t="s">
        <v>22</v>
      </c>
      <c r="T12907" t="s">
        <v>22</v>
      </c>
      <c r="U12907">
        <v>2163.6008000000002</v>
      </c>
      <c r="V12907">
        <f t="shared" si="1211"/>
        <v>2163.6008000000002</v>
      </c>
    </row>
    <row r="12908" spans="1:22" x14ac:dyDescent="0.35">
      <c r="A12908" t="s">
        <v>13392</v>
      </c>
      <c r="B12908" t="s">
        <v>58</v>
      </c>
      <c r="C12908" t="s">
        <v>33</v>
      </c>
      <c r="D12908" t="s">
        <v>34</v>
      </c>
      <c r="E12908">
        <v>1661.82</v>
      </c>
      <c r="F12908" t="str">
        <f t="shared" si="1206"/>
        <v>medium</v>
      </c>
      <c r="G12908" t="str">
        <f t="shared" si="1207"/>
        <v>low</v>
      </c>
      <c r="H12908">
        <v>0.06</v>
      </c>
      <c r="I12908">
        <v>99.709199999999996</v>
      </c>
      <c r="J12908">
        <v>5</v>
      </c>
      <c r="K12908" s="3">
        <v>44988</v>
      </c>
      <c r="L12908" s="3">
        <v>45049</v>
      </c>
      <c r="M12908" t="s">
        <v>20</v>
      </c>
      <c r="N12908" t="s">
        <v>36</v>
      </c>
      <c r="O12908">
        <v>202.45</v>
      </c>
      <c r="P12908" t="str">
        <f t="shared" si="1208"/>
        <v>Not Good</v>
      </c>
      <c r="Q12908" t="str">
        <f t="shared" si="1209"/>
        <v>high impact</v>
      </c>
      <c r="R12908" t="str">
        <f t="shared" si="1210"/>
        <v>not good</v>
      </c>
      <c r="S12908" t="s">
        <v>72</v>
      </c>
      <c r="T12908" t="s">
        <v>72</v>
      </c>
      <c r="U12908">
        <v>1562.1107999999999</v>
      </c>
      <c r="V12908">
        <f t="shared" si="1211"/>
        <v>1562.1107999999999</v>
      </c>
    </row>
    <row r="12909" spans="1:22" x14ac:dyDescent="0.35">
      <c r="A12909" t="s">
        <v>13393</v>
      </c>
      <c r="B12909" t="s">
        <v>16</v>
      </c>
      <c r="C12909" t="s">
        <v>39</v>
      </c>
      <c r="D12909" t="s">
        <v>46</v>
      </c>
      <c r="E12909">
        <v>3539.63</v>
      </c>
      <c r="F12909" t="str">
        <f t="shared" si="1206"/>
        <v>high</v>
      </c>
      <c r="G12909" t="str">
        <f t="shared" si="1207"/>
        <v>high</v>
      </c>
      <c r="H12909">
        <v>0.24</v>
      </c>
      <c r="I12909">
        <v>849.51120000000003</v>
      </c>
      <c r="J12909">
        <v>1</v>
      </c>
      <c r="K12909" s="3">
        <v>45174</v>
      </c>
      <c r="L12909" s="3">
        <v>45235</v>
      </c>
      <c r="M12909" t="s">
        <v>28</v>
      </c>
      <c r="N12909" t="s">
        <v>21</v>
      </c>
      <c r="O12909">
        <v>447.78</v>
      </c>
      <c r="P12909" t="str">
        <f t="shared" si="1208"/>
        <v>Not Good</v>
      </c>
      <c r="Q12909" t="str">
        <f t="shared" si="1209"/>
        <v>high impact</v>
      </c>
      <c r="R12909" t="str">
        <f t="shared" si="1210"/>
        <v>not good</v>
      </c>
      <c r="S12909" t="s">
        <v>56</v>
      </c>
      <c r="T12909" t="s">
        <v>56</v>
      </c>
      <c r="U12909">
        <v>2690.1188000000002</v>
      </c>
      <c r="V12909">
        <f t="shared" si="1211"/>
        <v>2690.1188000000002</v>
      </c>
    </row>
    <row r="12910" spans="1:22" x14ac:dyDescent="0.35">
      <c r="A12910" t="s">
        <v>13394</v>
      </c>
      <c r="B12910" t="s">
        <v>58</v>
      </c>
      <c r="C12910" t="s">
        <v>17</v>
      </c>
      <c r="D12910" t="s">
        <v>34</v>
      </c>
      <c r="E12910">
        <v>4531.8999999999996</v>
      </c>
      <c r="F12910" t="str">
        <f t="shared" si="1206"/>
        <v>high</v>
      </c>
      <c r="G12910" t="str">
        <f t="shared" si="1207"/>
        <v>high</v>
      </c>
      <c r="H12910">
        <v>0.42</v>
      </c>
      <c r="I12910">
        <v>1903.3979999999999</v>
      </c>
      <c r="J12910">
        <v>6</v>
      </c>
      <c r="K12910" s="3">
        <v>45140</v>
      </c>
      <c r="L12910" s="3">
        <v>45171</v>
      </c>
      <c r="M12910" t="s">
        <v>20</v>
      </c>
      <c r="N12910" t="s">
        <v>21</v>
      </c>
      <c r="O12910">
        <v>1161.71</v>
      </c>
      <c r="P12910" t="str">
        <f t="shared" si="1208"/>
        <v>Good</v>
      </c>
      <c r="Q12910" t="str">
        <f t="shared" si="1209"/>
        <v>high impact</v>
      </c>
      <c r="R12910" t="str">
        <f t="shared" si="1210"/>
        <v>good</v>
      </c>
      <c r="S12910" t="s">
        <v>22</v>
      </c>
      <c r="T12910" t="s">
        <v>22</v>
      </c>
      <c r="U12910">
        <v>2628.502</v>
      </c>
      <c r="V12910">
        <f t="shared" si="1211"/>
        <v>2628.502</v>
      </c>
    </row>
    <row r="12911" spans="1:22" x14ac:dyDescent="0.35">
      <c r="A12911" t="s">
        <v>13395</v>
      </c>
      <c r="B12911" t="s">
        <v>24</v>
      </c>
      <c r="C12911" t="s">
        <v>25</v>
      </c>
      <c r="D12911" t="s">
        <v>34</v>
      </c>
      <c r="E12911">
        <v>4863.55</v>
      </c>
      <c r="F12911" t="str">
        <f t="shared" si="1206"/>
        <v>high</v>
      </c>
      <c r="G12911" t="str">
        <f t="shared" si="1207"/>
        <v>high</v>
      </c>
      <c r="H12911">
        <v>0.38</v>
      </c>
      <c r="I12911">
        <v>1848.1489999999999</v>
      </c>
      <c r="J12911">
        <v>6</v>
      </c>
      <c r="K12911" s="3">
        <v>45205</v>
      </c>
      <c r="L12911" s="4" t="s">
        <v>252</v>
      </c>
      <c r="M12911" t="s">
        <v>20</v>
      </c>
      <c r="N12911" t="s">
        <v>36</v>
      </c>
      <c r="O12911">
        <v>525.16</v>
      </c>
      <c r="P12911" t="str">
        <f t="shared" si="1208"/>
        <v>Good</v>
      </c>
      <c r="Q12911" t="str">
        <f t="shared" si="1209"/>
        <v>high impact</v>
      </c>
      <c r="R12911" t="str">
        <f t="shared" si="1210"/>
        <v>good</v>
      </c>
      <c r="S12911" t="s">
        <v>22</v>
      </c>
      <c r="T12911" t="s">
        <v>22</v>
      </c>
      <c r="U12911">
        <v>3015.4009999999998</v>
      </c>
      <c r="V12911">
        <f t="shared" si="1211"/>
        <v>3015.4009999999998</v>
      </c>
    </row>
    <row r="12912" spans="1:22" x14ac:dyDescent="0.35">
      <c r="A12912" t="s">
        <v>13396</v>
      </c>
      <c r="B12912" t="s">
        <v>16</v>
      </c>
      <c r="C12912" t="s">
        <v>33</v>
      </c>
      <c r="D12912" t="s">
        <v>18</v>
      </c>
      <c r="E12912">
        <v>1522.1</v>
      </c>
      <c r="F12912" t="str">
        <f t="shared" si="1206"/>
        <v>medium</v>
      </c>
      <c r="G12912" t="str">
        <f t="shared" si="1207"/>
        <v>low</v>
      </c>
      <c r="H12912">
        <v>0.44</v>
      </c>
      <c r="I12912">
        <v>669.72400000000005</v>
      </c>
      <c r="J12912">
        <v>5</v>
      </c>
      <c r="K12912" s="3">
        <v>45393</v>
      </c>
      <c r="L12912" s="3">
        <v>45576</v>
      </c>
      <c r="M12912" t="s">
        <v>43</v>
      </c>
      <c r="N12912" t="s">
        <v>21</v>
      </c>
      <c r="O12912">
        <v>161.81</v>
      </c>
      <c r="P12912" t="str">
        <f t="shared" si="1208"/>
        <v>Not Good</v>
      </c>
      <c r="Q12912" t="str">
        <f t="shared" si="1209"/>
        <v>high impact</v>
      </c>
      <c r="R12912" t="str">
        <f t="shared" si="1210"/>
        <v>not good</v>
      </c>
      <c r="S12912" t="s">
        <v>72</v>
      </c>
      <c r="T12912" t="s">
        <v>72</v>
      </c>
      <c r="U12912">
        <v>852.37599999999998</v>
      </c>
      <c r="V12912">
        <f t="shared" si="1211"/>
        <v>852.37599999999998</v>
      </c>
    </row>
    <row r="12913" spans="1:22" x14ac:dyDescent="0.35">
      <c r="A12913" t="s">
        <v>13397</v>
      </c>
      <c r="B12913" t="s">
        <v>58</v>
      </c>
      <c r="C12913" t="s">
        <v>39</v>
      </c>
      <c r="D12913" t="s">
        <v>18</v>
      </c>
      <c r="E12913">
        <v>4785.24</v>
      </c>
      <c r="F12913" t="str">
        <f t="shared" si="1206"/>
        <v>high</v>
      </c>
      <c r="G12913" t="str">
        <f t="shared" si="1207"/>
        <v>high</v>
      </c>
      <c r="H12913">
        <v>0.41</v>
      </c>
      <c r="I12913">
        <v>1961.9484</v>
      </c>
      <c r="J12913">
        <v>9</v>
      </c>
      <c r="K12913" s="4" t="s">
        <v>1033</v>
      </c>
      <c r="L12913" s="4" t="s">
        <v>340</v>
      </c>
      <c r="M12913" t="s">
        <v>28</v>
      </c>
      <c r="N12913" t="s">
        <v>36</v>
      </c>
      <c r="O12913">
        <v>636.92999999999995</v>
      </c>
      <c r="P12913" t="str">
        <f t="shared" si="1208"/>
        <v>Good</v>
      </c>
      <c r="Q12913" t="str">
        <f t="shared" si="1209"/>
        <v>high impact</v>
      </c>
      <c r="R12913" t="str">
        <f t="shared" si="1210"/>
        <v>good</v>
      </c>
      <c r="S12913" t="s">
        <v>37</v>
      </c>
      <c r="T12913" t="s">
        <v>37</v>
      </c>
      <c r="U12913">
        <v>2823.2916</v>
      </c>
      <c r="V12913">
        <f t="shared" si="1211"/>
        <v>2823.2916</v>
      </c>
    </row>
    <row r="12914" spans="1:22" x14ac:dyDescent="0.35">
      <c r="A12914" t="s">
        <v>13398</v>
      </c>
      <c r="B12914" t="s">
        <v>32</v>
      </c>
      <c r="C12914" t="s">
        <v>17</v>
      </c>
      <c r="D12914" t="s">
        <v>46</v>
      </c>
      <c r="E12914">
        <v>2546.48</v>
      </c>
      <c r="F12914" t="str">
        <f t="shared" si="1206"/>
        <v>high</v>
      </c>
      <c r="G12914" t="str">
        <f t="shared" si="1207"/>
        <v>high</v>
      </c>
      <c r="H12914">
        <v>0.1</v>
      </c>
      <c r="I12914">
        <v>254.648</v>
      </c>
      <c r="J12914">
        <v>4</v>
      </c>
      <c r="K12914" s="4" t="s">
        <v>655</v>
      </c>
      <c r="L12914" s="4" t="s">
        <v>777</v>
      </c>
      <c r="M12914" t="s">
        <v>20</v>
      </c>
      <c r="N12914" t="s">
        <v>29</v>
      </c>
      <c r="O12914">
        <v>541.1</v>
      </c>
      <c r="P12914" t="str">
        <f t="shared" si="1208"/>
        <v>Good</v>
      </c>
      <c r="Q12914" t="str">
        <f t="shared" si="1209"/>
        <v>high impact</v>
      </c>
      <c r="R12914" t="str">
        <f t="shared" si="1210"/>
        <v>good</v>
      </c>
      <c r="S12914" t="s">
        <v>72</v>
      </c>
      <c r="T12914" t="s">
        <v>72</v>
      </c>
      <c r="U12914">
        <v>2291.8319999999999</v>
      </c>
      <c r="V12914">
        <f t="shared" si="1211"/>
        <v>2291.8319999999999</v>
      </c>
    </row>
    <row r="12915" spans="1:22" x14ac:dyDescent="0.35">
      <c r="A12915" t="s">
        <v>13399</v>
      </c>
      <c r="B12915" t="s">
        <v>32</v>
      </c>
      <c r="C12915" t="s">
        <v>25</v>
      </c>
      <c r="D12915" t="s">
        <v>34</v>
      </c>
      <c r="E12915">
        <v>1599.57</v>
      </c>
      <c r="F12915" t="str">
        <f t="shared" si="1206"/>
        <v>medium</v>
      </c>
      <c r="G12915" t="str">
        <f t="shared" si="1207"/>
        <v>low</v>
      </c>
      <c r="H12915">
        <v>0.1</v>
      </c>
      <c r="I12915">
        <v>159.95699999999999</v>
      </c>
      <c r="J12915">
        <v>2</v>
      </c>
      <c r="K12915" s="3">
        <v>44937</v>
      </c>
      <c r="L12915" s="3">
        <v>44968</v>
      </c>
      <c r="M12915" t="s">
        <v>20</v>
      </c>
      <c r="N12915" t="s">
        <v>29</v>
      </c>
      <c r="O12915">
        <v>301.52999999999997</v>
      </c>
      <c r="P12915" t="str">
        <f t="shared" si="1208"/>
        <v>Not Good</v>
      </c>
      <c r="Q12915" t="str">
        <f t="shared" si="1209"/>
        <v>high impact</v>
      </c>
      <c r="R12915" t="str">
        <f t="shared" si="1210"/>
        <v>not good</v>
      </c>
      <c r="S12915" t="s">
        <v>56</v>
      </c>
      <c r="T12915" t="s">
        <v>56</v>
      </c>
      <c r="U12915">
        <v>1439.6130000000001</v>
      </c>
      <c r="V12915">
        <f t="shared" si="1211"/>
        <v>1439.6130000000001</v>
      </c>
    </row>
    <row r="12916" spans="1:22" x14ac:dyDescent="0.35">
      <c r="A12916" t="s">
        <v>13400</v>
      </c>
      <c r="B12916" t="s">
        <v>16</v>
      </c>
      <c r="C12916" t="s">
        <v>33</v>
      </c>
      <c r="D12916" t="s">
        <v>18</v>
      </c>
      <c r="E12916">
        <v>4943.1499999999996</v>
      </c>
      <c r="F12916" t="str">
        <f t="shared" si="1206"/>
        <v>high</v>
      </c>
      <c r="G12916" t="str">
        <f t="shared" si="1207"/>
        <v>high</v>
      </c>
      <c r="H12916">
        <v>0.23</v>
      </c>
      <c r="I12916">
        <v>1136.9245000000001</v>
      </c>
      <c r="J12916">
        <v>7</v>
      </c>
      <c r="K12916" s="4" t="s">
        <v>712</v>
      </c>
      <c r="L12916" s="4" t="s">
        <v>307</v>
      </c>
      <c r="M12916" t="s">
        <v>20</v>
      </c>
      <c r="N12916" t="s">
        <v>36</v>
      </c>
      <c r="O12916">
        <v>772</v>
      </c>
      <c r="P12916" t="str">
        <f t="shared" si="1208"/>
        <v>Good</v>
      </c>
      <c r="Q12916" t="str">
        <f t="shared" si="1209"/>
        <v>high impact</v>
      </c>
      <c r="R12916" t="str">
        <f t="shared" si="1210"/>
        <v>good</v>
      </c>
      <c r="S12916" t="s">
        <v>37</v>
      </c>
      <c r="T12916" t="s">
        <v>37</v>
      </c>
      <c r="U12916">
        <v>3806.2255</v>
      </c>
      <c r="V12916">
        <f t="shared" si="1211"/>
        <v>3806.2255</v>
      </c>
    </row>
    <row r="12917" spans="1:22" x14ac:dyDescent="0.35">
      <c r="A12917" t="s">
        <v>13401</v>
      </c>
      <c r="B12917" t="s">
        <v>16</v>
      </c>
      <c r="C12917" t="s">
        <v>39</v>
      </c>
      <c r="D12917" t="s">
        <v>50</v>
      </c>
      <c r="E12917">
        <v>4401.26</v>
      </c>
      <c r="F12917" t="str">
        <f t="shared" si="1206"/>
        <v>high</v>
      </c>
      <c r="G12917" t="str">
        <f t="shared" si="1207"/>
        <v>high</v>
      </c>
      <c r="H12917">
        <v>0.1</v>
      </c>
      <c r="I12917">
        <v>440.12599999999998</v>
      </c>
      <c r="J12917">
        <v>5</v>
      </c>
      <c r="K12917" s="4" t="s">
        <v>505</v>
      </c>
      <c r="L12917" s="4" t="s">
        <v>230</v>
      </c>
      <c r="M12917" t="s">
        <v>20</v>
      </c>
      <c r="N12917" t="s">
        <v>21</v>
      </c>
      <c r="O12917">
        <v>1254</v>
      </c>
      <c r="P12917" t="str">
        <f t="shared" si="1208"/>
        <v>Good</v>
      </c>
      <c r="Q12917" t="str">
        <f t="shared" si="1209"/>
        <v>high impact</v>
      </c>
      <c r="R12917" t="str">
        <f t="shared" si="1210"/>
        <v>good</v>
      </c>
      <c r="S12917" t="s">
        <v>72</v>
      </c>
      <c r="T12917" t="s">
        <v>72</v>
      </c>
      <c r="U12917">
        <v>3961.134</v>
      </c>
      <c r="V12917">
        <f t="shared" si="1211"/>
        <v>3961.134</v>
      </c>
    </row>
    <row r="12918" spans="1:22" x14ac:dyDescent="0.35">
      <c r="A12918" t="s">
        <v>13402</v>
      </c>
      <c r="B12918" t="s">
        <v>58</v>
      </c>
      <c r="C12918" t="s">
        <v>17</v>
      </c>
      <c r="D12918" t="s">
        <v>50</v>
      </c>
      <c r="E12918">
        <v>3492.84</v>
      </c>
      <c r="F12918" t="str">
        <f t="shared" si="1206"/>
        <v>high</v>
      </c>
      <c r="G12918" t="str">
        <f t="shared" si="1207"/>
        <v>high</v>
      </c>
      <c r="H12918">
        <v>0.09</v>
      </c>
      <c r="I12918">
        <v>314.35559999999998</v>
      </c>
      <c r="J12918">
        <v>7</v>
      </c>
      <c r="K12918" s="3">
        <v>45263</v>
      </c>
      <c r="L12918" s="4" t="s">
        <v>528</v>
      </c>
      <c r="M12918" t="s">
        <v>43</v>
      </c>
      <c r="N12918" t="s">
        <v>29</v>
      </c>
      <c r="O12918">
        <v>324.7</v>
      </c>
      <c r="P12918" t="str">
        <f t="shared" si="1208"/>
        <v>Not Good</v>
      </c>
      <c r="Q12918" t="str">
        <f t="shared" si="1209"/>
        <v>high impact</v>
      </c>
      <c r="R12918" t="str">
        <f t="shared" si="1210"/>
        <v>not good</v>
      </c>
      <c r="S12918" t="s">
        <v>47</v>
      </c>
      <c r="T12918" t="s">
        <v>47</v>
      </c>
      <c r="U12918">
        <v>3178.4843999999998</v>
      </c>
      <c r="V12918">
        <f t="shared" si="1211"/>
        <v>3178.4843999999998</v>
      </c>
    </row>
    <row r="12919" spans="1:22" x14ac:dyDescent="0.35">
      <c r="A12919" t="s">
        <v>13403</v>
      </c>
      <c r="B12919" t="s">
        <v>24</v>
      </c>
      <c r="C12919" t="s">
        <v>25</v>
      </c>
      <c r="D12919" t="s">
        <v>50</v>
      </c>
      <c r="E12919">
        <v>4485.22</v>
      </c>
      <c r="F12919" t="str">
        <f t="shared" si="1206"/>
        <v>high</v>
      </c>
      <c r="G12919" t="str">
        <f t="shared" si="1207"/>
        <v>high</v>
      </c>
      <c r="H12919">
        <v>0.13</v>
      </c>
      <c r="I12919">
        <v>583.07860000000005</v>
      </c>
      <c r="J12919">
        <v>7</v>
      </c>
      <c r="K12919" s="3">
        <v>45386</v>
      </c>
      <c r="L12919" s="3">
        <v>45416</v>
      </c>
      <c r="M12919" t="s">
        <v>28</v>
      </c>
      <c r="N12919" t="s">
        <v>29</v>
      </c>
      <c r="O12919">
        <v>359.23</v>
      </c>
      <c r="P12919" t="str">
        <f t="shared" si="1208"/>
        <v>Not Good</v>
      </c>
      <c r="Q12919" t="str">
        <f t="shared" si="1209"/>
        <v>high impact</v>
      </c>
      <c r="R12919" t="str">
        <f t="shared" si="1210"/>
        <v>not good</v>
      </c>
      <c r="S12919" t="s">
        <v>47</v>
      </c>
      <c r="T12919" t="s">
        <v>47</v>
      </c>
      <c r="U12919">
        <v>3902.1414</v>
      </c>
      <c r="V12919">
        <f t="shared" si="1211"/>
        <v>3902.1414</v>
      </c>
    </row>
    <row r="12920" spans="1:22" x14ac:dyDescent="0.35">
      <c r="A12920" t="s">
        <v>13404</v>
      </c>
      <c r="B12920" t="s">
        <v>58</v>
      </c>
      <c r="C12920" t="s">
        <v>33</v>
      </c>
      <c r="D12920" t="s">
        <v>50</v>
      </c>
      <c r="E12920">
        <v>3439.29</v>
      </c>
      <c r="F12920" t="str">
        <f t="shared" si="1206"/>
        <v>high</v>
      </c>
      <c r="G12920" t="str">
        <f t="shared" si="1207"/>
        <v>high</v>
      </c>
      <c r="H12920">
        <v>0.01</v>
      </c>
      <c r="I12920">
        <v>34.392899999999997</v>
      </c>
      <c r="J12920">
        <v>7</v>
      </c>
      <c r="K12920" s="3">
        <v>45140</v>
      </c>
      <c r="L12920" s="3">
        <v>45201</v>
      </c>
      <c r="M12920" t="s">
        <v>28</v>
      </c>
      <c r="N12920" t="s">
        <v>21</v>
      </c>
      <c r="O12920">
        <v>323.83</v>
      </c>
      <c r="P12920" t="str">
        <f t="shared" si="1208"/>
        <v>Not Good</v>
      </c>
      <c r="Q12920" t="str">
        <f t="shared" si="1209"/>
        <v>high impact</v>
      </c>
      <c r="R12920" t="str">
        <f t="shared" si="1210"/>
        <v>not good</v>
      </c>
      <c r="S12920" t="s">
        <v>47</v>
      </c>
      <c r="T12920" t="s">
        <v>47</v>
      </c>
      <c r="U12920">
        <v>3404.8971000000001</v>
      </c>
      <c r="V12920">
        <f t="shared" si="1211"/>
        <v>3404.8971000000001</v>
      </c>
    </row>
    <row r="12921" spans="1:22" x14ac:dyDescent="0.35">
      <c r="A12921" t="s">
        <v>13405</v>
      </c>
      <c r="B12921" t="s">
        <v>32</v>
      </c>
      <c r="C12921" t="s">
        <v>39</v>
      </c>
      <c r="D12921" t="s">
        <v>34</v>
      </c>
      <c r="E12921">
        <v>2257.98</v>
      </c>
      <c r="F12921" t="str">
        <f t="shared" si="1206"/>
        <v>high</v>
      </c>
      <c r="G12921" t="str">
        <f t="shared" si="1207"/>
        <v>high</v>
      </c>
      <c r="H12921">
        <v>0.28999999999999998</v>
      </c>
      <c r="I12921">
        <v>654.81420000000003</v>
      </c>
      <c r="J12921">
        <v>3</v>
      </c>
      <c r="K12921" s="3">
        <v>45203</v>
      </c>
      <c r="L12921" s="4" t="s">
        <v>1088</v>
      </c>
      <c r="M12921" t="s">
        <v>43</v>
      </c>
      <c r="N12921" t="s">
        <v>21</v>
      </c>
      <c r="O12921">
        <v>455.07</v>
      </c>
      <c r="P12921" t="str">
        <f t="shared" si="1208"/>
        <v>Not Good</v>
      </c>
      <c r="Q12921" t="str">
        <f t="shared" si="1209"/>
        <v>high impact</v>
      </c>
      <c r="R12921" t="str">
        <f t="shared" si="1210"/>
        <v>not good</v>
      </c>
      <c r="S12921" t="s">
        <v>56</v>
      </c>
      <c r="T12921" t="s">
        <v>56</v>
      </c>
      <c r="U12921">
        <v>1603.1658</v>
      </c>
      <c r="V12921">
        <f t="shared" si="1211"/>
        <v>1603.1658</v>
      </c>
    </row>
    <row r="12922" spans="1:22" x14ac:dyDescent="0.35">
      <c r="A12922" t="s">
        <v>13406</v>
      </c>
      <c r="B12922" t="s">
        <v>24</v>
      </c>
      <c r="C12922" t="s">
        <v>17</v>
      </c>
      <c r="D12922" t="s">
        <v>50</v>
      </c>
      <c r="E12922">
        <v>4745.4399999999996</v>
      </c>
      <c r="F12922" t="str">
        <f t="shared" si="1206"/>
        <v>high</v>
      </c>
      <c r="G12922" t="str">
        <f t="shared" si="1207"/>
        <v>high</v>
      </c>
      <c r="H12922">
        <v>0.2</v>
      </c>
      <c r="I12922">
        <v>949.08799999999997</v>
      </c>
      <c r="J12922">
        <v>5</v>
      </c>
      <c r="K12922" s="4" t="s">
        <v>518</v>
      </c>
      <c r="L12922" s="4" t="s">
        <v>867</v>
      </c>
      <c r="M12922" t="s">
        <v>28</v>
      </c>
      <c r="N12922" t="s">
        <v>36</v>
      </c>
      <c r="O12922">
        <v>1172.99</v>
      </c>
      <c r="P12922" t="str">
        <f t="shared" si="1208"/>
        <v>Good</v>
      </c>
      <c r="Q12922" t="str">
        <f t="shared" si="1209"/>
        <v>high impact</v>
      </c>
      <c r="R12922" t="str">
        <f t="shared" si="1210"/>
        <v>good</v>
      </c>
      <c r="S12922" t="s">
        <v>56</v>
      </c>
      <c r="T12922" t="s">
        <v>56</v>
      </c>
      <c r="U12922">
        <v>3796.3519999999999</v>
      </c>
      <c r="V12922">
        <f t="shared" si="1211"/>
        <v>3796.3519999999999</v>
      </c>
    </row>
    <row r="12923" spans="1:22" x14ac:dyDescent="0.35">
      <c r="A12923" t="s">
        <v>13407</v>
      </c>
      <c r="B12923" t="s">
        <v>24</v>
      </c>
      <c r="C12923" t="s">
        <v>25</v>
      </c>
      <c r="D12923" t="s">
        <v>34</v>
      </c>
      <c r="E12923">
        <v>4819.91</v>
      </c>
      <c r="F12923" t="str">
        <f t="shared" si="1206"/>
        <v>high</v>
      </c>
      <c r="G12923" t="str">
        <f t="shared" si="1207"/>
        <v>high</v>
      </c>
      <c r="H12923">
        <v>0.12</v>
      </c>
      <c r="I12923">
        <v>578.38919999999996</v>
      </c>
      <c r="J12923">
        <v>1</v>
      </c>
      <c r="K12923" s="4" t="s">
        <v>1209</v>
      </c>
      <c r="L12923" s="3">
        <v>45328</v>
      </c>
      <c r="M12923" t="s">
        <v>43</v>
      </c>
      <c r="N12923" t="s">
        <v>36</v>
      </c>
      <c r="O12923">
        <v>1138.99</v>
      </c>
      <c r="P12923" t="str">
        <f t="shared" si="1208"/>
        <v>Good</v>
      </c>
      <c r="Q12923" t="str">
        <f t="shared" si="1209"/>
        <v>high impact</v>
      </c>
      <c r="R12923" t="str">
        <f t="shared" si="1210"/>
        <v>good</v>
      </c>
      <c r="S12923" t="s">
        <v>72</v>
      </c>
      <c r="T12923" t="s">
        <v>72</v>
      </c>
      <c r="U12923">
        <v>4241.5208000000002</v>
      </c>
      <c r="V12923">
        <f t="shared" si="1211"/>
        <v>4241.5208000000002</v>
      </c>
    </row>
    <row r="12924" spans="1:22" x14ac:dyDescent="0.35">
      <c r="A12924" t="s">
        <v>13408</v>
      </c>
      <c r="B12924" t="s">
        <v>24</v>
      </c>
      <c r="C12924" t="s">
        <v>33</v>
      </c>
      <c r="D12924" t="s">
        <v>46</v>
      </c>
      <c r="E12924">
        <v>1639.46</v>
      </c>
      <c r="F12924" t="str">
        <f t="shared" si="1206"/>
        <v>medium</v>
      </c>
      <c r="G12924" t="str">
        <f t="shared" si="1207"/>
        <v>low</v>
      </c>
      <c r="H12924">
        <v>7.0000000000000007E-2</v>
      </c>
      <c r="I12924">
        <v>114.76220000000001</v>
      </c>
      <c r="J12924">
        <v>6</v>
      </c>
      <c r="K12924" s="4" t="s">
        <v>1129</v>
      </c>
      <c r="L12924" s="4" t="s">
        <v>676</v>
      </c>
      <c r="M12924" t="s">
        <v>28</v>
      </c>
      <c r="N12924" t="s">
        <v>29</v>
      </c>
      <c r="O12924">
        <v>455.16</v>
      </c>
      <c r="P12924" t="str">
        <f t="shared" si="1208"/>
        <v>Not Good</v>
      </c>
      <c r="Q12924" t="str">
        <f t="shared" si="1209"/>
        <v>high impact</v>
      </c>
      <c r="R12924" t="str">
        <f t="shared" si="1210"/>
        <v>not good</v>
      </c>
      <c r="S12924" t="s">
        <v>22</v>
      </c>
      <c r="T12924" t="s">
        <v>22</v>
      </c>
      <c r="U12924">
        <v>1524.6977999999999</v>
      </c>
      <c r="V12924">
        <f t="shared" si="1211"/>
        <v>1524.6977999999999</v>
      </c>
    </row>
    <row r="12925" spans="1:22" x14ac:dyDescent="0.35">
      <c r="A12925" t="s">
        <v>13409</v>
      </c>
      <c r="B12925" t="s">
        <v>58</v>
      </c>
      <c r="C12925" t="s">
        <v>39</v>
      </c>
      <c r="D12925" t="s">
        <v>46</v>
      </c>
      <c r="E12925">
        <v>1836.54</v>
      </c>
      <c r="F12925" t="str">
        <f t="shared" si="1206"/>
        <v>medium</v>
      </c>
      <c r="G12925" t="str">
        <f t="shared" si="1207"/>
        <v>low</v>
      </c>
      <c r="H12925">
        <v>0.23</v>
      </c>
      <c r="I12925">
        <v>422.4042</v>
      </c>
      <c r="J12925">
        <v>4</v>
      </c>
      <c r="K12925" s="3">
        <v>45454</v>
      </c>
      <c r="L12925" s="3">
        <v>45484</v>
      </c>
      <c r="M12925" t="s">
        <v>20</v>
      </c>
      <c r="N12925" t="s">
        <v>21</v>
      </c>
      <c r="O12925">
        <v>428.1</v>
      </c>
      <c r="P12925" t="str">
        <f t="shared" si="1208"/>
        <v>Not Good</v>
      </c>
      <c r="Q12925" t="str">
        <f t="shared" si="1209"/>
        <v>high impact</v>
      </c>
      <c r="R12925" t="str">
        <f t="shared" si="1210"/>
        <v>not good</v>
      </c>
      <c r="S12925" t="s">
        <v>37</v>
      </c>
      <c r="T12925" t="s">
        <v>37</v>
      </c>
      <c r="U12925">
        <v>1414.1358</v>
      </c>
      <c r="V12925">
        <f t="shared" si="1211"/>
        <v>1414.1358</v>
      </c>
    </row>
    <row r="12926" spans="1:22" x14ac:dyDescent="0.35">
      <c r="A12926" t="s">
        <v>13410</v>
      </c>
      <c r="B12926" t="s">
        <v>32</v>
      </c>
      <c r="C12926" t="s">
        <v>17</v>
      </c>
      <c r="D12926" t="s">
        <v>50</v>
      </c>
      <c r="E12926">
        <v>1975.33</v>
      </c>
      <c r="F12926" t="str">
        <f t="shared" si="1206"/>
        <v>medium</v>
      </c>
      <c r="G12926" t="str">
        <f t="shared" si="1207"/>
        <v>low</v>
      </c>
      <c r="H12926">
        <v>0.3</v>
      </c>
      <c r="I12926">
        <v>592.59900000000005</v>
      </c>
      <c r="J12926">
        <v>2</v>
      </c>
      <c r="K12926" s="4" t="s">
        <v>1592</v>
      </c>
      <c r="L12926" s="4" t="s">
        <v>405</v>
      </c>
      <c r="M12926" t="s">
        <v>43</v>
      </c>
      <c r="N12926" t="s">
        <v>21</v>
      </c>
      <c r="O12926">
        <v>592.5</v>
      </c>
      <c r="P12926" t="str">
        <f t="shared" si="1208"/>
        <v>Good</v>
      </c>
      <c r="Q12926" t="str">
        <f t="shared" si="1209"/>
        <v>high impact</v>
      </c>
      <c r="R12926" t="str">
        <f t="shared" si="1210"/>
        <v>not good</v>
      </c>
      <c r="S12926" t="s">
        <v>72</v>
      </c>
      <c r="T12926" t="s">
        <v>72</v>
      </c>
      <c r="U12926">
        <v>1382.731</v>
      </c>
      <c r="V12926">
        <f t="shared" si="1211"/>
        <v>1382.731</v>
      </c>
    </row>
    <row r="12927" spans="1:22" x14ac:dyDescent="0.35">
      <c r="A12927" t="s">
        <v>13411</v>
      </c>
      <c r="B12927" t="s">
        <v>16</v>
      </c>
      <c r="C12927" t="s">
        <v>25</v>
      </c>
      <c r="D12927" t="s">
        <v>50</v>
      </c>
      <c r="E12927">
        <v>4128.5200000000004</v>
      </c>
      <c r="F12927" t="str">
        <f t="shared" si="1206"/>
        <v>high</v>
      </c>
      <c r="G12927" t="str">
        <f t="shared" si="1207"/>
        <v>high</v>
      </c>
      <c r="H12927">
        <v>0.49</v>
      </c>
      <c r="I12927">
        <v>2022.9748</v>
      </c>
      <c r="J12927">
        <v>3</v>
      </c>
      <c r="K12927" s="4" t="s">
        <v>697</v>
      </c>
      <c r="L12927" s="4" t="s">
        <v>119</v>
      </c>
      <c r="M12927" t="s">
        <v>28</v>
      </c>
      <c r="N12927" t="s">
        <v>21</v>
      </c>
      <c r="O12927">
        <v>773.55</v>
      </c>
      <c r="P12927" t="str">
        <f t="shared" si="1208"/>
        <v>Good</v>
      </c>
      <c r="Q12927" t="str">
        <f t="shared" si="1209"/>
        <v>high impact</v>
      </c>
      <c r="R12927" t="str">
        <f t="shared" si="1210"/>
        <v>good</v>
      </c>
      <c r="S12927" t="s">
        <v>30</v>
      </c>
      <c r="T12927" t="s">
        <v>30</v>
      </c>
      <c r="U12927">
        <v>2105.5452</v>
      </c>
      <c r="V12927">
        <f t="shared" si="1211"/>
        <v>2105.5452</v>
      </c>
    </row>
    <row r="12928" spans="1:22" x14ac:dyDescent="0.35">
      <c r="A12928" t="s">
        <v>13412</v>
      </c>
      <c r="B12928" t="s">
        <v>58</v>
      </c>
      <c r="C12928" t="s">
        <v>33</v>
      </c>
      <c r="D12928" t="s">
        <v>50</v>
      </c>
      <c r="E12928">
        <v>3976.61</v>
      </c>
      <c r="F12928" t="str">
        <f t="shared" si="1206"/>
        <v>high</v>
      </c>
      <c r="G12928" t="str">
        <f t="shared" si="1207"/>
        <v>high</v>
      </c>
      <c r="H12928">
        <v>0.13</v>
      </c>
      <c r="I12928">
        <v>516.95929999999998</v>
      </c>
      <c r="J12928">
        <v>3</v>
      </c>
      <c r="K12928" s="3">
        <v>45111</v>
      </c>
      <c r="L12928" s="3">
        <v>45234</v>
      </c>
      <c r="M12928" t="s">
        <v>20</v>
      </c>
      <c r="N12928" t="s">
        <v>36</v>
      </c>
      <c r="O12928">
        <v>1187.8699999999999</v>
      </c>
      <c r="P12928" t="str">
        <f t="shared" si="1208"/>
        <v>Good</v>
      </c>
      <c r="Q12928" t="str">
        <f t="shared" si="1209"/>
        <v>high impact</v>
      </c>
      <c r="R12928" t="str">
        <f t="shared" si="1210"/>
        <v>good</v>
      </c>
      <c r="S12928" t="s">
        <v>47</v>
      </c>
      <c r="T12928" t="s">
        <v>47</v>
      </c>
      <c r="U12928">
        <v>3459.6507000000001</v>
      </c>
      <c r="V12928">
        <f t="shared" si="1211"/>
        <v>3459.6507000000001</v>
      </c>
    </row>
    <row r="12929" spans="1:22" x14ac:dyDescent="0.35">
      <c r="A12929" t="s">
        <v>13413</v>
      </c>
      <c r="B12929" t="s">
        <v>16</v>
      </c>
      <c r="C12929" t="s">
        <v>39</v>
      </c>
      <c r="D12929" t="s">
        <v>46</v>
      </c>
      <c r="E12929">
        <v>4917.26</v>
      </c>
      <c r="F12929" t="str">
        <f t="shared" si="1206"/>
        <v>high</v>
      </c>
      <c r="G12929" t="str">
        <f t="shared" si="1207"/>
        <v>high</v>
      </c>
      <c r="H12929">
        <v>0.01</v>
      </c>
      <c r="I12929">
        <v>49.172600000000003</v>
      </c>
      <c r="J12929">
        <v>1</v>
      </c>
      <c r="K12929" s="4" t="s">
        <v>579</v>
      </c>
      <c r="L12929" s="4" t="s">
        <v>826</v>
      </c>
      <c r="M12929" t="s">
        <v>43</v>
      </c>
      <c r="N12929" t="s">
        <v>36</v>
      </c>
      <c r="O12929">
        <v>906.61</v>
      </c>
      <c r="P12929" t="str">
        <f t="shared" si="1208"/>
        <v>Good</v>
      </c>
      <c r="Q12929" t="str">
        <f t="shared" si="1209"/>
        <v>high impact</v>
      </c>
      <c r="R12929" t="str">
        <f t="shared" si="1210"/>
        <v>good</v>
      </c>
      <c r="S12929" t="s">
        <v>56</v>
      </c>
      <c r="T12929" t="s">
        <v>56</v>
      </c>
      <c r="U12929">
        <v>4868.0874000000003</v>
      </c>
      <c r="V12929">
        <f t="shared" si="1211"/>
        <v>4868.0874000000003</v>
      </c>
    </row>
    <row r="12930" spans="1:22" x14ac:dyDescent="0.35">
      <c r="A12930" t="s">
        <v>13414</v>
      </c>
      <c r="B12930" t="s">
        <v>24</v>
      </c>
      <c r="C12930" t="s">
        <v>17</v>
      </c>
      <c r="D12930" t="s">
        <v>18</v>
      </c>
      <c r="E12930">
        <v>2379.5500000000002</v>
      </c>
      <c r="F12930" t="str">
        <f t="shared" si="1206"/>
        <v>high</v>
      </c>
      <c r="G12930" t="str">
        <f t="shared" si="1207"/>
        <v>high</v>
      </c>
      <c r="H12930">
        <v>0.37</v>
      </c>
      <c r="I12930">
        <v>880.43349999999998</v>
      </c>
      <c r="J12930">
        <v>7</v>
      </c>
      <c r="K12930" s="4" t="s">
        <v>205</v>
      </c>
      <c r="L12930" s="3">
        <v>45334</v>
      </c>
      <c r="M12930" t="s">
        <v>20</v>
      </c>
      <c r="N12930" t="s">
        <v>36</v>
      </c>
      <c r="O12930">
        <v>166.99</v>
      </c>
      <c r="P12930" t="str">
        <f t="shared" si="1208"/>
        <v>Not Good</v>
      </c>
      <c r="Q12930" t="str">
        <f t="shared" si="1209"/>
        <v>high impact</v>
      </c>
      <c r="R12930" t="str">
        <f t="shared" si="1210"/>
        <v>not good</v>
      </c>
      <c r="S12930" t="s">
        <v>47</v>
      </c>
      <c r="T12930" t="s">
        <v>47</v>
      </c>
      <c r="U12930">
        <v>1499.1165000000001</v>
      </c>
      <c r="V12930">
        <f t="shared" si="1211"/>
        <v>1499.1165000000001</v>
      </c>
    </row>
    <row r="12931" spans="1:22" x14ac:dyDescent="0.35">
      <c r="A12931" t="s">
        <v>13415</v>
      </c>
      <c r="B12931" t="s">
        <v>24</v>
      </c>
      <c r="C12931" t="s">
        <v>25</v>
      </c>
      <c r="D12931" t="s">
        <v>46</v>
      </c>
      <c r="E12931">
        <v>3710.16</v>
      </c>
      <c r="F12931" t="str">
        <f t="shared" ref="F12931:F12994" si="1212">IF(E12931&gt;2000,"high",IF(E12931&gt;1000,"medium","low"))</f>
        <v>high</v>
      </c>
      <c r="G12931" t="str">
        <f t="shared" ref="G12931:G12994" si="1213">IF(E12931&gt;2000,"high","low")</f>
        <v>high</v>
      </c>
      <c r="H12931">
        <v>0.12</v>
      </c>
      <c r="I12931">
        <v>445.2192</v>
      </c>
      <c r="J12931">
        <v>3</v>
      </c>
      <c r="K12931" s="4" t="s">
        <v>963</v>
      </c>
      <c r="L12931" s="4" t="s">
        <v>712</v>
      </c>
      <c r="M12931" t="s">
        <v>43</v>
      </c>
      <c r="N12931" t="s">
        <v>29</v>
      </c>
      <c r="O12931">
        <v>931.65</v>
      </c>
      <c r="P12931" t="str">
        <f t="shared" ref="P12931:P12994" si="1214">IF(AND(E12931&gt;1000,O12931&gt;500),"Good","Not Good")</f>
        <v>Good</v>
      </c>
      <c r="Q12931" t="str">
        <f t="shared" ref="Q12931:Q12994" si="1215">IF(OR(E12931&gt;1000,H12931&gt;0.2),"high impact","normal")</f>
        <v>high impact</v>
      </c>
      <c r="R12931" t="str">
        <f t="shared" ref="R12931:R12994" si="1216">IF(NOT(AND(E12931&gt;2000,O12931&gt;500)),"not good","good")</f>
        <v>good</v>
      </c>
      <c r="S12931" t="s">
        <v>56</v>
      </c>
      <c r="T12931" t="s">
        <v>56</v>
      </c>
      <c r="U12931">
        <v>3264.9407999999999</v>
      </c>
      <c r="V12931">
        <f t="shared" ref="V12931:V12994" si="1217">IFERROR(U12931,0)</f>
        <v>3264.9407999999999</v>
      </c>
    </row>
    <row r="12932" spans="1:22" x14ac:dyDescent="0.35">
      <c r="A12932" t="s">
        <v>13416</v>
      </c>
      <c r="B12932" t="s">
        <v>58</v>
      </c>
      <c r="C12932" t="s">
        <v>33</v>
      </c>
      <c r="D12932" t="s">
        <v>50</v>
      </c>
      <c r="E12932">
        <v>4297.93</v>
      </c>
      <c r="F12932" t="str">
        <f t="shared" si="1212"/>
        <v>high</v>
      </c>
      <c r="G12932" t="str">
        <f t="shared" si="1213"/>
        <v>high</v>
      </c>
      <c r="H12932">
        <v>0.24</v>
      </c>
      <c r="I12932">
        <v>1031.5032000000001</v>
      </c>
      <c r="J12932">
        <v>7</v>
      </c>
      <c r="K12932" s="4" t="s">
        <v>157</v>
      </c>
      <c r="L12932" s="4" t="s">
        <v>200</v>
      </c>
      <c r="M12932" t="s">
        <v>43</v>
      </c>
      <c r="N12932" t="s">
        <v>21</v>
      </c>
      <c r="O12932">
        <v>1166.97</v>
      </c>
      <c r="P12932" t="str">
        <f t="shared" si="1214"/>
        <v>Good</v>
      </c>
      <c r="Q12932" t="str">
        <f t="shared" si="1215"/>
        <v>high impact</v>
      </c>
      <c r="R12932" t="str">
        <f t="shared" si="1216"/>
        <v>good</v>
      </c>
      <c r="S12932" t="s">
        <v>22</v>
      </c>
      <c r="T12932" t="s">
        <v>22</v>
      </c>
      <c r="U12932">
        <v>3266.4268000000002</v>
      </c>
      <c r="V12932">
        <f t="shared" si="1217"/>
        <v>3266.4268000000002</v>
      </c>
    </row>
    <row r="12933" spans="1:22" x14ac:dyDescent="0.35">
      <c r="A12933" t="s">
        <v>13417</v>
      </c>
      <c r="B12933" t="s">
        <v>32</v>
      </c>
      <c r="C12933" t="s">
        <v>39</v>
      </c>
      <c r="D12933" t="s">
        <v>18</v>
      </c>
      <c r="E12933">
        <v>1184.03</v>
      </c>
      <c r="F12933" t="str">
        <f t="shared" si="1212"/>
        <v>medium</v>
      </c>
      <c r="G12933" t="str">
        <f t="shared" si="1213"/>
        <v>low</v>
      </c>
      <c r="H12933">
        <v>0.4</v>
      </c>
      <c r="I12933">
        <v>473.61200000000002</v>
      </c>
      <c r="J12933">
        <v>9</v>
      </c>
      <c r="K12933" s="4" t="s">
        <v>1034</v>
      </c>
      <c r="L12933" s="4" t="s">
        <v>340</v>
      </c>
      <c r="M12933" t="s">
        <v>43</v>
      </c>
      <c r="N12933" t="s">
        <v>36</v>
      </c>
      <c r="O12933">
        <v>191.87</v>
      </c>
      <c r="P12933" t="str">
        <f t="shared" si="1214"/>
        <v>Not Good</v>
      </c>
      <c r="Q12933" t="str">
        <f t="shared" si="1215"/>
        <v>high impact</v>
      </c>
      <c r="R12933" t="str">
        <f t="shared" si="1216"/>
        <v>not good</v>
      </c>
      <c r="S12933" t="s">
        <v>30</v>
      </c>
      <c r="T12933" t="s">
        <v>30</v>
      </c>
      <c r="U12933">
        <v>710.41800000000001</v>
      </c>
      <c r="V12933">
        <f t="shared" si="1217"/>
        <v>710.41800000000001</v>
      </c>
    </row>
    <row r="12934" spans="1:22" x14ac:dyDescent="0.35">
      <c r="A12934" t="s">
        <v>13418</v>
      </c>
      <c r="B12934" t="s">
        <v>24</v>
      </c>
      <c r="C12934" t="s">
        <v>17</v>
      </c>
      <c r="D12934" t="s">
        <v>18</v>
      </c>
      <c r="E12934">
        <v>3140.72</v>
      </c>
      <c r="F12934" t="str">
        <f t="shared" si="1212"/>
        <v>high</v>
      </c>
      <c r="G12934" t="str">
        <f t="shared" si="1213"/>
        <v>high</v>
      </c>
      <c r="H12934">
        <v>0.02</v>
      </c>
      <c r="I12934">
        <v>62.814399999999999</v>
      </c>
      <c r="J12934">
        <v>6</v>
      </c>
      <c r="K12934" s="4" t="s">
        <v>346</v>
      </c>
      <c r="L12934" s="4" t="s">
        <v>416</v>
      </c>
      <c r="M12934" t="s">
        <v>20</v>
      </c>
      <c r="N12934" t="s">
        <v>21</v>
      </c>
      <c r="O12934">
        <v>273.92</v>
      </c>
      <c r="P12934" t="str">
        <f t="shared" si="1214"/>
        <v>Not Good</v>
      </c>
      <c r="Q12934" t="str">
        <f t="shared" si="1215"/>
        <v>high impact</v>
      </c>
      <c r="R12934" t="str">
        <f t="shared" si="1216"/>
        <v>not good</v>
      </c>
      <c r="S12934" t="s">
        <v>72</v>
      </c>
      <c r="T12934" t="s">
        <v>72</v>
      </c>
      <c r="U12934">
        <v>3077.9056</v>
      </c>
      <c r="V12934">
        <f t="shared" si="1217"/>
        <v>3077.9056</v>
      </c>
    </row>
    <row r="12935" spans="1:22" x14ac:dyDescent="0.35">
      <c r="A12935" t="s">
        <v>13419</v>
      </c>
      <c r="B12935" t="s">
        <v>16</v>
      </c>
      <c r="C12935" t="s">
        <v>25</v>
      </c>
      <c r="D12935" t="s">
        <v>26</v>
      </c>
      <c r="E12935">
        <v>2783.77</v>
      </c>
      <c r="F12935" t="str">
        <f t="shared" si="1212"/>
        <v>high</v>
      </c>
      <c r="G12935" t="str">
        <f t="shared" si="1213"/>
        <v>high</v>
      </c>
      <c r="H12935">
        <v>7.0000000000000007E-2</v>
      </c>
      <c r="I12935">
        <v>194.8639</v>
      </c>
      <c r="J12935">
        <v>8</v>
      </c>
      <c r="K12935" s="3">
        <v>45452</v>
      </c>
      <c r="L12935" s="3">
        <v>45635</v>
      </c>
      <c r="M12935" t="s">
        <v>28</v>
      </c>
      <c r="N12935" t="s">
        <v>36</v>
      </c>
      <c r="O12935">
        <v>791.16</v>
      </c>
      <c r="P12935" t="str">
        <f t="shared" si="1214"/>
        <v>Good</v>
      </c>
      <c r="Q12935" t="str">
        <f t="shared" si="1215"/>
        <v>high impact</v>
      </c>
      <c r="R12935" t="str">
        <f t="shared" si="1216"/>
        <v>good</v>
      </c>
      <c r="S12935" t="s">
        <v>72</v>
      </c>
      <c r="T12935" t="s">
        <v>72</v>
      </c>
      <c r="U12935">
        <v>2588.9061000000002</v>
      </c>
      <c r="V12935">
        <f t="shared" si="1217"/>
        <v>2588.9061000000002</v>
      </c>
    </row>
    <row r="12936" spans="1:22" x14ac:dyDescent="0.35">
      <c r="A12936" t="s">
        <v>13420</v>
      </c>
      <c r="B12936" t="s">
        <v>16</v>
      </c>
      <c r="C12936" t="s">
        <v>33</v>
      </c>
      <c r="D12936" t="s">
        <v>34</v>
      </c>
      <c r="E12936">
        <v>3739.85</v>
      </c>
      <c r="F12936" t="str">
        <f t="shared" si="1212"/>
        <v>high</v>
      </c>
      <c r="G12936" t="str">
        <f t="shared" si="1213"/>
        <v>high</v>
      </c>
      <c r="H12936">
        <v>0.05</v>
      </c>
      <c r="I12936">
        <v>186.99250000000001</v>
      </c>
      <c r="J12936">
        <v>1</v>
      </c>
      <c r="K12936" s="3">
        <v>45023</v>
      </c>
      <c r="L12936" s="3">
        <v>45145</v>
      </c>
      <c r="M12936" t="s">
        <v>28</v>
      </c>
      <c r="N12936" t="s">
        <v>21</v>
      </c>
      <c r="O12936">
        <v>1029.6300000000001</v>
      </c>
      <c r="P12936" t="str">
        <f t="shared" si="1214"/>
        <v>Good</v>
      </c>
      <c r="Q12936" t="str">
        <f t="shared" si="1215"/>
        <v>high impact</v>
      </c>
      <c r="R12936" t="str">
        <f t="shared" si="1216"/>
        <v>good</v>
      </c>
      <c r="S12936" t="s">
        <v>56</v>
      </c>
      <c r="T12936" t="s">
        <v>56</v>
      </c>
      <c r="U12936">
        <v>3552.8575000000001</v>
      </c>
      <c r="V12936">
        <f t="shared" si="1217"/>
        <v>3552.8575000000001</v>
      </c>
    </row>
    <row r="12937" spans="1:22" x14ac:dyDescent="0.35">
      <c r="A12937" t="s">
        <v>13421</v>
      </c>
      <c r="B12937" t="s">
        <v>58</v>
      </c>
      <c r="C12937" t="s">
        <v>39</v>
      </c>
      <c r="D12937" t="s">
        <v>50</v>
      </c>
      <c r="E12937">
        <v>3507.6</v>
      </c>
      <c r="F12937" t="str">
        <f t="shared" si="1212"/>
        <v>high</v>
      </c>
      <c r="G12937" t="str">
        <f t="shared" si="1213"/>
        <v>high</v>
      </c>
      <c r="H12937">
        <v>0.12</v>
      </c>
      <c r="I12937">
        <v>420.91199999999998</v>
      </c>
      <c r="J12937">
        <v>8</v>
      </c>
      <c r="K12937" s="4" t="s">
        <v>424</v>
      </c>
      <c r="L12937" s="4" t="s">
        <v>470</v>
      </c>
      <c r="M12937" t="s">
        <v>43</v>
      </c>
      <c r="N12937" t="s">
        <v>29</v>
      </c>
      <c r="O12937">
        <v>405.92</v>
      </c>
      <c r="P12937" t="str">
        <f t="shared" si="1214"/>
        <v>Not Good</v>
      </c>
      <c r="Q12937" t="str">
        <f t="shared" si="1215"/>
        <v>high impact</v>
      </c>
      <c r="R12937" t="str">
        <f t="shared" si="1216"/>
        <v>not good</v>
      </c>
      <c r="S12937" t="s">
        <v>47</v>
      </c>
      <c r="T12937" t="s">
        <v>47</v>
      </c>
      <c r="U12937">
        <v>3086.6880000000001</v>
      </c>
      <c r="V12937">
        <f t="shared" si="1217"/>
        <v>3086.6880000000001</v>
      </c>
    </row>
    <row r="12938" spans="1:22" x14ac:dyDescent="0.35">
      <c r="A12938" t="s">
        <v>13422</v>
      </c>
      <c r="B12938" t="s">
        <v>16</v>
      </c>
      <c r="C12938" t="s">
        <v>17</v>
      </c>
      <c r="D12938" t="s">
        <v>34</v>
      </c>
      <c r="E12938">
        <v>4082.68</v>
      </c>
      <c r="F12938" t="str">
        <f t="shared" si="1212"/>
        <v>high</v>
      </c>
      <c r="G12938" t="str">
        <f t="shared" si="1213"/>
        <v>high</v>
      </c>
      <c r="H12938">
        <v>0.09</v>
      </c>
      <c r="I12938">
        <v>367.44119999999998</v>
      </c>
      <c r="J12938">
        <v>8</v>
      </c>
      <c r="K12938" s="4" t="s">
        <v>1753</v>
      </c>
      <c r="L12938" s="4" t="s">
        <v>90</v>
      </c>
      <c r="M12938" t="s">
        <v>43</v>
      </c>
      <c r="N12938" t="s">
        <v>29</v>
      </c>
      <c r="O12938">
        <v>377.85</v>
      </c>
      <c r="P12938" t="str">
        <f t="shared" si="1214"/>
        <v>Not Good</v>
      </c>
      <c r="Q12938" t="str">
        <f t="shared" si="1215"/>
        <v>high impact</v>
      </c>
      <c r="R12938" t="str">
        <f t="shared" si="1216"/>
        <v>not good</v>
      </c>
      <c r="S12938" t="s">
        <v>37</v>
      </c>
      <c r="T12938" t="s">
        <v>37</v>
      </c>
      <c r="U12938">
        <v>3715.2388000000001</v>
      </c>
      <c r="V12938">
        <f t="shared" si="1217"/>
        <v>3715.2388000000001</v>
      </c>
    </row>
    <row r="12939" spans="1:22" x14ac:dyDescent="0.35">
      <c r="A12939" t="s">
        <v>13423</v>
      </c>
      <c r="B12939" t="s">
        <v>32</v>
      </c>
      <c r="C12939" t="s">
        <v>25</v>
      </c>
      <c r="D12939" t="s">
        <v>26</v>
      </c>
      <c r="E12939">
        <v>1624.61</v>
      </c>
      <c r="F12939" t="str">
        <f t="shared" si="1212"/>
        <v>medium</v>
      </c>
      <c r="G12939" t="str">
        <f t="shared" si="1213"/>
        <v>low</v>
      </c>
      <c r="H12939">
        <v>0.16</v>
      </c>
      <c r="I12939">
        <v>259.93759999999997</v>
      </c>
      <c r="J12939">
        <v>3</v>
      </c>
      <c r="K12939" s="3">
        <v>45055</v>
      </c>
      <c r="L12939" s="3">
        <v>45208</v>
      </c>
      <c r="M12939" t="s">
        <v>28</v>
      </c>
      <c r="N12939" t="s">
        <v>29</v>
      </c>
      <c r="O12939">
        <v>119.29</v>
      </c>
      <c r="P12939" t="str">
        <f t="shared" si="1214"/>
        <v>Not Good</v>
      </c>
      <c r="Q12939" t="str">
        <f t="shared" si="1215"/>
        <v>high impact</v>
      </c>
      <c r="R12939" t="str">
        <f t="shared" si="1216"/>
        <v>not good</v>
      </c>
      <c r="S12939" t="s">
        <v>47</v>
      </c>
      <c r="T12939" t="s">
        <v>47</v>
      </c>
      <c r="U12939">
        <v>1364.6723999999999</v>
      </c>
      <c r="V12939">
        <f t="shared" si="1217"/>
        <v>1364.6723999999999</v>
      </c>
    </row>
    <row r="12940" spans="1:22" x14ac:dyDescent="0.35">
      <c r="A12940" t="s">
        <v>13424</v>
      </c>
      <c r="B12940" t="s">
        <v>24</v>
      </c>
      <c r="C12940" t="s">
        <v>33</v>
      </c>
      <c r="D12940" t="s">
        <v>34</v>
      </c>
      <c r="E12940">
        <v>1160.1500000000001</v>
      </c>
      <c r="F12940" t="str">
        <f t="shared" si="1212"/>
        <v>medium</v>
      </c>
      <c r="G12940" t="str">
        <f t="shared" si="1213"/>
        <v>low</v>
      </c>
      <c r="H12940">
        <v>0.37</v>
      </c>
      <c r="I12940">
        <v>429.25549999999998</v>
      </c>
      <c r="J12940">
        <v>6</v>
      </c>
      <c r="K12940" s="3">
        <v>45538</v>
      </c>
      <c r="L12940" s="4" t="s">
        <v>35</v>
      </c>
      <c r="M12940" t="s">
        <v>28</v>
      </c>
      <c r="N12940" t="s">
        <v>36</v>
      </c>
      <c r="O12940">
        <v>122.26</v>
      </c>
      <c r="P12940" t="str">
        <f t="shared" si="1214"/>
        <v>Not Good</v>
      </c>
      <c r="Q12940" t="str">
        <f t="shared" si="1215"/>
        <v>high impact</v>
      </c>
      <c r="R12940" t="str">
        <f t="shared" si="1216"/>
        <v>not good</v>
      </c>
      <c r="S12940" t="s">
        <v>56</v>
      </c>
      <c r="T12940" t="s">
        <v>56</v>
      </c>
      <c r="U12940">
        <v>730.89449999999999</v>
      </c>
      <c r="V12940">
        <f t="shared" si="1217"/>
        <v>730.89449999999999</v>
      </c>
    </row>
    <row r="12941" spans="1:22" x14ac:dyDescent="0.35">
      <c r="A12941" t="s">
        <v>13425</v>
      </c>
      <c r="B12941" t="s">
        <v>16</v>
      </c>
      <c r="C12941" t="s">
        <v>39</v>
      </c>
      <c r="D12941" t="s">
        <v>50</v>
      </c>
      <c r="E12941">
        <v>4045.47</v>
      </c>
      <c r="F12941" t="str">
        <f t="shared" si="1212"/>
        <v>high</v>
      </c>
      <c r="G12941" t="str">
        <f t="shared" si="1213"/>
        <v>high</v>
      </c>
      <c r="H12941">
        <v>0.02</v>
      </c>
      <c r="I12941">
        <v>80.909400000000005</v>
      </c>
      <c r="J12941">
        <v>6</v>
      </c>
      <c r="K12941" s="3">
        <v>44928</v>
      </c>
      <c r="L12941" s="3">
        <v>45079</v>
      </c>
      <c r="M12941" t="s">
        <v>28</v>
      </c>
      <c r="N12941" t="s">
        <v>21</v>
      </c>
      <c r="O12941">
        <v>1035.92</v>
      </c>
      <c r="P12941" t="str">
        <f t="shared" si="1214"/>
        <v>Good</v>
      </c>
      <c r="Q12941" t="str">
        <f t="shared" si="1215"/>
        <v>high impact</v>
      </c>
      <c r="R12941" t="str">
        <f t="shared" si="1216"/>
        <v>good</v>
      </c>
      <c r="S12941" t="s">
        <v>72</v>
      </c>
      <c r="T12941" t="s">
        <v>72</v>
      </c>
      <c r="U12941">
        <v>3964.5605999999998</v>
      </c>
      <c r="V12941">
        <f t="shared" si="1217"/>
        <v>3964.5605999999998</v>
      </c>
    </row>
    <row r="12942" spans="1:22" x14ac:dyDescent="0.35">
      <c r="A12942" t="s">
        <v>13426</v>
      </c>
      <c r="B12942" t="s">
        <v>16</v>
      </c>
      <c r="C12942" t="s">
        <v>17</v>
      </c>
      <c r="D12942" t="s">
        <v>26</v>
      </c>
      <c r="E12942">
        <v>1866.76</v>
      </c>
      <c r="F12942" t="str">
        <f t="shared" si="1212"/>
        <v>medium</v>
      </c>
      <c r="G12942" t="str">
        <f t="shared" si="1213"/>
        <v>low</v>
      </c>
      <c r="H12942">
        <v>0.04</v>
      </c>
      <c r="I12942">
        <v>74.670400000000001</v>
      </c>
      <c r="J12942">
        <v>7</v>
      </c>
      <c r="K12942" s="3">
        <v>45483</v>
      </c>
      <c r="L12942" s="3">
        <v>45514</v>
      </c>
      <c r="M12942" t="s">
        <v>43</v>
      </c>
      <c r="N12942" t="s">
        <v>21</v>
      </c>
      <c r="O12942">
        <v>365.41</v>
      </c>
      <c r="P12942" t="str">
        <f t="shared" si="1214"/>
        <v>Not Good</v>
      </c>
      <c r="Q12942" t="str">
        <f t="shared" si="1215"/>
        <v>high impact</v>
      </c>
      <c r="R12942" t="str">
        <f t="shared" si="1216"/>
        <v>not good</v>
      </c>
      <c r="S12942" t="s">
        <v>37</v>
      </c>
      <c r="T12942" t="s">
        <v>37</v>
      </c>
      <c r="U12942">
        <v>1792.0896</v>
      </c>
      <c r="V12942">
        <f t="shared" si="1217"/>
        <v>1792.0896</v>
      </c>
    </row>
    <row r="12943" spans="1:22" x14ac:dyDescent="0.35">
      <c r="A12943" t="s">
        <v>13427</v>
      </c>
      <c r="B12943" t="s">
        <v>24</v>
      </c>
      <c r="C12943" t="s">
        <v>25</v>
      </c>
      <c r="D12943" t="s">
        <v>34</v>
      </c>
      <c r="E12943">
        <v>1509.11</v>
      </c>
      <c r="F12943" t="str">
        <f t="shared" si="1212"/>
        <v>medium</v>
      </c>
      <c r="G12943" t="str">
        <f t="shared" si="1213"/>
        <v>low</v>
      </c>
      <c r="H12943">
        <v>0.28000000000000003</v>
      </c>
      <c r="I12943">
        <v>422.55079999999998</v>
      </c>
      <c r="J12943">
        <v>3</v>
      </c>
      <c r="K12943" s="4" t="s">
        <v>492</v>
      </c>
      <c r="L12943" s="3">
        <v>45355</v>
      </c>
      <c r="M12943" t="s">
        <v>28</v>
      </c>
      <c r="N12943" t="s">
        <v>36</v>
      </c>
      <c r="O12943">
        <v>257.73</v>
      </c>
      <c r="P12943" t="str">
        <f t="shared" si="1214"/>
        <v>Not Good</v>
      </c>
      <c r="Q12943" t="str">
        <f t="shared" si="1215"/>
        <v>high impact</v>
      </c>
      <c r="R12943" t="str">
        <f t="shared" si="1216"/>
        <v>not good</v>
      </c>
      <c r="S12943" t="s">
        <v>30</v>
      </c>
      <c r="T12943" t="s">
        <v>30</v>
      </c>
      <c r="U12943">
        <v>1086.5591999999999</v>
      </c>
      <c r="V12943">
        <f t="shared" si="1217"/>
        <v>1086.5591999999999</v>
      </c>
    </row>
    <row r="12944" spans="1:22" x14ac:dyDescent="0.35">
      <c r="A12944" t="s">
        <v>13428</v>
      </c>
      <c r="B12944" t="s">
        <v>58</v>
      </c>
      <c r="C12944" t="s">
        <v>33</v>
      </c>
      <c r="D12944" t="s">
        <v>46</v>
      </c>
      <c r="E12944">
        <v>1750.41</v>
      </c>
      <c r="F12944" t="str">
        <f t="shared" si="1212"/>
        <v>medium</v>
      </c>
      <c r="G12944" t="str">
        <f t="shared" si="1213"/>
        <v>low</v>
      </c>
      <c r="H12944">
        <v>0.26</v>
      </c>
      <c r="I12944">
        <v>455.10660000000001</v>
      </c>
      <c r="J12944">
        <v>1</v>
      </c>
      <c r="K12944" s="4" t="s">
        <v>108</v>
      </c>
      <c r="L12944" s="4" t="s">
        <v>1164</v>
      </c>
      <c r="M12944" t="s">
        <v>28</v>
      </c>
      <c r="N12944" t="s">
        <v>21</v>
      </c>
      <c r="O12944">
        <v>480.94</v>
      </c>
      <c r="P12944" t="str">
        <f t="shared" si="1214"/>
        <v>Not Good</v>
      </c>
      <c r="Q12944" t="str">
        <f t="shared" si="1215"/>
        <v>high impact</v>
      </c>
      <c r="R12944" t="str">
        <f t="shared" si="1216"/>
        <v>not good</v>
      </c>
      <c r="S12944" t="s">
        <v>72</v>
      </c>
      <c r="T12944" t="s">
        <v>72</v>
      </c>
      <c r="U12944">
        <v>1295.3034</v>
      </c>
      <c r="V12944">
        <f t="shared" si="1217"/>
        <v>1295.3034</v>
      </c>
    </row>
    <row r="12945" spans="1:22" x14ac:dyDescent="0.35">
      <c r="A12945" t="s">
        <v>13429</v>
      </c>
      <c r="B12945" t="s">
        <v>16</v>
      </c>
      <c r="C12945" t="s">
        <v>39</v>
      </c>
      <c r="D12945" t="s">
        <v>18</v>
      </c>
      <c r="E12945">
        <v>425.13</v>
      </c>
      <c r="F12945" t="str">
        <f t="shared" si="1212"/>
        <v>low</v>
      </c>
      <c r="G12945" t="str">
        <f t="shared" si="1213"/>
        <v>low</v>
      </c>
      <c r="H12945">
        <v>0.24</v>
      </c>
      <c r="I12945">
        <v>102.0312</v>
      </c>
      <c r="J12945">
        <v>9</v>
      </c>
      <c r="K12945" s="4" t="s">
        <v>1123</v>
      </c>
      <c r="L12945" s="4" t="s">
        <v>1717</v>
      </c>
      <c r="M12945" t="s">
        <v>20</v>
      </c>
      <c r="N12945" t="s">
        <v>36</v>
      </c>
      <c r="O12945">
        <v>57.57</v>
      </c>
      <c r="P12945" t="str">
        <f t="shared" si="1214"/>
        <v>Not Good</v>
      </c>
      <c r="Q12945" t="str">
        <f t="shared" si="1215"/>
        <v>high impact</v>
      </c>
      <c r="R12945" t="str">
        <f t="shared" si="1216"/>
        <v>not good</v>
      </c>
      <c r="S12945" t="s">
        <v>72</v>
      </c>
      <c r="T12945" t="s">
        <v>72</v>
      </c>
      <c r="U12945">
        <v>323.09879999999998</v>
      </c>
      <c r="V12945">
        <f t="shared" si="1217"/>
        <v>323.09879999999998</v>
      </c>
    </row>
    <row r="12946" spans="1:22" x14ac:dyDescent="0.35">
      <c r="A12946" t="s">
        <v>13430</v>
      </c>
      <c r="B12946" t="s">
        <v>58</v>
      </c>
      <c r="C12946" t="s">
        <v>17</v>
      </c>
      <c r="D12946" t="s">
        <v>26</v>
      </c>
      <c r="E12946">
        <v>3888.41</v>
      </c>
      <c r="F12946" t="str">
        <f t="shared" si="1212"/>
        <v>high</v>
      </c>
      <c r="G12946" t="str">
        <f t="shared" si="1213"/>
        <v>high</v>
      </c>
      <c r="H12946">
        <v>0.26</v>
      </c>
      <c r="I12946">
        <v>1010.9866</v>
      </c>
      <c r="J12946">
        <v>6</v>
      </c>
      <c r="K12946" s="4" t="s">
        <v>631</v>
      </c>
      <c r="L12946" s="4" t="s">
        <v>543</v>
      </c>
      <c r="M12946" t="s">
        <v>43</v>
      </c>
      <c r="N12946" t="s">
        <v>21</v>
      </c>
      <c r="O12946">
        <v>647.74</v>
      </c>
      <c r="P12946" t="str">
        <f t="shared" si="1214"/>
        <v>Good</v>
      </c>
      <c r="Q12946" t="str">
        <f t="shared" si="1215"/>
        <v>high impact</v>
      </c>
      <c r="R12946" t="str">
        <f t="shared" si="1216"/>
        <v>good</v>
      </c>
      <c r="S12946" t="s">
        <v>56</v>
      </c>
      <c r="T12946" t="s">
        <v>56</v>
      </c>
      <c r="U12946">
        <v>2877.4234000000001</v>
      </c>
      <c r="V12946">
        <f t="shared" si="1217"/>
        <v>2877.4234000000001</v>
      </c>
    </row>
    <row r="12947" spans="1:22" x14ac:dyDescent="0.35">
      <c r="A12947" t="s">
        <v>13431</v>
      </c>
      <c r="B12947" t="s">
        <v>58</v>
      </c>
      <c r="C12947" t="s">
        <v>25</v>
      </c>
      <c r="D12947" t="s">
        <v>46</v>
      </c>
      <c r="E12947">
        <v>3604.28</v>
      </c>
      <c r="F12947" t="str">
        <f t="shared" si="1212"/>
        <v>high</v>
      </c>
      <c r="G12947" t="str">
        <f t="shared" si="1213"/>
        <v>high</v>
      </c>
      <c r="H12947">
        <v>0.37</v>
      </c>
      <c r="I12947">
        <v>1333.5835999999999</v>
      </c>
      <c r="J12947">
        <v>5</v>
      </c>
      <c r="K12947" s="4" t="s">
        <v>712</v>
      </c>
      <c r="L12947" s="3">
        <v>45293</v>
      </c>
      <c r="M12947" t="s">
        <v>28</v>
      </c>
      <c r="N12947" t="s">
        <v>29</v>
      </c>
      <c r="O12947">
        <v>1040.3900000000001</v>
      </c>
      <c r="P12947" t="str">
        <f t="shared" si="1214"/>
        <v>Good</v>
      </c>
      <c r="Q12947" t="str">
        <f t="shared" si="1215"/>
        <v>high impact</v>
      </c>
      <c r="R12947" t="str">
        <f t="shared" si="1216"/>
        <v>good</v>
      </c>
      <c r="S12947" t="s">
        <v>56</v>
      </c>
      <c r="T12947" t="s">
        <v>56</v>
      </c>
      <c r="U12947">
        <v>2270.6963999999998</v>
      </c>
      <c r="V12947">
        <f t="shared" si="1217"/>
        <v>2270.6963999999998</v>
      </c>
    </row>
    <row r="12948" spans="1:22" x14ac:dyDescent="0.35">
      <c r="A12948" t="s">
        <v>13432</v>
      </c>
      <c r="B12948" t="s">
        <v>16</v>
      </c>
      <c r="C12948" t="s">
        <v>33</v>
      </c>
      <c r="D12948" t="s">
        <v>50</v>
      </c>
      <c r="E12948">
        <v>2808.19</v>
      </c>
      <c r="F12948" t="str">
        <f t="shared" si="1212"/>
        <v>high</v>
      </c>
      <c r="G12948" t="str">
        <f t="shared" si="1213"/>
        <v>high</v>
      </c>
      <c r="H12948">
        <v>0.28999999999999998</v>
      </c>
      <c r="I12948">
        <v>814.37509999999997</v>
      </c>
      <c r="J12948">
        <v>2</v>
      </c>
      <c r="K12948" s="3">
        <v>45598</v>
      </c>
      <c r="L12948" s="3">
        <v>45628</v>
      </c>
      <c r="M12948" t="s">
        <v>20</v>
      </c>
      <c r="N12948" t="s">
        <v>21</v>
      </c>
      <c r="O12948">
        <v>334.54</v>
      </c>
      <c r="P12948" t="str">
        <f t="shared" si="1214"/>
        <v>Not Good</v>
      </c>
      <c r="Q12948" t="str">
        <f t="shared" si="1215"/>
        <v>high impact</v>
      </c>
      <c r="R12948" t="str">
        <f t="shared" si="1216"/>
        <v>not good</v>
      </c>
      <c r="S12948" t="s">
        <v>56</v>
      </c>
      <c r="T12948" t="s">
        <v>56</v>
      </c>
      <c r="U12948">
        <v>1993.8149000000001</v>
      </c>
      <c r="V12948">
        <f t="shared" si="1217"/>
        <v>1993.8149000000001</v>
      </c>
    </row>
    <row r="12949" spans="1:22" x14ac:dyDescent="0.35">
      <c r="A12949" t="s">
        <v>13433</v>
      </c>
      <c r="B12949" t="s">
        <v>32</v>
      </c>
      <c r="C12949" t="s">
        <v>39</v>
      </c>
      <c r="D12949" t="s">
        <v>18</v>
      </c>
      <c r="E12949">
        <v>3608.82</v>
      </c>
      <c r="F12949" t="str">
        <f t="shared" si="1212"/>
        <v>high</v>
      </c>
      <c r="G12949" t="str">
        <f t="shared" si="1213"/>
        <v>high</v>
      </c>
      <c r="H12949">
        <v>0.23</v>
      </c>
      <c r="I12949">
        <v>830.02859999999998</v>
      </c>
      <c r="J12949">
        <v>4</v>
      </c>
      <c r="K12949" s="4" t="s">
        <v>947</v>
      </c>
      <c r="L12949" s="3">
        <v>44992</v>
      </c>
      <c r="M12949" t="s">
        <v>20</v>
      </c>
      <c r="N12949" t="s">
        <v>21</v>
      </c>
      <c r="O12949">
        <v>804.85</v>
      </c>
      <c r="P12949" t="str">
        <f t="shared" si="1214"/>
        <v>Good</v>
      </c>
      <c r="Q12949" t="str">
        <f t="shared" si="1215"/>
        <v>high impact</v>
      </c>
      <c r="R12949" t="str">
        <f t="shared" si="1216"/>
        <v>good</v>
      </c>
      <c r="S12949" t="s">
        <v>47</v>
      </c>
      <c r="T12949" t="s">
        <v>47</v>
      </c>
      <c r="U12949">
        <v>2778.7914000000001</v>
      </c>
      <c r="V12949">
        <f t="shared" si="1217"/>
        <v>2778.7914000000001</v>
      </c>
    </row>
    <row r="12950" spans="1:22" x14ac:dyDescent="0.35">
      <c r="A12950" t="s">
        <v>13434</v>
      </c>
      <c r="B12950" t="s">
        <v>58</v>
      </c>
      <c r="C12950" t="s">
        <v>17</v>
      </c>
      <c r="D12950" t="s">
        <v>26</v>
      </c>
      <c r="E12950">
        <v>1928.35</v>
      </c>
      <c r="F12950" t="str">
        <f t="shared" si="1212"/>
        <v>medium</v>
      </c>
      <c r="G12950" t="str">
        <f t="shared" si="1213"/>
        <v>low</v>
      </c>
      <c r="H12950">
        <v>0.04</v>
      </c>
      <c r="I12950">
        <v>77.134</v>
      </c>
      <c r="J12950">
        <v>5</v>
      </c>
      <c r="K12950" s="4" t="s">
        <v>938</v>
      </c>
      <c r="L12950" s="4" t="s">
        <v>1679</v>
      </c>
      <c r="M12950" t="s">
        <v>43</v>
      </c>
      <c r="N12950" t="s">
        <v>21</v>
      </c>
      <c r="O12950">
        <v>177.42</v>
      </c>
      <c r="P12950" t="str">
        <f t="shared" si="1214"/>
        <v>Not Good</v>
      </c>
      <c r="Q12950" t="str">
        <f t="shared" si="1215"/>
        <v>high impact</v>
      </c>
      <c r="R12950" t="str">
        <f t="shared" si="1216"/>
        <v>not good</v>
      </c>
      <c r="S12950" t="s">
        <v>30</v>
      </c>
      <c r="T12950" t="s">
        <v>30</v>
      </c>
      <c r="U12950">
        <v>1851.2159999999999</v>
      </c>
      <c r="V12950">
        <f t="shared" si="1217"/>
        <v>1851.2159999999999</v>
      </c>
    </row>
    <row r="12951" spans="1:22" x14ac:dyDescent="0.35">
      <c r="A12951" t="s">
        <v>13435</v>
      </c>
      <c r="B12951" t="s">
        <v>16</v>
      </c>
      <c r="C12951" t="s">
        <v>25</v>
      </c>
      <c r="D12951" t="s">
        <v>18</v>
      </c>
      <c r="E12951">
        <v>1547.31</v>
      </c>
      <c r="F12951" t="str">
        <f t="shared" si="1212"/>
        <v>medium</v>
      </c>
      <c r="G12951" t="str">
        <f t="shared" si="1213"/>
        <v>low</v>
      </c>
      <c r="H12951">
        <v>0.49</v>
      </c>
      <c r="I12951">
        <v>758.18190000000004</v>
      </c>
      <c r="J12951">
        <v>4</v>
      </c>
      <c r="K12951" s="4" t="s">
        <v>359</v>
      </c>
      <c r="L12951" s="4" t="s">
        <v>840</v>
      </c>
      <c r="M12951" t="s">
        <v>28</v>
      </c>
      <c r="N12951" t="s">
        <v>36</v>
      </c>
      <c r="O12951">
        <v>291.82</v>
      </c>
      <c r="P12951" t="str">
        <f t="shared" si="1214"/>
        <v>Not Good</v>
      </c>
      <c r="Q12951" t="str">
        <f t="shared" si="1215"/>
        <v>high impact</v>
      </c>
      <c r="R12951" t="str">
        <f t="shared" si="1216"/>
        <v>not good</v>
      </c>
      <c r="S12951" t="s">
        <v>56</v>
      </c>
      <c r="T12951" t="s">
        <v>56</v>
      </c>
      <c r="U12951">
        <v>789.12810000000002</v>
      </c>
      <c r="V12951">
        <f t="shared" si="1217"/>
        <v>789.12810000000002</v>
      </c>
    </row>
    <row r="12952" spans="1:22" x14ac:dyDescent="0.35">
      <c r="A12952" t="s">
        <v>13436</v>
      </c>
      <c r="B12952" t="s">
        <v>58</v>
      </c>
      <c r="C12952" t="s">
        <v>33</v>
      </c>
      <c r="D12952" t="s">
        <v>26</v>
      </c>
      <c r="E12952">
        <v>4325.2700000000004</v>
      </c>
      <c r="F12952" t="str">
        <f t="shared" si="1212"/>
        <v>high</v>
      </c>
      <c r="G12952" t="str">
        <f t="shared" si="1213"/>
        <v>high</v>
      </c>
      <c r="H12952">
        <v>0.12</v>
      </c>
      <c r="I12952">
        <v>519.03240000000005</v>
      </c>
      <c r="J12952">
        <v>4</v>
      </c>
      <c r="K12952" s="3">
        <v>45422</v>
      </c>
      <c r="L12952" s="3">
        <v>45453</v>
      </c>
      <c r="M12952" t="s">
        <v>28</v>
      </c>
      <c r="N12952" t="s">
        <v>21</v>
      </c>
      <c r="O12952">
        <v>1136.9000000000001</v>
      </c>
      <c r="P12952" t="str">
        <f t="shared" si="1214"/>
        <v>Good</v>
      </c>
      <c r="Q12952" t="str">
        <f t="shared" si="1215"/>
        <v>high impact</v>
      </c>
      <c r="R12952" t="str">
        <f t="shared" si="1216"/>
        <v>good</v>
      </c>
      <c r="S12952" t="s">
        <v>22</v>
      </c>
      <c r="T12952" t="s">
        <v>22</v>
      </c>
      <c r="U12952">
        <v>3806.2375999999999</v>
      </c>
      <c r="V12952">
        <f t="shared" si="1217"/>
        <v>3806.2375999999999</v>
      </c>
    </row>
    <row r="12953" spans="1:22" x14ac:dyDescent="0.35">
      <c r="A12953" t="s">
        <v>13437</v>
      </c>
      <c r="B12953" t="s">
        <v>24</v>
      </c>
      <c r="C12953" t="s">
        <v>39</v>
      </c>
      <c r="D12953" t="s">
        <v>26</v>
      </c>
      <c r="E12953">
        <v>2170.0300000000002</v>
      </c>
      <c r="F12953" t="str">
        <f t="shared" si="1212"/>
        <v>high</v>
      </c>
      <c r="G12953" t="str">
        <f t="shared" si="1213"/>
        <v>high</v>
      </c>
      <c r="H12953">
        <v>0.43</v>
      </c>
      <c r="I12953">
        <v>933.11289999999997</v>
      </c>
      <c r="J12953">
        <v>6</v>
      </c>
      <c r="K12953" s="3">
        <v>45333</v>
      </c>
      <c r="L12953" s="3">
        <v>45362</v>
      </c>
      <c r="M12953" t="s">
        <v>43</v>
      </c>
      <c r="N12953" t="s">
        <v>36</v>
      </c>
      <c r="O12953">
        <v>270.39</v>
      </c>
      <c r="P12953" t="str">
        <f t="shared" si="1214"/>
        <v>Not Good</v>
      </c>
      <c r="Q12953" t="str">
        <f t="shared" si="1215"/>
        <v>high impact</v>
      </c>
      <c r="R12953" t="str">
        <f t="shared" si="1216"/>
        <v>not good</v>
      </c>
      <c r="S12953" t="s">
        <v>47</v>
      </c>
      <c r="T12953" t="s">
        <v>47</v>
      </c>
      <c r="U12953">
        <v>1236.9170999999999</v>
      </c>
      <c r="V12953">
        <f t="shared" si="1217"/>
        <v>1236.9170999999999</v>
      </c>
    </row>
    <row r="12954" spans="1:22" x14ac:dyDescent="0.35">
      <c r="A12954" t="s">
        <v>13438</v>
      </c>
      <c r="B12954" t="s">
        <v>32</v>
      </c>
      <c r="C12954" t="s">
        <v>17</v>
      </c>
      <c r="D12954" t="s">
        <v>34</v>
      </c>
      <c r="E12954">
        <v>1059.97</v>
      </c>
      <c r="F12954" t="str">
        <f t="shared" si="1212"/>
        <v>medium</v>
      </c>
      <c r="G12954" t="str">
        <f t="shared" si="1213"/>
        <v>low</v>
      </c>
      <c r="H12954">
        <v>0.19</v>
      </c>
      <c r="I12954">
        <v>201.39429999999999</v>
      </c>
      <c r="J12954">
        <v>4</v>
      </c>
      <c r="K12954" s="4" t="s">
        <v>77</v>
      </c>
      <c r="L12954" s="3">
        <v>44937</v>
      </c>
      <c r="M12954" t="s">
        <v>20</v>
      </c>
      <c r="N12954" t="s">
        <v>21</v>
      </c>
      <c r="O12954">
        <v>99.57</v>
      </c>
      <c r="P12954" t="str">
        <f t="shared" si="1214"/>
        <v>Not Good</v>
      </c>
      <c r="Q12954" t="str">
        <f t="shared" si="1215"/>
        <v>high impact</v>
      </c>
      <c r="R12954" t="str">
        <f t="shared" si="1216"/>
        <v>not good</v>
      </c>
      <c r="S12954" t="s">
        <v>30</v>
      </c>
      <c r="T12954" t="s">
        <v>30</v>
      </c>
      <c r="U12954">
        <v>858.57569999999998</v>
      </c>
      <c r="V12954">
        <f t="shared" si="1217"/>
        <v>858.57569999999998</v>
      </c>
    </row>
    <row r="12955" spans="1:22" x14ac:dyDescent="0.35">
      <c r="A12955" t="s">
        <v>13439</v>
      </c>
      <c r="B12955" t="s">
        <v>32</v>
      </c>
      <c r="C12955" t="s">
        <v>25</v>
      </c>
      <c r="D12955" t="s">
        <v>18</v>
      </c>
      <c r="E12955">
        <v>3770.32</v>
      </c>
      <c r="F12955" t="str">
        <f t="shared" si="1212"/>
        <v>high</v>
      </c>
      <c r="G12955" t="str">
        <f t="shared" si="1213"/>
        <v>high</v>
      </c>
      <c r="H12955">
        <v>0.34</v>
      </c>
      <c r="I12955">
        <v>1281.9087999999999</v>
      </c>
      <c r="J12955">
        <v>9</v>
      </c>
      <c r="K12955" s="4" t="s">
        <v>468</v>
      </c>
      <c r="L12955" s="3">
        <v>45299</v>
      </c>
      <c r="M12955" t="s">
        <v>43</v>
      </c>
      <c r="N12955" t="s">
        <v>21</v>
      </c>
      <c r="O12955">
        <v>1012.96</v>
      </c>
      <c r="P12955" t="str">
        <f t="shared" si="1214"/>
        <v>Good</v>
      </c>
      <c r="Q12955" t="str">
        <f t="shared" si="1215"/>
        <v>high impact</v>
      </c>
      <c r="R12955" t="str">
        <f t="shared" si="1216"/>
        <v>good</v>
      </c>
      <c r="S12955" t="s">
        <v>72</v>
      </c>
      <c r="T12955" t="s">
        <v>72</v>
      </c>
      <c r="U12955">
        <v>2488.4112</v>
      </c>
      <c r="V12955">
        <f t="shared" si="1217"/>
        <v>2488.4112</v>
      </c>
    </row>
    <row r="12956" spans="1:22" x14ac:dyDescent="0.35">
      <c r="A12956" t="s">
        <v>13440</v>
      </c>
      <c r="B12956" t="s">
        <v>24</v>
      </c>
      <c r="C12956" t="s">
        <v>33</v>
      </c>
      <c r="D12956" t="s">
        <v>18</v>
      </c>
      <c r="E12956">
        <v>1745.77</v>
      </c>
      <c r="F12956" t="str">
        <f t="shared" si="1212"/>
        <v>medium</v>
      </c>
      <c r="G12956" t="str">
        <f t="shared" si="1213"/>
        <v>low</v>
      </c>
      <c r="H12956">
        <v>0.23</v>
      </c>
      <c r="I12956">
        <v>401.52710000000002</v>
      </c>
      <c r="J12956">
        <v>2</v>
      </c>
      <c r="K12956" s="3">
        <v>45088</v>
      </c>
      <c r="L12956" s="3">
        <v>45210</v>
      </c>
      <c r="M12956" t="s">
        <v>20</v>
      </c>
      <c r="N12956" t="s">
        <v>36</v>
      </c>
      <c r="O12956">
        <v>165.5</v>
      </c>
      <c r="P12956" t="str">
        <f t="shared" si="1214"/>
        <v>Not Good</v>
      </c>
      <c r="Q12956" t="str">
        <f t="shared" si="1215"/>
        <v>high impact</v>
      </c>
      <c r="R12956" t="str">
        <f t="shared" si="1216"/>
        <v>not good</v>
      </c>
      <c r="S12956" t="s">
        <v>37</v>
      </c>
      <c r="T12956" t="s">
        <v>37</v>
      </c>
      <c r="U12956">
        <v>1344.2429</v>
      </c>
      <c r="V12956">
        <f t="shared" si="1217"/>
        <v>1344.2429</v>
      </c>
    </row>
    <row r="12957" spans="1:22" x14ac:dyDescent="0.35">
      <c r="A12957" t="s">
        <v>13441</v>
      </c>
      <c r="B12957" t="s">
        <v>24</v>
      </c>
      <c r="C12957" t="s">
        <v>39</v>
      </c>
      <c r="D12957" t="s">
        <v>46</v>
      </c>
      <c r="E12957">
        <v>1138.07</v>
      </c>
      <c r="F12957" t="str">
        <f t="shared" si="1212"/>
        <v>medium</v>
      </c>
      <c r="G12957" t="str">
        <f t="shared" si="1213"/>
        <v>low</v>
      </c>
      <c r="H12957">
        <v>0.18</v>
      </c>
      <c r="I12957">
        <v>204.8526</v>
      </c>
      <c r="J12957">
        <v>5</v>
      </c>
      <c r="K12957" s="4" t="s">
        <v>174</v>
      </c>
      <c r="L12957" s="3">
        <v>45717</v>
      </c>
      <c r="M12957" t="s">
        <v>28</v>
      </c>
      <c r="N12957" t="s">
        <v>29</v>
      </c>
      <c r="O12957">
        <v>315.24</v>
      </c>
      <c r="P12957" t="str">
        <f t="shared" si="1214"/>
        <v>Not Good</v>
      </c>
      <c r="Q12957" t="str">
        <f t="shared" si="1215"/>
        <v>high impact</v>
      </c>
      <c r="R12957" t="str">
        <f t="shared" si="1216"/>
        <v>not good</v>
      </c>
      <c r="S12957" t="s">
        <v>47</v>
      </c>
      <c r="T12957" t="s">
        <v>47</v>
      </c>
      <c r="U12957">
        <v>933.2174</v>
      </c>
      <c r="V12957">
        <f t="shared" si="1217"/>
        <v>933.2174</v>
      </c>
    </row>
    <row r="12958" spans="1:22" x14ac:dyDescent="0.35">
      <c r="A12958" t="s">
        <v>13442</v>
      </c>
      <c r="B12958" t="s">
        <v>58</v>
      </c>
      <c r="C12958" t="s">
        <v>17</v>
      </c>
      <c r="D12958" t="s">
        <v>50</v>
      </c>
      <c r="E12958">
        <v>233.35</v>
      </c>
      <c r="F12958" t="str">
        <f t="shared" si="1212"/>
        <v>low</v>
      </c>
      <c r="G12958" t="str">
        <f t="shared" si="1213"/>
        <v>low</v>
      </c>
      <c r="H12958">
        <v>0.31</v>
      </c>
      <c r="I12958">
        <v>72.338499999999996</v>
      </c>
      <c r="J12958">
        <v>3</v>
      </c>
      <c r="K12958" s="4" t="s">
        <v>232</v>
      </c>
      <c r="L12958" s="3">
        <v>45390</v>
      </c>
      <c r="M12958" t="s">
        <v>43</v>
      </c>
      <c r="N12958" t="s">
        <v>29</v>
      </c>
      <c r="O12958">
        <v>53.89</v>
      </c>
      <c r="P12958" t="str">
        <f t="shared" si="1214"/>
        <v>Not Good</v>
      </c>
      <c r="Q12958" t="str">
        <f t="shared" si="1215"/>
        <v>high impact</v>
      </c>
      <c r="R12958" t="str">
        <f t="shared" si="1216"/>
        <v>not good</v>
      </c>
      <c r="S12958" t="s">
        <v>56</v>
      </c>
      <c r="T12958" t="s">
        <v>56</v>
      </c>
      <c r="U12958">
        <v>161.01150000000001</v>
      </c>
      <c r="V12958">
        <f t="shared" si="1217"/>
        <v>161.01150000000001</v>
      </c>
    </row>
    <row r="12959" spans="1:22" x14ac:dyDescent="0.35">
      <c r="A12959" t="s">
        <v>13443</v>
      </c>
      <c r="B12959" t="s">
        <v>24</v>
      </c>
      <c r="C12959" t="s">
        <v>25</v>
      </c>
      <c r="D12959" t="s">
        <v>46</v>
      </c>
      <c r="E12959">
        <v>4855.95</v>
      </c>
      <c r="F12959" t="str">
        <f t="shared" si="1212"/>
        <v>high</v>
      </c>
      <c r="G12959" t="str">
        <f t="shared" si="1213"/>
        <v>high</v>
      </c>
      <c r="H12959">
        <v>0.27</v>
      </c>
      <c r="I12959">
        <v>1311.1065000000001</v>
      </c>
      <c r="J12959">
        <v>8</v>
      </c>
      <c r="K12959" s="4" t="s">
        <v>410</v>
      </c>
      <c r="L12959" s="4" t="s">
        <v>350</v>
      </c>
      <c r="M12959" t="s">
        <v>43</v>
      </c>
      <c r="N12959" t="s">
        <v>29</v>
      </c>
      <c r="O12959">
        <v>450.79</v>
      </c>
      <c r="P12959" t="str">
        <f t="shared" si="1214"/>
        <v>Not Good</v>
      </c>
      <c r="Q12959" t="str">
        <f t="shared" si="1215"/>
        <v>high impact</v>
      </c>
      <c r="R12959" t="str">
        <f t="shared" si="1216"/>
        <v>not good</v>
      </c>
      <c r="S12959" t="s">
        <v>30</v>
      </c>
      <c r="T12959" t="s">
        <v>30</v>
      </c>
      <c r="U12959">
        <v>3544.8434999999999</v>
      </c>
      <c r="V12959">
        <f t="shared" si="1217"/>
        <v>3544.8434999999999</v>
      </c>
    </row>
    <row r="12960" spans="1:22" x14ac:dyDescent="0.35">
      <c r="A12960" t="s">
        <v>13444</v>
      </c>
      <c r="B12960" t="s">
        <v>32</v>
      </c>
      <c r="C12960" t="s">
        <v>33</v>
      </c>
      <c r="D12960" t="s">
        <v>34</v>
      </c>
      <c r="E12960">
        <v>2389.7199999999998</v>
      </c>
      <c r="F12960" t="str">
        <f t="shared" si="1212"/>
        <v>high</v>
      </c>
      <c r="G12960" t="str">
        <f t="shared" si="1213"/>
        <v>high</v>
      </c>
      <c r="H12960">
        <v>0.12</v>
      </c>
      <c r="I12960">
        <v>286.76639999999998</v>
      </c>
      <c r="J12960">
        <v>3</v>
      </c>
      <c r="K12960" s="4" t="s">
        <v>313</v>
      </c>
      <c r="L12960" s="3">
        <v>45391</v>
      </c>
      <c r="M12960" t="s">
        <v>28</v>
      </c>
      <c r="N12960" t="s">
        <v>36</v>
      </c>
      <c r="O12960">
        <v>655.27</v>
      </c>
      <c r="P12960" t="str">
        <f t="shared" si="1214"/>
        <v>Good</v>
      </c>
      <c r="Q12960" t="str">
        <f t="shared" si="1215"/>
        <v>high impact</v>
      </c>
      <c r="R12960" t="str">
        <f t="shared" si="1216"/>
        <v>good</v>
      </c>
      <c r="S12960" t="s">
        <v>30</v>
      </c>
      <c r="T12960" t="s">
        <v>30</v>
      </c>
      <c r="U12960">
        <v>2102.9535999999998</v>
      </c>
      <c r="V12960">
        <f t="shared" si="1217"/>
        <v>2102.9535999999998</v>
      </c>
    </row>
    <row r="12961" spans="1:22" x14ac:dyDescent="0.35">
      <c r="A12961" t="s">
        <v>13445</v>
      </c>
      <c r="B12961" t="s">
        <v>24</v>
      </c>
      <c r="C12961" t="s">
        <v>39</v>
      </c>
      <c r="D12961" t="s">
        <v>26</v>
      </c>
      <c r="E12961">
        <v>892.61</v>
      </c>
      <c r="F12961" t="str">
        <f t="shared" si="1212"/>
        <v>low</v>
      </c>
      <c r="G12961" t="str">
        <f t="shared" si="1213"/>
        <v>low</v>
      </c>
      <c r="H12961">
        <v>0.17</v>
      </c>
      <c r="I12961">
        <v>151.74369999999999</v>
      </c>
      <c r="J12961">
        <v>8</v>
      </c>
      <c r="K12961" s="4" t="s">
        <v>267</v>
      </c>
      <c r="L12961" s="4" t="s">
        <v>595</v>
      </c>
      <c r="M12961" t="s">
        <v>20</v>
      </c>
      <c r="N12961" t="s">
        <v>29</v>
      </c>
      <c r="O12961">
        <v>99.71</v>
      </c>
      <c r="P12961" t="str">
        <f t="shared" si="1214"/>
        <v>Not Good</v>
      </c>
      <c r="Q12961" t="str">
        <f t="shared" si="1215"/>
        <v>normal</v>
      </c>
      <c r="R12961" t="str">
        <f t="shared" si="1216"/>
        <v>not good</v>
      </c>
      <c r="S12961" t="s">
        <v>22</v>
      </c>
      <c r="T12961" t="s">
        <v>22</v>
      </c>
      <c r="U12961">
        <v>740.86630000000002</v>
      </c>
      <c r="V12961">
        <f t="shared" si="1217"/>
        <v>740.86630000000002</v>
      </c>
    </row>
    <row r="12962" spans="1:22" x14ac:dyDescent="0.35">
      <c r="A12962" t="s">
        <v>13446</v>
      </c>
      <c r="B12962" t="s">
        <v>16</v>
      </c>
      <c r="C12962" t="s">
        <v>17</v>
      </c>
      <c r="D12962" t="s">
        <v>34</v>
      </c>
      <c r="E12962">
        <v>3813.27</v>
      </c>
      <c r="F12962" t="str">
        <f t="shared" si="1212"/>
        <v>high</v>
      </c>
      <c r="G12962" t="str">
        <f t="shared" si="1213"/>
        <v>high</v>
      </c>
      <c r="H12962">
        <v>0.02</v>
      </c>
      <c r="I12962">
        <v>76.2654</v>
      </c>
      <c r="J12962">
        <v>8</v>
      </c>
      <c r="K12962" s="4" t="s">
        <v>267</v>
      </c>
      <c r="L12962" s="4" t="s">
        <v>439</v>
      </c>
      <c r="M12962" t="s">
        <v>20</v>
      </c>
      <c r="N12962" t="s">
        <v>36</v>
      </c>
      <c r="O12962">
        <v>434.54</v>
      </c>
      <c r="P12962" t="str">
        <f t="shared" si="1214"/>
        <v>Not Good</v>
      </c>
      <c r="Q12962" t="str">
        <f t="shared" si="1215"/>
        <v>high impact</v>
      </c>
      <c r="R12962" t="str">
        <f t="shared" si="1216"/>
        <v>not good</v>
      </c>
      <c r="S12962" t="s">
        <v>47</v>
      </c>
      <c r="T12962" t="s">
        <v>47</v>
      </c>
      <c r="U12962">
        <v>3737.0046000000002</v>
      </c>
      <c r="V12962">
        <f t="shared" si="1217"/>
        <v>3737.0046000000002</v>
      </c>
    </row>
    <row r="12963" spans="1:22" x14ac:dyDescent="0.35">
      <c r="A12963" t="s">
        <v>13447</v>
      </c>
      <c r="B12963" t="s">
        <v>16</v>
      </c>
      <c r="C12963" t="s">
        <v>25</v>
      </c>
      <c r="D12963" t="s">
        <v>34</v>
      </c>
      <c r="E12963">
        <v>4449.49</v>
      </c>
      <c r="F12963" t="str">
        <f t="shared" si="1212"/>
        <v>high</v>
      </c>
      <c r="G12963" t="str">
        <f t="shared" si="1213"/>
        <v>high</v>
      </c>
      <c r="H12963">
        <v>0.1</v>
      </c>
      <c r="I12963">
        <v>444.94900000000001</v>
      </c>
      <c r="J12963">
        <v>2</v>
      </c>
      <c r="K12963" s="4" t="s">
        <v>27</v>
      </c>
      <c r="L12963" s="3">
        <v>44935</v>
      </c>
      <c r="M12963" t="s">
        <v>43</v>
      </c>
      <c r="N12963" t="s">
        <v>36</v>
      </c>
      <c r="O12963">
        <v>1064.6600000000001</v>
      </c>
      <c r="P12963" t="str">
        <f t="shared" si="1214"/>
        <v>Good</v>
      </c>
      <c r="Q12963" t="str">
        <f t="shared" si="1215"/>
        <v>high impact</v>
      </c>
      <c r="R12963" t="str">
        <f t="shared" si="1216"/>
        <v>good</v>
      </c>
      <c r="S12963" t="s">
        <v>37</v>
      </c>
      <c r="T12963" t="s">
        <v>37</v>
      </c>
      <c r="U12963">
        <v>4004.5410000000002</v>
      </c>
      <c r="V12963">
        <f t="shared" si="1217"/>
        <v>4004.5410000000002</v>
      </c>
    </row>
    <row r="12964" spans="1:22" x14ac:dyDescent="0.35">
      <c r="A12964" t="s">
        <v>13448</v>
      </c>
      <c r="B12964" t="s">
        <v>58</v>
      </c>
      <c r="C12964" t="s">
        <v>33</v>
      </c>
      <c r="D12964" t="s">
        <v>46</v>
      </c>
      <c r="E12964">
        <v>2687.04</v>
      </c>
      <c r="F12964" t="str">
        <f t="shared" si="1212"/>
        <v>high</v>
      </c>
      <c r="G12964" t="str">
        <f t="shared" si="1213"/>
        <v>high</v>
      </c>
      <c r="H12964">
        <v>0.17</v>
      </c>
      <c r="I12964">
        <v>456.79680000000002</v>
      </c>
      <c r="J12964">
        <v>7</v>
      </c>
      <c r="K12964" s="3">
        <v>45207</v>
      </c>
      <c r="L12964" s="4" t="s">
        <v>84</v>
      </c>
      <c r="M12964" t="s">
        <v>20</v>
      </c>
      <c r="N12964" t="s">
        <v>21</v>
      </c>
      <c r="O12964">
        <v>548.62</v>
      </c>
      <c r="P12964" t="str">
        <f t="shared" si="1214"/>
        <v>Good</v>
      </c>
      <c r="Q12964" t="str">
        <f t="shared" si="1215"/>
        <v>high impact</v>
      </c>
      <c r="R12964" t="str">
        <f t="shared" si="1216"/>
        <v>good</v>
      </c>
      <c r="S12964" t="s">
        <v>47</v>
      </c>
      <c r="T12964" t="s">
        <v>47</v>
      </c>
      <c r="U12964">
        <v>2230.2431999999999</v>
      </c>
      <c r="V12964">
        <f t="shared" si="1217"/>
        <v>2230.2431999999999</v>
      </c>
    </row>
    <row r="12965" spans="1:22" x14ac:dyDescent="0.35">
      <c r="A12965" t="s">
        <v>13449</v>
      </c>
      <c r="B12965" t="s">
        <v>32</v>
      </c>
      <c r="C12965" t="s">
        <v>39</v>
      </c>
      <c r="D12965" t="s">
        <v>26</v>
      </c>
      <c r="E12965">
        <v>238.96</v>
      </c>
      <c r="F12965" t="str">
        <f t="shared" si="1212"/>
        <v>low</v>
      </c>
      <c r="G12965" t="str">
        <f t="shared" si="1213"/>
        <v>low</v>
      </c>
      <c r="H12965">
        <v>0.49</v>
      </c>
      <c r="I12965">
        <v>117.0904</v>
      </c>
      <c r="J12965">
        <v>6</v>
      </c>
      <c r="K12965" s="4" t="s">
        <v>82</v>
      </c>
      <c r="L12965" s="3">
        <v>45333</v>
      </c>
      <c r="M12965" t="s">
        <v>20</v>
      </c>
      <c r="N12965" t="s">
        <v>29</v>
      </c>
      <c r="O12965">
        <v>61.45</v>
      </c>
      <c r="P12965" t="str">
        <f t="shared" si="1214"/>
        <v>Not Good</v>
      </c>
      <c r="Q12965" t="str">
        <f t="shared" si="1215"/>
        <v>high impact</v>
      </c>
      <c r="R12965" t="str">
        <f t="shared" si="1216"/>
        <v>not good</v>
      </c>
      <c r="S12965" t="s">
        <v>72</v>
      </c>
      <c r="T12965" t="s">
        <v>72</v>
      </c>
      <c r="U12965">
        <v>121.86960000000001</v>
      </c>
      <c r="V12965">
        <f t="shared" si="1217"/>
        <v>121.86960000000001</v>
      </c>
    </row>
    <row r="12966" spans="1:22" x14ac:dyDescent="0.35">
      <c r="A12966" t="s">
        <v>13450</v>
      </c>
      <c r="B12966" t="s">
        <v>16</v>
      </c>
      <c r="C12966" t="s">
        <v>17</v>
      </c>
      <c r="D12966" t="s">
        <v>50</v>
      </c>
      <c r="E12966">
        <v>1889.2</v>
      </c>
      <c r="F12966" t="str">
        <f t="shared" si="1212"/>
        <v>medium</v>
      </c>
      <c r="G12966" t="str">
        <f t="shared" si="1213"/>
        <v>low</v>
      </c>
      <c r="H12966">
        <v>0.26</v>
      </c>
      <c r="I12966">
        <v>491.19200000000001</v>
      </c>
      <c r="J12966">
        <v>1</v>
      </c>
      <c r="K12966" s="4" t="s">
        <v>468</v>
      </c>
      <c r="L12966" s="4" t="s">
        <v>288</v>
      </c>
      <c r="M12966" t="s">
        <v>28</v>
      </c>
      <c r="N12966" t="s">
        <v>29</v>
      </c>
      <c r="O12966">
        <v>280.67</v>
      </c>
      <c r="P12966" t="str">
        <f t="shared" si="1214"/>
        <v>Not Good</v>
      </c>
      <c r="Q12966" t="str">
        <f t="shared" si="1215"/>
        <v>high impact</v>
      </c>
      <c r="R12966" t="str">
        <f t="shared" si="1216"/>
        <v>not good</v>
      </c>
      <c r="S12966" t="s">
        <v>30</v>
      </c>
      <c r="T12966" t="s">
        <v>30</v>
      </c>
      <c r="U12966">
        <v>1398.008</v>
      </c>
      <c r="V12966">
        <f t="shared" si="1217"/>
        <v>1398.008</v>
      </c>
    </row>
    <row r="12967" spans="1:22" x14ac:dyDescent="0.35">
      <c r="A12967" t="s">
        <v>13451</v>
      </c>
      <c r="B12967" t="s">
        <v>24</v>
      </c>
      <c r="C12967" t="s">
        <v>25</v>
      </c>
      <c r="D12967" t="s">
        <v>34</v>
      </c>
      <c r="E12967">
        <v>1291.2</v>
      </c>
      <c r="F12967" t="str">
        <f t="shared" si="1212"/>
        <v>medium</v>
      </c>
      <c r="G12967" t="str">
        <f t="shared" si="1213"/>
        <v>low</v>
      </c>
      <c r="H12967">
        <v>0.35</v>
      </c>
      <c r="I12967">
        <v>451.92</v>
      </c>
      <c r="J12967">
        <v>2</v>
      </c>
      <c r="K12967" s="3">
        <v>45264</v>
      </c>
      <c r="L12967" s="4" t="s">
        <v>2195</v>
      </c>
      <c r="M12967" t="s">
        <v>20</v>
      </c>
      <c r="N12967" t="s">
        <v>21</v>
      </c>
      <c r="O12967">
        <v>299.08999999999997</v>
      </c>
      <c r="P12967" t="str">
        <f t="shared" si="1214"/>
        <v>Not Good</v>
      </c>
      <c r="Q12967" t="str">
        <f t="shared" si="1215"/>
        <v>high impact</v>
      </c>
      <c r="R12967" t="str">
        <f t="shared" si="1216"/>
        <v>not good</v>
      </c>
      <c r="S12967" t="s">
        <v>56</v>
      </c>
      <c r="T12967" t="s">
        <v>56</v>
      </c>
      <c r="U12967">
        <v>839.28</v>
      </c>
      <c r="V12967">
        <f t="shared" si="1217"/>
        <v>839.28</v>
      </c>
    </row>
    <row r="12968" spans="1:22" x14ac:dyDescent="0.35">
      <c r="A12968" t="s">
        <v>13452</v>
      </c>
      <c r="B12968" t="s">
        <v>16</v>
      </c>
      <c r="C12968" t="s">
        <v>33</v>
      </c>
      <c r="D12968" t="s">
        <v>50</v>
      </c>
      <c r="E12968">
        <v>3218.35</v>
      </c>
      <c r="F12968" t="str">
        <f t="shared" si="1212"/>
        <v>high</v>
      </c>
      <c r="G12968" t="str">
        <f t="shared" si="1213"/>
        <v>high</v>
      </c>
      <c r="H12968">
        <v>0.34</v>
      </c>
      <c r="I12968">
        <v>1094.239</v>
      </c>
      <c r="J12968">
        <v>4</v>
      </c>
      <c r="K12968" s="4" t="s">
        <v>631</v>
      </c>
      <c r="L12968" s="4" t="s">
        <v>2552</v>
      </c>
      <c r="M12968" t="s">
        <v>28</v>
      </c>
      <c r="N12968" t="s">
        <v>36</v>
      </c>
      <c r="O12968">
        <v>604.75</v>
      </c>
      <c r="P12968" t="str">
        <f t="shared" si="1214"/>
        <v>Good</v>
      </c>
      <c r="Q12968" t="str">
        <f t="shared" si="1215"/>
        <v>high impact</v>
      </c>
      <c r="R12968" t="str">
        <f t="shared" si="1216"/>
        <v>good</v>
      </c>
      <c r="S12968" t="s">
        <v>47</v>
      </c>
      <c r="T12968" t="s">
        <v>47</v>
      </c>
      <c r="U12968">
        <v>2124.1109999999999</v>
      </c>
      <c r="V12968">
        <f t="shared" si="1217"/>
        <v>2124.1109999999999</v>
      </c>
    </row>
    <row r="12969" spans="1:22" x14ac:dyDescent="0.35">
      <c r="A12969" t="s">
        <v>13453</v>
      </c>
      <c r="B12969" t="s">
        <v>16</v>
      </c>
      <c r="C12969" t="s">
        <v>39</v>
      </c>
      <c r="D12969" t="s">
        <v>26</v>
      </c>
      <c r="E12969">
        <v>2642.4</v>
      </c>
      <c r="F12969" t="str">
        <f t="shared" si="1212"/>
        <v>high</v>
      </c>
      <c r="G12969" t="str">
        <f t="shared" si="1213"/>
        <v>high</v>
      </c>
      <c r="H12969">
        <v>0.49</v>
      </c>
      <c r="I12969">
        <v>1294.7760000000001</v>
      </c>
      <c r="J12969">
        <v>2</v>
      </c>
      <c r="K12969" s="4" t="s">
        <v>1284</v>
      </c>
      <c r="L12969" s="4" t="s">
        <v>563</v>
      </c>
      <c r="M12969" t="s">
        <v>20</v>
      </c>
      <c r="N12969" t="s">
        <v>21</v>
      </c>
      <c r="O12969">
        <v>474.77</v>
      </c>
      <c r="P12969" t="str">
        <f t="shared" si="1214"/>
        <v>Not Good</v>
      </c>
      <c r="Q12969" t="str">
        <f t="shared" si="1215"/>
        <v>high impact</v>
      </c>
      <c r="R12969" t="str">
        <f t="shared" si="1216"/>
        <v>not good</v>
      </c>
      <c r="S12969" t="s">
        <v>22</v>
      </c>
      <c r="T12969" t="s">
        <v>22</v>
      </c>
      <c r="U12969">
        <v>1347.624</v>
      </c>
      <c r="V12969">
        <f t="shared" si="1217"/>
        <v>1347.624</v>
      </c>
    </row>
    <row r="12970" spans="1:22" x14ac:dyDescent="0.35">
      <c r="A12970" t="s">
        <v>13454</v>
      </c>
      <c r="B12970" t="s">
        <v>58</v>
      </c>
      <c r="C12970" t="s">
        <v>17</v>
      </c>
      <c r="D12970" t="s">
        <v>26</v>
      </c>
      <c r="E12970">
        <v>1843.11</v>
      </c>
      <c r="F12970" t="str">
        <f t="shared" si="1212"/>
        <v>medium</v>
      </c>
      <c r="G12970" t="str">
        <f t="shared" si="1213"/>
        <v>low</v>
      </c>
      <c r="H12970">
        <v>0.28000000000000003</v>
      </c>
      <c r="I12970">
        <v>516.07079999999996</v>
      </c>
      <c r="J12970">
        <v>5</v>
      </c>
      <c r="K12970" s="4" t="s">
        <v>761</v>
      </c>
      <c r="L12970" s="3">
        <v>44997</v>
      </c>
      <c r="M12970" t="s">
        <v>28</v>
      </c>
      <c r="N12970" t="s">
        <v>21</v>
      </c>
      <c r="O12970">
        <v>382.32</v>
      </c>
      <c r="P12970" t="str">
        <f t="shared" si="1214"/>
        <v>Not Good</v>
      </c>
      <c r="Q12970" t="str">
        <f t="shared" si="1215"/>
        <v>high impact</v>
      </c>
      <c r="R12970" t="str">
        <f t="shared" si="1216"/>
        <v>not good</v>
      </c>
      <c r="S12970" t="s">
        <v>56</v>
      </c>
      <c r="T12970" t="s">
        <v>56</v>
      </c>
      <c r="U12970">
        <v>1327.0391999999999</v>
      </c>
      <c r="V12970">
        <f t="shared" si="1217"/>
        <v>1327.0391999999999</v>
      </c>
    </row>
    <row r="12971" spans="1:22" x14ac:dyDescent="0.35">
      <c r="A12971" t="s">
        <v>13455</v>
      </c>
      <c r="B12971" t="s">
        <v>24</v>
      </c>
      <c r="C12971" t="s">
        <v>25</v>
      </c>
      <c r="D12971" t="s">
        <v>46</v>
      </c>
      <c r="E12971">
        <v>3277.68</v>
      </c>
      <c r="F12971" t="str">
        <f t="shared" si="1212"/>
        <v>high</v>
      </c>
      <c r="G12971" t="str">
        <f t="shared" si="1213"/>
        <v>high</v>
      </c>
      <c r="H12971">
        <v>0.28999999999999998</v>
      </c>
      <c r="I12971">
        <v>950.52719999999999</v>
      </c>
      <c r="J12971">
        <v>3</v>
      </c>
      <c r="K12971" s="3">
        <v>45027</v>
      </c>
      <c r="L12971" s="3">
        <v>45149</v>
      </c>
      <c r="M12971" t="s">
        <v>43</v>
      </c>
      <c r="N12971" t="s">
        <v>29</v>
      </c>
      <c r="O12971">
        <v>911.09</v>
      </c>
      <c r="P12971" t="str">
        <f t="shared" si="1214"/>
        <v>Good</v>
      </c>
      <c r="Q12971" t="str">
        <f t="shared" si="1215"/>
        <v>high impact</v>
      </c>
      <c r="R12971" t="str">
        <f t="shared" si="1216"/>
        <v>good</v>
      </c>
      <c r="S12971" t="s">
        <v>37</v>
      </c>
      <c r="T12971" t="s">
        <v>37</v>
      </c>
      <c r="U12971">
        <v>2327.1527999999998</v>
      </c>
      <c r="V12971">
        <f t="shared" si="1217"/>
        <v>2327.1527999999998</v>
      </c>
    </row>
    <row r="12972" spans="1:22" x14ac:dyDescent="0.35">
      <c r="A12972" t="s">
        <v>13456</v>
      </c>
      <c r="B12972" t="s">
        <v>24</v>
      </c>
      <c r="C12972" t="s">
        <v>33</v>
      </c>
      <c r="D12972" t="s">
        <v>18</v>
      </c>
      <c r="E12972">
        <v>2963.7</v>
      </c>
      <c r="F12972" t="str">
        <f t="shared" si="1212"/>
        <v>high</v>
      </c>
      <c r="G12972" t="str">
        <f t="shared" si="1213"/>
        <v>high</v>
      </c>
      <c r="H12972">
        <v>0.15</v>
      </c>
      <c r="I12972">
        <v>444.55500000000001</v>
      </c>
      <c r="J12972">
        <v>6</v>
      </c>
      <c r="K12972" s="3">
        <v>44927</v>
      </c>
      <c r="L12972" s="3">
        <v>45139</v>
      </c>
      <c r="M12972" t="s">
        <v>43</v>
      </c>
      <c r="N12972" t="s">
        <v>29</v>
      </c>
      <c r="O12972">
        <v>614.41999999999996</v>
      </c>
      <c r="P12972" t="str">
        <f t="shared" si="1214"/>
        <v>Good</v>
      </c>
      <c r="Q12972" t="str">
        <f t="shared" si="1215"/>
        <v>high impact</v>
      </c>
      <c r="R12972" t="str">
        <f t="shared" si="1216"/>
        <v>good</v>
      </c>
      <c r="S12972" t="s">
        <v>30</v>
      </c>
      <c r="T12972" t="s">
        <v>30</v>
      </c>
      <c r="U12972">
        <v>2519.145</v>
      </c>
      <c r="V12972">
        <f t="shared" si="1217"/>
        <v>2519.145</v>
      </c>
    </row>
    <row r="12973" spans="1:22" x14ac:dyDescent="0.35">
      <c r="A12973" t="s">
        <v>13457</v>
      </c>
      <c r="B12973" t="s">
        <v>24</v>
      </c>
      <c r="C12973" t="s">
        <v>39</v>
      </c>
      <c r="D12973" t="s">
        <v>46</v>
      </c>
      <c r="E12973">
        <v>4541.8</v>
      </c>
      <c r="F12973" t="str">
        <f t="shared" si="1212"/>
        <v>high</v>
      </c>
      <c r="G12973" t="str">
        <f t="shared" si="1213"/>
        <v>high</v>
      </c>
      <c r="H12973">
        <v>0.31</v>
      </c>
      <c r="I12973">
        <v>1407.9580000000001</v>
      </c>
      <c r="J12973">
        <v>9</v>
      </c>
      <c r="K12973" s="3">
        <v>45419</v>
      </c>
      <c r="L12973" s="3">
        <v>45480</v>
      </c>
      <c r="M12973" t="s">
        <v>43</v>
      </c>
      <c r="N12973" t="s">
        <v>36</v>
      </c>
      <c r="O12973">
        <v>846.13</v>
      </c>
      <c r="P12973" t="str">
        <f t="shared" si="1214"/>
        <v>Good</v>
      </c>
      <c r="Q12973" t="str">
        <f t="shared" si="1215"/>
        <v>high impact</v>
      </c>
      <c r="R12973" t="str">
        <f t="shared" si="1216"/>
        <v>good</v>
      </c>
      <c r="S12973" t="s">
        <v>56</v>
      </c>
      <c r="T12973" t="s">
        <v>56</v>
      </c>
      <c r="U12973">
        <v>3133.8420000000001</v>
      </c>
      <c r="V12973">
        <f t="shared" si="1217"/>
        <v>3133.8420000000001</v>
      </c>
    </row>
    <row r="12974" spans="1:22" x14ac:dyDescent="0.35">
      <c r="A12974" t="s">
        <v>13458</v>
      </c>
      <c r="B12974" t="s">
        <v>58</v>
      </c>
      <c r="C12974" t="s">
        <v>17</v>
      </c>
      <c r="D12974" t="s">
        <v>50</v>
      </c>
      <c r="E12974">
        <v>3024.33</v>
      </c>
      <c r="F12974" t="str">
        <f t="shared" si="1212"/>
        <v>high</v>
      </c>
      <c r="G12974" t="str">
        <f t="shared" si="1213"/>
        <v>high</v>
      </c>
      <c r="H12974">
        <v>0.38</v>
      </c>
      <c r="I12974">
        <v>1149.2454</v>
      </c>
      <c r="J12974">
        <v>7</v>
      </c>
      <c r="K12974" s="3">
        <v>45451</v>
      </c>
      <c r="L12974" s="3">
        <v>45634</v>
      </c>
      <c r="M12974" t="s">
        <v>20</v>
      </c>
      <c r="N12974" t="s">
        <v>36</v>
      </c>
      <c r="O12974">
        <v>895.71</v>
      </c>
      <c r="P12974" t="str">
        <f t="shared" si="1214"/>
        <v>Good</v>
      </c>
      <c r="Q12974" t="str">
        <f t="shared" si="1215"/>
        <v>high impact</v>
      </c>
      <c r="R12974" t="str">
        <f t="shared" si="1216"/>
        <v>good</v>
      </c>
      <c r="S12974" t="s">
        <v>47</v>
      </c>
      <c r="T12974" t="s">
        <v>47</v>
      </c>
      <c r="U12974">
        <v>1875.0845999999999</v>
      </c>
      <c r="V12974">
        <f t="shared" si="1217"/>
        <v>1875.0845999999999</v>
      </c>
    </row>
    <row r="12975" spans="1:22" x14ac:dyDescent="0.35">
      <c r="A12975" t="s">
        <v>13459</v>
      </c>
      <c r="B12975" t="s">
        <v>24</v>
      </c>
      <c r="C12975" t="s">
        <v>25</v>
      </c>
      <c r="D12975" t="s">
        <v>46</v>
      </c>
      <c r="E12975">
        <v>2587.79</v>
      </c>
      <c r="F12975" t="str">
        <f t="shared" si="1212"/>
        <v>high</v>
      </c>
      <c r="G12975" t="str">
        <f t="shared" si="1213"/>
        <v>high</v>
      </c>
      <c r="H12975">
        <v>0.05</v>
      </c>
      <c r="I12975">
        <v>129.3895</v>
      </c>
      <c r="J12975">
        <v>5</v>
      </c>
      <c r="K12975" s="4" t="s">
        <v>572</v>
      </c>
      <c r="L12975" s="3">
        <v>44932</v>
      </c>
      <c r="M12975" t="s">
        <v>43</v>
      </c>
      <c r="N12975" t="s">
        <v>21</v>
      </c>
      <c r="O12975">
        <v>665.68</v>
      </c>
      <c r="P12975" t="str">
        <f t="shared" si="1214"/>
        <v>Good</v>
      </c>
      <c r="Q12975" t="str">
        <f t="shared" si="1215"/>
        <v>high impact</v>
      </c>
      <c r="R12975" t="str">
        <f t="shared" si="1216"/>
        <v>good</v>
      </c>
      <c r="S12975" t="s">
        <v>72</v>
      </c>
      <c r="T12975" t="s">
        <v>72</v>
      </c>
      <c r="U12975">
        <v>2458.4005000000002</v>
      </c>
      <c r="V12975">
        <f t="shared" si="1217"/>
        <v>2458.4005000000002</v>
      </c>
    </row>
    <row r="12976" spans="1:22" x14ac:dyDescent="0.35">
      <c r="A12976" t="s">
        <v>13460</v>
      </c>
      <c r="B12976" t="s">
        <v>24</v>
      </c>
      <c r="C12976" t="s">
        <v>33</v>
      </c>
      <c r="D12976" t="s">
        <v>26</v>
      </c>
      <c r="E12976">
        <v>4135.9799999999996</v>
      </c>
      <c r="F12976" t="str">
        <f t="shared" si="1212"/>
        <v>high</v>
      </c>
      <c r="G12976" t="str">
        <f t="shared" si="1213"/>
        <v>high</v>
      </c>
      <c r="H12976">
        <v>0.24</v>
      </c>
      <c r="I12976">
        <v>992.63520000000005</v>
      </c>
      <c r="J12976">
        <v>1</v>
      </c>
      <c r="K12976" s="3">
        <v>44927</v>
      </c>
      <c r="L12976" s="3">
        <v>45078</v>
      </c>
      <c r="M12976" t="s">
        <v>43</v>
      </c>
      <c r="N12976" t="s">
        <v>21</v>
      </c>
      <c r="O12976">
        <v>220.18</v>
      </c>
      <c r="P12976" t="str">
        <f t="shared" si="1214"/>
        <v>Not Good</v>
      </c>
      <c r="Q12976" t="str">
        <f t="shared" si="1215"/>
        <v>high impact</v>
      </c>
      <c r="R12976" t="str">
        <f t="shared" si="1216"/>
        <v>not good</v>
      </c>
      <c r="S12976" t="s">
        <v>56</v>
      </c>
      <c r="T12976" t="s">
        <v>56</v>
      </c>
      <c r="U12976">
        <v>3143.3447999999999</v>
      </c>
      <c r="V12976">
        <f t="shared" si="1217"/>
        <v>3143.3447999999999</v>
      </c>
    </row>
    <row r="12977" spans="1:22" x14ac:dyDescent="0.35">
      <c r="A12977" t="s">
        <v>13461</v>
      </c>
      <c r="B12977" t="s">
        <v>16</v>
      </c>
      <c r="C12977" t="s">
        <v>39</v>
      </c>
      <c r="D12977" t="s">
        <v>34</v>
      </c>
      <c r="E12977">
        <v>1091.8599999999999</v>
      </c>
      <c r="F12977" t="str">
        <f t="shared" si="1212"/>
        <v>medium</v>
      </c>
      <c r="G12977" t="str">
        <f t="shared" si="1213"/>
        <v>low</v>
      </c>
      <c r="H12977">
        <v>0.21</v>
      </c>
      <c r="I12977">
        <v>229.29060000000001</v>
      </c>
      <c r="J12977">
        <v>1</v>
      </c>
      <c r="K12977" s="3">
        <v>45634</v>
      </c>
      <c r="L12977" s="4" t="s">
        <v>878</v>
      </c>
      <c r="M12977" t="s">
        <v>28</v>
      </c>
      <c r="N12977" t="s">
        <v>36</v>
      </c>
      <c r="O12977">
        <v>119.6</v>
      </c>
      <c r="P12977" t="str">
        <f t="shared" si="1214"/>
        <v>Not Good</v>
      </c>
      <c r="Q12977" t="str">
        <f t="shared" si="1215"/>
        <v>high impact</v>
      </c>
      <c r="R12977" t="str">
        <f t="shared" si="1216"/>
        <v>not good</v>
      </c>
      <c r="S12977" t="s">
        <v>47</v>
      </c>
      <c r="T12977" t="s">
        <v>47</v>
      </c>
      <c r="U12977">
        <v>862.56939999999997</v>
      </c>
      <c r="V12977">
        <f t="shared" si="1217"/>
        <v>862.56939999999997</v>
      </c>
    </row>
    <row r="12978" spans="1:22" x14ac:dyDescent="0.35">
      <c r="A12978" t="s">
        <v>13462</v>
      </c>
      <c r="B12978" t="s">
        <v>16</v>
      </c>
      <c r="C12978" t="s">
        <v>17</v>
      </c>
      <c r="D12978" t="s">
        <v>18</v>
      </c>
      <c r="E12978">
        <v>1293.47</v>
      </c>
      <c r="F12978" t="str">
        <f t="shared" si="1212"/>
        <v>medium</v>
      </c>
      <c r="G12978" t="str">
        <f t="shared" si="1213"/>
        <v>low</v>
      </c>
      <c r="H12978">
        <v>0.06</v>
      </c>
      <c r="I12978">
        <v>77.608199999999997</v>
      </c>
      <c r="J12978">
        <v>1</v>
      </c>
      <c r="K12978" s="3">
        <v>45417</v>
      </c>
      <c r="L12978" s="3">
        <v>45448</v>
      </c>
      <c r="M12978" t="s">
        <v>28</v>
      </c>
      <c r="N12978" t="s">
        <v>36</v>
      </c>
      <c r="O12978">
        <v>205.96</v>
      </c>
      <c r="P12978" t="str">
        <f t="shared" si="1214"/>
        <v>Not Good</v>
      </c>
      <c r="Q12978" t="str">
        <f t="shared" si="1215"/>
        <v>high impact</v>
      </c>
      <c r="R12978" t="str">
        <f t="shared" si="1216"/>
        <v>not good</v>
      </c>
      <c r="S12978" t="s">
        <v>47</v>
      </c>
      <c r="T12978" t="s">
        <v>47</v>
      </c>
      <c r="U12978">
        <v>1215.8617999999999</v>
      </c>
      <c r="V12978">
        <f t="shared" si="1217"/>
        <v>1215.8617999999999</v>
      </c>
    </row>
    <row r="12979" spans="1:22" x14ac:dyDescent="0.35">
      <c r="A12979" t="s">
        <v>13463</v>
      </c>
      <c r="B12979" t="s">
        <v>24</v>
      </c>
      <c r="C12979" t="s">
        <v>25</v>
      </c>
      <c r="D12979" t="s">
        <v>26</v>
      </c>
      <c r="E12979">
        <v>3939.51</v>
      </c>
      <c r="F12979" t="str">
        <f t="shared" si="1212"/>
        <v>high</v>
      </c>
      <c r="G12979" t="str">
        <f t="shared" si="1213"/>
        <v>high</v>
      </c>
      <c r="H12979">
        <v>0.17</v>
      </c>
      <c r="I12979">
        <v>669.71669999999995</v>
      </c>
      <c r="J12979">
        <v>3</v>
      </c>
      <c r="K12979" s="3">
        <v>45448</v>
      </c>
      <c r="L12979" s="3">
        <v>45631</v>
      </c>
      <c r="M12979" t="s">
        <v>43</v>
      </c>
      <c r="N12979" t="s">
        <v>29</v>
      </c>
      <c r="O12979">
        <v>632.24</v>
      </c>
      <c r="P12979" t="str">
        <f t="shared" si="1214"/>
        <v>Good</v>
      </c>
      <c r="Q12979" t="str">
        <f t="shared" si="1215"/>
        <v>high impact</v>
      </c>
      <c r="R12979" t="str">
        <f t="shared" si="1216"/>
        <v>good</v>
      </c>
      <c r="S12979" t="s">
        <v>72</v>
      </c>
      <c r="T12979" t="s">
        <v>72</v>
      </c>
      <c r="U12979">
        <v>3269.7932999999998</v>
      </c>
      <c r="V12979">
        <f t="shared" si="1217"/>
        <v>3269.7932999999998</v>
      </c>
    </row>
    <row r="12980" spans="1:22" x14ac:dyDescent="0.35">
      <c r="A12980" t="s">
        <v>13464</v>
      </c>
      <c r="B12980" t="s">
        <v>32</v>
      </c>
      <c r="C12980" t="s">
        <v>33</v>
      </c>
      <c r="D12980" t="s">
        <v>34</v>
      </c>
      <c r="E12980">
        <v>2267.52</v>
      </c>
      <c r="F12980" t="str">
        <f t="shared" si="1212"/>
        <v>high</v>
      </c>
      <c r="G12980" t="str">
        <f t="shared" si="1213"/>
        <v>high</v>
      </c>
      <c r="H12980">
        <v>0.27</v>
      </c>
      <c r="I12980">
        <v>612.23040000000003</v>
      </c>
      <c r="J12980">
        <v>7</v>
      </c>
      <c r="K12980" s="4" t="s">
        <v>390</v>
      </c>
      <c r="L12980" s="4" t="s">
        <v>177</v>
      </c>
      <c r="M12980" t="s">
        <v>43</v>
      </c>
      <c r="N12980" t="s">
        <v>29</v>
      </c>
      <c r="O12980">
        <v>653.78</v>
      </c>
      <c r="P12980" t="str">
        <f t="shared" si="1214"/>
        <v>Good</v>
      </c>
      <c r="Q12980" t="str">
        <f t="shared" si="1215"/>
        <v>high impact</v>
      </c>
      <c r="R12980" t="str">
        <f t="shared" si="1216"/>
        <v>good</v>
      </c>
      <c r="S12980" t="s">
        <v>47</v>
      </c>
      <c r="T12980" t="s">
        <v>47</v>
      </c>
      <c r="U12980">
        <v>1655.2896000000001</v>
      </c>
      <c r="V12980">
        <f t="shared" si="1217"/>
        <v>1655.2896000000001</v>
      </c>
    </row>
    <row r="12981" spans="1:22" x14ac:dyDescent="0.35">
      <c r="A12981" t="s">
        <v>13465</v>
      </c>
      <c r="B12981" t="s">
        <v>32</v>
      </c>
      <c r="C12981" t="s">
        <v>39</v>
      </c>
      <c r="D12981" t="s">
        <v>50</v>
      </c>
      <c r="E12981">
        <v>2105.2600000000002</v>
      </c>
      <c r="F12981" t="str">
        <f t="shared" si="1212"/>
        <v>high</v>
      </c>
      <c r="G12981" t="str">
        <f t="shared" si="1213"/>
        <v>high</v>
      </c>
      <c r="H12981">
        <v>0.32</v>
      </c>
      <c r="I12981">
        <v>673.68320000000006</v>
      </c>
      <c r="J12981">
        <v>9</v>
      </c>
      <c r="K12981" s="4" t="s">
        <v>390</v>
      </c>
      <c r="L12981" s="4" t="s">
        <v>1340</v>
      </c>
      <c r="M12981" t="s">
        <v>20</v>
      </c>
      <c r="N12981" t="s">
        <v>21</v>
      </c>
      <c r="O12981">
        <v>263.64999999999998</v>
      </c>
      <c r="P12981" t="str">
        <f t="shared" si="1214"/>
        <v>Not Good</v>
      </c>
      <c r="Q12981" t="str">
        <f t="shared" si="1215"/>
        <v>high impact</v>
      </c>
      <c r="R12981" t="str">
        <f t="shared" si="1216"/>
        <v>not good</v>
      </c>
      <c r="S12981" t="s">
        <v>37</v>
      </c>
      <c r="T12981" t="s">
        <v>37</v>
      </c>
      <c r="U12981">
        <v>1431.5768</v>
      </c>
      <c r="V12981">
        <f t="shared" si="1217"/>
        <v>1431.5768</v>
      </c>
    </row>
    <row r="12982" spans="1:22" x14ac:dyDescent="0.35">
      <c r="A12982" t="s">
        <v>13466</v>
      </c>
      <c r="B12982" t="s">
        <v>24</v>
      </c>
      <c r="C12982" t="s">
        <v>17</v>
      </c>
      <c r="D12982" t="s">
        <v>50</v>
      </c>
      <c r="E12982">
        <v>4446.68</v>
      </c>
      <c r="F12982" t="str">
        <f t="shared" si="1212"/>
        <v>high</v>
      </c>
      <c r="G12982" t="str">
        <f t="shared" si="1213"/>
        <v>high</v>
      </c>
      <c r="H12982">
        <v>0.14000000000000001</v>
      </c>
      <c r="I12982">
        <v>622.53520000000003</v>
      </c>
      <c r="J12982">
        <v>6</v>
      </c>
      <c r="K12982" s="4" t="s">
        <v>819</v>
      </c>
      <c r="L12982" s="4" t="s">
        <v>524</v>
      </c>
      <c r="M12982" t="s">
        <v>20</v>
      </c>
      <c r="N12982" t="s">
        <v>36</v>
      </c>
      <c r="O12982">
        <v>1300.75</v>
      </c>
      <c r="P12982" t="str">
        <f t="shared" si="1214"/>
        <v>Good</v>
      </c>
      <c r="Q12982" t="str">
        <f t="shared" si="1215"/>
        <v>high impact</v>
      </c>
      <c r="R12982" t="str">
        <f t="shared" si="1216"/>
        <v>good</v>
      </c>
      <c r="S12982" t="s">
        <v>72</v>
      </c>
      <c r="T12982" t="s">
        <v>72</v>
      </c>
      <c r="U12982">
        <v>3824.1448</v>
      </c>
      <c r="V12982">
        <f t="shared" si="1217"/>
        <v>3824.1448</v>
      </c>
    </row>
    <row r="12983" spans="1:22" x14ac:dyDescent="0.35">
      <c r="A12983" t="s">
        <v>13467</v>
      </c>
      <c r="B12983" t="s">
        <v>32</v>
      </c>
      <c r="C12983" t="s">
        <v>25</v>
      </c>
      <c r="D12983" t="s">
        <v>50</v>
      </c>
      <c r="E12983">
        <v>3089.53</v>
      </c>
      <c r="F12983" t="str">
        <f t="shared" si="1212"/>
        <v>high</v>
      </c>
      <c r="G12983" t="str">
        <f t="shared" si="1213"/>
        <v>high</v>
      </c>
      <c r="H12983">
        <v>0.24</v>
      </c>
      <c r="I12983">
        <v>741.48720000000003</v>
      </c>
      <c r="J12983">
        <v>7</v>
      </c>
      <c r="K12983" s="4" t="s">
        <v>350</v>
      </c>
      <c r="L12983" s="4" t="s">
        <v>221</v>
      </c>
      <c r="M12983" t="s">
        <v>20</v>
      </c>
      <c r="N12983" t="s">
        <v>29</v>
      </c>
      <c r="O12983">
        <v>179.95</v>
      </c>
      <c r="P12983" t="str">
        <f t="shared" si="1214"/>
        <v>Not Good</v>
      </c>
      <c r="Q12983" t="str">
        <f t="shared" si="1215"/>
        <v>high impact</v>
      </c>
      <c r="R12983" t="str">
        <f t="shared" si="1216"/>
        <v>not good</v>
      </c>
      <c r="S12983" t="s">
        <v>37</v>
      </c>
      <c r="T12983" t="s">
        <v>37</v>
      </c>
      <c r="U12983">
        <v>2348.0428000000002</v>
      </c>
      <c r="V12983">
        <f t="shared" si="1217"/>
        <v>2348.0428000000002</v>
      </c>
    </row>
    <row r="12984" spans="1:22" x14ac:dyDescent="0.35">
      <c r="A12984" t="s">
        <v>13468</v>
      </c>
      <c r="B12984" t="s">
        <v>58</v>
      </c>
      <c r="C12984" t="s">
        <v>33</v>
      </c>
      <c r="D12984" t="s">
        <v>46</v>
      </c>
      <c r="E12984">
        <v>4034.25</v>
      </c>
      <c r="F12984" t="str">
        <f t="shared" si="1212"/>
        <v>high</v>
      </c>
      <c r="G12984" t="str">
        <f t="shared" si="1213"/>
        <v>high</v>
      </c>
      <c r="H12984">
        <v>0.37</v>
      </c>
      <c r="I12984">
        <v>1492.6724999999999</v>
      </c>
      <c r="J12984">
        <v>3</v>
      </c>
      <c r="K12984" s="4" t="s">
        <v>458</v>
      </c>
      <c r="L12984" s="4" t="s">
        <v>543</v>
      </c>
      <c r="M12984" t="s">
        <v>20</v>
      </c>
      <c r="N12984" t="s">
        <v>36</v>
      </c>
      <c r="O12984">
        <v>1113.57</v>
      </c>
      <c r="P12984" t="str">
        <f t="shared" si="1214"/>
        <v>Good</v>
      </c>
      <c r="Q12984" t="str">
        <f t="shared" si="1215"/>
        <v>high impact</v>
      </c>
      <c r="R12984" t="str">
        <f t="shared" si="1216"/>
        <v>good</v>
      </c>
      <c r="S12984" t="s">
        <v>30</v>
      </c>
      <c r="T12984" t="s">
        <v>30</v>
      </c>
      <c r="U12984">
        <v>2541.5774999999999</v>
      </c>
      <c r="V12984">
        <f t="shared" si="1217"/>
        <v>2541.5774999999999</v>
      </c>
    </row>
    <row r="12985" spans="1:22" x14ac:dyDescent="0.35">
      <c r="A12985" t="s">
        <v>13469</v>
      </c>
      <c r="B12985" t="s">
        <v>16</v>
      </c>
      <c r="C12985" t="s">
        <v>39</v>
      </c>
      <c r="D12985" t="s">
        <v>50</v>
      </c>
      <c r="E12985">
        <v>4068.21</v>
      </c>
      <c r="F12985" t="str">
        <f t="shared" si="1212"/>
        <v>high</v>
      </c>
      <c r="G12985" t="str">
        <f t="shared" si="1213"/>
        <v>high</v>
      </c>
      <c r="H12985">
        <v>0.21</v>
      </c>
      <c r="I12985">
        <v>854.32410000000004</v>
      </c>
      <c r="J12985">
        <v>8</v>
      </c>
      <c r="K12985" s="4" t="s">
        <v>535</v>
      </c>
      <c r="L12985" s="4" t="s">
        <v>1494</v>
      </c>
      <c r="M12985" t="s">
        <v>28</v>
      </c>
      <c r="N12985" t="s">
        <v>21</v>
      </c>
      <c r="O12985">
        <v>851.78</v>
      </c>
      <c r="P12985" t="str">
        <f t="shared" si="1214"/>
        <v>Good</v>
      </c>
      <c r="Q12985" t="str">
        <f t="shared" si="1215"/>
        <v>high impact</v>
      </c>
      <c r="R12985" t="str">
        <f t="shared" si="1216"/>
        <v>good</v>
      </c>
      <c r="S12985" t="s">
        <v>37</v>
      </c>
      <c r="T12985" t="s">
        <v>37</v>
      </c>
      <c r="U12985">
        <v>3213.8859000000002</v>
      </c>
      <c r="V12985">
        <f t="shared" si="1217"/>
        <v>3213.8859000000002</v>
      </c>
    </row>
    <row r="12986" spans="1:22" x14ac:dyDescent="0.35">
      <c r="A12986" t="s">
        <v>13470</v>
      </c>
      <c r="B12986" t="s">
        <v>58</v>
      </c>
      <c r="C12986" t="s">
        <v>17</v>
      </c>
      <c r="D12986" t="s">
        <v>50</v>
      </c>
      <c r="E12986">
        <v>688.13</v>
      </c>
      <c r="F12986" t="str">
        <f t="shared" si="1212"/>
        <v>low</v>
      </c>
      <c r="G12986" t="str">
        <f t="shared" si="1213"/>
        <v>low</v>
      </c>
      <c r="H12986">
        <v>0.47</v>
      </c>
      <c r="I12986">
        <v>323.42110000000002</v>
      </c>
      <c r="J12986">
        <v>6</v>
      </c>
      <c r="K12986" s="3">
        <v>45572</v>
      </c>
      <c r="L12986" s="4" t="s">
        <v>268</v>
      </c>
      <c r="M12986" t="s">
        <v>20</v>
      </c>
      <c r="N12986" t="s">
        <v>21</v>
      </c>
      <c r="O12986">
        <v>104.87</v>
      </c>
      <c r="P12986" t="str">
        <f t="shared" si="1214"/>
        <v>Not Good</v>
      </c>
      <c r="Q12986" t="str">
        <f t="shared" si="1215"/>
        <v>high impact</v>
      </c>
      <c r="R12986" t="str">
        <f t="shared" si="1216"/>
        <v>not good</v>
      </c>
      <c r="S12986" t="s">
        <v>47</v>
      </c>
      <c r="T12986" t="s">
        <v>47</v>
      </c>
      <c r="U12986">
        <v>364.70890000000003</v>
      </c>
      <c r="V12986">
        <f t="shared" si="1217"/>
        <v>364.70890000000003</v>
      </c>
    </row>
    <row r="12987" spans="1:22" x14ac:dyDescent="0.35">
      <c r="A12987" t="s">
        <v>13471</v>
      </c>
      <c r="B12987" t="s">
        <v>16</v>
      </c>
      <c r="C12987" t="s">
        <v>25</v>
      </c>
      <c r="D12987" t="s">
        <v>46</v>
      </c>
      <c r="E12987">
        <v>3303.14</v>
      </c>
      <c r="F12987" t="str">
        <f t="shared" si="1212"/>
        <v>high</v>
      </c>
      <c r="G12987" t="str">
        <f t="shared" si="1213"/>
        <v>high</v>
      </c>
      <c r="H12987">
        <v>0.02</v>
      </c>
      <c r="I12987">
        <v>66.062799999999996</v>
      </c>
      <c r="J12987">
        <v>3</v>
      </c>
      <c r="K12987" s="4" t="s">
        <v>99</v>
      </c>
      <c r="L12987" s="4" t="s">
        <v>863</v>
      </c>
      <c r="M12987" t="s">
        <v>43</v>
      </c>
      <c r="N12987" t="s">
        <v>29</v>
      </c>
      <c r="O12987">
        <v>982.88</v>
      </c>
      <c r="P12987" t="str">
        <f t="shared" si="1214"/>
        <v>Good</v>
      </c>
      <c r="Q12987" t="str">
        <f t="shared" si="1215"/>
        <v>high impact</v>
      </c>
      <c r="R12987" t="str">
        <f t="shared" si="1216"/>
        <v>good</v>
      </c>
      <c r="S12987" t="s">
        <v>56</v>
      </c>
      <c r="T12987" t="s">
        <v>56</v>
      </c>
      <c r="U12987">
        <v>3237.0772000000002</v>
      </c>
      <c r="V12987">
        <f t="shared" si="1217"/>
        <v>3237.0772000000002</v>
      </c>
    </row>
    <row r="12988" spans="1:22" x14ac:dyDescent="0.35">
      <c r="A12988" t="s">
        <v>13472</v>
      </c>
      <c r="B12988" t="s">
        <v>32</v>
      </c>
      <c r="C12988" t="s">
        <v>33</v>
      </c>
      <c r="D12988" t="s">
        <v>34</v>
      </c>
      <c r="E12988">
        <v>4767.33</v>
      </c>
      <c r="F12988" t="str">
        <f t="shared" si="1212"/>
        <v>high</v>
      </c>
      <c r="G12988" t="str">
        <f t="shared" si="1213"/>
        <v>high</v>
      </c>
      <c r="H12988">
        <v>0.13</v>
      </c>
      <c r="I12988">
        <v>619.75289999999995</v>
      </c>
      <c r="J12988">
        <v>2</v>
      </c>
      <c r="K12988" s="4" t="s">
        <v>307</v>
      </c>
      <c r="L12988" s="3">
        <v>45324</v>
      </c>
      <c r="M12988" t="s">
        <v>28</v>
      </c>
      <c r="N12988" t="s">
        <v>36</v>
      </c>
      <c r="O12988">
        <v>1427.69</v>
      </c>
      <c r="P12988" t="str">
        <f t="shared" si="1214"/>
        <v>Good</v>
      </c>
      <c r="Q12988" t="str">
        <f t="shared" si="1215"/>
        <v>high impact</v>
      </c>
      <c r="R12988" t="str">
        <f t="shared" si="1216"/>
        <v>good</v>
      </c>
      <c r="S12988" t="s">
        <v>37</v>
      </c>
      <c r="T12988" t="s">
        <v>37</v>
      </c>
      <c r="U12988">
        <v>4147.5771000000004</v>
      </c>
      <c r="V12988">
        <f t="shared" si="1217"/>
        <v>4147.5771000000004</v>
      </c>
    </row>
    <row r="12989" spans="1:22" x14ac:dyDescent="0.35">
      <c r="A12989" t="s">
        <v>13473</v>
      </c>
      <c r="B12989" t="s">
        <v>32</v>
      </c>
      <c r="C12989" t="s">
        <v>39</v>
      </c>
      <c r="D12989" t="s">
        <v>26</v>
      </c>
      <c r="E12989">
        <v>2452.13</v>
      </c>
      <c r="F12989" t="str">
        <f t="shared" si="1212"/>
        <v>high</v>
      </c>
      <c r="G12989" t="str">
        <f t="shared" si="1213"/>
        <v>high</v>
      </c>
      <c r="H12989">
        <v>7.0000000000000007E-2</v>
      </c>
      <c r="I12989">
        <v>171.6491</v>
      </c>
      <c r="J12989">
        <v>9</v>
      </c>
      <c r="K12989" s="3">
        <v>45547</v>
      </c>
      <c r="L12989" s="3">
        <v>45577</v>
      </c>
      <c r="M12989" t="s">
        <v>28</v>
      </c>
      <c r="N12989" t="s">
        <v>36</v>
      </c>
      <c r="O12989">
        <v>380.02</v>
      </c>
      <c r="P12989" t="str">
        <f t="shared" si="1214"/>
        <v>Not Good</v>
      </c>
      <c r="Q12989" t="str">
        <f t="shared" si="1215"/>
        <v>high impact</v>
      </c>
      <c r="R12989" t="str">
        <f t="shared" si="1216"/>
        <v>not good</v>
      </c>
      <c r="S12989" t="s">
        <v>37</v>
      </c>
      <c r="T12989" t="s">
        <v>37</v>
      </c>
      <c r="U12989">
        <v>2280.4809</v>
      </c>
      <c r="V12989">
        <f t="shared" si="1217"/>
        <v>2280.4809</v>
      </c>
    </row>
    <row r="12990" spans="1:22" x14ac:dyDescent="0.35">
      <c r="A12990" t="s">
        <v>13474</v>
      </c>
      <c r="B12990" t="s">
        <v>24</v>
      </c>
      <c r="C12990" t="s">
        <v>17</v>
      </c>
      <c r="D12990" t="s">
        <v>18</v>
      </c>
      <c r="E12990">
        <v>3687.69</v>
      </c>
      <c r="F12990" t="str">
        <f t="shared" si="1212"/>
        <v>high</v>
      </c>
      <c r="G12990" t="str">
        <f t="shared" si="1213"/>
        <v>high</v>
      </c>
      <c r="H12990">
        <v>0.27</v>
      </c>
      <c r="I12990">
        <v>995.67629999999997</v>
      </c>
      <c r="J12990">
        <v>7</v>
      </c>
      <c r="K12990" s="3">
        <v>45204</v>
      </c>
      <c r="L12990" s="4" t="s">
        <v>756</v>
      </c>
      <c r="M12990" t="s">
        <v>20</v>
      </c>
      <c r="N12990" t="s">
        <v>29</v>
      </c>
      <c r="O12990">
        <v>362.65</v>
      </c>
      <c r="P12990" t="str">
        <f t="shared" si="1214"/>
        <v>Not Good</v>
      </c>
      <c r="Q12990" t="str">
        <f t="shared" si="1215"/>
        <v>high impact</v>
      </c>
      <c r="R12990" t="str">
        <f t="shared" si="1216"/>
        <v>not good</v>
      </c>
      <c r="S12990" t="s">
        <v>56</v>
      </c>
      <c r="T12990" t="s">
        <v>56</v>
      </c>
      <c r="U12990">
        <v>2692.0137</v>
      </c>
      <c r="V12990">
        <f t="shared" si="1217"/>
        <v>2692.0137</v>
      </c>
    </row>
    <row r="12991" spans="1:22" x14ac:dyDescent="0.35">
      <c r="A12991" t="s">
        <v>13475</v>
      </c>
      <c r="B12991" t="s">
        <v>32</v>
      </c>
      <c r="C12991" t="s">
        <v>25</v>
      </c>
      <c r="D12991" t="s">
        <v>50</v>
      </c>
      <c r="E12991">
        <v>2876.99</v>
      </c>
      <c r="F12991" t="str">
        <f t="shared" si="1212"/>
        <v>high</v>
      </c>
      <c r="G12991" t="str">
        <f t="shared" si="1213"/>
        <v>high</v>
      </c>
      <c r="H12991">
        <v>0.09</v>
      </c>
      <c r="I12991">
        <v>258.92910000000001</v>
      </c>
      <c r="J12991">
        <v>9</v>
      </c>
      <c r="K12991" s="3">
        <v>45241</v>
      </c>
      <c r="L12991" s="4" t="s">
        <v>140</v>
      </c>
      <c r="M12991" t="s">
        <v>20</v>
      </c>
      <c r="N12991" t="s">
        <v>29</v>
      </c>
      <c r="O12991">
        <v>472.35</v>
      </c>
      <c r="P12991" t="str">
        <f t="shared" si="1214"/>
        <v>Not Good</v>
      </c>
      <c r="Q12991" t="str">
        <f t="shared" si="1215"/>
        <v>high impact</v>
      </c>
      <c r="R12991" t="str">
        <f t="shared" si="1216"/>
        <v>not good</v>
      </c>
      <c r="S12991" t="s">
        <v>22</v>
      </c>
      <c r="T12991" t="s">
        <v>22</v>
      </c>
      <c r="U12991">
        <v>2618.0608999999999</v>
      </c>
      <c r="V12991">
        <f t="shared" si="1217"/>
        <v>2618.0608999999999</v>
      </c>
    </row>
    <row r="12992" spans="1:22" x14ac:dyDescent="0.35">
      <c r="A12992" t="s">
        <v>13476</v>
      </c>
      <c r="B12992" t="s">
        <v>32</v>
      </c>
      <c r="C12992" t="s">
        <v>33</v>
      </c>
      <c r="D12992" t="s">
        <v>50</v>
      </c>
      <c r="E12992">
        <v>1103.75</v>
      </c>
      <c r="F12992" t="str">
        <f t="shared" si="1212"/>
        <v>medium</v>
      </c>
      <c r="G12992" t="str">
        <f t="shared" si="1213"/>
        <v>low</v>
      </c>
      <c r="H12992">
        <v>0.37</v>
      </c>
      <c r="I12992">
        <v>408.38749999999999</v>
      </c>
      <c r="J12992">
        <v>4</v>
      </c>
      <c r="K12992" s="4" t="s">
        <v>1717</v>
      </c>
      <c r="L12992" s="4" t="s">
        <v>1547</v>
      </c>
      <c r="M12992" t="s">
        <v>28</v>
      </c>
      <c r="N12992" t="s">
        <v>21</v>
      </c>
      <c r="O12992">
        <v>285</v>
      </c>
      <c r="P12992" t="str">
        <f t="shared" si="1214"/>
        <v>Not Good</v>
      </c>
      <c r="Q12992" t="str">
        <f t="shared" si="1215"/>
        <v>high impact</v>
      </c>
      <c r="R12992" t="str">
        <f t="shared" si="1216"/>
        <v>not good</v>
      </c>
      <c r="S12992" t="s">
        <v>22</v>
      </c>
      <c r="T12992" t="s">
        <v>22</v>
      </c>
      <c r="U12992">
        <v>695.36249999999995</v>
      </c>
      <c r="V12992">
        <f t="shared" si="1217"/>
        <v>695.36249999999995</v>
      </c>
    </row>
    <row r="12993" spans="1:22" x14ac:dyDescent="0.35">
      <c r="A12993" t="s">
        <v>13477</v>
      </c>
      <c r="B12993" t="s">
        <v>24</v>
      </c>
      <c r="C12993" t="s">
        <v>39</v>
      </c>
      <c r="D12993" t="s">
        <v>50</v>
      </c>
      <c r="E12993">
        <v>1056.45</v>
      </c>
      <c r="F12993" t="str">
        <f t="shared" si="1212"/>
        <v>medium</v>
      </c>
      <c r="G12993" t="str">
        <f t="shared" si="1213"/>
        <v>low</v>
      </c>
      <c r="H12993">
        <v>0.46</v>
      </c>
      <c r="I12993">
        <v>485.96699999999998</v>
      </c>
      <c r="J12993">
        <v>4</v>
      </c>
      <c r="K12993" s="4" t="s">
        <v>1483</v>
      </c>
      <c r="L12993" s="4" t="s">
        <v>320</v>
      </c>
      <c r="M12993" t="s">
        <v>43</v>
      </c>
      <c r="N12993" t="s">
        <v>21</v>
      </c>
      <c r="O12993">
        <v>238.81</v>
      </c>
      <c r="P12993" t="str">
        <f t="shared" si="1214"/>
        <v>Not Good</v>
      </c>
      <c r="Q12993" t="str">
        <f t="shared" si="1215"/>
        <v>high impact</v>
      </c>
      <c r="R12993" t="str">
        <f t="shared" si="1216"/>
        <v>not good</v>
      </c>
      <c r="S12993" t="s">
        <v>30</v>
      </c>
      <c r="T12993" t="s">
        <v>30</v>
      </c>
      <c r="U12993">
        <v>570.48299999999995</v>
      </c>
      <c r="V12993">
        <f t="shared" si="1217"/>
        <v>570.48299999999995</v>
      </c>
    </row>
    <row r="12994" spans="1:22" x14ac:dyDescent="0.35">
      <c r="A12994" t="s">
        <v>13478</v>
      </c>
      <c r="B12994" t="s">
        <v>24</v>
      </c>
      <c r="C12994" t="s">
        <v>17</v>
      </c>
      <c r="D12994" t="s">
        <v>46</v>
      </c>
      <c r="E12994">
        <v>2225.7800000000002</v>
      </c>
      <c r="F12994" t="str">
        <f t="shared" si="1212"/>
        <v>high</v>
      </c>
      <c r="G12994" t="str">
        <f t="shared" si="1213"/>
        <v>high</v>
      </c>
      <c r="H12994">
        <v>0.1</v>
      </c>
      <c r="I12994">
        <v>222.578</v>
      </c>
      <c r="J12994">
        <v>6</v>
      </c>
      <c r="K12994" s="4" t="s">
        <v>261</v>
      </c>
      <c r="L12994" s="3">
        <v>44963</v>
      </c>
      <c r="M12994" t="s">
        <v>43</v>
      </c>
      <c r="N12994" t="s">
        <v>36</v>
      </c>
      <c r="O12994">
        <v>144.12</v>
      </c>
      <c r="P12994" t="str">
        <f t="shared" si="1214"/>
        <v>Not Good</v>
      </c>
      <c r="Q12994" t="str">
        <f t="shared" si="1215"/>
        <v>high impact</v>
      </c>
      <c r="R12994" t="str">
        <f t="shared" si="1216"/>
        <v>not good</v>
      </c>
      <c r="S12994" t="s">
        <v>30</v>
      </c>
      <c r="T12994" t="s">
        <v>30</v>
      </c>
      <c r="U12994">
        <v>2003.202</v>
      </c>
      <c r="V12994">
        <f t="shared" si="1217"/>
        <v>2003.202</v>
      </c>
    </row>
    <row r="12995" spans="1:22" x14ac:dyDescent="0.35">
      <c r="A12995" t="s">
        <v>13479</v>
      </c>
      <c r="B12995" t="s">
        <v>16</v>
      </c>
      <c r="C12995" t="s">
        <v>25</v>
      </c>
      <c r="D12995" t="s">
        <v>46</v>
      </c>
      <c r="E12995">
        <v>2466.65</v>
      </c>
      <c r="F12995" t="str">
        <f t="shared" ref="F12995:F13058" si="1218">IF(E12995&gt;2000,"high",IF(E12995&gt;1000,"medium","low"))</f>
        <v>high</v>
      </c>
      <c r="G12995" t="str">
        <f t="shared" ref="G12995:G13058" si="1219">IF(E12995&gt;2000,"high","low")</f>
        <v>high</v>
      </c>
      <c r="H12995">
        <v>0.45</v>
      </c>
      <c r="I12995">
        <v>1109.9925000000001</v>
      </c>
      <c r="J12995">
        <v>2</v>
      </c>
      <c r="K12995" s="4" t="s">
        <v>121</v>
      </c>
      <c r="L12995" s="3">
        <v>45658</v>
      </c>
      <c r="M12995" t="s">
        <v>43</v>
      </c>
      <c r="N12995" t="s">
        <v>36</v>
      </c>
      <c r="O12995">
        <v>260.72000000000003</v>
      </c>
      <c r="P12995" t="str">
        <f t="shared" ref="P12995:P13058" si="1220">IF(AND(E12995&gt;1000,O12995&gt;500),"Good","Not Good")</f>
        <v>Not Good</v>
      </c>
      <c r="Q12995" t="str">
        <f t="shared" ref="Q12995:Q13058" si="1221">IF(OR(E12995&gt;1000,H12995&gt;0.2),"high impact","normal")</f>
        <v>high impact</v>
      </c>
      <c r="R12995" t="str">
        <f t="shared" ref="R12995:R13058" si="1222">IF(NOT(AND(E12995&gt;2000,O12995&gt;500)),"not good","good")</f>
        <v>not good</v>
      </c>
      <c r="S12995" t="s">
        <v>72</v>
      </c>
      <c r="T12995" t="s">
        <v>72</v>
      </c>
      <c r="U12995">
        <v>1356.6575</v>
      </c>
      <c r="V12995">
        <f t="shared" ref="V12995:V13058" si="1223">IFERROR(U12995,0)</f>
        <v>1356.6575</v>
      </c>
    </row>
    <row r="12996" spans="1:22" x14ac:dyDescent="0.35">
      <c r="A12996" t="s">
        <v>13480</v>
      </c>
      <c r="B12996" t="s">
        <v>32</v>
      </c>
      <c r="C12996" t="s">
        <v>33</v>
      </c>
      <c r="D12996" t="s">
        <v>46</v>
      </c>
      <c r="E12996">
        <v>2565.35</v>
      </c>
      <c r="F12996" t="str">
        <f t="shared" si="1218"/>
        <v>high</v>
      </c>
      <c r="G12996" t="str">
        <f t="shared" si="1219"/>
        <v>high</v>
      </c>
      <c r="H12996">
        <v>0.32</v>
      </c>
      <c r="I12996">
        <v>820.91200000000003</v>
      </c>
      <c r="J12996">
        <v>1</v>
      </c>
      <c r="K12996" s="3">
        <v>45513</v>
      </c>
      <c r="L12996" s="4" t="s">
        <v>579</v>
      </c>
      <c r="M12996" t="s">
        <v>20</v>
      </c>
      <c r="N12996" t="s">
        <v>29</v>
      </c>
      <c r="O12996">
        <v>427.1</v>
      </c>
      <c r="P12996" t="str">
        <f t="shared" si="1220"/>
        <v>Not Good</v>
      </c>
      <c r="Q12996" t="str">
        <f t="shared" si="1221"/>
        <v>high impact</v>
      </c>
      <c r="R12996" t="str">
        <f t="shared" si="1222"/>
        <v>not good</v>
      </c>
      <c r="S12996" t="s">
        <v>30</v>
      </c>
      <c r="T12996" t="s">
        <v>30</v>
      </c>
      <c r="U12996">
        <v>1744.4380000000001</v>
      </c>
      <c r="V12996">
        <f t="shared" si="1223"/>
        <v>1744.4380000000001</v>
      </c>
    </row>
    <row r="12997" spans="1:22" x14ac:dyDescent="0.35">
      <c r="A12997" t="s">
        <v>13481</v>
      </c>
      <c r="B12997" t="s">
        <v>16</v>
      </c>
      <c r="C12997" t="s">
        <v>39</v>
      </c>
      <c r="D12997" t="s">
        <v>18</v>
      </c>
      <c r="E12997">
        <v>4779.5</v>
      </c>
      <c r="F12997" t="str">
        <f t="shared" si="1218"/>
        <v>high</v>
      </c>
      <c r="G12997" t="str">
        <f t="shared" si="1219"/>
        <v>high</v>
      </c>
      <c r="H12997">
        <v>0.1</v>
      </c>
      <c r="I12997">
        <v>477.95</v>
      </c>
      <c r="J12997">
        <v>3</v>
      </c>
      <c r="K12997" s="4" t="s">
        <v>1272</v>
      </c>
      <c r="L12997" s="4" t="s">
        <v>405</v>
      </c>
      <c r="M12997" t="s">
        <v>43</v>
      </c>
      <c r="N12997" t="s">
        <v>21</v>
      </c>
      <c r="O12997">
        <v>1384.21</v>
      </c>
      <c r="P12997" t="str">
        <f t="shared" si="1220"/>
        <v>Good</v>
      </c>
      <c r="Q12997" t="str">
        <f t="shared" si="1221"/>
        <v>high impact</v>
      </c>
      <c r="R12997" t="str">
        <f t="shared" si="1222"/>
        <v>good</v>
      </c>
      <c r="S12997" t="s">
        <v>30</v>
      </c>
      <c r="T12997" t="s">
        <v>30</v>
      </c>
      <c r="U12997">
        <v>4301.55</v>
      </c>
      <c r="V12997">
        <f t="shared" si="1223"/>
        <v>4301.55</v>
      </c>
    </row>
    <row r="12998" spans="1:22" x14ac:dyDescent="0.35">
      <c r="A12998" t="s">
        <v>13482</v>
      </c>
      <c r="B12998" t="s">
        <v>16</v>
      </c>
      <c r="C12998" t="s">
        <v>17</v>
      </c>
      <c r="D12998" t="s">
        <v>26</v>
      </c>
      <c r="E12998">
        <v>591.25</v>
      </c>
      <c r="F12998" t="str">
        <f t="shared" si="1218"/>
        <v>low</v>
      </c>
      <c r="G12998" t="str">
        <f t="shared" si="1219"/>
        <v>low</v>
      </c>
      <c r="H12998">
        <v>0.37</v>
      </c>
      <c r="I12998">
        <v>218.76249999999999</v>
      </c>
      <c r="J12998">
        <v>5</v>
      </c>
      <c r="K12998" s="4" t="s">
        <v>307</v>
      </c>
      <c r="L12998" s="3">
        <v>45324</v>
      </c>
      <c r="M12998" t="s">
        <v>43</v>
      </c>
      <c r="N12998" t="s">
        <v>21</v>
      </c>
      <c r="O12998">
        <v>120.73</v>
      </c>
      <c r="P12998" t="str">
        <f t="shared" si="1220"/>
        <v>Not Good</v>
      </c>
      <c r="Q12998" t="str">
        <f t="shared" si="1221"/>
        <v>high impact</v>
      </c>
      <c r="R12998" t="str">
        <f t="shared" si="1222"/>
        <v>not good</v>
      </c>
      <c r="S12998" t="s">
        <v>72</v>
      </c>
      <c r="T12998" t="s">
        <v>72</v>
      </c>
      <c r="U12998">
        <v>372.48750000000001</v>
      </c>
      <c r="V12998">
        <f t="shared" si="1223"/>
        <v>372.48750000000001</v>
      </c>
    </row>
    <row r="12999" spans="1:22" x14ac:dyDescent="0.35">
      <c r="A12999" t="s">
        <v>13483</v>
      </c>
      <c r="B12999" t="s">
        <v>58</v>
      </c>
      <c r="C12999" t="s">
        <v>25</v>
      </c>
      <c r="D12999" t="s">
        <v>50</v>
      </c>
      <c r="E12999">
        <v>1964.58</v>
      </c>
      <c r="F12999" t="str">
        <f t="shared" si="1218"/>
        <v>medium</v>
      </c>
      <c r="G12999" t="str">
        <f t="shared" si="1219"/>
        <v>low</v>
      </c>
      <c r="H12999">
        <v>0.05</v>
      </c>
      <c r="I12999">
        <v>98.228999999999999</v>
      </c>
      <c r="J12999">
        <v>2</v>
      </c>
      <c r="K12999" s="3">
        <v>45608</v>
      </c>
      <c r="L12999" s="4" t="s">
        <v>704</v>
      </c>
      <c r="M12999" t="s">
        <v>28</v>
      </c>
      <c r="N12999" t="s">
        <v>29</v>
      </c>
      <c r="O12999">
        <v>123.11</v>
      </c>
      <c r="P12999" t="str">
        <f t="shared" si="1220"/>
        <v>Not Good</v>
      </c>
      <c r="Q12999" t="str">
        <f t="shared" si="1221"/>
        <v>high impact</v>
      </c>
      <c r="R12999" t="str">
        <f t="shared" si="1222"/>
        <v>not good</v>
      </c>
      <c r="S12999" t="s">
        <v>37</v>
      </c>
      <c r="T12999" t="s">
        <v>37</v>
      </c>
      <c r="U12999">
        <v>1866.3510000000001</v>
      </c>
      <c r="V12999">
        <f t="shared" si="1223"/>
        <v>1866.3510000000001</v>
      </c>
    </row>
    <row r="13000" spans="1:22" x14ac:dyDescent="0.35">
      <c r="A13000" t="s">
        <v>13484</v>
      </c>
      <c r="B13000" t="s">
        <v>32</v>
      </c>
      <c r="C13000" t="s">
        <v>33</v>
      </c>
      <c r="D13000" t="s">
        <v>34</v>
      </c>
      <c r="E13000">
        <v>2621.2800000000002</v>
      </c>
      <c r="F13000" t="str">
        <f t="shared" si="1218"/>
        <v>high</v>
      </c>
      <c r="G13000" t="str">
        <f t="shared" si="1219"/>
        <v>high</v>
      </c>
      <c r="H13000">
        <v>0.35</v>
      </c>
      <c r="I13000">
        <v>917.44799999999998</v>
      </c>
      <c r="J13000">
        <v>9</v>
      </c>
      <c r="K13000" s="3">
        <v>45054</v>
      </c>
      <c r="L13000" s="3">
        <v>45146</v>
      </c>
      <c r="M13000" t="s">
        <v>20</v>
      </c>
      <c r="N13000" t="s">
        <v>21</v>
      </c>
      <c r="O13000">
        <v>382.42</v>
      </c>
      <c r="P13000" t="str">
        <f t="shared" si="1220"/>
        <v>Not Good</v>
      </c>
      <c r="Q13000" t="str">
        <f t="shared" si="1221"/>
        <v>high impact</v>
      </c>
      <c r="R13000" t="str">
        <f t="shared" si="1222"/>
        <v>not good</v>
      </c>
      <c r="S13000" t="s">
        <v>30</v>
      </c>
      <c r="T13000" t="s">
        <v>30</v>
      </c>
      <c r="U13000">
        <v>1703.8320000000001</v>
      </c>
      <c r="V13000">
        <f t="shared" si="1223"/>
        <v>1703.8320000000001</v>
      </c>
    </row>
    <row r="13001" spans="1:22" x14ac:dyDescent="0.35">
      <c r="A13001" t="s">
        <v>13485</v>
      </c>
      <c r="B13001" t="s">
        <v>32</v>
      </c>
      <c r="C13001" t="s">
        <v>39</v>
      </c>
      <c r="D13001" t="s">
        <v>50</v>
      </c>
      <c r="E13001">
        <v>4819.25</v>
      </c>
      <c r="F13001" t="str">
        <f t="shared" si="1218"/>
        <v>high</v>
      </c>
      <c r="G13001" t="str">
        <f t="shared" si="1219"/>
        <v>high</v>
      </c>
      <c r="H13001">
        <v>0.43</v>
      </c>
      <c r="I13001">
        <v>2072.2775000000001</v>
      </c>
      <c r="J13001">
        <v>1</v>
      </c>
      <c r="K13001" s="4" t="s">
        <v>305</v>
      </c>
      <c r="L13001" s="4" t="s">
        <v>867</v>
      </c>
      <c r="M13001" t="s">
        <v>43</v>
      </c>
      <c r="N13001" t="s">
        <v>36</v>
      </c>
      <c r="O13001">
        <v>1333.44</v>
      </c>
      <c r="P13001" t="str">
        <f t="shared" si="1220"/>
        <v>Good</v>
      </c>
      <c r="Q13001" t="str">
        <f t="shared" si="1221"/>
        <v>high impact</v>
      </c>
      <c r="R13001" t="str">
        <f t="shared" si="1222"/>
        <v>good</v>
      </c>
      <c r="S13001" t="s">
        <v>56</v>
      </c>
      <c r="T13001" t="s">
        <v>56</v>
      </c>
      <c r="U13001">
        <v>2746.9724999999999</v>
      </c>
      <c r="V13001">
        <f t="shared" si="1223"/>
        <v>2746.9724999999999</v>
      </c>
    </row>
    <row r="13002" spans="1:22" x14ac:dyDescent="0.35">
      <c r="A13002" t="s">
        <v>13486</v>
      </c>
      <c r="B13002" t="s">
        <v>58</v>
      </c>
      <c r="C13002" t="s">
        <v>17</v>
      </c>
      <c r="D13002" t="s">
        <v>50</v>
      </c>
      <c r="E13002">
        <v>2571.14</v>
      </c>
      <c r="F13002" t="str">
        <f t="shared" si="1218"/>
        <v>high</v>
      </c>
      <c r="G13002" t="str">
        <f t="shared" si="1219"/>
        <v>high</v>
      </c>
      <c r="H13002">
        <v>0.48</v>
      </c>
      <c r="I13002">
        <v>1234.1472000000001</v>
      </c>
      <c r="J13002">
        <v>3</v>
      </c>
      <c r="K13002" s="3">
        <v>45602</v>
      </c>
      <c r="L13002" s="4" t="s">
        <v>379</v>
      </c>
      <c r="M13002" t="s">
        <v>43</v>
      </c>
      <c r="N13002" t="s">
        <v>21</v>
      </c>
      <c r="O13002">
        <v>453.76</v>
      </c>
      <c r="P13002" t="str">
        <f t="shared" si="1220"/>
        <v>Not Good</v>
      </c>
      <c r="Q13002" t="str">
        <f t="shared" si="1221"/>
        <v>high impact</v>
      </c>
      <c r="R13002" t="str">
        <f t="shared" si="1222"/>
        <v>not good</v>
      </c>
      <c r="S13002" t="s">
        <v>56</v>
      </c>
      <c r="T13002" t="s">
        <v>56</v>
      </c>
      <c r="U13002">
        <v>1336.9928</v>
      </c>
      <c r="V13002">
        <f t="shared" si="1223"/>
        <v>1336.9928</v>
      </c>
    </row>
    <row r="13003" spans="1:22" x14ac:dyDescent="0.35">
      <c r="A13003" t="s">
        <v>13487</v>
      </c>
      <c r="B13003" t="s">
        <v>16</v>
      </c>
      <c r="C13003" t="s">
        <v>25</v>
      </c>
      <c r="D13003" t="s">
        <v>50</v>
      </c>
      <c r="E13003">
        <v>3898.85</v>
      </c>
      <c r="F13003" t="str">
        <f t="shared" si="1218"/>
        <v>high</v>
      </c>
      <c r="G13003" t="str">
        <f t="shared" si="1219"/>
        <v>high</v>
      </c>
      <c r="H13003">
        <v>0.03</v>
      </c>
      <c r="I13003">
        <v>116.96550000000001</v>
      </c>
      <c r="J13003">
        <v>5</v>
      </c>
      <c r="K13003" s="4" t="s">
        <v>1140</v>
      </c>
      <c r="L13003" s="4" t="s">
        <v>789</v>
      </c>
      <c r="M13003" t="s">
        <v>20</v>
      </c>
      <c r="N13003" t="s">
        <v>36</v>
      </c>
      <c r="O13003">
        <v>289.55</v>
      </c>
      <c r="P13003" t="str">
        <f t="shared" si="1220"/>
        <v>Not Good</v>
      </c>
      <c r="Q13003" t="str">
        <f t="shared" si="1221"/>
        <v>high impact</v>
      </c>
      <c r="R13003" t="str">
        <f t="shared" si="1222"/>
        <v>not good</v>
      </c>
      <c r="S13003" t="s">
        <v>22</v>
      </c>
      <c r="T13003" t="s">
        <v>22</v>
      </c>
      <c r="U13003">
        <v>3781.8845000000001</v>
      </c>
      <c r="V13003">
        <f t="shared" si="1223"/>
        <v>3781.8845000000001</v>
      </c>
    </row>
    <row r="13004" spans="1:22" x14ac:dyDescent="0.35">
      <c r="A13004" t="s">
        <v>13488</v>
      </c>
      <c r="B13004" t="s">
        <v>32</v>
      </c>
      <c r="C13004" t="s">
        <v>33</v>
      </c>
      <c r="D13004" t="s">
        <v>50</v>
      </c>
      <c r="E13004">
        <v>3771.46</v>
      </c>
      <c r="F13004" t="str">
        <f t="shared" si="1218"/>
        <v>high</v>
      </c>
      <c r="G13004" t="str">
        <f t="shared" si="1219"/>
        <v>high</v>
      </c>
      <c r="H13004">
        <v>0.03</v>
      </c>
      <c r="I13004">
        <v>113.1438</v>
      </c>
      <c r="J13004">
        <v>1</v>
      </c>
      <c r="K13004" s="4" t="s">
        <v>113</v>
      </c>
      <c r="L13004" s="4" t="s">
        <v>646</v>
      </c>
      <c r="M13004" t="s">
        <v>43</v>
      </c>
      <c r="N13004" t="s">
        <v>36</v>
      </c>
      <c r="O13004">
        <v>752.86</v>
      </c>
      <c r="P13004" t="str">
        <f t="shared" si="1220"/>
        <v>Good</v>
      </c>
      <c r="Q13004" t="str">
        <f t="shared" si="1221"/>
        <v>high impact</v>
      </c>
      <c r="R13004" t="str">
        <f t="shared" si="1222"/>
        <v>good</v>
      </c>
      <c r="S13004" t="s">
        <v>30</v>
      </c>
      <c r="T13004" t="s">
        <v>30</v>
      </c>
      <c r="U13004">
        <v>3658.3162000000002</v>
      </c>
      <c r="V13004">
        <f t="shared" si="1223"/>
        <v>3658.3162000000002</v>
      </c>
    </row>
    <row r="13005" spans="1:22" x14ac:dyDescent="0.35">
      <c r="A13005" t="s">
        <v>13489</v>
      </c>
      <c r="B13005" t="s">
        <v>16</v>
      </c>
      <c r="C13005" t="s">
        <v>39</v>
      </c>
      <c r="D13005" t="s">
        <v>26</v>
      </c>
      <c r="E13005">
        <v>2875.58</v>
      </c>
      <c r="F13005" t="str">
        <f t="shared" si="1218"/>
        <v>high</v>
      </c>
      <c r="G13005" t="str">
        <f t="shared" si="1219"/>
        <v>high</v>
      </c>
      <c r="H13005">
        <v>0.47</v>
      </c>
      <c r="I13005">
        <v>1351.5226</v>
      </c>
      <c r="J13005">
        <v>4</v>
      </c>
      <c r="K13005" s="4" t="s">
        <v>807</v>
      </c>
      <c r="L13005" s="3">
        <v>45299</v>
      </c>
      <c r="M13005" t="s">
        <v>28</v>
      </c>
      <c r="N13005" t="s">
        <v>21</v>
      </c>
      <c r="O13005">
        <v>630.82000000000005</v>
      </c>
      <c r="P13005" t="str">
        <f t="shared" si="1220"/>
        <v>Good</v>
      </c>
      <c r="Q13005" t="str">
        <f t="shared" si="1221"/>
        <v>high impact</v>
      </c>
      <c r="R13005" t="str">
        <f t="shared" si="1222"/>
        <v>good</v>
      </c>
      <c r="S13005" t="s">
        <v>30</v>
      </c>
      <c r="T13005" t="s">
        <v>30</v>
      </c>
      <c r="U13005">
        <v>1524.0573999999999</v>
      </c>
      <c r="V13005">
        <f t="shared" si="1223"/>
        <v>1524.0573999999999</v>
      </c>
    </row>
    <row r="13006" spans="1:22" x14ac:dyDescent="0.35">
      <c r="A13006" t="s">
        <v>13490</v>
      </c>
      <c r="B13006" t="s">
        <v>58</v>
      </c>
      <c r="C13006" t="s">
        <v>17</v>
      </c>
      <c r="D13006" t="s">
        <v>34</v>
      </c>
      <c r="E13006">
        <v>740.45</v>
      </c>
      <c r="F13006" t="str">
        <f t="shared" si="1218"/>
        <v>low</v>
      </c>
      <c r="G13006" t="str">
        <f t="shared" si="1219"/>
        <v>low</v>
      </c>
      <c r="H13006">
        <v>0.39</v>
      </c>
      <c r="I13006">
        <v>288.77550000000002</v>
      </c>
      <c r="J13006">
        <v>1</v>
      </c>
      <c r="K13006" s="3">
        <v>45363</v>
      </c>
      <c r="L13006" s="3">
        <v>45455</v>
      </c>
      <c r="M13006" t="s">
        <v>43</v>
      </c>
      <c r="N13006" t="s">
        <v>29</v>
      </c>
      <c r="O13006">
        <v>176.36</v>
      </c>
      <c r="P13006" t="str">
        <f t="shared" si="1220"/>
        <v>Not Good</v>
      </c>
      <c r="Q13006" t="str">
        <f t="shared" si="1221"/>
        <v>high impact</v>
      </c>
      <c r="R13006" t="str">
        <f t="shared" si="1222"/>
        <v>not good</v>
      </c>
      <c r="S13006" t="s">
        <v>47</v>
      </c>
      <c r="T13006" t="s">
        <v>47</v>
      </c>
      <c r="U13006">
        <v>451.67450000000002</v>
      </c>
      <c r="V13006">
        <f t="shared" si="1223"/>
        <v>451.67450000000002</v>
      </c>
    </row>
    <row r="13007" spans="1:22" x14ac:dyDescent="0.35">
      <c r="A13007" t="s">
        <v>13491</v>
      </c>
      <c r="B13007" t="s">
        <v>24</v>
      </c>
      <c r="C13007" t="s">
        <v>25</v>
      </c>
      <c r="D13007" t="s">
        <v>46</v>
      </c>
      <c r="E13007">
        <v>1171.92</v>
      </c>
      <c r="F13007" t="str">
        <f t="shared" si="1218"/>
        <v>medium</v>
      </c>
      <c r="G13007" t="str">
        <f t="shared" si="1219"/>
        <v>low</v>
      </c>
      <c r="H13007">
        <v>0.39</v>
      </c>
      <c r="I13007">
        <v>457.04880000000003</v>
      </c>
      <c r="J13007">
        <v>7</v>
      </c>
      <c r="K13007" s="4" t="s">
        <v>405</v>
      </c>
      <c r="L13007" s="4" t="s">
        <v>188</v>
      </c>
      <c r="M13007" t="s">
        <v>43</v>
      </c>
      <c r="N13007" t="s">
        <v>36</v>
      </c>
      <c r="O13007">
        <v>156.94999999999999</v>
      </c>
      <c r="P13007" t="str">
        <f t="shared" si="1220"/>
        <v>Not Good</v>
      </c>
      <c r="Q13007" t="str">
        <f t="shared" si="1221"/>
        <v>high impact</v>
      </c>
      <c r="R13007" t="str">
        <f t="shared" si="1222"/>
        <v>not good</v>
      </c>
      <c r="S13007" t="s">
        <v>47</v>
      </c>
      <c r="T13007" t="s">
        <v>47</v>
      </c>
      <c r="U13007">
        <v>714.87120000000004</v>
      </c>
      <c r="V13007">
        <f t="shared" si="1223"/>
        <v>714.87120000000004</v>
      </c>
    </row>
    <row r="13008" spans="1:22" x14ac:dyDescent="0.35">
      <c r="A13008" t="s">
        <v>13492</v>
      </c>
      <c r="B13008" t="s">
        <v>16</v>
      </c>
      <c r="C13008" t="s">
        <v>33</v>
      </c>
      <c r="D13008" t="s">
        <v>34</v>
      </c>
      <c r="E13008">
        <v>1276.69</v>
      </c>
      <c r="F13008" t="str">
        <f t="shared" si="1218"/>
        <v>medium</v>
      </c>
      <c r="G13008" t="str">
        <f t="shared" si="1219"/>
        <v>low</v>
      </c>
      <c r="H13008">
        <v>0.37</v>
      </c>
      <c r="I13008">
        <v>472.37529999999998</v>
      </c>
      <c r="J13008">
        <v>1</v>
      </c>
      <c r="K13008" s="4" t="s">
        <v>254</v>
      </c>
      <c r="L13008" s="4" t="s">
        <v>27</v>
      </c>
      <c r="M13008" t="s">
        <v>43</v>
      </c>
      <c r="N13008" t="s">
        <v>36</v>
      </c>
      <c r="O13008">
        <v>287.57</v>
      </c>
      <c r="P13008" t="str">
        <f t="shared" si="1220"/>
        <v>Not Good</v>
      </c>
      <c r="Q13008" t="str">
        <f t="shared" si="1221"/>
        <v>high impact</v>
      </c>
      <c r="R13008" t="str">
        <f t="shared" si="1222"/>
        <v>not good</v>
      </c>
      <c r="S13008" t="s">
        <v>22</v>
      </c>
      <c r="T13008" t="s">
        <v>22</v>
      </c>
      <c r="U13008">
        <v>804.31470000000002</v>
      </c>
      <c r="V13008">
        <f t="shared" si="1223"/>
        <v>804.31470000000002</v>
      </c>
    </row>
    <row r="13009" spans="1:22" x14ac:dyDescent="0.35">
      <c r="A13009" t="s">
        <v>13493</v>
      </c>
      <c r="B13009" t="s">
        <v>32</v>
      </c>
      <c r="C13009" t="s">
        <v>39</v>
      </c>
      <c r="D13009" t="s">
        <v>50</v>
      </c>
      <c r="E13009">
        <v>289.43</v>
      </c>
      <c r="F13009" t="str">
        <f t="shared" si="1218"/>
        <v>low</v>
      </c>
      <c r="G13009" t="str">
        <f t="shared" si="1219"/>
        <v>low</v>
      </c>
      <c r="H13009">
        <v>0.36</v>
      </c>
      <c r="I13009">
        <v>104.1948</v>
      </c>
      <c r="J13009">
        <v>3</v>
      </c>
      <c r="K13009" s="3">
        <v>45200</v>
      </c>
      <c r="L13009" s="3">
        <v>45261</v>
      </c>
      <c r="M13009" t="s">
        <v>28</v>
      </c>
      <c r="N13009" t="s">
        <v>36</v>
      </c>
      <c r="O13009">
        <v>37.64</v>
      </c>
      <c r="P13009" t="str">
        <f t="shared" si="1220"/>
        <v>Not Good</v>
      </c>
      <c r="Q13009" t="str">
        <f t="shared" si="1221"/>
        <v>high impact</v>
      </c>
      <c r="R13009" t="str">
        <f t="shared" si="1222"/>
        <v>not good</v>
      </c>
      <c r="S13009" t="s">
        <v>22</v>
      </c>
      <c r="T13009" t="s">
        <v>22</v>
      </c>
      <c r="U13009">
        <v>185.23519999999999</v>
      </c>
      <c r="V13009">
        <f t="shared" si="1223"/>
        <v>185.23519999999999</v>
      </c>
    </row>
    <row r="13010" spans="1:22" x14ac:dyDescent="0.35">
      <c r="A13010" t="s">
        <v>13494</v>
      </c>
      <c r="B13010" t="s">
        <v>24</v>
      </c>
      <c r="C13010" t="s">
        <v>17</v>
      </c>
      <c r="D13010" t="s">
        <v>34</v>
      </c>
      <c r="E13010">
        <v>1958.17</v>
      </c>
      <c r="F13010" t="str">
        <f t="shared" si="1218"/>
        <v>medium</v>
      </c>
      <c r="G13010" t="str">
        <f t="shared" si="1219"/>
        <v>low</v>
      </c>
      <c r="H13010">
        <v>0.31</v>
      </c>
      <c r="I13010">
        <v>607.03269999999998</v>
      </c>
      <c r="J13010">
        <v>4</v>
      </c>
      <c r="K13010" s="4" t="s">
        <v>553</v>
      </c>
      <c r="L13010" s="4" t="s">
        <v>628</v>
      </c>
      <c r="M13010" t="s">
        <v>28</v>
      </c>
      <c r="N13010" t="s">
        <v>36</v>
      </c>
      <c r="O13010">
        <v>352.63</v>
      </c>
      <c r="P13010" t="str">
        <f t="shared" si="1220"/>
        <v>Not Good</v>
      </c>
      <c r="Q13010" t="str">
        <f t="shared" si="1221"/>
        <v>high impact</v>
      </c>
      <c r="R13010" t="str">
        <f t="shared" si="1222"/>
        <v>not good</v>
      </c>
      <c r="S13010" t="s">
        <v>30</v>
      </c>
      <c r="T13010" t="s">
        <v>30</v>
      </c>
      <c r="U13010">
        <v>1351.1373000000001</v>
      </c>
      <c r="V13010">
        <f t="shared" si="1223"/>
        <v>1351.1373000000001</v>
      </c>
    </row>
    <row r="13011" spans="1:22" x14ac:dyDescent="0.35">
      <c r="A13011" t="s">
        <v>13495</v>
      </c>
      <c r="B13011" t="s">
        <v>16</v>
      </c>
      <c r="C13011" t="s">
        <v>25</v>
      </c>
      <c r="D13011" t="s">
        <v>50</v>
      </c>
      <c r="E13011">
        <v>3091.52</v>
      </c>
      <c r="F13011" t="str">
        <f t="shared" si="1218"/>
        <v>high</v>
      </c>
      <c r="G13011" t="str">
        <f t="shared" si="1219"/>
        <v>high</v>
      </c>
      <c r="H13011">
        <v>0.41</v>
      </c>
      <c r="I13011">
        <v>1267.5232000000001</v>
      </c>
      <c r="J13011">
        <v>4</v>
      </c>
      <c r="K13011" s="3">
        <v>44965</v>
      </c>
      <c r="L13011" s="3">
        <v>45146</v>
      </c>
      <c r="M13011" t="s">
        <v>43</v>
      </c>
      <c r="N13011" t="s">
        <v>29</v>
      </c>
      <c r="O13011">
        <v>169.65</v>
      </c>
      <c r="P13011" t="str">
        <f t="shared" si="1220"/>
        <v>Not Good</v>
      </c>
      <c r="Q13011" t="str">
        <f t="shared" si="1221"/>
        <v>high impact</v>
      </c>
      <c r="R13011" t="str">
        <f t="shared" si="1222"/>
        <v>not good</v>
      </c>
      <c r="S13011" t="s">
        <v>30</v>
      </c>
      <c r="T13011" t="s">
        <v>30</v>
      </c>
      <c r="U13011">
        <v>1823.9967999999999</v>
      </c>
      <c r="V13011">
        <f t="shared" si="1223"/>
        <v>1823.9967999999999</v>
      </c>
    </row>
    <row r="13012" spans="1:22" x14ac:dyDescent="0.35">
      <c r="A13012" t="s">
        <v>13496</v>
      </c>
      <c r="B13012" t="s">
        <v>16</v>
      </c>
      <c r="C13012" t="s">
        <v>33</v>
      </c>
      <c r="D13012" t="s">
        <v>34</v>
      </c>
      <c r="E13012">
        <v>806.9</v>
      </c>
      <c r="F13012" t="str">
        <f t="shared" si="1218"/>
        <v>low</v>
      </c>
      <c r="G13012" t="str">
        <f t="shared" si="1219"/>
        <v>low</v>
      </c>
      <c r="H13012">
        <v>0.02</v>
      </c>
      <c r="I13012">
        <v>16.138000000000002</v>
      </c>
      <c r="J13012">
        <v>7</v>
      </c>
      <c r="K13012" s="3">
        <v>44931</v>
      </c>
      <c r="L13012" s="3">
        <v>45112</v>
      </c>
      <c r="M13012" t="s">
        <v>43</v>
      </c>
      <c r="N13012" t="s">
        <v>29</v>
      </c>
      <c r="O13012">
        <v>176.33</v>
      </c>
      <c r="P13012" t="str">
        <f t="shared" si="1220"/>
        <v>Not Good</v>
      </c>
      <c r="Q13012" t="str">
        <f t="shared" si="1221"/>
        <v>normal</v>
      </c>
      <c r="R13012" t="str">
        <f t="shared" si="1222"/>
        <v>not good</v>
      </c>
      <c r="S13012" t="s">
        <v>72</v>
      </c>
      <c r="T13012" t="s">
        <v>72</v>
      </c>
      <c r="U13012">
        <v>790.76199999999994</v>
      </c>
      <c r="V13012">
        <f t="shared" si="1223"/>
        <v>790.76199999999994</v>
      </c>
    </row>
    <row r="13013" spans="1:22" x14ac:dyDescent="0.35">
      <c r="A13013" t="s">
        <v>13497</v>
      </c>
      <c r="B13013" t="s">
        <v>24</v>
      </c>
      <c r="C13013" t="s">
        <v>39</v>
      </c>
      <c r="D13013" t="s">
        <v>18</v>
      </c>
      <c r="E13013">
        <v>957.68</v>
      </c>
      <c r="F13013" t="str">
        <f t="shared" si="1218"/>
        <v>low</v>
      </c>
      <c r="G13013" t="str">
        <f t="shared" si="1219"/>
        <v>low</v>
      </c>
      <c r="H13013">
        <v>0.37</v>
      </c>
      <c r="I13013">
        <v>354.34160000000003</v>
      </c>
      <c r="J13013">
        <v>5</v>
      </c>
      <c r="K13013" s="4" t="s">
        <v>113</v>
      </c>
      <c r="L13013" s="4" t="s">
        <v>290</v>
      </c>
      <c r="M13013" t="s">
        <v>43</v>
      </c>
      <c r="N13013" t="s">
        <v>21</v>
      </c>
      <c r="O13013">
        <v>138.47</v>
      </c>
      <c r="P13013" t="str">
        <f t="shared" si="1220"/>
        <v>Not Good</v>
      </c>
      <c r="Q13013" t="str">
        <f t="shared" si="1221"/>
        <v>high impact</v>
      </c>
      <c r="R13013" t="str">
        <f t="shared" si="1222"/>
        <v>not good</v>
      </c>
      <c r="S13013" t="s">
        <v>47</v>
      </c>
      <c r="T13013" t="s">
        <v>47</v>
      </c>
      <c r="U13013">
        <v>603.33839999999998</v>
      </c>
      <c r="V13013">
        <f t="shared" si="1223"/>
        <v>603.33839999999998</v>
      </c>
    </row>
    <row r="13014" spans="1:22" x14ac:dyDescent="0.35">
      <c r="A13014" t="s">
        <v>13498</v>
      </c>
      <c r="B13014" t="s">
        <v>24</v>
      </c>
      <c r="C13014" t="s">
        <v>17</v>
      </c>
      <c r="D13014" t="s">
        <v>34</v>
      </c>
      <c r="E13014">
        <v>3564.23</v>
      </c>
      <c r="F13014" t="str">
        <f t="shared" si="1218"/>
        <v>high</v>
      </c>
      <c r="G13014" t="str">
        <f t="shared" si="1219"/>
        <v>high</v>
      </c>
      <c r="H13014">
        <v>0.28999999999999998</v>
      </c>
      <c r="I13014">
        <v>1033.6267</v>
      </c>
      <c r="J13014">
        <v>8</v>
      </c>
      <c r="K13014" s="4" t="s">
        <v>1567</v>
      </c>
      <c r="L13014" s="4" t="s">
        <v>1492</v>
      </c>
      <c r="M13014" t="s">
        <v>28</v>
      </c>
      <c r="N13014" t="s">
        <v>36</v>
      </c>
      <c r="O13014">
        <v>806.42</v>
      </c>
      <c r="P13014" t="str">
        <f t="shared" si="1220"/>
        <v>Good</v>
      </c>
      <c r="Q13014" t="str">
        <f t="shared" si="1221"/>
        <v>high impact</v>
      </c>
      <c r="R13014" t="str">
        <f t="shared" si="1222"/>
        <v>good</v>
      </c>
      <c r="S13014" t="s">
        <v>72</v>
      </c>
      <c r="T13014" t="s">
        <v>72</v>
      </c>
      <c r="U13014">
        <v>2530.6033000000002</v>
      </c>
      <c r="V13014">
        <f t="shared" si="1223"/>
        <v>2530.6033000000002</v>
      </c>
    </row>
    <row r="13015" spans="1:22" x14ac:dyDescent="0.35">
      <c r="A13015" t="s">
        <v>13499</v>
      </c>
      <c r="B13015" t="s">
        <v>24</v>
      </c>
      <c r="C13015" t="s">
        <v>25</v>
      </c>
      <c r="D13015" t="s">
        <v>46</v>
      </c>
      <c r="E13015">
        <v>929.34</v>
      </c>
      <c r="F13015" t="str">
        <f t="shared" si="1218"/>
        <v>low</v>
      </c>
      <c r="G13015" t="str">
        <f t="shared" si="1219"/>
        <v>low</v>
      </c>
      <c r="H13015">
        <v>0.45</v>
      </c>
      <c r="I13015">
        <v>418.20299999999997</v>
      </c>
      <c r="J13015">
        <v>3</v>
      </c>
      <c r="K13015" s="4" t="s">
        <v>354</v>
      </c>
      <c r="L13015" s="4" t="s">
        <v>835</v>
      </c>
      <c r="M13015" t="s">
        <v>28</v>
      </c>
      <c r="N13015" t="s">
        <v>36</v>
      </c>
      <c r="O13015">
        <v>270.52</v>
      </c>
      <c r="P13015" t="str">
        <f t="shared" si="1220"/>
        <v>Not Good</v>
      </c>
      <c r="Q13015" t="str">
        <f t="shared" si="1221"/>
        <v>high impact</v>
      </c>
      <c r="R13015" t="str">
        <f t="shared" si="1222"/>
        <v>not good</v>
      </c>
      <c r="S13015" t="s">
        <v>22</v>
      </c>
      <c r="T13015" t="s">
        <v>22</v>
      </c>
      <c r="U13015">
        <v>511.137</v>
      </c>
      <c r="V13015">
        <f t="shared" si="1223"/>
        <v>511.137</v>
      </c>
    </row>
    <row r="13016" spans="1:22" x14ac:dyDescent="0.35">
      <c r="A13016" t="s">
        <v>13500</v>
      </c>
      <c r="B13016" t="s">
        <v>32</v>
      </c>
      <c r="C13016" t="s">
        <v>33</v>
      </c>
      <c r="D13016" t="s">
        <v>46</v>
      </c>
      <c r="E13016">
        <v>763.14</v>
      </c>
      <c r="F13016" t="str">
        <f t="shared" si="1218"/>
        <v>low</v>
      </c>
      <c r="G13016" t="str">
        <f t="shared" si="1219"/>
        <v>low</v>
      </c>
      <c r="H13016">
        <v>0.47</v>
      </c>
      <c r="I13016">
        <v>358.67579999999998</v>
      </c>
      <c r="J13016">
        <v>8</v>
      </c>
      <c r="K13016" s="3">
        <v>45481</v>
      </c>
      <c r="L13016" s="3">
        <v>45573</v>
      </c>
      <c r="M13016" t="s">
        <v>20</v>
      </c>
      <c r="N13016" t="s">
        <v>36</v>
      </c>
      <c r="O13016">
        <v>53.63</v>
      </c>
      <c r="P13016" t="str">
        <f t="shared" si="1220"/>
        <v>Not Good</v>
      </c>
      <c r="Q13016" t="str">
        <f t="shared" si="1221"/>
        <v>high impact</v>
      </c>
      <c r="R13016" t="str">
        <f t="shared" si="1222"/>
        <v>not good</v>
      </c>
      <c r="S13016" t="s">
        <v>22</v>
      </c>
      <c r="T13016" t="s">
        <v>22</v>
      </c>
      <c r="U13016">
        <v>404.46420000000001</v>
      </c>
      <c r="V13016">
        <f t="shared" si="1223"/>
        <v>404.46420000000001</v>
      </c>
    </row>
    <row r="13017" spans="1:22" x14ac:dyDescent="0.35">
      <c r="A13017" t="s">
        <v>13501</v>
      </c>
      <c r="B13017" t="s">
        <v>32</v>
      </c>
      <c r="C13017" t="s">
        <v>39</v>
      </c>
      <c r="D13017" t="s">
        <v>34</v>
      </c>
      <c r="E13017">
        <v>4891.43</v>
      </c>
      <c r="F13017" t="str">
        <f t="shared" si="1218"/>
        <v>high</v>
      </c>
      <c r="G13017" t="str">
        <f t="shared" si="1219"/>
        <v>high</v>
      </c>
      <c r="H13017">
        <v>0.12</v>
      </c>
      <c r="I13017">
        <v>586.97159999999997</v>
      </c>
      <c r="J13017">
        <v>9</v>
      </c>
      <c r="K13017" s="4" t="s">
        <v>1340</v>
      </c>
      <c r="L13017" s="4" t="s">
        <v>174</v>
      </c>
      <c r="M13017" t="s">
        <v>43</v>
      </c>
      <c r="N13017" t="s">
        <v>36</v>
      </c>
      <c r="O13017">
        <v>1295.5</v>
      </c>
      <c r="P13017" t="str">
        <f t="shared" si="1220"/>
        <v>Good</v>
      </c>
      <c r="Q13017" t="str">
        <f t="shared" si="1221"/>
        <v>high impact</v>
      </c>
      <c r="R13017" t="str">
        <f t="shared" si="1222"/>
        <v>good</v>
      </c>
      <c r="S13017" t="s">
        <v>22</v>
      </c>
      <c r="T13017" t="s">
        <v>22</v>
      </c>
      <c r="U13017">
        <v>4304.4584000000004</v>
      </c>
      <c r="V13017">
        <f t="shared" si="1223"/>
        <v>4304.4584000000004</v>
      </c>
    </row>
    <row r="13018" spans="1:22" x14ac:dyDescent="0.35">
      <c r="A13018" t="s">
        <v>13502</v>
      </c>
      <c r="B13018" t="s">
        <v>16</v>
      </c>
      <c r="C13018" t="s">
        <v>17</v>
      </c>
      <c r="D13018" t="s">
        <v>34</v>
      </c>
      <c r="E13018">
        <v>172.2</v>
      </c>
      <c r="F13018" t="str">
        <f t="shared" si="1218"/>
        <v>low</v>
      </c>
      <c r="G13018" t="str">
        <f t="shared" si="1219"/>
        <v>low</v>
      </c>
      <c r="H13018">
        <v>0.39</v>
      </c>
      <c r="I13018">
        <v>67.158000000000001</v>
      </c>
      <c r="J13018">
        <v>9</v>
      </c>
      <c r="K13018" s="4" t="s">
        <v>110</v>
      </c>
      <c r="L13018" s="4" t="s">
        <v>941</v>
      </c>
      <c r="M13018" t="s">
        <v>43</v>
      </c>
      <c r="N13018" t="s">
        <v>29</v>
      </c>
      <c r="O13018">
        <v>18.62</v>
      </c>
      <c r="P13018" t="str">
        <f t="shared" si="1220"/>
        <v>Not Good</v>
      </c>
      <c r="Q13018" t="str">
        <f t="shared" si="1221"/>
        <v>high impact</v>
      </c>
      <c r="R13018" t="str">
        <f t="shared" si="1222"/>
        <v>not good</v>
      </c>
      <c r="S13018" t="s">
        <v>56</v>
      </c>
      <c r="T13018" t="s">
        <v>56</v>
      </c>
      <c r="U13018">
        <v>105.042</v>
      </c>
      <c r="V13018">
        <f t="shared" si="1223"/>
        <v>105.042</v>
      </c>
    </row>
    <row r="13019" spans="1:22" x14ac:dyDescent="0.35">
      <c r="A13019" t="s">
        <v>13503</v>
      </c>
      <c r="B13019" t="s">
        <v>16</v>
      </c>
      <c r="C13019" t="s">
        <v>25</v>
      </c>
      <c r="D13019" t="s">
        <v>26</v>
      </c>
      <c r="E13019">
        <v>1694.5</v>
      </c>
      <c r="F13019" t="str">
        <f t="shared" si="1218"/>
        <v>medium</v>
      </c>
      <c r="G13019" t="str">
        <f t="shared" si="1219"/>
        <v>low</v>
      </c>
      <c r="H13019">
        <v>0.48</v>
      </c>
      <c r="I13019">
        <v>813.36</v>
      </c>
      <c r="J13019">
        <v>9</v>
      </c>
      <c r="K13019" s="3">
        <v>45049</v>
      </c>
      <c r="L13019" s="3">
        <v>45233</v>
      </c>
      <c r="M13019" t="s">
        <v>28</v>
      </c>
      <c r="N13019" t="s">
        <v>36</v>
      </c>
      <c r="O13019">
        <v>187.3</v>
      </c>
      <c r="P13019" t="str">
        <f t="shared" si="1220"/>
        <v>Not Good</v>
      </c>
      <c r="Q13019" t="str">
        <f t="shared" si="1221"/>
        <v>high impact</v>
      </c>
      <c r="R13019" t="str">
        <f t="shared" si="1222"/>
        <v>not good</v>
      </c>
      <c r="S13019" t="s">
        <v>22</v>
      </c>
      <c r="T13019" t="s">
        <v>22</v>
      </c>
      <c r="U13019">
        <v>881.14</v>
      </c>
      <c r="V13019">
        <f t="shared" si="1223"/>
        <v>881.14</v>
      </c>
    </row>
    <row r="13020" spans="1:22" x14ac:dyDescent="0.35">
      <c r="A13020" t="s">
        <v>13504</v>
      </c>
      <c r="B13020" t="s">
        <v>58</v>
      </c>
      <c r="C13020" t="s">
        <v>33</v>
      </c>
      <c r="D13020" t="s">
        <v>34</v>
      </c>
      <c r="E13020">
        <v>271.19</v>
      </c>
      <c r="F13020" t="str">
        <f t="shared" si="1218"/>
        <v>low</v>
      </c>
      <c r="G13020" t="str">
        <f t="shared" si="1219"/>
        <v>low</v>
      </c>
      <c r="H13020">
        <v>0.13</v>
      </c>
      <c r="I13020">
        <v>35.2547</v>
      </c>
      <c r="J13020">
        <v>1</v>
      </c>
      <c r="K13020" s="4" t="s">
        <v>145</v>
      </c>
      <c r="L13020" s="4" t="s">
        <v>1892</v>
      </c>
      <c r="M13020" t="s">
        <v>20</v>
      </c>
      <c r="N13020" t="s">
        <v>36</v>
      </c>
      <c r="O13020">
        <v>28.88</v>
      </c>
      <c r="P13020" t="str">
        <f t="shared" si="1220"/>
        <v>Not Good</v>
      </c>
      <c r="Q13020" t="str">
        <f t="shared" si="1221"/>
        <v>normal</v>
      </c>
      <c r="R13020" t="str">
        <f t="shared" si="1222"/>
        <v>not good</v>
      </c>
      <c r="S13020" t="s">
        <v>47</v>
      </c>
      <c r="T13020" t="s">
        <v>47</v>
      </c>
      <c r="U13020">
        <v>235.93530000000001</v>
      </c>
      <c r="V13020">
        <f t="shared" si="1223"/>
        <v>235.93530000000001</v>
      </c>
    </row>
    <row r="13021" spans="1:22" x14ac:dyDescent="0.35">
      <c r="A13021" t="s">
        <v>13505</v>
      </c>
      <c r="B13021" t="s">
        <v>32</v>
      </c>
      <c r="C13021" t="s">
        <v>39</v>
      </c>
      <c r="D13021" t="s">
        <v>46</v>
      </c>
      <c r="E13021">
        <v>4206.4399999999996</v>
      </c>
      <c r="F13021" t="str">
        <f t="shared" si="1218"/>
        <v>high</v>
      </c>
      <c r="G13021" t="str">
        <f t="shared" si="1219"/>
        <v>high</v>
      </c>
      <c r="H13021">
        <v>0.43</v>
      </c>
      <c r="I13021">
        <v>1808.7692</v>
      </c>
      <c r="J13021">
        <v>9</v>
      </c>
      <c r="K13021" s="4" t="s">
        <v>451</v>
      </c>
      <c r="L13021" s="4" t="s">
        <v>250</v>
      </c>
      <c r="M13021" t="s">
        <v>43</v>
      </c>
      <c r="N13021" t="s">
        <v>21</v>
      </c>
      <c r="O13021">
        <v>354.94</v>
      </c>
      <c r="P13021" t="str">
        <f t="shared" si="1220"/>
        <v>Not Good</v>
      </c>
      <c r="Q13021" t="str">
        <f t="shared" si="1221"/>
        <v>high impact</v>
      </c>
      <c r="R13021" t="str">
        <f t="shared" si="1222"/>
        <v>not good</v>
      </c>
      <c r="S13021" t="s">
        <v>47</v>
      </c>
      <c r="T13021" t="s">
        <v>47</v>
      </c>
      <c r="U13021">
        <v>2397.6707999999999</v>
      </c>
      <c r="V13021">
        <f t="shared" si="1223"/>
        <v>2397.6707999999999</v>
      </c>
    </row>
    <row r="13022" spans="1:22" x14ac:dyDescent="0.35">
      <c r="A13022" t="s">
        <v>13506</v>
      </c>
      <c r="B13022" t="s">
        <v>16</v>
      </c>
      <c r="C13022" t="s">
        <v>17</v>
      </c>
      <c r="D13022" t="s">
        <v>18</v>
      </c>
      <c r="E13022">
        <v>2959.32</v>
      </c>
      <c r="F13022" t="str">
        <f t="shared" si="1218"/>
        <v>high</v>
      </c>
      <c r="G13022" t="str">
        <f t="shared" si="1219"/>
        <v>high</v>
      </c>
      <c r="H13022">
        <v>0.28999999999999998</v>
      </c>
      <c r="I13022">
        <v>858.20280000000002</v>
      </c>
      <c r="J13022">
        <v>8</v>
      </c>
      <c r="K13022" s="4" t="s">
        <v>334</v>
      </c>
      <c r="L13022" s="3">
        <v>45454</v>
      </c>
      <c r="M13022" t="s">
        <v>43</v>
      </c>
      <c r="N13022" t="s">
        <v>29</v>
      </c>
      <c r="O13022">
        <v>293.06</v>
      </c>
      <c r="P13022" t="str">
        <f t="shared" si="1220"/>
        <v>Not Good</v>
      </c>
      <c r="Q13022" t="str">
        <f t="shared" si="1221"/>
        <v>high impact</v>
      </c>
      <c r="R13022" t="str">
        <f t="shared" si="1222"/>
        <v>not good</v>
      </c>
      <c r="S13022" t="s">
        <v>22</v>
      </c>
      <c r="T13022" t="s">
        <v>22</v>
      </c>
      <c r="U13022">
        <v>2101.1172000000001</v>
      </c>
      <c r="V13022">
        <f t="shared" si="1223"/>
        <v>2101.1172000000001</v>
      </c>
    </row>
    <row r="13023" spans="1:22" x14ac:dyDescent="0.35">
      <c r="A13023" t="s">
        <v>13507</v>
      </c>
      <c r="B13023" t="s">
        <v>24</v>
      </c>
      <c r="C13023" t="s">
        <v>25</v>
      </c>
      <c r="D13023" t="s">
        <v>46</v>
      </c>
      <c r="E13023">
        <v>334.96</v>
      </c>
      <c r="F13023" t="str">
        <f t="shared" si="1218"/>
        <v>low</v>
      </c>
      <c r="G13023" t="str">
        <f t="shared" si="1219"/>
        <v>low</v>
      </c>
      <c r="H13023">
        <v>0.2</v>
      </c>
      <c r="I13023">
        <v>66.992000000000004</v>
      </c>
      <c r="J13023">
        <v>2</v>
      </c>
      <c r="K13023" s="4" t="s">
        <v>826</v>
      </c>
      <c r="L13023" s="4" t="s">
        <v>145</v>
      </c>
      <c r="M13023" t="s">
        <v>20</v>
      </c>
      <c r="N13023" t="s">
        <v>21</v>
      </c>
      <c r="O13023">
        <v>78.92</v>
      </c>
      <c r="P13023" t="str">
        <f t="shared" si="1220"/>
        <v>Not Good</v>
      </c>
      <c r="Q13023" t="str">
        <f t="shared" si="1221"/>
        <v>normal</v>
      </c>
      <c r="R13023" t="str">
        <f t="shared" si="1222"/>
        <v>not good</v>
      </c>
      <c r="S13023" t="s">
        <v>72</v>
      </c>
      <c r="T13023" t="s">
        <v>72</v>
      </c>
      <c r="U13023">
        <v>267.96800000000002</v>
      </c>
      <c r="V13023">
        <f t="shared" si="1223"/>
        <v>267.96800000000002</v>
      </c>
    </row>
    <row r="13024" spans="1:22" x14ac:dyDescent="0.35">
      <c r="A13024" t="s">
        <v>13508</v>
      </c>
      <c r="B13024" t="s">
        <v>24</v>
      </c>
      <c r="C13024" t="s">
        <v>33</v>
      </c>
      <c r="D13024" t="s">
        <v>26</v>
      </c>
      <c r="E13024">
        <v>3115.27</v>
      </c>
      <c r="F13024" t="str">
        <f t="shared" si="1218"/>
        <v>high</v>
      </c>
      <c r="G13024" t="str">
        <f t="shared" si="1219"/>
        <v>high</v>
      </c>
      <c r="H13024">
        <v>0.41</v>
      </c>
      <c r="I13024">
        <v>1277.2607</v>
      </c>
      <c r="J13024">
        <v>3</v>
      </c>
      <c r="K13024" s="4" t="s">
        <v>595</v>
      </c>
      <c r="L13024" s="4" t="s">
        <v>216</v>
      </c>
      <c r="M13024" t="s">
        <v>20</v>
      </c>
      <c r="N13024" t="s">
        <v>29</v>
      </c>
      <c r="O13024">
        <v>754.25</v>
      </c>
      <c r="P13024" t="str">
        <f t="shared" si="1220"/>
        <v>Good</v>
      </c>
      <c r="Q13024" t="str">
        <f t="shared" si="1221"/>
        <v>high impact</v>
      </c>
      <c r="R13024" t="str">
        <f t="shared" si="1222"/>
        <v>good</v>
      </c>
      <c r="S13024" t="s">
        <v>30</v>
      </c>
      <c r="T13024" t="s">
        <v>30</v>
      </c>
      <c r="U13024">
        <v>1838.0092999999999</v>
      </c>
      <c r="V13024">
        <f t="shared" si="1223"/>
        <v>1838.0092999999999</v>
      </c>
    </row>
    <row r="13025" spans="1:22" x14ac:dyDescent="0.35">
      <c r="A13025" t="s">
        <v>13509</v>
      </c>
      <c r="B13025" t="s">
        <v>32</v>
      </c>
      <c r="C13025" t="s">
        <v>39</v>
      </c>
      <c r="D13025" t="s">
        <v>34</v>
      </c>
      <c r="E13025">
        <v>703.17</v>
      </c>
      <c r="F13025" t="str">
        <f t="shared" si="1218"/>
        <v>low</v>
      </c>
      <c r="G13025" t="str">
        <f t="shared" si="1219"/>
        <v>low</v>
      </c>
      <c r="H13025">
        <v>0.44</v>
      </c>
      <c r="I13025">
        <v>309.39479999999998</v>
      </c>
      <c r="J13025">
        <v>7</v>
      </c>
      <c r="K13025" s="4" t="s">
        <v>410</v>
      </c>
      <c r="L13025" s="4" t="s">
        <v>1097</v>
      </c>
      <c r="M13025" t="s">
        <v>28</v>
      </c>
      <c r="N13025" t="s">
        <v>21</v>
      </c>
      <c r="O13025">
        <v>204.14</v>
      </c>
      <c r="P13025" t="str">
        <f t="shared" si="1220"/>
        <v>Not Good</v>
      </c>
      <c r="Q13025" t="str">
        <f t="shared" si="1221"/>
        <v>high impact</v>
      </c>
      <c r="R13025" t="str">
        <f t="shared" si="1222"/>
        <v>not good</v>
      </c>
      <c r="S13025" t="s">
        <v>72</v>
      </c>
      <c r="T13025" t="s">
        <v>72</v>
      </c>
      <c r="U13025">
        <v>393.77519999999998</v>
      </c>
      <c r="V13025">
        <f t="shared" si="1223"/>
        <v>393.77519999999998</v>
      </c>
    </row>
    <row r="13026" spans="1:22" x14ac:dyDescent="0.35">
      <c r="A13026" t="s">
        <v>13510</v>
      </c>
      <c r="B13026" t="s">
        <v>24</v>
      </c>
      <c r="C13026" t="s">
        <v>17</v>
      </c>
      <c r="D13026" t="s">
        <v>18</v>
      </c>
      <c r="E13026">
        <v>2529.09</v>
      </c>
      <c r="F13026" t="str">
        <f t="shared" si="1218"/>
        <v>high</v>
      </c>
      <c r="G13026" t="str">
        <f t="shared" si="1219"/>
        <v>high</v>
      </c>
      <c r="H13026">
        <v>0.14000000000000001</v>
      </c>
      <c r="I13026">
        <v>354.07260000000002</v>
      </c>
      <c r="J13026">
        <v>3</v>
      </c>
      <c r="K13026" s="4" t="s">
        <v>221</v>
      </c>
      <c r="L13026" s="4" t="s">
        <v>697</v>
      </c>
      <c r="M13026" t="s">
        <v>28</v>
      </c>
      <c r="N13026" t="s">
        <v>36</v>
      </c>
      <c r="O13026">
        <v>192.07</v>
      </c>
      <c r="P13026" t="str">
        <f t="shared" si="1220"/>
        <v>Not Good</v>
      </c>
      <c r="Q13026" t="str">
        <f t="shared" si="1221"/>
        <v>high impact</v>
      </c>
      <c r="R13026" t="str">
        <f t="shared" si="1222"/>
        <v>not good</v>
      </c>
      <c r="S13026" t="s">
        <v>56</v>
      </c>
      <c r="T13026" t="s">
        <v>56</v>
      </c>
      <c r="U13026">
        <v>2175.0174000000002</v>
      </c>
      <c r="V13026">
        <f t="shared" si="1223"/>
        <v>2175.0174000000002</v>
      </c>
    </row>
    <row r="13027" spans="1:22" x14ac:dyDescent="0.35">
      <c r="A13027" t="s">
        <v>13511</v>
      </c>
      <c r="B13027" t="s">
        <v>58</v>
      </c>
      <c r="C13027" t="s">
        <v>25</v>
      </c>
      <c r="D13027" t="s">
        <v>46</v>
      </c>
      <c r="E13027">
        <v>3380.12</v>
      </c>
      <c r="F13027" t="str">
        <f t="shared" si="1218"/>
        <v>high</v>
      </c>
      <c r="G13027" t="str">
        <f t="shared" si="1219"/>
        <v>high</v>
      </c>
      <c r="H13027">
        <v>0.4</v>
      </c>
      <c r="I13027">
        <v>1352.048</v>
      </c>
      <c r="J13027">
        <v>2</v>
      </c>
      <c r="K13027" s="4" t="s">
        <v>676</v>
      </c>
      <c r="L13027" s="4" t="s">
        <v>603</v>
      </c>
      <c r="M13027" t="s">
        <v>43</v>
      </c>
      <c r="N13027" t="s">
        <v>29</v>
      </c>
      <c r="O13027">
        <v>296.25</v>
      </c>
      <c r="P13027" t="str">
        <f t="shared" si="1220"/>
        <v>Not Good</v>
      </c>
      <c r="Q13027" t="str">
        <f t="shared" si="1221"/>
        <v>high impact</v>
      </c>
      <c r="R13027" t="str">
        <f t="shared" si="1222"/>
        <v>not good</v>
      </c>
      <c r="S13027" t="s">
        <v>22</v>
      </c>
      <c r="T13027" t="s">
        <v>22</v>
      </c>
      <c r="U13027">
        <v>2028.0719999999999</v>
      </c>
      <c r="V13027">
        <f t="shared" si="1223"/>
        <v>2028.0719999999999</v>
      </c>
    </row>
    <row r="13028" spans="1:22" x14ac:dyDescent="0.35">
      <c r="A13028" t="s">
        <v>13512</v>
      </c>
      <c r="B13028" t="s">
        <v>16</v>
      </c>
      <c r="C13028" t="s">
        <v>33</v>
      </c>
      <c r="D13028" t="s">
        <v>18</v>
      </c>
      <c r="E13028">
        <v>827.68</v>
      </c>
      <c r="F13028" t="str">
        <f t="shared" si="1218"/>
        <v>low</v>
      </c>
      <c r="G13028" t="str">
        <f t="shared" si="1219"/>
        <v>low</v>
      </c>
      <c r="H13028">
        <v>0.02</v>
      </c>
      <c r="I13028">
        <v>16.553599999999999</v>
      </c>
      <c r="J13028">
        <v>4</v>
      </c>
      <c r="K13028" s="3">
        <v>45449</v>
      </c>
      <c r="L13028" s="3">
        <v>45479</v>
      </c>
      <c r="M13028" t="s">
        <v>20</v>
      </c>
      <c r="N13028" t="s">
        <v>29</v>
      </c>
      <c r="O13028">
        <v>224.54</v>
      </c>
      <c r="P13028" t="str">
        <f t="shared" si="1220"/>
        <v>Not Good</v>
      </c>
      <c r="Q13028" t="str">
        <f t="shared" si="1221"/>
        <v>normal</v>
      </c>
      <c r="R13028" t="str">
        <f t="shared" si="1222"/>
        <v>not good</v>
      </c>
      <c r="S13028" t="s">
        <v>37</v>
      </c>
      <c r="T13028" t="s">
        <v>37</v>
      </c>
      <c r="U13028">
        <v>811.12639999999999</v>
      </c>
      <c r="V13028">
        <f t="shared" si="1223"/>
        <v>811.12639999999999</v>
      </c>
    </row>
    <row r="13029" spans="1:22" x14ac:dyDescent="0.35">
      <c r="A13029" t="s">
        <v>13513</v>
      </c>
      <c r="B13029" t="s">
        <v>16</v>
      </c>
      <c r="C13029" t="s">
        <v>39</v>
      </c>
      <c r="D13029" t="s">
        <v>50</v>
      </c>
      <c r="E13029">
        <v>2535.5500000000002</v>
      </c>
      <c r="F13029" t="str">
        <f t="shared" si="1218"/>
        <v>high</v>
      </c>
      <c r="G13029" t="str">
        <f t="shared" si="1219"/>
        <v>high</v>
      </c>
      <c r="H13029">
        <v>0.21</v>
      </c>
      <c r="I13029">
        <v>532.46550000000002</v>
      </c>
      <c r="J13029">
        <v>9</v>
      </c>
      <c r="K13029" s="3">
        <v>45576</v>
      </c>
      <c r="L13029" s="3">
        <v>45637</v>
      </c>
      <c r="M13029" t="s">
        <v>20</v>
      </c>
      <c r="N13029" t="s">
        <v>29</v>
      </c>
      <c r="O13029">
        <v>484.66</v>
      </c>
      <c r="P13029" t="str">
        <f t="shared" si="1220"/>
        <v>Not Good</v>
      </c>
      <c r="Q13029" t="str">
        <f t="shared" si="1221"/>
        <v>high impact</v>
      </c>
      <c r="R13029" t="str">
        <f t="shared" si="1222"/>
        <v>not good</v>
      </c>
      <c r="S13029" t="s">
        <v>47</v>
      </c>
      <c r="T13029" t="s">
        <v>47</v>
      </c>
      <c r="U13029">
        <v>2003.0844999999999</v>
      </c>
      <c r="V13029">
        <f t="shared" si="1223"/>
        <v>2003.0844999999999</v>
      </c>
    </row>
    <row r="13030" spans="1:22" x14ac:dyDescent="0.35">
      <c r="A13030" t="s">
        <v>13514</v>
      </c>
      <c r="B13030" t="s">
        <v>16</v>
      </c>
      <c r="C13030" t="s">
        <v>17</v>
      </c>
      <c r="D13030" t="s">
        <v>46</v>
      </c>
      <c r="E13030">
        <v>2341.31</v>
      </c>
      <c r="F13030" t="str">
        <f t="shared" si="1218"/>
        <v>high</v>
      </c>
      <c r="G13030" t="str">
        <f t="shared" si="1219"/>
        <v>high</v>
      </c>
      <c r="H13030">
        <v>0.03</v>
      </c>
      <c r="I13030">
        <v>70.2393</v>
      </c>
      <c r="J13030">
        <v>2</v>
      </c>
      <c r="K13030" s="4" t="s">
        <v>867</v>
      </c>
      <c r="L13030" s="4" t="s">
        <v>192</v>
      </c>
      <c r="M13030" t="s">
        <v>28</v>
      </c>
      <c r="N13030" t="s">
        <v>29</v>
      </c>
      <c r="O13030">
        <v>436.17</v>
      </c>
      <c r="P13030" t="str">
        <f t="shared" si="1220"/>
        <v>Not Good</v>
      </c>
      <c r="Q13030" t="str">
        <f t="shared" si="1221"/>
        <v>high impact</v>
      </c>
      <c r="R13030" t="str">
        <f t="shared" si="1222"/>
        <v>not good</v>
      </c>
      <c r="S13030" t="s">
        <v>72</v>
      </c>
      <c r="T13030" t="s">
        <v>72</v>
      </c>
      <c r="U13030">
        <v>2271.0707000000002</v>
      </c>
      <c r="V13030">
        <f t="shared" si="1223"/>
        <v>2271.0707000000002</v>
      </c>
    </row>
    <row r="13031" spans="1:22" x14ac:dyDescent="0.35">
      <c r="A13031" t="s">
        <v>13515</v>
      </c>
      <c r="B13031" t="s">
        <v>32</v>
      </c>
      <c r="C13031" t="s">
        <v>25</v>
      </c>
      <c r="D13031" t="s">
        <v>50</v>
      </c>
      <c r="E13031">
        <v>4587.18</v>
      </c>
      <c r="F13031" t="str">
        <f t="shared" si="1218"/>
        <v>high</v>
      </c>
      <c r="G13031" t="str">
        <f t="shared" si="1219"/>
        <v>high</v>
      </c>
      <c r="H13031">
        <v>0.15</v>
      </c>
      <c r="I13031">
        <v>688.077</v>
      </c>
      <c r="J13031">
        <v>1</v>
      </c>
      <c r="K13031" s="4" t="s">
        <v>597</v>
      </c>
      <c r="L13031" s="4" t="s">
        <v>726</v>
      </c>
      <c r="M13031" t="s">
        <v>43</v>
      </c>
      <c r="N13031" t="s">
        <v>36</v>
      </c>
      <c r="O13031">
        <v>1114.5999999999999</v>
      </c>
      <c r="P13031" t="str">
        <f t="shared" si="1220"/>
        <v>Good</v>
      </c>
      <c r="Q13031" t="str">
        <f t="shared" si="1221"/>
        <v>high impact</v>
      </c>
      <c r="R13031" t="str">
        <f t="shared" si="1222"/>
        <v>good</v>
      </c>
      <c r="S13031" t="s">
        <v>72</v>
      </c>
      <c r="T13031" t="s">
        <v>72</v>
      </c>
      <c r="U13031">
        <v>3899.1030000000001</v>
      </c>
      <c r="V13031">
        <f t="shared" si="1223"/>
        <v>3899.1030000000001</v>
      </c>
    </row>
    <row r="13032" spans="1:22" x14ac:dyDescent="0.35">
      <c r="A13032" t="s">
        <v>13516</v>
      </c>
      <c r="B13032" t="s">
        <v>24</v>
      </c>
      <c r="C13032" t="s">
        <v>33</v>
      </c>
      <c r="D13032" t="s">
        <v>18</v>
      </c>
      <c r="E13032">
        <v>4978.9399999999996</v>
      </c>
      <c r="F13032" t="str">
        <f t="shared" si="1218"/>
        <v>high</v>
      </c>
      <c r="G13032" t="str">
        <f t="shared" si="1219"/>
        <v>high</v>
      </c>
      <c r="H13032">
        <v>0.48</v>
      </c>
      <c r="I13032">
        <v>2389.8912</v>
      </c>
      <c r="J13032">
        <v>7</v>
      </c>
      <c r="K13032" s="4" t="s">
        <v>256</v>
      </c>
      <c r="L13032" s="3">
        <v>44961</v>
      </c>
      <c r="M13032" t="s">
        <v>20</v>
      </c>
      <c r="N13032" t="s">
        <v>36</v>
      </c>
      <c r="O13032">
        <v>937.25</v>
      </c>
      <c r="P13032" t="str">
        <f t="shared" si="1220"/>
        <v>Good</v>
      </c>
      <c r="Q13032" t="str">
        <f t="shared" si="1221"/>
        <v>high impact</v>
      </c>
      <c r="R13032" t="str">
        <f t="shared" si="1222"/>
        <v>good</v>
      </c>
      <c r="S13032" t="s">
        <v>30</v>
      </c>
      <c r="T13032" t="s">
        <v>30</v>
      </c>
      <c r="U13032">
        <v>2589.0488</v>
      </c>
      <c r="V13032">
        <f t="shared" si="1223"/>
        <v>2589.0488</v>
      </c>
    </row>
    <row r="13033" spans="1:22" x14ac:dyDescent="0.35">
      <c r="A13033" t="s">
        <v>13517</v>
      </c>
      <c r="B13033" t="s">
        <v>58</v>
      </c>
      <c r="C13033" t="s">
        <v>39</v>
      </c>
      <c r="D13033" t="s">
        <v>34</v>
      </c>
      <c r="E13033">
        <v>3306.92</v>
      </c>
      <c r="F13033" t="str">
        <f t="shared" si="1218"/>
        <v>high</v>
      </c>
      <c r="G13033" t="str">
        <f t="shared" si="1219"/>
        <v>high</v>
      </c>
      <c r="H13033">
        <v>0.37</v>
      </c>
      <c r="I13033">
        <v>1223.5604000000001</v>
      </c>
      <c r="J13033">
        <v>1</v>
      </c>
      <c r="K13033" s="3">
        <v>45601</v>
      </c>
      <c r="L13033" s="3">
        <v>45631</v>
      </c>
      <c r="M13033" t="s">
        <v>43</v>
      </c>
      <c r="N13033" t="s">
        <v>36</v>
      </c>
      <c r="O13033">
        <v>216.74</v>
      </c>
      <c r="P13033" t="str">
        <f t="shared" si="1220"/>
        <v>Not Good</v>
      </c>
      <c r="Q13033" t="str">
        <f t="shared" si="1221"/>
        <v>high impact</v>
      </c>
      <c r="R13033" t="str">
        <f t="shared" si="1222"/>
        <v>not good</v>
      </c>
      <c r="S13033" t="s">
        <v>47</v>
      </c>
      <c r="T13033" t="s">
        <v>47</v>
      </c>
      <c r="U13033">
        <v>2083.3595999999998</v>
      </c>
      <c r="V13033">
        <f t="shared" si="1223"/>
        <v>2083.3595999999998</v>
      </c>
    </row>
    <row r="13034" spans="1:22" x14ac:dyDescent="0.35">
      <c r="A13034" t="s">
        <v>13518</v>
      </c>
      <c r="B13034" t="s">
        <v>32</v>
      </c>
      <c r="C13034" t="s">
        <v>17</v>
      </c>
      <c r="D13034" t="s">
        <v>34</v>
      </c>
      <c r="E13034">
        <v>4288.8100000000004</v>
      </c>
      <c r="F13034" t="str">
        <f t="shared" si="1218"/>
        <v>high</v>
      </c>
      <c r="G13034" t="str">
        <f t="shared" si="1219"/>
        <v>high</v>
      </c>
      <c r="H13034">
        <v>0.38</v>
      </c>
      <c r="I13034">
        <v>1629.7478000000001</v>
      </c>
      <c r="J13034">
        <v>6</v>
      </c>
      <c r="K13034" s="3">
        <v>45294</v>
      </c>
      <c r="L13034" s="3">
        <v>45354</v>
      </c>
      <c r="M13034" t="s">
        <v>28</v>
      </c>
      <c r="N13034" t="s">
        <v>21</v>
      </c>
      <c r="O13034">
        <v>1178.54</v>
      </c>
      <c r="P13034" t="str">
        <f t="shared" si="1220"/>
        <v>Good</v>
      </c>
      <c r="Q13034" t="str">
        <f t="shared" si="1221"/>
        <v>high impact</v>
      </c>
      <c r="R13034" t="str">
        <f t="shared" si="1222"/>
        <v>good</v>
      </c>
      <c r="S13034" t="s">
        <v>30</v>
      </c>
      <c r="T13034" t="s">
        <v>30</v>
      </c>
      <c r="U13034">
        <v>2659.0621999999998</v>
      </c>
      <c r="V13034">
        <f t="shared" si="1223"/>
        <v>2659.0621999999998</v>
      </c>
    </row>
    <row r="13035" spans="1:22" x14ac:dyDescent="0.35">
      <c r="A13035" t="s">
        <v>13519</v>
      </c>
      <c r="B13035" t="s">
        <v>16</v>
      </c>
      <c r="C13035" t="s">
        <v>25</v>
      </c>
      <c r="D13035" t="s">
        <v>34</v>
      </c>
      <c r="E13035">
        <v>3269.72</v>
      </c>
      <c r="F13035" t="str">
        <f t="shared" si="1218"/>
        <v>high</v>
      </c>
      <c r="G13035" t="str">
        <f t="shared" si="1219"/>
        <v>high</v>
      </c>
      <c r="H13035">
        <v>7.0000000000000007E-2</v>
      </c>
      <c r="I13035">
        <v>228.88040000000001</v>
      </c>
      <c r="J13035">
        <v>5</v>
      </c>
      <c r="K13035" s="4" t="s">
        <v>1079</v>
      </c>
      <c r="L13035" s="4" t="s">
        <v>185</v>
      </c>
      <c r="M13035" t="s">
        <v>43</v>
      </c>
      <c r="N13035" t="s">
        <v>36</v>
      </c>
      <c r="O13035">
        <v>272.95</v>
      </c>
      <c r="P13035" t="str">
        <f t="shared" si="1220"/>
        <v>Not Good</v>
      </c>
      <c r="Q13035" t="str">
        <f t="shared" si="1221"/>
        <v>high impact</v>
      </c>
      <c r="R13035" t="str">
        <f t="shared" si="1222"/>
        <v>not good</v>
      </c>
      <c r="S13035" t="s">
        <v>72</v>
      </c>
      <c r="T13035" t="s">
        <v>72</v>
      </c>
      <c r="U13035">
        <v>3040.8395999999998</v>
      </c>
      <c r="V13035">
        <f t="shared" si="1223"/>
        <v>3040.8395999999998</v>
      </c>
    </row>
    <row r="13036" spans="1:22" x14ac:dyDescent="0.35">
      <c r="A13036" t="s">
        <v>13520</v>
      </c>
      <c r="B13036" t="s">
        <v>58</v>
      </c>
      <c r="C13036" t="s">
        <v>33</v>
      </c>
      <c r="D13036" t="s">
        <v>50</v>
      </c>
      <c r="E13036">
        <v>4393.8</v>
      </c>
      <c r="F13036" t="str">
        <f t="shared" si="1218"/>
        <v>high</v>
      </c>
      <c r="G13036" t="str">
        <f t="shared" si="1219"/>
        <v>high</v>
      </c>
      <c r="H13036">
        <v>0.28999999999999998</v>
      </c>
      <c r="I13036">
        <v>1274.202</v>
      </c>
      <c r="J13036">
        <v>8</v>
      </c>
      <c r="K13036" s="4" t="s">
        <v>340</v>
      </c>
      <c r="L13036" s="3">
        <v>44960</v>
      </c>
      <c r="M13036" t="s">
        <v>28</v>
      </c>
      <c r="N13036" t="s">
        <v>29</v>
      </c>
      <c r="O13036">
        <v>747.1</v>
      </c>
      <c r="P13036" t="str">
        <f t="shared" si="1220"/>
        <v>Good</v>
      </c>
      <c r="Q13036" t="str">
        <f t="shared" si="1221"/>
        <v>high impact</v>
      </c>
      <c r="R13036" t="str">
        <f t="shared" si="1222"/>
        <v>good</v>
      </c>
      <c r="S13036" t="s">
        <v>37</v>
      </c>
      <c r="T13036" t="s">
        <v>37</v>
      </c>
      <c r="U13036">
        <v>3119.598</v>
      </c>
      <c r="V13036">
        <f t="shared" si="1223"/>
        <v>3119.598</v>
      </c>
    </row>
    <row r="13037" spans="1:22" x14ac:dyDescent="0.35">
      <c r="A13037" t="s">
        <v>13521</v>
      </c>
      <c r="B13037" t="s">
        <v>16</v>
      </c>
      <c r="C13037" t="s">
        <v>39</v>
      </c>
      <c r="D13037" t="s">
        <v>34</v>
      </c>
      <c r="E13037">
        <v>2223.0300000000002</v>
      </c>
      <c r="F13037" t="str">
        <f t="shared" si="1218"/>
        <v>high</v>
      </c>
      <c r="G13037" t="str">
        <f t="shared" si="1219"/>
        <v>high</v>
      </c>
      <c r="H13037">
        <v>0.19</v>
      </c>
      <c r="I13037">
        <v>422.37569999999999</v>
      </c>
      <c r="J13037">
        <v>3</v>
      </c>
      <c r="K13037" s="4" t="s">
        <v>657</v>
      </c>
      <c r="L13037" s="3">
        <v>45689</v>
      </c>
      <c r="M13037" t="s">
        <v>43</v>
      </c>
      <c r="N13037" t="s">
        <v>36</v>
      </c>
      <c r="O13037">
        <v>313.74</v>
      </c>
      <c r="P13037" t="str">
        <f t="shared" si="1220"/>
        <v>Not Good</v>
      </c>
      <c r="Q13037" t="str">
        <f t="shared" si="1221"/>
        <v>high impact</v>
      </c>
      <c r="R13037" t="str">
        <f t="shared" si="1222"/>
        <v>not good</v>
      </c>
      <c r="S13037" t="s">
        <v>47</v>
      </c>
      <c r="T13037" t="s">
        <v>47</v>
      </c>
      <c r="U13037">
        <v>1800.6542999999999</v>
      </c>
      <c r="V13037">
        <f t="shared" si="1223"/>
        <v>1800.6542999999999</v>
      </c>
    </row>
    <row r="13038" spans="1:22" x14ac:dyDescent="0.35">
      <c r="A13038" t="s">
        <v>13522</v>
      </c>
      <c r="B13038" t="s">
        <v>16</v>
      </c>
      <c r="C13038" t="s">
        <v>17</v>
      </c>
      <c r="D13038" t="s">
        <v>26</v>
      </c>
      <c r="E13038">
        <v>3079.15</v>
      </c>
      <c r="F13038" t="str">
        <f t="shared" si="1218"/>
        <v>high</v>
      </c>
      <c r="G13038" t="str">
        <f t="shared" si="1219"/>
        <v>high</v>
      </c>
      <c r="H13038">
        <v>0.37</v>
      </c>
      <c r="I13038">
        <v>1139.2855</v>
      </c>
      <c r="J13038">
        <v>3</v>
      </c>
      <c r="K13038" s="3">
        <v>45300</v>
      </c>
      <c r="L13038" s="3">
        <v>45391</v>
      </c>
      <c r="M13038" t="s">
        <v>20</v>
      </c>
      <c r="N13038" t="s">
        <v>36</v>
      </c>
      <c r="O13038">
        <v>438.68</v>
      </c>
      <c r="P13038" t="str">
        <f t="shared" si="1220"/>
        <v>Not Good</v>
      </c>
      <c r="Q13038" t="str">
        <f t="shared" si="1221"/>
        <v>high impact</v>
      </c>
      <c r="R13038" t="str">
        <f t="shared" si="1222"/>
        <v>not good</v>
      </c>
      <c r="S13038" t="s">
        <v>37</v>
      </c>
      <c r="T13038" t="s">
        <v>37</v>
      </c>
      <c r="U13038">
        <v>1939.8644999999999</v>
      </c>
      <c r="V13038">
        <f t="shared" si="1223"/>
        <v>1939.8644999999999</v>
      </c>
    </row>
    <row r="13039" spans="1:22" x14ac:dyDescent="0.35">
      <c r="A13039" t="s">
        <v>13523</v>
      </c>
      <c r="B13039" t="s">
        <v>32</v>
      </c>
      <c r="C13039" t="s">
        <v>25</v>
      </c>
      <c r="D13039" t="s">
        <v>46</v>
      </c>
      <c r="E13039">
        <v>4241.33</v>
      </c>
      <c r="F13039" t="str">
        <f t="shared" si="1218"/>
        <v>high</v>
      </c>
      <c r="G13039" t="str">
        <f t="shared" si="1219"/>
        <v>high</v>
      </c>
      <c r="H13039">
        <v>0.08</v>
      </c>
      <c r="I13039">
        <v>339.3064</v>
      </c>
      <c r="J13039">
        <v>1</v>
      </c>
      <c r="K13039" s="4" t="s">
        <v>2009</v>
      </c>
      <c r="L13039" s="4" t="s">
        <v>102</v>
      </c>
      <c r="M13039" t="s">
        <v>43</v>
      </c>
      <c r="N13039" t="s">
        <v>21</v>
      </c>
      <c r="O13039">
        <v>513.44000000000005</v>
      </c>
      <c r="P13039" t="str">
        <f t="shared" si="1220"/>
        <v>Good</v>
      </c>
      <c r="Q13039" t="str">
        <f t="shared" si="1221"/>
        <v>high impact</v>
      </c>
      <c r="R13039" t="str">
        <f t="shared" si="1222"/>
        <v>good</v>
      </c>
      <c r="S13039" t="s">
        <v>47</v>
      </c>
      <c r="T13039" t="s">
        <v>47</v>
      </c>
      <c r="U13039">
        <v>3902.0236</v>
      </c>
      <c r="V13039">
        <f t="shared" si="1223"/>
        <v>3902.0236</v>
      </c>
    </row>
    <row r="13040" spans="1:22" x14ac:dyDescent="0.35">
      <c r="A13040" t="s">
        <v>13524</v>
      </c>
      <c r="B13040" t="s">
        <v>16</v>
      </c>
      <c r="C13040" t="s">
        <v>33</v>
      </c>
      <c r="D13040" t="s">
        <v>46</v>
      </c>
      <c r="E13040">
        <v>4598.62</v>
      </c>
      <c r="F13040" t="str">
        <f t="shared" si="1218"/>
        <v>high</v>
      </c>
      <c r="G13040" t="str">
        <f t="shared" si="1219"/>
        <v>high</v>
      </c>
      <c r="H13040">
        <v>0.14000000000000001</v>
      </c>
      <c r="I13040">
        <v>643.80679999999995</v>
      </c>
      <c r="J13040">
        <v>4</v>
      </c>
      <c r="K13040" s="4" t="s">
        <v>909</v>
      </c>
      <c r="L13040" s="4" t="s">
        <v>97</v>
      </c>
      <c r="M13040" t="s">
        <v>20</v>
      </c>
      <c r="N13040" t="s">
        <v>29</v>
      </c>
      <c r="O13040">
        <v>1330.37</v>
      </c>
      <c r="P13040" t="str">
        <f t="shared" si="1220"/>
        <v>Good</v>
      </c>
      <c r="Q13040" t="str">
        <f t="shared" si="1221"/>
        <v>high impact</v>
      </c>
      <c r="R13040" t="str">
        <f t="shared" si="1222"/>
        <v>good</v>
      </c>
      <c r="S13040" t="s">
        <v>22</v>
      </c>
      <c r="T13040" t="s">
        <v>22</v>
      </c>
      <c r="U13040">
        <v>3954.8132000000001</v>
      </c>
      <c r="V13040">
        <f t="shared" si="1223"/>
        <v>3954.8132000000001</v>
      </c>
    </row>
    <row r="13041" spans="1:22" x14ac:dyDescent="0.35">
      <c r="A13041" t="s">
        <v>13525</v>
      </c>
      <c r="B13041" t="s">
        <v>58</v>
      </c>
      <c r="C13041" t="s">
        <v>39</v>
      </c>
      <c r="D13041" t="s">
        <v>18</v>
      </c>
      <c r="E13041">
        <v>220.95</v>
      </c>
      <c r="F13041" t="str">
        <f t="shared" si="1218"/>
        <v>low</v>
      </c>
      <c r="G13041" t="str">
        <f t="shared" si="1219"/>
        <v>low</v>
      </c>
      <c r="H13041">
        <v>0.45</v>
      </c>
      <c r="I13041">
        <v>99.427499999999995</v>
      </c>
      <c r="J13041">
        <v>6</v>
      </c>
      <c r="K13041" s="4" t="s">
        <v>304</v>
      </c>
      <c r="L13041" s="4" t="s">
        <v>867</v>
      </c>
      <c r="M13041" t="s">
        <v>20</v>
      </c>
      <c r="N13041" t="s">
        <v>21</v>
      </c>
      <c r="O13041">
        <v>15.69</v>
      </c>
      <c r="P13041" t="str">
        <f t="shared" si="1220"/>
        <v>Not Good</v>
      </c>
      <c r="Q13041" t="str">
        <f t="shared" si="1221"/>
        <v>high impact</v>
      </c>
      <c r="R13041" t="str">
        <f t="shared" si="1222"/>
        <v>not good</v>
      </c>
      <c r="S13041" t="s">
        <v>72</v>
      </c>
      <c r="T13041" t="s">
        <v>72</v>
      </c>
      <c r="U13041">
        <v>121.52249999999999</v>
      </c>
      <c r="V13041">
        <f t="shared" si="1223"/>
        <v>121.52249999999999</v>
      </c>
    </row>
    <row r="13042" spans="1:22" x14ac:dyDescent="0.35">
      <c r="A13042" t="s">
        <v>13526</v>
      </c>
      <c r="B13042" t="s">
        <v>16</v>
      </c>
      <c r="C13042" t="s">
        <v>17</v>
      </c>
      <c r="D13042" t="s">
        <v>50</v>
      </c>
      <c r="E13042">
        <v>609.37</v>
      </c>
      <c r="F13042" t="str">
        <f t="shared" si="1218"/>
        <v>low</v>
      </c>
      <c r="G13042" t="str">
        <f t="shared" si="1219"/>
        <v>low</v>
      </c>
      <c r="H13042">
        <v>0.08</v>
      </c>
      <c r="I13042">
        <v>48.749600000000001</v>
      </c>
      <c r="J13042">
        <v>5</v>
      </c>
      <c r="K13042" s="3">
        <v>45271</v>
      </c>
      <c r="L13042" s="4" t="s">
        <v>401</v>
      </c>
      <c r="M13042" t="s">
        <v>20</v>
      </c>
      <c r="N13042" t="s">
        <v>36</v>
      </c>
      <c r="O13042">
        <v>152.72</v>
      </c>
      <c r="P13042" t="str">
        <f t="shared" si="1220"/>
        <v>Not Good</v>
      </c>
      <c r="Q13042" t="str">
        <f t="shared" si="1221"/>
        <v>normal</v>
      </c>
      <c r="R13042" t="str">
        <f t="shared" si="1222"/>
        <v>not good</v>
      </c>
      <c r="S13042" t="s">
        <v>47</v>
      </c>
      <c r="T13042" t="s">
        <v>47</v>
      </c>
      <c r="U13042">
        <v>560.62040000000002</v>
      </c>
      <c r="V13042">
        <f t="shared" si="1223"/>
        <v>560.62040000000002</v>
      </c>
    </row>
    <row r="13043" spans="1:22" x14ac:dyDescent="0.35">
      <c r="A13043" t="s">
        <v>13527</v>
      </c>
      <c r="B13043" t="s">
        <v>24</v>
      </c>
      <c r="C13043" t="s">
        <v>25</v>
      </c>
      <c r="D13043" t="s">
        <v>46</v>
      </c>
      <c r="E13043">
        <v>4662.74</v>
      </c>
      <c r="F13043" t="str">
        <f t="shared" si="1218"/>
        <v>high</v>
      </c>
      <c r="G13043" t="str">
        <f t="shared" si="1219"/>
        <v>high</v>
      </c>
      <c r="H13043">
        <v>0.32</v>
      </c>
      <c r="I13043">
        <v>1492.0768</v>
      </c>
      <c r="J13043">
        <v>7</v>
      </c>
      <c r="K13043" s="4" t="s">
        <v>1407</v>
      </c>
      <c r="L13043" s="4" t="s">
        <v>642</v>
      </c>
      <c r="M13043" t="s">
        <v>28</v>
      </c>
      <c r="N13043" t="s">
        <v>21</v>
      </c>
      <c r="O13043">
        <v>690.69</v>
      </c>
      <c r="P13043" t="str">
        <f t="shared" si="1220"/>
        <v>Good</v>
      </c>
      <c r="Q13043" t="str">
        <f t="shared" si="1221"/>
        <v>high impact</v>
      </c>
      <c r="R13043" t="str">
        <f t="shared" si="1222"/>
        <v>good</v>
      </c>
      <c r="S13043" t="s">
        <v>30</v>
      </c>
      <c r="T13043" t="s">
        <v>30</v>
      </c>
      <c r="U13043">
        <v>3170.6632</v>
      </c>
      <c r="V13043">
        <f t="shared" si="1223"/>
        <v>3170.6632</v>
      </c>
    </row>
    <row r="13044" spans="1:22" x14ac:dyDescent="0.35">
      <c r="A13044" t="s">
        <v>13528</v>
      </c>
      <c r="B13044" t="s">
        <v>16</v>
      </c>
      <c r="C13044" t="s">
        <v>33</v>
      </c>
      <c r="D13044" t="s">
        <v>50</v>
      </c>
      <c r="E13044">
        <v>2885.69</v>
      </c>
      <c r="F13044" t="str">
        <f t="shared" si="1218"/>
        <v>high</v>
      </c>
      <c r="G13044" t="str">
        <f t="shared" si="1219"/>
        <v>high</v>
      </c>
      <c r="H13044">
        <v>0.16</v>
      </c>
      <c r="I13044">
        <v>461.71039999999999</v>
      </c>
      <c r="J13044">
        <v>1</v>
      </c>
      <c r="K13044" s="4" t="s">
        <v>546</v>
      </c>
      <c r="L13044" s="4" t="s">
        <v>334</v>
      </c>
      <c r="M13044" t="s">
        <v>20</v>
      </c>
      <c r="N13044" t="s">
        <v>21</v>
      </c>
      <c r="O13044">
        <v>182.26</v>
      </c>
      <c r="P13044" t="str">
        <f t="shared" si="1220"/>
        <v>Not Good</v>
      </c>
      <c r="Q13044" t="str">
        <f t="shared" si="1221"/>
        <v>high impact</v>
      </c>
      <c r="R13044" t="str">
        <f t="shared" si="1222"/>
        <v>not good</v>
      </c>
      <c r="S13044" t="s">
        <v>56</v>
      </c>
      <c r="T13044" t="s">
        <v>56</v>
      </c>
      <c r="U13044">
        <v>2423.9796000000001</v>
      </c>
      <c r="V13044">
        <f t="shared" si="1223"/>
        <v>2423.9796000000001</v>
      </c>
    </row>
    <row r="13045" spans="1:22" x14ac:dyDescent="0.35">
      <c r="A13045" t="s">
        <v>13529</v>
      </c>
      <c r="B13045" t="s">
        <v>32</v>
      </c>
      <c r="C13045" t="s">
        <v>39</v>
      </c>
      <c r="D13045" t="s">
        <v>18</v>
      </c>
      <c r="E13045">
        <v>4951.9399999999996</v>
      </c>
      <c r="F13045" t="str">
        <f t="shared" si="1218"/>
        <v>high</v>
      </c>
      <c r="G13045" t="str">
        <f t="shared" si="1219"/>
        <v>high</v>
      </c>
      <c r="H13045">
        <v>0.04</v>
      </c>
      <c r="I13045">
        <v>198.07759999999999</v>
      </c>
      <c r="J13045">
        <v>3</v>
      </c>
      <c r="K13045" s="4" t="s">
        <v>538</v>
      </c>
      <c r="L13045" s="4" t="s">
        <v>736</v>
      </c>
      <c r="M13045" t="s">
        <v>43</v>
      </c>
      <c r="N13045" t="s">
        <v>29</v>
      </c>
      <c r="O13045">
        <v>957</v>
      </c>
      <c r="P13045" t="str">
        <f t="shared" si="1220"/>
        <v>Good</v>
      </c>
      <c r="Q13045" t="str">
        <f t="shared" si="1221"/>
        <v>high impact</v>
      </c>
      <c r="R13045" t="str">
        <f t="shared" si="1222"/>
        <v>good</v>
      </c>
      <c r="S13045" t="s">
        <v>47</v>
      </c>
      <c r="T13045" t="s">
        <v>47</v>
      </c>
      <c r="U13045">
        <v>4753.8624</v>
      </c>
      <c r="V13045">
        <f t="shared" si="1223"/>
        <v>4753.8624</v>
      </c>
    </row>
    <row r="13046" spans="1:22" x14ac:dyDescent="0.35">
      <c r="A13046" t="s">
        <v>13530</v>
      </c>
      <c r="B13046" t="s">
        <v>58</v>
      </c>
      <c r="C13046" t="s">
        <v>17</v>
      </c>
      <c r="D13046" t="s">
        <v>34</v>
      </c>
      <c r="E13046">
        <v>3983.9</v>
      </c>
      <c r="F13046" t="str">
        <f t="shared" si="1218"/>
        <v>high</v>
      </c>
      <c r="G13046" t="str">
        <f t="shared" si="1219"/>
        <v>high</v>
      </c>
      <c r="H13046">
        <v>0.11</v>
      </c>
      <c r="I13046">
        <v>438.22899999999998</v>
      </c>
      <c r="J13046">
        <v>4</v>
      </c>
      <c r="K13046" s="4" t="s">
        <v>1592</v>
      </c>
      <c r="L13046" s="4" t="s">
        <v>405</v>
      </c>
      <c r="M13046" t="s">
        <v>28</v>
      </c>
      <c r="N13046" t="s">
        <v>29</v>
      </c>
      <c r="O13046">
        <v>569.9</v>
      </c>
      <c r="P13046" t="str">
        <f t="shared" si="1220"/>
        <v>Good</v>
      </c>
      <c r="Q13046" t="str">
        <f t="shared" si="1221"/>
        <v>high impact</v>
      </c>
      <c r="R13046" t="str">
        <f t="shared" si="1222"/>
        <v>good</v>
      </c>
      <c r="S13046" t="s">
        <v>22</v>
      </c>
      <c r="T13046" t="s">
        <v>22</v>
      </c>
      <c r="U13046">
        <v>3545.6709999999998</v>
      </c>
      <c r="V13046">
        <f t="shared" si="1223"/>
        <v>3545.6709999999998</v>
      </c>
    </row>
    <row r="13047" spans="1:22" x14ac:dyDescent="0.35">
      <c r="A13047" t="s">
        <v>13531</v>
      </c>
      <c r="B13047" t="s">
        <v>32</v>
      </c>
      <c r="C13047" t="s">
        <v>25</v>
      </c>
      <c r="D13047" t="s">
        <v>18</v>
      </c>
      <c r="E13047">
        <v>4108.8900000000003</v>
      </c>
      <c r="F13047" t="str">
        <f t="shared" si="1218"/>
        <v>high</v>
      </c>
      <c r="G13047" t="str">
        <f t="shared" si="1219"/>
        <v>high</v>
      </c>
      <c r="H13047">
        <v>0.43</v>
      </c>
      <c r="I13047">
        <v>1766.8226999999999</v>
      </c>
      <c r="J13047">
        <v>6</v>
      </c>
      <c r="K13047" s="4" t="s">
        <v>814</v>
      </c>
      <c r="L13047" s="4" t="s">
        <v>332</v>
      </c>
      <c r="M13047" t="s">
        <v>20</v>
      </c>
      <c r="N13047" t="s">
        <v>29</v>
      </c>
      <c r="O13047">
        <v>432.05</v>
      </c>
      <c r="P13047" t="str">
        <f t="shared" si="1220"/>
        <v>Not Good</v>
      </c>
      <c r="Q13047" t="str">
        <f t="shared" si="1221"/>
        <v>high impact</v>
      </c>
      <c r="R13047" t="str">
        <f t="shared" si="1222"/>
        <v>not good</v>
      </c>
      <c r="S13047" t="s">
        <v>47</v>
      </c>
      <c r="T13047" t="s">
        <v>47</v>
      </c>
      <c r="U13047">
        <v>2342.0673000000002</v>
      </c>
      <c r="V13047">
        <f t="shared" si="1223"/>
        <v>2342.0673000000002</v>
      </c>
    </row>
    <row r="13048" spans="1:22" x14ac:dyDescent="0.35">
      <c r="A13048" t="s">
        <v>13532</v>
      </c>
      <c r="B13048" t="s">
        <v>24</v>
      </c>
      <c r="C13048" t="s">
        <v>33</v>
      </c>
      <c r="D13048" t="s">
        <v>26</v>
      </c>
      <c r="E13048">
        <v>1992</v>
      </c>
      <c r="F13048" t="str">
        <f t="shared" si="1218"/>
        <v>medium</v>
      </c>
      <c r="G13048" t="str">
        <f t="shared" si="1219"/>
        <v>low</v>
      </c>
      <c r="H13048">
        <v>0.46</v>
      </c>
      <c r="I13048">
        <v>916.32</v>
      </c>
      <c r="J13048">
        <v>4</v>
      </c>
      <c r="K13048" s="3">
        <v>44931</v>
      </c>
      <c r="L13048" s="3">
        <v>45082</v>
      </c>
      <c r="M13048" t="s">
        <v>20</v>
      </c>
      <c r="N13048" t="s">
        <v>29</v>
      </c>
      <c r="O13048">
        <v>284.07</v>
      </c>
      <c r="P13048" t="str">
        <f t="shared" si="1220"/>
        <v>Not Good</v>
      </c>
      <c r="Q13048" t="str">
        <f t="shared" si="1221"/>
        <v>high impact</v>
      </c>
      <c r="R13048" t="str">
        <f t="shared" si="1222"/>
        <v>not good</v>
      </c>
      <c r="S13048" t="s">
        <v>30</v>
      </c>
      <c r="T13048" t="s">
        <v>30</v>
      </c>
      <c r="U13048">
        <v>1075.68</v>
      </c>
      <c r="V13048">
        <f t="shared" si="1223"/>
        <v>1075.68</v>
      </c>
    </row>
    <row r="13049" spans="1:22" x14ac:dyDescent="0.35">
      <c r="A13049" t="s">
        <v>13533</v>
      </c>
      <c r="B13049" t="s">
        <v>16</v>
      </c>
      <c r="C13049" t="s">
        <v>39</v>
      </c>
      <c r="D13049" t="s">
        <v>34</v>
      </c>
      <c r="E13049">
        <v>1361.95</v>
      </c>
      <c r="F13049" t="str">
        <f t="shared" si="1218"/>
        <v>medium</v>
      </c>
      <c r="G13049" t="str">
        <f t="shared" si="1219"/>
        <v>low</v>
      </c>
      <c r="H13049">
        <v>0.21</v>
      </c>
      <c r="I13049">
        <v>286.0095</v>
      </c>
      <c r="J13049">
        <v>7</v>
      </c>
      <c r="K13049" s="3">
        <v>45261</v>
      </c>
      <c r="L13049" s="4" t="s">
        <v>412</v>
      </c>
      <c r="M13049" t="s">
        <v>28</v>
      </c>
      <c r="N13049" t="s">
        <v>21</v>
      </c>
      <c r="O13049">
        <v>400.79</v>
      </c>
      <c r="P13049" t="str">
        <f t="shared" si="1220"/>
        <v>Not Good</v>
      </c>
      <c r="Q13049" t="str">
        <f t="shared" si="1221"/>
        <v>high impact</v>
      </c>
      <c r="R13049" t="str">
        <f t="shared" si="1222"/>
        <v>not good</v>
      </c>
      <c r="S13049" t="s">
        <v>30</v>
      </c>
      <c r="T13049" t="s">
        <v>30</v>
      </c>
      <c r="U13049">
        <v>1075.9404999999999</v>
      </c>
      <c r="V13049">
        <f t="shared" si="1223"/>
        <v>1075.9404999999999</v>
      </c>
    </row>
    <row r="13050" spans="1:22" x14ac:dyDescent="0.35">
      <c r="A13050" t="s">
        <v>13534</v>
      </c>
      <c r="B13050" t="s">
        <v>32</v>
      </c>
      <c r="C13050" t="s">
        <v>17</v>
      </c>
      <c r="D13050" t="s">
        <v>34</v>
      </c>
      <c r="E13050">
        <v>3031.47</v>
      </c>
      <c r="F13050" t="str">
        <f t="shared" si="1218"/>
        <v>high</v>
      </c>
      <c r="G13050" t="str">
        <f t="shared" si="1219"/>
        <v>high</v>
      </c>
      <c r="H13050">
        <v>0.31</v>
      </c>
      <c r="I13050">
        <v>939.75570000000005</v>
      </c>
      <c r="J13050">
        <v>3</v>
      </c>
      <c r="K13050" s="4" t="s">
        <v>212</v>
      </c>
      <c r="L13050" s="4" t="s">
        <v>213</v>
      </c>
      <c r="M13050" t="s">
        <v>28</v>
      </c>
      <c r="N13050" t="s">
        <v>36</v>
      </c>
      <c r="O13050">
        <v>732.04</v>
      </c>
      <c r="P13050" t="str">
        <f t="shared" si="1220"/>
        <v>Good</v>
      </c>
      <c r="Q13050" t="str">
        <f t="shared" si="1221"/>
        <v>high impact</v>
      </c>
      <c r="R13050" t="str">
        <f t="shared" si="1222"/>
        <v>good</v>
      </c>
      <c r="S13050" t="s">
        <v>47</v>
      </c>
      <c r="T13050" t="s">
        <v>47</v>
      </c>
      <c r="U13050">
        <v>2091.7143000000001</v>
      </c>
      <c r="V13050">
        <f t="shared" si="1223"/>
        <v>2091.7143000000001</v>
      </c>
    </row>
    <row r="13051" spans="1:22" x14ac:dyDescent="0.35">
      <c r="A13051" t="s">
        <v>13535</v>
      </c>
      <c r="B13051" t="s">
        <v>32</v>
      </c>
      <c r="C13051" t="s">
        <v>25</v>
      </c>
      <c r="D13051" t="s">
        <v>34</v>
      </c>
      <c r="E13051">
        <v>4407.26</v>
      </c>
      <c r="F13051" t="str">
        <f t="shared" si="1218"/>
        <v>high</v>
      </c>
      <c r="G13051" t="str">
        <f t="shared" si="1219"/>
        <v>high</v>
      </c>
      <c r="H13051">
        <v>0.26</v>
      </c>
      <c r="I13051">
        <v>1145.8876</v>
      </c>
      <c r="J13051">
        <v>8</v>
      </c>
      <c r="K13051" s="3">
        <v>45389</v>
      </c>
      <c r="L13051" s="3">
        <v>45603</v>
      </c>
      <c r="M13051" t="s">
        <v>20</v>
      </c>
      <c r="N13051" t="s">
        <v>21</v>
      </c>
      <c r="O13051">
        <v>1123.8</v>
      </c>
      <c r="P13051" t="str">
        <f t="shared" si="1220"/>
        <v>Good</v>
      </c>
      <c r="Q13051" t="str">
        <f t="shared" si="1221"/>
        <v>high impact</v>
      </c>
      <c r="R13051" t="str">
        <f t="shared" si="1222"/>
        <v>good</v>
      </c>
      <c r="S13051" t="s">
        <v>37</v>
      </c>
      <c r="T13051" t="s">
        <v>37</v>
      </c>
      <c r="U13051">
        <v>3261.3724000000002</v>
      </c>
      <c r="V13051">
        <f t="shared" si="1223"/>
        <v>3261.3724000000002</v>
      </c>
    </row>
    <row r="13052" spans="1:22" x14ac:dyDescent="0.35">
      <c r="A13052" t="s">
        <v>13536</v>
      </c>
      <c r="B13052" t="s">
        <v>32</v>
      </c>
      <c r="C13052" t="s">
        <v>33</v>
      </c>
      <c r="D13052" t="s">
        <v>18</v>
      </c>
      <c r="E13052">
        <v>3655.92</v>
      </c>
      <c r="F13052" t="str">
        <f t="shared" si="1218"/>
        <v>high</v>
      </c>
      <c r="G13052" t="str">
        <f t="shared" si="1219"/>
        <v>high</v>
      </c>
      <c r="H13052">
        <v>0.14000000000000001</v>
      </c>
      <c r="I13052">
        <v>511.8288</v>
      </c>
      <c r="J13052">
        <v>7</v>
      </c>
      <c r="K13052" s="4" t="s">
        <v>567</v>
      </c>
      <c r="L13052" s="3">
        <v>44963</v>
      </c>
      <c r="M13052" t="s">
        <v>28</v>
      </c>
      <c r="N13052" t="s">
        <v>29</v>
      </c>
      <c r="O13052">
        <v>663.1</v>
      </c>
      <c r="P13052" t="str">
        <f t="shared" si="1220"/>
        <v>Good</v>
      </c>
      <c r="Q13052" t="str">
        <f t="shared" si="1221"/>
        <v>high impact</v>
      </c>
      <c r="R13052" t="str">
        <f t="shared" si="1222"/>
        <v>good</v>
      </c>
      <c r="S13052" t="s">
        <v>72</v>
      </c>
      <c r="T13052" t="s">
        <v>72</v>
      </c>
      <c r="U13052">
        <v>3144.0911999999998</v>
      </c>
      <c r="V13052">
        <f t="shared" si="1223"/>
        <v>3144.0911999999998</v>
      </c>
    </row>
    <row r="13053" spans="1:22" x14ac:dyDescent="0.35">
      <c r="A13053" t="s">
        <v>13537</v>
      </c>
      <c r="B13053" t="s">
        <v>32</v>
      </c>
      <c r="C13053" t="s">
        <v>39</v>
      </c>
      <c r="D13053" t="s">
        <v>26</v>
      </c>
      <c r="E13053">
        <v>2413.66</v>
      </c>
      <c r="F13053" t="str">
        <f t="shared" si="1218"/>
        <v>high</v>
      </c>
      <c r="G13053" t="str">
        <f t="shared" si="1219"/>
        <v>high</v>
      </c>
      <c r="H13053">
        <v>0.17</v>
      </c>
      <c r="I13053">
        <v>410.32220000000001</v>
      </c>
      <c r="J13053">
        <v>3</v>
      </c>
      <c r="K13053" s="4" t="s">
        <v>359</v>
      </c>
      <c r="L13053" s="4" t="s">
        <v>1503</v>
      </c>
      <c r="M13053" t="s">
        <v>20</v>
      </c>
      <c r="N13053" t="s">
        <v>29</v>
      </c>
      <c r="O13053">
        <v>298.98</v>
      </c>
      <c r="P13053" t="str">
        <f t="shared" si="1220"/>
        <v>Not Good</v>
      </c>
      <c r="Q13053" t="str">
        <f t="shared" si="1221"/>
        <v>high impact</v>
      </c>
      <c r="R13053" t="str">
        <f t="shared" si="1222"/>
        <v>not good</v>
      </c>
      <c r="S13053" t="s">
        <v>37</v>
      </c>
      <c r="T13053" t="s">
        <v>37</v>
      </c>
      <c r="U13053">
        <v>2003.3378</v>
      </c>
      <c r="V13053">
        <f t="shared" si="1223"/>
        <v>2003.3378</v>
      </c>
    </row>
    <row r="13054" spans="1:22" x14ac:dyDescent="0.35">
      <c r="A13054" t="s">
        <v>13538</v>
      </c>
      <c r="B13054" t="s">
        <v>24</v>
      </c>
      <c r="C13054" t="s">
        <v>17</v>
      </c>
      <c r="D13054" t="s">
        <v>50</v>
      </c>
      <c r="E13054">
        <v>3790.68</v>
      </c>
      <c r="F13054" t="str">
        <f t="shared" si="1218"/>
        <v>high</v>
      </c>
      <c r="G13054" t="str">
        <f t="shared" si="1219"/>
        <v>high</v>
      </c>
      <c r="H13054">
        <v>0.26</v>
      </c>
      <c r="I13054">
        <v>985.57680000000005</v>
      </c>
      <c r="J13054">
        <v>9</v>
      </c>
      <c r="K13054" s="4" t="s">
        <v>150</v>
      </c>
      <c r="L13054" s="3">
        <v>45018</v>
      </c>
      <c r="M13054" t="s">
        <v>20</v>
      </c>
      <c r="N13054" t="s">
        <v>29</v>
      </c>
      <c r="O13054">
        <v>709.05</v>
      </c>
      <c r="P13054" t="str">
        <f t="shared" si="1220"/>
        <v>Good</v>
      </c>
      <c r="Q13054" t="str">
        <f t="shared" si="1221"/>
        <v>high impact</v>
      </c>
      <c r="R13054" t="str">
        <f t="shared" si="1222"/>
        <v>good</v>
      </c>
      <c r="S13054" t="s">
        <v>72</v>
      </c>
      <c r="T13054" t="s">
        <v>72</v>
      </c>
      <c r="U13054">
        <v>2805.1032</v>
      </c>
      <c r="V13054">
        <f t="shared" si="1223"/>
        <v>2805.1032</v>
      </c>
    </row>
    <row r="13055" spans="1:22" x14ac:dyDescent="0.35">
      <c r="A13055" t="s">
        <v>13539</v>
      </c>
      <c r="B13055" t="s">
        <v>24</v>
      </c>
      <c r="C13055" t="s">
        <v>25</v>
      </c>
      <c r="D13055" t="s">
        <v>18</v>
      </c>
      <c r="E13055">
        <v>3482.95</v>
      </c>
      <c r="F13055" t="str">
        <f t="shared" si="1218"/>
        <v>high</v>
      </c>
      <c r="G13055" t="str">
        <f t="shared" si="1219"/>
        <v>high</v>
      </c>
      <c r="H13055">
        <v>0.35</v>
      </c>
      <c r="I13055">
        <v>1219.0325</v>
      </c>
      <c r="J13055">
        <v>5</v>
      </c>
      <c r="K13055" s="3">
        <v>45455</v>
      </c>
      <c r="L13055" s="3">
        <v>45485</v>
      </c>
      <c r="M13055" t="s">
        <v>20</v>
      </c>
      <c r="N13055" t="s">
        <v>29</v>
      </c>
      <c r="O13055">
        <v>649.19000000000005</v>
      </c>
      <c r="P13055" t="str">
        <f t="shared" si="1220"/>
        <v>Good</v>
      </c>
      <c r="Q13055" t="str">
        <f t="shared" si="1221"/>
        <v>high impact</v>
      </c>
      <c r="R13055" t="str">
        <f t="shared" si="1222"/>
        <v>good</v>
      </c>
      <c r="S13055" t="s">
        <v>56</v>
      </c>
      <c r="T13055" t="s">
        <v>56</v>
      </c>
      <c r="U13055">
        <v>2263.9175</v>
      </c>
      <c r="V13055">
        <f t="shared" si="1223"/>
        <v>2263.9175</v>
      </c>
    </row>
    <row r="13056" spans="1:22" x14ac:dyDescent="0.35">
      <c r="A13056" t="s">
        <v>13540</v>
      </c>
      <c r="B13056" t="s">
        <v>16</v>
      </c>
      <c r="C13056" t="s">
        <v>33</v>
      </c>
      <c r="D13056" t="s">
        <v>46</v>
      </c>
      <c r="E13056">
        <v>4573.95</v>
      </c>
      <c r="F13056" t="str">
        <f t="shared" si="1218"/>
        <v>high</v>
      </c>
      <c r="G13056" t="str">
        <f t="shared" si="1219"/>
        <v>high</v>
      </c>
      <c r="H13056">
        <v>0.17</v>
      </c>
      <c r="I13056">
        <v>777.57150000000001</v>
      </c>
      <c r="J13056">
        <v>2</v>
      </c>
      <c r="K13056" s="4" t="s">
        <v>597</v>
      </c>
      <c r="L13056" s="4" t="s">
        <v>727</v>
      </c>
      <c r="M13056" t="s">
        <v>28</v>
      </c>
      <c r="N13056" t="s">
        <v>21</v>
      </c>
      <c r="O13056">
        <v>398.31</v>
      </c>
      <c r="P13056" t="str">
        <f t="shared" si="1220"/>
        <v>Not Good</v>
      </c>
      <c r="Q13056" t="str">
        <f t="shared" si="1221"/>
        <v>high impact</v>
      </c>
      <c r="R13056" t="str">
        <f t="shared" si="1222"/>
        <v>not good</v>
      </c>
      <c r="S13056" t="s">
        <v>56</v>
      </c>
      <c r="T13056" t="s">
        <v>56</v>
      </c>
      <c r="U13056">
        <v>3796.3784999999998</v>
      </c>
      <c r="V13056">
        <f t="shared" si="1223"/>
        <v>3796.3784999999998</v>
      </c>
    </row>
    <row r="13057" spans="1:22" x14ac:dyDescent="0.35">
      <c r="A13057" t="s">
        <v>13541</v>
      </c>
      <c r="B13057" t="s">
        <v>16</v>
      </c>
      <c r="C13057" t="s">
        <v>39</v>
      </c>
      <c r="D13057" t="s">
        <v>46</v>
      </c>
      <c r="E13057">
        <v>1391.43</v>
      </c>
      <c r="F13057" t="str">
        <f t="shared" si="1218"/>
        <v>medium</v>
      </c>
      <c r="G13057" t="str">
        <f t="shared" si="1219"/>
        <v>low</v>
      </c>
      <c r="H13057">
        <v>0.35</v>
      </c>
      <c r="I13057">
        <v>487.00049999999999</v>
      </c>
      <c r="J13057">
        <v>9</v>
      </c>
      <c r="K13057" s="3">
        <v>45478</v>
      </c>
      <c r="L13057" s="3">
        <v>45601</v>
      </c>
      <c r="M13057" t="s">
        <v>43</v>
      </c>
      <c r="N13057" t="s">
        <v>21</v>
      </c>
      <c r="O13057">
        <v>299.85000000000002</v>
      </c>
      <c r="P13057" t="str">
        <f t="shared" si="1220"/>
        <v>Not Good</v>
      </c>
      <c r="Q13057" t="str">
        <f t="shared" si="1221"/>
        <v>high impact</v>
      </c>
      <c r="R13057" t="str">
        <f t="shared" si="1222"/>
        <v>not good</v>
      </c>
      <c r="S13057" t="s">
        <v>37</v>
      </c>
      <c r="T13057" t="s">
        <v>37</v>
      </c>
      <c r="U13057">
        <v>904.42949999999996</v>
      </c>
      <c r="V13057">
        <f t="shared" si="1223"/>
        <v>904.42949999999996</v>
      </c>
    </row>
    <row r="13058" spans="1:22" x14ac:dyDescent="0.35">
      <c r="A13058" t="s">
        <v>13542</v>
      </c>
      <c r="B13058" t="s">
        <v>58</v>
      </c>
      <c r="C13058" t="s">
        <v>17</v>
      </c>
      <c r="D13058" t="s">
        <v>18</v>
      </c>
      <c r="E13058">
        <v>684.63</v>
      </c>
      <c r="F13058" t="str">
        <f t="shared" si="1218"/>
        <v>low</v>
      </c>
      <c r="G13058" t="str">
        <f t="shared" si="1219"/>
        <v>low</v>
      </c>
      <c r="H13058">
        <v>0.48</v>
      </c>
      <c r="I13058">
        <v>328.62240000000003</v>
      </c>
      <c r="J13058">
        <v>8</v>
      </c>
      <c r="K13058" s="4" t="s">
        <v>230</v>
      </c>
      <c r="L13058" s="4" t="s">
        <v>397</v>
      </c>
      <c r="M13058" t="s">
        <v>43</v>
      </c>
      <c r="N13058" t="s">
        <v>36</v>
      </c>
      <c r="O13058">
        <v>167.95</v>
      </c>
      <c r="P13058" t="str">
        <f t="shared" si="1220"/>
        <v>Not Good</v>
      </c>
      <c r="Q13058" t="str">
        <f t="shared" si="1221"/>
        <v>high impact</v>
      </c>
      <c r="R13058" t="str">
        <f t="shared" si="1222"/>
        <v>not good</v>
      </c>
      <c r="S13058" t="s">
        <v>72</v>
      </c>
      <c r="T13058" t="s">
        <v>72</v>
      </c>
      <c r="U13058">
        <v>356.00760000000002</v>
      </c>
      <c r="V13058">
        <f t="shared" si="1223"/>
        <v>356.00760000000002</v>
      </c>
    </row>
    <row r="13059" spans="1:22" x14ac:dyDescent="0.35">
      <c r="A13059" t="s">
        <v>13543</v>
      </c>
      <c r="B13059" t="s">
        <v>24</v>
      </c>
      <c r="C13059" t="s">
        <v>25</v>
      </c>
      <c r="D13059" t="s">
        <v>50</v>
      </c>
      <c r="E13059">
        <v>2403.25</v>
      </c>
      <c r="F13059" t="str">
        <f t="shared" ref="F13059:F13122" si="1224">IF(E13059&gt;2000,"high",IF(E13059&gt;1000,"medium","low"))</f>
        <v>high</v>
      </c>
      <c r="G13059" t="str">
        <f t="shared" ref="G13059:G13122" si="1225">IF(E13059&gt;2000,"high","low")</f>
        <v>high</v>
      </c>
      <c r="H13059">
        <v>0.01</v>
      </c>
      <c r="I13059">
        <v>24.032499999999999</v>
      </c>
      <c r="J13059">
        <v>8</v>
      </c>
      <c r="K13059" s="4" t="s">
        <v>219</v>
      </c>
      <c r="L13059" s="4" t="s">
        <v>354</v>
      </c>
      <c r="M13059" t="s">
        <v>28</v>
      </c>
      <c r="N13059" t="s">
        <v>29</v>
      </c>
      <c r="O13059">
        <v>449.96</v>
      </c>
      <c r="P13059" t="str">
        <f t="shared" ref="P13059:P13122" si="1226">IF(AND(E13059&gt;1000,O13059&gt;500),"Good","Not Good")</f>
        <v>Not Good</v>
      </c>
      <c r="Q13059" t="str">
        <f t="shared" ref="Q13059:Q13122" si="1227">IF(OR(E13059&gt;1000,H13059&gt;0.2),"high impact","normal")</f>
        <v>high impact</v>
      </c>
      <c r="R13059" t="str">
        <f t="shared" ref="R13059:R13122" si="1228">IF(NOT(AND(E13059&gt;2000,O13059&gt;500)),"not good","good")</f>
        <v>not good</v>
      </c>
      <c r="S13059" t="s">
        <v>22</v>
      </c>
      <c r="T13059" t="s">
        <v>22</v>
      </c>
      <c r="U13059">
        <v>2379.2175000000002</v>
      </c>
      <c r="V13059">
        <f t="shared" ref="V13059:V13122" si="1229">IFERROR(U13059,0)</f>
        <v>2379.2175000000002</v>
      </c>
    </row>
    <row r="13060" spans="1:22" x14ac:dyDescent="0.35">
      <c r="A13060" t="s">
        <v>13544</v>
      </c>
      <c r="B13060" t="s">
        <v>32</v>
      </c>
      <c r="C13060" t="s">
        <v>33</v>
      </c>
      <c r="D13060" t="s">
        <v>46</v>
      </c>
      <c r="E13060">
        <v>1869.3</v>
      </c>
      <c r="F13060" t="str">
        <f t="shared" si="1224"/>
        <v>medium</v>
      </c>
      <c r="G13060" t="str">
        <f t="shared" si="1225"/>
        <v>low</v>
      </c>
      <c r="H13060">
        <v>0.08</v>
      </c>
      <c r="I13060">
        <v>149.54400000000001</v>
      </c>
      <c r="J13060">
        <v>1</v>
      </c>
      <c r="K13060" s="4" t="s">
        <v>1878</v>
      </c>
      <c r="L13060" s="4" t="s">
        <v>761</v>
      </c>
      <c r="M13060" t="s">
        <v>28</v>
      </c>
      <c r="N13060" t="s">
        <v>21</v>
      </c>
      <c r="O13060">
        <v>278.92</v>
      </c>
      <c r="P13060" t="str">
        <f t="shared" si="1226"/>
        <v>Not Good</v>
      </c>
      <c r="Q13060" t="str">
        <f t="shared" si="1227"/>
        <v>high impact</v>
      </c>
      <c r="R13060" t="str">
        <f t="shared" si="1228"/>
        <v>not good</v>
      </c>
      <c r="S13060" t="s">
        <v>37</v>
      </c>
      <c r="T13060" t="s">
        <v>37</v>
      </c>
      <c r="U13060">
        <v>1719.7560000000001</v>
      </c>
      <c r="V13060">
        <f t="shared" si="1229"/>
        <v>1719.7560000000001</v>
      </c>
    </row>
    <row r="13061" spans="1:22" x14ac:dyDescent="0.35">
      <c r="A13061" t="s">
        <v>13545</v>
      </c>
      <c r="B13061" t="s">
        <v>32</v>
      </c>
      <c r="C13061" t="s">
        <v>39</v>
      </c>
      <c r="D13061" t="s">
        <v>50</v>
      </c>
      <c r="E13061">
        <v>4876.82</v>
      </c>
      <c r="F13061" t="str">
        <f t="shared" si="1224"/>
        <v>high</v>
      </c>
      <c r="G13061" t="str">
        <f t="shared" si="1225"/>
        <v>high</v>
      </c>
      <c r="H13061">
        <v>0.46</v>
      </c>
      <c r="I13061">
        <v>2243.3371999999999</v>
      </c>
      <c r="J13061">
        <v>4</v>
      </c>
      <c r="K13061" s="4" t="s">
        <v>349</v>
      </c>
      <c r="L13061" s="4" t="s">
        <v>222</v>
      </c>
      <c r="M13061" t="s">
        <v>43</v>
      </c>
      <c r="N13061" t="s">
        <v>36</v>
      </c>
      <c r="O13061">
        <v>1022.73</v>
      </c>
      <c r="P13061" t="str">
        <f t="shared" si="1226"/>
        <v>Good</v>
      </c>
      <c r="Q13061" t="str">
        <f t="shared" si="1227"/>
        <v>high impact</v>
      </c>
      <c r="R13061" t="str">
        <f t="shared" si="1228"/>
        <v>good</v>
      </c>
      <c r="S13061" t="s">
        <v>47</v>
      </c>
      <c r="T13061" t="s">
        <v>47</v>
      </c>
      <c r="U13061">
        <v>2633.4828000000002</v>
      </c>
      <c r="V13061">
        <f t="shared" si="1229"/>
        <v>2633.4828000000002</v>
      </c>
    </row>
    <row r="13062" spans="1:22" x14ac:dyDescent="0.35">
      <c r="A13062" t="s">
        <v>13546</v>
      </c>
      <c r="B13062" t="s">
        <v>58</v>
      </c>
      <c r="C13062" t="s">
        <v>17</v>
      </c>
      <c r="D13062" t="s">
        <v>34</v>
      </c>
      <c r="E13062">
        <v>136.77000000000001</v>
      </c>
      <c r="F13062" t="str">
        <f t="shared" si="1224"/>
        <v>low</v>
      </c>
      <c r="G13062" t="str">
        <f t="shared" si="1225"/>
        <v>low</v>
      </c>
      <c r="H13062">
        <v>0.04</v>
      </c>
      <c r="I13062">
        <v>5.4707999999999997</v>
      </c>
      <c r="J13062">
        <v>7</v>
      </c>
      <c r="K13062" s="4" t="s">
        <v>707</v>
      </c>
      <c r="L13062" s="3">
        <v>45357</v>
      </c>
      <c r="M13062" t="s">
        <v>28</v>
      </c>
      <c r="N13062" t="s">
        <v>36</v>
      </c>
      <c r="O13062">
        <v>25.21</v>
      </c>
      <c r="P13062" t="str">
        <f t="shared" si="1226"/>
        <v>Not Good</v>
      </c>
      <c r="Q13062" t="str">
        <f t="shared" si="1227"/>
        <v>normal</v>
      </c>
      <c r="R13062" t="str">
        <f t="shared" si="1228"/>
        <v>not good</v>
      </c>
      <c r="S13062" t="s">
        <v>37</v>
      </c>
      <c r="T13062" t="s">
        <v>37</v>
      </c>
      <c r="U13062">
        <v>131.29920000000001</v>
      </c>
      <c r="V13062">
        <f t="shared" si="1229"/>
        <v>131.29920000000001</v>
      </c>
    </row>
    <row r="13063" spans="1:22" x14ac:dyDescent="0.35">
      <c r="A13063" t="s">
        <v>13547</v>
      </c>
      <c r="B13063" t="s">
        <v>32</v>
      </c>
      <c r="C13063" t="s">
        <v>25</v>
      </c>
      <c r="D13063" t="s">
        <v>18</v>
      </c>
      <c r="E13063">
        <v>4673.58</v>
      </c>
      <c r="F13063" t="str">
        <f t="shared" si="1224"/>
        <v>high</v>
      </c>
      <c r="G13063" t="str">
        <f t="shared" si="1225"/>
        <v>high</v>
      </c>
      <c r="H13063">
        <v>0.38</v>
      </c>
      <c r="I13063">
        <v>1775.9603999999999</v>
      </c>
      <c r="J13063">
        <v>6</v>
      </c>
      <c r="K13063" s="3">
        <v>45052</v>
      </c>
      <c r="L13063" s="3">
        <v>45083</v>
      </c>
      <c r="M13063" t="s">
        <v>43</v>
      </c>
      <c r="N13063" t="s">
        <v>36</v>
      </c>
      <c r="O13063">
        <v>330.76</v>
      </c>
      <c r="P13063" t="str">
        <f t="shared" si="1226"/>
        <v>Not Good</v>
      </c>
      <c r="Q13063" t="str">
        <f t="shared" si="1227"/>
        <v>high impact</v>
      </c>
      <c r="R13063" t="str">
        <f t="shared" si="1228"/>
        <v>not good</v>
      </c>
      <c r="S13063" t="s">
        <v>47</v>
      </c>
      <c r="T13063" t="s">
        <v>47</v>
      </c>
      <c r="U13063">
        <v>2897.6196</v>
      </c>
      <c r="V13063">
        <f t="shared" si="1229"/>
        <v>2897.6196</v>
      </c>
    </row>
    <row r="13064" spans="1:22" x14ac:dyDescent="0.35">
      <c r="A13064" t="s">
        <v>13548</v>
      </c>
      <c r="B13064" t="s">
        <v>58</v>
      </c>
      <c r="C13064" t="s">
        <v>33</v>
      </c>
      <c r="D13064" t="s">
        <v>34</v>
      </c>
      <c r="E13064">
        <v>4779.8900000000003</v>
      </c>
      <c r="F13064" t="str">
        <f t="shared" si="1224"/>
        <v>high</v>
      </c>
      <c r="G13064" t="str">
        <f t="shared" si="1225"/>
        <v>high</v>
      </c>
      <c r="H13064">
        <v>0.31</v>
      </c>
      <c r="I13064">
        <v>1481.7659000000001</v>
      </c>
      <c r="J13064">
        <v>9</v>
      </c>
      <c r="K13064" s="4" t="s">
        <v>135</v>
      </c>
      <c r="L13064" s="3">
        <v>45358</v>
      </c>
      <c r="M13064" t="s">
        <v>20</v>
      </c>
      <c r="N13064" t="s">
        <v>36</v>
      </c>
      <c r="O13064">
        <v>686.47</v>
      </c>
      <c r="P13064" t="str">
        <f t="shared" si="1226"/>
        <v>Good</v>
      </c>
      <c r="Q13064" t="str">
        <f t="shared" si="1227"/>
        <v>high impact</v>
      </c>
      <c r="R13064" t="str">
        <f t="shared" si="1228"/>
        <v>good</v>
      </c>
      <c r="S13064" t="s">
        <v>37</v>
      </c>
      <c r="T13064" t="s">
        <v>37</v>
      </c>
      <c r="U13064">
        <v>3298.1241</v>
      </c>
      <c r="V13064">
        <f t="shared" si="1229"/>
        <v>3298.1241</v>
      </c>
    </row>
    <row r="13065" spans="1:22" x14ac:dyDescent="0.35">
      <c r="A13065" t="s">
        <v>13549</v>
      </c>
      <c r="B13065" t="s">
        <v>16</v>
      </c>
      <c r="C13065" t="s">
        <v>39</v>
      </c>
      <c r="D13065" t="s">
        <v>46</v>
      </c>
      <c r="E13065">
        <v>349.7</v>
      </c>
      <c r="F13065" t="str">
        <f t="shared" si="1224"/>
        <v>low</v>
      </c>
      <c r="G13065" t="str">
        <f t="shared" si="1225"/>
        <v>low</v>
      </c>
      <c r="H13065">
        <v>0.02</v>
      </c>
      <c r="I13065">
        <v>6.9939999999999998</v>
      </c>
      <c r="J13065">
        <v>8</v>
      </c>
      <c r="K13065" s="3">
        <v>45026</v>
      </c>
      <c r="L13065" s="3">
        <v>45056</v>
      </c>
      <c r="M13065" t="s">
        <v>28</v>
      </c>
      <c r="N13065" t="s">
        <v>29</v>
      </c>
      <c r="O13065">
        <v>98.47</v>
      </c>
      <c r="P13065" t="str">
        <f t="shared" si="1226"/>
        <v>Not Good</v>
      </c>
      <c r="Q13065" t="str">
        <f t="shared" si="1227"/>
        <v>normal</v>
      </c>
      <c r="R13065" t="str">
        <f t="shared" si="1228"/>
        <v>not good</v>
      </c>
      <c r="S13065" t="s">
        <v>72</v>
      </c>
      <c r="T13065" t="s">
        <v>72</v>
      </c>
      <c r="U13065">
        <v>342.70600000000002</v>
      </c>
      <c r="V13065">
        <f t="shared" si="1229"/>
        <v>342.70600000000002</v>
      </c>
    </row>
    <row r="13066" spans="1:22" x14ac:dyDescent="0.35">
      <c r="A13066" t="s">
        <v>13550</v>
      </c>
      <c r="B13066" t="s">
        <v>24</v>
      </c>
      <c r="C13066" t="s">
        <v>17</v>
      </c>
      <c r="D13066" t="s">
        <v>50</v>
      </c>
      <c r="E13066">
        <v>4458.8900000000003</v>
      </c>
      <c r="F13066" t="str">
        <f t="shared" si="1224"/>
        <v>high</v>
      </c>
      <c r="G13066" t="str">
        <f t="shared" si="1225"/>
        <v>high</v>
      </c>
      <c r="H13066">
        <v>0</v>
      </c>
      <c r="I13066">
        <v>0</v>
      </c>
      <c r="J13066">
        <v>9</v>
      </c>
      <c r="K13066" s="3">
        <v>45058</v>
      </c>
      <c r="L13066" s="3">
        <v>45181</v>
      </c>
      <c r="M13066" t="s">
        <v>20</v>
      </c>
      <c r="N13066" t="s">
        <v>36</v>
      </c>
      <c r="O13066">
        <v>291.51</v>
      </c>
      <c r="P13066" t="str">
        <f t="shared" si="1226"/>
        <v>Not Good</v>
      </c>
      <c r="Q13066" t="str">
        <f t="shared" si="1227"/>
        <v>high impact</v>
      </c>
      <c r="R13066" t="str">
        <f t="shared" si="1228"/>
        <v>not good</v>
      </c>
      <c r="S13066" t="s">
        <v>22</v>
      </c>
      <c r="T13066" t="s">
        <v>22</v>
      </c>
      <c r="U13066">
        <v>4458.8900000000003</v>
      </c>
      <c r="V13066">
        <f t="shared" si="1229"/>
        <v>4458.8900000000003</v>
      </c>
    </row>
    <row r="13067" spans="1:22" x14ac:dyDescent="0.35">
      <c r="A13067" t="s">
        <v>13551</v>
      </c>
      <c r="B13067" t="s">
        <v>58</v>
      </c>
      <c r="C13067" t="s">
        <v>25</v>
      </c>
      <c r="D13067" t="s">
        <v>34</v>
      </c>
      <c r="E13067">
        <v>2406.8200000000002</v>
      </c>
      <c r="F13067" t="str">
        <f t="shared" si="1224"/>
        <v>high</v>
      </c>
      <c r="G13067" t="str">
        <f t="shared" si="1225"/>
        <v>high</v>
      </c>
      <c r="H13067">
        <v>0.25</v>
      </c>
      <c r="I13067">
        <v>601.70500000000004</v>
      </c>
      <c r="J13067">
        <v>4</v>
      </c>
      <c r="K13067" s="4" t="s">
        <v>704</v>
      </c>
      <c r="L13067" s="4" t="s">
        <v>203</v>
      </c>
      <c r="M13067" t="s">
        <v>43</v>
      </c>
      <c r="N13067" t="s">
        <v>29</v>
      </c>
      <c r="O13067">
        <v>291.12</v>
      </c>
      <c r="P13067" t="str">
        <f t="shared" si="1226"/>
        <v>Not Good</v>
      </c>
      <c r="Q13067" t="str">
        <f t="shared" si="1227"/>
        <v>high impact</v>
      </c>
      <c r="R13067" t="str">
        <f t="shared" si="1228"/>
        <v>not good</v>
      </c>
      <c r="S13067" t="s">
        <v>22</v>
      </c>
      <c r="T13067" t="s">
        <v>22</v>
      </c>
      <c r="U13067">
        <v>1805.115</v>
      </c>
      <c r="V13067">
        <f t="shared" si="1229"/>
        <v>1805.115</v>
      </c>
    </row>
    <row r="13068" spans="1:22" x14ac:dyDescent="0.35">
      <c r="A13068" t="s">
        <v>13552</v>
      </c>
      <c r="B13068" t="s">
        <v>32</v>
      </c>
      <c r="C13068" t="s">
        <v>33</v>
      </c>
      <c r="D13068" t="s">
        <v>46</v>
      </c>
      <c r="E13068">
        <v>3854.14</v>
      </c>
      <c r="F13068" t="str">
        <f t="shared" si="1224"/>
        <v>high</v>
      </c>
      <c r="G13068" t="str">
        <f t="shared" si="1225"/>
        <v>high</v>
      </c>
      <c r="H13068">
        <v>0.06</v>
      </c>
      <c r="I13068">
        <v>231.2484</v>
      </c>
      <c r="J13068">
        <v>8</v>
      </c>
      <c r="K13068" s="3">
        <v>44997</v>
      </c>
      <c r="L13068" s="3">
        <v>45181</v>
      </c>
      <c r="M13068" t="s">
        <v>28</v>
      </c>
      <c r="N13068" t="s">
        <v>36</v>
      </c>
      <c r="O13068">
        <v>1018.04</v>
      </c>
      <c r="P13068" t="str">
        <f t="shared" si="1226"/>
        <v>Good</v>
      </c>
      <c r="Q13068" t="str">
        <f t="shared" si="1227"/>
        <v>high impact</v>
      </c>
      <c r="R13068" t="str">
        <f t="shared" si="1228"/>
        <v>good</v>
      </c>
      <c r="S13068" t="s">
        <v>47</v>
      </c>
      <c r="T13068" t="s">
        <v>47</v>
      </c>
      <c r="U13068">
        <v>3622.8915999999999</v>
      </c>
      <c r="V13068">
        <f t="shared" si="1229"/>
        <v>3622.8915999999999</v>
      </c>
    </row>
    <row r="13069" spans="1:22" x14ac:dyDescent="0.35">
      <c r="A13069" t="s">
        <v>13553</v>
      </c>
      <c r="B13069" t="s">
        <v>58</v>
      </c>
      <c r="C13069" t="s">
        <v>39</v>
      </c>
      <c r="D13069" t="s">
        <v>26</v>
      </c>
      <c r="E13069">
        <v>488.35</v>
      </c>
      <c r="F13069" t="str">
        <f t="shared" si="1224"/>
        <v>low</v>
      </c>
      <c r="G13069" t="str">
        <f t="shared" si="1225"/>
        <v>low</v>
      </c>
      <c r="H13069">
        <v>0.44</v>
      </c>
      <c r="I13069">
        <v>214.874</v>
      </c>
      <c r="J13069">
        <v>6</v>
      </c>
      <c r="K13069" s="4" t="s">
        <v>35</v>
      </c>
      <c r="L13069" s="4" t="s">
        <v>674</v>
      </c>
      <c r="M13069" t="s">
        <v>20</v>
      </c>
      <c r="N13069" t="s">
        <v>36</v>
      </c>
      <c r="O13069">
        <v>24.58</v>
      </c>
      <c r="P13069" t="str">
        <f t="shared" si="1226"/>
        <v>Not Good</v>
      </c>
      <c r="Q13069" t="str">
        <f t="shared" si="1227"/>
        <v>high impact</v>
      </c>
      <c r="R13069" t="str">
        <f t="shared" si="1228"/>
        <v>not good</v>
      </c>
      <c r="S13069" t="s">
        <v>22</v>
      </c>
      <c r="T13069" t="s">
        <v>22</v>
      </c>
      <c r="U13069">
        <v>273.476</v>
      </c>
      <c r="V13069">
        <f t="shared" si="1229"/>
        <v>273.476</v>
      </c>
    </row>
    <row r="13070" spans="1:22" x14ac:dyDescent="0.35">
      <c r="A13070" t="s">
        <v>13554</v>
      </c>
      <c r="B13070" t="s">
        <v>16</v>
      </c>
      <c r="C13070" t="s">
        <v>17</v>
      </c>
      <c r="D13070" t="s">
        <v>34</v>
      </c>
      <c r="E13070">
        <v>4780.51</v>
      </c>
      <c r="F13070" t="str">
        <f t="shared" si="1224"/>
        <v>high</v>
      </c>
      <c r="G13070" t="str">
        <f t="shared" si="1225"/>
        <v>high</v>
      </c>
      <c r="H13070">
        <v>0.24</v>
      </c>
      <c r="I13070">
        <v>1147.3224</v>
      </c>
      <c r="J13070">
        <v>9</v>
      </c>
      <c r="K13070" s="4" t="s">
        <v>376</v>
      </c>
      <c r="L13070" s="4" t="s">
        <v>377</v>
      </c>
      <c r="M13070" t="s">
        <v>20</v>
      </c>
      <c r="N13070" t="s">
        <v>21</v>
      </c>
      <c r="O13070">
        <v>1363.84</v>
      </c>
      <c r="P13070" t="str">
        <f t="shared" si="1226"/>
        <v>Good</v>
      </c>
      <c r="Q13070" t="str">
        <f t="shared" si="1227"/>
        <v>high impact</v>
      </c>
      <c r="R13070" t="str">
        <f t="shared" si="1228"/>
        <v>good</v>
      </c>
      <c r="S13070" t="s">
        <v>47</v>
      </c>
      <c r="T13070" t="s">
        <v>47</v>
      </c>
      <c r="U13070">
        <v>3633.1876000000002</v>
      </c>
      <c r="V13070">
        <f t="shared" si="1229"/>
        <v>3633.1876000000002</v>
      </c>
    </row>
    <row r="13071" spans="1:22" x14ac:dyDescent="0.35">
      <c r="A13071" t="s">
        <v>13555</v>
      </c>
      <c r="B13071" t="s">
        <v>32</v>
      </c>
      <c r="C13071" t="s">
        <v>25</v>
      </c>
      <c r="D13071" t="s">
        <v>26</v>
      </c>
      <c r="E13071">
        <v>3076.99</v>
      </c>
      <c r="F13071" t="str">
        <f t="shared" si="1224"/>
        <v>high</v>
      </c>
      <c r="G13071" t="str">
        <f t="shared" si="1225"/>
        <v>high</v>
      </c>
      <c r="H13071">
        <v>0.12</v>
      </c>
      <c r="I13071">
        <v>369.23880000000003</v>
      </c>
      <c r="J13071">
        <v>1</v>
      </c>
      <c r="K13071" s="3">
        <v>45119</v>
      </c>
      <c r="L13071" s="3">
        <v>45272</v>
      </c>
      <c r="M13071" t="s">
        <v>28</v>
      </c>
      <c r="N13071" t="s">
        <v>29</v>
      </c>
      <c r="O13071">
        <v>683.23</v>
      </c>
      <c r="P13071" t="str">
        <f t="shared" si="1226"/>
        <v>Good</v>
      </c>
      <c r="Q13071" t="str">
        <f t="shared" si="1227"/>
        <v>high impact</v>
      </c>
      <c r="R13071" t="str">
        <f t="shared" si="1228"/>
        <v>good</v>
      </c>
      <c r="S13071" t="s">
        <v>72</v>
      </c>
      <c r="T13071" t="s">
        <v>72</v>
      </c>
      <c r="U13071">
        <v>2707.7512000000002</v>
      </c>
      <c r="V13071">
        <f t="shared" si="1229"/>
        <v>2707.7512000000002</v>
      </c>
    </row>
    <row r="13072" spans="1:22" x14ac:dyDescent="0.35">
      <c r="A13072" t="s">
        <v>13556</v>
      </c>
      <c r="B13072" t="s">
        <v>16</v>
      </c>
      <c r="C13072" t="s">
        <v>33</v>
      </c>
      <c r="D13072" t="s">
        <v>26</v>
      </c>
      <c r="E13072">
        <v>4503.6000000000004</v>
      </c>
      <c r="F13072" t="str">
        <f t="shared" si="1224"/>
        <v>high</v>
      </c>
      <c r="G13072" t="str">
        <f t="shared" si="1225"/>
        <v>high</v>
      </c>
      <c r="H13072">
        <v>0.08</v>
      </c>
      <c r="I13072">
        <v>360.28800000000001</v>
      </c>
      <c r="J13072">
        <v>6</v>
      </c>
      <c r="K13072" s="4" t="s">
        <v>464</v>
      </c>
      <c r="L13072" s="3">
        <v>45424</v>
      </c>
      <c r="M13072" t="s">
        <v>20</v>
      </c>
      <c r="N13072" t="s">
        <v>29</v>
      </c>
      <c r="O13072">
        <v>652.02</v>
      </c>
      <c r="P13072" t="str">
        <f t="shared" si="1226"/>
        <v>Good</v>
      </c>
      <c r="Q13072" t="str">
        <f t="shared" si="1227"/>
        <v>high impact</v>
      </c>
      <c r="R13072" t="str">
        <f t="shared" si="1228"/>
        <v>good</v>
      </c>
      <c r="S13072" t="s">
        <v>22</v>
      </c>
      <c r="T13072" t="s">
        <v>22</v>
      </c>
      <c r="U13072">
        <v>4143.3119999999999</v>
      </c>
      <c r="V13072">
        <f t="shared" si="1229"/>
        <v>4143.3119999999999</v>
      </c>
    </row>
    <row r="13073" spans="1:22" x14ac:dyDescent="0.35">
      <c r="A13073" t="s">
        <v>13557</v>
      </c>
      <c r="B13073" t="s">
        <v>16</v>
      </c>
      <c r="C13073" t="s">
        <v>39</v>
      </c>
      <c r="D13073" t="s">
        <v>46</v>
      </c>
      <c r="E13073">
        <v>3397.52</v>
      </c>
      <c r="F13073" t="str">
        <f t="shared" si="1224"/>
        <v>high</v>
      </c>
      <c r="G13073" t="str">
        <f t="shared" si="1225"/>
        <v>high</v>
      </c>
      <c r="H13073">
        <v>0.42</v>
      </c>
      <c r="I13073">
        <v>1426.9584</v>
      </c>
      <c r="J13073">
        <v>2</v>
      </c>
      <c r="K13073" s="4" t="s">
        <v>338</v>
      </c>
      <c r="L13073" s="4" t="s">
        <v>246</v>
      </c>
      <c r="M13073" t="s">
        <v>28</v>
      </c>
      <c r="N13073" t="s">
        <v>36</v>
      </c>
      <c r="O13073">
        <v>194.08</v>
      </c>
      <c r="P13073" t="str">
        <f t="shared" si="1226"/>
        <v>Not Good</v>
      </c>
      <c r="Q13073" t="str">
        <f t="shared" si="1227"/>
        <v>high impact</v>
      </c>
      <c r="R13073" t="str">
        <f t="shared" si="1228"/>
        <v>not good</v>
      </c>
      <c r="S13073" t="s">
        <v>30</v>
      </c>
      <c r="T13073" t="s">
        <v>30</v>
      </c>
      <c r="U13073">
        <v>1970.5616</v>
      </c>
      <c r="V13073">
        <f t="shared" si="1229"/>
        <v>1970.5616</v>
      </c>
    </row>
    <row r="13074" spans="1:22" x14ac:dyDescent="0.35">
      <c r="A13074" t="s">
        <v>13558</v>
      </c>
      <c r="B13074" t="s">
        <v>58</v>
      </c>
      <c r="C13074" t="s">
        <v>17</v>
      </c>
      <c r="D13074" t="s">
        <v>18</v>
      </c>
      <c r="E13074">
        <v>2730.37</v>
      </c>
      <c r="F13074" t="str">
        <f t="shared" si="1224"/>
        <v>high</v>
      </c>
      <c r="G13074" t="str">
        <f t="shared" si="1225"/>
        <v>high</v>
      </c>
      <c r="H13074">
        <v>0.36</v>
      </c>
      <c r="I13074">
        <v>982.93320000000006</v>
      </c>
      <c r="J13074">
        <v>3</v>
      </c>
      <c r="K13074" s="3">
        <v>45206</v>
      </c>
      <c r="L13074" s="4" t="s">
        <v>298</v>
      </c>
      <c r="M13074" t="s">
        <v>20</v>
      </c>
      <c r="N13074" t="s">
        <v>29</v>
      </c>
      <c r="O13074">
        <v>167.67</v>
      </c>
      <c r="P13074" t="str">
        <f t="shared" si="1226"/>
        <v>Not Good</v>
      </c>
      <c r="Q13074" t="str">
        <f t="shared" si="1227"/>
        <v>high impact</v>
      </c>
      <c r="R13074" t="str">
        <f t="shared" si="1228"/>
        <v>not good</v>
      </c>
      <c r="S13074" t="s">
        <v>22</v>
      </c>
      <c r="T13074" t="s">
        <v>22</v>
      </c>
      <c r="U13074">
        <v>1747.4367999999999</v>
      </c>
      <c r="V13074">
        <f t="shared" si="1229"/>
        <v>1747.4367999999999</v>
      </c>
    </row>
    <row r="13075" spans="1:22" x14ac:dyDescent="0.35">
      <c r="A13075" t="s">
        <v>13559</v>
      </c>
      <c r="B13075" t="s">
        <v>16</v>
      </c>
      <c r="C13075" t="s">
        <v>25</v>
      </c>
      <c r="D13075" t="s">
        <v>50</v>
      </c>
      <c r="E13075">
        <v>945.23</v>
      </c>
      <c r="F13075" t="str">
        <f t="shared" si="1224"/>
        <v>low</v>
      </c>
      <c r="G13075" t="str">
        <f t="shared" si="1225"/>
        <v>low</v>
      </c>
      <c r="H13075">
        <v>0.36</v>
      </c>
      <c r="I13075">
        <v>340.28280000000001</v>
      </c>
      <c r="J13075">
        <v>9</v>
      </c>
      <c r="K13075" s="4" t="s">
        <v>1397</v>
      </c>
      <c r="L13075" s="3">
        <v>44968</v>
      </c>
      <c r="M13075" t="s">
        <v>20</v>
      </c>
      <c r="N13075" t="s">
        <v>21</v>
      </c>
      <c r="O13075">
        <v>117.11</v>
      </c>
      <c r="P13075" t="str">
        <f t="shared" si="1226"/>
        <v>Not Good</v>
      </c>
      <c r="Q13075" t="str">
        <f t="shared" si="1227"/>
        <v>high impact</v>
      </c>
      <c r="R13075" t="str">
        <f t="shared" si="1228"/>
        <v>not good</v>
      </c>
      <c r="S13075" t="s">
        <v>22</v>
      </c>
      <c r="T13075" t="s">
        <v>22</v>
      </c>
      <c r="U13075">
        <v>604.94719999999995</v>
      </c>
      <c r="V13075">
        <f t="shared" si="1229"/>
        <v>604.94719999999995</v>
      </c>
    </row>
    <row r="13076" spans="1:22" x14ac:dyDescent="0.35">
      <c r="A13076" t="s">
        <v>13560</v>
      </c>
      <c r="B13076" t="s">
        <v>32</v>
      </c>
      <c r="C13076" t="s">
        <v>33</v>
      </c>
      <c r="D13076" t="s">
        <v>46</v>
      </c>
      <c r="E13076">
        <v>971.98</v>
      </c>
      <c r="F13076" t="str">
        <f t="shared" si="1224"/>
        <v>low</v>
      </c>
      <c r="G13076" t="str">
        <f t="shared" si="1225"/>
        <v>low</v>
      </c>
      <c r="H13076">
        <v>0.04</v>
      </c>
      <c r="I13076">
        <v>38.879199999999997</v>
      </c>
      <c r="J13076">
        <v>5</v>
      </c>
      <c r="K13076" s="3">
        <v>45058</v>
      </c>
      <c r="L13076" s="3">
        <v>45119</v>
      </c>
      <c r="M13076" t="s">
        <v>20</v>
      </c>
      <c r="N13076" t="s">
        <v>36</v>
      </c>
      <c r="O13076">
        <v>208.77</v>
      </c>
      <c r="P13076" t="str">
        <f t="shared" si="1226"/>
        <v>Not Good</v>
      </c>
      <c r="Q13076" t="str">
        <f t="shared" si="1227"/>
        <v>normal</v>
      </c>
      <c r="R13076" t="str">
        <f t="shared" si="1228"/>
        <v>not good</v>
      </c>
      <c r="S13076" t="s">
        <v>72</v>
      </c>
      <c r="T13076" t="s">
        <v>72</v>
      </c>
      <c r="U13076">
        <v>933.10080000000005</v>
      </c>
      <c r="V13076">
        <f t="shared" si="1229"/>
        <v>933.10080000000005</v>
      </c>
    </row>
    <row r="13077" spans="1:22" x14ac:dyDescent="0.35">
      <c r="A13077" t="s">
        <v>13561</v>
      </c>
      <c r="B13077" t="s">
        <v>16</v>
      </c>
      <c r="C13077" t="s">
        <v>39</v>
      </c>
      <c r="D13077" t="s">
        <v>34</v>
      </c>
      <c r="E13077">
        <v>2415.59</v>
      </c>
      <c r="F13077" t="str">
        <f t="shared" si="1224"/>
        <v>high</v>
      </c>
      <c r="G13077" t="str">
        <f t="shared" si="1225"/>
        <v>high</v>
      </c>
      <c r="H13077">
        <v>0.31</v>
      </c>
      <c r="I13077">
        <v>748.8329</v>
      </c>
      <c r="J13077">
        <v>5</v>
      </c>
      <c r="K13077" s="4" t="s">
        <v>683</v>
      </c>
      <c r="L13077" s="4" t="s">
        <v>518</v>
      </c>
      <c r="M13077" t="s">
        <v>43</v>
      </c>
      <c r="N13077" t="s">
        <v>21</v>
      </c>
      <c r="O13077">
        <v>161.4</v>
      </c>
      <c r="P13077" t="str">
        <f t="shared" si="1226"/>
        <v>Not Good</v>
      </c>
      <c r="Q13077" t="str">
        <f t="shared" si="1227"/>
        <v>high impact</v>
      </c>
      <c r="R13077" t="str">
        <f t="shared" si="1228"/>
        <v>not good</v>
      </c>
      <c r="S13077" t="s">
        <v>47</v>
      </c>
      <c r="T13077" t="s">
        <v>47</v>
      </c>
      <c r="U13077">
        <v>1666.7571</v>
      </c>
      <c r="V13077">
        <f t="shared" si="1229"/>
        <v>1666.7571</v>
      </c>
    </row>
    <row r="13078" spans="1:22" x14ac:dyDescent="0.35">
      <c r="A13078" t="s">
        <v>13562</v>
      </c>
      <c r="B13078" t="s">
        <v>16</v>
      </c>
      <c r="C13078" t="s">
        <v>17</v>
      </c>
      <c r="D13078" t="s">
        <v>50</v>
      </c>
      <c r="E13078">
        <v>4365.17</v>
      </c>
      <c r="F13078" t="str">
        <f t="shared" si="1224"/>
        <v>high</v>
      </c>
      <c r="G13078" t="str">
        <f t="shared" si="1225"/>
        <v>high</v>
      </c>
      <c r="H13078">
        <v>0.43</v>
      </c>
      <c r="I13078">
        <v>1877.0231000000001</v>
      </c>
      <c r="J13078">
        <v>1</v>
      </c>
      <c r="K13078" s="3">
        <v>44959</v>
      </c>
      <c r="L13078" s="3">
        <v>45171</v>
      </c>
      <c r="M13078" t="s">
        <v>28</v>
      </c>
      <c r="N13078" t="s">
        <v>36</v>
      </c>
      <c r="O13078">
        <v>1180.4000000000001</v>
      </c>
      <c r="P13078" t="str">
        <f t="shared" si="1226"/>
        <v>Good</v>
      </c>
      <c r="Q13078" t="str">
        <f t="shared" si="1227"/>
        <v>high impact</v>
      </c>
      <c r="R13078" t="str">
        <f t="shared" si="1228"/>
        <v>good</v>
      </c>
      <c r="S13078" t="s">
        <v>72</v>
      </c>
      <c r="T13078" t="s">
        <v>72</v>
      </c>
      <c r="U13078">
        <v>2488.1469000000002</v>
      </c>
      <c r="V13078">
        <f t="shared" si="1229"/>
        <v>2488.1469000000002</v>
      </c>
    </row>
    <row r="13079" spans="1:22" x14ac:dyDescent="0.35">
      <c r="A13079" t="s">
        <v>13563</v>
      </c>
      <c r="B13079" t="s">
        <v>58</v>
      </c>
      <c r="C13079" t="s">
        <v>25</v>
      </c>
      <c r="D13079" t="s">
        <v>18</v>
      </c>
      <c r="E13079">
        <v>664.57</v>
      </c>
      <c r="F13079" t="str">
        <f t="shared" si="1224"/>
        <v>low</v>
      </c>
      <c r="G13079" t="str">
        <f t="shared" si="1225"/>
        <v>low</v>
      </c>
      <c r="H13079">
        <v>0.38</v>
      </c>
      <c r="I13079">
        <v>252.53659999999999</v>
      </c>
      <c r="J13079">
        <v>2</v>
      </c>
      <c r="K13079" s="3">
        <v>45569</v>
      </c>
      <c r="L13079" s="3">
        <v>45630</v>
      </c>
      <c r="M13079" t="s">
        <v>20</v>
      </c>
      <c r="N13079" t="s">
        <v>29</v>
      </c>
      <c r="O13079">
        <v>175.72</v>
      </c>
      <c r="P13079" t="str">
        <f t="shared" si="1226"/>
        <v>Not Good</v>
      </c>
      <c r="Q13079" t="str">
        <f t="shared" si="1227"/>
        <v>high impact</v>
      </c>
      <c r="R13079" t="str">
        <f t="shared" si="1228"/>
        <v>not good</v>
      </c>
      <c r="S13079" t="s">
        <v>37</v>
      </c>
      <c r="T13079" t="s">
        <v>37</v>
      </c>
      <c r="U13079">
        <v>412.03339999999997</v>
      </c>
      <c r="V13079">
        <f t="shared" si="1229"/>
        <v>412.03339999999997</v>
      </c>
    </row>
    <row r="13080" spans="1:22" x14ac:dyDescent="0.35">
      <c r="A13080" t="s">
        <v>13564</v>
      </c>
      <c r="B13080" t="s">
        <v>16</v>
      </c>
      <c r="C13080" t="s">
        <v>33</v>
      </c>
      <c r="D13080" t="s">
        <v>46</v>
      </c>
      <c r="E13080">
        <v>4992.09</v>
      </c>
      <c r="F13080" t="str">
        <f t="shared" si="1224"/>
        <v>high</v>
      </c>
      <c r="G13080" t="str">
        <f t="shared" si="1225"/>
        <v>high</v>
      </c>
      <c r="H13080">
        <v>0.06</v>
      </c>
      <c r="I13080">
        <v>299.52539999999999</v>
      </c>
      <c r="J13080">
        <v>9</v>
      </c>
      <c r="K13080" s="4" t="s">
        <v>100</v>
      </c>
      <c r="L13080" s="4" t="s">
        <v>1792</v>
      </c>
      <c r="M13080" t="s">
        <v>28</v>
      </c>
      <c r="N13080" t="s">
        <v>36</v>
      </c>
      <c r="O13080">
        <v>605.49</v>
      </c>
      <c r="P13080" t="str">
        <f t="shared" si="1226"/>
        <v>Good</v>
      </c>
      <c r="Q13080" t="str">
        <f t="shared" si="1227"/>
        <v>high impact</v>
      </c>
      <c r="R13080" t="str">
        <f t="shared" si="1228"/>
        <v>good</v>
      </c>
      <c r="S13080" t="s">
        <v>30</v>
      </c>
      <c r="T13080" t="s">
        <v>30</v>
      </c>
      <c r="U13080">
        <v>4692.5645999999997</v>
      </c>
      <c r="V13080">
        <f t="shared" si="1229"/>
        <v>4692.5645999999997</v>
      </c>
    </row>
    <row r="13081" spans="1:22" x14ac:dyDescent="0.35">
      <c r="A13081" t="s">
        <v>13565</v>
      </c>
      <c r="B13081" t="s">
        <v>24</v>
      </c>
      <c r="C13081" t="s">
        <v>39</v>
      </c>
      <c r="D13081" t="s">
        <v>18</v>
      </c>
      <c r="E13081">
        <v>4391.97</v>
      </c>
      <c r="F13081" t="str">
        <f t="shared" si="1224"/>
        <v>high</v>
      </c>
      <c r="G13081" t="str">
        <f t="shared" si="1225"/>
        <v>high</v>
      </c>
      <c r="H13081">
        <v>0.47</v>
      </c>
      <c r="I13081">
        <v>2064.2258999999999</v>
      </c>
      <c r="J13081">
        <v>7</v>
      </c>
      <c r="K13081" s="4" t="s">
        <v>77</v>
      </c>
      <c r="L13081" s="3">
        <v>44996</v>
      </c>
      <c r="M13081" t="s">
        <v>20</v>
      </c>
      <c r="N13081" t="s">
        <v>36</v>
      </c>
      <c r="O13081">
        <v>433.12</v>
      </c>
      <c r="P13081" t="str">
        <f t="shared" si="1226"/>
        <v>Not Good</v>
      </c>
      <c r="Q13081" t="str">
        <f t="shared" si="1227"/>
        <v>high impact</v>
      </c>
      <c r="R13081" t="str">
        <f t="shared" si="1228"/>
        <v>not good</v>
      </c>
      <c r="S13081" t="s">
        <v>22</v>
      </c>
      <c r="T13081" t="s">
        <v>22</v>
      </c>
      <c r="U13081">
        <v>2327.7440999999999</v>
      </c>
      <c r="V13081">
        <f t="shared" si="1229"/>
        <v>2327.7440999999999</v>
      </c>
    </row>
    <row r="13082" spans="1:22" x14ac:dyDescent="0.35">
      <c r="A13082" t="s">
        <v>13566</v>
      </c>
      <c r="B13082" t="s">
        <v>58</v>
      </c>
      <c r="C13082" t="s">
        <v>17</v>
      </c>
      <c r="D13082" t="s">
        <v>34</v>
      </c>
      <c r="E13082">
        <v>2023.54</v>
      </c>
      <c r="F13082" t="str">
        <f t="shared" si="1224"/>
        <v>high</v>
      </c>
      <c r="G13082" t="str">
        <f t="shared" si="1225"/>
        <v>high</v>
      </c>
      <c r="H13082">
        <v>0.03</v>
      </c>
      <c r="I13082">
        <v>60.706200000000003</v>
      </c>
      <c r="J13082">
        <v>4</v>
      </c>
      <c r="K13082" s="4" t="s">
        <v>777</v>
      </c>
      <c r="L13082" s="3">
        <v>45392</v>
      </c>
      <c r="M13082" t="s">
        <v>43</v>
      </c>
      <c r="N13082" t="s">
        <v>29</v>
      </c>
      <c r="O13082">
        <v>318.41000000000003</v>
      </c>
      <c r="P13082" t="str">
        <f t="shared" si="1226"/>
        <v>Not Good</v>
      </c>
      <c r="Q13082" t="str">
        <f t="shared" si="1227"/>
        <v>high impact</v>
      </c>
      <c r="R13082" t="str">
        <f t="shared" si="1228"/>
        <v>not good</v>
      </c>
      <c r="S13082" t="s">
        <v>30</v>
      </c>
      <c r="T13082" t="s">
        <v>30</v>
      </c>
      <c r="U13082">
        <v>1962.8338000000001</v>
      </c>
      <c r="V13082">
        <f t="shared" si="1229"/>
        <v>1962.8338000000001</v>
      </c>
    </row>
    <row r="13083" spans="1:22" x14ac:dyDescent="0.35">
      <c r="A13083" t="s">
        <v>13567</v>
      </c>
      <c r="B13083" t="s">
        <v>58</v>
      </c>
      <c r="C13083" t="s">
        <v>25</v>
      </c>
      <c r="D13083" t="s">
        <v>46</v>
      </c>
      <c r="E13083">
        <v>1340.28</v>
      </c>
      <c r="F13083" t="str">
        <f t="shared" si="1224"/>
        <v>medium</v>
      </c>
      <c r="G13083" t="str">
        <f t="shared" si="1225"/>
        <v>low</v>
      </c>
      <c r="H13083">
        <v>0.28000000000000003</v>
      </c>
      <c r="I13083">
        <v>375.27839999999998</v>
      </c>
      <c r="J13083">
        <v>7</v>
      </c>
      <c r="K13083" s="4" t="s">
        <v>838</v>
      </c>
      <c r="L13083" s="3">
        <v>45356</v>
      </c>
      <c r="M13083" t="s">
        <v>43</v>
      </c>
      <c r="N13083" t="s">
        <v>21</v>
      </c>
      <c r="O13083">
        <v>161.62</v>
      </c>
      <c r="P13083" t="str">
        <f t="shared" si="1226"/>
        <v>Not Good</v>
      </c>
      <c r="Q13083" t="str">
        <f t="shared" si="1227"/>
        <v>high impact</v>
      </c>
      <c r="R13083" t="str">
        <f t="shared" si="1228"/>
        <v>not good</v>
      </c>
      <c r="S13083" t="s">
        <v>47</v>
      </c>
      <c r="T13083" t="s">
        <v>47</v>
      </c>
      <c r="U13083">
        <v>965.00160000000005</v>
      </c>
      <c r="V13083">
        <f t="shared" si="1229"/>
        <v>965.00160000000005</v>
      </c>
    </row>
    <row r="13084" spans="1:22" x14ac:dyDescent="0.35">
      <c r="A13084" t="s">
        <v>13568</v>
      </c>
      <c r="B13084" t="s">
        <v>32</v>
      </c>
      <c r="C13084" t="s">
        <v>33</v>
      </c>
      <c r="D13084" t="s">
        <v>34</v>
      </c>
      <c r="E13084">
        <v>4617.78</v>
      </c>
      <c r="F13084" t="str">
        <f t="shared" si="1224"/>
        <v>high</v>
      </c>
      <c r="G13084" t="str">
        <f t="shared" si="1225"/>
        <v>high</v>
      </c>
      <c r="H13084">
        <v>0.47</v>
      </c>
      <c r="I13084">
        <v>2170.3566000000001</v>
      </c>
      <c r="J13084">
        <v>2</v>
      </c>
      <c r="K13084" s="3">
        <v>45454</v>
      </c>
      <c r="L13084" s="3">
        <v>45484</v>
      </c>
      <c r="M13084" t="s">
        <v>43</v>
      </c>
      <c r="N13084" t="s">
        <v>29</v>
      </c>
      <c r="O13084">
        <v>1328.08</v>
      </c>
      <c r="P13084" t="str">
        <f t="shared" si="1226"/>
        <v>Good</v>
      </c>
      <c r="Q13084" t="str">
        <f t="shared" si="1227"/>
        <v>high impact</v>
      </c>
      <c r="R13084" t="str">
        <f t="shared" si="1228"/>
        <v>good</v>
      </c>
      <c r="S13084" t="s">
        <v>47</v>
      </c>
      <c r="T13084" t="s">
        <v>47</v>
      </c>
      <c r="U13084">
        <v>2447.4234000000001</v>
      </c>
      <c r="V13084">
        <f t="shared" si="1229"/>
        <v>2447.4234000000001</v>
      </c>
    </row>
    <row r="13085" spans="1:22" x14ac:dyDescent="0.35">
      <c r="A13085" t="s">
        <v>13569</v>
      </c>
      <c r="B13085" t="s">
        <v>32</v>
      </c>
      <c r="C13085" t="s">
        <v>39</v>
      </c>
      <c r="D13085" t="s">
        <v>50</v>
      </c>
      <c r="E13085">
        <v>703.74</v>
      </c>
      <c r="F13085" t="str">
        <f t="shared" si="1224"/>
        <v>low</v>
      </c>
      <c r="G13085" t="str">
        <f t="shared" si="1225"/>
        <v>low</v>
      </c>
      <c r="H13085">
        <v>0.41</v>
      </c>
      <c r="I13085">
        <v>288.53339999999997</v>
      </c>
      <c r="J13085">
        <v>5</v>
      </c>
      <c r="K13085" s="4" t="s">
        <v>397</v>
      </c>
      <c r="L13085" s="4" t="s">
        <v>455</v>
      </c>
      <c r="M13085" t="s">
        <v>43</v>
      </c>
      <c r="N13085" t="s">
        <v>36</v>
      </c>
      <c r="O13085">
        <v>137.71</v>
      </c>
      <c r="P13085" t="str">
        <f t="shared" si="1226"/>
        <v>Not Good</v>
      </c>
      <c r="Q13085" t="str">
        <f t="shared" si="1227"/>
        <v>high impact</v>
      </c>
      <c r="R13085" t="str">
        <f t="shared" si="1228"/>
        <v>not good</v>
      </c>
      <c r="S13085" t="s">
        <v>22</v>
      </c>
      <c r="T13085" t="s">
        <v>22</v>
      </c>
      <c r="U13085">
        <v>415.20659999999998</v>
      </c>
      <c r="V13085">
        <f t="shared" si="1229"/>
        <v>415.20659999999998</v>
      </c>
    </row>
    <row r="13086" spans="1:22" x14ac:dyDescent="0.35">
      <c r="A13086" t="s">
        <v>13570</v>
      </c>
      <c r="B13086" t="s">
        <v>32</v>
      </c>
      <c r="C13086" t="s">
        <v>17</v>
      </c>
      <c r="D13086" t="s">
        <v>50</v>
      </c>
      <c r="E13086">
        <v>1801.72</v>
      </c>
      <c r="F13086" t="str">
        <f t="shared" si="1224"/>
        <v>medium</v>
      </c>
      <c r="G13086" t="str">
        <f t="shared" si="1225"/>
        <v>low</v>
      </c>
      <c r="H13086">
        <v>0.34</v>
      </c>
      <c r="I13086">
        <v>612.58479999999997</v>
      </c>
      <c r="J13086">
        <v>9</v>
      </c>
      <c r="K13086" s="3">
        <v>45334</v>
      </c>
      <c r="L13086" s="3">
        <v>45485</v>
      </c>
      <c r="M13086" t="s">
        <v>28</v>
      </c>
      <c r="N13086" t="s">
        <v>36</v>
      </c>
      <c r="O13086">
        <v>421.64</v>
      </c>
      <c r="P13086" t="str">
        <f t="shared" si="1226"/>
        <v>Not Good</v>
      </c>
      <c r="Q13086" t="str">
        <f t="shared" si="1227"/>
        <v>high impact</v>
      </c>
      <c r="R13086" t="str">
        <f t="shared" si="1228"/>
        <v>not good</v>
      </c>
      <c r="S13086" t="s">
        <v>37</v>
      </c>
      <c r="T13086" t="s">
        <v>37</v>
      </c>
      <c r="U13086">
        <v>1189.1351999999999</v>
      </c>
      <c r="V13086">
        <f t="shared" si="1229"/>
        <v>1189.1351999999999</v>
      </c>
    </row>
    <row r="13087" spans="1:22" x14ac:dyDescent="0.35">
      <c r="A13087" t="s">
        <v>13571</v>
      </c>
      <c r="B13087" t="s">
        <v>32</v>
      </c>
      <c r="C13087" t="s">
        <v>25</v>
      </c>
      <c r="D13087" t="s">
        <v>18</v>
      </c>
      <c r="E13087">
        <v>511.17</v>
      </c>
      <c r="F13087" t="str">
        <f t="shared" si="1224"/>
        <v>low</v>
      </c>
      <c r="G13087" t="str">
        <f t="shared" si="1225"/>
        <v>low</v>
      </c>
      <c r="H13087">
        <v>0.43</v>
      </c>
      <c r="I13087">
        <v>219.8031</v>
      </c>
      <c r="J13087">
        <v>2</v>
      </c>
      <c r="K13087" s="4" t="s">
        <v>1202</v>
      </c>
      <c r="L13087" s="4" t="s">
        <v>433</v>
      </c>
      <c r="M13087" t="s">
        <v>43</v>
      </c>
      <c r="N13087" t="s">
        <v>36</v>
      </c>
      <c r="O13087">
        <v>93.37</v>
      </c>
      <c r="P13087" t="str">
        <f t="shared" si="1226"/>
        <v>Not Good</v>
      </c>
      <c r="Q13087" t="str">
        <f t="shared" si="1227"/>
        <v>high impact</v>
      </c>
      <c r="R13087" t="str">
        <f t="shared" si="1228"/>
        <v>not good</v>
      </c>
      <c r="S13087" t="s">
        <v>47</v>
      </c>
      <c r="T13087" t="s">
        <v>47</v>
      </c>
      <c r="U13087">
        <v>291.36689999999999</v>
      </c>
      <c r="V13087">
        <f t="shared" si="1229"/>
        <v>291.36689999999999</v>
      </c>
    </row>
    <row r="13088" spans="1:22" x14ac:dyDescent="0.35">
      <c r="A13088" t="s">
        <v>13572</v>
      </c>
      <c r="B13088" t="s">
        <v>24</v>
      </c>
      <c r="C13088" t="s">
        <v>33</v>
      </c>
      <c r="D13088" t="s">
        <v>18</v>
      </c>
      <c r="E13088">
        <v>4771.97</v>
      </c>
      <c r="F13088" t="str">
        <f t="shared" si="1224"/>
        <v>high</v>
      </c>
      <c r="G13088" t="str">
        <f t="shared" si="1225"/>
        <v>high</v>
      </c>
      <c r="H13088">
        <v>0.34</v>
      </c>
      <c r="I13088">
        <v>1622.4698000000001</v>
      </c>
      <c r="J13088">
        <v>3</v>
      </c>
      <c r="K13088" s="4" t="s">
        <v>250</v>
      </c>
      <c r="L13088" s="4" t="s">
        <v>87</v>
      </c>
      <c r="M13088" t="s">
        <v>43</v>
      </c>
      <c r="N13088" t="s">
        <v>21</v>
      </c>
      <c r="O13088">
        <v>1236.68</v>
      </c>
      <c r="P13088" t="str">
        <f t="shared" si="1226"/>
        <v>Good</v>
      </c>
      <c r="Q13088" t="str">
        <f t="shared" si="1227"/>
        <v>high impact</v>
      </c>
      <c r="R13088" t="str">
        <f t="shared" si="1228"/>
        <v>good</v>
      </c>
      <c r="S13088" t="s">
        <v>30</v>
      </c>
      <c r="T13088" t="s">
        <v>30</v>
      </c>
      <c r="U13088">
        <v>3149.5001999999999</v>
      </c>
      <c r="V13088">
        <f t="shared" si="1229"/>
        <v>3149.5001999999999</v>
      </c>
    </row>
    <row r="13089" spans="1:22" x14ac:dyDescent="0.35">
      <c r="A13089" t="s">
        <v>13573</v>
      </c>
      <c r="B13089" t="s">
        <v>58</v>
      </c>
      <c r="C13089" t="s">
        <v>39</v>
      </c>
      <c r="D13089" t="s">
        <v>50</v>
      </c>
      <c r="E13089">
        <v>3126.35</v>
      </c>
      <c r="F13089" t="str">
        <f t="shared" si="1224"/>
        <v>high</v>
      </c>
      <c r="G13089" t="str">
        <f t="shared" si="1225"/>
        <v>high</v>
      </c>
      <c r="H13089">
        <v>0.03</v>
      </c>
      <c r="I13089">
        <v>93.790499999999994</v>
      </c>
      <c r="J13089">
        <v>5</v>
      </c>
      <c r="K13089" s="4" t="s">
        <v>563</v>
      </c>
      <c r="L13089" s="3">
        <v>45413</v>
      </c>
      <c r="M13089" t="s">
        <v>43</v>
      </c>
      <c r="N13089" t="s">
        <v>29</v>
      </c>
      <c r="O13089">
        <v>232.73</v>
      </c>
      <c r="P13089" t="str">
        <f t="shared" si="1226"/>
        <v>Not Good</v>
      </c>
      <c r="Q13089" t="str">
        <f t="shared" si="1227"/>
        <v>high impact</v>
      </c>
      <c r="R13089" t="str">
        <f t="shared" si="1228"/>
        <v>not good</v>
      </c>
      <c r="S13089" t="s">
        <v>37</v>
      </c>
      <c r="T13089" t="s">
        <v>37</v>
      </c>
      <c r="U13089">
        <v>3032.5594999999998</v>
      </c>
      <c r="V13089">
        <f t="shared" si="1229"/>
        <v>3032.5594999999998</v>
      </c>
    </row>
    <row r="13090" spans="1:22" x14ac:dyDescent="0.35">
      <c r="A13090" t="s">
        <v>13574</v>
      </c>
      <c r="B13090" t="s">
        <v>16</v>
      </c>
      <c r="C13090" t="s">
        <v>17</v>
      </c>
      <c r="D13090" t="s">
        <v>26</v>
      </c>
      <c r="E13090">
        <v>1747.28</v>
      </c>
      <c r="F13090" t="str">
        <f t="shared" si="1224"/>
        <v>medium</v>
      </c>
      <c r="G13090" t="str">
        <f t="shared" si="1225"/>
        <v>low</v>
      </c>
      <c r="H13090">
        <v>0.18</v>
      </c>
      <c r="I13090">
        <v>314.5104</v>
      </c>
      <c r="J13090">
        <v>5</v>
      </c>
      <c r="K13090" s="4" t="s">
        <v>296</v>
      </c>
      <c r="L13090" s="4" t="s">
        <v>317</v>
      </c>
      <c r="M13090" t="s">
        <v>43</v>
      </c>
      <c r="N13090" t="s">
        <v>29</v>
      </c>
      <c r="O13090">
        <v>403.05</v>
      </c>
      <c r="P13090" t="str">
        <f t="shared" si="1226"/>
        <v>Not Good</v>
      </c>
      <c r="Q13090" t="str">
        <f t="shared" si="1227"/>
        <v>high impact</v>
      </c>
      <c r="R13090" t="str">
        <f t="shared" si="1228"/>
        <v>not good</v>
      </c>
      <c r="S13090" t="s">
        <v>37</v>
      </c>
      <c r="T13090" t="s">
        <v>37</v>
      </c>
      <c r="U13090">
        <v>1432.7696000000001</v>
      </c>
      <c r="V13090">
        <f t="shared" si="1229"/>
        <v>1432.7696000000001</v>
      </c>
    </row>
    <row r="13091" spans="1:22" x14ac:dyDescent="0.35">
      <c r="A13091" t="s">
        <v>13575</v>
      </c>
      <c r="B13091" t="s">
        <v>32</v>
      </c>
      <c r="C13091" t="s">
        <v>25</v>
      </c>
      <c r="D13091" t="s">
        <v>50</v>
      </c>
      <c r="E13091">
        <v>1449.87</v>
      </c>
      <c r="F13091" t="str">
        <f t="shared" si="1224"/>
        <v>medium</v>
      </c>
      <c r="G13091" t="str">
        <f t="shared" si="1225"/>
        <v>low</v>
      </c>
      <c r="H13091">
        <v>0.21</v>
      </c>
      <c r="I13091">
        <v>304.47269999999997</v>
      </c>
      <c r="J13091">
        <v>8</v>
      </c>
      <c r="K13091" s="3">
        <v>45514</v>
      </c>
      <c r="L13091" s="3">
        <v>45575</v>
      </c>
      <c r="M13091" t="s">
        <v>43</v>
      </c>
      <c r="N13091" t="s">
        <v>29</v>
      </c>
      <c r="O13091">
        <v>350.71</v>
      </c>
      <c r="P13091" t="str">
        <f t="shared" si="1226"/>
        <v>Not Good</v>
      </c>
      <c r="Q13091" t="str">
        <f t="shared" si="1227"/>
        <v>high impact</v>
      </c>
      <c r="R13091" t="str">
        <f t="shared" si="1228"/>
        <v>not good</v>
      </c>
      <c r="S13091" t="s">
        <v>30</v>
      </c>
      <c r="T13091" t="s">
        <v>30</v>
      </c>
      <c r="U13091">
        <v>1145.3973000000001</v>
      </c>
      <c r="V13091">
        <f t="shared" si="1229"/>
        <v>1145.3973000000001</v>
      </c>
    </row>
    <row r="13092" spans="1:22" x14ac:dyDescent="0.35">
      <c r="A13092" t="s">
        <v>13576</v>
      </c>
      <c r="B13092" t="s">
        <v>32</v>
      </c>
      <c r="C13092" t="s">
        <v>33</v>
      </c>
      <c r="D13092" t="s">
        <v>46</v>
      </c>
      <c r="E13092">
        <v>2276.06</v>
      </c>
      <c r="F13092" t="str">
        <f t="shared" si="1224"/>
        <v>high</v>
      </c>
      <c r="G13092" t="str">
        <f t="shared" si="1225"/>
        <v>high</v>
      </c>
      <c r="H13092">
        <v>0.27</v>
      </c>
      <c r="I13092">
        <v>614.53620000000001</v>
      </c>
      <c r="J13092">
        <v>7</v>
      </c>
      <c r="K13092" s="3">
        <v>45181</v>
      </c>
      <c r="L13092" s="3">
        <v>45242</v>
      </c>
      <c r="M13092" t="s">
        <v>28</v>
      </c>
      <c r="N13092" t="s">
        <v>29</v>
      </c>
      <c r="O13092">
        <v>318.81</v>
      </c>
      <c r="P13092" t="str">
        <f t="shared" si="1226"/>
        <v>Not Good</v>
      </c>
      <c r="Q13092" t="str">
        <f t="shared" si="1227"/>
        <v>high impact</v>
      </c>
      <c r="R13092" t="str">
        <f t="shared" si="1228"/>
        <v>not good</v>
      </c>
      <c r="S13092" t="s">
        <v>56</v>
      </c>
      <c r="T13092" t="s">
        <v>56</v>
      </c>
      <c r="U13092">
        <v>1661.5237999999999</v>
      </c>
      <c r="V13092">
        <f t="shared" si="1229"/>
        <v>1661.5237999999999</v>
      </c>
    </row>
    <row r="13093" spans="1:22" x14ac:dyDescent="0.35">
      <c r="A13093" t="s">
        <v>13577</v>
      </c>
      <c r="B13093" t="s">
        <v>32</v>
      </c>
      <c r="C13093" t="s">
        <v>39</v>
      </c>
      <c r="D13093" t="s">
        <v>34</v>
      </c>
      <c r="E13093">
        <v>547.75</v>
      </c>
      <c r="F13093" t="str">
        <f t="shared" si="1224"/>
        <v>low</v>
      </c>
      <c r="G13093" t="str">
        <f t="shared" si="1225"/>
        <v>low</v>
      </c>
      <c r="H13093">
        <v>0.11</v>
      </c>
      <c r="I13093">
        <v>60.252499999999998</v>
      </c>
      <c r="J13093">
        <v>3</v>
      </c>
      <c r="K13093" s="3">
        <v>45453</v>
      </c>
      <c r="L13093" s="3">
        <v>45514</v>
      </c>
      <c r="M13093" t="s">
        <v>43</v>
      </c>
      <c r="N13093" t="s">
        <v>29</v>
      </c>
      <c r="O13093">
        <v>39.08</v>
      </c>
      <c r="P13093" t="str">
        <f t="shared" si="1226"/>
        <v>Not Good</v>
      </c>
      <c r="Q13093" t="str">
        <f t="shared" si="1227"/>
        <v>normal</v>
      </c>
      <c r="R13093" t="str">
        <f t="shared" si="1228"/>
        <v>not good</v>
      </c>
      <c r="S13093" t="s">
        <v>30</v>
      </c>
      <c r="T13093" t="s">
        <v>30</v>
      </c>
      <c r="U13093">
        <v>487.4975</v>
      </c>
      <c r="V13093">
        <f t="shared" si="1229"/>
        <v>487.4975</v>
      </c>
    </row>
    <row r="13094" spans="1:22" x14ac:dyDescent="0.35">
      <c r="A13094" t="s">
        <v>13578</v>
      </c>
      <c r="B13094" t="s">
        <v>16</v>
      </c>
      <c r="C13094" t="s">
        <v>17</v>
      </c>
      <c r="D13094" t="s">
        <v>50</v>
      </c>
      <c r="E13094">
        <v>4457.8100000000004</v>
      </c>
      <c r="F13094" t="str">
        <f t="shared" si="1224"/>
        <v>high</v>
      </c>
      <c r="G13094" t="str">
        <f t="shared" si="1225"/>
        <v>high</v>
      </c>
      <c r="H13094">
        <v>0.44</v>
      </c>
      <c r="I13094">
        <v>1961.4364</v>
      </c>
      <c r="J13094">
        <v>5</v>
      </c>
      <c r="K13094" s="3">
        <v>45505</v>
      </c>
      <c r="L13094" s="4" t="s">
        <v>542</v>
      </c>
      <c r="M13094" t="s">
        <v>43</v>
      </c>
      <c r="N13094" t="s">
        <v>29</v>
      </c>
      <c r="O13094">
        <v>950.96</v>
      </c>
      <c r="P13094" t="str">
        <f t="shared" si="1226"/>
        <v>Good</v>
      </c>
      <c r="Q13094" t="str">
        <f t="shared" si="1227"/>
        <v>high impact</v>
      </c>
      <c r="R13094" t="str">
        <f t="shared" si="1228"/>
        <v>good</v>
      </c>
      <c r="S13094" t="s">
        <v>56</v>
      </c>
      <c r="T13094" t="s">
        <v>56</v>
      </c>
      <c r="U13094">
        <v>2496.3735999999999</v>
      </c>
      <c r="V13094">
        <f t="shared" si="1229"/>
        <v>2496.3735999999999</v>
      </c>
    </row>
    <row r="13095" spans="1:22" x14ac:dyDescent="0.35">
      <c r="A13095" t="s">
        <v>13579</v>
      </c>
      <c r="B13095" t="s">
        <v>32</v>
      </c>
      <c r="C13095" t="s">
        <v>25</v>
      </c>
      <c r="D13095" t="s">
        <v>50</v>
      </c>
      <c r="E13095">
        <v>2603.61</v>
      </c>
      <c r="F13095" t="str">
        <f t="shared" si="1224"/>
        <v>high</v>
      </c>
      <c r="G13095" t="str">
        <f t="shared" si="1225"/>
        <v>high</v>
      </c>
      <c r="H13095">
        <v>0.11</v>
      </c>
      <c r="I13095">
        <v>286.39710000000002</v>
      </c>
      <c r="J13095">
        <v>8</v>
      </c>
      <c r="K13095" s="4" t="s">
        <v>174</v>
      </c>
      <c r="L13095" s="3">
        <v>45717</v>
      </c>
      <c r="M13095" t="s">
        <v>43</v>
      </c>
      <c r="N13095" t="s">
        <v>29</v>
      </c>
      <c r="O13095">
        <v>328.12</v>
      </c>
      <c r="P13095" t="str">
        <f t="shared" si="1226"/>
        <v>Not Good</v>
      </c>
      <c r="Q13095" t="str">
        <f t="shared" si="1227"/>
        <v>high impact</v>
      </c>
      <c r="R13095" t="str">
        <f t="shared" si="1228"/>
        <v>not good</v>
      </c>
      <c r="S13095" t="s">
        <v>56</v>
      </c>
      <c r="T13095" t="s">
        <v>56</v>
      </c>
      <c r="U13095">
        <v>2317.2129</v>
      </c>
      <c r="V13095">
        <f t="shared" si="1229"/>
        <v>2317.2129</v>
      </c>
    </row>
    <row r="13096" spans="1:22" x14ac:dyDescent="0.35">
      <c r="A13096" t="s">
        <v>13580</v>
      </c>
      <c r="B13096" t="s">
        <v>16</v>
      </c>
      <c r="C13096" t="s">
        <v>33</v>
      </c>
      <c r="D13096" t="s">
        <v>34</v>
      </c>
      <c r="E13096">
        <v>3652.98</v>
      </c>
      <c r="F13096" t="str">
        <f t="shared" si="1224"/>
        <v>high</v>
      </c>
      <c r="G13096" t="str">
        <f t="shared" si="1225"/>
        <v>high</v>
      </c>
      <c r="H13096">
        <v>0.33</v>
      </c>
      <c r="I13096">
        <v>1205.4834000000001</v>
      </c>
      <c r="J13096">
        <v>5</v>
      </c>
      <c r="K13096" s="4" t="s">
        <v>518</v>
      </c>
      <c r="L13096" s="4" t="s">
        <v>305</v>
      </c>
      <c r="M13096" t="s">
        <v>28</v>
      </c>
      <c r="N13096" t="s">
        <v>29</v>
      </c>
      <c r="O13096">
        <v>715.66</v>
      </c>
      <c r="P13096" t="str">
        <f t="shared" si="1226"/>
        <v>Good</v>
      </c>
      <c r="Q13096" t="str">
        <f t="shared" si="1227"/>
        <v>high impact</v>
      </c>
      <c r="R13096" t="str">
        <f t="shared" si="1228"/>
        <v>good</v>
      </c>
      <c r="S13096" t="s">
        <v>47</v>
      </c>
      <c r="T13096" t="s">
        <v>47</v>
      </c>
      <c r="U13096">
        <v>2447.4965999999999</v>
      </c>
      <c r="V13096">
        <f t="shared" si="1229"/>
        <v>2447.4965999999999</v>
      </c>
    </row>
    <row r="13097" spans="1:22" x14ac:dyDescent="0.35">
      <c r="A13097" t="s">
        <v>13581</v>
      </c>
      <c r="B13097" t="s">
        <v>58</v>
      </c>
      <c r="C13097" t="s">
        <v>39</v>
      </c>
      <c r="D13097" t="s">
        <v>34</v>
      </c>
      <c r="E13097">
        <v>1245.3499999999999</v>
      </c>
      <c r="F13097" t="str">
        <f t="shared" si="1224"/>
        <v>medium</v>
      </c>
      <c r="G13097" t="str">
        <f t="shared" si="1225"/>
        <v>low</v>
      </c>
      <c r="H13097">
        <v>0.44</v>
      </c>
      <c r="I13097">
        <v>547.95399999999995</v>
      </c>
      <c r="J13097">
        <v>2</v>
      </c>
      <c r="K13097" s="4" t="s">
        <v>628</v>
      </c>
      <c r="L13097" s="4" t="s">
        <v>256</v>
      </c>
      <c r="M13097" t="s">
        <v>28</v>
      </c>
      <c r="N13097" t="s">
        <v>29</v>
      </c>
      <c r="O13097">
        <v>336.56</v>
      </c>
      <c r="P13097" t="str">
        <f t="shared" si="1226"/>
        <v>Not Good</v>
      </c>
      <c r="Q13097" t="str">
        <f t="shared" si="1227"/>
        <v>high impact</v>
      </c>
      <c r="R13097" t="str">
        <f t="shared" si="1228"/>
        <v>not good</v>
      </c>
      <c r="S13097" t="s">
        <v>72</v>
      </c>
      <c r="T13097" t="s">
        <v>72</v>
      </c>
      <c r="U13097">
        <v>697.39599999999996</v>
      </c>
      <c r="V13097">
        <f t="shared" si="1229"/>
        <v>697.39599999999996</v>
      </c>
    </row>
    <row r="13098" spans="1:22" x14ac:dyDescent="0.35">
      <c r="A13098" t="s">
        <v>13582</v>
      </c>
      <c r="B13098" t="s">
        <v>58</v>
      </c>
      <c r="C13098" t="s">
        <v>17</v>
      </c>
      <c r="D13098" t="s">
        <v>46</v>
      </c>
      <c r="E13098">
        <v>2568.37</v>
      </c>
      <c r="F13098" t="str">
        <f t="shared" si="1224"/>
        <v>high</v>
      </c>
      <c r="G13098" t="str">
        <f t="shared" si="1225"/>
        <v>high</v>
      </c>
      <c r="H13098">
        <v>0.37</v>
      </c>
      <c r="I13098">
        <v>950.29690000000005</v>
      </c>
      <c r="J13098">
        <v>2</v>
      </c>
      <c r="K13098" s="3">
        <v>45089</v>
      </c>
      <c r="L13098" s="4" t="s">
        <v>92</v>
      </c>
      <c r="M13098" t="s">
        <v>43</v>
      </c>
      <c r="N13098" t="s">
        <v>36</v>
      </c>
      <c r="O13098">
        <v>662.62</v>
      </c>
      <c r="P13098" t="str">
        <f t="shared" si="1226"/>
        <v>Good</v>
      </c>
      <c r="Q13098" t="str">
        <f t="shared" si="1227"/>
        <v>high impact</v>
      </c>
      <c r="R13098" t="str">
        <f t="shared" si="1228"/>
        <v>good</v>
      </c>
      <c r="S13098" t="s">
        <v>47</v>
      </c>
      <c r="T13098" t="s">
        <v>47</v>
      </c>
      <c r="U13098">
        <v>1618.0731000000001</v>
      </c>
      <c r="V13098">
        <f t="shared" si="1229"/>
        <v>1618.0731000000001</v>
      </c>
    </row>
    <row r="13099" spans="1:22" x14ac:dyDescent="0.35">
      <c r="A13099" t="s">
        <v>13583</v>
      </c>
      <c r="B13099" t="s">
        <v>58</v>
      </c>
      <c r="C13099" t="s">
        <v>25</v>
      </c>
      <c r="D13099" t="s">
        <v>34</v>
      </c>
      <c r="E13099">
        <v>1134.32</v>
      </c>
      <c r="F13099" t="str">
        <f t="shared" si="1224"/>
        <v>medium</v>
      </c>
      <c r="G13099" t="str">
        <f t="shared" si="1225"/>
        <v>low</v>
      </c>
      <c r="H13099">
        <v>7.0000000000000007E-2</v>
      </c>
      <c r="I13099">
        <v>79.4024</v>
      </c>
      <c r="J13099">
        <v>1</v>
      </c>
      <c r="K13099" s="4" t="s">
        <v>177</v>
      </c>
      <c r="L13099" s="4" t="s">
        <v>174</v>
      </c>
      <c r="M13099" t="s">
        <v>43</v>
      </c>
      <c r="N13099" t="s">
        <v>29</v>
      </c>
      <c r="O13099">
        <v>220.03</v>
      </c>
      <c r="P13099" t="str">
        <f t="shared" si="1226"/>
        <v>Not Good</v>
      </c>
      <c r="Q13099" t="str">
        <f t="shared" si="1227"/>
        <v>high impact</v>
      </c>
      <c r="R13099" t="str">
        <f t="shared" si="1228"/>
        <v>not good</v>
      </c>
      <c r="S13099" t="s">
        <v>37</v>
      </c>
      <c r="T13099" t="s">
        <v>37</v>
      </c>
      <c r="U13099">
        <v>1054.9176</v>
      </c>
      <c r="V13099">
        <f t="shared" si="1229"/>
        <v>1054.9176</v>
      </c>
    </row>
    <row r="13100" spans="1:22" x14ac:dyDescent="0.35">
      <c r="A13100" t="s">
        <v>13584</v>
      </c>
      <c r="B13100" t="s">
        <v>24</v>
      </c>
      <c r="C13100" t="s">
        <v>33</v>
      </c>
      <c r="D13100" t="s">
        <v>18</v>
      </c>
      <c r="E13100">
        <v>4098.8599999999997</v>
      </c>
      <c r="F13100" t="str">
        <f t="shared" si="1224"/>
        <v>high</v>
      </c>
      <c r="G13100" t="str">
        <f t="shared" si="1225"/>
        <v>high</v>
      </c>
      <c r="H13100">
        <v>0.48</v>
      </c>
      <c r="I13100">
        <v>1967.4528</v>
      </c>
      <c r="J13100">
        <v>6</v>
      </c>
      <c r="K13100" s="4" t="s">
        <v>794</v>
      </c>
      <c r="L13100" s="4" t="s">
        <v>1350</v>
      </c>
      <c r="M13100" t="s">
        <v>20</v>
      </c>
      <c r="N13100" t="s">
        <v>36</v>
      </c>
      <c r="O13100">
        <v>316.20999999999998</v>
      </c>
      <c r="P13100" t="str">
        <f t="shared" si="1226"/>
        <v>Not Good</v>
      </c>
      <c r="Q13100" t="str">
        <f t="shared" si="1227"/>
        <v>high impact</v>
      </c>
      <c r="R13100" t="str">
        <f t="shared" si="1228"/>
        <v>not good</v>
      </c>
      <c r="S13100" t="s">
        <v>72</v>
      </c>
      <c r="T13100" t="s">
        <v>72</v>
      </c>
      <c r="U13100">
        <v>2131.4072000000001</v>
      </c>
      <c r="V13100">
        <f t="shared" si="1229"/>
        <v>2131.4072000000001</v>
      </c>
    </row>
    <row r="13101" spans="1:22" x14ac:dyDescent="0.35">
      <c r="A13101" t="s">
        <v>13585</v>
      </c>
      <c r="B13101" t="s">
        <v>16</v>
      </c>
      <c r="C13101" t="s">
        <v>39</v>
      </c>
      <c r="D13101" t="s">
        <v>50</v>
      </c>
      <c r="E13101">
        <v>3898.85</v>
      </c>
      <c r="F13101" t="str">
        <f t="shared" si="1224"/>
        <v>high</v>
      </c>
      <c r="G13101" t="str">
        <f t="shared" si="1225"/>
        <v>high</v>
      </c>
      <c r="H13101">
        <v>0.05</v>
      </c>
      <c r="I13101">
        <v>194.9425</v>
      </c>
      <c r="J13101">
        <v>1</v>
      </c>
      <c r="K13101" s="3">
        <v>45387</v>
      </c>
      <c r="L13101" s="3">
        <v>45570</v>
      </c>
      <c r="M13101" t="s">
        <v>28</v>
      </c>
      <c r="N13101" t="s">
        <v>29</v>
      </c>
      <c r="O13101">
        <v>631.13</v>
      </c>
      <c r="P13101" t="str">
        <f t="shared" si="1226"/>
        <v>Good</v>
      </c>
      <c r="Q13101" t="str">
        <f t="shared" si="1227"/>
        <v>high impact</v>
      </c>
      <c r="R13101" t="str">
        <f t="shared" si="1228"/>
        <v>good</v>
      </c>
      <c r="S13101" t="s">
        <v>47</v>
      </c>
      <c r="T13101" t="s">
        <v>47</v>
      </c>
      <c r="U13101">
        <v>3703.9074999999998</v>
      </c>
      <c r="V13101">
        <f t="shared" si="1229"/>
        <v>3703.9074999999998</v>
      </c>
    </row>
    <row r="13102" spans="1:22" x14ac:dyDescent="0.35">
      <c r="A13102" t="s">
        <v>13586</v>
      </c>
      <c r="B13102" t="s">
        <v>32</v>
      </c>
      <c r="C13102" t="s">
        <v>17</v>
      </c>
      <c r="D13102" t="s">
        <v>34</v>
      </c>
      <c r="E13102">
        <v>826.19</v>
      </c>
      <c r="F13102" t="str">
        <f t="shared" si="1224"/>
        <v>low</v>
      </c>
      <c r="G13102" t="str">
        <f t="shared" si="1225"/>
        <v>low</v>
      </c>
      <c r="H13102">
        <v>0.1</v>
      </c>
      <c r="I13102">
        <v>82.619</v>
      </c>
      <c r="J13102">
        <v>8</v>
      </c>
      <c r="K13102" s="3">
        <v>44990</v>
      </c>
      <c r="L13102" s="3">
        <v>45112</v>
      </c>
      <c r="M13102" t="s">
        <v>28</v>
      </c>
      <c r="N13102" t="s">
        <v>29</v>
      </c>
      <c r="O13102">
        <v>191.23</v>
      </c>
      <c r="P13102" t="str">
        <f t="shared" si="1226"/>
        <v>Not Good</v>
      </c>
      <c r="Q13102" t="str">
        <f t="shared" si="1227"/>
        <v>normal</v>
      </c>
      <c r="R13102" t="str">
        <f t="shared" si="1228"/>
        <v>not good</v>
      </c>
      <c r="S13102" t="s">
        <v>56</v>
      </c>
      <c r="T13102" t="s">
        <v>56</v>
      </c>
      <c r="U13102">
        <v>743.57100000000003</v>
      </c>
      <c r="V13102">
        <f t="shared" si="1229"/>
        <v>743.57100000000003</v>
      </c>
    </row>
    <row r="13103" spans="1:22" x14ac:dyDescent="0.35">
      <c r="A13103" t="s">
        <v>13587</v>
      </c>
      <c r="B13103" t="s">
        <v>32</v>
      </c>
      <c r="C13103" t="s">
        <v>25</v>
      </c>
      <c r="D13103" t="s">
        <v>46</v>
      </c>
      <c r="E13103">
        <v>465.08</v>
      </c>
      <c r="F13103" t="str">
        <f t="shared" si="1224"/>
        <v>low</v>
      </c>
      <c r="G13103" t="str">
        <f t="shared" si="1225"/>
        <v>low</v>
      </c>
      <c r="H13103">
        <v>7.0000000000000007E-2</v>
      </c>
      <c r="I13103">
        <v>32.555599999999998</v>
      </c>
      <c r="J13103">
        <v>1</v>
      </c>
      <c r="K13103" s="4" t="s">
        <v>362</v>
      </c>
      <c r="L13103" s="4" t="s">
        <v>372</v>
      </c>
      <c r="M13103" t="s">
        <v>20</v>
      </c>
      <c r="N13103" t="s">
        <v>36</v>
      </c>
      <c r="O13103">
        <v>89.18</v>
      </c>
      <c r="P13103" t="str">
        <f t="shared" si="1226"/>
        <v>Not Good</v>
      </c>
      <c r="Q13103" t="str">
        <f t="shared" si="1227"/>
        <v>normal</v>
      </c>
      <c r="R13103" t="str">
        <f t="shared" si="1228"/>
        <v>not good</v>
      </c>
      <c r="S13103" t="s">
        <v>56</v>
      </c>
      <c r="T13103" t="s">
        <v>56</v>
      </c>
      <c r="U13103">
        <v>432.52440000000001</v>
      </c>
      <c r="V13103">
        <f t="shared" si="1229"/>
        <v>432.52440000000001</v>
      </c>
    </row>
    <row r="13104" spans="1:22" x14ac:dyDescent="0.35">
      <c r="A13104" t="s">
        <v>13588</v>
      </c>
      <c r="B13104" t="s">
        <v>32</v>
      </c>
      <c r="C13104" t="s">
        <v>33</v>
      </c>
      <c r="D13104" t="s">
        <v>34</v>
      </c>
      <c r="E13104">
        <v>4138.5600000000004</v>
      </c>
      <c r="F13104" t="str">
        <f t="shared" si="1224"/>
        <v>high</v>
      </c>
      <c r="G13104" t="str">
        <f t="shared" si="1225"/>
        <v>high</v>
      </c>
      <c r="H13104">
        <v>0.33</v>
      </c>
      <c r="I13104">
        <v>1365.7248</v>
      </c>
      <c r="J13104">
        <v>8</v>
      </c>
      <c r="K13104" s="3">
        <v>44962</v>
      </c>
      <c r="L13104" s="3">
        <v>45112</v>
      </c>
      <c r="M13104" t="s">
        <v>20</v>
      </c>
      <c r="N13104" t="s">
        <v>29</v>
      </c>
      <c r="O13104">
        <v>547.63</v>
      </c>
      <c r="P13104" t="str">
        <f t="shared" si="1226"/>
        <v>Good</v>
      </c>
      <c r="Q13104" t="str">
        <f t="shared" si="1227"/>
        <v>high impact</v>
      </c>
      <c r="R13104" t="str">
        <f t="shared" si="1228"/>
        <v>good</v>
      </c>
      <c r="S13104" t="s">
        <v>47</v>
      </c>
      <c r="T13104" t="s">
        <v>47</v>
      </c>
      <c r="U13104">
        <v>2772.8352</v>
      </c>
      <c r="V13104">
        <f t="shared" si="1229"/>
        <v>2772.8352</v>
      </c>
    </row>
    <row r="13105" spans="1:22" x14ac:dyDescent="0.35">
      <c r="A13105" t="s">
        <v>13589</v>
      </c>
      <c r="B13105" t="s">
        <v>32</v>
      </c>
      <c r="C13105" t="s">
        <v>39</v>
      </c>
      <c r="D13105" t="s">
        <v>50</v>
      </c>
      <c r="E13105">
        <v>637.27</v>
      </c>
      <c r="F13105" t="str">
        <f t="shared" si="1224"/>
        <v>low</v>
      </c>
      <c r="G13105" t="str">
        <f t="shared" si="1225"/>
        <v>low</v>
      </c>
      <c r="H13105">
        <v>0.4</v>
      </c>
      <c r="I13105">
        <v>254.90799999999999</v>
      </c>
      <c r="J13105">
        <v>6</v>
      </c>
      <c r="K13105" s="4" t="s">
        <v>554</v>
      </c>
      <c r="L13105" s="4" t="s">
        <v>338</v>
      </c>
      <c r="M13105" t="s">
        <v>43</v>
      </c>
      <c r="N13105" t="s">
        <v>21</v>
      </c>
      <c r="O13105">
        <v>81</v>
      </c>
      <c r="P13105" t="str">
        <f t="shared" si="1226"/>
        <v>Not Good</v>
      </c>
      <c r="Q13105" t="str">
        <f t="shared" si="1227"/>
        <v>high impact</v>
      </c>
      <c r="R13105" t="str">
        <f t="shared" si="1228"/>
        <v>not good</v>
      </c>
      <c r="S13105" t="s">
        <v>72</v>
      </c>
      <c r="T13105" t="s">
        <v>72</v>
      </c>
      <c r="U13105">
        <v>382.36200000000002</v>
      </c>
      <c r="V13105">
        <f t="shared" si="1229"/>
        <v>382.36200000000002</v>
      </c>
    </row>
    <row r="13106" spans="1:22" x14ac:dyDescent="0.35">
      <c r="A13106" t="s">
        <v>13590</v>
      </c>
      <c r="B13106" t="s">
        <v>24</v>
      </c>
      <c r="C13106" t="s">
        <v>17</v>
      </c>
      <c r="D13106" t="s">
        <v>26</v>
      </c>
      <c r="E13106">
        <v>2787.57</v>
      </c>
      <c r="F13106" t="str">
        <f t="shared" si="1224"/>
        <v>high</v>
      </c>
      <c r="G13106" t="str">
        <f t="shared" si="1225"/>
        <v>high</v>
      </c>
      <c r="H13106">
        <v>0.12</v>
      </c>
      <c r="I13106">
        <v>334.50839999999999</v>
      </c>
      <c r="J13106">
        <v>9</v>
      </c>
      <c r="K13106" s="3">
        <v>45301</v>
      </c>
      <c r="L13106" s="3">
        <v>45332</v>
      </c>
      <c r="M13106" t="s">
        <v>43</v>
      </c>
      <c r="N13106" t="s">
        <v>29</v>
      </c>
      <c r="O13106">
        <v>612.19000000000005</v>
      </c>
      <c r="P13106" t="str">
        <f t="shared" si="1226"/>
        <v>Good</v>
      </c>
      <c r="Q13106" t="str">
        <f t="shared" si="1227"/>
        <v>high impact</v>
      </c>
      <c r="R13106" t="str">
        <f t="shared" si="1228"/>
        <v>good</v>
      </c>
      <c r="S13106" t="s">
        <v>37</v>
      </c>
      <c r="T13106" t="s">
        <v>37</v>
      </c>
      <c r="U13106">
        <v>2453.0616</v>
      </c>
      <c r="V13106">
        <f t="shared" si="1229"/>
        <v>2453.0616</v>
      </c>
    </row>
    <row r="13107" spans="1:22" x14ac:dyDescent="0.35">
      <c r="A13107" t="s">
        <v>13591</v>
      </c>
      <c r="B13107" t="s">
        <v>32</v>
      </c>
      <c r="C13107" t="s">
        <v>25</v>
      </c>
      <c r="D13107" t="s">
        <v>34</v>
      </c>
      <c r="E13107">
        <v>2718.99</v>
      </c>
      <c r="F13107" t="str">
        <f t="shared" si="1224"/>
        <v>high</v>
      </c>
      <c r="G13107" t="str">
        <f t="shared" si="1225"/>
        <v>high</v>
      </c>
      <c r="H13107">
        <v>0.49</v>
      </c>
      <c r="I13107">
        <v>1332.3051</v>
      </c>
      <c r="J13107">
        <v>3</v>
      </c>
      <c r="K13107" s="4" t="s">
        <v>761</v>
      </c>
      <c r="L13107" s="3">
        <v>45058</v>
      </c>
      <c r="M13107" t="s">
        <v>20</v>
      </c>
      <c r="N13107" t="s">
        <v>36</v>
      </c>
      <c r="O13107">
        <v>565.34</v>
      </c>
      <c r="P13107" t="str">
        <f t="shared" si="1226"/>
        <v>Good</v>
      </c>
      <c r="Q13107" t="str">
        <f t="shared" si="1227"/>
        <v>high impact</v>
      </c>
      <c r="R13107" t="str">
        <f t="shared" si="1228"/>
        <v>good</v>
      </c>
      <c r="S13107" t="s">
        <v>22</v>
      </c>
      <c r="T13107" t="s">
        <v>22</v>
      </c>
      <c r="U13107">
        <v>1386.6849</v>
      </c>
      <c r="V13107">
        <f t="shared" si="1229"/>
        <v>1386.6849</v>
      </c>
    </row>
    <row r="13108" spans="1:22" x14ac:dyDescent="0.35">
      <c r="A13108" t="s">
        <v>13592</v>
      </c>
      <c r="B13108" t="s">
        <v>24</v>
      </c>
      <c r="C13108" t="s">
        <v>33</v>
      </c>
      <c r="D13108" t="s">
        <v>18</v>
      </c>
      <c r="E13108">
        <v>1094.43</v>
      </c>
      <c r="F13108" t="str">
        <f t="shared" si="1224"/>
        <v>medium</v>
      </c>
      <c r="G13108" t="str">
        <f t="shared" si="1225"/>
        <v>low</v>
      </c>
      <c r="H13108">
        <v>7.0000000000000007E-2</v>
      </c>
      <c r="I13108">
        <v>76.610100000000003</v>
      </c>
      <c r="J13108">
        <v>7</v>
      </c>
      <c r="K13108" s="4" t="s">
        <v>171</v>
      </c>
      <c r="L13108" s="4" t="s">
        <v>1753</v>
      </c>
      <c r="M13108" t="s">
        <v>28</v>
      </c>
      <c r="N13108" t="s">
        <v>36</v>
      </c>
      <c r="O13108">
        <v>216.77</v>
      </c>
      <c r="P13108" t="str">
        <f t="shared" si="1226"/>
        <v>Not Good</v>
      </c>
      <c r="Q13108" t="str">
        <f t="shared" si="1227"/>
        <v>high impact</v>
      </c>
      <c r="R13108" t="str">
        <f t="shared" si="1228"/>
        <v>not good</v>
      </c>
      <c r="S13108" t="s">
        <v>72</v>
      </c>
      <c r="T13108" t="s">
        <v>72</v>
      </c>
      <c r="U13108">
        <v>1017.8199</v>
      </c>
      <c r="V13108">
        <f t="shared" si="1229"/>
        <v>1017.8199</v>
      </c>
    </row>
    <row r="13109" spans="1:22" x14ac:dyDescent="0.35">
      <c r="A13109" t="s">
        <v>13593</v>
      </c>
      <c r="B13109" t="s">
        <v>16</v>
      </c>
      <c r="C13109" t="s">
        <v>39</v>
      </c>
      <c r="D13109" t="s">
        <v>50</v>
      </c>
      <c r="E13109">
        <v>2997.65</v>
      </c>
      <c r="F13109" t="str">
        <f t="shared" si="1224"/>
        <v>high</v>
      </c>
      <c r="G13109" t="str">
        <f t="shared" si="1225"/>
        <v>high</v>
      </c>
      <c r="H13109">
        <v>0.16</v>
      </c>
      <c r="I13109">
        <v>479.62400000000002</v>
      </c>
      <c r="J13109">
        <v>2</v>
      </c>
      <c r="K13109" s="4" t="s">
        <v>1800</v>
      </c>
      <c r="L13109" s="4" t="s">
        <v>493</v>
      </c>
      <c r="M13109" t="s">
        <v>28</v>
      </c>
      <c r="N13109" t="s">
        <v>36</v>
      </c>
      <c r="O13109">
        <v>863.33</v>
      </c>
      <c r="P13109" t="str">
        <f t="shared" si="1226"/>
        <v>Good</v>
      </c>
      <c r="Q13109" t="str">
        <f t="shared" si="1227"/>
        <v>high impact</v>
      </c>
      <c r="R13109" t="str">
        <f t="shared" si="1228"/>
        <v>good</v>
      </c>
      <c r="S13109" t="s">
        <v>37</v>
      </c>
      <c r="T13109" t="s">
        <v>37</v>
      </c>
      <c r="U13109">
        <v>2518.0259999999998</v>
      </c>
      <c r="V13109">
        <f t="shared" si="1229"/>
        <v>2518.0259999999998</v>
      </c>
    </row>
    <row r="13110" spans="1:22" x14ac:dyDescent="0.35">
      <c r="A13110" t="s">
        <v>13594</v>
      </c>
      <c r="B13110" t="s">
        <v>58</v>
      </c>
      <c r="C13110" t="s">
        <v>17</v>
      </c>
      <c r="D13110" t="s">
        <v>46</v>
      </c>
      <c r="E13110">
        <v>2563.5</v>
      </c>
      <c r="F13110" t="str">
        <f t="shared" si="1224"/>
        <v>high</v>
      </c>
      <c r="G13110" t="str">
        <f t="shared" si="1225"/>
        <v>high</v>
      </c>
      <c r="H13110">
        <v>0.25</v>
      </c>
      <c r="I13110">
        <v>640.875</v>
      </c>
      <c r="J13110">
        <v>5</v>
      </c>
      <c r="K13110" s="4" t="s">
        <v>1792</v>
      </c>
      <c r="L13110" s="4" t="s">
        <v>1373</v>
      </c>
      <c r="M13110" t="s">
        <v>43</v>
      </c>
      <c r="N13110" t="s">
        <v>29</v>
      </c>
      <c r="O13110">
        <v>701.66</v>
      </c>
      <c r="P13110" t="str">
        <f t="shared" si="1226"/>
        <v>Good</v>
      </c>
      <c r="Q13110" t="str">
        <f t="shared" si="1227"/>
        <v>high impact</v>
      </c>
      <c r="R13110" t="str">
        <f t="shared" si="1228"/>
        <v>good</v>
      </c>
      <c r="S13110" t="s">
        <v>37</v>
      </c>
      <c r="T13110" t="s">
        <v>37</v>
      </c>
      <c r="U13110">
        <v>1922.625</v>
      </c>
      <c r="V13110">
        <f t="shared" si="1229"/>
        <v>1922.625</v>
      </c>
    </row>
    <row r="13111" spans="1:22" x14ac:dyDescent="0.35">
      <c r="A13111" t="s">
        <v>13595</v>
      </c>
      <c r="B13111" t="s">
        <v>32</v>
      </c>
      <c r="C13111" t="s">
        <v>25</v>
      </c>
      <c r="D13111" t="s">
        <v>50</v>
      </c>
      <c r="E13111">
        <v>2595.0300000000002</v>
      </c>
      <c r="F13111" t="str">
        <f t="shared" si="1224"/>
        <v>high</v>
      </c>
      <c r="G13111" t="str">
        <f t="shared" si="1225"/>
        <v>high</v>
      </c>
      <c r="H13111">
        <v>0.4</v>
      </c>
      <c r="I13111">
        <v>1038.0119999999999</v>
      </c>
      <c r="J13111">
        <v>1</v>
      </c>
      <c r="K13111" s="4" t="s">
        <v>247</v>
      </c>
      <c r="L13111" s="4" t="s">
        <v>256</v>
      </c>
      <c r="M13111" t="s">
        <v>28</v>
      </c>
      <c r="N13111" t="s">
        <v>21</v>
      </c>
      <c r="O13111">
        <v>333.47</v>
      </c>
      <c r="P13111" t="str">
        <f t="shared" si="1226"/>
        <v>Not Good</v>
      </c>
      <c r="Q13111" t="str">
        <f t="shared" si="1227"/>
        <v>high impact</v>
      </c>
      <c r="R13111" t="str">
        <f t="shared" si="1228"/>
        <v>not good</v>
      </c>
      <c r="S13111" t="s">
        <v>30</v>
      </c>
      <c r="T13111" t="s">
        <v>30</v>
      </c>
      <c r="U13111">
        <v>1557.018</v>
      </c>
      <c r="V13111">
        <f t="shared" si="1229"/>
        <v>1557.018</v>
      </c>
    </row>
    <row r="13112" spans="1:22" x14ac:dyDescent="0.35">
      <c r="A13112" t="s">
        <v>13596</v>
      </c>
      <c r="B13112" t="s">
        <v>58</v>
      </c>
      <c r="C13112" t="s">
        <v>33</v>
      </c>
      <c r="D13112" t="s">
        <v>26</v>
      </c>
      <c r="E13112">
        <v>1862.53</v>
      </c>
      <c r="F13112" t="str">
        <f t="shared" si="1224"/>
        <v>medium</v>
      </c>
      <c r="G13112" t="str">
        <f t="shared" si="1225"/>
        <v>low</v>
      </c>
      <c r="H13112">
        <v>0.19</v>
      </c>
      <c r="I13112">
        <v>353.88069999999999</v>
      </c>
      <c r="J13112">
        <v>5</v>
      </c>
      <c r="K13112" s="3">
        <v>45394</v>
      </c>
      <c r="L13112" s="3">
        <v>45547</v>
      </c>
      <c r="M13112" t="s">
        <v>28</v>
      </c>
      <c r="N13112" t="s">
        <v>21</v>
      </c>
      <c r="O13112">
        <v>209.06</v>
      </c>
      <c r="P13112" t="str">
        <f t="shared" si="1226"/>
        <v>Not Good</v>
      </c>
      <c r="Q13112" t="str">
        <f t="shared" si="1227"/>
        <v>high impact</v>
      </c>
      <c r="R13112" t="str">
        <f t="shared" si="1228"/>
        <v>not good</v>
      </c>
      <c r="S13112" t="s">
        <v>30</v>
      </c>
      <c r="T13112" t="s">
        <v>30</v>
      </c>
      <c r="U13112">
        <v>1508.6493</v>
      </c>
      <c r="V13112">
        <f t="shared" si="1229"/>
        <v>1508.6493</v>
      </c>
    </row>
    <row r="13113" spans="1:22" x14ac:dyDescent="0.35">
      <c r="A13113" t="s">
        <v>13597</v>
      </c>
      <c r="B13113" t="s">
        <v>16</v>
      </c>
      <c r="C13113" t="s">
        <v>39</v>
      </c>
      <c r="D13113" t="s">
        <v>46</v>
      </c>
      <c r="E13113">
        <v>4208.3</v>
      </c>
      <c r="F13113" t="str">
        <f t="shared" si="1224"/>
        <v>high</v>
      </c>
      <c r="G13113" t="str">
        <f t="shared" si="1225"/>
        <v>high</v>
      </c>
      <c r="H13113">
        <v>0.09</v>
      </c>
      <c r="I13113">
        <v>378.74700000000001</v>
      </c>
      <c r="J13113">
        <v>8</v>
      </c>
      <c r="K13113" s="4" t="s">
        <v>124</v>
      </c>
      <c r="L13113" s="4" t="s">
        <v>1123</v>
      </c>
      <c r="M13113" t="s">
        <v>20</v>
      </c>
      <c r="N13113" t="s">
        <v>29</v>
      </c>
      <c r="O13113">
        <v>1181.2</v>
      </c>
      <c r="P13113" t="str">
        <f t="shared" si="1226"/>
        <v>Good</v>
      </c>
      <c r="Q13113" t="str">
        <f t="shared" si="1227"/>
        <v>high impact</v>
      </c>
      <c r="R13113" t="str">
        <f t="shared" si="1228"/>
        <v>good</v>
      </c>
      <c r="S13113" t="s">
        <v>56</v>
      </c>
      <c r="T13113" t="s">
        <v>56</v>
      </c>
      <c r="U13113">
        <v>3829.5529999999999</v>
      </c>
      <c r="V13113">
        <f t="shared" si="1229"/>
        <v>3829.5529999999999</v>
      </c>
    </row>
    <row r="13114" spans="1:22" x14ac:dyDescent="0.35">
      <c r="A13114" t="s">
        <v>13598</v>
      </c>
      <c r="B13114" t="s">
        <v>16</v>
      </c>
      <c r="C13114" t="s">
        <v>17</v>
      </c>
      <c r="D13114" t="s">
        <v>26</v>
      </c>
      <c r="E13114">
        <v>513.41999999999996</v>
      </c>
      <c r="F13114" t="str">
        <f t="shared" si="1224"/>
        <v>low</v>
      </c>
      <c r="G13114" t="str">
        <f t="shared" si="1225"/>
        <v>low</v>
      </c>
      <c r="H13114">
        <v>0.23</v>
      </c>
      <c r="I13114">
        <v>118.0866</v>
      </c>
      <c r="J13114">
        <v>3</v>
      </c>
      <c r="K13114" s="3">
        <v>44990</v>
      </c>
      <c r="L13114" s="3">
        <v>45143</v>
      </c>
      <c r="M13114" t="s">
        <v>43</v>
      </c>
      <c r="N13114" t="s">
        <v>36</v>
      </c>
      <c r="O13114">
        <v>52.41</v>
      </c>
      <c r="P13114" t="str">
        <f t="shared" si="1226"/>
        <v>Not Good</v>
      </c>
      <c r="Q13114" t="str">
        <f t="shared" si="1227"/>
        <v>high impact</v>
      </c>
      <c r="R13114" t="str">
        <f t="shared" si="1228"/>
        <v>not good</v>
      </c>
      <c r="S13114" t="s">
        <v>47</v>
      </c>
      <c r="T13114" t="s">
        <v>47</v>
      </c>
      <c r="U13114">
        <v>395.33339999999998</v>
      </c>
      <c r="V13114">
        <f t="shared" si="1229"/>
        <v>395.33339999999998</v>
      </c>
    </row>
    <row r="13115" spans="1:22" x14ac:dyDescent="0.35">
      <c r="A13115" t="s">
        <v>13599</v>
      </c>
      <c r="B13115" t="s">
        <v>32</v>
      </c>
      <c r="C13115" t="s">
        <v>25</v>
      </c>
      <c r="D13115" t="s">
        <v>26</v>
      </c>
      <c r="E13115">
        <v>2249.25</v>
      </c>
      <c r="F13115" t="str">
        <f t="shared" si="1224"/>
        <v>high</v>
      </c>
      <c r="G13115" t="str">
        <f t="shared" si="1225"/>
        <v>high</v>
      </c>
      <c r="H13115">
        <v>0.24</v>
      </c>
      <c r="I13115">
        <v>539.82000000000005</v>
      </c>
      <c r="J13115">
        <v>6</v>
      </c>
      <c r="K13115" s="4" t="s">
        <v>777</v>
      </c>
      <c r="L13115" s="3">
        <v>45361</v>
      </c>
      <c r="M13115" t="s">
        <v>28</v>
      </c>
      <c r="N13115" t="s">
        <v>36</v>
      </c>
      <c r="O13115">
        <v>661.93</v>
      </c>
      <c r="P13115" t="str">
        <f t="shared" si="1226"/>
        <v>Good</v>
      </c>
      <c r="Q13115" t="str">
        <f t="shared" si="1227"/>
        <v>high impact</v>
      </c>
      <c r="R13115" t="str">
        <f t="shared" si="1228"/>
        <v>good</v>
      </c>
      <c r="S13115" t="s">
        <v>30</v>
      </c>
      <c r="T13115" t="s">
        <v>30</v>
      </c>
      <c r="U13115">
        <v>1709.43</v>
      </c>
      <c r="V13115">
        <f t="shared" si="1229"/>
        <v>1709.43</v>
      </c>
    </row>
    <row r="13116" spans="1:22" x14ac:dyDescent="0.35">
      <c r="A13116" t="s">
        <v>13600</v>
      </c>
      <c r="B13116" t="s">
        <v>16</v>
      </c>
      <c r="C13116" t="s">
        <v>33</v>
      </c>
      <c r="D13116" t="s">
        <v>18</v>
      </c>
      <c r="E13116">
        <v>1373.1</v>
      </c>
      <c r="F13116" t="str">
        <f t="shared" si="1224"/>
        <v>medium</v>
      </c>
      <c r="G13116" t="str">
        <f t="shared" si="1225"/>
        <v>low</v>
      </c>
      <c r="H13116">
        <v>0.01</v>
      </c>
      <c r="I13116">
        <v>13.731</v>
      </c>
      <c r="J13116">
        <v>4</v>
      </c>
      <c r="K13116" s="3">
        <v>45385</v>
      </c>
      <c r="L13116" s="3">
        <v>45446</v>
      </c>
      <c r="M13116" t="s">
        <v>28</v>
      </c>
      <c r="N13116" t="s">
        <v>21</v>
      </c>
      <c r="O13116">
        <v>142.61000000000001</v>
      </c>
      <c r="P13116" t="str">
        <f t="shared" si="1226"/>
        <v>Not Good</v>
      </c>
      <c r="Q13116" t="str">
        <f t="shared" si="1227"/>
        <v>high impact</v>
      </c>
      <c r="R13116" t="str">
        <f t="shared" si="1228"/>
        <v>not good</v>
      </c>
      <c r="S13116" t="s">
        <v>47</v>
      </c>
      <c r="T13116" t="s">
        <v>47</v>
      </c>
      <c r="U13116">
        <v>1359.3689999999999</v>
      </c>
      <c r="V13116">
        <f t="shared" si="1229"/>
        <v>1359.3689999999999</v>
      </c>
    </row>
    <row r="13117" spans="1:22" x14ac:dyDescent="0.35">
      <c r="A13117" t="s">
        <v>13601</v>
      </c>
      <c r="B13117" t="s">
        <v>58</v>
      </c>
      <c r="C13117" t="s">
        <v>39</v>
      </c>
      <c r="D13117" t="s">
        <v>34</v>
      </c>
      <c r="E13117">
        <v>4257.32</v>
      </c>
      <c r="F13117" t="str">
        <f t="shared" si="1224"/>
        <v>high</v>
      </c>
      <c r="G13117" t="str">
        <f t="shared" si="1225"/>
        <v>high</v>
      </c>
      <c r="H13117">
        <v>0.01</v>
      </c>
      <c r="I13117">
        <v>42.5732</v>
      </c>
      <c r="J13117">
        <v>8</v>
      </c>
      <c r="K13117" s="4" t="s">
        <v>97</v>
      </c>
      <c r="L13117" s="4" t="s">
        <v>135</v>
      </c>
      <c r="M13117" t="s">
        <v>43</v>
      </c>
      <c r="N13117" t="s">
        <v>29</v>
      </c>
      <c r="O13117">
        <v>328.11</v>
      </c>
      <c r="P13117" t="str">
        <f t="shared" si="1226"/>
        <v>Not Good</v>
      </c>
      <c r="Q13117" t="str">
        <f t="shared" si="1227"/>
        <v>high impact</v>
      </c>
      <c r="R13117" t="str">
        <f t="shared" si="1228"/>
        <v>not good</v>
      </c>
      <c r="S13117" t="s">
        <v>30</v>
      </c>
      <c r="T13117" t="s">
        <v>30</v>
      </c>
      <c r="U13117">
        <v>4214.7467999999999</v>
      </c>
      <c r="V13117">
        <f t="shared" si="1229"/>
        <v>4214.7467999999999</v>
      </c>
    </row>
    <row r="13118" spans="1:22" x14ac:dyDescent="0.35">
      <c r="A13118" t="s">
        <v>13602</v>
      </c>
      <c r="B13118" t="s">
        <v>32</v>
      </c>
      <c r="C13118" t="s">
        <v>17</v>
      </c>
      <c r="D13118" t="s">
        <v>18</v>
      </c>
      <c r="E13118">
        <v>1202.8900000000001</v>
      </c>
      <c r="F13118" t="str">
        <f t="shared" si="1224"/>
        <v>medium</v>
      </c>
      <c r="G13118" t="str">
        <f t="shared" si="1225"/>
        <v>low</v>
      </c>
      <c r="H13118">
        <v>0.14000000000000001</v>
      </c>
      <c r="I13118">
        <v>168.40459999999999</v>
      </c>
      <c r="J13118">
        <v>2</v>
      </c>
      <c r="K13118" s="4" t="s">
        <v>460</v>
      </c>
      <c r="L13118" s="4" t="s">
        <v>113</v>
      </c>
      <c r="M13118" t="s">
        <v>28</v>
      </c>
      <c r="N13118" t="s">
        <v>21</v>
      </c>
      <c r="O13118">
        <v>177.63</v>
      </c>
      <c r="P13118" t="str">
        <f t="shared" si="1226"/>
        <v>Not Good</v>
      </c>
      <c r="Q13118" t="str">
        <f t="shared" si="1227"/>
        <v>high impact</v>
      </c>
      <c r="R13118" t="str">
        <f t="shared" si="1228"/>
        <v>not good</v>
      </c>
      <c r="S13118" t="s">
        <v>72</v>
      </c>
      <c r="T13118" t="s">
        <v>72</v>
      </c>
      <c r="U13118">
        <v>1034.4854</v>
      </c>
      <c r="V13118">
        <f t="shared" si="1229"/>
        <v>1034.4854</v>
      </c>
    </row>
    <row r="13119" spans="1:22" x14ac:dyDescent="0.35">
      <c r="A13119" t="s">
        <v>13603</v>
      </c>
      <c r="B13119" t="s">
        <v>24</v>
      </c>
      <c r="C13119" t="s">
        <v>25</v>
      </c>
      <c r="D13119" t="s">
        <v>18</v>
      </c>
      <c r="E13119">
        <v>3858.42</v>
      </c>
      <c r="F13119" t="str">
        <f t="shared" si="1224"/>
        <v>high</v>
      </c>
      <c r="G13119" t="str">
        <f t="shared" si="1225"/>
        <v>high</v>
      </c>
      <c r="H13119">
        <v>0.37</v>
      </c>
      <c r="I13119">
        <v>1427.6153999999999</v>
      </c>
      <c r="J13119">
        <v>5</v>
      </c>
      <c r="K13119" s="4" t="s">
        <v>359</v>
      </c>
      <c r="L13119" s="4" t="s">
        <v>81</v>
      </c>
      <c r="M13119" t="s">
        <v>43</v>
      </c>
      <c r="N13119" t="s">
        <v>29</v>
      </c>
      <c r="O13119">
        <v>1062.02</v>
      </c>
      <c r="P13119" t="str">
        <f t="shared" si="1226"/>
        <v>Good</v>
      </c>
      <c r="Q13119" t="str">
        <f t="shared" si="1227"/>
        <v>high impact</v>
      </c>
      <c r="R13119" t="str">
        <f t="shared" si="1228"/>
        <v>good</v>
      </c>
      <c r="S13119" t="s">
        <v>22</v>
      </c>
      <c r="T13119" t="s">
        <v>22</v>
      </c>
      <c r="U13119">
        <v>2430.8045999999999</v>
      </c>
      <c r="V13119">
        <f t="shared" si="1229"/>
        <v>2430.8045999999999</v>
      </c>
    </row>
    <row r="13120" spans="1:22" x14ac:dyDescent="0.35">
      <c r="A13120" t="s">
        <v>13604</v>
      </c>
      <c r="B13120" t="s">
        <v>32</v>
      </c>
      <c r="C13120" t="s">
        <v>33</v>
      </c>
      <c r="D13120" t="s">
        <v>18</v>
      </c>
      <c r="E13120">
        <v>3096.43</v>
      </c>
      <c r="F13120" t="str">
        <f t="shared" si="1224"/>
        <v>high</v>
      </c>
      <c r="G13120" t="str">
        <f t="shared" si="1225"/>
        <v>high</v>
      </c>
      <c r="H13120">
        <v>0.18</v>
      </c>
      <c r="I13120">
        <v>557.35739999999998</v>
      </c>
      <c r="J13120">
        <v>6</v>
      </c>
      <c r="K13120" s="3">
        <v>45446</v>
      </c>
      <c r="L13120" s="3">
        <v>45476</v>
      </c>
      <c r="M13120" t="s">
        <v>20</v>
      </c>
      <c r="N13120" t="s">
        <v>21</v>
      </c>
      <c r="O13120">
        <v>720.97</v>
      </c>
      <c r="P13120" t="str">
        <f t="shared" si="1226"/>
        <v>Good</v>
      </c>
      <c r="Q13120" t="str">
        <f t="shared" si="1227"/>
        <v>high impact</v>
      </c>
      <c r="R13120" t="str">
        <f t="shared" si="1228"/>
        <v>good</v>
      </c>
      <c r="S13120" t="s">
        <v>30</v>
      </c>
      <c r="T13120" t="s">
        <v>30</v>
      </c>
      <c r="U13120">
        <v>2539.0726</v>
      </c>
      <c r="V13120">
        <f t="shared" si="1229"/>
        <v>2539.0726</v>
      </c>
    </row>
    <row r="13121" spans="1:22" x14ac:dyDescent="0.35">
      <c r="A13121" t="s">
        <v>13605</v>
      </c>
      <c r="B13121" t="s">
        <v>58</v>
      </c>
      <c r="C13121" t="s">
        <v>39</v>
      </c>
      <c r="D13121" t="s">
        <v>46</v>
      </c>
      <c r="E13121">
        <v>4386.47</v>
      </c>
      <c r="F13121" t="str">
        <f t="shared" si="1224"/>
        <v>high</v>
      </c>
      <c r="G13121" t="str">
        <f t="shared" si="1225"/>
        <v>high</v>
      </c>
      <c r="H13121">
        <v>0.11</v>
      </c>
      <c r="I13121">
        <v>482.51170000000002</v>
      </c>
      <c r="J13121">
        <v>8</v>
      </c>
      <c r="K13121" s="3">
        <v>45109</v>
      </c>
      <c r="L13121" s="3">
        <v>45232</v>
      </c>
      <c r="M13121" t="s">
        <v>43</v>
      </c>
      <c r="N13121" t="s">
        <v>36</v>
      </c>
      <c r="O13121">
        <v>875.75</v>
      </c>
      <c r="P13121" t="str">
        <f t="shared" si="1226"/>
        <v>Good</v>
      </c>
      <c r="Q13121" t="str">
        <f t="shared" si="1227"/>
        <v>high impact</v>
      </c>
      <c r="R13121" t="str">
        <f t="shared" si="1228"/>
        <v>good</v>
      </c>
      <c r="S13121" t="s">
        <v>47</v>
      </c>
      <c r="T13121" t="s">
        <v>47</v>
      </c>
      <c r="U13121">
        <v>3903.9582999999998</v>
      </c>
      <c r="V13121">
        <f t="shared" si="1229"/>
        <v>3903.9582999999998</v>
      </c>
    </row>
    <row r="13122" spans="1:22" x14ac:dyDescent="0.35">
      <c r="A13122" t="s">
        <v>13606</v>
      </c>
      <c r="B13122" t="s">
        <v>32</v>
      </c>
      <c r="C13122" t="s">
        <v>17</v>
      </c>
      <c r="D13122" t="s">
        <v>34</v>
      </c>
      <c r="E13122">
        <v>3009.59</v>
      </c>
      <c r="F13122" t="str">
        <f t="shared" si="1224"/>
        <v>high</v>
      </c>
      <c r="G13122" t="str">
        <f t="shared" si="1225"/>
        <v>high</v>
      </c>
      <c r="H13122">
        <v>0.06</v>
      </c>
      <c r="I13122">
        <v>180.5754</v>
      </c>
      <c r="J13122">
        <v>2</v>
      </c>
      <c r="K13122" s="3">
        <v>45414</v>
      </c>
      <c r="L13122" s="3">
        <v>45598</v>
      </c>
      <c r="M13122" t="s">
        <v>20</v>
      </c>
      <c r="N13122" t="s">
        <v>21</v>
      </c>
      <c r="O13122">
        <v>678.34</v>
      </c>
      <c r="P13122" t="str">
        <f t="shared" si="1226"/>
        <v>Good</v>
      </c>
      <c r="Q13122" t="str">
        <f t="shared" si="1227"/>
        <v>high impact</v>
      </c>
      <c r="R13122" t="str">
        <f t="shared" si="1228"/>
        <v>good</v>
      </c>
      <c r="S13122" t="s">
        <v>47</v>
      </c>
      <c r="T13122" t="s">
        <v>47</v>
      </c>
      <c r="U13122">
        <v>2829.0146</v>
      </c>
      <c r="V13122">
        <f t="shared" si="1229"/>
        <v>2829.0146</v>
      </c>
    </row>
    <row r="13123" spans="1:22" x14ac:dyDescent="0.35">
      <c r="A13123" t="s">
        <v>13607</v>
      </c>
      <c r="B13123" t="s">
        <v>32</v>
      </c>
      <c r="C13123" t="s">
        <v>25</v>
      </c>
      <c r="D13123" t="s">
        <v>34</v>
      </c>
      <c r="E13123">
        <v>2826.77</v>
      </c>
      <c r="F13123" t="str">
        <f t="shared" ref="F13123:F13186" si="1230">IF(E13123&gt;2000,"high",IF(E13123&gt;1000,"medium","low"))</f>
        <v>high</v>
      </c>
      <c r="G13123" t="str">
        <f t="shared" ref="G13123:G13186" si="1231">IF(E13123&gt;2000,"high","low")</f>
        <v>high</v>
      </c>
      <c r="H13123">
        <v>0.14000000000000001</v>
      </c>
      <c r="I13123">
        <v>395.74779999999998</v>
      </c>
      <c r="J13123">
        <v>9</v>
      </c>
      <c r="K13123" s="3">
        <v>45391</v>
      </c>
      <c r="L13123" s="3">
        <v>45544</v>
      </c>
      <c r="M13123" t="s">
        <v>28</v>
      </c>
      <c r="N13123" t="s">
        <v>29</v>
      </c>
      <c r="O13123">
        <v>508.93</v>
      </c>
      <c r="P13123" t="str">
        <f t="shared" ref="P13123:P13186" si="1232">IF(AND(E13123&gt;1000,O13123&gt;500),"Good","Not Good")</f>
        <v>Good</v>
      </c>
      <c r="Q13123" t="str">
        <f t="shared" ref="Q13123:Q13186" si="1233">IF(OR(E13123&gt;1000,H13123&gt;0.2),"high impact","normal")</f>
        <v>high impact</v>
      </c>
      <c r="R13123" t="str">
        <f t="shared" ref="R13123:R13186" si="1234">IF(NOT(AND(E13123&gt;2000,O13123&gt;500)),"not good","good")</f>
        <v>good</v>
      </c>
      <c r="S13123" t="s">
        <v>30</v>
      </c>
      <c r="T13123" t="s">
        <v>30</v>
      </c>
      <c r="U13123">
        <v>2431.0221999999999</v>
      </c>
      <c r="V13123">
        <f t="shared" ref="V13123:V13186" si="1235">IFERROR(U13123,0)</f>
        <v>2431.0221999999999</v>
      </c>
    </row>
    <row r="13124" spans="1:22" x14ac:dyDescent="0.35">
      <c r="A13124" t="s">
        <v>13608</v>
      </c>
      <c r="B13124" t="s">
        <v>58</v>
      </c>
      <c r="C13124" t="s">
        <v>33</v>
      </c>
      <c r="D13124" t="s">
        <v>46</v>
      </c>
      <c r="E13124">
        <v>4025.54</v>
      </c>
      <c r="F13124" t="str">
        <f t="shared" si="1230"/>
        <v>high</v>
      </c>
      <c r="G13124" t="str">
        <f t="shared" si="1231"/>
        <v>high</v>
      </c>
      <c r="H13124">
        <v>0.24</v>
      </c>
      <c r="I13124">
        <v>966.12959999999998</v>
      </c>
      <c r="J13124">
        <v>7</v>
      </c>
      <c r="K13124" s="4" t="s">
        <v>258</v>
      </c>
      <c r="L13124" s="4" t="s">
        <v>744</v>
      </c>
      <c r="M13124" t="s">
        <v>20</v>
      </c>
      <c r="N13124" t="s">
        <v>36</v>
      </c>
      <c r="O13124">
        <v>521.13</v>
      </c>
      <c r="P13124" t="str">
        <f t="shared" si="1232"/>
        <v>Good</v>
      </c>
      <c r="Q13124" t="str">
        <f t="shared" si="1233"/>
        <v>high impact</v>
      </c>
      <c r="R13124" t="str">
        <f t="shared" si="1234"/>
        <v>good</v>
      </c>
      <c r="S13124" t="s">
        <v>56</v>
      </c>
      <c r="T13124" t="s">
        <v>56</v>
      </c>
      <c r="U13124">
        <v>3059.4104000000002</v>
      </c>
      <c r="V13124">
        <f t="shared" si="1235"/>
        <v>3059.4104000000002</v>
      </c>
    </row>
    <row r="13125" spans="1:22" x14ac:dyDescent="0.35">
      <c r="A13125" t="s">
        <v>13609</v>
      </c>
      <c r="B13125" t="s">
        <v>32</v>
      </c>
      <c r="C13125" t="s">
        <v>39</v>
      </c>
      <c r="D13125" t="s">
        <v>18</v>
      </c>
      <c r="E13125">
        <v>2856.18</v>
      </c>
      <c r="F13125" t="str">
        <f t="shared" si="1230"/>
        <v>high</v>
      </c>
      <c r="G13125" t="str">
        <f t="shared" si="1231"/>
        <v>high</v>
      </c>
      <c r="H13125">
        <v>0.05</v>
      </c>
      <c r="I13125">
        <v>142.809</v>
      </c>
      <c r="J13125">
        <v>4</v>
      </c>
      <c r="K13125" s="3">
        <v>45264</v>
      </c>
      <c r="L13125" s="4" t="s">
        <v>736</v>
      </c>
      <c r="M13125" t="s">
        <v>28</v>
      </c>
      <c r="N13125" t="s">
        <v>21</v>
      </c>
      <c r="O13125">
        <v>497.69</v>
      </c>
      <c r="P13125" t="str">
        <f t="shared" si="1232"/>
        <v>Not Good</v>
      </c>
      <c r="Q13125" t="str">
        <f t="shared" si="1233"/>
        <v>high impact</v>
      </c>
      <c r="R13125" t="str">
        <f t="shared" si="1234"/>
        <v>not good</v>
      </c>
      <c r="S13125" t="s">
        <v>22</v>
      </c>
      <c r="T13125" t="s">
        <v>22</v>
      </c>
      <c r="U13125">
        <v>2713.3710000000001</v>
      </c>
      <c r="V13125">
        <f t="shared" si="1235"/>
        <v>2713.3710000000001</v>
      </c>
    </row>
    <row r="13126" spans="1:22" x14ac:dyDescent="0.35">
      <c r="A13126" t="s">
        <v>13610</v>
      </c>
      <c r="B13126" t="s">
        <v>32</v>
      </c>
      <c r="C13126" t="s">
        <v>17</v>
      </c>
      <c r="D13126" t="s">
        <v>18</v>
      </c>
      <c r="E13126">
        <v>4238.26</v>
      </c>
      <c r="F13126" t="str">
        <f t="shared" si="1230"/>
        <v>high</v>
      </c>
      <c r="G13126" t="str">
        <f t="shared" si="1231"/>
        <v>high</v>
      </c>
      <c r="H13126">
        <v>0.01</v>
      </c>
      <c r="I13126">
        <v>42.382599999999996</v>
      </c>
      <c r="J13126">
        <v>2</v>
      </c>
      <c r="K13126" s="3">
        <v>45417</v>
      </c>
      <c r="L13126" s="3">
        <v>45540</v>
      </c>
      <c r="M13126" t="s">
        <v>20</v>
      </c>
      <c r="N13126" t="s">
        <v>21</v>
      </c>
      <c r="O13126">
        <v>614.33000000000004</v>
      </c>
      <c r="P13126" t="str">
        <f t="shared" si="1232"/>
        <v>Good</v>
      </c>
      <c r="Q13126" t="str">
        <f t="shared" si="1233"/>
        <v>high impact</v>
      </c>
      <c r="R13126" t="str">
        <f t="shared" si="1234"/>
        <v>good</v>
      </c>
      <c r="S13126" t="s">
        <v>47</v>
      </c>
      <c r="T13126" t="s">
        <v>47</v>
      </c>
      <c r="U13126">
        <v>4195.8774000000003</v>
      </c>
      <c r="V13126">
        <f t="shared" si="1235"/>
        <v>4195.8774000000003</v>
      </c>
    </row>
    <row r="13127" spans="1:22" x14ac:dyDescent="0.35">
      <c r="A13127" t="s">
        <v>13611</v>
      </c>
      <c r="B13127" t="s">
        <v>58</v>
      </c>
      <c r="C13127" t="s">
        <v>25</v>
      </c>
      <c r="D13127" t="s">
        <v>26</v>
      </c>
      <c r="E13127">
        <v>341.66</v>
      </c>
      <c r="F13127" t="str">
        <f t="shared" si="1230"/>
        <v>low</v>
      </c>
      <c r="G13127" t="str">
        <f t="shared" si="1231"/>
        <v>low</v>
      </c>
      <c r="H13127">
        <v>0.06</v>
      </c>
      <c r="I13127">
        <v>20.499600000000001</v>
      </c>
      <c r="J13127">
        <v>8</v>
      </c>
      <c r="K13127" s="3">
        <v>45423</v>
      </c>
      <c r="L13127" s="3">
        <v>45576</v>
      </c>
      <c r="M13127" t="s">
        <v>43</v>
      </c>
      <c r="N13127" t="s">
        <v>21</v>
      </c>
      <c r="O13127">
        <v>82.68</v>
      </c>
      <c r="P13127" t="str">
        <f t="shared" si="1232"/>
        <v>Not Good</v>
      </c>
      <c r="Q13127" t="str">
        <f t="shared" si="1233"/>
        <v>normal</v>
      </c>
      <c r="R13127" t="str">
        <f t="shared" si="1234"/>
        <v>not good</v>
      </c>
      <c r="S13127" t="s">
        <v>22</v>
      </c>
      <c r="T13127" t="s">
        <v>22</v>
      </c>
      <c r="U13127">
        <v>321.16039999999998</v>
      </c>
      <c r="V13127">
        <f t="shared" si="1235"/>
        <v>321.16039999999998</v>
      </c>
    </row>
    <row r="13128" spans="1:22" x14ac:dyDescent="0.35">
      <c r="A13128" t="s">
        <v>13612</v>
      </c>
      <c r="B13128" t="s">
        <v>16</v>
      </c>
      <c r="C13128" t="s">
        <v>33</v>
      </c>
      <c r="D13128" t="s">
        <v>26</v>
      </c>
      <c r="E13128">
        <v>2526.23</v>
      </c>
      <c r="F13128" t="str">
        <f t="shared" si="1230"/>
        <v>high</v>
      </c>
      <c r="G13128" t="str">
        <f t="shared" si="1231"/>
        <v>high</v>
      </c>
      <c r="H13128">
        <v>0.37</v>
      </c>
      <c r="I13128">
        <v>934.70510000000002</v>
      </c>
      <c r="J13128">
        <v>2</v>
      </c>
      <c r="K13128" s="3">
        <v>45539</v>
      </c>
      <c r="L13128" s="3">
        <v>45569</v>
      </c>
      <c r="M13128" t="s">
        <v>28</v>
      </c>
      <c r="N13128" t="s">
        <v>29</v>
      </c>
      <c r="O13128">
        <v>231.61</v>
      </c>
      <c r="P13128" t="str">
        <f t="shared" si="1232"/>
        <v>Not Good</v>
      </c>
      <c r="Q13128" t="str">
        <f t="shared" si="1233"/>
        <v>high impact</v>
      </c>
      <c r="R13128" t="str">
        <f t="shared" si="1234"/>
        <v>not good</v>
      </c>
      <c r="S13128" t="s">
        <v>37</v>
      </c>
      <c r="T13128" t="s">
        <v>37</v>
      </c>
      <c r="U13128">
        <v>1591.5248999999999</v>
      </c>
      <c r="V13128">
        <f t="shared" si="1235"/>
        <v>1591.5248999999999</v>
      </c>
    </row>
    <row r="13129" spans="1:22" x14ac:dyDescent="0.35">
      <c r="A13129" t="s">
        <v>13613</v>
      </c>
      <c r="B13129" t="s">
        <v>58</v>
      </c>
      <c r="C13129" t="s">
        <v>39</v>
      </c>
      <c r="D13129" t="s">
        <v>50</v>
      </c>
      <c r="E13129">
        <v>4082.19</v>
      </c>
      <c r="F13129" t="str">
        <f t="shared" si="1230"/>
        <v>high</v>
      </c>
      <c r="G13129" t="str">
        <f t="shared" si="1231"/>
        <v>high</v>
      </c>
      <c r="H13129">
        <v>0.23</v>
      </c>
      <c r="I13129">
        <v>938.90369999999996</v>
      </c>
      <c r="J13129">
        <v>2</v>
      </c>
      <c r="K13129" s="4" t="s">
        <v>878</v>
      </c>
      <c r="L13129" s="4" t="s">
        <v>597</v>
      </c>
      <c r="M13129" t="s">
        <v>28</v>
      </c>
      <c r="N13129" t="s">
        <v>29</v>
      </c>
      <c r="O13129">
        <v>663.21</v>
      </c>
      <c r="P13129" t="str">
        <f t="shared" si="1232"/>
        <v>Good</v>
      </c>
      <c r="Q13129" t="str">
        <f t="shared" si="1233"/>
        <v>high impact</v>
      </c>
      <c r="R13129" t="str">
        <f t="shared" si="1234"/>
        <v>good</v>
      </c>
      <c r="S13129" t="s">
        <v>37</v>
      </c>
      <c r="T13129" t="s">
        <v>37</v>
      </c>
      <c r="U13129">
        <v>3143.2863000000002</v>
      </c>
      <c r="V13129">
        <f t="shared" si="1235"/>
        <v>3143.2863000000002</v>
      </c>
    </row>
    <row r="13130" spans="1:22" x14ac:dyDescent="0.35">
      <c r="A13130" t="s">
        <v>13614</v>
      </c>
      <c r="B13130" t="s">
        <v>32</v>
      </c>
      <c r="C13130" t="s">
        <v>17</v>
      </c>
      <c r="D13130" t="s">
        <v>26</v>
      </c>
      <c r="E13130">
        <v>4256.99</v>
      </c>
      <c r="F13130" t="str">
        <f t="shared" si="1230"/>
        <v>high</v>
      </c>
      <c r="G13130" t="str">
        <f t="shared" si="1231"/>
        <v>high</v>
      </c>
      <c r="H13130">
        <v>0.22</v>
      </c>
      <c r="I13130">
        <v>936.53779999999995</v>
      </c>
      <c r="J13130">
        <v>9</v>
      </c>
      <c r="K13130" s="4" t="s">
        <v>579</v>
      </c>
      <c r="L13130" s="4" t="s">
        <v>794</v>
      </c>
      <c r="M13130" t="s">
        <v>20</v>
      </c>
      <c r="N13130" t="s">
        <v>21</v>
      </c>
      <c r="O13130">
        <v>326.37</v>
      </c>
      <c r="P13130" t="str">
        <f t="shared" si="1232"/>
        <v>Not Good</v>
      </c>
      <c r="Q13130" t="str">
        <f t="shared" si="1233"/>
        <v>high impact</v>
      </c>
      <c r="R13130" t="str">
        <f t="shared" si="1234"/>
        <v>not good</v>
      </c>
      <c r="S13130" t="s">
        <v>30</v>
      </c>
      <c r="T13130" t="s">
        <v>30</v>
      </c>
      <c r="U13130">
        <v>3320.4522000000002</v>
      </c>
      <c r="V13130">
        <f t="shared" si="1235"/>
        <v>3320.4522000000002</v>
      </c>
    </row>
    <row r="13131" spans="1:22" x14ac:dyDescent="0.35">
      <c r="A13131" t="s">
        <v>13615</v>
      </c>
      <c r="B13131" t="s">
        <v>24</v>
      </c>
      <c r="C13131" t="s">
        <v>25</v>
      </c>
      <c r="D13131" t="s">
        <v>34</v>
      </c>
      <c r="E13131">
        <v>4186.87</v>
      </c>
      <c r="F13131" t="str">
        <f t="shared" si="1230"/>
        <v>high</v>
      </c>
      <c r="G13131" t="str">
        <f t="shared" si="1231"/>
        <v>high</v>
      </c>
      <c r="H13131">
        <v>0.01</v>
      </c>
      <c r="I13131">
        <v>41.868699999999997</v>
      </c>
      <c r="J13131">
        <v>4</v>
      </c>
      <c r="K13131" s="4" t="s">
        <v>981</v>
      </c>
      <c r="L13131" s="4" t="s">
        <v>674</v>
      </c>
      <c r="M13131" t="s">
        <v>43</v>
      </c>
      <c r="N13131" t="s">
        <v>21</v>
      </c>
      <c r="O13131">
        <v>254.66</v>
      </c>
      <c r="P13131" t="str">
        <f t="shared" si="1232"/>
        <v>Not Good</v>
      </c>
      <c r="Q13131" t="str">
        <f t="shared" si="1233"/>
        <v>high impact</v>
      </c>
      <c r="R13131" t="str">
        <f t="shared" si="1234"/>
        <v>not good</v>
      </c>
      <c r="S13131" t="s">
        <v>47</v>
      </c>
      <c r="T13131" t="s">
        <v>47</v>
      </c>
      <c r="U13131">
        <v>4145.0012999999999</v>
      </c>
      <c r="V13131">
        <f t="shared" si="1235"/>
        <v>4145.0012999999999</v>
      </c>
    </row>
    <row r="13132" spans="1:22" x14ac:dyDescent="0.35">
      <c r="A13132" t="s">
        <v>13616</v>
      </c>
      <c r="B13132" t="s">
        <v>24</v>
      </c>
      <c r="C13132" t="s">
        <v>33</v>
      </c>
      <c r="D13132" t="s">
        <v>46</v>
      </c>
      <c r="E13132">
        <v>3061.47</v>
      </c>
      <c r="F13132" t="str">
        <f t="shared" si="1230"/>
        <v>high</v>
      </c>
      <c r="G13132" t="str">
        <f t="shared" si="1231"/>
        <v>high</v>
      </c>
      <c r="H13132">
        <v>0.36</v>
      </c>
      <c r="I13132">
        <v>1102.1292000000001</v>
      </c>
      <c r="J13132">
        <v>7</v>
      </c>
      <c r="K13132" s="3">
        <v>45567</v>
      </c>
      <c r="L13132" s="4" t="s">
        <v>284</v>
      </c>
      <c r="M13132" t="s">
        <v>43</v>
      </c>
      <c r="N13132" t="s">
        <v>21</v>
      </c>
      <c r="O13132">
        <v>330.99</v>
      </c>
      <c r="P13132" t="str">
        <f t="shared" si="1232"/>
        <v>Not Good</v>
      </c>
      <c r="Q13132" t="str">
        <f t="shared" si="1233"/>
        <v>high impact</v>
      </c>
      <c r="R13132" t="str">
        <f t="shared" si="1234"/>
        <v>not good</v>
      </c>
      <c r="S13132" t="s">
        <v>22</v>
      </c>
      <c r="T13132" t="s">
        <v>22</v>
      </c>
      <c r="U13132">
        <v>1959.3407999999999</v>
      </c>
      <c r="V13132">
        <f t="shared" si="1235"/>
        <v>1959.3407999999999</v>
      </c>
    </row>
    <row r="13133" spans="1:22" x14ac:dyDescent="0.35">
      <c r="A13133" t="s">
        <v>13617</v>
      </c>
      <c r="B13133" t="s">
        <v>58</v>
      </c>
      <c r="C13133" t="s">
        <v>39</v>
      </c>
      <c r="D13133" t="s">
        <v>18</v>
      </c>
      <c r="E13133">
        <v>4970.46</v>
      </c>
      <c r="F13133" t="str">
        <f t="shared" si="1230"/>
        <v>high</v>
      </c>
      <c r="G13133" t="str">
        <f t="shared" si="1231"/>
        <v>high</v>
      </c>
      <c r="H13133">
        <v>0.1</v>
      </c>
      <c r="I13133">
        <v>497.04599999999999</v>
      </c>
      <c r="J13133">
        <v>4</v>
      </c>
      <c r="K13133" s="4" t="s">
        <v>376</v>
      </c>
      <c r="L13133" s="4" t="s">
        <v>548</v>
      </c>
      <c r="M13133" t="s">
        <v>20</v>
      </c>
      <c r="N13133" t="s">
        <v>36</v>
      </c>
      <c r="O13133">
        <v>448.64</v>
      </c>
      <c r="P13133" t="str">
        <f t="shared" si="1232"/>
        <v>Not Good</v>
      </c>
      <c r="Q13133" t="str">
        <f t="shared" si="1233"/>
        <v>high impact</v>
      </c>
      <c r="R13133" t="str">
        <f t="shared" si="1234"/>
        <v>not good</v>
      </c>
      <c r="S13133" t="s">
        <v>22</v>
      </c>
      <c r="T13133" t="s">
        <v>22</v>
      </c>
      <c r="U13133">
        <v>4473.4139999999998</v>
      </c>
      <c r="V13133">
        <f t="shared" si="1235"/>
        <v>4473.4139999999998</v>
      </c>
    </row>
    <row r="13134" spans="1:22" x14ac:dyDescent="0.35">
      <c r="A13134" t="s">
        <v>13618</v>
      </c>
      <c r="B13134" t="s">
        <v>24</v>
      </c>
      <c r="C13134" t="s">
        <v>17</v>
      </c>
      <c r="D13134" t="s">
        <v>50</v>
      </c>
      <c r="E13134">
        <v>988.79</v>
      </c>
      <c r="F13134" t="str">
        <f t="shared" si="1230"/>
        <v>low</v>
      </c>
      <c r="G13134" t="str">
        <f t="shared" si="1231"/>
        <v>low</v>
      </c>
      <c r="H13134">
        <v>0.05</v>
      </c>
      <c r="I13134">
        <v>49.439500000000002</v>
      </c>
      <c r="J13134">
        <v>5</v>
      </c>
      <c r="K13134" s="3">
        <v>45114</v>
      </c>
      <c r="L13134" s="3">
        <v>45176</v>
      </c>
      <c r="M13134" t="s">
        <v>20</v>
      </c>
      <c r="N13134" t="s">
        <v>36</v>
      </c>
      <c r="O13134">
        <v>242.71</v>
      </c>
      <c r="P13134" t="str">
        <f t="shared" si="1232"/>
        <v>Not Good</v>
      </c>
      <c r="Q13134" t="str">
        <f t="shared" si="1233"/>
        <v>normal</v>
      </c>
      <c r="R13134" t="str">
        <f t="shared" si="1234"/>
        <v>not good</v>
      </c>
      <c r="S13134" t="s">
        <v>47</v>
      </c>
      <c r="T13134" t="s">
        <v>47</v>
      </c>
      <c r="U13134">
        <v>939.35050000000001</v>
      </c>
      <c r="V13134">
        <f t="shared" si="1235"/>
        <v>939.35050000000001</v>
      </c>
    </row>
    <row r="13135" spans="1:22" x14ac:dyDescent="0.35">
      <c r="A13135" t="s">
        <v>13619</v>
      </c>
      <c r="B13135" t="s">
        <v>32</v>
      </c>
      <c r="C13135" t="s">
        <v>25</v>
      </c>
      <c r="D13135" t="s">
        <v>26</v>
      </c>
      <c r="E13135">
        <v>954.84</v>
      </c>
      <c r="F13135" t="str">
        <f t="shared" si="1230"/>
        <v>low</v>
      </c>
      <c r="G13135" t="str">
        <f t="shared" si="1231"/>
        <v>low</v>
      </c>
      <c r="H13135">
        <v>0.42</v>
      </c>
      <c r="I13135">
        <v>401.03280000000001</v>
      </c>
      <c r="J13135">
        <v>1</v>
      </c>
      <c r="K13135" s="3">
        <v>45048</v>
      </c>
      <c r="L13135" s="3">
        <v>45201</v>
      </c>
      <c r="M13135" t="s">
        <v>43</v>
      </c>
      <c r="N13135" t="s">
        <v>21</v>
      </c>
      <c r="O13135">
        <v>86.03</v>
      </c>
      <c r="P13135" t="str">
        <f t="shared" si="1232"/>
        <v>Not Good</v>
      </c>
      <c r="Q13135" t="str">
        <f t="shared" si="1233"/>
        <v>high impact</v>
      </c>
      <c r="R13135" t="str">
        <f t="shared" si="1234"/>
        <v>not good</v>
      </c>
      <c r="S13135" t="s">
        <v>47</v>
      </c>
      <c r="T13135" t="s">
        <v>47</v>
      </c>
      <c r="U13135">
        <v>553.80719999999997</v>
      </c>
      <c r="V13135">
        <f t="shared" si="1235"/>
        <v>553.80719999999997</v>
      </c>
    </row>
    <row r="13136" spans="1:22" x14ac:dyDescent="0.35">
      <c r="A13136" t="s">
        <v>13620</v>
      </c>
      <c r="B13136" t="s">
        <v>32</v>
      </c>
      <c r="C13136" t="s">
        <v>33</v>
      </c>
      <c r="D13136" t="s">
        <v>50</v>
      </c>
      <c r="E13136">
        <v>260.83</v>
      </c>
      <c r="F13136" t="str">
        <f t="shared" si="1230"/>
        <v>low</v>
      </c>
      <c r="G13136" t="str">
        <f t="shared" si="1231"/>
        <v>low</v>
      </c>
      <c r="H13136">
        <v>0.24</v>
      </c>
      <c r="I13136">
        <v>62.599200000000003</v>
      </c>
      <c r="J13136">
        <v>1</v>
      </c>
      <c r="K13136" s="4" t="s">
        <v>514</v>
      </c>
      <c r="L13136" s="3">
        <v>45115</v>
      </c>
      <c r="M13136" t="s">
        <v>20</v>
      </c>
      <c r="N13136" t="s">
        <v>36</v>
      </c>
      <c r="O13136">
        <v>56.88</v>
      </c>
      <c r="P13136" t="str">
        <f t="shared" si="1232"/>
        <v>Not Good</v>
      </c>
      <c r="Q13136" t="str">
        <f t="shared" si="1233"/>
        <v>high impact</v>
      </c>
      <c r="R13136" t="str">
        <f t="shared" si="1234"/>
        <v>not good</v>
      </c>
      <c r="S13136" t="s">
        <v>30</v>
      </c>
      <c r="T13136" t="s">
        <v>30</v>
      </c>
      <c r="U13136">
        <v>198.23079999999999</v>
      </c>
      <c r="V13136">
        <f t="shared" si="1235"/>
        <v>198.23079999999999</v>
      </c>
    </row>
    <row r="13137" spans="1:22" x14ac:dyDescent="0.35">
      <c r="A13137" t="s">
        <v>13621</v>
      </c>
      <c r="B13137" t="s">
        <v>58</v>
      </c>
      <c r="C13137" t="s">
        <v>39</v>
      </c>
      <c r="D13137" t="s">
        <v>46</v>
      </c>
      <c r="E13137">
        <v>4947.75</v>
      </c>
      <c r="F13137" t="str">
        <f t="shared" si="1230"/>
        <v>high</v>
      </c>
      <c r="G13137" t="str">
        <f t="shared" si="1231"/>
        <v>high</v>
      </c>
      <c r="H13137">
        <v>0.37</v>
      </c>
      <c r="I13137">
        <v>1830.6675</v>
      </c>
      <c r="J13137">
        <v>3</v>
      </c>
      <c r="K13137" s="3">
        <v>45292</v>
      </c>
      <c r="L13137" s="3">
        <v>45444</v>
      </c>
      <c r="M13137" t="s">
        <v>43</v>
      </c>
      <c r="N13137" t="s">
        <v>36</v>
      </c>
      <c r="O13137">
        <v>869.41</v>
      </c>
      <c r="P13137" t="str">
        <f t="shared" si="1232"/>
        <v>Good</v>
      </c>
      <c r="Q13137" t="str">
        <f t="shared" si="1233"/>
        <v>high impact</v>
      </c>
      <c r="R13137" t="str">
        <f t="shared" si="1234"/>
        <v>good</v>
      </c>
      <c r="S13137" t="s">
        <v>56</v>
      </c>
      <c r="T13137" t="s">
        <v>56</v>
      </c>
      <c r="U13137">
        <v>3117.0825</v>
      </c>
      <c r="V13137">
        <f t="shared" si="1235"/>
        <v>3117.0825</v>
      </c>
    </row>
    <row r="13138" spans="1:22" x14ac:dyDescent="0.35">
      <c r="A13138" t="s">
        <v>13622</v>
      </c>
      <c r="B13138" t="s">
        <v>32</v>
      </c>
      <c r="C13138" t="s">
        <v>17</v>
      </c>
      <c r="D13138" t="s">
        <v>46</v>
      </c>
      <c r="E13138">
        <v>1805.3</v>
      </c>
      <c r="F13138" t="str">
        <f t="shared" si="1230"/>
        <v>medium</v>
      </c>
      <c r="G13138" t="str">
        <f t="shared" si="1231"/>
        <v>low</v>
      </c>
      <c r="H13138">
        <v>0.41</v>
      </c>
      <c r="I13138">
        <v>740.173</v>
      </c>
      <c r="J13138">
        <v>6</v>
      </c>
      <c r="K13138" s="3">
        <v>45180</v>
      </c>
      <c r="L13138" s="4" t="s">
        <v>1679</v>
      </c>
      <c r="M13138" t="s">
        <v>28</v>
      </c>
      <c r="N13138" t="s">
        <v>29</v>
      </c>
      <c r="O13138">
        <v>253.25</v>
      </c>
      <c r="P13138" t="str">
        <f t="shared" si="1232"/>
        <v>Not Good</v>
      </c>
      <c r="Q13138" t="str">
        <f t="shared" si="1233"/>
        <v>high impact</v>
      </c>
      <c r="R13138" t="str">
        <f t="shared" si="1234"/>
        <v>not good</v>
      </c>
      <c r="S13138" t="s">
        <v>72</v>
      </c>
      <c r="T13138" t="s">
        <v>72</v>
      </c>
      <c r="U13138">
        <v>1065.127</v>
      </c>
      <c r="V13138">
        <f t="shared" si="1235"/>
        <v>1065.127</v>
      </c>
    </row>
    <row r="13139" spans="1:22" x14ac:dyDescent="0.35">
      <c r="A13139" t="s">
        <v>13623</v>
      </c>
      <c r="B13139" t="s">
        <v>16</v>
      </c>
      <c r="C13139" t="s">
        <v>25</v>
      </c>
      <c r="D13139" t="s">
        <v>50</v>
      </c>
      <c r="E13139">
        <v>3834.07</v>
      </c>
      <c r="F13139" t="str">
        <f t="shared" si="1230"/>
        <v>high</v>
      </c>
      <c r="G13139" t="str">
        <f t="shared" si="1231"/>
        <v>high</v>
      </c>
      <c r="H13139">
        <v>0.48</v>
      </c>
      <c r="I13139">
        <v>1840.3535999999999</v>
      </c>
      <c r="J13139">
        <v>1</v>
      </c>
      <c r="K13139" s="4" t="s">
        <v>819</v>
      </c>
      <c r="L13139" s="4" t="s">
        <v>1717</v>
      </c>
      <c r="M13139" t="s">
        <v>28</v>
      </c>
      <c r="N13139" t="s">
        <v>36</v>
      </c>
      <c r="O13139">
        <v>250.82</v>
      </c>
      <c r="P13139" t="str">
        <f t="shared" si="1232"/>
        <v>Not Good</v>
      </c>
      <c r="Q13139" t="str">
        <f t="shared" si="1233"/>
        <v>high impact</v>
      </c>
      <c r="R13139" t="str">
        <f t="shared" si="1234"/>
        <v>not good</v>
      </c>
      <c r="S13139" t="s">
        <v>47</v>
      </c>
      <c r="T13139" t="s">
        <v>47</v>
      </c>
      <c r="U13139">
        <v>1993.7164</v>
      </c>
      <c r="V13139">
        <f t="shared" si="1235"/>
        <v>1993.7164</v>
      </c>
    </row>
    <row r="13140" spans="1:22" x14ac:dyDescent="0.35">
      <c r="A13140" t="s">
        <v>13624</v>
      </c>
      <c r="B13140" t="s">
        <v>32</v>
      </c>
      <c r="C13140" t="s">
        <v>33</v>
      </c>
      <c r="D13140" t="s">
        <v>50</v>
      </c>
      <c r="E13140">
        <v>392.58</v>
      </c>
      <c r="F13140" t="str">
        <f t="shared" si="1230"/>
        <v>low</v>
      </c>
      <c r="G13140" t="str">
        <f t="shared" si="1231"/>
        <v>low</v>
      </c>
      <c r="H13140">
        <v>0.31</v>
      </c>
      <c r="I13140">
        <v>121.6998</v>
      </c>
      <c r="J13140">
        <v>4</v>
      </c>
      <c r="K13140" s="4" t="s">
        <v>1873</v>
      </c>
      <c r="L13140" s="4" t="s">
        <v>597</v>
      </c>
      <c r="M13140" t="s">
        <v>43</v>
      </c>
      <c r="N13140" t="s">
        <v>21</v>
      </c>
      <c r="O13140">
        <v>60.55</v>
      </c>
      <c r="P13140" t="str">
        <f t="shared" si="1232"/>
        <v>Not Good</v>
      </c>
      <c r="Q13140" t="str">
        <f t="shared" si="1233"/>
        <v>high impact</v>
      </c>
      <c r="R13140" t="str">
        <f t="shared" si="1234"/>
        <v>not good</v>
      </c>
      <c r="S13140" t="s">
        <v>22</v>
      </c>
      <c r="T13140" t="s">
        <v>22</v>
      </c>
      <c r="U13140">
        <v>270.8802</v>
      </c>
      <c r="V13140">
        <f t="shared" si="1235"/>
        <v>270.8802</v>
      </c>
    </row>
    <row r="13141" spans="1:22" x14ac:dyDescent="0.35">
      <c r="A13141" t="s">
        <v>13625</v>
      </c>
      <c r="B13141" t="s">
        <v>58</v>
      </c>
      <c r="C13141" t="s">
        <v>39</v>
      </c>
      <c r="D13141" t="s">
        <v>50</v>
      </c>
      <c r="E13141">
        <v>1563.57</v>
      </c>
      <c r="F13141" t="str">
        <f t="shared" si="1230"/>
        <v>medium</v>
      </c>
      <c r="G13141" t="str">
        <f t="shared" si="1231"/>
        <v>low</v>
      </c>
      <c r="H13141">
        <v>0.03</v>
      </c>
      <c r="I13141">
        <v>46.9071</v>
      </c>
      <c r="J13141">
        <v>9</v>
      </c>
      <c r="K13141" s="4" t="s">
        <v>433</v>
      </c>
      <c r="L13141" s="3">
        <v>45111</v>
      </c>
      <c r="M13141" t="s">
        <v>20</v>
      </c>
      <c r="N13141" t="s">
        <v>36</v>
      </c>
      <c r="O13141">
        <v>300.48</v>
      </c>
      <c r="P13141" t="str">
        <f t="shared" si="1232"/>
        <v>Not Good</v>
      </c>
      <c r="Q13141" t="str">
        <f t="shared" si="1233"/>
        <v>high impact</v>
      </c>
      <c r="R13141" t="str">
        <f t="shared" si="1234"/>
        <v>not good</v>
      </c>
      <c r="S13141" t="s">
        <v>22</v>
      </c>
      <c r="T13141" t="s">
        <v>22</v>
      </c>
      <c r="U13141">
        <v>1516.6629</v>
      </c>
      <c r="V13141">
        <f t="shared" si="1235"/>
        <v>1516.6629</v>
      </c>
    </row>
    <row r="13142" spans="1:22" x14ac:dyDescent="0.35">
      <c r="A13142" t="s">
        <v>13626</v>
      </c>
      <c r="B13142" t="s">
        <v>16</v>
      </c>
      <c r="C13142" t="s">
        <v>17</v>
      </c>
      <c r="D13142" t="s">
        <v>18</v>
      </c>
      <c r="E13142">
        <v>3156.85</v>
      </c>
      <c r="F13142" t="str">
        <f t="shared" si="1230"/>
        <v>high</v>
      </c>
      <c r="G13142" t="str">
        <f t="shared" si="1231"/>
        <v>high</v>
      </c>
      <c r="H13142">
        <v>0.28000000000000003</v>
      </c>
      <c r="I13142">
        <v>883.91800000000001</v>
      </c>
      <c r="J13142">
        <v>2</v>
      </c>
      <c r="K13142" s="3">
        <v>45422</v>
      </c>
      <c r="L13142" s="3">
        <v>45545</v>
      </c>
      <c r="M13142" t="s">
        <v>20</v>
      </c>
      <c r="N13142" t="s">
        <v>36</v>
      </c>
      <c r="O13142">
        <v>250.73</v>
      </c>
      <c r="P13142" t="str">
        <f t="shared" si="1232"/>
        <v>Not Good</v>
      </c>
      <c r="Q13142" t="str">
        <f t="shared" si="1233"/>
        <v>high impact</v>
      </c>
      <c r="R13142" t="str">
        <f t="shared" si="1234"/>
        <v>not good</v>
      </c>
      <c r="S13142" t="s">
        <v>37</v>
      </c>
      <c r="T13142" t="s">
        <v>37</v>
      </c>
      <c r="U13142">
        <v>2272.9319999999998</v>
      </c>
      <c r="V13142">
        <f t="shared" si="1235"/>
        <v>2272.9319999999998</v>
      </c>
    </row>
    <row r="13143" spans="1:22" x14ac:dyDescent="0.35">
      <c r="A13143" t="s">
        <v>13627</v>
      </c>
      <c r="B13143" t="s">
        <v>16</v>
      </c>
      <c r="C13143" t="s">
        <v>25</v>
      </c>
      <c r="D13143" t="s">
        <v>34</v>
      </c>
      <c r="E13143">
        <v>2671.42</v>
      </c>
      <c r="F13143" t="str">
        <f t="shared" si="1230"/>
        <v>high</v>
      </c>
      <c r="G13143" t="str">
        <f t="shared" si="1231"/>
        <v>high</v>
      </c>
      <c r="H13143">
        <v>0.25</v>
      </c>
      <c r="I13143">
        <v>667.85500000000002</v>
      </c>
      <c r="J13143">
        <v>2</v>
      </c>
      <c r="K13143" s="3">
        <v>44996</v>
      </c>
      <c r="L13143" s="3">
        <v>45180</v>
      </c>
      <c r="M13143" t="s">
        <v>20</v>
      </c>
      <c r="N13143" t="s">
        <v>29</v>
      </c>
      <c r="O13143">
        <v>741.08</v>
      </c>
      <c r="P13143" t="str">
        <f t="shared" si="1232"/>
        <v>Good</v>
      </c>
      <c r="Q13143" t="str">
        <f t="shared" si="1233"/>
        <v>high impact</v>
      </c>
      <c r="R13143" t="str">
        <f t="shared" si="1234"/>
        <v>good</v>
      </c>
      <c r="S13143" t="s">
        <v>47</v>
      </c>
      <c r="T13143" t="s">
        <v>47</v>
      </c>
      <c r="U13143">
        <v>2003.5650000000001</v>
      </c>
      <c r="V13143">
        <f t="shared" si="1235"/>
        <v>2003.5650000000001</v>
      </c>
    </row>
    <row r="13144" spans="1:22" x14ac:dyDescent="0.35">
      <c r="A13144" t="s">
        <v>13628</v>
      </c>
      <c r="B13144" t="s">
        <v>24</v>
      </c>
      <c r="C13144" t="s">
        <v>33</v>
      </c>
      <c r="D13144" t="s">
        <v>26</v>
      </c>
      <c r="E13144">
        <v>1117.97</v>
      </c>
      <c r="F13144" t="str">
        <f t="shared" si="1230"/>
        <v>medium</v>
      </c>
      <c r="G13144" t="str">
        <f t="shared" si="1231"/>
        <v>low</v>
      </c>
      <c r="H13144">
        <v>0.03</v>
      </c>
      <c r="I13144">
        <v>33.539099999999998</v>
      </c>
      <c r="J13144">
        <v>2</v>
      </c>
      <c r="K13144" s="4" t="s">
        <v>1873</v>
      </c>
      <c r="L13144" s="4" t="s">
        <v>878</v>
      </c>
      <c r="M13144" t="s">
        <v>28</v>
      </c>
      <c r="N13144" t="s">
        <v>36</v>
      </c>
      <c r="O13144">
        <v>86.87</v>
      </c>
      <c r="P13144" t="str">
        <f t="shared" si="1232"/>
        <v>Not Good</v>
      </c>
      <c r="Q13144" t="str">
        <f t="shared" si="1233"/>
        <v>high impact</v>
      </c>
      <c r="R13144" t="str">
        <f t="shared" si="1234"/>
        <v>not good</v>
      </c>
      <c r="S13144" t="s">
        <v>56</v>
      </c>
      <c r="T13144" t="s">
        <v>56</v>
      </c>
      <c r="U13144">
        <v>1084.4309000000001</v>
      </c>
      <c r="V13144">
        <f t="shared" si="1235"/>
        <v>1084.4309000000001</v>
      </c>
    </row>
    <row r="13145" spans="1:22" x14ac:dyDescent="0.35">
      <c r="A13145" t="s">
        <v>13629</v>
      </c>
      <c r="B13145" t="s">
        <v>32</v>
      </c>
      <c r="C13145" t="s">
        <v>39</v>
      </c>
      <c r="D13145" t="s">
        <v>26</v>
      </c>
      <c r="E13145">
        <v>2361.81</v>
      </c>
      <c r="F13145" t="str">
        <f t="shared" si="1230"/>
        <v>high</v>
      </c>
      <c r="G13145" t="str">
        <f t="shared" si="1231"/>
        <v>high</v>
      </c>
      <c r="H13145">
        <v>0.15</v>
      </c>
      <c r="I13145">
        <v>354.2715</v>
      </c>
      <c r="J13145">
        <v>7</v>
      </c>
      <c r="K13145" s="4" t="s">
        <v>2195</v>
      </c>
      <c r="L13145" s="4" t="s">
        <v>1089</v>
      </c>
      <c r="M13145" t="s">
        <v>28</v>
      </c>
      <c r="N13145" t="s">
        <v>36</v>
      </c>
      <c r="O13145">
        <v>608.51</v>
      </c>
      <c r="P13145" t="str">
        <f t="shared" si="1232"/>
        <v>Good</v>
      </c>
      <c r="Q13145" t="str">
        <f t="shared" si="1233"/>
        <v>high impact</v>
      </c>
      <c r="R13145" t="str">
        <f t="shared" si="1234"/>
        <v>good</v>
      </c>
      <c r="S13145" t="s">
        <v>56</v>
      </c>
      <c r="T13145" t="s">
        <v>56</v>
      </c>
      <c r="U13145">
        <v>2007.5385000000001</v>
      </c>
      <c r="V13145">
        <f t="shared" si="1235"/>
        <v>2007.5385000000001</v>
      </c>
    </row>
    <row r="13146" spans="1:22" x14ac:dyDescent="0.35">
      <c r="A13146" t="s">
        <v>13630</v>
      </c>
      <c r="B13146" t="s">
        <v>58</v>
      </c>
      <c r="C13146" t="s">
        <v>17</v>
      </c>
      <c r="D13146" t="s">
        <v>26</v>
      </c>
      <c r="E13146">
        <v>633.03</v>
      </c>
      <c r="F13146" t="str">
        <f t="shared" si="1230"/>
        <v>low</v>
      </c>
      <c r="G13146" t="str">
        <f t="shared" si="1231"/>
        <v>low</v>
      </c>
      <c r="H13146">
        <v>0.21</v>
      </c>
      <c r="I13146">
        <v>132.93629999999999</v>
      </c>
      <c r="J13146">
        <v>7</v>
      </c>
      <c r="K13146" s="4" t="s">
        <v>463</v>
      </c>
      <c r="L13146" s="4" t="s">
        <v>464</v>
      </c>
      <c r="M13146" t="s">
        <v>43</v>
      </c>
      <c r="N13146" t="s">
        <v>21</v>
      </c>
      <c r="O13146">
        <v>155.61000000000001</v>
      </c>
      <c r="P13146" t="str">
        <f t="shared" si="1232"/>
        <v>Not Good</v>
      </c>
      <c r="Q13146" t="str">
        <f t="shared" si="1233"/>
        <v>high impact</v>
      </c>
      <c r="R13146" t="str">
        <f t="shared" si="1234"/>
        <v>not good</v>
      </c>
      <c r="S13146" t="s">
        <v>72</v>
      </c>
      <c r="T13146" t="s">
        <v>72</v>
      </c>
      <c r="U13146">
        <v>500.09370000000001</v>
      </c>
      <c r="V13146">
        <f t="shared" si="1235"/>
        <v>500.09370000000001</v>
      </c>
    </row>
    <row r="13147" spans="1:22" x14ac:dyDescent="0.35">
      <c r="A13147" t="s">
        <v>13631</v>
      </c>
      <c r="B13147" t="s">
        <v>24</v>
      </c>
      <c r="C13147" t="s">
        <v>25</v>
      </c>
      <c r="D13147" t="s">
        <v>50</v>
      </c>
      <c r="E13147">
        <v>2759.25</v>
      </c>
      <c r="F13147" t="str">
        <f t="shared" si="1230"/>
        <v>high</v>
      </c>
      <c r="G13147" t="str">
        <f t="shared" si="1231"/>
        <v>high</v>
      </c>
      <c r="H13147">
        <v>0.08</v>
      </c>
      <c r="I13147">
        <v>220.74</v>
      </c>
      <c r="J13147">
        <v>6</v>
      </c>
      <c r="K13147" s="4" t="s">
        <v>299</v>
      </c>
      <c r="L13147" s="4" t="s">
        <v>621</v>
      </c>
      <c r="M13147" t="s">
        <v>43</v>
      </c>
      <c r="N13147" t="s">
        <v>36</v>
      </c>
      <c r="O13147">
        <v>748.23</v>
      </c>
      <c r="P13147" t="str">
        <f t="shared" si="1232"/>
        <v>Good</v>
      </c>
      <c r="Q13147" t="str">
        <f t="shared" si="1233"/>
        <v>high impact</v>
      </c>
      <c r="R13147" t="str">
        <f t="shared" si="1234"/>
        <v>good</v>
      </c>
      <c r="S13147" t="s">
        <v>56</v>
      </c>
      <c r="T13147" t="s">
        <v>56</v>
      </c>
      <c r="U13147">
        <v>2538.5100000000002</v>
      </c>
      <c r="V13147">
        <f t="shared" si="1235"/>
        <v>2538.5100000000002</v>
      </c>
    </row>
    <row r="13148" spans="1:22" x14ac:dyDescent="0.35">
      <c r="A13148" t="s">
        <v>13632</v>
      </c>
      <c r="B13148" t="s">
        <v>24</v>
      </c>
      <c r="C13148" t="s">
        <v>33</v>
      </c>
      <c r="D13148" t="s">
        <v>50</v>
      </c>
      <c r="E13148">
        <v>575.01</v>
      </c>
      <c r="F13148" t="str">
        <f t="shared" si="1230"/>
        <v>low</v>
      </c>
      <c r="G13148" t="str">
        <f t="shared" si="1231"/>
        <v>low</v>
      </c>
      <c r="H13148">
        <v>0</v>
      </c>
      <c r="I13148">
        <v>0</v>
      </c>
      <c r="J13148">
        <v>2</v>
      </c>
      <c r="K13148" s="4" t="s">
        <v>1155</v>
      </c>
      <c r="L13148" s="4" t="s">
        <v>102</v>
      </c>
      <c r="M13148" t="s">
        <v>20</v>
      </c>
      <c r="N13148" t="s">
        <v>29</v>
      </c>
      <c r="O13148">
        <v>44.01</v>
      </c>
      <c r="P13148" t="str">
        <f t="shared" si="1232"/>
        <v>Not Good</v>
      </c>
      <c r="Q13148" t="str">
        <f t="shared" si="1233"/>
        <v>normal</v>
      </c>
      <c r="R13148" t="str">
        <f t="shared" si="1234"/>
        <v>not good</v>
      </c>
      <c r="S13148" t="s">
        <v>72</v>
      </c>
      <c r="T13148" t="s">
        <v>72</v>
      </c>
      <c r="U13148">
        <v>575.01</v>
      </c>
      <c r="V13148">
        <f t="shared" si="1235"/>
        <v>575.01</v>
      </c>
    </row>
    <row r="13149" spans="1:22" x14ac:dyDescent="0.35">
      <c r="A13149" t="s">
        <v>13633</v>
      </c>
      <c r="B13149" t="s">
        <v>32</v>
      </c>
      <c r="C13149" t="s">
        <v>39</v>
      </c>
      <c r="D13149" t="s">
        <v>50</v>
      </c>
      <c r="E13149">
        <v>3216.08</v>
      </c>
      <c r="F13149" t="str">
        <f t="shared" si="1230"/>
        <v>high</v>
      </c>
      <c r="G13149" t="str">
        <f t="shared" si="1231"/>
        <v>high</v>
      </c>
      <c r="H13149">
        <v>0.38</v>
      </c>
      <c r="I13149">
        <v>1222.1104</v>
      </c>
      <c r="J13149">
        <v>5</v>
      </c>
      <c r="K13149" s="3">
        <v>45118</v>
      </c>
      <c r="L13149" s="3">
        <v>45271</v>
      </c>
      <c r="M13149" t="s">
        <v>28</v>
      </c>
      <c r="N13149" t="s">
        <v>29</v>
      </c>
      <c r="O13149">
        <v>530.79999999999995</v>
      </c>
      <c r="P13149" t="str">
        <f t="shared" si="1232"/>
        <v>Good</v>
      </c>
      <c r="Q13149" t="str">
        <f t="shared" si="1233"/>
        <v>high impact</v>
      </c>
      <c r="R13149" t="str">
        <f t="shared" si="1234"/>
        <v>good</v>
      </c>
      <c r="S13149" t="s">
        <v>30</v>
      </c>
      <c r="T13149" t="s">
        <v>30</v>
      </c>
      <c r="U13149">
        <v>1993.9695999999999</v>
      </c>
      <c r="V13149">
        <f t="shared" si="1235"/>
        <v>1993.9695999999999</v>
      </c>
    </row>
    <row r="13150" spans="1:22" x14ac:dyDescent="0.35">
      <c r="A13150" t="s">
        <v>13634</v>
      </c>
      <c r="B13150" t="s">
        <v>32</v>
      </c>
      <c r="C13150" t="s">
        <v>17</v>
      </c>
      <c r="D13150" t="s">
        <v>18</v>
      </c>
      <c r="E13150">
        <v>861.25</v>
      </c>
      <c r="F13150" t="str">
        <f t="shared" si="1230"/>
        <v>low</v>
      </c>
      <c r="G13150" t="str">
        <f t="shared" si="1231"/>
        <v>low</v>
      </c>
      <c r="H13150">
        <v>0.43</v>
      </c>
      <c r="I13150">
        <v>370.33749999999998</v>
      </c>
      <c r="J13150">
        <v>6</v>
      </c>
      <c r="K13150" s="3">
        <v>45605</v>
      </c>
      <c r="L13150" s="3">
        <v>45635</v>
      </c>
      <c r="M13150" t="s">
        <v>43</v>
      </c>
      <c r="N13150" t="s">
        <v>29</v>
      </c>
      <c r="O13150">
        <v>110.78</v>
      </c>
      <c r="P13150" t="str">
        <f t="shared" si="1232"/>
        <v>Not Good</v>
      </c>
      <c r="Q13150" t="str">
        <f t="shared" si="1233"/>
        <v>high impact</v>
      </c>
      <c r="R13150" t="str">
        <f t="shared" si="1234"/>
        <v>not good</v>
      </c>
      <c r="S13150" t="s">
        <v>47</v>
      </c>
      <c r="T13150" t="s">
        <v>47</v>
      </c>
      <c r="U13150">
        <v>490.91250000000002</v>
      </c>
      <c r="V13150">
        <f t="shared" si="1235"/>
        <v>490.91250000000002</v>
      </c>
    </row>
    <row r="13151" spans="1:22" x14ac:dyDescent="0.35">
      <c r="A13151" t="s">
        <v>13635</v>
      </c>
      <c r="B13151" t="s">
        <v>58</v>
      </c>
      <c r="C13151" t="s">
        <v>25</v>
      </c>
      <c r="D13151" t="s">
        <v>18</v>
      </c>
      <c r="E13151">
        <v>2780.72</v>
      </c>
      <c r="F13151" t="str">
        <f t="shared" si="1230"/>
        <v>high</v>
      </c>
      <c r="G13151" t="str">
        <f t="shared" si="1231"/>
        <v>high</v>
      </c>
      <c r="H13151">
        <v>0.11</v>
      </c>
      <c r="I13151">
        <v>305.87920000000003</v>
      </c>
      <c r="J13151">
        <v>6</v>
      </c>
      <c r="K13151" s="4" t="s">
        <v>130</v>
      </c>
      <c r="L13151" s="3">
        <v>45018</v>
      </c>
      <c r="M13151" t="s">
        <v>20</v>
      </c>
      <c r="N13151" t="s">
        <v>21</v>
      </c>
      <c r="O13151">
        <v>615.70000000000005</v>
      </c>
      <c r="P13151" t="str">
        <f t="shared" si="1232"/>
        <v>Good</v>
      </c>
      <c r="Q13151" t="str">
        <f t="shared" si="1233"/>
        <v>high impact</v>
      </c>
      <c r="R13151" t="str">
        <f t="shared" si="1234"/>
        <v>good</v>
      </c>
      <c r="S13151" t="s">
        <v>30</v>
      </c>
      <c r="T13151" t="s">
        <v>30</v>
      </c>
      <c r="U13151">
        <v>2474.8407999999999</v>
      </c>
      <c r="V13151">
        <f t="shared" si="1235"/>
        <v>2474.8407999999999</v>
      </c>
    </row>
    <row r="13152" spans="1:22" x14ac:dyDescent="0.35">
      <c r="A13152" t="s">
        <v>13636</v>
      </c>
      <c r="B13152" t="s">
        <v>24</v>
      </c>
      <c r="C13152" t="s">
        <v>33</v>
      </c>
      <c r="D13152" t="s">
        <v>18</v>
      </c>
      <c r="E13152">
        <v>732.69</v>
      </c>
      <c r="F13152" t="str">
        <f t="shared" si="1230"/>
        <v>low</v>
      </c>
      <c r="G13152" t="str">
        <f t="shared" si="1231"/>
        <v>low</v>
      </c>
      <c r="H13152">
        <v>0</v>
      </c>
      <c r="I13152">
        <v>0</v>
      </c>
      <c r="J13152">
        <v>6</v>
      </c>
      <c r="K13152" s="4" t="s">
        <v>1816</v>
      </c>
      <c r="L13152" s="4" t="s">
        <v>343</v>
      </c>
      <c r="M13152" t="s">
        <v>43</v>
      </c>
      <c r="N13152" t="s">
        <v>36</v>
      </c>
      <c r="O13152">
        <v>70.91</v>
      </c>
      <c r="P13152" t="str">
        <f t="shared" si="1232"/>
        <v>Not Good</v>
      </c>
      <c r="Q13152" t="str">
        <f t="shared" si="1233"/>
        <v>normal</v>
      </c>
      <c r="R13152" t="str">
        <f t="shared" si="1234"/>
        <v>not good</v>
      </c>
      <c r="S13152" t="s">
        <v>30</v>
      </c>
      <c r="T13152" t="s">
        <v>30</v>
      </c>
      <c r="U13152">
        <v>732.69</v>
      </c>
      <c r="V13152">
        <f t="shared" si="1235"/>
        <v>732.69</v>
      </c>
    </row>
    <row r="13153" spans="1:22" x14ac:dyDescent="0.35">
      <c r="A13153" t="s">
        <v>13637</v>
      </c>
      <c r="B13153" t="s">
        <v>58</v>
      </c>
      <c r="C13153" t="s">
        <v>39</v>
      </c>
      <c r="D13153" t="s">
        <v>18</v>
      </c>
      <c r="E13153">
        <v>2063.48</v>
      </c>
      <c r="F13153" t="str">
        <f t="shared" si="1230"/>
        <v>high</v>
      </c>
      <c r="G13153" t="str">
        <f t="shared" si="1231"/>
        <v>high</v>
      </c>
      <c r="H13153">
        <v>0.44</v>
      </c>
      <c r="I13153">
        <v>907.93119999999999</v>
      </c>
      <c r="J13153">
        <v>6</v>
      </c>
      <c r="K13153" s="4" t="s">
        <v>256</v>
      </c>
      <c r="L13153" s="3">
        <v>44961</v>
      </c>
      <c r="M13153" t="s">
        <v>28</v>
      </c>
      <c r="N13153" t="s">
        <v>36</v>
      </c>
      <c r="O13153">
        <v>149.59</v>
      </c>
      <c r="P13153" t="str">
        <f t="shared" si="1232"/>
        <v>Not Good</v>
      </c>
      <c r="Q13153" t="str">
        <f t="shared" si="1233"/>
        <v>high impact</v>
      </c>
      <c r="R13153" t="str">
        <f t="shared" si="1234"/>
        <v>not good</v>
      </c>
      <c r="S13153" t="s">
        <v>22</v>
      </c>
      <c r="T13153" t="s">
        <v>22</v>
      </c>
      <c r="U13153">
        <v>1155.5488</v>
      </c>
      <c r="V13153">
        <f t="shared" si="1235"/>
        <v>1155.5488</v>
      </c>
    </row>
    <row r="13154" spans="1:22" x14ac:dyDescent="0.35">
      <c r="A13154" t="s">
        <v>13638</v>
      </c>
      <c r="B13154" t="s">
        <v>24</v>
      </c>
      <c r="C13154" t="s">
        <v>17</v>
      </c>
      <c r="D13154" t="s">
        <v>46</v>
      </c>
      <c r="E13154">
        <v>1823.97</v>
      </c>
      <c r="F13154" t="str">
        <f t="shared" si="1230"/>
        <v>medium</v>
      </c>
      <c r="G13154" t="str">
        <f t="shared" si="1231"/>
        <v>low</v>
      </c>
      <c r="H13154">
        <v>7.0000000000000007E-2</v>
      </c>
      <c r="I13154">
        <v>127.67789999999999</v>
      </c>
      <c r="J13154">
        <v>1</v>
      </c>
      <c r="K13154" s="4" t="s">
        <v>1756</v>
      </c>
      <c r="L13154" s="4" t="s">
        <v>359</v>
      </c>
      <c r="M13154" t="s">
        <v>28</v>
      </c>
      <c r="N13154" t="s">
        <v>36</v>
      </c>
      <c r="O13154">
        <v>190.97</v>
      </c>
      <c r="P13154" t="str">
        <f t="shared" si="1232"/>
        <v>Not Good</v>
      </c>
      <c r="Q13154" t="str">
        <f t="shared" si="1233"/>
        <v>high impact</v>
      </c>
      <c r="R13154" t="str">
        <f t="shared" si="1234"/>
        <v>not good</v>
      </c>
      <c r="S13154" t="s">
        <v>47</v>
      </c>
      <c r="T13154" t="s">
        <v>47</v>
      </c>
      <c r="U13154">
        <v>1696.2920999999999</v>
      </c>
      <c r="V13154">
        <f t="shared" si="1235"/>
        <v>1696.2920999999999</v>
      </c>
    </row>
    <row r="13155" spans="1:22" x14ac:dyDescent="0.35">
      <c r="A13155" t="s">
        <v>13639</v>
      </c>
      <c r="B13155" t="s">
        <v>24</v>
      </c>
      <c r="C13155" t="s">
        <v>25</v>
      </c>
      <c r="D13155" t="s">
        <v>18</v>
      </c>
      <c r="E13155">
        <v>3806.41</v>
      </c>
      <c r="F13155" t="str">
        <f t="shared" si="1230"/>
        <v>high</v>
      </c>
      <c r="G13155" t="str">
        <f t="shared" si="1231"/>
        <v>high</v>
      </c>
      <c r="H13155">
        <v>0.2</v>
      </c>
      <c r="I13155">
        <v>761.28200000000004</v>
      </c>
      <c r="J13155">
        <v>4</v>
      </c>
      <c r="K13155" s="3">
        <v>45080</v>
      </c>
      <c r="L13155" s="3">
        <v>45263</v>
      </c>
      <c r="M13155" t="s">
        <v>28</v>
      </c>
      <c r="N13155" t="s">
        <v>29</v>
      </c>
      <c r="O13155">
        <v>1134.25</v>
      </c>
      <c r="P13155" t="str">
        <f t="shared" si="1232"/>
        <v>Good</v>
      </c>
      <c r="Q13155" t="str">
        <f t="shared" si="1233"/>
        <v>high impact</v>
      </c>
      <c r="R13155" t="str">
        <f t="shared" si="1234"/>
        <v>good</v>
      </c>
      <c r="S13155" t="s">
        <v>72</v>
      </c>
      <c r="T13155" t="s">
        <v>72</v>
      </c>
      <c r="U13155">
        <v>3045.1280000000002</v>
      </c>
      <c r="V13155">
        <f t="shared" si="1235"/>
        <v>3045.1280000000002</v>
      </c>
    </row>
    <row r="13156" spans="1:22" x14ac:dyDescent="0.35">
      <c r="A13156" t="s">
        <v>13640</v>
      </c>
      <c r="B13156" t="s">
        <v>24</v>
      </c>
      <c r="C13156" t="s">
        <v>33</v>
      </c>
      <c r="D13156" t="s">
        <v>18</v>
      </c>
      <c r="E13156">
        <v>3241.69</v>
      </c>
      <c r="F13156" t="str">
        <f t="shared" si="1230"/>
        <v>high</v>
      </c>
      <c r="G13156" t="str">
        <f t="shared" si="1231"/>
        <v>high</v>
      </c>
      <c r="H13156">
        <v>0.18</v>
      </c>
      <c r="I13156">
        <v>583.50419999999997</v>
      </c>
      <c r="J13156">
        <v>1</v>
      </c>
      <c r="K13156" s="4" t="s">
        <v>801</v>
      </c>
      <c r="L13156" s="4" t="s">
        <v>727</v>
      </c>
      <c r="M13156" t="s">
        <v>28</v>
      </c>
      <c r="N13156" t="s">
        <v>29</v>
      </c>
      <c r="O13156">
        <v>368.74</v>
      </c>
      <c r="P13156" t="str">
        <f t="shared" si="1232"/>
        <v>Not Good</v>
      </c>
      <c r="Q13156" t="str">
        <f t="shared" si="1233"/>
        <v>high impact</v>
      </c>
      <c r="R13156" t="str">
        <f t="shared" si="1234"/>
        <v>not good</v>
      </c>
      <c r="S13156" t="s">
        <v>30</v>
      </c>
      <c r="T13156" t="s">
        <v>30</v>
      </c>
      <c r="U13156">
        <v>2658.1858000000002</v>
      </c>
      <c r="V13156">
        <f t="shared" si="1235"/>
        <v>2658.1858000000002</v>
      </c>
    </row>
    <row r="13157" spans="1:22" x14ac:dyDescent="0.35">
      <c r="A13157" t="s">
        <v>13641</v>
      </c>
      <c r="B13157" t="s">
        <v>32</v>
      </c>
      <c r="C13157" t="s">
        <v>39</v>
      </c>
      <c r="D13157" t="s">
        <v>18</v>
      </c>
      <c r="E13157">
        <v>4691.74</v>
      </c>
      <c r="F13157" t="str">
        <f t="shared" si="1230"/>
        <v>high</v>
      </c>
      <c r="G13157" t="str">
        <f t="shared" si="1231"/>
        <v>high</v>
      </c>
      <c r="H13157">
        <v>0.08</v>
      </c>
      <c r="I13157">
        <v>375.33920000000001</v>
      </c>
      <c r="J13157">
        <v>3</v>
      </c>
      <c r="K13157" s="3">
        <v>44938</v>
      </c>
      <c r="L13157" s="3">
        <v>45119</v>
      </c>
      <c r="M13157" t="s">
        <v>43</v>
      </c>
      <c r="N13157" t="s">
        <v>29</v>
      </c>
      <c r="O13157">
        <v>570.76</v>
      </c>
      <c r="P13157" t="str">
        <f t="shared" si="1232"/>
        <v>Good</v>
      </c>
      <c r="Q13157" t="str">
        <f t="shared" si="1233"/>
        <v>high impact</v>
      </c>
      <c r="R13157" t="str">
        <f t="shared" si="1234"/>
        <v>good</v>
      </c>
      <c r="S13157" t="s">
        <v>22</v>
      </c>
      <c r="T13157" t="s">
        <v>22</v>
      </c>
      <c r="U13157">
        <v>4316.4008000000003</v>
      </c>
      <c r="V13157">
        <f t="shared" si="1235"/>
        <v>4316.4008000000003</v>
      </c>
    </row>
    <row r="13158" spans="1:22" x14ac:dyDescent="0.35">
      <c r="A13158" t="s">
        <v>13642</v>
      </c>
      <c r="B13158" t="s">
        <v>24</v>
      </c>
      <c r="C13158" t="s">
        <v>17</v>
      </c>
      <c r="D13158" t="s">
        <v>26</v>
      </c>
      <c r="E13158">
        <v>4617.3599999999997</v>
      </c>
      <c r="F13158" t="str">
        <f t="shared" si="1230"/>
        <v>high</v>
      </c>
      <c r="G13158" t="str">
        <f t="shared" si="1231"/>
        <v>high</v>
      </c>
      <c r="H13158">
        <v>0.3</v>
      </c>
      <c r="I13158">
        <v>1385.2080000000001</v>
      </c>
      <c r="J13158">
        <v>2</v>
      </c>
      <c r="K13158" s="4" t="s">
        <v>646</v>
      </c>
      <c r="L13158" s="3">
        <v>44933</v>
      </c>
      <c r="M13158" t="s">
        <v>20</v>
      </c>
      <c r="N13158" t="s">
        <v>21</v>
      </c>
      <c r="O13158">
        <v>1064.1400000000001</v>
      </c>
      <c r="P13158" t="str">
        <f t="shared" si="1232"/>
        <v>Good</v>
      </c>
      <c r="Q13158" t="str">
        <f t="shared" si="1233"/>
        <v>high impact</v>
      </c>
      <c r="R13158" t="str">
        <f t="shared" si="1234"/>
        <v>good</v>
      </c>
      <c r="S13158" t="s">
        <v>47</v>
      </c>
      <c r="T13158" t="s">
        <v>47</v>
      </c>
      <c r="U13158">
        <v>3232.152</v>
      </c>
      <c r="V13158">
        <f t="shared" si="1235"/>
        <v>3232.152</v>
      </c>
    </row>
    <row r="13159" spans="1:22" x14ac:dyDescent="0.35">
      <c r="A13159" t="s">
        <v>13643</v>
      </c>
      <c r="B13159" t="s">
        <v>24</v>
      </c>
      <c r="C13159" t="s">
        <v>25</v>
      </c>
      <c r="D13159" t="s">
        <v>26</v>
      </c>
      <c r="E13159">
        <v>3652.48</v>
      </c>
      <c r="F13159" t="str">
        <f t="shared" si="1230"/>
        <v>high</v>
      </c>
      <c r="G13159" t="str">
        <f t="shared" si="1231"/>
        <v>high</v>
      </c>
      <c r="H13159">
        <v>0.46</v>
      </c>
      <c r="I13159">
        <v>1680.1407999999999</v>
      </c>
      <c r="J13159">
        <v>2</v>
      </c>
      <c r="K13159" s="4" t="s">
        <v>71</v>
      </c>
      <c r="L13159" s="4" t="s">
        <v>1503</v>
      </c>
      <c r="M13159" t="s">
        <v>28</v>
      </c>
      <c r="N13159" t="s">
        <v>29</v>
      </c>
      <c r="O13159">
        <v>467.28</v>
      </c>
      <c r="P13159" t="str">
        <f t="shared" si="1232"/>
        <v>Not Good</v>
      </c>
      <c r="Q13159" t="str">
        <f t="shared" si="1233"/>
        <v>high impact</v>
      </c>
      <c r="R13159" t="str">
        <f t="shared" si="1234"/>
        <v>not good</v>
      </c>
      <c r="S13159" t="s">
        <v>47</v>
      </c>
      <c r="T13159" t="s">
        <v>47</v>
      </c>
      <c r="U13159">
        <v>1972.3391999999999</v>
      </c>
      <c r="V13159">
        <f t="shared" si="1235"/>
        <v>1972.3391999999999</v>
      </c>
    </row>
    <row r="13160" spans="1:22" x14ac:dyDescent="0.35">
      <c r="A13160" t="s">
        <v>13644</v>
      </c>
      <c r="B13160" t="s">
        <v>24</v>
      </c>
      <c r="C13160" t="s">
        <v>33</v>
      </c>
      <c r="D13160" t="s">
        <v>26</v>
      </c>
      <c r="E13160">
        <v>3875.87</v>
      </c>
      <c r="F13160" t="str">
        <f t="shared" si="1230"/>
        <v>high</v>
      </c>
      <c r="G13160" t="str">
        <f t="shared" si="1231"/>
        <v>high</v>
      </c>
      <c r="H13160">
        <v>0.26</v>
      </c>
      <c r="I13160">
        <v>1007.7261999999999</v>
      </c>
      <c r="J13160">
        <v>6</v>
      </c>
      <c r="K13160" s="4" t="s">
        <v>367</v>
      </c>
      <c r="L13160" s="4" t="s">
        <v>368</v>
      </c>
      <c r="M13160" t="s">
        <v>20</v>
      </c>
      <c r="N13160" t="s">
        <v>29</v>
      </c>
      <c r="O13160">
        <v>705.81</v>
      </c>
      <c r="P13160" t="str">
        <f t="shared" si="1232"/>
        <v>Good</v>
      </c>
      <c r="Q13160" t="str">
        <f t="shared" si="1233"/>
        <v>high impact</v>
      </c>
      <c r="R13160" t="str">
        <f t="shared" si="1234"/>
        <v>good</v>
      </c>
      <c r="S13160" t="s">
        <v>37</v>
      </c>
      <c r="T13160" t="s">
        <v>37</v>
      </c>
      <c r="U13160">
        <v>2868.1437999999998</v>
      </c>
      <c r="V13160">
        <f t="shared" si="1235"/>
        <v>2868.1437999999998</v>
      </c>
    </row>
    <row r="13161" spans="1:22" x14ac:dyDescent="0.35">
      <c r="A13161" t="s">
        <v>13645</v>
      </c>
      <c r="B13161" t="s">
        <v>16</v>
      </c>
      <c r="C13161" t="s">
        <v>39</v>
      </c>
      <c r="D13161" t="s">
        <v>34</v>
      </c>
      <c r="E13161">
        <v>3162.07</v>
      </c>
      <c r="F13161" t="str">
        <f t="shared" si="1230"/>
        <v>high</v>
      </c>
      <c r="G13161" t="str">
        <f t="shared" si="1231"/>
        <v>high</v>
      </c>
      <c r="H13161">
        <v>0.49</v>
      </c>
      <c r="I13161">
        <v>1549.4142999999999</v>
      </c>
      <c r="J13161">
        <v>1</v>
      </c>
      <c r="K13161" s="4" t="s">
        <v>413</v>
      </c>
      <c r="L13161" s="4" t="s">
        <v>129</v>
      </c>
      <c r="M13161" t="s">
        <v>28</v>
      </c>
      <c r="N13161" t="s">
        <v>21</v>
      </c>
      <c r="O13161">
        <v>751.66</v>
      </c>
      <c r="P13161" t="str">
        <f t="shared" si="1232"/>
        <v>Good</v>
      </c>
      <c r="Q13161" t="str">
        <f t="shared" si="1233"/>
        <v>high impact</v>
      </c>
      <c r="R13161" t="str">
        <f t="shared" si="1234"/>
        <v>good</v>
      </c>
      <c r="S13161" t="s">
        <v>30</v>
      </c>
      <c r="T13161" t="s">
        <v>30</v>
      </c>
      <c r="U13161">
        <v>1612.6557</v>
      </c>
      <c r="V13161">
        <f t="shared" si="1235"/>
        <v>1612.6557</v>
      </c>
    </row>
    <row r="13162" spans="1:22" x14ac:dyDescent="0.35">
      <c r="A13162" t="s">
        <v>13646</v>
      </c>
      <c r="B13162" t="s">
        <v>32</v>
      </c>
      <c r="C13162" t="s">
        <v>17</v>
      </c>
      <c r="D13162" t="s">
        <v>46</v>
      </c>
      <c r="E13162">
        <v>3489.15</v>
      </c>
      <c r="F13162" t="str">
        <f t="shared" si="1230"/>
        <v>high</v>
      </c>
      <c r="G13162" t="str">
        <f t="shared" si="1231"/>
        <v>high</v>
      </c>
      <c r="H13162">
        <v>0.1</v>
      </c>
      <c r="I13162">
        <v>348.91500000000002</v>
      </c>
      <c r="J13162">
        <v>4</v>
      </c>
      <c r="K13162" s="4" t="s">
        <v>840</v>
      </c>
      <c r="L13162" s="4" t="s">
        <v>334</v>
      </c>
      <c r="M13162" t="s">
        <v>43</v>
      </c>
      <c r="N13162" t="s">
        <v>21</v>
      </c>
      <c r="O13162">
        <v>466.54</v>
      </c>
      <c r="P13162" t="str">
        <f t="shared" si="1232"/>
        <v>Not Good</v>
      </c>
      <c r="Q13162" t="str">
        <f t="shared" si="1233"/>
        <v>high impact</v>
      </c>
      <c r="R13162" t="str">
        <f t="shared" si="1234"/>
        <v>not good</v>
      </c>
      <c r="S13162" t="s">
        <v>72</v>
      </c>
      <c r="T13162" t="s">
        <v>72</v>
      </c>
      <c r="U13162">
        <v>3140.2350000000001</v>
      </c>
      <c r="V13162">
        <f t="shared" si="1235"/>
        <v>3140.2350000000001</v>
      </c>
    </row>
    <row r="13163" spans="1:22" x14ac:dyDescent="0.35">
      <c r="A13163" t="s">
        <v>13647</v>
      </c>
      <c r="B13163" t="s">
        <v>16</v>
      </c>
      <c r="C13163" t="s">
        <v>25</v>
      </c>
      <c r="D13163" t="s">
        <v>50</v>
      </c>
      <c r="E13163">
        <v>3124.39</v>
      </c>
      <c r="F13163" t="str">
        <f t="shared" si="1230"/>
        <v>high</v>
      </c>
      <c r="G13163" t="str">
        <f t="shared" si="1231"/>
        <v>high</v>
      </c>
      <c r="H13163">
        <v>0.42</v>
      </c>
      <c r="I13163">
        <v>1312.2438</v>
      </c>
      <c r="J13163">
        <v>9</v>
      </c>
      <c r="K13163" s="4" t="s">
        <v>2009</v>
      </c>
      <c r="L13163" s="4" t="s">
        <v>1500</v>
      </c>
      <c r="M13163" t="s">
        <v>28</v>
      </c>
      <c r="N13163" t="s">
        <v>21</v>
      </c>
      <c r="O13163">
        <v>437.95</v>
      </c>
      <c r="P13163" t="str">
        <f t="shared" si="1232"/>
        <v>Not Good</v>
      </c>
      <c r="Q13163" t="str">
        <f t="shared" si="1233"/>
        <v>high impact</v>
      </c>
      <c r="R13163" t="str">
        <f t="shared" si="1234"/>
        <v>not good</v>
      </c>
      <c r="S13163" t="s">
        <v>22</v>
      </c>
      <c r="T13163" t="s">
        <v>22</v>
      </c>
      <c r="U13163">
        <v>1812.1461999999999</v>
      </c>
      <c r="V13163">
        <f t="shared" si="1235"/>
        <v>1812.1461999999999</v>
      </c>
    </row>
    <row r="13164" spans="1:22" x14ac:dyDescent="0.35">
      <c r="A13164" t="s">
        <v>13648</v>
      </c>
      <c r="B13164" t="s">
        <v>32</v>
      </c>
      <c r="C13164" t="s">
        <v>33</v>
      </c>
      <c r="D13164" t="s">
        <v>18</v>
      </c>
      <c r="E13164">
        <v>1627.65</v>
      </c>
      <c r="F13164" t="str">
        <f t="shared" si="1230"/>
        <v>medium</v>
      </c>
      <c r="G13164" t="str">
        <f t="shared" si="1231"/>
        <v>low</v>
      </c>
      <c r="H13164">
        <v>0.13</v>
      </c>
      <c r="I13164">
        <v>211.59450000000001</v>
      </c>
      <c r="J13164">
        <v>3</v>
      </c>
      <c r="K13164" s="3">
        <v>45048</v>
      </c>
      <c r="L13164" s="3">
        <v>45109</v>
      </c>
      <c r="M13164" t="s">
        <v>43</v>
      </c>
      <c r="N13164" t="s">
        <v>36</v>
      </c>
      <c r="O13164">
        <v>172.24</v>
      </c>
      <c r="P13164" t="str">
        <f t="shared" si="1232"/>
        <v>Not Good</v>
      </c>
      <c r="Q13164" t="str">
        <f t="shared" si="1233"/>
        <v>high impact</v>
      </c>
      <c r="R13164" t="str">
        <f t="shared" si="1234"/>
        <v>not good</v>
      </c>
      <c r="S13164" t="s">
        <v>56</v>
      </c>
      <c r="T13164" t="s">
        <v>56</v>
      </c>
      <c r="U13164">
        <v>1416.0554999999999</v>
      </c>
      <c r="V13164">
        <f t="shared" si="1235"/>
        <v>1416.0554999999999</v>
      </c>
    </row>
    <row r="13165" spans="1:22" x14ac:dyDescent="0.35">
      <c r="A13165" t="s">
        <v>13649</v>
      </c>
      <c r="B13165" t="s">
        <v>58</v>
      </c>
      <c r="C13165" t="s">
        <v>39</v>
      </c>
      <c r="D13165" t="s">
        <v>26</v>
      </c>
      <c r="E13165">
        <v>1818.38</v>
      </c>
      <c r="F13165" t="str">
        <f t="shared" si="1230"/>
        <v>medium</v>
      </c>
      <c r="G13165" t="str">
        <f t="shared" si="1231"/>
        <v>low</v>
      </c>
      <c r="H13165">
        <v>0.13</v>
      </c>
      <c r="I13165">
        <v>236.38939999999999</v>
      </c>
      <c r="J13165">
        <v>8</v>
      </c>
      <c r="K13165" s="4" t="s">
        <v>535</v>
      </c>
      <c r="L13165" s="4" t="s">
        <v>1134</v>
      </c>
      <c r="M13165" t="s">
        <v>28</v>
      </c>
      <c r="N13165" t="s">
        <v>29</v>
      </c>
      <c r="O13165">
        <v>431.83</v>
      </c>
      <c r="P13165" t="str">
        <f t="shared" si="1232"/>
        <v>Not Good</v>
      </c>
      <c r="Q13165" t="str">
        <f t="shared" si="1233"/>
        <v>high impact</v>
      </c>
      <c r="R13165" t="str">
        <f t="shared" si="1234"/>
        <v>not good</v>
      </c>
      <c r="S13165" t="s">
        <v>37</v>
      </c>
      <c r="T13165" t="s">
        <v>37</v>
      </c>
      <c r="U13165">
        <v>1581.9906000000001</v>
      </c>
      <c r="V13165">
        <f t="shared" si="1235"/>
        <v>1581.9906000000001</v>
      </c>
    </row>
    <row r="13166" spans="1:22" x14ac:dyDescent="0.35">
      <c r="A13166" t="s">
        <v>13650</v>
      </c>
      <c r="B13166" t="s">
        <v>16</v>
      </c>
      <c r="C13166" t="s">
        <v>17</v>
      </c>
      <c r="D13166" t="s">
        <v>46</v>
      </c>
      <c r="E13166">
        <v>2916.2</v>
      </c>
      <c r="F13166" t="str">
        <f t="shared" si="1230"/>
        <v>high</v>
      </c>
      <c r="G13166" t="str">
        <f t="shared" si="1231"/>
        <v>high</v>
      </c>
      <c r="H13166">
        <v>0.06</v>
      </c>
      <c r="I13166">
        <v>174.97200000000001</v>
      </c>
      <c r="J13166">
        <v>9</v>
      </c>
      <c r="K13166" s="4" t="s">
        <v>205</v>
      </c>
      <c r="L13166" s="3">
        <v>45334</v>
      </c>
      <c r="M13166" t="s">
        <v>28</v>
      </c>
      <c r="N13166" t="s">
        <v>36</v>
      </c>
      <c r="O13166">
        <v>869.7</v>
      </c>
      <c r="P13166" t="str">
        <f t="shared" si="1232"/>
        <v>Good</v>
      </c>
      <c r="Q13166" t="str">
        <f t="shared" si="1233"/>
        <v>high impact</v>
      </c>
      <c r="R13166" t="str">
        <f t="shared" si="1234"/>
        <v>good</v>
      </c>
      <c r="S13166" t="s">
        <v>37</v>
      </c>
      <c r="T13166" t="s">
        <v>37</v>
      </c>
      <c r="U13166">
        <v>2741.2280000000001</v>
      </c>
      <c r="V13166">
        <f t="shared" si="1235"/>
        <v>2741.2280000000001</v>
      </c>
    </row>
    <row r="13167" spans="1:22" x14ac:dyDescent="0.35">
      <c r="A13167" t="s">
        <v>13651</v>
      </c>
      <c r="B13167" t="s">
        <v>58</v>
      </c>
      <c r="C13167" t="s">
        <v>25</v>
      </c>
      <c r="D13167" t="s">
        <v>18</v>
      </c>
      <c r="E13167">
        <v>3628.87</v>
      </c>
      <c r="F13167" t="str">
        <f t="shared" si="1230"/>
        <v>high</v>
      </c>
      <c r="G13167" t="str">
        <f t="shared" si="1231"/>
        <v>high</v>
      </c>
      <c r="H13167">
        <v>0.43</v>
      </c>
      <c r="I13167">
        <v>1560.4141</v>
      </c>
      <c r="J13167">
        <v>2</v>
      </c>
      <c r="K13167" s="4" t="s">
        <v>597</v>
      </c>
      <c r="L13167" s="4" t="s">
        <v>1164</v>
      </c>
      <c r="M13167" t="s">
        <v>43</v>
      </c>
      <c r="N13167" t="s">
        <v>29</v>
      </c>
      <c r="O13167">
        <v>238.03</v>
      </c>
      <c r="P13167" t="str">
        <f t="shared" si="1232"/>
        <v>Not Good</v>
      </c>
      <c r="Q13167" t="str">
        <f t="shared" si="1233"/>
        <v>high impact</v>
      </c>
      <c r="R13167" t="str">
        <f t="shared" si="1234"/>
        <v>not good</v>
      </c>
      <c r="S13167" t="s">
        <v>47</v>
      </c>
      <c r="T13167" t="s">
        <v>47</v>
      </c>
      <c r="U13167">
        <v>2068.4558999999999</v>
      </c>
      <c r="V13167">
        <f t="shared" si="1235"/>
        <v>2068.4558999999999</v>
      </c>
    </row>
    <row r="13168" spans="1:22" x14ac:dyDescent="0.35">
      <c r="A13168" t="s">
        <v>13652</v>
      </c>
      <c r="B13168" t="s">
        <v>24</v>
      </c>
      <c r="C13168" t="s">
        <v>33</v>
      </c>
      <c r="D13168" t="s">
        <v>34</v>
      </c>
      <c r="E13168">
        <v>2089.98</v>
      </c>
      <c r="F13168" t="str">
        <f t="shared" si="1230"/>
        <v>high</v>
      </c>
      <c r="G13168" t="str">
        <f t="shared" si="1231"/>
        <v>high</v>
      </c>
      <c r="H13168">
        <v>0.36</v>
      </c>
      <c r="I13168">
        <v>752.39279999999997</v>
      </c>
      <c r="J13168">
        <v>5</v>
      </c>
      <c r="K13168" s="4" t="s">
        <v>1291</v>
      </c>
      <c r="L13168" s="4" t="s">
        <v>1155</v>
      </c>
      <c r="M13168" t="s">
        <v>20</v>
      </c>
      <c r="N13168" t="s">
        <v>21</v>
      </c>
      <c r="O13168">
        <v>317.16000000000003</v>
      </c>
      <c r="P13168" t="str">
        <f t="shared" si="1232"/>
        <v>Not Good</v>
      </c>
      <c r="Q13168" t="str">
        <f t="shared" si="1233"/>
        <v>high impact</v>
      </c>
      <c r="R13168" t="str">
        <f t="shared" si="1234"/>
        <v>not good</v>
      </c>
      <c r="S13168" t="s">
        <v>22</v>
      </c>
      <c r="T13168" t="s">
        <v>22</v>
      </c>
      <c r="U13168">
        <v>1337.5871999999999</v>
      </c>
      <c r="V13168">
        <f t="shared" si="1235"/>
        <v>1337.5871999999999</v>
      </c>
    </row>
    <row r="13169" spans="1:22" x14ac:dyDescent="0.35">
      <c r="A13169" t="s">
        <v>13653</v>
      </c>
      <c r="B13169" t="s">
        <v>58</v>
      </c>
      <c r="C13169" t="s">
        <v>39</v>
      </c>
      <c r="D13169" t="s">
        <v>50</v>
      </c>
      <c r="E13169">
        <v>799.07</v>
      </c>
      <c r="F13169" t="str">
        <f t="shared" si="1230"/>
        <v>low</v>
      </c>
      <c r="G13169" t="str">
        <f t="shared" si="1231"/>
        <v>low</v>
      </c>
      <c r="H13169">
        <v>0.17</v>
      </c>
      <c r="I13169">
        <v>135.84190000000001</v>
      </c>
      <c r="J13169">
        <v>6</v>
      </c>
      <c r="K13169" s="4" t="s">
        <v>219</v>
      </c>
      <c r="L13169" s="4" t="s">
        <v>354</v>
      </c>
      <c r="M13169" t="s">
        <v>20</v>
      </c>
      <c r="N13169" t="s">
        <v>36</v>
      </c>
      <c r="O13169">
        <v>108.53</v>
      </c>
      <c r="P13169" t="str">
        <f t="shared" si="1232"/>
        <v>Not Good</v>
      </c>
      <c r="Q13169" t="str">
        <f t="shared" si="1233"/>
        <v>normal</v>
      </c>
      <c r="R13169" t="str">
        <f t="shared" si="1234"/>
        <v>not good</v>
      </c>
      <c r="S13169" t="s">
        <v>22</v>
      </c>
      <c r="T13169" t="s">
        <v>22</v>
      </c>
      <c r="U13169">
        <v>663.22810000000004</v>
      </c>
      <c r="V13169">
        <f t="shared" si="1235"/>
        <v>663.22810000000004</v>
      </c>
    </row>
    <row r="13170" spans="1:22" x14ac:dyDescent="0.35">
      <c r="A13170" t="s">
        <v>13654</v>
      </c>
      <c r="B13170" t="s">
        <v>58</v>
      </c>
      <c r="C13170" t="s">
        <v>17</v>
      </c>
      <c r="D13170" t="s">
        <v>18</v>
      </c>
      <c r="E13170">
        <v>2351.14</v>
      </c>
      <c r="F13170" t="str">
        <f t="shared" si="1230"/>
        <v>high</v>
      </c>
      <c r="G13170" t="str">
        <f t="shared" si="1231"/>
        <v>high</v>
      </c>
      <c r="H13170">
        <v>0.17</v>
      </c>
      <c r="I13170">
        <v>399.69380000000001</v>
      </c>
      <c r="J13170">
        <v>5</v>
      </c>
      <c r="K13170" s="4" t="s">
        <v>989</v>
      </c>
      <c r="L13170" s="4" t="s">
        <v>455</v>
      </c>
      <c r="M13170" t="s">
        <v>28</v>
      </c>
      <c r="N13170" t="s">
        <v>29</v>
      </c>
      <c r="O13170">
        <v>326.11</v>
      </c>
      <c r="P13170" t="str">
        <f t="shared" si="1232"/>
        <v>Not Good</v>
      </c>
      <c r="Q13170" t="str">
        <f t="shared" si="1233"/>
        <v>high impact</v>
      </c>
      <c r="R13170" t="str">
        <f t="shared" si="1234"/>
        <v>not good</v>
      </c>
      <c r="S13170" t="s">
        <v>37</v>
      </c>
      <c r="T13170" t="s">
        <v>37</v>
      </c>
      <c r="U13170">
        <v>1951.4462000000001</v>
      </c>
      <c r="V13170">
        <f t="shared" si="1235"/>
        <v>1951.4462000000001</v>
      </c>
    </row>
    <row r="13171" spans="1:22" x14ac:dyDescent="0.35">
      <c r="A13171" t="s">
        <v>13655</v>
      </c>
      <c r="B13171" t="s">
        <v>58</v>
      </c>
      <c r="C13171" t="s">
        <v>25</v>
      </c>
      <c r="D13171" t="s">
        <v>50</v>
      </c>
      <c r="E13171">
        <v>4819.62</v>
      </c>
      <c r="F13171" t="str">
        <f t="shared" si="1230"/>
        <v>high</v>
      </c>
      <c r="G13171" t="str">
        <f t="shared" si="1231"/>
        <v>high</v>
      </c>
      <c r="H13171">
        <v>0.42</v>
      </c>
      <c r="I13171">
        <v>2024.2403999999999</v>
      </c>
      <c r="J13171">
        <v>6</v>
      </c>
      <c r="K13171" s="3">
        <v>45206</v>
      </c>
      <c r="L13171" s="4" t="s">
        <v>51</v>
      </c>
      <c r="M13171" t="s">
        <v>28</v>
      </c>
      <c r="N13171" t="s">
        <v>21</v>
      </c>
      <c r="O13171">
        <v>872.62</v>
      </c>
      <c r="P13171" t="str">
        <f t="shared" si="1232"/>
        <v>Good</v>
      </c>
      <c r="Q13171" t="str">
        <f t="shared" si="1233"/>
        <v>high impact</v>
      </c>
      <c r="R13171" t="str">
        <f t="shared" si="1234"/>
        <v>good</v>
      </c>
      <c r="S13171" t="s">
        <v>56</v>
      </c>
      <c r="T13171" t="s">
        <v>56</v>
      </c>
      <c r="U13171">
        <v>2795.3796000000002</v>
      </c>
      <c r="V13171">
        <f t="shared" si="1235"/>
        <v>2795.3796000000002</v>
      </c>
    </row>
    <row r="13172" spans="1:22" x14ac:dyDescent="0.35">
      <c r="A13172" t="s">
        <v>13656</v>
      </c>
      <c r="B13172" t="s">
        <v>58</v>
      </c>
      <c r="C13172" t="s">
        <v>33</v>
      </c>
      <c r="D13172" t="s">
        <v>18</v>
      </c>
      <c r="E13172">
        <v>1149.03</v>
      </c>
      <c r="F13172" t="str">
        <f t="shared" si="1230"/>
        <v>medium</v>
      </c>
      <c r="G13172" t="str">
        <f t="shared" si="1231"/>
        <v>low</v>
      </c>
      <c r="H13172">
        <v>0.46</v>
      </c>
      <c r="I13172">
        <v>528.55380000000002</v>
      </c>
      <c r="J13172">
        <v>5</v>
      </c>
      <c r="K13172" s="4" t="s">
        <v>113</v>
      </c>
      <c r="L13172" s="4" t="s">
        <v>290</v>
      </c>
      <c r="M13172" t="s">
        <v>20</v>
      </c>
      <c r="N13172" t="s">
        <v>29</v>
      </c>
      <c r="O13172">
        <v>246.67</v>
      </c>
      <c r="P13172" t="str">
        <f t="shared" si="1232"/>
        <v>Not Good</v>
      </c>
      <c r="Q13172" t="str">
        <f t="shared" si="1233"/>
        <v>high impact</v>
      </c>
      <c r="R13172" t="str">
        <f t="shared" si="1234"/>
        <v>not good</v>
      </c>
      <c r="S13172" t="s">
        <v>37</v>
      </c>
      <c r="T13172" t="s">
        <v>37</v>
      </c>
      <c r="U13172">
        <v>620.47619999999995</v>
      </c>
      <c r="V13172">
        <f t="shared" si="1235"/>
        <v>620.47619999999995</v>
      </c>
    </row>
    <row r="13173" spans="1:22" x14ac:dyDescent="0.35">
      <c r="A13173" t="s">
        <v>13657</v>
      </c>
      <c r="B13173" t="s">
        <v>32</v>
      </c>
      <c r="C13173" t="s">
        <v>39</v>
      </c>
      <c r="D13173" t="s">
        <v>34</v>
      </c>
      <c r="E13173">
        <v>3280.44</v>
      </c>
      <c r="F13173" t="str">
        <f t="shared" si="1230"/>
        <v>high</v>
      </c>
      <c r="G13173" t="str">
        <f t="shared" si="1231"/>
        <v>high</v>
      </c>
      <c r="H13173">
        <v>0.3</v>
      </c>
      <c r="I13173">
        <v>984.13199999999995</v>
      </c>
      <c r="J13173">
        <v>7</v>
      </c>
      <c r="K13173" s="4" t="s">
        <v>59</v>
      </c>
      <c r="L13173" s="4" t="s">
        <v>597</v>
      </c>
      <c r="M13173" t="s">
        <v>43</v>
      </c>
      <c r="N13173" t="s">
        <v>21</v>
      </c>
      <c r="O13173">
        <v>566.87</v>
      </c>
      <c r="P13173" t="str">
        <f t="shared" si="1232"/>
        <v>Good</v>
      </c>
      <c r="Q13173" t="str">
        <f t="shared" si="1233"/>
        <v>high impact</v>
      </c>
      <c r="R13173" t="str">
        <f t="shared" si="1234"/>
        <v>good</v>
      </c>
      <c r="S13173" t="s">
        <v>47</v>
      </c>
      <c r="T13173" t="s">
        <v>47</v>
      </c>
      <c r="U13173">
        <v>2296.308</v>
      </c>
      <c r="V13173">
        <f t="shared" si="1235"/>
        <v>2296.308</v>
      </c>
    </row>
    <row r="13174" spans="1:22" x14ac:dyDescent="0.35">
      <c r="A13174" t="s">
        <v>13658</v>
      </c>
      <c r="B13174" t="s">
        <v>16</v>
      </c>
      <c r="C13174" t="s">
        <v>17</v>
      </c>
      <c r="D13174" t="s">
        <v>46</v>
      </c>
      <c r="E13174">
        <v>4914.45</v>
      </c>
      <c r="F13174" t="str">
        <f t="shared" si="1230"/>
        <v>high</v>
      </c>
      <c r="G13174" t="str">
        <f t="shared" si="1231"/>
        <v>high</v>
      </c>
      <c r="H13174">
        <v>0.2</v>
      </c>
      <c r="I13174">
        <v>982.89</v>
      </c>
      <c r="J13174">
        <v>5</v>
      </c>
      <c r="K13174" s="4" t="s">
        <v>1892</v>
      </c>
      <c r="L13174" s="3">
        <v>45301</v>
      </c>
      <c r="M13174" t="s">
        <v>28</v>
      </c>
      <c r="N13174" t="s">
        <v>21</v>
      </c>
      <c r="O13174">
        <v>1181.18</v>
      </c>
      <c r="P13174" t="str">
        <f t="shared" si="1232"/>
        <v>Good</v>
      </c>
      <c r="Q13174" t="str">
        <f t="shared" si="1233"/>
        <v>high impact</v>
      </c>
      <c r="R13174" t="str">
        <f t="shared" si="1234"/>
        <v>good</v>
      </c>
      <c r="S13174" t="s">
        <v>56</v>
      </c>
      <c r="T13174" t="s">
        <v>56</v>
      </c>
      <c r="U13174">
        <v>3931.56</v>
      </c>
      <c r="V13174">
        <f t="shared" si="1235"/>
        <v>3931.56</v>
      </c>
    </row>
    <row r="13175" spans="1:22" x14ac:dyDescent="0.35">
      <c r="A13175" t="s">
        <v>13659</v>
      </c>
      <c r="B13175" t="s">
        <v>32</v>
      </c>
      <c r="C13175" t="s">
        <v>25</v>
      </c>
      <c r="D13175" t="s">
        <v>50</v>
      </c>
      <c r="E13175">
        <v>1943.56</v>
      </c>
      <c r="F13175" t="str">
        <f t="shared" si="1230"/>
        <v>medium</v>
      </c>
      <c r="G13175" t="str">
        <f t="shared" si="1231"/>
        <v>low</v>
      </c>
      <c r="H13175">
        <v>0.03</v>
      </c>
      <c r="I13175">
        <v>58.306800000000003</v>
      </c>
      <c r="J13175">
        <v>5</v>
      </c>
      <c r="K13175" s="3">
        <v>45569</v>
      </c>
      <c r="L13175" s="4" t="s">
        <v>1787</v>
      </c>
      <c r="M13175" t="s">
        <v>43</v>
      </c>
      <c r="N13175" t="s">
        <v>29</v>
      </c>
      <c r="O13175">
        <v>127.92</v>
      </c>
      <c r="P13175" t="str">
        <f t="shared" si="1232"/>
        <v>Not Good</v>
      </c>
      <c r="Q13175" t="str">
        <f t="shared" si="1233"/>
        <v>high impact</v>
      </c>
      <c r="R13175" t="str">
        <f t="shared" si="1234"/>
        <v>not good</v>
      </c>
      <c r="S13175" t="s">
        <v>72</v>
      </c>
      <c r="T13175" t="s">
        <v>72</v>
      </c>
      <c r="U13175">
        <v>1885.2532000000001</v>
      </c>
      <c r="V13175">
        <f t="shared" si="1235"/>
        <v>1885.2532000000001</v>
      </c>
    </row>
    <row r="13176" spans="1:22" x14ac:dyDescent="0.35">
      <c r="A13176" t="s">
        <v>13660</v>
      </c>
      <c r="B13176" t="s">
        <v>32</v>
      </c>
      <c r="C13176" t="s">
        <v>33</v>
      </c>
      <c r="D13176" t="s">
        <v>50</v>
      </c>
      <c r="E13176">
        <v>4450.63</v>
      </c>
      <c r="F13176" t="str">
        <f t="shared" si="1230"/>
        <v>high</v>
      </c>
      <c r="G13176" t="str">
        <f t="shared" si="1231"/>
        <v>high</v>
      </c>
      <c r="H13176">
        <v>0.06</v>
      </c>
      <c r="I13176">
        <v>267.0378</v>
      </c>
      <c r="J13176">
        <v>7</v>
      </c>
      <c r="K13176" s="4" t="s">
        <v>431</v>
      </c>
      <c r="L13176" s="4" t="s">
        <v>676</v>
      </c>
      <c r="M13176" t="s">
        <v>20</v>
      </c>
      <c r="N13176" t="s">
        <v>36</v>
      </c>
      <c r="O13176">
        <v>1113.48</v>
      </c>
      <c r="P13176" t="str">
        <f t="shared" si="1232"/>
        <v>Good</v>
      </c>
      <c r="Q13176" t="str">
        <f t="shared" si="1233"/>
        <v>high impact</v>
      </c>
      <c r="R13176" t="str">
        <f t="shared" si="1234"/>
        <v>good</v>
      </c>
      <c r="S13176" t="s">
        <v>22</v>
      </c>
      <c r="T13176" t="s">
        <v>22</v>
      </c>
      <c r="U13176">
        <v>4183.5922</v>
      </c>
      <c r="V13176">
        <f t="shared" si="1235"/>
        <v>4183.5922</v>
      </c>
    </row>
    <row r="13177" spans="1:22" x14ac:dyDescent="0.35">
      <c r="A13177" t="s">
        <v>13661</v>
      </c>
      <c r="B13177" t="s">
        <v>32</v>
      </c>
      <c r="C13177" t="s">
        <v>39</v>
      </c>
      <c r="D13177" t="s">
        <v>46</v>
      </c>
      <c r="E13177">
        <v>4333.6400000000003</v>
      </c>
      <c r="F13177" t="str">
        <f t="shared" si="1230"/>
        <v>high</v>
      </c>
      <c r="G13177" t="str">
        <f t="shared" si="1231"/>
        <v>high</v>
      </c>
      <c r="H13177">
        <v>7.0000000000000007E-2</v>
      </c>
      <c r="I13177">
        <v>303.35480000000001</v>
      </c>
      <c r="J13177">
        <v>3</v>
      </c>
      <c r="K13177" s="4" t="s">
        <v>1640</v>
      </c>
      <c r="L13177" s="4" t="s">
        <v>740</v>
      </c>
      <c r="M13177" t="s">
        <v>28</v>
      </c>
      <c r="N13177" t="s">
        <v>21</v>
      </c>
      <c r="O13177">
        <v>1173.01</v>
      </c>
      <c r="P13177" t="str">
        <f t="shared" si="1232"/>
        <v>Good</v>
      </c>
      <c r="Q13177" t="str">
        <f t="shared" si="1233"/>
        <v>high impact</v>
      </c>
      <c r="R13177" t="str">
        <f t="shared" si="1234"/>
        <v>good</v>
      </c>
      <c r="S13177" t="s">
        <v>30</v>
      </c>
      <c r="T13177" t="s">
        <v>30</v>
      </c>
      <c r="U13177">
        <v>4030.2851999999998</v>
      </c>
      <c r="V13177">
        <f t="shared" si="1235"/>
        <v>4030.2851999999998</v>
      </c>
    </row>
    <row r="13178" spans="1:22" x14ac:dyDescent="0.35">
      <c r="A13178" t="s">
        <v>13662</v>
      </c>
      <c r="B13178" t="s">
        <v>58</v>
      </c>
      <c r="C13178" t="s">
        <v>17</v>
      </c>
      <c r="D13178" t="s">
        <v>50</v>
      </c>
      <c r="E13178">
        <v>1761.32</v>
      </c>
      <c r="F13178" t="str">
        <f t="shared" si="1230"/>
        <v>medium</v>
      </c>
      <c r="G13178" t="str">
        <f t="shared" si="1231"/>
        <v>low</v>
      </c>
      <c r="H13178">
        <v>0.14000000000000001</v>
      </c>
      <c r="I13178">
        <v>246.5848</v>
      </c>
      <c r="J13178">
        <v>7</v>
      </c>
      <c r="K13178" s="3">
        <v>45174</v>
      </c>
      <c r="L13178" s="4" t="s">
        <v>767</v>
      </c>
      <c r="M13178" t="s">
        <v>20</v>
      </c>
      <c r="N13178" t="s">
        <v>29</v>
      </c>
      <c r="O13178">
        <v>351.15</v>
      </c>
      <c r="P13178" t="str">
        <f t="shared" si="1232"/>
        <v>Not Good</v>
      </c>
      <c r="Q13178" t="str">
        <f t="shared" si="1233"/>
        <v>high impact</v>
      </c>
      <c r="R13178" t="str">
        <f t="shared" si="1234"/>
        <v>not good</v>
      </c>
      <c r="S13178" t="s">
        <v>22</v>
      </c>
      <c r="T13178" t="s">
        <v>22</v>
      </c>
      <c r="U13178">
        <v>1514.7352000000001</v>
      </c>
      <c r="V13178">
        <f t="shared" si="1235"/>
        <v>1514.7352000000001</v>
      </c>
    </row>
    <row r="13179" spans="1:22" x14ac:dyDescent="0.35">
      <c r="A13179" t="s">
        <v>13663</v>
      </c>
      <c r="B13179" t="s">
        <v>32</v>
      </c>
      <c r="C13179" t="s">
        <v>25</v>
      </c>
      <c r="D13179" t="s">
        <v>26</v>
      </c>
      <c r="E13179">
        <v>582.73</v>
      </c>
      <c r="F13179" t="str">
        <f t="shared" si="1230"/>
        <v>low</v>
      </c>
      <c r="G13179" t="str">
        <f t="shared" si="1231"/>
        <v>low</v>
      </c>
      <c r="H13179">
        <v>0.13</v>
      </c>
      <c r="I13179">
        <v>75.754900000000006</v>
      </c>
      <c r="J13179">
        <v>8</v>
      </c>
      <c r="K13179" s="3">
        <v>45150</v>
      </c>
      <c r="L13179" s="4" t="s">
        <v>798</v>
      </c>
      <c r="M13179" t="s">
        <v>20</v>
      </c>
      <c r="N13179" t="s">
        <v>21</v>
      </c>
      <c r="O13179">
        <v>75.73</v>
      </c>
      <c r="P13179" t="str">
        <f t="shared" si="1232"/>
        <v>Not Good</v>
      </c>
      <c r="Q13179" t="str">
        <f t="shared" si="1233"/>
        <v>normal</v>
      </c>
      <c r="R13179" t="str">
        <f t="shared" si="1234"/>
        <v>not good</v>
      </c>
      <c r="S13179" t="s">
        <v>72</v>
      </c>
      <c r="T13179" t="s">
        <v>72</v>
      </c>
      <c r="U13179">
        <v>506.9751</v>
      </c>
      <c r="V13179">
        <f t="shared" si="1235"/>
        <v>506.9751</v>
      </c>
    </row>
    <row r="13180" spans="1:22" x14ac:dyDescent="0.35">
      <c r="A13180" t="s">
        <v>13664</v>
      </c>
      <c r="B13180" t="s">
        <v>16</v>
      </c>
      <c r="C13180" t="s">
        <v>33</v>
      </c>
      <c r="D13180" t="s">
        <v>46</v>
      </c>
      <c r="E13180">
        <v>974.84</v>
      </c>
      <c r="F13180" t="str">
        <f t="shared" si="1230"/>
        <v>low</v>
      </c>
      <c r="G13180" t="str">
        <f t="shared" si="1231"/>
        <v>low</v>
      </c>
      <c r="H13180">
        <v>0.27</v>
      </c>
      <c r="I13180">
        <v>263.20679999999999</v>
      </c>
      <c r="J13180">
        <v>5</v>
      </c>
      <c r="K13180" s="4" t="s">
        <v>1202</v>
      </c>
      <c r="L13180" s="4" t="s">
        <v>338</v>
      </c>
      <c r="M13180" t="s">
        <v>43</v>
      </c>
      <c r="N13180" t="s">
        <v>21</v>
      </c>
      <c r="O13180">
        <v>164.22</v>
      </c>
      <c r="P13180" t="str">
        <f t="shared" si="1232"/>
        <v>Not Good</v>
      </c>
      <c r="Q13180" t="str">
        <f t="shared" si="1233"/>
        <v>high impact</v>
      </c>
      <c r="R13180" t="str">
        <f t="shared" si="1234"/>
        <v>not good</v>
      </c>
      <c r="S13180" t="s">
        <v>72</v>
      </c>
      <c r="T13180" t="s">
        <v>72</v>
      </c>
      <c r="U13180">
        <v>711.63319999999999</v>
      </c>
      <c r="V13180">
        <f t="shared" si="1235"/>
        <v>711.63319999999999</v>
      </c>
    </row>
    <row r="13181" spans="1:22" x14ac:dyDescent="0.35">
      <c r="A13181" t="s">
        <v>13665</v>
      </c>
      <c r="B13181" t="s">
        <v>32</v>
      </c>
      <c r="C13181" t="s">
        <v>39</v>
      </c>
      <c r="D13181" t="s">
        <v>34</v>
      </c>
      <c r="E13181">
        <v>1892.17</v>
      </c>
      <c r="F13181" t="str">
        <f t="shared" si="1230"/>
        <v>medium</v>
      </c>
      <c r="G13181" t="str">
        <f t="shared" si="1231"/>
        <v>low</v>
      </c>
      <c r="H13181">
        <v>0.47</v>
      </c>
      <c r="I13181">
        <v>889.31989999999996</v>
      </c>
      <c r="J13181">
        <v>4</v>
      </c>
      <c r="K13181" s="4" t="s">
        <v>137</v>
      </c>
      <c r="L13181" s="4" t="s">
        <v>365</v>
      </c>
      <c r="M13181" t="s">
        <v>43</v>
      </c>
      <c r="N13181" t="s">
        <v>36</v>
      </c>
      <c r="O13181">
        <v>376.26</v>
      </c>
      <c r="P13181" t="str">
        <f t="shared" si="1232"/>
        <v>Not Good</v>
      </c>
      <c r="Q13181" t="str">
        <f t="shared" si="1233"/>
        <v>high impact</v>
      </c>
      <c r="R13181" t="str">
        <f t="shared" si="1234"/>
        <v>not good</v>
      </c>
      <c r="S13181" t="s">
        <v>30</v>
      </c>
      <c r="T13181" t="s">
        <v>30</v>
      </c>
      <c r="U13181">
        <v>1002.8501</v>
      </c>
      <c r="V13181">
        <f t="shared" si="1235"/>
        <v>1002.8501</v>
      </c>
    </row>
    <row r="13182" spans="1:22" x14ac:dyDescent="0.35">
      <c r="A13182" t="s">
        <v>13666</v>
      </c>
      <c r="B13182" t="s">
        <v>24</v>
      </c>
      <c r="C13182" t="s">
        <v>17</v>
      </c>
      <c r="D13182" t="s">
        <v>18</v>
      </c>
      <c r="E13182">
        <v>4799.76</v>
      </c>
      <c r="F13182" t="str">
        <f t="shared" si="1230"/>
        <v>high</v>
      </c>
      <c r="G13182" t="str">
        <f t="shared" si="1231"/>
        <v>high</v>
      </c>
      <c r="H13182">
        <v>0.43</v>
      </c>
      <c r="I13182">
        <v>2063.8968</v>
      </c>
      <c r="J13182">
        <v>2</v>
      </c>
      <c r="K13182" s="3">
        <v>45331</v>
      </c>
      <c r="L13182" s="3">
        <v>45391</v>
      </c>
      <c r="M13182" t="s">
        <v>43</v>
      </c>
      <c r="N13182" t="s">
        <v>36</v>
      </c>
      <c r="O13182">
        <v>1195.5</v>
      </c>
      <c r="P13182" t="str">
        <f t="shared" si="1232"/>
        <v>Good</v>
      </c>
      <c r="Q13182" t="str">
        <f t="shared" si="1233"/>
        <v>high impact</v>
      </c>
      <c r="R13182" t="str">
        <f t="shared" si="1234"/>
        <v>good</v>
      </c>
      <c r="S13182" t="s">
        <v>56</v>
      </c>
      <c r="T13182" t="s">
        <v>56</v>
      </c>
      <c r="U13182">
        <v>2735.8631999999998</v>
      </c>
      <c r="V13182">
        <f t="shared" si="1235"/>
        <v>2735.8631999999998</v>
      </c>
    </row>
    <row r="13183" spans="1:22" x14ac:dyDescent="0.35">
      <c r="A13183" t="s">
        <v>13667</v>
      </c>
      <c r="B13183" t="s">
        <v>58</v>
      </c>
      <c r="C13183" t="s">
        <v>25</v>
      </c>
      <c r="D13183" t="s">
        <v>18</v>
      </c>
      <c r="E13183">
        <v>1444.81</v>
      </c>
      <c r="F13183" t="str">
        <f t="shared" si="1230"/>
        <v>medium</v>
      </c>
      <c r="G13183" t="str">
        <f t="shared" si="1231"/>
        <v>low</v>
      </c>
      <c r="H13183">
        <v>0.25</v>
      </c>
      <c r="I13183">
        <v>361.20249999999999</v>
      </c>
      <c r="J13183">
        <v>5</v>
      </c>
      <c r="K13183" s="4" t="s">
        <v>1483</v>
      </c>
      <c r="L13183" s="4" t="s">
        <v>1123</v>
      </c>
      <c r="M13183" t="s">
        <v>43</v>
      </c>
      <c r="N13183" t="s">
        <v>21</v>
      </c>
      <c r="O13183">
        <v>355.38</v>
      </c>
      <c r="P13183" t="str">
        <f t="shared" si="1232"/>
        <v>Not Good</v>
      </c>
      <c r="Q13183" t="str">
        <f t="shared" si="1233"/>
        <v>high impact</v>
      </c>
      <c r="R13183" t="str">
        <f t="shared" si="1234"/>
        <v>not good</v>
      </c>
      <c r="S13183" t="s">
        <v>22</v>
      </c>
      <c r="T13183" t="s">
        <v>22</v>
      </c>
      <c r="U13183">
        <v>1083.6075000000001</v>
      </c>
      <c r="V13183">
        <f t="shared" si="1235"/>
        <v>1083.6075000000001</v>
      </c>
    </row>
    <row r="13184" spans="1:22" x14ac:dyDescent="0.35">
      <c r="A13184" t="s">
        <v>13668</v>
      </c>
      <c r="B13184" t="s">
        <v>24</v>
      </c>
      <c r="C13184" t="s">
        <v>33</v>
      </c>
      <c r="D13184" t="s">
        <v>46</v>
      </c>
      <c r="E13184">
        <v>4641.6400000000003</v>
      </c>
      <c r="F13184" t="str">
        <f t="shared" si="1230"/>
        <v>high</v>
      </c>
      <c r="G13184" t="str">
        <f t="shared" si="1231"/>
        <v>high</v>
      </c>
      <c r="H13184">
        <v>0.01</v>
      </c>
      <c r="I13184">
        <v>46.416400000000003</v>
      </c>
      <c r="J13184">
        <v>6</v>
      </c>
      <c r="K13184" s="3">
        <v>45266</v>
      </c>
      <c r="L13184" s="4" t="s">
        <v>252</v>
      </c>
      <c r="M13184" t="s">
        <v>28</v>
      </c>
      <c r="N13184" t="s">
        <v>29</v>
      </c>
      <c r="O13184">
        <v>635.1</v>
      </c>
      <c r="P13184" t="str">
        <f t="shared" si="1232"/>
        <v>Good</v>
      </c>
      <c r="Q13184" t="str">
        <f t="shared" si="1233"/>
        <v>high impact</v>
      </c>
      <c r="R13184" t="str">
        <f t="shared" si="1234"/>
        <v>good</v>
      </c>
      <c r="S13184" t="s">
        <v>30</v>
      </c>
      <c r="T13184" t="s">
        <v>30</v>
      </c>
      <c r="U13184">
        <v>4595.2236000000003</v>
      </c>
      <c r="V13184">
        <f t="shared" si="1235"/>
        <v>4595.2236000000003</v>
      </c>
    </row>
    <row r="13185" spans="1:22" x14ac:dyDescent="0.35">
      <c r="A13185" t="s">
        <v>13669</v>
      </c>
      <c r="B13185" t="s">
        <v>16</v>
      </c>
      <c r="C13185" t="s">
        <v>39</v>
      </c>
      <c r="D13185" t="s">
        <v>26</v>
      </c>
      <c r="E13185">
        <v>988.69</v>
      </c>
      <c r="F13185" t="str">
        <f t="shared" si="1230"/>
        <v>low</v>
      </c>
      <c r="G13185" t="str">
        <f t="shared" si="1231"/>
        <v>low</v>
      </c>
      <c r="H13185">
        <v>0.03</v>
      </c>
      <c r="I13185">
        <v>29.660699999999999</v>
      </c>
      <c r="J13185">
        <v>9</v>
      </c>
      <c r="K13185" s="4" t="s">
        <v>365</v>
      </c>
      <c r="L13185" s="4" t="s">
        <v>66</v>
      </c>
      <c r="M13185" t="s">
        <v>28</v>
      </c>
      <c r="N13185" t="s">
        <v>29</v>
      </c>
      <c r="O13185">
        <v>156.47</v>
      </c>
      <c r="P13185" t="str">
        <f t="shared" si="1232"/>
        <v>Not Good</v>
      </c>
      <c r="Q13185" t="str">
        <f t="shared" si="1233"/>
        <v>normal</v>
      </c>
      <c r="R13185" t="str">
        <f t="shared" si="1234"/>
        <v>not good</v>
      </c>
      <c r="S13185" t="s">
        <v>47</v>
      </c>
      <c r="T13185" t="s">
        <v>47</v>
      </c>
      <c r="U13185">
        <v>959.02930000000003</v>
      </c>
      <c r="V13185">
        <f t="shared" si="1235"/>
        <v>959.02930000000003</v>
      </c>
    </row>
    <row r="13186" spans="1:22" x14ac:dyDescent="0.35">
      <c r="A13186" t="s">
        <v>13670</v>
      </c>
      <c r="B13186" t="s">
        <v>16</v>
      </c>
      <c r="C13186" t="s">
        <v>17</v>
      </c>
      <c r="D13186" t="s">
        <v>34</v>
      </c>
      <c r="E13186">
        <v>4852.08</v>
      </c>
      <c r="F13186" t="str">
        <f t="shared" si="1230"/>
        <v>high</v>
      </c>
      <c r="G13186" t="str">
        <f t="shared" si="1231"/>
        <v>high</v>
      </c>
      <c r="H13186">
        <v>0.43</v>
      </c>
      <c r="I13186">
        <v>2086.3944000000001</v>
      </c>
      <c r="J13186">
        <v>6</v>
      </c>
      <c r="K13186" s="4" t="s">
        <v>1503</v>
      </c>
      <c r="L13186" s="3">
        <v>45333</v>
      </c>
      <c r="M13186" t="s">
        <v>28</v>
      </c>
      <c r="N13186" t="s">
        <v>36</v>
      </c>
      <c r="O13186">
        <v>1170.9000000000001</v>
      </c>
      <c r="P13186" t="str">
        <f t="shared" si="1232"/>
        <v>Good</v>
      </c>
      <c r="Q13186" t="str">
        <f t="shared" si="1233"/>
        <v>high impact</v>
      </c>
      <c r="R13186" t="str">
        <f t="shared" si="1234"/>
        <v>good</v>
      </c>
      <c r="S13186" t="s">
        <v>22</v>
      </c>
      <c r="T13186" t="s">
        <v>22</v>
      </c>
      <c r="U13186">
        <v>2765.6855999999998</v>
      </c>
      <c r="V13186">
        <f t="shared" si="1235"/>
        <v>2765.6855999999998</v>
      </c>
    </row>
    <row r="13187" spans="1:22" x14ac:dyDescent="0.35">
      <c r="A13187" t="s">
        <v>13671</v>
      </c>
      <c r="B13187" t="s">
        <v>16</v>
      </c>
      <c r="C13187" t="s">
        <v>25</v>
      </c>
      <c r="D13187" t="s">
        <v>18</v>
      </c>
      <c r="E13187">
        <v>1538.66</v>
      </c>
      <c r="F13187" t="str">
        <f t="shared" ref="F13187:F13250" si="1236">IF(E13187&gt;2000,"high",IF(E13187&gt;1000,"medium","low"))</f>
        <v>medium</v>
      </c>
      <c r="G13187" t="str">
        <f t="shared" ref="G13187:G13250" si="1237">IF(E13187&gt;2000,"high","low")</f>
        <v>low</v>
      </c>
      <c r="H13187">
        <v>0.14000000000000001</v>
      </c>
      <c r="I13187">
        <v>215.41239999999999</v>
      </c>
      <c r="J13187">
        <v>6</v>
      </c>
      <c r="K13187" s="4" t="s">
        <v>113</v>
      </c>
      <c r="L13187" s="4" t="s">
        <v>290</v>
      </c>
      <c r="M13187" t="s">
        <v>43</v>
      </c>
      <c r="N13187" t="s">
        <v>21</v>
      </c>
      <c r="O13187">
        <v>241.71</v>
      </c>
      <c r="P13187" t="str">
        <f t="shared" ref="P13187:P13250" si="1238">IF(AND(E13187&gt;1000,O13187&gt;500),"Good","Not Good")</f>
        <v>Not Good</v>
      </c>
      <c r="Q13187" t="str">
        <f t="shared" ref="Q13187:Q13250" si="1239">IF(OR(E13187&gt;1000,H13187&gt;0.2),"high impact","normal")</f>
        <v>high impact</v>
      </c>
      <c r="R13187" t="str">
        <f t="shared" ref="R13187:R13250" si="1240">IF(NOT(AND(E13187&gt;2000,O13187&gt;500)),"not good","good")</f>
        <v>not good</v>
      </c>
      <c r="S13187" t="s">
        <v>56</v>
      </c>
      <c r="T13187" t="s">
        <v>56</v>
      </c>
      <c r="U13187">
        <v>1323.2475999999999</v>
      </c>
      <c r="V13187">
        <f t="shared" ref="V13187:V13250" si="1241">IFERROR(U13187,0)</f>
        <v>1323.2475999999999</v>
      </c>
    </row>
    <row r="13188" spans="1:22" x14ac:dyDescent="0.35">
      <c r="A13188" t="s">
        <v>13672</v>
      </c>
      <c r="B13188" t="s">
        <v>16</v>
      </c>
      <c r="C13188" t="s">
        <v>33</v>
      </c>
      <c r="D13188" t="s">
        <v>18</v>
      </c>
      <c r="E13188">
        <v>3202.15</v>
      </c>
      <c r="F13188" t="str">
        <f t="shared" si="1236"/>
        <v>high</v>
      </c>
      <c r="G13188" t="str">
        <f t="shared" si="1237"/>
        <v>high</v>
      </c>
      <c r="H13188">
        <v>0.16</v>
      </c>
      <c r="I13188">
        <v>512.34400000000005</v>
      </c>
      <c r="J13188">
        <v>6</v>
      </c>
      <c r="K13188" s="4" t="s">
        <v>153</v>
      </c>
      <c r="L13188" s="3">
        <v>45023</v>
      </c>
      <c r="M13188" t="s">
        <v>20</v>
      </c>
      <c r="N13188" t="s">
        <v>29</v>
      </c>
      <c r="O13188">
        <v>668.62</v>
      </c>
      <c r="P13188" t="str">
        <f t="shared" si="1238"/>
        <v>Good</v>
      </c>
      <c r="Q13188" t="str">
        <f t="shared" si="1239"/>
        <v>high impact</v>
      </c>
      <c r="R13188" t="str">
        <f t="shared" si="1240"/>
        <v>good</v>
      </c>
      <c r="S13188" t="s">
        <v>37</v>
      </c>
      <c r="T13188" t="s">
        <v>37</v>
      </c>
      <c r="U13188">
        <v>2689.806</v>
      </c>
      <c r="V13188">
        <f t="shared" si="1241"/>
        <v>2689.806</v>
      </c>
    </row>
    <row r="13189" spans="1:22" x14ac:dyDescent="0.35">
      <c r="A13189" t="s">
        <v>13673</v>
      </c>
      <c r="B13189" t="s">
        <v>32</v>
      </c>
      <c r="C13189" t="s">
        <v>39</v>
      </c>
      <c r="D13189" t="s">
        <v>26</v>
      </c>
      <c r="E13189">
        <v>441.49</v>
      </c>
      <c r="F13189" t="str">
        <f t="shared" si="1236"/>
        <v>low</v>
      </c>
      <c r="G13189" t="str">
        <f t="shared" si="1237"/>
        <v>low</v>
      </c>
      <c r="H13189">
        <v>7.0000000000000007E-2</v>
      </c>
      <c r="I13189">
        <v>30.904299999999999</v>
      </c>
      <c r="J13189">
        <v>8</v>
      </c>
      <c r="K13189" s="3">
        <v>44963</v>
      </c>
      <c r="L13189" s="3">
        <v>45052</v>
      </c>
      <c r="M13189" t="s">
        <v>28</v>
      </c>
      <c r="N13189" t="s">
        <v>29</v>
      </c>
      <c r="O13189">
        <v>131</v>
      </c>
      <c r="P13189" t="str">
        <f t="shared" si="1238"/>
        <v>Not Good</v>
      </c>
      <c r="Q13189" t="str">
        <f t="shared" si="1239"/>
        <v>normal</v>
      </c>
      <c r="R13189" t="str">
        <f t="shared" si="1240"/>
        <v>not good</v>
      </c>
      <c r="S13189" t="s">
        <v>56</v>
      </c>
      <c r="T13189" t="s">
        <v>56</v>
      </c>
      <c r="U13189">
        <v>410.58569999999997</v>
      </c>
      <c r="V13189">
        <f t="shared" si="1241"/>
        <v>410.58569999999997</v>
      </c>
    </row>
    <row r="13190" spans="1:22" x14ac:dyDescent="0.35">
      <c r="A13190" t="s">
        <v>13674</v>
      </c>
      <c r="B13190" t="s">
        <v>58</v>
      </c>
      <c r="C13190" t="s">
        <v>17</v>
      </c>
      <c r="D13190" t="s">
        <v>50</v>
      </c>
      <c r="E13190">
        <v>1568.35</v>
      </c>
      <c r="F13190" t="str">
        <f t="shared" si="1236"/>
        <v>medium</v>
      </c>
      <c r="G13190" t="str">
        <f t="shared" si="1237"/>
        <v>low</v>
      </c>
      <c r="H13190">
        <v>0.11</v>
      </c>
      <c r="I13190">
        <v>172.51849999999999</v>
      </c>
      <c r="J13190">
        <v>6</v>
      </c>
      <c r="K13190" s="4" t="s">
        <v>1567</v>
      </c>
      <c r="L13190" s="4" t="s">
        <v>210</v>
      </c>
      <c r="M13190" t="s">
        <v>43</v>
      </c>
      <c r="N13190" t="s">
        <v>29</v>
      </c>
      <c r="O13190">
        <v>408</v>
      </c>
      <c r="P13190" t="str">
        <f t="shared" si="1238"/>
        <v>Not Good</v>
      </c>
      <c r="Q13190" t="str">
        <f t="shared" si="1239"/>
        <v>high impact</v>
      </c>
      <c r="R13190" t="str">
        <f t="shared" si="1240"/>
        <v>not good</v>
      </c>
      <c r="S13190" t="s">
        <v>30</v>
      </c>
      <c r="T13190" t="s">
        <v>30</v>
      </c>
      <c r="U13190">
        <v>1395.8315</v>
      </c>
      <c r="V13190">
        <f t="shared" si="1241"/>
        <v>1395.8315</v>
      </c>
    </row>
    <row r="13191" spans="1:22" x14ac:dyDescent="0.35">
      <c r="A13191" t="s">
        <v>13675</v>
      </c>
      <c r="B13191" t="s">
        <v>16</v>
      </c>
      <c r="C13191" t="s">
        <v>25</v>
      </c>
      <c r="D13191" t="s">
        <v>46</v>
      </c>
      <c r="E13191">
        <v>1132.48</v>
      </c>
      <c r="F13191" t="str">
        <f t="shared" si="1236"/>
        <v>medium</v>
      </c>
      <c r="G13191" t="str">
        <f t="shared" si="1237"/>
        <v>low</v>
      </c>
      <c r="H13191">
        <v>0.12</v>
      </c>
      <c r="I13191">
        <v>135.89760000000001</v>
      </c>
      <c r="J13191">
        <v>1</v>
      </c>
      <c r="K13191" s="3">
        <v>45392</v>
      </c>
      <c r="L13191" s="3">
        <v>45483</v>
      </c>
      <c r="M13191" t="s">
        <v>28</v>
      </c>
      <c r="N13191" t="s">
        <v>29</v>
      </c>
      <c r="O13191">
        <v>118.35</v>
      </c>
      <c r="P13191" t="str">
        <f t="shared" si="1238"/>
        <v>Not Good</v>
      </c>
      <c r="Q13191" t="str">
        <f t="shared" si="1239"/>
        <v>high impact</v>
      </c>
      <c r="R13191" t="str">
        <f t="shared" si="1240"/>
        <v>not good</v>
      </c>
      <c r="S13191" t="s">
        <v>72</v>
      </c>
      <c r="T13191" t="s">
        <v>72</v>
      </c>
      <c r="U13191">
        <v>996.58240000000001</v>
      </c>
      <c r="V13191">
        <f t="shared" si="1241"/>
        <v>996.58240000000001</v>
      </c>
    </row>
    <row r="13192" spans="1:22" x14ac:dyDescent="0.35">
      <c r="A13192" t="s">
        <v>13676</v>
      </c>
      <c r="B13192" t="s">
        <v>24</v>
      </c>
      <c r="C13192" t="s">
        <v>33</v>
      </c>
      <c r="D13192" t="s">
        <v>26</v>
      </c>
      <c r="E13192">
        <v>116.74</v>
      </c>
      <c r="F13192" t="str">
        <f t="shared" si="1236"/>
        <v>low</v>
      </c>
      <c r="G13192" t="str">
        <f t="shared" si="1237"/>
        <v>low</v>
      </c>
      <c r="H13192">
        <v>0.21</v>
      </c>
      <c r="I13192">
        <v>24.5154</v>
      </c>
      <c r="J13192">
        <v>1</v>
      </c>
      <c r="K13192" s="3">
        <v>45355</v>
      </c>
      <c r="L13192" s="3">
        <v>45416</v>
      </c>
      <c r="M13192" t="s">
        <v>28</v>
      </c>
      <c r="N13192" t="s">
        <v>29</v>
      </c>
      <c r="O13192">
        <v>17.86</v>
      </c>
      <c r="P13192" t="str">
        <f t="shared" si="1238"/>
        <v>Not Good</v>
      </c>
      <c r="Q13192" t="str">
        <f t="shared" si="1239"/>
        <v>high impact</v>
      </c>
      <c r="R13192" t="str">
        <f t="shared" si="1240"/>
        <v>not good</v>
      </c>
      <c r="S13192" t="s">
        <v>56</v>
      </c>
      <c r="T13192" t="s">
        <v>56</v>
      </c>
      <c r="U13192">
        <v>92.224599999999995</v>
      </c>
      <c r="V13192">
        <f t="shared" si="1241"/>
        <v>92.224599999999995</v>
      </c>
    </row>
    <row r="13193" spans="1:22" x14ac:dyDescent="0.35">
      <c r="A13193" t="s">
        <v>13677</v>
      </c>
      <c r="B13193" t="s">
        <v>16</v>
      </c>
      <c r="C13193" t="s">
        <v>39</v>
      </c>
      <c r="D13193" t="s">
        <v>26</v>
      </c>
      <c r="E13193">
        <v>868.17</v>
      </c>
      <c r="F13193" t="str">
        <f t="shared" si="1236"/>
        <v>low</v>
      </c>
      <c r="G13193" t="str">
        <f t="shared" si="1237"/>
        <v>low</v>
      </c>
      <c r="H13193">
        <v>0.31</v>
      </c>
      <c r="I13193">
        <v>269.1327</v>
      </c>
      <c r="J13193">
        <v>2</v>
      </c>
      <c r="K13193" s="4" t="s">
        <v>304</v>
      </c>
      <c r="L13193" s="4" t="s">
        <v>867</v>
      </c>
      <c r="M13193" t="s">
        <v>28</v>
      </c>
      <c r="N13193" t="s">
        <v>21</v>
      </c>
      <c r="O13193">
        <v>161.75</v>
      </c>
      <c r="P13193" t="str">
        <f t="shared" si="1238"/>
        <v>Not Good</v>
      </c>
      <c r="Q13193" t="str">
        <f t="shared" si="1239"/>
        <v>high impact</v>
      </c>
      <c r="R13193" t="str">
        <f t="shared" si="1240"/>
        <v>not good</v>
      </c>
      <c r="S13193" t="s">
        <v>37</v>
      </c>
      <c r="T13193" t="s">
        <v>37</v>
      </c>
      <c r="U13193">
        <v>599.03729999999996</v>
      </c>
      <c r="V13193">
        <f t="shared" si="1241"/>
        <v>599.03729999999996</v>
      </c>
    </row>
    <row r="13194" spans="1:22" x14ac:dyDescent="0.35">
      <c r="A13194" t="s">
        <v>13678</v>
      </c>
      <c r="B13194" t="s">
        <v>58</v>
      </c>
      <c r="C13194" t="s">
        <v>17</v>
      </c>
      <c r="D13194" t="s">
        <v>26</v>
      </c>
      <c r="E13194">
        <v>3006.21</v>
      </c>
      <c r="F13194" t="str">
        <f t="shared" si="1236"/>
        <v>high</v>
      </c>
      <c r="G13194" t="str">
        <f t="shared" si="1237"/>
        <v>high</v>
      </c>
      <c r="H13194">
        <v>0.18</v>
      </c>
      <c r="I13194">
        <v>541.11779999999999</v>
      </c>
      <c r="J13194">
        <v>1</v>
      </c>
      <c r="K13194" s="4" t="s">
        <v>215</v>
      </c>
      <c r="L13194" s="4" t="s">
        <v>216</v>
      </c>
      <c r="M13194" t="s">
        <v>43</v>
      </c>
      <c r="N13194" t="s">
        <v>21</v>
      </c>
      <c r="O13194">
        <v>599.84</v>
      </c>
      <c r="P13194" t="str">
        <f t="shared" si="1238"/>
        <v>Good</v>
      </c>
      <c r="Q13194" t="str">
        <f t="shared" si="1239"/>
        <v>high impact</v>
      </c>
      <c r="R13194" t="str">
        <f t="shared" si="1240"/>
        <v>good</v>
      </c>
      <c r="S13194" t="s">
        <v>56</v>
      </c>
      <c r="T13194" t="s">
        <v>56</v>
      </c>
      <c r="U13194">
        <v>2465.0922</v>
      </c>
      <c r="V13194">
        <f t="shared" si="1241"/>
        <v>2465.0922</v>
      </c>
    </row>
    <row r="13195" spans="1:22" x14ac:dyDescent="0.35">
      <c r="A13195" t="s">
        <v>13679</v>
      </c>
      <c r="B13195" t="s">
        <v>24</v>
      </c>
      <c r="C13195" t="s">
        <v>25</v>
      </c>
      <c r="D13195" t="s">
        <v>26</v>
      </c>
      <c r="E13195">
        <v>2010.61</v>
      </c>
      <c r="F13195" t="str">
        <f t="shared" si="1236"/>
        <v>high</v>
      </c>
      <c r="G13195" t="str">
        <f t="shared" si="1237"/>
        <v>high</v>
      </c>
      <c r="H13195">
        <v>0.22</v>
      </c>
      <c r="I13195">
        <v>442.33420000000001</v>
      </c>
      <c r="J13195">
        <v>3</v>
      </c>
      <c r="K13195" s="4" t="s">
        <v>468</v>
      </c>
      <c r="L13195" s="3">
        <v>45299</v>
      </c>
      <c r="M13195" t="s">
        <v>28</v>
      </c>
      <c r="N13195" t="s">
        <v>21</v>
      </c>
      <c r="O13195">
        <v>250.24</v>
      </c>
      <c r="P13195" t="str">
        <f t="shared" si="1238"/>
        <v>Not Good</v>
      </c>
      <c r="Q13195" t="str">
        <f t="shared" si="1239"/>
        <v>high impact</v>
      </c>
      <c r="R13195" t="str">
        <f t="shared" si="1240"/>
        <v>not good</v>
      </c>
      <c r="S13195" t="s">
        <v>30</v>
      </c>
      <c r="T13195" t="s">
        <v>30</v>
      </c>
      <c r="U13195">
        <v>1568.2757999999999</v>
      </c>
      <c r="V13195">
        <f t="shared" si="1241"/>
        <v>1568.2757999999999</v>
      </c>
    </row>
    <row r="13196" spans="1:22" x14ac:dyDescent="0.35">
      <c r="A13196" t="s">
        <v>13680</v>
      </c>
      <c r="B13196" t="s">
        <v>24</v>
      </c>
      <c r="C13196" t="s">
        <v>33</v>
      </c>
      <c r="D13196" t="s">
        <v>50</v>
      </c>
      <c r="E13196">
        <v>3640.6</v>
      </c>
      <c r="F13196" t="str">
        <f t="shared" si="1236"/>
        <v>high</v>
      </c>
      <c r="G13196" t="str">
        <f t="shared" si="1237"/>
        <v>high</v>
      </c>
      <c r="H13196">
        <v>0.09</v>
      </c>
      <c r="I13196">
        <v>327.654</v>
      </c>
      <c r="J13196">
        <v>3</v>
      </c>
      <c r="K13196" s="4" t="s">
        <v>105</v>
      </c>
      <c r="L13196" s="4" t="s">
        <v>736</v>
      </c>
      <c r="M13196" t="s">
        <v>20</v>
      </c>
      <c r="N13196" t="s">
        <v>29</v>
      </c>
      <c r="O13196">
        <v>1019.1</v>
      </c>
      <c r="P13196" t="str">
        <f t="shared" si="1238"/>
        <v>Good</v>
      </c>
      <c r="Q13196" t="str">
        <f t="shared" si="1239"/>
        <v>high impact</v>
      </c>
      <c r="R13196" t="str">
        <f t="shared" si="1240"/>
        <v>good</v>
      </c>
      <c r="S13196" t="s">
        <v>30</v>
      </c>
      <c r="T13196" t="s">
        <v>30</v>
      </c>
      <c r="U13196">
        <v>3312.9459999999999</v>
      </c>
      <c r="V13196">
        <f t="shared" si="1241"/>
        <v>3312.9459999999999</v>
      </c>
    </row>
    <row r="13197" spans="1:22" x14ac:dyDescent="0.35">
      <c r="A13197" t="s">
        <v>13681</v>
      </c>
      <c r="B13197" t="s">
        <v>24</v>
      </c>
      <c r="C13197" t="s">
        <v>39</v>
      </c>
      <c r="D13197" t="s">
        <v>34</v>
      </c>
      <c r="E13197">
        <v>3388.27</v>
      </c>
      <c r="F13197" t="str">
        <f t="shared" si="1236"/>
        <v>high</v>
      </c>
      <c r="G13197" t="str">
        <f t="shared" si="1237"/>
        <v>high</v>
      </c>
      <c r="H13197">
        <v>0.03</v>
      </c>
      <c r="I13197">
        <v>101.6481</v>
      </c>
      <c r="J13197">
        <v>4</v>
      </c>
      <c r="K13197" s="3">
        <v>45485</v>
      </c>
      <c r="L13197" s="3">
        <v>45577</v>
      </c>
      <c r="M13197" t="s">
        <v>28</v>
      </c>
      <c r="N13197" t="s">
        <v>21</v>
      </c>
      <c r="O13197">
        <v>940.16</v>
      </c>
      <c r="P13197" t="str">
        <f t="shared" si="1238"/>
        <v>Good</v>
      </c>
      <c r="Q13197" t="str">
        <f t="shared" si="1239"/>
        <v>high impact</v>
      </c>
      <c r="R13197" t="str">
        <f t="shared" si="1240"/>
        <v>good</v>
      </c>
      <c r="S13197" t="s">
        <v>30</v>
      </c>
      <c r="T13197" t="s">
        <v>30</v>
      </c>
      <c r="U13197">
        <v>3286.6219000000001</v>
      </c>
      <c r="V13197">
        <f t="shared" si="1241"/>
        <v>3286.6219000000001</v>
      </c>
    </row>
    <row r="13198" spans="1:22" x14ac:dyDescent="0.35">
      <c r="A13198" t="s">
        <v>13682</v>
      </c>
      <c r="B13198" t="s">
        <v>32</v>
      </c>
      <c r="C13198" t="s">
        <v>17</v>
      </c>
      <c r="D13198" t="s">
        <v>26</v>
      </c>
      <c r="E13198">
        <v>4016.57</v>
      </c>
      <c r="F13198" t="str">
        <f t="shared" si="1236"/>
        <v>high</v>
      </c>
      <c r="G13198" t="str">
        <f t="shared" si="1237"/>
        <v>high</v>
      </c>
      <c r="H13198">
        <v>0.17</v>
      </c>
      <c r="I13198">
        <v>682.81690000000003</v>
      </c>
      <c r="J13198">
        <v>6</v>
      </c>
      <c r="K13198" s="4" t="s">
        <v>1255</v>
      </c>
      <c r="L13198" s="4" t="s">
        <v>424</v>
      </c>
      <c r="M13198" t="s">
        <v>43</v>
      </c>
      <c r="N13198" t="s">
        <v>36</v>
      </c>
      <c r="O13198">
        <v>365.4</v>
      </c>
      <c r="P13198" t="str">
        <f t="shared" si="1238"/>
        <v>Not Good</v>
      </c>
      <c r="Q13198" t="str">
        <f t="shared" si="1239"/>
        <v>high impact</v>
      </c>
      <c r="R13198" t="str">
        <f t="shared" si="1240"/>
        <v>not good</v>
      </c>
      <c r="S13198" t="s">
        <v>30</v>
      </c>
      <c r="T13198" t="s">
        <v>30</v>
      </c>
      <c r="U13198">
        <v>3333.7530999999999</v>
      </c>
      <c r="V13198">
        <f t="shared" si="1241"/>
        <v>3333.7530999999999</v>
      </c>
    </row>
    <row r="13199" spans="1:22" x14ac:dyDescent="0.35">
      <c r="A13199" t="s">
        <v>13683</v>
      </c>
      <c r="B13199" t="s">
        <v>16</v>
      </c>
      <c r="C13199" t="s">
        <v>25</v>
      </c>
      <c r="D13199" t="s">
        <v>26</v>
      </c>
      <c r="E13199">
        <v>4348.42</v>
      </c>
      <c r="F13199" t="str">
        <f t="shared" si="1236"/>
        <v>high</v>
      </c>
      <c r="G13199" t="str">
        <f t="shared" si="1237"/>
        <v>high</v>
      </c>
      <c r="H13199">
        <v>0.03</v>
      </c>
      <c r="I13199">
        <v>130.45259999999999</v>
      </c>
      <c r="J13199">
        <v>7</v>
      </c>
      <c r="K13199" s="3">
        <v>45241</v>
      </c>
      <c r="L13199" s="3">
        <v>45271</v>
      </c>
      <c r="M13199" t="s">
        <v>43</v>
      </c>
      <c r="N13199" t="s">
        <v>21</v>
      </c>
      <c r="O13199">
        <v>1228.1400000000001</v>
      </c>
      <c r="P13199" t="str">
        <f t="shared" si="1238"/>
        <v>Good</v>
      </c>
      <c r="Q13199" t="str">
        <f t="shared" si="1239"/>
        <v>high impact</v>
      </c>
      <c r="R13199" t="str">
        <f t="shared" si="1240"/>
        <v>good</v>
      </c>
      <c r="S13199" t="s">
        <v>47</v>
      </c>
      <c r="T13199" t="s">
        <v>47</v>
      </c>
      <c r="U13199">
        <v>4217.9674000000005</v>
      </c>
      <c r="V13199">
        <f t="shared" si="1241"/>
        <v>4217.9674000000005</v>
      </c>
    </row>
    <row r="13200" spans="1:22" x14ac:dyDescent="0.35">
      <c r="A13200" t="s">
        <v>13684</v>
      </c>
      <c r="B13200" t="s">
        <v>32</v>
      </c>
      <c r="C13200" t="s">
        <v>33</v>
      </c>
      <c r="D13200" t="s">
        <v>46</v>
      </c>
      <c r="E13200">
        <v>4117.1400000000003</v>
      </c>
      <c r="F13200" t="str">
        <f t="shared" si="1236"/>
        <v>high</v>
      </c>
      <c r="G13200" t="str">
        <f t="shared" si="1237"/>
        <v>high</v>
      </c>
      <c r="H13200">
        <v>0.15</v>
      </c>
      <c r="I13200">
        <v>617.57100000000003</v>
      </c>
      <c r="J13200">
        <v>9</v>
      </c>
      <c r="K13200" s="3">
        <v>45567</v>
      </c>
      <c r="L13200" s="4" t="s">
        <v>283</v>
      </c>
      <c r="M13200" t="s">
        <v>28</v>
      </c>
      <c r="N13200" t="s">
        <v>29</v>
      </c>
      <c r="O13200">
        <v>664.3</v>
      </c>
      <c r="P13200" t="str">
        <f t="shared" si="1238"/>
        <v>Good</v>
      </c>
      <c r="Q13200" t="str">
        <f t="shared" si="1239"/>
        <v>high impact</v>
      </c>
      <c r="R13200" t="str">
        <f t="shared" si="1240"/>
        <v>good</v>
      </c>
      <c r="S13200" t="s">
        <v>30</v>
      </c>
      <c r="T13200" t="s">
        <v>30</v>
      </c>
      <c r="U13200">
        <v>3499.569</v>
      </c>
      <c r="V13200">
        <f t="shared" si="1241"/>
        <v>3499.569</v>
      </c>
    </row>
    <row r="13201" spans="1:22" x14ac:dyDescent="0.35">
      <c r="A13201" t="s">
        <v>13685</v>
      </c>
      <c r="B13201" t="s">
        <v>24</v>
      </c>
      <c r="C13201" t="s">
        <v>39</v>
      </c>
      <c r="D13201" t="s">
        <v>18</v>
      </c>
      <c r="E13201">
        <v>2295.5</v>
      </c>
      <c r="F13201" t="str">
        <f t="shared" si="1236"/>
        <v>high</v>
      </c>
      <c r="G13201" t="str">
        <f t="shared" si="1237"/>
        <v>high</v>
      </c>
      <c r="H13201">
        <v>0.42</v>
      </c>
      <c r="I13201">
        <v>964.11</v>
      </c>
      <c r="J13201">
        <v>8</v>
      </c>
      <c r="K13201" s="3">
        <v>45515</v>
      </c>
      <c r="L13201" s="3">
        <v>45607</v>
      </c>
      <c r="M13201" t="s">
        <v>28</v>
      </c>
      <c r="N13201" t="s">
        <v>21</v>
      </c>
      <c r="O13201">
        <v>366.26</v>
      </c>
      <c r="P13201" t="str">
        <f t="shared" si="1238"/>
        <v>Not Good</v>
      </c>
      <c r="Q13201" t="str">
        <f t="shared" si="1239"/>
        <v>high impact</v>
      </c>
      <c r="R13201" t="str">
        <f t="shared" si="1240"/>
        <v>not good</v>
      </c>
      <c r="S13201" t="s">
        <v>72</v>
      </c>
      <c r="T13201" t="s">
        <v>72</v>
      </c>
      <c r="U13201">
        <v>1331.39</v>
      </c>
      <c r="V13201">
        <f t="shared" si="1241"/>
        <v>1331.39</v>
      </c>
    </row>
    <row r="13202" spans="1:22" x14ac:dyDescent="0.35">
      <c r="A13202" t="s">
        <v>13686</v>
      </c>
      <c r="B13202" t="s">
        <v>32</v>
      </c>
      <c r="C13202" t="s">
        <v>17</v>
      </c>
      <c r="D13202" t="s">
        <v>50</v>
      </c>
      <c r="E13202">
        <v>1612.77</v>
      </c>
      <c r="F13202" t="str">
        <f t="shared" si="1236"/>
        <v>medium</v>
      </c>
      <c r="G13202" t="str">
        <f t="shared" si="1237"/>
        <v>low</v>
      </c>
      <c r="H13202">
        <v>0.18</v>
      </c>
      <c r="I13202">
        <v>290.29860000000002</v>
      </c>
      <c r="J13202">
        <v>6</v>
      </c>
      <c r="K13202" s="4" t="s">
        <v>451</v>
      </c>
      <c r="L13202" s="4" t="s">
        <v>250</v>
      </c>
      <c r="M13202" t="s">
        <v>20</v>
      </c>
      <c r="N13202" t="s">
        <v>36</v>
      </c>
      <c r="O13202">
        <v>154.32</v>
      </c>
      <c r="P13202" t="str">
        <f t="shared" si="1238"/>
        <v>Not Good</v>
      </c>
      <c r="Q13202" t="str">
        <f t="shared" si="1239"/>
        <v>high impact</v>
      </c>
      <c r="R13202" t="str">
        <f t="shared" si="1240"/>
        <v>not good</v>
      </c>
      <c r="S13202" t="s">
        <v>37</v>
      </c>
      <c r="T13202" t="s">
        <v>37</v>
      </c>
      <c r="U13202">
        <v>1322.4713999999999</v>
      </c>
      <c r="V13202">
        <f t="shared" si="1241"/>
        <v>1322.4713999999999</v>
      </c>
    </row>
    <row r="13203" spans="1:22" x14ac:dyDescent="0.35">
      <c r="A13203" t="s">
        <v>13687</v>
      </c>
      <c r="B13203" t="s">
        <v>32</v>
      </c>
      <c r="C13203" t="s">
        <v>25</v>
      </c>
      <c r="D13203" t="s">
        <v>26</v>
      </c>
      <c r="E13203">
        <v>2561.2800000000002</v>
      </c>
      <c r="F13203" t="str">
        <f t="shared" si="1236"/>
        <v>high</v>
      </c>
      <c r="G13203" t="str">
        <f t="shared" si="1237"/>
        <v>high</v>
      </c>
      <c r="H13203">
        <v>0.1</v>
      </c>
      <c r="I13203">
        <v>256.12799999999999</v>
      </c>
      <c r="J13203">
        <v>9</v>
      </c>
      <c r="K13203" s="4" t="s">
        <v>1294</v>
      </c>
      <c r="L13203" s="4" t="s">
        <v>1314</v>
      </c>
      <c r="M13203" t="s">
        <v>20</v>
      </c>
      <c r="N13203" t="s">
        <v>36</v>
      </c>
      <c r="O13203">
        <v>181.79</v>
      </c>
      <c r="P13203" t="str">
        <f t="shared" si="1238"/>
        <v>Not Good</v>
      </c>
      <c r="Q13203" t="str">
        <f t="shared" si="1239"/>
        <v>high impact</v>
      </c>
      <c r="R13203" t="str">
        <f t="shared" si="1240"/>
        <v>not good</v>
      </c>
      <c r="S13203" t="s">
        <v>56</v>
      </c>
      <c r="T13203" t="s">
        <v>56</v>
      </c>
      <c r="U13203">
        <v>2305.152</v>
      </c>
      <c r="V13203">
        <f t="shared" si="1241"/>
        <v>2305.152</v>
      </c>
    </row>
    <row r="13204" spans="1:22" x14ac:dyDescent="0.35">
      <c r="A13204" t="s">
        <v>13688</v>
      </c>
      <c r="B13204" t="s">
        <v>32</v>
      </c>
      <c r="C13204" t="s">
        <v>33</v>
      </c>
      <c r="D13204" t="s">
        <v>34</v>
      </c>
      <c r="E13204">
        <v>2722.13</v>
      </c>
      <c r="F13204" t="str">
        <f t="shared" si="1236"/>
        <v>high</v>
      </c>
      <c r="G13204" t="str">
        <f t="shared" si="1237"/>
        <v>high</v>
      </c>
      <c r="H13204">
        <v>0.45</v>
      </c>
      <c r="I13204">
        <v>1224.9585</v>
      </c>
      <c r="J13204">
        <v>4</v>
      </c>
      <c r="K13204" s="3">
        <v>45292</v>
      </c>
      <c r="L13204" s="3">
        <v>45383</v>
      </c>
      <c r="M13204" t="s">
        <v>20</v>
      </c>
      <c r="N13204" t="s">
        <v>29</v>
      </c>
      <c r="O13204">
        <v>305.2</v>
      </c>
      <c r="P13204" t="str">
        <f t="shared" si="1238"/>
        <v>Not Good</v>
      </c>
      <c r="Q13204" t="str">
        <f t="shared" si="1239"/>
        <v>high impact</v>
      </c>
      <c r="R13204" t="str">
        <f t="shared" si="1240"/>
        <v>not good</v>
      </c>
      <c r="S13204" t="s">
        <v>47</v>
      </c>
      <c r="T13204" t="s">
        <v>47</v>
      </c>
      <c r="U13204">
        <v>1497.1714999999999</v>
      </c>
      <c r="V13204">
        <f t="shared" si="1241"/>
        <v>1497.1714999999999</v>
      </c>
    </row>
    <row r="13205" spans="1:22" x14ac:dyDescent="0.35">
      <c r="A13205" t="s">
        <v>13689</v>
      </c>
      <c r="B13205" t="s">
        <v>16</v>
      </c>
      <c r="C13205" t="s">
        <v>39</v>
      </c>
      <c r="D13205" t="s">
        <v>34</v>
      </c>
      <c r="E13205">
        <v>1634.56</v>
      </c>
      <c r="F13205" t="str">
        <f t="shared" si="1236"/>
        <v>medium</v>
      </c>
      <c r="G13205" t="str">
        <f t="shared" si="1237"/>
        <v>low</v>
      </c>
      <c r="H13205">
        <v>0.32</v>
      </c>
      <c r="I13205">
        <v>523.05920000000003</v>
      </c>
      <c r="J13205">
        <v>6</v>
      </c>
      <c r="K13205" s="3">
        <v>45054</v>
      </c>
      <c r="L13205" s="3">
        <v>45207</v>
      </c>
      <c r="M13205" t="s">
        <v>43</v>
      </c>
      <c r="N13205" t="s">
        <v>21</v>
      </c>
      <c r="O13205">
        <v>441.36</v>
      </c>
      <c r="P13205" t="str">
        <f t="shared" si="1238"/>
        <v>Not Good</v>
      </c>
      <c r="Q13205" t="str">
        <f t="shared" si="1239"/>
        <v>high impact</v>
      </c>
      <c r="R13205" t="str">
        <f t="shared" si="1240"/>
        <v>not good</v>
      </c>
      <c r="S13205" t="s">
        <v>22</v>
      </c>
      <c r="T13205" t="s">
        <v>22</v>
      </c>
      <c r="U13205">
        <v>1111.5008</v>
      </c>
      <c r="V13205">
        <f t="shared" si="1241"/>
        <v>1111.5008</v>
      </c>
    </row>
    <row r="13206" spans="1:22" x14ac:dyDescent="0.35">
      <c r="A13206" t="s">
        <v>13690</v>
      </c>
      <c r="B13206" t="s">
        <v>24</v>
      </c>
      <c r="C13206" t="s">
        <v>17</v>
      </c>
      <c r="D13206" t="s">
        <v>34</v>
      </c>
      <c r="E13206">
        <v>2746.03</v>
      </c>
      <c r="F13206" t="str">
        <f t="shared" si="1236"/>
        <v>high</v>
      </c>
      <c r="G13206" t="str">
        <f t="shared" si="1237"/>
        <v>high</v>
      </c>
      <c r="H13206">
        <v>0.49</v>
      </c>
      <c r="I13206">
        <v>1345.5546999999999</v>
      </c>
      <c r="J13206">
        <v>7</v>
      </c>
      <c r="K13206" s="3">
        <v>45358</v>
      </c>
      <c r="L13206" s="3">
        <v>45511</v>
      </c>
      <c r="M13206" t="s">
        <v>28</v>
      </c>
      <c r="N13206" t="s">
        <v>36</v>
      </c>
      <c r="O13206">
        <v>416.71</v>
      </c>
      <c r="P13206" t="str">
        <f t="shared" si="1238"/>
        <v>Not Good</v>
      </c>
      <c r="Q13206" t="str">
        <f t="shared" si="1239"/>
        <v>high impact</v>
      </c>
      <c r="R13206" t="str">
        <f t="shared" si="1240"/>
        <v>not good</v>
      </c>
      <c r="S13206" t="s">
        <v>56</v>
      </c>
      <c r="T13206" t="s">
        <v>56</v>
      </c>
      <c r="U13206">
        <v>1400.4753000000001</v>
      </c>
      <c r="V13206">
        <f t="shared" si="1241"/>
        <v>1400.4753000000001</v>
      </c>
    </row>
    <row r="13207" spans="1:22" x14ac:dyDescent="0.35">
      <c r="A13207" t="s">
        <v>13691</v>
      </c>
      <c r="B13207" t="s">
        <v>24</v>
      </c>
      <c r="C13207" t="s">
        <v>25</v>
      </c>
      <c r="D13207" t="s">
        <v>46</v>
      </c>
      <c r="E13207">
        <v>618.32000000000005</v>
      </c>
      <c r="F13207" t="str">
        <f t="shared" si="1236"/>
        <v>low</v>
      </c>
      <c r="G13207" t="str">
        <f t="shared" si="1237"/>
        <v>low</v>
      </c>
      <c r="H13207">
        <v>0.15</v>
      </c>
      <c r="I13207">
        <v>92.748000000000005</v>
      </c>
      <c r="J13207">
        <v>2</v>
      </c>
      <c r="K13207" s="3">
        <v>44937</v>
      </c>
      <c r="L13207" s="3">
        <v>44968</v>
      </c>
      <c r="M13207" t="s">
        <v>28</v>
      </c>
      <c r="N13207" t="s">
        <v>29</v>
      </c>
      <c r="O13207">
        <v>173.07</v>
      </c>
      <c r="P13207" t="str">
        <f t="shared" si="1238"/>
        <v>Not Good</v>
      </c>
      <c r="Q13207" t="str">
        <f t="shared" si="1239"/>
        <v>normal</v>
      </c>
      <c r="R13207" t="str">
        <f t="shared" si="1240"/>
        <v>not good</v>
      </c>
      <c r="S13207" t="s">
        <v>56</v>
      </c>
      <c r="T13207" t="s">
        <v>56</v>
      </c>
      <c r="U13207">
        <v>525.572</v>
      </c>
      <c r="V13207">
        <f t="shared" si="1241"/>
        <v>525.572</v>
      </c>
    </row>
    <row r="13208" spans="1:22" x14ac:dyDescent="0.35">
      <c r="A13208" t="s">
        <v>13692</v>
      </c>
      <c r="B13208" t="s">
        <v>16</v>
      </c>
      <c r="C13208" t="s">
        <v>33</v>
      </c>
      <c r="D13208" t="s">
        <v>34</v>
      </c>
      <c r="E13208">
        <v>1232.0999999999999</v>
      </c>
      <c r="F13208" t="str">
        <f t="shared" si="1236"/>
        <v>medium</v>
      </c>
      <c r="G13208" t="str">
        <f t="shared" si="1237"/>
        <v>low</v>
      </c>
      <c r="H13208">
        <v>0.1</v>
      </c>
      <c r="I13208">
        <v>123.21</v>
      </c>
      <c r="J13208">
        <v>1</v>
      </c>
      <c r="K13208" s="4" t="s">
        <v>250</v>
      </c>
      <c r="L13208" s="3">
        <v>45748</v>
      </c>
      <c r="M13208" t="s">
        <v>28</v>
      </c>
      <c r="N13208" t="s">
        <v>36</v>
      </c>
      <c r="O13208">
        <v>246.33</v>
      </c>
      <c r="P13208" t="str">
        <f t="shared" si="1238"/>
        <v>Not Good</v>
      </c>
      <c r="Q13208" t="str">
        <f t="shared" si="1239"/>
        <v>high impact</v>
      </c>
      <c r="R13208" t="str">
        <f t="shared" si="1240"/>
        <v>not good</v>
      </c>
      <c r="S13208" t="s">
        <v>30</v>
      </c>
      <c r="T13208" t="s">
        <v>30</v>
      </c>
      <c r="U13208">
        <v>1108.8900000000001</v>
      </c>
      <c r="V13208">
        <f t="shared" si="1241"/>
        <v>1108.8900000000001</v>
      </c>
    </row>
    <row r="13209" spans="1:22" x14ac:dyDescent="0.35">
      <c r="A13209" t="s">
        <v>13693</v>
      </c>
      <c r="B13209" t="s">
        <v>32</v>
      </c>
      <c r="C13209" t="s">
        <v>39</v>
      </c>
      <c r="D13209" t="s">
        <v>46</v>
      </c>
      <c r="E13209">
        <v>3755.64</v>
      </c>
      <c r="F13209" t="str">
        <f t="shared" si="1236"/>
        <v>high</v>
      </c>
      <c r="G13209" t="str">
        <f t="shared" si="1237"/>
        <v>high</v>
      </c>
      <c r="H13209">
        <v>0.15</v>
      </c>
      <c r="I13209">
        <v>563.346</v>
      </c>
      <c r="J13209">
        <v>8</v>
      </c>
      <c r="K13209" s="3">
        <v>45203</v>
      </c>
      <c r="L13209" s="4" t="s">
        <v>1394</v>
      </c>
      <c r="M13209" t="s">
        <v>43</v>
      </c>
      <c r="N13209" t="s">
        <v>29</v>
      </c>
      <c r="O13209">
        <v>195.51</v>
      </c>
      <c r="P13209" t="str">
        <f t="shared" si="1238"/>
        <v>Not Good</v>
      </c>
      <c r="Q13209" t="str">
        <f t="shared" si="1239"/>
        <v>high impact</v>
      </c>
      <c r="R13209" t="str">
        <f t="shared" si="1240"/>
        <v>not good</v>
      </c>
      <c r="S13209" t="s">
        <v>22</v>
      </c>
      <c r="T13209" t="s">
        <v>22</v>
      </c>
      <c r="U13209">
        <v>3192.2939999999999</v>
      </c>
      <c r="V13209">
        <f t="shared" si="1241"/>
        <v>3192.2939999999999</v>
      </c>
    </row>
    <row r="13210" spans="1:22" x14ac:dyDescent="0.35">
      <c r="A13210" t="s">
        <v>13694</v>
      </c>
      <c r="B13210" t="s">
        <v>32</v>
      </c>
      <c r="C13210" t="s">
        <v>17</v>
      </c>
      <c r="D13210" t="s">
        <v>50</v>
      </c>
      <c r="E13210">
        <v>995.88</v>
      </c>
      <c r="F13210" t="str">
        <f t="shared" si="1236"/>
        <v>low</v>
      </c>
      <c r="G13210" t="str">
        <f t="shared" si="1237"/>
        <v>low</v>
      </c>
      <c r="H13210">
        <v>0.41</v>
      </c>
      <c r="I13210">
        <v>408.31079999999997</v>
      </c>
      <c r="J13210">
        <v>8</v>
      </c>
      <c r="K13210" s="4" t="s">
        <v>1279</v>
      </c>
      <c r="L13210" s="4" t="s">
        <v>279</v>
      </c>
      <c r="M13210" t="s">
        <v>20</v>
      </c>
      <c r="N13210" t="s">
        <v>36</v>
      </c>
      <c r="O13210">
        <v>132.16</v>
      </c>
      <c r="P13210" t="str">
        <f t="shared" si="1238"/>
        <v>Not Good</v>
      </c>
      <c r="Q13210" t="str">
        <f t="shared" si="1239"/>
        <v>high impact</v>
      </c>
      <c r="R13210" t="str">
        <f t="shared" si="1240"/>
        <v>not good</v>
      </c>
      <c r="S13210" t="s">
        <v>30</v>
      </c>
      <c r="T13210" t="s">
        <v>30</v>
      </c>
      <c r="U13210">
        <v>587.56920000000002</v>
      </c>
      <c r="V13210">
        <f t="shared" si="1241"/>
        <v>587.56920000000002</v>
      </c>
    </row>
    <row r="13211" spans="1:22" x14ac:dyDescent="0.35">
      <c r="A13211" t="s">
        <v>13695</v>
      </c>
      <c r="B13211" t="s">
        <v>58</v>
      </c>
      <c r="C13211" t="s">
        <v>25</v>
      </c>
      <c r="D13211" t="s">
        <v>34</v>
      </c>
      <c r="E13211">
        <v>781.29</v>
      </c>
      <c r="F13211" t="str">
        <f t="shared" si="1236"/>
        <v>low</v>
      </c>
      <c r="G13211" t="str">
        <f t="shared" si="1237"/>
        <v>low</v>
      </c>
      <c r="H13211">
        <v>0.08</v>
      </c>
      <c r="I13211">
        <v>62.5032</v>
      </c>
      <c r="J13211">
        <v>7</v>
      </c>
      <c r="K13211" s="4" t="s">
        <v>1097</v>
      </c>
      <c r="L13211" s="4" t="s">
        <v>96</v>
      </c>
      <c r="M13211" t="s">
        <v>43</v>
      </c>
      <c r="N13211" t="s">
        <v>29</v>
      </c>
      <c r="O13211">
        <v>63.98</v>
      </c>
      <c r="P13211" t="str">
        <f t="shared" si="1238"/>
        <v>Not Good</v>
      </c>
      <c r="Q13211" t="str">
        <f t="shared" si="1239"/>
        <v>normal</v>
      </c>
      <c r="R13211" t="str">
        <f t="shared" si="1240"/>
        <v>not good</v>
      </c>
      <c r="S13211" t="s">
        <v>22</v>
      </c>
      <c r="T13211" t="s">
        <v>22</v>
      </c>
      <c r="U13211">
        <v>718.78679999999997</v>
      </c>
      <c r="V13211">
        <f t="shared" si="1241"/>
        <v>718.78679999999997</v>
      </c>
    </row>
    <row r="13212" spans="1:22" x14ac:dyDescent="0.35">
      <c r="A13212" t="s">
        <v>13696</v>
      </c>
      <c r="B13212" t="s">
        <v>58</v>
      </c>
      <c r="C13212" t="s">
        <v>33</v>
      </c>
      <c r="D13212" t="s">
        <v>18</v>
      </c>
      <c r="E13212">
        <v>1507.98</v>
      </c>
      <c r="F13212" t="str">
        <f t="shared" si="1236"/>
        <v>medium</v>
      </c>
      <c r="G13212" t="str">
        <f t="shared" si="1237"/>
        <v>low</v>
      </c>
      <c r="H13212">
        <v>0.12</v>
      </c>
      <c r="I13212">
        <v>180.95760000000001</v>
      </c>
      <c r="J13212">
        <v>9</v>
      </c>
      <c r="K13212" s="3">
        <v>45089</v>
      </c>
      <c r="L13212" s="3">
        <v>45211</v>
      </c>
      <c r="M13212" t="s">
        <v>43</v>
      </c>
      <c r="N13212" t="s">
        <v>21</v>
      </c>
      <c r="O13212">
        <v>356.45</v>
      </c>
      <c r="P13212" t="str">
        <f t="shared" si="1238"/>
        <v>Not Good</v>
      </c>
      <c r="Q13212" t="str">
        <f t="shared" si="1239"/>
        <v>high impact</v>
      </c>
      <c r="R13212" t="str">
        <f t="shared" si="1240"/>
        <v>not good</v>
      </c>
      <c r="S13212" t="s">
        <v>47</v>
      </c>
      <c r="T13212" t="s">
        <v>47</v>
      </c>
      <c r="U13212">
        <v>1327.0224000000001</v>
      </c>
      <c r="V13212">
        <f t="shared" si="1241"/>
        <v>1327.0224000000001</v>
      </c>
    </row>
    <row r="13213" spans="1:22" x14ac:dyDescent="0.35">
      <c r="A13213" t="s">
        <v>13697</v>
      </c>
      <c r="B13213" t="s">
        <v>58</v>
      </c>
      <c r="C13213" t="s">
        <v>39</v>
      </c>
      <c r="D13213" t="s">
        <v>26</v>
      </c>
      <c r="E13213">
        <v>1918.14</v>
      </c>
      <c r="F13213" t="str">
        <f t="shared" si="1236"/>
        <v>medium</v>
      </c>
      <c r="G13213" t="str">
        <f t="shared" si="1237"/>
        <v>low</v>
      </c>
      <c r="H13213">
        <v>0.35</v>
      </c>
      <c r="I13213">
        <v>671.34900000000005</v>
      </c>
      <c r="J13213">
        <v>9</v>
      </c>
      <c r="K13213" s="3">
        <v>45209</v>
      </c>
      <c r="L13213" s="4" t="s">
        <v>99</v>
      </c>
      <c r="M13213" t="s">
        <v>28</v>
      </c>
      <c r="N13213" t="s">
        <v>21</v>
      </c>
      <c r="O13213">
        <v>420.56</v>
      </c>
      <c r="P13213" t="str">
        <f t="shared" si="1238"/>
        <v>Not Good</v>
      </c>
      <c r="Q13213" t="str">
        <f t="shared" si="1239"/>
        <v>high impact</v>
      </c>
      <c r="R13213" t="str">
        <f t="shared" si="1240"/>
        <v>not good</v>
      </c>
      <c r="S13213" t="s">
        <v>30</v>
      </c>
      <c r="T13213" t="s">
        <v>30</v>
      </c>
      <c r="U13213">
        <v>1246.7909999999999</v>
      </c>
      <c r="V13213">
        <f t="shared" si="1241"/>
        <v>1246.7909999999999</v>
      </c>
    </row>
    <row r="13214" spans="1:22" x14ac:dyDescent="0.35">
      <c r="A13214" t="s">
        <v>13698</v>
      </c>
      <c r="B13214" t="s">
        <v>16</v>
      </c>
      <c r="C13214" t="s">
        <v>17</v>
      </c>
      <c r="D13214" t="s">
        <v>50</v>
      </c>
      <c r="E13214">
        <v>1709.89</v>
      </c>
      <c r="F13214" t="str">
        <f t="shared" si="1236"/>
        <v>medium</v>
      </c>
      <c r="G13214" t="str">
        <f t="shared" si="1237"/>
        <v>low</v>
      </c>
      <c r="H13214">
        <v>0.37</v>
      </c>
      <c r="I13214">
        <v>632.65930000000003</v>
      </c>
      <c r="J13214">
        <v>3</v>
      </c>
      <c r="K13214" s="4" t="s">
        <v>929</v>
      </c>
      <c r="L13214" s="4" t="s">
        <v>59</v>
      </c>
      <c r="M13214" t="s">
        <v>43</v>
      </c>
      <c r="N13214" t="s">
        <v>29</v>
      </c>
      <c r="O13214">
        <v>183.17</v>
      </c>
      <c r="P13214" t="str">
        <f t="shared" si="1238"/>
        <v>Not Good</v>
      </c>
      <c r="Q13214" t="str">
        <f t="shared" si="1239"/>
        <v>high impact</v>
      </c>
      <c r="R13214" t="str">
        <f t="shared" si="1240"/>
        <v>not good</v>
      </c>
      <c r="S13214" t="s">
        <v>30</v>
      </c>
      <c r="T13214" t="s">
        <v>30</v>
      </c>
      <c r="U13214">
        <v>1077.2307000000001</v>
      </c>
      <c r="V13214">
        <f t="shared" si="1241"/>
        <v>1077.2307000000001</v>
      </c>
    </row>
    <row r="13215" spans="1:22" x14ac:dyDescent="0.35">
      <c r="A13215" t="s">
        <v>13699</v>
      </c>
      <c r="B13215" t="s">
        <v>24</v>
      </c>
      <c r="C13215" t="s">
        <v>25</v>
      </c>
      <c r="D13215" t="s">
        <v>18</v>
      </c>
      <c r="E13215">
        <v>1935.57</v>
      </c>
      <c r="F13215" t="str">
        <f t="shared" si="1236"/>
        <v>medium</v>
      </c>
      <c r="G13215" t="str">
        <f t="shared" si="1237"/>
        <v>low</v>
      </c>
      <c r="H13215">
        <v>0.48</v>
      </c>
      <c r="I13215">
        <v>929.07360000000006</v>
      </c>
      <c r="J13215">
        <v>1</v>
      </c>
      <c r="K13215" s="4" t="s">
        <v>532</v>
      </c>
      <c r="L13215" s="4" t="s">
        <v>81</v>
      </c>
      <c r="M13215" t="s">
        <v>20</v>
      </c>
      <c r="N13215" t="s">
        <v>36</v>
      </c>
      <c r="O13215">
        <v>197.71</v>
      </c>
      <c r="P13215" t="str">
        <f t="shared" si="1238"/>
        <v>Not Good</v>
      </c>
      <c r="Q13215" t="str">
        <f t="shared" si="1239"/>
        <v>high impact</v>
      </c>
      <c r="R13215" t="str">
        <f t="shared" si="1240"/>
        <v>not good</v>
      </c>
      <c r="S13215" t="s">
        <v>37</v>
      </c>
      <c r="T13215" t="s">
        <v>37</v>
      </c>
      <c r="U13215">
        <v>1006.4964</v>
      </c>
      <c r="V13215">
        <f t="shared" si="1241"/>
        <v>1006.4964</v>
      </c>
    </row>
    <row r="13216" spans="1:22" x14ac:dyDescent="0.35">
      <c r="A13216" t="s">
        <v>13700</v>
      </c>
      <c r="B13216" t="s">
        <v>58</v>
      </c>
      <c r="C13216" t="s">
        <v>33</v>
      </c>
      <c r="D13216" t="s">
        <v>50</v>
      </c>
      <c r="E13216">
        <v>785.57</v>
      </c>
      <c r="F13216" t="str">
        <f t="shared" si="1236"/>
        <v>low</v>
      </c>
      <c r="G13216" t="str">
        <f t="shared" si="1237"/>
        <v>low</v>
      </c>
      <c r="H13216">
        <v>0.49</v>
      </c>
      <c r="I13216">
        <v>384.92930000000001</v>
      </c>
      <c r="J13216">
        <v>9</v>
      </c>
      <c r="K13216" s="3">
        <v>45235</v>
      </c>
      <c r="L13216" s="4" t="s">
        <v>137</v>
      </c>
      <c r="M13216" t="s">
        <v>28</v>
      </c>
      <c r="N13216" t="s">
        <v>36</v>
      </c>
      <c r="O13216">
        <v>216.52</v>
      </c>
      <c r="P13216" t="str">
        <f t="shared" si="1238"/>
        <v>Not Good</v>
      </c>
      <c r="Q13216" t="str">
        <f t="shared" si="1239"/>
        <v>high impact</v>
      </c>
      <c r="R13216" t="str">
        <f t="shared" si="1240"/>
        <v>not good</v>
      </c>
      <c r="S13216" t="s">
        <v>56</v>
      </c>
      <c r="T13216" t="s">
        <v>56</v>
      </c>
      <c r="U13216">
        <v>400.64069999999998</v>
      </c>
      <c r="V13216">
        <f t="shared" si="1241"/>
        <v>400.64069999999998</v>
      </c>
    </row>
    <row r="13217" spans="1:22" x14ac:dyDescent="0.35">
      <c r="A13217" t="s">
        <v>13701</v>
      </c>
      <c r="B13217" t="s">
        <v>24</v>
      </c>
      <c r="C13217" t="s">
        <v>39</v>
      </c>
      <c r="D13217" t="s">
        <v>34</v>
      </c>
      <c r="E13217">
        <v>910.44</v>
      </c>
      <c r="F13217" t="str">
        <f t="shared" si="1236"/>
        <v>low</v>
      </c>
      <c r="G13217" t="str">
        <f t="shared" si="1237"/>
        <v>low</v>
      </c>
      <c r="H13217">
        <v>0.33</v>
      </c>
      <c r="I13217">
        <v>300.4452</v>
      </c>
      <c r="J13217">
        <v>1</v>
      </c>
      <c r="K13217" s="4" t="s">
        <v>1088</v>
      </c>
      <c r="L13217" s="4" t="s">
        <v>538</v>
      </c>
      <c r="M13217" t="s">
        <v>28</v>
      </c>
      <c r="N13217" t="s">
        <v>21</v>
      </c>
      <c r="O13217">
        <v>72.239999999999995</v>
      </c>
      <c r="P13217" t="str">
        <f t="shared" si="1238"/>
        <v>Not Good</v>
      </c>
      <c r="Q13217" t="str">
        <f t="shared" si="1239"/>
        <v>high impact</v>
      </c>
      <c r="R13217" t="str">
        <f t="shared" si="1240"/>
        <v>not good</v>
      </c>
      <c r="S13217" t="s">
        <v>72</v>
      </c>
      <c r="T13217" t="s">
        <v>72</v>
      </c>
      <c r="U13217">
        <v>609.99480000000005</v>
      </c>
      <c r="V13217">
        <f t="shared" si="1241"/>
        <v>609.99480000000005</v>
      </c>
    </row>
    <row r="13218" spans="1:22" x14ac:dyDescent="0.35">
      <c r="A13218" t="s">
        <v>13702</v>
      </c>
      <c r="B13218" t="s">
        <v>24</v>
      </c>
      <c r="C13218" t="s">
        <v>17</v>
      </c>
      <c r="D13218" t="s">
        <v>50</v>
      </c>
      <c r="E13218">
        <v>1255.5899999999999</v>
      </c>
      <c r="F13218" t="str">
        <f t="shared" si="1236"/>
        <v>medium</v>
      </c>
      <c r="G13218" t="str">
        <f t="shared" si="1237"/>
        <v>low</v>
      </c>
      <c r="H13218">
        <v>0.18</v>
      </c>
      <c r="I13218">
        <v>226.00620000000001</v>
      </c>
      <c r="J13218">
        <v>1</v>
      </c>
      <c r="K13218" s="4" t="s">
        <v>222</v>
      </c>
      <c r="L13218" s="4" t="s">
        <v>909</v>
      </c>
      <c r="M13218" t="s">
        <v>28</v>
      </c>
      <c r="N13218" t="s">
        <v>21</v>
      </c>
      <c r="O13218">
        <v>73.14</v>
      </c>
      <c r="P13218" t="str">
        <f t="shared" si="1238"/>
        <v>Not Good</v>
      </c>
      <c r="Q13218" t="str">
        <f t="shared" si="1239"/>
        <v>high impact</v>
      </c>
      <c r="R13218" t="str">
        <f t="shared" si="1240"/>
        <v>not good</v>
      </c>
      <c r="S13218" t="s">
        <v>56</v>
      </c>
      <c r="T13218" t="s">
        <v>56</v>
      </c>
      <c r="U13218">
        <v>1029.5838000000001</v>
      </c>
      <c r="V13218">
        <f t="shared" si="1241"/>
        <v>1029.5838000000001</v>
      </c>
    </row>
    <row r="13219" spans="1:22" x14ac:dyDescent="0.35">
      <c r="A13219" t="s">
        <v>13703</v>
      </c>
      <c r="B13219" t="s">
        <v>24</v>
      </c>
      <c r="C13219" t="s">
        <v>25</v>
      </c>
      <c r="D13219" t="s">
        <v>50</v>
      </c>
      <c r="E13219">
        <v>2069.7600000000002</v>
      </c>
      <c r="F13219" t="str">
        <f t="shared" si="1236"/>
        <v>high</v>
      </c>
      <c r="G13219" t="str">
        <f t="shared" si="1237"/>
        <v>high</v>
      </c>
      <c r="H13219">
        <v>0.23</v>
      </c>
      <c r="I13219">
        <v>476.04480000000001</v>
      </c>
      <c r="J13219">
        <v>5</v>
      </c>
      <c r="K13219" s="3">
        <v>45334</v>
      </c>
      <c r="L13219" s="3">
        <v>45516</v>
      </c>
      <c r="M13219" t="s">
        <v>20</v>
      </c>
      <c r="N13219" t="s">
        <v>29</v>
      </c>
      <c r="O13219">
        <v>293.01</v>
      </c>
      <c r="P13219" t="str">
        <f t="shared" si="1238"/>
        <v>Not Good</v>
      </c>
      <c r="Q13219" t="str">
        <f t="shared" si="1239"/>
        <v>high impact</v>
      </c>
      <c r="R13219" t="str">
        <f t="shared" si="1240"/>
        <v>not good</v>
      </c>
      <c r="S13219" t="s">
        <v>37</v>
      </c>
      <c r="T13219" t="s">
        <v>37</v>
      </c>
      <c r="U13219">
        <v>1593.7152000000001</v>
      </c>
      <c r="V13219">
        <f t="shared" si="1241"/>
        <v>1593.7152000000001</v>
      </c>
    </row>
    <row r="13220" spans="1:22" x14ac:dyDescent="0.35">
      <c r="A13220" t="s">
        <v>13704</v>
      </c>
      <c r="B13220" t="s">
        <v>16</v>
      </c>
      <c r="C13220" t="s">
        <v>33</v>
      </c>
      <c r="D13220" t="s">
        <v>50</v>
      </c>
      <c r="E13220">
        <v>1745.91</v>
      </c>
      <c r="F13220" t="str">
        <f t="shared" si="1236"/>
        <v>medium</v>
      </c>
      <c r="G13220" t="str">
        <f t="shared" si="1237"/>
        <v>low</v>
      </c>
      <c r="H13220">
        <v>0.22</v>
      </c>
      <c r="I13220">
        <v>384.10019999999997</v>
      </c>
      <c r="J13220">
        <v>2</v>
      </c>
      <c r="K13220" s="3">
        <v>45178</v>
      </c>
      <c r="L13220" s="4" t="s">
        <v>758</v>
      </c>
      <c r="M13220" t="s">
        <v>43</v>
      </c>
      <c r="N13220" t="s">
        <v>36</v>
      </c>
      <c r="O13220">
        <v>333.38</v>
      </c>
      <c r="P13220" t="str">
        <f t="shared" si="1238"/>
        <v>Not Good</v>
      </c>
      <c r="Q13220" t="str">
        <f t="shared" si="1239"/>
        <v>high impact</v>
      </c>
      <c r="R13220" t="str">
        <f t="shared" si="1240"/>
        <v>not good</v>
      </c>
      <c r="S13220" t="s">
        <v>30</v>
      </c>
      <c r="T13220" t="s">
        <v>30</v>
      </c>
      <c r="U13220">
        <v>1361.8098</v>
      </c>
      <c r="V13220">
        <f t="shared" si="1241"/>
        <v>1361.8098</v>
      </c>
    </row>
    <row r="13221" spans="1:22" x14ac:dyDescent="0.35">
      <c r="A13221" t="s">
        <v>13705</v>
      </c>
      <c r="B13221" t="s">
        <v>16</v>
      </c>
      <c r="C13221" t="s">
        <v>39</v>
      </c>
      <c r="D13221" t="s">
        <v>46</v>
      </c>
      <c r="E13221">
        <v>3977.54</v>
      </c>
      <c r="F13221" t="str">
        <f t="shared" si="1236"/>
        <v>high</v>
      </c>
      <c r="G13221" t="str">
        <f t="shared" si="1237"/>
        <v>high</v>
      </c>
      <c r="H13221">
        <v>0.19</v>
      </c>
      <c r="I13221">
        <v>755.73260000000005</v>
      </c>
      <c r="J13221">
        <v>2</v>
      </c>
      <c r="K13221" s="4" t="s">
        <v>1592</v>
      </c>
      <c r="L13221" s="4" t="s">
        <v>405</v>
      </c>
      <c r="M13221" t="s">
        <v>28</v>
      </c>
      <c r="N13221" t="s">
        <v>29</v>
      </c>
      <c r="O13221">
        <v>1112.8</v>
      </c>
      <c r="P13221" t="str">
        <f t="shared" si="1238"/>
        <v>Good</v>
      </c>
      <c r="Q13221" t="str">
        <f t="shared" si="1239"/>
        <v>high impact</v>
      </c>
      <c r="R13221" t="str">
        <f t="shared" si="1240"/>
        <v>good</v>
      </c>
      <c r="S13221" t="s">
        <v>22</v>
      </c>
      <c r="T13221" t="s">
        <v>22</v>
      </c>
      <c r="U13221">
        <v>3221.8074000000001</v>
      </c>
      <c r="V13221">
        <f t="shared" si="1241"/>
        <v>3221.8074000000001</v>
      </c>
    </row>
    <row r="13222" spans="1:22" x14ac:dyDescent="0.35">
      <c r="A13222" t="s">
        <v>13706</v>
      </c>
      <c r="B13222" t="s">
        <v>16</v>
      </c>
      <c r="C13222" t="s">
        <v>17</v>
      </c>
      <c r="D13222" t="s">
        <v>18</v>
      </c>
      <c r="E13222">
        <v>2675.04</v>
      </c>
      <c r="F13222" t="str">
        <f t="shared" si="1236"/>
        <v>high</v>
      </c>
      <c r="G13222" t="str">
        <f t="shared" si="1237"/>
        <v>high</v>
      </c>
      <c r="H13222">
        <v>0.17</v>
      </c>
      <c r="I13222">
        <v>454.7568</v>
      </c>
      <c r="J13222">
        <v>5</v>
      </c>
      <c r="K13222" s="4" t="s">
        <v>961</v>
      </c>
      <c r="L13222" s="4" t="s">
        <v>150</v>
      </c>
      <c r="M13222" t="s">
        <v>43</v>
      </c>
      <c r="N13222" t="s">
        <v>21</v>
      </c>
      <c r="O13222">
        <v>743.36</v>
      </c>
      <c r="P13222" t="str">
        <f t="shared" si="1238"/>
        <v>Good</v>
      </c>
      <c r="Q13222" t="str">
        <f t="shared" si="1239"/>
        <v>high impact</v>
      </c>
      <c r="R13222" t="str">
        <f t="shared" si="1240"/>
        <v>good</v>
      </c>
      <c r="S13222" t="s">
        <v>47</v>
      </c>
      <c r="T13222" t="s">
        <v>47</v>
      </c>
      <c r="U13222">
        <v>2220.2831999999999</v>
      </c>
      <c r="V13222">
        <f t="shared" si="1241"/>
        <v>2220.2831999999999</v>
      </c>
    </row>
    <row r="13223" spans="1:22" x14ac:dyDescent="0.35">
      <c r="A13223" t="s">
        <v>13707</v>
      </c>
      <c r="B13223" t="s">
        <v>16</v>
      </c>
      <c r="C13223" t="s">
        <v>25</v>
      </c>
      <c r="D13223" t="s">
        <v>34</v>
      </c>
      <c r="E13223">
        <v>2920.94</v>
      </c>
      <c r="F13223" t="str">
        <f t="shared" si="1236"/>
        <v>high</v>
      </c>
      <c r="G13223" t="str">
        <f t="shared" si="1237"/>
        <v>high</v>
      </c>
      <c r="H13223">
        <v>0.08</v>
      </c>
      <c r="I13223">
        <v>233.67519999999999</v>
      </c>
      <c r="J13223">
        <v>7</v>
      </c>
      <c r="K13223" s="3">
        <v>45145</v>
      </c>
      <c r="L13223" s="4" t="s">
        <v>1120</v>
      </c>
      <c r="M13223" t="s">
        <v>28</v>
      </c>
      <c r="N13223" t="s">
        <v>29</v>
      </c>
      <c r="O13223">
        <v>247.99</v>
      </c>
      <c r="P13223" t="str">
        <f t="shared" si="1238"/>
        <v>Not Good</v>
      </c>
      <c r="Q13223" t="str">
        <f t="shared" si="1239"/>
        <v>high impact</v>
      </c>
      <c r="R13223" t="str">
        <f t="shared" si="1240"/>
        <v>not good</v>
      </c>
      <c r="S13223" t="s">
        <v>56</v>
      </c>
      <c r="T13223" t="s">
        <v>56</v>
      </c>
      <c r="U13223">
        <v>2687.2647999999999</v>
      </c>
      <c r="V13223">
        <f t="shared" si="1241"/>
        <v>2687.2647999999999</v>
      </c>
    </row>
    <row r="13224" spans="1:22" x14ac:dyDescent="0.35">
      <c r="A13224" t="s">
        <v>13708</v>
      </c>
      <c r="B13224" t="s">
        <v>58</v>
      </c>
      <c r="C13224" t="s">
        <v>33</v>
      </c>
      <c r="D13224" t="s">
        <v>26</v>
      </c>
      <c r="E13224">
        <v>2846.91</v>
      </c>
      <c r="F13224" t="str">
        <f t="shared" si="1236"/>
        <v>high</v>
      </c>
      <c r="G13224" t="str">
        <f t="shared" si="1237"/>
        <v>high</v>
      </c>
      <c r="H13224">
        <v>0.18</v>
      </c>
      <c r="I13224">
        <v>512.44380000000001</v>
      </c>
      <c r="J13224">
        <v>6</v>
      </c>
      <c r="K13224" s="4" t="s">
        <v>299</v>
      </c>
      <c r="L13224" s="4" t="s">
        <v>513</v>
      </c>
      <c r="M13224" t="s">
        <v>20</v>
      </c>
      <c r="N13224" t="s">
        <v>29</v>
      </c>
      <c r="O13224">
        <v>702.45</v>
      </c>
      <c r="P13224" t="str">
        <f t="shared" si="1238"/>
        <v>Good</v>
      </c>
      <c r="Q13224" t="str">
        <f t="shared" si="1239"/>
        <v>high impact</v>
      </c>
      <c r="R13224" t="str">
        <f t="shared" si="1240"/>
        <v>good</v>
      </c>
      <c r="S13224" t="s">
        <v>22</v>
      </c>
      <c r="T13224" t="s">
        <v>22</v>
      </c>
      <c r="U13224">
        <v>2334.4661999999998</v>
      </c>
      <c r="V13224">
        <f t="shared" si="1241"/>
        <v>2334.4661999999998</v>
      </c>
    </row>
    <row r="13225" spans="1:22" x14ac:dyDescent="0.35">
      <c r="A13225" t="s">
        <v>13709</v>
      </c>
      <c r="B13225" t="s">
        <v>32</v>
      </c>
      <c r="C13225" t="s">
        <v>39</v>
      </c>
      <c r="D13225" t="s">
        <v>34</v>
      </c>
      <c r="E13225">
        <v>2054</v>
      </c>
      <c r="F13225" t="str">
        <f t="shared" si="1236"/>
        <v>high</v>
      </c>
      <c r="G13225" t="str">
        <f t="shared" si="1237"/>
        <v>high</v>
      </c>
      <c r="H13225">
        <v>0.48</v>
      </c>
      <c r="I13225">
        <v>985.92</v>
      </c>
      <c r="J13225">
        <v>5</v>
      </c>
      <c r="K13225" s="4" t="s">
        <v>320</v>
      </c>
      <c r="L13225" s="4" t="s">
        <v>1717</v>
      </c>
      <c r="M13225" t="s">
        <v>43</v>
      </c>
      <c r="N13225" t="s">
        <v>29</v>
      </c>
      <c r="O13225">
        <v>582.54</v>
      </c>
      <c r="P13225" t="str">
        <f t="shared" si="1238"/>
        <v>Good</v>
      </c>
      <c r="Q13225" t="str">
        <f t="shared" si="1239"/>
        <v>high impact</v>
      </c>
      <c r="R13225" t="str">
        <f t="shared" si="1240"/>
        <v>good</v>
      </c>
      <c r="S13225" t="s">
        <v>37</v>
      </c>
      <c r="T13225" t="s">
        <v>37</v>
      </c>
      <c r="U13225">
        <v>1068.08</v>
      </c>
      <c r="V13225">
        <f t="shared" si="1241"/>
        <v>1068.08</v>
      </c>
    </row>
    <row r="13226" spans="1:22" x14ac:dyDescent="0.35">
      <c r="A13226" t="s">
        <v>13710</v>
      </c>
      <c r="B13226" t="s">
        <v>32</v>
      </c>
      <c r="C13226" t="s">
        <v>17</v>
      </c>
      <c r="D13226" t="s">
        <v>34</v>
      </c>
      <c r="E13226">
        <v>4904.37</v>
      </c>
      <c r="F13226" t="str">
        <f t="shared" si="1236"/>
        <v>high</v>
      </c>
      <c r="G13226" t="str">
        <f t="shared" si="1237"/>
        <v>high</v>
      </c>
      <c r="H13226">
        <v>0.44</v>
      </c>
      <c r="I13226">
        <v>2157.9227999999998</v>
      </c>
      <c r="J13226">
        <v>3</v>
      </c>
      <c r="K13226" s="4" t="s">
        <v>625</v>
      </c>
      <c r="L13226" s="4" t="s">
        <v>340</v>
      </c>
      <c r="M13226" t="s">
        <v>43</v>
      </c>
      <c r="N13226" t="s">
        <v>36</v>
      </c>
      <c r="O13226">
        <v>1267.2</v>
      </c>
      <c r="P13226" t="str">
        <f t="shared" si="1238"/>
        <v>Good</v>
      </c>
      <c r="Q13226" t="str">
        <f t="shared" si="1239"/>
        <v>high impact</v>
      </c>
      <c r="R13226" t="str">
        <f t="shared" si="1240"/>
        <v>good</v>
      </c>
      <c r="S13226" t="s">
        <v>72</v>
      </c>
      <c r="T13226" t="s">
        <v>72</v>
      </c>
      <c r="U13226">
        <v>2746.4472000000001</v>
      </c>
      <c r="V13226">
        <f t="shared" si="1241"/>
        <v>2746.4472000000001</v>
      </c>
    </row>
    <row r="13227" spans="1:22" x14ac:dyDescent="0.35">
      <c r="A13227" t="s">
        <v>13711</v>
      </c>
      <c r="B13227" t="s">
        <v>32</v>
      </c>
      <c r="C13227" t="s">
        <v>25</v>
      </c>
      <c r="D13227" t="s">
        <v>46</v>
      </c>
      <c r="E13227">
        <v>282.91000000000003</v>
      </c>
      <c r="F13227" t="str">
        <f t="shared" si="1236"/>
        <v>low</v>
      </c>
      <c r="G13227" t="str">
        <f t="shared" si="1237"/>
        <v>low</v>
      </c>
      <c r="H13227">
        <v>0.31</v>
      </c>
      <c r="I13227">
        <v>87.702100000000002</v>
      </c>
      <c r="J13227">
        <v>9</v>
      </c>
      <c r="K13227" s="4" t="s">
        <v>40</v>
      </c>
      <c r="L13227" s="4" t="s">
        <v>1756</v>
      </c>
      <c r="M13227" t="s">
        <v>43</v>
      </c>
      <c r="N13227" t="s">
        <v>29</v>
      </c>
      <c r="O13227">
        <v>43.44</v>
      </c>
      <c r="P13227" t="str">
        <f t="shared" si="1238"/>
        <v>Not Good</v>
      </c>
      <c r="Q13227" t="str">
        <f t="shared" si="1239"/>
        <v>high impact</v>
      </c>
      <c r="R13227" t="str">
        <f t="shared" si="1240"/>
        <v>not good</v>
      </c>
      <c r="S13227" t="s">
        <v>72</v>
      </c>
      <c r="T13227" t="s">
        <v>72</v>
      </c>
      <c r="U13227">
        <v>195.2079</v>
      </c>
      <c r="V13227">
        <f t="shared" si="1241"/>
        <v>195.2079</v>
      </c>
    </row>
    <row r="13228" spans="1:22" x14ac:dyDescent="0.35">
      <c r="A13228" t="s">
        <v>13712</v>
      </c>
      <c r="B13228" t="s">
        <v>58</v>
      </c>
      <c r="C13228" t="s">
        <v>33</v>
      </c>
      <c r="D13228" t="s">
        <v>46</v>
      </c>
      <c r="E13228">
        <v>1157.6099999999999</v>
      </c>
      <c r="F13228" t="str">
        <f t="shared" si="1236"/>
        <v>medium</v>
      </c>
      <c r="G13228" t="str">
        <f t="shared" si="1237"/>
        <v>low</v>
      </c>
      <c r="H13228">
        <v>0.1</v>
      </c>
      <c r="I13228">
        <v>115.761</v>
      </c>
      <c r="J13228">
        <v>8</v>
      </c>
      <c r="K13228" s="4" t="s">
        <v>1123</v>
      </c>
      <c r="L13228" s="4" t="s">
        <v>1209</v>
      </c>
      <c r="M13228" t="s">
        <v>20</v>
      </c>
      <c r="N13228" t="s">
        <v>29</v>
      </c>
      <c r="O13228">
        <v>118</v>
      </c>
      <c r="P13228" t="str">
        <f t="shared" si="1238"/>
        <v>Not Good</v>
      </c>
      <c r="Q13228" t="str">
        <f t="shared" si="1239"/>
        <v>high impact</v>
      </c>
      <c r="R13228" t="str">
        <f t="shared" si="1240"/>
        <v>not good</v>
      </c>
      <c r="S13228" t="s">
        <v>72</v>
      </c>
      <c r="T13228" t="s">
        <v>72</v>
      </c>
      <c r="U13228">
        <v>1041.8489999999999</v>
      </c>
      <c r="V13228">
        <f t="shared" si="1241"/>
        <v>1041.8489999999999</v>
      </c>
    </row>
    <row r="13229" spans="1:22" x14ac:dyDescent="0.35">
      <c r="A13229" t="s">
        <v>13713</v>
      </c>
      <c r="B13229" t="s">
        <v>32</v>
      </c>
      <c r="C13229" t="s">
        <v>39</v>
      </c>
      <c r="D13229" t="s">
        <v>50</v>
      </c>
      <c r="E13229">
        <v>1494.81</v>
      </c>
      <c r="F13229" t="str">
        <f t="shared" si="1236"/>
        <v>medium</v>
      </c>
      <c r="G13229" t="str">
        <f t="shared" si="1237"/>
        <v>low</v>
      </c>
      <c r="H13229">
        <v>0.44</v>
      </c>
      <c r="I13229">
        <v>657.71640000000002</v>
      </c>
      <c r="J13229">
        <v>3</v>
      </c>
      <c r="K13229" s="3">
        <v>45630</v>
      </c>
      <c r="L13229" s="4" t="s">
        <v>1787</v>
      </c>
      <c r="M13229" t="s">
        <v>20</v>
      </c>
      <c r="N13229" t="s">
        <v>21</v>
      </c>
      <c r="O13229">
        <v>416.89</v>
      </c>
      <c r="P13229" t="str">
        <f t="shared" si="1238"/>
        <v>Not Good</v>
      </c>
      <c r="Q13229" t="str">
        <f t="shared" si="1239"/>
        <v>high impact</v>
      </c>
      <c r="R13229" t="str">
        <f t="shared" si="1240"/>
        <v>not good</v>
      </c>
      <c r="S13229" t="s">
        <v>22</v>
      </c>
      <c r="T13229" t="s">
        <v>22</v>
      </c>
      <c r="U13229">
        <v>837.09360000000004</v>
      </c>
      <c r="V13229">
        <f t="shared" si="1241"/>
        <v>837.09360000000004</v>
      </c>
    </row>
    <row r="13230" spans="1:22" x14ac:dyDescent="0.35">
      <c r="A13230" t="s">
        <v>13714</v>
      </c>
      <c r="B13230" t="s">
        <v>58</v>
      </c>
      <c r="C13230" t="s">
        <v>17</v>
      </c>
      <c r="D13230" t="s">
        <v>34</v>
      </c>
      <c r="E13230">
        <v>4418.3599999999997</v>
      </c>
      <c r="F13230" t="str">
        <f t="shared" si="1236"/>
        <v>high</v>
      </c>
      <c r="G13230" t="str">
        <f t="shared" si="1237"/>
        <v>high</v>
      </c>
      <c r="H13230">
        <v>0.16</v>
      </c>
      <c r="I13230">
        <v>706.93759999999997</v>
      </c>
      <c r="J13230">
        <v>7</v>
      </c>
      <c r="K13230" s="4" t="s">
        <v>814</v>
      </c>
      <c r="L13230" s="4" t="s">
        <v>1333</v>
      </c>
      <c r="M13230" t="s">
        <v>20</v>
      </c>
      <c r="N13230" t="s">
        <v>36</v>
      </c>
      <c r="O13230">
        <v>808.58</v>
      </c>
      <c r="P13230" t="str">
        <f t="shared" si="1238"/>
        <v>Good</v>
      </c>
      <c r="Q13230" t="str">
        <f t="shared" si="1239"/>
        <v>high impact</v>
      </c>
      <c r="R13230" t="str">
        <f t="shared" si="1240"/>
        <v>good</v>
      </c>
      <c r="S13230" t="s">
        <v>56</v>
      </c>
      <c r="T13230" t="s">
        <v>56</v>
      </c>
      <c r="U13230">
        <v>3711.4223999999999</v>
      </c>
      <c r="V13230">
        <f t="shared" si="1241"/>
        <v>3711.4223999999999</v>
      </c>
    </row>
    <row r="13231" spans="1:22" x14ac:dyDescent="0.35">
      <c r="A13231" t="s">
        <v>13715</v>
      </c>
      <c r="B13231" t="s">
        <v>58</v>
      </c>
      <c r="C13231" t="s">
        <v>25</v>
      </c>
      <c r="D13231" t="s">
        <v>18</v>
      </c>
      <c r="E13231">
        <v>4602.46</v>
      </c>
      <c r="F13231" t="str">
        <f t="shared" si="1236"/>
        <v>high</v>
      </c>
      <c r="G13231" t="str">
        <f t="shared" si="1237"/>
        <v>high</v>
      </c>
      <c r="H13231">
        <v>0.27</v>
      </c>
      <c r="I13231">
        <v>1242.6641999999999</v>
      </c>
      <c r="J13231">
        <v>3</v>
      </c>
      <c r="K13231" s="4" t="s">
        <v>437</v>
      </c>
      <c r="L13231" s="3">
        <v>44990</v>
      </c>
      <c r="M13231" t="s">
        <v>20</v>
      </c>
      <c r="N13231" t="s">
        <v>21</v>
      </c>
      <c r="O13231">
        <v>521.4</v>
      </c>
      <c r="P13231" t="str">
        <f t="shared" si="1238"/>
        <v>Good</v>
      </c>
      <c r="Q13231" t="str">
        <f t="shared" si="1239"/>
        <v>high impact</v>
      </c>
      <c r="R13231" t="str">
        <f t="shared" si="1240"/>
        <v>good</v>
      </c>
      <c r="S13231" t="s">
        <v>22</v>
      </c>
      <c r="T13231" t="s">
        <v>22</v>
      </c>
      <c r="U13231">
        <v>3359.7957999999999</v>
      </c>
      <c r="V13231">
        <f t="shared" si="1241"/>
        <v>3359.7957999999999</v>
      </c>
    </row>
    <row r="13232" spans="1:22" x14ac:dyDescent="0.35">
      <c r="A13232" t="s">
        <v>13716</v>
      </c>
      <c r="B13232" t="s">
        <v>58</v>
      </c>
      <c r="C13232" t="s">
        <v>33</v>
      </c>
      <c r="D13232" t="s">
        <v>46</v>
      </c>
      <c r="E13232">
        <v>4245.91</v>
      </c>
      <c r="F13232" t="str">
        <f t="shared" si="1236"/>
        <v>high</v>
      </c>
      <c r="G13232" t="str">
        <f t="shared" si="1237"/>
        <v>high</v>
      </c>
      <c r="H13232">
        <v>0.46</v>
      </c>
      <c r="I13232">
        <v>1953.1186</v>
      </c>
      <c r="J13232">
        <v>6</v>
      </c>
      <c r="K13232" s="3">
        <v>45448</v>
      </c>
      <c r="L13232" s="4" t="s">
        <v>1122</v>
      </c>
      <c r="M13232" t="s">
        <v>28</v>
      </c>
      <c r="N13232" t="s">
        <v>21</v>
      </c>
      <c r="O13232">
        <v>555.70000000000005</v>
      </c>
      <c r="P13232" t="str">
        <f t="shared" si="1238"/>
        <v>Good</v>
      </c>
      <c r="Q13232" t="str">
        <f t="shared" si="1239"/>
        <v>high impact</v>
      </c>
      <c r="R13232" t="str">
        <f t="shared" si="1240"/>
        <v>good</v>
      </c>
      <c r="S13232" t="s">
        <v>37</v>
      </c>
      <c r="T13232" t="s">
        <v>37</v>
      </c>
      <c r="U13232">
        <v>2292.7914000000001</v>
      </c>
      <c r="V13232">
        <f t="shared" si="1241"/>
        <v>2292.7914000000001</v>
      </c>
    </row>
    <row r="13233" spans="1:22" x14ac:dyDescent="0.35">
      <c r="A13233" t="s">
        <v>13717</v>
      </c>
      <c r="B13233" t="s">
        <v>32</v>
      </c>
      <c r="C13233" t="s">
        <v>39</v>
      </c>
      <c r="D13233" t="s">
        <v>46</v>
      </c>
      <c r="E13233">
        <v>2143.06</v>
      </c>
      <c r="F13233" t="str">
        <f t="shared" si="1236"/>
        <v>high</v>
      </c>
      <c r="G13233" t="str">
        <f t="shared" si="1237"/>
        <v>high</v>
      </c>
      <c r="H13233">
        <v>0.17</v>
      </c>
      <c r="I13233">
        <v>364.3202</v>
      </c>
      <c r="J13233">
        <v>3</v>
      </c>
      <c r="K13233" s="4" t="s">
        <v>577</v>
      </c>
      <c r="L13233" s="4" t="s">
        <v>132</v>
      </c>
      <c r="M13233" t="s">
        <v>43</v>
      </c>
      <c r="N13233" t="s">
        <v>36</v>
      </c>
      <c r="O13233">
        <v>408.11</v>
      </c>
      <c r="P13233" t="str">
        <f t="shared" si="1238"/>
        <v>Not Good</v>
      </c>
      <c r="Q13233" t="str">
        <f t="shared" si="1239"/>
        <v>high impact</v>
      </c>
      <c r="R13233" t="str">
        <f t="shared" si="1240"/>
        <v>not good</v>
      </c>
      <c r="S13233" t="s">
        <v>37</v>
      </c>
      <c r="T13233" t="s">
        <v>37</v>
      </c>
      <c r="U13233">
        <v>1778.7398000000001</v>
      </c>
      <c r="V13233">
        <f t="shared" si="1241"/>
        <v>1778.7398000000001</v>
      </c>
    </row>
    <row r="13234" spans="1:22" x14ac:dyDescent="0.35">
      <c r="A13234" t="s">
        <v>13718</v>
      </c>
      <c r="B13234" t="s">
        <v>24</v>
      </c>
      <c r="C13234" t="s">
        <v>17</v>
      </c>
      <c r="D13234" t="s">
        <v>18</v>
      </c>
      <c r="E13234">
        <v>4581.66</v>
      </c>
      <c r="F13234" t="str">
        <f t="shared" si="1236"/>
        <v>high</v>
      </c>
      <c r="G13234" t="str">
        <f t="shared" si="1237"/>
        <v>high</v>
      </c>
      <c r="H13234">
        <v>0.46</v>
      </c>
      <c r="I13234">
        <v>2107.5636</v>
      </c>
      <c r="J13234">
        <v>8</v>
      </c>
      <c r="K13234" s="3">
        <v>45326</v>
      </c>
      <c r="L13234" s="3">
        <v>45508</v>
      </c>
      <c r="M13234" t="s">
        <v>20</v>
      </c>
      <c r="N13234" t="s">
        <v>21</v>
      </c>
      <c r="O13234">
        <v>694.36</v>
      </c>
      <c r="P13234" t="str">
        <f t="shared" si="1238"/>
        <v>Good</v>
      </c>
      <c r="Q13234" t="str">
        <f t="shared" si="1239"/>
        <v>high impact</v>
      </c>
      <c r="R13234" t="str">
        <f t="shared" si="1240"/>
        <v>good</v>
      </c>
      <c r="S13234" t="s">
        <v>56</v>
      </c>
      <c r="T13234" t="s">
        <v>56</v>
      </c>
      <c r="U13234">
        <v>2474.0963999999999</v>
      </c>
      <c r="V13234">
        <f t="shared" si="1241"/>
        <v>2474.0963999999999</v>
      </c>
    </row>
    <row r="13235" spans="1:22" x14ac:dyDescent="0.35">
      <c r="A13235" t="s">
        <v>13719</v>
      </c>
      <c r="B13235" t="s">
        <v>32</v>
      </c>
      <c r="C13235" t="s">
        <v>25</v>
      </c>
      <c r="D13235" t="s">
        <v>46</v>
      </c>
      <c r="E13235">
        <v>582.69000000000005</v>
      </c>
      <c r="F13235" t="str">
        <f t="shared" si="1236"/>
        <v>low</v>
      </c>
      <c r="G13235" t="str">
        <f t="shared" si="1237"/>
        <v>low</v>
      </c>
      <c r="H13235">
        <v>0.12</v>
      </c>
      <c r="I13235">
        <v>69.922799999999995</v>
      </c>
      <c r="J13235">
        <v>3</v>
      </c>
      <c r="K13235" s="3">
        <v>45267</v>
      </c>
      <c r="L13235" s="4" t="s">
        <v>298</v>
      </c>
      <c r="M13235" t="s">
        <v>28</v>
      </c>
      <c r="N13235" t="s">
        <v>21</v>
      </c>
      <c r="O13235">
        <v>34.97</v>
      </c>
      <c r="P13235" t="str">
        <f t="shared" si="1238"/>
        <v>Not Good</v>
      </c>
      <c r="Q13235" t="str">
        <f t="shared" si="1239"/>
        <v>normal</v>
      </c>
      <c r="R13235" t="str">
        <f t="shared" si="1240"/>
        <v>not good</v>
      </c>
      <c r="S13235" t="s">
        <v>72</v>
      </c>
      <c r="T13235" t="s">
        <v>72</v>
      </c>
      <c r="U13235">
        <v>512.7672</v>
      </c>
      <c r="V13235">
        <f t="shared" si="1241"/>
        <v>512.7672</v>
      </c>
    </row>
    <row r="13236" spans="1:22" x14ac:dyDescent="0.35">
      <c r="A13236" t="s">
        <v>13720</v>
      </c>
      <c r="B13236" t="s">
        <v>32</v>
      </c>
      <c r="C13236" t="s">
        <v>33</v>
      </c>
      <c r="D13236" t="s">
        <v>18</v>
      </c>
      <c r="E13236">
        <v>3296.93</v>
      </c>
      <c r="F13236" t="str">
        <f t="shared" si="1236"/>
        <v>high</v>
      </c>
      <c r="G13236" t="str">
        <f t="shared" si="1237"/>
        <v>high</v>
      </c>
      <c r="H13236">
        <v>0.46</v>
      </c>
      <c r="I13236">
        <v>1516.5878</v>
      </c>
      <c r="J13236">
        <v>5</v>
      </c>
      <c r="K13236" s="4" t="s">
        <v>570</v>
      </c>
      <c r="L13236" s="3">
        <v>45453</v>
      </c>
      <c r="M13236" t="s">
        <v>43</v>
      </c>
      <c r="N13236" t="s">
        <v>21</v>
      </c>
      <c r="O13236">
        <v>638.27</v>
      </c>
      <c r="P13236" t="str">
        <f t="shared" si="1238"/>
        <v>Good</v>
      </c>
      <c r="Q13236" t="str">
        <f t="shared" si="1239"/>
        <v>high impact</v>
      </c>
      <c r="R13236" t="str">
        <f t="shared" si="1240"/>
        <v>good</v>
      </c>
      <c r="S13236" t="s">
        <v>37</v>
      </c>
      <c r="T13236" t="s">
        <v>37</v>
      </c>
      <c r="U13236">
        <v>1780.3422</v>
      </c>
      <c r="V13236">
        <f t="shared" si="1241"/>
        <v>1780.3422</v>
      </c>
    </row>
    <row r="13237" spans="1:22" x14ac:dyDescent="0.35">
      <c r="A13237" t="s">
        <v>13721</v>
      </c>
      <c r="B13237" t="s">
        <v>16</v>
      </c>
      <c r="C13237" t="s">
        <v>39</v>
      </c>
      <c r="D13237" t="s">
        <v>26</v>
      </c>
      <c r="E13237">
        <v>4692.3999999999996</v>
      </c>
      <c r="F13237" t="str">
        <f t="shared" si="1236"/>
        <v>high</v>
      </c>
      <c r="G13237" t="str">
        <f t="shared" si="1237"/>
        <v>high</v>
      </c>
      <c r="H13237">
        <v>0.18</v>
      </c>
      <c r="I13237">
        <v>844.63199999999995</v>
      </c>
      <c r="J13237">
        <v>3</v>
      </c>
      <c r="K13237" s="4" t="s">
        <v>861</v>
      </c>
      <c r="L13237" s="4" t="s">
        <v>767</v>
      </c>
      <c r="M13237" t="s">
        <v>28</v>
      </c>
      <c r="N13237" t="s">
        <v>21</v>
      </c>
      <c r="O13237">
        <v>710.72</v>
      </c>
      <c r="P13237" t="str">
        <f t="shared" si="1238"/>
        <v>Good</v>
      </c>
      <c r="Q13237" t="str">
        <f t="shared" si="1239"/>
        <v>high impact</v>
      </c>
      <c r="R13237" t="str">
        <f t="shared" si="1240"/>
        <v>good</v>
      </c>
      <c r="S13237" t="s">
        <v>30</v>
      </c>
      <c r="T13237" t="s">
        <v>30</v>
      </c>
      <c r="U13237">
        <v>3847.768</v>
      </c>
      <c r="V13237">
        <f t="shared" si="1241"/>
        <v>3847.768</v>
      </c>
    </row>
    <row r="13238" spans="1:22" x14ac:dyDescent="0.35">
      <c r="A13238" t="s">
        <v>13722</v>
      </c>
      <c r="B13238" t="s">
        <v>58</v>
      </c>
      <c r="C13238" t="s">
        <v>17</v>
      </c>
      <c r="D13238" t="s">
        <v>18</v>
      </c>
      <c r="E13238">
        <v>3799.01</v>
      </c>
      <c r="F13238" t="str">
        <f t="shared" si="1236"/>
        <v>high</v>
      </c>
      <c r="G13238" t="str">
        <f t="shared" si="1237"/>
        <v>high</v>
      </c>
      <c r="H13238">
        <v>0.19</v>
      </c>
      <c r="I13238">
        <v>721.81190000000004</v>
      </c>
      <c r="J13238">
        <v>8</v>
      </c>
      <c r="K13238" s="3">
        <v>45023</v>
      </c>
      <c r="L13238" s="3">
        <v>45237</v>
      </c>
      <c r="M13238" t="s">
        <v>20</v>
      </c>
      <c r="N13238" t="s">
        <v>36</v>
      </c>
      <c r="O13238">
        <v>639.61</v>
      </c>
      <c r="P13238" t="str">
        <f t="shared" si="1238"/>
        <v>Good</v>
      </c>
      <c r="Q13238" t="str">
        <f t="shared" si="1239"/>
        <v>high impact</v>
      </c>
      <c r="R13238" t="str">
        <f t="shared" si="1240"/>
        <v>good</v>
      </c>
      <c r="S13238" t="s">
        <v>72</v>
      </c>
      <c r="T13238" t="s">
        <v>72</v>
      </c>
      <c r="U13238">
        <v>3077.1981000000001</v>
      </c>
      <c r="V13238">
        <f t="shared" si="1241"/>
        <v>3077.1981000000001</v>
      </c>
    </row>
    <row r="13239" spans="1:22" x14ac:dyDescent="0.35">
      <c r="A13239" t="s">
        <v>13723</v>
      </c>
      <c r="B13239" t="s">
        <v>24</v>
      </c>
      <c r="C13239" t="s">
        <v>25</v>
      </c>
      <c r="D13239" t="s">
        <v>26</v>
      </c>
      <c r="E13239">
        <v>1461.55</v>
      </c>
      <c r="F13239" t="str">
        <f t="shared" si="1236"/>
        <v>medium</v>
      </c>
      <c r="G13239" t="str">
        <f t="shared" si="1237"/>
        <v>low</v>
      </c>
      <c r="H13239">
        <v>0.28000000000000003</v>
      </c>
      <c r="I13239">
        <v>409.23399999999998</v>
      </c>
      <c r="J13239">
        <v>9</v>
      </c>
      <c r="K13239" s="4" t="s">
        <v>261</v>
      </c>
      <c r="L13239" s="3">
        <v>44932</v>
      </c>
      <c r="M13239" t="s">
        <v>28</v>
      </c>
      <c r="N13239" t="s">
        <v>36</v>
      </c>
      <c r="O13239">
        <v>348.09</v>
      </c>
      <c r="P13239" t="str">
        <f t="shared" si="1238"/>
        <v>Not Good</v>
      </c>
      <c r="Q13239" t="str">
        <f t="shared" si="1239"/>
        <v>high impact</v>
      </c>
      <c r="R13239" t="str">
        <f t="shared" si="1240"/>
        <v>not good</v>
      </c>
      <c r="S13239" t="s">
        <v>30</v>
      </c>
      <c r="T13239" t="s">
        <v>30</v>
      </c>
      <c r="U13239">
        <v>1052.316</v>
      </c>
      <c r="V13239">
        <f t="shared" si="1241"/>
        <v>1052.316</v>
      </c>
    </row>
    <row r="13240" spans="1:22" x14ac:dyDescent="0.35">
      <c r="A13240" t="s">
        <v>13724</v>
      </c>
      <c r="B13240" t="s">
        <v>16</v>
      </c>
      <c r="C13240" t="s">
        <v>33</v>
      </c>
      <c r="D13240" t="s">
        <v>50</v>
      </c>
      <c r="E13240">
        <v>3615.78</v>
      </c>
      <c r="F13240" t="str">
        <f t="shared" si="1236"/>
        <v>high</v>
      </c>
      <c r="G13240" t="str">
        <f t="shared" si="1237"/>
        <v>high</v>
      </c>
      <c r="H13240">
        <v>0.17</v>
      </c>
      <c r="I13240">
        <v>614.68259999999998</v>
      </c>
      <c r="J13240">
        <v>6</v>
      </c>
      <c r="K13240" s="3">
        <v>45325</v>
      </c>
      <c r="L13240" s="3">
        <v>45354</v>
      </c>
      <c r="M13240" t="s">
        <v>43</v>
      </c>
      <c r="N13240" t="s">
        <v>29</v>
      </c>
      <c r="O13240">
        <v>204.01</v>
      </c>
      <c r="P13240" t="str">
        <f t="shared" si="1238"/>
        <v>Not Good</v>
      </c>
      <c r="Q13240" t="str">
        <f t="shared" si="1239"/>
        <v>high impact</v>
      </c>
      <c r="R13240" t="str">
        <f t="shared" si="1240"/>
        <v>not good</v>
      </c>
      <c r="S13240" t="s">
        <v>47</v>
      </c>
      <c r="T13240" t="s">
        <v>47</v>
      </c>
      <c r="U13240">
        <v>3001.0974000000001</v>
      </c>
      <c r="V13240">
        <f t="shared" si="1241"/>
        <v>3001.0974000000001</v>
      </c>
    </row>
    <row r="13241" spans="1:22" x14ac:dyDescent="0.35">
      <c r="A13241" t="s">
        <v>13725</v>
      </c>
      <c r="B13241" t="s">
        <v>24</v>
      </c>
      <c r="C13241" t="s">
        <v>39</v>
      </c>
      <c r="D13241" t="s">
        <v>50</v>
      </c>
      <c r="E13241">
        <v>1544.34</v>
      </c>
      <c r="F13241" t="str">
        <f t="shared" si="1236"/>
        <v>medium</v>
      </c>
      <c r="G13241" t="str">
        <f t="shared" si="1237"/>
        <v>low</v>
      </c>
      <c r="H13241">
        <v>0.22</v>
      </c>
      <c r="I13241">
        <v>339.75479999999999</v>
      </c>
      <c r="J13241">
        <v>4</v>
      </c>
      <c r="K13241" s="4" t="s">
        <v>758</v>
      </c>
      <c r="L13241" s="4" t="s">
        <v>115</v>
      </c>
      <c r="M13241" t="s">
        <v>20</v>
      </c>
      <c r="N13241" t="s">
        <v>21</v>
      </c>
      <c r="O13241">
        <v>102.59</v>
      </c>
      <c r="P13241" t="str">
        <f t="shared" si="1238"/>
        <v>Not Good</v>
      </c>
      <c r="Q13241" t="str">
        <f t="shared" si="1239"/>
        <v>high impact</v>
      </c>
      <c r="R13241" t="str">
        <f t="shared" si="1240"/>
        <v>not good</v>
      </c>
      <c r="S13241" t="s">
        <v>72</v>
      </c>
      <c r="T13241" t="s">
        <v>72</v>
      </c>
      <c r="U13241">
        <v>1204.5852</v>
      </c>
      <c r="V13241">
        <f t="shared" si="1241"/>
        <v>1204.5852</v>
      </c>
    </row>
    <row r="13242" spans="1:22" x14ac:dyDescent="0.35">
      <c r="A13242" t="s">
        <v>13726</v>
      </c>
      <c r="B13242" t="s">
        <v>24</v>
      </c>
      <c r="C13242" t="s">
        <v>17</v>
      </c>
      <c r="D13242" t="s">
        <v>46</v>
      </c>
      <c r="E13242">
        <v>646.75</v>
      </c>
      <c r="F13242" t="str">
        <f t="shared" si="1236"/>
        <v>low</v>
      </c>
      <c r="G13242" t="str">
        <f t="shared" si="1237"/>
        <v>low</v>
      </c>
      <c r="H13242">
        <v>0.25</v>
      </c>
      <c r="I13242">
        <v>161.6875</v>
      </c>
      <c r="J13242">
        <v>4</v>
      </c>
      <c r="K13242" s="3">
        <v>45295</v>
      </c>
      <c r="L13242" s="3">
        <v>45355</v>
      </c>
      <c r="M13242" t="s">
        <v>20</v>
      </c>
      <c r="N13242" t="s">
        <v>29</v>
      </c>
      <c r="O13242">
        <v>32.5</v>
      </c>
      <c r="P13242" t="str">
        <f t="shared" si="1238"/>
        <v>Not Good</v>
      </c>
      <c r="Q13242" t="str">
        <f t="shared" si="1239"/>
        <v>high impact</v>
      </c>
      <c r="R13242" t="str">
        <f t="shared" si="1240"/>
        <v>not good</v>
      </c>
      <c r="S13242" t="s">
        <v>22</v>
      </c>
      <c r="T13242" t="s">
        <v>22</v>
      </c>
      <c r="U13242">
        <v>485.0625</v>
      </c>
      <c r="V13242">
        <f t="shared" si="1241"/>
        <v>485.0625</v>
      </c>
    </row>
    <row r="13243" spans="1:22" x14ac:dyDescent="0.35">
      <c r="A13243" t="s">
        <v>13727</v>
      </c>
      <c r="B13243" t="s">
        <v>58</v>
      </c>
      <c r="C13243" t="s">
        <v>25</v>
      </c>
      <c r="D13243" t="s">
        <v>18</v>
      </c>
      <c r="E13243">
        <v>3614.39</v>
      </c>
      <c r="F13243" t="str">
        <f t="shared" si="1236"/>
        <v>high</v>
      </c>
      <c r="G13243" t="str">
        <f t="shared" si="1237"/>
        <v>high</v>
      </c>
      <c r="H13243">
        <v>0.25</v>
      </c>
      <c r="I13243">
        <v>903.59749999999997</v>
      </c>
      <c r="J13243">
        <v>5</v>
      </c>
      <c r="K13243" s="4" t="s">
        <v>548</v>
      </c>
      <c r="L13243" s="4" t="s">
        <v>712</v>
      </c>
      <c r="M13243" t="s">
        <v>28</v>
      </c>
      <c r="N13243" t="s">
        <v>29</v>
      </c>
      <c r="O13243">
        <v>564.46</v>
      </c>
      <c r="P13243" t="str">
        <f t="shared" si="1238"/>
        <v>Good</v>
      </c>
      <c r="Q13243" t="str">
        <f t="shared" si="1239"/>
        <v>high impact</v>
      </c>
      <c r="R13243" t="str">
        <f t="shared" si="1240"/>
        <v>good</v>
      </c>
      <c r="S13243" t="s">
        <v>22</v>
      </c>
      <c r="T13243" t="s">
        <v>22</v>
      </c>
      <c r="U13243">
        <v>2710.7925</v>
      </c>
      <c r="V13243">
        <f t="shared" si="1241"/>
        <v>2710.7925</v>
      </c>
    </row>
    <row r="13244" spans="1:22" x14ac:dyDescent="0.35">
      <c r="A13244" t="s">
        <v>13728</v>
      </c>
      <c r="B13244" t="s">
        <v>32</v>
      </c>
      <c r="C13244" t="s">
        <v>33</v>
      </c>
      <c r="D13244" t="s">
        <v>46</v>
      </c>
      <c r="E13244">
        <v>978.21</v>
      </c>
      <c r="F13244" t="str">
        <f t="shared" si="1236"/>
        <v>low</v>
      </c>
      <c r="G13244" t="str">
        <f t="shared" si="1237"/>
        <v>low</v>
      </c>
      <c r="H13244">
        <v>0.48</v>
      </c>
      <c r="I13244">
        <v>469.54079999999999</v>
      </c>
      <c r="J13244">
        <v>3</v>
      </c>
      <c r="K13244" s="3">
        <v>45026</v>
      </c>
      <c r="L13244" s="3">
        <v>45209</v>
      </c>
      <c r="M13244" t="s">
        <v>43</v>
      </c>
      <c r="N13244" t="s">
        <v>21</v>
      </c>
      <c r="O13244">
        <v>117.5</v>
      </c>
      <c r="P13244" t="str">
        <f t="shared" si="1238"/>
        <v>Not Good</v>
      </c>
      <c r="Q13244" t="str">
        <f t="shared" si="1239"/>
        <v>high impact</v>
      </c>
      <c r="R13244" t="str">
        <f t="shared" si="1240"/>
        <v>not good</v>
      </c>
      <c r="S13244" t="s">
        <v>47</v>
      </c>
      <c r="T13244" t="s">
        <v>47</v>
      </c>
      <c r="U13244">
        <v>508.66919999999999</v>
      </c>
      <c r="V13244">
        <f t="shared" si="1241"/>
        <v>508.66919999999999</v>
      </c>
    </row>
    <row r="13245" spans="1:22" x14ac:dyDescent="0.35">
      <c r="A13245" t="s">
        <v>13729</v>
      </c>
      <c r="B13245" t="s">
        <v>58</v>
      </c>
      <c r="C13245" t="s">
        <v>39</v>
      </c>
      <c r="D13245" t="s">
        <v>18</v>
      </c>
      <c r="E13245">
        <v>644.22</v>
      </c>
      <c r="F13245" t="str">
        <f t="shared" si="1236"/>
        <v>low</v>
      </c>
      <c r="G13245" t="str">
        <f t="shared" si="1237"/>
        <v>low</v>
      </c>
      <c r="H13245">
        <v>0.14000000000000001</v>
      </c>
      <c r="I13245">
        <v>90.190799999999996</v>
      </c>
      <c r="J13245">
        <v>4</v>
      </c>
      <c r="K13245" s="4" t="s">
        <v>1155</v>
      </c>
      <c r="L13245" s="4" t="s">
        <v>102</v>
      </c>
      <c r="M13245" t="s">
        <v>20</v>
      </c>
      <c r="N13245" t="s">
        <v>36</v>
      </c>
      <c r="O13245">
        <v>98.16</v>
      </c>
      <c r="P13245" t="str">
        <f t="shared" si="1238"/>
        <v>Not Good</v>
      </c>
      <c r="Q13245" t="str">
        <f t="shared" si="1239"/>
        <v>normal</v>
      </c>
      <c r="R13245" t="str">
        <f t="shared" si="1240"/>
        <v>not good</v>
      </c>
      <c r="S13245" t="s">
        <v>30</v>
      </c>
      <c r="T13245" t="s">
        <v>30</v>
      </c>
      <c r="U13245">
        <v>554.02919999999995</v>
      </c>
      <c r="V13245">
        <f t="shared" si="1241"/>
        <v>554.02919999999995</v>
      </c>
    </row>
    <row r="13246" spans="1:22" x14ac:dyDescent="0.35">
      <c r="A13246" t="s">
        <v>13730</v>
      </c>
      <c r="B13246" t="s">
        <v>58</v>
      </c>
      <c r="C13246" t="s">
        <v>17</v>
      </c>
      <c r="D13246" t="s">
        <v>46</v>
      </c>
      <c r="E13246">
        <v>2803.62</v>
      </c>
      <c r="F13246" t="str">
        <f t="shared" si="1236"/>
        <v>high</v>
      </c>
      <c r="G13246" t="str">
        <f t="shared" si="1237"/>
        <v>high</v>
      </c>
      <c r="H13246">
        <v>0.14000000000000001</v>
      </c>
      <c r="I13246">
        <v>392.5068</v>
      </c>
      <c r="J13246">
        <v>4</v>
      </c>
      <c r="K13246" s="4" t="s">
        <v>1492</v>
      </c>
      <c r="L13246" s="4" t="s">
        <v>210</v>
      </c>
      <c r="M13246" t="s">
        <v>28</v>
      </c>
      <c r="N13246" t="s">
        <v>29</v>
      </c>
      <c r="O13246">
        <v>544.74</v>
      </c>
      <c r="P13246" t="str">
        <f t="shared" si="1238"/>
        <v>Good</v>
      </c>
      <c r="Q13246" t="str">
        <f t="shared" si="1239"/>
        <v>high impact</v>
      </c>
      <c r="R13246" t="str">
        <f t="shared" si="1240"/>
        <v>good</v>
      </c>
      <c r="S13246" t="s">
        <v>30</v>
      </c>
      <c r="T13246" t="s">
        <v>30</v>
      </c>
      <c r="U13246">
        <v>2411.1131999999998</v>
      </c>
      <c r="V13246">
        <f t="shared" si="1241"/>
        <v>2411.1131999999998</v>
      </c>
    </row>
    <row r="13247" spans="1:22" x14ac:dyDescent="0.35">
      <c r="A13247" t="s">
        <v>13731</v>
      </c>
      <c r="B13247" t="s">
        <v>16</v>
      </c>
      <c r="C13247" t="s">
        <v>25</v>
      </c>
      <c r="D13247" t="s">
        <v>50</v>
      </c>
      <c r="E13247">
        <v>3141.06</v>
      </c>
      <c r="F13247" t="str">
        <f t="shared" si="1236"/>
        <v>high</v>
      </c>
      <c r="G13247" t="str">
        <f t="shared" si="1237"/>
        <v>high</v>
      </c>
      <c r="H13247">
        <v>0.42</v>
      </c>
      <c r="I13247">
        <v>1319.2452000000001</v>
      </c>
      <c r="J13247">
        <v>1</v>
      </c>
      <c r="K13247" s="4" t="s">
        <v>437</v>
      </c>
      <c r="L13247" s="3">
        <v>45051</v>
      </c>
      <c r="M13247" t="s">
        <v>43</v>
      </c>
      <c r="N13247" t="s">
        <v>21</v>
      </c>
      <c r="O13247">
        <v>163.59</v>
      </c>
      <c r="P13247" t="str">
        <f t="shared" si="1238"/>
        <v>Not Good</v>
      </c>
      <c r="Q13247" t="str">
        <f t="shared" si="1239"/>
        <v>high impact</v>
      </c>
      <c r="R13247" t="str">
        <f t="shared" si="1240"/>
        <v>not good</v>
      </c>
      <c r="S13247" t="s">
        <v>56</v>
      </c>
      <c r="T13247" t="s">
        <v>56</v>
      </c>
      <c r="U13247">
        <v>1821.8148000000001</v>
      </c>
      <c r="V13247">
        <f t="shared" si="1241"/>
        <v>1821.8148000000001</v>
      </c>
    </row>
    <row r="13248" spans="1:22" x14ac:dyDescent="0.35">
      <c r="A13248" t="s">
        <v>13732</v>
      </c>
      <c r="B13248" t="s">
        <v>58</v>
      </c>
      <c r="C13248" t="s">
        <v>33</v>
      </c>
      <c r="D13248" t="s">
        <v>50</v>
      </c>
      <c r="E13248">
        <v>350.18</v>
      </c>
      <c r="F13248" t="str">
        <f t="shared" si="1236"/>
        <v>low</v>
      </c>
      <c r="G13248" t="str">
        <f t="shared" si="1237"/>
        <v>low</v>
      </c>
      <c r="H13248">
        <v>0.2</v>
      </c>
      <c r="I13248">
        <v>70.036000000000001</v>
      </c>
      <c r="J13248">
        <v>1</v>
      </c>
      <c r="K13248" s="3">
        <v>45481</v>
      </c>
      <c r="L13248" s="4" t="s">
        <v>271</v>
      </c>
      <c r="M13248" t="s">
        <v>20</v>
      </c>
      <c r="N13248" t="s">
        <v>29</v>
      </c>
      <c r="O13248">
        <v>31.38</v>
      </c>
      <c r="P13248" t="str">
        <f t="shared" si="1238"/>
        <v>Not Good</v>
      </c>
      <c r="Q13248" t="str">
        <f t="shared" si="1239"/>
        <v>normal</v>
      </c>
      <c r="R13248" t="str">
        <f t="shared" si="1240"/>
        <v>not good</v>
      </c>
      <c r="S13248" t="s">
        <v>47</v>
      </c>
      <c r="T13248" t="s">
        <v>47</v>
      </c>
      <c r="U13248">
        <v>280.14400000000001</v>
      </c>
      <c r="V13248">
        <f t="shared" si="1241"/>
        <v>280.14400000000001</v>
      </c>
    </row>
    <row r="13249" spans="1:22" x14ac:dyDescent="0.35">
      <c r="A13249" t="s">
        <v>13733</v>
      </c>
      <c r="B13249" t="s">
        <v>32</v>
      </c>
      <c r="C13249" t="s">
        <v>39</v>
      </c>
      <c r="D13249" t="s">
        <v>46</v>
      </c>
      <c r="E13249">
        <v>121.9</v>
      </c>
      <c r="F13249" t="str">
        <f t="shared" si="1236"/>
        <v>low</v>
      </c>
      <c r="G13249" t="str">
        <f t="shared" si="1237"/>
        <v>low</v>
      </c>
      <c r="H13249">
        <v>0.04</v>
      </c>
      <c r="I13249">
        <v>4.8760000000000003</v>
      </c>
      <c r="J13249">
        <v>9</v>
      </c>
      <c r="K13249" s="3">
        <v>45147</v>
      </c>
      <c r="L13249" s="4" t="s">
        <v>577</v>
      </c>
      <c r="M13249" t="s">
        <v>20</v>
      </c>
      <c r="N13249" t="s">
        <v>29</v>
      </c>
      <c r="O13249">
        <v>9.99</v>
      </c>
      <c r="P13249" t="str">
        <f t="shared" si="1238"/>
        <v>Not Good</v>
      </c>
      <c r="Q13249" t="str">
        <f t="shared" si="1239"/>
        <v>normal</v>
      </c>
      <c r="R13249" t="str">
        <f t="shared" si="1240"/>
        <v>not good</v>
      </c>
      <c r="S13249" t="s">
        <v>22</v>
      </c>
      <c r="T13249" t="s">
        <v>22</v>
      </c>
      <c r="U13249">
        <v>117.024</v>
      </c>
      <c r="V13249">
        <f t="shared" si="1241"/>
        <v>117.024</v>
      </c>
    </row>
    <row r="13250" spans="1:22" x14ac:dyDescent="0.35">
      <c r="A13250" t="s">
        <v>13734</v>
      </c>
      <c r="B13250" t="s">
        <v>24</v>
      </c>
      <c r="C13250" t="s">
        <v>17</v>
      </c>
      <c r="D13250" t="s">
        <v>18</v>
      </c>
      <c r="E13250">
        <v>4422.1400000000003</v>
      </c>
      <c r="F13250" t="str">
        <f t="shared" si="1236"/>
        <v>high</v>
      </c>
      <c r="G13250" t="str">
        <f t="shared" si="1237"/>
        <v>high</v>
      </c>
      <c r="H13250">
        <v>0.24</v>
      </c>
      <c r="I13250">
        <v>1061.3136</v>
      </c>
      <c r="J13250">
        <v>3</v>
      </c>
      <c r="K13250" s="4" t="s">
        <v>1656</v>
      </c>
      <c r="L13250" s="3">
        <v>44962</v>
      </c>
      <c r="M13250" t="s">
        <v>28</v>
      </c>
      <c r="N13250" t="s">
        <v>29</v>
      </c>
      <c r="O13250">
        <v>907.83</v>
      </c>
      <c r="P13250" t="str">
        <f t="shared" si="1238"/>
        <v>Good</v>
      </c>
      <c r="Q13250" t="str">
        <f t="shared" si="1239"/>
        <v>high impact</v>
      </c>
      <c r="R13250" t="str">
        <f t="shared" si="1240"/>
        <v>good</v>
      </c>
      <c r="S13250" t="s">
        <v>30</v>
      </c>
      <c r="T13250" t="s">
        <v>30</v>
      </c>
      <c r="U13250">
        <v>3360.8263999999999</v>
      </c>
      <c r="V13250">
        <f t="shared" si="1241"/>
        <v>3360.8263999999999</v>
      </c>
    </row>
    <row r="13251" spans="1:22" x14ac:dyDescent="0.35">
      <c r="A13251" t="s">
        <v>13735</v>
      </c>
      <c r="B13251" t="s">
        <v>58</v>
      </c>
      <c r="C13251" t="s">
        <v>25</v>
      </c>
      <c r="D13251" t="s">
        <v>34</v>
      </c>
      <c r="E13251">
        <v>664.74</v>
      </c>
      <c r="F13251" t="str">
        <f t="shared" ref="F13251:F13314" si="1242">IF(E13251&gt;2000,"high",IF(E13251&gt;1000,"medium","low"))</f>
        <v>low</v>
      </c>
      <c r="G13251" t="str">
        <f t="shared" ref="G13251:G13314" si="1243">IF(E13251&gt;2000,"high","low")</f>
        <v>low</v>
      </c>
      <c r="H13251">
        <v>0.28000000000000003</v>
      </c>
      <c r="I13251">
        <v>186.12719999999999</v>
      </c>
      <c r="J13251">
        <v>5</v>
      </c>
      <c r="K13251" s="4" t="s">
        <v>307</v>
      </c>
      <c r="L13251" s="3">
        <v>45293</v>
      </c>
      <c r="M13251" t="s">
        <v>28</v>
      </c>
      <c r="N13251" t="s">
        <v>36</v>
      </c>
      <c r="O13251">
        <v>131.49</v>
      </c>
      <c r="P13251" t="str">
        <f t="shared" ref="P13251:P13314" si="1244">IF(AND(E13251&gt;1000,O13251&gt;500),"Good","Not Good")</f>
        <v>Not Good</v>
      </c>
      <c r="Q13251" t="str">
        <f t="shared" ref="Q13251:Q13314" si="1245">IF(OR(E13251&gt;1000,H13251&gt;0.2),"high impact","normal")</f>
        <v>high impact</v>
      </c>
      <c r="R13251" t="str">
        <f t="shared" ref="R13251:R13314" si="1246">IF(NOT(AND(E13251&gt;2000,O13251&gt;500)),"not good","good")</f>
        <v>not good</v>
      </c>
      <c r="S13251" t="s">
        <v>22</v>
      </c>
      <c r="T13251" t="s">
        <v>22</v>
      </c>
      <c r="U13251">
        <v>478.61279999999999</v>
      </c>
      <c r="V13251">
        <f t="shared" ref="V13251:V13314" si="1247">IFERROR(U13251,0)</f>
        <v>478.61279999999999</v>
      </c>
    </row>
    <row r="13252" spans="1:22" x14ac:dyDescent="0.35">
      <c r="A13252" t="s">
        <v>13736</v>
      </c>
      <c r="B13252" t="s">
        <v>24</v>
      </c>
      <c r="C13252" t="s">
        <v>33</v>
      </c>
      <c r="D13252" t="s">
        <v>18</v>
      </c>
      <c r="E13252">
        <v>2961.1</v>
      </c>
      <c r="F13252" t="str">
        <f t="shared" si="1242"/>
        <v>high</v>
      </c>
      <c r="G13252" t="str">
        <f t="shared" si="1243"/>
        <v>high</v>
      </c>
      <c r="H13252">
        <v>0.31</v>
      </c>
      <c r="I13252">
        <v>917.94100000000003</v>
      </c>
      <c r="J13252">
        <v>2</v>
      </c>
      <c r="K13252" s="3">
        <v>45448</v>
      </c>
      <c r="L13252" s="3">
        <v>45540</v>
      </c>
      <c r="M13252" t="s">
        <v>43</v>
      </c>
      <c r="N13252" t="s">
        <v>29</v>
      </c>
      <c r="O13252">
        <v>205.46</v>
      </c>
      <c r="P13252" t="str">
        <f t="shared" si="1244"/>
        <v>Not Good</v>
      </c>
      <c r="Q13252" t="str">
        <f t="shared" si="1245"/>
        <v>high impact</v>
      </c>
      <c r="R13252" t="str">
        <f t="shared" si="1246"/>
        <v>not good</v>
      </c>
      <c r="S13252" t="s">
        <v>22</v>
      </c>
      <c r="T13252" t="s">
        <v>22</v>
      </c>
      <c r="U13252">
        <v>2043.1590000000001</v>
      </c>
      <c r="V13252">
        <f t="shared" si="1247"/>
        <v>2043.1590000000001</v>
      </c>
    </row>
    <row r="13253" spans="1:22" x14ac:dyDescent="0.35">
      <c r="A13253" t="s">
        <v>13737</v>
      </c>
      <c r="B13253" t="s">
        <v>58</v>
      </c>
      <c r="C13253" t="s">
        <v>39</v>
      </c>
      <c r="D13253" t="s">
        <v>46</v>
      </c>
      <c r="E13253">
        <v>4772.38</v>
      </c>
      <c r="F13253" t="str">
        <f t="shared" si="1242"/>
        <v>high</v>
      </c>
      <c r="G13253" t="str">
        <f t="shared" si="1243"/>
        <v>high</v>
      </c>
      <c r="H13253">
        <v>0.12</v>
      </c>
      <c r="I13253">
        <v>572.68560000000002</v>
      </c>
      <c r="J13253">
        <v>1</v>
      </c>
      <c r="K13253" s="3">
        <v>45360</v>
      </c>
      <c r="L13253" s="3">
        <v>45421</v>
      </c>
      <c r="M13253" t="s">
        <v>28</v>
      </c>
      <c r="N13253" t="s">
        <v>21</v>
      </c>
      <c r="O13253">
        <v>1194.95</v>
      </c>
      <c r="P13253" t="str">
        <f t="shared" si="1244"/>
        <v>Good</v>
      </c>
      <c r="Q13253" t="str">
        <f t="shared" si="1245"/>
        <v>high impact</v>
      </c>
      <c r="R13253" t="str">
        <f t="shared" si="1246"/>
        <v>good</v>
      </c>
      <c r="S13253" t="s">
        <v>30</v>
      </c>
      <c r="T13253" t="s">
        <v>30</v>
      </c>
      <c r="U13253">
        <v>4199.6944000000003</v>
      </c>
      <c r="V13253">
        <f t="shared" si="1247"/>
        <v>4199.6944000000003</v>
      </c>
    </row>
    <row r="13254" spans="1:22" x14ac:dyDescent="0.35">
      <c r="A13254" t="s">
        <v>13738</v>
      </c>
      <c r="B13254" t="s">
        <v>24</v>
      </c>
      <c r="C13254" t="s">
        <v>17</v>
      </c>
      <c r="D13254" t="s">
        <v>18</v>
      </c>
      <c r="E13254">
        <v>2608.36</v>
      </c>
      <c r="F13254" t="str">
        <f t="shared" si="1242"/>
        <v>high</v>
      </c>
      <c r="G13254" t="str">
        <f t="shared" si="1243"/>
        <v>high</v>
      </c>
      <c r="H13254">
        <v>0.49</v>
      </c>
      <c r="I13254">
        <v>1278.0963999999999</v>
      </c>
      <c r="J13254">
        <v>7</v>
      </c>
      <c r="K13254" s="3">
        <v>45481</v>
      </c>
      <c r="L13254" s="3">
        <v>45512</v>
      </c>
      <c r="M13254" t="s">
        <v>20</v>
      </c>
      <c r="N13254" t="s">
        <v>36</v>
      </c>
      <c r="O13254">
        <v>235.4</v>
      </c>
      <c r="P13254" t="str">
        <f t="shared" si="1244"/>
        <v>Not Good</v>
      </c>
      <c r="Q13254" t="str">
        <f t="shared" si="1245"/>
        <v>high impact</v>
      </c>
      <c r="R13254" t="str">
        <f t="shared" si="1246"/>
        <v>not good</v>
      </c>
      <c r="S13254" t="s">
        <v>56</v>
      </c>
      <c r="T13254" t="s">
        <v>56</v>
      </c>
      <c r="U13254">
        <v>1330.2636</v>
      </c>
      <c r="V13254">
        <f t="shared" si="1247"/>
        <v>1330.2636</v>
      </c>
    </row>
    <row r="13255" spans="1:22" x14ac:dyDescent="0.35">
      <c r="A13255" t="s">
        <v>13739</v>
      </c>
      <c r="B13255" t="s">
        <v>58</v>
      </c>
      <c r="C13255" t="s">
        <v>25</v>
      </c>
      <c r="D13255" t="s">
        <v>26</v>
      </c>
      <c r="E13255">
        <v>785.01</v>
      </c>
      <c r="F13255" t="str">
        <f t="shared" si="1242"/>
        <v>low</v>
      </c>
      <c r="G13255" t="str">
        <f t="shared" si="1243"/>
        <v>low</v>
      </c>
      <c r="H13255">
        <v>0.37</v>
      </c>
      <c r="I13255">
        <v>290.45370000000003</v>
      </c>
      <c r="J13255">
        <v>9</v>
      </c>
      <c r="K13255" s="4" t="s">
        <v>53</v>
      </c>
      <c r="L13255" s="4" t="s">
        <v>566</v>
      </c>
      <c r="M13255" t="s">
        <v>20</v>
      </c>
      <c r="N13255" t="s">
        <v>21</v>
      </c>
      <c r="O13255">
        <v>73.209999999999994</v>
      </c>
      <c r="P13255" t="str">
        <f t="shared" si="1244"/>
        <v>Not Good</v>
      </c>
      <c r="Q13255" t="str">
        <f t="shared" si="1245"/>
        <v>high impact</v>
      </c>
      <c r="R13255" t="str">
        <f t="shared" si="1246"/>
        <v>not good</v>
      </c>
      <c r="S13255" t="s">
        <v>56</v>
      </c>
      <c r="T13255" t="s">
        <v>56</v>
      </c>
      <c r="U13255">
        <v>494.55630000000002</v>
      </c>
      <c r="V13255">
        <f t="shared" si="1247"/>
        <v>494.55630000000002</v>
      </c>
    </row>
    <row r="13256" spans="1:22" x14ac:dyDescent="0.35">
      <c r="A13256" t="s">
        <v>13740</v>
      </c>
      <c r="B13256" t="s">
        <v>16</v>
      </c>
      <c r="C13256" t="s">
        <v>33</v>
      </c>
      <c r="D13256" t="s">
        <v>18</v>
      </c>
      <c r="E13256">
        <v>2028.07</v>
      </c>
      <c r="F13256" t="str">
        <f t="shared" si="1242"/>
        <v>high</v>
      </c>
      <c r="G13256" t="str">
        <f t="shared" si="1243"/>
        <v>high</v>
      </c>
      <c r="H13256">
        <v>0.36</v>
      </c>
      <c r="I13256">
        <v>730.10519999999997</v>
      </c>
      <c r="J13256">
        <v>4</v>
      </c>
      <c r="K13256" s="4" t="s">
        <v>678</v>
      </c>
      <c r="L13256" s="4" t="s">
        <v>826</v>
      </c>
      <c r="M13256" t="s">
        <v>43</v>
      </c>
      <c r="N13256" t="s">
        <v>21</v>
      </c>
      <c r="O13256">
        <v>305.58999999999997</v>
      </c>
      <c r="P13256" t="str">
        <f t="shared" si="1244"/>
        <v>Not Good</v>
      </c>
      <c r="Q13256" t="str">
        <f t="shared" si="1245"/>
        <v>high impact</v>
      </c>
      <c r="R13256" t="str">
        <f t="shared" si="1246"/>
        <v>not good</v>
      </c>
      <c r="S13256" t="s">
        <v>72</v>
      </c>
      <c r="T13256" t="s">
        <v>72</v>
      </c>
      <c r="U13256">
        <v>1297.9648</v>
      </c>
      <c r="V13256">
        <f t="shared" si="1247"/>
        <v>1297.9648</v>
      </c>
    </row>
    <row r="13257" spans="1:22" x14ac:dyDescent="0.35">
      <c r="A13257" t="s">
        <v>13741</v>
      </c>
      <c r="B13257" t="s">
        <v>24</v>
      </c>
      <c r="C13257" t="s">
        <v>39</v>
      </c>
      <c r="D13257" t="s">
        <v>50</v>
      </c>
      <c r="E13257">
        <v>3157.81</v>
      </c>
      <c r="F13257" t="str">
        <f t="shared" si="1242"/>
        <v>high</v>
      </c>
      <c r="G13257" t="str">
        <f t="shared" si="1243"/>
        <v>high</v>
      </c>
      <c r="H13257">
        <v>0.44</v>
      </c>
      <c r="I13257">
        <v>1389.4364</v>
      </c>
      <c r="J13257">
        <v>4</v>
      </c>
      <c r="K13257" s="3">
        <v>45512</v>
      </c>
      <c r="L13257" s="4" t="s">
        <v>258</v>
      </c>
      <c r="M13257" t="s">
        <v>43</v>
      </c>
      <c r="N13257" t="s">
        <v>21</v>
      </c>
      <c r="O13257">
        <v>419.96</v>
      </c>
      <c r="P13257" t="str">
        <f t="shared" si="1244"/>
        <v>Not Good</v>
      </c>
      <c r="Q13257" t="str">
        <f t="shared" si="1245"/>
        <v>high impact</v>
      </c>
      <c r="R13257" t="str">
        <f t="shared" si="1246"/>
        <v>not good</v>
      </c>
      <c r="S13257" t="s">
        <v>37</v>
      </c>
      <c r="T13257" t="s">
        <v>37</v>
      </c>
      <c r="U13257">
        <v>1768.3735999999999</v>
      </c>
      <c r="V13257">
        <f t="shared" si="1247"/>
        <v>1768.3735999999999</v>
      </c>
    </row>
    <row r="13258" spans="1:22" x14ac:dyDescent="0.35">
      <c r="A13258" t="s">
        <v>13742</v>
      </c>
      <c r="B13258" t="s">
        <v>58</v>
      </c>
      <c r="C13258" t="s">
        <v>17</v>
      </c>
      <c r="D13258" t="s">
        <v>50</v>
      </c>
      <c r="E13258">
        <v>3837.91</v>
      </c>
      <c r="F13258" t="str">
        <f t="shared" si="1242"/>
        <v>high</v>
      </c>
      <c r="G13258" t="str">
        <f t="shared" si="1243"/>
        <v>high</v>
      </c>
      <c r="H13258">
        <v>0.01</v>
      </c>
      <c r="I13258">
        <v>38.379100000000001</v>
      </c>
      <c r="J13258">
        <v>3</v>
      </c>
      <c r="K13258" s="4" t="s">
        <v>132</v>
      </c>
      <c r="L13258" s="4" t="s">
        <v>483</v>
      </c>
      <c r="M13258" t="s">
        <v>43</v>
      </c>
      <c r="N13258" t="s">
        <v>29</v>
      </c>
      <c r="O13258">
        <v>1117.8399999999999</v>
      </c>
      <c r="P13258" t="str">
        <f t="shared" si="1244"/>
        <v>Good</v>
      </c>
      <c r="Q13258" t="str">
        <f t="shared" si="1245"/>
        <v>high impact</v>
      </c>
      <c r="R13258" t="str">
        <f t="shared" si="1246"/>
        <v>good</v>
      </c>
      <c r="S13258" t="s">
        <v>37</v>
      </c>
      <c r="T13258" t="s">
        <v>37</v>
      </c>
      <c r="U13258">
        <v>3799.5309000000002</v>
      </c>
      <c r="V13258">
        <f t="shared" si="1247"/>
        <v>3799.5309000000002</v>
      </c>
    </row>
    <row r="13259" spans="1:22" x14ac:dyDescent="0.35">
      <c r="A13259" t="s">
        <v>13743</v>
      </c>
      <c r="B13259" t="s">
        <v>58</v>
      </c>
      <c r="C13259" t="s">
        <v>25</v>
      </c>
      <c r="D13259" t="s">
        <v>26</v>
      </c>
      <c r="E13259">
        <v>3074</v>
      </c>
      <c r="F13259" t="str">
        <f t="shared" si="1242"/>
        <v>high</v>
      </c>
      <c r="G13259" t="str">
        <f t="shared" si="1243"/>
        <v>high</v>
      </c>
      <c r="H13259">
        <v>0.31</v>
      </c>
      <c r="I13259">
        <v>952.94</v>
      </c>
      <c r="J13259">
        <v>3</v>
      </c>
      <c r="K13259" s="4" t="s">
        <v>807</v>
      </c>
      <c r="L13259" s="4" t="s">
        <v>232</v>
      </c>
      <c r="M13259" t="s">
        <v>28</v>
      </c>
      <c r="N13259" t="s">
        <v>36</v>
      </c>
      <c r="O13259">
        <v>850.97</v>
      </c>
      <c r="P13259" t="str">
        <f t="shared" si="1244"/>
        <v>Good</v>
      </c>
      <c r="Q13259" t="str">
        <f t="shared" si="1245"/>
        <v>high impact</v>
      </c>
      <c r="R13259" t="str">
        <f t="shared" si="1246"/>
        <v>good</v>
      </c>
      <c r="S13259" t="s">
        <v>22</v>
      </c>
      <c r="T13259" t="s">
        <v>22</v>
      </c>
      <c r="U13259">
        <v>2121.06</v>
      </c>
      <c r="V13259">
        <f t="shared" si="1247"/>
        <v>2121.06</v>
      </c>
    </row>
    <row r="13260" spans="1:22" x14ac:dyDescent="0.35">
      <c r="A13260" t="s">
        <v>13744</v>
      </c>
      <c r="B13260" t="s">
        <v>16</v>
      </c>
      <c r="C13260" t="s">
        <v>33</v>
      </c>
      <c r="D13260" t="s">
        <v>18</v>
      </c>
      <c r="E13260">
        <v>268.14999999999998</v>
      </c>
      <c r="F13260" t="str">
        <f t="shared" si="1242"/>
        <v>low</v>
      </c>
      <c r="G13260" t="str">
        <f t="shared" si="1243"/>
        <v>low</v>
      </c>
      <c r="H13260">
        <v>0.41</v>
      </c>
      <c r="I13260">
        <v>109.9415</v>
      </c>
      <c r="J13260">
        <v>2</v>
      </c>
      <c r="K13260" s="4" t="s">
        <v>329</v>
      </c>
      <c r="L13260" s="4" t="s">
        <v>359</v>
      </c>
      <c r="M13260" t="s">
        <v>20</v>
      </c>
      <c r="N13260" t="s">
        <v>29</v>
      </c>
      <c r="O13260">
        <v>16.82</v>
      </c>
      <c r="P13260" t="str">
        <f t="shared" si="1244"/>
        <v>Not Good</v>
      </c>
      <c r="Q13260" t="str">
        <f t="shared" si="1245"/>
        <v>high impact</v>
      </c>
      <c r="R13260" t="str">
        <f t="shared" si="1246"/>
        <v>not good</v>
      </c>
      <c r="S13260" t="s">
        <v>37</v>
      </c>
      <c r="T13260" t="s">
        <v>37</v>
      </c>
      <c r="U13260">
        <v>158.20849999999999</v>
      </c>
      <c r="V13260">
        <f t="shared" si="1247"/>
        <v>158.20849999999999</v>
      </c>
    </row>
    <row r="13261" spans="1:22" x14ac:dyDescent="0.35">
      <c r="A13261" t="s">
        <v>13745</v>
      </c>
      <c r="B13261" t="s">
        <v>16</v>
      </c>
      <c r="C13261" t="s">
        <v>39</v>
      </c>
      <c r="D13261" t="s">
        <v>34</v>
      </c>
      <c r="E13261">
        <v>801.2</v>
      </c>
      <c r="F13261" t="str">
        <f t="shared" si="1242"/>
        <v>low</v>
      </c>
      <c r="G13261" t="str">
        <f t="shared" si="1243"/>
        <v>low</v>
      </c>
      <c r="H13261">
        <v>0.02</v>
      </c>
      <c r="I13261">
        <v>16.024000000000001</v>
      </c>
      <c r="J13261">
        <v>3</v>
      </c>
      <c r="K13261" s="3">
        <v>44937</v>
      </c>
      <c r="L13261" s="3">
        <v>44968</v>
      </c>
      <c r="M13261" t="s">
        <v>28</v>
      </c>
      <c r="N13261" t="s">
        <v>21</v>
      </c>
      <c r="O13261">
        <v>118.58</v>
      </c>
      <c r="P13261" t="str">
        <f t="shared" si="1244"/>
        <v>Not Good</v>
      </c>
      <c r="Q13261" t="str">
        <f t="shared" si="1245"/>
        <v>normal</v>
      </c>
      <c r="R13261" t="str">
        <f t="shared" si="1246"/>
        <v>not good</v>
      </c>
      <c r="S13261" t="s">
        <v>37</v>
      </c>
      <c r="T13261" t="s">
        <v>37</v>
      </c>
      <c r="U13261">
        <v>785.17600000000004</v>
      </c>
      <c r="V13261">
        <f t="shared" si="1247"/>
        <v>785.17600000000004</v>
      </c>
    </row>
    <row r="13262" spans="1:22" x14ac:dyDescent="0.35">
      <c r="A13262" t="s">
        <v>13746</v>
      </c>
      <c r="B13262" t="s">
        <v>16</v>
      </c>
      <c r="C13262" t="s">
        <v>17</v>
      </c>
      <c r="D13262" t="s">
        <v>18</v>
      </c>
      <c r="E13262">
        <v>1921.83</v>
      </c>
      <c r="F13262" t="str">
        <f t="shared" si="1242"/>
        <v>medium</v>
      </c>
      <c r="G13262" t="str">
        <f t="shared" si="1243"/>
        <v>low</v>
      </c>
      <c r="H13262">
        <v>0.38</v>
      </c>
      <c r="I13262">
        <v>730.29539999999997</v>
      </c>
      <c r="J13262">
        <v>5</v>
      </c>
      <c r="K13262" s="3">
        <v>45570</v>
      </c>
      <c r="L13262" s="4" t="s">
        <v>819</v>
      </c>
      <c r="M13262" t="s">
        <v>20</v>
      </c>
      <c r="N13262" t="s">
        <v>29</v>
      </c>
      <c r="O13262">
        <v>472.57</v>
      </c>
      <c r="P13262" t="str">
        <f t="shared" si="1244"/>
        <v>Not Good</v>
      </c>
      <c r="Q13262" t="str">
        <f t="shared" si="1245"/>
        <v>high impact</v>
      </c>
      <c r="R13262" t="str">
        <f t="shared" si="1246"/>
        <v>not good</v>
      </c>
      <c r="S13262" t="s">
        <v>30</v>
      </c>
      <c r="T13262" t="s">
        <v>30</v>
      </c>
      <c r="U13262">
        <v>1191.5346</v>
      </c>
      <c r="V13262">
        <f t="shared" si="1247"/>
        <v>1191.5346</v>
      </c>
    </row>
    <row r="13263" spans="1:22" x14ac:dyDescent="0.35">
      <c r="A13263" t="s">
        <v>13747</v>
      </c>
      <c r="B13263" t="s">
        <v>24</v>
      </c>
      <c r="C13263" t="s">
        <v>25</v>
      </c>
      <c r="D13263" t="s">
        <v>50</v>
      </c>
      <c r="E13263">
        <v>3558</v>
      </c>
      <c r="F13263" t="str">
        <f t="shared" si="1242"/>
        <v>high</v>
      </c>
      <c r="G13263" t="str">
        <f t="shared" si="1243"/>
        <v>high</v>
      </c>
      <c r="H13263">
        <v>0.49</v>
      </c>
      <c r="I13263">
        <v>1743.42</v>
      </c>
      <c r="J13263">
        <v>8</v>
      </c>
      <c r="K13263" s="3">
        <v>45360</v>
      </c>
      <c r="L13263" s="3">
        <v>45513</v>
      </c>
      <c r="M13263" t="s">
        <v>43</v>
      </c>
      <c r="N13263" t="s">
        <v>29</v>
      </c>
      <c r="O13263">
        <v>737.64</v>
      </c>
      <c r="P13263" t="str">
        <f t="shared" si="1244"/>
        <v>Good</v>
      </c>
      <c r="Q13263" t="str">
        <f t="shared" si="1245"/>
        <v>high impact</v>
      </c>
      <c r="R13263" t="str">
        <f t="shared" si="1246"/>
        <v>good</v>
      </c>
      <c r="S13263" t="s">
        <v>47</v>
      </c>
      <c r="T13263" t="s">
        <v>47</v>
      </c>
      <c r="U13263">
        <v>1814.58</v>
      </c>
      <c r="V13263">
        <f t="shared" si="1247"/>
        <v>1814.58</v>
      </c>
    </row>
    <row r="13264" spans="1:22" x14ac:dyDescent="0.35">
      <c r="A13264" t="s">
        <v>13748</v>
      </c>
      <c r="B13264" t="s">
        <v>24</v>
      </c>
      <c r="C13264" t="s">
        <v>33</v>
      </c>
      <c r="D13264" t="s">
        <v>50</v>
      </c>
      <c r="E13264">
        <v>2963.21</v>
      </c>
      <c r="F13264" t="str">
        <f t="shared" si="1242"/>
        <v>high</v>
      </c>
      <c r="G13264" t="str">
        <f t="shared" si="1243"/>
        <v>high</v>
      </c>
      <c r="H13264">
        <v>0.3</v>
      </c>
      <c r="I13264">
        <v>888.96299999999997</v>
      </c>
      <c r="J13264">
        <v>8</v>
      </c>
      <c r="K13264" s="3">
        <v>45022</v>
      </c>
      <c r="L13264" s="3">
        <v>45113</v>
      </c>
      <c r="M13264" t="s">
        <v>20</v>
      </c>
      <c r="N13264" t="s">
        <v>36</v>
      </c>
      <c r="O13264">
        <v>719.81</v>
      </c>
      <c r="P13264" t="str">
        <f t="shared" si="1244"/>
        <v>Good</v>
      </c>
      <c r="Q13264" t="str">
        <f t="shared" si="1245"/>
        <v>high impact</v>
      </c>
      <c r="R13264" t="str">
        <f t="shared" si="1246"/>
        <v>good</v>
      </c>
      <c r="S13264" t="s">
        <v>56</v>
      </c>
      <c r="T13264" t="s">
        <v>56</v>
      </c>
      <c r="U13264">
        <v>2074.2469999999998</v>
      </c>
      <c r="V13264">
        <f t="shared" si="1247"/>
        <v>2074.2469999999998</v>
      </c>
    </row>
    <row r="13265" spans="1:22" x14ac:dyDescent="0.35">
      <c r="A13265" t="s">
        <v>13749</v>
      </c>
      <c r="B13265" t="s">
        <v>16</v>
      </c>
      <c r="C13265" t="s">
        <v>39</v>
      </c>
      <c r="D13265" t="s">
        <v>46</v>
      </c>
      <c r="E13265">
        <v>319.01</v>
      </c>
      <c r="F13265" t="str">
        <f t="shared" si="1242"/>
        <v>low</v>
      </c>
      <c r="G13265" t="str">
        <f t="shared" si="1243"/>
        <v>low</v>
      </c>
      <c r="H13265">
        <v>0.21</v>
      </c>
      <c r="I13265">
        <v>66.992099999999994</v>
      </c>
      <c r="J13265">
        <v>5</v>
      </c>
      <c r="K13265" s="3">
        <v>45078</v>
      </c>
      <c r="L13265" s="4" t="s">
        <v>110</v>
      </c>
      <c r="M13265" t="s">
        <v>20</v>
      </c>
      <c r="N13265" t="s">
        <v>21</v>
      </c>
      <c r="O13265">
        <v>48.42</v>
      </c>
      <c r="P13265" t="str">
        <f t="shared" si="1244"/>
        <v>Not Good</v>
      </c>
      <c r="Q13265" t="str">
        <f t="shared" si="1245"/>
        <v>high impact</v>
      </c>
      <c r="R13265" t="str">
        <f t="shared" si="1246"/>
        <v>not good</v>
      </c>
      <c r="S13265" t="s">
        <v>37</v>
      </c>
      <c r="T13265" t="s">
        <v>37</v>
      </c>
      <c r="U13265">
        <v>252.0179</v>
      </c>
      <c r="V13265">
        <f t="shared" si="1247"/>
        <v>252.0179</v>
      </c>
    </row>
    <row r="13266" spans="1:22" x14ac:dyDescent="0.35">
      <c r="A13266" t="s">
        <v>13750</v>
      </c>
      <c r="B13266" t="s">
        <v>32</v>
      </c>
      <c r="C13266" t="s">
        <v>17</v>
      </c>
      <c r="D13266" t="s">
        <v>50</v>
      </c>
      <c r="E13266">
        <v>4004.74</v>
      </c>
      <c r="F13266" t="str">
        <f t="shared" si="1242"/>
        <v>high</v>
      </c>
      <c r="G13266" t="str">
        <f t="shared" si="1243"/>
        <v>high</v>
      </c>
      <c r="H13266">
        <v>0.23</v>
      </c>
      <c r="I13266">
        <v>921.09019999999998</v>
      </c>
      <c r="J13266">
        <v>1</v>
      </c>
      <c r="K13266" s="3">
        <v>45482</v>
      </c>
      <c r="L13266" s="3">
        <v>45544</v>
      </c>
      <c r="M13266" t="s">
        <v>43</v>
      </c>
      <c r="N13266" t="s">
        <v>21</v>
      </c>
      <c r="O13266">
        <v>589.61</v>
      </c>
      <c r="P13266" t="str">
        <f t="shared" si="1244"/>
        <v>Good</v>
      </c>
      <c r="Q13266" t="str">
        <f t="shared" si="1245"/>
        <v>high impact</v>
      </c>
      <c r="R13266" t="str">
        <f t="shared" si="1246"/>
        <v>good</v>
      </c>
      <c r="S13266" t="s">
        <v>47</v>
      </c>
      <c r="T13266" t="s">
        <v>47</v>
      </c>
      <c r="U13266">
        <v>3083.6498000000001</v>
      </c>
      <c r="V13266">
        <f t="shared" si="1247"/>
        <v>3083.6498000000001</v>
      </c>
    </row>
    <row r="13267" spans="1:22" x14ac:dyDescent="0.35">
      <c r="A13267" t="s">
        <v>13751</v>
      </c>
      <c r="B13267" t="s">
        <v>32</v>
      </c>
      <c r="C13267" t="s">
        <v>25</v>
      </c>
      <c r="D13267" t="s">
        <v>46</v>
      </c>
      <c r="E13267">
        <v>3065.11</v>
      </c>
      <c r="F13267" t="str">
        <f t="shared" si="1242"/>
        <v>high</v>
      </c>
      <c r="G13267" t="str">
        <f t="shared" si="1243"/>
        <v>high</v>
      </c>
      <c r="H13267">
        <v>0.34</v>
      </c>
      <c r="I13267">
        <v>1042.1374000000001</v>
      </c>
      <c r="J13267">
        <v>2</v>
      </c>
      <c r="K13267" s="3">
        <v>45388</v>
      </c>
      <c r="L13267" s="3">
        <v>45418</v>
      </c>
      <c r="M13267" t="s">
        <v>43</v>
      </c>
      <c r="N13267" t="s">
        <v>21</v>
      </c>
      <c r="O13267">
        <v>741.13</v>
      </c>
      <c r="P13267" t="str">
        <f t="shared" si="1244"/>
        <v>Good</v>
      </c>
      <c r="Q13267" t="str">
        <f t="shared" si="1245"/>
        <v>high impact</v>
      </c>
      <c r="R13267" t="str">
        <f t="shared" si="1246"/>
        <v>good</v>
      </c>
      <c r="S13267" t="s">
        <v>72</v>
      </c>
      <c r="T13267" t="s">
        <v>72</v>
      </c>
      <c r="U13267">
        <v>2022.9726000000001</v>
      </c>
      <c r="V13267">
        <f t="shared" si="1247"/>
        <v>2022.9726000000001</v>
      </c>
    </row>
    <row r="13268" spans="1:22" x14ac:dyDescent="0.35">
      <c r="A13268" t="s">
        <v>13752</v>
      </c>
      <c r="B13268" t="s">
        <v>58</v>
      </c>
      <c r="C13268" t="s">
        <v>33</v>
      </c>
      <c r="D13268" t="s">
        <v>50</v>
      </c>
      <c r="E13268">
        <v>4447.04</v>
      </c>
      <c r="F13268" t="str">
        <f t="shared" si="1242"/>
        <v>high</v>
      </c>
      <c r="G13268" t="str">
        <f t="shared" si="1243"/>
        <v>high</v>
      </c>
      <c r="H13268">
        <v>0.28000000000000003</v>
      </c>
      <c r="I13268">
        <v>1245.1712</v>
      </c>
      <c r="J13268">
        <v>8</v>
      </c>
      <c r="K13268" s="4" t="s">
        <v>119</v>
      </c>
      <c r="L13268" s="3">
        <v>45298</v>
      </c>
      <c r="M13268" t="s">
        <v>20</v>
      </c>
      <c r="N13268" t="s">
        <v>29</v>
      </c>
      <c r="O13268">
        <v>546.96</v>
      </c>
      <c r="P13268" t="str">
        <f t="shared" si="1244"/>
        <v>Good</v>
      </c>
      <c r="Q13268" t="str">
        <f t="shared" si="1245"/>
        <v>high impact</v>
      </c>
      <c r="R13268" t="str">
        <f t="shared" si="1246"/>
        <v>good</v>
      </c>
      <c r="S13268" t="s">
        <v>72</v>
      </c>
      <c r="T13268" t="s">
        <v>72</v>
      </c>
      <c r="U13268">
        <v>3201.8688000000002</v>
      </c>
      <c r="V13268">
        <f t="shared" si="1247"/>
        <v>3201.8688000000002</v>
      </c>
    </row>
    <row r="13269" spans="1:22" x14ac:dyDescent="0.35">
      <c r="A13269" t="s">
        <v>13753</v>
      </c>
      <c r="B13269" t="s">
        <v>32</v>
      </c>
      <c r="C13269" t="s">
        <v>39</v>
      </c>
      <c r="D13269" t="s">
        <v>50</v>
      </c>
      <c r="E13269">
        <v>2146.5</v>
      </c>
      <c r="F13269" t="str">
        <f t="shared" si="1242"/>
        <v>high</v>
      </c>
      <c r="G13269" t="str">
        <f t="shared" si="1243"/>
        <v>high</v>
      </c>
      <c r="H13269">
        <v>0.39</v>
      </c>
      <c r="I13269">
        <v>837.13499999999999</v>
      </c>
      <c r="J13269">
        <v>9</v>
      </c>
      <c r="K13269" s="4" t="s">
        <v>325</v>
      </c>
      <c r="L13269" s="3">
        <v>45385</v>
      </c>
      <c r="M13269" t="s">
        <v>28</v>
      </c>
      <c r="N13269" t="s">
        <v>29</v>
      </c>
      <c r="O13269">
        <v>138.26</v>
      </c>
      <c r="P13269" t="str">
        <f t="shared" si="1244"/>
        <v>Not Good</v>
      </c>
      <c r="Q13269" t="str">
        <f t="shared" si="1245"/>
        <v>high impact</v>
      </c>
      <c r="R13269" t="str">
        <f t="shared" si="1246"/>
        <v>not good</v>
      </c>
      <c r="S13269" t="s">
        <v>72</v>
      </c>
      <c r="T13269" t="s">
        <v>72</v>
      </c>
      <c r="U13269">
        <v>1309.365</v>
      </c>
      <c r="V13269">
        <f t="shared" si="1247"/>
        <v>1309.365</v>
      </c>
    </row>
    <row r="13270" spans="1:22" x14ac:dyDescent="0.35">
      <c r="A13270" t="s">
        <v>13754</v>
      </c>
      <c r="B13270" t="s">
        <v>58</v>
      </c>
      <c r="C13270" t="s">
        <v>17</v>
      </c>
      <c r="D13270" t="s">
        <v>34</v>
      </c>
      <c r="E13270">
        <v>2501.9899999999998</v>
      </c>
      <c r="F13270" t="str">
        <f t="shared" si="1242"/>
        <v>high</v>
      </c>
      <c r="G13270" t="str">
        <f t="shared" si="1243"/>
        <v>high</v>
      </c>
      <c r="H13270">
        <v>0.21</v>
      </c>
      <c r="I13270">
        <v>525.41790000000003</v>
      </c>
      <c r="J13270">
        <v>7</v>
      </c>
      <c r="K13270" s="4" t="s">
        <v>129</v>
      </c>
      <c r="L13270" s="3">
        <v>44959</v>
      </c>
      <c r="M13270" t="s">
        <v>43</v>
      </c>
      <c r="N13270" t="s">
        <v>36</v>
      </c>
      <c r="O13270">
        <v>682</v>
      </c>
      <c r="P13270" t="str">
        <f t="shared" si="1244"/>
        <v>Good</v>
      </c>
      <c r="Q13270" t="str">
        <f t="shared" si="1245"/>
        <v>high impact</v>
      </c>
      <c r="R13270" t="str">
        <f t="shared" si="1246"/>
        <v>good</v>
      </c>
      <c r="S13270" t="s">
        <v>72</v>
      </c>
      <c r="T13270" t="s">
        <v>72</v>
      </c>
      <c r="U13270">
        <v>1976.5721000000001</v>
      </c>
      <c r="V13270">
        <f t="shared" si="1247"/>
        <v>1976.5721000000001</v>
      </c>
    </row>
    <row r="13271" spans="1:22" x14ac:dyDescent="0.35">
      <c r="A13271" t="s">
        <v>13755</v>
      </c>
      <c r="B13271" t="s">
        <v>24</v>
      </c>
      <c r="C13271" t="s">
        <v>25</v>
      </c>
      <c r="D13271" t="s">
        <v>46</v>
      </c>
      <c r="E13271">
        <v>2087.1999999999998</v>
      </c>
      <c r="F13271" t="str">
        <f t="shared" si="1242"/>
        <v>high</v>
      </c>
      <c r="G13271" t="str">
        <f t="shared" si="1243"/>
        <v>high</v>
      </c>
      <c r="H13271">
        <v>0.21</v>
      </c>
      <c r="I13271">
        <v>438.31200000000001</v>
      </c>
      <c r="J13271">
        <v>9</v>
      </c>
      <c r="K13271" s="4" t="s">
        <v>1397</v>
      </c>
      <c r="L13271" s="4" t="s">
        <v>77</v>
      </c>
      <c r="M13271" t="s">
        <v>43</v>
      </c>
      <c r="N13271" t="s">
        <v>36</v>
      </c>
      <c r="O13271">
        <v>598.03</v>
      </c>
      <c r="P13271" t="str">
        <f t="shared" si="1244"/>
        <v>Good</v>
      </c>
      <c r="Q13271" t="str">
        <f t="shared" si="1245"/>
        <v>high impact</v>
      </c>
      <c r="R13271" t="str">
        <f t="shared" si="1246"/>
        <v>good</v>
      </c>
      <c r="S13271" t="s">
        <v>30</v>
      </c>
      <c r="T13271" t="s">
        <v>30</v>
      </c>
      <c r="U13271">
        <v>1648.8879999999999</v>
      </c>
      <c r="V13271">
        <f t="shared" si="1247"/>
        <v>1648.8879999999999</v>
      </c>
    </row>
    <row r="13272" spans="1:22" x14ac:dyDescent="0.35">
      <c r="A13272" t="s">
        <v>13756</v>
      </c>
      <c r="B13272" t="s">
        <v>24</v>
      </c>
      <c r="C13272" t="s">
        <v>33</v>
      </c>
      <c r="D13272" t="s">
        <v>46</v>
      </c>
      <c r="E13272">
        <v>3640.03</v>
      </c>
      <c r="F13272" t="str">
        <f t="shared" si="1242"/>
        <v>high</v>
      </c>
      <c r="G13272" t="str">
        <f t="shared" si="1243"/>
        <v>high</v>
      </c>
      <c r="H13272">
        <v>0.37</v>
      </c>
      <c r="I13272">
        <v>1346.8110999999999</v>
      </c>
      <c r="J13272">
        <v>9</v>
      </c>
      <c r="K13272" s="3">
        <v>45413</v>
      </c>
      <c r="L13272" s="3">
        <v>45627</v>
      </c>
      <c r="M13272" t="s">
        <v>28</v>
      </c>
      <c r="N13272" t="s">
        <v>21</v>
      </c>
      <c r="O13272">
        <v>738.49</v>
      </c>
      <c r="P13272" t="str">
        <f t="shared" si="1244"/>
        <v>Good</v>
      </c>
      <c r="Q13272" t="str">
        <f t="shared" si="1245"/>
        <v>high impact</v>
      </c>
      <c r="R13272" t="str">
        <f t="shared" si="1246"/>
        <v>good</v>
      </c>
      <c r="S13272" t="s">
        <v>37</v>
      </c>
      <c r="T13272" t="s">
        <v>37</v>
      </c>
      <c r="U13272">
        <v>2293.2188999999998</v>
      </c>
      <c r="V13272">
        <f t="shared" si="1247"/>
        <v>2293.2188999999998</v>
      </c>
    </row>
    <row r="13273" spans="1:22" x14ac:dyDescent="0.35">
      <c r="A13273" t="s">
        <v>13757</v>
      </c>
      <c r="B13273" t="s">
        <v>32</v>
      </c>
      <c r="C13273" t="s">
        <v>39</v>
      </c>
      <c r="D13273" t="s">
        <v>50</v>
      </c>
      <c r="E13273">
        <v>3785.44</v>
      </c>
      <c r="F13273" t="str">
        <f t="shared" si="1242"/>
        <v>high</v>
      </c>
      <c r="G13273" t="str">
        <f t="shared" si="1243"/>
        <v>high</v>
      </c>
      <c r="H13273">
        <v>0.32</v>
      </c>
      <c r="I13273">
        <v>1211.3407999999999</v>
      </c>
      <c r="J13273">
        <v>6</v>
      </c>
      <c r="K13273" s="4" t="s">
        <v>261</v>
      </c>
      <c r="L13273" s="3">
        <v>45022</v>
      </c>
      <c r="M13273" t="s">
        <v>28</v>
      </c>
      <c r="N13273" t="s">
        <v>29</v>
      </c>
      <c r="O13273">
        <v>886.66</v>
      </c>
      <c r="P13273" t="str">
        <f t="shared" si="1244"/>
        <v>Good</v>
      </c>
      <c r="Q13273" t="str">
        <f t="shared" si="1245"/>
        <v>high impact</v>
      </c>
      <c r="R13273" t="str">
        <f t="shared" si="1246"/>
        <v>good</v>
      </c>
      <c r="S13273" t="s">
        <v>56</v>
      </c>
      <c r="T13273" t="s">
        <v>56</v>
      </c>
      <c r="U13273">
        <v>2574.0992000000001</v>
      </c>
      <c r="V13273">
        <f t="shared" si="1247"/>
        <v>2574.0992000000001</v>
      </c>
    </row>
    <row r="13274" spans="1:22" x14ac:dyDescent="0.35">
      <c r="A13274" t="s">
        <v>13758</v>
      </c>
      <c r="B13274" t="s">
        <v>24</v>
      </c>
      <c r="C13274" t="s">
        <v>17</v>
      </c>
      <c r="D13274" t="s">
        <v>46</v>
      </c>
      <c r="E13274">
        <v>3643.89</v>
      </c>
      <c r="F13274" t="str">
        <f t="shared" si="1242"/>
        <v>high</v>
      </c>
      <c r="G13274" t="str">
        <f t="shared" si="1243"/>
        <v>high</v>
      </c>
      <c r="H13274">
        <v>0.39</v>
      </c>
      <c r="I13274">
        <v>1421.1170999999999</v>
      </c>
      <c r="J13274">
        <v>6</v>
      </c>
      <c r="K13274" s="4" t="s">
        <v>235</v>
      </c>
      <c r="L13274" s="4" t="s">
        <v>121</v>
      </c>
      <c r="M13274" t="s">
        <v>28</v>
      </c>
      <c r="N13274" t="s">
        <v>29</v>
      </c>
      <c r="O13274">
        <v>810.4</v>
      </c>
      <c r="P13274" t="str">
        <f t="shared" si="1244"/>
        <v>Good</v>
      </c>
      <c r="Q13274" t="str">
        <f t="shared" si="1245"/>
        <v>high impact</v>
      </c>
      <c r="R13274" t="str">
        <f t="shared" si="1246"/>
        <v>good</v>
      </c>
      <c r="S13274" t="s">
        <v>30</v>
      </c>
      <c r="T13274" t="s">
        <v>30</v>
      </c>
      <c r="U13274">
        <v>2222.7728999999999</v>
      </c>
      <c r="V13274">
        <f t="shared" si="1247"/>
        <v>2222.7728999999999</v>
      </c>
    </row>
    <row r="13275" spans="1:22" x14ac:dyDescent="0.35">
      <c r="A13275" t="s">
        <v>13759</v>
      </c>
      <c r="B13275" t="s">
        <v>16</v>
      </c>
      <c r="C13275" t="s">
        <v>25</v>
      </c>
      <c r="D13275" t="s">
        <v>50</v>
      </c>
      <c r="E13275">
        <v>1528.84</v>
      </c>
      <c r="F13275" t="str">
        <f t="shared" si="1242"/>
        <v>medium</v>
      </c>
      <c r="G13275" t="str">
        <f t="shared" si="1243"/>
        <v>low</v>
      </c>
      <c r="H13275">
        <v>0.44</v>
      </c>
      <c r="I13275">
        <v>672.68960000000004</v>
      </c>
      <c r="J13275">
        <v>7</v>
      </c>
      <c r="K13275" s="3">
        <v>45301</v>
      </c>
      <c r="L13275" s="3">
        <v>45392</v>
      </c>
      <c r="M13275" t="s">
        <v>28</v>
      </c>
      <c r="N13275" t="s">
        <v>21</v>
      </c>
      <c r="O13275">
        <v>281.58</v>
      </c>
      <c r="P13275" t="str">
        <f t="shared" si="1244"/>
        <v>Not Good</v>
      </c>
      <c r="Q13275" t="str">
        <f t="shared" si="1245"/>
        <v>high impact</v>
      </c>
      <c r="R13275" t="str">
        <f t="shared" si="1246"/>
        <v>not good</v>
      </c>
      <c r="S13275" t="s">
        <v>22</v>
      </c>
      <c r="T13275" t="s">
        <v>22</v>
      </c>
      <c r="U13275">
        <v>856.15039999999999</v>
      </c>
      <c r="V13275">
        <f t="shared" si="1247"/>
        <v>856.15039999999999</v>
      </c>
    </row>
    <row r="13276" spans="1:22" x14ac:dyDescent="0.35">
      <c r="A13276" t="s">
        <v>13760</v>
      </c>
      <c r="B13276" t="s">
        <v>16</v>
      </c>
      <c r="C13276" t="s">
        <v>33</v>
      </c>
      <c r="D13276" t="s">
        <v>50</v>
      </c>
      <c r="E13276">
        <v>3216.55</v>
      </c>
      <c r="F13276" t="str">
        <f t="shared" si="1242"/>
        <v>high</v>
      </c>
      <c r="G13276" t="str">
        <f t="shared" si="1243"/>
        <v>high</v>
      </c>
      <c r="H13276">
        <v>0.13</v>
      </c>
      <c r="I13276">
        <v>418.1515</v>
      </c>
      <c r="J13276">
        <v>1</v>
      </c>
      <c r="K13276" s="3">
        <v>45632</v>
      </c>
      <c r="L13276" s="4" t="s">
        <v>1097</v>
      </c>
      <c r="M13276" t="s">
        <v>43</v>
      </c>
      <c r="N13276" t="s">
        <v>36</v>
      </c>
      <c r="O13276">
        <v>643.53</v>
      </c>
      <c r="P13276" t="str">
        <f t="shared" si="1244"/>
        <v>Good</v>
      </c>
      <c r="Q13276" t="str">
        <f t="shared" si="1245"/>
        <v>high impact</v>
      </c>
      <c r="R13276" t="str">
        <f t="shared" si="1246"/>
        <v>good</v>
      </c>
      <c r="S13276" t="s">
        <v>30</v>
      </c>
      <c r="T13276" t="s">
        <v>30</v>
      </c>
      <c r="U13276">
        <v>2798.3984999999998</v>
      </c>
      <c r="V13276">
        <f t="shared" si="1247"/>
        <v>2798.3984999999998</v>
      </c>
    </row>
    <row r="13277" spans="1:22" x14ac:dyDescent="0.35">
      <c r="A13277" t="s">
        <v>13761</v>
      </c>
      <c r="B13277" t="s">
        <v>32</v>
      </c>
      <c r="C13277" t="s">
        <v>39</v>
      </c>
      <c r="D13277" t="s">
        <v>18</v>
      </c>
      <c r="E13277">
        <v>1758.79</v>
      </c>
      <c r="F13277" t="str">
        <f t="shared" si="1242"/>
        <v>medium</v>
      </c>
      <c r="G13277" t="str">
        <f t="shared" si="1243"/>
        <v>low</v>
      </c>
      <c r="H13277">
        <v>0.16</v>
      </c>
      <c r="I13277">
        <v>281.40640000000002</v>
      </c>
      <c r="J13277">
        <v>9</v>
      </c>
      <c r="K13277" s="3">
        <v>45051</v>
      </c>
      <c r="L13277" s="3">
        <v>45235</v>
      </c>
      <c r="M13277" t="s">
        <v>28</v>
      </c>
      <c r="N13277" t="s">
        <v>36</v>
      </c>
      <c r="O13277">
        <v>325.48</v>
      </c>
      <c r="P13277" t="str">
        <f t="shared" si="1244"/>
        <v>Not Good</v>
      </c>
      <c r="Q13277" t="str">
        <f t="shared" si="1245"/>
        <v>high impact</v>
      </c>
      <c r="R13277" t="str">
        <f t="shared" si="1246"/>
        <v>not good</v>
      </c>
      <c r="S13277" t="s">
        <v>30</v>
      </c>
      <c r="T13277" t="s">
        <v>30</v>
      </c>
      <c r="U13277">
        <v>1477.3835999999999</v>
      </c>
      <c r="V13277">
        <f t="shared" si="1247"/>
        <v>1477.3835999999999</v>
      </c>
    </row>
    <row r="13278" spans="1:22" x14ac:dyDescent="0.35">
      <c r="A13278" t="s">
        <v>13762</v>
      </c>
      <c r="B13278" t="s">
        <v>32</v>
      </c>
      <c r="C13278" t="s">
        <v>17</v>
      </c>
      <c r="D13278" t="s">
        <v>46</v>
      </c>
      <c r="E13278">
        <v>4187.58</v>
      </c>
      <c r="F13278" t="str">
        <f t="shared" si="1242"/>
        <v>high</v>
      </c>
      <c r="G13278" t="str">
        <f t="shared" si="1243"/>
        <v>high</v>
      </c>
      <c r="H13278">
        <v>0.26</v>
      </c>
      <c r="I13278">
        <v>1088.7708</v>
      </c>
      <c r="J13278">
        <v>1</v>
      </c>
      <c r="K13278" s="4" t="s">
        <v>342</v>
      </c>
      <c r="L13278" s="4" t="s">
        <v>1160</v>
      </c>
      <c r="M13278" t="s">
        <v>28</v>
      </c>
      <c r="N13278" t="s">
        <v>36</v>
      </c>
      <c r="O13278">
        <v>328.08</v>
      </c>
      <c r="P13278" t="str">
        <f t="shared" si="1244"/>
        <v>Not Good</v>
      </c>
      <c r="Q13278" t="str">
        <f t="shared" si="1245"/>
        <v>high impact</v>
      </c>
      <c r="R13278" t="str">
        <f t="shared" si="1246"/>
        <v>not good</v>
      </c>
      <c r="S13278" t="s">
        <v>22</v>
      </c>
      <c r="T13278" t="s">
        <v>22</v>
      </c>
      <c r="U13278">
        <v>3098.8092000000001</v>
      </c>
      <c r="V13278">
        <f t="shared" si="1247"/>
        <v>3098.8092000000001</v>
      </c>
    </row>
    <row r="13279" spans="1:22" x14ac:dyDescent="0.35">
      <c r="A13279" t="s">
        <v>13763</v>
      </c>
      <c r="B13279" t="s">
        <v>58</v>
      </c>
      <c r="C13279" t="s">
        <v>25</v>
      </c>
      <c r="D13279" t="s">
        <v>26</v>
      </c>
      <c r="E13279">
        <v>370.07</v>
      </c>
      <c r="F13279" t="str">
        <f t="shared" si="1242"/>
        <v>low</v>
      </c>
      <c r="G13279" t="str">
        <f t="shared" si="1243"/>
        <v>low</v>
      </c>
      <c r="H13279">
        <v>0.47</v>
      </c>
      <c r="I13279">
        <v>173.93289999999999</v>
      </c>
      <c r="J13279">
        <v>8</v>
      </c>
      <c r="K13279" s="4" t="s">
        <v>258</v>
      </c>
      <c r="L13279" s="4" t="s">
        <v>744</v>
      </c>
      <c r="M13279" t="s">
        <v>28</v>
      </c>
      <c r="N13279" t="s">
        <v>29</v>
      </c>
      <c r="O13279">
        <v>48</v>
      </c>
      <c r="P13279" t="str">
        <f t="shared" si="1244"/>
        <v>Not Good</v>
      </c>
      <c r="Q13279" t="str">
        <f t="shared" si="1245"/>
        <v>high impact</v>
      </c>
      <c r="R13279" t="str">
        <f t="shared" si="1246"/>
        <v>not good</v>
      </c>
      <c r="S13279" t="s">
        <v>22</v>
      </c>
      <c r="T13279" t="s">
        <v>22</v>
      </c>
      <c r="U13279">
        <v>196.1371</v>
      </c>
      <c r="V13279">
        <f t="shared" si="1247"/>
        <v>196.1371</v>
      </c>
    </row>
    <row r="13280" spans="1:22" x14ac:dyDescent="0.35">
      <c r="A13280" t="s">
        <v>13764</v>
      </c>
      <c r="B13280" t="s">
        <v>24</v>
      </c>
      <c r="C13280" t="s">
        <v>33</v>
      </c>
      <c r="D13280" t="s">
        <v>46</v>
      </c>
      <c r="E13280">
        <v>284.83</v>
      </c>
      <c r="F13280" t="str">
        <f t="shared" si="1242"/>
        <v>low</v>
      </c>
      <c r="G13280" t="str">
        <f t="shared" si="1243"/>
        <v>low</v>
      </c>
      <c r="H13280">
        <v>0.42</v>
      </c>
      <c r="I13280">
        <v>119.62860000000001</v>
      </c>
      <c r="J13280">
        <v>2</v>
      </c>
      <c r="K13280" s="3">
        <v>45175</v>
      </c>
      <c r="L13280" s="4" t="s">
        <v>499</v>
      </c>
      <c r="M13280" t="s">
        <v>20</v>
      </c>
      <c r="N13280" t="s">
        <v>29</v>
      </c>
      <c r="O13280">
        <v>15.47</v>
      </c>
      <c r="P13280" t="str">
        <f t="shared" si="1244"/>
        <v>Not Good</v>
      </c>
      <c r="Q13280" t="str">
        <f t="shared" si="1245"/>
        <v>high impact</v>
      </c>
      <c r="R13280" t="str">
        <f t="shared" si="1246"/>
        <v>not good</v>
      </c>
      <c r="S13280" t="s">
        <v>47</v>
      </c>
      <c r="T13280" t="s">
        <v>47</v>
      </c>
      <c r="U13280">
        <v>165.20140000000001</v>
      </c>
      <c r="V13280">
        <f t="shared" si="1247"/>
        <v>165.20140000000001</v>
      </c>
    </row>
    <row r="13281" spans="1:22" x14ac:dyDescent="0.35">
      <c r="A13281" t="s">
        <v>13765</v>
      </c>
      <c r="B13281" t="s">
        <v>58</v>
      </c>
      <c r="C13281" t="s">
        <v>39</v>
      </c>
      <c r="D13281" t="s">
        <v>46</v>
      </c>
      <c r="E13281">
        <v>598.37</v>
      </c>
      <c r="F13281" t="str">
        <f t="shared" si="1242"/>
        <v>low</v>
      </c>
      <c r="G13281" t="str">
        <f t="shared" si="1243"/>
        <v>low</v>
      </c>
      <c r="H13281">
        <v>0.23</v>
      </c>
      <c r="I13281">
        <v>137.6251</v>
      </c>
      <c r="J13281">
        <v>7</v>
      </c>
      <c r="K13281" s="3">
        <v>45052</v>
      </c>
      <c r="L13281" s="3">
        <v>45266</v>
      </c>
      <c r="M13281" t="s">
        <v>43</v>
      </c>
      <c r="N13281" t="s">
        <v>21</v>
      </c>
      <c r="O13281">
        <v>41.45</v>
      </c>
      <c r="P13281" t="str">
        <f t="shared" si="1244"/>
        <v>Not Good</v>
      </c>
      <c r="Q13281" t="str">
        <f t="shared" si="1245"/>
        <v>high impact</v>
      </c>
      <c r="R13281" t="str">
        <f t="shared" si="1246"/>
        <v>not good</v>
      </c>
      <c r="S13281" t="s">
        <v>47</v>
      </c>
      <c r="T13281" t="s">
        <v>47</v>
      </c>
      <c r="U13281">
        <v>460.74489999999997</v>
      </c>
      <c r="V13281">
        <f t="shared" si="1247"/>
        <v>460.74489999999997</v>
      </c>
    </row>
    <row r="13282" spans="1:22" x14ac:dyDescent="0.35">
      <c r="A13282" t="s">
        <v>13766</v>
      </c>
      <c r="B13282" t="s">
        <v>58</v>
      </c>
      <c r="C13282" t="s">
        <v>17</v>
      </c>
      <c r="D13282" t="s">
        <v>34</v>
      </c>
      <c r="E13282">
        <v>1091.58</v>
      </c>
      <c r="F13282" t="str">
        <f t="shared" si="1242"/>
        <v>medium</v>
      </c>
      <c r="G13282" t="str">
        <f t="shared" si="1243"/>
        <v>low</v>
      </c>
      <c r="H13282">
        <v>0.28999999999999998</v>
      </c>
      <c r="I13282">
        <v>316.5582</v>
      </c>
      <c r="J13282">
        <v>5</v>
      </c>
      <c r="K13282" s="4" t="s">
        <v>521</v>
      </c>
      <c r="L13282" s="3">
        <v>45293</v>
      </c>
      <c r="M13282" t="s">
        <v>43</v>
      </c>
      <c r="N13282" t="s">
        <v>36</v>
      </c>
      <c r="O13282">
        <v>193.3</v>
      </c>
      <c r="P13282" t="str">
        <f t="shared" si="1244"/>
        <v>Not Good</v>
      </c>
      <c r="Q13282" t="str">
        <f t="shared" si="1245"/>
        <v>high impact</v>
      </c>
      <c r="R13282" t="str">
        <f t="shared" si="1246"/>
        <v>not good</v>
      </c>
      <c r="S13282" t="s">
        <v>72</v>
      </c>
      <c r="T13282" t="s">
        <v>72</v>
      </c>
      <c r="U13282">
        <v>775.02179999999998</v>
      </c>
      <c r="V13282">
        <f t="shared" si="1247"/>
        <v>775.02179999999998</v>
      </c>
    </row>
    <row r="13283" spans="1:22" x14ac:dyDescent="0.35">
      <c r="A13283" t="s">
        <v>13767</v>
      </c>
      <c r="B13283" t="s">
        <v>16</v>
      </c>
      <c r="C13283" t="s">
        <v>25</v>
      </c>
      <c r="D13283" t="s">
        <v>26</v>
      </c>
      <c r="E13283">
        <v>284.41000000000003</v>
      </c>
      <c r="F13283" t="str">
        <f t="shared" si="1242"/>
        <v>low</v>
      </c>
      <c r="G13283" t="str">
        <f t="shared" si="1243"/>
        <v>low</v>
      </c>
      <c r="H13283">
        <v>0.36</v>
      </c>
      <c r="I13283">
        <v>102.38760000000001</v>
      </c>
      <c r="J13283">
        <v>8</v>
      </c>
      <c r="K13283" s="4" t="s">
        <v>280</v>
      </c>
      <c r="L13283" s="3">
        <v>45385</v>
      </c>
      <c r="M13283" t="s">
        <v>28</v>
      </c>
      <c r="N13283" t="s">
        <v>36</v>
      </c>
      <c r="O13283">
        <v>26.86</v>
      </c>
      <c r="P13283" t="str">
        <f t="shared" si="1244"/>
        <v>Not Good</v>
      </c>
      <c r="Q13283" t="str">
        <f t="shared" si="1245"/>
        <v>high impact</v>
      </c>
      <c r="R13283" t="str">
        <f t="shared" si="1246"/>
        <v>not good</v>
      </c>
      <c r="S13283" t="s">
        <v>47</v>
      </c>
      <c r="T13283" t="s">
        <v>47</v>
      </c>
      <c r="U13283">
        <v>182.0224</v>
      </c>
      <c r="V13283">
        <f t="shared" si="1247"/>
        <v>182.0224</v>
      </c>
    </row>
    <row r="13284" spans="1:22" x14ac:dyDescent="0.35">
      <c r="A13284" t="s">
        <v>13768</v>
      </c>
      <c r="B13284" t="s">
        <v>16</v>
      </c>
      <c r="C13284" t="s">
        <v>33</v>
      </c>
      <c r="D13284" t="s">
        <v>26</v>
      </c>
      <c r="E13284">
        <v>450.92</v>
      </c>
      <c r="F13284" t="str">
        <f t="shared" si="1242"/>
        <v>low</v>
      </c>
      <c r="G13284" t="str">
        <f t="shared" si="1243"/>
        <v>low</v>
      </c>
      <c r="H13284">
        <v>0.26</v>
      </c>
      <c r="I13284">
        <v>117.2392</v>
      </c>
      <c r="J13284">
        <v>7</v>
      </c>
      <c r="K13284" s="3">
        <v>45444</v>
      </c>
      <c r="L13284" s="3">
        <v>45597</v>
      </c>
      <c r="M13284" t="s">
        <v>43</v>
      </c>
      <c r="N13284" t="s">
        <v>36</v>
      </c>
      <c r="O13284">
        <v>62.82</v>
      </c>
      <c r="P13284" t="str">
        <f t="shared" si="1244"/>
        <v>Not Good</v>
      </c>
      <c r="Q13284" t="str">
        <f t="shared" si="1245"/>
        <v>high impact</v>
      </c>
      <c r="R13284" t="str">
        <f t="shared" si="1246"/>
        <v>not good</v>
      </c>
      <c r="S13284" t="s">
        <v>37</v>
      </c>
      <c r="T13284" t="s">
        <v>37</v>
      </c>
      <c r="U13284">
        <v>333.68079999999998</v>
      </c>
      <c r="V13284">
        <f t="shared" si="1247"/>
        <v>333.68079999999998</v>
      </c>
    </row>
    <row r="13285" spans="1:22" x14ac:dyDescent="0.35">
      <c r="A13285" t="s">
        <v>13769</v>
      </c>
      <c r="B13285" t="s">
        <v>16</v>
      </c>
      <c r="C13285" t="s">
        <v>39</v>
      </c>
      <c r="D13285" t="s">
        <v>34</v>
      </c>
      <c r="E13285">
        <v>1599.68</v>
      </c>
      <c r="F13285" t="str">
        <f t="shared" si="1242"/>
        <v>medium</v>
      </c>
      <c r="G13285" t="str">
        <f t="shared" si="1243"/>
        <v>low</v>
      </c>
      <c r="H13285">
        <v>0.05</v>
      </c>
      <c r="I13285">
        <v>79.983999999999995</v>
      </c>
      <c r="J13285">
        <v>8</v>
      </c>
      <c r="K13285" s="4" t="s">
        <v>460</v>
      </c>
      <c r="L13285" s="4" t="s">
        <v>652</v>
      </c>
      <c r="M13285" t="s">
        <v>28</v>
      </c>
      <c r="N13285" t="s">
        <v>36</v>
      </c>
      <c r="O13285">
        <v>414.73</v>
      </c>
      <c r="P13285" t="str">
        <f t="shared" si="1244"/>
        <v>Not Good</v>
      </c>
      <c r="Q13285" t="str">
        <f t="shared" si="1245"/>
        <v>high impact</v>
      </c>
      <c r="R13285" t="str">
        <f t="shared" si="1246"/>
        <v>not good</v>
      </c>
      <c r="S13285" t="s">
        <v>30</v>
      </c>
      <c r="T13285" t="s">
        <v>30</v>
      </c>
      <c r="U13285">
        <v>1519.6959999999999</v>
      </c>
      <c r="V13285">
        <f t="shared" si="1247"/>
        <v>1519.6959999999999</v>
      </c>
    </row>
    <row r="13286" spans="1:22" x14ac:dyDescent="0.35">
      <c r="A13286" t="s">
        <v>13770</v>
      </c>
      <c r="B13286" t="s">
        <v>16</v>
      </c>
      <c r="C13286" t="s">
        <v>17</v>
      </c>
      <c r="D13286" t="s">
        <v>34</v>
      </c>
      <c r="E13286">
        <v>588.97</v>
      </c>
      <c r="F13286" t="str">
        <f t="shared" si="1242"/>
        <v>low</v>
      </c>
      <c r="G13286" t="str">
        <f t="shared" si="1243"/>
        <v>low</v>
      </c>
      <c r="H13286">
        <v>0.18</v>
      </c>
      <c r="I13286">
        <v>106.0146</v>
      </c>
      <c r="J13286">
        <v>2</v>
      </c>
      <c r="K13286" s="4" t="s">
        <v>1385</v>
      </c>
      <c r="L13286" s="4" t="s">
        <v>389</v>
      </c>
      <c r="M13286" t="s">
        <v>43</v>
      </c>
      <c r="N13286" t="s">
        <v>21</v>
      </c>
      <c r="O13286">
        <v>42.25</v>
      </c>
      <c r="P13286" t="str">
        <f t="shared" si="1244"/>
        <v>Not Good</v>
      </c>
      <c r="Q13286" t="str">
        <f t="shared" si="1245"/>
        <v>normal</v>
      </c>
      <c r="R13286" t="str">
        <f t="shared" si="1246"/>
        <v>not good</v>
      </c>
      <c r="S13286" t="s">
        <v>30</v>
      </c>
      <c r="T13286" t="s">
        <v>30</v>
      </c>
      <c r="U13286">
        <v>482.9554</v>
      </c>
      <c r="V13286">
        <f t="shared" si="1247"/>
        <v>482.9554</v>
      </c>
    </row>
    <row r="13287" spans="1:22" x14ac:dyDescent="0.35">
      <c r="A13287" t="s">
        <v>13771</v>
      </c>
      <c r="B13287" t="s">
        <v>58</v>
      </c>
      <c r="C13287" t="s">
        <v>25</v>
      </c>
      <c r="D13287" t="s">
        <v>46</v>
      </c>
      <c r="E13287">
        <v>4030.16</v>
      </c>
      <c r="F13287" t="str">
        <f t="shared" si="1242"/>
        <v>high</v>
      </c>
      <c r="G13287" t="str">
        <f t="shared" si="1243"/>
        <v>high</v>
      </c>
      <c r="H13287">
        <v>0.02</v>
      </c>
      <c r="I13287">
        <v>80.603200000000001</v>
      </c>
      <c r="J13287">
        <v>9</v>
      </c>
      <c r="K13287" s="4" t="s">
        <v>546</v>
      </c>
      <c r="L13287" s="4" t="s">
        <v>884</v>
      </c>
      <c r="M13287" t="s">
        <v>28</v>
      </c>
      <c r="N13287" t="s">
        <v>21</v>
      </c>
      <c r="O13287">
        <v>1039.6400000000001</v>
      </c>
      <c r="P13287" t="str">
        <f t="shared" si="1244"/>
        <v>Good</v>
      </c>
      <c r="Q13287" t="str">
        <f t="shared" si="1245"/>
        <v>high impact</v>
      </c>
      <c r="R13287" t="str">
        <f t="shared" si="1246"/>
        <v>good</v>
      </c>
      <c r="S13287" t="s">
        <v>56</v>
      </c>
      <c r="T13287" t="s">
        <v>56</v>
      </c>
      <c r="U13287">
        <v>3949.5567999999998</v>
      </c>
      <c r="V13287">
        <f t="shared" si="1247"/>
        <v>3949.5567999999998</v>
      </c>
    </row>
    <row r="13288" spans="1:22" x14ac:dyDescent="0.35">
      <c r="A13288" t="s">
        <v>13772</v>
      </c>
      <c r="B13288" t="s">
        <v>16</v>
      </c>
      <c r="C13288" t="s">
        <v>33</v>
      </c>
      <c r="D13288" t="s">
        <v>18</v>
      </c>
      <c r="E13288">
        <v>363.95</v>
      </c>
      <c r="F13288" t="str">
        <f t="shared" si="1242"/>
        <v>low</v>
      </c>
      <c r="G13288" t="str">
        <f t="shared" si="1243"/>
        <v>low</v>
      </c>
      <c r="H13288">
        <v>0.33</v>
      </c>
      <c r="I13288">
        <v>120.1035</v>
      </c>
      <c r="J13288">
        <v>6</v>
      </c>
      <c r="K13288" s="4" t="s">
        <v>810</v>
      </c>
      <c r="L13288" s="4" t="s">
        <v>1155</v>
      </c>
      <c r="M13288" t="s">
        <v>43</v>
      </c>
      <c r="N13288" t="s">
        <v>21</v>
      </c>
      <c r="O13288">
        <v>99.59</v>
      </c>
      <c r="P13288" t="str">
        <f t="shared" si="1244"/>
        <v>Not Good</v>
      </c>
      <c r="Q13288" t="str">
        <f t="shared" si="1245"/>
        <v>high impact</v>
      </c>
      <c r="R13288" t="str">
        <f t="shared" si="1246"/>
        <v>not good</v>
      </c>
      <c r="S13288" t="s">
        <v>56</v>
      </c>
      <c r="T13288" t="s">
        <v>56</v>
      </c>
      <c r="U13288">
        <v>243.84649999999999</v>
      </c>
      <c r="V13288">
        <f t="shared" si="1247"/>
        <v>243.84649999999999</v>
      </c>
    </row>
    <row r="13289" spans="1:22" x14ac:dyDescent="0.35">
      <c r="A13289" t="s">
        <v>13773</v>
      </c>
      <c r="B13289" t="s">
        <v>24</v>
      </c>
      <c r="C13289" t="s">
        <v>39</v>
      </c>
      <c r="D13289" t="s">
        <v>34</v>
      </c>
      <c r="E13289">
        <v>4548.8500000000004</v>
      </c>
      <c r="F13289" t="str">
        <f t="shared" si="1242"/>
        <v>high</v>
      </c>
      <c r="G13289" t="str">
        <f t="shared" si="1243"/>
        <v>high</v>
      </c>
      <c r="H13289">
        <v>0.17</v>
      </c>
      <c r="I13289">
        <v>773.30449999999996</v>
      </c>
      <c r="J13289">
        <v>6</v>
      </c>
      <c r="K13289" s="3">
        <v>45176</v>
      </c>
      <c r="L13289" s="4" t="s">
        <v>488</v>
      </c>
      <c r="M13289" t="s">
        <v>20</v>
      </c>
      <c r="N13289" t="s">
        <v>29</v>
      </c>
      <c r="O13289">
        <v>589.70000000000005</v>
      </c>
      <c r="P13289" t="str">
        <f t="shared" si="1244"/>
        <v>Good</v>
      </c>
      <c r="Q13289" t="str">
        <f t="shared" si="1245"/>
        <v>high impact</v>
      </c>
      <c r="R13289" t="str">
        <f t="shared" si="1246"/>
        <v>good</v>
      </c>
      <c r="S13289" t="s">
        <v>47</v>
      </c>
      <c r="T13289" t="s">
        <v>47</v>
      </c>
      <c r="U13289">
        <v>3775.5455000000002</v>
      </c>
      <c r="V13289">
        <f t="shared" si="1247"/>
        <v>3775.5455000000002</v>
      </c>
    </row>
    <row r="13290" spans="1:22" x14ac:dyDescent="0.35">
      <c r="A13290" t="s">
        <v>13774</v>
      </c>
      <c r="B13290" t="s">
        <v>16</v>
      </c>
      <c r="C13290" t="s">
        <v>17</v>
      </c>
      <c r="D13290" t="s">
        <v>26</v>
      </c>
      <c r="E13290">
        <v>4367.1099999999997</v>
      </c>
      <c r="F13290" t="str">
        <f t="shared" si="1242"/>
        <v>high</v>
      </c>
      <c r="G13290" t="str">
        <f t="shared" si="1243"/>
        <v>high</v>
      </c>
      <c r="H13290">
        <v>0.37</v>
      </c>
      <c r="I13290">
        <v>1615.8307</v>
      </c>
      <c r="J13290">
        <v>6</v>
      </c>
      <c r="K13290" s="4" t="s">
        <v>359</v>
      </c>
      <c r="L13290" s="4" t="s">
        <v>81</v>
      </c>
      <c r="M13290" t="s">
        <v>20</v>
      </c>
      <c r="N13290" t="s">
        <v>36</v>
      </c>
      <c r="O13290">
        <v>715.42</v>
      </c>
      <c r="P13290" t="str">
        <f t="shared" si="1244"/>
        <v>Good</v>
      </c>
      <c r="Q13290" t="str">
        <f t="shared" si="1245"/>
        <v>high impact</v>
      </c>
      <c r="R13290" t="str">
        <f t="shared" si="1246"/>
        <v>good</v>
      </c>
      <c r="S13290" t="s">
        <v>72</v>
      </c>
      <c r="T13290" t="s">
        <v>72</v>
      </c>
      <c r="U13290">
        <v>2751.2793000000001</v>
      </c>
      <c r="V13290">
        <f t="shared" si="1247"/>
        <v>2751.2793000000001</v>
      </c>
    </row>
    <row r="13291" spans="1:22" x14ac:dyDescent="0.35">
      <c r="A13291" t="s">
        <v>13775</v>
      </c>
      <c r="B13291" t="s">
        <v>16</v>
      </c>
      <c r="C13291" t="s">
        <v>25</v>
      </c>
      <c r="D13291" t="s">
        <v>26</v>
      </c>
      <c r="E13291">
        <v>1121.08</v>
      </c>
      <c r="F13291" t="str">
        <f t="shared" si="1242"/>
        <v>medium</v>
      </c>
      <c r="G13291" t="str">
        <f t="shared" si="1243"/>
        <v>low</v>
      </c>
      <c r="H13291">
        <v>0.21</v>
      </c>
      <c r="I13291">
        <v>235.42679999999999</v>
      </c>
      <c r="J13291">
        <v>1</v>
      </c>
      <c r="K13291" s="3">
        <v>45510</v>
      </c>
      <c r="L13291" s="4" t="s">
        <v>379</v>
      </c>
      <c r="M13291" t="s">
        <v>28</v>
      </c>
      <c r="N13291" t="s">
        <v>29</v>
      </c>
      <c r="O13291">
        <v>171.57</v>
      </c>
      <c r="P13291" t="str">
        <f t="shared" si="1244"/>
        <v>Not Good</v>
      </c>
      <c r="Q13291" t="str">
        <f t="shared" si="1245"/>
        <v>high impact</v>
      </c>
      <c r="R13291" t="str">
        <f t="shared" si="1246"/>
        <v>not good</v>
      </c>
      <c r="S13291" t="s">
        <v>56</v>
      </c>
      <c r="T13291" t="s">
        <v>56</v>
      </c>
      <c r="U13291">
        <v>885.65319999999997</v>
      </c>
      <c r="V13291">
        <f t="shared" si="1247"/>
        <v>885.65319999999997</v>
      </c>
    </row>
    <row r="13292" spans="1:22" x14ac:dyDescent="0.35">
      <c r="A13292" t="s">
        <v>13776</v>
      </c>
      <c r="B13292" t="s">
        <v>16</v>
      </c>
      <c r="C13292" t="s">
        <v>33</v>
      </c>
      <c r="D13292" t="s">
        <v>46</v>
      </c>
      <c r="E13292">
        <v>450.48</v>
      </c>
      <c r="F13292" t="str">
        <f t="shared" si="1242"/>
        <v>low</v>
      </c>
      <c r="G13292" t="str">
        <f t="shared" si="1243"/>
        <v>low</v>
      </c>
      <c r="H13292">
        <v>0.02</v>
      </c>
      <c r="I13292">
        <v>9.0096000000000007</v>
      </c>
      <c r="J13292">
        <v>7</v>
      </c>
      <c r="K13292" s="4" t="s">
        <v>157</v>
      </c>
      <c r="L13292" s="3">
        <v>45328</v>
      </c>
      <c r="M13292" t="s">
        <v>28</v>
      </c>
      <c r="N13292" t="s">
        <v>21</v>
      </c>
      <c r="O13292">
        <v>38.79</v>
      </c>
      <c r="P13292" t="str">
        <f t="shared" si="1244"/>
        <v>Not Good</v>
      </c>
      <c r="Q13292" t="str">
        <f t="shared" si="1245"/>
        <v>normal</v>
      </c>
      <c r="R13292" t="str">
        <f t="shared" si="1246"/>
        <v>not good</v>
      </c>
      <c r="S13292" t="s">
        <v>22</v>
      </c>
      <c r="T13292" t="s">
        <v>22</v>
      </c>
      <c r="U13292">
        <v>441.47039999999998</v>
      </c>
      <c r="V13292">
        <f t="shared" si="1247"/>
        <v>441.47039999999998</v>
      </c>
    </row>
    <row r="13293" spans="1:22" x14ac:dyDescent="0.35">
      <c r="A13293" t="s">
        <v>13777</v>
      </c>
      <c r="B13293" t="s">
        <v>32</v>
      </c>
      <c r="C13293" t="s">
        <v>39</v>
      </c>
      <c r="D13293" t="s">
        <v>18</v>
      </c>
      <c r="E13293">
        <v>617.12</v>
      </c>
      <c r="F13293" t="str">
        <f t="shared" si="1242"/>
        <v>low</v>
      </c>
      <c r="G13293" t="str">
        <f t="shared" si="1243"/>
        <v>low</v>
      </c>
      <c r="H13293">
        <v>0.19</v>
      </c>
      <c r="I13293">
        <v>117.25279999999999</v>
      </c>
      <c r="J13293">
        <v>2</v>
      </c>
      <c r="K13293" s="3">
        <v>45270</v>
      </c>
      <c r="L13293" s="4" t="s">
        <v>447</v>
      </c>
      <c r="M13293" t="s">
        <v>43</v>
      </c>
      <c r="N13293" t="s">
        <v>21</v>
      </c>
      <c r="O13293">
        <v>45.36</v>
      </c>
      <c r="P13293" t="str">
        <f t="shared" si="1244"/>
        <v>Not Good</v>
      </c>
      <c r="Q13293" t="str">
        <f t="shared" si="1245"/>
        <v>normal</v>
      </c>
      <c r="R13293" t="str">
        <f t="shared" si="1246"/>
        <v>not good</v>
      </c>
      <c r="S13293" t="s">
        <v>30</v>
      </c>
      <c r="T13293" t="s">
        <v>30</v>
      </c>
      <c r="U13293">
        <v>499.86720000000003</v>
      </c>
      <c r="V13293">
        <f t="shared" si="1247"/>
        <v>499.86720000000003</v>
      </c>
    </row>
    <row r="13294" spans="1:22" x14ac:dyDescent="0.35">
      <c r="A13294" t="s">
        <v>13778</v>
      </c>
      <c r="B13294" t="s">
        <v>24</v>
      </c>
      <c r="C13294" t="s">
        <v>17</v>
      </c>
      <c r="D13294" t="s">
        <v>50</v>
      </c>
      <c r="E13294">
        <v>2839.53</v>
      </c>
      <c r="F13294" t="str">
        <f t="shared" si="1242"/>
        <v>high</v>
      </c>
      <c r="G13294" t="str">
        <f t="shared" si="1243"/>
        <v>high</v>
      </c>
      <c r="H13294">
        <v>0.11</v>
      </c>
      <c r="I13294">
        <v>312.34829999999999</v>
      </c>
      <c r="J13294">
        <v>2</v>
      </c>
      <c r="K13294" s="4" t="s">
        <v>1494</v>
      </c>
      <c r="L13294" s="4" t="s">
        <v>933</v>
      </c>
      <c r="M13294" t="s">
        <v>20</v>
      </c>
      <c r="N13294" t="s">
        <v>29</v>
      </c>
      <c r="O13294">
        <v>461.55</v>
      </c>
      <c r="P13294" t="str">
        <f t="shared" si="1244"/>
        <v>Not Good</v>
      </c>
      <c r="Q13294" t="str">
        <f t="shared" si="1245"/>
        <v>high impact</v>
      </c>
      <c r="R13294" t="str">
        <f t="shared" si="1246"/>
        <v>not good</v>
      </c>
      <c r="S13294" t="s">
        <v>37</v>
      </c>
      <c r="T13294" t="s">
        <v>37</v>
      </c>
      <c r="U13294">
        <v>2527.1817000000001</v>
      </c>
      <c r="V13294">
        <f t="shared" si="1247"/>
        <v>2527.1817000000001</v>
      </c>
    </row>
    <row r="13295" spans="1:22" x14ac:dyDescent="0.35">
      <c r="A13295" t="s">
        <v>13779</v>
      </c>
      <c r="B13295" t="s">
        <v>24</v>
      </c>
      <c r="C13295" t="s">
        <v>25</v>
      </c>
      <c r="D13295" t="s">
        <v>34</v>
      </c>
      <c r="E13295">
        <v>3044.49</v>
      </c>
      <c r="F13295" t="str">
        <f t="shared" si="1242"/>
        <v>high</v>
      </c>
      <c r="G13295" t="str">
        <f t="shared" si="1243"/>
        <v>high</v>
      </c>
      <c r="H13295">
        <v>0.11</v>
      </c>
      <c r="I13295">
        <v>334.89389999999997</v>
      </c>
      <c r="J13295">
        <v>5</v>
      </c>
      <c r="K13295" s="3">
        <v>45481</v>
      </c>
      <c r="L13295" s="3">
        <v>45634</v>
      </c>
      <c r="M13295" t="s">
        <v>28</v>
      </c>
      <c r="N13295" t="s">
        <v>29</v>
      </c>
      <c r="O13295">
        <v>583.76</v>
      </c>
      <c r="P13295" t="str">
        <f t="shared" si="1244"/>
        <v>Good</v>
      </c>
      <c r="Q13295" t="str">
        <f t="shared" si="1245"/>
        <v>high impact</v>
      </c>
      <c r="R13295" t="str">
        <f t="shared" si="1246"/>
        <v>good</v>
      </c>
      <c r="S13295" t="s">
        <v>47</v>
      </c>
      <c r="T13295" t="s">
        <v>47</v>
      </c>
      <c r="U13295">
        <v>2709.5961000000002</v>
      </c>
      <c r="V13295">
        <f t="shared" si="1247"/>
        <v>2709.5961000000002</v>
      </c>
    </row>
    <row r="13296" spans="1:22" x14ac:dyDescent="0.35">
      <c r="A13296" t="s">
        <v>13780</v>
      </c>
      <c r="B13296" t="s">
        <v>58</v>
      </c>
      <c r="C13296" t="s">
        <v>33</v>
      </c>
      <c r="D13296" t="s">
        <v>34</v>
      </c>
      <c r="E13296">
        <v>1646.36</v>
      </c>
      <c r="F13296" t="str">
        <f t="shared" si="1242"/>
        <v>medium</v>
      </c>
      <c r="G13296" t="str">
        <f t="shared" si="1243"/>
        <v>low</v>
      </c>
      <c r="H13296">
        <v>0.19</v>
      </c>
      <c r="I13296">
        <v>312.80840000000001</v>
      </c>
      <c r="J13296">
        <v>6</v>
      </c>
      <c r="K13296" s="3">
        <v>45637</v>
      </c>
      <c r="L13296" s="4" t="s">
        <v>1272</v>
      </c>
      <c r="M13296" t="s">
        <v>43</v>
      </c>
      <c r="N13296" t="s">
        <v>29</v>
      </c>
      <c r="O13296">
        <v>283.36</v>
      </c>
      <c r="P13296" t="str">
        <f t="shared" si="1244"/>
        <v>Not Good</v>
      </c>
      <c r="Q13296" t="str">
        <f t="shared" si="1245"/>
        <v>high impact</v>
      </c>
      <c r="R13296" t="str">
        <f t="shared" si="1246"/>
        <v>not good</v>
      </c>
      <c r="S13296" t="s">
        <v>30</v>
      </c>
      <c r="T13296" t="s">
        <v>30</v>
      </c>
      <c r="U13296">
        <v>1333.5516</v>
      </c>
      <c r="V13296">
        <f t="shared" si="1247"/>
        <v>1333.5516</v>
      </c>
    </row>
    <row r="13297" spans="1:22" x14ac:dyDescent="0.35">
      <c r="A13297" t="s">
        <v>13781</v>
      </c>
      <c r="B13297" t="s">
        <v>58</v>
      </c>
      <c r="C13297" t="s">
        <v>39</v>
      </c>
      <c r="D13297" t="s">
        <v>46</v>
      </c>
      <c r="E13297">
        <v>1554.48</v>
      </c>
      <c r="F13297" t="str">
        <f t="shared" si="1242"/>
        <v>medium</v>
      </c>
      <c r="G13297" t="str">
        <f t="shared" si="1243"/>
        <v>low</v>
      </c>
      <c r="H13297">
        <v>0.49</v>
      </c>
      <c r="I13297">
        <v>761.6952</v>
      </c>
      <c r="J13297">
        <v>1</v>
      </c>
      <c r="K13297" s="4" t="s">
        <v>362</v>
      </c>
      <c r="L13297" s="4" t="s">
        <v>1390</v>
      </c>
      <c r="M13297" t="s">
        <v>20</v>
      </c>
      <c r="N13297" t="s">
        <v>29</v>
      </c>
      <c r="O13297">
        <v>342.11</v>
      </c>
      <c r="P13297" t="str">
        <f t="shared" si="1244"/>
        <v>Not Good</v>
      </c>
      <c r="Q13297" t="str">
        <f t="shared" si="1245"/>
        <v>high impact</v>
      </c>
      <c r="R13297" t="str">
        <f t="shared" si="1246"/>
        <v>not good</v>
      </c>
      <c r="S13297" t="s">
        <v>30</v>
      </c>
      <c r="T13297" t="s">
        <v>30</v>
      </c>
      <c r="U13297">
        <v>792.78480000000002</v>
      </c>
      <c r="V13297">
        <f t="shared" si="1247"/>
        <v>792.78480000000002</v>
      </c>
    </row>
    <row r="13298" spans="1:22" x14ac:dyDescent="0.35">
      <c r="A13298" t="s">
        <v>13782</v>
      </c>
      <c r="B13298" t="s">
        <v>16</v>
      </c>
      <c r="C13298" t="s">
        <v>17</v>
      </c>
      <c r="D13298" t="s">
        <v>18</v>
      </c>
      <c r="E13298">
        <v>2704.36</v>
      </c>
      <c r="F13298" t="str">
        <f t="shared" si="1242"/>
        <v>high</v>
      </c>
      <c r="G13298" t="str">
        <f t="shared" si="1243"/>
        <v>high</v>
      </c>
      <c r="H13298">
        <v>0.48</v>
      </c>
      <c r="I13298">
        <v>1298.0927999999999</v>
      </c>
      <c r="J13298">
        <v>1</v>
      </c>
      <c r="K13298" s="4" t="s">
        <v>1640</v>
      </c>
      <c r="L13298" s="4" t="s">
        <v>424</v>
      </c>
      <c r="M13298" t="s">
        <v>20</v>
      </c>
      <c r="N13298" t="s">
        <v>21</v>
      </c>
      <c r="O13298">
        <v>457.04</v>
      </c>
      <c r="P13298" t="str">
        <f t="shared" si="1244"/>
        <v>Not Good</v>
      </c>
      <c r="Q13298" t="str">
        <f t="shared" si="1245"/>
        <v>high impact</v>
      </c>
      <c r="R13298" t="str">
        <f t="shared" si="1246"/>
        <v>not good</v>
      </c>
      <c r="S13298" t="s">
        <v>47</v>
      </c>
      <c r="T13298" t="s">
        <v>47</v>
      </c>
      <c r="U13298">
        <v>1406.2672</v>
      </c>
      <c r="V13298">
        <f t="shared" si="1247"/>
        <v>1406.2672</v>
      </c>
    </row>
    <row r="13299" spans="1:22" x14ac:dyDescent="0.35">
      <c r="A13299" t="s">
        <v>13783</v>
      </c>
      <c r="B13299" t="s">
        <v>32</v>
      </c>
      <c r="C13299" t="s">
        <v>25</v>
      </c>
      <c r="D13299" t="s">
        <v>26</v>
      </c>
      <c r="E13299">
        <v>1597.58</v>
      </c>
      <c r="F13299" t="str">
        <f t="shared" si="1242"/>
        <v>medium</v>
      </c>
      <c r="G13299" t="str">
        <f t="shared" si="1243"/>
        <v>low</v>
      </c>
      <c r="H13299">
        <v>0.4</v>
      </c>
      <c r="I13299">
        <v>639.03200000000004</v>
      </c>
      <c r="J13299">
        <v>1</v>
      </c>
      <c r="K13299" s="4" t="s">
        <v>1640</v>
      </c>
      <c r="L13299" s="4" t="s">
        <v>352</v>
      </c>
      <c r="M13299" t="s">
        <v>43</v>
      </c>
      <c r="N13299" t="s">
        <v>29</v>
      </c>
      <c r="O13299">
        <v>424.79</v>
      </c>
      <c r="P13299" t="str">
        <f t="shared" si="1244"/>
        <v>Not Good</v>
      </c>
      <c r="Q13299" t="str">
        <f t="shared" si="1245"/>
        <v>high impact</v>
      </c>
      <c r="R13299" t="str">
        <f t="shared" si="1246"/>
        <v>not good</v>
      </c>
      <c r="S13299" t="s">
        <v>47</v>
      </c>
      <c r="T13299" t="s">
        <v>47</v>
      </c>
      <c r="U13299">
        <v>958.548</v>
      </c>
      <c r="V13299">
        <f t="shared" si="1247"/>
        <v>958.548</v>
      </c>
    </row>
    <row r="13300" spans="1:22" x14ac:dyDescent="0.35">
      <c r="A13300" t="s">
        <v>13784</v>
      </c>
      <c r="B13300" t="s">
        <v>58</v>
      </c>
      <c r="C13300" t="s">
        <v>33</v>
      </c>
      <c r="D13300" t="s">
        <v>26</v>
      </c>
      <c r="E13300">
        <v>4678.17</v>
      </c>
      <c r="F13300" t="str">
        <f t="shared" si="1242"/>
        <v>high</v>
      </c>
      <c r="G13300" t="str">
        <f t="shared" si="1243"/>
        <v>high</v>
      </c>
      <c r="H13300">
        <v>0.12</v>
      </c>
      <c r="I13300">
        <v>561.38040000000001</v>
      </c>
      <c r="J13300">
        <v>7</v>
      </c>
      <c r="K13300" s="4" t="s">
        <v>241</v>
      </c>
      <c r="L13300" s="4" t="s">
        <v>317</v>
      </c>
      <c r="M13300" t="s">
        <v>43</v>
      </c>
      <c r="N13300" t="s">
        <v>29</v>
      </c>
      <c r="O13300">
        <v>941.67</v>
      </c>
      <c r="P13300" t="str">
        <f t="shared" si="1244"/>
        <v>Good</v>
      </c>
      <c r="Q13300" t="str">
        <f t="shared" si="1245"/>
        <v>high impact</v>
      </c>
      <c r="R13300" t="str">
        <f t="shared" si="1246"/>
        <v>good</v>
      </c>
      <c r="S13300" t="s">
        <v>37</v>
      </c>
      <c r="T13300" t="s">
        <v>37</v>
      </c>
      <c r="U13300">
        <v>4116.7896000000001</v>
      </c>
      <c r="V13300">
        <f t="shared" si="1247"/>
        <v>4116.7896000000001</v>
      </c>
    </row>
    <row r="13301" spans="1:22" x14ac:dyDescent="0.35">
      <c r="A13301" t="s">
        <v>13785</v>
      </c>
      <c r="B13301" t="s">
        <v>58</v>
      </c>
      <c r="C13301" t="s">
        <v>39</v>
      </c>
      <c r="D13301" t="s">
        <v>50</v>
      </c>
      <c r="E13301">
        <v>1974.9</v>
      </c>
      <c r="F13301" t="str">
        <f t="shared" si="1242"/>
        <v>medium</v>
      </c>
      <c r="G13301" t="str">
        <f t="shared" si="1243"/>
        <v>low</v>
      </c>
      <c r="H13301">
        <v>0.38</v>
      </c>
      <c r="I13301">
        <v>750.46199999999999</v>
      </c>
      <c r="J13301">
        <v>1</v>
      </c>
      <c r="K13301" s="4" t="s">
        <v>443</v>
      </c>
      <c r="L13301" s="4" t="s">
        <v>485</v>
      </c>
      <c r="M13301" t="s">
        <v>43</v>
      </c>
      <c r="N13301" t="s">
        <v>29</v>
      </c>
      <c r="O13301">
        <v>210.47</v>
      </c>
      <c r="P13301" t="str">
        <f t="shared" si="1244"/>
        <v>Not Good</v>
      </c>
      <c r="Q13301" t="str">
        <f t="shared" si="1245"/>
        <v>high impact</v>
      </c>
      <c r="R13301" t="str">
        <f t="shared" si="1246"/>
        <v>not good</v>
      </c>
      <c r="S13301" t="s">
        <v>37</v>
      </c>
      <c r="T13301" t="s">
        <v>37</v>
      </c>
      <c r="U13301">
        <v>1224.4380000000001</v>
      </c>
      <c r="V13301">
        <f t="shared" si="1247"/>
        <v>1224.4380000000001</v>
      </c>
    </row>
    <row r="13302" spans="1:22" x14ac:dyDescent="0.35">
      <c r="A13302" t="s">
        <v>13786</v>
      </c>
      <c r="B13302" t="s">
        <v>16</v>
      </c>
      <c r="C13302" t="s">
        <v>17</v>
      </c>
      <c r="D13302" t="s">
        <v>26</v>
      </c>
      <c r="E13302">
        <v>1177.0899999999999</v>
      </c>
      <c r="F13302" t="str">
        <f t="shared" si="1242"/>
        <v>medium</v>
      </c>
      <c r="G13302" t="str">
        <f t="shared" si="1243"/>
        <v>low</v>
      </c>
      <c r="H13302">
        <v>0.01</v>
      </c>
      <c r="I13302">
        <v>11.770899999999999</v>
      </c>
      <c r="J13302">
        <v>9</v>
      </c>
      <c r="K13302" s="3">
        <v>45631</v>
      </c>
      <c r="L13302" s="4" t="s">
        <v>819</v>
      </c>
      <c r="M13302" t="s">
        <v>28</v>
      </c>
      <c r="N13302" t="s">
        <v>29</v>
      </c>
      <c r="O13302">
        <v>316.67</v>
      </c>
      <c r="P13302" t="str">
        <f t="shared" si="1244"/>
        <v>Not Good</v>
      </c>
      <c r="Q13302" t="str">
        <f t="shared" si="1245"/>
        <v>high impact</v>
      </c>
      <c r="R13302" t="str">
        <f t="shared" si="1246"/>
        <v>not good</v>
      </c>
      <c r="S13302" t="s">
        <v>47</v>
      </c>
      <c r="T13302" t="s">
        <v>47</v>
      </c>
      <c r="U13302">
        <v>1165.3190999999999</v>
      </c>
      <c r="V13302">
        <f t="shared" si="1247"/>
        <v>1165.3190999999999</v>
      </c>
    </row>
    <row r="13303" spans="1:22" x14ac:dyDescent="0.35">
      <c r="A13303" t="s">
        <v>13787</v>
      </c>
      <c r="B13303" t="s">
        <v>16</v>
      </c>
      <c r="C13303" t="s">
        <v>25</v>
      </c>
      <c r="D13303" t="s">
        <v>34</v>
      </c>
      <c r="E13303">
        <v>815.23</v>
      </c>
      <c r="F13303" t="str">
        <f t="shared" si="1242"/>
        <v>low</v>
      </c>
      <c r="G13303" t="str">
        <f t="shared" si="1243"/>
        <v>low</v>
      </c>
      <c r="H13303">
        <v>0.03</v>
      </c>
      <c r="I13303">
        <v>24.456900000000001</v>
      </c>
      <c r="J13303">
        <v>3</v>
      </c>
      <c r="K13303" s="4" t="s">
        <v>208</v>
      </c>
      <c r="L13303" s="4" t="s">
        <v>1129</v>
      </c>
      <c r="M13303" t="s">
        <v>20</v>
      </c>
      <c r="N13303" t="s">
        <v>29</v>
      </c>
      <c r="O13303">
        <v>216.16</v>
      </c>
      <c r="P13303" t="str">
        <f t="shared" si="1244"/>
        <v>Not Good</v>
      </c>
      <c r="Q13303" t="str">
        <f t="shared" si="1245"/>
        <v>normal</v>
      </c>
      <c r="R13303" t="str">
        <f t="shared" si="1246"/>
        <v>not good</v>
      </c>
      <c r="S13303" t="s">
        <v>37</v>
      </c>
      <c r="T13303" t="s">
        <v>37</v>
      </c>
      <c r="U13303">
        <v>790.7731</v>
      </c>
      <c r="V13303">
        <f t="shared" si="1247"/>
        <v>790.7731</v>
      </c>
    </row>
    <row r="13304" spans="1:22" x14ac:dyDescent="0.35">
      <c r="A13304" t="s">
        <v>13788</v>
      </c>
      <c r="B13304" t="s">
        <v>58</v>
      </c>
      <c r="C13304" t="s">
        <v>33</v>
      </c>
      <c r="D13304" t="s">
        <v>50</v>
      </c>
      <c r="E13304">
        <v>3195.37</v>
      </c>
      <c r="F13304" t="str">
        <f t="shared" si="1242"/>
        <v>high</v>
      </c>
      <c r="G13304" t="str">
        <f t="shared" si="1243"/>
        <v>high</v>
      </c>
      <c r="H13304">
        <v>0.42</v>
      </c>
      <c r="I13304">
        <v>1342.0554</v>
      </c>
      <c r="J13304">
        <v>2</v>
      </c>
      <c r="K13304" s="4" t="s">
        <v>1279</v>
      </c>
      <c r="L13304" s="4" t="s">
        <v>279</v>
      </c>
      <c r="M13304" t="s">
        <v>28</v>
      </c>
      <c r="N13304" t="s">
        <v>21</v>
      </c>
      <c r="O13304">
        <v>455.44</v>
      </c>
      <c r="P13304" t="str">
        <f t="shared" si="1244"/>
        <v>Not Good</v>
      </c>
      <c r="Q13304" t="str">
        <f t="shared" si="1245"/>
        <v>high impact</v>
      </c>
      <c r="R13304" t="str">
        <f t="shared" si="1246"/>
        <v>not good</v>
      </c>
      <c r="S13304" t="s">
        <v>22</v>
      </c>
      <c r="T13304" t="s">
        <v>22</v>
      </c>
      <c r="U13304">
        <v>1853.3145999999999</v>
      </c>
      <c r="V13304">
        <f t="shared" si="1247"/>
        <v>1853.3145999999999</v>
      </c>
    </row>
    <row r="13305" spans="1:22" x14ac:dyDescent="0.35">
      <c r="A13305" t="s">
        <v>13789</v>
      </c>
      <c r="B13305" t="s">
        <v>58</v>
      </c>
      <c r="C13305" t="s">
        <v>39</v>
      </c>
      <c r="D13305" t="s">
        <v>18</v>
      </c>
      <c r="E13305">
        <v>1700.64</v>
      </c>
      <c r="F13305" t="str">
        <f t="shared" si="1242"/>
        <v>medium</v>
      </c>
      <c r="G13305" t="str">
        <f t="shared" si="1243"/>
        <v>low</v>
      </c>
      <c r="H13305">
        <v>0.28000000000000003</v>
      </c>
      <c r="I13305">
        <v>476.17919999999998</v>
      </c>
      <c r="J13305">
        <v>6</v>
      </c>
      <c r="K13305" s="3">
        <v>45119</v>
      </c>
      <c r="L13305" s="3">
        <v>45242</v>
      </c>
      <c r="M13305" t="s">
        <v>43</v>
      </c>
      <c r="N13305" t="s">
        <v>29</v>
      </c>
      <c r="O13305">
        <v>165.48</v>
      </c>
      <c r="P13305" t="str">
        <f t="shared" si="1244"/>
        <v>Not Good</v>
      </c>
      <c r="Q13305" t="str">
        <f t="shared" si="1245"/>
        <v>high impact</v>
      </c>
      <c r="R13305" t="str">
        <f t="shared" si="1246"/>
        <v>not good</v>
      </c>
      <c r="S13305" t="s">
        <v>30</v>
      </c>
      <c r="T13305" t="s">
        <v>30</v>
      </c>
      <c r="U13305">
        <v>1224.4608000000001</v>
      </c>
      <c r="V13305">
        <f t="shared" si="1247"/>
        <v>1224.4608000000001</v>
      </c>
    </row>
    <row r="13306" spans="1:22" x14ac:dyDescent="0.35">
      <c r="A13306" t="s">
        <v>13790</v>
      </c>
      <c r="B13306" t="s">
        <v>24</v>
      </c>
      <c r="C13306" t="s">
        <v>17</v>
      </c>
      <c r="D13306" t="s">
        <v>50</v>
      </c>
      <c r="E13306">
        <v>1025.0899999999999</v>
      </c>
      <c r="F13306" t="str">
        <f t="shared" si="1242"/>
        <v>medium</v>
      </c>
      <c r="G13306" t="str">
        <f t="shared" si="1243"/>
        <v>low</v>
      </c>
      <c r="H13306">
        <v>0.19</v>
      </c>
      <c r="I13306">
        <v>194.7671</v>
      </c>
      <c r="J13306">
        <v>2</v>
      </c>
      <c r="K13306" s="4" t="s">
        <v>298</v>
      </c>
      <c r="L13306" s="4" t="s">
        <v>352</v>
      </c>
      <c r="M13306" t="s">
        <v>28</v>
      </c>
      <c r="N13306" t="s">
        <v>21</v>
      </c>
      <c r="O13306">
        <v>250.75</v>
      </c>
      <c r="P13306" t="str">
        <f t="shared" si="1244"/>
        <v>Not Good</v>
      </c>
      <c r="Q13306" t="str">
        <f t="shared" si="1245"/>
        <v>high impact</v>
      </c>
      <c r="R13306" t="str">
        <f t="shared" si="1246"/>
        <v>not good</v>
      </c>
      <c r="S13306" t="s">
        <v>56</v>
      </c>
      <c r="T13306" t="s">
        <v>56</v>
      </c>
      <c r="U13306">
        <v>830.3229</v>
      </c>
      <c r="V13306">
        <f t="shared" si="1247"/>
        <v>830.3229</v>
      </c>
    </row>
    <row r="13307" spans="1:22" x14ac:dyDescent="0.35">
      <c r="A13307" t="s">
        <v>13791</v>
      </c>
      <c r="B13307" t="s">
        <v>32</v>
      </c>
      <c r="C13307" t="s">
        <v>25</v>
      </c>
      <c r="D13307" t="s">
        <v>18</v>
      </c>
      <c r="E13307">
        <v>1451.5</v>
      </c>
      <c r="F13307" t="str">
        <f t="shared" si="1242"/>
        <v>medium</v>
      </c>
      <c r="G13307" t="str">
        <f t="shared" si="1243"/>
        <v>low</v>
      </c>
      <c r="H13307">
        <v>0.37</v>
      </c>
      <c r="I13307">
        <v>537.05499999999995</v>
      </c>
      <c r="J13307">
        <v>5</v>
      </c>
      <c r="K13307" s="4" t="s">
        <v>861</v>
      </c>
      <c r="L13307" s="4" t="s">
        <v>137</v>
      </c>
      <c r="M13307" t="s">
        <v>43</v>
      </c>
      <c r="N13307" t="s">
        <v>21</v>
      </c>
      <c r="O13307">
        <v>94.28</v>
      </c>
      <c r="P13307" t="str">
        <f t="shared" si="1244"/>
        <v>Not Good</v>
      </c>
      <c r="Q13307" t="str">
        <f t="shared" si="1245"/>
        <v>high impact</v>
      </c>
      <c r="R13307" t="str">
        <f t="shared" si="1246"/>
        <v>not good</v>
      </c>
      <c r="S13307" t="s">
        <v>72</v>
      </c>
      <c r="T13307" t="s">
        <v>72</v>
      </c>
      <c r="U13307">
        <v>914.44500000000005</v>
      </c>
      <c r="V13307">
        <f t="shared" si="1247"/>
        <v>914.44500000000005</v>
      </c>
    </row>
    <row r="13308" spans="1:22" x14ac:dyDescent="0.35">
      <c r="A13308" t="s">
        <v>13792</v>
      </c>
      <c r="B13308" t="s">
        <v>24</v>
      </c>
      <c r="C13308" t="s">
        <v>33</v>
      </c>
      <c r="D13308" t="s">
        <v>26</v>
      </c>
      <c r="E13308">
        <v>1608.62</v>
      </c>
      <c r="F13308" t="str">
        <f t="shared" si="1242"/>
        <v>medium</v>
      </c>
      <c r="G13308" t="str">
        <f t="shared" si="1243"/>
        <v>low</v>
      </c>
      <c r="H13308">
        <v>0.06</v>
      </c>
      <c r="I13308">
        <v>96.517200000000003</v>
      </c>
      <c r="J13308">
        <v>5</v>
      </c>
      <c r="K13308" s="4" t="s">
        <v>277</v>
      </c>
      <c r="L13308" s="3">
        <v>44936</v>
      </c>
      <c r="M13308" t="s">
        <v>28</v>
      </c>
      <c r="N13308" t="s">
        <v>36</v>
      </c>
      <c r="O13308">
        <v>252.53</v>
      </c>
      <c r="P13308" t="str">
        <f t="shared" si="1244"/>
        <v>Not Good</v>
      </c>
      <c r="Q13308" t="str">
        <f t="shared" si="1245"/>
        <v>high impact</v>
      </c>
      <c r="R13308" t="str">
        <f t="shared" si="1246"/>
        <v>not good</v>
      </c>
      <c r="S13308" t="s">
        <v>37</v>
      </c>
      <c r="T13308" t="s">
        <v>37</v>
      </c>
      <c r="U13308">
        <v>1512.1027999999999</v>
      </c>
      <c r="V13308">
        <f t="shared" si="1247"/>
        <v>1512.1027999999999</v>
      </c>
    </row>
    <row r="13309" spans="1:22" x14ac:dyDescent="0.35">
      <c r="A13309" t="s">
        <v>13793</v>
      </c>
      <c r="B13309" t="s">
        <v>58</v>
      </c>
      <c r="C13309" t="s">
        <v>39</v>
      </c>
      <c r="D13309" t="s">
        <v>46</v>
      </c>
      <c r="E13309">
        <v>3166.58</v>
      </c>
      <c r="F13309" t="str">
        <f t="shared" si="1242"/>
        <v>high</v>
      </c>
      <c r="G13309" t="str">
        <f t="shared" si="1243"/>
        <v>high</v>
      </c>
      <c r="H13309">
        <v>0.14000000000000001</v>
      </c>
      <c r="I13309">
        <v>443.32119999999998</v>
      </c>
      <c r="J13309">
        <v>9</v>
      </c>
      <c r="K13309" s="3">
        <v>45604</v>
      </c>
      <c r="L13309" s="4" t="s">
        <v>929</v>
      </c>
      <c r="M13309" t="s">
        <v>28</v>
      </c>
      <c r="N13309" t="s">
        <v>36</v>
      </c>
      <c r="O13309">
        <v>522.22</v>
      </c>
      <c r="P13309" t="str">
        <f t="shared" si="1244"/>
        <v>Good</v>
      </c>
      <c r="Q13309" t="str">
        <f t="shared" si="1245"/>
        <v>high impact</v>
      </c>
      <c r="R13309" t="str">
        <f t="shared" si="1246"/>
        <v>good</v>
      </c>
      <c r="S13309" t="s">
        <v>22</v>
      </c>
      <c r="T13309" t="s">
        <v>22</v>
      </c>
      <c r="U13309">
        <v>2723.2588000000001</v>
      </c>
      <c r="V13309">
        <f t="shared" si="1247"/>
        <v>2723.2588000000001</v>
      </c>
    </row>
    <row r="13310" spans="1:22" x14ac:dyDescent="0.35">
      <c r="A13310" t="s">
        <v>13794</v>
      </c>
      <c r="B13310" t="s">
        <v>24</v>
      </c>
      <c r="C13310" t="s">
        <v>17</v>
      </c>
      <c r="D13310" t="s">
        <v>50</v>
      </c>
      <c r="E13310">
        <v>955.94</v>
      </c>
      <c r="F13310" t="str">
        <f t="shared" si="1242"/>
        <v>low</v>
      </c>
      <c r="G13310" t="str">
        <f t="shared" si="1243"/>
        <v>low</v>
      </c>
      <c r="H13310">
        <v>0.36</v>
      </c>
      <c r="I13310">
        <v>344.13839999999999</v>
      </c>
      <c r="J13310">
        <v>4</v>
      </c>
      <c r="K13310" s="4" t="s">
        <v>598</v>
      </c>
      <c r="L13310" s="3">
        <v>45300</v>
      </c>
      <c r="M13310" t="s">
        <v>43</v>
      </c>
      <c r="N13310" t="s">
        <v>21</v>
      </c>
      <c r="O13310">
        <v>198.14</v>
      </c>
      <c r="P13310" t="str">
        <f t="shared" si="1244"/>
        <v>Not Good</v>
      </c>
      <c r="Q13310" t="str">
        <f t="shared" si="1245"/>
        <v>high impact</v>
      </c>
      <c r="R13310" t="str">
        <f t="shared" si="1246"/>
        <v>not good</v>
      </c>
      <c r="S13310" t="s">
        <v>22</v>
      </c>
      <c r="T13310" t="s">
        <v>22</v>
      </c>
      <c r="U13310">
        <v>611.80160000000001</v>
      </c>
      <c r="V13310">
        <f t="shared" si="1247"/>
        <v>611.80160000000001</v>
      </c>
    </row>
    <row r="13311" spans="1:22" x14ac:dyDescent="0.35">
      <c r="A13311" t="s">
        <v>13795</v>
      </c>
      <c r="B13311" t="s">
        <v>24</v>
      </c>
      <c r="C13311" t="s">
        <v>25</v>
      </c>
      <c r="D13311" t="s">
        <v>50</v>
      </c>
      <c r="E13311">
        <v>3690.74</v>
      </c>
      <c r="F13311" t="str">
        <f t="shared" si="1242"/>
        <v>high</v>
      </c>
      <c r="G13311" t="str">
        <f t="shared" si="1243"/>
        <v>high</v>
      </c>
      <c r="H13311">
        <v>0.1</v>
      </c>
      <c r="I13311">
        <v>369.07400000000001</v>
      </c>
      <c r="J13311">
        <v>8</v>
      </c>
      <c r="K13311" s="4" t="s">
        <v>1592</v>
      </c>
      <c r="L13311" s="4" t="s">
        <v>405</v>
      </c>
      <c r="M13311" t="s">
        <v>28</v>
      </c>
      <c r="N13311" t="s">
        <v>21</v>
      </c>
      <c r="O13311">
        <v>434.95</v>
      </c>
      <c r="P13311" t="str">
        <f t="shared" si="1244"/>
        <v>Not Good</v>
      </c>
      <c r="Q13311" t="str">
        <f t="shared" si="1245"/>
        <v>high impact</v>
      </c>
      <c r="R13311" t="str">
        <f t="shared" si="1246"/>
        <v>not good</v>
      </c>
      <c r="S13311" t="s">
        <v>47</v>
      </c>
      <c r="T13311" t="s">
        <v>47</v>
      </c>
      <c r="U13311">
        <v>3321.6660000000002</v>
      </c>
      <c r="V13311">
        <f t="shared" si="1247"/>
        <v>3321.6660000000002</v>
      </c>
    </row>
    <row r="13312" spans="1:22" x14ac:dyDescent="0.35">
      <c r="A13312" t="s">
        <v>13796</v>
      </c>
      <c r="B13312" t="s">
        <v>58</v>
      </c>
      <c r="C13312" t="s">
        <v>33</v>
      </c>
      <c r="D13312" t="s">
        <v>34</v>
      </c>
      <c r="E13312">
        <v>1593.92</v>
      </c>
      <c r="F13312" t="str">
        <f t="shared" si="1242"/>
        <v>medium</v>
      </c>
      <c r="G13312" t="str">
        <f t="shared" si="1243"/>
        <v>low</v>
      </c>
      <c r="H13312">
        <v>0.3</v>
      </c>
      <c r="I13312">
        <v>478.17599999999999</v>
      </c>
      <c r="J13312">
        <v>7</v>
      </c>
      <c r="K13312" s="4" t="s">
        <v>159</v>
      </c>
      <c r="L13312" s="4" t="s">
        <v>2552</v>
      </c>
      <c r="M13312" t="s">
        <v>43</v>
      </c>
      <c r="N13312" t="s">
        <v>21</v>
      </c>
      <c r="O13312">
        <v>221.1</v>
      </c>
      <c r="P13312" t="str">
        <f t="shared" si="1244"/>
        <v>Not Good</v>
      </c>
      <c r="Q13312" t="str">
        <f t="shared" si="1245"/>
        <v>high impact</v>
      </c>
      <c r="R13312" t="str">
        <f t="shared" si="1246"/>
        <v>not good</v>
      </c>
      <c r="S13312" t="s">
        <v>72</v>
      </c>
      <c r="T13312" t="s">
        <v>72</v>
      </c>
      <c r="U13312">
        <v>1115.7439999999999</v>
      </c>
      <c r="V13312">
        <f t="shared" si="1247"/>
        <v>1115.7439999999999</v>
      </c>
    </row>
    <row r="13313" spans="1:22" x14ac:dyDescent="0.35">
      <c r="A13313" t="s">
        <v>13797</v>
      </c>
      <c r="B13313" t="s">
        <v>16</v>
      </c>
      <c r="C13313" t="s">
        <v>39</v>
      </c>
      <c r="D13313" t="s">
        <v>34</v>
      </c>
      <c r="E13313">
        <v>2492.7199999999998</v>
      </c>
      <c r="F13313" t="str">
        <f t="shared" si="1242"/>
        <v>high</v>
      </c>
      <c r="G13313" t="str">
        <f t="shared" si="1243"/>
        <v>high</v>
      </c>
      <c r="H13313">
        <v>0.22</v>
      </c>
      <c r="I13313">
        <v>548.39840000000004</v>
      </c>
      <c r="J13313">
        <v>7</v>
      </c>
      <c r="K13313" s="4" t="s">
        <v>119</v>
      </c>
      <c r="L13313" s="4" t="s">
        <v>1100</v>
      </c>
      <c r="M13313" t="s">
        <v>20</v>
      </c>
      <c r="N13313" t="s">
        <v>29</v>
      </c>
      <c r="O13313">
        <v>718.75</v>
      </c>
      <c r="P13313" t="str">
        <f t="shared" si="1244"/>
        <v>Good</v>
      </c>
      <c r="Q13313" t="str">
        <f t="shared" si="1245"/>
        <v>high impact</v>
      </c>
      <c r="R13313" t="str">
        <f t="shared" si="1246"/>
        <v>good</v>
      </c>
      <c r="S13313" t="s">
        <v>56</v>
      </c>
      <c r="T13313" t="s">
        <v>56</v>
      </c>
      <c r="U13313">
        <v>1944.3216</v>
      </c>
      <c r="V13313">
        <f t="shared" si="1247"/>
        <v>1944.3216</v>
      </c>
    </row>
    <row r="13314" spans="1:22" x14ac:dyDescent="0.35">
      <c r="A13314" t="s">
        <v>13798</v>
      </c>
      <c r="B13314" t="s">
        <v>58</v>
      </c>
      <c r="C13314" t="s">
        <v>17</v>
      </c>
      <c r="D13314" t="s">
        <v>18</v>
      </c>
      <c r="E13314">
        <v>3308.71</v>
      </c>
      <c r="F13314" t="str">
        <f t="shared" si="1242"/>
        <v>high</v>
      </c>
      <c r="G13314" t="str">
        <f t="shared" si="1243"/>
        <v>high</v>
      </c>
      <c r="H13314">
        <v>0.1</v>
      </c>
      <c r="I13314">
        <v>330.87099999999998</v>
      </c>
      <c r="J13314">
        <v>1</v>
      </c>
      <c r="K13314" s="3">
        <v>45048</v>
      </c>
      <c r="L13314" s="3">
        <v>45262</v>
      </c>
      <c r="M13314" t="s">
        <v>20</v>
      </c>
      <c r="N13314" t="s">
        <v>21</v>
      </c>
      <c r="O13314">
        <v>887.52</v>
      </c>
      <c r="P13314" t="str">
        <f t="shared" si="1244"/>
        <v>Good</v>
      </c>
      <c r="Q13314" t="str">
        <f t="shared" si="1245"/>
        <v>high impact</v>
      </c>
      <c r="R13314" t="str">
        <f t="shared" si="1246"/>
        <v>good</v>
      </c>
      <c r="S13314" t="s">
        <v>37</v>
      </c>
      <c r="T13314" t="s">
        <v>37</v>
      </c>
      <c r="U13314">
        <v>2977.8389999999999</v>
      </c>
      <c r="V13314">
        <f t="shared" si="1247"/>
        <v>2977.8389999999999</v>
      </c>
    </row>
    <row r="13315" spans="1:22" x14ac:dyDescent="0.35">
      <c r="A13315" t="s">
        <v>13799</v>
      </c>
      <c r="B13315" t="s">
        <v>16</v>
      </c>
      <c r="C13315" t="s">
        <v>25</v>
      </c>
      <c r="D13315" t="s">
        <v>46</v>
      </c>
      <c r="E13315">
        <v>2763.74</v>
      </c>
      <c r="F13315" t="str">
        <f t="shared" ref="F13315:F13378" si="1248">IF(E13315&gt;2000,"high",IF(E13315&gt;1000,"medium","low"))</f>
        <v>high</v>
      </c>
      <c r="G13315" t="str">
        <f t="shared" ref="G13315:G13378" si="1249">IF(E13315&gt;2000,"high","low")</f>
        <v>high</v>
      </c>
      <c r="H13315">
        <v>0.44</v>
      </c>
      <c r="I13315">
        <v>1216.0455999999999</v>
      </c>
      <c r="J13315">
        <v>6</v>
      </c>
      <c r="K13315" s="4" t="s">
        <v>1272</v>
      </c>
      <c r="L13315" s="4" t="s">
        <v>186</v>
      </c>
      <c r="M13315" t="s">
        <v>20</v>
      </c>
      <c r="N13315" t="s">
        <v>36</v>
      </c>
      <c r="O13315">
        <v>401.99</v>
      </c>
      <c r="P13315" t="str">
        <f t="shared" ref="P13315:P13378" si="1250">IF(AND(E13315&gt;1000,O13315&gt;500),"Good","Not Good")</f>
        <v>Not Good</v>
      </c>
      <c r="Q13315" t="str">
        <f t="shared" ref="Q13315:Q13378" si="1251">IF(OR(E13315&gt;1000,H13315&gt;0.2),"high impact","normal")</f>
        <v>high impact</v>
      </c>
      <c r="R13315" t="str">
        <f t="shared" ref="R13315:R13378" si="1252">IF(NOT(AND(E13315&gt;2000,O13315&gt;500)),"not good","good")</f>
        <v>not good</v>
      </c>
      <c r="S13315" t="s">
        <v>37</v>
      </c>
      <c r="T13315" t="s">
        <v>37</v>
      </c>
      <c r="U13315">
        <v>1547.6944000000001</v>
      </c>
      <c r="V13315">
        <f t="shared" ref="V13315:V13378" si="1253">IFERROR(U13315,0)</f>
        <v>1547.6944000000001</v>
      </c>
    </row>
    <row r="13316" spans="1:22" x14ac:dyDescent="0.35">
      <c r="A13316" t="s">
        <v>13800</v>
      </c>
      <c r="B13316" t="s">
        <v>58</v>
      </c>
      <c r="C13316" t="s">
        <v>33</v>
      </c>
      <c r="D13316" t="s">
        <v>34</v>
      </c>
      <c r="E13316">
        <v>3344.94</v>
      </c>
      <c r="F13316" t="str">
        <f t="shared" si="1248"/>
        <v>high</v>
      </c>
      <c r="G13316" t="str">
        <f t="shared" si="1249"/>
        <v>high</v>
      </c>
      <c r="H13316">
        <v>0.22</v>
      </c>
      <c r="I13316">
        <v>735.88679999999999</v>
      </c>
      <c r="J13316">
        <v>6</v>
      </c>
      <c r="K13316" s="3">
        <v>45629</v>
      </c>
      <c r="L13316" s="4" t="s">
        <v>263</v>
      </c>
      <c r="M13316" t="s">
        <v>20</v>
      </c>
      <c r="N13316" t="s">
        <v>21</v>
      </c>
      <c r="O13316">
        <v>975.81</v>
      </c>
      <c r="P13316" t="str">
        <f t="shared" si="1250"/>
        <v>Good</v>
      </c>
      <c r="Q13316" t="str">
        <f t="shared" si="1251"/>
        <v>high impact</v>
      </c>
      <c r="R13316" t="str">
        <f t="shared" si="1252"/>
        <v>good</v>
      </c>
      <c r="S13316" t="s">
        <v>47</v>
      </c>
      <c r="T13316" t="s">
        <v>47</v>
      </c>
      <c r="U13316">
        <v>2609.0531999999998</v>
      </c>
      <c r="V13316">
        <f t="shared" si="1253"/>
        <v>2609.0531999999998</v>
      </c>
    </row>
    <row r="13317" spans="1:22" x14ac:dyDescent="0.35">
      <c r="A13317" t="s">
        <v>13801</v>
      </c>
      <c r="B13317" t="s">
        <v>58</v>
      </c>
      <c r="C13317" t="s">
        <v>39</v>
      </c>
      <c r="D13317" t="s">
        <v>34</v>
      </c>
      <c r="E13317">
        <v>1680.72</v>
      </c>
      <c r="F13317" t="str">
        <f t="shared" si="1248"/>
        <v>medium</v>
      </c>
      <c r="G13317" t="str">
        <f t="shared" si="1249"/>
        <v>low</v>
      </c>
      <c r="H13317">
        <v>0.3</v>
      </c>
      <c r="I13317">
        <v>504.21600000000001</v>
      </c>
      <c r="J13317">
        <v>8</v>
      </c>
      <c r="K13317" s="3">
        <v>45598</v>
      </c>
      <c r="L13317" s="4" t="s">
        <v>301</v>
      </c>
      <c r="M13317" t="s">
        <v>20</v>
      </c>
      <c r="N13317" t="s">
        <v>21</v>
      </c>
      <c r="O13317">
        <v>110.18</v>
      </c>
      <c r="P13317" t="str">
        <f t="shared" si="1250"/>
        <v>Not Good</v>
      </c>
      <c r="Q13317" t="str">
        <f t="shared" si="1251"/>
        <v>high impact</v>
      </c>
      <c r="R13317" t="str">
        <f t="shared" si="1252"/>
        <v>not good</v>
      </c>
      <c r="S13317" t="s">
        <v>22</v>
      </c>
      <c r="T13317" t="s">
        <v>22</v>
      </c>
      <c r="U13317">
        <v>1176.5039999999999</v>
      </c>
      <c r="V13317">
        <f t="shared" si="1253"/>
        <v>1176.5039999999999</v>
      </c>
    </row>
    <row r="13318" spans="1:22" x14ac:dyDescent="0.35">
      <c r="A13318" t="s">
        <v>13802</v>
      </c>
      <c r="B13318" t="s">
        <v>58</v>
      </c>
      <c r="C13318" t="s">
        <v>17</v>
      </c>
      <c r="D13318" t="s">
        <v>26</v>
      </c>
      <c r="E13318">
        <v>4820.8999999999996</v>
      </c>
      <c r="F13318" t="str">
        <f t="shared" si="1248"/>
        <v>high</v>
      </c>
      <c r="G13318" t="str">
        <f t="shared" si="1249"/>
        <v>high</v>
      </c>
      <c r="H13318">
        <v>0.13</v>
      </c>
      <c r="I13318">
        <v>626.71699999999998</v>
      </c>
      <c r="J13318">
        <v>6</v>
      </c>
      <c r="K13318" s="4" t="s">
        <v>94</v>
      </c>
      <c r="L13318" s="4" t="s">
        <v>261</v>
      </c>
      <c r="M13318" t="s">
        <v>28</v>
      </c>
      <c r="N13318" t="s">
        <v>36</v>
      </c>
      <c r="O13318">
        <v>607.75</v>
      </c>
      <c r="P13318" t="str">
        <f t="shared" si="1250"/>
        <v>Good</v>
      </c>
      <c r="Q13318" t="str">
        <f t="shared" si="1251"/>
        <v>high impact</v>
      </c>
      <c r="R13318" t="str">
        <f t="shared" si="1252"/>
        <v>good</v>
      </c>
      <c r="S13318" t="s">
        <v>72</v>
      </c>
      <c r="T13318" t="s">
        <v>72</v>
      </c>
      <c r="U13318">
        <v>4194.183</v>
      </c>
      <c r="V13318">
        <f t="shared" si="1253"/>
        <v>4194.183</v>
      </c>
    </row>
    <row r="13319" spans="1:22" x14ac:dyDescent="0.35">
      <c r="A13319" t="s">
        <v>13803</v>
      </c>
      <c r="B13319" t="s">
        <v>32</v>
      </c>
      <c r="C13319" t="s">
        <v>25</v>
      </c>
      <c r="D13319" t="s">
        <v>26</v>
      </c>
      <c r="E13319">
        <v>2349.0500000000002</v>
      </c>
      <c r="F13319" t="str">
        <f t="shared" si="1248"/>
        <v>high</v>
      </c>
      <c r="G13319" t="str">
        <f t="shared" si="1249"/>
        <v>high</v>
      </c>
      <c r="H13319">
        <v>0.17</v>
      </c>
      <c r="I13319">
        <v>399.33850000000001</v>
      </c>
      <c r="J13319">
        <v>8</v>
      </c>
      <c r="K13319" s="4" t="s">
        <v>307</v>
      </c>
      <c r="L13319" s="3">
        <v>45353</v>
      </c>
      <c r="M13319" t="s">
        <v>20</v>
      </c>
      <c r="N13319" t="s">
        <v>29</v>
      </c>
      <c r="O13319">
        <v>534.79999999999995</v>
      </c>
      <c r="P13319" t="str">
        <f t="shared" si="1250"/>
        <v>Good</v>
      </c>
      <c r="Q13319" t="str">
        <f t="shared" si="1251"/>
        <v>high impact</v>
      </c>
      <c r="R13319" t="str">
        <f t="shared" si="1252"/>
        <v>good</v>
      </c>
      <c r="S13319" t="s">
        <v>56</v>
      </c>
      <c r="T13319" t="s">
        <v>56</v>
      </c>
      <c r="U13319">
        <v>1949.7114999999999</v>
      </c>
      <c r="V13319">
        <f t="shared" si="1253"/>
        <v>1949.7114999999999</v>
      </c>
    </row>
    <row r="13320" spans="1:22" x14ac:dyDescent="0.35">
      <c r="A13320" t="s">
        <v>13804</v>
      </c>
      <c r="B13320" t="s">
        <v>16</v>
      </c>
      <c r="C13320" t="s">
        <v>33</v>
      </c>
      <c r="D13320" t="s">
        <v>34</v>
      </c>
      <c r="E13320">
        <v>1677.47</v>
      </c>
      <c r="F13320" t="str">
        <f t="shared" si="1248"/>
        <v>medium</v>
      </c>
      <c r="G13320" t="str">
        <f t="shared" si="1249"/>
        <v>low</v>
      </c>
      <c r="H13320">
        <v>0.02</v>
      </c>
      <c r="I13320">
        <v>33.549399999999999</v>
      </c>
      <c r="J13320">
        <v>6</v>
      </c>
      <c r="K13320" s="4" t="s">
        <v>458</v>
      </c>
      <c r="L13320" s="4" t="s">
        <v>2552</v>
      </c>
      <c r="M13320" t="s">
        <v>20</v>
      </c>
      <c r="N13320" t="s">
        <v>21</v>
      </c>
      <c r="O13320">
        <v>335.61</v>
      </c>
      <c r="P13320" t="str">
        <f t="shared" si="1250"/>
        <v>Not Good</v>
      </c>
      <c r="Q13320" t="str">
        <f t="shared" si="1251"/>
        <v>high impact</v>
      </c>
      <c r="R13320" t="str">
        <f t="shared" si="1252"/>
        <v>not good</v>
      </c>
      <c r="S13320" t="s">
        <v>22</v>
      </c>
      <c r="T13320" t="s">
        <v>22</v>
      </c>
      <c r="U13320">
        <v>1643.9205999999999</v>
      </c>
      <c r="V13320">
        <f t="shared" si="1253"/>
        <v>1643.9205999999999</v>
      </c>
    </row>
    <row r="13321" spans="1:22" x14ac:dyDescent="0.35">
      <c r="A13321" t="s">
        <v>13805</v>
      </c>
      <c r="B13321" t="s">
        <v>32</v>
      </c>
      <c r="C13321" t="s">
        <v>39</v>
      </c>
      <c r="D13321" t="s">
        <v>18</v>
      </c>
      <c r="E13321">
        <v>1552.33</v>
      </c>
      <c r="F13321" t="str">
        <f t="shared" si="1248"/>
        <v>medium</v>
      </c>
      <c r="G13321" t="str">
        <f t="shared" si="1249"/>
        <v>low</v>
      </c>
      <c r="H13321">
        <v>0.24</v>
      </c>
      <c r="I13321">
        <v>372.55919999999998</v>
      </c>
      <c r="J13321">
        <v>8</v>
      </c>
      <c r="K13321" s="3">
        <v>45204</v>
      </c>
      <c r="L13321" s="3">
        <v>45265</v>
      </c>
      <c r="M13321" t="s">
        <v>28</v>
      </c>
      <c r="N13321" t="s">
        <v>36</v>
      </c>
      <c r="O13321">
        <v>281.49</v>
      </c>
      <c r="P13321" t="str">
        <f t="shared" si="1250"/>
        <v>Not Good</v>
      </c>
      <c r="Q13321" t="str">
        <f t="shared" si="1251"/>
        <v>high impact</v>
      </c>
      <c r="R13321" t="str">
        <f t="shared" si="1252"/>
        <v>not good</v>
      </c>
      <c r="S13321" t="s">
        <v>56</v>
      </c>
      <c r="T13321" t="s">
        <v>56</v>
      </c>
      <c r="U13321">
        <v>1179.7708</v>
      </c>
      <c r="V13321">
        <f t="shared" si="1253"/>
        <v>1179.7708</v>
      </c>
    </row>
    <row r="13322" spans="1:22" x14ac:dyDescent="0.35">
      <c r="A13322" t="s">
        <v>13806</v>
      </c>
      <c r="B13322" t="s">
        <v>58</v>
      </c>
      <c r="C13322" t="s">
        <v>17</v>
      </c>
      <c r="D13322" t="s">
        <v>46</v>
      </c>
      <c r="E13322">
        <v>309.20999999999998</v>
      </c>
      <c r="F13322" t="str">
        <f t="shared" si="1248"/>
        <v>low</v>
      </c>
      <c r="G13322" t="str">
        <f t="shared" si="1249"/>
        <v>low</v>
      </c>
      <c r="H13322">
        <v>0.17</v>
      </c>
      <c r="I13322">
        <v>52.5657</v>
      </c>
      <c r="J13322">
        <v>5</v>
      </c>
      <c r="K13322" s="4" t="s">
        <v>1134</v>
      </c>
      <c r="L13322" s="4" t="s">
        <v>254</v>
      </c>
      <c r="M13322" t="s">
        <v>20</v>
      </c>
      <c r="N13322" t="s">
        <v>29</v>
      </c>
      <c r="O13322">
        <v>75</v>
      </c>
      <c r="P13322" t="str">
        <f t="shared" si="1250"/>
        <v>Not Good</v>
      </c>
      <c r="Q13322" t="str">
        <f t="shared" si="1251"/>
        <v>normal</v>
      </c>
      <c r="R13322" t="str">
        <f t="shared" si="1252"/>
        <v>not good</v>
      </c>
      <c r="S13322" t="s">
        <v>56</v>
      </c>
      <c r="T13322" t="s">
        <v>56</v>
      </c>
      <c r="U13322">
        <v>256.64429999999999</v>
      </c>
      <c r="V13322">
        <f t="shared" si="1253"/>
        <v>256.64429999999999</v>
      </c>
    </row>
    <row r="13323" spans="1:22" x14ac:dyDescent="0.35">
      <c r="A13323" t="s">
        <v>13807</v>
      </c>
      <c r="B13323" t="s">
        <v>24</v>
      </c>
      <c r="C13323" t="s">
        <v>25</v>
      </c>
      <c r="D13323" t="s">
        <v>34</v>
      </c>
      <c r="E13323">
        <v>3455.55</v>
      </c>
      <c r="F13323" t="str">
        <f t="shared" si="1248"/>
        <v>high</v>
      </c>
      <c r="G13323" t="str">
        <f t="shared" si="1249"/>
        <v>high</v>
      </c>
      <c r="H13323">
        <v>0.16</v>
      </c>
      <c r="I13323">
        <v>552.88800000000003</v>
      </c>
      <c r="J13323">
        <v>9</v>
      </c>
      <c r="K13323" s="4" t="s">
        <v>82</v>
      </c>
      <c r="L13323" s="4" t="s">
        <v>476</v>
      </c>
      <c r="M13323" t="s">
        <v>20</v>
      </c>
      <c r="N13323" t="s">
        <v>29</v>
      </c>
      <c r="O13323">
        <v>1017.11</v>
      </c>
      <c r="P13323" t="str">
        <f t="shared" si="1250"/>
        <v>Good</v>
      </c>
      <c r="Q13323" t="str">
        <f t="shared" si="1251"/>
        <v>high impact</v>
      </c>
      <c r="R13323" t="str">
        <f t="shared" si="1252"/>
        <v>good</v>
      </c>
      <c r="S13323" t="s">
        <v>72</v>
      </c>
      <c r="T13323" t="s">
        <v>72</v>
      </c>
      <c r="U13323">
        <v>2902.6619999999998</v>
      </c>
      <c r="V13323">
        <f t="shared" si="1253"/>
        <v>2902.6619999999998</v>
      </c>
    </row>
    <row r="13324" spans="1:22" x14ac:dyDescent="0.35">
      <c r="A13324" t="s">
        <v>13808</v>
      </c>
      <c r="B13324" t="s">
        <v>32</v>
      </c>
      <c r="C13324" t="s">
        <v>33</v>
      </c>
      <c r="D13324" t="s">
        <v>18</v>
      </c>
      <c r="E13324">
        <v>1386.32</v>
      </c>
      <c r="F13324" t="str">
        <f t="shared" si="1248"/>
        <v>medium</v>
      </c>
      <c r="G13324" t="str">
        <f t="shared" si="1249"/>
        <v>low</v>
      </c>
      <c r="H13324">
        <v>0.44</v>
      </c>
      <c r="I13324">
        <v>609.98080000000004</v>
      </c>
      <c r="J13324">
        <v>4</v>
      </c>
      <c r="K13324" s="4" t="s">
        <v>290</v>
      </c>
      <c r="L13324" s="4" t="s">
        <v>153</v>
      </c>
      <c r="M13324" t="s">
        <v>28</v>
      </c>
      <c r="N13324" t="s">
        <v>36</v>
      </c>
      <c r="O13324">
        <v>310.91000000000003</v>
      </c>
      <c r="P13324" t="str">
        <f t="shared" si="1250"/>
        <v>Not Good</v>
      </c>
      <c r="Q13324" t="str">
        <f t="shared" si="1251"/>
        <v>high impact</v>
      </c>
      <c r="R13324" t="str">
        <f t="shared" si="1252"/>
        <v>not good</v>
      </c>
      <c r="S13324" t="s">
        <v>30</v>
      </c>
      <c r="T13324" t="s">
        <v>30</v>
      </c>
      <c r="U13324">
        <v>776.33920000000001</v>
      </c>
      <c r="V13324">
        <f t="shared" si="1253"/>
        <v>776.33920000000001</v>
      </c>
    </row>
    <row r="13325" spans="1:22" x14ac:dyDescent="0.35">
      <c r="A13325" t="s">
        <v>13809</v>
      </c>
      <c r="B13325" t="s">
        <v>16</v>
      </c>
      <c r="C13325" t="s">
        <v>39</v>
      </c>
      <c r="D13325" t="s">
        <v>18</v>
      </c>
      <c r="E13325">
        <v>4798.76</v>
      </c>
      <c r="F13325" t="str">
        <f t="shared" si="1248"/>
        <v>high</v>
      </c>
      <c r="G13325" t="str">
        <f t="shared" si="1249"/>
        <v>high</v>
      </c>
      <c r="H13325">
        <v>0.35</v>
      </c>
      <c r="I13325">
        <v>1679.566</v>
      </c>
      <c r="J13325">
        <v>6</v>
      </c>
      <c r="K13325" s="4" t="s">
        <v>143</v>
      </c>
      <c r="L13325" s="4" t="s">
        <v>279</v>
      </c>
      <c r="M13325" t="s">
        <v>28</v>
      </c>
      <c r="N13325" t="s">
        <v>36</v>
      </c>
      <c r="O13325">
        <v>759.06</v>
      </c>
      <c r="P13325" t="str">
        <f t="shared" si="1250"/>
        <v>Good</v>
      </c>
      <c r="Q13325" t="str">
        <f t="shared" si="1251"/>
        <v>high impact</v>
      </c>
      <c r="R13325" t="str">
        <f t="shared" si="1252"/>
        <v>good</v>
      </c>
      <c r="S13325" t="s">
        <v>30</v>
      </c>
      <c r="T13325" t="s">
        <v>30</v>
      </c>
      <c r="U13325">
        <v>3119.194</v>
      </c>
      <c r="V13325">
        <f t="shared" si="1253"/>
        <v>3119.194</v>
      </c>
    </row>
    <row r="13326" spans="1:22" x14ac:dyDescent="0.35">
      <c r="A13326" t="s">
        <v>13810</v>
      </c>
      <c r="B13326" t="s">
        <v>58</v>
      </c>
      <c r="C13326" t="s">
        <v>17</v>
      </c>
      <c r="D13326" t="s">
        <v>34</v>
      </c>
      <c r="E13326">
        <v>1131.18</v>
      </c>
      <c r="F13326" t="str">
        <f t="shared" si="1248"/>
        <v>medium</v>
      </c>
      <c r="G13326" t="str">
        <f t="shared" si="1249"/>
        <v>low</v>
      </c>
      <c r="H13326">
        <v>0.23</v>
      </c>
      <c r="I13326">
        <v>260.17140000000001</v>
      </c>
      <c r="J13326">
        <v>2</v>
      </c>
      <c r="K13326" s="3">
        <v>45476</v>
      </c>
      <c r="L13326" s="3">
        <v>45568</v>
      </c>
      <c r="M13326" t="s">
        <v>43</v>
      </c>
      <c r="N13326" t="s">
        <v>21</v>
      </c>
      <c r="O13326">
        <v>249.71</v>
      </c>
      <c r="P13326" t="str">
        <f t="shared" si="1250"/>
        <v>Not Good</v>
      </c>
      <c r="Q13326" t="str">
        <f t="shared" si="1251"/>
        <v>high impact</v>
      </c>
      <c r="R13326" t="str">
        <f t="shared" si="1252"/>
        <v>not good</v>
      </c>
      <c r="S13326" t="s">
        <v>22</v>
      </c>
      <c r="T13326" t="s">
        <v>22</v>
      </c>
      <c r="U13326">
        <v>871.0086</v>
      </c>
      <c r="V13326">
        <f t="shared" si="1253"/>
        <v>871.0086</v>
      </c>
    </row>
    <row r="13327" spans="1:22" x14ac:dyDescent="0.35">
      <c r="A13327" t="s">
        <v>13811</v>
      </c>
      <c r="B13327" t="s">
        <v>32</v>
      </c>
      <c r="C13327" t="s">
        <v>25</v>
      </c>
      <c r="D13327" t="s">
        <v>18</v>
      </c>
      <c r="E13327">
        <v>2694.51</v>
      </c>
      <c r="F13327" t="str">
        <f t="shared" si="1248"/>
        <v>high</v>
      </c>
      <c r="G13327" t="str">
        <f t="shared" si="1249"/>
        <v>high</v>
      </c>
      <c r="H13327">
        <v>0.1</v>
      </c>
      <c r="I13327">
        <v>269.45100000000002</v>
      </c>
      <c r="J13327">
        <v>3</v>
      </c>
      <c r="K13327" s="3">
        <v>45202</v>
      </c>
      <c r="L13327" s="4" t="s">
        <v>648</v>
      </c>
      <c r="M13327" t="s">
        <v>43</v>
      </c>
      <c r="N13327" t="s">
        <v>36</v>
      </c>
      <c r="O13327">
        <v>490.71</v>
      </c>
      <c r="P13327" t="str">
        <f t="shared" si="1250"/>
        <v>Not Good</v>
      </c>
      <c r="Q13327" t="str">
        <f t="shared" si="1251"/>
        <v>high impact</v>
      </c>
      <c r="R13327" t="str">
        <f t="shared" si="1252"/>
        <v>not good</v>
      </c>
      <c r="S13327" t="s">
        <v>72</v>
      </c>
      <c r="T13327" t="s">
        <v>72</v>
      </c>
      <c r="U13327">
        <v>2425.0590000000002</v>
      </c>
      <c r="V13327">
        <f t="shared" si="1253"/>
        <v>2425.0590000000002</v>
      </c>
    </row>
    <row r="13328" spans="1:22" x14ac:dyDescent="0.35">
      <c r="A13328" t="s">
        <v>13812</v>
      </c>
      <c r="B13328" t="s">
        <v>24</v>
      </c>
      <c r="C13328" t="s">
        <v>33</v>
      </c>
      <c r="D13328" t="s">
        <v>50</v>
      </c>
      <c r="E13328">
        <v>3703.81</v>
      </c>
      <c r="F13328" t="str">
        <f t="shared" si="1248"/>
        <v>high</v>
      </c>
      <c r="G13328" t="str">
        <f t="shared" si="1249"/>
        <v>high</v>
      </c>
      <c r="H13328">
        <v>0.49</v>
      </c>
      <c r="I13328">
        <v>1814.8669</v>
      </c>
      <c r="J13328">
        <v>4</v>
      </c>
      <c r="K13328" s="4" t="s">
        <v>572</v>
      </c>
      <c r="L13328" s="4" t="s">
        <v>567</v>
      </c>
      <c r="M13328" t="s">
        <v>43</v>
      </c>
      <c r="N13328" t="s">
        <v>36</v>
      </c>
      <c r="O13328">
        <v>771.03</v>
      </c>
      <c r="P13328" t="str">
        <f t="shared" si="1250"/>
        <v>Good</v>
      </c>
      <c r="Q13328" t="str">
        <f t="shared" si="1251"/>
        <v>high impact</v>
      </c>
      <c r="R13328" t="str">
        <f t="shared" si="1252"/>
        <v>good</v>
      </c>
      <c r="S13328" t="s">
        <v>47</v>
      </c>
      <c r="T13328" t="s">
        <v>47</v>
      </c>
      <c r="U13328">
        <v>1888.9431</v>
      </c>
      <c r="V13328">
        <f t="shared" si="1253"/>
        <v>1888.9431</v>
      </c>
    </row>
    <row r="13329" spans="1:22" x14ac:dyDescent="0.35">
      <c r="A13329" t="s">
        <v>13813</v>
      </c>
      <c r="B13329" t="s">
        <v>32</v>
      </c>
      <c r="C13329" t="s">
        <v>39</v>
      </c>
      <c r="D13329" t="s">
        <v>18</v>
      </c>
      <c r="E13329">
        <v>4363.5600000000004</v>
      </c>
      <c r="F13329" t="str">
        <f t="shared" si="1248"/>
        <v>high</v>
      </c>
      <c r="G13329" t="str">
        <f t="shared" si="1249"/>
        <v>high</v>
      </c>
      <c r="H13329">
        <v>0.04</v>
      </c>
      <c r="I13329">
        <v>174.54239999999999</v>
      </c>
      <c r="J13329">
        <v>3</v>
      </c>
      <c r="K13329" s="3">
        <v>45262</v>
      </c>
      <c r="L13329" s="4" t="s">
        <v>181</v>
      </c>
      <c r="M13329" t="s">
        <v>28</v>
      </c>
      <c r="N13329" t="s">
        <v>29</v>
      </c>
      <c r="O13329">
        <v>951.93</v>
      </c>
      <c r="P13329" t="str">
        <f t="shared" si="1250"/>
        <v>Good</v>
      </c>
      <c r="Q13329" t="str">
        <f t="shared" si="1251"/>
        <v>high impact</v>
      </c>
      <c r="R13329" t="str">
        <f t="shared" si="1252"/>
        <v>good</v>
      </c>
      <c r="S13329" t="s">
        <v>47</v>
      </c>
      <c r="T13329" t="s">
        <v>47</v>
      </c>
      <c r="U13329">
        <v>4189.0176000000001</v>
      </c>
      <c r="V13329">
        <f t="shared" si="1253"/>
        <v>4189.0176000000001</v>
      </c>
    </row>
    <row r="13330" spans="1:22" x14ac:dyDescent="0.35">
      <c r="A13330" t="s">
        <v>13814</v>
      </c>
      <c r="B13330" t="s">
        <v>16</v>
      </c>
      <c r="C13330" t="s">
        <v>17</v>
      </c>
      <c r="D13330" t="s">
        <v>34</v>
      </c>
      <c r="E13330">
        <v>866.66</v>
      </c>
      <c r="F13330" t="str">
        <f t="shared" si="1248"/>
        <v>low</v>
      </c>
      <c r="G13330" t="str">
        <f t="shared" si="1249"/>
        <v>low</v>
      </c>
      <c r="H13330">
        <v>7.0000000000000007E-2</v>
      </c>
      <c r="I13330">
        <v>60.666200000000003</v>
      </c>
      <c r="J13330">
        <v>7</v>
      </c>
      <c r="K13330" s="4" t="s">
        <v>493</v>
      </c>
      <c r="L13330" s="3">
        <v>45326</v>
      </c>
      <c r="M13330" t="s">
        <v>43</v>
      </c>
      <c r="N13330" t="s">
        <v>36</v>
      </c>
      <c r="O13330">
        <v>258.60000000000002</v>
      </c>
      <c r="P13330" t="str">
        <f t="shared" si="1250"/>
        <v>Not Good</v>
      </c>
      <c r="Q13330" t="str">
        <f t="shared" si="1251"/>
        <v>normal</v>
      </c>
      <c r="R13330" t="str">
        <f t="shared" si="1252"/>
        <v>not good</v>
      </c>
      <c r="S13330" t="s">
        <v>30</v>
      </c>
      <c r="T13330" t="s">
        <v>30</v>
      </c>
      <c r="U13330">
        <v>805.99379999999996</v>
      </c>
      <c r="V13330">
        <f t="shared" si="1253"/>
        <v>805.99379999999996</v>
      </c>
    </row>
    <row r="13331" spans="1:22" x14ac:dyDescent="0.35">
      <c r="A13331" t="s">
        <v>13815</v>
      </c>
      <c r="B13331" t="s">
        <v>32</v>
      </c>
      <c r="C13331" t="s">
        <v>25</v>
      </c>
      <c r="D13331" t="s">
        <v>18</v>
      </c>
      <c r="E13331">
        <v>4928.47</v>
      </c>
      <c r="F13331" t="str">
        <f t="shared" si="1248"/>
        <v>high</v>
      </c>
      <c r="G13331" t="str">
        <f t="shared" si="1249"/>
        <v>high</v>
      </c>
      <c r="H13331">
        <v>0.14000000000000001</v>
      </c>
      <c r="I13331">
        <v>689.98580000000004</v>
      </c>
      <c r="J13331">
        <v>9</v>
      </c>
      <c r="K13331" s="4" t="s">
        <v>94</v>
      </c>
      <c r="L13331" s="3">
        <v>44932</v>
      </c>
      <c r="M13331" t="s">
        <v>28</v>
      </c>
      <c r="N13331" t="s">
        <v>29</v>
      </c>
      <c r="O13331">
        <v>858.1</v>
      </c>
      <c r="P13331" t="str">
        <f t="shared" si="1250"/>
        <v>Good</v>
      </c>
      <c r="Q13331" t="str">
        <f t="shared" si="1251"/>
        <v>high impact</v>
      </c>
      <c r="R13331" t="str">
        <f t="shared" si="1252"/>
        <v>good</v>
      </c>
      <c r="S13331" t="s">
        <v>47</v>
      </c>
      <c r="T13331" t="s">
        <v>47</v>
      </c>
      <c r="U13331">
        <v>4238.4841999999999</v>
      </c>
      <c r="V13331">
        <f t="shared" si="1253"/>
        <v>4238.4841999999999</v>
      </c>
    </row>
    <row r="13332" spans="1:22" x14ac:dyDescent="0.35">
      <c r="A13332" t="s">
        <v>13816</v>
      </c>
      <c r="B13332" t="s">
        <v>24</v>
      </c>
      <c r="C13332" t="s">
        <v>33</v>
      </c>
      <c r="D13332" t="s">
        <v>34</v>
      </c>
      <c r="E13332">
        <v>4543.07</v>
      </c>
      <c r="F13332" t="str">
        <f t="shared" si="1248"/>
        <v>high</v>
      </c>
      <c r="G13332" t="str">
        <f t="shared" si="1249"/>
        <v>high</v>
      </c>
      <c r="H13332">
        <v>0.48</v>
      </c>
      <c r="I13332">
        <v>2180.6736000000001</v>
      </c>
      <c r="J13332">
        <v>6</v>
      </c>
      <c r="K13332" s="4" t="s">
        <v>445</v>
      </c>
      <c r="L13332" s="4" t="s">
        <v>488</v>
      </c>
      <c r="M13332" t="s">
        <v>20</v>
      </c>
      <c r="N13332" t="s">
        <v>21</v>
      </c>
      <c r="O13332">
        <v>1095.1099999999999</v>
      </c>
      <c r="P13332" t="str">
        <f t="shared" si="1250"/>
        <v>Good</v>
      </c>
      <c r="Q13332" t="str">
        <f t="shared" si="1251"/>
        <v>high impact</v>
      </c>
      <c r="R13332" t="str">
        <f t="shared" si="1252"/>
        <v>good</v>
      </c>
      <c r="S13332" t="s">
        <v>56</v>
      </c>
      <c r="T13332" t="s">
        <v>56</v>
      </c>
      <c r="U13332">
        <v>2362.3964000000001</v>
      </c>
      <c r="V13332">
        <f t="shared" si="1253"/>
        <v>2362.3964000000001</v>
      </c>
    </row>
    <row r="13333" spans="1:22" x14ac:dyDescent="0.35">
      <c r="A13333" t="s">
        <v>13817</v>
      </c>
      <c r="B13333" t="s">
        <v>24</v>
      </c>
      <c r="C13333" t="s">
        <v>39</v>
      </c>
      <c r="D13333" t="s">
        <v>26</v>
      </c>
      <c r="E13333">
        <v>4817.96</v>
      </c>
      <c r="F13333" t="str">
        <f t="shared" si="1248"/>
        <v>high</v>
      </c>
      <c r="G13333" t="str">
        <f t="shared" si="1249"/>
        <v>high</v>
      </c>
      <c r="H13333">
        <v>0.14000000000000001</v>
      </c>
      <c r="I13333">
        <v>674.51440000000002</v>
      </c>
      <c r="J13333">
        <v>3</v>
      </c>
      <c r="K13333" s="3">
        <v>45019</v>
      </c>
      <c r="L13333" s="3">
        <v>45141</v>
      </c>
      <c r="M13333" t="s">
        <v>43</v>
      </c>
      <c r="N13333" t="s">
        <v>36</v>
      </c>
      <c r="O13333">
        <v>1385.27</v>
      </c>
      <c r="P13333" t="str">
        <f t="shared" si="1250"/>
        <v>Good</v>
      </c>
      <c r="Q13333" t="str">
        <f t="shared" si="1251"/>
        <v>high impact</v>
      </c>
      <c r="R13333" t="str">
        <f t="shared" si="1252"/>
        <v>good</v>
      </c>
      <c r="S13333" t="s">
        <v>22</v>
      </c>
      <c r="T13333" t="s">
        <v>22</v>
      </c>
      <c r="U13333">
        <v>4143.4456</v>
      </c>
      <c r="V13333">
        <f t="shared" si="1253"/>
        <v>4143.4456</v>
      </c>
    </row>
    <row r="13334" spans="1:22" x14ac:dyDescent="0.35">
      <c r="A13334" t="s">
        <v>13818</v>
      </c>
      <c r="B13334" t="s">
        <v>16</v>
      </c>
      <c r="C13334" t="s">
        <v>17</v>
      </c>
      <c r="D13334" t="s">
        <v>34</v>
      </c>
      <c r="E13334">
        <v>4278.09</v>
      </c>
      <c r="F13334" t="str">
        <f t="shared" si="1248"/>
        <v>high</v>
      </c>
      <c r="G13334" t="str">
        <f t="shared" si="1249"/>
        <v>high</v>
      </c>
      <c r="H13334">
        <v>0.25</v>
      </c>
      <c r="I13334">
        <v>1069.5225</v>
      </c>
      <c r="J13334">
        <v>9</v>
      </c>
      <c r="K13334" s="3">
        <v>45240</v>
      </c>
      <c r="L13334" s="3">
        <v>45270</v>
      </c>
      <c r="M13334" t="s">
        <v>20</v>
      </c>
      <c r="N13334" t="s">
        <v>36</v>
      </c>
      <c r="O13334">
        <v>449.27</v>
      </c>
      <c r="P13334" t="str">
        <f t="shared" si="1250"/>
        <v>Not Good</v>
      </c>
      <c r="Q13334" t="str">
        <f t="shared" si="1251"/>
        <v>high impact</v>
      </c>
      <c r="R13334" t="str">
        <f t="shared" si="1252"/>
        <v>not good</v>
      </c>
      <c r="S13334" t="s">
        <v>37</v>
      </c>
      <c r="T13334" t="s">
        <v>37</v>
      </c>
      <c r="U13334">
        <v>3208.5675000000001</v>
      </c>
      <c r="V13334">
        <f t="shared" si="1253"/>
        <v>3208.5675000000001</v>
      </c>
    </row>
    <row r="13335" spans="1:22" x14ac:dyDescent="0.35">
      <c r="A13335" t="s">
        <v>13819</v>
      </c>
      <c r="B13335" t="s">
        <v>24</v>
      </c>
      <c r="C13335" t="s">
        <v>25</v>
      </c>
      <c r="D13335" t="s">
        <v>18</v>
      </c>
      <c r="E13335">
        <v>4400.58</v>
      </c>
      <c r="F13335" t="str">
        <f t="shared" si="1248"/>
        <v>high</v>
      </c>
      <c r="G13335" t="str">
        <f t="shared" si="1249"/>
        <v>high</v>
      </c>
      <c r="H13335">
        <v>0.38</v>
      </c>
      <c r="I13335">
        <v>1672.2203999999999</v>
      </c>
      <c r="J13335">
        <v>1</v>
      </c>
      <c r="K13335" s="3">
        <v>45485</v>
      </c>
      <c r="L13335" s="3">
        <v>45516</v>
      </c>
      <c r="M13335" t="s">
        <v>28</v>
      </c>
      <c r="N13335" t="s">
        <v>21</v>
      </c>
      <c r="O13335">
        <v>641.55999999999995</v>
      </c>
      <c r="P13335" t="str">
        <f t="shared" si="1250"/>
        <v>Good</v>
      </c>
      <c r="Q13335" t="str">
        <f t="shared" si="1251"/>
        <v>high impact</v>
      </c>
      <c r="R13335" t="str">
        <f t="shared" si="1252"/>
        <v>good</v>
      </c>
      <c r="S13335" t="s">
        <v>37</v>
      </c>
      <c r="T13335" t="s">
        <v>37</v>
      </c>
      <c r="U13335">
        <v>2728.3595999999998</v>
      </c>
      <c r="V13335">
        <f t="shared" si="1253"/>
        <v>2728.3595999999998</v>
      </c>
    </row>
    <row r="13336" spans="1:22" x14ac:dyDescent="0.35">
      <c r="A13336" t="s">
        <v>13820</v>
      </c>
      <c r="B13336" t="s">
        <v>58</v>
      </c>
      <c r="C13336" t="s">
        <v>33</v>
      </c>
      <c r="D13336" t="s">
        <v>34</v>
      </c>
      <c r="E13336">
        <v>3034.26</v>
      </c>
      <c r="F13336" t="str">
        <f t="shared" si="1248"/>
        <v>high</v>
      </c>
      <c r="G13336" t="str">
        <f t="shared" si="1249"/>
        <v>high</v>
      </c>
      <c r="H13336">
        <v>0.46</v>
      </c>
      <c r="I13336">
        <v>1395.7596000000001</v>
      </c>
      <c r="J13336">
        <v>5</v>
      </c>
      <c r="K13336" s="4" t="s">
        <v>377</v>
      </c>
      <c r="L13336" s="3">
        <v>45293</v>
      </c>
      <c r="M13336" t="s">
        <v>28</v>
      </c>
      <c r="N13336" t="s">
        <v>36</v>
      </c>
      <c r="O13336">
        <v>573.6</v>
      </c>
      <c r="P13336" t="str">
        <f t="shared" si="1250"/>
        <v>Good</v>
      </c>
      <c r="Q13336" t="str">
        <f t="shared" si="1251"/>
        <v>high impact</v>
      </c>
      <c r="R13336" t="str">
        <f t="shared" si="1252"/>
        <v>good</v>
      </c>
      <c r="S13336" t="s">
        <v>47</v>
      </c>
      <c r="T13336" t="s">
        <v>47</v>
      </c>
      <c r="U13336">
        <v>1638.5003999999999</v>
      </c>
      <c r="V13336">
        <f t="shared" si="1253"/>
        <v>1638.5003999999999</v>
      </c>
    </row>
    <row r="13337" spans="1:22" x14ac:dyDescent="0.35">
      <c r="A13337" t="s">
        <v>13821</v>
      </c>
      <c r="B13337" t="s">
        <v>24</v>
      </c>
      <c r="C13337" t="s">
        <v>39</v>
      </c>
      <c r="D13337" t="s">
        <v>46</v>
      </c>
      <c r="E13337">
        <v>4242.0200000000004</v>
      </c>
      <c r="F13337" t="str">
        <f t="shared" si="1248"/>
        <v>high</v>
      </c>
      <c r="G13337" t="str">
        <f t="shared" si="1249"/>
        <v>high</v>
      </c>
      <c r="H13337">
        <v>0.3</v>
      </c>
      <c r="I13337">
        <v>1272.606</v>
      </c>
      <c r="J13337">
        <v>5</v>
      </c>
      <c r="K13337" s="4" t="s">
        <v>598</v>
      </c>
      <c r="L13337" s="3">
        <v>45421</v>
      </c>
      <c r="M13337" t="s">
        <v>28</v>
      </c>
      <c r="N13337" t="s">
        <v>36</v>
      </c>
      <c r="O13337">
        <v>630.6</v>
      </c>
      <c r="P13337" t="str">
        <f t="shared" si="1250"/>
        <v>Good</v>
      </c>
      <c r="Q13337" t="str">
        <f t="shared" si="1251"/>
        <v>high impact</v>
      </c>
      <c r="R13337" t="str">
        <f t="shared" si="1252"/>
        <v>good</v>
      </c>
      <c r="S13337" t="s">
        <v>47</v>
      </c>
      <c r="T13337" t="s">
        <v>47</v>
      </c>
      <c r="U13337">
        <v>2969.4140000000002</v>
      </c>
      <c r="V13337">
        <f t="shared" si="1253"/>
        <v>2969.4140000000002</v>
      </c>
    </row>
    <row r="13338" spans="1:22" x14ac:dyDescent="0.35">
      <c r="A13338" t="s">
        <v>13822</v>
      </c>
      <c r="B13338" t="s">
        <v>58</v>
      </c>
      <c r="C13338" t="s">
        <v>17</v>
      </c>
      <c r="D13338" t="s">
        <v>34</v>
      </c>
      <c r="E13338">
        <v>2716.67</v>
      </c>
      <c r="F13338" t="str">
        <f t="shared" si="1248"/>
        <v>high</v>
      </c>
      <c r="G13338" t="str">
        <f t="shared" si="1249"/>
        <v>high</v>
      </c>
      <c r="H13338">
        <v>0.19</v>
      </c>
      <c r="I13338">
        <v>516.16729999999995</v>
      </c>
      <c r="J13338">
        <v>2</v>
      </c>
      <c r="K13338" s="4" t="s">
        <v>530</v>
      </c>
      <c r="L13338" s="3">
        <v>44928</v>
      </c>
      <c r="M13338" t="s">
        <v>20</v>
      </c>
      <c r="N13338" t="s">
        <v>36</v>
      </c>
      <c r="O13338">
        <v>631.85</v>
      </c>
      <c r="P13338" t="str">
        <f t="shared" si="1250"/>
        <v>Good</v>
      </c>
      <c r="Q13338" t="str">
        <f t="shared" si="1251"/>
        <v>high impact</v>
      </c>
      <c r="R13338" t="str">
        <f t="shared" si="1252"/>
        <v>good</v>
      </c>
      <c r="S13338" t="s">
        <v>37</v>
      </c>
      <c r="T13338" t="s">
        <v>37</v>
      </c>
      <c r="U13338">
        <v>2200.5027</v>
      </c>
      <c r="V13338">
        <f t="shared" si="1253"/>
        <v>2200.5027</v>
      </c>
    </row>
    <row r="13339" spans="1:22" x14ac:dyDescent="0.35">
      <c r="A13339" t="s">
        <v>13823</v>
      </c>
      <c r="B13339" t="s">
        <v>32</v>
      </c>
      <c r="C13339" t="s">
        <v>25</v>
      </c>
      <c r="D13339" t="s">
        <v>34</v>
      </c>
      <c r="E13339">
        <v>2737.26</v>
      </c>
      <c r="F13339" t="str">
        <f t="shared" si="1248"/>
        <v>high</v>
      </c>
      <c r="G13339" t="str">
        <f t="shared" si="1249"/>
        <v>high</v>
      </c>
      <c r="H13339">
        <v>0.49</v>
      </c>
      <c r="I13339">
        <v>1341.2574</v>
      </c>
      <c r="J13339">
        <v>5</v>
      </c>
      <c r="K13339" s="4" t="s">
        <v>320</v>
      </c>
      <c r="L13339" s="4" t="s">
        <v>200</v>
      </c>
      <c r="M13339" t="s">
        <v>20</v>
      </c>
      <c r="N13339" t="s">
        <v>36</v>
      </c>
      <c r="O13339">
        <v>250.41</v>
      </c>
      <c r="P13339" t="str">
        <f t="shared" si="1250"/>
        <v>Not Good</v>
      </c>
      <c r="Q13339" t="str">
        <f t="shared" si="1251"/>
        <v>high impact</v>
      </c>
      <c r="R13339" t="str">
        <f t="shared" si="1252"/>
        <v>not good</v>
      </c>
      <c r="S13339" t="s">
        <v>30</v>
      </c>
      <c r="T13339" t="s">
        <v>30</v>
      </c>
      <c r="U13339">
        <v>1396.0026</v>
      </c>
      <c r="V13339">
        <f t="shared" si="1253"/>
        <v>1396.0026</v>
      </c>
    </row>
    <row r="13340" spans="1:22" x14ac:dyDescent="0.35">
      <c r="A13340" t="s">
        <v>13824</v>
      </c>
      <c r="B13340" t="s">
        <v>58</v>
      </c>
      <c r="C13340" t="s">
        <v>33</v>
      </c>
      <c r="D13340" t="s">
        <v>46</v>
      </c>
      <c r="E13340">
        <v>2856.64</v>
      </c>
      <c r="F13340" t="str">
        <f t="shared" si="1248"/>
        <v>high</v>
      </c>
      <c r="G13340" t="str">
        <f t="shared" si="1249"/>
        <v>high</v>
      </c>
      <c r="H13340">
        <v>0.01</v>
      </c>
      <c r="I13340">
        <v>28.566400000000002</v>
      </c>
      <c r="J13340">
        <v>1</v>
      </c>
      <c r="K13340" s="4" t="s">
        <v>1756</v>
      </c>
      <c r="L13340" s="4" t="s">
        <v>41</v>
      </c>
      <c r="M13340" t="s">
        <v>20</v>
      </c>
      <c r="N13340" t="s">
        <v>36</v>
      </c>
      <c r="O13340">
        <v>818.77</v>
      </c>
      <c r="P13340" t="str">
        <f t="shared" si="1250"/>
        <v>Good</v>
      </c>
      <c r="Q13340" t="str">
        <f t="shared" si="1251"/>
        <v>high impact</v>
      </c>
      <c r="R13340" t="str">
        <f t="shared" si="1252"/>
        <v>good</v>
      </c>
      <c r="S13340" t="s">
        <v>47</v>
      </c>
      <c r="T13340" t="s">
        <v>47</v>
      </c>
      <c r="U13340">
        <v>2828.0736000000002</v>
      </c>
      <c r="V13340">
        <f t="shared" si="1253"/>
        <v>2828.0736000000002</v>
      </c>
    </row>
    <row r="13341" spans="1:22" x14ac:dyDescent="0.35">
      <c r="A13341" t="s">
        <v>13825</v>
      </c>
      <c r="B13341" t="s">
        <v>58</v>
      </c>
      <c r="C13341" t="s">
        <v>39</v>
      </c>
      <c r="D13341" t="s">
        <v>46</v>
      </c>
      <c r="E13341">
        <v>4981.96</v>
      </c>
      <c r="F13341" t="str">
        <f t="shared" si="1248"/>
        <v>high</v>
      </c>
      <c r="G13341" t="str">
        <f t="shared" si="1249"/>
        <v>high</v>
      </c>
      <c r="H13341">
        <v>0.42</v>
      </c>
      <c r="I13341">
        <v>2092.4232000000002</v>
      </c>
      <c r="J13341">
        <v>1</v>
      </c>
      <c r="K13341" s="3">
        <v>45355</v>
      </c>
      <c r="L13341" s="3">
        <v>45477</v>
      </c>
      <c r="M13341" t="s">
        <v>43</v>
      </c>
      <c r="N13341" t="s">
        <v>36</v>
      </c>
      <c r="O13341">
        <v>718.5</v>
      </c>
      <c r="P13341" t="str">
        <f t="shared" si="1250"/>
        <v>Good</v>
      </c>
      <c r="Q13341" t="str">
        <f t="shared" si="1251"/>
        <v>high impact</v>
      </c>
      <c r="R13341" t="str">
        <f t="shared" si="1252"/>
        <v>good</v>
      </c>
      <c r="S13341" t="s">
        <v>30</v>
      </c>
      <c r="T13341" t="s">
        <v>30</v>
      </c>
      <c r="U13341">
        <v>2889.5367999999999</v>
      </c>
      <c r="V13341">
        <f t="shared" si="1253"/>
        <v>2889.5367999999999</v>
      </c>
    </row>
    <row r="13342" spans="1:22" x14ac:dyDescent="0.35">
      <c r="A13342" t="s">
        <v>13826</v>
      </c>
      <c r="B13342" t="s">
        <v>32</v>
      </c>
      <c r="C13342" t="s">
        <v>17</v>
      </c>
      <c r="D13342" t="s">
        <v>46</v>
      </c>
      <c r="E13342">
        <v>611.53</v>
      </c>
      <c r="F13342" t="str">
        <f t="shared" si="1248"/>
        <v>low</v>
      </c>
      <c r="G13342" t="str">
        <f t="shared" si="1249"/>
        <v>low</v>
      </c>
      <c r="H13342">
        <v>0.14000000000000001</v>
      </c>
      <c r="I13342">
        <v>85.614199999999997</v>
      </c>
      <c r="J13342">
        <v>4</v>
      </c>
      <c r="K13342" s="4" t="s">
        <v>579</v>
      </c>
      <c r="L13342" s="4" t="s">
        <v>678</v>
      </c>
      <c r="M13342" t="s">
        <v>28</v>
      </c>
      <c r="N13342" t="s">
        <v>29</v>
      </c>
      <c r="O13342">
        <v>170.44</v>
      </c>
      <c r="P13342" t="str">
        <f t="shared" si="1250"/>
        <v>Not Good</v>
      </c>
      <c r="Q13342" t="str">
        <f t="shared" si="1251"/>
        <v>normal</v>
      </c>
      <c r="R13342" t="str">
        <f t="shared" si="1252"/>
        <v>not good</v>
      </c>
      <c r="S13342" t="s">
        <v>47</v>
      </c>
      <c r="T13342" t="s">
        <v>47</v>
      </c>
      <c r="U13342">
        <v>525.91579999999999</v>
      </c>
      <c r="V13342">
        <f t="shared" si="1253"/>
        <v>525.91579999999999</v>
      </c>
    </row>
    <row r="13343" spans="1:22" x14ac:dyDescent="0.35">
      <c r="A13343" t="s">
        <v>13827</v>
      </c>
      <c r="B13343" t="s">
        <v>24</v>
      </c>
      <c r="C13343" t="s">
        <v>25</v>
      </c>
      <c r="D13343" t="s">
        <v>50</v>
      </c>
      <c r="E13343">
        <v>4047.49</v>
      </c>
      <c r="F13343" t="str">
        <f t="shared" si="1248"/>
        <v>high</v>
      </c>
      <c r="G13343" t="str">
        <f t="shared" si="1249"/>
        <v>high</v>
      </c>
      <c r="H13343">
        <v>0.41</v>
      </c>
      <c r="I13343">
        <v>1659.4709</v>
      </c>
      <c r="J13343">
        <v>6</v>
      </c>
      <c r="K13343" s="4" t="s">
        <v>87</v>
      </c>
      <c r="L13343" s="3">
        <v>45689</v>
      </c>
      <c r="M13343" t="s">
        <v>20</v>
      </c>
      <c r="N13343" t="s">
        <v>36</v>
      </c>
      <c r="O13343">
        <v>1171.5</v>
      </c>
      <c r="P13343" t="str">
        <f t="shared" si="1250"/>
        <v>Good</v>
      </c>
      <c r="Q13343" t="str">
        <f t="shared" si="1251"/>
        <v>high impact</v>
      </c>
      <c r="R13343" t="str">
        <f t="shared" si="1252"/>
        <v>good</v>
      </c>
      <c r="S13343" t="s">
        <v>30</v>
      </c>
      <c r="T13343" t="s">
        <v>30</v>
      </c>
      <c r="U13343">
        <v>2388.0191</v>
      </c>
      <c r="V13343">
        <f t="shared" si="1253"/>
        <v>2388.0191</v>
      </c>
    </row>
    <row r="13344" spans="1:22" x14ac:dyDescent="0.35">
      <c r="A13344" t="s">
        <v>13828</v>
      </c>
      <c r="B13344" t="s">
        <v>58</v>
      </c>
      <c r="C13344" t="s">
        <v>33</v>
      </c>
      <c r="D13344" t="s">
        <v>34</v>
      </c>
      <c r="E13344">
        <v>1439.23</v>
      </c>
      <c r="F13344" t="str">
        <f t="shared" si="1248"/>
        <v>medium</v>
      </c>
      <c r="G13344" t="str">
        <f t="shared" si="1249"/>
        <v>low</v>
      </c>
      <c r="H13344">
        <v>0.08</v>
      </c>
      <c r="I13344">
        <v>115.1384</v>
      </c>
      <c r="J13344">
        <v>2</v>
      </c>
      <c r="K13344" s="4" t="s">
        <v>553</v>
      </c>
      <c r="L13344" s="4" t="s">
        <v>554</v>
      </c>
      <c r="M13344" t="s">
        <v>43</v>
      </c>
      <c r="N13344" t="s">
        <v>36</v>
      </c>
      <c r="O13344">
        <v>142.66</v>
      </c>
      <c r="P13344" t="str">
        <f t="shared" si="1250"/>
        <v>Not Good</v>
      </c>
      <c r="Q13344" t="str">
        <f t="shared" si="1251"/>
        <v>high impact</v>
      </c>
      <c r="R13344" t="str">
        <f t="shared" si="1252"/>
        <v>not good</v>
      </c>
      <c r="S13344" t="s">
        <v>30</v>
      </c>
      <c r="T13344" t="s">
        <v>30</v>
      </c>
      <c r="U13344">
        <v>1324.0916</v>
      </c>
      <c r="V13344">
        <f t="shared" si="1253"/>
        <v>1324.0916</v>
      </c>
    </row>
    <row r="13345" spans="1:22" x14ac:dyDescent="0.35">
      <c r="A13345" t="s">
        <v>13829</v>
      </c>
      <c r="B13345" t="s">
        <v>24</v>
      </c>
      <c r="C13345" t="s">
        <v>39</v>
      </c>
      <c r="D13345" t="s">
        <v>46</v>
      </c>
      <c r="E13345">
        <v>1870.01</v>
      </c>
      <c r="F13345" t="str">
        <f t="shared" si="1248"/>
        <v>medium</v>
      </c>
      <c r="G13345" t="str">
        <f t="shared" si="1249"/>
        <v>low</v>
      </c>
      <c r="H13345">
        <v>0.17</v>
      </c>
      <c r="I13345">
        <v>317.90170000000001</v>
      </c>
      <c r="J13345">
        <v>5</v>
      </c>
      <c r="K13345" s="4" t="s">
        <v>352</v>
      </c>
      <c r="L13345" s="4" t="s">
        <v>471</v>
      </c>
      <c r="M13345" t="s">
        <v>20</v>
      </c>
      <c r="N13345" t="s">
        <v>21</v>
      </c>
      <c r="O13345">
        <v>357.29</v>
      </c>
      <c r="P13345" t="str">
        <f t="shared" si="1250"/>
        <v>Not Good</v>
      </c>
      <c r="Q13345" t="str">
        <f t="shared" si="1251"/>
        <v>high impact</v>
      </c>
      <c r="R13345" t="str">
        <f t="shared" si="1252"/>
        <v>not good</v>
      </c>
      <c r="S13345" t="s">
        <v>47</v>
      </c>
      <c r="T13345" t="s">
        <v>47</v>
      </c>
      <c r="U13345">
        <v>1552.1083000000001</v>
      </c>
      <c r="V13345">
        <f t="shared" si="1253"/>
        <v>1552.1083000000001</v>
      </c>
    </row>
    <row r="13346" spans="1:22" x14ac:dyDescent="0.35">
      <c r="A13346" t="s">
        <v>13830</v>
      </c>
      <c r="B13346" t="s">
        <v>32</v>
      </c>
      <c r="C13346" t="s">
        <v>17</v>
      </c>
      <c r="D13346" t="s">
        <v>46</v>
      </c>
      <c r="E13346">
        <v>494.61</v>
      </c>
      <c r="F13346" t="str">
        <f t="shared" si="1248"/>
        <v>low</v>
      </c>
      <c r="G13346" t="str">
        <f t="shared" si="1249"/>
        <v>low</v>
      </c>
      <c r="H13346">
        <v>0.03</v>
      </c>
      <c r="I13346">
        <v>14.8383</v>
      </c>
      <c r="J13346">
        <v>5</v>
      </c>
      <c r="K13346" s="4" t="s">
        <v>424</v>
      </c>
      <c r="L13346" s="4" t="s">
        <v>299</v>
      </c>
      <c r="M13346" t="s">
        <v>28</v>
      </c>
      <c r="N13346" t="s">
        <v>36</v>
      </c>
      <c r="O13346">
        <v>118.92</v>
      </c>
      <c r="P13346" t="str">
        <f t="shared" si="1250"/>
        <v>Not Good</v>
      </c>
      <c r="Q13346" t="str">
        <f t="shared" si="1251"/>
        <v>normal</v>
      </c>
      <c r="R13346" t="str">
        <f t="shared" si="1252"/>
        <v>not good</v>
      </c>
      <c r="S13346" t="s">
        <v>30</v>
      </c>
      <c r="T13346" t="s">
        <v>30</v>
      </c>
      <c r="U13346">
        <v>479.77170000000001</v>
      </c>
      <c r="V13346">
        <f t="shared" si="1253"/>
        <v>479.77170000000001</v>
      </c>
    </row>
    <row r="13347" spans="1:22" x14ac:dyDescent="0.35">
      <c r="A13347" t="s">
        <v>13831</v>
      </c>
      <c r="B13347" t="s">
        <v>16</v>
      </c>
      <c r="C13347" t="s">
        <v>25</v>
      </c>
      <c r="D13347" t="s">
        <v>26</v>
      </c>
      <c r="E13347">
        <v>1822.71</v>
      </c>
      <c r="F13347" t="str">
        <f t="shared" si="1248"/>
        <v>medium</v>
      </c>
      <c r="G13347" t="str">
        <f t="shared" si="1249"/>
        <v>low</v>
      </c>
      <c r="H13347">
        <v>0.1</v>
      </c>
      <c r="I13347">
        <v>182.27099999999999</v>
      </c>
      <c r="J13347">
        <v>3</v>
      </c>
      <c r="K13347" s="3">
        <v>45505</v>
      </c>
      <c r="L13347" s="3">
        <v>45627</v>
      </c>
      <c r="M13347" t="s">
        <v>43</v>
      </c>
      <c r="N13347" t="s">
        <v>21</v>
      </c>
      <c r="O13347">
        <v>106.71</v>
      </c>
      <c r="P13347" t="str">
        <f t="shared" si="1250"/>
        <v>Not Good</v>
      </c>
      <c r="Q13347" t="str">
        <f t="shared" si="1251"/>
        <v>high impact</v>
      </c>
      <c r="R13347" t="str">
        <f t="shared" si="1252"/>
        <v>not good</v>
      </c>
      <c r="S13347" t="s">
        <v>47</v>
      </c>
      <c r="T13347" t="s">
        <v>47</v>
      </c>
      <c r="U13347">
        <v>1640.4390000000001</v>
      </c>
      <c r="V13347">
        <f t="shared" si="1253"/>
        <v>1640.4390000000001</v>
      </c>
    </row>
    <row r="13348" spans="1:22" x14ac:dyDescent="0.35">
      <c r="A13348" t="s">
        <v>13832</v>
      </c>
      <c r="B13348" t="s">
        <v>24</v>
      </c>
      <c r="C13348" t="s">
        <v>33</v>
      </c>
      <c r="D13348" t="s">
        <v>50</v>
      </c>
      <c r="E13348">
        <v>4954.74</v>
      </c>
      <c r="F13348" t="str">
        <f t="shared" si="1248"/>
        <v>high</v>
      </c>
      <c r="G13348" t="str">
        <f t="shared" si="1249"/>
        <v>high</v>
      </c>
      <c r="H13348">
        <v>0.3</v>
      </c>
      <c r="I13348">
        <v>1486.422</v>
      </c>
      <c r="J13348">
        <v>4</v>
      </c>
      <c r="K13348" s="4" t="s">
        <v>1291</v>
      </c>
      <c r="L13348" s="4" t="s">
        <v>1500</v>
      </c>
      <c r="M13348" t="s">
        <v>43</v>
      </c>
      <c r="N13348" t="s">
        <v>21</v>
      </c>
      <c r="O13348">
        <v>745.93</v>
      </c>
      <c r="P13348" t="str">
        <f t="shared" si="1250"/>
        <v>Good</v>
      </c>
      <c r="Q13348" t="str">
        <f t="shared" si="1251"/>
        <v>high impact</v>
      </c>
      <c r="R13348" t="str">
        <f t="shared" si="1252"/>
        <v>good</v>
      </c>
      <c r="S13348" t="s">
        <v>56</v>
      </c>
      <c r="T13348" t="s">
        <v>56</v>
      </c>
      <c r="U13348">
        <v>3468.3180000000002</v>
      </c>
      <c r="V13348">
        <f t="shared" si="1253"/>
        <v>3468.3180000000002</v>
      </c>
    </row>
    <row r="13349" spans="1:22" x14ac:dyDescent="0.35">
      <c r="A13349" t="s">
        <v>13833</v>
      </c>
      <c r="B13349" t="s">
        <v>24</v>
      </c>
      <c r="C13349" t="s">
        <v>39</v>
      </c>
      <c r="D13349" t="s">
        <v>34</v>
      </c>
      <c r="E13349">
        <v>2045.64</v>
      </c>
      <c r="F13349" t="str">
        <f t="shared" si="1248"/>
        <v>high</v>
      </c>
      <c r="G13349" t="str">
        <f t="shared" si="1249"/>
        <v>high</v>
      </c>
      <c r="H13349">
        <v>0.38</v>
      </c>
      <c r="I13349">
        <v>777.34320000000002</v>
      </c>
      <c r="J13349">
        <v>2</v>
      </c>
      <c r="K13349" s="4" t="s">
        <v>102</v>
      </c>
      <c r="L13349" s="4" t="s">
        <v>1878</v>
      </c>
      <c r="M13349" t="s">
        <v>43</v>
      </c>
      <c r="N13349" t="s">
        <v>21</v>
      </c>
      <c r="O13349">
        <v>314.24</v>
      </c>
      <c r="P13349" t="str">
        <f t="shared" si="1250"/>
        <v>Not Good</v>
      </c>
      <c r="Q13349" t="str">
        <f t="shared" si="1251"/>
        <v>high impact</v>
      </c>
      <c r="R13349" t="str">
        <f t="shared" si="1252"/>
        <v>not good</v>
      </c>
      <c r="S13349" t="s">
        <v>47</v>
      </c>
      <c r="T13349" t="s">
        <v>47</v>
      </c>
      <c r="U13349">
        <v>1268.2968000000001</v>
      </c>
      <c r="V13349">
        <f t="shared" si="1253"/>
        <v>1268.2968000000001</v>
      </c>
    </row>
    <row r="13350" spans="1:22" x14ac:dyDescent="0.35">
      <c r="A13350" t="s">
        <v>13834</v>
      </c>
      <c r="B13350" t="s">
        <v>16</v>
      </c>
      <c r="C13350" t="s">
        <v>17</v>
      </c>
      <c r="D13350" t="s">
        <v>18</v>
      </c>
      <c r="E13350">
        <v>3381.47</v>
      </c>
      <c r="F13350" t="str">
        <f t="shared" si="1248"/>
        <v>high</v>
      </c>
      <c r="G13350" t="str">
        <f t="shared" si="1249"/>
        <v>high</v>
      </c>
      <c r="H13350">
        <v>0.46</v>
      </c>
      <c r="I13350">
        <v>1555.4762000000001</v>
      </c>
      <c r="J13350">
        <v>7</v>
      </c>
      <c r="K13350" s="3">
        <v>45323</v>
      </c>
      <c r="L13350" s="3">
        <v>45505</v>
      </c>
      <c r="M13350" t="s">
        <v>43</v>
      </c>
      <c r="N13350" t="s">
        <v>21</v>
      </c>
      <c r="O13350">
        <v>731.64</v>
      </c>
      <c r="P13350" t="str">
        <f t="shared" si="1250"/>
        <v>Good</v>
      </c>
      <c r="Q13350" t="str">
        <f t="shared" si="1251"/>
        <v>high impact</v>
      </c>
      <c r="R13350" t="str">
        <f t="shared" si="1252"/>
        <v>good</v>
      </c>
      <c r="S13350" t="s">
        <v>37</v>
      </c>
      <c r="T13350" t="s">
        <v>37</v>
      </c>
      <c r="U13350">
        <v>1825.9938</v>
      </c>
      <c r="V13350">
        <f t="shared" si="1253"/>
        <v>1825.9938</v>
      </c>
    </row>
    <row r="13351" spans="1:22" x14ac:dyDescent="0.35">
      <c r="A13351" t="s">
        <v>13835</v>
      </c>
      <c r="B13351" t="s">
        <v>16</v>
      </c>
      <c r="C13351" t="s">
        <v>25</v>
      </c>
      <c r="D13351" t="s">
        <v>50</v>
      </c>
      <c r="E13351">
        <v>691.49</v>
      </c>
      <c r="F13351" t="str">
        <f t="shared" si="1248"/>
        <v>low</v>
      </c>
      <c r="G13351" t="str">
        <f t="shared" si="1249"/>
        <v>low</v>
      </c>
      <c r="H13351">
        <v>0.06</v>
      </c>
      <c r="I13351">
        <v>41.489400000000003</v>
      </c>
      <c r="J13351">
        <v>3</v>
      </c>
      <c r="K13351" s="4" t="s">
        <v>680</v>
      </c>
      <c r="L13351" s="4" t="s">
        <v>570</v>
      </c>
      <c r="M13351" t="s">
        <v>43</v>
      </c>
      <c r="N13351" t="s">
        <v>29</v>
      </c>
      <c r="O13351">
        <v>124.75</v>
      </c>
      <c r="P13351" t="str">
        <f t="shared" si="1250"/>
        <v>Not Good</v>
      </c>
      <c r="Q13351" t="str">
        <f t="shared" si="1251"/>
        <v>normal</v>
      </c>
      <c r="R13351" t="str">
        <f t="shared" si="1252"/>
        <v>not good</v>
      </c>
      <c r="S13351" t="s">
        <v>22</v>
      </c>
      <c r="T13351" t="s">
        <v>22</v>
      </c>
      <c r="U13351">
        <v>650.00059999999996</v>
      </c>
      <c r="V13351">
        <f t="shared" si="1253"/>
        <v>650.00059999999996</v>
      </c>
    </row>
    <row r="13352" spans="1:22" x14ac:dyDescent="0.35">
      <c r="A13352" t="s">
        <v>13836</v>
      </c>
      <c r="B13352" t="s">
        <v>32</v>
      </c>
      <c r="C13352" t="s">
        <v>33</v>
      </c>
      <c r="D13352" t="s">
        <v>50</v>
      </c>
      <c r="E13352">
        <v>4620.24</v>
      </c>
      <c r="F13352" t="str">
        <f t="shared" si="1248"/>
        <v>high</v>
      </c>
      <c r="G13352" t="str">
        <f t="shared" si="1249"/>
        <v>high</v>
      </c>
      <c r="H13352">
        <v>7.0000000000000007E-2</v>
      </c>
      <c r="I13352">
        <v>323.41680000000002</v>
      </c>
      <c r="J13352">
        <v>6</v>
      </c>
      <c r="K13352" s="4" t="s">
        <v>153</v>
      </c>
      <c r="L13352" s="4" t="s">
        <v>947</v>
      </c>
      <c r="M13352" t="s">
        <v>43</v>
      </c>
      <c r="N13352" t="s">
        <v>29</v>
      </c>
      <c r="O13352">
        <v>1076.1400000000001</v>
      </c>
      <c r="P13352" t="str">
        <f t="shared" si="1250"/>
        <v>Good</v>
      </c>
      <c r="Q13352" t="str">
        <f t="shared" si="1251"/>
        <v>high impact</v>
      </c>
      <c r="R13352" t="str">
        <f t="shared" si="1252"/>
        <v>good</v>
      </c>
      <c r="S13352" t="s">
        <v>72</v>
      </c>
      <c r="T13352" t="s">
        <v>72</v>
      </c>
      <c r="U13352">
        <v>4296.8231999999998</v>
      </c>
      <c r="V13352">
        <f t="shared" si="1253"/>
        <v>4296.8231999999998</v>
      </c>
    </row>
    <row r="13353" spans="1:22" x14ac:dyDescent="0.35">
      <c r="A13353" t="s">
        <v>13837</v>
      </c>
      <c r="B13353" t="s">
        <v>24</v>
      </c>
      <c r="C13353" t="s">
        <v>39</v>
      </c>
      <c r="D13353" t="s">
        <v>26</v>
      </c>
      <c r="E13353">
        <v>4155.95</v>
      </c>
      <c r="F13353" t="str">
        <f t="shared" si="1248"/>
        <v>high</v>
      </c>
      <c r="G13353" t="str">
        <f t="shared" si="1249"/>
        <v>high</v>
      </c>
      <c r="H13353">
        <v>0.47</v>
      </c>
      <c r="I13353">
        <v>1953.2964999999999</v>
      </c>
      <c r="J13353">
        <v>9</v>
      </c>
      <c r="K13353" s="3">
        <v>45112</v>
      </c>
      <c r="L13353" s="3">
        <v>45265</v>
      </c>
      <c r="M13353" t="s">
        <v>28</v>
      </c>
      <c r="N13353" t="s">
        <v>36</v>
      </c>
      <c r="O13353">
        <v>582.22</v>
      </c>
      <c r="P13353" t="str">
        <f t="shared" si="1250"/>
        <v>Good</v>
      </c>
      <c r="Q13353" t="str">
        <f t="shared" si="1251"/>
        <v>high impact</v>
      </c>
      <c r="R13353" t="str">
        <f t="shared" si="1252"/>
        <v>good</v>
      </c>
      <c r="S13353" t="s">
        <v>37</v>
      </c>
      <c r="T13353" t="s">
        <v>37</v>
      </c>
      <c r="U13353">
        <v>2202.6534999999999</v>
      </c>
      <c r="V13353">
        <f t="shared" si="1253"/>
        <v>2202.6534999999999</v>
      </c>
    </row>
    <row r="13354" spans="1:22" x14ac:dyDescent="0.35">
      <c r="A13354" t="s">
        <v>13838</v>
      </c>
      <c r="B13354" t="s">
        <v>24</v>
      </c>
      <c r="C13354" t="s">
        <v>17</v>
      </c>
      <c r="D13354" t="s">
        <v>34</v>
      </c>
      <c r="E13354">
        <v>1992.84</v>
      </c>
      <c r="F13354" t="str">
        <f t="shared" si="1248"/>
        <v>medium</v>
      </c>
      <c r="G13354" t="str">
        <f t="shared" si="1249"/>
        <v>low</v>
      </c>
      <c r="H13354">
        <v>0.38</v>
      </c>
      <c r="I13354">
        <v>757.27919999999995</v>
      </c>
      <c r="J13354">
        <v>7</v>
      </c>
      <c r="K13354" s="4" t="s">
        <v>1511</v>
      </c>
      <c r="L13354" s="4" t="s">
        <v>66</v>
      </c>
      <c r="M13354" t="s">
        <v>28</v>
      </c>
      <c r="N13354" t="s">
        <v>21</v>
      </c>
      <c r="O13354">
        <v>302.61</v>
      </c>
      <c r="P13354" t="str">
        <f t="shared" si="1250"/>
        <v>Not Good</v>
      </c>
      <c r="Q13354" t="str">
        <f t="shared" si="1251"/>
        <v>high impact</v>
      </c>
      <c r="R13354" t="str">
        <f t="shared" si="1252"/>
        <v>not good</v>
      </c>
      <c r="S13354" t="s">
        <v>22</v>
      </c>
      <c r="T13354" t="s">
        <v>22</v>
      </c>
      <c r="U13354">
        <v>1235.5608</v>
      </c>
      <c r="V13354">
        <f t="shared" si="1253"/>
        <v>1235.5608</v>
      </c>
    </row>
    <row r="13355" spans="1:22" x14ac:dyDescent="0.35">
      <c r="A13355" t="s">
        <v>13839</v>
      </c>
      <c r="B13355" t="s">
        <v>32</v>
      </c>
      <c r="C13355" t="s">
        <v>25</v>
      </c>
      <c r="D13355" t="s">
        <v>34</v>
      </c>
      <c r="E13355">
        <v>1807.47</v>
      </c>
      <c r="F13355" t="str">
        <f t="shared" si="1248"/>
        <v>medium</v>
      </c>
      <c r="G13355" t="str">
        <f t="shared" si="1249"/>
        <v>low</v>
      </c>
      <c r="H13355">
        <v>0.27</v>
      </c>
      <c r="I13355">
        <v>488.01690000000002</v>
      </c>
      <c r="J13355">
        <v>4</v>
      </c>
      <c r="K13355" s="3">
        <v>45267</v>
      </c>
      <c r="L13355" s="4" t="s">
        <v>1120</v>
      </c>
      <c r="M13355" t="s">
        <v>43</v>
      </c>
      <c r="N13355" t="s">
        <v>29</v>
      </c>
      <c r="O13355">
        <v>274.31</v>
      </c>
      <c r="P13355" t="str">
        <f t="shared" si="1250"/>
        <v>Not Good</v>
      </c>
      <c r="Q13355" t="str">
        <f t="shared" si="1251"/>
        <v>high impact</v>
      </c>
      <c r="R13355" t="str">
        <f t="shared" si="1252"/>
        <v>not good</v>
      </c>
      <c r="S13355" t="s">
        <v>37</v>
      </c>
      <c r="T13355" t="s">
        <v>37</v>
      </c>
      <c r="U13355">
        <v>1319.4530999999999</v>
      </c>
      <c r="V13355">
        <f t="shared" si="1253"/>
        <v>1319.4530999999999</v>
      </c>
    </row>
    <row r="13356" spans="1:22" x14ac:dyDescent="0.35">
      <c r="A13356" t="s">
        <v>13840</v>
      </c>
      <c r="B13356" t="s">
        <v>24</v>
      </c>
      <c r="C13356" t="s">
        <v>33</v>
      </c>
      <c r="D13356" t="s">
        <v>46</v>
      </c>
      <c r="E13356">
        <v>2218.11</v>
      </c>
      <c r="F13356" t="str">
        <f t="shared" si="1248"/>
        <v>high</v>
      </c>
      <c r="G13356" t="str">
        <f t="shared" si="1249"/>
        <v>high</v>
      </c>
      <c r="H13356">
        <v>0.24</v>
      </c>
      <c r="I13356">
        <v>532.34640000000002</v>
      </c>
      <c r="J13356">
        <v>2</v>
      </c>
      <c r="K13356" s="4" t="s">
        <v>1773</v>
      </c>
      <c r="L13356" s="4" t="s">
        <v>1787</v>
      </c>
      <c r="M13356" t="s">
        <v>28</v>
      </c>
      <c r="N13356" t="s">
        <v>29</v>
      </c>
      <c r="O13356">
        <v>292.77999999999997</v>
      </c>
      <c r="P13356" t="str">
        <f t="shared" si="1250"/>
        <v>Not Good</v>
      </c>
      <c r="Q13356" t="str">
        <f t="shared" si="1251"/>
        <v>high impact</v>
      </c>
      <c r="R13356" t="str">
        <f t="shared" si="1252"/>
        <v>not good</v>
      </c>
      <c r="S13356" t="s">
        <v>47</v>
      </c>
      <c r="T13356" t="s">
        <v>47</v>
      </c>
      <c r="U13356">
        <v>1685.7636</v>
      </c>
      <c r="V13356">
        <f t="shared" si="1253"/>
        <v>1685.7636</v>
      </c>
    </row>
    <row r="13357" spans="1:22" x14ac:dyDescent="0.35">
      <c r="A13357" t="s">
        <v>13841</v>
      </c>
      <c r="B13357" t="s">
        <v>58</v>
      </c>
      <c r="C13357" t="s">
        <v>39</v>
      </c>
      <c r="D13357" t="s">
        <v>46</v>
      </c>
      <c r="E13357">
        <v>2066.17</v>
      </c>
      <c r="F13357" t="str">
        <f t="shared" si="1248"/>
        <v>high</v>
      </c>
      <c r="G13357" t="str">
        <f t="shared" si="1249"/>
        <v>high</v>
      </c>
      <c r="H13357">
        <v>0.08</v>
      </c>
      <c r="I13357">
        <v>165.2936</v>
      </c>
      <c r="J13357">
        <v>7</v>
      </c>
      <c r="K13357" s="4" t="s">
        <v>895</v>
      </c>
      <c r="L13357" s="3">
        <v>45086</v>
      </c>
      <c r="M13357" t="s">
        <v>28</v>
      </c>
      <c r="N13357" t="s">
        <v>29</v>
      </c>
      <c r="O13357">
        <v>143.72999999999999</v>
      </c>
      <c r="P13357" t="str">
        <f t="shared" si="1250"/>
        <v>Not Good</v>
      </c>
      <c r="Q13357" t="str">
        <f t="shared" si="1251"/>
        <v>high impact</v>
      </c>
      <c r="R13357" t="str">
        <f t="shared" si="1252"/>
        <v>not good</v>
      </c>
      <c r="S13357" t="s">
        <v>37</v>
      </c>
      <c r="T13357" t="s">
        <v>37</v>
      </c>
      <c r="U13357">
        <v>1900.8764000000001</v>
      </c>
      <c r="V13357">
        <f t="shared" si="1253"/>
        <v>1900.8764000000001</v>
      </c>
    </row>
    <row r="13358" spans="1:22" x14ac:dyDescent="0.35">
      <c r="A13358" t="s">
        <v>13842</v>
      </c>
      <c r="B13358" t="s">
        <v>58</v>
      </c>
      <c r="C13358" t="s">
        <v>17</v>
      </c>
      <c r="D13358" t="s">
        <v>50</v>
      </c>
      <c r="E13358">
        <v>1364.45</v>
      </c>
      <c r="F13358" t="str">
        <f t="shared" si="1248"/>
        <v>medium</v>
      </c>
      <c r="G13358" t="str">
        <f t="shared" si="1249"/>
        <v>low</v>
      </c>
      <c r="H13358">
        <v>0.19</v>
      </c>
      <c r="I13358">
        <v>259.24549999999999</v>
      </c>
      <c r="J13358">
        <v>8</v>
      </c>
      <c r="K13358" s="4" t="s">
        <v>343</v>
      </c>
      <c r="L13358" s="4" t="s">
        <v>1160</v>
      </c>
      <c r="M13358" t="s">
        <v>20</v>
      </c>
      <c r="N13358" t="s">
        <v>36</v>
      </c>
      <c r="O13358">
        <v>224.36</v>
      </c>
      <c r="P13358" t="str">
        <f t="shared" si="1250"/>
        <v>Not Good</v>
      </c>
      <c r="Q13358" t="str">
        <f t="shared" si="1251"/>
        <v>high impact</v>
      </c>
      <c r="R13358" t="str">
        <f t="shared" si="1252"/>
        <v>not good</v>
      </c>
      <c r="S13358" t="s">
        <v>47</v>
      </c>
      <c r="T13358" t="s">
        <v>47</v>
      </c>
      <c r="U13358">
        <v>1105.2045000000001</v>
      </c>
      <c r="V13358">
        <f t="shared" si="1253"/>
        <v>1105.2045000000001</v>
      </c>
    </row>
    <row r="13359" spans="1:22" x14ac:dyDescent="0.35">
      <c r="A13359" t="s">
        <v>13843</v>
      </c>
      <c r="B13359" t="s">
        <v>58</v>
      </c>
      <c r="C13359" t="s">
        <v>25</v>
      </c>
      <c r="D13359" t="s">
        <v>26</v>
      </c>
      <c r="E13359">
        <v>4955.1499999999996</v>
      </c>
      <c r="F13359" t="str">
        <f t="shared" si="1248"/>
        <v>high</v>
      </c>
      <c r="G13359" t="str">
        <f t="shared" si="1249"/>
        <v>high</v>
      </c>
      <c r="H13359">
        <v>0.19</v>
      </c>
      <c r="I13359">
        <v>941.47850000000005</v>
      </c>
      <c r="J13359">
        <v>3</v>
      </c>
      <c r="K13359" s="4" t="s">
        <v>1222</v>
      </c>
      <c r="L13359" s="4" t="s">
        <v>1333</v>
      </c>
      <c r="M13359" t="s">
        <v>20</v>
      </c>
      <c r="N13359" t="s">
        <v>36</v>
      </c>
      <c r="O13359">
        <v>1317.87</v>
      </c>
      <c r="P13359" t="str">
        <f t="shared" si="1250"/>
        <v>Good</v>
      </c>
      <c r="Q13359" t="str">
        <f t="shared" si="1251"/>
        <v>high impact</v>
      </c>
      <c r="R13359" t="str">
        <f t="shared" si="1252"/>
        <v>good</v>
      </c>
      <c r="S13359" t="s">
        <v>72</v>
      </c>
      <c r="T13359" t="s">
        <v>72</v>
      </c>
      <c r="U13359">
        <v>4013.6714999999999</v>
      </c>
      <c r="V13359">
        <f t="shared" si="1253"/>
        <v>4013.6714999999999</v>
      </c>
    </row>
    <row r="13360" spans="1:22" x14ac:dyDescent="0.35">
      <c r="A13360" t="s">
        <v>13844</v>
      </c>
      <c r="B13360" t="s">
        <v>24</v>
      </c>
      <c r="C13360" t="s">
        <v>33</v>
      </c>
      <c r="D13360" t="s">
        <v>34</v>
      </c>
      <c r="E13360">
        <v>4071.68</v>
      </c>
      <c r="F13360" t="str">
        <f t="shared" si="1248"/>
        <v>high</v>
      </c>
      <c r="G13360" t="str">
        <f t="shared" si="1249"/>
        <v>high</v>
      </c>
      <c r="H13360">
        <v>0.32</v>
      </c>
      <c r="I13360">
        <v>1302.9376</v>
      </c>
      <c r="J13360">
        <v>7</v>
      </c>
      <c r="K13360" s="3">
        <v>45546</v>
      </c>
      <c r="L13360" s="4" t="s">
        <v>1129</v>
      </c>
      <c r="M13360" t="s">
        <v>20</v>
      </c>
      <c r="N13360" t="s">
        <v>29</v>
      </c>
      <c r="O13360">
        <v>636.63</v>
      </c>
      <c r="P13360" t="str">
        <f t="shared" si="1250"/>
        <v>Good</v>
      </c>
      <c r="Q13360" t="str">
        <f t="shared" si="1251"/>
        <v>high impact</v>
      </c>
      <c r="R13360" t="str">
        <f t="shared" si="1252"/>
        <v>good</v>
      </c>
      <c r="S13360" t="s">
        <v>37</v>
      </c>
      <c r="T13360" t="s">
        <v>37</v>
      </c>
      <c r="U13360">
        <v>2768.7424000000001</v>
      </c>
      <c r="V13360">
        <f t="shared" si="1253"/>
        <v>2768.7424000000001</v>
      </c>
    </row>
    <row r="13361" spans="1:22" x14ac:dyDescent="0.35">
      <c r="A13361" t="s">
        <v>13845</v>
      </c>
      <c r="B13361" t="s">
        <v>58</v>
      </c>
      <c r="C13361" t="s">
        <v>39</v>
      </c>
      <c r="D13361" t="s">
        <v>26</v>
      </c>
      <c r="E13361">
        <v>1412.82</v>
      </c>
      <c r="F13361" t="str">
        <f t="shared" si="1248"/>
        <v>medium</v>
      </c>
      <c r="G13361" t="str">
        <f t="shared" si="1249"/>
        <v>low</v>
      </c>
      <c r="H13361">
        <v>0.3</v>
      </c>
      <c r="I13361">
        <v>423.846</v>
      </c>
      <c r="J13361">
        <v>1</v>
      </c>
      <c r="K13361" s="4" t="s">
        <v>288</v>
      </c>
      <c r="L13361" s="3">
        <v>45330</v>
      </c>
      <c r="M13361" t="s">
        <v>43</v>
      </c>
      <c r="N13361" t="s">
        <v>36</v>
      </c>
      <c r="O13361">
        <v>121.3</v>
      </c>
      <c r="P13361" t="str">
        <f t="shared" si="1250"/>
        <v>Not Good</v>
      </c>
      <c r="Q13361" t="str">
        <f t="shared" si="1251"/>
        <v>high impact</v>
      </c>
      <c r="R13361" t="str">
        <f t="shared" si="1252"/>
        <v>not good</v>
      </c>
      <c r="S13361" t="s">
        <v>30</v>
      </c>
      <c r="T13361" t="s">
        <v>30</v>
      </c>
      <c r="U13361">
        <v>988.97400000000005</v>
      </c>
      <c r="V13361">
        <f t="shared" si="1253"/>
        <v>988.97400000000005</v>
      </c>
    </row>
    <row r="13362" spans="1:22" x14ac:dyDescent="0.35">
      <c r="A13362" t="s">
        <v>13846</v>
      </c>
      <c r="B13362" t="s">
        <v>58</v>
      </c>
      <c r="C13362" t="s">
        <v>17</v>
      </c>
      <c r="D13362" t="s">
        <v>18</v>
      </c>
      <c r="E13362">
        <v>4910.45</v>
      </c>
      <c r="F13362" t="str">
        <f t="shared" si="1248"/>
        <v>high</v>
      </c>
      <c r="G13362" t="str">
        <f t="shared" si="1249"/>
        <v>high</v>
      </c>
      <c r="H13362">
        <v>0.03</v>
      </c>
      <c r="I13362">
        <v>147.3135</v>
      </c>
      <c r="J13362">
        <v>8</v>
      </c>
      <c r="K13362" s="3">
        <v>45507</v>
      </c>
      <c r="L13362" s="3">
        <v>45629</v>
      </c>
      <c r="M13362" t="s">
        <v>20</v>
      </c>
      <c r="N13362" t="s">
        <v>21</v>
      </c>
      <c r="O13362">
        <v>622.59</v>
      </c>
      <c r="P13362" t="str">
        <f t="shared" si="1250"/>
        <v>Good</v>
      </c>
      <c r="Q13362" t="str">
        <f t="shared" si="1251"/>
        <v>high impact</v>
      </c>
      <c r="R13362" t="str">
        <f t="shared" si="1252"/>
        <v>good</v>
      </c>
      <c r="S13362" t="s">
        <v>37</v>
      </c>
      <c r="T13362" t="s">
        <v>37</v>
      </c>
      <c r="U13362">
        <v>4763.1364999999996</v>
      </c>
      <c r="V13362">
        <f t="shared" si="1253"/>
        <v>4763.1364999999996</v>
      </c>
    </row>
    <row r="13363" spans="1:22" x14ac:dyDescent="0.35">
      <c r="A13363" t="s">
        <v>13847</v>
      </c>
      <c r="B13363" t="s">
        <v>32</v>
      </c>
      <c r="C13363" t="s">
        <v>25</v>
      </c>
      <c r="D13363" t="s">
        <v>34</v>
      </c>
      <c r="E13363">
        <v>176.1</v>
      </c>
      <c r="F13363" t="str">
        <f t="shared" si="1248"/>
        <v>low</v>
      </c>
      <c r="G13363" t="str">
        <f t="shared" si="1249"/>
        <v>low</v>
      </c>
      <c r="H13363">
        <v>0.42</v>
      </c>
      <c r="I13363">
        <v>73.962000000000003</v>
      </c>
      <c r="J13363">
        <v>7</v>
      </c>
      <c r="K13363" s="4" t="s">
        <v>181</v>
      </c>
      <c r="L13363" s="4" t="s">
        <v>1033</v>
      </c>
      <c r="M13363" t="s">
        <v>28</v>
      </c>
      <c r="N13363" t="s">
        <v>36</v>
      </c>
      <c r="O13363">
        <v>42.19</v>
      </c>
      <c r="P13363" t="str">
        <f t="shared" si="1250"/>
        <v>Not Good</v>
      </c>
      <c r="Q13363" t="str">
        <f t="shared" si="1251"/>
        <v>high impact</v>
      </c>
      <c r="R13363" t="str">
        <f t="shared" si="1252"/>
        <v>not good</v>
      </c>
      <c r="S13363" t="s">
        <v>72</v>
      </c>
      <c r="T13363" t="s">
        <v>72</v>
      </c>
      <c r="U13363">
        <v>102.13800000000001</v>
      </c>
      <c r="V13363">
        <f t="shared" si="1253"/>
        <v>102.13800000000001</v>
      </c>
    </row>
    <row r="13364" spans="1:22" x14ac:dyDescent="0.35">
      <c r="A13364" t="s">
        <v>13848</v>
      </c>
      <c r="B13364" t="s">
        <v>32</v>
      </c>
      <c r="C13364" t="s">
        <v>33</v>
      </c>
      <c r="D13364" t="s">
        <v>46</v>
      </c>
      <c r="E13364">
        <v>2245.6999999999998</v>
      </c>
      <c r="F13364" t="str">
        <f t="shared" si="1248"/>
        <v>high</v>
      </c>
      <c r="G13364" t="str">
        <f t="shared" si="1249"/>
        <v>high</v>
      </c>
      <c r="H13364">
        <v>0.47</v>
      </c>
      <c r="I13364">
        <v>1055.479</v>
      </c>
      <c r="J13364">
        <v>6</v>
      </c>
      <c r="K13364" s="4" t="s">
        <v>1333</v>
      </c>
      <c r="L13364" s="3">
        <v>45415</v>
      </c>
      <c r="M13364" t="s">
        <v>20</v>
      </c>
      <c r="N13364" t="s">
        <v>21</v>
      </c>
      <c r="O13364">
        <v>255.16</v>
      </c>
      <c r="P13364" t="str">
        <f t="shared" si="1250"/>
        <v>Not Good</v>
      </c>
      <c r="Q13364" t="str">
        <f t="shared" si="1251"/>
        <v>high impact</v>
      </c>
      <c r="R13364" t="str">
        <f t="shared" si="1252"/>
        <v>not good</v>
      </c>
      <c r="S13364" t="s">
        <v>56</v>
      </c>
      <c r="T13364" t="s">
        <v>56</v>
      </c>
      <c r="U13364">
        <v>1190.221</v>
      </c>
      <c r="V13364">
        <f t="shared" si="1253"/>
        <v>1190.221</v>
      </c>
    </row>
    <row r="13365" spans="1:22" x14ac:dyDescent="0.35">
      <c r="A13365" t="s">
        <v>13849</v>
      </c>
      <c r="B13365" t="s">
        <v>16</v>
      </c>
      <c r="C13365" t="s">
        <v>39</v>
      </c>
      <c r="D13365" t="s">
        <v>50</v>
      </c>
      <c r="E13365">
        <v>2890.48</v>
      </c>
      <c r="F13365" t="str">
        <f t="shared" si="1248"/>
        <v>high</v>
      </c>
      <c r="G13365" t="str">
        <f t="shared" si="1249"/>
        <v>high</v>
      </c>
      <c r="H13365">
        <v>0.39</v>
      </c>
      <c r="I13365">
        <v>1127.2872</v>
      </c>
      <c r="J13365">
        <v>3</v>
      </c>
      <c r="K13365" s="3">
        <v>45324</v>
      </c>
      <c r="L13365" s="3">
        <v>45537</v>
      </c>
      <c r="M13365" t="s">
        <v>43</v>
      </c>
      <c r="N13365" t="s">
        <v>36</v>
      </c>
      <c r="O13365">
        <v>187.2</v>
      </c>
      <c r="P13365" t="str">
        <f t="shared" si="1250"/>
        <v>Not Good</v>
      </c>
      <c r="Q13365" t="str">
        <f t="shared" si="1251"/>
        <v>high impact</v>
      </c>
      <c r="R13365" t="str">
        <f t="shared" si="1252"/>
        <v>not good</v>
      </c>
      <c r="S13365" t="s">
        <v>22</v>
      </c>
      <c r="T13365" t="s">
        <v>22</v>
      </c>
      <c r="U13365">
        <v>1763.1928</v>
      </c>
      <c r="V13365">
        <f t="shared" si="1253"/>
        <v>1763.1928</v>
      </c>
    </row>
    <row r="13366" spans="1:22" x14ac:dyDescent="0.35">
      <c r="A13366" t="s">
        <v>13850</v>
      </c>
      <c r="B13366" t="s">
        <v>16</v>
      </c>
      <c r="C13366" t="s">
        <v>17</v>
      </c>
      <c r="D13366" t="s">
        <v>26</v>
      </c>
      <c r="E13366">
        <v>284.17</v>
      </c>
      <c r="F13366" t="str">
        <f t="shared" si="1248"/>
        <v>low</v>
      </c>
      <c r="G13366" t="str">
        <f t="shared" si="1249"/>
        <v>low</v>
      </c>
      <c r="H13366">
        <v>0.09</v>
      </c>
      <c r="I13366">
        <v>25.575299999999999</v>
      </c>
      <c r="J13366">
        <v>4</v>
      </c>
      <c r="K13366" s="4" t="s">
        <v>863</v>
      </c>
      <c r="L13366" s="4" t="s">
        <v>408</v>
      </c>
      <c r="M13366" t="s">
        <v>43</v>
      </c>
      <c r="N13366" t="s">
        <v>21</v>
      </c>
      <c r="O13366">
        <v>18.07</v>
      </c>
      <c r="P13366" t="str">
        <f t="shared" si="1250"/>
        <v>Not Good</v>
      </c>
      <c r="Q13366" t="str">
        <f t="shared" si="1251"/>
        <v>normal</v>
      </c>
      <c r="R13366" t="str">
        <f t="shared" si="1252"/>
        <v>not good</v>
      </c>
      <c r="S13366" t="s">
        <v>72</v>
      </c>
      <c r="T13366" t="s">
        <v>72</v>
      </c>
      <c r="U13366">
        <v>258.59469999999999</v>
      </c>
      <c r="V13366">
        <f t="shared" si="1253"/>
        <v>258.59469999999999</v>
      </c>
    </row>
    <row r="13367" spans="1:22" x14ac:dyDescent="0.35">
      <c r="A13367" t="s">
        <v>13851</v>
      </c>
      <c r="B13367" t="s">
        <v>16</v>
      </c>
      <c r="C13367" t="s">
        <v>25</v>
      </c>
      <c r="D13367" t="s">
        <v>46</v>
      </c>
      <c r="E13367">
        <v>889.08</v>
      </c>
      <c r="F13367" t="str">
        <f t="shared" si="1248"/>
        <v>low</v>
      </c>
      <c r="G13367" t="str">
        <f t="shared" si="1249"/>
        <v>low</v>
      </c>
      <c r="H13367">
        <v>0.09</v>
      </c>
      <c r="I13367">
        <v>80.017200000000003</v>
      </c>
      <c r="J13367">
        <v>8</v>
      </c>
      <c r="K13367" s="4" t="s">
        <v>718</v>
      </c>
      <c r="L13367" s="3">
        <v>45027</v>
      </c>
      <c r="M13367" t="s">
        <v>28</v>
      </c>
      <c r="N13367" t="s">
        <v>36</v>
      </c>
      <c r="O13367">
        <v>179.36</v>
      </c>
      <c r="P13367" t="str">
        <f t="shared" si="1250"/>
        <v>Not Good</v>
      </c>
      <c r="Q13367" t="str">
        <f t="shared" si="1251"/>
        <v>normal</v>
      </c>
      <c r="R13367" t="str">
        <f t="shared" si="1252"/>
        <v>not good</v>
      </c>
      <c r="S13367" t="s">
        <v>37</v>
      </c>
      <c r="T13367" t="s">
        <v>37</v>
      </c>
      <c r="U13367">
        <v>809.06280000000004</v>
      </c>
      <c r="V13367">
        <f t="shared" si="1253"/>
        <v>809.06280000000004</v>
      </c>
    </row>
    <row r="13368" spans="1:22" x14ac:dyDescent="0.35">
      <c r="A13368" t="s">
        <v>13852</v>
      </c>
      <c r="B13368" t="s">
        <v>16</v>
      </c>
      <c r="C13368" t="s">
        <v>33</v>
      </c>
      <c r="D13368" t="s">
        <v>50</v>
      </c>
      <c r="E13368">
        <v>1364.84</v>
      </c>
      <c r="F13368" t="str">
        <f t="shared" si="1248"/>
        <v>medium</v>
      </c>
      <c r="G13368" t="str">
        <f t="shared" si="1249"/>
        <v>low</v>
      </c>
      <c r="H13368">
        <v>0.36</v>
      </c>
      <c r="I13368">
        <v>491.3424</v>
      </c>
      <c r="J13368">
        <v>1</v>
      </c>
      <c r="K13368" s="4" t="s">
        <v>1134</v>
      </c>
      <c r="L13368" s="4" t="s">
        <v>933</v>
      </c>
      <c r="M13368" t="s">
        <v>28</v>
      </c>
      <c r="N13368" t="s">
        <v>36</v>
      </c>
      <c r="O13368">
        <v>374.6</v>
      </c>
      <c r="P13368" t="str">
        <f t="shared" si="1250"/>
        <v>Not Good</v>
      </c>
      <c r="Q13368" t="str">
        <f t="shared" si="1251"/>
        <v>high impact</v>
      </c>
      <c r="R13368" t="str">
        <f t="shared" si="1252"/>
        <v>not good</v>
      </c>
      <c r="S13368" t="s">
        <v>47</v>
      </c>
      <c r="T13368" t="s">
        <v>47</v>
      </c>
      <c r="U13368">
        <v>873.49760000000003</v>
      </c>
      <c r="V13368">
        <f t="shared" si="1253"/>
        <v>873.49760000000003</v>
      </c>
    </row>
    <row r="13369" spans="1:22" x14ac:dyDescent="0.35">
      <c r="A13369" t="s">
        <v>13853</v>
      </c>
      <c r="B13369" t="s">
        <v>32</v>
      </c>
      <c r="C13369" t="s">
        <v>39</v>
      </c>
      <c r="D13369" t="s">
        <v>46</v>
      </c>
      <c r="E13369">
        <v>3629.11</v>
      </c>
      <c r="F13369" t="str">
        <f t="shared" si="1248"/>
        <v>high</v>
      </c>
      <c r="G13369" t="str">
        <f t="shared" si="1249"/>
        <v>high</v>
      </c>
      <c r="H13369">
        <v>0.22</v>
      </c>
      <c r="I13369">
        <v>798.40419999999995</v>
      </c>
      <c r="J13369">
        <v>2</v>
      </c>
      <c r="K13369" s="4" t="s">
        <v>279</v>
      </c>
      <c r="L13369" s="4" t="s">
        <v>325</v>
      </c>
      <c r="M13369" t="s">
        <v>20</v>
      </c>
      <c r="N13369" t="s">
        <v>21</v>
      </c>
      <c r="O13369">
        <v>417.43</v>
      </c>
      <c r="P13369" t="str">
        <f t="shared" si="1250"/>
        <v>Not Good</v>
      </c>
      <c r="Q13369" t="str">
        <f t="shared" si="1251"/>
        <v>high impact</v>
      </c>
      <c r="R13369" t="str">
        <f t="shared" si="1252"/>
        <v>not good</v>
      </c>
      <c r="S13369" t="s">
        <v>22</v>
      </c>
      <c r="T13369" t="s">
        <v>22</v>
      </c>
      <c r="U13369">
        <v>2830.7058000000002</v>
      </c>
      <c r="V13369">
        <f t="shared" si="1253"/>
        <v>2830.7058000000002</v>
      </c>
    </row>
    <row r="13370" spans="1:22" x14ac:dyDescent="0.35">
      <c r="A13370" t="s">
        <v>13854</v>
      </c>
      <c r="B13370" t="s">
        <v>32</v>
      </c>
      <c r="C13370" t="s">
        <v>17</v>
      </c>
      <c r="D13370" t="s">
        <v>34</v>
      </c>
      <c r="E13370">
        <v>4704.74</v>
      </c>
      <c r="F13370" t="str">
        <f t="shared" si="1248"/>
        <v>high</v>
      </c>
      <c r="G13370" t="str">
        <f t="shared" si="1249"/>
        <v>high</v>
      </c>
      <c r="H13370">
        <v>0.39</v>
      </c>
      <c r="I13370">
        <v>1834.8486</v>
      </c>
      <c r="J13370">
        <v>1</v>
      </c>
      <c r="K13370" s="3">
        <v>45391</v>
      </c>
      <c r="L13370" s="3">
        <v>45544</v>
      </c>
      <c r="M13370" t="s">
        <v>20</v>
      </c>
      <c r="N13370" t="s">
        <v>21</v>
      </c>
      <c r="O13370">
        <v>1397.24</v>
      </c>
      <c r="P13370" t="str">
        <f t="shared" si="1250"/>
        <v>Good</v>
      </c>
      <c r="Q13370" t="str">
        <f t="shared" si="1251"/>
        <v>high impact</v>
      </c>
      <c r="R13370" t="str">
        <f t="shared" si="1252"/>
        <v>good</v>
      </c>
      <c r="S13370" t="s">
        <v>72</v>
      </c>
      <c r="T13370" t="s">
        <v>72</v>
      </c>
      <c r="U13370">
        <v>2869.8914</v>
      </c>
      <c r="V13370">
        <f t="shared" si="1253"/>
        <v>2869.8914</v>
      </c>
    </row>
    <row r="13371" spans="1:22" x14ac:dyDescent="0.35">
      <c r="A13371" t="s">
        <v>13855</v>
      </c>
      <c r="B13371" t="s">
        <v>32</v>
      </c>
      <c r="C13371" t="s">
        <v>25</v>
      </c>
      <c r="D13371" t="s">
        <v>26</v>
      </c>
      <c r="E13371">
        <v>3160.22</v>
      </c>
      <c r="F13371" t="str">
        <f t="shared" si="1248"/>
        <v>high</v>
      </c>
      <c r="G13371" t="str">
        <f t="shared" si="1249"/>
        <v>high</v>
      </c>
      <c r="H13371">
        <v>0.04</v>
      </c>
      <c r="I13371">
        <v>126.4088</v>
      </c>
      <c r="J13371">
        <v>4</v>
      </c>
      <c r="K13371" s="3">
        <v>45362</v>
      </c>
      <c r="L13371" s="3">
        <v>45484</v>
      </c>
      <c r="M13371" t="s">
        <v>20</v>
      </c>
      <c r="N13371" t="s">
        <v>21</v>
      </c>
      <c r="O13371">
        <v>332.01</v>
      </c>
      <c r="P13371" t="str">
        <f t="shared" si="1250"/>
        <v>Not Good</v>
      </c>
      <c r="Q13371" t="str">
        <f t="shared" si="1251"/>
        <v>high impact</v>
      </c>
      <c r="R13371" t="str">
        <f t="shared" si="1252"/>
        <v>not good</v>
      </c>
      <c r="S13371" t="s">
        <v>37</v>
      </c>
      <c r="T13371" t="s">
        <v>37</v>
      </c>
      <c r="U13371">
        <v>3033.8112000000001</v>
      </c>
      <c r="V13371">
        <f t="shared" si="1253"/>
        <v>3033.8112000000001</v>
      </c>
    </row>
    <row r="13372" spans="1:22" x14ac:dyDescent="0.35">
      <c r="A13372" t="s">
        <v>13856</v>
      </c>
      <c r="B13372" t="s">
        <v>58</v>
      </c>
      <c r="C13372" t="s">
        <v>33</v>
      </c>
      <c r="D13372" t="s">
        <v>18</v>
      </c>
      <c r="E13372">
        <v>2857.04</v>
      </c>
      <c r="F13372" t="str">
        <f t="shared" si="1248"/>
        <v>high</v>
      </c>
      <c r="G13372" t="str">
        <f t="shared" si="1249"/>
        <v>high</v>
      </c>
      <c r="H13372">
        <v>0.36</v>
      </c>
      <c r="I13372">
        <v>1028.5344</v>
      </c>
      <c r="J13372">
        <v>6</v>
      </c>
      <c r="K13372" s="4" t="s">
        <v>301</v>
      </c>
      <c r="L13372" s="4" t="s">
        <v>327</v>
      </c>
      <c r="M13372" t="s">
        <v>43</v>
      </c>
      <c r="N13372" t="s">
        <v>29</v>
      </c>
      <c r="O13372">
        <v>390.05</v>
      </c>
      <c r="P13372" t="str">
        <f t="shared" si="1250"/>
        <v>Not Good</v>
      </c>
      <c r="Q13372" t="str">
        <f t="shared" si="1251"/>
        <v>high impact</v>
      </c>
      <c r="R13372" t="str">
        <f t="shared" si="1252"/>
        <v>not good</v>
      </c>
      <c r="S13372" t="s">
        <v>56</v>
      </c>
      <c r="T13372" t="s">
        <v>56</v>
      </c>
      <c r="U13372">
        <v>1828.5056</v>
      </c>
      <c r="V13372">
        <f t="shared" si="1253"/>
        <v>1828.5056</v>
      </c>
    </row>
    <row r="13373" spans="1:22" x14ac:dyDescent="0.35">
      <c r="A13373" t="s">
        <v>13857</v>
      </c>
      <c r="B13373" t="s">
        <v>58</v>
      </c>
      <c r="C13373" t="s">
        <v>39</v>
      </c>
      <c r="D13373" t="s">
        <v>46</v>
      </c>
      <c r="E13373">
        <v>2730.12</v>
      </c>
      <c r="F13373" t="str">
        <f t="shared" si="1248"/>
        <v>high</v>
      </c>
      <c r="G13373" t="str">
        <f t="shared" si="1249"/>
        <v>high</v>
      </c>
      <c r="H13373">
        <v>0.21</v>
      </c>
      <c r="I13373">
        <v>573.3252</v>
      </c>
      <c r="J13373">
        <v>5</v>
      </c>
      <c r="K13373" s="4" t="s">
        <v>437</v>
      </c>
      <c r="L13373" s="3">
        <v>44931</v>
      </c>
      <c r="M13373" t="s">
        <v>20</v>
      </c>
      <c r="N13373" t="s">
        <v>36</v>
      </c>
      <c r="O13373">
        <v>455.65</v>
      </c>
      <c r="P13373" t="str">
        <f t="shared" si="1250"/>
        <v>Not Good</v>
      </c>
      <c r="Q13373" t="str">
        <f t="shared" si="1251"/>
        <v>high impact</v>
      </c>
      <c r="R13373" t="str">
        <f t="shared" si="1252"/>
        <v>not good</v>
      </c>
      <c r="S13373" t="s">
        <v>22</v>
      </c>
      <c r="T13373" t="s">
        <v>22</v>
      </c>
      <c r="U13373">
        <v>2156.7948000000001</v>
      </c>
      <c r="V13373">
        <f t="shared" si="1253"/>
        <v>2156.7948000000001</v>
      </c>
    </row>
    <row r="13374" spans="1:22" x14ac:dyDescent="0.35">
      <c r="A13374" t="s">
        <v>13858</v>
      </c>
      <c r="B13374" t="s">
        <v>16</v>
      </c>
      <c r="C13374" t="s">
        <v>17</v>
      </c>
      <c r="D13374" t="s">
        <v>26</v>
      </c>
      <c r="E13374">
        <v>1818.45</v>
      </c>
      <c r="F13374" t="str">
        <f t="shared" si="1248"/>
        <v>medium</v>
      </c>
      <c r="G13374" t="str">
        <f t="shared" si="1249"/>
        <v>low</v>
      </c>
      <c r="H13374">
        <v>0.02</v>
      </c>
      <c r="I13374">
        <v>36.369</v>
      </c>
      <c r="J13374">
        <v>6</v>
      </c>
      <c r="K13374" s="4" t="s">
        <v>1503</v>
      </c>
      <c r="L13374" s="4" t="s">
        <v>476</v>
      </c>
      <c r="M13374" t="s">
        <v>20</v>
      </c>
      <c r="N13374" t="s">
        <v>36</v>
      </c>
      <c r="O13374">
        <v>139.81</v>
      </c>
      <c r="P13374" t="str">
        <f t="shared" si="1250"/>
        <v>Not Good</v>
      </c>
      <c r="Q13374" t="str">
        <f t="shared" si="1251"/>
        <v>high impact</v>
      </c>
      <c r="R13374" t="str">
        <f t="shared" si="1252"/>
        <v>not good</v>
      </c>
      <c r="S13374" t="s">
        <v>22</v>
      </c>
      <c r="T13374" t="s">
        <v>22</v>
      </c>
      <c r="U13374">
        <v>1782.0809999999999</v>
      </c>
      <c r="V13374">
        <f t="shared" si="1253"/>
        <v>1782.0809999999999</v>
      </c>
    </row>
    <row r="13375" spans="1:22" x14ac:dyDescent="0.35">
      <c r="A13375" t="s">
        <v>13859</v>
      </c>
      <c r="B13375" t="s">
        <v>58</v>
      </c>
      <c r="C13375" t="s">
        <v>25</v>
      </c>
      <c r="D13375" t="s">
        <v>34</v>
      </c>
      <c r="E13375">
        <v>4155.8</v>
      </c>
      <c r="F13375" t="str">
        <f t="shared" si="1248"/>
        <v>high</v>
      </c>
      <c r="G13375" t="str">
        <f t="shared" si="1249"/>
        <v>high</v>
      </c>
      <c r="H13375">
        <v>0.27</v>
      </c>
      <c r="I13375">
        <v>1122.066</v>
      </c>
      <c r="J13375">
        <v>2</v>
      </c>
      <c r="K13375" s="3">
        <v>45511</v>
      </c>
      <c r="L13375" s="4" t="s">
        <v>268</v>
      </c>
      <c r="M13375" t="s">
        <v>28</v>
      </c>
      <c r="N13375" t="s">
        <v>29</v>
      </c>
      <c r="O13375">
        <v>512.38</v>
      </c>
      <c r="P13375" t="str">
        <f t="shared" si="1250"/>
        <v>Good</v>
      </c>
      <c r="Q13375" t="str">
        <f t="shared" si="1251"/>
        <v>high impact</v>
      </c>
      <c r="R13375" t="str">
        <f t="shared" si="1252"/>
        <v>good</v>
      </c>
      <c r="S13375" t="s">
        <v>30</v>
      </c>
      <c r="T13375" t="s">
        <v>30</v>
      </c>
      <c r="U13375">
        <v>3033.7339999999999</v>
      </c>
      <c r="V13375">
        <f t="shared" si="1253"/>
        <v>3033.7339999999999</v>
      </c>
    </row>
    <row r="13376" spans="1:22" x14ac:dyDescent="0.35">
      <c r="A13376" t="s">
        <v>13860</v>
      </c>
      <c r="B13376" t="s">
        <v>24</v>
      </c>
      <c r="C13376" t="s">
        <v>33</v>
      </c>
      <c r="D13376" t="s">
        <v>46</v>
      </c>
      <c r="E13376">
        <v>2749.76</v>
      </c>
      <c r="F13376" t="str">
        <f t="shared" si="1248"/>
        <v>high</v>
      </c>
      <c r="G13376" t="str">
        <f t="shared" si="1249"/>
        <v>high</v>
      </c>
      <c r="H13376">
        <v>0.35</v>
      </c>
      <c r="I13376">
        <v>962.41600000000005</v>
      </c>
      <c r="J13376">
        <v>5</v>
      </c>
      <c r="K13376" s="4" t="s">
        <v>1270</v>
      </c>
      <c r="L13376" s="4" t="s">
        <v>362</v>
      </c>
      <c r="M13376" t="s">
        <v>43</v>
      </c>
      <c r="N13376" t="s">
        <v>36</v>
      </c>
      <c r="O13376">
        <v>550.95000000000005</v>
      </c>
      <c r="P13376" t="str">
        <f t="shared" si="1250"/>
        <v>Good</v>
      </c>
      <c r="Q13376" t="str">
        <f t="shared" si="1251"/>
        <v>high impact</v>
      </c>
      <c r="R13376" t="str">
        <f t="shared" si="1252"/>
        <v>good</v>
      </c>
      <c r="S13376" t="s">
        <v>37</v>
      </c>
      <c r="T13376" t="s">
        <v>37</v>
      </c>
      <c r="U13376">
        <v>1787.3440000000001</v>
      </c>
      <c r="V13376">
        <f t="shared" si="1253"/>
        <v>1787.3440000000001</v>
      </c>
    </row>
    <row r="13377" spans="1:22" x14ac:dyDescent="0.35">
      <c r="A13377" t="s">
        <v>13861</v>
      </c>
      <c r="B13377" t="s">
        <v>32</v>
      </c>
      <c r="C13377" t="s">
        <v>39</v>
      </c>
      <c r="D13377" t="s">
        <v>34</v>
      </c>
      <c r="E13377">
        <v>1227.51</v>
      </c>
      <c r="F13377" t="str">
        <f t="shared" si="1248"/>
        <v>medium</v>
      </c>
      <c r="G13377" t="str">
        <f t="shared" si="1249"/>
        <v>low</v>
      </c>
      <c r="H13377">
        <v>0.26</v>
      </c>
      <c r="I13377">
        <v>319.15260000000001</v>
      </c>
      <c r="J13377">
        <v>1</v>
      </c>
      <c r="K13377" s="3">
        <v>45542</v>
      </c>
      <c r="L13377" s="4" t="s">
        <v>769</v>
      </c>
      <c r="M13377" t="s">
        <v>43</v>
      </c>
      <c r="N13377" t="s">
        <v>21</v>
      </c>
      <c r="O13377">
        <v>65.09</v>
      </c>
      <c r="P13377" t="str">
        <f t="shared" si="1250"/>
        <v>Not Good</v>
      </c>
      <c r="Q13377" t="str">
        <f t="shared" si="1251"/>
        <v>high impact</v>
      </c>
      <c r="R13377" t="str">
        <f t="shared" si="1252"/>
        <v>not good</v>
      </c>
      <c r="S13377" t="s">
        <v>72</v>
      </c>
      <c r="T13377" t="s">
        <v>72</v>
      </c>
      <c r="U13377">
        <v>908.35739999999998</v>
      </c>
      <c r="V13377">
        <f t="shared" si="1253"/>
        <v>908.35739999999998</v>
      </c>
    </row>
    <row r="13378" spans="1:22" x14ac:dyDescent="0.35">
      <c r="A13378" t="s">
        <v>13862</v>
      </c>
      <c r="B13378" t="s">
        <v>16</v>
      </c>
      <c r="C13378" t="s">
        <v>17</v>
      </c>
      <c r="D13378" t="s">
        <v>18</v>
      </c>
      <c r="E13378">
        <v>770.47</v>
      </c>
      <c r="F13378" t="str">
        <f t="shared" si="1248"/>
        <v>low</v>
      </c>
      <c r="G13378" t="str">
        <f t="shared" si="1249"/>
        <v>low</v>
      </c>
      <c r="H13378">
        <v>0.06</v>
      </c>
      <c r="I13378">
        <v>46.228200000000001</v>
      </c>
      <c r="J13378">
        <v>6</v>
      </c>
      <c r="K13378" s="4" t="s">
        <v>1753</v>
      </c>
      <c r="L13378" s="4" t="s">
        <v>90</v>
      </c>
      <c r="M13378" t="s">
        <v>28</v>
      </c>
      <c r="N13378" t="s">
        <v>21</v>
      </c>
      <c r="O13378">
        <v>131.65</v>
      </c>
      <c r="P13378" t="str">
        <f t="shared" si="1250"/>
        <v>Not Good</v>
      </c>
      <c r="Q13378" t="str">
        <f t="shared" si="1251"/>
        <v>normal</v>
      </c>
      <c r="R13378" t="str">
        <f t="shared" si="1252"/>
        <v>not good</v>
      </c>
      <c r="S13378" t="s">
        <v>22</v>
      </c>
      <c r="T13378" t="s">
        <v>22</v>
      </c>
      <c r="U13378">
        <v>724.24180000000001</v>
      </c>
      <c r="V13378">
        <f t="shared" si="1253"/>
        <v>724.24180000000001</v>
      </c>
    </row>
    <row r="13379" spans="1:22" x14ac:dyDescent="0.35">
      <c r="A13379" t="s">
        <v>13863</v>
      </c>
      <c r="B13379" t="s">
        <v>16</v>
      </c>
      <c r="C13379" t="s">
        <v>25</v>
      </c>
      <c r="D13379" t="s">
        <v>18</v>
      </c>
      <c r="E13379">
        <v>4929.01</v>
      </c>
      <c r="F13379" t="str">
        <f t="shared" ref="F13379:F13442" si="1254">IF(E13379&gt;2000,"high",IF(E13379&gt;1000,"medium","low"))</f>
        <v>high</v>
      </c>
      <c r="G13379" t="str">
        <f t="shared" ref="G13379:G13442" si="1255">IF(E13379&gt;2000,"high","low")</f>
        <v>high</v>
      </c>
      <c r="H13379">
        <v>0.41</v>
      </c>
      <c r="I13379">
        <v>2020.8941</v>
      </c>
      <c r="J13379">
        <v>4</v>
      </c>
      <c r="K13379" s="4" t="s">
        <v>1878</v>
      </c>
      <c r="L13379" s="4" t="s">
        <v>761</v>
      </c>
      <c r="M13379" t="s">
        <v>43</v>
      </c>
      <c r="N13379" t="s">
        <v>29</v>
      </c>
      <c r="O13379">
        <v>1059.02</v>
      </c>
      <c r="P13379" t="str">
        <f t="shared" ref="P13379:P13442" si="1256">IF(AND(E13379&gt;1000,O13379&gt;500),"Good","Not Good")</f>
        <v>Good</v>
      </c>
      <c r="Q13379" t="str">
        <f t="shared" ref="Q13379:Q13442" si="1257">IF(OR(E13379&gt;1000,H13379&gt;0.2),"high impact","normal")</f>
        <v>high impact</v>
      </c>
      <c r="R13379" t="str">
        <f t="shared" ref="R13379:R13442" si="1258">IF(NOT(AND(E13379&gt;2000,O13379&gt;500)),"not good","good")</f>
        <v>good</v>
      </c>
      <c r="S13379" t="s">
        <v>30</v>
      </c>
      <c r="T13379" t="s">
        <v>30</v>
      </c>
      <c r="U13379">
        <v>2908.1158999999998</v>
      </c>
      <c r="V13379">
        <f t="shared" ref="V13379:V13442" si="1259">IFERROR(U13379,0)</f>
        <v>2908.1158999999998</v>
      </c>
    </row>
    <row r="13380" spans="1:22" x14ac:dyDescent="0.35">
      <c r="A13380" t="s">
        <v>13864</v>
      </c>
      <c r="B13380" t="s">
        <v>24</v>
      </c>
      <c r="C13380" t="s">
        <v>33</v>
      </c>
      <c r="D13380" t="s">
        <v>50</v>
      </c>
      <c r="E13380">
        <v>185.62</v>
      </c>
      <c r="F13380" t="str">
        <f t="shared" si="1254"/>
        <v>low</v>
      </c>
      <c r="G13380" t="str">
        <f t="shared" si="1255"/>
        <v>low</v>
      </c>
      <c r="H13380">
        <v>0.16</v>
      </c>
      <c r="I13380">
        <v>29.699200000000001</v>
      </c>
      <c r="J13380">
        <v>9</v>
      </c>
      <c r="K13380" s="4" t="s">
        <v>736</v>
      </c>
      <c r="L13380" s="4" t="s">
        <v>871</v>
      </c>
      <c r="M13380" t="s">
        <v>28</v>
      </c>
      <c r="N13380" t="s">
        <v>36</v>
      </c>
      <c r="O13380">
        <v>23.12</v>
      </c>
      <c r="P13380" t="str">
        <f t="shared" si="1256"/>
        <v>Not Good</v>
      </c>
      <c r="Q13380" t="str">
        <f t="shared" si="1257"/>
        <v>normal</v>
      </c>
      <c r="R13380" t="str">
        <f t="shared" si="1258"/>
        <v>not good</v>
      </c>
      <c r="S13380" t="s">
        <v>72</v>
      </c>
      <c r="T13380" t="s">
        <v>72</v>
      </c>
      <c r="U13380">
        <v>155.92080000000001</v>
      </c>
      <c r="V13380">
        <f t="shared" si="1259"/>
        <v>155.92080000000001</v>
      </c>
    </row>
    <row r="13381" spans="1:22" x14ac:dyDescent="0.35">
      <c r="A13381" t="s">
        <v>13865</v>
      </c>
      <c r="B13381" t="s">
        <v>58</v>
      </c>
      <c r="C13381" t="s">
        <v>39</v>
      </c>
      <c r="D13381" t="s">
        <v>50</v>
      </c>
      <c r="E13381">
        <v>4673.8599999999997</v>
      </c>
      <c r="F13381" t="str">
        <f t="shared" si="1254"/>
        <v>high</v>
      </c>
      <c r="G13381" t="str">
        <f t="shared" si="1255"/>
        <v>high</v>
      </c>
      <c r="H13381">
        <v>0.46</v>
      </c>
      <c r="I13381">
        <v>2149.9756000000002</v>
      </c>
      <c r="J13381">
        <v>3</v>
      </c>
      <c r="K13381" s="4" t="s">
        <v>637</v>
      </c>
      <c r="L13381" s="4" t="s">
        <v>712</v>
      </c>
      <c r="M13381" t="s">
        <v>28</v>
      </c>
      <c r="N13381" t="s">
        <v>36</v>
      </c>
      <c r="O13381">
        <v>1251.56</v>
      </c>
      <c r="P13381" t="str">
        <f t="shared" si="1256"/>
        <v>Good</v>
      </c>
      <c r="Q13381" t="str">
        <f t="shared" si="1257"/>
        <v>high impact</v>
      </c>
      <c r="R13381" t="str">
        <f t="shared" si="1258"/>
        <v>good</v>
      </c>
      <c r="S13381" t="s">
        <v>37</v>
      </c>
      <c r="T13381" t="s">
        <v>37</v>
      </c>
      <c r="U13381">
        <v>2523.8843999999999</v>
      </c>
      <c r="V13381">
        <f t="shared" si="1259"/>
        <v>2523.8843999999999</v>
      </c>
    </row>
    <row r="13382" spans="1:22" x14ac:dyDescent="0.35">
      <c r="A13382" t="s">
        <v>13866</v>
      </c>
      <c r="B13382" t="s">
        <v>16</v>
      </c>
      <c r="C13382" t="s">
        <v>17</v>
      </c>
      <c r="D13382" t="s">
        <v>50</v>
      </c>
      <c r="E13382">
        <v>1169.69</v>
      </c>
      <c r="F13382" t="str">
        <f t="shared" si="1254"/>
        <v>medium</v>
      </c>
      <c r="G13382" t="str">
        <f t="shared" si="1255"/>
        <v>low</v>
      </c>
      <c r="H13382">
        <v>0.45</v>
      </c>
      <c r="I13382">
        <v>526.3605</v>
      </c>
      <c r="J13382">
        <v>3</v>
      </c>
      <c r="K13382" s="3">
        <v>45108</v>
      </c>
      <c r="L13382" s="3">
        <v>45139</v>
      </c>
      <c r="M13382" t="s">
        <v>28</v>
      </c>
      <c r="N13382" t="s">
        <v>29</v>
      </c>
      <c r="O13382">
        <v>139.56</v>
      </c>
      <c r="P13382" t="str">
        <f t="shared" si="1256"/>
        <v>Not Good</v>
      </c>
      <c r="Q13382" t="str">
        <f t="shared" si="1257"/>
        <v>high impact</v>
      </c>
      <c r="R13382" t="str">
        <f t="shared" si="1258"/>
        <v>not good</v>
      </c>
      <c r="S13382" t="s">
        <v>22</v>
      </c>
      <c r="T13382" t="s">
        <v>22</v>
      </c>
      <c r="U13382">
        <v>643.32950000000005</v>
      </c>
      <c r="V13382">
        <f t="shared" si="1259"/>
        <v>643.32950000000005</v>
      </c>
    </row>
    <row r="13383" spans="1:22" x14ac:dyDescent="0.35">
      <c r="A13383" t="s">
        <v>13867</v>
      </c>
      <c r="B13383" t="s">
        <v>58</v>
      </c>
      <c r="C13383" t="s">
        <v>25</v>
      </c>
      <c r="D13383" t="s">
        <v>34</v>
      </c>
      <c r="E13383">
        <v>3321.99</v>
      </c>
      <c r="F13383" t="str">
        <f t="shared" si="1254"/>
        <v>high</v>
      </c>
      <c r="G13383" t="str">
        <f t="shared" si="1255"/>
        <v>high</v>
      </c>
      <c r="H13383">
        <v>0.1</v>
      </c>
      <c r="I13383">
        <v>332.19900000000001</v>
      </c>
      <c r="J13383">
        <v>9</v>
      </c>
      <c r="K13383" s="4" t="s">
        <v>467</v>
      </c>
      <c r="L13383" s="4" t="s">
        <v>559</v>
      </c>
      <c r="M13383" t="s">
        <v>20</v>
      </c>
      <c r="N13383" t="s">
        <v>21</v>
      </c>
      <c r="O13383">
        <v>923.54</v>
      </c>
      <c r="P13383" t="str">
        <f t="shared" si="1256"/>
        <v>Good</v>
      </c>
      <c r="Q13383" t="str">
        <f t="shared" si="1257"/>
        <v>high impact</v>
      </c>
      <c r="R13383" t="str">
        <f t="shared" si="1258"/>
        <v>good</v>
      </c>
      <c r="S13383" t="s">
        <v>22</v>
      </c>
      <c r="T13383" t="s">
        <v>22</v>
      </c>
      <c r="U13383">
        <v>2989.7910000000002</v>
      </c>
      <c r="V13383">
        <f t="shared" si="1259"/>
        <v>2989.7910000000002</v>
      </c>
    </row>
    <row r="13384" spans="1:22" x14ac:dyDescent="0.35">
      <c r="A13384" t="s">
        <v>13868</v>
      </c>
      <c r="B13384" t="s">
        <v>58</v>
      </c>
      <c r="C13384" t="s">
        <v>33</v>
      </c>
      <c r="D13384" t="s">
        <v>50</v>
      </c>
      <c r="E13384">
        <v>1577.51</v>
      </c>
      <c r="F13384" t="str">
        <f t="shared" si="1254"/>
        <v>medium</v>
      </c>
      <c r="G13384" t="str">
        <f t="shared" si="1255"/>
        <v>low</v>
      </c>
      <c r="H13384">
        <v>0.24</v>
      </c>
      <c r="I13384">
        <v>378.60239999999999</v>
      </c>
      <c r="J13384">
        <v>4</v>
      </c>
      <c r="K13384" s="4" t="s">
        <v>712</v>
      </c>
      <c r="L13384" s="4" t="s">
        <v>521</v>
      </c>
      <c r="M13384" t="s">
        <v>20</v>
      </c>
      <c r="N13384" t="s">
        <v>21</v>
      </c>
      <c r="O13384">
        <v>407.49</v>
      </c>
      <c r="P13384" t="str">
        <f t="shared" si="1256"/>
        <v>Not Good</v>
      </c>
      <c r="Q13384" t="str">
        <f t="shared" si="1257"/>
        <v>high impact</v>
      </c>
      <c r="R13384" t="str">
        <f t="shared" si="1258"/>
        <v>not good</v>
      </c>
      <c r="S13384" t="s">
        <v>22</v>
      </c>
      <c r="T13384" t="s">
        <v>22</v>
      </c>
      <c r="U13384">
        <v>1198.9076</v>
      </c>
      <c r="V13384">
        <f t="shared" si="1259"/>
        <v>1198.9076</v>
      </c>
    </row>
    <row r="13385" spans="1:22" x14ac:dyDescent="0.35">
      <c r="A13385" t="s">
        <v>13869</v>
      </c>
      <c r="B13385" t="s">
        <v>24</v>
      </c>
      <c r="C13385" t="s">
        <v>39</v>
      </c>
      <c r="D13385" t="s">
        <v>26</v>
      </c>
      <c r="E13385">
        <v>4313.07</v>
      </c>
      <c r="F13385" t="str">
        <f t="shared" si="1254"/>
        <v>high</v>
      </c>
      <c r="G13385" t="str">
        <f t="shared" si="1255"/>
        <v>high</v>
      </c>
      <c r="H13385">
        <v>7.0000000000000007E-2</v>
      </c>
      <c r="I13385">
        <v>301.91489999999999</v>
      </c>
      <c r="J13385">
        <v>7</v>
      </c>
      <c r="K13385" s="3">
        <v>45418</v>
      </c>
      <c r="L13385" s="3">
        <v>45602</v>
      </c>
      <c r="M13385" t="s">
        <v>43</v>
      </c>
      <c r="N13385" t="s">
        <v>36</v>
      </c>
      <c r="O13385">
        <v>467.4</v>
      </c>
      <c r="P13385" t="str">
        <f t="shared" si="1256"/>
        <v>Not Good</v>
      </c>
      <c r="Q13385" t="str">
        <f t="shared" si="1257"/>
        <v>high impact</v>
      </c>
      <c r="R13385" t="str">
        <f t="shared" si="1258"/>
        <v>not good</v>
      </c>
      <c r="S13385" t="s">
        <v>47</v>
      </c>
      <c r="T13385" t="s">
        <v>47</v>
      </c>
      <c r="U13385">
        <v>4011.1550999999999</v>
      </c>
      <c r="V13385">
        <f t="shared" si="1259"/>
        <v>4011.1550999999999</v>
      </c>
    </row>
    <row r="13386" spans="1:22" x14ac:dyDescent="0.35">
      <c r="A13386" t="s">
        <v>13870</v>
      </c>
      <c r="B13386" t="s">
        <v>16</v>
      </c>
      <c r="C13386" t="s">
        <v>17</v>
      </c>
      <c r="D13386" t="s">
        <v>34</v>
      </c>
      <c r="E13386">
        <v>2762.88</v>
      </c>
      <c r="F13386" t="str">
        <f t="shared" si="1254"/>
        <v>high</v>
      </c>
      <c r="G13386" t="str">
        <f t="shared" si="1255"/>
        <v>high</v>
      </c>
      <c r="H13386">
        <v>0.34</v>
      </c>
      <c r="I13386">
        <v>939.37919999999997</v>
      </c>
      <c r="J13386">
        <v>2</v>
      </c>
      <c r="K13386" s="4" t="s">
        <v>600</v>
      </c>
      <c r="L13386" s="4" t="s">
        <v>286</v>
      </c>
      <c r="M13386" t="s">
        <v>28</v>
      </c>
      <c r="N13386" t="s">
        <v>21</v>
      </c>
      <c r="O13386">
        <v>181.64</v>
      </c>
      <c r="P13386" t="str">
        <f t="shared" si="1256"/>
        <v>Not Good</v>
      </c>
      <c r="Q13386" t="str">
        <f t="shared" si="1257"/>
        <v>high impact</v>
      </c>
      <c r="R13386" t="str">
        <f t="shared" si="1258"/>
        <v>not good</v>
      </c>
      <c r="S13386" t="s">
        <v>56</v>
      </c>
      <c r="T13386" t="s">
        <v>56</v>
      </c>
      <c r="U13386">
        <v>1823.5008</v>
      </c>
      <c r="V13386">
        <f t="shared" si="1259"/>
        <v>1823.5008</v>
      </c>
    </row>
    <row r="13387" spans="1:22" x14ac:dyDescent="0.35">
      <c r="A13387" t="s">
        <v>13871</v>
      </c>
      <c r="B13387" t="s">
        <v>58</v>
      </c>
      <c r="C13387" t="s">
        <v>25</v>
      </c>
      <c r="D13387" t="s">
        <v>34</v>
      </c>
      <c r="E13387">
        <v>791.18</v>
      </c>
      <c r="F13387" t="str">
        <f t="shared" si="1254"/>
        <v>low</v>
      </c>
      <c r="G13387" t="str">
        <f t="shared" si="1255"/>
        <v>low</v>
      </c>
      <c r="H13387">
        <v>0.43</v>
      </c>
      <c r="I13387">
        <v>340.20740000000001</v>
      </c>
      <c r="J13387">
        <v>1</v>
      </c>
      <c r="K13387" s="4" t="s">
        <v>645</v>
      </c>
      <c r="L13387" s="4" t="s">
        <v>646</v>
      </c>
      <c r="M13387" t="s">
        <v>20</v>
      </c>
      <c r="N13387" t="s">
        <v>36</v>
      </c>
      <c r="O13387">
        <v>45.81</v>
      </c>
      <c r="P13387" t="str">
        <f t="shared" si="1256"/>
        <v>Not Good</v>
      </c>
      <c r="Q13387" t="str">
        <f t="shared" si="1257"/>
        <v>high impact</v>
      </c>
      <c r="R13387" t="str">
        <f t="shared" si="1258"/>
        <v>not good</v>
      </c>
      <c r="S13387" t="s">
        <v>37</v>
      </c>
      <c r="T13387" t="s">
        <v>37</v>
      </c>
      <c r="U13387">
        <v>450.9726</v>
      </c>
      <c r="V13387">
        <f t="shared" si="1259"/>
        <v>450.9726</v>
      </c>
    </row>
    <row r="13388" spans="1:22" x14ac:dyDescent="0.35">
      <c r="A13388" t="s">
        <v>13872</v>
      </c>
      <c r="B13388" t="s">
        <v>58</v>
      </c>
      <c r="C13388" t="s">
        <v>33</v>
      </c>
      <c r="D13388" t="s">
        <v>50</v>
      </c>
      <c r="E13388">
        <v>1422.19</v>
      </c>
      <c r="F13388" t="str">
        <f t="shared" si="1254"/>
        <v>medium</v>
      </c>
      <c r="G13388" t="str">
        <f t="shared" si="1255"/>
        <v>low</v>
      </c>
      <c r="H13388">
        <v>0.32</v>
      </c>
      <c r="I13388">
        <v>455.10079999999999</v>
      </c>
      <c r="J13388">
        <v>1</v>
      </c>
      <c r="K13388" s="3">
        <v>44987</v>
      </c>
      <c r="L13388" s="3">
        <v>45171</v>
      </c>
      <c r="M13388" t="s">
        <v>43</v>
      </c>
      <c r="N13388" t="s">
        <v>21</v>
      </c>
      <c r="O13388">
        <v>347</v>
      </c>
      <c r="P13388" t="str">
        <f t="shared" si="1256"/>
        <v>Not Good</v>
      </c>
      <c r="Q13388" t="str">
        <f t="shared" si="1257"/>
        <v>high impact</v>
      </c>
      <c r="R13388" t="str">
        <f t="shared" si="1258"/>
        <v>not good</v>
      </c>
      <c r="S13388" t="s">
        <v>37</v>
      </c>
      <c r="T13388" t="s">
        <v>37</v>
      </c>
      <c r="U13388">
        <v>967.08920000000001</v>
      </c>
      <c r="V13388">
        <f t="shared" si="1259"/>
        <v>967.08920000000001</v>
      </c>
    </row>
    <row r="13389" spans="1:22" x14ac:dyDescent="0.35">
      <c r="A13389" t="s">
        <v>13873</v>
      </c>
      <c r="B13389" t="s">
        <v>24</v>
      </c>
      <c r="C13389" t="s">
        <v>39</v>
      </c>
      <c r="D13389" t="s">
        <v>50</v>
      </c>
      <c r="E13389">
        <v>1669.56</v>
      </c>
      <c r="F13389" t="str">
        <f t="shared" si="1254"/>
        <v>medium</v>
      </c>
      <c r="G13389" t="str">
        <f t="shared" si="1255"/>
        <v>low</v>
      </c>
      <c r="H13389">
        <v>0.13</v>
      </c>
      <c r="I13389">
        <v>217.0428</v>
      </c>
      <c r="J13389">
        <v>6</v>
      </c>
      <c r="K13389" s="4" t="s">
        <v>1435</v>
      </c>
      <c r="L13389" s="4" t="s">
        <v>657</v>
      </c>
      <c r="M13389" t="s">
        <v>43</v>
      </c>
      <c r="N13389" t="s">
        <v>21</v>
      </c>
      <c r="O13389">
        <v>318.04000000000002</v>
      </c>
      <c r="P13389" t="str">
        <f t="shared" si="1256"/>
        <v>Not Good</v>
      </c>
      <c r="Q13389" t="str">
        <f t="shared" si="1257"/>
        <v>high impact</v>
      </c>
      <c r="R13389" t="str">
        <f t="shared" si="1258"/>
        <v>not good</v>
      </c>
      <c r="S13389" t="s">
        <v>47</v>
      </c>
      <c r="T13389" t="s">
        <v>47</v>
      </c>
      <c r="U13389">
        <v>1452.5172</v>
      </c>
      <c r="V13389">
        <f t="shared" si="1259"/>
        <v>1452.5172</v>
      </c>
    </row>
    <row r="13390" spans="1:22" x14ac:dyDescent="0.35">
      <c r="A13390" t="s">
        <v>13874</v>
      </c>
      <c r="B13390" t="s">
        <v>24</v>
      </c>
      <c r="C13390" t="s">
        <v>17</v>
      </c>
      <c r="D13390" t="s">
        <v>34</v>
      </c>
      <c r="E13390">
        <v>4441.0200000000004</v>
      </c>
      <c r="F13390" t="str">
        <f t="shared" si="1254"/>
        <v>high</v>
      </c>
      <c r="G13390" t="str">
        <f t="shared" si="1255"/>
        <v>high</v>
      </c>
      <c r="H13390">
        <v>0.04</v>
      </c>
      <c r="I13390">
        <v>177.64080000000001</v>
      </c>
      <c r="J13390">
        <v>4</v>
      </c>
      <c r="K13390" s="3">
        <v>44991</v>
      </c>
      <c r="L13390" s="3">
        <v>45022</v>
      </c>
      <c r="M13390" t="s">
        <v>28</v>
      </c>
      <c r="N13390" t="s">
        <v>36</v>
      </c>
      <c r="O13390">
        <v>419.23</v>
      </c>
      <c r="P13390" t="str">
        <f t="shared" si="1256"/>
        <v>Not Good</v>
      </c>
      <c r="Q13390" t="str">
        <f t="shared" si="1257"/>
        <v>high impact</v>
      </c>
      <c r="R13390" t="str">
        <f t="shared" si="1258"/>
        <v>not good</v>
      </c>
      <c r="S13390" t="s">
        <v>22</v>
      </c>
      <c r="T13390" t="s">
        <v>22</v>
      </c>
      <c r="U13390">
        <v>4263.3792000000003</v>
      </c>
      <c r="V13390">
        <f t="shared" si="1259"/>
        <v>4263.3792000000003</v>
      </c>
    </row>
    <row r="13391" spans="1:22" x14ac:dyDescent="0.35">
      <c r="A13391" t="s">
        <v>13875</v>
      </c>
      <c r="B13391" t="s">
        <v>58</v>
      </c>
      <c r="C13391" t="s">
        <v>25</v>
      </c>
      <c r="D13391" t="s">
        <v>18</v>
      </c>
      <c r="E13391">
        <v>3857.02</v>
      </c>
      <c r="F13391" t="str">
        <f t="shared" si="1254"/>
        <v>high</v>
      </c>
      <c r="G13391" t="str">
        <f t="shared" si="1255"/>
        <v>high</v>
      </c>
      <c r="H13391">
        <v>0.03</v>
      </c>
      <c r="I13391">
        <v>115.7106</v>
      </c>
      <c r="J13391">
        <v>2</v>
      </c>
      <c r="K13391" s="3">
        <v>45204</v>
      </c>
      <c r="L13391" s="4" t="s">
        <v>767</v>
      </c>
      <c r="M13391" t="s">
        <v>28</v>
      </c>
      <c r="N13391" t="s">
        <v>36</v>
      </c>
      <c r="O13391">
        <v>351.07</v>
      </c>
      <c r="P13391" t="str">
        <f t="shared" si="1256"/>
        <v>Not Good</v>
      </c>
      <c r="Q13391" t="str">
        <f t="shared" si="1257"/>
        <v>high impact</v>
      </c>
      <c r="R13391" t="str">
        <f t="shared" si="1258"/>
        <v>not good</v>
      </c>
      <c r="S13391" t="s">
        <v>72</v>
      </c>
      <c r="T13391" t="s">
        <v>72</v>
      </c>
      <c r="U13391">
        <v>3741.3094000000001</v>
      </c>
      <c r="V13391">
        <f t="shared" si="1259"/>
        <v>3741.3094000000001</v>
      </c>
    </row>
    <row r="13392" spans="1:22" x14ac:dyDescent="0.35">
      <c r="A13392" t="s">
        <v>13876</v>
      </c>
      <c r="B13392" t="s">
        <v>24</v>
      </c>
      <c r="C13392" t="s">
        <v>33</v>
      </c>
      <c r="D13392" t="s">
        <v>18</v>
      </c>
      <c r="E13392">
        <v>4164.9799999999996</v>
      </c>
      <c r="F13392" t="str">
        <f t="shared" si="1254"/>
        <v>high</v>
      </c>
      <c r="G13392" t="str">
        <f t="shared" si="1255"/>
        <v>high</v>
      </c>
      <c r="H13392">
        <v>0.31</v>
      </c>
      <c r="I13392">
        <v>1291.1438000000001</v>
      </c>
      <c r="J13392">
        <v>7</v>
      </c>
      <c r="K13392" s="4" t="s">
        <v>1385</v>
      </c>
      <c r="L13392" s="4" t="s">
        <v>202</v>
      </c>
      <c r="M13392" t="s">
        <v>43</v>
      </c>
      <c r="N13392" t="s">
        <v>21</v>
      </c>
      <c r="O13392">
        <v>601.65</v>
      </c>
      <c r="P13392" t="str">
        <f t="shared" si="1256"/>
        <v>Good</v>
      </c>
      <c r="Q13392" t="str">
        <f t="shared" si="1257"/>
        <v>high impact</v>
      </c>
      <c r="R13392" t="str">
        <f t="shared" si="1258"/>
        <v>good</v>
      </c>
      <c r="S13392" t="s">
        <v>30</v>
      </c>
      <c r="T13392" t="s">
        <v>30</v>
      </c>
      <c r="U13392">
        <v>2873.8362000000002</v>
      </c>
      <c r="V13392">
        <f t="shared" si="1259"/>
        <v>2873.8362000000002</v>
      </c>
    </row>
    <row r="13393" spans="1:22" x14ac:dyDescent="0.35">
      <c r="A13393" t="s">
        <v>13877</v>
      </c>
      <c r="B13393" t="s">
        <v>58</v>
      </c>
      <c r="C13393" t="s">
        <v>39</v>
      </c>
      <c r="D13393" t="s">
        <v>50</v>
      </c>
      <c r="E13393">
        <v>356.04</v>
      </c>
      <c r="F13393" t="str">
        <f t="shared" si="1254"/>
        <v>low</v>
      </c>
      <c r="G13393" t="str">
        <f t="shared" si="1255"/>
        <v>low</v>
      </c>
      <c r="H13393">
        <v>0.48</v>
      </c>
      <c r="I13393">
        <v>170.89920000000001</v>
      </c>
      <c r="J13393">
        <v>8</v>
      </c>
      <c r="K13393" s="3">
        <v>45572</v>
      </c>
      <c r="L13393" s="4" t="s">
        <v>268</v>
      </c>
      <c r="M13393" t="s">
        <v>43</v>
      </c>
      <c r="N13393" t="s">
        <v>36</v>
      </c>
      <c r="O13393">
        <v>25.51</v>
      </c>
      <c r="P13393" t="str">
        <f t="shared" si="1256"/>
        <v>Not Good</v>
      </c>
      <c r="Q13393" t="str">
        <f t="shared" si="1257"/>
        <v>high impact</v>
      </c>
      <c r="R13393" t="str">
        <f t="shared" si="1258"/>
        <v>not good</v>
      </c>
      <c r="S13393" t="s">
        <v>47</v>
      </c>
      <c r="T13393" t="s">
        <v>47</v>
      </c>
      <c r="U13393">
        <v>185.14080000000001</v>
      </c>
      <c r="V13393">
        <f t="shared" si="1259"/>
        <v>185.14080000000001</v>
      </c>
    </row>
    <row r="13394" spans="1:22" x14ac:dyDescent="0.35">
      <c r="A13394" t="s">
        <v>13878</v>
      </c>
      <c r="B13394" t="s">
        <v>16</v>
      </c>
      <c r="C13394" t="s">
        <v>17</v>
      </c>
      <c r="D13394" t="s">
        <v>18</v>
      </c>
      <c r="E13394">
        <v>2936.03</v>
      </c>
      <c r="F13394" t="str">
        <f t="shared" si="1254"/>
        <v>high</v>
      </c>
      <c r="G13394" t="str">
        <f t="shared" si="1255"/>
        <v>high</v>
      </c>
      <c r="H13394">
        <v>0.35</v>
      </c>
      <c r="I13394">
        <v>1027.6105</v>
      </c>
      <c r="J13394">
        <v>7</v>
      </c>
      <c r="K13394" s="3">
        <v>45047</v>
      </c>
      <c r="L13394" s="3">
        <v>45139</v>
      </c>
      <c r="M13394" t="s">
        <v>43</v>
      </c>
      <c r="N13394" t="s">
        <v>21</v>
      </c>
      <c r="O13394">
        <v>654.19000000000005</v>
      </c>
      <c r="P13394" t="str">
        <f t="shared" si="1256"/>
        <v>Good</v>
      </c>
      <c r="Q13394" t="str">
        <f t="shared" si="1257"/>
        <v>high impact</v>
      </c>
      <c r="R13394" t="str">
        <f t="shared" si="1258"/>
        <v>good</v>
      </c>
      <c r="S13394" t="s">
        <v>22</v>
      </c>
      <c r="T13394" t="s">
        <v>22</v>
      </c>
      <c r="U13394">
        <v>1908.4195</v>
      </c>
      <c r="V13394">
        <f t="shared" si="1259"/>
        <v>1908.4195</v>
      </c>
    </row>
    <row r="13395" spans="1:22" x14ac:dyDescent="0.35">
      <c r="A13395" t="s">
        <v>13879</v>
      </c>
      <c r="B13395" t="s">
        <v>32</v>
      </c>
      <c r="C13395" t="s">
        <v>25</v>
      </c>
      <c r="D13395" t="s">
        <v>26</v>
      </c>
      <c r="E13395">
        <v>4995.97</v>
      </c>
      <c r="F13395" t="str">
        <f t="shared" si="1254"/>
        <v>high</v>
      </c>
      <c r="G13395" t="str">
        <f t="shared" si="1255"/>
        <v>high</v>
      </c>
      <c r="H13395">
        <v>0.37</v>
      </c>
      <c r="I13395">
        <v>1848.5089</v>
      </c>
      <c r="J13395">
        <v>9</v>
      </c>
      <c r="K13395" s="4" t="s">
        <v>296</v>
      </c>
      <c r="L13395" s="4" t="s">
        <v>530</v>
      </c>
      <c r="M13395" t="s">
        <v>20</v>
      </c>
      <c r="N13395" t="s">
        <v>36</v>
      </c>
      <c r="O13395">
        <v>1435.25</v>
      </c>
      <c r="P13395" t="str">
        <f t="shared" si="1256"/>
        <v>Good</v>
      </c>
      <c r="Q13395" t="str">
        <f t="shared" si="1257"/>
        <v>high impact</v>
      </c>
      <c r="R13395" t="str">
        <f t="shared" si="1258"/>
        <v>good</v>
      </c>
      <c r="S13395" t="s">
        <v>30</v>
      </c>
      <c r="T13395" t="s">
        <v>30</v>
      </c>
      <c r="U13395">
        <v>3147.4611</v>
      </c>
      <c r="V13395">
        <f t="shared" si="1259"/>
        <v>3147.4611</v>
      </c>
    </row>
    <row r="13396" spans="1:22" x14ac:dyDescent="0.35">
      <c r="A13396" t="s">
        <v>13880</v>
      </c>
      <c r="B13396" t="s">
        <v>24</v>
      </c>
      <c r="C13396" t="s">
        <v>33</v>
      </c>
      <c r="D13396" t="s">
        <v>26</v>
      </c>
      <c r="E13396">
        <v>3947.48</v>
      </c>
      <c r="F13396" t="str">
        <f t="shared" si="1254"/>
        <v>high</v>
      </c>
      <c r="G13396" t="str">
        <f t="shared" si="1255"/>
        <v>high</v>
      </c>
      <c r="H13396">
        <v>0.16</v>
      </c>
      <c r="I13396">
        <v>631.59680000000003</v>
      </c>
      <c r="J13396">
        <v>1</v>
      </c>
      <c r="K13396" s="4" t="s">
        <v>124</v>
      </c>
      <c r="L13396" s="4" t="s">
        <v>642</v>
      </c>
      <c r="M13396" t="s">
        <v>20</v>
      </c>
      <c r="N13396" t="s">
        <v>29</v>
      </c>
      <c r="O13396">
        <v>605.99</v>
      </c>
      <c r="P13396" t="str">
        <f t="shared" si="1256"/>
        <v>Good</v>
      </c>
      <c r="Q13396" t="str">
        <f t="shared" si="1257"/>
        <v>high impact</v>
      </c>
      <c r="R13396" t="str">
        <f t="shared" si="1258"/>
        <v>good</v>
      </c>
      <c r="S13396" t="s">
        <v>47</v>
      </c>
      <c r="T13396" t="s">
        <v>47</v>
      </c>
      <c r="U13396">
        <v>3315.8832000000002</v>
      </c>
      <c r="V13396">
        <f t="shared" si="1259"/>
        <v>3315.8832000000002</v>
      </c>
    </row>
    <row r="13397" spans="1:22" x14ac:dyDescent="0.35">
      <c r="A13397" t="s">
        <v>13881</v>
      </c>
      <c r="B13397" t="s">
        <v>32</v>
      </c>
      <c r="C13397" t="s">
        <v>39</v>
      </c>
      <c r="D13397" t="s">
        <v>26</v>
      </c>
      <c r="E13397">
        <v>691.47</v>
      </c>
      <c r="F13397" t="str">
        <f t="shared" si="1254"/>
        <v>low</v>
      </c>
      <c r="G13397" t="str">
        <f t="shared" si="1255"/>
        <v>low</v>
      </c>
      <c r="H13397">
        <v>0.28999999999999998</v>
      </c>
      <c r="I13397">
        <v>200.52629999999999</v>
      </c>
      <c r="J13397">
        <v>6</v>
      </c>
      <c r="K13397" s="3">
        <v>44938</v>
      </c>
      <c r="L13397" s="3">
        <v>45089</v>
      </c>
      <c r="M13397" t="s">
        <v>43</v>
      </c>
      <c r="N13397" t="s">
        <v>36</v>
      </c>
      <c r="O13397">
        <v>184.88</v>
      </c>
      <c r="P13397" t="str">
        <f t="shared" si="1256"/>
        <v>Not Good</v>
      </c>
      <c r="Q13397" t="str">
        <f t="shared" si="1257"/>
        <v>high impact</v>
      </c>
      <c r="R13397" t="str">
        <f t="shared" si="1258"/>
        <v>not good</v>
      </c>
      <c r="S13397" t="s">
        <v>56</v>
      </c>
      <c r="T13397" t="s">
        <v>56</v>
      </c>
      <c r="U13397">
        <v>490.94369999999998</v>
      </c>
      <c r="V13397">
        <f t="shared" si="1259"/>
        <v>490.94369999999998</v>
      </c>
    </row>
    <row r="13398" spans="1:22" x14ac:dyDescent="0.35">
      <c r="A13398" t="s">
        <v>13882</v>
      </c>
      <c r="B13398" t="s">
        <v>58</v>
      </c>
      <c r="C13398" t="s">
        <v>17</v>
      </c>
      <c r="D13398" t="s">
        <v>34</v>
      </c>
      <c r="E13398">
        <v>3426.21</v>
      </c>
      <c r="F13398" t="str">
        <f t="shared" si="1254"/>
        <v>high</v>
      </c>
      <c r="G13398" t="str">
        <f t="shared" si="1255"/>
        <v>high</v>
      </c>
      <c r="H13398">
        <v>0.16</v>
      </c>
      <c r="I13398">
        <v>548.19359999999995</v>
      </c>
      <c r="J13398">
        <v>8</v>
      </c>
      <c r="K13398" s="4" t="s">
        <v>889</v>
      </c>
      <c r="L13398" s="4" t="s">
        <v>284</v>
      </c>
      <c r="M13398" t="s">
        <v>43</v>
      </c>
      <c r="N13398" t="s">
        <v>21</v>
      </c>
      <c r="O13398">
        <v>451.5</v>
      </c>
      <c r="P13398" t="str">
        <f t="shared" si="1256"/>
        <v>Not Good</v>
      </c>
      <c r="Q13398" t="str">
        <f t="shared" si="1257"/>
        <v>high impact</v>
      </c>
      <c r="R13398" t="str">
        <f t="shared" si="1258"/>
        <v>not good</v>
      </c>
      <c r="S13398" t="s">
        <v>47</v>
      </c>
      <c r="T13398" t="s">
        <v>47</v>
      </c>
      <c r="U13398">
        <v>2878.0164</v>
      </c>
      <c r="V13398">
        <f t="shared" si="1259"/>
        <v>2878.0164</v>
      </c>
    </row>
    <row r="13399" spans="1:22" x14ac:dyDescent="0.35">
      <c r="A13399" t="s">
        <v>13883</v>
      </c>
      <c r="B13399" t="s">
        <v>58</v>
      </c>
      <c r="C13399" t="s">
        <v>25</v>
      </c>
      <c r="D13399" t="s">
        <v>34</v>
      </c>
      <c r="E13399">
        <v>3752.09</v>
      </c>
      <c r="F13399" t="str">
        <f t="shared" si="1254"/>
        <v>high</v>
      </c>
      <c r="G13399" t="str">
        <f t="shared" si="1255"/>
        <v>high</v>
      </c>
      <c r="H13399">
        <v>0.45</v>
      </c>
      <c r="I13399">
        <v>1688.4404999999999</v>
      </c>
      <c r="J13399">
        <v>9</v>
      </c>
      <c r="K13399" s="3">
        <v>44961</v>
      </c>
      <c r="L13399" s="3">
        <v>45111</v>
      </c>
      <c r="M13399" t="s">
        <v>43</v>
      </c>
      <c r="N13399" t="s">
        <v>21</v>
      </c>
      <c r="O13399">
        <v>419.17</v>
      </c>
      <c r="P13399" t="str">
        <f t="shared" si="1256"/>
        <v>Not Good</v>
      </c>
      <c r="Q13399" t="str">
        <f t="shared" si="1257"/>
        <v>high impact</v>
      </c>
      <c r="R13399" t="str">
        <f t="shared" si="1258"/>
        <v>not good</v>
      </c>
      <c r="S13399" t="s">
        <v>47</v>
      </c>
      <c r="T13399" t="s">
        <v>47</v>
      </c>
      <c r="U13399">
        <v>2063.6495</v>
      </c>
      <c r="V13399">
        <f t="shared" si="1259"/>
        <v>2063.6495</v>
      </c>
    </row>
    <row r="13400" spans="1:22" x14ac:dyDescent="0.35">
      <c r="A13400" t="s">
        <v>13884</v>
      </c>
      <c r="B13400" t="s">
        <v>58</v>
      </c>
      <c r="C13400" t="s">
        <v>33</v>
      </c>
      <c r="D13400" t="s">
        <v>34</v>
      </c>
      <c r="E13400">
        <v>2619.8200000000002</v>
      </c>
      <c r="F13400" t="str">
        <f t="shared" si="1254"/>
        <v>high</v>
      </c>
      <c r="G13400" t="str">
        <f t="shared" si="1255"/>
        <v>high</v>
      </c>
      <c r="H13400">
        <v>7.0000000000000007E-2</v>
      </c>
      <c r="I13400">
        <v>183.38740000000001</v>
      </c>
      <c r="J13400">
        <v>8</v>
      </c>
      <c r="K13400" s="4" t="s">
        <v>174</v>
      </c>
      <c r="L13400" s="3">
        <v>45689</v>
      </c>
      <c r="M13400" t="s">
        <v>20</v>
      </c>
      <c r="N13400" t="s">
        <v>21</v>
      </c>
      <c r="O13400">
        <v>349.97</v>
      </c>
      <c r="P13400" t="str">
        <f t="shared" si="1256"/>
        <v>Not Good</v>
      </c>
      <c r="Q13400" t="str">
        <f t="shared" si="1257"/>
        <v>high impact</v>
      </c>
      <c r="R13400" t="str">
        <f t="shared" si="1258"/>
        <v>not good</v>
      </c>
      <c r="S13400" t="s">
        <v>22</v>
      </c>
      <c r="T13400" t="s">
        <v>22</v>
      </c>
      <c r="U13400">
        <v>2436.4326000000001</v>
      </c>
      <c r="V13400">
        <f t="shared" si="1259"/>
        <v>2436.4326000000001</v>
      </c>
    </row>
    <row r="13401" spans="1:22" x14ac:dyDescent="0.35">
      <c r="A13401" t="s">
        <v>13885</v>
      </c>
      <c r="B13401" t="s">
        <v>32</v>
      </c>
      <c r="C13401" t="s">
        <v>39</v>
      </c>
      <c r="D13401" t="s">
        <v>34</v>
      </c>
      <c r="E13401">
        <v>485.89</v>
      </c>
      <c r="F13401" t="str">
        <f t="shared" si="1254"/>
        <v>low</v>
      </c>
      <c r="G13401" t="str">
        <f t="shared" si="1255"/>
        <v>low</v>
      </c>
      <c r="H13401">
        <v>0.32</v>
      </c>
      <c r="I13401">
        <v>155.48480000000001</v>
      </c>
      <c r="J13401">
        <v>6</v>
      </c>
      <c r="K13401" s="4" t="s">
        <v>878</v>
      </c>
      <c r="L13401" s="4" t="s">
        <v>597</v>
      </c>
      <c r="M13401" t="s">
        <v>28</v>
      </c>
      <c r="N13401" t="s">
        <v>29</v>
      </c>
      <c r="O13401">
        <v>49.66</v>
      </c>
      <c r="P13401" t="str">
        <f t="shared" si="1256"/>
        <v>Not Good</v>
      </c>
      <c r="Q13401" t="str">
        <f t="shared" si="1257"/>
        <v>high impact</v>
      </c>
      <c r="R13401" t="str">
        <f t="shared" si="1258"/>
        <v>not good</v>
      </c>
      <c r="S13401" t="s">
        <v>22</v>
      </c>
      <c r="T13401" t="s">
        <v>22</v>
      </c>
      <c r="U13401">
        <v>330.40519999999998</v>
      </c>
      <c r="V13401">
        <f t="shared" si="1259"/>
        <v>330.40519999999998</v>
      </c>
    </row>
    <row r="13402" spans="1:22" x14ac:dyDescent="0.35">
      <c r="A13402" t="s">
        <v>13886</v>
      </c>
      <c r="B13402" t="s">
        <v>58</v>
      </c>
      <c r="C13402" t="s">
        <v>17</v>
      </c>
      <c r="D13402" t="s">
        <v>34</v>
      </c>
      <c r="E13402">
        <v>269.95999999999998</v>
      </c>
      <c r="F13402" t="str">
        <f t="shared" si="1254"/>
        <v>low</v>
      </c>
      <c r="G13402" t="str">
        <f t="shared" si="1255"/>
        <v>low</v>
      </c>
      <c r="H13402">
        <v>0.37</v>
      </c>
      <c r="I13402">
        <v>99.885199999999998</v>
      </c>
      <c r="J13402">
        <v>8</v>
      </c>
      <c r="K13402" s="4" t="s">
        <v>350</v>
      </c>
      <c r="L13402" s="4" t="s">
        <v>479</v>
      </c>
      <c r="M13402" t="s">
        <v>28</v>
      </c>
      <c r="N13402" t="s">
        <v>21</v>
      </c>
      <c r="O13402">
        <v>29.47</v>
      </c>
      <c r="P13402" t="str">
        <f t="shared" si="1256"/>
        <v>Not Good</v>
      </c>
      <c r="Q13402" t="str">
        <f t="shared" si="1257"/>
        <v>high impact</v>
      </c>
      <c r="R13402" t="str">
        <f t="shared" si="1258"/>
        <v>not good</v>
      </c>
      <c r="S13402" t="s">
        <v>37</v>
      </c>
      <c r="T13402" t="s">
        <v>37</v>
      </c>
      <c r="U13402">
        <v>170.07480000000001</v>
      </c>
      <c r="V13402">
        <f t="shared" si="1259"/>
        <v>170.07480000000001</v>
      </c>
    </row>
    <row r="13403" spans="1:22" x14ac:dyDescent="0.35">
      <c r="A13403" t="s">
        <v>13887</v>
      </c>
      <c r="B13403" t="s">
        <v>24</v>
      </c>
      <c r="C13403" t="s">
        <v>25</v>
      </c>
      <c r="D13403" t="s">
        <v>50</v>
      </c>
      <c r="E13403">
        <v>4695.2700000000004</v>
      </c>
      <c r="F13403" t="str">
        <f t="shared" si="1254"/>
        <v>high</v>
      </c>
      <c r="G13403" t="str">
        <f t="shared" si="1255"/>
        <v>high</v>
      </c>
      <c r="H13403">
        <v>0.35</v>
      </c>
      <c r="I13403">
        <v>1643.3444999999999</v>
      </c>
      <c r="J13403">
        <v>8</v>
      </c>
      <c r="K13403" s="3">
        <v>45475</v>
      </c>
      <c r="L13403" s="4" t="s">
        <v>889</v>
      </c>
      <c r="M13403" t="s">
        <v>43</v>
      </c>
      <c r="N13403" t="s">
        <v>36</v>
      </c>
      <c r="O13403">
        <v>1044.0999999999999</v>
      </c>
      <c r="P13403" t="str">
        <f t="shared" si="1256"/>
        <v>Good</v>
      </c>
      <c r="Q13403" t="str">
        <f t="shared" si="1257"/>
        <v>high impact</v>
      </c>
      <c r="R13403" t="str">
        <f t="shared" si="1258"/>
        <v>good</v>
      </c>
      <c r="S13403" t="s">
        <v>56</v>
      </c>
      <c r="T13403" t="s">
        <v>56</v>
      </c>
      <c r="U13403">
        <v>3051.9254999999998</v>
      </c>
      <c r="V13403">
        <f t="shared" si="1259"/>
        <v>3051.9254999999998</v>
      </c>
    </row>
    <row r="13404" spans="1:22" x14ac:dyDescent="0.35">
      <c r="A13404" t="s">
        <v>13888</v>
      </c>
      <c r="B13404" t="s">
        <v>16</v>
      </c>
      <c r="C13404" t="s">
        <v>33</v>
      </c>
      <c r="D13404" t="s">
        <v>18</v>
      </c>
      <c r="E13404">
        <v>1361.82</v>
      </c>
      <c r="F13404" t="str">
        <f t="shared" si="1254"/>
        <v>medium</v>
      </c>
      <c r="G13404" t="str">
        <f t="shared" si="1255"/>
        <v>low</v>
      </c>
      <c r="H13404">
        <v>0.13</v>
      </c>
      <c r="I13404">
        <v>177.03659999999999</v>
      </c>
      <c r="J13404">
        <v>1</v>
      </c>
      <c r="K13404" s="3">
        <v>45631</v>
      </c>
      <c r="L13404" s="4" t="s">
        <v>124</v>
      </c>
      <c r="M13404" t="s">
        <v>20</v>
      </c>
      <c r="N13404" t="s">
        <v>36</v>
      </c>
      <c r="O13404">
        <v>362.5</v>
      </c>
      <c r="P13404" t="str">
        <f t="shared" si="1256"/>
        <v>Not Good</v>
      </c>
      <c r="Q13404" t="str">
        <f t="shared" si="1257"/>
        <v>high impact</v>
      </c>
      <c r="R13404" t="str">
        <f t="shared" si="1258"/>
        <v>not good</v>
      </c>
      <c r="S13404" t="s">
        <v>56</v>
      </c>
      <c r="T13404" t="s">
        <v>56</v>
      </c>
      <c r="U13404">
        <v>1184.7834</v>
      </c>
      <c r="V13404">
        <f t="shared" si="1259"/>
        <v>1184.7834</v>
      </c>
    </row>
    <row r="13405" spans="1:22" x14ac:dyDescent="0.35">
      <c r="A13405" t="s">
        <v>13889</v>
      </c>
      <c r="B13405" t="s">
        <v>16</v>
      </c>
      <c r="C13405" t="s">
        <v>39</v>
      </c>
      <c r="D13405" t="s">
        <v>50</v>
      </c>
      <c r="E13405">
        <v>1956.94</v>
      </c>
      <c r="F13405" t="str">
        <f t="shared" si="1254"/>
        <v>medium</v>
      </c>
      <c r="G13405" t="str">
        <f t="shared" si="1255"/>
        <v>low</v>
      </c>
      <c r="H13405">
        <v>0.24</v>
      </c>
      <c r="I13405">
        <v>469.66559999999998</v>
      </c>
      <c r="J13405">
        <v>8</v>
      </c>
      <c r="K13405" s="3">
        <v>45232</v>
      </c>
      <c r="L13405" s="4" t="s">
        <v>181</v>
      </c>
      <c r="M13405" t="s">
        <v>20</v>
      </c>
      <c r="N13405" t="s">
        <v>21</v>
      </c>
      <c r="O13405">
        <v>284.27</v>
      </c>
      <c r="P13405" t="str">
        <f t="shared" si="1256"/>
        <v>Not Good</v>
      </c>
      <c r="Q13405" t="str">
        <f t="shared" si="1257"/>
        <v>high impact</v>
      </c>
      <c r="R13405" t="str">
        <f t="shared" si="1258"/>
        <v>not good</v>
      </c>
      <c r="S13405" t="s">
        <v>37</v>
      </c>
      <c r="T13405" t="s">
        <v>37</v>
      </c>
      <c r="U13405">
        <v>1487.2744</v>
      </c>
      <c r="V13405">
        <f t="shared" si="1259"/>
        <v>1487.2744</v>
      </c>
    </row>
    <row r="13406" spans="1:22" x14ac:dyDescent="0.35">
      <c r="A13406" t="s">
        <v>13890</v>
      </c>
      <c r="B13406" t="s">
        <v>24</v>
      </c>
      <c r="C13406" t="s">
        <v>17</v>
      </c>
      <c r="D13406" t="s">
        <v>18</v>
      </c>
      <c r="E13406">
        <v>3996.86</v>
      </c>
      <c r="F13406" t="str">
        <f t="shared" si="1254"/>
        <v>high</v>
      </c>
      <c r="G13406" t="str">
        <f t="shared" si="1255"/>
        <v>high</v>
      </c>
      <c r="H13406">
        <v>0.33</v>
      </c>
      <c r="I13406">
        <v>1318.9638</v>
      </c>
      <c r="J13406">
        <v>7</v>
      </c>
      <c r="K13406" s="4" t="s">
        <v>192</v>
      </c>
      <c r="L13406" s="3">
        <v>45296</v>
      </c>
      <c r="M13406" t="s">
        <v>43</v>
      </c>
      <c r="N13406" t="s">
        <v>36</v>
      </c>
      <c r="O13406">
        <v>790.67</v>
      </c>
      <c r="P13406" t="str">
        <f t="shared" si="1256"/>
        <v>Good</v>
      </c>
      <c r="Q13406" t="str">
        <f t="shared" si="1257"/>
        <v>high impact</v>
      </c>
      <c r="R13406" t="str">
        <f t="shared" si="1258"/>
        <v>good</v>
      </c>
      <c r="S13406" t="s">
        <v>30</v>
      </c>
      <c r="T13406" t="s">
        <v>30</v>
      </c>
      <c r="U13406">
        <v>2677.8962000000001</v>
      </c>
      <c r="V13406">
        <f t="shared" si="1259"/>
        <v>2677.8962000000001</v>
      </c>
    </row>
    <row r="13407" spans="1:22" x14ac:dyDescent="0.35">
      <c r="A13407" t="s">
        <v>13891</v>
      </c>
      <c r="B13407" t="s">
        <v>16</v>
      </c>
      <c r="C13407" t="s">
        <v>25</v>
      </c>
      <c r="D13407" t="s">
        <v>50</v>
      </c>
      <c r="E13407">
        <v>3477.38</v>
      </c>
      <c r="F13407" t="str">
        <f t="shared" si="1254"/>
        <v>high</v>
      </c>
      <c r="G13407" t="str">
        <f t="shared" si="1255"/>
        <v>high</v>
      </c>
      <c r="H13407">
        <v>0.47</v>
      </c>
      <c r="I13407">
        <v>1634.3686</v>
      </c>
      <c r="J13407">
        <v>8</v>
      </c>
      <c r="K13407" s="3">
        <v>45144</v>
      </c>
      <c r="L13407" s="3">
        <v>45266</v>
      </c>
      <c r="M13407" t="s">
        <v>43</v>
      </c>
      <c r="N13407" t="s">
        <v>21</v>
      </c>
      <c r="O13407">
        <v>312.72000000000003</v>
      </c>
      <c r="P13407" t="str">
        <f t="shared" si="1256"/>
        <v>Not Good</v>
      </c>
      <c r="Q13407" t="str">
        <f t="shared" si="1257"/>
        <v>high impact</v>
      </c>
      <c r="R13407" t="str">
        <f t="shared" si="1258"/>
        <v>not good</v>
      </c>
      <c r="S13407" t="s">
        <v>37</v>
      </c>
      <c r="T13407" t="s">
        <v>37</v>
      </c>
      <c r="U13407">
        <v>1843.0114000000001</v>
      </c>
      <c r="V13407">
        <f t="shared" si="1259"/>
        <v>1843.0114000000001</v>
      </c>
    </row>
    <row r="13408" spans="1:22" x14ac:dyDescent="0.35">
      <c r="A13408" t="s">
        <v>13892</v>
      </c>
      <c r="B13408" t="s">
        <v>32</v>
      </c>
      <c r="C13408" t="s">
        <v>33</v>
      </c>
      <c r="D13408" t="s">
        <v>26</v>
      </c>
      <c r="E13408">
        <v>4845.97</v>
      </c>
      <c r="F13408" t="str">
        <f t="shared" si="1254"/>
        <v>high</v>
      </c>
      <c r="G13408" t="str">
        <f t="shared" si="1255"/>
        <v>high</v>
      </c>
      <c r="H13408">
        <v>0.25</v>
      </c>
      <c r="I13408">
        <v>1211.4925000000001</v>
      </c>
      <c r="J13408">
        <v>8</v>
      </c>
      <c r="K13408" s="3">
        <v>45302</v>
      </c>
      <c r="L13408" s="3">
        <v>45362</v>
      </c>
      <c r="M13408" t="s">
        <v>43</v>
      </c>
      <c r="N13408" t="s">
        <v>29</v>
      </c>
      <c r="O13408">
        <v>1158.83</v>
      </c>
      <c r="P13408" t="str">
        <f t="shared" si="1256"/>
        <v>Good</v>
      </c>
      <c r="Q13408" t="str">
        <f t="shared" si="1257"/>
        <v>high impact</v>
      </c>
      <c r="R13408" t="str">
        <f t="shared" si="1258"/>
        <v>good</v>
      </c>
      <c r="S13408" t="s">
        <v>37</v>
      </c>
      <c r="T13408" t="s">
        <v>37</v>
      </c>
      <c r="U13408">
        <v>3634.4775</v>
      </c>
      <c r="V13408">
        <f t="shared" si="1259"/>
        <v>3634.4775</v>
      </c>
    </row>
    <row r="13409" spans="1:22" x14ac:dyDescent="0.35">
      <c r="A13409" t="s">
        <v>13893</v>
      </c>
      <c r="B13409" t="s">
        <v>58</v>
      </c>
      <c r="C13409" t="s">
        <v>39</v>
      </c>
      <c r="D13409" t="s">
        <v>46</v>
      </c>
      <c r="E13409">
        <v>554.91</v>
      </c>
      <c r="F13409" t="str">
        <f t="shared" si="1254"/>
        <v>low</v>
      </c>
      <c r="G13409" t="str">
        <f t="shared" si="1255"/>
        <v>low</v>
      </c>
      <c r="H13409">
        <v>0.15</v>
      </c>
      <c r="I13409">
        <v>83.236500000000007</v>
      </c>
      <c r="J13409">
        <v>6</v>
      </c>
      <c r="K13409" s="4" t="s">
        <v>584</v>
      </c>
      <c r="L13409" s="4" t="s">
        <v>396</v>
      </c>
      <c r="M13409" t="s">
        <v>20</v>
      </c>
      <c r="N13409" t="s">
        <v>21</v>
      </c>
      <c r="O13409">
        <v>40.06</v>
      </c>
      <c r="P13409" t="str">
        <f t="shared" si="1256"/>
        <v>Not Good</v>
      </c>
      <c r="Q13409" t="str">
        <f t="shared" si="1257"/>
        <v>normal</v>
      </c>
      <c r="R13409" t="str">
        <f t="shared" si="1258"/>
        <v>not good</v>
      </c>
      <c r="S13409" t="s">
        <v>22</v>
      </c>
      <c r="T13409" t="s">
        <v>22</v>
      </c>
      <c r="U13409">
        <v>471.67349999999999</v>
      </c>
      <c r="V13409">
        <f t="shared" si="1259"/>
        <v>471.67349999999999</v>
      </c>
    </row>
    <row r="13410" spans="1:22" x14ac:dyDescent="0.35">
      <c r="A13410" t="s">
        <v>13894</v>
      </c>
      <c r="B13410" t="s">
        <v>58</v>
      </c>
      <c r="C13410" t="s">
        <v>17</v>
      </c>
      <c r="D13410" t="s">
        <v>34</v>
      </c>
      <c r="E13410">
        <v>3563.91</v>
      </c>
      <c r="F13410" t="str">
        <f t="shared" si="1254"/>
        <v>high</v>
      </c>
      <c r="G13410" t="str">
        <f t="shared" si="1255"/>
        <v>high</v>
      </c>
      <c r="H13410">
        <v>0.19</v>
      </c>
      <c r="I13410">
        <v>677.14290000000005</v>
      </c>
      <c r="J13410">
        <v>9</v>
      </c>
      <c r="K13410" s="4" t="s">
        <v>124</v>
      </c>
      <c r="L13410" s="4" t="s">
        <v>642</v>
      </c>
      <c r="M13410" t="s">
        <v>28</v>
      </c>
      <c r="N13410" t="s">
        <v>29</v>
      </c>
      <c r="O13410">
        <v>337.25</v>
      </c>
      <c r="P13410" t="str">
        <f t="shared" si="1256"/>
        <v>Not Good</v>
      </c>
      <c r="Q13410" t="str">
        <f t="shared" si="1257"/>
        <v>high impact</v>
      </c>
      <c r="R13410" t="str">
        <f t="shared" si="1258"/>
        <v>not good</v>
      </c>
      <c r="S13410" t="s">
        <v>56</v>
      </c>
      <c r="T13410" t="s">
        <v>56</v>
      </c>
      <c r="U13410">
        <v>2886.7671</v>
      </c>
      <c r="V13410">
        <f t="shared" si="1259"/>
        <v>2886.7671</v>
      </c>
    </row>
    <row r="13411" spans="1:22" x14ac:dyDescent="0.35">
      <c r="A13411" t="s">
        <v>13895</v>
      </c>
      <c r="B13411" t="s">
        <v>58</v>
      </c>
      <c r="C13411" t="s">
        <v>25</v>
      </c>
      <c r="D13411" t="s">
        <v>46</v>
      </c>
      <c r="E13411">
        <v>502.92</v>
      </c>
      <c r="F13411" t="str">
        <f t="shared" si="1254"/>
        <v>low</v>
      </c>
      <c r="G13411" t="str">
        <f t="shared" si="1255"/>
        <v>low</v>
      </c>
      <c r="H13411">
        <v>0.27</v>
      </c>
      <c r="I13411">
        <v>135.7884</v>
      </c>
      <c r="J13411">
        <v>3</v>
      </c>
      <c r="K13411" s="3">
        <v>45116</v>
      </c>
      <c r="L13411" s="4" t="s">
        <v>422</v>
      </c>
      <c r="M13411" t="s">
        <v>20</v>
      </c>
      <c r="N13411" t="s">
        <v>21</v>
      </c>
      <c r="O13411">
        <v>77.650000000000006</v>
      </c>
      <c r="P13411" t="str">
        <f t="shared" si="1256"/>
        <v>Not Good</v>
      </c>
      <c r="Q13411" t="str">
        <f t="shared" si="1257"/>
        <v>high impact</v>
      </c>
      <c r="R13411" t="str">
        <f t="shared" si="1258"/>
        <v>not good</v>
      </c>
      <c r="S13411" t="s">
        <v>47</v>
      </c>
      <c r="T13411" t="s">
        <v>47</v>
      </c>
      <c r="U13411">
        <v>367.13159999999999</v>
      </c>
      <c r="V13411">
        <f t="shared" si="1259"/>
        <v>367.13159999999999</v>
      </c>
    </row>
    <row r="13412" spans="1:22" x14ac:dyDescent="0.35">
      <c r="A13412" t="s">
        <v>13896</v>
      </c>
      <c r="B13412" t="s">
        <v>32</v>
      </c>
      <c r="C13412" t="s">
        <v>33</v>
      </c>
      <c r="D13412" t="s">
        <v>46</v>
      </c>
      <c r="E13412">
        <v>100.81</v>
      </c>
      <c r="F13412" t="str">
        <f t="shared" si="1254"/>
        <v>low</v>
      </c>
      <c r="G13412" t="str">
        <f t="shared" si="1255"/>
        <v>low</v>
      </c>
      <c r="H13412">
        <v>0.49</v>
      </c>
      <c r="I13412">
        <v>49.396900000000002</v>
      </c>
      <c r="J13412">
        <v>1</v>
      </c>
      <c r="K13412" s="4" t="s">
        <v>842</v>
      </c>
      <c r="L13412" s="4" t="s">
        <v>761</v>
      </c>
      <c r="M13412" t="s">
        <v>20</v>
      </c>
      <c r="N13412" t="s">
        <v>29</v>
      </c>
      <c r="O13412">
        <v>8.01</v>
      </c>
      <c r="P13412" t="str">
        <f t="shared" si="1256"/>
        <v>Not Good</v>
      </c>
      <c r="Q13412" t="str">
        <f t="shared" si="1257"/>
        <v>high impact</v>
      </c>
      <c r="R13412" t="str">
        <f t="shared" si="1258"/>
        <v>not good</v>
      </c>
      <c r="S13412" t="s">
        <v>22</v>
      </c>
      <c r="T13412" t="s">
        <v>22</v>
      </c>
      <c r="U13412">
        <v>51.4131</v>
      </c>
      <c r="V13412">
        <f t="shared" si="1259"/>
        <v>51.4131</v>
      </c>
    </row>
    <row r="13413" spans="1:22" x14ac:dyDescent="0.35">
      <c r="A13413" t="s">
        <v>13897</v>
      </c>
      <c r="B13413" t="s">
        <v>32</v>
      </c>
      <c r="C13413" t="s">
        <v>39</v>
      </c>
      <c r="D13413" t="s">
        <v>26</v>
      </c>
      <c r="E13413">
        <v>689.13</v>
      </c>
      <c r="F13413" t="str">
        <f t="shared" si="1254"/>
        <v>low</v>
      </c>
      <c r="G13413" t="str">
        <f t="shared" si="1255"/>
        <v>low</v>
      </c>
      <c r="H13413">
        <v>0.31</v>
      </c>
      <c r="I13413">
        <v>213.63030000000001</v>
      </c>
      <c r="J13413">
        <v>9</v>
      </c>
      <c r="K13413" s="3">
        <v>44965</v>
      </c>
      <c r="L13413" s="3">
        <v>45146</v>
      </c>
      <c r="M13413" t="s">
        <v>20</v>
      </c>
      <c r="N13413" t="s">
        <v>29</v>
      </c>
      <c r="O13413">
        <v>188.85</v>
      </c>
      <c r="P13413" t="str">
        <f t="shared" si="1256"/>
        <v>Not Good</v>
      </c>
      <c r="Q13413" t="str">
        <f t="shared" si="1257"/>
        <v>high impact</v>
      </c>
      <c r="R13413" t="str">
        <f t="shared" si="1258"/>
        <v>not good</v>
      </c>
      <c r="S13413" t="s">
        <v>47</v>
      </c>
      <c r="T13413" t="s">
        <v>47</v>
      </c>
      <c r="U13413">
        <v>475.49970000000002</v>
      </c>
      <c r="V13413">
        <f t="shared" si="1259"/>
        <v>475.49970000000002</v>
      </c>
    </row>
    <row r="13414" spans="1:22" x14ac:dyDescent="0.35">
      <c r="A13414" t="s">
        <v>13898</v>
      </c>
      <c r="B13414" t="s">
        <v>32</v>
      </c>
      <c r="C13414" t="s">
        <v>17</v>
      </c>
      <c r="D13414" t="s">
        <v>46</v>
      </c>
      <c r="E13414">
        <v>3121.96</v>
      </c>
      <c r="F13414" t="str">
        <f t="shared" si="1254"/>
        <v>high</v>
      </c>
      <c r="G13414" t="str">
        <f t="shared" si="1255"/>
        <v>high</v>
      </c>
      <c r="H13414">
        <v>0.08</v>
      </c>
      <c r="I13414">
        <v>249.7568</v>
      </c>
      <c r="J13414">
        <v>2</v>
      </c>
      <c r="K13414" s="4" t="s">
        <v>563</v>
      </c>
      <c r="L13414" s="3">
        <v>45292</v>
      </c>
      <c r="M13414" t="s">
        <v>28</v>
      </c>
      <c r="N13414" t="s">
        <v>29</v>
      </c>
      <c r="O13414">
        <v>540.45000000000005</v>
      </c>
      <c r="P13414" t="str">
        <f t="shared" si="1256"/>
        <v>Good</v>
      </c>
      <c r="Q13414" t="str">
        <f t="shared" si="1257"/>
        <v>high impact</v>
      </c>
      <c r="R13414" t="str">
        <f t="shared" si="1258"/>
        <v>good</v>
      </c>
      <c r="S13414" t="s">
        <v>72</v>
      </c>
      <c r="T13414" t="s">
        <v>72</v>
      </c>
      <c r="U13414">
        <v>2872.2031999999999</v>
      </c>
      <c r="V13414">
        <f t="shared" si="1259"/>
        <v>2872.2031999999999</v>
      </c>
    </row>
    <row r="13415" spans="1:22" x14ac:dyDescent="0.35">
      <c r="A13415" t="s">
        <v>13899</v>
      </c>
      <c r="B13415" t="s">
        <v>24</v>
      </c>
      <c r="C13415" t="s">
        <v>25</v>
      </c>
      <c r="D13415" t="s">
        <v>46</v>
      </c>
      <c r="E13415">
        <v>3413.34</v>
      </c>
      <c r="F13415" t="str">
        <f t="shared" si="1254"/>
        <v>high</v>
      </c>
      <c r="G13415" t="str">
        <f t="shared" si="1255"/>
        <v>high</v>
      </c>
      <c r="H13415">
        <v>0.42</v>
      </c>
      <c r="I13415">
        <v>1433.6027999999999</v>
      </c>
      <c r="J13415">
        <v>3</v>
      </c>
      <c r="K13415" s="4" t="s">
        <v>517</v>
      </c>
      <c r="L13415" s="4" t="s">
        <v>416</v>
      </c>
      <c r="M13415" t="s">
        <v>28</v>
      </c>
      <c r="N13415" t="s">
        <v>36</v>
      </c>
      <c r="O13415">
        <v>414.15</v>
      </c>
      <c r="P13415" t="str">
        <f t="shared" si="1256"/>
        <v>Not Good</v>
      </c>
      <c r="Q13415" t="str">
        <f t="shared" si="1257"/>
        <v>high impact</v>
      </c>
      <c r="R13415" t="str">
        <f t="shared" si="1258"/>
        <v>not good</v>
      </c>
      <c r="S13415" t="s">
        <v>22</v>
      </c>
      <c r="T13415" t="s">
        <v>22</v>
      </c>
      <c r="U13415">
        <v>1979.7372</v>
      </c>
      <c r="V13415">
        <f t="shared" si="1259"/>
        <v>1979.7372</v>
      </c>
    </row>
    <row r="13416" spans="1:22" x14ac:dyDescent="0.35">
      <c r="A13416" t="s">
        <v>13900</v>
      </c>
      <c r="B13416" t="s">
        <v>32</v>
      </c>
      <c r="C13416" t="s">
        <v>33</v>
      </c>
      <c r="D13416" t="s">
        <v>26</v>
      </c>
      <c r="E13416">
        <v>2247.87</v>
      </c>
      <c r="F13416" t="str">
        <f t="shared" si="1254"/>
        <v>high</v>
      </c>
      <c r="G13416" t="str">
        <f t="shared" si="1255"/>
        <v>high</v>
      </c>
      <c r="H13416">
        <v>0.09</v>
      </c>
      <c r="I13416">
        <v>202.3083</v>
      </c>
      <c r="J13416">
        <v>4</v>
      </c>
      <c r="K13416" s="4" t="s">
        <v>332</v>
      </c>
      <c r="L13416" s="3">
        <v>45294</v>
      </c>
      <c r="M13416" t="s">
        <v>28</v>
      </c>
      <c r="N13416" t="s">
        <v>36</v>
      </c>
      <c r="O13416">
        <v>190.41</v>
      </c>
      <c r="P13416" t="str">
        <f t="shared" si="1256"/>
        <v>Not Good</v>
      </c>
      <c r="Q13416" t="str">
        <f t="shared" si="1257"/>
        <v>high impact</v>
      </c>
      <c r="R13416" t="str">
        <f t="shared" si="1258"/>
        <v>not good</v>
      </c>
      <c r="S13416" t="s">
        <v>72</v>
      </c>
      <c r="T13416" t="s">
        <v>72</v>
      </c>
      <c r="U13416">
        <v>2045.5617</v>
      </c>
      <c r="V13416">
        <f t="shared" si="1259"/>
        <v>2045.5617</v>
      </c>
    </row>
    <row r="13417" spans="1:22" x14ac:dyDescent="0.35">
      <c r="A13417" t="s">
        <v>13901</v>
      </c>
      <c r="B13417" t="s">
        <v>16</v>
      </c>
      <c r="C13417" t="s">
        <v>39</v>
      </c>
      <c r="D13417" t="s">
        <v>18</v>
      </c>
      <c r="E13417">
        <v>325.75</v>
      </c>
      <c r="F13417" t="str">
        <f t="shared" si="1254"/>
        <v>low</v>
      </c>
      <c r="G13417" t="str">
        <f t="shared" si="1255"/>
        <v>low</v>
      </c>
      <c r="H13417">
        <v>0.02</v>
      </c>
      <c r="I13417">
        <v>6.5149999999999997</v>
      </c>
      <c r="J13417">
        <v>8</v>
      </c>
      <c r="K13417" s="4" t="s">
        <v>27</v>
      </c>
      <c r="L13417" s="4" t="s">
        <v>895</v>
      </c>
      <c r="M13417" t="s">
        <v>43</v>
      </c>
      <c r="N13417" t="s">
        <v>36</v>
      </c>
      <c r="O13417">
        <v>30.1</v>
      </c>
      <c r="P13417" t="str">
        <f t="shared" si="1256"/>
        <v>Not Good</v>
      </c>
      <c r="Q13417" t="str">
        <f t="shared" si="1257"/>
        <v>normal</v>
      </c>
      <c r="R13417" t="str">
        <f t="shared" si="1258"/>
        <v>not good</v>
      </c>
      <c r="S13417" t="s">
        <v>47</v>
      </c>
      <c r="T13417" t="s">
        <v>47</v>
      </c>
      <c r="U13417">
        <v>319.23500000000001</v>
      </c>
      <c r="V13417">
        <f t="shared" si="1259"/>
        <v>319.23500000000001</v>
      </c>
    </row>
    <row r="13418" spans="1:22" x14ac:dyDescent="0.35">
      <c r="A13418" t="s">
        <v>13902</v>
      </c>
      <c r="B13418" t="s">
        <v>24</v>
      </c>
      <c r="C13418" t="s">
        <v>17</v>
      </c>
      <c r="D13418" t="s">
        <v>50</v>
      </c>
      <c r="E13418">
        <v>3206.89</v>
      </c>
      <c r="F13418" t="str">
        <f t="shared" si="1254"/>
        <v>high</v>
      </c>
      <c r="G13418" t="str">
        <f t="shared" si="1255"/>
        <v>high</v>
      </c>
      <c r="H13418">
        <v>0.05</v>
      </c>
      <c r="I13418">
        <v>160.34450000000001</v>
      </c>
      <c r="J13418">
        <v>9</v>
      </c>
      <c r="K13418" s="4" t="s">
        <v>1800</v>
      </c>
      <c r="L13418" s="4" t="s">
        <v>1185</v>
      </c>
      <c r="M13418" t="s">
        <v>28</v>
      </c>
      <c r="N13418" t="s">
        <v>29</v>
      </c>
      <c r="O13418">
        <v>745.75</v>
      </c>
      <c r="P13418" t="str">
        <f t="shared" si="1256"/>
        <v>Good</v>
      </c>
      <c r="Q13418" t="str">
        <f t="shared" si="1257"/>
        <v>high impact</v>
      </c>
      <c r="R13418" t="str">
        <f t="shared" si="1258"/>
        <v>good</v>
      </c>
      <c r="S13418" t="s">
        <v>56</v>
      </c>
      <c r="T13418" t="s">
        <v>56</v>
      </c>
      <c r="U13418">
        <v>3046.5455000000002</v>
      </c>
      <c r="V13418">
        <f t="shared" si="1259"/>
        <v>3046.5455000000002</v>
      </c>
    </row>
    <row r="13419" spans="1:22" x14ac:dyDescent="0.35">
      <c r="A13419" t="s">
        <v>13903</v>
      </c>
      <c r="B13419" t="s">
        <v>24</v>
      </c>
      <c r="C13419" t="s">
        <v>25</v>
      </c>
      <c r="D13419" t="s">
        <v>46</v>
      </c>
      <c r="E13419">
        <v>520.51</v>
      </c>
      <c r="F13419" t="str">
        <f t="shared" si="1254"/>
        <v>low</v>
      </c>
      <c r="G13419" t="str">
        <f t="shared" si="1255"/>
        <v>low</v>
      </c>
      <c r="H13419">
        <v>0.39</v>
      </c>
      <c r="I13419">
        <v>202.99889999999999</v>
      </c>
      <c r="J13419">
        <v>3</v>
      </c>
      <c r="K13419" s="3">
        <v>45141</v>
      </c>
      <c r="L13419" s="4" t="s">
        <v>528</v>
      </c>
      <c r="M13419" t="s">
        <v>43</v>
      </c>
      <c r="N13419" t="s">
        <v>36</v>
      </c>
      <c r="O13419">
        <v>140.72999999999999</v>
      </c>
      <c r="P13419" t="str">
        <f t="shared" si="1256"/>
        <v>Not Good</v>
      </c>
      <c r="Q13419" t="str">
        <f t="shared" si="1257"/>
        <v>high impact</v>
      </c>
      <c r="R13419" t="str">
        <f t="shared" si="1258"/>
        <v>not good</v>
      </c>
      <c r="S13419" t="s">
        <v>22</v>
      </c>
      <c r="T13419" t="s">
        <v>22</v>
      </c>
      <c r="U13419">
        <v>317.5111</v>
      </c>
      <c r="V13419">
        <f t="shared" si="1259"/>
        <v>317.5111</v>
      </c>
    </row>
    <row r="13420" spans="1:22" x14ac:dyDescent="0.35">
      <c r="A13420" t="s">
        <v>13904</v>
      </c>
      <c r="B13420" t="s">
        <v>24</v>
      </c>
      <c r="C13420" t="s">
        <v>33</v>
      </c>
      <c r="D13420" t="s">
        <v>34</v>
      </c>
      <c r="E13420">
        <v>794.46</v>
      </c>
      <c r="F13420" t="str">
        <f t="shared" si="1254"/>
        <v>low</v>
      </c>
      <c r="G13420" t="str">
        <f t="shared" si="1255"/>
        <v>low</v>
      </c>
      <c r="H13420">
        <v>0.45</v>
      </c>
      <c r="I13420">
        <v>357.50700000000001</v>
      </c>
      <c r="J13420">
        <v>2</v>
      </c>
      <c r="K13420" s="3">
        <v>45206</v>
      </c>
      <c r="L13420" s="3">
        <v>45237</v>
      </c>
      <c r="M13420" t="s">
        <v>43</v>
      </c>
      <c r="N13420" t="s">
        <v>36</v>
      </c>
      <c r="O13420">
        <v>167.72</v>
      </c>
      <c r="P13420" t="str">
        <f t="shared" si="1256"/>
        <v>Not Good</v>
      </c>
      <c r="Q13420" t="str">
        <f t="shared" si="1257"/>
        <v>high impact</v>
      </c>
      <c r="R13420" t="str">
        <f t="shared" si="1258"/>
        <v>not good</v>
      </c>
      <c r="S13420" t="s">
        <v>30</v>
      </c>
      <c r="T13420" t="s">
        <v>30</v>
      </c>
      <c r="U13420">
        <v>436.95299999999997</v>
      </c>
      <c r="V13420">
        <f t="shared" si="1259"/>
        <v>436.95299999999997</v>
      </c>
    </row>
    <row r="13421" spans="1:22" x14ac:dyDescent="0.35">
      <c r="A13421" t="s">
        <v>13905</v>
      </c>
      <c r="B13421" t="s">
        <v>32</v>
      </c>
      <c r="C13421" t="s">
        <v>39</v>
      </c>
      <c r="D13421" t="s">
        <v>26</v>
      </c>
      <c r="E13421">
        <v>2611.62</v>
      </c>
      <c r="F13421" t="str">
        <f t="shared" si="1254"/>
        <v>high</v>
      </c>
      <c r="G13421" t="str">
        <f t="shared" si="1255"/>
        <v>high</v>
      </c>
      <c r="H13421">
        <v>0.13</v>
      </c>
      <c r="I13421">
        <v>339.51060000000001</v>
      </c>
      <c r="J13421">
        <v>2</v>
      </c>
      <c r="K13421" s="3">
        <v>45413</v>
      </c>
      <c r="L13421" s="3">
        <v>45597</v>
      </c>
      <c r="M13421" t="s">
        <v>28</v>
      </c>
      <c r="N13421" t="s">
        <v>36</v>
      </c>
      <c r="O13421">
        <v>363.63</v>
      </c>
      <c r="P13421" t="str">
        <f t="shared" si="1256"/>
        <v>Not Good</v>
      </c>
      <c r="Q13421" t="str">
        <f t="shared" si="1257"/>
        <v>high impact</v>
      </c>
      <c r="R13421" t="str">
        <f t="shared" si="1258"/>
        <v>not good</v>
      </c>
      <c r="S13421" t="s">
        <v>56</v>
      </c>
      <c r="T13421" t="s">
        <v>56</v>
      </c>
      <c r="U13421">
        <v>2272.1093999999998</v>
      </c>
      <c r="V13421">
        <f t="shared" si="1259"/>
        <v>2272.1093999999998</v>
      </c>
    </row>
    <row r="13422" spans="1:22" x14ac:dyDescent="0.35">
      <c r="A13422" t="s">
        <v>13906</v>
      </c>
      <c r="B13422" t="s">
        <v>24</v>
      </c>
      <c r="C13422" t="s">
        <v>17</v>
      </c>
      <c r="D13422" t="s">
        <v>46</v>
      </c>
      <c r="E13422">
        <v>1767.83</v>
      </c>
      <c r="F13422" t="str">
        <f t="shared" si="1254"/>
        <v>medium</v>
      </c>
      <c r="G13422" t="str">
        <f t="shared" si="1255"/>
        <v>low</v>
      </c>
      <c r="H13422">
        <v>0.25</v>
      </c>
      <c r="I13422">
        <v>441.95749999999998</v>
      </c>
      <c r="J13422">
        <v>9</v>
      </c>
      <c r="K13422" s="3">
        <v>45087</v>
      </c>
      <c r="L13422" s="3">
        <v>45179</v>
      </c>
      <c r="M13422" t="s">
        <v>43</v>
      </c>
      <c r="N13422" t="s">
        <v>36</v>
      </c>
      <c r="O13422">
        <v>203.72</v>
      </c>
      <c r="P13422" t="str">
        <f t="shared" si="1256"/>
        <v>Not Good</v>
      </c>
      <c r="Q13422" t="str">
        <f t="shared" si="1257"/>
        <v>high impact</v>
      </c>
      <c r="R13422" t="str">
        <f t="shared" si="1258"/>
        <v>not good</v>
      </c>
      <c r="S13422" t="s">
        <v>72</v>
      </c>
      <c r="T13422" t="s">
        <v>72</v>
      </c>
      <c r="U13422">
        <v>1325.8724999999999</v>
      </c>
      <c r="V13422">
        <f t="shared" si="1259"/>
        <v>1325.8724999999999</v>
      </c>
    </row>
    <row r="13423" spans="1:22" x14ac:dyDescent="0.35">
      <c r="A13423" t="s">
        <v>13907</v>
      </c>
      <c r="B13423" t="s">
        <v>32</v>
      </c>
      <c r="C13423" t="s">
        <v>25</v>
      </c>
      <c r="D13423" t="s">
        <v>18</v>
      </c>
      <c r="E13423">
        <v>2377.29</v>
      </c>
      <c r="F13423" t="str">
        <f t="shared" si="1254"/>
        <v>high</v>
      </c>
      <c r="G13423" t="str">
        <f t="shared" si="1255"/>
        <v>high</v>
      </c>
      <c r="H13423">
        <v>0.3</v>
      </c>
      <c r="I13423">
        <v>713.18700000000001</v>
      </c>
      <c r="J13423">
        <v>8</v>
      </c>
      <c r="K13423" s="4" t="s">
        <v>1816</v>
      </c>
      <c r="L13423" s="4" t="s">
        <v>340</v>
      </c>
      <c r="M13423" t="s">
        <v>20</v>
      </c>
      <c r="N13423" t="s">
        <v>21</v>
      </c>
      <c r="O13423">
        <v>408.39</v>
      </c>
      <c r="P13423" t="str">
        <f t="shared" si="1256"/>
        <v>Not Good</v>
      </c>
      <c r="Q13423" t="str">
        <f t="shared" si="1257"/>
        <v>high impact</v>
      </c>
      <c r="R13423" t="str">
        <f t="shared" si="1258"/>
        <v>not good</v>
      </c>
      <c r="S13423" t="s">
        <v>37</v>
      </c>
      <c r="T13423" t="s">
        <v>37</v>
      </c>
      <c r="U13423">
        <v>1664.1030000000001</v>
      </c>
      <c r="V13423">
        <f t="shared" si="1259"/>
        <v>1664.1030000000001</v>
      </c>
    </row>
    <row r="13424" spans="1:22" x14ac:dyDescent="0.35">
      <c r="A13424" t="s">
        <v>13908</v>
      </c>
      <c r="B13424" t="s">
        <v>32</v>
      </c>
      <c r="C13424" t="s">
        <v>33</v>
      </c>
      <c r="D13424" t="s">
        <v>18</v>
      </c>
      <c r="E13424">
        <v>3211.88</v>
      </c>
      <c r="F13424" t="str">
        <f t="shared" si="1254"/>
        <v>high</v>
      </c>
      <c r="G13424" t="str">
        <f t="shared" si="1255"/>
        <v>high</v>
      </c>
      <c r="H13424">
        <v>0.21</v>
      </c>
      <c r="I13424">
        <v>674.49480000000005</v>
      </c>
      <c r="J13424">
        <v>2</v>
      </c>
      <c r="K13424" s="4" t="s">
        <v>140</v>
      </c>
      <c r="L13424" s="4" t="s">
        <v>810</v>
      </c>
      <c r="M13424" t="s">
        <v>43</v>
      </c>
      <c r="N13424" t="s">
        <v>29</v>
      </c>
      <c r="O13424">
        <v>402.53</v>
      </c>
      <c r="P13424" t="str">
        <f t="shared" si="1256"/>
        <v>Not Good</v>
      </c>
      <c r="Q13424" t="str">
        <f t="shared" si="1257"/>
        <v>high impact</v>
      </c>
      <c r="R13424" t="str">
        <f t="shared" si="1258"/>
        <v>not good</v>
      </c>
      <c r="S13424" t="s">
        <v>56</v>
      </c>
      <c r="T13424" t="s">
        <v>56</v>
      </c>
      <c r="U13424">
        <v>2537.3852000000002</v>
      </c>
      <c r="V13424">
        <f t="shared" si="1259"/>
        <v>2537.3852000000002</v>
      </c>
    </row>
    <row r="13425" spans="1:22" x14ac:dyDescent="0.35">
      <c r="A13425" t="s">
        <v>13909</v>
      </c>
      <c r="B13425" t="s">
        <v>24</v>
      </c>
      <c r="C13425" t="s">
        <v>39</v>
      </c>
      <c r="D13425" t="s">
        <v>34</v>
      </c>
      <c r="E13425">
        <v>884.03</v>
      </c>
      <c r="F13425" t="str">
        <f t="shared" si="1254"/>
        <v>low</v>
      </c>
      <c r="G13425" t="str">
        <f t="shared" si="1255"/>
        <v>low</v>
      </c>
      <c r="H13425">
        <v>0.03</v>
      </c>
      <c r="I13425">
        <v>26.520900000000001</v>
      </c>
      <c r="J13425">
        <v>8</v>
      </c>
      <c r="K13425" s="3">
        <v>45547</v>
      </c>
      <c r="L13425" s="4" t="s">
        <v>202</v>
      </c>
      <c r="M13425" t="s">
        <v>20</v>
      </c>
      <c r="N13425" t="s">
        <v>21</v>
      </c>
      <c r="O13425">
        <v>153.72</v>
      </c>
      <c r="P13425" t="str">
        <f t="shared" si="1256"/>
        <v>Not Good</v>
      </c>
      <c r="Q13425" t="str">
        <f t="shared" si="1257"/>
        <v>normal</v>
      </c>
      <c r="R13425" t="str">
        <f t="shared" si="1258"/>
        <v>not good</v>
      </c>
      <c r="S13425" t="s">
        <v>22</v>
      </c>
      <c r="T13425" t="s">
        <v>22</v>
      </c>
      <c r="U13425">
        <v>857.50909999999999</v>
      </c>
      <c r="V13425">
        <f t="shared" si="1259"/>
        <v>857.50909999999999</v>
      </c>
    </row>
    <row r="13426" spans="1:22" x14ac:dyDescent="0.35">
      <c r="A13426" t="s">
        <v>13910</v>
      </c>
      <c r="B13426" t="s">
        <v>58</v>
      </c>
      <c r="C13426" t="s">
        <v>17</v>
      </c>
      <c r="D13426" t="s">
        <v>46</v>
      </c>
      <c r="E13426">
        <v>4476.13</v>
      </c>
      <c r="F13426" t="str">
        <f t="shared" si="1254"/>
        <v>high</v>
      </c>
      <c r="G13426" t="str">
        <f t="shared" si="1255"/>
        <v>high</v>
      </c>
      <c r="H13426">
        <v>0.03</v>
      </c>
      <c r="I13426">
        <v>134.28389999999999</v>
      </c>
      <c r="J13426">
        <v>4</v>
      </c>
      <c r="K13426" s="4" t="s">
        <v>652</v>
      </c>
      <c r="L13426" s="4" t="s">
        <v>113</v>
      </c>
      <c r="M13426" t="s">
        <v>43</v>
      </c>
      <c r="N13426" t="s">
        <v>29</v>
      </c>
      <c r="O13426">
        <v>236.36</v>
      </c>
      <c r="P13426" t="str">
        <f t="shared" si="1256"/>
        <v>Not Good</v>
      </c>
      <c r="Q13426" t="str">
        <f t="shared" si="1257"/>
        <v>high impact</v>
      </c>
      <c r="R13426" t="str">
        <f t="shared" si="1258"/>
        <v>not good</v>
      </c>
      <c r="S13426" t="s">
        <v>37</v>
      </c>
      <c r="T13426" t="s">
        <v>37</v>
      </c>
      <c r="U13426">
        <v>4341.8460999999998</v>
      </c>
      <c r="V13426">
        <f t="shared" si="1259"/>
        <v>4341.8460999999998</v>
      </c>
    </row>
    <row r="13427" spans="1:22" x14ac:dyDescent="0.35">
      <c r="A13427" t="s">
        <v>13911</v>
      </c>
      <c r="B13427" t="s">
        <v>58</v>
      </c>
      <c r="C13427" t="s">
        <v>25</v>
      </c>
      <c r="D13427" t="s">
        <v>34</v>
      </c>
      <c r="E13427">
        <v>2841.45</v>
      </c>
      <c r="F13427" t="str">
        <f t="shared" si="1254"/>
        <v>high</v>
      </c>
      <c r="G13427" t="str">
        <f t="shared" si="1255"/>
        <v>high</v>
      </c>
      <c r="H13427">
        <v>0.22</v>
      </c>
      <c r="I13427">
        <v>625.11900000000003</v>
      </c>
      <c r="J13427">
        <v>6</v>
      </c>
      <c r="K13427" s="4" t="s">
        <v>205</v>
      </c>
      <c r="L13427" s="3">
        <v>45303</v>
      </c>
      <c r="M13427" t="s">
        <v>43</v>
      </c>
      <c r="N13427" t="s">
        <v>21</v>
      </c>
      <c r="O13427">
        <v>768.93</v>
      </c>
      <c r="P13427" t="str">
        <f t="shared" si="1256"/>
        <v>Good</v>
      </c>
      <c r="Q13427" t="str">
        <f t="shared" si="1257"/>
        <v>high impact</v>
      </c>
      <c r="R13427" t="str">
        <f t="shared" si="1258"/>
        <v>good</v>
      </c>
      <c r="S13427" t="s">
        <v>30</v>
      </c>
      <c r="T13427" t="s">
        <v>30</v>
      </c>
      <c r="U13427">
        <v>2216.3310000000001</v>
      </c>
      <c r="V13427">
        <f t="shared" si="1259"/>
        <v>2216.3310000000001</v>
      </c>
    </row>
    <row r="13428" spans="1:22" x14ac:dyDescent="0.35">
      <c r="A13428" t="s">
        <v>13912</v>
      </c>
      <c r="B13428" t="s">
        <v>24</v>
      </c>
      <c r="C13428" t="s">
        <v>33</v>
      </c>
      <c r="D13428" t="s">
        <v>18</v>
      </c>
      <c r="E13428">
        <v>208.26</v>
      </c>
      <c r="F13428" t="str">
        <f t="shared" si="1254"/>
        <v>low</v>
      </c>
      <c r="G13428" t="str">
        <f t="shared" si="1255"/>
        <v>low</v>
      </c>
      <c r="H13428">
        <v>0.4</v>
      </c>
      <c r="I13428">
        <v>83.304000000000002</v>
      </c>
      <c r="J13428">
        <v>5</v>
      </c>
      <c r="K13428" s="4" t="s">
        <v>603</v>
      </c>
      <c r="L13428" s="3">
        <v>45363</v>
      </c>
      <c r="M13428" t="s">
        <v>28</v>
      </c>
      <c r="N13428" t="s">
        <v>36</v>
      </c>
      <c r="O13428">
        <v>41.05</v>
      </c>
      <c r="P13428" t="str">
        <f t="shared" si="1256"/>
        <v>Not Good</v>
      </c>
      <c r="Q13428" t="str">
        <f t="shared" si="1257"/>
        <v>high impact</v>
      </c>
      <c r="R13428" t="str">
        <f t="shared" si="1258"/>
        <v>not good</v>
      </c>
      <c r="S13428" t="s">
        <v>56</v>
      </c>
      <c r="T13428" t="s">
        <v>56</v>
      </c>
      <c r="U13428">
        <v>124.956</v>
      </c>
      <c r="V13428">
        <f t="shared" si="1259"/>
        <v>124.956</v>
      </c>
    </row>
    <row r="13429" spans="1:22" x14ac:dyDescent="0.35">
      <c r="A13429" t="s">
        <v>13913</v>
      </c>
      <c r="B13429" t="s">
        <v>58</v>
      </c>
      <c r="C13429" t="s">
        <v>39</v>
      </c>
      <c r="D13429" t="s">
        <v>18</v>
      </c>
      <c r="E13429">
        <v>3179.42</v>
      </c>
      <c r="F13429" t="str">
        <f t="shared" si="1254"/>
        <v>high</v>
      </c>
      <c r="G13429" t="str">
        <f t="shared" si="1255"/>
        <v>high</v>
      </c>
      <c r="H13429">
        <v>0.04</v>
      </c>
      <c r="I13429">
        <v>127.1768</v>
      </c>
      <c r="J13429">
        <v>5</v>
      </c>
      <c r="K13429" s="3">
        <v>45484</v>
      </c>
      <c r="L13429" s="3">
        <v>45607</v>
      </c>
      <c r="M13429" t="s">
        <v>20</v>
      </c>
      <c r="N13429" t="s">
        <v>36</v>
      </c>
      <c r="O13429">
        <v>548.36</v>
      </c>
      <c r="P13429" t="str">
        <f t="shared" si="1256"/>
        <v>Good</v>
      </c>
      <c r="Q13429" t="str">
        <f t="shared" si="1257"/>
        <v>high impact</v>
      </c>
      <c r="R13429" t="str">
        <f t="shared" si="1258"/>
        <v>good</v>
      </c>
      <c r="S13429" t="s">
        <v>22</v>
      </c>
      <c r="T13429" t="s">
        <v>22</v>
      </c>
      <c r="U13429">
        <v>3052.2431999999999</v>
      </c>
      <c r="V13429">
        <f t="shared" si="1259"/>
        <v>3052.2431999999999</v>
      </c>
    </row>
    <row r="13430" spans="1:22" x14ac:dyDescent="0.35">
      <c r="A13430" t="s">
        <v>13914</v>
      </c>
      <c r="B13430" t="s">
        <v>16</v>
      </c>
      <c r="C13430" t="s">
        <v>17</v>
      </c>
      <c r="D13430" t="s">
        <v>50</v>
      </c>
      <c r="E13430">
        <v>2369.58</v>
      </c>
      <c r="F13430" t="str">
        <f t="shared" si="1254"/>
        <v>high</v>
      </c>
      <c r="G13430" t="str">
        <f t="shared" si="1255"/>
        <v>high</v>
      </c>
      <c r="H13430">
        <v>0.1</v>
      </c>
      <c r="I13430">
        <v>236.958</v>
      </c>
      <c r="J13430">
        <v>7</v>
      </c>
      <c r="K13430" s="4" t="s">
        <v>372</v>
      </c>
      <c r="L13430" s="4" t="s">
        <v>373</v>
      </c>
      <c r="M13430" t="s">
        <v>20</v>
      </c>
      <c r="N13430" t="s">
        <v>21</v>
      </c>
      <c r="O13430">
        <v>402.88</v>
      </c>
      <c r="P13430" t="str">
        <f t="shared" si="1256"/>
        <v>Not Good</v>
      </c>
      <c r="Q13430" t="str">
        <f t="shared" si="1257"/>
        <v>high impact</v>
      </c>
      <c r="R13430" t="str">
        <f t="shared" si="1258"/>
        <v>not good</v>
      </c>
      <c r="S13430" t="s">
        <v>30</v>
      </c>
      <c r="T13430" t="s">
        <v>30</v>
      </c>
      <c r="U13430">
        <v>2132.6219999999998</v>
      </c>
      <c r="V13430">
        <f t="shared" si="1259"/>
        <v>2132.6219999999998</v>
      </c>
    </row>
    <row r="13431" spans="1:22" x14ac:dyDescent="0.35">
      <c r="A13431" t="s">
        <v>13915</v>
      </c>
      <c r="B13431" t="s">
        <v>16</v>
      </c>
      <c r="C13431" t="s">
        <v>25</v>
      </c>
      <c r="D13431" t="s">
        <v>18</v>
      </c>
      <c r="E13431">
        <v>3538.03</v>
      </c>
      <c r="F13431" t="str">
        <f t="shared" si="1254"/>
        <v>high</v>
      </c>
      <c r="G13431" t="str">
        <f t="shared" si="1255"/>
        <v>high</v>
      </c>
      <c r="H13431">
        <v>0.13</v>
      </c>
      <c r="I13431">
        <v>459.94389999999999</v>
      </c>
      <c r="J13431">
        <v>8</v>
      </c>
      <c r="K13431" s="4" t="s">
        <v>412</v>
      </c>
      <c r="L13431" s="4" t="s">
        <v>198</v>
      </c>
      <c r="M13431" t="s">
        <v>28</v>
      </c>
      <c r="N13431" t="s">
        <v>21</v>
      </c>
      <c r="O13431">
        <v>853.55</v>
      </c>
      <c r="P13431" t="str">
        <f t="shared" si="1256"/>
        <v>Good</v>
      </c>
      <c r="Q13431" t="str">
        <f t="shared" si="1257"/>
        <v>high impact</v>
      </c>
      <c r="R13431" t="str">
        <f t="shared" si="1258"/>
        <v>good</v>
      </c>
      <c r="S13431" t="s">
        <v>37</v>
      </c>
      <c r="T13431" t="s">
        <v>37</v>
      </c>
      <c r="U13431">
        <v>3078.0861</v>
      </c>
      <c r="V13431">
        <f t="shared" si="1259"/>
        <v>3078.0861</v>
      </c>
    </row>
    <row r="13432" spans="1:22" x14ac:dyDescent="0.35">
      <c r="A13432" t="s">
        <v>13916</v>
      </c>
      <c r="B13432" t="s">
        <v>32</v>
      </c>
      <c r="C13432" t="s">
        <v>33</v>
      </c>
      <c r="D13432" t="s">
        <v>26</v>
      </c>
      <c r="E13432">
        <v>3941.76</v>
      </c>
      <c r="F13432" t="str">
        <f t="shared" si="1254"/>
        <v>high</v>
      </c>
      <c r="G13432" t="str">
        <f t="shared" si="1255"/>
        <v>high</v>
      </c>
      <c r="H13432">
        <v>0.28000000000000003</v>
      </c>
      <c r="I13432">
        <v>1103.6928</v>
      </c>
      <c r="J13432">
        <v>5</v>
      </c>
      <c r="K13432" s="3">
        <v>45474</v>
      </c>
      <c r="L13432" s="3">
        <v>45597</v>
      </c>
      <c r="M13432" t="s">
        <v>20</v>
      </c>
      <c r="N13432" t="s">
        <v>36</v>
      </c>
      <c r="O13432">
        <v>735.8</v>
      </c>
      <c r="P13432" t="str">
        <f t="shared" si="1256"/>
        <v>Good</v>
      </c>
      <c r="Q13432" t="str">
        <f t="shared" si="1257"/>
        <v>high impact</v>
      </c>
      <c r="R13432" t="str">
        <f t="shared" si="1258"/>
        <v>good</v>
      </c>
      <c r="S13432" t="s">
        <v>72</v>
      </c>
      <c r="T13432" t="s">
        <v>72</v>
      </c>
      <c r="U13432">
        <v>2838.0672</v>
      </c>
      <c r="V13432">
        <f t="shared" si="1259"/>
        <v>2838.0672</v>
      </c>
    </row>
    <row r="13433" spans="1:22" x14ac:dyDescent="0.35">
      <c r="A13433" t="s">
        <v>13917</v>
      </c>
      <c r="B13433" t="s">
        <v>58</v>
      </c>
      <c r="C13433" t="s">
        <v>39</v>
      </c>
      <c r="D13433" t="s">
        <v>50</v>
      </c>
      <c r="E13433">
        <v>4700.34</v>
      </c>
      <c r="F13433" t="str">
        <f t="shared" si="1254"/>
        <v>high</v>
      </c>
      <c r="G13433" t="str">
        <f t="shared" si="1255"/>
        <v>high</v>
      </c>
      <c r="H13433">
        <v>0.02</v>
      </c>
      <c r="I13433">
        <v>94.006799999999998</v>
      </c>
      <c r="J13433">
        <v>4</v>
      </c>
      <c r="K13433" s="4" t="s">
        <v>376</v>
      </c>
      <c r="L13433" s="4" t="s">
        <v>710</v>
      </c>
      <c r="M13433" t="s">
        <v>20</v>
      </c>
      <c r="N13433" t="s">
        <v>36</v>
      </c>
      <c r="O13433">
        <v>988.33</v>
      </c>
      <c r="P13433" t="str">
        <f t="shared" si="1256"/>
        <v>Good</v>
      </c>
      <c r="Q13433" t="str">
        <f t="shared" si="1257"/>
        <v>high impact</v>
      </c>
      <c r="R13433" t="str">
        <f t="shared" si="1258"/>
        <v>good</v>
      </c>
      <c r="S13433" t="s">
        <v>72</v>
      </c>
      <c r="T13433" t="s">
        <v>72</v>
      </c>
      <c r="U13433">
        <v>4606.3332</v>
      </c>
      <c r="V13433">
        <f t="shared" si="1259"/>
        <v>4606.3332</v>
      </c>
    </row>
    <row r="13434" spans="1:22" x14ac:dyDescent="0.35">
      <c r="A13434" t="s">
        <v>13918</v>
      </c>
      <c r="B13434" t="s">
        <v>16</v>
      </c>
      <c r="C13434" t="s">
        <v>17</v>
      </c>
      <c r="D13434" t="s">
        <v>34</v>
      </c>
      <c r="E13434">
        <v>4991.8900000000003</v>
      </c>
      <c r="F13434" t="str">
        <f t="shared" si="1254"/>
        <v>high</v>
      </c>
      <c r="G13434" t="str">
        <f t="shared" si="1255"/>
        <v>high</v>
      </c>
      <c r="H13434">
        <v>0.43</v>
      </c>
      <c r="I13434">
        <v>2146.5127000000002</v>
      </c>
      <c r="J13434">
        <v>2</v>
      </c>
      <c r="K13434" s="3">
        <v>45569</v>
      </c>
      <c r="L13434" s="3">
        <v>45630</v>
      </c>
      <c r="M13434" t="s">
        <v>20</v>
      </c>
      <c r="N13434" t="s">
        <v>21</v>
      </c>
      <c r="O13434">
        <v>1244.3599999999999</v>
      </c>
      <c r="P13434" t="str">
        <f t="shared" si="1256"/>
        <v>Good</v>
      </c>
      <c r="Q13434" t="str">
        <f t="shared" si="1257"/>
        <v>high impact</v>
      </c>
      <c r="R13434" t="str">
        <f t="shared" si="1258"/>
        <v>good</v>
      </c>
      <c r="S13434" t="s">
        <v>56</v>
      </c>
      <c r="T13434" t="s">
        <v>56</v>
      </c>
      <c r="U13434">
        <v>2845.3773000000001</v>
      </c>
      <c r="V13434">
        <f t="shared" si="1259"/>
        <v>2845.3773000000001</v>
      </c>
    </row>
    <row r="13435" spans="1:22" x14ac:dyDescent="0.35">
      <c r="A13435" t="s">
        <v>13919</v>
      </c>
      <c r="B13435" t="s">
        <v>24</v>
      </c>
      <c r="C13435" t="s">
        <v>25</v>
      </c>
      <c r="D13435" t="s">
        <v>18</v>
      </c>
      <c r="E13435">
        <v>2793.12</v>
      </c>
      <c r="F13435" t="str">
        <f t="shared" si="1254"/>
        <v>high</v>
      </c>
      <c r="G13435" t="str">
        <f t="shared" si="1255"/>
        <v>high</v>
      </c>
      <c r="H13435">
        <v>0.24</v>
      </c>
      <c r="I13435">
        <v>670.34879999999998</v>
      </c>
      <c r="J13435">
        <v>5</v>
      </c>
      <c r="K13435" s="3">
        <v>45331</v>
      </c>
      <c r="L13435" s="3">
        <v>45421</v>
      </c>
      <c r="M13435" t="s">
        <v>20</v>
      </c>
      <c r="N13435" t="s">
        <v>29</v>
      </c>
      <c r="O13435">
        <v>737</v>
      </c>
      <c r="P13435" t="str">
        <f t="shared" si="1256"/>
        <v>Good</v>
      </c>
      <c r="Q13435" t="str">
        <f t="shared" si="1257"/>
        <v>high impact</v>
      </c>
      <c r="R13435" t="str">
        <f t="shared" si="1258"/>
        <v>good</v>
      </c>
      <c r="S13435" t="s">
        <v>47</v>
      </c>
      <c r="T13435" t="s">
        <v>47</v>
      </c>
      <c r="U13435">
        <v>2122.7712000000001</v>
      </c>
      <c r="V13435">
        <f t="shared" si="1259"/>
        <v>2122.7712000000001</v>
      </c>
    </row>
    <row r="13436" spans="1:22" x14ac:dyDescent="0.35">
      <c r="A13436" t="s">
        <v>13920</v>
      </c>
      <c r="B13436" t="s">
        <v>58</v>
      </c>
      <c r="C13436" t="s">
        <v>33</v>
      </c>
      <c r="D13436" t="s">
        <v>26</v>
      </c>
      <c r="E13436">
        <v>2851.39</v>
      </c>
      <c r="F13436" t="str">
        <f t="shared" si="1254"/>
        <v>high</v>
      </c>
      <c r="G13436" t="str">
        <f t="shared" si="1255"/>
        <v>high</v>
      </c>
      <c r="H13436">
        <v>0.24</v>
      </c>
      <c r="I13436">
        <v>684.33360000000005</v>
      </c>
      <c r="J13436">
        <v>8</v>
      </c>
      <c r="K13436" s="4" t="s">
        <v>1561</v>
      </c>
      <c r="L13436" s="4" t="s">
        <v>1892</v>
      </c>
      <c r="M13436" t="s">
        <v>28</v>
      </c>
      <c r="N13436" t="s">
        <v>21</v>
      </c>
      <c r="O13436">
        <v>536.20000000000005</v>
      </c>
      <c r="P13436" t="str">
        <f t="shared" si="1256"/>
        <v>Good</v>
      </c>
      <c r="Q13436" t="str">
        <f t="shared" si="1257"/>
        <v>high impact</v>
      </c>
      <c r="R13436" t="str">
        <f t="shared" si="1258"/>
        <v>good</v>
      </c>
      <c r="S13436" t="s">
        <v>22</v>
      </c>
      <c r="T13436" t="s">
        <v>22</v>
      </c>
      <c r="U13436">
        <v>2167.0563999999999</v>
      </c>
      <c r="V13436">
        <f t="shared" si="1259"/>
        <v>2167.0563999999999</v>
      </c>
    </row>
    <row r="13437" spans="1:22" x14ac:dyDescent="0.35">
      <c r="A13437" t="s">
        <v>13921</v>
      </c>
      <c r="B13437" t="s">
        <v>16</v>
      </c>
      <c r="C13437" t="s">
        <v>39</v>
      </c>
      <c r="D13437" t="s">
        <v>50</v>
      </c>
      <c r="E13437">
        <v>209.98</v>
      </c>
      <c r="F13437" t="str">
        <f t="shared" si="1254"/>
        <v>low</v>
      </c>
      <c r="G13437" t="str">
        <f t="shared" si="1255"/>
        <v>low</v>
      </c>
      <c r="H13437">
        <v>0.16</v>
      </c>
      <c r="I13437">
        <v>33.596800000000002</v>
      </c>
      <c r="J13437">
        <v>1</v>
      </c>
      <c r="K13437" s="3">
        <v>44994</v>
      </c>
      <c r="L13437" s="3">
        <v>45055</v>
      </c>
      <c r="M13437" t="s">
        <v>28</v>
      </c>
      <c r="N13437" t="s">
        <v>21</v>
      </c>
      <c r="O13437">
        <v>41.17</v>
      </c>
      <c r="P13437" t="str">
        <f t="shared" si="1256"/>
        <v>Not Good</v>
      </c>
      <c r="Q13437" t="str">
        <f t="shared" si="1257"/>
        <v>normal</v>
      </c>
      <c r="R13437" t="str">
        <f t="shared" si="1258"/>
        <v>not good</v>
      </c>
      <c r="S13437" t="s">
        <v>56</v>
      </c>
      <c r="T13437" t="s">
        <v>56</v>
      </c>
      <c r="U13437">
        <v>176.38319999999999</v>
      </c>
      <c r="V13437">
        <f t="shared" si="1259"/>
        <v>176.38319999999999</v>
      </c>
    </row>
    <row r="13438" spans="1:22" x14ac:dyDescent="0.35">
      <c r="A13438" t="s">
        <v>13922</v>
      </c>
      <c r="B13438" t="s">
        <v>16</v>
      </c>
      <c r="C13438" t="s">
        <v>17</v>
      </c>
      <c r="D13438" t="s">
        <v>26</v>
      </c>
      <c r="E13438">
        <v>4339.34</v>
      </c>
      <c r="F13438" t="str">
        <f t="shared" si="1254"/>
        <v>high</v>
      </c>
      <c r="G13438" t="str">
        <f t="shared" si="1255"/>
        <v>high</v>
      </c>
      <c r="H13438">
        <v>0.11</v>
      </c>
      <c r="I13438">
        <v>477.32740000000001</v>
      </c>
      <c r="J13438">
        <v>6</v>
      </c>
      <c r="K13438" s="3">
        <v>45081</v>
      </c>
      <c r="L13438" s="3">
        <v>45142</v>
      </c>
      <c r="M13438" t="s">
        <v>43</v>
      </c>
      <c r="N13438" t="s">
        <v>21</v>
      </c>
      <c r="O13438">
        <v>959.7</v>
      </c>
      <c r="P13438" t="str">
        <f t="shared" si="1256"/>
        <v>Good</v>
      </c>
      <c r="Q13438" t="str">
        <f t="shared" si="1257"/>
        <v>high impact</v>
      </c>
      <c r="R13438" t="str">
        <f t="shared" si="1258"/>
        <v>good</v>
      </c>
      <c r="S13438" t="s">
        <v>56</v>
      </c>
      <c r="T13438" t="s">
        <v>56</v>
      </c>
      <c r="U13438">
        <v>3862.0126</v>
      </c>
      <c r="V13438">
        <f t="shared" si="1259"/>
        <v>3862.0126</v>
      </c>
    </row>
    <row r="13439" spans="1:22" x14ac:dyDescent="0.35">
      <c r="A13439" t="s">
        <v>13923</v>
      </c>
      <c r="B13439" t="s">
        <v>24</v>
      </c>
      <c r="C13439" t="s">
        <v>25</v>
      </c>
      <c r="D13439" t="s">
        <v>50</v>
      </c>
      <c r="E13439">
        <v>240.72</v>
      </c>
      <c r="F13439" t="str">
        <f t="shared" si="1254"/>
        <v>low</v>
      </c>
      <c r="G13439" t="str">
        <f t="shared" si="1255"/>
        <v>low</v>
      </c>
      <c r="H13439">
        <v>0.18</v>
      </c>
      <c r="I13439">
        <v>43.329599999999999</v>
      </c>
      <c r="J13439">
        <v>2</v>
      </c>
      <c r="K13439" s="4" t="s">
        <v>99</v>
      </c>
      <c r="L13439" s="4" t="s">
        <v>1314</v>
      </c>
      <c r="M13439" t="s">
        <v>28</v>
      </c>
      <c r="N13439" t="s">
        <v>21</v>
      </c>
      <c r="O13439">
        <v>40.46</v>
      </c>
      <c r="P13439" t="str">
        <f t="shared" si="1256"/>
        <v>Not Good</v>
      </c>
      <c r="Q13439" t="str">
        <f t="shared" si="1257"/>
        <v>normal</v>
      </c>
      <c r="R13439" t="str">
        <f t="shared" si="1258"/>
        <v>not good</v>
      </c>
      <c r="S13439" t="s">
        <v>47</v>
      </c>
      <c r="T13439" t="s">
        <v>47</v>
      </c>
      <c r="U13439">
        <v>197.3904</v>
      </c>
      <c r="V13439">
        <f t="shared" si="1259"/>
        <v>197.3904</v>
      </c>
    </row>
    <row r="13440" spans="1:22" x14ac:dyDescent="0.35">
      <c r="A13440" t="s">
        <v>13924</v>
      </c>
      <c r="B13440" t="s">
        <v>32</v>
      </c>
      <c r="C13440" t="s">
        <v>33</v>
      </c>
      <c r="D13440" t="s">
        <v>50</v>
      </c>
      <c r="E13440">
        <v>3200.06</v>
      </c>
      <c r="F13440" t="str">
        <f t="shared" si="1254"/>
        <v>high</v>
      </c>
      <c r="G13440" t="str">
        <f t="shared" si="1255"/>
        <v>high</v>
      </c>
      <c r="H13440">
        <v>0.46</v>
      </c>
      <c r="I13440">
        <v>1472.0275999999999</v>
      </c>
      <c r="J13440">
        <v>2</v>
      </c>
      <c r="K13440" s="3">
        <v>45024</v>
      </c>
      <c r="L13440" s="3">
        <v>45207</v>
      </c>
      <c r="M13440" t="s">
        <v>43</v>
      </c>
      <c r="N13440" t="s">
        <v>21</v>
      </c>
      <c r="O13440">
        <v>882.56</v>
      </c>
      <c r="P13440" t="str">
        <f t="shared" si="1256"/>
        <v>Good</v>
      </c>
      <c r="Q13440" t="str">
        <f t="shared" si="1257"/>
        <v>high impact</v>
      </c>
      <c r="R13440" t="str">
        <f t="shared" si="1258"/>
        <v>good</v>
      </c>
      <c r="S13440" t="s">
        <v>56</v>
      </c>
      <c r="T13440" t="s">
        <v>56</v>
      </c>
      <c r="U13440">
        <v>1728.0324000000001</v>
      </c>
      <c r="V13440">
        <f t="shared" si="1259"/>
        <v>1728.0324000000001</v>
      </c>
    </row>
    <row r="13441" spans="1:22" x14ac:dyDescent="0.35">
      <c r="A13441" t="s">
        <v>13925</v>
      </c>
      <c r="B13441" t="s">
        <v>24</v>
      </c>
      <c r="C13441" t="s">
        <v>39</v>
      </c>
      <c r="D13441" t="s">
        <v>50</v>
      </c>
      <c r="E13441">
        <v>583.03</v>
      </c>
      <c r="F13441" t="str">
        <f t="shared" si="1254"/>
        <v>low</v>
      </c>
      <c r="G13441" t="str">
        <f t="shared" si="1255"/>
        <v>low</v>
      </c>
      <c r="H13441">
        <v>0.05</v>
      </c>
      <c r="I13441">
        <v>29.151499999999999</v>
      </c>
      <c r="J13441">
        <v>8</v>
      </c>
      <c r="K13441" s="4" t="s">
        <v>82</v>
      </c>
      <c r="L13441" s="4" t="s">
        <v>334</v>
      </c>
      <c r="M13441" t="s">
        <v>20</v>
      </c>
      <c r="N13441" t="s">
        <v>36</v>
      </c>
      <c r="O13441">
        <v>108.39</v>
      </c>
      <c r="P13441" t="str">
        <f t="shared" si="1256"/>
        <v>Not Good</v>
      </c>
      <c r="Q13441" t="str">
        <f t="shared" si="1257"/>
        <v>normal</v>
      </c>
      <c r="R13441" t="str">
        <f t="shared" si="1258"/>
        <v>not good</v>
      </c>
      <c r="S13441" t="s">
        <v>37</v>
      </c>
      <c r="T13441" t="s">
        <v>37</v>
      </c>
      <c r="U13441">
        <v>553.87850000000003</v>
      </c>
      <c r="V13441">
        <f t="shared" si="1259"/>
        <v>553.87850000000003</v>
      </c>
    </row>
    <row r="13442" spans="1:22" x14ac:dyDescent="0.35">
      <c r="A13442" t="s">
        <v>13926</v>
      </c>
      <c r="B13442" t="s">
        <v>32</v>
      </c>
      <c r="C13442" t="s">
        <v>17</v>
      </c>
      <c r="D13442" t="s">
        <v>34</v>
      </c>
      <c r="E13442">
        <v>1500.61</v>
      </c>
      <c r="F13442" t="str">
        <f t="shared" si="1254"/>
        <v>medium</v>
      </c>
      <c r="G13442" t="str">
        <f t="shared" si="1255"/>
        <v>low</v>
      </c>
      <c r="H13442">
        <v>0.03</v>
      </c>
      <c r="I13442">
        <v>45.018300000000004</v>
      </c>
      <c r="J13442">
        <v>6</v>
      </c>
      <c r="K13442" s="4" t="s">
        <v>481</v>
      </c>
      <c r="L13442" s="3">
        <v>44934</v>
      </c>
      <c r="M13442" t="s">
        <v>28</v>
      </c>
      <c r="N13442" t="s">
        <v>21</v>
      </c>
      <c r="O13442">
        <v>421.76</v>
      </c>
      <c r="P13442" t="str">
        <f t="shared" si="1256"/>
        <v>Not Good</v>
      </c>
      <c r="Q13442" t="str">
        <f t="shared" si="1257"/>
        <v>high impact</v>
      </c>
      <c r="R13442" t="str">
        <f t="shared" si="1258"/>
        <v>not good</v>
      </c>
      <c r="S13442" t="s">
        <v>37</v>
      </c>
      <c r="T13442" t="s">
        <v>37</v>
      </c>
      <c r="U13442">
        <v>1455.5916999999999</v>
      </c>
      <c r="V13442">
        <f t="shared" si="1259"/>
        <v>1455.5916999999999</v>
      </c>
    </row>
    <row r="13443" spans="1:22" x14ac:dyDescent="0.35">
      <c r="A13443" t="s">
        <v>13927</v>
      </c>
      <c r="B13443" t="s">
        <v>16</v>
      </c>
      <c r="C13443" t="s">
        <v>25</v>
      </c>
      <c r="D13443" t="s">
        <v>50</v>
      </c>
      <c r="E13443">
        <v>787.61</v>
      </c>
      <c r="F13443" t="str">
        <f t="shared" ref="F13443:F13506" si="1260">IF(E13443&gt;2000,"high",IF(E13443&gt;1000,"medium","low"))</f>
        <v>low</v>
      </c>
      <c r="G13443" t="str">
        <f t="shared" ref="G13443:G13506" si="1261">IF(E13443&gt;2000,"high","low")</f>
        <v>low</v>
      </c>
      <c r="H13443">
        <v>0.06</v>
      </c>
      <c r="I13443">
        <v>47.256599999999999</v>
      </c>
      <c r="J13443">
        <v>6</v>
      </c>
      <c r="K13443" s="4" t="s">
        <v>90</v>
      </c>
      <c r="L13443" s="4" t="s">
        <v>246</v>
      </c>
      <c r="M13443" t="s">
        <v>43</v>
      </c>
      <c r="N13443" t="s">
        <v>36</v>
      </c>
      <c r="O13443">
        <v>197.6</v>
      </c>
      <c r="P13443" t="str">
        <f t="shared" ref="P13443:P13506" si="1262">IF(AND(E13443&gt;1000,O13443&gt;500),"Good","Not Good")</f>
        <v>Not Good</v>
      </c>
      <c r="Q13443" t="str">
        <f t="shared" ref="Q13443:Q13506" si="1263">IF(OR(E13443&gt;1000,H13443&gt;0.2),"high impact","normal")</f>
        <v>normal</v>
      </c>
      <c r="R13443" t="str">
        <f t="shared" ref="R13443:R13506" si="1264">IF(NOT(AND(E13443&gt;2000,O13443&gt;500)),"not good","good")</f>
        <v>not good</v>
      </c>
      <c r="S13443" t="s">
        <v>72</v>
      </c>
      <c r="T13443" t="s">
        <v>72</v>
      </c>
      <c r="U13443">
        <v>740.35339999999997</v>
      </c>
      <c r="V13443">
        <f t="shared" ref="V13443:V13506" si="1265">IFERROR(U13443,0)</f>
        <v>740.35339999999997</v>
      </c>
    </row>
    <row r="13444" spans="1:22" x14ac:dyDescent="0.35">
      <c r="A13444" t="s">
        <v>13928</v>
      </c>
      <c r="B13444" t="s">
        <v>32</v>
      </c>
      <c r="C13444" t="s">
        <v>33</v>
      </c>
      <c r="D13444" t="s">
        <v>50</v>
      </c>
      <c r="E13444">
        <v>773.23</v>
      </c>
      <c r="F13444" t="str">
        <f t="shared" si="1260"/>
        <v>low</v>
      </c>
      <c r="G13444" t="str">
        <f t="shared" si="1261"/>
        <v>low</v>
      </c>
      <c r="H13444">
        <v>0.39</v>
      </c>
      <c r="I13444">
        <v>301.55970000000002</v>
      </c>
      <c r="J13444">
        <v>6</v>
      </c>
      <c r="K13444" s="4" t="s">
        <v>258</v>
      </c>
      <c r="L13444" s="4" t="s">
        <v>878</v>
      </c>
      <c r="M13444" t="s">
        <v>43</v>
      </c>
      <c r="N13444" t="s">
        <v>36</v>
      </c>
      <c r="O13444">
        <v>108.89</v>
      </c>
      <c r="P13444" t="str">
        <f t="shared" si="1262"/>
        <v>Not Good</v>
      </c>
      <c r="Q13444" t="str">
        <f t="shared" si="1263"/>
        <v>high impact</v>
      </c>
      <c r="R13444" t="str">
        <f t="shared" si="1264"/>
        <v>not good</v>
      </c>
      <c r="S13444" t="s">
        <v>47</v>
      </c>
      <c r="T13444" t="s">
        <v>47</v>
      </c>
      <c r="U13444">
        <v>471.6703</v>
      </c>
      <c r="V13444">
        <f t="shared" si="1265"/>
        <v>471.6703</v>
      </c>
    </row>
    <row r="13445" spans="1:22" x14ac:dyDescent="0.35">
      <c r="A13445" t="s">
        <v>13929</v>
      </c>
      <c r="B13445" t="s">
        <v>16</v>
      </c>
      <c r="C13445" t="s">
        <v>39</v>
      </c>
      <c r="D13445" t="s">
        <v>26</v>
      </c>
      <c r="E13445">
        <v>465.54</v>
      </c>
      <c r="F13445" t="str">
        <f t="shared" si="1260"/>
        <v>low</v>
      </c>
      <c r="G13445" t="str">
        <f t="shared" si="1261"/>
        <v>low</v>
      </c>
      <c r="H13445">
        <v>0.02</v>
      </c>
      <c r="I13445">
        <v>9.3108000000000004</v>
      </c>
      <c r="J13445">
        <v>9</v>
      </c>
      <c r="K13445" s="4" t="s">
        <v>802</v>
      </c>
      <c r="L13445" s="4" t="s">
        <v>727</v>
      </c>
      <c r="M13445" t="s">
        <v>20</v>
      </c>
      <c r="N13445" t="s">
        <v>21</v>
      </c>
      <c r="O13445">
        <v>100.55</v>
      </c>
      <c r="P13445" t="str">
        <f t="shared" si="1262"/>
        <v>Not Good</v>
      </c>
      <c r="Q13445" t="str">
        <f t="shared" si="1263"/>
        <v>normal</v>
      </c>
      <c r="R13445" t="str">
        <f t="shared" si="1264"/>
        <v>not good</v>
      </c>
      <c r="S13445" t="s">
        <v>30</v>
      </c>
      <c r="T13445" t="s">
        <v>30</v>
      </c>
      <c r="U13445">
        <v>456.22919999999999</v>
      </c>
      <c r="V13445">
        <f t="shared" si="1265"/>
        <v>456.22919999999999</v>
      </c>
    </row>
    <row r="13446" spans="1:22" x14ac:dyDescent="0.35">
      <c r="A13446" t="s">
        <v>13930</v>
      </c>
      <c r="B13446" t="s">
        <v>16</v>
      </c>
      <c r="C13446" t="s">
        <v>17</v>
      </c>
      <c r="D13446" t="s">
        <v>50</v>
      </c>
      <c r="E13446">
        <v>1657.62</v>
      </c>
      <c r="F13446" t="str">
        <f t="shared" si="1260"/>
        <v>medium</v>
      </c>
      <c r="G13446" t="str">
        <f t="shared" si="1261"/>
        <v>low</v>
      </c>
      <c r="H13446">
        <v>0.17</v>
      </c>
      <c r="I13446">
        <v>281.79539999999997</v>
      </c>
      <c r="J13446">
        <v>3</v>
      </c>
      <c r="K13446" s="4" t="s">
        <v>1892</v>
      </c>
      <c r="L13446" s="3">
        <v>45301</v>
      </c>
      <c r="M13446" t="s">
        <v>43</v>
      </c>
      <c r="N13446" t="s">
        <v>21</v>
      </c>
      <c r="O13446">
        <v>379.97</v>
      </c>
      <c r="P13446" t="str">
        <f t="shared" si="1262"/>
        <v>Not Good</v>
      </c>
      <c r="Q13446" t="str">
        <f t="shared" si="1263"/>
        <v>high impact</v>
      </c>
      <c r="R13446" t="str">
        <f t="shared" si="1264"/>
        <v>not good</v>
      </c>
      <c r="S13446" t="s">
        <v>72</v>
      </c>
      <c r="T13446" t="s">
        <v>72</v>
      </c>
      <c r="U13446">
        <v>1375.8245999999999</v>
      </c>
      <c r="V13446">
        <f t="shared" si="1265"/>
        <v>1375.8245999999999</v>
      </c>
    </row>
    <row r="13447" spans="1:22" x14ac:dyDescent="0.35">
      <c r="A13447" t="s">
        <v>13931</v>
      </c>
      <c r="B13447" t="s">
        <v>58</v>
      </c>
      <c r="C13447" t="s">
        <v>25</v>
      </c>
      <c r="D13447" t="s">
        <v>34</v>
      </c>
      <c r="E13447">
        <v>2175.89</v>
      </c>
      <c r="F13447" t="str">
        <f t="shared" si="1260"/>
        <v>high</v>
      </c>
      <c r="G13447" t="str">
        <f t="shared" si="1261"/>
        <v>high</v>
      </c>
      <c r="H13447">
        <v>0.21</v>
      </c>
      <c r="I13447">
        <v>456.93689999999998</v>
      </c>
      <c r="J13447">
        <v>2</v>
      </c>
      <c r="K13447" s="3">
        <v>45355</v>
      </c>
      <c r="L13447" s="3">
        <v>45539</v>
      </c>
      <c r="M13447" t="s">
        <v>20</v>
      </c>
      <c r="N13447" t="s">
        <v>21</v>
      </c>
      <c r="O13447">
        <v>363.21</v>
      </c>
      <c r="P13447" t="str">
        <f t="shared" si="1262"/>
        <v>Not Good</v>
      </c>
      <c r="Q13447" t="str">
        <f t="shared" si="1263"/>
        <v>high impact</v>
      </c>
      <c r="R13447" t="str">
        <f t="shared" si="1264"/>
        <v>not good</v>
      </c>
      <c r="S13447" t="s">
        <v>37</v>
      </c>
      <c r="T13447" t="s">
        <v>37</v>
      </c>
      <c r="U13447">
        <v>1718.9530999999999</v>
      </c>
      <c r="V13447">
        <f t="shared" si="1265"/>
        <v>1718.9530999999999</v>
      </c>
    </row>
    <row r="13448" spans="1:22" x14ac:dyDescent="0.35">
      <c r="A13448" t="s">
        <v>13932</v>
      </c>
      <c r="B13448" t="s">
        <v>32</v>
      </c>
      <c r="C13448" t="s">
        <v>33</v>
      </c>
      <c r="D13448" t="s">
        <v>26</v>
      </c>
      <c r="E13448">
        <v>2375.92</v>
      </c>
      <c r="F13448" t="str">
        <f t="shared" si="1260"/>
        <v>high</v>
      </c>
      <c r="G13448" t="str">
        <f t="shared" si="1261"/>
        <v>high</v>
      </c>
      <c r="H13448">
        <v>0.25</v>
      </c>
      <c r="I13448">
        <v>593.98</v>
      </c>
      <c r="J13448">
        <v>5</v>
      </c>
      <c r="K13448" s="4" t="s">
        <v>458</v>
      </c>
      <c r="L13448" s="4" t="s">
        <v>1010</v>
      </c>
      <c r="M13448" t="s">
        <v>28</v>
      </c>
      <c r="N13448" t="s">
        <v>29</v>
      </c>
      <c r="O13448">
        <v>538.41999999999996</v>
      </c>
      <c r="P13448" t="str">
        <f t="shared" si="1262"/>
        <v>Good</v>
      </c>
      <c r="Q13448" t="str">
        <f t="shared" si="1263"/>
        <v>high impact</v>
      </c>
      <c r="R13448" t="str">
        <f t="shared" si="1264"/>
        <v>good</v>
      </c>
      <c r="S13448" t="s">
        <v>37</v>
      </c>
      <c r="T13448" t="s">
        <v>37</v>
      </c>
      <c r="U13448">
        <v>1781.94</v>
      </c>
      <c r="V13448">
        <f t="shared" si="1265"/>
        <v>1781.94</v>
      </c>
    </row>
    <row r="13449" spans="1:22" x14ac:dyDescent="0.35">
      <c r="A13449" t="s">
        <v>13933</v>
      </c>
      <c r="B13449" t="s">
        <v>32</v>
      </c>
      <c r="C13449" t="s">
        <v>39</v>
      </c>
      <c r="D13449" t="s">
        <v>50</v>
      </c>
      <c r="E13449">
        <v>2254.5700000000002</v>
      </c>
      <c r="F13449" t="str">
        <f t="shared" si="1260"/>
        <v>high</v>
      </c>
      <c r="G13449" t="str">
        <f t="shared" si="1261"/>
        <v>high</v>
      </c>
      <c r="H13449">
        <v>0</v>
      </c>
      <c r="I13449">
        <v>0</v>
      </c>
      <c r="J13449">
        <v>6</v>
      </c>
      <c r="K13449" s="4" t="s">
        <v>244</v>
      </c>
      <c r="L13449" s="4" t="s">
        <v>132</v>
      </c>
      <c r="M13449" t="s">
        <v>20</v>
      </c>
      <c r="N13449" t="s">
        <v>29</v>
      </c>
      <c r="O13449">
        <v>248.49</v>
      </c>
      <c r="P13449" t="str">
        <f t="shared" si="1262"/>
        <v>Not Good</v>
      </c>
      <c r="Q13449" t="str">
        <f t="shared" si="1263"/>
        <v>high impact</v>
      </c>
      <c r="R13449" t="str">
        <f t="shared" si="1264"/>
        <v>not good</v>
      </c>
      <c r="S13449" t="s">
        <v>30</v>
      </c>
      <c r="T13449" t="s">
        <v>30</v>
      </c>
      <c r="U13449">
        <v>2254.5700000000002</v>
      </c>
      <c r="V13449">
        <f t="shared" si="1265"/>
        <v>2254.5700000000002</v>
      </c>
    </row>
    <row r="13450" spans="1:22" x14ac:dyDescent="0.35">
      <c r="A13450" t="s">
        <v>13934</v>
      </c>
      <c r="B13450" t="s">
        <v>32</v>
      </c>
      <c r="C13450" t="s">
        <v>17</v>
      </c>
      <c r="D13450" t="s">
        <v>26</v>
      </c>
      <c r="E13450">
        <v>2666.09</v>
      </c>
      <c r="F13450" t="str">
        <f t="shared" si="1260"/>
        <v>high</v>
      </c>
      <c r="G13450" t="str">
        <f t="shared" si="1261"/>
        <v>high</v>
      </c>
      <c r="H13450">
        <v>0.24</v>
      </c>
      <c r="I13450">
        <v>639.86159999999995</v>
      </c>
      <c r="J13450">
        <v>9</v>
      </c>
      <c r="K13450" s="3">
        <v>45546</v>
      </c>
      <c r="L13450" s="3">
        <v>45576</v>
      </c>
      <c r="M13450" t="s">
        <v>28</v>
      </c>
      <c r="N13450" t="s">
        <v>36</v>
      </c>
      <c r="O13450">
        <v>325.97000000000003</v>
      </c>
      <c r="P13450" t="str">
        <f t="shared" si="1262"/>
        <v>Not Good</v>
      </c>
      <c r="Q13450" t="str">
        <f t="shared" si="1263"/>
        <v>high impact</v>
      </c>
      <c r="R13450" t="str">
        <f t="shared" si="1264"/>
        <v>not good</v>
      </c>
      <c r="S13450" t="s">
        <v>72</v>
      </c>
      <c r="T13450" t="s">
        <v>72</v>
      </c>
      <c r="U13450">
        <v>2026.2284</v>
      </c>
      <c r="V13450">
        <f t="shared" si="1265"/>
        <v>2026.2284</v>
      </c>
    </row>
    <row r="13451" spans="1:22" x14ac:dyDescent="0.35">
      <c r="A13451" t="s">
        <v>13935</v>
      </c>
      <c r="B13451" t="s">
        <v>24</v>
      </c>
      <c r="C13451" t="s">
        <v>25</v>
      </c>
      <c r="D13451" t="s">
        <v>34</v>
      </c>
      <c r="E13451">
        <v>4312.96</v>
      </c>
      <c r="F13451" t="str">
        <f t="shared" si="1260"/>
        <v>high</v>
      </c>
      <c r="G13451" t="str">
        <f t="shared" si="1261"/>
        <v>high</v>
      </c>
      <c r="H13451">
        <v>0.1</v>
      </c>
      <c r="I13451">
        <v>431.29599999999999</v>
      </c>
      <c r="J13451">
        <v>9</v>
      </c>
      <c r="K13451" s="4" t="s">
        <v>307</v>
      </c>
      <c r="L13451" s="3">
        <v>45445</v>
      </c>
      <c r="M13451" t="s">
        <v>28</v>
      </c>
      <c r="N13451" t="s">
        <v>21</v>
      </c>
      <c r="O13451">
        <v>909.76</v>
      </c>
      <c r="P13451" t="str">
        <f t="shared" si="1262"/>
        <v>Good</v>
      </c>
      <c r="Q13451" t="str">
        <f t="shared" si="1263"/>
        <v>high impact</v>
      </c>
      <c r="R13451" t="str">
        <f t="shared" si="1264"/>
        <v>good</v>
      </c>
      <c r="S13451" t="s">
        <v>56</v>
      </c>
      <c r="T13451" t="s">
        <v>56</v>
      </c>
      <c r="U13451">
        <v>3881.6640000000002</v>
      </c>
      <c r="V13451">
        <f t="shared" si="1265"/>
        <v>3881.6640000000002</v>
      </c>
    </row>
    <row r="13452" spans="1:22" x14ac:dyDescent="0.35">
      <c r="A13452" t="s">
        <v>13936</v>
      </c>
      <c r="B13452" t="s">
        <v>58</v>
      </c>
      <c r="C13452" t="s">
        <v>33</v>
      </c>
      <c r="D13452" t="s">
        <v>26</v>
      </c>
      <c r="E13452">
        <v>3195.8</v>
      </c>
      <c r="F13452" t="str">
        <f t="shared" si="1260"/>
        <v>high</v>
      </c>
      <c r="G13452" t="str">
        <f t="shared" si="1261"/>
        <v>high</v>
      </c>
      <c r="H13452">
        <v>0.05</v>
      </c>
      <c r="I13452">
        <v>159.79</v>
      </c>
      <c r="J13452">
        <v>2</v>
      </c>
      <c r="K13452" s="3">
        <v>44959</v>
      </c>
      <c r="L13452" s="3">
        <v>45048</v>
      </c>
      <c r="M13452" t="s">
        <v>43</v>
      </c>
      <c r="N13452" t="s">
        <v>36</v>
      </c>
      <c r="O13452">
        <v>545.54</v>
      </c>
      <c r="P13452" t="str">
        <f t="shared" si="1262"/>
        <v>Good</v>
      </c>
      <c r="Q13452" t="str">
        <f t="shared" si="1263"/>
        <v>high impact</v>
      </c>
      <c r="R13452" t="str">
        <f t="shared" si="1264"/>
        <v>good</v>
      </c>
      <c r="S13452" t="s">
        <v>72</v>
      </c>
      <c r="T13452" t="s">
        <v>72</v>
      </c>
      <c r="U13452">
        <v>3036.01</v>
      </c>
      <c r="V13452">
        <f t="shared" si="1265"/>
        <v>3036.01</v>
      </c>
    </row>
    <row r="13453" spans="1:22" x14ac:dyDescent="0.35">
      <c r="A13453" t="s">
        <v>13937</v>
      </c>
      <c r="B13453" t="s">
        <v>58</v>
      </c>
      <c r="C13453" t="s">
        <v>39</v>
      </c>
      <c r="D13453" t="s">
        <v>34</v>
      </c>
      <c r="E13453">
        <v>184.7</v>
      </c>
      <c r="F13453" t="str">
        <f t="shared" si="1260"/>
        <v>low</v>
      </c>
      <c r="G13453" t="str">
        <f t="shared" si="1261"/>
        <v>low</v>
      </c>
      <c r="H13453">
        <v>0.27</v>
      </c>
      <c r="I13453">
        <v>49.869</v>
      </c>
      <c r="J13453">
        <v>9</v>
      </c>
      <c r="K13453" s="4" t="s">
        <v>276</v>
      </c>
      <c r="L13453" s="4" t="s">
        <v>238</v>
      </c>
      <c r="M13453" t="s">
        <v>20</v>
      </c>
      <c r="N13453" t="s">
        <v>21</v>
      </c>
      <c r="O13453">
        <v>26.94</v>
      </c>
      <c r="P13453" t="str">
        <f t="shared" si="1262"/>
        <v>Not Good</v>
      </c>
      <c r="Q13453" t="str">
        <f t="shared" si="1263"/>
        <v>high impact</v>
      </c>
      <c r="R13453" t="str">
        <f t="shared" si="1264"/>
        <v>not good</v>
      </c>
      <c r="S13453" t="s">
        <v>22</v>
      </c>
      <c r="T13453" t="s">
        <v>22</v>
      </c>
      <c r="U13453">
        <v>134.83099999999999</v>
      </c>
      <c r="V13453">
        <f t="shared" si="1265"/>
        <v>134.83099999999999</v>
      </c>
    </row>
    <row r="13454" spans="1:22" x14ac:dyDescent="0.35">
      <c r="A13454" t="s">
        <v>13938</v>
      </c>
      <c r="B13454" t="s">
        <v>58</v>
      </c>
      <c r="C13454" t="s">
        <v>17</v>
      </c>
      <c r="D13454" t="s">
        <v>18</v>
      </c>
      <c r="E13454">
        <v>947.47</v>
      </c>
      <c r="F13454" t="str">
        <f t="shared" si="1260"/>
        <v>low</v>
      </c>
      <c r="G13454" t="str">
        <f t="shared" si="1261"/>
        <v>low</v>
      </c>
      <c r="H13454">
        <v>0.37</v>
      </c>
      <c r="I13454">
        <v>350.56389999999999</v>
      </c>
      <c r="J13454">
        <v>9</v>
      </c>
      <c r="K13454" s="3">
        <v>45600</v>
      </c>
      <c r="L13454" s="4" t="s">
        <v>346</v>
      </c>
      <c r="M13454" t="s">
        <v>20</v>
      </c>
      <c r="N13454" t="s">
        <v>21</v>
      </c>
      <c r="O13454">
        <v>63.16</v>
      </c>
      <c r="P13454" t="str">
        <f t="shared" si="1262"/>
        <v>Not Good</v>
      </c>
      <c r="Q13454" t="str">
        <f t="shared" si="1263"/>
        <v>high impact</v>
      </c>
      <c r="R13454" t="str">
        <f t="shared" si="1264"/>
        <v>not good</v>
      </c>
      <c r="S13454" t="s">
        <v>72</v>
      </c>
      <c r="T13454" t="s">
        <v>72</v>
      </c>
      <c r="U13454">
        <v>596.90610000000004</v>
      </c>
      <c r="V13454">
        <f t="shared" si="1265"/>
        <v>596.90610000000004</v>
      </c>
    </row>
    <row r="13455" spans="1:22" x14ac:dyDescent="0.35">
      <c r="A13455" t="s">
        <v>13939</v>
      </c>
      <c r="B13455" t="s">
        <v>24</v>
      </c>
      <c r="C13455" t="s">
        <v>25</v>
      </c>
      <c r="D13455" t="s">
        <v>50</v>
      </c>
      <c r="E13455">
        <v>1809.85</v>
      </c>
      <c r="F13455" t="str">
        <f t="shared" si="1260"/>
        <v>medium</v>
      </c>
      <c r="G13455" t="str">
        <f t="shared" si="1261"/>
        <v>low</v>
      </c>
      <c r="H13455">
        <v>0.47</v>
      </c>
      <c r="I13455">
        <v>850.62950000000001</v>
      </c>
      <c r="J13455">
        <v>6</v>
      </c>
      <c r="K13455" s="4" t="s">
        <v>1773</v>
      </c>
      <c r="L13455" s="4" t="s">
        <v>367</v>
      </c>
      <c r="M13455" t="s">
        <v>43</v>
      </c>
      <c r="N13455" t="s">
        <v>21</v>
      </c>
      <c r="O13455">
        <v>535.70000000000005</v>
      </c>
      <c r="P13455" t="str">
        <f t="shared" si="1262"/>
        <v>Good</v>
      </c>
      <c r="Q13455" t="str">
        <f t="shared" si="1263"/>
        <v>high impact</v>
      </c>
      <c r="R13455" t="str">
        <f t="shared" si="1264"/>
        <v>not good</v>
      </c>
      <c r="S13455" t="s">
        <v>37</v>
      </c>
      <c r="T13455" t="s">
        <v>37</v>
      </c>
      <c r="U13455">
        <v>959.22050000000002</v>
      </c>
      <c r="V13455">
        <f t="shared" si="1265"/>
        <v>959.22050000000002</v>
      </c>
    </row>
    <row r="13456" spans="1:22" x14ac:dyDescent="0.35">
      <c r="A13456" t="s">
        <v>13940</v>
      </c>
      <c r="B13456" t="s">
        <v>32</v>
      </c>
      <c r="C13456" t="s">
        <v>33</v>
      </c>
      <c r="D13456" t="s">
        <v>34</v>
      </c>
      <c r="E13456">
        <v>4750.3100000000004</v>
      </c>
      <c r="F13456" t="str">
        <f t="shared" si="1260"/>
        <v>high</v>
      </c>
      <c r="G13456" t="str">
        <f t="shared" si="1261"/>
        <v>high</v>
      </c>
      <c r="H13456">
        <v>0.46</v>
      </c>
      <c r="I13456">
        <v>2185.1426000000001</v>
      </c>
      <c r="J13456">
        <v>1</v>
      </c>
      <c r="K13456" s="4" t="s">
        <v>503</v>
      </c>
      <c r="L13456" s="3">
        <v>45354</v>
      </c>
      <c r="M13456" t="s">
        <v>20</v>
      </c>
      <c r="N13456" t="s">
        <v>36</v>
      </c>
      <c r="O13456">
        <v>508.17</v>
      </c>
      <c r="P13456" t="str">
        <f t="shared" si="1262"/>
        <v>Good</v>
      </c>
      <c r="Q13456" t="str">
        <f t="shared" si="1263"/>
        <v>high impact</v>
      </c>
      <c r="R13456" t="str">
        <f t="shared" si="1264"/>
        <v>good</v>
      </c>
      <c r="S13456" t="s">
        <v>37</v>
      </c>
      <c r="T13456" t="s">
        <v>37</v>
      </c>
      <c r="U13456">
        <v>2565.1673999999998</v>
      </c>
      <c r="V13456">
        <f t="shared" si="1265"/>
        <v>2565.1673999999998</v>
      </c>
    </row>
    <row r="13457" spans="1:22" x14ac:dyDescent="0.35">
      <c r="A13457" t="s">
        <v>13941</v>
      </c>
      <c r="B13457" t="s">
        <v>32</v>
      </c>
      <c r="C13457" t="s">
        <v>39</v>
      </c>
      <c r="D13457" t="s">
        <v>50</v>
      </c>
      <c r="E13457">
        <v>482.59</v>
      </c>
      <c r="F13457" t="str">
        <f t="shared" si="1260"/>
        <v>low</v>
      </c>
      <c r="G13457" t="str">
        <f t="shared" si="1261"/>
        <v>low</v>
      </c>
      <c r="H13457">
        <v>0.2</v>
      </c>
      <c r="I13457">
        <v>96.518000000000001</v>
      </c>
      <c r="J13457">
        <v>8</v>
      </c>
      <c r="K13457" s="3">
        <v>45385</v>
      </c>
      <c r="L13457" s="3">
        <v>45415</v>
      </c>
      <c r="M13457" t="s">
        <v>20</v>
      </c>
      <c r="N13457" t="s">
        <v>29</v>
      </c>
      <c r="O13457">
        <v>99.23</v>
      </c>
      <c r="P13457" t="str">
        <f t="shared" si="1262"/>
        <v>Not Good</v>
      </c>
      <c r="Q13457" t="str">
        <f t="shared" si="1263"/>
        <v>normal</v>
      </c>
      <c r="R13457" t="str">
        <f t="shared" si="1264"/>
        <v>not good</v>
      </c>
      <c r="S13457" t="s">
        <v>37</v>
      </c>
      <c r="T13457" t="s">
        <v>37</v>
      </c>
      <c r="U13457">
        <v>386.072</v>
      </c>
      <c r="V13457">
        <f t="shared" si="1265"/>
        <v>386.072</v>
      </c>
    </row>
    <row r="13458" spans="1:22" x14ac:dyDescent="0.35">
      <c r="A13458" t="s">
        <v>13942</v>
      </c>
      <c r="B13458" t="s">
        <v>32</v>
      </c>
      <c r="C13458" t="s">
        <v>17</v>
      </c>
      <c r="D13458" t="s">
        <v>34</v>
      </c>
      <c r="E13458">
        <v>3579.58</v>
      </c>
      <c r="F13458" t="str">
        <f t="shared" si="1260"/>
        <v>high</v>
      </c>
      <c r="G13458" t="str">
        <f t="shared" si="1261"/>
        <v>high</v>
      </c>
      <c r="H13458">
        <v>0.35</v>
      </c>
      <c r="I13458">
        <v>1252.8530000000001</v>
      </c>
      <c r="J13458">
        <v>8</v>
      </c>
      <c r="K13458" s="4" t="s">
        <v>697</v>
      </c>
      <c r="L13458" s="3">
        <v>45298</v>
      </c>
      <c r="M13458" t="s">
        <v>43</v>
      </c>
      <c r="N13458" t="s">
        <v>36</v>
      </c>
      <c r="O13458">
        <v>887.85</v>
      </c>
      <c r="P13458" t="str">
        <f t="shared" si="1262"/>
        <v>Good</v>
      </c>
      <c r="Q13458" t="str">
        <f t="shared" si="1263"/>
        <v>high impact</v>
      </c>
      <c r="R13458" t="str">
        <f t="shared" si="1264"/>
        <v>good</v>
      </c>
      <c r="S13458" t="s">
        <v>22</v>
      </c>
      <c r="T13458" t="s">
        <v>22</v>
      </c>
      <c r="U13458">
        <v>2326.7269999999999</v>
      </c>
      <c r="V13458">
        <f t="shared" si="1265"/>
        <v>2326.7269999999999</v>
      </c>
    </row>
    <row r="13459" spans="1:22" x14ac:dyDescent="0.35">
      <c r="A13459" t="s">
        <v>13943</v>
      </c>
      <c r="B13459" t="s">
        <v>58</v>
      </c>
      <c r="C13459" t="s">
        <v>25</v>
      </c>
      <c r="D13459" t="s">
        <v>46</v>
      </c>
      <c r="E13459">
        <v>262.16000000000003</v>
      </c>
      <c r="F13459" t="str">
        <f t="shared" si="1260"/>
        <v>low</v>
      </c>
      <c r="G13459" t="str">
        <f t="shared" si="1261"/>
        <v>low</v>
      </c>
      <c r="H13459">
        <v>0.35</v>
      </c>
      <c r="I13459">
        <v>91.756</v>
      </c>
      <c r="J13459">
        <v>8</v>
      </c>
      <c r="K13459" s="3">
        <v>45359</v>
      </c>
      <c r="L13459" s="3">
        <v>45390</v>
      </c>
      <c r="M13459" t="s">
        <v>28</v>
      </c>
      <c r="N13459" t="s">
        <v>36</v>
      </c>
      <c r="O13459">
        <v>46.4</v>
      </c>
      <c r="P13459" t="str">
        <f t="shared" si="1262"/>
        <v>Not Good</v>
      </c>
      <c r="Q13459" t="str">
        <f t="shared" si="1263"/>
        <v>high impact</v>
      </c>
      <c r="R13459" t="str">
        <f t="shared" si="1264"/>
        <v>not good</v>
      </c>
      <c r="S13459" t="s">
        <v>47</v>
      </c>
      <c r="T13459" t="s">
        <v>47</v>
      </c>
      <c r="U13459">
        <v>170.404</v>
      </c>
      <c r="V13459">
        <f t="shared" si="1265"/>
        <v>170.404</v>
      </c>
    </row>
    <row r="13460" spans="1:22" x14ac:dyDescent="0.35">
      <c r="A13460" t="s">
        <v>13944</v>
      </c>
      <c r="B13460" t="s">
        <v>58</v>
      </c>
      <c r="C13460" t="s">
        <v>33</v>
      </c>
      <c r="D13460" t="s">
        <v>46</v>
      </c>
      <c r="E13460">
        <v>1876.43</v>
      </c>
      <c r="F13460" t="str">
        <f t="shared" si="1260"/>
        <v>medium</v>
      </c>
      <c r="G13460" t="str">
        <f t="shared" si="1261"/>
        <v>low</v>
      </c>
      <c r="H13460">
        <v>0.21</v>
      </c>
      <c r="I13460">
        <v>394.05029999999999</v>
      </c>
      <c r="J13460">
        <v>8</v>
      </c>
      <c r="K13460" s="3">
        <v>45173</v>
      </c>
      <c r="L13460" s="4" t="s">
        <v>105</v>
      </c>
      <c r="M13460" t="s">
        <v>20</v>
      </c>
      <c r="N13460" t="s">
        <v>29</v>
      </c>
      <c r="O13460">
        <v>365.49</v>
      </c>
      <c r="P13460" t="str">
        <f t="shared" si="1262"/>
        <v>Not Good</v>
      </c>
      <c r="Q13460" t="str">
        <f t="shared" si="1263"/>
        <v>high impact</v>
      </c>
      <c r="R13460" t="str">
        <f t="shared" si="1264"/>
        <v>not good</v>
      </c>
      <c r="S13460" t="s">
        <v>56</v>
      </c>
      <c r="T13460" t="s">
        <v>56</v>
      </c>
      <c r="U13460">
        <v>1482.3797</v>
      </c>
      <c r="V13460">
        <f t="shared" si="1265"/>
        <v>1482.3797</v>
      </c>
    </row>
    <row r="13461" spans="1:22" x14ac:dyDescent="0.35">
      <c r="A13461" t="s">
        <v>13945</v>
      </c>
      <c r="B13461" t="s">
        <v>16</v>
      </c>
      <c r="C13461" t="s">
        <v>39</v>
      </c>
      <c r="D13461" t="s">
        <v>46</v>
      </c>
      <c r="E13461">
        <v>3873.73</v>
      </c>
      <c r="F13461" t="str">
        <f t="shared" si="1260"/>
        <v>high</v>
      </c>
      <c r="G13461" t="str">
        <f t="shared" si="1261"/>
        <v>high</v>
      </c>
      <c r="H13461">
        <v>0.05</v>
      </c>
      <c r="I13461">
        <v>193.6865</v>
      </c>
      <c r="J13461">
        <v>5</v>
      </c>
      <c r="K13461" s="4" t="s">
        <v>617</v>
      </c>
      <c r="L13461" s="4" t="s">
        <v>659</v>
      </c>
      <c r="M13461" t="s">
        <v>28</v>
      </c>
      <c r="N13461" t="s">
        <v>21</v>
      </c>
      <c r="O13461">
        <v>708.29</v>
      </c>
      <c r="P13461" t="str">
        <f t="shared" si="1262"/>
        <v>Good</v>
      </c>
      <c r="Q13461" t="str">
        <f t="shared" si="1263"/>
        <v>high impact</v>
      </c>
      <c r="R13461" t="str">
        <f t="shared" si="1264"/>
        <v>good</v>
      </c>
      <c r="S13461" t="s">
        <v>72</v>
      </c>
      <c r="T13461" t="s">
        <v>72</v>
      </c>
      <c r="U13461">
        <v>3680.0435000000002</v>
      </c>
      <c r="V13461">
        <f t="shared" si="1265"/>
        <v>3680.0435000000002</v>
      </c>
    </row>
    <row r="13462" spans="1:22" x14ac:dyDescent="0.35">
      <c r="A13462" t="s">
        <v>13946</v>
      </c>
      <c r="B13462" t="s">
        <v>24</v>
      </c>
      <c r="C13462" t="s">
        <v>17</v>
      </c>
      <c r="D13462" t="s">
        <v>34</v>
      </c>
      <c r="E13462">
        <v>1785.25</v>
      </c>
      <c r="F13462" t="str">
        <f t="shared" si="1260"/>
        <v>medium</v>
      </c>
      <c r="G13462" t="str">
        <f t="shared" si="1261"/>
        <v>low</v>
      </c>
      <c r="H13462">
        <v>0.19</v>
      </c>
      <c r="I13462">
        <v>339.19749999999999</v>
      </c>
      <c r="J13462">
        <v>2</v>
      </c>
      <c r="K13462" s="4" t="s">
        <v>313</v>
      </c>
      <c r="L13462" s="3">
        <v>45421</v>
      </c>
      <c r="M13462" t="s">
        <v>43</v>
      </c>
      <c r="N13462" t="s">
        <v>36</v>
      </c>
      <c r="O13462">
        <v>373.36</v>
      </c>
      <c r="P13462" t="str">
        <f t="shared" si="1262"/>
        <v>Not Good</v>
      </c>
      <c r="Q13462" t="str">
        <f t="shared" si="1263"/>
        <v>high impact</v>
      </c>
      <c r="R13462" t="str">
        <f t="shared" si="1264"/>
        <v>not good</v>
      </c>
      <c r="S13462" t="s">
        <v>56</v>
      </c>
      <c r="T13462" t="s">
        <v>56</v>
      </c>
      <c r="U13462">
        <v>1446.0525</v>
      </c>
      <c r="V13462">
        <f t="shared" si="1265"/>
        <v>1446.0525</v>
      </c>
    </row>
    <row r="13463" spans="1:22" x14ac:dyDescent="0.35">
      <c r="A13463" t="s">
        <v>13947</v>
      </c>
      <c r="B13463" t="s">
        <v>24</v>
      </c>
      <c r="C13463" t="s">
        <v>25</v>
      </c>
      <c r="D13463" t="s">
        <v>50</v>
      </c>
      <c r="E13463">
        <v>2208.38</v>
      </c>
      <c r="F13463" t="str">
        <f t="shared" si="1260"/>
        <v>high</v>
      </c>
      <c r="G13463" t="str">
        <f t="shared" si="1261"/>
        <v>high</v>
      </c>
      <c r="H13463">
        <v>0.5</v>
      </c>
      <c r="I13463">
        <v>1104.19</v>
      </c>
      <c r="J13463">
        <v>9</v>
      </c>
      <c r="K13463" s="3">
        <v>45444</v>
      </c>
      <c r="L13463" s="3">
        <v>45597</v>
      </c>
      <c r="M13463" t="s">
        <v>43</v>
      </c>
      <c r="N13463" t="s">
        <v>21</v>
      </c>
      <c r="O13463">
        <v>340.28</v>
      </c>
      <c r="P13463" t="str">
        <f t="shared" si="1262"/>
        <v>Not Good</v>
      </c>
      <c r="Q13463" t="str">
        <f t="shared" si="1263"/>
        <v>high impact</v>
      </c>
      <c r="R13463" t="str">
        <f t="shared" si="1264"/>
        <v>not good</v>
      </c>
      <c r="S13463" t="s">
        <v>22</v>
      </c>
      <c r="T13463" t="s">
        <v>22</v>
      </c>
      <c r="U13463">
        <v>1104.19</v>
      </c>
      <c r="V13463">
        <f t="shared" si="1265"/>
        <v>1104.19</v>
      </c>
    </row>
    <row r="13464" spans="1:22" x14ac:dyDescent="0.35">
      <c r="A13464" t="s">
        <v>13948</v>
      </c>
      <c r="B13464" t="s">
        <v>58</v>
      </c>
      <c r="C13464" t="s">
        <v>33</v>
      </c>
      <c r="D13464" t="s">
        <v>46</v>
      </c>
      <c r="E13464">
        <v>4535.99</v>
      </c>
      <c r="F13464" t="str">
        <f t="shared" si="1260"/>
        <v>high</v>
      </c>
      <c r="G13464" t="str">
        <f t="shared" si="1261"/>
        <v>high</v>
      </c>
      <c r="H13464">
        <v>0.28000000000000003</v>
      </c>
      <c r="I13464">
        <v>1270.0771999999999</v>
      </c>
      <c r="J13464">
        <v>6</v>
      </c>
      <c r="K13464" s="3">
        <v>45265</v>
      </c>
      <c r="L13464" s="4" t="s">
        <v>138</v>
      </c>
      <c r="M13464" t="s">
        <v>28</v>
      </c>
      <c r="N13464" t="s">
        <v>21</v>
      </c>
      <c r="O13464">
        <v>630.64</v>
      </c>
      <c r="P13464" t="str">
        <f t="shared" si="1262"/>
        <v>Good</v>
      </c>
      <c r="Q13464" t="str">
        <f t="shared" si="1263"/>
        <v>high impact</v>
      </c>
      <c r="R13464" t="str">
        <f t="shared" si="1264"/>
        <v>good</v>
      </c>
      <c r="S13464" t="s">
        <v>72</v>
      </c>
      <c r="T13464" t="s">
        <v>72</v>
      </c>
      <c r="U13464">
        <v>3265.9128000000001</v>
      </c>
      <c r="V13464">
        <f t="shared" si="1265"/>
        <v>3265.9128000000001</v>
      </c>
    </row>
    <row r="13465" spans="1:22" x14ac:dyDescent="0.35">
      <c r="A13465" t="s">
        <v>13949</v>
      </c>
      <c r="B13465" t="s">
        <v>16</v>
      </c>
      <c r="C13465" t="s">
        <v>39</v>
      </c>
      <c r="D13465" t="s">
        <v>50</v>
      </c>
      <c r="E13465">
        <v>424.23</v>
      </c>
      <c r="F13465" t="str">
        <f t="shared" si="1260"/>
        <v>low</v>
      </c>
      <c r="G13465" t="str">
        <f t="shared" si="1261"/>
        <v>low</v>
      </c>
      <c r="H13465">
        <v>0.17</v>
      </c>
      <c r="I13465">
        <v>72.119100000000003</v>
      </c>
      <c r="J13465">
        <v>3</v>
      </c>
      <c r="K13465" s="4" t="s">
        <v>483</v>
      </c>
      <c r="L13465" s="4" t="s">
        <v>238</v>
      </c>
      <c r="M13465" t="s">
        <v>20</v>
      </c>
      <c r="N13465" t="s">
        <v>29</v>
      </c>
      <c r="O13465">
        <v>125.7</v>
      </c>
      <c r="P13465" t="str">
        <f t="shared" si="1262"/>
        <v>Not Good</v>
      </c>
      <c r="Q13465" t="str">
        <f t="shared" si="1263"/>
        <v>normal</v>
      </c>
      <c r="R13465" t="str">
        <f t="shared" si="1264"/>
        <v>not good</v>
      </c>
      <c r="S13465" t="s">
        <v>47</v>
      </c>
      <c r="T13465" t="s">
        <v>47</v>
      </c>
      <c r="U13465">
        <v>352.11090000000002</v>
      </c>
      <c r="V13465">
        <f t="shared" si="1265"/>
        <v>352.11090000000002</v>
      </c>
    </row>
    <row r="13466" spans="1:22" x14ac:dyDescent="0.35">
      <c r="A13466" t="s">
        <v>13950</v>
      </c>
      <c r="B13466" t="s">
        <v>32</v>
      </c>
      <c r="C13466" t="s">
        <v>17</v>
      </c>
      <c r="D13466" t="s">
        <v>34</v>
      </c>
      <c r="E13466">
        <v>2685.55</v>
      </c>
      <c r="F13466" t="str">
        <f t="shared" si="1260"/>
        <v>high</v>
      </c>
      <c r="G13466" t="str">
        <f t="shared" si="1261"/>
        <v>high</v>
      </c>
      <c r="H13466">
        <v>0.37</v>
      </c>
      <c r="I13466">
        <v>993.65350000000001</v>
      </c>
      <c r="J13466">
        <v>1</v>
      </c>
      <c r="K13466" s="3">
        <v>45207</v>
      </c>
      <c r="L13466" s="4" t="s">
        <v>219</v>
      </c>
      <c r="M13466" t="s">
        <v>28</v>
      </c>
      <c r="N13466" t="s">
        <v>36</v>
      </c>
      <c r="O13466">
        <v>385.03</v>
      </c>
      <c r="P13466" t="str">
        <f t="shared" si="1262"/>
        <v>Not Good</v>
      </c>
      <c r="Q13466" t="str">
        <f t="shared" si="1263"/>
        <v>high impact</v>
      </c>
      <c r="R13466" t="str">
        <f t="shared" si="1264"/>
        <v>not good</v>
      </c>
      <c r="S13466" t="s">
        <v>30</v>
      </c>
      <c r="T13466" t="s">
        <v>30</v>
      </c>
      <c r="U13466">
        <v>1691.8965000000001</v>
      </c>
      <c r="V13466">
        <f t="shared" si="1265"/>
        <v>1691.8965000000001</v>
      </c>
    </row>
    <row r="13467" spans="1:22" x14ac:dyDescent="0.35">
      <c r="A13467" t="s">
        <v>13951</v>
      </c>
      <c r="B13467" t="s">
        <v>58</v>
      </c>
      <c r="C13467" t="s">
        <v>25</v>
      </c>
      <c r="D13467" t="s">
        <v>50</v>
      </c>
      <c r="E13467">
        <v>1894.56</v>
      </c>
      <c r="F13467" t="str">
        <f t="shared" si="1260"/>
        <v>medium</v>
      </c>
      <c r="G13467" t="str">
        <f t="shared" si="1261"/>
        <v>low</v>
      </c>
      <c r="H13467">
        <v>0.34</v>
      </c>
      <c r="I13467">
        <v>644.15039999999999</v>
      </c>
      <c r="J13467">
        <v>5</v>
      </c>
      <c r="K13467" s="4" t="s">
        <v>1350</v>
      </c>
      <c r="L13467" s="4" t="s">
        <v>655</v>
      </c>
      <c r="M13467" t="s">
        <v>20</v>
      </c>
      <c r="N13467" t="s">
        <v>29</v>
      </c>
      <c r="O13467">
        <v>306.13</v>
      </c>
      <c r="P13467" t="str">
        <f t="shared" si="1262"/>
        <v>Not Good</v>
      </c>
      <c r="Q13467" t="str">
        <f t="shared" si="1263"/>
        <v>high impact</v>
      </c>
      <c r="R13467" t="str">
        <f t="shared" si="1264"/>
        <v>not good</v>
      </c>
      <c r="S13467" t="s">
        <v>37</v>
      </c>
      <c r="T13467" t="s">
        <v>37</v>
      </c>
      <c r="U13467">
        <v>1250.4096</v>
      </c>
      <c r="V13467">
        <f t="shared" si="1265"/>
        <v>1250.4096</v>
      </c>
    </row>
    <row r="13468" spans="1:22" x14ac:dyDescent="0.35">
      <c r="A13468" t="s">
        <v>13952</v>
      </c>
      <c r="B13468" t="s">
        <v>24</v>
      </c>
      <c r="C13468" t="s">
        <v>33</v>
      </c>
      <c r="D13468" t="s">
        <v>50</v>
      </c>
      <c r="E13468">
        <v>4822.68</v>
      </c>
      <c r="F13468" t="str">
        <f t="shared" si="1260"/>
        <v>high</v>
      </c>
      <c r="G13468" t="str">
        <f t="shared" si="1261"/>
        <v>high</v>
      </c>
      <c r="H13468">
        <v>0.28999999999999998</v>
      </c>
      <c r="I13468">
        <v>1398.5771999999999</v>
      </c>
      <c r="J13468">
        <v>4</v>
      </c>
      <c r="K13468" s="4" t="s">
        <v>230</v>
      </c>
      <c r="L13468" s="4" t="s">
        <v>396</v>
      </c>
      <c r="M13468" t="s">
        <v>28</v>
      </c>
      <c r="N13468" t="s">
        <v>36</v>
      </c>
      <c r="O13468">
        <v>436.53</v>
      </c>
      <c r="P13468" t="str">
        <f t="shared" si="1262"/>
        <v>Not Good</v>
      </c>
      <c r="Q13468" t="str">
        <f t="shared" si="1263"/>
        <v>high impact</v>
      </c>
      <c r="R13468" t="str">
        <f t="shared" si="1264"/>
        <v>not good</v>
      </c>
      <c r="S13468" t="s">
        <v>37</v>
      </c>
      <c r="T13468" t="s">
        <v>37</v>
      </c>
      <c r="U13468">
        <v>3424.1028000000001</v>
      </c>
      <c r="V13468">
        <f t="shared" si="1265"/>
        <v>3424.1028000000001</v>
      </c>
    </row>
    <row r="13469" spans="1:22" x14ac:dyDescent="0.35">
      <c r="A13469" t="s">
        <v>13953</v>
      </c>
      <c r="B13469" t="s">
        <v>24</v>
      </c>
      <c r="C13469" t="s">
        <v>39</v>
      </c>
      <c r="D13469" t="s">
        <v>46</v>
      </c>
      <c r="E13469">
        <v>3989.08</v>
      </c>
      <c r="F13469" t="str">
        <f t="shared" si="1260"/>
        <v>high</v>
      </c>
      <c r="G13469" t="str">
        <f t="shared" si="1261"/>
        <v>high</v>
      </c>
      <c r="H13469">
        <v>0.32</v>
      </c>
      <c r="I13469">
        <v>1276.5056</v>
      </c>
      <c r="J13469">
        <v>4</v>
      </c>
      <c r="K13469" s="4" t="s">
        <v>1122</v>
      </c>
      <c r="L13469" s="4" t="s">
        <v>1123</v>
      </c>
      <c r="M13469" t="s">
        <v>43</v>
      </c>
      <c r="N13469" t="s">
        <v>29</v>
      </c>
      <c r="O13469">
        <v>1024.4000000000001</v>
      </c>
      <c r="P13469" t="str">
        <f t="shared" si="1262"/>
        <v>Good</v>
      </c>
      <c r="Q13469" t="str">
        <f t="shared" si="1263"/>
        <v>high impact</v>
      </c>
      <c r="R13469" t="str">
        <f t="shared" si="1264"/>
        <v>good</v>
      </c>
      <c r="S13469" t="s">
        <v>30</v>
      </c>
      <c r="T13469" t="s">
        <v>30</v>
      </c>
      <c r="U13469">
        <v>2712.5744</v>
      </c>
      <c r="V13469">
        <f t="shared" si="1265"/>
        <v>2712.5744</v>
      </c>
    </row>
    <row r="13470" spans="1:22" x14ac:dyDescent="0.35">
      <c r="A13470" t="s">
        <v>13954</v>
      </c>
      <c r="B13470" t="s">
        <v>24</v>
      </c>
      <c r="C13470" t="s">
        <v>17</v>
      </c>
      <c r="D13470" t="s">
        <v>26</v>
      </c>
      <c r="E13470">
        <v>698.18</v>
      </c>
      <c r="F13470" t="str">
        <f t="shared" si="1260"/>
        <v>low</v>
      </c>
      <c r="G13470" t="str">
        <f t="shared" si="1261"/>
        <v>low</v>
      </c>
      <c r="H13470">
        <v>0.28999999999999998</v>
      </c>
      <c r="I13470">
        <v>202.47219999999999</v>
      </c>
      <c r="J13470">
        <v>9</v>
      </c>
      <c r="K13470" s="4" t="s">
        <v>137</v>
      </c>
      <c r="L13470" s="4" t="s">
        <v>1511</v>
      </c>
      <c r="M13470" t="s">
        <v>20</v>
      </c>
      <c r="N13470" t="s">
        <v>21</v>
      </c>
      <c r="O13470">
        <v>169.95</v>
      </c>
      <c r="P13470" t="str">
        <f t="shared" si="1262"/>
        <v>Not Good</v>
      </c>
      <c r="Q13470" t="str">
        <f t="shared" si="1263"/>
        <v>high impact</v>
      </c>
      <c r="R13470" t="str">
        <f t="shared" si="1264"/>
        <v>not good</v>
      </c>
      <c r="S13470" t="s">
        <v>22</v>
      </c>
      <c r="T13470" t="s">
        <v>22</v>
      </c>
      <c r="U13470">
        <v>495.70780000000002</v>
      </c>
      <c r="V13470">
        <f t="shared" si="1265"/>
        <v>495.70780000000002</v>
      </c>
    </row>
    <row r="13471" spans="1:22" x14ac:dyDescent="0.35">
      <c r="A13471" t="s">
        <v>13955</v>
      </c>
      <c r="B13471" t="s">
        <v>32</v>
      </c>
      <c r="C13471" t="s">
        <v>25</v>
      </c>
      <c r="D13471" t="s">
        <v>18</v>
      </c>
      <c r="E13471">
        <v>4644.3100000000004</v>
      </c>
      <c r="F13471" t="str">
        <f t="shared" si="1260"/>
        <v>high</v>
      </c>
      <c r="G13471" t="str">
        <f t="shared" si="1261"/>
        <v>high</v>
      </c>
      <c r="H13471">
        <v>0.48</v>
      </c>
      <c r="I13471">
        <v>2229.2687999999998</v>
      </c>
      <c r="J13471">
        <v>6</v>
      </c>
      <c r="K13471" s="3">
        <v>45303</v>
      </c>
      <c r="L13471" s="3">
        <v>45424</v>
      </c>
      <c r="M13471" t="s">
        <v>20</v>
      </c>
      <c r="N13471" t="s">
        <v>29</v>
      </c>
      <c r="O13471">
        <v>1082.03</v>
      </c>
      <c r="P13471" t="str">
        <f t="shared" si="1262"/>
        <v>Good</v>
      </c>
      <c r="Q13471" t="str">
        <f t="shared" si="1263"/>
        <v>high impact</v>
      </c>
      <c r="R13471" t="str">
        <f t="shared" si="1264"/>
        <v>good</v>
      </c>
      <c r="S13471" t="s">
        <v>72</v>
      </c>
      <c r="T13471" t="s">
        <v>72</v>
      </c>
      <c r="U13471">
        <v>2415.0412000000001</v>
      </c>
      <c r="V13471">
        <f t="shared" si="1265"/>
        <v>2415.0412000000001</v>
      </c>
    </row>
    <row r="13472" spans="1:22" x14ac:dyDescent="0.35">
      <c r="A13472" t="s">
        <v>13956</v>
      </c>
      <c r="B13472" t="s">
        <v>24</v>
      </c>
      <c r="C13472" t="s">
        <v>33</v>
      </c>
      <c r="D13472" t="s">
        <v>34</v>
      </c>
      <c r="E13472">
        <v>1134.95</v>
      </c>
      <c r="F13472" t="str">
        <f t="shared" si="1260"/>
        <v>medium</v>
      </c>
      <c r="G13472" t="str">
        <f t="shared" si="1261"/>
        <v>low</v>
      </c>
      <c r="H13472">
        <v>0.25</v>
      </c>
      <c r="I13472">
        <v>283.73750000000001</v>
      </c>
      <c r="J13472">
        <v>8</v>
      </c>
      <c r="K13472" s="4" t="s">
        <v>250</v>
      </c>
      <c r="L13472" s="3">
        <v>45658</v>
      </c>
      <c r="M13472" t="s">
        <v>20</v>
      </c>
      <c r="N13472" t="s">
        <v>21</v>
      </c>
      <c r="O13472">
        <v>303.24</v>
      </c>
      <c r="P13472" t="str">
        <f t="shared" si="1262"/>
        <v>Not Good</v>
      </c>
      <c r="Q13472" t="str">
        <f t="shared" si="1263"/>
        <v>high impact</v>
      </c>
      <c r="R13472" t="str">
        <f t="shared" si="1264"/>
        <v>not good</v>
      </c>
      <c r="S13472" t="s">
        <v>22</v>
      </c>
      <c r="T13472" t="s">
        <v>22</v>
      </c>
      <c r="U13472">
        <v>851.21249999999998</v>
      </c>
      <c r="V13472">
        <f t="shared" si="1265"/>
        <v>851.21249999999998</v>
      </c>
    </row>
    <row r="13473" spans="1:22" x14ac:dyDescent="0.35">
      <c r="A13473" t="s">
        <v>13957</v>
      </c>
      <c r="B13473" t="s">
        <v>32</v>
      </c>
      <c r="C13473" t="s">
        <v>39</v>
      </c>
      <c r="D13473" t="s">
        <v>34</v>
      </c>
      <c r="E13473">
        <v>515.61</v>
      </c>
      <c r="F13473" t="str">
        <f t="shared" si="1260"/>
        <v>low</v>
      </c>
      <c r="G13473" t="str">
        <f t="shared" si="1261"/>
        <v>low</v>
      </c>
      <c r="H13473">
        <v>0.3</v>
      </c>
      <c r="I13473">
        <v>154.68299999999999</v>
      </c>
      <c r="J13473">
        <v>9</v>
      </c>
      <c r="K13473" s="4" t="s">
        <v>67</v>
      </c>
      <c r="L13473" s="4" t="s">
        <v>261</v>
      </c>
      <c r="M13473" t="s">
        <v>43</v>
      </c>
      <c r="N13473" t="s">
        <v>36</v>
      </c>
      <c r="O13473">
        <v>28.17</v>
      </c>
      <c r="P13473" t="str">
        <f t="shared" si="1262"/>
        <v>Not Good</v>
      </c>
      <c r="Q13473" t="str">
        <f t="shared" si="1263"/>
        <v>high impact</v>
      </c>
      <c r="R13473" t="str">
        <f t="shared" si="1264"/>
        <v>not good</v>
      </c>
      <c r="S13473" t="s">
        <v>37</v>
      </c>
      <c r="T13473" t="s">
        <v>37</v>
      </c>
      <c r="U13473">
        <v>360.92700000000002</v>
      </c>
      <c r="V13473">
        <f t="shared" si="1265"/>
        <v>360.92700000000002</v>
      </c>
    </row>
    <row r="13474" spans="1:22" x14ac:dyDescent="0.35">
      <c r="A13474" t="s">
        <v>13958</v>
      </c>
      <c r="B13474" t="s">
        <v>32</v>
      </c>
      <c r="C13474" t="s">
        <v>17</v>
      </c>
      <c r="D13474" t="s">
        <v>34</v>
      </c>
      <c r="E13474">
        <v>2753.81</v>
      </c>
      <c r="F13474" t="str">
        <f t="shared" si="1260"/>
        <v>high</v>
      </c>
      <c r="G13474" t="str">
        <f t="shared" si="1261"/>
        <v>high</v>
      </c>
      <c r="H13474">
        <v>0.24</v>
      </c>
      <c r="I13474">
        <v>660.9144</v>
      </c>
      <c r="J13474">
        <v>1</v>
      </c>
      <c r="K13474" s="3">
        <v>45112</v>
      </c>
      <c r="L13474" s="3">
        <v>45265</v>
      </c>
      <c r="M13474" t="s">
        <v>43</v>
      </c>
      <c r="N13474" t="s">
        <v>36</v>
      </c>
      <c r="O13474">
        <v>150.06</v>
      </c>
      <c r="P13474" t="str">
        <f t="shared" si="1262"/>
        <v>Not Good</v>
      </c>
      <c r="Q13474" t="str">
        <f t="shared" si="1263"/>
        <v>high impact</v>
      </c>
      <c r="R13474" t="str">
        <f t="shared" si="1264"/>
        <v>not good</v>
      </c>
      <c r="S13474" t="s">
        <v>47</v>
      </c>
      <c r="T13474" t="s">
        <v>47</v>
      </c>
      <c r="U13474">
        <v>2092.8955999999998</v>
      </c>
      <c r="V13474">
        <f t="shared" si="1265"/>
        <v>2092.8955999999998</v>
      </c>
    </row>
    <row r="13475" spans="1:22" x14ac:dyDescent="0.35">
      <c r="A13475" t="s">
        <v>13959</v>
      </c>
      <c r="B13475" t="s">
        <v>32</v>
      </c>
      <c r="C13475" t="s">
        <v>25</v>
      </c>
      <c r="D13475" t="s">
        <v>18</v>
      </c>
      <c r="E13475">
        <v>3709.49</v>
      </c>
      <c r="F13475" t="str">
        <f t="shared" si="1260"/>
        <v>high</v>
      </c>
      <c r="G13475" t="str">
        <f t="shared" si="1261"/>
        <v>high</v>
      </c>
      <c r="H13475">
        <v>0.3</v>
      </c>
      <c r="I13475">
        <v>1112.847</v>
      </c>
      <c r="J13475">
        <v>7</v>
      </c>
      <c r="K13475" s="4" t="s">
        <v>27</v>
      </c>
      <c r="L13475" s="3">
        <v>45025</v>
      </c>
      <c r="M13475" t="s">
        <v>20</v>
      </c>
      <c r="N13475" t="s">
        <v>29</v>
      </c>
      <c r="O13475">
        <v>1091.5899999999999</v>
      </c>
      <c r="P13475" t="str">
        <f t="shared" si="1262"/>
        <v>Good</v>
      </c>
      <c r="Q13475" t="str">
        <f t="shared" si="1263"/>
        <v>high impact</v>
      </c>
      <c r="R13475" t="str">
        <f t="shared" si="1264"/>
        <v>good</v>
      </c>
      <c r="S13475" t="s">
        <v>72</v>
      </c>
      <c r="T13475" t="s">
        <v>72</v>
      </c>
      <c r="U13475">
        <v>2596.643</v>
      </c>
      <c r="V13475">
        <f t="shared" si="1265"/>
        <v>2596.643</v>
      </c>
    </row>
    <row r="13476" spans="1:22" x14ac:dyDescent="0.35">
      <c r="A13476" t="s">
        <v>13960</v>
      </c>
      <c r="B13476" t="s">
        <v>58</v>
      </c>
      <c r="C13476" t="s">
        <v>33</v>
      </c>
      <c r="D13476" t="s">
        <v>26</v>
      </c>
      <c r="E13476">
        <v>3608.65</v>
      </c>
      <c r="F13476" t="str">
        <f t="shared" si="1260"/>
        <v>high</v>
      </c>
      <c r="G13476" t="str">
        <f t="shared" si="1261"/>
        <v>high</v>
      </c>
      <c r="H13476">
        <v>0.45</v>
      </c>
      <c r="I13476">
        <v>1623.8924999999999</v>
      </c>
      <c r="J13476">
        <v>7</v>
      </c>
      <c r="K13476" s="3">
        <v>45087</v>
      </c>
      <c r="L13476" s="3">
        <v>45240</v>
      </c>
      <c r="M13476" t="s">
        <v>43</v>
      </c>
      <c r="N13476" t="s">
        <v>29</v>
      </c>
      <c r="O13476">
        <v>353.69</v>
      </c>
      <c r="P13476" t="str">
        <f t="shared" si="1262"/>
        <v>Not Good</v>
      </c>
      <c r="Q13476" t="str">
        <f t="shared" si="1263"/>
        <v>high impact</v>
      </c>
      <c r="R13476" t="str">
        <f t="shared" si="1264"/>
        <v>not good</v>
      </c>
      <c r="S13476" t="s">
        <v>56</v>
      </c>
      <c r="T13476" t="s">
        <v>56</v>
      </c>
      <c r="U13476">
        <v>1984.7574999999999</v>
      </c>
      <c r="V13476">
        <f t="shared" si="1265"/>
        <v>1984.7574999999999</v>
      </c>
    </row>
    <row r="13477" spans="1:22" x14ac:dyDescent="0.35">
      <c r="A13477" t="s">
        <v>13961</v>
      </c>
      <c r="B13477" t="s">
        <v>32</v>
      </c>
      <c r="C13477" t="s">
        <v>39</v>
      </c>
      <c r="D13477" t="s">
        <v>50</v>
      </c>
      <c r="E13477">
        <v>2716.87</v>
      </c>
      <c r="F13477" t="str">
        <f t="shared" si="1260"/>
        <v>high</v>
      </c>
      <c r="G13477" t="str">
        <f t="shared" si="1261"/>
        <v>high</v>
      </c>
      <c r="H13477">
        <v>0.17</v>
      </c>
      <c r="I13477">
        <v>461.86790000000002</v>
      </c>
      <c r="J13477">
        <v>9</v>
      </c>
      <c r="K13477" s="3">
        <v>44960</v>
      </c>
      <c r="L13477" s="3">
        <v>45110</v>
      </c>
      <c r="M13477" t="s">
        <v>28</v>
      </c>
      <c r="N13477" t="s">
        <v>21</v>
      </c>
      <c r="O13477">
        <v>738.51</v>
      </c>
      <c r="P13477" t="str">
        <f t="shared" si="1262"/>
        <v>Good</v>
      </c>
      <c r="Q13477" t="str">
        <f t="shared" si="1263"/>
        <v>high impact</v>
      </c>
      <c r="R13477" t="str">
        <f t="shared" si="1264"/>
        <v>good</v>
      </c>
      <c r="S13477" t="s">
        <v>47</v>
      </c>
      <c r="T13477" t="s">
        <v>47</v>
      </c>
      <c r="U13477">
        <v>2255.0021000000002</v>
      </c>
      <c r="V13477">
        <f t="shared" si="1265"/>
        <v>2255.0021000000002</v>
      </c>
    </row>
    <row r="13478" spans="1:22" x14ac:dyDescent="0.35">
      <c r="A13478" t="s">
        <v>13962</v>
      </c>
      <c r="B13478" t="s">
        <v>16</v>
      </c>
      <c r="C13478" t="s">
        <v>17</v>
      </c>
      <c r="D13478" t="s">
        <v>34</v>
      </c>
      <c r="E13478">
        <v>2514.41</v>
      </c>
      <c r="F13478" t="str">
        <f t="shared" si="1260"/>
        <v>high</v>
      </c>
      <c r="G13478" t="str">
        <f t="shared" si="1261"/>
        <v>high</v>
      </c>
      <c r="H13478">
        <v>0.25</v>
      </c>
      <c r="I13478">
        <v>628.60249999999996</v>
      </c>
      <c r="J13478">
        <v>1</v>
      </c>
      <c r="K13478" s="4" t="s">
        <v>727</v>
      </c>
      <c r="L13478" s="3">
        <v>45391</v>
      </c>
      <c r="M13478" t="s">
        <v>28</v>
      </c>
      <c r="N13478" t="s">
        <v>36</v>
      </c>
      <c r="O13478">
        <v>625.19000000000005</v>
      </c>
      <c r="P13478" t="str">
        <f t="shared" si="1262"/>
        <v>Good</v>
      </c>
      <c r="Q13478" t="str">
        <f t="shared" si="1263"/>
        <v>high impact</v>
      </c>
      <c r="R13478" t="str">
        <f t="shared" si="1264"/>
        <v>good</v>
      </c>
      <c r="S13478" t="s">
        <v>47</v>
      </c>
      <c r="T13478" t="s">
        <v>47</v>
      </c>
      <c r="U13478">
        <v>1885.8074999999999</v>
      </c>
      <c r="V13478">
        <f t="shared" si="1265"/>
        <v>1885.8074999999999</v>
      </c>
    </row>
    <row r="13479" spans="1:22" x14ac:dyDescent="0.35">
      <c r="A13479" t="s">
        <v>13963</v>
      </c>
      <c r="B13479" t="s">
        <v>24</v>
      </c>
      <c r="C13479" t="s">
        <v>25</v>
      </c>
      <c r="D13479" t="s">
        <v>50</v>
      </c>
      <c r="E13479">
        <v>4850.7700000000004</v>
      </c>
      <c r="F13479" t="str">
        <f t="shared" si="1260"/>
        <v>high</v>
      </c>
      <c r="G13479" t="str">
        <f t="shared" si="1261"/>
        <v>high</v>
      </c>
      <c r="H13479">
        <v>0.22</v>
      </c>
      <c r="I13479">
        <v>1067.1694</v>
      </c>
      <c r="J13479">
        <v>2</v>
      </c>
      <c r="K13479" s="4" t="s">
        <v>542</v>
      </c>
      <c r="L13479" s="4" t="s">
        <v>159</v>
      </c>
      <c r="M13479" t="s">
        <v>43</v>
      </c>
      <c r="N13479" t="s">
        <v>21</v>
      </c>
      <c r="O13479">
        <v>872.96</v>
      </c>
      <c r="P13479" t="str">
        <f t="shared" si="1262"/>
        <v>Good</v>
      </c>
      <c r="Q13479" t="str">
        <f t="shared" si="1263"/>
        <v>high impact</v>
      </c>
      <c r="R13479" t="str">
        <f t="shared" si="1264"/>
        <v>good</v>
      </c>
      <c r="S13479" t="s">
        <v>22</v>
      </c>
      <c r="T13479" t="s">
        <v>22</v>
      </c>
      <c r="U13479">
        <v>3783.6006000000002</v>
      </c>
      <c r="V13479">
        <f t="shared" si="1265"/>
        <v>3783.6006000000002</v>
      </c>
    </row>
    <row r="13480" spans="1:22" x14ac:dyDescent="0.35">
      <c r="A13480" t="s">
        <v>13964</v>
      </c>
      <c r="B13480" t="s">
        <v>58</v>
      </c>
      <c r="C13480" t="s">
        <v>33</v>
      </c>
      <c r="D13480" t="s">
        <v>46</v>
      </c>
      <c r="E13480">
        <v>4120.74</v>
      </c>
      <c r="F13480" t="str">
        <f t="shared" si="1260"/>
        <v>high</v>
      </c>
      <c r="G13480" t="str">
        <f t="shared" si="1261"/>
        <v>high</v>
      </c>
      <c r="H13480">
        <v>0.2</v>
      </c>
      <c r="I13480">
        <v>824.14800000000002</v>
      </c>
      <c r="J13480">
        <v>6</v>
      </c>
      <c r="K13480" s="3">
        <v>45414</v>
      </c>
      <c r="L13480" s="3">
        <v>45598</v>
      </c>
      <c r="M13480" t="s">
        <v>43</v>
      </c>
      <c r="N13480" t="s">
        <v>29</v>
      </c>
      <c r="O13480">
        <v>250.33</v>
      </c>
      <c r="P13480" t="str">
        <f t="shared" si="1262"/>
        <v>Not Good</v>
      </c>
      <c r="Q13480" t="str">
        <f t="shared" si="1263"/>
        <v>high impact</v>
      </c>
      <c r="R13480" t="str">
        <f t="shared" si="1264"/>
        <v>not good</v>
      </c>
      <c r="S13480" t="s">
        <v>22</v>
      </c>
      <c r="T13480" t="s">
        <v>22</v>
      </c>
      <c r="U13480">
        <v>3296.5920000000001</v>
      </c>
      <c r="V13480">
        <f t="shared" si="1265"/>
        <v>3296.5920000000001</v>
      </c>
    </row>
    <row r="13481" spans="1:22" x14ac:dyDescent="0.35">
      <c r="A13481" t="s">
        <v>13965</v>
      </c>
      <c r="B13481" t="s">
        <v>24</v>
      </c>
      <c r="C13481" t="s">
        <v>39</v>
      </c>
      <c r="D13481" t="s">
        <v>46</v>
      </c>
      <c r="E13481">
        <v>3523.34</v>
      </c>
      <c r="F13481" t="str">
        <f t="shared" si="1260"/>
        <v>high</v>
      </c>
      <c r="G13481" t="str">
        <f t="shared" si="1261"/>
        <v>high</v>
      </c>
      <c r="H13481">
        <v>0.41</v>
      </c>
      <c r="I13481">
        <v>1444.5694000000001</v>
      </c>
      <c r="J13481">
        <v>4</v>
      </c>
      <c r="K13481" s="4" t="s">
        <v>989</v>
      </c>
      <c r="L13481" s="4" t="s">
        <v>397</v>
      </c>
      <c r="M13481" t="s">
        <v>20</v>
      </c>
      <c r="N13481" t="s">
        <v>29</v>
      </c>
      <c r="O13481">
        <v>357.23</v>
      </c>
      <c r="P13481" t="str">
        <f t="shared" si="1262"/>
        <v>Not Good</v>
      </c>
      <c r="Q13481" t="str">
        <f t="shared" si="1263"/>
        <v>high impact</v>
      </c>
      <c r="R13481" t="str">
        <f t="shared" si="1264"/>
        <v>not good</v>
      </c>
      <c r="S13481" t="s">
        <v>56</v>
      </c>
      <c r="T13481" t="s">
        <v>56</v>
      </c>
      <c r="U13481">
        <v>2078.7705999999998</v>
      </c>
      <c r="V13481">
        <f t="shared" si="1265"/>
        <v>2078.7705999999998</v>
      </c>
    </row>
    <row r="13482" spans="1:22" x14ac:dyDescent="0.35">
      <c r="A13482" t="s">
        <v>13966</v>
      </c>
      <c r="B13482" t="s">
        <v>32</v>
      </c>
      <c r="C13482" t="s">
        <v>17</v>
      </c>
      <c r="D13482" t="s">
        <v>46</v>
      </c>
      <c r="E13482">
        <v>1056.54</v>
      </c>
      <c r="F13482" t="str">
        <f t="shared" si="1260"/>
        <v>medium</v>
      </c>
      <c r="G13482" t="str">
        <f t="shared" si="1261"/>
        <v>low</v>
      </c>
      <c r="H13482">
        <v>0.12</v>
      </c>
      <c r="I13482">
        <v>126.7848</v>
      </c>
      <c r="J13482">
        <v>5</v>
      </c>
      <c r="K13482" s="4" t="s">
        <v>1270</v>
      </c>
      <c r="L13482" s="4" t="s">
        <v>361</v>
      </c>
      <c r="M13482" t="s">
        <v>43</v>
      </c>
      <c r="N13482" t="s">
        <v>29</v>
      </c>
      <c r="O13482">
        <v>70.39</v>
      </c>
      <c r="P13482" t="str">
        <f t="shared" si="1262"/>
        <v>Not Good</v>
      </c>
      <c r="Q13482" t="str">
        <f t="shared" si="1263"/>
        <v>high impact</v>
      </c>
      <c r="R13482" t="str">
        <f t="shared" si="1264"/>
        <v>not good</v>
      </c>
      <c r="S13482" t="s">
        <v>72</v>
      </c>
      <c r="T13482" t="s">
        <v>72</v>
      </c>
      <c r="U13482">
        <v>929.75519999999995</v>
      </c>
      <c r="V13482">
        <f t="shared" si="1265"/>
        <v>929.75519999999995</v>
      </c>
    </row>
    <row r="13483" spans="1:22" x14ac:dyDescent="0.35">
      <c r="A13483" t="s">
        <v>13967</v>
      </c>
      <c r="B13483" t="s">
        <v>58</v>
      </c>
      <c r="C13483" t="s">
        <v>25</v>
      </c>
      <c r="D13483" t="s">
        <v>34</v>
      </c>
      <c r="E13483">
        <v>4116.88</v>
      </c>
      <c r="F13483" t="str">
        <f t="shared" si="1260"/>
        <v>high</v>
      </c>
      <c r="G13483" t="str">
        <f t="shared" si="1261"/>
        <v>high</v>
      </c>
      <c r="H13483">
        <v>0.25</v>
      </c>
      <c r="I13483">
        <v>1029.22</v>
      </c>
      <c r="J13483">
        <v>5</v>
      </c>
      <c r="K13483" s="3">
        <v>45026</v>
      </c>
      <c r="L13483" s="3">
        <v>45056</v>
      </c>
      <c r="M13483" t="s">
        <v>20</v>
      </c>
      <c r="N13483" t="s">
        <v>29</v>
      </c>
      <c r="O13483">
        <v>1007.02</v>
      </c>
      <c r="P13483" t="str">
        <f t="shared" si="1262"/>
        <v>Good</v>
      </c>
      <c r="Q13483" t="str">
        <f t="shared" si="1263"/>
        <v>high impact</v>
      </c>
      <c r="R13483" t="str">
        <f t="shared" si="1264"/>
        <v>good</v>
      </c>
      <c r="S13483" t="s">
        <v>37</v>
      </c>
      <c r="T13483" t="s">
        <v>37</v>
      </c>
      <c r="U13483">
        <v>3087.66</v>
      </c>
      <c r="V13483">
        <f t="shared" si="1265"/>
        <v>3087.66</v>
      </c>
    </row>
    <row r="13484" spans="1:22" x14ac:dyDescent="0.35">
      <c r="A13484" t="s">
        <v>13968</v>
      </c>
      <c r="B13484" t="s">
        <v>16</v>
      </c>
      <c r="C13484" t="s">
        <v>33</v>
      </c>
      <c r="D13484" t="s">
        <v>18</v>
      </c>
      <c r="E13484">
        <v>3773.93</v>
      </c>
      <c r="F13484" t="str">
        <f t="shared" si="1260"/>
        <v>high</v>
      </c>
      <c r="G13484" t="str">
        <f t="shared" si="1261"/>
        <v>high</v>
      </c>
      <c r="H13484">
        <v>0.46</v>
      </c>
      <c r="I13484">
        <v>1736.0078000000001</v>
      </c>
      <c r="J13484">
        <v>1</v>
      </c>
      <c r="K13484" s="4" t="s">
        <v>263</v>
      </c>
      <c r="L13484" s="4" t="s">
        <v>617</v>
      </c>
      <c r="M13484" t="s">
        <v>28</v>
      </c>
      <c r="N13484" t="s">
        <v>36</v>
      </c>
      <c r="O13484">
        <v>663.67</v>
      </c>
      <c r="P13484" t="str">
        <f t="shared" si="1262"/>
        <v>Good</v>
      </c>
      <c r="Q13484" t="str">
        <f t="shared" si="1263"/>
        <v>high impact</v>
      </c>
      <c r="R13484" t="str">
        <f t="shared" si="1264"/>
        <v>good</v>
      </c>
      <c r="S13484" t="s">
        <v>37</v>
      </c>
      <c r="T13484" t="s">
        <v>37</v>
      </c>
      <c r="U13484">
        <v>2037.9222</v>
      </c>
      <c r="V13484">
        <f t="shared" si="1265"/>
        <v>2037.9222</v>
      </c>
    </row>
    <row r="13485" spans="1:22" x14ac:dyDescent="0.35">
      <c r="A13485" t="s">
        <v>13969</v>
      </c>
      <c r="B13485" t="s">
        <v>32</v>
      </c>
      <c r="C13485" t="s">
        <v>39</v>
      </c>
      <c r="D13485" t="s">
        <v>34</v>
      </c>
      <c r="E13485">
        <v>4960.93</v>
      </c>
      <c r="F13485" t="str">
        <f t="shared" si="1260"/>
        <v>high</v>
      </c>
      <c r="G13485" t="str">
        <f t="shared" si="1261"/>
        <v>high</v>
      </c>
      <c r="H13485">
        <v>0.08</v>
      </c>
      <c r="I13485">
        <v>396.87439999999998</v>
      </c>
      <c r="J13485">
        <v>1</v>
      </c>
      <c r="K13485" s="3">
        <v>45633</v>
      </c>
      <c r="L13485" s="4" t="s">
        <v>595</v>
      </c>
      <c r="M13485" t="s">
        <v>20</v>
      </c>
      <c r="N13485" t="s">
        <v>21</v>
      </c>
      <c r="O13485">
        <v>1471.48</v>
      </c>
      <c r="P13485" t="str">
        <f t="shared" si="1262"/>
        <v>Good</v>
      </c>
      <c r="Q13485" t="str">
        <f t="shared" si="1263"/>
        <v>high impact</v>
      </c>
      <c r="R13485" t="str">
        <f t="shared" si="1264"/>
        <v>good</v>
      </c>
      <c r="S13485" t="s">
        <v>22</v>
      </c>
      <c r="T13485" t="s">
        <v>22</v>
      </c>
      <c r="U13485">
        <v>4564.0555999999997</v>
      </c>
      <c r="V13485">
        <f t="shared" si="1265"/>
        <v>4564.0555999999997</v>
      </c>
    </row>
    <row r="13486" spans="1:22" x14ac:dyDescent="0.35">
      <c r="A13486" t="s">
        <v>13970</v>
      </c>
      <c r="B13486" t="s">
        <v>24</v>
      </c>
      <c r="C13486" t="s">
        <v>17</v>
      </c>
      <c r="D13486" t="s">
        <v>46</v>
      </c>
      <c r="E13486">
        <v>751.68</v>
      </c>
      <c r="F13486" t="str">
        <f t="shared" si="1260"/>
        <v>low</v>
      </c>
      <c r="G13486" t="str">
        <f t="shared" si="1261"/>
        <v>low</v>
      </c>
      <c r="H13486">
        <v>0</v>
      </c>
      <c r="I13486">
        <v>0</v>
      </c>
      <c r="J13486">
        <v>7</v>
      </c>
      <c r="K13486" s="3">
        <v>45607</v>
      </c>
      <c r="L13486" s="4" t="s">
        <v>207</v>
      </c>
      <c r="M13486" t="s">
        <v>43</v>
      </c>
      <c r="N13486" t="s">
        <v>36</v>
      </c>
      <c r="O13486">
        <v>138.44</v>
      </c>
      <c r="P13486" t="str">
        <f t="shared" si="1262"/>
        <v>Not Good</v>
      </c>
      <c r="Q13486" t="str">
        <f t="shared" si="1263"/>
        <v>normal</v>
      </c>
      <c r="R13486" t="str">
        <f t="shared" si="1264"/>
        <v>not good</v>
      </c>
      <c r="S13486" t="s">
        <v>37</v>
      </c>
      <c r="T13486" t="s">
        <v>37</v>
      </c>
      <c r="U13486">
        <v>751.68</v>
      </c>
      <c r="V13486">
        <f t="shared" si="1265"/>
        <v>751.68</v>
      </c>
    </row>
    <row r="13487" spans="1:22" x14ac:dyDescent="0.35">
      <c r="A13487" t="s">
        <v>13971</v>
      </c>
      <c r="B13487" t="s">
        <v>16</v>
      </c>
      <c r="C13487" t="s">
        <v>25</v>
      </c>
      <c r="D13487" t="s">
        <v>46</v>
      </c>
      <c r="E13487">
        <v>3604.95</v>
      </c>
      <c r="F13487" t="str">
        <f t="shared" si="1260"/>
        <v>high</v>
      </c>
      <c r="G13487" t="str">
        <f t="shared" si="1261"/>
        <v>high</v>
      </c>
      <c r="H13487">
        <v>0.13</v>
      </c>
      <c r="I13487">
        <v>468.64350000000002</v>
      </c>
      <c r="J13487">
        <v>3</v>
      </c>
      <c r="K13487" s="3">
        <v>45111</v>
      </c>
      <c r="L13487" s="3">
        <v>45173</v>
      </c>
      <c r="M13487" t="s">
        <v>28</v>
      </c>
      <c r="N13487" t="s">
        <v>36</v>
      </c>
      <c r="O13487">
        <v>282.01</v>
      </c>
      <c r="P13487" t="str">
        <f t="shared" si="1262"/>
        <v>Not Good</v>
      </c>
      <c r="Q13487" t="str">
        <f t="shared" si="1263"/>
        <v>high impact</v>
      </c>
      <c r="R13487" t="str">
        <f t="shared" si="1264"/>
        <v>not good</v>
      </c>
      <c r="S13487" t="s">
        <v>47</v>
      </c>
      <c r="T13487" t="s">
        <v>47</v>
      </c>
      <c r="U13487">
        <v>3136.3065000000001</v>
      </c>
      <c r="V13487">
        <f t="shared" si="1265"/>
        <v>3136.3065000000001</v>
      </c>
    </row>
    <row r="13488" spans="1:22" x14ac:dyDescent="0.35">
      <c r="A13488" t="s">
        <v>13972</v>
      </c>
      <c r="B13488" t="s">
        <v>32</v>
      </c>
      <c r="C13488" t="s">
        <v>33</v>
      </c>
      <c r="D13488" t="s">
        <v>34</v>
      </c>
      <c r="E13488">
        <v>4897.51</v>
      </c>
      <c r="F13488" t="str">
        <f t="shared" si="1260"/>
        <v>high</v>
      </c>
      <c r="G13488" t="str">
        <f t="shared" si="1261"/>
        <v>high</v>
      </c>
      <c r="H13488">
        <v>0.46</v>
      </c>
      <c r="I13488">
        <v>2252.8546000000001</v>
      </c>
      <c r="J13488">
        <v>5</v>
      </c>
      <c r="K13488" s="4" t="s">
        <v>566</v>
      </c>
      <c r="L13488" s="4" t="s">
        <v>572</v>
      </c>
      <c r="M13488" t="s">
        <v>20</v>
      </c>
      <c r="N13488" t="s">
        <v>36</v>
      </c>
      <c r="O13488">
        <v>367.9</v>
      </c>
      <c r="P13488" t="str">
        <f t="shared" si="1262"/>
        <v>Not Good</v>
      </c>
      <c r="Q13488" t="str">
        <f t="shared" si="1263"/>
        <v>high impact</v>
      </c>
      <c r="R13488" t="str">
        <f t="shared" si="1264"/>
        <v>not good</v>
      </c>
      <c r="S13488" t="s">
        <v>47</v>
      </c>
      <c r="T13488" t="s">
        <v>47</v>
      </c>
      <c r="U13488">
        <v>2644.6554000000001</v>
      </c>
      <c r="V13488">
        <f t="shared" si="1265"/>
        <v>2644.6554000000001</v>
      </c>
    </row>
    <row r="13489" spans="1:22" x14ac:dyDescent="0.35">
      <c r="A13489" t="s">
        <v>13973</v>
      </c>
      <c r="B13489" t="s">
        <v>16</v>
      </c>
      <c r="C13489" t="s">
        <v>39</v>
      </c>
      <c r="D13489" t="s">
        <v>18</v>
      </c>
      <c r="E13489">
        <v>2366.71</v>
      </c>
      <c r="F13489" t="str">
        <f t="shared" si="1260"/>
        <v>high</v>
      </c>
      <c r="G13489" t="str">
        <f t="shared" si="1261"/>
        <v>high</v>
      </c>
      <c r="H13489">
        <v>0.04</v>
      </c>
      <c r="I13489">
        <v>94.668400000000005</v>
      </c>
      <c r="J13489">
        <v>8</v>
      </c>
      <c r="K13489" s="3">
        <v>45268</v>
      </c>
      <c r="L13489" s="4" t="s">
        <v>772</v>
      </c>
      <c r="M13489" t="s">
        <v>43</v>
      </c>
      <c r="N13489" t="s">
        <v>29</v>
      </c>
      <c r="O13489">
        <v>428.34</v>
      </c>
      <c r="P13489" t="str">
        <f t="shared" si="1262"/>
        <v>Not Good</v>
      </c>
      <c r="Q13489" t="str">
        <f t="shared" si="1263"/>
        <v>high impact</v>
      </c>
      <c r="R13489" t="str">
        <f t="shared" si="1264"/>
        <v>not good</v>
      </c>
      <c r="S13489" t="s">
        <v>72</v>
      </c>
      <c r="T13489" t="s">
        <v>72</v>
      </c>
      <c r="U13489">
        <v>2272.0416</v>
      </c>
      <c r="V13489">
        <f t="shared" si="1265"/>
        <v>2272.0416</v>
      </c>
    </row>
    <row r="13490" spans="1:22" x14ac:dyDescent="0.35">
      <c r="A13490" t="s">
        <v>13974</v>
      </c>
      <c r="B13490" t="s">
        <v>32</v>
      </c>
      <c r="C13490" t="s">
        <v>17</v>
      </c>
      <c r="D13490" t="s">
        <v>18</v>
      </c>
      <c r="E13490">
        <v>3693.71</v>
      </c>
      <c r="F13490" t="str">
        <f t="shared" si="1260"/>
        <v>high</v>
      </c>
      <c r="G13490" t="str">
        <f t="shared" si="1261"/>
        <v>high</v>
      </c>
      <c r="H13490">
        <v>7.0000000000000007E-2</v>
      </c>
      <c r="I13490">
        <v>258.55970000000002</v>
      </c>
      <c r="J13490">
        <v>5</v>
      </c>
      <c r="K13490" s="3">
        <v>45241</v>
      </c>
      <c r="L13490" s="4" t="s">
        <v>1679</v>
      </c>
      <c r="M13490" t="s">
        <v>43</v>
      </c>
      <c r="N13490" t="s">
        <v>29</v>
      </c>
      <c r="O13490">
        <v>723.96</v>
      </c>
      <c r="P13490" t="str">
        <f t="shared" si="1262"/>
        <v>Good</v>
      </c>
      <c r="Q13490" t="str">
        <f t="shared" si="1263"/>
        <v>high impact</v>
      </c>
      <c r="R13490" t="str">
        <f t="shared" si="1264"/>
        <v>good</v>
      </c>
      <c r="S13490" t="s">
        <v>72</v>
      </c>
      <c r="T13490" t="s">
        <v>72</v>
      </c>
      <c r="U13490">
        <v>3435.1502999999998</v>
      </c>
      <c r="V13490">
        <f t="shared" si="1265"/>
        <v>3435.1502999999998</v>
      </c>
    </row>
    <row r="13491" spans="1:22" x14ac:dyDescent="0.35">
      <c r="A13491" t="s">
        <v>13975</v>
      </c>
      <c r="B13491" t="s">
        <v>58</v>
      </c>
      <c r="C13491" t="s">
        <v>25</v>
      </c>
      <c r="D13491" t="s">
        <v>50</v>
      </c>
      <c r="E13491">
        <v>4879.32</v>
      </c>
      <c r="F13491" t="str">
        <f t="shared" si="1260"/>
        <v>high</v>
      </c>
      <c r="G13491" t="str">
        <f t="shared" si="1261"/>
        <v>high</v>
      </c>
      <c r="H13491">
        <v>0.16</v>
      </c>
      <c r="I13491">
        <v>780.69119999999998</v>
      </c>
      <c r="J13491">
        <v>9</v>
      </c>
      <c r="K13491" s="4" t="s">
        <v>150</v>
      </c>
      <c r="L13491" s="3">
        <v>45018</v>
      </c>
      <c r="M13491" t="s">
        <v>43</v>
      </c>
      <c r="N13491" t="s">
        <v>21</v>
      </c>
      <c r="O13491">
        <v>433.09</v>
      </c>
      <c r="P13491" t="str">
        <f t="shared" si="1262"/>
        <v>Not Good</v>
      </c>
      <c r="Q13491" t="str">
        <f t="shared" si="1263"/>
        <v>high impact</v>
      </c>
      <c r="R13491" t="str">
        <f t="shared" si="1264"/>
        <v>not good</v>
      </c>
      <c r="S13491" t="s">
        <v>47</v>
      </c>
      <c r="T13491" t="s">
        <v>47</v>
      </c>
      <c r="U13491">
        <v>4098.6288000000004</v>
      </c>
      <c r="V13491">
        <f t="shared" si="1265"/>
        <v>4098.6288000000004</v>
      </c>
    </row>
    <row r="13492" spans="1:22" x14ac:dyDescent="0.35">
      <c r="A13492" t="s">
        <v>13976</v>
      </c>
      <c r="B13492" t="s">
        <v>32</v>
      </c>
      <c r="C13492" t="s">
        <v>33</v>
      </c>
      <c r="D13492" t="s">
        <v>26</v>
      </c>
      <c r="E13492">
        <v>2782.68</v>
      </c>
      <c r="F13492" t="str">
        <f t="shared" si="1260"/>
        <v>high</v>
      </c>
      <c r="G13492" t="str">
        <f t="shared" si="1261"/>
        <v>high</v>
      </c>
      <c r="H13492">
        <v>0.38</v>
      </c>
      <c r="I13492">
        <v>1057.4184</v>
      </c>
      <c r="J13492">
        <v>4</v>
      </c>
      <c r="K13492" s="3">
        <v>45449</v>
      </c>
      <c r="L13492" s="3">
        <v>45571</v>
      </c>
      <c r="M13492" t="s">
        <v>28</v>
      </c>
      <c r="N13492" t="s">
        <v>36</v>
      </c>
      <c r="O13492">
        <v>245.77</v>
      </c>
      <c r="P13492" t="str">
        <f t="shared" si="1262"/>
        <v>Not Good</v>
      </c>
      <c r="Q13492" t="str">
        <f t="shared" si="1263"/>
        <v>high impact</v>
      </c>
      <c r="R13492" t="str">
        <f t="shared" si="1264"/>
        <v>not good</v>
      </c>
      <c r="S13492" t="s">
        <v>72</v>
      </c>
      <c r="T13492" t="s">
        <v>72</v>
      </c>
      <c r="U13492">
        <v>1725.2616</v>
      </c>
      <c r="V13492">
        <f t="shared" si="1265"/>
        <v>1725.2616</v>
      </c>
    </row>
    <row r="13493" spans="1:22" x14ac:dyDescent="0.35">
      <c r="A13493" t="s">
        <v>13977</v>
      </c>
      <c r="B13493" t="s">
        <v>58</v>
      </c>
      <c r="C13493" t="s">
        <v>39</v>
      </c>
      <c r="D13493" t="s">
        <v>46</v>
      </c>
      <c r="E13493">
        <v>3525.3</v>
      </c>
      <c r="F13493" t="str">
        <f t="shared" si="1260"/>
        <v>high</v>
      </c>
      <c r="G13493" t="str">
        <f t="shared" si="1261"/>
        <v>high</v>
      </c>
      <c r="H13493">
        <v>0.38</v>
      </c>
      <c r="I13493">
        <v>1339.614</v>
      </c>
      <c r="J13493">
        <v>7</v>
      </c>
      <c r="K13493" s="4" t="s">
        <v>150</v>
      </c>
      <c r="L13493" s="3">
        <v>44928</v>
      </c>
      <c r="M13493" t="s">
        <v>43</v>
      </c>
      <c r="N13493" t="s">
        <v>29</v>
      </c>
      <c r="O13493">
        <v>982.81</v>
      </c>
      <c r="P13493" t="str">
        <f t="shared" si="1262"/>
        <v>Good</v>
      </c>
      <c r="Q13493" t="str">
        <f t="shared" si="1263"/>
        <v>high impact</v>
      </c>
      <c r="R13493" t="str">
        <f t="shared" si="1264"/>
        <v>good</v>
      </c>
      <c r="S13493" t="s">
        <v>37</v>
      </c>
      <c r="T13493" t="s">
        <v>37</v>
      </c>
      <c r="U13493">
        <v>2185.6860000000001</v>
      </c>
      <c r="V13493">
        <f t="shared" si="1265"/>
        <v>2185.6860000000001</v>
      </c>
    </row>
    <row r="13494" spans="1:22" x14ac:dyDescent="0.35">
      <c r="A13494" t="s">
        <v>13978</v>
      </c>
      <c r="B13494" t="s">
        <v>32</v>
      </c>
      <c r="C13494" t="s">
        <v>17</v>
      </c>
      <c r="D13494" t="s">
        <v>18</v>
      </c>
      <c r="E13494">
        <v>198.42</v>
      </c>
      <c r="F13494" t="str">
        <f t="shared" si="1260"/>
        <v>low</v>
      </c>
      <c r="G13494" t="str">
        <f t="shared" si="1261"/>
        <v>low</v>
      </c>
      <c r="H13494">
        <v>0.04</v>
      </c>
      <c r="I13494">
        <v>7.9367999999999999</v>
      </c>
      <c r="J13494">
        <v>8</v>
      </c>
      <c r="K13494" s="3">
        <v>45444</v>
      </c>
      <c r="L13494" s="3">
        <v>45597</v>
      </c>
      <c r="M13494" t="s">
        <v>28</v>
      </c>
      <c r="N13494" t="s">
        <v>36</v>
      </c>
      <c r="O13494">
        <v>51.81</v>
      </c>
      <c r="P13494" t="str">
        <f t="shared" si="1262"/>
        <v>Not Good</v>
      </c>
      <c r="Q13494" t="str">
        <f t="shared" si="1263"/>
        <v>normal</v>
      </c>
      <c r="R13494" t="str">
        <f t="shared" si="1264"/>
        <v>not good</v>
      </c>
      <c r="S13494" t="s">
        <v>56</v>
      </c>
      <c r="T13494" t="s">
        <v>56</v>
      </c>
      <c r="U13494">
        <v>190.48320000000001</v>
      </c>
      <c r="V13494">
        <f t="shared" si="1265"/>
        <v>190.48320000000001</v>
      </c>
    </row>
    <row r="13495" spans="1:22" x14ac:dyDescent="0.35">
      <c r="A13495" t="s">
        <v>13979</v>
      </c>
      <c r="B13495" t="s">
        <v>32</v>
      </c>
      <c r="C13495" t="s">
        <v>25</v>
      </c>
      <c r="D13495" t="s">
        <v>46</v>
      </c>
      <c r="E13495">
        <v>2646.36</v>
      </c>
      <c r="F13495" t="str">
        <f t="shared" si="1260"/>
        <v>high</v>
      </c>
      <c r="G13495" t="str">
        <f t="shared" si="1261"/>
        <v>high</v>
      </c>
      <c r="H13495">
        <v>0.47</v>
      </c>
      <c r="I13495">
        <v>1243.7891999999999</v>
      </c>
      <c r="J13495">
        <v>7</v>
      </c>
      <c r="K13495" s="4" t="s">
        <v>973</v>
      </c>
      <c r="L13495" s="4" t="s">
        <v>802</v>
      </c>
      <c r="M13495" t="s">
        <v>43</v>
      </c>
      <c r="N13495" t="s">
        <v>36</v>
      </c>
      <c r="O13495">
        <v>138.99</v>
      </c>
      <c r="P13495" t="str">
        <f t="shared" si="1262"/>
        <v>Not Good</v>
      </c>
      <c r="Q13495" t="str">
        <f t="shared" si="1263"/>
        <v>high impact</v>
      </c>
      <c r="R13495" t="str">
        <f t="shared" si="1264"/>
        <v>not good</v>
      </c>
      <c r="S13495" t="s">
        <v>47</v>
      </c>
      <c r="T13495" t="s">
        <v>47</v>
      </c>
      <c r="U13495">
        <v>1402.5708</v>
      </c>
      <c r="V13495">
        <f t="shared" si="1265"/>
        <v>1402.5708</v>
      </c>
    </row>
    <row r="13496" spans="1:22" x14ac:dyDescent="0.35">
      <c r="A13496" t="s">
        <v>13980</v>
      </c>
      <c r="B13496" t="s">
        <v>24</v>
      </c>
      <c r="C13496" t="s">
        <v>33</v>
      </c>
      <c r="D13496" t="s">
        <v>26</v>
      </c>
      <c r="E13496">
        <v>1353.42</v>
      </c>
      <c r="F13496" t="str">
        <f t="shared" si="1260"/>
        <v>medium</v>
      </c>
      <c r="G13496" t="str">
        <f t="shared" si="1261"/>
        <v>low</v>
      </c>
      <c r="H13496">
        <v>0.12</v>
      </c>
      <c r="I13496">
        <v>162.41040000000001</v>
      </c>
      <c r="J13496">
        <v>4</v>
      </c>
      <c r="K13496" s="4" t="s">
        <v>1435</v>
      </c>
      <c r="L13496" s="4" t="s">
        <v>122</v>
      </c>
      <c r="M13496" t="s">
        <v>43</v>
      </c>
      <c r="N13496" t="s">
        <v>36</v>
      </c>
      <c r="O13496">
        <v>320.26</v>
      </c>
      <c r="P13496" t="str">
        <f t="shared" si="1262"/>
        <v>Not Good</v>
      </c>
      <c r="Q13496" t="str">
        <f t="shared" si="1263"/>
        <v>high impact</v>
      </c>
      <c r="R13496" t="str">
        <f t="shared" si="1264"/>
        <v>not good</v>
      </c>
      <c r="S13496" t="s">
        <v>22</v>
      </c>
      <c r="T13496" t="s">
        <v>22</v>
      </c>
      <c r="U13496">
        <v>1191.0096000000001</v>
      </c>
      <c r="V13496">
        <f t="shared" si="1265"/>
        <v>1191.0096000000001</v>
      </c>
    </row>
    <row r="13497" spans="1:22" x14ac:dyDescent="0.35">
      <c r="A13497" t="s">
        <v>13981</v>
      </c>
      <c r="B13497" t="s">
        <v>16</v>
      </c>
      <c r="C13497" t="s">
        <v>39</v>
      </c>
      <c r="D13497" t="s">
        <v>46</v>
      </c>
      <c r="E13497">
        <v>743.1</v>
      </c>
      <c r="F13497" t="str">
        <f t="shared" si="1260"/>
        <v>low</v>
      </c>
      <c r="G13497" t="str">
        <f t="shared" si="1261"/>
        <v>low</v>
      </c>
      <c r="H13497">
        <v>0.14000000000000001</v>
      </c>
      <c r="I13497">
        <v>104.03400000000001</v>
      </c>
      <c r="J13497">
        <v>8</v>
      </c>
      <c r="K13497" s="3">
        <v>45242</v>
      </c>
      <c r="L13497" s="4" t="s">
        <v>213</v>
      </c>
      <c r="M13497" t="s">
        <v>28</v>
      </c>
      <c r="N13497" t="s">
        <v>29</v>
      </c>
      <c r="O13497">
        <v>135.07</v>
      </c>
      <c r="P13497" t="str">
        <f t="shared" si="1262"/>
        <v>Not Good</v>
      </c>
      <c r="Q13497" t="str">
        <f t="shared" si="1263"/>
        <v>normal</v>
      </c>
      <c r="R13497" t="str">
        <f t="shared" si="1264"/>
        <v>not good</v>
      </c>
      <c r="S13497" t="s">
        <v>30</v>
      </c>
      <c r="T13497" t="s">
        <v>30</v>
      </c>
      <c r="U13497">
        <v>639.06600000000003</v>
      </c>
      <c r="V13497">
        <f t="shared" si="1265"/>
        <v>639.06600000000003</v>
      </c>
    </row>
    <row r="13498" spans="1:22" x14ac:dyDescent="0.35">
      <c r="A13498" t="s">
        <v>13982</v>
      </c>
      <c r="B13498" t="s">
        <v>16</v>
      </c>
      <c r="C13498" t="s">
        <v>17</v>
      </c>
      <c r="D13498" t="s">
        <v>18</v>
      </c>
      <c r="E13498">
        <v>3572.13</v>
      </c>
      <c r="F13498" t="str">
        <f t="shared" si="1260"/>
        <v>high</v>
      </c>
      <c r="G13498" t="str">
        <f t="shared" si="1261"/>
        <v>high</v>
      </c>
      <c r="H13498">
        <v>0.19</v>
      </c>
      <c r="I13498">
        <v>678.7047</v>
      </c>
      <c r="J13498">
        <v>4</v>
      </c>
      <c r="K13498" s="3">
        <v>45119</v>
      </c>
      <c r="L13498" s="3">
        <v>45242</v>
      </c>
      <c r="M13498" t="s">
        <v>28</v>
      </c>
      <c r="N13498" t="s">
        <v>36</v>
      </c>
      <c r="O13498">
        <v>754.82</v>
      </c>
      <c r="P13498" t="str">
        <f t="shared" si="1262"/>
        <v>Good</v>
      </c>
      <c r="Q13498" t="str">
        <f t="shared" si="1263"/>
        <v>high impact</v>
      </c>
      <c r="R13498" t="str">
        <f t="shared" si="1264"/>
        <v>good</v>
      </c>
      <c r="S13498" t="s">
        <v>72</v>
      </c>
      <c r="T13498" t="s">
        <v>72</v>
      </c>
      <c r="U13498">
        <v>2893.4252999999999</v>
      </c>
      <c r="V13498">
        <f t="shared" si="1265"/>
        <v>2893.4252999999999</v>
      </c>
    </row>
    <row r="13499" spans="1:22" x14ac:dyDescent="0.35">
      <c r="A13499" t="s">
        <v>13983</v>
      </c>
      <c r="B13499" t="s">
        <v>16</v>
      </c>
      <c r="C13499" t="s">
        <v>25</v>
      </c>
      <c r="D13499" t="s">
        <v>50</v>
      </c>
      <c r="E13499">
        <v>291.54000000000002</v>
      </c>
      <c r="F13499" t="str">
        <f t="shared" si="1260"/>
        <v>low</v>
      </c>
      <c r="G13499" t="str">
        <f t="shared" si="1261"/>
        <v>low</v>
      </c>
      <c r="H13499">
        <v>0.32</v>
      </c>
      <c r="I13499">
        <v>93.2928</v>
      </c>
      <c r="J13499">
        <v>8</v>
      </c>
      <c r="K13499" s="4" t="s">
        <v>1787</v>
      </c>
      <c r="L13499" s="4" t="s">
        <v>347</v>
      </c>
      <c r="M13499" t="s">
        <v>28</v>
      </c>
      <c r="N13499" t="s">
        <v>21</v>
      </c>
      <c r="O13499">
        <v>17.47</v>
      </c>
      <c r="P13499" t="str">
        <f t="shared" si="1262"/>
        <v>Not Good</v>
      </c>
      <c r="Q13499" t="str">
        <f t="shared" si="1263"/>
        <v>high impact</v>
      </c>
      <c r="R13499" t="str">
        <f t="shared" si="1264"/>
        <v>not good</v>
      </c>
      <c r="S13499" t="s">
        <v>47</v>
      </c>
      <c r="T13499" t="s">
        <v>47</v>
      </c>
      <c r="U13499">
        <v>198.24719999999999</v>
      </c>
      <c r="V13499">
        <f t="shared" si="1265"/>
        <v>198.24719999999999</v>
      </c>
    </row>
    <row r="13500" spans="1:22" x14ac:dyDescent="0.35">
      <c r="A13500" t="s">
        <v>13984</v>
      </c>
      <c r="B13500" t="s">
        <v>32</v>
      </c>
      <c r="C13500" t="s">
        <v>33</v>
      </c>
      <c r="D13500" t="s">
        <v>34</v>
      </c>
      <c r="E13500">
        <v>4533.84</v>
      </c>
      <c r="F13500" t="str">
        <f t="shared" si="1260"/>
        <v>high</v>
      </c>
      <c r="G13500" t="str">
        <f t="shared" si="1261"/>
        <v>high</v>
      </c>
      <c r="H13500">
        <v>0.26</v>
      </c>
      <c r="I13500">
        <v>1178.7983999999999</v>
      </c>
      <c r="J13500">
        <v>8</v>
      </c>
      <c r="K13500" s="4" t="s">
        <v>826</v>
      </c>
      <c r="L13500" s="4" t="s">
        <v>265</v>
      </c>
      <c r="M13500" t="s">
        <v>20</v>
      </c>
      <c r="N13500" t="s">
        <v>29</v>
      </c>
      <c r="O13500">
        <v>722.52</v>
      </c>
      <c r="P13500" t="str">
        <f t="shared" si="1262"/>
        <v>Good</v>
      </c>
      <c r="Q13500" t="str">
        <f t="shared" si="1263"/>
        <v>high impact</v>
      </c>
      <c r="R13500" t="str">
        <f t="shared" si="1264"/>
        <v>good</v>
      </c>
      <c r="S13500" t="s">
        <v>56</v>
      </c>
      <c r="T13500" t="s">
        <v>56</v>
      </c>
      <c r="U13500">
        <v>3355.0416</v>
      </c>
      <c r="V13500">
        <f t="shared" si="1265"/>
        <v>3355.0416</v>
      </c>
    </row>
    <row r="13501" spans="1:22" x14ac:dyDescent="0.35">
      <c r="A13501" t="s">
        <v>13985</v>
      </c>
      <c r="B13501" t="s">
        <v>32</v>
      </c>
      <c r="C13501" t="s">
        <v>39</v>
      </c>
      <c r="D13501" t="s">
        <v>34</v>
      </c>
      <c r="E13501">
        <v>2637.09</v>
      </c>
      <c r="F13501" t="str">
        <f t="shared" si="1260"/>
        <v>high</v>
      </c>
      <c r="G13501" t="str">
        <f t="shared" si="1261"/>
        <v>high</v>
      </c>
      <c r="H13501">
        <v>0.46</v>
      </c>
      <c r="I13501">
        <v>1213.0614</v>
      </c>
      <c r="J13501">
        <v>4</v>
      </c>
      <c r="K13501" s="4" t="s">
        <v>1567</v>
      </c>
      <c r="L13501" s="4" t="s">
        <v>468</v>
      </c>
      <c r="M13501" t="s">
        <v>43</v>
      </c>
      <c r="N13501" t="s">
        <v>21</v>
      </c>
      <c r="O13501">
        <v>443.88</v>
      </c>
      <c r="P13501" t="str">
        <f t="shared" si="1262"/>
        <v>Not Good</v>
      </c>
      <c r="Q13501" t="str">
        <f t="shared" si="1263"/>
        <v>high impact</v>
      </c>
      <c r="R13501" t="str">
        <f t="shared" si="1264"/>
        <v>not good</v>
      </c>
      <c r="S13501" t="s">
        <v>22</v>
      </c>
      <c r="T13501" t="s">
        <v>22</v>
      </c>
      <c r="U13501">
        <v>1424.0286000000001</v>
      </c>
      <c r="V13501">
        <f t="shared" si="1265"/>
        <v>1424.0286000000001</v>
      </c>
    </row>
    <row r="13502" spans="1:22" x14ac:dyDescent="0.35">
      <c r="A13502" t="s">
        <v>13986</v>
      </c>
      <c r="B13502" t="s">
        <v>32</v>
      </c>
      <c r="C13502" t="s">
        <v>17</v>
      </c>
      <c r="D13502" t="s">
        <v>18</v>
      </c>
      <c r="E13502">
        <v>3276.33</v>
      </c>
      <c r="F13502" t="str">
        <f t="shared" si="1260"/>
        <v>high</v>
      </c>
      <c r="G13502" t="str">
        <f t="shared" si="1261"/>
        <v>high</v>
      </c>
      <c r="H13502">
        <v>0.28000000000000003</v>
      </c>
      <c r="I13502">
        <v>917.37239999999997</v>
      </c>
      <c r="J13502">
        <v>5</v>
      </c>
      <c r="K13502" s="4" t="s">
        <v>947</v>
      </c>
      <c r="L13502" s="3">
        <v>45114</v>
      </c>
      <c r="M13502" t="s">
        <v>28</v>
      </c>
      <c r="N13502" t="s">
        <v>29</v>
      </c>
      <c r="O13502">
        <v>268.76</v>
      </c>
      <c r="P13502" t="str">
        <f t="shared" si="1262"/>
        <v>Not Good</v>
      </c>
      <c r="Q13502" t="str">
        <f t="shared" si="1263"/>
        <v>high impact</v>
      </c>
      <c r="R13502" t="str">
        <f t="shared" si="1264"/>
        <v>not good</v>
      </c>
      <c r="S13502" t="s">
        <v>30</v>
      </c>
      <c r="T13502" t="s">
        <v>30</v>
      </c>
      <c r="U13502">
        <v>2358.9576000000002</v>
      </c>
      <c r="V13502">
        <f t="shared" si="1265"/>
        <v>2358.9576000000002</v>
      </c>
    </row>
    <row r="13503" spans="1:22" x14ac:dyDescent="0.35">
      <c r="A13503" t="s">
        <v>13987</v>
      </c>
      <c r="B13503" t="s">
        <v>58</v>
      </c>
      <c r="C13503" t="s">
        <v>25</v>
      </c>
      <c r="D13503" t="s">
        <v>18</v>
      </c>
      <c r="E13503">
        <v>1341.83</v>
      </c>
      <c r="F13503" t="str">
        <f t="shared" si="1260"/>
        <v>medium</v>
      </c>
      <c r="G13503" t="str">
        <f t="shared" si="1261"/>
        <v>low</v>
      </c>
      <c r="H13503">
        <v>0.43</v>
      </c>
      <c r="I13503">
        <v>576.98689999999999</v>
      </c>
      <c r="J13503">
        <v>5</v>
      </c>
      <c r="K13503" s="4" t="s">
        <v>200</v>
      </c>
      <c r="L13503" s="3">
        <v>45297</v>
      </c>
      <c r="M13503" t="s">
        <v>20</v>
      </c>
      <c r="N13503" t="s">
        <v>36</v>
      </c>
      <c r="O13503">
        <v>378.89</v>
      </c>
      <c r="P13503" t="str">
        <f t="shared" si="1262"/>
        <v>Not Good</v>
      </c>
      <c r="Q13503" t="str">
        <f t="shared" si="1263"/>
        <v>high impact</v>
      </c>
      <c r="R13503" t="str">
        <f t="shared" si="1264"/>
        <v>not good</v>
      </c>
      <c r="S13503" t="s">
        <v>30</v>
      </c>
      <c r="T13503" t="s">
        <v>30</v>
      </c>
      <c r="U13503">
        <v>764.84310000000005</v>
      </c>
      <c r="V13503">
        <f t="shared" si="1265"/>
        <v>764.84310000000005</v>
      </c>
    </row>
    <row r="13504" spans="1:22" x14ac:dyDescent="0.35">
      <c r="A13504" t="s">
        <v>13988</v>
      </c>
      <c r="B13504" t="s">
        <v>58</v>
      </c>
      <c r="C13504" t="s">
        <v>33</v>
      </c>
      <c r="D13504" t="s">
        <v>26</v>
      </c>
      <c r="E13504">
        <v>992.75</v>
      </c>
      <c r="F13504" t="str">
        <f t="shared" si="1260"/>
        <v>low</v>
      </c>
      <c r="G13504" t="str">
        <f t="shared" si="1261"/>
        <v>low</v>
      </c>
      <c r="H13504">
        <v>0.04</v>
      </c>
      <c r="I13504">
        <v>39.71</v>
      </c>
      <c r="J13504">
        <v>5</v>
      </c>
      <c r="K13504" s="3">
        <v>45510</v>
      </c>
      <c r="L13504" s="4" t="s">
        <v>410</v>
      </c>
      <c r="M13504" t="s">
        <v>20</v>
      </c>
      <c r="N13504" t="s">
        <v>36</v>
      </c>
      <c r="O13504">
        <v>52.57</v>
      </c>
      <c r="P13504" t="str">
        <f t="shared" si="1262"/>
        <v>Not Good</v>
      </c>
      <c r="Q13504" t="str">
        <f t="shared" si="1263"/>
        <v>normal</v>
      </c>
      <c r="R13504" t="str">
        <f t="shared" si="1264"/>
        <v>not good</v>
      </c>
      <c r="S13504" t="s">
        <v>37</v>
      </c>
      <c r="T13504" t="s">
        <v>37</v>
      </c>
      <c r="U13504">
        <v>953.04</v>
      </c>
      <c r="V13504">
        <f t="shared" si="1265"/>
        <v>953.04</v>
      </c>
    </row>
    <row r="13505" spans="1:22" x14ac:dyDescent="0.35">
      <c r="A13505" t="s">
        <v>13989</v>
      </c>
      <c r="B13505" t="s">
        <v>24</v>
      </c>
      <c r="C13505" t="s">
        <v>39</v>
      </c>
      <c r="D13505" t="s">
        <v>46</v>
      </c>
      <c r="E13505">
        <v>1294.3900000000001</v>
      </c>
      <c r="F13505" t="str">
        <f t="shared" si="1260"/>
        <v>medium</v>
      </c>
      <c r="G13505" t="str">
        <f t="shared" si="1261"/>
        <v>low</v>
      </c>
      <c r="H13505">
        <v>0.43</v>
      </c>
      <c r="I13505">
        <v>556.58770000000004</v>
      </c>
      <c r="J13505">
        <v>3</v>
      </c>
      <c r="K13505" s="4" t="s">
        <v>325</v>
      </c>
      <c r="L13505" s="3">
        <v>45385</v>
      </c>
      <c r="M13505" t="s">
        <v>28</v>
      </c>
      <c r="N13505" t="s">
        <v>36</v>
      </c>
      <c r="O13505">
        <v>95.04</v>
      </c>
      <c r="P13505" t="str">
        <f t="shared" si="1262"/>
        <v>Not Good</v>
      </c>
      <c r="Q13505" t="str">
        <f t="shared" si="1263"/>
        <v>high impact</v>
      </c>
      <c r="R13505" t="str">
        <f t="shared" si="1264"/>
        <v>not good</v>
      </c>
      <c r="S13505" t="s">
        <v>37</v>
      </c>
      <c r="T13505" t="s">
        <v>37</v>
      </c>
      <c r="U13505">
        <v>737.80229999999995</v>
      </c>
      <c r="V13505">
        <f t="shared" si="1265"/>
        <v>737.80229999999995</v>
      </c>
    </row>
    <row r="13506" spans="1:22" x14ac:dyDescent="0.35">
      <c r="A13506" t="s">
        <v>13990</v>
      </c>
      <c r="B13506" t="s">
        <v>32</v>
      </c>
      <c r="C13506" t="s">
        <v>17</v>
      </c>
      <c r="D13506" t="s">
        <v>26</v>
      </c>
      <c r="E13506">
        <v>1238.24</v>
      </c>
      <c r="F13506" t="str">
        <f t="shared" si="1260"/>
        <v>medium</v>
      </c>
      <c r="G13506" t="str">
        <f t="shared" si="1261"/>
        <v>low</v>
      </c>
      <c r="H13506">
        <v>0.1</v>
      </c>
      <c r="I13506">
        <v>123.824</v>
      </c>
      <c r="J13506">
        <v>2</v>
      </c>
      <c r="K13506" s="3">
        <v>45597</v>
      </c>
      <c r="L13506" s="4" t="s">
        <v>542</v>
      </c>
      <c r="M13506" t="s">
        <v>43</v>
      </c>
      <c r="N13506" t="s">
        <v>29</v>
      </c>
      <c r="O13506">
        <v>238</v>
      </c>
      <c r="P13506" t="str">
        <f t="shared" si="1262"/>
        <v>Not Good</v>
      </c>
      <c r="Q13506" t="str">
        <f t="shared" si="1263"/>
        <v>high impact</v>
      </c>
      <c r="R13506" t="str">
        <f t="shared" si="1264"/>
        <v>not good</v>
      </c>
      <c r="S13506" t="s">
        <v>30</v>
      </c>
      <c r="T13506" t="s">
        <v>30</v>
      </c>
      <c r="U13506">
        <v>1114.4159999999999</v>
      </c>
      <c r="V13506">
        <f t="shared" si="1265"/>
        <v>1114.4159999999999</v>
      </c>
    </row>
    <row r="13507" spans="1:22" x14ac:dyDescent="0.35">
      <c r="A13507" t="s">
        <v>13991</v>
      </c>
      <c r="B13507" t="s">
        <v>16</v>
      </c>
      <c r="C13507" t="s">
        <v>25</v>
      </c>
      <c r="D13507" t="s">
        <v>34</v>
      </c>
      <c r="E13507">
        <v>4336.0600000000004</v>
      </c>
      <c r="F13507" t="str">
        <f t="shared" ref="F13507:F13570" si="1266">IF(E13507&gt;2000,"high",IF(E13507&gt;1000,"medium","low"))</f>
        <v>high</v>
      </c>
      <c r="G13507" t="str">
        <f t="shared" ref="G13507:G13570" si="1267">IF(E13507&gt;2000,"high","low")</f>
        <v>high</v>
      </c>
      <c r="H13507">
        <v>0.18</v>
      </c>
      <c r="I13507">
        <v>780.49080000000004</v>
      </c>
      <c r="J13507">
        <v>1</v>
      </c>
      <c r="K13507" s="3">
        <v>45598</v>
      </c>
      <c r="L13507" s="4" t="s">
        <v>64</v>
      </c>
      <c r="M13507" t="s">
        <v>28</v>
      </c>
      <c r="N13507" t="s">
        <v>21</v>
      </c>
      <c r="O13507">
        <v>221.49</v>
      </c>
      <c r="P13507" t="str">
        <f t="shared" ref="P13507:P13570" si="1268">IF(AND(E13507&gt;1000,O13507&gt;500),"Good","Not Good")</f>
        <v>Not Good</v>
      </c>
      <c r="Q13507" t="str">
        <f t="shared" ref="Q13507:Q13570" si="1269">IF(OR(E13507&gt;1000,H13507&gt;0.2),"high impact","normal")</f>
        <v>high impact</v>
      </c>
      <c r="R13507" t="str">
        <f t="shared" ref="R13507:R13570" si="1270">IF(NOT(AND(E13507&gt;2000,O13507&gt;500)),"not good","good")</f>
        <v>not good</v>
      </c>
      <c r="S13507" t="s">
        <v>30</v>
      </c>
      <c r="T13507" t="s">
        <v>30</v>
      </c>
      <c r="U13507">
        <v>3555.5691999999999</v>
      </c>
      <c r="V13507">
        <f t="shared" ref="V13507:V13570" si="1271">IFERROR(U13507,0)</f>
        <v>3555.5691999999999</v>
      </c>
    </row>
    <row r="13508" spans="1:22" x14ac:dyDescent="0.35">
      <c r="A13508" t="s">
        <v>13992</v>
      </c>
      <c r="B13508" t="s">
        <v>16</v>
      </c>
      <c r="C13508" t="s">
        <v>33</v>
      </c>
      <c r="D13508" t="s">
        <v>46</v>
      </c>
      <c r="E13508">
        <v>3957.96</v>
      </c>
      <c r="F13508" t="str">
        <f t="shared" si="1266"/>
        <v>high</v>
      </c>
      <c r="G13508" t="str">
        <f t="shared" si="1267"/>
        <v>high</v>
      </c>
      <c r="H13508">
        <v>0.16</v>
      </c>
      <c r="I13508">
        <v>633.27359999999999</v>
      </c>
      <c r="J13508">
        <v>3</v>
      </c>
      <c r="K13508" s="3">
        <v>45295</v>
      </c>
      <c r="L13508" s="3">
        <v>45386</v>
      </c>
      <c r="M13508" t="s">
        <v>28</v>
      </c>
      <c r="N13508" t="s">
        <v>21</v>
      </c>
      <c r="O13508">
        <v>1181.1199999999999</v>
      </c>
      <c r="P13508" t="str">
        <f t="shared" si="1268"/>
        <v>Good</v>
      </c>
      <c r="Q13508" t="str">
        <f t="shared" si="1269"/>
        <v>high impact</v>
      </c>
      <c r="R13508" t="str">
        <f t="shared" si="1270"/>
        <v>good</v>
      </c>
      <c r="S13508" t="s">
        <v>37</v>
      </c>
      <c r="T13508" t="s">
        <v>37</v>
      </c>
      <c r="U13508">
        <v>3324.6864</v>
      </c>
      <c r="V13508">
        <f t="shared" si="1271"/>
        <v>3324.6864</v>
      </c>
    </row>
    <row r="13509" spans="1:22" x14ac:dyDescent="0.35">
      <c r="A13509" t="s">
        <v>13993</v>
      </c>
      <c r="B13509" t="s">
        <v>24</v>
      </c>
      <c r="C13509" t="s">
        <v>39</v>
      </c>
      <c r="D13509" t="s">
        <v>26</v>
      </c>
      <c r="E13509">
        <v>4278.41</v>
      </c>
      <c r="F13509" t="str">
        <f t="shared" si="1266"/>
        <v>high</v>
      </c>
      <c r="G13509" t="str">
        <f t="shared" si="1267"/>
        <v>high</v>
      </c>
      <c r="H13509">
        <v>0.17</v>
      </c>
      <c r="I13509">
        <v>727.3297</v>
      </c>
      <c r="J13509">
        <v>9</v>
      </c>
      <c r="K13509" s="3">
        <v>45601</v>
      </c>
      <c r="L13509" s="3">
        <v>45631</v>
      </c>
      <c r="M13509" t="s">
        <v>43</v>
      </c>
      <c r="N13509" t="s">
        <v>36</v>
      </c>
      <c r="O13509">
        <v>245.8</v>
      </c>
      <c r="P13509" t="str">
        <f t="shared" si="1268"/>
        <v>Not Good</v>
      </c>
      <c r="Q13509" t="str">
        <f t="shared" si="1269"/>
        <v>high impact</v>
      </c>
      <c r="R13509" t="str">
        <f t="shared" si="1270"/>
        <v>not good</v>
      </c>
      <c r="S13509" t="s">
        <v>37</v>
      </c>
      <c r="T13509" t="s">
        <v>37</v>
      </c>
      <c r="U13509">
        <v>3551.0803000000001</v>
      </c>
      <c r="V13509">
        <f t="shared" si="1271"/>
        <v>3551.0803000000001</v>
      </c>
    </row>
    <row r="13510" spans="1:22" x14ac:dyDescent="0.35">
      <c r="A13510" t="s">
        <v>13994</v>
      </c>
      <c r="B13510" t="s">
        <v>16</v>
      </c>
      <c r="C13510" t="s">
        <v>17</v>
      </c>
      <c r="D13510" t="s">
        <v>34</v>
      </c>
      <c r="E13510">
        <v>3700.87</v>
      </c>
      <c r="F13510" t="str">
        <f t="shared" si="1266"/>
        <v>high</v>
      </c>
      <c r="G13510" t="str">
        <f t="shared" si="1267"/>
        <v>high</v>
      </c>
      <c r="H13510">
        <v>0.46</v>
      </c>
      <c r="I13510">
        <v>1702.4002</v>
      </c>
      <c r="J13510">
        <v>7</v>
      </c>
      <c r="K13510" s="4" t="s">
        <v>340</v>
      </c>
      <c r="L13510" s="4" t="s">
        <v>126</v>
      </c>
      <c r="M13510" t="s">
        <v>20</v>
      </c>
      <c r="N13510" t="s">
        <v>21</v>
      </c>
      <c r="O13510">
        <v>768.63</v>
      </c>
      <c r="P13510" t="str">
        <f t="shared" si="1268"/>
        <v>Good</v>
      </c>
      <c r="Q13510" t="str">
        <f t="shared" si="1269"/>
        <v>high impact</v>
      </c>
      <c r="R13510" t="str">
        <f t="shared" si="1270"/>
        <v>good</v>
      </c>
      <c r="S13510" t="s">
        <v>22</v>
      </c>
      <c r="T13510" t="s">
        <v>22</v>
      </c>
      <c r="U13510">
        <v>1998.4698000000001</v>
      </c>
      <c r="V13510">
        <f t="shared" si="1271"/>
        <v>1998.4698000000001</v>
      </c>
    </row>
    <row r="13511" spans="1:22" x14ac:dyDescent="0.35">
      <c r="A13511" t="s">
        <v>13995</v>
      </c>
      <c r="B13511" t="s">
        <v>24</v>
      </c>
      <c r="C13511" t="s">
        <v>25</v>
      </c>
      <c r="D13511" t="s">
        <v>46</v>
      </c>
      <c r="E13511">
        <v>3253.4</v>
      </c>
      <c r="F13511" t="str">
        <f t="shared" si="1266"/>
        <v>high</v>
      </c>
      <c r="G13511" t="str">
        <f t="shared" si="1267"/>
        <v>high</v>
      </c>
      <c r="H13511">
        <v>0.22</v>
      </c>
      <c r="I13511">
        <v>715.74800000000005</v>
      </c>
      <c r="J13511">
        <v>2</v>
      </c>
      <c r="K13511" s="4" t="s">
        <v>443</v>
      </c>
      <c r="L13511" s="4" t="s">
        <v>485</v>
      </c>
      <c r="M13511" t="s">
        <v>20</v>
      </c>
      <c r="N13511" t="s">
        <v>21</v>
      </c>
      <c r="O13511">
        <v>456.72</v>
      </c>
      <c r="P13511" t="str">
        <f t="shared" si="1268"/>
        <v>Not Good</v>
      </c>
      <c r="Q13511" t="str">
        <f t="shared" si="1269"/>
        <v>high impact</v>
      </c>
      <c r="R13511" t="str">
        <f t="shared" si="1270"/>
        <v>not good</v>
      </c>
      <c r="S13511" t="s">
        <v>56</v>
      </c>
      <c r="T13511" t="s">
        <v>56</v>
      </c>
      <c r="U13511">
        <v>2537.652</v>
      </c>
      <c r="V13511">
        <f t="shared" si="1271"/>
        <v>2537.652</v>
      </c>
    </row>
    <row r="13512" spans="1:22" x14ac:dyDescent="0.35">
      <c r="A13512" t="s">
        <v>13996</v>
      </c>
      <c r="B13512" t="s">
        <v>32</v>
      </c>
      <c r="C13512" t="s">
        <v>33</v>
      </c>
      <c r="D13512" t="s">
        <v>50</v>
      </c>
      <c r="E13512">
        <v>2686.59</v>
      </c>
      <c r="F13512" t="str">
        <f t="shared" si="1266"/>
        <v>high</v>
      </c>
      <c r="G13512" t="str">
        <f t="shared" si="1267"/>
        <v>high</v>
      </c>
      <c r="H13512">
        <v>0.13</v>
      </c>
      <c r="I13512">
        <v>349.25670000000002</v>
      </c>
      <c r="J13512">
        <v>8</v>
      </c>
      <c r="K13512" s="3">
        <v>44990</v>
      </c>
      <c r="L13512" s="3">
        <v>45082</v>
      </c>
      <c r="M13512" t="s">
        <v>43</v>
      </c>
      <c r="N13512" t="s">
        <v>21</v>
      </c>
      <c r="O13512">
        <v>209.92</v>
      </c>
      <c r="P13512" t="str">
        <f t="shared" si="1268"/>
        <v>Not Good</v>
      </c>
      <c r="Q13512" t="str">
        <f t="shared" si="1269"/>
        <v>high impact</v>
      </c>
      <c r="R13512" t="str">
        <f t="shared" si="1270"/>
        <v>not good</v>
      </c>
      <c r="S13512" t="s">
        <v>72</v>
      </c>
      <c r="T13512" t="s">
        <v>72</v>
      </c>
      <c r="U13512">
        <v>2337.3332999999998</v>
      </c>
      <c r="V13512">
        <f t="shared" si="1271"/>
        <v>2337.3332999999998</v>
      </c>
    </row>
    <row r="13513" spans="1:22" x14ac:dyDescent="0.35">
      <c r="A13513" t="s">
        <v>13997</v>
      </c>
      <c r="B13513" t="s">
        <v>16</v>
      </c>
      <c r="C13513" t="s">
        <v>39</v>
      </c>
      <c r="D13513" t="s">
        <v>50</v>
      </c>
      <c r="E13513">
        <v>1400.86</v>
      </c>
      <c r="F13513" t="str">
        <f t="shared" si="1266"/>
        <v>medium</v>
      </c>
      <c r="G13513" t="str">
        <f t="shared" si="1267"/>
        <v>low</v>
      </c>
      <c r="H13513">
        <v>0.15</v>
      </c>
      <c r="I13513">
        <v>210.12899999999999</v>
      </c>
      <c r="J13513">
        <v>8</v>
      </c>
      <c r="K13513" s="4" t="s">
        <v>542</v>
      </c>
      <c r="L13513" s="4" t="s">
        <v>457</v>
      </c>
      <c r="M13513" t="s">
        <v>43</v>
      </c>
      <c r="N13513" t="s">
        <v>36</v>
      </c>
      <c r="O13513">
        <v>372.34</v>
      </c>
      <c r="P13513" t="str">
        <f t="shared" si="1268"/>
        <v>Not Good</v>
      </c>
      <c r="Q13513" t="str">
        <f t="shared" si="1269"/>
        <v>high impact</v>
      </c>
      <c r="R13513" t="str">
        <f t="shared" si="1270"/>
        <v>not good</v>
      </c>
      <c r="S13513" t="s">
        <v>30</v>
      </c>
      <c r="T13513" t="s">
        <v>30</v>
      </c>
      <c r="U13513">
        <v>1190.731</v>
      </c>
      <c r="V13513">
        <f t="shared" si="1271"/>
        <v>1190.731</v>
      </c>
    </row>
    <row r="13514" spans="1:22" x14ac:dyDescent="0.35">
      <c r="A13514" t="s">
        <v>13998</v>
      </c>
      <c r="B13514" t="s">
        <v>32</v>
      </c>
      <c r="C13514" t="s">
        <v>17</v>
      </c>
      <c r="D13514" t="s">
        <v>26</v>
      </c>
      <c r="E13514">
        <v>3556.28</v>
      </c>
      <c r="F13514" t="str">
        <f t="shared" si="1266"/>
        <v>high</v>
      </c>
      <c r="G13514" t="str">
        <f t="shared" si="1267"/>
        <v>high</v>
      </c>
      <c r="H13514">
        <v>0.4</v>
      </c>
      <c r="I13514">
        <v>1422.5119999999999</v>
      </c>
      <c r="J13514">
        <v>7</v>
      </c>
      <c r="K13514" s="3">
        <v>45058</v>
      </c>
      <c r="L13514" s="3">
        <v>45150</v>
      </c>
      <c r="M13514" t="s">
        <v>43</v>
      </c>
      <c r="N13514" t="s">
        <v>29</v>
      </c>
      <c r="O13514">
        <v>663.21</v>
      </c>
      <c r="P13514" t="str">
        <f t="shared" si="1268"/>
        <v>Good</v>
      </c>
      <c r="Q13514" t="str">
        <f t="shared" si="1269"/>
        <v>high impact</v>
      </c>
      <c r="R13514" t="str">
        <f t="shared" si="1270"/>
        <v>good</v>
      </c>
      <c r="S13514" t="s">
        <v>56</v>
      </c>
      <c r="T13514" t="s">
        <v>56</v>
      </c>
      <c r="U13514">
        <v>2133.768</v>
      </c>
      <c r="V13514">
        <f t="shared" si="1271"/>
        <v>2133.768</v>
      </c>
    </row>
    <row r="13515" spans="1:22" x14ac:dyDescent="0.35">
      <c r="A13515" t="s">
        <v>13999</v>
      </c>
      <c r="B13515" t="s">
        <v>58</v>
      </c>
      <c r="C13515" t="s">
        <v>25</v>
      </c>
      <c r="D13515" t="s">
        <v>18</v>
      </c>
      <c r="E13515">
        <v>769.26</v>
      </c>
      <c r="F13515" t="str">
        <f t="shared" si="1266"/>
        <v>low</v>
      </c>
      <c r="G13515" t="str">
        <f t="shared" si="1267"/>
        <v>low</v>
      </c>
      <c r="H13515">
        <v>0.27</v>
      </c>
      <c r="I13515">
        <v>207.7002</v>
      </c>
      <c r="J13515">
        <v>6</v>
      </c>
      <c r="K13515" s="4" t="s">
        <v>84</v>
      </c>
      <c r="L13515" s="4" t="s">
        <v>835</v>
      </c>
      <c r="M13515" t="s">
        <v>20</v>
      </c>
      <c r="N13515" t="s">
        <v>36</v>
      </c>
      <c r="O13515">
        <v>167.55</v>
      </c>
      <c r="P13515" t="str">
        <f t="shared" si="1268"/>
        <v>Not Good</v>
      </c>
      <c r="Q13515" t="str">
        <f t="shared" si="1269"/>
        <v>high impact</v>
      </c>
      <c r="R13515" t="str">
        <f t="shared" si="1270"/>
        <v>not good</v>
      </c>
      <c r="S13515" t="s">
        <v>22</v>
      </c>
      <c r="T13515" t="s">
        <v>22</v>
      </c>
      <c r="U13515">
        <v>561.5598</v>
      </c>
      <c r="V13515">
        <f t="shared" si="1271"/>
        <v>561.5598</v>
      </c>
    </row>
    <row r="13516" spans="1:22" x14ac:dyDescent="0.35">
      <c r="A13516" t="s">
        <v>14000</v>
      </c>
      <c r="B13516" t="s">
        <v>16</v>
      </c>
      <c r="C13516" t="s">
        <v>33</v>
      </c>
      <c r="D13516" t="s">
        <v>46</v>
      </c>
      <c r="E13516">
        <v>2604.1999999999998</v>
      </c>
      <c r="F13516" t="str">
        <f t="shared" si="1266"/>
        <v>high</v>
      </c>
      <c r="G13516" t="str">
        <f t="shared" si="1267"/>
        <v>high</v>
      </c>
      <c r="H13516">
        <v>0.22</v>
      </c>
      <c r="I13516">
        <v>572.92399999999998</v>
      </c>
      <c r="J13516">
        <v>2</v>
      </c>
      <c r="K13516" s="4" t="s">
        <v>415</v>
      </c>
      <c r="L13516" s="4" t="s">
        <v>305</v>
      </c>
      <c r="M13516" t="s">
        <v>43</v>
      </c>
      <c r="N13516" t="s">
        <v>36</v>
      </c>
      <c r="O13516">
        <v>642.14</v>
      </c>
      <c r="P13516" t="str">
        <f t="shared" si="1268"/>
        <v>Good</v>
      </c>
      <c r="Q13516" t="str">
        <f t="shared" si="1269"/>
        <v>high impact</v>
      </c>
      <c r="R13516" t="str">
        <f t="shared" si="1270"/>
        <v>good</v>
      </c>
      <c r="S13516" t="s">
        <v>22</v>
      </c>
      <c r="T13516" t="s">
        <v>22</v>
      </c>
      <c r="U13516">
        <v>2031.2760000000001</v>
      </c>
      <c r="V13516">
        <f t="shared" si="1271"/>
        <v>2031.2760000000001</v>
      </c>
    </row>
    <row r="13517" spans="1:22" x14ac:dyDescent="0.35">
      <c r="A13517" t="s">
        <v>14001</v>
      </c>
      <c r="B13517" t="s">
        <v>58</v>
      </c>
      <c r="C13517" t="s">
        <v>39</v>
      </c>
      <c r="D13517" t="s">
        <v>26</v>
      </c>
      <c r="E13517">
        <v>1056.8499999999999</v>
      </c>
      <c r="F13517" t="str">
        <f t="shared" si="1266"/>
        <v>medium</v>
      </c>
      <c r="G13517" t="str">
        <f t="shared" si="1267"/>
        <v>low</v>
      </c>
      <c r="H13517">
        <v>0.46</v>
      </c>
      <c r="I13517">
        <v>486.15100000000001</v>
      </c>
      <c r="J13517">
        <v>4</v>
      </c>
      <c r="K13517" s="3">
        <v>45052</v>
      </c>
      <c r="L13517" s="3">
        <v>45236</v>
      </c>
      <c r="M13517" t="s">
        <v>28</v>
      </c>
      <c r="N13517" t="s">
        <v>21</v>
      </c>
      <c r="O13517">
        <v>198.71</v>
      </c>
      <c r="P13517" t="str">
        <f t="shared" si="1268"/>
        <v>Not Good</v>
      </c>
      <c r="Q13517" t="str">
        <f t="shared" si="1269"/>
        <v>high impact</v>
      </c>
      <c r="R13517" t="str">
        <f t="shared" si="1270"/>
        <v>not good</v>
      </c>
      <c r="S13517" t="s">
        <v>37</v>
      </c>
      <c r="T13517" t="s">
        <v>37</v>
      </c>
      <c r="U13517">
        <v>570.69899999999996</v>
      </c>
      <c r="V13517">
        <f t="shared" si="1271"/>
        <v>570.69899999999996</v>
      </c>
    </row>
    <row r="13518" spans="1:22" x14ac:dyDescent="0.35">
      <c r="A13518" t="s">
        <v>14002</v>
      </c>
      <c r="B13518" t="s">
        <v>16</v>
      </c>
      <c r="C13518" t="s">
        <v>17</v>
      </c>
      <c r="D13518" t="s">
        <v>18</v>
      </c>
      <c r="E13518">
        <v>2573.3200000000002</v>
      </c>
      <c r="F13518" t="str">
        <f t="shared" si="1266"/>
        <v>high</v>
      </c>
      <c r="G13518" t="str">
        <f t="shared" si="1267"/>
        <v>high</v>
      </c>
      <c r="H13518">
        <v>0.47</v>
      </c>
      <c r="I13518">
        <v>1209.4603999999999</v>
      </c>
      <c r="J13518">
        <v>1</v>
      </c>
      <c r="K13518" s="4" t="s">
        <v>89</v>
      </c>
      <c r="L13518" s="4" t="s">
        <v>90</v>
      </c>
      <c r="M13518" t="s">
        <v>28</v>
      </c>
      <c r="N13518" t="s">
        <v>36</v>
      </c>
      <c r="O13518">
        <v>290.94</v>
      </c>
      <c r="P13518" t="str">
        <f t="shared" si="1268"/>
        <v>Not Good</v>
      </c>
      <c r="Q13518" t="str">
        <f t="shared" si="1269"/>
        <v>high impact</v>
      </c>
      <c r="R13518" t="str">
        <f t="shared" si="1270"/>
        <v>not good</v>
      </c>
      <c r="S13518" t="s">
        <v>37</v>
      </c>
      <c r="T13518" t="s">
        <v>37</v>
      </c>
      <c r="U13518">
        <v>1363.8596</v>
      </c>
      <c r="V13518">
        <f t="shared" si="1271"/>
        <v>1363.8596</v>
      </c>
    </row>
    <row r="13519" spans="1:22" x14ac:dyDescent="0.35">
      <c r="A13519" t="s">
        <v>14003</v>
      </c>
      <c r="B13519" t="s">
        <v>32</v>
      </c>
      <c r="C13519" t="s">
        <v>25</v>
      </c>
      <c r="D13519" t="s">
        <v>18</v>
      </c>
      <c r="E13519">
        <v>1540.15</v>
      </c>
      <c r="F13519" t="str">
        <f t="shared" si="1266"/>
        <v>medium</v>
      </c>
      <c r="G13519" t="str">
        <f t="shared" si="1267"/>
        <v>low</v>
      </c>
      <c r="H13519">
        <v>0.38</v>
      </c>
      <c r="I13519">
        <v>585.25699999999995</v>
      </c>
      <c r="J13519">
        <v>7</v>
      </c>
      <c r="K13519" s="3">
        <v>44967</v>
      </c>
      <c r="L13519" s="3">
        <v>45056</v>
      </c>
      <c r="M13519" t="s">
        <v>43</v>
      </c>
      <c r="N13519" t="s">
        <v>21</v>
      </c>
      <c r="O13519">
        <v>197.2</v>
      </c>
      <c r="P13519" t="str">
        <f t="shared" si="1268"/>
        <v>Not Good</v>
      </c>
      <c r="Q13519" t="str">
        <f t="shared" si="1269"/>
        <v>high impact</v>
      </c>
      <c r="R13519" t="str">
        <f t="shared" si="1270"/>
        <v>not good</v>
      </c>
      <c r="S13519" t="s">
        <v>72</v>
      </c>
      <c r="T13519" t="s">
        <v>72</v>
      </c>
      <c r="U13519">
        <v>954.89300000000003</v>
      </c>
      <c r="V13519">
        <f t="shared" si="1271"/>
        <v>954.89300000000003</v>
      </c>
    </row>
    <row r="13520" spans="1:22" x14ac:dyDescent="0.35">
      <c r="A13520" t="s">
        <v>14004</v>
      </c>
      <c r="B13520" t="s">
        <v>24</v>
      </c>
      <c r="C13520" t="s">
        <v>33</v>
      </c>
      <c r="D13520" t="s">
        <v>46</v>
      </c>
      <c r="E13520">
        <v>362.05</v>
      </c>
      <c r="F13520" t="str">
        <f t="shared" si="1266"/>
        <v>low</v>
      </c>
      <c r="G13520" t="str">
        <f t="shared" si="1267"/>
        <v>low</v>
      </c>
      <c r="H13520">
        <v>0.26</v>
      </c>
      <c r="I13520">
        <v>94.132999999999996</v>
      </c>
      <c r="J13520">
        <v>2</v>
      </c>
      <c r="K13520" s="4" t="s">
        <v>633</v>
      </c>
      <c r="L13520" s="4" t="s">
        <v>230</v>
      </c>
      <c r="M13520" t="s">
        <v>28</v>
      </c>
      <c r="N13520" t="s">
        <v>36</v>
      </c>
      <c r="O13520">
        <v>92.83</v>
      </c>
      <c r="P13520" t="str">
        <f t="shared" si="1268"/>
        <v>Not Good</v>
      </c>
      <c r="Q13520" t="str">
        <f t="shared" si="1269"/>
        <v>high impact</v>
      </c>
      <c r="R13520" t="str">
        <f t="shared" si="1270"/>
        <v>not good</v>
      </c>
      <c r="S13520" t="s">
        <v>56</v>
      </c>
      <c r="T13520" t="s">
        <v>56</v>
      </c>
      <c r="U13520">
        <v>267.91699999999997</v>
      </c>
      <c r="V13520">
        <f t="shared" si="1271"/>
        <v>267.91699999999997</v>
      </c>
    </row>
    <row r="13521" spans="1:22" x14ac:dyDescent="0.35">
      <c r="A13521" t="s">
        <v>14005</v>
      </c>
      <c r="B13521" t="s">
        <v>32</v>
      </c>
      <c r="C13521" t="s">
        <v>39</v>
      </c>
      <c r="D13521" t="s">
        <v>46</v>
      </c>
      <c r="E13521">
        <v>2568.17</v>
      </c>
      <c r="F13521" t="str">
        <f t="shared" si="1266"/>
        <v>high</v>
      </c>
      <c r="G13521" t="str">
        <f t="shared" si="1267"/>
        <v>high</v>
      </c>
      <c r="H13521">
        <v>0.06</v>
      </c>
      <c r="I13521">
        <v>154.09020000000001</v>
      </c>
      <c r="J13521">
        <v>6</v>
      </c>
      <c r="K13521" s="3">
        <v>45146</v>
      </c>
      <c r="L13521" s="3">
        <v>45238</v>
      </c>
      <c r="M13521" t="s">
        <v>43</v>
      </c>
      <c r="N13521" t="s">
        <v>36</v>
      </c>
      <c r="O13521">
        <v>633.16</v>
      </c>
      <c r="P13521" t="str">
        <f t="shared" si="1268"/>
        <v>Good</v>
      </c>
      <c r="Q13521" t="str">
        <f t="shared" si="1269"/>
        <v>high impact</v>
      </c>
      <c r="R13521" t="str">
        <f t="shared" si="1270"/>
        <v>good</v>
      </c>
      <c r="S13521" t="s">
        <v>72</v>
      </c>
      <c r="T13521" t="s">
        <v>72</v>
      </c>
      <c r="U13521">
        <v>2414.0798</v>
      </c>
      <c r="V13521">
        <f t="shared" si="1271"/>
        <v>2414.0798</v>
      </c>
    </row>
    <row r="13522" spans="1:22" x14ac:dyDescent="0.35">
      <c r="A13522" t="s">
        <v>14006</v>
      </c>
      <c r="B13522" t="s">
        <v>32</v>
      </c>
      <c r="C13522" t="s">
        <v>17</v>
      </c>
      <c r="D13522" t="s">
        <v>18</v>
      </c>
      <c r="E13522">
        <v>990.97</v>
      </c>
      <c r="F13522" t="str">
        <f t="shared" si="1266"/>
        <v>low</v>
      </c>
      <c r="G13522" t="str">
        <f t="shared" si="1267"/>
        <v>low</v>
      </c>
      <c r="H13522">
        <v>0.35</v>
      </c>
      <c r="I13522">
        <v>346.83949999999999</v>
      </c>
      <c r="J13522">
        <v>9</v>
      </c>
      <c r="K13522" s="4" t="s">
        <v>132</v>
      </c>
      <c r="L13522" s="4" t="s">
        <v>443</v>
      </c>
      <c r="M13522" t="s">
        <v>20</v>
      </c>
      <c r="N13522" t="s">
        <v>29</v>
      </c>
      <c r="O13522">
        <v>53.13</v>
      </c>
      <c r="P13522" t="str">
        <f t="shared" si="1268"/>
        <v>Not Good</v>
      </c>
      <c r="Q13522" t="str">
        <f t="shared" si="1269"/>
        <v>high impact</v>
      </c>
      <c r="R13522" t="str">
        <f t="shared" si="1270"/>
        <v>not good</v>
      </c>
      <c r="S13522" t="s">
        <v>72</v>
      </c>
      <c r="T13522" t="s">
        <v>72</v>
      </c>
      <c r="U13522">
        <v>644.13049999999998</v>
      </c>
      <c r="V13522">
        <f t="shared" si="1271"/>
        <v>644.13049999999998</v>
      </c>
    </row>
    <row r="13523" spans="1:22" x14ac:dyDescent="0.35">
      <c r="A13523" t="s">
        <v>14007</v>
      </c>
      <c r="B13523" t="s">
        <v>32</v>
      </c>
      <c r="C13523" t="s">
        <v>25</v>
      </c>
      <c r="D13523" t="s">
        <v>34</v>
      </c>
      <c r="E13523">
        <v>889.66</v>
      </c>
      <c r="F13523" t="str">
        <f t="shared" si="1266"/>
        <v>low</v>
      </c>
      <c r="G13523" t="str">
        <f t="shared" si="1267"/>
        <v>low</v>
      </c>
      <c r="H13523">
        <v>0.41</v>
      </c>
      <c r="I13523">
        <v>364.76060000000001</v>
      </c>
      <c r="J13523">
        <v>5</v>
      </c>
      <c r="K13523" s="3">
        <v>45446</v>
      </c>
      <c r="L13523" s="3">
        <v>45507</v>
      </c>
      <c r="M13523" t="s">
        <v>20</v>
      </c>
      <c r="N13523" t="s">
        <v>21</v>
      </c>
      <c r="O13523">
        <v>173.22</v>
      </c>
      <c r="P13523" t="str">
        <f t="shared" si="1268"/>
        <v>Not Good</v>
      </c>
      <c r="Q13523" t="str">
        <f t="shared" si="1269"/>
        <v>high impact</v>
      </c>
      <c r="R13523" t="str">
        <f t="shared" si="1270"/>
        <v>not good</v>
      </c>
      <c r="S13523" t="s">
        <v>47</v>
      </c>
      <c r="T13523" t="s">
        <v>47</v>
      </c>
      <c r="U13523">
        <v>524.89940000000001</v>
      </c>
      <c r="V13523">
        <f t="shared" si="1271"/>
        <v>524.89940000000001</v>
      </c>
    </row>
    <row r="13524" spans="1:22" x14ac:dyDescent="0.35">
      <c r="A13524" t="s">
        <v>14008</v>
      </c>
      <c r="B13524" t="s">
        <v>16</v>
      </c>
      <c r="C13524" t="s">
        <v>33</v>
      </c>
      <c r="D13524" t="s">
        <v>26</v>
      </c>
      <c r="E13524">
        <v>1983.39</v>
      </c>
      <c r="F13524" t="str">
        <f t="shared" si="1266"/>
        <v>medium</v>
      </c>
      <c r="G13524" t="str">
        <f t="shared" si="1267"/>
        <v>low</v>
      </c>
      <c r="H13524">
        <v>0.43</v>
      </c>
      <c r="I13524">
        <v>852.85770000000002</v>
      </c>
      <c r="J13524">
        <v>5</v>
      </c>
      <c r="K13524" s="4" t="s">
        <v>143</v>
      </c>
      <c r="L13524" s="4" t="s">
        <v>279</v>
      </c>
      <c r="M13524" t="s">
        <v>28</v>
      </c>
      <c r="N13524" t="s">
        <v>36</v>
      </c>
      <c r="O13524">
        <v>472.7</v>
      </c>
      <c r="P13524" t="str">
        <f t="shared" si="1268"/>
        <v>Not Good</v>
      </c>
      <c r="Q13524" t="str">
        <f t="shared" si="1269"/>
        <v>high impact</v>
      </c>
      <c r="R13524" t="str">
        <f t="shared" si="1270"/>
        <v>not good</v>
      </c>
      <c r="S13524" t="s">
        <v>47</v>
      </c>
      <c r="T13524" t="s">
        <v>47</v>
      </c>
      <c r="U13524">
        <v>1130.5323000000001</v>
      </c>
      <c r="V13524">
        <f t="shared" si="1271"/>
        <v>1130.5323000000001</v>
      </c>
    </row>
    <row r="13525" spans="1:22" x14ac:dyDescent="0.35">
      <c r="A13525" t="s">
        <v>14009</v>
      </c>
      <c r="B13525" t="s">
        <v>24</v>
      </c>
      <c r="C13525" t="s">
        <v>39</v>
      </c>
      <c r="D13525" t="s">
        <v>46</v>
      </c>
      <c r="E13525">
        <v>1872.76</v>
      </c>
      <c r="F13525" t="str">
        <f t="shared" si="1266"/>
        <v>medium</v>
      </c>
      <c r="G13525" t="str">
        <f t="shared" si="1267"/>
        <v>low</v>
      </c>
      <c r="H13525">
        <v>0.28999999999999998</v>
      </c>
      <c r="I13525">
        <v>543.10040000000004</v>
      </c>
      <c r="J13525">
        <v>4</v>
      </c>
      <c r="K13525" s="4" t="s">
        <v>376</v>
      </c>
      <c r="L13525" s="4" t="s">
        <v>710</v>
      </c>
      <c r="M13525" t="s">
        <v>20</v>
      </c>
      <c r="N13525" t="s">
        <v>36</v>
      </c>
      <c r="O13525">
        <v>140.78</v>
      </c>
      <c r="P13525" t="str">
        <f t="shared" si="1268"/>
        <v>Not Good</v>
      </c>
      <c r="Q13525" t="str">
        <f t="shared" si="1269"/>
        <v>high impact</v>
      </c>
      <c r="R13525" t="str">
        <f t="shared" si="1270"/>
        <v>not good</v>
      </c>
      <c r="S13525" t="s">
        <v>30</v>
      </c>
      <c r="T13525" t="s">
        <v>30</v>
      </c>
      <c r="U13525">
        <v>1329.6596</v>
      </c>
      <c r="V13525">
        <f t="shared" si="1271"/>
        <v>1329.6596</v>
      </c>
    </row>
    <row r="13526" spans="1:22" x14ac:dyDescent="0.35">
      <c r="A13526" t="s">
        <v>14010</v>
      </c>
      <c r="B13526" t="s">
        <v>58</v>
      </c>
      <c r="C13526" t="s">
        <v>17</v>
      </c>
      <c r="D13526" t="s">
        <v>18</v>
      </c>
      <c r="E13526">
        <v>4348.09</v>
      </c>
      <c r="F13526" t="str">
        <f t="shared" si="1266"/>
        <v>high</v>
      </c>
      <c r="G13526" t="str">
        <f t="shared" si="1267"/>
        <v>high</v>
      </c>
      <c r="H13526">
        <v>0.31</v>
      </c>
      <c r="I13526">
        <v>1347.9078999999999</v>
      </c>
      <c r="J13526">
        <v>1</v>
      </c>
      <c r="K13526" s="3">
        <v>45021</v>
      </c>
      <c r="L13526" s="3">
        <v>45051</v>
      </c>
      <c r="M13526" t="s">
        <v>43</v>
      </c>
      <c r="N13526" t="s">
        <v>29</v>
      </c>
      <c r="O13526">
        <v>884.23</v>
      </c>
      <c r="P13526" t="str">
        <f t="shared" si="1268"/>
        <v>Good</v>
      </c>
      <c r="Q13526" t="str">
        <f t="shared" si="1269"/>
        <v>high impact</v>
      </c>
      <c r="R13526" t="str">
        <f t="shared" si="1270"/>
        <v>good</v>
      </c>
      <c r="S13526" t="s">
        <v>47</v>
      </c>
      <c r="T13526" t="s">
        <v>47</v>
      </c>
      <c r="U13526">
        <v>3000.1821</v>
      </c>
      <c r="V13526">
        <f t="shared" si="1271"/>
        <v>3000.1821</v>
      </c>
    </row>
    <row r="13527" spans="1:22" x14ac:dyDescent="0.35">
      <c r="A13527" t="s">
        <v>14011</v>
      </c>
      <c r="B13527" t="s">
        <v>32</v>
      </c>
      <c r="C13527" t="s">
        <v>25</v>
      </c>
      <c r="D13527" t="s">
        <v>34</v>
      </c>
      <c r="E13527">
        <v>2866.72</v>
      </c>
      <c r="F13527" t="str">
        <f t="shared" si="1266"/>
        <v>high</v>
      </c>
      <c r="G13527" t="str">
        <f t="shared" si="1267"/>
        <v>high</v>
      </c>
      <c r="H13527">
        <v>0.35</v>
      </c>
      <c r="I13527">
        <v>1003.352</v>
      </c>
      <c r="J13527">
        <v>4</v>
      </c>
      <c r="K13527" s="4" t="s">
        <v>99</v>
      </c>
      <c r="L13527" s="4" t="s">
        <v>863</v>
      </c>
      <c r="M13527" t="s">
        <v>28</v>
      </c>
      <c r="N13527" t="s">
        <v>21</v>
      </c>
      <c r="O13527">
        <v>477.45</v>
      </c>
      <c r="P13527" t="str">
        <f t="shared" si="1268"/>
        <v>Not Good</v>
      </c>
      <c r="Q13527" t="str">
        <f t="shared" si="1269"/>
        <v>high impact</v>
      </c>
      <c r="R13527" t="str">
        <f t="shared" si="1270"/>
        <v>not good</v>
      </c>
      <c r="S13527" t="s">
        <v>30</v>
      </c>
      <c r="T13527" t="s">
        <v>30</v>
      </c>
      <c r="U13527">
        <v>1863.3679999999999</v>
      </c>
      <c r="V13527">
        <f t="shared" si="1271"/>
        <v>1863.3679999999999</v>
      </c>
    </row>
    <row r="13528" spans="1:22" x14ac:dyDescent="0.35">
      <c r="A13528" t="s">
        <v>14012</v>
      </c>
      <c r="B13528" t="s">
        <v>16</v>
      </c>
      <c r="C13528" t="s">
        <v>33</v>
      </c>
      <c r="D13528" t="s">
        <v>50</v>
      </c>
      <c r="E13528">
        <v>4287.38</v>
      </c>
      <c r="F13528" t="str">
        <f t="shared" si="1266"/>
        <v>high</v>
      </c>
      <c r="G13528" t="str">
        <f t="shared" si="1267"/>
        <v>high</v>
      </c>
      <c r="H13528">
        <v>0.44</v>
      </c>
      <c r="I13528">
        <v>1886.4472000000001</v>
      </c>
      <c r="J13528">
        <v>9</v>
      </c>
      <c r="K13528" s="4" t="s">
        <v>718</v>
      </c>
      <c r="L13528" s="3">
        <v>44937</v>
      </c>
      <c r="M13528" t="s">
        <v>43</v>
      </c>
      <c r="N13528" t="s">
        <v>36</v>
      </c>
      <c r="O13528">
        <v>447.8</v>
      </c>
      <c r="P13528" t="str">
        <f t="shared" si="1268"/>
        <v>Not Good</v>
      </c>
      <c r="Q13528" t="str">
        <f t="shared" si="1269"/>
        <v>high impact</v>
      </c>
      <c r="R13528" t="str">
        <f t="shared" si="1270"/>
        <v>not good</v>
      </c>
      <c r="S13528" t="s">
        <v>56</v>
      </c>
      <c r="T13528" t="s">
        <v>56</v>
      </c>
      <c r="U13528">
        <v>2400.9328</v>
      </c>
      <c r="V13528">
        <f t="shared" si="1271"/>
        <v>2400.9328</v>
      </c>
    </row>
    <row r="13529" spans="1:22" x14ac:dyDescent="0.35">
      <c r="A13529" t="s">
        <v>14013</v>
      </c>
      <c r="B13529" t="s">
        <v>58</v>
      </c>
      <c r="C13529" t="s">
        <v>39</v>
      </c>
      <c r="D13529" t="s">
        <v>18</v>
      </c>
      <c r="E13529">
        <v>819.49</v>
      </c>
      <c r="F13529" t="str">
        <f t="shared" si="1266"/>
        <v>low</v>
      </c>
      <c r="G13529" t="str">
        <f t="shared" si="1267"/>
        <v>low</v>
      </c>
      <c r="H13529">
        <v>0.02</v>
      </c>
      <c r="I13529">
        <v>16.389800000000001</v>
      </c>
      <c r="J13529">
        <v>9</v>
      </c>
      <c r="K13529" s="3">
        <v>45175</v>
      </c>
      <c r="L13529" s="4" t="s">
        <v>499</v>
      </c>
      <c r="M13529" t="s">
        <v>43</v>
      </c>
      <c r="N13529" t="s">
        <v>21</v>
      </c>
      <c r="O13529">
        <v>171.6</v>
      </c>
      <c r="P13529" t="str">
        <f t="shared" si="1268"/>
        <v>Not Good</v>
      </c>
      <c r="Q13529" t="str">
        <f t="shared" si="1269"/>
        <v>normal</v>
      </c>
      <c r="R13529" t="str">
        <f t="shared" si="1270"/>
        <v>not good</v>
      </c>
      <c r="S13529" t="s">
        <v>37</v>
      </c>
      <c r="T13529" t="s">
        <v>37</v>
      </c>
      <c r="U13529">
        <v>803.10019999999997</v>
      </c>
      <c r="V13529">
        <f t="shared" si="1271"/>
        <v>803.10019999999997</v>
      </c>
    </row>
    <row r="13530" spans="1:22" x14ac:dyDescent="0.35">
      <c r="A13530" t="s">
        <v>14014</v>
      </c>
      <c r="B13530" t="s">
        <v>32</v>
      </c>
      <c r="C13530" t="s">
        <v>17</v>
      </c>
      <c r="D13530" t="s">
        <v>34</v>
      </c>
      <c r="E13530">
        <v>1850.82</v>
      </c>
      <c r="F13530" t="str">
        <f t="shared" si="1266"/>
        <v>medium</v>
      </c>
      <c r="G13530" t="str">
        <f t="shared" si="1267"/>
        <v>low</v>
      </c>
      <c r="H13530">
        <v>0.28000000000000003</v>
      </c>
      <c r="I13530">
        <v>518.2296</v>
      </c>
      <c r="J13530">
        <v>7</v>
      </c>
      <c r="K13530" s="4" t="s">
        <v>458</v>
      </c>
      <c r="L13530" s="4" t="s">
        <v>1010</v>
      </c>
      <c r="M13530" t="s">
        <v>43</v>
      </c>
      <c r="N13530" t="s">
        <v>36</v>
      </c>
      <c r="O13530">
        <v>231.2</v>
      </c>
      <c r="P13530" t="str">
        <f t="shared" si="1268"/>
        <v>Not Good</v>
      </c>
      <c r="Q13530" t="str">
        <f t="shared" si="1269"/>
        <v>high impact</v>
      </c>
      <c r="R13530" t="str">
        <f t="shared" si="1270"/>
        <v>not good</v>
      </c>
      <c r="S13530" t="s">
        <v>56</v>
      </c>
      <c r="T13530" t="s">
        <v>56</v>
      </c>
      <c r="U13530">
        <v>1332.5904</v>
      </c>
      <c r="V13530">
        <f t="shared" si="1271"/>
        <v>1332.5904</v>
      </c>
    </row>
    <row r="13531" spans="1:22" x14ac:dyDescent="0.35">
      <c r="A13531" t="s">
        <v>14015</v>
      </c>
      <c r="B13531" t="s">
        <v>58</v>
      </c>
      <c r="C13531" t="s">
        <v>25</v>
      </c>
      <c r="D13531" t="s">
        <v>50</v>
      </c>
      <c r="E13531">
        <v>2821.12</v>
      </c>
      <c r="F13531" t="str">
        <f t="shared" si="1266"/>
        <v>high</v>
      </c>
      <c r="G13531" t="str">
        <f t="shared" si="1267"/>
        <v>high</v>
      </c>
      <c r="H13531">
        <v>0.18</v>
      </c>
      <c r="I13531">
        <v>507.80160000000001</v>
      </c>
      <c r="J13531">
        <v>4</v>
      </c>
      <c r="K13531" s="4" t="s">
        <v>539</v>
      </c>
      <c r="L13531" s="4" t="s">
        <v>881</v>
      </c>
      <c r="M13531" t="s">
        <v>20</v>
      </c>
      <c r="N13531" t="s">
        <v>21</v>
      </c>
      <c r="O13531">
        <v>282.12</v>
      </c>
      <c r="P13531" t="str">
        <f t="shared" si="1268"/>
        <v>Not Good</v>
      </c>
      <c r="Q13531" t="str">
        <f t="shared" si="1269"/>
        <v>high impact</v>
      </c>
      <c r="R13531" t="str">
        <f t="shared" si="1270"/>
        <v>not good</v>
      </c>
      <c r="S13531" t="s">
        <v>47</v>
      </c>
      <c r="T13531" t="s">
        <v>47</v>
      </c>
      <c r="U13531">
        <v>2313.3184000000001</v>
      </c>
      <c r="V13531">
        <f t="shared" si="1271"/>
        <v>2313.3184000000001</v>
      </c>
    </row>
    <row r="13532" spans="1:22" x14ac:dyDescent="0.35">
      <c r="A13532" t="s">
        <v>14016</v>
      </c>
      <c r="B13532" t="s">
        <v>32</v>
      </c>
      <c r="C13532" t="s">
        <v>33</v>
      </c>
      <c r="D13532" t="s">
        <v>34</v>
      </c>
      <c r="E13532">
        <v>850.33</v>
      </c>
      <c r="F13532" t="str">
        <f t="shared" si="1266"/>
        <v>low</v>
      </c>
      <c r="G13532" t="str">
        <f t="shared" si="1267"/>
        <v>low</v>
      </c>
      <c r="H13532">
        <v>0.42</v>
      </c>
      <c r="I13532">
        <v>357.1386</v>
      </c>
      <c r="J13532">
        <v>9</v>
      </c>
      <c r="K13532" s="3">
        <v>45391</v>
      </c>
      <c r="L13532" s="3">
        <v>45452</v>
      </c>
      <c r="M13532" t="s">
        <v>43</v>
      </c>
      <c r="N13532" t="s">
        <v>21</v>
      </c>
      <c r="O13532">
        <v>138.02000000000001</v>
      </c>
      <c r="P13532" t="str">
        <f t="shared" si="1268"/>
        <v>Not Good</v>
      </c>
      <c r="Q13532" t="str">
        <f t="shared" si="1269"/>
        <v>high impact</v>
      </c>
      <c r="R13532" t="str">
        <f t="shared" si="1270"/>
        <v>not good</v>
      </c>
      <c r="S13532" t="s">
        <v>22</v>
      </c>
      <c r="T13532" t="s">
        <v>22</v>
      </c>
      <c r="U13532">
        <v>493.19139999999999</v>
      </c>
      <c r="V13532">
        <f t="shared" si="1271"/>
        <v>493.19139999999999</v>
      </c>
    </row>
    <row r="13533" spans="1:22" x14ac:dyDescent="0.35">
      <c r="A13533" t="s">
        <v>14017</v>
      </c>
      <c r="B13533" t="s">
        <v>58</v>
      </c>
      <c r="C13533" t="s">
        <v>39</v>
      </c>
      <c r="D13533" t="s">
        <v>46</v>
      </c>
      <c r="E13533">
        <v>727.48</v>
      </c>
      <c r="F13533" t="str">
        <f t="shared" si="1266"/>
        <v>low</v>
      </c>
      <c r="G13533" t="str">
        <f t="shared" si="1267"/>
        <v>low</v>
      </c>
      <c r="H13533">
        <v>7.0000000000000007E-2</v>
      </c>
      <c r="I13533">
        <v>50.9236</v>
      </c>
      <c r="J13533">
        <v>5</v>
      </c>
      <c r="K13533" s="4" t="s">
        <v>219</v>
      </c>
      <c r="L13533" s="4" t="s">
        <v>84</v>
      </c>
      <c r="M13533" t="s">
        <v>20</v>
      </c>
      <c r="N13533" t="s">
        <v>36</v>
      </c>
      <c r="O13533">
        <v>145.77000000000001</v>
      </c>
      <c r="P13533" t="str">
        <f t="shared" si="1268"/>
        <v>Not Good</v>
      </c>
      <c r="Q13533" t="str">
        <f t="shared" si="1269"/>
        <v>normal</v>
      </c>
      <c r="R13533" t="str">
        <f t="shared" si="1270"/>
        <v>not good</v>
      </c>
      <c r="S13533" t="s">
        <v>37</v>
      </c>
      <c r="T13533" t="s">
        <v>37</v>
      </c>
      <c r="U13533">
        <v>676.55640000000005</v>
      </c>
      <c r="V13533">
        <f t="shared" si="1271"/>
        <v>676.55640000000005</v>
      </c>
    </row>
    <row r="13534" spans="1:22" x14ac:dyDescent="0.35">
      <c r="A13534" t="s">
        <v>14018</v>
      </c>
      <c r="B13534" t="s">
        <v>58</v>
      </c>
      <c r="C13534" t="s">
        <v>17</v>
      </c>
      <c r="D13534" t="s">
        <v>18</v>
      </c>
      <c r="E13534">
        <v>3340.87</v>
      </c>
      <c r="F13534" t="str">
        <f t="shared" si="1266"/>
        <v>high</v>
      </c>
      <c r="G13534" t="str">
        <f t="shared" si="1267"/>
        <v>high</v>
      </c>
      <c r="H13534">
        <v>0.45</v>
      </c>
      <c r="I13534">
        <v>1503.3915</v>
      </c>
      <c r="J13534">
        <v>2</v>
      </c>
      <c r="K13534" s="3">
        <v>45327</v>
      </c>
      <c r="L13534" s="3">
        <v>45540</v>
      </c>
      <c r="M13534" t="s">
        <v>43</v>
      </c>
      <c r="N13534" t="s">
        <v>29</v>
      </c>
      <c r="O13534">
        <v>528.20000000000005</v>
      </c>
      <c r="P13534" t="str">
        <f t="shared" si="1268"/>
        <v>Good</v>
      </c>
      <c r="Q13534" t="str">
        <f t="shared" si="1269"/>
        <v>high impact</v>
      </c>
      <c r="R13534" t="str">
        <f t="shared" si="1270"/>
        <v>good</v>
      </c>
      <c r="S13534" t="s">
        <v>56</v>
      </c>
      <c r="T13534" t="s">
        <v>56</v>
      </c>
      <c r="U13534">
        <v>1837.4784999999999</v>
      </c>
      <c r="V13534">
        <f t="shared" si="1271"/>
        <v>1837.4784999999999</v>
      </c>
    </row>
    <row r="13535" spans="1:22" x14ac:dyDescent="0.35">
      <c r="A13535" t="s">
        <v>14019</v>
      </c>
      <c r="B13535" t="s">
        <v>24</v>
      </c>
      <c r="C13535" t="s">
        <v>25</v>
      </c>
      <c r="D13535" t="s">
        <v>50</v>
      </c>
      <c r="E13535">
        <v>3303.79</v>
      </c>
      <c r="F13535" t="str">
        <f t="shared" si="1266"/>
        <v>high</v>
      </c>
      <c r="G13535" t="str">
        <f t="shared" si="1267"/>
        <v>high</v>
      </c>
      <c r="H13535">
        <v>0.06</v>
      </c>
      <c r="I13535">
        <v>198.22739999999999</v>
      </c>
      <c r="J13535">
        <v>9</v>
      </c>
      <c r="K13535" s="3">
        <v>45633</v>
      </c>
      <c r="L13535" s="4" t="s">
        <v>865</v>
      </c>
      <c r="M13535" t="s">
        <v>43</v>
      </c>
      <c r="N13535" t="s">
        <v>36</v>
      </c>
      <c r="O13535">
        <v>917.18</v>
      </c>
      <c r="P13535" t="str">
        <f t="shared" si="1268"/>
        <v>Good</v>
      </c>
      <c r="Q13535" t="str">
        <f t="shared" si="1269"/>
        <v>high impact</v>
      </c>
      <c r="R13535" t="str">
        <f t="shared" si="1270"/>
        <v>good</v>
      </c>
      <c r="S13535" t="s">
        <v>47</v>
      </c>
      <c r="T13535" t="s">
        <v>47</v>
      </c>
      <c r="U13535">
        <v>3105.5626000000002</v>
      </c>
      <c r="V13535">
        <f t="shared" si="1271"/>
        <v>3105.5626000000002</v>
      </c>
    </row>
    <row r="13536" spans="1:22" x14ac:dyDescent="0.35">
      <c r="A13536" t="s">
        <v>14020</v>
      </c>
      <c r="B13536" t="s">
        <v>24</v>
      </c>
      <c r="C13536" t="s">
        <v>33</v>
      </c>
      <c r="D13536" t="s">
        <v>34</v>
      </c>
      <c r="E13536">
        <v>1247.3800000000001</v>
      </c>
      <c r="F13536" t="str">
        <f t="shared" si="1266"/>
        <v>medium</v>
      </c>
      <c r="G13536" t="str">
        <f t="shared" si="1267"/>
        <v>low</v>
      </c>
      <c r="H13536">
        <v>0.04</v>
      </c>
      <c r="I13536">
        <v>49.895200000000003</v>
      </c>
      <c r="J13536">
        <v>6</v>
      </c>
      <c r="K13536" s="3">
        <v>45575</v>
      </c>
      <c r="L13536" s="4" t="s">
        <v>40</v>
      </c>
      <c r="M13536" t="s">
        <v>20</v>
      </c>
      <c r="N13536" t="s">
        <v>29</v>
      </c>
      <c r="O13536">
        <v>343.05</v>
      </c>
      <c r="P13536" t="str">
        <f t="shared" si="1268"/>
        <v>Not Good</v>
      </c>
      <c r="Q13536" t="str">
        <f t="shared" si="1269"/>
        <v>high impact</v>
      </c>
      <c r="R13536" t="str">
        <f t="shared" si="1270"/>
        <v>not good</v>
      </c>
      <c r="S13536" t="s">
        <v>47</v>
      </c>
      <c r="T13536" t="s">
        <v>47</v>
      </c>
      <c r="U13536">
        <v>1197.4848</v>
      </c>
      <c r="V13536">
        <f t="shared" si="1271"/>
        <v>1197.4848</v>
      </c>
    </row>
    <row r="13537" spans="1:22" x14ac:dyDescent="0.35">
      <c r="A13537" t="s">
        <v>14021</v>
      </c>
      <c r="B13537" t="s">
        <v>32</v>
      </c>
      <c r="C13537" t="s">
        <v>39</v>
      </c>
      <c r="D13537" t="s">
        <v>50</v>
      </c>
      <c r="E13537">
        <v>1212.9100000000001</v>
      </c>
      <c r="F13537" t="str">
        <f t="shared" si="1266"/>
        <v>medium</v>
      </c>
      <c r="G13537" t="str">
        <f t="shared" si="1267"/>
        <v>low</v>
      </c>
      <c r="H13537">
        <v>0.17</v>
      </c>
      <c r="I13537">
        <v>206.19470000000001</v>
      </c>
      <c r="J13537">
        <v>5</v>
      </c>
      <c r="K13537" s="4" t="s">
        <v>396</v>
      </c>
      <c r="L13537" s="3">
        <v>45323</v>
      </c>
      <c r="M13537" t="s">
        <v>28</v>
      </c>
      <c r="N13537" t="s">
        <v>29</v>
      </c>
      <c r="O13537">
        <v>172.61</v>
      </c>
      <c r="P13537" t="str">
        <f t="shared" si="1268"/>
        <v>Not Good</v>
      </c>
      <c r="Q13537" t="str">
        <f t="shared" si="1269"/>
        <v>high impact</v>
      </c>
      <c r="R13537" t="str">
        <f t="shared" si="1270"/>
        <v>not good</v>
      </c>
      <c r="S13537" t="s">
        <v>22</v>
      </c>
      <c r="T13537" t="s">
        <v>22</v>
      </c>
      <c r="U13537">
        <v>1006.7153</v>
      </c>
      <c r="V13537">
        <f t="shared" si="1271"/>
        <v>1006.7153</v>
      </c>
    </row>
    <row r="13538" spans="1:22" x14ac:dyDescent="0.35">
      <c r="A13538" t="s">
        <v>14022</v>
      </c>
      <c r="B13538" t="s">
        <v>16</v>
      </c>
      <c r="C13538" t="s">
        <v>17</v>
      </c>
      <c r="D13538" t="s">
        <v>26</v>
      </c>
      <c r="E13538">
        <v>3752.68</v>
      </c>
      <c r="F13538" t="str">
        <f t="shared" si="1266"/>
        <v>high</v>
      </c>
      <c r="G13538" t="str">
        <f t="shared" si="1267"/>
        <v>high</v>
      </c>
      <c r="H13538">
        <v>0.5</v>
      </c>
      <c r="I13538">
        <v>1876.34</v>
      </c>
      <c r="J13538">
        <v>8</v>
      </c>
      <c r="K13538" s="3">
        <v>45266</v>
      </c>
      <c r="L13538" s="4" t="s">
        <v>460</v>
      </c>
      <c r="M13538" t="s">
        <v>28</v>
      </c>
      <c r="N13538" t="s">
        <v>36</v>
      </c>
      <c r="O13538">
        <v>385.94</v>
      </c>
      <c r="P13538" t="str">
        <f t="shared" si="1268"/>
        <v>Not Good</v>
      </c>
      <c r="Q13538" t="str">
        <f t="shared" si="1269"/>
        <v>high impact</v>
      </c>
      <c r="R13538" t="str">
        <f t="shared" si="1270"/>
        <v>not good</v>
      </c>
      <c r="S13538" t="s">
        <v>30</v>
      </c>
      <c r="T13538" t="s">
        <v>30</v>
      </c>
      <c r="U13538">
        <v>1876.34</v>
      </c>
      <c r="V13538">
        <f t="shared" si="1271"/>
        <v>1876.34</v>
      </c>
    </row>
    <row r="13539" spans="1:22" x14ac:dyDescent="0.35">
      <c r="A13539" t="s">
        <v>14023</v>
      </c>
      <c r="B13539" t="s">
        <v>24</v>
      </c>
      <c r="C13539" t="s">
        <v>25</v>
      </c>
      <c r="D13539" t="s">
        <v>18</v>
      </c>
      <c r="E13539">
        <v>673.24</v>
      </c>
      <c r="F13539" t="str">
        <f t="shared" si="1266"/>
        <v>low</v>
      </c>
      <c r="G13539" t="str">
        <f t="shared" si="1267"/>
        <v>low</v>
      </c>
      <c r="H13539">
        <v>0.32</v>
      </c>
      <c r="I13539">
        <v>215.43680000000001</v>
      </c>
      <c r="J13539">
        <v>2</v>
      </c>
      <c r="K13539" s="4" t="s">
        <v>181</v>
      </c>
      <c r="L13539" s="4" t="s">
        <v>1033</v>
      </c>
      <c r="M13539" t="s">
        <v>20</v>
      </c>
      <c r="N13539" t="s">
        <v>36</v>
      </c>
      <c r="O13539">
        <v>185.18</v>
      </c>
      <c r="P13539" t="str">
        <f t="shared" si="1268"/>
        <v>Not Good</v>
      </c>
      <c r="Q13539" t="str">
        <f t="shared" si="1269"/>
        <v>high impact</v>
      </c>
      <c r="R13539" t="str">
        <f t="shared" si="1270"/>
        <v>not good</v>
      </c>
      <c r="S13539" t="s">
        <v>37</v>
      </c>
      <c r="T13539" t="s">
        <v>37</v>
      </c>
      <c r="U13539">
        <v>457.8032</v>
      </c>
      <c r="V13539">
        <f t="shared" si="1271"/>
        <v>457.8032</v>
      </c>
    </row>
    <row r="13540" spans="1:22" x14ac:dyDescent="0.35">
      <c r="A13540" t="s">
        <v>14024</v>
      </c>
      <c r="B13540" t="s">
        <v>58</v>
      </c>
      <c r="C13540" t="s">
        <v>33</v>
      </c>
      <c r="D13540" t="s">
        <v>46</v>
      </c>
      <c r="E13540">
        <v>4623.99</v>
      </c>
      <c r="F13540" t="str">
        <f t="shared" si="1266"/>
        <v>high</v>
      </c>
      <c r="G13540" t="str">
        <f t="shared" si="1267"/>
        <v>high</v>
      </c>
      <c r="H13540">
        <v>0.01</v>
      </c>
      <c r="I13540">
        <v>46.239899999999999</v>
      </c>
      <c r="J13540">
        <v>5</v>
      </c>
      <c r="K13540" s="4" t="s">
        <v>801</v>
      </c>
      <c r="L13540" s="4" t="s">
        <v>726</v>
      </c>
      <c r="M13540" t="s">
        <v>28</v>
      </c>
      <c r="N13540" t="s">
        <v>29</v>
      </c>
      <c r="O13540">
        <v>712.8</v>
      </c>
      <c r="P13540" t="str">
        <f t="shared" si="1268"/>
        <v>Good</v>
      </c>
      <c r="Q13540" t="str">
        <f t="shared" si="1269"/>
        <v>high impact</v>
      </c>
      <c r="R13540" t="str">
        <f t="shared" si="1270"/>
        <v>good</v>
      </c>
      <c r="S13540" t="s">
        <v>47</v>
      </c>
      <c r="T13540" t="s">
        <v>47</v>
      </c>
      <c r="U13540">
        <v>4577.7501000000002</v>
      </c>
      <c r="V13540">
        <f t="shared" si="1271"/>
        <v>4577.7501000000002</v>
      </c>
    </row>
    <row r="13541" spans="1:22" x14ac:dyDescent="0.35">
      <c r="A13541" t="s">
        <v>14025</v>
      </c>
      <c r="B13541" t="s">
        <v>24</v>
      </c>
      <c r="C13541" t="s">
        <v>39</v>
      </c>
      <c r="D13541" t="s">
        <v>50</v>
      </c>
      <c r="E13541">
        <v>4724.32</v>
      </c>
      <c r="F13541" t="str">
        <f t="shared" si="1266"/>
        <v>high</v>
      </c>
      <c r="G13541" t="str">
        <f t="shared" si="1267"/>
        <v>high</v>
      </c>
      <c r="H13541">
        <v>0.12</v>
      </c>
      <c r="I13541">
        <v>566.91840000000002</v>
      </c>
      <c r="J13541">
        <v>8</v>
      </c>
      <c r="K13541" s="3">
        <v>45028</v>
      </c>
      <c r="L13541" s="3">
        <v>45181</v>
      </c>
      <c r="M13541" t="s">
        <v>20</v>
      </c>
      <c r="N13541" t="s">
        <v>36</v>
      </c>
      <c r="O13541">
        <v>603.09</v>
      </c>
      <c r="P13541" t="str">
        <f t="shared" si="1268"/>
        <v>Good</v>
      </c>
      <c r="Q13541" t="str">
        <f t="shared" si="1269"/>
        <v>high impact</v>
      </c>
      <c r="R13541" t="str">
        <f t="shared" si="1270"/>
        <v>good</v>
      </c>
      <c r="S13541" t="s">
        <v>30</v>
      </c>
      <c r="T13541" t="s">
        <v>30</v>
      </c>
      <c r="U13541">
        <v>4157.4016000000001</v>
      </c>
      <c r="V13541">
        <f t="shared" si="1271"/>
        <v>4157.4016000000001</v>
      </c>
    </row>
    <row r="13542" spans="1:22" x14ac:dyDescent="0.35">
      <c r="A13542" t="s">
        <v>14026</v>
      </c>
      <c r="B13542" t="s">
        <v>24</v>
      </c>
      <c r="C13542" t="s">
        <v>17</v>
      </c>
      <c r="D13542" t="s">
        <v>34</v>
      </c>
      <c r="E13542">
        <v>4367.8599999999997</v>
      </c>
      <c r="F13542" t="str">
        <f t="shared" si="1266"/>
        <v>high</v>
      </c>
      <c r="G13542" t="str">
        <f t="shared" si="1267"/>
        <v>high</v>
      </c>
      <c r="H13542">
        <v>7.0000000000000007E-2</v>
      </c>
      <c r="I13542">
        <v>305.75020000000001</v>
      </c>
      <c r="J13542">
        <v>4</v>
      </c>
      <c r="K13542" s="4" t="s">
        <v>238</v>
      </c>
      <c r="L13542" s="3">
        <v>44967</v>
      </c>
      <c r="M13542" t="s">
        <v>43</v>
      </c>
      <c r="N13542" t="s">
        <v>36</v>
      </c>
      <c r="O13542">
        <v>1264.78</v>
      </c>
      <c r="P13542" t="str">
        <f t="shared" si="1268"/>
        <v>Good</v>
      </c>
      <c r="Q13542" t="str">
        <f t="shared" si="1269"/>
        <v>high impact</v>
      </c>
      <c r="R13542" t="str">
        <f t="shared" si="1270"/>
        <v>good</v>
      </c>
      <c r="S13542" t="s">
        <v>22</v>
      </c>
      <c r="T13542" t="s">
        <v>22</v>
      </c>
      <c r="U13542">
        <v>4062.1098000000002</v>
      </c>
      <c r="V13542">
        <f t="shared" si="1271"/>
        <v>4062.1098000000002</v>
      </c>
    </row>
    <row r="13543" spans="1:22" x14ac:dyDescent="0.35">
      <c r="A13543" t="s">
        <v>14027</v>
      </c>
      <c r="B13543" t="s">
        <v>32</v>
      </c>
      <c r="C13543" t="s">
        <v>25</v>
      </c>
      <c r="D13543" t="s">
        <v>50</v>
      </c>
      <c r="E13543">
        <v>1132.32</v>
      </c>
      <c r="F13543" t="str">
        <f t="shared" si="1266"/>
        <v>medium</v>
      </c>
      <c r="G13543" t="str">
        <f t="shared" si="1267"/>
        <v>low</v>
      </c>
      <c r="H13543">
        <v>0</v>
      </c>
      <c r="I13543">
        <v>0</v>
      </c>
      <c r="J13543">
        <v>9</v>
      </c>
      <c r="K13543" s="4" t="s">
        <v>626</v>
      </c>
      <c r="L13543" s="4" t="s">
        <v>340</v>
      </c>
      <c r="M13543" t="s">
        <v>43</v>
      </c>
      <c r="N13543" t="s">
        <v>29</v>
      </c>
      <c r="O13543">
        <v>196.11</v>
      </c>
      <c r="P13543" t="str">
        <f t="shared" si="1268"/>
        <v>Not Good</v>
      </c>
      <c r="Q13543" t="str">
        <f t="shared" si="1269"/>
        <v>high impact</v>
      </c>
      <c r="R13543" t="str">
        <f t="shared" si="1270"/>
        <v>not good</v>
      </c>
      <c r="S13543" t="s">
        <v>22</v>
      </c>
      <c r="T13543" t="s">
        <v>22</v>
      </c>
      <c r="U13543">
        <v>1132.32</v>
      </c>
      <c r="V13543">
        <f t="shared" si="1271"/>
        <v>1132.32</v>
      </c>
    </row>
    <row r="13544" spans="1:22" x14ac:dyDescent="0.35">
      <c r="A13544" t="s">
        <v>14028</v>
      </c>
      <c r="B13544" t="s">
        <v>24</v>
      </c>
      <c r="C13544" t="s">
        <v>33</v>
      </c>
      <c r="D13544" t="s">
        <v>34</v>
      </c>
      <c r="E13544">
        <v>182.33</v>
      </c>
      <c r="F13544" t="str">
        <f t="shared" si="1266"/>
        <v>low</v>
      </c>
      <c r="G13544" t="str">
        <f t="shared" si="1267"/>
        <v>low</v>
      </c>
      <c r="H13544">
        <v>0.26</v>
      </c>
      <c r="I13544">
        <v>47.405799999999999</v>
      </c>
      <c r="J13544">
        <v>7</v>
      </c>
      <c r="K13544" s="4" t="s">
        <v>485</v>
      </c>
      <c r="L13544" s="4" t="s">
        <v>774</v>
      </c>
      <c r="M13544" t="s">
        <v>20</v>
      </c>
      <c r="N13544" t="s">
        <v>36</v>
      </c>
      <c r="O13544">
        <v>48.97</v>
      </c>
      <c r="P13544" t="str">
        <f t="shared" si="1268"/>
        <v>Not Good</v>
      </c>
      <c r="Q13544" t="str">
        <f t="shared" si="1269"/>
        <v>high impact</v>
      </c>
      <c r="R13544" t="str">
        <f t="shared" si="1270"/>
        <v>not good</v>
      </c>
      <c r="S13544" t="s">
        <v>37</v>
      </c>
      <c r="T13544" t="s">
        <v>37</v>
      </c>
      <c r="U13544">
        <v>134.92420000000001</v>
      </c>
      <c r="V13544">
        <f t="shared" si="1271"/>
        <v>134.92420000000001</v>
      </c>
    </row>
    <row r="13545" spans="1:22" x14ac:dyDescent="0.35">
      <c r="A13545" t="s">
        <v>14029</v>
      </c>
      <c r="B13545" t="s">
        <v>24</v>
      </c>
      <c r="C13545" t="s">
        <v>39</v>
      </c>
      <c r="D13545" t="s">
        <v>50</v>
      </c>
      <c r="E13545">
        <v>4689.79</v>
      </c>
      <c r="F13545" t="str">
        <f t="shared" si="1266"/>
        <v>high</v>
      </c>
      <c r="G13545" t="str">
        <f t="shared" si="1267"/>
        <v>high</v>
      </c>
      <c r="H13545">
        <v>0.19</v>
      </c>
      <c r="I13545">
        <v>891.06010000000003</v>
      </c>
      <c r="J13545">
        <v>7</v>
      </c>
      <c r="K13545" s="4" t="s">
        <v>763</v>
      </c>
      <c r="L13545" s="3">
        <v>45329</v>
      </c>
      <c r="M13545" t="s">
        <v>28</v>
      </c>
      <c r="N13545" t="s">
        <v>36</v>
      </c>
      <c r="O13545">
        <v>245.27</v>
      </c>
      <c r="P13545" t="str">
        <f t="shared" si="1268"/>
        <v>Not Good</v>
      </c>
      <c r="Q13545" t="str">
        <f t="shared" si="1269"/>
        <v>high impact</v>
      </c>
      <c r="R13545" t="str">
        <f t="shared" si="1270"/>
        <v>not good</v>
      </c>
      <c r="S13545" t="s">
        <v>47</v>
      </c>
      <c r="T13545" t="s">
        <v>47</v>
      </c>
      <c r="U13545">
        <v>3798.7298999999998</v>
      </c>
      <c r="V13545">
        <f t="shared" si="1271"/>
        <v>3798.7298999999998</v>
      </c>
    </row>
    <row r="13546" spans="1:22" x14ac:dyDescent="0.35">
      <c r="A13546" t="s">
        <v>14030</v>
      </c>
      <c r="B13546" t="s">
        <v>58</v>
      </c>
      <c r="C13546" t="s">
        <v>17</v>
      </c>
      <c r="D13546" t="s">
        <v>46</v>
      </c>
      <c r="E13546">
        <v>1785.46</v>
      </c>
      <c r="F13546" t="str">
        <f t="shared" si="1266"/>
        <v>medium</v>
      </c>
      <c r="G13546" t="str">
        <f t="shared" si="1267"/>
        <v>low</v>
      </c>
      <c r="H13546">
        <v>0.31</v>
      </c>
      <c r="I13546">
        <v>553.49260000000004</v>
      </c>
      <c r="J13546">
        <v>9</v>
      </c>
      <c r="K13546" s="4" t="s">
        <v>400</v>
      </c>
      <c r="L13546" s="4" t="s">
        <v>1291</v>
      </c>
      <c r="M13546" t="s">
        <v>28</v>
      </c>
      <c r="N13546" t="s">
        <v>21</v>
      </c>
      <c r="O13546">
        <v>113.72</v>
      </c>
      <c r="P13546" t="str">
        <f t="shared" si="1268"/>
        <v>Not Good</v>
      </c>
      <c r="Q13546" t="str">
        <f t="shared" si="1269"/>
        <v>high impact</v>
      </c>
      <c r="R13546" t="str">
        <f t="shared" si="1270"/>
        <v>not good</v>
      </c>
      <c r="S13546" t="s">
        <v>47</v>
      </c>
      <c r="T13546" t="s">
        <v>47</v>
      </c>
      <c r="U13546">
        <v>1231.9674</v>
      </c>
      <c r="V13546">
        <f t="shared" si="1271"/>
        <v>1231.9674</v>
      </c>
    </row>
    <row r="13547" spans="1:22" x14ac:dyDescent="0.35">
      <c r="A13547" t="s">
        <v>14031</v>
      </c>
      <c r="B13547" t="s">
        <v>24</v>
      </c>
      <c r="C13547" t="s">
        <v>25</v>
      </c>
      <c r="D13547" t="s">
        <v>46</v>
      </c>
      <c r="E13547">
        <v>1621.01</v>
      </c>
      <c r="F13547" t="str">
        <f t="shared" si="1266"/>
        <v>medium</v>
      </c>
      <c r="G13547" t="str">
        <f t="shared" si="1267"/>
        <v>low</v>
      </c>
      <c r="H13547">
        <v>0.11</v>
      </c>
      <c r="I13547">
        <v>178.31110000000001</v>
      </c>
      <c r="J13547">
        <v>3</v>
      </c>
      <c r="K13547" s="4" t="s">
        <v>1160</v>
      </c>
      <c r="L13547" s="3">
        <v>44960</v>
      </c>
      <c r="M13547" t="s">
        <v>28</v>
      </c>
      <c r="N13547" t="s">
        <v>29</v>
      </c>
      <c r="O13547">
        <v>275.12</v>
      </c>
      <c r="P13547" t="str">
        <f t="shared" si="1268"/>
        <v>Not Good</v>
      </c>
      <c r="Q13547" t="str">
        <f t="shared" si="1269"/>
        <v>high impact</v>
      </c>
      <c r="R13547" t="str">
        <f t="shared" si="1270"/>
        <v>not good</v>
      </c>
      <c r="S13547" t="s">
        <v>37</v>
      </c>
      <c r="T13547" t="s">
        <v>37</v>
      </c>
      <c r="U13547">
        <v>1442.6989000000001</v>
      </c>
      <c r="V13547">
        <f t="shared" si="1271"/>
        <v>1442.6989000000001</v>
      </c>
    </row>
    <row r="13548" spans="1:22" x14ac:dyDescent="0.35">
      <c r="A13548" t="s">
        <v>14032</v>
      </c>
      <c r="B13548" t="s">
        <v>58</v>
      </c>
      <c r="C13548" t="s">
        <v>33</v>
      </c>
      <c r="D13548" t="s">
        <v>18</v>
      </c>
      <c r="E13548">
        <v>1382.22</v>
      </c>
      <c r="F13548" t="str">
        <f t="shared" si="1266"/>
        <v>medium</v>
      </c>
      <c r="G13548" t="str">
        <f t="shared" si="1267"/>
        <v>low</v>
      </c>
      <c r="H13548">
        <v>0.42</v>
      </c>
      <c r="I13548">
        <v>580.53240000000005</v>
      </c>
      <c r="J13548">
        <v>3</v>
      </c>
      <c r="K13548" s="3">
        <v>45605</v>
      </c>
      <c r="L13548" s="4" t="s">
        <v>579</v>
      </c>
      <c r="M13548" t="s">
        <v>43</v>
      </c>
      <c r="N13548" t="s">
        <v>21</v>
      </c>
      <c r="O13548">
        <v>294.44</v>
      </c>
      <c r="P13548" t="str">
        <f t="shared" si="1268"/>
        <v>Not Good</v>
      </c>
      <c r="Q13548" t="str">
        <f t="shared" si="1269"/>
        <v>high impact</v>
      </c>
      <c r="R13548" t="str">
        <f t="shared" si="1270"/>
        <v>not good</v>
      </c>
      <c r="S13548" t="s">
        <v>37</v>
      </c>
      <c r="T13548" t="s">
        <v>37</v>
      </c>
      <c r="U13548">
        <v>801.68759999999997</v>
      </c>
      <c r="V13548">
        <f t="shared" si="1271"/>
        <v>801.68759999999997</v>
      </c>
    </row>
    <row r="13549" spans="1:22" x14ac:dyDescent="0.35">
      <c r="A13549" t="s">
        <v>14033</v>
      </c>
      <c r="B13549" t="s">
        <v>24</v>
      </c>
      <c r="C13549" t="s">
        <v>39</v>
      </c>
      <c r="D13549" t="s">
        <v>46</v>
      </c>
      <c r="E13549">
        <v>1298.23</v>
      </c>
      <c r="F13549" t="str">
        <f t="shared" si="1266"/>
        <v>medium</v>
      </c>
      <c r="G13549" t="str">
        <f t="shared" si="1267"/>
        <v>low</v>
      </c>
      <c r="H13549">
        <v>0.19</v>
      </c>
      <c r="I13549">
        <v>246.66370000000001</v>
      </c>
      <c r="J13549">
        <v>7</v>
      </c>
      <c r="K13549" s="3">
        <v>44936</v>
      </c>
      <c r="L13549" s="3">
        <v>45056</v>
      </c>
      <c r="M13549" t="s">
        <v>28</v>
      </c>
      <c r="N13549" t="s">
        <v>21</v>
      </c>
      <c r="O13549">
        <v>220.41</v>
      </c>
      <c r="P13549" t="str">
        <f t="shared" si="1268"/>
        <v>Not Good</v>
      </c>
      <c r="Q13549" t="str">
        <f t="shared" si="1269"/>
        <v>high impact</v>
      </c>
      <c r="R13549" t="str">
        <f t="shared" si="1270"/>
        <v>not good</v>
      </c>
      <c r="S13549" t="s">
        <v>30</v>
      </c>
      <c r="T13549" t="s">
        <v>30</v>
      </c>
      <c r="U13549">
        <v>1051.5663</v>
      </c>
      <c r="V13549">
        <f t="shared" si="1271"/>
        <v>1051.5663</v>
      </c>
    </row>
    <row r="13550" spans="1:22" x14ac:dyDescent="0.35">
      <c r="A13550" t="s">
        <v>14034</v>
      </c>
      <c r="B13550" t="s">
        <v>24</v>
      </c>
      <c r="C13550" t="s">
        <v>17</v>
      </c>
      <c r="D13550" t="s">
        <v>50</v>
      </c>
      <c r="E13550">
        <v>3699.31</v>
      </c>
      <c r="F13550" t="str">
        <f t="shared" si="1266"/>
        <v>high</v>
      </c>
      <c r="G13550" t="str">
        <f t="shared" si="1267"/>
        <v>high</v>
      </c>
      <c r="H13550">
        <v>0.24</v>
      </c>
      <c r="I13550">
        <v>887.83439999999996</v>
      </c>
      <c r="J13550">
        <v>2</v>
      </c>
      <c r="K13550" s="4" t="s">
        <v>761</v>
      </c>
      <c r="L13550" s="3">
        <v>45028</v>
      </c>
      <c r="M13550" t="s">
        <v>43</v>
      </c>
      <c r="N13550" t="s">
        <v>36</v>
      </c>
      <c r="O13550">
        <v>623.24</v>
      </c>
      <c r="P13550" t="str">
        <f t="shared" si="1268"/>
        <v>Good</v>
      </c>
      <c r="Q13550" t="str">
        <f t="shared" si="1269"/>
        <v>high impact</v>
      </c>
      <c r="R13550" t="str">
        <f t="shared" si="1270"/>
        <v>good</v>
      </c>
      <c r="S13550" t="s">
        <v>72</v>
      </c>
      <c r="T13550" t="s">
        <v>72</v>
      </c>
      <c r="U13550">
        <v>2811.4756000000002</v>
      </c>
      <c r="V13550">
        <f t="shared" si="1271"/>
        <v>2811.4756000000002</v>
      </c>
    </row>
    <row r="13551" spans="1:22" x14ac:dyDescent="0.35">
      <c r="A13551" t="s">
        <v>14035</v>
      </c>
      <c r="B13551" t="s">
        <v>16</v>
      </c>
      <c r="C13551" t="s">
        <v>25</v>
      </c>
      <c r="D13551" t="s">
        <v>50</v>
      </c>
      <c r="E13551">
        <v>4548.68</v>
      </c>
      <c r="F13551" t="str">
        <f t="shared" si="1266"/>
        <v>high</v>
      </c>
      <c r="G13551" t="str">
        <f t="shared" si="1267"/>
        <v>high</v>
      </c>
      <c r="H13551">
        <v>0.37</v>
      </c>
      <c r="I13551">
        <v>1683.0116</v>
      </c>
      <c r="J13551">
        <v>3</v>
      </c>
      <c r="K13551" s="4" t="s">
        <v>208</v>
      </c>
      <c r="L13551" s="4" t="s">
        <v>405</v>
      </c>
      <c r="M13551" t="s">
        <v>43</v>
      </c>
      <c r="N13551" t="s">
        <v>29</v>
      </c>
      <c r="O13551">
        <v>603.04999999999995</v>
      </c>
      <c r="P13551" t="str">
        <f t="shared" si="1268"/>
        <v>Good</v>
      </c>
      <c r="Q13551" t="str">
        <f t="shared" si="1269"/>
        <v>high impact</v>
      </c>
      <c r="R13551" t="str">
        <f t="shared" si="1270"/>
        <v>good</v>
      </c>
      <c r="S13551" t="s">
        <v>30</v>
      </c>
      <c r="T13551" t="s">
        <v>30</v>
      </c>
      <c r="U13551">
        <v>2865.6684</v>
      </c>
      <c r="V13551">
        <f t="shared" si="1271"/>
        <v>2865.6684</v>
      </c>
    </row>
    <row r="13552" spans="1:22" x14ac:dyDescent="0.35">
      <c r="A13552" t="s">
        <v>14036</v>
      </c>
      <c r="B13552" t="s">
        <v>24</v>
      </c>
      <c r="C13552" t="s">
        <v>33</v>
      </c>
      <c r="D13552" t="s">
        <v>46</v>
      </c>
      <c r="E13552">
        <v>3951.68</v>
      </c>
      <c r="F13552" t="str">
        <f t="shared" si="1266"/>
        <v>high</v>
      </c>
      <c r="G13552" t="str">
        <f t="shared" si="1267"/>
        <v>high</v>
      </c>
      <c r="H13552">
        <v>0.08</v>
      </c>
      <c r="I13552">
        <v>316.13440000000003</v>
      </c>
      <c r="J13552">
        <v>6</v>
      </c>
      <c r="K13552" s="3">
        <v>44990</v>
      </c>
      <c r="L13552" s="3">
        <v>45174</v>
      </c>
      <c r="M13552" t="s">
        <v>43</v>
      </c>
      <c r="N13552" t="s">
        <v>29</v>
      </c>
      <c r="O13552">
        <v>648.37</v>
      </c>
      <c r="P13552" t="str">
        <f t="shared" si="1268"/>
        <v>Good</v>
      </c>
      <c r="Q13552" t="str">
        <f t="shared" si="1269"/>
        <v>high impact</v>
      </c>
      <c r="R13552" t="str">
        <f t="shared" si="1270"/>
        <v>good</v>
      </c>
      <c r="S13552" t="s">
        <v>22</v>
      </c>
      <c r="T13552" t="s">
        <v>22</v>
      </c>
      <c r="U13552">
        <v>3635.5455999999999</v>
      </c>
      <c r="V13552">
        <f t="shared" si="1271"/>
        <v>3635.5455999999999</v>
      </c>
    </row>
    <row r="13553" spans="1:22" x14ac:dyDescent="0.35">
      <c r="A13553" t="s">
        <v>14037</v>
      </c>
      <c r="B13553" t="s">
        <v>58</v>
      </c>
      <c r="C13553" t="s">
        <v>39</v>
      </c>
      <c r="D13553" t="s">
        <v>26</v>
      </c>
      <c r="E13553">
        <v>3403.13</v>
      </c>
      <c r="F13553" t="str">
        <f t="shared" si="1266"/>
        <v>high</v>
      </c>
      <c r="G13553" t="str">
        <f t="shared" si="1267"/>
        <v>high</v>
      </c>
      <c r="H13553">
        <v>0.13</v>
      </c>
      <c r="I13553">
        <v>442.40690000000001</v>
      </c>
      <c r="J13553">
        <v>9</v>
      </c>
      <c r="K13553" s="3">
        <v>45511</v>
      </c>
      <c r="L13553" s="4" t="s">
        <v>865</v>
      </c>
      <c r="M13553" t="s">
        <v>43</v>
      </c>
      <c r="N13553" t="s">
        <v>36</v>
      </c>
      <c r="O13553">
        <v>879.31</v>
      </c>
      <c r="P13553" t="str">
        <f t="shared" si="1268"/>
        <v>Good</v>
      </c>
      <c r="Q13553" t="str">
        <f t="shared" si="1269"/>
        <v>high impact</v>
      </c>
      <c r="R13553" t="str">
        <f t="shared" si="1270"/>
        <v>good</v>
      </c>
      <c r="S13553" t="s">
        <v>30</v>
      </c>
      <c r="T13553" t="s">
        <v>30</v>
      </c>
      <c r="U13553">
        <v>2960.7231000000002</v>
      </c>
      <c r="V13553">
        <f t="shared" si="1271"/>
        <v>2960.7231000000002</v>
      </c>
    </row>
    <row r="13554" spans="1:22" x14ac:dyDescent="0.35">
      <c r="A13554" t="s">
        <v>14038</v>
      </c>
      <c r="B13554" t="s">
        <v>58</v>
      </c>
      <c r="C13554" t="s">
        <v>17</v>
      </c>
      <c r="D13554" t="s">
        <v>50</v>
      </c>
      <c r="E13554">
        <v>1510.01</v>
      </c>
      <c r="F13554" t="str">
        <f t="shared" si="1266"/>
        <v>medium</v>
      </c>
      <c r="G13554" t="str">
        <f t="shared" si="1267"/>
        <v>low</v>
      </c>
      <c r="H13554">
        <v>0.08</v>
      </c>
      <c r="I13554">
        <v>120.8008</v>
      </c>
      <c r="J13554">
        <v>4</v>
      </c>
      <c r="K13554" s="4" t="s">
        <v>66</v>
      </c>
      <c r="L13554" s="4" t="s">
        <v>67</v>
      </c>
      <c r="M13554" t="s">
        <v>43</v>
      </c>
      <c r="N13554" t="s">
        <v>21</v>
      </c>
      <c r="O13554">
        <v>362.95</v>
      </c>
      <c r="P13554" t="str">
        <f t="shared" si="1268"/>
        <v>Not Good</v>
      </c>
      <c r="Q13554" t="str">
        <f t="shared" si="1269"/>
        <v>high impact</v>
      </c>
      <c r="R13554" t="str">
        <f t="shared" si="1270"/>
        <v>not good</v>
      </c>
      <c r="S13554" t="s">
        <v>37</v>
      </c>
      <c r="T13554" t="s">
        <v>37</v>
      </c>
      <c r="U13554">
        <v>1389.2092</v>
      </c>
      <c r="V13554">
        <f t="shared" si="1271"/>
        <v>1389.2092</v>
      </c>
    </row>
    <row r="13555" spans="1:22" x14ac:dyDescent="0.35">
      <c r="A13555" t="s">
        <v>14039</v>
      </c>
      <c r="B13555" t="s">
        <v>32</v>
      </c>
      <c r="C13555" t="s">
        <v>25</v>
      </c>
      <c r="D13555" t="s">
        <v>18</v>
      </c>
      <c r="E13555">
        <v>2780.12</v>
      </c>
      <c r="F13555" t="str">
        <f t="shared" si="1266"/>
        <v>high</v>
      </c>
      <c r="G13555" t="str">
        <f t="shared" si="1267"/>
        <v>high</v>
      </c>
      <c r="H13555">
        <v>0.38</v>
      </c>
      <c r="I13555">
        <v>1056.4456</v>
      </c>
      <c r="J13555">
        <v>5</v>
      </c>
      <c r="K13555" s="3">
        <v>45180</v>
      </c>
      <c r="L13555" s="3">
        <v>45210</v>
      </c>
      <c r="M13555" t="s">
        <v>20</v>
      </c>
      <c r="N13555" t="s">
        <v>29</v>
      </c>
      <c r="O13555">
        <v>298.49</v>
      </c>
      <c r="P13555" t="str">
        <f t="shared" si="1268"/>
        <v>Not Good</v>
      </c>
      <c r="Q13555" t="str">
        <f t="shared" si="1269"/>
        <v>high impact</v>
      </c>
      <c r="R13555" t="str">
        <f t="shared" si="1270"/>
        <v>not good</v>
      </c>
      <c r="S13555" t="s">
        <v>37</v>
      </c>
      <c r="T13555" t="s">
        <v>37</v>
      </c>
      <c r="U13555">
        <v>1723.6744000000001</v>
      </c>
      <c r="V13555">
        <f t="shared" si="1271"/>
        <v>1723.6744000000001</v>
      </c>
    </row>
    <row r="13556" spans="1:22" x14ac:dyDescent="0.35">
      <c r="A13556" t="s">
        <v>14040</v>
      </c>
      <c r="B13556" t="s">
        <v>32</v>
      </c>
      <c r="C13556" t="s">
        <v>33</v>
      </c>
      <c r="D13556" t="s">
        <v>26</v>
      </c>
      <c r="E13556">
        <v>1261.1400000000001</v>
      </c>
      <c r="F13556" t="str">
        <f t="shared" si="1266"/>
        <v>medium</v>
      </c>
      <c r="G13556" t="str">
        <f t="shared" si="1267"/>
        <v>low</v>
      </c>
      <c r="H13556">
        <v>0.05</v>
      </c>
      <c r="I13556">
        <v>63.057000000000002</v>
      </c>
      <c r="J13556">
        <v>6</v>
      </c>
      <c r="K13556" s="4" t="s">
        <v>621</v>
      </c>
      <c r="L13556" s="3">
        <v>44993</v>
      </c>
      <c r="M13556" t="s">
        <v>43</v>
      </c>
      <c r="N13556" t="s">
        <v>21</v>
      </c>
      <c r="O13556">
        <v>289.68</v>
      </c>
      <c r="P13556" t="str">
        <f t="shared" si="1268"/>
        <v>Not Good</v>
      </c>
      <c r="Q13556" t="str">
        <f t="shared" si="1269"/>
        <v>high impact</v>
      </c>
      <c r="R13556" t="str">
        <f t="shared" si="1270"/>
        <v>not good</v>
      </c>
      <c r="S13556" t="s">
        <v>37</v>
      </c>
      <c r="T13556" t="s">
        <v>37</v>
      </c>
      <c r="U13556">
        <v>1198.0830000000001</v>
      </c>
      <c r="V13556">
        <f t="shared" si="1271"/>
        <v>1198.0830000000001</v>
      </c>
    </row>
    <row r="13557" spans="1:22" x14ac:dyDescent="0.35">
      <c r="A13557" t="s">
        <v>14041</v>
      </c>
      <c r="B13557" t="s">
        <v>16</v>
      </c>
      <c r="C13557" t="s">
        <v>39</v>
      </c>
      <c r="D13557" t="s">
        <v>46</v>
      </c>
      <c r="E13557">
        <v>646.38</v>
      </c>
      <c r="F13557" t="str">
        <f t="shared" si="1266"/>
        <v>low</v>
      </c>
      <c r="G13557" t="str">
        <f t="shared" si="1267"/>
        <v>low</v>
      </c>
      <c r="H13557">
        <v>0.24</v>
      </c>
      <c r="I13557">
        <v>155.13120000000001</v>
      </c>
      <c r="J13557">
        <v>3</v>
      </c>
      <c r="K13557" s="3">
        <v>44936</v>
      </c>
      <c r="L13557" s="3">
        <v>45148</v>
      </c>
      <c r="M13557" t="s">
        <v>43</v>
      </c>
      <c r="N13557" t="s">
        <v>36</v>
      </c>
      <c r="O13557">
        <v>142.87</v>
      </c>
      <c r="P13557" t="str">
        <f t="shared" si="1268"/>
        <v>Not Good</v>
      </c>
      <c r="Q13557" t="str">
        <f t="shared" si="1269"/>
        <v>high impact</v>
      </c>
      <c r="R13557" t="str">
        <f t="shared" si="1270"/>
        <v>not good</v>
      </c>
      <c r="S13557" t="s">
        <v>22</v>
      </c>
      <c r="T13557" t="s">
        <v>22</v>
      </c>
      <c r="U13557">
        <v>491.24880000000002</v>
      </c>
      <c r="V13557">
        <f t="shared" si="1271"/>
        <v>491.24880000000002</v>
      </c>
    </row>
    <row r="13558" spans="1:22" x14ac:dyDescent="0.35">
      <c r="A13558" t="s">
        <v>14042</v>
      </c>
      <c r="B13558" t="s">
        <v>58</v>
      </c>
      <c r="C13558" t="s">
        <v>17</v>
      </c>
      <c r="D13558" t="s">
        <v>34</v>
      </c>
      <c r="E13558">
        <v>689.44</v>
      </c>
      <c r="F13558" t="str">
        <f t="shared" si="1266"/>
        <v>low</v>
      </c>
      <c r="G13558" t="str">
        <f t="shared" si="1267"/>
        <v>low</v>
      </c>
      <c r="H13558">
        <v>0.37</v>
      </c>
      <c r="I13558">
        <v>255.09280000000001</v>
      </c>
      <c r="J13558">
        <v>2</v>
      </c>
      <c r="K13558" s="4" t="s">
        <v>572</v>
      </c>
      <c r="L13558" s="3">
        <v>44932</v>
      </c>
      <c r="M13558" t="s">
        <v>43</v>
      </c>
      <c r="N13558" t="s">
        <v>36</v>
      </c>
      <c r="O13558">
        <v>57.51</v>
      </c>
      <c r="P13558" t="str">
        <f t="shared" si="1268"/>
        <v>Not Good</v>
      </c>
      <c r="Q13558" t="str">
        <f t="shared" si="1269"/>
        <v>high impact</v>
      </c>
      <c r="R13558" t="str">
        <f t="shared" si="1270"/>
        <v>not good</v>
      </c>
      <c r="S13558" t="s">
        <v>37</v>
      </c>
      <c r="T13558" t="s">
        <v>37</v>
      </c>
      <c r="U13558">
        <v>434.34719999999999</v>
      </c>
      <c r="V13558">
        <f t="shared" si="1271"/>
        <v>434.34719999999999</v>
      </c>
    </row>
    <row r="13559" spans="1:22" x14ac:dyDescent="0.35">
      <c r="A13559" t="s">
        <v>14043</v>
      </c>
      <c r="B13559" t="s">
        <v>58</v>
      </c>
      <c r="C13559" t="s">
        <v>25</v>
      </c>
      <c r="D13559" t="s">
        <v>50</v>
      </c>
      <c r="E13559">
        <v>3058.47</v>
      </c>
      <c r="F13559" t="str">
        <f t="shared" si="1266"/>
        <v>high</v>
      </c>
      <c r="G13559" t="str">
        <f t="shared" si="1267"/>
        <v>high</v>
      </c>
      <c r="H13559">
        <v>0.25</v>
      </c>
      <c r="I13559">
        <v>764.61749999999995</v>
      </c>
      <c r="J13559">
        <v>4</v>
      </c>
      <c r="K13559" s="4" t="s">
        <v>107</v>
      </c>
      <c r="L13559" s="4" t="s">
        <v>108</v>
      </c>
      <c r="M13559" t="s">
        <v>20</v>
      </c>
      <c r="N13559" t="s">
        <v>21</v>
      </c>
      <c r="O13559">
        <v>813.18</v>
      </c>
      <c r="P13559" t="str">
        <f t="shared" si="1268"/>
        <v>Good</v>
      </c>
      <c r="Q13559" t="str">
        <f t="shared" si="1269"/>
        <v>high impact</v>
      </c>
      <c r="R13559" t="str">
        <f t="shared" si="1270"/>
        <v>good</v>
      </c>
      <c r="S13559" t="s">
        <v>22</v>
      </c>
      <c r="T13559" t="s">
        <v>22</v>
      </c>
      <c r="U13559">
        <v>2293.8525</v>
      </c>
      <c r="V13559">
        <f t="shared" si="1271"/>
        <v>2293.8525</v>
      </c>
    </row>
    <row r="13560" spans="1:22" x14ac:dyDescent="0.35">
      <c r="A13560" t="s">
        <v>14044</v>
      </c>
      <c r="B13560" t="s">
        <v>58</v>
      </c>
      <c r="C13560" t="s">
        <v>33</v>
      </c>
      <c r="D13560" t="s">
        <v>34</v>
      </c>
      <c r="E13560">
        <v>288.55</v>
      </c>
      <c r="F13560" t="str">
        <f t="shared" si="1266"/>
        <v>low</v>
      </c>
      <c r="G13560" t="str">
        <f t="shared" si="1267"/>
        <v>low</v>
      </c>
      <c r="H13560">
        <v>0.25</v>
      </c>
      <c r="I13560">
        <v>72.137500000000003</v>
      </c>
      <c r="J13560">
        <v>6</v>
      </c>
      <c r="K13560" s="3">
        <v>45536</v>
      </c>
      <c r="L13560" s="4" t="s">
        <v>631</v>
      </c>
      <c r="M13560" t="s">
        <v>28</v>
      </c>
      <c r="N13560" t="s">
        <v>21</v>
      </c>
      <c r="O13560">
        <v>18.77</v>
      </c>
      <c r="P13560" t="str">
        <f t="shared" si="1268"/>
        <v>Not Good</v>
      </c>
      <c r="Q13560" t="str">
        <f t="shared" si="1269"/>
        <v>high impact</v>
      </c>
      <c r="R13560" t="str">
        <f t="shared" si="1270"/>
        <v>not good</v>
      </c>
      <c r="S13560" t="s">
        <v>30</v>
      </c>
      <c r="T13560" t="s">
        <v>30</v>
      </c>
      <c r="U13560">
        <v>216.41249999999999</v>
      </c>
      <c r="V13560">
        <f t="shared" si="1271"/>
        <v>216.41249999999999</v>
      </c>
    </row>
    <row r="13561" spans="1:22" x14ac:dyDescent="0.35">
      <c r="A13561" t="s">
        <v>14045</v>
      </c>
      <c r="B13561" t="s">
        <v>16</v>
      </c>
      <c r="C13561" t="s">
        <v>39</v>
      </c>
      <c r="D13561" t="s">
        <v>18</v>
      </c>
      <c r="E13561">
        <v>4868.95</v>
      </c>
      <c r="F13561" t="str">
        <f t="shared" si="1266"/>
        <v>high</v>
      </c>
      <c r="G13561" t="str">
        <f t="shared" si="1267"/>
        <v>high</v>
      </c>
      <c r="H13561">
        <v>0.03</v>
      </c>
      <c r="I13561">
        <v>146.0685</v>
      </c>
      <c r="J13561">
        <v>4</v>
      </c>
      <c r="K13561" s="4" t="s">
        <v>229</v>
      </c>
      <c r="L13561" s="4" t="s">
        <v>396</v>
      </c>
      <c r="M13561" t="s">
        <v>20</v>
      </c>
      <c r="N13561" t="s">
        <v>29</v>
      </c>
      <c r="O13561">
        <v>249.15</v>
      </c>
      <c r="P13561" t="str">
        <f t="shared" si="1268"/>
        <v>Not Good</v>
      </c>
      <c r="Q13561" t="str">
        <f t="shared" si="1269"/>
        <v>high impact</v>
      </c>
      <c r="R13561" t="str">
        <f t="shared" si="1270"/>
        <v>not good</v>
      </c>
      <c r="S13561" t="s">
        <v>22</v>
      </c>
      <c r="T13561" t="s">
        <v>22</v>
      </c>
      <c r="U13561">
        <v>4722.8815000000004</v>
      </c>
      <c r="V13561">
        <f t="shared" si="1271"/>
        <v>4722.8815000000004</v>
      </c>
    </row>
    <row r="13562" spans="1:22" x14ac:dyDescent="0.35">
      <c r="A13562" t="s">
        <v>14046</v>
      </c>
      <c r="B13562" t="s">
        <v>58</v>
      </c>
      <c r="C13562" t="s">
        <v>17</v>
      </c>
      <c r="D13562" t="s">
        <v>26</v>
      </c>
      <c r="E13562">
        <v>4977.79</v>
      </c>
      <c r="F13562" t="str">
        <f t="shared" si="1266"/>
        <v>high</v>
      </c>
      <c r="G13562" t="str">
        <f t="shared" si="1267"/>
        <v>high</v>
      </c>
      <c r="H13562">
        <v>0.39</v>
      </c>
      <c r="I13562">
        <v>1941.3380999999999</v>
      </c>
      <c r="J13562">
        <v>8</v>
      </c>
      <c r="K13562" s="3">
        <v>45389</v>
      </c>
      <c r="L13562" s="3">
        <v>45542</v>
      </c>
      <c r="M13562" t="s">
        <v>20</v>
      </c>
      <c r="N13562" t="s">
        <v>29</v>
      </c>
      <c r="O13562">
        <v>1251.19</v>
      </c>
      <c r="P13562" t="str">
        <f t="shared" si="1268"/>
        <v>Good</v>
      </c>
      <c r="Q13562" t="str">
        <f t="shared" si="1269"/>
        <v>high impact</v>
      </c>
      <c r="R13562" t="str">
        <f t="shared" si="1270"/>
        <v>good</v>
      </c>
      <c r="S13562" t="s">
        <v>56</v>
      </c>
      <c r="T13562" t="s">
        <v>56</v>
      </c>
      <c r="U13562">
        <v>3036.4519</v>
      </c>
      <c r="V13562">
        <f t="shared" si="1271"/>
        <v>3036.4519</v>
      </c>
    </row>
    <row r="13563" spans="1:22" x14ac:dyDescent="0.35">
      <c r="A13563" t="s">
        <v>14047</v>
      </c>
      <c r="B13563" t="s">
        <v>32</v>
      </c>
      <c r="C13563" t="s">
        <v>25</v>
      </c>
      <c r="D13563" t="s">
        <v>34</v>
      </c>
      <c r="E13563">
        <v>832.18</v>
      </c>
      <c r="F13563" t="str">
        <f t="shared" si="1266"/>
        <v>low</v>
      </c>
      <c r="G13563" t="str">
        <f t="shared" si="1267"/>
        <v>low</v>
      </c>
      <c r="H13563">
        <v>0.3</v>
      </c>
      <c r="I13563">
        <v>249.654</v>
      </c>
      <c r="J13563">
        <v>9</v>
      </c>
      <c r="K13563" s="3">
        <v>45508</v>
      </c>
      <c r="L13563" s="4" t="s">
        <v>683</v>
      </c>
      <c r="M13563" t="s">
        <v>43</v>
      </c>
      <c r="N13563" t="s">
        <v>36</v>
      </c>
      <c r="O13563">
        <v>176.43</v>
      </c>
      <c r="P13563" t="str">
        <f t="shared" si="1268"/>
        <v>Not Good</v>
      </c>
      <c r="Q13563" t="str">
        <f t="shared" si="1269"/>
        <v>high impact</v>
      </c>
      <c r="R13563" t="str">
        <f t="shared" si="1270"/>
        <v>not good</v>
      </c>
      <c r="S13563" t="s">
        <v>72</v>
      </c>
      <c r="T13563" t="s">
        <v>72</v>
      </c>
      <c r="U13563">
        <v>582.52599999999995</v>
      </c>
      <c r="V13563">
        <f t="shared" si="1271"/>
        <v>582.52599999999995</v>
      </c>
    </row>
    <row r="13564" spans="1:22" x14ac:dyDescent="0.35">
      <c r="A13564" t="s">
        <v>14048</v>
      </c>
      <c r="B13564" t="s">
        <v>16</v>
      </c>
      <c r="C13564" t="s">
        <v>33</v>
      </c>
      <c r="D13564" t="s">
        <v>18</v>
      </c>
      <c r="E13564">
        <v>2193.7800000000002</v>
      </c>
      <c r="F13564" t="str">
        <f t="shared" si="1266"/>
        <v>high</v>
      </c>
      <c r="G13564" t="str">
        <f t="shared" si="1267"/>
        <v>high</v>
      </c>
      <c r="H13564">
        <v>0.33</v>
      </c>
      <c r="I13564">
        <v>723.94740000000002</v>
      </c>
      <c r="J13564">
        <v>8</v>
      </c>
      <c r="K13564" s="4" t="s">
        <v>460</v>
      </c>
      <c r="L13564" s="4" t="s">
        <v>1140</v>
      </c>
      <c r="M13564" t="s">
        <v>28</v>
      </c>
      <c r="N13564" t="s">
        <v>21</v>
      </c>
      <c r="O13564">
        <v>213.88</v>
      </c>
      <c r="P13564" t="str">
        <f t="shared" si="1268"/>
        <v>Not Good</v>
      </c>
      <c r="Q13564" t="str">
        <f t="shared" si="1269"/>
        <v>high impact</v>
      </c>
      <c r="R13564" t="str">
        <f t="shared" si="1270"/>
        <v>not good</v>
      </c>
      <c r="S13564" t="s">
        <v>72</v>
      </c>
      <c r="T13564" t="s">
        <v>72</v>
      </c>
      <c r="U13564">
        <v>1469.8326</v>
      </c>
      <c r="V13564">
        <f t="shared" si="1271"/>
        <v>1469.8326</v>
      </c>
    </row>
    <row r="13565" spans="1:22" x14ac:dyDescent="0.35">
      <c r="A13565" t="s">
        <v>14049</v>
      </c>
      <c r="B13565" t="s">
        <v>32</v>
      </c>
      <c r="C13565" t="s">
        <v>39</v>
      </c>
      <c r="D13565" t="s">
        <v>34</v>
      </c>
      <c r="E13565">
        <v>3863.57</v>
      </c>
      <c r="F13565" t="str">
        <f t="shared" si="1266"/>
        <v>high</v>
      </c>
      <c r="G13565" t="str">
        <f t="shared" si="1267"/>
        <v>high</v>
      </c>
      <c r="H13565">
        <v>0.38</v>
      </c>
      <c r="I13565">
        <v>1468.1566</v>
      </c>
      <c r="J13565">
        <v>7</v>
      </c>
      <c r="K13565" s="3">
        <v>45211</v>
      </c>
      <c r="L13565" s="4" t="s">
        <v>92</v>
      </c>
      <c r="M13565" t="s">
        <v>43</v>
      </c>
      <c r="N13565" t="s">
        <v>21</v>
      </c>
      <c r="O13565">
        <v>892.86</v>
      </c>
      <c r="P13565" t="str">
        <f t="shared" si="1268"/>
        <v>Good</v>
      </c>
      <c r="Q13565" t="str">
        <f t="shared" si="1269"/>
        <v>high impact</v>
      </c>
      <c r="R13565" t="str">
        <f t="shared" si="1270"/>
        <v>good</v>
      </c>
      <c r="S13565" t="s">
        <v>72</v>
      </c>
      <c r="T13565" t="s">
        <v>72</v>
      </c>
      <c r="U13565">
        <v>2395.4133999999999</v>
      </c>
      <c r="V13565">
        <f t="shared" si="1271"/>
        <v>2395.4133999999999</v>
      </c>
    </row>
    <row r="13566" spans="1:22" x14ac:dyDescent="0.35">
      <c r="A13566" t="s">
        <v>14050</v>
      </c>
      <c r="B13566" t="s">
        <v>32</v>
      </c>
      <c r="C13566" t="s">
        <v>17</v>
      </c>
      <c r="D13566" t="s">
        <v>34</v>
      </c>
      <c r="E13566">
        <v>4779.83</v>
      </c>
      <c r="F13566" t="str">
        <f t="shared" si="1266"/>
        <v>high</v>
      </c>
      <c r="G13566" t="str">
        <f t="shared" si="1267"/>
        <v>high</v>
      </c>
      <c r="H13566">
        <v>0.28000000000000003</v>
      </c>
      <c r="I13566">
        <v>1338.3524</v>
      </c>
      <c r="J13566">
        <v>2</v>
      </c>
      <c r="K13566" s="4" t="s">
        <v>67</v>
      </c>
      <c r="L13566" s="4" t="s">
        <v>261</v>
      </c>
      <c r="M13566" t="s">
        <v>20</v>
      </c>
      <c r="N13566" t="s">
        <v>36</v>
      </c>
      <c r="O13566">
        <v>1289.73</v>
      </c>
      <c r="P13566" t="str">
        <f t="shared" si="1268"/>
        <v>Good</v>
      </c>
      <c r="Q13566" t="str">
        <f t="shared" si="1269"/>
        <v>high impact</v>
      </c>
      <c r="R13566" t="str">
        <f t="shared" si="1270"/>
        <v>good</v>
      </c>
      <c r="S13566" t="s">
        <v>37</v>
      </c>
      <c r="T13566" t="s">
        <v>37</v>
      </c>
      <c r="U13566">
        <v>3441.4776000000002</v>
      </c>
      <c r="V13566">
        <f t="shared" si="1271"/>
        <v>3441.4776000000002</v>
      </c>
    </row>
    <row r="13567" spans="1:22" x14ac:dyDescent="0.35">
      <c r="A13567" t="s">
        <v>14051</v>
      </c>
      <c r="B13567" t="s">
        <v>16</v>
      </c>
      <c r="C13567" t="s">
        <v>25</v>
      </c>
      <c r="D13567" t="s">
        <v>18</v>
      </c>
      <c r="E13567">
        <v>4467.47</v>
      </c>
      <c r="F13567" t="str">
        <f t="shared" si="1266"/>
        <v>high</v>
      </c>
      <c r="G13567" t="str">
        <f t="shared" si="1267"/>
        <v>high</v>
      </c>
      <c r="H13567">
        <v>0.25</v>
      </c>
      <c r="I13567">
        <v>1116.8675000000001</v>
      </c>
      <c r="J13567">
        <v>2</v>
      </c>
      <c r="K13567" s="3">
        <v>45270</v>
      </c>
      <c r="L13567" s="4" t="s">
        <v>1294</v>
      </c>
      <c r="M13567" t="s">
        <v>28</v>
      </c>
      <c r="N13567" t="s">
        <v>21</v>
      </c>
      <c r="O13567">
        <v>420.43</v>
      </c>
      <c r="P13567" t="str">
        <f t="shared" si="1268"/>
        <v>Not Good</v>
      </c>
      <c r="Q13567" t="str">
        <f t="shared" si="1269"/>
        <v>high impact</v>
      </c>
      <c r="R13567" t="str">
        <f t="shared" si="1270"/>
        <v>not good</v>
      </c>
      <c r="S13567" t="s">
        <v>72</v>
      </c>
      <c r="T13567" t="s">
        <v>72</v>
      </c>
      <c r="U13567">
        <v>3350.6025</v>
      </c>
      <c r="V13567">
        <f t="shared" si="1271"/>
        <v>3350.6025</v>
      </c>
    </row>
    <row r="13568" spans="1:22" x14ac:dyDescent="0.35">
      <c r="A13568" t="s">
        <v>14052</v>
      </c>
      <c r="B13568" t="s">
        <v>24</v>
      </c>
      <c r="C13568" t="s">
        <v>33</v>
      </c>
      <c r="D13568" t="s">
        <v>50</v>
      </c>
      <c r="E13568">
        <v>1348.3</v>
      </c>
      <c r="F13568" t="str">
        <f t="shared" si="1266"/>
        <v>medium</v>
      </c>
      <c r="G13568" t="str">
        <f t="shared" si="1267"/>
        <v>low</v>
      </c>
      <c r="H13568">
        <v>0.33</v>
      </c>
      <c r="I13568">
        <v>444.93900000000002</v>
      </c>
      <c r="J13568">
        <v>5</v>
      </c>
      <c r="K13568" s="4" t="s">
        <v>619</v>
      </c>
      <c r="L13568" s="4" t="s">
        <v>230</v>
      </c>
      <c r="M13568" t="s">
        <v>20</v>
      </c>
      <c r="N13568" t="s">
        <v>21</v>
      </c>
      <c r="O13568">
        <v>180.31</v>
      </c>
      <c r="P13568" t="str">
        <f t="shared" si="1268"/>
        <v>Not Good</v>
      </c>
      <c r="Q13568" t="str">
        <f t="shared" si="1269"/>
        <v>high impact</v>
      </c>
      <c r="R13568" t="str">
        <f t="shared" si="1270"/>
        <v>not good</v>
      </c>
      <c r="S13568" t="s">
        <v>56</v>
      </c>
      <c r="T13568" t="s">
        <v>56</v>
      </c>
      <c r="U13568">
        <v>903.36099999999999</v>
      </c>
      <c r="V13568">
        <f t="shared" si="1271"/>
        <v>903.36099999999999</v>
      </c>
    </row>
    <row r="13569" spans="1:22" x14ac:dyDescent="0.35">
      <c r="A13569" t="s">
        <v>14053</v>
      </c>
      <c r="B13569" t="s">
        <v>24</v>
      </c>
      <c r="C13569" t="s">
        <v>39</v>
      </c>
      <c r="D13569" t="s">
        <v>34</v>
      </c>
      <c r="E13569">
        <v>517.46</v>
      </c>
      <c r="F13569" t="str">
        <f t="shared" si="1266"/>
        <v>low</v>
      </c>
      <c r="G13569" t="str">
        <f t="shared" si="1267"/>
        <v>low</v>
      </c>
      <c r="H13569">
        <v>0.45</v>
      </c>
      <c r="I13569">
        <v>232.857</v>
      </c>
      <c r="J13569">
        <v>4</v>
      </c>
      <c r="K13569" s="4" t="s">
        <v>392</v>
      </c>
      <c r="L13569" s="4" t="s">
        <v>485</v>
      </c>
      <c r="M13569" t="s">
        <v>20</v>
      </c>
      <c r="N13569" t="s">
        <v>21</v>
      </c>
      <c r="O13569">
        <v>132.16999999999999</v>
      </c>
      <c r="P13569" t="str">
        <f t="shared" si="1268"/>
        <v>Not Good</v>
      </c>
      <c r="Q13569" t="str">
        <f t="shared" si="1269"/>
        <v>high impact</v>
      </c>
      <c r="R13569" t="str">
        <f t="shared" si="1270"/>
        <v>not good</v>
      </c>
      <c r="S13569" t="s">
        <v>22</v>
      </c>
      <c r="T13569" t="s">
        <v>22</v>
      </c>
      <c r="U13569">
        <v>284.60300000000001</v>
      </c>
      <c r="V13569">
        <f t="shared" si="1271"/>
        <v>284.60300000000001</v>
      </c>
    </row>
    <row r="13570" spans="1:22" x14ac:dyDescent="0.35">
      <c r="A13570" t="s">
        <v>14054</v>
      </c>
      <c r="B13570" t="s">
        <v>32</v>
      </c>
      <c r="C13570" t="s">
        <v>17</v>
      </c>
      <c r="D13570" t="s">
        <v>18</v>
      </c>
      <c r="E13570">
        <v>1514.77</v>
      </c>
      <c r="F13570" t="str">
        <f t="shared" si="1266"/>
        <v>medium</v>
      </c>
      <c r="G13570" t="str">
        <f t="shared" si="1267"/>
        <v>low</v>
      </c>
      <c r="H13570">
        <v>0.32</v>
      </c>
      <c r="I13570">
        <v>484.72640000000001</v>
      </c>
      <c r="J13570">
        <v>4</v>
      </c>
      <c r="K13570" s="3">
        <v>45485</v>
      </c>
      <c r="L13570" s="3">
        <v>45608</v>
      </c>
      <c r="M13570" t="s">
        <v>20</v>
      </c>
      <c r="N13570" t="s">
        <v>36</v>
      </c>
      <c r="O13570">
        <v>364.37</v>
      </c>
      <c r="P13570" t="str">
        <f t="shared" si="1268"/>
        <v>Not Good</v>
      </c>
      <c r="Q13570" t="str">
        <f t="shared" si="1269"/>
        <v>high impact</v>
      </c>
      <c r="R13570" t="str">
        <f t="shared" si="1270"/>
        <v>not good</v>
      </c>
      <c r="S13570" t="s">
        <v>30</v>
      </c>
      <c r="T13570" t="s">
        <v>30</v>
      </c>
      <c r="U13570">
        <v>1030.0436</v>
      </c>
      <c r="V13570">
        <f t="shared" si="1271"/>
        <v>1030.0436</v>
      </c>
    </row>
    <row r="13571" spans="1:22" x14ac:dyDescent="0.35">
      <c r="A13571" t="s">
        <v>14055</v>
      </c>
      <c r="B13571" t="s">
        <v>24</v>
      </c>
      <c r="C13571" t="s">
        <v>25</v>
      </c>
      <c r="D13571" t="s">
        <v>34</v>
      </c>
      <c r="E13571">
        <v>2242.46</v>
      </c>
      <c r="F13571" t="str">
        <f t="shared" ref="F13571:F13634" si="1272">IF(E13571&gt;2000,"high",IF(E13571&gt;1000,"medium","low"))</f>
        <v>high</v>
      </c>
      <c r="G13571" t="str">
        <f t="shared" ref="G13571:G13634" si="1273">IF(E13571&gt;2000,"high","low")</f>
        <v>high</v>
      </c>
      <c r="H13571">
        <v>0.39</v>
      </c>
      <c r="I13571">
        <v>874.55939999999998</v>
      </c>
      <c r="J13571">
        <v>4</v>
      </c>
      <c r="K13571" s="3">
        <v>45575</v>
      </c>
      <c r="L13571" s="4" t="s">
        <v>40</v>
      </c>
      <c r="M13571" t="s">
        <v>28</v>
      </c>
      <c r="N13571" t="s">
        <v>21</v>
      </c>
      <c r="O13571">
        <v>451.99</v>
      </c>
      <c r="P13571" t="str">
        <f t="shared" ref="P13571:P13634" si="1274">IF(AND(E13571&gt;1000,O13571&gt;500),"Good","Not Good")</f>
        <v>Not Good</v>
      </c>
      <c r="Q13571" t="str">
        <f t="shared" ref="Q13571:Q13634" si="1275">IF(OR(E13571&gt;1000,H13571&gt;0.2),"high impact","normal")</f>
        <v>high impact</v>
      </c>
      <c r="R13571" t="str">
        <f t="shared" ref="R13571:R13634" si="1276">IF(NOT(AND(E13571&gt;2000,O13571&gt;500)),"not good","good")</f>
        <v>not good</v>
      </c>
      <c r="S13571" t="s">
        <v>37</v>
      </c>
      <c r="T13571" t="s">
        <v>37</v>
      </c>
      <c r="U13571">
        <v>1367.9005999999999</v>
      </c>
      <c r="V13571">
        <f t="shared" ref="V13571:V13634" si="1277">IFERROR(U13571,0)</f>
        <v>1367.9005999999999</v>
      </c>
    </row>
    <row r="13572" spans="1:22" x14ac:dyDescent="0.35">
      <c r="A13572" t="s">
        <v>14056</v>
      </c>
      <c r="B13572" t="s">
        <v>58</v>
      </c>
      <c r="C13572" t="s">
        <v>33</v>
      </c>
      <c r="D13572" t="s">
        <v>50</v>
      </c>
      <c r="E13572">
        <v>1863.7</v>
      </c>
      <c r="F13572" t="str">
        <f t="shared" si="1272"/>
        <v>medium</v>
      </c>
      <c r="G13572" t="str">
        <f t="shared" si="1273"/>
        <v>low</v>
      </c>
      <c r="H13572">
        <v>0.24</v>
      </c>
      <c r="I13572">
        <v>447.28800000000001</v>
      </c>
      <c r="J13572">
        <v>7</v>
      </c>
      <c r="K13572" s="3">
        <v>45485</v>
      </c>
      <c r="L13572" s="3">
        <v>45608</v>
      </c>
      <c r="M13572" t="s">
        <v>43</v>
      </c>
      <c r="N13572" t="s">
        <v>29</v>
      </c>
      <c r="O13572">
        <v>274.74</v>
      </c>
      <c r="P13572" t="str">
        <f t="shared" si="1274"/>
        <v>Not Good</v>
      </c>
      <c r="Q13572" t="str">
        <f t="shared" si="1275"/>
        <v>high impact</v>
      </c>
      <c r="R13572" t="str">
        <f t="shared" si="1276"/>
        <v>not good</v>
      </c>
      <c r="S13572" t="s">
        <v>37</v>
      </c>
      <c r="T13572" t="s">
        <v>37</v>
      </c>
      <c r="U13572">
        <v>1416.412</v>
      </c>
      <c r="V13572">
        <f t="shared" si="1277"/>
        <v>1416.412</v>
      </c>
    </row>
    <row r="13573" spans="1:22" x14ac:dyDescent="0.35">
      <c r="A13573" t="s">
        <v>14057</v>
      </c>
      <c r="B13573" t="s">
        <v>16</v>
      </c>
      <c r="C13573" t="s">
        <v>39</v>
      </c>
      <c r="D13573" t="s">
        <v>18</v>
      </c>
      <c r="E13573">
        <v>3891.96</v>
      </c>
      <c r="F13573" t="str">
        <f t="shared" si="1272"/>
        <v>high</v>
      </c>
      <c r="G13573" t="str">
        <f t="shared" si="1273"/>
        <v>high</v>
      </c>
      <c r="H13573">
        <v>0.28999999999999998</v>
      </c>
      <c r="I13573">
        <v>1128.6684</v>
      </c>
      <c r="J13573">
        <v>3</v>
      </c>
      <c r="K13573" s="4" t="s">
        <v>652</v>
      </c>
      <c r="L13573" s="4" t="s">
        <v>646</v>
      </c>
      <c r="M13573" t="s">
        <v>43</v>
      </c>
      <c r="N13573" t="s">
        <v>29</v>
      </c>
      <c r="O13573">
        <v>598.89</v>
      </c>
      <c r="P13573" t="str">
        <f t="shared" si="1274"/>
        <v>Good</v>
      </c>
      <c r="Q13573" t="str">
        <f t="shared" si="1275"/>
        <v>high impact</v>
      </c>
      <c r="R13573" t="str">
        <f t="shared" si="1276"/>
        <v>good</v>
      </c>
      <c r="S13573" t="s">
        <v>56</v>
      </c>
      <c r="T13573" t="s">
        <v>56</v>
      </c>
      <c r="U13573">
        <v>2763.2916</v>
      </c>
      <c r="V13573">
        <f t="shared" si="1277"/>
        <v>2763.2916</v>
      </c>
    </row>
    <row r="13574" spans="1:22" x14ac:dyDescent="0.35">
      <c r="A13574" t="s">
        <v>14058</v>
      </c>
      <c r="B13574" t="s">
        <v>32</v>
      </c>
      <c r="C13574" t="s">
        <v>17</v>
      </c>
      <c r="D13574" t="s">
        <v>34</v>
      </c>
      <c r="E13574">
        <v>1363.16</v>
      </c>
      <c r="F13574" t="str">
        <f t="shared" si="1272"/>
        <v>medium</v>
      </c>
      <c r="G13574" t="str">
        <f t="shared" si="1273"/>
        <v>low</v>
      </c>
      <c r="H13574">
        <v>0.09</v>
      </c>
      <c r="I13574">
        <v>122.6844</v>
      </c>
      <c r="J13574">
        <v>2</v>
      </c>
      <c r="K13574" s="3">
        <v>45176</v>
      </c>
      <c r="L13574" s="4" t="s">
        <v>488</v>
      </c>
      <c r="M13574" t="s">
        <v>28</v>
      </c>
      <c r="N13574" t="s">
        <v>36</v>
      </c>
      <c r="O13574">
        <v>215.52</v>
      </c>
      <c r="P13574" t="str">
        <f t="shared" si="1274"/>
        <v>Not Good</v>
      </c>
      <c r="Q13574" t="str">
        <f t="shared" si="1275"/>
        <v>high impact</v>
      </c>
      <c r="R13574" t="str">
        <f t="shared" si="1276"/>
        <v>not good</v>
      </c>
      <c r="S13574" t="s">
        <v>22</v>
      </c>
      <c r="T13574" t="s">
        <v>22</v>
      </c>
      <c r="U13574">
        <v>1240.4756</v>
      </c>
      <c r="V13574">
        <f t="shared" si="1277"/>
        <v>1240.4756</v>
      </c>
    </row>
    <row r="13575" spans="1:22" x14ac:dyDescent="0.35">
      <c r="A13575" t="s">
        <v>14059</v>
      </c>
      <c r="B13575" t="s">
        <v>58</v>
      </c>
      <c r="C13575" t="s">
        <v>25</v>
      </c>
      <c r="D13575" t="s">
        <v>46</v>
      </c>
      <c r="E13575">
        <v>4307.32</v>
      </c>
      <c r="F13575" t="str">
        <f t="shared" si="1272"/>
        <v>high</v>
      </c>
      <c r="G13575" t="str">
        <f t="shared" si="1273"/>
        <v>high</v>
      </c>
      <c r="H13575">
        <v>0.24</v>
      </c>
      <c r="I13575">
        <v>1033.7568000000001</v>
      </c>
      <c r="J13575">
        <v>5</v>
      </c>
      <c r="K13575" s="4" t="s">
        <v>871</v>
      </c>
      <c r="L13575" s="4" t="s">
        <v>1656</v>
      </c>
      <c r="M13575" t="s">
        <v>28</v>
      </c>
      <c r="N13575" t="s">
        <v>36</v>
      </c>
      <c r="O13575">
        <v>1210.78</v>
      </c>
      <c r="P13575" t="str">
        <f t="shared" si="1274"/>
        <v>Good</v>
      </c>
      <c r="Q13575" t="str">
        <f t="shared" si="1275"/>
        <v>high impact</v>
      </c>
      <c r="R13575" t="str">
        <f t="shared" si="1276"/>
        <v>good</v>
      </c>
      <c r="S13575" t="s">
        <v>72</v>
      </c>
      <c r="T13575" t="s">
        <v>72</v>
      </c>
      <c r="U13575">
        <v>3273.5632000000001</v>
      </c>
      <c r="V13575">
        <f t="shared" si="1277"/>
        <v>3273.5632000000001</v>
      </c>
    </row>
    <row r="13576" spans="1:22" x14ac:dyDescent="0.35">
      <c r="A13576" t="s">
        <v>14060</v>
      </c>
      <c r="B13576" t="s">
        <v>24</v>
      </c>
      <c r="C13576" t="s">
        <v>33</v>
      </c>
      <c r="D13576" t="s">
        <v>50</v>
      </c>
      <c r="E13576">
        <v>1205.6099999999999</v>
      </c>
      <c r="F13576" t="str">
        <f t="shared" si="1272"/>
        <v>medium</v>
      </c>
      <c r="G13576" t="str">
        <f t="shared" si="1273"/>
        <v>low</v>
      </c>
      <c r="H13576">
        <v>7.0000000000000007E-2</v>
      </c>
      <c r="I13576">
        <v>84.392700000000005</v>
      </c>
      <c r="J13576">
        <v>6</v>
      </c>
      <c r="K13576" s="3">
        <v>45540</v>
      </c>
      <c r="L13576" s="3">
        <v>45570</v>
      </c>
      <c r="M13576" t="s">
        <v>28</v>
      </c>
      <c r="N13576" t="s">
        <v>29</v>
      </c>
      <c r="O13576">
        <v>217.66</v>
      </c>
      <c r="P13576" t="str">
        <f t="shared" si="1274"/>
        <v>Not Good</v>
      </c>
      <c r="Q13576" t="str">
        <f t="shared" si="1275"/>
        <v>high impact</v>
      </c>
      <c r="R13576" t="str">
        <f t="shared" si="1276"/>
        <v>not good</v>
      </c>
      <c r="S13576" t="s">
        <v>22</v>
      </c>
      <c r="T13576" t="s">
        <v>22</v>
      </c>
      <c r="U13576">
        <v>1121.2173</v>
      </c>
      <c r="V13576">
        <f t="shared" si="1277"/>
        <v>1121.2173</v>
      </c>
    </row>
    <row r="13577" spans="1:22" x14ac:dyDescent="0.35">
      <c r="A13577" t="s">
        <v>14061</v>
      </c>
      <c r="B13577" t="s">
        <v>58</v>
      </c>
      <c r="C13577" t="s">
        <v>39</v>
      </c>
      <c r="D13577" t="s">
        <v>34</v>
      </c>
      <c r="E13577">
        <v>1870.63</v>
      </c>
      <c r="F13577" t="str">
        <f t="shared" si="1272"/>
        <v>medium</v>
      </c>
      <c r="G13577" t="str">
        <f t="shared" si="1273"/>
        <v>low</v>
      </c>
      <c r="H13577">
        <v>0.23</v>
      </c>
      <c r="I13577">
        <v>430.24489999999997</v>
      </c>
      <c r="J13577">
        <v>8</v>
      </c>
      <c r="K13577" s="3">
        <v>45334</v>
      </c>
      <c r="L13577" s="3">
        <v>45547</v>
      </c>
      <c r="M13577" t="s">
        <v>20</v>
      </c>
      <c r="N13577" t="s">
        <v>21</v>
      </c>
      <c r="O13577">
        <v>332.37</v>
      </c>
      <c r="P13577" t="str">
        <f t="shared" si="1274"/>
        <v>Not Good</v>
      </c>
      <c r="Q13577" t="str">
        <f t="shared" si="1275"/>
        <v>high impact</v>
      </c>
      <c r="R13577" t="str">
        <f t="shared" si="1276"/>
        <v>not good</v>
      </c>
      <c r="S13577" t="s">
        <v>22</v>
      </c>
      <c r="T13577" t="s">
        <v>22</v>
      </c>
      <c r="U13577">
        <v>1440.3851</v>
      </c>
      <c r="V13577">
        <f t="shared" si="1277"/>
        <v>1440.3851</v>
      </c>
    </row>
    <row r="13578" spans="1:22" x14ac:dyDescent="0.35">
      <c r="A13578" t="s">
        <v>14062</v>
      </c>
      <c r="B13578" t="s">
        <v>24</v>
      </c>
      <c r="C13578" t="s">
        <v>17</v>
      </c>
      <c r="D13578" t="s">
        <v>26</v>
      </c>
      <c r="E13578">
        <v>2294.2600000000002</v>
      </c>
      <c r="F13578" t="str">
        <f t="shared" si="1272"/>
        <v>high</v>
      </c>
      <c r="G13578" t="str">
        <f t="shared" si="1273"/>
        <v>high</v>
      </c>
      <c r="H13578">
        <v>0.03</v>
      </c>
      <c r="I13578">
        <v>68.827799999999996</v>
      </c>
      <c r="J13578">
        <v>3</v>
      </c>
      <c r="K13578" s="4" t="s">
        <v>362</v>
      </c>
      <c r="L13578" s="4" t="s">
        <v>659</v>
      </c>
      <c r="M13578" t="s">
        <v>43</v>
      </c>
      <c r="N13578" t="s">
        <v>21</v>
      </c>
      <c r="O13578">
        <v>324.89999999999998</v>
      </c>
      <c r="P13578" t="str">
        <f t="shared" si="1274"/>
        <v>Not Good</v>
      </c>
      <c r="Q13578" t="str">
        <f t="shared" si="1275"/>
        <v>high impact</v>
      </c>
      <c r="R13578" t="str">
        <f t="shared" si="1276"/>
        <v>not good</v>
      </c>
      <c r="S13578" t="s">
        <v>47</v>
      </c>
      <c r="T13578" t="s">
        <v>47</v>
      </c>
      <c r="U13578">
        <v>2225.4322000000002</v>
      </c>
      <c r="V13578">
        <f t="shared" si="1277"/>
        <v>2225.4322000000002</v>
      </c>
    </row>
    <row r="13579" spans="1:22" x14ac:dyDescent="0.35">
      <c r="A13579" t="s">
        <v>14063</v>
      </c>
      <c r="B13579" t="s">
        <v>32</v>
      </c>
      <c r="C13579" t="s">
        <v>25</v>
      </c>
      <c r="D13579" t="s">
        <v>18</v>
      </c>
      <c r="E13579">
        <v>1526.97</v>
      </c>
      <c r="F13579" t="str">
        <f t="shared" si="1272"/>
        <v>medium</v>
      </c>
      <c r="G13579" t="str">
        <f t="shared" si="1273"/>
        <v>low</v>
      </c>
      <c r="H13579">
        <v>0.28999999999999998</v>
      </c>
      <c r="I13579">
        <v>442.82130000000001</v>
      </c>
      <c r="J13579">
        <v>4</v>
      </c>
      <c r="K13579" s="4" t="s">
        <v>189</v>
      </c>
      <c r="L13579" s="3">
        <v>45424</v>
      </c>
      <c r="M13579" t="s">
        <v>20</v>
      </c>
      <c r="N13579" t="s">
        <v>36</v>
      </c>
      <c r="O13579">
        <v>320.23</v>
      </c>
      <c r="P13579" t="str">
        <f t="shared" si="1274"/>
        <v>Not Good</v>
      </c>
      <c r="Q13579" t="str">
        <f t="shared" si="1275"/>
        <v>high impact</v>
      </c>
      <c r="R13579" t="str">
        <f t="shared" si="1276"/>
        <v>not good</v>
      </c>
      <c r="S13579" t="s">
        <v>72</v>
      </c>
      <c r="T13579" t="s">
        <v>72</v>
      </c>
      <c r="U13579">
        <v>1084.1487</v>
      </c>
      <c r="V13579">
        <f t="shared" si="1277"/>
        <v>1084.1487</v>
      </c>
    </row>
    <row r="13580" spans="1:22" x14ac:dyDescent="0.35">
      <c r="A13580" t="s">
        <v>14064</v>
      </c>
      <c r="B13580" t="s">
        <v>58</v>
      </c>
      <c r="C13580" t="s">
        <v>33</v>
      </c>
      <c r="D13580" t="s">
        <v>34</v>
      </c>
      <c r="E13580">
        <v>3855.22</v>
      </c>
      <c r="F13580" t="str">
        <f t="shared" si="1272"/>
        <v>high</v>
      </c>
      <c r="G13580" t="str">
        <f t="shared" si="1273"/>
        <v>high</v>
      </c>
      <c r="H13580">
        <v>0.14000000000000001</v>
      </c>
      <c r="I13580">
        <v>539.73080000000004</v>
      </c>
      <c r="J13580">
        <v>4</v>
      </c>
      <c r="K13580" s="3">
        <v>45507</v>
      </c>
      <c r="L13580" s="3">
        <v>45568</v>
      </c>
      <c r="M13580" t="s">
        <v>28</v>
      </c>
      <c r="N13580" t="s">
        <v>21</v>
      </c>
      <c r="O13580">
        <v>726.42</v>
      </c>
      <c r="P13580" t="str">
        <f t="shared" si="1274"/>
        <v>Good</v>
      </c>
      <c r="Q13580" t="str">
        <f t="shared" si="1275"/>
        <v>high impact</v>
      </c>
      <c r="R13580" t="str">
        <f t="shared" si="1276"/>
        <v>good</v>
      </c>
      <c r="S13580" t="s">
        <v>37</v>
      </c>
      <c r="T13580" t="s">
        <v>37</v>
      </c>
      <c r="U13580">
        <v>3315.4892</v>
      </c>
      <c r="V13580">
        <f t="shared" si="1277"/>
        <v>3315.4892</v>
      </c>
    </row>
    <row r="13581" spans="1:22" x14ac:dyDescent="0.35">
      <c r="A13581" t="s">
        <v>14065</v>
      </c>
      <c r="B13581" t="s">
        <v>16</v>
      </c>
      <c r="C13581" t="s">
        <v>39</v>
      </c>
      <c r="D13581" t="s">
        <v>50</v>
      </c>
      <c r="E13581">
        <v>2106.7800000000002</v>
      </c>
      <c r="F13581" t="str">
        <f t="shared" si="1272"/>
        <v>high</v>
      </c>
      <c r="G13581" t="str">
        <f t="shared" si="1273"/>
        <v>high</v>
      </c>
      <c r="H13581">
        <v>0.42</v>
      </c>
      <c r="I13581">
        <v>884.84760000000006</v>
      </c>
      <c r="J13581">
        <v>4</v>
      </c>
      <c r="K13581" s="4" t="s">
        <v>460</v>
      </c>
      <c r="L13581" s="4" t="s">
        <v>1140</v>
      </c>
      <c r="M13581" t="s">
        <v>20</v>
      </c>
      <c r="N13581" t="s">
        <v>29</v>
      </c>
      <c r="O13581">
        <v>450.01</v>
      </c>
      <c r="P13581" t="str">
        <f t="shared" si="1274"/>
        <v>Not Good</v>
      </c>
      <c r="Q13581" t="str">
        <f t="shared" si="1275"/>
        <v>high impact</v>
      </c>
      <c r="R13581" t="str">
        <f t="shared" si="1276"/>
        <v>not good</v>
      </c>
      <c r="S13581" t="s">
        <v>56</v>
      </c>
      <c r="T13581" t="s">
        <v>56</v>
      </c>
      <c r="U13581">
        <v>1221.9323999999999</v>
      </c>
      <c r="V13581">
        <f t="shared" si="1277"/>
        <v>1221.9323999999999</v>
      </c>
    </row>
    <row r="13582" spans="1:22" x14ac:dyDescent="0.35">
      <c r="A13582" t="s">
        <v>14066</v>
      </c>
      <c r="B13582" t="s">
        <v>32</v>
      </c>
      <c r="C13582" t="s">
        <v>17</v>
      </c>
      <c r="D13582" t="s">
        <v>50</v>
      </c>
      <c r="E13582">
        <v>4446.43</v>
      </c>
      <c r="F13582" t="str">
        <f t="shared" si="1272"/>
        <v>high</v>
      </c>
      <c r="G13582" t="str">
        <f t="shared" si="1273"/>
        <v>high</v>
      </c>
      <c r="H13582">
        <v>0.19</v>
      </c>
      <c r="I13582">
        <v>844.82169999999996</v>
      </c>
      <c r="J13582">
        <v>7</v>
      </c>
      <c r="K13582" s="3">
        <v>45607</v>
      </c>
      <c r="L13582" s="4" t="s">
        <v>1129</v>
      </c>
      <c r="M13582" t="s">
        <v>20</v>
      </c>
      <c r="N13582" t="s">
        <v>21</v>
      </c>
      <c r="O13582">
        <v>1268.5899999999999</v>
      </c>
      <c r="P13582" t="str">
        <f t="shared" si="1274"/>
        <v>Good</v>
      </c>
      <c r="Q13582" t="str">
        <f t="shared" si="1275"/>
        <v>high impact</v>
      </c>
      <c r="R13582" t="str">
        <f t="shared" si="1276"/>
        <v>good</v>
      </c>
      <c r="S13582" t="s">
        <v>22</v>
      </c>
      <c r="T13582" t="s">
        <v>22</v>
      </c>
      <c r="U13582">
        <v>3601.6082999999999</v>
      </c>
      <c r="V13582">
        <f t="shared" si="1277"/>
        <v>3601.6082999999999</v>
      </c>
    </row>
    <row r="13583" spans="1:22" x14ac:dyDescent="0.35">
      <c r="A13583" t="s">
        <v>14067</v>
      </c>
      <c r="B13583" t="s">
        <v>58</v>
      </c>
      <c r="C13583" t="s">
        <v>25</v>
      </c>
      <c r="D13583" t="s">
        <v>26</v>
      </c>
      <c r="E13583">
        <v>4821.58</v>
      </c>
      <c r="F13583" t="str">
        <f t="shared" si="1272"/>
        <v>high</v>
      </c>
      <c r="G13583" t="str">
        <f t="shared" si="1273"/>
        <v>high</v>
      </c>
      <c r="H13583">
        <v>0.46</v>
      </c>
      <c r="I13583">
        <v>2217.9268000000002</v>
      </c>
      <c r="J13583">
        <v>4</v>
      </c>
      <c r="K13583" s="3">
        <v>44968</v>
      </c>
      <c r="L13583" s="3">
        <v>45057</v>
      </c>
      <c r="M13583" t="s">
        <v>28</v>
      </c>
      <c r="N13583" t="s">
        <v>21</v>
      </c>
      <c r="O13583">
        <v>1211.5899999999999</v>
      </c>
      <c r="P13583" t="str">
        <f t="shared" si="1274"/>
        <v>Good</v>
      </c>
      <c r="Q13583" t="str">
        <f t="shared" si="1275"/>
        <v>high impact</v>
      </c>
      <c r="R13583" t="str">
        <f t="shared" si="1276"/>
        <v>good</v>
      </c>
      <c r="S13583" t="s">
        <v>47</v>
      </c>
      <c r="T13583" t="s">
        <v>47</v>
      </c>
      <c r="U13583">
        <v>2603.6532000000002</v>
      </c>
      <c r="V13583">
        <f t="shared" si="1277"/>
        <v>2603.6532000000002</v>
      </c>
    </row>
    <row r="13584" spans="1:22" x14ac:dyDescent="0.35">
      <c r="A13584" t="s">
        <v>14068</v>
      </c>
      <c r="B13584" t="s">
        <v>58</v>
      </c>
      <c r="C13584" t="s">
        <v>33</v>
      </c>
      <c r="D13584" t="s">
        <v>26</v>
      </c>
      <c r="E13584">
        <v>4313.0600000000004</v>
      </c>
      <c r="F13584" t="str">
        <f t="shared" si="1272"/>
        <v>high</v>
      </c>
      <c r="G13584" t="str">
        <f t="shared" si="1273"/>
        <v>high</v>
      </c>
      <c r="H13584">
        <v>0.24</v>
      </c>
      <c r="I13584">
        <v>1035.1343999999999</v>
      </c>
      <c r="J13584">
        <v>7</v>
      </c>
      <c r="K13584" s="3">
        <v>45632</v>
      </c>
      <c r="L13584" s="4" t="s">
        <v>410</v>
      </c>
      <c r="M13584" t="s">
        <v>28</v>
      </c>
      <c r="N13584" t="s">
        <v>29</v>
      </c>
      <c r="O13584">
        <v>283.41000000000003</v>
      </c>
      <c r="P13584" t="str">
        <f t="shared" si="1274"/>
        <v>Not Good</v>
      </c>
      <c r="Q13584" t="str">
        <f t="shared" si="1275"/>
        <v>high impact</v>
      </c>
      <c r="R13584" t="str">
        <f t="shared" si="1276"/>
        <v>not good</v>
      </c>
      <c r="S13584" t="s">
        <v>37</v>
      </c>
      <c r="T13584" t="s">
        <v>37</v>
      </c>
      <c r="U13584">
        <v>3277.9256</v>
      </c>
      <c r="V13584">
        <f t="shared" si="1277"/>
        <v>3277.9256</v>
      </c>
    </row>
    <row r="13585" spans="1:22" x14ac:dyDescent="0.35">
      <c r="A13585" t="s">
        <v>14069</v>
      </c>
      <c r="B13585" t="s">
        <v>24</v>
      </c>
      <c r="C13585" t="s">
        <v>39</v>
      </c>
      <c r="D13585" t="s">
        <v>34</v>
      </c>
      <c r="E13585">
        <v>2660.86</v>
      </c>
      <c r="F13585" t="str">
        <f t="shared" si="1272"/>
        <v>high</v>
      </c>
      <c r="G13585" t="str">
        <f t="shared" si="1273"/>
        <v>high</v>
      </c>
      <c r="H13585">
        <v>0.42</v>
      </c>
      <c r="I13585">
        <v>1117.5612000000001</v>
      </c>
      <c r="J13585">
        <v>4</v>
      </c>
      <c r="K13585" s="4" t="s">
        <v>215</v>
      </c>
      <c r="L13585" s="4" t="s">
        <v>439</v>
      </c>
      <c r="M13585" t="s">
        <v>28</v>
      </c>
      <c r="N13585" t="s">
        <v>36</v>
      </c>
      <c r="O13585">
        <v>787.19</v>
      </c>
      <c r="P13585" t="str">
        <f t="shared" si="1274"/>
        <v>Good</v>
      </c>
      <c r="Q13585" t="str">
        <f t="shared" si="1275"/>
        <v>high impact</v>
      </c>
      <c r="R13585" t="str">
        <f t="shared" si="1276"/>
        <v>good</v>
      </c>
      <c r="S13585" t="s">
        <v>56</v>
      </c>
      <c r="T13585" t="s">
        <v>56</v>
      </c>
      <c r="U13585">
        <v>1543.2988</v>
      </c>
      <c r="V13585">
        <f t="shared" si="1277"/>
        <v>1543.2988</v>
      </c>
    </row>
    <row r="13586" spans="1:22" x14ac:dyDescent="0.35">
      <c r="A13586" t="s">
        <v>14070</v>
      </c>
      <c r="B13586" t="s">
        <v>32</v>
      </c>
      <c r="C13586" t="s">
        <v>17</v>
      </c>
      <c r="D13586" t="s">
        <v>46</v>
      </c>
      <c r="E13586">
        <v>2598.06</v>
      </c>
      <c r="F13586" t="str">
        <f t="shared" si="1272"/>
        <v>high</v>
      </c>
      <c r="G13586" t="str">
        <f t="shared" si="1273"/>
        <v>high</v>
      </c>
      <c r="H13586">
        <v>0.15</v>
      </c>
      <c r="I13586">
        <v>389.709</v>
      </c>
      <c r="J13586">
        <v>8</v>
      </c>
      <c r="K13586" s="4" t="s">
        <v>542</v>
      </c>
      <c r="L13586" s="4" t="s">
        <v>631</v>
      </c>
      <c r="M13586" t="s">
        <v>43</v>
      </c>
      <c r="N13586" t="s">
        <v>21</v>
      </c>
      <c r="O13586">
        <v>288.54000000000002</v>
      </c>
      <c r="P13586" t="str">
        <f t="shared" si="1274"/>
        <v>Not Good</v>
      </c>
      <c r="Q13586" t="str">
        <f t="shared" si="1275"/>
        <v>high impact</v>
      </c>
      <c r="R13586" t="str">
        <f t="shared" si="1276"/>
        <v>not good</v>
      </c>
      <c r="S13586" t="s">
        <v>30</v>
      </c>
      <c r="T13586" t="s">
        <v>30</v>
      </c>
      <c r="U13586">
        <v>2208.3510000000001</v>
      </c>
      <c r="V13586">
        <f t="shared" si="1277"/>
        <v>2208.3510000000001</v>
      </c>
    </row>
    <row r="13587" spans="1:22" x14ac:dyDescent="0.35">
      <c r="A13587" t="s">
        <v>14071</v>
      </c>
      <c r="B13587" t="s">
        <v>32</v>
      </c>
      <c r="C13587" t="s">
        <v>25</v>
      </c>
      <c r="D13587" t="s">
        <v>50</v>
      </c>
      <c r="E13587">
        <v>1157.78</v>
      </c>
      <c r="F13587" t="str">
        <f t="shared" si="1272"/>
        <v>medium</v>
      </c>
      <c r="G13587" t="str">
        <f t="shared" si="1273"/>
        <v>low</v>
      </c>
      <c r="H13587">
        <v>0.23</v>
      </c>
      <c r="I13587">
        <v>266.2894</v>
      </c>
      <c r="J13587">
        <v>5</v>
      </c>
      <c r="K13587" s="3">
        <v>44964</v>
      </c>
      <c r="L13587" s="3">
        <v>45053</v>
      </c>
      <c r="M13587" t="s">
        <v>28</v>
      </c>
      <c r="N13587" t="s">
        <v>21</v>
      </c>
      <c r="O13587">
        <v>244.1</v>
      </c>
      <c r="P13587" t="str">
        <f t="shared" si="1274"/>
        <v>Not Good</v>
      </c>
      <c r="Q13587" t="str">
        <f t="shared" si="1275"/>
        <v>high impact</v>
      </c>
      <c r="R13587" t="str">
        <f t="shared" si="1276"/>
        <v>not good</v>
      </c>
      <c r="S13587" t="s">
        <v>30</v>
      </c>
      <c r="T13587" t="s">
        <v>30</v>
      </c>
      <c r="U13587">
        <v>891.49059999999997</v>
      </c>
      <c r="V13587">
        <f t="shared" si="1277"/>
        <v>891.49059999999997</v>
      </c>
    </row>
    <row r="13588" spans="1:22" x14ac:dyDescent="0.35">
      <c r="A13588" t="s">
        <v>14072</v>
      </c>
      <c r="B13588" t="s">
        <v>32</v>
      </c>
      <c r="C13588" t="s">
        <v>33</v>
      </c>
      <c r="D13588" t="s">
        <v>46</v>
      </c>
      <c r="E13588">
        <v>3002.16</v>
      </c>
      <c r="F13588" t="str">
        <f t="shared" si="1272"/>
        <v>high</v>
      </c>
      <c r="G13588" t="str">
        <f t="shared" si="1273"/>
        <v>high</v>
      </c>
      <c r="H13588">
        <v>0.32</v>
      </c>
      <c r="I13588">
        <v>960.69119999999998</v>
      </c>
      <c r="J13588">
        <v>2</v>
      </c>
      <c r="K13588" s="4" t="s">
        <v>513</v>
      </c>
      <c r="L13588" s="4" t="s">
        <v>481</v>
      </c>
      <c r="M13588" t="s">
        <v>43</v>
      </c>
      <c r="N13588" t="s">
        <v>21</v>
      </c>
      <c r="O13588">
        <v>615.95000000000005</v>
      </c>
      <c r="P13588" t="str">
        <f t="shared" si="1274"/>
        <v>Good</v>
      </c>
      <c r="Q13588" t="str">
        <f t="shared" si="1275"/>
        <v>high impact</v>
      </c>
      <c r="R13588" t="str">
        <f t="shared" si="1276"/>
        <v>good</v>
      </c>
      <c r="S13588" t="s">
        <v>72</v>
      </c>
      <c r="T13588" t="s">
        <v>72</v>
      </c>
      <c r="U13588">
        <v>2041.4688000000001</v>
      </c>
      <c r="V13588">
        <f t="shared" si="1277"/>
        <v>2041.4688000000001</v>
      </c>
    </row>
    <row r="13589" spans="1:22" x14ac:dyDescent="0.35">
      <c r="A13589" t="s">
        <v>14073</v>
      </c>
      <c r="B13589" t="s">
        <v>32</v>
      </c>
      <c r="C13589" t="s">
        <v>39</v>
      </c>
      <c r="D13589" t="s">
        <v>46</v>
      </c>
      <c r="E13589">
        <v>4768.3599999999997</v>
      </c>
      <c r="F13589" t="str">
        <f t="shared" si="1272"/>
        <v>high</v>
      </c>
      <c r="G13589" t="str">
        <f t="shared" si="1273"/>
        <v>high</v>
      </c>
      <c r="H13589">
        <v>0.13</v>
      </c>
      <c r="I13589">
        <v>619.88679999999999</v>
      </c>
      <c r="J13589">
        <v>9</v>
      </c>
      <c r="K13589" s="4" t="s">
        <v>35</v>
      </c>
      <c r="L13589" s="4" t="s">
        <v>981</v>
      </c>
      <c r="M13589" t="s">
        <v>28</v>
      </c>
      <c r="N13589" t="s">
        <v>21</v>
      </c>
      <c r="O13589">
        <v>291.95</v>
      </c>
      <c r="P13589" t="str">
        <f t="shared" si="1274"/>
        <v>Not Good</v>
      </c>
      <c r="Q13589" t="str">
        <f t="shared" si="1275"/>
        <v>high impact</v>
      </c>
      <c r="R13589" t="str">
        <f t="shared" si="1276"/>
        <v>not good</v>
      </c>
      <c r="S13589" t="s">
        <v>37</v>
      </c>
      <c r="T13589" t="s">
        <v>37</v>
      </c>
      <c r="U13589">
        <v>4148.4732000000004</v>
      </c>
      <c r="V13589">
        <f t="shared" si="1277"/>
        <v>4148.4732000000004</v>
      </c>
    </row>
    <row r="13590" spans="1:22" x14ac:dyDescent="0.35">
      <c r="A13590" t="s">
        <v>14074</v>
      </c>
      <c r="B13590" t="s">
        <v>24</v>
      </c>
      <c r="C13590" t="s">
        <v>17</v>
      </c>
      <c r="D13590" t="s">
        <v>34</v>
      </c>
      <c r="E13590">
        <v>494.97</v>
      </c>
      <c r="F13590" t="str">
        <f t="shared" si="1272"/>
        <v>low</v>
      </c>
      <c r="G13590" t="str">
        <f t="shared" si="1273"/>
        <v>low</v>
      </c>
      <c r="H13590">
        <v>0.33</v>
      </c>
      <c r="I13590">
        <v>163.34010000000001</v>
      </c>
      <c r="J13590">
        <v>9</v>
      </c>
      <c r="K13590" s="3">
        <v>45267</v>
      </c>
      <c r="L13590" s="4" t="s">
        <v>488</v>
      </c>
      <c r="M13590" t="s">
        <v>20</v>
      </c>
      <c r="N13590" t="s">
        <v>21</v>
      </c>
      <c r="O13590">
        <v>146.83000000000001</v>
      </c>
      <c r="P13590" t="str">
        <f t="shared" si="1274"/>
        <v>Not Good</v>
      </c>
      <c r="Q13590" t="str">
        <f t="shared" si="1275"/>
        <v>high impact</v>
      </c>
      <c r="R13590" t="str">
        <f t="shared" si="1276"/>
        <v>not good</v>
      </c>
      <c r="S13590" t="s">
        <v>72</v>
      </c>
      <c r="T13590" t="s">
        <v>72</v>
      </c>
      <c r="U13590">
        <v>331.62990000000002</v>
      </c>
      <c r="V13590">
        <f t="shared" si="1277"/>
        <v>331.62990000000002</v>
      </c>
    </row>
    <row r="13591" spans="1:22" x14ac:dyDescent="0.35">
      <c r="A13591" t="s">
        <v>14075</v>
      </c>
      <c r="B13591" t="s">
        <v>16</v>
      </c>
      <c r="C13591" t="s">
        <v>25</v>
      </c>
      <c r="D13591" t="s">
        <v>18</v>
      </c>
      <c r="E13591">
        <v>3787.04</v>
      </c>
      <c r="F13591" t="str">
        <f t="shared" si="1272"/>
        <v>high</v>
      </c>
      <c r="G13591" t="str">
        <f t="shared" si="1273"/>
        <v>high</v>
      </c>
      <c r="H13591">
        <v>0.14000000000000001</v>
      </c>
      <c r="I13591">
        <v>530.18560000000002</v>
      </c>
      <c r="J13591">
        <v>1</v>
      </c>
      <c r="K13591" s="4" t="s">
        <v>1756</v>
      </c>
      <c r="L13591" s="4" t="s">
        <v>81</v>
      </c>
      <c r="M13591" t="s">
        <v>28</v>
      </c>
      <c r="N13591" t="s">
        <v>36</v>
      </c>
      <c r="O13591">
        <v>597.08000000000004</v>
      </c>
      <c r="P13591" t="str">
        <f t="shared" si="1274"/>
        <v>Good</v>
      </c>
      <c r="Q13591" t="str">
        <f t="shared" si="1275"/>
        <v>high impact</v>
      </c>
      <c r="R13591" t="str">
        <f t="shared" si="1276"/>
        <v>good</v>
      </c>
      <c r="S13591" t="s">
        <v>72</v>
      </c>
      <c r="T13591" t="s">
        <v>72</v>
      </c>
      <c r="U13591">
        <v>3256.8544000000002</v>
      </c>
      <c r="V13591">
        <f t="shared" si="1277"/>
        <v>3256.8544000000002</v>
      </c>
    </row>
    <row r="13592" spans="1:22" x14ac:dyDescent="0.35">
      <c r="A13592" t="s">
        <v>14076</v>
      </c>
      <c r="B13592" t="s">
        <v>32</v>
      </c>
      <c r="C13592" t="s">
        <v>33</v>
      </c>
      <c r="D13592" t="s">
        <v>18</v>
      </c>
      <c r="E13592">
        <v>4360.74</v>
      </c>
      <c r="F13592" t="str">
        <f t="shared" si="1272"/>
        <v>high</v>
      </c>
      <c r="G13592" t="str">
        <f t="shared" si="1273"/>
        <v>high</v>
      </c>
      <c r="H13592">
        <v>0.24</v>
      </c>
      <c r="I13592">
        <v>1046.5776000000001</v>
      </c>
      <c r="J13592">
        <v>5</v>
      </c>
      <c r="K13592" s="4" t="s">
        <v>758</v>
      </c>
      <c r="L13592" s="4" t="s">
        <v>116</v>
      </c>
      <c r="M13592" t="s">
        <v>20</v>
      </c>
      <c r="N13592" t="s">
        <v>21</v>
      </c>
      <c r="O13592">
        <v>1102.08</v>
      </c>
      <c r="P13592" t="str">
        <f t="shared" si="1274"/>
        <v>Good</v>
      </c>
      <c r="Q13592" t="str">
        <f t="shared" si="1275"/>
        <v>high impact</v>
      </c>
      <c r="R13592" t="str">
        <f t="shared" si="1276"/>
        <v>good</v>
      </c>
      <c r="S13592" t="s">
        <v>47</v>
      </c>
      <c r="T13592" t="s">
        <v>47</v>
      </c>
      <c r="U13592">
        <v>3314.1624000000002</v>
      </c>
      <c r="V13592">
        <f t="shared" si="1277"/>
        <v>3314.1624000000002</v>
      </c>
    </row>
    <row r="13593" spans="1:22" x14ac:dyDescent="0.35">
      <c r="A13593" t="s">
        <v>14077</v>
      </c>
      <c r="B13593" t="s">
        <v>24</v>
      </c>
      <c r="C13593" t="s">
        <v>39</v>
      </c>
      <c r="D13593" t="s">
        <v>18</v>
      </c>
      <c r="E13593">
        <v>4934.8500000000004</v>
      </c>
      <c r="F13593" t="str">
        <f t="shared" si="1272"/>
        <v>high</v>
      </c>
      <c r="G13593" t="str">
        <f t="shared" si="1273"/>
        <v>high</v>
      </c>
      <c r="H13593">
        <v>0.01</v>
      </c>
      <c r="I13593">
        <v>49.348500000000001</v>
      </c>
      <c r="J13593">
        <v>3</v>
      </c>
      <c r="K13593" s="3">
        <v>45261</v>
      </c>
      <c r="L13593" s="4" t="s">
        <v>110</v>
      </c>
      <c r="M13593" t="s">
        <v>20</v>
      </c>
      <c r="N13593" t="s">
        <v>29</v>
      </c>
      <c r="O13593">
        <v>719.78</v>
      </c>
      <c r="P13593" t="str">
        <f t="shared" si="1274"/>
        <v>Good</v>
      </c>
      <c r="Q13593" t="str">
        <f t="shared" si="1275"/>
        <v>high impact</v>
      </c>
      <c r="R13593" t="str">
        <f t="shared" si="1276"/>
        <v>good</v>
      </c>
      <c r="S13593" t="s">
        <v>22</v>
      </c>
      <c r="T13593" t="s">
        <v>22</v>
      </c>
      <c r="U13593">
        <v>4885.5015000000003</v>
      </c>
      <c r="V13593">
        <f t="shared" si="1277"/>
        <v>4885.5015000000003</v>
      </c>
    </row>
    <row r="13594" spans="1:22" x14ac:dyDescent="0.35">
      <c r="A13594" t="s">
        <v>14078</v>
      </c>
      <c r="B13594" t="s">
        <v>16</v>
      </c>
      <c r="C13594" t="s">
        <v>17</v>
      </c>
      <c r="D13594" t="s">
        <v>26</v>
      </c>
      <c r="E13594">
        <v>1740.31</v>
      </c>
      <c r="F13594" t="str">
        <f t="shared" si="1272"/>
        <v>medium</v>
      </c>
      <c r="G13594" t="str">
        <f t="shared" si="1273"/>
        <v>low</v>
      </c>
      <c r="H13594">
        <v>0.04</v>
      </c>
      <c r="I13594">
        <v>69.612399999999994</v>
      </c>
      <c r="J13594">
        <v>5</v>
      </c>
      <c r="K13594" s="3">
        <v>45023</v>
      </c>
      <c r="L13594" s="3">
        <v>45145</v>
      </c>
      <c r="M13594" t="s">
        <v>43</v>
      </c>
      <c r="N13594" t="s">
        <v>36</v>
      </c>
      <c r="O13594">
        <v>249.6</v>
      </c>
      <c r="P13594" t="str">
        <f t="shared" si="1274"/>
        <v>Not Good</v>
      </c>
      <c r="Q13594" t="str">
        <f t="shared" si="1275"/>
        <v>high impact</v>
      </c>
      <c r="R13594" t="str">
        <f t="shared" si="1276"/>
        <v>not good</v>
      </c>
      <c r="S13594" t="s">
        <v>72</v>
      </c>
      <c r="T13594" t="s">
        <v>72</v>
      </c>
      <c r="U13594">
        <v>1670.6976</v>
      </c>
      <c r="V13594">
        <f t="shared" si="1277"/>
        <v>1670.6976</v>
      </c>
    </row>
    <row r="13595" spans="1:22" x14ac:dyDescent="0.35">
      <c r="A13595" t="s">
        <v>14079</v>
      </c>
      <c r="B13595" t="s">
        <v>16</v>
      </c>
      <c r="C13595" t="s">
        <v>25</v>
      </c>
      <c r="D13595" t="s">
        <v>50</v>
      </c>
      <c r="E13595">
        <v>1842.31</v>
      </c>
      <c r="F13595" t="str">
        <f t="shared" si="1272"/>
        <v>medium</v>
      </c>
      <c r="G13595" t="str">
        <f t="shared" si="1273"/>
        <v>low</v>
      </c>
      <c r="H13595">
        <v>0.11</v>
      </c>
      <c r="I13595">
        <v>202.6541</v>
      </c>
      <c r="J13595">
        <v>4</v>
      </c>
      <c r="K13595" s="3">
        <v>44993</v>
      </c>
      <c r="L13595" s="3">
        <v>45146</v>
      </c>
      <c r="M13595" t="s">
        <v>20</v>
      </c>
      <c r="N13595" t="s">
        <v>29</v>
      </c>
      <c r="O13595">
        <v>398.63</v>
      </c>
      <c r="P13595" t="str">
        <f t="shared" si="1274"/>
        <v>Not Good</v>
      </c>
      <c r="Q13595" t="str">
        <f t="shared" si="1275"/>
        <v>high impact</v>
      </c>
      <c r="R13595" t="str">
        <f t="shared" si="1276"/>
        <v>not good</v>
      </c>
      <c r="S13595" t="s">
        <v>47</v>
      </c>
      <c r="T13595" t="s">
        <v>47</v>
      </c>
      <c r="U13595">
        <v>1639.6559</v>
      </c>
      <c r="V13595">
        <f t="shared" si="1277"/>
        <v>1639.6559</v>
      </c>
    </row>
    <row r="13596" spans="1:22" x14ac:dyDescent="0.35">
      <c r="A13596" t="s">
        <v>14080</v>
      </c>
      <c r="B13596" t="s">
        <v>24</v>
      </c>
      <c r="C13596" t="s">
        <v>33</v>
      </c>
      <c r="D13596" t="s">
        <v>26</v>
      </c>
      <c r="E13596">
        <v>1225.9000000000001</v>
      </c>
      <c r="F13596" t="str">
        <f t="shared" si="1272"/>
        <v>medium</v>
      </c>
      <c r="G13596" t="str">
        <f t="shared" si="1273"/>
        <v>low</v>
      </c>
      <c r="H13596">
        <v>0.4</v>
      </c>
      <c r="I13596">
        <v>490.36</v>
      </c>
      <c r="J13596">
        <v>3</v>
      </c>
      <c r="K13596" s="3">
        <v>45334</v>
      </c>
      <c r="L13596" s="3">
        <v>45424</v>
      </c>
      <c r="M13596" t="s">
        <v>28</v>
      </c>
      <c r="N13596" t="s">
        <v>21</v>
      </c>
      <c r="O13596">
        <v>165.83</v>
      </c>
      <c r="P13596" t="str">
        <f t="shared" si="1274"/>
        <v>Not Good</v>
      </c>
      <c r="Q13596" t="str">
        <f t="shared" si="1275"/>
        <v>high impact</v>
      </c>
      <c r="R13596" t="str">
        <f t="shared" si="1276"/>
        <v>not good</v>
      </c>
      <c r="S13596" t="s">
        <v>47</v>
      </c>
      <c r="T13596" t="s">
        <v>47</v>
      </c>
      <c r="U13596">
        <v>735.54</v>
      </c>
      <c r="V13596">
        <f t="shared" si="1277"/>
        <v>735.54</v>
      </c>
    </row>
    <row r="13597" spans="1:22" x14ac:dyDescent="0.35">
      <c r="A13597" t="s">
        <v>14081</v>
      </c>
      <c r="B13597" t="s">
        <v>32</v>
      </c>
      <c r="C13597" t="s">
        <v>39</v>
      </c>
      <c r="D13597" t="s">
        <v>50</v>
      </c>
      <c r="E13597">
        <v>3966.41</v>
      </c>
      <c r="F13597" t="str">
        <f t="shared" si="1272"/>
        <v>high</v>
      </c>
      <c r="G13597" t="str">
        <f t="shared" si="1273"/>
        <v>high</v>
      </c>
      <c r="H13597">
        <v>0.33</v>
      </c>
      <c r="I13597">
        <v>1308.9152999999999</v>
      </c>
      <c r="J13597">
        <v>7</v>
      </c>
      <c r="K13597" s="3">
        <v>45393</v>
      </c>
      <c r="L13597" s="3">
        <v>45515</v>
      </c>
      <c r="M13597" t="s">
        <v>20</v>
      </c>
      <c r="N13597" t="s">
        <v>36</v>
      </c>
      <c r="O13597">
        <v>624.86</v>
      </c>
      <c r="P13597" t="str">
        <f t="shared" si="1274"/>
        <v>Good</v>
      </c>
      <c r="Q13597" t="str">
        <f t="shared" si="1275"/>
        <v>high impact</v>
      </c>
      <c r="R13597" t="str">
        <f t="shared" si="1276"/>
        <v>good</v>
      </c>
      <c r="S13597" t="s">
        <v>56</v>
      </c>
      <c r="T13597" t="s">
        <v>56</v>
      </c>
      <c r="U13597">
        <v>2657.4947000000002</v>
      </c>
      <c r="V13597">
        <f t="shared" si="1277"/>
        <v>2657.4947000000002</v>
      </c>
    </row>
    <row r="13598" spans="1:22" x14ac:dyDescent="0.35">
      <c r="A13598" t="s">
        <v>14082</v>
      </c>
      <c r="B13598" t="s">
        <v>16</v>
      </c>
      <c r="C13598" t="s">
        <v>17</v>
      </c>
      <c r="D13598" t="s">
        <v>50</v>
      </c>
      <c r="E13598">
        <v>786.19</v>
      </c>
      <c r="F13598" t="str">
        <f t="shared" si="1272"/>
        <v>low</v>
      </c>
      <c r="G13598" t="str">
        <f t="shared" si="1273"/>
        <v>low</v>
      </c>
      <c r="H13598">
        <v>0.45</v>
      </c>
      <c r="I13598">
        <v>353.78550000000001</v>
      </c>
      <c r="J13598">
        <v>5</v>
      </c>
      <c r="K13598" s="4" t="s">
        <v>704</v>
      </c>
      <c r="L13598" s="4" t="s">
        <v>234</v>
      </c>
      <c r="M13598" t="s">
        <v>20</v>
      </c>
      <c r="N13598" t="s">
        <v>21</v>
      </c>
      <c r="O13598">
        <v>132.69</v>
      </c>
      <c r="P13598" t="str">
        <f t="shared" si="1274"/>
        <v>Not Good</v>
      </c>
      <c r="Q13598" t="str">
        <f t="shared" si="1275"/>
        <v>high impact</v>
      </c>
      <c r="R13598" t="str">
        <f t="shared" si="1276"/>
        <v>not good</v>
      </c>
      <c r="S13598" t="s">
        <v>47</v>
      </c>
      <c r="T13598" t="s">
        <v>47</v>
      </c>
      <c r="U13598">
        <v>432.40449999999998</v>
      </c>
      <c r="V13598">
        <f t="shared" si="1277"/>
        <v>432.40449999999998</v>
      </c>
    </row>
    <row r="13599" spans="1:22" x14ac:dyDescent="0.35">
      <c r="A13599" t="s">
        <v>14083</v>
      </c>
      <c r="B13599" t="s">
        <v>32</v>
      </c>
      <c r="C13599" t="s">
        <v>25</v>
      </c>
      <c r="D13599" t="s">
        <v>50</v>
      </c>
      <c r="E13599">
        <v>1412.06</v>
      </c>
      <c r="F13599" t="str">
        <f t="shared" si="1272"/>
        <v>medium</v>
      </c>
      <c r="G13599" t="str">
        <f t="shared" si="1273"/>
        <v>low</v>
      </c>
      <c r="H13599">
        <v>0.45</v>
      </c>
      <c r="I13599">
        <v>635.42700000000002</v>
      </c>
      <c r="J13599">
        <v>1</v>
      </c>
      <c r="K13599" s="3">
        <v>45355</v>
      </c>
      <c r="L13599" s="3">
        <v>45539</v>
      </c>
      <c r="M13599" t="s">
        <v>20</v>
      </c>
      <c r="N13599" t="s">
        <v>29</v>
      </c>
      <c r="O13599">
        <v>222.92</v>
      </c>
      <c r="P13599" t="str">
        <f t="shared" si="1274"/>
        <v>Not Good</v>
      </c>
      <c r="Q13599" t="str">
        <f t="shared" si="1275"/>
        <v>high impact</v>
      </c>
      <c r="R13599" t="str">
        <f t="shared" si="1276"/>
        <v>not good</v>
      </c>
      <c r="S13599" t="s">
        <v>37</v>
      </c>
      <c r="T13599" t="s">
        <v>37</v>
      </c>
      <c r="U13599">
        <v>776.63300000000004</v>
      </c>
      <c r="V13599">
        <f t="shared" si="1277"/>
        <v>776.63300000000004</v>
      </c>
    </row>
    <row r="13600" spans="1:22" x14ac:dyDescent="0.35">
      <c r="A13600" t="s">
        <v>14084</v>
      </c>
      <c r="B13600" t="s">
        <v>32</v>
      </c>
      <c r="C13600" t="s">
        <v>33</v>
      </c>
      <c r="D13600" t="s">
        <v>34</v>
      </c>
      <c r="E13600">
        <v>1546.79</v>
      </c>
      <c r="F13600" t="str">
        <f t="shared" si="1272"/>
        <v>medium</v>
      </c>
      <c r="G13600" t="str">
        <f t="shared" si="1273"/>
        <v>low</v>
      </c>
      <c r="H13600">
        <v>0.19</v>
      </c>
      <c r="I13600">
        <v>293.89010000000002</v>
      </c>
      <c r="J13600">
        <v>4</v>
      </c>
      <c r="K13600" s="3">
        <v>45089</v>
      </c>
      <c r="L13600" s="4" t="s">
        <v>92</v>
      </c>
      <c r="M13600" t="s">
        <v>28</v>
      </c>
      <c r="N13600" t="s">
        <v>29</v>
      </c>
      <c r="O13600">
        <v>196.83</v>
      </c>
      <c r="P13600" t="str">
        <f t="shared" si="1274"/>
        <v>Not Good</v>
      </c>
      <c r="Q13600" t="str">
        <f t="shared" si="1275"/>
        <v>high impact</v>
      </c>
      <c r="R13600" t="str">
        <f t="shared" si="1276"/>
        <v>not good</v>
      </c>
      <c r="S13600" t="s">
        <v>72</v>
      </c>
      <c r="T13600" t="s">
        <v>72</v>
      </c>
      <c r="U13600">
        <v>1252.8998999999999</v>
      </c>
      <c r="V13600">
        <f t="shared" si="1277"/>
        <v>1252.8998999999999</v>
      </c>
    </row>
    <row r="13601" spans="1:22" x14ac:dyDescent="0.35">
      <c r="A13601" t="s">
        <v>14085</v>
      </c>
      <c r="B13601" t="s">
        <v>58</v>
      </c>
      <c r="C13601" t="s">
        <v>39</v>
      </c>
      <c r="D13601" t="s">
        <v>18</v>
      </c>
      <c r="E13601">
        <v>1937.16</v>
      </c>
      <c r="F13601" t="str">
        <f t="shared" si="1272"/>
        <v>medium</v>
      </c>
      <c r="G13601" t="str">
        <f t="shared" si="1273"/>
        <v>low</v>
      </c>
      <c r="H13601">
        <v>0.18</v>
      </c>
      <c r="I13601">
        <v>348.68880000000001</v>
      </c>
      <c r="J13601">
        <v>1</v>
      </c>
      <c r="K13601" s="4" t="s">
        <v>397</v>
      </c>
      <c r="L13601" s="4" t="s">
        <v>455</v>
      </c>
      <c r="M13601" t="s">
        <v>28</v>
      </c>
      <c r="N13601" t="s">
        <v>21</v>
      </c>
      <c r="O13601">
        <v>481.27</v>
      </c>
      <c r="P13601" t="str">
        <f t="shared" si="1274"/>
        <v>Not Good</v>
      </c>
      <c r="Q13601" t="str">
        <f t="shared" si="1275"/>
        <v>high impact</v>
      </c>
      <c r="R13601" t="str">
        <f t="shared" si="1276"/>
        <v>not good</v>
      </c>
      <c r="S13601" t="s">
        <v>30</v>
      </c>
      <c r="T13601" t="s">
        <v>30</v>
      </c>
      <c r="U13601">
        <v>1588.4712</v>
      </c>
      <c r="V13601">
        <f t="shared" si="1277"/>
        <v>1588.4712</v>
      </c>
    </row>
    <row r="13602" spans="1:22" x14ac:dyDescent="0.35">
      <c r="A13602" t="s">
        <v>14086</v>
      </c>
      <c r="B13602" t="s">
        <v>32</v>
      </c>
      <c r="C13602" t="s">
        <v>17</v>
      </c>
      <c r="D13602" t="s">
        <v>26</v>
      </c>
      <c r="E13602">
        <v>2166.16</v>
      </c>
      <c r="F13602" t="str">
        <f t="shared" si="1272"/>
        <v>high</v>
      </c>
      <c r="G13602" t="str">
        <f t="shared" si="1273"/>
        <v>high</v>
      </c>
      <c r="H13602">
        <v>0.42</v>
      </c>
      <c r="I13602">
        <v>909.78719999999998</v>
      </c>
      <c r="J13602">
        <v>3</v>
      </c>
      <c r="K13602" s="3">
        <v>45608</v>
      </c>
      <c r="L13602" s="4" t="s">
        <v>390</v>
      </c>
      <c r="M13602" t="s">
        <v>20</v>
      </c>
      <c r="N13602" t="s">
        <v>21</v>
      </c>
      <c r="O13602">
        <v>542.70000000000005</v>
      </c>
      <c r="P13602" t="str">
        <f t="shared" si="1274"/>
        <v>Good</v>
      </c>
      <c r="Q13602" t="str">
        <f t="shared" si="1275"/>
        <v>high impact</v>
      </c>
      <c r="R13602" t="str">
        <f t="shared" si="1276"/>
        <v>good</v>
      </c>
      <c r="S13602" t="s">
        <v>47</v>
      </c>
      <c r="T13602" t="s">
        <v>47</v>
      </c>
      <c r="U13602">
        <v>1256.3728000000001</v>
      </c>
      <c r="V13602">
        <f t="shared" si="1277"/>
        <v>1256.3728000000001</v>
      </c>
    </row>
    <row r="13603" spans="1:22" x14ac:dyDescent="0.35">
      <c r="A13603" t="s">
        <v>14087</v>
      </c>
      <c r="B13603" t="s">
        <v>58</v>
      </c>
      <c r="C13603" t="s">
        <v>25</v>
      </c>
      <c r="D13603" t="s">
        <v>26</v>
      </c>
      <c r="E13603">
        <v>2839.22</v>
      </c>
      <c r="F13603" t="str">
        <f t="shared" si="1272"/>
        <v>high</v>
      </c>
      <c r="G13603" t="str">
        <f t="shared" si="1273"/>
        <v>high</v>
      </c>
      <c r="H13603">
        <v>0.21</v>
      </c>
      <c r="I13603">
        <v>596.23620000000005</v>
      </c>
      <c r="J13603">
        <v>5</v>
      </c>
      <c r="K13603" s="4" t="s">
        <v>140</v>
      </c>
      <c r="L13603" s="4" t="s">
        <v>1500</v>
      </c>
      <c r="M13603" t="s">
        <v>20</v>
      </c>
      <c r="N13603" t="s">
        <v>36</v>
      </c>
      <c r="O13603">
        <v>693.68</v>
      </c>
      <c r="P13603" t="str">
        <f t="shared" si="1274"/>
        <v>Good</v>
      </c>
      <c r="Q13603" t="str">
        <f t="shared" si="1275"/>
        <v>high impact</v>
      </c>
      <c r="R13603" t="str">
        <f t="shared" si="1276"/>
        <v>good</v>
      </c>
      <c r="S13603" t="s">
        <v>72</v>
      </c>
      <c r="T13603" t="s">
        <v>72</v>
      </c>
      <c r="U13603">
        <v>2242.9838</v>
      </c>
      <c r="V13603">
        <f t="shared" si="1277"/>
        <v>2242.9838</v>
      </c>
    </row>
    <row r="13604" spans="1:22" x14ac:dyDescent="0.35">
      <c r="A13604" t="s">
        <v>14088</v>
      </c>
      <c r="B13604" t="s">
        <v>16</v>
      </c>
      <c r="C13604" t="s">
        <v>33</v>
      </c>
      <c r="D13604" t="s">
        <v>34</v>
      </c>
      <c r="E13604">
        <v>4747.03</v>
      </c>
      <c r="F13604" t="str">
        <f t="shared" si="1272"/>
        <v>high</v>
      </c>
      <c r="G13604" t="str">
        <f t="shared" si="1273"/>
        <v>high</v>
      </c>
      <c r="H13604">
        <v>0.43</v>
      </c>
      <c r="I13604">
        <v>2041.2229</v>
      </c>
      <c r="J13604">
        <v>6</v>
      </c>
      <c r="K13604" s="4" t="s">
        <v>680</v>
      </c>
      <c r="L13604" s="4" t="s">
        <v>777</v>
      </c>
      <c r="M13604" t="s">
        <v>43</v>
      </c>
      <c r="N13604" t="s">
        <v>36</v>
      </c>
      <c r="O13604">
        <v>261.49</v>
      </c>
      <c r="P13604" t="str">
        <f t="shared" si="1274"/>
        <v>Not Good</v>
      </c>
      <c r="Q13604" t="str">
        <f t="shared" si="1275"/>
        <v>high impact</v>
      </c>
      <c r="R13604" t="str">
        <f t="shared" si="1276"/>
        <v>not good</v>
      </c>
      <c r="S13604" t="s">
        <v>72</v>
      </c>
      <c r="T13604" t="s">
        <v>72</v>
      </c>
      <c r="U13604">
        <v>2705.8071</v>
      </c>
      <c r="V13604">
        <f t="shared" si="1277"/>
        <v>2705.8071</v>
      </c>
    </row>
    <row r="13605" spans="1:22" x14ac:dyDescent="0.35">
      <c r="A13605" t="s">
        <v>14089</v>
      </c>
      <c r="B13605" t="s">
        <v>24</v>
      </c>
      <c r="C13605" t="s">
        <v>39</v>
      </c>
      <c r="D13605" t="s">
        <v>50</v>
      </c>
      <c r="E13605">
        <v>1311.67</v>
      </c>
      <c r="F13605" t="str">
        <f t="shared" si="1272"/>
        <v>medium</v>
      </c>
      <c r="G13605" t="str">
        <f t="shared" si="1273"/>
        <v>low</v>
      </c>
      <c r="H13605">
        <v>0.25</v>
      </c>
      <c r="I13605">
        <v>327.91750000000002</v>
      </c>
      <c r="J13605">
        <v>1</v>
      </c>
      <c r="K13605" s="4" t="s">
        <v>27</v>
      </c>
      <c r="L13605" s="3">
        <v>45025</v>
      </c>
      <c r="M13605" t="s">
        <v>20</v>
      </c>
      <c r="N13605" t="s">
        <v>21</v>
      </c>
      <c r="O13605">
        <v>235.37</v>
      </c>
      <c r="P13605" t="str">
        <f t="shared" si="1274"/>
        <v>Not Good</v>
      </c>
      <c r="Q13605" t="str">
        <f t="shared" si="1275"/>
        <v>high impact</v>
      </c>
      <c r="R13605" t="str">
        <f t="shared" si="1276"/>
        <v>not good</v>
      </c>
      <c r="S13605" t="s">
        <v>22</v>
      </c>
      <c r="T13605" t="s">
        <v>22</v>
      </c>
      <c r="U13605">
        <v>983.75250000000005</v>
      </c>
      <c r="V13605">
        <f t="shared" si="1277"/>
        <v>983.75250000000005</v>
      </c>
    </row>
    <row r="13606" spans="1:22" x14ac:dyDescent="0.35">
      <c r="A13606" t="s">
        <v>14090</v>
      </c>
      <c r="B13606" t="s">
        <v>58</v>
      </c>
      <c r="C13606" t="s">
        <v>17</v>
      </c>
      <c r="D13606" t="s">
        <v>18</v>
      </c>
      <c r="E13606">
        <v>3918.18</v>
      </c>
      <c r="F13606" t="str">
        <f t="shared" si="1272"/>
        <v>high</v>
      </c>
      <c r="G13606" t="str">
        <f t="shared" si="1273"/>
        <v>high</v>
      </c>
      <c r="H13606">
        <v>0.21</v>
      </c>
      <c r="I13606">
        <v>822.81780000000003</v>
      </c>
      <c r="J13606">
        <v>9</v>
      </c>
      <c r="K13606" s="4" t="s">
        <v>240</v>
      </c>
      <c r="L13606" s="4" t="s">
        <v>197</v>
      </c>
      <c r="M13606" t="s">
        <v>20</v>
      </c>
      <c r="N13606" t="s">
        <v>36</v>
      </c>
      <c r="O13606">
        <v>987.5</v>
      </c>
      <c r="P13606" t="str">
        <f t="shared" si="1274"/>
        <v>Good</v>
      </c>
      <c r="Q13606" t="str">
        <f t="shared" si="1275"/>
        <v>high impact</v>
      </c>
      <c r="R13606" t="str">
        <f t="shared" si="1276"/>
        <v>good</v>
      </c>
      <c r="S13606" t="s">
        <v>37</v>
      </c>
      <c r="T13606" t="s">
        <v>37</v>
      </c>
      <c r="U13606">
        <v>3095.3622</v>
      </c>
      <c r="V13606">
        <f t="shared" si="1277"/>
        <v>3095.3622</v>
      </c>
    </row>
    <row r="13607" spans="1:22" x14ac:dyDescent="0.35">
      <c r="A13607" t="s">
        <v>14091</v>
      </c>
      <c r="B13607" t="s">
        <v>24</v>
      </c>
      <c r="C13607" t="s">
        <v>25</v>
      </c>
      <c r="D13607" t="s">
        <v>46</v>
      </c>
      <c r="E13607">
        <v>3414.31</v>
      </c>
      <c r="F13607" t="str">
        <f t="shared" si="1272"/>
        <v>high</v>
      </c>
      <c r="G13607" t="str">
        <f t="shared" si="1273"/>
        <v>high</v>
      </c>
      <c r="H13607">
        <v>0.14000000000000001</v>
      </c>
      <c r="I13607">
        <v>478.0034</v>
      </c>
      <c r="J13607">
        <v>9</v>
      </c>
      <c r="K13607" s="4" t="s">
        <v>499</v>
      </c>
      <c r="L13607" s="4" t="s">
        <v>460</v>
      </c>
      <c r="M13607" t="s">
        <v>43</v>
      </c>
      <c r="N13607" t="s">
        <v>36</v>
      </c>
      <c r="O13607">
        <v>176.42</v>
      </c>
      <c r="P13607" t="str">
        <f t="shared" si="1274"/>
        <v>Not Good</v>
      </c>
      <c r="Q13607" t="str">
        <f t="shared" si="1275"/>
        <v>high impact</v>
      </c>
      <c r="R13607" t="str">
        <f t="shared" si="1276"/>
        <v>not good</v>
      </c>
      <c r="S13607" t="s">
        <v>47</v>
      </c>
      <c r="T13607" t="s">
        <v>47</v>
      </c>
      <c r="U13607">
        <v>2936.3065999999999</v>
      </c>
      <c r="V13607">
        <f t="shared" si="1277"/>
        <v>2936.3065999999999</v>
      </c>
    </row>
    <row r="13608" spans="1:22" x14ac:dyDescent="0.35">
      <c r="A13608" t="s">
        <v>14092</v>
      </c>
      <c r="B13608" t="s">
        <v>16</v>
      </c>
      <c r="C13608" t="s">
        <v>33</v>
      </c>
      <c r="D13608" t="s">
        <v>46</v>
      </c>
      <c r="E13608">
        <v>668.65</v>
      </c>
      <c r="F13608" t="str">
        <f t="shared" si="1272"/>
        <v>low</v>
      </c>
      <c r="G13608" t="str">
        <f t="shared" si="1273"/>
        <v>low</v>
      </c>
      <c r="H13608">
        <v>0.06</v>
      </c>
      <c r="I13608">
        <v>40.119</v>
      </c>
      <c r="J13608">
        <v>1</v>
      </c>
      <c r="K13608" s="4" t="s">
        <v>619</v>
      </c>
      <c r="L13608" s="4" t="s">
        <v>1284</v>
      </c>
      <c r="M13608" t="s">
        <v>20</v>
      </c>
      <c r="N13608" t="s">
        <v>36</v>
      </c>
      <c r="O13608">
        <v>73.239999999999995</v>
      </c>
      <c r="P13608" t="str">
        <f t="shared" si="1274"/>
        <v>Not Good</v>
      </c>
      <c r="Q13608" t="str">
        <f t="shared" si="1275"/>
        <v>normal</v>
      </c>
      <c r="R13608" t="str">
        <f t="shared" si="1276"/>
        <v>not good</v>
      </c>
      <c r="S13608" t="s">
        <v>30</v>
      </c>
      <c r="T13608" t="s">
        <v>30</v>
      </c>
      <c r="U13608">
        <v>628.53099999999995</v>
      </c>
      <c r="V13608">
        <f t="shared" si="1277"/>
        <v>628.53099999999995</v>
      </c>
    </row>
    <row r="13609" spans="1:22" x14ac:dyDescent="0.35">
      <c r="A13609" t="s">
        <v>14093</v>
      </c>
      <c r="B13609" t="s">
        <v>32</v>
      </c>
      <c r="C13609" t="s">
        <v>39</v>
      </c>
      <c r="D13609" t="s">
        <v>34</v>
      </c>
      <c r="E13609">
        <v>4070.85</v>
      </c>
      <c r="F13609" t="str">
        <f t="shared" si="1272"/>
        <v>high</v>
      </c>
      <c r="G13609" t="str">
        <f t="shared" si="1273"/>
        <v>high</v>
      </c>
      <c r="H13609">
        <v>0.26</v>
      </c>
      <c r="I13609">
        <v>1058.421</v>
      </c>
      <c r="J13609">
        <v>7</v>
      </c>
      <c r="K13609" s="3">
        <v>45295</v>
      </c>
      <c r="L13609" s="3">
        <v>45447</v>
      </c>
      <c r="M13609" t="s">
        <v>28</v>
      </c>
      <c r="N13609" t="s">
        <v>29</v>
      </c>
      <c r="O13609">
        <v>741.78</v>
      </c>
      <c r="P13609" t="str">
        <f t="shared" si="1274"/>
        <v>Good</v>
      </c>
      <c r="Q13609" t="str">
        <f t="shared" si="1275"/>
        <v>high impact</v>
      </c>
      <c r="R13609" t="str">
        <f t="shared" si="1276"/>
        <v>good</v>
      </c>
      <c r="S13609" t="s">
        <v>72</v>
      </c>
      <c r="T13609" t="s">
        <v>72</v>
      </c>
      <c r="U13609">
        <v>3012.4290000000001</v>
      </c>
      <c r="V13609">
        <f t="shared" si="1277"/>
        <v>3012.4290000000001</v>
      </c>
    </row>
    <row r="13610" spans="1:22" x14ac:dyDescent="0.35">
      <c r="A13610" t="s">
        <v>14094</v>
      </c>
      <c r="B13610" t="s">
        <v>16</v>
      </c>
      <c r="C13610" t="s">
        <v>17</v>
      </c>
      <c r="D13610" t="s">
        <v>18</v>
      </c>
      <c r="E13610">
        <v>544</v>
      </c>
      <c r="F13610" t="str">
        <f t="shared" si="1272"/>
        <v>low</v>
      </c>
      <c r="G13610" t="str">
        <f t="shared" si="1273"/>
        <v>low</v>
      </c>
      <c r="H13610">
        <v>0.16</v>
      </c>
      <c r="I13610">
        <v>87.04</v>
      </c>
      <c r="J13610">
        <v>4</v>
      </c>
      <c r="K13610" s="4" t="s">
        <v>140</v>
      </c>
      <c r="L13610" s="4" t="s">
        <v>1155</v>
      </c>
      <c r="M13610" t="s">
        <v>20</v>
      </c>
      <c r="N13610" t="s">
        <v>29</v>
      </c>
      <c r="O13610">
        <v>78.72</v>
      </c>
      <c r="P13610" t="str">
        <f t="shared" si="1274"/>
        <v>Not Good</v>
      </c>
      <c r="Q13610" t="str">
        <f t="shared" si="1275"/>
        <v>normal</v>
      </c>
      <c r="R13610" t="str">
        <f t="shared" si="1276"/>
        <v>not good</v>
      </c>
      <c r="S13610" t="s">
        <v>37</v>
      </c>
      <c r="T13610" t="s">
        <v>37</v>
      </c>
      <c r="U13610">
        <v>456.96</v>
      </c>
      <c r="V13610">
        <f t="shared" si="1277"/>
        <v>456.96</v>
      </c>
    </row>
    <row r="13611" spans="1:22" x14ac:dyDescent="0.35">
      <c r="A13611" t="s">
        <v>14095</v>
      </c>
      <c r="B13611" t="s">
        <v>24</v>
      </c>
      <c r="C13611" t="s">
        <v>25</v>
      </c>
      <c r="D13611" t="s">
        <v>46</v>
      </c>
      <c r="E13611">
        <v>3720.74</v>
      </c>
      <c r="F13611" t="str">
        <f t="shared" si="1272"/>
        <v>high</v>
      </c>
      <c r="G13611" t="str">
        <f t="shared" si="1273"/>
        <v>high</v>
      </c>
      <c r="H13611">
        <v>0.12</v>
      </c>
      <c r="I13611">
        <v>446.48880000000003</v>
      </c>
      <c r="J13611">
        <v>2</v>
      </c>
      <c r="K13611" s="4" t="s">
        <v>443</v>
      </c>
      <c r="L13611" s="4" t="s">
        <v>485</v>
      </c>
      <c r="M13611" t="s">
        <v>20</v>
      </c>
      <c r="N13611" t="s">
        <v>21</v>
      </c>
      <c r="O13611">
        <v>918.67</v>
      </c>
      <c r="P13611" t="str">
        <f t="shared" si="1274"/>
        <v>Good</v>
      </c>
      <c r="Q13611" t="str">
        <f t="shared" si="1275"/>
        <v>high impact</v>
      </c>
      <c r="R13611" t="str">
        <f t="shared" si="1276"/>
        <v>good</v>
      </c>
      <c r="S13611" t="s">
        <v>30</v>
      </c>
      <c r="T13611" t="s">
        <v>30</v>
      </c>
      <c r="U13611">
        <v>3274.2512000000002</v>
      </c>
      <c r="V13611">
        <f t="shared" si="1277"/>
        <v>3274.2512000000002</v>
      </c>
    </row>
    <row r="13612" spans="1:22" x14ac:dyDescent="0.35">
      <c r="A13612" t="s">
        <v>14096</v>
      </c>
      <c r="B13612" t="s">
        <v>16</v>
      </c>
      <c r="C13612" t="s">
        <v>33</v>
      </c>
      <c r="D13612" t="s">
        <v>46</v>
      </c>
      <c r="E13612">
        <v>3607.36</v>
      </c>
      <c r="F13612" t="str">
        <f t="shared" si="1272"/>
        <v>high</v>
      </c>
      <c r="G13612" t="str">
        <f t="shared" si="1273"/>
        <v>high</v>
      </c>
      <c r="H13612">
        <v>0.08</v>
      </c>
      <c r="I13612">
        <v>288.58879999999999</v>
      </c>
      <c r="J13612">
        <v>2</v>
      </c>
      <c r="K13612" s="4" t="s">
        <v>645</v>
      </c>
      <c r="L13612" s="4" t="s">
        <v>1012</v>
      </c>
      <c r="M13612" t="s">
        <v>28</v>
      </c>
      <c r="N13612" t="s">
        <v>36</v>
      </c>
      <c r="O13612">
        <v>680.52</v>
      </c>
      <c r="P13612" t="str">
        <f t="shared" si="1274"/>
        <v>Good</v>
      </c>
      <c r="Q13612" t="str">
        <f t="shared" si="1275"/>
        <v>high impact</v>
      </c>
      <c r="R13612" t="str">
        <f t="shared" si="1276"/>
        <v>good</v>
      </c>
      <c r="S13612" t="s">
        <v>22</v>
      </c>
      <c r="T13612" t="s">
        <v>22</v>
      </c>
      <c r="U13612">
        <v>3318.7712000000001</v>
      </c>
      <c r="V13612">
        <f t="shared" si="1277"/>
        <v>3318.7712000000001</v>
      </c>
    </row>
    <row r="13613" spans="1:22" x14ac:dyDescent="0.35">
      <c r="A13613" t="s">
        <v>14097</v>
      </c>
      <c r="B13613" t="s">
        <v>32</v>
      </c>
      <c r="C13613" t="s">
        <v>39</v>
      </c>
      <c r="D13613" t="s">
        <v>26</v>
      </c>
      <c r="E13613">
        <v>3478.07</v>
      </c>
      <c r="F13613" t="str">
        <f t="shared" si="1272"/>
        <v>high</v>
      </c>
      <c r="G13613" t="str">
        <f t="shared" si="1273"/>
        <v>high</v>
      </c>
      <c r="H13613">
        <v>0.19</v>
      </c>
      <c r="I13613">
        <v>660.83330000000001</v>
      </c>
      <c r="J13613">
        <v>6</v>
      </c>
      <c r="K13613" s="4" t="s">
        <v>321</v>
      </c>
      <c r="L13613" s="4" t="s">
        <v>525</v>
      </c>
      <c r="M13613" t="s">
        <v>28</v>
      </c>
      <c r="N13613" t="s">
        <v>21</v>
      </c>
      <c r="O13613">
        <v>781.1</v>
      </c>
      <c r="P13613" t="str">
        <f t="shared" si="1274"/>
        <v>Good</v>
      </c>
      <c r="Q13613" t="str">
        <f t="shared" si="1275"/>
        <v>high impact</v>
      </c>
      <c r="R13613" t="str">
        <f t="shared" si="1276"/>
        <v>good</v>
      </c>
      <c r="S13613" t="s">
        <v>30</v>
      </c>
      <c r="T13613" t="s">
        <v>30</v>
      </c>
      <c r="U13613">
        <v>2817.2366999999999</v>
      </c>
      <c r="V13613">
        <f t="shared" si="1277"/>
        <v>2817.2366999999999</v>
      </c>
    </row>
    <row r="13614" spans="1:22" x14ac:dyDescent="0.35">
      <c r="A13614" t="s">
        <v>14098</v>
      </c>
      <c r="B13614" t="s">
        <v>16</v>
      </c>
      <c r="C13614" t="s">
        <v>17</v>
      </c>
      <c r="D13614" t="s">
        <v>18</v>
      </c>
      <c r="E13614">
        <v>1455.79</v>
      </c>
      <c r="F13614" t="str">
        <f t="shared" si="1272"/>
        <v>medium</v>
      </c>
      <c r="G13614" t="str">
        <f t="shared" si="1273"/>
        <v>low</v>
      </c>
      <c r="H13614">
        <v>0.28000000000000003</v>
      </c>
      <c r="I13614">
        <v>407.62119999999999</v>
      </c>
      <c r="J13614">
        <v>6</v>
      </c>
      <c r="K13614" s="4" t="s">
        <v>1800</v>
      </c>
      <c r="L13614" s="4" t="s">
        <v>373</v>
      </c>
      <c r="M13614" t="s">
        <v>43</v>
      </c>
      <c r="N13614" t="s">
        <v>29</v>
      </c>
      <c r="O13614">
        <v>83.73</v>
      </c>
      <c r="P13614" t="str">
        <f t="shared" si="1274"/>
        <v>Not Good</v>
      </c>
      <c r="Q13614" t="str">
        <f t="shared" si="1275"/>
        <v>high impact</v>
      </c>
      <c r="R13614" t="str">
        <f t="shared" si="1276"/>
        <v>not good</v>
      </c>
      <c r="S13614" t="s">
        <v>56</v>
      </c>
      <c r="T13614" t="s">
        <v>56</v>
      </c>
      <c r="U13614">
        <v>1048.1687999999999</v>
      </c>
      <c r="V13614">
        <f t="shared" si="1277"/>
        <v>1048.1687999999999</v>
      </c>
    </row>
    <row r="13615" spans="1:22" x14ac:dyDescent="0.35">
      <c r="A13615" t="s">
        <v>14099</v>
      </c>
      <c r="B13615" t="s">
        <v>32</v>
      </c>
      <c r="C13615" t="s">
        <v>25</v>
      </c>
      <c r="D13615" t="s">
        <v>46</v>
      </c>
      <c r="E13615">
        <v>2909.5</v>
      </c>
      <c r="F13615" t="str">
        <f t="shared" si="1272"/>
        <v>high</v>
      </c>
      <c r="G13615" t="str">
        <f t="shared" si="1273"/>
        <v>high</v>
      </c>
      <c r="H13615">
        <v>0.42</v>
      </c>
      <c r="I13615">
        <v>1221.99</v>
      </c>
      <c r="J13615">
        <v>5</v>
      </c>
      <c r="K13615" s="4" t="s">
        <v>122</v>
      </c>
      <c r="L13615" s="4" t="s">
        <v>657</v>
      </c>
      <c r="M13615" t="s">
        <v>43</v>
      </c>
      <c r="N13615" t="s">
        <v>36</v>
      </c>
      <c r="O13615">
        <v>244.96</v>
      </c>
      <c r="P13615" t="str">
        <f t="shared" si="1274"/>
        <v>Not Good</v>
      </c>
      <c r="Q13615" t="str">
        <f t="shared" si="1275"/>
        <v>high impact</v>
      </c>
      <c r="R13615" t="str">
        <f t="shared" si="1276"/>
        <v>not good</v>
      </c>
      <c r="S13615" t="s">
        <v>22</v>
      </c>
      <c r="T13615" t="s">
        <v>22</v>
      </c>
      <c r="U13615">
        <v>1687.51</v>
      </c>
      <c r="V13615">
        <f t="shared" si="1277"/>
        <v>1687.51</v>
      </c>
    </row>
    <row r="13616" spans="1:22" x14ac:dyDescent="0.35">
      <c r="A13616" t="s">
        <v>14100</v>
      </c>
      <c r="B13616" t="s">
        <v>58</v>
      </c>
      <c r="C13616" t="s">
        <v>33</v>
      </c>
      <c r="D13616" t="s">
        <v>26</v>
      </c>
      <c r="E13616">
        <v>3831.73</v>
      </c>
      <c r="F13616" t="str">
        <f t="shared" si="1272"/>
        <v>high</v>
      </c>
      <c r="G13616" t="str">
        <f t="shared" si="1273"/>
        <v>high</v>
      </c>
      <c r="H13616">
        <v>0.41</v>
      </c>
      <c r="I13616">
        <v>1571.0092999999999</v>
      </c>
      <c r="J13616">
        <v>3</v>
      </c>
      <c r="K13616" s="4" t="s">
        <v>405</v>
      </c>
      <c r="L13616" s="4" t="s">
        <v>205</v>
      </c>
      <c r="M13616" t="s">
        <v>43</v>
      </c>
      <c r="N13616" t="s">
        <v>36</v>
      </c>
      <c r="O13616">
        <v>677.89</v>
      </c>
      <c r="P13616" t="str">
        <f t="shared" si="1274"/>
        <v>Good</v>
      </c>
      <c r="Q13616" t="str">
        <f t="shared" si="1275"/>
        <v>high impact</v>
      </c>
      <c r="R13616" t="str">
        <f t="shared" si="1276"/>
        <v>good</v>
      </c>
      <c r="S13616" t="s">
        <v>47</v>
      </c>
      <c r="T13616" t="s">
        <v>47</v>
      </c>
      <c r="U13616">
        <v>2260.7206999999999</v>
      </c>
      <c r="V13616">
        <f t="shared" si="1277"/>
        <v>2260.7206999999999</v>
      </c>
    </row>
    <row r="13617" spans="1:22" x14ac:dyDescent="0.35">
      <c r="A13617" t="s">
        <v>14101</v>
      </c>
      <c r="B13617" t="s">
        <v>24</v>
      </c>
      <c r="C13617" t="s">
        <v>39</v>
      </c>
      <c r="D13617" t="s">
        <v>18</v>
      </c>
      <c r="E13617">
        <v>3224.2</v>
      </c>
      <c r="F13617" t="str">
        <f t="shared" si="1272"/>
        <v>high</v>
      </c>
      <c r="G13617" t="str">
        <f t="shared" si="1273"/>
        <v>high</v>
      </c>
      <c r="H13617">
        <v>0.43</v>
      </c>
      <c r="I13617">
        <v>1386.4059999999999</v>
      </c>
      <c r="J13617">
        <v>7</v>
      </c>
      <c r="K13617" s="4" t="s">
        <v>1753</v>
      </c>
      <c r="L13617" s="4" t="s">
        <v>90</v>
      </c>
      <c r="M13617" t="s">
        <v>20</v>
      </c>
      <c r="N13617" t="s">
        <v>29</v>
      </c>
      <c r="O13617">
        <v>825.29</v>
      </c>
      <c r="P13617" t="str">
        <f t="shared" si="1274"/>
        <v>Good</v>
      </c>
      <c r="Q13617" t="str">
        <f t="shared" si="1275"/>
        <v>high impact</v>
      </c>
      <c r="R13617" t="str">
        <f t="shared" si="1276"/>
        <v>good</v>
      </c>
      <c r="S13617" t="s">
        <v>47</v>
      </c>
      <c r="T13617" t="s">
        <v>47</v>
      </c>
      <c r="U13617">
        <v>1837.7940000000001</v>
      </c>
      <c r="V13617">
        <f t="shared" si="1277"/>
        <v>1837.7940000000001</v>
      </c>
    </row>
    <row r="13618" spans="1:22" x14ac:dyDescent="0.35">
      <c r="A13618" t="s">
        <v>14102</v>
      </c>
      <c r="B13618" t="s">
        <v>32</v>
      </c>
      <c r="C13618" t="s">
        <v>17</v>
      </c>
      <c r="D13618" t="s">
        <v>50</v>
      </c>
      <c r="E13618">
        <v>4041.1</v>
      </c>
      <c r="F13618" t="str">
        <f t="shared" si="1272"/>
        <v>high</v>
      </c>
      <c r="G13618" t="str">
        <f t="shared" si="1273"/>
        <v>high</v>
      </c>
      <c r="H13618">
        <v>0.28999999999999998</v>
      </c>
      <c r="I13618">
        <v>1171.9190000000001</v>
      </c>
      <c r="J13618">
        <v>3</v>
      </c>
      <c r="K13618" s="4" t="s">
        <v>471</v>
      </c>
      <c r="L13618" s="4" t="s">
        <v>481</v>
      </c>
      <c r="M13618" t="s">
        <v>20</v>
      </c>
      <c r="N13618" t="s">
        <v>36</v>
      </c>
      <c r="O13618">
        <v>271.31</v>
      </c>
      <c r="P13618" t="str">
        <f t="shared" si="1274"/>
        <v>Not Good</v>
      </c>
      <c r="Q13618" t="str">
        <f t="shared" si="1275"/>
        <v>high impact</v>
      </c>
      <c r="R13618" t="str">
        <f t="shared" si="1276"/>
        <v>not good</v>
      </c>
      <c r="S13618" t="s">
        <v>72</v>
      </c>
      <c r="T13618" t="s">
        <v>72</v>
      </c>
      <c r="U13618">
        <v>2869.181</v>
      </c>
      <c r="V13618">
        <f t="shared" si="1277"/>
        <v>2869.181</v>
      </c>
    </row>
    <row r="13619" spans="1:22" x14ac:dyDescent="0.35">
      <c r="A13619" t="s">
        <v>14103</v>
      </c>
      <c r="B13619" t="s">
        <v>32</v>
      </c>
      <c r="C13619" t="s">
        <v>25</v>
      </c>
      <c r="D13619" t="s">
        <v>18</v>
      </c>
      <c r="E13619">
        <v>3470.62</v>
      </c>
      <c r="F13619" t="str">
        <f t="shared" si="1272"/>
        <v>high</v>
      </c>
      <c r="G13619" t="str">
        <f t="shared" si="1273"/>
        <v>high</v>
      </c>
      <c r="H13619">
        <v>0.28000000000000003</v>
      </c>
      <c r="I13619">
        <v>971.77359999999999</v>
      </c>
      <c r="J13619">
        <v>7</v>
      </c>
      <c r="K13619" s="4" t="s">
        <v>130</v>
      </c>
      <c r="L13619" s="3">
        <v>45018</v>
      </c>
      <c r="M13619" t="s">
        <v>43</v>
      </c>
      <c r="N13619" t="s">
        <v>36</v>
      </c>
      <c r="O13619">
        <v>190.14</v>
      </c>
      <c r="P13619" t="str">
        <f t="shared" si="1274"/>
        <v>Not Good</v>
      </c>
      <c r="Q13619" t="str">
        <f t="shared" si="1275"/>
        <v>high impact</v>
      </c>
      <c r="R13619" t="str">
        <f t="shared" si="1276"/>
        <v>not good</v>
      </c>
      <c r="S13619" t="s">
        <v>37</v>
      </c>
      <c r="T13619" t="s">
        <v>37</v>
      </c>
      <c r="U13619">
        <v>2498.8463999999999</v>
      </c>
      <c r="V13619">
        <f t="shared" si="1277"/>
        <v>2498.8463999999999</v>
      </c>
    </row>
    <row r="13620" spans="1:22" x14ac:dyDescent="0.35">
      <c r="A13620" t="s">
        <v>14104</v>
      </c>
      <c r="B13620" t="s">
        <v>16</v>
      </c>
      <c r="C13620" t="s">
        <v>33</v>
      </c>
      <c r="D13620" t="s">
        <v>34</v>
      </c>
      <c r="E13620">
        <v>1444.8</v>
      </c>
      <c r="F13620" t="str">
        <f t="shared" si="1272"/>
        <v>medium</v>
      </c>
      <c r="G13620" t="str">
        <f t="shared" si="1273"/>
        <v>low</v>
      </c>
      <c r="H13620">
        <v>0.45</v>
      </c>
      <c r="I13620">
        <v>650.16</v>
      </c>
      <c r="J13620">
        <v>2</v>
      </c>
      <c r="K13620" s="4" t="s">
        <v>445</v>
      </c>
      <c r="L13620" s="4" t="s">
        <v>298</v>
      </c>
      <c r="M13620" t="s">
        <v>28</v>
      </c>
      <c r="N13620" t="s">
        <v>21</v>
      </c>
      <c r="O13620">
        <v>306.24</v>
      </c>
      <c r="P13620" t="str">
        <f t="shared" si="1274"/>
        <v>Not Good</v>
      </c>
      <c r="Q13620" t="str">
        <f t="shared" si="1275"/>
        <v>high impact</v>
      </c>
      <c r="R13620" t="str">
        <f t="shared" si="1276"/>
        <v>not good</v>
      </c>
      <c r="S13620" t="s">
        <v>22</v>
      </c>
      <c r="T13620" t="s">
        <v>22</v>
      </c>
      <c r="U13620">
        <v>794.64</v>
      </c>
      <c r="V13620">
        <f t="shared" si="1277"/>
        <v>794.64</v>
      </c>
    </row>
    <row r="13621" spans="1:22" x14ac:dyDescent="0.35">
      <c r="A13621" t="s">
        <v>14105</v>
      </c>
      <c r="B13621" t="s">
        <v>58</v>
      </c>
      <c r="C13621" t="s">
        <v>39</v>
      </c>
      <c r="D13621" t="s">
        <v>26</v>
      </c>
      <c r="E13621">
        <v>849.98</v>
      </c>
      <c r="F13621" t="str">
        <f t="shared" si="1272"/>
        <v>low</v>
      </c>
      <c r="G13621" t="str">
        <f t="shared" si="1273"/>
        <v>low</v>
      </c>
      <c r="H13621">
        <v>0.14000000000000001</v>
      </c>
      <c r="I13621">
        <v>118.99720000000001</v>
      </c>
      <c r="J13621">
        <v>8</v>
      </c>
      <c r="K13621" s="3">
        <v>45175</v>
      </c>
      <c r="L13621" s="3">
        <v>45236</v>
      </c>
      <c r="M13621" t="s">
        <v>43</v>
      </c>
      <c r="N13621" t="s">
        <v>21</v>
      </c>
      <c r="O13621">
        <v>139.4</v>
      </c>
      <c r="P13621" t="str">
        <f t="shared" si="1274"/>
        <v>Not Good</v>
      </c>
      <c r="Q13621" t="str">
        <f t="shared" si="1275"/>
        <v>normal</v>
      </c>
      <c r="R13621" t="str">
        <f t="shared" si="1276"/>
        <v>not good</v>
      </c>
      <c r="S13621" t="s">
        <v>37</v>
      </c>
      <c r="T13621" t="s">
        <v>37</v>
      </c>
      <c r="U13621">
        <v>730.9828</v>
      </c>
      <c r="V13621">
        <f t="shared" si="1277"/>
        <v>730.9828</v>
      </c>
    </row>
    <row r="13622" spans="1:22" x14ac:dyDescent="0.35">
      <c r="A13622" t="s">
        <v>14106</v>
      </c>
      <c r="B13622" t="s">
        <v>32</v>
      </c>
      <c r="C13622" t="s">
        <v>17</v>
      </c>
      <c r="D13622" t="s">
        <v>50</v>
      </c>
      <c r="E13622">
        <v>3196.7</v>
      </c>
      <c r="F13622" t="str">
        <f t="shared" si="1272"/>
        <v>high</v>
      </c>
      <c r="G13622" t="str">
        <f t="shared" si="1273"/>
        <v>high</v>
      </c>
      <c r="H13622">
        <v>7.0000000000000007E-2</v>
      </c>
      <c r="I13622">
        <v>223.76900000000001</v>
      </c>
      <c r="J13622">
        <v>2</v>
      </c>
      <c r="K13622" s="3">
        <v>45203</v>
      </c>
      <c r="L13622" s="4" t="s">
        <v>2195</v>
      </c>
      <c r="M13622" t="s">
        <v>28</v>
      </c>
      <c r="N13622" t="s">
        <v>29</v>
      </c>
      <c r="O13622">
        <v>396.72</v>
      </c>
      <c r="P13622" t="str">
        <f t="shared" si="1274"/>
        <v>Not Good</v>
      </c>
      <c r="Q13622" t="str">
        <f t="shared" si="1275"/>
        <v>high impact</v>
      </c>
      <c r="R13622" t="str">
        <f t="shared" si="1276"/>
        <v>not good</v>
      </c>
      <c r="S13622" t="s">
        <v>72</v>
      </c>
      <c r="T13622" t="s">
        <v>72</v>
      </c>
      <c r="U13622">
        <v>2972.931</v>
      </c>
      <c r="V13622">
        <f t="shared" si="1277"/>
        <v>2972.931</v>
      </c>
    </row>
    <row r="13623" spans="1:22" x14ac:dyDescent="0.35">
      <c r="A13623" t="s">
        <v>14107</v>
      </c>
      <c r="B13623" t="s">
        <v>58</v>
      </c>
      <c r="C13623" t="s">
        <v>25</v>
      </c>
      <c r="D13623" t="s">
        <v>26</v>
      </c>
      <c r="E13623">
        <v>3822.82</v>
      </c>
      <c r="F13623" t="str">
        <f t="shared" si="1272"/>
        <v>high</v>
      </c>
      <c r="G13623" t="str">
        <f t="shared" si="1273"/>
        <v>high</v>
      </c>
      <c r="H13623">
        <v>0.04</v>
      </c>
      <c r="I13623">
        <v>152.9128</v>
      </c>
      <c r="J13623">
        <v>2</v>
      </c>
      <c r="K13623" s="4" t="s">
        <v>1408</v>
      </c>
      <c r="L13623" s="4" t="s">
        <v>1123</v>
      </c>
      <c r="M13623" t="s">
        <v>43</v>
      </c>
      <c r="N13623" t="s">
        <v>21</v>
      </c>
      <c r="O13623">
        <v>331.59</v>
      </c>
      <c r="P13623" t="str">
        <f t="shared" si="1274"/>
        <v>Not Good</v>
      </c>
      <c r="Q13623" t="str">
        <f t="shared" si="1275"/>
        <v>high impact</v>
      </c>
      <c r="R13623" t="str">
        <f t="shared" si="1276"/>
        <v>not good</v>
      </c>
      <c r="S13623" t="s">
        <v>56</v>
      </c>
      <c r="T13623" t="s">
        <v>56</v>
      </c>
      <c r="U13623">
        <v>3669.9072000000001</v>
      </c>
      <c r="V13623">
        <f t="shared" si="1277"/>
        <v>3669.9072000000001</v>
      </c>
    </row>
    <row r="13624" spans="1:22" x14ac:dyDescent="0.35">
      <c r="A13624" t="s">
        <v>14108</v>
      </c>
      <c r="B13624" t="s">
        <v>58</v>
      </c>
      <c r="C13624" t="s">
        <v>33</v>
      </c>
      <c r="D13624" t="s">
        <v>26</v>
      </c>
      <c r="E13624">
        <v>797.38</v>
      </c>
      <c r="F13624" t="str">
        <f t="shared" si="1272"/>
        <v>low</v>
      </c>
      <c r="G13624" t="str">
        <f t="shared" si="1273"/>
        <v>low</v>
      </c>
      <c r="H13624">
        <v>0.44</v>
      </c>
      <c r="I13624">
        <v>350.84719999999999</v>
      </c>
      <c r="J13624">
        <v>4</v>
      </c>
      <c r="K13624" s="4" t="s">
        <v>299</v>
      </c>
      <c r="L13624" s="4" t="s">
        <v>470</v>
      </c>
      <c r="M13624" t="s">
        <v>43</v>
      </c>
      <c r="N13624" t="s">
        <v>21</v>
      </c>
      <c r="O13624">
        <v>98.49</v>
      </c>
      <c r="P13624" t="str">
        <f t="shared" si="1274"/>
        <v>Not Good</v>
      </c>
      <c r="Q13624" t="str">
        <f t="shared" si="1275"/>
        <v>high impact</v>
      </c>
      <c r="R13624" t="str">
        <f t="shared" si="1276"/>
        <v>not good</v>
      </c>
      <c r="S13624" t="s">
        <v>47</v>
      </c>
      <c r="T13624" t="s">
        <v>47</v>
      </c>
      <c r="U13624">
        <v>446.53280000000001</v>
      </c>
      <c r="V13624">
        <f t="shared" si="1277"/>
        <v>446.53280000000001</v>
      </c>
    </row>
    <row r="13625" spans="1:22" x14ac:dyDescent="0.35">
      <c r="A13625" t="s">
        <v>14109</v>
      </c>
      <c r="B13625" t="s">
        <v>16</v>
      </c>
      <c r="C13625" t="s">
        <v>39</v>
      </c>
      <c r="D13625" t="s">
        <v>46</v>
      </c>
      <c r="E13625">
        <v>956.62</v>
      </c>
      <c r="F13625" t="str">
        <f t="shared" si="1272"/>
        <v>low</v>
      </c>
      <c r="G13625" t="str">
        <f t="shared" si="1273"/>
        <v>low</v>
      </c>
      <c r="H13625">
        <v>0.19</v>
      </c>
      <c r="I13625">
        <v>181.7578</v>
      </c>
      <c r="J13625">
        <v>1</v>
      </c>
      <c r="K13625" s="3">
        <v>45139</v>
      </c>
      <c r="L13625" s="4" t="s">
        <v>240</v>
      </c>
      <c r="M13625" t="s">
        <v>20</v>
      </c>
      <c r="N13625" t="s">
        <v>36</v>
      </c>
      <c r="O13625">
        <v>110.96</v>
      </c>
      <c r="P13625" t="str">
        <f t="shared" si="1274"/>
        <v>Not Good</v>
      </c>
      <c r="Q13625" t="str">
        <f t="shared" si="1275"/>
        <v>normal</v>
      </c>
      <c r="R13625" t="str">
        <f t="shared" si="1276"/>
        <v>not good</v>
      </c>
      <c r="S13625" t="s">
        <v>37</v>
      </c>
      <c r="T13625" t="s">
        <v>37</v>
      </c>
      <c r="U13625">
        <v>774.86220000000003</v>
      </c>
      <c r="V13625">
        <f t="shared" si="1277"/>
        <v>774.86220000000003</v>
      </c>
    </row>
    <row r="13626" spans="1:22" x14ac:dyDescent="0.35">
      <c r="A13626" t="s">
        <v>14110</v>
      </c>
      <c r="B13626" t="s">
        <v>32</v>
      </c>
      <c r="C13626" t="s">
        <v>17</v>
      </c>
      <c r="D13626" t="s">
        <v>18</v>
      </c>
      <c r="E13626">
        <v>159.13999999999999</v>
      </c>
      <c r="F13626" t="str">
        <f t="shared" si="1272"/>
        <v>low</v>
      </c>
      <c r="G13626" t="str">
        <f t="shared" si="1273"/>
        <v>low</v>
      </c>
      <c r="H13626">
        <v>0.25</v>
      </c>
      <c r="I13626">
        <v>39.784999999999997</v>
      </c>
      <c r="J13626">
        <v>7</v>
      </c>
      <c r="K13626" s="3">
        <v>45547</v>
      </c>
      <c r="L13626" s="3">
        <v>45577</v>
      </c>
      <c r="M13626" t="s">
        <v>28</v>
      </c>
      <c r="N13626" t="s">
        <v>21</v>
      </c>
      <c r="O13626">
        <v>10.07</v>
      </c>
      <c r="P13626" t="str">
        <f t="shared" si="1274"/>
        <v>Not Good</v>
      </c>
      <c r="Q13626" t="str">
        <f t="shared" si="1275"/>
        <v>high impact</v>
      </c>
      <c r="R13626" t="str">
        <f t="shared" si="1276"/>
        <v>not good</v>
      </c>
      <c r="S13626" t="s">
        <v>47</v>
      </c>
      <c r="T13626" t="s">
        <v>47</v>
      </c>
      <c r="U13626">
        <v>119.355</v>
      </c>
      <c r="V13626">
        <f t="shared" si="1277"/>
        <v>119.355</v>
      </c>
    </row>
    <row r="13627" spans="1:22" x14ac:dyDescent="0.35">
      <c r="A13627" t="s">
        <v>14111</v>
      </c>
      <c r="B13627" t="s">
        <v>16</v>
      </c>
      <c r="C13627" t="s">
        <v>25</v>
      </c>
      <c r="D13627" t="s">
        <v>26</v>
      </c>
      <c r="E13627">
        <v>2705.57</v>
      </c>
      <c r="F13627" t="str">
        <f t="shared" si="1272"/>
        <v>high</v>
      </c>
      <c r="G13627" t="str">
        <f t="shared" si="1273"/>
        <v>high</v>
      </c>
      <c r="H13627">
        <v>0.4</v>
      </c>
      <c r="I13627">
        <v>1082.2280000000001</v>
      </c>
      <c r="J13627">
        <v>2</v>
      </c>
      <c r="K13627" s="4" t="s">
        <v>867</v>
      </c>
      <c r="L13627" s="4" t="s">
        <v>838</v>
      </c>
      <c r="M13627" t="s">
        <v>43</v>
      </c>
      <c r="N13627" t="s">
        <v>21</v>
      </c>
      <c r="O13627">
        <v>541.53</v>
      </c>
      <c r="P13627" t="str">
        <f t="shared" si="1274"/>
        <v>Good</v>
      </c>
      <c r="Q13627" t="str">
        <f t="shared" si="1275"/>
        <v>high impact</v>
      </c>
      <c r="R13627" t="str">
        <f t="shared" si="1276"/>
        <v>good</v>
      </c>
      <c r="S13627" t="s">
        <v>72</v>
      </c>
      <c r="T13627" t="s">
        <v>72</v>
      </c>
      <c r="U13627">
        <v>1623.3420000000001</v>
      </c>
      <c r="V13627">
        <f t="shared" si="1277"/>
        <v>1623.3420000000001</v>
      </c>
    </row>
    <row r="13628" spans="1:22" x14ac:dyDescent="0.35">
      <c r="A13628" t="s">
        <v>14112</v>
      </c>
      <c r="B13628" t="s">
        <v>24</v>
      </c>
      <c r="C13628" t="s">
        <v>33</v>
      </c>
      <c r="D13628" t="s">
        <v>26</v>
      </c>
      <c r="E13628">
        <v>2757.23</v>
      </c>
      <c r="F13628" t="str">
        <f t="shared" si="1272"/>
        <v>high</v>
      </c>
      <c r="G13628" t="str">
        <f t="shared" si="1273"/>
        <v>high</v>
      </c>
      <c r="H13628">
        <v>0.19</v>
      </c>
      <c r="I13628">
        <v>523.87369999999999</v>
      </c>
      <c r="J13628">
        <v>6</v>
      </c>
      <c r="K13628" s="4" t="s">
        <v>119</v>
      </c>
      <c r="L13628" s="3">
        <v>45329</v>
      </c>
      <c r="M13628" t="s">
        <v>43</v>
      </c>
      <c r="N13628" t="s">
        <v>36</v>
      </c>
      <c r="O13628">
        <v>727.15</v>
      </c>
      <c r="P13628" t="str">
        <f t="shared" si="1274"/>
        <v>Good</v>
      </c>
      <c r="Q13628" t="str">
        <f t="shared" si="1275"/>
        <v>high impact</v>
      </c>
      <c r="R13628" t="str">
        <f t="shared" si="1276"/>
        <v>good</v>
      </c>
      <c r="S13628" t="s">
        <v>30</v>
      </c>
      <c r="T13628" t="s">
        <v>30</v>
      </c>
      <c r="U13628">
        <v>2233.3562999999999</v>
      </c>
      <c r="V13628">
        <f t="shared" si="1277"/>
        <v>2233.3562999999999</v>
      </c>
    </row>
    <row r="13629" spans="1:22" x14ac:dyDescent="0.35">
      <c r="A13629" t="s">
        <v>14113</v>
      </c>
      <c r="B13629" t="s">
        <v>24</v>
      </c>
      <c r="C13629" t="s">
        <v>39</v>
      </c>
      <c r="D13629" t="s">
        <v>34</v>
      </c>
      <c r="E13629">
        <v>2550.37</v>
      </c>
      <c r="F13629" t="str">
        <f t="shared" si="1272"/>
        <v>high</v>
      </c>
      <c r="G13629" t="str">
        <f t="shared" si="1273"/>
        <v>high</v>
      </c>
      <c r="H13629">
        <v>0.43</v>
      </c>
      <c r="I13629">
        <v>1096.6591000000001</v>
      </c>
      <c r="J13629">
        <v>5</v>
      </c>
      <c r="K13629" s="4" t="s">
        <v>225</v>
      </c>
      <c r="L13629" s="3">
        <v>45088</v>
      </c>
      <c r="M13629" t="s">
        <v>28</v>
      </c>
      <c r="N13629" t="s">
        <v>21</v>
      </c>
      <c r="O13629">
        <v>591.03</v>
      </c>
      <c r="P13629" t="str">
        <f t="shared" si="1274"/>
        <v>Good</v>
      </c>
      <c r="Q13629" t="str">
        <f t="shared" si="1275"/>
        <v>high impact</v>
      </c>
      <c r="R13629" t="str">
        <f t="shared" si="1276"/>
        <v>good</v>
      </c>
      <c r="S13629" t="s">
        <v>56</v>
      </c>
      <c r="T13629" t="s">
        <v>56</v>
      </c>
      <c r="U13629">
        <v>1453.7109</v>
      </c>
      <c r="V13629">
        <f t="shared" si="1277"/>
        <v>1453.7109</v>
      </c>
    </row>
    <row r="13630" spans="1:22" x14ac:dyDescent="0.35">
      <c r="A13630" t="s">
        <v>14114</v>
      </c>
      <c r="B13630" t="s">
        <v>32</v>
      </c>
      <c r="C13630" t="s">
        <v>17</v>
      </c>
      <c r="D13630" t="s">
        <v>34</v>
      </c>
      <c r="E13630">
        <v>1648.45</v>
      </c>
      <c r="F13630" t="str">
        <f t="shared" si="1272"/>
        <v>medium</v>
      </c>
      <c r="G13630" t="str">
        <f t="shared" si="1273"/>
        <v>low</v>
      </c>
      <c r="H13630">
        <v>0.16</v>
      </c>
      <c r="I13630">
        <v>263.75200000000001</v>
      </c>
      <c r="J13630">
        <v>5</v>
      </c>
      <c r="K13630" s="3">
        <v>45139</v>
      </c>
      <c r="L13630" s="3">
        <v>45170</v>
      </c>
      <c r="M13630" t="s">
        <v>20</v>
      </c>
      <c r="N13630" t="s">
        <v>21</v>
      </c>
      <c r="O13630">
        <v>336.88</v>
      </c>
      <c r="P13630" t="str">
        <f t="shared" si="1274"/>
        <v>Not Good</v>
      </c>
      <c r="Q13630" t="str">
        <f t="shared" si="1275"/>
        <v>high impact</v>
      </c>
      <c r="R13630" t="str">
        <f t="shared" si="1276"/>
        <v>not good</v>
      </c>
      <c r="S13630" t="s">
        <v>22</v>
      </c>
      <c r="T13630" t="s">
        <v>22</v>
      </c>
      <c r="U13630">
        <v>1384.6980000000001</v>
      </c>
      <c r="V13630">
        <f t="shared" si="1277"/>
        <v>1384.6980000000001</v>
      </c>
    </row>
    <row r="13631" spans="1:22" x14ac:dyDescent="0.35">
      <c r="A13631" t="s">
        <v>14115</v>
      </c>
      <c r="B13631" t="s">
        <v>58</v>
      </c>
      <c r="C13631" t="s">
        <v>25</v>
      </c>
      <c r="D13631" t="s">
        <v>34</v>
      </c>
      <c r="E13631">
        <v>2196.2800000000002</v>
      </c>
      <c r="F13631" t="str">
        <f t="shared" si="1272"/>
        <v>high</v>
      </c>
      <c r="G13631" t="str">
        <f t="shared" si="1273"/>
        <v>high</v>
      </c>
      <c r="H13631">
        <v>0.37</v>
      </c>
      <c r="I13631">
        <v>812.62360000000001</v>
      </c>
      <c r="J13631">
        <v>4</v>
      </c>
      <c r="K13631" s="3">
        <v>45393</v>
      </c>
      <c r="L13631" s="3">
        <v>45515</v>
      </c>
      <c r="M13631" t="s">
        <v>28</v>
      </c>
      <c r="N13631" t="s">
        <v>29</v>
      </c>
      <c r="O13631">
        <v>274.32</v>
      </c>
      <c r="P13631" t="str">
        <f t="shared" si="1274"/>
        <v>Not Good</v>
      </c>
      <c r="Q13631" t="str">
        <f t="shared" si="1275"/>
        <v>high impact</v>
      </c>
      <c r="R13631" t="str">
        <f t="shared" si="1276"/>
        <v>not good</v>
      </c>
      <c r="S13631" t="s">
        <v>37</v>
      </c>
      <c r="T13631" t="s">
        <v>37</v>
      </c>
      <c r="U13631">
        <v>1383.6564000000001</v>
      </c>
      <c r="V13631">
        <f t="shared" si="1277"/>
        <v>1383.6564000000001</v>
      </c>
    </row>
    <row r="13632" spans="1:22" x14ac:dyDescent="0.35">
      <c r="A13632" t="s">
        <v>14116</v>
      </c>
      <c r="B13632" t="s">
        <v>32</v>
      </c>
      <c r="C13632" t="s">
        <v>33</v>
      </c>
      <c r="D13632" t="s">
        <v>26</v>
      </c>
      <c r="E13632">
        <v>3854.56</v>
      </c>
      <c r="F13632" t="str">
        <f t="shared" si="1272"/>
        <v>high</v>
      </c>
      <c r="G13632" t="str">
        <f t="shared" si="1273"/>
        <v>high</v>
      </c>
      <c r="H13632">
        <v>0.33</v>
      </c>
      <c r="I13632">
        <v>1272.0047999999999</v>
      </c>
      <c r="J13632">
        <v>5</v>
      </c>
      <c r="K13632" s="4" t="s">
        <v>652</v>
      </c>
      <c r="L13632" s="4" t="s">
        <v>461</v>
      </c>
      <c r="M13632" t="s">
        <v>43</v>
      </c>
      <c r="N13632" t="s">
        <v>36</v>
      </c>
      <c r="O13632">
        <v>700.59</v>
      </c>
      <c r="P13632" t="str">
        <f t="shared" si="1274"/>
        <v>Good</v>
      </c>
      <c r="Q13632" t="str">
        <f t="shared" si="1275"/>
        <v>high impact</v>
      </c>
      <c r="R13632" t="str">
        <f t="shared" si="1276"/>
        <v>good</v>
      </c>
      <c r="S13632" t="s">
        <v>47</v>
      </c>
      <c r="T13632" t="s">
        <v>47</v>
      </c>
      <c r="U13632">
        <v>2582.5551999999998</v>
      </c>
      <c r="V13632">
        <f t="shared" si="1277"/>
        <v>2582.5551999999998</v>
      </c>
    </row>
    <row r="13633" spans="1:22" x14ac:dyDescent="0.35">
      <c r="A13633" t="s">
        <v>14117</v>
      </c>
      <c r="B13633" t="s">
        <v>32</v>
      </c>
      <c r="C13633" t="s">
        <v>39</v>
      </c>
      <c r="D13633" t="s">
        <v>50</v>
      </c>
      <c r="E13633">
        <v>990.8</v>
      </c>
      <c r="F13633" t="str">
        <f t="shared" si="1272"/>
        <v>low</v>
      </c>
      <c r="G13633" t="str">
        <f t="shared" si="1273"/>
        <v>low</v>
      </c>
      <c r="H13633">
        <v>0.1</v>
      </c>
      <c r="I13633">
        <v>99.08</v>
      </c>
      <c r="J13633">
        <v>9</v>
      </c>
      <c r="K13633" s="3">
        <v>44963</v>
      </c>
      <c r="L13633" s="3">
        <v>44991</v>
      </c>
      <c r="M13633" t="s">
        <v>28</v>
      </c>
      <c r="N13633" t="s">
        <v>21</v>
      </c>
      <c r="O13633">
        <v>117.36</v>
      </c>
      <c r="P13633" t="str">
        <f t="shared" si="1274"/>
        <v>Not Good</v>
      </c>
      <c r="Q13633" t="str">
        <f t="shared" si="1275"/>
        <v>normal</v>
      </c>
      <c r="R13633" t="str">
        <f t="shared" si="1276"/>
        <v>not good</v>
      </c>
      <c r="S13633" t="s">
        <v>56</v>
      </c>
      <c r="T13633" t="s">
        <v>56</v>
      </c>
      <c r="U13633">
        <v>891.72</v>
      </c>
      <c r="V13633">
        <f t="shared" si="1277"/>
        <v>891.72</v>
      </c>
    </row>
    <row r="13634" spans="1:22" x14ac:dyDescent="0.35">
      <c r="A13634" t="s">
        <v>14118</v>
      </c>
      <c r="B13634" t="s">
        <v>24</v>
      </c>
      <c r="C13634" t="s">
        <v>17</v>
      </c>
      <c r="D13634" t="s">
        <v>18</v>
      </c>
      <c r="E13634">
        <v>1087.58</v>
      </c>
      <c r="F13634" t="str">
        <f t="shared" si="1272"/>
        <v>medium</v>
      </c>
      <c r="G13634" t="str">
        <f t="shared" si="1273"/>
        <v>low</v>
      </c>
      <c r="H13634">
        <v>0.06</v>
      </c>
      <c r="I13634">
        <v>65.254800000000003</v>
      </c>
      <c r="J13634">
        <v>1</v>
      </c>
      <c r="K13634" s="3">
        <v>45179</v>
      </c>
      <c r="L13634" s="3">
        <v>45209</v>
      </c>
      <c r="M13634" t="s">
        <v>28</v>
      </c>
      <c r="N13634" t="s">
        <v>21</v>
      </c>
      <c r="O13634">
        <v>95.49</v>
      </c>
      <c r="P13634" t="str">
        <f t="shared" si="1274"/>
        <v>Not Good</v>
      </c>
      <c r="Q13634" t="str">
        <f t="shared" si="1275"/>
        <v>high impact</v>
      </c>
      <c r="R13634" t="str">
        <f t="shared" si="1276"/>
        <v>not good</v>
      </c>
      <c r="S13634" t="s">
        <v>47</v>
      </c>
      <c r="T13634" t="s">
        <v>47</v>
      </c>
      <c r="U13634">
        <v>1022.3252</v>
      </c>
      <c r="V13634">
        <f t="shared" si="1277"/>
        <v>1022.3252</v>
      </c>
    </row>
    <row r="13635" spans="1:22" x14ac:dyDescent="0.35">
      <c r="A13635" t="s">
        <v>14119</v>
      </c>
      <c r="B13635" t="s">
        <v>24</v>
      </c>
      <c r="C13635" t="s">
        <v>25</v>
      </c>
      <c r="D13635" t="s">
        <v>26</v>
      </c>
      <c r="E13635">
        <v>3368.19</v>
      </c>
      <c r="F13635" t="str">
        <f t="shared" ref="F13635:F13698" si="1278">IF(E13635&gt;2000,"high",IF(E13635&gt;1000,"medium","low"))</f>
        <v>high</v>
      </c>
      <c r="G13635" t="str">
        <f t="shared" ref="G13635:G13698" si="1279">IF(E13635&gt;2000,"high","low")</f>
        <v>high</v>
      </c>
      <c r="H13635">
        <v>0.06</v>
      </c>
      <c r="I13635">
        <v>202.09139999999999</v>
      </c>
      <c r="J13635">
        <v>2</v>
      </c>
      <c r="K13635" s="4" t="s">
        <v>377</v>
      </c>
      <c r="L13635" s="4" t="s">
        <v>712</v>
      </c>
      <c r="M13635" t="s">
        <v>28</v>
      </c>
      <c r="N13635" t="s">
        <v>21</v>
      </c>
      <c r="O13635">
        <v>247.84</v>
      </c>
      <c r="P13635" t="str">
        <f t="shared" ref="P13635:P13698" si="1280">IF(AND(E13635&gt;1000,O13635&gt;500),"Good","Not Good")</f>
        <v>Not Good</v>
      </c>
      <c r="Q13635" t="str">
        <f t="shared" ref="Q13635:Q13698" si="1281">IF(OR(E13635&gt;1000,H13635&gt;0.2),"high impact","normal")</f>
        <v>high impact</v>
      </c>
      <c r="R13635" t="str">
        <f t="shared" ref="R13635:R13698" si="1282">IF(NOT(AND(E13635&gt;2000,O13635&gt;500)),"not good","good")</f>
        <v>not good</v>
      </c>
      <c r="S13635" t="s">
        <v>47</v>
      </c>
      <c r="T13635" t="s">
        <v>47</v>
      </c>
      <c r="U13635">
        <v>3166.0985999999998</v>
      </c>
      <c r="V13635">
        <f t="shared" ref="V13635:V13698" si="1283">IFERROR(U13635,0)</f>
        <v>3166.0985999999998</v>
      </c>
    </row>
    <row r="13636" spans="1:22" x14ac:dyDescent="0.35">
      <c r="A13636" t="s">
        <v>14120</v>
      </c>
      <c r="B13636" t="s">
        <v>58</v>
      </c>
      <c r="C13636" t="s">
        <v>33</v>
      </c>
      <c r="D13636" t="s">
        <v>46</v>
      </c>
      <c r="E13636">
        <v>4347.8100000000004</v>
      </c>
      <c r="F13636" t="str">
        <f t="shared" si="1278"/>
        <v>high</v>
      </c>
      <c r="G13636" t="str">
        <f t="shared" si="1279"/>
        <v>high</v>
      </c>
      <c r="H13636">
        <v>0.33</v>
      </c>
      <c r="I13636">
        <v>1434.7773</v>
      </c>
      <c r="J13636">
        <v>7</v>
      </c>
      <c r="K13636" s="4" t="s">
        <v>225</v>
      </c>
      <c r="L13636" s="3">
        <v>44996</v>
      </c>
      <c r="M13636" t="s">
        <v>43</v>
      </c>
      <c r="N13636" t="s">
        <v>21</v>
      </c>
      <c r="O13636">
        <v>308.20999999999998</v>
      </c>
      <c r="P13636" t="str">
        <f t="shared" si="1280"/>
        <v>Not Good</v>
      </c>
      <c r="Q13636" t="str">
        <f t="shared" si="1281"/>
        <v>high impact</v>
      </c>
      <c r="R13636" t="str">
        <f t="shared" si="1282"/>
        <v>not good</v>
      </c>
      <c r="S13636" t="s">
        <v>72</v>
      </c>
      <c r="T13636" t="s">
        <v>72</v>
      </c>
      <c r="U13636">
        <v>2913.0327000000002</v>
      </c>
      <c r="V13636">
        <f t="shared" si="1283"/>
        <v>2913.0327000000002</v>
      </c>
    </row>
    <row r="13637" spans="1:22" x14ac:dyDescent="0.35">
      <c r="A13637" t="s">
        <v>14121</v>
      </c>
      <c r="B13637" t="s">
        <v>58</v>
      </c>
      <c r="C13637" t="s">
        <v>39</v>
      </c>
      <c r="D13637" t="s">
        <v>50</v>
      </c>
      <c r="E13637">
        <v>1767.93</v>
      </c>
      <c r="F13637" t="str">
        <f t="shared" si="1278"/>
        <v>medium</v>
      </c>
      <c r="G13637" t="str">
        <f t="shared" si="1279"/>
        <v>low</v>
      </c>
      <c r="H13637">
        <v>0.01</v>
      </c>
      <c r="I13637">
        <v>17.679300000000001</v>
      </c>
      <c r="J13637">
        <v>9</v>
      </c>
      <c r="K13637" s="4" t="s">
        <v>1255</v>
      </c>
      <c r="L13637" s="4" t="s">
        <v>470</v>
      </c>
      <c r="M13637" t="s">
        <v>28</v>
      </c>
      <c r="N13637" t="s">
        <v>36</v>
      </c>
      <c r="O13637">
        <v>293.33999999999997</v>
      </c>
      <c r="P13637" t="str">
        <f t="shared" si="1280"/>
        <v>Not Good</v>
      </c>
      <c r="Q13637" t="str">
        <f t="shared" si="1281"/>
        <v>high impact</v>
      </c>
      <c r="R13637" t="str">
        <f t="shared" si="1282"/>
        <v>not good</v>
      </c>
      <c r="S13637" t="s">
        <v>56</v>
      </c>
      <c r="T13637" t="s">
        <v>56</v>
      </c>
      <c r="U13637">
        <v>1750.2507000000001</v>
      </c>
      <c r="V13637">
        <f t="shared" si="1283"/>
        <v>1750.2507000000001</v>
      </c>
    </row>
    <row r="13638" spans="1:22" x14ac:dyDescent="0.35">
      <c r="A13638" t="s">
        <v>14122</v>
      </c>
      <c r="B13638" t="s">
        <v>32</v>
      </c>
      <c r="C13638" t="s">
        <v>17</v>
      </c>
      <c r="D13638" t="s">
        <v>50</v>
      </c>
      <c r="E13638">
        <v>4670.45</v>
      </c>
      <c r="F13638" t="str">
        <f t="shared" si="1278"/>
        <v>high</v>
      </c>
      <c r="G13638" t="str">
        <f t="shared" si="1279"/>
        <v>high</v>
      </c>
      <c r="H13638">
        <v>0.33</v>
      </c>
      <c r="I13638">
        <v>1541.2484999999999</v>
      </c>
      <c r="J13638">
        <v>3</v>
      </c>
      <c r="K13638" s="4" t="s">
        <v>572</v>
      </c>
      <c r="L13638" s="4" t="s">
        <v>94</v>
      </c>
      <c r="M13638" t="s">
        <v>20</v>
      </c>
      <c r="N13638" t="s">
        <v>21</v>
      </c>
      <c r="O13638">
        <v>1074.8800000000001</v>
      </c>
      <c r="P13638" t="str">
        <f t="shared" si="1280"/>
        <v>Good</v>
      </c>
      <c r="Q13638" t="str">
        <f t="shared" si="1281"/>
        <v>high impact</v>
      </c>
      <c r="R13638" t="str">
        <f t="shared" si="1282"/>
        <v>good</v>
      </c>
      <c r="S13638" t="s">
        <v>72</v>
      </c>
      <c r="T13638" t="s">
        <v>72</v>
      </c>
      <c r="U13638">
        <v>3129.2015000000001</v>
      </c>
      <c r="V13638">
        <f t="shared" si="1283"/>
        <v>3129.2015000000001</v>
      </c>
    </row>
    <row r="13639" spans="1:22" x14ac:dyDescent="0.35">
      <c r="A13639" t="s">
        <v>14123</v>
      </c>
      <c r="B13639" t="s">
        <v>16</v>
      </c>
      <c r="C13639" t="s">
        <v>25</v>
      </c>
      <c r="D13639" t="s">
        <v>18</v>
      </c>
      <c r="E13639">
        <v>382.61</v>
      </c>
      <c r="F13639" t="str">
        <f t="shared" si="1278"/>
        <v>low</v>
      </c>
      <c r="G13639" t="str">
        <f t="shared" si="1279"/>
        <v>low</v>
      </c>
      <c r="H13639">
        <v>0.39</v>
      </c>
      <c r="I13639">
        <v>149.21789999999999</v>
      </c>
      <c r="J13639">
        <v>6</v>
      </c>
      <c r="K13639" s="4" t="s">
        <v>240</v>
      </c>
      <c r="L13639" s="4" t="s">
        <v>748</v>
      </c>
      <c r="M13639" t="s">
        <v>43</v>
      </c>
      <c r="N13639" t="s">
        <v>29</v>
      </c>
      <c r="O13639">
        <v>63.95</v>
      </c>
      <c r="P13639" t="str">
        <f t="shared" si="1280"/>
        <v>Not Good</v>
      </c>
      <c r="Q13639" t="str">
        <f t="shared" si="1281"/>
        <v>high impact</v>
      </c>
      <c r="R13639" t="str">
        <f t="shared" si="1282"/>
        <v>not good</v>
      </c>
      <c r="S13639" t="s">
        <v>72</v>
      </c>
      <c r="T13639" t="s">
        <v>72</v>
      </c>
      <c r="U13639">
        <v>233.3921</v>
      </c>
      <c r="V13639">
        <f t="shared" si="1283"/>
        <v>233.3921</v>
      </c>
    </row>
    <row r="13640" spans="1:22" x14ac:dyDescent="0.35">
      <c r="A13640" t="s">
        <v>14124</v>
      </c>
      <c r="B13640" t="s">
        <v>32</v>
      </c>
      <c r="C13640" t="s">
        <v>33</v>
      </c>
      <c r="D13640" t="s">
        <v>50</v>
      </c>
      <c r="E13640">
        <v>680.74</v>
      </c>
      <c r="F13640" t="str">
        <f t="shared" si="1278"/>
        <v>low</v>
      </c>
      <c r="G13640" t="str">
        <f t="shared" si="1279"/>
        <v>low</v>
      </c>
      <c r="H13640">
        <v>0.15</v>
      </c>
      <c r="I13640">
        <v>102.111</v>
      </c>
      <c r="J13640">
        <v>5</v>
      </c>
      <c r="K13640" s="3">
        <v>45637</v>
      </c>
      <c r="L13640" s="4" t="s">
        <v>1347</v>
      </c>
      <c r="M13640" t="s">
        <v>43</v>
      </c>
      <c r="N13640" t="s">
        <v>29</v>
      </c>
      <c r="O13640">
        <v>134.86000000000001</v>
      </c>
      <c r="P13640" t="str">
        <f t="shared" si="1280"/>
        <v>Not Good</v>
      </c>
      <c r="Q13640" t="str">
        <f t="shared" si="1281"/>
        <v>normal</v>
      </c>
      <c r="R13640" t="str">
        <f t="shared" si="1282"/>
        <v>not good</v>
      </c>
      <c r="S13640" t="s">
        <v>37</v>
      </c>
      <c r="T13640" t="s">
        <v>37</v>
      </c>
      <c r="U13640">
        <v>578.62900000000002</v>
      </c>
      <c r="V13640">
        <f t="shared" si="1283"/>
        <v>578.62900000000002</v>
      </c>
    </row>
    <row r="13641" spans="1:22" x14ac:dyDescent="0.35">
      <c r="A13641" t="s">
        <v>14125</v>
      </c>
      <c r="B13641" t="s">
        <v>58</v>
      </c>
      <c r="C13641" t="s">
        <v>39</v>
      </c>
      <c r="D13641" t="s">
        <v>18</v>
      </c>
      <c r="E13641">
        <v>2353.8000000000002</v>
      </c>
      <c r="F13641" t="str">
        <f t="shared" si="1278"/>
        <v>high</v>
      </c>
      <c r="G13641" t="str">
        <f t="shared" si="1279"/>
        <v>high</v>
      </c>
      <c r="H13641">
        <v>0.37</v>
      </c>
      <c r="I13641">
        <v>870.90599999999995</v>
      </c>
      <c r="J13641">
        <v>9</v>
      </c>
      <c r="K13641" s="3">
        <v>45088</v>
      </c>
      <c r="L13641" s="3">
        <v>45271</v>
      </c>
      <c r="M13641" t="s">
        <v>20</v>
      </c>
      <c r="N13641" t="s">
        <v>21</v>
      </c>
      <c r="O13641">
        <v>450.94</v>
      </c>
      <c r="P13641" t="str">
        <f t="shared" si="1280"/>
        <v>Not Good</v>
      </c>
      <c r="Q13641" t="str">
        <f t="shared" si="1281"/>
        <v>high impact</v>
      </c>
      <c r="R13641" t="str">
        <f t="shared" si="1282"/>
        <v>not good</v>
      </c>
      <c r="S13641" t="s">
        <v>30</v>
      </c>
      <c r="T13641" t="s">
        <v>30</v>
      </c>
      <c r="U13641">
        <v>1482.894</v>
      </c>
      <c r="V13641">
        <f t="shared" si="1283"/>
        <v>1482.894</v>
      </c>
    </row>
    <row r="13642" spans="1:22" x14ac:dyDescent="0.35">
      <c r="A13642" t="s">
        <v>14126</v>
      </c>
      <c r="B13642" t="s">
        <v>16</v>
      </c>
      <c r="C13642" t="s">
        <v>17</v>
      </c>
      <c r="D13642" t="s">
        <v>50</v>
      </c>
      <c r="E13642">
        <v>3645.08</v>
      </c>
      <c r="F13642" t="str">
        <f t="shared" si="1278"/>
        <v>high</v>
      </c>
      <c r="G13642" t="str">
        <f t="shared" si="1279"/>
        <v>high</v>
      </c>
      <c r="H13642">
        <v>0.08</v>
      </c>
      <c r="I13642">
        <v>291.60640000000001</v>
      </c>
      <c r="J13642">
        <v>9</v>
      </c>
      <c r="K13642" s="3">
        <v>45293</v>
      </c>
      <c r="L13642" s="3">
        <v>45475</v>
      </c>
      <c r="M13642" t="s">
        <v>20</v>
      </c>
      <c r="N13642" t="s">
        <v>21</v>
      </c>
      <c r="O13642">
        <v>461.14</v>
      </c>
      <c r="P13642" t="str">
        <f t="shared" si="1280"/>
        <v>Not Good</v>
      </c>
      <c r="Q13642" t="str">
        <f t="shared" si="1281"/>
        <v>high impact</v>
      </c>
      <c r="R13642" t="str">
        <f t="shared" si="1282"/>
        <v>not good</v>
      </c>
      <c r="S13642" t="s">
        <v>30</v>
      </c>
      <c r="T13642" t="s">
        <v>30</v>
      </c>
      <c r="U13642">
        <v>3353.4735999999998</v>
      </c>
      <c r="V13642">
        <f t="shared" si="1283"/>
        <v>3353.4735999999998</v>
      </c>
    </row>
    <row r="13643" spans="1:22" x14ac:dyDescent="0.35">
      <c r="A13643" t="s">
        <v>14127</v>
      </c>
      <c r="B13643" t="s">
        <v>24</v>
      </c>
      <c r="C13643" t="s">
        <v>25</v>
      </c>
      <c r="D13643" t="s">
        <v>18</v>
      </c>
      <c r="E13643">
        <v>1917.1</v>
      </c>
      <c r="F13643" t="str">
        <f t="shared" si="1278"/>
        <v>medium</v>
      </c>
      <c r="G13643" t="str">
        <f t="shared" si="1279"/>
        <v>low</v>
      </c>
      <c r="H13643">
        <v>0.48</v>
      </c>
      <c r="I13643">
        <v>920.20799999999997</v>
      </c>
      <c r="J13643">
        <v>3</v>
      </c>
      <c r="K13643" s="4" t="s">
        <v>1123</v>
      </c>
      <c r="L13643" s="4" t="s">
        <v>1209</v>
      </c>
      <c r="M13643" t="s">
        <v>43</v>
      </c>
      <c r="N13643" t="s">
        <v>36</v>
      </c>
      <c r="O13643">
        <v>537.09</v>
      </c>
      <c r="P13643" t="str">
        <f t="shared" si="1280"/>
        <v>Good</v>
      </c>
      <c r="Q13643" t="str">
        <f t="shared" si="1281"/>
        <v>high impact</v>
      </c>
      <c r="R13643" t="str">
        <f t="shared" si="1282"/>
        <v>not good</v>
      </c>
      <c r="S13643" t="s">
        <v>22</v>
      </c>
      <c r="T13643" t="s">
        <v>22</v>
      </c>
      <c r="U13643">
        <v>996.89200000000005</v>
      </c>
      <c r="V13643">
        <f t="shared" si="1283"/>
        <v>996.89200000000005</v>
      </c>
    </row>
    <row r="13644" spans="1:22" x14ac:dyDescent="0.35">
      <c r="A13644" t="s">
        <v>14128</v>
      </c>
      <c r="B13644" t="s">
        <v>58</v>
      </c>
      <c r="C13644" t="s">
        <v>33</v>
      </c>
      <c r="D13644" t="s">
        <v>34</v>
      </c>
      <c r="E13644">
        <v>2818.26</v>
      </c>
      <c r="F13644" t="str">
        <f t="shared" si="1278"/>
        <v>high</v>
      </c>
      <c r="G13644" t="str">
        <f t="shared" si="1279"/>
        <v>high</v>
      </c>
      <c r="H13644">
        <v>0.12</v>
      </c>
      <c r="I13644">
        <v>338.19119999999998</v>
      </c>
      <c r="J13644">
        <v>2</v>
      </c>
      <c r="K13644" s="3">
        <v>45540</v>
      </c>
      <c r="L13644" s="4" t="s">
        <v>124</v>
      </c>
      <c r="M13644" t="s">
        <v>43</v>
      </c>
      <c r="N13644" t="s">
        <v>36</v>
      </c>
      <c r="O13644">
        <v>659.29</v>
      </c>
      <c r="P13644" t="str">
        <f t="shared" si="1280"/>
        <v>Good</v>
      </c>
      <c r="Q13644" t="str">
        <f t="shared" si="1281"/>
        <v>high impact</v>
      </c>
      <c r="R13644" t="str">
        <f t="shared" si="1282"/>
        <v>good</v>
      </c>
      <c r="S13644" t="s">
        <v>22</v>
      </c>
      <c r="T13644" t="s">
        <v>22</v>
      </c>
      <c r="U13644">
        <v>2480.0688</v>
      </c>
      <c r="V13644">
        <f t="shared" si="1283"/>
        <v>2480.0688</v>
      </c>
    </row>
    <row r="13645" spans="1:22" x14ac:dyDescent="0.35">
      <c r="A13645" t="s">
        <v>14129</v>
      </c>
      <c r="B13645" t="s">
        <v>58</v>
      </c>
      <c r="C13645" t="s">
        <v>39</v>
      </c>
      <c r="D13645" t="s">
        <v>34</v>
      </c>
      <c r="E13645">
        <v>240</v>
      </c>
      <c r="F13645" t="str">
        <f t="shared" si="1278"/>
        <v>low</v>
      </c>
      <c r="G13645" t="str">
        <f t="shared" si="1279"/>
        <v>low</v>
      </c>
      <c r="H13645">
        <v>0.24</v>
      </c>
      <c r="I13645">
        <v>57.6</v>
      </c>
      <c r="J13645">
        <v>4</v>
      </c>
      <c r="K13645" s="4" t="s">
        <v>431</v>
      </c>
      <c r="L13645" s="4" t="s">
        <v>603</v>
      </c>
      <c r="M13645" t="s">
        <v>20</v>
      </c>
      <c r="N13645" t="s">
        <v>36</v>
      </c>
      <c r="O13645">
        <v>55.35</v>
      </c>
      <c r="P13645" t="str">
        <f t="shared" si="1280"/>
        <v>Not Good</v>
      </c>
      <c r="Q13645" t="str">
        <f t="shared" si="1281"/>
        <v>high impact</v>
      </c>
      <c r="R13645" t="str">
        <f t="shared" si="1282"/>
        <v>not good</v>
      </c>
      <c r="S13645" t="s">
        <v>72</v>
      </c>
      <c r="T13645" t="s">
        <v>72</v>
      </c>
      <c r="U13645">
        <v>182.4</v>
      </c>
      <c r="V13645">
        <f t="shared" si="1283"/>
        <v>182.4</v>
      </c>
    </row>
    <row r="13646" spans="1:22" x14ac:dyDescent="0.35">
      <c r="A13646" t="s">
        <v>14130</v>
      </c>
      <c r="B13646" t="s">
        <v>16</v>
      </c>
      <c r="C13646" t="s">
        <v>17</v>
      </c>
      <c r="D13646" t="s">
        <v>50</v>
      </c>
      <c r="E13646">
        <v>2362.9899999999998</v>
      </c>
      <c r="F13646" t="str">
        <f t="shared" si="1278"/>
        <v>high</v>
      </c>
      <c r="G13646" t="str">
        <f t="shared" si="1279"/>
        <v>high</v>
      </c>
      <c r="H13646">
        <v>0.49</v>
      </c>
      <c r="I13646">
        <v>1157.8651</v>
      </c>
      <c r="J13646">
        <v>9</v>
      </c>
      <c r="K13646" s="4" t="s">
        <v>180</v>
      </c>
      <c r="L13646" s="4" t="s">
        <v>1305</v>
      </c>
      <c r="M13646" t="s">
        <v>43</v>
      </c>
      <c r="N13646" t="s">
        <v>29</v>
      </c>
      <c r="O13646">
        <v>417.77</v>
      </c>
      <c r="P13646" t="str">
        <f t="shared" si="1280"/>
        <v>Not Good</v>
      </c>
      <c r="Q13646" t="str">
        <f t="shared" si="1281"/>
        <v>high impact</v>
      </c>
      <c r="R13646" t="str">
        <f t="shared" si="1282"/>
        <v>not good</v>
      </c>
      <c r="S13646" t="s">
        <v>72</v>
      </c>
      <c r="T13646" t="s">
        <v>72</v>
      </c>
      <c r="U13646">
        <v>1205.1249</v>
      </c>
      <c r="V13646">
        <f t="shared" si="1283"/>
        <v>1205.1249</v>
      </c>
    </row>
    <row r="13647" spans="1:22" x14ac:dyDescent="0.35">
      <c r="A13647" t="s">
        <v>14131</v>
      </c>
      <c r="B13647" t="s">
        <v>58</v>
      </c>
      <c r="C13647" t="s">
        <v>25</v>
      </c>
      <c r="D13647" t="s">
        <v>50</v>
      </c>
      <c r="E13647">
        <v>1288.6199999999999</v>
      </c>
      <c r="F13647" t="str">
        <f t="shared" si="1278"/>
        <v>medium</v>
      </c>
      <c r="G13647" t="str">
        <f t="shared" si="1279"/>
        <v>low</v>
      </c>
      <c r="H13647">
        <v>0.45</v>
      </c>
      <c r="I13647">
        <v>579.87900000000002</v>
      </c>
      <c r="J13647">
        <v>3</v>
      </c>
      <c r="K13647" s="4" t="s">
        <v>244</v>
      </c>
      <c r="L13647" s="4" t="s">
        <v>483</v>
      </c>
      <c r="M13647" t="s">
        <v>20</v>
      </c>
      <c r="N13647" t="s">
        <v>29</v>
      </c>
      <c r="O13647">
        <v>125.56</v>
      </c>
      <c r="P13647" t="str">
        <f t="shared" si="1280"/>
        <v>Not Good</v>
      </c>
      <c r="Q13647" t="str">
        <f t="shared" si="1281"/>
        <v>high impact</v>
      </c>
      <c r="R13647" t="str">
        <f t="shared" si="1282"/>
        <v>not good</v>
      </c>
      <c r="S13647" t="s">
        <v>47</v>
      </c>
      <c r="T13647" t="s">
        <v>47</v>
      </c>
      <c r="U13647">
        <v>708.74099999999999</v>
      </c>
      <c r="V13647">
        <f t="shared" si="1283"/>
        <v>708.74099999999999</v>
      </c>
    </row>
    <row r="13648" spans="1:22" x14ac:dyDescent="0.35">
      <c r="A13648" t="s">
        <v>14132</v>
      </c>
      <c r="B13648" t="s">
        <v>58</v>
      </c>
      <c r="C13648" t="s">
        <v>33</v>
      </c>
      <c r="D13648" t="s">
        <v>18</v>
      </c>
      <c r="E13648">
        <v>2630.21</v>
      </c>
      <c r="F13648" t="str">
        <f t="shared" si="1278"/>
        <v>high</v>
      </c>
      <c r="G13648" t="str">
        <f t="shared" si="1279"/>
        <v>high</v>
      </c>
      <c r="H13648">
        <v>0.33</v>
      </c>
      <c r="I13648">
        <v>867.96929999999998</v>
      </c>
      <c r="J13648">
        <v>4</v>
      </c>
      <c r="K13648" s="4" t="s">
        <v>947</v>
      </c>
      <c r="L13648" s="3">
        <v>45023</v>
      </c>
      <c r="M13648" t="s">
        <v>43</v>
      </c>
      <c r="N13648" t="s">
        <v>21</v>
      </c>
      <c r="O13648">
        <v>414.26</v>
      </c>
      <c r="P13648" t="str">
        <f t="shared" si="1280"/>
        <v>Not Good</v>
      </c>
      <c r="Q13648" t="str">
        <f t="shared" si="1281"/>
        <v>high impact</v>
      </c>
      <c r="R13648" t="str">
        <f t="shared" si="1282"/>
        <v>not good</v>
      </c>
      <c r="S13648" t="s">
        <v>47</v>
      </c>
      <c r="T13648" t="s">
        <v>47</v>
      </c>
      <c r="U13648">
        <v>1762.2407000000001</v>
      </c>
      <c r="V13648">
        <f t="shared" si="1283"/>
        <v>1762.2407000000001</v>
      </c>
    </row>
    <row r="13649" spans="1:22" x14ac:dyDescent="0.35">
      <c r="A13649" t="s">
        <v>14133</v>
      </c>
      <c r="B13649" t="s">
        <v>58</v>
      </c>
      <c r="C13649" t="s">
        <v>39</v>
      </c>
      <c r="D13649" t="s">
        <v>18</v>
      </c>
      <c r="E13649">
        <v>2676.58</v>
      </c>
      <c r="F13649" t="str">
        <f t="shared" si="1278"/>
        <v>high</v>
      </c>
      <c r="G13649" t="str">
        <f t="shared" si="1279"/>
        <v>high</v>
      </c>
      <c r="H13649">
        <v>0.18</v>
      </c>
      <c r="I13649">
        <v>481.78440000000001</v>
      </c>
      <c r="J13649">
        <v>2</v>
      </c>
      <c r="K13649" s="3">
        <v>45149</v>
      </c>
      <c r="L13649" s="4" t="s">
        <v>1679</v>
      </c>
      <c r="M13649" t="s">
        <v>43</v>
      </c>
      <c r="N13649" t="s">
        <v>21</v>
      </c>
      <c r="O13649">
        <v>283.77</v>
      </c>
      <c r="P13649" t="str">
        <f t="shared" si="1280"/>
        <v>Not Good</v>
      </c>
      <c r="Q13649" t="str">
        <f t="shared" si="1281"/>
        <v>high impact</v>
      </c>
      <c r="R13649" t="str">
        <f t="shared" si="1282"/>
        <v>not good</v>
      </c>
      <c r="S13649" t="s">
        <v>56</v>
      </c>
      <c r="T13649" t="s">
        <v>56</v>
      </c>
      <c r="U13649">
        <v>2194.7955999999999</v>
      </c>
      <c r="V13649">
        <f t="shared" si="1283"/>
        <v>2194.7955999999999</v>
      </c>
    </row>
    <row r="13650" spans="1:22" x14ac:dyDescent="0.35">
      <c r="A13650" t="s">
        <v>14134</v>
      </c>
      <c r="B13650" t="s">
        <v>58</v>
      </c>
      <c r="C13650" t="s">
        <v>17</v>
      </c>
      <c r="D13650" t="s">
        <v>26</v>
      </c>
      <c r="E13650">
        <v>3790.48</v>
      </c>
      <c r="F13650" t="str">
        <f t="shared" si="1278"/>
        <v>high</v>
      </c>
      <c r="G13650" t="str">
        <f t="shared" si="1279"/>
        <v>high</v>
      </c>
      <c r="H13650">
        <v>0.35</v>
      </c>
      <c r="I13650">
        <v>1326.6679999999999</v>
      </c>
      <c r="J13650">
        <v>1</v>
      </c>
      <c r="K13650" s="4" t="s">
        <v>342</v>
      </c>
      <c r="L13650" s="4" t="s">
        <v>340</v>
      </c>
      <c r="M13650" t="s">
        <v>43</v>
      </c>
      <c r="N13650" t="s">
        <v>29</v>
      </c>
      <c r="O13650">
        <v>368.89</v>
      </c>
      <c r="P13650" t="str">
        <f t="shared" si="1280"/>
        <v>Not Good</v>
      </c>
      <c r="Q13650" t="str">
        <f t="shared" si="1281"/>
        <v>high impact</v>
      </c>
      <c r="R13650" t="str">
        <f t="shared" si="1282"/>
        <v>not good</v>
      </c>
      <c r="S13650" t="s">
        <v>37</v>
      </c>
      <c r="T13650" t="s">
        <v>37</v>
      </c>
      <c r="U13650">
        <v>2463.8119999999999</v>
      </c>
      <c r="V13650">
        <f t="shared" si="1283"/>
        <v>2463.8119999999999</v>
      </c>
    </row>
    <row r="13651" spans="1:22" x14ac:dyDescent="0.35">
      <c r="A13651" t="s">
        <v>14135</v>
      </c>
      <c r="B13651" t="s">
        <v>58</v>
      </c>
      <c r="C13651" t="s">
        <v>25</v>
      </c>
      <c r="D13651" t="s">
        <v>34</v>
      </c>
      <c r="E13651">
        <v>2745.22</v>
      </c>
      <c r="F13651" t="str">
        <f t="shared" si="1278"/>
        <v>high</v>
      </c>
      <c r="G13651" t="str">
        <f t="shared" si="1279"/>
        <v>high</v>
      </c>
      <c r="H13651">
        <v>0.23</v>
      </c>
      <c r="I13651">
        <v>631.40060000000005</v>
      </c>
      <c r="J13651">
        <v>5</v>
      </c>
      <c r="K13651" s="4" t="s">
        <v>603</v>
      </c>
      <c r="L13651" s="3">
        <v>45334</v>
      </c>
      <c r="M13651" t="s">
        <v>28</v>
      </c>
      <c r="N13651" t="s">
        <v>29</v>
      </c>
      <c r="O13651">
        <v>206.62</v>
      </c>
      <c r="P13651" t="str">
        <f t="shared" si="1280"/>
        <v>Not Good</v>
      </c>
      <c r="Q13651" t="str">
        <f t="shared" si="1281"/>
        <v>high impact</v>
      </c>
      <c r="R13651" t="str">
        <f t="shared" si="1282"/>
        <v>not good</v>
      </c>
      <c r="S13651" t="s">
        <v>72</v>
      </c>
      <c r="T13651" t="s">
        <v>72</v>
      </c>
      <c r="U13651">
        <v>2113.8193999999999</v>
      </c>
      <c r="V13651">
        <f t="shared" si="1283"/>
        <v>2113.8193999999999</v>
      </c>
    </row>
    <row r="13652" spans="1:22" x14ac:dyDescent="0.35">
      <c r="A13652" t="s">
        <v>14136</v>
      </c>
      <c r="B13652" t="s">
        <v>58</v>
      </c>
      <c r="C13652" t="s">
        <v>33</v>
      </c>
      <c r="D13652" t="s">
        <v>26</v>
      </c>
      <c r="E13652">
        <v>3109.92</v>
      </c>
      <c r="F13652" t="str">
        <f t="shared" si="1278"/>
        <v>high</v>
      </c>
      <c r="G13652" t="str">
        <f t="shared" si="1279"/>
        <v>high</v>
      </c>
      <c r="H13652">
        <v>0.05</v>
      </c>
      <c r="I13652">
        <v>155.49600000000001</v>
      </c>
      <c r="J13652">
        <v>4</v>
      </c>
      <c r="K13652" s="4" t="s">
        <v>40</v>
      </c>
      <c r="L13652" s="4" t="s">
        <v>41</v>
      </c>
      <c r="M13652" t="s">
        <v>43</v>
      </c>
      <c r="N13652" t="s">
        <v>21</v>
      </c>
      <c r="O13652">
        <v>363.67</v>
      </c>
      <c r="P13652" t="str">
        <f t="shared" si="1280"/>
        <v>Not Good</v>
      </c>
      <c r="Q13652" t="str">
        <f t="shared" si="1281"/>
        <v>high impact</v>
      </c>
      <c r="R13652" t="str">
        <f t="shared" si="1282"/>
        <v>not good</v>
      </c>
      <c r="S13652" t="s">
        <v>47</v>
      </c>
      <c r="T13652" t="s">
        <v>47</v>
      </c>
      <c r="U13652">
        <v>2954.424</v>
      </c>
      <c r="V13652">
        <f t="shared" si="1283"/>
        <v>2954.424</v>
      </c>
    </row>
    <row r="13653" spans="1:22" x14ac:dyDescent="0.35">
      <c r="A13653" t="s">
        <v>14137</v>
      </c>
      <c r="B13653" t="s">
        <v>58</v>
      </c>
      <c r="C13653" t="s">
        <v>39</v>
      </c>
      <c r="D13653" t="s">
        <v>26</v>
      </c>
      <c r="E13653">
        <v>2695.27</v>
      </c>
      <c r="F13653" t="str">
        <f t="shared" si="1278"/>
        <v>high</v>
      </c>
      <c r="G13653" t="str">
        <f t="shared" si="1279"/>
        <v>high</v>
      </c>
      <c r="H13653">
        <v>0.4</v>
      </c>
      <c r="I13653">
        <v>1078.1079999999999</v>
      </c>
      <c r="J13653">
        <v>2</v>
      </c>
      <c r="K13653" s="4" t="s">
        <v>212</v>
      </c>
      <c r="L13653" s="4" t="s">
        <v>229</v>
      </c>
      <c r="M13653" t="s">
        <v>28</v>
      </c>
      <c r="N13653" t="s">
        <v>29</v>
      </c>
      <c r="O13653">
        <v>589.14</v>
      </c>
      <c r="P13653" t="str">
        <f t="shared" si="1280"/>
        <v>Good</v>
      </c>
      <c r="Q13653" t="str">
        <f t="shared" si="1281"/>
        <v>high impact</v>
      </c>
      <c r="R13653" t="str">
        <f t="shared" si="1282"/>
        <v>good</v>
      </c>
      <c r="S13653" t="s">
        <v>30</v>
      </c>
      <c r="T13653" t="s">
        <v>30</v>
      </c>
      <c r="U13653">
        <v>1617.162</v>
      </c>
      <c r="V13653">
        <f t="shared" si="1283"/>
        <v>1617.162</v>
      </c>
    </row>
    <row r="13654" spans="1:22" x14ac:dyDescent="0.35">
      <c r="A13654" t="s">
        <v>14138</v>
      </c>
      <c r="B13654" t="s">
        <v>58</v>
      </c>
      <c r="C13654" t="s">
        <v>17</v>
      </c>
      <c r="D13654" t="s">
        <v>46</v>
      </c>
      <c r="E13654">
        <v>4952.8500000000004</v>
      </c>
      <c r="F13654" t="str">
        <f t="shared" si="1278"/>
        <v>high</v>
      </c>
      <c r="G13654" t="str">
        <f t="shared" si="1279"/>
        <v>high</v>
      </c>
      <c r="H13654">
        <v>0.44</v>
      </c>
      <c r="I13654">
        <v>2179.2539999999999</v>
      </c>
      <c r="J13654">
        <v>6</v>
      </c>
      <c r="K13654" s="4" t="s">
        <v>1010</v>
      </c>
      <c r="L13654" s="4" t="s">
        <v>543</v>
      </c>
      <c r="M13654" t="s">
        <v>20</v>
      </c>
      <c r="N13654" t="s">
        <v>21</v>
      </c>
      <c r="O13654">
        <v>1206.5899999999999</v>
      </c>
      <c r="P13654" t="str">
        <f t="shared" si="1280"/>
        <v>Good</v>
      </c>
      <c r="Q13654" t="str">
        <f t="shared" si="1281"/>
        <v>high impact</v>
      </c>
      <c r="R13654" t="str">
        <f t="shared" si="1282"/>
        <v>good</v>
      </c>
      <c r="S13654" t="s">
        <v>22</v>
      </c>
      <c r="T13654" t="s">
        <v>22</v>
      </c>
      <c r="U13654">
        <v>2773.596</v>
      </c>
      <c r="V13654">
        <f t="shared" si="1283"/>
        <v>2773.596</v>
      </c>
    </row>
    <row r="13655" spans="1:22" x14ac:dyDescent="0.35">
      <c r="A13655" t="s">
        <v>14139</v>
      </c>
      <c r="B13655" t="s">
        <v>24</v>
      </c>
      <c r="C13655" t="s">
        <v>25</v>
      </c>
      <c r="D13655" t="s">
        <v>18</v>
      </c>
      <c r="E13655">
        <v>3978.93</v>
      </c>
      <c r="F13655" t="str">
        <f t="shared" si="1278"/>
        <v>high</v>
      </c>
      <c r="G13655" t="str">
        <f t="shared" si="1279"/>
        <v>high</v>
      </c>
      <c r="H13655">
        <v>0.2</v>
      </c>
      <c r="I13655">
        <v>795.78599999999994</v>
      </c>
      <c r="J13655">
        <v>5</v>
      </c>
      <c r="K13655" s="3">
        <v>45084</v>
      </c>
      <c r="L13655" s="3">
        <v>45176</v>
      </c>
      <c r="M13655" t="s">
        <v>43</v>
      </c>
      <c r="N13655" t="s">
        <v>36</v>
      </c>
      <c r="O13655">
        <v>1128.9100000000001</v>
      </c>
      <c r="P13655" t="str">
        <f t="shared" si="1280"/>
        <v>Good</v>
      </c>
      <c r="Q13655" t="str">
        <f t="shared" si="1281"/>
        <v>high impact</v>
      </c>
      <c r="R13655" t="str">
        <f t="shared" si="1282"/>
        <v>good</v>
      </c>
      <c r="S13655" t="s">
        <v>72</v>
      </c>
      <c r="T13655" t="s">
        <v>72</v>
      </c>
      <c r="U13655">
        <v>3183.1439999999998</v>
      </c>
      <c r="V13655">
        <f t="shared" si="1283"/>
        <v>3183.1439999999998</v>
      </c>
    </row>
    <row r="13656" spans="1:22" x14ac:dyDescent="0.35">
      <c r="A13656" t="s">
        <v>14140</v>
      </c>
      <c r="B13656" t="s">
        <v>58</v>
      </c>
      <c r="C13656" t="s">
        <v>33</v>
      </c>
      <c r="D13656" t="s">
        <v>46</v>
      </c>
      <c r="E13656">
        <v>3802.66</v>
      </c>
      <c r="F13656" t="str">
        <f t="shared" si="1278"/>
        <v>high</v>
      </c>
      <c r="G13656" t="str">
        <f t="shared" si="1279"/>
        <v>high</v>
      </c>
      <c r="H13656">
        <v>0.33</v>
      </c>
      <c r="I13656">
        <v>1254.8778</v>
      </c>
      <c r="J13656">
        <v>1</v>
      </c>
      <c r="K13656" s="4" t="s">
        <v>140</v>
      </c>
      <c r="L13656" s="4" t="s">
        <v>1500</v>
      </c>
      <c r="M13656" t="s">
        <v>43</v>
      </c>
      <c r="N13656" t="s">
        <v>21</v>
      </c>
      <c r="O13656">
        <v>661.03</v>
      </c>
      <c r="P13656" t="str">
        <f t="shared" si="1280"/>
        <v>Good</v>
      </c>
      <c r="Q13656" t="str">
        <f t="shared" si="1281"/>
        <v>high impact</v>
      </c>
      <c r="R13656" t="str">
        <f t="shared" si="1282"/>
        <v>good</v>
      </c>
      <c r="S13656" t="s">
        <v>37</v>
      </c>
      <c r="T13656" t="s">
        <v>37</v>
      </c>
      <c r="U13656">
        <v>2547.7822000000001</v>
      </c>
      <c r="V13656">
        <f t="shared" si="1283"/>
        <v>2547.7822000000001</v>
      </c>
    </row>
    <row r="13657" spans="1:22" x14ac:dyDescent="0.35">
      <c r="A13657" t="s">
        <v>14141</v>
      </c>
      <c r="B13657" t="s">
        <v>24</v>
      </c>
      <c r="C13657" t="s">
        <v>39</v>
      </c>
      <c r="D13657" t="s">
        <v>46</v>
      </c>
      <c r="E13657">
        <v>3173.57</v>
      </c>
      <c r="F13657" t="str">
        <f t="shared" si="1278"/>
        <v>high</v>
      </c>
      <c r="G13657" t="str">
        <f t="shared" si="1279"/>
        <v>high</v>
      </c>
      <c r="H13657">
        <v>0.02</v>
      </c>
      <c r="I13657">
        <v>63.471400000000003</v>
      </c>
      <c r="J13657">
        <v>3</v>
      </c>
      <c r="K13657" s="4" t="s">
        <v>505</v>
      </c>
      <c r="L13657" s="4" t="s">
        <v>619</v>
      </c>
      <c r="M13657" t="s">
        <v>28</v>
      </c>
      <c r="N13657" t="s">
        <v>36</v>
      </c>
      <c r="O13657">
        <v>679.14</v>
      </c>
      <c r="P13657" t="str">
        <f t="shared" si="1280"/>
        <v>Good</v>
      </c>
      <c r="Q13657" t="str">
        <f t="shared" si="1281"/>
        <v>high impact</v>
      </c>
      <c r="R13657" t="str">
        <f t="shared" si="1282"/>
        <v>good</v>
      </c>
      <c r="S13657" t="s">
        <v>37</v>
      </c>
      <c r="T13657" t="s">
        <v>37</v>
      </c>
      <c r="U13657">
        <v>3110.0985999999998</v>
      </c>
      <c r="V13657">
        <f t="shared" si="1283"/>
        <v>3110.0985999999998</v>
      </c>
    </row>
    <row r="13658" spans="1:22" x14ac:dyDescent="0.35">
      <c r="A13658" t="s">
        <v>14142</v>
      </c>
      <c r="B13658" t="s">
        <v>24</v>
      </c>
      <c r="C13658" t="s">
        <v>17</v>
      </c>
      <c r="D13658" t="s">
        <v>26</v>
      </c>
      <c r="E13658">
        <v>2689.02</v>
      </c>
      <c r="F13658" t="str">
        <f t="shared" si="1278"/>
        <v>high</v>
      </c>
      <c r="G13658" t="str">
        <f t="shared" si="1279"/>
        <v>high</v>
      </c>
      <c r="H13658">
        <v>0.1</v>
      </c>
      <c r="I13658">
        <v>268.90199999999999</v>
      </c>
      <c r="J13658">
        <v>4</v>
      </c>
      <c r="K13658" s="4" t="s">
        <v>81</v>
      </c>
      <c r="L13658" s="4" t="s">
        <v>1503</v>
      </c>
      <c r="M13658" t="s">
        <v>20</v>
      </c>
      <c r="N13658" t="s">
        <v>36</v>
      </c>
      <c r="O13658">
        <v>769.43</v>
      </c>
      <c r="P13658" t="str">
        <f t="shared" si="1280"/>
        <v>Good</v>
      </c>
      <c r="Q13658" t="str">
        <f t="shared" si="1281"/>
        <v>high impact</v>
      </c>
      <c r="R13658" t="str">
        <f t="shared" si="1282"/>
        <v>good</v>
      </c>
      <c r="S13658" t="s">
        <v>72</v>
      </c>
      <c r="T13658" t="s">
        <v>72</v>
      </c>
      <c r="U13658">
        <v>2420.1179999999999</v>
      </c>
      <c r="V13658">
        <f t="shared" si="1283"/>
        <v>2420.1179999999999</v>
      </c>
    </row>
    <row r="13659" spans="1:22" x14ac:dyDescent="0.35">
      <c r="A13659" t="s">
        <v>14143</v>
      </c>
      <c r="B13659" t="s">
        <v>32</v>
      </c>
      <c r="C13659" t="s">
        <v>25</v>
      </c>
      <c r="D13659" t="s">
        <v>46</v>
      </c>
      <c r="E13659">
        <v>1789.31</v>
      </c>
      <c r="F13659" t="str">
        <f t="shared" si="1278"/>
        <v>medium</v>
      </c>
      <c r="G13659" t="str">
        <f t="shared" si="1279"/>
        <v>low</v>
      </c>
      <c r="H13659">
        <v>0.28999999999999998</v>
      </c>
      <c r="I13659">
        <v>518.8999</v>
      </c>
      <c r="J13659">
        <v>1</v>
      </c>
      <c r="K13659" s="4" t="s">
        <v>660</v>
      </c>
      <c r="L13659" s="3">
        <v>45326</v>
      </c>
      <c r="M13659" t="s">
        <v>20</v>
      </c>
      <c r="N13659" t="s">
        <v>29</v>
      </c>
      <c r="O13659">
        <v>390.04</v>
      </c>
      <c r="P13659" t="str">
        <f t="shared" si="1280"/>
        <v>Not Good</v>
      </c>
      <c r="Q13659" t="str">
        <f t="shared" si="1281"/>
        <v>high impact</v>
      </c>
      <c r="R13659" t="str">
        <f t="shared" si="1282"/>
        <v>not good</v>
      </c>
      <c r="S13659" t="s">
        <v>30</v>
      </c>
      <c r="T13659" t="s">
        <v>30</v>
      </c>
      <c r="U13659">
        <v>1270.4101000000001</v>
      </c>
      <c r="V13659">
        <f t="shared" si="1283"/>
        <v>1270.4101000000001</v>
      </c>
    </row>
    <row r="13660" spans="1:22" x14ac:dyDescent="0.35">
      <c r="A13660" t="s">
        <v>14144</v>
      </c>
      <c r="B13660" t="s">
        <v>32</v>
      </c>
      <c r="C13660" t="s">
        <v>33</v>
      </c>
      <c r="D13660" t="s">
        <v>18</v>
      </c>
      <c r="E13660">
        <v>3941.44</v>
      </c>
      <c r="F13660" t="str">
        <f t="shared" si="1278"/>
        <v>high</v>
      </c>
      <c r="G13660" t="str">
        <f t="shared" si="1279"/>
        <v>high</v>
      </c>
      <c r="H13660">
        <v>0.14000000000000001</v>
      </c>
      <c r="I13660">
        <v>551.80160000000001</v>
      </c>
      <c r="J13660">
        <v>8</v>
      </c>
      <c r="K13660" s="4" t="s">
        <v>165</v>
      </c>
      <c r="L13660" s="4" t="s">
        <v>1000</v>
      </c>
      <c r="M13660" t="s">
        <v>28</v>
      </c>
      <c r="N13660" t="s">
        <v>29</v>
      </c>
      <c r="O13660">
        <v>897.5</v>
      </c>
      <c r="P13660" t="str">
        <f t="shared" si="1280"/>
        <v>Good</v>
      </c>
      <c r="Q13660" t="str">
        <f t="shared" si="1281"/>
        <v>high impact</v>
      </c>
      <c r="R13660" t="str">
        <f t="shared" si="1282"/>
        <v>good</v>
      </c>
      <c r="S13660" t="s">
        <v>47</v>
      </c>
      <c r="T13660" t="s">
        <v>47</v>
      </c>
      <c r="U13660">
        <v>3389.6383999999998</v>
      </c>
      <c r="V13660">
        <f t="shared" si="1283"/>
        <v>3389.6383999999998</v>
      </c>
    </row>
    <row r="13661" spans="1:22" x14ac:dyDescent="0.35">
      <c r="A13661" t="s">
        <v>14145</v>
      </c>
      <c r="B13661" t="s">
        <v>24</v>
      </c>
      <c r="C13661" t="s">
        <v>39</v>
      </c>
      <c r="D13661" t="s">
        <v>26</v>
      </c>
      <c r="E13661">
        <v>1029.08</v>
      </c>
      <c r="F13661" t="str">
        <f t="shared" si="1278"/>
        <v>medium</v>
      </c>
      <c r="G13661" t="str">
        <f t="shared" si="1279"/>
        <v>low</v>
      </c>
      <c r="H13661">
        <v>0.47</v>
      </c>
      <c r="I13661">
        <v>483.66759999999999</v>
      </c>
      <c r="J13661">
        <v>3</v>
      </c>
      <c r="K13661" s="3">
        <v>45144</v>
      </c>
      <c r="L13661" s="3">
        <v>45175</v>
      </c>
      <c r="M13661" t="s">
        <v>20</v>
      </c>
      <c r="N13661" t="s">
        <v>36</v>
      </c>
      <c r="O13661">
        <v>252.29</v>
      </c>
      <c r="P13661" t="str">
        <f t="shared" si="1280"/>
        <v>Not Good</v>
      </c>
      <c r="Q13661" t="str">
        <f t="shared" si="1281"/>
        <v>high impact</v>
      </c>
      <c r="R13661" t="str">
        <f t="shared" si="1282"/>
        <v>not good</v>
      </c>
      <c r="S13661" t="s">
        <v>22</v>
      </c>
      <c r="T13661" t="s">
        <v>22</v>
      </c>
      <c r="U13661">
        <v>545.41240000000005</v>
      </c>
      <c r="V13661">
        <f t="shared" si="1283"/>
        <v>545.41240000000005</v>
      </c>
    </row>
    <row r="13662" spans="1:22" x14ac:dyDescent="0.35">
      <c r="A13662" t="s">
        <v>14146</v>
      </c>
      <c r="B13662" t="s">
        <v>24</v>
      </c>
      <c r="C13662" t="s">
        <v>17</v>
      </c>
      <c r="D13662" t="s">
        <v>18</v>
      </c>
      <c r="E13662">
        <v>279.08999999999997</v>
      </c>
      <c r="F13662" t="str">
        <f t="shared" si="1278"/>
        <v>low</v>
      </c>
      <c r="G13662" t="str">
        <f t="shared" si="1279"/>
        <v>low</v>
      </c>
      <c r="H13662">
        <v>0.42</v>
      </c>
      <c r="I13662">
        <v>117.2178</v>
      </c>
      <c r="J13662">
        <v>5</v>
      </c>
      <c r="K13662" s="4" t="s">
        <v>347</v>
      </c>
      <c r="L13662" s="4" t="s">
        <v>1321</v>
      </c>
      <c r="M13662" t="s">
        <v>28</v>
      </c>
      <c r="N13662" t="s">
        <v>36</v>
      </c>
      <c r="O13662">
        <v>30.98</v>
      </c>
      <c r="P13662" t="str">
        <f t="shared" si="1280"/>
        <v>Not Good</v>
      </c>
      <c r="Q13662" t="str">
        <f t="shared" si="1281"/>
        <v>high impact</v>
      </c>
      <c r="R13662" t="str">
        <f t="shared" si="1282"/>
        <v>not good</v>
      </c>
      <c r="S13662" t="s">
        <v>47</v>
      </c>
      <c r="T13662" t="s">
        <v>47</v>
      </c>
      <c r="U13662">
        <v>161.87219999999999</v>
      </c>
      <c r="V13662">
        <f t="shared" si="1283"/>
        <v>161.87219999999999</v>
      </c>
    </row>
    <row r="13663" spans="1:22" x14ac:dyDescent="0.35">
      <c r="A13663" t="s">
        <v>14147</v>
      </c>
      <c r="B13663" t="s">
        <v>58</v>
      </c>
      <c r="C13663" t="s">
        <v>25</v>
      </c>
      <c r="D13663" t="s">
        <v>50</v>
      </c>
      <c r="E13663">
        <v>3521.04</v>
      </c>
      <c r="F13663" t="str">
        <f t="shared" si="1278"/>
        <v>high</v>
      </c>
      <c r="G13663" t="str">
        <f t="shared" si="1279"/>
        <v>high</v>
      </c>
      <c r="H13663">
        <v>0.33</v>
      </c>
      <c r="I13663">
        <v>1161.9431999999999</v>
      </c>
      <c r="J13663">
        <v>3</v>
      </c>
      <c r="K13663" s="4" t="s">
        <v>961</v>
      </c>
      <c r="L13663" s="4" t="s">
        <v>296</v>
      </c>
      <c r="M13663" t="s">
        <v>43</v>
      </c>
      <c r="N13663" t="s">
        <v>29</v>
      </c>
      <c r="O13663">
        <v>856.37</v>
      </c>
      <c r="P13663" t="str">
        <f t="shared" si="1280"/>
        <v>Good</v>
      </c>
      <c r="Q13663" t="str">
        <f t="shared" si="1281"/>
        <v>high impact</v>
      </c>
      <c r="R13663" t="str">
        <f t="shared" si="1282"/>
        <v>good</v>
      </c>
      <c r="S13663" t="s">
        <v>72</v>
      </c>
      <c r="T13663" t="s">
        <v>72</v>
      </c>
      <c r="U13663">
        <v>2359.0967999999998</v>
      </c>
      <c r="V13663">
        <f t="shared" si="1283"/>
        <v>2359.0967999999998</v>
      </c>
    </row>
    <row r="13664" spans="1:22" x14ac:dyDescent="0.35">
      <c r="A13664" t="s">
        <v>14148</v>
      </c>
      <c r="B13664" t="s">
        <v>32</v>
      </c>
      <c r="C13664" t="s">
        <v>33</v>
      </c>
      <c r="D13664" t="s">
        <v>46</v>
      </c>
      <c r="E13664">
        <v>809.77</v>
      </c>
      <c r="F13664" t="str">
        <f t="shared" si="1278"/>
        <v>low</v>
      </c>
      <c r="G13664" t="str">
        <f t="shared" si="1279"/>
        <v>low</v>
      </c>
      <c r="H13664">
        <v>0.5</v>
      </c>
      <c r="I13664">
        <v>404.88499999999999</v>
      </c>
      <c r="J13664">
        <v>4</v>
      </c>
      <c r="K13664" s="4" t="s">
        <v>535</v>
      </c>
      <c r="L13664" s="4" t="s">
        <v>1134</v>
      </c>
      <c r="M13664" t="s">
        <v>28</v>
      </c>
      <c r="N13664" t="s">
        <v>21</v>
      </c>
      <c r="O13664">
        <v>221.06</v>
      </c>
      <c r="P13664" t="str">
        <f t="shared" si="1280"/>
        <v>Not Good</v>
      </c>
      <c r="Q13664" t="str">
        <f t="shared" si="1281"/>
        <v>high impact</v>
      </c>
      <c r="R13664" t="str">
        <f t="shared" si="1282"/>
        <v>not good</v>
      </c>
      <c r="S13664" t="s">
        <v>47</v>
      </c>
      <c r="T13664" t="s">
        <v>47</v>
      </c>
      <c r="U13664">
        <v>404.88499999999999</v>
      </c>
      <c r="V13664">
        <f t="shared" si="1283"/>
        <v>404.88499999999999</v>
      </c>
    </row>
    <row r="13665" spans="1:22" x14ac:dyDescent="0.35">
      <c r="A13665" t="s">
        <v>14149</v>
      </c>
      <c r="B13665" t="s">
        <v>16</v>
      </c>
      <c r="C13665" t="s">
        <v>39</v>
      </c>
      <c r="D13665" t="s">
        <v>26</v>
      </c>
      <c r="E13665">
        <v>4528.75</v>
      </c>
      <c r="F13665" t="str">
        <f t="shared" si="1278"/>
        <v>high</v>
      </c>
      <c r="G13665" t="str">
        <f t="shared" si="1279"/>
        <v>high</v>
      </c>
      <c r="H13665">
        <v>0.12</v>
      </c>
      <c r="I13665">
        <v>543.45000000000005</v>
      </c>
      <c r="J13665">
        <v>9</v>
      </c>
      <c r="K13665" s="3">
        <v>45635</v>
      </c>
      <c r="L13665" s="4" t="s">
        <v>826</v>
      </c>
      <c r="M13665" t="s">
        <v>28</v>
      </c>
      <c r="N13665" t="s">
        <v>29</v>
      </c>
      <c r="O13665">
        <v>301.43</v>
      </c>
      <c r="P13665" t="str">
        <f t="shared" si="1280"/>
        <v>Not Good</v>
      </c>
      <c r="Q13665" t="str">
        <f t="shared" si="1281"/>
        <v>high impact</v>
      </c>
      <c r="R13665" t="str">
        <f t="shared" si="1282"/>
        <v>not good</v>
      </c>
      <c r="S13665" t="s">
        <v>56</v>
      </c>
      <c r="T13665" t="s">
        <v>56</v>
      </c>
      <c r="U13665">
        <v>3985.3</v>
      </c>
      <c r="V13665">
        <f t="shared" si="1283"/>
        <v>3985.3</v>
      </c>
    </row>
    <row r="13666" spans="1:22" x14ac:dyDescent="0.35">
      <c r="A13666" t="s">
        <v>14150</v>
      </c>
      <c r="B13666" t="s">
        <v>32</v>
      </c>
      <c r="C13666" t="s">
        <v>17</v>
      </c>
      <c r="D13666" t="s">
        <v>34</v>
      </c>
      <c r="E13666">
        <v>3876.34</v>
      </c>
      <c r="F13666" t="str">
        <f t="shared" si="1278"/>
        <v>high</v>
      </c>
      <c r="G13666" t="str">
        <f t="shared" si="1279"/>
        <v>high</v>
      </c>
      <c r="H13666">
        <v>0.46</v>
      </c>
      <c r="I13666">
        <v>1783.1164000000001</v>
      </c>
      <c r="J13666">
        <v>3</v>
      </c>
      <c r="K13666" s="4" t="s">
        <v>268</v>
      </c>
      <c r="L13666" s="4" t="s">
        <v>1567</v>
      </c>
      <c r="M13666" t="s">
        <v>20</v>
      </c>
      <c r="N13666" t="s">
        <v>29</v>
      </c>
      <c r="O13666">
        <v>1073.3499999999999</v>
      </c>
      <c r="P13666" t="str">
        <f t="shared" si="1280"/>
        <v>Good</v>
      </c>
      <c r="Q13666" t="str">
        <f t="shared" si="1281"/>
        <v>high impact</v>
      </c>
      <c r="R13666" t="str">
        <f t="shared" si="1282"/>
        <v>good</v>
      </c>
      <c r="S13666" t="s">
        <v>56</v>
      </c>
      <c r="T13666" t="s">
        <v>56</v>
      </c>
      <c r="U13666">
        <v>2093.2235999999998</v>
      </c>
      <c r="V13666">
        <f t="shared" si="1283"/>
        <v>2093.2235999999998</v>
      </c>
    </row>
    <row r="13667" spans="1:22" x14ac:dyDescent="0.35">
      <c r="A13667" t="s">
        <v>14151</v>
      </c>
      <c r="B13667" t="s">
        <v>24</v>
      </c>
      <c r="C13667" t="s">
        <v>25</v>
      </c>
      <c r="D13667" t="s">
        <v>18</v>
      </c>
      <c r="E13667">
        <v>3051</v>
      </c>
      <c r="F13667" t="str">
        <f t="shared" si="1278"/>
        <v>high</v>
      </c>
      <c r="G13667" t="str">
        <f t="shared" si="1279"/>
        <v>high</v>
      </c>
      <c r="H13667">
        <v>0.15</v>
      </c>
      <c r="I13667">
        <v>457.65</v>
      </c>
      <c r="J13667">
        <v>8</v>
      </c>
      <c r="K13667" s="3">
        <v>45357</v>
      </c>
      <c r="L13667" s="3">
        <v>45571</v>
      </c>
      <c r="M13667" t="s">
        <v>43</v>
      </c>
      <c r="N13667" t="s">
        <v>36</v>
      </c>
      <c r="O13667">
        <v>383.16</v>
      </c>
      <c r="P13667" t="str">
        <f t="shared" si="1280"/>
        <v>Not Good</v>
      </c>
      <c r="Q13667" t="str">
        <f t="shared" si="1281"/>
        <v>high impact</v>
      </c>
      <c r="R13667" t="str">
        <f t="shared" si="1282"/>
        <v>not good</v>
      </c>
      <c r="S13667" t="s">
        <v>47</v>
      </c>
      <c r="T13667" t="s">
        <v>47</v>
      </c>
      <c r="U13667">
        <v>2593.35</v>
      </c>
      <c r="V13667">
        <f t="shared" si="1283"/>
        <v>2593.35</v>
      </c>
    </row>
    <row r="13668" spans="1:22" x14ac:dyDescent="0.35">
      <c r="A13668" t="s">
        <v>14152</v>
      </c>
      <c r="B13668" t="s">
        <v>24</v>
      </c>
      <c r="C13668" t="s">
        <v>33</v>
      </c>
      <c r="D13668" t="s">
        <v>46</v>
      </c>
      <c r="E13668">
        <v>1638.23</v>
      </c>
      <c r="F13668" t="str">
        <f t="shared" si="1278"/>
        <v>medium</v>
      </c>
      <c r="G13668" t="str">
        <f t="shared" si="1279"/>
        <v>low</v>
      </c>
      <c r="H13668">
        <v>0.3</v>
      </c>
      <c r="I13668">
        <v>491.46899999999999</v>
      </c>
      <c r="J13668">
        <v>6</v>
      </c>
      <c r="K13668" s="4" t="s">
        <v>304</v>
      </c>
      <c r="L13668" s="4" t="s">
        <v>867</v>
      </c>
      <c r="M13668" t="s">
        <v>43</v>
      </c>
      <c r="N13668" t="s">
        <v>29</v>
      </c>
      <c r="O13668">
        <v>434.13</v>
      </c>
      <c r="P13668" t="str">
        <f t="shared" si="1280"/>
        <v>Not Good</v>
      </c>
      <c r="Q13668" t="str">
        <f t="shared" si="1281"/>
        <v>high impact</v>
      </c>
      <c r="R13668" t="str">
        <f t="shared" si="1282"/>
        <v>not good</v>
      </c>
      <c r="S13668" t="s">
        <v>56</v>
      </c>
      <c r="T13668" t="s">
        <v>56</v>
      </c>
      <c r="U13668">
        <v>1146.761</v>
      </c>
      <c r="V13668">
        <f t="shared" si="1283"/>
        <v>1146.761</v>
      </c>
    </row>
    <row r="13669" spans="1:22" x14ac:dyDescent="0.35">
      <c r="A13669" t="s">
        <v>14153</v>
      </c>
      <c r="B13669" t="s">
        <v>58</v>
      </c>
      <c r="C13669" t="s">
        <v>39</v>
      </c>
      <c r="D13669" t="s">
        <v>18</v>
      </c>
      <c r="E13669">
        <v>3225.92</v>
      </c>
      <c r="F13669" t="str">
        <f t="shared" si="1278"/>
        <v>high</v>
      </c>
      <c r="G13669" t="str">
        <f t="shared" si="1279"/>
        <v>high</v>
      </c>
      <c r="H13669">
        <v>0.22</v>
      </c>
      <c r="I13669">
        <v>709.70240000000001</v>
      </c>
      <c r="J13669">
        <v>6</v>
      </c>
      <c r="K13669" s="4" t="s">
        <v>1164</v>
      </c>
      <c r="L13669" s="3">
        <v>45331</v>
      </c>
      <c r="M13669" t="s">
        <v>28</v>
      </c>
      <c r="N13669" t="s">
        <v>36</v>
      </c>
      <c r="O13669">
        <v>201.83</v>
      </c>
      <c r="P13669" t="str">
        <f t="shared" si="1280"/>
        <v>Not Good</v>
      </c>
      <c r="Q13669" t="str">
        <f t="shared" si="1281"/>
        <v>high impact</v>
      </c>
      <c r="R13669" t="str">
        <f t="shared" si="1282"/>
        <v>not good</v>
      </c>
      <c r="S13669" t="s">
        <v>47</v>
      </c>
      <c r="T13669" t="s">
        <v>47</v>
      </c>
      <c r="U13669">
        <v>2516.2175999999999</v>
      </c>
      <c r="V13669">
        <f t="shared" si="1283"/>
        <v>2516.2175999999999</v>
      </c>
    </row>
    <row r="13670" spans="1:22" x14ac:dyDescent="0.35">
      <c r="A13670" t="s">
        <v>14154</v>
      </c>
      <c r="B13670" t="s">
        <v>58</v>
      </c>
      <c r="C13670" t="s">
        <v>17</v>
      </c>
      <c r="D13670" t="s">
        <v>18</v>
      </c>
      <c r="E13670">
        <v>2436.6</v>
      </c>
      <c r="F13670" t="str">
        <f t="shared" si="1278"/>
        <v>high</v>
      </c>
      <c r="G13670" t="str">
        <f t="shared" si="1279"/>
        <v>high</v>
      </c>
      <c r="H13670">
        <v>0.22</v>
      </c>
      <c r="I13670">
        <v>536.05200000000002</v>
      </c>
      <c r="J13670">
        <v>1</v>
      </c>
      <c r="K13670" s="4" t="s">
        <v>1892</v>
      </c>
      <c r="L13670" s="3">
        <v>45301</v>
      </c>
      <c r="M13670" t="s">
        <v>20</v>
      </c>
      <c r="N13670" t="s">
        <v>36</v>
      </c>
      <c r="O13670">
        <v>684.71</v>
      </c>
      <c r="P13670" t="str">
        <f t="shared" si="1280"/>
        <v>Good</v>
      </c>
      <c r="Q13670" t="str">
        <f t="shared" si="1281"/>
        <v>high impact</v>
      </c>
      <c r="R13670" t="str">
        <f t="shared" si="1282"/>
        <v>good</v>
      </c>
      <c r="S13670" t="s">
        <v>56</v>
      </c>
      <c r="T13670" t="s">
        <v>56</v>
      </c>
      <c r="U13670">
        <v>1900.548</v>
      </c>
      <c r="V13670">
        <f t="shared" si="1283"/>
        <v>1900.548</v>
      </c>
    </row>
    <row r="13671" spans="1:22" x14ac:dyDescent="0.35">
      <c r="A13671" t="s">
        <v>14155</v>
      </c>
      <c r="B13671" t="s">
        <v>32</v>
      </c>
      <c r="C13671" t="s">
        <v>25</v>
      </c>
      <c r="D13671" t="s">
        <v>50</v>
      </c>
      <c r="E13671">
        <v>1526.63</v>
      </c>
      <c r="F13671" t="str">
        <f t="shared" si="1278"/>
        <v>medium</v>
      </c>
      <c r="G13671" t="str">
        <f t="shared" si="1279"/>
        <v>low</v>
      </c>
      <c r="H13671">
        <v>0.38</v>
      </c>
      <c r="I13671">
        <v>580.11940000000004</v>
      </c>
      <c r="J13671">
        <v>7</v>
      </c>
      <c r="K13671" s="4" t="s">
        <v>327</v>
      </c>
      <c r="L13671" s="4" t="s">
        <v>1333</v>
      </c>
      <c r="M13671" t="s">
        <v>28</v>
      </c>
      <c r="N13671" t="s">
        <v>21</v>
      </c>
      <c r="O13671">
        <v>197.61</v>
      </c>
      <c r="P13671" t="str">
        <f t="shared" si="1280"/>
        <v>Not Good</v>
      </c>
      <c r="Q13671" t="str">
        <f t="shared" si="1281"/>
        <v>high impact</v>
      </c>
      <c r="R13671" t="str">
        <f t="shared" si="1282"/>
        <v>not good</v>
      </c>
      <c r="S13671" t="s">
        <v>37</v>
      </c>
      <c r="T13671" t="s">
        <v>37</v>
      </c>
      <c r="U13671">
        <v>946.51059999999995</v>
      </c>
      <c r="V13671">
        <f t="shared" si="1283"/>
        <v>946.51059999999995</v>
      </c>
    </row>
    <row r="13672" spans="1:22" x14ac:dyDescent="0.35">
      <c r="A13672" t="s">
        <v>14156</v>
      </c>
      <c r="B13672" t="s">
        <v>58</v>
      </c>
      <c r="C13672" t="s">
        <v>33</v>
      </c>
      <c r="D13672" t="s">
        <v>18</v>
      </c>
      <c r="E13672">
        <v>4730.8900000000003</v>
      </c>
      <c r="F13672" t="str">
        <f t="shared" si="1278"/>
        <v>high</v>
      </c>
      <c r="G13672" t="str">
        <f t="shared" si="1279"/>
        <v>high</v>
      </c>
      <c r="H13672">
        <v>0.17</v>
      </c>
      <c r="I13672">
        <v>804.25130000000001</v>
      </c>
      <c r="J13672">
        <v>4</v>
      </c>
      <c r="K13672" s="3">
        <v>45413</v>
      </c>
      <c r="L13672" s="3">
        <v>45627</v>
      </c>
      <c r="M13672" t="s">
        <v>43</v>
      </c>
      <c r="N13672" t="s">
        <v>29</v>
      </c>
      <c r="O13672">
        <v>1150.6400000000001</v>
      </c>
      <c r="P13672" t="str">
        <f t="shared" si="1280"/>
        <v>Good</v>
      </c>
      <c r="Q13672" t="str">
        <f t="shared" si="1281"/>
        <v>high impact</v>
      </c>
      <c r="R13672" t="str">
        <f t="shared" si="1282"/>
        <v>good</v>
      </c>
      <c r="S13672" t="s">
        <v>22</v>
      </c>
      <c r="T13672" t="s">
        <v>22</v>
      </c>
      <c r="U13672">
        <v>3926.6387</v>
      </c>
      <c r="V13672">
        <f t="shared" si="1283"/>
        <v>3926.6387</v>
      </c>
    </row>
    <row r="13673" spans="1:22" x14ac:dyDescent="0.35">
      <c r="A13673" t="s">
        <v>14157</v>
      </c>
      <c r="B13673" t="s">
        <v>16</v>
      </c>
      <c r="C13673" t="s">
        <v>39</v>
      </c>
      <c r="D13673" t="s">
        <v>50</v>
      </c>
      <c r="E13673">
        <v>893.26</v>
      </c>
      <c r="F13673" t="str">
        <f t="shared" si="1278"/>
        <v>low</v>
      </c>
      <c r="G13673" t="str">
        <f t="shared" si="1279"/>
        <v>low</v>
      </c>
      <c r="H13673">
        <v>0.25</v>
      </c>
      <c r="I13673">
        <v>223.315</v>
      </c>
      <c r="J13673">
        <v>8</v>
      </c>
      <c r="K13673" s="3">
        <v>45448</v>
      </c>
      <c r="L13673" s="3">
        <v>45540</v>
      </c>
      <c r="M13673" t="s">
        <v>43</v>
      </c>
      <c r="N13673" t="s">
        <v>29</v>
      </c>
      <c r="O13673">
        <v>64.34</v>
      </c>
      <c r="P13673" t="str">
        <f t="shared" si="1280"/>
        <v>Not Good</v>
      </c>
      <c r="Q13673" t="str">
        <f t="shared" si="1281"/>
        <v>high impact</v>
      </c>
      <c r="R13673" t="str">
        <f t="shared" si="1282"/>
        <v>not good</v>
      </c>
      <c r="S13673" t="s">
        <v>56</v>
      </c>
      <c r="T13673" t="s">
        <v>56</v>
      </c>
      <c r="U13673">
        <v>669.94500000000005</v>
      </c>
      <c r="V13673">
        <f t="shared" si="1283"/>
        <v>669.94500000000005</v>
      </c>
    </row>
    <row r="13674" spans="1:22" x14ac:dyDescent="0.35">
      <c r="A13674" t="s">
        <v>14158</v>
      </c>
      <c r="B13674" t="s">
        <v>16</v>
      </c>
      <c r="C13674" t="s">
        <v>17</v>
      </c>
      <c r="D13674" t="s">
        <v>50</v>
      </c>
      <c r="E13674">
        <v>3791.58</v>
      </c>
      <c r="F13674" t="str">
        <f t="shared" si="1278"/>
        <v>high</v>
      </c>
      <c r="G13674" t="str">
        <f t="shared" si="1279"/>
        <v>high</v>
      </c>
      <c r="H13674">
        <v>0.11</v>
      </c>
      <c r="I13674">
        <v>417.07380000000001</v>
      </c>
      <c r="J13674">
        <v>9</v>
      </c>
      <c r="K13674" s="4" t="s">
        <v>110</v>
      </c>
      <c r="L13674" s="4" t="s">
        <v>240</v>
      </c>
      <c r="M13674" t="s">
        <v>20</v>
      </c>
      <c r="N13674" t="s">
        <v>21</v>
      </c>
      <c r="O13674">
        <v>956.72</v>
      </c>
      <c r="P13674" t="str">
        <f t="shared" si="1280"/>
        <v>Good</v>
      </c>
      <c r="Q13674" t="str">
        <f t="shared" si="1281"/>
        <v>high impact</v>
      </c>
      <c r="R13674" t="str">
        <f t="shared" si="1282"/>
        <v>good</v>
      </c>
      <c r="S13674" t="s">
        <v>22</v>
      </c>
      <c r="T13674" t="s">
        <v>22</v>
      </c>
      <c r="U13674">
        <v>3374.5061999999998</v>
      </c>
      <c r="V13674">
        <f t="shared" si="1283"/>
        <v>3374.5061999999998</v>
      </c>
    </row>
    <row r="13675" spans="1:22" x14ac:dyDescent="0.35">
      <c r="A13675" t="s">
        <v>14159</v>
      </c>
      <c r="B13675" t="s">
        <v>58</v>
      </c>
      <c r="C13675" t="s">
        <v>25</v>
      </c>
      <c r="D13675" t="s">
        <v>50</v>
      </c>
      <c r="E13675">
        <v>4020.19</v>
      </c>
      <c r="F13675" t="str">
        <f t="shared" si="1278"/>
        <v>high</v>
      </c>
      <c r="G13675" t="str">
        <f t="shared" si="1279"/>
        <v>high</v>
      </c>
      <c r="H13675">
        <v>0.38</v>
      </c>
      <c r="I13675">
        <v>1527.6722</v>
      </c>
      <c r="J13675">
        <v>2</v>
      </c>
      <c r="K13675" s="4" t="s">
        <v>170</v>
      </c>
      <c r="L13675" s="4" t="s">
        <v>553</v>
      </c>
      <c r="M13675" t="s">
        <v>43</v>
      </c>
      <c r="N13675" t="s">
        <v>29</v>
      </c>
      <c r="O13675">
        <v>553.95000000000005</v>
      </c>
      <c r="P13675" t="str">
        <f t="shared" si="1280"/>
        <v>Good</v>
      </c>
      <c r="Q13675" t="str">
        <f t="shared" si="1281"/>
        <v>high impact</v>
      </c>
      <c r="R13675" t="str">
        <f t="shared" si="1282"/>
        <v>good</v>
      </c>
      <c r="S13675" t="s">
        <v>37</v>
      </c>
      <c r="T13675" t="s">
        <v>37</v>
      </c>
      <c r="U13675">
        <v>2492.5178000000001</v>
      </c>
      <c r="V13675">
        <f t="shared" si="1283"/>
        <v>2492.5178000000001</v>
      </c>
    </row>
    <row r="13676" spans="1:22" x14ac:dyDescent="0.35">
      <c r="A13676" t="s">
        <v>14160</v>
      </c>
      <c r="B13676" t="s">
        <v>16</v>
      </c>
      <c r="C13676" t="s">
        <v>33</v>
      </c>
      <c r="D13676" t="s">
        <v>46</v>
      </c>
      <c r="E13676">
        <v>4763.79</v>
      </c>
      <c r="F13676" t="str">
        <f t="shared" si="1278"/>
        <v>high</v>
      </c>
      <c r="G13676" t="str">
        <f t="shared" si="1279"/>
        <v>high</v>
      </c>
      <c r="H13676">
        <v>0.28000000000000003</v>
      </c>
      <c r="I13676">
        <v>1333.8612000000001</v>
      </c>
      <c r="J13676">
        <v>8</v>
      </c>
      <c r="K13676" s="3">
        <v>44932</v>
      </c>
      <c r="L13676" s="3">
        <v>44963</v>
      </c>
      <c r="M13676" t="s">
        <v>43</v>
      </c>
      <c r="N13676" t="s">
        <v>21</v>
      </c>
      <c r="O13676">
        <v>1299.42</v>
      </c>
      <c r="P13676" t="str">
        <f t="shared" si="1280"/>
        <v>Good</v>
      </c>
      <c r="Q13676" t="str">
        <f t="shared" si="1281"/>
        <v>high impact</v>
      </c>
      <c r="R13676" t="str">
        <f t="shared" si="1282"/>
        <v>good</v>
      </c>
      <c r="S13676" t="s">
        <v>22</v>
      </c>
      <c r="T13676" t="s">
        <v>22</v>
      </c>
      <c r="U13676">
        <v>3429.9288000000001</v>
      </c>
      <c r="V13676">
        <f t="shared" si="1283"/>
        <v>3429.9288000000001</v>
      </c>
    </row>
    <row r="13677" spans="1:22" x14ac:dyDescent="0.35">
      <c r="A13677" t="s">
        <v>14161</v>
      </c>
      <c r="B13677" t="s">
        <v>16</v>
      </c>
      <c r="C13677" t="s">
        <v>39</v>
      </c>
      <c r="D13677" t="s">
        <v>18</v>
      </c>
      <c r="E13677">
        <v>2792.14</v>
      </c>
      <c r="F13677" t="str">
        <f t="shared" si="1278"/>
        <v>high</v>
      </c>
      <c r="G13677" t="str">
        <f t="shared" si="1279"/>
        <v>high</v>
      </c>
      <c r="H13677">
        <v>0.13</v>
      </c>
      <c r="I13677">
        <v>362.97820000000002</v>
      </c>
      <c r="J13677">
        <v>8</v>
      </c>
      <c r="K13677" s="3">
        <v>45476</v>
      </c>
      <c r="L13677" s="3">
        <v>45568</v>
      </c>
      <c r="M13677" t="s">
        <v>28</v>
      </c>
      <c r="N13677" t="s">
        <v>29</v>
      </c>
      <c r="O13677">
        <v>499.38</v>
      </c>
      <c r="P13677" t="str">
        <f t="shared" si="1280"/>
        <v>Not Good</v>
      </c>
      <c r="Q13677" t="str">
        <f t="shared" si="1281"/>
        <v>high impact</v>
      </c>
      <c r="R13677" t="str">
        <f t="shared" si="1282"/>
        <v>not good</v>
      </c>
      <c r="S13677" t="s">
        <v>30</v>
      </c>
      <c r="T13677" t="s">
        <v>30</v>
      </c>
      <c r="U13677">
        <v>2429.1617999999999</v>
      </c>
      <c r="V13677">
        <f t="shared" si="1283"/>
        <v>2429.1617999999999</v>
      </c>
    </row>
    <row r="13678" spans="1:22" x14ac:dyDescent="0.35">
      <c r="A13678" t="s">
        <v>14162</v>
      </c>
      <c r="B13678" t="s">
        <v>32</v>
      </c>
      <c r="C13678" t="s">
        <v>17</v>
      </c>
      <c r="D13678" t="s">
        <v>18</v>
      </c>
      <c r="E13678">
        <v>2720.89</v>
      </c>
      <c r="F13678" t="str">
        <f t="shared" si="1278"/>
        <v>high</v>
      </c>
      <c r="G13678" t="str">
        <f t="shared" si="1279"/>
        <v>high</v>
      </c>
      <c r="H13678">
        <v>0.13</v>
      </c>
      <c r="I13678">
        <v>353.71570000000003</v>
      </c>
      <c r="J13678">
        <v>6</v>
      </c>
      <c r="K13678" s="4" t="s">
        <v>763</v>
      </c>
      <c r="L13678" s="3">
        <v>45298</v>
      </c>
      <c r="M13678" t="s">
        <v>28</v>
      </c>
      <c r="N13678" t="s">
        <v>29</v>
      </c>
      <c r="O13678">
        <v>753.77</v>
      </c>
      <c r="P13678" t="str">
        <f t="shared" si="1280"/>
        <v>Good</v>
      </c>
      <c r="Q13678" t="str">
        <f t="shared" si="1281"/>
        <v>high impact</v>
      </c>
      <c r="R13678" t="str">
        <f t="shared" si="1282"/>
        <v>good</v>
      </c>
      <c r="S13678" t="s">
        <v>47</v>
      </c>
      <c r="T13678" t="s">
        <v>47</v>
      </c>
      <c r="U13678">
        <v>2367.1743000000001</v>
      </c>
      <c r="V13678">
        <f t="shared" si="1283"/>
        <v>2367.1743000000001</v>
      </c>
    </row>
    <row r="13679" spans="1:22" x14ac:dyDescent="0.35">
      <c r="A13679" t="s">
        <v>14163</v>
      </c>
      <c r="B13679" t="s">
        <v>16</v>
      </c>
      <c r="C13679" t="s">
        <v>25</v>
      </c>
      <c r="D13679" t="s">
        <v>50</v>
      </c>
      <c r="E13679">
        <v>4609.42</v>
      </c>
      <c r="F13679" t="str">
        <f t="shared" si="1278"/>
        <v>high</v>
      </c>
      <c r="G13679" t="str">
        <f t="shared" si="1279"/>
        <v>high</v>
      </c>
      <c r="H13679">
        <v>0.15</v>
      </c>
      <c r="I13679">
        <v>691.41300000000001</v>
      </c>
      <c r="J13679">
        <v>3</v>
      </c>
      <c r="K13679" s="4" t="s">
        <v>577</v>
      </c>
      <c r="L13679" s="4" t="s">
        <v>244</v>
      </c>
      <c r="M13679" t="s">
        <v>43</v>
      </c>
      <c r="N13679" t="s">
        <v>36</v>
      </c>
      <c r="O13679">
        <v>827.81</v>
      </c>
      <c r="P13679" t="str">
        <f t="shared" si="1280"/>
        <v>Good</v>
      </c>
      <c r="Q13679" t="str">
        <f t="shared" si="1281"/>
        <v>high impact</v>
      </c>
      <c r="R13679" t="str">
        <f t="shared" si="1282"/>
        <v>good</v>
      </c>
      <c r="S13679" t="s">
        <v>37</v>
      </c>
      <c r="T13679" t="s">
        <v>37</v>
      </c>
      <c r="U13679">
        <v>3918.0070000000001</v>
      </c>
      <c r="V13679">
        <f t="shared" si="1283"/>
        <v>3918.0070000000001</v>
      </c>
    </row>
    <row r="13680" spans="1:22" x14ac:dyDescent="0.35">
      <c r="A13680" t="s">
        <v>14164</v>
      </c>
      <c r="B13680" t="s">
        <v>24</v>
      </c>
      <c r="C13680" t="s">
        <v>33</v>
      </c>
      <c r="D13680" t="s">
        <v>18</v>
      </c>
      <c r="E13680">
        <v>4025.36</v>
      </c>
      <c r="F13680" t="str">
        <f t="shared" si="1278"/>
        <v>high</v>
      </c>
      <c r="G13680" t="str">
        <f t="shared" si="1279"/>
        <v>high</v>
      </c>
      <c r="H13680">
        <v>0.35</v>
      </c>
      <c r="I13680">
        <v>1408.876</v>
      </c>
      <c r="J13680">
        <v>5</v>
      </c>
      <c r="K13680" s="4" t="s">
        <v>1500</v>
      </c>
      <c r="L13680" s="3">
        <v>44938</v>
      </c>
      <c r="M13680" t="s">
        <v>20</v>
      </c>
      <c r="N13680" t="s">
        <v>21</v>
      </c>
      <c r="O13680">
        <v>1077.1199999999999</v>
      </c>
      <c r="P13680" t="str">
        <f t="shared" si="1280"/>
        <v>Good</v>
      </c>
      <c r="Q13680" t="str">
        <f t="shared" si="1281"/>
        <v>high impact</v>
      </c>
      <c r="R13680" t="str">
        <f t="shared" si="1282"/>
        <v>good</v>
      </c>
      <c r="S13680" t="s">
        <v>37</v>
      </c>
      <c r="T13680" t="s">
        <v>37</v>
      </c>
      <c r="U13680">
        <v>2616.4839999999999</v>
      </c>
      <c r="V13680">
        <f t="shared" si="1283"/>
        <v>2616.4839999999999</v>
      </c>
    </row>
    <row r="13681" spans="1:22" x14ac:dyDescent="0.35">
      <c r="A13681" t="s">
        <v>14165</v>
      </c>
      <c r="B13681" t="s">
        <v>24</v>
      </c>
      <c r="C13681" t="s">
        <v>39</v>
      </c>
      <c r="D13681" t="s">
        <v>18</v>
      </c>
      <c r="E13681">
        <v>3841.82</v>
      </c>
      <c r="F13681" t="str">
        <f t="shared" si="1278"/>
        <v>high</v>
      </c>
      <c r="G13681" t="str">
        <f t="shared" si="1279"/>
        <v>high</v>
      </c>
      <c r="H13681">
        <v>0.3</v>
      </c>
      <c r="I13681">
        <v>1152.546</v>
      </c>
      <c r="J13681">
        <v>2</v>
      </c>
      <c r="K13681" s="3">
        <v>45239</v>
      </c>
      <c r="L13681" s="4" t="s">
        <v>577</v>
      </c>
      <c r="M13681" t="s">
        <v>20</v>
      </c>
      <c r="N13681" t="s">
        <v>29</v>
      </c>
      <c r="O13681">
        <v>680.87</v>
      </c>
      <c r="P13681" t="str">
        <f t="shared" si="1280"/>
        <v>Good</v>
      </c>
      <c r="Q13681" t="str">
        <f t="shared" si="1281"/>
        <v>high impact</v>
      </c>
      <c r="R13681" t="str">
        <f t="shared" si="1282"/>
        <v>good</v>
      </c>
      <c r="S13681" t="s">
        <v>72</v>
      </c>
      <c r="T13681" t="s">
        <v>72</v>
      </c>
      <c r="U13681">
        <v>2689.2739999999999</v>
      </c>
      <c r="V13681">
        <f t="shared" si="1283"/>
        <v>2689.2739999999999</v>
      </c>
    </row>
    <row r="13682" spans="1:22" x14ac:dyDescent="0.35">
      <c r="A13682" t="s">
        <v>14166</v>
      </c>
      <c r="B13682" t="s">
        <v>32</v>
      </c>
      <c r="C13682" t="s">
        <v>17</v>
      </c>
      <c r="D13682" t="s">
        <v>50</v>
      </c>
      <c r="E13682">
        <v>3966.77</v>
      </c>
      <c r="F13682" t="str">
        <f t="shared" si="1278"/>
        <v>high</v>
      </c>
      <c r="G13682" t="str">
        <f t="shared" si="1279"/>
        <v>high</v>
      </c>
      <c r="H13682">
        <v>0.41</v>
      </c>
      <c r="I13682">
        <v>1626.3757000000001</v>
      </c>
      <c r="J13682">
        <v>6</v>
      </c>
      <c r="K13682" s="4" t="s">
        <v>532</v>
      </c>
      <c r="L13682" s="4" t="s">
        <v>329</v>
      </c>
      <c r="M13682" t="s">
        <v>43</v>
      </c>
      <c r="N13682" t="s">
        <v>29</v>
      </c>
      <c r="O13682">
        <v>629.5</v>
      </c>
      <c r="P13682" t="str">
        <f t="shared" si="1280"/>
        <v>Good</v>
      </c>
      <c r="Q13682" t="str">
        <f t="shared" si="1281"/>
        <v>high impact</v>
      </c>
      <c r="R13682" t="str">
        <f t="shared" si="1282"/>
        <v>good</v>
      </c>
      <c r="S13682" t="s">
        <v>30</v>
      </c>
      <c r="T13682" t="s">
        <v>30</v>
      </c>
      <c r="U13682">
        <v>2340.3942999999999</v>
      </c>
      <c r="V13682">
        <f t="shared" si="1283"/>
        <v>2340.3942999999999</v>
      </c>
    </row>
    <row r="13683" spans="1:22" x14ac:dyDescent="0.35">
      <c r="A13683" t="s">
        <v>14167</v>
      </c>
      <c r="B13683" t="s">
        <v>58</v>
      </c>
      <c r="C13683" t="s">
        <v>25</v>
      </c>
      <c r="D13683" t="s">
        <v>34</v>
      </c>
      <c r="E13683">
        <v>2516.59</v>
      </c>
      <c r="F13683" t="str">
        <f t="shared" si="1278"/>
        <v>high</v>
      </c>
      <c r="G13683" t="str">
        <f t="shared" si="1279"/>
        <v>high</v>
      </c>
      <c r="H13683">
        <v>0.28999999999999998</v>
      </c>
      <c r="I13683">
        <v>729.81110000000001</v>
      </c>
      <c r="J13683">
        <v>3</v>
      </c>
      <c r="K13683" s="4" t="s">
        <v>1272</v>
      </c>
      <c r="L13683" s="4" t="s">
        <v>405</v>
      </c>
      <c r="M13683" t="s">
        <v>20</v>
      </c>
      <c r="N13683" t="s">
        <v>21</v>
      </c>
      <c r="O13683">
        <v>603.51</v>
      </c>
      <c r="P13683" t="str">
        <f t="shared" si="1280"/>
        <v>Good</v>
      </c>
      <c r="Q13683" t="str">
        <f t="shared" si="1281"/>
        <v>high impact</v>
      </c>
      <c r="R13683" t="str">
        <f t="shared" si="1282"/>
        <v>good</v>
      </c>
      <c r="S13683" t="s">
        <v>47</v>
      </c>
      <c r="T13683" t="s">
        <v>47</v>
      </c>
      <c r="U13683">
        <v>1786.7789</v>
      </c>
      <c r="V13683">
        <f t="shared" si="1283"/>
        <v>1786.7789</v>
      </c>
    </row>
    <row r="13684" spans="1:22" x14ac:dyDescent="0.35">
      <c r="A13684" t="s">
        <v>14168</v>
      </c>
      <c r="B13684" t="s">
        <v>32</v>
      </c>
      <c r="C13684" t="s">
        <v>33</v>
      </c>
      <c r="D13684" t="s">
        <v>34</v>
      </c>
      <c r="E13684">
        <v>302.95</v>
      </c>
      <c r="F13684" t="str">
        <f t="shared" si="1278"/>
        <v>low</v>
      </c>
      <c r="G13684" t="str">
        <f t="shared" si="1279"/>
        <v>low</v>
      </c>
      <c r="H13684">
        <v>0.15</v>
      </c>
      <c r="I13684">
        <v>45.442500000000003</v>
      </c>
      <c r="J13684">
        <v>4</v>
      </c>
      <c r="K13684" s="3">
        <v>44962</v>
      </c>
      <c r="L13684" s="3">
        <v>45021</v>
      </c>
      <c r="M13684" t="s">
        <v>43</v>
      </c>
      <c r="N13684" t="s">
        <v>36</v>
      </c>
      <c r="O13684">
        <v>42.31</v>
      </c>
      <c r="P13684" t="str">
        <f t="shared" si="1280"/>
        <v>Not Good</v>
      </c>
      <c r="Q13684" t="str">
        <f t="shared" si="1281"/>
        <v>normal</v>
      </c>
      <c r="R13684" t="str">
        <f t="shared" si="1282"/>
        <v>not good</v>
      </c>
      <c r="S13684" t="s">
        <v>30</v>
      </c>
      <c r="T13684" t="s">
        <v>30</v>
      </c>
      <c r="U13684">
        <v>257.50749999999999</v>
      </c>
      <c r="V13684">
        <f t="shared" si="1283"/>
        <v>257.50749999999999</v>
      </c>
    </row>
    <row r="13685" spans="1:22" x14ac:dyDescent="0.35">
      <c r="A13685" t="s">
        <v>14169</v>
      </c>
      <c r="B13685" t="s">
        <v>58</v>
      </c>
      <c r="C13685" t="s">
        <v>39</v>
      </c>
      <c r="D13685" t="s">
        <v>50</v>
      </c>
      <c r="E13685">
        <v>1071.5</v>
      </c>
      <c r="F13685" t="str">
        <f t="shared" si="1278"/>
        <v>medium</v>
      </c>
      <c r="G13685" t="str">
        <f t="shared" si="1279"/>
        <v>low</v>
      </c>
      <c r="H13685">
        <v>0.48</v>
      </c>
      <c r="I13685">
        <v>514.32000000000005</v>
      </c>
      <c r="J13685">
        <v>9</v>
      </c>
      <c r="K13685" s="3">
        <v>44959</v>
      </c>
      <c r="L13685" s="3">
        <v>45018</v>
      </c>
      <c r="M13685" t="s">
        <v>43</v>
      </c>
      <c r="N13685" t="s">
        <v>29</v>
      </c>
      <c r="O13685">
        <v>252.18</v>
      </c>
      <c r="P13685" t="str">
        <f t="shared" si="1280"/>
        <v>Not Good</v>
      </c>
      <c r="Q13685" t="str">
        <f t="shared" si="1281"/>
        <v>high impact</v>
      </c>
      <c r="R13685" t="str">
        <f t="shared" si="1282"/>
        <v>not good</v>
      </c>
      <c r="S13685" t="s">
        <v>47</v>
      </c>
      <c r="T13685" t="s">
        <v>47</v>
      </c>
      <c r="U13685">
        <v>557.17999999999995</v>
      </c>
      <c r="V13685">
        <f t="shared" si="1283"/>
        <v>557.17999999999995</v>
      </c>
    </row>
    <row r="13686" spans="1:22" x14ac:dyDescent="0.35">
      <c r="A13686" t="s">
        <v>14170</v>
      </c>
      <c r="B13686" t="s">
        <v>58</v>
      </c>
      <c r="C13686" t="s">
        <v>17</v>
      </c>
      <c r="D13686" t="s">
        <v>46</v>
      </c>
      <c r="E13686">
        <v>3250.66</v>
      </c>
      <c r="F13686" t="str">
        <f t="shared" si="1278"/>
        <v>high</v>
      </c>
      <c r="G13686" t="str">
        <f t="shared" si="1279"/>
        <v>high</v>
      </c>
      <c r="H13686">
        <v>0.44</v>
      </c>
      <c r="I13686">
        <v>1430.2904000000001</v>
      </c>
      <c r="J13686">
        <v>5</v>
      </c>
      <c r="K13686" s="4" t="s">
        <v>132</v>
      </c>
      <c r="L13686" s="4" t="s">
        <v>115</v>
      </c>
      <c r="M13686" t="s">
        <v>28</v>
      </c>
      <c r="N13686" t="s">
        <v>29</v>
      </c>
      <c r="O13686">
        <v>523.33000000000004</v>
      </c>
      <c r="P13686" t="str">
        <f t="shared" si="1280"/>
        <v>Good</v>
      </c>
      <c r="Q13686" t="str">
        <f t="shared" si="1281"/>
        <v>high impact</v>
      </c>
      <c r="R13686" t="str">
        <f t="shared" si="1282"/>
        <v>good</v>
      </c>
      <c r="S13686" t="s">
        <v>56</v>
      </c>
      <c r="T13686" t="s">
        <v>56</v>
      </c>
      <c r="U13686">
        <v>1820.3696</v>
      </c>
      <c r="V13686">
        <f t="shared" si="1283"/>
        <v>1820.3696</v>
      </c>
    </row>
    <row r="13687" spans="1:22" x14ac:dyDescent="0.35">
      <c r="A13687" t="s">
        <v>14171</v>
      </c>
      <c r="B13687" t="s">
        <v>58</v>
      </c>
      <c r="C13687" t="s">
        <v>25</v>
      </c>
      <c r="D13687" t="s">
        <v>18</v>
      </c>
      <c r="E13687">
        <v>2041.21</v>
      </c>
      <c r="F13687" t="str">
        <f t="shared" si="1278"/>
        <v>high</v>
      </c>
      <c r="G13687" t="str">
        <f t="shared" si="1279"/>
        <v>high</v>
      </c>
      <c r="H13687">
        <v>0.14000000000000001</v>
      </c>
      <c r="I13687">
        <v>285.76940000000002</v>
      </c>
      <c r="J13687">
        <v>7</v>
      </c>
      <c r="K13687" s="3">
        <v>45358</v>
      </c>
      <c r="L13687" s="3">
        <v>45480</v>
      </c>
      <c r="M13687" t="s">
        <v>28</v>
      </c>
      <c r="N13687" t="s">
        <v>29</v>
      </c>
      <c r="O13687">
        <v>197.38</v>
      </c>
      <c r="P13687" t="str">
        <f t="shared" si="1280"/>
        <v>Not Good</v>
      </c>
      <c r="Q13687" t="str">
        <f t="shared" si="1281"/>
        <v>high impact</v>
      </c>
      <c r="R13687" t="str">
        <f t="shared" si="1282"/>
        <v>not good</v>
      </c>
      <c r="S13687" t="s">
        <v>22</v>
      </c>
      <c r="T13687" t="s">
        <v>22</v>
      </c>
      <c r="U13687">
        <v>1755.4405999999999</v>
      </c>
      <c r="V13687">
        <f t="shared" si="1283"/>
        <v>1755.4405999999999</v>
      </c>
    </row>
    <row r="13688" spans="1:22" x14ac:dyDescent="0.35">
      <c r="A13688" t="s">
        <v>14172</v>
      </c>
      <c r="B13688" t="s">
        <v>58</v>
      </c>
      <c r="C13688" t="s">
        <v>33</v>
      </c>
      <c r="D13688" t="s">
        <v>18</v>
      </c>
      <c r="E13688">
        <v>3073.17</v>
      </c>
      <c r="F13688" t="str">
        <f t="shared" si="1278"/>
        <v>high</v>
      </c>
      <c r="G13688" t="str">
        <f t="shared" si="1279"/>
        <v>high</v>
      </c>
      <c r="H13688">
        <v>0.46</v>
      </c>
      <c r="I13688">
        <v>1413.6582000000001</v>
      </c>
      <c r="J13688">
        <v>9</v>
      </c>
      <c r="K13688" s="3">
        <v>44963</v>
      </c>
      <c r="L13688" s="3">
        <v>45083</v>
      </c>
      <c r="M13688" t="s">
        <v>20</v>
      </c>
      <c r="N13688" t="s">
        <v>36</v>
      </c>
      <c r="O13688">
        <v>903.39</v>
      </c>
      <c r="P13688" t="str">
        <f t="shared" si="1280"/>
        <v>Good</v>
      </c>
      <c r="Q13688" t="str">
        <f t="shared" si="1281"/>
        <v>high impact</v>
      </c>
      <c r="R13688" t="str">
        <f t="shared" si="1282"/>
        <v>good</v>
      </c>
      <c r="S13688" t="s">
        <v>22</v>
      </c>
      <c r="T13688" t="s">
        <v>22</v>
      </c>
      <c r="U13688">
        <v>1659.5118</v>
      </c>
      <c r="V13688">
        <f t="shared" si="1283"/>
        <v>1659.5118</v>
      </c>
    </row>
    <row r="13689" spans="1:22" x14ac:dyDescent="0.35">
      <c r="A13689" t="s">
        <v>14173</v>
      </c>
      <c r="B13689" t="s">
        <v>58</v>
      </c>
      <c r="C13689" t="s">
        <v>39</v>
      </c>
      <c r="D13689" t="s">
        <v>34</v>
      </c>
      <c r="E13689">
        <v>2803.22</v>
      </c>
      <c r="F13689" t="str">
        <f t="shared" si="1278"/>
        <v>high</v>
      </c>
      <c r="G13689" t="str">
        <f t="shared" si="1279"/>
        <v>high</v>
      </c>
      <c r="H13689">
        <v>0.36</v>
      </c>
      <c r="I13689">
        <v>1009.1592000000001</v>
      </c>
      <c r="J13689">
        <v>5</v>
      </c>
      <c r="K13689" s="3">
        <v>44966</v>
      </c>
      <c r="L13689" s="3">
        <v>45147</v>
      </c>
      <c r="M13689" t="s">
        <v>20</v>
      </c>
      <c r="N13689" t="s">
        <v>36</v>
      </c>
      <c r="O13689">
        <v>331.64</v>
      </c>
      <c r="P13689" t="str">
        <f t="shared" si="1280"/>
        <v>Not Good</v>
      </c>
      <c r="Q13689" t="str">
        <f t="shared" si="1281"/>
        <v>high impact</v>
      </c>
      <c r="R13689" t="str">
        <f t="shared" si="1282"/>
        <v>not good</v>
      </c>
      <c r="S13689" t="s">
        <v>30</v>
      </c>
      <c r="T13689" t="s">
        <v>30</v>
      </c>
      <c r="U13689">
        <v>1794.0608</v>
      </c>
      <c r="V13689">
        <f t="shared" si="1283"/>
        <v>1794.0608</v>
      </c>
    </row>
    <row r="13690" spans="1:22" x14ac:dyDescent="0.35">
      <c r="A13690" t="s">
        <v>14174</v>
      </c>
      <c r="B13690" t="s">
        <v>32</v>
      </c>
      <c r="C13690" t="s">
        <v>17</v>
      </c>
      <c r="D13690" t="s">
        <v>50</v>
      </c>
      <c r="E13690">
        <v>2249.44</v>
      </c>
      <c r="F13690" t="str">
        <f t="shared" si="1278"/>
        <v>high</v>
      </c>
      <c r="G13690" t="str">
        <f t="shared" si="1279"/>
        <v>high</v>
      </c>
      <c r="H13690">
        <v>0.21</v>
      </c>
      <c r="I13690">
        <v>472.38240000000002</v>
      </c>
      <c r="J13690">
        <v>1</v>
      </c>
      <c r="K13690" s="4" t="s">
        <v>365</v>
      </c>
      <c r="L13690" s="4" t="s">
        <v>1132</v>
      </c>
      <c r="M13690" t="s">
        <v>43</v>
      </c>
      <c r="N13690" t="s">
        <v>21</v>
      </c>
      <c r="O13690">
        <v>314.83</v>
      </c>
      <c r="P13690" t="str">
        <f t="shared" si="1280"/>
        <v>Not Good</v>
      </c>
      <c r="Q13690" t="str">
        <f t="shared" si="1281"/>
        <v>high impact</v>
      </c>
      <c r="R13690" t="str">
        <f t="shared" si="1282"/>
        <v>not good</v>
      </c>
      <c r="S13690" t="s">
        <v>56</v>
      </c>
      <c r="T13690" t="s">
        <v>56</v>
      </c>
      <c r="U13690">
        <v>1777.0576000000001</v>
      </c>
      <c r="V13690">
        <f t="shared" si="1283"/>
        <v>1777.0576000000001</v>
      </c>
    </row>
    <row r="13691" spans="1:22" x14ac:dyDescent="0.35">
      <c r="A13691" t="s">
        <v>14175</v>
      </c>
      <c r="B13691" t="s">
        <v>58</v>
      </c>
      <c r="C13691" t="s">
        <v>25</v>
      </c>
      <c r="D13691" t="s">
        <v>46</v>
      </c>
      <c r="E13691">
        <v>1250.17</v>
      </c>
      <c r="F13691" t="str">
        <f t="shared" si="1278"/>
        <v>medium</v>
      </c>
      <c r="G13691" t="str">
        <f t="shared" si="1279"/>
        <v>low</v>
      </c>
      <c r="H13691">
        <v>0.23</v>
      </c>
      <c r="I13691">
        <v>287.53910000000002</v>
      </c>
      <c r="J13691">
        <v>2</v>
      </c>
      <c r="K13691" s="4" t="s">
        <v>1350</v>
      </c>
      <c r="L13691" s="4" t="s">
        <v>1892</v>
      </c>
      <c r="M13691" t="s">
        <v>28</v>
      </c>
      <c r="N13691" t="s">
        <v>29</v>
      </c>
      <c r="O13691">
        <v>227.29</v>
      </c>
      <c r="P13691" t="str">
        <f t="shared" si="1280"/>
        <v>Not Good</v>
      </c>
      <c r="Q13691" t="str">
        <f t="shared" si="1281"/>
        <v>high impact</v>
      </c>
      <c r="R13691" t="str">
        <f t="shared" si="1282"/>
        <v>not good</v>
      </c>
      <c r="S13691" t="s">
        <v>22</v>
      </c>
      <c r="T13691" t="s">
        <v>22</v>
      </c>
      <c r="U13691">
        <v>962.6309</v>
      </c>
      <c r="V13691">
        <f t="shared" si="1283"/>
        <v>962.6309</v>
      </c>
    </row>
    <row r="13692" spans="1:22" x14ac:dyDescent="0.35">
      <c r="A13692" t="s">
        <v>14176</v>
      </c>
      <c r="B13692" t="s">
        <v>16</v>
      </c>
      <c r="C13692" t="s">
        <v>33</v>
      </c>
      <c r="D13692" t="s">
        <v>50</v>
      </c>
      <c r="E13692">
        <v>3622.9</v>
      </c>
      <c r="F13692" t="str">
        <f t="shared" si="1278"/>
        <v>high</v>
      </c>
      <c r="G13692" t="str">
        <f t="shared" si="1279"/>
        <v>high</v>
      </c>
      <c r="H13692">
        <v>0.22</v>
      </c>
      <c r="I13692">
        <v>797.03800000000001</v>
      </c>
      <c r="J13692">
        <v>3</v>
      </c>
      <c r="K13692" s="3">
        <v>45356</v>
      </c>
      <c r="L13692" s="3">
        <v>45478</v>
      </c>
      <c r="M13692" t="s">
        <v>28</v>
      </c>
      <c r="N13692" t="s">
        <v>36</v>
      </c>
      <c r="O13692">
        <v>906.87</v>
      </c>
      <c r="P13692" t="str">
        <f t="shared" si="1280"/>
        <v>Good</v>
      </c>
      <c r="Q13692" t="str">
        <f t="shared" si="1281"/>
        <v>high impact</v>
      </c>
      <c r="R13692" t="str">
        <f t="shared" si="1282"/>
        <v>good</v>
      </c>
      <c r="S13692" t="s">
        <v>56</v>
      </c>
      <c r="T13692" t="s">
        <v>56</v>
      </c>
      <c r="U13692">
        <v>2825.8620000000001</v>
      </c>
      <c r="V13692">
        <f t="shared" si="1283"/>
        <v>2825.8620000000001</v>
      </c>
    </row>
    <row r="13693" spans="1:22" x14ac:dyDescent="0.35">
      <c r="A13693" t="s">
        <v>14177</v>
      </c>
      <c r="B13693" t="s">
        <v>16</v>
      </c>
      <c r="C13693" t="s">
        <v>39</v>
      </c>
      <c r="D13693" t="s">
        <v>34</v>
      </c>
      <c r="E13693">
        <v>4554.32</v>
      </c>
      <c r="F13693" t="str">
        <f t="shared" si="1278"/>
        <v>high</v>
      </c>
      <c r="G13693" t="str">
        <f t="shared" si="1279"/>
        <v>high</v>
      </c>
      <c r="H13693">
        <v>0.4</v>
      </c>
      <c r="I13693">
        <v>1821.7280000000001</v>
      </c>
      <c r="J13693">
        <v>3</v>
      </c>
      <c r="K13693" s="4" t="s">
        <v>354</v>
      </c>
      <c r="L13693" s="4" t="s">
        <v>689</v>
      </c>
      <c r="M13693" t="s">
        <v>28</v>
      </c>
      <c r="N13693" t="s">
        <v>29</v>
      </c>
      <c r="O13693">
        <v>747.51</v>
      </c>
      <c r="P13693" t="str">
        <f t="shared" si="1280"/>
        <v>Good</v>
      </c>
      <c r="Q13693" t="str">
        <f t="shared" si="1281"/>
        <v>high impact</v>
      </c>
      <c r="R13693" t="str">
        <f t="shared" si="1282"/>
        <v>good</v>
      </c>
      <c r="S13693" t="s">
        <v>37</v>
      </c>
      <c r="T13693" t="s">
        <v>37</v>
      </c>
      <c r="U13693">
        <v>2732.5920000000001</v>
      </c>
      <c r="V13693">
        <f t="shared" si="1283"/>
        <v>2732.5920000000001</v>
      </c>
    </row>
    <row r="13694" spans="1:22" x14ac:dyDescent="0.35">
      <c r="A13694" t="s">
        <v>14178</v>
      </c>
      <c r="B13694" t="s">
        <v>58</v>
      </c>
      <c r="C13694" t="s">
        <v>17</v>
      </c>
      <c r="D13694" t="s">
        <v>34</v>
      </c>
      <c r="E13694">
        <v>3872.82</v>
      </c>
      <c r="F13694" t="str">
        <f t="shared" si="1278"/>
        <v>high</v>
      </c>
      <c r="G13694" t="str">
        <f t="shared" si="1279"/>
        <v>high</v>
      </c>
      <c r="H13694">
        <v>0.09</v>
      </c>
      <c r="I13694">
        <v>348.55380000000002</v>
      </c>
      <c r="J13694">
        <v>1</v>
      </c>
      <c r="K13694" s="4" t="s">
        <v>424</v>
      </c>
      <c r="L13694" s="4" t="s">
        <v>471</v>
      </c>
      <c r="M13694" t="s">
        <v>43</v>
      </c>
      <c r="N13694" t="s">
        <v>21</v>
      </c>
      <c r="O13694">
        <v>426.81</v>
      </c>
      <c r="P13694" t="str">
        <f t="shared" si="1280"/>
        <v>Not Good</v>
      </c>
      <c r="Q13694" t="str">
        <f t="shared" si="1281"/>
        <v>high impact</v>
      </c>
      <c r="R13694" t="str">
        <f t="shared" si="1282"/>
        <v>not good</v>
      </c>
      <c r="S13694" t="s">
        <v>37</v>
      </c>
      <c r="T13694" t="s">
        <v>37</v>
      </c>
      <c r="U13694">
        <v>3524.2662</v>
      </c>
      <c r="V13694">
        <f t="shared" si="1283"/>
        <v>3524.2662</v>
      </c>
    </row>
    <row r="13695" spans="1:22" x14ac:dyDescent="0.35">
      <c r="A13695" t="s">
        <v>14179</v>
      </c>
      <c r="B13695" t="s">
        <v>16</v>
      </c>
      <c r="C13695" t="s">
        <v>25</v>
      </c>
      <c r="D13695" t="s">
        <v>18</v>
      </c>
      <c r="E13695">
        <v>688.19</v>
      </c>
      <c r="F13695" t="str">
        <f t="shared" si="1278"/>
        <v>low</v>
      </c>
      <c r="G13695" t="str">
        <f t="shared" si="1279"/>
        <v>low</v>
      </c>
      <c r="H13695">
        <v>0.03</v>
      </c>
      <c r="I13695">
        <v>20.645700000000001</v>
      </c>
      <c r="J13695">
        <v>9</v>
      </c>
      <c r="K13695" s="3">
        <v>45511</v>
      </c>
      <c r="L13695" s="3">
        <v>45603</v>
      </c>
      <c r="M13695" t="s">
        <v>28</v>
      </c>
      <c r="N13695" t="s">
        <v>21</v>
      </c>
      <c r="O13695">
        <v>152.30000000000001</v>
      </c>
      <c r="P13695" t="str">
        <f t="shared" si="1280"/>
        <v>Not Good</v>
      </c>
      <c r="Q13695" t="str">
        <f t="shared" si="1281"/>
        <v>normal</v>
      </c>
      <c r="R13695" t="str">
        <f t="shared" si="1282"/>
        <v>not good</v>
      </c>
      <c r="S13695" t="s">
        <v>56</v>
      </c>
      <c r="T13695" t="s">
        <v>56</v>
      </c>
      <c r="U13695">
        <v>667.54430000000002</v>
      </c>
      <c r="V13695">
        <f t="shared" si="1283"/>
        <v>667.54430000000002</v>
      </c>
    </row>
    <row r="13696" spans="1:22" x14ac:dyDescent="0.35">
      <c r="A13696" t="s">
        <v>14180</v>
      </c>
      <c r="B13696" t="s">
        <v>24</v>
      </c>
      <c r="C13696" t="s">
        <v>33</v>
      </c>
      <c r="D13696" t="s">
        <v>26</v>
      </c>
      <c r="E13696">
        <v>2735.95</v>
      </c>
      <c r="F13696" t="str">
        <f t="shared" si="1278"/>
        <v>high</v>
      </c>
      <c r="G13696" t="str">
        <f t="shared" si="1279"/>
        <v>high</v>
      </c>
      <c r="H13696">
        <v>0.25</v>
      </c>
      <c r="I13696">
        <v>683.98749999999995</v>
      </c>
      <c r="J13696">
        <v>9</v>
      </c>
      <c r="K13696" s="4" t="s">
        <v>499</v>
      </c>
      <c r="L13696" s="4" t="s">
        <v>652</v>
      </c>
      <c r="M13696" t="s">
        <v>28</v>
      </c>
      <c r="N13696" t="s">
        <v>21</v>
      </c>
      <c r="O13696">
        <v>668.87</v>
      </c>
      <c r="P13696" t="str">
        <f t="shared" si="1280"/>
        <v>Good</v>
      </c>
      <c r="Q13696" t="str">
        <f t="shared" si="1281"/>
        <v>high impact</v>
      </c>
      <c r="R13696" t="str">
        <f t="shared" si="1282"/>
        <v>good</v>
      </c>
      <c r="S13696" t="s">
        <v>72</v>
      </c>
      <c r="T13696" t="s">
        <v>72</v>
      </c>
      <c r="U13696">
        <v>2051.9625000000001</v>
      </c>
      <c r="V13696">
        <f t="shared" si="1283"/>
        <v>2051.9625000000001</v>
      </c>
    </row>
    <row r="13697" spans="1:22" x14ac:dyDescent="0.35">
      <c r="A13697" t="s">
        <v>14181</v>
      </c>
      <c r="B13697" t="s">
        <v>32</v>
      </c>
      <c r="C13697" t="s">
        <v>39</v>
      </c>
      <c r="D13697" t="s">
        <v>46</v>
      </c>
      <c r="E13697">
        <v>4193.29</v>
      </c>
      <c r="F13697" t="str">
        <f t="shared" si="1278"/>
        <v>high</v>
      </c>
      <c r="G13697" t="str">
        <f t="shared" si="1279"/>
        <v>high</v>
      </c>
      <c r="H13697">
        <v>0.15</v>
      </c>
      <c r="I13697">
        <v>628.99350000000004</v>
      </c>
      <c r="J13697">
        <v>4</v>
      </c>
      <c r="K13697" s="3">
        <v>45018</v>
      </c>
      <c r="L13697" s="3">
        <v>45232</v>
      </c>
      <c r="M13697" t="s">
        <v>20</v>
      </c>
      <c r="N13697" t="s">
        <v>21</v>
      </c>
      <c r="O13697">
        <v>1054.72</v>
      </c>
      <c r="P13697" t="str">
        <f t="shared" si="1280"/>
        <v>Good</v>
      </c>
      <c r="Q13697" t="str">
        <f t="shared" si="1281"/>
        <v>high impact</v>
      </c>
      <c r="R13697" t="str">
        <f t="shared" si="1282"/>
        <v>good</v>
      </c>
      <c r="S13697" t="s">
        <v>47</v>
      </c>
      <c r="T13697" t="s">
        <v>47</v>
      </c>
      <c r="U13697">
        <v>3564.2964999999999</v>
      </c>
      <c r="V13697">
        <f t="shared" si="1283"/>
        <v>3564.2964999999999</v>
      </c>
    </row>
    <row r="13698" spans="1:22" x14ac:dyDescent="0.35">
      <c r="A13698" t="s">
        <v>14182</v>
      </c>
      <c r="B13698" t="s">
        <v>32</v>
      </c>
      <c r="C13698" t="s">
        <v>17</v>
      </c>
      <c r="D13698" t="s">
        <v>46</v>
      </c>
      <c r="E13698">
        <v>2995.81</v>
      </c>
      <c r="F13698" t="str">
        <f t="shared" si="1278"/>
        <v>high</v>
      </c>
      <c r="G13698" t="str">
        <f t="shared" si="1279"/>
        <v>high</v>
      </c>
      <c r="H13698">
        <v>0.28000000000000003</v>
      </c>
      <c r="I13698">
        <v>838.82680000000005</v>
      </c>
      <c r="J13698">
        <v>9</v>
      </c>
      <c r="K13698" s="4" t="s">
        <v>108</v>
      </c>
      <c r="L13698" s="4" t="s">
        <v>1164</v>
      </c>
      <c r="M13698" t="s">
        <v>28</v>
      </c>
      <c r="N13698" t="s">
        <v>36</v>
      </c>
      <c r="O13698">
        <v>551.98</v>
      </c>
      <c r="P13698" t="str">
        <f t="shared" si="1280"/>
        <v>Good</v>
      </c>
      <c r="Q13698" t="str">
        <f t="shared" si="1281"/>
        <v>high impact</v>
      </c>
      <c r="R13698" t="str">
        <f t="shared" si="1282"/>
        <v>good</v>
      </c>
      <c r="S13698" t="s">
        <v>37</v>
      </c>
      <c r="T13698" t="s">
        <v>37</v>
      </c>
      <c r="U13698">
        <v>2156.9832000000001</v>
      </c>
      <c r="V13698">
        <f t="shared" si="1283"/>
        <v>2156.9832000000001</v>
      </c>
    </row>
    <row r="13699" spans="1:22" x14ac:dyDescent="0.35">
      <c r="A13699" t="s">
        <v>14183</v>
      </c>
      <c r="B13699" t="s">
        <v>58</v>
      </c>
      <c r="C13699" t="s">
        <v>25</v>
      </c>
      <c r="D13699" t="s">
        <v>26</v>
      </c>
      <c r="E13699">
        <v>2253.89</v>
      </c>
      <c r="F13699" t="str">
        <f t="shared" ref="F13699:F13762" si="1284">IF(E13699&gt;2000,"high",IF(E13699&gt;1000,"medium","low"))</f>
        <v>high</v>
      </c>
      <c r="G13699" t="str">
        <f t="shared" ref="G13699:G13762" si="1285">IF(E13699&gt;2000,"high","low")</f>
        <v>high</v>
      </c>
      <c r="H13699">
        <v>0.49</v>
      </c>
      <c r="I13699">
        <v>1104.4060999999999</v>
      </c>
      <c r="J13699">
        <v>4</v>
      </c>
      <c r="K13699" s="4" t="s">
        <v>354</v>
      </c>
      <c r="L13699" s="4" t="s">
        <v>835</v>
      </c>
      <c r="M13699" t="s">
        <v>20</v>
      </c>
      <c r="N13699" t="s">
        <v>21</v>
      </c>
      <c r="O13699">
        <v>500.37</v>
      </c>
      <c r="P13699" t="str">
        <f t="shared" ref="P13699:P13762" si="1286">IF(AND(E13699&gt;1000,O13699&gt;500),"Good","Not Good")</f>
        <v>Good</v>
      </c>
      <c r="Q13699" t="str">
        <f t="shared" ref="Q13699:Q13762" si="1287">IF(OR(E13699&gt;1000,H13699&gt;0.2),"high impact","normal")</f>
        <v>high impact</v>
      </c>
      <c r="R13699" t="str">
        <f t="shared" ref="R13699:R13762" si="1288">IF(NOT(AND(E13699&gt;2000,O13699&gt;500)),"not good","good")</f>
        <v>good</v>
      </c>
      <c r="S13699" t="s">
        <v>30</v>
      </c>
      <c r="T13699" t="s">
        <v>30</v>
      </c>
      <c r="U13699">
        <v>1149.4838999999999</v>
      </c>
      <c r="V13699">
        <f t="shared" ref="V13699:V13762" si="1289">IFERROR(U13699,0)</f>
        <v>1149.4838999999999</v>
      </c>
    </row>
    <row r="13700" spans="1:22" x14ac:dyDescent="0.35">
      <c r="A13700" t="s">
        <v>14184</v>
      </c>
      <c r="B13700" t="s">
        <v>58</v>
      </c>
      <c r="C13700" t="s">
        <v>33</v>
      </c>
      <c r="D13700" t="s">
        <v>34</v>
      </c>
      <c r="E13700">
        <v>1494.28</v>
      </c>
      <c r="F13700" t="str">
        <f t="shared" si="1284"/>
        <v>medium</v>
      </c>
      <c r="G13700" t="str">
        <f t="shared" si="1285"/>
        <v>low</v>
      </c>
      <c r="H13700">
        <v>0.34</v>
      </c>
      <c r="I13700">
        <v>508.05520000000001</v>
      </c>
      <c r="J13700">
        <v>8</v>
      </c>
      <c r="K13700" s="4" t="s">
        <v>1314</v>
      </c>
      <c r="L13700" s="4" t="s">
        <v>863</v>
      </c>
      <c r="M13700" t="s">
        <v>20</v>
      </c>
      <c r="N13700" t="s">
        <v>21</v>
      </c>
      <c r="O13700">
        <v>203.49</v>
      </c>
      <c r="P13700" t="str">
        <f t="shared" si="1286"/>
        <v>Not Good</v>
      </c>
      <c r="Q13700" t="str">
        <f t="shared" si="1287"/>
        <v>high impact</v>
      </c>
      <c r="R13700" t="str">
        <f t="shared" si="1288"/>
        <v>not good</v>
      </c>
      <c r="S13700" t="s">
        <v>47</v>
      </c>
      <c r="T13700" t="s">
        <v>47</v>
      </c>
      <c r="U13700">
        <v>986.22479999999996</v>
      </c>
      <c r="V13700">
        <f t="shared" si="1289"/>
        <v>986.22479999999996</v>
      </c>
    </row>
    <row r="13701" spans="1:22" x14ac:dyDescent="0.35">
      <c r="A13701" t="s">
        <v>14185</v>
      </c>
      <c r="B13701" t="s">
        <v>24</v>
      </c>
      <c r="C13701" t="s">
        <v>39</v>
      </c>
      <c r="D13701" t="s">
        <v>50</v>
      </c>
      <c r="E13701">
        <v>1718.91</v>
      </c>
      <c r="F13701" t="str">
        <f t="shared" si="1284"/>
        <v>medium</v>
      </c>
      <c r="G13701" t="str">
        <f t="shared" si="1285"/>
        <v>low</v>
      </c>
      <c r="H13701">
        <v>0.48</v>
      </c>
      <c r="I13701">
        <v>825.07680000000005</v>
      </c>
      <c r="J13701">
        <v>3</v>
      </c>
      <c r="K13701" s="3">
        <v>45294</v>
      </c>
      <c r="L13701" s="3">
        <v>45325</v>
      </c>
      <c r="M13701" t="s">
        <v>20</v>
      </c>
      <c r="N13701" t="s">
        <v>36</v>
      </c>
      <c r="O13701">
        <v>148.31</v>
      </c>
      <c r="P13701" t="str">
        <f t="shared" si="1286"/>
        <v>Not Good</v>
      </c>
      <c r="Q13701" t="str">
        <f t="shared" si="1287"/>
        <v>high impact</v>
      </c>
      <c r="R13701" t="str">
        <f t="shared" si="1288"/>
        <v>not good</v>
      </c>
      <c r="S13701" t="s">
        <v>72</v>
      </c>
      <c r="T13701" t="s">
        <v>72</v>
      </c>
      <c r="U13701">
        <v>893.83320000000003</v>
      </c>
      <c r="V13701">
        <f t="shared" si="1289"/>
        <v>893.83320000000003</v>
      </c>
    </row>
    <row r="13702" spans="1:22" x14ac:dyDescent="0.35">
      <c r="A13702" t="s">
        <v>14186</v>
      </c>
      <c r="B13702" t="s">
        <v>58</v>
      </c>
      <c r="C13702" t="s">
        <v>17</v>
      </c>
      <c r="D13702" t="s">
        <v>46</v>
      </c>
      <c r="E13702">
        <v>1286.57</v>
      </c>
      <c r="F13702" t="str">
        <f t="shared" si="1284"/>
        <v>medium</v>
      </c>
      <c r="G13702" t="str">
        <f t="shared" si="1285"/>
        <v>low</v>
      </c>
      <c r="H13702">
        <v>0.37</v>
      </c>
      <c r="I13702">
        <v>476.03089999999997</v>
      </c>
      <c r="J13702">
        <v>9</v>
      </c>
      <c r="K13702" s="4" t="s">
        <v>726</v>
      </c>
      <c r="L13702" s="4" t="s">
        <v>108</v>
      </c>
      <c r="M13702" t="s">
        <v>43</v>
      </c>
      <c r="N13702" t="s">
        <v>29</v>
      </c>
      <c r="O13702">
        <v>113.25</v>
      </c>
      <c r="P13702" t="str">
        <f t="shared" si="1286"/>
        <v>Not Good</v>
      </c>
      <c r="Q13702" t="str">
        <f t="shared" si="1287"/>
        <v>high impact</v>
      </c>
      <c r="R13702" t="str">
        <f t="shared" si="1288"/>
        <v>not good</v>
      </c>
      <c r="S13702" t="s">
        <v>37</v>
      </c>
      <c r="T13702" t="s">
        <v>37</v>
      </c>
      <c r="U13702">
        <v>810.53909999999996</v>
      </c>
      <c r="V13702">
        <f t="shared" si="1289"/>
        <v>810.53909999999996</v>
      </c>
    </row>
    <row r="13703" spans="1:22" x14ac:dyDescent="0.35">
      <c r="A13703" t="s">
        <v>14187</v>
      </c>
      <c r="B13703" t="s">
        <v>16</v>
      </c>
      <c r="C13703" t="s">
        <v>25</v>
      </c>
      <c r="D13703" t="s">
        <v>26</v>
      </c>
      <c r="E13703">
        <v>1059.06</v>
      </c>
      <c r="F13703" t="str">
        <f t="shared" si="1284"/>
        <v>medium</v>
      </c>
      <c r="G13703" t="str">
        <f t="shared" si="1285"/>
        <v>low</v>
      </c>
      <c r="H13703">
        <v>0.04</v>
      </c>
      <c r="I13703">
        <v>42.362400000000001</v>
      </c>
      <c r="J13703">
        <v>4</v>
      </c>
      <c r="K13703" s="4" t="s">
        <v>405</v>
      </c>
      <c r="L13703" s="4" t="s">
        <v>603</v>
      </c>
      <c r="M13703" t="s">
        <v>20</v>
      </c>
      <c r="N13703" t="s">
        <v>29</v>
      </c>
      <c r="O13703">
        <v>64.319999999999993</v>
      </c>
      <c r="P13703" t="str">
        <f t="shared" si="1286"/>
        <v>Not Good</v>
      </c>
      <c r="Q13703" t="str">
        <f t="shared" si="1287"/>
        <v>high impact</v>
      </c>
      <c r="R13703" t="str">
        <f t="shared" si="1288"/>
        <v>not good</v>
      </c>
      <c r="S13703" t="s">
        <v>47</v>
      </c>
      <c r="T13703" t="s">
        <v>47</v>
      </c>
      <c r="U13703">
        <v>1016.6976</v>
      </c>
      <c r="V13703">
        <f t="shared" si="1289"/>
        <v>1016.6976</v>
      </c>
    </row>
    <row r="13704" spans="1:22" x14ac:dyDescent="0.35">
      <c r="A13704" t="s">
        <v>14188</v>
      </c>
      <c r="B13704" t="s">
        <v>24</v>
      </c>
      <c r="C13704" t="s">
        <v>33</v>
      </c>
      <c r="D13704" t="s">
        <v>18</v>
      </c>
      <c r="E13704">
        <v>2985.44</v>
      </c>
      <c r="F13704" t="str">
        <f t="shared" si="1284"/>
        <v>high</v>
      </c>
      <c r="G13704" t="str">
        <f t="shared" si="1285"/>
        <v>high</v>
      </c>
      <c r="H13704">
        <v>0.44</v>
      </c>
      <c r="I13704">
        <v>1313.5935999999999</v>
      </c>
      <c r="J13704">
        <v>8</v>
      </c>
      <c r="K13704" s="3">
        <v>45484</v>
      </c>
      <c r="L13704" s="4" t="s">
        <v>207</v>
      </c>
      <c r="M13704" t="s">
        <v>28</v>
      </c>
      <c r="N13704" t="s">
        <v>36</v>
      </c>
      <c r="O13704">
        <v>323.99</v>
      </c>
      <c r="P13704" t="str">
        <f t="shared" si="1286"/>
        <v>Not Good</v>
      </c>
      <c r="Q13704" t="str">
        <f t="shared" si="1287"/>
        <v>high impact</v>
      </c>
      <c r="R13704" t="str">
        <f t="shared" si="1288"/>
        <v>not good</v>
      </c>
      <c r="S13704" t="s">
        <v>30</v>
      </c>
      <c r="T13704" t="s">
        <v>30</v>
      </c>
      <c r="U13704">
        <v>1671.8463999999999</v>
      </c>
      <c r="V13704">
        <f t="shared" si="1289"/>
        <v>1671.8463999999999</v>
      </c>
    </row>
    <row r="13705" spans="1:22" x14ac:dyDescent="0.35">
      <c r="A13705" t="s">
        <v>14189</v>
      </c>
      <c r="B13705" t="s">
        <v>16</v>
      </c>
      <c r="C13705" t="s">
        <v>39</v>
      </c>
      <c r="D13705" t="s">
        <v>18</v>
      </c>
      <c r="E13705">
        <v>2595.9899999999998</v>
      </c>
      <c r="F13705" t="str">
        <f t="shared" si="1284"/>
        <v>high</v>
      </c>
      <c r="G13705" t="str">
        <f t="shared" si="1285"/>
        <v>high</v>
      </c>
      <c r="H13705">
        <v>0.1</v>
      </c>
      <c r="I13705">
        <v>259.59899999999999</v>
      </c>
      <c r="J13705">
        <v>2</v>
      </c>
      <c r="K13705" s="3">
        <v>45110</v>
      </c>
      <c r="L13705" s="3">
        <v>45141</v>
      </c>
      <c r="M13705" t="s">
        <v>28</v>
      </c>
      <c r="N13705" t="s">
        <v>21</v>
      </c>
      <c r="O13705">
        <v>557.79999999999995</v>
      </c>
      <c r="P13705" t="str">
        <f t="shared" si="1286"/>
        <v>Good</v>
      </c>
      <c r="Q13705" t="str">
        <f t="shared" si="1287"/>
        <v>high impact</v>
      </c>
      <c r="R13705" t="str">
        <f t="shared" si="1288"/>
        <v>good</v>
      </c>
      <c r="S13705" t="s">
        <v>56</v>
      </c>
      <c r="T13705" t="s">
        <v>56</v>
      </c>
      <c r="U13705">
        <v>2336.3910000000001</v>
      </c>
      <c r="V13705">
        <f t="shared" si="1289"/>
        <v>2336.3910000000001</v>
      </c>
    </row>
    <row r="13706" spans="1:22" x14ac:dyDescent="0.35">
      <c r="A13706" t="s">
        <v>14190</v>
      </c>
      <c r="B13706" t="s">
        <v>32</v>
      </c>
      <c r="C13706" t="s">
        <v>17</v>
      </c>
      <c r="D13706" t="s">
        <v>34</v>
      </c>
      <c r="E13706">
        <v>3700.68</v>
      </c>
      <c r="F13706" t="str">
        <f t="shared" si="1284"/>
        <v>high</v>
      </c>
      <c r="G13706" t="str">
        <f t="shared" si="1285"/>
        <v>high</v>
      </c>
      <c r="H13706">
        <v>0.43</v>
      </c>
      <c r="I13706">
        <v>1591.2924</v>
      </c>
      <c r="J13706">
        <v>7</v>
      </c>
      <c r="K13706" s="3">
        <v>44987</v>
      </c>
      <c r="L13706" s="3">
        <v>45109</v>
      </c>
      <c r="M13706" t="s">
        <v>20</v>
      </c>
      <c r="N13706" t="s">
        <v>21</v>
      </c>
      <c r="O13706">
        <v>1025.8</v>
      </c>
      <c r="P13706" t="str">
        <f t="shared" si="1286"/>
        <v>Good</v>
      </c>
      <c r="Q13706" t="str">
        <f t="shared" si="1287"/>
        <v>high impact</v>
      </c>
      <c r="R13706" t="str">
        <f t="shared" si="1288"/>
        <v>good</v>
      </c>
      <c r="S13706" t="s">
        <v>56</v>
      </c>
      <c r="T13706" t="s">
        <v>56</v>
      </c>
      <c r="U13706">
        <v>2109.3876</v>
      </c>
      <c r="V13706">
        <f t="shared" si="1289"/>
        <v>2109.3876</v>
      </c>
    </row>
    <row r="13707" spans="1:22" x14ac:dyDescent="0.35">
      <c r="A13707" t="s">
        <v>14191</v>
      </c>
      <c r="B13707" t="s">
        <v>16</v>
      </c>
      <c r="C13707" t="s">
        <v>25</v>
      </c>
      <c r="D13707" t="s">
        <v>46</v>
      </c>
      <c r="E13707">
        <v>1608.85</v>
      </c>
      <c r="F13707" t="str">
        <f t="shared" si="1284"/>
        <v>medium</v>
      </c>
      <c r="G13707" t="str">
        <f t="shared" si="1285"/>
        <v>low</v>
      </c>
      <c r="H13707">
        <v>0.37</v>
      </c>
      <c r="I13707">
        <v>595.27449999999999</v>
      </c>
      <c r="J13707">
        <v>2</v>
      </c>
      <c r="K13707" s="4" t="s">
        <v>535</v>
      </c>
      <c r="L13707" s="4" t="s">
        <v>911</v>
      </c>
      <c r="M13707" t="s">
        <v>43</v>
      </c>
      <c r="N13707" t="s">
        <v>36</v>
      </c>
      <c r="O13707">
        <v>399.38</v>
      </c>
      <c r="P13707" t="str">
        <f t="shared" si="1286"/>
        <v>Not Good</v>
      </c>
      <c r="Q13707" t="str">
        <f t="shared" si="1287"/>
        <v>high impact</v>
      </c>
      <c r="R13707" t="str">
        <f t="shared" si="1288"/>
        <v>not good</v>
      </c>
      <c r="S13707" t="s">
        <v>30</v>
      </c>
      <c r="T13707" t="s">
        <v>30</v>
      </c>
      <c r="U13707">
        <v>1013.5755</v>
      </c>
      <c r="V13707">
        <f t="shared" si="1289"/>
        <v>1013.5755</v>
      </c>
    </row>
    <row r="13708" spans="1:22" x14ac:dyDescent="0.35">
      <c r="A13708" t="s">
        <v>14192</v>
      </c>
      <c r="B13708" t="s">
        <v>32</v>
      </c>
      <c r="C13708" t="s">
        <v>33</v>
      </c>
      <c r="D13708" t="s">
        <v>50</v>
      </c>
      <c r="E13708">
        <v>2358.04</v>
      </c>
      <c r="F13708" t="str">
        <f t="shared" si="1284"/>
        <v>high</v>
      </c>
      <c r="G13708" t="str">
        <f t="shared" si="1285"/>
        <v>high</v>
      </c>
      <c r="H13708">
        <v>0.42</v>
      </c>
      <c r="I13708">
        <v>990.3768</v>
      </c>
      <c r="J13708">
        <v>5</v>
      </c>
      <c r="K13708" s="4" t="s">
        <v>1503</v>
      </c>
      <c r="L13708" s="4" t="s">
        <v>884</v>
      </c>
      <c r="M13708" t="s">
        <v>28</v>
      </c>
      <c r="N13708" t="s">
        <v>29</v>
      </c>
      <c r="O13708">
        <v>569.72</v>
      </c>
      <c r="P13708" t="str">
        <f t="shared" si="1286"/>
        <v>Good</v>
      </c>
      <c r="Q13708" t="str">
        <f t="shared" si="1287"/>
        <v>high impact</v>
      </c>
      <c r="R13708" t="str">
        <f t="shared" si="1288"/>
        <v>good</v>
      </c>
      <c r="S13708" t="s">
        <v>37</v>
      </c>
      <c r="T13708" t="s">
        <v>37</v>
      </c>
      <c r="U13708">
        <v>1367.6632</v>
      </c>
      <c r="V13708">
        <f t="shared" si="1289"/>
        <v>1367.6632</v>
      </c>
    </row>
    <row r="13709" spans="1:22" x14ac:dyDescent="0.35">
      <c r="A13709" t="s">
        <v>14193</v>
      </c>
      <c r="B13709" t="s">
        <v>16</v>
      </c>
      <c r="C13709" t="s">
        <v>39</v>
      </c>
      <c r="D13709" t="s">
        <v>46</v>
      </c>
      <c r="E13709">
        <v>3433.81</v>
      </c>
      <c r="F13709" t="str">
        <f t="shared" si="1284"/>
        <v>high</v>
      </c>
      <c r="G13709" t="str">
        <f t="shared" si="1285"/>
        <v>high</v>
      </c>
      <c r="H13709">
        <v>0.13</v>
      </c>
      <c r="I13709">
        <v>446.39530000000002</v>
      </c>
      <c r="J13709">
        <v>9</v>
      </c>
      <c r="K13709" s="4" t="s">
        <v>1878</v>
      </c>
      <c r="L13709" s="3">
        <v>45058</v>
      </c>
      <c r="M13709" t="s">
        <v>28</v>
      </c>
      <c r="N13709" t="s">
        <v>21</v>
      </c>
      <c r="O13709">
        <v>952.37</v>
      </c>
      <c r="P13709" t="str">
        <f t="shared" si="1286"/>
        <v>Good</v>
      </c>
      <c r="Q13709" t="str">
        <f t="shared" si="1287"/>
        <v>high impact</v>
      </c>
      <c r="R13709" t="str">
        <f t="shared" si="1288"/>
        <v>good</v>
      </c>
      <c r="S13709" t="s">
        <v>22</v>
      </c>
      <c r="T13709" t="s">
        <v>22</v>
      </c>
      <c r="U13709">
        <v>2987.4146999999998</v>
      </c>
      <c r="V13709">
        <f t="shared" si="1289"/>
        <v>2987.4146999999998</v>
      </c>
    </row>
    <row r="13710" spans="1:22" x14ac:dyDescent="0.35">
      <c r="A13710" t="s">
        <v>14194</v>
      </c>
      <c r="B13710" t="s">
        <v>32</v>
      </c>
      <c r="C13710" t="s">
        <v>17</v>
      </c>
      <c r="D13710" t="s">
        <v>18</v>
      </c>
      <c r="E13710">
        <v>4819.8500000000004</v>
      </c>
      <c r="F13710" t="str">
        <f t="shared" si="1284"/>
        <v>high</v>
      </c>
      <c r="G13710" t="str">
        <f t="shared" si="1285"/>
        <v>high</v>
      </c>
      <c r="H13710">
        <v>0.4</v>
      </c>
      <c r="I13710">
        <v>1927.94</v>
      </c>
      <c r="J13710">
        <v>5</v>
      </c>
      <c r="K13710" s="4" t="s">
        <v>1347</v>
      </c>
      <c r="L13710" s="4" t="s">
        <v>405</v>
      </c>
      <c r="M13710" t="s">
        <v>20</v>
      </c>
      <c r="N13710" t="s">
        <v>29</v>
      </c>
      <c r="O13710">
        <v>515.61</v>
      </c>
      <c r="P13710" t="str">
        <f t="shared" si="1286"/>
        <v>Good</v>
      </c>
      <c r="Q13710" t="str">
        <f t="shared" si="1287"/>
        <v>high impact</v>
      </c>
      <c r="R13710" t="str">
        <f t="shared" si="1288"/>
        <v>good</v>
      </c>
      <c r="S13710" t="s">
        <v>72</v>
      </c>
      <c r="T13710" t="s">
        <v>72</v>
      </c>
      <c r="U13710">
        <v>2891.91</v>
      </c>
      <c r="V13710">
        <f t="shared" si="1289"/>
        <v>2891.91</v>
      </c>
    </row>
    <row r="13711" spans="1:22" x14ac:dyDescent="0.35">
      <c r="A13711" t="s">
        <v>14195</v>
      </c>
      <c r="B13711" t="s">
        <v>58</v>
      </c>
      <c r="C13711" t="s">
        <v>25</v>
      </c>
      <c r="D13711" t="s">
        <v>46</v>
      </c>
      <c r="E13711">
        <v>1809.46</v>
      </c>
      <c r="F13711" t="str">
        <f t="shared" si="1284"/>
        <v>medium</v>
      </c>
      <c r="G13711" t="str">
        <f t="shared" si="1285"/>
        <v>low</v>
      </c>
      <c r="H13711">
        <v>0.31</v>
      </c>
      <c r="I13711">
        <v>560.93259999999998</v>
      </c>
      <c r="J13711">
        <v>4</v>
      </c>
      <c r="K13711" s="3">
        <v>45112</v>
      </c>
      <c r="L13711" s="3">
        <v>45174</v>
      </c>
      <c r="M13711" t="s">
        <v>20</v>
      </c>
      <c r="N13711" t="s">
        <v>29</v>
      </c>
      <c r="O13711">
        <v>117.15</v>
      </c>
      <c r="P13711" t="str">
        <f t="shared" si="1286"/>
        <v>Not Good</v>
      </c>
      <c r="Q13711" t="str">
        <f t="shared" si="1287"/>
        <v>high impact</v>
      </c>
      <c r="R13711" t="str">
        <f t="shared" si="1288"/>
        <v>not good</v>
      </c>
      <c r="S13711" t="s">
        <v>72</v>
      </c>
      <c r="T13711" t="s">
        <v>72</v>
      </c>
      <c r="U13711">
        <v>1248.5273999999999</v>
      </c>
      <c r="V13711">
        <f t="shared" si="1289"/>
        <v>1248.5273999999999</v>
      </c>
    </row>
    <row r="13712" spans="1:22" x14ac:dyDescent="0.35">
      <c r="A13712" t="s">
        <v>14196</v>
      </c>
      <c r="B13712" t="s">
        <v>16</v>
      </c>
      <c r="C13712" t="s">
        <v>33</v>
      </c>
      <c r="D13712" t="s">
        <v>18</v>
      </c>
      <c r="E13712">
        <v>1561.22</v>
      </c>
      <c r="F13712" t="str">
        <f t="shared" si="1284"/>
        <v>medium</v>
      </c>
      <c r="G13712" t="str">
        <f t="shared" si="1285"/>
        <v>low</v>
      </c>
      <c r="H13712">
        <v>0.04</v>
      </c>
      <c r="I13712">
        <v>62.448799999999999</v>
      </c>
      <c r="J13712">
        <v>8</v>
      </c>
      <c r="K13712" s="3">
        <v>45051</v>
      </c>
      <c r="L13712" s="3">
        <v>45204</v>
      </c>
      <c r="M13712" t="s">
        <v>43</v>
      </c>
      <c r="N13712" t="s">
        <v>36</v>
      </c>
      <c r="O13712">
        <v>241.98</v>
      </c>
      <c r="P13712" t="str">
        <f t="shared" si="1286"/>
        <v>Not Good</v>
      </c>
      <c r="Q13712" t="str">
        <f t="shared" si="1287"/>
        <v>high impact</v>
      </c>
      <c r="R13712" t="str">
        <f t="shared" si="1288"/>
        <v>not good</v>
      </c>
      <c r="S13712" t="s">
        <v>37</v>
      </c>
      <c r="T13712" t="s">
        <v>37</v>
      </c>
      <c r="U13712">
        <v>1498.7711999999999</v>
      </c>
      <c r="V13712">
        <f t="shared" si="1289"/>
        <v>1498.7711999999999</v>
      </c>
    </row>
    <row r="13713" spans="1:22" x14ac:dyDescent="0.35">
      <c r="A13713" t="s">
        <v>14197</v>
      </c>
      <c r="B13713" t="s">
        <v>32</v>
      </c>
      <c r="C13713" t="s">
        <v>39</v>
      </c>
      <c r="D13713" t="s">
        <v>26</v>
      </c>
      <c r="E13713">
        <v>2301.5100000000002</v>
      </c>
      <c r="F13713" t="str">
        <f t="shared" si="1284"/>
        <v>high</v>
      </c>
      <c r="G13713" t="str">
        <f t="shared" si="1285"/>
        <v>high</v>
      </c>
      <c r="H13713">
        <v>0.44</v>
      </c>
      <c r="I13713">
        <v>1012.6644</v>
      </c>
      <c r="J13713">
        <v>5</v>
      </c>
      <c r="K13713" s="3">
        <v>45352</v>
      </c>
      <c r="L13713" s="3">
        <v>45413</v>
      </c>
      <c r="M13713" t="s">
        <v>20</v>
      </c>
      <c r="N13713" t="s">
        <v>21</v>
      </c>
      <c r="O13713">
        <v>331.78</v>
      </c>
      <c r="P13713" t="str">
        <f t="shared" si="1286"/>
        <v>Not Good</v>
      </c>
      <c r="Q13713" t="str">
        <f t="shared" si="1287"/>
        <v>high impact</v>
      </c>
      <c r="R13713" t="str">
        <f t="shared" si="1288"/>
        <v>not good</v>
      </c>
      <c r="S13713" t="s">
        <v>30</v>
      </c>
      <c r="T13713" t="s">
        <v>30</v>
      </c>
      <c r="U13713">
        <v>1288.8456000000001</v>
      </c>
      <c r="V13713">
        <f t="shared" si="1289"/>
        <v>1288.8456000000001</v>
      </c>
    </row>
    <row r="13714" spans="1:22" x14ac:dyDescent="0.35">
      <c r="A13714" t="s">
        <v>14198</v>
      </c>
      <c r="B13714" t="s">
        <v>16</v>
      </c>
      <c r="C13714" t="s">
        <v>17</v>
      </c>
      <c r="D13714" t="s">
        <v>26</v>
      </c>
      <c r="E13714">
        <v>3646.98</v>
      </c>
      <c r="F13714" t="str">
        <f t="shared" si="1284"/>
        <v>high</v>
      </c>
      <c r="G13714" t="str">
        <f t="shared" si="1285"/>
        <v>high</v>
      </c>
      <c r="H13714">
        <v>0.44</v>
      </c>
      <c r="I13714">
        <v>1604.6712</v>
      </c>
      <c r="J13714">
        <v>9</v>
      </c>
      <c r="K13714" s="4" t="s">
        <v>89</v>
      </c>
      <c r="L13714" s="4" t="s">
        <v>247</v>
      </c>
      <c r="M13714" t="s">
        <v>20</v>
      </c>
      <c r="N13714" t="s">
        <v>36</v>
      </c>
      <c r="O13714">
        <v>727.02</v>
      </c>
      <c r="P13714" t="str">
        <f t="shared" si="1286"/>
        <v>Good</v>
      </c>
      <c r="Q13714" t="str">
        <f t="shared" si="1287"/>
        <v>high impact</v>
      </c>
      <c r="R13714" t="str">
        <f t="shared" si="1288"/>
        <v>good</v>
      </c>
      <c r="S13714" t="s">
        <v>22</v>
      </c>
      <c r="T13714" t="s">
        <v>22</v>
      </c>
      <c r="U13714">
        <v>2042.3088</v>
      </c>
      <c r="V13714">
        <f t="shared" si="1289"/>
        <v>2042.3088</v>
      </c>
    </row>
    <row r="13715" spans="1:22" x14ac:dyDescent="0.35">
      <c r="A13715" t="s">
        <v>14199</v>
      </c>
      <c r="B13715" t="s">
        <v>24</v>
      </c>
      <c r="C13715" t="s">
        <v>25</v>
      </c>
      <c r="D13715" t="s">
        <v>18</v>
      </c>
      <c r="E13715">
        <v>4811.6000000000004</v>
      </c>
      <c r="F13715" t="str">
        <f t="shared" si="1284"/>
        <v>high</v>
      </c>
      <c r="G13715" t="str">
        <f t="shared" si="1285"/>
        <v>high</v>
      </c>
      <c r="H13715">
        <v>0.28999999999999998</v>
      </c>
      <c r="I13715">
        <v>1395.364</v>
      </c>
      <c r="J13715">
        <v>9</v>
      </c>
      <c r="K13715" s="3">
        <v>45200</v>
      </c>
      <c r="L13715" s="4" t="s">
        <v>615</v>
      </c>
      <c r="M13715" t="s">
        <v>28</v>
      </c>
      <c r="N13715" t="s">
        <v>21</v>
      </c>
      <c r="O13715">
        <v>821.3</v>
      </c>
      <c r="P13715" t="str">
        <f t="shared" si="1286"/>
        <v>Good</v>
      </c>
      <c r="Q13715" t="str">
        <f t="shared" si="1287"/>
        <v>high impact</v>
      </c>
      <c r="R13715" t="str">
        <f t="shared" si="1288"/>
        <v>good</v>
      </c>
      <c r="S13715" t="s">
        <v>72</v>
      </c>
      <c r="T13715" t="s">
        <v>72</v>
      </c>
      <c r="U13715">
        <v>3416.2359999999999</v>
      </c>
      <c r="V13715">
        <f t="shared" si="1289"/>
        <v>3416.2359999999999</v>
      </c>
    </row>
    <row r="13716" spans="1:22" x14ac:dyDescent="0.35">
      <c r="A13716" t="s">
        <v>14200</v>
      </c>
      <c r="B13716" t="s">
        <v>58</v>
      </c>
      <c r="C13716" t="s">
        <v>33</v>
      </c>
      <c r="D13716" t="s">
        <v>50</v>
      </c>
      <c r="E13716">
        <v>2729.03</v>
      </c>
      <c r="F13716" t="str">
        <f t="shared" si="1284"/>
        <v>high</v>
      </c>
      <c r="G13716" t="str">
        <f t="shared" si="1285"/>
        <v>high</v>
      </c>
      <c r="H13716">
        <v>0.23</v>
      </c>
      <c r="I13716">
        <v>627.67690000000005</v>
      </c>
      <c r="J13716">
        <v>2</v>
      </c>
      <c r="K13716" s="3">
        <v>45298</v>
      </c>
      <c r="L13716" s="3">
        <v>45389</v>
      </c>
      <c r="M13716" t="s">
        <v>20</v>
      </c>
      <c r="N13716" t="s">
        <v>29</v>
      </c>
      <c r="O13716">
        <v>646.99</v>
      </c>
      <c r="P13716" t="str">
        <f t="shared" si="1286"/>
        <v>Good</v>
      </c>
      <c r="Q13716" t="str">
        <f t="shared" si="1287"/>
        <v>high impact</v>
      </c>
      <c r="R13716" t="str">
        <f t="shared" si="1288"/>
        <v>good</v>
      </c>
      <c r="S13716" t="s">
        <v>30</v>
      </c>
      <c r="T13716" t="s">
        <v>30</v>
      </c>
      <c r="U13716">
        <v>2101.3530999999998</v>
      </c>
      <c r="V13716">
        <f t="shared" si="1289"/>
        <v>2101.3530999999998</v>
      </c>
    </row>
    <row r="13717" spans="1:22" x14ac:dyDescent="0.35">
      <c r="A13717" t="s">
        <v>14201</v>
      </c>
      <c r="B13717" t="s">
        <v>32</v>
      </c>
      <c r="C13717" t="s">
        <v>39</v>
      </c>
      <c r="D13717" t="s">
        <v>50</v>
      </c>
      <c r="E13717">
        <v>4080.96</v>
      </c>
      <c r="F13717" t="str">
        <f t="shared" si="1284"/>
        <v>high</v>
      </c>
      <c r="G13717" t="str">
        <f t="shared" si="1285"/>
        <v>high</v>
      </c>
      <c r="H13717">
        <v>0.2</v>
      </c>
      <c r="I13717">
        <v>816.19200000000001</v>
      </c>
      <c r="J13717">
        <v>9</v>
      </c>
      <c r="K13717" s="4" t="s">
        <v>1140</v>
      </c>
      <c r="L13717" s="4" t="s">
        <v>1012</v>
      </c>
      <c r="M13717" t="s">
        <v>28</v>
      </c>
      <c r="N13717" t="s">
        <v>36</v>
      </c>
      <c r="O13717">
        <v>1016.57</v>
      </c>
      <c r="P13717" t="str">
        <f t="shared" si="1286"/>
        <v>Good</v>
      </c>
      <c r="Q13717" t="str">
        <f t="shared" si="1287"/>
        <v>high impact</v>
      </c>
      <c r="R13717" t="str">
        <f t="shared" si="1288"/>
        <v>good</v>
      </c>
      <c r="S13717" t="s">
        <v>30</v>
      </c>
      <c r="T13717" t="s">
        <v>30</v>
      </c>
      <c r="U13717">
        <v>3264.768</v>
      </c>
      <c r="V13717">
        <f t="shared" si="1289"/>
        <v>3264.768</v>
      </c>
    </row>
    <row r="13718" spans="1:22" x14ac:dyDescent="0.35">
      <c r="A13718" t="s">
        <v>14202</v>
      </c>
      <c r="B13718" t="s">
        <v>24</v>
      </c>
      <c r="C13718" t="s">
        <v>17</v>
      </c>
      <c r="D13718" t="s">
        <v>46</v>
      </c>
      <c r="E13718">
        <v>2375.56</v>
      </c>
      <c r="F13718" t="str">
        <f t="shared" si="1284"/>
        <v>high</v>
      </c>
      <c r="G13718" t="str">
        <f t="shared" si="1285"/>
        <v>high</v>
      </c>
      <c r="H13718">
        <v>0.3</v>
      </c>
      <c r="I13718">
        <v>712.66800000000001</v>
      </c>
      <c r="J13718">
        <v>8</v>
      </c>
      <c r="K13718" s="4" t="s">
        <v>137</v>
      </c>
      <c r="L13718" s="4" t="s">
        <v>53</v>
      </c>
      <c r="M13718" t="s">
        <v>20</v>
      </c>
      <c r="N13718" t="s">
        <v>21</v>
      </c>
      <c r="O13718">
        <v>461.5</v>
      </c>
      <c r="P13718" t="str">
        <f t="shared" si="1286"/>
        <v>Not Good</v>
      </c>
      <c r="Q13718" t="str">
        <f t="shared" si="1287"/>
        <v>high impact</v>
      </c>
      <c r="R13718" t="str">
        <f t="shared" si="1288"/>
        <v>not good</v>
      </c>
      <c r="S13718" t="s">
        <v>22</v>
      </c>
      <c r="T13718" t="s">
        <v>22</v>
      </c>
      <c r="U13718">
        <v>1662.8920000000001</v>
      </c>
      <c r="V13718">
        <f t="shared" si="1289"/>
        <v>1662.8920000000001</v>
      </c>
    </row>
    <row r="13719" spans="1:22" x14ac:dyDescent="0.35">
      <c r="A13719" t="s">
        <v>14203</v>
      </c>
      <c r="B13719" t="s">
        <v>16</v>
      </c>
      <c r="C13719" t="s">
        <v>25</v>
      </c>
      <c r="D13719" t="s">
        <v>18</v>
      </c>
      <c r="E13719">
        <v>295.3</v>
      </c>
      <c r="F13719" t="str">
        <f t="shared" si="1284"/>
        <v>low</v>
      </c>
      <c r="G13719" t="str">
        <f t="shared" si="1285"/>
        <v>low</v>
      </c>
      <c r="H13719">
        <v>0.42</v>
      </c>
      <c r="I13719">
        <v>124.026</v>
      </c>
      <c r="J13719">
        <v>7</v>
      </c>
      <c r="K13719" s="4" t="s">
        <v>947</v>
      </c>
      <c r="L13719" s="3">
        <v>44964</v>
      </c>
      <c r="M13719" t="s">
        <v>43</v>
      </c>
      <c r="N13719" t="s">
        <v>36</v>
      </c>
      <c r="O13719">
        <v>30.11</v>
      </c>
      <c r="P13719" t="str">
        <f t="shared" si="1286"/>
        <v>Not Good</v>
      </c>
      <c r="Q13719" t="str">
        <f t="shared" si="1287"/>
        <v>high impact</v>
      </c>
      <c r="R13719" t="str">
        <f t="shared" si="1288"/>
        <v>not good</v>
      </c>
      <c r="S13719" t="s">
        <v>22</v>
      </c>
      <c r="T13719" t="s">
        <v>22</v>
      </c>
      <c r="U13719">
        <v>171.274</v>
      </c>
      <c r="V13719">
        <f t="shared" si="1289"/>
        <v>171.274</v>
      </c>
    </row>
    <row r="13720" spans="1:22" x14ac:dyDescent="0.35">
      <c r="A13720" t="s">
        <v>14204</v>
      </c>
      <c r="B13720" t="s">
        <v>24</v>
      </c>
      <c r="C13720" t="s">
        <v>33</v>
      </c>
      <c r="D13720" t="s">
        <v>34</v>
      </c>
      <c r="E13720">
        <v>4481.6400000000003</v>
      </c>
      <c r="F13720" t="str">
        <f t="shared" si="1284"/>
        <v>high</v>
      </c>
      <c r="G13720" t="str">
        <f t="shared" si="1285"/>
        <v>high</v>
      </c>
      <c r="H13720">
        <v>0.28000000000000003</v>
      </c>
      <c r="I13720">
        <v>1254.8592000000001</v>
      </c>
      <c r="J13720">
        <v>6</v>
      </c>
      <c r="K13720" s="4" t="s">
        <v>235</v>
      </c>
      <c r="L13720" s="4" t="s">
        <v>451</v>
      </c>
      <c r="M13720" t="s">
        <v>28</v>
      </c>
      <c r="N13720" t="s">
        <v>36</v>
      </c>
      <c r="O13720">
        <v>1208.31</v>
      </c>
      <c r="P13720" t="str">
        <f t="shared" si="1286"/>
        <v>Good</v>
      </c>
      <c r="Q13720" t="str">
        <f t="shared" si="1287"/>
        <v>high impact</v>
      </c>
      <c r="R13720" t="str">
        <f t="shared" si="1288"/>
        <v>good</v>
      </c>
      <c r="S13720" t="s">
        <v>30</v>
      </c>
      <c r="T13720" t="s">
        <v>30</v>
      </c>
      <c r="U13720">
        <v>3226.7808</v>
      </c>
      <c r="V13720">
        <f t="shared" si="1289"/>
        <v>3226.7808</v>
      </c>
    </row>
    <row r="13721" spans="1:22" x14ac:dyDescent="0.35">
      <c r="A13721" t="s">
        <v>14205</v>
      </c>
      <c r="B13721" t="s">
        <v>16</v>
      </c>
      <c r="C13721" t="s">
        <v>39</v>
      </c>
      <c r="D13721" t="s">
        <v>50</v>
      </c>
      <c r="E13721">
        <v>1520.4</v>
      </c>
      <c r="F13721" t="str">
        <f t="shared" si="1284"/>
        <v>medium</v>
      </c>
      <c r="G13721" t="str">
        <f t="shared" si="1285"/>
        <v>low</v>
      </c>
      <c r="H13721">
        <v>0.06</v>
      </c>
      <c r="I13721">
        <v>91.224000000000004</v>
      </c>
      <c r="J13721">
        <v>4</v>
      </c>
      <c r="K13721" s="4" t="s">
        <v>373</v>
      </c>
      <c r="L13721" s="3">
        <v>45326</v>
      </c>
      <c r="M13721" t="s">
        <v>43</v>
      </c>
      <c r="N13721" t="s">
        <v>36</v>
      </c>
      <c r="O13721">
        <v>176.49</v>
      </c>
      <c r="P13721" t="str">
        <f t="shared" si="1286"/>
        <v>Not Good</v>
      </c>
      <c r="Q13721" t="str">
        <f t="shared" si="1287"/>
        <v>high impact</v>
      </c>
      <c r="R13721" t="str">
        <f t="shared" si="1288"/>
        <v>not good</v>
      </c>
      <c r="S13721" t="s">
        <v>37</v>
      </c>
      <c r="T13721" t="s">
        <v>37</v>
      </c>
      <c r="U13721">
        <v>1429.1759999999999</v>
      </c>
      <c r="V13721">
        <f t="shared" si="1289"/>
        <v>1429.1759999999999</v>
      </c>
    </row>
    <row r="13722" spans="1:22" x14ac:dyDescent="0.35">
      <c r="A13722" t="s">
        <v>14206</v>
      </c>
      <c r="B13722" t="s">
        <v>58</v>
      </c>
      <c r="C13722" t="s">
        <v>17</v>
      </c>
      <c r="D13722" t="s">
        <v>50</v>
      </c>
      <c r="E13722">
        <v>779.46</v>
      </c>
      <c r="F13722" t="str">
        <f t="shared" si="1284"/>
        <v>low</v>
      </c>
      <c r="G13722" t="str">
        <f t="shared" si="1285"/>
        <v>low</v>
      </c>
      <c r="H13722">
        <v>0.15</v>
      </c>
      <c r="I13722">
        <v>116.919</v>
      </c>
      <c r="J13722">
        <v>7</v>
      </c>
      <c r="K13722" s="4" t="s">
        <v>247</v>
      </c>
      <c r="L13722" s="3">
        <v>44961</v>
      </c>
      <c r="M13722" t="s">
        <v>28</v>
      </c>
      <c r="N13722" t="s">
        <v>21</v>
      </c>
      <c r="O13722">
        <v>188.12</v>
      </c>
      <c r="P13722" t="str">
        <f t="shared" si="1286"/>
        <v>Not Good</v>
      </c>
      <c r="Q13722" t="str">
        <f t="shared" si="1287"/>
        <v>normal</v>
      </c>
      <c r="R13722" t="str">
        <f t="shared" si="1288"/>
        <v>not good</v>
      </c>
      <c r="S13722" t="s">
        <v>47</v>
      </c>
      <c r="T13722" t="s">
        <v>47</v>
      </c>
      <c r="U13722">
        <v>662.54100000000005</v>
      </c>
      <c r="V13722">
        <f t="shared" si="1289"/>
        <v>662.54100000000005</v>
      </c>
    </row>
    <row r="13723" spans="1:22" x14ac:dyDescent="0.35">
      <c r="A13723" t="s">
        <v>14207</v>
      </c>
      <c r="B13723" t="s">
        <v>24</v>
      </c>
      <c r="C13723" t="s">
        <v>25</v>
      </c>
      <c r="D13723" t="s">
        <v>26</v>
      </c>
      <c r="E13723">
        <v>4981.1899999999996</v>
      </c>
      <c r="F13723" t="str">
        <f t="shared" si="1284"/>
        <v>high</v>
      </c>
      <c r="G13723" t="str">
        <f t="shared" si="1285"/>
        <v>high</v>
      </c>
      <c r="H13723">
        <v>0.33</v>
      </c>
      <c r="I13723">
        <v>1643.7927</v>
      </c>
      <c r="J13723">
        <v>6</v>
      </c>
      <c r="K13723" s="4" t="s">
        <v>177</v>
      </c>
      <c r="L13723" s="4" t="s">
        <v>121</v>
      </c>
      <c r="M13723" t="s">
        <v>28</v>
      </c>
      <c r="N13723" t="s">
        <v>29</v>
      </c>
      <c r="O13723">
        <v>881.72</v>
      </c>
      <c r="P13723" t="str">
        <f t="shared" si="1286"/>
        <v>Good</v>
      </c>
      <c r="Q13723" t="str">
        <f t="shared" si="1287"/>
        <v>high impact</v>
      </c>
      <c r="R13723" t="str">
        <f t="shared" si="1288"/>
        <v>good</v>
      </c>
      <c r="S13723" t="s">
        <v>30</v>
      </c>
      <c r="T13723" t="s">
        <v>30</v>
      </c>
      <c r="U13723">
        <v>3337.3973000000001</v>
      </c>
      <c r="V13723">
        <f t="shared" si="1289"/>
        <v>3337.3973000000001</v>
      </c>
    </row>
    <row r="13724" spans="1:22" x14ac:dyDescent="0.35">
      <c r="A13724" t="s">
        <v>14208</v>
      </c>
      <c r="B13724" t="s">
        <v>58</v>
      </c>
      <c r="C13724" t="s">
        <v>33</v>
      </c>
      <c r="D13724" t="s">
        <v>50</v>
      </c>
      <c r="E13724">
        <v>1802.26</v>
      </c>
      <c r="F13724" t="str">
        <f t="shared" si="1284"/>
        <v>medium</v>
      </c>
      <c r="G13724" t="str">
        <f t="shared" si="1285"/>
        <v>low</v>
      </c>
      <c r="H13724">
        <v>0.32</v>
      </c>
      <c r="I13724">
        <v>576.72320000000002</v>
      </c>
      <c r="J13724">
        <v>8</v>
      </c>
      <c r="K13724" s="3">
        <v>44965</v>
      </c>
      <c r="L13724" s="3">
        <v>44993</v>
      </c>
      <c r="M13724" t="s">
        <v>43</v>
      </c>
      <c r="N13724" t="s">
        <v>21</v>
      </c>
      <c r="O13724">
        <v>340.95</v>
      </c>
      <c r="P13724" t="str">
        <f t="shared" si="1286"/>
        <v>Not Good</v>
      </c>
      <c r="Q13724" t="str">
        <f t="shared" si="1287"/>
        <v>high impact</v>
      </c>
      <c r="R13724" t="str">
        <f t="shared" si="1288"/>
        <v>not good</v>
      </c>
      <c r="S13724" t="s">
        <v>72</v>
      </c>
      <c r="T13724" t="s">
        <v>72</v>
      </c>
      <c r="U13724">
        <v>1225.5368000000001</v>
      </c>
      <c r="V13724">
        <f t="shared" si="1289"/>
        <v>1225.5368000000001</v>
      </c>
    </row>
    <row r="13725" spans="1:22" x14ac:dyDescent="0.35">
      <c r="A13725" t="s">
        <v>14209</v>
      </c>
      <c r="B13725" t="s">
        <v>32</v>
      </c>
      <c r="C13725" t="s">
        <v>39</v>
      </c>
      <c r="D13725" t="s">
        <v>50</v>
      </c>
      <c r="E13725">
        <v>769.04</v>
      </c>
      <c r="F13725" t="str">
        <f t="shared" si="1284"/>
        <v>low</v>
      </c>
      <c r="G13725" t="str">
        <f t="shared" si="1285"/>
        <v>low</v>
      </c>
      <c r="H13725">
        <v>0.26</v>
      </c>
      <c r="I13725">
        <v>199.9504</v>
      </c>
      <c r="J13725">
        <v>1</v>
      </c>
      <c r="K13725" s="3">
        <v>45057</v>
      </c>
      <c r="L13725" s="3">
        <v>45088</v>
      </c>
      <c r="M13725" t="s">
        <v>20</v>
      </c>
      <c r="N13725" t="s">
        <v>29</v>
      </c>
      <c r="O13725">
        <v>69.44</v>
      </c>
      <c r="P13725" t="str">
        <f t="shared" si="1286"/>
        <v>Not Good</v>
      </c>
      <c r="Q13725" t="str">
        <f t="shared" si="1287"/>
        <v>high impact</v>
      </c>
      <c r="R13725" t="str">
        <f t="shared" si="1288"/>
        <v>not good</v>
      </c>
      <c r="S13725" t="s">
        <v>22</v>
      </c>
      <c r="T13725" t="s">
        <v>22</v>
      </c>
      <c r="U13725">
        <v>569.08960000000002</v>
      </c>
      <c r="V13725">
        <f t="shared" si="1289"/>
        <v>569.08960000000002</v>
      </c>
    </row>
    <row r="13726" spans="1:22" x14ac:dyDescent="0.35">
      <c r="A13726" t="s">
        <v>14210</v>
      </c>
      <c r="B13726" t="s">
        <v>16</v>
      </c>
      <c r="C13726" t="s">
        <v>17</v>
      </c>
      <c r="D13726" t="s">
        <v>50</v>
      </c>
      <c r="E13726">
        <v>1626.56</v>
      </c>
      <c r="F13726" t="str">
        <f t="shared" si="1284"/>
        <v>medium</v>
      </c>
      <c r="G13726" t="str">
        <f t="shared" si="1285"/>
        <v>low</v>
      </c>
      <c r="H13726">
        <v>0.12</v>
      </c>
      <c r="I13726">
        <v>195.18719999999999</v>
      </c>
      <c r="J13726">
        <v>3</v>
      </c>
      <c r="K13726" s="4" t="s">
        <v>460</v>
      </c>
      <c r="L13726" s="4" t="s">
        <v>1140</v>
      </c>
      <c r="M13726" t="s">
        <v>20</v>
      </c>
      <c r="N13726" t="s">
        <v>36</v>
      </c>
      <c r="O13726">
        <v>313.36</v>
      </c>
      <c r="P13726" t="str">
        <f t="shared" si="1286"/>
        <v>Not Good</v>
      </c>
      <c r="Q13726" t="str">
        <f t="shared" si="1287"/>
        <v>high impact</v>
      </c>
      <c r="R13726" t="str">
        <f t="shared" si="1288"/>
        <v>not good</v>
      </c>
      <c r="S13726" t="s">
        <v>56</v>
      </c>
      <c r="T13726" t="s">
        <v>56</v>
      </c>
      <c r="U13726">
        <v>1431.3728000000001</v>
      </c>
      <c r="V13726">
        <f t="shared" si="1289"/>
        <v>1431.3728000000001</v>
      </c>
    </row>
    <row r="13727" spans="1:22" x14ac:dyDescent="0.35">
      <c r="A13727" t="s">
        <v>14211</v>
      </c>
      <c r="B13727" t="s">
        <v>16</v>
      </c>
      <c r="C13727" t="s">
        <v>25</v>
      </c>
      <c r="D13727" t="s">
        <v>18</v>
      </c>
      <c r="E13727">
        <v>2617.8000000000002</v>
      </c>
      <c r="F13727" t="str">
        <f t="shared" si="1284"/>
        <v>high</v>
      </c>
      <c r="G13727" t="str">
        <f t="shared" si="1285"/>
        <v>high</v>
      </c>
      <c r="H13727">
        <v>0.14000000000000001</v>
      </c>
      <c r="I13727">
        <v>366.49200000000002</v>
      </c>
      <c r="J13727">
        <v>8</v>
      </c>
      <c r="K13727" s="4" t="s">
        <v>938</v>
      </c>
      <c r="L13727" s="4" t="s">
        <v>1679</v>
      </c>
      <c r="M13727" t="s">
        <v>28</v>
      </c>
      <c r="N13727" t="s">
        <v>29</v>
      </c>
      <c r="O13727">
        <v>677.16</v>
      </c>
      <c r="P13727" t="str">
        <f t="shared" si="1286"/>
        <v>Good</v>
      </c>
      <c r="Q13727" t="str">
        <f t="shared" si="1287"/>
        <v>high impact</v>
      </c>
      <c r="R13727" t="str">
        <f t="shared" si="1288"/>
        <v>good</v>
      </c>
      <c r="S13727" t="s">
        <v>72</v>
      </c>
      <c r="T13727" t="s">
        <v>72</v>
      </c>
      <c r="U13727">
        <v>2251.308</v>
      </c>
      <c r="V13727">
        <f t="shared" si="1289"/>
        <v>2251.308</v>
      </c>
    </row>
    <row r="13728" spans="1:22" x14ac:dyDescent="0.35">
      <c r="A13728" t="s">
        <v>14212</v>
      </c>
      <c r="B13728" t="s">
        <v>58</v>
      </c>
      <c r="C13728" t="s">
        <v>33</v>
      </c>
      <c r="D13728" t="s">
        <v>18</v>
      </c>
      <c r="E13728">
        <v>530.99</v>
      </c>
      <c r="F13728" t="str">
        <f t="shared" si="1284"/>
        <v>low</v>
      </c>
      <c r="G13728" t="str">
        <f t="shared" si="1285"/>
        <v>low</v>
      </c>
      <c r="H13728">
        <v>0.24</v>
      </c>
      <c r="I13728">
        <v>127.4376</v>
      </c>
      <c r="J13728">
        <v>2</v>
      </c>
      <c r="K13728" s="4" t="s">
        <v>625</v>
      </c>
      <c r="L13728" s="4" t="s">
        <v>340</v>
      </c>
      <c r="M13728" t="s">
        <v>43</v>
      </c>
      <c r="N13728" t="s">
        <v>36</v>
      </c>
      <c r="O13728">
        <v>84.57</v>
      </c>
      <c r="P13728" t="str">
        <f t="shared" si="1286"/>
        <v>Not Good</v>
      </c>
      <c r="Q13728" t="str">
        <f t="shared" si="1287"/>
        <v>high impact</v>
      </c>
      <c r="R13728" t="str">
        <f t="shared" si="1288"/>
        <v>not good</v>
      </c>
      <c r="S13728" t="s">
        <v>37</v>
      </c>
      <c r="T13728" t="s">
        <v>37</v>
      </c>
      <c r="U13728">
        <v>403.55239999999998</v>
      </c>
      <c r="V13728">
        <f t="shared" si="1289"/>
        <v>403.55239999999998</v>
      </c>
    </row>
    <row r="13729" spans="1:22" x14ac:dyDescent="0.35">
      <c r="A13729" t="s">
        <v>14213</v>
      </c>
      <c r="B13729" t="s">
        <v>58</v>
      </c>
      <c r="C13729" t="s">
        <v>39</v>
      </c>
      <c r="D13729" t="s">
        <v>26</v>
      </c>
      <c r="E13729">
        <v>1827.84</v>
      </c>
      <c r="F13729" t="str">
        <f t="shared" si="1284"/>
        <v>medium</v>
      </c>
      <c r="G13729" t="str">
        <f t="shared" si="1285"/>
        <v>low</v>
      </c>
      <c r="H13729">
        <v>0.2</v>
      </c>
      <c r="I13729">
        <v>365.56799999999998</v>
      </c>
      <c r="J13729">
        <v>9</v>
      </c>
      <c r="K13729" s="4" t="s">
        <v>1120</v>
      </c>
      <c r="L13729" s="4" t="s">
        <v>299</v>
      </c>
      <c r="M13729" t="s">
        <v>20</v>
      </c>
      <c r="N13729" t="s">
        <v>21</v>
      </c>
      <c r="O13729">
        <v>239.26</v>
      </c>
      <c r="P13729" t="str">
        <f t="shared" si="1286"/>
        <v>Not Good</v>
      </c>
      <c r="Q13729" t="str">
        <f t="shared" si="1287"/>
        <v>high impact</v>
      </c>
      <c r="R13729" t="str">
        <f t="shared" si="1288"/>
        <v>not good</v>
      </c>
      <c r="S13729" t="s">
        <v>72</v>
      </c>
      <c r="T13729" t="s">
        <v>72</v>
      </c>
      <c r="U13729">
        <v>1462.2719999999999</v>
      </c>
      <c r="V13729">
        <f t="shared" si="1289"/>
        <v>1462.2719999999999</v>
      </c>
    </row>
    <row r="13730" spans="1:22" x14ac:dyDescent="0.35">
      <c r="A13730" t="s">
        <v>14214</v>
      </c>
      <c r="B13730" t="s">
        <v>32</v>
      </c>
      <c r="C13730" t="s">
        <v>17</v>
      </c>
      <c r="D13730" t="s">
        <v>46</v>
      </c>
      <c r="E13730">
        <v>3377.4</v>
      </c>
      <c r="F13730" t="str">
        <f t="shared" si="1284"/>
        <v>high</v>
      </c>
      <c r="G13730" t="str">
        <f t="shared" si="1285"/>
        <v>high</v>
      </c>
      <c r="H13730">
        <v>0.16</v>
      </c>
      <c r="I13730">
        <v>540.38400000000001</v>
      </c>
      <c r="J13730">
        <v>2</v>
      </c>
      <c r="K13730" s="3">
        <v>45516</v>
      </c>
      <c r="L13730" s="4" t="s">
        <v>936</v>
      </c>
      <c r="M13730" t="s">
        <v>20</v>
      </c>
      <c r="N13730" t="s">
        <v>36</v>
      </c>
      <c r="O13730">
        <v>396.01</v>
      </c>
      <c r="P13730" t="str">
        <f t="shared" si="1286"/>
        <v>Not Good</v>
      </c>
      <c r="Q13730" t="str">
        <f t="shared" si="1287"/>
        <v>high impact</v>
      </c>
      <c r="R13730" t="str">
        <f t="shared" si="1288"/>
        <v>not good</v>
      </c>
      <c r="S13730" t="s">
        <v>37</v>
      </c>
      <c r="T13730" t="s">
        <v>37</v>
      </c>
      <c r="U13730">
        <v>2837.0160000000001</v>
      </c>
      <c r="V13730">
        <f t="shared" si="1289"/>
        <v>2837.0160000000001</v>
      </c>
    </row>
    <row r="13731" spans="1:22" x14ac:dyDescent="0.35">
      <c r="A13731" t="s">
        <v>14215</v>
      </c>
      <c r="B13731" t="s">
        <v>24</v>
      </c>
      <c r="C13731" t="s">
        <v>25</v>
      </c>
      <c r="D13731" t="s">
        <v>50</v>
      </c>
      <c r="E13731">
        <v>4588.07</v>
      </c>
      <c r="F13731" t="str">
        <f t="shared" si="1284"/>
        <v>high</v>
      </c>
      <c r="G13731" t="str">
        <f t="shared" si="1285"/>
        <v>high</v>
      </c>
      <c r="H13731">
        <v>0.41</v>
      </c>
      <c r="I13731">
        <v>1881.1087</v>
      </c>
      <c r="J13731">
        <v>9</v>
      </c>
      <c r="K13731" s="4" t="s">
        <v>1385</v>
      </c>
      <c r="L13731" s="4" t="s">
        <v>234</v>
      </c>
      <c r="M13731" t="s">
        <v>20</v>
      </c>
      <c r="N13731" t="s">
        <v>29</v>
      </c>
      <c r="O13731">
        <v>770.97</v>
      </c>
      <c r="P13731" t="str">
        <f t="shared" si="1286"/>
        <v>Good</v>
      </c>
      <c r="Q13731" t="str">
        <f t="shared" si="1287"/>
        <v>high impact</v>
      </c>
      <c r="R13731" t="str">
        <f t="shared" si="1288"/>
        <v>good</v>
      </c>
      <c r="S13731" t="s">
        <v>72</v>
      </c>
      <c r="T13731" t="s">
        <v>72</v>
      </c>
      <c r="U13731">
        <v>2706.9612999999999</v>
      </c>
      <c r="V13731">
        <f t="shared" si="1289"/>
        <v>2706.9612999999999</v>
      </c>
    </row>
    <row r="13732" spans="1:22" x14ac:dyDescent="0.35">
      <c r="A13732" t="s">
        <v>14216</v>
      </c>
      <c r="B13732" t="s">
        <v>16</v>
      </c>
      <c r="C13732" t="s">
        <v>33</v>
      </c>
      <c r="D13732" t="s">
        <v>46</v>
      </c>
      <c r="E13732">
        <v>2047.44</v>
      </c>
      <c r="F13732" t="str">
        <f t="shared" si="1284"/>
        <v>high</v>
      </c>
      <c r="G13732" t="str">
        <f t="shared" si="1285"/>
        <v>high</v>
      </c>
      <c r="H13732">
        <v>0.25</v>
      </c>
      <c r="I13732">
        <v>511.86</v>
      </c>
      <c r="J13732">
        <v>7</v>
      </c>
      <c r="K13732" s="4" t="s">
        <v>513</v>
      </c>
      <c r="L13732" s="4" t="s">
        <v>426</v>
      </c>
      <c r="M13732" t="s">
        <v>43</v>
      </c>
      <c r="N13732" t="s">
        <v>29</v>
      </c>
      <c r="O13732">
        <v>228.54</v>
      </c>
      <c r="P13732" t="str">
        <f t="shared" si="1286"/>
        <v>Not Good</v>
      </c>
      <c r="Q13732" t="str">
        <f t="shared" si="1287"/>
        <v>high impact</v>
      </c>
      <c r="R13732" t="str">
        <f t="shared" si="1288"/>
        <v>not good</v>
      </c>
      <c r="S13732" t="s">
        <v>56</v>
      </c>
      <c r="T13732" t="s">
        <v>56</v>
      </c>
      <c r="U13732">
        <v>1535.58</v>
      </c>
      <c r="V13732">
        <f t="shared" si="1289"/>
        <v>1535.58</v>
      </c>
    </row>
    <row r="13733" spans="1:22" x14ac:dyDescent="0.35">
      <c r="A13733" t="s">
        <v>14217</v>
      </c>
      <c r="B13733" t="s">
        <v>16</v>
      </c>
      <c r="C13733" t="s">
        <v>39</v>
      </c>
      <c r="D13733" t="s">
        <v>18</v>
      </c>
      <c r="E13733">
        <v>2866.36</v>
      </c>
      <c r="F13733" t="str">
        <f t="shared" si="1284"/>
        <v>high</v>
      </c>
      <c r="G13733" t="str">
        <f t="shared" si="1285"/>
        <v>high</v>
      </c>
      <c r="H13733">
        <v>0.25</v>
      </c>
      <c r="I13733">
        <v>716.59</v>
      </c>
      <c r="J13733">
        <v>4</v>
      </c>
      <c r="K13733" s="3">
        <v>45637</v>
      </c>
      <c r="L13733" s="4" t="s">
        <v>1079</v>
      </c>
      <c r="M13733" t="s">
        <v>20</v>
      </c>
      <c r="N13733" t="s">
        <v>36</v>
      </c>
      <c r="O13733">
        <v>457.68</v>
      </c>
      <c r="P13733" t="str">
        <f t="shared" si="1286"/>
        <v>Not Good</v>
      </c>
      <c r="Q13733" t="str">
        <f t="shared" si="1287"/>
        <v>high impact</v>
      </c>
      <c r="R13733" t="str">
        <f t="shared" si="1288"/>
        <v>not good</v>
      </c>
      <c r="S13733" t="s">
        <v>47</v>
      </c>
      <c r="T13733" t="s">
        <v>47</v>
      </c>
      <c r="U13733">
        <v>2149.77</v>
      </c>
      <c r="V13733">
        <f t="shared" si="1289"/>
        <v>2149.77</v>
      </c>
    </row>
    <row r="13734" spans="1:22" x14ac:dyDescent="0.35">
      <c r="A13734" t="s">
        <v>14218</v>
      </c>
      <c r="B13734" t="s">
        <v>32</v>
      </c>
      <c r="C13734" t="s">
        <v>17</v>
      </c>
      <c r="D13734" t="s">
        <v>50</v>
      </c>
      <c r="E13734">
        <v>3216.7</v>
      </c>
      <c r="F13734" t="str">
        <f t="shared" si="1284"/>
        <v>high</v>
      </c>
      <c r="G13734" t="str">
        <f t="shared" si="1285"/>
        <v>high</v>
      </c>
      <c r="H13734">
        <v>0.21</v>
      </c>
      <c r="I13734">
        <v>675.50699999999995</v>
      </c>
      <c r="J13734">
        <v>3</v>
      </c>
      <c r="K13734" s="4" t="s">
        <v>441</v>
      </c>
      <c r="L13734" s="3">
        <v>45025</v>
      </c>
      <c r="M13734" t="s">
        <v>20</v>
      </c>
      <c r="N13734" t="s">
        <v>29</v>
      </c>
      <c r="O13734">
        <v>560.69000000000005</v>
      </c>
      <c r="P13734" t="str">
        <f t="shared" si="1286"/>
        <v>Good</v>
      </c>
      <c r="Q13734" t="str">
        <f t="shared" si="1287"/>
        <v>high impact</v>
      </c>
      <c r="R13734" t="str">
        <f t="shared" si="1288"/>
        <v>good</v>
      </c>
      <c r="S13734" t="s">
        <v>30</v>
      </c>
      <c r="T13734" t="s">
        <v>30</v>
      </c>
      <c r="U13734">
        <v>2541.1930000000002</v>
      </c>
      <c r="V13734">
        <f t="shared" si="1289"/>
        <v>2541.1930000000002</v>
      </c>
    </row>
    <row r="13735" spans="1:22" x14ac:dyDescent="0.35">
      <c r="A13735" t="s">
        <v>14219</v>
      </c>
      <c r="B13735" t="s">
        <v>32</v>
      </c>
      <c r="C13735" t="s">
        <v>25</v>
      </c>
      <c r="D13735" t="s">
        <v>46</v>
      </c>
      <c r="E13735">
        <v>446.69</v>
      </c>
      <c r="F13735" t="str">
        <f t="shared" si="1284"/>
        <v>low</v>
      </c>
      <c r="G13735" t="str">
        <f t="shared" si="1285"/>
        <v>low</v>
      </c>
      <c r="H13735">
        <v>0.34</v>
      </c>
      <c r="I13735">
        <v>151.87459999999999</v>
      </c>
      <c r="J13735">
        <v>8</v>
      </c>
      <c r="K13735" s="3">
        <v>45085</v>
      </c>
      <c r="L13735" s="3">
        <v>45146</v>
      </c>
      <c r="M13735" t="s">
        <v>28</v>
      </c>
      <c r="N13735" t="s">
        <v>21</v>
      </c>
      <c r="O13735">
        <v>41.4</v>
      </c>
      <c r="P13735" t="str">
        <f t="shared" si="1286"/>
        <v>Not Good</v>
      </c>
      <c r="Q13735" t="str">
        <f t="shared" si="1287"/>
        <v>high impact</v>
      </c>
      <c r="R13735" t="str">
        <f t="shared" si="1288"/>
        <v>not good</v>
      </c>
      <c r="S13735" t="s">
        <v>37</v>
      </c>
      <c r="T13735" t="s">
        <v>37</v>
      </c>
      <c r="U13735">
        <v>294.81540000000001</v>
      </c>
      <c r="V13735">
        <f t="shared" si="1289"/>
        <v>294.81540000000001</v>
      </c>
    </row>
    <row r="13736" spans="1:22" x14ac:dyDescent="0.35">
      <c r="A13736" t="s">
        <v>14220</v>
      </c>
      <c r="B13736" t="s">
        <v>58</v>
      </c>
      <c r="C13736" t="s">
        <v>33</v>
      </c>
      <c r="D13736" t="s">
        <v>46</v>
      </c>
      <c r="E13736">
        <v>1776.9</v>
      </c>
      <c r="F13736" t="str">
        <f t="shared" si="1284"/>
        <v>medium</v>
      </c>
      <c r="G13736" t="str">
        <f t="shared" si="1285"/>
        <v>low</v>
      </c>
      <c r="H13736">
        <v>0.09</v>
      </c>
      <c r="I13736">
        <v>159.92099999999999</v>
      </c>
      <c r="J13736">
        <v>7</v>
      </c>
      <c r="K13736" s="3">
        <v>45485</v>
      </c>
      <c r="L13736" s="3">
        <v>45638</v>
      </c>
      <c r="M13736" t="s">
        <v>28</v>
      </c>
      <c r="N13736" t="s">
        <v>29</v>
      </c>
      <c r="O13736">
        <v>468.9</v>
      </c>
      <c r="P13736" t="str">
        <f t="shared" si="1286"/>
        <v>Not Good</v>
      </c>
      <c r="Q13736" t="str">
        <f t="shared" si="1287"/>
        <v>high impact</v>
      </c>
      <c r="R13736" t="str">
        <f t="shared" si="1288"/>
        <v>not good</v>
      </c>
      <c r="S13736" t="s">
        <v>72</v>
      </c>
      <c r="T13736" t="s">
        <v>72</v>
      </c>
      <c r="U13736">
        <v>1616.979</v>
      </c>
      <c r="V13736">
        <f t="shared" si="1289"/>
        <v>1616.979</v>
      </c>
    </row>
    <row r="13737" spans="1:22" x14ac:dyDescent="0.35">
      <c r="A13737" t="s">
        <v>14221</v>
      </c>
      <c r="B13737" t="s">
        <v>58</v>
      </c>
      <c r="C13737" t="s">
        <v>39</v>
      </c>
      <c r="D13737" t="s">
        <v>34</v>
      </c>
      <c r="E13737">
        <v>3452.84</v>
      </c>
      <c r="F13737" t="str">
        <f t="shared" si="1284"/>
        <v>high</v>
      </c>
      <c r="G13737" t="str">
        <f t="shared" si="1285"/>
        <v>high</v>
      </c>
      <c r="H13737">
        <v>0.47</v>
      </c>
      <c r="I13737">
        <v>1622.8348000000001</v>
      </c>
      <c r="J13737">
        <v>1</v>
      </c>
      <c r="K13737" s="4" t="s">
        <v>505</v>
      </c>
      <c r="L13737" s="4" t="s">
        <v>454</v>
      </c>
      <c r="M13737" t="s">
        <v>43</v>
      </c>
      <c r="N13737" t="s">
        <v>36</v>
      </c>
      <c r="O13737">
        <v>794.71</v>
      </c>
      <c r="P13737" t="str">
        <f t="shared" si="1286"/>
        <v>Good</v>
      </c>
      <c r="Q13737" t="str">
        <f t="shared" si="1287"/>
        <v>high impact</v>
      </c>
      <c r="R13737" t="str">
        <f t="shared" si="1288"/>
        <v>good</v>
      </c>
      <c r="S13737" t="s">
        <v>37</v>
      </c>
      <c r="T13737" t="s">
        <v>37</v>
      </c>
      <c r="U13737">
        <v>1830.0052000000001</v>
      </c>
      <c r="V13737">
        <f t="shared" si="1289"/>
        <v>1830.0052000000001</v>
      </c>
    </row>
    <row r="13738" spans="1:22" x14ac:dyDescent="0.35">
      <c r="A13738" t="s">
        <v>14222</v>
      </c>
      <c r="B13738" t="s">
        <v>24</v>
      </c>
      <c r="C13738" t="s">
        <v>17</v>
      </c>
      <c r="D13738" t="s">
        <v>18</v>
      </c>
      <c r="E13738">
        <v>3704.74</v>
      </c>
      <c r="F13738" t="str">
        <f t="shared" si="1284"/>
        <v>high</v>
      </c>
      <c r="G13738" t="str">
        <f t="shared" si="1285"/>
        <v>high</v>
      </c>
      <c r="H13738">
        <v>0.05</v>
      </c>
      <c r="I13738">
        <v>185.23699999999999</v>
      </c>
      <c r="J13738">
        <v>7</v>
      </c>
      <c r="K13738" s="3">
        <v>45543</v>
      </c>
      <c r="L13738" s="4" t="s">
        <v>258</v>
      </c>
      <c r="M13738" t="s">
        <v>28</v>
      </c>
      <c r="N13738" t="s">
        <v>36</v>
      </c>
      <c r="O13738">
        <v>942.36</v>
      </c>
      <c r="P13738" t="str">
        <f t="shared" si="1286"/>
        <v>Good</v>
      </c>
      <c r="Q13738" t="str">
        <f t="shared" si="1287"/>
        <v>high impact</v>
      </c>
      <c r="R13738" t="str">
        <f t="shared" si="1288"/>
        <v>good</v>
      </c>
      <c r="S13738" t="s">
        <v>30</v>
      </c>
      <c r="T13738" t="s">
        <v>30</v>
      </c>
      <c r="U13738">
        <v>3519.5030000000002</v>
      </c>
      <c r="V13738">
        <f t="shared" si="1289"/>
        <v>3519.5030000000002</v>
      </c>
    </row>
    <row r="13739" spans="1:22" x14ac:dyDescent="0.35">
      <c r="A13739" t="s">
        <v>14223</v>
      </c>
      <c r="B13739" t="s">
        <v>32</v>
      </c>
      <c r="C13739" t="s">
        <v>25</v>
      </c>
      <c r="D13739" t="s">
        <v>26</v>
      </c>
      <c r="E13739">
        <v>1844.17</v>
      </c>
      <c r="F13739" t="str">
        <f t="shared" si="1284"/>
        <v>medium</v>
      </c>
      <c r="G13739" t="str">
        <f t="shared" si="1285"/>
        <v>low</v>
      </c>
      <c r="H13739">
        <v>0.36</v>
      </c>
      <c r="I13739">
        <v>663.90120000000002</v>
      </c>
      <c r="J13739">
        <v>1</v>
      </c>
      <c r="K13739" s="4" t="s">
        <v>153</v>
      </c>
      <c r="L13739" s="3">
        <v>44933</v>
      </c>
      <c r="M13739" t="s">
        <v>20</v>
      </c>
      <c r="N13739" t="s">
        <v>29</v>
      </c>
      <c r="O13739">
        <v>490.15</v>
      </c>
      <c r="P13739" t="str">
        <f t="shared" si="1286"/>
        <v>Not Good</v>
      </c>
      <c r="Q13739" t="str">
        <f t="shared" si="1287"/>
        <v>high impact</v>
      </c>
      <c r="R13739" t="str">
        <f t="shared" si="1288"/>
        <v>not good</v>
      </c>
      <c r="S13739" t="s">
        <v>56</v>
      </c>
      <c r="T13739" t="s">
        <v>56</v>
      </c>
      <c r="U13739">
        <v>1180.2688000000001</v>
      </c>
      <c r="V13739">
        <f t="shared" si="1289"/>
        <v>1180.2688000000001</v>
      </c>
    </row>
    <row r="13740" spans="1:22" x14ac:dyDescent="0.35">
      <c r="A13740" t="s">
        <v>14224</v>
      </c>
      <c r="B13740" t="s">
        <v>24</v>
      </c>
      <c r="C13740" t="s">
        <v>33</v>
      </c>
      <c r="D13740" t="s">
        <v>26</v>
      </c>
      <c r="E13740">
        <v>133.01</v>
      </c>
      <c r="F13740" t="str">
        <f t="shared" si="1284"/>
        <v>low</v>
      </c>
      <c r="G13740" t="str">
        <f t="shared" si="1285"/>
        <v>low</v>
      </c>
      <c r="H13740">
        <v>0.35</v>
      </c>
      <c r="I13740">
        <v>46.5535</v>
      </c>
      <c r="J13740">
        <v>1</v>
      </c>
      <c r="K13740" s="4" t="s">
        <v>637</v>
      </c>
      <c r="L13740" s="4" t="s">
        <v>710</v>
      </c>
      <c r="M13740" t="s">
        <v>28</v>
      </c>
      <c r="N13740" t="s">
        <v>36</v>
      </c>
      <c r="O13740">
        <v>23.59</v>
      </c>
      <c r="P13740" t="str">
        <f t="shared" si="1286"/>
        <v>Not Good</v>
      </c>
      <c r="Q13740" t="str">
        <f t="shared" si="1287"/>
        <v>high impact</v>
      </c>
      <c r="R13740" t="str">
        <f t="shared" si="1288"/>
        <v>not good</v>
      </c>
      <c r="S13740" t="s">
        <v>22</v>
      </c>
      <c r="T13740" t="s">
        <v>22</v>
      </c>
      <c r="U13740">
        <v>86.456500000000005</v>
      </c>
      <c r="V13740">
        <f t="shared" si="1289"/>
        <v>86.456500000000005</v>
      </c>
    </row>
    <row r="13741" spans="1:22" x14ac:dyDescent="0.35">
      <c r="A13741" t="s">
        <v>14225</v>
      </c>
      <c r="B13741" t="s">
        <v>32</v>
      </c>
      <c r="C13741" t="s">
        <v>39</v>
      </c>
      <c r="D13741" t="s">
        <v>34</v>
      </c>
      <c r="E13741">
        <v>133.63999999999999</v>
      </c>
      <c r="F13741" t="str">
        <f t="shared" si="1284"/>
        <v>low</v>
      </c>
      <c r="G13741" t="str">
        <f t="shared" si="1285"/>
        <v>low</v>
      </c>
      <c r="H13741">
        <v>0.06</v>
      </c>
      <c r="I13741">
        <v>8.0183999999999997</v>
      </c>
      <c r="J13741">
        <v>5</v>
      </c>
      <c r="K13741" s="4" t="s">
        <v>397</v>
      </c>
      <c r="L13741" s="4" t="s">
        <v>455</v>
      </c>
      <c r="M13741" t="s">
        <v>28</v>
      </c>
      <c r="N13741" t="s">
        <v>36</v>
      </c>
      <c r="O13741">
        <v>36.22</v>
      </c>
      <c r="P13741" t="str">
        <f t="shared" si="1286"/>
        <v>Not Good</v>
      </c>
      <c r="Q13741" t="str">
        <f t="shared" si="1287"/>
        <v>normal</v>
      </c>
      <c r="R13741" t="str">
        <f t="shared" si="1288"/>
        <v>not good</v>
      </c>
      <c r="S13741" t="s">
        <v>72</v>
      </c>
      <c r="T13741" t="s">
        <v>72</v>
      </c>
      <c r="U13741">
        <v>125.6216</v>
      </c>
      <c r="V13741">
        <f t="shared" si="1289"/>
        <v>125.6216</v>
      </c>
    </row>
    <row r="13742" spans="1:22" x14ac:dyDescent="0.35">
      <c r="A13742" t="s">
        <v>14226</v>
      </c>
      <c r="B13742" t="s">
        <v>16</v>
      </c>
      <c r="C13742" t="s">
        <v>17</v>
      </c>
      <c r="D13742" t="s">
        <v>46</v>
      </c>
      <c r="E13742">
        <v>2736.79</v>
      </c>
      <c r="F13742" t="str">
        <f t="shared" si="1284"/>
        <v>high</v>
      </c>
      <c r="G13742" t="str">
        <f t="shared" si="1285"/>
        <v>high</v>
      </c>
      <c r="H13742">
        <v>0.5</v>
      </c>
      <c r="I13742">
        <v>1368.395</v>
      </c>
      <c r="J13742">
        <v>5</v>
      </c>
      <c r="K13742" s="4" t="s">
        <v>680</v>
      </c>
      <c r="L13742" s="4" t="s">
        <v>1892</v>
      </c>
      <c r="M13742" t="s">
        <v>20</v>
      </c>
      <c r="N13742" t="s">
        <v>36</v>
      </c>
      <c r="O13742">
        <v>544.14</v>
      </c>
      <c r="P13742" t="str">
        <f t="shared" si="1286"/>
        <v>Good</v>
      </c>
      <c r="Q13742" t="str">
        <f t="shared" si="1287"/>
        <v>high impact</v>
      </c>
      <c r="R13742" t="str">
        <f t="shared" si="1288"/>
        <v>good</v>
      </c>
      <c r="S13742" t="s">
        <v>22</v>
      </c>
      <c r="T13742" t="s">
        <v>22</v>
      </c>
      <c r="U13742">
        <v>1368.395</v>
      </c>
      <c r="V13742">
        <f t="shared" si="1289"/>
        <v>1368.395</v>
      </c>
    </row>
    <row r="13743" spans="1:22" x14ac:dyDescent="0.35">
      <c r="A13743" t="s">
        <v>14227</v>
      </c>
      <c r="B13743" t="s">
        <v>32</v>
      </c>
      <c r="C13743" t="s">
        <v>25</v>
      </c>
      <c r="D13743" t="s">
        <v>34</v>
      </c>
      <c r="E13743">
        <v>2802.28</v>
      </c>
      <c r="F13743" t="str">
        <f t="shared" si="1284"/>
        <v>high</v>
      </c>
      <c r="G13743" t="str">
        <f t="shared" si="1285"/>
        <v>high</v>
      </c>
      <c r="H13743">
        <v>0.02</v>
      </c>
      <c r="I13743">
        <v>56.0456</v>
      </c>
      <c r="J13743">
        <v>2</v>
      </c>
      <c r="K13743" s="3">
        <v>45627</v>
      </c>
      <c r="L13743" s="4" t="s">
        <v>457</v>
      </c>
      <c r="M13743" t="s">
        <v>20</v>
      </c>
      <c r="N13743" t="s">
        <v>36</v>
      </c>
      <c r="O13743">
        <v>812.8</v>
      </c>
      <c r="P13743" t="str">
        <f t="shared" si="1286"/>
        <v>Good</v>
      </c>
      <c r="Q13743" t="str">
        <f t="shared" si="1287"/>
        <v>high impact</v>
      </c>
      <c r="R13743" t="str">
        <f t="shared" si="1288"/>
        <v>good</v>
      </c>
      <c r="S13743" t="s">
        <v>37</v>
      </c>
      <c r="T13743" t="s">
        <v>37</v>
      </c>
      <c r="U13743">
        <v>2746.2343999999998</v>
      </c>
      <c r="V13743">
        <f t="shared" si="1289"/>
        <v>2746.2343999999998</v>
      </c>
    </row>
    <row r="13744" spans="1:22" x14ac:dyDescent="0.35">
      <c r="A13744" t="s">
        <v>14228</v>
      </c>
      <c r="B13744" t="s">
        <v>32</v>
      </c>
      <c r="C13744" t="s">
        <v>33</v>
      </c>
      <c r="D13744" t="s">
        <v>34</v>
      </c>
      <c r="E13744">
        <v>2823.03</v>
      </c>
      <c r="F13744" t="str">
        <f t="shared" si="1284"/>
        <v>high</v>
      </c>
      <c r="G13744" t="str">
        <f t="shared" si="1285"/>
        <v>high</v>
      </c>
      <c r="H13744">
        <v>0.18</v>
      </c>
      <c r="I13744">
        <v>508.1454</v>
      </c>
      <c r="J13744">
        <v>7</v>
      </c>
      <c r="K13744" s="4" t="s">
        <v>210</v>
      </c>
      <c r="L13744" s="4" t="s">
        <v>468</v>
      </c>
      <c r="M13744" t="s">
        <v>43</v>
      </c>
      <c r="N13744" t="s">
        <v>36</v>
      </c>
      <c r="O13744">
        <v>444.32</v>
      </c>
      <c r="P13744" t="str">
        <f t="shared" si="1286"/>
        <v>Not Good</v>
      </c>
      <c r="Q13744" t="str">
        <f t="shared" si="1287"/>
        <v>high impact</v>
      </c>
      <c r="R13744" t="str">
        <f t="shared" si="1288"/>
        <v>not good</v>
      </c>
      <c r="S13744" t="s">
        <v>47</v>
      </c>
      <c r="T13744" t="s">
        <v>47</v>
      </c>
      <c r="U13744">
        <v>2314.8845999999999</v>
      </c>
      <c r="V13744">
        <f t="shared" si="1289"/>
        <v>2314.8845999999999</v>
      </c>
    </row>
    <row r="13745" spans="1:22" x14ac:dyDescent="0.35">
      <c r="A13745" t="s">
        <v>14229</v>
      </c>
      <c r="B13745" t="s">
        <v>16</v>
      </c>
      <c r="C13745" t="s">
        <v>39</v>
      </c>
      <c r="D13745" t="s">
        <v>18</v>
      </c>
      <c r="E13745">
        <v>3636.59</v>
      </c>
      <c r="F13745" t="str">
        <f t="shared" si="1284"/>
        <v>high</v>
      </c>
      <c r="G13745" t="str">
        <f t="shared" si="1285"/>
        <v>high</v>
      </c>
      <c r="H13745">
        <v>0.21</v>
      </c>
      <c r="I13745">
        <v>763.68389999999999</v>
      </c>
      <c r="J13745">
        <v>3</v>
      </c>
      <c r="K13745" s="3">
        <v>45117</v>
      </c>
      <c r="L13745" s="3">
        <v>45148</v>
      </c>
      <c r="M13745" t="s">
        <v>43</v>
      </c>
      <c r="N13745" t="s">
        <v>21</v>
      </c>
      <c r="O13745">
        <v>889.14</v>
      </c>
      <c r="P13745" t="str">
        <f t="shared" si="1286"/>
        <v>Good</v>
      </c>
      <c r="Q13745" t="str">
        <f t="shared" si="1287"/>
        <v>high impact</v>
      </c>
      <c r="R13745" t="str">
        <f t="shared" si="1288"/>
        <v>good</v>
      </c>
      <c r="S13745" t="s">
        <v>47</v>
      </c>
      <c r="T13745" t="s">
        <v>47</v>
      </c>
      <c r="U13745">
        <v>2872.9061000000002</v>
      </c>
      <c r="V13745">
        <f t="shared" si="1289"/>
        <v>2872.9061000000002</v>
      </c>
    </row>
    <row r="13746" spans="1:22" x14ac:dyDescent="0.35">
      <c r="A13746" t="s">
        <v>14230</v>
      </c>
      <c r="B13746" t="s">
        <v>32</v>
      </c>
      <c r="C13746" t="s">
        <v>17</v>
      </c>
      <c r="D13746" t="s">
        <v>50</v>
      </c>
      <c r="E13746">
        <v>4614.22</v>
      </c>
      <c r="F13746" t="str">
        <f t="shared" si="1284"/>
        <v>high</v>
      </c>
      <c r="G13746" t="str">
        <f t="shared" si="1285"/>
        <v>high</v>
      </c>
      <c r="H13746">
        <v>0.4</v>
      </c>
      <c r="I13746">
        <v>1845.6880000000001</v>
      </c>
      <c r="J13746">
        <v>1</v>
      </c>
      <c r="K13746" s="4" t="s">
        <v>81</v>
      </c>
      <c r="L13746" s="4" t="s">
        <v>840</v>
      </c>
      <c r="M13746" t="s">
        <v>20</v>
      </c>
      <c r="N13746" t="s">
        <v>36</v>
      </c>
      <c r="O13746">
        <v>634.77</v>
      </c>
      <c r="P13746" t="str">
        <f t="shared" si="1286"/>
        <v>Good</v>
      </c>
      <c r="Q13746" t="str">
        <f t="shared" si="1287"/>
        <v>high impact</v>
      </c>
      <c r="R13746" t="str">
        <f t="shared" si="1288"/>
        <v>good</v>
      </c>
      <c r="S13746" t="s">
        <v>47</v>
      </c>
      <c r="T13746" t="s">
        <v>47</v>
      </c>
      <c r="U13746">
        <v>2768.5320000000002</v>
      </c>
      <c r="V13746">
        <f t="shared" si="1289"/>
        <v>2768.5320000000002</v>
      </c>
    </row>
    <row r="13747" spans="1:22" x14ac:dyDescent="0.35">
      <c r="A13747" t="s">
        <v>14231</v>
      </c>
      <c r="B13747" t="s">
        <v>24</v>
      </c>
      <c r="C13747" t="s">
        <v>25</v>
      </c>
      <c r="D13747" t="s">
        <v>46</v>
      </c>
      <c r="E13747">
        <v>4951.83</v>
      </c>
      <c r="F13747" t="str">
        <f t="shared" si="1284"/>
        <v>high</v>
      </c>
      <c r="G13747" t="str">
        <f t="shared" si="1285"/>
        <v>high</v>
      </c>
      <c r="H13747">
        <v>0.01</v>
      </c>
      <c r="I13747">
        <v>49.518300000000004</v>
      </c>
      <c r="J13747">
        <v>7</v>
      </c>
      <c r="K13747" s="4" t="s">
        <v>171</v>
      </c>
      <c r="L13747" s="4" t="s">
        <v>89</v>
      </c>
      <c r="M13747" t="s">
        <v>28</v>
      </c>
      <c r="N13747" t="s">
        <v>36</v>
      </c>
      <c r="O13747">
        <v>405.75</v>
      </c>
      <c r="P13747" t="str">
        <f t="shared" si="1286"/>
        <v>Not Good</v>
      </c>
      <c r="Q13747" t="str">
        <f t="shared" si="1287"/>
        <v>high impact</v>
      </c>
      <c r="R13747" t="str">
        <f t="shared" si="1288"/>
        <v>not good</v>
      </c>
      <c r="S13747" t="s">
        <v>37</v>
      </c>
      <c r="T13747" t="s">
        <v>37</v>
      </c>
      <c r="U13747">
        <v>4902.3117000000002</v>
      </c>
      <c r="V13747">
        <f t="shared" si="1289"/>
        <v>4902.3117000000002</v>
      </c>
    </row>
    <row r="13748" spans="1:22" x14ac:dyDescent="0.35">
      <c r="A13748" t="s">
        <v>14232</v>
      </c>
      <c r="B13748" t="s">
        <v>58</v>
      </c>
      <c r="C13748" t="s">
        <v>33</v>
      </c>
      <c r="D13748" t="s">
        <v>26</v>
      </c>
      <c r="E13748">
        <v>3535.23</v>
      </c>
      <c r="F13748" t="str">
        <f t="shared" si="1284"/>
        <v>high</v>
      </c>
      <c r="G13748" t="str">
        <f t="shared" si="1285"/>
        <v>high</v>
      </c>
      <c r="H13748">
        <v>0.28000000000000003</v>
      </c>
      <c r="I13748">
        <v>989.86440000000005</v>
      </c>
      <c r="J13748">
        <v>4</v>
      </c>
      <c r="K13748" s="4" t="s">
        <v>174</v>
      </c>
      <c r="L13748" s="3">
        <v>45689</v>
      </c>
      <c r="M13748" t="s">
        <v>43</v>
      </c>
      <c r="N13748" t="s">
        <v>21</v>
      </c>
      <c r="O13748">
        <v>939.62</v>
      </c>
      <c r="P13748" t="str">
        <f t="shared" si="1286"/>
        <v>Good</v>
      </c>
      <c r="Q13748" t="str">
        <f t="shared" si="1287"/>
        <v>high impact</v>
      </c>
      <c r="R13748" t="str">
        <f t="shared" si="1288"/>
        <v>good</v>
      </c>
      <c r="S13748" t="s">
        <v>72</v>
      </c>
      <c r="T13748" t="s">
        <v>72</v>
      </c>
      <c r="U13748">
        <v>2545.3656000000001</v>
      </c>
      <c r="V13748">
        <f t="shared" si="1289"/>
        <v>2545.3656000000001</v>
      </c>
    </row>
    <row r="13749" spans="1:22" x14ac:dyDescent="0.35">
      <c r="A13749" t="s">
        <v>14233</v>
      </c>
      <c r="B13749" t="s">
        <v>58</v>
      </c>
      <c r="C13749" t="s">
        <v>39</v>
      </c>
      <c r="D13749" t="s">
        <v>26</v>
      </c>
      <c r="E13749">
        <v>2618.59</v>
      </c>
      <c r="F13749" t="str">
        <f t="shared" si="1284"/>
        <v>high</v>
      </c>
      <c r="G13749" t="str">
        <f t="shared" si="1285"/>
        <v>high</v>
      </c>
      <c r="H13749">
        <v>0.1</v>
      </c>
      <c r="I13749">
        <v>261.85899999999998</v>
      </c>
      <c r="J13749">
        <v>4</v>
      </c>
      <c r="K13749" s="4" t="s">
        <v>124</v>
      </c>
      <c r="L13749" s="4" t="s">
        <v>642</v>
      </c>
      <c r="M13749" t="s">
        <v>28</v>
      </c>
      <c r="N13749" t="s">
        <v>29</v>
      </c>
      <c r="O13749">
        <v>588.4</v>
      </c>
      <c r="P13749" t="str">
        <f t="shared" si="1286"/>
        <v>Good</v>
      </c>
      <c r="Q13749" t="str">
        <f t="shared" si="1287"/>
        <v>high impact</v>
      </c>
      <c r="R13749" t="str">
        <f t="shared" si="1288"/>
        <v>good</v>
      </c>
      <c r="S13749" t="s">
        <v>56</v>
      </c>
      <c r="T13749" t="s">
        <v>56</v>
      </c>
      <c r="U13749">
        <v>2356.7310000000002</v>
      </c>
      <c r="V13749">
        <f t="shared" si="1289"/>
        <v>2356.7310000000002</v>
      </c>
    </row>
    <row r="13750" spans="1:22" x14ac:dyDescent="0.35">
      <c r="A13750" t="s">
        <v>14234</v>
      </c>
      <c r="B13750" t="s">
        <v>24</v>
      </c>
      <c r="C13750" t="s">
        <v>17</v>
      </c>
      <c r="D13750" t="s">
        <v>34</v>
      </c>
      <c r="E13750">
        <v>790.87</v>
      </c>
      <c r="F13750" t="str">
        <f t="shared" si="1284"/>
        <v>low</v>
      </c>
      <c r="G13750" t="str">
        <f t="shared" si="1285"/>
        <v>low</v>
      </c>
      <c r="H13750">
        <v>0.28999999999999998</v>
      </c>
      <c r="I13750">
        <v>229.35230000000001</v>
      </c>
      <c r="J13750">
        <v>3</v>
      </c>
      <c r="K13750" s="3">
        <v>45387</v>
      </c>
      <c r="L13750" s="3">
        <v>45478</v>
      </c>
      <c r="M13750" t="s">
        <v>28</v>
      </c>
      <c r="N13750" t="s">
        <v>36</v>
      </c>
      <c r="O13750">
        <v>154.74</v>
      </c>
      <c r="P13750" t="str">
        <f t="shared" si="1286"/>
        <v>Not Good</v>
      </c>
      <c r="Q13750" t="str">
        <f t="shared" si="1287"/>
        <v>high impact</v>
      </c>
      <c r="R13750" t="str">
        <f t="shared" si="1288"/>
        <v>not good</v>
      </c>
      <c r="S13750" t="s">
        <v>47</v>
      </c>
      <c r="T13750" t="s">
        <v>47</v>
      </c>
      <c r="U13750">
        <v>561.51769999999999</v>
      </c>
      <c r="V13750">
        <f t="shared" si="1289"/>
        <v>561.51769999999999</v>
      </c>
    </row>
    <row r="13751" spans="1:22" x14ac:dyDescent="0.35">
      <c r="A13751" t="s">
        <v>14235</v>
      </c>
      <c r="B13751" t="s">
        <v>16</v>
      </c>
      <c r="C13751" t="s">
        <v>25</v>
      </c>
      <c r="D13751" t="s">
        <v>34</v>
      </c>
      <c r="E13751">
        <v>1982.46</v>
      </c>
      <c r="F13751" t="str">
        <f t="shared" si="1284"/>
        <v>medium</v>
      </c>
      <c r="G13751" t="str">
        <f t="shared" si="1285"/>
        <v>low</v>
      </c>
      <c r="H13751">
        <v>0.32</v>
      </c>
      <c r="I13751">
        <v>634.38720000000001</v>
      </c>
      <c r="J13751">
        <v>7</v>
      </c>
      <c r="K13751" s="3">
        <v>45111</v>
      </c>
      <c r="L13751" s="4" t="s">
        <v>1088</v>
      </c>
      <c r="M13751" t="s">
        <v>20</v>
      </c>
      <c r="N13751" t="s">
        <v>36</v>
      </c>
      <c r="O13751">
        <v>570.33000000000004</v>
      </c>
      <c r="P13751" t="str">
        <f t="shared" si="1286"/>
        <v>Good</v>
      </c>
      <c r="Q13751" t="str">
        <f t="shared" si="1287"/>
        <v>high impact</v>
      </c>
      <c r="R13751" t="str">
        <f t="shared" si="1288"/>
        <v>not good</v>
      </c>
      <c r="S13751" t="s">
        <v>72</v>
      </c>
      <c r="T13751" t="s">
        <v>72</v>
      </c>
      <c r="U13751">
        <v>1348.0727999999999</v>
      </c>
      <c r="V13751">
        <f t="shared" si="1289"/>
        <v>1348.0727999999999</v>
      </c>
    </row>
    <row r="13752" spans="1:22" x14ac:dyDescent="0.35">
      <c r="A13752" t="s">
        <v>14236</v>
      </c>
      <c r="B13752" t="s">
        <v>32</v>
      </c>
      <c r="C13752" t="s">
        <v>33</v>
      </c>
      <c r="D13752" t="s">
        <v>34</v>
      </c>
      <c r="E13752">
        <v>2905.04</v>
      </c>
      <c r="F13752" t="str">
        <f t="shared" si="1284"/>
        <v>high</v>
      </c>
      <c r="G13752" t="str">
        <f t="shared" si="1285"/>
        <v>high</v>
      </c>
      <c r="H13752">
        <v>0.02</v>
      </c>
      <c r="I13752">
        <v>58.1008</v>
      </c>
      <c r="J13752">
        <v>2</v>
      </c>
      <c r="K13752" s="3">
        <v>45018</v>
      </c>
      <c r="L13752" s="3">
        <v>45048</v>
      </c>
      <c r="M13752" t="s">
        <v>43</v>
      </c>
      <c r="N13752" t="s">
        <v>36</v>
      </c>
      <c r="O13752">
        <v>717.96</v>
      </c>
      <c r="P13752" t="str">
        <f t="shared" si="1286"/>
        <v>Good</v>
      </c>
      <c r="Q13752" t="str">
        <f t="shared" si="1287"/>
        <v>high impact</v>
      </c>
      <c r="R13752" t="str">
        <f t="shared" si="1288"/>
        <v>good</v>
      </c>
      <c r="S13752" t="s">
        <v>56</v>
      </c>
      <c r="T13752" t="s">
        <v>56</v>
      </c>
      <c r="U13752">
        <v>2846.9391999999998</v>
      </c>
      <c r="V13752">
        <f t="shared" si="1289"/>
        <v>2846.9391999999998</v>
      </c>
    </row>
    <row r="13753" spans="1:22" x14ac:dyDescent="0.35">
      <c r="A13753" t="s">
        <v>14237</v>
      </c>
      <c r="B13753" t="s">
        <v>24</v>
      </c>
      <c r="C13753" t="s">
        <v>39</v>
      </c>
      <c r="D13753" t="s">
        <v>46</v>
      </c>
      <c r="E13753">
        <v>4999.0600000000004</v>
      </c>
      <c r="F13753" t="str">
        <f t="shared" si="1284"/>
        <v>high</v>
      </c>
      <c r="G13753" t="str">
        <f t="shared" si="1285"/>
        <v>high</v>
      </c>
      <c r="H13753">
        <v>0.03</v>
      </c>
      <c r="I13753">
        <v>149.9718</v>
      </c>
      <c r="J13753">
        <v>7</v>
      </c>
      <c r="K13753" s="3">
        <v>45634</v>
      </c>
      <c r="L13753" s="4" t="s">
        <v>878</v>
      </c>
      <c r="M13753" t="s">
        <v>43</v>
      </c>
      <c r="N13753" t="s">
        <v>21</v>
      </c>
      <c r="O13753">
        <v>340.23</v>
      </c>
      <c r="P13753" t="str">
        <f t="shared" si="1286"/>
        <v>Not Good</v>
      </c>
      <c r="Q13753" t="str">
        <f t="shared" si="1287"/>
        <v>high impact</v>
      </c>
      <c r="R13753" t="str">
        <f t="shared" si="1288"/>
        <v>not good</v>
      </c>
      <c r="S13753" t="s">
        <v>30</v>
      </c>
      <c r="T13753" t="s">
        <v>30</v>
      </c>
      <c r="U13753">
        <v>4849.0882000000001</v>
      </c>
      <c r="V13753">
        <f t="shared" si="1289"/>
        <v>4849.0882000000001</v>
      </c>
    </row>
    <row r="13754" spans="1:22" x14ac:dyDescent="0.35">
      <c r="A13754" t="s">
        <v>14238</v>
      </c>
      <c r="B13754" t="s">
        <v>58</v>
      </c>
      <c r="C13754" t="s">
        <v>17</v>
      </c>
      <c r="D13754" t="s">
        <v>34</v>
      </c>
      <c r="E13754">
        <v>722.21</v>
      </c>
      <c r="F13754" t="str">
        <f t="shared" si="1284"/>
        <v>low</v>
      </c>
      <c r="G13754" t="str">
        <f t="shared" si="1285"/>
        <v>low</v>
      </c>
      <c r="H13754">
        <v>0.04</v>
      </c>
      <c r="I13754">
        <v>28.888400000000001</v>
      </c>
      <c r="J13754">
        <v>8</v>
      </c>
      <c r="K13754" s="4" t="s">
        <v>1407</v>
      </c>
      <c r="L13754" s="4" t="s">
        <v>1123</v>
      </c>
      <c r="M13754" t="s">
        <v>20</v>
      </c>
      <c r="N13754" t="s">
        <v>36</v>
      </c>
      <c r="O13754">
        <v>43.87</v>
      </c>
      <c r="P13754" t="str">
        <f t="shared" si="1286"/>
        <v>Not Good</v>
      </c>
      <c r="Q13754" t="str">
        <f t="shared" si="1287"/>
        <v>normal</v>
      </c>
      <c r="R13754" t="str">
        <f t="shared" si="1288"/>
        <v>not good</v>
      </c>
      <c r="S13754" t="s">
        <v>56</v>
      </c>
      <c r="T13754" t="s">
        <v>56</v>
      </c>
      <c r="U13754">
        <v>693.32159999999999</v>
      </c>
      <c r="V13754">
        <f t="shared" si="1289"/>
        <v>693.32159999999999</v>
      </c>
    </row>
    <row r="13755" spans="1:22" x14ac:dyDescent="0.35">
      <c r="A13755" t="s">
        <v>14239</v>
      </c>
      <c r="B13755" t="s">
        <v>58</v>
      </c>
      <c r="C13755" t="s">
        <v>25</v>
      </c>
      <c r="D13755" t="s">
        <v>34</v>
      </c>
      <c r="E13755">
        <v>3986.07</v>
      </c>
      <c r="F13755" t="str">
        <f t="shared" si="1284"/>
        <v>high</v>
      </c>
      <c r="G13755" t="str">
        <f t="shared" si="1285"/>
        <v>high</v>
      </c>
      <c r="H13755">
        <v>0.43</v>
      </c>
      <c r="I13755">
        <v>1714.0101</v>
      </c>
      <c r="J13755">
        <v>2</v>
      </c>
      <c r="K13755" s="4" t="s">
        <v>823</v>
      </c>
      <c r="L13755" s="4" t="s">
        <v>1294</v>
      </c>
      <c r="M13755" t="s">
        <v>43</v>
      </c>
      <c r="N13755" t="s">
        <v>21</v>
      </c>
      <c r="O13755">
        <v>774.43</v>
      </c>
      <c r="P13755" t="str">
        <f t="shared" si="1286"/>
        <v>Good</v>
      </c>
      <c r="Q13755" t="str">
        <f t="shared" si="1287"/>
        <v>high impact</v>
      </c>
      <c r="R13755" t="str">
        <f t="shared" si="1288"/>
        <v>good</v>
      </c>
      <c r="S13755" t="s">
        <v>30</v>
      </c>
      <c r="T13755" t="s">
        <v>30</v>
      </c>
      <c r="U13755">
        <v>2272.0599000000002</v>
      </c>
      <c r="V13755">
        <f t="shared" si="1289"/>
        <v>2272.0599000000002</v>
      </c>
    </row>
    <row r="13756" spans="1:22" x14ac:dyDescent="0.35">
      <c r="A13756" t="s">
        <v>14240</v>
      </c>
      <c r="B13756" t="s">
        <v>24</v>
      </c>
      <c r="C13756" t="s">
        <v>33</v>
      </c>
      <c r="D13756" t="s">
        <v>50</v>
      </c>
      <c r="E13756">
        <v>4994.8100000000004</v>
      </c>
      <c r="F13756" t="str">
        <f t="shared" si="1284"/>
        <v>high</v>
      </c>
      <c r="G13756" t="str">
        <f t="shared" si="1285"/>
        <v>high</v>
      </c>
      <c r="H13756">
        <v>0.46</v>
      </c>
      <c r="I13756">
        <v>2297.6125999999999</v>
      </c>
      <c r="J13756">
        <v>8</v>
      </c>
      <c r="K13756" s="4" t="s">
        <v>1202</v>
      </c>
      <c r="L13756" s="4" t="s">
        <v>246</v>
      </c>
      <c r="M13756" t="s">
        <v>20</v>
      </c>
      <c r="N13756" t="s">
        <v>36</v>
      </c>
      <c r="O13756">
        <v>819.35</v>
      </c>
      <c r="P13756" t="str">
        <f t="shared" si="1286"/>
        <v>Good</v>
      </c>
      <c r="Q13756" t="str">
        <f t="shared" si="1287"/>
        <v>high impact</v>
      </c>
      <c r="R13756" t="str">
        <f t="shared" si="1288"/>
        <v>good</v>
      </c>
      <c r="S13756" t="s">
        <v>22</v>
      </c>
      <c r="T13756" t="s">
        <v>22</v>
      </c>
      <c r="U13756">
        <v>2697.1974</v>
      </c>
      <c r="V13756">
        <f t="shared" si="1289"/>
        <v>2697.1974</v>
      </c>
    </row>
    <row r="13757" spans="1:22" x14ac:dyDescent="0.35">
      <c r="A13757" t="s">
        <v>14241</v>
      </c>
      <c r="B13757" t="s">
        <v>58</v>
      </c>
      <c r="C13757" t="s">
        <v>39</v>
      </c>
      <c r="D13757" t="s">
        <v>46</v>
      </c>
      <c r="E13757">
        <v>4045.93</v>
      </c>
      <c r="F13757" t="str">
        <f t="shared" si="1284"/>
        <v>high</v>
      </c>
      <c r="G13757" t="str">
        <f t="shared" si="1285"/>
        <v>high</v>
      </c>
      <c r="H13757">
        <v>0.22</v>
      </c>
      <c r="I13757">
        <v>890.1046</v>
      </c>
      <c r="J13757">
        <v>7</v>
      </c>
      <c r="K13757" s="3">
        <v>45201</v>
      </c>
      <c r="L13757" s="3">
        <v>45232</v>
      </c>
      <c r="M13757" t="s">
        <v>20</v>
      </c>
      <c r="N13757" t="s">
        <v>29</v>
      </c>
      <c r="O13757">
        <v>254.06</v>
      </c>
      <c r="P13757" t="str">
        <f t="shared" si="1286"/>
        <v>Not Good</v>
      </c>
      <c r="Q13757" t="str">
        <f t="shared" si="1287"/>
        <v>high impact</v>
      </c>
      <c r="R13757" t="str">
        <f t="shared" si="1288"/>
        <v>not good</v>
      </c>
      <c r="S13757" t="s">
        <v>56</v>
      </c>
      <c r="T13757" t="s">
        <v>56</v>
      </c>
      <c r="U13757">
        <v>3155.8254000000002</v>
      </c>
      <c r="V13757">
        <f t="shared" si="1289"/>
        <v>3155.8254000000002</v>
      </c>
    </row>
    <row r="13758" spans="1:22" x14ac:dyDescent="0.35">
      <c r="A13758" t="s">
        <v>14242</v>
      </c>
      <c r="B13758" t="s">
        <v>24</v>
      </c>
      <c r="C13758" t="s">
        <v>17</v>
      </c>
      <c r="D13758" t="s">
        <v>18</v>
      </c>
      <c r="E13758">
        <v>3859.01</v>
      </c>
      <c r="F13758" t="str">
        <f t="shared" si="1284"/>
        <v>high</v>
      </c>
      <c r="G13758" t="str">
        <f t="shared" si="1285"/>
        <v>high</v>
      </c>
      <c r="H13758">
        <v>0.44</v>
      </c>
      <c r="I13758">
        <v>1697.9644000000001</v>
      </c>
      <c r="J13758">
        <v>8</v>
      </c>
      <c r="K13758" s="3">
        <v>45631</v>
      </c>
      <c r="L13758" s="4" t="s">
        <v>1483</v>
      </c>
      <c r="M13758" t="s">
        <v>20</v>
      </c>
      <c r="N13758" t="s">
        <v>21</v>
      </c>
      <c r="O13758">
        <v>287.47000000000003</v>
      </c>
      <c r="P13758" t="str">
        <f t="shared" si="1286"/>
        <v>Not Good</v>
      </c>
      <c r="Q13758" t="str">
        <f t="shared" si="1287"/>
        <v>high impact</v>
      </c>
      <c r="R13758" t="str">
        <f t="shared" si="1288"/>
        <v>not good</v>
      </c>
      <c r="S13758" t="s">
        <v>72</v>
      </c>
      <c r="T13758" t="s">
        <v>72</v>
      </c>
      <c r="U13758">
        <v>2161.0455999999999</v>
      </c>
      <c r="V13758">
        <f t="shared" si="1289"/>
        <v>2161.0455999999999</v>
      </c>
    </row>
    <row r="13759" spans="1:22" x14ac:dyDescent="0.35">
      <c r="A13759" t="s">
        <v>14243</v>
      </c>
      <c r="B13759" t="s">
        <v>58</v>
      </c>
      <c r="C13759" t="s">
        <v>25</v>
      </c>
      <c r="D13759" t="s">
        <v>18</v>
      </c>
      <c r="E13759">
        <v>1367.54</v>
      </c>
      <c r="F13759" t="str">
        <f t="shared" si="1284"/>
        <v>medium</v>
      </c>
      <c r="G13759" t="str">
        <f t="shared" si="1285"/>
        <v>low</v>
      </c>
      <c r="H13759">
        <v>0.24</v>
      </c>
      <c r="I13759">
        <v>328.20960000000002</v>
      </c>
      <c r="J13759">
        <v>3</v>
      </c>
      <c r="K13759" s="3">
        <v>45421</v>
      </c>
      <c r="L13759" s="3">
        <v>45544</v>
      </c>
      <c r="M13759" t="s">
        <v>28</v>
      </c>
      <c r="N13759" t="s">
        <v>29</v>
      </c>
      <c r="O13759">
        <v>185.19</v>
      </c>
      <c r="P13759" t="str">
        <f t="shared" si="1286"/>
        <v>Not Good</v>
      </c>
      <c r="Q13759" t="str">
        <f t="shared" si="1287"/>
        <v>high impact</v>
      </c>
      <c r="R13759" t="str">
        <f t="shared" si="1288"/>
        <v>not good</v>
      </c>
      <c r="S13759" t="s">
        <v>56</v>
      </c>
      <c r="T13759" t="s">
        <v>56</v>
      </c>
      <c r="U13759">
        <v>1039.3304000000001</v>
      </c>
      <c r="V13759">
        <f t="shared" si="1289"/>
        <v>1039.3304000000001</v>
      </c>
    </row>
    <row r="13760" spans="1:22" x14ac:dyDescent="0.35">
      <c r="A13760" t="s">
        <v>14244</v>
      </c>
      <c r="B13760" t="s">
        <v>24</v>
      </c>
      <c r="C13760" t="s">
        <v>33</v>
      </c>
      <c r="D13760" t="s">
        <v>50</v>
      </c>
      <c r="E13760">
        <v>116.48</v>
      </c>
      <c r="F13760" t="str">
        <f t="shared" si="1284"/>
        <v>low</v>
      </c>
      <c r="G13760" t="str">
        <f t="shared" si="1285"/>
        <v>low</v>
      </c>
      <c r="H13760">
        <v>0.2</v>
      </c>
      <c r="I13760">
        <v>23.295999999999999</v>
      </c>
      <c r="J13760">
        <v>6</v>
      </c>
      <c r="K13760" s="4" t="s">
        <v>1272</v>
      </c>
      <c r="L13760" s="4" t="s">
        <v>188</v>
      </c>
      <c r="M13760" t="s">
        <v>20</v>
      </c>
      <c r="N13760" t="s">
        <v>21</v>
      </c>
      <c r="O13760">
        <v>18.27</v>
      </c>
      <c r="P13760" t="str">
        <f t="shared" si="1286"/>
        <v>Not Good</v>
      </c>
      <c r="Q13760" t="str">
        <f t="shared" si="1287"/>
        <v>normal</v>
      </c>
      <c r="R13760" t="str">
        <f t="shared" si="1288"/>
        <v>not good</v>
      </c>
      <c r="S13760" t="s">
        <v>37</v>
      </c>
      <c r="T13760" t="s">
        <v>37</v>
      </c>
      <c r="U13760">
        <v>93.183999999999997</v>
      </c>
      <c r="V13760">
        <f t="shared" si="1289"/>
        <v>93.183999999999997</v>
      </c>
    </row>
    <row r="13761" spans="1:22" x14ac:dyDescent="0.35">
      <c r="A13761" t="s">
        <v>14245</v>
      </c>
      <c r="B13761" t="s">
        <v>32</v>
      </c>
      <c r="C13761" t="s">
        <v>39</v>
      </c>
      <c r="D13761" t="s">
        <v>26</v>
      </c>
      <c r="E13761">
        <v>1207.3399999999999</v>
      </c>
      <c r="F13761" t="str">
        <f t="shared" si="1284"/>
        <v>medium</v>
      </c>
      <c r="G13761" t="str">
        <f t="shared" si="1285"/>
        <v>low</v>
      </c>
      <c r="H13761">
        <v>0.27</v>
      </c>
      <c r="I13761">
        <v>325.98180000000002</v>
      </c>
      <c r="J13761">
        <v>1</v>
      </c>
      <c r="K13761" s="4" t="s">
        <v>1873</v>
      </c>
      <c r="L13761" s="4" t="s">
        <v>597</v>
      </c>
      <c r="M13761" t="s">
        <v>20</v>
      </c>
      <c r="N13761" t="s">
        <v>21</v>
      </c>
      <c r="O13761">
        <v>278.27999999999997</v>
      </c>
      <c r="P13761" t="str">
        <f t="shared" si="1286"/>
        <v>Not Good</v>
      </c>
      <c r="Q13761" t="str">
        <f t="shared" si="1287"/>
        <v>high impact</v>
      </c>
      <c r="R13761" t="str">
        <f t="shared" si="1288"/>
        <v>not good</v>
      </c>
      <c r="S13761" t="s">
        <v>22</v>
      </c>
      <c r="T13761" t="s">
        <v>22</v>
      </c>
      <c r="U13761">
        <v>881.35820000000001</v>
      </c>
      <c r="V13761">
        <f t="shared" si="1289"/>
        <v>881.35820000000001</v>
      </c>
    </row>
    <row r="13762" spans="1:22" x14ac:dyDescent="0.35">
      <c r="A13762" t="s">
        <v>14246</v>
      </c>
      <c r="B13762" t="s">
        <v>32</v>
      </c>
      <c r="C13762" t="s">
        <v>17</v>
      </c>
      <c r="D13762" t="s">
        <v>18</v>
      </c>
      <c r="E13762">
        <v>3970.02</v>
      </c>
      <c r="F13762" t="str">
        <f t="shared" si="1284"/>
        <v>high</v>
      </c>
      <c r="G13762" t="str">
        <f t="shared" si="1285"/>
        <v>high</v>
      </c>
      <c r="H13762">
        <v>0.4</v>
      </c>
      <c r="I13762">
        <v>1588.008</v>
      </c>
      <c r="J13762">
        <v>7</v>
      </c>
      <c r="K13762" s="3">
        <v>44934</v>
      </c>
      <c r="L13762" s="3">
        <v>45115</v>
      </c>
      <c r="M13762" t="s">
        <v>20</v>
      </c>
      <c r="N13762" t="s">
        <v>21</v>
      </c>
      <c r="O13762">
        <v>960.42</v>
      </c>
      <c r="P13762" t="str">
        <f t="shared" si="1286"/>
        <v>Good</v>
      </c>
      <c r="Q13762" t="str">
        <f t="shared" si="1287"/>
        <v>high impact</v>
      </c>
      <c r="R13762" t="str">
        <f t="shared" si="1288"/>
        <v>good</v>
      </c>
      <c r="S13762" t="s">
        <v>56</v>
      </c>
      <c r="T13762" t="s">
        <v>56</v>
      </c>
      <c r="U13762">
        <v>2382.0120000000002</v>
      </c>
      <c r="V13762">
        <f t="shared" si="1289"/>
        <v>2382.0120000000002</v>
      </c>
    </row>
    <row r="13763" spans="1:22" x14ac:dyDescent="0.35">
      <c r="A13763" t="s">
        <v>14247</v>
      </c>
      <c r="B13763" t="s">
        <v>32</v>
      </c>
      <c r="C13763" t="s">
        <v>25</v>
      </c>
      <c r="D13763" t="s">
        <v>46</v>
      </c>
      <c r="E13763">
        <v>625.67999999999995</v>
      </c>
      <c r="F13763" t="str">
        <f t="shared" ref="F13763:F13826" si="1290">IF(E13763&gt;2000,"high",IF(E13763&gt;1000,"medium","low"))</f>
        <v>low</v>
      </c>
      <c r="G13763" t="str">
        <f t="shared" ref="G13763:G13826" si="1291">IF(E13763&gt;2000,"high","low")</f>
        <v>low</v>
      </c>
      <c r="H13763">
        <v>0.11</v>
      </c>
      <c r="I13763">
        <v>68.824799999999996</v>
      </c>
      <c r="J13763">
        <v>4</v>
      </c>
      <c r="K13763" s="3">
        <v>45055</v>
      </c>
      <c r="L13763" s="3">
        <v>45239</v>
      </c>
      <c r="M13763" t="s">
        <v>20</v>
      </c>
      <c r="N13763" t="s">
        <v>21</v>
      </c>
      <c r="O13763">
        <v>114.71</v>
      </c>
      <c r="P13763" t="str">
        <f t="shared" ref="P13763:P13826" si="1292">IF(AND(E13763&gt;1000,O13763&gt;500),"Good","Not Good")</f>
        <v>Not Good</v>
      </c>
      <c r="Q13763" t="str">
        <f t="shared" ref="Q13763:Q13826" si="1293">IF(OR(E13763&gt;1000,H13763&gt;0.2),"high impact","normal")</f>
        <v>normal</v>
      </c>
      <c r="R13763" t="str">
        <f t="shared" ref="R13763:R13826" si="1294">IF(NOT(AND(E13763&gt;2000,O13763&gt;500)),"not good","good")</f>
        <v>not good</v>
      </c>
      <c r="S13763" t="s">
        <v>30</v>
      </c>
      <c r="T13763" t="s">
        <v>30</v>
      </c>
      <c r="U13763">
        <v>556.85519999999997</v>
      </c>
      <c r="V13763">
        <f t="shared" ref="V13763:V13826" si="1295">IFERROR(U13763,0)</f>
        <v>556.85519999999997</v>
      </c>
    </row>
    <row r="13764" spans="1:22" x14ac:dyDescent="0.35">
      <c r="A13764" t="s">
        <v>14248</v>
      </c>
      <c r="B13764" t="s">
        <v>32</v>
      </c>
      <c r="C13764" t="s">
        <v>33</v>
      </c>
      <c r="D13764" t="s">
        <v>26</v>
      </c>
      <c r="E13764">
        <v>1550.98</v>
      </c>
      <c r="F13764" t="str">
        <f t="shared" si="1290"/>
        <v>medium</v>
      </c>
      <c r="G13764" t="str">
        <f t="shared" si="1291"/>
        <v>low</v>
      </c>
      <c r="H13764">
        <v>0.15</v>
      </c>
      <c r="I13764">
        <v>232.64699999999999</v>
      </c>
      <c r="J13764">
        <v>4</v>
      </c>
      <c r="K13764" s="4" t="s">
        <v>288</v>
      </c>
      <c r="L13764" s="3">
        <v>45420</v>
      </c>
      <c r="M13764" t="s">
        <v>20</v>
      </c>
      <c r="N13764" t="s">
        <v>29</v>
      </c>
      <c r="O13764">
        <v>134.33000000000001</v>
      </c>
      <c r="P13764" t="str">
        <f t="shared" si="1292"/>
        <v>Not Good</v>
      </c>
      <c r="Q13764" t="str">
        <f t="shared" si="1293"/>
        <v>high impact</v>
      </c>
      <c r="R13764" t="str">
        <f t="shared" si="1294"/>
        <v>not good</v>
      </c>
      <c r="S13764" t="s">
        <v>30</v>
      </c>
      <c r="T13764" t="s">
        <v>30</v>
      </c>
      <c r="U13764">
        <v>1318.3330000000001</v>
      </c>
      <c r="V13764">
        <f t="shared" si="1295"/>
        <v>1318.3330000000001</v>
      </c>
    </row>
    <row r="13765" spans="1:22" x14ac:dyDescent="0.35">
      <c r="A13765" t="s">
        <v>14249</v>
      </c>
      <c r="B13765" t="s">
        <v>58</v>
      </c>
      <c r="C13765" t="s">
        <v>39</v>
      </c>
      <c r="D13765" t="s">
        <v>34</v>
      </c>
      <c r="E13765">
        <v>2856.28</v>
      </c>
      <c r="F13765" t="str">
        <f t="shared" si="1290"/>
        <v>high</v>
      </c>
      <c r="G13765" t="str">
        <f t="shared" si="1291"/>
        <v>high</v>
      </c>
      <c r="H13765">
        <v>0.42</v>
      </c>
      <c r="I13765">
        <v>1199.6376</v>
      </c>
      <c r="J13765">
        <v>9</v>
      </c>
      <c r="K13765" s="4" t="s">
        <v>878</v>
      </c>
      <c r="L13765" s="4" t="s">
        <v>973</v>
      </c>
      <c r="M13765" t="s">
        <v>20</v>
      </c>
      <c r="N13765" t="s">
        <v>36</v>
      </c>
      <c r="O13765">
        <v>396.67</v>
      </c>
      <c r="P13765" t="str">
        <f t="shared" si="1292"/>
        <v>Not Good</v>
      </c>
      <c r="Q13765" t="str">
        <f t="shared" si="1293"/>
        <v>high impact</v>
      </c>
      <c r="R13765" t="str">
        <f t="shared" si="1294"/>
        <v>not good</v>
      </c>
      <c r="S13765" t="s">
        <v>56</v>
      </c>
      <c r="T13765" t="s">
        <v>56</v>
      </c>
      <c r="U13765">
        <v>1656.6424</v>
      </c>
      <c r="V13765">
        <f t="shared" si="1295"/>
        <v>1656.6424</v>
      </c>
    </row>
    <row r="13766" spans="1:22" x14ac:dyDescent="0.35">
      <c r="A13766" t="s">
        <v>14250</v>
      </c>
      <c r="B13766" t="s">
        <v>16</v>
      </c>
      <c r="C13766" t="s">
        <v>17</v>
      </c>
      <c r="D13766" t="s">
        <v>46</v>
      </c>
      <c r="E13766">
        <v>2941.07</v>
      </c>
      <c r="F13766" t="str">
        <f t="shared" si="1290"/>
        <v>high</v>
      </c>
      <c r="G13766" t="str">
        <f t="shared" si="1291"/>
        <v>high</v>
      </c>
      <c r="H13766">
        <v>0.46</v>
      </c>
      <c r="I13766">
        <v>1352.8922</v>
      </c>
      <c r="J13766">
        <v>7</v>
      </c>
      <c r="K13766" s="3">
        <v>44931</v>
      </c>
      <c r="L13766" s="3">
        <v>44962</v>
      </c>
      <c r="M13766" t="s">
        <v>43</v>
      </c>
      <c r="N13766" t="s">
        <v>29</v>
      </c>
      <c r="O13766">
        <v>740.84</v>
      </c>
      <c r="P13766" t="str">
        <f t="shared" si="1292"/>
        <v>Good</v>
      </c>
      <c r="Q13766" t="str">
        <f t="shared" si="1293"/>
        <v>high impact</v>
      </c>
      <c r="R13766" t="str">
        <f t="shared" si="1294"/>
        <v>good</v>
      </c>
      <c r="S13766" t="s">
        <v>30</v>
      </c>
      <c r="T13766" t="s">
        <v>30</v>
      </c>
      <c r="U13766">
        <v>1588.1777999999999</v>
      </c>
      <c r="V13766">
        <f t="shared" si="1295"/>
        <v>1588.1777999999999</v>
      </c>
    </row>
    <row r="13767" spans="1:22" x14ac:dyDescent="0.35">
      <c r="A13767" t="s">
        <v>14251</v>
      </c>
      <c r="B13767" t="s">
        <v>24</v>
      </c>
      <c r="C13767" t="s">
        <v>25</v>
      </c>
      <c r="D13767" t="s">
        <v>26</v>
      </c>
      <c r="E13767">
        <v>2760.64</v>
      </c>
      <c r="F13767" t="str">
        <f t="shared" si="1290"/>
        <v>high</v>
      </c>
      <c r="G13767" t="str">
        <f t="shared" si="1291"/>
        <v>high</v>
      </c>
      <c r="H13767">
        <v>0.06</v>
      </c>
      <c r="I13767">
        <v>165.63839999999999</v>
      </c>
      <c r="J13767">
        <v>8</v>
      </c>
      <c r="K13767" s="4" t="s">
        <v>660</v>
      </c>
      <c r="L13767" s="3">
        <v>45326</v>
      </c>
      <c r="M13767" t="s">
        <v>43</v>
      </c>
      <c r="N13767" t="s">
        <v>36</v>
      </c>
      <c r="O13767">
        <v>768.28</v>
      </c>
      <c r="P13767" t="str">
        <f t="shared" si="1292"/>
        <v>Good</v>
      </c>
      <c r="Q13767" t="str">
        <f t="shared" si="1293"/>
        <v>high impact</v>
      </c>
      <c r="R13767" t="str">
        <f t="shared" si="1294"/>
        <v>good</v>
      </c>
      <c r="S13767" t="s">
        <v>47</v>
      </c>
      <c r="T13767" t="s">
        <v>47</v>
      </c>
      <c r="U13767">
        <v>2595.0016000000001</v>
      </c>
      <c r="V13767">
        <f t="shared" si="1295"/>
        <v>2595.0016000000001</v>
      </c>
    </row>
    <row r="13768" spans="1:22" x14ac:dyDescent="0.35">
      <c r="A13768" t="s">
        <v>14252</v>
      </c>
      <c r="B13768" t="s">
        <v>16</v>
      </c>
      <c r="C13768" t="s">
        <v>33</v>
      </c>
      <c r="D13768" t="s">
        <v>18</v>
      </c>
      <c r="E13768">
        <v>4906.33</v>
      </c>
      <c r="F13768" t="str">
        <f t="shared" si="1290"/>
        <v>high</v>
      </c>
      <c r="G13768" t="str">
        <f t="shared" si="1291"/>
        <v>high</v>
      </c>
      <c r="H13768">
        <v>0.35</v>
      </c>
      <c r="I13768">
        <v>1717.2155</v>
      </c>
      <c r="J13768">
        <v>6</v>
      </c>
      <c r="K13768" s="4" t="s">
        <v>503</v>
      </c>
      <c r="L13768" s="3">
        <v>45415</v>
      </c>
      <c r="M13768" t="s">
        <v>28</v>
      </c>
      <c r="N13768" t="s">
        <v>29</v>
      </c>
      <c r="O13768">
        <v>618.65</v>
      </c>
      <c r="P13768" t="str">
        <f t="shared" si="1292"/>
        <v>Good</v>
      </c>
      <c r="Q13768" t="str">
        <f t="shared" si="1293"/>
        <v>high impact</v>
      </c>
      <c r="R13768" t="str">
        <f t="shared" si="1294"/>
        <v>good</v>
      </c>
      <c r="S13768" t="s">
        <v>22</v>
      </c>
      <c r="T13768" t="s">
        <v>22</v>
      </c>
      <c r="U13768">
        <v>3189.1145000000001</v>
      </c>
      <c r="V13768">
        <f t="shared" si="1295"/>
        <v>3189.1145000000001</v>
      </c>
    </row>
    <row r="13769" spans="1:22" x14ac:dyDescent="0.35">
      <c r="A13769" t="s">
        <v>14253</v>
      </c>
      <c r="B13769" t="s">
        <v>58</v>
      </c>
      <c r="C13769" t="s">
        <v>39</v>
      </c>
      <c r="D13769" t="s">
        <v>34</v>
      </c>
      <c r="E13769">
        <v>160.19999999999999</v>
      </c>
      <c r="F13769" t="str">
        <f t="shared" si="1290"/>
        <v>low</v>
      </c>
      <c r="G13769" t="str">
        <f t="shared" si="1291"/>
        <v>low</v>
      </c>
      <c r="H13769">
        <v>0</v>
      </c>
      <c r="I13769">
        <v>0</v>
      </c>
      <c r="J13769">
        <v>2</v>
      </c>
      <c r="K13769" s="3">
        <v>45629</v>
      </c>
      <c r="L13769" s="4" t="s">
        <v>981</v>
      </c>
      <c r="M13769" t="s">
        <v>20</v>
      </c>
      <c r="N13769" t="s">
        <v>29</v>
      </c>
      <c r="O13769">
        <v>10.25</v>
      </c>
      <c r="P13769" t="str">
        <f t="shared" si="1292"/>
        <v>Not Good</v>
      </c>
      <c r="Q13769" t="str">
        <f t="shared" si="1293"/>
        <v>normal</v>
      </c>
      <c r="R13769" t="str">
        <f t="shared" si="1294"/>
        <v>not good</v>
      </c>
      <c r="S13769" t="s">
        <v>56</v>
      </c>
      <c r="T13769" t="s">
        <v>56</v>
      </c>
      <c r="U13769">
        <v>160.19999999999999</v>
      </c>
      <c r="V13769">
        <f t="shared" si="1295"/>
        <v>160.19999999999999</v>
      </c>
    </row>
    <row r="13770" spans="1:22" x14ac:dyDescent="0.35">
      <c r="A13770" t="s">
        <v>14254</v>
      </c>
      <c r="B13770" t="s">
        <v>58</v>
      </c>
      <c r="C13770" t="s">
        <v>17</v>
      </c>
      <c r="D13770" t="s">
        <v>34</v>
      </c>
      <c r="E13770">
        <v>2489.23</v>
      </c>
      <c r="F13770" t="str">
        <f t="shared" si="1290"/>
        <v>high</v>
      </c>
      <c r="G13770" t="str">
        <f t="shared" si="1291"/>
        <v>high</v>
      </c>
      <c r="H13770">
        <v>0.12</v>
      </c>
      <c r="I13770">
        <v>298.70760000000001</v>
      </c>
      <c r="J13770">
        <v>3</v>
      </c>
      <c r="K13770" s="4" t="s">
        <v>389</v>
      </c>
      <c r="L13770" s="4" t="s">
        <v>390</v>
      </c>
      <c r="M13770" t="s">
        <v>43</v>
      </c>
      <c r="N13770" t="s">
        <v>21</v>
      </c>
      <c r="O13770">
        <v>296.52999999999997</v>
      </c>
      <c r="P13770" t="str">
        <f t="shared" si="1292"/>
        <v>Not Good</v>
      </c>
      <c r="Q13770" t="str">
        <f t="shared" si="1293"/>
        <v>high impact</v>
      </c>
      <c r="R13770" t="str">
        <f t="shared" si="1294"/>
        <v>not good</v>
      </c>
      <c r="S13770" t="s">
        <v>47</v>
      </c>
      <c r="T13770" t="s">
        <v>47</v>
      </c>
      <c r="U13770">
        <v>2190.5223999999998</v>
      </c>
      <c r="V13770">
        <f t="shared" si="1295"/>
        <v>2190.5223999999998</v>
      </c>
    </row>
    <row r="13771" spans="1:22" x14ac:dyDescent="0.35">
      <c r="A13771" t="s">
        <v>14255</v>
      </c>
      <c r="B13771" t="s">
        <v>16</v>
      </c>
      <c r="C13771" t="s">
        <v>25</v>
      </c>
      <c r="D13771" t="s">
        <v>46</v>
      </c>
      <c r="E13771">
        <v>2571.66</v>
      </c>
      <c r="F13771" t="str">
        <f t="shared" si="1290"/>
        <v>high</v>
      </c>
      <c r="G13771" t="str">
        <f t="shared" si="1291"/>
        <v>high</v>
      </c>
      <c r="H13771">
        <v>0.03</v>
      </c>
      <c r="I13771">
        <v>77.149799999999999</v>
      </c>
      <c r="J13771">
        <v>4</v>
      </c>
      <c r="K13771" s="3">
        <v>45384</v>
      </c>
      <c r="L13771" s="3">
        <v>45475</v>
      </c>
      <c r="M13771" t="s">
        <v>20</v>
      </c>
      <c r="N13771" t="s">
        <v>21</v>
      </c>
      <c r="O13771">
        <v>656.57</v>
      </c>
      <c r="P13771" t="str">
        <f t="shared" si="1292"/>
        <v>Good</v>
      </c>
      <c r="Q13771" t="str">
        <f t="shared" si="1293"/>
        <v>high impact</v>
      </c>
      <c r="R13771" t="str">
        <f t="shared" si="1294"/>
        <v>good</v>
      </c>
      <c r="S13771" t="s">
        <v>22</v>
      </c>
      <c r="T13771" t="s">
        <v>22</v>
      </c>
      <c r="U13771">
        <v>2494.5102000000002</v>
      </c>
      <c r="V13771">
        <f t="shared" si="1295"/>
        <v>2494.5102000000002</v>
      </c>
    </row>
    <row r="13772" spans="1:22" x14ac:dyDescent="0.35">
      <c r="A13772" t="s">
        <v>14256</v>
      </c>
      <c r="B13772" t="s">
        <v>16</v>
      </c>
      <c r="C13772" t="s">
        <v>33</v>
      </c>
      <c r="D13772" t="s">
        <v>34</v>
      </c>
      <c r="E13772">
        <v>1537.28</v>
      </c>
      <c r="F13772" t="str">
        <f t="shared" si="1290"/>
        <v>medium</v>
      </c>
      <c r="G13772" t="str">
        <f t="shared" si="1291"/>
        <v>low</v>
      </c>
      <c r="H13772">
        <v>0.26</v>
      </c>
      <c r="I13772">
        <v>399.69279999999998</v>
      </c>
      <c r="J13772">
        <v>2</v>
      </c>
      <c r="K13772" s="3">
        <v>45575</v>
      </c>
      <c r="L13772" s="3">
        <v>45606</v>
      </c>
      <c r="M13772" t="s">
        <v>20</v>
      </c>
      <c r="N13772" t="s">
        <v>21</v>
      </c>
      <c r="O13772">
        <v>229.84</v>
      </c>
      <c r="P13772" t="str">
        <f t="shared" si="1292"/>
        <v>Not Good</v>
      </c>
      <c r="Q13772" t="str">
        <f t="shared" si="1293"/>
        <v>high impact</v>
      </c>
      <c r="R13772" t="str">
        <f t="shared" si="1294"/>
        <v>not good</v>
      </c>
      <c r="S13772" t="s">
        <v>37</v>
      </c>
      <c r="T13772" t="s">
        <v>37</v>
      </c>
      <c r="U13772">
        <v>1137.5871999999999</v>
      </c>
      <c r="V13772">
        <f t="shared" si="1295"/>
        <v>1137.5871999999999</v>
      </c>
    </row>
    <row r="13773" spans="1:22" x14ac:dyDescent="0.35">
      <c r="A13773" t="s">
        <v>14257</v>
      </c>
      <c r="B13773" t="s">
        <v>58</v>
      </c>
      <c r="C13773" t="s">
        <v>39</v>
      </c>
      <c r="D13773" t="s">
        <v>26</v>
      </c>
      <c r="E13773">
        <v>2672.85</v>
      </c>
      <c r="F13773" t="str">
        <f t="shared" si="1290"/>
        <v>high</v>
      </c>
      <c r="G13773" t="str">
        <f t="shared" si="1291"/>
        <v>high</v>
      </c>
      <c r="H13773">
        <v>0.17</v>
      </c>
      <c r="I13773">
        <v>454.3845</v>
      </c>
      <c r="J13773">
        <v>1</v>
      </c>
      <c r="K13773" s="4" t="s">
        <v>933</v>
      </c>
      <c r="L13773" s="4" t="s">
        <v>895</v>
      </c>
      <c r="M13773" t="s">
        <v>43</v>
      </c>
      <c r="N13773" t="s">
        <v>29</v>
      </c>
      <c r="O13773">
        <v>222.63</v>
      </c>
      <c r="P13773" t="str">
        <f t="shared" si="1292"/>
        <v>Not Good</v>
      </c>
      <c r="Q13773" t="str">
        <f t="shared" si="1293"/>
        <v>high impact</v>
      </c>
      <c r="R13773" t="str">
        <f t="shared" si="1294"/>
        <v>not good</v>
      </c>
      <c r="S13773" t="s">
        <v>56</v>
      </c>
      <c r="T13773" t="s">
        <v>56</v>
      </c>
      <c r="U13773">
        <v>2218.4654999999998</v>
      </c>
      <c r="V13773">
        <f t="shared" si="1295"/>
        <v>2218.4654999999998</v>
      </c>
    </row>
    <row r="13774" spans="1:22" x14ac:dyDescent="0.35">
      <c r="A13774" t="s">
        <v>14258</v>
      </c>
      <c r="B13774" t="s">
        <v>58</v>
      </c>
      <c r="C13774" t="s">
        <v>17</v>
      </c>
      <c r="D13774" t="s">
        <v>50</v>
      </c>
      <c r="E13774">
        <v>3399.07</v>
      </c>
      <c r="F13774" t="str">
        <f t="shared" si="1290"/>
        <v>high</v>
      </c>
      <c r="G13774" t="str">
        <f t="shared" si="1291"/>
        <v>high</v>
      </c>
      <c r="H13774">
        <v>7.0000000000000007E-2</v>
      </c>
      <c r="I13774">
        <v>237.9349</v>
      </c>
      <c r="J13774">
        <v>9</v>
      </c>
      <c r="K13774" s="4" t="s">
        <v>313</v>
      </c>
      <c r="L13774" s="3">
        <v>45360</v>
      </c>
      <c r="M13774" t="s">
        <v>43</v>
      </c>
      <c r="N13774" t="s">
        <v>21</v>
      </c>
      <c r="O13774">
        <v>753.8</v>
      </c>
      <c r="P13774" t="str">
        <f t="shared" si="1292"/>
        <v>Good</v>
      </c>
      <c r="Q13774" t="str">
        <f t="shared" si="1293"/>
        <v>high impact</v>
      </c>
      <c r="R13774" t="str">
        <f t="shared" si="1294"/>
        <v>good</v>
      </c>
      <c r="S13774" t="s">
        <v>47</v>
      </c>
      <c r="T13774" t="s">
        <v>47</v>
      </c>
      <c r="U13774">
        <v>3161.1351</v>
      </c>
      <c r="V13774">
        <f t="shared" si="1295"/>
        <v>3161.1351</v>
      </c>
    </row>
    <row r="13775" spans="1:22" x14ac:dyDescent="0.35">
      <c r="A13775" t="s">
        <v>14259</v>
      </c>
      <c r="B13775" t="s">
        <v>24</v>
      </c>
      <c r="C13775" t="s">
        <v>25</v>
      </c>
      <c r="D13775" t="s">
        <v>18</v>
      </c>
      <c r="E13775">
        <v>3396.5</v>
      </c>
      <c r="F13775" t="str">
        <f t="shared" si="1290"/>
        <v>high</v>
      </c>
      <c r="G13775" t="str">
        <f t="shared" si="1291"/>
        <v>high</v>
      </c>
      <c r="H13775">
        <v>0</v>
      </c>
      <c r="I13775">
        <v>0</v>
      </c>
      <c r="J13775">
        <v>2</v>
      </c>
      <c r="K13775" s="4" t="s">
        <v>1390</v>
      </c>
      <c r="L13775" s="4" t="s">
        <v>1185</v>
      </c>
      <c r="M13775" t="s">
        <v>43</v>
      </c>
      <c r="N13775" t="s">
        <v>21</v>
      </c>
      <c r="O13775">
        <v>876.15</v>
      </c>
      <c r="P13775" t="str">
        <f t="shared" si="1292"/>
        <v>Good</v>
      </c>
      <c r="Q13775" t="str">
        <f t="shared" si="1293"/>
        <v>high impact</v>
      </c>
      <c r="R13775" t="str">
        <f t="shared" si="1294"/>
        <v>good</v>
      </c>
      <c r="S13775" t="s">
        <v>72</v>
      </c>
      <c r="T13775" t="s">
        <v>72</v>
      </c>
      <c r="U13775">
        <v>3396.5</v>
      </c>
      <c r="V13775">
        <f t="shared" si="1295"/>
        <v>3396.5</v>
      </c>
    </row>
    <row r="13776" spans="1:22" x14ac:dyDescent="0.35">
      <c r="A13776" t="s">
        <v>14260</v>
      </c>
      <c r="B13776" t="s">
        <v>32</v>
      </c>
      <c r="C13776" t="s">
        <v>33</v>
      </c>
      <c r="D13776" t="s">
        <v>46</v>
      </c>
      <c r="E13776">
        <v>530.5</v>
      </c>
      <c r="F13776" t="str">
        <f t="shared" si="1290"/>
        <v>low</v>
      </c>
      <c r="G13776" t="str">
        <f t="shared" si="1291"/>
        <v>low</v>
      </c>
      <c r="H13776">
        <v>0.19</v>
      </c>
      <c r="I13776">
        <v>100.795</v>
      </c>
      <c r="J13776">
        <v>5</v>
      </c>
      <c r="K13776" s="4" t="s">
        <v>840</v>
      </c>
      <c r="L13776" s="4" t="s">
        <v>1503</v>
      </c>
      <c r="M13776" t="s">
        <v>28</v>
      </c>
      <c r="N13776" t="s">
        <v>29</v>
      </c>
      <c r="O13776">
        <v>110.43</v>
      </c>
      <c r="P13776" t="str">
        <f t="shared" si="1292"/>
        <v>Not Good</v>
      </c>
      <c r="Q13776" t="str">
        <f t="shared" si="1293"/>
        <v>normal</v>
      </c>
      <c r="R13776" t="str">
        <f t="shared" si="1294"/>
        <v>not good</v>
      </c>
      <c r="S13776" t="s">
        <v>30</v>
      </c>
      <c r="T13776" t="s">
        <v>30</v>
      </c>
      <c r="U13776">
        <v>429.70499999999998</v>
      </c>
      <c r="V13776">
        <f t="shared" si="1295"/>
        <v>429.70499999999998</v>
      </c>
    </row>
    <row r="13777" spans="1:22" x14ac:dyDescent="0.35">
      <c r="A13777" t="s">
        <v>14261</v>
      </c>
      <c r="B13777" t="s">
        <v>32</v>
      </c>
      <c r="C13777" t="s">
        <v>39</v>
      </c>
      <c r="D13777" t="s">
        <v>50</v>
      </c>
      <c r="E13777">
        <v>4032.05</v>
      </c>
      <c r="F13777" t="str">
        <f t="shared" si="1290"/>
        <v>high</v>
      </c>
      <c r="G13777" t="str">
        <f t="shared" si="1291"/>
        <v>high</v>
      </c>
      <c r="H13777">
        <v>0.15</v>
      </c>
      <c r="I13777">
        <v>604.8075</v>
      </c>
      <c r="J13777">
        <v>7</v>
      </c>
      <c r="K13777" s="3">
        <v>45446</v>
      </c>
      <c r="L13777" s="3">
        <v>45599</v>
      </c>
      <c r="M13777" t="s">
        <v>43</v>
      </c>
      <c r="N13777" t="s">
        <v>29</v>
      </c>
      <c r="O13777">
        <v>988.38</v>
      </c>
      <c r="P13777" t="str">
        <f t="shared" si="1292"/>
        <v>Good</v>
      </c>
      <c r="Q13777" t="str">
        <f t="shared" si="1293"/>
        <v>high impact</v>
      </c>
      <c r="R13777" t="str">
        <f t="shared" si="1294"/>
        <v>good</v>
      </c>
      <c r="S13777" t="s">
        <v>37</v>
      </c>
      <c r="T13777" t="s">
        <v>37</v>
      </c>
      <c r="U13777">
        <v>3427.2424999999998</v>
      </c>
      <c r="V13777">
        <f t="shared" si="1295"/>
        <v>3427.2424999999998</v>
      </c>
    </row>
    <row r="13778" spans="1:22" x14ac:dyDescent="0.35">
      <c r="A13778" t="s">
        <v>14262</v>
      </c>
      <c r="B13778" t="s">
        <v>24</v>
      </c>
      <c r="C13778" t="s">
        <v>17</v>
      </c>
      <c r="D13778" t="s">
        <v>50</v>
      </c>
      <c r="E13778">
        <v>4660.4799999999996</v>
      </c>
      <c r="F13778" t="str">
        <f t="shared" si="1290"/>
        <v>high</v>
      </c>
      <c r="G13778" t="str">
        <f t="shared" si="1291"/>
        <v>high</v>
      </c>
      <c r="H13778">
        <v>0.02</v>
      </c>
      <c r="I13778">
        <v>93.209599999999995</v>
      </c>
      <c r="J13778">
        <v>2</v>
      </c>
      <c r="K13778" s="4" t="s">
        <v>1272</v>
      </c>
      <c r="L13778" s="4" t="s">
        <v>185</v>
      </c>
      <c r="M13778" t="s">
        <v>20</v>
      </c>
      <c r="N13778" t="s">
        <v>36</v>
      </c>
      <c r="O13778">
        <v>1218.3900000000001</v>
      </c>
      <c r="P13778" t="str">
        <f t="shared" si="1292"/>
        <v>Good</v>
      </c>
      <c r="Q13778" t="str">
        <f t="shared" si="1293"/>
        <v>high impact</v>
      </c>
      <c r="R13778" t="str">
        <f t="shared" si="1294"/>
        <v>good</v>
      </c>
      <c r="S13778" t="s">
        <v>56</v>
      </c>
      <c r="T13778" t="s">
        <v>56</v>
      </c>
      <c r="U13778">
        <v>4567.2704000000003</v>
      </c>
      <c r="V13778">
        <f t="shared" si="1295"/>
        <v>4567.2704000000003</v>
      </c>
    </row>
    <row r="13779" spans="1:22" x14ac:dyDescent="0.35">
      <c r="A13779" t="s">
        <v>14263</v>
      </c>
      <c r="B13779" t="s">
        <v>16</v>
      </c>
      <c r="C13779" t="s">
        <v>25</v>
      </c>
      <c r="D13779" t="s">
        <v>46</v>
      </c>
      <c r="E13779">
        <v>705.7</v>
      </c>
      <c r="F13779" t="str">
        <f t="shared" si="1290"/>
        <v>low</v>
      </c>
      <c r="G13779" t="str">
        <f t="shared" si="1291"/>
        <v>low</v>
      </c>
      <c r="H13779">
        <v>0.43</v>
      </c>
      <c r="I13779">
        <v>303.45100000000002</v>
      </c>
      <c r="J13779">
        <v>6</v>
      </c>
      <c r="K13779" s="4" t="s">
        <v>188</v>
      </c>
      <c r="L13779" s="3">
        <v>45334</v>
      </c>
      <c r="M13779" t="s">
        <v>28</v>
      </c>
      <c r="N13779" t="s">
        <v>21</v>
      </c>
      <c r="O13779">
        <v>83.7</v>
      </c>
      <c r="P13779" t="str">
        <f t="shared" si="1292"/>
        <v>Not Good</v>
      </c>
      <c r="Q13779" t="str">
        <f t="shared" si="1293"/>
        <v>high impact</v>
      </c>
      <c r="R13779" t="str">
        <f t="shared" si="1294"/>
        <v>not good</v>
      </c>
      <c r="S13779" t="s">
        <v>22</v>
      </c>
      <c r="T13779" t="s">
        <v>22</v>
      </c>
      <c r="U13779">
        <v>402.24900000000002</v>
      </c>
      <c r="V13779">
        <f t="shared" si="1295"/>
        <v>402.24900000000002</v>
      </c>
    </row>
    <row r="13780" spans="1:22" x14ac:dyDescent="0.35">
      <c r="A13780" t="s">
        <v>14264</v>
      </c>
      <c r="B13780" t="s">
        <v>58</v>
      </c>
      <c r="C13780" t="s">
        <v>33</v>
      </c>
      <c r="D13780" t="s">
        <v>26</v>
      </c>
      <c r="E13780">
        <v>2141.54</v>
      </c>
      <c r="F13780" t="str">
        <f t="shared" si="1290"/>
        <v>high</v>
      </c>
      <c r="G13780" t="str">
        <f t="shared" si="1291"/>
        <v>high</v>
      </c>
      <c r="H13780">
        <v>0.21</v>
      </c>
      <c r="I13780">
        <v>449.72340000000003</v>
      </c>
      <c r="J13780">
        <v>8</v>
      </c>
      <c r="K13780" s="4" t="s">
        <v>274</v>
      </c>
      <c r="L13780" s="3">
        <v>45051</v>
      </c>
      <c r="M13780" t="s">
        <v>43</v>
      </c>
      <c r="N13780" t="s">
        <v>21</v>
      </c>
      <c r="O13780">
        <v>477.35</v>
      </c>
      <c r="P13780" t="str">
        <f t="shared" si="1292"/>
        <v>Not Good</v>
      </c>
      <c r="Q13780" t="str">
        <f t="shared" si="1293"/>
        <v>high impact</v>
      </c>
      <c r="R13780" t="str">
        <f t="shared" si="1294"/>
        <v>not good</v>
      </c>
      <c r="S13780" t="s">
        <v>30</v>
      </c>
      <c r="T13780" t="s">
        <v>30</v>
      </c>
      <c r="U13780">
        <v>1691.8166000000001</v>
      </c>
      <c r="V13780">
        <f t="shared" si="1295"/>
        <v>1691.8166000000001</v>
      </c>
    </row>
    <row r="13781" spans="1:22" x14ac:dyDescent="0.35">
      <c r="A13781" t="s">
        <v>14265</v>
      </c>
      <c r="B13781" t="s">
        <v>16</v>
      </c>
      <c r="C13781" t="s">
        <v>39</v>
      </c>
      <c r="D13781" t="s">
        <v>18</v>
      </c>
      <c r="E13781">
        <v>2607.58</v>
      </c>
      <c r="F13781" t="str">
        <f t="shared" si="1290"/>
        <v>high</v>
      </c>
      <c r="G13781" t="str">
        <f t="shared" si="1291"/>
        <v>high</v>
      </c>
      <c r="H13781">
        <v>0.39</v>
      </c>
      <c r="I13781">
        <v>1016.9562</v>
      </c>
      <c r="J13781">
        <v>7</v>
      </c>
      <c r="K13781" s="4" t="s">
        <v>559</v>
      </c>
      <c r="L13781" s="3">
        <v>45359</v>
      </c>
      <c r="M13781" t="s">
        <v>28</v>
      </c>
      <c r="N13781" t="s">
        <v>21</v>
      </c>
      <c r="O13781">
        <v>663.84</v>
      </c>
      <c r="P13781" t="str">
        <f t="shared" si="1292"/>
        <v>Good</v>
      </c>
      <c r="Q13781" t="str">
        <f t="shared" si="1293"/>
        <v>high impact</v>
      </c>
      <c r="R13781" t="str">
        <f t="shared" si="1294"/>
        <v>good</v>
      </c>
      <c r="S13781" t="s">
        <v>22</v>
      </c>
      <c r="T13781" t="s">
        <v>22</v>
      </c>
      <c r="U13781">
        <v>1590.6238000000001</v>
      </c>
      <c r="V13781">
        <f t="shared" si="1295"/>
        <v>1590.6238000000001</v>
      </c>
    </row>
    <row r="13782" spans="1:22" x14ac:dyDescent="0.35">
      <c r="A13782" t="s">
        <v>14266</v>
      </c>
      <c r="B13782" t="s">
        <v>32</v>
      </c>
      <c r="C13782" t="s">
        <v>17</v>
      </c>
      <c r="D13782" t="s">
        <v>46</v>
      </c>
      <c r="E13782">
        <v>760.63</v>
      </c>
      <c r="F13782" t="str">
        <f t="shared" si="1290"/>
        <v>low</v>
      </c>
      <c r="G13782" t="str">
        <f t="shared" si="1291"/>
        <v>low</v>
      </c>
      <c r="H13782">
        <v>0.21</v>
      </c>
      <c r="I13782">
        <v>159.73230000000001</v>
      </c>
      <c r="J13782">
        <v>6</v>
      </c>
      <c r="K13782" s="3">
        <v>45605</v>
      </c>
      <c r="L13782" s="4" t="s">
        <v>678</v>
      </c>
      <c r="M13782" t="s">
        <v>43</v>
      </c>
      <c r="N13782" t="s">
        <v>36</v>
      </c>
      <c r="O13782">
        <v>40.39</v>
      </c>
      <c r="P13782" t="str">
        <f t="shared" si="1292"/>
        <v>Not Good</v>
      </c>
      <c r="Q13782" t="str">
        <f t="shared" si="1293"/>
        <v>high impact</v>
      </c>
      <c r="R13782" t="str">
        <f t="shared" si="1294"/>
        <v>not good</v>
      </c>
      <c r="S13782" t="s">
        <v>30</v>
      </c>
      <c r="T13782" t="s">
        <v>30</v>
      </c>
      <c r="U13782">
        <v>600.89769999999999</v>
      </c>
      <c r="V13782">
        <f t="shared" si="1295"/>
        <v>600.89769999999999</v>
      </c>
    </row>
    <row r="13783" spans="1:22" x14ac:dyDescent="0.35">
      <c r="A13783" t="s">
        <v>14267</v>
      </c>
      <c r="B13783" t="s">
        <v>32</v>
      </c>
      <c r="C13783" t="s">
        <v>25</v>
      </c>
      <c r="D13783" t="s">
        <v>50</v>
      </c>
      <c r="E13783">
        <v>2566.58</v>
      </c>
      <c r="F13783" t="str">
        <f t="shared" si="1290"/>
        <v>high</v>
      </c>
      <c r="G13783" t="str">
        <f t="shared" si="1291"/>
        <v>high</v>
      </c>
      <c r="H13783">
        <v>0.03</v>
      </c>
      <c r="I13783">
        <v>76.997399999999999</v>
      </c>
      <c r="J13783">
        <v>8</v>
      </c>
      <c r="K13783" s="4" t="s">
        <v>832</v>
      </c>
      <c r="L13783" s="4" t="s">
        <v>222</v>
      </c>
      <c r="M13783" t="s">
        <v>20</v>
      </c>
      <c r="N13783" t="s">
        <v>21</v>
      </c>
      <c r="O13783">
        <v>650.16</v>
      </c>
      <c r="P13783" t="str">
        <f t="shared" si="1292"/>
        <v>Good</v>
      </c>
      <c r="Q13783" t="str">
        <f t="shared" si="1293"/>
        <v>high impact</v>
      </c>
      <c r="R13783" t="str">
        <f t="shared" si="1294"/>
        <v>good</v>
      </c>
      <c r="S13783" t="s">
        <v>47</v>
      </c>
      <c r="T13783" t="s">
        <v>47</v>
      </c>
      <c r="U13783">
        <v>2489.5826000000002</v>
      </c>
      <c r="V13783">
        <f t="shared" si="1295"/>
        <v>2489.5826000000002</v>
      </c>
    </row>
    <row r="13784" spans="1:22" x14ac:dyDescent="0.35">
      <c r="A13784" t="s">
        <v>14268</v>
      </c>
      <c r="B13784" t="s">
        <v>16</v>
      </c>
      <c r="C13784" t="s">
        <v>33</v>
      </c>
      <c r="D13784" t="s">
        <v>50</v>
      </c>
      <c r="E13784">
        <v>1113.6099999999999</v>
      </c>
      <c r="F13784" t="str">
        <f t="shared" si="1290"/>
        <v>medium</v>
      </c>
      <c r="G13784" t="str">
        <f t="shared" si="1291"/>
        <v>low</v>
      </c>
      <c r="H13784">
        <v>0.2</v>
      </c>
      <c r="I13784">
        <v>222.72200000000001</v>
      </c>
      <c r="J13784">
        <v>2</v>
      </c>
      <c r="K13784" s="4" t="s">
        <v>1347</v>
      </c>
      <c r="L13784" s="4" t="s">
        <v>463</v>
      </c>
      <c r="M13784" t="s">
        <v>43</v>
      </c>
      <c r="N13784" t="s">
        <v>29</v>
      </c>
      <c r="O13784">
        <v>252.24</v>
      </c>
      <c r="P13784" t="str">
        <f t="shared" si="1292"/>
        <v>Not Good</v>
      </c>
      <c r="Q13784" t="str">
        <f t="shared" si="1293"/>
        <v>high impact</v>
      </c>
      <c r="R13784" t="str">
        <f t="shared" si="1294"/>
        <v>not good</v>
      </c>
      <c r="S13784" t="s">
        <v>22</v>
      </c>
      <c r="T13784" t="s">
        <v>22</v>
      </c>
      <c r="U13784">
        <v>890.88800000000003</v>
      </c>
      <c r="V13784">
        <f t="shared" si="1295"/>
        <v>890.88800000000003</v>
      </c>
    </row>
    <row r="13785" spans="1:22" x14ac:dyDescent="0.35">
      <c r="A13785" t="s">
        <v>14269</v>
      </c>
      <c r="B13785" t="s">
        <v>32</v>
      </c>
      <c r="C13785" t="s">
        <v>39</v>
      </c>
      <c r="D13785" t="s">
        <v>46</v>
      </c>
      <c r="E13785">
        <v>4683.2700000000004</v>
      </c>
      <c r="F13785" t="str">
        <f t="shared" si="1290"/>
        <v>high</v>
      </c>
      <c r="G13785" t="str">
        <f t="shared" si="1291"/>
        <v>high</v>
      </c>
      <c r="H13785">
        <v>0.44</v>
      </c>
      <c r="I13785">
        <v>2060.6388000000002</v>
      </c>
      <c r="J13785">
        <v>4</v>
      </c>
      <c r="K13785" s="3">
        <v>45296</v>
      </c>
      <c r="L13785" s="3">
        <v>45478</v>
      </c>
      <c r="M13785" t="s">
        <v>43</v>
      </c>
      <c r="N13785" t="s">
        <v>36</v>
      </c>
      <c r="O13785">
        <v>882.62</v>
      </c>
      <c r="P13785" t="str">
        <f t="shared" si="1292"/>
        <v>Good</v>
      </c>
      <c r="Q13785" t="str">
        <f t="shared" si="1293"/>
        <v>high impact</v>
      </c>
      <c r="R13785" t="str">
        <f t="shared" si="1294"/>
        <v>good</v>
      </c>
      <c r="S13785" t="s">
        <v>56</v>
      </c>
      <c r="T13785" t="s">
        <v>56</v>
      </c>
      <c r="U13785">
        <v>2622.6311999999998</v>
      </c>
      <c r="V13785">
        <f t="shared" si="1295"/>
        <v>2622.6311999999998</v>
      </c>
    </row>
    <row r="13786" spans="1:22" x14ac:dyDescent="0.35">
      <c r="A13786" t="s">
        <v>14270</v>
      </c>
      <c r="B13786" t="s">
        <v>58</v>
      </c>
      <c r="C13786" t="s">
        <v>17</v>
      </c>
      <c r="D13786" t="s">
        <v>50</v>
      </c>
      <c r="E13786">
        <v>2297.5</v>
      </c>
      <c r="F13786" t="str">
        <f t="shared" si="1290"/>
        <v>high</v>
      </c>
      <c r="G13786" t="str">
        <f t="shared" si="1291"/>
        <v>high</v>
      </c>
      <c r="H13786">
        <v>0</v>
      </c>
      <c r="I13786">
        <v>0</v>
      </c>
      <c r="J13786">
        <v>4</v>
      </c>
      <c r="K13786" s="3">
        <v>45387</v>
      </c>
      <c r="L13786" s="3">
        <v>45570</v>
      </c>
      <c r="M13786" t="s">
        <v>28</v>
      </c>
      <c r="N13786" t="s">
        <v>36</v>
      </c>
      <c r="O13786">
        <v>117.08</v>
      </c>
      <c r="P13786" t="str">
        <f t="shared" si="1292"/>
        <v>Not Good</v>
      </c>
      <c r="Q13786" t="str">
        <f t="shared" si="1293"/>
        <v>high impact</v>
      </c>
      <c r="R13786" t="str">
        <f t="shared" si="1294"/>
        <v>not good</v>
      </c>
      <c r="S13786" t="s">
        <v>47</v>
      </c>
      <c r="T13786" t="s">
        <v>47</v>
      </c>
      <c r="U13786">
        <v>2297.5</v>
      </c>
      <c r="V13786">
        <f t="shared" si="1295"/>
        <v>2297.5</v>
      </c>
    </row>
    <row r="13787" spans="1:22" x14ac:dyDescent="0.35">
      <c r="A13787" t="s">
        <v>14271</v>
      </c>
      <c r="B13787" t="s">
        <v>24</v>
      </c>
      <c r="C13787" t="s">
        <v>25</v>
      </c>
      <c r="D13787" t="s">
        <v>46</v>
      </c>
      <c r="E13787">
        <v>4975.0200000000004</v>
      </c>
      <c r="F13787" t="str">
        <f t="shared" si="1290"/>
        <v>high</v>
      </c>
      <c r="G13787" t="str">
        <f t="shared" si="1291"/>
        <v>high</v>
      </c>
      <c r="H13787">
        <v>0.45</v>
      </c>
      <c r="I13787">
        <v>2238.759</v>
      </c>
      <c r="J13787">
        <v>7</v>
      </c>
      <c r="K13787" s="4" t="s">
        <v>301</v>
      </c>
      <c r="L13787" s="4" t="s">
        <v>143</v>
      </c>
      <c r="M13787" t="s">
        <v>43</v>
      </c>
      <c r="N13787" t="s">
        <v>29</v>
      </c>
      <c r="O13787">
        <v>362.57</v>
      </c>
      <c r="P13787" t="str">
        <f t="shared" si="1292"/>
        <v>Not Good</v>
      </c>
      <c r="Q13787" t="str">
        <f t="shared" si="1293"/>
        <v>high impact</v>
      </c>
      <c r="R13787" t="str">
        <f t="shared" si="1294"/>
        <v>not good</v>
      </c>
      <c r="S13787" t="s">
        <v>30</v>
      </c>
      <c r="T13787" t="s">
        <v>30</v>
      </c>
      <c r="U13787">
        <v>2736.261</v>
      </c>
      <c r="V13787">
        <f t="shared" si="1295"/>
        <v>2736.261</v>
      </c>
    </row>
    <row r="13788" spans="1:22" x14ac:dyDescent="0.35">
      <c r="A13788" t="s">
        <v>14272</v>
      </c>
      <c r="B13788" t="s">
        <v>16</v>
      </c>
      <c r="C13788" t="s">
        <v>33</v>
      </c>
      <c r="D13788" t="s">
        <v>46</v>
      </c>
      <c r="E13788">
        <v>327.9</v>
      </c>
      <c r="F13788" t="str">
        <f t="shared" si="1290"/>
        <v>low</v>
      </c>
      <c r="G13788" t="str">
        <f t="shared" si="1291"/>
        <v>low</v>
      </c>
      <c r="H13788">
        <v>0.33</v>
      </c>
      <c r="I13788">
        <v>108.20699999999999</v>
      </c>
      <c r="J13788">
        <v>7</v>
      </c>
      <c r="K13788" s="3">
        <v>45204</v>
      </c>
      <c r="L13788" s="4" t="s">
        <v>861</v>
      </c>
      <c r="M13788" t="s">
        <v>43</v>
      </c>
      <c r="N13788" t="s">
        <v>21</v>
      </c>
      <c r="O13788">
        <v>45.44</v>
      </c>
      <c r="P13788" t="str">
        <f t="shared" si="1292"/>
        <v>Not Good</v>
      </c>
      <c r="Q13788" t="str">
        <f t="shared" si="1293"/>
        <v>high impact</v>
      </c>
      <c r="R13788" t="str">
        <f t="shared" si="1294"/>
        <v>not good</v>
      </c>
      <c r="S13788" t="s">
        <v>72</v>
      </c>
      <c r="T13788" t="s">
        <v>72</v>
      </c>
      <c r="U13788">
        <v>219.69300000000001</v>
      </c>
      <c r="V13788">
        <f t="shared" si="1295"/>
        <v>219.69300000000001</v>
      </c>
    </row>
    <row r="13789" spans="1:22" x14ac:dyDescent="0.35">
      <c r="A13789" t="s">
        <v>14273</v>
      </c>
      <c r="B13789" t="s">
        <v>58</v>
      </c>
      <c r="C13789" t="s">
        <v>39</v>
      </c>
      <c r="D13789" t="s">
        <v>18</v>
      </c>
      <c r="E13789">
        <v>725.15</v>
      </c>
      <c r="F13789" t="str">
        <f t="shared" si="1290"/>
        <v>low</v>
      </c>
      <c r="G13789" t="str">
        <f t="shared" si="1291"/>
        <v>low</v>
      </c>
      <c r="H13789">
        <v>0.5</v>
      </c>
      <c r="I13789">
        <v>362.57499999999999</v>
      </c>
      <c r="J13789">
        <v>3</v>
      </c>
      <c r="K13789" s="4" t="s">
        <v>909</v>
      </c>
      <c r="L13789" s="3">
        <v>45298</v>
      </c>
      <c r="M13789" t="s">
        <v>43</v>
      </c>
      <c r="N13789" t="s">
        <v>21</v>
      </c>
      <c r="O13789">
        <v>69.23</v>
      </c>
      <c r="P13789" t="str">
        <f t="shared" si="1292"/>
        <v>Not Good</v>
      </c>
      <c r="Q13789" t="str">
        <f t="shared" si="1293"/>
        <v>high impact</v>
      </c>
      <c r="R13789" t="str">
        <f t="shared" si="1294"/>
        <v>not good</v>
      </c>
      <c r="S13789" t="s">
        <v>47</v>
      </c>
      <c r="T13789" t="s">
        <v>47</v>
      </c>
      <c r="U13789">
        <v>362.57499999999999</v>
      </c>
      <c r="V13789">
        <f t="shared" si="1295"/>
        <v>362.57499999999999</v>
      </c>
    </row>
    <row r="13790" spans="1:22" x14ac:dyDescent="0.35">
      <c r="A13790" t="s">
        <v>14274</v>
      </c>
      <c r="B13790" t="s">
        <v>58</v>
      </c>
      <c r="C13790" t="s">
        <v>17</v>
      </c>
      <c r="D13790" t="s">
        <v>46</v>
      </c>
      <c r="E13790">
        <v>2271.73</v>
      </c>
      <c r="F13790" t="str">
        <f t="shared" si="1290"/>
        <v>high</v>
      </c>
      <c r="G13790" t="str">
        <f t="shared" si="1291"/>
        <v>high</v>
      </c>
      <c r="H13790">
        <v>0.46</v>
      </c>
      <c r="I13790">
        <v>1044.9957999999999</v>
      </c>
      <c r="J13790">
        <v>4</v>
      </c>
      <c r="K13790" s="4" t="s">
        <v>263</v>
      </c>
      <c r="L13790" s="4" t="s">
        <v>35</v>
      </c>
      <c r="M13790" t="s">
        <v>28</v>
      </c>
      <c r="N13790" t="s">
        <v>29</v>
      </c>
      <c r="O13790">
        <v>214.78</v>
      </c>
      <c r="P13790" t="str">
        <f t="shared" si="1292"/>
        <v>Not Good</v>
      </c>
      <c r="Q13790" t="str">
        <f t="shared" si="1293"/>
        <v>high impact</v>
      </c>
      <c r="R13790" t="str">
        <f t="shared" si="1294"/>
        <v>not good</v>
      </c>
      <c r="S13790" t="s">
        <v>56</v>
      </c>
      <c r="T13790" t="s">
        <v>56</v>
      </c>
      <c r="U13790">
        <v>1226.7342000000001</v>
      </c>
      <c r="V13790">
        <f t="shared" si="1295"/>
        <v>1226.7342000000001</v>
      </c>
    </row>
    <row r="13791" spans="1:22" x14ac:dyDescent="0.35">
      <c r="A13791" t="s">
        <v>14275</v>
      </c>
      <c r="B13791" t="s">
        <v>32</v>
      </c>
      <c r="C13791" t="s">
        <v>25</v>
      </c>
      <c r="D13791" t="s">
        <v>50</v>
      </c>
      <c r="E13791">
        <v>4384.3599999999997</v>
      </c>
      <c r="F13791" t="str">
        <f t="shared" si="1290"/>
        <v>high</v>
      </c>
      <c r="G13791" t="str">
        <f t="shared" si="1291"/>
        <v>high</v>
      </c>
      <c r="H13791">
        <v>0.43</v>
      </c>
      <c r="I13791">
        <v>1885.2747999999999</v>
      </c>
      <c r="J13791">
        <v>1</v>
      </c>
      <c r="K13791" s="3">
        <v>45175</v>
      </c>
      <c r="L13791" s="3">
        <v>45236</v>
      </c>
      <c r="M13791" t="s">
        <v>43</v>
      </c>
      <c r="N13791" t="s">
        <v>29</v>
      </c>
      <c r="O13791">
        <v>550.73</v>
      </c>
      <c r="P13791" t="str">
        <f t="shared" si="1292"/>
        <v>Good</v>
      </c>
      <c r="Q13791" t="str">
        <f t="shared" si="1293"/>
        <v>high impact</v>
      </c>
      <c r="R13791" t="str">
        <f t="shared" si="1294"/>
        <v>good</v>
      </c>
      <c r="S13791" t="s">
        <v>56</v>
      </c>
      <c r="T13791" t="s">
        <v>56</v>
      </c>
      <c r="U13791">
        <v>2499.0852</v>
      </c>
      <c r="V13791">
        <f t="shared" si="1295"/>
        <v>2499.0852</v>
      </c>
    </row>
    <row r="13792" spans="1:22" x14ac:dyDescent="0.35">
      <c r="A13792" t="s">
        <v>14276</v>
      </c>
      <c r="B13792" t="s">
        <v>58</v>
      </c>
      <c r="C13792" t="s">
        <v>33</v>
      </c>
      <c r="D13792" t="s">
        <v>34</v>
      </c>
      <c r="E13792">
        <v>2820.61</v>
      </c>
      <c r="F13792" t="str">
        <f t="shared" si="1290"/>
        <v>high</v>
      </c>
      <c r="G13792" t="str">
        <f t="shared" si="1291"/>
        <v>high</v>
      </c>
      <c r="H13792">
        <v>0.02</v>
      </c>
      <c r="I13792">
        <v>56.412199999999999</v>
      </c>
      <c r="J13792">
        <v>8</v>
      </c>
      <c r="K13792" s="4" t="s">
        <v>736</v>
      </c>
      <c r="L13792" s="4" t="s">
        <v>871</v>
      </c>
      <c r="M13792" t="s">
        <v>43</v>
      </c>
      <c r="N13792" t="s">
        <v>21</v>
      </c>
      <c r="O13792">
        <v>146.59</v>
      </c>
      <c r="P13792" t="str">
        <f t="shared" si="1292"/>
        <v>Not Good</v>
      </c>
      <c r="Q13792" t="str">
        <f t="shared" si="1293"/>
        <v>high impact</v>
      </c>
      <c r="R13792" t="str">
        <f t="shared" si="1294"/>
        <v>not good</v>
      </c>
      <c r="S13792" t="s">
        <v>22</v>
      </c>
      <c r="T13792" t="s">
        <v>22</v>
      </c>
      <c r="U13792">
        <v>2764.1977999999999</v>
      </c>
      <c r="V13792">
        <f t="shared" si="1295"/>
        <v>2764.1977999999999</v>
      </c>
    </row>
    <row r="13793" spans="1:22" x14ac:dyDescent="0.35">
      <c r="A13793" t="s">
        <v>14277</v>
      </c>
      <c r="B13793" t="s">
        <v>16</v>
      </c>
      <c r="C13793" t="s">
        <v>39</v>
      </c>
      <c r="D13793" t="s">
        <v>18</v>
      </c>
      <c r="E13793">
        <v>3688.48</v>
      </c>
      <c r="F13793" t="str">
        <f t="shared" si="1290"/>
        <v>high</v>
      </c>
      <c r="G13793" t="str">
        <f t="shared" si="1291"/>
        <v>high</v>
      </c>
      <c r="H13793">
        <v>0.14000000000000001</v>
      </c>
      <c r="I13793">
        <v>516.38720000000001</v>
      </c>
      <c r="J13793">
        <v>4</v>
      </c>
      <c r="K13793" s="4" t="s">
        <v>441</v>
      </c>
      <c r="L13793" s="3">
        <v>45116</v>
      </c>
      <c r="M13793" t="s">
        <v>28</v>
      </c>
      <c r="N13793" t="s">
        <v>29</v>
      </c>
      <c r="O13793">
        <v>290.41000000000003</v>
      </c>
      <c r="P13793" t="str">
        <f t="shared" si="1292"/>
        <v>Not Good</v>
      </c>
      <c r="Q13793" t="str">
        <f t="shared" si="1293"/>
        <v>high impact</v>
      </c>
      <c r="R13793" t="str">
        <f t="shared" si="1294"/>
        <v>not good</v>
      </c>
      <c r="S13793" t="s">
        <v>30</v>
      </c>
      <c r="T13793" t="s">
        <v>30</v>
      </c>
      <c r="U13793">
        <v>3172.0927999999999</v>
      </c>
      <c r="V13793">
        <f t="shared" si="1295"/>
        <v>3172.0927999999999</v>
      </c>
    </row>
    <row r="13794" spans="1:22" x14ac:dyDescent="0.35">
      <c r="A13794" t="s">
        <v>14278</v>
      </c>
      <c r="B13794" t="s">
        <v>58</v>
      </c>
      <c r="C13794" t="s">
        <v>17</v>
      </c>
      <c r="D13794" t="s">
        <v>50</v>
      </c>
      <c r="E13794">
        <v>2175.46</v>
      </c>
      <c r="F13794" t="str">
        <f t="shared" si="1290"/>
        <v>high</v>
      </c>
      <c r="G13794" t="str">
        <f t="shared" si="1291"/>
        <v>high</v>
      </c>
      <c r="H13794">
        <v>0.19</v>
      </c>
      <c r="I13794">
        <v>413.3374</v>
      </c>
      <c r="J13794">
        <v>5</v>
      </c>
      <c r="K13794" s="3">
        <v>45147</v>
      </c>
      <c r="L13794" s="3">
        <v>45269</v>
      </c>
      <c r="M13794" t="s">
        <v>20</v>
      </c>
      <c r="N13794" t="s">
        <v>29</v>
      </c>
      <c r="O13794">
        <v>339.9</v>
      </c>
      <c r="P13794" t="str">
        <f t="shared" si="1292"/>
        <v>Not Good</v>
      </c>
      <c r="Q13794" t="str">
        <f t="shared" si="1293"/>
        <v>high impact</v>
      </c>
      <c r="R13794" t="str">
        <f t="shared" si="1294"/>
        <v>not good</v>
      </c>
      <c r="S13794" t="s">
        <v>37</v>
      </c>
      <c r="T13794" t="s">
        <v>37</v>
      </c>
      <c r="U13794">
        <v>1762.1225999999999</v>
      </c>
      <c r="V13794">
        <f t="shared" si="1295"/>
        <v>1762.1225999999999</v>
      </c>
    </row>
    <row r="13795" spans="1:22" x14ac:dyDescent="0.35">
      <c r="A13795" t="s">
        <v>14279</v>
      </c>
      <c r="B13795" t="s">
        <v>24</v>
      </c>
      <c r="C13795" t="s">
        <v>25</v>
      </c>
      <c r="D13795" t="s">
        <v>50</v>
      </c>
      <c r="E13795">
        <v>298.51</v>
      </c>
      <c r="F13795" t="str">
        <f t="shared" si="1290"/>
        <v>low</v>
      </c>
      <c r="G13795" t="str">
        <f t="shared" si="1291"/>
        <v>low</v>
      </c>
      <c r="H13795">
        <v>0.35</v>
      </c>
      <c r="I13795">
        <v>104.4785</v>
      </c>
      <c r="J13795">
        <v>5</v>
      </c>
      <c r="K13795" s="4" t="s">
        <v>499</v>
      </c>
      <c r="L13795" s="4" t="s">
        <v>789</v>
      </c>
      <c r="M13795" t="s">
        <v>28</v>
      </c>
      <c r="N13795" t="s">
        <v>21</v>
      </c>
      <c r="O13795">
        <v>64.87</v>
      </c>
      <c r="P13795" t="str">
        <f t="shared" si="1292"/>
        <v>Not Good</v>
      </c>
      <c r="Q13795" t="str">
        <f t="shared" si="1293"/>
        <v>high impact</v>
      </c>
      <c r="R13795" t="str">
        <f t="shared" si="1294"/>
        <v>not good</v>
      </c>
      <c r="S13795" t="s">
        <v>47</v>
      </c>
      <c r="T13795" t="s">
        <v>47</v>
      </c>
      <c r="U13795">
        <v>194.03149999999999</v>
      </c>
      <c r="V13795">
        <f t="shared" si="1295"/>
        <v>194.03149999999999</v>
      </c>
    </row>
    <row r="13796" spans="1:22" x14ac:dyDescent="0.35">
      <c r="A13796" t="s">
        <v>14280</v>
      </c>
      <c r="B13796" t="s">
        <v>58</v>
      </c>
      <c r="C13796" t="s">
        <v>33</v>
      </c>
      <c r="D13796" t="s">
        <v>18</v>
      </c>
      <c r="E13796">
        <v>3274.28</v>
      </c>
      <c r="F13796" t="str">
        <f t="shared" si="1290"/>
        <v>high</v>
      </c>
      <c r="G13796" t="str">
        <f t="shared" si="1291"/>
        <v>high</v>
      </c>
      <c r="H13796">
        <v>0.32</v>
      </c>
      <c r="I13796">
        <v>1047.7696000000001</v>
      </c>
      <c r="J13796">
        <v>1</v>
      </c>
      <c r="K13796" s="3">
        <v>45026</v>
      </c>
      <c r="L13796" s="3">
        <v>45056</v>
      </c>
      <c r="M13796" t="s">
        <v>20</v>
      </c>
      <c r="N13796" t="s">
        <v>36</v>
      </c>
      <c r="O13796">
        <v>545.22</v>
      </c>
      <c r="P13796" t="str">
        <f t="shared" si="1292"/>
        <v>Good</v>
      </c>
      <c r="Q13796" t="str">
        <f t="shared" si="1293"/>
        <v>high impact</v>
      </c>
      <c r="R13796" t="str">
        <f t="shared" si="1294"/>
        <v>good</v>
      </c>
      <c r="S13796" t="s">
        <v>47</v>
      </c>
      <c r="T13796" t="s">
        <v>47</v>
      </c>
      <c r="U13796">
        <v>2226.5104000000001</v>
      </c>
      <c r="V13796">
        <f t="shared" si="1295"/>
        <v>2226.5104000000001</v>
      </c>
    </row>
    <row r="13797" spans="1:22" x14ac:dyDescent="0.35">
      <c r="A13797" t="s">
        <v>14281</v>
      </c>
      <c r="B13797" t="s">
        <v>58</v>
      </c>
      <c r="C13797" t="s">
        <v>39</v>
      </c>
      <c r="D13797" t="s">
        <v>18</v>
      </c>
      <c r="E13797">
        <v>3206.61</v>
      </c>
      <c r="F13797" t="str">
        <f t="shared" si="1290"/>
        <v>high</v>
      </c>
      <c r="G13797" t="str">
        <f t="shared" si="1291"/>
        <v>high</v>
      </c>
      <c r="H13797">
        <v>0.09</v>
      </c>
      <c r="I13797">
        <v>288.5949</v>
      </c>
      <c r="J13797">
        <v>1</v>
      </c>
      <c r="K13797" s="3">
        <v>45209</v>
      </c>
      <c r="L13797" s="4" t="s">
        <v>823</v>
      </c>
      <c r="M13797" t="s">
        <v>20</v>
      </c>
      <c r="N13797" t="s">
        <v>29</v>
      </c>
      <c r="O13797">
        <v>946.42</v>
      </c>
      <c r="P13797" t="str">
        <f t="shared" si="1292"/>
        <v>Good</v>
      </c>
      <c r="Q13797" t="str">
        <f t="shared" si="1293"/>
        <v>high impact</v>
      </c>
      <c r="R13797" t="str">
        <f t="shared" si="1294"/>
        <v>good</v>
      </c>
      <c r="S13797" t="s">
        <v>37</v>
      </c>
      <c r="T13797" t="s">
        <v>37</v>
      </c>
      <c r="U13797">
        <v>2918.0151000000001</v>
      </c>
      <c r="V13797">
        <f t="shared" si="1295"/>
        <v>2918.0151000000001</v>
      </c>
    </row>
    <row r="13798" spans="1:22" x14ac:dyDescent="0.35">
      <c r="A13798" t="s">
        <v>14282</v>
      </c>
      <c r="B13798" t="s">
        <v>24</v>
      </c>
      <c r="C13798" t="s">
        <v>17</v>
      </c>
      <c r="D13798" t="s">
        <v>50</v>
      </c>
      <c r="E13798">
        <v>450</v>
      </c>
      <c r="F13798" t="str">
        <f t="shared" si="1290"/>
        <v>low</v>
      </c>
      <c r="G13798" t="str">
        <f t="shared" si="1291"/>
        <v>low</v>
      </c>
      <c r="H13798">
        <v>0.37</v>
      </c>
      <c r="I13798">
        <v>166.5</v>
      </c>
      <c r="J13798">
        <v>7</v>
      </c>
      <c r="K13798" s="4" t="s">
        <v>124</v>
      </c>
      <c r="L13798" s="4" t="s">
        <v>819</v>
      </c>
      <c r="M13798" t="s">
        <v>20</v>
      </c>
      <c r="N13798" t="s">
        <v>21</v>
      </c>
      <c r="O13798">
        <v>26.12</v>
      </c>
      <c r="P13798" t="str">
        <f t="shared" si="1292"/>
        <v>Not Good</v>
      </c>
      <c r="Q13798" t="str">
        <f t="shared" si="1293"/>
        <v>high impact</v>
      </c>
      <c r="R13798" t="str">
        <f t="shared" si="1294"/>
        <v>not good</v>
      </c>
      <c r="S13798" t="s">
        <v>30</v>
      </c>
      <c r="T13798" t="s">
        <v>30</v>
      </c>
      <c r="U13798">
        <v>283.5</v>
      </c>
      <c r="V13798">
        <f t="shared" si="1295"/>
        <v>283.5</v>
      </c>
    </row>
    <row r="13799" spans="1:22" x14ac:dyDescent="0.35">
      <c r="A13799" t="s">
        <v>14283</v>
      </c>
      <c r="B13799" t="s">
        <v>58</v>
      </c>
      <c r="C13799" t="s">
        <v>25</v>
      </c>
      <c r="D13799" t="s">
        <v>34</v>
      </c>
      <c r="E13799">
        <v>937.32</v>
      </c>
      <c r="F13799" t="str">
        <f t="shared" si="1290"/>
        <v>low</v>
      </c>
      <c r="G13799" t="str">
        <f t="shared" si="1291"/>
        <v>low</v>
      </c>
      <c r="H13799">
        <v>0.08</v>
      </c>
      <c r="I13799">
        <v>74.985600000000005</v>
      </c>
      <c r="J13799">
        <v>1</v>
      </c>
      <c r="K13799" s="4" t="s">
        <v>451</v>
      </c>
      <c r="L13799" s="4" t="s">
        <v>87</v>
      </c>
      <c r="M13799" t="s">
        <v>20</v>
      </c>
      <c r="N13799" t="s">
        <v>21</v>
      </c>
      <c r="O13799">
        <v>208.43</v>
      </c>
      <c r="P13799" t="str">
        <f t="shared" si="1292"/>
        <v>Not Good</v>
      </c>
      <c r="Q13799" t="str">
        <f t="shared" si="1293"/>
        <v>normal</v>
      </c>
      <c r="R13799" t="str">
        <f t="shared" si="1294"/>
        <v>not good</v>
      </c>
      <c r="S13799" t="s">
        <v>37</v>
      </c>
      <c r="T13799" t="s">
        <v>37</v>
      </c>
      <c r="U13799">
        <v>862.33439999999996</v>
      </c>
      <c r="V13799">
        <f t="shared" si="1295"/>
        <v>862.33439999999996</v>
      </c>
    </row>
    <row r="13800" spans="1:22" x14ac:dyDescent="0.35">
      <c r="A13800" t="s">
        <v>14284</v>
      </c>
      <c r="B13800" t="s">
        <v>58</v>
      </c>
      <c r="C13800" t="s">
        <v>33</v>
      </c>
      <c r="D13800" t="s">
        <v>26</v>
      </c>
      <c r="E13800">
        <v>2433.16</v>
      </c>
      <c r="F13800" t="str">
        <f t="shared" si="1290"/>
        <v>high</v>
      </c>
      <c r="G13800" t="str">
        <f t="shared" si="1291"/>
        <v>high</v>
      </c>
      <c r="H13800">
        <v>0.23</v>
      </c>
      <c r="I13800">
        <v>559.6268</v>
      </c>
      <c r="J13800">
        <v>9</v>
      </c>
      <c r="K13800" s="3">
        <v>44987</v>
      </c>
      <c r="L13800" s="3">
        <v>45201</v>
      </c>
      <c r="M13800" t="s">
        <v>20</v>
      </c>
      <c r="N13800" t="s">
        <v>21</v>
      </c>
      <c r="O13800">
        <v>514.79</v>
      </c>
      <c r="P13800" t="str">
        <f t="shared" si="1292"/>
        <v>Good</v>
      </c>
      <c r="Q13800" t="str">
        <f t="shared" si="1293"/>
        <v>high impact</v>
      </c>
      <c r="R13800" t="str">
        <f t="shared" si="1294"/>
        <v>good</v>
      </c>
      <c r="S13800" t="s">
        <v>22</v>
      </c>
      <c r="T13800" t="s">
        <v>22</v>
      </c>
      <c r="U13800">
        <v>1873.5332000000001</v>
      </c>
      <c r="V13800">
        <f t="shared" si="1295"/>
        <v>1873.5332000000001</v>
      </c>
    </row>
    <row r="13801" spans="1:22" x14ac:dyDescent="0.35">
      <c r="A13801" t="s">
        <v>14285</v>
      </c>
      <c r="B13801" t="s">
        <v>32</v>
      </c>
      <c r="C13801" t="s">
        <v>39</v>
      </c>
      <c r="D13801" t="s">
        <v>50</v>
      </c>
      <c r="E13801">
        <v>2288.52</v>
      </c>
      <c r="F13801" t="str">
        <f t="shared" si="1290"/>
        <v>high</v>
      </c>
      <c r="G13801" t="str">
        <f t="shared" si="1291"/>
        <v>high</v>
      </c>
      <c r="H13801">
        <v>0.28999999999999998</v>
      </c>
      <c r="I13801">
        <v>663.67079999999999</v>
      </c>
      <c r="J13801">
        <v>6</v>
      </c>
      <c r="K13801" s="4" t="s">
        <v>460</v>
      </c>
      <c r="L13801" s="4" t="s">
        <v>112</v>
      </c>
      <c r="M13801" t="s">
        <v>43</v>
      </c>
      <c r="N13801" t="s">
        <v>36</v>
      </c>
      <c r="O13801">
        <v>505.48</v>
      </c>
      <c r="P13801" t="str">
        <f t="shared" si="1292"/>
        <v>Good</v>
      </c>
      <c r="Q13801" t="str">
        <f t="shared" si="1293"/>
        <v>high impact</v>
      </c>
      <c r="R13801" t="str">
        <f t="shared" si="1294"/>
        <v>good</v>
      </c>
      <c r="S13801" t="s">
        <v>56</v>
      </c>
      <c r="T13801" t="s">
        <v>56</v>
      </c>
      <c r="U13801">
        <v>1624.8492000000001</v>
      </c>
      <c r="V13801">
        <f t="shared" si="1295"/>
        <v>1624.8492000000001</v>
      </c>
    </row>
    <row r="13802" spans="1:22" x14ac:dyDescent="0.35">
      <c r="A13802" t="s">
        <v>14286</v>
      </c>
      <c r="B13802" t="s">
        <v>16</v>
      </c>
      <c r="C13802" t="s">
        <v>17</v>
      </c>
      <c r="D13802" t="s">
        <v>18</v>
      </c>
      <c r="E13802">
        <v>3786.85</v>
      </c>
      <c r="F13802" t="str">
        <f t="shared" si="1290"/>
        <v>high</v>
      </c>
      <c r="G13802" t="str">
        <f t="shared" si="1291"/>
        <v>high</v>
      </c>
      <c r="H13802">
        <v>0.44</v>
      </c>
      <c r="I13802">
        <v>1666.2139999999999</v>
      </c>
      <c r="J13802">
        <v>1</v>
      </c>
      <c r="K13802" s="3">
        <v>45202</v>
      </c>
      <c r="L13802" s="4" t="s">
        <v>528</v>
      </c>
      <c r="M13802" t="s">
        <v>28</v>
      </c>
      <c r="N13802" t="s">
        <v>29</v>
      </c>
      <c r="O13802">
        <v>583.77</v>
      </c>
      <c r="P13802" t="str">
        <f t="shared" si="1292"/>
        <v>Good</v>
      </c>
      <c r="Q13802" t="str">
        <f t="shared" si="1293"/>
        <v>high impact</v>
      </c>
      <c r="R13802" t="str">
        <f t="shared" si="1294"/>
        <v>good</v>
      </c>
      <c r="S13802" t="s">
        <v>72</v>
      </c>
      <c r="T13802" t="s">
        <v>72</v>
      </c>
      <c r="U13802">
        <v>2120.636</v>
      </c>
      <c r="V13802">
        <f t="shared" si="1295"/>
        <v>2120.636</v>
      </c>
    </row>
    <row r="13803" spans="1:22" x14ac:dyDescent="0.35">
      <c r="A13803" t="s">
        <v>14287</v>
      </c>
      <c r="B13803" t="s">
        <v>32</v>
      </c>
      <c r="C13803" t="s">
        <v>25</v>
      </c>
      <c r="D13803" t="s">
        <v>46</v>
      </c>
      <c r="E13803">
        <v>1998.32</v>
      </c>
      <c r="F13803" t="str">
        <f t="shared" si="1290"/>
        <v>medium</v>
      </c>
      <c r="G13803" t="str">
        <f t="shared" si="1291"/>
        <v>low</v>
      </c>
      <c r="H13803">
        <v>0.32</v>
      </c>
      <c r="I13803">
        <v>639.4624</v>
      </c>
      <c r="J13803">
        <v>1</v>
      </c>
      <c r="K13803" s="4" t="s">
        <v>580</v>
      </c>
      <c r="L13803" s="4" t="s">
        <v>1350</v>
      </c>
      <c r="M13803" t="s">
        <v>28</v>
      </c>
      <c r="N13803" t="s">
        <v>29</v>
      </c>
      <c r="O13803">
        <v>289.89</v>
      </c>
      <c r="P13803" t="str">
        <f t="shared" si="1292"/>
        <v>Not Good</v>
      </c>
      <c r="Q13803" t="str">
        <f t="shared" si="1293"/>
        <v>high impact</v>
      </c>
      <c r="R13803" t="str">
        <f t="shared" si="1294"/>
        <v>not good</v>
      </c>
      <c r="S13803" t="s">
        <v>72</v>
      </c>
      <c r="T13803" t="s">
        <v>72</v>
      </c>
      <c r="U13803">
        <v>1358.8576</v>
      </c>
      <c r="V13803">
        <f t="shared" si="1295"/>
        <v>1358.8576</v>
      </c>
    </row>
    <row r="13804" spans="1:22" x14ac:dyDescent="0.35">
      <c r="A13804" t="s">
        <v>14288</v>
      </c>
      <c r="B13804" t="s">
        <v>16</v>
      </c>
      <c r="C13804" t="s">
        <v>33</v>
      </c>
      <c r="D13804" t="s">
        <v>46</v>
      </c>
      <c r="E13804">
        <v>3350.17</v>
      </c>
      <c r="F13804" t="str">
        <f t="shared" si="1290"/>
        <v>high</v>
      </c>
      <c r="G13804" t="str">
        <f t="shared" si="1291"/>
        <v>high</v>
      </c>
      <c r="H13804">
        <v>0.48</v>
      </c>
      <c r="I13804">
        <v>1608.0816</v>
      </c>
      <c r="J13804">
        <v>5</v>
      </c>
      <c r="K13804" s="4" t="s">
        <v>170</v>
      </c>
      <c r="L13804" s="4" t="s">
        <v>1753</v>
      </c>
      <c r="M13804" t="s">
        <v>43</v>
      </c>
      <c r="N13804" t="s">
        <v>36</v>
      </c>
      <c r="O13804">
        <v>894.82</v>
      </c>
      <c r="P13804" t="str">
        <f t="shared" si="1292"/>
        <v>Good</v>
      </c>
      <c r="Q13804" t="str">
        <f t="shared" si="1293"/>
        <v>high impact</v>
      </c>
      <c r="R13804" t="str">
        <f t="shared" si="1294"/>
        <v>good</v>
      </c>
      <c r="S13804" t="s">
        <v>72</v>
      </c>
      <c r="T13804" t="s">
        <v>72</v>
      </c>
      <c r="U13804">
        <v>1742.0884000000001</v>
      </c>
      <c r="V13804">
        <f t="shared" si="1295"/>
        <v>1742.0884000000001</v>
      </c>
    </row>
    <row r="13805" spans="1:22" x14ac:dyDescent="0.35">
      <c r="A13805" t="s">
        <v>14289</v>
      </c>
      <c r="B13805" t="s">
        <v>24</v>
      </c>
      <c r="C13805" t="s">
        <v>39</v>
      </c>
      <c r="D13805" t="s">
        <v>18</v>
      </c>
      <c r="E13805">
        <v>3551.68</v>
      </c>
      <c r="F13805" t="str">
        <f t="shared" si="1290"/>
        <v>high</v>
      </c>
      <c r="G13805" t="str">
        <f t="shared" si="1291"/>
        <v>high</v>
      </c>
      <c r="H13805">
        <v>0.5</v>
      </c>
      <c r="I13805">
        <v>1775.84</v>
      </c>
      <c r="J13805">
        <v>3</v>
      </c>
      <c r="K13805" s="4" t="s">
        <v>1397</v>
      </c>
      <c r="L13805" s="3">
        <v>44996</v>
      </c>
      <c r="M13805" t="s">
        <v>28</v>
      </c>
      <c r="N13805" t="s">
        <v>21</v>
      </c>
      <c r="O13805">
        <v>317.5</v>
      </c>
      <c r="P13805" t="str">
        <f t="shared" si="1292"/>
        <v>Not Good</v>
      </c>
      <c r="Q13805" t="str">
        <f t="shared" si="1293"/>
        <v>high impact</v>
      </c>
      <c r="R13805" t="str">
        <f t="shared" si="1294"/>
        <v>not good</v>
      </c>
      <c r="S13805" t="s">
        <v>30</v>
      </c>
      <c r="T13805" t="s">
        <v>30</v>
      </c>
      <c r="U13805">
        <v>1775.84</v>
      </c>
      <c r="V13805">
        <f t="shared" si="1295"/>
        <v>1775.84</v>
      </c>
    </row>
    <row r="13806" spans="1:22" x14ac:dyDescent="0.35">
      <c r="A13806" t="s">
        <v>14290</v>
      </c>
      <c r="B13806" t="s">
        <v>24</v>
      </c>
      <c r="C13806" t="s">
        <v>17</v>
      </c>
      <c r="D13806" t="s">
        <v>18</v>
      </c>
      <c r="E13806">
        <v>3260.52</v>
      </c>
      <c r="F13806" t="str">
        <f t="shared" si="1290"/>
        <v>high</v>
      </c>
      <c r="G13806" t="str">
        <f t="shared" si="1291"/>
        <v>high</v>
      </c>
      <c r="H13806">
        <v>0.25</v>
      </c>
      <c r="I13806">
        <v>815.13</v>
      </c>
      <c r="J13806">
        <v>8</v>
      </c>
      <c r="K13806" s="3">
        <v>45139</v>
      </c>
      <c r="L13806" s="4" t="s">
        <v>941</v>
      </c>
      <c r="M13806" t="s">
        <v>28</v>
      </c>
      <c r="N13806" t="s">
        <v>36</v>
      </c>
      <c r="O13806">
        <v>411.25</v>
      </c>
      <c r="P13806" t="str">
        <f t="shared" si="1292"/>
        <v>Not Good</v>
      </c>
      <c r="Q13806" t="str">
        <f t="shared" si="1293"/>
        <v>high impact</v>
      </c>
      <c r="R13806" t="str">
        <f t="shared" si="1294"/>
        <v>not good</v>
      </c>
      <c r="S13806" t="s">
        <v>30</v>
      </c>
      <c r="T13806" t="s">
        <v>30</v>
      </c>
      <c r="U13806">
        <v>2445.39</v>
      </c>
      <c r="V13806">
        <f t="shared" si="1295"/>
        <v>2445.39</v>
      </c>
    </row>
    <row r="13807" spans="1:22" x14ac:dyDescent="0.35">
      <c r="A13807" t="s">
        <v>14291</v>
      </c>
      <c r="B13807" t="s">
        <v>24</v>
      </c>
      <c r="C13807" t="s">
        <v>25</v>
      </c>
      <c r="D13807" t="s">
        <v>26</v>
      </c>
      <c r="E13807">
        <v>3021.02</v>
      </c>
      <c r="F13807" t="str">
        <f t="shared" si="1290"/>
        <v>high</v>
      </c>
      <c r="G13807" t="str">
        <f t="shared" si="1291"/>
        <v>high</v>
      </c>
      <c r="H13807">
        <v>0.03</v>
      </c>
      <c r="I13807">
        <v>90.630600000000001</v>
      </c>
      <c r="J13807">
        <v>8</v>
      </c>
      <c r="K13807" s="3">
        <v>45479</v>
      </c>
      <c r="L13807" s="3">
        <v>45571</v>
      </c>
      <c r="M13807" t="s">
        <v>28</v>
      </c>
      <c r="N13807" t="s">
        <v>36</v>
      </c>
      <c r="O13807">
        <v>264.7</v>
      </c>
      <c r="P13807" t="str">
        <f t="shared" si="1292"/>
        <v>Not Good</v>
      </c>
      <c r="Q13807" t="str">
        <f t="shared" si="1293"/>
        <v>high impact</v>
      </c>
      <c r="R13807" t="str">
        <f t="shared" si="1294"/>
        <v>not good</v>
      </c>
      <c r="S13807" t="s">
        <v>30</v>
      </c>
      <c r="T13807" t="s">
        <v>30</v>
      </c>
      <c r="U13807">
        <v>2930.3894</v>
      </c>
      <c r="V13807">
        <f t="shared" si="1295"/>
        <v>2930.3894</v>
      </c>
    </row>
    <row r="13808" spans="1:22" x14ac:dyDescent="0.35">
      <c r="A13808" t="s">
        <v>14292</v>
      </c>
      <c r="B13808" t="s">
        <v>16</v>
      </c>
      <c r="C13808" t="s">
        <v>33</v>
      </c>
      <c r="D13808" t="s">
        <v>18</v>
      </c>
      <c r="E13808">
        <v>4047.85</v>
      </c>
      <c r="F13808" t="str">
        <f t="shared" si="1290"/>
        <v>high</v>
      </c>
      <c r="G13808" t="str">
        <f t="shared" si="1291"/>
        <v>high</v>
      </c>
      <c r="H13808">
        <v>0.01</v>
      </c>
      <c r="I13808">
        <v>40.478499999999997</v>
      </c>
      <c r="J13808">
        <v>8</v>
      </c>
      <c r="K13808" s="3">
        <v>45394</v>
      </c>
      <c r="L13808" s="3">
        <v>45424</v>
      </c>
      <c r="M13808" t="s">
        <v>28</v>
      </c>
      <c r="N13808" t="s">
        <v>29</v>
      </c>
      <c r="O13808">
        <v>331.77</v>
      </c>
      <c r="P13808" t="str">
        <f t="shared" si="1292"/>
        <v>Not Good</v>
      </c>
      <c r="Q13808" t="str">
        <f t="shared" si="1293"/>
        <v>high impact</v>
      </c>
      <c r="R13808" t="str">
        <f t="shared" si="1294"/>
        <v>not good</v>
      </c>
      <c r="S13808" t="s">
        <v>56</v>
      </c>
      <c r="T13808" t="s">
        <v>56</v>
      </c>
      <c r="U13808">
        <v>4007.3715000000002</v>
      </c>
      <c r="V13808">
        <f t="shared" si="1295"/>
        <v>4007.3715000000002</v>
      </c>
    </row>
    <row r="13809" spans="1:22" x14ac:dyDescent="0.35">
      <c r="A13809" t="s">
        <v>14293</v>
      </c>
      <c r="B13809" t="s">
        <v>16</v>
      </c>
      <c r="C13809" t="s">
        <v>39</v>
      </c>
      <c r="D13809" t="s">
        <v>46</v>
      </c>
      <c r="E13809">
        <v>3319.82</v>
      </c>
      <c r="F13809" t="str">
        <f t="shared" si="1290"/>
        <v>high</v>
      </c>
      <c r="G13809" t="str">
        <f t="shared" si="1291"/>
        <v>high</v>
      </c>
      <c r="H13809">
        <v>0.43</v>
      </c>
      <c r="I13809">
        <v>1427.5226</v>
      </c>
      <c r="J13809">
        <v>6</v>
      </c>
      <c r="K13809" s="3">
        <v>45597</v>
      </c>
      <c r="L13809" s="4" t="s">
        <v>542</v>
      </c>
      <c r="M13809" t="s">
        <v>28</v>
      </c>
      <c r="N13809" t="s">
        <v>29</v>
      </c>
      <c r="O13809">
        <v>497.81</v>
      </c>
      <c r="P13809" t="str">
        <f t="shared" si="1292"/>
        <v>Not Good</v>
      </c>
      <c r="Q13809" t="str">
        <f t="shared" si="1293"/>
        <v>high impact</v>
      </c>
      <c r="R13809" t="str">
        <f t="shared" si="1294"/>
        <v>not good</v>
      </c>
      <c r="S13809" t="s">
        <v>37</v>
      </c>
      <c r="T13809" t="s">
        <v>37</v>
      </c>
      <c r="U13809">
        <v>1892.2973999999999</v>
      </c>
      <c r="V13809">
        <f t="shared" si="1295"/>
        <v>1892.2973999999999</v>
      </c>
    </row>
    <row r="13810" spans="1:22" x14ac:dyDescent="0.35">
      <c r="A13810" t="s">
        <v>14294</v>
      </c>
      <c r="B13810" t="s">
        <v>16</v>
      </c>
      <c r="C13810" t="s">
        <v>17</v>
      </c>
      <c r="D13810" t="s">
        <v>34</v>
      </c>
      <c r="E13810">
        <v>4187.5</v>
      </c>
      <c r="F13810" t="str">
        <f t="shared" si="1290"/>
        <v>high</v>
      </c>
      <c r="G13810" t="str">
        <f t="shared" si="1291"/>
        <v>high</v>
      </c>
      <c r="H13810">
        <v>0.25</v>
      </c>
      <c r="I13810">
        <v>1046.875</v>
      </c>
      <c r="J13810">
        <v>5</v>
      </c>
      <c r="K13810" s="3">
        <v>44964</v>
      </c>
      <c r="L13810" s="3">
        <v>45176</v>
      </c>
      <c r="M13810" t="s">
        <v>28</v>
      </c>
      <c r="N13810" t="s">
        <v>21</v>
      </c>
      <c r="O13810">
        <v>1171.6099999999999</v>
      </c>
      <c r="P13810" t="str">
        <f t="shared" si="1292"/>
        <v>Good</v>
      </c>
      <c r="Q13810" t="str">
        <f t="shared" si="1293"/>
        <v>high impact</v>
      </c>
      <c r="R13810" t="str">
        <f t="shared" si="1294"/>
        <v>good</v>
      </c>
      <c r="S13810" t="s">
        <v>56</v>
      </c>
      <c r="T13810" t="s">
        <v>56</v>
      </c>
      <c r="U13810">
        <v>3140.625</v>
      </c>
      <c r="V13810">
        <f t="shared" si="1295"/>
        <v>3140.625</v>
      </c>
    </row>
    <row r="13811" spans="1:22" x14ac:dyDescent="0.35">
      <c r="A13811" t="s">
        <v>14295</v>
      </c>
      <c r="B13811" t="s">
        <v>24</v>
      </c>
      <c r="C13811" t="s">
        <v>25</v>
      </c>
      <c r="D13811" t="s">
        <v>18</v>
      </c>
      <c r="E13811">
        <v>3219.76</v>
      </c>
      <c r="F13811" t="str">
        <f t="shared" si="1290"/>
        <v>high</v>
      </c>
      <c r="G13811" t="str">
        <f t="shared" si="1291"/>
        <v>high</v>
      </c>
      <c r="H13811">
        <v>0.18</v>
      </c>
      <c r="I13811">
        <v>579.55679999999995</v>
      </c>
      <c r="J13811">
        <v>5</v>
      </c>
      <c r="K13811" s="4" t="s">
        <v>774</v>
      </c>
      <c r="L13811" s="4" t="s">
        <v>277</v>
      </c>
      <c r="M13811" t="s">
        <v>28</v>
      </c>
      <c r="N13811" t="s">
        <v>29</v>
      </c>
      <c r="O13811">
        <v>892.63</v>
      </c>
      <c r="P13811" t="str">
        <f t="shared" si="1292"/>
        <v>Good</v>
      </c>
      <c r="Q13811" t="str">
        <f t="shared" si="1293"/>
        <v>high impact</v>
      </c>
      <c r="R13811" t="str">
        <f t="shared" si="1294"/>
        <v>good</v>
      </c>
      <c r="S13811" t="s">
        <v>37</v>
      </c>
      <c r="T13811" t="s">
        <v>37</v>
      </c>
      <c r="U13811">
        <v>2640.2031999999999</v>
      </c>
      <c r="V13811">
        <f t="shared" si="1295"/>
        <v>2640.2031999999999</v>
      </c>
    </row>
    <row r="13812" spans="1:22" x14ac:dyDescent="0.35">
      <c r="A13812" t="s">
        <v>14296</v>
      </c>
      <c r="B13812" t="s">
        <v>16</v>
      </c>
      <c r="C13812" t="s">
        <v>33</v>
      </c>
      <c r="D13812" t="s">
        <v>26</v>
      </c>
      <c r="E13812">
        <v>878.97</v>
      </c>
      <c r="F13812" t="str">
        <f t="shared" si="1290"/>
        <v>low</v>
      </c>
      <c r="G13812" t="str">
        <f t="shared" si="1291"/>
        <v>low</v>
      </c>
      <c r="H13812">
        <v>0.14000000000000001</v>
      </c>
      <c r="I13812">
        <v>123.0558</v>
      </c>
      <c r="J13812">
        <v>6</v>
      </c>
      <c r="K13812" s="4" t="s">
        <v>338</v>
      </c>
      <c r="L13812" s="4" t="s">
        <v>629</v>
      </c>
      <c r="M13812" t="s">
        <v>20</v>
      </c>
      <c r="N13812" t="s">
        <v>36</v>
      </c>
      <c r="O13812">
        <v>189.59</v>
      </c>
      <c r="P13812" t="str">
        <f t="shared" si="1292"/>
        <v>Not Good</v>
      </c>
      <c r="Q13812" t="str">
        <f t="shared" si="1293"/>
        <v>normal</v>
      </c>
      <c r="R13812" t="str">
        <f t="shared" si="1294"/>
        <v>not good</v>
      </c>
      <c r="S13812" t="s">
        <v>30</v>
      </c>
      <c r="T13812" t="s">
        <v>30</v>
      </c>
      <c r="U13812">
        <v>755.91420000000005</v>
      </c>
      <c r="V13812">
        <f t="shared" si="1295"/>
        <v>755.91420000000005</v>
      </c>
    </row>
    <row r="13813" spans="1:22" x14ac:dyDescent="0.35">
      <c r="A13813" t="s">
        <v>14297</v>
      </c>
      <c r="B13813" t="s">
        <v>58</v>
      </c>
      <c r="C13813" t="s">
        <v>39</v>
      </c>
      <c r="D13813" t="s">
        <v>34</v>
      </c>
      <c r="E13813">
        <v>1616.28</v>
      </c>
      <c r="F13813" t="str">
        <f t="shared" si="1290"/>
        <v>medium</v>
      </c>
      <c r="G13813" t="str">
        <f t="shared" si="1291"/>
        <v>low</v>
      </c>
      <c r="H13813">
        <v>0.14000000000000001</v>
      </c>
      <c r="I13813">
        <v>226.2792</v>
      </c>
      <c r="J13813">
        <v>6</v>
      </c>
      <c r="K13813" s="4" t="s">
        <v>350</v>
      </c>
      <c r="L13813" s="4" t="s">
        <v>221</v>
      </c>
      <c r="M13813" t="s">
        <v>28</v>
      </c>
      <c r="N13813" t="s">
        <v>36</v>
      </c>
      <c r="O13813">
        <v>282.27</v>
      </c>
      <c r="P13813" t="str">
        <f t="shared" si="1292"/>
        <v>Not Good</v>
      </c>
      <c r="Q13813" t="str">
        <f t="shared" si="1293"/>
        <v>high impact</v>
      </c>
      <c r="R13813" t="str">
        <f t="shared" si="1294"/>
        <v>not good</v>
      </c>
      <c r="S13813" t="s">
        <v>30</v>
      </c>
      <c r="T13813" t="s">
        <v>30</v>
      </c>
      <c r="U13813">
        <v>1390.0008</v>
      </c>
      <c r="V13813">
        <f t="shared" si="1295"/>
        <v>1390.0008</v>
      </c>
    </row>
    <row r="13814" spans="1:22" x14ac:dyDescent="0.35">
      <c r="A13814" t="s">
        <v>14298</v>
      </c>
      <c r="B13814" t="s">
        <v>32</v>
      </c>
      <c r="C13814" t="s">
        <v>17</v>
      </c>
      <c r="D13814" t="s">
        <v>26</v>
      </c>
      <c r="E13814">
        <v>1718.74</v>
      </c>
      <c r="F13814" t="str">
        <f t="shared" si="1290"/>
        <v>medium</v>
      </c>
      <c r="G13814" t="str">
        <f t="shared" si="1291"/>
        <v>low</v>
      </c>
      <c r="H13814">
        <v>0.04</v>
      </c>
      <c r="I13814">
        <v>68.749600000000001</v>
      </c>
      <c r="J13814">
        <v>9</v>
      </c>
      <c r="K13814" s="4" t="s">
        <v>646</v>
      </c>
      <c r="L13814" s="4" t="s">
        <v>947</v>
      </c>
      <c r="M13814" t="s">
        <v>28</v>
      </c>
      <c r="N13814" t="s">
        <v>21</v>
      </c>
      <c r="O13814">
        <v>334.65</v>
      </c>
      <c r="P13814" t="str">
        <f t="shared" si="1292"/>
        <v>Not Good</v>
      </c>
      <c r="Q13814" t="str">
        <f t="shared" si="1293"/>
        <v>high impact</v>
      </c>
      <c r="R13814" t="str">
        <f t="shared" si="1294"/>
        <v>not good</v>
      </c>
      <c r="S13814" t="s">
        <v>72</v>
      </c>
      <c r="T13814" t="s">
        <v>72</v>
      </c>
      <c r="U13814">
        <v>1649.9903999999999</v>
      </c>
      <c r="V13814">
        <f t="shared" si="1295"/>
        <v>1649.9903999999999</v>
      </c>
    </row>
    <row r="13815" spans="1:22" x14ac:dyDescent="0.35">
      <c r="A13815" t="s">
        <v>14299</v>
      </c>
      <c r="B13815" t="s">
        <v>24</v>
      </c>
      <c r="C13815" t="s">
        <v>25</v>
      </c>
      <c r="D13815" t="s">
        <v>34</v>
      </c>
      <c r="E13815">
        <v>560.19000000000005</v>
      </c>
      <c r="F13815" t="str">
        <f t="shared" si="1290"/>
        <v>low</v>
      </c>
      <c r="G13815" t="str">
        <f t="shared" si="1291"/>
        <v>low</v>
      </c>
      <c r="H13815">
        <v>0.15</v>
      </c>
      <c r="I13815">
        <v>84.028499999999994</v>
      </c>
      <c r="J13815">
        <v>7</v>
      </c>
      <c r="K13815" s="4" t="s">
        <v>1397</v>
      </c>
      <c r="L13815" s="3">
        <v>44996</v>
      </c>
      <c r="M13815" t="s">
        <v>43</v>
      </c>
      <c r="N13815" t="s">
        <v>36</v>
      </c>
      <c r="O13815">
        <v>118.49</v>
      </c>
      <c r="P13815" t="str">
        <f t="shared" si="1292"/>
        <v>Not Good</v>
      </c>
      <c r="Q13815" t="str">
        <f t="shared" si="1293"/>
        <v>normal</v>
      </c>
      <c r="R13815" t="str">
        <f t="shared" si="1294"/>
        <v>not good</v>
      </c>
      <c r="S13815" t="s">
        <v>47</v>
      </c>
      <c r="T13815" t="s">
        <v>47</v>
      </c>
      <c r="U13815">
        <v>476.16149999999999</v>
      </c>
      <c r="V13815">
        <f t="shared" si="1295"/>
        <v>476.16149999999999</v>
      </c>
    </row>
    <row r="13816" spans="1:22" x14ac:dyDescent="0.35">
      <c r="A13816" t="s">
        <v>14300</v>
      </c>
      <c r="B13816" t="s">
        <v>32</v>
      </c>
      <c r="C13816" t="s">
        <v>33</v>
      </c>
      <c r="D13816" t="s">
        <v>18</v>
      </c>
      <c r="E13816">
        <v>3492.3</v>
      </c>
      <c r="F13816" t="str">
        <f t="shared" si="1290"/>
        <v>high</v>
      </c>
      <c r="G13816" t="str">
        <f t="shared" si="1291"/>
        <v>high</v>
      </c>
      <c r="H13816">
        <v>0.32</v>
      </c>
      <c r="I13816">
        <v>1117.5360000000001</v>
      </c>
      <c r="J13816">
        <v>6</v>
      </c>
      <c r="K13816" s="4" t="s">
        <v>296</v>
      </c>
      <c r="L13816" s="4" t="s">
        <v>530</v>
      </c>
      <c r="M13816" t="s">
        <v>20</v>
      </c>
      <c r="N13816" t="s">
        <v>36</v>
      </c>
      <c r="O13816">
        <v>610.63</v>
      </c>
      <c r="P13816" t="str">
        <f t="shared" si="1292"/>
        <v>Good</v>
      </c>
      <c r="Q13816" t="str">
        <f t="shared" si="1293"/>
        <v>high impact</v>
      </c>
      <c r="R13816" t="str">
        <f t="shared" si="1294"/>
        <v>good</v>
      </c>
      <c r="S13816" t="s">
        <v>30</v>
      </c>
      <c r="T13816" t="s">
        <v>30</v>
      </c>
      <c r="U13816">
        <v>2374.7640000000001</v>
      </c>
      <c r="V13816">
        <f t="shared" si="1295"/>
        <v>2374.7640000000001</v>
      </c>
    </row>
    <row r="13817" spans="1:22" x14ac:dyDescent="0.35">
      <c r="A13817" t="s">
        <v>14301</v>
      </c>
      <c r="B13817" t="s">
        <v>58</v>
      </c>
      <c r="C13817" t="s">
        <v>39</v>
      </c>
      <c r="D13817" t="s">
        <v>46</v>
      </c>
      <c r="E13817">
        <v>3016.04</v>
      </c>
      <c r="F13817" t="str">
        <f t="shared" si="1290"/>
        <v>high</v>
      </c>
      <c r="G13817" t="str">
        <f t="shared" si="1291"/>
        <v>high</v>
      </c>
      <c r="H13817">
        <v>0.19</v>
      </c>
      <c r="I13817">
        <v>573.04759999999999</v>
      </c>
      <c r="J13817">
        <v>7</v>
      </c>
      <c r="K13817" s="4" t="s">
        <v>1089</v>
      </c>
      <c r="L13817" s="4" t="s">
        <v>880</v>
      </c>
      <c r="M13817" t="s">
        <v>28</v>
      </c>
      <c r="N13817" t="s">
        <v>36</v>
      </c>
      <c r="O13817">
        <v>549.62</v>
      </c>
      <c r="P13817" t="str">
        <f t="shared" si="1292"/>
        <v>Good</v>
      </c>
      <c r="Q13817" t="str">
        <f t="shared" si="1293"/>
        <v>high impact</v>
      </c>
      <c r="R13817" t="str">
        <f t="shared" si="1294"/>
        <v>good</v>
      </c>
      <c r="S13817" t="s">
        <v>47</v>
      </c>
      <c r="T13817" t="s">
        <v>47</v>
      </c>
      <c r="U13817">
        <v>2442.9924000000001</v>
      </c>
      <c r="V13817">
        <f t="shared" si="1295"/>
        <v>2442.9924000000001</v>
      </c>
    </row>
    <row r="13818" spans="1:22" x14ac:dyDescent="0.35">
      <c r="A13818" t="s">
        <v>14302</v>
      </c>
      <c r="B13818" t="s">
        <v>16</v>
      </c>
      <c r="C13818" t="s">
        <v>17</v>
      </c>
      <c r="D13818" t="s">
        <v>34</v>
      </c>
      <c r="E13818">
        <v>2989.8</v>
      </c>
      <c r="F13818" t="str">
        <f t="shared" si="1290"/>
        <v>high</v>
      </c>
      <c r="G13818" t="str">
        <f t="shared" si="1291"/>
        <v>high</v>
      </c>
      <c r="H13818">
        <v>0.47</v>
      </c>
      <c r="I13818">
        <v>1405.2059999999999</v>
      </c>
      <c r="J13818">
        <v>3</v>
      </c>
      <c r="K13818" s="3">
        <v>45323</v>
      </c>
      <c r="L13818" s="3">
        <v>45474</v>
      </c>
      <c r="M13818" t="s">
        <v>43</v>
      </c>
      <c r="N13818" t="s">
        <v>21</v>
      </c>
      <c r="O13818">
        <v>751.54</v>
      </c>
      <c r="P13818" t="str">
        <f t="shared" si="1292"/>
        <v>Good</v>
      </c>
      <c r="Q13818" t="str">
        <f t="shared" si="1293"/>
        <v>high impact</v>
      </c>
      <c r="R13818" t="str">
        <f t="shared" si="1294"/>
        <v>good</v>
      </c>
      <c r="S13818" t="s">
        <v>47</v>
      </c>
      <c r="T13818" t="s">
        <v>47</v>
      </c>
      <c r="U13818">
        <v>1584.5940000000001</v>
      </c>
      <c r="V13818">
        <f t="shared" si="1295"/>
        <v>1584.5940000000001</v>
      </c>
    </row>
    <row r="13819" spans="1:22" x14ac:dyDescent="0.35">
      <c r="A13819" t="s">
        <v>14303</v>
      </c>
      <c r="B13819" t="s">
        <v>32</v>
      </c>
      <c r="C13819" t="s">
        <v>25</v>
      </c>
      <c r="D13819" t="s">
        <v>50</v>
      </c>
      <c r="E13819">
        <v>2444.73</v>
      </c>
      <c r="F13819" t="str">
        <f t="shared" si="1290"/>
        <v>high</v>
      </c>
      <c r="G13819" t="str">
        <f t="shared" si="1291"/>
        <v>high</v>
      </c>
      <c r="H13819">
        <v>0.33</v>
      </c>
      <c r="I13819">
        <v>806.76089999999999</v>
      </c>
      <c r="J13819">
        <v>2</v>
      </c>
      <c r="K13819" s="4" t="s">
        <v>538</v>
      </c>
      <c r="L13819" s="4" t="s">
        <v>880</v>
      </c>
      <c r="M13819" t="s">
        <v>43</v>
      </c>
      <c r="N13819" t="s">
        <v>21</v>
      </c>
      <c r="O13819">
        <v>635.70000000000005</v>
      </c>
      <c r="P13819" t="str">
        <f t="shared" si="1292"/>
        <v>Good</v>
      </c>
      <c r="Q13819" t="str">
        <f t="shared" si="1293"/>
        <v>high impact</v>
      </c>
      <c r="R13819" t="str">
        <f t="shared" si="1294"/>
        <v>good</v>
      </c>
      <c r="S13819" t="s">
        <v>47</v>
      </c>
      <c r="T13819" t="s">
        <v>47</v>
      </c>
      <c r="U13819">
        <v>1637.9691</v>
      </c>
      <c r="V13819">
        <f t="shared" si="1295"/>
        <v>1637.9691</v>
      </c>
    </row>
    <row r="13820" spans="1:22" x14ac:dyDescent="0.35">
      <c r="A13820" t="s">
        <v>14304</v>
      </c>
      <c r="B13820" t="s">
        <v>58</v>
      </c>
      <c r="C13820" t="s">
        <v>33</v>
      </c>
      <c r="D13820" t="s">
        <v>26</v>
      </c>
      <c r="E13820">
        <v>2761.31</v>
      </c>
      <c r="F13820" t="str">
        <f t="shared" si="1290"/>
        <v>high</v>
      </c>
      <c r="G13820" t="str">
        <f t="shared" si="1291"/>
        <v>high</v>
      </c>
      <c r="H13820">
        <v>0.43</v>
      </c>
      <c r="I13820">
        <v>1187.3633</v>
      </c>
      <c r="J13820">
        <v>7</v>
      </c>
      <c r="K13820" s="4" t="s">
        <v>1270</v>
      </c>
      <c r="L13820" s="4" t="s">
        <v>362</v>
      </c>
      <c r="M13820" t="s">
        <v>43</v>
      </c>
      <c r="N13820" t="s">
        <v>29</v>
      </c>
      <c r="O13820">
        <v>498.33</v>
      </c>
      <c r="P13820" t="str">
        <f t="shared" si="1292"/>
        <v>Not Good</v>
      </c>
      <c r="Q13820" t="str">
        <f t="shared" si="1293"/>
        <v>high impact</v>
      </c>
      <c r="R13820" t="str">
        <f t="shared" si="1294"/>
        <v>not good</v>
      </c>
      <c r="S13820" t="s">
        <v>47</v>
      </c>
      <c r="T13820" t="s">
        <v>47</v>
      </c>
      <c r="U13820">
        <v>1573.9467</v>
      </c>
      <c r="V13820">
        <f t="shared" si="1295"/>
        <v>1573.9467</v>
      </c>
    </row>
    <row r="13821" spans="1:22" x14ac:dyDescent="0.35">
      <c r="A13821" t="s">
        <v>14305</v>
      </c>
      <c r="B13821" t="s">
        <v>58</v>
      </c>
      <c r="C13821" t="s">
        <v>39</v>
      </c>
      <c r="D13821" t="s">
        <v>34</v>
      </c>
      <c r="E13821">
        <v>139.63</v>
      </c>
      <c r="F13821" t="str">
        <f t="shared" si="1290"/>
        <v>low</v>
      </c>
      <c r="G13821" t="str">
        <f t="shared" si="1291"/>
        <v>low</v>
      </c>
      <c r="H13821">
        <v>0.06</v>
      </c>
      <c r="I13821">
        <v>8.3778000000000006</v>
      </c>
      <c r="J13821">
        <v>3</v>
      </c>
      <c r="K13821" s="3">
        <v>45481</v>
      </c>
      <c r="L13821" s="3">
        <v>45604</v>
      </c>
      <c r="M13821" t="s">
        <v>43</v>
      </c>
      <c r="N13821" t="s">
        <v>29</v>
      </c>
      <c r="O13821">
        <v>27.17</v>
      </c>
      <c r="P13821" t="str">
        <f t="shared" si="1292"/>
        <v>Not Good</v>
      </c>
      <c r="Q13821" t="str">
        <f t="shared" si="1293"/>
        <v>normal</v>
      </c>
      <c r="R13821" t="str">
        <f t="shared" si="1294"/>
        <v>not good</v>
      </c>
      <c r="S13821" t="s">
        <v>56</v>
      </c>
      <c r="T13821" t="s">
        <v>56</v>
      </c>
      <c r="U13821">
        <v>131.25219999999999</v>
      </c>
      <c r="V13821">
        <f t="shared" si="1295"/>
        <v>131.25219999999999</v>
      </c>
    </row>
    <row r="13822" spans="1:22" x14ac:dyDescent="0.35">
      <c r="A13822" t="s">
        <v>14306</v>
      </c>
      <c r="B13822" t="s">
        <v>32</v>
      </c>
      <c r="C13822" t="s">
        <v>17</v>
      </c>
      <c r="D13822" t="s">
        <v>26</v>
      </c>
      <c r="E13822">
        <v>571.62</v>
      </c>
      <c r="F13822" t="str">
        <f t="shared" si="1290"/>
        <v>low</v>
      </c>
      <c r="G13822" t="str">
        <f t="shared" si="1291"/>
        <v>low</v>
      </c>
      <c r="H13822">
        <v>0.23</v>
      </c>
      <c r="I13822">
        <v>131.4726</v>
      </c>
      <c r="J13822">
        <v>4</v>
      </c>
      <c r="K13822" s="4" t="s">
        <v>298</v>
      </c>
      <c r="L13822" s="4" t="s">
        <v>299</v>
      </c>
      <c r="M13822" t="s">
        <v>28</v>
      </c>
      <c r="N13822" t="s">
        <v>36</v>
      </c>
      <c r="O13822">
        <v>53.43</v>
      </c>
      <c r="P13822" t="str">
        <f t="shared" si="1292"/>
        <v>Not Good</v>
      </c>
      <c r="Q13822" t="str">
        <f t="shared" si="1293"/>
        <v>high impact</v>
      </c>
      <c r="R13822" t="str">
        <f t="shared" si="1294"/>
        <v>not good</v>
      </c>
      <c r="S13822" t="s">
        <v>22</v>
      </c>
      <c r="T13822" t="s">
        <v>22</v>
      </c>
      <c r="U13822">
        <v>440.1474</v>
      </c>
      <c r="V13822">
        <f t="shared" si="1295"/>
        <v>440.1474</v>
      </c>
    </row>
    <row r="13823" spans="1:22" x14ac:dyDescent="0.35">
      <c r="A13823" t="s">
        <v>14307</v>
      </c>
      <c r="B13823" t="s">
        <v>24</v>
      </c>
      <c r="C13823" t="s">
        <v>25</v>
      </c>
      <c r="D13823" t="s">
        <v>46</v>
      </c>
      <c r="E13823">
        <v>3448.43</v>
      </c>
      <c r="F13823" t="str">
        <f t="shared" si="1290"/>
        <v>high</v>
      </c>
      <c r="G13823" t="str">
        <f t="shared" si="1291"/>
        <v>high</v>
      </c>
      <c r="H13823">
        <v>0.02</v>
      </c>
      <c r="I13823">
        <v>68.968599999999995</v>
      </c>
      <c r="J13823">
        <v>2</v>
      </c>
      <c r="K13823" s="3">
        <v>44958</v>
      </c>
      <c r="L13823" s="3">
        <v>45047</v>
      </c>
      <c r="M13823" t="s">
        <v>43</v>
      </c>
      <c r="N13823" t="s">
        <v>36</v>
      </c>
      <c r="O13823">
        <v>495.1</v>
      </c>
      <c r="P13823" t="str">
        <f t="shared" si="1292"/>
        <v>Not Good</v>
      </c>
      <c r="Q13823" t="str">
        <f t="shared" si="1293"/>
        <v>high impact</v>
      </c>
      <c r="R13823" t="str">
        <f t="shared" si="1294"/>
        <v>not good</v>
      </c>
      <c r="S13823" t="s">
        <v>37</v>
      </c>
      <c r="T13823" t="s">
        <v>37</v>
      </c>
      <c r="U13823">
        <v>3379.4614000000001</v>
      </c>
      <c r="V13823">
        <f t="shared" si="1295"/>
        <v>3379.4614000000001</v>
      </c>
    </row>
    <row r="13824" spans="1:22" x14ac:dyDescent="0.35">
      <c r="A13824" t="s">
        <v>14308</v>
      </c>
      <c r="B13824" t="s">
        <v>32</v>
      </c>
      <c r="C13824" t="s">
        <v>33</v>
      </c>
      <c r="D13824" t="s">
        <v>26</v>
      </c>
      <c r="E13824">
        <v>1381.19</v>
      </c>
      <c r="F13824" t="str">
        <f t="shared" si="1290"/>
        <v>medium</v>
      </c>
      <c r="G13824" t="str">
        <f t="shared" si="1291"/>
        <v>low</v>
      </c>
      <c r="H13824">
        <v>0.45</v>
      </c>
      <c r="I13824">
        <v>621.53549999999996</v>
      </c>
      <c r="J13824">
        <v>5</v>
      </c>
      <c r="K13824" s="3">
        <v>45544</v>
      </c>
      <c r="L13824" s="4" t="s">
        <v>678</v>
      </c>
      <c r="M13824" t="s">
        <v>43</v>
      </c>
      <c r="N13824" t="s">
        <v>29</v>
      </c>
      <c r="O13824">
        <v>256.61</v>
      </c>
      <c r="P13824" t="str">
        <f t="shared" si="1292"/>
        <v>Not Good</v>
      </c>
      <c r="Q13824" t="str">
        <f t="shared" si="1293"/>
        <v>high impact</v>
      </c>
      <c r="R13824" t="str">
        <f t="shared" si="1294"/>
        <v>not good</v>
      </c>
      <c r="S13824" t="s">
        <v>72</v>
      </c>
      <c r="T13824" t="s">
        <v>72</v>
      </c>
      <c r="U13824">
        <v>759.65449999999998</v>
      </c>
      <c r="V13824">
        <f t="shared" si="1295"/>
        <v>759.65449999999998</v>
      </c>
    </row>
    <row r="13825" spans="1:22" x14ac:dyDescent="0.35">
      <c r="A13825" t="s">
        <v>14309</v>
      </c>
      <c r="B13825" t="s">
        <v>24</v>
      </c>
      <c r="C13825" t="s">
        <v>39</v>
      </c>
      <c r="D13825" t="s">
        <v>26</v>
      </c>
      <c r="E13825">
        <v>628.77</v>
      </c>
      <c r="F13825" t="str">
        <f t="shared" si="1290"/>
        <v>low</v>
      </c>
      <c r="G13825" t="str">
        <f t="shared" si="1291"/>
        <v>low</v>
      </c>
      <c r="H13825">
        <v>7.0000000000000007E-2</v>
      </c>
      <c r="I13825">
        <v>44.0139</v>
      </c>
      <c r="J13825">
        <v>5</v>
      </c>
      <c r="K13825" s="4" t="s">
        <v>479</v>
      </c>
      <c r="L13825" s="4" t="s">
        <v>763</v>
      </c>
      <c r="M13825" t="s">
        <v>28</v>
      </c>
      <c r="N13825" t="s">
        <v>36</v>
      </c>
      <c r="O13825">
        <v>100.45</v>
      </c>
      <c r="P13825" t="str">
        <f t="shared" si="1292"/>
        <v>Not Good</v>
      </c>
      <c r="Q13825" t="str">
        <f t="shared" si="1293"/>
        <v>normal</v>
      </c>
      <c r="R13825" t="str">
        <f t="shared" si="1294"/>
        <v>not good</v>
      </c>
      <c r="S13825" t="s">
        <v>47</v>
      </c>
      <c r="T13825" t="s">
        <v>47</v>
      </c>
      <c r="U13825">
        <v>584.75609999999995</v>
      </c>
      <c r="V13825">
        <f t="shared" si="1295"/>
        <v>584.75609999999995</v>
      </c>
    </row>
    <row r="13826" spans="1:22" x14ac:dyDescent="0.35">
      <c r="A13826" t="s">
        <v>14310</v>
      </c>
      <c r="B13826" t="s">
        <v>16</v>
      </c>
      <c r="C13826" t="s">
        <v>17</v>
      </c>
      <c r="D13826" t="s">
        <v>50</v>
      </c>
      <c r="E13826">
        <v>1710.41</v>
      </c>
      <c r="F13826" t="str">
        <f t="shared" si="1290"/>
        <v>medium</v>
      </c>
      <c r="G13826" t="str">
        <f t="shared" si="1291"/>
        <v>low</v>
      </c>
      <c r="H13826">
        <v>0.4</v>
      </c>
      <c r="I13826">
        <v>684.16399999999999</v>
      </c>
      <c r="J13826">
        <v>1</v>
      </c>
      <c r="K13826" s="4" t="s">
        <v>1268</v>
      </c>
      <c r="L13826" s="3">
        <v>44938</v>
      </c>
      <c r="M13826" t="s">
        <v>43</v>
      </c>
      <c r="N13826" t="s">
        <v>29</v>
      </c>
      <c r="O13826">
        <v>414.01</v>
      </c>
      <c r="P13826" t="str">
        <f t="shared" si="1292"/>
        <v>Not Good</v>
      </c>
      <c r="Q13826" t="str">
        <f t="shared" si="1293"/>
        <v>high impact</v>
      </c>
      <c r="R13826" t="str">
        <f t="shared" si="1294"/>
        <v>not good</v>
      </c>
      <c r="S13826" t="s">
        <v>30</v>
      </c>
      <c r="T13826" t="s">
        <v>30</v>
      </c>
      <c r="U13826">
        <v>1026.2460000000001</v>
      </c>
      <c r="V13826">
        <f t="shared" si="1295"/>
        <v>1026.2460000000001</v>
      </c>
    </row>
    <row r="13827" spans="1:22" x14ac:dyDescent="0.35">
      <c r="A13827" t="s">
        <v>14311</v>
      </c>
      <c r="B13827" t="s">
        <v>24</v>
      </c>
      <c r="C13827" t="s">
        <v>25</v>
      </c>
      <c r="D13827" t="s">
        <v>26</v>
      </c>
      <c r="E13827">
        <v>1346.96</v>
      </c>
      <c r="F13827" t="str">
        <f t="shared" ref="F13827:F13890" si="1296">IF(E13827&gt;2000,"high",IF(E13827&gt;1000,"medium","low"))</f>
        <v>medium</v>
      </c>
      <c r="G13827" t="str">
        <f t="shared" ref="G13827:G13890" si="1297">IF(E13827&gt;2000,"high","low")</f>
        <v>low</v>
      </c>
      <c r="H13827">
        <v>0.46</v>
      </c>
      <c r="I13827">
        <v>619.60159999999996</v>
      </c>
      <c r="J13827">
        <v>4</v>
      </c>
      <c r="K13827" s="3">
        <v>45477</v>
      </c>
      <c r="L13827" s="4" t="s">
        <v>367</v>
      </c>
      <c r="M13827" t="s">
        <v>43</v>
      </c>
      <c r="N13827" t="s">
        <v>29</v>
      </c>
      <c r="O13827">
        <v>140.30000000000001</v>
      </c>
      <c r="P13827" t="str">
        <f t="shared" ref="P13827:P13890" si="1298">IF(AND(E13827&gt;1000,O13827&gt;500),"Good","Not Good")</f>
        <v>Not Good</v>
      </c>
      <c r="Q13827" t="str">
        <f t="shared" ref="Q13827:Q13890" si="1299">IF(OR(E13827&gt;1000,H13827&gt;0.2),"high impact","normal")</f>
        <v>high impact</v>
      </c>
      <c r="R13827" t="str">
        <f t="shared" ref="R13827:R13890" si="1300">IF(NOT(AND(E13827&gt;2000,O13827&gt;500)),"not good","good")</f>
        <v>not good</v>
      </c>
      <c r="S13827" t="s">
        <v>30</v>
      </c>
      <c r="T13827" t="s">
        <v>30</v>
      </c>
      <c r="U13827">
        <v>727.35839999999996</v>
      </c>
      <c r="V13827">
        <f t="shared" ref="V13827:V13890" si="1301">IFERROR(U13827,0)</f>
        <v>727.35839999999996</v>
      </c>
    </row>
    <row r="13828" spans="1:22" x14ac:dyDescent="0.35">
      <c r="A13828" t="s">
        <v>14312</v>
      </c>
      <c r="B13828" t="s">
        <v>16</v>
      </c>
      <c r="C13828" t="s">
        <v>33</v>
      </c>
      <c r="D13828" t="s">
        <v>34</v>
      </c>
      <c r="E13828">
        <v>243.93</v>
      </c>
      <c r="F13828" t="str">
        <f t="shared" si="1296"/>
        <v>low</v>
      </c>
      <c r="G13828" t="str">
        <f t="shared" si="1297"/>
        <v>low</v>
      </c>
      <c r="H13828">
        <v>0.22</v>
      </c>
      <c r="I13828">
        <v>53.6646</v>
      </c>
      <c r="J13828">
        <v>3</v>
      </c>
      <c r="K13828" s="4" t="s">
        <v>947</v>
      </c>
      <c r="L13828" s="3">
        <v>45114</v>
      </c>
      <c r="M13828" t="s">
        <v>20</v>
      </c>
      <c r="N13828" t="s">
        <v>21</v>
      </c>
      <c r="O13828">
        <v>26.13</v>
      </c>
      <c r="P13828" t="str">
        <f t="shared" si="1298"/>
        <v>Not Good</v>
      </c>
      <c r="Q13828" t="str">
        <f t="shared" si="1299"/>
        <v>high impact</v>
      </c>
      <c r="R13828" t="str">
        <f t="shared" si="1300"/>
        <v>not good</v>
      </c>
      <c r="S13828" t="s">
        <v>72</v>
      </c>
      <c r="T13828" t="s">
        <v>72</v>
      </c>
      <c r="U13828">
        <v>190.2654</v>
      </c>
      <c r="V13828">
        <f t="shared" si="1301"/>
        <v>190.2654</v>
      </c>
    </row>
    <row r="13829" spans="1:22" x14ac:dyDescent="0.35">
      <c r="A13829" t="s">
        <v>14313</v>
      </c>
      <c r="B13829" t="s">
        <v>32</v>
      </c>
      <c r="C13829" t="s">
        <v>39</v>
      </c>
      <c r="D13829" t="s">
        <v>26</v>
      </c>
      <c r="E13829">
        <v>2111.73</v>
      </c>
      <c r="F13829" t="str">
        <f t="shared" si="1296"/>
        <v>high</v>
      </c>
      <c r="G13829" t="str">
        <f t="shared" si="1297"/>
        <v>high</v>
      </c>
      <c r="H13829">
        <v>0.19</v>
      </c>
      <c r="I13829">
        <v>401.2287</v>
      </c>
      <c r="J13829">
        <v>7</v>
      </c>
      <c r="K13829" s="4" t="s">
        <v>532</v>
      </c>
      <c r="L13829" s="4" t="s">
        <v>70</v>
      </c>
      <c r="M13829" t="s">
        <v>28</v>
      </c>
      <c r="N13829" t="s">
        <v>29</v>
      </c>
      <c r="O13829">
        <v>594.44000000000005</v>
      </c>
      <c r="P13829" t="str">
        <f t="shared" si="1298"/>
        <v>Good</v>
      </c>
      <c r="Q13829" t="str">
        <f t="shared" si="1299"/>
        <v>high impact</v>
      </c>
      <c r="R13829" t="str">
        <f t="shared" si="1300"/>
        <v>good</v>
      </c>
      <c r="S13829" t="s">
        <v>30</v>
      </c>
      <c r="T13829" t="s">
        <v>30</v>
      </c>
      <c r="U13829">
        <v>1710.5012999999999</v>
      </c>
      <c r="V13829">
        <f t="shared" si="1301"/>
        <v>1710.5012999999999</v>
      </c>
    </row>
    <row r="13830" spans="1:22" x14ac:dyDescent="0.35">
      <c r="A13830" t="s">
        <v>14314</v>
      </c>
      <c r="B13830" t="s">
        <v>16</v>
      </c>
      <c r="C13830" t="s">
        <v>17</v>
      </c>
      <c r="D13830" t="s">
        <v>18</v>
      </c>
      <c r="E13830">
        <v>232.44</v>
      </c>
      <c r="F13830" t="str">
        <f t="shared" si="1296"/>
        <v>low</v>
      </c>
      <c r="G13830" t="str">
        <f t="shared" si="1297"/>
        <v>low</v>
      </c>
      <c r="H13830">
        <v>0.3</v>
      </c>
      <c r="I13830">
        <v>69.731999999999999</v>
      </c>
      <c r="J13830">
        <v>5</v>
      </c>
      <c r="K13830" s="3">
        <v>45574</v>
      </c>
      <c r="L13830" s="4" t="s">
        <v>794</v>
      </c>
      <c r="M13830" t="s">
        <v>43</v>
      </c>
      <c r="N13830" t="s">
        <v>21</v>
      </c>
      <c r="O13830">
        <v>18.23</v>
      </c>
      <c r="P13830" t="str">
        <f t="shared" si="1298"/>
        <v>Not Good</v>
      </c>
      <c r="Q13830" t="str">
        <f t="shared" si="1299"/>
        <v>high impact</v>
      </c>
      <c r="R13830" t="str">
        <f t="shared" si="1300"/>
        <v>not good</v>
      </c>
      <c r="S13830" t="s">
        <v>30</v>
      </c>
      <c r="T13830" t="s">
        <v>30</v>
      </c>
      <c r="U13830">
        <v>162.708</v>
      </c>
      <c r="V13830">
        <f t="shared" si="1301"/>
        <v>162.708</v>
      </c>
    </row>
    <row r="13831" spans="1:22" x14ac:dyDescent="0.35">
      <c r="A13831" t="s">
        <v>14315</v>
      </c>
      <c r="B13831" t="s">
        <v>58</v>
      </c>
      <c r="C13831" t="s">
        <v>25</v>
      </c>
      <c r="D13831" t="s">
        <v>26</v>
      </c>
      <c r="E13831">
        <v>101.92</v>
      </c>
      <c r="F13831" t="str">
        <f t="shared" si="1296"/>
        <v>low</v>
      </c>
      <c r="G13831" t="str">
        <f t="shared" si="1297"/>
        <v>low</v>
      </c>
      <c r="H13831">
        <v>0.37</v>
      </c>
      <c r="I13831">
        <v>37.7104</v>
      </c>
      <c r="J13831">
        <v>6</v>
      </c>
      <c r="K13831" s="4" t="s">
        <v>461</v>
      </c>
      <c r="L13831" s="4" t="s">
        <v>154</v>
      </c>
      <c r="M13831" t="s">
        <v>28</v>
      </c>
      <c r="N13831" t="s">
        <v>21</v>
      </c>
      <c r="O13831">
        <v>11.17</v>
      </c>
      <c r="P13831" t="str">
        <f t="shared" si="1298"/>
        <v>Not Good</v>
      </c>
      <c r="Q13831" t="str">
        <f t="shared" si="1299"/>
        <v>high impact</v>
      </c>
      <c r="R13831" t="str">
        <f t="shared" si="1300"/>
        <v>not good</v>
      </c>
      <c r="S13831" t="s">
        <v>47</v>
      </c>
      <c r="T13831" t="s">
        <v>47</v>
      </c>
      <c r="U13831">
        <v>64.209599999999995</v>
      </c>
      <c r="V13831">
        <f t="shared" si="1301"/>
        <v>64.209599999999995</v>
      </c>
    </row>
    <row r="13832" spans="1:22" x14ac:dyDescent="0.35">
      <c r="A13832" t="s">
        <v>14316</v>
      </c>
      <c r="B13832" t="s">
        <v>16</v>
      </c>
      <c r="C13832" t="s">
        <v>33</v>
      </c>
      <c r="D13832" t="s">
        <v>18</v>
      </c>
      <c r="E13832">
        <v>3983.12</v>
      </c>
      <c r="F13832" t="str">
        <f t="shared" si="1296"/>
        <v>high</v>
      </c>
      <c r="G13832" t="str">
        <f t="shared" si="1297"/>
        <v>high</v>
      </c>
      <c r="H13832">
        <v>0.32</v>
      </c>
      <c r="I13832">
        <v>1274.5984000000001</v>
      </c>
      <c r="J13832">
        <v>2</v>
      </c>
      <c r="K13832" s="4" t="s">
        <v>631</v>
      </c>
      <c r="L13832" s="4" t="s">
        <v>458</v>
      </c>
      <c r="M13832" t="s">
        <v>20</v>
      </c>
      <c r="N13832" t="s">
        <v>21</v>
      </c>
      <c r="O13832">
        <v>936.26</v>
      </c>
      <c r="P13832" t="str">
        <f t="shared" si="1298"/>
        <v>Good</v>
      </c>
      <c r="Q13832" t="str">
        <f t="shared" si="1299"/>
        <v>high impact</v>
      </c>
      <c r="R13832" t="str">
        <f t="shared" si="1300"/>
        <v>good</v>
      </c>
      <c r="S13832" t="s">
        <v>30</v>
      </c>
      <c r="T13832" t="s">
        <v>30</v>
      </c>
      <c r="U13832">
        <v>2708.5216</v>
      </c>
      <c r="V13832">
        <f t="shared" si="1301"/>
        <v>2708.5216</v>
      </c>
    </row>
    <row r="13833" spans="1:22" x14ac:dyDescent="0.35">
      <c r="A13833" t="s">
        <v>14317</v>
      </c>
      <c r="B13833" t="s">
        <v>24</v>
      </c>
      <c r="C13833" t="s">
        <v>39</v>
      </c>
      <c r="D13833" t="s">
        <v>26</v>
      </c>
      <c r="E13833">
        <v>1643.36</v>
      </c>
      <c r="F13833" t="str">
        <f t="shared" si="1296"/>
        <v>medium</v>
      </c>
      <c r="G13833" t="str">
        <f t="shared" si="1297"/>
        <v>low</v>
      </c>
      <c r="H13833">
        <v>0</v>
      </c>
      <c r="I13833">
        <v>0</v>
      </c>
      <c r="J13833">
        <v>1</v>
      </c>
      <c r="K13833" s="4" t="s">
        <v>761</v>
      </c>
      <c r="L13833" s="3">
        <v>45119</v>
      </c>
      <c r="M13833" t="s">
        <v>20</v>
      </c>
      <c r="N13833" t="s">
        <v>21</v>
      </c>
      <c r="O13833">
        <v>298</v>
      </c>
      <c r="P13833" t="str">
        <f t="shared" si="1298"/>
        <v>Not Good</v>
      </c>
      <c r="Q13833" t="str">
        <f t="shared" si="1299"/>
        <v>high impact</v>
      </c>
      <c r="R13833" t="str">
        <f t="shared" si="1300"/>
        <v>not good</v>
      </c>
      <c r="S13833" t="s">
        <v>37</v>
      </c>
      <c r="T13833" t="s">
        <v>37</v>
      </c>
      <c r="U13833">
        <v>1643.36</v>
      </c>
      <c r="V13833">
        <f t="shared" si="1301"/>
        <v>1643.36</v>
      </c>
    </row>
    <row r="13834" spans="1:22" x14ac:dyDescent="0.35">
      <c r="A13834" t="s">
        <v>14318</v>
      </c>
      <c r="B13834" t="s">
        <v>24</v>
      </c>
      <c r="C13834" t="s">
        <v>17</v>
      </c>
      <c r="D13834" t="s">
        <v>26</v>
      </c>
      <c r="E13834">
        <v>2881.17</v>
      </c>
      <c r="F13834" t="str">
        <f t="shared" si="1296"/>
        <v>high</v>
      </c>
      <c r="G13834" t="str">
        <f t="shared" si="1297"/>
        <v>high</v>
      </c>
      <c r="H13834">
        <v>0.39</v>
      </c>
      <c r="I13834">
        <v>1123.6563000000001</v>
      </c>
      <c r="J13834">
        <v>3</v>
      </c>
      <c r="K13834" s="4" t="s">
        <v>401</v>
      </c>
      <c r="L13834" s="4" t="s">
        <v>102</v>
      </c>
      <c r="M13834" t="s">
        <v>20</v>
      </c>
      <c r="N13834" t="s">
        <v>21</v>
      </c>
      <c r="O13834">
        <v>231.53</v>
      </c>
      <c r="P13834" t="str">
        <f t="shared" si="1298"/>
        <v>Not Good</v>
      </c>
      <c r="Q13834" t="str">
        <f t="shared" si="1299"/>
        <v>high impact</v>
      </c>
      <c r="R13834" t="str">
        <f t="shared" si="1300"/>
        <v>not good</v>
      </c>
      <c r="S13834" t="s">
        <v>30</v>
      </c>
      <c r="T13834" t="s">
        <v>30</v>
      </c>
      <c r="U13834">
        <v>1757.5137</v>
      </c>
      <c r="V13834">
        <f t="shared" si="1301"/>
        <v>1757.5137</v>
      </c>
    </row>
    <row r="13835" spans="1:22" x14ac:dyDescent="0.35">
      <c r="A13835" t="s">
        <v>14319</v>
      </c>
      <c r="B13835" t="s">
        <v>24</v>
      </c>
      <c r="C13835" t="s">
        <v>25</v>
      </c>
      <c r="D13835" t="s">
        <v>34</v>
      </c>
      <c r="E13835">
        <v>1558.98</v>
      </c>
      <c r="F13835" t="str">
        <f t="shared" si="1296"/>
        <v>medium</v>
      </c>
      <c r="G13835" t="str">
        <f t="shared" si="1297"/>
        <v>low</v>
      </c>
      <c r="H13835">
        <v>7.0000000000000007E-2</v>
      </c>
      <c r="I13835">
        <v>109.12860000000001</v>
      </c>
      <c r="J13835">
        <v>3</v>
      </c>
      <c r="K13835" s="4" t="s">
        <v>1407</v>
      </c>
      <c r="L13835" s="4" t="s">
        <v>320</v>
      </c>
      <c r="M13835" t="s">
        <v>28</v>
      </c>
      <c r="N13835" t="s">
        <v>29</v>
      </c>
      <c r="O13835">
        <v>329.52</v>
      </c>
      <c r="P13835" t="str">
        <f t="shared" si="1298"/>
        <v>Not Good</v>
      </c>
      <c r="Q13835" t="str">
        <f t="shared" si="1299"/>
        <v>high impact</v>
      </c>
      <c r="R13835" t="str">
        <f t="shared" si="1300"/>
        <v>not good</v>
      </c>
      <c r="S13835" t="s">
        <v>22</v>
      </c>
      <c r="T13835" t="s">
        <v>22</v>
      </c>
      <c r="U13835">
        <v>1449.8514</v>
      </c>
      <c r="V13835">
        <f t="shared" si="1301"/>
        <v>1449.8514</v>
      </c>
    </row>
    <row r="13836" spans="1:22" x14ac:dyDescent="0.35">
      <c r="A13836" t="s">
        <v>14320</v>
      </c>
      <c r="B13836" t="s">
        <v>16</v>
      </c>
      <c r="C13836" t="s">
        <v>33</v>
      </c>
      <c r="D13836" t="s">
        <v>18</v>
      </c>
      <c r="E13836">
        <v>4657.12</v>
      </c>
      <c r="F13836" t="str">
        <f t="shared" si="1296"/>
        <v>high</v>
      </c>
      <c r="G13836" t="str">
        <f t="shared" si="1297"/>
        <v>high</v>
      </c>
      <c r="H13836">
        <v>0.22</v>
      </c>
      <c r="I13836">
        <v>1024.5663999999999</v>
      </c>
      <c r="J13836">
        <v>7</v>
      </c>
      <c r="K13836" s="4" t="s">
        <v>1321</v>
      </c>
      <c r="L13836" s="3">
        <v>45448</v>
      </c>
      <c r="M13836" t="s">
        <v>43</v>
      </c>
      <c r="N13836" t="s">
        <v>36</v>
      </c>
      <c r="O13836">
        <v>489.99</v>
      </c>
      <c r="P13836" t="str">
        <f t="shared" si="1298"/>
        <v>Not Good</v>
      </c>
      <c r="Q13836" t="str">
        <f t="shared" si="1299"/>
        <v>high impact</v>
      </c>
      <c r="R13836" t="str">
        <f t="shared" si="1300"/>
        <v>not good</v>
      </c>
      <c r="S13836" t="s">
        <v>47</v>
      </c>
      <c r="T13836" t="s">
        <v>47</v>
      </c>
      <c r="U13836">
        <v>3632.5536000000002</v>
      </c>
      <c r="V13836">
        <f t="shared" si="1301"/>
        <v>3632.5536000000002</v>
      </c>
    </row>
    <row r="13837" spans="1:22" x14ac:dyDescent="0.35">
      <c r="A13837" t="s">
        <v>14321</v>
      </c>
      <c r="B13837" t="s">
        <v>24</v>
      </c>
      <c r="C13837" t="s">
        <v>39</v>
      </c>
      <c r="D13837" t="s">
        <v>18</v>
      </c>
      <c r="E13837">
        <v>3672.99</v>
      </c>
      <c r="F13837" t="str">
        <f t="shared" si="1296"/>
        <v>high</v>
      </c>
      <c r="G13837" t="str">
        <f t="shared" si="1297"/>
        <v>high</v>
      </c>
      <c r="H13837">
        <v>0.14000000000000001</v>
      </c>
      <c r="I13837">
        <v>514.21860000000004</v>
      </c>
      <c r="J13837">
        <v>7</v>
      </c>
      <c r="K13837" s="4" t="s">
        <v>51</v>
      </c>
      <c r="L13837" s="4" t="s">
        <v>1640</v>
      </c>
      <c r="M13837" t="s">
        <v>28</v>
      </c>
      <c r="N13837" t="s">
        <v>29</v>
      </c>
      <c r="O13837">
        <v>359.11</v>
      </c>
      <c r="P13837" t="str">
        <f t="shared" si="1298"/>
        <v>Not Good</v>
      </c>
      <c r="Q13837" t="str">
        <f t="shared" si="1299"/>
        <v>high impact</v>
      </c>
      <c r="R13837" t="str">
        <f t="shared" si="1300"/>
        <v>not good</v>
      </c>
      <c r="S13837" t="s">
        <v>37</v>
      </c>
      <c r="T13837" t="s">
        <v>37</v>
      </c>
      <c r="U13837">
        <v>3158.7714000000001</v>
      </c>
      <c r="V13837">
        <f t="shared" si="1301"/>
        <v>3158.7714000000001</v>
      </c>
    </row>
    <row r="13838" spans="1:22" x14ac:dyDescent="0.35">
      <c r="A13838" t="s">
        <v>14322</v>
      </c>
      <c r="B13838" t="s">
        <v>24</v>
      </c>
      <c r="C13838" t="s">
        <v>17</v>
      </c>
      <c r="D13838" t="s">
        <v>50</v>
      </c>
      <c r="E13838">
        <v>1908.93</v>
      </c>
      <c r="F13838" t="str">
        <f t="shared" si="1296"/>
        <v>medium</v>
      </c>
      <c r="G13838" t="str">
        <f t="shared" si="1297"/>
        <v>low</v>
      </c>
      <c r="H13838">
        <v>0.46</v>
      </c>
      <c r="I13838">
        <v>878.1078</v>
      </c>
      <c r="J13838">
        <v>6</v>
      </c>
      <c r="K13838" s="4" t="s">
        <v>1100</v>
      </c>
      <c r="L13838" s="3">
        <v>45298</v>
      </c>
      <c r="M13838" t="s">
        <v>28</v>
      </c>
      <c r="N13838" t="s">
        <v>21</v>
      </c>
      <c r="O13838">
        <v>230.77</v>
      </c>
      <c r="P13838" t="str">
        <f t="shared" si="1298"/>
        <v>Not Good</v>
      </c>
      <c r="Q13838" t="str">
        <f t="shared" si="1299"/>
        <v>high impact</v>
      </c>
      <c r="R13838" t="str">
        <f t="shared" si="1300"/>
        <v>not good</v>
      </c>
      <c r="S13838" t="s">
        <v>22</v>
      </c>
      <c r="T13838" t="s">
        <v>22</v>
      </c>
      <c r="U13838">
        <v>1030.8222000000001</v>
      </c>
      <c r="V13838">
        <f t="shared" si="1301"/>
        <v>1030.8222000000001</v>
      </c>
    </row>
    <row r="13839" spans="1:22" x14ac:dyDescent="0.35">
      <c r="A13839" t="s">
        <v>14323</v>
      </c>
      <c r="B13839" t="s">
        <v>58</v>
      </c>
      <c r="C13839" t="s">
        <v>25</v>
      </c>
      <c r="D13839" t="s">
        <v>26</v>
      </c>
      <c r="E13839">
        <v>1132.07</v>
      </c>
      <c r="F13839" t="str">
        <f t="shared" si="1296"/>
        <v>medium</v>
      </c>
      <c r="G13839" t="str">
        <f t="shared" si="1297"/>
        <v>low</v>
      </c>
      <c r="H13839">
        <v>0.25</v>
      </c>
      <c r="I13839">
        <v>283.01749999999998</v>
      </c>
      <c r="J13839">
        <v>4</v>
      </c>
      <c r="K13839" s="3">
        <v>44995</v>
      </c>
      <c r="L13839" s="3">
        <v>45209</v>
      </c>
      <c r="M13839" t="s">
        <v>28</v>
      </c>
      <c r="N13839" t="s">
        <v>36</v>
      </c>
      <c r="O13839">
        <v>163.13</v>
      </c>
      <c r="P13839" t="str">
        <f t="shared" si="1298"/>
        <v>Not Good</v>
      </c>
      <c r="Q13839" t="str">
        <f t="shared" si="1299"/>
        <v>high impact</v>
      </c>
      <c r="R13839" t="str">
        <f t="shared" si="1300"/>
        <v>not good</v>
      </c>
      <c r="S13839" t="s">
        <v>37</v>
      </c>
      <c r="T13839" t="s">
        <v>37</v>
      </c>
      <c r="U13839">
        <v>849.05250000000001</v>
      </c>
      <c r="V13839">
        <f t="shared" si="1301"/>
        <v>849.05250000000001</v>
      </c>
    </row>
    <row r="13840" spans="1:22" x14ac:dyDescent="0.35">
      <c r="A13840" t="s">
        <v>14324</v>
      </c>
      <c r="B13840" t="s">
        <v>16</v>
      </c>
      <c r="C13840" t="s">
        <v>33</v>
      </c>
      <c r="D13840" t="s">
        <v>26</v>
      </c>
      <c r="E13840">
        <v>775.25</v>
      </c>
      <c r="F13840" t="str">
        <f t="shared" si="1296"/>
        <v>low</v>
      </c>
      <c r="G13840" t="str">
        <f t="shared" si="1297"/>
        <v>low</v>
      </c>
      <c r="H13840">
        <v>0.26</v>
      </c>
      <c r="I13840">
        <v>201.565</v>
      </c>
      <c r="J13840">
        <v>8</v>
      </c>
      <c r="K13840" s="4" t="s">
        <v>678</v>
      </c>
      <c r="L13840" s="4" t="s">
        <v>680</v>
      </c>
      <c r="M13840" t="s">
        <v>20</v>
      </c>
      <c r="N13840" t="s">
        <v>21</v>
      </c>
      <c r="O13840">
        <v>213.79</v>
      </c>
      <c r="P13840" t="str">
        <f t="shared" si="1298"/>
        <v>Not Good</v>
      </c>
      <c r="Q13840" t="str">
        <f t="shared" si="1299"/>
        <v>high impact</v>
      </c>
      <c r="R13840" t="str">
        <f t="shared" si="1300"/>
        <v>not good</v>
      </c>
      <c r="S13840" t="s">
        <v>37</v>
      </c>
      <c r="T13840" t="s">
        <v>37</v>
      </c>
      <c r="U13840">
        <v>573.68499999999995</v>
      </c>
      <c r="V13840">
        <f t="shared" si="1301"/>
        <v>573.68499999999995</v>
      </c>
    </row>
    <row r="13841" spans="1:22" x14ac:dyDescent="0.35">
      <c r="A13841" t="s">
        <v>14325</v>
      </c>
      <c r="B13841" t="s">
        <v>58</v>
      </c>
      <c r="C13841" t="s">
        <v>39</v>
      </c>
      <c r="D13841" t="s">
        <v>34</v>
      </c>
      <c r="E13841">
        <v>3835.85</v>
      </c>
      <c r="F13841" t="str">
        <f t="shared" si="1296"/>
        <v>high</v>
      </c>
      <c r="G13841" t="str">
        <f t="shared" si="1297"/>
        <v>high</v>
      </c>
      <c r="H13841">
        <v>0.04</v>
      </c>
      <c r="I13841">
        <v>153.434</v>
      </c>
      <c r="J13841">
        <v>2</v>
      </c>
      <c r="K13841" s="4" t="s">
        <v>340</v>
      </c>
      <c r="L13841" s="3">
        <v>45019</v>
      </c>
      <c r="M13841" t="s">
        <v>28</v>
      </c>
      <c r="N13841" t="s">
        <v>29</v>
      </c>
      <c r="O13841">
        <v>679.2</v>
      </c>
      <c r="P13841" t="str">
        <f t="shared" si="1298"/>
        <v>Good</v>
      </c>
      <c r="Q13841" t="str">
        <f t="shared" si="1299"/>
        <v>high impact</v>
      </c>
      <c r="R13841" t="str">
        <f t="shared" si="1300"/>
        <v>good</v>
      </c>
      <c r="S13841" t="s">
        <v>72</v>
      </c>
      <c r="T13841" t="s">
        <v>72</v>
      </c>
      <c r="U13841">
        <v>3682.4160000000002</v>
      </c>
      <c r="V13841">
        <f t="shared" si="1301"/>
        <v>3682.4160000000002</v>
      </c>
    </row>
    <row r="13842" spans="1:22" x14ac:dyDescent="0.35">
      <c r="A13842" t="s">
        <v>14326</v>
      </c>
      <c r="B13842" t="s">
        <v>24</v>
      </c>
      <c r="C13842" t="s">
        <v>17</v>
      </c>
      <c r="D13842" t="s">
        <v>50</v>
      </c>
      <c r="E13842">
        <v>2319.88</v>
      </c>
      <c r="F13842" t="str">
        <f t="shared" si="1296"/>
        <v>high</v>
      </c>
      <c r="G13842" t="str">
        <f t="shared" si="1297"/>
        <v>high</v>
      </c>
      <c r="H13842">
        <v>0.45</v>
      </c>
      <c r="I13842">
        <v>1043.9459999999999</v>
      </c>
      <c r="J13842">
        <v>7</v>
      </c>
      <c r="K13842" s="4" t="s">
        <v>736</v>
      </c>
      <c r="L13842" s="4" t="s">
        <v>871</v>
      </c>
      <c r="M13842" t="s">
        <v>43</v>
      </c>
      <c r="N13842" t="s">
        <v>29</v>
      </c>
      <c r="O13842">
        <v>215.03</v>
      </c>
      <c r="P13842" t="str">
        <f t="shared" si="1298"/>
        <v>Not Good</v>
      </c>
      <c r="Q13842" t="str">
        <f t="shared" si="1299"/>
        <v>high impact</v>
      </c>
      <c r="R13842" t="str">
        <f t="shared" si="1300"/>
        <v>not good</v>
      </c>
      <c r="S13842" t="s">
        <v>47</v>
      </c>
      <c r="T13842" t="s">
        <v>47</v>
      </c>
      <c r="U13842">
        <v>1275.934</v>
      </c>
      <c r="V13842">
        <f t="shared" si="1301"/>
        <v>1275.934</v>
      </c>
    </row>
    <row r="13843" spans="1:22" x14ac:dyDescent="0.35">
      <c r="A13843" t="s">
        <v>14327</v>
      </c>
      <c r="B13843" t="s">
        <v>24</v>
      </c>
      <c r="C13843" t="s">
        <v>25</v>
      </c>
      <c r="D13843" t="s">
        <v>50</v>
      </c>
      <c r="E13843">
        <v>1236.6199999999999</v>
      </c>
      <c r="F13843" t="str">
        <f t="shared" si="1296"/>
        <v>medium</v>
      </c>
      <c r="G13843" t="str">
        <f t="shared" si="1297"/>
        <v>low</v>
      </c>
      <c r="H13843">
        <v>0.12</v>
      </c>
      <c r="I13843">
        <v>148.39439999999999</v>
      </c>
      <c r="J13843">
        <v>1</v>
      </c>
      <c r="K13843" s="3">
        <v>44986</v>
      </c>
      <c r="L13843" s="3">
        <v>45108</v>
      </c>
      <c r="M13843" t="s">
        <v>43</v>
      </c>
      <c r="N13843" t="s">
        <v>21</v>
      </c>
      <c r="O13843">
        <v>361.37</v>
      </c>
      <c r="P13843" t="str">
        <f t="shared" si="1298"/>
        <v>Not Good</v>
      </c>
      <c r="Q13843" t="str">
        <f t="shared" si="1299"/>
        <v>high impact</v>
      </c>
      <c r="R13843" t="str">
        <f t="shared" si="1300"/>
        <v>not good</v>
      </c>
      <c r="S13843" t="s">
        <v>56</v>
      </c>
      <c r="T13843" t="s">
        <v>56</v>
      </c>
      <c r="U13843">
        <v>1088.2256</v>
      </c>
      <c r="V13843">
        <f t="shared" si="1301"/>
        <v>1088.2256</v>
      </c>
    </row>
    <row r="13844" spans="1:22" x14ac:dyDescent="0.35">
      <c r="A13844" t="s">
        <v>14328</v>
      </c>
      <c r="B13844" t="s">
        <v>24</v>
      </c>
      <c r="C13844" t="s">
        <v>33</v>
      </c>
      <c r="D13844" t="s">
        <v>34</v>
      </c>
      <c r="E13844">
        <v>4606.17</v>
      </c>
      <c r="F13844" t="str">
        <f t="shared" si="1296"/>
        <v>high</v>
      </c>
      <c r="G13844" t="str">
        <f t="shared" si="1297"/>
        <v>high</v>
      </c>
      <c r="H13844">
        <v>0.21</v>
      </c>
      <c r="I13844">
        <v>967.29570000000001</v>
      </c>
      <c r="J13844">
        <v>8</v>
      </c>
      <c r="K13844" s="3">
        <v>44988</v>
      </c>
      <c r="L13844" s="3">
        <v>45141</v>
      </c>
      <c r="M13844" t="s">
        <v>20</v>
      </c>
      <c r="N13844" t="s">
        <v>21</v>
      </c>
      <c r="O13844">
        <v>671.42</v>
      </c>
      <c r="P13844" t="str">
        <f t="shared" si="1298"/>
        <v>Good</v>
      </c>
      <c r="Q13844" t="str">
        <f t="shared" si="1299"/>
        <v>high impact</v>
      </c>
      <c r="R13844" t="str">
        <f t="shared" si="1300"/>
        <v>good</v>
      </c>
      <c r="S13844" t="s">
        <v>56</v>
      </c>
      <c r="T13844" t="s">
        <v>56</v>
      </c>
      <c r="U13844">
        <v>3638.8742999999999</v>
      </c>
      <c r="V13844">
        <f t="shared" si="1301"/>
        <v>3638.8742999999999</v>
      </c>
    </row>
    <row r="13845" spans="1:22" x14ac:dyDescent="0.35">
      <c r="A13845" t="s">
        <v>14329</v>
      </c>
      <c r="B13845" t="s">
        <v>16</v>
      </c>
      <c r="C13845" t="s">
        <v>39</v>
      </c>
      <c r="D13845" t="s">
        <v>18</v>
      </c>
      <c r="E13845">
        <v>2011.47</v>
      </c>
      <c r="F13845" t="str">
        <f t="shared" si="1296"/>
        <v>high</v>
      </c>
      <c r="G13845" t="str">
        <f t="shared" si="1297"/>
        <v>high</v>
      </c>
      <c r="H13845">
        <v>0.49</v>
      </c>
      <c r="I13845">
        <v>985.62030000000004</v>
      </c>
      <c r="J13845">
        <v>5</v>
      </c>
      <c r="K13845" s="4" t="s">
        <v>210</v>
      </c>
      <c r="L13845" s="4" t="s">
        <v>559</v>
      </c>
      <c r="M13845" t="s">
        <v>28</v>
      </c>
      <c r="N13845" t="s">
        <v>29</v>
      </c>
      <c r="O13845">
        <v>573.21</v>
      </c>
      <c r="P13845" t="str">
        <f t="shared" si="1298"/>
        <v>Good</v>
      </c>
      <c r="Q13845" t="str">
        <f t="shared" si="1299"/>
        <v>high impact</v>
      </c>
      <c r="R13845" t="str">
        <f t="shared" si="1300"/>
        <v>good</v>
      </c>
      <c r="S13845" t="s">
        <v>30</v>
      </c>
      <c r="T13845" t="s">
        <v>30</v>
      </c>
      <c r="U13845">
        <v>1025.8497</v>
      </c>
      <c r="V13845">
        <f t="shared" si="1301"/>
        <v>1025.8497</v>
      </c>
    </row>
    <row r="13846" spans="1:22" x14ac:dyDescent="0.35">
      <c r="A13846" t="s">
        <v>14330</v>
      </c>
      <c r="B13846" t="s">
        <v>32</v>
      </c>
      <c r="C13846" t="s">
        <v>17</v>
      </c>
      <c r="D13846" t="s">
        <v>46</v>
      </c>
      <c r="E13846">
        <v>2763.11</v>
      </c>
      <c r="F13846" t="str">
        <f t="shared" si="1296"/>
        <v>high</v>
      </c>
      <c r="G13846" t="str">
        <f t="shared" si="1297"/>
        <v>high</v>
      </c>
      <c r="H13846">
        <v>0.06</v>
      </c>
      <c r="I13846">
        <v>165.78659999999999</v>
      </c>
      <c r="J13846">
        <v>6</v>
      </c>
      <c r="K13846" s="4" t="s">
        <v>347</v>
      </c>
      <c r="L13846" s="4" t="s">
        <v>838</v>
      </c>
      <c r="M13846" t="s">
        <v>43</v>
      </c>
      <c r="N13846" t="s">
        <v>36</v>
      </c>
      <c r="O13846">
        <v>392.91</v>
      </c>
      <c r="P13846" t="str">
        <f t="shared" si="1298"/>
        <v>Not Good</v>
      </c>
      <c r="Q13846" t="str">
        <f t="shared" si="1299"/>
        <v>high impact</v>
      </c>
      <c r="R13846" t="str">
        <f t="shared" si="1300"/>
        <v>not good</v>
      </c>
      <c r="S13846" t="s">
        <v>47</v>
      </c>
      <c r="T13846" t="s">
        <v>47</v>
      </c>
      <c r="U13846">
        <v>2597.3234000000002</v>
      </c>
      <c r="V13846">
        <f t="shared" si="1301"/>
        <v>2597.3234000000002</v>
      </c>
    </row>
    <row r="13847" spans="1:22" x14ac:dyDescent="0.35">
      <c r="A13847" t="s">
        <v>14331</v>
      </c>
      <c r="B13847" t="s">
        <v>24</v>
      </c>
      <c r="C13847" t="s">
        <v>25</v>
      </c>
      <c r="D13847" t="s">
        <v>34</v>
      </c>
      <c r="E13847">
        <v>4303.22</v>
      </c>
      <c r="F13847" t="str">
        <f t="shared" si="1296"/>
        <v>high</v>
      </c>
      <c r="G13847" t="str">
        <f t="shared" si="1297"/>
        <v>high</v>
      </c>
      <c r="H13847">
        <v>0.36</v>
      </c>
      <c r="I13847">
        <v>1549.1592000000001</v>
      </c>
      <c r="J13847">
        <v>6</v>
      </c>
      <c r="K13847" s="4" t="s">
        <v>205</v>
      </c>
      <c r="L13847" s="3">
        <v>45394</v>
      </c>
      <c r="M13847" t="s">
        <v>20</v>
      </c>
      <c r="N13847" t="s">
        <v>21</v>
      </c>
      <c r="O13847">
        <v>308.11</v>
      </c>
      <c r="P13847" t="str">
        <f t="shared" si="1298"/>
        <v>Not Good</v>
      </c>
      <c r="Q13847" t="str">
        <f t="shared" si="1299"/>
        <v>high impact</v>
      </c>
      <c r="R13847" t="str">
        <f t="shared" si="1300"/>
        <v>not good</v>
      </c>
      <c r="S13847" t="s">
        <v>37</v>
      </c>
      <c r="T13847" t="s">
        <v>37</v>
      </c>
      <c r="U13847">
        <v>2754.0608000000002</v>
      </c>
      <c r="V13847">
        <f t="shared" si="1301"/>
        <v>2754.0608000000002</v>
      </c>
    </row>
    <row r="13848" spans="1:22" x14ac:dyDescent="0.35">
      <c r="A13848" t="s">
        <v>14332</v>
      </c>
      <c r="B13848" t="s">
        <v>24</v>
      </c>
      <c r="C13848" t="s">
        <v>33</v>
      </c>
      <c r="D13848" t="s">
        <v>18</v>
      </c>
      <c r="E13848">
        <v>4183.54</v>
      </c>
      <c r="F13848" t="str">
        <f t="shared" si="1296"/>
        <v>high</v>
      </c>
      <c r="G13848" t="str">
        <f t="shared" si="1297"/>
        <v>high</v>
      </c>
      <c r="H13848">
        <v>0.13</v>
      </c>
      <c r="I13848">
        <v>543.86019999999996</v>
      </c>
      <c r="J13848">
        <v>1</v>
      </c>
      <c r="K13848" s="4" t="s">
        <v>150</v>
      </c>
      <c r="L13848" s="4" t="s">
        <v>129</v>
      </c>
      <c r="M13848" t="s">
        <v>28</v>
      </c>
      <c r="N13848" t="s">
        <v>29</v>
      </c>
      <c r="O13848">
        <v>874.66</v>
      </c>
      <c r="P13848" t="str">
        <f t="shared" si="1298"/>
        <v>Good</v>
      </c>
      <c r="Q13848" t="str">
        <f t="shared" si="1299"/>
        <v>high impact</v>
      </c>
      <c r="R13848" t="str">
        <f t="shared" si="1300"/>
        <v>good</v>
      </c>
      <c r="S13848" t="s">
        <v>47</v>
      </c>
      <c r="T13848" t="s">
        <v>47</v>
      </c>
      <c r="U13848">
        <v>3639.6797999999999</v>
      </c>
      <c r="V13848">
        <f t="shared" si="1301"/>
        <v>3639.6797999999999</v>
      </c>
    </row>
    <row r="13849" spans="1:22" x14ac:dyDescent="0.35">
      <c r="A13849" t="s">
        <v>14333</v>
      </c>
      <c r="B13849" t="s">
        <v>24</v>
      </c>
      <c r="C13849" t="s">
        <v>39</v>
      </c>
      <c r="D13849" t="s">
        <v>50</v>
      </c>
      <c r="E13849">
        <v>3225.97</v>
      </c>
      <c r="F13849" t="str">
        <f t="shared" si="1296"/>
        <v>high</v>
      </c>
      <c r="G13849" t="str">
        <f t="shared" si="1297"/>
        <v>high</v>
      </c>
      <c r="H13849">
        <v>0.21</v>
      </c>
      <c r="I13849">
        <v>677.45370000000003</v>
      </c>
      <c r="J13849">
        <v>7</v>
      </c>
      <c r="K13849" s="4" t="s">
        <v>325</v>
      </c>
      <c r="L13849" s="3">
        <v>45354</v>
      </c>
      <c r="M13849" t="s">
        <v>20</v>
      </c>
      <c r="N13849" t="s">
        <v>21</v>
      </c>
      <c r="O13849">
        <v>917.6</v>
      </c>
      <c r="P13849" t="str">
        <f t="shared" si="1298"/>
        <v>Good</v>
      </c>
      <c r="Q13849" t="str">
        <f t="shared" si="1299"/>
        <v>high impact</v>
      </c>
      <c r="R13849" t="str">
        <f t="shared" si="1300"/>
        <v>good</v>
      </c>
      <c r="S13849" t="s">
        <v>47</v>
      </c>
      <c r="T13849" t="s">
        <v>47</v>
      </c>
      <c r="U13849">
        <v>2548.5162999999998</v>
      </c>
      <c r="V13849">
        <f t="shared" si="1301"/>
        <v>2548.5162999999998</v>
      </c>
    </row>
    <row r="13850" spans="1:22" x14ac:dyDescent="0.35">
      <c r="A13850" t="s">
        <v>14334</v>
      </c>
      <c r="B13850" t="s">
        <v>24</v>
      </c>
      <c r="C13850" t="s">
        <v>17</v>
      </c>
      <c r="D13850" t="s">
        <v>34</v>
      </c>
      <c r="E13850">
        <v>4454.26</v>
      </c>
      <c r="F13850" t="str">
        <f t="shared" si="1296"/>
        <v>high</v>
      </c>
      <c r="G13850" t="str">
        <f t="shared" si="1297"/>
        <v>high</v>
      </c>
      <c r="H13850">
        <v>0.21</v>
      </c>
      <c r="I13850">
        <v>935.39459999999997</v>
      </c>
      <c r="J13850">
        <v>3</v>
      </c>
      <c r="K13850" s="3">
        <v>45089</v>
      </c>
      <c r="L13850" s="4" t="s">
        <v>92</v>
      </c>
      <c r="M13850" t="s">
        <v>43</v>
      </c>
      <c r="N13850" t="s">
        <v>36</v>
      </c>
      <c r="O13850">
        <v>1003.68</v>
      </c>
      <c r="P13850" t="str">
        <f t="shared" si="1298"/>
        <v>Good</v>
      </c>
      <c r="Q13850" t="str">
        <f t="shared" si="1299"/>
        <v>high impact</v>
      </c>
      <c r="R13850" t="str">
        <f t="shared" si="1300"/>
        <v>good</v>
      </c>
      <c r="S13850" t="s">
        <v>22</v>
      </c>
      <c r="T13850" t="s">
        <v>22</v>
      </c>
      <c r="U13850">
        <v>3518.8654000000001</v>
      </c>
      <c r="V13850">
        <f t="shared" si="1301"/>
        <v>3518.8654000000001</v>
      </c>
    </row>
    <row r="13851" spans="1:22" x14ac:dyDescent="0.35">
      <c r="A13851" t="s">
        <v>14335</v>
      </c>
      <c r="B13851" t="s">
        <v>16</v>
      </c>
      <c r="C13851" t="s">
        <v>25</v>
      </c>
      <c r="D13851" t="s">
        <v>46</v>
      </c>
      <c r="E13851">
        <v>4765.28</v>
      </c>
      <c r="F13851" t="str">
        <f t="shared" si="1296"/>
        <v>high</v>
      </c>
      <c r="G13851" t="str">
        <f t="shared" si="1297"/>
        <v>high</v>
      </c>
      <c r="H13851">
        <v>0.47</v>
      </c>
      <c r="I13851">
        <v>2239.6815999999999</v>
      </c>
      <c r="J13851">
        <v>2</v>
      </c>
      <c r="K13851" s="4" t="s">
        <v>321</v>
      </c>
      <c r="L13851" s="3">
        <v>45297</v>
      </c>
      <c r="M13851" t="s">
        <v>20</v>
      </c>
      <c r="N13851" t="s">
        <v>36</v>
      </c>
      <c r="O13851">
        <v>286.94</v>
      </c>
      <c r="P13851" t="str">
        <f t="shared" si="1298"/>
        <v>Not Good</v>
      </c>
      <c r="Q13851" t="str">
        <f t="shared" si="1299"/>
        <v>high impact</v>
      </c>
      <c r="R13851" t="str">
        <f t="shared" si="1300"/>
        <v>not good</v>
      </c>
      <c r="S13851" t="s">
        <v>30</v>
      </c>
      <c r="T13851" t="s">
        <v>30</v>
      </c>
      <c r="U13851">
        <v>2525.5983999999999</v>
      </c>
      <c r="V13851">
        <f t="shared" si="1301"/>
        <v>2525.5983999999999</v>
      </c>
    </row>
    <row r="13852" spans="1:22" x14ac:dyDescent="0.35">
      <c r="A13852" t="s">
        <v>14336</v>
      </c>
      <c r="B13852" t="s">
        <v>32</v>
      </c>
      <c r="C13852" t="s">
        <v>33</v>
      </c>
      <c r="D13852" t="s">
        <v>26</v>
      </c>
      <c r="E13852">
        <v>4682.0600000000004</v>
      </c>
      <c r="F13852" t="str">
        <f t="shared" si="1296"/>
        <v>high</v>
      </c>
      <c r="G13852" t="str">
        <f t="shared" si="1297"/>
        <v>high</v>
      </c>
      <c r="H13852">
        <v>0.01</v>
      </c>
      <c r="I13852">
        <v>46.820599999999999</v>
      </c>
      <c r="J13852">
        <v>7</v>
      </c>
      <c r="K13852" s="4" t="s">
        <v>551</v>
      </c>
      <c r="L13852" s="4" t="s">
        <v>726</v>
      </c>
      <c r="M13852" t="s">
        <v>20</v>
      </c>
      <c r="N13852" t="s">
        <v>36</v>
      </c>
      <c r="O13852">
        <v>533.77</v>
      </c>
      <c r="P13852" t="str">
        <f t="shared" si="1298"/>
        <v>Good</v>
      </c>
      <c r="Q13852" t="str">
        <f t="shared" si="1299"/>
        <v>high impact</v>
      </c>
      <c r="R13852" t="str">
        <f t="shared" si="1300"/>
        <v>good</v>
      </c>
      <c r="S13852" t="s">
        <v>30</v>
      </c>
      <c r="T13852" t="s">
        <v>30</v>
      </c>
      <c r="U13852">
        <v>4635.2394000000004</v>
      </c>
      <c r="V13852">
        <f t="shared" si="1301"/>
        <v>4635.2394000000004</v>
      </c>
    </row>
    <row r="13853" spans="1:22" x14ac:dyDescent="0.35">
      <c r="A13853" t="s">
        <v>14337</v>
      </c>
      <c r="B13853" t="s">
        <v>32</v>
      </c>
      <c r="C13853" t="s">
        <v>39</v>
      </c>
      <c r="D13853" t="s">
        <v>34</v>
      </c>
      <c r="E13853">
        <v>1810.14</v>
      </c>
      <c r="F13853" t="str">
        <f t="shared" si="1296"/>
        <v>medium</v>
      </c>
      <c r="G13853" t="str">
        <f t="shared" si="1297"/>
        <v>low</v>
      </c>
      <c r="H13853">
        <v>0.18</v>
      </c>
      <c r="I13853">
        <v>325.8252</v>
      </c>
      <c r="J13853">
        <v>9</v>
      </c>
      <c r="K13853" s="4" t="s">
        <v>367</v>
      </c>
      <c r="L13853" s="4" t="s">
        <v>683</v>
      </c>
      <c r="M13853" t="s">
        <v>20</v>
      </c>
      <c r="N13853" t="s">
        <v>21</v>
      </c>
      <c r="O13853">
        <v>349.27</v>
      </c>
      <c r="P13853" t="str">
        <f t="shared" si="1298"/>
        <v>Not Good</v>
      </c>
      <c r="Q13853" t="str">
        <f t="shared" si="1299"/>
        <v>high impact</v>
      </c>
      <c r="R13853" t="str">
        <f t="shared" si="1300"/>
        <v>not good</v>
      </c>
      <c r="S13853" t="s">
        <v>22</v>
      </c>
      <c r="T13853" t="s">
        <v>22</v>
      </c>
      <c r="U13853">
        <v>1484.3148000000001</v>
      </c>
      <c r="V13853">
        <f t="shared" si="1301"/>
        <v>1484.3148000000001</v>
      </c>
    </row>
    <row r="13854" spans="1:22" x14ac:dyDescent="0.35">
      <c r="A13854" t="s">
        <v>14338</v>
      </c>
      <c r="B13854" t="s">
        <v>32</v>
      </c>
      <c r="C13854" t="s">
        <v>17</v>
      </c>
      <c r="D13854" t="s">
        <v>46</v>
      </c>
      <c r="E13854">
        <v>2046.14</v>
      </c>
      <c r="F13854" t="str">
        <f t="shared" si="1296"/>
        <v>high</v>
      </c>
      <c r="G13854" t="str">
        <f t="shared" si="1297"/>
        <v>high</v>
      </c>
      <c r="H13854">
        <v>0.43</v>
      </c>
      <c r="I13854">
        <v>879.84019999999998</v>
      </c>
      <c r="J13854">
        <v>4</v>
      </c>
      <c r="K13854" s="4" t="s">
        <v>514</v>
      </c>
      <c r="L13854" s="3">
        <v>44965</v>
      </c>
      <c r="M13854" t="s">
        <v>43</v>
      </c>
      <c r="N13854" t="s">
        <v>29</v>
      </c>
      <c r="O13854">
        <v>105.22</v>
      </c>
      <c r="P13854" t="str">
        <f t="shared" si="1298"/>
        <v>Not Good</v>
      </c>
      <c r="Q13854" t="str">
        <f t="shared" si="1299"/>
        <v>high impact</v>
      </c>
      <c r="R13854" t="str">
        <f t="shared" si="1300"/>
        <v>not good</v>
      </c>
      <c r="S13854" t="s">
        <v>47</v>
      </c>
      <c r="T13854" t="s">
        <v>47</v>
      </c>
      <c r="U13854">
        <v>1166.2998</v>
      </c>
      <c r="V13854">
        <f t="shared" si="1301"/>
        <v>1166.2998</v>
      </c>
    </row>
    <row r="13855" spans="1:22" x14ac:dyDescent="0.35">
      <c r="A13855" t="s">
        <v>14339</v>
      </c>
      <c r="B13855" t="s">
        <v>24</v>
      </c>
      <c r="C13855" t="s">
        <v>25</v>
      </c>
      <c r="D13855" t="s">
        <v>46</v>
      </c>
      <c r="E13855">
        <v>1278.47</v>
      </c>
      <c r="F13855" t="str">
        <f t="shared" si="1296"/>
        <v>medium</v>
      </c>
      <c r="G13855" t="str">
        <f t="shared" si="1297"/>
        <v>low</v>
      </c>
      <c r="H13855">
        <v>0.46</v>
      </c>
      <c r="I13855">
        <v>588.09619999999995</v>
      </c>
      <c r="J13855">
        <v>7</v>
      </c>
      <c r="K13855" s="4" t="s">
        <v>870</v>
      </c>
      <c r="L13855" s="4" t="s">
        <v>880</v>
      </c>
      <c r="M13855" t="s">
        <v>28</v>
      </c>
      <c r="N13855" t="s">
        <v>21</v>
      </c>
      <c r="O13855">
        <v>235.26</v>
      </c>
      <c r="P13855" t="str">
        <f t="shared" si="1298"/>
        <v>Not Good</v>
      </c>
      <c r="Q13855" t="str">
        <f t="shared" si="1299"/>
        <v>high impact</v>
      </c>
      <c r="R13855" t="str">
        <f t="shared" si="1300"/>
        <v>not good</v>
      </c>
      <c r="S13855" t="s">
        <v>72</v>
      </c>
      <c r="T13855" t="s">
        <v>72</v>
      </c>
      <c r="U13855">
        <v>690.37379999999996</v>
      </c>
      <c r="V13855">
        <f t="shared" si="1301"/>
        <v>690.37379999999996</v>
      </c>
    </row>
    <row r="13856" spans="1:22" x14ac:dyDescent="0.35">
      <c r="A13856" t="s">
        <v>14340</v>
      </c>
      <c r="B13856" t="s">
        <v>24</v>
      </c>
      <c r="C13856" t="s">
        <v>33</v>
      </c>
      <c r="D13856" t="s">
        <v>34</v>
      </c>
      <c r="E13856">
        <v>4200.47</v>
      </c>
      <c r="F13856" t="str">
        <f t="shared" si="1296"/>
        <v>high</v>
      </c>
      <c r="G13856" t="str">
        <f t="shared" si="1297"/>
        <v>high</v>
      </c>
      <c r="H13856">
        <v>0.16</v>
      </c>
      <c r="I13856">
        <v>672.0752</v>
      </c>
      <c r="J13856">
        <v>5</v>
      </c>
      <c r="K13856" s="4" t="s">
        <v>655</v>
      </c>
      <c r="L13856" s="3">
        <v>45332</v>
      </c>
      <c r="M13856" t="s">
        <v>20</v>
      </c>
      <c r="N13856" t="s">
        <v>21</v>
      </c>
      <c r="O13856">
        <v>1051.4000000000001</v>
      </c>
      <c r="P13856" t="str">
        <f t="shared" si="1298"/>
        <v>Good</v>
      </c>
      <c r="Q13856" t="str">
        <f t="shared" si="1299"/>
        <v>high impact</v>
      </c>
      <c r="R13856" t="str">
        <f t="shared" si="1300"/>
        <v>good</v>
      </c>
      <c r="S13856" t="s">
        <v>72</v>
      </c>
      <c r="T13856" t="s">
        <v>72</v>
      </c>
      <c r="U13856">
        <v>3528.3948</v>
      </c>
      <c r="V13856">
        <f t="shared" si="1301"/>
        <v>3528.3948</v>
      </c>
    </row>
    <row r="13857" spans="1:22" x14ac:dyDescent="0.35">
      <c r="A13857" t="s">
        <v>14341</v>
      </c>
      <c r="B13857" t="s">
        <v>32</v>
      </c>
      <c r="C13857" t="s">
        <v>39</v>
      </c>
      <c r="D13857" t="s">
        <v>18</v>
      </c>
      <c r="E13857">
        <v>696.94</v>
      </c>
      <c r="F13857" t="str">
        <f t="shared" si="1296"/>
        <v>low</v>
      </c>
      <c r="G13857" t="str">
        <f t="shared" si="1297"/>
        <v>low</v>
      </c>
      <c r="H13857">
        <v>0.12</v>
      </c>
      <c r="I13857">
        <v>83.632800000000003</v>
      </c>
      <c r="J13857">
        <v>7</v>
      </c>
      <c r="K13857" s="4" t="s">
        <v>325</v>
      </c>
      <c r="L13857" s="3">
        <v>45294</v>
      </c>
      <c r="M13857" t="s">
        <v>43</v>
      </c>
      <c r="N13857" t="s">
        <v>21</v>
      </c>
      <c r="O13857">
        <v>206.97</v>
      </c>
      <c r="P13857" t="str">
        <f t="shared" si="1298"/>
        <v>Not Good</v>
      </c>
      <c r="Q13857" t="str">
        <f t="shared" si="1299"/>
        <v>normal</v>
      </c>
      <c r="R13857" t="str">
        <f t="shared" si="1300"/>
        <v>not good</v>
      </c>
      <c r="S13857" t="s">
        <v>22</v>
      </c>
      <c r="T13857" t="s">
        <v>22</v>
      </c>
      <c r="U13857">
        <v>613.30719999999997</v>
      </c>
      <c r="V13857">
        <f t="shared" si="1301"/>
        <v>613.30719999999997</v>
      </c>
    </row>
    <row r="13858" spans="1:22" x14ac:dyDescent="0.35">
      <c r="A13858" t="s">
        <v>14342</v>
      </c>
      <c r="B13858" t="s">
        <v>32</v>
      </c>
      <c r="C13858" t="s">
        <v>17</v>
      </c>
      <c r="D13858" t="s">
        <v>34</v>
      </c>
      <c r="E13858">
        <v>1839.91</v>
      </c>
      <c r="F13858" t="str">
        <f t="shared" si="1296"/>
        <v>medium</v>
      </c>
      <c r="G13858" t="str">
        <f t="shared" si="1297"/>
        <v>low</v>
      </c>
      <c r="H13858">
        <v>0.23</v>
      </c>
      <c r="I13858">
        <v>423.17930000000001</v>
      </c>
      <c r="J13858">
        <v>1</v>
      </c>
      <c r="K13858" s="3">
        <v>45352</v>
      </c>
      <c r="L13858" s="3">
        <v>45383</v>
      </c>
      <c r="M13858" t="s">
        <v>20</v>
      </c>
      <c r="N13858" t="s">
        <v>36</v>
      </c>
      <c r="O13858">
        <v>337.89</v>
      </c>
      <c r="P13858" t="str">
        <f t="shared" si="1298"/>
        <v>Not Good</v>
      </c>
      <c r="Q13858" t="str">
        <f t="shared" si="1299"/>
        <v>high impact</v>
      </c>
      <c r="R13858" t="str">
        <f t="shared" si="1300"/>
        <v>not good</v>
      </c>
      <c r="S13858" t="s">
        <v>30</v>
      </c>
      <c r="T13858" t="s">
        <v>30</v>
      </c>
      <c r="U13858">
        <v>1416.7307000000001</v>
      </c>
      <c r="V13858">
        <f t="shared" si="1301"/>
        <v>1416.7307000000001</v>
      </c>
    </row>
    <row r="13859" spans="1:22" x14ac:dyDescent="0.35">
      <c r="A13859" t="s">
        <v>14343</v>
      </c>
      <c r="B13859" t="s">
        <v>24</v>
      </c>
      <c r="C13859" t="s">
        <v>25</v>
      </c>
      <c r="D13859" t="s">
        <v>50</v>
      </c>
      <c r="E13859">
        <v>147.69</v>
      </c>
      <c r="F13859" t="str">
        <f t="shared" si="1296"/>
        <v>low</v>
      </c>
      <c r="G13859" t="str">
        <f t="shared" si="1297"/>
        <v>low</v>
      </c>
      <c r="H13859">
        <v>0.37</v>
      </c>
      <c r="I13859">
        <v>54.645299999999999</v>
      </c>
      <c r="J13859">
        <v>9</v>
      </c>
      <c r="K13859" s="4" t="s">
        <v>431</v>
      </c>
      <c r="L13859" s="4" t="s">
        <v>188</v>
      </c>
      <c r="M13859" t="s">
        <v>20</v>
      </c>
      <c r="N13859" t="s">
        <v>36</v>
      </c>
      <c r="O13859">
        <v>32.479999999999997</v>
      </c>
      <c r="P13859" t="str">
        <f t="shared" si="1298"/>
        <v>Not Good</v>
      </c>
      <c r="Q13859" t="str">
        <f t="shared" si="1299"/>
        <v>high impact</v>
      </c>
      <c r="R13859" t="str">
        <f t="shared" si="1300"/>
        <v>not good</v>
      </c>
      <c r="S13859" t="s">
        <v>30</v>
      </c>
      <c r="T13859" t="s">
        <v>30</v>
      </c>
      <c r="U13859">
        <v>93.044700000000006</v>
      </c>
      <c r="V13859">
        <f t="shared" si="1301"/>
        <v>93.044700000000006</v>
      </c>
    </row>
    <row r="13860" spans="1:22" x14ac:dyDescent="0.35">
      <c r="A13860" t="s">
        <v>14344</v>
      </c>
      <c r="B13860" t="s">
        <v>24</v>
      </c>
      <c r="C13860" t="s">
        <v>33</v>
      </c>
      <c r="D13860" t="s">
        <v>46</v>
      </c>
      <c r="E13860">
        <v>3013.77</v>
      </c>
      <c r="F13860" t="str">
        <f t="shared" si="1296"/>
        <v>high</v>
      </c>
      <c r="G13860" t="str">
        <f t="shared" si="1297"/>
        <v>high</v>
      </c>
      <c r="H13860">
        <v>0.08</v>
      </c>
      <c r="I13860">
        <v>241.10159999999999</v>
      </c>
      <c r="J13860">
        <v>6</v>
      </c>
      <c r="K13860" s="4" t="s">
        <v>396</v>
      </c>
      <c r="L13860" s="4" t="s">
        <v>397</v>
      </c>
      <c r="M13860" t="s">
        <v>43</v>
      </c>
      <c r="N13860" t="s">
        <v>21</v>
      </c>
      <c r="O13860">
        <v>266.58999999999997</v>
      </c>
      <c r="P13860" t="str">
        <f t="shared" si="1298"/>
        <v>Not Good</v>
      </c>
      <c r="Q13860" t="str">
        <f t="shared" si="1299"/>
        <v>high impact</v>
      </c>
      <c r="R13860" t="str">
        <f t="shared" si="1300"/>
        <v>not good</v>
      </c>
      <c r="S13860" t="s">
        <v>37</v>
      </c>
      <c r="T13860" t="s">
        <v>37</v>
      </c>
      <c r="U13860">
        <v>2772.6684</v>
      </c>
      <c r="V13860">
        <f t="shared" si="1301"/>
        <v>2772.6684</v>
      </c>
    </row>
    <row r="13861" spans="1:22" x14ac:dyDescent="0.35">
      <c r="A13861" t="s">
        <v>14345</v>
      </c>
      <c r="B13861" t="s">
        <v>58</v>
      </c>
      <c r="C13861" t="s">
        <v>39</v>
      </c>
      <c r="D13861" t="s">
        <v>46</v>
      </c>
      <c r="E13861">
        <v>3326.08</v>
      </c>
      <c r="F13861" t="str">
        <f t="shared" si="1296"/>
        <v>high</v>
      </c>
      <c r="G13861" t="str">
        <f t="shared" si="1297"/>
        <v>high</v>
      </c>
      <c r="H13861">
        <v>0.39</v>
      </c>
      <c r="I13861">
        <v>1297.1712</v>
      </c>
      <c r="J13861">
        <v>8</v>
      </c>
      <c r="K13861" s="4" t="s">
        <v>548</v>
      </c>
      <c r="L13861" s="4" t="s">
        <v>377</v>
      </c>
      <c r="M13861" t="s">
        <v>20</v>
      </c>
      <c r="N13861" t="s">
        <v>21</v>
      </c>
      <c r="O13861">
        <v>264.02999999999997</v>
      </c>
      <c r="P13861" t="str">
        <f t="shared" si="1298"/>
        <v>Not Good</v>
      </c>
      <c r="Q13861" t="str">
        <f t="shared" si="1299"/>
        <v>high impact</v>
      </c>
      <c r="R13861" t="str">
        <f t="shared" si="1300"/>
        <v>not good</v>
      </c>
      <c r="S13861" t="s">
        <v>22</v>
      </c>
      <c r="T13861" t="s">
        <v>22</v>
      </c>
      <c r="U13861">
        <v>2028.9087999999999</v>
      </c>
      <c r="V13861">
        <f t="shared" si="1301"/>
        <v>2028.9087999999999</v>
      </c>
    </row>
    <row r="13862" spans="1:22" x14ac:dyDescent="0.35">
      <c r="A13862" t="s">
        <v>14346</v>
      </c>
      <c r="B13862" t="s">
        <v>58</v>
      </c>
      <c r="C13862" t="s">
        <v>17</v>
      </c>
      <c r="D13862" t="s">
        <v>26</v>
      </c>
      <c r="E13862">
        <v>1320.04</v>
      </c>
      <c r="F13862" t="str">
        <f t="shared" si="1296"/>
        <v>medium</v>
      </c>
      <c r="G13862" t="str">
        <f t="shared" si="1297"/>
        <v>low</v>
      </c>
      <c r="H13862">
        <v>0.26</v>
      </c>
      <c r="I13862">
        <v>343.21039999999999</v>
      </c>
      <c r="J13862">
        <v>9</v>
      </c>
      <c r="K13862" s="4" t="s">
        <v>895</v>
      </c>
      <c r="L13862" s="4" t="s">
        <v>441</v>
      </c>
      <c r="M13862" t="s">
        <v>28</v>
      </c>
      <c r="N13862" t="s">
        <v>21</v>
      </c>
      <c r="O13862">
        <v>278.2</v>
      </c>
      <c r="P13862" t="str">
        <f t="shared" si="1298"/>
        <v>Not Good</v>
      </c>
      <c r="Q13862" t="str">
        <f t="shared" si="1299"/>
        <v>high impact</v>
      </c>
      <c r="R13862" t="str">
        <f t="shared" si="1300"/>
        <v>not good</v>
      </c>
      <c r="S13862" t="s">
        <v>30</v>
      </c>
      <c r="T13862" t="s">
        <v>30</v>
      </c>
      <c r="U13862">
        <v>976.82960000000003</v>
      </c>
      <c r="V13862">
        <f t="shared" si="1301"/>
        <v>976.82960000000003</v>
      </c>
    </row>
    <row r="13863" spans="1:22" x14ac:dyDescent="0.35">
      <c r="A13863" t="s">
        <v>14347</v>
      </c>
      <c r="B13863" t="s">
        <v>58</v>
      </c>
      <c r="C13863" t="s">
        <v>25</v>
      </c>
      <c r="D13863" t="s">
        <v>46</v>
      </c>
      <c r="E13863">
        <v>3709.98</v>
      </c>
      <c r="F13863" t="str">
        <f t="shared" si="1296"/>
        <v>high</v>
      </c>
      <c r="G13863" t="str">
        <f t="shared" si="1297"/>
        <v>high</v>
      </c>
      <c r="H13863">
        <v>7.0000000000000007E-2</v>
      </c>
      <c r="I13863">
        <v>259.6986</v>
      </c>
      <c r="J13863">
        <v>1</v>
      </c>
      <c r="K13863" s="4" t="s">
        <v>397</v>
      </c>
      <c r="L13863" s="3">
        <v>45292</v>
      </c>
      <c r="M13863" t="s">
        <v>43</v>
      </c>
      <c r="N13863" t="s">
        <v>29</v>
      </c>
      <c r="O13863">
        <v>334.03</v>
      </c>
      <c r="P13863" t="str">
        <f t="shared" si="1298"/>
        <v>Not Good</v>
      </c>
      <c r="Q13863" t="str">
        <f t="shared" si="1299"/>
        <v>high impact</v>
      </c>
      <c r="R13863" t="str">
        <f t="shared" si="1300"/>
        <v>not good</v>
      </c>
      <c r="S13863" t="s">
        <v>72</v>
      </c>
      <c r="T13863" t="s">
        <v>72</v>
      </c>
      <c r="U13863">
        <v>3450.2813999999998</v>
      </c>
      <c r="V13863">
        <f t="shared" si="1301"/>
        <v>3450.2813999999998</v>
      </c>
    </row>
    <row r="13864" spans="1:22" x14ac:dyDescent="0.35">
      <c r="A13864" t="s">
        <v>14348</v>
      </c>
      <c r="B13864" t="s">
        <v>32</v>
      </c>
      <c r="C13864" t="s">
        <v>33</v>
      </c>
      <c r="D13864" t="s">
        <v>26</v>
      </c>
      <c r="E13864">
        <v>1969.53</v>
      </c>
      <c r="F13864" t="str">
        <f t="shared" si="1296"/>
        <v>medium</v>
      </c>
      <c r="G13864" t="str">
        <f t="shared" si="1297"/>
        <v>low</v>
      </c>
      <c r="H13864">
        <v>0.34</v>
      </c>
      <c r="I13864">
        <v>669.64020000000005</v>
      </c>
      <c r="J13864">
        <v>5</v>
      </c>
      <c r="K13864" s="3">
        <v>45234</v>
      </c>
      <c r="L13864" s="3">
        <v>45264</v>
      </c>
      <c r="M13864" t="s">
        <v>28</v>
      </c>
      <c r="N13864" t="s">
        <v>21</v>
      </c>
      <c r="O13864">
        <v>474.38</v>
      </c>
      <c r="P13864" t="str">
        <f t="shared" si="1298"/>
        <v>Not Good</v>
      </c>
      <c r="Q13864" t="str">
        <f t="shared" si="1299"/>
        <v>high impact</v>
      </c>
      <c r="R13864" t="str">
        <f t="shared" si="1300"/>
        <v>not good</v>
      </c>
      <c r="S13864" t="s">
        <v>56</v>
      </c>
      <c r="T13864" t="s">
        <v>56</v>
      </c>
      <c r="U13864">
        <v>1299.8897999999999</v>
      </c>
      <c r="V13864">
        <f t="shared" si="1301"/>
        <v>1299.8897999999999</v>
      </c>
    </row>
    <row r="13865" spans="1:22" x14ac:dyDescent="0.35">
      <c r="A13865" t="s">
        <v>14349</v>
      </c>
      <c r="B13865" t="s">
        <v>16</v>
      </c>
      <c r="C13865" t="s">
        <v>39</v>
      </c>
      <c r="D13865" t="s">
        <v>46</v>
      </c>
      <c r="E13865">
        <v>1627.38</v>
      </c>
      <c r="F13865" t="str">
        <f t="shared" si="1296"/>
        <v>medium</v>
      </c>
      <c r="G13865" t="str">
        <f t="shared" si="1297"/>
        <v>low</v>
      </c>
      <c r="H13865">
        <v>0.31</v>
      </c>
      <c r="I13865">
        <v>504.48779999999999</v>
      </c>
      <c r="J13865">
        <v>7</v>
      </c>
      <c r="K13865" s="3">
        <v>45415</v>
      </c>
      <c r="L13865" s="3">
        <v>45538</v>
      </c>
      <c r="M13865" t="s">
        <v>20</v>
      </c>
      <c r="N13865" t="s">
        <v>36</v>
      </c>
      <c r="O13865">
        <v>363.32</v>
      </c>
      <c r="P13865" t="str">
        <f t="shared" si="1298"/>
        <v>Not Good</v>
      </c>
      <c r="Q13865" t="str">
        <f t="shared" si="1299"/>
        <v>high impact</v>
      </c>
      <c r="R13865" t="str">
        <f t="shared" si="1300"/>
        <v>not good</v>
      </c>
      <c r="S13865" t="s">
        <v>72</v>
      </c>
      <c r="T13865" t="s">
        <v>72</v>
      </c>
      <c r="U13865">
        <v>1122.8922</v>
      </c>
      <c r="V13865">
        <f t="shared" si="1301"/>
        <v>1122.8922</v>
      </c>
    </row>
    <row r="13866" spans="1:22" x14ac:dyDescent="0.35">
      <c r="A13866" t="s">
        <v>14350</v>
      </c>
      <c r="B13866" t="s">
        <v>24</v>
      </c>
      <c r="C13866" t="s">
        <v>17</v>
      </c>
      <c r="D13866" t="s">
        <v>46</v>
      </c>
      <c r="E13866">
        <v>4785.21</v>
      </c>
      <c r="F13866" t="str">
        <f t="shared" si="1296"/>
        <v>high</v>
      </c>
      <c r="G13866" t="str">
        <f t="shared" si="1297"/>
        <v>high</v>
      </c>
      <c r="H13866">
        <v>0.31</v>
      </c>
      <c r="I13866">
        <v>1483.4150999999999</v>
      </c>
      <c r="J13866">
        <v>8</v>
      </c>
      <c r="K13866" s="4" t="s">
        <v>889</v>
      </c>
      <c r="L13866" s="4" t="s">
        <v>1279</v>
      </c>
      <c r="M13866" t="s">
        <v>43</v>
      </c>
      <c r="N13866" t="s">
        <v>36</v>
      </c>
      <c r="O13866">
        <v>684.16</v>
      </c>
      <c r="P13866" t="str">
        <f t="shared" si="1298"/>
        <v>Good</v>
      </c>
      <c r="Q13866" t="str">
        <f t="shared" si="1299"/>
        <v>high impact</v>
      </c>
      <c r="R13866" t="str">
        <f t="shared" si="1300"/>
        <v>good</v>
      </c>
      <c r="S13866" t="s">
        <v>30</v>
      </c>
      <c r="T13866" t="s">
        <v>30</v>
      </c>
      <c r="U13866">
        <v>3301.7948999999999</v>
      </c>
      <c r="V13866">
        <f t="shared" si="1301"/>
        <v>3301.7948999999999</v>
      </c>
    </row>
    <row r="13867" spans="1:22" x14ac:dyDescent="0.35">
      <c r="A13867" t="s">
        <v>14351</v>
      </c>
      <c r="B13867" t="s">
        <v>58</v>
      </c>
      <c r="C13867" t="s">
        <v>25</v>
      </c>
      <c r="D13867" t="s">
        <v>34</v>
      </c>
      <c r="E13867">
        <v>2984.59</v>
      </c>
      <c r="F13867" t="str">
        <f t="shared" si="1296"/>
        <v>high</v>
      </c>
      <c r="G13867" t="str">
        <f t="shared" si="1297"/>
        <v>high</v>
      </c>
      <c r="H13867">
        <v>0.38</v>
      </c>
      <c r="I13867">
        <v>1134.1442</v>
      </c>
      <c r="J13867">
        <v>3</v>
      </c>
      <c r="K13867" s="3">
        <v>45447</v>
      </c>
      <c r="L13867" s="3">
        <v>45539</v>
      </c>
      <c r="M13867" t="s">
        <v>28</v>
      </c>
      <c r="N13867" t="s">
        <v>29</v>
      </c>
      <c r="O13867">
        <v>647.88</v>
      </c>
      <c r="P13867" t="str">
        <f t="shared" si="1298"/>
        <v>Good</v>
      </c>
      <c r="Q13867" t="str">
        <f t="shared" si="1299"/>
        <v>high impact</v>
      </c>
      <c r="R13867" t="str">
        <f t="shared" si="1300"/>
        <v>good</v>
      </c>
      <c r="S13867" t="s">
        <v>47</v>
      </c>
      <c r="T13867" t="s">
        <v>47</v>
      </c>
      <c r="U13867">
        <v>1850.4458</v>
      </c>
      <c r="V13867">
        <f t="shared" si="1301"/>
        <v>1850.4458</v>
      </c>
    </row>
    <row r="13868" spans="1:22" x14ac:dyDescent="0.35">
      <c r="A13868" t="s">
        <v>14352</v>
      </c>
      <c r="B13868" t="s">
        <v>16</v>
      </c>
      <c r="C13868" t="s">
        <v>33</v>
      </c>
      <c r="D13868" t="s">
        <v>34</v>
      </c>
      <c r="E13868">
        <v>1336.37</v>
      </c>
      <c r="F13868" t="str">
        <f t="shared" si="1296"/>
        <v>medium</v>
      </c>
      <c r="G13868" t="str">
        <f t="shared" si="1297"/>
        <v>low</v>
      </c>
      <c r="H13868">
        <v>0.09</v>
      </c>
      <c r="I13868">
        <v>120.27330000000001</v>
      </c>
      <c r="J13868">
        <v>8</v>
      </c>
      <c r="K13868" s="3">
        <v>45269</v>
      </c>
      <c r="L13868" s="4" t="s">
        <v>244</v>
      </c>
      <c r="M13868" t="s">
        <v>28</v>
      </c>
      <c r="N13868" t="s">
        <v>29</v>
      </c>
      <c r="O13868">
        <v>190.9</v>
      </c>
      <c r="P13868" t="str">
        <f t="shared" si="1298"/>
        <v>Not Good</v>
      </c>
      <c r="Q13868" t="str">
        <f t="shared" si="1299"/>
        <v>high impact</v>
      </c>
      <c r="R13868" t="str">
        <f t="shared" si="1300"/>
        <v>not good</v>
      </c>
      <c r="S13868" t="s">
        <v>30</v>
      </c>
      <c r="T13868" t="s">
        <v>30</v>
      </c>
      <c r="U13868">
        <v>1216.0967000000001</v>
      </c>
      <c r="V13868">
        <f t="shared" si="1301"/>
        <v>1216.0967000000001</v>
      </c>
    </row>
    <row r="13869" spans="1:22" x14ac:dyDescent="0.35">
      <c r="A13869" t="s">
        <v>14353</v>
      </c>
      <c r="B13869" t="s">
        <v>24</v>
      </c>
      <c r="C13869" t="s">
        <v>39</v>
      </c>
      <c r="D13869" t="s">
        <v>50</v>
      </c>
      <c r="E13869">
        <v>4917.8900000000003</v>
      </c>
      <c r="F13869" t="str">
        <f t="shared" si="1296"/>
        <v>high</v>
      </c>
      <c r="G13869" t="str">
        <f t="shared" si="1297"/>
        <v>high</v>
      </c>
      <c r="H13869">
        <v>0.35</v>
      </c>
      <c r="I13869">
        <v>1721.2615000000001</v>
      </c>
      <c r="J13869">
        <v>5</v>
      </c>
      <c r="K13869" s="4" t="s">
        <v>454</v>
      </c>
      <c r="L13869" s="4" t="s">
        <v>563</v>
      </c>
      <c r="M13869" t="s">
        <v>20</v>
      </c>
      <c r="N13869" t="s">
        <v>29</v>
      </c>
      <c r="O13869">
        <v>1007.04</v>
      </c>
      <c r="P13869" t="str">
        <f t="shared" si="1298"/>
        <v>Good</v>
      </c>
      <c r="Q13869" t="str">
        <f t="shared" si="1299"/>
        <v>high impact</v>
      </c>
      <c r="R13869" t="str">
        <f t="shared" si="1300"/>
        <v>good</v>
      </c>
      <c r="S13869" t="s">
        <v>47</v>
      </c>
      <c r="T13869" t="s">
        <v>47</v>
      </c>
      <c r="U13869">
        <v>3196.6284999999998</v>
      </c>
      <c r="V13869">
        <f t="shared" si="1301"/>
        <v>3196.6284999999998</v>
      </c>
    </row>
    <row r="13870" spans="1:22" x14ac:dyDescent="0.35">
      <c r="A13870" t="s">
        <v>14354</v>
      </c>
      <c r="B13870" t="s">
        <v>16</v>
      </c>
      <c r="C13870" t="s">
        <v>17</v>
      </c>
      <c r="D13870" t="s">
        <v>18</v>
      </c>
      <c r="E13870">
        <v>1998.99</v>
      </c>
      <c r="F13870" t="str">
        <f t="shared" si="1296"/>
        <v>medium</v>
      </c>
      <c r="G13870" t="str">
        <f t="shared" si="1297"/>
        <v>low</v>
      </c>
      <c r="H13870">
        <v>0.44</v>
      </c>
      <c r="I13870">
        <v>879.55560000000003</v>
      </c>
      <c r="J13870">
        <v>1</v>
      </c>
      <c r="K13870" s="3">
        <v>45177</v>
      </c>
      <c r="L13870" s="4" t="s">
        <v>600</v>
      </c>
      <c r="M13870" t="s">
        <v>20</v>
      </c>
      <c r="N13870" t="s">
        <v>36</v>
      </c>
      <c r="O13870">
        <v>429.68</v>
      </c>
      <c r="P13870" t="str">
        <f t="shared" si="1298"/>
        <v>Not Good</v>
      </c>
      <c r="Q13870" t="str">
        <f t="shared" si="1299"/>
        <v>high impact</v>
      </c>
      <c r="R13870" t="str">
        <f t="shared" si="1300"/>
        <v>not good</v>
      </c>
      <c r="S13870" t="s">
        <v>37</v>
      </c>
      <c r="T13870" t="s">
        <v>37</v>
      </c>
      <c r="U13870">
        <v>1119.4344000000001</v>
      </c>
      <c r="V13870">
        <f t="shared" si="1301"/>
        <v>1119.4344000000001</v>
      </c>
    </row>
    <row r="13871" spans="1:22" x14ac:dyDescent="0.35">
      <c r="A13871" t="s">
        <v>14355</v>
      </c>
      <c r="B13871" t="s">
        <v>32</v>
      </c>
      <c r="C13871" t="s">
        <v>25</v>
      </c>
      <c r="D13871" t="s">
        <v>50</v>
      </c>
      <c r="E13871">
        <v>3274.37</v>
      </c>
      <c r="F13871" t="str">
        <f t="shared" si="1296"/>
        <v>high</v>
      </c>
      <c r="G13871" t="str">
        <f t="shared" si="1297"/>
        <v>high</v>
      </c>
      <c r="H13871">
        <v>0.27</v>
      </c>
      <c r="I13871">
        <v>884.07989999999995</v>
      </c>
      <c r="J13871">
        <v>4</v>
      </c>
      <c r="K13871" s="3">
        <v>44969</v>
      </c>
      <c r="L13871" s="3">
        <v>45058</v>
      </c>
      <c r="M13871" t="s">
        <v>20</v>
      </c>
      <c r="N13871" t="s">
        <v>36</v>
      </c>
      <c r="O13871">
        <v>745.49</v>
      </c>
      <c r="P13871" t="str">
        <f t="shared" si="1298"/>
        <v>Good</v>
      </c>
      <c r="Q13871" t="str">
        <f t="shared" si="1299"/>
        <v>high impact</v>
      </c>
      <c r="R13871" t="str">
        <f t="shared" si="1300"/>
        <v>good</v>
      </c>
      <c r="S13871" t="s">
        <v>56</v>
      </c>
      <c r="T13871" t="s">
        <v>56</v>
      </c>
      <c r="U13871">
        <v>2390.2901000000002</v>
      </c>
      <c r="V13871">
        <f t="shared" si="1301"/>
        <v>2390.2901000000002</v>
      </c>
    </row>
    <row r="13872" spans="1:22" x14ac:dyDescent="0.35">
      <c r="A13872" t="s">
        <v>14356</v>
      </c>
      <c r="B13872" t="s">
        <v>32</v>
      </c>
      <c r="C13872" t="s">
        <v>33</v>
      </c>
      <c r="D13872" t="s">
        <v>46</v>
      </c>
      <c r="E13872">
        <v>3646.88</v>
      </c>
      <c r="F13872" t="str">
        <f t="shared" si="1296"/>
        <v>high</v>
      </c>
      <c r="G13872" t="str">
        <f t="shared" si="1297"/>
        <v>high</v>
      </c>
      <c r="H13872">
        <v>0.24</v>
      </c>
      <c r="I13872">
        <v>875.25120000000004</v>
      </c>
      <c r="J13872">
        <v>2</v>
      </c>
      <c r="K13872" s="4" t="s">
        <v>1773</v>
      </c>
      <c r="L13872" s="4" t="s">
        <v>1787</v>
      </c>
      <c r="M13872" t="s">
        <v>43</v>
      </c>
      <c r="N13872" t="s">
        <v>21</v>
      </c>
      <c r="O13872">
        <v>662.21</v>
      </c>
      <c r="P13872" t="str">
        <f t="shared" si="1298"/>
        <v>Good</v>
      </c>
      <c r="Q13872" t="str">
        <f t="shared" si="1299"/>
        <v>high impact</v>
      </c>
      <c r="R13872" t="str">
        <f t="shared" si="1300"/>
        <v>good</v>
      </c>
      <c r="S13872" t="s">
        <v>47</v>
      </c>
      <c r="T13872" t="s">
        <v>47</v>
      </c>
      <c r="U13872">
        <v>2771.6288</v>
      </c>
      <c r="V13872">
        <f t="shared" si="1301"/>
        <v>2771.6288</v>
      </c>
    </row>
    <row r="13873" spans="1:22" x14ac:dyDescent="0.35">
      <c r="A13873" t="s">
        <v>14357</v>
      </c>
      <c r="B13873" t="s">
        <v>32</v>
      </c>
      <c r="C13873" t="s">
        <v>39</v>
      </c>
      <c r="D13873" t="s">
        <v>50</v>
      </c>
      <c r="E13873">
        <v>2169.25</v>
      </c>
      <c r="F13873" t="str">
        <f t="shared" si="1296"/>
        <v>high</v>
      </c>
      <c r="G13873" t="str">
        <f t="shared" si="1297"/>
        <v>high</v>
      </c>
      <c r="H13873">
        <v>0.4</v>
      </c>
      <c r="I13873">
        <v>867.7</v>
      </c>
      <c r="J13873">
        <v>5</v>
      </c>
      <c r="K13873" s="4" t="s">
        <v>261</v>
      </c>
      <c r="L13873" s="3">
        <v>44991</v>
      </c>
      <c r="M13873" t="s">
        <v>20</v>
      </c>
      <c r="N13873" t="s">
        <v>21</v>
      </c>
      <c r="O13873">
        <v>309.20999999999998</v>
      </c>
      <c r="P13873" t="str">
        <f t="shared" si="1298"/>
        <v>Not Good</v>
      </c>
      <c r="Q13873" t="str">
        <f t="shared" si="1299"/>
        <v>high impact</v>
      </c>
      <c r="R13873" t="str">
        <f t="shared" si="1300"/>
        <v>not good</v>
      </c>
      <c r="S13873" t="s">
        <v>72</v>
      </c>
      <c r="T13873" t="s">
        <v>72</v>
      </c>
      <c r="U13873">
        <v>1301.55</v>
      </c>
      <c r="V13873">
        <f t="shared" si="1301"/>
        <v>1301.55</v>
      </c>
    </row>
    <row r="13874" spans="1:22" x14ac:dyDescent="0.35">
      <c r="A13874" t="s">
        <v>14358</v>
      </c>
      <c r="B13874" t="s">
        <v>58</v>
      </c>
      <c r="C13874" t="s">
        <v>17</v>
      </c>
      <c r="D13874" t="s">
        <v>34</v>
      </c>
      <c r="E13874">
        <v>2725.99</v>
      </c>
      <c r="F13874" t="str">
        <f t="shared" si="1296"/>
        <v>high</v>
      </c>
      <c r="G13874" t="str">
        <f t="shared" si="1297"/>
        <v>high</v>
      </c>
      <c r="H13874">
        <v>7.0000000000000007E-2</v>
      </c>
      <c r="I13874">
        <v>190.8193</v>
      </c>
      <c r="J13874">
        <v>4</v>
      </c>
      <c r="K13874" s="4" t="s">
        <v>247</v>
      </c>
      <c r="L13874" s="4" t="s">
        <v>19</v>
      </c>
      <c r="M13874" t="s">
        <v>20</v>
      </c>
      <c r="N13874" t="s">
        <v>36</v>
      </c>
      <c r="O13874">
        <v>557</v>
      </c>
      <c r="P13874" t="str">
        <f t="shared" si="1298"/>
        <v>Good</v>
      </c>
      <c r="Q13874" t="str">
        <f t="shared" si="1299"/>
        <v>high impact</v>
      </c>
      <c r="R13874" t="str">
        <f t="shared" si="1300"/>
        <v>good</v>
      </c>
      <c r="S13874" t="s">
        <v>56</v>
      </c>
      <c r="T13874" t="s">
        <v>56</v>
      </c>
      <c r="U13874">
        <v>2535.1707000000001</v>
      </c>
      <c r="V13874">
        <f t="shared" si="1301"/>
        <v>2535.1707000000001</v>
      </c>
    </row>
    <row r="13875" spans="1:22" x14ac:dyDescent="0.35">
      <c r="A13875" t="s">
        <v>14359</v>
      </c>
      <c r="B13875" t="s">
        <v>24</v>
      </c>
      <c r="C13875" t="s">
        <v>25</v>
      </c>
      <c r="D13875" t="s">
        <v>46</v>
      </c>
      <c r="E13875">
        <v>1274.93</v>
      </c>
      <c r="F13875" t="str">
        <f t="shared" si="1296"/>
        <v>medium</v>
      </c>
      <c r="G13875" t="str">
        <f t="shared" si="1297"/>
        <v>low</v>
      </c>
      <c r="H13875">
        <v>0.17</v>
      </c>
      <c r="I13875">
        <v>216.7381</v>
      </c>
      <c r="J13875">
        <v>2</v>
      </c>
      <c r="K13875" s="4" t="s">
        <v>137</v>
      </c>
      <c r="L13875" s="4" t="s">
        <v>566</v>
      </c>
      <c r="M13875" t="s">
        <v>43</v>
      </c>
      <c r="N13875" t="s">
        <v>29</v>
      </c>
      <c r="O13875">
        <v>217.15</v>
      </c>
      <c r="P13875" t="str">
        <f t="shared" si="1298"/>
        <v>Not Good</v>
      </c>
      <c r="Q13875" t="str">
        <f t="shared" si="1299"/>
        <v>high impact</v>
      </c>
      <c r="R13875" t="str">
        <f t="shared" si="1300"/>
        <v>not good</v>
      </c>
      <c r="S13875" t="s">
        <v>30</v>
      </c>
      <c r="T13875" t="s">
        <v>30</v>
      </c>
      <c r="U13875">
        <v>1058.1919</v>
      </c>
      <c r="V13875">
        <f t="shared" si="1301"/>
        <v>1058.1919</v>
      </c>
    </row>
    <row r="13876" spans="1:22" x14ac:dyDescent="0.35">
      <c r="A13876" t="s">
        <v>14360</v>
      </c>
      <c r="B13876" t="s">
        <v>32</v>
      </c>
      <c r="C13876" t="s">
        <v>33</v>
      </c>
      <c r="D13876" t="s">
        <v>46</v>
      </c>
      <c r="E13876">
        <v>2382.5300000000002</v>
      </c>
      <c r="F13876" t="str">
        <f t="shared" si="1296"/>
        <v>high</v>
      </c>
      <c r="G13876" t="str">
        <f t="shared" si="1297"/>
        <v>high</v>
      </c>
      <c r="H13876">
        <v>0.43</v>
      </c>
      <c r="I13876">
        <v>1024.4879000000001</v>
      </c>
      <c r="J13876">
        <v>7</v>
      </c>
      <c r="K13876" s="3">
        <v>45181</v>
      </c>
      <c r="L13876" s="4" t="s">
        <v>92</v>
      </c>
      <c r="M13876" t="s">
        <v>43</v>
      </c>
      <c r="N13876" t="s">
        <v>36</v>
      </c>
      <c r="O13876">
        <v>154.6</v>
      </c>
      <c r="P13876" t="str">
        <f t="shared" si="1298"/>
        <v>Not Good</v>
      </c>
      <c r="Q13876" t="str">
        <f t="shared" si="1299"/>
        <v>high impact</v>
      </c>
      <c r="R13876" t="str">
        <f t="shared" si="1300"/>
        <v>not good</v>
      </c>
      <c r="S13876" t="s">
        <v>47</v>
      </c>
      <c r="T13876" t="s">
        <v>47</v>
      </c>
      <c r="U13876">
        <v>1358.0420999999999</v>
      </c>
      <c r="V13876">
        <f t="shared" si="1301"/>
        <v>1358.0420999999999</v>
      </c>
    </row>
    <row r="13877" spans="1:22" x14ac:dyDescent="0.35">
      <c r="A13877" t="s">
        <v>14361</v>
      </c>
      <c r="B13877" t="s">
        <v>58</v>
      </c>
      <c r="C13877" t="s">
        <v>39</v>
      </c>
      <c r="D13877" t="s">
        <v>50</v>
      </c>
      <c r="E13877">
        <v>1622.92</v>
      </c>
      <c r="F13877" t="str">
        <f t="shared" si="1296"/>
        <v>medium</v>
      </c>
      <c r="G13877" t="str">
        <f t="shared" si="1297"/>
        <v>low</v>
      </c>
      <c r="H13877">
        <v>0.25</v>
      </c>
      <c r="I13877">
        <v>405.73</v>
      </c>
      <c r="J13877">
        <v>2</v>
      </c>
      <c r="K13877" s="4" t="s">
        <v>1385</v>
      </c>
      <c r="L13877" s="4" t="s">
        <v>704</v>
      </c>
      <c r="M13877" t="s">
        <v>28</v>
      </c>
      <c r="N13877" t="s">
        <v>36</v>
      </c>
      <c r="O13877">
        <v>279.81</v>
      </c>
      <c r="P13877" t="str">
        <f t="shared" si="1298"/>
        <v>Not Good</v>
      </c>
      <c r="Q13877" t="str">
        <f t="shared" si="1299"/>
        <v>high impact</v>
      </c>
      <c r="R13877" t="str">
        <f t="shared" si="1300"/>
        <v>not good</v>
      </c>
      <c r="S13877" t="s">
        <v>56</v>
      </c>
      <c r="T13877" t="s">
        <v>56</v>
      </c>
      <c r="U13877">
        <v>1217.19</v>
      </c>
      <c r="V13877">
        <f t="shared" si="1301"/>
        <v>1217.19</v>
      </c>
    </row>
    <row r="13878" spans="1:22" x14ac:dyDescent="0.35">
      <c r="A13878" t="s">
        <v>14362</v>
      </c>
      <c r="B13878" t="s">
        <v>58</v>
      </c>
      <c r="C13878" t="s">
        <v>17</v>
      </c>
      <c r="D13878" t="s">
        <v>26</v>
      </c>
      <c r="E13878">
        <v>2782.54</v>
      </c>
      <c r="F13878" t="str">
        <f t="shared" si="1296"/>
        <v>high</v>
      </c>
      <c r="G13878" t="str">
        <f t="shared" si="1297"/>
        <v>high</v>
      </c>
      <c r="H13878">
        <v>0.42</v>
      </c>
      <c r="I13878">
        <v>1168.6668</v>
      </c>
      <c r="J13878">
        <v>2</v>
      </c>
      <c r="K13878" s="4" t="s">
        <v>416</v>
      </c>
      <c r="L13878" s="3">
        <v>45296</v>
      </c>
      <c r="M13878" t="s">
        <v>43</v>
      </c>
      <c r="N13878" t="s">
        <v>29</v>
      </c>
      <c r="O13878">
        <v>394.34</v>
      </c>
      <c r="P13878" t="str">
        <f t="shared" si="1298"/>
        <v>Not Good</v>
      </c>
      <c r="Q13878" t="str">
        <f t="shared" si="1299"/>
        <v>high impact</v>
      </c>
      <c r="R13878" t="str">
        <f t="shared" si="1300"/>
        <v>not good</v>
      </c>
      <c r="S13878" t="s">
        <v>22</v>
      </c>
      <c r="T13878" t="s">
        <v>22</v>
      </c>
      <c r="U13878">
        <v>1613.8732</v>
      </c>
      <c r="V13878">
        <f t="shared" si="1301"/>
        <v>1613.8732</v>
      </c>
    </row>
    <row r="13879" spans="1:22" x14ac:dyDescent="0.35">
      <c r="A13879" t="s">
        <v>14363</v>
      </c>
      <c r="B13879" t="s">
        <v>58</v>
      </c>
      <c r="C13879" t="s">
        <v>25</v>
      </c>
      <c r="D13879" t="s">
        <v>18</v>
      </c>
      <c r="E13879">
        <v>3382.46</v>
      </c>
      <c r="F13879" t="str">
        <f t="shared" si="1296"/>
        <v>high</v>
      </c>
      <c r="G13879" t="str">
        <f t="shared" si="1297"/>
        <v>high</v>
      </c>
      <c r="H13879">
        <v>0.13</v>
      </c>
      <c r="I13879">
        <v>439.71980000000002</v>
      </c>
      <c r="J13879">
        <v>4</v>
      </c>
      <c r="K13879" s="4" t="s">
        <v>1505</v>
      </c>
      <c r="L13879" s="4" t="s">
        <v>165</v>
      </c>
      <c r="M13879" t="s">
        <v>20</v>
      </c>
      <c r="N13879" t="s">
        <v>36</v>
      </c>
      <c r="O13879">
        <v>217.54</v>
      </c>
      <c r="P13879" t="str">
        <f t="shared" si="1298"/>
        <v>Not Good</v>
      </c>
      <c r="Q13879" t="str">
        <f t="shared" si="1299"/>
        <v>high impact</v>
      </c>
      <c r="R13879" t="str">
        <f t="shared" si="1300"/>
        <v>not good</v>
      </c>
      <c r="S13879" t="s">
        <v>30</v>
      </c>
      <c r="T13879" t="s">
        <v>30</v>
      </c>
      <c r="U13879">
        <v>2942.7402000000002</v>
      </c>
      <c r="V13879">
        <f t="shared" si="1301"/>
        <v>2942.7402000000002</v>
      </c>
    </row>
    <row r="13880" spans="1:22" x14ac:dyDescent="0.35">
      <c r="A13880" t="s">
        <v>14364</v>
      </c>
      <c r="B13880" t="s">
        <v>58</v>
      </c>
      <c r="C13880" t="s">
        <v>33</v>
      </c>
      <c r="D13880" t="s">
        <v>50</v>
      </c>
      <c r="E13880">
        <v>3108.63</v>
      </c>
      <c r="F13880" t="str">
        <f t="shared" si="1296"/>
        <v>high</v>
      </c>
      <c r="G13880" t="str">
        <f t="shared" si="1297"/>
        <v>high</v>
      </c>
      <c r="H13880">
        <v>0.19</v>
      </c>
      <c r="I13880">
        <v>590.63969999999995</v>
      </c>
      <c r="J13880">
        <v>5</v>
      </c>
      <c r="K13880" s="4" t="s">
        <v>1494</v>
      </c>
      <c r="L13880" s="3">
        <v>44966</v>
      </c>
      <c r="M13880" t="s">
        <v>28</v>
      </c>
      <c r="N13880" t="s">
        <v>36</v>
      </c>
      <c r="O13880">
        <v>239.46</v>
      </c>
      <c r="P13880" t="str">
        <f t="shared" si="1298"/>
        <v>Not Good</v>
      </c>
      <c r="Q13880" t="str">
        <f t="shared" si="1299"/>
        <v>high impact</v>
      </c>
      <c r="R13880" t="str">
        <f t="shared" si="1300"/>
        <v>not good</v>
      </c>
      <c r="S13880" t="s">
        <v>56</v>
      </c>
      <c r="T13880" t="s">
        <v>56</v>
      </c>
      <c r="U13880">
        <v>2517.9902999999999</v>
      </c>
      <c r="V13880">
        <f t="shared" si="1301"/>
        <v>2517.9902999999999</v>
      </c>
    </row>
    <row r="13881" spans="1:22" x14ac:dyDescent="0.35">
      <c r="A13881" t="s">
        <v>14365</v>
      </c>
      <c r="B13881" t="s">
        <v>32</v>
      </c>
      <c r="C13881" t="s">
        <v>39</v>
      </c>
      <c r="D13881" t="s">
        <v>50</v>
      </c>
      <c r="E13881">
        <v>3905.91</v>
      </c>
      <c r="F13881" t="str">
        <f t="shared" si="1296"/>
        <v>high</v>
      </c>
      <c r="G13881" t="str">
        <f t="shared" si="1297"/>
        <v>high</v>
      </c>
      <c r="H13881">
        <v>0.41</v>
      </c>
      <c r="I13881">
        <v>1601.4231</v>
      </c>
      <c r="J13881">
        <v>3</v>
      </c>
      <c r="K13881" s="4" t="s">
        <v>392</v>
      </c>
      <c r="L13881" s="4" t="s">
        <v>483</v>
      </c>
      <c r="M13881" t="s">
        <v>20</v>
      </c>
      <c r="N13881" t="s">
        <v>29</v>
      </c>
      <c r="O13881">
        <v>753.13</v>
      </c>
      <c r="P13881" t="str">
        <f t="shared" si="1298"/>
        <v>Good</v>
      </c>
      <c r="Q13881" t="str">
        <f t="shared" si="1299"/>
        <v>high impact</v>
      </c>
      <c r="R13881" t="str">
        <f t="shared" si="1300"/>
        <v>good</v>
      </c>
      <c r="S13881" t="s">
        <v>56</v>
      </c>
      <c r="T13881" t="s">
        <v>56</v>
      </c>
      <c r="U13881">
        <v>2304.4868999999999</v>
      </c>
      <c r="V13881">
        <f t="shared" si="1301"/>
        <v>2304.4868999999999</v>
      </c>
    </row>
    <row r="13882" spans="1:22" x14ac:dyDescent="0.35">
      <c r="A13882" t="s">
        <v>14366</v>
      </c>
      <c r="B13882" t="s">
        <v>58</v>
      </c>
      <c r="C13882" t="s">
        <v>17</v>
      </c>
      <c r="D13882" t="s">
        <v>18</v>
      </c>
      <c r="E13882">
        <v>303.5</v>
      </c>
      <c r="F13882" t="str">
        <f t="shared" si="1296"/>
        <v>low</v>
      </c>
      <c r="G13882" t="str">
        <f t="shared" si="1297"/>
        <v>low</v>
      </c>
      <c r="H13882">
        <v>0.08</v>
      </c>
      <c r="I13882">
        <v>24.28</v>
      </c>
      <c r="J13882">
        <v>9</v>
      </c>
      <c r="K13882" s="3">
        <v>45085</v>
      </c>
      <c r="L13882" s="3">
        <v>45115</v>
      </c>
      <c r="M13882" t="s">
        <v>28</v>
      </c>
      <c r="N13882" t="s">
        <v>36</v>
      </c>
      <c r="O13882">
        <v>77.19</v>
      </c>
      <c r="P13882" t="str">
        <f t="shared" si="1298"/>
        <v>Not Good</v>
      </c>
      <c r="Q13882" t="str">
        <f t="shared" si="1299"/>
        <v>normal</v>
      </c>
      <c r="R13882" t="str">
        <f t="shared" si="1300"/>
        <v>not good</v>
      </c>
      <c r="S13882" t="s">
        <v>72</v>
      </c>
      <c r="T13882" t="s">
        <v>72</v>
      </c>
      <c r="U13882">
        <v>279.22000000000003</v>
      </c>
      <c r="V13882">
        <f t="shared" si="1301"/>
        <v>279.22000000000003</v>
      </c>
    </row>
    <row r="13883" spans="1:22" x14ac:dyDescent="0.35">
      <c r="A13883" t="s">
        <v>14367</v>
      </c>
      <c r="B13883" t="s">
        <v>32</v>
      </c>
      <c r="C13883" t="s">
        <v>25</v>
      </c>
      <c r="D13883" t="s">
        <v>46</v>
      </c>
      <c r="E13883">
        <v>485.12</v>
      </c>
      <c r="F13883" t="str">
        <f t="shared" si="1296"/>
        <v>low</v>
      </c>
      <c r="G13883" t="str">
        <f t="shared" si="1297"/>
        <v>low</v>
      </c>
      <c r="H13883">
        <v>0.45</v>
      </c>
      <c r="I13883">
        <v>218.304</v>
      </c>
      <c r="J13883">
        <v>6</v>
      </c>
      <c r="K13883" s="3">
        <v>45017</v>
      </c>
      <c r="L13883" s="3">
        <v>45047</v>
      </c>
      <c r="M13883" t="s">
        <v>43</v>
      </c>
      <c r="N13883" t="s">
        <v>21</v>
      </c>
      <c r="O13883">
        <v>82.01</v>
      </c>
      <c r="P13883" t="str">
        <f t="shared" si="1298"/>
        <v>Not Good</v>
      </c>
      <c r="Q13883" t="str">
        <f t="shared" si="1299"/>
        <v>high impact</v>
      </c>
      <c r="R13883" t="str">
        <f t="shared" si="1300"/>
        <v>not good</v>
      </c>
      <c r="S13883" t="s">
        <v>72</v>
      </c>
      <c r="T13883" t="s">
        <v>72</v>
      </c>
      <c r="U13883">
        <v>266.81599999999997</v>
      </c>
      <c r="V13883">
        <f t="shared" si="1301"/>
        <v>266.81599999999997</v>
      </c>
    </row>
    <row r="13884" spans="1:22" x14ac:dyDescent="0.35">
      <c r="A13884" t="s">
        <v>14368</v>
      </c>
      <c r="B13884" t="s">
        <v>32</v>
      </c>
      <c r="C13884" t="s">
        <v>33</v>
      </c>
      <c r="D13884" t="s">
        <v>46</v>
      </c>
      <c r="E13884">
        <v>1106.04</v>
      </c>
      <c r="F13884" t="str">
        <f t="shared" si="1296"/>
        <v>medium</v>
      </c>
      <c r="G13884" t="str">
        <f t="shared" si="1297"/>
        <v>low</v>
      </c>
      <c r="H13884">
        <v>0.15</v>
      </c>
      <c r="I13884">
        <v>165.90600000000001</v>
      </c>
      <c r="J13884">
        <v>8</v>
      </c>
      <c r="K13884" s="4" t="s">
        <v>96</v>
      </c>
      <c r="L13884" s="4" t="s">
        <v>909</v>
      </c>
      <c r="M13884" t="s">
        <v>28</v>
      </c>
      <c r="N13884" t="s">
        <v>36</v>
      </c>
      <c r="O13884">
        <v>68.7</v>
      </c>
      <c r="P13884" t="str">
        <f t="shared" si="1298"/>
        <v>Not Good</v>
      </c>
      <c r="Q13884" t="str">
        <f t="shared" si="1299"/>
        <v>high impact</v>
      </c>
      <c r="R13884" t="str">
        <f t="shared" si="1300"/>
        <v>not good</v>
      </c>
      <c r="S13884" t="s">
        <v>30</v>
      </c>
      <c r="T13884" t="s">
        <v>30</v>
      </c>
      <c r="U13884">
        <v>940.13400000000001</v>
      </c>
      <c r="V13884">
        <f t="shared" si="1301"/>
        <v>940.13400000000001</v>
      </c>
    </row>
    <row r="13885" spans="1:22" x14ac:dyDescent="0.35">
      <c r="A13885" t="s">
        <v>14369</v>
      </c>
      <c r="B13885" t="s">
        <v>58</v>
      </c>
      <c r="C13885" t="s">
        <v>39</v>
      </c>
      <c r="D13885" t="s">
        <v>26</v>
      </c>
      <c r="E13885">
        <v>4930.43</v>
      </c>
      <c r="F13885" t="str">
        <f t="shared" si="1296"/>
        <v>high</v>
      </c>
      <c r="G13885" t="str">
        <f t="shared" si="1297"/>
        <v>high</v>
      </c>
      <c r="H13885">
        <v>0.49</v>
      </c>
      <c r="I13885">
        <v>2415.9106999999999</v>
      </c>
      <c r="J13885">
        <v>5</v>
      </c>
      <c r="K13885" s="4" t="s">
        <v>563</v>
      </c>
      <c r="L13885" s="3">
        <v>45413</v>
      </c>
      <c r="M13885" t="s">
        <v>20</v>
      </c>
      <c r="N13885" t="s">
        <v>29</v>
      </c>
      <c r="O13885">
        <v>1284.3800000000001</v>
      </c>
      <c r="P13885" t="str">
        <f t="shared" si="1298"/>
        <v>Good</v>
      </c>
      <c r="Q13885" t="str">
        <f t="shared" si="1299"/>
        <v>high impact</v>
      </c>
      <c r="R13885" t="str">
        <f t="shared" si="1300"/>
        <v>good</v>
      </c>
      <c r="S13885" t="s">
        <v>47</v>
      </c>
      <c r="T13885" t="s">
        <v>47</v>
      </c>
      <c r="U13885">
        <v>2514.5192999999999</v>
      </c>
      <c r="V13885">
        <f t="shared" si="1301"/>
        <v>2514.5192999999999</v>
      </c>
    </row>
    <row r="13886" spans="1:22" x14ac:dyDescent="0.35">
      <c r="A13886" t="s">
        <v>14370</v>
      </c>
      <c r="B13886" t="s">
        <v>32</v>
      </c>
      <c r="C13886" t="s">
        <v>17</v>
      </c>
      <c r="D13886" t="s">
        <v>50</v>
      </c>
      <c r="E13886">
        <v>4021.31</v>
      </c>
      <c r="F13886" t="str">
        <f t="shared" si="1296"/>
        <v>high</v>
      </c>
      <c r="G13886" t="str">
        <f t="shared" si="1297"/>
        <v>high</v>
      </c>
      <c r="H13886">
        <v>0.41</v>
      </c>
      <c r="I13886">
        <v>1648.7371000000001</v>
      </c>
      <c r="J13886">
        <v>8</v>
      </c>
      <c r="K13886" s="4" t="s">
        <v>87</v>
      </c>
      <c r="L13886" s="3">
        <v>45839</v>
      </c>
      <c r="M13886" t="s">
        <v>43</v>
      </c>
      <c r="N13886" t="s">
        <v>29</v>
      </c>
      <c r="O13886">
        <v>869.12</v>
      </c>
      <c r="P13886" t="str">
        <f t="shared" si="1298"/>
        <v>Good</v>
      </c>
      <c r="Q13886" t="str">
        <f t="shared" si="1299"/>
        <v>high impact</v>
      </c>
      <c r="R13886" t="str">
        <f t="shared" si="1300"/>
        <v>good</v>
      </c>
      <c r="S13886" t="s">
        <v>22</v>
      </c>
      <c r="T13886" t="s">
        <v>22</v>
      </c>
      <c r="U13886">
        <v>2372.5729000000001</v>
      </c>
      <c r="V13886">
        <f t="shared" si="1301"/>
        <v>2372.5729000000001</v>
      </c>
    </row>
    <row r="13887" spans="1:22" x14ac:dyDescent="0.35">
      <c r="A13887" t="s">
        <v>14371</v>
      </c>
      <c r="B13887" t="s">
        <v>24</v>
      </c>
      <c r="C13887" t="s">
        <v>25</v>
      </c>
      <c r="D13887" t="s">
        <v>18</v>
      </c>
      <c r="E13887">
        <v>4628.1899999999996</v>
      </c>
      <c r="F13887" t="str">
        <f t="shared" si="1296"/>
        <v>high</v>
      </c>
      <c r="G13887" t="str">
        <f t="shared" si="1297"/>
        <v>high</v>
      </c>
      <c r="H13887">
        <v>0.23</v>
      </c>
      <c r="I13887">
        <v>1064.4837</v>
      </c>
      <c r="J13887">
        <v>6</v>
      </c>
      <c r="K13887" s="3">
        <v>45479</v>
      </c>
      <c r="L13887" s="3">
        <v>45510</v>
      </c>
      <c r="M13887" t="s">
        <v>43</v>
      </c>
      <c r="N13887" t="s">
        <v>21</v>
      </c>
      <c r="O13887">
        <v>1290.8399999999999</v>
      </c>
      <c r="P13887" t="str">
        <f t="shared" si="1298"/>
        <v>Good</v>
      </c>
      <c r="Q13887" t="str">
        <f t="shared" si="1299"/>
        <v>high impact</v>
      </c>
      <c r="R13887" t="str">
        <f t="shared" si="1300"/>
        <v>good</v>
      </c>
      <c r="S13887" t="s">
        <v>30</v>
      </c>
      <c r="T13887" t="s">
        <v>30</v>
      </c>
      <c r="U13887">
        <v>3563.7062999999998</v>
      </c>
      <c r="V13887">
        <f t="shared" si="1301"/>
        <v>3563.7062999999998</v>
      </c>
    </row>
    <row r="13888" spans="1:22" x14ac:dyDescent="0.35">
      <c r="A13888" t="s">
        <v>14372</v>
      </c>
      <c r="B13888" t="s">
        <v>24</v>
      </c>
      <c r="C13888" t="s">
        <v>33</v>
      </c>
      <c r="D13888" t="s">
        <v>50</v>
      </c>
      <c r="E13888">
        <v>1433.24</v>
      </c>
      <c r="F13888" t="str">
        <f t="shared" si="1296"/>
        <v>medium</v>
      </c>
      <c r="G13888" t="str">
        <f t="shared" si="1297"/>
        <v>low</v>
      </c>
      <c r="H13888">
        <v>0.37</v>
      </c>
      <c r="I13888">
        <v>530.29880000000003</v>
      </c>
      <c r="J13888">
        <v>7</v>
      </c>
      <c r="K13888" s="4" t="s">
        <v>744</v>
      </c>
      <c r="L13888" s="4" t="s">
        <v>59</v>
      </c>
      <c r="M13888" t="s">
        <v>20</v>
      </c>
      <c r="N13888" t="s">
        <v>29</v>
      </c>
      <c r="O13888">
        <v>426.43</v>
      </c>
      <c r="P13888" t="str">
        <f t="shared" si="1298"/>
        <v>Not Good</v>
      </c>
      <c r="Q13888" t="str">
        <f t="shared" si="1299"/>
        <v>high impact</v>
      </c>
      <c r="R13888" t="str">
        <f t="shared" si="1300"/>
        <v>not good</v>
      </c>
      <c r="S13888" t="s">
        <v>22</v>
      </c>
      <c r="T13888" t="s">
        <v>22</v>
      </c>
      <c r="U13888">
        <v>902.94119999999998</v>
      </c>
      <c r="V13888">
        <f t="shared" si="1301"/>
        <v>902.94119999999998</v>
      </c>
    </row>
    <row r="13889" spans="1:22" x14ac:dyDescent="0.35">
      <c r="A13889" t="s">
        <v>14373</v>
      </c>
      <c r="B13889" t="s">
        <v>16</v>
      </c>
      <c r="C13889" t="s">
        <v>39</v>
      </c>
      <c r="D13889" t="s">
        <v>34</v>
      </c>
      <c r="E13889">
        <v>2911.9</v>
      </c>
      <c r="F13889" t="str">
        <f t="shared" si="1296"/>
        <v>high</v>
      </c>
      <c r="G13889" t="str">
        <f t="shared" si="1297"/>
        <v>high</v>
      </c>
      <c r="H13889">
        <v>0.28000000000000003</v>
      </c>
      <c r="I13889">
        <v>815.33199999999999</v>
      </c>
      <c r="J13889">
        <v>2</v>
      </c>
      <c r="K13889" s="4" t="s">
        <v>137</v>
      </c>
      <c r="L13889" s="4" t="s">
        <v>566</v>
      </c>
      <c r="M13889" t="s">
        <v>20</v>
      </c>
      <c r="N13889" t="s">
        <v>29</v>
      </c>
      <c r="O13889">
        <v>761.73</v>
      </c>
      <c r="P13889" t="str">
        <f t="shared" si="1298"/>
        <v>Good</v>
      </c>
      <c r="Q13889" t="str">
        <f t="shared" si="1299"/>
        <v>high impact</v>
      </c>
      <c r="R13889" t="str">
        <f t="shared" si="1300"/>
        <v>good</v>
      </c>
      <c r="S13889" t="s">
        <v>56</v>
      </c>
      <c r="T13889" t="s">
        <v>56</v>
      </c>
      <c r="U13889">
        <v>2096.5680000000002</v>
      </c>
      <c r="V13889">
        <f t="shared" si="1301"/>
        <v>2096.5680000000002</v>
      </c>
    </row>
    <row r="13890" spans="1:22" x14ac:dyDescent="0.35">
      <c r="A13890" t="s">
        <v>14374</v>
      </c>
      <c r="B13890" t="s">
        <v>24</v>
      </c>
      <c r="C13890" t="s">
        <v>17</v>
      </c>
      <c r="D13890" t="s">
        <v>50</v>
      </c>
      <c r="E13890">
        <v>2818.94</v>
      </c>
      <c r="F13890" t="str">
        <f t="shared" si="1296"/>
        <v>high</v>
      </c>
      <c r="G13890" t="str">
        <f t="shared" si="1297"/>
        <v>high</v>
      </c>
      <c r="H13890">
        <v>0.43</v>
      </c>
      <c r="I13890">
        <v>1212.1442</v>
      </c>
      <c r="J13890">
        <v>6</v>
      </c>
      <c r="K13890" s="4" t="s">
        <v>232</v>
      </c>
      <c r="L13890" s="3">
        <v>45451</v>
      </c>
      <c r="M13890" t="s">
        <v>20</v>
      </c>
      <c r="N13890" t="s">
        <v>36</v>
      </c>
      <c r="O13890">
        <v>782.53</v>
      </c>
      <c r="P13890" t="str">
        <f t="shared" si="1298"/>
        <v>Good</v>
      </c>
      <c r="Q13890" t="str">
        <f t="shared" si="1299"/>
        <v>high impact</v>
      </c>
      <c r="R13890" t="str">
        <f t="shared" si="1300"/>
        <v>good</v>
      </c>
      <c r="S13890" t="s">
        <v>56</v>
      </c>
      <c r="T13890" t="s">
        <v>56</v>
      </c>
      <c r="U13890">
        <v>1606.7958000000001</v>
      </c>
      <c r="V13890">
        <f t="shared" si="1301"/>
        <v>1606.7958000000001</v>
      </c>
    </row>
    <row r="13891" spans="1:22" x14ac:dyDescent="0.35">
      <c r="A13891" t="s">
        <v>14375</v>
      </c>
      <c r="B13891" t="s">
        <v>32</v>
      </c>
      <c r="C13891" t="s">
        <v>25</v>
      </c>
      <c r="D13891" t="s">
        <v>50</v>
      </c>
      <c r="E13891">
        <v>2890.64</v>
      </c>
      <c r="F13891" t="str">
        <f t="shared" ref="F13891:F13954" si="1302">IF(E13891&gt;2000,"high",IF(E13891&gt;1000,"medium","low"))</f>
        <v>high</v>
      </c>
      <c r="G13891" t="str">
        <f t="shared" ref="G13891:G13954" si="1303">IF(E13891&gt;2000,"high","low")</f>
        <v>high</v>
      </c>
      <c r="H13891">
        <v>0.26</v>
      </c>
      <c r="I13891">
        <v>751.56640000000004</v>
      </c>
      <c r="J13891">
        <v>5</v>
      </c>
      <c r="K13891" s="4" t="s">
        <v>1122</v>
      </c>
      <c r="L13891" s="4" t="s">
        <v>819</v>
      </c>
      <c r="M13891" t="s">
        <v>20</v>
      </c>
      <c r="N13891" t="s">
        <v>21</v>
      </c>
      <c r="O13891">
        <v>699.88</v>
      </c>
      <c r="P13891" t="str">
        <f t="shared" ref="P13891:P13954" si="1304">IF(AND(E13891&gt;1000,O13891&gt;500),"Good","Not Good")</f>
        <v>Good</v>
      </c>
      <c r="Q13891" t="str">
        <f t="shared" ref="Q13891:Q13954" si="1305">IF(OR(E13891&gt;1000,H13891&gt;0.2),"high impact","normal")</f>
        <v>high impact</v>
      </c>
      <c r="R13891" t="str">
        <f t="shared" ref="R13891:R13954" si="1306">IF(NOT(AND(E13891&gt;2000,O13891&gt;500)),"not good","good")</f>
        <v>good</v>
      </c>
      <c r="S13891" t="s">
        <v>22</v>
      </c>
      <c r="T13891" t="s">
        <v>22</v>
      </c>
      <c r="U13891">
        <v>2139.0736000000002</v>
      </c>
      <c r="V13891">
        <f t="shared" ref="V13891:V13954" si="1307">IFERROR(U13891,0)</f>
        <v>2139.0736000000002</v>
      </c>
    </row>
    <row r="13892" spans="1:22" x14ac:dyDescent="0.35">
      <c r="A13892" t="s">
        <v>14376</v>
      </c>
      <c r="B13892" t="s">
        <v>32</v>
      </c>
      <c r="C13892" t="s">
        <v>33</v>
      </c>
      <c r="D13892" t="s">
        <v>34</v>
      </c>
      <c r="E13892">
        <v>3616.08</v>
      </c>
      <c r="F13892" t="str">
        <f t="shared" si="1302"/>
        <v>high</v>
      </c>
      <c r="G13892" t="str">
        <f t="shared" si="1303"/>
        <v>high</v>
      </c>
      <c r="H13892">
        <v>0.49</v>
      </c>
      <c r="I13892">
        <v>1771.8792000000001</v>
      </c>
      <c r="J13892">
        <v>8</v>
      </c>
      <c r="K13892" s="4" t="s">
        <v>499</v>
      </c>
      <c r="L13892" s="4" t="s">
        <v>460</v>
      </c>
      <c r="M13892" t="s">
        <v>20</v>
      </c>
      <c r="N13892" t="s">
        <v>36</v>
      </c>
      <c r="O13892">
        <v>1009.91</v>
      </c>
      <c r="P13892" t="str">
        <f t="shared" si="1304"/>
        <v>Good</v>
      </c>
      <c r="Q13892" t="str">
        <f t="shared" si="1305"/>
        <v>high impact</v>
      </c>
      <c r="R13892" t="str">
        <f t="shared" si="1306"/>
        <v>good</v>
      </c>
      <c r="S13892" t="s">
        <v>47</v>
      </c>
      <c r="T13892" t="s">
        <v>47</v>
      </c>
      <c r="U13892">
        <v>1844.2008000000001</v>
      </c>
      <c r="V13892">
        <f t="shared" si="1307"/>
        <v>1844.2008000000001</v>
      </c>
    </row>
    <row r="13893" spans="1:22" x14ac:dyDescent="0.35">
      <c r="A13893" t="s">
        <v>14377</v>
      </c>
      <c r="B13893" t="s">
        <v>24</v>
      </c>
      <c r="C13893" t="s">
        <v>39</v>
      </c>
      <c r="D13893" t="s">
        <v>34</v>
      </c>
      <c r="E13893">
        <v>2030.5</v>
      </c>
      <c r="F13893" t="str">
        <f t="shared" si="1302"/>
        <v>high</v>
      </c>
      <c r="G13893" t="str">
        <f t="shared" si="1303"/>
        <v>high</v>
      </c>
      <c r="H13893">
        <v>7.0000000000000007E-2</v>
      </c>
      <c r="I13893">
        <v>142.13499999999999</v>
      </c>
      <c r="J13893">
        <v>5</v>
      </c>
      <c r="K13893" s="3">
        <v>45081</v>
      </c>
      <c r="L13893" s="4" t="s">
        <v>1394</v>
      </c>
      <c r="M13893" t="s">
        <v>43</v>
      </c>
      <c r="N13893" t="s">
        <v>36</v>
      </c>
      <c r="O13893">
        <v>340.58</v>
      </c>
      <c r="P13893" t="str">
        <f t="shared" si="1304"/>
        <v>Not Good</v>
      </c>
      <c r="Q13893" t="str">
        <f t="shared" si="1305"/>
        <v>high impact</v>
      </c>
      <c r="R13893" t="str">
        <f t="shared" si="1306"/>
        <v>not good</v>
      </c>
      <c r="S13893" t="s">
        <v>56</v>
      </c>
      <c r="T13893" t="s">
        <v>56</v>
      </c>
      <c r="U13893">
        <v>1888.365</v>
      </c>
      <c r="V13893">
        <f t="shared" si="1307"/>
        <v>1888.365</v>
      </c>
    </row>
    <row r="13894" spans="1:22" x14ac:dyDescent="0.35">
      <c r="A13894" t="s">
        <v>14378</v>
      </c>
      <c r="B13894" t="s">
        <v>58</v>
      </c>
      <c r="C13894" t="s">
        <v>17</v>
      </c>
      <c r="D13894" t="s">
        <v>18</v>
      </c>
      <c r="E13894">
        <v>3418.33</v>
      </c>
      <c r="F13894" t="str">
        <f t="shared" si="1302"/>
        <v>high</v>
      </c>
      <c r="G13894" t="str">
        <f t="shared" si="1303"/>
        <v>high</v>
      </c>
      <c r="H13894">
        <v>0.34</v>
      </c>
      <c r="I13894">
        <v>1162.2321999999999</v>
      </c>
      <c r="J13894">
        <v>7</v>
      </c>
      <c r="K13894" s="3">
        <v>45604</v>
      </c>
      <c r="L13894" s="4" t="s">
        <v>1873</v>
      </c>
      <c r="M13894" t="s">
        <v>43</v>
      </c>
      <c r="N13894" t="s">
        <v>21</v>
      </c>
      <c r="O13894">
        <v>961.87</v>
      </c>
      <c r="P13894" t="str">
        <f t="shared" si="1304"/>
        <v>Good</v>
      </c>
      <c r="Q13894" t="str">
        <f t="shared" si="1305"/>
        <v>high impact</v>
      </c>
      <c r="R13894" t="str">
        <f t="shared" si="1306"/>
        <v>good</v>
      </c>
      <c r="S13894" t="s">
        <v>37</v>
      </c>
      <c r="T13894" t="s">
        <v>37</v>
      </c>
      <c r="U13894">
        <v>2256.0978</v>
      </c>
      <c r="V13894">
        <f t="shared" si="1307"/>
        <v>2256.0978</v>
      </c>
    </row>
    <row r="13895" spans="1:22" x14ac:dyDescent="0.35">
      <c r="A13895" t="s">
        <v>14379</v>
      </c>
      <c r="B13895" t="s">
        <v>58</v>
      </c>
      <c r="C13895" t="s">
        <v>25</v>
      </c>
      <c r="D13895" t="s">
        <v>46</v>
      </c>
      <c r="E13895">
        <v>3963.34</v>
      </c>
      <c r="F13895" t="str">
        <f t="shared" si="1302"/>
        <v>high</v>
      </c>
      <c r="G13895" t="str">
        <f t="shared" si="1303"/>
        <v>high</v>
      </c>
      <c r="H13895">
        <v>0.12</v>
      </c>
      <c r="I13895">
        <v>475.60079999999999</v>
      </c>
      <c r="J13895">
        <v>4</v>
      </c>
      <c r="K13895" s="4" t="s">
        <v>1012</v>
      </c>
      <c r="L13895" s="4" t="s">
        <v>290</v>
      </c>
      <c r="M13895" t="s">
        <v>28</v>
      </c>
      <c r="N13895" t="s">
        <v>29</v>
      </c>
      <c r="O13895">
        <v>408.59</v>
      </c>
      <c r="P13895" t="str">
        <f t="shared" si="1304"/>
        <v>Not Good</v>
      </c>
      <c r="Q13895" t="str">
        <f t="shared" si="1305"/>
        <v>high impact</v>
      </c>
      <c r="R13895" t="str">
        <f t="shared" si="1306"/>
        <v>not good</v>
      </c>
      <c r="S13895" t="s">
        <v>72</v>
      </c>
      <c r="T13895" t="s">
        <v>72</v>
      </c>
      <c r="U13895">
        <v>3487.7392</v>
      </c>
      <c r="V13895">
        <f t="shared" si="1307"/>
        <v>3487.7392</v>
      </c>
    </row>
    <row r="13896" spans="1:22" x14ac:dyDescent="0.35">
      <c r="A13896" t="s">
        <v>14380</v>
      </c>
      <c r="B13896" t="s">
        <v>32</v>
      </c>
      <c r="C13896" t="s">
        <v>33</v>
      </c>
      <c r="D13896" t="s">
        <v>26</v>
      </c>
      <c r="E13896">
        <v>1516.46</v>
      </c>
      <c r="F13896" t="str">
        <f t="shared" si="1302"/>
        <v>medium</v>
      </c>
      <c r="G13896" t="str">
        <f t="shared" si="1303"/>
        <v>low</v>
      </c>
      <c r="H13896">
        <v>0.1</v>
      </c>
      <c r="I13896">
        <v>151.64599999999999</v>
      </c>
      <c r="J13896">
        <v>2</v>
      </c>
      <c r="K13896" s="3">
        <v>45024</v>
      </c>
      <c r="L13896" s="3">
        <v>45238</v>
      </c>
      <c r="M13896" t="s">
        <v>28</v>
      </c>
      <c r="N13896" t="s">
        <v>21</v>
      </c>
      <c r="O13896">
        <v>120.63</v>
      </c>
      <c r="P13896" t="str">
        <f t="shared" si="1304"/>
        <v>Not Good</v>
      </c>
      <c r="Q13896" t="str">
        <f t="shared" si="1305"/>
        <v>high impact</v>
      </c>
      <c r="R13896" t="str">
        <f t="shared" si="1306"/>
        <v>not good</v>
      </c>
      <c r="S13896" t="s">
        <v>72</v>
      </c>
      <c r="T13896" t="s">
        <v>72</v>
      </c>
      <c r="U13896">
        <v>1364.8140000000001</v>
      </c>
      <c r="V13896">
        <f t="shared" si="1307"/>
        <v>1364.8140000000001</v>
      </c>
    </row>
    <row r="13897" spans="1:22" x14ac:dyDescent="0.35">
      <c r="A13897" t="s">
        <v>14381</v>
      </c>
      <c r="B13897" t="s">
        <v>58</v>
      </c>
      <c r="C13897" t="s">
        <v>39</v>
      </c>
      <c r="D13897" t="s">
        <v>34</v>
      </c>
      <c r="E13897">
        <v>4734.1400000000003</v>
      </c>
      <c r="F13897" t="str">
        <f t="shared" si="1302"/>
        <v>high</v>
      </c>
      <c r="G13897" t="str">
        <f t="shared" si="1303"/>
        <v>high</v>
      </c>
      <c r="H13897">
        <v>0.2</v>
      </c>
      <c r="I13897">
        <v>946.82799999999997</v>
      </c>
      <c r="J13897">
        <v>3</v>
      </c>
      <c r="K13897" s="4" t="s">
        <v>631</v>
      </c>
      <c r="L13897" s="4" t="s">
        <v>458</v>
      </c>
      <c r="M13897" t="s">
        <v>20</v>
      </c>
      <c r="N13897" t="s">
        <v>29</v>
      </c>
      <c r="O13897">
        <v>795.26</v>
      </c>
      <c r="P13897" t="str">
        <f t="shared" si="1304"/>
        <v>Good</v>
      </c>
      <c r="Q13897" t="str">
        <f t="shared" si="1305"/>
        <v>high impact</v>
      </c>
      <c r="R13897" t="str">
        <f t="shared" si="1306"/>
        <v>good</v>
      </c>
      <c r="S13897" t="s">
        <v>22</v>
      </c>
      <c r="T13897" t="s">
        <v>22</v>
      </c>
      <c r="U13897">
        <v>3787.3119999999999</v>
      </c>
      <c r="V13897">
        <f t="shared" si="1307"/>
        <v>3787.3119999999999</v>
      </c>
    </row>
    <row r="13898" spans="1:22" x14ac:dyDescent="0.35">
      <c r="A13898" t="s">
        <v>14382</v>
      </c>
      <c r="B13898" t="s">
        <v>16</v>
      </c>
      <c r="C13898" t="s">
        <v>17</v>
      </c>
      <c r="D13898" t="s">
        <v>46</v>
      </c>
      <c r="E13898">
        <v>2638.44</v>
      </c>
      <c r="F13898" t="str">
        <f t="shared" si="1302"/>
        <v>high</v>
      </c>
      <c r="G13898" t="str">
        <f t="shared" si="1303"/>
        <v>high</v>
      </c>
      <c r="H13898">
        <v>0.18</v>
      </c>
      <c r="I13898">
        <v>474.91919999999999</v>
      </c>
      <c r="J13898">
        <v>4</v>
      </c>
      <c r="K13898" s="4" t="s">
        <v>156</v>
      </c>
      <c r="L13898" s="4" t="s">
        <v>157</v>
      </c>
      <c r="M13898" t="s">
        <v>28</v>
      </c>
      <c r="N13898" t="s">
        <v>29</v>
      </c>
      <c r="O13898">
        <v>301.89</v>
      </c>
      <c r="P13898" t="str">
        <f t="shared" si="1304"/>
        <v>Not Good</v>
      </c>
      <c r="Q13898" t="str">
        <f t="shared" si="1305"/>
        <v>high impact</v>
      </c>
      <c r="R13898" t="str">
        <f t="shared" si="1306"/>
        <v>not good</v>
      </c>
      <c r="S13898" t="s">
        <v>72</v>
      </c>
      <c r="T13898" t="s">
        <v>72</v>
      </c>
      <c r="U13898">
        <v>2163.5207999999998</v>
      </c>
      <c r="V13898">
        <f t="shared" si="1307"/>
        <v>2163.5207999999998</v>
      </c>
    </row>
    <row r="13899" spans="1:22" x14ac:dyDescent="0.35">
      <c r="A13899" t="s">
        <v>14383</v>
      </c>
      <c r="B13899" t="s">
        <v>16</v>
      </c>
      <c r="C13899" t="s">
        <v>25</v>
      </c>
      <c r="D13899" t="s">
        <v>18</v>
      </c>
      <c r="E13899">
        <v>3690.54</v>
      </c>
      <c r="F13899" t="str">
        <f t="shared" si="1302"/>
        <v>high</v>
      </c>
      <c r="G13899" t="str">
        <f t="shared" si="1303"/>
        <v>high</v>
      </c>
      <c r="H13899">
        <v>0.02</v>
      </c>
      <c r="I13899">
        <v>73.8108</v>
      </c>
      <c r="J13899">
        <v>3</v>
      </c>
      <c r="K13899" s="3">
        <v>45352</v>
      </c>
      <c r="L13899" s="3">
        <v>45413</v>
      </c>
      <c r="M13899" t="s">
        <v>28</v>
      </c>
      <c r="N13899" t="s">
        <v>36</v>
      </c>
      <c r="O13899">
        <v>788.63</v>
      </c>
      <c r="P13899" t="str">
        <f t="shared" si="1304"/>
        <v>Good</v>
      </c>
      <c r="Q13899" t="str">
        <f t="shared" si="1305"/>
        <v>high impact</v>
      </c>
      <c r="R13899" t="str">
        <f t="shared" si="1306"/>
        <v>good</v>
      </c>
      <c r="S13899" t="s">
        <v>47</v>
      </c>
      <c r="T13899" t="s">
        <v>47</v>
      </c>
      <c r="U13899">
        <v>3616.7292000000002</v>
      </c>
      <c r="V13899">
        <f t="shared" si="1307"/>
        <v>3616.7292000000002</v>
      </c>
    </row>
    <row r="13900" spans="1:22" x14ac:dyDescent="0.35">
      <c r="A13900" t="s">
        <v>14384</v>
      </c>
      <c r="B13900" t="s">
        <v>24</v>
      </c>
      <c r="C13900" t="s">
        <v>33</v>
      </c>
      <c r="D13900" t="s">
        <v>50</v>
      </c>
      <c r="E13900">
        <v>3671.73</v>
      </c>
      <c r="F13900" t="str">
        <f t="shared" si="1302"/>
        <v>high</v>
      </c>
      <c r="G13900" t="str">
        <f t="shared" si="1303"/>
        <v>high</v>
      </c>
      <c r="H13900">
        <v>0.21</v>
      </c>
      <c r="I13900">
        <v>771.06330000000003</v>
      </c>
      <c r="J13900">
        <v>7</v>
      </c>
      <c r="K13900" s="4" t="s">
        <v>911</v>
      </c>
      <c r="L13900" s="4" t="s">
        <v>895</v>
      </c>
      <c r="M13900" t="s">
        <v>20</v>
      </c>
      <c r="N13900" t="s">
        <v>36</v>
      </c>
      <c r="O13900">
        <v>932.71</v>
      </c>
      <c r="P13900" t="str">
        <f t="shared" si="1304"/>
        <v>Good</v>
      </c>
      <c r="Q13900" t="str">
        <f t="shared" si="1305"/>
        <v>high impact</v>
      </c>
      <c r="R13900" t="str">
        <f t="shared" si="1306"/>
        <v>good</v>
      </c>
      <c r="S13900" t="s">
        <v>72</v>
      </c>
      <c r="T13900" t="s">
        <v>72</v>
      </c>
      <c r="U13900">
        <v>2900.6667000000002</v>
      </c>
      <c r="V13900">
        <f t="shared" si="1307"/>
        <v>2900.6667000000002</v>
      </c>
    </row>
    <row r="13901" spans="1:22" x14ac:dyDescent="0.35">
      <c r="A13901" t="s">
        <v>14385</v>
      </c>
      <c r="B13901" t="s">
        <v>24</v>
      </c>
      <c r="C13901" t="s">
        <v>39</v>
      </c>
      <c r="D13901" t="s">
        <v>18</v>
      </c>
      <c r="E13901">
        <v>2869.69</v>
      </c>
      <c r="F13901" t="str">
        <f t="shared" si="1302"/>
        <v>high</v>
      </c>
      <c r="G13901" t="str">
        <f t="shared" si="1303"/>
        <v>high</v>
      </c>
      <c r="H13901">
        <v>0.48</v>
      </c>
      <c r="I13901">
        <v>1377.4512</v>
      </c>
      <c r="J13901">
        <v>5</v>
      </c>
      <c r="K13901" s="3">
        <v>45058</v>
      </c>
      <c r="L13901" s="3">
        <v>45181</v>
      </c>
      <c r="M13901" t="s">
        <v>28</v>
      </c>
      <c r="N13901" t="s">
        <v>36</v>
      </c>
      <c r="O13901">
        <v>298.93</v>
      </c>
      <c r="P13901" t="str">
        <f t="shared" si="1304"/>
        <v>Not Good</v>
      </c>
      <c r="Q13901" t="str">
        <f t="shared" si="1305"/>
        <v>high impact</v>
      </c>
      <c r="R13901" t="str">
        <f t="shared" si="1306"/>
        <v>not good</v>
      </c>
      <c r="S13901" t="s">
        <v>47</v>
      </c>
      <c r="T13901" t="s">
        <v>47</v>
      </c>
      <c r="U13901">
        <v>1492.2388000000001</v>
      </c>
      <c r="V13901">
        <f t="shared" si="1307"/>
        <v>1492.2388000000001</v>
      </c>
    </row>
    <row r="13902" spans="1:22" x14ac:dyDescent="0.35">
      <c r="A13902" t="s">
        <v>14386</v>
      </c>
      <c r="B13902" t="s">
        <v>58</v>
      </c>
      <c r="C13902" t="s">
        <v>17</v>
      </c>
      <c r="D13902" t="s">
        <v>18</v>
      </c>
      <c r="E13902">
        <v>1681.15</v>
      </c>
      <c r="F13902" t="str">
        <f t="shared" si="1302"/>
        <v>medium</v>
      </c>
      <c r="G13902" t="str">
        <f t="shared" si="1303"/>
        <v>low</v>
      </c>
      <c r="H13902">
        <v>0.23</v>
      </c>
      <c r="I13902">
        <v>386.66449999999998</v>
      </c>
      <c r="J13902">
        <v>3</v>
      </c>
      <c r="K13902" s="4" t="s">
        <v>1494</v>
      </c>
      <c r="L13902" s="3">
        <v>44994</v>
      </c>
      <c r="M13902" t="s">
        <v>43</v>
      </c>
      <c r="N13902" t="s">
        <v>29</v>
      </c>
      <c r="O13902">
        <v>113.37</v>
      </c>
      <c r="P13902" t="str">
        <f t="shared" si="1304"/>
        <v>Not Good</v>
      </c>
      <c r="Q13902" t="str">
        <f t="shared" si="1305"/>
        <v>high impact</v>
      </c>
      <c r="R13902" t="str">
        <f t="shared" si="1306"/>
        <v>not good</v>
      </c>
      <c r="S13902" t="s">
        <v>22</v>
      </c>
      <c r="T13902" t="s">
        <v>22</v>
      </c>
      <c r="U13902">
        <v>1294.4855</v>
      </c>
      <c r="V13902">
        <f t="shared" si="1307"/>
        <v>1294.4855</v>
      </c>
    </row>
    <row r="13903" spans="1:22" x14ac:dyDescent="0.35">
      <c r="A13903" t="s">
        <v>14387</v>
      </c>
      <c r="B13903" t="s">
        <v>32</v>
      </c>
      <c r="C13903" t="s">
        <v>25</v>
      </c>
      <c r="D13903" t="s">
        <v>34</v>
      </c>
      <c r="E13903">
        <v>3368</v>
      </c>
      <c r="F13903" t="str">
        <f t="shared" si="1302"/>
        <v>high</v>
      </c>
      <c r="G13903" t="str">
        <f t="shared" si="1303"/>
        <v>high</v>
      </c>
      <c r="H13903">
        <v>0.15</v>
      </c>
      <c r="I13903">
        <v>505.2</v>
      </c>
      <c r="J13903">
        <v>3</v>
      </c>
      <c r="K13903" s="4" t="s">
        <v>94</v>
      </c>
      <c r="L13903" s="4" t="s">
        <v>567</v>
      </c>
      <c r="M13903" t="s">
        <v>43</v>
      </c>
      <c r="N13903" t="s">
        <v>21</v>
      </c>
      <c r="O13903">
        <v>680.31</v>
      </c>
      <c r="P13903" t="str">
        <f t="shared" si="1304"/>
        <v>Good</v>
      </c>
      <c r="Q13903" t="str">
        <f t="shared" si="1305"/>
        <v>high impact</v>
      </c>
      <c r="R13903" t="str">
        <f t="shared" si="1306"/>
        <v>good</v>
      </c>
      <c r="S13903" t="s">
        <v>47</v>
      </c>
      <c r="T13903" t="s">
        <v>47</v>
      </c>
      <c r="U13903">
        <v>2862.8</v>
      </c>
      <c r="V13903">
        <f t="shared" si="1307"/>
        <v>2862.8</v>
      </c>
    </row>
    <row r="13904" spans="1:22" x14ac:dyDescent="0.35">
      <c r="A13904" t="s">
        <v>14388</v>
      </c>
      <c r="B13904" t="s">
        <v>24</v>
      </c>
      <c r="C13904" t="s">
        <v>33</v>
      </c>
      <c r="D13904" t="s">
        <v>26</v>
      </c>
      <c r="E13904">
        <v>527.70000000000005</v>
      </c>
      <c r="F13904" t="str">
        <f t="shared" si="1302"/>
        <v>low</v>
      </c>
      <c r="G13904" t="str">
        <f t="shared" si="1303"/>
        <v>low</v>
      </c>
      <c r="H13904">
        <v>0.47</v>
      </c>
      <c r="I13904">
        <v>248.01900000000001</v>
      </c>
      <c r="J13904">
        <v>9</v>
      </c>
      <c r="K13904" s="4" t="s">
        <v>397</v>
      </c>
      <c r="L13904" s="3">
        <v>45292</v>
      </c>
      <c r="M13904" t="s">
        <v>43</v>
      </c>
      <c r="N13904" t="s">
        <v>21</v>
      </c>
      <c r="O13904">
        <v>113.36</v>
      </c>
      <c r="P13904" t="str">
        <f t="shared" si="1304"/>
        <v>Not Good</v>
      </c>
      <c r="Q13904" t="str">
        <f t="shared" si="1305"/>
        <v>high impact</v>
      </c>
      <c r="R13904" t="str">
        <f t="shared" si="1306"/>
        <v>not good</v>
      </c>
      <c r="S13904" t="s">
        <v>22</v>
      </c>
      <c r="T13904" t="s">
        <v>22</v>
      </c>
      <c r="U13904">
        <v>279.68099999999998</v>
      </c>
      <c r="V13904">
        <f t="shared" si="1307"/>
        <v>279.68099999999998</v>
      </c>
    </row>
    <row r="13905" spans="1:22" x14ac:dyDescent="0.35">
      <c r="A13905" t="s">
        <v>14389</v>
      </c>
      <c r="B13905" t="s">
        <v>16</v>
      </c>
      <c r="C13905" t="s">
        <v>39</v>
      </c>
      <c r="D13905" t="s">
        <v>34</v>
      </c>
      <c r="E13905">
        <v>4909.03</v>
      </c>
      <c r="F13905" t="str">
        <f t="shared" si="1302"/>
        <v>high</v>
      </c>
      <c r="G13905" t="str">
        <f t="shared" si="1303"/>
        <v>high</v>
      </c>
      <c r="H13905">
        <v>0.25</v>
      </c>
      <c r="I13905">
        <v>1227.2574999999999</v>
      </c>
      <c r="J13905">
        <v>9</v>
      </c>
      <c r="K13905" s="3">
        <v>45110</v>
      </c>
      <c r="L13905" s="4" t="s">
        <v>528</v>
      </c>
      <c r="M13905" t="s">
        <v>20</v>
      </c>
      <c r="N13905" t="s">
        <v>29</v>
      </c>
      <c r="O13905">
        <v>957.47</v>
      </c>
      <c r="P13905" t="str">
        <f t="shared" si="1304"/>
        <v>Good</v>
      </c>
      <c r="Q13905" t="str">
        <f t="shared" si="1305"/>
        <v>high impact</v>
      </c>
      <c r="R13905" t="str">
        <f t="shared" si="1306"/>
        <v>good</v>
      </c>
      <c r="S13905" t="s">
        <v>47</v>
      </c>
      <c r="T13905" t="s">
        <v>47</v>
      </c>
      <c r="U13905">
        <v>3681.7725</v>
      </c>
      <c r="V13905">
        <f t="shared" si="1307"/>
        <v>3681.7725</v>
      </c>
    </row>
    <row r="13906" spans="1:22" x14ac:dyDescent="0.35">
      <c r="A13906" t="s">
        <v>14390</v>
      </c>
      <c r="B13906" t="s">
        <v>24</v>
      </c>
      <c r="C13906" t="s">
        <v>17</v>
      </c>
      <c r="D13906" t="s">
        <v>50</v>
      </c>
      <c r="E13906">
        <v>1001.59</v>
      </c>
      <c r="F13906" t="str">
        <f t="shared" si="1302"/>
        <v>medium</v>
      </c>
      <c r="G13906" t="str">
        <f t="shared" si="1303"/>
        <v>low</v>
      </c>
      <c r="H13906">
        <v>0.14000000000000001</v>
      </c>
      <c r="I13906">
        <v>140.2226</v>
      </c>
      <c r="J13906">
        <v>5</v>
      </c>
      <c r="K13906" s="4" t="s">
        <v>517</v>
      </c>
      <c r="L13906" s="4" t="s">
        <v>415</v>
      </c>
      <c r="M13906" t="s">
        <v>43</v>
      </c>
      <c r="N13906" t="s">
        <v>36</v>
      </c>
      <c r="O13906">
        <v>223.14</v>
      </c>
      <c r="P13906" t="str">
        <f t="shared" si="1304"/>
        <v>Not Good</v>
      </c>
      <c r="Q13906" t="str">
        <f t="shared" si="1305"/>
        <v>high impact</v>
      </c>
      <c r="R13906" t="str">
        <f t="shared" si="1306"/>
        <v>not good</v>
      </c>
      <c r="S13906" t="s">
        <v>37</v>
      </c>
      <c r="T13906" t="s">
        <v>37</v>
      </c>
      <c r="U13906">
        <v>861.36739999999998</v>
      </c>
      <c r="V13906">
        <f t="shared" si="1307"/>
        <v>861.36739999999998</v>
      </c>
    </row>
    <row r="13907" spans="1:22" x14ac:dyDescent="0.35">
      <c r="A13907" t="s">
        <v>14391</v>
      </c>
      <c r="B13907" t="s">
        <v>24</v>
      </c>
      <c r="C13907" t="s">
        <v>25</v>
      </c>
      <c r="D13907" t="s">
        <v>34</v>
      </c>
      <c r="E13907">
        <v>1449.59</v>
      </c>
      <c r="F13907" t="str">
        <f t="shared" si="1302"/>
        <v>medium</v>
      </c>
      <c r="G13907" t="str">
        <f t="shared" si="1303"/>
        <v>low</v>
      </c>
      <c r="H13907">
        <v>0.39</v>
      </c>
      <c r="I13907">
        <v>565.34010000000001</v>
      </c>
      <c r="J13907">
        <v>2</v>
      </c>
      <c r="K13907" s="3">
        <v>45023</v>
      </c>
      <c r="L13907" s="3">
        <v>45145</v>
      </c>
      <c r="M13907" t="s">
        <v>43</v>
      </c>
      <c r="N13907" t="s">
        <v>29</v>
      </c>
      <c r="O13907">
        <v>93.36</v>
      </c>
      <c r="P13907" t="str">
        <f t="shared" si="1304"/>
        <v>Not Good</v>
      </c>
      <c r="Q13907" t="str">
        <f t="shared" si="1305"/>
        <v>high impact</v>
      </c>
      <c r="R13907" t="str">
        <f t="shared" si="1306"/>
        <v>not good</v>
      </c>
      <c r="S13907" t="s">
        <v>22</v>
      </c>
      <c r="T13907" t="s">
        <v>22</v>
      </c>
      <c r="U13907">
        <v>884.24990000000003</v>
      </c>
      <c r="V13907">
        <f t="shared" si="1307"/>
        <v>884.24990000000003</v>
      </c>
    </row>
    <row r="13908" spans="1:22" x14ac:dyDescent="0.35">
      <c r="A13908" t="s">
        <v>14392</v>
      </c>
      <c r="B13908" t="s">
        <v>16</v>
      </c>
      <c r="C13908" t="s">
        <v>33</v>
      </c>
      <c r="D13908" t="s">
        <v>50</v>
      </c>
      <c r="E13908">
        <v>4776.75</v>
      </c>
      <c r="F13908" t="str">
        <f t="shared" si="1302"/>
        <v>high</v>
      </c>
      <c r="G13908" t="str">
        <f t="shared" si="1303"/>
        <v>high</v>
      </c>
      <c r="H13908">
        <v>0.11</v>
      </c>
      <c r="I13908">
        <v>525.4425</v>
      </c>
      <c r="J13908">
        <v>5</v>
      </c>
      <c r="K13908" s="3">
        <v>44935</v>
      </c>
      <c r="L13908" s="3">
        <v>45086</v>
      </c>
      <c r="M13908" t="s">
        <v>28</v>
      </c>
      <c r="N13908" t="s">
        <v>21</v>
      </c>
      <c r="O13908">
        <v>1056.32</v>
      </c>
      <c r="P13908" t="str">
        <f t="shared" si="1304"/>
        <v>Good</v>
      </c>
      <c r="Q13908" t="str">
        <f t="shared" si="1305"/>
        <v>high impact</v>
      </c>
      <c r="R13908" t="str">
        <f t="shared" si="1306"/>
        <v>good</v>
      </c>
      <c r="S13908" t="s">
        <v>22</v>
      </c>
      <c r="T13908" t="s">
        <v>22</v>
      </c>
      <c r="U13908">
        <v>4251.3074999999999</v>
      </c>
      <c r="V13908">
        <f t="shared" si="1307"/>
        <v>4251.3074999999999</v>
      </c>
    </row>
    <row r="13909" spans="1:22" x14ac:dyDescent="0.35">
      <c r="A13909" t="s">
        <v>14393</v>
      </c>
      <c r="B13909" t="s">
        <v>32</v>
      </c>
      <c r="C13909" t="s">
        <v>39</v>
      </c>
      <c r="D13909" t="s">
        <v>34</v>
      </c>
      <c r="E13909">
        <v>1014.05</v>
      </c>
      <c r="F13909" t="str">
        <f t="shared" si="1302"/>
        <v>medium</v>
      </c>
      <c r="G13909" t="str">
        <f t="shared" si="1303"/>
        <v>low</v>
      </c>
      <c r="H13909">
        <v>0.12</v>
      </c>
      <c r="I13909">
        <v>121.68600000000001</v>
      </c>
      <c r="J13909">
        <v>4</v>
      </c>
      <c r="K13909" s="3">
        <v>45049</v>
      </c>
      <c r="L13909" s="3">
        <v>45263</v>
      </c>
      <c r="M13909" t="s">
        <v>28</v>
      </c>
      <c r="N13909" t="s">
        <v>36</v>
      </c>
      <c r="O13909">
        <v>179.76</v>
      </c>
      <c r="P13909" t="str">
        <f t="shared" si="1304"/>
        <v>Not Good</v>
      </c>
      <c r="Q13909" t="str">
        <f t="shared" si="1305"/>
        <v>high impact</v>
      </c>
      <c r="R13909" t="str">
        <f t="shared" si="1306"/>
        <v>not good</v>
      </c>
      <c r="S13909" t="s">
        <v>30</v>
      </c>
      <c r="T13909" t="s">
        <v>30</v>
      </c>
      <c r="U13909">
        <v>892.36400000000003</v>
      </c>
      <c r="V13909">
        <f t="shared" si="1307"/>
        <v>892.36400000000003</v>
      </c>
    </row>
    <row r="13910" spans="1:22" x14ac:dyDescent="0.35">
      <c r="A13910" t="s">
        <v>14394</v>
      </c>
      <c r="B13910" t="s">
        <v>24</v>
      </c>
      <c r="C13910" t="s">
        <v>17</v>
      </c>
      <c r="D13910" t="s">
        <v>26</v>
      </c>
      <c r="E13910">
        <v>933.45</v>
      </c>
      <c r="F13910" t="str">
        <f t="shared" si="1302"/>
        <v>low</v>
      </c>
      <c r="G13910" t="str">
        <f t="shared" si="1303"/>
        <v>low</v>
      </c>
      <c r="H13910">
        <v>0.16</v>
      </c>
      <c r="I13910">
        <v>149.352</v>
      </c>
      <c r="J13910">
        <v>6</v>
      </c>
      <c r="K13910" s="4" t="s">
        <v>451</v>
      </c>
      <c r="L13910" s="4" t="s">
        <v>250</v>
      </c>
      <c r="M13910" t="s">
        <v>43</v>
      </c>
      <c r="N13910" t="s">
        <v>21</v>
      </c>
      <c r="O13910">
        <v>113.71</v>
      </c>
      <c r="P13910" t="str">
        <f t="shared" si="1304"/>
        <v>Not Good</v>
      </c>
      <c r="Q13910" t="str">
        <f t="shared" si="1305"/>
        <v>normal</v>
      </c>
      <c r="R13910" t="str">
        <f t="shared" si="1306"/>
        <v>not good</v>
      </c>
      <c r="S13910" t="s">
        <v>56</v>
      </c>
      <c r="T13910" t="s">
        <v>56</v>
      </c>
      <c r="U13910">
        <v>784.09799999999996</v>
      </c>
      <c r="V13910">
        <f t="shared" si="1307"/>
        <v>784.09799999999996</v>
      </c>
    </row>
    <row r="13911" spans="1:22" x14ac:dyDescent="0.35">
      <c r="A13911" t="s">
        <v>14395</v>
      </c>
      <c r="B13911" t="s">
        <v>24</v>
      </c>
      <c r="C13911" t="s">
        <v>25</v>
      </c>
      <c r="D13911" t="s">
        <v>46</v>
      </c>
      <c r="E13911">
        <v>4042.23</v>
      </c>
      <c r="F13911" t="str">
        <f t="shared" si="1302"/>
        <v>high</v>
      </c>
      <c r="G13911" t="str">
        <f t="shared" si="1303"/>
        <v>high</v>
      </c>
      <c r="H13911">
        <v>0.2</v>
      </c>
      <c r="I13911">
        <v>808.44600000000003</v>
      </c>
      <c r="J13911">
        <v>6</v>
      </c>
      <c r="K13911" s="3">
        <v>45570</v>
      </c>
      <c r="L13911" s="3">
        <v>45601</v>
      </c>
      <c r="M13911" t="s">
        <v>20</v>
      </c>
      <c r="N13911" t="s">
        <v>21</v>
      </c>
      <c r="O13911">
        <v>647.34</v>
      </c>
      <c r="P13911" t="str">
        <f t="shared" si="1304"/>
        <v>Good</v>
      </c>
      <c r="Q13911" t="str">
        <f t="shared" si="1305"/>
        <v>high impact</v>
      </c>
      <c r="R13911" t="str">
        <f t="shared" si="1306"/>
        <v>good</v>
      </c>
      <c r="S13911" t="s">
        <v>47</v>
      </c>
      <c r="T13911" t="s">
        <v>47</v>
      </c>
      <c r="U13911">
        <v>3233.7840000000001</v>
      </c>
      <c r="V13911">
        <f t="shared" si="1307"/>
        <v>3233.7840000000001</v>
      </c>
    </row>
    <row r="13912" spans="1:22" x14ac:dyDescent="0.35">
      <c r="A13912" t="s">
        <v>14396</v>
      </c>
      <c r="B13912" t="s">
        <v>24</v>
      </c>
      <c r="C13912" t="s">
        <v>33</v>
      </c>
      <c r="D13912" t="s">
        <v>26</v>
      </c>
      <c r="E13912">
        <v>1331.31</v>
      </c>
      <c r="F13912" t="str">
        <f t="shared" si="1302"/>
        <v>medium</v>
      </c>
      <c r="G13912" t="str">
        <f t="shared" si="1303"/>
        <v>low</v>
      </c>
      <c r="H13912">
        <v>0.28999999999999998</v>
      </c>
      <c r="I13912">
        <v>386.07990000000001</v>
      </c>
      <c r="J13912">
        <v>6</v>
      </c>
      <c r="K13912" s="4" t="s">
        <v>82</v>
      </c>
      <c r="L13912" s="3">
        <v>45393</v>
      </c>
      <c r="M13912" t="s">
        <v>28</v>
      </c>
      <c r="N13912" t="s">
        <v>36</v>
      </c>
      <c r="O13912">
        <v>128.69</v>
      </c>
      <c r="P13912" t="str">
        <f t="shared" si="1304"/>
        <v>Not Good</v>
      </c>
      <c r="Q13912" t="str">
        <f t="shared" si="1305"/>
        <v>high impact</v>
      </c>
      <c r="R13912" t="str">
        <f t="shared" si="1306"/>
        <v>not good</v>
      </c>
      <c r="S13912" t="s">
        <v>22</v>
      </c>
      <c r="T13912" t="s">
        <v>22</v>
      </c>
      <c r="U13912">
        <v>945.23009999999999</v>
      </c>
      <c r="V13912">
        <f t="shared" si="1307"/>
        <v>945.23009999999999</v>
      </c>
    </row>
    <row r="13913" spans="1:22" x14ac:dyDescent="0.35">
      <c r="A13913" t="s">
        <v>14397</v>
      </c>
      <c r="B13913" t="s">
        <v>58</v>
      </c>
      <c r="C13913" t="s">
        <v>39</v>
      </c>
      <c r="D13913" t="s">
        <v>34</v>
      </c>
      <c r="E13913">
        <v>564.16</v>
      </c>
      <c r="F13913" t="str">
        <f t="shared" si="1302"/>
        <v>low</v>
      </c>
      <c r="G13913" t="str">
        <f t="shared" si="1303"/>
        <v>low</v>
      </c>
      <c r="H13913">
        <v>0.26</v>
      </c>
      <c r="I13913">
        <v>146.6816</v>
      </c>
      <c r="J13913">
        <v>7</v>
      </c>
      <c r="K13913" s="4" t="s">
        <v>819</v>
      </c>
      <c r="L13913" s="4" t="s">
        <v>524</v>
      </c>
      <c r="M13913" t="s">
        <v>20</v>
      </c>
      <c r="N13913" t="s">
        <v>36</v>
      </c>
      <c r="O13913">
        <v>31.62</v>
      </c>
      <c r="P13913" t="str">
        <f t="shared" si="1304"/>
        <v>Not Good</v>
      </c>
      <c r="Q13913" t="str">
        <f t="shared" si="1305"/>
        <v>high impact</v>
      </c>
      <c r="R13913" t="str">
        <f t="shared" si="1306"/>
        <v>not good</v>
      </c>
      <c r="S13913" t="s">
        <v>47</v>
      </c>
      <c r="T13913" t="s">
        <v>47</v>
      </c>
      <c r="U13913">
        <v>417.47840000000002</v>
      </c>
      <c r="V13913">
        <f t="shared" si="1307"/>
        <v>417.47840000000002</v>
      </c>
    </row>
    <row r="13914" spans="1:22" x14ac:dyDescent="0.35">
      <c r="A13914" t="s">
        <v>14398</v>
      </c>
      <c r="B13914" t="s">
        <v>24</v>
      </c>
      <c r="C13914" t="s">
        <v>17</v>
      </c>
      <c r="D13914" t="s">
        <v>18</v>
      </c>
      <c r="E13914">
        <v>1210.55</v>
      </c>
      <c r="F13914" t="str">
        <f t="shared" si="1302"/>
        <v>medium</v>
      </c>
      <c r="G13914" t="str">
        <f t="shared" si="1303"/>
        <v>low</v>
      </c>
      <c r="H13914">
        <v>0.37</v>
      </c>
      <c r="I13914">
        <v>447.90350000000001</v>
      </c>
      <c r="J13914">
        <v>2</v>
      </c>
      <c r="K13914" s="3">
        <v>45057</v>
      </c>
      <c r="L13914" s="3">
        <v>45149</v>
      </c>
      <c r="M13914" t="s">
        <v>28</v>
      </c>
      <c r="N13914" t="s">
        <v>21</v>
      </c>
      <c r="O13914">
        <v>120.02</v>
      </c>
      <c r="P13914" t="str">
        <f t="shared" si="1304"/>
        <v>Not Good</v>
      </c>
      <c r="Q13914" t="str">
        <f t="shared" si="1305"/>
        <v>high impact</v>
      </c>
      <c r="R13914" t="str">
        <f t="shared" si="1306"/>
        <v>not good</v>
      </c>
      <c r="S13914" t="s">
        <v>22</v>
      </c>
      <c r="T13914" t="s">
        <v>22</v>
      </c>
      <c r="U13914">
        <v>762.64649999999995</v>
      </c>
      <c r="V13914">
        <f t="shared" si="1307"/>
        <v>762.64649999999995</v>
      </c>
    </row>
    <row r="13915" spans="1:22" x14ac:dyDescent="0.35">
      <c r="A13915" t="s">
        <v>14399</v>
      </c>
      <c r="B13915" t="s">
        <v>16</v>
      </c>
      <c r="C13915" t="s">
        <v>25</v>
      </c>
      <c r="D13915" t="s">
        <v>46</v>
      </c>
      <c r="E13915">
        <v>4453.03</v>
      </c>
      <c r="F13915" t="str">
        <f t="shared" si="1302"/>
        <v>high</v>
      </c>
      <c r="G13915" t="str">
        <f t="shared" si="1303"/>
        <v>high</v>
      </c>
      <c r="H13915">
        <v>0.36</v>
      </c>
      <c r="I13915">
        <v>1603.0907999999999</v>
      </c>
      <c r="J13915">
        <v>4</v>
      </c>
      <c r="K13915" s="4" t="s">
        <v>986</v>
      </c>
      <c r="L13915" s="4" t="s">
        <v>1390</v>
      </c>
      <c r="M13915" t="s">
        <v>28</v>
      </c>
      <c r="N13915" t="s">
        <v>36</v>
      </c>
      <c r="O13915">
        <v>787.9</v>
      </c>
      <c r="P13915" t="str">
        <f t="shared" si="1304"/>
        <v>Good</v>
      </c>
      <c r="Q13915" t="str">
        <f t="shared" si="1305"/>
        <v>high impact</v>
      </c>
      <c r="R13915" t="str">
        <f t="shared" si="1306"/>
        <v>good</v>
      </c>
      <c r="S13915" t="s">
        <v>30</v>
      </c>
      <c r="T13915" t="s">
        <v>30</v>
      </c>
      <c r="U13915">
        <v>2849.9391999999998</v>
      </c>
      <c r="V13915">
        <f t="shared" si="1307"/>
        <v>2849.9391999999998</v>
      </c>
    </row>
    <row r="13916" spans="1:22" x14ac:dyDescent="0.35">
      <c r="A13916" t="s">
        <v>14400</v>
      </c>
      <c r="B13916" t="s">
        <v>32</v>
      </c>
      <c r="C13916" t="s">
        <v>33</v>
      </c>
      <c r="D13916" t="s">
        <v>18</v>
      </c>
      <c r="E13916">
        <v>1473.56</v>
      </c>
      <c r="F13916" t="str">
        <f t="shared" si="1302"/>
        <v>medium</v>
      </c>
      <c r="G13916" t="str">
        <f t="shared" si="1303"/>
        <v>low</v>
      </c>
      <c r="H13916">
        <v>0.02</v>
      </c>
      <c r="I13916">
        <v>29.4712</v>
      </c>
      <c r="J13916">
        <v>9</v>
      </c>
      <c r="K13916" s="4" t="s">
        <v>1561</v>
      </c>
      <c r="L13916" s="4" t="s">
        <v>1350</v>
      </c>
      <c r="M13916" t="s">
        <v>20</v>
      </c>
      <c r="N13916" t="s">
        <v>36</v>
      </c>
      <c r="O13916">
        <v>236.05</v>
      </c>
      <c r="P13916" t="str">
        <f t="shared" si="1304"/>
        <v>Not Good</v>
      </c>
      <c r="Q13916" t="str">
        <f t="shared" si="1305"/>
        <v>high impact</v>
      </c>
      <c r="R13916" t="str">
        <f t="shared" si="1306"/>
        <v>not good</v>
      </c>
      <c r="S13916" t="s">
        <v>47</v>
      </c>
      <c r="T13916" t="s">
        <v>47</v>
      </c>
      <c r="U13916">
        <v>1444.0888</v>
      </c>
      <c r="V13916">
        <f t="shared" si="1307"/>
        <v>1444.0888</v>
      </c>
    </row>
    <row r="13917" spans="1:22" x14ac:dyDescent="0.35">
      <c r="A13917" t="s">
        <v>14401</v>
      </c>
      <c r="B13917" t="s">
        <v>32</v>
      </c>
      <c r="C13917" t="s">
        <v>39</v>
      </c>
      <c r="D13917" t="s">
        <v>26</v>
      </c>
      <c r="E13917">
        <v>3505.8</v>
      </c>
      <c r="F13917" t="str">
        <f t="shared" si="1302"/>
        <v>high</v>
      </c>
      <c r="G13917" t="str">
        <f t="shared" si="1303"/>
        <v>high</v>
      </c>
      <c r="H13917">
        <v>7.0000000000000007E-2</v>
      </c>
      <c r="I13917">
        <v>245.40600000000001</v>
      </c>
      <c r="J13917">
        <v>5</v>
      </c>
      <c r="K13917" s="4" t="s">
        <v>909</v>
      </c>
      <c r="L13917" s="4" t="s">
        <v>97</v>
      </c>
      <c r="M13917" t="s">
        <v>28</v>
      </c>
      <c r="N13917" t="s">
        <v>29</v>
      </c>
      <c r="O13917">
        <v>1014.73</v>
      </c>
      <c r="P13917" t="str">
        <f t="shared" si="1304"/>
        <v>Good</v>
      </c>
      <c r="Q13917" t="str">
        <f t="shared" si="1305"/>
        <v>high impact</v>
      </c>
      <c r="R13917" t="str">
        <f t="shared" si="1306"/>
        <v>good</v>
      </c>
      <c r="S13917" t="s">
        <v>22</v>
      </c>
      <c r="T13917" t="s">
        <v>22</v>
      </c>
      <c r="U13917">
        <v>3260.3939999999998</v>
      </c>
      <c r="V13917">
        <f t="shared" si="1307"/>
        <v>3260.3939999999998</v>
      </c>
    </row>
    <row r="13918" spans="1:22" x14ac:dyDescent="0.35">
      <c r="A13918" t="s">
        <v>14402</v>
      </c>
      <c r="B13918" t="s">
        <v>16</v>
      </c>
      <c r="C13918" t="s">
        <v>17</v>
      </c>
      <c r="D13918" t="s">
        <v>46</v>
      </c>
      <c r="E13918">
        <v>2036.18</v>
      </c>
      <c r="F13918" t="str">
        <f t="shared" si="1302"/>
        <v>high</v>
      </c>
      <c r="G13918" t="str">
        <f t="shared" si="1303"/>
        <v>high</v>
      </c>
      <c r="H13918">
        <v>0.11</v>
      </c>
      <c r="I13918">
        <v>223.97980000000001</v>
      </c>
      <c r="J13918">
        <v>1</v>
      </c>
      <c r="K13918" s="4" t="s">
        <v>528</v>
      </c>
      <c r="L13918" s="4" t="s">
        <v>1753</v>
      </c>
      <c r="M13918" t="s">
        <v>43</v>
      </c>
      <c r="N13918" t="s">
        <v>29</v>
      </c>
      <c r="O13918">
        <v>560.39</v>
      </c>
      <c r="P13918" t="str">
        <f t="shared" si="1304"/>
        <v>Good</v>
      </c>
      <c r="Q13918" t="str">
        <f t="shared" si="1305"/>
        <v>high impact</v>
      </c>
      <c r="R13918" t="str">
        <f t="shared" si="1306"/>
        <v>good</v>
      </c>
      <c r="S13918" t="s">
        <v>37</v>
      </c>
      <c r="T13918" t="s">
        <v>37</v>
      </c>
      <c r="U13918">
        <v>1812.2002</v>
      </c>
      <c r="V13918">
        <f t="shared" si="1307"/>
        <v>1812.2002</v>
      </c>
    </row>
    <row r="13919" spans="1:22" x14ac:dyDescent="0.35">
      <c r="A13919" t="s">
        <v>14403</v>
      </c>
      <c r="B13919" t="s">
        <v>58</v>
      </c>
      <c r="C13919" t="s">
        <v>25</v>
      </c>
      <c r="D13919" t="s">
        <v>34</v>
      </c>
      <c r="E13919">
        <v>1384.38</v>
      </c>
      <c r="F13919" t="str">
        <f t="shared" si="1302"/>
        <v>medium</v>
      </c>
      <c r="G13919" t="str">
        <f t="shared" si="1303"/>
        <v>low</v>
      </c>
      <c r="H13919">
        <v>0.3</v>
      </c>
      <c r="I13919">
        <v>415.31400000000002</v>
      </c>
      <c r="J13919">
        <v>6</v>
      </c>
      <c r="K13919" s="3">
        <v>45238</v>
      </c>
      <c r="L13919" s="4" t="s">
        <v>600</v>
      </c>
      <c r="M13919" t="s">
        <v>43</v>
      </c>
      <c r="N13919" t="s">
        <v>29</v>
      </c>
      <c r="O13919">
        <v>154.25</v>
      </c>
      <c r="P13919" t="str">
        <f t="shared" si="1304"/>
        <v>Not Good</v>
      </c>
      <c r="Q13919" t="str">
        <f t="shared" si="1305"/>
        <v>high impact</v>
      </c>
      <c r="R13919" t="str">
        <f t="shared" si="1306"/>
        <v>not good</v>
      </c>
      <c r="S13919" t="s">
        <v>30</v>
      </c>
      <c r="T13919" t="s">
        <v>30</v>
      </c>
      <c r="U13919">
        <v>969.06600000000003</v>
      </c>
      <c r="V13919">
        <f t="shared" si="1307"/>
        <v>969.06600000000003</v>
      </c>
    </row>
    <row r="13920" spans="1:22" x14ac:dyDescent="0.35">
      <c r="A13920" t="s">
        <v>14404</v>
      </c>
      <c r="B13920" t="s">
        <v>16</v>
      </c>
      <c r="C13920" t="s">
        <v>33</v>
      </c>
      <c r="D13920" t="s">
        <v>18</v>
      </c>
      <c r="E13920">
        <v>805.83</v>
      </c>
      <c r="F13920" t="str">
        <f t="shared" si="1302"/>
        <v>low</v>
      </c>
      <c r="G13920" t="str">
        <f t="shared" si="1303"/>
        <v>low</v>
      </c>
      <c r="H13920">
        <v>0.45</v>
      </c>
      <c r="I13920">
        <v>362.62349999999998</v>
      </c>
      <c r="J13920">
        <v>5</v>
      </c>
      <c r="K13920" s="4" t="s">
        <v>219</v>
      </c>
      <c r="L13920" s="4" t="s">
        <v>85</v>
      </c>
      <c r="M13920" t="s">
        <v>43</v>
      </c>
      <c r="N13920" t="s">
        <v>36</v>
      </c>
      <c r="O13920">
        <v>124.85</v>
      </c>
      <c r="P13920" t="str">
        <f t="shared" si="1304"/>
        <v>Not Good</v>
      </c>
      <c r="Q13920" t="str">
        <f t="shared" si="1305"/>
        <v>high impact</v>
      </c>
      <c r="R13920" t="str">
        <f t="shared" si="1306"/>
        <v>not good</v>
      </c>
      <c r="S13920" t="s">
        <v>56</v>
      </c>
      <c r="T13920" t="s">
        <v>56</v>
      </c>
      <c r="U13920">
        <v>443.20650000000001</v>
      </c>
      <c r="V13920">
        <f t="shared" si="1307"/>
        <v>443.20650000000001</v>
      </c>
    </row>
    <row r="13921" spans="1:22" x14ac:dyDescent="0.35">
      <c r="A13921" t="s">
        <v>14405</v>
      </c>
      <c r="B13921" t="s">
        <v>32</v>
      </c>
      <c r="C13921" t="s">
        <v>39</v>
      </c>
      <c r="D13921" t="s">
        <v>34</v>
      </c>
      <c r="E13921">
        <v>4863.74</v>
      </c>
      <c r="F13921" t="str">
        <f t="shared" si="1302"/>
        <v>high</v>
      </c>
      <c r="G13921" t="str">
        <f t="shared" si="1303"/>
        <v>high</v>
      </c>
      <c r="H13921">
        <v>0.16</v>
      </c>
      <c r="I13921">
        <v>778.19839999999999</v>
      </c>
      <c r="J13921">
        <v>2</v>
      </c>
      <c r="K13921" s="3">
        <v>45330</v>
      </c>
      <c r="L13921" s="3">
        <v>45512</v>
      </c>
      <c r="M13921" t="s">
        <v>43</v>
      </c>
      <c r="N13921" t="s">
        <v>29</v>
      </c>
      <c r="O13921">
        <v>1419.63</v>
      </c>
      <c r="P13921" t="str">
        <f t="shared" si="1304"/>
        <v>Good</v>
      </c>
      <c r="Q13921" t="str">
        <f t="shared" si="1305"/>
        <v>high impact</v>
      </c>
      <c r="R13921" t="str">
        <f t="shared" si="1306"/>
        <v>good</v>
      </c>
      <c r="S13921" t="s">
        <v>56</v>
      </c>
      <c r="T13921" t="s">
        <v>56</v>
      </c>
      <c r="U13921">
        <v>4085.5416</v>
      </c>
      <c r="V13921">
        <f t="shared" si="1307"/>
        <v>4085.5416</v>
      </c>
    </row>
    <row r="13922" spans="1:22" x14ac:dyDescent="0.35">
      <c r="A13922" t="s">
        <v>14406</v>
      </c>
      <c r="B13922" t="s">
        <v>16</v>
      </c>
      <c r="C13922" t="s">
        <v>17</v>
      </c>
      <c r="D13922" t="s">
        <v>50</v>
      </c>
      <c r="E13922">
        <v>2653.47</v>
      </c>
      <c r="F13922" t="str">
        <f t="shared" si="1302"/>
        <v>high</v>
      </c>
      <c r="G13922" t="str">
        <f t="shared" si="1303"/>
        <v>high</v>
      </c>
      <c r="H13922">
        <v>0.48</v>
      </c>
      <c r="I13922">
        <v>1273.6656</v>
      </c>
      <c r="J13922">
        <v>3</v>
      </c>
      <c r="K13922" s="3">
        <v>45511</v>
      </c>
      <c r="L13922" s="3">
        <v>45603</v>
      </c>
      <c r="M13922" t="s">
        <v>43</v>
      </c>
      <c r="N13922" t="s">
        <v>21</v>
      </c>
      <c r="O13922">
        <v>397.55</v>
      </c>
      <c r="P13922" t="str">
        <f t="shared" si="1304"/>
        <v>Not Good</v>
      </c>
      <c r="Q13922" t="str">
        <f t="shared" si="1305"/>
        <v>high impact</v>
      </c>
      <c r="R13922" t="str">
        <f t="shared" si="1306"/>
        <v>not good</v>
      </c>
      <c r="S13922" t="s">
        <v>72</v>
      </c>
      <c r="T13922" t="s">
        <v>72</v>
      </c>
      <c r="U13922">
        <v>1379.8044</v>
      </c>
      <c r="V13922">
        <f t="shared" si="1307"/>
        <v>1379.8044</v>
      </c>
    </row>
    <row r="13923" spans="1:22" x14ac:dyDescent="0.35">
      <c r="A13923" t="s">
        <v>14407</v>
      </c>
      <c r="B13923" t="s">
        <v>58</v>
      </c>
      <c r="C13923" t="s">
        <v>25</v>
      </c>
      <c r="D13923" t="s">
        <v>46</v>
      </c>
      <c r="E13923">
        <v>662.3</v>
      </c>
      <c r="F13923" t="str">
        <f t="shared" si="1302"/>
        <v>low</v>
      </c>
      <c r="G13923" t="str">
        <f t="shared" si="1303"/>
        <v>low</v>
      </c>
      <c r="H13923">
        <v>0.09</v>
      </c>
      <c r="I13923">
        <v>59.606999999999999</v>
      </c>
      <c r="J13923">
        <v>3</v>
      </c>
      <c r="K13923" s="3">
        <v>45383</v>
      </c>
      <c r="L13923" s="3">
        <v>45536</v>
      </c>
      <c r="M13923" t="s">
        <v>20</v>
      </c>
      <c r="N13923" t="s">
        <v>29</v>
      </c>
      <c r="O13923">
        <v>195.58</v>
      </c>
      <c r="P13923" t="str">
        <f t="shared" si="1304"/>
        <v>Not Good</v>
      </c>
      <c r="Q13923" t="str">
        <f t="shared" si="1305"/>
        <v>normal</v>
      </c>
      <c r="R13923" t="str">
        <f t="shared" si="1306"/>
        <v>not good</v>
      </c>
      <c r="S13923" t="s">
        <v>37</v>
      </c>
      <c r="T13923" t="s">
        <v>37</v>
      </c>
      <c r="U13923">
        <v>602.69299999999998</v>
      </c>
      <c r="V13923">
        <f t="shared" si="1307"/>
        <v>602.69299999999998</v>
      </c>
    </row>
    <row r="13924" spans="1:22" x14ac:dyDescent="0.35">
      <c r="A13924" t="s">
        <v>14408</v>
      </c>
      <c r="B13924" t="s">
        <v>32</v>
      </c>
      <c r="C13924" t="s">
        <v>33</v>
      </c>
      <c r="D13924" t="s">
        <v>18</v>
      </c>
      <c r="E13924">
        <v>1074.19</v>
      </c>
      <c r="F13924" t="str">
        <f t="shared" si="1302"/>
        <v>medium</v>
      </c>
      <c r="G13924" t="str">
        <f t="shared" si="1303"/>
        <v>low</v>
      </c>
      <c r="H13924">
        <v>0.46</v>
      </c>
      <c r="I13924">
        <v>494.12740000000002</v>
      </c>
      <c r="J13924">
        <v>7</v>
      </c>
      <c r="K13924" s="4" t="s">
        <v>909</v>
      </c>
      <c r="L13924" s="4" t="s">
        <v>763</v>
      </c>
      <c r="M13924" t="s">
        <v>43</v>
      </c>
      <c r="N13924" t="s">
        <v>21</v>
      </c>
      <c r="O13924">
        <v>115.23</v>
      </c>
      <c r="P13924" t="str">
        <f t="shared" si="1304"/>
        <v>Not Good</v>
      </c>
      <c r="Q13924" t="str">
        <f t="shared" si="1305"/>
        <v>high impact</v>
      </c>
      <c r="R13924" t="str">
        <f t="shared" si="1306"/>
        <v>not good</v>
      </c>
      <c r="S13924" t="s">
        <v>47</v>
      </c>
      <c r="T13924" t="s">
        <v>47</v>
      </c>
      <c r="U13924">
        <v>580.06259999999997</v>
      </c>
      <c r="V13924">
        <f t="shared" si="1307"/>
        <v>580.06259999999997</v>
      </c>
    </row>
    <row r="13925" spans="1:22" x14ac:dyDescent="0.35">
      <c r="A13925" t="s">
        <v>14409</v>
      </c>
      <c r="B13925" t="s">
        <v>58</v>
      </c>
      <c r="C13925" t="s">
        <v>39</v>
      </c>
      <c r="D13925" t="s">
        <v>26</v>
      </c>
      <c r="E13925">
        <v>2095.7600000000002</v>
      </c>
      <c r="F13925" t="str">
        <f t="shared" si="1302"/>
        <v>high</v>
      </c>
      <c r="G13925" t="str">
        <f t="shared" si="1303"/>
        <v>high</v>
      </c>
      <c r="H13925">
        <v>0.4</v>
      </c>
      <c r="I13925">
        <v>838.30399999999997</v>
      </c>
      <c r="J13925">
        <v>5</v>
      </c>
      <c r="K13925" s="4" t="s">
        <v>806</v>
      </c>
      <c r="L13925" s="4" t="s">
        <v>467</v>
      </c>
      <c r="M13925" t="s">
        <v>28</v>
      </c>
      <c r="N13925" t="s">
        <v>21</v>
      </c>
      <c r="O13925">
        <v>419.8</v>
      </c>
      <c r="P13925" t="str">
        <f t="shared" si="1304"/>
        <v>Not Good</v>
      </c>
      <c r="Q13925" t="str">
        <f t="shared" si="1305"/>
        <v>high impact</v>
      </c>
      <c r="R13925" t="str">
        <f t="shared" si="1306"/>
        <v>not good</v>
      </c>
      <c r="S13925" t="s">
        <v>37</v>
      </c>
      <c r="T13925" t="s">
        <v>37</v>
      </c>
      <c r="U13925">
        <v>1257.4559999999999</v>
      </c>
      <c r="V13925">
        <f t="shared" si="1307"/>
        <v>1257.4559999999999</v>
      </c>
    </row>
    <row r="13926" spans="1:22" x14ac:dyDescent="0.35">
      <c r="A13926" t="s">
        <v>14410</v>
      </c>
      <c r="B13926" t="s">
        <v>16</v>
      </c>
      <c r="C13926" t="s">
        <v>17</v>
      </c>
      <c r="D13926" t="s">
        <v>26</v>
      </c>
      <c r="E13926">
        <v>2766.44</v>
      </c>
      <c r="F13926" t="str">
        <f t="shared" si="1302"/>
        <v>high</v>
      </c>
      <c r="G13926" t="str">
        <f t="shared" si="1303"/>
        <v>high</v>
      </c>
      <c r="H13926">
        <v>0.19</v>
      </c>
      <c r="I13926">
        <v>525.62360000000001</v>
      </c>
      <c r="J13926">
        <v>9</v>
      </c>
      <c r="K13926" s="4" t="s">
        <v>1561</v>
      </c>
      <c r="L13926" s="4" t="s">
        <v>146</v>
      </c>
      <c r="M13926" t="s">
        <v>43</v>
      </c>
      <c r="N13926" t="s">
        <v>29</v>
      </c>
      <c r="O13926">
        <v>663.57</v>
      </c>
      <c r="P13926" t="str">
        <f t="shared" si="1304"/>
        <v>Good</v>
      </c>
      <c r="Q13926" t="str">
        <f t="shared" si="1305"/>
        <v>high impact</v>
      </c>
      <c r="R13926" t="str">
        <f t="shared" si="1306"/>
        <v>good</v>
      </c>
      <c r="S13926" t="s">
        <v>47</v>
      </c>
      <c r="T13926" t="s">
        <v>47</v>
      </c>
      <c r="U13926">
        <v>2240.8164000000002</v>
      </c>
      <c r="V13926">
        <f t="shared" si="1307"/>
        <v>2240.8164000000002</v>
      </c>
    </row>
    <row r="13927" spans="1:22" x14ac:dyDescent="0.35">
      <c r="A13927" t="s">
        <v>14411</v>
      </c>
      <c r="B13927" t="s">
        <v>24</v>
      </c>
      <c r="C13927" t="s">
        <v>25</v>
      </c>
      <c r="D13927" t="s">
        <v>26</v>
      </c>
      <c r="E13927">
        <v>990.8</v>
      </c>
      <c r="F13927" t="str">
        <f t="shared" si="1302"/>
        <v>low</v>
      </c>
      <c r="G13927" t="str">
        <f t="shared" si="1303"/>
        <v>low</v>
      </c>
      <c r="H13927">
        <v>0.1</v>
      </c>
      <c r="I13927">
        <v>99.08</v>
      </c>
      <c r="J13927">
        <v>1</v>
      </c>
      <c r="K13927" s="4" t="s">
        <v>763</v>
      </c>
      <c r="L13927" s="3">
        <v>45329</v>
      </c>
      <c r="M13927" t="s">
        <v>20</v>
      </c>
      <c r="N13927" t="s">
        <v>29</v>
      </c>
      <c r="O13927">
        <v>81.25</v>
      </c>
      <c r="P13927" t="str">
        <f t="shared" si="1304"/>
        <v>Not Good</v>
      </c>
      <c r="Q13927" t="str">
        <f t="shared" si="1305"/>
        <v>normal</v>
      </c>
      <c r="R13927" t="str">
        <f t="shared" si="1306"/>
        <v>not good</v>
      </c>
      <c r="S13927" t="s">
        <v>22</v>
      </c>
      <c r="T13927" t="s">
        <v>22</v>
      </c>
      <c r="U13927">
        <v>891.72</v>
      </c>
      <c r="V13927">
        <f t="shared" si="1307"/>
        <v>891.72</v>
      </c>
    </row>
    <row r="13928" spans="1:22" x14ac:dyDescent="0.35">
      <c r="A13928" t="s">
        <v>14412</v>
      </c>
      <c r="B13928" t="s">
        <v>16</v>
      </c>
      <c r="C13928" t="s">
        <v>33</v>
      </c>
      <c r="D13928" t="s">
        <v>26</v>
      </c>
      <c r="E13928">
        <v>1460.87</v>
      </c>
      <c r="F13928" t="str">
        <f t="shared" si="1302"/>
        <v>medium</v>
      </c>
      <c r="G13928" t="str">
        <f t="shared" si="1303"/>
        <v>low</v>
      </c>
      <c r="H13928">
        <v>0.2</v>
      </c>
      <c r="I13928">
        <v>292.17399999999998</v>
      </c>
      <c r="J13928">
        <v>3</v>
      </c>
      <c r="K13928" s="3">
        <v>45026</v>
      </c>
      <c r="L13928" s="3">
        <v>45148</v>
      </c>
      <c r="M13928" t="s">
        <v>28</v>
      </c>
      <c r="N13928" t="s">
        <v>36</v>
      </c>
      <c r="O13928">
        <v>430.49</v>
      </c>
      <c r="P13928" t="str">
        <f t="shared" si="1304"/>
        <v>Not Good</v>
      </c>
      <c r="Q13928" t="str">
        <f t="shared" si="1305"/>
        <v>high impact</v>
      </c>
      <c r="R13928" t="str">
        <f t="shared" si="1306"/>
        <v>not good</v>
      </c>
      <c r="S13928" t="s">
        <v>56</v>
      </c>
      <c r="T13928" t="s">
        <v>56</v>
      </c>
      <c r="U13928">
        <v>1168.6959999999999</v>
      </c>
      <c r="V13928">
        <f t="shared" si="1307"/>
        <v>1168.6959999999999</v>
      </c>
    </row>
    <row r="13929" spans="1:22" x14ac:dyDescent="0.35">
      <c r="A13929" t="s">
        <v>14413</v>
      </c>
      <c r="B13929" t="s">
        <v>58</v>
      </c>
      <c r="C13929" t="s">
        <v>39</v>
      </c>
      <c r="D13929" t="s">
        <v>18</v>
      </c>
      <c r="E13929">
        <v>3940.16</v>
      </c>
      <c r="F13929" t="str">
        <f t="shared" si="1302"/>
        <v>high</v>
      </c>
      <c r="G13929" t="str">
        <f t="shared" si="1303"/>
        <v>high</v>
      </c>
      <c r="H13929">
        <v>0.11</v>
      </c>
      <c r="I13929">
        <v>433.41759999999999</v>
      </c>
      <c r="J13929">
        <v>8</v>
      </c>
      <c r="K13929" s="4" t="s">
        <v>503</v>
      </c>
      <c r="L13929" s="3">
        <v>45354</v>
      </c>
      <c r="M13929" t="s">
        <v>28</v>
      </c>
      <c r="N13929" t="s">
        <v>36</v>
      </c>
      <c r="O13929">
        <v>873.39</v>
      </c>
      <c r="P13929" t="str">
        <f t="shared" si="1304"/>
        <v>Good</v>
      </c>
      <c r="Q13929" t="str">
        <f t="shared" si="1305"/>
        <v>high impact</v>
      </c>
      <c r="R13929" t="str">
        <f t="shared" si="1306"/>
        <v>good</v>
      </c>
      <c r="S13929" t="s">
        <v>72</v>
      </c>
      <c r="T13929" t="s">
        <v>72</v>
      </c>
      <c r="U13929">
        <v>3506.7424000000001</v>
      </c>
      <c r="V13929">
        <f t="shared" si="1307"/>
        <v>3506.7424000000001</v>
      </c>
    </row>
    <row r="13930" spans="1:22" x14ac:dyDescent="0.35">
      <c r="A13930" t="s">
        <v>14414</v>
      </c>
      <c r="B13930" t="s">
        <v>16</v>
      </c>
      <c r="C13930" t="s">
        <v>17</v>
      </c>
      <c r="D13930" t="s">
        <v>50</v>
      </c>
      <c r="E13930">
        <v>2145.66</v>
      </c>
      <c r="F13930" t="str">
        <f t="shared" si="1302"/>
        <v>high</v>
      </c>
      <c r="G13930" t="str">
        <f t="shared" si="1303"/>
        <v>high</v>
      </c>
      <c r="H13930">
        <v>0.28000000000000003</v>
      </c>
      <c r="I13930">
        <v>600.78480000000002</v>
      </c>
      <c r="J13930">
        <v>3</v>
      </c>
      <c r="K13930" s="3">
        <v>45383</v>
      </c>
      <c r="L13930" s="3">
        <v>45566</v>
      </c>
      <c r="M13930" t="s">
        <v>20</v>
      </c>
      <c r="N13930" t="s">
        <v>29</v>
      </c>
      <c r="O13930">
        <v>143.46</v>
      </c>
      <c r="P13930" t="str">
        <f t="shared" si="1304"/>
        <v>Not Good</v>
      </c>
      <c r="Q13930" t="str">
        <f t="shared" si="1305"/>
        <v>high impact</v>
      </c>
      <c r="R13930" t="str">
        <f t="shared" si="1306"/>
        <v>not good</v>
      </c>
      <c r="S13930" t="s">
        <v>37</v>
      </c>
      <c r="T13930" t="s">
        <v>37</v>
      </c>
      <c r="U13930">
        <v>1544.8751999999999</v>
      </c>
      <c r="V13930">
        <f t="shared" si="1307"/>
        <v>1544.8751999999999</v>
      </c>
    </row>
    <row r="13931" spans="1:22" x14ac:dyDescent="0.35">
      <c r="A13931" t="s">
        <v>14415</v>
      </c>
      <c r="B13931" t="s">
        <v>24</v>
      </c>
      <c r="C13931" t="s">
        <v>25</v>
      </c>
      <c r="D13931" t="s">
        <v>26</v>
      </c>
      <c r="E13931">
        <v>106.87</v>
      </c>
      <c r="F13931" t="str">
        <f t="shared" si="1302"/>
        <v>low</v>
      </c>
      <c r="G13931" t="str">
        <f t="shared" si="1303"/>
        <v>low</v>
      </c>
      <c r="H13931">
        <v>0.28999999999999998</v>
      </c>
      <c r="I13931">
        <v>30.9923</v>
      </c>
      <c r="J13931">
        <v>3</v>
      </c>
      <c r="K13931" s="3">
        <v>45174</v>
      </c>
      <c r="L13931" s="3">
        <v>45204</v>
      </c>
      <c r="M13931" t="s">
        <v>28</v>
      </c>
      <c r="N13931" t="s">
        <v>21</v>
      </c>
      <c r="O13931">
        <v>7.25</v>
      </c>
      <c r="P13931" t="str">
        <f t="shared" si="1304"/>
        <v>Not Good</v>
      </c>
      <c r="Q13931" t="str">
        <f t="shared" si="1305"/>
        <v>high impact</v>
      </c>
      <c r="R13931" t="str">
        <f t="shared" si="1306"/>
        <v>not good</v>
      </c>
      <c r="S13931" t="s">
        <v>56</v>
      </c>
      <c r="T13931" t="s">
        <v>56</v>
      </c>
      <c r="U13931">
        <v>75.877700000000004</v>
      </c>
      <c r="V13931">
        <f t="shared" si="1307"/>
        <v>75.877700000000004</v>
      </c>
    </row>
    <row r="13932" spans="1:22" x14ac:dyDescent="0.35">
      <c r="A13932" t="s">
        <v>14416</v>
      </c>
      <c r="B13932" t="s">
        <v>58</v>
      </c>
      <c r="C13932" t="s">
        <v>33</v>
      </c>
      <c r="D13932" t="s">
        <v>26</v>
      </c>
      <c r="E13932">
        <v>364.31</v>
      </c>
      <c r="F13932" t="str">
        <f t="shared" si="1302"/>
        <v>low</v>
      </c>
      <c r="G13932" t="str">
        <f t="shared" si="1303"/>
        <v>low</v>
      </c>
      <c r="H13932">
        <v>0.38</v>
      </c>
      <c r="I13932">
        <v>138.43780000000001</v>
      </c>
      <c r="J13932">
        <v>8</v>
      </c>
      <c r="K13932" s="4" t="s">
        <v>1279</v>
      </c>
      <c r="L13932" s="4" t="s">
        <v>143</v>
      </c>
      <c r="M13932" t="s">
        <v>20</v>
      </c>
      <c r="N13932" t="s">
        <v>29</v>
      </c>
      <c r="O13932">
        <v>45.93</v>
      </c>
      <c r="P13932" t="str">
        <f t="shared" si="1304"/>
        <v>Not Good</v>
      </c>
      <c r="Q13932" t="str">
        <f t="shared" si="1305"/>
        <v>high impact</v>
      </c>
      <c r="R13932" t="str">
        <f t="shared" si="1306"/>
        <v>not good</v>
      </c>
      <c r="S13932" t="s">
        <v>30</v>
      </c>
      <c r="T13932" t="s">
        <v>30</v>
      </c>
      <c r="U13932">
        <v>225.87219999999999</v>
      </c>
      <c r="V13932">
        <f t="shared" si="1307"/>
        <v>225.87219999999999</v>
      </c>
    </row>
    <row r="13933" spans="1:22" x14ac:dyDescent="0.35">
      <c r="A13933" t="s">
        <v>14417</v>
      </c>
      <c r="B13933" t="s">
        <v>16</v>
      </c>
      <c r="C13933" t="s">
        <v>39</v>
      </c>
      <c r="D13933" t="s">
        <v>26</v>
      </c>
      <c r="E13933">
        <v>2252.71</v>
      </c>
      <c r="F13933" t="str">
        <f t="shared" si="1302"/>
        <v>high</v>
      </c>
      <c r="G13933" t="str">
        <f t="shared" si="1303"/>
        <v>high</v>
      </c>
      <c r="H13933">
        <v>0.26</v>
      </c>
      <c r="I13933">
        <v>585.70460000000003</v>
      </c>
      <c r="J13933">
        <v>3</v>
      </c>
      <c r="K13933" s="4" t="s">
        <v>707</v>
      </c>
      <c r="L13933" s="3">
        <v>45297</v>
      </c>
      <c r="M13933" t="s">
        <v>20</v>
      </c>
      <c r="N13933" t="s">
        <v>36</v>
      </c>
      <c r="O13933">
        <v>656.92</v>
      </c>
      <c r="P13933" t="str">
        <f t="shared" si="1304"/>
        <v>Good</v>
      </c>
      <c r="Q13933" t="str">
        <f t="shared" si="1305"/>
        <v>high impact</v>
      </c>
      <c r="R13933" t="str">
        <f t="shared" si="1306"/>
        <v>good</v>
      </c>
      <c r="S13933" t="s">
        <v>37</v>
      </c>
      <c r="T13933" t="s">
        <v>37</v>
      </c>
      <c r="U13933">
        <v>1667.0054</v>
      </c>
      <c r="V13933">
        <f t="shared" si="1307"/>
        <v>1667.0054</v>
      </c>
    </row>
    <row r="13934" spans="1:22" x14ac:dyDescent="0.35">
      <c r="A13934" t="s">
        <v>14418</v>
      </c>
      <c r="B13934" t="s">
        <v>58</v>
      </c>
      <c r="C13934" t="s">
        <v>17</v>
      </c>
      <c r="D13934" t="s">
        <v>50</v>
      </c>
      <c r="E13934">
        <v>394.58</v>
      </c>
      <c r="F13934" t="str">
        <f t="shared" si="1302"/>
        <v>low</v>
      </c>
      <c r="G13934" t="str">
        <f t="shared" si="1303"/>
        <v>low</v>
      </c>
      <c r="H13934">
        <v>0.17</v>
      </c>
      <c r="I13934">
        <v>67.078599999999994</v>
      </c>
      <c r="J13934">
        <v>2</v>
      </c>
      <c r="K13934" s="4" t="s">
        <v>405</v>
      </c>
      <c r="L13934" s="4" t="s">
        <v>188</v>
      </c>
      <c r="M13934" t="s">
        <v>28</v>
      </c>
      <c r="N13934" t="s">
        <v>36</v>
      </c>
      <c r="O13934">
        <v>102.21</v>
      </c>
      <c r="P13934" t="str">
        <f t="shared" si="1304"/>
        <v>Not Good</v>
      </c>
      <c r="Q13934" t="str">
        <f t="shared" si="1305"/>
        <v>normal</v>
      </c>
      <c r="R13934" t="str">
        <f t="shared" si="1306"/>
        <v>not good</v>
      </c>
      <c r="S13934" t="s">
        <v>56</v>
      </c>
      <c r="T13934" t="s">
        <v>56</v>
      </c>
      <c r="U13934">
        <v>327.50139999999999</v>
      </c>
      <c r="V13934">
        <f t="shared" si="1307"/>
        <v>327.50139999999999</v>
      </c>
    </row>
    <row r="13935" spans="1:22" x14ac:dyDescent="0.35">
      <c r="A13935" t="s">
        <v>14419</v>
      </c>
      <c r="B13935" t="s">
        <v>58</v>
      </c>
      <c r="C13935" t="s">
        <v>25</v>
      </c>
      <c r="D13935" t="s">
        <v>46</v>
      </c>
      <c r="E13935">
        <v>952.13</v>
      </c>
      <c r="F13935" t="str">
        <f t="shared" si="1302"/>
        <v>low</v>
      </c>
      <c r="G13935" t="str">
        <f t="shared" si="1303"/>
        <v>low</v>
      </c>
      <c r="H13935">
        <v>0.46</v>
      </c>
      <c r="I13935">
        <v>437.97980000000001</v>
      </c>
      <c r="J13935">
        <v>3</v>
      </c>
      <c r="K13935" s="4" t="s">
        <v>570</v>
      </c>
      <c r="L13935" s="3">
        <v>45301</v>
      </c>
      <c r="M13935" t="s">
        <v>20</v>
      </c>
      <c r="N13935" t="s">
        <v>21</v>
      </c>
      <c r="O13935">
        <v>225.23</v>
      </c>
      <c r="P13935" t="str">
        <f t="shared" si="1304"/>
        <v>Not Good</v>
      </c>
      <c r="Q13935" t="str">
        <f t="shared" si="1305"/>
        <v>high impact</v>
      </c>
      <c r="R13935" t="str">
        <f t="shared" si="1306"/>
        <v>not good</v>
      </c>
      <c r="S13935" t="s">
        <v>56</v>
      </c>
      <c r="T13935" t="s">
        <v>56</v>
      </c>
      <c r="U13935">
        <v>514.15020000000004</v>
      </c>
      <c r="V13935">
        <f t="shared" si="1307"/>
        <v>514.15020000000004</v>
      </c>
    </row>
    <row r="13936" spans="1:22" x14ac:dyDescent="0.35">
      <c r="A13936" t="s">
        <v>14420</v>
      </c>
      <c r="B13936" t="s">
        <v>32</v>
      </c>
      <c r="C13936" t="s">
        <v>33</v>
      </c>
      <c r="D13936" t="s">
        <v>26</v>
      </c>
      <c r="E13936">
        <v>3666.59</v>
      </c>
      <c r="F13936" t="str">
        <f t="shared" si="1302"/>
        <v>high</v>
      </c>
      <c r="G13936" t="str">
        <f t="shared" si="1303"/>
        <v>high</v>
      </c>
      <c r="H13936">
        <v>0.04</v>
      </c>
      <c r="I13936">
        <v>146.6636</v>
      </c>
      <c r="J13936">
        <v>2</v>
      </c>
      <c r="K13936" s="3">
        <v>45536</v>
      </c>
      <c r="L13936" s="3">
        <v>45566</v>
      </c>
      <c r="M13936" t="s">
        <v>20</v>
      </c>
      <c r="N13936" t="s">
        <v>36</v>
      </c>
      <c r="O13936">
        <v>414.76</v>
      </c>
      <c r="P13936" t="str">
        <f t="shared" si="1304"/>
        <v>Not Good</v>
      </c>
      <c r="Q13936" t="str">
        <f t="shared" si="1305"/>
        <v>high impact</v>
      </c>
      <c r="R13936" t="str">
        <f t="shared" si="1306"/>
        <v>not good</v>
      </c>
      <c r="S13936" t="s">
        <v>56</v>
      </c>
      <c r="T13936" t="s">
        <v>56</v>
      </c>
      <c r="U13936">
        <v>3519.9263999999998</v>
      </c>
      <c r="V13936">
        <f t="shared" si="1307"/>
        <v>3519.9263999999998</v>
      </c>
    </row>
    <row r="13937" spans="1:22" x14ac:dyDescent="0.35">
      <c r="A13937" t="s">
        <v>14421</v>
      </c>
      <c r="B13937" t="s">
        <v>32</v>
      </c>
      <c r="C13937" t="s">
        <v>39</v>
      </c>
      <c r="D13937" t="s">
        <v>26</v>
      </c>
      <c r="E13937">
        <v>2453.88</v>
      </c>
      <c r="F13937" t="str">
        <f t="shared" si="1302"/>
        <v>high</v>
      </c>
      <c r="G13937" t="str">
        <f t="shared" si="1303"/>
        <v>high</v>
      </c>
      <c r="H13937">
        <v>0.4</v>
      </c>
      <c r="I13937">
        <v>981.55200000000002</v>
      </c>
      <c r="J13937">
        <v>8</v>
      </c>
      <c r="K13937" s="4" t="s">
        <v>171</v>
      </c>
      <c r="L13937" s="4" t="s">
        <v>1753</v>
      </c>
      <c r="M13937" t="s">
        <v>43</v>
      </c>
      <c r="N13937" t="s">
        <v>29</v>
      </c>
      <c r="O13937">
        <v>643.58000000000004</v>
      </c>
      <c r="P13937" t="str">
        <f t="shared" si="1304"/>
        <v>Good</v>
      </c>
      <c r="Q13937" t="str">
        <f t="shared" si="1305"/>
        <v>high impact</v>
      </c>
      <c r="R13937" t="str">
        <f t="shared" si="1306"/>
        <v>good</v>
      </c>
      <c r="S13937" t="s">
        <v>37</v>
      </c>
      <c r="T13937" t="s">
        <v>37</v>
      </c>
      <c r="U13937">
        <v>1472.328</v>
      </c>
      <c r="V13937">
        <f t="shared" si="1307"/>
        <v>1472.328</v>
      </c>
    </row>
    <row r="13938" spans="1:22" x14ac:dyDescent="0.35">
      <c r="A13938" t="s">
        <v>14422</v>
      </c>
      <c r="B13938" t="s">
        <v>58</v>
      </c>
      <c r="C13938" t="s">
        <v>17</v>
      </c>
      <c r="D13938" t="s">
        <v>26</v>
      </c>
      <c r="E13938">
        <v>2464.06</v>
      </c>
      <c r="F13938" t="str">
        <f t="shared" si="1302"/>
        <v>high</v>
      </c>
      <c r="G13938" t="str">
        <f t="shared" si="1303"/>
        <v>high</v>
      </c>
      <c r="H13938">
        <v>0.2</v>
      </c>
      <c r="I13938">
        <v>492.81200000000001</v>
      </c>
      <c r="J13938">
        <v>5</v>
      </c>
      <c r="K13938" s="3">
        <v>45512</v>
      </c>
      <c r="L13938" s="3">
        <v>45604</v>
      </c>
      <c r="M13938" t="s">
        <v>28</v>
      </c>
      <c r="N13938" t="s">
        <v>21</v>
      </c>
      <c r="O13938">
        <v>457.49</v>
      </c>
      <c r="P13938" t="str">
        <f t="shared" si="1304"/>
        <v>Not Good</v>
      </c>
      <c r="Q13938" t="str">
        <f t="shared" si="1305"/>
        <v>high impact</v>
      </c>
      <c r="R13938" t="str">
        <f t="shared" si="1306"/>
        <v>not good</v>
      </c>
      <c r="S13938" t="s">
        <v>47</v>
      </c>
      <c r="T13938" t="s">
        <v>47</v>
      </c>
      <c r="U13938">
        <v>1971.248</v>
      </c>
      <c r="V13938">
        <f t="shared" si="1307"/>
        <v>1971.248</v>
      </c>
    </row>
    <row r="13939" spans="1:22" x14ac:dyDescent="0.35">
      <c r="A13939" t="s">
        <v>14423</v>
      </c>
      <c r="B13939" t="s">
        <v>16</v>
      </c>
      <c r="C13939" t="s">
        <v>25</v>
      </c>
      <c r="D13939" t="s">
        <v>46</v>
      </c>
      <c r="E13939">
        <v>3031.27</v>
      </c>
      <c r="F13939" t="str">
        <f t="shared" si="1302"/>
        <v>high</v>
      </c>
      <c r="G13939" t="str">
        <f t="shared" si="1303"/>
        <v>high</v>
      </c>
      <c r="H13939">
        <v>0.09</v>
      </c>
      <c r="I13939">
        <v>272.8143</v>
      </c>
      <c r="J13939">
        <v>3</v>
      </c>
      <c r="K13939" s="4" t="s">
        <v>301</v>
      </c>
      <c r="L13939" s="4" t="s">
        <v>1222</v>
      </c>
      <c r="M13939" t="s">
        <v>43</v>
      </c>
      <c r="N13939" t="s">
        <v>29</v>
      </c>
      <c r="O13939">
        <v>901.53</v>
      </c>
      <c r="P13939" t="str">
        <f t="shared" si="1304"/>
        <v>Good</v>
      </c>
      <c r="Q13939" t="str">
        <f t="shared" si="1305"/>
        <v>high impact</v>
      </c>
      <c r="R13939" t="str">
        <f t="shared" si="1306"/>
        <v>good</v>
      </c>
      <c r="S13939" t="s">
        <v>72</v>
      </c>
      <c r="T13939" t="s">
        <v>72</v>
      </c>
      <c r="U13939">
        <v>2758.4557</v>
      </c>
      <c r="V13939">
        <f t="shared" si="1307"/>
        <v>2758.4557</v>
      </c>
    </row>
    <row r="13940" spans="1:22" x14ac:dyDescent="0.35">
      <c r="A13940" t="s">
        <v>14424</v>
      </c>
      <c r="B13940" t="s">
        <v>16</v>
      </c>
      <c r="C13940" t="s">
        <v>33</v>
      </c>
      <c r="D13940" t="s">
        <v>26</v>
      </c>
      <c r="E13940">
        <v>3963.74</v>
      </c>
      <c r="F13940" t="str">
        <f t="shared" si="1302"/>
        <v>high</v>
      </c>
      <c r="G13940" t="str">
        <f t="shared" si="1303"/>
        <v>high</v>
      </c>
      <c r="H13940">
        <v>0.06</v>
      </c>
      <c r="I13940">
        <v>237.8244</v>
      </c>
      <c r="J13940">
        <v>8</v>
      </c>
      <c r="K13940" s="3">
        <v>45174</v>
      </c>
      <c r="L13940" s="3">
        <v>45235</v>
      </c>
      <c r="M13940" t="s">
        <v>20</v>
      </c>
      <c r="N13940" t="s">
        <v>21</v>
      </c>
      <c r="O13940">
        <v>468.19</v>
      </c>
      <c r="P13940" t="str">
        <f t="shared" si="1304"/>
        <v>Not Good</v>
      </c>
      <c r="Q13940" t="str">
        <f t="shared" si="1305"/>
        <v>high impact</v>
      </c>
      <c r="R13940" t="str">
        <f t="shared" si="1306"/>
        <v>not good</v>
      </c>
      <c r="S13940" t="s">
        <v>30</v>
      </c>
      <c r="T13940" t="s">
        <v>30</v>
      </c>
      <c r="U13940">
        <v>3725.9155999999998</v>
      </c>
      <c r="V13940">
        <f t="shared" si="1307"/>
        <v>3725.9155999999998</v>
      </c>
    </row>
    <row r="13941" spans="1:22" x14ac:dyDescent="0.35">
      <c r="A13941" t="s">
        <v>14425</v>
      </c>
      <c r="B13941" t="s">
        <v>16</v>
      </c>
      <c r="C13941" t="s">
        <v>39</v>
      </c>
      <c r="D13941" t="s">
        <v>46</v>
      </c>
      <c r="E13941">
        <v>877.07</v>
      </c>
      <c r="F13941" t="str">
        <f t="shared" si="1302"/>
        <v>low</v>
      </c>
      <c r="G13941" t="str">
        <f t="shared" si="1303"/>
        <v>low</v>
      </c>
      <c r="H13941">
        <v>0.11</v>
      </c>
      <c r="I13941">
        <v>96.477699999999999</v>
      </c>
      <c r="J13941">
        <v>8</v>
      </c>
      <c r="K13941" s="4" t="s">
        <v>347</v>
      </c>
      <c r="L13941" s="4" t="s">
        <v>305</v>
      </c>
      <c r="M13941" t="s">
        <v>28</v>
      </c>
      <c r="N13941" t="s">
        <v>21</v>
      </c>
      <c r="O13941">
        <v>237.17</v>
      </c>
      <c r="P13941" t="str">
        <f t="shared" si="1304"/>
        <v>Not Good</v>
      </c>
      <c r="Q13941" t="str">
        <f t="shared" si="1305"/>
        <v>normal</v>
      </c>
      <c r="R13941" t="str">
        <f t="shared" si="1306"/>
        <v>not good</v>
      </c>
      <c r="S13941" t="s">
        <v>56</v>
      </c>
      <c r="T13941" t="s">
        <v>56</v>
      </c>
      <c r="U13941">
        <v>780.59230000000002</v>
      </c>
      <c r="V13941">
        <f t="shared" si="1307"/>
        <v>780.59230000000002</v>
      </c>
    </row>
    <row r="13942" spans="1:22" x14ac:dyDescent="0.35">
      <c r="A13942" t="s">
        <v>14426</v>
      </c>
      <c r="B13942" t="s">
        <v>24</v>
      </c>
      <c r="C13942" t="s">
        <v>17</v>
      </c>
      <c r="D13942" t="s">
        <v>46</v>
      </c>
      <c r="E13942">
        <v>947.93</v>
      </c>
      <c r="F13942" t="str">
        <f t="shared" si="1302"/>
        <v>low</v>
      </c>
      <c r="G13942" t="str">
        <f t="shared" si="1303"/>
        <v>low</v>
      </c>
      <c r="H13942">
        <v>0.06</v>
      </c>
      <c r="I13942">
        <v>56.875799999999998</v>
      </c>
      <c r="J13942">
        <v>4</v>
      </c>
      <c r="K13942" s="4" t="s">
        <v>162</v>
      </c>
      <c r="L13942" s="3">
        <v>45356</v>
      </c>
      <c r="M13942" t="s">
        <v>28</v>
      </c>
      <c r="N13942" t="s">
        <v>29</v>
      </c>
      <c r="O13942">
        <v>61.77</v>
      </c>
      <c r="P13942" t="str">
        <f t="shared" si="1304"/>
        <v>Not Good</v>
      </c>
      <c r="Q13942" t="str">
        <f t="shared" si="1305"/>
        <v>normal</v>
      </c>
      <c r="R13942" t="str">
        <f t="shared" si="1306"/>
        <v>not good</v>
      </c>
      <c r="S13942" t="s">
        <v>37</v>
      </c>
      <c r="T13942" t="s">
        <v>37</v>
      </c>
      <c r="U13942">
        <v>891.05420000000004</v>
      </c>
      <c r="V13942">
        <f t="shared" si="1307"/>
        <v>891.05420000000004</v>
      </c>
    </row>
    <row r="13943" spans="1:22" x14ac:dyDescent="0.35">
      <c r="A13943" t="s">
        <v>14427</v>
      </c>
      <c r="B13943" t="s">
        <v>58</v>
      </c>
      <c r="C13943" t="s">
        <v>25</v>
      </c>
      <c r="D13943" t="s">
        <v>34</v>
      </c>
      <c r="E13943">
        <v>694.88</v>
      </c>
      <c r="F13943" t="str">
        <f t="shared" si="1302"/>
        <v>low</v>
      </c>
      <c r="G13943" t="str">
        <f t="shared" si="1303"/>
        <v>low</v>
      </c>
      <c r="H13943">
        <v>0.23</v>
      </c>
      <c r="I13943">
        <v>159.82239999999999</v>
      </c>
      <c r="J13943">
        <v>9</v>
      </c>
      <c r="K13943" s="4" t="s">
        <v>27</v>
      </c>
      <c r="L13943" s="3">
        <v>44966</v>
      </c>
      <c r="M13943" t="s">
        <v>28</v>
      </c>
      <c r="N13943" t="s">
        <v>36</v>
      </c>
      <c r="O13943">
        <v>177.35</v>
      </c>
      <c r="P13943" t="str">
        <f t="shared" si="1304"/>
        <v>Not Good</v>
      </c>
      <c r="Q13943" t="str">
        <f t="shared" si="1305"/>
        <v>high impact</v>
      </c>
      <c r="R13943" t="str">
        <f t="shared" si="1306"/>
        <v>not good</v>
      </c>
      <c r="S13943" t="s">
        <v>47</v>
      </c>
      <c r="T13943" t="s">
        <v>47</v>
      </c>
      <c r="U13943">
        <v>535.05759999999998</v>
      </c>
      <c r="V13943">
        <f t="shared" si="1307"/>
        <v>535.05759999999998</v>
      </c>
    </row>
    <row r="13944" spans="1:22" x14ac:dyDescent="0.35">
      <c r="A13944" t="s">
        <v>14428</v>
      </c>
      <c r="B13944" t="s">
        <v>58</v>
      </c>
      <c r="C13944" t="s">
        <v>33</v>
      </c>
      <c r="D13944" t="s">
        <v>34</v>
      </c>
      <c r="E13944">
        <v>4690.46</v>
      </c>
      <c r="F13944" t="str">
        <f t="shared" si="1302"/>
        <v>high</v>
      </c>
      <c r="G13944" t="str">
        <f t="shared" si="1303"/>
        <v>high</v>
      </c>
      <c r="H13944">
        <v>0.17</v>
      </c>
      <c r="I13944">
        <v>797.37819999999999</v>
      </c>
      <c r="J13944">
        <v>1</v>
      </c>
      <c r="K13944" s="3">
        <v>45083</v>
      </c>
      <c r="L13944" s="3">
        <v>45175</v>
      </c>
      <c r="M13944" t="s">
        <v>28</v>
      </c>
      <c r="N13944" t="s">
        <v>36</v>
      </c>
      <c r="O13944">
        <v>905.95</v>
      </c>
      <c r="P13944" t="str">
        <f t="shared" si="1304"/>
        <v>Good</v>
      </c>
      <c r="Q13944" t="str">
        <f t="shared" si="1305"/>
        <v>high impact</v>
      </c>
      <c r="R13944" t="str">
        <f t="shared" si="1306"/>
        <v>good</v>
      </c>
      <c r="S13944" t="s">
        <v>56</v>
      </c>
      <c r="T13944" t="s">
        <v>56</v>
      </c>
      <c r="U13944">
        <v>3893.0817999999999</v>
      </c>
      <c r="V13944">
        <f t="shared" si="1307"/>
        <v>3893.0817999999999</v>
      </c>
    </row>
    <row r="13945" spans="1:22" x14ac:dyDescent="0.35">
      <c r="A13945" t="s">
        <v>14429</v>
      </c>
      <c r="B13945" t="s">
        <v>24</v>
      </c>
      <c r="C13945" t="s">
        <v>39</v>
      </c>
      <c r="D13945" t="s">
        <v>26</v>
      </c>
      <c r="E13945">
        <v>2928.72</v>
      </c>
      <c r="F13945" t="str">
        <f t="shared" si="1302"/>
        <v>high</v>
      </c>
      <c r="G13945" t="str">
        <f t="shared" si="1303"/>
        <v>high</v>
      </c>
      <c r="H13945">
        <v>0.18</v>
      </c>
      <c r="I13945">
        <v>527.16959999999995</v>
      </c>
      <c r="J13945">
        <v>7</v>
      </c>
      <c r="K13945" s="4" t="s">
        <v>365</v>
      </c>
      <c r="L13945" s="4" t="s">
        <v>94</v>
      </c>
      <c r="M13945" t="s">
        <v>28</v>
      </c>
      <c r="N13945" t="s">
        <v>21</v>
      </c>
      <c r="O13945">
        <v>489.82</v>
      </c>
      <c r="P13945" t="str">
        <f t="shared" si="1304"/>
        <v>Not Good</v>
      </c>
      <c r="Q13945" t="str">
        <f t="shared" si="1305"/>
        <v>high impact</v>
      </c>
      <c r="R13945" t="str">
        <f t="shared" si="1306"/>
        <v>not good</v>
      </c>
      <c r="S13945" t="s">
        <v>47</v>
      </c>
      <c r="T13945" t="s">
        <v>47</v>
      </c>
      <c r="U13945">
        <v>2401.5504000000001</v>
      </c>
      <c r="V13945">
        <f t="shared" si="1307"/>
        <v>2401.5504000000001</v>
      </c>
    </row>
    <row r="13946" spans="1:22" x14ac:dyDescent="0.35">
      <c r="A13946" t="s">
        <v>14430</v>
      </c>
      <c r="B13946" t="s">
        <v>58</v>
      </c>
      <c r="C13946" t="s">
        <v>17</v>
      </c>
      <c r="D13946" t="s">
        <v>18</v>
      </c>
      <c r="E13946">
        <v>553.94000000000005</v>
      </c>
      <c r="F13946" t="str">
        <f t="shared" si="1302"/>
        <v>low</v>
      </c>
      <c r="G13946" t="str">
        <f t="shared" si="1303"/>
        <v>low</v>
      </c>
      <c r="H13946">
        <v>0.08</v>
      </c>
      <c r="I13946">
        <v>44.315199999999997</v>
      </c>
      <c r="J13946">
        <v>5</v>
      </c>
      <c r="K13946" s="4" t="s">
        <v>1000</v>
      </c>
      <c r="L13946" s="4" t="s">
        <v>1397</v>
      </c>
      <c r="M13946" t="s">
        <v>43</v>
      </c>
      <c r="N13946" t="s">
        <v>21</v>
      </c>
      <c r="O13946">
        <v>58.44</v>
      </c>
      <c r="P13946" t="str">
        <f t="shared" si="1304"/>
        <v>Not Good</v>
      </c>
      <c r="Q13946" t="str">
        <f t="shared" si="1305"/>
        <v>normal</v>
      </c>
      <c r="R13946" t="str">
        <f t="shared" si="1306"/>
        <v>not good</v>
      </c>
      <c r="S13946" t="s">
        <v>47</v>
      </c>
      <c r="T13946" t="s">
        <v>47</v>
      </c>
      <c r="U13946">
        <v>509.62479999999999</v>
      </c>
      <c r="V13946">
        <f t="shared" si="1307"/>
        <v>509.62479999999999</v>
      </c>
    </row>
    <row r="13947" spans="1:22" x14ac:dyDescent="0.35">
      <c r="A13947" t="s">
        <v>14431</v>
      </c>
      <c r="B13947" t="s">
        <v>58</v>
      </c>
      <c r="C13947" t="s">
        <v>25</v>
      </c>
      <c r="D13947" t="s">
        <v>34</v>
      </c>
      <c r="E13947">
        <v>1181.1600000000001</v>
      </c>
      <c r="F13947" t="str">
        <f t="shared" si="1302"/>
        <v>medium</v>
      </c>
      <c r="G13947" t="str">
        <f t="shared" si="1303"/>
        <v>low</v>
      </c>
      <c r="H13947">
        <v>0.33</v>
      </c>
      <c r="I13947">
        <v>389.78280000000001</v>
      </c>
      <c r="J13947">
        <v>7</v>
      </c>
      <c r="K13947" s="3">
        <v>45201</v>
      </c>
      <c r="L13947" s="4" t="s">
        <v>1613</v>
      </c>
      <c r="M13947" t="s">
        <v>43</v>
      </c>
      <c r="N13947" t="s">
        <v>36</v>
      </c>
      <c r="O13947">
        <v>108.96</v>
      </c>
      <c r="P13947" t="str">
        <f t="shared" si="1304"/>
        <v>Not Good</v>
      </c>
      <c r="Q13947" t="str">
        <f t="shared" si="1305"/>
        <v>high impact</v>
      </c>
      <c r="R13947" t="str">
        <f t="shared" si="1306"/>
        <v>not good</v>
      </c>
      <c r="S13947" t="s">
        <v>22</v>
      </c>
      <c r="T13947" t="s">
        <v>22</v>
      </c>
      <c r="U13947">
        <v>791.37720000000002</v>
      </c>
      <c r="V13947">
        <f t="shared" si="1307"/>
        <v>791.37720000000002</v>
      </c>
    </row>
    <row r="13948" spans="1:22" x14ac:dyDescent="0.35">
      <c r="A13948" t="s">
        <v>14432</v>
      </c>
      <c r="B13948" t="s">
        <v>24</v>
      </c>
      <c r="C13948" t="s">
        <v>33</v>
      </c>
      <c r="D13948" t="s">
        <v>34</v>
      </c>
      <c r="E13948">
        <v>3655.39</v>
      </c>
      <c r="F13948" t="str">
        <f t="shared" si="1302"/>
        <v>high</v>
      </c>
      <c r="G13948" t="str">
        <f t="shared" si="1303"/>
        <v>high</v>
      </c>
      <c r="H13948">
        <v>0.3</v>
      </c>
      <c r="I13948">
        <v>1096.617</v>
      </c>
      <c r="J13948">
        <v>8</v>
      </c>
      <c r="K13948" s="4" t="s">
        <v>451</v>
      </c>
      <c r="L13948" s="3">
        <v>45717</v>
      </c>
      <c r="M13948" t="s">
        <v>43</v>
      </c>
      <c r="N13948" t="s">
        <v>21</v>
      </c>
      <c r="O13948">
        <v>510.87</v>
      </c>
      <c r="P13948" t="str">
        <f t="shared" si="1304"/>
        <v>Good</v>
      </c>
      <c r="Q13948" t="str">
        <f t="shared" si="1305"/>
        <v>high impact</v>
      </c>
      <c r="R13948" t="str">
        <f t="shared" si="1306"/>
        <v>good</v>
      </c>
      <c r="S13948" t="s">
        <v>22</v>
      </c>
      <c r="T13948" t="s">
        <v>22</v>
      </c>
      <c r="U13948">
        <v>2558.7730000000001</v>
      </c>
      <c r="V13948">
        <f t="shared" si="1307"/>
        <v>2558.7730000000001</v>
      </c>
    </row>
    <row r="13949" spans="1:22" x14ac:dyDescent="0.35">
      <c r="A13949" t="s">
        <v>14433</v>
      </c>
      <c r="B13949" t="s">
        <v>32</v>
      </c>
      <c r="C13949" t="s">
        <v>39</v>
      </c>
      <c r="D13949" t="s">
        <v>18</v>
      </c>
      <c r="E13949">
        <v>242.06</v>
      </c>
      <c r="F13949" t="str">
        <f t="shared" si="1302"/>
        <v>low</v>
      </c>
      <c r="G13949" t="str">
        <f t="shared" si="1303"/>
        <v>low</v>
      </c>
      <c r="H13949">
        <v>0.49</v>
      </c>
      <c r="I13949">
        <v>118.60939999999999</v>
      </c>
      <c r="J13949">
        <v>3</v>
      </c>
      <c r="K13949" s="3">
        <v>45242</v>
      </c>
      <c r="L13949" s="4" t="s">
        <v>213</v>
      </c>
      <c r="M13949" t="s">
        <v>20</v>
      </c>
      <c r="N13949" t="s">
        <v>36</v>
      </c>
      <c r="O13949">
        <v>22.05</v>
      </c>
      <c r="P13949" t="str">
        <f t="shared" si="1304"/>
        <v>Not Good</v>
      </c>
      <c r="Q13949" t="str">
        <f t="shared" si="1305"/>
        <v>high impact</v>
      </c>
      <c r="R13949" t="str">
        <f t="shared" si="1306"/>
        <v>not good</v>
      </c>
      <c r="S13949" t="s">
        <v>30</v>
      </c>
      <c r="T13949" t="s">
        <v>30</v>
      </c>
      <c r="U13949">
        <v>123.45059999999999</v>
      </c>
      <c r="V13949">
        <f t="shared" si="1307"/>
        <v>123.45059999999999</v>
      </c>
    </row>
    <row r="13950" spans="1:22" x14ac:dyDescent="0.35">
      <c r="A13950" t="s">
        <v>14434</v>
      </c>
      <c r="B13950" t="s">
        <v>58</v>
      </c>
      <c r="C13950" t="s">
        <v>17</v>
      </c>
      <c r="D13950" t="s">
        <v>50</v>
      </c>
      <c r="E13950">
        <v>3655.71</v>
      </c>
      <c r="F13950" t="str">
        <f t="shared" si="1302"/>
        <v>high</v>
      </c>
      <c r="G13950" t="str">
        <f t="shared" si="1303"/>
        <v>high</v>
      </c>
      <c r="H13950">
        <v>0.08</v>
      </c>
      <c r="I13950">
        <v>292.45679999999999</v>
      </c>
      <c r="J13950">
        <v>3</v>
      </c>
      <c r="K13950" s="4" t="s">
        <v>205</v>
      </c>
      <c r="L13950" s="3">
        <v>45363</v>
      </c>
      <c r="M13950" t="s">
        <v>28</v>
      </c>
      <c r="N13950" t="s">
        <v>36</v>
      </c>
      <c r="O13950">
        <v>401.78</v>
      </c>
      <c r="P13950" t="str">
        <f t="shared" si="1304"/>
        <v>Not Good</v>
      </c>
      <c r="Q13950" t="str">
        <f t="shared" si="1305"/>
        <v>high impact</v>
      </c>
      <c r="R13950" t="str">
        <f t="shared" si="1306"/>
        <v>not good</v>
      </c>
      <c r="S13950" t="s">
        <v>30</v>
      </c>
      <c r="T13950" t="s">
        <v>30</v>
      </c>
      <c r="U13950">
        <v>3363.2532000000001</v>
      </c>
      <c r="V13950">
        <f t="shared" si="1307"/>
        <v>3363.2532000000001</v>
      </c>
    </row>
    <row r="13951" spans="1:22" x14ac:dyDescent="0.35">
      <c r="A13951" t="s">
        <v>14435</v>
      </c>
      <c r="B13951" t="s">
        <v>24</v>
      </c>
      <c r="C13951" t="s">
        <v>25</v>
      </c>
      <c r="D13951" t="s">
        <v>26</v>
      </c>
      <c r="E13951">
        <v>4566.18</v>
      </c>
      <c r="F13951" t="str">
        <f t="shared" si="1302"/>
        <v>high</v>
      </c>
      <c r="G13951" t="str">
        <f t="shared" si="1303"/>
        <v>high</v>
      </c>
      <c r="H13951">
        <v>0.42</v>
      </c>
      <c r="I13951">
        <v>1917.7955999999999</v>
      </c>
      <c r="J13951">
        <v>1</v>
      </c>
      <c r="K13951" s="3">
        <v>45324</v>
      </c>
      <c r="L13951" s="3">
        <v>45445</v>
      </c>
      <c r="M13951" t="s">
        <v>28</v>
      </c>
      <c r="N13951" t="s">
        <v>29</v>
      </c>
      <c r="O13951">
        <v>1355.34</v>
      </c>
      <c r="P13951" t="str">
        <f t="shared" si="1304"/>
        <v>Good</v>
      </c>
      <c r="Q13951" t="str">
        <f t="shared" si="1305"/>
        <v>high impact</v>
      </c>
      <c r="R13951" t="str">
        <f t="shared" si="1306"/>
        <v>good</v>
      </c>
      <c r="S13951" t="s">
        <v>72</v>
      </c>
      <c r="T13951" t="s">
        <v>72</v>
      </c>
      <c r="U13951">
        <v>2648.3843999999999</v>
      </c>
      <c r="V13951">
        <f t="shared" si="1307"/>
        <v>2648.3843999999999</v>
      </c>
    </row>
    <row r="13952" spans="1:22" x14ac:dyDescent="0.35">
      <c r="A13952" t="s">
        <v>14436</v>
      </c>
      <c r="B13952" t="s">
        <v>16</v>
      </c>
      <c r="C13952" t="s">
        <v>33</v>
      </c>
      <c r="D13952" t="s">
        <v>50</v>
      </c>
      <c r="E13952">
        <v>376.27</v>
      </c>
      <c r="F13952" t="str">
        <f t="shared" si="1302"/>
        <v>low</v>
      </c>
      <c r="G13952" t="str">
        <f t="shared" si="1303"/>
        <v>low</v>
      </c>
      <c r="H13952">
        <v>0.02</v>
      </c>
      <c r="I13952">
        <v>7.5254000000000003</v>
      </c>
      <c r="J13952">
        <v>5</v>
      </c>
      <c r="K13952" s="3">
        <v>45201</v>
      </c>
      <c r="L13952" s="3">
        <v>45262</v>
      </c>
      <c r="M13952" t="s">
        <v>43</v>
      </c>
      <c r="N13952" t="s">
        <v>29</v>
      </c>
      <c r="O13952">
        <v>98.27</v>
      </c>
      <c r="P13952" t="str">
        <f t="shared" si="1304"/>
        <v>Not Good</v>
      </c>
      <c r="Q13952" t="str">
        <f t="shared" si="1305"/>
        <v>normal</v>
      </c>
      <c r="R13952" t="str">
        <f t="shared" si="1306"/>
        <v>not good</v>
      </c>
      <c r="S13952" t="s">
        <v>37</v>
      </c>
      <c r="T13952" t="s">
        <v>37</v>
      </c>
      <c r="U13952">
        <v>368.74459999999999</v>
      </c>
      <c r="V13952">
        <f t="shared" si="1307"/>
        <v>368.74459999999999</v>
      </c>
    </row>
    <row r="13953" spans="1:22" x14ac:dyDescent="0.35">
      <c r="A13953" t="s">
        <v>14437</v>
      </c>
      <c r="B13953" t="s">
        <v>32</v>
      </c>
      <c r="C13953" t="s">
        <v>39</v>
      </c>
      <c r="D13953" t="s">
        <v>50</v>
      </c>
      <c r="E13953">
        <v>1013.46</v>
      </c>
      <c r="F13953" t="str">
        <f t="shared" si="1302"/>
        <v>medium</v>
      </c>
      <c r="G13953" t="str">
        <f t="shared" si="1303"/>
        <v>low</v>
      </c>
      <c r="H13953">
        <v>0.04</v>
      </c>
      <c r="I13953">
        <v>40.538400000000003</v>
      </c>
      <c r="J13953">
        <v>8</v>
      </c>
      <c r="K13953" s="4" t="s">
        <v>659</v>
      </c>
      <c r="L13953" s="4" t="s">
        <v>660</v>
      </c>
      <c r="M13953" t="s">
        <v>20</v>
      </c>
      <c r="N13953" t="s">
        <v>36</v>
      </c>
      <c r="O13953">
        <v>61.13</v>
      </c>
      <c r="P13953" t="str">
        <f t="shared" si="1304"/>
        <v>Not Good</v>
      </c>
      <c r="Q13953" t="str">
        <f t="shared" si="1305"/>
        <v>high impact</v>
      </c>
      <c r="R13953" t="str">
        <f t="shared" si="1306"/>
        <v>not good</v>
      </c>
      <c r="S13953" t="s">
        <v>47</v>
      </c>
      <c r="T13953" t="s">
        <v>47</v>
      </c>
      <c r="U13953">
        <v>972.92160000000001</v>
      </c>
      <c r="V13953">
        <f t="shared" si="1307"/>
        <v>972.92160000000001</v>
      </c>
    </row>
    <row r="13954" spans="1:22" x14ac:dyDescent="0.35">
      <c r="A13954" t="s">
        <v>14438</v>
      </c>
      <c r="B13954" t="s">
        <v>16</v>
      </c>
      <c r="C13954" t="s">
        <v>17</v>
      </c>
      <c r="D13954" t="s">
        <v>46</v>
      </c>
      <c r="E13954">
        <v>111.66</v>
      </c>
      <c r="F13954" t="str">
        <f t="shared" si="1302"/>
        <v>low</v>
      </c>
      <c r="G13954" t="str">
        <f t="shared" si="1303"/>
        <v>low</v>
      </c>
      <c r="H13954">
        <v>0.32</v>
      </c>
      <c r="I13954">
        <v>35.731200000000001</v>
      </c>
      <c r="J13954">
        <v>1</v>
      </c>
      <c r="K13954" s="4" t="s">
        <v>263</v>
      </c>
      <c r="L13954" s="4" t="s">
        <v>617</v>
      </c>
      <c r="M13954" t="s">
        <v>43</v>
      </c>
      <c r="N13954" t="s">
        <v>36</v>
      </c>
      <c r="O13954">
        <v>14.48</v>
      </c>
      <c r="P13954" t="str">
        <f t="shared" si="1304"/>
        <v>Not Good</v>
      </c>
      <c r="Q13954" t="str">
        <f t="shared" si="1305"/>
        <v>high impact</v>
      </c>
      <c r="R13954" t="str">
        <f t="shared" si="1306"/>
        <v>not good</v>
      </c>
      <c r="S13954" t="s">
        <v>47</v>
      </c>
      <c r="T13954" t="s">
        <v>47</v>
      </c>
      <c r="U13954">
        <v>75.928799999999995</v>
      </c>
      <c r="V13954">
        <f t="shared" si="1307"/>
        <v>75.928799999999995</v>
      </c>
    </row>
    <row r="13955" spans="1:22" x14ac:dyDescent="0.35">
      <c r="A13955" t="s">
        <v>14439</v>
      </c>
      <c r="B13955" t="s">
        <v>58</v>
      </c>
      <c r="C13955" t="s">
        <v>25</v>
      </c>
      <c r="D13955" t="s">
        <v>46</v>
      </c>
      <c r="E13955">
        <v>634.25</v>
      </c>
      <c r="F13955" t="str">
        <f t="shared" ref="F13955:F14018" si="1308">IF(E13955&gt;2000,"high",IF(E13955&gt;1000,"medium","low"))</f>
        <v>low</v>
      </c>
      <c r="G13955" t="str">
        <f t="shared" ref="G13955:G14018" si="1309">IF(E13955&gt;2000,"high","low")</f>
        <v>low</v>
      </c>
      <c r="H13955">
        <v>0.2</v>
      </c>
      <c r="I13955">
        <v>126.85</v>
      </c>
      <c r="J13955">
        <v>2</v>
      </c>
      <c r="K13955" s="3">
        <v>45603</v>
      </c>
      <c r="L13955" s="4" t="s">
        <v>268</v>
      </c>
      <c r="M13955" t="s">
        <v>28</v>
      </c>
      <c r="N13955" t="s">
        <v>29</v>
      </c>
      <c r="O13955">
        <v>57.91</v>
      </c>
      <c r="P13955" t="str">
        <f t="shared" ref="P13955:P14018" si="1310">IF(AND(E13955&gt;1000,O13955&gt;500),"Good","Not Good")</f>
        <v>Not Good</v>
      </c>
      <c r="Q13955" t="str">
        <f t="shared" ref="Q13955:Q14018" si="1311">IF(OR(E13955&gt;1000,H13955&gt;0.2),"high impact","normal")</f>
        <v>normal</v>
      </c>
      <c r="R13955" t="str">
        <f t="shared" ref="R13955:R14018" si="1312">IF(NOT(AND(E13955&gt;2000,O13955&gt;500)),"not good","good")</f>
        <v>not good</v>
      </c>
      <c r="S13955" t="s">
        <v>37</v>
      </c>
      <c r="T13955" t="s">
        <v>37</v>
      </c>
      <c r="U13955">
        <v>507.4</v>
      </c>
      <c r="V13955">
        <f t="shared" ref="V13955:V14018" si="1313">IFERROR(U13955,0)</f>
        <v>507.4</v>
      </c>
    </row>
    <row r="13956" spans="1:22" x14ac:dyDescent="0.35">
      <c r="A13956" t="s">
        <v>14440</v>
      </c>
      <c r="B13956" t="s">
        <v>32</v>
      </c>
      <c r="C13956" t="s">
        <v>33</v>
      </c>
      <c r="D13956" t="s">
        <v>26</v>
      </c>
      <c r="E13956">
        <v>3123.26</v>
      </c>
      <c r="F13956" t="str">
        <f t="shared" si="1308"/>
        <v>high</v>
      </c>
      <c r="G13956" t="str">
        <f t="shared" si="1309"/>
        <v>high</v>
      </c>
      <c r="H13956">
        <v>0.12</v>
      </c>
      <c r="I13956">
        <v>374.7912</v>
      </c>
      <c r="J13956">
        <v>2</v>
      </c>
      <c r="K13956" s="4" t="s">
        <v>740</v>
      </c>
      <c r="L13956" s="4" t="s">
        <v>426</v>
      </c>
      <c r="M13956" t="s">
        <v>20</v>
      </c>
      <c r="N13956" t="s">
        <v>36</v>
      </c>
      <c r="O13956">
        <v>297.8</v>
      </c>
      <c r="P13956" t="str">
        <f t="shared" si="1310"/>
        <v>Not Good</v>
      </c>
      <c r="Q13956" t="str">
        <f t="shared" si="1311"/>
        <v>high impact</v>
      </c>
      <c r="R13956" t="str">
        <f t="shared" si="1312"/>
        <v>not good</v>
      </c>
      <c r="S13956" t="s">
        <v>30</v>
      </c>
      <c r="T13956" t="s">
        <v>30</v>
      </c>
      <c r="U13956">
        <v>2748.4688000000001</v>
      </c>
      <c r="V13956">
        <f t="shared" si="1313"/>
        <v>2748.4688000000001</v>
      </c>
    </row>
    <row r="13957" spans="1:22" x14ac:dyDescent="0.35">
      <c r="A13957" t="s">
        <v>14441</v>
      </c>
      <c r="B13957" t="s">
        <v>24</v>
      </c>
      <c r="C13957" t="s">
        <v>39</v>
      </c>
      <c r="D13957" t="s">
        <v>18</v>
      </c>
      <c r="E13957">
        <v>319.61</v>
      </c>
      <c r="F13957" t="str">
        <f t="shared" si="1308"/>
        <v>low</v>
      </c>
      <c r="G13957" t="str">
        <f t="shared" si="1309"/>
        <v>low</v>
      </c>
      <c r="H13957">
        <v>0</v>
      </c>
      <c r="I13957">
        <v>0</v>
      </c>
      <c r="J13957">
        <v>2</v>
      </c>
      <c r="K13957" s="4" t="s">
        <v>320</v>
      </c>
      <c r="L13957" s="4" t="s">
        <v>1717</v>
      </c>
      <c r="M13957" t="s">
        <v>43</v>
      </c>
      <c r="N13957" t="s">
        <v>36</v>
      </c>
      <c r="O13957">
        <v>29</v>
      </c>
      <c r="P13957" t="str">
        <f t="shared" si="1310"/>
        <v>Not Good</v>
      </c>
      <c r="Q13957" t="str">
        <f t="shared" si="1311"/>
        <v>normal</v>
      </c>
      <c r="R13957" t="str">
        <f t="shared" si="1312"/>
        <v>not good</v>
      </c>
      <c r="S13957" t="s">
        <v>56</v>
      </c>
      <c r="T13957" t="s">
        <v>56</v>
      </c>
      <c r="U13957">
        <v>319.61</v>
      </c>
      <c r="V13957">
        <f t="shared" si="1313"/>
        <v>319.61</v>
      </c>
    </row>
    <row r="13958" spans="1:22" x14ac:dyDescent="0.35">
      <c r="A13958" t="s">
        <v>14442</v>
      </c>
      <c r="B13958" t="s">
        <v>58</v>
      </c>
      <c r="C13958" t="s">
        <v>17</v>
      </c>
      <c r="D13958" t="s">
        <v>46</v>
      </c>
      <c r="E13958">
        <v>2186.59</v>
      </c>
      <c r="F13958" t="str">
        <f t="shared" si="1308"/>
        <v>high</v>
      </c>
      <c r="G13958" t="str">
        <f t="shared" si="1309"/>
        <v>high</v>
      </c>
      <c r="H13958">
        <v>0.33</v>
      </c>
      <c r="I13958">
        <v>721.57470000000001</v>
      </c>
      <c r="J13958">
        <v>5</v>
      </c>
      <c r="K13958" s="4" t="s">
        <v>704</v>
      </c>
      <c r="L13958" s="4" t="s">
        <v>177</v>
      </c>
      <c r="M13958" t="s">
        <v>43</v>
      </c>
      <c r="N13958" t="s">
        <v>21</v>
      </c>
      <c r="O13958">
        <v>418.67</v>
      </c>
      <c r="P13958" t="str">
        <f t="shared" si="1310"/>
        <v>Not Good</v>
      </c>
      <c r="Q13958" t="str">
        <f t="shared" si="1311"/>
        <v>high impact</v>
      </c>
      <c r="R13958" t="str">
        <f t="shared" si="1312"/>
        <v>not good</v>
      </c>
      <c r="S13958" t="s">
        <v>37</v>
      </c>
      <c r="T13958" t="s">
        <v>37</v>
      </c>
      <c r="U13958">
        <v>1465.0153</v>
      </c>
      <c r="V13958">
        <f t="shared" si="1313"/>
        <v>1465.0153</v>
      </c>
    </row>
    <row r="13959" spans="1:22" x14ac:dyDescent="0.35">
      <c r="A13959" t="s">
        <v>14443</v>
      </c>
      <c r="B13959" t="s">
        <v>24</v>
      </c>
      <c r="C13959" t="s">
        <v>25</v>
      </c>
      <c r="D13959" t="s">
        <v>34</v>
      </c>
      <c r="E13959">
        <v>2566.67</v>
      </c>
      <c r="F13959" t="str">
        <f t="shared" si="1308"/>
        <v>high</v>
      </c>
      <c r="G13959" t="str">
        <f t="shared" si="1309"/>
        <v>high</v>
      </c>
      <c r="H13959">
        <v>0.22</v>
      </c>
      <c r="I13959">
        <v>564.66740000000004</v>
      </c>
      <c r="J13959">
        <v>7</v>
      </c>
      <c r="K13959" s="4" t="s">
        <v>283</v>
      </c>
      <c r="L13959" s="4" t="s">
        <v>685</v>
      </c>
      <c r="M13959" t="s">
        <v>20</v>
      </c>
      <c r="N13959" t="s">
        <v>29</v>
      </c>
      <c r="O13959">
        <v>240.76</v>
      </c>
      <c r="P13959" t="str">
        <f t="shared" si="1310"/>
        <v>Not Good</v>
      </c>
      <c r="Q13959" t="str">
        <f t="shared" si="1311"/>
        <v>high impact</v>
      </c>
      <c r="R13959" t="str">
        <f t="shared" si="1312"/>
        <v>not good</v>
      </c>
      <c r="S13959" t="s">
        <v>30</v>
      </c>
      <c r="T13959" t="s">
        <v>30</v>
      </c>
      <c r="U13959">
        <v>2002.0026</v>
      </c>
      <c r="V13959">
        <f t="shared" si="1313"/>
        <v>2002.0026</v>
      </c>
    </row>
    <row r="13960" spans="1:22" x14ac:dyDescent="0.35">
      <c r="A13960" t="s">
        <v>14444</v>
      </c>
      <c r="B13960" t="s">
        <v>32</v>
      </c>
      <c r="C13960" t="s">
        <v>33</v>
      </c>
      <c r="D13960" t="s">
        <v>26</v>
      </c>
      <c r="E13960">
        <v>4542.4799999999996</v>
      </c>
      <c r="F13960" t="str">
        <f t="shared" si="1308"/>
        <v>high</v>
      </c>
      <c r="G13960" t="str">
        <f t="shared" si="1309"/>
        <v>high</v>
      </c>
      <c r="H13960">
        <v>0.09</v>
      </c>
      <c r="I13960">
        <v>408.82319999999999</v>
      </c>
      <c r="J13960">
        <v>3</v>
      </c>
      <c r="K13960" s="3">
        <v>45053</v>
      </c>
      <c r="L13960" s="3">
        <v>45084</v>
      </c>
      <c r="M13960" t="s">
        <v>20</v>
      </c>
      <c r="N13960" t="s">
        <v>29</v>
      </c>
      <c r="O13960">
        <v>1358.4</v>
      </c>
      <c r="P13960" t="str">
        <f t="shared" si="1310"/>
        <v>Good</v>
      </c>
      <c r="Q13960" t="str">
        <f t="shared" si="1311"/>
        <v>high impact</v>
      </c>
      <c r="R13960" t="str">
        <f t="shared" si="1312"/>
        <v>good</v>
      </c>
      <c r="S13960" t="s">
        <v>30</v>
      </c>
      <c r="T13960" t="s">
        <v>30</v>
      </c>
      <c r="U13960">
        <v>4133.6567999999997</v>
      </c>
      <c r="V13960">
        <f t="shared" si="1313"/>
        <v>4133.6567999999997</v>
      </c>
    </row>
    <row r="13961" spans="1:22" x14ac:dyDescent="0.35">
      <c r="A13961" t="s">
        <v>14445</v>
      </c>
      <c r="B13961" t="s">
        <v>16</v>
      </c>
      <c r="C13961" t="s">
        <v>39</v>
      </c>
      <c r="D13961" t="s">
        <v>50</v>
      </c>
      <c r="E13961">
        <v>2424.02</v>
      </c>
      <c r="F13961" t="str">
        <f t="shared" si="1308"/>
        <v>high</v>
      </c>
      <c r="G13961" t="str">
        <f t="shared" si="1309"/>
        <v>high</v>
      </c>
      <c r="H13961">
        <v>0.49</v>
      </c>
      <c r="I13961">
        <v>1187.7698</v>
      </c>
      <c r="J13961">
        <v>1</v>
      </c>
      <c r="K13961" s="3">
        <v>45235</v>
      </c>
      <c r="L13961" s="4" t="s">
        <v>861</v>
      </c>
      <c r="M13961" t="s">
        <v>20</v>
      </c>
      <c r="N13961" t="s">
        <v>29</v>
      </c>
      <c r="O13961">
        <v>236.63</v>
      </c>
      <c r="P13961" t="str">
        <f t="shared" si="1310"/>
        <v>Not Good</v>
      </c>
      <c r="Q13961" t="str">
        <f t="shared" si="1311"/>
        <v>high impact</v>
      </c>
      <c r="R13961" t="str">
        <f t="shared" si="1312"/>
        <v>not good</v>
      </c>
      <c r="S13961" t="s">
        <v>72</v>
      </c>
      <c r="T13961" t="s">
        <v>72</v>
      </c>
      <c r="U13961">
        <v>1236.2501999999999</v>
      </c>
      <c r="V13961">
        <f t="shared" si="1313"/>
        <v>1236.2501999999999</v>
      </c>
    </row>
    <row r="13962" spans="1:22" x14ac:dyDescent="0.35">
      <c r="A13962" t="s">
        <v>14446</v>
      </c>
      <c r="B13962" t="s">
        <v>58</v>
      </c>
      <c r="C13962" t="s">
        <v>17</v>
      </c>
      <c r="D13962" t="s">
        <v>26</v>
      </c>
      <c r="E13962">
        <v>798.47</v>
      </c>
      <c r="F13962" t="str">
        <f t="shared" si="1308"/>
        <v>low</v>
      </c>
      <c r="G13962" t="str">
        <f t="shared" si="1309"/>
        <v>low</v>
      </c>
      <c r="H13962">
        <v>0.18</v>
      </c>
      <c r="I13962">
        <v>143.72460000000001</v>
      </c>
      <c r="J13962">
        <v>9</v>
      </c>
      <c r="K13962" s="3">
        <v>45300</v>
      </c>
      <c r="L13962" s="3">
        <v>45452</v>
      </c>
      <c r="M13962" t="s">
        <v>28</v>
      </c>
      <c r="N13962" t="s">
        <v>21</v>
      </c>
      <c r="O13962">
        <v>213.52</v>
      </c>
      <c r="P13962" t="str">
        <f t="shared" si="1310"/>
        <v>Not Good</v>
      </c>
      <c r="Q13962" t="str">
        <f t="shared" si="1311"/>
        <v>normal</v>
      </c>
      <c r="R13962" t="str">
        <f t="shared" si="1312"/>
        <v>not good</v>
      </c>
      <c r="S13962" t="s">
        <v>72</v>
      </c>
      <c r="T13962" t="s">
        <v>72</v>
      </c>
      <c r="U13962">
        <v>654.74540000000002</v>
      </c>
      <c r="V13962">
        <f t="shared" si="1313"/>
        <v>654.74540000000002</v>
      </c>
    </row>
    <row r="13963" spans="1:22" x14ac:dyDescent="0.35">
      <c r="A13963" t="s">
        <v>14447</v>
      </c>
      <c r="B13963" t="s">
        <v>58</v>
      </c>
      <c r="C13963" t="s">
        <v>25</v>
      </c>
      <c r="D13963" t="s">
        <v>46</v>
      </c>
      <c r="E13963">
        <v>1517.53</v>
      </c>
      <c r="F13963" t="str">
        <f t="shared" si="1308"/>
        <v>medium</v>
      </c>
      <c r="G13963" t="str">
        <f t="shared" si="1309"/>
        <v>low</v>
      </c>
      <c r="H13963">
        <v>0.15</v>
      </c>
      <c r="I13963">
        <v>227.62950000000001</v>
      </c>
      <c r="J13963">
        <v>9</v>
      </c>
      <c r="K13963" s="3">
        <v>45087</v>
      </c>
      <c r="L13963" s="3">
        <v>45117</v>
      </c>
      <c r="M13963" t="s">
        <v>43</v>
      </c>
      <c r="N13963" t="s">
        <v>29</v>
      </c>
      <c r="O13963">
        <v>375.94</v>
      </c>
      <c r="P13963" t="str">
        <f t="shared" si="1310"/>
        <v>Not Good</v>
      </c>
      <c r="Q13963" t="str">
        <f t="shared" si="1311"/>
        <v>high impact</v>
      </c>
      <c r="R13963" t="str">
        <f t="shared" si="1312"/>
        <v>not good</v>
      </c>
      <c r="S13963" t="s">
        <v>72</v>
      </c>
      <c r="T13963" t="s">
        <v>72</v>
      </c>
      <c r="U13963">
        <v>1289.9005</v>
      </c>
      <c r="V13963">
        <f t="shared" si="1313"/>
        <v>1289.9005</v>
      </c>
    </row>
    <row r="13964" spans="1:22" x14ac:dyDescent="0.35">
      <c r="A13964" t="s">
        <v>14448</v>
      </c>
      <c r="B13964" t="s">
        <v>24</v>
      </c>
      <c r="C13964" t="s">
        <v>33</v>
      </c>
      <c r="D13964" t="s">
        <v>18</v>
      </c>
      <c r="E13964">
        <v>3393.76</v>
      </c>
      <c r="F13964" t="str">
        <f t="shared" si="1308"/>
        <v>high</v>
      </c>
      <c r="G13964" t="str">
        <f t="shared" si="1309"/>
        <v>high</v>
      </c>
      <c r="H13964">
        <v>0.26</v>
      </c>
      <c r="I13964">
        <v>882.37760000000003</v>
      </c>
      <c r="J13964">
        <v>4</v>
      </c>
      <c r="K13964" s="3">
        <v>45334</v>
      </c>
      <c r="L13964" s="3">
        <v>45394</v>
      </c>
      <c r="M13964" t="s">
        <v>20</v>
      </c>
      <c r="N13964" t="s">
        <v>29</v>
      </c>
      <c r="O13964">
        <v>983.14</v>
      </c>
      <c r="P13964" t="str">
        <f t="shared" si="1310"/>
        <v>Good</v>
      </c>
      <c r="Q13964" t="str">
        <f t="shared" si="1311"/>
        <v>high impact</v>
      </c>
      <c r="R13964" t="str">
        <f t="shared" si="1312"/>
        <v>good</v>
      </c>
      <c r="S13964" t="s">
        <v>37</v>
      </c>
      <c r="T13964" t="s">
        <v>37</v>
      </c>
      <c r="U13964">
        <v>2511.3824</v>
      </c>
      <c r="V13964">
        <f t="shared" si="1313"/>
        <v>2511.3824</v>
      </c>
    </row>
    <row r="13965" spans="1:22" x14ac:dyDescent="0.35">
      <c r="A13965" t="s">
        <v>14449</v>
      </c>
      <c r="B13965" t="s">
        <v>32</v>
      </c>
      <c r="C13965" t="s">
        <v>39</v>
      </c>
      <c r="D13965" t="s">
        <v>50</v>
      </c>
      <c r="E13965">
        <v>649.37</v>
      </c>
      <c r="F13965" t="str">
        <f t="shared" si="1308"/>
        <v>low</v>
      </c>
      <c r="G13965" t="str">
        <f t="shared" si="1309"/>
        <v>low</v>
      </c>
      <c r="H13965">
        <v>0.14000000000000001</v>
      </c>
      <c r="I13965">
        <v>90.911799999999999</v>
      </c>
      <c r="J13965">
        <v>5</v>
      </c>
      <c r="K13965" s="3">
        <v>45017</v>
      </c>
      <c r="L13965" s="3">
        <v>45139</v>
      </c>
      <c r="M13965" t="s">
        <v>28</v>
      </c>
      <c r="N13965" t="s">
        <v>29</v>
      </c>
      <c r="O13965">
        <v>185.03</v>
      </c>
      <c r="P13965" t="str">
        <f t="shared" si="1310"/>
        <v>Not Good</v>
      </c>
      <c r="Q13965" t="str">
        <f t="shared" si="1311"/>
        <v>normal</v>
      </c>
      <c r="R13965" t="str">
        <f t="shared" si="1312"/>
        <v>not good</v>
      </c>
      <c r="S13965" t="s">
        <v>37</v>
      </c>
      <c r="T13965" t="s">
        <v>37</v>
      </c>
      <c r="U13965">
        <v>558.45820000000003</v>
      </c>
      <c r="V13965">
        <f t="shared" si="1313"/>
        <v>558.45820000000003</v>
      </c>
    </row>
    <row r="13966" spans="1:22" x14ac:dyDescent="0.35">
      <c r="A13966" t="s">
        <v>14450</v>
      </c>
      <c r="B13966" t="s">
        <v>24</v>
      </c>
      <c r="C13966" t="s">
        <v>17</v>
      </c>
      <c r="D13966" t="s">
        <v>18</v>
      </c>
      <c r="E13966">
        <v>1235.54</v>
      </c>
      <c r="F13966" t="str">
        <f t="shared" si="1308"/>
        <v>medium</v>
      </c>
      <c r="G13966" t="str">
        <f t="shared" si="1309"/>
        <v>low</v>
      </c>
      <c r="H13966">
        <v>0.14000000000000001</v>
      </c>
      <c r="I13966">
        <v>172.97559999999999</v>
      </c>
      <c r="J13966">
        <v>4</v>
      </c>
      <c r="K13966" s="3">
        <v>45140</v>
      </c>
      <c r="L13966" s="3">
        <v>45201</v>
      </c>
      <c r="M13966" t="s">
        <v>20</v>
      </c>
      <c r="N13966" t="s">
        <v>36</v>
      </c>
      <c r="O13966">
        <v>222.09</v>
      </c>
      <c r="P13966" t="str">
        <f t="shared" si="1310"/>
        <v>Not Good</v>
      </c>
      <c r="Q13966" t="str">
        <f t="shared" si="1311"/>
        <v>high impact</v>
      </c>
      <c r="R13966" t="str">
        <f t="shared" si="1312"/>
        <v>not good</v>
      </c>
      <c r="S13966" t="s">
        <v>22</v>
      </c>
      <c r="T13966" t="s">
        <v>22</v>
      </c>
      <c r="U13966">
        <v>1062.5644</v>
      </c>
      <c r="V13966">
        <f t="shared" si="1313"/>
        <v>1062.5644</v>
      </c>
    </row>
    <row r="13967" spans="1:22" x14ac:dyDescent="0.35">
      <c r="A13967" t="s">
        <v>14451</v>
      </c>
      <c r="B13967" t="s">
        <v>32</v>
      </c>
      <c r="C13967" t="s">
        <v>25</v>
      </c>
      <c r="D13967" t="s">
        <v>26</v>
      </c>
      <c r="E13967">
        <v>4979.3100000000004</v>
      </c>
      <c r="F13967" t="str">
        <f t="shared" si="1308"/>
        <v>high</v>
      </c>
      <c r="G13967" t="str">
        <f t="shared" si="1309"/>
        <v>high</v>
      </c>
      <c r="H13967">
        <v>0.48</v>
      </c>
      <c r="I13967">
        <v>2390.0688</v>
      </c>
      <c r="J13967">
        <v>8</v>
      </c>
      <c r="K13967" s="4" t="s">
        <v>678</v>
      </c>
      <c r="L13967" s="4" t="s">
        <v>1350</v>
      </c>
      <c r="M13967" t="s">
        <v>28</v>
      </c>
      <c r="N13967" t="s">
        <v>21</v>
      </c>
      <c r="O13967">
        <v>1486.66</v>
      </c>
      <c r="P13967" t="str">
        <f t="shared" si="1310"/>
        <v>Good</v>
      </c>
      <c r="Q13967" t="str">
        <f t="shared" si="1311"/>
        <v>high impact</v>
      </c>
      <c r="R13967" t="str">
        <f t="shared" si="1312"/>
        <v>good</v>
      </c>
      <c r="S13967" t="s">
        <v>56</v>
      </c>
      <c r="T13967" t="s">
        <v>56</v>
      </c>
      <c r="U13967">
        <v>2589.2411999999999</v>
      </c>
      <c r="V13967">
        <f t="shared" si="1313"/>
        <v>2589.2411999999999</v>
      </c>
    </row>
    <row r="13968" spans="1:22" x14ac:dyDescent="0.35">
      <c r="A13968" t="s">
        <v>14452</v>
      </c>
      <c r="B13968" t="s">
        <v>58</v>
      </c>
      <c r="C13968" t="s">
        <v>33</v>
      </c>
      <c r="D13968" t="s">
        <v>18</v>
      </c>
      <c r="E13968">
        <v>127.12</v>
      </c>
      <c r="F13968" t="str">
        <f t="shared" si="1308"/>
        <v>low</v>
      </c>
      <c r="G13968" t="str">
        <f t="shared" si="1309"/>
        <v>low</v>
      </c>
      <c r="H13968">
        <v>0.13</v>
      </c>
      <c r="I13968">
        <v>16.525600000000001</v>
      </c>
      <c r="J13968">
        <v>1</v>
      </c>
      <c r="K13968" s="3">
        <v>45326</v>
      </c>
      <c r="L13968" s="3">
        <v>45508</v>
      </c>
      <c r="M13968" t="s">
        <v>28</v>
      </c>
      <c r="N13968" t="s">
        <v>36</v>
      </c>
      <c r="O13968">
        <v>35.200000000000003</v>
      </c>
      <c r="P13968" t="str">
        <f t="shared" si="1310"/>
        <v>Not Good</v>
      </c>
      <c r="Q13968" t="str">
        <f t="shared" si="1311"/>
        <v>normal</v>
      </c>
      <c r="R13968" t="str">
        <f t="shared" si="1312"/>
        <v>not good</v>
      </c>
      <c r="S13968" t="s">
        <v>22</v>
      </c>
      <c r="T13968" t="s">
        <v>22</v>
      </c>
      <c r="U13968">
        <v>110.59439999999999</v>
      </c>
      <c r="V13968">
        <f t="shared" si="1313"/>
        <v>110.59439999999999</v>
      </c>
    </row>
    <row r="13969" spans="1:22" x14ac:dyDescent="0.35">
      <c r="A13969" t="s">
        <v>14453</v>
      </c>
      <c r="B13969" t="s">
        <v>32</v>
      </c>
      <c r="C13969" t="s">
        <v>39</v>
      </c>
      <c r="D13969" t="s">
        <v>18</v>
      </c>
      <c r="E13969">
        <v>845.7</v>
      </c>
      <c r="F13969" t="str">
        <f t="shared" si="1308"/>
        <v>low</v>
      </c>
      <c r="G13969" t="str">
        <f t="shared" si="1309"/>
        <v>low</v>
      </c>
      <c r="H13969">
        <v>0.3</v>
      </c>
      <c r="I13969">
        <v>253.71</v>
      </c>
      <c r="J13969">
        <v>4</v>
      </c>
      <c r="K13969" s="4" t="s">
        <v>135</v>
      </c>
      <c r="L13969" s="3">
        <v>45450</v>
      </c>
      <c r="M13969" t="s">
        <v>20</v>
      </c>
      <c r="N13969" t="s">
        <v>29</v>
      </c>
      <c r="O13969">
        <v>143.91</v>
      </c>
      <c r="P13969" t="str">
        <f t="shared" si="1310"/>
        <v>Not Good</v>
      </c>
      <c r="Q13969" t="str">
        <f t="shared" si="1311"/>
        <v>high impact</v>
      </c>
      <c r="R13969" t="str">
        <f t="shared" si="1312"/>
        <v>not good</v>
      </c>
      <c r="S13969" t="s">
        <v>72</v>
      </c>
      <c r="T13969" t="s">
        <v>72</v>
      </c>
      <c r="U13969">
        <v>591.99</v>
      </c>
      <c r="V13969">
        <f t="shared" si="1313"/>
        <v>591.99</v>
      </c>
    </row>
    <row r="13970" spans="1:22" x14ac:dyDescent="0.35">
      <c r="A13970" t="s">
        <v>14454</v>
      </c>
      <c r="B13970" t="s">
        <v>58</v>
      </c>
      <c r="C13970" t="s">
        <v>17</v>
      </c>
      <c r="D13970" t="s">
        <v>26</v>
      </c>
      <c r="E13970">
        <v>4234.0600000000004</v>
      </c>
      <c r="F13970" t="str">
        <f t="shared" si="1308"/>
        <v>high</v>
      </c>
      <c r="G13970" t="str">
        <f t="shared" si="1309"/>
        <v>high</v>
      </c>
      <c r="H13970">
        <v>0.02</v>
      </c>
      <c r="I13970">
        <v>84.681200000000004</v>
      </c>
      <c r="J13970">
        <v>4</v>
      </c>
      <c r="K13970" s="3">
        <v>45024</v>
      </c>
      <c r="L13970" s="3">
        <v>45146</v>
      </c>
      <c r="M13970" t="s">
        <v>20</v>
      </c>
      <c r="N13970" t="s">
        <v>21</v>
      </c>
      <c r="O13970">
        <v>712.49</v>
      </c>
      <c r="P13970" t="str">
        <f t="shared" si="1310"/>
        <v>Good</v>
      </c>
      <c r="Q13970" t="str">
        <f t="shared" si="1311"/>
        <v>high impact</v>
      </c>
      <c r="R13970" t="str">
        <f t="shared" si="1312"/>
        <v>good</v>
      </c>
      <c r="S13970" t="s">
        <v>37</v>
      </c>
      <c r="T13970" t="s">
        <v>37</v>
      </c>
      <c r="U13970">
        <v>4149.3788000000004</v>
      </c>
      <c r="V13970">
        <f t="shared" si="1313"/>
        <v>4149.3788000000004</v>
      </c>
    </row>
    <row r="13971" spans="1:22" x14ac:dyDescent="0.35">
      <c r="A13971" t="s">
        <v>14455</v>
      </c>
      <c r="B13971" t="s">
        <v>32</v>
      </c>
      <c r="C13971" t="s">
        <v>25</v>
      </c>
      <c r="D13971" t="s">
        <v>50</v>
      </c>
      <c r="E13971">
        <v>596.77</v>
      </c>
      <c r="F13971" t="str">
        <f t="shared" si="1308"/>
        <v>low</v>
      </c>
      <c r="G13971" t="str">
        <f t="shared" si="1309"/>
        <v>low</v>
      </c>
      <c r="H13971">
        <v>0.08</v>
      </c>
      <c r="I13971">
        <v>47.741599999999998</v>
      </c>
      <c r="J13971">
        <v>3</v>
      </c>
      <c r="K13971" s="4" t="s">
        <v>437</v>
      </c>
      <c r="L13971" s="3">
        <v>44962</v>
      </c>
      <c r="M13971" t="s">
        <v>28</v>
      </c>
      <c r="N13971" t="s">
        <v>36</v>
      </c>
      <c r="O13971">
        <v>138.49</v>
      </c>
      <c r="P13971" t="str">
        <f t="shared" si="1310"/>
        <v>Not Good</v>
      </c>
      <c r="Q13971" t="str">
        <f t="shared" si="1311"/>
        <v>normal</v>
      </c>
      <c r="R13971" t="str">
        <f t="shared" si="1312"/>
        <v>not good</v>
      </c>
      <c r="S13971" t="s">
        <v>72</v>
      </c>
      <c r="T13971" t="s">
        <v>72</v>
      </c>
      <c r="U13971">
        <v>549.02840000000003</v>
      </c>
      <c r="V13971">
        <f t="shared" si="1313"/>
        <v>549.02840000000003</v>
      </c>
    </row>
    <row r="13972" spans="1:22" x14ac:dyDescent="0.35">
      <c r="A13972" t="s">
        <v>14456</v>
      </c>
      <c r="B13972" t="s">
        <v>16</v>
      </c>
      <c r="C13972" t="s">
        <v>33</v>
      </c>
      <c r="D13972" t="s">
        <v>18</v>
      </c>
      <c r="E13972">
        <v>264.83999999999997</v>
      </c>
      <c r="F13972" t="str">
        <f t="shared" si="1308"/>
        <v>low</v>
      </c>
      <c r="G13972" t="str">
        <f t="shared" si="1309"/>
        <v>low</v>
      </c>
      <c r="H13972">
        <v>0.01</v>
      </c>
      <c r="I13972">
        <v>2.6484000000000001</v>
      </c>
      <c r="J13972">
        <v>4</v>
      </c>
      <c r="K13972" s="3">
        <v>45148</v>
      </c>
      <c r="L13972" s="4" t="s">
        <v>447</v>
      </c>
      <c r="M13972" t="s">
        <v>28</v>
      </c>
      <c r="N13972" t="s">
        <v>21</v>
      </c>
      <c r="O13972">
        <v>46.63</v>
      </c>
      <c r="P13972" t="str">
        <f t="shared" si="1310"/>
        <v>Not Good</v>
      </c>
      <c r="Q13972" t="str">
        <f t="shared" si="1311"/>
        <v>normal</v>
      </c>
      <c r="R13972" t="str">
        <f t="shared" si="1312"/>
        <v>not good</v>
      </c>
      <c r="S13972" t="s">
        <v>37</v>
      </c>
      <c r="T13972" t="s">
        <v>37</v>
      </c>
      <c r="U13972">
        <v>262.19159999999999</v>
      </c>
      <c r="V13972">
        <f t="shared" si="1313"/>
        <v>262.19159999999999</v>
      </c>
    </row>
    <row r="13973" spans="1:22" x14ac:dyDescent="0.35">
      <c r="A13973" t="s">
        <v>14457</v>
      </c>
      <c r="B13973" t="s">
        <v>32</v>
      </c>
      <c r="C13973" t="s">
        <v>39</v>
      </c>
      <c r="D13973" t="s">
        <v>18</v>
      </c>
      <c r="E13973">
        <v>694.43</v>
      </c>
      <c r="F13973" t="str">
        <f t="shared" si="1308"/>
        <v>low</v>
      </c>
      <c r="G13973" t="str">
        <f t="shared" si="1309"/>
        <v>low</v>
      </c>
      <c r="H13973">
        <v>0.27</v>
      </c>
      <c r="I13973">
        <v>187.49610000000001</v>
      </c>
      <c r="J13973">
        <v>7</v>
      </c>
      <c r="K13973" s="4" t="s">
        <v>277</v>
      </c>
      <c r="L13973" s="4" t="s">
        <v>238</v>
      </c>
      <c r="M13973" t="s">
        <v>20</v>
      </c>
      <c r="N13973" t="s">
        <v>29</v>
      </c>
      <c r="O13973">
        <v>191.04</v>
      </c>
      <c r="P13973" t="str">
        <f t="shared" si="1310"/>
        <v>Not Good</v>
      </c>
      <c r="Q13973" t="str">
        <f t="shared" si="1311"/>
        <v>high impact</v>
      </c>
      <c r="R13973" t="str">
        <f t="shared" si="1312"/>
        <v>not good</v>
      </c>
      <c r="S13973" t="s">
        <v>22</v>
      </c>
      <c r="T13973" t="s">
        <v>22</v>
      </c>
      <c r="U13973">
        <v>506.93389999999999</v>
      </c>
      <c r="V13973">
        <f t="shared" si="1313"/>
        <v>506.93389999999999</v>
      </c>
    </row>
    <row r="13974" spans="1:22" x14ac:dyDescent="0.35">
      <c r="A13974" t="s">
        <v>14458</v>
      </c>
      <c r="B13974" t="s">
        <v>16</v>
      </c>
      <c r="C13974" t="s">
        <v>17</v>
      </c>
      <c r="D13974" t="s">
        <v>26</v>
      </c>
      <c r="E13974">
        <v>3498.63</v>
      </c>
      <c r="F13974" t="str">
        <f t="shared" si="1308"/>
        <v>high</v>
      </c>
      <c r="G13974" t="str">
        <f t="shared" si="1309"/>
        <v>high</v>
      </c>
      <c r="H13974">
        <v>0.25</v>
      </c>
      <c r="I13974">
        <v>874.65750000000003</v>
      </c>
      <c r="J13974">
        <v>5</v>
      </c>
      <c r="K13974" s="3">
        <v>45174</v>
      </c>
      <c r="L13974" s="4" t="s">
        <v>767</v>
      </c>
      <c r="M13974" t="s">
        <v>28</v>
      </c>
      <c r="N13974" t="s">
        <v>21</v>
      </c>
      <c r="O13974">
        <v>268.91000000000003</v>
      </c>
      <c r="P13974" t="str">
        <f t="shared" si="1310"/>
        <v>Not Good</v>
      </c>
      <c r="Q13974" t="str">
        <f t="shared" si="1311"/>
        <v>high impact</v>
      </c>
      <c r="R13974" t="str">
        <f t="shared" si="1312"/>
        <v>not good</v>
      </c>
      <c r="S13974" t="s">
        <v>56</v>
      </c>
      <c r="T13974" t="s">
        <v>56</v>
      </c>
      <c r="U13974">
        <v>2623.9724999999999</v>
      </c>
      <c r="V13974">
        <f t="shared" si="1313"/>
        <v>2623.9724999999999</v>
      </c>
    </row>
    <row r="13975" spans="1:22" x14ac:dyDescent="0.35">
      <c r="A13975" t="s">
        <v>14459</v>
      </c>
      <c r="B13975" t="s">
        <v>32</v>
      </c>
      <c r="C13975" t="s">
        <v>25</v>
      </c>
      <c r="D13975" t="s">
        <v>34</v>
      </c>
      <c r="E13975">
        <v>4966.24</v>
      </c>
      <c r="F13975" t="str">
        <f t="shared" si="1308"/>
        <v>high</v>
      </c>
      <c r="G13975" t="str">
        <f t="shared" si="1309"/>
        <v>high</v>
      </c>
      <c r="H13975">
        <v>0.17</v>
      </c>
      <c r="I13975">
        <v>844.26080000000002</v>
      </c>
      <c r="J13975">
        <v>3</v>
      </c>
      <c r="K13975" s="3">
        <v>45597</v>
      </c>
      <c r="L13975" s="4" t="s">
        <v>542</v>
      </c>
      <c r="M13975" t="s">
        <v>43</v>
      </c>
      <c r="N13975" t="s">
        <v>29</v>
      </c>
      <c r="O13975">
        <v>1428.56</v>
      </c>
      <c r="P13975" t="str">
        <f t="shared" si="1310"/>
        <v>Good</v>
      </c>
      <c r="Q13975" t="str">
        <f t="shared" si="1311"/>
        <v>high impact</v>
      </c>
      <c r="R13975" t="str">
        <f t="shared" si="1312"/>
        <v>good</v>
      </c>
      <c r="S13975" t="s">
        <v>56</v>
      </c>
      <c r="T13975" t="s">
        <v>56</v>
      </c>
      <c r="U13975">
        <v>4121.9791999999998</v>
      </c>
      <c r="V13975">
        <f t="shared" si="1313"/>
        <v>4121.9791999999998</v>
      </c>
    </row>
    <row r="13976" spans="1:22" x14ac:dyDescent="0.35">
      <c r="A13976" t="s">
        <v>14460</v>
      </c>
      <c r="B13976" t="s">
        <v>32</v>
      </c>
      <c r="C13976" t="s">
        <v>33</v>
      </c>
      <c r="D13976" t="s">
        <v>18</v>
      </c>
      <c r="E13976">
        <v>2994.11</v>
      </c>
      <c r="F13976" t="str">
        <f t="shared" si="1308"/>
        <v>high</v>
      </c>
      <c r="G13976" t="str">
        <f t="shared" si="1309"/>
        <v>high</v>
      </c>
      <c r="H13976">
        <v>0.35</v>
      </c>
      <c r="I13976">
        <v>1047.9385</v>
      </c>
      <c r="J13976">
        <v>6</v>
      </c>
      <c r="K13976" s="3">
        <v>45241</v>
      </c>
      <c r="L13976" s="4" t="s">
        <v>400</v>
      </c>
      <c r="M13976" t="s">
        <v>28</v>
      </c>
      <c r="N13976" t="s">
        <v>21</v>
      </c>
      <c r="O13976">
        <v>886.4</v>
      </c>
      <c r="P13976" t="str">
        <f t="shared" si="1310"/>
        <v>Good</v>
      </c>
      <c r="Q13976" t="str">
        <f t="shared" si="1311"/>
        <v>high impact</v>
      </c>
      <c r="R13976" t="str">
        <f t="shared" si="1312"/>
        <v>good</v>
      </c>
      <c r="S13976" t="s">
        <v>56</v>
      </c>
      <c r="T13976" t="s">
        <v>56</v>
      </c>
      <c r="U13976">
        <v>1946.1714999999999</v>
      </c>
      <c r="V13976">
        <f t="shared" si="1313"/>
        <v>1946.1714999999999</v>
      </c>
    </row>
    <row r="13977" spans="1:22" x14ac:dyDescent="0.35">
      <c r="A13977" t="s">
        <v>14461</v>
      </c>
      <c r="B13977" t="s">
        <v>24</v>
      </c>
      <c r="C13977" t="s">
        <v>39</v>
      </c>
      <c r="D13977" t="s">
        <v>46</v>
      </c>
      <c r="E13977">
        <v>709.15</v>
      </c>
      <c r="F13977" t="str">
        <f t="shared" si="1308"/>
        <v>low</v>
      </c>
      <c r="G13977" t="str">
        <f t="shared" si="1309"/>
        <v>low</v>
      </c>
      <c r="H13977">
        <v>0.31</v>
      </c>
      <c r="I13977">
        <v>219.8365</v>
      </c>
      <c r="J13977">
        <v>9</v>
      </c>
      <c r="K13977" s="4" t="s">
        <v>1132</v>
      </c>
      <c r="L13977" s="4" t="s">
        <v>67</v>
      </c>
      <c r="M13977" t="s">
        <v>43</v>
      </c>
      <c r="N13977" t="s">
        <v>29</v>
      </c>
      <c r="O13977">
        <v>211.31</v>
      </c>
      <c r="P13977" t="str">
        <f t="shared" si="1310"/>
        <v>Not Good</v>
      </c>
      <c r="Q13977" t="str">
        <f t="shared" si="1311"/>
        <v>high impact</v>
      </c>
      <c r="R13977" t="str">
        <f t="shared" si="1312"/>
        <v>not good</v>
      </c>
      <c r="S13977" t="s">
        <v>22</v>
      </c>
      <c r="T13977" t="s">
        <v>22</v>
      </c>
      <c r="U13977">
        <v>489.31349999999998</v>
      </c>
      <c r="V13977">
        <f t="shared" si="1313"/>
        <v>489.31349999999998</v>
      </c>
    </row>
    <row r="13978" spans="1:22" x14ac:dyDescent="0.35">
      <c r="A13978" t="s">
        <v>14462</v>
      </c>
      <c r="B13978" t="s">
        <v>24</v>
      </c>
      <c r="C13978" t="s">
        <v>17</v>
      </c>
      <c r="D13978" t="s">
        <v>50</v>
      </c>
      <c r="E13978">
        <v>1000.52</v>
      </c>
      <c r="F13978" t="str">
        <f t="shared" si="1308"/>
        <v>medium</v>
      </c>
      <c r="G13978" t="str">
        <f t="shared" si="1309"/>
        <v>low</v>
      </c>
      <c r="H13978">
        <v>0.3</v>
      </c>
      <c r="I13978">
        <v>300.15600000000001</v>
      </c>
      <c r="J13978">
        <v>3</v>
      </c>
      <c r="K13978" s="4" t="s">
        <v>105</v>
      </c>
      <c r="L13978" s="4" t="s">
        <v>2195</v>
      </c>
      <c r="M13978" t="s">
        <v>28</v>
      </c>
      <c r="N13978" t="s">
        <v>29</v>
      </c>
      <c r="O13978">
        <v>219.68</v>
      </c>
      <c r="P13978" t="str">
        <f t="shared" si="1310"/>
        <v>Not Good</v>
      </c>
      <c r="Q13978" t="str">
        <f t="shared" si="1311"/>
        <v>high impact</v>
      </c>
      <c r="R13978" t="str">
        <f t="shared" si="1312"/>
        <v>not good</v>
      </c>
      <c r="S13978" t="s">
        <v>22</v>
      </c>
      <c r="T13978" t="s">
        <v>22</v>
      </c>
      <c r="U13978">
        <v>700.36400000000003</v>
      </c>
      <c r="V13978">
        <f t="shared" si="1313"/>
        <v>700.36400000000003</v>
      </c>
    </row>
    <row r="13979" spans="1:22" x14ac:dyDescent="0.35">
      <c r="A13979" t="s">
        <v>14463</v>
      </c>
      <c r="B13979" t="s">
        <v>58</v>
      </c>
      <c r="C13979" t="s">
        <v>25</v>
      </c>
      <c r="D13979" t="s">
        <v>18</v>
      </c>
      <c r="E13979">
        <v>2734.64</v>
      </c>
      <c r="F13979" t="str">
        <f t="shared" si="1308"/>
        <v>high</v>
      </c>
      <c r="G13979" t="str">
        <f t="shared" si="1309"/>
        <v>high</v>
      </c>
      <c r="H13979">
        <v>0.17</v>
      </c>
      <c r="I13979">
        <v>464.8888</v>
      </c>
      <c r="J13979">
        <v>2</v>
      </c>
      <c r="K13979" s="4" t="s">
        <v>451</v>
      </c>
      <c r="L13979" s="3">
        <v>45748</v>
      </c>
      <c r="M13979" t="s">
        <v>43</v>
      </c>
      <c r="N13979" t="s">
        <v>21</v>
      </c>
      <c r="O13979">
        <v>152.24</v>
      </c>
      <c r="P13979" t="str">
        <f t="shared" si="1310"/>
        <v>Not Good</v>
      </c>
      <c r="Q13979" t="str">
        <f t="shared" si="1311"/>
        <v>high impact</v>
      </c>
      <c r="R13979" t="str">
        <f t="shared" si="1312"/>
        <v>not good</v>
      </c>
      <c r="S13979" t="s">
        <v>37</v>
      </c>
      <c r="T13979" t="s">
        <v>37</v>
      </c>
      <c r="U13979">
        <v>2269.7512000000002</v>
      </c>
      <c r="V13979">
        <f t="shared" si="1313"/>
        <v>2269.7512000000002</v>
      </c>
    </row>
    <row r="13980" spans="1:22" x14ac:dyDescent="0.35">
      <c r="A13980" t="s">
        <v>14464</v>
      </c>
      <c r="B13980" t="s">
        <v>24</v>
      </c>
      <c r="C13980" t="s">
        <v>33</v>
      </c>
      <c r="D13980" t="s">
        <v>26</v>
      </c>
      <c r="E13980">
        <v>3606.73</v>
      </c>
      <c r="F13980" t="str">
        <f t="shared" si="1308"/>
        <v>high</v>
      </c>
      <c r="G13980" t="str">
        <f t="shared" si="1309"/>
        <v>high</v>
      </c>
      <c r="H13980">
        <v>0.16</v>
      </c>
      <c r="I13980">
        <v>577.07680000000005</v>
      </c>
      <c r="J13980">
        <v>9</v>
      </c>
      <c r="K13980" s="4" t="s">
        <v>1408</v>
      </c>
      <c r="L13980" s="4" t="s">
        <v>1123</v>
      </c>
      <c r="M13980" t="s">
        <v>43</v>
      </c>
      <c r="N13980" t="s">
        <v>36</v>
      </c>
      <c r="O13980">
        <v>896.77</v>
      </c>
      <c r="P13980" t="str">
        <f t="shared" si="1310"/>
        <v>Good</v>
      </c>
      <c r="Q13980" t="str">
        <f t="shared" si="1311"/>
        <v>high impact</v>
      </c>
      <c r="R13980" t="str">
        <f t="shared" si="1312"/>
        <v>good</v>
      </c>
      <c r="S13980" t="s">
        <v>72</v>
      </c>
      <c r="T13980" t="s">
        <v>72</v>
      </c>
      <c r="U13980">
        <v>3029.6532000000002</v>
      </c>
      <c r="V13980">
        <f t="shared" si="1313"/>
        <v>3029.6532000000002</v>
      </c>
    </row>
    <row r="13981" spans="1:22" x14ac:dyDescent="0.35">
      <c r="A13981" t="s">
        <v>14465</v>
      </c>
      <c r="B13981" t="s">
        <v>32</v>
      </c>
      <c r="C13981" t="s">
        <v>39</v>
      </c>
      <c r="D13981" t="s">
        <v>46</v>
      </c>
      <c r="E13981">
        <v>3348.27</v>
      </c>
      <c r="F13981" t="str">
        <f t="shared" si="1308"/>
        <v>high</v>
      </c>
      <c r="G13981" t="str">
        <f t="shared" si="1309"/>
        <v>high</v>
      </c>
      <c r="H13981">
        <v>0.44</v>
      </c>
      <c r="I13981">
        <v>1473.2388000000001</v>
      </c>
      <c r="J13981">
        <v>5</v>
      </c>
      <c r="K13981" s="4" t="s">
        <v>1034</v>
      </c>
      <c r="L13981" s="4" t="s">
        <v>126</v>
      </c>
      <c r="M13981" t="s">
        <v>28</v>
      </c>
      <c r="N13981" t="s">
        <v>29</v>
      </c>
      <c r="O13981">
        <v>802.31</v>
      </c>
      <c r="P13981" t="str">
        <f t="shared" si="1310"/>
        <v>Good</v>
      </c>
      <c r="Q13981" t="str">
        <f t="shared" si="1311"/>
        <v>high impact</v>
      </c>
      <c r="R13981" t="str">
        <f t="shared" si="1312"/>
        <v>good</v>
      </c>
      <c r="S13981" t="s">
        <v>22</v>
      </c>
      <c r="T13981" t="s">
        <v>22</v>
      </c>
      <c r="U13981">
        <v>1875.0311999999999</v>
      </c>
      <c r="V13981">
        <f t="shared" si="1313"/>
        <v>1875.0311999999999</v>
      </c>
    </row>
    <row r="13982" spans="1:22" x14ac:dyDescent="0.35">
      <c r="A13982" t="s">
        <v>14466</v>
      </c>
      <c r="B13982" t="s">
        <v>24</v>
      </c>
      <c r="C13982" t="s">
        <v>17</v>
      </c>
      <c r="D13982" t="s">
        <v>26</v>
      </c>
      <c r="E13982">
        <v>2916.16</v>
      </c>
      <c r="F13982" t="str">
        <f t="shared" si="1308"/>
        <v>high</v>
      </c>
      <c r="G13982" t="str">
        <f t="shared" si="1309"/>
        <v>high</v>
      </c>
      <c r="H13982">
        <v>0.27</v>
      </c>
      <c r="I13982">
        <v>787.36320000000001</v>
      </c>
      <c r="J13982">
        <v>5</v>
      </c>
      <c r="K13982" s="3">
        <v>44935</v>
      </c>
      <c r="L13982" s="3">
        <v>45086</v>
      </c>
      <c r="M13982" t="s">
        <v>43</v>
      </c>
      <c r="N13982" t="s">
        <v>29</v>
      </c>
      <c r="O13982">
        <v>260.25</v>
      </c>
      <c r="P13982" t="str">
        <f t="shared" si="1310"/>
        <v>Not Good</v>
      </c>
      <c r="Q13982" t="str">
        <f t="shared" si="1311"/>
        <v>high impact</v>
      </c>
      <c r="R13982" t="str">
        <f t="shared" si="1312"/>
        <v>not good</v>
      </c>
      <c r="S13982" t="s">
        <v>72</v>
      </c>
      <c r="T13982" t="s">
        <v>72</v>
      </c>
      <c r="U13982">
        <v>2128.7968000000001</v>
      </c>
      <c r="V13982">
        <f t="shared" si="1313"/>
        <v>2128.7968000000001</v>
      </c>
    </row>
    <row r="13983" spans="1:22" x14ac:dyDescent="0.35">
      <c r="A13983" t="s">
        <v>14467</v>
      </c>
      <c r="B13983" t="s">
        <v>32</v>
      </c>
      <c r="C13983" t="s">
        <v>25</v>
      </c>
      <c r="D13983" t="s">
        <v>18</v>
      </c>
      <c r="E13983">
        <v>4932.72</v>
      </c>
      <c r="F13983" t="str">
        <f t="shared" si="1308"/>
        <v>high</v>
      </c>
      <c r="G13983" t="str">
        <f t="shared" si="1309"/>
        <v>high</v>
      </c>
      <c r="H13983">
        <v>0.14000000000000001</v>
      </c>
      <c r="I13983">
        <v>690.58079999999995</v>
      </c>
      <c r="J13983">
        <v>7</v>
      </c>
      <c r="K13983" s="4" t="s">
        <v>712</v>
      </c>
      <c r="L13983" s="3">
        <v>45324</v>
      </c>
      <c r="M13983" t="s">
        <v>28</v>
      </c>
      <c r="N13983" t="s">
        <v>29</v>
      </c>
      <c r="O13983">
        <v>597.16</v>
      </c>
      <c r="P13983" t="str">
        <f t="shared" si="1310"/>
        <v>Good</v>
      </c>
      <c r="Q13983" t="str">
        <f t="shared" si="1311"/>
        <v>high impact</v>
      </c>
      <c r="R13983" t="str">
        <f t="shared" si="1312"/>
        <v>good</v>
      </c>
      <c r="S13983" t="s">
        <v>72</v>
      </c>
      <c r="T13983" t="s">
        <v>72</v>
      </c>
      <c r="U13983">
        <v>4242.1391999999996</v>
      </c>
      <c r="V13983">
        <f t="shared" si="1313"/>
        <v>4242.1391999999996</v>
      </c>
    </row>
    <row r="13984" spans="1:22" x14ac:dyDescent="0.35">
      <c r="A13984" t="s">
        <v>14468</v>
      </c>
      <c r="B13984" t="s">
        <v>16</v>
      </c>
      <c r="C13984" t="s">
        <v>33</v>
      </c>
      <c r="D13984" t="s">
        <v>46</v>
      </c>
      <c r="E13984">
        <v>1070.3699999999999</v>
      </c>
      <c r="F13984" t="str">
        <f t="shared" si="1308"/>
        <v>medium</v>
      </c>
      <c r="G13984" t="str">
        <f t="shared" si="1309"/>
        <v>low</v>
      </c>
      <c r="H13984">
        <v>0.27</v>
      </c>
      <c r="I13984">
        <v>288.99990000000003</v>
      </c>
      <c r="J13984">
        <v>2</v>
      </c>
      <c r="K13984" s="3">
        <v>45544</v>
      </c>
      <c r="L13984" s="3">
        <v>45574</v>
      </c>
      <c r="M13984" t="s">
        <v>20</v>
      </c>
      <c r="N13984" t="s">
        <v>36</v>
      </c>
      <c r="O13984">
        <v>107.86</v>
      </c>
      <c r="P13984" t="str">
        <f t="shared" si="1310"/>
        <v>Not Good</v>
      </c>
      <c r="Q13984" t="str">
        <f t="shared" si="1311"/>
        <v>high impact</v>
      </c>
      <c r="R13984" t="str">
        <f t="shared" si="1312"/>
        <v>not good</v>
      </c>
      <c r="S13984" t="s">
        <v>72</v>
      </c>
      <c r="T13984" t="s">
        <v>72</v>
      </c>
      <c r="U13984">
        <v>781.37009999999998</v>
      </c>
      <c r="V13984">
        <f t="shared" si="1313"/>
        <v>781.37009999999998</v>
      </c>
    </row>
    <row r="13985" spans="1:22" x14ac:dyDescent="0.35">
      <c r="A13985" t="s">
        <v>14469</v>
      </c>
      <c r="B13985" t="s">
        <v>32</v>
      </c>
      <c r="C13985" t="s">
        <v>39</v>
      </c>
      <c r="D13985" t="s">
        <v>50</v>
      </c>
      <c r="E13985">
        <v>947.23</v>
      </c>
      <c r="F13985" t="str">
        <f t="shared" si="1308"/>
        <v>low</v>
      </c>
      <c r="G13985" t="str">
        <f t="shared" si="1309"/>
        <v>low</v>
      </c>
      <c r="H13985">
        <v>0.13</v>
      </c>
      <c r="I13985">
        <v>123.1399</v>
      </c>
      <c r="J13985">
        <v>5</v>
      </c>
      <c r="K13985" s="4" t="s">
        <v>112</v>
      </c>
      <c r="L13985" s="4" t="s">
        <v>652</v>
      </c>
      <c r="M13985" t="s">
        <v>28</v>
      </c>
      <c r="N13985" t="s">
        <v>29</v>
      </c>
      <c r="O13985">
        <v>265.08</v>
      </c>
      <c r="P13985" t="str">
        <f t="shared" si="1310"/>
        <v>Not Good</v>
      </c>
      <c r="Q13985" t="str">
        <f t="shared" si="1311"/>
        <v>normal</v>
      </c>
      <c r="R13985" t="str">
        <f t="shared" si="1312"/>
        <v>not good</v>
      </c>
      <c r="S13985" t="s">
        <v>30</v>
      </c>
      <c r="T13985" t="s">
        <v>30</v>
      </c>
      <c r="U13985">
        <v>824.09010000000001</v>
      </c>
      <c r="V13985">
        <f t="shared" si="1313"/>
        <v>824.09010000000001</v>
      </c>
    </row>
    <row r="13986" spans="1:22" x14ac:dyDescent="0.35">
      <c r="A13986" t="s">
        <v>14470</v>
      </c>
      <c r="B13986" t="s">
        <v>58</v>
      </c>
      <c r="C13986" t="s">
        <v>17</v>
      </c>
      <c r="D13986" t="s">
        <v>50</v>
      </c>
      <c r="E13986">
        <v>4309.3999999999996</v>
      </c>
      <c r="F13986" t="str">
        <f t="shared" si="1308"/>
        <v>high</v>
      </c>
      <c r="G13986" t="str">
        <f t="shared" si="1309"/>
        <v>high</v>
      </c>
      <c r="H13986">
        <v>0.09</v>
      </c>
      <c r="I13986">
        <v>387.846</v>
      </c>
      <c r="J13986">
        <v>8</v>
      </c>
      <c r="K13986" s="4" t="s">
        <v>94</v>
      </c>
      <c r="L13986" s="4" t="s">
        <v>261</v>
      </c>
      <c r="M13986" t="s">
        <v>28</v>
      </c>
      <c r="N13986" t="s">
        <v>36</v>
      </c>
      <c r="O13986">
        <v>589.12</v>
      </c>
      <c r="P13986" t="str">
        <f t="shared" si="1310"/>
        <v>Good</v>
      </c>
      <c r="Q13986" t="str">
        <f t="shared" si="1311"/>
        <v>high impact</v>
      </c>
      <c r="R13986" t="str">
        <f t="shared" si="1312"/>
        <v>good</v>
      </c>
      <c r="S13986" t="s">
        <v>72</v>
      </c>
      <c r="T13986" t="s">
        <v>72</v>
      </c>
      <c r="U13986">
        <v>3921.5540000000001</v>
      </c>
      <c r="V13986">
        <f t="shared" si="1313"/>
        <v>3921.5540000000001</v>
      </c>
    </row>
    <row r="13987" spans="1:22" x14ac:dyDescent="0.35">
      <c r="A13987" t="s">
        <v>14471</v>
      </c>
      <c r="B13987" t="s">
        <v>16</v>
      </c>
      <c r="C13987" t="s">
        <v>25</v>
      </c>
      <c r="D13987" t="s">
        <v>50</v>
      </c>
      <c r="E13987">
        <v>1525.03</v>
      </c>
      <c r="F13987" t="str">
        <f t="shared" si="1308"/>
        <v>medium</v>
      </c>
      <c r="G13987" t="str">
        <f t="shared" si="1309"/>
        <v>low</v>
      </c>
      <c r="H13987">
        <v>0.14000000000000001</v>
      </c>
      <c r="I13987">
        <v>213.5042</v>
      </c>
      <c r="J13987">
        <v>8</v>
      </c>
      <c r="K13987" s="3">
        <v>45299</v>
      </c>
      <c r="L13987" s="3">
        <v>45330</v>
      </c>
      <c r="M13987" t="s">
        <v>20</v>
      </c>
      <c r="N13987" t="s">
        <v>29</v>
      </c>
      <c r="O13987">
        <v>437.09</v>
      </c>
      <c r="P13987" t="str">
        <f t="shared" si="1310"/>
        <v>Not Good</v>
      </c>
      <c r="Q13987" t="str">
        <f t="shared" si="1311"/>
        <v>high impact</v>
      </c>
      <c r="R13987" t="str">
        <f t="shared" si="1312"/>
        <v>not good</v>
      </c>
      <c r="S13987" t="s">
        <v>47</v>
      </c>
      <c r="T13987" t="s">
        <v>47</v>
      </c>
      <c r="U13987">
        <v>1311.5257999999999</v>
      </c>
      <c r="V13987">
        <f t="shared" si="1313"/>
        <v>1311.5257999999999</v>
      </c>
    </row>
    <row r="13988" spans="1:22" x14ac:dyDescent="0.35">
      <c r="A13988" t="s">
        <v>14472</v>
      </c>
      <c r="B13988" t="s">
        <v>58</v>
      </c>
      <c r="C13988" t="s">
        <v>33</v>
      </c>
      <c r="D13988" t="s">
        <v>34</v>
      </c>
      <c r="E13988">
        <v>1729.38</v>
      </c>
      <c r="F13988" t="str">
        <f t="shared" si="1308"/>
        <v>medium</v>
      </c>
      <c r="G13988" t="str">
        <f t="shared" si="1309"/>
        <v>low</v>
      </c>
      <c r="H13988">
        <v>0.31</v>
      </c>
      <c r="I13988">
        <v>536.1078</v>
      </c>
      <c r="J13988">
        <v>7</v>
      </c>
      <c r="K13988" s="3">
        <v>45241</v>
      </c>
      <c r="L13988" s="4" t="s">
        <v>1679</v>
      </c>
      <c r="M13988" t="s">
        <v>43</v>
      </c>
      <c r="N13988" t="s">
        <v>21</v>
      </c>
      <c r="O13988">
        <v>245.33</v>
      </c>
      <c r="P13988" t="str">
        <f t="shared" si="1310"/>
        <v>Not Good</v>
      </c>
      <c r="Q13988" t="str">
        <f t="shared" si="1311"/>
        <v>high impact</v>
      </c>
      <c r="R13988" t="str">
        <f t="shared" si="1312"/>
        <v>not good</v>
      </c>
      <c r="S13988" t="s">
        <v>47</v>
      </c>
      <c r="T13988" t="s">
        <v>47</v>
      </c>
      <c r="U13988">
        <v>1193.2722000000001</v>
      </c>
      <c r="V13988">
        <f t="shared" si="1313"/>
        <v>1193.2722000000001</v>
      </c>
    </row>
    <row r="13989" spans="1:22" x14ac:dyDescent="0.35">
      <c r="A13989" t="s">
        <v>14473</v>
      </c>
      <c r="B13989" t="s">
        <v>58</v>
      </c>
      <c r="C13989" t="s">
        <v>39</v>
      </c>
      <c r="D13989" t="s">
        <v>26</v>
      </c>
      <c r="E13989">
        <v>2788.47</v>
      </c>
      <c r="F13989" t="str">
        <f t="shared" si="1308"/>
        <v>high</v>
      </c>
      <c r="G13989" t="str">
        <f t="shared" si="1309"/>
        <v>high</v>
      </c>
      <c r="H13989">
        <v>0.26</v>
      </c>
      <c r="I13989">
        <v>725.00220000000002</v>
      </c>
      <c r="J13989">
        <v>5</v>
      </c>
      <c r="K13989" s="4" t="s">
        <v>1878</v>
      </c>
      <c r="L13989" s="3">
        <v>44938</v>
      </c>
      <c r="M13989" t="s">
        <v>28</v>
      </c>
      <c r="N13989" t="s">
        <v>21</v>
      </c>
      <c r="O13989">
        <v>396.97</v>
      </c>
      <c r="P13989" t="str">
        <f t="shared" si="1310"/>
        <v>Not Good</v>
      </c>
      <c r="Q13989" t="str">
        <f t="shared" si="1311"/>
        <v>high impact</v>
      </c>
      <c r="R13989" t="str">
        <f t="shared" si="1312"/>
        <v>not good</v>
      </c>
      <c r="S13989" t="s">
        <v>47</v>
      </c>
      <c r="T13989" t="s">
        <v>47</v>
      </c>
      <c r="U13989">
        <v>2063.4677999999999</v>
      </c>
      <c r="V13989">
        <f t="shared" si="1313"/>
        <v>2063.4677999999999</v>
      </c>
    </row>
    <row r="13990" spans="1:22" x14ac:dyDescent="0.35">
      <c r="A13990" t="s">
        <v>14474</v>
      </c>
      <c r="B13990" t="s">
        <v>58</v>
      </c>
      <c r="C13990" t="s">
        <v>17</v>
      </c>
      <c r="D13990" t="s">
        <v>18</v>
      </c>
      <c r="E13990">
        <v>1968.25</v>
      </c>
      <c r="F13990" t="str">
        <f t="shared" si="1308"/>
        <v>medium</v>
      </c>
      <c r="G13990" t="str">
        <f t="shared" si="1309"/>
        <v>low</v>
      </c>
      <c r="H13990">
        <v>0.08</v>
      </c>
      <c r="I13990">
        <v>157.46</v>
      </c>
      <c r="J13990">
        <v>4</v>
      </c>
      <c r="K13990" s="4" t="s">
        <v>397</v>
      </c>
      <c r="L13990" s="3">
        <v>45444</v>
      </c>
      <c r="M13990" t="s">
        <v>28</v>
      </c>
      <c r="N13990" t="s">
        <v>29</v>
      </c>
      <c r="O13990">
        <v>261.02999999999997</v>
      </c>
      <c r="P13990" t="str">
        <f t="shared" si="1310"/>
        <v>Not Good</v>
      </c>
      <c r="Q13990" t="str">
        <f t="shared" si="1311"/>
        <v>high impact</v>
      </c>
      <c r="R13990" t="str">
        <f t="shared" si="1312"/>
        <v>not good</v>
      </c>
      <c r="S13990" t="s">
        <v>72</v>
      </c>
      <c r="T13990" t="s">
        <v>72</v>
      </c>
      <c r="U13990">
        <v>1810.79</v>
      </c>
      <c r="V13990">
        <f t="shared" si="1313"/>
        <v>1810.79</v>
      </c>
    </row>
    <row r="13991" spans="1:22" x14ac:dyDescent="0.35">
      <c r="A13991" t="s">
        <v>14475</v>
      </c>
      <c r="B13991" t="s">
        <v>24</v>
      </c>
      <c r="C13991" t="s">
        <v>25</v>
      </c>
      <c r="D13991" t="s">
        <v>46</v>
      </c>
      <c r="E13991">
        <v>1509.44</v>
      </c>
      <c r="F13991" t="str">
        <f t="shared" si="1308"/>
        <v>medium</v>
      </c>
      <c r="G13991" t="str">
        <f t="shared" si="1309"/>
        <v>low</v>
      </c>
      <c r="H13991">
        <v>0.45</v>
      </c>
      <c r="I13991">
        <v>679.24800000000005</v>
      </c>
      <c r="J13991">
        <v>2</v>
      </c>
      <c r="K13991" s="3">
        <v>45087</v>
      </c>
      <c r="L13991" s="3">
        <v>45240</v>
      </c>
      <c r="M13991" t="s">
        <v>43</v>
      </c>
      <c r="N13991" t="s">
        <v>29</v>
      </c>
      <c r="O13991">
        <v>391.37</v>
      </c>
      <c r="P13991" t="str">
        <f t="shared" si="1310"/>
        <v>Not Good</v>
      </c>
      <c r="Q13991" t="str">
        <f t="shared" si="1311"/>
        <v>high impact</v>
      </c>
      <c r="R13991" t="str">
        <f t="shared" si="1312"/>
        <v>not good</v>
      </c>
      <c r="S13991" t="s">
        <v>56</v>
      </c>
      <c r="T13991" t="s">
        <v>56</v>
      </c>
      <c r="U13991">
        <v>830.19200000000001</v>
      </c>
      <c r="V13991">
        <f t="shared" si="1313"/>
        <v>830.19200000000001</v>
      </c>
    </row>
    <row r="13992" spans="1:22" x14ac:dyDescent="0.35">
      <c r="A13992" t="s">
        <v>14476</v>
      </c>
      <c r="B13992" t="s">
        <v>58</v>
      </c>
      <c r="C13992" t="s">
        <v>33</v>
      </c>
      <c r="D13992" t="s">
        <v>26</v>
      </c>
      <c r="E13992">
        <v>4594.16</v>
      </c>
      <c r="F13992" t="str">
        <f t="shared" si="1308"/>
        <v>high</v>
      </c>
      <c r="G13992" t="str">
        <f t="shared" si="1309"/>
        <v>high</v>
      </c>
      <c r="H13992">
        <v>0.25</v>
      </c>
      <c r="I13992">
        <v>1148.54</v>
      </c>
      <c r="J13992">
        <v>2</v>
      </c>
      <c r="K13992" s="4" t="s">
        <v>247</v>
      </c>
      <c r="L13992" s="4" t="s">
        <v>629</v>
      </c>
      <c r="M13992" t="s">
        <v>20</v>
      </c>
      <c r="N13992" t="s">
        <v>21</v>
      </c>
      <c r="O13992">
        <v>469.59</v>
      </c>
      <c r="P13992" t="str">
        <f t="shared" si="1310"/>
        <v>Not Good</v>
      </c>
      <c r="Q13992" t="str">
        <f t="shared" si="1311"/>
        <v>high impact</v>
      </c>
      <c r="R13992" t="str">
        <f t="shared" si="1312"/>
        <v>not good</v>
      </c>
      <c r="S13992" t="s">
        <v>30</v>
      </c>
      <c r="T13992" t="s">
        <v>30</v>
      </c>
      <c r="U13992">
        <v>3445.62</v>
      </c>
      <c r="V13992">
        <f t="shared" si="1313"/>
        <v>3445.62</v>
      </c>
    </row>
    <row r="13993" spans="1:22" x14ac:dyDescent="0.35">
      <c r="A13993" t="s">
        <v>14477</v>
      </c>
      <c r="B13993" t="s">
        <v>16</v>
      </c>
      <c r="C13993" t="s">
        <v>39</v>
      </c>
      <c r="D13993" t="s">
        <v>18</v>
      </c>
      <c r="E13993">
        <v>733.44</v>
      </c>
      <c r="F13993" t="str">
        <f t="shared" si="1308"/>
        <v>low</v>
      </c>
      <c r="G13993" t="str">
        <f t="shared" si="1309"/>
        <v>low</v>
      </c>
      <c r="H13993">
        <v>0.4</v>
      </c>
      <c r="I13993">
        <v>293.37599999999998</v>
      </c>
      <c r="J13993">
        <v>3</v>
      </c>
      <c r="K13993" s="3">
        <v>45355</v>
      </c>
      <c r="L13993" s="3">
        <v>45386</v>
      </c>
      <c r="M13993" t="s">
        <v>43</v>
      </c>
      <c r="N13993" t="s">
        <v>36</v>
      </c>
      <c r="O13993">
        <v>163.16999999999999</v>
      </c>
      <c r="P13993" t="str">
        <f t="shared" si="1310"/>
        <v>Not Good</v>
      </c>
      <c r="Q13993" t="str">
        <f t="shared" si="1311"/>
        <v>high impact</v>
      </c>
      <c r="R13993" t="str">
        <f t="shared" si="1312"/>
        <v>not good</v>
      </c>
      <c r="S13993" t="s">
        <v>47</v>
      </c>
      <c r="T13993" t="s">
        <v>47</v>
      </c>
      <c r="U13993">
        <v>440.06400000000002</v>
      </c>
      <c r="V13993">
        <f t="shared" si="1313"/>
        <v>440.06400000000002</v>
      </c>
    </row>
    <row r="13994" spans="1:22" x14ac:dyDescent="0.35">
      <c r="A13994" t="s">
        <v>14478</v>
      </c>
      <c r="B13994" t="s">
        <v>32</v>
      </c>
      <c r="C13994" t="s">
        <v>17</v>
      </c>
      <c r="D13994" t="s">
        <v>34</v>
      </c>
      <c r="E13994">
        <v>2081.02</v>
      </c>
      <c r="F13994" t="str">
        <f t="shared" si="1308"/>
        <v>high</v>
      </c>
      <c r="G13994" t="str">
        <f t="shared" si="1309"/>
        <v>high</v>
      </c>
      <c r="H13994">
        <v>0.17</v>
      </c>
      <c r="I13994">
        <v>353.77339999999998</v>
      </c>
      <c r="J13994">
        <v>3</v>
      </c>
      <c r="K13994" s="4" t="s">
        <v>292</v>
      </c>
      <c r="L13994" s="3">
        <v>44992</v>
      </c>
      <c r="M13994" t="s">
        <v>20</v>
      </c>
      <c r="N13994" t="s">
        <v>36</v>
      </c>
      <c r="O13994">
        <v>145.01</v>
      </c>
      <c r="P13994" t="str">
        <f t="shared" si="1310"/>
        <v>Not Good</v>
      </c>
      <c r="Q13994" t="str">
        <f t="shared" si="1311"/>
        <v>high impact</v>
      </c>
      <c r="R13994" t="str">
        <f t="shared" si="1312"/>
        <v>not good</v>
      </c>
      <c r="S13994" t="s">
        <v>30</v>
      </c>
      <c r="T13994" t="s">
        <v>30</v>
      </c>
      <c r="U13994">
        <v>1727.2465999999999</v>
      </c>
      <c r="V13994">
        <f t="shared" si="1313"/>
        <v>1727.2465999999999</v>
      </c>
    </row>
    <row r="13995" spans="1:22" x14ac:dyDescent="0.35">
      <c r="A13995" t="s">
        <v>14479</v>
      </c>
      <c r="B13995" t="s">
        <v>58</v>
      </c>
      <c r="C13995" t="s">
        <v>25</v>
      </c>
      <c r="D13995" t="s">
        <v>18</v>
      </c>
      <c r="E13995">
        <v>114.54</v>
      </c>
      <c r="F13995" t="str">
        <f t="shared" si="1308"/>
        <v>low</v>
      </c>
      <c r="G13995" t="str">
        <f t="shared" si="1309"/>
        <v>low</v>
      </c>
      <c r="H13995">
        <v>0.48</v>
      </c>
      <c r="I13995">
        <v>54.979199999999999</v>
      </c>
      <c r="J13995">
        <v>7</v>
      </c>
      <c r="K13995" s="4" t="s">
        <v>840</v>
      </c>
      <c r="L13995" s="4" t="s">
        <v>1503</v>
      </c>
      <c r="M13995" t="s">
        <v>43</v>
      </c>
      <c r="N13995" t="s">
        <v>29</v>
      </c>
      <c r="O13995">
        <v>34.270000000000003</v>
      </c>
      <c r="P13995" t="str">
        <f t="shared" si="1310"/>
        <v>Not Good</v>
      </c>
      <c r="Q13995" t="str">
        <f t="shared" si="1311"/>
        <v>high impact</v>
      </c>
      <c r="R13995" t="str">
        <f t="shared" si="1312"/>
        <v>not good</v>
      </c>
      <c r="S13995" t="s">
        <v>56</v>
      </c>
      <c r="T13995" t="s">
        <v>56</v>
      </c>
      <c r="U13995">
        <v>59.5608</v>
      </c>
      <c r="V13995">
        <f t="shared" si="1313"/>
        <v>59.5608</v>
      </c>
    </row>
    <row r="13996" spans="1:22" x14ac:dyDescent="0.35">
      <c r="A13996" t="s">
        <v>14480</v>
      </c>
      <c r="B13996" t="s">
        <v>16</v>
      </c>
      <c r="C13996" t="s">
        <v>33</v>
      </c>
      <c r="D13996" t="s">
        <v>26</v>
      </c>
      <c r="E13996">
        <v>4056.52</v>
      </c>
      <c r="F13996" t="str">
        <f t="shared" si="1308"/>
        <v>high</v>
      </c>
      <c r="G13996" t="str">
        <f t="shared" si="1309"/>
        <v>high</v>
      </c>
      <c r="H13996">
        <v>0.38</v>
      </c>
      <c r="I13996">
        <v>1541.4775999999999</v>
      </c>
      <c r="J13996">
        <v>6</v>
      </c>
      <c r="K13996" s="4" t="s">
        <v>307</v>
      </c>
      <c r="L13996" s="3">
        <v>45384</v>
      </c>
      <c r="M13996" t="s">
        <v>43</v>
      </c>
      <c r="N13996" t="s">
        <v>36</v>
      </c>
      <c r="O13996">
        <v>693.46</v>
      </c>
      <c r="P13996" t="str">
        <f t="shared" si="1310"/>
        <v>Good</v>
      </c>
      <c r="Q13996" t="str">
        <f t="shared" si="1311"/>
        <v>high impact</v>
      </c>
      <c r="R13996" t="str">
        <f t="shared" si="1312"/>
        <v>good</v>
      </c>
      <c r="S13996" t="s">
        <v>47</v>
      </c>
      <c r="T13996" t="s">
        <v>47</v>
      </c>
      <c r="U13996">
        <v>2515.0423999999998</v>
      </c>
      <c r="V13996">
        <f t="shared" si="1313"/>
        <v>2515.0423999999998</v>
      </c>
    </row>
    <row r="13997" spans="1:22" x14ac:dyDescent="0.35">
      <c r="A13997" t="s">
        <v>14481</v>
      </c>
      <c r="B13997" t="s">
        <v>58</v>
      </c>
      <c r="C13997" t="s">
        <v>39</v>
      </c>
      <c r="D13997" t="s">
        <v>18</v>
      </c>
      <c r="E13997">
        <v>925.25</v>
      </c>
      <c r="F13997" t="str">
        <f t="shared" si="1308"/>
        <v>low</v>
      </c>
      <c r="G13997" t="str">
        <f t="shared" si="1309"/>
        <v>low</v>
      </c>
      <c r="H13997">
        <v>0.23</v>
      </c>
      <c r="I13997">
        <v>212.8075</v>
      </c>
      <c r="J13997">
        <v>1</v>
      </c>
      <c r="K13997" s="3">
        <v>45054</v>
      </c>
      <c r="L13997" s="3">
        <v>45115</v>
      </c>
      <c r="M13997" t="s">
        <v>20</v>
      </c>
      <c r="N13997" t="s">
        <v>36</v>
      </c>
      <c r="O13997">
        <v>75.14</v>
      </c>
      <c r="P13997" t="str">
        <f t="shared" si="1310"/>
        <v>Not Good</v>
      </c>
      <c r="Q13997" t="str">
        <f t="shared" si="1311"/>
        <v>high impact</v>
      </c>
      <c r="R13997" t="str">
        <f t="shared" si="1312"/>
        <v>not good</v>
      </c>
      <c r="S13997" t="s">
        <v>47</v>
      </c>
      <c r="T13997" t="s">
        <v>47</v>
      </c>
      <c r="U13997">
        <v>712.4425</v>
      </c>
      <c r="V13997">
        <f t="shared" si="1313"/>
        <v>712.4425</v>
      </c>
    </row>
    <row r="13998" spans="1:22" x14ac:dyDescent="0.35">
      <c r="A13998" t="s">
        <v>14482</v>
      </c>
      <c r="B13998" t="s">
        <v>32</v>
      </c>
      <c r="C13998" t="s">
        <v>17</v>
      </c>
      <c r="D13998" t="s">
        <v>46</v>
      </c>
      <c r="E13998">
        <v>3887.65</v>
      </c>
      <c r="F13998" t="str">
        <f t="shared" si="1308"/>
        <v>high</v>
      </c>
      <c r="G13998" t="str">
        <f t="shared" si="1309"/>
        <v>high</v>
      </c>
      <c r="H13998">
        <v>0.45</v>
      </c>
      <c r="I13998">
        <v>1749.4425000000001</v>
      </c>
      <c r="J13998">
        <v>6</v>
      </c>
      <c r="K13998" s="4" t="s">
        <v>801</v>
      </c>
      <c r="L13998" s="4" t="s">
        <v>726</v>
      </c>
      <c r="M13998" t="s">
        <v>20</v>
      </c>
      <c r="N13998" t="s">
        <v>29</v>
      </c>
      <c r="O13998">
        <v>638.88</v>
      </c>
      <c r="P13998" t="str">
        <f t="shared" si="1310"/>
        <v>Good</v>
      </c>
      <c r="Q13998" t="str">
        <f t="shared" si="1311"/>
        <v>high impact</v>
      </c>
      <c r="R13998" t="str">
        <f t="shared" si="1312"/>
        <v>good</v>
      </c>
      <c r="S13998" t="s">
        <v>72</v>
      </c>
      <c r="T13998" t="s">
        <v>72</v>
      </c>
      <c r="U13998">
        <v>2138.2075</v>
      </c>
      <c r="V13998">
        <f t="shared" si="1313"/>
        <v>2138.2075</v>
      </c>
    </row>
    <row r="13999" spans="1:22" x14ac:dyDescent="0.35">
      <c r="A13999" t="s">
        <v>14483</v>
      </c>
      <c r="B13999" t="s">
        <v>16</v>
      </c>
      <c r="C13999" t="s">
        <v>25</v>
      </c>
      <c r="D13999" t="s">
        <v>34</v>
      </c>
      <c r="E13999">
        <v>828.16</v>
      </c>
      <c r="F13999" t="str">
        <f t="shared" si="1308"/>
        <v>low</v>
      </c>
      <c r="G13999" t="str">
        <f t="shared" si="1309"/>
        <v>low</v>
      </c>
      <c r="H13999">
        <v>0.36</v>
      </c>
      <c r="I13999">
        <v>298.13760000000002</v>
      </c>
      <c r="J13999">
        <v>5</v>
      </c>
      <c r="K13999" s="4" t="s">
        <v>1492</v>
      </c>
      <c r="L13999" s="4" t="s">
        <v>559</v>
      </c>
      <c r="M13999" t="s">
        <v>43</v>
      </c>
      <c r="N13999" t="s">
        <v>29</v>
      </c>
      <c r="O13999">
        <v>57.82</v>
      </c>
      <c r="P13999" t="str">
        <f t="shared" si="1310"/>
        <v>Not Good</v>
      </c>
      <c r="Q13999" t="str">
        <f t="shared" si="1311"/>
        <v>high impact</v>
      </c>
      <c r="R13999" t="str">
        <f t="shared" si="1312"/>
        <v>not good</v>
      </c>
      <c r="S13999" t="s">
        <v>30</v>
      </c>
      <c r="T13999" t="s">
        <v>30</v>
      </c>
      <c r="U13999">
        <v>530.02239999999995</v>
      </c>
      <c r="V13999">
        <f t="shared" si="1313"/>
        <v>530.02239999999995</v>
      </c>
    </row>
    <row r="14000" spans="1:22" x14ac:dyDescent="0.35">
      <c r="A14000" t="s">
        <v>14484</v>
      </c>
      <c r="B14000" t="s">
        <v>16</v>
      </c>
      <c r="C14000" t="s">
        <v>33</v>
      </c>
      <c r="D14000" t="s">
        <v>46</v>
      </c>
      <c r="E14000">
        <v>2142.02</v>
      </c>
      <c r="F14000" t="str">
        <f t="shared" si="1308"/>
        <v>high</v>
      </c>
      <c r="G14000" t="str">
        <f t="shared" si="1309"/>
        <v>high</v>
      </c>
      <c r="H14000">
        <v>0.22</v>
      </c>
      <c r="I14000">
        <v>471.24439999999998</v>
      </c>
      <c r="J14000">
        <v>6</v>
      </c>
      <c r="K14000" s="3">
        <v>45057</v>
      </c>
      <c r="L14000" s="3">
        <v>45271</v>
      </c>
      <c r="M14000" t="s">
        <v>43</v>
      </c>
      <c r="N14000" t="s">
        <v>36</v>
      </c>
      <c r="O14000">
        <v>472.73</v>
      </c>
      <c r="P14000" t="str">
        <f t="shared" si="1310"/>
        <v>Not Good</v>
      </c>
      <c r="Q14000" t="str">
        <f t="shared" si="1311"/>
        <v>high impact</v>
      </c>
      <c r="R14000" t="str">
        <f t="shared" si="1312"/>
        <v>not good</v>
      </c>
      <c r="S14000" t="s">
        <v>47</v>
      </c>
      <c r="T14000" t="s">
        <v>47</v>
      </c>
      <c r="U14000">
        <v>1670.7755999999999</v>
      </c>
      <c r="V14000">
        <f t="shared" si="1313"/>
        <v>1670.7755999999999</v>
      </c>
    </row>
    <row r="14001" spans="1:22" x14ac:dyDescent="0.35">
      <c r="A14001" t="s">
        <v>14485</v>
      </c>
      <c r="B14001" t="s">
        <v>32</v>
      </c>
      <c r="C14001" t="s">
        <v>39</v>
      </c>
      <c r="D14001" t="s">
        <v>34</v>
      </c>
      <c r="E14001">
        <v>3668.11</v>
      </c>
      <c r="F14001" t="str">
        <f t="shared" si="1308"/>
        <v>high</v>
      </c>
      <c r="G14001" t="str">
        <f t="shared" si="1309"/>
        <v>high</v>
      </c>
      <c r="H14001">
        <v>0.49</v>
      </c>
      <c r="I14001">
        <v>1797.3739</v>
      </c>
      <c r="J14001">
        <v>8</v>
      </c>
      <c r="K14001" s="4" t="s">
        <v>810</v>
      </c>
      <c r="L14001" s="4" t="s">
        <v>1500</v>
      </c>
      <c r="M14001" t="s">
        <v>20</v>
      </c>
      <c r="N14001" t="s">
        <v>21</v>
      </c>
      <c r="O14001">
        <v>634.19000000000005</v>
      </c>
      <c r="P14001" t="str">
        <f t="shared" si="1310"/>
        <v>Good</v>
      </c>
      <c r="Q14001" t="str">
        <f t="shared" si="1311"/>
        <v>high impact</v>
      </c>
      <c r="R14001" t="str">
        <f t="shared" si="1312"/>
        <v>good</v>
      </c>
      <c r="S14001" t="s">
        <v>37</v>
      </c>
      <c r="T14001" t="s">
        <v>37</v>
      </c>
      <c r="U14001">
        <v>1870.7361000000001</v>
      </c>
      <c r="V14001">
        <f t="shared" si="1313"/>
        <v>1870.7361000000001</v>
      </c>
    </row>
    <row r="14002" spans="1:22" x14ac:dyDescent="0.35">
      <c r="A14002" t="s">
        <v>14486</v>
      </c>
      <c r="B14002" t="s">
        <v>16</v>
      </c>
      <c r="C14002" t="s">
        <v>17</v>
      </c>
      <c r="D14002" t="s">
        <v>34</v>
      </c>
      <c r="E14002">
        <v>1426.96</v>
      </c>
      <c r="F14002" t="str">
        <f t="shared" si="1308"/>
        <v>medium</v>
      </c>
      <c r="G14002" t="str">
        <f t="shared" si="1309"/>
        <v>low</v>
      </c>
      <c r="H14002">
        <v>0.15</v>
      </c>
      <c r="I14002">
        <v>214.04400000000001</v>
      </c>
      <c r="J14002">
        <v>1</v>
      </c>
      <c r="K14002" s="4" t="s">
        <v>230</v>
      </c>
      <c r="L14002" s="4" t="s">
        <v>1284</v>
      </c>
      <c r="M14002" t="s">
        <v>28</v>
      </c>
      <c r="N14002" t="s">
        <v>36</v>
      </c>
      <c r="O14002">
        <v>115.75</v>
      </c>
      <c r="P14002" t="str">
        <f t="shared" si="1310"/>
        <v>Not Good</v>
      </c>
      <c r="Q14002" t="str">
        <f t="shared" si="1311"/>
        <v>high impact</v>
      </c>
      <c r="R14002" t="str">
        <f t="shared" si="1312"/>
        <v>not good</v>
      </c>
      <c r="S14002" t="s">
        <v>56</v>
      </c>
      <c r="T14002" t="s">
        <v>56</v>
      </c>
      <c r="U14002">
        <v>1212.9159999999999</v>
      </c>
      <c r="V14002">
        <f t="shared" si="1313"/>
        <v>1212.9159999999999</v>
      </c>
    </row>
    <row r="14003" spans="1:22" x14ac:dyDescent="0.35">
      <c r="A14003" t="s">
        <v>14487</v>
      </c>
      <c r="B14003" t="s">
        <v>32</v>
      </c>
      <c r="C14003" t="s">
        <v>25</v>
      </c>
      <c r="D14003" t="s">
        <v>18</v>
      </c>
      <c r="E14003">
        <v>1638.19</v>
      </c>
      <c r="F14003" t="str">
        <f t="shared" si="1308"/>
        <v>medium</v>
      </c>
      <c r="G14003" t="str">
        <f t="shared" si="1309"/>
        <v>low</v>
      </c>
      <c r="H14003">
        <v>0.13</v>
      </c>
      <c r="I14003">
        <v>212.96469999999999</v>
      </c>
      <c r="J14003">
        <v>6</v>
      </c>
      <c r="K14003" s="3">
        <v>45363</v>
      </c>
      <c r="L14003" s="3">
        <v>45455</v>
      </c>
      <c r="M14003" t="s">
        <v>43</v>
      </c>
      <c r="N14003" t="s">
        <v>21</v>
      </c>
      <c r="O14003">
        <v>331.76</v>
      </c>
      <c r="P14003" t="str">
        <f t="shared" si="1310"/>
        <v>Not Good</v>
      </c>
      <c r="Q14003" t="str">
        <f t="shared" si="1311"/>
        <v>high impact</v>
      </c>
      <c r="R14003" t="str">
        <f t="shared" si="1312"/>
        <v>not good</v>
      </c>
      <c r="S14003" t="s">
        <v>56</v>
      </c>
      <c r="T14003" t="s">
        <v>56</v>
      </c>
      <c r="U14003">
        <v>1425.2253000000001</v>
      </c>
      <c r="V14003">
        <f t="shared" si="1313"/>
        <v>1425.2253000000001</v>
      </c>
    </row>
    <row r="14004" spans="1:22" x14ac:dyDescent="0.35">
      <c r="A14004" t="s">
        <v>14488</v>
      </c>
      <c r="B14004" t="s">
        <v>16</v>
      </c>
      <c r="C14004" t="s">
        <v>33</v>
      </c>
      <c r="D14004" t="s">
        <v>46</v>
      </c>
      <c r="E14004">
        <v>3369.88</v>
      </c>
      <c r="F14004" t="str">
        <f t="shared" si="1308"/>
        <v>high</v>
      </c>
      <c r="G14004" t="str">
        <f t="shared" si="1309"/>
        <v>high</v>
      </c>
      <c r="H14004">
        <v>0.45</v>
      </c>
      <c r="I14004">
        <v>1516.4459999999999</v>
      </c>
      <c r="J14004">
        <v>4</v>
      </c>
      <c r="K14004" s="4" t="s">
        <v>909</v>
      </c>
      <c r="L14004" s="4" t="s">
        <v>97</v>
      </c>
      <c r="M14004" t="s">
        <v>43</v>
      </c>
      <c r="N14004" t="s">
        <v>36</v>
      </c>
      <c r="O14004">
        <v>412.94</v>
      </c>
      <c r="P14004" t="str">
        <f t="shared" si="1310"/>
        <v>Not Good</v>
      </c>
      <c r="Q14004" t="str">
        <f t="shared" si="1311"/>
        <v>high impact</v>
      </c>
      <c r="R14004" t="str">
        <f t="shared" si="1312"/>
        <v>not good</v>
      </c>
      <c r="S14004" t="s">
        <v>30</v>
      </c>
      <c r="T14004" t="s">
        <v>30</v>
      </c>
      <c r="U14004">
        <v>1853.434</v>
      </c>
      <c r="V14004">
        <f t="shared" si="1313"/>
        <v>1853.434</v>
      </c>
    </row>
    <row r="14005" spans="1:22" x14ac:dyDescent="0.35">
      <c r="A14005" t="s">
        <v>14489</v>
      </c>
      <c r="B14005" t="s">
        <v>16</v>
      </c>
      <c r="C14005" t="s">
        <v>39</v>
      </c>
      <c r="D14005" t="s">
        <v>34</v>
      </c>
      <c r="E14005">
        <v>1019.73</v>
      </c>
      <c r="F14005" t="str">
        <f t="shared" si="1308"/>
        <v>medium</v>
      </c>
      <c r="G14005" t="str">
        <f t="shared" si="1309"/>
        <v>low</v>
      </c>
      <c r="H14005">
        <v>0.35</v>
      </c>
      <c r="I14005">
        <v>356.90550000000002</v>
      </c>
      <c r="J14005">
        <v>9</v>
      </c>
      <c r="K14005" s="3">
        <v>44986</v>
      </c>
      <c r="L14005" s="3">
        <v>45047</v>
      </c>
      <c r="M14005" t="s">
        <v>28</v>
      </c>
      <c r="N14005" t="s">
        <v>21</v>
      </c>
      <c r="O14005">
        <v>291.17</v>
      </c>
      <c r="P14005" t="str">
        <f t="shared" si="1310"/>
        <v>Not Good</v>
      </c>
      <c r="Q14005" t="str">
        <f t="shared" si="1311"/>
        <v>high impact</v>
      </c>
      <c r="R14005" t="str">
        <f t="shared" si="1312"/>
        <v>not good</v>
      </c>
      <c r="S14005" t="s">
        <v>37</v>
      </c>
      <c r="T14005" t="s">
        <v>37</v>
      </c>
      <c r="U14005">
        <v>662.82449999999994</v>
      </c>
      <c r="V14005">
        <f t="shared" si="1313"/>
        <v>662.82449999999994</v>
      </c>
    </row>
    <row r="14006" spans="1:22" x14ac:dyDescent="0.35">
      <c r="A14006" t="s">
        <v>14490</v>
      </c>
      <c r="B14006" t="s">
        <v>32</v>
      </c>
      <c r="C14006" t="s">
        <v>17</v>
      </c>
      <c r="D14006" t="s">
        <v>34</v>
      </c>
      <c r="E14006">
        <v>4763.74</v>
      </c>
      <c r="F14006" t="str">
        <f t="shared" si="1308"/>
        <v>high</v>
      </c>
      <c r="G14006" t="str">
        <f t="shared" si="1309"/>
        <v>high</v>
      </c>
      <c r="H14006">
        <v>0.17</v>
      </c>
      <c r="I14006">
        <v>809.83579999999995</v>
      </c>
      <c r="J14006">
        <v>8</v>
      </c>
      <c r="K14006" s="4" t="s">
        <v>19</v>
      </c>
      <c r="L14006" s="3">
        <v>44961</v>
      </c>
      <c r="M14006" t="s">
        <v>20</v>
      </c>
      <c r="N14006" t="s">
        <v>29</v>
      </c>
      <c r="O14006">
        <v>1018.74</v>
      </c>
      <c r="P14006" t="str">
        <f t="shared" si="1310"/>
        <v>Good</v>
      </c>
      <c r="Q14006" t="str">
        <f t="shared" si="1311"/>
        <v>high impact</v>
      </c>
      <c r="R14006" t="str">
        <f t="shared" si="1312"/>
        <v>good</v>
      </c>
      <c r="S14006" t="s">
        <v>30</v>
      </c>
      <c r="T14006" t="s">
        <v>30</v>
      </c>
      <c r="U14006">
        <v>3953.9041999999999</v>
      </c>
      <c r="V14006">
        <f t="shared" si="1313"/>
        <v>3953.9041999999999</v>
      </c>
    </row>
    <row r="14007" spans="1:22" x14ac:dyDescent="0.35">
      <c r="A14007" t="s">
        <v>14491</v>
      </c>
      <c r="B14007" t="s">
        <v>32</v>
      </c>
      <c r="C14007" t="s">
        <v>25</v>
      </c>
      <c r="D14007" t="s">
        <v>18</v>
      </c>
      <c r="E14007">
        <v>1025.06</v>
      </c>
      <c r="F14007" t="str">
        <f t="shared" si="1308"/>
        <v>medium</v>
      </c>
      <c r="G14007" t="str">
        <f t="shared" si="1309"/>
        <v>low</v>
      </c>
      <c r="H14007">
        <v>0.12</v>
      </c>
      <c r="I14007">
        <v>123.0072</v>
      </c>
      <c r="J14007">
        <v>7</v>
      </c>
      <c r="K14007" s="3">
        <v>45323</v>
      </c>
      <c r="L14007" s="3">
        <v>45383</v>
      </c>
      <c r="M14007" t="s">
        <v>43</v>
      </c>
      <c r="N14007" t="s">
        <v>36</v>
      </c>
      <c r="O14007">
        <v>155.16</v>
      </c>
      <c r="P14007" t="str">
        <f t="shared" si="1310"/>
        <v>Not Good</v>
      </c>
      <c r="Q14007" t="str">
        <f t="shared" si="1311"/>
        <v>high impact</v>
      </c>
      <c r="R14007" t="str">
        <f t="shared" si="1312"/>
        <v>not good</v>
      </c>
      <c r="S14007" t="s">
        <v>72</v>
      </c>
      <c r="T14007" t="s">
        <v>72</v>
      </c>
      <c r="U14007">
        <v>902.05280000000005</v>
      </c>
      <c r="V14007">
        <f t="shared" si="1313"/>
        <v>902.05280000000005</v>
      </c>
    </row>
    <row r="14008" spans="1:22" x14ac:dyDescent="0.35">
      <c r="A14008" t="s">
        <v>14492</v>
      </c>
      <c r="B14008" t="s">
        <v>16</v>
      </c>
      <c r="C14008" t="s">
        <v>33</v>
      </c>
      <c r="D14008" t="s">
        <v>26</v>
      </c>
      <c r="E14008">
        <v>3774.98</v>
      </c>
      <c r="F14008" t="str">
        <f t="shared" si="1308"/>
        <v>high</v>
      </c>
      <c r="G14008" t="str">
        <f t="shared" si="1309"/>
        <v>high</v>
      </c>
      <c r="H14008">
        <v>0.09</v>
      </c>
      <c r="I14008">
        <v>339.7482</v>
      </c>
      <c r="J14008">
        <v>3</v>
      </c>
      <c r="K14008" s="4" t="s">
        <v>1222</v>
      </c>
      <c r="L14008" s="4" t="s">
        <v>325</v>
      </c>
      <c r="M14008" t="s">
        <v>20</v>
      </c>
      <c r="N14008" t="s">
        <v>29</v>
      </c>
      <c r="O14008">
        <v>320.11</v>
      </c>
      <c r="P14008" t="str">
        <f t="shared" si="1310"/>
        <v>Not Good</v>
      </c>
      <c r="Q14008" t="str">
        <f t="shared" si="1311"/>
        <v>high impact</v>
      </c>
      <c r="R14008" t="str">
        <f t="shared" si="1312"/>
        <v>not good</v>
      </c>
      <c r="S14008" t="s">
        <v>37</v>
      </c>
      <c r="T14008" t="s">
        <v>37</v>
      </c>
      <c r="U14008">
        <v>3435.2318</v>
      </c>
      <c r="V14008">
        <f t="shared" si="1313"/>
        <v>3435.2318</v>
      </c>
    </row>
    <row r="14009" spans="1:22" x14ac:dyDescent="0.35">
      <c r="A14009" t="s">
        <v>14493</v>
      </c>
      <c r="B14009" t="s">
        <v>16</v>
      </c>
      <c r="C14009" t="s">
        <v>39</v>
      </c>
      <c r="D14009" t="s">
        <v>26</v>
      </c>
      <c r="E14009">
        <v>4032.73</v>
      </c>
      <c r="F14009" t="str">
        <f t="shared" si="1308"/>
        <v>high</v>
      </c>
      <c r="G14009" t="str">
        <f t="shared" si="1309"/>
        <v>high</v>
      </c>
      <c r="H14009">
        <v>0.16</v>
      </c>
      <c r="I14009">
        <v>645.23680000000002</v>
      </c>
      <c r="J14009">
        <v>9</v>
      </c>
      <c r="K14009" s="3">
        <v>45019</v>
      </c>
      <c r="L14009" s="3">
        <v>45202</v>
      </c>
      <c r="M14009" t="s">
        <v>28</v>
      </c>
      <c r="N14009" t="s">
        <v>21</v>
      </c>
      <c r="O14009">
        <v>906.63</v>
      </c>
      <c r="P14009" t="str">
        <f t="shared" si="1310"/>
        <v>Good</v>
      </c>
      <c r="Q14009" t="str">
        <f t="shared" si="1311"/>
        <v>high impact</v>
      </c>
      <c r="R14009" t="str">
        <f t="shared" si="1312"/>
        <v>good</v>
      </c>
      <c r="S14009" t="s">
        <v>56</v>
      </c>
      <c r="T14009" t="s">
        <v>56</v>
      </c>
      <c r="U14009">
        <v>3387.4931999999999</v>
      </c>
      <c r="V14009">
        <f t="shared" si="1313"/>
        <v>3387.4931999999999</v>
      </c>
    </row>
    <row r="14010" spans="1:22" x14ac:dyDescent="0.35">
      <c r="A14010" t="s">
        <v>14494</v>
      </c>
      <c r="B14010" t="s">
        <v>32</v>
      </c>
      <c r="C14010" t="s">
        <v>17</v>
      </c>
      <c r="D14010" t="s">
        <v>50</v>
      </c>
      <c r="E14010">
        <v>1934.42</v>
      </c>
      <c r="F14010" t="str">
        <f t="shared" si="1308"/>
        <v>medium</v>
      </c>
      <c r="G14010" t="str">
        <f t="shared" si="1309"/>
        <v>low</v>
      </c>
      <c r="H14010">
        <v>0.06</v>
      </c>
      <c r="I14010">
        <v>116.0652</v>
      </c>
      <c r="J14010">
        <v>3</v>
      </c>
      <c r="K14010" s="3">
        <v>45087</v>
      </c>
      <c r="L14010" s="3">
        <v>45240</v>
      </c>
      <c r="M14010" t="s">
        <v>20</v>
      </c>
      <c r="N14010" t="s">
        <v>29</v>
      </c>
      <c r="O14010">
        <v>325.33999999999997</v>
      </c>
      <c r="P14010" t="str">
        <f t="shared" si="1310"/>
        <v>Not Good</v>
      </c>
      <c r="Q14010" t="str">
        <f t="shared" si="1311"/>
        <v>high impact</v>
      </c>
      <c r="R14010" t="str">
        <f t="shared" si="1312"/>
        <v>not good</v>
      </c>
      <c r="S14010" t="s">
        <v>37</v>
      </c>
      <c r="T14010" t="s">
        <v>37</v>
      </c>
      <c r="U14010">
        <v>1818.3548000000001</v>
      </c>
      <c r="V14010">
        <f t="shared" si="1313"/>
        <v>1818.3548000000001</v>
      </c>
    </row>
    <row r="14011" spans="1:22" x14ac:dyDescent="0.35">
      <c r="A14011" t="s">
        <v>14495</v>
      </c>
      <c r="B14011" t="s">
        <v>24</v>
      </c>
      <c r="C14011" t="s">
        <v>25</v>
      </c>
      <c r="D14011" t="s">
        <v>50</v>
      </c>
      <c r="E14011">
        <v>865.57</v>
      </c>
      <c r="F14011" t="str">
        <f t="shared" si="1308"/>
        <v>low</v>
      </c>
      <c r="G14011" t="str">
        <f t="shared" si="1309"/>
        <v>low</v>
      </c>
      <c r="H14011">
        <v>7.0000000000000007E-2</v>
      </c>
      <c r="I14011">
        <v>60.5899</v>
      </c>
      <c r="J14011">
        <v>6</v>
      </c>
      <c r="K14011" s="3">
        <v>45507</v>
      </c>
      <c r="L14011" s="4" t="s">
        <v>263</v>
      </c>
      <c r="M14011" t="s">
        <v>20</v>
      </c>
      <c r="N14011" t="s">
        <v>29</v>
      </c>
      <c r="O14011">
        <v>205.37</v>
      </c>
      <c r="P14011" t="str">
        <f t="shared" si="1310"/>
        <v>Not Good</v>
      </c>
      <c r="Q14011" t="str">
        <f t="shared" si="1311"/>
        <v>normal</v>
      </c>
      <c r="R14011" t="str">
        <f t="shared" si="1312"/>
        <v>not good</v>
      </c>
      <c r="S14011" t="s">
        <v>47</v>
      </c>
      <c r="T14011" t="s">
        <v>47</v>
      </c>
      <c r="U14011">
        <v>804.98009999999999</v>
      </c>
      <c r="V14011">
        <f t="shared" si="1313"/>
        <v>804.98009999999999</v>
      </c>
    </row>
    <row r="14012" spans="1:22" x14ac:dyDescent="0.35">
      <c r="A14012" t="s">
        <v>14496</v>
      </c>
      <c r="B14012" t="s">
        <v>32</v>
      </c>
      <c r="C14012" t="s">
        <v>33</v>
      </c>
      <c r="D14012" t="s">
        <v>34</v>
      </c>
      <c r="E14012">
        <v>912.93</v>
      </c>
      <c r="F14012" t="str">
        <f t="shared" si="1308"/>
        <v>low</v>
      </c>
      <c r="G14012" t="str">
        <f t="shared" si="1309"/>
        <v>low</v>
      </c>
      <c r="H14012">
        <v>0.39</v>
      </c>
      <c r="I14012">
        <v>356.04270000000002</v>
      </c>
      <c r="J14012">
        <v>2</v>
      </c>
      <c r="K14012" s="4" t="s">
        <v>247</v>
      </c>
      <c r="L14012" s="3">
        <v>44989</v>
      </c>
      <c r="M14012" t="s">
        <v>28</v>
      </c>
      <c r="N14012" t="s">
        <v>21</v>
      </c>
      <c r="O14012">
        <v>193.72</v>
      </c>
      <c r="P14012" t="str">
        <f t="shared" si="1310"/>
        <v>Not Good</v>
      </c>
      <c r="Q14012" t="str">
        <f t="shared" si="1311"/>
        <v>high impact</v>
      </c>
      <c r="R14012" t="str">
        <f t="shared" si="1312"/>
        <v>not good</v>
      </c>
      <c r="S14012" t="s">
        <v>22</v>
      </c>
      <c r="T14012" t="s">
        <v>22</v>
      </c>
      <c r="U14012">
        <v>556.88729999999998</v>
      </c>
      <c r="V14012">
        <f t="shared" si="1313"/>
        <v>556.88729999999998</v>
      </c>
    </row>
    <row r="14013" spans="1:22" x14ac:dyDescent="0.35">
      <c r="A14013" t="s">
        <v>14497</v>
      </c>
      <c r="B14013" t="s">
        <v>16</v>
      </c>
      <c r="C14013" t="s">
        <v>39</v>
      </c>
      <c r="D14013" t="s">
        <v>26</v>
      </c>
      <c r="E14013">
        <v>4928.71</v>
      </c>
      <c r="F14013" t="str">
        <f t="shared" si="1308"/>
        <v>high</v>
      </c>
      <c r="G14013" t="str">
        <f t="shared" si="1309"/>
        <v>high</v>
      </c>
      <c r="H14013">
        <v>0.03</v>
      </c>
      <c r="I14013">
        <v>147.8613</v>
      </c>
      <c r="J14013">
        <v>8</v>
      </c>
      <c r="K14013" s="4" t="s">
        <v>1419</v>
      </c>
      <c r="L14013" s="4" t="s">
        <v>338</v>
      </c>
      <c r="M14013" t="s">
        <v>43</v>
      </c>
      <c r="N14013" t="s">
        <v>21</v>
      </c>
      <c r="O14013">
        <v>1013.25</v>
      </c>
      <c r="P14013" t="str">
        <f t="shared" si="1310"/>
        <v>Good</v>
      </c>
      <c r="Q14013" t="str">
        <f t="shared" si="1311"/>
        <v>high impact</v>
      </c>
      <c r="R14013" t="str">
        <f t="shared" si="1312"/>
        <v>good</v>
      </c>
      <c r="S14013" t="s">
        <v>47</v>
      </c>
      <c r="T14013" t="s">
        <v>47</v>
      </c>
      <c r="U14013">
        <v>4780.8486999999996</v>
      </c>
      <c r="V14013">
        <f t="shared" si="1313"/>
        <v>4780.8486999999996</v>
      </c>
    </row>
    <row r="14014" spans="1:22" x14ac:dyDescent="0.35">
      <c r="A14014" t="s">
        <v>14498</v>
      </c>
      <c r="B14014" t="s">
        <v>16</v>
      </c>
      <c r="C14014" t="s">
        <v>17</v>
      </c>
      <c r="D14014" t="s">
        <v>34</v>
      </c>
      <c r="E14014">
        <v>3654.51</v>
      </c>
      <c r="F14014" t="str">
        <f t="shared" si="1308"/>
        <v>high</v>
      </c>
      <c r="G14014" t="str">
        <f t="shared" si="1309"/>
        <v>high</v>
      </c>
      <c r="H14014">
        <v>0.22</v>
      </c>
      <c r="I14014">
        <v>803.99220000000003</v>
      </c>
      <c r="J14014">
        <v>1</v>
      </c>
      <c r="K14014" s="3">
        <v>45392</v>
      </c>
      <c r="L14014" s="3">
        <v>45483</v>
      </c>
      <c r="M14014" t="s">
        <v>20</v>
      </c>
      <c r="N14014" t="s">
        <v>36</v>
      </c>
      <c r="O14014">
        <v>853.73</v>
      </c>
      <c r="P14014" t="str">
        <f t="shared" si="1310"/>
        <v>Good</v>
      </c>
      <c r="Q14014" t="str">
        <f t="shared" si="1311"/>
        <v>high impact</v>
      </c>
      <c r="R14014" t="str">
        <f t="shared" si="1312"/>
        <v>good</v>
      </c>
      <c r="S14014" t="s">
        <v>30</v>
      </c>
      <c r="T14014" t="s">
        <v>30</v>
      </c>
      <c r="U14014">
        <v>2850.5178000000001</v>
      </c>
      <c r="V14014">
        <f t="shared" si="1313"/>
        <v>2850.5178000000001</v>
      </c>
    </row>
    <row r="14015" spans="1:22" x14ac:dyDescent="0.35">
      <c r="A14015" t="s">
        <v>14499</v>
      </c>
      <c r="B14015" t="s">
        <v>16</v>
      </c>
      <c r="C14015" t="s">
        <v>25</v>
      </c>
      <c r="D14015" t="s">
        <v>46</v>
      </c>
      <c r="E14015">
        <v>2305.23</v>
      </c>
      <c r="F14015" t="str">
        <f t="shared" si="1308"/>
        <v>high</v>
      </c>
      <c r="G14015" t="str">
        <f t="shared" si="1309"/>
        <v>high</v>
      </c>
      <c r="H14015">
        <v>0.2</v>
      </c>
      <c r="I14015">
        <v>461.04599999999999</v>
      </c>
      <c r="J14015">
        <v>1</v>
      </c>
      <c r="K14015" s="4" t="s">
        <v>579</v>
      </c>
      <c r="L14015" s="4" t="s">
        <v>145</v>
      </c>
      <c r="M14015" t="s">
        <v>43</v>
      </c>
      <c r="N14015" t="s">
        <v>21</v>
      </c>
      <c r="O14015">
        <v>320.16000000000003</v>
      </c>
      <c r="P14015" t="str">
        <f t="shared" si="1310"/>
        <v>Not Good</v>
      </c>
      <c r="Q14015" t="str">
        <f t="shared" si="1311"/>
        <v>high impact</v>
      </c>
      <c r="R14015" t="str">
        <f t="shared" si="1312"/>
        <v>not good</v>
      </c>
      <c r="S14015" t="s">
        <v>72</v>
      </c>
      <c r="T14015" t="s">
        <v>72</v>
      </c>
      <c r="U14015">
        <v>1844.184</v>
      </c>
      <c r="V14015">
        <f t="shared" si="1313"/>
        <v>1844.184</v>
      </c>
    </row>
    <row r="14016" spans="1:22" x14ac:dyDescent="0.35">
      <c r="A14016" t="s">
        <v>14500</v>
      </c>
      <c r="B14016" t="s">
        <v>32</v>
      </c>
      <c r="C14016" t="s">
        <v>33</v>
      </c>
      <c r="D14016" t="s">
        <v>26</v>
      </c>
      <c r="E14016">
        <v>1361.01</v>
      </c>
      <c r="F14016" t="str">
        <f t="shared" si="1308"/>
        <v>medium</v>
      </c>
      <c r="G14016" t="str">
        <f t="shared" si="1309"/>
        <v>low</v>
      </c>
      <c r="H14016">
        <v>0.48</v>
      </c>
      <c r="I14016">
        <v>653.28480000000002</v>
      </c>
      <c r="J14016">
        <v>8</v>
      </c>
      <c r="K14016" s="3">
        <v>45567</v>
      </c>
      <c r="L14016" s="4" t="s">
        <v>283</v>
      </c>
      <c r="M14016" t="s">
        <v>28</v>
      </c>
      <c r="N14016" t="s">
        <v>21</v>
      </c>
      <c r="O14016">
        <v>397.2</v>
      </c>
      <c r="P14016" t="str">
        <f t="shared" si="1310"/>
        <v>Not Good</v>
      </c>
      <c r="Q14016" t="str">
        <f t="shared" si="1311"/>
        <v>high impact</v>
      </c>
      <c r="R14016" t="str">
        <f t="shared" si="1312"/>
        <v>not good</v>
      </c>
      <c r="S14016" t="s">
        <v>72</v>
      </c>
      <c r="T14016" t="s">
        <v>72</v>
      </c>
      <c r="U14016">
        <v>707.72519999999997</v>
      </c>
      <c r="V14016">
        <f t="shared" si="1313"/>
        <v>707.72519999999997</v>
      </c>
    </row>
    <row r="14017" spans="1:22" x14ac:dyDescent="0.35">
      <c r="A14017" t="s">
        <v>14501</v>
      </c>
      <c r="B14017" t="s">
        <v>16</v>
      </c>
      <c r="C14017" t="s">
        <v>39</v>
      </c>
      <c r="D14017" t="s">
        <v>26</v>
      </c>
      <c r="E14017">
        <v>192.66</v>
      </c>
      <c r="F14017" t="str">
        <f t="shared" si="1308"/>
        <v>low</v>
      </c>
      <c r="G14017" t="str">
        <f t="shared" si="1309"/>
        <v>low</v>
      </c>
      <c r="H14017">
        <v>0.23</v>
      </c>
      <c r="I14017">
        <v>44.311799999999998</v>
      </c>
      <c r="J14017">
        <v>9</v>
      </c>
      <c r="K14017" s="3">
        <v>45383</v>
      </c>
      <c r="L14017" s="3">
        <v>45536</v>
      </c>
      <c r="M14017" t="s">
        <v>28</v>
      </c>
      <c r="N14017" t="s">
        <v>21</v>
      </c>
      <c r="O14017">
        <v>54.73</v>
      </c>
      <c r="P14017" t="str">
        <f t="shared" si="1310"/>
        <v>Not Good</v>
      </c>
      <c r="Q14017" t="str">
        <f t="shared" si="1311"/>
        <v>high impact</v>
      </c>
      <c r="R14017" t="str">
        <f t="shared" si="1312"/>
        <v>not good</v>
      </c>
      <c r="S14017" t="s">
        <v>37</v>
      </c>
      <c r="T14017" t="s">
        <v>37</v>
      </c>
      <c r="U14017">
        <v>148.34819999999999</v>
      </c>
      <c r="V14017">
        <f t="shared" si="1313"/>
        <v>148.34819999999999</v>
      </c>
    </row>
    <row r="14018" spans="1:22" x14ac:dyDescent="0.35">
      <c r="A14018" t="s">
        <v>14502</v>
      </c>
      <c r="B14018" t="s">
        <v>24</v>
      </c>
      <c r="C14018" t="s">
        <v>17</v>
      </c>
      <c r="D14018" t="s">
        <v>26</v>
      </c>
      <c r="E14018">
        <v>3385.27</v>
      </c>
      <c r="F14018" t="str">
        <f t="shared" si="1308"/>
        <v>high</v>
      </c>
      <c r="G14018" t="str">
        <f t="shared" si="1309"/>
        <v>high</v>
      </c>
      <c r="H14018">
        <v>0.08</v>
      </c>
      <c r="I14018">
        <v>270.82159999999999</v>
      </c>
      <c r="J14018">
        <v>9</v>
      </c>
      <c r="K14018" s="3">
        <v>44966</v>
      </c>
      <c r="L14018" s="3">
        <v>45116</v>
      </c>
      <c r="M14018" t="s">
        <v>43</v>
      </c>
      <c r="N14018" t="s">
        <v>21</v>
      </c>
      <c r="O14018">
        <v>776.36</v>
      </c>
      <c r="P14018" t="str">
        <f t="shared" si="1310"/>
        <v>Good</v>
      </c>
      <c r="Q14018" t="str">
        <f t="shared" si="1311"/>
        <v>high impact</v>
      </c>
      <c r="R14018" t="str">
        <f t="shared" si="1312"/>
        <v>good</v>
      </c>
      <c r="S14018" t="s">
        <v>47</v>
      </c>
      <c r="T14018" t="s">
        <v>47</v>
      </c>
      <c r="U14018">
        <v>3114.4484000000002</v>
      </c>
      <c r="V14018">
        <f t="shared" si="1313"/>
        <v>3114.4484000000002</v>
      </c>
    </row>
    <row r="14019" spans="1:22" x14ac:dyDescent="0.35">
      <c r="A14019" t="s">
        <v>14503</v>
      </c>
      <c r="B14019" t="s">
        <v>58</v>
      </c>
      <c r="C14019" t="s">
        <v>25</v>
      </c>
      <c r="D14019" t="s">
        <v>50</v>
      </c>
      <c r="E14019">
        <v>4788.8900000000003</v>
      </c>
      <c r="F14019" t="str">
        <f t="shared" ref="F14019:F14082" si="1314">IF(E14019&gt;2000,"high",IF(E14019&gt;1000,"medium","low"))</f>
        <v>high</v>
      </c>
      <c r="G14019" t="str">
        <f t="shared" ref="G14019:G14082" si="1315">IF(E14019&gt;2000,"high","low")</f>
        <v>high</v>
      </c>
      <c r="H14019">
        <v>0.04</v>
      </c>
      <c r="I14019">
        <v>191.5556</v>
      </c>
      <c r="J14019">
        <v>8</v>
      </c>
      <c r="K14019" s="3">
        <v>45298</v>
      </c>
      <c r="L14019" s="3">
        <v>45419</v>
      </c>
      <c r="M14019" t="s">
        <v>28</v>
      </c>
      <c r="N14019" t="s">
        <v>29</v>
      </c>
      <c r="O14019">
        <v>382.74</v>
      </c>
      <c r="P14019" t="str">
        <f t="shared" ref="P14019:P14082" si="1316">IF(AND(E14019&gt;1000,O14019&gt;500),"Good","Not Good")</f>
        <v>Not Good</v>
      </c>
      <c r="Q14019" t="str">
        <f t="shared" ref="Q14019:Q14082" si="1317">IF(OR(E14019&gt;1000,H14019&gt;0.2),"high impact","normal")</f>
        <v>high impact</v>
      </c>
      <c r="R14019" t="str">
        <f t="shared" ref="R14019:R14082" si="1318">IF(NOT(AND(E14019&gt;2000,O14019&gt;500)),"not good","good")</f>
        <v>not good</v>
      </c>
      <c r="S14019" t="s">
        <v>37</v>
      </c>
      <c r="T14019" t="s">
        <v>37</v>
      </c>
      <c r="U14019">
        <v>4597.3343999999997</v>
      </c>
      <c r="V14019">
        <f t="shared" ref="V14019:V14082" si="1319">IFERROR(U14019,0)</f>
        <v>4597.3343999999997</v>
      </c>
    </row>
    <row r="14020" spans="1:22" x14ac:dyDescent="0.35">
      <c r="A14020" t="s">
        <v>14504</v>
      </c>
      <c r="B14020" t="s">
        <v>24</v>
      </c>
      <c r="C14020" t="s">
        <v>33</v>
      </c>
      <c r="D14020" t="s">
        <v>18</v>
      </c>
      <c r="E14020">
        <v>623.53</v>
      </c>
      <c r="F14020" t="str">
        <f t="shared" si="1314"/>
        <v>low</v>
      </c>
      <c r="G14020" t="str">
        <f t="shared" si="1315"/>
        <v>low</v>
      </c>
      <c r="H14020">
        <v>0.37</v>
      </c>
      <c r="I14020">
        <v>230.70609999999999</v>
      </c>
      <c r="J14020">
        <v>8</v>
      </c>
      <c r="K14020" s="4" t="s">
        <v>712</v>
      </c>
      <c r="L14020" s="3">
        <v>45324</v>
      </c>
      <c r="M14020" t="s">
        <v>43</v>
      </c>
      <c r="N14020" t="s">
        <v>29</v>
      </c>
      <c r="O14020">
        <v>158.02000000000001</v>
      </c>
      <c r="P14020" t="str">
        <f t="shared" si="1316"/>
        <v>Not Good</v>
      </c>
      <c r="Q14020" t="str">
        <f t="shared" si="1317"/>
        <v>high impact</v>
      </c>
      <c r="R14020" t="str">
        <f t="shared" si="1318"/>
        <v>not good</v>
      </c>
      <c r="S14020" t="s">
        <v>22</v>
      </c>
      <c r="T14020" t="s">
        <v>22</v>
      </c>
      <c r="U14020">
        <v>392.82389999999998</v>
      </c>
      <c r="V14020">
        <f t="shared" si="1319"/>
        <v>392.82389999999998</v>
      </c>
    </row>
    <row r="14021" spans="1:22" x14ac:dyDescent="0.35">
      <c r="A14021" t="s">
        <v>14505</v>
      </c>
      <c r="B14021" t="s">
        <v>32</v>
      </c>
      <c r="C14021" t="s">
        <v>39</v>
      </c>
      <c r="D14021" t="s">
        <v>18</v>
      </c>
      <c r="E14021">
        <v>3797.01</v>
      </c>
      <c r="F14021" t="str">
        <f t="shared" si="1314"/>
        <v>high</v>
      </c>
      <c r="G14021" t="str">
        <f t="shared" si="1315"/>
        <v>high</v>
      </c>
      <c r="H14021">
        <v>7.0000000000000007E-2</v>
      </c>
      <c r="I14021">
        <v>265.79070000000002</v>
      </c>
      <c r="J14021">
        <v>4</v>
      </c>
      <c r="K14021" s="4" t="s">
        <v>437</v>
      </c>
      <c r="L14021" s="3">
        <v>44962</v>
      </c>
      <c r="M14021" t="s">
        <v>20</v>
      </c>
      <c r="N14021" t="s">
        <v>21</v>
      </c>
      <c r="O14021">
        <v>497.08</v>
      </c>
      <c r="P14021" t="str">
        <f t="shared" si="1316"/>
        <v>Not Good</v>
      </c>
      <c r="Q14021" t="str">
        <f t="shared" si="1317"/>
        <v>high impact</v>
      </c>
      <c r="R14021" t="str">
        <f t="shared" si="1318"/>
        <v>not good</v>
      </c>
      <c r="S14021" t="s">
        <v>47</v>
      </c>
      <c r="T14021" t="s">
        <v>47</v>
      </c>
      <c r="U14021">
        <v>3531.2193000000002</v>
      </c>
      <c r="V14021">
        <f t="shared" si="1319"/>
        <v>3531.2193000000002</v>
      </c>
    </row>
    <row r="14022" spans="1:22" x14ac:dyDescent="0.35">
      <c r="A14022" t="s">
        <v>14506</v>
      </c>
      <c r="B14022" t="s">
        <v>16</v>
      </c>
      <c r="C14022" t="s">
        <v>17</v>
      </c>
      <c r="D14022" t="s">
        <v>50</v>
      </c>
      <c r="E14022">
        <v>850.86</v>
      </c>
      <c r="F14022" t="str">
        <f t="shared" si="1314"/>
        <v>low</v>
      </c>
      <c r="G14022" t="str">
        <f t="shared" si="1315"/>
        <v>low</v>
      </c>
      <c r="H14022">
        <v>0.47</v>
      </c>
      <c r="I14022">
        <v>399.9042</v>
      </c>
      <c r="J14022">
        <v>8</v>
      </c>
      <c r="K14022" s="3">
        <v>44959</v>
      </c>
      <c r="L14022" s="3">
        <v>44987</v>
      </c>
      <c r="M14022" t="s">
        <v>28</v>
      </c>
      <c r="N14022" t="s">
        <v>29</v>
      </c>
      <c r="O14022">
        <v>71.180000000000007</v>
      </c>
      <c r="P14022" t="str">
        <f t="shared" si="1316"/>
        <v>Not Good</v>
      </c>
      <c r="Q14022" t="str">
        <f t="shared" si="1317"/>
        <v>high impact</v>
      </c>
      <c r="R14022" t="str">
        <f t="shared" si="1318"/>
        <v>not good</v>
      </c>
      <c r="S14022" t="s">
        <v>47</v>
      </c>
      <c r="T14022" t="s">
        <v>47</v>
      </c>
      <c r="U14022">
        <v>450.95580000000001</v>
      </c>
      <c r="V14022">
        <f t="shared" si="1319"/>
        <v>450.95580000000001</v>
      </c>
    </row>
    <row r="14023" spans="1:22" x14ac:dyDescent="0.35">
      <c r="A14023" t="s">
        <v>14507</v>
      </c>
      <c r="B14023" t="s">
        <v>32</v>
      </c>
      <c r="C14023" t="s">
        <v>25</v>
      </c>
      <c r="D14023" t="s">
        <v>50</v>
      </c>
      <c r="E14023">
        <v>3981.32</v>
      </c>
      <c r="F14023" t="str">
        <f t="shared" si="1314"/>
        <v>high</v>
      </c>
      <c r="G14023" t="str">
        <f t="shared" si="1315"/>
        <v>high</v>
      </c>
      <c r="H14023">
        <v>0.28000000000000003</v>
      </c>
      <c r="I14023">
        <v>1114.7696000000001</v>
      </c>
      <c r="J14023">
        <v>7</v>
      </c>
      <c r="K14023" s="4" t="s">
        <v>159</v>
      </c>
      <c r="L14023" s="4" t="s">
        <v>458</v>
      </c>
      <c r="M14023" t="s">
        <v>43</v>
      </c>
      <c r="N14023" t="s">
        <v>36</v>
      </c>
      <c r="O14023">
        <v>867.6</v>
      </c>
      <c r="P14023" t="str">
        <f t="shared" si="1316"/>
        <v>Good</v>
      </c>
      <c r="Q14023" t="str">
        <f t="shared" si="1317"/>
        <v>high impact</v>
      </c>
      <c r="R14023" t="str">
        <f t="shared" si="1318"/>
        <v>good</v>
      </c>
      <c r="S14023" t="s">
        <v>72</v>
      </c>
      <c r="T14023" t="s">
        <v>72</v>
      </c>
      <c r="U14023">
        <v>2866.5504000000001</v>
      </c>
      <c r="V14023">
        <f t="shared" si="1319"/>
        <v>2866.5504000000001</v>
      </c>
    </row>
    <row r="14024" spans="1:22" x14ac:dyDescent="0.35">
      <c r="A14024" t="s">
        <v>14508</v>
      </c>
      <c r="B14024" t="s">
        <v>58</v>
      </c>
      <c r="C14024" t="s">
        <v>33</v>
      </c>
      <c r="D14024" t="s">
        <v>50</v>
      </c>
      <c r="E14024">
        <v>1915.81</v>
      </c>
      <c r="F14024" t="str">
        <f t="shared" si="1314"/>
        <v>medium</v>
      </c>
      <c r="G14024" t="str">
        <f t="shared" si="1315"/>
        <v>low</v>
      </c>
      <c r="H14024">
        <v>0.2</v>
      </c>
      <c r="I14024">
        <v>383.16199999999998</v>
      </c>
      <c r="J14024">
        <v>9</v>
      </c>
      <c r="K14024" s="4" t="s">
        <v>130</v>
      </c>
      <c r="L14024" s="3">
        <v>45018</v>
      </c>
      <c r="M14024" t="s">
        <v>28</v>
      </c>
      <c r="N14024" t="s">
        <v>29</v>
      </c>
      <c r="O14024">
        <v>466.32</v>
      </c>
      <c r="P14024" t="str">
        <f t="shared" si="1316"/>
        <v>Not Good</v>
      </c>
      <c r="Q14024" t="str">
        <f t="shared" si="1317"/>
        <v>high impact</v>
      </c>
      <c r="R14024" t="str">
        <f t="shared" si="1318"/>
        <v>not good</v>
      </c>
      <c r="S14024" t="s">
        <v>22</v>
      </c>
      <c r="T14024" t="s">
        <v>22</v>
      </c>
      <c r="U14024">
        <v>1532.6479999999999</v>
      </c>
      <c r="V14024">
        <f t="shared" si="1319"/>
        <v>1532.6479999999999</v>
      </c>
    </row>
    <row r="14025" spans="1:22" x14ac:dyDescent="0.35">
      <c r="A14025" t="s">
        <v>14509</v>
      </c>
      <c r="B14025" t="s">
        <v>32</v>
      </c>
      <c r="C14025" t="s">
        <v>39</v>
      </c>
      <c r="D14025" t="s">
        <v>18</v>
      </c>
      <c r="E14025">
        <v>3589.1</v>
      </c>
      <c r="F14025" t="str">
        <f t="shared" si="1314"/>
        <v>high</v>
      </c>
      <c r="G14025" t="str">
        <f t="shared" si="1315"/>
        <v>high</v>
      </c>
      <c r="H14025">
        <v>0.34</v>
      </c>
      <c r="I14025">
        <v>1220.2940000000001</v>
      </c>
      <c r="J14025">
        <v>8</v>
      </c>
      <c r="K14025" s="3">
        <v>45600</v>
      </c>
      <c r="L14025" s="4" t="s">
        <v>367</v>
      </c>
      <c r="M14025" t="s">
        <v>28</v>
      </c>
      <c r="N14025" t="s">
        <v>21</v>
      </c>
      <c r="O14025">
        <v>950.57</v>
      </c>
      <c r="P14025" t="str">
        <f t="shared" si="1316"/>
        <v>Good</v>
      </c>
      <c r="Q14025" t="str">
        <f t="shared" si="1317"/>
        <v>high impact</v>
      </c>
      <c r="R14025" t="str">
        <f t="shared" si="1318"/>
        <v>good</v>
      </c>
      <c r="S14025" t="s">
        <v>22</v>
      </c>
      <c r="T14025" t="s">
        <v>22</v>
      </c>
      <c r="U14025">
        <v>2368.806</v>
      </c>
      <c r="V14025">
        <f t="shared" si="1319"/>
        <v>2368.806</v>
      </c>
    </row>
    <row r="14026" spans="1:22" x14ac:dyDescent="0.35">
      <c r="A14026" t="s">
        <v>14510</v>
      </c>
      <c r="B14026" t="s">
        <v>16</v>
      </c>
      <c r="C14026" t="s">
        <v>17</v>
      </c>
      <c r="D14026" t="s">
        <v>34</v>
      </c>
      <c r="E14026">
        <v>4638.78</v>
      </c>
      <c r="F14026" t="str">
        <f t="shared" si="1314"/>
        <v>high</v>
      </c>
      <c r="G14026" t="str">
        <f t="shared" si="1315"/>
        <v>high</v>
      </c>
      <c r="H14026">
        <v>0.1</v>
      </c>
      <c r="I14026">
        <v>463.87799999999999</v>
      </c>
      <c r="J14026">
        <v>2</v>
      </c>
      <c r="K14026" s="3">
        <v>45538</v>
      </c>
      <c r="L14026" s="3">
        <v>45599</v>
      </c>
      <c r="M14026" t="s">
        <v>43</v>
      </c>
      <c r="N14026" t="s">
        <v>21</v>
      </c>
      <c r="O14026">
        <v>370.83</v>
      </c>
      <c r="P14026" t="str">
        <f t="shared" si="1316"/>
        <v>Not Good</v>
      </c>
      <c r="Q14026" t="str">
        <f t="shared" si="1317"/>
        <v>high impact</v>
      </c>
      <c r="R14026" t="str">
        <f t="shared" si="1318"/>
        <v>not good</v>
      </c>
      <c r="S14026" t="s">
        <v>72</v>
      </c>
      <c r="T14026" t="s">
        <v>72</v>
      </c>
      <c r="U14026">
        <v>4174.902</v>
      </c>
      <c r="V14026">
        <f t="shared" si="1319"/>
        <v>4174.902</v>
      </c>
    </row>
    <row r="14027" spans="1:22" x14ac:dyDescent="0.35">
      <c r="A14027" t="s">
        <v>14511</v>
      </c>
      <c r="B14027" t="s">
        <v>58</v>
      </c>
      <c r="C14027" t="s">
        <v>25</v>
      </c>
      <c r="D14027" t="s">
        <v>50</v>
      </c>
      <c r="E14027">
        <v>3138.68</v>
      </c>
      <c r="F14027" t="str">
        <f t="shared" si="1314"/>
        <v>high</v>
      </c>
      <c r="G14027" t="str">
        <f t="shared" si="1315"/>
        <v>high</v>
      </c>
      <c r="H14027">
        <v>0.19</v>
      </c>
      <c r="I14027">
        <v>596.3492</v>
      </c>
      <c r="J14027">
        <v>8</v>
      </c>
      <c r="K14027" s="4" t="s">
        <v>274</v>
      </c>
      <c r="L14027" s="3">
        <v>45082</v>
      </c>
      <c r="M14027" t="s">
        <v>43</v>
      </c>
      <c r="N14027" t="s">
        <v>29</v>
      </c>
      <c r="O14027">
        <v>318.47000000000003</v>
      </c>
      <c r="P14027" t="str">
        <f t="shared" si="1316"/>
        <v>Not Good</v>
      </c>
      <c r="Q14027" t="str">
        <f t="shared" si="1317"/>
        <v>high impact</v>
      </c>
      <c r="R14027" t="str">
        <f t="shared" si="1318"/>
        <v>not good</v>
      </c>
      <c r="S14027" t="s">
        <v>30</v>
      </c>
      <c r="T14027" t="s">
        <v>30</v>
      </c>
      <c r="U14027">
        <v>2542.3308000000002</v>
      </c>
      <c r="V14027">
        <f t="shared" si="1319"/>
        <v>2542.3308000000002</v>
      </c>
    </row>
    <row r="14028" spans="1:22" x14ac:dyDescent="0.35">
      <c r="A14028" t="s">
        <v>14512</v>
      </c>
      <c r="B14028" t="s">
        <v>58</v>
      </c>
      <c r="C14028" t="s">
        <v>33</v>
      </c>
      <c r="D14028" t="s">
        <v>34</v>
      </c>
      <c r="E14028">
        <v>4611.43</v>
      </c>
      <c r="F14028" t="str">
        <f t="shared" si="1314"/>
        <v>high</v>
      </c>
      <c r="G14028" t="str">
        <f t="shared" si="1315"/>
        <v>high</v>
      </c>
      <c r="H14028">
        <v>0.02</v>
      </c>
      <c r="I14028">
        <v>92.2286</v>
      </c>
      <c r="J14028">
        <v>8</v>
      </c>
      <c r="K14028" s="4" t="s">
        <v>1753</v>
      </c>
      <c r="L14028" s="4" t="s">
        <v>1202</v>
      </c>
      <c r="M14028" t="s">
        <v>43</v>
      </c>
      <c r="N14028" t="s">
        <v>36</v>
      </c>
      <c r="O14028">
        <v>1270.1600000000001</v>
      </c>
      <c r="P14028" t="str">
        <f t="shared" si="1316"/>
        <v>Good</v>
      </c>
      <c r="Q14028" t="str">
        <f t="shared" si="1317"/>
        <v>high impact</v>
      </c>
      <c r="R14028" t="str">
        <f t="shared" si="1318"/>
        <v>good</v>
      </c>
      <c r="S14028" t="s">
        <v>47</v>
      </c>
      <c r="T14028" t="s">
        <v>47</v>
      </c>
      <c r="U14028">
        <v>4519.2013999999999</v>
      </c>
      <c r="V14028">
        <f t="shared" si="1319"/>
        <v>4519.2013999999999</v>
      </c>
    </row>
    <row r="14029" spans="1:22" x14ac:dyDescent="0.35">
      <c r="A14029" t="s">
        <v>14513</v>
      </c>
      <c r="B14029" t="s">
        <v>16</v>
      </c>
      <c r="C14029" t="s">
        <v>39</v>
      </c>
      <c r="D14029" t="s">
        <v>34</v>
      </c>
      <c r="E14029">
        <v>1251.6199999999999</v>
      </c>
      <c r="F14029" t="str">
        <f t="shared" si="1314"/>
        <v>medium</v>
      </c>
      <c r="G14029" t="str">
        <f t="shared" si="1315"/>
        <v>low</v>
      </c>
      <c r="H14029">
        <v>0.44</v>
      </c>
      <c r="I14029">
        <v>550.71280000000002</v>
      </c>
      <c r="J14029">
        <v>9</v>
      </c>
      <c r="K14029" s="4" t="s">
        <v>401</v>
      </c>
      <c r="L14029" s="4" t="s">
        <v>810</v>
      </c>
      <c r="M14029" t="s">
        <v>43</v>
      </c>
      <c r="N14029" t="s">
        <v>36</v>
      </c>
      <c r="O14029">
        <v>131.94999999999999</v>
      </c>
      <c r="P14029" t="str">
        <f t="shared" si="1316"/>
        <v>Not Good</v>
      </c>
      <c r="Q14029" t="str">
        <f t="shared" si="1317"/>
        <v>high impact</v>
      </c>
      <c r="R14029" t="str">
        <f t="shared" si="1318"/>
        <v>not good</v>
      </c>
      <c r="S14029" t="s">
        <v>22</v>
      </c>
      <c r="T14029" t="s">
        <v>22</v>
      </c>
      <c r="U14029">
        <v>700.90719999999999</v>
      </c>
      <c r="V14029">
        <f t="shared" si="1319"/>
        <v>700.90719999999999</v>
      </c>
    </row>
    <row r="14030" spans="1:22" x14ac:dyDescent="0.35">
      <c r="A14030" t="s">
        <v>14514</v>
      </c>
      <c r="B14030" t="s">
        <v>16</v>
      </c>
      <c r="C14030" t="s">
        <v>17</v>
      </c>
      <c r="D14030" t="s">
        <v>46</v>
      </c>
      <c r="E14030">
        <v>4892.8599999999997</v>
      </c>
      <c r="F14030" t="str">
        <f t="shared" si="1314"/>
        <v>high</v>
      </c>
      <c r="G14030" t="str">
        <f t="shared" si="1315"/>
        <v>high</v>
      </c>
      <c r="H14030">
        <v>0.21</v>
      </c>
      <c r="I14030">
        <v>1027.5006000000001</v>
      </c>
      <c r="J14030">
        <v>3</v>
      </c>
      <c r="K14030" s="3">
        <v>45236</v>
      </c>
      <c r="L14030" s="4" t="s">
        <v>789</v>
      </c>
      <c r="M14030" t="s">
        <v>28</v>
      </c>
      <c r="N14030" t="s">
        <v>21</v>
      </c>
      <c r="O14030">
        <v>968.63</v>
      </c>
      <c r="P14030" t="str">
        <f t="shared" si="1316"/>
        <v>Good</v>
      </c>
      <c r="Q14030" t="str">
        <f t="shared" si="1317"/>
        <v>high impact</v>
      </c>
      <c r="R14030" t="str">
        <f t="shared" si="1318"/>
        <v>good</v>
      </c>
      <c r="S14030" t="s">
        <v>56</v>
      </c>
      <c r="T14030" t="s">
        <v>56</v>
      </c>
      <c r="U14030">
        <v>3865.3593999999998</v>
      </c>
      <c r="V14030">
        <f t="shared" si="1319"/>
        <v>3865.3593999999998</v>
      </c>
    </row>
    <row r="14031" spans="1:22" x14ac:dyDescent="0.35">
      <c r="A14031" t="s">
        <v>14515</v>
      </c>
      <c r="B14031" t="s">
        <v>16</v>
      </c>
      <c r="C14031" t="s">
        <v>25</v>
      </c>
      <c r="D14031" t="s">
        <v>18</v>
      </c>
      <c r="E14031">
        <v>4376.96</v>
      </c>
      <c r="F14031" t="str">
        <f t="shared" si="1314"/>
        <v>high</v>
      </c>
      <c r="G14031" t="str">
        <f t="shared" si="1315"/>
        <v>high</v>
      </c>
      <c r="H14031">
        <v>0.38</v>
      </c>
      <c r="I14031">
        <v>1663.2447999999999</v>
      </c>
      <c r="J14031">
        <v>8</v>
      </c>
      <c r="K14031" s="4" t="s">
        <v>1159</v>
      </c>
      <c r="L14031" s="4" t="s">
        <v>1160</v>
      </c>
      <c r="M14031" t="s">
        <v>43</v>
      </c>
      <c r="N14031" t="s">
        <v>36</v>
      </c>
      <c r="O14031">
        <v>422.58</v>
      </c>
      <c r="P14031" t="str">
        <f t="shared" si="1316"/>
        <v>Not Good</v>
      </c>
      <c r="Q14031" t="str">
        <f t="shared" si="1317"/>
        <v>high impact</v>
      </c>
      <c r="R14031" t="str">
        <f t="shared" si="1318"/>
        <v>not good</v>
      </c>
      <c r="S14031" t="s">
        <v>22</v>
      </c>
      <c r="T14031" t="s">
        <v>22</v>
      </c>
      <c r="U14031">
        <v>2713.7152000000001</v>
      </c>
      <c r="V14031">
        <f t="shared" si="1319"/>
        <v>2713.7152000000001</v>
      </c>
    </row>
    <row r="14032" spans="1:22" x14ac:dyDescent="0.35">
      <c r="A14032" t="s">
        <v>14516</v>
      </c>
      <c r="B14032" t="s">
        <v>32</v>
      </c>
      <c r="C14032" t="s">
        <v>33</v>
      </c>
      <c r="D14032" t="s">
        <v>34</v>
      </c>
      <c r="E14032">
        <v>627.11</v>
      </c>
      <c r="F14032" t="str">
        <f t="shared" si="1314"/>
        <v>low</v>
      </c>
      <c r="G14032" t="str">
        <f t="shared" si="1315"/>
        <v>low</v>
      </c>
      <c r="H14032">
        <v>0.46</v>
      </c>
      <c r="I14032">
        <v>288.47059999999999</v>
      </c>
      <c r="J14032">
        <v>8</v>
      </c>
      <c r="K14032" s="3">
        <v>45600</v>
      </c>
      <c r="L14032" s="3">
        <v>45630</v>
      </c>
      <c r="M14032" t="s">
        <v>43</v>
      </c>
      <c r="N14032" t="s">
        <v>21</v>
      </c>
      <c r="O14032">
        <v>52.58</v>
      </c>
      <c r="P14032" t="str">
        <f t="shared" si="1316"/>
        <v>Not Good</v>
      </c>
      <c r="Q14032" t="str">
        <f t="shared" si="1317"/>
        <v>high impact</v>
      </c>
      <c r="R14032" t="str">
        <f t="shared" si="1318"/>
        <v>not good</v>
      </c>
      <c r="S14032" t="s">
        <v>72</v>
      </c>
      <c r="T14032" t="s">
        <v>72</v>
      </c>
      <c r="U14032">
        <v>338.63940000000002</v>
      </c>
      <c r="V14032">
        <f t="shared" si="1319"/>
        <v>338.63940000000002</v>
      </c>
    </row>
    <row r="14033" spans="1:22" x14ac:dyDescent="0.35">
      <c r="A14033" t="s">
        <v>14517</v>
      </c>
      <c r="B14033" t="s">
        <v>24</v>
      </c>
      <c r="C14033" t="s">
        <v>39</v>
      </c>
      <c r="D14033" t="s">
        <v>18</v>
      </c>
      <c r="E14033">
        <v>2126.34</v>
      </c>
      <c r="F14033" t="str">
        <f t="shared" si="1314"/>
        <v>high</v>
      </c>
      <c r="G14033" t="str">
        <f t="shared" si="1315"/>
        <v>high</v>
      </c>
      <c r="H14033">
        <v>0.33</v>
      </c>
      <c r="I14033">
        <v>701.69219999999996</v>
      </c>
      <c r="J14033">
        <v>4</v>
      </c>
      <c r="K14033" s="3">
        <v>45085</v>
      </c>
      <c r="L14033" s="3">
        <v>45207</v>
      </c>
      <c r="M14033" t="s">
        <v>43</v>
      </c>
      <c r="N14033" t="s">
        <v>21</v>
      </c>
      <c r="O14033">
        <v>234.06</v>
      </c>
      <c r="P14033" t="str">
        <f t="shared" si="1316"/>
        <v>Not Good</v>
      </c>
      <c r="Q14033" t="str">
        <f t="shared" si="1317"/>
        <v>high impact</v>
      </c>
      <c r="R14033" t="str">
        <f t="shared" si="1318"/>
        <v>not good</v>
      </c>
      <c r="S14033" t="s">
        <v>22</v>
      </c>
      <c r="T14033" t="s">
        <v>22</v>
      </c>
      <c r="U14033">
        <v>1424.6478</v>
      </c>
      <c r="V14033">
        <f t="shared" si="1319"/>
        <v>1424.6478</v>
      </c>
    </row>
    <row r="14034" spans="1:22" x14ac:dyDescent="0.35">
      <c r="A14034" t="s">
        <v>14518</v>
      </c>
      <c r="B14034" t="s">
        <v>32</v>
      </c>
      <c r="C14034" t="s">
        <v>17</v>
      </c>
      <c r="D14034" t="s">
        <v>18</v>
      </c>
      <c r="E14034">
        <v>4642.4399999999996</v>
      </c>
      <c r="F14034" t="str">
        <f t="shared" si="1314"/>
        <v>high</v>
      </c>
      <c r="G14034" t="str">
        <f t="shared" si="1315"/>
        <v>high</v>
      </c>
      <c r="H14034">
        <v>0.19</v>
      </c>
      <c r="I14034">
        <v>882.06359999999995</v>
      </c>
      <c r="J14034">
        <v>5</v>
      </c>
      <c r="K14034" s="3">
        <v>45516</v>
      </c>
      <c r="L14034" s="4" t="s">
        <v>1385</v>
      </c>
      <c r="M14034" t="s">
        <v>20</v>
      </c>
      <c r="N14034" t="s">
        <v>36</v>
      </c>
      <c r="O14034">
        <v>497.02</v>
      </c>
      <c r="P14034" t="str">
        <f t="shared" si="1316"/>
        <v>Not Good</v>
      </c>
      <c r="Q14034" t="str">
        <f t="shared" si="1317"/>
        <v>high impact</v>
      </c>
      <c r="R14034" t="str">
        <f t="shared" si="1318"/>
        <v>not good</v>
      </c>
      <c r="S14034" t="s">
        <v>22</v>
      </c>
      <c r="T14034" t="s">
        <v>22</v>
      </c>
      <c r="U14034">
        <v>3760.3764000000001</v>
      </c>
      <c r="V14034">
        <f t="shared" si="1319"/>
        <v>3760.3764000000001</v>
      </c>
    </row>
    <row r="14035" spans="1:22" x14ac:dyDescent="0.35">
      <c r="A14035" t="s">
        <v>14519</v>
      </c>
      <c r="B14035" t="s">
        <v>32</v>
      </c>
      <c r="C14035" t="s">
        <v>25</v>
      </c>
      <c r="D14035" t="s">
        <v>46</v>
      </c>
      <c r="E14035">
        <v>482.77</v>
      </c>
      <c r="F14035" t="str">
        <f t="shared" si="1314"/>
        <v>low</v>
      </c>
      <c r="G14035" t="str">
        <f t="shared" si="1315"/>
        <v>low</v>
      </c>
      <c r="H14035">
        <v>0.31</v>
      </c>
      <c r="I14035">
        <v>149.65870000000001</v>
      </c>
      <c r="J14035">
        <v>2</v>
      </c>
      <c r="K14035" s="4" t="s">
        <v>307</v>
      </c>
      <c r="L14035" s="3">
        <v>45293</v>
      </c>
      <c r="M14035" t="s">
        <v>28</v>
      </c>
      <c r="N14035" t="s">
        <v>21</v>
      </c>
      <c r="O14035">
        <v>47.75</v>
      </c>
      <c r="P14035" t="str">
        <f t="shared" si="1316"/>
        <v>Not Good</v>
      </c>
      <c r="Q14035" t="str">
        <f t="shared" si="1317"/>
        <v>high impact</v>
      </c>
      <c r="R14035" t="str">
        <f t="shared" si="1318"/>
        <v>not good</v>
      </c>
      <c r="S14035" t="s">
        <v>72</v>
      </c>
      <c r="T14035" t="s">
        <v>72</v>
      </c>
      <c r="U14035">
        <v>333.11130000000003</v>
      </c>
      <c r="V14035">
        <f t="shared" si="1319"/>
        <v>333.11130000000003</v>
      </c>
    </row>
    <row r="14036" spans="1:22" x14ac:dyDescent="0.35">
      <c r="A14036" t="s">
        <v>14520</v>
      </c>
      <c r="B14036" t="s">
        <v>24</v>
      </c>
      <c r="C14036" t="s">
        <v>33</v>
      </c>
      <c r="D14036" t="s">
        <v>18</v>
      </c>
      <c r="E14036">
        <v>2323.44</v>
      </c>
      <c r="F14036" t="str">
        <f t="shared" si="1314"/>
        <v>high</v>
      </c>
      <c r="G14036" t="str">
        <f t="shared" si="1315"/>
        <v>high</v>
      </c>
      <c r="H14036">
        <v>0.18</v>
      </c>
      <c r="I14036">
        <v>418.2192</v>
      </c>
      <c r="J14036">
        <v>6</v>
      </c>
      <c r="K14036" s="4" t="s">
        <v>433</v>
      </c>
      <c r="L14036" s="3">
        <v>45111</v>
      </c>
      <c r="M14036" t="s">
        <v>20</v>
      </c>
      <c r="N14036" t="s">
        <v>29</v>
      </c>
      <c r="O14036">
        <v>172.59</v>
      </c>
      <c r="P14036" t="str">
        <f t="shared" si="1316"/>
        <v>Not Good</v>
      </c>
      <c r="Q14036" t="str">
        <f t="shared" si="1317"/>
        <v>high impact</v>
      </c>
      <c r="R14036" t="str">
        <f t="shared" si="1318"/>
        <v>not good</v>
      </c>
      <c r="S14036" t="s">
        <v>72</v>
      </c>
      <c r="T14036" t="s">
        <v>72</v>
      </c>
      <c r="U14036">
        <v>1905.2208000000001</v>
      </c>
      <c r="V14036">
        <f t="shared" si="1319"/>
        <v>1905.2208000000001</v>
      </c>
    </row>
    <row r="14037" spans="1:22" x14ac:dyDescent="0.35">
      <c r="A14037" t="s">
        <v>14521</v>
      </c>
      <c r="B14037" t="s">
        <v>16</v>
      </c>
      <c r="C14037" t="s">
        <v>39</v>
      </c>
      <c r="D14037" t="s">
        <v>34</v>
      </c>
      <c r="E14037">
        <v>3645.61</v>
      </c>
      <c r="F14037" t="str">
        <f t="shared" si="1314"/>
        <v>high</v>
      </c>
      <c r="G14037" t="str">
        <f t="shared" si="1315"/>
        <v>high</v>
      </c>
      <c r="H14037">
        <v>0.28000000000000003</v>
      </c>
      <c r="I14037">
        <v>1020.7708</v>
      </c>
      <c r="J14037">
        <v>9</v>
      </c>
      <c r="K14037" s="3">
        <v>45204</v>
      </c>
      <c r="L14037" s="4" t="s">
        <v>861</v>
      </c>
      <c r="M14037" t="s">
        <v>43</v>
      </c>
      <c r="N14037" t="s">
        <v>29</v>
      </c>
      <c r="O14037">
        <v>247.34</v>
      </c>
      <c r="P14037" t="str">
        <f t="shared" si="1316"/>
        <v>Not Good</v>
      </c>
      <c r="Q14037" t="str">
        <f t="shared" si="1317"/>
        <v>high impact</v>
      </c>
      <c r="R14037" t="str">
        <f t="shared" si="1318"/>
        <v>not good</v>
      </c>
      <c r="S14037" t="s">
        <v>30</v>
      </c>
      <c r="T14037" t="s">
        <v>30</v>
      </c>
      <c r="U14037">
        <v>2624.8391999999999</v>
      </c>
      <c r="V14037">
        <f t="shared" si="1319"/>
        <v>2624.8391999999999</v>
      </c>
    </row>
    <row r="14038" spans="1:22" x14ac:dyDescent="0.35">
      <c r="A14038" t="s">
        <v>14522</v>
      </c>
      <c r="B14038" t="s">
        <v>16</v>
      </c>
      <c r="C14038" t="s">
        <v>17</v>
      </c>
      <c r="D14038" t="s">
        <v>26</v>
      </c>
      <c r="E14038">
        <v>263.89</v>
      </c>
      <c r="F14038" t="str">
        <f t="shared" si="1314"/>
        <v>low</v>
      </c>
      <c r="G14038" t="str">
        <f t="shared" si="1315"/>
        <v>low</v>
      </c>
      <c r="H14038">
        <v>0.22</v>
      </c>
      <c r="I14038">
        <v>58.055799999999998</v>
      </c>
      <c r="J14038">
        <v>3</v>
      </c>
      <c r="K14038" s="3">
        <v>45261</v>
      </c>
      <c r="L14038" s="4" t="s">
        <v>1007</v>
      </c>
      <c r="M14038" t="s">
        <v>28</v>
      </c>
      <c r="N14038" t="s">
        <v>29</v>
      </c>
      <c r="O14038">
        <v>34.07</v>
      </c>
      <c r="P14038" t="str">
        <f t="shared" si="1316"/>
        <v>Not Good</v>
      </c>
      <c r="Q14038" t="str">
        <f t="shared" si="1317"/>
        <v>high impact</v>
      </c>
      <c r="R14038" t="str">
        <f t="shared" si="1318"/>
        <v>not good</v>
      </c>
      <c r="S14038" t="s">
        <v>56</v>
      </c>
      <c r="T14038" t="s">
        <v>56</v>
      </c>
      <c r="U14038">
        <v>205.83420000000001</v>
      </c>
      <c r="V14038">
        <f t="shared" si="1319"/>
        <v>205.83420000000001</v>
      </c>
    </row>
    <row r="14039" spans="1:22" x14ac:dyDescent="0.35">
      <c r="A14039" t="s">
        <v>14523</v>
      </c>
      <c r="B14039" t="s">
        <v>24</v>
      </c>
      <c r="C14039" t="s">
        <v>25</v>
      </c>
      <c r="D14039" t="s">
        <v>34</v>
      </c>
      <c r="E14039">
        <v>3788.87</v>
      </c>
      <c r="F14039" t="str">
        <f t="shared" si="1314"/>
        <v>high</v>
      </c>
      <c r="G14039" t="str">
        <f t="shared" si="1315"/>
        <v>high</v>
      </c>
      <c r="H14039">
        <v>7.0000000000000007E-2</v>
      </c>
      <c r="I14039">
        <v>265.22089999999997</v>
      </c>
      <c r="J14039">
        <v>6</v>
      </c>
      <c r="K14039" s="4" t="s">
        <v>631</v>
      </c>
      <c r="L14039" s="4" t="s">
        <v>963</v>
      </c>
      <c r="M14039" t="s">
        <v>43</v>
      </c>
      <c r="N14039" t="s">
        <v>29</v>
      </c>
      <c r="O14039">
        <v>498.49</v>
      </c>
      <c r="P14039" t="str">
        <f t="shared" si="1316"/>
        <v>Not Good</v>
      </c>
      <c r="Q14039" t="str">
        <f t="shared" si="1317"/>
        <v>high impact</v>
      </c>
      <c r="R14039" t="str">
        <f t="shared" si="1318"/>
        <v>not good</v>
      </c>
      <c r="S14039" t="s">
        <v>47</v>
      </c>
      <c r="T14039" t="s">
        <v>47</v>
      </c>
      <c r="U14039">
        <v>3523.6491000000001</v>
      </c>
      <c r="V14039">
        <f t="shared" si="1319"/>
        <v>3523.6491000000001</v>
      </c>
    </row>
    <row r="14040" spans="1:22" x14ac:dyDescent="0.35">
      <c r="A14040" t="s">
        <v>14524</v>
      </c>
      <c r="B14040" t="s">
        <v>24</v>
      </c>
      <c r="C14040" t="s">
        <v>33</v>
      </c>
      <c r="D14040" t="s">
        <v>34</v>
      </c>
      <c r="E14040">
        <v>1869.89</v>
      </c>
      <c r="F14040" t="str">
        <f t="shared" si="1314"/>
        <v>medium</v>
      </c>
      <c r="G14040" t="str">
        <f t="shared" si="1315"/>
        <v>low</v>
      </c>
      <c r="H14040">
        <v>0.39</v>
      </c>
      <c r="I14040">
        <v>729.25710000000004</v>
      </c>
      <c r="J14040">
        <v>8</v>
      </c>
      <c r="K14040" s="3">
        <v>44928</v>
      </c>
      <c r="L14040" s="3">
        <v>45109</v>
      </c>
      <c r="M14040" t="s">
        <v>20</v>
      </c>
      <c r="N14040" t="s">
        <v>29</v>
      </c>
      <c r="O14040">
        <v>458.1</v>
      </c>
      <c r="P14040" t="str">
        <f t="shared" si="1316"/>
        <v>Not Good</v>
      </c>
      <c r="Q14040" t="str">
        <f t="shared" si="1317"/>
        <v>high impact</v>
      </c>
      <c r="R14040" t="str">
        <f t="shared" si="1318"/>
        <v>not good</v>
      </c>
      <c r="S14040" t="s">
        <v>56</v>
      </c>
      <c r="T14040" t="s">
        <v>56</v>
      </c>
      <c r="U14040">
        <v>1140.6329000000001</v>
      </c>
      <c r="V14040">
        <f t="shared" si="1319"/>
        <v>1140.6329000000001</v>
      </c>
    </row>
    <row r="14041" spans="1:22" x14ac:dyDescent="0.35">
      <c r="A14041" t="s">
        <v>14525</v>
      </c>
      <c r="B14041" t="s">
        <v>32</v>
      </c>
      <c r="C14041" t="s">
        <v>39</v>
      </c>
      <c r="D14041" t="s">
        <v>18</v>
      </c>
      <c r="E14041">
        <v>1321.92</v>
      </c>
      <c r="F14041" t="str">
        <f t="shared" si="1314"/>
        <v>medium</v>
      </c>
      <c r="G14041" t="str">
        <f t="shared" si="1315"/>
        <v>low</v>
      </c>
      <c r="H14041">
        <v>0.25</v>
      </c>
      <c r="I14041">
        <v>330.48</v>
      </c>
      <c r="J14041">
        <v>2</v>
      </c>
      <c r="K14041" s="4" t="s">
        <v>1159</v>
      </c>
      <c r="L14041" s="4" t="s">
        <v>1160</v>
      </c>
      <c r="M14041" t="s">
        <v>28</v>
      </c>
      <c r="N14041" t="s">
        <v>29</v>
      </c>
      <c r="O14041">
        <v>340.68</v>
      </c>
      <c r="P14041" t="str">
        <f t="shared" si="1316"/>
        <v>Not Good</v>
      </c>
      <c r="Q14041" t="str">
        <f t="shared" si="1317"/>
        <v>high impact</v>
      </c>
      <c r="R14041" t="str">
        <f t="shared" si="1318"/>
        <v>not good</v>
      </c>
      <c r="S14041" t="s">
        <v>56</v>
      </c>
      <c r="T14041" t="s">
        <v>56</v>
      </c>
      <c r="U14041">
        <v>991.44</v>
      </c>
      <c r="V14041">
        <f t="shared" si="1319"/>
        <v>991.44</v>
      </c>
    </row>
    <row r="14042" spans="1:22" x14ac:dyDescent="0.35">
      <c r="A14042" t="s">
        <v>14526</v>
      </c>
      <c r="B14042" t="s">
        <v>58</v>
      </c>
      <c r="C14042" t="s">
        <v>17</v>
      </c>
      <c r="D14042" t="s">
        <v>34</v>
      </c>
      <c r="E14042">
        <v>2922.26</v>
      </c>
      <c r="F14042" t="str">
        <f t="shared" si="1314"/>
        <v>high</v>
      </c>
      <c r="G14042" t="str">
        <f t="shared" si="1315"/>
        <v>high</v>
      </c>
      <c r="H14042">
        <v>0.1</v>
      </c>
      <c r="I14042">
        <v>292.226</v>
      </c>
      <c r="J14042">
        <v>1</v>
      </c>
      <c r="K14042" s="4" t="s">
        <v>457</v>
      </c>
      <c r="L14042" s="4" t="s">
        <v>1010</v>
      </c>
      <c r="M14042" t="s">
        <v>43</v>
      </c>
      <c r="N14042" t="s">
        <v>29</v>
      </c>
      <c r="O14042">
        <v>255.94</v>
      </c>
      <c r="P14042" t="str">
        <f t="shared" si="1316"/>
        <v>Not Good</v>
      </c>
      <c r="Q14042" t="str">
        <f t="shared" si="1317"/>
        <v>high impact</v>
      </c>
      <c r="R14042" t="str">
        <f t="shared" si="1318"/>
        <v>not good</v>
      </c>
      <c r="S14042" t="s">
        <v>47</v>
      </c>
      <c r="T14042" t="s">
        <v>47</v>
      </c>
      <c r="U14042">
        <v>2630.0340000000001</v>
      </c>
      <c r="V14042">
        <f t="shared" si="1319"/>
        <v>2630.0340000000001</v>
      </c>
    </row>
    <row r="14043" spans="1:22" x14ac:dyDescent="0.35">
      <c r="A14043" t="s">
        <v>14527</v>
      </c>
      <c r="B14043" t="s">
        <v>24</v>
      </c>
      <c r="C14043" t="s">
        <v>25</v>
      </c>
      <c r="D14043" t="s">
        <v>26</v>
      </c>
      <c r="E14043">
        <v>2767.22</v>
      </c>
      <c r="F14043" t="str">
        <f t="shared" si="1314"/>
        <v>high</v>
      </c>
      <c r="G14043" t="str">
        <f t="shared" si="1315"/>
        <v>high</v>
      </c>
      <c r="H14043">
        <v>0.45</v>
      </c>
      <c r="I14043">
        <v>1245.249</v>
      </c>
      <c r="J14043">
        <v>6</v>
      </c>
      <c r="K14043" s="4" t="s">
        <v>1284</v>
      </c>
      <c r="L14043" s="4" t="s">
        <v>396</v>
      </c>
      <c r="M14043" t="s">
        <v>28</v>
      </c>
      <c r="N14043" t="s">
        <v>21</v>
      </c>
      <c r="O14043">
        <v>686.71</v>
      </c>
      <c r="P14043" t="str">
        <f t="shared" si="1316"/>
        <v>Good</v>
      </c>
      <c r="Q14043" t="str">
        <f t="shared" si="1317"/>
        <v>high impact</v>
      </c>
      <c r="R14043" t="str">
        <f t="shared" si="1318"/>
        <v>good</v>
      </c>
      <c r="S14043" t="s">
        <v>47</v>
      </c>
      <c r="T14043" t="s">
        <v>47</v>
      </c>
      <c r="U14043">
        <v>1521.971</v>
      </c>
      <c r="V14043">
        <f t="shared" si="1319"/>
        <v>1521.971</v>
      </c>
    </row>
    <row r="14044" spans="1:22" x14ac:dyDescent="0.35">
      <c r="A14044" t="s">
        <v>14528</v>
      </c>
      <c r="B14044" t="s">
        <v>32</v>
      </c>
      <c r="C14044" t="s">
        <v>33</v>
      </c>
      <c r="D14044" t="s">
        <v>18</v>
      </c>
      <c r="E14044">
        <v>4382.3</v>
      </c>
      <c r="F14044" t="str">
        <f t="shared" si="1314"/>
        <v>high</v>
      </c>
      <c r="G14044" t="str">
        <f t="shared" si="1315"/>
        <v>high</v>
      </c>
      <c r="H14044">
        <v>0.43</v>
      </c>
      <c r="I14044">
        <v>1884.3889999999999</v>
      </c>
      <c r="J14044">
        <v>3</v>
      </c>
      <c r="K14044" s="4" t="s">
        <v>485</v>
      </c>
      <c r="L14044" s="4" t="s">
        <v>774</v>
      </c>
      <c r="M14044" t="s">
        <v>20</v>
      </c>
      <c r="N14044" t="s">
        <v>21</v>
      </c>
      <c r="O14044">
        <v>512.4</v>
      </c>
      <c r="P14044" t="str">
        <f t="shared" si="1316"/>
        <v>Good</v>
      </c>
      <c r="Q14044" t="str">
        <f t="shared" si="1317"/>
        <v>high impact</v>
      </c>
      <c r="R14044" t="str">
        <f t="shared" si="1318"/>
        <v>good</v>
      </c>
      <c r="S14044" t="s">
        <v>72</v>
      </c>
      <c r="T14044" t="s">
        <v>72</v>
      </c>
      <c r="U14044">
        <v>2497.9110000000001</v>
      </c>
      <c r="V14044">
        <f t="shared" si="1319"/>
        <v>2497.9110000000001</v>
      </c>
    </row>
    <row r="14045" spans="1:22" x14ac:dyDescent="0.35">
      <c r="A14045" t="s">
        <v>14529</v>
      </c>
      <c r="B14045" t="s">
        <v>58</v>
      </c>
      <c r="C14045" t="s">
        <v>39</v>
      </c>
      <c r="D14045" t="s">
        <v>50</v>
      </c>
      <c r="E14045">
        <v>3412.41</v>
      </c>
      <c r="F14045" t="str">
        <f t="shared" si="1314"/>
        <v>high</v>
      </c>
      <c r="G14045" t="str">
        <f t="shared" si="1315"/>
        <v>high</v>
      </c>
      <c r="H14045">
        <v>0.28000000000000003</v>
      </c>
      <c r="I14045">
        <v>955.47479999999996</v>
      </c>
      <c r="J14045">
        <v>2</v>
      </c>
      <c r="K14045" s="4" t="s">
        <v>320</v>
      </c>
      <c r="L14045" s="4" t="s">
        <v>321</v>
      </c>
      <c r="M14045" t="s">
        <v>28</v>
      </c>
      <c r="N14045" t="s">
        <v>29</v>
      </c>
      <c r="O14045">
        <v>595.48</v>
      </c>
      <c r="P14045" t="str">
        <f t="shared" si="1316"/>
        <v>Good</v>
      </c>
      <c r="Q14045" t="str">
        <f t="shared" si="1317"/>
        <v>high impact</v>
      </c>
      <c r="R14045" t="str">
        <f t="shared" si="1318"/>
        <v>good</v>
      </c>
      <c r="S14045" t="s">
        <v>37</v>
      </c>
      <c r="T14045" t="s">
        <v>37</v>
      </c>
      <c r="U14045">
        <v>2456.9351999999999</v>
      </c>
      <c r="V14045">
        <f t="shared" si="1319"/>
        <v>2456.9351999999999</v>
      </c>
    </row>
    <row r="14046" spans="1:22" x14ac:dyDescent="0.35">
      <c r="A14046" t="s">
        <v>14530</v>
      </c>
      <c r="B14046" t="s">
        <v>16</v>
      </c>
      <c r="C14046" t="s">
        <v>17</v>
      </c>
      <c r="D14046" t="s">
        <v>34</v>
      </c>
      <c r="E14046">
        <v>2167.14</v>
      </c>
      <c r="F14046" t="str">
        <f t="shared" si="1314"/>
        <v>high</v>
      </c>
      <c r="G14046" t="str">
        <f t="shared" si="1315"/>
        <v>high</v>
      </c>
      <c r="H14046">
        <v>0.49</v>
      </c>
      <c r="I14046">
        <v>1061.8986</v>
      </c>
      <c r="J14046">
        <v>8</v>
      </c>
      <c r="K14046" s="4" t="s">
        <v>1390</v>
      </c>
      <c r="L14046" s="4" t="s">
        <v>492</v>
      </c>
      <c r="M14046" t="s">
        <v>20</v>
      </c>
      <c r="N14046" t="s">
        <v>36</v>
      </c>
      <c r="O14046">
        <v>154.91999999999999</v>
      </c>
      <c r="P14046" t="str">
        <f t="shared" si="1316"/>
        <v>Not Good</v>
      </c>
      <c r="Q14046" t="str">
        <f t="shared" si="1317"/>
        <v>high impact</v>
      </c>
      <c r="R14046" t="str">
        <f t="shared" si="1318"/>
        <v>not good</v>
      </c>
      <c r="S14046" t="s">
        <v>22</v>
      </c>
      <c r="T14046" t="s">
        <v>22</v>
      </c>
      <c r="U14046">
        <v>1105.2414000000001</v>
      </c>
      <c r="V14046">
        <f t="shared" si="1319"/>
        <v>1105.2414000000001</v>
      </c>
    </row>
    <row r="14047" spans="1:22" x14ac:dyDescent="0.35">
      <c r="A14047" t="s">
        <v>14531</v>
      </c>
      <c r="B14047" t="s">
        <v>16</v>
      </c>
      <c r="C14047" t="s">
        <v>25</v>
      </c>
      <c r="D14047" t="s">
        <v>34</v>
      </c>
      <c r="E14047">
        <v>3285.68</v>
      </c>
      <c r="F14047" t="str">
        <f t="shared" si="1314"/>
        <v>high</v>
      </c>
      <c r="G14047" t="str">
        <f t="shared" si="1315"/>
        <v>high</v>
      </c>
      <c r="H14047">
        <v>0.46</v>
      </c>
      <c r="I14047">
        <v>1511.4128000000001</v>
      </c>
      <c r="J14047">
        <v>9</v>
      </c>
      <c r="K14047" s="3">
        <v>45477</v>
      </c>
      <c r="L14047" s="4" t="s">
        <v>367</v>
      </c>
      <c r="M14047" t="s">
        <v>20</v>
      </c>
      <c r="N14047" t="s">
        <v>36</v>
      </c>
      <c r="O14047">
        <v>491.44</v>
      </c>
      <c r="P14047" t="str">
        <f t="shared" si="1316"/>
        <v>Not Good</v>
      </c>
      <c r="Q14047" t="str">
        <f t="shared" si="1317"/>
        <v>high impact</v>
      </c>
      <c r="R14047" t="str">
        <f t="shared" si="1318"/>
        <v>not good</v>
      </c>
      <c r="S14047" t="s">
        <v>56</v>
      </c>
      <c r="T14047" t="s">
        <v>56</v>
      </c>
      <c r="U14047">
        <v>1774.2672</v>
      </c>
      <c r="V14047">
        <f t="shared" si="1319"/>
        <v>1774.2672</v>
      </c>
    </row>
    <row r="14048" spans="1:22" x14ac:dyDescent="0.35">
      <c r="A14048" t="s">
        <v>14532</v>
      </c>
      <c r="B14048" t="s">
        <v>32</v>
      </c>
      <c r="C14048" t="s">
        <v>33</v>
      </c>
      <c r="D14048" t="s">
        <v>46</v>
      </c>
      <c r="E14048">
        <v>3775.73</v>
      </c>
      <c r="F14048" t="str">
        <f t="shared" si="1314"/>
        <v>high</v>
      </c>
      <c r="G14048" t="str">
        <f t="shared" si="1315"/>
        <v>high</v>
      </c>
      <c r="H14048">
        <v>0.45</v>
      </c>
      <c r="I14048">
        <v>1699.0785000000001</v>
      </c>
      <c r="J14048">
        <v>7</v>
      </c>
      <c r="K14048" s="4" t="s">
        <v>342</v>
      </c>
      <c r="L14048" s="4" t="s">
        <v>343</v>
      </c>
      <c r="M14048" t="s">
        <v>20</v>
      </c>
      <c r="N14048" t="s">
        <v>36</v>
      </c>
      <c r="O14048">
        <v>238.78</v>
      </c>
      <c r="P14048" t="str">
        <f t="shared" si="1316"/>
        <v>Not Good</v>
      </c>
      <c r="Q14048" t="str">
        <f t="shared" si="1317"/>
        <v>high impact</v>
      </c>
      <c r="R14048" t="str">
        <f t="shared" si="1318"/>
        <v>not good</v>
      </c>
      <c r="S14048" t="s">
        <v>72</v>
      </c>
      <c r="T14048" t="s">
        <v>72</v>
      </c>
      <c r="U14048">
        <v>2076.6514999999999</v>
      </c>
      <c r="V14048">
        <f t="shared" si="1319"/>
        <v>2076.6514999999999</v>
      </c>
    </row>
    <row r="14049" spans="1:22" x14ac:dyDescent="0.35">
      <c r="A14049" t="s">
        <v>14533</v>
      </c>
      <c r="B14049" t="s">
        <v>32</v>
      </c>
      <c r="C14049" t="s">
        <v>39</v>
      </c>
      <c r="D14049" t="s">
        <v>50</v>
      </c>
      <c r="E14049">
        <v>4692.91</v>
      </c>
      <c r="F14049" t="str">
        <f t="shared" si="1314"/>
        <v>high</v>
      </c>
      <c r="G14049" t="str">
        <f t="shared" si="1315"/>
        <v>high</v>
      </c>
      <c r="H14049">
        <v>7.0000000000000007E-2</v>
      </c>
      <c r="I14049">
        <v>328.50369999999998</v>
      </c>
      <c r="J14049">
        <v>9</v>
      </c>
      <c r="K14049" s="3">
        <v>45297</v>
      </c>
      <c r="L14049" s="3">
        <v>45510</v>
      </c>
      <c r="M14049" t="s">
        <v>28</v>
      </c>
      <c r="N14049" t="s">
        <v>21</v>
      </c>
      <c r="O14049">
        <v>242.63</v>
      </c>
      <c r="P14049" t="str">
        <f t="shared" si="1316"/>
        <v>Not Good</v>
      </c>
      <c r="Q14049" t="str">
        <f t="shared" si="1317"/>
        <v>high impact</v>
      </c>
      <c r="R14049" t="str">
        <f t="shared" si="1318"/>
        <v>not good</v>
      </c>
      <c r="S14049" t="s">
        <v>22</v>
      </c>
      <c r="T14049" t="s">
        <v>22</v>
      </c>
      <c r="U14049">
        <v>4364.4062999999996</v>
      </c>
      <c r="V14049">
        <f t="shared" si="1319"/>
        <v>4364.4062999999996</v>
      </c>
    </row>
    <row r="14050" spans="1:22" x14ac:dyDescent="0.35">
      <c r="A14050" t="s">
        <v>14534</v>
      </c>
      <c r="B14050" t="s">
        <v>24</v>
      </c>
      <c r="C14050" t="s">
        <v>17</v>
      </c>
      <c r="D14050" t="s">
        <v>50</v>
      </c>
      <c r="E14050">
        <v>3550.88</v>
      </c>
      <c r="F14050" t="str">
        <f t="shared" si="1314"/>
        <v>high</v>
      </c>
      <c r="G14050" t="str">
        <f t="shared" si="1315"/>
        <v>high</v>
      </c>
      <c r="H14050">
        <v>0.15</v>
      </c>
      <c r="I14050">
        <v>532.63199999999995</v>
      </c>
      <c r="J14050">
        <v>7</v>
      </c>
      <c r="K14050" s="3">
        <v>45139</v>
      </c>
      <c r="L14050" s="3">
        <v>45261</v>
      </c>
      <c r="M14050" t="s">
        <v>28</v>
      </c>
      <c r="N14050" t="s">
        <v>36</v>
      </c>
      <c r="O14050">
        <v>1005.18</v>
      </c>
      <c r="P14050" t="str">
        <f t="shared" si="1316"/>
        <v>Good</v>
      </c>
      <c r="Q14050" t="str">
        <f t="shared" si="1317"/>
        <v>high impact</v>
      </c>
      <c r="R14050" t="str">
        <f t="shared" si="1318"/>
        <v>good</v>
      </c>
      <c r="S14050" t="s">
        <v>37</v>
      </c>
      <c r="T14050" t="s">
        <v>37</v>
      </c>
      <c r="U14050">
        <v>3018.248</v>
      </c>
      <c r="V14050">
        <f t="shared" si="1319"/>
        <v>3018.248</v>
      </c>
    </row>
    <row r="14051" spans="1:22" x14ac:dyDescent="0.35">
      <c r="A14051" t="s">
        <v>14535</v>
      </c>
      <c r="B14051" t="s">
        <v>16</v>
      </c>
      <c r="C14051" t="s">
        <v>25</v>
      </c>
      <c r="D14051" t="s">
        <v>26</v>
      </c>
      <c r="E14051">
        <v>2764.97</v>
      </c>
      <c r="F14051" t="str">
        <f t="shared" si="1314"/>
        <v>high</v>
      </c>
      <c r="G14051" t="str">
        <f t="shared" si="1315"/>
        <v>high</v>
      </c>
      <c r="H14051">
        <v>0.21</v>
      </c>
      <c r="I14051">
        <v>580.64369999999997</v>
      </c>
      <c r="J14051">
        <v>3</v>
      </c>
      <c r="K14051" s="4" t="s">
        <v>607</v>
      </c>
      <c r="L14051" s="4" t="s">
        <v>166</v>
      </c>
      <c r="M14051" t="s">
        <v>28</v>
      </c>
      <c r="N14051" t="s">
        <v>29</v>
      </c>
      <c r="O14051">
        <v>690.26</v>
      </c>
      <c r="P14051" t="str">
        <f t="shared" si="1316"/>
        <v>Good</v>
      </c>
      <c r="Q14051" t="str">
        <f t="shared" si="1317"/>
        <v>high impact</v>
      </c>
      <c r="R14051" t="str">
        <f t="shared" si="1318"/>
        <v>good</v>
      </c>
      <c r="S14051" t="s">
        <v>37</v>
      </c>
      <c r="T14051" t="s">
        <v>37</v>
      </c>
      <c r="U14051">
        <v>2184.3263000000002</v>
      </c>
      <c r="V14051">
        <f t="shared" si="1319"/>
        <v>2184.3263000000002</v>
      </c>
    </row>
    <row r="14052" spans="1:22" x14ac:dyDescent="0.35">
      <c r="A14052" t="s">
        <v>14536</v>
      </c>
      <c r="B14052" t="s">
        <v>32</v>
      </c>
      <c r="C14052" t="s">
        <v>33</v>
      </c>
      <c r="D14052" t="s">
        <v>50</v>
      </c>
      <c r="E14052">
        <v>1927.6</v>
      </c>
      <c r="F14052" t="str">
        <f t="shared" si="1314"/>
        <v>medium</v>
      </c>
      <c r="G14052" t="str">
        <f t="shared" si="1315"/>
        <v>low</v>
      </c>
      <c r="H14052">
        <v>0.42</v>
      </c>
      <c r="I14052">
        <v>809.59199999999998</v>
      </c>
      <c r="J14052">
        <v>1</v>
      </c>
      <c r="K14052" s="3">
        <v>45545</v>
      </c>
      <c r="L14052" s="3">
        <v>45636</v>
      </c>
      <c r="M14052" t="s">
        <v>28</v>
      </c>
      <c r="N14052" t="s">
        <v>36</v>
      </c>
      <c r="O14052">
        <v>198.93</v>
      </c>
      <c r="P14052" t="str">
        <f t="shared" si="1316"/>
        <v>Not Good</v>
      </c>
      <c r="Q14052" t="str">
        <f t="shared" si="1317"/>
        <v>high impact</v>
      </c>
      <c r="R14052" t="str">
        <f t="shared" si="1318"/>
        <v>not good</v>
      </c>
      <c r="S14052" t="s">
        <v>37</v>
      </c>
      <c r="T14052" t="s">
        <v>37</v>
      </c>
      <c r="U14052">
        <v>1118.008</v>
      </c>
      <c r="V14052">
        <f t="shared" si="1319"/>
        <v>1118.008</v>
      </c>
    </row>
    <row r="14053" spans="1:22" x14ac:dyDescent="0.35">
      <c r="A14053" t="s">
        <v>14537</v>
      </c>
      <c r="B14053" t="s">
        <v>16</v>
      </c>
      <c r="C14053" t="s">
        <v>39</v>
      </c>
      <c r="D14053" t="s">
        <v>46</v>
      </c>
      <c r="E14053">
        <v>4468.2700000000004</v>
      </c>
      <c r="F14053" t="str">
        <f t="shared" si="1314"/>
        <v>high</v>
      </c>
      <c r="G14053" t="str">
        <f t="shared" si="1315"/>
        <v>high</v>
      </c>
      <c r="H14053">
        <v>0.44</v>
      </c>
      <c r="I14053">
        <v>1966.0388</v>
      </c>
      <c r="J14053">
        <v>1</v>
      </c>
      <c r="K14053" s="3">
        <v>45632</v>
      </c>
      <c r="L14053" s="4" t="s">
        <v>349</v>
      </c>
      <c r="M14053" t="s">
        <v>43</v>
      </c>
      <c r="N14053" t="s">
        <v>21</v>
      </c>
      <c r="O14053">
        <v>540.54</v>
      </c>
      <c r="P14053" t="str">
        <f t="shared" si="1316"/>
        <v>Good</v>
      </c>
      <c r="Q14053" t="str">
        <f t="shared" si="1317"/>
        <v>high impact</v>
      </c>
      <c r="R14053" t="str">
        <f t="shared" si="1318"/>
        <v>good</v>
      </c>
      <c r="S14053" t="s">
        <v>47</v>
      </c>
      <c r="T14053" t="s">
        <v>47</v>
      </c>
      <c r="U14053">
        <v>2502.2312000000002</v>
      </c>
      <c r="V14053">
        <f t="shared" si="1319"/>
        <v>2502.2312000000002</v>
      </c>
    </row>
    <row r="14054" spans="1:22" x14ac:dyDescent="0.35">
      <c r="A14054" t="s">
        <v>14538</v>
      </c>
      <c r="B14054" t="s">
        <v>16</v>
      </c>
      <c r="C14054" t="s">
        <v>17</v>
      </c>
      <c r="D14054" t="s">
        <v>26</v>
      </c>
      <c r="E14054">
        <v>3983.35</v>
      </c>
      <c r="F14054" t="str">
        <f t="shared" si="1314"/>
        <v>high</v>
      </c>
      <c r="G14054" t="str">
        <f t="shared" si="1315"/>
        <v>high</v>
      </c>
      <c r="H14054">
        <v>0.38</v>
      </c>
      <c r="I14054">
        <v>1513.673</v>
      </c>
      <c r="J14054">
        <v>5</v>
      </c>
      <c r="K14054" s="3">
        <v>45058</v>
      </c>
      <c r="L14054" s="3">
        <v>45119</v>
      </c>
      <c r="M14054" t="s">
        <v>43</v>
      </c>
      <c r="N14054" t="s">
        <v>36</v>
      </c>
      <c r="O14054">
        <v>326.93</v>
      </c>
      <c r="P14054" t="str">
        <f t="shared" si="1316"/>
        <v>Not Good</v>
      </c>
      <c r="Q14054" t="str">
        <f t="shared" si="1317"/>
        <v>high impact</v>
      </c>
      <c r="R14054" t="str">
        <f t="shared" si="1318"/>
        <v>not good</v>
      </c>
      <c r="S14054" t="s">
        <v>72</v>
      </c>
      <c r="T14054" t="s">
        <v>72</v>
      </c>
      <c r="U14054">
        <v>2469.6770000000001</v>
      </c>
      <c r="V14054">
        <f t="shared" si="1319"/>
        <v>2469.6770000000001</v>
      </c>
    </row>
    <row r="14055" spans="1:22" x14ac:dyDescent="0.35">
      <c r="A14055" t="s">
        <v>14539</v>
      </c>
      <c r="B14055" t="s">
        <v>24</v>
      </c>
      <c r="C14055" t="s">
        <v>25</v>
      </c>
      <c r="D14055" t="s">
        <v>50</v>
      </c>
      <c r="E14055">
        <v>478.19</v>
      </c>
      <c r="F14055" t="str">
        <f t="shared" si="1314"/>
        <v>low</v>
      </c>
      <c r="G14055" t="str">
        <f t="shared" si="1315"/>
        <v>low</v>
      </c>
      <c r="H14055">
        <v>0.24</v>
      </c>
      <c r="I14055">
        <v>114.76560000000001</v>
      </c>
      <c r="J14055">
        <v>9</v>
      </c>
      <c r="K14055" s="4" t="s">
        <v>631</v>
      </c>
      <c r="L14055" s="4" t="s">
        <v>2552</v>
      </c>
      <c r="M14055" t="s">
        <v>43</v>
      </c>
      <c r="N14055" t="s">
        <v>36</v>
      </c>
      <c r="O14055">
        <v>41.92</v>
      </c>
      <c r="P14055" t="str">
        <f t="shared" si="1316"/>
        <v>Not Good</v>
      </c>
      <c r="Q14055" t="str">
        <f t="shared" si="1317"/>
        <v>high impact</v>
      </c>
      <c r="R14055" t="str">
        <f t="shared" si="1318"/>
        <v>not good</v>
      </c>
      <c r="S14055" t="s">
        <v>22</v>
      </c>
      <c r="T14055" t="s">
        <v>22</v>
      </c>
      <c r="U14055">
        <v>363.42439999999999</v>
      </c>
      <c r="V14055">
        <f t="shared" si="1319"/>
        <v>363.42439999999999</v>
      </c>
    </row>
    <row r="14056" spans="1:22" x14ac:dyDescent="0.35">
      <c r="A14056" t="s">
        <v>14540</v>
      </c>
      <c r="B14056" t="s">
        <v>58</v>
      </c>
      <c r="C14056" t="s">
        <v>33</v>
      </c>
      <c r="D14056" t="s">
        <v>26</v>
      </c>
      <c r="E14056">
        <v>3527.75</v>
      </c>
      <c r="F14056" t="str">
        <f t="shared" si="1314"/>
        <v>high</v>
      </c>
      <c r="G14056" t="str">
        <f t="shared" si="1315"/>
        <v>high</v>
      </c>
      <c r="H14056">
        <v>0.08</v>
      </c>
      <c r="I14056">
        <v>282.22000000000003</v>
      </c>
      <c r="J14056">
        <v>6</v>
      </c>
      <c r="K14056" s="4" t="s">
        <v>637</v>
      </c>
      <c r="L14056" s="4" t="s">
        <v>548</v>
      </c>
      <c r="M14056" t="s">
        <v>28</v>
      </c>
      <c r="N14056" t="s">
        <v>29</v>
      </c>
      <c r="O14056">
        <v>689.89</v>
      </c>
      <c r="P14056" t="str">
        <f t="shared" si="1316"/>
        <v>Good</v>
      </c>
      <c r="Q14056" t="str">
        <f t="shared" si="1317"/>
        <v>high impact</v>
      </c>
      <c r="R14056" t="str">
        <f t="shared" si="1318"/>
        <v>good</v>
      </c>
      <c r="S14056" t="s">
        <v>47</v>
      </c>
      <c r="T14056" t="s">
        <v>47</v>
      </c>
      <c r="U14056">
        <v>3245.53</v>
      </c>
      <c r="V14056">
        <f t="shared" si="1319"/>
        <v>3245.53</v>
      </c>
    </row>
    <row r="14057" spans="1:22" x14ac:dyDescent="0.35">
      <c r="A14057" t="s">
        <v>14541</v>
      </c>
      <c r="B14057" t="s">
        <v>24</v>
      </c>
      <c r="C14057" t="s">
        <v>39</v>
      </c>
      <c r="D14057" t="s">
        <v>50</v>
      </c>
      <c r="E14057">
        <v>2739.87</v>
      </c>
      <c r="F14057" t="str">
        <f t="shared" si="1314"/>
        <v>high</v>
      </c>
      <c r="G14057" t="str">
        <f t="shared" si="1315"/>
        <v>high</v>
      </c>
      <c r="H14057">
        <v>0.02</v>
      </c>
      <c r="I14057">
        <v>54.797400000000003</v>
      </c>
      <c r="J14057">
        <v>2</v>
      </c>
      <c r="K14057" s="4" t="s">
        <v>503</v>
      </c>
      <c r="L14057" s="3">
        <v>45294</v>
      </c>
      <c r="M14057" t="s">
        <v>20</v>
      </c>
      <c r="N14057" t="s">
        <v>36</v>
      </c>
      <c r="O14057">
        <v>531.75</v>
      </c>
      <c r="P14057" t="str">
        <f t="shared" si="1316"/>
        <v>Good</v>
      </c>
      <c r="Q14057" t="str">
        <f t="shared" si="1317"/>
        <v>high impact</v>
      </c>
      <c r="R14057" t="str">
        <f t="shared" si="1318"/>
        <v>good</v>
      </c>
      <c r="S14057" t="s">
        <v>30</v>
      </c>
      <c r="T14057" t="s">
        <v>30</v>
      </c>
      <c r="U14057">
        <v>2685.0726</v>
      </c>
      <c r="V14057">
        <f t="shared" si="1319"/>
        <v>2685.0726</v>
      </c>
    </row>
    <row r="14058" spans="1:22" x14ac:dyDescent="0.35">
      <c r="A14058" t="s">
        <v>14542</v>
      </c>
      <c r="B14058" t="s">
        <v>32</v>
      </c>
      <c r="C14058" t="s">
        <v>17</v>
      </c>
      <c r="D14058" t="s">
        <v>50</v>
      </c>
      <c r="E14058">
        <v>607.86</v>
      </c>
      <c r="F14058" t="str">
        <f t="shared" si="1314"/>
        <v>low</v>
      </c>
      <c r="G14058" t="str">
        <f t="shared" si="1315"/>
        <v>low</v>
      </c>
      <c r="H14058">
        <v>0.35</v>
      </c>
      <c r="I14058">
        <v>212.751</v>
      </c>
      <c r="J14058">
        <v>6</v>
      </c>
      <c r="K14058" s="4" t="s">
        <v>1385</v>
      </c>
      <c r="L14058" s="4" t="s">
        <v>177</v>
      </c>
      <c r="M14058" t="s">
        <v>20</v>
      </c>
      <c r="N14058" t="s">
        <v>29</v>
      </c>
      <c r="O14058">
        <v>116.06</v>
      </c>
      <c r="P14058" t="str">
        <f t="shared" si="1316"/>
        <v>Not Good</v>
      </c>
      <c r="Q14058" t="str">
        <f t="shared" si="1317"/>
        <v>high impact</v>
      </c>
      <c r="R14058" t="str">
        <f t="shared" si="1318"/>
        <v>not good</v>
      </c>
      <c r="S14058" t="s">
        <v>30</v>
      </c>
      <c r="T14058" t="s">
        <v>30</v>
      </c>
      <c r="U14058">
        <v>395.10899999999998</v>
      </c>
      <c r="V14058">
        <f t="shared" si="1319"/>
        <v>395.10899999999998</v>
      </c>
    </row>
    <row r="14059" spans="1:22" x14ac:dyDescent="0.35">
      <c r="A14059" t="s">
        <v>14543</v>
      </c>
      <c r="B14059" t="s">
        <v>24</v>
      </c>
      <c r="C14059" t="s">
        <v>25</v>
      </c>
      <c r="D14059" t="s">
        <v>50</v>
      </c>
      <c r="E14059">
        <v>2868.31</v>
      </c>
      <c r="F14059" t="str">
        <f t="shared" si="1314"/>
        <v>high</v>
      </c>
      <c r="G14059" t="str">
        <f t="shared" si="1315"/>
        <v>high</v>
      </c>
      <c r="H14059">
        <v>0.5</v>
      </c>
      <c r="I14059">
        <v>1434.155</v>
      </c>
      <c r="J14059">
        <v>4</v>
      </c>
      <c r="K14059" s="4" t="s">
        <v>579</v>
      </c>
      <c r="L14059" s="4" t="s">
        <v>678</v>
      </c>
      <c r="M14059" t="s">
        <v>43</v>
      </c>
      <c r="N14059" t="s">
        <v>21</v>
      </c>
      <c r="O14059">
        <v>169.87</v>
      </c>
      <c r="P14059" t="str">
        <f t="shared" si="1316"/>
        <v>Not Good</v>
      </c>
      <c r="Q14059" t="str">
        <f t="shared" si="1317"/>
        <v>high impact</v>
      </c>
      <c r="R14059" t="str">
        <f t="shared" si="1318"/>
        <v>not good</v>
      </c>
      <c r="S14059" t="s">
        <v>30</v>
      </c>
      <c r="T14059" t="s">
        <v>30</v>
      </c>
      <c r="U14059">
        <v>1434.155</v>
      </c>
      <c r="V14059">
        <f t="shared" si="1319"/>
        <v>1434.155</v>
      </c>
    </row>
    <row r="14060" spans="1:22" x14ac:dyDescent="0.35">
      <c r="A14060" t="s">
        <v>14544</v>
      </c>
      <c r="B14060" t="s">
        <v>24</v>
      </c>
      <c r="C14060" t="s">
        <v>33</v>
      </c>
      <c r="D14060" t="s">
        <v>34</v>
      </c>
      <c r="E14060">
        <v>1043.28</v>
      </c>
      <c r="F14060" t="str">
        <f t="shared" si="1314"/>
        <v>medium</v>
      </c>
      <c r="G14060" t="str">
        <f t="shared" si="1315"/>
        <v>low</v>
      </c>
      <c r="H14060">
        <v>0.17</v>
      </c>
      <c r="I14060">
        <v>177.35759999999999</v>
      </c>
      <c r="J14060">
        <v>9</v>
      </c>
      <c r="K14060" s="4" t="s">
        <v>633</v>
      </c>
      <c r="L14060" s="4" t="s">
        <v>584</v>
      </c>
      <c r="M14060" t="s">
        <v>43</v>
      </c>
      <c r="N14060" t="s">
        <v>36</v>
      </c>
      <c r="O14060">
        <v>230.98</v>
      </c>
      <c r="P14060" t="str">
        <f t="shared" si="1316"/>
        <v>Not Good</v>
      </c>
      <c r="Q14060" t="str">
        <f t="shared" si="1317"/>
        <v>high impact</v>
      </c>
      <c r="R14060" t="str">
        <f t="shared" si="1318"/>
        <v>not good</v>
      </c>
      <c r="S14060" t="s">
        <v>56</v>
      </c>
      <c r="T14060" t="s">
        <v>56</v>
      </c>
      <c r="U14060">
        <v>865.92240000000004</v>
      </c>
      <c r="V14060">
        <f t="shared" si="1319"/>
        <v>865.92240000000004</v>
      </c>
    </row>
    <row r="14061" spans="1:22" x14ac:dyDescent="0.35">
      <c r="A14061" t="s">
        <v>14545</v>
      </c>
      <c r="B14061" t="s">
        <v>16</v>
      </c>
      <c r="C14061" t="s">
        <v>39</v>
      </c>
      <c r="D14061" t="s">
        <v>50</v>
      </c>
      <c r="E14061">
        <v>3569.91</v>
      </c>
      <c r="F14061" t="str">
        <f t="shared" si="1314"/>
        <v>high</v>
      </c>
      <c r="G14061" t="str">
        <f t="shared" si="1315"/>
        <v>high</v>
      </c>
      <c r="H14061">
        <v>0.28000000000000003</v>
      </c>
      <c r="I14061">
        <v>999.57479999999998</v>
      </c>
      <c r="J14061">
        <v>3</v>
      </c>
      <c r="K14061" s="4" t="s">
        <v>313</v>
      </c>
      <c r="L14061" s="3">
        <v>45391</v>
      </c>
      <c r="M14061" t="s">
        <v>28</v>
      </c>
      <c r="N14061" t="s">
        <v>21</v>
      </c>
      <c r="O14061">
        <v>201.45</v>
      </c>
      <c r="P14061" t="str">
        <f t="shared" si="1316"/>
        <v>Not Good</v>
      </c>
      <c r="Q14061" t="str">
        <f t="shared" si="1317"/>
        <v>high impact</v>
      </c>
      <c r="R14061" t="str">
        <f t="shared" si="1318"/>
        <v>not good</v>
      </c>
      <c r="S14061" t="s">
        <v>30</v>
      </c>
      <c r="T14061" t="s">
        <v>30</v>
      </c>
      <c r="U14061">
        <v>2570.3352</v>
      </c>
      <c r="V14061">
        <f t="shared" si="1319"/>
        <v>2570.3352</v>
      </c>
    </row>
    <row r="14062" spans="1:22" x14ac:dyDescent="0.35">
      <c r="A14062" t="s">
        <v>14546</v>
      </c>
      <c r="B14062" t="s">
        <v>24</v>
      </c>
      <c r="C14062" t="s">
        <v>17</v>
      </c>
      <c r="D14062" t="s">
        <v>34</v>
      </c>
      <c r="E14062">
        <v>1464.46</v>
      </c>
      <c r="F14062" t="str">
        <f t="shared" si="1314"/>
        <v>medium</v>
      </c>
      <c r="G14062" t="str">
        <f t="shared" si="1315"/>
        <v>low</v>
      </c>
      <c r="H14062">
        <v>0.41</v>
      </c>
      <c r="I14062">
        <v>600.42859999999996</v>
      </c>
      <c r="J14062">
        <v>7</v>
      </c>
      <c r="K14062" s="3">
        <v>45268</v>
      </c>
      <c r="L14062" s="4" t="s">
        <v>600</v>
      </c>
      <c r="M14062" t="s">
        <v>28</v>
      </c>
      <c r="N14062" t="s">
        <v>21</v>
      </c>
      <c r="O14062">
        <v>435.87</v>
      </c>
      <c r="P14062" t="str">
        <f t="shared" si="1316"/>
        <v>Not Good</v>
      </c>
      <c r="Q14062" t="str">
        <f t="shared" si="1317"/>
        <v>high impact</v>
      </c>
      <c r="R14062" t="str">
        <f t="shared" si="1318"/>
        <v>not good</v>
      </c>
      <c r="S14062" t="s">
        <v>30</v>
      </c>
      <c r="T14062" t="s">
        <v>30</v>
      </c>
      <c r="U14062">
        <v>864.03139999999996</v>
      </c>
      <c r="V14062">
        <f t="shared" si="1319"/>
        <v>864.03139999999996</v>
      </c>
    </row>
    <row r="14063" spans="1:22" x14ac:dyDescent="0.35">
      <c r="A14063" t="s">
        <v>14547</v>
      </c>
      <c r="B14063" t="s">
        <v>32</v>
      </c>
      <c r="C14063" t="s">
        <v>25</v>
      </c>
      <c r="D14063" t="s">
        <v>18</v>
      </c>
      <c r="E14063">
        <v>836.69</v>
      </c>
      <c r="F14063" t="str">
        <f t="shared" si="1314"/>
        <v>low</v>
      </c>
      <c r="G14063" t="str">
        <f t="shared" si="1315"/>
        <v>low</v>
      </c>
      <c r="H14063">
        <v>0.09</v>
      </c>
      <c r="I14063">
        <v>75.302099999999996</v>
      </c>
      <c r="J14063">
        <v>8</v>
      </c>
      <c r="K14063" s="4" t="s">
        <v>373</v>
      </c>
      <c r="L14063" s="4" t="s">
        <v>660</v>
      </c>
      <c r="M14063" t="s">
        <v>43</v>
      </c>
      <c r="N14063" t="s">
        <v>21</v>
      </c>
      <c r="O14063">
        <v>215.61</v>
      </c>
      <c r="P14063" t="str">
        <f t="shared" si="1316"/>
        <v>Not Good</v>
      </c>
      <c r="Q14063" t="str">
        <f t="shared" si="1317"/>
        <v>normal</v>
      </c>
      <c r="R14063" t="str">
        <f t="shared" si="1318"/>
        <v>not good</v>
      </c>
      <c r="S14063" t="s">
        <v>56</v>
      </c>
      <c r="T14063" t="s">
        <v>56</v>
      </c>
      <c r="U14063">
        <v>761.38789999999995</v>
      </c>
      <c r="V14063">
        <f t="shared" si="1319"/>
        <v>761.38789999999995</v>
      </c>
    </row>
    <row r="14064" spans="1:22" x14ac:dyDescent="0.35">
      <c r="A14064" t="s">
        <v>14548</v>
      </c>
      <c r="B14064" t="s">
        <v>58</v>
      </c>
      <c r="C14064" t="s">
        <v>33</v>
      </c>
      <c r="D14064" t="s">
        <v>46</v>
      </c>
      <c r="E14064">
        <v>501.67</v>
      </c>
      <c r="F14064" t="str">
        <f t="shared" si="1314"/>
        <v>low</v>
      </c>
      <c r="G14064" t="str">
        <f t="shared" si="1315"/>
        <v>low</v>
      </c>
      <c r="H14064">
        <v>0.41</v>
      </c>
      <c r="I14064">
        <v>205.68469999999999</v>
      </c>
      <c r="J14064">
        <v>2</v>
      </c>
      <c r="K14064" s="4" t="s">
        <v>927</v>
      </c>
      <c r="L14064" s="4" t="s">
        <v>401</v>
      </c>
      <c r="M14064" t="s">
        <v>28</v>
      </c>
      <c r="N14064" t="s">
        <v>29</v>
      </c>
      <c r="O14064">
        <v>141.04</v>
      </c>
      <c r="P14064" t="str">
        <f t="shared" si="1316"/>
        <v>Not Good</v>
      </c>
      <c r="Q14064" t="str">
        <f t="shared" si="1317"/>
        <v>high impact</v>
      </c>
      <c r="R14064" t="str">
        <f t="shared" si="1318"/>
        <v>not good</v>
      </c>
      <c r="S14064" t="s">
        <v>37</v>
      </c>
      <c r="T14064" t="s">
        <v>37</v>
      </c>
      <c r="U14064">
        <v>295.9853</v>
      </c>
      <c r="V14064">
        <f t="shared" si="1319"/>
        <v>295.9853</v>
      </c>
    </row>
    <row r="14065" spans="1:22" x14ac:dyDescent="0.35">
      <c r="A14065" t="s">
        <v>14549</v>
      </c>
      <c r="B14065" t="s">
        <v>24</v>
      </c>
      <c r="C14065" t="s">
        <v>39</v>
      </c>
      <c r="D14065" t="s">
        <v>26</v>
      </c>
      <c r="E14065">
        <v>2504.92</v>
      </c>
      <c r="F14065" t="str">
        <f t="shared" si="1314"/>
        <v>high</v>
      </c>
      <c r="G14065" t="str">
        <f t="shared" si="1315"/>
        <v>high</v>
      </c>
      <c r="H14065">
        <v>0.31</v>
      </c>
      <c r="I14065">
        <v>776.52520000000004</v>
      </c>
      <c r="J14065">
        <v>7</v>
      </c>
      <c r="K14065" s="3">
        <v>45057</v>
      </c>
      <c r="L14065" s="3">
        <v>45241</v>
      </c>
      <c r="M14065" t="s">
        <v>43</v>
      </c>
      <c r="N14065" t="s">
        <v>36</v>
      </c>
      <c r="O14065">
        <v>623.71</v>
      </c>
      <c r="P14065" t="str">
        <f t="shared" si="1316"/>
        <v>Good</v>
      </c>
      <c r="Q14065" t="str">
        <f t="shared" si="1317"/>
        <v>high impact</v>
      </c>
      <c r="R14065" t="str">
        <f t="shared" si="1318"/>
        <v>good</v>
      </c>
      <c r="S14065" t="s">
        <v>47</v>
      </c>
      <c r="T14065" t="s">
        <v>47</v>
      </c>
      <c r="U14065">
        <v>1728.3948</v>
      </c>
      <c r="V14065">
        <f t="shared" si="1319"/>
        <v>1728.3948</v>
      </c>
    </row>
    <row r="14066" spans="1:22" x14ac:dyDescent="0.35">
      <c r="A14066" t="s">
        <v>14550</v>
      </c>
      <c r="B14066" t="s">
        <v>24</v>
      </c>
      <c r="C14066" t="s">
        <v>17</v>
      </c>
      <c r="D14066" t="s">
        <v>26</v>
      </c>
      <c r="E14066">
        <v>1078.21</v>
      </c>
      <c r="F14066" t="str">
        <f t="shared" si="1314"/>
        <v>medium</v>
      </c>
      <c r="G14066" t="str">
        <f t="shared" si="1315"/>
        <v>low</v>
      </c>
      <c r="H14066">
        <v>0.28000000000000003</v>
      </c>
      <c r="I14066">
        <v>301.89879999999999</v>
      </c>
      <c r="J14066">
        <v>5</v>
      </c>
      <c r="K14066" s="4" t="s">
        <v>212</v>
      </c>
      <c r="L14066" s="4" t="s">
        <v>229</v>
      </c>
      <c r="M14066" t="s">
        <v>43</v>
      </c>
      <c r="N14066" t="s">
        <v>21</v>
      </c>
      <c r="O14066">
        <v>139.72</v>
      </c>
      <c r="P14066" t="str">
        <f t="shared" si="1316"/>
        <v>Not Good</v>
      </c>
      <c r="Q14066" t="str">
        <f t="shared" si="1317"/>
        <v>high impact</v>
      </c>
      <c r="R14066" t="str">
        <f t="shared" si="1318"/>
        <v>not good</v>
      </c>
      <c r="S14066" t="s">
        <v>47</v>
      </c>
      <c r="T14066" t="s">
        <v>47</v>
      </c>
      <c r="U14066">
        <v>776.31119999999999</v>
      </c>
      <c r="V14066">
        <f t="shared" si="1319"/>
        <v>776.31119999999999</v>
      </c>
    </row>
    <row r="14067" spans="1:22" x14ac:dyDescent="0.35">
      <c r="A14067" t="s">
        <v>14551</v>
      </c>
      <c r="B14067" t="s">
        <v>58</v>
      </c>
      <c r="C14067" t="s">
        <v>25</v>
      </c>
      <c r="D14067" t="s">
        <v>18</v>
      </c>
      <c r="E14067">
        <v>4290.13</v>
      </c>
      <c r="F14067" t="str">
        <f t="shared" si="1314"/>
        <v>high</v>
      </c>
      <c r="G14067" t="str">
        <f t="shared" si="1315"/>
        <v>high</v>
      </c>
      <c r="H14067">
        <v>0.38</v>
      </c>
      <c r="I14067">
        <v>1630.2493999999999</v>
      </c>
      <c r="J14067">
        <v>1</v>
      </c>
      <c r="K14067" s="3">
        <v>45391</v>
      </c>
      <c r="L14067" s="3">
        <v>45421</v>
      </c>
      <c r="M14067" t="s">
        <v>28</v>
      </c>
      <c r="N14067" t="s">
        <v>21</v>
      </c>
      <c r="O14067">
        <v>424.58</v>
      </c>
      <c r="P14067" t="str">
        <f t="shared" si="1316"/>
        <v>Not Good</v>
      </c>
      <c r="Q14067" t="str">
        <f t="shared" si="1317"/>
        <v>high impact</v>
      </c>
      <c r="R14067" t="str">
        <f t="shared" si="1318"/>
        <v>not good</v>
      </c>
      <c r="S14067" t="s">
        <v>56</v>
      </c>
      <c r="T14067" t="s">
        <v>56</v>
      </c>
      <c r="U14067">
        <v>2659.8806</v>
      </c>
      <c r="V14067">
        <f t="shared" si="1319"/>
        <v>2659.8806</v>
      </c>
    </row>
    <row r="14068" spans="1:22" x14ac:dyDescent="0.35">
      <c r="A14068" t="s">
        <v>14552</v>
      </c>
      <c r="B14068" t="s">
        <v>32</v>
      </c>
      <c r="C14068" t="s">
        <v>33</v>
      </c>
      <c r="D14068" t="s">
        <v>50</v>
      </c>
      <c r="E14068">
        <v>114.71</v>
      </c>
      <c r="F14068" t="str">
        <f t="shared" si="1314"/>
        <v>low</v>
      </c>
      <c r="G14068" t="str">
        <f t="shared" si="1315"/>
        <v>low</v>
      </c>
      <c r="H14068">
        <v>0.12</v>
      </c>
      <c r="I14068">
        <v>13.7652</v>
      </c>
      <c r="J14068">
        <v>7</v>
      </c>
      <c r="K14068" s="4" t="s">
        <v>235</v>
      </c>
      <c r="L14068" s="4" t="s">
        <v>121</v>
      </c>
      <c r="M14068" t="s">
        <v>28</v>
      </c>
      <c r="N14068" t="s">
        <v>36</v>
      </c>
      <c r="O14068">
        <v>19.84</v>
      </c>
      <c r="P14068" t="str">
        <f t="shared" si="1316"/>
        <v>Not Good</v>
      </c>
      <c r="Q14068" t="str">
        <f t="shared" si="1317"/>
        <v>normal</v>
      </c>
      <c r="R14068" t="str">
        <f t="shared" si="1318"/>
        <v>not good</v>
      </c>
      <c r="S14068" t="s">
        <v>37</v>
      </c>
      <c r="T14068" t="s">
        <v>37</v>
      </c>
      <c r="U14068">
        <v>100.9448</v>
      </c>
      <c r="V14068">
        <f t="shared" si="1319"/>
        <v>100.9448</v>
      </c>
    </row>
    <row r="14069" spans="1:22" x14ac:dyDescent="0.35">
      <c r="A14069" t="s">
        <v>14553</v>
      </c>
      <c r="B14069" t="s">
        <v>32</v>
      </c>
      <c r="C14069" t="s">
        <v>39</v>
      </c>
      <c r="D14069" t="s">
        <v>46</v>
      </c>
      <c r="E14069">
        <v>4233.83</v>
      </c>
      <c r="F14069" t="str">
        <f t="shared" si="1314"/>
        <v>high</v>
      </c>
      <c r="G14069" t="str">
        <f t="shared" si="1315"/>
        <v>high</v>
      </c>
      <c r="H14069">
        <v>0.31</v>
      </c>
      <c r="I14069">
        <v>1312.4873</v>
      </c>
      <c r="J14069">
        <v>8</v>
      </c>
      <c r="K14069" s="3">
        <v>45058</v>
      </c>
      <c r="L14069" s="3">
        <v>45089</v>
      </c>
      <c r="M14069" t="s">
        <v>43</v>
      </c>
      <c r="N14069" t="s">
        <v>21</v>
      </c>
      <c r="O14069">
        <v>1053.67</v>
      </c>
      <c r="P14069" t="str">
        <f t="shared" si="1316"/>
        <v>Good</v>
      </c>
      <c r="Q14069" t="str">
        <f t="shared" si="1317"/>
        <v>high impact</v>
      </c>
      <c r="R14069" t="str">
        <f t="shared" si="1318"/>
        <v>good</v>
      </c>
      <c r="S14069" t="s">
        <v>30</v>
      </c>
      <c r="T14069" t="s">
        <v>30</v>
      </c>
      <c r="U14069">
        <v>2921.3427000000001</v>
      </c>
      <c r="V14069">
        <f t="shared" si="1319"/>
        <v>2921.3427000000001</v>
      </c>
    </row>
    <row r="14070" spans="1:22" x14ac:dyDescent="0.35">
      <c r="A14070" t="s">
        <v>14554</v>
      </c>
      <c r="B14070" t="s">
        <v>24</v>
      </c>
      <c r="C14070" t="s">
        <v>17</v>
      </c>
      <c r="D14070" t="s">
        <v>18</v>
      </c>
      <c r="E14070">
        <v>2653.35</v>
      </c>
      <c r="F14070" t="str">
        <f t="shared" si="1314"/>
        <v>high</v>
      </c>
      <c r="G14070" t="str">
        <f t="shared" si="1315"/>
        <v>high</v>
      </c>
      <c r="H14070">
        <v>0.12</v>
      </c>
      <c r="I14070">
        <v>318.40199999999999</v>
      </c>
      <c r="J14070">
        <v>1</v>
      </c>
      <c r="K14070" s="4" t="s">
        <v>1045</v>
      </c>
      <c r="L14070" s="4" t="s">
        <v>1284</v>
      </c>
      <c r="M14070" t="s">
        <v>43</v>
      </c>
      <c r="N14070" t="s">
        <v>29</v>
      </c>
      <c r="O14070">
        <v>481.51</v>
      </c>
      <c r="P14070" t="str">
        <f t="shared" si="1316"/>
        <v>Not Good</v>
      </c>
      <c r="Q14070" t="str">
        <f t="shared" si="1317"/>
        <v>high impact</v>
      </c>
      <c r="R14070" t="str">
        <f t="shared" si="1318"/>
        <v>not good</v>
      </c>
      <c r="S14070" t="s">
        <v>37</v>
      </c>
      <c r="T14070" t="s">
        <v>37</v>
      </c>
      <c r="U14070">
        <v>2334.9479999999999</v>
      </c>
      <c r="V14070">
        <f t="shared" si="1319"/>
        <v>2334.9479999999999</v>
      </c>
    </row>
    <row r="14071" spans="1:22" x14ac:dyDescent="0.35">
      <c r="A14071" t="s">
        <v>14555</v>
      </c>
      <c r="B14071" t="s">
        <v>16</v>
      </c>
      <c r="C14071" t="s">
        <v>25</v>
      </c>
      <c r="D14071" t="s">
        <v>18</v>
      </c>
      <c r="E14071">
        <v>4618.51</v>
      </c>
      <c r="F14071" t="str">
        <f t="shared" si="1314"/>
        <v>high</v>
      </c>
      <c r="G14071" t="str">
        <f t="shared" si="1315"/>
        <v>high</v>
      </c>
      <c r="H14071">
        <v>0.09</v>
      </c>
      <c r="I14071">
        <v>415.66590000000002</v>
      </c>
      <c r="J14071">
        <v>4</v>
      </c>
      <c r="K14071" s="4" t="s">
        <v>840</v>
      </c>
      <c r="L14071" s="4" t="s">
        <v>884</v>
      </c>
      <c r="M14071" t="s">
        <v>20</v>
      </c>
      <c r="N14071" t="s">
        <v>21</v>
      </c>
      <c r="O14071">
        <v>577.54999999999995</v>
      </c>
      <c r="P14071" t="str">
        <f t="shared" si="1316"/>
        <v>Good</v>
      </c>
      <c r="Q14071" t="str">
        <f t="shared" si="1317"/>
        <v>high impact</v>
      </c>
      <c r="R14071" t="str">
        <f t="shared" si="1318"/>
        <v>good</v>
      </c>
      <c r="S14071" t="s">
        <v>22</v>
      </c>
      <c r="T14071" t="s">
        <v>22</v>
      </c>
      <c r="U14071">
        <v>4202.8441000000003</v>
      </c>
      <c r="V14071">
        <f t="shared" si="1319"/>
        <v>4202.8441000000003</v>
      </c>
    </row>
    <row r="14072" spans="1:22" x14ac:dyDescent="0.35">
      <c r="A14072" t="s">
        <v>14556</v>
      </c>
      <c r="B14072" t="s">
        <v>24</v>
      </c>
      <c r="C14072" t="s">
        <v>33</v>
      </c>
      <c r="D14072" t="s">
        <v>26</v>
      </c>
      <c r="E14072">
        <v>1102.5999999999999</v>
      </c>
      <c r="F14072" t="str">
        <f t="shared" si="1314"/>
        <v>medium</v>
      </c>
      <c r="G14072" t="str">
        <f t="shared" si="1315"/>
        <v>low</v>
      </c>
      <c r="H14072">
        <v>0.31</v>
      </c>
      <c r="I14072">
        <v>341.80599999999998</v>
      </c>
      <c r="J14072">
        <v>4</v>
      </c>
      <c r="K14072" s="3">
        <v>45423</v>
      </c>
      <c r="L14072" s="3">
        <v>45515</v>
      </c>
      <c r="M14072" t="s">
        <v>43</v>
      </c>
      <c r="N14072" t="s">
        <v>36</v>
      </c>
      <c r="O14072">
        <v>127.15</v>
      </c>
      <c r="P14072" t="str">
        <f t="shared" si="1316"/>
        <v>Not Good</v>
      </c>
      <c r="Q14072" t="str">
        <f t="shared" si="1317"/>
        <v>high impact</v>
      </c>
      <c r="R14072" t="str">
        <f t="shared" si="1318"/>
        <v>not good</v>
      </c>
      <c r="S14072" t="s">
        <v>72</v>
      </c>
      <c r="T14072" t="s">
        <v>72</v>
      </c>
      <c r="U14072">
        <v>760.79399999999998</v>
      </c>
      <c r="V14072">
        <f t="shared" si="1319"/>
        <v>760.79399999999998</v>
      </c>
    </row>
    <row r="14073" spans="1:22" x14ac:dyDescent="0.35">
      <c r="A14073" t="s">
        <v>14557</v>
      </c>
      <c r="B14073" t="s">
        <v>58</v>
      </c>
      <c r="C14073" t="s">
        <v>39</v>
      </c>
      <c r="D14073" t="s">
        <v>34</v>
      </c>
      <c r="E14073">
        <v>601.14</v>
      </c>
      <c r="F14073" t="str">
        <f t="shared" si="1314"/>
        <v>low</v>
      </c>
      <c r="G14073" t="str">
        <f t="shared" si="1315"/>
        <v>low</v>
      </c>
      <c r="H14073">
        <v>0.13</v>
      </c>
      <c r="I14073">
        <v>78.148200000000003</v>
      </c>
      <c r="J14073">
        <v>5</v>
      </c>
      <c r="K14073" s="4" t="s">
        <v>276</v>
      </c>
      <c r="L14073" s="4" t="s">
        <v>238</v>
      </c>
      <c r="M14073" t="s">
        <v>28</v>
      </c>
      <c r="N14073" t="s">
        <v>36</v>
      </c>
      <c r="O14073">
        <v>102.93</v>
      </c>
      <c r="P14073" t="str">
        <f t="shared" si="1316"/>
        <v>Not Good</v>
      </c>
      <c r="Q14073" t="str">
        <f t="shared" si="1317"/>
        <v>normal</v>
      </c>
      <c r="R14073" t="str">
        <f t="shared" si="1318"/>
        <v>not good</v>
      </c>
      <c r="S14073" t="s">
        <v>72</v>
      </c>
      <c r="T14073" t="s">
        <v>72</v>
      </c>
      <c r="U14073">
        <v>522.99180000000001</v>
      </c>
      <c r="V14073">
        <f t="shared" si="1319"/>
        <v>522.99180000000001</v>
      </c>
    </row>
    <row r="14074" spans="1:22" x14ac:dyDescent="0.35">
      <c r="A14074" t="s">
        <v>14558</v>
      </c>
      <c r="B14074" t="s">
        <v>58</v>
      </c>
      <c r="C14074" t="s">
        <v>17</v>
      </c>
      <c r="D14074" t="s">
        <v>34</v>
      </c>
      <c r="E14074">
        <v>3162.3</v>
      </c>
      <c r="F14074" t="str">
        <f t="shared" si="1314"/>
        <v>high</v>
      </c>
      <c r="G14074" t="str">
        <f t="shared" si="1315"/>
        <v>high</v>
      </c>
      <c r="H14074">
        <v>0.36</v>
      </c>
      <c r="I14074">
        <v>1138.4280000000001</v>
      </c>
      <c r="J14074">
        <v>5</v>
      </c>
      <c r="K14074" s="4" t="s">
        <v>288</v>
      </c>
      <c r="L14074" s="3">
        <v>45420</v>
      </c>
      <c r="M14074" t="s">
        <v>28</v>
      </c>
      <c r="N14074" t="s">
        <v>36</v>
      </c>
      <c r="O14074">
        <v>473.5</v>
      </c>
      <c r="P14074" t="str">
        <f t="shared" si="1316"/>
        <v>Not Good</v>
      </c>
      <c r="Q14074" t="str">
        <f t="shared" si="1317"/>
        <v>high impact</v>
      </c>
      <c r="R14074" t="str">
        <f t="shared" si="1318"/>
        <v>not good</v>
      </c>
      <c r="S14074" t="s">
        <v>22</v>
      </c>
      <c r="T14074" t="s">
        <v>22</v>
      </c>
      <c r="U14074">
        <v>2023.8720000000001</v>
      </c>
      <c r="V14074">
        <f t="shared" si="1319"/>
        <v>2023.8720000000001</v>
      </c>
    </row>
    <row r="14075" spans="1:22" x14ac:dyDescent="0.35">
      <c r="A14075" t="s">
        <v>14559</v>
      </c>
      <c r="B14075" t="s">
        <v>58</v>
      </c>
      <c r="C14075" t="s">
        <v>25</v>
      </c>
      <c r="D14075" t="s">
        <v>50</v>
      </c>
      <c r="E14075">
        <v>3562.96</v>
      </c>
      <c r="F14075" t="str">
        <f t="shared" si="1314"/>
        <v>high</v>
      </c>
      <c r="G14075" t="str">
        <f t="shared" si="1315"/>
        <v>high</v>
      </c>
      <c r="H14075">
        <v>0.26</v>
      </c>
      <c r="I14075">
        <v>926.36959999999999</v>
      </c>
      <c r="J14075">
        <v>4</v>
      </c>
      <c r="K14075" s="3">
        <v>45383</v>
      </c>
      <c r="L14075" s="3">
        <v>45474</v>
      </c>
      <c r="M14075" t="s">
        <v>28</v>
      </c>
      <c r="N14075" t="s">
        <v>21</v>
      </c>
      <c r="O14075">
        <v>735.62</v>
      </c>
      <c r="P14075" t="str">
        <f t="shared" si="1316"/>
        <v>Good</v>
      </c>
      <c r="Q14075" t="str">
        <f t="shared" si="1317"/>
        <v>high impact</v>
      </c>
      <c r="R14075" t="str">
        <f t="shared" si="1318"/>
        <v>good</v>
      </c>
      <c r="S14075" t="s">
        <v>56</v>
      </c>
      <c r="T14075" t="s">
        <v>56</v>
      </c>
      <c r="U14075">
        <v>2636.5904</v>
      </c>
      <c r="V14075">
        <f t="shared" si="1319"/>
        <v>2636.5904</v>
      </c>
    </row>
    <row r="14076" spans="1:22" x14ac:dyDescent="0.35">
      <c r="A14076" t="s">
        <v>14560</v>
      </c>
      <c r="B14076" t="s">
        <v>24</v>
      </c>
      <c r="C14076" t="s">
        <v>33</v>
      </c>
      <c r="D14076" t="s">
        <v>50</v>
      </c>
      <c r="E14076">
        <v>1925.67</v>
      </c>
      <c r="F14076" t="str">
        <f t="shared" si="1314"/>
        <v>medium</v>
      </c>
      <c r="G14076" t="str">
        <f t="shared" si="1315"/>
        <v>low</v>
      </c>
      <c r="H14076">
        <v>0.35</v>
      </c>
      <c r="I14076">
        <v>673.98450000000003</v>
      </c>
      <c r="J14076">
        <v>1</v>
      </c>
      <c r="K14076" s="4" t="s">
        <v>1033</v>
      </c>
      <c r="L14076" s="4" t="s">
        <v>1816</v>
      </c>
      <c r="M14076" t="s">
        <v>20</v>
      </c>
      <c r="N14076" t="s">
        <v>36</v>
      </c>
      <c r="O14076">
        <v>102.42</v>
      </c>
      <c r="P14076" t="str">
        <f t="shared" si="1316"/>
        <v>Not Good</v>
      </c>
      <c r="Q14076" t="str">
        <f t="shared" si="1317"/>
        <v>high impact</v>
      </c>
      <c r="R14076" t="str">
        <f t="shared" si="1318"/>
        <v>not good</v>
      </c>
      <c r="S14076" t="s">
        <v>30</v>
      </c>
      <c r="T14076" t="s">
        <v>30</v>
      </c>
      <c r="U14076">
        <v>1251.6855</v>
      </c>
      <c r="V14076">
        <f t="shared" si="1319"/>
        <v>1251.6855</v>
      </c>
    </row>
    <row r="14077" spans="1:22" x14ac:dyDescent="0.35">
      <c r="A14077" t="s">
        <v>14561</v>
      </c>
      <c r="B14077" t="s">
        <v>24</v>
      </c>
      <c r="C14077" t="s">
        <v>39</v>
      </c>
      <c r="D14077" t="s">
        <v>18</v>
      </c>
      <c r="E14077">
        <v>167.03</v>
      </c>
      <c r="F14077" t="str">
        <f t="shared" si="1314"/>
        <v>low</v>
      </c>
      <c r="G14077" t="str">
        <f t="shared" si="1315"/>
        <v>low</v>
      </c>
      <c r="H14077">
        <v>0.45</v>
      </c>
      <c r="I14077">
        <v>75.163499999999999</v>
      </c>
      <c r="J14077">
        <v>9</v>
      </c>
      <c r="K14077" s="3">
        <v>45454</v>
      </c>
      <c r="L14077" s="3">
        <v>45484</v>
      </c>
      <c r="M14077" t="s">
        <v>20</v>
      </c>
      <c r="N14077" t="s">
        <v>21</v>
      </c>
      <c r="O14077">
        <v>34.76</v>
      </c>
      <c r="P14077" t="str">
        <f t="shared" si="1316"/>
        <v>Not Good</v>
      </c>
      <c r="Q14077" t="str">
        <f t="shared" si="1317"/>
        <v>high impact</v>
      </c>
      <c r="R14077" t="str">
        <f t="shared" si="1318"/>
        <v>not good</v>
      </c>
      <c r="S14077" t="s">
        <v>37</v>
      </c>
      <c r="T14077" t="s">
        <v>37</v>
      </c>
      <c r="U14077">
        <v>91.866500000000002</v>
      </c>
      <c r="V14077">
        <f t="shared" si="1319"/>
        <v>91.866500000000002</v>
      </c>
    </row>
    <row r="14078" spans="1:22" x14ac:dyDescent="0.35">
      <c r="A14078" t="s">
        <v>14562</v>
      </c>
      <c r="B14078" t="s">
        <v>32</v>
      </c>
      <c r="C14078" t="s">
        <v>17</v>
      </c>
      <c r="D14078" t="s">
        <v>50</v>
      </c>
      <c r="E14078">
        <v>2094.12</v>
      </c>
      <c r="F14078" t="str">
        <f t="shared" si="1314"/>
        <v>high</v>
      </c>
      <c r="G14078" t="str">
        <f t="shared" si="1315"/>
        <v>high</v>
      </c>
      <c r="H14078">
        <v>7.0000000000000007E-2</v>
      </c>
      <c r="I14078">
        <v>146.58840000000001</v>
      </c>
      <c r="J14078">
        <v>5</v>
      </c>
      <c r="K14078" s="3">
        <v>45332</v>
      </c>
      <c r="L14078" s="3">
        <v>45361</v>
      </c>
      <c r="M14078" t="s">
        <v>28</v>
      </c>
      <c r="N14078" t="s">
        <v>29</v>
      </c>
      <c r="O14078">
        <v>353.45</v>
      </c>
      <c r="P14078" t="str">
        <f t="shared" si="1316"/>
        <v>Not Good</v>
      </c>
      <c r="Q14078" t="str">
        <f t="shared" si="1317"/>
        <v>high impact</v>
      </c>
      <c r="R14078" t="str">
        <f t="shared" si="1318"/>
        <v>not good</v>
      </c>
      <c r="S14078" t="s">
        <v>56</v>
      </c>
      <c r="T14078" t="s">
        <v>56</v>
      </c>
      <c r="U14078">
        <v>1947.5316</v>
      </c>
      <c r="V14078">
        <f t="shared" si="1319"/>
        <v>1947.5316</v>
      </c>
    </row>
    <row r="14079" spans="1:22" x14ac:dyDescent="0.35">
      <c r="A14079" t="s">
        <v>14563</v>
      </c>
      <c r="B14079" t="s">
        <v>16</v>
      </c>
      <c r="C14079" t="s">
        <v>25</v>
      </c>
      <c r="D14079" t="s">
        <v>34</v>
      </c>
      <c r="E14079">
        <v>1245.56</v>
      </c>
      <c r="F14079" t="str">
        <f t="shared" si="1314"/>
        <v>medium</v>
      </c>
      <c r="G14079" t="str">
        <f t="shared" si="1315"/>
        <v>low</v>
      </c>
      <c r="H14079">
        <v>0.03</v>
      </c>
      <c r="I14079">
        <v>37.366799999999998</v>
      </c>
      <c r="J14079">
        <v>1</v>
      </c>
      <c r="K14079" s="4" t="s">
        <v>350</v>
      </c>
      <c r="L14079" s="4" t="s">
        <v>221</v>
      </c>
      <c r="M14079" t="s">
        <v>43</v>
      </c>
      <c r="N14079" t="s">
        <v>21</v>
      </c>
      <c r="O14079">
        <v>311.5</v>
      </c>
      <c r="P14079" t="str">
        <f t="shared" si="1316"/>
        <v>Not Good</v>
      </c>
      <c r="Q14079" t="str">
        <f t="shared" si="1317"/>
        <v>high impact</v>
      </c>
      <c r="R14079" t="str">
        <f t="shared" si="1318"/>
        <v>not good</v>
      </c>
      <c r="S14079" t="s">
        <v>56</v>
      </c>
      <c r="T14079" t="s">
        <v>56</v>
      </c>
      <c r="U14079">
        <v>1208.1931999999999</v>
      </c>
      <c r="V14079">
        <f t="shared" si="1319"/>
        <v>1208.1931999999999</v>
      </c>
    </row>
    <row r="14080" spans="1:22" x14ac:dyDescent="0.35">
      <c r="A14080" t="s">
        <v>14564</v>
      </c>
      <c r="B14080" t="s">
        <v>24</v>
      </c>
      <c r="C14080" t="s">
        <v>33</v>
      </c>
      <c r="D14080" t="s">
        <v>46</v>
      </c>
      <c r="E14080">
        <v>1802.6</v>
      </c>
      <c r="F14080" t="str">
        <f t="shared" si="1314"/>
        <v>medium</v>
      </c>
      <c r="G14080" t="str">
        <f t="shared" si="1315"/>
        <v>low</v>
      </c>
      <c r="H14080">
        <v>0.2</v>
      </c>
      <c r="I14080">
        <v>360.52</v>
      </c>
      <c r="J14080">
        <v>3</v>
      </c>
      <c r="K14080" s="3">
        <v>44986</v>
      </c>
      <c r="L14080" s="3">
        <v>45200</v>
      </c>
      <c r="M14080" t="s">
        <v>43</v>
      </c>
      <c r="N14080" t="s">
        <v>29</v>
      </c>
      <c r="O14080">
        <v>219.5</v>
      </c>
      <c r="P14080" t="str">
        <f t="shared" si="1316"/>
        <v>Not Good</v>
      </c>
      <c r="Q14080" t="str">
        <f t="shared" si="1317"/>
        <v>high impact</v>
      </c>
      <c r="R14080" t="str">
        <f t="shared" si="1318"/>
        <v>not good</v>
      </c>
      <c r="S14080" t="s">
        <v>30</v>
      </c>
      <c r="T14080" t="s">
        <v>30</v>
      </c>
      <c r="U14080">
        <v>1442.08</v>
      </c>
      <c r="V14080">
        <f t="shared" si="1319"/>
        <v>1442.08</v>
      </c>
    </row>
    <row r="14081" spans="1:22" x14ac:dyDescent="0.35">
      <c r="A14081" t="s">
        <v>14565</v>
      </c>
      <c r="B14081" t="s">
        <v>32</v>
      </c>
      <c r="C14081" t="s">
        <v>39</v>
      </c>
      <c r="D14081" t="s">
        <v>26</v>
      </c>
      <c r="E14081">
        <v>2583.1</v>
      </c>
      <c r="F14081" t="str">
        <f t="shared" si="1314"/>
        <v>high</v>
      </c>
      <c r="G14081" t="str">
        <f t="shared" si="1315"/>
        <v>high</v>
      </c>
      <c r="H14081">
        <v>0.36</v>
      </c>
      <c r="I14081">
        <v>929.91600000000005</v>
      </c>
      <c r="J14081">
        <v>1</v>
      </c>
      <c r="K14081" s="4" t="s">
        <v>307</v>
      </c>
      <c r="L14081" s="3">
        <v>45414</v>
      </c>
      <c r="M14081" t="s">
        <v>43</v>
      </c>
      <c r="N14081" t="s">
        <v>36</v>
      </c>
      <c r="O14081">
        <v>635.9</v>
      </c>
      <c r="P14081" t="str">
        <f t="shared" si="1316"/>
        <v>Good</v>
      </c>
      <c r="Q14081" t="str">
        <f t="shared" si="1317"/>
        <v>high impact</v>
      </c>
      <c r="R14081" t="str">
        <f t="shared" si="1318"/>
        <v>good</v>
      </c>
      <c r="S14081" t="s">
        <v>47</v>
      </c>
      <c r="T14081" t="s">
        <v>47</v>
      </c>
      <c r="U14081">
        <v>1653.184</v>
      </c>
      <c r="V14081">
        <f t="shared" si="1319"/>
        <v>1653.184</v>
      </c>
    </row>
    <row r="14082" spans="1:22" x14ac:dyDescent="0.35">
      <c r="A14082" t="s">
        <v>14566</v>
      </c>
      <c r="B14082" t="s">
        <v>24</v>
      </c>
      <c r="C14082" t="s">
        <v>17</v>
      </c>
      <c r="D14082" t="s">
        <v>34</v>
      </c>
      <c r="E14082">
        <v>3541.47</v>
      </c>
      <c r="F14082" t="str">
        <f t="shared" si="1314"/>
        <v>high</v>
      </c>
      <c r="G14082" t="str">
        <f t="shared" si="1315"/>
        <v>high</v>
      </c>
      <c r="H14082">
        <v>0.44</v>
      </c>
      <c r="I14082">
        <v>1558.2467999999999</v>
      </c>
      <c r="J14082">
        <v>7</v>
      </c>
      <c r="K14082" s="4" t="s">
        <v>1222</v>
      </c>
      <c r="L14082" s="3">
        <v>45325</v>
      </c>
      <c r="M14082" t="s">
        <v>43</v>
      </c>
      <c r="N14082" t="s">
        <v>29</v>
      </c>
      <c r="O14082">
        <v>1023.72</v>
      </c>
      <c r="P14082" t="str">
        <f t="shared" si="1316"/>
        <v>Good</v>
      </c>
      <c r="Q14082" t="str">
        <f t="shared" si="1317"/>
        <v>high impact</v>
      </c>
      <c r="R14082" t="str">
        <f t="shared" si="1318"/>
        <v>good</v>
      </c>
      <c r="S14082" t="s">
        <v>37</v>
      </c>
      <c r="T14082" t="s">
        <v>37</v>
      </c>
      <c r="U14082">
        <v>1983.2231999999999</v>
      </c>
      <c r="V14082">
        <f t="shared" si="1319"/>
        <v>1983.2231999999999</v>
      </c>
    </row>
    <row r="14083" spans="1:22" x14ac:dyDescent="0.35">
      <c r="A14083" t="s">
        <v>14567</v>
      </c>
      <c r="B14083" t="s">
        <v>32</v>
      </c>
      <c r="C14083" t="s">
        <v>25</v>
      </c>
      <c r="D14083" t="s">
        <v>50</v>
      </c>
      <c r="E14083">
        <v>4819.8</v>
      </c>
      <c r="F14083" t="str">
        <f t="shared" ref="F14083:F14146" si="1320">IF(E14083&gt;2000,"high",IF(E14083&gt;1000,"medium","low"))</f>
        <v>high</v>
      </c>
      <c r="G14083" t="str">
        <f t="shared" ref="G14083:G14146" si="1321">IF(E14083&gt;2000,"high","low")</f>
        <v>high</v>
      </c>
      <c r="H14083">
        <v>0.02</v>
      </c>
      <c r="I14083">
        <v>96.396000000000001</v>
      </c>
      <c r="J14083">
        <v>7</v>
      </c>
      <c r="K14083" s="3">
        <v>45089</v>
      </c>
      <c r="L14083" s="3">
        <v>45181</v>
      </c>
      <c r="M14083" t="s">
        <v>28</v>
      </c>
      <c r="N14083" t="s">
        <v>21</v>
      </c>
      <c r="O14083">
        <v>787.81</v>
      </c>
      <c r="P14083" t="str">
        <f t="shared" ref="P14083:P14146" si="1322">IF(AND(E14083&gt;1000,O14083&gt;500),"Good","Not Good")</f>
        <v>Good</v>
      </c>
      <c r="Q14083" t="str">
        <f t="shared" ref="Q14083:Q14146" si="1323">IF(OR(E14083&gt;1000,H14083&gt;0.2),"high impact","normal")</f>
        <v>high impact</v>
      </c>
      <c r="R14083" t="str">
        <f t="shared" ref="R14083:R14146" si="1324">IF(NOT(AND(E14083&gt;2000,O14083&gt;500)),"not good","good")</f>
        <v>good</v>
      </c>
      <c r="S14083" t="s">
        <v>37</v>
      </c>
      <c r="T14083" t="s">
        <v>37</v>
      </c>
      <c r="U14083">
        <v>4723.4040000000005</v>
      </c>
      <c r="V14083">
        <f t="shared" ref="V14083:V14146" si="1325">IFERROR(U14083,0)</f>
        <v>4723.4040000000005</v>
      </c>
    </row>
    <row r="14084" spans="1:22" x14ac:dyDescent="0.35">
      <c r="A14084" t="s">
        <v>14568</v>
      </c>
      <c r="B14084" t="s">
        <v>32</v>
      </c>
      <c r="C14084" t="s">
        <v>33</v>
      </c>
      <c r="D14084" t="s">
        <v>26</v>
      </c>
      <c r="E14084">
        <v>805.6</v>
      </c>
      <c r="F14084" t="str">
        <f t="shared" si="1320"/>
        <v>low</v>
      </c>
      <c r="G14084" t="str">
        <f t="shared" si="1321"/>
        <v>low</v>
      </c>
      <c r="H14084">
        <v>0.4</v>
      </c>
      <c r="I14084">
        <v>322.24</v>
      </c>
      <c r="J14084">
        <v>6</v>
      </c>
      <c r="K14084" s="3">
        <v>45424</v>
      </c>
      <c r="L14084" s="3">
        <v>45577</v>
      </c>
      <c r="M14084" t="s">
        <v>20</v>
      </c>
      <c r="N14084" t="s">
        <v>29</v>
      </c>
      <c r="O14084">
        <v>113.85</v>
      </c>
      <c r="P14084" t="str">
        <f t="shared" si="1322"/>
        <v>Not Good</v>
      </c>
      <c r="Q14084" t="str">
        <f t="shared" si="1323"/>
        <v>high impact</v>
      </c>
      <c r="R14084" t="str">
        <f t="shared" si="1324"/>
        <v>not good</v>
      </c>
      <c r="S14084" t="s">
        <v>30</v>
      </c>
      <c r="T14084" t="s">
        <v>30</v>
      </c>
      <c r="U14084">
        <v>483.36</v>
      </c>
      <c r="V14084">
        <f t="shared" si="1325"/>
        <v>483.36</v>
      </c>
    </row>
    <row r="14085" spans="1:22" x14ac:dyDescent="0.35">
      <c r="A14085" t="s">
        <v>14569</v>
      </c>
      <c r="B14085" t="s">
        <v>16</v>
      </c>
      <c r="C14085" t="s">
        <v>39</v>
      </c>
      <c r="D14085" t="s">
        <v>26</v>
      </c>
      <c r="E14085">
        <v>3431.51</v>
      </c>
      <c r="F14085" t="str">
        <f t="shared" si="1320"/>
        <v>high</v>
      </c>
      <c r="G14085" t="str">
        <f t="shared" si="1321"/>
        <v>high</v>
      </c>
      <c r="H14085">
        <v>0.04</v>
      </c>
      <c r="I14085">
        <v>137.2604</v>
      </c>
      <c r="J14085">
        <v>9</v>
      </c>
      <c r="K14085" s="4" t="s">
        <v>981</v>
      </c>
      <c r="L14085" s="4" t="s">
        <v>857</v>
      </c>
      <c r="M14085" t="s">
        <v>43</v>
      </c>
      <c r="N14085" t="s">
        <v>29</v>
      </c>
      <c r="O14085">
        <v>905.56</v>
      </c>
      <c r="P14085" t="str">
        <f t="shared" si="1322"/>
        <v>Good</v>
      </c>
      <c r="Q14085" t="str">
        <f t="shared" si="1323"/>
        <v>high impact</v>
      </c>
      <c r="R14085" t="str">
        <f t="shared" si="1324"/>
        <v>good</v>
      </c>
      <c r="S14085" t="s">
        <v>37</v>
      </c>
      <c r="T14085" t="s">
        <v>37</v>
      </c>
      <c r="U14085">
        <v>3294.2496000000001</v>
      </c>
      <c r="V14085">
        <f t="shared" si="1325"/>
        <v>3294.2496000000001</v>
      </c>
    </row>
    <row r="14086" spans="1:22" x14ac:dyDescent="0.35">
      <c r="A14086" t="s">
        <v>14570</v>
      </c>
      <c r="B14086" t="s">
        <v>24</v>
      </c>
      <c r="C14086" t="s">
        <v>17</v>
      </c>
      <c r="D14086" t="s">
        <v>18</v>
      </c>
      <c r="E14086">
        <v>1242.74</v>
      </c>
      <c r="F14086" t="str">
        <f t="shared" si="1320"/>
        <v>medium</v>
      </c>
      <c r="G14086" t="str">
        <f t="shared" si="1321"/>
        <v>low</v>
      </c>
      <c r="H14086">
        <v>0.28999999999999998</v>
      </c>
      <c r="I14086">
        <v>360.39460000000003</v>
      </c>
      <c r="J14086">
        <v>7</v>
      </c>
      <c r="K14086" s="3">
        <v>45271</v>
      </c>
      <c r="L14086" s="4" t="s">
        <v>140</v>
      </c>
      <c r="M14086" t="s">
        <v>28</v>
      </c>
      <c r="N14086" t="s">
        <v>36</v>
      </c>
      <c r="O14086">
        <v>135.33000000000001</v>
      </c>
      <c r="P14086" t="str">
        <f t="shared" si="1322"/>
        <v>Not Good</v>
      </c>
      <c r="Q14086" t="str">
        <f t="shared" si="1323"/>
        <v>high impact</v>
      </c>
      <c r="R14086" t="str">
        <f t="shared" si="1324"/>
        <v>not good</v>
      </c>
      <c r="S14086" t="s">
        <v>47</v>
      </c>
      <c r="T14086" t="s">
        <v>47</v>
      </c>
      <c r="U14086">
        <v>882.34540000000004</v>
      </c>
      <c r="V14086">
        <f t="shared" si="1325"/>
        <v>882.34540000000004</v>
      </c>
    </row>
    <row r="14087" spans="1:22" x14ac:dyDescent="0.35">
      <c r="A14087" t="s">
        <v>14571</v>
      </c>
      <c r="B14087" t="s">
        <v>32</v>
      </c>
      <c r="C14087" t="s">
        <v>25</v>
      </c>
      <c r="D14087" t="s">
        <v>50</v>
      </c>
      <c r="E14087">
        <v>1181.45</v>
      </c>
      <c r="F14087" t="str">
        <f t="shared" si="1320"/>
        <v>medium</v>
      </c>
      <c r="G14087" t="str">
        <f t="shared" si="1321"/>
        <v>low</v>
      </c>
      <c r="H14087">
        <v>0.17</v>
      </c>
      <c r="I14087">
        <v>200.84649999999999</v>
      </c>
      <c r="J14087">
        <v>5</v>
      </c>
      <c r="K14087" s="3">
        <v>45201</v>
      </c>
      <c r="L14087" s="4" t="s">
        <v>2065</v>
      </c>
      <c r="M14087" t="s">
        <v>28</v>
      </c>
      <c r="N14087" t="s">
        <v>29</v>
      </c>
      <c r="O14087">
        <v>275.5</v>
      </c>
      <c r="P14087" t="str">
        <f t="shared" si="1322"/>
        <v>Not Good</v>
      </c>
      <c r="Q14087" t="str">
        <f t="shared" si="1323"/>
        <v>high impact</v>
      </c>
      <c r="R14087" t="str">
        <f t="shared" si="1324"/>
        <v>not good</v>
      </c>
      <c r="S14087" t="s">
        <v>56</v>
      </c>
      <c r="T14087" t="s">
        <v>56</v>
      </c>
      <c r="U14087">
        <v>980.60350000000005</v>
      </c>
      <c r="V14087">
        <f t="shared" si="1325"/>
        <v>980.60350000000005</v>
      </c>
    </row>
    <row r="14088" spans="1:22" x14ac:dyDescent="0.35">
      <c r="A14088" t="s">
        <v>14572</v>
      </c>
      <c r="B14088" t="s">
        <v>58</v>
      </c>
      <c r="C14088" t="s">
        <v>33</v>
      </c>
      <c r="D14088" t="s">
        <v>18</v>
      </c>
      <c r="E14088">
        <v>3204.41</v>
      </c>
      <c r="F14088" t="str">
        <f t="shared" si="1320"/>
        <v>high</v>
      </c>
      <c r="G14088" t="str">
        <f t="shared" si="1321"/>
        <v>high</v>
      </c>
      <c r="H14088">
        <v>0.01</v>
      </c>
      <c r="I14088">
        <v>32.0441</v>
      </c>
      <c r="J14088">
        <v>7</v>
      </c>
      <c r="K14088" s="3">
        <v>45024</v>
      </c>
      <c r="L14088" s="3">
        <v>45054</v>
      </c>
      <c r="M14088" t="s">
        <v>43</v>
      </c>
      <c r="N14088" t="s">
        <v>21</v>
      </c>
      <c r="O14088">
        <v>618.99</v>
      </c>
      <c r="P14088" t="str">
        <f t="shared" si="1322"/>
        <v>Good</v>
      </c>
      <c r="Q14088" t="str">
        <f t="shared" si="1323"/>
        <v>high impact</v>
      </c>
      <c r="R14088" t="str">
        <f t="shared" si="1324"/>
        <v>good</v>
      </c>
      <c r="S14088" t="s">
        <v>22</v>
      </c>
      <c r="T14088" t="s">
        <v>22</v>
      </c>
      <c r="U14088">
        <v>3172.3658999999998</v>
      </c>
      <c r="V14088">
        <f t="shared" si="1325"/>
        <v>3172.3658999999998</v>
      </c>
    </row>
    <row r="14089" spans="1:22" x14ac:dyDescent="0.35">
      <c r="A14089" t="s">
        <v>14573</v>
      </c>
      <c r="B14089" t="s">
        <v>58</v>
      </c>
      <c r="C14089" t="s">
        <v>39</v>
      </c>
      <c r="D14089" t="s">
        <v>26</v>
      </c>
      <c r="E14089">
        <v>3902.4</v>
      </c>
      <c r="F14089" t="str">
        <f t="shared" si="1320"/>
        <v>high</v>
      </c>
      <c r="G14089" t="str">
        <f t="shared" si="1321"/>
        <v>high</v>
      </c>
      <c r="H14089">
        <v>0.05</v>
      </c>
      <c r="I14089">
        <v>195.12</v>
      </c>
      <c r="J14089">
        <v>4</v>
      </c>
      <c r="K14089" s="3">
        <v>44935</v>
      </c>
      <c r="L14089" s="3">
        <v>45086</v>
      </c>
      <c r="M14089" t="s">
        <v>43</v>
      </c>
      <c r="N14089" t="s">
        <v>29</v>
      </c>
      <c r="O14089">
        <v>615.95000000000005</v>
      </c>
      <c r="P14089" t="str">
        <f t="shared" si="1322"/>
        <v>Good</v>
      </c>
      <c r="Q14089" t="str">
        <f t="shared" si="1323"/>
        <v>high impact</v>
      </c>
      <c r="R14089" t="str">
        <f t="shared" si="1324"/>
        <v>good</v>
      </c>
      <c r="S14089" t="s">
        <v>47</v>
      </c>
      <c r="T14089" t="s">
        <v>47</v>
      </c>
      <c r="U14089">
        <v>3707.28</v>
      </c>
      <c r="V14089">
        <f t="shared" si="1325"/>
        <v>3707.28</v>
      </c>
    </row>
    <row r="14090" spans="1:22" x14ac:dyDescent="0.35">
      <c r="A14090" t="s">
        <v>14574</v>
      </c>
      <c r="B14090" t="s">
        <v>58</v>
      </c>
      <c r="C14090" t="s">
        <v>17</v>
      </c>
      <c r="D14090" t="s">
        <v>18</v>
      </c>
      <c r="E14090">
        <v>4891.16</v>
      </c>
      <c r="F14090" t="str">
        <f t="shared" si="1320"/>
        <v>high</v>
      </c>
      <c r="G14090" t="str">
        <f t="shared" si="1321"/>
        <v>high</v>
      </c>
      <c r="H14090">
        <v>0.18</v>
      </c>
      <c r="I14090">
        <v>880.40880000000004</v>
      </c>
      <c r="J14090">
        <v>9</v>
      </c>
      <c r="K14090" s="3">
        <v>45264</v>
      </c>
      <c r="L14090" s="4" t="s">
        <v>538</v>
      </c>
      <c r="M14090" t="s">
        <v>43</v>
      </c>
      <c r="N14090" t="s">
        <v>21</v>
      </c>
      <c r="O14090">
        <v>479.51</v>
      </c>
      <c r="P14090" t="str">
        <f t="shared" si="1322"/>
        <v>Not Good</v>
      </c>
      <c r="Q14090" t="str">
        <f t="shared" si="1323"/>
        <v>high impact</v>
      </c>
      <c r="R14090" t="str">
        <f t="shared" si="1324"/>
        <v>not good</v>
      </c>
      <c r="S14090" t="s">
        <v>56</v>
      </c>
      <c r="T14090" t="s">
        <v>56</v>
      </c>
      <c r="U14090">
        <v>4010.7512000000002</v>
      </c>
      <c r="V14090">
        <f t="shared" si="1325"/>
        <v>4010.7512000000002</v>
      </c>
    </row>
    <row r="14091" spans="1:22" x14ac:dyDescent="0.35">
      <c r="A14091" t="s">
        <v>14575</v>
      </c>
      <c r="B14091" t="s">
        <v>16</v>
      </c>
      <c r="C14091" t="s">
        <v>25</v>
      </c>
      <c r="D14091" t="s">
        <v>50</v>
      </c>
      <c r="E14091">
        <v>3867.27</v>
      </c>
      <c r="F14091" t="str">
        <f t="shared" si="1320"/>
        <v>high</v>
      </c>
      <c r="G14091" t="str">
        <f t="shared" si="1321"/>
        <v>high</v>
      </c>
      <c r="H14091">
        <v>0.48</v>
      </c>
      <c r="I14091">
        <v>1856.2896000000001</v>
      </c>
      <c r="J14091">
        <v>6</v>
      </c>
      <c r="K14091" s="4" t="s">
        <v>517</v>
      </c>
      <c r="L14091" s="4" t="s">
        <v>347</v>
      </c>
      <c r="M14091" t="s">
        <v>20</v>
      </c>
      <c r="N14091" t="s">
        <v>21</v>
      </c>
      <c r="O14091">
        <v>206.25</v>
      </c>
      <c r="P14091" t="str">
        <f t="shared" si="1322"/>
        <v>Not Good</v>
      </c>
      <c r="Q14091" t="str">
        <f t="shared" si="1323"/>
        <v>high impact</v>
      </c>
      <c r="R14091" t="str">
        <f t="shared" si="1324"/>
        <v>not good</v>
      </c>
      <c r="S14091" t="s">
        <v>72</v>
      </c>
      <c r="T14091" t="s">
        <v>72</v>
      </c>
      <c r="U14091">
        <v>2010.9803999999999</v>
      </c>
      <c r="V14091">
        <f t="shared" si="1325"/>
        <v>2010.9803999999999</v>
      </c>
    </row>
    <row r="14092" spans="1:22" x14ac:dyDescent="0.35">
      <c r="A14092" t="s">
        <v>14576</v>
      </c>
      <c r="B14092" t="s">
        <v>32</v>
      </c>
      <c r="C14092" t="s">
        <v>33</v>
      </c>
      <c r="D14092" t="s">
        <v>34</v>
      </c>
      <c r="E14092">
        <v>870.84</v>
      </c>
      <c r="F14092" t="str">
        <f t="shared" si="1320"/>
        <v>low</v>
      </c>
      <c r="G14092" t="str">
        <f t="shared" si="1321"/>
        <v>low</v>
      </c>
      <c r="H14092">
        <v>0.08</v>
      </c>
      <c r="I14092">
        <v>69.667199999999994</v>
      </c>
      <c r="J14092">
        <v>4</v>
      </c>
      <c r="K14092" s="4" t="s">
        <v>154</v>
      </c>
      <c r="L14092" s="3">
        <v>45053</v>
      </c>
      <c r="M14092" t="s">
        <v>43</v>
      </c>
      <c r="N14092" t="s">
        <v>29</v>
      </c>
      <c r="O14092">
        <v>160.75</v>
      </c>
      <c r="P14092" t="str">
        <f t="shared" si="1322"/>
        <v>Not Good</v>
      </c>
      <c r="Q14092" t="str">
        <f t="shared" si="1323"/>
        <v>normal</v>
      </c>
      <c r="R14092" t="str">
        <f t="shared" si="1324"/>
        <v>not good</v>
      </c>
      <c r="S14092" t="s">
        <v>30</v>
      </c>
      <c r="T14092" t="s">
        <v>30</v>
      </c>
      <c r="U14092">
        <v>801.17280000000005</v>
      </c>
      <c r="V14092">
        <f t="shared" si="1325"/>
        <v>801.17280000000005</v>
      </c>
    </row>
    <row r="14093" spans="1:22" x14ac:dyDescent="0.35">
      <c r="A14093" t="s">
        <v>14577</v>
      </c>
      <c r="B14093" t="s">
        <v>16</v>
      </c>
      <c r="C14093" t="s">
        <v>39</v>
      </c>
      <c r="D14093" t="s">
        <v>46</v>
      </c>
      <c r="E14093">
        <v>1204.47</v>
      </c>
      <c r="F14093" t="str">
        <f t="shared" si="1320"/>
        <v>medium</v>
      </c>
      <c r="G14093" t="str">
        <f t="shared" si="1321"/>
        <v>low</v>
      </c>
      <c r="H14093">
        <v>0.14000000000000001</v>
      </c>
      <c r="I14093">
        <v>168.6258</v>
      </c>
      <c r="J14093">
        <v>5</v>
      </c>
      <c r="K14093" s="4" t="s">
        <v>154</v>
      </c>
      <c r="L14093" s="4" t="s">
        <v>947</v>
      </c>
      <c r="M14093" t="s">
        <v>43</v>
      </c>
      <c r="N14093" t="s">
        <v>21</v>
      </c>
      <c r="O14093">
        <v>77.66</v>
      </c>
      <c r="P14093" t="str">
        <f t="shared" si="1322"/>
        <v>Not Good</v>
      </c>
      <c r="Q14093" t="str">
        <f t="shared" si="1323"/>
        <v>high impact</v>
      </c>
      <c r="R14093" t="str">
        <f t="shared" si="1324"/>
        <v>not good</v>
      </c>
      <c r="S14093" t="s">
        <v>47</v>
      </c>
      <c r="T14093" t="s">
        <v>47</v>
      </c>
      <c r="U14093">
        <v>1035.8442</v>
      </c>
      <c r="V14093">
        <f t="shared" si="1325"/>
        <v>1035.8442</v>
      </c>
    </row>
    <row r="14094" spans="1:22" x14ac:dyDescent="0.35">
      <c r="A14094" t="s">
        <v>14578</v>
      </c>
      <c r="B14094" t="s">
        <v>24</v>
      </c>
      <c r="C14094" t="s">
        <v>17</v>
      </c>
      <c r="D14094" t="s">
        <v>34</v>
      </c>
      <c r="E14094">
        <v>3830.81</v>
      </c>
      <c r="F14094" t="str">
        <f t="shared" si="1320"/>
        <v>high</v>
      </c>
      <c r="G14094" t="str">
        <f t="shared" si="1321"/>
        <v>high</v>
      </c>
      <c r="H14094">
        <v>0.5</v>
      </c>
      <c r="I14094">
        <v>1915.405</v>
      </c>
      <c r="J14094">
        <v>8</v>
      </c>
      <c r="K14094" s="4" t="s">
        <v>927</v>
      </c>
      <c r="L14094" s="4" t="s">
        <v>1291</v>
      </c>
      <c r="M14094" t="s">
        <v>28</v>
      </c>
      <c r="N14094" t="s">
        <v>21</v>
      </c>
      <c r="O14094">
        <v>293.56</v>
      </c>
      <c r="P14094" t="str">
        <f t="shared" si="1322"/>
        <v>Not Good</v>
      </c>
      <c r="Q14094" t="str">
        <f t="shared" si="1323"/>
        <v>high impact</v>
      </c>
      <c r="R14094" t="str">
        <f t="shared" si="1324"/>
        <v>not good</v>
      </c>
      <c r="S14094" t="s">
        <v>22</v>
      </c>
      <c r="T14094" t="s">
        <v>22</v>
      </c>
      <c r="U14094">
        <v>1915.405</v>
      </c>
      <c r="V14094">
        <f t="shared" si="1325"/>
        <v>1915.405</v>
      </c>
    </row>
    <row r="14095" spans="1:22" x14ac:dyDescent="0.35">
      <c r="A14095" t="s">
        <v>14579</v>
      </c>
      <c r="B14095" t="s">
        <v>24</v>
      </c>
      <c r="C14095" t="s">
        <v>25</v>
      </c>
      <c r="D14095" t="s">
        <v>26</v>
      </c>
      <c r="E14095">
        <v>2682.24</v>
      </c>
      <c r="F14095" t="str">
        <f t="shared" si="1320"/>
        <v>high</v>
      </c>
      <c r="G14095" t="str">
        <f t="shared" si="1321"/>
        <v>high</v>
      </c>
      <c r="H14095">
        <v>0.24</v>
      </c>
      <c r="I14095">
        <v>643.73760000000004</v>
      </c>
      <c r="J14095">
        <v>7</v>
      </c>
      <c r="K14095" s="3">
        <v>45363</v>
      </c>
      <c r="L14095" s="3">
        <v>45394</v>
      </c>
      <c r="M14095" t="s">
        <v>20</v>
      </c>
      <c r="N14095" t="s">
        <v>29</v>
      </c>
      <c r="O14095">
        <v>539.41</v>
      </c>
      <c r="P14095" t="str">
        <f t="shared" si="1322"/>
        <v>Good</v>
      </c>
      <c r="Q14095" t="str">
        <f t="shared" si="1323"/>
        <v>high impact</v>
      </c>
      <c r="R14095" t="str">
        <f t="shared" si="1324"/>
        <v>good</v>
      </c>
      <c r="S14095" t="s">
        <v>72</v>
      </c>
      <c r="T14095" t="s">
        <v>72</v>
      </c>
      <c r="U14095">
        <v>2038.5024000000001</v>
      </c>
      <c r="V14095">
        <f t="shared" si="1325"/>
        <v>2038.5024000000001</v>
      </c>
    </row>
    <row r="14096" spans="1:22" x14ac:dyDescent="0.35">
      <c r="A14096" t="s">
        <v>14580</v>
      </c>
      <c r="B14096" t="s">
        <v>32</v>
      </c>
      <c r="C14096" t="s">
        <v>33</v>
      </c>
      <c r="D14096" t="s">
        <v>34</v>
      </c>
      <c r="E14096">
        <v>1547.5</v>
      </c>
      <c r="F14096" t="str">
        <f t="shared" si="1320"/>
        <v>medium</v>
      </c>
      <c r="G14096" t="str">
        <f t="shared" si="1321"/>
        <v>low</v>
      </c>
      <c r="H14096">
        <v>0.13</v>
      </c>
      <c r="I14096">
        <v>201.17500000000001</v>
      </c>
      <c r="J14096">
        <v>6</v>
      </c>
      <c r="K14096" s="3">
        <v>45233</v>
      </c>
      <c r="L14096" s="4" t="s">
        <v>170</v>
      </c>
      <c r="M14096" t="s">
        <v>28</v>
      </c>
      <c r="N14096" t="s">
        <v>36</v>
      </c>
      <c r="O14096">
        <v>170.49</v>
      </c>
      <c r="P14096" t="str">
        <f t="shared" si="1322"/>
        <v>Not Good</v>
      </c>
      <c r="Q14096" t="str">
        <f t="shared" si="1323"/>
        <v>high impact</v>
      </c>
      <c r="R14096" t="str">
        <f t="shared" si="1324"/>
        <v>not good</v>
      </c>
      <c r="S14096" t="s">
        <v>47</v>
      </c>
      <c r="T14096" t="s">
        <v>47</v>
      </c>
      <c r="U14096">
        <v>1346.325</v>
      </c>
      <c r="V14096">
        <f t="shared" si="1325"/>
        <v>1346.325</v>
      </c>
    </row>
    <row r="14097" spans="1:22" x14ac:dyDescent="0.35">
      <c r="A14097" t="s">
        <v>14581</v>
      </c>
      <c r="B14097" t="s">
        <v>58</v>
      </c>
      <c r="C14097" t="s">
        <v>39</v>
      </c>
      <c r="D14097" t="s">
        <v>18</v>
      </c>
      <c r="E14097">
        <v>2411.7399999999998</v>
      </c>
      <c r="F14097" t="str">
        <f t="shared" si="1320"/>
        <v>high</v>
      </c>
      <c r="G14097" t="str">
        <f t="shared" si="1321"/>
        <v>high</v>
      </c>
      <c r="H14097">
        <v>0.31</v>
      </c>
      <c r="I14097">
        <v>747.63940000000002</v>
      </c>
      <c r="J14097">
        <v>2</v>
      </c>
      <c r="K14097" s="3">
        <v>45419</v>
      </c>
      <c r="L14097" s="3">
        <v>45450</v>
      </c>
      <c r="M14097" t="s">
        <v>28</v>
      </c>
      <c r="N14097" t="s">
        <v>21</v>
      </c>
      <c r="O14097">
        <v>536.14</v>
      </c>
      <c r="P14097" t="str">
        <f t="shared" si="1322"/>
        <v>Good</v>
      </c>
      <c r="Q14097" t="str">
        <f t="shared" si="1323"/>
        <v>high impact</v>
      </c>
      <c r="R14097" t="str">
        <f t="shared" si="1324"/>
        <v>good</v>
      </c>
      <c r="S14097" t="s">
        <v>72</v>
      </c>
      <c r="T14097" t="s">
        <v>72</v>
      </c>
      <c r="U14097">
        <v>1664.1006</v>
      </c>
      <c r="V14097">
        <f t="shared" si="1325"/>
        <v>1664.1006</v>
      </c>
    </row>
    <row r="14098" spans="1:22" x14ac:dyDescent="0.35">
      <c r="A14098" t="s">
        <v>14582</v>
      </c>
      <c r="B14098" t="s">
        <v>32</v>
      </c>
      <c r="C14098" t="s">
        <v>17</v>
      </c>
      <c r="D14098" t="s">
        <v>50</v>
      </c>
      <c r="E14098">
        <v>4582.95</v>
      </c>
      <c r="F14098" t="str">
        <f t="shared" si="1320"/>
        <v>high</v>
      </c>
      <c r="G14098" t="str">
        <f t="shared" si="1321"/>
        <v>high</v>
      </c>
      <c r="H14098">
        <v>0.22</v>
      </c>
      <c r="I14098">
        <v>1008.249</v>
      </c>
      <c r="J14098">
        <v>3</v>
      </c>
      <c r="K14098" s="3">
        <v>45170</v>
      </c>
      <c r="L14098" s="3">
        <v>45200</v>
      </c>
      <c r="M14098" t="s">
        <v>28</v>
      </c>
      <c r="N14098" t="s">
        <v>36</v>
      </c>
      <c r="O14098">
        <v>398.79</v>
      </c>
      <c r="P14098" t="str">
        <f t="shared" si="1322"/>
        <v>Not Good</v>
      </c>
      <c r="Q14098" t="str">
        <f t="shared" si="1323"/>
        <v>high impact</v>
      </c>
      <c r="R14098" t="str">
        <f t="shared" si="1324"/>
        <v>not good</v>
      </c>
      <c r="S14098" t="s">
        <v>56</v>
      </c>
      <c r="T14098" t="s">
        <v>56</v>
      </c>
      <c r="U14098">
        <v>3574.701</v>
      </c>
      <c r="V14098">
        <f t="shared" si="1325"/>
        <v>3574.701</v>
      </c>
    </row>
    <row r="14099" spans="1:22" x14ac:dyDescent="0.35">
      <c r="A14099" t="s">
        <v>14583</v>
      </c>
      <c r="B14099" t="s">
        <v>32</v>
      </c>
      <c r="C14099" t="s">
        <v>25</v>
      </c>
      <c r="D14099" t="s">
        <v>34</v>
      </c>
      <c r="E14099">
        <v>3802.44</v>
      </c>
      <c r="F14099" t="str">
        <f t="shared" si="1320"/>
        <v>high</v>
      </c>
      <c r="G14099" t="str">
        <f t="shared" si="1321"/>
        <v>high</v>
      </c>
      <c r="H14099">
        <v>0.43</v>
      </c>
      <c r="I14099">
        <v>1635.0491999999999</v>
      </c>
      <c r="J14099">
        <v>1</v>
      </c>
      <c r="K14099" s="4" t="s">
        <v>826</v>
      </c>
      <c r="L14099" s="4" t="s">
        <v>680</v>
      </c>
      <c r="M14099" t="s">
        <v>43</v>
      </c>
      <c r="N14099" t="s">
        <v>29</v>
      </c>
      <c r="O14099">
        <v>257.08</v>
      </c>
      <c r="P14099" t="str">
        <f t="shared" si="1322"/>
        <v>Not Good</v>
      </c>
      <c r="Q14099" t="str">
        <f t="shared" si="1323"/>
        <v>high impact</v>
      </c>
      <c r="R14099" t="str">
        <f t="shared" si="1324"/>
        <v>not good</v>
      </c>
      <c r="S14099" t="s">
        <v>30</v>
      </c>
      <c r="T14099" t="s">
        <v>30</v>
      </c>
      <c r="U14099">
        <v>2167.3908000000001</v>
      </c>
      <c r="V14099">
        <f t="shared" si="1325"/>
        <v>2167.3908000000001</v>
      </c>
    </row>
    <row r="14100" spans="1:22" x14ac:dyDescent="0.35">
      <c r="A14100" t="s">
        <v>14584</v>
      </c>
      <c r="B14100" t="s">
        <v>32</v>
      </c>
      <c r="C14100" t="s">
        <v>33</v>
      </c>
      <c r="D14100" t="s">
        <v>34</v>
      </c>
      <c r="E14100">
        <v>2308.42</v>
      </c>
      <c r="F14100" t="str">
        <f t="shared" si="1320"/>
        <v>high</v>
      </c>
      <c r="G14100" t="str">
        <f t="shared" si="1321"/>
        <v>high</v>
      </c>
      <c r="H14100">
        <v>0</v>
      </c>
      <c r="I14100">
        <v>0</v>
      </c>
      <c r="J14100">
        <v>3</v>
      </c>
      <c r="K14100" s="4" t="s">
        <v>373</v>
      </c>
      <c r="L14100" s="4" t="s">
        <v>660</v>
      </c>
      <c r="M14100" t="s">
        <v>43</v>
      </c>
      <c r="N14100" t="s">
        <v>36</v>
      </c>
      <c r="O14100">
        <v>417.81</v>
      </c>
      <c r="P14100" t="str">
        <f t="shared" si="1322"/>
        <v>Not Good</v>
      </c>
      <c r="Q14100" t="str">
        <f t="shared" si="1323"/>
        <v>high impact</v>
      </c>
      <c r="R14100" t="str">
        <f t="shared" si="1324"/>
        <v>not good</v>
      </c>
      <c r="S14100" t="s">
        <v>56</v>
      </c>
      <c r="T14100" t="s">
        <v>56</v>
      </c>
      <c r="U14100">
        <v>2308.42</v>
      </c>
      <c r="V14100">
        <f t="shared" si="1325"/>
        <v>2308.42</v>
      </c>
    </row>
    <row r="14101" spans="1:22" x14ac:dyDescent="0.35">
      <c r="A14101" t="s">
        <v>14585</v>
      </c>
      <c r="B14101" t="s">
        <v>16</v>
      </c>
      <c r="C14101" t="s">
        <v>39</v>
      </c>
      <c r="D14101" t="s">
        <v>50</v>
      </c>
      <c r="E14101">
        <v>4904.71</v>
      </c>
      <c r="F14101" t="str">
        <f t="shared" si="1320"/>
        <v>high</v>
      </c>
      <c r="G14101" t="str">
        <f t="shared" si="1321"/>
        <v>high</v>
      </c>
      <c r="H14101">
        <v>0.5</v>
      </c>
      <c r="I14101">
        <v>2452.355</v>
      </c>
      <c r="J14101">
        <v>2</v>
      </c>
      <c r="K14101" s="4" t="s">
        <v>572</v>
      </c>
      <c r="L14101" s="4" t="s">
        <v>1600</v>
      </c>
      <c r="M14101" t="s">
        <v>43</v>
      </c>
      <c r="N14101" t="s">
        <v>36</v>
      </c>
      <c r="O14101">
        <v>537.71</v>
      </c>
      <c r="P14101" t="str">
        <f t="shared" si="1322"/>
        <v>Good</v>
      </c>
      <c r="Q14101" t="str">
        <f t="shared" si="1323"/>
        <v>high impact</v>
      </c>
      <c r="R14101" t="str">
        <f t="shared" si="1324"/>
        <v>good</v>
      </c>
      <c r="S14101" t="s">
        <v>56</v>
      </c>
      <c r="T14101" t="s">
        <v>56</v>
      </c>
      <c r="U14101">
        <v>2452.355</v>
      </c>
      <c r="V14101">
        <f t="shared" si="1325"/>
        <v>2452.355</v>
      </c>
    </row>
    <row r="14102" spans="1:22" x14ac:dyDescent="0.35">
      <c r="A14102" t="s">
        <v>14586</v>
      </c>
      <c r="B14102" t="s">
        <v>24</v>
      </c>
      <c r="C14102" t="s">
        <v>17</v>
      </c>
      <c r="D14102" t="s">
        <v>18</v>
      </c>
      <c r="E14102">
        <v>3994.89</v>
      </c>
      <c r="F14102" t="str">
        <f t="shared" si="1320"/>
        <v>high</v>
      </c>
      <c r="G14102" t="str">
        <f t="shared" si="1321"/>
        <v>high</v>
      </c>
      <c r="H14102">
        <v>0.03</v>
      </c>
      <c r="I14102">
        <v>119.8467</v>
      </c>
      <c r="J14102">
        <v>6</v>
      </c>
      <c r="K14102" s="4" t="s">
        <v>840</v>
      </c>
      <c r="L14102" s="4" t="s">
        <v>546</v>
      </c>
      <c r="M14102" t="s">
        <v>43</v>
      </c>
      <c r="N14102" t="s">
        <v>36</v>
      </c>
      <c r="O14102">
        <v>626.27</v>
      </c>
      <c r="P14102" t="str">
        <f t="shared" si="1322"/>
        <v>Good</v>
      </c>
      <c r="Q14102" t="str">
        <f t="shared" si="1323"/>
        <v>high impact</v>
      </c>
      <c r="R14102" t="str">
        <f t="shared" si="1324"/>
        <v>good</v>
      </c>
      <c r="S14102" t="s">
        <v>56</v>
      </c>
      <c r="T14102" t="s">
        <v>56</v>
      </c>
      <c r="U14102">
        <v>3875.0432999999998</v>
      </c>
      <c r="V14102">
        <f t="shared" si="1325"/>
        <v>3875.0432999999998</v>
      </c>
    </row>
    <row r="14103" spans="1:22" x14ac:dyDescent="0.35">
      <c r="A14103" t="s">
        <v>14587</v>
      </c>
      <c r="B14103" t="s">
        <v>32</v>
      </c>
      <c r="C14103" t="s">
        <v>25</v>
      </c>
      <c r="D14103" t="s">
        <v>46</v>
      </c>
      <c r="E14103">
        <v>128.77000000000001</v>
      </c>
      <c r="F14103" t="str">
        <f t="shared" si="1320"/>
        <v>low</v>
      </c>
      <c r="G14103" t="str">
        <f t="shared" si="1321"/>
        <v>low</v>
      </c>
      <c r="H14103">
        <v>0.27</v>
      </c>
      <c r="I14103">
        <v>34.767899999999997</v>
      </c>
      <c r="J14103">
        <v>4</v>
      </c>
      <c r="K14103" s="4" t="s">
        <v>554</v>
      </c>
      <c r="L14103" s="4" t="s">
        <v>338</v>
      </c>
      <c r="M14103" t="s">
        <v>43</v>
      </c>
      <c r="N14103" t="s">
        <v>21</v>
      </c>
      <c r="O14103">
        <v>9.9499999999999993</v>
      </c>
      <c r="P14103" t="str">
        <f t="shared" si="1322"/>
        <v>Not Good</v>
      </c>
      <c r="Q14103" t="str">
        <f t="shared" si="1323"/>
        <v>high impact</v>
      </c>
      <c r="R14103" t="str">
        <f t="shared" si="1324"/>
        <v>not good</v>
      </c>
      <c r="S14103" t="s">
        <v>56</v>
      </c>
      <c r="T14103" t="s">
        <v>56</v>
      </c>
      <c r="U14103">
        <v>94.002099999999999</v>
      </c>
      <c r="V14103">
        <f t="shared" si="1325"/>
        <v>94.002099999999999</v>
      </c>
    </row>
    <row r="14104" spans="1:22" x14ac:dyDescent="0.35">
      <c r="A14104" t="s">
        <v>14588</v>
      </c>
      <c r="B14104" t="s">
        <v>32</v>
      </c>
      <c r="C14104" t="s">
        <v>33</v>
      </c>
      <c r="D14104" t="s">
        <v>34</v>
      </c>
      <c r="E14104">
        <v>650.6</v>
      </c>
      <c r="F14104" t="str">
        <f t="shared" si="1320"/>
        <v>low</v>
      </c>
      <c r="G14104" t="str">
        <f t="shared" si="1321"/>
        <v>low</v>
      </c>
      <c r="H14104">
        <v>0.35</v>
      </c>
      <c r="I14104">
        <v>227.71</v>
      </c>
      <c r="J14104">
        <v>3</v>
      </c>
      <c r="K14104" s="4" t="s">
        <v>769</v>
      </c>
      <c r="L14104" s="4" t="s">
        <v>770</v>
      </c>
      <c r="M14104" t="s">
        <v>28</v>
      </c>
      <c r="N14104" t="s">
        <v>36</v>
      </c>
      <c r="O14104">
        <v>80.14</v>
      </c>
      <c r="P14104" t="str">
        <f t="shared" si="1322"/>
        <v>Not Good</v>
      </c>
      <c r="Q14104" t="str">
        <f t="shared" si="1323"/>
        <v>high impact</v>
      </c>
      <c r="R14104" t="str">
        <f t="shared" si="1324"/>
        <v>not good</v>
      </c>
      <c r="S14104" t="s">
        <v>22</v>
      </c>
      <c r="T14104" t="s">
        <v>22</v>
      </c>
      <c r="U14104">
        <v>422.89</v>
      </c>
      <c r="V14104">
        <f t="shared" si="1325"/>
        <v>422.89</v>
      </c>
    </row>
    <row r="14105" spans="1:22" x14ac:dyDescent="0.35">
      <c r="A14105" t="s">
        <v>14589</v>
      </c>
      <c r="B14105" t="s">
        <v>32</v>
      </c>
      <c r="C14105" t="s">
        <v>39</v>
      </c>
      <c r="D14105" t="s">
        <v>26</v>
      </c>
      <c r="E14105">
        <v>2814.45</v>
      </c>
      <c r="F14105" t="str">
        <f t="shared" si="1320"/>
        <v>high</v>
      </c>
      <c r="G14105" t="str">
        <f t="shared" si="1321"/>
        <v>high</v>
      </c>
      <c r="H14105">
        <v>0.27</v>
      </c>
      <c r="I14105">
        <v>759.90150000000006</v>
      </c>
      <c r="J14105">
        <v>8</v>
      </c>
      <c r="K14105" s="4" t="s">
        <v>973</v>
      </c>
      <c r="L14105" s="4" t="s">
        <v>801</v>
      </c>
      <c r="M14105" t="s">
        <v>20</v>
      </c>
      <c r="N14105" t="s">
        <v>21</v>
      </c>
      <c r="O14105">
        <v>182.4</v>
      </c>
      <c r="P14105" t="str">
        <f t="shared" si="1322"/>
        <v>Not Good</v>
      </c>
      <c r="Q14105" t="str">
        <f t="shared" si="1323"/>
        <v>high impact</v>
      </c>
      <c r="R14105" t="str">
        <f t="shared" si="1324"/>
        <v>not good</v>
      </c>
      <c r="S14105" t="s">
        <v>22</v>
      </c>
      <c r="T14105" t="s">
        <v>22</v>
      </c>
      <c r="U14105">
        <v>2054.5484999999999</v>
      </c>
      <c r="V14105">
        <f t="shared" si="1325"/>
        <v>2054.5484999999999</v>
      </c>
    </row>
    <row r="14106" spans="1:22" x14ac:dyDescent="0.35">
      <c r="A14106" t="s">
        <v>14590</v>
      </c>
      <c r="B14106" t="s">
        <v>16</v>
      </c>
      <c r="C14106" t="s">
        <v>17</v>
      </c>
      <c r="D14106" t="s">
        <v>18</v>
      </c>
      <c r="E14106">
        <v>1814.78</v>
      </c>
      <c r="F14106" t="str">
        <f t="shared" si="1320"/>
        <v>medium</v>
      </c>
      <c r="G14106" t="str">
        <f t="shared" si="1321"/>
        <v>low</v>
      </c>
      <c r="H14106">
        <v>0.15</v>
      </c>
      <c r="I14106">
        <v>272.21699999999998</v>
      </c>
      <c r="J14106">
        <v>5</v>
      </c>
      <c r="K14106" s="4" t="s">
        <v>329</v>
      </c>
      <c r="L14106" s="4" t="s">
        <v>70</v>
      </c>
      <c r="M14106" t="s">
        <v>20</v>
      </c>
      <c r="N14106" t="s">
        <v>21</v>
      </c>
      <c r="O14106">
        <v>458.57</v>
      </c>
      <c r="P14106" t="str">
        <f t="shared" si="1322"/>
        <v>Not Good</v>
      </c>
      <c r="Q14106" t="str">
        <f t="shared" si="1323"/>
        <v>high impact</v>
      </c>
      <c r="R14106" t="str">
        <f t="shared" si="1324"/>
        <v>not good</v>
      </c>
      <c r="S14106" t="s">
        <v>37</v>
      </c>
      <c r="T14106" t="s">
        <v>37</v>
      </c>
      <c r="U14106">
        <v>1542.5630000000001</v>
      </c>
      <c r="V14106">
        <f t="shared" si="1325"/>
        <v>1542.5630000000001</v>
      </c>
    </row>
    <row r="14107" spans="1:22" x14ac:dyDescent="0.35">
      <c r="A14107" t="s">
        <v>14591</v>
      </c>
      <c r="B14107" t="s">
        <v>16</v>
      </c>
      <c r="C14107" t="s">
        <v>25</v>
      </c>
      <c r="D14107" t="s">
        <v>18</v>
      </c>
      <c r="E14107">
        <v>4081.54</v>
      </c>
      <c r="F14107" t="str">
        <f t="shared" si="1320"/>
        <v>high</v>
      </c>
      <c r="G14107" t="str">
        <f t="shared" si="1321"/>
        <v>high</v>
      </c>
      <c r="H14107">
        <v>0.43</v>
      </c>
      <c r="I14107">
        <v>1755.0622000000001</v>
      </c>
      <c r="J14107">
        <v>4</v>
      </c>
      <c r="K14107" s="4" t="s">
        <v>113</v>
      </c>
      <c r="L14107" s="4" t="s">
        <v>290</v>
      </c>
      <c r="M14107" t="s">
        <v>20</v>
      </c>
      <c r="N14107" t="s">
        <v>21</v>
      </c>
      <c r="O14107">
        <v>208.51</v>
      </c>
      <c r="P14107" t="str">
        <f t="shared" si="1322"/>
        <v>Not Good</v>
      </c>
      <c r="Q14107" t="str">
        <f t="shared" si="1323"/>
        <v>high impact</v>
      </c>
      <c r="R14107" t="str">
        <f t="shared" si="1324"/>
        <v>not good</v>
      </c>
      <c r="S14107" t="s">
        <v>47</v>
      </c>
      <c r="T14107" t="s">
        <v>47</v>
      </c>
      <c r="U14107">
        <v>2326.4778000000001</v>
      </c>
      <c r="V14107">
        <f t="shared" si="1325"/>
        <v>2326.4778000000001</v>
      </c>
    </row>
    <row r="14108" spans="1:22" x14ac:dyDescent="0.35">
      <c r="A14108" t="s">
        <v>14592</v>
      </c>
      <c r="B14108" t="s">
        <v>16</v>
      </c>
      <c r="C14108" t="s">
        <v>33</v>
      </c>
      <c r="D14108" t="s">
        <v>34</v>
      </c>
      <c r="E14108">
        <v>4488.87</v>
      </c>
      <c r="F14108" t="str">
        <f t="shared" si="1320"/>
        <v>high</v>
      </c>
      <c r="G14108" t="str">
        <f t="shared" si="1321"/>
        <v>high</v>
      </c>
      <c r="H14108">
        <v>0.22</v>
      </c>
      <c r="I14108">
        <v>987.55139999999994</v>
      </c>
      <c r="J14108">
        <v>6</v>
      </c>
      <c r="K14108" s="3">
        <v>45145</v>
      </c>
      <c r="L14108" s="3">
        <v>45206</v>
      </c>
      <c r="M14108" t="s">
        <v>43</v>
      </c>
      <c r="N14108" t="s">
        <v>21</v>
      </c>
      <c r="O14108">
        <v>1301.3</v>
      </c>
      <c r="P14108" t="str">
        <f t="shared" si="1322"/>
        <v>Good</v>
      </c>
      <c r="Q14108" t="str">
        <f t="shared" si="1323"/>
        <v>high impact</v>
      </c>
      <c r="R14108" t="str">
        <f t="shared" si="1324"/>
        <v>good</v>
      </c>
      <c r="S14108" t="s">
        <v>22</v>
      </c>
      <c r="T14108" t="s">
        <v>22</v>
      </c>
      <c r="U14108">
        <v>3501.3186000000001</v>
      </c>
      <c r="V14108">
        <f t="shared" si="1325"/>
        <v>3501.3186000000001</v>
      </c>
    </row>
    <row r="14109" spans="1:22" x14ac:dyDescent="0.35">
      <c r="A14109" t="s">
        <v>14593</v>
      </c>
      <c r="B14109" t="s">
        <v>32</v>
      </c>
      <c r="C14109" t="s">
        <v>39</v>
      </c>
      <c r="D14109" t="s">
        <v>50</v>
      </c>
      <c r="E14109">
        <v>1279.19</v>
      </c>
      <c r="F14109" t="str">
        <f t="shared" si="1320"/>
        <v>medium</v>
      </c>
      <c r="G14109" t="str">
        <f t="shared" si="1321"/>
        <v>low</v>
      </c>
      <c r="H14109">
        <v>0.15</v>
      </c>
      <c r="I14109">
        <v>191.8785</v>
      </c>
      <c r="J14109">
        <v>4</v>
      </c>
      <c r="K14109" s="4" t="s">
        <v>424</v>
      </c>
      <c r="L14109" s="4" t="s">
        <v>299</v>
      </c>
      <c r="M14109" t="s">
        <v>28</v>
      </c>
      <c r="N14109" t="s">
        <v>29</v>
      </c>
      <c r="O14109">
        <v>151.03</v>
      </c>
      <c r="P14109" t="str">
        <f t="shared" si="1322"/>
        <v>Not Good</v>
      </c>
      <c r="Q14109" t="str">
        <f t="shared" si="1323"/>
        <v>high impact</v>
      </c>
      <c r="R14109" t="str">
        <f t="shared" si="1324"/>
        <v>not good</v>
      </c>
      <c r="S14109" t="s">
        <v>72</v>
      </c>
      <c r="T14109" t="s">
        <v>72</v>
      </c>
      <c r="U14109">
        <v>1087.3115</v>
      </c>
      <c r="V14109">
        <f t="shared" si="1325"/>
        <v>1087.3115</v>
      </c>
    </row>
    <row r="14110" spans="1:22" x14ac:dyDescent="0.35">
      <c r="A14110" t="s">
        <v>14594</v>
      </c>
      <c r="B14110" t="s">
        <v>58</v>
      </c>
      <c r="C14110" t="s">
        <v>17</v>
      </c>
      <c r="D14110" t="s">
        <v>34</v>
      </c>
      <c r="E14110">
        <v>3840.1</v>
      </c>
      <c r="F14110" t="str">
        <f t="shared" si="1320"/>
        <v>high</v>
      </c>
      <c r="G14110" t="str">
        <f t="shared" si="1321"/>
        <v>high</v>
      </c>
      <c r="H14110">
        <v>0.38</v>
      </c>
      <c r="I14110">
        <v>1459.2380000000001</v>
      </c>
      <c r="J14110">
        <v>5</v>
      </c>
      <c r="K14110" s="3">
        <v>45078</v>
      </c>
      <c r="L14110" s="3">
        <v>45139</v>
      </c>
      <c r="M14110" t="s">
        <v>20</v>
      </c>
      <c r="N14110" t="s">
        <v>36</v>
      </c>
      <c r="O14110">
        <v>266.83</v>
      </c>
      <c r="P14110" t="str">
        <f t="shared" si="1322"/>
        <v>Not Good</v>
      </c>
      <c r="Q14110" t="str">
        <f t="shared" si="1323"/>
        <v>high impact</v>
      </c>
      <c r="R14110" t="str">
        <f t="shared" si="1324"/>
        <v>not good</v>
      </c>
      <c r="S14110" t="s">
        <v>22</v>
      </c>
      <c r="T14110" t="s">
        <v>22</v>
      </c>
      <c r="U14110">
        <v>2380.8620000000001</v>
      </c>
      <c r="V14110">
        <f t="shared" si="1325"/>
        <v>2380.8620000000001</v>
      </c>
    </row>
    <row r="14111" spans="1:22" x14ac:dyDescent="0.35">
      <c r="A14111" t="s">
        <v>14595</v>
      </c>
      <c r="B14111" t="s">
        <v>58</v>
      </c>
      <c r="C14111" t="s">
        <v>25</v>
      </c>
      <c r="D14111" t="s">
        <v>34</v>
      </c>
      <c r="E14111">
        <v>2723.45</v>
      </c>
      <c r="F14111" t="str">
        <f t="shared" si="1320"/>
        <v>high</v>
      </c>
      <c r="G14111" t="str">
        <f t="shared" si="1321"/>
        <v>high</v>
      </c>
      <c r="H14111">
        <v>7.0000000000000007E-2</v>
      </c>
      <c r="I14111">
        <v>190.64150000000001</v>
      </c>
      <c r="J14111">
        <v>4</v>
      </c>
      <c r="K14111" s="3">
        <v>45421</v>
      </c>
      <c r="L14111" s="3">
        <v>45452</v>
      </c>
      <c r="M14111" t="s">
        <v>20</v>
      </c>
      <c r="N14111" t="s">
        <v>21</v>
      </c>
      <c r="O14111">
        <v>718.44</v>
      </c>
      <c r="P14111" t="str">
        <f t="shared" si="1322"/>
        <v>Good</v>
      </c>
      <c r="Q14111" t="str">
        <f t="shared" si="1323"/>
        <v>high impact</v>
      </c>
      <c r="R14111" t="str">
        <f t="shared" si="1324"/>
        <v>good</v>
      </c>
      <c r="S14111" t="s">
        <v>72</v>
      </c>
      <c r="T14111" t="s">
        <v>72</v>
      </c>
      <c r="U14111">
        <v>2532.8085000000001</v>
      </c>
      <c r="V14111">
        <f t="shared" si="1325"/>
        <v>2532.8085000000001</v>
      </c>
    </row>
    <row r="14112" spans="1:22" x14ac:dyDescent="0.35">
      <c r="A14112" t="s">
        <v>14596</v>
      </c>
      <c r="B14112" t="s">
        <v>58</v>
      </c>
      <c r="C14112" t="s">
        <v>33</v>
      </c>
      <c r="D14112" t="s">
        <v>50</v>
      </c>
      <c r="E14112">
        <v>2020.64</v>
      </c>
      <c r="F14112" t="str">
        <f t="shared" si="1320"/>
        <v>high</v>
      </c>
      <c r="G14112" t="str">
        <f t="shared" si="1321"/>
        <v>high</v>
      </c>
      <c r="H14112">
        <v>0.1</v>
      </c>
      <c r="I14112">
        <v>202.06399999999999</v>
      </c>
      <c r="J14112">
        <v>9</v>
      </c>
      <c r="K14112" s="3">
        <v>45539</v>
      </c>
      <c r="L14112" s="4" t="s">
        <v>367</v>
      </c>
      <c r="M14112" t="s">
        <v>20</v>
      </c>
      <c r="N14112" t="s">
        <v>21</v>
      </c>
      <c r="O14112">
        <v>438.68</v>
      </c>
      <c r="P14112" t="str">
        <f t="shared" si="1322"/>
        <v>Not Good</v>
      </c>
      <c r="Q14112" t="str">
        <f t="shared" si="1323"/>
        <v>high impact</v>
      </c>
      <c r="R14112" t="str">
        <f t="shared" si="1324"/>
        <v>not good</v>
      </c>
      <c r="S14112" t="s">
        <v>56</v>
      </c>
      <c r="T14112" t="s">
        <v>56</v>
      </c>
      <c r="U14112">
        <v>1818.576</v>
      </c>
      <c r="V14112">
        <f t="shared" si="1325"/>
        <v>1818.576</v>
      </c>
    </row>
    <row r="14113" spans="1:22" x14ac:dyDescent="0.35">
      <c r="A14113" t="s">
        <v>14597</v>
      </c>
      <c r="B14113" t="s">
        <v>24</v>
      </c>
      <c r="C14113" t="s">
        <v>39</v>
      </c>
      <c r="D14113" t="s">
        <v>26</v>
      </c>
      <c r="E14113">
        <v>3955.22</v>
      </c>
      <c r="F14113" t="str">
        <f t="shared" si="1320"/>
        <v>high</v>
      </c>
      <c r="G14113" t="str">
        <f t="shared" si="1321"/>
        <v>high</v>
      </c>
      <c r="H14113">
        <v>0.13</v>
      </c>
      <c r="I14113">
        <v>514.17859999999996</v>
      </c>
      <c r="J14113">
        <v>2</v>
      </c>
      <c r="K14113" s="4" t="s">
        <v>352</v>
      </c>
      <c r="L14113" s="4" t="s">
        <v>426</v>
      </c>
      <c r="M14113" t="s">
        <v>43</v>
      </c>
      <c r="N14113" t="s">
        <v>21</v>
      </c>
      <c r="O14113">
        <v>1041.01</v>
      </c>
      <c r="P14113" t="str">
        <f t="shared" si="1322"/>
        <v>Good</v>
      </c>
      <c r="Q14113" t="str">
        <f t="shared" si="1323"/>
        <v>high impact</v>
      </c>
      <c r="R14113" t="str">
        <f t="shared" si="1324"/>
        <v>good</v>
      </c>
      <c r="S14113" t="s">
        <v>47</v>
      </c>
      <c r="T14113" t="s">
        <v>47</v>
      </c>
      <c r="U14113">
        <v>3441.0414000000001</v>
      </c>
      <c r="V14113">
        <f t="shared" si="1325"/>
        <v>3441.0414000000001</v>
      </c>
    </row>
    <row r="14114" spans="1:22" x14ac:dyDescent="0.35">
      <c r="A14114" t="s">
        <v>14598</v>
      </c>
      <c r="B14114" t="s">
        <v>32</v>
      </c>
      <c r="C14114" t="s">
        <v>17</v>
      </c>
      <c r="D14114" t="s">
        <v>50</v>
      </c>
      <c r="E14114">
        <v>2868.13</v>
      </c>
      <c r="F14114" t="str">
        <f t="shared" si="1320"/>
        <v>high</v>
      </c>
      <c r="G14114" t="str">
        <f t="shared" si="1321"/>
        <v>high</v>
      </c>
      <c r="H14114">
        <v>0.22</v>
      </c>
      <c r="I14114">
        <v>630.98860000000002</v>
      </c>
      <c r="J14114">
        <v>1</v>
      </c>
      <c r="K14114" s="3">
        <v>45266</v>
      </c>
      <c r="L14114" s="4" t="s">
        <v>252</v>
      </c>
      <c r="M14114" t="s">
        <v>43</v>
      </c>
      <c r="N14114" t="s">
        <v>36</v>
      </c>
      <c r="O14114">
        <v>535.04999999999995</v>
      </c>
      <c r="P14114" t="str">
        <f t="shared" si="1322"/>
        <v>Good</v>
      </c>
      <c r="Q14114" t="str">
        <f t="shared" si="1323"/>
        <v>high impact</v>
      </c>
      <c r="R14114" t="str">
        <f t="shared" si="1324"/>
        <v>good</v>
      </c>
      <c r="S14114" t="s">
        <v>47</v>
      </c>
      <c r="T14114" t="s">
        <v>47</v>
      </c>
      <c r="U14114">
        <v>2237.1414</v>
      </c>
      <c r="V14114">
        <f t="shared" si="1325"/>
        <v>2237.1414</v>
      </c>
    </row>
    <row r="14115" spans="1:22" x14ac:dyDescent="0.35">
      <c r="A14115" t="s">
        <v>14599</v>
      </c>
      <c r="B14115" t="s">
        <v>58</v>
      </c>
      <c r="C14115" t="s">
        <v>25</v>
      </c>
      <c r="D14115" t="s">
        <v>34</v>
      </c>
      <c r="E14115">
        <v>3212.89</v>
      </c>
      <c r="F14115" t="str">
        <f t="shared" si="1320"/>
        <v>high</v>
      </c>
      <c r="G14115" t="str">
        <f t="shared" si="1321"/>
        <v>high</v>
      </c>
      <c r="H14115">
        <v>0.01</v>
      </c>
      <c r="I14115">
        <v>32.128900000000002</v>
      </c>
      <c r="J14115">
        <v>7</v>
      </c>
      <c r="K14115" s="4" t="s">
        <v>181</v>
      </c>
      <c r="L14115" s="4" t="s">
        <v>1033</v>
      </c>
      <c r="M14115" t="s">
        <v>20</v>
      </c>
      <c r="N14115" t="s">
        <v>29</v>
      </c>
      <c r="O14115">
        <v>367.64</v>
      </c>
      <c r="P14115" t="str">
        <f t="shared" si="1322"/>
        <v>Not Good</v>
      </c>
      <c r="Q14115" t="str">
        <f t="shared" si="1323"/>
        <v>high impact</v>
      </c>
      <c r="R14115" t="str">
        <f t="shared" si="1324"/>
        <v>not good</v>
      </c>
      <c r="S14115" t="s">
        <v>56</v>
      </c>
      <c r="T14115" t="s">
        <v>56</v>
      </c>
      <c r="U14115">
        <v>3180.7611000000002</v>
      </c>
      <c r="V14115">
        <f t="shared" si="1325"/>
        <v>3180.7611000000002</v>
      </c>
    </row>
    <row r="14116" spans="1:22" x14ac:dyDescent="0.35">
      <c r="A14116" t="s">
        <v>14600</v>
      </c>
      <c r="B14116" t="s">
        <v>58</v>
      </c>
      <c r="C14116" t="s">
        <v>33</v>
      </c>
      <c r="D14116" t="s">
        <v>46</v>
      </c>
      <c r="E14116">
        <v>405.04</v>
      </c>
      <c r="F14116" t="str">
        <f t="shared" si="1320"/>
        <v>low</v>
      </c>
      <c r="G14116" t="str">
        <f t="shared" si="1321"/>
        <v>low</v>
      </c>
      <c r="H14116">
        <v>0.5</v>
      </c>
      <c r="I14116">
        <v>202.52</v>
      </c>
      <c r="J14116">
        <v>9</v>
      </c>
      <c r="K14116" s="4" t="s">
        <v>878</v>
      </c>
      <c r="L14116" s="4" t="s">
        <v>597</v>
      </c>
      <c r="M14116" t="s">
        <v>43</v>
      </c>
      <c r="N14116" t="s">
        <v>36</v>
      </c>
      <c r="O14116">
        <v>30.23</v>
      </c>
      <c r="P14116" t="str">
        <f t="shared" si="1322"/>
        <v>Not Good</v>
      </c>
      <c r="Q14116" t="str">
        <f t="shared" si="1323"/>
        <v>high impact</v>
      </c>
      <c r="R14116" t="str">
        <f t="shared" si="1324"/>
        <v>not good</v>
      </c>
      <c r="S14116" t="s">
        <v>37</v>
      </c>
      <c r="T14116" t="s">
        <v>37</v>
      </c>
      <c r="U14116">
        <v>202.52</v>
      </c>
      <c r="V14116">
        <f t="shared" si="1325"/>
        <v>202.52</v>
      </c>
    </row>
    <row r="14117" spans="1:22" x14ac:dyDescent="0.35">
      <c r="A14117" t="s">
        <v>14601</v>
      </c>
      <c r="B14117" t="s">
        <v>58</v>
      </c>
      <c r="C14117" t="s">
        <v>39</v>
      </c>
      <c r="D14117" t="s">
        <v>50</v>
      </c>
      <c r="E14117">
        <v>2970.81</v>
      </c>
      <c r="F14117" t="str">
        <f t="shared" si="1320"/>
        <v>high</v>
      </c>
      <c r="G14117" t="str">
        <f t="shared" si="1321"/>
        <v>high</v>
      </c>
      <c r="H14117">
        <v>0.3</v>
      </c>
      <c r="I14117">
        <v>891.24300000000005</v>
      </c>
      <c r="J14117">
        <v>9</v>
      </c>
      <c r="K14117" s="4" t="s">
        <v>75</v>
      </c>
      <c r="L14117" s="3">
        <v>44990</v>
      </c>
      <c r="M14117" t="s">
        <v>43</v>
      </c>
      <c r="N14117" t="s">
        <v>21</v>
      </c>
      <c r="O14117">
        <v>554.85</v>
      </c>
      <c r="P14117" t="str">
        <f t="shared" si="1322"/>
        <v>Good</v>
      </c>
      <c r="Q14117" t="str">
        <f t="shared" si="1323"/>
        <v>high impact</v>
      </c>
      <c r="R14117" t="str">
        <f t="shared" si="1324"/>
        <v>good</v>
      </c>
      <c r="S14117" t="s">
        <v>37</v>
      </c>
      <c r="T14117" t="s">
        <v>37</v>
      </c>
      <c r="U14117">
        <v>2079.567</v>
      </c>
      <c r="V14117">
        <f t="shared" si="1325"/>
        <v>2079.567</v>
      </c>
    </row>
    <row r="14118" spans="1:22" x14ac:dyDescent="0.35">
      <c r="A14118" t="s">
        <v>14602</v>
      </c>
      <c r="B14118" t="s">
        <v>32</v>
      </c>
      <c r="C14118" t="s">
        <v>17</v>
      </c>
      <c r="D14118" t="s">
        <v>26</v>
      </c>
      <c r="E14118">
        <v>1573.49</v>
      </c>
      <c r="F14118" t="str">
        <f t="shared" si="1320"/>
        <v>medium</v>
      </c>
      <c r="G14118" t="str">
        <f t="shared" si="1321"/>
        <v>low</v>
      </c>
      <c r="H14118">
        <v>0.49</v>
      </c>
      <c r="I14118">
        <v>771.01009999999997</v>
      </c>
      <c r="J14118">
        <v>4</v>
      </c>
      <c r="K14118" s="3">
        <v>44967</v>
      </c>
      <c r="L14118" s="3">
        <v>45026</v>
      </c>
      <c r="M14118" t="s">
        <v>20</v>
      </c>
      <c r="N14118" t="s">
        <v>36</v>
      </c>
      <c r="O14118">
        <v>333.33</v>
      </c>
      <c r="P14118" t="str">
        <f t="shared" si="1322"/>
        <v>Not Good</v>
      </c>
      <c r="Q14118" t="str">
        <f t="shared" si="1323"/>
        <v>high impact</v>
      </c>
      <c r="R14118" t="str">
        <f t="shared" si="1324"/>
        <v>not good</v>
      </c>
      <c r="S14118" t="s">
        <v>72</v>
      </c>
      <c r="T14118" t="s">
        <v>72</v>
      </c>
      <c r="U14118">
        <v>802.47990000000004</v>
      </c>
      <c r="V14118">
        <f t="shared" si="1325"/>
        <v>802.47990000000004</v>
      </c>
    </row>
    <row r="14119" spans="1:22" x14ac:dyDescent="0.35">
      <c r="A14119" t="s">
        <v>14603</v>
      </c>
      <c r="B14119" t="s">
        <v>58</v>
      </c>
      <c r="C14119" t="s">
        <v>25</v>
      </c>
      <c r="D14119" t="s">
        <v>50</v>
      </c>
      <c r="E14119">
        <v>2517.14</v>
      </c>
      <c r="F14119" t="str">
        <f t="shared" si="1320"/>
        <v>high</v>
      </c>
      <c r="G14119" t="str">
        <f t="shared" si="1321"/>
        <v>high</v>
      </c>
      <c r="H14119">
        <v>0.4</v>
      </c>
      <c r="I14119">
        <v>1006.856</v>
      </c>
      <c r="J14119">
        <v>4</v>
      </c>
      <c r="K14119" s="3">
        <v>45209</v>
      </c>
      <c r="L14119" s="4" t="s">
        <v>99</v>
      </c>
      <c r="M14119" t="s">
        <v>43</v>
      </c>
      <c r="N14119" t="s">
        <v>36</v>
      </c>
      <c r="O14119">
        <v>407.04</v>
      </c>
      <c r="P14119" t="str">
        <f t="shared" si="1322"/>
        <v>Not Good</v>
      </c>
      <c r="Q14119" t="str">
        <f t="shared" si="1323"/>
        <v>high impact</v>
      </c>
      <c r="R14119" t="str">
        <f t="shared" si="1324"/>
        <v>not good</v>
      </c>
      <c r="S14119" t="s">
        <v>47</v>
      </c>
      <c r="T14119" t="s">
        <v>47</v>
      </c>
      <c r="U14119">
        <v>1510.2840000000001</v>
      </c>
      <c r="V14119">
        <f t="shared" si="1325"/>
        <v>1510.2840000000001</v>
      </c>
    </row>
    <row r="14120" spans="1:22" x14ac:dyDescent="0.35">
      <c r="A14120" t="s">
        <v>14604</v>
      </c>
      <c r="B14120" t="s">
        <v>58</v>
      </c>
      <c r="C14120" t="s">
        <v>33</v>
      </c>
      <c r="D14120" t="s">
        <v>50</v>
      </c>
      <c r="E14120">
        <v>1187.8499999999999</v>
      </c>
      <c r="F14120" t="str">
        <f t="shared" si="1320"/>
        <v>medium</v>
      </c>
      <c r="G14120" t="str">
        <f t="shared" si="1321"/>
        <v>low</v>
      </c>
      <c r="H14120">
        <v>7.0000000000000007E-2</v>
      </c>
      <c r="I14120">
        <v>83.149500000000003</v>
      </c>
      <c r="J14120">
        <v>1</v>
      </c>
      <c r="K14120" s="4" t="s">
        <v>138</v>
      </c>
      <c r="L14120" s="4" t="s">
        <v>566</v>
      </c>
      <c r="M14120" t="s">
        <v>28</v>
      </c>
      <c r="N14120" t="s">
        <v>36</v>
      </c>
      <c r="O14120">
        <v>158.1</v>
      </c>
      <c r="P14120" t="str">
        <f t="shared" si="1322"/>
        <v>Not Good</v>
      </c>
      <c r="Q14120" t="str">
        <f t="shared" si="1323"/>
        <v>high impact</v>
      </c>
      <c r="R14120" t="str">
        <f t="shared" si="1324"/>
        <v>not good</v>
      </c>
      <c r="S14120" t="s">
        <v>22</v>
      </c>
      <c r="T14120" t="s">
        <v>22</v>
      </c>
      <c r="U14120">
        <v>1104.7004999999999</v>
      </c>
      <c r="V14120">
        <f t="shared" si="1325"/>
        <v>1104.7004999999999</v>
      </c>
    </row>
    <row r="14121" spans="1:22" x14ac:dyDescent="0.35">
      <c r="A14121" t="s">
        <v>14605</v>
      </c>
      <c r="B14121" t="s">
        <v>32</v>
      </c>
      <c r="C14121" t="s">
        <v>39</v>
      </c>
      <c r="D14121" t="s">
        <v>18</v>
      </c>
      <c r="E14121">
        <v>3110.93</v>
      </c>
      <c r="F14121" t="str">
        <f t="shared" si="1320"/>
        <v>high</v>
      </c>
      <c r="G14121" t="str">
        <f t="shared" si="1321"/>
        <v>high</v>
      </c>
      <c r="H14121">
        <v>0.1</v>
      </c>
      <c r="I14121">
        <v>311.09300000000002</v>
      </c>
      <c r="J14121">
        <v>1</v>
      </c>
      <c r="K14121" s="4" t="s">
        <v>873</v>
      </c>
      <c r="L14121" s="4" t="s">
        <v>1268</v>
      </c>
      <c r="M14121" t="s">
        <v>28</v>
      </c>
      <c r="N14121" t="s">
        <v>29</v>
      </c>
      <c r="O14121">
        <v>815.65</v>
      </c>
      <c r="P14121" t="str">
        <f t="shared" si="1322"/>
        <v>Good</v>
      </c>
      <c r="Q14121" t="str">
        <f t="shared" si="1323"/>
        <v>high impact</v>
      </c>
      <c r="R14121" t="str">
        <f t="shared" si="1324"/>
        <v>good</v>
      </c>
      <c r="S14121" t="s">
        <v>37</v>
      </c>
      <c r="T14121" t="s">
        <v>37</v>
      </c>
      <c r="U14121">
        <v>2799.837</v>
      </c>
      <c r="V14121">
        <f t="shared" si="1325"/>
        <v>2799.837</v>
      </c>
    </row>
    <row r="14122" spans="1:22" x14ac:dyDescent="0.35">
      <c r="A14122" t="s">
        <v>14606</v>
      </c>
      <c r="B14122" t="s">
        <v>24</v>
      </c>
      <c r="C14122" t="s">
        <v>17</v>
      </c>
      <c r="D14122" t="s">
        <v>18</v>
      </c>
      <c r="E14122">
        <v>822.6</v>
      </c>
      <c r="F14122" t="str">
        <f t="shared" si="1320"/>
        <v>low</v>
      </c>
      <c r="G14122" t="str">
        <f t="shared" si="1321"/>
        <v>low</v>
      </c>
      <c r="H14122">
        <v>0.02</v>
      </c>
      <c r="I14122">
        <v>16.452000000000002</v>
      </c>
      <c r="J14122">
        <v>1</v>
      </c>
      <c r="K14122" s="3">
        <v>45084</v>
      </c>
      <c r="L14122" s="3">
        <v>45237</v>
      </c>
      <c r="M14122" t="s">
        <v>20</v>
      </c>
      <c r="N14122" t="s">
        <v>21</v>
      </c>
      <c r="O14122">
        <v>172.75</v>
      </c>
      <c r="P14122" t="str">
        <f t="shared" si="1322"/>
        <v>Not Good</v>
      </c>
      <c r="Q14122" t="str">
        <f t="shared" si="1323"/>
        <v>normal</v>
      </c>
      <c r="R14122" t="str">
        <f t="shared" si="1324"/>
        <v>not good</v>
      </c>
      <c r="S14122" t="s">
        <v>22</v>
      </c>
      <c r="T14122" t="s">
        <v>22</v>
      </c>
      <c r="U14122">
        <v>806.14800000000002</v>
      </c>
      <c r="V14122">
        <f t="shared" si="1325"/>
        <v>806.14800000000002</v>
      </c>
    </row>
    <row r="14123" spans="1:22" x14ac:dyDescent="0.35">
      <c r="A14123" t="s">
        <v>14607</v>
      </c>
      <c r="B14123" t="s">
        <v>16</v>
      </c>
      <c r="C14123" t="s">
        <v>25</v>
      </c>
      <c r="D14123" t="s">
        <v>34</v>
      </c>
      <c r="E14123">
        <v>702.23</v>
      </c>
      <c r="F14123" t="str">
        <f t="shared" si="1320"/>
        <v>low</v>
      </c>
      <c r="G14123" t="str">
        <f t="shared" si="1321"/>
        <v>low</v>
      </c>
      <c r="H14123">
        <v>0.42</v>
      </c>
      <c r="I14123">
        <v>294.9366</v>
      </c>
      <c r="J14123">
        <v>6</v>
      </c>
      <c r="K14123" s="3">
        <v>45450</v>
      </c>
      <c r="L14123" s="3">
        <v>45572</v>
      </c>
      <c r="M14123" t="s">
        <v>43</v>
      </c>
      <c r="N14123" t="s">
        <v>29</v>
      </c>
      <c r="O14123">
        <v>61.71</v>
      </c>
      <c r="P14123" t="str">
        <f t="shared" si="1322"/>
        <v>Not Good</v>
      </c>
      <c r="Q14123" t="str">
        <f t="shared" si="1323"/>
        <v>high impact</v>
      </c>
      <c r="R14123" t="str">
        <f t="shared" si="1324"/>
        <v>not good</v>
      </c>
      <c r="S14123" t="s">
        <v>37</v>
      </c>
      <c r="T14123" t="s">
        <v>37</v>
      </c>
      <c r="U14123">
        <v>407.29340000000002</v>
      </c>
      <c r="V14123">
        <f t="shared" si="1325"/>
        <v>407.29340000000002</v>
      </c>
    </row>
    <row r="14124" spans="1:22" x14ac:dyDescent="0.35">
      <c r="A14124" t="s">
        <v>14608</v>
      </c>
      <c r="B14124" t="s">
        <v>58</v>
      </c>
      <c r="C14124" t="s">
        <v>33</v>
      </c>
      <c r="D14124" t="s">
        <v>34</v>
      </c>
      <c r="E14124">
        <v>1023.22</v>
      </c>
      <c r="F14124" t="str">
        <f t="shared" si="1320"/>
        <v>medium</v>
      </c>
      <c r="G14124" t="str">
        <f t="shared" si="1321"/>
        <v>low</v>
      </c>
      <c r="H14124">
        <v>0.3</v>
      </c>
      <c r="I14124">
        <v>306.96600000000001</v>
      </c>
      <c r="J14124">
        <v>6</v>
      </c>
      <c r="K14124" s="4" t="s">
        <v>207</v>
      </c>
      <c r="L14124" s="4" t="s">
        <v>1129</v>
      </c>
      <c r="M14124" t="s">
        <v>20</v>
      </c>
      <c r="N14124" t="s">
        <v>29</v>
      </c>
      <c r="O14124">
        <v>285.88</v>
      </c>
      <c r="P14124" t="str">
        <f t="shared" si="1322"/>
        <v>Not Good</v>
      </c>
      <c r="Q14124" t="str">
        <f t="shared" si="1323"/>
        <v>high impact</v>
      </c>
      <c r="R14124" t="str">
        <f t="shared" si="1324"/>
        <v>not good</v>
      </c>
      <c r="S14124" t="s">
        <v>72</v>
      </c>
      <c r="T14124" t="s">
        <v>72</v>
      </c>
      <c r="U14124">
        <v>716.25400000000002</v>
      </c>
      <c r="V14124">
        <f t="shared" si="1325"/>
        <v>716.25400000000002</v>
      </c>
    </row>
    <row r="14125" spans="1:22" x14ac:dyDescent="0.35">
      <c r="A14125" t="s">
        <v>14609</v>
      </c>
      <c r="B14125" t="s">
        <v>16</v>
      </c>
      <c r="C14125" t="s">
        <v>39</v>
      </c>
      <c r="D14125" t="s">
        <v>50</v>
      </c>
      <c r="E14125">
        <v>4105.58</v>
      </c>
      <c r="F14125" t="str">
        <f t="shared" si="1320"/>
        <v>high</v>
      </c>
      <c r="G14125" t="str">
        <f t="shared" si="1321"/>
        <v>high</v>
      </c>
      <c r="H14125">
        <v>0.11</v>
      </c>
      <c r="I14125">
        <v>451.61380000000003</v>
      </c>
      <c r="J14125">
        <v>5</v>
      </c>
      <c r="K14125" s="4" t="s">
        <v>530</v>
      </c>
      <c r="L14125" s="4" t="s">
        <v>129</v>
      </c>
      <c r="M14125" t="s">
        <v>43</v>
      </c>
      <c r="N14125" t="s">
        <v>36</v>
      </c>
      <c r="O14125">
        <v>380.67</v>
      </c>
      <c r="P14125" t="str">
        <f t="shared" si="1322"/>
        <v>Not Good</v>
      </c>
      <c r="Q14125" t="str">
        <f t="shared" si="1323"/>
        <v>high impact</v>
      </c>
      <c r="R14125" t="str">
        <f t="shared" si="1324"/>
        <v>not good</v>
      </c>
      <c r="S14125" t="s">
        <v>47</v>
      </c>
      <c r="T14125" t="s">
        <v>47</v>
      </c>
      <c r="U14125">
        <v>3653.9661999999998</v>
      </c>
      <c r="V14125">
        <f t="shared" si="1325"/>
        <v>3653.9661999999998</v>
      </c>
    </row>
    <row r="14126" spans="1:22" x14ac:dyDescent="0.35">
      <c r="A14126" t="s">
        <v>14610</v>
      </c>
      <c r="B14126" t="s">
        <v>24</v>
      </c>
      <c r="C14126" t="s">
        <v>17</v>
      </c>
      <c r="D14126" t="s">
        <v>46</v>
      </c>
      <c r="E14126">
        <v>264.32</v>
      </c>
      <c r="F14126" t="str">
        <f t="shared" si="1320"/>
        <v>low</v>
      </c>
      <c r="G14126" t="str">
        <f t="shared" si="1321"/>
        <v>low</v>
      </c>
      <c r="H14126">
        <v>0.49</v>
      </c>
      <c r="I14126">
        <v>129.51679999999999</v>
      </c>
      <c r="J14126">
        <v>2</v>
      </c>
      <c r="K14126" s="4" t="s">
        <v>559</v>
      </c>
      <c r="L14126" s="3">
        <v>45390</v>
      </c>
      <c r="M14126" t="s">
        <v>28</v>
      </c>
      <c r="N14126" t="s">
        <v>21</v>
      </c>
      <c r="O14126">
        <v>72.17</v>
      </c>
      <c r="P14126" t="str">
        <f t="shared" si="1322"/>
        <v>Not Good</v>
      </c>
      <c r="Q14126" t="str">
        <f t="shared" si="1323"/>
        <v>high impact</v>
      </c>
      <c r="R14126" t="str">
        <f t="shared" si="1324"/>
        <v>not good</v>
      </c>
      <c r="S14126" t="s">
        <v>30</v>
      </c>
      <c r="T14126" t="s">
        <v>30</v>
      </c>
      <c r="U14126">
        <v>134.8032</v>
      </c>
      <c r="V14126">
        <f t="shared" si="1325"/>
        <v>134.8032</v>
      </c>
    </row>
    <row r="14127" spans="1:22" x14ac:dyDescent="0.35">
      <c r="A14127" t="s">
        <v>14611</v>
      </c>
      <c r="B14127" t="s">
        <v>24</v>
      </c>
      <c r="C14127" t="s">
        <v>25</v>
      </c>
      <c r="D14127" t="s">
        <v>34</v>
      </c>
      <c r="E14127">
        <v>3674.93</v>
      </c>
      <c r="F14127" t="str">
        <f t="shared" si="1320"/>
        <v>high</v>
      </c>
      <c r="G14127" t="str">
        <f t="shared" si="1321"/>
        <v>high</v>
      </c>
      <c r="H14127">
        <v>0.37</v>
      </c>
      <c r="I14127">
        <v>1359.7240999999999</v>
      </c>
      <c r="J14127">
        <v>6</v>
      </c>
      <c r="K14127" s="3">
        <v>45356</v>
      </c>
      <c r="L14127" s="3">
        <v>45570</v>
      </c>
      <c r="M14127" t="s">
        <v>43</v>
      </c>
      <c r="N14127" t="s">
        <v>21</v>
      </c>
      <c r="O14127">
        <v>222.26</v>
      </c>
      <c r="P14127" t="str">
        <f t="shared" si="1322"/>
        <v>Not Good</v>
      </c>
      <c r="Q14127" t="str">
        <f t="shared" si="1323"/>
        <v>high impact</v>
      </c>
      <c r="R14127" t="str">
        <f t="shared" si="1324"/>
        <v>not good</v>
      </c>
      <c r="S14127" t="s">
        <v>30</v>
      </c>
      <c r="T14127" t="s">
        <v>30</v>
      </c>
      <c r="U14127">
        <v>2315.2058999999999</v>
      </c>
      <c r="V14127">
        <f t="shared" si="1325"/>
        <v>2315.2058999999999</v>
      </c>
    </row>
    <row r="14128" spans="1:22" x14ac:dyDescent="0.35">
      <c r="A14128" t="s">
        <v>14612</v>
      </c>
      <c r="B14128" t="s">
        <v>58</v>
      </c>
      <c r="C14128" t="s">
        <v>33</v>
      </c>
      <c r="D14128" t="s">
        <v>50</v>
      </c>
      <c r="E14128">
        <v>376.89</v>
      </c>
      <c r="F14128" t="str">
        <f t="shared" si="1320"/>
        <v>low</v>
      </c>
      <c r="G14128" t="str">
        <f t="shared" si="1321"/>
        <v>low</v>
      </c>
      <c r="H14128">
        <v>0.35</v>
      </c>
      <c r="I14128">
        <v>131.91149999999999</v>
      </c>
      <c r="J14128">
        <v>1</v>
      </c>
      <c r="K14128" s="3">
        <v>45385</v>
      </c>
      <c r="L14128" s="3">
        <v>45476</v>
      </c>
      <c r="M14128" t="s">
        <v>28</v>
      </c>
      <c r="N14128" t="s">
        <v>21</v>
      </c>
      <c r="O14128">
        <v>110.32</v>
      </c>
      <c r="P14128" t="str">
        <f t="shared" si="1322"/>
        <v>Not Good</v>
      </c>
      <c r="Q14128" t="str">
        <f t="shared" si="1323"/>
        <v>high impact</v>
      </c>
      <c r="R14128" t="str">
        <f t="shared" si="1324"/>
        <v>not good</v>
      </c>
      <c r="S14128" t="s">
        <v>22</v>
      </c>
      <c r="T14128" t="s">
        <v>22</v>
      </c>
      <c r="U14128">
        <v>244.9785</v>
      </c>
      <c r="V14128">
        <f t="shared" si="1325"/>
        <v>244.9785</v>
      </c>
    </row>
    <row r="14129" spans="1:22" x14ac:dyDescent="0.35">
      <c r="A14129" t="s">
        <v>14613</v>
      </c>
      <c r="B14129" t="s">
        <v>32</v>
      </c>
      <c r="C14129" t="s">
        <v>39</v>
      </c>
      <c r="D14129" t="s">
        <v>50</v>
      </c>
      <c r="E14129">
        <v>3000.1</v>
      </c>
      <c r="F14129" t="str">
        <f t="shared" si="1320"/>
        <v>high</v>
      </c>
      <c r="G14129" t="str">
        <f t="shared" si="1321"/>
        <v>high</v>
      </c>
      <c r="H14129">
        <v>0.13</v>
      </c>
      <c r="I14129">
        <v>390.01299999999998</v>
      </c>
      <c r="J14129">
        <v>3</v>
      </c>
      <c r="K14129" s="3">
        <v>45117</v>
      </c>
      <c r="L14129" s="3">
        <v>45148</v>
      </c>
      <c r="M14129" t="s">
        <v>43</v>
      </c>
      <c r="N14129" t="s">
        <v>21</v>
      </c>
      <c r="O14129">
        <v>525.62</v>
      </c>
      <c r="P14129" t="str">
        <f t="shared" si="1322"/>
        <v>Good</v>
      </c>
      <c r="Q14129" t="str">
        <f t="shared" si="1323"/>
        <v>high impact</v>
      </c>
      <c r="R14129" t="str">
        <f t="shared" si="1324"/>
        <v>good</v>
      </c>
      <c r="S14129" t="s">
        <v>72</v>
      </c>
      <c r="T14129" t="s">
        <v>72</v>
      </c>
      <c r="U14129">
        <v>2610.087</v>
      </c>
      <c r="V14129">
        <f t="shared" si="1325"/>
        <v>2610.087</v>
      </c>
    </row>
    <row r="14130" spans="1:22" x14ac:dyDescent="0.35">
      <c r="A14130" t="s">
        <v>14614</v>
      </c>
      <c r="B14130" t="s">
        <v>24</v>
      </c>
      <c r="C14130" t="s">
        <v>17</v>
      </c>
      <c r="D14130" t="s">
        <v>50</v>
      </c>
      <c r="E14130">
        <v>3890.44</v>
      </c>
      <c r="F14130" t="str">
        <f t="shared" si="1320"/>
        <v>high</v>
      </c>
      <c r="G14130" t="str">
        <f t="shared" si="1321"/>
        <v>high</v>
      </c>
      <c r="H14130">
        <v>0.16</v>
      </c>
      <c r="I14130">
        <v>622.47040000000004</v>
      </c>
      <c r="J14130">
        <v>5</v>
      </c>
      <c r="K14130" s="4" t="s">
        <v>230</v>
      </c>
      <c r="L14130" s="4" t="s">
        <v>396</v>
      </c>
      <c r="M14130" t="s">
        <v>28</v>
      </c>
      <c r="N14130" t="s">
        <v>29</v>
      </c>
      <c r="O14130">
        <v>314.27</v>
      </c>
      <c r="P14130" t="str">
        <f t="shared" si="1322"/>
        <v>Not Good</v>
      </c>
      <c r="Q14130" t="str">
        <f t="shared" si="1323"/>
        <v>high impact</v>
      </c>
      <c r="R14130" t="str">
        <f t="shared" si="1324"/>
        <v>not good</v>
      </c>
      <c r="S14130" t="s">
        <v>22</v>
      </c>
      <c r="T14130" t="s">
        <v>22</v>
      </c>
      <c r="U14130">
        <v>3267.9695999999999</v>
      </c>
      <c r="V14130">
        <f t="shared" si="1325"/>
        <v>3267.9695999999999</v>
      </c>
    </row>
    <row r="14131" spans="1:22" x14ac:dyDescent="0.35">
      <c r="A14131" t="s">
        <v>14615</v>
      </c>
      <c r="B14131" t="s">
        <v>16</v>
      </c>
      <c r="C14131" t="s">
        <v>25</v>
      </c>
      <c r="D14131" t="s">
        <v>50</v>
      </c>
      <c r="E14131">
        <v>1232.26</v>
      </c>
      <c r="F14131" t="str">
        <f t="shared" si="1320"/>
        <v>medium</v>
      </c>
      <c r="G14131" t="str">
        <f t="shared" si="1321"/>
        <v>low</v>
      </c>
      <c r="H14131">
        <v>0.33</v>
      </c>
      <c r="I14131">
        <v>406.64580000000001</v>
      </c>
      <c r="J14131">
        <v>5</v>
      </c>
      <c r="K14131" s="4" t="s">
        <v>390</v>
      </c>
      <c r="L14131" s="4" t="s">
        <v>203</v>
      </c>
      <c r="M14131" t="s">
        <v>20</v>
      </c>
      <c r="N14131" t="s">
        <v>21</v>
      </c>
      <c r="O14131">
        <v>94.95</v>
      </c>
      <c r="P14131" t="str">
        <f t="shared" si="1322"/>
        <v>Not Good</v>
      </c>
      <c r="Q14131" t="str">
        <f t="shared" si="1323"/>
        <v>high impact</v>
      </c>
      <c r="R14131" t="str">
        <f t="shared" si="1324"/>
        <v>not good</v>
      </c>
      <c r="S14131" t="s">
        <v>47</v>
      </c>
      <c r="T14131" t="s">
        <v>47</v>
      </c>
      <c r="U14131">
        <v>825.61419999999998</v>
      </c>
      <c r="V14131">
        <f t="shared" si="1325"/>
        <v>825.61419999999998</v>
      </c>
    </row>
    <row r="14132" spans="1:22" x14ac:dyDescent="0.35">
      <c r="A14132" t="s">
        <v>14616</v>
      </c>
      <c r="B14132" t="s">
        <v>16</v>
      </c>
      <c r="C14132" t="s">
        <v>33</v>
      </c>
      <c r="D14132" t="s">
        <v>50</v>
      </c>
      <c r="E14132">
        <v>1060.1400000000001</v>
      </c>
      <c r="F14132" t="str">
        <f t="shared" si="1320"/>
        <v>medium</v>
      </c>
      <c r="G14132" t="str">
        <f t="shared" si="1321"/>
        <v>low</v>
      </c>
      <c r="H14132">
        <v>0.3</v>
      </c>
      <c r="I14132">
        <v>318.04199999999997</v>
      </c>
      <c r="J14132">
        <v>7</v>
      </c>
      <c r="K14132" s="4" t="s">
        <v>1390</v>
      </c>
      <c r="L14132" s="4" t="s">
        <v>659</v>
      </c>
      <c r="M14132" t="s">
        <v>43</v>
      </c>
      <c r="N14132" t="s">
        <v>21</v>
      </c>
      <c r="O14132">
        <v>163.77000000000001</v>
      </c>
      <c r="P14132" t="str">
        <f t="shared" si="1322"/>
        <v>Not Good</v>
      </c>
      <c r="Q14132" t="str">
        <f t="shared" si="1323"/>
        <v>high impact</v>
      </c>
      <c r="R14132" t="str">
        <f t="shared" si="1324"/>
        <v>not good</v>
      </c>
      <c r="S14132" t="s">
        <v>30</v>
      </c>
      <c r="T14132" t="s">
        <v>30</v>
      </c>
      <c r="U14132">
        <v>742.09799999999996</v>
      </c>
      <c r="V14132">
        <f t="shared" si="1325"/>
        <v>742.09799999999996</v>
      </c>
    </row>
    <row r="14133" spans="1:22" x14ac:dyDescent="0.35">
      <c r="A14133" t="s">
        <v>14617</v>
      </c>
      <c r="B14133" t="s">
        <v>16</v>
      </c>
      <c r="C14133" t="s">
        <v>39</v>
      </c>
      <c r="D14133" t="s">
        <v>18</v>
      </c>
      <c r="E14133">
        <v>1516.97</v>
      </c>
      <c r="F14133" t="str">
        <f t="shared" si="1320"/>
        <v>medium</v>
      </c>
      <c r="G14133" t="str">
        <f t="shared" si="1321"/>
        <v>low</v>
      </c>
      <c r="H14133">
        <v>0.32</v>
      </c>
      <c r="I14133">
        <v>485.43040000000002</v>
      </c>
      <c r="J14133">
        <v>5</v>
      </c>
      <c r="K14133" s="3">
        <v>44938</v>
      </c>
      <c r="L14133" s="3">
        <v>45028</v>
      </c>
      <c r="M14133" t="s">
        <v>20</v>
      </c>
      <c r="N14133" t="s">
        <v>29</v>
      </c>
      <c r="O14133">
        <v>236.45</v>
      </c>
      <c r="P14133" t="str">
        <f t="shared" si="1322"/>
        <v>Not Good</v>
      </c>
      <c r="Q14133" t="str">
        <f t="shared" si="1323"/>
        <v>high impact</v>
      </c>
      <c r="R14133" t="str">
        <f t="shared" si="1324"/>
        <v>not good</v>
      </c>
      <c r="S14133" t="s">
        <v>72</v>
      </c>
      <c r="T14133" t="s">
        <v>72</v>
      </c>
      <c r="U14133">
        <v>1031.5396000000001</v>
      </c>
      <c r="V14133">
        <f t="shared" si="1325"/>
        <v>1031.5396000000001</v>
      </c>
    </row>
    <row r="14134" spans="1:22" x14ac:dyDescent="0.35">
      <c r="A14134" t="s">
        <v>14618</v>
      </c>
      <c r="B14134" t="s">
        <v>16</v>
      </c>
      <c r="C14134" t="s">
        <v>17</v>
      </c>
      <c r="D14134" t="s">
        <v>26</v>
      </c>
      <c r="E14134">
        <v>3528.11</v>
      </c>
      <c r="F14134" t="str">
        <f t="shared" si="1320"/>
        <v>high</v>
      </c>
      <c r="G14134" t="str">
        <f t="shared" si="1321"/>
        <v>high</v>
      </c>
      <c r="H14134">
        <v>0.44</v>
      </c>
      <c r="I14134">
        <v>1552.3684000000001</v>
      </c>
      <c r="J14134">
        <v>6</v>
      </c>
      <c r="K14134" s="3">
        <v>45295</v>
      </c>
      <c r="L14134" s="3">
        <v>45355</v>
      </c>
      <c r="M14134" t="s">
        <v>43</v>
      </c>
      <c r="N14134" t="s">
        <v>21</v>
      </c>
      <c r="O14134">
        <v>688.82</v>
      </c>
      <c r="P14134" t="str">
        <f t="shared" si="1322"/>
        <v>Good</v>
      </c>
      <c r="Q14134" t="str">
        <f t="shared" si="1323"/>
        <v>high impact</v>
      </c>
      <c r="R14134" t="str">
        <f t="shared" si="1324"/>
        <v>good</v>
      </c>
      <c r="S14134" t="s">
        <v>47</v>
      </c>
      <c r="T14134" t="s">
        <v>47</v>
      </c>
      <c r="U14134">
        <v>1975.7416000000001</v>
      </c>
      <c r="V14134">
        <f t="shared" si="1325"/>
        <v>1975.7416000000001</v>
      </c>
    </row>
    <row r="14135" spans="1:22" x14ac:dyDescent="0.35">
      <c r="A14135" t="s">
        <v>14619</v>
      </c>
      <c r="B14135" t="s">
        <v>24</v>
      </c>
      <c r="C14135" t="s">
        <v>25</v>
      </c>
      <c r="D14135" t="s">
        <v>26</v>
      </c>
      <c r="E14135">
        <v>1348.65</v>
      </c>
      <c r="F14135" t="str">
        <f t="shared" si="1320"/>
        <v>medium</v>
      </c>
      <c r="G14135" t="str">
        <f t="shared" si="1321"/>
        <v>low</v>
      </c>
      <c r="H14135">
        <v>0.08</v>
      </c>
      <c r="I14135">
        <v>107.892</v>
      </c>
      <c r="J14135">
        <v>7</v>
      </c>
      <c r="K14135" s="4" t="s">
        <v>166</v>
      </c>
      <c r="L14135" s="4" t="s">
        <v>408</v>
      </c>
      <c r="M14135" t="s">
        <v>20</v>
      </c>
      <c r="N14135" t="s">
        <v>21</v>
      </c>
      <c r="O14135">
        <v>187.88</v>
      </c>
      <c r="P14135" t="str">
        <f t="shared" si="1322"/>
        <v>Not Good</v>
      </c>
      <c r="Q14135" t="str">
        <f t="shared" si="1323"/>
        <v>high impact</v>
      </c>
      <c r="R14135" t="str">
        <f t="shared" si="1324"/>
        <v>not good</v>
      </c>
      <c r="S14135" t="s">
        <v>47</v>
      </c>
      <c r="T14135" t="s">
        <v>47</v>
      </c>
      <c r="U14135">
        <v>1240.758</v>
      </c>
      <c r="V14135">
        <f t="shared" si="1325"/>
        <v>1240.758</v>
      </c>
    </row>
    <row r="14136" spans="1:22" x14ac:dyDescent="0.35">
      <c r="A14136" t="s">
        <v>14620</v>
      </c>
      <c r="B14136" t="s">
        <v>58</v>
      </c>
      <c r="C14136" t="s">
        <v>33</v>
      </c>
      <c r="D14136" t="s">
        <v>50</v>
      </c>
      <c r="E14136">
        <v>2558.67</v>
      </c>
      <c r="F14136" t="str">
        <f t="shared" si="1320"/>
        <v>high</v>
      </c>
      <c r="G14136" t="str">
        <f t="shared" si="1321"/>
        <v>high</v>
      </c>
      <c r="H14136">
        <v>0.06</v>
      </c>
      <c r="I14136">
        <v>153.52019999999999</v>
      </c>
      <c r="J14136">
        <v>2</v>
      </c>
      <c r="K14136" s="3">
        <v>44962</v>
      </c>
      <c r="L14136" s="3">
        <v>45021</v>
      </c>
      <c r="M14136" t="s">
        <v>28</v>
      </c>
      <c r="N14136" t="s">
        <v>36</v>
      </c>
      <c r="O14136">
        <v>453.66</v>
      </c>
      <c r="P14136" t="str">
        <f t="shared" si="1322"/>
        <v>Not Good</v>
      </c>
      <c r="Q14136" t="str">
        <f t="shared" si="1323"/>
        <v>high impact</v>
      </c>
      <c r="R14136" t="str">
        <f t="shared" si="1324"/>
        <v>not good</v>
      </c>
      <c r="S14136" t="s">
        <v>56</v>
      </c>
      <c r="T14136" t="s">
        <v>56</v>
      </c>
      <c r="U14136">
        <v>2405.1498000000001</v>
      </c>
      <c r="V14136">
        <f t="shared" si="1325"/>
        <v>2405.1498000000001</v>
      </c>
    </row>
    <row r="14137" spans="1:22" x14ac:dyDescent="0.35">
      <c r="A14137" t="s">
        <v>14621</v>
      </c>
      <c r="B14137" t="s">
        <v>58</v>
      </c>
      <c r="C14137" t="s">
        <v>39</v>
      </c>
      <c r="D14137" t="s">
        <v>34</v>
      </c>
      <c r="E14137">
        <v>758.88</v>
      </c>
      <c r="F14137" t="str">
        <f t="shared" si="1320"/>
        <v>low</v>
      </c>
      <c r="G14137" t="str">
        <f t="shared" si="1321"/>
        <v>low</v>
      </c>
      <c r="H14137">
        <v>0.28000000000000003</v>
      </c>
      <c r="I14137">
        <v>212.4864</v>
      </c>
      <c r="J14137">
        <v>3</v>
      </c>
      <c r="K14137" s="3">
        <v>45572</v>
      </c>
      <c r="L14137" s="3">
        <v>45633</v>
      </c>
      <c r="M14137" t="s">
        <v>20</v>
      </c>
      <c r="N14137" t="s">
        <v>21</v>
      </c>
      <c r="O14137">
        <v>152.57</v>
      </c>
      <c r="P14137" t="str">
        <f t="shared" si="1322"/>
        <v>Not Good</v>
      </c>
      <c r="Q14137" t="str">
        <f t="shared" si="1323"/>
        <v>high impact</v>
      </c>
      <c r="R14137" t="str">
        <f t="shared" si="1324"/>
        <v>not good</v>
      </c>
      <c r="S14137" t="s">
        <v>47</v>
      </c>
      <c r="T14137" t="s">
        <v>47</v>
      </c>
      <c r="U14137">
        <v>546.39359999999999</v>
      </c>
      <c r="V14137">
        <f t="shared" si="1325"/>
        <v>546.39359999999999</v>
      </c>
    </row>
    <row r="14138" spans="1:22" x14ac:dyDescent="0.35">
      <c r="A14138" t="s">
        <v>14622</v>
      </c>
      <c r="B14138" t="s">
        <v>16</v>
      </c>
      <c r="C14138" t="s">
        <v>17</v>
      </c>
      <c r="D14138" t="s">
        <v>46</v>
      </c>
      <c r="E14138">
        <v>2359.86</v>
      </c>
      <c r="F14138" t="str">
        <f t="shared" si="1320"/>
        <v>high</v>
      </c>
      <c r="G14138" t="str">
        <f t="shared" si="1321"/>
        <v>high</v>
      </c>
      <c r="H14138">
        <v>0.25</v>
      </c>
      <c r="I14138">
        <v>589.96500000000003</v>
      </c>
      <c r="J14138">
        <v>3</v>
      </c>
      <c r="K14138" s="3">
        <v>45569</v>
      </c>
      <c r="L14138" s="3">
        <v>45600</v>
      </c>
      <c r="M14138" t="s">
        <v>28</v>
      </c>
      <c r="N14138" t="s">
        <v>36</v>
      </c>
      <c r="O14138">
        <v>626.55999999999995</v>
      </c>
      <c r="P14138" t="str">
        <f t="shared" si="1322"/>
        <v>Good</v>
      </c>
      <c r="Q14138" t="str">
        <f t="shared" si="1323"/>
        <v>high impact</v>
      </c>
      <c r="R14138" t="str">
        <f t="shared" si="1324"/>
        <v>good</v>
      </c>
      <c r="S14138" t="s">
        <v>37</v>
      </c>
      <c r="T14138" t="s">
        <v>37</v>
      </c>
      <c r="U14138">
        <v>1769.895</v>
      </c>
      <c r="V14138">
        <f t="shared" si="1325"/>
        <v>1769.895</v>
      </c>
    </row>
    <row r="14139" spans="1:22" x14ac:dyDescent="0.35">
      <c r="A14139" t="s">
        <v>14623</v>
      </c>
      <c r="B14139" t="s">
        <v>58</v>
      </c>
      <c r="C14139" t="s">
        <v>25</v>
      </c>
      <c r="D14139" t="s">
        <v>50</v>
      </c>
      <c r="E14139">
        <v>3161.17</v>
      </c>
      <c r="F14139" t="str">
        <f t="shared" si="1320"/>
        <v>high</v>
      </c>
      <c r="G14139" t="str">
        <f t="shared" si="1321"/>
        <v>high</v>
      </c>
      <c r="H14139">
        <v>0.2</v>
      </c>
      <c r="I14139">
        <v>632.23400000000004</v>
      </c>
      <c r="J14139">
        <v>1</v>
      </c>
      <c r="K14139" s="4" t="s">
        <v>112</v>
      </c>
      <c r="L14139" s="4" t="s">
        <v>1012</v>
      </c>
      <c r="M14139" t="s">
        <v>20</v>
      </c>
      <c r="N14139" t="s">
        <v>29</v>
      </c>
      <c r="O14139">
        <v>915.85</v>
      </c>
      <c r="P14139" t="str">
        <f t="shared" si="1322"/>
        <v>Good</v>
      </c>
      <c r="Q14139" t="str">
        <f t="shared" si="1323"/>
        <v>high impact</v>
      </c>
      <c r="R14139" t="str">
        <f t="shared" si="1324"/>
        <v>good</v>
      </c>
      <c r="S14139" t="s">
        <v>37</v>
      </c>
      <c r="T14139" t="s">
        <v>37</v>
      </c>
      <c r="U14139">
        <v>2528.9360000000001</v>
      </c>
      <c r="V14139">
        <f t="shared" si="1325"/>
        <v>2528.9360000000001</v>
      </c>
    </row>
    <row r="14140" spans="1:22" x14ac:dyDescent="0.35">
      <c r="A14140" t="s">
        <v>14624</v>
      </c>
      <c r="B14140" t="s">
        <v>16</v>
      </c>
      <c r="C14140" t="s">
        <v>33</v>
      </c>
      <c r="D14140" t="s">
        <v>46</v>
      </c>
      <c r="E14140">
        <v>451.91</v>
      </c>
      <c r="F14140" t="str">
        <f t="shared" si="1320"/>
        <v>low</v>
      </c>
      <c r="G14140" t="str">
        <f t="shared" si="1321"/>
        <v>low</v>
      </c>
      <c r="H14140">
        <v>0.45</v>
      </c>
      <c r="I14140">
        <v>203.3595</v>
      </c>
      <c r="J14140">
        <v>9</v>
      </c>
      <c r="K14140" s="4" t="s">
        <v>1407</v>
      </c>
      <c r="L14140" s="4" t="s">
        <v>642</v>
      </c>
      <c r="M14140" t="s">
        <v>20</v>
      </c>
      <c r="N14140" t="s">
        <v>36</v>
      </c>
      <c r="O14140">
        <v>122.37</v>
      </c>
      <c r="P14140" t="str">
        <f t="shared" si="1322"/>
        <v>Not Good</v>
      </c>
      <c r="Q14140" t="str">
        <f t="shared" si="1323"/>
        <v>high impact</v>
      </c>
      <c r="R14140" t="str">
        <f t="shared" si="1324"/>
        <v>not good</v>
      </c>
      <c r="S14140" t="s">
        <v>22</v>
      </c>
      <c r="T14140" t="s">
        <v>22</v>
      </c>
      <c r="U14140">
        <v>248.5505</v>
      </c>
      <c r="V14140">
        <f t="shared" si="1325"/>
        <v>248.5505</v>
      </c>
    </row>
    <row r="14141" spans="1:22" x14ac:dyDescent="0.35">
      <c r="A14141" t="s">
        <v>14625</v>
      </c>
      <c r="B14141" t="s">
        <v>16</v>
      </c>
      <c r="C14141" t="s">
        <v>39</v>
      </c>
      <c r="D14141" t="s">
        <v>18</v>
      </c>
      <c r="E14141">
        <v>4095.57</v>
      </c>
      <c r="F14141" t="str">
        <f t="shared" si="1320"/>
        <v>high</v>
      </c>
      <c r="G14141" t="str">
        <f t="shared" si="1321"/>
        <v>high</v>
      </c>
      <c r="H14141">
        <v>0.28000000000000003</v>
      </c>
      <c r="I14141">
        <v>1146.7596000000001</v>
      </c>
      <c r="J14141">
        <v>9</v>
      </c>
      <c r="K14141" s="3">
        <v>45485</v>
      </c>
      <c r="L14141" s="4" t="s">
        <v>936</v>
      </c>
      <c r="M14141" t="s">
        <v>28</v>
      </c>
      <c r="N14141" t="s">
        <v>29</v>
      </c>
      <c r="O14141">
        <v>288.52999999999997</v>
      </c>
      <c r="P14141" t="str">
        <f t="shared" si="1322"/>
        <v>Not Good</v>
      </c>
      <c r="Q14141" t="str">
        <f t="shared" si="1323"/>
        <v>high impact</v>
      </c>
      <c r="R14141" t="str">
        <f t="shared" si="1324"/>
        <v>not good</v>
      </c>
      <c r="S14141" t="s">
        <v>47</v>
      </c>
      <c r="T14141" t="s">
        <v>47</v>
      </c>
      <c r="U14141">
        <v>2948.8103999999998</v>
      </c>
      <c r="V14141">
        <f t="shared" si="1325"/>
        <v>2948.8103999999998</v>
      </c>
    </row>
    <row r="14142" spans="1:22" x14ac:dyDescent="0.35">
      <c r="A14142" t="s">
        <v>14626</v>
      </c>
      <c r="B14142" t="s">
        <v>32</v>
      </c>
      <c r="C14142" t="s">
        <v>17</v>
      </c>
      <c r="D14142" t="s">
        <v>26</v>
      </c>
      <c r="E14142">
        <v>4693.4399999999996</v>
      </c>
      <c r="F14142" t="str">
        <f t="shared" si="1320"/>
        <v>high</v>
      </c>
      <c r="G14142" t="str">
        <f t="shared" si="1321"/>
        <v>high</v>
      </c>
      <c r="H14142">
        <v>0.28000000000000003</v>
      </c>
      <c r="I14142">
        <v>1314.1632</v>
      </c>
      <c r="J14142">
        <v>9</v>
      </c>
      <c r="K14142" s="3">
        <v>45294</v>
      </c>
      <c r="L14142" s="3">
        <v>45325</v>
      </c>
      <c r="M14142" t="s">
        <v>28</v>
      </c>
      <c r="N14142" t="s">
        <v>21</v>
      </c>
      <c r="O14142">
        <v>588.29999999999995</v>
      </c>
      <c r="P14142" t="str">
        <f t="shared" si="1322"/>
        <v>Good</v>
      </c>
      <c r="Q14142" t="str">
        <f t="shared" si="1323"/>
        <v>high impact</v>
      </c>
      <c r="R14142" t="str">
        <f t="shared" si="1324"/>
        <v>good</v>
      </c>
      <c r="S14142" t="s">
        <v>72</v>
      </c>
      <c r="T14142" t="s">
        <v>72</v>
      </c>
      <c r="U14142">
        <v>3379.2768000000001</v>
      </c>
      <c r="V14142">
        <f t="shared" si="1325"/>
        <v>3379.2768000000001</v>
      </c>
    </row>
    <row r="14143" spans="1:22" x14ac:dyDescent="0.35">
      <c r="A14143" t="s">
        <v>14627</v>
      </c>
      <c r="B14143" t="s">
        <v>24</v>
      </c>
      <c r="C14143" t="s">
        <v>25</v>
      </c>
      <c r="D14143" t="s">
        <v>18</v>
      </c>
      <c r="E14143">
        <v>1048.3800000000001</v>
      </c>
      <c r="F14143" t="str">
        <f t="shared" si="1320"/>
        <v>medium</v>
      </c>
      <c r="G14143" t="str">
        <f t="shared" si="1321"/>
        <v>low</v>
      </c>
      <c r="H14143">
        <v>0.18</v>
      </c>
      <c r="I14143">
        <v>188.70840000000001</v>
      </c>
      <c r="J14143">
        <v>9</v>
      </c>
      <c r="K14143" s="3">
        <v>45633</v>
      </c>
      <c r="L14143" s="4" t="s">
        <v>215</v>
      </c>
      <c r="M14143" t="s">
        <v>43</v>
      </c>
      <c r="N14143" t="s">
        <v>36</v>
      </c>
      <c r="O14143">
        <v>86.43</v>
      </c>
      <c r="P14143" t="str">
        <f t="shared" si="1322"/>
        <v>Not Good</v>
      </c>
      <c r="Q14143" t="str">
        <f t="shared" si="1323"/>
        <v>high impact</v>
      </c>
      <c r="R14143" t="str">
        <f t="shared" si="1324"/>
        <v>not good</v>
      </c>
      <c r="S14143" t="s">
        <v>30</v>
      </c>
      <c r="T14143" t="s">
        <v>30</v>
      </c>
      <c r="U14143">
        <v>859.67160000000001</v>
      </c>
      <c r="V14143">
        <f t="shared" si="1325"/>
        <v>859.67160000000001</v>
      </c>
    </row>
    <row r="14144" spans="1:22" x14ac:dyDescent="0.35">
      <c r="A14144" t="s">
        <v>14628</v>
      </c>
      <c r="B14144" t="s">
        <v>24</v>
      </c>
      <c r="C14144" t="s">
        <v>33</v>
      </c>
      <c r="D14144" t="s">
        <v>34</v>
      </c>
      <c r="E14144">
        <v>3821.22</v>
      </c>
      <c r="F14144" t="str">
        <f t="shared" si="1320"/>
        <v>high</v>
      </c>
      <c r="G14144" t="str">
        <f t="shared" si="1321"/>
        <v>high</v>
      </c>
      <c r="H14144">
        <v>0.17</v>
      </c>
      <c r="I14144">
        <v>649.60739999999998</v>
      </c>
      <c r="J14144">
        <v>8</v>
      </c>
      <c r="K14144" s="3">
        <v>44962</v>
      </c>
      <c r="L14144" s="3">
        <v>45112</v>
      </c>
      <c r="M14144" t="s">
        <v>43</v>
      </c>
      <c r="N14144" t="s">
        <v>36</v>
      </c>
      <c r="O14144">
        <v>754.79</v>
      </c>
      <c r="P14144" t="str">
        <f t="shared" si="1322"/>
        <v>Good</v>
      </c>
      <c r="Q14144" t="str">
        <f t="shared" si="1323"/>
        <v>high impact</v>
      </c>
      <c r="R14144" t="str">
        <f t="shared" si="1324"/>
        <v>good</v>
      </c>
      <c r="S14144" t="s">
        <v>22</v>
      </c>
      <c r="T14144" t="s">
        <v>22</v>
      </c>
      <c r="U14144">
        <v>3171.6125999999999</v>
      </c>
      <c r="V14144">
        <f t="shared" si="1325"/>
        <v>3171.6125999999999</v>
      </c>
    </row>
    <row r="14145" spans="1:22" x14ac:dyDescent="0.35">
      <c r="A14145" t="s">
        <v>14629</v>
      </c>
      <c r="B14145" t="s">
        <v>16</v>
      </c>
      <c r="C14145" t="s">
        <v>39</v>
      </c>
      <c r="D14145" t="s">
        <v>34</v>
      </c>
      <c r="E14145">
        <v>1635.99</v>
      </c>
      <c r="F14145" t="str">
        <f t="shared" si="1320"/>
        <v>medium</v>
      </c>
      <c r="G14145" t="str">
        <f t="shared" si="1321"/>
        <v>low</v>
      </c>
      <c r="H14145">
        <v>0.49</v>
      </c>
      <c r="I14145">
        <v>801.63509999999997</v>
      </c>
      <c r="J14145">
        <v>5</v>
      </c>
      <c r="K14145" s="4" t="s">
        <v>840</v>
      </c>
      <c r="L14145" s="4" t="s">
        <v>1503</v>
      </c>
      <c r="M14145" t="s">
        <v>43</v>
      </c>
      <c r="N14145" t="s">
        <v>36</v>
      </c>
      <c r="O14145">
        <v>374.88</v>
      </c>
      <c r="P14145" t="str">
        <f t="shared" si="1322"/>
        <v>Not Good</v>
      </c>
      <c r="Q14145" t="str">
        <f t="shared" si="1323"/>
        <v>high impact</v>
      </c>
      <c r="R14145" t="str">
        <f t="shared" si="1324"/>
        <v>not good</v>
      </c>
      <c r="S14145" t="s">
        <v>56</v>
      </c>
      <c r="T14145" t="s">
        <v>56</v>
      </c>
      <c r="U14145">
        <v>834.35490000000004</v>
      </c>
      <c r="V14145">
        <f t="shared" si="1325"/>
        <v>834.35490000000004</v>
      </c>
    </row>
    <row r="14146" spans="1:22" x14ac:dyDescent="0.35">
      <c r="A14146" t="s">
        <v>14630</v>
      </c>
      <c r="B14146" t="s">
        <v>24</v>
      </c>
      <c r="C14146" t="s">
        <v>17</v>
      </c>
      <c r="D14146" t="s">
        <v>50</v>
      </c>
      <c r="E14146">
        <v>3415.95</v>
      </c>
      <c r="F14146" t="str">
        <f t="shared" si="1320"/>
        <v>high</v>
      </c>
      <c r="G14146" t="str">
        <f t="shared" si="1321"/>
        <v>high</v>
      </c>
      <c r="H14146">
        <v>0.31</v>
      </c>
      <c r="I14146">
        <v>1058.9445000000001</v>
      </c>
      <c r="J14146">
        <v>9</v>
      </c>
      <c r="K14146" s="4" t="s">
        <v>447</v>
      </c>
      <c r="L14146" s="4" t="s">
        <v>166</v>
      </c>
      <c r="M14146" t="s">
        <v>20</v>
      </c>
      <c r="N14146" t="s">
        <v>29</v>
      </c>
      <c r="O14146">
        <v>777.78</v>
      </c>
      <c r="P14146" t="str">
        <f t="shared" si="1322"/>
        <v>Good</v>
      </c>
      <c r="Q14146" t="str">
        <f t="shared" si="1323"/>
        <v>high impact</v>
      </c>
      <c r="R14146" t="str">
        <f t="shared" si="1324"/>
        <v>good</v>
      </c>
      <c r="S14146" t="s">
        <v>47</v>
      </c>
      <c r="T14146" t="s">
        <v>47</v>
      </c>
      <c r="U14146">
        <v>2357.0055000000002</v>
      </c>
      <c r="V14146">
        <f t="shared" si="1325"/>
        <v>2357.0055000000002</v>
      </c>
    </row>
    <row r="14147" spans="1:22" x14ac:dyDescent="0.35">
      <c r="A14147" t="s">
        <v>14631</v>
      </c>
      <c r="B14147" t="s">
        <v>58</v>
      </c>
      <c r="C14147" t="s">
        <v>25</v>
      </c>
      <c r="D14147" t="s">
        <v>34</v>
      </c>
      <c r="E14147">
        <v>1602.72</v>
      </c>
      <c r="F14147" t="str">
        <f t="shared" ref="F14147:F14210" si="1326">IF(E14147&gt;2000,"high",IF(E14147&gt;1000,"medium","low"))</f>
        <v>medium</v>
      </c>
      <c r="G14147" t="str">
        <f t="shared" ref="G14147:G14210" si="1327">IF(E14147&gt;2000,"high","low")</f>
        <v>low</v>
      </c>
      <c r="H14147">
        <v>0.41</v>
      </c>
      <c r="I14147">
        <v>657.11519999999996</v>
      </c>
      <c r="J14147">
        <v>7</v>
      </c>
      <c r="K14147" s="4" t="s">
        <v>171</v>
      </c>
      <c r="L14147" s="4" t="s">
        <v>1753</v>
      </c>
      <c r="M14147" t="s">
        <v>43</v>
      </c>
      <c r="N14147" t="s">
        <v>36</v>
      </c>
      <c r="O14147">
        <v>262.54000000000002</v>
      </c>
      <c r="P14147" t="str">
        <f t="shared" ref="P14147:P14210" si="1328">IF(AND(E14147&gt;1000,O14147&gt;500),"Good","Not Good")</f>
        <v>Not Good</v>
      </c>
      <c r="Q14147" t="str">
        <f t="shared" ref="Q14147:Q14210" si="1329">IF(OR(E14147&gt;1000,H14147&gt;0.2),"high impact","normal")</f>
        <v>high impact</v>
      </c>
      <c r="R14147" t="str">
        <f t="shared" ref="R14147:R14210" si="1330">IF(NOT(AND(E14147&gt;2000,O14147&gt;500)),"not good","good")</f>
        <v>not good</v>
      </c>
      <c r="S14147" t="s">
        <v>22</v>
      </c>
      <c r="T14147" t="s">
        <v>22</v>
      </c>
      <c r="U14147">
        <v>945.60479999999995</v>
      </c>
      <c r="V14147">
        <f t="shared" ref="V14147:V14210" si="1331">IFERROR(U14147,0)</f>
        <v>945.60479999999995</v>
      </c>
    </row>
    <row r="14148" spans="1:22" x14ac:dyDescent="0.35">
      <c r="A14148" t="s">
        <v>14632</v>
      </c>
      <c r="B14148" t="s">
        <v>16</v>
      </c>
      <c r="C14148" t="s">
        <v>33</v>
      </c>
      <c r="D14148" t="s">
        <v>34</v>
      </c>
      <c r="E14148">
        <v>4325.4799999999996</v>
      </c>
      <c r="F14148" t="str">
        <f t="shared" si="1326"/>
        <v>high</v>
      </c>
      <c r="G14148" t="str">
        <f t="shared" si="1327"/>
        <v>high</v>
      </c>
      <c r="H14148">
        <v>0.22</v>
      </c>
      <c r="I14148">
        <v>951.60559999999998</v>
      </c>
      <c r="J14148">
        <v>2</v>
      </c>
      <c r="K14148" s="4" t="s">
        <v>542</v>
      </c>
      <c r="L14148" s="4" t="s">
        <v>159</v>
      </c>
      <c r="M14148" t="s">
        <v>28</v>
      </c>
      <c r="N14148" t="s">
        <v>21</v>
      </c>
      <c r="O14148">
        <v>873.49</v>
      </c>
      <c r="P14148" t="str">
        <f t="shared" si="1328"/>
        <v>Good</v>
      </c>
      <c r="Q14148" t="str">
        <f t="shared" si="1329"/>
        <v>high impact</v>
      </c>
      <c r="R14148" t="str">
        <f t="shared" si="1330"/>
        <v>good</v>
      </c>
      <c r="S14148" t="s">
        <v>30</v>
      </c>
      <c r="T14148" t="s">
        <v>30</v>
      </c>
      <c r="U14148">
        <v>3373.8744000000002</v>
      </c>
      <c r="V14148">
        <f t="shared" si="1331"/>
        <v>3373.8744000000002</v>
      </c>
    </row>
    <row r="14149" spans="1:22" x14ac:dyDescent="0.35">
      <c r="A14149" t="s">
        <v>14633</v>
      </c>
      <c r="B14149" t="s">
        <v>32</v>
      </c>
      <c r="C14149" t="s">
        <v>39</v>
      </c>
      <c r="D14149" t="s">
        <v>18</v>
      </c>
      <c r="E14149">
        <v>1800.83</v>
      </c>
      <c r="F14149" t="str">
        <f t="shared" si="1326"/>
        <v>medium</v>
      </c>
      <c r="G14149" t="str">
        <f t="shared" si="1327"/>
        <v>low</v>
      </c>
      <c r="H14149">
        <v>0.1</v>
      </c>
      <c r="I14149">
        <v>180.083</v>
      </c>
      <c r="J14149">
        <v>7</v>
      </c>
      <c r="K14149" s="4" t="s">
        <v>1284</v>
      </c>
      <c r="L14149" s="4" t="s">
        <v>454</v>
      </c>
      <c r="M14149" t="s">
        <v>43</v>
      </c>
      <c r="N14149" t="s">
        <v>21</v>
      </c>
      <c r="O14149">
        <v>216.14</v>
      </c>
      <c r="P14149" t="str">
        <f t="shared" si="1328"/>
        <v>Not Good</v>
      </c>
      <c r="Q14149" t="str">
        <f t="shared" si="1329"/>
        <v>high impact</v>
      </c>
      <c r="R14149" t="str">
        <f t="shared" si="1330"/>
        <v>not good</v>
      </c>
      <c r="S14149" t="s">
        <v>22</v>
      </c>
      <c r="T14149" t="s">
        <v>22</v>
      </c>
      <c r="U14149">
        <v>1620.7470000000001</v>
      </c>
      <c r="V14149">
        <f t="shared" si="1331"/>
        <v>1620.7470000000001</v>
      </c>
    </row>
    <row r="14150" spans="1:22" x14ac:dyDescent="0.35">
      <c r="A14150" t="s">
        <v>14634</v>
      </c>
      <c r="B14150" t="s">
        <v>58</v>
      </c>
      <c r="C14150" t="s">
        <v>17</v>
      </c>
      <c r="D14150" t="s">
        <v>46</v>
      </c>
      <c r="E14150">
        <v>4259.2700000000004</v>
      </c>
      <c r="F14150" t="str">
        <f t="shared" si="1326"/>
        <v>high</v>
      </c>
      <c r="G14150" t="str">
        <f t="shared" si="1327"/>
        <v>high</v>
      </c>
      <c r="H14150">
        <v>0.16</v>
      </c>
      <c r="I14150">
        <v>681.48320000000001</v>
      </c>
      <c r="J14150">
        <v>4</v>
      </c>
      <c r="K14150" s="4" t="s">
        <v>603</v>
      </c>
      <c r="L14150" s="3">
        <v>45334</v>
      </c>
      <c r="M14150" t="s">
        <v>43</v>
      </c>
      <c r="N14150" t="s">
        <v>36</v>
      </c>
      <c r="O14150">
        <v>930.2</v>
      </c>
      <c r="P14150" t="str">
        <f t="shared" si="1328"/>
        <v>Good</v>
      </c>
      <c r="Q14150" t="str">
        <f t="shared" si="1329"/>
        <v>high impact</v>
      </c>
      <c r="R14150" t="str">
        <f t="shared" si="1330"/>
        <v>good</v>
      </c>
      <c r="S14150" t="s">
        <v>47</v>
      </c>
      <c r="T14150" t="s">
        <v>47</v>
      </c>
      <c r="U14150">
        <v>3577.7867999999999</v>
      </c>
      <c r="V14150">
        <f t="shared" si="1331"/>
        <v>3577.7867999999999</v>
      </c>
    </row>
    <row r="14151" spans="1:22" x14ac:dyDescent="0.35">
      <c r="A14151" t="s">
        <v>14635</v>
      </c>
      <c r="B14151" t="s">
        <v>32</v>
      </c>
      <c r="C14151" t="s">
        <v>25</v>
      </c>
      <c r="D14151" t="s">
        <v>26</v>
      </c>
      <c r="E14151">
        <v>3854.1</v>
      </c>
      <c r="F14151" t="str">
        <f t="shared" si="1326"/>
        <v>high</v>
      </c>
      <c r="G14151" t="str">
        <f t="shared" si="1327"/>
        <v>high</v>
      </c>
      <c r="H14151">
        <v>0.17</v>
      </c>
      <c r="I14151">
        <v>655.197</v>
      </c>
      <c r="J14151">
        <v>7</v>
      </c>
      <c r="K14151" s="3">
        <v>45515</v>
      </c>
      <c r="L14151" s="4" t="s">
        <v>208</v>
      </c>
      <c r="M14151" t="s">
        <v>28</v>
      </c>
      <c r="N14151" t="s">
        <v>21</v>
      </c>
      <c r="O14151">
        <v>341.97</v>
      </c>
      <c r="P14151" t="str">
        <f t="shared" si="1328"/>
        <v>Not Good</v>
      </c>
      <c r="Q14151" t="str">
        <f t="shared" si="1329"/>
        <v>high impact</v>
      </c>
      <c r="R14151" t="str">
        <f t="shared" si="1330"/>
        <v>not good</v>
      </c>
      <c r="S14151" t="s">
        <v>47</v>
      </c>
      <c r="T14151" t="s">
        <v>47</v>
      </c>
      <c r="U14151">
        <v>3198.9029999999998</v>
      </c>
      <c r="V14151">
        <f t="shared" si="1331"/>
        <v>3198.9029999999998</v>
      </c>
    </row>
    <row r="14152" spans="1:22" x14ac:dyDescent="0.35">
      <c r="A14152" t="s">
        <v>14636</v>
      </c>
      <c r="B14152" t="s">
        <v>32</v>
      </c>
      <c r="C14152" t="s">
        <v>33</v>
      </c>
      <c r="D14152" t="s">
        <v>34</v>
      </c>
      <c r="E14152">
        <v>1061.99</v>
      </c>
      <c r="F14152" t="str">
        <f t="shared" si="1326"/>
        <v>medium</v>
      </c>
      <c r="G14152" t="str">
        <f t="shared" si="1327"/>
        <v>low</v>
      </c>
      <c r="H14152">
        <v>0.28000000000000003</v>
      </c>
      <c r="I14152">
        <v>297.35719999999998</v>
      </c>
      <c r="J14152">
        <v>7</v>
      </c>
      <c r="K14152" s="4" t="s">
        <v>1419</v>
      </c>
      <c r="L14152" s="4" t="s">
        <v>554</v>
      </c>
      <c r="M14152" t="s">
        <v>28</v>
      </c>
      <c r="N14152" t="s">
        <v>29</v>
      </c>
      <c r="O14152">
        <v>80.16</v>
      </c>
      <c r="P14152" t="str">
        <f t="shared" si="1328"/>
        <v>Not Good</v>
      </c>
      <c r="Q14152" t="str">
        <f t="shared" si="1329"/>
        <v>high impact</v>
      </c>
      <c r="R14152" t="str">
        <f t="shared" si="1330"/>
        <v>not good</v>
      </c>
      <c r="S14152" t="s">
        <v>72</v>
      </c>
      <c r="T14152" t="s">
        <v>72</v>
      </c>
      <c r="U14152">
        <v>764.63279999999997</v>
      </c>
      <c r="V14152">
        <f t="shared" si="1331"/>
        <v>764.63279999999997</v>
      </c>
    </row>
    <row r="14153" spans="1:22" x14ac:dyDescent="0.35">
      <c r="A14153" t="s">
        <v>14637</v>
      </c>
      <c r="B14153" t="s">
        <v>24</v>
      </c>
      <c r="C14153" t="s">
        <v>39</v>
      </c>
      <c r="D14153" t="s">
        <v>34</v>
      </c>
      <c r="E14153">
        <v>869.07</v>
      </c>
      <c r="F14153" t="str">
        <f t="shared" si="1326"/>
        <v>low</v>
      </c>
      <c r="G14153" t="str">
        <f t="shared" si="1327"/>
        <v>low</v>
      </c>
      <c r="H14153">
        <v>0.08</v>
      </c>
      <c r="I14153">
        <v>69.525599999999997</v>
      </c>
      <c r="J14153">
        <v>3</v>
      </c>
      <c r="K14153" s="3">
        <v>45510</v>
      </c>
      <c r="L14153" s="4" t="s">
        <v>349</v>
      </c>
      <c r="M14153" t="s">
        <v>43</v>
      </c>
      <c r="N14153" t="s">
        <v>36</v>
      </c>
      <c r="O14153">
        <v>124.6</v>
      </c>
      <c r="P14153" t="str">
        <f t="shared" si="1328"/>
        <v>Not Good</v>
      </c>
      <c r="Q14153" t="str">
        <f t="shared" si="1329"/>
        <v>normal</v>
      </c>
      <c r="R14153" t="str">
        <f t="shared" si="1330"/>
        <v>not good</v>
      </c>
      <c r="S14153" t="s">
        <v>37</v>
      </c>
      <c r="T14153" t="s">
        <v>37</v>
      </c>
      <c r="U14153">
        <v>799.5444</v>
      </c>
      <c r="V14153">
        <f t="shared" si="1331"/>
        <v>799.5444</v>
      </c>
    </row>
    <row r="14154" spans="1:22" x14ac:dyDescent="0.35">
      <c r="A14154" t="s">
        <v>14638</v>
      </c>
      <c r="B14154" t="s">
        <v>24</v>
      </c>
      <c r="C14154" t="s">
        <v>17</v>
      </c>
      <c r="D14154" t="s">
        <v>18</v>
      </c>
      <c r="E14154">
        <v>3920.31</v>
      </c>
      <c r="F14154" t="str">
        <f t="shared" si="1326"/>
        <v>high</v>
      </c>
      <c r="G14154" t="str">
        <f t="shared" si="1327"/>
        <v>high</v>
      </c>
      <c r="H14154">
        <v>0.19</v>
      </c>
      <c r="I14154">
        <v>744.85889999999995</v>
      </c>
      <c r="J14154">
        <v>3</v>
      </c>
      <c r="K14154" s="4" t="s">
        <v>100</v>
      </c>
      <c r="L14154" s="4" t="s">
        <v>607</v>
      </c>
      <c r="M14154" t="s">
        <v>28</v>
      </c>
      <c r="N14154" t="s">
        <v>36</v>
      </c>
      <c r="O14154">
        <v>963.85</v>
      </c>
      <c r="P14154" t="str">
        <f t="shared" si="1328"/>
        <v>Good</v>
      </c>
      <c r="Q14154" t="str">
        <f t="shared" si="1329"/>
        <v>high impact</v>
      </c>
      <c r="R14154" t="str">
        <f t="shared" si="1330"/>
        <v>good</v>
      </c>
      <c r="S14154" t="s">
        <v>56</v>
      </c>
      <c r="T14154" t="s">
        <v>56</v>
      </c>
      <c r="U14154">
        <v>3175.4511000000002</v>
      </c>
      <c r="V14154">
        <f t="shared" si="1331"/>
        <v>3175.4511000000002</v>
      </c>
    </row>
    <row r="14155" spans="1:22" x14ac:dyDescent="0.35">
      <c r="A14155" t="s">
        <v>14639</v>
      </c>
      <c r="B14155" t="s">
        <v>16</v>
      </c>
      <c r="C14155" t="s">
        <v>25</v>
      </c>
      <c r="D14155" t="s">
        <v>26</v>
      </c>
      <c r="E14155">
        <v>2012.49</v>
      </c>
      <c r="F14155" t="str">
        <f t="shared" si="1326"/>
        <v>high</v>
      </c>
      <c r="G14155" t="str">
        <f t="shared" si="1327"/>
        <v>high</v>
      </c>
      <c r="H14155">
        <v>0.05</v>
      </c>
      <c r="I14155">
        <v>100.6245</v>
      </c>
      <c r="J14155">
        <v>6</v>
      </c>
      <c r="K14155" s="3">
        <v>45204</v>
      </c>
      <c r="L14155" s="4" t="s">
        <v>767</v>
      </c>
      <c r="M14155" t="s">
        <v>28</v>
      </c>
      <c r="N14155" t="s">
        <v>21</v>
      </c>
      <c r="O14155">
        <v>232.9</v>
      </c>
      <c r="P14155" t="str">
        <f t="shared" si="1328"/>
        <v>Not Good</v>
      </c>
      <c r="Q14155" t="str">
        <f t="shared" si="1329"/>
        <v>high impact</v>
      </c>
      <c r="R14155" t="str">
        <f t="shared" si="1330"/>
        <v>not good</v>
      </c>
      <c r="S14155" t="s">
        <v>47</v>
      </c>
      <c r="T14155" t="s">
        <v>47</v>
      </c>
      <c r="U14155">
        <v>1911.8655000000001</v>
      </c>
      <c r="V14155">
        <f t="shared" si="1331"/>
        <v>1911.8655000000001</v>
      </c>
    </row>
    <row r="14156" spans="1:22" x14ac:dyDescent="0.35">
      <c r="A14156" t="s">
        <v>14640</v>
      </c>
      <c r="B14156" t="s">
        <v>24</v>
      </c>
      <c r="C14156" t="s">
        <v>33</v>
      </c>
      <c r="D14156" t="s">
        <v>18</v>
      </c>
      <c r="E14156">
        <v>4752.03</v>
      </c>
      <c r="F14156" t="str">
        <f t="shared" si="1326"/>
        <v>high</v>
      </c>
      <c r="G14156" t="str">
        <f t="shared" si="1327"/>
        <v>high</v>
      </c>
      <c r="H14156">
        <v>0.25</v>
      </c>
      <c r="I14156">
        <v>1188.0074999999999</v>
      </c>
      <c r="J14156">
        <v>2</v>
      </c>
      <c r="K14156" s="3">
        <v>44960</v>
      </c>
      <c r="L14156" s="3">
        <v>45080</v>
      </c>
      <c r="M14156" t="s">
        <v>43</v>
      </c>
      <c r="N14156" t="s">
        <v>29</v>
      </c>
      <c r="O14156">
        <v>473.67</v>
      </c>
      <c r="P14156" t="str">
        <f t="shared" si="1328"/>
        <v>Not Good</v>
      </c>
      <c r="Q14156" t="str">
        <f t="shared" si="1329"/>
        <v>high impact</v>
      </c>
      <c r="R14156" t="str">
        <f t="shared" si="1330"/>
        <v>not good</v>
      </c>
      <c r="S14156" t="s">
        <v>47</v>
      </c>
      <c r="T14156" t="s">
        <v>47</v>
      </c>
      <c r="U14156">
        <v>3564.0225</v>
      </c>
      <c r="V14156">
        <f t="shared" si="1331"/>
        <v>3564.0225</v>
      </c>
    </row>
    <row r="14157" spans="1:22" x14ac:dyDescent="0.35">
      <c r="A14157" t="s">
        <v>14641</v>
      </c>
      <c r="B14157" t="s">
        <v>32</v>
      </c>
      <c r="C14157" t="s">
        <v>39</v>
      </c>
      <c r="D14157" t="s">
        <v>46</v>
      </c>
      <c r="E14157">
        <v>4720.45</v>
      </c>
      <c r="F14157" t="str">
        <f t="shared" si="1326"/>
        <v>high</v>
      </c>
      <c r="G14157" t="str">
        <f t="shared" si="1327"/>
        <v>high</v>
      </c>
      <c r="H14157">
        <v>0.47</v>
      </c>
      <c r="I14157">
        <v>2218.6115</v>
      </c>
      <c r="J14157">
        <v>8</v>
      </c>
      <c r="K14157" s="4" t="s">
        <v>503</v>
      </c>
      <c r="L14157" s="3">
        <v>45325</v>
      </c>
      <c r="M14157" t="s">
        <v>43</v>
      </c>
      <c r="N14157" t="s">
        <v>36</v>
      </c>
      <c r="O14157">
        <v>1304.83</v>
      </c>
      <c r="P14157" t="str">
        <f t="shared" si="1328"/>
        <v>Good</v>
      </c>
      <c r="Q14157" t="str">
        <f t="shared" si="1329"/>
        <v>high impact</v>
      </c>
      <c r="R14157" t="str">
        <f t="shared" si="1330"/>
        <v>good</v>
      </c>
      <c r="S14157" t="s">
        <v>37</v>
      </c>
      <c r="T14157" t="s">
        <v>37</v>
      </c>
      <c r="U14157">
        <v>2501.8384999999998</v>
      </c>
      <c r="V14157">
        <f t="shared" si="1331"/>
        <v>2501.8384999999998</v>
      </c>
    </row>
    <row r="14158" spans="1:22" x14ac:dyDescent="0.35">
      <c r="A14158" t="s">
        <v>14642</v>
      </c>
      <c r="B14158" t="s">
        <v>32</v>
      </c>
      <c r="C14158" t="s">
        <v>17</v>
      </c>
      <c r="D14158" t="s">
        <v>18</v>
      </c>
      <c r="E14158">
        <v>3498.06</v>
      </c>
      <c r="F14158" t="str">
        <f t="shared" si="1326"/>
        <v>high</v>
      </c>
      <c r="G14158" t="str">
        <f t="shared" si="1327"/>
        <v>high</v>
      </c>
      <c r="H14158">
        <v>0.17</v>
      </c>
      <c r="I14158">
        <v>594.67020000000002</v>
      </c>
      <c r="J14158">
        <v>8</v>
      </c>
      <c r="K14158" s="4" t="s">
        <v>313</v>
      </c>
      <c r="L14158" s="3">
        <v>45452</v>
      </c>
      <c r="M14158" t="s">
        <v>20</v>
      </c>
      <c r="N14158" t="s">
        <v>36</v>
      </c>
      <c r="O14158">
        <v>672.65</v>
      </c>
      <c r="P14158" t="str">
        <f t="shared" si="1328"/>
        <v>Good</v>
      </c>
      <c r="Q14158" t="str">
        <f t="shared" si="1329"/>
        <v>high impact</v>
      </c>
      <c r="R14158" t="str">
        <f t="shared" si="1330"/>
        <v>good</v>
      </c>
      <c r="S14158" t="s">
        <v>47</v>
      </c>
      <c r="T14158" t="s">
        <v>47</v>
      </c>
      <c r="U14158">
        <v>2903.3897999999999</v>
      </c>
      <c r="V14158">
        <f t="shared" si="1331"/>
        <v>2903.3897999999999</v>
      </c>
    </row>
    <row r="14159" spans="1:22" x14ac:dyDescent="0.35">
      <c r="A14159" t="s">
        <v>14643</v>
      </c>
      <c r="B14159" t="s">
        <v>58</v>
      </c>
      <c r="C14159" t="s">
        <v>25</v>
      </c>
      <c r="D14159" t="s">
        <v>26</v>
      </c>
      <c r="E14159">
        <v>2552.84</v>
      </c>
      <c r="F14159" t="str">
        <f t="shared" si="1326"/>
        <v>high</v>
      </c>
      <c r="G14159" t="str">
        <f t="shared" si="1327"/>
        <v>high</v>
      </c>
      <c r="H14159">
        <v>0.02</v>
      </c>
      <c r="I14159">
        <v>51.056800000000003</v>
      </c>
      <c r="J14159">
        <v>4</v>
      </c>
      <c r="K14159" s="4" t="s">
        <v>304</v>
      </c>
      <c r="L14159" s="4" t="s">
        <v>162</v>
      </c>
      <c r="M14159" t="s">
        <v>20</v>
      </c>
      <c r="N14159" t="s">
        <v>21</v>
      </c>
      <c r="O14159">
        <v>252.38</v>
      </c>
      <c r="P14159" t="str">
        <f t="shared" si="1328"/>
        <v>Not Good</v>
      </c>
      <c r="Q14159" t="str">
        <f t="shared" si="1329"/>
        <v>high impact</v>
      </c>
      <c r="R14159" t="str">
        <f t="shared" si="1330"/>
        <v>not good</v>
      </c>
      <c r="S14159" t="s">
        <v>37</v>
      </c>
      <c r="T14159" t="s">
        <v>37</v>
      </c>
      <c r="U14159">
        <v>2501.7831999999999</v>
      </c>
      <c r="V14159">
        <f t="shared" si="1331"/>
        <v>2501.7831999999999</v>
      </c>
    </row>
    <row r="14160" spans="1:22" x14ac:dyDescent="0.35">
      <c r="A14160" t="s">
        <v>14644</v>
      </c>
      <c r="B14160" t="s">
        <v>32</v>
      </c>
      <c r="C14160" t="s">
        <v>33</v>
      </c>
      <c r="D14160" t="s">
        <v>26</v>
      </c>
      <c r="E14160">
        <v>1055.3399999999999</v>
      </c>
      <c r="F14160" t="str">
        <f t="shared" si="1326"/>
        <v>medium</v>
      </c>
      <c r="G14160" t="str">
        <f t="shared" si="1327"/>
        <v>low</v>
      </c>
      <c r="H14160">
        <v>0.3</v>
      </c>
      <c r="I14160">
        <v>316.60199999999998</v>
      </c>
      <c r="J14160">
        <v>2</v>
      </c>
      <c r="K14160" s="4" t="s">
        <v>973</v>
      </c>
      <c r="L14160" s="4" t="s">
        <v>597</v>
      </c>
      <c r="M14160" t="s">
        <v>28</v>
      </c>
      <c r="N14160" t="s">
        <v>29</v>
      </c>
      <c r="O14160">
        <v>102.09</v>
      </c>
      <c r="P14160" t="str">
        <f t="shared" si="1328"/>
        <v>Not Good</v>
      </c>
      <c r="Q14160" t="str">
        <f t="shared" si="1329"/>
        <v>high impact</v>
      </c>
      <c r="R14160" t="str">
        <f t="shared" si="1330"/>
        <v>not good</v>
      </c>
      <c r="S14160" t="s">
        <v>37</v>
      </c>
      <c r="T14160" t="s">
        <v>37</v>
      </c>
      <c r="U14160">
        <v>738.73800000000006</v>
      </c>
      <c r="V14160">
        <f t="shared" si="1331"/>
        <v>738.73800000000006</v>
      </c>
    </row>
    <row r="14161" spans="1:22" x14ac:dyDescent="0.35">
      <c r="A14161" t="s">
        <v>14645</v>
      </c>
      <c r="B14161" t="s">
        <v>16</v>
      </c>
      <c r="C14161" t="s">
        <v>39</v>
      </c>
      <c r="D14161" t="s">
        <v>34</v>
      </c>
      <c r="E14161">
        <v>4423.72</v>
      </c>
      <c r="F14161" t="str">
        <f t="shared" si="1326"/>
        <v>high</v>
      </c>
      <c r="G14161" t="str">
        <f t="shared" si="1327"/>
        <v>high</v>
      </c>
      <c r="H14161">
        <v>0.32</v>
      </c>
      <c r="I14161">
        <v>1415.5904</v>
      </c>
      <c r="J14161">
        <v>9</v>
      </c>
      <c r="K14161" s="4" t="s">
        <v>525</v>
      </c>
      <c r="L14161" s="3">
        <v>45388</v>
      </c>
      <c r="M14161" t="s">
        <v>20</v>
      </c>
      <c r="N14161" t="s">
        <v>29</v>
      </c>
      <c r="O14161">
        <v>351.52</v>
      </c>
      <c r="P14161" t="str">
        <f t="shared" si="1328"/>
        <v>Not Good</v>
      </c>
      <c r="Q14161" t="str">
        <f t="shared" si="1329"/>
        <v>high impact</v>
      </c>
      <c r="R14161" t="str">
        <f t="shared" si="1330"/>
        <v>not good</v>
      </c>
      <c r="S14161" t="s">
        <v>37</v>
      </c>
      <c r="T14161" t="s">
        <v>37</v>
      </c>
      <c r="U14161">
        <v>3008.1296000000002</v>
      </c>
      <c r="V14161">
        <f t="shared" si="1331"/>
        <v>3008.1296000000002</v>
      </c>
    </row>
    <row r="14162" spans="1:22" x14ac:dyDescent="0.35">
      <c r="A14162" t="s">
        <v>14646</v>
      </c>
      <c r="B14162" t="s">
        <v>16</v>
      </c>
      <c r="C14162" t="s">
        <v>17</v>
      </c>
      <c r="D14162" t="s">
        <v>46</v>
      </c>
      <c r="E14162">
        <v>501.79</v>
      </c>
      <c r="F14162" t="str">
        <f t="shared" si="1326"/>
        <v>low</v>
      </c>
      <c r="G14162" t="str">
        <f t="shared" si="1327"/>
        <v>low</v>
      </c>
      <c r="H14162">
        <v>0.24</v>
      </c>
      <c r="I14162">
        <v>120.42959999999999</v>
      </c>
      <c r="J14162">
        <v>9</v>
      </c>
      <c r="K14162" s="4" t="s">
        <v>579</v>
      </c>
      <c r="L14162" s="4" t="s">
        <v>265</v>
      </c>
      <c r="M14162" t="s">
        <v>28</v>
      </c>
      <c r="N14162" t="s">
        <v>21</v>
      </c>
      <c r="O14162">
        <v>40.630000000000003</v>
      </c>
      <c r="P14162" t="str">
        <f t="shared" si="1328"/>
        <v>Not Good</v>
      </c>
      <c r="Q14162" t="str">
        <f t="shared" si="1329"/>
        <v>high impact</v>
      </c>
      <c r="R14162" t="str">
        <f t="shared" si="1330"/>
        <v>not good</v>
      </c>
      <c r="S14162" t="s">
        <v>47</v>
      </c>
      <c r="T14162" t="s">
        <v>47</v>
      </c>
      <c r="U14162">
        <v>381.36040000000003</v>
      </c>
      <c r="V14162">
        <f t="shared" si="1331"/>
        <v>381.36040000000003</v>
      </c>
    </row>
    <row r="14163" spans="1:22" x14ac:dyDescent="0.35">
      <c r="A14163" t="s">
        <v>14647</v>
      </c>
      <c r="B14163" t="s">
        <v>24</v>
      </c>
      <c r="C14163" t="s">
        <v>25</v>
      </c>
      <c r="D14163" t="s">
        <v>50</v>
      </c>
      <c r="E14163">
        <v>1914.72</v>
      </c>
      <c r="F14163" t="str">
        <f t="shared" si="1326"/>
        <v>medium</v>
      </c>
      <c r="G14163" t="str">
        <f t="shared" si="1327"/>
        <v>low</v>
      </c>
      <c r="H14163">
        <v>0.2</v>
      </c>
      <c r="I14163">
        <v>382.94400000000002</v>
      </c>
      <c r="J14163">
        <v>2</v>
      </c>
      <c r="K14163" s="4" t="s">
        <v>1787</v>
      </c>
      <c r="L14163" s="4" t="s">
        <v>304</v>
      </c>
      <c r="M14163" t="s">
        <v>28</v>
      </c>
      <c r="N14163" t="s">
        <v>21</v>
      </c>
      <c r="O14163">
        <v>480.02</v>
      </c>
      <c r="P14163" t="str">
        <f t="shared" si="1328"/>
        <v>Not Good</v>
      </c>
      <c r="Q14163" t="str">
        <f t="shared" si="1329"/>
        <v>high impact</v>
      </c>
      <c r="R14163" t="str">
        <f t="shared" si="1330"/>
        <v>not good</v>
      </c>
      <c r="S14163" t="s">
        <v>72</v>
      </c>
      <c r="T14163" t="s">
        <v>72</v>
      </c>
      <c r="U14163">
        <v>1531.7760000000001</v>
      </c>
      <c r="V14163">
        <f t="shared" si="1331"/>
        <v>1531.7760000000001</v>
      </c>
    </row>
    <row r="14164" spans="1:22" x14ac:dyDescent="0.35">
      <c r="A14164" t="s">
        <v>14648</v>
      </c>
      <c r="B14164" t="s">
        <v>24</v>
      </c>
      <c r="C14164" t="s">
        <v>33</v>
      </c>
      <c r="D14164" t="s">
        <v>34</v>
      </c>
      <c r="E14164">
        <v>1664.18</v>
      </c>
      <c r="F14164" t="str">
        <f t="shared" si="1326"/>
        <v>medium</v>
      </c>
      <c r="G14164" t="str">
        <f t="shared" si="1327"/>
        <v>low</v>
      </c>
      <c r="H14164">
        <v>0.45</v>
      </c>
      <c r="I14164">
        <v>748.88099999999997</v>
      </c>
      <c r="J14164">
        <v>4</v>
      </c>
      <c r="K14164" s="4" t="s">
        <v>941</v>
      </c>
      <c r="L14164" s="4" t="s">
        <v>412</v>
      </c>
      <c r="M14164" t="s">
        <v>43</v>
      </c>
      <c r="N14164" t="s">
        <v>29</v>
      </c>
      <c r="O14164">
        <v>417.32</v>
      </c>
      <c r="P14164" t="str">
        <f t="shared" si="1328"/>
        <v>Not Good</v>
      </c>
      <c r="Q14164" t="str">
        <f t="shared" si="1329"/>
        <v>high impact</v>
      </c>
      <c r="R14164" t="str">
        <f t="shared" si="1330"/>
        <v>not good</v>
      </c>
      <c r="S14164" t="s">
        <v>30</v>
      </c>
      <c r="T14164" t="s">
        <v>30</v>
      </c>
      <c r="U14164">
        <v>915.29899999999998</v>
      </c>
      <c r="V14164">
        <f t="shared" si="1331"/>
        <v>915.29899999999998</v>
      </c>
    </row>
    <row r="14165" spans="1:22" x14ac:dyDescent="0.35">
      <c r="A14165" t="s">
        <v>14649</v>
      </c>
      <c r="B14165" t="s">
        <v>24</v>
      </c>
      <c r="C14165" t="s">
        <v>39</v>
      </c>
      <c r="D14165" t="s">
        <v>18</v>
      </c>
      <c r="E14165">
        <v>4796.3</v>
      </c>
      <c r="F14165" t="str">
        <f t="shared" si="1326"/>
        <v>high</v>
      </c>
      <c r="G14165" t="str">
        <f t="shared" si="1327"/>
        <v>high</v>
      </c>
      <c r="H14165">
        <v>0.47</v>
      </c>
      <c r="I14165">
        <v>2254.261</v>
      </c>
      <c r="J14165">
        <v>1</v>
      </c>
      <c r="K14165" s="4" t="s">
        <v>70</v>
      </c>
      <c r="L14165" s="4" t="s">
        <v>840</v>
      </c>
      <c r="M14165" t="s">
        <v>20</v>
      </c>
      <c r="N14165" t="s">
        <v>29</v>
      </c>
      <c r="O14165">
        <v>1383.28</v>
      </c>
      <c r="P14165" t="str">
        <f t="shared" si="1328"/>
        <v>Good</v>
      </c>
      <c r="Q14165" t="str">
        <f t="shared" si="1329"/>
        <v>high impact</v>
      </c>
      <c r="R14165" t="str">
        <f t="shared" si="1330"/>
        <v>good</v>
      </c>
      <c r="S14165" t="s">
        <v>30</v>
      </c>
      <c r="T14165" t="s">
        <v>30</v>
      </c>
      <c r="U14165">
        <v>2542.0390000000002</v>
      </c>
      <c r="V14165">
        <f t="shared" si="1331"/>
        <v>2542.0390000000002</v>
      </c>
    </row>
    <row r="14166" spans="1:22" x14ac:dyDescent="0.35">
      <c r="A14166" t="s">
        <v>14650</v>
      </c>
      <c r="B14166" t="s">
        <v>16</v>
      </c>
      <c r="C14166" t="s">
        <v>17</v>
      </c>
      <c r="D14166" t="s">
        <v>18</v>
      </c>
      <c r="E14166">
        <v>678.77</v>
      </c>
      <c r="F14166" t="str">
        <f t="shared" si="1326"/>
        <v>low</v>
      </c>
      <c r="G14166" t="str">
        <f t="shared" si="1327"/>
        <v>low</v>
      </c>
      <c r="H14166">
        <v>0.34</v>
      </c>
      <c r="I14166">
        <v>230.7818</v>
      </c>
      <c r="J14166">
        <v>6</v>
      </c>
      <c r="K14166" s="4" t="s">
        <v>1132</v>
      </c>
      <c r="L14166" s="4" t="s">
        <v>567</v>
      </c>
      <c r="M14166" t="s">
        <v>28</v>
      </c>
      <c r="N14166" t="s">
        <v>29</v>
      </c>
      <c r="O14166">
        <v>84.41</v>
      </c>
      <c r="P14166" t="str">
        <f t="shared" si="1328"/>
        <v>Not Good</v>
      </c>
      <c r="Q14166" t="str">
        <f t="shared" si="1329"/>
        <v>high impact</v>
      </c>
      <c r="R14166" t="str">
        <f t="shared" si="1330"/>
        <v>not good</v>
      </c>
      <c r="S14166" t="s">
        <v>30</v>
      </c>
      <c r="T14166" t="s">
        <v>30</v>
      </c>
      <c r="U14166">
        <v>447.98820000000001</v>
      </c>
      <c r="V14166">
        <f t="shared" si="1331"/>
        <v>447.98820000000001</v>
      </c>
    </row>
    <row r="14167" spans="1:22" x14ac:dyDescent="0.35">
      <c r="A14167" t="s">
        <v>14651</v>
      </c>
      <c r="B14167" t="s">
        <v>32</v>
      </c>
      <c r="C14167" t="s">
        <v>25</v>
      </c>
      <c r="D14167" t="s">
        <v>26</v>
      </c>
      <c r="E14167">
        <v>4461.7299999999996</v>
      </c>
      <c r="F14167" t="str">
        <f t="shared" si="1326"/>
        <v>high</v>
      </c>
      <c r="G14167" t="str">
        <f t="shared" si="1327"/>
        <v>high</v>
      </c>
      <c r="H14167">
        <v>0.25</v>
      </c>
      <c r="I14167">
        <v>1115.4324999999999</v>
      </c>
      <c r="J14167">
        <v>1</v>
      </c>
      <c r="K14167" s="3">
        <v>45296</v>
      </c>
      <c r="L14167" s="3">
        <v>45478</v>
      </c>
      <c r="M14167" t="s">
        <v>20</v>
      </c>
      <c r="N14167" t="s">
        <v>36</v>
      </c>
      <c r="O14167">
        <v>862.53</v>
      </c>
      <c r="P14167" t="str">
        <f t="shared" si="1328"/>
        <v>Good</v>
      </c>
      <c r="Q14167" t="str">
        <f t="shared" si="1329"/>
        <v>high impact</v>
      </c>
      <c r="R14167" t="str">
        <f t="shared" si="1330"/>
        <v>good</v>
      </c>
      <c r="S14167" t="s">
        <v>72</v>
      </c>
      <c r="T14167" t="s">
        <v>72</v>
      </c>
      <c r="U14167">
        <v>3346.2975000000001</v>
      </c>
      <c r="V14167">
        <f t="shared" si="1331"/>
        <v>3346.2975000000001</v>
      </c>
    </row>
    <row r="14168" spans="1:22" x14ac:dyDescent="0.35">
      <c r="A14168" t="s">
        <v>14652</v>
      </c>
      <c r="B14168" t="s">
        <v>24</v>
      </c>
      <c r="C14168" t="s">
        <v>33</v>
      </c>
      <c r="D14168" t="s">
        <v>26</v>
      </c>
      <c r="E14168">
        <v>2336.5300000000002</v>
      </c>
      <c r="F14168" t="str">
        <f t="shared" si="1326"/>
        <v>high</v>
      </c>
      <c r="G14168" t="str">
        <f t="shared" si="1327"/>
        <v>high</v>
      </c>
      <c r="H14168">
        <v>0.03</v>
      </c>
      <c r="I14168">
        <v>70.0959</v>
      </c>
      <c r="J14168">
        <v>7</v>
      </c>
      <c r="K14168" s="3">
        <v>45201</v>
      </c>
      <c r="L14168" s="3">
        <v>45262</v>
      </c>
      <c r="M14168" t="s">
        <v>20</v>
      </c>
      <c r="N14168" t="s">
        <v>21</v>
      </c>
      <c r="O14168">
        <v>430.59</v>
      </c>
      <c r="P14168" t="str">
        <f t="shared" si="1328"/>
        <v>Not Good</v>
      </c>
      <c r="Q14168" t="str">
        <f t="shared" si="1329"/>
        <v>high impact</v>
      </c>
      <c r="R14168" t="str">
        <f t="shared" si="1330"/>
        <v>not good</v>
      </c>
      <c r="S14168" t="s">
        <v>47</v>
      </c>
      <c r="T14168" t="s">
        <v>47</v>
      </c>
      <c r="U14168">
        <v>2266.4340999999999</v>
      </c>
      <c r="V14168">
        <f t="shared" si="1331"/>
        <v>2266.4340999999999</v>
      </c>
    </row>
    <row r="14169" spans="1:22" x14ac:dyDescent="0.35">
      <c r="A14169" t="s">
        <v>14653</v>
      </c>
      <c r="B14169" t="s">
        <v>58</v>
      </c>
      <c r="C14169" t="s">
        <v>39</v>
      </c>
      <c r="D14169" t="s">
        <v>26</v>
      </c>
      <c r="E14169">
        <v>332.74</v>
      </c>
      <c r="F14169" t="str">
        <f t="shared" si="1326"/>
        <v>low</v>
      </c>
      <c r="G14169" t="str">
        <f t="shared" si="1327"/>
        <v>low</v>
      </c>
      <c r="H14169">
        <v>0.15</v>
      </c>
      <c r="I14169">
        <v>49.911000000000001</v>
      </c>
      <c r="J14169">
        <v>9</v>
      </c>
      <c r="K14169" s="3">
        <v>45209</v>
      </c>
      <c r="L14169" s="3">
        <v>45240</v>
      </c>
      <c r="M14169" t="s">
        <v>28</v>
      </c>
      <c r="N14169" t="s">
        <v>29</v>
      </c>
      <c r="O14169">
        <v>25.13</v>
      </c>
      <c r="P14169" t="str">
        <f t="shared" si="1328"/>
        <v>Not Good</v>
      </c>
      <c r="Q14169" t="str">
        <f t="shared" si="1329"/>
        <v>normal</v>
      </c>
      <c r="R14169" t="str">
        <f t="shared" si="1330"/>
        <v>not good</v>
      </c>
      <c r="S14169" t="s">
        <v>37</v>
      </c>
      <c r="T14169" t="s">
        <v>37</v>
      </c>
      <c r="U14169">
        <v>282.82900000000001</v>
      </c>
      <c r="V14169">
        <f t="shared" si="1331"/>
        <v>282.82900000000001</v>
      </c>
    </row>
    <row r="14170" spans="1:22" x14ac:dyDescent="0.35">
      <c r="A14170" t="s">
        <v>14654</v>
      </c>
      <c r="B14170" t="s">
        <v>24</v>
      </c>
      <c r="C14170" t="s">
        <v>17</v>
      </c>
      <c r="D14170" t="s">
        <v>50</v>
      </c>
      <c r="E14170">
        <v>3671.45</v>
      </c>
      <c r="F14170" t="str">
        <f t="shared" si="1326"/>
        <v>high</v>
      </c>
      <c r="G14170" t="str">
        <f t="shared" si="1327"/>
        <v>high</v>
      </c>
      <c r="H14170">
        <v>0.14000000000000001</v>
      </c>
      <c r="I14170">
        <v>514.00300000000004</v>
      </c>
      <c r="J14170">
        <v>9</v>
      </c>
      <c r="K14170" s="3">
        <v>45119</v>
      </c>
      <c r="L14170" s="3">
        <v>45150</v>
      </c>
      <c r="M14170" t="s">
        <v>20</v>
      </c>
      <c r="N14170" t="s">
        <v>29</v>
      </c>
      <c r="O14170">
        <v>664.85</v>
      </c>
      <c r="P14170" t="str">
        <f t="shared" si="1328"/>
        <v>Good</v>
      </c>
      <c r="Q14170" t="str">
        <f t="shared" si="1329"/>
        <v>high impact</v>
      </c>
      <c r="R14170" t="str">
        <f t="shared" si="1330"/>
        <v>good</v>
      </c>
      <c r="S14170" t="s">
        <v>37</v>
      </c>
      <c r="T14170" t="s">
        <v>37</v>
      </c>
      <c r="U14170">
        <v>3157.4470000000001</v>
      </c>
      <c r="V14170">
        <f t="shared" si="1331"/>
        <v>3157.4470000000001</v>
      </c>
    </row>
    <row r="14171" spans="1:22" x14ac:dyDescent="0.35">
      <c r="A14171" t="s">
        <v>14655</v>
      </c>
      <c r="B14171" t="s">
        <v>16</v>
      </c>
      <c r="C14171" t="s">
        <v>25</v>
      </c>
      <c r="D14171" t="s">
        <v>50</v>
      </c>
      <c r="E14171">
        <v>594.30999999999995</v>
      </c>
      <c r="F14171" t="str">
        <f t="shared" si="1326"/>
        <v>low</v>
      </c>
      <c r="G14171" t="str">
        <f t="shared" si="1327"/>
        <v>low</v>
      </c>
      <c r="H14171">
        <v>0.03</v>
      </c>
      <c r="I14171">
        <v>17.8293</v>
      </c>
      <c r="J14171">
        <v>2</v>
      </c>
      <c r="K14171" s="3">
        <v>45171</v>
      </c>
      <c r="L14171" s="3">
        <v>45262</v>
      </c>
      <c r="M14171" t="s">
        <v>43</v>
      </c>
      <c r="N14171" t="s">
        <v>29</v>
      </c>
      <c r="O14171">
        <v>61.21</v>
      </c>
      <c r="P14171" t="str">
        <f t="shared" si="1328"/>
        <v>Not Good</v>
      </c>
      <c r="Q14171" t="str">
        <f t="shared" si="1329"/>
        <v>normal</v>
      </c>
      <c r="R14171" t="str">
        <f t="shared" si="1330"/>
        <v>not good</v>
      </c>
      <c r="S14171" t="s">
        <v>30</v>
      </c>
      <c r="T14171" t="s">
        <v>30</v>
      </c>
      <c r="U14171">
        <v>576.48069999999996</v>
      </c>
      <c r="V14171">
        <f t="shared" si="1331"/>
        <v>576.48069999999996</v>
      </c>
    </row>
    <row r="14172" spans="1:22" x14ac:dyDescent="0.35">
      <c r="A14172" t="s">
        <v>14656</v>
      </c>
      <c r="B14172" t="s">
        <v>24</v>
      </c>
      <c r="C14172" t="s">
        <v>33</v>
      </c>
      <c r="D14172" t="s">
        <v>34</v>
      </c>
      <c r="E14172">
        <v>1261.32</v>
      </c>
      <c r="F14172" t="str">
        <f t="shared" si="1326"/>
        <v>medium</v>
      </c>
      <c r="G14172" t="str">
        <f t="shared" si="1327"/>
        <v>low</v>
      </c>
      <c r="H14172">
        <v>0.42</v>
      </c>
      <c r="I14172">
        <v>529.75440000000003</v>
      </c>
      <c r="J14172">
        <v>8</v>
      </c>
      <c r="K14172" s="3">
        <v>45018</v>
      </c>
      <c r="L14172" s="3">
        <v>45079</v>
      </c>
      <c r="M14172" t="s">
        <v>20</v>
      </c>
      <c r="N14172" t="s">
        <v>21</v>
      </c>
      <c r="O14172">
        <v>139.84</v>
      </c>
      <c r="P14172" t="str">
        <f t="shared" si="1328"/>
        <v>Not Good</v>
      </c>
      <c r="Q14172" t="str">
        <f t="shared" si="1329"/>
        <v>high impact</v>
      </c>
      <c r="R14172" t="str">
        <f t="shared" si="1330"/>
        <v>not good</v>
      </c>
      <c r="S14172" t="s">
        <v>72</v>
      </c>
      <c r="T14172" t="s">
        <v>72</v>
      </c>
      <c r="U14172">
        <v>731.56560000000002</v>
      </c>
      <c r="V14172">
        <f t="shared" si="1331"/>
        <v>731.56560000000002</v>
      </c>
    </row>
    <row r="14173" spans="1:22" x14ac:dyDescent="0.35">
      <c r="A14173" t="s">
        <v>14657</v>
      </c>
      <c r="B14173" t="s">
        <v>32</v>
      </c>
      <c r="C14173" t="s">
        <v>39</v>
      </c>
      <c r="D14173" t="s">
        <v>50</v>
      </c>
      <c r="E14173">
        <v>4018.67</v>
      </c>
      <c r="F14173" t="str">
        <f t="shared" si="1326"/>
        <v>high</v>
      </c>
      <c r="G14173" t="str">
        <f t="shared" si="1327"/>
        <v>high</v>
      </c>
      <c r="H14173">
        <v>0.43</v>
      </c>
      <c r="I14173">
        <v>1728.0281</v>
      </c>
      <c r="J14173">
        <v>3</v>
      </c>
      <c r="K14173" s="4" t="s">
        <v>517</v>
      </c>
      <c r="L14173" s="4" t="s">
        <v>518</v>
      </c>
      <c r="M14173" t="s">
        <v>43</v>
      </c>
      <c r="N14173" t="s">
        <v>36</v>
      </c>
      <c r="O14173">
        <v>1025.8599999999999</v>
      </c>
      <c r="P14173" t="str">
        <f t="shared" si="1328"/>
        <v>Good</v>
      </c>
      <c r="Q14173" t="str">
        <f t="shared" si="1329"/>
        <v>high impact</v>
      </c>
      <c r="R14173" t="str">
        <f t="shared" si="1330"/>
        <v>good</v>
      </c>
      <c r="S14173" t="s">
        <v>22</v>
      </c>
      <c r="T14173" t="s">
        <v>22</v>
      </c>
      <c r="U14173">
        <v>2290.6419000000001</v>
      </c>
      <c r="V14173">
        <f t="shared" si="1331"/>
        <v>2290.6419000000001</v>
      </c>
    </row>
    <row r="14174" spans="1:22" x14ac:dyDescent="0.35">
      <c r="A14174" t="s">
        <v>14658</v>
      </c>
      <c r="B14174" t="s">
        <v>24</v>
      </c>
      <c r="C14174" t="s">
        <v>17</v>
      </c>
      <c r="D14174" t="s">
        <v>26</v>
      </c>
      <c r="E14174">
        <v>858.19</v>
      </c>
      <c r="F14174" t="str">
        <f t="shared" si="1326"/>
        <v>low</v>
      </c>
      <c r="G14174" t="str">
        <f t="shared" si="1327"/>
        <v>low</v>
      </c>
      <c r="H14174">
        <v>0.46</v>
      </c>
      <c r="I14174">
        <v>394.76740000000001</v>
      </c>
      <c r="J14174">
        <v>5</v>
      </c>
      <c r="K14174" s="3">
        <v>45050</v>
      </c>
      <c r="L14174" s="3">
        <v>45111</v>
      </c>
      <c r="M14174" t="s">
        <v>28</v>
      </c>
      <c r="N14174" t="s">
        <v>36</v>
      </c>
      <c r="O14174">
        <v>106.93</v>
      </c>
      <c r="P14174" t="str">
        <f t="shared" si="1328"/>
        <v>Not Good</v>
      </c>
      <c r="Q14174" t="str">
        <f t="shared" si="1329"/>
        <v>high impact</v>
      </c>
      <c r="R14174" t="str">
        <f t="shared" si="1330"/>
        <v>not good</v>
      </c>
      <c r="S14174" t="s">
        <v>30</v>
      </c>
      <c r="T14174" t="s">
        <v>30</v>
      </c>
      <c r="U14174">
        <v>463.42259999999999</v>
      </c>
      <c r="V14174">
        <f t="shared" si="1331"/>
        <v>463.42259999999999</v>
      </c>
    </row>
    <row r="14175" spans="1:22" x14ac:dyDescent="0.35">
      <c r="A14175" t="s">
        <v>14659</v>
      </c>
      <c r="B14175" t="s">
        <v>16</v>
      </c>
      <c r="C14175" t="s">
        <v>25</v>
      </c>
      <c r="D14175" t="s">
        <v>34</v>
      </c>
      <c r="E14175">
        <v>1694.8</v>
      </c>
      <c r="F14175" t="str">
        <f t="shared" si="1326"/>
        <v>medium</v>
      </c>
      <c r="G14175" t="str">
        <f t="shared" si="1327"/>
        <v>low</v>
      </c>
      <c r="H14175">
        <v>0.37</v>
      </c>
      <c r="I14175">
        <v>627.07600000000002</v>
      </c>
      <c r="J14175">
        <v>4</v>
      </c>
      <c r="K14175" s="4" t="s">
        <v>464</v>
      </c>
      <c r="L14175" s="3">
        <v>45363</v>
      </c>
      <c r="M14175" t="s">
        <v>20</v>
      </c>
      <c r="N14175" t="s">
        <v>21</v>
      </c>
      <c r="O14175">
        <v>414.98</v>
      </c>
      <c r="P14175" t="str">
        <f t="shared" si="1328"/>
        <v>Not Good</v>
      </c>
      <c r="Q14175" t="str">
        <f t="shared" si="1329"/>
        <v>high impact</v>
      </c>
      <c r="R14175" t="str">
        <f t="shared" si="1330"/>
        <v>not good</v>
      </c>
      <c r="S14175" t="s">
        <v>56</v>
      </c>
      <c r="T14175" t="s">
        <v>56</v>
      </c>
      <c r="U14175">
        <v>1067.7239999999999</v>
      </c>
      <c r="V14175">
        <f t="shared" si="1331"/>
        <v>1067.7239999999999</v>
      </c>
    </row>
    <row r="14176" spans="1:22" x14ac:dyDescent="0.35">
      <c r="A14176" t="s">
        <v>14660</v>
      </c>
      <c r="B14176" t="s">
        <v>16</v>
      </c>
      <c r="C14176" t="s">
        <v>33</v>
      </c>
      <c r="D14176" t="s">
        <v>34</v>
      </c>
      <c r="E14176">
        <v>1868.89</v>
      </c>
      <c r="F14176" t="str">
        <f t="shared" si="1326"/>
        <v>medium</v>
      </c>
      <c r="G14176" t="str">
        <f t="shared" si="1327"/>
        <v>low</v>
      </c>
      <c r="H14176">
        <v>0.36</v>
      </c>
      <c r="I14176">
        <v>672.80039999999997</v>
      </c>
      <c r="J14176">
        <v>6</v>
      </c>
      <c r="K14176" s="4" t="s">
        <v>1272</v>
      </c>
      <c r="L14176" s="4" t="s">
        <v>463</v>
      </c>
      <c r="M14176" t="s">
        <v>28</v>
      </c>
      <c r="N14176" t="s">
        <v>36</v>
      </c>
      <c r="O14176">
        <v>122.98</v>
      </c>
      <c r="P14176" t="str">
        <f t="shared" si="1328"/>
        <v>Not Good</v>
      </c>
      <c r="Q14176" t="str">
        <f t="shared" si="1329"/>
        <v>high impact</v>
      </c>
      <c r="R14176" t="str">
        <f t="shared" si="1330"/>
        <v>not good</v>
      </c>
      <c r="S14176" t="s">
        <v>37</v>
      </c>
      <c r="T14176" t="s">
        <v>37</v>
      </c>
      <c r="U14176">
        <v>1196.0896</v>
      </c>
      <c r="V14176">
        <f t="shared" si="1331"/>
        <v>1196.0896</v>
      </c>
    </row>
    <row r="14177" spans="1:22" x14ac:dyDescent="0.35">
      <c r="A14177" t="s">
        <v>14661</v>
      </c>
      <c r="B14177" t="s">
        <v>58</v>
      </c>
      <c r="C14177" t="s">
        <v>39</v>
      </c>
      <c r="D14177" t="s">
        <v>46</v>
      </c>
      <c r="E14177">
        <v>2985.13</v>
      </c>
      <c r="F14177" t="str">
        <f t="shared" si="1326"/>
        <v>high</v>
      </c>
      <c r="G14177" t="str">
        <f t="shared" si="1327"/>
        <v>high</v>
      </c>
      <c r="H14177">
        <v>0.24</v>
      </c>
      <c r="I14177">
        <v>716.43119999999999</v>
      </c>
      <c r="J14177">
        <v>7</v>
      </c>
      <c r="K14177" s="3">
        <v>45363</v>
      </c>
      <c r="L14177" s="3">
        <v>45547</v>
      </c>
      <c r="M14177" t="s">
        <v>28</v>
      </c>
      <c r="N14177" t="s">
        <v>29</v>
      </c>
      <c r="O14177">
        <v>553.32000000000005</v>
      </c>
      <c r="P14177" t="str">
        <f t="shared" si="1328"/>
        <v>Good</v>
      </c>
      <c r="Q14177" t="str">
        <f t="shared" si="1329"/>
        <v>high impact</v>
      </c>
      <c r="R14177" t="str">
        <f t="shared" si="1330"/>
        <v>good</v>
      </c>
      <c r="S14177" t="s">
        <v>47</v>
      </c>
      <c r="T14177" t="s">
        <v>47</v>
      </c>
      <c r="U14177">
        <v>2268.6988000000001</v>
      </c>
      <c r="V14177">
        <f t="shared" si="1331"/>
        <v>2268.6988000000001</v>
      </c>
    </row>
    <row r="14178" spans="1:22" x14ac:dyDescent="0.35">
      <c r="A14178" t="s">
        <v>14662</v>
      </c>
      <c r="B14178" t="s">
        <v>16</v>
      </c>
      <c r="C14178" t="s">
        <v>17</v>
      </c>
      <c r="D14178" t="s">
        <v>50</v>
      </c>
      <c r="E14178">
        <v>3970.67</v>
      </c>
      <c r="F14178" t="str">
        <f t="shared" si="1326"/>
        <v>high</v>
      </c>
      <c r="G14178" t="str">
        <f t="shared" si="1327"/>
        <v>high</v>
      </c>
      <c r="H14178">
        <v>0.43</v>
      </c>
      <c r="I14178">
        <v>1707.3880999999999</v>
      </c>
      <c r="J14178">
        <v>9</v>
      </c>
      <c r="K14178" s="3">
        <v>45231</v>
      </c>
      <c r="L14178" s="4" t="s">
        <v>1007</v>
      </c>
      <c r="M14178" t="s">
        <v>28</v>
      </c>
      <c r="N14178" t="s">
        <v>29</v>
      </c>
      <c r="O14178">
        <v>840.15</v>
      </c>
      <c r="P14178" t="str">
        <f t="shared" si="1328"/>
        <v>Good</v>
      </c>
      <c r="Q14178" t="str">
        <f t="shared" si="1329"/>
        <v>high impact</v>
      </c>
      <c r="R14178" t="str">
        <f t="shared" si="1330"/>
        <v>good</v>
      </c>
      <c r="S14178" t="s">
        <v>72</v>
      </c>
      <c r="T14178" t="s">
        <v>72</v>
      </c>
      <c r="U14178">
        <v>2263.2819</v>
      </c>
      <c r="V14178">
        <f t="shared" si="1331"/>
        <v>2263.2819</v>
      </c>
    </row>
    <row r="14179" spans="1:22" x14ac:dyDescent="0.35">
      <c r="A14179" t="s">
        <v>14663</v>
      </c>
      <c r="B14179" t="s">
        <v>58</v>
      </c>
      <c r="C14179" t="s">
        <v>25</v>
      </c>
      <c r="D14179" t="s">
        <v>18</v>
      </c>
      <c r="E14179">
        <v>1230.98</v>
      </c>
      <c r="F14179" t="str">
        <f t="shared" si="1326"/>
        <v>medium</v>
      </c>
      <c r="G14179" t="str">
        <f t="shared" si="1327"/>
        <v>low</v>
      </c>
      <c r="H14179">
        <v>0.26</v>
      </c>
      <c r="I14179">
        <v>320.0548</v>
      </c>
      <c r="J14179">
        <v>5</v>
      </c>
      <c r="K14179" s="3">
        <v>45116</v>
      </c>
      <c r="L14179" s="4" t="s">
        <v>577</v>
      </c>
      <c r="M14179" t="s">
        <v>28</v>
      </c>
      <c r="N14179" t="s">
        <v>29</v>
      </c>
      <c r="O14179">
        <v>303.95999999999998</v>
      </c>
      <c r="P14179" t="str">
        <f t="shared" si="1328"/>
        <v>Not Good</v>
      </c>
      <c r="Q14179" t="str">
        <f t="shared" si="1329"/>
        <v>high impact</v>
      </c>
      <c r="R14179" t="str">
        <f t="shared" si="1330"/>
        <v>not good</v>
      </c>
      <c r="S14179" t="s">
        <v>22</v>
      </c>
      <c r="T14179" t="s">
        <v>22</v>
      </c>
      <c r="U14179">
        <v>910.92520000000002</v>
      </c>
      <c r="V14179">
        <f t="shared" si="1331"/>
        <v>910.92520000000002</v>
      </c>
    </row>
    <row r="14180" spans="1:22" x14ac:dyDescent="0.35">
      <c r="A14180" t="s">
        <v>14664</v>
      </c>
      <c r="B14180" t="s">
        <v>32</v>
      </c>
      <c r="C14180" t="s">
        <v>33</v>
      </c>
      <c r="D14180" t="s">
        <v>18</v>
      </c>
      <c r="E14180">
        <v>1108.3399999999999</v>
      </c>
      <c r="F14180" t="str">
        <f t="shared" si="1326"/>
        <v>medium</v>
      </c>
      <c r="G14180" t="str">
        <f t="shared" si="1327"/>
        <v>low</v>
      </c>
      <c r="H14180">
        <v>0.01</v>
      </c>
      <c r="I14180">
        <v>11.083399999999999</v>
      </c>
      <c r="J14180">
        <v>2</v>
      </c>
      <c r="K14180" s="4" t="s">
        <v>271</v>
      </c>
      <c r="L14180" s="4" t="s">
        <v>744</v>
      </c>
      <c r="M14180" t="s">
        <v>43</v>
      </c>
      <c r="N14180" t="s">
        <v>36</v>
      </c>
      <c r="O14180">
        <v>267.25</v>
      </c>
      <c r="P14180" t="str">
        <f t="shared" si="1328"/>
        <v>Not Good</v>
      </c>
      <c r="Q14180" t="str">
        <f t="shared" si="1329"/>
        <v>high impact</v>
      </c>
      <c r="R14180" t="str">
        <f t="shared" si="1330"/>
        <v>not good</v>
      </c>
      <c r="S14180" t="s">
        <v>56</v>
      </c>
      <c r="T14180" t="s">
        <v>56</v>
      </c>
      <c r="U14180">
        <v>1097.2565999999999</v>
      </c>
      <c r="V14180">
        <f t="shared" si="1331"/>
        <v>1097.2565999999999</v>
      </c>
    </row>
    <row r="14181" spans="1:22" x14ac:dyDescent="0.35">
      <c r="A14181" t="s">
        <v>14665</v>
      </c>
      <c r="B14181" t="s">
        <v>16</v>
      </c>
      <c r="C14181" t="s">
        <v>39</v>
      </c>
      <c r="D14181" t="s">
        <v>46</v>
      </c>
      <c r="E14181">
        <v>1187.32</v>
      </c>
      <c r="F14181" t="str">
        <f t="shared" si="1326"/>
        <v>medium</v>
      </c>
      <c r="G14181" t="str">
        <f t="shared" si="1327"/>
        <v>low</v>
      </c>
      <c r="H14181">
        <v>0.28999999999999998</v>
      </c>
      <c r="I14181">
        <v>344.32279999999997</v>
      </c>
      <c r="J14181">
        <v>4</v>
      </c>
      <c r="K14181" s="4" t="s">
        <v>710</v>
      </c>
      <c r="L14181" s="3">
        <v>45293</v>
      </c>
      <c r="M14181" t="s">
        <v>20</v>
      </c>
      <c r="N14181" t="s">
        <v>36</v>
      </c>
      <c r="O14181">
        <v>136.53</v>
      </c>
      <c r="P14181" t="str">
        <f t="shared" si="1328"/>
        <v>Not Good</v>
      </c>
      <c r="Q14181" t="str">
        <f t="shared" si="1329"/>
        <v>high impact</v>
      </c>
      <c r="R14181" t="str">
        <f t="shared" si="1330"/>
        <v>not good</v>
      </c>
      <c r="S14181" t="s">
        <v>47</v>
      </c>
      <c r="T14181" t="s">
        <v>47</v>
      </c>
      <c r="U14181">
        <v>842.99720000000002</v>
      </c>
      <c r="V14181">
        <f t="shared" si="1331"/>
        <v>842.99720000000002</v>
      </c>
    </row>
    <row r="14182" spans="1:22" x14ac:dyDescent="0.35">
      <c r="A14182" t="s">
        <v>14666</v>
      </c>
      <c r="B14182" t="s">
        <v>24</v>
      </c>
      <c r="C14182" t="s">
        <v>17</v>
      </c>
      <c r="D14182" t="s">
        <v>26</v>
      </c>
      <c r="E14182">
        <v>1969.9</v>
      </c>
      <c r="F14182" t="str">
        <f t="shared" si="1326"/>
        <v>medium</v>
      </c>
      <c r="G14182" t="str">
        <f t="shared" si="1327"/>
        <v>low</v>
      </c>
      <c r="H14182">
        <v>0.2</v>
      </c>
      <c r="I14182">
        <v>393.98</v>
      </c>
      <c r="J14182">
        <v>2</v>
      </c>
      <c r="K14182" s="4" t="s">
        <v>631</v>
      </c>
      <c r="L14182" s="4" t="s">
        <v>543</v>
      </c>
      <c r="M14182" t="s">
        <v>28</v>
      </c>
      <c r="N14182" t="s">
        <v>21</v>
      </c>
      <c r="O14182">
        <v>416.39</v>
      </c>
      <c r="P14182" t="str">
        <f t="shared" si="1328"/>
        <v>Not Good</v>
      </c>
      <c r="Q14182" t="str">
        <f t="shared" si="1329"/>
        <v>high impact</v>
      </c>
      <c r="R14182" t="str">
        <f t="shared" si="1330"/>
        <v>not good</v>
      </c>
      <c r="S14182" t="s">
        <v>22</v>
      </c>
      <c r="T14182" t="s">
        <v>22</v>
      </c>
      <c r="U14182">
        <v>1575.92</v>
      </c>
      <c r="V14182">
        <f t="shared" si="1331"/>
        <v>1575.92</v>
      </c>
    </row>
    <row r="14183" spans="1:22" x14ac:dyDescent="0.35">
      <c r="A14183" t="s">
        <v>14667</v>
      </c>
      <c r="B14183" t="s">
        <v>32</v>
      </c>
      <c r="C14183" t="s">
        <v>25</v>
      </c>
      <c r="D14183" t="s">
        <v>46</v>
      </c>
      <c r="E14183">
        <v>2722.01</v>
      </c>
      <c r="F14183" t="str">
        <f t="shared" si="1326"/>
        <v>high</v>
      </c>
      <c r="G14183" t="str">
        <f t="shared" si="1327"/>
        <v>high</v>
      </c>
      <c r="H14183">
        <v>0.26</v>
      </c>
      <c r="I14183">
        <v>707.72260000000006</v>
      </c>
      <c r="J14183">
        <v>1</v>
      </c>
      <c r="K14183" s="3">
        <v>45333</v>
      </c>
      <c r="L14183" s="3">
        <v>45546</v>
      </c>
      <c r="M14183" t="s">
        <v>43</v>
      </c>
      <c r="N14183" t="s">
        <v>21</v>
      </c>
      <c r="O14183">
        <v>258.95999999999998</v>
      </c>
      <c r="P14183" t="str">
        <f t="shared" si="1328"/>
        <v>Not Good</v>
      </c>
      <c r="Q14183" t="str">
        <f t="shared" si="1329"/>
        <v>high impact</v>
      </c>
      <c r="R14183" t="str">
        <f t="shared" si="1330"/>
        <v>not good</v>
      </c>
      <c r="S14183" t="s">
        <v>37</v>
      </c>
      <c r="T14183" t="s">
        <v>37</v>
      </c>
      <c r="U14183">
        <v>2014.2873999999999</v>
      </c>
      <c r="V14183">
        <f t="shared" si="1331"/>
        <v>2014.2873999999999</v>
      </c>
    </row>
    <row r="14184" spans="1:22" x14ac:dyDescent="0.35">
      <c r="A14184" t="s">
        <v>14668</v>
      </c>
      <c r="B14184" t="s">
        <v>24</v>
      </c>
      <c r="C14184" t="s">
        <v>33</v>
      </c>
      <c r="D14184" t="s">
        <v>26</v>
      </c>
      <c r="E14184">
        <v>165.88</v>
      </c>
      <c r="F14184" t="str">
        <f t="shared" si="1326"/>
        <v>low</v>
      </c>
      <c r="G14184" t="str">
        <f t="shared" si="1327"/>
        <v>low</v>
      </c>
      <c r="H14184">
        <v>0.22</v>
      </c>
      <c r="I14184">
        <v>36.493600000000001</v>
      </c>
      <c r="J14184">
        <v>2</v>
      </c>
      <c r="K14184" s="4" t="s">
        <v>241</v>
      </c>
      <c r="L14184" s="4" t="s">
        <v>961</v>
      </c>
      <c r="M14184" t="s">
        <v>20</v>
      </c>
      <c r="N14184" t="s">
        <v>29</v>
      </c>
      <c r="O14184">
        <v>14.91</v>
      </c>
      <c r="P14184" t="str">
        <f t="shared" si="1328"/>
        <v>Not Good</v>
      </c>
      <c r="Q14184" t="str">
        <f t="shared" si="1329"/>
        <v>high impact</v>
      </c>
      <c r="R14184" t="str">
        <f t="shared" si="1330"/>
        <v>not good</v>
      </c>
      <c r="S14184" t="s">
        <v>30</v>
      </c>
      <c r="T14184" t="s">
        <v>30</v>
      </c>
      <c r="U14184">
        <v>129.38640000000001</v>
      </c>
      <c r="V14184">
        <f t="shared" si="1331"/>
        <v>129.38640000000001</v>
      </c>
    </row>
    <row r="14185" spans="1:22" x14ac:dyDescent="0.35">
      <c r="A14185" t="s">
        <v>14669</v>
      </c>
      <c r="B14185" t="s">
        <v>24</v>
      </c>
      <c r="C14185" t="s">
        <v>39</v>
      </c>
      <c r="D14185" t="s">
        <v>50</v>
      </c>
      <c r="E14185">
        <v>3923.46</v>
      </c>
      <c r="F14185" t="str">
        <f t="shared" si="1326"/>
        <v>high</v>
      </c>
      <c r="G14185" t="str">
        <f t="shared" si="1327"/>
        <v>high</v>
      </c>
      <c r="H14185">
        <v>0.25</v>
      </c>
      <c r="I14185">
        <v>980.86500000000001</v>
      </c>
      <c r="J14185">
        <v>7</v>
      </c>
      <c r="K14185" s="3">
        <v>45055</v>
      </c>
      <c r="L14185" s="3">
        <v>45147</v>
      </c>
      <c r="M14185" t="s">
        <v>20</v>
      </c>
      <c r="N14185" t="s">
        <v>21</v>
      </c>
      <c r="O14185">
        <v>387.16</v>
      </c>
      <c r="P14185" t="str">
        <f t="shared" si="1328"/>
        <v>Not Good</v>
      </c>
      <c r="Q14185" t="str">
        <f t="shared" si="1329"/>
        <v>high impact</v>
      </c>
      <c r="R14185" t="str">
        <f t="shared" si="1330"/>
        <v>not good</v>
      </c>
      <c r="S14185" t="s">
        <v>47</v>
      </c>
      <c r="T14185" t="s">
        <v>47</v>
      </c>
      <c r="U14185">
        <v>2942.5949999999998</v>
      </c>
      <c r="V14185">
        <f t="shared" si="1331"/>
        <v>2942.5949999999998</v>
      </c>
    </row>
    <row r="14186" spans="1:22" x14ac:dyDescent="0.35">
      <c r="A14186" t="s">
        <v>14670</v>
      </c>
      <c r="B14186" t="s">
        <v>24</v>
      </c>
      <c r="C14186" t="s">
        <v>17</v>
      </c>
      <c r="D14186" t="s">
        <v>50</v>
      </c>
      <c r="E14186">
        <v>4640.91</v>
      </c>
      <c r="F14186" t="str">
        <f t="shared" si="1326"/>
        <v>high</v>
      </c>
      <c r="G14186" t="str">
        <f t="shared" si="1327"/>
        <v>high</v>
      </c>
      <c r="H14186">
        <v>0.05</v>
      </c>
      <c r="I14186">
        <v>232.0455</v>
      </c>
      <c r="J14186">
        <v>2</v>
      </c>
      <c r="K14186" s="4" t="s">
        <v>64</v>
      </c>
      <c r="L14186" s="4" t="s">
        <v>814</v>
      </c>
      <c r="M14186" t="s">
        <v>28</v>
      </c>
      <c r="N14186" t="s">
        <v>21</v>
      </c>
      <c r="O14186">
        <v>472.63</v>
      </c>
      <c r="P14186" t="str">
        <f t="shared" si="1328"/>
        <v>Not Good</v>
      </c>
      <c r="Q14186" t="str">
        <f t="shared" si="1329"/>
        <v>high impact</v>
      </c>
      <c r="R14186" t="str">
        <f t="shared" si="1330"/>
        <v>not good</v>
      </c>
      <c r="S14186" t="s">
        <v>72</v>
      </c>
      <c r="T14186" t="s">
        <v>72</v>
      </c>
      <c r="U14186">
        <v>4408.8644999999997</v>
      </c>
      <c r="V14186">
        <f t="shared" si="1331"/>
        <v>4408.8644999999997</v>
      </c>
    </row>
    <row r="14187" spans="1:22" x14ac:dyDescent="0.35">
      <c r="A14187" t="s">
        <v>14671</v>
      </c>
      <c r="B14187" t="s">
        <v>32</v>
      </c>
      <c r="C14187" t="s">
        <v>25</v>
      </c>
      <c r="D14187" t="s">
        <v>34</v>
      </c>
      <c r="E14187">
        <v>4233.25</v>
      </c>
      <c r="F14187" t="str">
        <f t="shared" si="1326"/>
        <v>high</v>
      </c>
      <c r="G14187" t="str">
        <f t="shared" si="1327"/>
        <v>high</v>
      </c>
      <c r="H14187">
        <v>0.01</v>
      </c>
      <c r="I14187">
        <v>42.332500000000003</v>
      </c>
      <c r="J14187">
        <v>4</v>
      </c>
      <c r="K14187" s="4" t="s">
        <v>347</v>
      </c>
      <c r="L14187" s="4" t="s">
        <v>838</v>
      </c>
      <c r="M14187" t="s">
        <v>20</v>
      </c>
      <c r="N14187" t="s">
        <v>36</v>
      </c>
      <c r="O14187">
        <v>374.1</v>
      </c>
      <c r="P14187" t="str">
        <f t="shared" si="1328"/>
        <v>Not Good</v>
      </c>
      <c r="Q14187" t="str">
        <f t="shared" si="1329"/>
        <v>high impact</v>
      </c>
      <c r="R14187" t="str">
        <f t="shared" si="1330"/>
        <v>not good</v>
      </c>
      <c r="S14187" t="s">
        <v>47</v>
      </c>
      <c r="T14187" t="s">
        <v>47</v>
      </c>
      <c r="U14187">
        <v>4190.9174999999996</v>
      </c>
      <c r="V14187">
        <f t="shared" si="1331"/>
        <v>4190.9174999999996</v>
      </c>
    </row>
    <row r="14188" spans="1:22" x14ac:dyDescent="0.35">
      <c r="A14188" t="s">
        <v>14672</v>
      </c>
      <c r="B14188" t="s">
        <v>32</v>
      </c>
      <c r="C14188" t="s">
        <v>33</v>
      </c>
      <c r="D14188" t="s">
        <v>34</v>
      </c>
      <c r="E14188">
        <v>282.2</v>
      </c>
      <c r="F14188" t="str">
        <f t="shared" si="1326"/>
        <v>low</v>
      </c>
      <c r="G14188" t="str">
        <f t="shared" si="1327"/>
        <v>low</v>
      </c>
      <c r="H14188">
        <v>0.17</v>
      </c>
      <c r="I14188">
        <v>47.973999999999997</v>
      </c>
      <c r="J14188">
        <v>5</v>
      </c>
      <c r="K14188" s="4" t="s">
        <v>826</v>
      </c>
      <c r="L14188" s="4" t="s">
        <v>1350</v>
      </c>
      <c r="M14188" t="s">
        <v>28</v>
      </c>
      <c r="N14188" t="s">
        <v>29</v>
      </c>
      <c r="O14188">
        <v>37.5</v>
      </c>
      <c r="P14188" t="str">
        <f t="shared" si="1328"/>
        <v>Not Good</v>
      </c>
      <c r="Q14188" t="str">
        <f t="shared" si="1329"/>
        <v>normal</v>
      </c>
      <c r="R14188" t="str">
        <f t="shared" si="1330"/>
        <v>not good</v>
      </c>
      <c r="S14188" t="s">
        <v>47</v>
      </c>
      <c r="T14188" t="s">
        <v>47</v>
      </c>
      <c r="U14188">
        <v>234.226</v>
      </c>
      <c r="V14188">
        <f t="shared" si="1331"/>
        <v>234.226</v>
      </c>
    </row>
    <row r="14189" spans="1:22" x14ac:dyDescent="0.35">
      <c r="A14189" t="s">
        <v>14673</v>
      </c>
      <c r="B14189" t="s">
        <v>16</v>
      </c>
      <c r="C14189" t="s">
        <v>39</v>
      </c>
      <c r="D14189" t="s">
        <v>34</v>
      </c>
      <c r="E14189">
        <v>2670.07</v>
      </c>
      <c r="F14189" t="str">
        <f t="shared" si="1326"/>
        <v>high</v>
      </c>
      <c r="G14189" t="str">
        <f t="shared" si="1327"/>
        <v>high</v>
      </c>
      <c r="H14189">
        <v>0.13</v>
      </c>
      <c r="I14189">
        <v>347.10910000000001</v>
      </c>
      <c r="J14189">
        <v>3</v>
      </c>
      <c r="K14189" s="3">
        <v>45355</v>
      </c>
      <c r="L14189" s="3">
        <v>45539</v>
      </c>
      <c r="M14189" t="s">
        <v>43</v>
      </c>
      <c r="N14189" t="s">
        <v>21</v>
      </c>
      <c r="O14189">
        <v>609.05999999999995</v>
      </c>
      <c r="P14189" t="str">
        <f t="shared" si="1328"/>
        <v>Good</v>
      </c>
      <c r="Q14189" t="str">
        <f t="shared" si="1329"/>
        <v>high impact</v>
      </c>
      <c r="R14189" t="str">
        <f t="shared" si="1330"/>
        <v>good</v>
      </c>
      <c r="S14189" t="s">
        <v>22</v>
      </c>
      <c r="T14189" t="s">
        <v>22</v>
      </c>
      <c r="U14189">
        <v>2322.9609</v>
      </c>
      <c r="V14189">
        <f t="shared" si="1331"/>
        <v>2322.9609</v>
      </c>
    </row>
    <row r="14190" spans="1:22" x14ac:dyDescent="0.35">
      <c r="A14190" t="s">
        <v>14674</v>
      </c>
      <c r="B14190" t="s">
        <v>24</v>
      </c>
      <c r="C14190" t="s">
        <v>17</v>
      </c>
      <c r="D14190" t="s">
        <v>34</v>
      </c>
      <c r="E14190">
        <v>4088.73</v>
      </c>
      <c r="F14190" t="str">
        <f t="shared" si="1326"/>
        <v>high</v>
      </c>
      <c r="G14190" t="str">
        <f t="shared" si="1327"/>
        <v>high</v>
      </c>
      <c r="H14190">
        <v>0.13</v>
      </c>
      <c r="I14190">
        <v>531.53489999999999</v>
      </c>
      <c r="J14190">
        <v>4</v>
      </c>
      <c r="K14190" s="3">
        <v>45147</v>
      </c>
      <c r="L14190" s="4" t="s">
        <v>577</v>
      </c>
      <c r="M14190" t="s">
        <v>20</v>
      </c>
      <c r="N14190" t="s">
        <v>21</v>
      </c>
      <c r="O14190">
        <v>1007.04</v>
      </c>
      <c r="P14190" t="str">
        <f t="shared" si="1328"/>
        <v>Good</v>
      </c>
      <c r="Q14190" t="str">
        <f t="shared" si="1329"/>
        <v>high impact</v>
      </c>
      <c r="R14190" t="str">
        <f t="shared" si="1330"/>
        <v>good</v>
      </c>
      <c r="S14190" t="s">
        <v>30</v>
      </c>
      <c r="T14190" t="s">
        <v>30</v>
      </c>
      <c r="U14190">
        <v>3557.1950999999999</v>
      </c>
      <c r="V14190">
        <f t="shared" si="1331"/>
        <v>3557.1950999999999</v>
      </c>
    </row>
    <row r="14191" spans="1:22" x14ac:dyDescent="0.35">
      <c r="A14191" t="s">
        <v>14675</v>
      </c>
      <c r="B14191" t="s">
        <v>58</v>
      </c>
      <c r="C14191" t="s">
        <v>25</v>
      </c>
      <c r="D14191" t="s">
        <v>18</v>
      </c>
      <c r="E14191">
        <v>1786.16</v>
      </c>
      <c r="F14191" t="str">
        <f t="shared" si="1326"/>
        <v>medium</v>
      </c>
      <c r="G14191" t="str">
        <f t="shared" si="1327"/>
        <v>low</v>
      </c>
      <c r="H14191">
        <v>0.47</v>
      </c>
      <c r="I14191">
        <v>839.49519999999995</v>
      </c>
      <c r="J14191">
        <v>3</v>
      </c>
      <c r="K14191" s="4" t="s">
        <v>1268</v>
      </c>
      <c r="L14191" s="3">
        <v>44969</v>
      </c>
      <c r="M14191" t="s">
        <v>28</v>
      </c>
      <c r="N14191" t="s">
        <v>36</v>
      </c>
      <c r="O14191">
        <v>243.92</v>
      </c>
      <c r="P14191" t="str">
        <f t="shared" si="1328"/>
        <v>Not Good</v>
      </c>
      <c r="Q14191" t="str">
        <f t="shared" si="1329"/>
        <v>high impact</v>
      </c>
      <c r="R14191" t="str">
        <f t="shared" si="1330"/>
        <v>not good</v>
      </c>
      <c r="S14191" t="s">
        <v>22</v>
      </c>
      <c r="T14191" t="s">
        <v>22</v>
      </c>
      <c r="U14191">
        <v>946.66480000000001</v>
      </c>
      <c r="V14191">
        <f t="shared" si="1331"/>
        <v>946.66480000000001</v>
      </c>
    </row>
    <row r="14192" spans="1:22" x14ac:dyDescent="0.35">
      <c r="A14192" t="s">
        <v>14676</v>
      </c>
      <c r="B14192" t="s">
        <v>16</v>
      </c>
      <c r="C14192" t="s">
        <v>33</v>
      </c>
      <c r="D14192" t="s">
        <v>34</v>
      </c>
      <c r="E14192">
        <v>4495.4799999999996</v>
      </c>
      <c r="F14192" t="str">
        <f t="shared" si="1326"/>
        <v>high</v>
      </c>
      <c r="G14192" t="str">
        <f t="shared" si="1327"/>
        <v>high</v>
      </c>
      <c r="H14192">
        <v>0.41</v>
      </c>
      <c r="I14192">
        <v>1843.1468</v>
      </c>
      <c r="J14192">
        <v>8</v>
      </c>
      <c r="K14192" s="4" t="s">
        <v>563</v>
      </c>
      <c r="L14192" s="3">
        <v>45413</v>
      </c>
      <c r="M14192" t="s">
        <v>43</v>
      </c>
      <c r="N14192" t="s">
        <v>29</v>
      </c>
      <c r="O14192">
        <v>1042.0899999999999</v>
      </c>
      <c r="P14192" t="str">
        <f t="shared" si="1328"/>
        <v>Good</v>
      </c>
      <c r="Q14192" t="str">
        <f t="shared" si="1329"/>
        <v>high impact</v>
      </c>
      <c r="R14192" t="str">
        <f t="shared" si="1330"/>
        <v>good</v>
      </c>
      <c r="S14192" t="s">
        <v>37</v>
      </c>
      <c r="T14192" t="s">
        <v>37</v>
      </c>
      <c r="U14192">
        <v>2652.3332</v>
      </c>
      <c r="V14192">
        <f t="shared" si="1331"/>
        <v>2652.3332</v>
      </c>
    </row>
    <row r="14193" spans="1:22" x14ac:dyDescent="0.35">
      <c r="A14193" t="s">
        <v>14677</v>
      </c>
      <c r="B14193" t="s">
        <v>32</v>
      </c>
      <c r="C14193" t="s">
        <v>39</v>
      </c>
      <c r="D14193" t="s">
        <v>34</v>
      </c>
      <c r="E14193">
        <v>4445.71</v>
      </c>
      <c r="F14193" t="str">
        <f t="shared" si="1326"/>
        <v>high</v>
      </c>
      <c r="G14193" t="str">
        <f t="shared" si="1327"/>
        <v>high</v>
      </c>
      <c r="H14193">
        <v>0.01</v>
      </c>
      <c r="I14193">
        <v>44.457099999999997</v>
      </c>
      <c r="J14193">
        <v>8</v>
      </c>
      <c r="K14193" s="4" t="s">
        <v>676</v>
      </c>
      <c r="L14193" s="4" t="s">
        <v>464</v>
      </c>
      <c r="M14193" t="s">
        <v>28</v>
      </c>
      <c r="N14193" t="s">
        <v>36</v>
      </c>
      <c r="O14193">
        <v>1079.01</v>
      </c>
      <c r="P14193" t="str">
        <f t="shared" si="1328"/>
        <v>Good</v>
      </c>
      <c r="Q14193" t="str">
        <f t="shared" si="1329"/>
        <v>high impact</v>
      </c>
      <c r="R14193" t="str">
        <f t="shared" si="1330"/>
        <v>good</v>
      </c>
      <c r="S14193" t="s">
        <v>30</v>
      </c>
      <c r="T14193" t="s">
        <v>30</v>
      </c>
      <c r="U14193">
        <v>4401.2529000000004</v>
      </c>
      <c r="V14193">
        <f t="shared" si="1331"/>
        <v>4401.2529000000004</v>
      </c>
    </row>
    <row r="14194" spans="1:22" x14ac:dyDescent="0.35">
      <c r="A14194" t="s">
        <v>14678</v>
      </c>
      <c r="B14194" t="s">
        <v>58</v>
      </c>
      <c r="C14194" t="s">
        <v>17</v>
      </c>
      <c r="D14194" t="s">
        <v>34</v>
      </c>
      <c r="E14194">
        <v>794.35</v>
      </c>
      <c r="F14194" t="str">
        <f t="shared" si="1326"/>
        <v>low</v>
      </c>
      <c r="G14194" t="str">
        <f t="shared" si="1327"/>
        <v>low</v>
      </c>
      <c r="H14194">
        <v>0</v>
      </c>
      <c r="I14194">
        <v>0</v>
      </c>
      <c r="J14194">
        <v>3</v>
      </c>
      <c r="K14194" s="4" t="s">
        <v>267</v>
      </c>
      <c r="L14194" s="4" t="s">
        <v>595</v>
      </c>
      <c r="M14194" t="s">
        <v>20</v>
      </c>
      <c r="N14194" t="s">
        <v>36</v>
      </c>
      <c r="O14194">
        <v>116.59</v>
      </c>
      <c r="P14194" t="str">
        <f t="shared" si="1328"/>
        <v>Not Good</v>
      </c>
      <c r="Q14194" t="str">
        <f t="shared" si="1329"/>
        <v>normal</v>
      </c>
      <c r="R14194" t="str">
        <f t="shared" si="1330"/>
        <v>not good</v>
      </c>
      <c r="S14194" t="s">
        <v>72</v>
      </c>
      <c r="T14194" t="s">
        <v>72</v>
      </c>
      <c r="U14194">
        <v>794.35</v>
      </c>
      <c r="V14194">
        <f t="shared" si="1331"/>
        <v>794.35</v>
      </c>
    </row>
    <row r="14195" spans="1:22" x14ac:dyDescent="0.35">
      <c r="A14195" t="s">
        <v>14679</v>
      </c>
      <c r="B14195" t="s">
        <v>32</v>
      </c>
      <c r="C14195" t="s">
        <v>25</v>
      </c>
      <c r="D14195" t="s">
        <v>26</v>
      </c>
      <c r="E14195">
        <v>2518.79</v>
      </c>
      <c r="F14195" t="str">
        <f t="shared" si="1326"/>
        <v>high</v>
      </c>
      <c r="G14195" t="str">
        <f t="shared" si="1327"/>
        <v>high</v>
      </c>
      <c r="H14195">
        <v>0.39</v>
      </c>
      <c r="I14195">
        <v>982.32809999999995</v>
      </c>
      <c r="J14195">
        <v>9</v>
      </c>
      <c r="K14195" s="3">
        <v>45600</v>
      </c>
      <c r="L14195" s="4" t="s">
        <v>683</v>
      </c>
      <c r="M14195" t="s">
        <v>43</v>
      </c>
      <c r="N14195" t="s">
        <v>29</v>
      </c>
      <c r="O14195">
        <v>752.38</v>
      </c>
      <c r="P14195" t="str">
        <f t="shared" si="1328"/>
        <v>Good</v>
      </c>
      <c r="Q14195" t="str">
        <f t="shared" si="1329"/>
        <v>high impact</v>
      </c>
      <c r="R14195" t="str">
        <f t="shared" si="1330"/>
        <v>good</v>
      </c>
      <c r="S14195" t="s">
        <v>72</v>
      </c>
      <c r="T14195" t="s">
        <v>72</v>
      </c>
      <c r="U14195">
        <v>1536.4619</v>
      </c>
      <c r="V14195">
        <f t="shared" si="1331"/>
        <v>1536.4619</v>
      </c>
    </row>
    <row r="14196" spans="1:22" x14ac:dyDescent="0.35">
      <c r="A14196" t="s">
        <v>14680</v>
      </c>
      <c r="B14196" t="s">
        <v>58</v>
      </c>
      <c r="C14196" t="s">
        <v>33</v>
      </c>
      <c r="D14196" t="s">
        <v>34</v>
      </c>
      <c r="E14196">
        <v>225.77</v>
      </c>
      <c r="F14196" t="str">
        <f t="shared" si="1326"/>
        <v>low</v>
      </c>
      <c r="G14196" t="str">
        <f t="shared" si="1327"/>
        <v>low</v>
      </c>
      <c r="H14196">
        <v>0.49</v>
      </c>
      <c r="I14196">
        <v>110.62730000000001</v>
      </c>
      <c r="J14196">
        <v>9</v>
      </c>
      <c r="K14196" s="3">
        <v>45447</v>
      </c>
      <c r="L14196" s="3">
        <v>45508</v>
      </c>
      <c r="M14196" t="s">
        <v>28</v>
      </c>
      <c r="N14196" t="s">
        <v>21</v>
      </c>
      <c r="O14196">
        <v>42.48</v>
      </c>
      <c r="P14196" t="str">
        <f t="shared" si="1328"/>
        <v>Not Good</v>
      </c>
      <c r="Q14196" t="str">
        <f t="shared" si="1329"/>
        <v>high impact</v>
      </c>
      <c r="R14196" t="str">
        <f t="shared" si="1330"/>
        <v>not good</v>
      </c>
      <c r="S14196" t="s">
        <v>72</v>
      </c>
      <c r="T14196" t="s">
        <v>72</v>
      </c>
      <c r="U14196">
        <v>115.1427</v>
      </c>
      <c r="V14196">
        <f t="shared" si="1331"/>
        <v>115.1427</v>
      </c>
    </row>
    <row r="14197" spans="1:22" x14ac:dyDescent="0.35">
      <c r="A14197" t="s">
        <v>14681</v>
      </c>
      <c r="B14197" t="s">
        <v>16</v>
      </c>
      <c r="C14197" t="s">
        <v>39</v>
      </c>
      <c r="D14197" t="s">
        <v>46</v>
      </c>
      <c r="E14197">
        <v>1481.11</v>
      </c>
      <c r="F14197" t="str">
        <f t="shared" si="1326"/>
        <v>medium</v>
      </c>
      <c r="G14197" t="str">
        <f t="shared" si="1327"/>
        <v>low</v>
      </c>
      <c r="H14197">
        <v>0.23</v>
      </c>
      <c r="I14197">
        <v>340.65530000000001</v>
      </c>
      <c r="J14197">
        <v>7</v>
      </c>
      <c r="K14197" s="4" t="s">
        <v>1160</v>
      </c>
      <c r="L14197" s="4" t="s">
        <v>126</v>
      </c>
      <c r="M14197" t="s">
        <v>43</v>
      </c>
      <c r="N14197" t="s">
        <v>36</v>
      </c>
      <c r="O14197">
        <v>333.65</v>
      </c>
      <c r="P14197" t="str">
        <f t="shared" si="1328"/>
        <v>Not Good</v>
      </c>
      <c r="Q14197" t="str">
        <f t="shared" si="1329"/>
        <v>high impact</v>
      </c>
      <c r="R14197" t="str">
        <f t="shared" si="1330"/>
        <v>not good</v>
      </c>
      <c r="S14197" t="s">
        <v>56</v>
      </c>
      <c r="T14197" t="s">
        <v>56</v>
      </c>
      <c r="U14197">
        <v>1140.4547</v>
      </c>
      <c r="V14197">
        <f t="shared" si="1331"/>
        <v>1140.4547</v>
      </c>
    </row>
    <row r="14198" spans="1:22" x14ac:dyDescent="0.35">
      <c r="A14198" t="s">
        <v>14682</v>
      </c>
      <c r="B14198" t="s">
        <v>58</v>
      </c>
      <c r="C14198" t="s">
        <v>17</v>
      </c>
      <c r="D14198" t="s">
        <v>34</v>
      </c>
      <c r="E14198">
        <v>4078.18</v>
      </c>
      <c r="F14198" t="str">
        <f t="shared" si="1326"/>
        <v>high</v>
      </c>
      <c r="G14198" t="str">
        <f t="shared" si="1327"/>
        <v>high</v>
      </c>
      <c r="H14198">
        <v>0.22</v>
      </c>
      <c r="I14198">
        <v>897.19960000000003</v>
      </c>
      <c r="J14198">
        <v>1</v>
      </c>
      <c r="K14198" s="4" t="s">
        <v>137</v>
      </c>
      <c r="L14198" s="4" t="s">
        <v>53</v>
      </c>
      <c r="M14198" t="s">
        <v>43</v>
      </c>
      <c r="N14198" t="s">
        <v>29</v>
      </c>
      <c r="O14198">
        <v>306.44</v>
      </c>
      <c r="P14198" t="str">
        <f t="shared" si="1328"/>
        <v>Not Good</v>
      </c>
      <c r="Q14198" t="str">
        <f t="shared" si="1329"/>
        <v>high impact</v>
      </c>
      <c r="R14198" t="str">
        <f t="shared" si="1330"/>
        <v>not good</v>
      </c>
      <c r="S14198" t="s">
        <v>30</v>
      </c>
      <c r="T14198" t="s">
        <v>30</v>
      </c>
      <c r="U14198">
        <v>3180.9803999999999</v>
      </c>
      <c r="V14198">
        <f t="shared" si="1331"/>
        <v>3180.9803999999999</v>
      </c>
    </row>
    <row r="14199" spans="1:22" x14ac:dyDescent="0.35">
      <c r="A14199" t="s">
        <v>14683</v>
      </c>
      <c r="B14199" t="s">
        <v>16</v>
      </c>
      <c r="C14199" t="s">
        <v>25</v>
      </c>
      <c r="D14199" t="s">
        <v>34</v>
      </c>
      <c r="E14199">
        <v>4878.1899999999996</v>
      </c>
      <c r="F14199" t="str">
        <f t="shared" si="1326"/>
        <v>high</v>
      </c>
      <c r="G14199" t="str">
        <f t="shared" si="1327"/>
        <v>high</v>
      </c>
      <c r="H14199">
        <v>0.14000000000000001</v>
      </c>
      <c r="I14199">
        <v>682.94659999999999</v>
      </c>
      <c r="J14199">
        <v>3</v>
      </c>
      <c r="K14199" s="3">
        <v>45118</v>
      </c>
      <c r="L14199" s="4" t="s">
        <v>927</v>
      </c>
      <c r="M14199" t="s">
        <v>43</v>
      </c>
      <c r="N14199" t="s">
        <v>36</v>
      </c>
      <c r="O14199">
        <v>932.1</v>
      </c>
      <c r="P14199" t="str">
        <f t="shared" si="1328"/>
        <v>Good</v>
      </c>
      <c r="Q14199" t="str">
        <f t="shared" si="1329"/>
        <v>high impact</v>
      </c>
      <c r="R14199" t="str">
        <f t="shared" si="1330"/>
        <v>good</v>
      </c>
      <c r="S14199" t="s">
        <v>72</v>
      </c>
      <c r="T14199" t="s">
        <v>72</v>
      </c>
      <c r="U14199">
        <v>4195.2434000000003</v>
      </c>
      <c r="V14199">
        <f t="shared" si="1331"/>
        <v>4195.2434000000003</v>
      </c>
    </row>
    <row r="14200" spans="1:22" x14ac:dyDescent="0.35">
      <c r="A14200" t="s">
        <v>14684</v>
      </c>
      <c r="B14200" t="s">
        <v>32</v>
      </c>
      <c r="C14200" t="s">
        <v>33</v>
      </c>
      <c r="D14200" t="s">
        <v>18</v>
      </c>
      <c r="E14200">
        <v>4575.28</v>
      </c>
      <c r="F14200" t="str">
        <f t="shared" si="1326"/>
        <v>high</v>
      </c>
      <c r="G14200" t="str">
        <f t="shared" si="1327"/>
        <v>high</v>
      </c>
      <c r="H14200">
        <v>0.33</v>
      </c>
      <c r="I14200">
        <v>1509.8424</v>
      </c>
      <c r="J14200">
        <v>8</v>
      </c>
      <c r="K14200" s="4" t="s">
        <v>1397</v>
      </c>
      <c r="L14200" s="3">
        <v>44937</v>
      </c>
      <c r="M14200" t="s">
        <v>20</v>
      </c>
      <c r="N14200" t="s">
        <v>21</v>
      </c>
      <c r="O14200">
        <v>1066.95</v>
      </c>
      <c r="P14200" t="str">
        <f t="shared" si="1328"/>
        <v>Good</v>
      </c>
      <c r="Q14200" t="str">
        <f t="shared" si="1329"/>
        <v>high impact</v>
      </c>
      <c r="R14200" t="str">
        <f t="shared" si="1330"/>
        <v>good</v>
      </c>
      <c r="S14200" t="s">
        <v>47</v>
      </c>
      <c r="T14200" t="s">
        <v>47</v>
      </c>
      <c r="U14200">
        <v>3065.4376000000002</v>
      </c>
      <c r="V14200">
        <f t="shared" si="1331"/>
        <v>3065.4376000000002</v>
      </c>
    </row>
    <row r="14201" spans="1:22" x14ac:dyDescent="0.35">
      <c r="A14201" t="s">
        <v>14685</v>
      </c>
      <c r="B14201" t="s">
        <v>58</v>
      </c>
      <c r="C14201" t="s">
        <v>39</v>
      </c>
      <c r="D14201" t="s">
        <v>34</v>
      </c>
      <c r="E14201">
        <v>308.64</v>
      </c>
      <c r="F14201" t="str">
        <f t="shared" si="1326"/>
        <v>low</v>
      </c>
      <c r="G14201" t="str">
        <f t="shared" si="1327"/>
        <v>low</v>
      </c>
      <c r="H14201">
        <v>0.24</v>
      </c>
      <c r="I14201">
        <v>74.073599999999999</v>
      </c>
      <c r="J14201">
        <v>6</v>
      </c>
      <c r="K14201" s="3">
        <v>45052</v>
      </c>
      <c r="L14201" s="3">
        <v>45113</v>
      </c>
      <c r="M14201" t="s">
        <v>20</v>
      </c>
      <c r="N14201" t="s">
        <v>21</v>
      </c>
      <c r="O14201">
        <v>56.46</v>
      </c>
      <c r="P14201" t="str">
        <f t="shared" si="1328"/>
        <v>Not Good</v>
      </c>
      <c r="Q14201" t="str">
        <f t="shared" si="1329"/>
        <v>high impact</v>
      </c>
      <c r="R14201" t="str">
        <f t="shared" si="1330"/>
        <v>not good</v>
      </c>
      <c r="S14201" t="s">
        <v>47</v>
      </c>
      <c r="T14201" t="s">
        <v>47</v>
      </c>
      <c r="U14201">
        <v>234.56639999999999</v>
      </c>
      <c r="V14201">
        <f t="shared" si="1331"/>
        <v>234.56639999999999</v>
      </c>
    </row>
    <row r="14202" spans="1:22" x14ac:dyDescent="0.35">
      <c r="A14202" t="s">
        <v>14686</v>
      </c>
      <c r="B14202" t="s">
        <v>24</v>
      </c>
      <c r="C14202" t="s">
        <v>17</v>
      </c>
      <c r="D14202" t="s">
        <v>26</v>
      </c>
      <c r="E14202">
        <v>4640.9799999999996</v>
      </c>
      <c r="F14202" t="str">
        <f t="shared" si="1326"/>
        <v>high</v>
      </c>
      <c r="G14202" t="str">
        <f t="shared" si="1327"/>
        <v>high</v>
      </c>
      <c r="H14202">
        <v>0.08</v>
      </c>
      <c r="I14202">
        <v>371.27839999999998</v>
      </c>
      <c r="J14202">
        <v>9</v>
      </c>
      <c r="K14202" s="3">
        <v>45052</v>
      </c>
      <c r="L14202" s="3">
        <v>45144</v>
      </c>
      <c r="M14202" t="s">
        <v>20</v>
      </c>
      <c r="N14202" t="s">
        <v>36</v>
      </c>
      <c r="O14202">
        <v>1216.43</v>
      </c>
      <c r="P14202" t="str">
        <f t="shared" si="1328"/>
        <v>Good</v>
      </c>
      <c r="Q14202" t="str">
        <f t="shared" si="1329"/>
        <v>high impact</v>
      </c>
      <c r="R14202" t="str">
        <f t="shared" si="1330"/>
        <v>good</v>
      </c>
      <c r="S14202" t="s">
        <v>47</v>
      </c>
      <c r="T14202" t="s">
        <v>47</v>
      </c>
      <c r="U14202">
        <v>4269.7016000000003</v>
      </c>
      <c r="V14202">
        <f t="shared" si="1331"/>
        <v>4269.7016000000003</v>
      </c>
    </row>
    <row r="14203" spans="1:22" x14ac:dyDescent="0.35">
      <c r="A14203" t="s">
        <v>14687</v>
      </c>
      <c r="B14203" t="s">
        <v>24</v>
      </c>
      <c r="C14203" t="s">
        <v>25</v>
      </c>
      <c r="D14203" t="s">
        <v>50</v>
      </c>
      <c r="E14203">
        <v>4130.9799999999996</v>
      </c>
      <c r="F14203" t="str">
        <f t="shared" si="1326"/>
        <v>high</v>
      </c>
      <c r="G14203" t="str">
        <f t="shared" si="1327"/>
        <v>high</v>
      </c>
      <c r="H14203">
        <v>0.24</v>
      </c>
      <c r="I14203">
        <v>991.43520000000001</v>
      </c>
      <c r="J14203">
        <v>9</v>
      </c>
      <c r="K14203" s="4" t="s">
        <v>461</v>
      </c>
      <c r="L14203" s="4" t="s">
        <v>1012</v>
      </c>
      <c r="M14203" t="s">
        <v>20</v>
      </c>
      <c r="N14203" t="s">
        <v>21</v>
      </c>
      <c r="O14203">
        <v>282.86</v>
      </c>
      <c r="P14203" t="str">
        <f t="shared" si="1328"/>
        <v>Not Good</v>
      </c>
      <c r="Q14203" t="str">
        <f t="shared" si="1329"/>
        <v>high impact</v>
      </c>
      <c r="R14203" t="str">
        <f t="shared" si="1330"/>
        <v>not good</v>
      </c>
      <c r="S14203" t="s">
        <v>56</v>
      </c>
      <c r="T14203" t="s">
        <v>56</v>
      </c>
      <c r="U14203">
        <v>3139.5448000000001</v>
      </c>
      <c r="V14203">
        <f t="shared" si="1331"/>
        <v>3139.5448000000001</v>
      </c>
    </row>
    <row r="14204" spans="1:22" x14ac:dyDescent="0.35">
      <c r="A14204" t="s">
        <v>14688</v>
      </c>
      <c r="B14204" t="s">
        <v>32</v>
      </c>
      <c r="C14204" t="s">
        <v>33</v>
      </c>
      <c r="D14204" t="s">
        <v>34</v>
      </c>
      <c r="E14204">
        <v>4351.74</v>
      </c>
      <c r="F14204" t="str">
        <f t="shared" si="1326"/>
        <v>high</v>
      </c>
      <c r="G14204" t="str">
        <f t="shared" si="1327"/>
        <v>high</v>
      </c>
      <c r="H14204">
        <v>0.19</v>
      </c>
      <c r="I14204">
        <v>826.8306</v>
      </c>
      <c r="J14204">
        <v>1</v>
      </c>
      <c r="K14204" s="3">
        <v>45179</v>
      </c>
      <c r="L14204" s="4" t="s">
        <v>823</v>
      </c>
      <c r="M14204" t="s">
        <v>20</v>
      </c>
      <c r="N14204" t="s">
        <v>36</v>
      </c>
      <c r="O14204">
        <v>1182.8699999999999</v>
      </c>
      <c r="P14204" t="str">
        <f t="shared" si="1328"/>
        <v>Good</v>
      </c>
      <c r="Q14204" t="str">
        <f t="shared" si="1329"/>
        <v>high impact</v>
      </c>
      <c r="R14204" t="str">
        <f t="shared" si="1330"/>
        <v>good</v>
      </c>
      <c r="S14204" t="s">
        <v>30</v>
      </c>
      <c r="T14204" t="s">
        <v>30</v>
      </c>
      <c r="U14204">
        <v>3524.9094</v>
      </c>
      <c r="V14204">
        <f t="shared" si="1331"/>
        <v>3524.9094</v>
      </c>
    </row>
    <row r="14205" spans="1:22" x14ac:dyDescent="0.35">
      <c r="A14205" t="s">
        <v>14689</v>
      </c>
      <c r="B14205" t="s">
        <v>58</v>
      </c>
      <c r="C14205" t="s">
        <v>39</v>
      </c>
      <c r="D14205" t="s">
        <v>34</v>
      </c>
      <c r="E14205">
        <v>4582.6499999999996</v>
      </c>
      <c r="F14205" t="str">
        <f t="shared" si="1326"/>
        <v>high</v>
      </c>
      <c r="G14205" t="str">
        <f t="shared" si="1327"/>
        <v>high</v>
      </c>
      <c r="H14205">
        <v>0.44</v>
      </c>
      <c r="I14205">
        <v>2016.366</v>
      </c>
      <c r="J14205">
        <v>6</v>
      </c>
      <c r="K14205" s="4" t="s">
        <v>927</v>
      </c>
      <c r="L14205" s="4" t="s">
        <v>401</v>
      </c>
      <c r="M14205" t="s">
        <v>43</v>
      </c>
      <c r="N14205" t="s">
        <v>36</v>
      </c>
      <c r="O14205">
        <v>1111.98</v>
      </c>
      <c r="P14205" t="str">
        <f t="shared" si="1328"/>
        <v>Good</v>
      </c>
      <c r="Q14205" t="str">
        <f t="shared" si="1329"/>
        <v>high impact</v>
      </c>
      <c r="R14205" t="str">
        <f t="shared" si="1330"/>
        <v>good</v>
      </c>
      <c r="S14205" t="s">
        <v>47</v>
      </c>
      <c r="T14205" t="s">
        <v>47</v>
      </c>
      <c r="U14205">
        <v>2566.2840000000001</v>
      </c>
      <c r="V14205">
        <f t="shared" si="1331"/>
        <v>2566.2840000000001</v>
      </c>
    </row>
    <row r="14206" spans="1:22" x14ac:dyDescent="0.35">
      <c r="A14206" t="s">
        <v>14690</v>
      </c>
      <c r="B14206" t="s">
        <v>24</v>
      </c>
      <c r="C14206" t="s">
        <v>17</v>
      </c>
      <c r="D14206" t="s">
        <v>34</v>
      </c>
      <c r="E14206">
        <v>2492.08</v>
      </c>
      <c r="F14206" t="str">
        <f t="shared" si="1326"/>
        <v>high</v>
      </c>
      <c r="G14206" t="str">
        <f t="shared" si="1327"/>
        <v>high</v>
      </c>
      <c r="H14206">
        <v>0.39</v>
      </c>
      <c r="I14206">
        <v>971.91120000000001</v>
      </c>
      <c r="J14206">
        <v>3</v>
      </c>
      <c r="K14206" s="4" t="s">
        <v>1120</v>
      </c>
      <c r="L14206" s="4" t="s">
        <v>298</v>
      </c>
      <c r="M14206" t="s">
        <v>43</v>
      </c>
      <c r="N14206" t="s">
        <v>29</v>
      </c>
      <c r="O14206">
        <v>126.82</v>
      </c>
      <c r="P14206" t="str">
        <f t="shared" si="1328"/>
        <v>Not Good</v>
      </c>
      <c r="Q14206" t="str">
        <f t="shared" si="1329"/>
        <v>high impact</v>
      </c>
      <c r="R14206" t="str">
        <f t="shared" si="1330"/>
        <v>not good</v>
      </c>
      <c r="S14206" t="s">
        <v>22</v>
      </c>
      <c r="T14206" t="s">
        <v>22</v>
      </c>
      <c r="U14206">
        <v>1520.1687999999999</v>
      </c>
      <c r="V14206">
        <f t="shared" si="1331"/>
        <v>1520.1687999999999</v>
      </c>
    </row>
    <row r="14207" spans="1:22" x14ac:dyDescent="0.35">
      <c r="A14207" t="s">
        <v>14691</v>
      </c>
      <c r="B14207" t="s">
        <v>16</v>
      </c>
      <c r="C14207" t="s">
        <v>25</v>
      </c>
      <c r="D14207" t="s">
        <v>18</v>
      </c>
      <c r="E14207">
        <v>1134.97</v>
      </c>
      <c r="F14207" t="str">
        <f t="shared" si="1326"/>
        <v>medium</v>
      </c>
      <c r="G14207" t="str">
        <f t="shared" si="1327"/>
        <v>low</v>
      </c>
      <c r="H14207">
        <v>0.35</v>
      </c>
      <c r="I14207">
        <v>397.23950000000002</v>
      </c>
      <c r="J14207">
        <v>5</v>
      </c>
      <c r="K14207" s="4" t="s">
        <v>488</v>
      </c>
      <c r="L14207" s="4" t="s">
        <v>352</v>
      </c>
      <c r="M14207" t="s">
        <v>20</v>
      </c>
      <c r="N14207" t="s">
        <v>29</v>
      </c>
      <c r="O14207">
        <v>80</v>
      </c>
      <c r="P14207" t="str">
        <f t="shared" si="1328"/>
        <v>Not Good</v>
      </c>
      <c r="Q14207" t="str">
        <f t="shared" si="1329"/>
        <v>high impact</v>
      </c>
      <c r="R14207" t="str">
        <f t="shared" si="1330"/>
        <v>not good</v>
      </c>
      <c r="S14207" t="s">
        <v>56</v>
      </c>
      <c r="T14207" t="s">
        <v>56</v>
      </c>
      <c r="U14207">
        <v>737.73050000000001</v>
      </c>
      <c r="V14207">
        <f t="shared" si="1331"/>
        <v>737.73050000000001</v>
      </c>
    </row>
    <row r="14208" spans="1:22" x14ac:dyDescent="0.35">
      <c r="A14208" t="s">
        <v>14692</v>
      </c>
      <c r="B14208" t="s">
        <v>58</v>
      </c>
      <c r="C14208" t="s">
        <v>33</v>
      </c>
      <c r="D14208" t="s">
        <v>50</v>
      </c>
      <c r="E14208">
        <v>203.02</v>
      </c>
      <c r="F14208" t="str">
        <f t="shared" si="1326"/>
        <v>low</v>
      </c>
      <c r="G14208" t="str">
        <f t="shared" si="1327"/>
        <v>low</v>
      </c>
      <c r="H14208">
        <v>0.16</v>
      </c>
      <c r="I14208">
        <v>32.483199999999997</v>
      </c>
      <c r="J14208">
        <v>1</v>
      </c>
      <c r="K14208" s="4" t="s">
        <v>814</v>
      </c>
      <c r="L14208" s="4" t="s">
        <v>327</v>
      </c>
      <c r="M14208" t="s">
        <v>28</v>
      </c>
      <c r="N14208" t="s">
        <v>36</v>
      </c>
      <c r="O14208">
        <v>15.51</v>
      </c>
      <c r="P14208" t="str">
        <f t="shared" si="1328"/>
        <v>Not Good</v>
      </c>
      <c r="Q14208" t="str">
        <f t="shared" si="1329"/>
        <v>normal</v>
      </c>
      <c r="R14208" t="str">
        <f t="shared" si="1330"/>
        <v>not good</v>
      </c>
      <c r="S14208" t="s">
        <v>22</v>
      </c>
      <c r="T14208" t="s">
        <v>22</v>
      </c>
      <c r="U14208">
        <v>170.5368</v>
      </c>
      <c r="V14208">
        <f t="shared" si="1331"/>
        <v>170.5368</v>
      </c>
    </row>
    <row r="14209" spans="1:22" x14ac:dyDescent="0.35">
      <c r="A14209" t="s">
        <v>14693</v>
      </c>
      <c r="B14209" t="s">
        <v>58</v>
      </c>
      <c r="C14209" t="s">
        <v>39</v>
      </c>
      <c r="D14209" t="s">
        <v>18</v>
      </c>
      <c r="E14209">
        <v>215.39</v>
      </c>
      <c r="F14209" t="str">
        <f t="shared" si="1326"/>
        <v>low</v>
      </c>
      <c r="G14209" t="str">
        <f t="shared" si="1327"/>
        <v>low</v>
      </c>
      <c r="H14209">
        <v>7.0000000000000007E-2</v>
      </c>
      <c r="I14209">
        <v>15.077299999999999</v>
      </c>
      <c r="J14209">
        <v>7</v>
      </c>
      <c r="K14209" s="3">
        <v>45542</v>
      </c>
      <c r="L14209" s="4" t="s">
        <v>865</v>
      </c>
      <c r="M14209" t="s">
        <v>28</v>
      </c>
      <c r="N14209" t="s">
        <v>36</v>
      </c>
      <c r="O14209">
        <v>32.840000000000003</v>
      </c>
      <c r="P14209" t="str">
        <f t="shared" si="1328"/>
        <v>Not Good</v>
      </c>
      <c r="Q14209" t="str">
        <f t="shared" si="1329"/>
        <v>normal</v>
      </c>
      <c r="R14209" t="str">
        <f t="shared" si="1330"/>
        <v>not good</v>
      </c>
      <c r="S14209" t="s">
        <v>56</v>
      </c>
      <c r="T14209" t="s">
        <v>56</v>
      </c>
      <c r="U14209">
        <v>200.31270000000001</v>
      </c>
      <c r="V14209">
        <f t="shared" si="1331"/>
        <v>200.31270000000001</v>
      </c>
    </row>
    <row r="14210" spans="1:22" x14ac:dyDescent="0.35">
      <c r="A14210" t="s">
        <v>14694</v>
      </c>
      <c r="B14210" t="s">
        <v>24</v>
      </c>
      <c r="C14210" t="s">
        <v>17</v>
      </c>
      <c r="D14210" t="s">
        <v>18</v>
      </c>
      <c r="E14210">
        <v>3248.31</v>
      </c>
      <c r="F14210" t="str">
        <f t="shared" si="1326"/>
        <v>high</v>
      </c>
      <c r="G14210" t="str">
        <f t="shared" si="1327"/>
        <v>high</v>
      </c>
      <c r="H14210">
        <v>0.43</v>
      </c>
      <c r="I14210">
        <v>1396.7733000000001</v>
      </c>
      <c r="J14210">
        <v>6</v>
      </c>
      <c r="K14210" s="4" t="s">
        <v>1878</v>
      </c>
      <c r="L14210" s="3">
        <v>45058</v>
      </c>
      <c r="M14210" t="s">
        <v>20</v>
      </c>
      <c r="N14210" t="s">
        <v>36</v>
      </c>
      <c r="O14210">
        <v>273.61</v>
      </c>
      <c r="P14210" t="str">
        <f t="shared" si="1328"/>
        <v>Not Good</v>
      </c>
      <c r="Q14210" t="str">
        <f t="shared" si="1329"/>
        <v>high impact</v>
      </c>
      <c r="R14210" t="str">
        <f t="shared" si="1330"/>
        <v>not good</v>
      </c>
      <c r="S14210" t="s">
        <v>47</v>
      </c>
      <c r="T14210" t="s">
        <v>47</v>
      </c>
      <c r="U14210">
        <v>1851.5367000000001</v>
      </c>
      <c r="V14210">
        <f t="shared" si="1331"/>
        <v>1851.5367000000001</v>
      </c>
    </row>
    <row r="14211" spans="1:22" x14ac:dyDescent="0.35">
      <c r="A14211" t="s">
        <v>14695</v>
      </c>
      <c r="B14211" t="s">
        <v>16</v>
      </c>
      <c r="C14211" t="s">
        <v>25</v>
      </c>
      <c r="D14211" t="s">
        <v>18</v>
      </c>
      <c r="E14211">
        <v>1752.67</v>
      </c>
      <c r="F14211" t="str">
        <f t="shared" ref="F14211:F14274" si="1332">IF(E14211&gt;2000,"high",IF(E14211&gt;1000,"medium","low"))</f>
        <v>medium</v>
      </c>
      <c r="G14211" t="str">
        <f t="shared" ref="G14211:G14274" si="1333">IF(E14211&gt;2000,"high","low")</f>
        <v>low</v>
      </c>
      <c r="H14211">
        <v>0.17</v>
      </c>
      <c r="I14211">
        <v>297.95389999999998</v>
      </c>
      <c r="J14211">
        <v>5</v>
      </c>
      <c r="K14211" s="4" t="s">
        <v>657</v>
      </c>
      <c r="L14211" s="3">
        <v>45689</v>
      </c>
      <c r="M14211" t="s">
        <v>20</v>
      </c>
      <c r="N14211" t="s">
        <v>36</v>
      </c>
      <c r="O14211">
        <v>105.49</v>
      </c>
      <c r="P14211" t="str">
        <f t="shared" ref="P14211:P14274" si="1334">IF(AND(E14211&gt;1000,O14211&gt;500),"Good","Not Good")</f>
        <v>Not Good</v>
      </c>
      <c r="Q14211" t="str">
        <f t="shared" ref="Q14211:Q14274" si="1335">IF(OR(E14211&gt;1000,H14211&gt;0.2),"high impact","normal")</f>
        <v>high impact</v>
      </c>
      <c r="R14211" t="str">
        <f t="shared" ref="R14211:R14274" si="1336">IF(NOT(AND(E14211&gt;2000,O14211&gt;500)),"not good","good")</f>
        <v>not good</v>
      </c>
      <c r="S14211" t="s">
        <v>37</v>
      </c>
      <c r="T14211" t="s">
        <v>37</v>
      </c>
      <c r="U14211">
        <v>1454.7161000000001</v>
      </c>
      <c r="V14211">
        <f t="shared" ref="V14211:V14274" si="1337">IFERROR(U14211,0)</f>
        <v>1454.7161000000001</v>
      </c>
    </row>
    <row r="14212" spans="1:22" x14ac:dyDescent="0.35">
      <c r="A14212" t="s">
        <v>14696</v>
      </c>
      <c r="B14212" t="s">
        <v>16</v>
      </c>
      <c r="C14212" t="s">
        <v>33</v>
      </c>
      <c r="D14212" t="s">
        <v>26</v>
      </c>
      <c r="E14212">
        <v>2529.89</v>
      </c>
      <c r="F14212" t="str">
        <f t="shared" si="1332"/>
        <v>high</v>
      </c>
      <c r="G14212" t="str">
        <f t="shared" si="1333"/>
        <v>high</v>
      </c>
      <c r="H14212">
        <v>0.3</v>
      </c>
      <c r="I14212">
        <v>758.96699999999998</v>
      </c>
      <c r="J14212">
        <v>2</v>
      </c>
      <c r="K14212" s="3">
        <v>45026</v>
      </c>
      <c r="L14212" s="3">
        <v>45179</v>
      </c>
      <c r="M14212" t="s">
        <v>43</v>
      </c>
      <c r="N14212" t="s">
        <v>36</v>
      </c>
      <c r="O14212">
        <v>647.57000000000005</v>
      </c>
      <c r="P14212" t="str">
        <f t="shared" si="1334"/>
        <v>Good</v>
      </c>
      <c r="Q14212" t="str">
        <f t="shared" si="1335"/>
        <v>high impact</v>
      </c>
      <c r="R14212" t="str">
        <f t="shared" si="1336"/>
        <v>good</v>
      </c>
      <c r="S14212" t="s">
        <v>72</v>
      </c>
      <c r="T14212" t="s">
        <v>72</v>
      </c>
      <c r="U14212">
        <v>1770.923</v>
      </c>
      <c r="V14212">
        <f t="shared" si="1337"/>
        <v>1770.923</v>
      </c>
    </row>
    <row r="14213" spans="1:22" x14ac:dyDescent="0.35">
      <c r="A14213" t="s">
        <v>14697</v>
      </c>
      <c r="B14213" t="s">
        <v>16</v>
      </c>
      <c r="C14213" t="s">
        <v>39</v>
      </c>
      <c r="D14213" t="s">
        <v>50</v>
      </c>
      <c r="E14213">
        <v>743.54</v>
      </c>
      <c r="F14213" t="str">
        <f t="shared" si="1332"/>
        <v>low</v>
      </c>
      <c r="G14213" t="str">
        <f t="shared" si="1333"/>
        <v>low</v>
      </c>
      <c r="H14213">
        <v>0.3</v>
      </c>
      <c r="I14213">
        <v>223.06200000000001</v>
      </c>
      <c r="J14213">
        <v>8</v>
      </c>
      <c r="K14213" s="3">
        <v>45445</v>
      </c>
      <c r="L14213" s="4" t="s">
        <v>889</v>
      </c>
      <c r="M14213" t="s">
        <v>43</v>
      </c>
      <c r="N14213" t="s">
        <v>29</v>
      </c>
      <c r="O14213">
        <v>77.12</v>
      </c>
      <c r="P14213" t="str">
        <f t="shared" si="1334"/>
        <v>Not Good</v>
      </c>
      <c r="Q14213" t="str">
        <f t="shared" si="1335"/>
        <v>high impact</v>
      </c>
      <c r="R14213" t="str">
        <f t="shared" si="1336"/>
        <v>not good</v>
      </c>
      <c r="S14213" t="s">
        <v>72</v>
      </c>
      <c r="T14213" t="s">
        <v>72</v>
      </c>
      <c r="U14213">
        <v>520.47799999999995</v>
      </c>
      <c r="V14213">
        <f t="shared" si="1337"/>
        <v>520.47799999999995</v>
      </c>
    </row>
    <row r="14214" spans="1:22" x14ac:dyDescent="0.35">
      <c r="A14214" t="s">
        <v>14698</v>
      </c>
      <c r="B14214" t="s">
        <v>58</v>
      </c>
      <c r="C14214" t="s">
        <v>17</v>
      </c>
      <c r="D14214" t="s">
        <v>26</v>
      </c>
      <c r="E14214">
        <v>4880.0200000000004</v>
      </c>
      <c r="F14214" t="str">
        <f t="shared" si="1332"/>
        <v>high</v>
      </c>
      <c r="G14214" t="str">
        <f t="shared" si="1333"/>
        <v>high</v>
      </c>
      <c r="H14214">
        <v>0.46</v>
      </c>
      <c r="I14214">
        <v>2244.8092000000001</v>
      </c>
      <c r="J14214">
        <v>5</v>
      </c>
      <c r="K14214" s="3">
        <v>45048</v>
      </c>
      <c r="L14214" s="3">
        <v>45262</v>
      </c>
      <c r="M14214" t="s">
        <v>20</v>
      </c>
      <c r="N14214" t="s">
        <v>36</v>
      </c>
      <c r="O14214">
        <v>980.43</v>
      </c>
      <c r="P14214" t="str">
        <f t="shared" si="1334"/>
        <v>Good</v>
      </c>
      <c r="Q14214" t="str">
        <f t="shared" si="1335"/>
        <v>high impact</v>
      </c>
      <c r="R14214" t="str">
        <f t="shared" si="1336"/>
        <v>good</v>
      </c>
      <c r="S14214" t="s">
        <v>30</v>
      </c>
      <c r="T14214" t="s">
        <v>30</v>
      </c>
      <c r="U14214">
        <v>2635.2107999999998</v>
      </c>
      <c r="V14214">
        <f t="shared" si="1337"/>
        <v>2635.2107999999998</v>
      </c>
    </row>
    <row r="14215" spans="1:22" x14ac:dyDescent="0.35">
      <c r="A14215" t="s">
        <v>14699</v>
      </c>
      <c r="B14215" t="s">
        <v>32</v>
      </c>
      <c r="C14215" t="s">
        <v>25</v>
      </c>
      <c r="D14215" t="s">
        <v>26</v>
      </c>
      <c r="E14215">
        <v>736.72</v>
      </c>
      <c r="F14215" t="str">
        <f t="shared" si="1332"/>
        <v>low</v>
      </c>
      <c r="G14215" t="str">
        <f t="shared" si="1333"/>
        <v>low</v>
      </c>
      <c r="H14215">
        <v>0.09</v>
      </c>
      <c r="I14215">
        <v>66.3048</v>
      </c>
      <c r="J14215">
        <v>2</v>
      </c>
      <c r="K14215" s="3">
        <v>45390</v>
      </c>
      <c r="L14215" s="3">
        <v>45604</v>
      </c>
      <c r="M14215" t="s">
        <v>20</v>
      </c>
      <c r="N14215" t="s">
        <v>29</v>
      </c>
      <c r="O14215">
        <v>145.32</v>
      </c>
      <c r="P14215" t="str">
        <f t="shared" si="1334"/>
        <v>Not Good</v>
      </c>
      <c r="Q14215" t="str">
        <f t="shared" si="1335"/>
        <v>normal</v>
      </c>
      <c r="R14215" t="str">
        <f t="shared" si="1336"/>
        <v>not good</v>
      </c>
      <c r="S14215" t="s">
        <v>72</v>
      </c>
      <c r="T14215" t="s">
        <v>72</v>
      </c>
      <c r="U14215">
        <v>670.41520000000003</v>
      </c>
      <c r="V14215">
        <f t="shared" si="1337"/>
        <v>670.41520000000003</v>
      </c>
    </row>
    <row r="14216" spans="1:22" x14ac:dyDescent="0.35">
      <c r="A14216" t="s">
        <v>14700</v>
      </c>
      <c r="B14216" t="s">
        <v>58</v>
      </c>
      <c r="C14216" t="s">
        <v>33</v>
      </c>
      <c r="D14216" t="s">
        <v>50</v>
      </c>
      <c r="E14216">
        <v>2279.5500000000002</v>
      </c>
      <c r="F14216" t="str">
        <f t="shared" si="1332"/>
        <v>high</v>
      </c>
      <c r="G14216" t="str">
        <f t="shared" si="1333"/>
        <v>high</v>
      </c>
      <c r="H14216">
        <v>0.39</v>
      </c>
      <c r="I14216">
        <v>889.02449999999999</v>
      </c>
      <c r="J14216">
        <v>4</v>
      </c>
      <c r="K14216" s="3">
        <v>45630</v>
      </c>
      <c r="L14216" s="4" t="s">
        <v>1787</v>
      </c>
      <c r="M14216" t="s">
        <v>28</v>
      </c>
      <c r="N14216" t="s">
        <v>21</v>
      </c>
      <c r="O14216">
        <v>571.74</v>
      </c>
      <c r="P14216" t="str">
        <f t="shared" si="1334"/>
        <v>Good</v>
      </c>
      <c r="Q14216" t="str">
        <f t="shared" si="1335"/>
        <v>high impact</v>
      </c>
      <c r="R14216" t="str">
        <f t="shared" si="1336"/>
        <v>good</v>
      </c>
      <c r="S14216" t="s">
        <v>30</v>
      </c>
      <c r="T14216" t="s">
        <v>30</v>
      </c>
      <c r="U14216">
        <v>1390.5255</v>
      </c>
      <c r="V14216">
        <f t="shared" si="1337"/>
        <v>1390.5255</v>
      </c>
    </row>
    <row r="14217" spans="1:22" x14ac:dyDescent="0.35">
      <c r="A14217" t="s">
        <v>14701</v>
      </c>
      <c r="B14217" t="s">
        <v>58</v>
      </c>
      <c r="C14217" t="s">
        <v>39</v>
      </c>
      <c r="D14217" t="s">
        <v>26</v>
      </c>
      <c r="E14217">
        <v>2272.4299999999998</v>
      </c>
      <c r="F14217" t="str">
        <f t="shared" si="1332"/>
        <v>high</v>
      </c>
      <c r="G14217" t="str">
        <f t="shared" si="1333"/>
        <v>high</v>
      </c>
      <c r="H14217">
        <v>0.23</v>
      </c>
      <c r="I14217">
        <v>522.65890000000002</v>
      </c>
      <c r="J14217">
        <v>8</v>
      </c>
      <c r="K14217" s="4" t="s">
        <v>676</v>
      </c>
      <c r="L14217" s="4" t="s">
        <v>185</v>
      </c>
      <c r="M14217" t="s">
        <v>28</v>
      </c>
      <c r="N14217" t="s">
        <v>36</v>
      </c>
      <c r="O14217">
        <v>421.04</v>
      </c>
      <c r="P14217" t="str">
        <f t="shared" si="1334"/>
        <v>Not Good</v>
      </c>
      <c r="Q14217" t="str">
        <f t="shared" si="1335"/>
        <v>high impact</v>
      </c>
      <c r="R14217" t="str">
        <f t="shared" si="1336"/>
        <v>not good</v>
      </c>
      <c r="S14217" t="s">
        <v>72</v>
      </c>
      <c r="T14217" t="s">
        <v>72</v>
      </c>
      <c r="U14217">
        <v>1749.7710999999999</v>
      </c>
      <c r="V14217">
        <f t="shared" si="1337"/>
        <v>1749.7710999999999</v>
      </c>
    </row>
    <row r="14218" spans="1:22" x14ac:dyDescent="0.35">
      <c r="A14218" t="s">
        <v>14702</v>
      </c>
      <c r="B14218" t="s">
        <v>24</v>
      </c>
      <c r="C14218" t="s">
        <v>17</v>
      </c>
      <c r="D14218" t="s">
        <v>50</v>
      </c>
      <c r="E14218">
        <v>142.33000000000001</v>
      </c>
      <c r="F14218" t="str">
        <f t="shared" si="1332"/>
        <v>low</v>
      </c>
      <c r="G14218" t="str">
        <f t="shared" si="1333"/>
        <v>low</v>
      </c>
      <c r="H14218">
        <v>0.09</v>
      </c>
      <c r="I14218">
        <v>12.809699999999999</v>
      </c>
      <c r="J14218">
        <v>8</v>
      </c>
      <c r="K14218" s="4" t="s">
        <v>66</v>
      </c>
      <c r="L14218" s="3">
        <v>44932</v>
      </c>
      <c r="M14218" t="s">
        <v>43</v>
      </c>
      <c r="N14218" t="s">
        <v>29</v>
      </c>
      <c r="O14218">
        <v>41.71</v>
      </c>
      <c r="P14218" t="str">
        <f t="shared" si="1334"/>
        <v>Not Good</v>
      </c>
      <c r="Q14218" t="str">
        <f t="shared" si="1335"/>
        <v>normal</v>
      </c>
      <c r="R14218" t="str">
        <f t="shared" si="1336"/>
        <v>not good</v>
      </c>
      <c r="S14218" t="s">
        <v>22</v>
      </c>
      <c r="T14218" t="s">
        <v>22</v>
      </c>
      <c r="U14218">
        <v>129.52029999999999</v>
      </c>
      <c r="V14218">
        <f t="shared" si="1337"/>
        <v>129.52029999999999</v>
      </c>
    </row>
    <row r="14219" spans="1:22" x14ac:dyDescent="0.35">
      <c r="A14219" t="s">
        <v>14703</v>
      </c>
      <c r="B14219" t="s">
        <v>32</v>
      </c>
      <c r="C14219" t="s">
        <v>25</v>
      </c>
      <c r="D14219" t="s">
        <v>34</v>
      </c>
      <c r="E14219">
        <v>3372.21</v>
      </c>
      <c r="F14219" t="str">
        <f t="shared" si="1332"/>
        <v>high</v>
      </c>
      <c r="G14219" t="str">
        <f t="shared" si="1333"/>
        <v>high</v>
      </c>
      <c r="H14219">
        <v>0.42</v>
      </c>
      <c r="I14219">
        <v>1416.3281999999999</v>
      </c>
      <c r="J14219">
        <v>3</v>
      </c>
      <c r="K14219" s="4" t="s">
        <v>416</v>
      </c>
      <c r="L14219" s="4" t="s">
        <v>305</v>
      </c>
      <c r="M14219" t="s">
        <v>28</v>
      </c>
      <c r="N14219" t="s">
        <v>29</v>
      </c>
      <c r="O14219">
        <v>615.97</v>
      </c>
      <c r="P14219" t="str">
        <f t="shared" si="1334"/>
        <v>Good</v>
      </c>
      <c r="Q14219" t="str">
        <f t="shared" si="1335"/>
        <v>high impact</v>
      </c>
      <c r="R14219" t="str">
        <f t="shared" si="1336"/>
        <v>good</v>
      </c>
      <c r="S14219" t="s">
        <v>72</v>
      </c>
      <c r="T14219" t="s">
        <v>72</v>
      </c>
      <c r="U14219">
        <v>1955.8818000000001</v>
      </c>
      <c r="V14219">
        <f t="shared" si="1337"/>
        <v>1955.8818000000001</v>
      </c>
    </row>
    <row r="14220" spans="1:22" x14ac:dyDescent="0.35">
      <c r="A14220" t="s">
        <v>14704</v>
      </c>
      <c r="B14220" t="s">
        <v>16</v>
      </c>
      <c r="C14220" t="s">
        <v>33</v>
      </c>
      <c r="D14220" t="s">
        <v>18</v>
      </c>
      <c r="E14220">
        <v>2737.23</v>
      </c>
      <c r="F14220" t="str">
        <f t="shared" si="1332"/>
        <v>high</v>
      </c>
      <c r="G14220" t="str">
        <f t="shared" si="1333"/>
        <v>high</v>
      </c>
      <c r="H14220">
        <v>0.41</v>
      </c>
      <c r="I14220">
        <v>1122.2643</v>
      </c>
      <c r="J14220">
        <v>8</v>
      </c>
      <c r="K14220" s="3">
        <v>45238</v>
      </c>
      <c r="L14220" s="4" t="s">
        <v>772</v>
      </c>
      <c r="M14220" t="s">
        <v>43</v>
      </c>
      <c r="N14220" t="s">
        <v>21</v>
      </c>
      <c r="O14220">
        <v>597.82000000000005</v>
      </c>
      <c r="P14220" t="str">
        <f t="shared" si="1334"/>
        <v>Good</v>
      </c>
      <c r="Q14220" t="str">
        <f t="shared" si="1335"/>
        <v>high impact</v>
      </c>
      <c r="R14220" t="str">
        <f t="shared" si="1336"/>
        <v>good</v>
      </c>
      <c r="S14220" t="s">
        <v>72</v>
      </c>
      <c r="T14220" t="s">
        <v>72</v>
      </c>
      <c r="U14220">
        <v>1614.9657</v>
      </c>
      <c r="V14220">
        <f t="shared" si="1337"/>
        <v>1614.9657</v>
      </c>
    </row>
    <row r="14221" spans="1:22" x14ac:dyDescent="0.35">
      <c r="A14221" t="s">
        <v>14705</v>
      </c>
      <c r="B14221" t="s">
        <v>24</v>
      </c>
      <c r="C14221" t="s">
        <v>39</v>
      </c>
      <c r="D14221" t="s">
        <v>26</v>
      </c>
      <c r="E14221">
        <v>2537.73</v>
      </c>
      <c r="F14221" t="str">
        <f t="shared" si="1332"/>
        <v>high</v>
      </c>
      <c r="G14221" t="str">
        <f t="shared" si="1333"/>
        <v>high</v>
      </c>
      <c r="H14221">
        <v>0.02</v>
      </c>
      <c r="I14221">
        <v>50.754600000000003</v>
      </c>
      <c r="J14221">
        <v>9</v>
      </c>
      <c r="K14221" s="3">
        <v>45630</v>
      </c>
      <c r="L14221" s="4" t="s">
        <v>517</v>
      </c>
      <c r="M14221" t="s">
        <v>28</v>
      </c>
      <c r="N14221" t="s">
        <v>21</v>
      </c>
      <c r="O14221">
        <v>701.9</v>
      </c>
      <c r="P14221" t="str">
        <f t="shared" si="1334"/>
        <v>Good</v>
      </c>
      <c r="Q14221" t="str">
        <f t="shared" si="1335"/>
        <v>high impact</v>
      </c>
      <c r="R14221" t="str">
        <f t="shared" si="1336"/>
        <v>good</v>
      </c>
      <c r="S14221" t="s">
        <v>37</v>
      </c>
      <c r="T14221" t="s">
        <v>37</v>
      </c>
      <c r="U14221">
        <v>2486.9753999999998</v>
      </c>
      <c r="V14221">
        <f t="shared" si="1337"/>
        <v>2486.9753999999998</v>
      </c>
    </row>
    <row r="14222" spans="1:22" x14ac:dyDescent="0.35">
      <c r="A14222" t="s">
        <v>14706</v>
      </c>
      <c r="B14222" t="s">
        <v>58</v>
      </c>
      <c r="C14222" t="s">
        <v>17</v>
      </c>
      <c r="D14222" t="s">
        <v>50</v>
      </c>
      <c r="E14222">
        <v>4108.62</v>
      </c>
      <c r="F14222" t="str">
        <f t="shared" si="1332"/>
        <v>high</v>
      </c>
      <c r="G14222" t="str">
        <f t="shared" si="1333"/>
        <v>high</v>
      </c>
      <c r="H14222">
        <v>0.35</v>
      </c>
      <c r="I14222">
        <v>1438.0170000000001</v>
      </c>
      <c r="J14222">
        <v>2</v>
      </c>
      <c r="K14222" s="4" t="s">
        <v>145</v>
      </c>
      <c r="L14222" s="4" t="s">
        <v>1892</v>
      </c>
      <c r="M14222" t="s">
        <v>20</v>
      </c>
      <c r="N14222" t="s">
        <v>21</v>
      </c>
      <c r="O14222">
        <v>945.14</v>
      </c>
      <c r="P14222" t="str">
        <f t="shared" si="1334"/>
        <v>Good</v>
      </c>
      <c r="Q14222" t="str">
        <f t="shared" si="1335"/>
        <v>high impact</v>
      </c>
      <c r="R14222" t="str">
        <f t="shared" si="1336"/>
        <v>good</v>
      </c>
      <c r="S14222" t="s">
        <v>22</v>
      </c>
      <c r="T14222" t="s">
        <v>22</v>
      </c>
      <c r="U14222">
        <v>2670.6030000000001</v>
      </c>
      <c r="V14222">
        <f t="shared" si="1337"/>
        <v>2670.6030000000001</v>
      </c>
    </row>
    <row r="14223" spans="1:22" x14ac:dyDescent="0.35">
      <c r="A14223" t="s">
        <v>14707</v>
      </c>
      <c r="B14223" t="s">
        <v>32</v>
      </c>
      <c r="C14223" t="s">
        <v>25</v>
      </c>
      <c r="D14223" t="s">
        <v>46</v>
      </c>
      <c r="E14223">
        <v>1281.57</v>
      </c>
      <c r="F14223" t="str">
        <f t="shared" si="1332"/>
        <v>medium</v>
      </c>
      <c r="G14223" t="str">
        <f t="shared" si="1333"/>
        <v>low</v>
      </c>
      <c r="H14223">
        <v>0.08</v>
      </c>
      <c r="I14223">
        <v>102.5256</v>
      </c>
      <c r="J14223">
        <v>6</v>
      </c>
      <c r="K14223" s="3">
        <v>45112</v>
      </c>
      <c r="L14223" s="4" t="s">
        <v>861</v>
      </c>
      <c r="M14223" t="s">
        <v>28</v>
      </c>
      <c r="N14223" t="s">
        <v>36</v>
      </c>
      <c r="O14223">
        <v>297.76</v>
      </c>
      <c r="P14223" t="str">
        <f t="shared" si="1334"/>
        <v>Not Good</v>
      </c>
      <c r="Q14223" t="str">
        <f t="shared" si="1335"/>
        <v>high impact</v>
      </c>
      <c r="R14223" t="str">
        <f t="shared" si="1336"/>
        <v>not good</v>
      </c>
      <c r="S14223" t="s">
        <v>72</v>
      </c>
      <c r="T14223" t="s">
        <v>72</v>
      </c>
      <c r="U14223">
        <v>1179.0444</v>
      </c>
      <c r="V14223">
        <f t="shared" si="1337"/>
        <v>1179.0444</v>
      </c>
    </row>
    <row r="14224" spans="1:22" x14ac:dyDescent="0.35">
      <c r="A14224" t="s">
        <v>14708</v>
      </c>
      <c r="B14224" t="s">
        <v>16</v>
      </c>
      <c r="C14224" t="s">
        <v>33</v>
      </c>
      <c r="D14224" t="s">
        <v>26</v>
      </c>
      <c r="E14224">
        <v>4319.37</v>
      </c>
      <c r="F14224" t="str">
        <f t="shared" si="1332"/>
        <v>high</v>
      </c>
      <c r="G14224" t="str">
        <f t="shared" si="1333"/>
        <v>high</v>
      </c>
      <c r="H14224">
        <v>0.31</v>
      </c>
      <c r="I14224">
        <v>1339.0047</v>
      </c>
      <c r="J14224">
        <v>3</v>
      </c>
      <c r="K14224" s="4" t="s">
        <v>1164</v>
      </c>
      <c r="L14224" s="3">
        <v>45300</v>
      </c>
      <c r="M14224" t="s">
        <v>43</v>
      </c>
      <c r="N14224" t="s">
        <v>36</v>
      </c>
      <c r="O14224">
        <v>278.58</v>
      </c>
      <c r="P14224" t="str">
        <f t="shared" si="1334"/>
        <v>Not Good</v>
      </c>
      <c r="Q14224" t="str">
        <f t="shared" si="1335"/>
        <v>high impact</v>
      </c>
      <c r="R14224" t="str">
        <f t="shared" si="1336"/>
        <v>not good</v>
      </c>
      <c r="S14224" t="s">
        <v>56</v>
      </c>
      <c r="T14224" t="s">
        <v>56</v>
      </c>
      <c r="U14224">
        <v>2980.3652999999999</v>
      </c>
      <c r="V14224">
        <f t="shared" si="1337"/>
        <v>2980.3652999999999</v>
      </c>
    </row>
    <row r="14225" spans="1:22" x14ac:dyDescent="0.35">
      <c r="A14225" t="s">
        <v>14709</v>
      </c>
      <c r="B14225" t="s">
        <v>16</v>
      </c>
      <c r="C14225" t="s">
        <v>39</v>
      </c>
      <c r="D14225" t="s">
        <v>26</v>
      </c>
      <c r="E14225">
        <v>4337.42</v>
      </c>
      <c r="F14225" t="str">
        <f t="shared" si="1332"/>
        <v>high</v>
      </c>
      <c r="G14225" t="str">
        <f t="shared" si="1333"/>
        <v>high</v>
      </c>
      <c r="H14225">
        <v>0.32</v>
      </c>
      <c r="I14225">
        <v>1387.9744000000001</v>
      </c>
      <c r="J14225">
        <v>5</v>
      </c>
      <c r="K14225" s="4" t="s">
        <v>244</v>
      </c>
      <c r="L14225" s="4" t="s">
        <v>443</v>
      </c>
      <c r="M14225" t="s">
        <v>28</v>
      </c>
      <c r="N14225" t="s">
        <v>36</v>
      </c>
      <c r="O14225">
        <v>308.32</v>
      </c>
      <c r="P14225" t="str">
        <f t="shared" si="1334"/>
        <v>Not Good</v>
      </c>
      <c r="Q14225" t="str">
        <f t="shared" si="1335"/>
        <v>high impact</v>
      </c>
      <c r="R14225" t="str">
        <f t="shared" si="1336"/>
        <v>not good</v>
      </c>
      <c r="S14225" t="s">
        <v>30</v>
      </c>
      <c r="T14225" t="s">
        <v>30</v>
      </c>
      <c r="U14225">
        <v>2949.4456</v>
      </c>
      <c r="V14225">
        <f t="shared" si="1337"/>
        <v>2949.4456</v>
      </c>
    </row>
    <row r="14226" spans="1:22" x14ac:dyDescent="0.35">
      <c r="A14226" t="s">
        <v>14710</v>
      </c>
      <c r="B14226" t="s">
        <v>58</v>
      </c>
      <c r="C14226" t="s">
        <v>17</v>
      </c>
      <c r="D14226" t="s">
        <v>50</v>
      </c>
      <c r="E14226">
        <v>4151.63</v>
      </c>
      <c r="F14226" t="str">
        <f t="shared" si="1332"/>
        <v>high</v>
      </c>
      <c r="G14226" t="str">
        <f t="shared" si="1333"/>
        <v>high</v>
      </c>
      <c r="H14226">
        <v>0.33</v>
      </c>
      <c r="I14226">
        <v>1370.0379</v>
      </c>
      <c r="J14226">
        <v>4</v>
      </c>
      <c r="K14226" s="4" t="s">
        <v>1340</v>
      </c>
      <c r="L14226" s="4" t="s">
        <v>174</v>
      </c>
      <c r="M14226" t="s">
        <v>43</v>
      </c>
      <c r="N14226" t="s">
        <v>21</v>
      </c>
      <c r="O14226">
        <v>492.63</v>
      </c>
      <c r="P14226" t="str">
        <f t="shared" si="1334"/>
        <v>Not Good</v>
      </c>
      <c r="Q14226" t="str">
        <f t="shared" si="1335"/>
        <v>high impact</v>
      </c>
      <c r="R14226" t="str">
        <f t="shared" si="1336"/>
        <v>not good</v>
      </c>
      <c r="S14226" t="s">
        <v>22</v>
      </c>
      <c r="T14226" t="s">
        <v>22</v>
      </c>
      <c r="U14226">
        <v>2781.5920999999998</v>
      </c>
      <c r="V14226">
        <f t="shared" si="1337"/>
        <v>2781.5920999999998</v>
      </c>
    </row>
    <row r="14227" spans="1:22" x14ac:dyDescent="0.35">
      <c r="A14227" t="s">
        <v>14711</v>
      </c>
      <c r="B14227" t="s">
        <v>16</v>
      </c>
      <c r="C14227" t="s">
        <v>25</v>
      </c>
      <c r="D14227" t="s">
        <v>46</v>
      </c>
      <c r="E14227">
        <v>1772.85</v>
      </c>
      <c r="F14227" t="str">
        <f t="shared" si="1332"/>
        <v>medium</v>
      </c>
      <c r="G14227" t="str">
        <f t="shared" si="1333"/>
        <v>low</v>
      </c>
      <c r="H14227">
        <v>0.06</v>
      </c>
      <c r="I14227">
        <v>106.371</v>
      </c>
      <c r="J14227">
        <v>8</v>
      </c>
      <c r="K14227" s="3">
        <v>45357</v>
      </c>
      <c r="L14227" s="3">
        <v>45479</v>
      </c>
      <c r="M14227" t="s">
        <v>43</v>
      </c>
      <c r="N14227" t="s">
        <v>29</v>
      </c>
      <c r="O14227">
        <v>338.08</v>
      </c>
      <c r="P14227" t="str">
        <f t="shared" si="1334"/>
        <v>Not Good</v>
      </c>
      <c r="Q14227" t="str">
        <f t="shared" si="1335"/>
        <v>high impact</v>
      </c>
      <c r="R14227" t="str">
        <f t="shared" si="1336"/>
        <v>not good</v>
      </c>
      <c r="S14227" t="s">
        <v>30</v>
      </c>
      <c r="T14227" t="s">
        <v>30</v>
      </c>
      <c r="U14227">
        <v>1666.479</v>
      </c>
      <c r="V14227">
        <f t="shared" si="1337"/>
        <v>1666.479</v>
      </c>
    </row>
    <row r="14228" spans="1:22" x14ac:dyDescent="0.35">
      <c r="A14228" t="s">
        <v>14712</v>
      </c>
      <c r="B14228" t="s">
        <v>16</v>
      </c>
      <c r="C14228" t="s">
        <v>33</v>
      </c>
      <c r="D14228" t="s">
        <v>46</v>
      </c>
      <c r="E14228">
        <v>896.53</v>
      </c>
      <c r="F14228" t="str">
        <f t="shared" si="1332"/>
        <v>low</v>
      </c>
      <c r="G14228" t="str">
        <f t="shared" si="1333"/>
        <v>low</v>
      </c>
      <c r="H14228">
        <v>0.3</v>
      </c>
      <c r="I14228">
        <v>268.959</v>
      </c>
      <c r="J14228">
        <v>7</v>
      </c>
      <c r="K14228" s="4" t="s">
        <v>422</v>
      </c>
      <c r="L14228" s="4" t="s">
        <v>758</v>
      </c>
      <c r="M14228" t="s">
        <v>43</v>
      </c>
      <c r="N14228" t="s">
        <v>29</v>
      </c>
      <c r="O14228">
        <v>243.06</v>
      </c>
      <c r="P14228" t="str">
        <f t="shared" si="1334"/>
        <v>Not Good</v>
      </c>
      <c r="Q14228" t="str">
        <f t="shared" si="1335"/>
        <v>high impact</v>
      </c>
      <c r="R14228" t="str">
        <f t="shared" si="1336"/>
        <v>not good</v>
      </c>
      <c r="S14228" t="s">
        <v>56</v>
      </c>
      <c r="T14228" t="s">
        <v>56</v>
      </c>
      <c r="U14228">
        <v>627.57100000000003</v>
      </c>
      <c r="V14228">
        <f t="shared" si="1337"/>
        <v>627.57100000000003</v>
      </c>
    </row>
    <row r="14229" spans="1:22" x14ac:dyDescent="0.35">
      <c r="A14229" t="s">
        <v>14713</v>
      </c>
      <c r="B14229" t="s">
        <v>32</v>
      </c>
      <c r="C14229" t="s">
        <v>39</v>
      </c>
      <c r="D14229" t="s">
        <v>34</v>
      </c>
      <c r="E14229">
        <v>2428.37</v>
      </c>
      <c r="F14229" t="str">
        <f t="shared" si="1332"/>
        <v>high</v>
      </c>
      <c r="G14229" t="str">
        <f t="shared" si="1333"/>
        <v>high</v>
      </c>
      <c r="H14229">
        <v>0.05</v>
      </c>
      <c r="I14229">
        <v>121.41849999999999</v>
      </c>
      <c r="J14229">
        <v>7</v>
      </c>
      <c r="K14229" s="3">
        <v>45598</v>
      </c>
      <c r="L14229" s="3">
        <v>45628</v>
      </c>
      <c r="M14229" t="s">
        <v>43</v>
      </c>
      <c r="N14229" t="s">
        <v>21</v>
      </c>
      <c r="O14229">
        <v>174.6</v>
      </c>
      <c r="P14229" t="str">
        <f t="shared" si="1334"/>
        <v>Not Good</v>
      </c>
      <c r="Q14229" t="str">
        <f t="shared" si="1335"/>
        <v>high impact</v>
      </c>
      <c r="R14229" t="str">
        <f t="shared" si="1336"/>
        <v>not good</v>
      </c>
      <c r="S14229" t="s">
        <v>22</v>
      </c>
      <c r="T14229" t="s">
        <v>22</v>
      </c>
      <c r="U14229">
        <v>2306.9515000000001</v>
      </c>
      <c r="V14229">
        <f t="shared" si="1337"/>
        <v>2306.9515000000001</v>
      </c>
    </row>
    <row r="14230" spans="1:22" x14ac:dyDescent="0.35">
      <c r="A14230" t="s">
        <v>14714</v>
      </c>
      <c r="B14230" t="s">
        <v>24</v>
      </c>
      <c r="C14230" t="s">
        <v>17</v>
      </c>
      <c r="D14230" t="s">
        <v>26</v>
      </c>
      <c r="E14230">
        <v>1373.22</v>
      </c>
      <c r="F14230" t="str">
        <f t="shared" si="1332"/>
        <v>medium</v>
      </c>
      <c r="G14230" t="str">
        <f t="shared" si="1333"/>
        <v>low</v>
      </c>
      <c r="H14230">
        <v>0.37</v>
      </c>
      <c r="I14230">
        <v>508.09140000000002</v>
      </c>
      <c r="J14230">
        <v>1</v>
      </c>
      <c r="K14230" s="4" t="s">
        <v>1561</v>
      </c>
      <c r="L14230" s="4" t="s">
        <v>655</v>
      </c>
      <c r="M14230" t="s">
        <v>20</v>
      </c>
      <c r="N14230" t="s">
        <v>36</v>
      </c>
      <c r="O14230">
        <v>117.43</v>
      </c>
      <c r="P14230" t="str">
        <f t="shared" si="1334"/>
        <v>Not Good</v>
      </c>
      <c r="Q14230" t="str">
        <f t="shared" si="1335"/>
        <v>high impact</v>
      </c>
      <c r="R14230" t="str">
        <f t="shared" si="1336"/>
        <v>not good</v>
      </c>
      <c r="S14230" t="s">
        <v>72</v>
      </c>
      <c r="T14230" t="s">
        <v>72</v>
      </c>
      <c r="U14230">
        <v>865.12860000000001</v>
      </c>
      <c r="V14230">
        <f t="shared" si="1337"/>
        <v>865.12860000000001</v>
      </c>
    </row>
    <row r="14231" spans="1:22" x14ac:dyDescent="0.35">
      <c r="A14231" t="s">
        <v>14715</v>
      </c>
      <c r="B14231" t="s">
        <v>32</v>
      </c>
      <c r="C14231" t="s">
        <v>25</v>
      </c>
      <c r="D14231" t="s">
        <v>18</v>
      </c>
      <c r="E14231">
        <v>355.69</v>
      </c>
      <c r="F14231" t="str">
        <f t="shared" si="1332"/>
        <v>low</v>
      </c>
      <c r="G14231" t="str">
        <f t="shared" si="1333"/>
        <v>low</v>
      </c>
      <c r="H14231">
        <v>0.03</v>
      </c>
      <c r="I14231">
        <v>10.6707</v>
      </c>
      <c r="J14231">
        <v>6</v>
      </c>
      <c r="K14231" s="4" t="s">
        <v>1209</v>
      </c>
      <c r="L14231" s="4" t="s">
        <v>200</v>
      </c>
      <c r="M14231" t="s">
        <v>28</v>
      </c>
      <c r="N14231" t="s">
        <v>29</v>
      </c>
      <c r="O14231">
        <v>64.81</v>
      </c>
      <c r="P14231" t="str">
        <f t="shared" si="1334"/>
        <v>Not Good</v>
      </c>
      <c r="Q14231" t="str">
        <f t="shared" si="1335"/>
        <v>normal</v>
      </c>
      <c r="R14231" t="str">
        <f t="shared" si="1336"/>
        <v>not good</v>
      </c>
      <c r="S14231" t="s">
        <v>30</v>
      </c>
      <c r="T14231" t="s">
        <v>30</v>
      </c>
      <c r="U14231">
        <v>345.01929999999999</v>
      </c>
      <c r="V14231">
        <f t="shared" si="1337"/>
        <v>345.01929999999999</v>
      </c>
    </row>
    <row r="14232" spans="1:22" x14ac:dyDescent="0.35">
      <c r="A14232" t="s">
        <v>14716</v>
      </c>
      <c r="B14232" t="s">
        <v>24</v>
      </c>
      <c r="C14232" t="s">
        <v>33</v>
      </c>
      <c r="D14232" t="s">
        <v>26</v>
      </c>
      <c r="E14232">
        <v>1469.4</v>
      </c>
      <c r="F14232" t="str">
        <f t="shared" si="1332"/>
        <v>medium</v>
      </c>
      <c r="G14232" t="str">
        <f t="shared" si="1333"/>
        <v>low</v>
      </c>
      <c r="H14232">
        <v>0.38</v>
      </c>
      <c r="I14232">
        <v>558.37199999999996</v>
      </c>
      <c r="J14232">
        <v>2</v>
      </c>
      <c r="K14232" s="3">
        <v>44958</v>
      </c>
      <c r="L14232" s="3">
        <v>45017</v>
      </c>
      <c r="M14232" t="s">
        <v>28</v>
      </c>
      <c r="N14232" t="s">
        <v>29</v>
      </c>
      <c r="O14232">
        <v>124.19</v>
      </c>
      <c r="P14232" t="str">
        <f t="shared" si="1334"/>
        <v>Not Good</v>
      </c>
      <c r="Q14232" t="str">
        <f t="shared" si="1335"/>
        <v>high impact</v>
      </c>
      <c r="R14232" t="str">
        <f t="shared" si="1336"/>
        <v>not good</v>
      </c>
      <c r="S14232" t="s">
        <v>47</v>
      </c>
      <c r="T14232" t="s">
        <v>47</v>
      </c>
      <c r="U14232">
        <v>911.02800000000002</v>
      </c>
      <c r="V14232">
        <f t="shared" si="1337"/>
        <v>911.02800000000002</v>
      </c>
    </row>
    <row r="14233" spans="1:22" x14ac:dyDescent="0.35">
      <c r="A14233" t="s">
        <v>14717</v>
      </c>
      <c r="B14233" t="s">
        <v>24</v>
      </c>
      <c r="C14233" t="s">
        <v>39</v>
      </c>
      <c r="D14233" t="s">
        <v>18</v>
      </c>
      <c r="E14233">
        <v>2398.73</v>
      </c>
      <c r="F14233" t="str">
        <f t="shared" si="1332"/>
        <v>high</v>
      </c>
      <c r="G14233" t="str">
        <f t="shared" si="1333"/>
        <v>high</v>
      </c>
      <c r="H14233">
        <v>0.44</v>
      </c>
      <c r="I14233">
        <v>1055.4412</v>
      </c>
      <c r="J14233">
        <v>8</v>
      </c>
      <c r="K14233" s="3">
        <v>45512</v>
      </c>
      <c r="L14233" s="4" t="s">
        <v>929</v>
      </c>
      <c r="M14233" t="s">
        <v>28</v>
      </c>
      <c r="N14233" t="s">
        <v>29</v>
      </c>
      <c r="O14233">
        <v>401.06</v>
      </c>
      <c r="P14233" t="str">
        <f t="shared" si="1334"/>
        <v>Not Good</v>
      </c>
      <c r="Q14233" t="str">
        <f t="shared" si="1335"/>
        <v>high impact</v>
      </c>
      <c r="R14233" t="str">
        <f t="shared" si="1336"/>
        <v>not good</v>
      </c>
      <c r="S14233" t="s">
        <v>22</v>
      </c>
      <c r="T14233" t="s">
        <v>22</v>
      </c>
      <c r="U14233">
        <v>1343.2888</v>
      </c>
      <c r="V14233">
        <f t="shared" si="1337"/>
        <v>1343.2888</v>
      </c>
    </row>
    <row r="14234" spans="1:22" x14ac:dyDescent="0.35">
      <c r="A14234" t="s">
        <v>14718</v>
      </c>
      <c r="B14234" t="s">
        <v>24</v>
      </c>
      <c r="C14234" t="s">
        <v>17</v>
      </c>
      <c r="D14234" t="s">
        <v>18</v>
      </c>
      <c r="E14234">
        <v>652.4</v>
      </c>
      <c r="F14234" t="str">
        <f t="shared" si="1332"/>
        <v>low</v>
      </c>
      <c r="G14234" t="str">
        <f t="shared" si="1333"/>
        <v>low</v>
      </c>
      <c r="H14234">
        <v>0.15</v>
      </c>
      <c r="I14234">
        <v>97.86</v>
      </c>
      <c r="J14234">
        <v>6</v>
      </c>
      <c r="K14234" s="4" t="s">
        <v>165</v>
      </c>
      <c r="L14234" s="4" t="s">
        <v>1792</v>
      </c>
      <c r="M14234" t="s">
        <v>20</v>
      </c>
      <c r="N14234" t="s">
        <v>29</v>
      </c>
      <c r="O14234">
        <v>179.96</v>
      </c>
      <c r="P14234" t="str">
        <f t="shared" si="1334"/>
        <v>Not Good</v>
      </c>
      <c r="Q14234" t="str">
        <f t="shared" si="1335"/>
        <v>normal</v>
      </c>
      <c r="R14234" t="str">
        <f t="shared" si="1336"/>
        <v>not good</v>
      </c>
      <c r="S14234" t="s">
        <v>30</v>
      </c>
      <c r="T14234" t="s">
        <v>30</v>
      </c>
      <c r="U14234">
        <v>554.54</v>
      </c>
      <c r="V14234">
        <f t="shared" si="1337"/>
        <v>554.54</v>
      </c>
    </row>
    <row r="14235" spans="1:22" x14ac:dyDescent="0.35">
      <c r="A14235" t="s">
        <v>14719</v>
      </c>
      <c r="B14235" t="s">
        <v>16</v>
      </c>
      <c r="C14235" t="s">
        <v>25</v>
      </c>
      <c r="D14235" t="s">
        <v>50</v>
      </c>
      <c r="E14235">
        <v>4727.24</v>
      </c>
      <c r="F14235" t="str">
        <f t="shared" si="1332"/>
        <v>high</v>
      </c>
      <c r="G14235" t="str">
        <f t="shared" si="1333"/>
        <v>high</v>
      </c>
      <c r="H14235">
        <v>0.39</v>
      </c>
      <c r="I14235">
        <v>1843.6235999999999</v>
      </c>
      <c r="J14235">
        <v>9</v>
      </c>
      <c r="K14235" s="3">
        <v>45020</v>
      </c>
      <c r="L14235" s="3">
        <v>45111</v>
      </c>
      <c r="M14235" t="s">
        <v>28</v>
      </c>
      <c r="N14235" t="s">
        <v>36</v>
      </c>
      <c r="O14235">
        <v>1118.97</v>
      </c>
      <c r="P14235" t="str">
        <f t="shared" si="1334"/>
        <v>Good</v>
      </c>
      <c r="Q14235" t="str">
        <f t="shared" si="1335"/>
        <v>high impact</v>
      </c>
      <c r="R14235" t="str">
        <f t="shared" si="1336"/>
        <v>good</v>
      </c>
      <c r="S14235" t="s">
        <v>30</v>
      </c>
      <c r="T14235" t="s">
        <v>30</v>
      </c>
      <c r="U14235">
        <v>2883.6163999999999</v>
      </c>
      <c r="V14235">
        <f t="shared" si="1337"/>
        <v>2883.6163999999999</v>
      </c>
    </row>
    <row r="14236" spans="1:22" x14ac:dyDescent="0.35">
      <c r="A14236" t="s">
        <v>14720</v>
      </c>
      <c r="B14236" t="s">
        <v>32</v>
      </c>
      <c r="C14236" t="s">
        <v>33</v>
      </c>
      <c r="D14236" t="s">
        <v>26</v>
      </c>
      <c r="E14236">
        <v>3314.9</v>
      </c>
      <c r="F14236" t="str">
        <f t="shared" si="1332"/>
        <v>high</v>
      </c>
      <c r="G14236" t="str">
        <f t="shared" si="1333"/>
        <v>high</v>
      </c>
      <c r="H14236">
        <v>0.21</v>
      </c>
      <c r="I14236">
        <v>696.12900000000002</v>
      </c>
      <c r="J14236">
        <v>1</v>
      </c>
      <c r="K14236" s="4" t="s">
        <v>1159</v>
      </c>
      <c r="L14236" s="4" t="s">
        <v>342</v>
      </c>
      <c r="M14236" t="s">
        <v>20</v>
      </c>
      <c r="N14236" t="s">
        <v>36</v>
      </c>
      <c r="O14236">
        <v>784.49</v>
      </c>
      <c r="P14236" t="str">
        <f t="shared" si="1334"/>
        <v>Good</v>
      </c>
      <c r="Q14236" t="str">
        <f t="shared" si="1335"/>
        <v>high impact</v>
      </c>
      <c r="R14236" t="str">
        <f t="shared" si="1336"/>
        <v>good</v>
      </c>
      <c r="S14236" t="s">
        <v>72</v>
      </c>
      <c r="T14236" t="s">
        <v>72</v>
      </c>
      <c r="U14236">
        <v>2618.7710000000002</v>
      </c>
      <c r="V14236">
        <f t="shared" si="1337"/>
        <v>2618.7710000000002</v>
      </c>
    </row>
    <row r="14237" spans="1:22" x14ac:dyDescent="0.35">
      <c r="A14237" t="s">
        <v>14721</v>
      </c>
      <c r="B14237" t="s">
        <v>16</v>
      </c>
      <c r="C14237" t="s">
        <v>39</v>
      </c>
      <c r="D14237" t="s">
        <v>50</v>
      </c>
      <c r="E14237">
        <v>768.07</v>
      </c>
      <c r="F14237" t="str">
        <f t="shared" si="1332"/>
        <v>low</v>
      </c>
      <c r="G14237" t="str">
        <f t="shared" si="1333"/>
        <v>low</v>
      </c>
      <c r="H14237">
        <v>0.4</v>
      </c>
      <c r="I14237">
        <v>307.22800000000001</v>
      </c>
      <c r="J14237">
        <v>8</v>
      </c>
      <c r="K14237" s="4" t="s">
        <v>652</v>
      </c>
      <c r="L14237" s="4" t="s">
        <v>646</v>
      </c>
      <c r="M14237" t="s">
        <v>43</v>
      </c>
      <c r="N14237" t="s">
        <v>36</v>
      </c>
      <c r="O14237">
        <v>118.5</v>
      </c>
      <c r="P14237" t="str">
        <f t="shared" si="1334"/>
        <v>Not Good</v>
      </c>
      <c r="Q14237" t="str">
        <f t="shared" si="1335"/>
        <v>high impact</v>
      </c>
      <c r="R14237" t="str">
        <f t="shared" si="1336"/>
        <v>not good</v>
      </c>
      <c r="S14237" t="s">
        <v>22</v>
      </c>
      <c r="T14237" t="s">
        <v>22</v>
      </c>
      <c r="U14237">
        <v>460.84199999999998</v>
      </c>
      <c r="V14237">
        <f t="shared" si="1337"/>
        <v>460.84199999999998</v>
      </c>
    </row>
    <row r="14238" spans="1:22" x14ac:dyDescent="0.35">
      <c r="A14238" t="s">
        <v>14722</v>
      </c>
      <c r="B14238" t="s">
        <v>58</v>
      </c>
      <c r="C14238" t="s">
        <v>17</v>
      </c>
      <c r="D14238" t="s">
        <v>34</v>
      </c>
      <c r="E14238">
        <v>4079.11</v>
      </c>
      <c r="F14238" t="str">
        <f t="shared" si="1332"/>
        <v>high</v>
      </c>
      <c r="G14238" t="str">
        <f t="shared" si="1333"/>
        <v>high</v>
      </c>
      <c r="H14238">
        <v>0.34</v>
      </c>
      <c r="I14238">
        <v>1386.8974000000001</v>
      </c>
      <c r="J14238">
        <v>2</v>
      </c>
      <c r="K14238" s="3">
        <v>44932</v>
      </c>
      <c r="L14238" s="3">
        <v>45022</v>
      </c>
      <c r="M14238" t="s">
        <v>43</v>
      </c>
      <c r="N14238" t="s">
        <v>29</v>
      </c>
      <c r="O14238">
        <v>892.05</v>
      </c>
      <c r="P14238" t="str">
        <f t="shared" si="1334"/>
        <v>Good</v>
      </c>
      <c r="Q14238" t="str">
        <f t="shared" si="1335"/>
        <v>high impact</v>
      </c>
      <c r="R14238" t="str">
        <f t="shared" si="1336"/>
        <v>good</v>
      </c>
      <c r="S14238" t="s">
        <v>22</v>
      </c>
      <c r="T14238" t="s">
        <v>22</v>
      </c>
      <c r="U14238">
        <v>2692.2125999999998</v>
      </c>
      <c r="V14238">
        <f t="shared" si="1337"/>
        <v>2692.2125999999998</v>
      </c>
    </row>
    <row r="14239" spans="1:22" x14ac:dyDescent="0.35">
      <c r="A14239" t="s">
        <v>14723</v>
      </c>
      <c r="B14239" t="s">
        <v>32</v>
      </c>
      <c r="C14239" t="s">
        <v>25</v>
      </c>
      <c r="D14239" t="s">
        <v>18</v>
      </c>
      <c r="E14239">
        <v>4647.63</v>
      </c>
      <c r="F14239" t="str">
        <f t="shared" si="1332"/>
        <v>high</v>
      </c>
      <c r="G14239" t="str">
        <f t="shared" si="1333"/>
        <v>high</v>
      </c>
      <c r="H14239">
        <v>0.14000000000000001</v>
      </c>
      <c r="I14239">
        <v>650.66819999999996</v>
      </c>
      <c r="J14239">
        <v>7</v>
      </c>
      <c r="K14239" s="3">
        <v>45175</v>
      </c>
      <c r="L14239" s="4" t="s">
        <v>499</v>
      </c>
      <c r="M14239" t="s">
        <v>20</v>
      </c>
      <c r="N14239" t="s">
        <v>36</v>
      </c>
      <c r="O14239">
        <v>1088.54</v>
      </c>
      <c r="P14239" t="str">
        <f t="shared" si="1334"/>
        <v>Good</v>
      </c>
      <c r="Q14239" t="str">
        <f t="shared" si="1335"/>
        <v>high impact</v>
      </c>
      <c r="R14239" t="str">
        <f t="shared" si="1336"/>
        <v>good</v>
      </c>
      <c r="S14239" t="s">
        <v>56</v>
      </c>
      <c r="T14239" t="s">
        <v>56</v>
      </c>
      <c r="U14239">
        <v>3996.9618</v>
      </c>
      <c r="V14239">
        <f t="shared" si="1337"/>
        <v>3996.9618</v>
      </c>
    </row>
    <row r="14240" spans="1:22" x14ac:dyDescent="0.35">
      <c r="A14240" t="s">
        <v>14724</v>
      </c>
      <c r="B14240" t="s">
        <v>24</v>
      </c>
      <c r="C14240" t="s">
        <v>33</v>
      </c>
      <c r="D14240" t="s">
        <v>46</v>
      </c>
      <c r="E14240">
        <v>1387.64</v>
      </c>
      <c r="F14240" t="str">
        <f t="shared" si="1332"/>
        <v>medium</v>
      </c>
      <c r="G14240" t="str">
        <f t="shared" si="1333"/>
        <v>low</v>
      </c>
      <c r="H14240">
        <v>0.1</v>
      </c>
      <c r="I14240">
        <v>138.76400000000001</v>
      </c>
      <c r="J14240">
        <v>3</v>
      </c>
      <c r="K14240" s="3">
        <v>44992</v>
      </c>
      <c r="L14240" s="3">
        <v>45206</v>
      </c>
      <c r="M14240" t="s">
        <v>20</v>
      </c>
      <c r="N14240" t="s">
        <v>29</v>
      </c>
      <c r="O14240">
        <v>76.39</v>
      </c>
      <c r="P14240" t="str">
        <f t="shared" si="1334"/>
        <v>Not Good</v>
      </c>
      <c r="Q14240" t="str">
        <f t="shared" si="1335"/>
        <v>high impact</v>
      </c>
      <c r="R14240" t="str">
        <f t="shared" si="1336"/>
        <v>not good</v>
      </c>
      <c r="S14240" t="s">
        <v>56</v>
      </c>
      <c r="T14240" t="s">
        <v>56</v>
      </c>
      <c r="U14240">
        <v>1248.876</v>
      </c>
      <c r="V14240">
        <f t="shared" si="1337"/>
        <v>1248.876</v>
      </c>
    </row>
    <row r="14241" spans="1:22" x14ac:dyDescent="0.35">
      <c r="A14241" t="s">
        <v>14725</v>
      </c>
      <c r="B14241" t="s">
        <v>16</v>
      </c>
      <c r="C14241" t="s">
        <v>39</v>
      </c>
      <c r="D14241" t="s">
        <v>18</v>
      </c>
      <c r="E14241">
        <v>801.94</v>
      </c>
      <c r="F14241" t="str">
        <f t="shared" si="1332"/>
        <v>low</v>
      </c>
      <c r="G14241" t="str">
        <f t="shared" si="1333"/>
        <v>low</v>
      </c>
      <c r="H14241">
        <v>0.46</v>
      </c>
      <c r="I14241">
        <v>368.89240000000001</v>
      </c>
      <c r="J14241">
        <v>7</v>
      </c>
      <c r="K14241" s="3">
        <v>45237</v>
      </c>
      <c r="L14241" s="4" t="s">
        <v>488</v>
      </c>
      <c r="M14241" t="s">
        <v>20</v>
      </c>
      <c r="N14241" t="s">
        <v>36</v>
      </c>
      <c r="O14241">
        <v>203.36</v>
      </c>
      <c r="P14241" t="str">
        <f t="shared" si="1334"/>
        <v>Not Good</v>
      </c>
      <c r="Q14241" t="str">
        <f t="shared" si="1335"/>
        <v>high impact</v>
      </c>
      <c r="R14241" t="str">
        <f t="shared" si="1336"/>
        <v>not good</v>
      </c>
      <c r="S14241" t="s">
        <v>30</v>
      </c>
      <c r="T14241" t="s">
        <v>30</v>
      </c>
      <c r="U14241">
        <v>433.04759999999999</v>
      </c>
      <c r="V14241">
        <f t="shared" si="1337"/>
        <v>433.04759999999999</v>
      </c>
    </row>
    <row r="14242" spans="1:22" x14ac:dyDescent="0.35">
      <c r="A14242" t="s">
        <v>14726</v>
      </c>
      <c r="B14242" t="s">
        <v>16</v>
      </c>
      <c r="C14242" t="s">
        <v>17</v>
      </c>
      <c r="D14242" t="s">
        <v>34</v>
      </c>
      <c r="E14242">
        <v>1680.13</v>
      </c>
      <c r="F14242" t="str">
        <f t="shared" si="1332"/>
        <v>medium</v>
      </c>
      <c r="G14242" t="str">
        <f t="shared" si="1333"/>
        <v>low</v>
      </c>
      <c r="H14242">
        <v>0.42</v>
      </c>
      <c r="I14242">
        <v>705.65459999999996</v>
      </c>
      <c r="J14242">
        <v>1</v>
      </c>
      <c r="K14242" s="3">
        <v>45113</v>
      </c>
      <c r="L14242" s="4" t="s">
        <v>252</v>
      </c>
      <c r="M14242" t="s">
        <v>20</v>
      </c>
      <c r="N14242" t="s">
        <v>29</v>
      </c>
      <c r="O14242">
        <v>458.67</v>
      </c>
      <c r="P14242" t="str">
        <f t="shared" si="1334"/>
        <v>Not Good</v>
      </c>
      <c r="Q14242" t="str">
        <f t="shared" si="1335"/>
        <v>high impact</v>
      </c>
      <c r="R14242" t="str">
        <f t="shared" si="1336"/>
        <v>not good</v>
      </c>
      <c r="S14242" t="s">
        <v>30</v>
      </c>
      <c r="T14242" t="s">
        <v>30</v>
      </c>
      <c r="U14242">
        <v>974.47540000000004</v>
      </c>
      <c r="V14242">
        <f t="shared" si="1337"/>
        <v>974.47540000000004</v>
      </c>
    </row>
    <row r="14243" spans="1:22" x14ac:dyDescent="0.35">
      <c r="A14243" t="s">
        <v>14727</v>
      </c>
      <c r="B14243" t="s">
        <v>32</v>
      </c>
      <c r="C14243" t="s">
        <v>25</v>
      </c>
      <c r="D14243" t="s">
        <v>18</v>
      </c>
      <c r="E14243">
        <v>4178.0200000000004</v>
      </c>
      <c r="F14243" t="str">
        <f t="shared" si="1332"/>
        <v>high</v>
      </c>
      <c r="G14243" t="str">
        <f t="shared" si="1333"/>
        <v>high</v>
      </c>
      <c r="H14243">
        <v>0.33</v>
      </c>
      <c r="I14243">
        <v>1378.7465999999999</v>
      </c>
      <c r="J14243">
        <v>9</v>
      </c>
      <c r="K14243" s="4" t="s">
        <v>499</v>
      </c>
      <c r="L14243" s="4" t="s">
        <v>789</v>
      </c>
      <c r="M14243" t="s">
        <v>28</v>
      </c>
      <c r="N14243" t="s">
        <v>21</v>
      </c>
      <c r="O14243">
        <v>335.55</v>
      </c>
      <c r="P14243" t="str">
        <f t="shared" si="1334"/>
        <v>Not Good</v>
      </c>
      <c r="Q14243" t="str">
        <f t="shared" si="1335"/>
        <v>high impact</v>
      </c>
      <c r="R14243" t="str">
        <f t="shared" si="1336"/>
        <v>not good</v>
      </c>
      <c r="S14243" t="s">
        <v>37</v>
      </c>
      <c r="T14243" t="s">
        <v>37</v>
      </c>
      <c r="U14243">
        <v>2799.2734</v>
      </c>
      <c r="V14243">
        <f t="shared" si="1337"/>
        <v>2799.2734</v>
      </c>
    </row>
    <row r="14244" spans="1:22" x14ac:dyDescent="0.35">
      <c r="A14244" t="s">
        <v>14728</v>
      </c>
      <c r="B14244" t="s">
        <v>32</v>
      </c>
      <c r="C14244" t="s">
        <v>33</v>
      </c>
      <c r="D14244" t="s">
        <v>50</v>
      </c>
      <c r="E14244">
        <v>957.96</v>
      </c>
      <c r="F14244" t="str">
        <f t="shared" si="1332"/>
        <v>low</v>
      </c>
      <c r="G14244" t="str">
        <f t="shared" si="1333"/>
        <v>low</v>
      </c>
      <c r="H14244">
        <v>0.17</v>
      </c>
      <c r="I14244">
        <v>162.85319999999999</v>
      </c>
      <c r="J14244">
        <v>6</v>
      </c>
      <c r="K14244" s="4" t="s">
        <v>274</v>
      </c>
      <c r="L14244" s="3">
        <v>45021</v>
      </c>
      <c r="M14244" t="s">
        <v>28</v>
      </c>
      <c r="N14244" t="s">
        <v>36</v>
      </c>
      <c r="O14244">
        <v>249.29</v>
      </c>
      <c r="P14244" t="str">
        <f t="shared" si="1334"/>
        <v>Not Good</v>
      </c>
      <c r="Q14244" t="str">
        <f t="shared" si="1335"/>
        <v>normal</v>
      </c>
      <c r="R14244" t="str">
        <f t="shared" si="1336"/>
        <v>not good</v>
      </c>
      <c r="S14244" t="s">
        <v>56</v>
      </c>
      <c r="T14244" t="s">
        <v>56</v>
      </c>
      <c r="U14244">
        <v>795.10680000000002</v>
      </c>
      <c r="V14244">
        <f t="shared" si="1337"/>
        <v>795.10680000000002</v>
      </c>
    </row>
    <row r="14245" spans="1:22" x14ac:dyDescent="0.35">
      <c r="A14245" t="s">
        <v>14729</v>
      </c>
      <c r="B14245" t="s">
        <v>24</v>
      </c>
      <c r="C14245" t="s">
        <v>39</v>
      </c>
      <c r="D14245" t="s">
        <v>26</v>
      </c>
      <c r="E14245">
        <v>3918.8</v>
      </c>
      <c r="F14245" t="str">
        <f t="shared" si="1332"/>
        <v>high</v>
      </c>
      <c r="G14245" t="str">
        <f t="shared" si="1333"/>
        <v>high</v>
      </c>
      <c r="H14245">
        <v>0.26</v>
      </c>
      <c r="I14245">
        <v>1018.888</v>
      </c>
      <c r="J14245">
        <v>7</v>
      </c>
      <c r="K14245" s="4" t="s">
        <v>570</v>
      </c>
      <c r="L14245" s="3">
        <v>45422</v>
      </c>
      <c r="M14245" t="s">
        <v>43</v>
      </c>
      <c r="N14245" t="s">
        <v>21</v>
      </c>
      <c r="O14245">
        <v>546.91</v>
      </c>
      <c r="P14245" t="str">
        <f t="shared" si="1334"/>
        <v>Good</v>
      </c>
      <c r="Q14245" t="str">
        <f t="shared" si="1335"/>
        <v>high impact</v>
      </c>
      <c r="R14245" t="str">
        <f t="shared" si="1336"/>
        <v>good</v>
      </c>
      <c r="S14245" t="s">
        <v>30</v>
      </c>
      <c r="T14245" t="s">
        <v>30</v>
      </c>
      <c r="U14245">
        <v>2899.9119999999998</v>
      </c>
      <c r="V14245">
        <f t="shared" si="1337"/>
        <v>2899.9119999999998</v>
      </c>
    </row>
    <row r="14246" spans="1:22" x14ac:dyDescent="0.35">
      <c r="A14246" t="s">
        <v>14730</v>
      </c>
      <c r="B14246" t="s">
        <v>24</v>
      </c>
      <c r="C14246" t="s">
        <v>17</v>
      </c>
      <c r="D14246" t="s">
        <v>46</v>
      </c>
      <c r="E14246">
        <v>3609.69</v>
      </c>
      <c r="F14246" t="str">
        <f t="shared" si="1332"/>
        <v>high</v>
      </c>
      <c r="G14246" t="str">
        <f t="shared" si="1333"/>
        <v>high</v>
      </c>
      <c r="H14246">
        <v>0.28000000000000003</v>
      </c>
      <c r="I14246">
        <v>1010.7132</v>
      </c>
      <c r="J14246">
        <v>9</v>
      </c>
      <c r="K14246" s="4" t="s">
        <v>188</v>
      </c>
      <c r="L14246" s="4" t="s">
        <v>603</v>
      </c>
      <c r="M14246" t="s">
        <v>43</v>
      </c>
      <c r="N14246" t="s">
        <v>36</v>
      </c>
      <c r="O14246">
        <v>467.49</v>
      </c>
      <c r="P14246" t="str">
        <f t="shared" si="1334"/>
        <v>Not Good</v>
      </c>
      <c r="Q14246" t="str">
        <f t="shared" si="1335"/>
        <v>high impact</v>
      </c>
      <c r="R14246" t="str">
        <f t="shared" si="1336"/>
        <v>not good</v>
      </c>
      <c r="S14246" t="s">
        <v>22</v>
      </c>
      <c r="T14246" t="s">
        <v>22</v>
      </c>
      <c r="U14246">
        <v>2598.9767999999999</v>
      </c>
      <c r="V14246">
        <f t="shared" si="1337"/>
        <v>2598.9767999999999</v>
      </c>
    </row>
    <row r="14247" spans="1:22" x14ac:dyDescent="0.35">
      <c r="A14247" t="s">
        <v>14731</v>
      </c>
      <c r="B14247" t="s">
        <v>58</v>
      </c>
      <c r="C14247" t="s">
        <v>25</v>
      </c>
      <c r="D14247" t="s">
        <v>50</v>
      </c>
      <c r="E14247">
        <v>3291.7</v>
      </c>
      <c r="F14247" t="str">
        <f t="shared" si="1332"/>
        <v>high</v>
      </c>
      <c r="G14247" t="str">
        <f t="shared" si="1333"/>
        <v>high</v>
      </c>
      <c r="H14247">
        <v>0.04</v>
      </c>
      <c r="I14247">
        <v>131.66800000000001</v>
      </c>
      <c r="J14247">
        <v>1</v>
      </c>
      <c r="K14247" s="4" t="s">
        <v>889</v>
      </c>
      <c r="L14247" s="4" t="s">
        <v>279</v>
      </c>
      <c r="M14247" t="s">
        <v>20</v>
      </c>
      <c r="N14247" t="s">
        <v>21</v>
      </c>
      <c r="O14247">
        <v>662.46</v>
      </c>
      <c r="P14247" t="str">
        <f t="shared" si="1334"/>
        <v>Good</v>
      </c>
      <c r="Q14247" t="str">
        <f t="shared" si="1335"/>
        <v>high impact</v>
      </c>
      <c r="R14247" t="str">
        <f t="shared" si="1336"/>
        <v>good</v>
      </c>
      <c r="S14247" t="s">
        <v>47</v>
      </c>
      <c r="T14247" t="s">
        <v>47</v>
      </c>
      <c r="U14247">
        <v>3160.0320000000002</v>
      </c>
      <c r="V14247">
        <f t="shared" si="1337"/>
        <v>3160.0320000000002</v>
      </c>
    </row>
    <row r="14248" spans="1:22" x14ac:dyDescent="0.35">
      <c r="A14248" t="s">
        <v>14732</v>
      </c>
      <c r="B14248" t="s">
        <v>24</v>
      </c>
      <c r="C14248" t="s">
        <v>33</v>
      </c>
      <c r="D14248" t="s">
        <v>26</v>
      </c>
      <c r="E14248">
        <v>2223.2600000000002</v>
      </c>
      <c r="F14248" t="str">
        <f t="shared" si="1332"/>
        <v>high</v>
      </c>
      <c r="G14248" t="str">
        <f t="shared" si="1333"/>
        <v>high</v>
      </c>
      <c r="H14248">
        <v>0.49</v>
      </c>
      <c r="I14248">
        <v>1089.3974000000001</v>
      </c>
      <c r="J14248">
        <v>8</v>
      </c>
      <c r="K14248" s="4" t="s">
        <v>2065</v>
      </c>
      <c r="L14248" s="4" t="s">
        <v>1159</v>
      </c>
      <c r="M14248" t="s">
        <v>28</v>
      </c>
      <c r="N14248" t="s">
        <v>21</v>
      </c>
      <c r="O14248">
        <v>562.59</v>
      </c>
      <c r="P14248" t="str">
        <f t="shared" si="1334"/>
        <v>Good</v>
      </c>
      <c r="Q14248" t="str">
        <f t="shared" si="1335"/>
        <v>high impact</v>
      </c>
      <c r="R14248" t="str">
        <f t="shared" si="1336"/>
        <v>good</v>
      </c>
      <c r="S14248" t="s">
        <v>56</v>
      </c>
      <c r="T14248" t="s">
        <v>56</v>
      </c>
      <c r="U14248">
        <v>1133.8625999999999</v>
      </c>
      <c r="V14248">
        <f t="shared" si="1337"/>
        <v>1133.8625999999999</v>
      </c>
    </row>
    <row r="14249" spans="1:22" x14ac:dyDescent="0.35">
      <c r="A14249" t="s">
        <v>14733</v>
      </c>
      <c r="B14249" t="s">
        <v>16</v>
      </c>
      <c r="C14249" t="s">
        <v>39</v>
      </c>
      <c r="D14249" t="s">
        <v>46</v>
      </c>
      <c r="E14249">
        <v>1897.17</v>
      </c>
      <c r="F14249" t="str">
        <f t="shared" si="1332"/>
        <v>medium</v>
      </c>
      <c r="G14249" t="str">
        <f t="shared" si="1333"/>
        <v>low</v>
      </c>
      <c r="H14249">
        <v>0.05</v>
      </c>
      <c r="I14249">
        <v>94.858500000000006</v>
      </c>
      <c r="J14249">
        <v>7</v>
      </c>
      <c r="K14249" s="3">
        <v>45176</v>
      </c>
      <c r="L14249" s="4" t="s">
        <v>1120</v>
      </c>
      <c r="M14249" t="s">
        <v>20</v>
      </c>
      <c r="N14249" t="s">
        <v>21</v>
      </c>
      <c r="O14249">
        <v>283.06</v>
      </c>
      <c r="P14249" t="str">
        <f t="shared" si="1334"/>
        <v>Not Good</v>
      </c>
      <c r="Q14249" t="str">
        <f t="shared" si="1335"/>
        <v>high impact</v>
      </c>
      <c r="R14249" t="str">
        <f t="shared" si="1336"/>
        <v>not good</v>
      </c>
      <c r="S14249" t="s">
        <v>56</v>
      </c>
      <c r="T14249" t="s">
        <v>56</v>
      </c>
      <c r="U14249">
        <v>1802.3115</v>
      </c>
      <c r="V14249">
        <f t="shared" si="1337"/>
        <v>1802.3115</v>
      </c>
    </row>
    <row r="14250" spans="1:22" x14ac:dyDescent="0.35">
      <c r="A14250" t="s">
        <v>14734</v>
      </c>
      <c r="B14250" t="s">
        <v>58</v>
      </c>
      <c r="C14250" t="s">
        <v>17</v>
      </c>
      <c r="D14250" t="s">
        <v>34</v>
      </c>
      <c r="E14250">
        <v>517.76</v>
      </c>
      <c r="F14250" t="str">
        <f t="shared" si="1332"/>
        <v>low</v>
      </c>
      <c r="G14250" t="str">
        <f t="shared" si="1333"/>
        <v>low</v>
      </c>
      <c r="H14250">
        <v>0.36</v>
      </c>
      <c r="I14250">
        <v>186.39359999999999</v>
      </c>
      <c r="J14250">
        <v>2</v>
      </c>
      <c r="K14250" s="4" t="s">
        <v>755</v>
      </c>
      <c r="L14250" s="4" t="s">
        <v>365</v>
      </c>
      <c r="M14250" t="s">
        <v>20</v>
      </c>
      <c r="N14250" t="s">
        <v>36</v>
      </c>
      <c r="O14250">
        <v>107.82</v>
      </c>
      <c r="P14250" t="str">
        <f t="shared" si="1334"/>
        <v>Not Good</v>
      </c>
      <c r="Q14250" t="str">
        <f t="shared" si="1335"/>
        <v>high impact</v>
      </c>
      <c r="R14250" t="str">
        <f t="shared" si="1336"/>
        <v>not good</v>
      </c>
      <c r="S14250" t="s">
        <v>47</v>
      </c>
      <c r="T14250" t="s">
        <v>47</v>
      </c>
      <c r="U14250">
        <v>331.3664</v>
      </c>
      <c r="V14250">
        <f t="shared" si="1337"/>
        <v>331.3664</v>
      </c>
    </row>
    <row r="14251" spans="1:22" x14ac:dyDescent="0.35">
      <c r="A14251" t="s">
        <v>14735</v>
      </c>
      <c r="B14251" t="s">
        <v>58</v>
      </c>
      <c r="C14251" t="s">
        <v>25</v>
      </c>
      <c r="D14251" t="s">
        <v>18</v>
      </c>
      <c r="E14251">
        <v>1851.04</v>
      </c>
      <c r="F14251" t="str">
        <f t="shared" si="1332"/>
        <v>medium</v>
      </c>
      <c r="G14251" t="str">
        <f t="shared" si="1333"/>
        <v>low</v>
      </c>
      <c r="H14251">
        <v>0.25</v>
      </c>
      <c r="I14251">
        <v>462.76</v>
      </c>
      <c r="J14251">
        <v>1</v>
      </c>
      <c r="K14251" s="3">
        <v>45022</v>
      </c>
      <c r="L14251" s="3">
        <v>45052</v>
      </c>
      <c r="M14251" t="s">
        <v>43</v>
      </c>
      <c r="N14251" t="s">
        <v>29</v>
      </c>
      <c r="O14251">
        <v>476.03</v>
      </c>
      <c r="P14251" t="str">
        <f t="shared" si="1334"/>
        <v>Not Good</v>
      </c>
      <c r="Q14251" t="str">
        <f t="shared" si="1335"/>
        <v>high impact</v>
      </c>
      <c r="R14251" t="str">
        <f t="shared" si="1336"/>
        <v>not good</v>
      </c>
      <c r="S14251" t="s">
        <v>37</v>
      </c>
      <c r="T14251" t="s">
        <v>37</v>
      </c>
      <c r="U14251">
        <v>1388.28</v>
      </c>
      <c r="V14251">
        <f t="shared" si="1337"/>
        <v>1388.28</v>
      </c>
    </row>
    <row r="14252" spans="1:22" x14ac:dyDescent="0.35">
      <c r="A14252" t="s">
        <v>14736</v>
      </c>
      <c r="B14252" t="s">
        <v>58</v>
      </c>
      <c r="C14252" t="s">
        <v>33</v>
      </c>
      <c r="D14252" t="s">
        <v>46</v>
      </c>
      <c r="E14252">
        <v>3049.02</v>
      </c>
      <c r="F14252" t="str">
        <f t="shared" si="1332"/>
        <v>high</v>
      </c>
      <c r="G14252" t="str">
        <f t="shared" si="1333"/>
        <v>high</v>
      </c>
      <c r="H14252">
        <v>0.38</v>
      </c>
      <c r="I14252">
        <v>1158.6276</v>
      </c>
      <c r="J14252">
        <v>1</v>
      </c>
      <c r="K14252" s="4" t="s">
        <v>354</v>
      </c>
      <c r="L14252" s="4" t="s">
        <v>1134</v>
      </c>
      <c r="M14252" t="s">
        <v>28</v>
      </c>
      <c r="N14252" t="s">
        <v>29</v>
      </c>
      <c r="O14252">
        <v>750.06</v>
      </c>
      <c r="P14252" t="str">
        <f t="shared" si="1334"/>
        <v>Good</v>
      </c>
      <c r="Q14252" t="str">
        <f t="shared" si="1335"/>
        <v>high impact</v>
      </c>
      <c r="R14252" t="str">
        <f t="shared" si="1336"/>
        <v>good</v>
      </c>
      <c r="S14252" t="s">
        <v>37</v>
      </c>
      <c r="T14252" t="s">
        <v>37</v>
      </c>
      <c r="U14252">
        <v>1890.3924</v>
      </c>
      <c r="V14252">
        <f t="shared" si="1337"/>
        <v>1890.3924</v>
      </c>
    </row>
    <row r="14253" spans="1:22" x14ac:dyDescent="0.35">
      <c r="A14253" t="s">
        <v>14737</v>
      </c>
      <c r="B14253" t="s">
        <v>32</v>
      </c>
      <c r="C14253" t="s">
        <v>39</v>
      </c>
      <c r="D14253" t="s">
        <v>34</v>
      </c>
      <c r="E14253">
        <v>4501.2299999999996</v>
      </c>
      <c r="F14253" t="str">
        <f t="shared" si="1332"/>
        <v>high</v>
      </c>
      <c r="G14253" t="str">
        <f t="shared" si="1333"/>
        <v>high</v>
      </c>
      <c r="H14253">
        <v>0.13</v>
      </c>
      <c r="I14253">
        <v>585.15989999999999</v>
      </c>
      <c r="J14253">
        <v>4</v>
      </c>
      <c r="K14253" s="4" t="s">
        <v>198</v>
      </c>
      <c r="L14253" s="4" t="s">
        <v>530</v>
      </c>
      <c r="M14253" t="s">
        <v>43</v>
      </c>
      <c r="N14253" t="s">
        <v>29</v>
      </c>
      <c r="O14253">
        <v>535.91999999999996</v>
      </c>
      <c r="P14253" t="str">
        <f t="shared" si="1334"/>
        <v>Good</v>
      </c>
      <c r="Q14253" t="str">
        <f t="shared" si="1335"/>
        <v>high impact</v>
      </c>
      <c r="R14253" t="str">
        <f t="shared" si="1336"/>
        <v>good</v>
      </c>
      <c r="S14253" t="s">
        <v>30</v>
      </c>
      <c r="T14253" t="s">
        <v>30</v>
      </c>
      <c r="U14253">
        <v>3916.0700999999999</v>
      </c>
      <c r="V14253">
        <f t="shared" si="1337"/>
        <v>3916.0700999999999</v>
      </c>
    </row>
    <row r="14254" spans="1:22" x14ac:dyDescent="0.35">
      <c r="A14254" t="s">
        <v>14738</v>
      </c>
      <c r="B14254" t="s">
        <v>24</v>
      </c>
      <c r="C14254" t="s">
        <v>17</v>
      </c>
      <c r="D14254" t="s">
        <v>26</v>
      </c>
      <c r="E14254">
        <v>4182.3100000000004</v>
      </c>
      <c r="F14254" t="str">
        <f t="shared" si="1332"/>
        <v>high</v>
      </c>
      <c r="G14254" t="str">
        <f t="shared" si="1333"/>
        <v>high</v>
      </c>
      <c r="H14254">
        <v>0.2</v>
      </c>
      <c r="I14254">
        <v>836.46199999999999</v>
      </c>
      <c r="J14254">
        <v>5</v>
      </c>
      <c r="K14254" s="3">
        <v>45175</v>
      </c>
      <c r="L14254" s="3">
        <v>45205</v>
      </c>
      <c r="M14254" t="s">
        <v>20</v>
      </c>
      <c r="N14254" t="s">
        <v>36</v>
      </c>
      <c r="O14254">
        <v>947.31</v>
      </c>
      <c r="P14254" t="str">
        <f t="shared" si="1334"/>
        <v>Good</v>
      </c>
      <c r="Q14254" t="str">
        <f t="shared" si="1335"/>
        <v>high impact</v>
      </c>
      <c r="R14254" t="str">
        <f t="shared" si="1336"/>
        <v>good</v>
      </c>
      <c r="S14254" t="s">
        <v>30</v>
      </c>
      <c r="T14254" t="s">
        <v>30</v>
      </c>
      <c r="U14254">
        <v>3345.848</v>
      </c>
      <c r="V14254">
        <f t="shared" si="1337"/>
        <v>3345.848</v>
      </c>
    </row>
    <row r="14255" spans="1:22" x14ac:dyDescent="0.35">
      <c r="A14255" t="s">
        <v>14739</v>
      </c>
      <c r="B14255" t="s">
        <v>58</v>
      </c>
      <c r="C14255" t="s">
        <v>25</v>
      </c>
      <c r="D14255" t="s">
        <v>46</v>
      </c>
      <c r="E14255">
        <v>257.86</v>
      </c>
      <c r="F14255" t="str">
        <f t="shared" si="1332"/>
        <v>low</v>
      </c>
      <c r="G14255" t="str">
        <f t="shared" si="1333"/>
        <v>low</v>
      </c>
      <c r="H14255">
        <v>0.26</v>
      </c>
      <c r="I14255">
        <v>67.043599999999998</v>
      </c>
      <c r="J14255">
        <v>7</v>
      </c>
      <c r="K14255" s="4" t="s">
        <v>707</v>
      </c>
      <c r="L14255" s="3">
        <v>45297</v>
      </c>
      <c r="M14255" t="s">
        <v>43</v>
      </c>
      <c r="N14255" t="s">
        <v>29</v>
      </c>
      <c r="O14255">
        <v>53.99</v>
      </c>
      <c r="P14255" t="str">
        <f t="shared" si="1334"/>
        <v>Not Good</v>
      </c>
      <c r="Q14255" t="str">
        <f t="shared" si="1335"/>
        <v>high impact</v>
      </c>
      <c r="R14255" t="str">
        <f t="shared" si="1336"/>
        <v>not good</v>
      </c>
      <c r="S14255" t="s">
        <v>72</v>
      </c>
      <c r="T14255" t="s">
        <v>72</v>
      </c>
      <c r="U14255">
        <v>190.81639999999999</v>
      </c>
      <c r="V14255">
        <f t="shared" si="1337"/>
        <v>190.81639999999999</v>
      </c>
    </row>
    <row r="14256" spans="1:22" x14ac:dyDescent="0.35">
      <c r="A14256" t="s">
        <v>14740</v>
      </c>
      <c r="B14256" t="s">
        <v>32</v>
      </c>
      <c r="C14256" t="s">
        <v>33</v>
      </c>
      <c r="D14256" t="s">
        <v>34</v>
      </c>
      <c r="E14256">
        <v>780.43</v>
      </c>
      <c r="F14256" t="str">
        <f t="shared" si="1332"/>
        <v>low</v>
      </c>
      <c r="G14256" t="str">
        <f t="shared" si="1333"/>
        <v>low</v>
      </c>
      <c r="H14256">
        <v>0.06</v>
      </c>
      <c r="I14256">
        <v>46.825800000000001</v>
      </c>
      <c r="J14256">
        <v>8</v>
      </c>
      <c r="K14256" s="4" t="s">
        <v>299</v>
      </c>
      <c r="L14256" s="4" t="s">
        <v>426</v>
      </c>
      <c r="M14256" t="s">
        <v>43</v>
      </c>
      <c r="N14256" t="s">
        <v>36</v>
      </c>
      <c r="O14256">
        <v>173.81</v>
      </c>
      <c r="P14256" t="str">
        <f t="shared" si="1334"/>
        <v>Not Good</v>
      </c>
      <c r="Q14256" t="str">
        <f t="shared" si="1335"/>
        <v>normal</v>
      </c>
      <c r="R14256" t="str">
        <f t="shared" si="1336"/>
        <v>not good</v>
      </c>
      <c r="S14256" t="s">
        <v>56</v>
      </c>
      <c r="T14256" t="s">
        <v>56</v>
      </c>
      <c r="U14256">
        <v>733.60419999999999</v>
      </c>
      <c r="V14256">
        <f t="shared" si="1337"/>
        <v>733.60419999999999</v>
      </c>
    </row>
    <row r="14257" spans="1:22" x14ac:dyDescent="0.35">
      <c r="A14257" t="s">
        <v>14741</v>
      </c>
      <c r="B14257" t="s">
        <v>32</v>
      </c>
      <c r="C14257" t="s">
        <v>39</v>
      </c>
      <c r="D14257" t="s">
        <v>26</v>
      </c>
      <c r="E14257">
        <v>4257.59</v>
      </c>
      <c r="F14257" t="str">
        <f t="shared" si="1332"/>
        <v>high</v>
      </c>
      <c r="G14257" t="str">
        <f t="shared" si="1333"/>
        <v>high</v>
      </c>
      <c r="H14257">
        <v>0.43</v>
      </c>
      <c r="I14257">
        <v>1830.7637</v>
      </c>
      <c r="J14257">
        <v>2</v>
      </c>
      <c r="K14257" s="3">
        <v>45393</v>
      </c>
      <c r="L14257" s="3">
        <v>45576</v>
      </c>
      <c r="M14257" t="s">
        <v>43</v>
      </c>
      <c r="N14257" t="s">
        <v>29</v>
      </c>
      <c r="O14257">
        <v>664.6</v>
      </c>
      <c r="P14257" t="str">
        <f t="shared" si="1334"/>
        <v>Good</v>
      </c>
      <c r="Q14257" t="str">
        <f t="shared" si="1335"/>
        <v>high impact</v>
      </c>
      <c r="R14257" t="str">
        <f t="shared" si="1336"/>
        <v>good</v>
      </c>
      <c r="S14257" t="s">
        <v>37</v>
      </c>
      <c r="T14257" t="s">
        <v>37</v>
      </c>
      <c r="U14257">
        <v>2426.8263000000002</v>
      </c>
      <c r="V14257">
        <f t="shared" si="1337"/>
        <v>2426.8263000000002</v>
      </c>
    </row>
    <row r="14258" spans="1:22" x14ac:dyDescent="0.35">
      <c r="A14258" t="s">
        <v>14742</v>
      </c>
      <c r="B14258" t="s">
        <v>58</v>
      </c>
      <c r="C14258" t="s">
        <v>17</v>
      </c>
      <c r="D14258" t="s">
        <v>50</v>
      </c>
      <c r="E14258">
        <v>4702.66</v>
      </c>
      <c r="F14258" t="str">
        <f t="shared" si="1332"/>
        <v>high</v>
      </c>
      <c r="G14258" t="str">
        <f t="shared" si="1333"/>
        <v>high</v>
      </c>
      <c r="H14258">
        <v>0.5</v>
      </c>
      <c r="I14258">
        <v>2351.33</v>
      </c>
      <c r="J14258">
        <v>9</v>
      </c>
      <c r="K14258" s="3">
        <v>45145</v>
      </c>
      <c r="L14258" s="4" t="s">
        <v>1120</v>
      </c>
      <c r="M14258" t="s">
        <v>28</v>
      </c>
      <c r="N14258" t="s">
        <v>21</v>
      </c>
      <c r="O14258">
        <v>259.06</v>
      </c>
      <c r="P14258" t="str">
        <f t="shared" si="1334"/>
        <v>Not Good</v>
      </c>
      <c r="Q14258" t="str">
        <f t="shared" si="1335"/>
        <v>high impact</v>
      </c>
      <c r="R14258" t="str">
        <f t="shared" si="1336"/>
        <v>not good</v>
      </c>
      <c r="S14258" t="s">
        <v>72</v>
      </c>
      <c r="T14258" t="s">
        <v>72</v>
      </c>
      <c r="U14258">
        <v>2351.33</v>
      </c>
      <c r="V14258">
        <f t="shared" si="1337"/>
        <v>2351.33</v>
      </c>
    </row>
    <row r="14259" spans="1:22" x14ac:dyDescent="0.35">
      <c r="A14259" t="s">
        <v>14743</v>
      </c>
      <c r="B14259" t="s">
        <v>58</v>
      </c>
      <c r="C14259" t="s">
        <v>25</v>
      </c>
      <c r="D14259" t="s">
        <v>18</v>
      </c>
      <c r="E14259">
        <v>373.46</v>
      </c>
      <c r="F14259" t="str">
        <f t="shared" si="1332"/>
        <v>low</v>
      </c>
      <c r="G14259" t="str">
        <f t="shared" si="1333"/>
        <v>low</v>
      </c>
      <c r="H14259">
        <v>0.21</v>
      </c>
      <c r="I14259">
        <v>78.426599999999993</v>
      </c>
      <c r="J14259">
        <v>7</v>
      </c>
      <c r="K14259" s="4" t="s">
        <v>1083</v>
      </c>
      <c r="L14259" s="4" t="s">
        <v>74</v>
      </c>
      <c r="M14259" t="s">
        <v>43</v>
      </c>
      <c r="N14259" t="s">
        <v>21</v>
      </c>
      <c r="O14259">
        <v>50.5</v>
      </c>
      <c r="P14259" t="str">
        <f t="shared" si="1334"/>
        <v>Not Good</v>
      </c>
      <c r="Q14259" t="str">
        <f t="shared" si="1335"/>
        <v>high impact</v>
      </c>
      <c r="R14259" t="str">
        <f t="shared" si="1336"/>
        <v>not good</v>
      </c>
      <c r="S14259" t="s">
        <v>37</v>
      </c>
      <c r="T14259" t="s">
        <v>37</v>
      </c>
      <c r="U14259">
        <v>295.03339999999997</v>
      </c>
      <c r="V14259">
        <f t="shared" si="1337"/>
        <v>295.03339999999997</v>
      </c>
    </row>
    <row r="14260" spans="1:22" x14ac:dyDescent="0.35">
      <c r="A14260" t="s">
        <v>14744</v>
      </c>
      <c r="B14260" t="s">
        <v>16</v>
      </c>
      <c r="C14260" t="s">
        <v>33</v>
      </c>
      <c r="D14260" t="s">
        <v>34</v>
      </c>
      <c r="E14260">
        <v>3536.14</v>
      </c>
      <c r="F14260" t="str">
        <f t="shared" si="1332"/>
        <v>high</v>
      </c>
      <c r="G14260" t="str">
        <f t="shared" si="1333"/>
        <v>high</v>
      </c>
      <c r="H14260">
        <v>0.19</v>
      </c>
      <c r="I14260">
        <v>671.86659999999995</v>
      </c>
      <c r="J14260">
        <v>6</v>
      </c>
      <c r="K14260" s="4" t="s">
        <v>458</v>
      </c>
      <c r="L14260" s="4" t="s">
        <v>1010</v>
      </c>
      <c r="M14260" t="s">
        <v>20</v>
      </c>
      <c r="N14260" t="s">
        <v>21</v>
      </c>
      <c r="O14260">
        <v>828.97</v>
      </c>
      <c r="P14260" t="str">
        <f t="shared" si="1334"/>
        <v>Good</v>
      </c>
      <c r="Q14260" t="str">
        <f t="shared" si="1335"/>
        <v>high impact</v>
      </c>
      <c r="R14260" t="str">
        <f t="shared" si="1336"/>
        <v>good</v>
      </c>
      <c r="S14260" t="s">
        <v>47</v>
      </c>
      <c r="T14260" t="s">
        <v>47</v>
      </c>
      <c r="U14260">
        <v>2864.2734</v>
      </c>
      <c r="V14260">
        <f t="shared" si="1337"/>
        <v>2864.2734</v>
      </c>
    </row>
    <row r="14261" spans="1:22" x14ac:dyDescent="0.35">
      <c r="A14261" t="s">
        <v>14745</v>
      </c>
      <c r="B14261" t="s">
        <v>58</v>
      </c>
      <c r="C14261" t="s">
        <v>39</v>
      </c>
      <c r="D14261" t="s">
        <v>50</v>
      </c>
      <c r="E14261">
        <v>1892.09</v>
      </c>
      <c r="F14261" t="str">
        <f t="shared" si="1332"/>
        <v>medium</v>
      </c>
      <c r="G14261" t="str">
        <f t="shared" si="1333"/>
        <v>low</v>
      </c>
      <c r="H14261">
        <v>0.3</v>
      </c>
      <c r="I14261">
        <v>567.62699999999995</v>
      </c>
      <c r="J14261">
        <v>8</v>
      </c>
      <c r="K14261" s="4" t="s">
        <v>483</v>
      </c>
      <c r="L14261" s="4" t="s">
        <v>784</v>
      </c>
      <c r="M14261" t="s">
        <v>28</v>
      </c>
      <c r="N14261" t="s">
        <v>36</v>
      </c>
      <c r="O14261">
        <v>461.02</v>
      </c>
      <c r="P14261" t="str">
        <f t="shared" si="1334"/>
        <v>Not Good</v>
      </c>
      <c r="Q14261" t="str">
        <f t="shared" si="1335"/>
        <v>high impact</v>
      </c>
      <c r="R14261" t="str">
        <f t="shared" si="1336"/>
        <v>not good</v>
      </c>
      <c r="S14261" t="s">
        <v>22</v>
      </c>
      <c r="T14261" t="s">
        <v>22</v>
      </c>
      <c r="U14261">
        <v>1324.463</v>
      </c>
      <c r="V14261">
        <f t="shared" si="1337"/>
        <v>1324.463</v>
      </c>
    </row>
    <row r="14262" spans="1:22" x14ac:dyDescent="0.35">
      <c r="A14262" t="s">
        <v>14746</v>
      </c>
      <c r="B14262" t="s">
        <v>16</v>
      </c>
      <c r="C14262" t="s">
        <v>17</v>
      </c>
      <c r="D14262" t="s">
        <v>26</v>
      </c>
      <c r="E14262">
        <v>1885.02</v>
      </c>
      <c r="F14262" t="str">
        <f t="shared" si="1332"/>
        <v>medium</v>
      </c>
      <c r="G14262" t="str">
        <f t="shared" si="1333"/>
        <v>low</v>
      </c>
      <c r="H14262">
        <v>0.34</v>
      </c>
      <c r="I14262">
        <v>640.90679999999998</v>
      </c>
      <c r="J14262">
        <v>2</v>
      </c>
      <c r="K14262" s="4" t="s">
        <v>346</v>
      </c>
      <c r="L14262" s="4" t="s">
        <v>517</v>
      </c>
      <c r="M14262" t="s">
        <v>20</v>
      </c>
      <c r="N14262" t="s">
        <v>21</v>
      </c>
      <c r="O14262">
        <v>504.24</v>
      </c>
      <c r="P14262" t="str">
        <f t="shared" si="1334"/>
        <v>Good</v>
      </c>
      <c r="Q14262" t="str">
        <f t="shared" si="1335"/>
        <v>high impact</v>
      </c>
      <c r="R14262" t="str">
        <f t="shared" si="1336"/>
        <v>not good</v>
      </c>
      <c r="S14262" t="s">
        <v>47</v>
      </c>
      <c r="T14262" t="s">
        <v>47</v>
      </c>
      <c r="U14262">
        <v>1244.1132</v>
      </c>
      <c r="V14262">
        <f t="shared" si="1337"/>
        <v>1244.1132</v>
      </c>
    </row>
    <row r="14263" spans="1:22" x14ac:dyDescent="0.35">
      <c r="A14263" t="s">
        <v>14747</v>
      </c>
      <c r="B14263" t="s">
        <v>58</v>
      </c>
      <c r="C14263" t="s">
        <v>25</v>
      </c>
      <c r="D14263" t="s">
        <v>46</v>
      </c>
      <c r="E14263">
        <v>3249.08</v>
      </c>
      <c r="F14263" t="str">
        <f t="shared" si="1332"/>
        <v>high</v>
      </c>
      <c r="G14263" t="str">
        <f t="shared" si="1333"/>
        <v>high</v>
      </c>
      <c r="H14263">
        <v>0.43</v>
      </c>
      <c r="I14263">
        <v>1397.1043999999999</v>
      </c>
      <c r="J14263">
        <v>1</v>
      </c>
      <c r="K14263" s="3">
        <v>45361</v>
      </c>
      <c r="L14263" s="3">
        <v>45514</v>
      </c>
      <c r="M14263" t="s">
        <v>28</v>
      </c>
      <c r="N14263" t="s">
        <v>21</v>
      </c>
      <c r="O14263">
        <v>349.97</v>
      </c>
      <c r="P14263" t="str">
        <f t="shared" si="1334"/>
        <v>Not Good</v>
      </c>
      <c r="Q14263" t="str">
        <f t="shared" si="1335"/>
        <v>high impact</v>
      </c>
      <c r="R14263" t="str">
        <f t="shared" si="1336"/>
        <v>not good</v>
      </c>
      <c r="S14263" t="s">
        <v>47</v>
      </c>
      <c r="T14263" t="s">
        <v>47</v>
      </c>
      <c r="U14263">
        <v>1851.9756</v>
      </c>
      <c r="V14263">
        <f t="shared" si="1337"/>
        <v>1851.9756</v>
      </c>
    </row>
    <row r="14264" spans="1:22" x14ac:dyDescent="0.35">
      <c r="A14264" t="s">
        <v>14748</v>
      </c>
      <c r="B14264" t="s">
        <v>58</v>
      </c>
      <c r="C14264" t="s">
        <v>33</v>
      </c>
      <c r="D14264" t="s">
        <v>18</v>
      </c>
      <c r="E14264">
        <v>4070.06</v>
      </c>
      <c r="F14264" t="str">
        <f t="shared" si="1332"/>
        <v>high</v>
      </c>
      <c r="G14264" t="str">
        <f t="shared" si="1333"/>
        <v>high</v>
      </c>
      <c r="H14264">
        <v>0.19</v>
      </c>
      <c r="I14264">
        <v>773.31140000000005</v>
      </c>
      <c r="J14264">
        <v>5</v>
      </c>
      <c r="K14264" s="4" t="s">
        <v>628</v>
      </c>
      <c r="L14264" s="4" t="s">
        <v>246</v>
      </c>
      <c r="M14264" t="s">
        <v>28</v>
      </c>
      <c r="N14264" t="s">
        <v>29</v>
      </c>
      <c r="O14264">
        <v>866.29</v>
      </c>
      <c r="P14264" t="str">
        <f t="shared" si="1334"/>
        <v>Good</v>
      </c>
      <c r="Q14264" t="str">
        <f t="shared" si="1335"/>
        <v>high impact</v>
      </c>
      <c r="R14264" t="str">
        <f t="shared" si="1336"/>
        <v>good</v>
      </c>
      <c r="S14264" t="s">
        <v>47</v>
      </c>
      <c r="T14264" t="s">
        <v>47</v>
      </c>
      <c r="U14264">
        <v>3296.7485999999999</v>
      </c>
      <c r="V14264">
        <f t="shared" si="1337"/>
        <v>3296.7485999999999</v>
      </c>
    </row>
    <row r="14265" spans="1:22" x14ac:dyDescent="0.35">
      <c r="A14265" t="s">
        <v>14749</v>
      </c>
      <c r="B14265" t="s">
        <v>24</v>
      </c>
      <c r="C14265" t="s">
        <v>39</v>
      </c>
      <c r="D14265" t="s">
        <v>26</v>
      </c>
      <c r="E14265">
        <v>1446.7</v>
      </c>
      <c r="F14265" t="str">
        <f t="shared" si="1332"/>
        <v>medium</v>
      </c>
      <c r="G14265" t="str">
        <f t="shared" si="1333"/>
        <v>low</v>
      </c>
      <c r="H14265">
        <v>0.38</v>
      </c>
      <c r="I14265">
        <v>549.74599999999998</v>
      </c>
      <c r="J14265">
        <v>9</v>
      </c>
      <c r="K14265" s="3">
        <v>45083</v>
      </c>
      <c r="L14265" s="3">
        <v>45266</v>
      </c>
      <c r="M14265" t="s">
        <v>28</v>
      </c>
      <c r="N14265" t="s">
        <v>36</v>
      </c>
      <c r="O14265">
        <v>145.11000000000001</v>
      </c>
      <c r="P14265" t="str">
        <f t="shared" si="1334"/>
        <v>Not Good</v>
      </c>
      <c r="Q14265" t="str">
        <f t="shared" si="1335"/>
        <v>high impact</v>
      </c>
      <c r="R14265" t="str">
        <f t="shared" si="1336"/>
        <v>not good</v>
      </c>
      <c r="S14265" t="s">
        <v>47</v>
      </c>
      <c r="T14265" t="s">
        <v>47</v>
      </c>
      <c r="U14265">
        <v>896.95399999999995</v>
      </c>
      <c r="V14265">
        <f t="shared" si="1337"/>
        <v>896.95399999999995</v>
      </c>
    </row>
    <row r="14266" spans="1:22" x14ac:dyDescent="0.35">
      <c r="A14266" t="s">
        <v>14750</v>
      </c>
      <c r="B14266" t="s">
        <v>58</v>
      </c>
      <c r="C14266" t="s">
        <v>17</v>
      </c>
      <c r="D14266" t="s">
        <v>34</v>
      </c>
      <c r="E14266">
        <v>3556.24</v>
      </c>
      <c r="F14266" t="str">
        <f t="shared" si="1332"/>
        <v>high</v>
      </c>
      <c r="G14266" t="str">
        <f t="shared" si="1333"/>
        <v>high</v>
      </c>
      <c r="H14266">
        <v>0.12</v>
      </c>
      <c r="I14266">
        <v>426.74880000000002</v>
      </c>
      <c r="J14266">
        <v>7</v>
      </c>
      <c r="K14266" s="4" t="s">
        <v>621</v>
      </c>
      <c r="L14266" s="4" t="s">
        <v>481</v>
      </c>
      <c r="M14266" t="s">
        <v>43</v>
      </c>
      <c r="N14266" t="s">
        <v>29</v>
      </c>
      <c r="O14266">
        <v>329.41</v>
      </c>
      <c r="P14266" t="str">
        <f t="shared" si="1334"/>
        <v>Not Good</v>
      </c>
      <c r="Q14266" t="str">
        <f t="shared" si="1335"/>
        <v>high impact</v>
      </c>
      <c r="R14266" t="str">
        <f t="shared" si="1336"/>
        <v>not good</v>
      </c>
      <c r="S14266" t="s">
        <v>22</v>
      </c>
      <c r="T14266" t="s">
        <v>22</v>
      </c>
      <c r="U14266">
        <v>3129.4911999999999</v>
      </c>
      <c r="V14266">
        <f t="shared" si="1337"/>
        <v>3129.4911999999999</v>
      </c>
    </row>
    <row r="14267" spans="1:22" x14ac:dyDescent="0.35">
      <c r="A14267" t="s">
        <v>14751</v>
      </c>
      <c r="B14267" t="s">
        <v>58</v>
      </c>
      <c r="C14267" t="s">
        <v>25</v>
      </c>
      <c r="D14267" t="s">
        <v>18</v>
      </c>
      <c r="E14267">
        <v>3215.79</v>
      </c>
      <c r="F14267" t="str">
        <f t="shared" si="1332"/>
        <v>high</v>
      </c>
      <c r="G14267" t="str">
        <f t="shared" si="1333"/>
        <v>high</v>
      </c>
      <c r="H14267">
        <v>0.34</v>
      </c>
      <c r="I14267">
        <v>1093.3686</v>
      </c>
      <c r="J14267">
        <v>7</v>
      </c>
      <c r="K14267" s="4" t="s">
        <v>911</v>
      </c>
      <c r="L14267" s="4" t="s">
        <v>27</v>
      </c>
      <c r="M14267" t="s">
        <v>28</v>
      </c>
      <c r="N14267" t="s">
        <v>21</v>
      </c>
      <c r="O14267">
        <v>724.01</v>
      </c>
      <c r="P14267" t="str">
        <f t="shared" si="1334"/>
        <v>Good</v>
      </c>
      <c r="Q14267" t="str">
        <f t="shared" si="1335"/>
        <v>high impact</v>
      </c>
      <c r="R14267" t="str">
        <f t="shared" si="1336"/>
        <v>good</v>
      </c>
      <c r="S14267" t="s">
        <v>22</v>
      </c>
      <c r="T14267" t="s">
        <v>22</v>
      </c>
      <c r="U14267">
        <v>2122.4214000000002</v>
      </c>
      <c r="V14267">
        <f t="shared" si="1337"/>
        <v>2122.4214000000002</v>
      </c>
    </row>
    <row r="14268" spans="1:22" x14ac:dyDescent="0.35">
      <c r="A14268" t="s">
        <v>14752</v>
      </c>
      <c r="B14268" t="s">
        <v>16</v>
      </c>
      <c r="C14268" t="s">
        <v>33</v>
      </c>
      <c r="D14268" t="s">
        <v>50</v>
      </c>
      <c r="E14268">
        <v>2634.87</v>
      </c>
      <c r="F14268" t="str">
        <f t="shared" si="1332"/>
        <v>high</v>
      </c>
      <c r="G14268" t="str">
        <f t="shared" si="1333"/>
        <v>high</v>
      </c>
      <c r="H14268">
        <v>0.23</v>
      </c>
      <c r="I14268">
        <v>606.02009999999996</v>
      </c>
      <c r="J14268">
        <v>9</v>
      </c>
      <c r="K14268" s="3">
        <v>45271</v>
      </c>
      <c r="L14268" s="4" t="s">
        <v>927</v>
      </c>
      <c r="M14268" t="s">
        <v>43</v>
      </c>
      <c r="N14268" t="s">
        <v>21</v>
      </c>
      <c r="O14268">
        <v>246.24</v>
      </c>
      <c r="P14268" t="str">
        <f t="shared" si="1334"/>
        <v>Not Good</v>
      </c>
      <c r="Q14268" t="str">
        <f t="shared" si="1335"/>
        <v>high impact</v>
      </c>
      <c r="R14268" t="str">
        <f t="shared" si="1336"/>
        <v>not good</v>
      </c>
      <c r="S14268" t="s">
        <v>30</v>
      </c>
      <c r="T14268" t="s">
        <v>30</v>
      </c>
      <c r="U14268">
        <v>2028.8498999999999</v>
      </c>
      <c r="V14268">
        <f t="shared" si="1337"/>
        <v>2028.8498999999999</v>
      </c>
    </row>
    <row r="14269" spans="1:22" x14ac:dyDescent="0.35">
      <c r="A14269" t="s">
        <v>14753</v>
      </c>
      <c r="B14269" t="s">
        <v>16</v>
      </c>
      <c r="C14269" t="s">
        <v>39</v>
      </c>
      <c r="D14269" t="s">
        <v>18</v>
      </c>
      <c r="E14269">
        <v>3051.89</v>
      </c>
      <c r="F14269" t="str">
        <f t="shared" si="1332"/>
        <v>high</v>
      </c>
      <c r="G14269" t="str">
        <f t="shared" si="1333"/>
        <v>high</v>
      </c>
      <c r="H14269">
        <v>0.33</v>
      </c>
      <c r="I14269">
        <v>1007.1237</v>
      </c>
      <c r="J14269">
        <v>5</v>
      </c>
      <c r="K14269" s="4" t="s">
        <v>1007</v>
      </c>
      <c r="L14269" s="4" t="s">
        <v>412</v>
      </c>
      <c r="M14269" t="s">
        <v>20</v>
      </c>
      <c r="N14269" t="s">
        <v>29</v>
      </c>
      <c r="O14269">
        <v>177.22</v>
      </c>
      <c r="P14269" t="str">
        <f t="shared" si="1334"/>
        <v>Not Good</v>
      </c>
      <c r="Q14269" t="str">
        <f t="shared" si="1335"/>
        <v>high impact</v>
      </c>
      <c r="R14269" t="str">
        <f t="shared" si="1336"/>
        <v>not good</v>
      </c>
      <c r="S14269" t="s">
        <v>72</v>
      </c>
      <c r="T14269" t="s">
        <v>72</v>
      </c>
      <c r="U14269">
        <v>2044.7663</v>
      </c>
      <c r="V14269">
        <f t="shared" si="1337"/>
        <v>2044.7663</v>
      </c>
    </row>
    <row r="14270" spans="1:22" x14ac:dyDescent="0.35">
      <c r="A14270" t="s">
        <v>14754</v>
      </c>
      <c r="B14270" t="s">
        <v>24</v>
      </c>
      <c r="C14270" t="s">
        <v>17</v>
      </c>
      <c r="D14270" t="s">
        <v>50</v>
      </c>
      <c r="E14270">
        <v>188.46</v>
      </c>
      <c r="F14270" t="str">
        <f t="shared" si="1332"/>
        <v>low</v>
      </c>
      <c r="G14270" t="str">
        <f t="shared" si="1333"/>
        <v>low</v>
      </c>
      <c r="H14270">
        <v>0.19</v>
      </c>
      <c r="I14270">
        <v>35.807400000000001</v>
      </c>
      <c r="J14270">
        <v>5</v>
      </c>
      <c r="K14270" s="3">
        <v>44992</v>
      </c>
      <c r="L14270" s="3">
        <v>45176</v>
      </c>
      <c r="M14270" t="s">
        <v>28</v>
      </c>
      <c r="N14270" t="s">
        <v>36</v>
      </c>
      <c r="O14270">
        <v>37.99</v>
      </c>
      <c r="P14270" t="str">
        <f t="shared" si="1334"/>
        <v>Not Good</v>
      </c>
      <c r="Q14270" t="str">
        <f t="shared" si="1335"/>
        <v>normal</v>
      </c>
      <c r="R14270" t="str">
        <f t="shared" si="1336"/>
        <v>not good</v>
      </c>
      <c r="S14270" t="s">
        <v>30</v>
      </c>
      <c r="T14270" t="s">
        <v>30</v>
      </c>
      <c r="U14270">
        <v>152.65260000000001</v>
      </c>
      <c r="V14270">
        <f t="shared" si="1337"/>
        <v>152.65260000000001</v>
      </c>
    </row>
    <row r="14271" spans="1:22" x14ac:dyDescent="0.35">
      <c r="A14271" t="s">
        <v>14755</v>
      </c>
      <c r="B14271" t="s">
        <v>58</v>
      </c>
      <c r="C14271" t="s">
        <v>25</v>
      </c>
      <c r="D14271" t="s">
        <v>26</v>
      </c>
      <c r="E14271">
        <v>119.92</v>
      </c>
      <c r="F14271" t="str">
        <f t="shared" si="1332"/>
        <v>low</v>
      </c>
      <c r="G14271" t="str">
        <f t="shared" si="1333"/>
        <v>low</v>
      </c>
      <c r="H14271">
        <v>0.15</v>
      </c>
      <c r="I14271">
        <v>17.988</v>
      </c>
      <c r="J14271">
        <v>7</v>
      </c>
      <c r="K14271" s="3">
        <v>45540</v>
      </c>
      <c r="L14271" s="3">
        <v>45601</v>
      </c>
      <c r="M14271" t="s">
        <v>28</v>
      </c>
      <c r="N14271" t="s">
        <v>36</v>
      </c>
      <c r="O14271">
        <v>7.02</v>
      </c>
      <c r="P14271" t="str">
        <f t="shared" si="1334"/>
        <v>Not Good</v>
      </c>
      <c r="Q14271" t="str">
        <f t="shared" si="1335"/>
        <v>normal</v>
      </c>
      <c r="R14271" t="str">
        <f t="shared" si="1336"/>
        <v>not good</v>
      </c>
      <c r="S14271" t="s">
        <v>30</v>
      </c>
      <c r="T14271" t="s">
        <v>30</v>
      </c>
      <c r="U14271">
        <v>101.932</v>
      </c>
      <c r="V14271">
        <f t="shared" si="1337"/>
        <v>101.932</v>
      </c>
    </row>
    <row r="14272" spans="1:22" x14ac:dyDescent="0.35">
      <c r="A14272" t="s">
        <v>14756</v>
      </c>
      <c r="B14272" t="s">
        <v>58</v>
      </c>
      <c r="C14272" t="s">
        <v>33</v>
      </c>
      <c r="D14272" t="s">
        <v>46</v>
      </c>
      <c r="E14272">
        <v>2797.15</v>
      </c>
      <c r="F14272" t="str">
        <f t="shared" si="1332"/>
        <v>high</v>
      </c>
      <c r="G14272" t="str">
        <f t="shared" si="1333"/>
        <v>high</v>
      </c>
      <c r="H14272">
        <v>0.24</v>
      </c>
      <c r="I14272">
        <v>671.31600000000003</v>
      </c>
      <c r="J14272">
        <v>6</v>
      </c>
      <c r="K14272" s="4" t="s">
        <v>973</v>
      </c>
      <c r="L14272" s="4" t="s">
        <v>551</v>
      </c>
      <c r="M14272" t="s">
        <v>28</v>
      </c>
      <c r="N14272" t="s">
        <v>29</v>
      </c>
      <c r="O14272">
        <v>515.16999999999996</v>
      </c>
      <c r="P14272" t="str">
        <f t="shared" si="1334"/>
        <v>Good</v>
      </c>
      <c r="Q14272" t="str">
        <f t="shared" si="1335"/>
        <v>high impact</v>
      </c>
      <c r="R14272" t="str">
        <f t="shared" si="1336"/>
        <v>good</v>
      </c>
      <c r="S14272" t="s">
        <v>37</v>
      </c>
      <c r="T14272" t="s">
        <v>37</v>
      </c>
      <c r="U14272">
        <v>2125.8339999999998</v>
      </c>
      <c r="V14272">
        <f t="shared" si="1337"/>
        <v>2125.8339999999998</v>
      </c>
    </row>
    <row r="14273" spans="1:22" x14ac:dyDescent="0.35">
      <c r="A14273" t="s">
        <v>14757</v>
      </c>
      <c r="B14273" t="s">
        <v>16</v>
      </c>
      <c r="C14273" t="s">
        <v>39</v>
      </c>
      <c r="D14273" t="s">
        <v>18</v>
      </c>
      <c r="E14273">
        <v>2668.13</v>
      </c>
      <c r="F14273" t="str">
        <f t="shared" si="1332"/>
        <v>high</v>
      </c>
      <c r="G14273" t="str">
        <f t="shared" si="1333"/>
        <v>high</v>
      </c>
      <c r="H14273">
        <v>0.45</v>
      </c>
      <c r="I14273">
        <v>1200.6585</v>
      </c>
      <c r="J14273">
        <v>6</v>
      </c>
      <c r="K14273" s="3">
        <v>45630</v>
      </c>
      <c r="L14273" s="4" t="s">
        <v>518</v>
      </c>
      <c r="M14273" t="s">
        <v>28</v>
      </c>
      <c r="N14273" t="s">
        <v>29</v>
      </c>
      <c r="O14273">
        <v>670.28</v>
      </c>
      <c r="P14273" t="str">
        <f t="shared" si="1334"/>
        <v>Good</v>
      </c>
      <c r="Q14273" t="str">
        <f t="shared" si="1335"/>
        <v>high impact</v>
      </c>
      <c r="R14273" t="str">
        <f t="shared" si="1336"/>
        <v>good</v>
      </c>
      <c r="S14273" t="s">
        <v>56</v>
      </c>
      <c r="T14273" t="s">
        <v>56</v>
      </c>
      <c r="U14273">
        <v>1467.4715000000001</v>
      </c>
      <c r="V14273">
        <f t="shared" si="1337"/>
        <v>1467.4715000000001</v>
      </c>
    </row>
    <row r="14274" spans="1:22" x14ac:dyDescent="0.35">
      <c r="A14274" t="s">
        <v>14758</v>
      </c>
      <c r="B14274" t="s">
        <v>32</v>
      </c>
      <c r="C14274" t="s">
        <v>17</v>
      </c>
      <c r="D14274" t="s">
        <v>46</v>
      </c>
      <c r="E14274">
        <v>449.54</v>
      </c>
      <c r="F14274" t="str">
        <f t="shared" si="1332"/>
        <v>low</v>
      </c>
      <c r="G14274" t="str">
        <f t="shared" si="1333"/>
        <v>low</v>
      </c>
      <c r="H14274">
        <v>0.34</v>
      </c>
      <c r="I14274">
        <v>152.84360000000001</v>
      </c>
      <c r="J14274">
        <v>8</v>
      </c>
      <c r="K14274" s="3">
        <v>44963</v>
      </c>
      <c r="L14274" s="3">
        <v>45083</v>
      </c>
      <c r="M14274" t="s">
        <v>20</v>
      </c>
      <c r="N14274" t="s">
        <v>36</v>
      </c>
      <c r="O14274">
        <v>27.44</v>
      </c>
      <c r="P14274" t="str">
        <f t="shared" si="1334"/>
        <v>Not Good</v>
      </c>
      <c r="Q14274" t="str">
        <f t="shared" si="1335"/>
        <v>high impact</v>
      </c>
      <c r="R14274" t="str">
        <f t="shared" si="1336"/>
        <v>not good</v>
      </c>
      <c r="S14274" t="s">
        <v>22</v>
      </c>
      <c r="T14274" t="s">
        <v>22</v>
      </c>
      <c r="U14274">
        <v>296.69639999999998</v>
      </c>
      <c r="V14274">
        <f t="shared" si="1337"/>
        <v>296.69639999999998</v>
      </c>
    </row>
    <row r="14275" spans="1:22" x14ac:dyDescent="0.35">
      <c r="A14275" t="s">
        <v>14759</v>
      </c>
      <c r="B14275" t="s">
        <v>32</v>
      </c>
      <c r="C14275" t="s">
        <v>25</v>
      </c>
      <c r="D14275" t="s">
        <v>46</v>
      </c>
      <c r="E14275">
        <v>2510.9299999999998</v>
      </c>
      <c r="F14275" t="str">
        <f t="shared" ref="F14275:F14338" si="1338">IF(E14275&gt;2000,"high",IF(E14275&gt;1000,"medium","low"))</f>
        <v>high</v>
      </c>
      <c r="G14275" t="str">
        <f t="shared" ref="G14275:G14338" si="1339">IF(E14275&gt;2000,"high","low")</f>
        <v>high</v>
      </c>
      <c r="H14275">
        <v>0.31</v>
      </c>
      <c r="I14275">
        <v>778.38829999999996</v>
      </c>
      <c r="J14275">
        <v>4</v>
      </c>
      <c r="K14275" s="4" t="s">
        <v>277</v>
      </c>
      <c r="L14275" s="3">
        <v>45026</v>
      </c>
      <c r="M14275" t="s">
        <v>43</v>
      </c>
      <c r="N14275" t="s">
        <v>21</v>
      </c>
      <c r="O14275">
        <v>546.14</v>
      </c>
      <c r="P14275" t="str">
        <f t="shared" ref="P14275:P14338" si="1340">IF(AND(E14275&gt;1000,O14275&gt;500),"Good","Not Good")</f>
        <v>Good</v>
      </c>
      <c r="Q14275" t="str">
        <f t="shared" ref="Q14275:Q14338" si="1341">IF(OR(E14275&gt;1000,H14275&gt;0.2),"high impact","normal")</f>
        <v>high impact</v>
      </c>
      <c r="R14275" t="str">
        <f t="shared" ref="R14275:R14338" si="1342">IF(NOT(AND(E14275&gt;2000,O14275&gt;500)),"not good","good")</f>
        <v>good</v>
      </c>
      <c r="S14275" t="s">
        <v>37</v>
      </c>
      <c r="T14275" t="s">
        <v>37</v>
      </c>
      <c r="U14275">
        <v>1732.5417</v>
      </c>
      <c r="V14275">
        <f t="shared" ref="V14275:V14338" si="1343">IFERROR(U14275,0)</f>
        <v>1732.5417</v>
      </c>
    </row>
    <row r="14276" spans="1:22" x14ac:dyDescent="0.35">
      <c r="A14276" t="s">
        <v>14760</v>
      </c>
      <c r="B14276" t="s">
        <v>32</v>
      </c>
      <c r="C14276" t="s">
        <v>33</v>
      </c>
      <c r="D14276" t="s">
        <v>18</v>
      </c>
      <c r="E14276">
        <v>3811.89</v>
      </c>
      <c r="F14276" t="str">
        <f t="shared" si="1338"/>
        <v>high</v>
      </c>
      <c r="G14276" t="str">
        <f t="shared" si="1339"/>
        <v>high</v>
      </c>
      <c r="H14276">
        <v>0.36</v>
      </c>
      <c r="I14276">
        <v>1372.2804000000001</v>
      </c>
      <c r="J14276">
        <v>2</v>
      </c>
      <c r="K14276" s="3">
        <v>45391</v>
      </c>
      <c r="L14276" s="3">
        <v>45574</v>
      </c>
      <c r="M14276" t="s">
        <v>20</v>
      </c>
      <c r="N14276" t="s">
        <v>21</v>
      </c>
      <c r="O14276">
        <v>259.98</v>
      </c>
      <c r="P14276" t="str">
        <f t="shared" si="1340"/>
        <v>Not Good</v>
      </c>
      <c r="Q14276" t="str">
        <f t="shared" si="1341"/>
        <v>high impact</v>
      </c>
      <c r="R14276" t="str">
        <f t="shared" si="1342"/>
        <v>not good</v>
      </c>
      <c r="S14276" t="s">
        <v>72</v>
      </c>
      <c r="T14276" t="s">
        <v>72</v>
      </c>
      <c r="U14276">
        <v>2439.6095999999998</v>
      </c>
      <c r="V14276">
        <f t="shared" si="1343"/>
        <v>2439.6095999999998</v>
      </c>
    </row>
    <row r="14277" spans="1:22" x14ac:dyDescent="0.35">
      <c r="A14277" t="s">
        <v>14761</v>
      </c>
      <c r="B14277" t="s">
        <v>16</v>
      </c>
      <c r="C14277" t="s">
        <v>39</v>
      </c>
      <c r="D14277" t="s">
        <v>18</v>
      </c>
      <c r="E14277">
        <v>2751.89</v>
      </c>
      <c r="F14277" t="str">
        <f t="shared" si="1338"/>
        <v>high</v>
      </c>
      <c r="G14277" t="str">
        <f t="shared" si="1339"/>
        <v>high</v>
      </c>
      <c r="H14277">
        <v>0.36</v>
      </c>
      <c r="I14277">
        <v>990.68039999999996</v>
      </c>
      <c r="J14277">
        <v>3</v>
      </c>
      <c r="K14277" s="4" t="s">
        <v>89</v>
      </c>
      <c r="L14277" s="4" t="s">
        <v>554</v>
      </c>
      <c r="M14277" t="s">
        <v>43</v>
      </c>
      <c r="N14277" t="s">
        <v>36</v>
      </c>
      <c r="O14277">
        <v>566.01</v>
      </c>
      <c r="P14277" t="str">
        <f t="shared" si="1340"/>
        <v>Good</v>
      </c>
      <c r="Q14277" t="str">
        <f t="shared" si="1341"/>
        <v>high impact</v>
      </c>
      <c r="R14277" t="str">
        <f t="shared" si="1342"/>
        <v>good</v>
      </c>
      <c r="S14277" t="s">
        <v>30</v>
      </c>
      <c r="T14277" t="s">
        <v>30</v>
      </c>
      <c r="U14277">
        <v>1761.2095999999999</v>
      </c>
      <c r="V14277">
        <f t="shared" si="1343"/>
        <v>1761.2095999999999</v>
      </c>
    </row>
    <row r="14278" spans="1:22" x14ac:dyDescent="0.35">
      <c r="A14278" t="s">
        <v>14762</v>
      </c>
      <c r="B14278" t="s">
        <v>16</v>
      </c>
      <c r="C14278" t="s">
        <v>17</v>
      </c>
      <c r="D14278" t="s">
        <v>46</v>
      </c>
      <c r="E14278">
        <v>2636.31</v>
      </c>
      <c r="F14278" t="str">
        <f t="shared" si="1338"/>
        <v>high</v>
      </c>
      <c r="G14278" t="str">
        <f t="shared" si="1339"/>
        <v>high</v>
      </c>
      <c r="H14278">
        <v>0.15</v>
      </c>
      <c r="I14278">
        <v>395.44650000000001</v>
      </c>
      <c r="J14278">
        <v>4</v>
      </c>
      <c r="K14278" s="4" t="s">
        <v>361</v>
      </c>
      <c r="L14278" s="4" t="s">
        <v>981</v>
      </c>
      <c r="M14278" t="s">
        <v>43</v>
      </c>
      <c r="N14278" t="s">
        <v>29</v>
      </c>
      <c r="O14278">
        <v>705.88</v>
      </c>
      <c r="P14278" t="str">
        <f t="shared" si="1340"/>
        <v>Good</v>
      </c>
      <c r="Q14278" t="str">
        <f t="shared" si="1341"/>
        <v>high impact</v>
      </c>
      <c r="R14278" t="str">
        <f t="shared" si="1342"/>
        <v>good</v>
      </c>
      <c r="S14278" t="s">
        <v>37</v>
      </c>
      <c r="T14278" t="s">
        <v>37</v>
      </c>
      <c r="U14278">
        <v>2240.8634999999999</v>
      </c>
      <c r="V14278">
        <f t="shared" si="1343"/>
        <v>2240.8634999999999</v>
      </c>
    </row>
    <row r="14279" spans="1:22" x14ac:dyDescent="0.35">
      <c r="A14279" t="s">
        <v>14763</v>
      </c>
      <c r="B14279" t="s">
        <v>32</v>
      </c>
      <c r="C14279" t="s">
        <v>25</v>
      </c>
      <c r="D14279" t="s">
        <v>34</v>
      </c>
      <c r="E14279">
        <v>3617.75</v>
      </c>
      <c r="F14279" t="str">
        <f t="shared" si="1338"/>
        <v>high</v>
      </c>
      <c r="G14279" t="str">
        <f t="shared" si="1339"/>
        <v>high</v>
      </c>
      <c r="H14279">
        <v>0.12</v>
      </c>
      <c r="I14279">
        <v>434.13</v>
      </c>
      <c r="J14279">
        <v>5</v>
      </c>
      <c r="K14279" s="3">
        <v>44992</v>
      </c>
      <c r="L14279" s="3">
        <v>45023</v>
      </c>
      <c r="M14279" t="s">
        <v>28</v>
      </c>
      <c r="N14279" t="s">
        <v>21</v>
      </c>
      <c r="O14279">
        <v>569.32000000000005</v>
      </c>
      <c r="P14279" t="str">
        <f t="shared" si="1340"/>
        <v>Good</v>
      </c>
      <c r="Q14279" t="str">
        <f t="shared" si="1341"/>
        <v>high impact</v>
      </c>
      <c r="R14279" t="str">
        <f t="shared" si="1342"/>
        <v>good</v>
      </c>
      <c r="S14279" t="s">
        <v>56</v>
      </c>
      <c r="T14279" t="s">
        <v>56</v>
      </c>
      <c r="U14279">
        <v>3183.62</v>
      </c>
      <c r="V14279">
        <f t="shared" si="1343"/>
        <v>3183.62</v>
      </c>
    </row>
    <row r="14280" spans="1:22" x14ac:dyDescent="0.35">
      <c r="A14280" t="s">
        <v>14764</v>
      </c>
      <c r="B14280" t="s">
        <v>32</v>
      </c>
      <c r="C14280" t="s">
        <v>33</v>
      </c>
      <c r="D14280" t="s">
        <v>34</v>
      </c>
      <c r="E14280">
        <v>942.04</v>
      </c>
      <c r="F14280" t="str">
        <f t="shared" si="1338"/>
        <v>low</v>
      </c>
      <c r="G14280" t="str">
        <f t="shared" si="1339"/>
        <v>low</v>
      </c>
      <c r="H14280">
        <v>0.25</v>
      </c>
      <c r="I14280">
        <v>235.51</v>
      </c>
      <c r="J14280">
        <v>2</v>
      </c>
      <c r="K14280" s="4" t="s">
        <v>744</v>
      </c>
      <c r="L14280" s="4" t="s">
        <v>59</v>
      </c>
      <c r="M14280" t="s">
        <v>20</v>
      </c>
      <c r="N14280" t="s">
        <v>36</v>
      </c>
      <c r="O14280">
        <v>136.11000000000001</v>
      </c>
      <c r="P14280" t="str">
        <f t="shared" si="1340"/>
        <v>Not Good</v>
      </c>
      <c r="Q14280" t="str">
        <f t="shared" si="1341"/>
        <v>high impact</v>
      </c>
      <c r="R14280" t="str">
        <f t="shared" si="1342"/>
        <v>not good</v>
      </c>
      <c r="S14280" t="s">
        <v>47</v>
      </c>
      <c r="T14280" t="s">
        <v>47</v>
      </c>
      <c r="U14280">
        <v>706.53</v>
      </c>
      <c r="V14280">
        <f t="shared" si="1343"/>
        <v>706.53</v>
      </c>
    </row>
    <row r="14281" spans="1:22" x14ac:dyDescent="0.35">
      <c r="A14281" t="s">
        <v>14765</v>
      </c>
      <c r="B14281" t="s">
        <v>58</v>
      </c>
      <c r="C14281" t="s">
        <v>39</v>
      </c>
      <c r="D14281" t="s">
        <v>18</v>
      </c>
      <c r="E14281">
        <v>2341.65</v>
      </c>
      <c r="F14281" t="str">
        <f t="shared" si="1338"/>
        <v>high</v>
      </c>
      <c r="G14281" t="str">
        <f t="shared" si="1339"/>
        <v>high</v>
      </c>
      <c r="H14281">
        <v>7.0000000000000007E-2</v>
      </c>
      <c r="I14281">
        <v>163.91550000000001</v>
      </c>
      <c r="J14281">
        <v>8</v>
      </c>
      <c r="K14281" s="3">
        <v>45329</v>
      </c>
      <c r="L14281" s="3">
        <v>45480</v>
      </c>
      <c r="M14281" t="s">
        <v>43</v>
      </c>
      <c r="N14281" t="s">
        <v>21</v>
      </c>
      <c r="O14281">
        <v>598.59</v>
      </c>
      <c r="P14281" t="str">
        <f t="shared" si="1340"/>
        <v>Good</v>
      </c>
      <c r="Q14281" t="str">
        <f t="shared" si="1341"/>
        <v>high impact</v>
      </c>
      <c r="R14281" t="str">
        <f t="shared" si="1342"/>
        <v>good</v>
      </c>
      <c r="S14281" t="s">
        <v>56</v>
      </c>
      <c r="T14281" t="s">
        <v>56</v>
      </c>
      <c r="U14281">
        <v>2177.7345</v>
      </c>
      <c r="V14281">
        <f t="shared" si="1343"/>
        <v>2177.7345</v>
      </c>
    </row>
    <row r="14282" spans="1:22" x14ac:dyDescent="0.35">
      <c r="A14282" t="s">
        <v>14766</v>
      </c>
      <c r="B14282" t="s">
        <v>16</v>
      </c>
      <c r="C14282" t="s">
        <v>17</v>
      </c>
      <c r="D14282" t="s">
        <v>46</v>
      </c>
      <c r="E14282">
        <v>825.43</v>
      </c>
      <c r="F14282" t="str">
        <f t="shared" si="1338"/>
        <v>low</v>
      </c>
      <c r="G14282" t="str">
        <f t="shared" si="1339"/>
        <v>low</v>
      </c>
      <c r="H14282">
        <v>0.24</v>
      </c>
      <c r="I14282">
        <v>198.10319999999999</v>
      </c>
      <c r="J14282">
        <v>5</v>
      </c>
      <c r="K14282" s="3">
        <v>45301</v>
      </c>
      <c r="L14282" s="3">
        <v>45514</v>
      </c>
      <c r="M14282" t="s">
        <v>43</v>
      </c>
      <c r="N14282" t="s">
        <v>29</v>
      </c>
      <c r="O14282">
        <v>170.77</v>
      </c>
      <c r="P14282" t="str">
        <f t="shared" si="1340"/>
        <v>Not Good</v>
      </c>
      <c r="Q14282" t="str">
        <f t="shared" si="1341"/>
        <v>high impact</v>
      </c>
      <c r="R14282" t="str">
        <f t="shared" si="1342"/>
        <v>not good</v>
      </c>
      <c r="S14282" t="s">
        <v>56</v>
      </c>
      <c r="T14282" t="s">
        <v>56</v>
      </c>
      <c r="U14282">
        <v>627.32680000000005</v>
      </c>
      <c r="V14282">
        <f t="shared" si="1343"/>
        <v>627.32680000000005</v>
      </c>
    </row>
    <row r="14283" spans="1:22" x14ac:dyDescent="0.35">
      <c r="A14283" t="s">
        <v>14767</v>
      </c>
      <c r="B14283" t="s">
        <v>16</v>
      </c>
      <c r="C14283" t="s">
        <v>25</v>
      </c>
      <c r="D14283" t="s">
        <v>46</v>
      </c>
      <c r="E14283">
        <v>2666.82</v>
      </c>
      <c r="F14283" t="str">
        <f t="shared" si="1338"/>
        <v>high</v>
      </c>
      <c r="G14283" t="str">
        <f t="shared" si="1339"/>
        <v>high</v>
      </c>
      <c r="H14283">
        <v>0.35</v>
      </c>
      <c r="I14283">
        <v>933.38699999999994</v>
      </c>
      <c r="J14283">
        <v>7</v>
      </c>
      <c r="K14283" s="3">
        <v>45080</v>
      </c>
      <c r="L14283" s="4" t="s">
        <v>528</v>
      </c>
      <c r="M14283" t="s">
        <v>28</v>
      </c>
      <c r="N14283" t="s">
        <v>21</v>
      </c>
      <c r="O14283">
        <v>433.39</v>
      </c>
      <c r="P14283" t="str">
        <f t="shared" si="1340"/>
        <v>Not Good</v>
      </c>
      <c r="Q14283" t="str">
        <f t="shared" si="1341"/>
        <v>high impact</v>
      </c>
      <c r="R14283" t="str">
        <f t="shared" si="1342"/>
        <v>not good</v>
      </c>
      <c r="S14283" t="s">
        <v>22</v>
      </c>
      <c r="T14283" t="s">
        <v>22</v>
      </c>
      <c r="U14283">
        <v>1733.433</v>
      </c>
      <c r="V14283">
        <f t="shared" si="1343"/>
        <v>1733.433</v>
      </c>
    </row>
    <row r="14284" spans="1:22" x14ac:dyDescent="0.35">
      <c r="A14284" t="s">
        <v>14768</v>
      </c>
      <c r="B14284" t="s">
        <v>32</v>
      </c>
      <c r="C14284" t="s">
        <v>33</v>
      </c>
      <c r="D14284" t="s">
        <v>26</v>
      </c>
      <c r="E14284">
        <v>3000.51</v>
      </c>
      <c r="F14284" t="str">
        <f t="shared" si="1338"/>
        <v>high</v>
      </c>
      <c r="G14284" t="str">
        <f t="shared" si="1339"/>
        <v>high</v>
      </c>
      <c r="H14284">
        <v>0</v>
      </c>
      <c r="I14284">
        <v>0</v>
      </c>
      <c r="J14284">
        <v>9</v>
      </c>
      <c r="K14284" s="4" t="s">
        <v>99</v>
      </c>
      <c r="L14284" s="4" t="s">
        <v>100</v>
      </c>
      <c r="M14284" t="s">
        <v>20</v>
      </c>
      <c r="N14284" t="s">
        <v>36</v>
      </c>
      <c r="O14284">
        <v>621.87</v>
      </c>
      <c r="P14284" t="str">
        <f t="shared" si="1340"/>
        <v>Good</v>
      </c>
      <c r="Q14284" t="str">
        <f t="shared" si="1341"/>
        <v>high impact</v>
      </c>
      <c r="R14284" t="str">
        <f t="shared" si="1342"/>
        <v>good</v>
      </c>
      <c r="S14284" t="s">
        <v>22</v>
      </c>
      <c r="T14284" t="s">
        <v>22</v>
      </c>
      <c r="U14284">
        <v>3000.51</v>
      </c>
      <c r="V14284">
        <f t="shared" si="1343"/>
        <v>3000.51</v>
      </c>
    </row>
    <row r="14285" spans="1:22" x14ac:dyDescent="0.35">
      <c r="A14285" t="s">
        <v>14769</v>
      </c>
      <c r="B14285" t="s">
        <v>32</v>
      </c>
      <c r="C14285" t="s">
        <v>39</v>
      </c>
      <c r="D14285" t="s">
        <v>46</v>
      </c>
      <c r="E14285">
        <v>696.2</v>
      </c>
      <c r="F14285" t="str">
        <f t="shared" si="1338"/>
        <v>low</v>
      </c>
      <c r="G14285" t="str">
        <f t="shared" si="1339"/>
        <v>low</v>
      </c>
      <c r="H14285">
        <v>0.06</v>
      </c>
      <c r="I14285">
        <v>41.771999999999998</v>
      </c>
      <c r="J14285">
        <v>7</v>
      </c>
      <c r="K14285" s="3">
        <v>45235</v>
      </c>
      <c r="L14285" s="4" t="s">
        <v>861</v>
      </c>
      <c r="M14285" t="s">
        <v>28</v>
      </c>
      <c r="N14285" t="s">
        <v>29</v>
      </c>
      <c r="O14285">
        <v>87.24</v>
      </c>
      <c r="P14285" t="str">
        <f t="shared" si="1340"/>
        <v>Not Good</v>
      </c>
      <c r="Q14285" t="str">
        <f t="shared" si="1341"/>
        <v>normal</v>
      </c>
      <c r="R14285" t="str">
        <f t="shared" si="1342"/>
        <v>not good</v>
      </c>
      <c r="S14285" t="s">
        <v>56</v>
      </c>
      <c r="T14285" t="s">
        <v>56</v>
      </c>
      <c r="U14285">
        <v>654.428</v>
      </c>
      <c r="V14285">
        <f t="shared" si="1343"/>
        <v>654.428</v>
      </c>
    </row>
    <row r="14286" spans="1:22" x14ac:dyDescent="0.35">
      <c r="A14286" t="s">
        <v>14770</v>
      </c>
      <c r="B14286" t="s">
        <v>24</v>
      </c>
      <c r="C14286" t="s">
        <v>17</v>
      </c>
      <c r="D14286" t="s">
        <v>34</v>
      </c>
      <c r="E14286">
        <v>470.02</v>
      </c>
      <c r="F14286" t="str">
        <f t="shared" si="1338"/>
        <v>low</v>
      </c>
      <c r="G14286" t="str">
        <f t="shared" si="1339"/>
        <v>low</v>
      </c>
      <c r="H14286">
        <v>0.48</v>
      </c>
      <c r="I14286">
        <v>225.6096</v>
      </c>
      <c r="J14286">
        <v>4</v>
      </c>
      <c r="K14286" s="3">
        <v>44937</v>
      </c>
      <c r="L14286" s="3">
        <v>45027</v>
      </c>
      <c r="M14286" t="s">
        <v>43</v>
      </c>
      <c r="N14286" t="s">
        <v>36</v>
      </c>
      <c r="O14286">
        <v>130.66999999999999</v>
      </c>
      <c r="P14286" t="str">
        <f t="shared" si="1340"/>
        <v>Not Good</v>
      </c>
      <c r="Q14286" t="str">
        <f t="shared" si="1341"/>
        <v>high impact</v>
      </c>
      <c r="R14286" t="str">
        <f t="shared" si="1342"/>
        <v>not good</v>
      </c>
      <c r="S14286" t="s">
        <v>47</v>
      </c>
      <c r="T14286" t="s">
        <v>47</v>
      </c>
      <c r="U14286">
        <v>244.41040000000001</v>
      </c>
      <c r="V14286">
        <f t="shared" si="1343"/>
        <v>244.41040000000001</v>
      </c>
    </row>
    <row r="14287" spans="1:22" x14ac:dyDescent="0.35">
      <c r="A14287" t="s">
        <v>14771</v>
      </c>
      <c r="B14287" t="s">
        <v>16</v>
      </c>
      <c r="C14287" t="s">
        <v>25</v>
      </c>
      <c r="D14287" t="s">
        <v>26</v>
      </c>
      <c r="E14287">
        <v>916.99</v>
      </c>
      <c r="F14287" t="str">
        <f t="shared" si="1338"/>
        <v>low</v>
      </c>
      <c r="G14287" t="str">
        <f t="shared" si="1339"/>
        <v>low</v>
      </c>
      <c r="H14287">
        <v>0.46</v>
      </c>
      <c r="I14287">
        <v>421.81540000000001</v>
      </c>
      <c r="J14287">
        <v>3</v>
      </c>
      <c r="K14287" s="4" t="s">
        <v>185</v>
      </c>
      <c r="L14287" s="3">
        <v>45303</v>
      </c>
      <c r="M14287" t="s">
        <v>28</v>
      </c>
      <c r="N14287" t="s">
        <v>36</v>
      </c>
      <c r="O14287">
        <v>47.32</v>
      </c>
      <c r="P14287" t="str">
        <f t="shared" si="1340"/>
        <v>Not Good</v>
      </c>
      <c r="Q14287" t="str">
        <f t="shared" si="1341"/>
        <v>high impact</v>
      </c>
      <c r="R14287" t="str">
        <f t="shared" si="1342"/>
        <v>not good</v>
      </c>
      <c r="S14287" t="s">
        <v>47</v>
      </c>
      <c r="T14287" t="s">
        <v>47</v>
      </c>
      <c r="U14287">
        <v>495.1746</v>
      </c>
      <c r="V14287">
        <f t="shared" si="1343"/>
        <v>495.1746</v>
      </c>
    </row>
    <row r="14288" spans="1:22" x14ac:dyDescent="0.35">
      <c r="A14288" t="s">
        <v>14772</v>
      </c>
      <c r="B14288" t="s">
        <v>24</v>
      </c>
      <c r="C14288" t="s">
        <v>33</v>
      </c>
      <c r="D14288" t="s">
        <v>34</v>
      </c>
      <c r="E14288">
        <v>2973.05</v>
      </c>
      <c r="F14288" t="str">
        <f t="shared" si="1338"/>
        <v>high</v>
      </c>
      <c r="G14288" t="str">
        <f t="shared" si="1339"/>
        <v>high</v>
      </c>
      <c r="H14288">
        <v>0.21</v>
      </c>
      <c r="I14288">
        <v>624.34050000000002</v>
      </c>
      <c r="J14288">
        <v>8</v>
      </c>
      <c r="K14288" s="4" t="s">
        <v>67</v>
      </c>
      <c r="L14288" s="3">
        <v>44991</v>
      </c>
      <c r="M14288" t="s">
        <v>20</v>
      </c>
      <c r="N14288" t="s">
        <v>21</v>
      </c>
      <c r="O14288">
        <v>348.17</v>
      </c>
      <c r="P14288" t="str">
        <f t="shared" si="1340"/>
        <v>Not Good</v>
      </c>
      <c r="Q14288" t="str">
        <f t="shared" si="1341"/>
        <v>high impact</v>
      </c>
      <c r="R14288" t="str">
        <f t="shared" si="1342"/>
        <v>not good</v>
      </c>
      <c r="S14288" t="s">
        <v>22</v>
      </c>
      <c r="T14288" t="s">
        <v>22</v>
      </c>
      <c r="U14288">
        <v>2348.7094999999999</v>
      </c>
      <c r="V14288">
        <f t="shared" si="1343"/>
        <v>2348.7094999999999</v>
      </c>
    </row>
    <row r="14289" spans="1:22" x14ac:dyDescent="0.35">
      <c r="A14289" t="s">
        <v>14773</v>
      </c>
      <c r="B14289" t="s">
        <v>58</v>
      </c>
      <c r="C14289" t="s">
        <v>39</v>
      </c>
      <c r="D14289" t="s">
        <v>50</v>
      </c>
      <c r="E14289">
        <v>1029.1300000000001</v>
      </c>
      <c r="F14289" t="str">
        <f t="shared" si="1338"/>
        <v>medium</v>
      </c>
      <c r="G14289" t="str">
        <f t="shared" si="1339"/>
        <v>low</v>
      </c>
      <c r="H14289">
        <v>0.3</v>
      </c>
      <c r="I14289">
        <v>308.73899999999998</v>
      </c>
      <c r="J14289">
        <v>9</v>
      </c>
      <c r="K14289" s="4" t="s">
        <v>870</v>
      </c>
      <c r="L14289" s="4" t="s">
        <v>539</v>
      </c>
      <c r="M14289" t="s">
        <v>28</v>
      </c>
      <c r="N14289" t="s">
        <v>36</v>
      </c>
      <c r="O14289">
        <v>267.14</v>
      </c>
      <c r="P14289" t="str">
        <f t="shared" si="1340"/>
        <v>Not Good</v>
      </c>
      <c r="Q14289" t="str">
        <f t="shared" si="1341"/>
        <v>high impact</v>
      </c>
      <c r="R14289" t="str">
        <f t="shared" si="1342"/>
        <v>not good</v>
      </c>
      <c r="S14289" t="s">
        <v>30</v>
      </c>
      <c r="T14289" t="s">
        <v>30</v>
      </c>
      <c r="U14289">
        <v>720.39099999999996</v>
      </c>
      <c r="V14289">
        <f t="shared" si="1343"/>
        <v>720.39099999999996</v>
      </c>
    </row>
    <row r="14290" spans="1:22" x14ac:dyDescent="0.35">
      <c r="A14290" t="s">
        <v>14774</v>
      </c>
      <c r="B14290" t="s">
        <v>24</v>
      </c>
      <c r="C14290" t="s">
        <v>17</v>
      </c>
      <c r="D14290" t="s">
        <v>18</v>
      </c>
      <c r="E14290">
        <v>1448.69</v>
      </c>
      <c r="F14290" t="str">
        <f t="shared" si="1338"/>
        <v>medium</v>
      </c>
      <c r="G14290" t="str">
        <f t="shared" si="1339"/>
        <v>low</v>
      </c>
      <c r="H14290">
        <v>0.08</v>
      </c>
      <c r="I14290">
        <v>115.8952</v>
      </c>
      <c r="J14290">
        <v>5</v>
      </c>
      <c r="K14290" s="4" t="s">
        <v>105</v>
      </c>
      <c r="L14290" s="4" t="s">
        <v>870</v>
      </c>
      <c r="M14290" t="s">
        <v>20</v>
      </c>
      <c r="N14290" t="s">
        <v>36</v>
      </c>
      <c r="O14290">
        <v>144.47999999999999</v>
      </c>
      <c r="P14290" t="str">
        <f t="shared" si="1340"/>
        <v>Not Good</v>
      </c>
      <c r="Q14290" t="str">
        <f t="shared" si="1341"/>
        <v>high impact</v>
      </c>
      <c r="R14290" t="str">
        <f t="shared" si="1342"/>
        <v>not good</v>
      </c>
      <c r="S14290" t="s">
        <v>47</v>
      </c>
      <c r="T14290" t="s">
        <v>47</v>
      </c>
      <c r="U14290">
        <v>1332.7947999999999</v>
      </c>
      <c r="V14290">
        <f t="shared" si="1343"/>
        <v>1332.7947999999999</v>
      </c>
    </row>
    <row r="14291" spans="1:22" x14ac:dyDescent="0.35">
      <c r="A14291" t="s">
        <v>14775</v>
      </c>
      <c r="B14291" t="s">
        <v>32</v>
      </c>
      <c r="C14291" t="s">
        <v>25</v>
      </c>
      <c r="D14291" t="s">
        <v>50</v>
      </c>
      <c r="E14291">
        <v>3542.48</v>
      </c>
      <c r="F14291" t="str">
        <f t="shared" si="1338"/>
        <v>high</v>
      </c>
      <c r="G14291" t="str">
        <f t="shared" si="1339"/>
        <v>high</v>
      </c>
      <c r="H14291">
        <v>0.17</v>
      </c>
      <c r="I14291">
        <v>602.22159999999997</v>
      </c>
      <c r="J14291">
        <v>6</v>
      </c>
      <c r="K14291" s="4" t="s">
        <v>317</v>
      </c>
      <c r="L14291" s="4" t="s">
        <v>530</v>
      </c>
      <c r="M14291" t="s">
        <v>43</v>
      </c>
      <c r="N14291" t="s">
        <v>21</v>
      </c>
      <c r="O14291">
        <v>385.09</v>
      </c>
      <c r="P14291" t="str">
        <f t="shared" si="1340"/>
        <v>Not Good</v>
      </c>
      <c r="Q14291" t="str">
        <f t="shared" si="1341"/>
        <v>high impact</v>
      </c>
      <c r="R14291" t="str">
        <f t="shared" si="1342"/>
        <v>not good</v>
      </c>
      <c r="S14291" t="s">
        <v>56</v>
      </c>
      <c r="T14291" t="s">
        <v>56</v>
      </c>
      <c r="U14291">
        <v>2940.2584000000002</v>
      </c>
      <c r="V14291">
        <f t="shared" si="1343"/>
        <v>2940.2584000000002</v>
      </c>
    </row>
    <row r="14292" spans="1:22" x14ac:dyDescent="0.35">
      <c r="A14292" t="s">
        <v>14776</v>
      </c>
      <c r="B14292" t="s">
        <v>16</v>
      </c>
      <c r="C14292" t="s">
        <v>33</v>
      </c>
      <c r="D14292" t="s">
        <v>18</v>
      </c>
      <c r="E14292">
        <v>1316.89</v>
      </c>
      <c r="F14292" t="str">
        <f t="shared" si="1338"/>
        <v>medium</v>
      </c>
      <c r="G14292" t="str">
        <f t="shared" si="1339"/>
        <v>low</v>
      </c>
      <c r="H14292">
        <v>0.4</v>
      </c>
      <c r="I14292">
        <v>526.75599999999997</v>
      </c>
      <c r="J14292">
        <v>6</v>
      </c>
      <c r="K14292" s="4" t="s">
        <v>963</v>
      </c>
      <c r="L14292" s="4" t="s">
        <v>376</v>
      </c>
      <c r="M14292" t="s">
        <v>43</v>
      </c>
      <c r="N14292" t="s">
        <v>21</v>
      </c>
      <c r="O14292">
        <v>250.77</v>
      </c>
      <c r="P14292" t="str">
        <f t="shared" si="1340"/>
        <v>Not Good</v>
      </c>
      <c r="Q14292" t="str">
        <f t="shared" si="1341"/>
        <v>high impact</v>
      </c>
      <c r="R14292" t="str">
        <f t="shared" si="1342"/>
        <v>not good</v>
      </c>
      <c r="S14292" t="s">
        <v>56</v>
      </c>
      <c r="T14292" t="s">
        <v>56</v>
      </c>
      <c r="U14292">
        <v>790.13400000000001</v>
      </c>
      <c r="V14292">
        <f t="shared" si="1343"/>
        <v>790.13400000000001</v>
      </c>
    </row>
    <row r="14293" spans="1:22" x14ac:dyDescent="0.35">
      <c r="A14293" t="s">
        <v>14777</v>
      </c>
      <c r="B14293" t="s">
        <v>16</v>
      </c>
      <c r="C14293" t="s">
        <v>39</v>
      </c>
      <c r="D14293" t="s">
        <v>34</v>
      </c>
      <c r="E14293">
        <v>2047.88</v>
      </c>
      <c r="F14293" t="str">
        <f t="shared" si="1338"/>
        <v>high</v>
      </c>
      <c r="G14293" t="str">
        <f t="shared" si="1339"/>
        <v>high</v>
      </c>
      <c r="H14293">
        <v>0.43</v>
      </c>
      <c r="I14293">
        <v>880.58839999999998</v>
      </c>
      <c r="J14293">
        <v>3</v>
      </c>
      <c r="K14293" s="4" t="s">
        <v>1656</v>
      </c>
      <c r="L14293" s="4" t="s">
        <v>75</v>
      </c>
      <c r="M14293" t="s">
        <v>20</v>
      </c>
      <c r="N14293" t="s">
        <v>21</v>
      </c>
      <c r="O14293">
        <v>448.53</v>
      </c>
      <c r="P14293" t="str">
        <f t="shared" si="1340"/>
        <v>Not Good</v>
      </c>
      <c r="Q14293" t="str">
        <f t="shared" si="1341"/>
        <v>high impact</v>
      </c>
      <c r="R14293" t="str">
        <f t="shared" si="1342"/>
        <v>not good</v>
      </c>
      <c r="S14293" t="s">
        <v>72</v>
      </c>
      <c r="T14293" t="s">
        <v>72</v>
      </c>
      <c r="U14293">
        <v>1167.2916</v>
      </c>
      <c r="V14293">
        <f t="shared" si="1343"/>
        <v>1167.2916</v>
      </c>
    </row>
    <row r="14294" spans="1:22" x14ac:dyDescent="0.35">
      <c r="A14294" t="s">
        <v>14778</v>
      </c>
      <c r="B14294" t="s">
        <v>24</v>
      </c>
      <c r="C14294" t="s">
        <v>17</v>
      </c>
      <c r="D14294" t="s">
        <v>34</v>
      </c>
      <c r="E14294">
        <v>4651.34</v>
      </c>
      <c r="F14294" t="str">
        <f t="shared" si="1338"/>
        <v>high</v>
      </c>
      <c r="G14294" t="str">
        <f t="shared" si="1339"/>
        <v>high</v>
      </c>
      <c r="H14294">
        <v>0.2</v>
      </c>
      <c r="I14294">
        <v>930.26800000000003</v>
      </c>
      <c r="J14294">
        <v>4</v>
      </c>
      <c r="K14294" s="4" t="s">
        <v>84</v>
      </c>
      <c r="L14294" s="4" t="s">
        <v>689</v>
      </c>
      <c r="M14294" t="s">
        <v>28</v>
      </c>
      <c r="N14294" t="s">
        <v>29</v>
      </c>
      <c r="O14294">
        <v>281.20999999999998</v>
      </c>
      <c r="P14294" t="str">
        <f t="shared" si="1340"/>
        <v>Not Good</v>
      </c>
      <c r="Q14294" t="str">
        <f t="shared" si="1341"/>
        <v>high impact</v>
      </c>
      <c r="R14294" t="str">
        <f t="shared" si="1342"/>
        <v>not good</v>
      </c>
      <c r="S14294" t="s">
        <v>72</v>
      </c>
      <c r="T14294" t="s">
        <v>72</v>
      </c>
      <c r="U14294">
        <v>3721.0720000000001</v>
      </c>
      <c r="V14294">
        <f t="shared" si="1343"/>
        <v>3721.0720000000001</v>
      </c>
    </row>
    <row r="14295" spans="1:22" x14ac:dyDescent="0.35">
      <c r="A14295" t="s">
        <v>14779</v>
      </c>
      <c r="B14295" t="s">
        <v>24</v>
      </c>
      <c r="C14295" t="s">
        <v>25</v>
      </c>
      <c r="D14295" t="s">
        <v>50</v>
      </c>
      <c r="E14295">
        <v>4142.4799999999996</v>
      </c>
      <c r="F14295" t="str">
        <f t="shared" si="1338"/>
        <v>high</v>
      </c>
      <c r="G14295" t="str">
        <f t="shared" si="1339"/>
        <v>high</v>
      </c>
      <c r="H14295">
        <v>0.16</v>
      </c>
      <c r="I14295">
        <v>662.79679999999996</v>
      </c>
      <c r="J14295">
        <v>9</v>
      </c>
      <c r="K14295" s="3">
        <v>45174</v>
      </c>
      <c r="L14295" s="3">
        <v>45235</v>
      </c>
      <c r="M14295" t="s">
        <v>20</v>
      </c>
      <c r="N14295" t="s">
        <v>21</v>
      </c>
      <c r="O14295">
        <v>1064.9100000000001</v>
      </c>
      <c r="P14295" t="str">
        <f t="shared" si="1340"/>
        <v>Good</v>
      </c>
      <c r="Q14295" t="str">
        <f t="shared" si="1341"/>
        <v>high impact</v>
      </c>
      <c r="R14295" t="str">
        <f t="shared" si="1342"/>
        <v>good</v>
      </c>
      <c r="S14295" t="s">
        <v>56</v>
      </c>
      <c r="T14295" t="s">
        <v>56</v>
      </c>
      <c r="U14295">
        <v>3479.6831999999999</v>
      </c>
      <c r="V14295">
        <f t="shared" si="1343"/>
        <v>3479.6831999999999</v>
      </c>
    </row>
    <row r="14296" spans="1:22" x14ac:dyDescent="0.35">
      <c r="A14296" t="s">
        <v>14780</v>
      </c>
      <c r="B14296" t="s">
        <v>58</v>
      </c>
      <c r="C14296" t="s">
        <v>33</v>
      </c>
      <c r="D14296" t="s">
        <v>18</v>
      </c>
      <c r="E14296">
        <v>1351.81</v>
      </c>
      <c r="F14296" t="str">
        <f t="shared" si="1338"/>
        <v>medium</v>
      </c>
      <c r="G14296" t="str">
        <f t="shared" si="1339"/>
        <v>low</v>
      </c>
      <c r="H14296">
        <v>0.34</v>
      </c>
      <c r="I14296">
        <v>459.61540000000002</v>
      </c>
      <c r="J14296">
        <v>6</v>
      </c>
      <c r="K14296" s="4" t="s">
        <v>1270</v>
      </c>
      <c r="L14296" s="4" t="s">
        <v>986</v>
      </c>
      <c r="M14296" t="s">
        <v>20</v>
      </c>
      <c r="N14296" t="s">
        <v>21</v>
      </c>
      <c r="O14296">
        <v>259.66000000000003</v>
      </c>
      <c r="P14296" t="str">
        <f t="shared" si="1340"/>
        <v>Not Good</v>
      </c>
      <c r="Q14296" t="str">
        <f t="shared" si="1341"/>
        <v>high impact</v>
      </c>
      <c r="R14296" t="str">
        <f t="shared" si="1342"/>
        <v>not good</v>
      </c>
      <c r="S14296" t="s">
        <v>56</v>
      </c>
      <c r="T14296" t="s">
        <v>56</v>
      </c>
      <c r="U14296">
        <v>892.19460000000004</v>
      </c>
      <c r="V14296">
        <f t="shared" si="1343"/>
        <v>892.19460000000004</v>
      </c>
    </row>
    <row r="14297" spans="1:22" x14ac:dyDescent="0.35">
      <c r="A14297" t="s">
        <v>14781</v>
      </c>
      <c r="B14297" t="s">
        <v>58</v>
      </c>
      <c r="C14297" t="s">
        <v>39</v>
      </c>
      <c r="D14297" t="s">
        <v>18</v>
      </c>
      <c r="E14297">
        <v>3028.12</v>
      </c>
      <c r="F14297" t="str">
        <f t="shared" si="1338"/>
        <v>high</v>
      </c>
      <c r="G14297" t="str">
        <f t="shared" si="1339"/>
        <v>high</v>
      </c>
      <c r="H14297">
        <v>0.36</v>
      </c>
      <c r="I14297">
        <v>1090.1232</v>
      </c>
      <c r="J14297">
        <v>5</v>
      </c>
      <c r="K14297" s="4" t="s">
        <v>96</v>
      </c>
      <c r="L14297" s="4" t="s">
        <v>221</v>
      </c>
      <c r="M14297" t="s">
        <v>43</v>
      </c>
      <c r="N14297" t="s">
        <v>29</v>
      </c>
      <c r="O14297">
        <v>187.52</v>
      </c>
      <c r="P14297" t="str">
        <f t="shared" si="1340"/>
        <v>Not Good</v>
      </c>
      <c r="Q14297" t="str">
        <f t="shared" si="1341"/>
        <v>high impact</v>
      </c>
      <c r="R14297" t="str">
        <f t="shared" si="1342"/>
        <v>not good</v>
      </c>
      <c r="S14297" t="s">
        <v>22</v>
      </c>
      <c r="T14297" t="s">
        <v>22</v>
      </c>
      <c r="U14297">
        <v>1937.9967999999999</v>
      </c>
      <c r="V14297">
        <f t="shared" si="1343"/>
        <v>1937.9967999999999</v>
      </c>
    </row>
    <row r="14298" spans="1:22" x14ac:dyDescent="0.35">
      <c r="A14298" t="s">
        <v>14782</v>
      </c>
      <c r="B14298" t="s">
        <v>32</v>
      </c>
      <c r="C14298" t="s">
        <v>17</v>
      </c>
      <c r="D14298" t="s">
        <v>26</v>
      </c>
      <c r="E14298">
        <v>3362.44</v>
      </c>
      <c r="F14298" t="str">
        <f t="shared" si="1338"/>
        <v>high</v>
      </c>
      <c r="G14298" t="str">
        <f t="shared" si="1339"/>
        <v>high</v>
      </c>
      <c r="H14298">
        <v>0.49</v>
      </c>
      <c r="I14298">
        <v>1647.5956000000001</v>
      </c>
      <c r="J14298">
        <v>9</v>
      </c>
      <c r="K14298" s="4" t="s">
        <v>870</v>
      </c>
      <c r="L14298" s="4" t="s">
        <v>74</v>
      </c>
      <c r="M14298" t="s">
        <v>28</v>
      </c>
      <c r="N14298" t="s">
        <v>29</v>
      </c>
      <c r="O14298">
        <v>621.21</v>
      </c>
      <c r="P14298" t="str">
        <f t="shared" si="1340"/>
        <v>Good</v>
      </c>
      <c r="Q14298" t="str">
        <f t="shared" si="1341"/>
        <v>high impact</v>
      </c>
      <c r="R14298" t="str">
        <f t="shared" si="1342"/>
        <v>good</v>
      </c>
      <c r="S14298" t="s">
        <v>37</v>
      </c>
      <c r="T14298" t="s">
        <v>37</v>
      </c>
      <c r="U14298">
        <v>1714.8444</v>
      </c>
      <c r="V14298">
        <f t="shared" si="1343"/>
        <v>1714.8444</v>
      </c>
    </row>
    <row r="14299" spans="1:22" x14ac:dyDescent="0.35">
      <c r="A14299" t="s">
        <v>14783</v>
      </c>
      <c r="B14299" t="s">
        <v>32</v>
      </c>
      <c r="C14299" t="s">
        <v>25</v>
      </c>
      <c r="D14299" t="s">
        <v>46</v>
      </c>
      <c r="E14299">
        <v>4511.18</v>
      </c>
      <c r="F14299" t="str">
        <f t="shared" si="1338"/>
        <v>high</v>
      </c>
      <c r="G14299" t="str">
        <f t="shared" si="1339"/>
        <v>high</v>
      </c>
      <c r="H14299">
        <v>0.35</v>
      </c>
      <c r="I14299">
        <v>1578.913</v>
      </c>
      <c r="J14299">
        <v>8</v>
      </c>
      <c r="K14299" s="4" t="s">
        <v>476</v>
      </c>
      <c r="L14299" s="3">
        <v>45333</v>
      </c>
      <c r="M14299" t="s">
        <v>20</v>
      </c>
      <c r="N14299" t="s">
        <v>21</v>
      </c>
      <c r="O14299">
        <v>410.31</v>
      </c>
      <c r="P14299" t="str">
        <f t="shared" si="1340"/>
        <v>Not Good</v>
      </c>
      <c r="Q14299" t="str">
        <f t="shared" si="1341"/>
        <v>high impact</v>
      </c>
      <c r="R14299" t="str">
        <f t="shared" si="1342"/>
        <v>not good</v>
      </c>
      <c r="S14299" t="s">
        <v>72</v>
      </c>
      <c r="T14299" t="s">
        <v>72</v>
      </c>
      <c r="U14299">
        <v>2932.2669999999998</v>
      </c>
      <c r="V14299">
        <f t="shared" si="1343"/>
        <v>2932.2669999999998</v>
      </c>
    </row>
    <row r="14300" spans="1:22" x14ac:dyDescent="0.35">
      <c r="A14300" t="s">
        <v>14784</v>
      </c>
      <c r="B14300" t="s">
        <v>32</v>
      </c>
      <c r="C14300" t="s">
        <v>33</v>
      </c>
      <c r="D14300" t="s">
        <v>26</v>
      </c>
      <c r="E14300">
        <v>2782.59</v>
      </c>
      <c r="F14300" t="str">
        <f t="shared" si="1338"/>
        <v>high</v>
      </c>
      <c r="G14300" t="str">
        <f t="shared" si="1339"/>
        <v>high</v>
      </c>
      <c r="H14300">
        <v>0.12</v>
      </c>
      <c r="I14300">
        <v>333.91079999999999</v>
      </c>
      <c r="J14300">
        <v>9</v>
      </c>
      <c r="K14300" s="4" t="s">
        <v>350</v>
      </c>
      <c r="L14300" s="4" t="s">
        <v>1097</v>
      </c>
      <c r="M14300" t="s">
        <v>20</v>
      </c>
      <c r="N14300" t="s">
        <v>21</v>
      </c>
      <c r="O14300">
        <v>237.21</v>
      </c>
      <c r="P14300" t="str">
        <f t="shared" si="1340"/>
        <v>Not Good</v>
      </c>
      <c r="Q14300" t="str">
        <f t="shared" si="1341"/>
        <v>high impact</v>
      </c>
      <c r="R14300" t="str">
        <f t="shared" si="1342"/>
        <v>not good</v>
      </c>
      <c r="S14300" t="s">
        <v>47</v>
      </c>
      <c r="T14300" t="s">
        <v>47</v>
      </c>
      <c r="U14300">
        <v>2448.6792</v>
      </c>
      <c r="V14300">
        <f t="shared" si="1343"/>
        <v>2448.6792</v>
      </c>
    </row>
    <row r="14301" spans="1:22" x14ac:dyDescent="0.35">
      <c r="A14301" t="s">
        <v>14785</v>
      </c>
      <c r="B14301" t="s">
        <v>24</v>
      </c>
      <c r="C14301" t="s">
        <v>39</v>
      </c>
      <c r="D14301" t="s">
        <v>34</v>
      </c>
      <c r="E14301">
        <v>2850.31</v>
      </c>
      <c r="F14301" t="str">
        <f t="shared" si="1338"/>
        <v>high</v>
      </c>
      <c r="G14301" t="str">
        <f t="shared" si="1339"/>
        <v>high</v>
      </c>
      <c r="H14301">
        <v>0.03</v>
      </c>
      <c r="I14301">
        <v>85.509299999999996</v>
      </c>
      <c r="J14301">
        <v>9</v>
      </c>
      <c r="K14301" s="4" t="s">
        <v>1600</v>
      </c>
      <c r="L14301" s="3">
        <v>45052</v>
      </c>
      <c r="M14301" t="s">
        <v>28</v>
      </c>
      <c r="N14301" t="s">
        <v>21</v>
      </c>
      <c r="O14301">
        <v>542.37</v>
      </c>
      <c r="P14301" t="str">
        <f t="shared" si="1340"/>
        <v>Good</v>
      </c>
      <c r="Q14301" t="str">
        <f t="shared" si="1341"/>
        <v>high impact</v>
      </c>
      <c r="R14301" t="str">
        <f t="shared" si="1342"/>
        <v>good</v>
      </c>
      <c r="S14301" t="s">
        <v>30</v>
      </c>
      <c r="T14301" t="s">
        <v>30</v>
      </c>
      <c r="U14301">
        <v>2764.8006999999998</v>
      </c>
      <c r="V14301">
        <f t="shared" si="1343"/>
        <v>2764.8006999999998</v>
      </c>
    </row>
    <row r="14302" spans="1:22" x14ac:dyDescent="0.35">
      <c r="A14302" t="s">
        <v>14786</v>
      </c>
      <c r="B14302" t="s">
        <v>24</v>
      </c>
      <c r="C14302" t="s">
        <v>17</v>
      </c>
      <c r="D14302" t="s">
        <v>50</v>
      </c>
      <c r="E14302">
        <v>4453.3900000000003</v>
      </c>
      <c r="F14302" t="str">
        <f t="shared" si="1338"/>
        <v>high</v>
      </c>
      <c r="G14302" t="str">
        <f t="shared" si="1339"/>
        <v>high</v>
      </c>
      <c r="H14302">
        <v>0.13</v>
      </c>
      <c r="I14302">
        <v>578.94069999999999</v>
      </c>
      <c r="J14302">
        <v>4</v>
      </c>
      <c r="K14302" s="3">
        <v>44934</v>
      </c>
      <c r="L14302" s="3">
        <v>44965</v>
      </c>
      <c r="M14302" t="s">
        <v>43</v>
      </c>
      <c r="N14302" t="s">
        <v>36</v>
      </c>
      <c r="O14302">
        <v>1009.1</v>
      </c>
      <c r="P14302" t="str">
        <f t="shared" si="1340"/>
        <v>Good</v>
      </c>
      <c r="Q14302" t="str">
        <f t="shared" si="1341"/>
        <v>high impact</v>
      </c>
      <c r="R14302" t="str">
        <f t="shared" si="1342"/>
        <v>good</v>
      </c>
      <c r="S14302" t="s">
        <v>56</v>
      </c>
      <c r="T14302" t="s">
        <v>56</v>
      </c>
      <c r="U14302">
        <v>3874.4493000000002</v>
      </c>
      <c r="V14302">
        <f t="shared" si="1343"/>
        <v>3874.4493000000002</v>
      </c>
    </row>
    <row r="14303" spans="1:22" x14ac:dyDescent="0.35">
      <c r="A14303" t="s">
        <v>14787</v>
      </c>
      <c r="B14303" t="s">
        <v>16</v>
      </c>
      <c r="C14303" t="s">
        <v>25</v>
      </c>
      <c r="D14303" t="s">
        <v>18</v>
      </c>
      <c r="E14303">
        <v>366.47</v>
      </c>
      <c r="F14303" t="str">
        <f t="shared" si="1338"/>
        <v>low</v>
      </c>
      <c r="G14303" t="str">
        <f t="shared" si="1339"/>
        <v>low</v>
      </c>
      <c r="H14303">
        <v>0.11</v>
      </c>
      <c r="I14303">
        <v>40.311700000000002</v>
      </c>
      <c r="J14303">
        <v>8</v>
      </c>
      <c r="K14303" s="3">
        <v>45357</v>
      </c>
      <c r="L14303" s="3">
        <v>45388</v>
      </c>
      <c r="M14303" t="s">
        <v>43</v>
      </c>
      <c r="N14303" t="s">
        <v>21</v>
      </c>
      <c r="O14303">
        <v>44.53</v>
      </c>
      <c r="P14303" t="str">
        <f t="shared" si="1340"/>
        <v>Not Good</v>
      </c>
      <c r="Q14303" t="str">
        <f t="shared" si="1341"/>
        <v>normal</v>
      </c>
      <c r="R14303" t="str">
        <f t="shared" si="1342"/>
        <v>not good</v>
      </c>
      <c r="S14303" t="s">
        <v>37</v>
      </c>
      <c r="T14303" t="s">
        <v>37</v>
      </c>
      <c r="U14303">
        <v>326.1583</v>
      </c>
      <c r="V14303">
        <f t="shared" si="1343"/>
        <v>326.1583</v>
      </c>
    </row>
    <row r="14304" spans="1:22" x14ac:dyDescent="0.35">
      <c r="A14304" t="s">
        <v>14788</v>
      </c>
      <c r="B14304" t="s">
        <v>32</v>
      </c>
      <c r="C14304" t="s">
        <v>33</v>
      </c>
      <c r="D14304" t="s">
        <v>26</v>
      </c>
      <c r="E14304">
        <v>3177.89</v>
      </c>
      <c r="F14304" t="str">
        <f t="shared" si="1338"/>
        <v>high</v>
      </c>
      <c r="G14304" t="str">
        <f t="shared" si="1339"/>
        <v>high</v>
      </c>
      <c r="H14304">
        <v>0.05</v>
      </c>
      <c r="I14304">
        <v>158.89449999999999</v>
      </c>
      <c r="J14304">
        <v>9</v>
      </c>
      <c r="K14304" s="4" t="s">
        <v>554</v>
      </c>
      <c r="L14304" s="4" t="s">
        <v>246</v>
      </c>
      <c r="M14304" t="s">
        <v>28</v>
      </c>
      <c r="N14304" t="s">
        <v>21</v>
      </c>
      <c r="O14304">
        <v>881.07</v>
      </c>
      <c r="P14304" t="str">
        <f t="shared" si="1340"/>
        <v>Good</v>
      </c>
      <c r="Q14304" t="str">
        <f t="shared" si="1341"/>
        <v>high impact</v>
      </c>
      <c r="R14304" t="str">
        <f t="shared" si="1342"/>
        <v>good</v>
      </c>
      <c r="S14304" t="s">
        <v>37</v>
      </c>
      <c r="T14304" t="s">
        <v>37</v>
      </c>
      <c r="U14304">
        <v>3018.9955</v>
      </c>
      <c r="V14304">
        <f t="shared" si="1343"/>
        <v>3018.9955</v>
      </c>
    </row>
    <row r="14305" spans="1:22" x14ac:dyDescent="0.35">
      <c r="A14305" t="s">
        <v>14789</v>
      </c>
      <c r="B14305" t="s">
        <v>24</v>
      </c>
      <c r="C14305" t="s">
        <v>39</v>
      </c>
      <c r="D14305" t="s">
        <v>50</v>
      </c>
      <c r="E14305">
        <v>2141.58</v>
      </c>
      <c r="F14305" t="str">
        <f t="shared" si="1338"/>
        <v>high</v>
      </c>
      <c r="G14305" t="str">
        <f t="shared" si="1339"/>
        <v>high</v>
      </c>
      <c r="H14305">
        <v>0.22</v>
      </c>
      <c r="I14305">
        <v>471.14760000000001</v>
      </c>
      <c r="J14305">
        <v>5</v>
      </c>
      <c r="K14305" s="4" t="s">
        <v>162</v>
      </c>
      <c r="L14305" s="3">
        <v>45387</v>
      </c>
      <c r="M14305" t="s">
        <v>43</v>
      </c>
      <c r="N14305" t="s">
        <v>21</v>
      </c>
      <c r="O14305">
        <v>332.56</v>
      </c>
      <c r="P14305" t="str">
        <f t="shared" si="1340"/>
        <v>Not Good</v>
      </c>
      <c r="Q14305" t="str">
        <f t="shared" si="1341"/>
        <v>high impact</v>
      </c>
      <c r="R14305" t="str">
        <f t="shared" si="1342"/>
        <v>not good</v>
      </c>
      <c r="S14305" t="s">
        <v>72</v>
      </c>
      <c r="T14305" t="s">
        <v>72</v>
      </c>
      <c r="U14305">
        <v>1670.4323999999999</v>
      </c>
      <c r="V14305">
        <f t="shared" si="1343"/>
        <v>1670.4323999999999</v>
      </c>
    </row>
    <row r="14306" spans="1:22" x14ac:dyDescent="0.35">
      <c r="A14306" t="s">
        <v>14790</v>
      </c>
      <c r="B14306" t="s">
        <v>16</v>
      </c>
      <c r="C14306" t="s">
        <v>17</v>
      </c>
      <c r="D14306" t="s">
        <v>50</v>
      </c>
      <c r="E14306">
        <v>4557.84</v>
      </c>
      <c r="F14306" t="str">
        <f t="shared" si="1338"/>
        <v>high</v>
      </c>
      <c r="G14306" t="str">
        <f t="shared" si="1339"/>
        <v>high</v>
      </c>
      <c r="H14306">
        <v>0.14000000000000001</v>
      </c>
      <c r="I14306">
        <v>638.09760000000006</v>
      </c>
      <c r="J14306">
        <v>4</v>
      </c>
      <c r="K14306" s="4" t="s">
        <v>629</v>
      </c>
      <c r="L14306" s="4" t="s">
        <v>19</v>
      </c>
      <c r="M14306" t="s">
        <v>43</v>
      </c>
      <c r="N14306" t="s">
        <v>29</v>
      </c>
      <c r="O14306">
        <v>644.65</v>
      </c>
      <c r="P14306" t="str">
        <f t="shared" si="1340"/>
        <v>Good</v>
      </c>
      <c r="Q14306" t="str">
        <f t="shared" si="1341"/>
        <v>high impact</v>
      </c>
      <c r="R14306" t="str">
        <f t="shared" si="1342"/>
        <v>good</v>
      </c>
      <c r="S14306" t="s">
        <v>22</v>
      </c>
      <c r="T14306" t="s">
        <v>22</v>
      </c>
      <c r="U14306">
        <v>3919.7424000000001</v>
      </c>
      <c r="V14306">
        <f t="shared" si="1343"/>
        <v>3919.7424000000001</v>
      </c>
    </row>
    <row r="14307" spans="1:22" x14ac:dyDescent="0.35">
      <c r="A14307" t="s">
        <v>14791</v>
      </c>
      <c r="B14307" t="s">
        <v>32</v>
      </c>
      <c r="C14307" t="s">
        <v>25</v>
      </c>
      <c r="D14307" t="s">
        <v>46</v>
      </c>
      <c r="E14307">
        <v>4806.6499999999996</v>
      </c>
      <c r="F14307" t="str">
        <f t="shared" si="1338"/>
        <v>high</v>
      </c>
      <c r="G14307" t="str">
        <f t="shared" si="1339"/>
        <v>high</v>
      </c>
      <c r="H14307">
        <v>0.46</v>
      </c>
      <c r="I14307">
        <v>2211.0590000000002</v>
      </c>
      <c r="J14307">
        <v>1</v>
      </c>
      <c r="K14307" s="4" t="s">
        <v>1492</v>
      </c>
      <c r="L14307" s="4" t="s">
        <v>288</v>
      </c>
      <c r="M14307" t="s">
        <v>28</v>
      </c>
      <c r="N14307" t="s">
        <v>36</v>
      </c>
      <c r="O14307">
        <v>932.7</v>
      </c>
      <c r="P14307" t="str">
        <f t="shared" si="1340"/>
        <v>Good</v>
      </c>
      <c r="Q14307" t="str">
        <f t="shared" si="1341"/>
        <v>high impact</v>
      </c>
      <c r="R14307" t="str">
        <f t="shared" si="1342"/>
        <v>good</v>
      </c>
      <c r="S14307" t="s">
        <v>56</v>
      </c>
      <c r="T14307" t="s">
        <v>56</v>
      </c>
      <c r="U14307">
        <v>2595.5909999999999</v>
      </c>
      <c r="V14307">
        <f t="shared" si="1343"/>
        <v>2595.5909999999999</v>
      </c>
    </row>
    <row r="14308" spans="1:22" x14ac:dyDescent="0.35">
      <c r="A14308" t="s">
        <v>14792</v>
      </c>
      <c r="B14308" t="s">
        <v>58</v>
      </c>
      <c r="C14308" t="s">
        <v>33</v>
      </c>
      <c r="D14308" t="s">
        <v>18</v>
      </c>
      <c r="E14308">
        <v>934.21</v>
      </c>
      <c r="F14308" t="str">
        <f t="shared" si="1338"/>
        <v>low</v>
      </c>
      <c r="G14308" t="str">
        <f t="shared" si="1339"/>
        <v>low</v>
      </c>
      <c r="H14308">
        <v>0.2</v>
      </c>
      <c r="I14308">
        <v>186.84200000000001</v>
      </c>
      <c r="J14308">
        <v>3</v>
      </c>
      <c r="K14308" s="4" t="s">
        <v>433</v>
      </c>
      <c r="L14308" s="3">
        <v>44961</v>
      </c>
      <c r="M14308" t="s">
        <v>28</v>
      </c>
      <c r="N14308" t="s">
        <v>21</v>
      </c>
      <c r="O14308">
        <v>229.92</v>
      </c>
      <c r="P14308" t="str">
        <f t="shared" si="1340"/>
        <v>Not Good</v>
      </c>
      <c r="Q14308" t="str">
        <f t="shared" si="1341"/>
        <v>normal</v>
      </c>
      <c r="R14308" t="str">
        <f t="shared" si="1342"/>
        <v>not good</v>
      </c>
      <c r="S14308" t="s">
        <v>56</v>
      </c>
      <c r="T14308" t="s">
        <v>56</v>
      </c>
      <c r="U14308">
        <v>747.36800000000005</v>
      </c>
      <c r="V14308">
        <f t="shared" si="1343"/>
        <v>747.36800000000005</v>
      </c>
    </row>
    <row r="14309" spans="1:22" x14ac:dyDescent="0.35">
      <c r="A14309" t="s">
        <v>14793</v>
      </c>
      <c r="B14309" t="s">
        <v>58</v>
      </c>
      <c r="C14309" t="s">
        <v>39</v>
      </c>
      <c r="D14309" t="s">
        <v>50</v>
      </c>
      <c r="E14309">
        <v>1479.2</v>
      </c>
      <c r="F14309" t="str">
        <f t="shared" si="1338"/>
        <v>medium</v>
      </c>
      <c r="G14309" t="str">
        <f t="shared" si="1339"/>
        <v>low</v>
      </c>
      <c r="H14309">
        <v>0.44</v>
      </c>
      <c r="I14309">
        <v>650.84799999999996</v>
      </c>
      <c r="J14309">
        <v>2</v>
      </c>
      <c r="K14309" s="3">
        <v>45148</v>
      </c>
      <c r="L14309" s="4" t="s">
        <v>447</v>
      </c>
      <c r="M14309" t="s">
        <v>43</v>
      </c>
      <c r="N14309" t="s">
        <v>21</v>
      </c>
      <c r="O14309">
        <v>103.5</v>
      </c>
      <c r="P14309" t="str">
        <f t="shared" si="1340"/>
        <v>Not Good</v>
      </c>
      <c r="Q14309" t="str">
        <f t="shared" si="1341"/>
        <v>high impact</v>
      </c>
      <c r="R14309" t="str">
        <f t="shared" si="1342"/>
        <v>not good</v>
      </c>
      <c r="S14309" t="s">
        <v>37</v>
      </c>
      <c r="T14309" t="s">
        <v>37</v>
      </c>
      <c r="U14309">
        <v>828.35199999999998</v>
      </c>
      <c r="V14309">
        <f t="shared" si="1343"/>
        <v>828.35199999999998</v>
      </c>
    </row>
    <row r="14310" spans="1:22" x14ac:dyDescent="0.35">
      <c r="A14310" t="s">
        <v>14794</v>
      </c>
      <c r="B14310" t="s">
        <v>24</v>
      </c>
      <c r="C14310" t="s">
        <v>17</v>
      </c>
      <c r="D14310" t="s">
        <v>18</v>
      </c>
      <c r="E14310">
        <v>1439.94</v>
      </c>
      <c r="F14310" t="str">
        <f t="shared" si="1338"/>
        <v>medium</v>
      </c>
      <c r="G14310" t="str">
        <f t="shared" si="1339"/>
        <v>low</v>
      </c>
      <c r="H14310">
        <v>0.15</v>
      </c>
      <c r="I14310">
        <v>215.99100000000001</v>
      </c>
      <c r="J14310">
        <v>7</v>
      </c>
      <c r="K14310" s="4" t="s">
        <v>524</v>
      </c>
      <c r="L14310" s="4" t="s">
        <v>1717</v>
      </c>
      <c r="M14310" t="s">
        <v>43</v>
      </c>
      <c r="N14310" t="s">
        <v>21</v>
      </c>
      <c r="O14310">
        <v>377.34</v>
      </c>
      <c r="P14310" t="str">
        <f t="shared" si="1340"/>
        <v>Not Good</v>
      </c>
      <c r="Q14310" t="str">
        <f t="shared" si="1341"/>
        <v>high impact</v>
      </c>
      <c r="R14310" t="str">
        <f t="shared" si="1342"/>
        <v>not good</v>
      </c>
      <c r="S14310" t="s">
        <v>22</v>
      </c>
      <c r="T14310" t="s">
        <v>22</v>
      </c>
      <c r="U14310">
        <v>1223.9490000000001</v>
      </c>
      <c r="V14310">
        <f t="shared" si="1343"/>
        <v>1223.9490000000001</v>
      </c>
    </row>
    <row r="14311" spans="1:22" x14ac:dyDescent="0.35">
      <c r="A14311" t="s">
        <v>14795</v>
      </c>
      <c r="B14311" t="s">
        <v>16</v>
      </c>
      <c r="C14311" t="s">
        <v>25</v>
      </c>
      <c r="D14311" t="s">
        <v>26</v>
      </c>
      <c r="E14311">
        <v>593.08000000000004</v>
      </c>
      <c r="F14311" t="str">
        <f t="shared" si="1338"/>
        <v>low</v>
      </c>
      <c r="G14311" t="str">
        <f t="shared" si="1339"/>
        <v>low</v>
      </c>
      <c r="H14311">
        <v>0.42</v>
      </c>
      <c r="I14311">
        <v>249.09360000000001</v>
      </c>
      <c r="J14311">
        <v>4</v>
      </c>
      <c r="K14311" s="3">
        <v>45264</v>
      </c>
      <c r="L14311" s="4" t="s">
        <v>1089</v>
      </c>
      <c r="M14311" t="s">
        <v>20</v>
      </c>
      <c r="N14311" t="s">
        <v>29</v>
      </c>
      <c r="O14311">
        <v>103.71</v>
      </c>
      <c r="P14311" t="str">
        <f t="shared" si="1340"/>
        <v>Not Good</v>
      </c>
      <c r="Q14311" t="str">
        <f t="shared" si="1341"/>
        <v>high impact</v>
      </c>
      <c r="R14311" t="str">
        <f t="shared" si="1342"/>
        <v>not good</v>
      </c>
      <c r="S14311" t="s">
        <v>37</v>
      </c>
      <c r="T14311" t="s">
        <v>37</v>
      </c>
      <c r="U14311">
        <v>343.9864</v>
      </c>
      <c r="V14311">
        <f t="shared" si="1343"/>
        <v>343.9864</v>
      </c>
    </row>
    <row r="14312" spans="1:22" x14ac:dyDescent="0.35">
      <c r="A14312" t="s">
        <v>14796</v>
      </c>
      <c r="B14312" t="s">
        <v>58</v>
      </c>
      <c r="C14312" t="s">
        <v>33</v>
      </c>
      <c r="D14312" t="s">
        <v>50</v>
      </c>
      <c r="E14312">
        <v>2466.4299999999998</v>
      </c>
      <c r="F14312" t="str">
        <f t="shared" si="1338"/>
        <v>high</v>
      </c>
      <c r="G14312" t="str">
        <f t="shared" si="1339"/>
        <v>high</v>
      </c>
      <c r="H14312">
        <v>0.23</v>
      </c>
      <c r="I14312">
        <v>567.27890000000002</v>
      </c>
      <c r="J14312">
        <v>9</v>
      </c>
      <c r="K14312" s="4" t="s">
        <v>208</v>
      </c>
      <c r="L14312" s="4" t="s">
        <v>463</v>
      </c>
      <c r="M14312" t="s">
        <v>43</v>
      </c>
      <c r="N14312" t="s">
        <v>21</v>
      </c>
      <c r="O14312">
        <v>444.78</v>
      </c>
      <c r="P14312" t="str">
        <f t="shared" si="1340"/>
        <v>Not Good</v>
      </c>
      <c r="Q14312" t="str">
        <f t="shared" si="1341"/>
        <v>high impact</v>
      </c>
      <c r="R14312" t="str">
        <f t="shared" si="1342"/>
        <v>not good</v>
      </c>
      <c r="S14312" t="s">
        <v>30</v>
      </c>
      <c r="T14312" t="s">
        <v>30</v>
      </c>
      <c r="U14312">
        <v>1899.1511</v>
      </c>
      <c r="V14312">
        <f t="shared" si="1343"/>
        <v>1899.1511</v>
      </c>
    </row>
    <row r="14313" spans="1:22" x14ac:dyDescent="0.35">
      <c r="A14313" t="s">
        <v>14797</v>
      </c>
      <c r="B14313" t="s">
        <v>16</v>
      </c>
      <c r="C14313" t="s">
        <v>39</v>
      </c>
      <c r="D14313" t="s">
        <v>50</v>
      </c>
      <c r="E14313">
        <v>2614.1</v>
      </c>
      <c r="F14313" t="str">
        <f t="shared" si="1338"/>
        <v>high</v>
      </c>
      <c r="G14313" t="str">
        <f t="shared" si="1339"/>
        <v>high</v>
      </c>
      <c r="H14313">
        <v>0.02</v>
      </c>
      <c r="I14313">
        <v>52.281999999999996</v>
      </c>
      <c r="J14313">
        <v>9</v>
      </c>
      <c r="K14313" s="3">
        <v>45085</v>
      </c>
      <c r="L14313" s="3">
        <v>45268</v>
      </c>
      <c r="M14313" t="s">
        <v>20</v>
      </c>
      <c r="N14313" t="s">
        <v>21</v>
      </c>
      <c r="O14313">
        <v>673.98</v>
      </c>
      <c r="P14313" t="str">
        <f t="shared" si="1340"/>
        <v>Good</v>
      </c>
      <c r="Q14313" t="str">
        <f t="shared" si="1341"/>
        <v>high impact</v>
      </c>
      <c r="R14313" t="str">
        <f t="shared" si="1342"/>
        <v>good</v>
      </c>
      <c r="S14313" t="s">
        <v>47</v>
      </c>
      <c r="T14313" t="s">
        <v>47</v>
      </c>
      <c r="U14313">
        <v>2561.8180000000002</v>
      </c>
      <c r="V14313">
        <f t="shared" si="1343"/>
        <v>2561.8180000000002</v>
      </c>
    </row>
    <row r="14314" spans="1:22" x14ac:dyDescent="0.35">
      <c r="A14314" t="s">
        <v>14798</v>
      </c>
      <c r="B14314" t="s">
        <v>16</v>
      </c>
      <c r="C14314" t="s">
        <v>17</v>
      </c>
      <c r="D14314" t="s">
        <v>26</v>
      </c>
      <c r="E14314">
        <v>2907.59</v>
      </c>
      <c r="F14314" t="str">
        <f t="shared" si="1338"/>
        <v>high</v>
      </c>
      <c r="G14314" t="str">
        <f t="shared" si="1339"/>
        <v>high</v>
      </c>
      <c r="H14314">
        <v>0.24</v>
      </c>
      <c r="I14314">
        <v>697.82159999999999</v>
      </c>
      <c r="J14314">
        <v>2</v>
      </c>
      <c r="K14314" s="4" t="s">
        <v>422</v>
      </c>
      <c r="L14314" s="4" t="s">
        <v>392</v>
      </c>
      <c r="M14314" t="s">
        <v>28</v>
      </c>
      <c r="N14314" t="s">
        <v>29</v>
      </c>
      <c r="O14314">
        <v>551.01</v>
      </c>
      <c r="P14314" t="str">
        <f t="shared" si="1340"/>
        <v>Good</v>
      </c>
      <c r="Q14314" t="str">
        <f t="shared" si="1341"/>
        <v>high impact</v>
      </c>
      <c r="R14314" t="str">
        <f t="shared" si="1342"/>
        <v>good</v>
      </c>
      <c r="S14314" t="s">
        <v>47</v>
      </c>
      <c r="T14314" t="s">
        <v>47</v>
      </c>
      <c r="U14314">
        <v>2209.7683999999999</v>
      </c>
      <c r="V14314">
        <f t="shared" si="1343"/>
        <v>2209.7683999999999</v>
      </c>
    </row>
    <row r="14315" spans="1:22" x14ac:dyDescent="0.35">
      <c r="A14315" t="s">
        <v>14799</v>
      </c>
      <c r="B14315" t="s">
        <v>58</v>
      </c>
      <c r="C14315" t="s">
        <v>25</v>
      </c>
      <c r="D14315" t="s">
        <v>18</v>
      </c>
      <c r="E14315">
        <v>3348.5</v>
      </c>
      <c r="F14315" t="str">
        <f t="shared" si="1338"/>
        <v>high</v>
      </c>
      <c r="G14315" t="str">
        <f t="shared" si="1339"/>
        <v>high</v>
      </c>
      <c r="H14315">
        <v>0.11</v>
      </c>
      <c r="I14315">
        <v>368.33499999999998</v>
      </c>
      <c r="J14315">
        <v>3</v>
      </c>
      <c r="K14315" s="4" t="s">
        <v>1503</v>
      </c>
      <c r="L14315" s="4" t="s">
        <v>82</v>
      </c>
      <c r="M14315" t="s">
        <v>20</v>
      </c>
      <c r="N14315" t="s">
        <v>29</v>
      </c>
      <c r="O14315">
        <v>541.24</v>
      </c>
      <c r="P14315" t="str">
        <f t="shared" si="1340"/>
        <v>Good</v>
      </c>
      <c r="Q14315" t="str">
        <f t="shared" si="1341"/>
        <v>high impact</v>
      </c>
      <c r="R14315" t="str">
        <f t="shared" si="1342"/>
        <v>good</v>
      </c>
      <c r="S14315" t="s">
        <v>56</v>
      </c>
      <c r="T14315" t="s">
        <v>56</v>
      </c>
      <c r="U14315">
        <v>2980.165</v>
      </c>
      <c r="V14315">
        <f t="shared" si="1343"/>
        <v>2980.165</v>
      </c>
    </row>
    <row r="14316" spans="1:22" x14ac:dyDescent="0.35">
      <c r="A14316" t="s">
        <v>14800</v>
      </c>
      <c r="B14316" t="s">
        <v>16</v>
      </c>
      <c r="C14316" t="s">
        <v>33</v>
      </c>
      <c r="D14316" t="s">
        <v>18</v>
      </c>
      <c r="E14316">
        <v>408.3</v>
      </c>
      <c r="F14316" t="str">
        <f t="shared" si="1338"/>
        <v>low</v>
      </c>
      <c r="G14316" t="str">
        <f t="shared" si="1339"/>
        <v>low</v>
      </c>
      <c r="H14316">
        <v>0.15</v>
      </c>
      <c r="I14316">
        <v>61.244999999999997</v>
      </c>
      <c r="J14316">
        <v>8</v>
      </c>
      <c r="K14316" s="3">
        <v>45113</v>
      </c>
      <c r="L14316" s="3">
        <v>45266</v>
      </c>
      <c r="M14316" t="s">
        <v>43</v>
      </c>
      <c r="N14316" t="s">
        <v>29</v>
      </c>
      <c r="O14316">
        <v>104.91</v>
      </c>
      <c r="P14316" t="str">
        <f t="shared" si="1340"/>
        <v>Not Good</v>
      </c>
      <c r="Q14316" t="str">
        <f t="shared" si="1341"/>
        <v>normal</v>
      </c>
      <c r="R14316" t="str">
        <f t="shared" si="1342"/>
        <v>not good</v>
      </c>
      <c r="S14316" t="s">
        <v>72</v>
      </c>
      <c r="T14316" t="s">
        <v>72</v>
      </c>
      <c r="U14316">
        <v>347.05500000000001</v>
      </c>
      <c r="V14316">
        <f t="shared" si="1343"/>
        <v>347.05500000000001</v>
      </c>
    </row>
    <row r="14317" spans="1:22" x14ac:dyDescent="0.35">
      <c r="A14317" t="s">
        <v>14801</v>
      </c>
      <c r="B14317" t="s">
        <v>58</v>
      </c>
      <c r="C14317" t="s">
        <v>39</v>
      </c>
      <c r="D14317" t="s">
        <v>50</v>
      </c>
      <c r="E14317">
        <v>3150.17</v>
      </c>
      <c r="F14317" t="str">
        <f t="shared" si="1338"/>
        <v>high</v>
      </c>
      <c r="G14317" t="str">
        <f t="shared" si="1339"/>
        <v>high</v>
      </c>
      <c r="H14317">
        <v>0.34</v>
      </c>
      <c r="I14317">
        <v>1071.0578</v>
      </c>
      <c r="J14317">
        <v>3</v>
      </c>
      <c r="K14317" s="4" t="s">
        <v>445</v>
      </c>
      <c r="L14317" s="4" t="s">
        <v>424</v>
      </c>
      <c r="M14317" t="s">
        <v>20</v>
      </c>
      <c r="N14317" t="s">
        <v>29</v>
      </c>
      <c r="O14317">
        <v>917.46</v>
      </c>
      <c r="P14317" t="str">
        <f t="shared" si="1340"/>
        <v>Good</v>
      </c>
      <c r="Q14317" t="str">
        <f t="shared" si="1341"/>
        <v>high impact</v>
      </c>
      <c r="R14317" t="str">
        <f t="shared" si="1342"/>
        <v>good</v>
      </c>
      <c r="S14317" t="s">
        <v>37</v>
      </c>
      <c r="T14317" t="s">
        <v>37</v>
      </c>
      <c r="U14317">
        <v>2079.1122</v>
      </c>
      <c r="V14317">
        <f t="shared" si="1343"/>
        <v>2079.1122</v>
      </c>
    </row>
    <row r="14318" spans="1:22" x14ac:dyDescent="0.35">
      <c r="A14318" t="s">
        <v>14802</v>
      </c>
      <c r="B14318" t="s">
        <v>24</v>
      </c>
      <c r="C14318" t="s">
        <v>17</v>
      </c>
      <c r="D14318" t="s">
        <v>26</v>
      </c>
      <c r="E14318">
        <v>4577.67</v>
      </c>
      <c r="F14318" t="str">
        <f t="shared" si="1338"/>
        <v>high</v>
      </c>
      <c r="G14318" t="str">
        <f t="shared" si="1339"/>
        <v>high</v>
      </c>
      <c r="H14318">
        <v>0.26</v>
      </c>
      <c r="I14318">
        <v>1190.1941999999999</v>
      </c>
      <c r="J14318">
        <v>4</v>
      </c>
      <c r="K14318" s="4" t="s">
        <v>457</v>
      </c>
      <c r="L14318" s="4" t="s">
        <v>1010</v>
      </c>
      <c r="M14318" t="s">
        <v>43</v>
      </c>
      <c r="N14318" t="s">
        <v>29</v>
      </c>
      <c r="O14318">
        <v>1087.6600000000001</v>
      </c>
      <c r="P14318" t="str">
        <f t="shared" si="1340"/>
        <v>Good</v>
      </c>
      <c r="Q14318" t="str">
        <f t="shared" si="1341"/>
        <v>high impact</v>
      </c>
      <c r="R14318" t="str">
        <f t="shared" si="1342"/>
        <v>good</v>
      </c>
      <c r="S14318" t="s">
        <v>56</v>
      </c>
      <c r="T14318" t="s">
        <v>56</v>
      </c>
      <c r="U14318">
        <v>3387.4758000000002</v>
      </c>
      <c r="V14318">
        <f t="shared" si="1343"/>
        <v>3387.4758000000002</v>
      </c>
    </row>
    <row r="14319" spans="1:22" x14ac:dyDescent="0.35">
      <c r="A14319" t="s">
        <v>14803</v>
      </c>
      <c r="B14319" t="s">
        <v>32</v>
      </c>
      <c r="C14319" t="s">
        <v>25</v>
      </c>
      <c r="D14319" t="s">
        <v>34</v>
      </c>
      <c r="E14319">
        <v>2329.46</v>
      </c>
      <c r="F14319" t="str">
        <f t="shared" si="1338"/>
        <v>high</v>
      </c>
      <c r="G14319" t="str">
        <f t="shared" si="1339"/>
        <v>high</v>
      </c>
      <c r="H14319">
        <v>0.44</v>
      </c>
      <c r="I14319">
        <v>1024.9623999999999</v>
      </c>
      <c r="J14319">
        <v>3</v>
      </c>
      <c r="K14319" s="4" t="s">
        <v>536</v>
      </c>
      <c r="L14319" s="4" t="s">
        <v>27</v>
      </c>
      <c r="M14319" t="s">
        <v>43</v>
      </c>
      <c r="N14319" t="s">
        <v>29</v>
      </c>
      <c r="O14319">
        <v>649.32000000000005</v>
      </c>
      <c r="P14319" t="str">
        <f t="shared" si="1340"/>
        <v>Good</v>
      </c>
      <c r="Q14319" t="str">
        <f t="shared" si="1341"/>
        <v>high impact</v>
      </c>
      <c r="R14319" t="str">
        <f t="shared" si="1342"/>
        <v>good</v>
      </c>
      <c r="S14319" t="s">
        <v>47</v>
      </c>
      <c r="T14319" t="s">
        <v>47</v>
      </c>
      <c r="U14319">
        <v>1304.4975999999999</v>
      </c>
      <c r="V14319">
        <f t="shared" si="1343"/>
        <v>1304.4975999999999</v>
      </c>
    </row>
    <row r="14320" spans="1:22" x14ac:dyDescent="0.35">
      <c r="A14320" t="s">
        <v>14804</v>
      </c>
      <c r="B14320" t="s">
        <v>32</v>
      </c>
      <c r="C14320" t="s">
        <v>33</v>
      </c>
      <c r="D14320" t="s">
        <v>18</v>
      </c>
      <c r="E14320">
        <v>622.89</v>
      </c>
      <c r="F14320" t="str">
        <f t="shared" si="1338"/>
        <v>low</v>
      </c>
      <c r="G14320" t="str">
        <f t="shared" si="1339"/>
        <v>low</v>
      </c>
      <c r="H14320">
        <v>0.47</v>
      </c>
      <c r="I14320">
        <v>292.75830000000002</v>
      </c>
      <c r="J14320">
        <v>2</v>
      </c>
      <c r="K14320" s="4" t="s">
        <v>1034</v>
      </c>
      <c r="L14320" s="3">
        <v>44929</v>
      </c>
      <c r="M14320" t="s">
        <v>43</v>
      </c>
      <c r="N14320" t="s">
        <v>29</v>
      </c>
      <c r="O14320">
        <v>152.21</v>
      </c>
      <c r="P14320" t="str">
        <f t="shared" si="1340"/>
        <v>Not Good</v>
      </c>
      <c r="Q14320" t="str">
        <f t="shared" si="1341"/>
        <v>high impact</v>
      </c>
      <c r="R14320" t="str">
        <f t="shared" si="1342"/>
        <v>not good</v>
      </c>
      <c r="S14320" t="s">
        <v>37</v>
      </c>
      <c r="T14320" t="s">
        <v>37</v>
      </c>
      <c r="U14320">
        <v>330.13170000000002</v>
      </c>
      <c r="V14320">
        <f t="shared" si="1343"/>
        <v>330.13170000000002</v>
      </c>
    </row>
    <row r="14321" spans="1:22" x14ac:dyDescent="0.35">
      <c r="A14321" t="s">
        <v>14805</v>
      </c>
      <c r="B14321" t="s">
        <v>24</v>
      </c>
      <c r="C14321" t="s">
        <v>39</v>
      </c>
      <c r="D14321" t="s">
        <v>34</v>
      </c>
      <c r="E14321">
        <v>521.13</v>
      </c>
      <c r="F14321" t="str">
        <f t="shared" si="1338"/>
        <v>low</v>
      </c>
      <c r="G14321" t="str">
        <f t="shared" si="1339"/>
        <v>low</v>
      </c>
      <c r="H14321">
        <v>0.35</v>
      </c>
      <c r="I14321">
        <v>182.3955</v>
      </c>
      <c r="J14321">
        <v>1</v>
      </c>
      <c r="K14321" s="4" t="s">
        <v>1385</v>
      </c>
      <c r="L14321" s="4" t="s">
        <v>202</v>
      </c>
      <c r="M14321" t="s">
        <v>28</v>
      </c>
      <c r="N14321" t="s">
        <v>29</v>
      </c>
      <c r="O14321">
        <v>129</v>
      </c>
      <c r="P14321" t="str">
        <f t="shared" si="1340"/>
        <v>Not Good</v>
      </c>
      <c r="Q14321" t="str">
        <f t="shared" si="1341"/>
        <v>high impact</v>
      </c>
      <c r="R14321" t="str">
        <f t="shared" si="1342"/>
        <v>not good</v>
      </c>
      <c r="S14321" t="s">
        <v>56</v>
      </c>
      <c r="T14321" t="s">
        <v>56</v>
      </c>
      <c r="U14321">
        <v>338.73450000000003</v>
      </c>
      <c r="V14321">
        <f t="shared" si="1343"/>
        <v>338.73450000000003</v>
      </c>
    </row>
    <row r="14322" spans="1:22" x14ac:dyDescent="0.35">
      <c r="A14322" t="s">
        <v>14806</v>
      </c>
      <c r="B14322" t="s">
        <v>58</v>
      </c>
      <c r="C14322" t="s">
        <v>17</v>
      </c>
      <c r="D14322" t="s">
        <v>50</v>
      </c>
      <c r="E14322">
        <v>1480.59</v>
      </c>
      <c r="F14322" t="str">
        <f t="shared" si="1338"/>
        <v>medium</v>
      </c>
      <c r="G14322" t="str">
        <f t="shared" si="1339"/>
        <v>low</v>
      </c>
      <c r="H14322">
        <v>0.43</v>
      </c>
      <c r="I14322">
        <v>636.65369999999996</v>
      </c>
      <c r="J14322">
        <v>3</v>
      </c>
      <c r="K14322" s="3">
        <v>45546</v>
      </c>
      <c r="L14322" s="3">
        <v>45607</v>
      </c>
      <c r="M14322" t="s">
        <v>20</v>
      </c>
      <c r="N14322" t="s">
        <v>29</v>
      </c>
      <c r="O14322">
        <v>155.97</v>
      </c>
      <c r="P14322" t="str">
        <f t="shared" si="1340"/>
        <v>Not Good</v>
      </c>
      <c r="Q14322" t="str">
        <f t="shared" si="1341"/>
        <v>high impact</v>
      </c>
      <c r="R14322" t="str">
        <f t="shared" si="1342"/>
        <v>not good</v>
      </c>
      <c r="S14322" t="s">
        <v>72</v>
      </c>
      <c r="T14322" t="s">
        <v>72</v>
      </c>
      <c r="U14322">
        <v>843.93629999999996</v>
      </c>
      <c r="V14322">
        <f t="shared" si="1343"/>
        <v>843.93629999999996</v>
      </c>
    </row>
    <row r="14323" spans="1:22" x14ac:dyDescent="0.35">
      <c r="A14323" t="s">
        <v>14807</v>
      </c>
      <c r="B14323" t="s">
        <v>58</v>
      </c>
      <c r="C14323" t="s">
        <v>25</v>
      </c>
      <c r="D14323" t="s">
        <v>34</v>
      </c>
      <c r="E14323">
        <v>3787.37</v>
      </c>
      <c r="F14323" t="str">
        <f t="shared" si="1338"/>
        <v>high</v>
      </c>
      <c r="G14323" t="str">
        <f t="shared" si="1339"/>
        <v>high</v>
      </c>
      <c r="H14323">
        <v>0.1</v>
      </c>
      <c r="I14323">
        <v>378.73700000000002</v>
      </c>
      <c r="J14323">
        <v>9</v>
      </c>
      <c r="K14323" s="3">
        <v>45605</v>
      </c>
      <c r="L14323" s="3">
        <v>45635</v>
      </c>
      <c r="M14323" t="s">
        <v>20</v>
      </c>
      <c r="N14323" t="s">
        <v>21</v>
      </c>
      <c r="O14323">
        <v>1068.1400000000001</v>
      </c>
      <c r="P14323" t="str">
        <f t="shared" si="1340"/>
        <v>Good</v>
      </c>
      <c r="Q14323" t="str">
        <f t="shared" si="1341"/>
        <v>high impact</v>
      </c>
      <c r="R14323" t="str">
        <f t="shared" si="1342"/>
        <v>good</v>
      </c>
      <c r="S14323" t="s">
        <v>56</v>
      </c>
      <c r="T14323" t="s">
        <v>56</v>
      </c>
      <c r="U14323">
        <v>3408.6329999999998</v>
      </c>
      <c r="V14323">
        <f t="shared" si="1343"/>
        <v>3408.6329999999998</v>
      </c>
    </row>
    <row r="14324" spans="1:22" x14ac:dyDescent="0.35">
      <c r="A14324" t="s">
        <v>14808</v>
      </c>
      <c r="B14324" t="s">
        <v>58</v>
      </c>
      <c r="C14324" t="s">
        <v>33</v>
      </c>
      <c r="D14324" t="s">
        <v>34</v>
      </c>
      <c r="E14324">
        <v>1378.9</v>
      </c>
      <c r="F14324" t="str">
        <f t="shared" si="1338"/>
        <v>medium</v>
      </c>
      <c r="G14324" t="str">
        <f t="shared" si="1339"/>
        <v>low</v>
      </c>
      <c r="H14324">
        <v>0.04</v>
      </c>
      <c r="I14324">
        <v>55.155999999999999</v>
      </c>
      <c r="J14324">
        <v>8</v>
      </c>
      <c r="K14324" s="4" t="s">
        <v>40</v>
      </c>
      <c r="L14324" s="4" t="s">
        <v>359</v>
      </c>
      <c r="M14324" t="s">
        <v>20</v>
      </c>
      <c r="N14324" t="s">
        <v>36</v>
      </c>
      <c r="O14324">
        <v>108.3</v>
      </c>
      <c r="P14324" t="str">
        <f t="shared" si="1340"/>
        <v>Not Good</v>
      </c>
      <c r="Q14324" t="str">
        <f t="shared" si="1341"/>
        <v>high impact</v>
      </c>
      <c r="R14324" t="str">
        <f t="shared" si="1342"/>
        <v>not good</v>
      </c>
      <c r="S14324" t="s">
        <v>47</v>
      </c>
      <c r="T14324" t="s">
        <v>47</v>
      </c>
      <c r="U14324">
        <v>1323.7439999999999</v>
      </c>
      <c r="V14324">
        <f t="shared" si="1343"/>
        <v>1323.7439999999999</v>
      </c>
    </row>
    <row r="14325" spans="1:22" x14ac:dyDescent="0.35">
      <c r="A14325" t="s">
        <v>14809</v>
      </c>
      <c r="B14325" t="s">
        <v>58</v>
      </c>
      <c r="C14325" t="s">
        <v>39</v>
      </c>
      <c r="D14325" t="s">
        <v>18</v>
      </c>
      <c r="E14325">
        <v>4090.22</v>
      </c>
      <c r="F14325" t="str">
        <f t="shared" si="1338"/>
        <v>high</v>
      </c>
      <c r="G14325" t="str">
        <f t="shared" si="1339"/>
        <v>high</v>
      </c>
      <c r="H14325">
        <v>0.17</v>
      </c>
      <c r="I14325">
        <v>695.3374</v>
      </c>
      <c r="J14325">
        <v>9</v>
      </c>
      <c r="K14325" s="3">
        <v>45301</v>
      </c>
      <c r="L14325" s="3">
        <v>45361</v>
      </c>
      <c r="M14325" t="s">
        <v>20</v>
      </c>
      <c r="N14325" t="s">
        <v>21</v>
      </c>
      <c r="O14325">
        <v>747.88</v>
      </c>
      <c r="P14325" t="str">
        <f t="shared" si="1340"/>
        <v>Good</v>
      </c>
      <c r="Q14325" t="str">
        <f t="shared" si="1341"/>
        <v>high impact</v>
      </c>
      <c r="R14325" t="str">
        <f t="shared" si="1342"/>
        <v>good</v>
      </c>
      <c r="S14325" t="s">
        <v>22</v>
      </c>
      <c r="T14325" t="s">
        <v>22</v>
      </c>
      <c r="U14325">
        <v>3394.8825999999999</v>
      </c>
      <c r="V14325">
        <f t="shared" si="1343"/>
        <v>3394.8825999999999</v>
      </c>
    </row>
    <row r="14326" spans="1:22" x14ac:dyDescent="0.35">
      <c r="A14326" t="s">
        <v>14810</v>
      </c>
      <c r="B14326" t="s">
        <v>24</v>
      </c>
      <c r="C14326" t="s">
        <v>17</v>
      </c>
      <c r="D14326" t="s">
        <v>50</v>
      </c>
      <c r="E14326">
        <v>4116.33</v>
      </c>
      <c r="F14326" t="str">
        <f t="shared" si="1338"/>
        <v>high</v>
      </c>
      <c r="G14326" t="str">
        <f t="shared" si="1339"/>
        <v>high</v>
      </c>
      <c r="H14326">
        <v>0.16</v>
      </c>
      <c r="I14326">
        <v>658.61279999999999</v>
      </c>
      <c r="J14326">
        <v>5</v>
      </c>
      <c r="K14326" s="4" t="s">
        <v>162</v>
      </c>
      <c r="L14326" s="3">
        <v>45356</v>
      </c>
      <c r="M14326" t="s">
        <v>43</v>
      </c>
      <c r="N14326" t="s">
        <v>29</v>
      </c>
      <c r="O14326">
        <v>219.05</v>
      </c>
      <c r="P14326" t="str">
        <f t="shared" si="1340"/>
        <v>Not Good</v>
      </c>
      <c r="Q14326" t="str">
        <f t="shared" si="1341"/>
        <v>high impact</v>
      </c>
      <c r="R14326" t="str">
        <f t="shared" si="1342"/>
        <v>not good</v>
      </c>
      <c r="S14326" t="s">
        <v>30</v>
      </c>
      <c r="T14326" t="s">
        <v>30</v>
      </c>
      <c r="U14326">
        <v>3457.7172</v>
      </c>
      <c r="V14326">
        <f t="shared" si="1343"/>
        <v>3457.7172</v>
      </c>
    </row>
    <row r="14327" spans="1:22" x14ac:dyDescent="0.35">
      <c r="A14327" t="s">
        <v>14811</v>
      </c>
      <c r="B14327" t="s">
        <v>32</v>
      </c>
      <c r="C14327" t="s">
        <v>25</v>
      </c>
      <c r="D14327" t="s">
        <v>34</v>
      </c>
      <c r="E14327">
        <v>2339.85</v>
      </c>
      <c r="F14327" t="str">
        <f t="shared" si="1338"/>
        <v>high</v>
      </c>
      <c r="G14327" t="str">
        <f t="shared" si="1339"/>
        <v>high</v>
      </c>
      <c r="H14327">
        <v>0.33</v>
      </c>
      <c r="I14327">
        <v>772.15049999999997</v>
      </c>
      <c r="J14327">
        <v>5</v>
      </c>
      <c r="K14327" s="4" t="s">
        <v>290</v>
      </c>
      <c r="L14327" s="4" t="s">
        <v>153</v>
      </c>
      <c r="M14327" t="s">
        <v>20</v>
      </c>
      <c r="N14327" t="s">
        <v>21</v>
      </c>
      <c r="O14327">
        <v>330.38</v>
      </c>
      <c r="P14327" t="str">
        <f t="shared" si="1340"/>
        <v>Not Good</v>
      </c>
      <c r="Q14327" t="str">
        <f t="shared" si="1341"/>
        <v>high impact</v>
      </c>
      <c r="R14327" t="str">
        <f t="shared" si="1342"/>
        <v>not good</v>
      </c>
      <c r="S14327" t="s">
        <v>30</v>
      </c>
      <c r="T14327" t="s">
        <v>30</v>
      </c>
      <c r="U14327">
        <v>1567.6994999999999</v>
      </c>
      <c r="V14327">
        <f t="shared" si="1343"/>
        <v>1567.6994999999999</v>
      </c>
    </row>
    <row r="14328" spans="1:22" x14ac:dyDescent="0.35">
      <c r="A14328" t="s">
        <v>14812</v>
      </c>
      <c r="B14328" t="s">
        <v>16</v>
      </c>
      <c r="C14328" t="s">
        <v>33</v>
      </c>
      <c r="D14328" t="s">
        <v>18</v>
      </c>
      <c r="E14328">
        <v>1573.87</v>
      </c>
      <c r="F14328" t="str">
        <f t="shared" si="1338"/>
        <v>medium</v>
      </c>
      <c r="G14328" t="str">
        <f t="shared" si="1339"/>
        <v>low</v>
      </c>
      <c r="H14328">
        <v>0.42</v>
      </c>
      <c r="I14328">
        <v>661.02539999999999</v>
      </c>
      <c r="J14328">
        <v>8</v>
      </c>
      <c r="K14328" s="4" t="s">
        <v>340</v>
      </c>
      <c r="L14328" s="3">
        <v>44988</v>
      </c>
      <c r="M14328" t="s">
        <v>20</v>
      </c>
      <c r="N14328" t="s">
        <v>29</v>
      </c>
      <c r="O14328">
        <v>348.75</v>
      </c>
      <c r="P14328" t="str">
        <f t="shared" si="1340"/>
        <v>Not Good</v>
      </c>
      <c r="Q14328" t="str">
        <f t="shared" si="1341"/>
        <v>high impact</v>
      </c>
      <c r="R14328" t="str">
        <f t="shared" si="1342"/>
        <v>not good</v>
      </c>
      <c r="S14328" t="s">
        <v>56</v>
      </c>
      <c r="T14328" t="s">
        <v>56</v>
      </c>
      <c r="U14328">
        <v>912.84460000000001</v>
      </c>
      <c r="V14328">
        <f t="shared" si="1343"/>
        <v>912.84460000000001</v>
      </c>
    </row>
    <row r="14329" spans="1:22" x14ac:dyDescent="0.35">
      <c r="A14329" t="s">
        <v>14813</v>
      </c>
      <c r="B14329" t="s">
        <v>16</v>
      </c>
      <c r="C14329" t="s">
        <v>39</v>
      </c>
      <c r="D14329" t="s">
        <v>34</v>
      </c>
      <c r="E14329">
        <v>3028.57</v>
      </c>
      <c r="F14329" t="str">
        <f t="shared" si="1338"/>
        <v>high</v>
      </c>
      <c r="G14329" t="str">
        <f t="shared" si="1339"/>
        <v>high</v>
      </c>
      <c r="H14329">
        <v>0.15</v>
      </c>
      <c r="I14329">
        <v>454.28550000000001</v>
      </c>
      <c r="J14329">
        <v>5</v>
      </c>
      <c r="K14329" s="4" t="s">
        <v>1333</v>
      </c>
      <c r="L14329" s="3">
        <v>45415</v>
      </c>
      <c r="M14329" t="s">
        <v>28</v>
      </c>
      <c r="N14329" t="s">
        <v>36</v>
      </c>
      <c r="O14329">
        <v>178.05</v>
      </c>
      <c r="P14329" t="str">
        <f t="shared" si="1340"/>
        <v>Not Good</v>
      </c>
      <c r="Q14329" t="str">
        <f t="shared" si="1341"/>
        <v>high impact</v>
      </c>
      <c r="R14329" t="str">
        <f t="shared" si="1342"/>
        <v>not good</v>
      </c>
      <c r="S14329" t="s">
        <v>22</v>
      </c>
      <c r="T14329" t="s">
        <v>22</v>
      </c>
      <c r="U14329">
        <v>2574.2845000000002</v>
      </c>
      <c r="V14329">
        <f t="shared" si="1343"/>
        <v>2574.2845000000002</v>
      </c>
    </row>
    <row r="14330" spans="1:22" x14ac:dyDescent="0.35">
      <c r="A14330" t="s">
        <v>14814</v>
      </c>
      <c r="B14330" t="s">
        <v>32</v>
      </c>
      <c r="C14330" t="s">
        <v>17</v>
      </c>
      <c r="D14330" t="s">
        <v>18</v>
      </c>
      <c r="E14330">
        <v>4071.6</v>
      </c>
      <c r="F14330" t="str">
        <f t="shared" si="1338"/>
        <v>high</v>
      </c>
      <c r="G14330" t="str">
        <f t="shared" si="1339"/>
        <v>high</v>
      </c>
      <c r="H14330">
        <v>0.21</v>
      </c>
      <c r="I14330">
        <v>855.03599999999994</v>
      </c>
      <c r="J14330">
        <v>4</v>
      </c>
      <c r="K14330" s="4" t="s">
        <v>292</v>
      </c>
      <c r="L14330" s="4" t="s">
        <v>947</v>
      </c>
      <c r="M14330" t="s">
        <v>28</v>
      </c>
      <c r="N14330" t="s">
        <v>36</v>
      </c>
      <c r="O14330">
        <v>276.85000000000002</v>
      </c>
      <c r="P14330" t="str">
        <f t="shared" si="1340"/>
        <v>Not Good</v>
      </c>
      <c r="Q14330" t="str">
        <f t="shared" si="1341"/>
        <v>high impact</v>
      </c>
      <c r="R14330" t="str">
        <f t="shared" si="1342"/>
        <v>not good</v>
      </c>
      <c r="S14330" t="s">
        <v>30</v>
      </c>
      <c r="T14330" t="s">
        <v>30</v>
      </c>
      <c r="U14330">
        <v>3216.5639999999999</v>
      </c>
      <c r="V14330">
        <f t="shared" si="1343"/>
        <v>3216.5639999999999</v>
      </c>
    </row>
    <row r="14331" spans="1:22" x14ac:dyDescent="0.35">
      <c r="A14331" t="s">
        <v>14815</v>
      </c>
      <c r="B14331" t="s">
        <v>24</v>
      </c>
      <c r="C14331" t="s">
        <v>25</v>
      </c>
      <c r="D14331" t="s">
        <v>50</v>
      </c>
      <c r="E14331">
        <v>416.4</v>
      </c>
      <c r="F14331" t="str">
        <f t="shared" si="1338"/>
        <v>low</v>
      </c>
      <c r="G14331" t="str">
        <f t="shared" si="1339"/>
        <v>low</v>
      </c>
      <c r="H14331">
        <v>0.05</v>
      </c>
      <c r="I14331">
        <v>20.82</v>
      </c>
      <c r="J14331">
        <v>9</v>
      </c>
      <c r="K14331" s="4" t="s">
        <v>447</v>
      </c>
      <c r="L14331" s="4" t="s">
        <v>166</v>
      </c>
      <c r="M14331" t="s">
        <v>20</v>
      </c>
      <c r="N14331" t="s">
        <v>29</v>
      </c>
      <c r="O14331">
        <v>76.38</v>
      </c>
      <c r="P14331" t="str">
        <f t="shared" si="1340"/>
        <v>Not Good</v>
      </c>
      <c r="Q14331" t="str">
        <f t="shared" si="1341"/>
        <v>normal</v>
      </c>
      <c r="R14331" t="str">
        <f t="shared" si="1342"/>
        <v>not good</v>
      </c>
      <c r="S14331" t="s">
        <v>22</v>
      </c>
      <c r="T14331" t="s">
        <v>22</v>
      </c>
      <c r="U14331">
        <v>395.58</v>
      </c>
      <c r="V14331">
        <f t="shared" si="1343"/>
        <v>395.58</v>
      </c>
    </row>
    <row r="14332" spans="1:22" x14ac:dyDescent="0.35">
      <c r="A14332" t="s">
        <v>14816</v>
      </c>
      <c r="B14332" t="s">
        <v>16</v>
      </c>
      <c r="C14332" t="s">
        <v>33</v>
      </c>
      <c r="D14332" t="s">
        <v>26</v>
      </c>
      <c r="E14332">
        <v>4771.78</v>
      </c>
      <c r="F14332" t="str">
        <f t="shared" si="1338"/>
        <v>high</v>
      </c>
      <c r="G14332" t="str">
        <f t="shared" si="1339"/>
        <v>high</v>
      </c>
      <c r="H14332">
        <v>0.21</v>
      </c>
      <c r="I14332">
        <v>1002.0738</v>
      </c>
      <c r="J14332">
        <v>1</v>
      </c>
      <c r="K14332" s="4" t="s">
        <v>744</v>
      </c>
      <c r="L14332" s="4" t="s">
        <v>1873</v>
      </c>
      <c r="M14332" t="s">
        <v>28</v>
      </c>
      <c r="N14332" t="s">
        <v>29</v>
      </c>
      <c r="O14332">
        <v>308.77999999999997</v>
      </c>
      <c r="P14332" t="str">
        <f t="shared" si="1340"/>
        <v>Not Good</v>
      </c>
      <c r="Q14332" t="str">
        <f t="shared" si="1341"/>
        <v>high impact</v>
      </c>
      <c r="R14332" t="str">
        <f t="shared" si="1342"/>
        <v>not good</v>
      </c>
      <c r="S14332" t="s">
        <v>30</v>
      </c>
      <c r="T14332" t="s">
        <v>30</v>
      </c>
      <c r="U14332">
        <v>3769.7062000000001</v>
      </c>
      <c r="V14332">
        <f t="shared" si="1343"/>
        <v>3769.7062000000001</v>
      </c>
    </row>
    <row r="14333" spans="1:22" x14ac:dyDescent="0.35">
      <c r="A14333" t="s">
        <v>14817</v>
      </c>
      <c r="B14333" t="s">
        <v>32</v>
      </c>
      <c r="C14333" t="s">
        <v>39</v>
      </c>
      <c r="D14333" t="s">
        <v>18</v>
      </c>
      <c r="E14333">
        <v>3264.91</v>
      </c>
      <c r="F14333" t="str">
        <f t="shared" si="1338"/>
        <v>high</v>
      </c>
      <c r="G14333" t="str">
        <f t="shared" si="1339"/>
        <v>high</v>
      </c>
      <c r="H14333">
        <v>0.11</v>
      </c>
      <c r="I14333">
        <v>359.14010000000002</v>
      </c>
      <c r="J14333">
        <v>6</v>
      </c>
      <c r="K14333" s="3">
        <v>45505</v>
      </c>
      <c r="L14333" s="4" t="s">
        <v>457</v>
      </c>
      <c r="M14333" t="s">
        <v>28</v>
      </c>
      <c r="N14333" t="s">
        <v>21</v>
      </c>
      <c r="O14333">
        <v>412.95</v>
      </c>
      <c r="P14333" t="str">
        <f t="shared" si="1340"/>
        <v>Not Good</v>
      </c>
      <c r="Q14333" t="str">
        <f t="shared" si="1341"/>
        <v>high impact</v>
      </c>
      <c r="R14333" t="str">
        <f t="shared" si="1342"/>
        <v>not good</v>
      </c>
      <c r="S14333" t="s">
        <v>30</v>
      </c>
      <c r="T14333" t="s">
        <v>30</v>
      </c>
      <c r="U14333">
        <v>2905.7698999999998</v>
      </c>
      <c r="V14333">
        <f t="shared" si="1343"/>
        <v>2905.7698999999998</v>
      </c>
    </row>
    <row r="14334" spans="1:22" x14ac:dyDescent="0.35">
      <c r="A14334" t="s">
        <v>14818</v>
      </c>
      <c r="B14334" t="s">
        <v>24</v>
      </c>
      <c r="C14334" t="s">
        <v>17</v>
      </c>
      <c r="D14334" t="s">
        <v>18</v>
      </c>
      <c r="E14334">
        <v>2050.92</v>
      </c>
      <c r="F14334" t="str">
        <f t="shared" si="1338"/>
        <v>high</v>
      </c>
      <c r="G14334" t="str">
        <f t="shared" si="1339"/>
        <v>high</v>
      </c>
      <c r="H14334">
        <v>0.19</v>
      </c>
      <c r="I14334">
        <v>389.6748</v>
      </c>
      <c r="J14334">
        <v>7</v>
      </c>
      <c r="K14334" s="3">
        <v>45385</v>
      </c>
      <c r="L14334" s="3">
        <v>45415</v>
      </c>
      <c r="M14334" t="s">
        <v>28</v>
      </c>
      <c r="N14334" t="s">
        <v>21</v>
      </c>
      <c r="O14334">
        <v>492.82</v>
      </c>
      <c r="P14334" t="str">
        <f t="shared" si="1340"/>
        <v>Not Good</v>
      </c>
      <c r="Q14334" t="str">
        <f t="shared" si="1341"/>
        <v>high impact</v>
      </c>
      <c r="R14334" t="str">
        <f t="shared" si="1342"/>
        <v>not good</v>
      </c>
      <c r="S14334" t="s">
        <v>56</v>
      </c>
      <c r="T14334" t="s">
        <v>56</v>
      </c>
      <c r="U14334">
        <v>1661.2452000000001</v>
      </c>
      <c r="V14334">
        <f t="shared" si="1343"/>
        <v>1661.2452000000001</v>
      </c>
    </row>
    <row r="14335" spans="1:22" x14ac:dyDescent="0.35">
      <c r="A14335" t="s">
        <v>14819</v>
      </c>
      <c r="B14335" t="s">
        <v>16</v>
      </c>
      <c r="C14335" t="s">
        <v>25</v>
      </c>
      <c r="D14335" t="s">
        <v>34</v>
      </c>
      <c r="E14335">
        <v>2579.4899999999998</v>
      </c>
      <c r="F14335" t="str">
        <f t="shared" si="1338"/>
        <v>high</v>
      </c>
      <c r="G14335" t="str">
        <f t="shared" si="1339"/>
        <v>high</v>
      </c>
      <c r="H14335">
        <v>0.13</v>
      </c>
      <c r="I14335">
        <v>335.33370000000002</v>
      </c>
      <c r="J14335">
        <v>6</v>
      </c>
      <c r="K14335" s="3">
        <v>44934</v>
      </c>
      <c r="L14335" s="3">
        <v>45054</v>
      </c>
      <c r="M14335" t="s">
        <v>43</v>
      </c>
      <c r="N14335" t="s">
        <v>29</v>
      </c>
      <c r="O14335">
        <v>335.15</v>
      </c>
      <c r="P14335" t="str">
        <f t="shared" si="1340"/>
        <v>Not Good</v>
      </c>
      <c r="Q14335" t="str">
        <f t="shared" si="1341"/>
        <v>high impact</v>
      </c>
      <c r="R14335" t="str">
        <f t="shared" si="1342"/>
        <v>not good</v>
      </c>
      <c r="S14335" t="s">
        <v>47</v>
      </c>
      <c r="T14335" t="s">
        <v>47</v>
      </c>
      <c r="U14335">
        <v>2244.1563000000001</v>
      </c>
      <c r="V14335">
        <f t="shared" si="1343"/>
        <v>2244.1563000000001</v>
      </c>
    </row>
    <row r="14336" spans="1:22" x14ac:dyDescent="0.35">
      <c r="A14336" t="s">
        <v>14820</v>
      </c>
      <c r="B14336" t="s">
        <v>58</v>
      </c>
      <c r="C14336" t="s">
        <v>33</v>
      </c>
      <c r="D14336" t="s">
        <v>50</v>
      </c>
      <c r="E14336">
        <v>1989.4</v>
      </c>
      <c r="F14336" t="str">
        <f t="shared" si="1338"/>
        <v>medium</v>
      </c>
      <c r="G14336" t="str">
        <f t="shared" si="1339"/>
        <v>low</v>
      </c>
      <c r="H14336">
        <v>0.4</v>
      </c>
      <c r="I14336">
        <v>795.76</v>
      </c>
      <c r="J14336">
        <v>8</v>
      </c>
      <c r="K14336" s="3">
        <v>45508</v>
      </c>
      <c r="L14336" s="3">
        <v>45600</v>
      </c>
      <c r="M14336" t="s">
        <v>28</v>
      </c>
      <c r="N14336" t="s">
        <v>36</v>
      </c>
      <c r="O14336">
        <v>296.43</v>
      </c>
      <c r="P14336" t="str">
        <f t="shared" si="1340"/>
        <v>Not Good</v>
      </c>
      <c r="Q14336" t="str">
        <f t="shared" si="1341"/>
        <v>high impact</v>
      </c>
      <c r="R14336" t="str">
        <f t="shared" si="1342"/>
        <v>not good</v>
      </c>
      <c r="S14336" t="s">
        <v>22</v>
      </c>
      <c r="T14336" t="s">
        <v>22</v>
      </c>
      <c r="U14336">
        <v>1193.6400000000001</v>
      </c>
      <c r="V14336">
        <f t="shared" si="1343"/>
        <v>1193.6400000000001</v>
      </c>
    </row>
    <row r="14337" spans="1:22" x14ac:dyDescent="0.35">
      <c r="A14337" t="s">
        <v>14821</v>
      </c>
      <c r="B14337" t="s">
        <v>58</v>
      </c>
      <c r="C14337" t="s">
        <v>39</v>
      </c>
      <c r="D14337" t="s">
        <v>46</v>
      </c>
      <c r="E14337">
        <v>2121.79</v>
      </c>
      <c r="F14337" t="str">
        <f t="shared" si="1338"/>
        <v>high</v>
      </c>
      <c r="G14337" t="str">
        <f t="shared" si="1339"/>
        <v>high</v>
      </c>
      <c r="H14337">
        <v>0</v>
      </c>
      <c r="I14337">
        <v>0</v>
      </c>
      <c r="J14337">
        <v>8</v>
      </c>
      <c r="K14337" s="4" t="s">
        <v>1155</v>
      </c>
      <c r="L14337" s="4" t="s">
        <v>761</v>
      </c>
      <c r="M14337" t="s">
        <v>28</v>
      </c>
      <c r="N14337" t="s">
        <v>21</v>
      </c>
      <c r="O14337">
        <v>514.20000000000005</v>
      </c>
      <c r="P14337" t="str">
        <f t="shared" si="1340"/>
        <v>Good</v>
      </c>
      <c r="Q14337" t="str">
        <f t="shared" si="1341"/>
        <v>high impact</v>
      </c>
      <c r="R14337" t="str">
        <f t="shared" si="1342"/>
        <v>good</v>
      </c>
      <c r="S14337" t="s">
        <v>22</v>
      </c>
      <c r="T14337" t="s">
        <v>22</v>
      </c>
      <c r="U14337">
        <v>2121.79</v>
      </c>
      <c r="V14337">
        <f t="shared" si="1343"/>
        <v>2121.79</v>
      </c>
    </row>
    <row r="14338" spans="1:22" x14ac:dyDescent="0.35">
      <c r="A14338" t="s">
        <v>14822</v>
      </c>
      <c r="B14338" t="s">
        <v>24</v>
      </c>
      <c r="C14338" t="s">
        <v>17</v>
      </c>
      <c r="D14338" t="s">
        <v>46</v>
      </c>
      <c r="E14338">
        <v>3018.52</v>
      </c>
      <c r="F14338" t="str">
        <f t="shared" si="1338"/>
        <v>high</v>
      </c>
      <c r="G14338" t="str">
        <f t="shared" si="1339"/>
        <v>high</v>
      </c>
      <c r="H14338">
        <v>0.17</v>
      </c>
      <c r="I14338">
        <v>513.14840000000004</v>
      </c>
      <c r="J14338">
        <v>5</v>
      </c>
      <c r="K14338" s="4" t="s">
        <v>1010</v>
      </c>
      <c r="L14338" s="4" t="s">
        <v>710</v>
      </c>
      <c r="M14338" t="s">
        <v>20</v>
      </c>
      <c r="N14338" t="s">
        <v>21</v>
      </c>
      <c r="O14338">
        <v>262.98</v>
      </c>
      <c r="P14338" t="str">
        <f t="shared" si="1340"/>
        <v>Not Good</v>
      </c>
      <c r="Q14338" t="str">
        <f t="shared" si="1341"/>
        <v>high impact</v>
      </c>
      <c r="R14338" t="str">
        <f t="shared" si="1342"/>
        <v>not good</v>
      </c>
      <c r="S14338" t="s">
        <v>56</v>
      </c>
      <c r="T14338" t="s">
        <v>56</v>
      </c>
      <c r="U14338">
        <v>2505.3715999999999</v>
      </c>
      <c r="V14338">
        <f t="shared" si="1343"/>
        <v>2505.3715999999999</v>
      </c>
    </row>
    <row r="14339" spans="1:22" x14ac:dyDescent="0.35">
      <c r="A14339" t="s">
        <v>14823</v>
      </c>
      <c r="B14339" t="s">
        <v>58</v>
      </c>
      <c r="C14339" t="s">
        <v>25</v>
      </c>
      <c r="D14339" t="s">
        <v>26</v>
      </c>
      <c r="E14339">
        <v>395.18</v>
      </c>
      <c r="F14339" t="str">
        <f t="shared" ref="F14339:F14402" si="1344">IF(E14339&gt;2000,"high",IF(E14339&gt;1000,"medium","low"))</f>
        <v>low</v>
      </c>
      <c r="G14339" t="str">
        <f t="shared" ref="G14339:G14402" si="1345">IF(E14339&gt;2000,"high","low")</f>
        <v>low</v>
      </c>
      <c r="H14339">
        <v>0.48</v>
      </c>
      <c r="I14339">
        <v>189.68639999999999</v>
      </c>
      <c r="J14339">
        <v>4</v>
      </c>
      <c r="K14339" s="4" t="s">
        <v>652</v>
      </c>
      <c r="L14339" s="4" t="s">
        <v>113</v>
      </c>
      <c r="M14339" t="s">
        <v>20</v>
      </c>
      <c r="N14339" t="s">
        <v>36</v>
      </c>
      <c r="O14339">
        <v>102.43</v>
      </c>
      <c r="P14339" t="str">
        <f t="shared" ref="P14339:P14402" si="1346">IF(AND(E14339&gt;1000,O14339&gt;500),"Good","Not Good")</f>
        <v>Not Good</v>
      </c>
      <c r="Q14339" t="str">
        <f t="shared" ref="Q14339:Q14402" si="1347">IF(OR(E14339&gt;1000,H14339&gt;0.2),"high impact","normal")</f>
        <v>high impact</v>
      </c>
      <c r="R14339" t="str">
        <f t="shared" ref="R14339:R14402" si="1348">IF(NOT(AND(E14339&gt;2000,O14339&gt;500)),"not good","good")</f>
        <v>not good</v>
      </c>
      <c r="S14339" t="s">
        <v>47</v>
      </c>
      <c r="T14339" t="s">
        <v>47</v>
      </c>
      <c r="U14339">
        <v>205.49359999999999</v>
      </c>
      <c r="V14339">
        <f t="shared" ref="V14339:V14402" si="1349">IFERROR(U14339,0)</f>
        <v>205.49359999999999</v>
      </c>
    </row>
    <row r="14340" spans="1:22" x14ac:dyDescent="0.35">
      <c r="A14340" t="s">
        <v>14824</v>
      </c>
      <c r="B14340" t="s">
        <v>24</v>
      </c>
      <c r="C14340" t="s">
        <v>33</v>
      </c>
      <c r="D14340" t="s">
        <v>50</v>
      </c>
      <c r="E14340">
        <v>959.35</v>
      </c>
      <c r="F14340" t="str">
        <f t="shared" si="1344"/>
        <v>low</v>
      </c>
      <c r="G14340" t="str">
        <f t="shared" si="1345"/>
        <v>low</v>
      </c>
      <c r="H14340">
        <v>0.34</v>
      </c>
      <c r="I14340">
        <v>326.17899999999997</v>
      </c>
      <c r="J14340">
        <v>7</v>
      </c>
      <c r="K14340" s="4" t="s">
        <v>789</v>
      </c>
      <c r="L14340" s="4" t="s">
        <v>113</v>
      </c>
      <c r="M14340" t="s">
        <v>43</v>
      </c>
      <c r="N14340" t="s">
        <v>36</v>
      </c>
      <c r="O14340">
        <v>50.34</v>
      </c>
      <c r="P14340" t="str">
        <f t="shared" si="1346"/>
        <v>Not Good</v>
      </c>
      <c r="Q14340" t="str">
        <f t="shared" si="1347"/>
        <v>high impact</v>
      </c>
      <c r="R14340" t="str">
        <f t="shared" si="1348"/>
        <v>not good</v>
      </c>
      <c r="S14340" t="s">
        <v>30</v>
      </c>
      <c r="T14340" t="s">
        <v>30</v>
      </c>
      <c r="U14340">
        <v>633.17100000000005</v>
      </c>
      <c r="V14340">
        <f t="shared" si="1349"/>
        <v>633.17100000000005</v>
      </c>
    </row>
    <row r="14341" spans="1:22" x14ac:dyDescent="0.35">
      <c r="A14341" t="s">
        <v>14825</v>
      </c>
      <c r="B14341" t="s">
        <v>32</v>
      </c>
      <c r="C14341" t="s">
        <v>39</v>
      </c>
      <c r="D14341" t="s">
        <v>18</v>
      </c>
      <c r="E14341">
        <v>1212.49</v>
      </c>
      <c r="F14341" t="str">
        <f t="shared" si="1344"/>
        <v>medium</v>
      </c>
      <c r="G14341" t="str">
        <f t="shared" si="1345"/>
        <v>low</v>
      </c>
      <c r="H14341">
        <v>0.39</v>
      </c>
      <c r="I14341">
        <v>472.87110000000001</v>
      </c>
      <c r="J14341">
        <v>9</v>
      </c>
      <c r="K14341" s="4" t="s">
        <v>598</v>
      </c>
      <c r="L14341" s="3">
        <v>45452</v>
      </c>
      <c r="M14341" t="s">
        <v>28</v>
      </c>
      <c r="N14341" t="s">
        <v>21</v>
      </c>
      <c r="O14341">
        <v>132.4</v>
      </c>
      <c r="P14341" t="str">
        <f t="shared" si="1346"/>
        <v>Not Good</v>
      </c>
      <c r="Q14341" t="str">
        <f t="shared" si="1347"/>
        <v>high impact</v>
      </c>
      <c r="R14341" t="str">
        <f t="shared" si="1348"/>
        <v>not good</v>
      </c>
      <c r="S14341" t="s">
        <v>37</v>
      </c>
      <c r="T14341" t="s">
        <v>37</v>
      </c>
      <c r="U14341">
        <v>739.61890000000005</v>
      </c>
      <c r="V14341">
        <f t="shared" si="1349"/>
        <v>739.61890000000005</v>
      </c>
    </row>
    <row r="14342" spans="1:22" x14ac:dyDescent="0.35">
      <c r="A14342" t="s">
        <v>14826</v>
      </c>
      <c r="B14342" t="s">
        <v>32</v>
      </c>
      <c r="C14342" t="s">
        <v>17</v>
      </c>
      <c r="D14342" t="s">
        <v>46</v>
      </c>
      <c r="E14342">
        <v>2096.8200000000002</v>
      </c>
      <c r="F14342" t="str">
        <f t="shared" si="1344"/>
        <v>high</v>
      </c>
      <c r="G14342" t="str">
        <f t="shared" si="1345"/>
        <v>high</v>
      </c>
      <c r="H14342">
        <v>0.43</v>
      </c>
      <c r="I14342">
        <v>901.63260000000002</v>
      </c>
      <c r="J14342">
        <v>2</v>
      </c>
      <c r="K14342" s="3">
        <v>45119</v>
      </c>
      <c r="L14342" s="3">
        <v>45211</v>
      </c>
      <c r="M14342" t="s">
        <v>20</v>
      </c>
      <c r="N14342" t="s">
        <v>29</v>
      </c>
      <c r="O14342">
        <v>317.41000000000003</v>
      </c>
      <c r="P14342" t="str">
        <f t="shared" si="1346"/>
        <v>Not Good</v>
      </c>
      <c r="Q14342" t="str">
        <f t="shared" si="1347"/>
        <v>high impact</v>
      </c>
      <c r="R14342" t="str">
        <f t="shared" si="1348"/>
        <v>not good</v>
      </c>
      <c r="S14342" t="s">
        <v>30</v>
      </c>
      <c r="T14342" t="s">
        <v>30</v>
      </c>
      <c r="U14342">
        <v>1195.1874</v>
      </c>
      <c r="V14342">
        <f t="shared" si="1349"/>
        <v>1195.1874</v>
      </c>
    </row>
    <row r="14343" spans="1:22" x14ac:dyDescent="0.35">
      <c r="A14343" t="s">
        <v>14827</v>
      </c>
      <c r="B14343" t="s">
        <v>16</v>
      </c>
      <c r="C14343" t="s">
        <v>25</v>
      </c>
      <c r="D14343" t="s">
        <v>26</v>
      </c>
      <c r="E14343">
        <v>1918.18</v>
      </c>
      <c r="F14343" t="str">
        <f t="shared" si="1344"/>
        <v>medium</v>
      </c>
      <c r="G14343" t="str">
        <f t="shared" si="1345"/>
        <v>low</v>
      </c>
      <c r="H14343">
        <v>0.18</v>
      </c>
      <c r="I14343">
        <v>345.2724</v>
      </c>
      <c r="J14343">
        <v>7</v>
      </c>
      <c r="K14343" s="4" t="s">
        <v>488</v>
      </c>
      <c r="L14343" s="4" t="s">
        <v>51</v>
      </c>
      <c r="M14343" t="s">
        <v>43</v>
      </c>
      <c r="N14343" t="s">
        <v>36</v>
      </c>
      <c r="O14343">
        <v>198.82</v>
      </c>
      <c r="P14343" t="str">
        <f t="shared" si="1346"/>
        <v>Not Good</v>
      </c>
      <c r="Q14343" t="str">
        <f t="shared" si="1347"/>
        <v>high impact</v>
      </c>
      <c r="R14343" t="str">
        <f t="shared" si="1348"/>
        <v>not good</v>
      </c>
      <c r="S14343" t="s">
        <v>37</v>
      </c>
      <c r="T14343" t="s">
        <v>37</v>
      </c>
      <c r="U14343">
        <v>1572.9076</v>
      </c>
      <c r="V14343">
        <f t="shared" si="1349"/>
        <v>1572.9076</v>
      </c>
    </row>
    <row r="14344" spans="1:22" x14ac:dyDescent="0.35">
      <c r="A14344" t="s">
        <v>14828</v>
      </c>
      <c r="B14344" t="s">
        <v>24</v>
      </c>
      <c r="C14344" t="s">
        <v>33</v>
      </c>
      <c r="D14344" t="s">
        <v>50</v>
      </c>
      <c r="E14344">
        <v>3638.8</v>
      </c>
      <c r="F14344" t="str">
        <f t="shared" si="1344"/>
        <v>high</v>
      </c>
      <c r="G14344" t="str">
        <f t="shared" si="1345"/>
        <v>high</v>
      </c>
      <c r="H14344">
        <v>0.03</v>
      </c>
      <c r="I14344">
        <v>109.164</v>
      </c>
      <c r="J14344">
        <v>6</v>
      </c>
      <c r="K14344" s="4" t="s">
        <v>261</v>
      </c>
      <c r="L14344" s="3">
        <v>44963</v>
      </c>
      <c r="M14344" t="s">
        <v>20</v>
      </c>
      <c r="N14344" t="s">
        <v>21</v>
      </c>
      <c r="O14344">
        <v>940.14</v>
      </c>
      <c r="P14344" t="str">
        <f t="shared" si="1346"/>
        <v>Good</v>
      </c>
      <c r="Q14344" t="str">
        <f t="shared" si="1347"/>
        <v>high impact</v>
      </c>
      <c r="R14344" t="str">
        <f t="shared" si="1348"/>
        <v>good</v>
      </c>
      <c r="S14344" t="s">
        <v>72</v>
      </c>
      <c r="T14344" t="s">
        <v>72</v>
      </c>
      <c r="U14344">
        <v>3529.636</v>
      </c>
      <c r="V14344">
        <f t="shared" si="1349"/>
        <v>3529.636</v>
      </c>
    </row>
    <row r="14345" spans="1:22" x14ac:dyDescent="0.35">
      <c r="A14345" t="s">
        <v>14829</v>
      </c>
      <c r="B14345" t="s">
        <v>16</v>
      </c>
      <c r="C14345" t="s">
        <v>39</v>
      </c>
      <c r="D14345" t="s">
        <v>26</v>
      </c>
      <c r="E14345">
        <v>1369.98</v>
      </c>
      <c r="F14345" t="str">
        <f t="shared" si="1344"/>
        <v>medium</v>
      </c>
      <c r="G14345" t="str">
        <f t="shared" si="1345"/>
        <v>low</v>
      </c>
      <c r="H14345">
        <v>0.21</v>
      </c>
      <c r="I14345">
        <v>287.69580000000002</v>
      </c>
      <c r="J14345">
        <v>3</v>
      </c>
      <c r="K14345" s="3">
        <v>45414</v>
      </c>
      <c r="L14345" s="3">
        <v>45445</v>
      </c>
      <c r="M14345" t="s">
        <v>20</v>
      </c>
      <c r="N14345" t="s">
        <v>29</v>
      </c>
      <c r="O14345">
        <v>386.62</v>
      </c>
      <c r="P14345" t="str">
        <f t="shared" si="1346"/>
        <v>Not Good</v>
      </c>
      <c r="Q14345" t="str">
        <f t="shared" si="1347"/>
        <v>high impact</v>
      </c>
      <c r="R14345" t="str">
        <f t="shared" si="1348"/>
        <v>not good</v>
      </c>
      <c r="S14345" t="s">
        <v>56</v>
      </c>
      <c r="T14345" t="s">
        <v>56</v>
      </c>
      <c r="U14345">
        <v>1082.2842000000001</v>
      </c>
      <c r="V14345">
        <f t="shared" si="1349"/>
        <v>1082.2842000000001</v>
      </c>
    </row>
    <row r="14346" spans="1:22" x14ac:dyDescent="0.35">
      <c r="A14346" t="s">
        <v>14830</v>
      </c>
      <c r="B14346" t="s">
        <v>16</v>
      </c>
      <c r="C14346" t="s">
        <v>17</v>
      </c>
      <c r="D14346" t="s">
        <v>46</v>
      </c>
      <c r="E14346">
        <v>379.65</v>
      </c>
      <c r="F14346" t="str">
        <f t="shared" si="1344"/>
        <v>low</v>
      </c>
      <c r="G14346" t="str">
        <f t="shared" si="1345"/>
        <v>low</v>
      </c>
      <c r="H14346">
        <v>0.33</v>
      </c>
      <c r="I14346">
        <v>125.28449999999999</v>
      </c>
      <c r="J14346">
        <v>2</v>
      </c>
      <c r="K14346" s="4" t="s">
        <v>895</v>
      </c>
      <c r="L14346" s="3">
        <v>44994</v>
      </c>
      <c r="M14346" t="s">
        <v>28</v>
      </c>
      <c r="N14346" t="s">
        <v>29</v>
      </c>
      <c r="O14346">
        <v>46.54</v>
      </c>
      <c r="P14346" t="str">
        <f t="shared" si="1346"/>
        <v>Not Good</v>
      </c>
      <c r="Q14346" t="str">
        <f t="shared" si="1347"/>
        <v>high impact</v>
      </c>
      <c r="R14346" t="str">
        <f t="shared" si="1348"/>
        <v>not good</v>
      </c>
      <c r="S14346" t="s">
        <v>22</v>
      </c>
      <c r="T14346" t="s">
        <v>22</v>
      </c>
      <c r="U14346">
        <v>254.3655</v>
      </c>
      <c r="V14346">
        <f t="shared" si="1349"/>
        <v>254.3655</v>
      </c>
    </row>
    <row r="14347" spans="1:22" x14ac:dyDescent="0.35">
      <c r="A14347" t="s">
        <v>14831</v>
      </c>
      <c r="B14347" t="s">
        <v>32</v>
      </c>
      <c r="C14347" t="s">
        <v>25</v>
      </c>
      <c r="D14347" t="s">
        <v>34</v>
      </c>
      <c r="E14347">
        <v>371.67</v>
      </c>
      <c r="F14347" t="str">
        <f t="shared" si="1344"/>
        <v>low</v>
      </c>
      <c r="G14347" t="str">
        <f t="shared" si="1345"/>
        <v>low</v>
      </c>
      <c r="H14347">
        <v>0.19</v>
      </c>
      <c r="I14347">
        <v>70.6173</v>
      </c>
      <c r="J14347">
        <v>1</v>
      </c>
      <c r="K14347" s="4" t="s">
        <v>107</v>
      </c>
      <c r="L14347" s="4" t="s">
        <v>597</v>
      </c>
      <c r="M14347" t="s">
        <v>20</v>
      </c>
      <c r="N14347" t="s">
        <v>29</v>
      </c>
      <c r="O14347">
        <v>30.41</v>
      </c>
      <c r="P14347" t="str">
        <f t="shared" si="1346"/>
        <v>Not Good</v>
      </c>
      <c r="Q14347" t="str">
        <f t="shared" si="1347"/>
        <v>normal</v>
      </c>
      <c r="R14347" t="str">
        <f t="shared" si="1348"/>
        <v>not good</v>
      </c>
      <c r="S14347" t="s">
        <v>47</v>
      </c>
      <c r="T14347" t="s">
        <v>47</v>
      </c>
      <c r="U14347">
        <v>301.05270000000002</v>
      </c>
      <c r="V14347">
        <f t="shared" si="1349"/>
        <v>301.05270000000002</v>
      </c>
    </row>
    <row r="14348" spans="1:22" x14ac:dyDescent="0.35">
      <c r="A14348" t="s">
        <v>14832</v>
      </c>
      <c r="B14348" t="s">
        <v>16</v>
      </c>
      <c r="C14348" t="s">
        <v>33</v>
      </c>
      <c r="D14348" t="s">
        <v>34</v>
      </c>
      <c r="E14348">
        <v>155.43</v>
      </c>
      <c r="F14348" t="str">
        <f t="shared" si="1344"/>
        <v>low</v>
      </c>
      <c r="G14348" t="str">
        <f t="shared" si="1345"/>
        <v>low</v>
      </c>
      <c r="H14348">
        <v>0.22</v>
      </c>
      <c r="I14348">
        <v>34.194600000000001</v>
      </c>
      <c r="J14348">
        <v>2</v>
      </c>
      <c r="K14348" s="4" t="s">
        <v>431</v>
      </c>
      <c r="L14348" s="4" t="s">
        <v>188</v>
      </c>
      <c r="M14348" t="s">
        <v>28</v>
      </c>
      <c r="N14348" t="s">
        <v>21</v>
      </c>
      <c r="O14348">
        <v>39.22</v>
      </c>
      <c r="P14348" t="str">
        <f t="shared" si="1346"/>
        <v>Not Good</v>
      </c>
      <c r="Q14348" t="str">
        <f t="shared" si="1347"/>
        <v>high impact</v>
      </c>
      <c r="R14348" t="str">
        <f t="shared" si="1348"/>
        <v>not good</v>
      </c>
      <c r="S14348" t="s">
        <v>22</v>
      </c>
      <c r="T14348" t="s">
        <v>22</v>
      </c>
      <c r="U14348">
        <v>121.2354</v>
      </c>
      <c r="V14348">
        <f t="shared" si="1349"/>
        <v>121.2354</v>
      </c>
    </row>
    <row r="14349" spans="1:22" x14ac:dyDescent="0.35">
      <c r="A14349" t="s">
        <v>14833</v>
      </c>
      <c r="B14349" t="s">
        <v>58</v>
      </c>
      <c r="C14349" t="s">
        <v>39</v>
      </c>
      <c r="D14349" t="s">
        <v>50</v>
      </c>
      <c r="E14349">
        <v>286.33</v>
      </c>
      <c r="F14349" t="str">
        <f t="shared" si="1344"/>
        <v>low</v>
      </c>
      <c r="G14349" t="str">
        <f t="shared" si="1345"/>
        <v>low</v>
      </c>
      <c r="H14349">
        <v>0.41</v>
      </c>
      <c r="I14349">
        <v>117.39530000000001</v>
      </c>
      <c r="J14349">
        <v>5</v>
      </c>
      <c r="K14349" s="4" t="s">
        <v>1340</v>
      </c>
      <c r="L14349" s="4" t="s">
        <v>250</v>
      </c>
      <c r="M14349" t="s">
        <v>28</v>
      </c>
      <c r="N14349" t="s">
        <v>21</v>
      </c>
      <c r="O14349">
        <v>85.49</v>
      </c>
      <c r="P14349" t="str">
        <f t="shared" si="1346"/>
        <v>Not Good</v>
      </c>
      <c r="Q14349" t="str">
        <f t="shared" si="1347"/>
        <v>high impact</v>
      </c>
      <c r="R14349" t="str">
        <f t="shared" si="1348"/>
        <v>not good</v>
      </c>
      <c r="S14349" t="s">
        <v>37</v>
      </c>
      <c r="T14349" t="s">
        <v>37</v>
      </c>
      <c r="U14349">
        <v>168.93469999999999</v>
      </c>
      <c r="V14349">
        <f t="shared" si="1349"/>
        <v>168.93469999999999</v>
      </c>
    </row>
    <row r="14350" spans="1:22" x14ac:dyDescent="0.35">
      <c r="A14350" t="s">
        <v>14834</v>
      </c>
      <c r="B14350" t="s">
        <v>16</v>
      </c>
      <c r="C14350" t="s">
        <v>17</v>
      </c>
      <c r="D14350" t="s">
        <v>26</v>
      </c>
      <c r="E14350">
        <v>4307.4399999999996</v>
      </c>
      <c r="F14350" t="str">
        <f t="shared" si="1344"/>
        <v>high</v>
      </c>
      <c r="G14350" t="str">
        <f t="shared" si="1345"/>
        <v>high</v>
      </c>
      <c r="H14350">
        <v>0.02</v>
      </c>
      <c r="I14350">
        <v>86.148799999999994</v>
      </c>
      <c r="J14350">
        <v>1</v>
      </c>
      <c r="K14350" s="3">
        <v>45144</v>
      </c>
      <c r="L14350" s="3">
        <v>45205</v>
      </c>
      <c r="M14350" t="s">
        <v>20</v>
      </c>
      <c r="N14350" t="s">
        <v>36</v>
      </c>
      <c r="O14350">
        <v>863.63</v>
      </c>
      <c r="P14350" t="str">
        <f t="shared" si="1346"/>
        <v>Good</v>
      </c>
      <c r="Q14350" t="str">
        <f t="shared" si="1347"/>
        <v>high impact</v>
      </c>
      <c r="R14350" t="str">
        <f t="shared" si="1348"/>
        <v>good</v>
      </c>
      <c r="S14350" t="s">
        <v>47</v>
      </c>
      <c r="T14350" t="s">
        <v>47</v>
      </c>
      <c r="U14350">
        <v>4221.2911999999997</v>
      </c>
      <c r="V14350">
        <f t="shared" si="1349"/>
        <v>4221.2911999999997</v>
      </c>
    </row>
    <row r="14351" spans="1:22" x14ac:dyDescent="0.35">
      <c r="A14351" t="s">
        <v>14835</v>
      </c>
      <c r="B14351" t="s">
        <v>24</v>
      </c>
      <c r="C14351" t="s">
        <v>25</v>
      </c>
      <c r="D14351" t="s">
        <v>18</v>
      </c>
      <c r="E14351">
        <v>3516.49</v>
      </c>
      <c r="F14351" t="str">
        <f t="shared" si="1344"/>
        <v>high</v>
      </c>
      <c r="G14351" t="str">
        <f t="shared" si="1345"/>
        <v>high</v>
      </c>
      <c r="H14351">
        <v>0.17</v>
      </c>
      <c r="I14351">
        <v>597.80330000000004</v>
      </c>
      <c r="J14351">
        <v>8</v>
      </c>
      <c r="K14351" s="4" t="s">
        <v>1159</v>
      </c>
      <c r="L14351" s="4" t="s">
        <v>626</v>
      </c>
      <c r="M14351" t="s">
        <v>43</v>
      </c>
      <c r="N14351" t="s">
        <v>36</v>
      </c>
      <c r="O14351">
        <v>1042.06</v>
      </c>
      <c r="P14351" t="str">
        <f t="shared" si="1346"/>
        <v>Good</v>
      </c>
      <c r="Q14351" t="str">
        <f t="shared" si="1347"/>
        <v>high impact</v>
      </c>
      <c r="R14351" t="str">
        <f t="shared" si="1348"/>
        <v>good</v>
      </c>
      <c r="S14351" t="s">
        <v>47</v>
      </c>
      <c r="T14351" t="s">
        <v>47</v>
      </c>
      <c r="U14351">
        <v>2918.6867000000002</v>
      </c>
      <c r="V14351">
        <f t="shared" si="1349"/>
        <v>2918.6867000000002</v>
      </c>
    </row>
    <row r="14352" spans="1:22" x14ac:dyDescent="0.35">
      <c r="A14352" t="s">
        <v>14836</v>
      </c>
      <c r="B14352" t="s">
        <v>58</v>
      </c>
      <c r="C14352" t="s">
        <v>33</v>
      </c>
      <c r="D14352" t="s">
        <v>46</v>
      </c>
      <c r="E14352">
        <v>4980.0600000000004</v>
      </c>
      <c r="F14352" t="str">
        <f t="shared" si="1344"/>
        <v>high</v>
      </c>
      <c r="G14352" t="str">
        <f t="shared" si="1345"/>
        <v>high</v>
      </c>
      <c r="H14352">
        <v>0.24</v>
      </c>
      <c r="I14352">
        <v>1195.2144000000001</v>
      </c>
      <c r="J14352">
        <v>4</v>
      </c>
      <c r="K14352" s="4" t="s">
        <v>748</v>
      </c>
      <c r="L14352" s="4" t="s">
        <v>296</v>
      </c>
      <c r="M14352" t="s">
        <v>20</v>
      </c>
      <c r="N14352" t="s">
        <v>29</v>
      </c>
      <c r="O14352">
        <v>277.10000000000002</v>
      </c>
      <c r="P14352" t="str">
        <f t="shared" si="1346"/>
        <v>Not Good</v>
      </c>
      <c r="Q14352" t="str">
        <f t="shared" si="1347"/>
        <v>high impact</v>
      </c>
      <c r="R14352" t="str">
        <f t="shared" si="1348"/>
        <v>not good</v>
      </c>
      <c r="S14352" t="s">
        <v>30</v>
      </c>
      <c r="T14352" t="s">
        <v>30</v>
      </c>
      <c r="U14352">
        <v>3784.8456000000001</v>
      </c>
      <c r="V14352">
        <f t="shared" si="1349"/>
        <v>3784.8456000000001</v>
      </c>
    </row>
    <row r="14353" spans="1:22" x14ac:dyDescent="0.35">
      <c r="A14353" t="s">
        <v>14837</v>
      </c>
      <c r="B14353" t="s">
        <v>32</v>
      </c>
      <c r="C14353" t="s">
        <v>39</v>
      </c>
      <c r="D14353" t="s">
        <v>34</v>
      </c>
      <c r="E14353">
        <v>199.53</v>
      </c>
      <c r="F14353" t="str">
        <f t="shared" si="1344"/>
        <v>low</v>
      </c>
      <c r="G14353" t="str">
        <f t="shared" si="1345"/>
        <v>low</v>
      </c>
      <c r="H14353">
        <v>0.15</v>
      </c>
      <c r="I14353">
        <v>29.929500000000001</v>
      </c>
      <c r="J14353">
        <v>3</v>
      </c>
      <c r="K14353" s="4" t="s">
        <v>646</v>
      </c>
      <c r="L14353" s="3">
        <v>44933</v>
      </c>
      <c r="M14353" t="s">
        <v>43</v>
      </c>
      <c r="N14353" t="s">
        <v>29</v>
      </c>
      <c r="O14353">
        <v>48.59</v>
      </c>
      <c r="P14353" t="str">
        <f t="shared" si="1346"/>
        <v>Not Good</v>
      </c>
      <c r="Q14353" t="str">
        <f t="shared" si="1347"/>
        <v>normal</v>
      </c>
      <c r="R14353" t="str">
        <f t="shared" si="1348"/>
        <v>not good</v>
      </c>
      <c r="S14353" t="s">
        <v>56</v>
      </c>
      <c r="T14353" t="s">
        <v>56</v>
      </c>
      <c r="U14353">
        <v>169.60050000000001</v>
      </c>
      <c r="V14353">
        <f t="shared" si="1349"/>
        <v>169.60050000000001</v>
      </c>
    </row>
    <row r="14354" spans="1:22" x14ac:dyDescent="0.35">
      <c r="A14354" t="s">
        <v>14838</v>
      </c>
      <c r="B14354" t="s">
        <v>24</v>
      </c>
      <c r="C14354" t="s">
        <v>17</v>
      </c>
      <c r="D14354" t="s">
        <v>34</v>
      </c>
      <c r="E14354">
        <v>4260.1099999999997</v>
      </c>
      <c r="F14354" t="str">
        <f t="shared" si="1344"/>
        <v>high</v>
      </c>
      <c r="G14354" t="str">
        <f t="shared" si="1345"/>
        <v>high</v>
      </c>
      <c r="H14354">
        <v>0.22</v>
      </c>
      <c r="I14354">
        <v>937.2242</v>
      </c>
      <c r="J14354">
        <v>2</v>
      </c>
      <c r="K14354" s="4" t="s">
        <v>528</v>
      </c>
      <c r="L14354" s="4" t="s">
        <v>553</v>
      </c>
      <c r="M14354" t="s">
        <v>20</v>
      </c>
      <c r="N14354" t="s">
        <v>21</v>
      </c>
      <c r="O14354">
        <v>749.05</v>
      </c>
      <c r="P14354" t="str">
        <f t="shared" si="1346"/>
        <v>Good</v>
      </c>
      <c r="Q14354" t="str">
        <f t="shared" si="1347"/>
        <v>high impact</v>
      </c>
      <c r="R14354" t="str">
        <f t="shared" si="1348"/>
        <v>good</v>
      </c>
      <c r="S14354" t="s">
        <v>56</v>
      </c>
      <c r="T14354" t="s">
        <v>56</v>
      </c>
      <c r="U14354">
        <v>3322.8858</v>
      </c>
      <c r="V14354">
        <f t="shared" si="1349"/>
        <v>3322.8858</v>
      </c>
    </row>
    <row r="14355" spans="1:22" x14ac:dyDescent="0.35">
      <c r="A14355" t="s">
        <v>14839</v>
      </c>
      <c r="B14355" t="s">
        <v>58</v>
      </c>
      <c r="C14355" t="s">
        <v>25</v>
      </c>
      <c r="D14355" t="s">
        <v>26</v>
      </c>
      <c r="E14355">
        <v>3510.68</v>
      </c>
      <c r="F14355" t="str">
        <f t="shared" si="1344"/>
        <v>high</v>
      </c>
      <c r="G14355" t="str">
        <f t="shared" si="1345"/>
        <v>high</v>
      </c>
      <c r="H14355">
        <v>0.2</v>
      </c>
      <c r="I14355">
        <v>702.13599999999997</v>
      </c>
      <c r="J14355">
        <v>1</v>
      </c>
      <c r="K14355" s="4" t="s">
        <v>357</v>
      </c>
      <c r="L14355" s="4" t="s">
        <v>842</v>
      </c>
      <c r="M14355" t="s">
        <v>28</v>
      </c>
      <c r="N14355" t="s">
        <v>21</v>
      </c>
      <c r="O14355">
        <v>523.23</v>
      </c>
      <c r="P14355" t="str">
        <f t="shared" si="1346"/>
        <v>Good</v>
      </c>
      <c r="Q14355" t="str">
        <f t="shared" si="1347"/>
        <v>high impact</v>
      </c>
      <c r="R14355" t="str">
        <f t="shared" si="1348"/>
        <v>good</v>
      </c>
      <c r="S14355" t="s">
        <v>72</v>
      </c>
      <c r="T14355" t="s">
        <v>72</v>
      </c>
      <c r="U14355">
        <v>2808.5439999999999</v>
      </c>
      <c r="V14355">
        <f t="shared" si="1349"/>
        <v>2808.5439999999999</v>
      </c>
    </row>
    <row r="14356" spans="1:22" x14ac:dyDescent="0.35">
      <c r="A14356" t="s">
        <v>14840</v>
      </c>
      <c r="B14356" t="s">
        <v>24</v>
      </c>
      <c r="C14356" t="s">
        <v>33</v>
      </c>
      <c r="D14356" t="s">
        <v>34</v>
      </c>
      <c r="E14356">
        <v>3237.68</v>
      </c>
      <c r="F14356" t="str">
        <f t="shared" si="1344"/>
        <v>high</v>
      </c>
      <c r="G14356" t="str">
        <f t="shared" si="1345"/>
        <v>high</v>
      </c>
      <c r="H14356">
        <v>0.46</v>
      </c>
      <c r="I14356">
        <v>1489.3327999999999</v>
      </c>
      <c r="J14356">
        <v>8</v>
      </c>
      <c r="K14356" s="4" t="s">
        <v>1892</v>
      </c>
      <c r="L14356" s="4" t="s">
        <v>570</v>
      </c>
      <c r="M14356" t="s">
        <v>43</v>
      </c>
      <c r="N14356" t="s">
        <v>36</v>
      </c>
      <c r="O14356">
        <v>634.28</v>
      </c>
      <c r="P14356" t="str">
        <f t="shared" si="1346"/>
        <v>Good</v>
      </c>
      <c r="Q14356" t="str">
        <f t="shared" si="1347"/>
        <v>high impact</v>
      </c>
      <c r="R14356" t="str">
        <f t="shared" si="1348"/>
        <v>good</v>
      </c>
      <c r="S14356" t="s">
        <v>30</v>
      </c>
      <c r="T14356" t="s">
        <v>30</v>
      </c>
      <c r="U14356">
        <v>1748.3471999999999</v>
      </c>
      <c r="V14356">
        <f t="shared" si="1349"/>
        <v>1748.3471999999999</v>
      </c>
    </row>
    <row r="14357" spans="1:22" x14ac:dyDescent="0.35">
      <c r="A14357" t="s">
        <v>14841</v>
      </c>
      <c r="B14357" t="s">
        <v>58</v>
      </c>
      <c r="C14357" t="s">
        <v>39</v>
      </c>
      <c r="D14357" t="s">
        <v>26</v>
      </c>
      <c r="E14357">
        <v>1847.01</v>
      </c>
      <c r="F14357" t="str">
        <f t="shared" si="1344"/>
        <v>medium</v>
      </c>
      <c r="G14357" t="str">
        <f t="shared" si="1345"/>
        <v>low</v>
      </c>
      <c r="H14357">
        <v>0.25</v>
      </c>
      <c r="I14357">
        <v>461.7525</v>
      </c>
      <c r="J14357">
        <v>9</v>
      </c>
      <c r="K14357" s="4" t="s">
        <v>532</v>
      </c>
      <c r="L14357" s="4" t="s">
        <v>41</v>
      </c>
      <c r="M14357" t="s">
        <v>20</v>
      </c>
      <c r="N14357" t="s">
        <v>36</v>
      </c>
      <c r="O14357">
        <v>203.5</v>
      </c>
      <c r="P14357" t="str">
        <f t="shared" si="1346"/>
        <v>Not Good</v>
      </c>
      <c r="Q14357" t="str">
        <f t="shared" si="1347"/>
        <v>high impact</v>
      </c>
      <c r="R14357" t="str">
        <f t="shared" si="1348"/>
        <v>not good</v>
      </c>
      <c r="S14357" t="s">
        <v>56</v>
      </c>
      <c r="T14357" t="s">
        <v>56</v>
      </c>
      <c r="U14357">
        <v>1385.2574999999999</v>
      </c>
      <c r="V14357">
        <f t="shared" si="1349"/>
        <v>1385.2574999999999</v>
      </c>
    </row>
    <row r="14358" spans="1:22" x14ac:dyDescent="0.35">
      <c r="A14358" t="s">
        <v>14842</v>
      </c>
      <c r="B14358" t="s">
        <v>24</v>
      </c>
      <c r="C14358" t="s">
        <v>17</v>
      </c>
      <c r="D14358" t="s">
        <v>46</v>
      </c>
      <c r="E14358">
        <v>1945.96</v>
      </c>
      <c r="F14358" t="str">
        <f t="shared" si="1344"/>
        <v>medium</v>
      </c>
      <c r="G14358" t="str">
        <f t="shared" si="1345"/>
        <v>low</v>
      </c>
      <c r="H14358">
        <v>0.24</v>
      </c>
      <c r="I14358">
        <v>467.03039999999999</v>
      </c>
      <c r="J14358">
        <v>3</v>
      </c>
      <c r="K14358" s="3">
        <v>44988</v>
      </c>
      <c r="L14358" s="3">
        <v>45202</v>
      </c>
      <c r="M14358" t="s">
        <v>20</v>
      </c>
      <c r="N14358" t="s">
        <v>21</v>
      </c>
      <c r="O14358">
        <v>328.07</v>
      </c>
      <c r="P14358" t="str">
        <f t="shared" si="1346"/>
        <v>Not Good</v>
      </c>
      <c r="Q14358" t="str">
        <f t="shared" si="1347"/>
        <v>high impact</v>
      </c>
      <c r="R14358" t="str">
        <f t="shared" si="1348"/>
        <v>not good</v>
      </c>
      <c r="S14358" t="s">
        <v>22</v>
      </c>
      <c r="T14358" t="s">
        <v>22</v>
      </c>
      <c r="U14358">
        <v>1478.9295999999999</v>
      </c>
      <c r="V14358">
        <f t="shared" si="1349"/>
        <v>1478.9295999999999</v>
      </c>
    </row>
    <row r="14359" spans="1:22" x14ac:dyDescent="0.35">
      <c r="A14359" t="s">
        <v>14843</v>
      </c>
      <c r="B14359" t="s">
        <v>24</v>
      </c>
      <c r="C14359" t="s">
        <v>25</v>
      </c>
      <c r="D14359" t="s">
        <v>26</v>
      </c>
      <c r="E14359">
        <v>4243.25</v>
      </c>
      <c r="F14359" t="str">
        <f t="shared" si="1344"/>
        <v>high</v>
      </c>
      <c r="G14359" t="str">
        <f t="shared" si="1345"/>
        <v>high</v>
      </c>
      <c r="H14359">
        <v>0.13</v>
      </c>
      <c r="I14359">
        <v>551.62249999999995</v>
      </c>
      <c r="J14359">
        <v>3</v>
      </c>
      <c r="K14359" s="4" t="s">
        <v>153</v>
      </c>
      <c r="L14359" s="3">
        <v>44992</v>
      </c>
      <c r="M14359" t="s">
        <v>28</v>
      </c>
      <c r="N14359" t="s">
        <v>29</v>
      </c>
      <c r="O14359">
        <v>746.83</v>
      </c>
      <c r="P14359" t="str">
        <f t="shared" si="1346"/>
        <v>Good</v>
      </c>
      <c r="Q14359" t="str">
        <f t="shared" si="1347"/>
        <v>high impact</v>
      </c>
      <c r="R14359" t="str">
        <f t="shared" si="1348"/>
        <v>good</v>
      </c>
      <c r="S14359" t="s">
        <v>30</v>
      </c>
      <c r="T14359" t="s">
        <v>30</v>
      </c>
      <c r="U14359">
        <v>3691.6275000000001</v>
      </c>
      <c r="V14359">
        <f t="shared" si="1349"/>
        <v>3691.6275000000001</v>
      </c>
    </row>
    <row r="14360" spans="1:22" x14ac:dyDescent="0.35">
      <c r="A14360" t="s">
        <v>14844</v>
      </c>
      <c r="B14360" t="s">
        <v>58</v>
      </c>
      <c r="C14360" t="s">
        <v>33</v>
      </c>
      <c r="D14360" t="s">
        <v>34</v>
      </c>
      <c r="E14360">
        <v>3596.07</v>
      </c>
      <c r="F14360" t="str">
        <f t="shared" si="1344"/>
        <v>high</v>
      </c>
      <c r="G14360" t="str">
        <f t="shared" si="1345"/>
        <v>high</v>
      </c>
      <c r="H14360">
        <v>0.02</v>
      </c>
      <c r="I14360">
        <v>71.921400000000006</v>
      </c>
      <c r="J14360">
        <v>9</v>
      </c>
      <c r="K14360" s="4" t="s">
        <v>704</v>
      </c>
      <c r="L14360" s="4" t="s">
        <v>177</v>
      </c>
      <c r="M14360" t="s">
        <v>20</v>
      </c>
      <c r="N14360" t="s">
        <v>29</v>
      </c>
      <c r="O14360">
        <v>863.86</v>
      </c>
      <c r="P14360" t="str">
        <f t="shared" si="1346"/>
        <v>Good</v>
      </c>
      <c r="Q14360" t="str">
        <f t="shared" si="1347"/>
        <v>high impact</v>
      </c>
      <c r="R14360" t="str">
        <f t="shared" si="1348"/>
        <v>good</v>
      </c>
      <c r="S14360" t="s">
        <v>47</v>
      </c>
      <c r="T14360" t="s">
        <v>47</v>
      </c>
      <c r="U14360">
        <v>3524.1486</v>
      </c>
      <c r="V14360">
        <f t="shared" si="1349"/>
        <v>3524.1486</v>
      </c>
    </row>
    <row r="14361" spans="1:22" x14ac:dyDescent="0.35">
      <c r="A14361" t="s">
        <v>14845</v>
      </c>
      <c r="B14361" t="s">
        <v>32</v>
      </c>
      <c r="C14361" t="s">
        <v>39</v>
      </c>
      <c r="D14361" t="s">
        <v>26</v>
      </c>
      <c r="E14361">
        <v>3384.55</v>
      </c>
      <c r="F14361" t="str">
        <f t="shared" si="1344"/>
        <v>high</v>
      </c>
      <c r="G14361" t="str">
        <f t="shared" si="1345"/>
        <v>high</v>
      </c>
      <c r="H14361">
        <v>0.15</v>
      </c>
      <c r="I14361">
        <v>507.6825</v>
      </c>
      <c r="J14361">
        <v>7</v>
      </c>
      <c r="K14361" s="3">
        <v>45112</v>
      </c>
      <c r="L14361" s="3">
        <v>45235</v>
      </c>
      <c r="M14361" t="s">
        <v>28</v>
      </c>
      <c r="N14361" t="s">
        <v>36</v>
      </c>
      <c r="O14361">
        <v>643.71</v>
      </c>
      <c r="P14361" t="str">
        <f t="shared" si="1346"/>
        <v>Good</v>
      </c>
      <c r="Q14361" t="str">
        <f t="shared" si="1347"/>
        <v>high impact</v>
      </c>
      <c r="R14361" t="str">
        <f t="shared" si="1348"/>
        <v>good</v>
      </c>
      <c r="S14361" t="s">
        <v>22</v>
      </c>
      <c r="T14361" t="s">
        <v>22</v>
      </c>
      <c r="U14361">
        <v>2876.8674999999998</v>
      </c>
      <c r="V14361">
        <f t="shared" si="1349"/>
        <v>2876.8674999999998</v>
      </c>
    </row>
    <row r="14362" spans="1:22" x14ac:dyDescent="0.35">
      <c r="A14362" t="s">
        <v>14846</v>
      </c>
      <c r="B14362" t="s">
        <v>32</v>
      </c>
      <c r="C14362" t="s">
        <v>17</v>
      </c>
      <c r="D14362" t="s">
        <v>34</v>
      </c>
      <c r="E14362">
        <v>250.18</v>
      </c>
      <c r="F14362" t="str">
        <f t="shared" si="1344"/>
        <v>low</v>
      </c>
      <c r="G14362" t="str">
        <f t="shared" si="1345"/>
        <v>low</v>
      </c>
      <c r="H14362">
        <v>0.01</v>
      </c>
      <c r="I14362">
        <v>2.5017999999999998</v>
      </c>
      <c r="J14362">
        <v>9</v>
      </c>
      <c r="K14362" s="3">
        <v>45577</v>
      </c>
      <c r="L14362" s="4" t="s">
        <v>202</v>
      </c>
      <c r="M14362" t="s">
        <v>43</v>
      </c>
      <c r="N14362" t="s">
        <v>36</v>
      </c>
      <c r="O14362">
        <v>47.23</v>
      </c>
      <c r="P14362" t="str">
        <f t="shared" si="1346"/>
        <v>Not Good</v>
      </c>
      <c r="Q14362" t="str">
        <f t="shared" si="1347"/>
        <v>normal</v>
      </c>
      <c r="R14362" t="str">
        <f t="shared" si="1348"/>
        <v>not good</v>
      </c>
      <c r="S14362" t="s">
        <v>72</v>
      </c>
      <c r="T14362" t="s">
        <v>72</v>
      </c>
      <c r="U14362">
        <v>247.6782</v>
      </c>
      <c r="V14362">
        <f t="shared" si="1349"/>
        <v>247.6782</v>
      </c>
    </row>
    <row r="14363" spans="1:22" x14ac:dyDescent="0.35">
      <c r="A14363" t="s">
        <v>14847</v>
      </c>
      <c r="B14363" t="s">
        <v>24</v>
      </c>
      <c r="C14363" t="s">
        <v>25</v>
      </c>
      <c r="D14363" t="s">
        <v>50</v>
      </c>
      <c r="E14363">
        <v>1003.17</v>
      </c>
      <c r="F14363" t="str">
        <f t="shared" si="1344"/>
        <v>medium</v>
      </c>
      <c r="G14363" t="str">
        <f t="shared" si="1345"/>
        <v>low</v>
      </c>
      <c r="H14363">
        <v>0.41</v>
      </c>
      <c r="I14363">
        <v>411.29969999999997</v>
      </c>
      <c r="J14363">
        <v>2</v>
      </c>
      <c r="K14363" s="3">
        <v>45142</v>
      </c>
      <c r="L14363" s="4" t="s">
        <v>1088</v>
      </c>
      <c r="M14363" t="s">
        <v>20</v>
      </c>
      <c r="N14363" t="s">
        <v>29</v>
      </c>
      <c r="O14363">
        <v>58.98</v>
      </c>
      <c r="P14363" t="str">
        <f t="shared" si="1346"/>
        <v>Not Good</v>
      </c>
      <c r="Q14363" t="str">
        <f t="shared" si="1347"/>
        <v>high impact</v>
      </c>
      <c r="R14363" t="str">
        <f t="shared" si="1348"/>
        <v>not good</v>
      </c>
      <c r="S14363" t="s">
        <v>47</v>
      </c>
      <c r="T14363" t="s">
        <v>47</v>
      </c>
      <c r="U14363">
        <v>591.87030000000004</v>
      </c>
      <c r="V14363">
        <f t="shared" si="1349"/>
        <v>591.87030000000004</v>
      </c>
    </row>
    <row r="14364" spans="1:22" x14ac:dyDescent="0.35">
      <c r="A14364" t="s">
        <v>14848</v>
      </c>
      <c r="B14364" t="s">
        <v>24</v>
      </c>
      <c r="C14364" t="s">
        <v>33</v>
      </c>
      <c r="D14364" t="s">
        <v>34</v>
      </c>
      <c r="E14364">
        <v>4816.8599999999997</v>
      </c>
      <c r="F14364" t="str">
        <f t="shared" si="1344"/>
        <v>high</v>
      </c>
      <c r="G14364" t="str">
        <f t="shared" si="1345"/>
        <v>high</v>
      </c>
      <c r="H14364">
        <v>0.1</v>
      </c>
      <c r="I14364">
        <v>481.68599999999998</v>
      </c>
      <c r="J14364">
        <v>7</v>
      </c>
      <c r="K14364" s="3">
        <v>45112</v>
      </c>
      <c r="L14364" s="3">
        <v>45265</v>
      </c>
      <c r="M14364" t="s">
        <v>20</v>
      </c>
      <c r="N14364" t="s">
        <v>21</v>
      </c>
      <c r="O14364">
        <v>1256.5</v>
      </c>
      <c r="P14364" t="str">
        <f t="shared" si="1346"/>
        <v>Good</v>
      </c>
      <c r="Q14364" t="str">
        <f t="shared" si="1347"/>
        <v>high impact</v>
      </c>
      <c r="R14364" t="str">
        <f t="shared" si="1348"/>
        <v>good</v>
      </c>
      <c r="S14364" t="s">
        <v>72</v>
      </c>
      <c r="T14364" t="s">
        <v>72</v>
      </c>
      <c r="U14364">
        <v>4335.174</v>
      </c>
      <c r="V14364">
        <f t="shared" si="1349"/>
        <v>4335.174</v>
      </c>
    </row>
    <row r="14365" spans="1:22" x14ac:dyDescent="0.35">
      <c r="A14365" t="s">
        <v>14849</v>
      </c>
      <c r="B14365" t="s">
        <v>32</v>
      </c>
      <c r="C14365" t="s">
        <v>39</v>
      </c>
      <c r="D14365" t="s">
        <v>34</v>
      </c>
      <c r="E14365">
        <v>2326.42</v>
      </c>
      <c r="F14365" t="str">
        <f t="shared" si="1344"/>
        <v>high</v>
      </c>
      <c r="G14365" t="str">
        <f t="shared" si="1345"/>
        <v>high</v>
      </c>
      <c r="H14365">
        <v>0.46</v>
      </c>
      <c r="I14365">
        <v>1070.1532</v>
      </c>
      <c r="J14365">
        <v>8</v>
      </c>
      <c r="K14365" s="4" t="s">
        <v>929</v>
      </c>
      <c r="L14365" s="4" t="s">
        <v>973</v>
      </c>
      <c r="M14365" t="s">
        <v>28</v>
      </c>
      <c r="N14365" t="s">
        <v>29</v>
      </c>
      <c r="O14365">
        <v>373.79</v>
      </c>
      <c r="P14365" t="str">
        <f t="shared" si="1346"/>
        <v>Not Good</v>
      </c>
      <c r="Q14365" t="str">
        <f t="shared" si="1347"/>
        <v>high impact</v>
      </c>
      <c r="R14365" t="str">
        <f t="shared" si="1348"/>
        <v>not good</v>
      </c>
      <c r="S14365" t="s">
        <v>47</v>
      </c>
      <c r="T14365" t="s">
        <v>47</v>
      </c>
      <c r="U14365">
        <v>1256.2668000000001</v>
      </c>
      <c r="V14365">
        <f t="shared" si="1349"/>
        <v>1256.2668000000001</v>
      </c>
    </row>
    <row r="14366" spans="1:22" x14ac:dyDescent="0.35">
      <c r="A14366" t="s">
        <v>14850</v>
      </c>
      <c r="B14366" t="s">
        <v>32</v>
      </c>
      <c r="C14366" t="s">
        <v>17</v>
      </c>
      <c r="D14366" t="s">
        <v>34</v>
      </c>
      <c r="E14366">
        <v>3928.83</v>
      </c>
      <c r="F14366" t="str">
        <f t="shared" si="1344"/>
        <v>high</v>
      </c>
      <c r="G14366" t="str">
        <f t="shared" si="1345"/>
        <v>high</v>
      </c>
      <c r="H14366">
        <v>0.44</v>
      </c>
      <c r="I14366">
        <v>1728.6851999999999</v>
      </c>
      <c r="J14366">
        <v>4</v>
      </c>
      <c r="K14366" s="3">
        <v>45537</v>
      </c>
      <c r="L14366" s="4" t="s">
        <v>283</v>
      </c>
      <c r="M14366" t="s">
        <v>28</v>
      </c>
      <c r="N14366" t="s">
        <v>29</v>
      </c>
      <c r="O14366">
        <v>1057.94</v>
      </c>
      <c r="P14366" t="str">
        <f t="shared" si="1346"/>
        <v>Good</v>
      </c>
      <c r="Q14366" t="str">
        <f t="shared" si="1347"/>
        <v>high impact</v>
      </c>
      <c r="R14366" t="str">
        <f t="shared" si="1348"/>
        <v>good</v>
      </c>
      <c r="S14366" t="s">
        <v>56</v>
      </c>
      <c r="T14366" t="s">
        <v>56</v>
      </c>
      <c r="U14366">
        <v>2200.1448</v>
      </c>
      <c r="V14366">
        <f t="shared" si="1349"/>
        <v>2200.1448</v>
      </c>
    </row>
    <row r="14367" spans="1:22" x14ac:dyDescent="0.35">
      <c r="A14367" t="s">
        <v>14851</v>
      </c>
      <c r="B14367" t="s">
        <v>16</v>
      </c>
      <c r="C14367" t="s">
        <v>25</v>
      </c>
      <c r="D14367" t="s">
        <v>50</v>
      </c>
      <c r="E14367">
        <v>2007.69</v>
      </c>
      <c r="F14367" t="str">
        <f t="shared" si="1344"/>
        <v>high</v>
      </c>
      <c r="G14367" t="str">
        <f t="shared" si="1345"/>
        <v>high</v>
      </c>
      <c r="H14367">
        <v>0.33</v>
      </c>
      <c r="I14367">
        <v>662.53769999999997</v>
      </c>
      <c r="J14367">
        <v>4</v>
      </c>
      <c r="K14367" s="4" t="s">
        <v>524</v>
      </c>
      <c r="L14367" s="4" t="s">
        <v>707</v>
      </c>
      <c r="M14367" t="s">
        <v>20</v>
      </c>
      <c r="N14367" t="s">
        <v>29</v>
      </c>
      <c r="O14367">
        <v>526.04999999999995</v>
      </c>
      <c r="P14367" t="str">
        <f t="shared" si="1346"/>
        <v>Good</v>
      </c>
      <c r="Q14367" t="str">
        <f t="shared" si="1347"/>
        <v>high impact</v>
      </c>
      <c r="R14367" t="str">
        <f t="shared" si="1348"/>
        <v>good</v>
      </c>
      <c r="S14367" t="s">
        <v>56</v>
      </c>
      <c r="T14367" t="s">
        <v>56</v>
      </c>
      <c r="U14367">
        <v>1345.1523</v>
      </c>
      <c r="V14367">
        <f t="shared" si="1349"/>
        <v>1345.1523</v>
      </c>
    </row>
    <row r="14368" spans="1:22" x14ac:dyDescent="0.35">
      <c r="A14368" t="s">
        <v>14852</v>
      </c>
      <c r="B14368" t="s">
        <v>32</v>
      </c>
      <c r="C14368" t="s">
        <v>33</v>
      </c>
      <c r="D14368" t="s">
        <v>18</v>
      </c>
      <c r="E14368">
        <v>3845.18</v>
      </c>
      <c r="F14368" t="str">
        <f t="shared" si="1344"/>
        <v>high</v>
      </c>
      <c r="G14368" t="str">
        <f t="shared" si="1345"/>
        <v>high</v>
      </c>
      <c r="H14368">
        <v>0.43</v>
      </c>
      <c r="I14368">
        <v>1653.4274</v>
      </c>
      <c r="J14368">
        <v>2</v>
      </c>
      <c r="K14368" s="4" t="s">
        <v>566</v>
      </c>
      <c r="L14368" s="4" t="s">
        <v>67</v>
      </c>
      <c r="M14368" t="s">
        <v>43</v>
      </c>
      <c r="N14368" t="s">
        <v>36</v>
      </c>
      <c r="O14368">
        <v>761.41</v>
      </c>
      <c r="P14368" t="str">
        <f t="shared" si="1346"/>
        <v>Good</v>
      </c>
      <c r="Q14368" t="str">
        <f t="shared" si="1347"/>
        <v>high impact</v>
      </c>
      <c r="R14368" t="str">
        <f t="shared" si="1348"/>
        <v>good</v>
      </c>
      <c r="S14368" t="s">
        <v>30</v>
      </c>
      <c r="T14368" t="s">
        <v>30</v>
      </c>
      <c r="U14368">
        <v>2191.7525999999998</v>
      </c>
      <c r="V14368">
        <f t="shared" si="1349"/>
        <v>2191.7525999999998</v>
      </c>
    </row>
    <row r="14369" spans="1:22" x14ac:dyDescent="0.35">
      <c r="A14369" t="s">
        <v>14853</v>
      </c>
      <c r="B14369" t="s">
        <v>24</v>
      </c>
      <c r="C14369" t="s">
        <v>39</v>
      </c>
      <c r="D14369" t="s">
        <v>34</v>
      </c>
      <c r="E14369">
        <v>684.14</v>
      </c>
      <c r="F14369" t="str">
        <f t="shared" si="1344"/>
        <v>low</v>
      </c>
      <c r="G14369" t="str">
        <f t="shared" si="1345"/>
        <v>low</v>
      </c>
      <c r="H14369">
        <v>0.44</v>
      </c>
      <c r="I14369">
        <v>301.02159999999998</v>
      </c>
      <c r="J14369">
        <v>2</v>
      </c>
      <c r="K14369" s="3">
        <v>45298</v>
      </c>
      <c r="L14369" s="3">
        <v>45329</v>
      </c>
      <c r="M14369" t="s">
        <v>28</v>
      </c>
      <c r="N14369" t="s">
        <v>29</v>
      </c>
      <c r="O14369">
        <v>36.29</v>
      </c>
      <c r="P14369" t="str">
        <f t="shared" si="1346"/>
        <v>Not Good</v>
      </c>
      <c r="Q14369" t="str">
        <f t="shared" si="1347"/>
        <v>high impact</v>
      </c>
      <c r="R14369" t="str">
        <f t="shared" si="1348"/>
        <v>not good</v>
      </c>
      <c r="S14369" t="s">
        <v>37</v>
      </c>
      <c r="T14369" t="s">
        <v>37</v>
      </c>
      <c r="U14369">
        <v>383.11840000000001</v>
      </c>
      <c r="V14369">
        <f t="shared" si="1349"/>
        <v>383.11840000000001</v>
      </c>
    </row>
    <row r="14370" spans="1:22" x14ac:dyDescent="0.35">
      <c r="A14370" t="s">
        <v>14854</v>
      </c>
      <c r="B14370" t="s">
        <v>58</v>
      </c>
      <c r="C14370" t="s">
        <v>17</v>
      </c>
      <c r="D14370" t="s">
        <v>18</v>
      </c>
      <c r="E14370">
        <v>306.43</v>
      </c>
      <c r="F14370" t="str">
        <f t="shared" si="1344"/>
        <v>low</v>
      </c>
      <c r="G14370" t="str">
        <f t="shared" si="1345"/>
        <v>low</v>
      </c>
      <c r="H14370">
        <v>0.39</v>
      </c>
      <c r="I14370">
        <v>119.5077</v>
      </c>
      <c r="J14370">
        <v>4</v>
      </c>
      <c r="K14370" s="3">
        <v>45170</v>
      </c>
      <c r="L14370" s="4" t="s">
        <v>615</v>
      </c>
      <c r="M14370" t="s">
        <v>43</v>
      </c>
      <c r="N14370" t="s">
        <v>29</v>
      </c>
      <c r="O14370">
        <v>48.3</v>
      </c>
      <c r="P14370" t="str">
        <f t="shared" si="1346"/>
        <v>Not Good</v>
      </c>
      <c r="Q14370" t="str">
        <f t="shared" si="1347"/>
        <v>high impact</v>
      </c>
      <c r="R14370" t="str">
        <f t="shared" si="1348"/>
        <v>not good</v>
      </c>
      <c r="S14370" t="s">
        <v>30</v>
      </c>
      <c r="T14370" t="s">
        <v>30</v>
      </c>
      <c r="U14370">
        <v>186.92230000000001</v>
      </c>
      <c r="V14370">
        <f t="shared" si="1349"/>
        <v>186.92230000000001</v>
      </c>
    </row>
    <row r="14371" spans="1:22" x14ac:dyDescent="0.35">
      <c r="A14371" t="s">
        <v>14855</v>
      </c>
      <c r="B14371" t="s">
        <v>32</v>
      </c>
      <c r="C14371" t="s">
        <v>25</v>
      </c>
      <c r="D14371" t="s">
        <v>46</v>
      </c>
      <c r="E14371">
        <v>2384.27</v>
      </c>
      <c r="F14371" t="str">
        <f t="shared" si="1344"/>
        <v>high</v>
      </c>
      <c r="G14371" t="str">
        <f t="shared" si="1345"/>
        <v>high</v>
      </c>
      <c r="H14371">
        <v>0.25</v>
      </c>
      <c r="I14371">
        <v>596.0675</v>
      </c>
      <c r="J14371">
        <v>4</v>
      </c>
      <c r="K14371" s="3">
        <v>45241</v>
      </c>
      <c r="L14371" s="4" t="s">
        <v>1679</v>
      </c>
      <c r="M14371" t="s">
        <v>43</v>
      </c>
      <c r="N14371" t="s">
        <v>29</v>
      </c>
      <c r="O14371">
        <v>276.02</v>
      </c>
      <c r="P14371" t="str">
        <f t="shared" si="1346"/>
        <v>Not Good</v>
      </c>
      <c r="Q14371" t="str">
        <f t="shared" si="1347"/>
        <v>high impact</v>
      </c>
      <c r="R14371" t="str">
        <f t="shared" si="1348"/>
        <v>not good</v>
      </c>
      <c r="S14371" t="s">
        <v>37</v>
      </c>
      <c r="T14371" t="s">
        <v>37</v>
      </c>
      <c r="U14371">
        <v>1788.2025000000001</v>
      </c>
      <c r="V14371">
        <f t="shared" si="1349"/>
        <v>1788.2025000000001</v>
      </c>
    </row>
    <row r="14372" spans="1:22" x14ac:dyDescent="0.35">
      <c r="A14372" t="s">
        <v>14856</v>
      </c>
      <c r="B14372" t="s">
        <v>16</v>
      </c>
      <c r="C14372" t="s">
        <v>33</v>
      </c>
      <c r="D14372" t="s">
        <v>26</v>
      </c>
      <c r="E14372">
        <v>2999.07</v>
      </c>
      <c r="F14372" t="str">
        <f t="shared" si="1344"/>
        <v>high</v>
      </c>
      <c r="G14372" t="str">
        <f t="shared" si="1345"/>
        <v>high</v>
      </c>
      <c r="H14372">
        <v>0.48</v>
      </c>
      <c r="I14372">
        <v>1439.5536</v>
      </c>
      <c r="J14372">
        <v>5</v>
      </c>
      <c r="K14372" s="4" t="s">
        <v>254</v>
      </c>
      <c r="L14372" s="3">
        <v>44935</v>
      </c>
      <c r="M14372" t="s">
        <v>43</v>
      </c>
      <c r="N14372" t="s">
        <v>29</v>
      </c>
      <c r="O14372">
        <v>277.97000000000003</v>
      </c>
      <c r="P14372" t="str">
        <f t="shared" si="1346"/>
        <v>Not Good</v>
      </c>
      <c r="Q14372" t="str">
        <f t="shared" si="1347"/>
        <v>high impact</v>
      </c>
      <c r="R14372" t="str">
        <f t="shared" si="1348"/>
        <v>not good</v>
      </c>
      <c r="S14372" t="s">
        <v>37</v>
      </c>
      <c r="T14372" t="s">
        <v>37</v>
      </c>
      <c r="U14372">
        <v>1559.5164</v>
      </c>
      <c r="V14372">
        <f t="shared" si="1349"/>
        <v>1559.5164</v>
      </c>
    </row>
    <row r="14373" spans="1:22" x14ac:dyDescent="0.35">
      <c r="A14373" t="s">
        <v>14857</v>
      </c>
      <c r="B14373" t="s">
        <v>16</v>
      </c>
      <c r="C14373" t="s">
        <v>39</v>
      </c>
      <c r="D14373" t="s">
        <v>18</v>
      </c>
      <c r="E14373">
        <v>1686.14</v>
      </c>
      <c r="F14373" t="str">
        <f t="shared" si="1344"/>
        <v>medium</v>
      </c>
      <c r="G14373" t="str">
        <f t="shared" si="1345"/>
        <v>low</v>
      </c>
      <c r="H14373">
        <v>0.41</v>
      </c>
      <c r="I14373">
        <v>691.31740000000002</v>
      </c>
      <c r="J14373">
        <v>9</v>
      </c>
      <c r="K14373" s="3">
        <v>45028</v>
      </c>
      <c r="L14373" s="3">
        <v>45058</v>
      </c>
      <c r="M14373" t="s">
        <v>28</v>
      </c>
      <c r="N14373" t="s">
        <v>21</v>
      </c>
      <c r="O14373">
        <v>309.69</v>
      </c>
      <c r="P14373" t="str">
        <f t="shared" si="1346"/>
        <v>Not Good</v>
      </c>
      <c r="Q14373" t="str">
        <f t="shared" si="1347"/>
        <v>high impact</v>
      </c>
      <c r="R14373" t="str">
        <f t="shared" si="1348"/>
        <v>not good</v>
      </c>
      <c r="S14373" t="s">
        <v>37</v>
      </c>
      <c r="T14373" t="s">
        <v>37</v>
      </c>
      <c r="U14373">
        <v>994.82259999999997</v>
      </c>
      <c r="V14373">
        <f t="shared" si="1349"/>
        <v>994.82259999999997</v>
      </c>
    </row>
    <row r="14374" spans="1:22" x14ac:dyDescent="0.35">
      <c r="A14374" t="s">
        <v>14858</v>
      </c>
      <c r="B14374" t="s">
        <v>16</v>
      </c>
      <c r="C14374" t="s">
        <v>17</v>
      </c>
      <c r="D14374" t="s">
        <v>46</v>
      </c>
      <c r="E14374">
        <v>3608.42</v>
      </c>
      <c r="F14374" t="str">
        <f t="shared" si="1344"/>
        <v>high</v>
      </c>
      <c r="G14374" t="str">
        <f t="shared" si="1345"/>
        <v>high</v>
      </c>
      <c r="H14374">
        <v>0.06</v>
      </c>
      <c r="I14374">
        <v>216.5052</v>
      </c>
      <c r="J14374">
        <v>9</v>
      </c>
      <c r="K14374" s="4" t="s">
        <v>572</v>
      </c>
      <c r="L14374" s="3">
        <v>44932</v>
      </c>
      <c r="M14374" t="s">
        <v>28</v>
      </c>
      <c r="N14374" t="s">
        <v>21</v>
      </c>
      <c r="O14374">
        <v>512.13</v>
      </c>
      <c r="P14374" t="str">
        <f t="shared" si="1346"/>
        <v>Good</v>
      </c>
      <c r="Q14374" t="str">
        <f t="shared" si="1347"/>
        <v>high impact</v>
      </c>
      <c r="R14374" t="str">
        <f t="shared" si="1348"/>
        <v>good</v>
      </c>
      <c r="S14374" t="s">
        <v>56</v>
      </c>
      <c r="T14374" t="s">
        <v>56</v>
      </c>
      <c r="U14374">
        <v>3391.9148</v>
      </c>
      <c r="V14374">
        <f t="shared" si="1349"/>
        <v>3391.9148</v>
      </c>
    </row>
    <row r="14375" spans="1:22" x14ac:dyDescent="0.35">
      <c r="A14375" t="s">
        <v>14859</v>
      </c>
      <c r="B14375" t="s">
        <v>58</v>
      </c>
      <c r="C14375" t="s">
        <v>25</v>
      </c>
      <c r="D14375" t="s">
        <v>26</v>
      </c>
      <c r="E14375">
        <v>2529.52</v>
      </c>
      <c r="F14375" t="str">
        <f t="shared" si="1344"/>
        <v>high</v>
      </c>
      <c r="G14375" t="str">
        <f t="shared" si="1345"/>
        <v>high</v>
      </c>
      <c r="H14375">
        <v>0.21</v>
      </c>
      <c r="I14375">
        <v>531.19920000000002</v>
      </c>
      <c r="J14375">
        <v>7</v>
      </c>
      <c r="K14375" s="4" t="s">
        <v>744</v>
      </c>
      <c r="L14375" s="4" t="s">
        <v>551</v>
      </c>
      <c r="M14375" t="s">
        <v>43</v>
      </c>
      <c r="N14375" t="s">
        <v>36</v>
      </c>
      <c r="O14375">
        <v>594.52</v>
      </c>
      <c r="P14375" t="str">
        <f t="shared" si="1346"/>
        <v>Good</v>
      </c>
      <c r="Q14375" t="str">
        <f t="shared" si="1347"/>
        <v>high impact</v>
      </c>
      <c r="R14375" t="str">
        <f t="shared" si="1348"/>
        <v>good</v>
      </c>
      <c r="S14375" t="s">
        <v>72</v>
      </c>
      <c r="T14375" t="s">
        <v>72</v>
      </c>
      <c r="U14375">
        <v>1998.3208</v>
      </c>
      <c r="V14375">
        <f t="shared" si="1349"/>
        <v>1998.3208</v>
      </c>
    </row>
    <row r="14376" spans="1:22" x14ac:dyDescent="0.35">
      <c r="A14376" t="s">
        <v>14860</v>
      </c>
      <c r="B14376" t="s">
        <v>32</v>
      </c>
      <c r="C14376" t="s">
        <v>33</v>
      </c>
      <c r="D14376" t="s">
        <v>34</v>
      </c>
      <c r="E14376">
        <v>4648.75</v>
      </c>
      <c r="F14376" t="str">
        <f t="shared" si="1344"/>
        <v>high</v>
      </c>
      <c r="G14376" t="str">
        <f t="shared" si="1345"/>
        <v>high</v>
      </c>
      <c r="H14376">
        <v>0.27</v>
      </c>
      <c r="I14376">
        <v>1255.1624999999999</v>
      </c>
      <c r="J14376">
        <v>6</v>
      </c>
      <c r="K14376" s="4" t="s">
        <v>525</v>
      </c>
      <c r="L14376" s="3">
        <v>45328</v>
      </c>
      <c r="M14376" t="s">
        <v>28</v>
      </c>
      <c r="N14376" t="s">
        <v>29</v>
      </c>
      <c r="O14376">
        <v>518.66</v>
      </c>
      <c r="P14376" t="str">
        <f t="shared" si="1346"/>
        <v>Good</v>
      </c>
      <c r="Q14376" t="str">
        <f t="shared" si="1347"/>
        <v>high impact</v>
      </c>
      <c r="R14376" t="str">
        <f t="shared" si="1348"/>
        <v>good</v>
      </c>
      <c r="S14376" t="s">
        <v>22</v>
      </c>
      <c r="T14376" t="s">
        <v>22</v>
      </c>
      <c r="U14376">
        <v>3393.5875000000001</v>
      </c>
      <c r="V14376">
        <f t="shared" si="1349"/>
        <v>3393.5875000000001</v>
      </c>
    </row>
    <row r="14377" spans="1:22" x14ac:dyDescent="0.35">
      <c r="A14377" t="s">
        <v>14861</v>
      </c>
      <c r="B14377" t="s">
        <v>32</v>
      </c>
      <c r="C14377" t="s">
        <v>39</v>
      </c>
      <c r="D14377" t="s">
        <v>34</v>
      </c>
      <c r="E14377">
        <v>516.45000000000005</v>
      </c>
      <c r="F14377" t="str">
        <f t="shared" si="1344"/>
        <v>low</v>
      </c>
      <c r="G14377" t="str">
        <f t="shared" si="1345"/>
        <v>low</v>
      </c>
      <c r="H14377">
        <v>0.26</v>
      </c>
      <c r="I14377">
        <v>134.27699999999999</v>
      </c>
      <c r="J14377">
        <v>5</v>
      </c>
      <c r="K14377" s="4" t="s">
        <v>1873</v>
      </c>
      <c r="L14377" s="4" t="s">
        <v>801</v>
      </c>
      <c r="M14377" t="s">
        <v>20</v>
      </c>
      <c r="N14377" t="s">
        <v>21</v>
      </c>
      <c r="O14377">
        <v>97.57</v>
      </c>
      <c r="P14377" t="str">
        <f t="shared" si="1346"/>
        <v>Not Good</v>
      </c>
      <c r="Q14377" t="str">
        <f t="shared" si="1347"/>
        <v>high impact</v>
      </c>
      <c r="R14377" t="str">
        <f t="shared" si="1348"/>
        <v>not good</v>
      </c>
      <c r="S14377" t="s">
        <v>37</v>
      </c>
      <c r="T14377" t="s">
        <v>37</v>
      </c>
      <c r="U14377">
        <v>382.173</v>
      </c>
      <c r="V14377">
        <f t="shared" si="1349"/>
        <v>382.173</v>
      </c>
    </row>
    <row r="14378" spans="1:22" x14ac:dyDescent="0.35">
      <c r="A14378" t="s">
        <v>14862</v>
      </c>
      <c r="B14378" t="s">
        <v>32</v>
      </c>
      <c r="C14378" t="s">
        <v>17</v>
      </c>
      <c r="D14378" t="s">
        <v>34</v>
      </c>
      <c r="E14378">
        <v>426.18</v>
      </c>
      <c r="F14378" t="str">
        <f t="shared" si="1344"/>
        <v>low</v>
      </c>
      <c r="G14378" t="str">
        <f t="shared" si="1345"/>
        <v>low</v>
      </c>
      <c r="H14378">
        <v>0.19</v>
      </c>
      <c r="I14378">
        <v>80.974199999999996</v>
      </c>
      <c r="J14378">
        <v>4</v>
      </c>
      <c r="K14378" s="3">
        <v>45510</v>
      </c>
      <c r="L14378" s="3">
        <v>45541</v>
      </c>
      <c r="M14378" t="s">
        <v>43</v>
      </c>
      <c r="N14378" t="s">
        <v>36</v>
      </c>
      <c r="O14378">
        <v>75.099999999999994</v>
      </c>
      <c r="P14378" t="str">
        <f t="shared" si="1346"/>
        <v>Not Good</v>
      </c>
      <c r="Q14378" t="str">
        <f t="shared" si="1347"/>
        <v>normal</v>
      </c>
      <c r="R14378" t="str">
        <f t="shared" si="1348"/>
        <v>not good</v>
      </c>
      <c r="S14378" t="s">
        <v>72</v>
      </c>
      <c r="T14378" t="s">
        <v>72</v>
      </c>
      <c r="U14378">
        <v>345.20580000000001</v>
      </c>
      <c r="V14378">
        <f t="shared" si="1349"/>
        <v>345.20580000000001</v>
      </c>
    </row>
    <row r="14379" spans="1:22" x14ac:dyDescent="0.35">
      <c r="A14379" t="s">
        <v>14863</v>
      </c>
      <c r="B14379" t="s">
        <v>58</v>
      </c>
      <c r="C14379" t="s">
        <v>25</v>
      </c>
      <c r="D14379" t="s">
        <v>50</v>
      </c>
      <c r="E14379">
        <v>4535.1000000000004</v>
      </c>
      <c r="F14379" t="str">
        <f t="shared" si="1344"/>
        <v>high</v>
      </c>
      <c r="G14379" t="str">
        <f t="shared" si="1345"/>
        <v>high</v>
      </c>
      <c r="H14379">
        <v>0.27</v>
      </c>
      <c r="I14379">
        <v>1224.4770000000001</v>
      </c>
      <c r="J14379">
        <v>2</v>
      </c>
      <c r="K14379" s="4" t="s">
        <v>145</v>
      </c>
      <c r="L14379" s="4" t="s">
        <v>680</v>
      </c>
      <c r="M14379" t="s">
        <v>20</v>
      </c>
      <c r="N14379" t="s">
        <v>29</v>
      </c>
      <c r="O14379">
        <v>689.65</v>
      </c>
      <c r="P14379" t="str">
        <f t="shared" si="1346"/>
        <v>Good</v>
      </c>
      <c r="Q14379" t="str">
        <f t="shared" si="1347"/>
        <v>high impact</v>
      </c>
      <c r="R14379" t="str">
        <f t="shared" si="1348"/>
        <v>good</v>
      </c>
      <c r="S14379" t="s">
        <v>37</v>
      </c>
      <c r="T14379" t="s">
        <v>37</v>
      </c>
      <c r="U14379">
        <v>3310.623</v>
      </c>
      <c r="V14379">
        <f t="shared" si="1349"/>
        <v>3310.623</v>
      </c>
    </row>
    <row r="14380" spans="1:22" x14ac:dyDescent="0.35">
      <c r="A14380" t="s">
        <v>14864</v>
      </c>
      <c r="B14380" t="s">
        <v>58</v>
      </c>
      <c r="C14380" t="s">
        <v>33</v>
      </c>
      <c r="D14380" t="s">
        <v>50</v>
      </c>
      <c r="E14380">
        <v>3378.62</v>
      </c>
      <c r="F14380" t="str">
        <f t="shared" si="1344"/>
        <v>high</v>
      </c>
      <c r="G14380" t="str">
        <f t="shared" si="1345"/>
        <v>high</v>
      </c>
      <c r="H14380">
        <v>0.05</v>
      </c>
      <c r="I14380">
        <v>168.93100000000001</v>
      </c>
      <c r="J14380">
        <v>4</v>
      </c>
      <c r="K14380" s="4" t="s">
        <v>1000</v>
      </c>
      <c r="L14380" s="4" t="s">
        <v>718</v>
      </c>
      <c r="M14380" t="s">
        <v>28</v>
      </c>
      <c r="N14380" t="s">
        <v>29</v>
      </c>
      <c r="O14380">
        <v>896.78</v>
      </c>
      <c r="P14380" t="str">
        <f t="shared" si="1346"/>
        <v>Good</v>
      </c>
      <c r="Q14380" t="str">
        <f t="shared" si="1347"/>
        <v>high impact</v>
      </c>
      <c r="R14380" t="str">
        <f t="shared" si="1348"/>
        <v>good</v>
      </c>
      <c r="S14380" t="s">
        <v>37</v>
      </c>
      <c r="T14380" t="s">
        <v>37</v>
      </c>
      <c r="U14380">
        <v>3209.6889999999999</v>
      </c>
      <c r="V14380">
        <f t="shared" si="1349"/>
        <v>3209.6889999999999</v>
      </c>
    </row>
    <row r="14381" spans="1:22" x14ac:dyDescent="0.35">
      <c r="A14381" t="s">
        <v>14865</v>
      </c>
      <c r="B14381" t="s">
        <v>24</v>
      </c>
      <c r="C14381" t="s">
        <v>39</v>
      </c>
      <c r="D14381" t="s">
        <v>50</v>
      </c>
      <c r="E14381">
        <v>3388.48</v>
      </c>
      <c r="F14381" t="str">
        <f t="shared" si="1344"/>
        <v>high</v>
      </c>
      <c r="G14381" t="str">
        <f t="shared" si="1345"/>
        <v>high</v>
      </c>
      <c r="H14381">
        <v>0.33</v>
      </c>
      <c r="I14381">
        <v>1118.1984</v>
      </c>
      <c r="J14381">
        <v>7</v>
      </c>
      <c r="K14381" s="4" t="s">
        <v>415</v>
      </c>
      <c r="L14381" s="4" t="s">
        <v>416</v>
      </c>
      <c r="M14381" t="s">
        <v>20</v>
      </c>
      <c r="N14381" t="s">
        <v>29</v>
      </c>
      <c r="O14381">
        <v>682.05</v>
      </c>
      <c r="P14381" t="str">
        <f t="shared" si="1346"/>
        <v>Good</v>
      </c>
      <c r="Q14381" t="str">
        <f t="shared" si="1347"/>
        <v>high impact</v>
      </c>
      <c r="R14381" t="str">
        <f t="shared" si="1348"/>
        <v>good</v>
      </c>
      <c r="S14381" t="s">
        <v>56</v>
      </c>
      <c r="T14381" t="s">
        <v>56</v>
      </c>
      <c r="U14381">
        <v>2270.2815999999998</v>
      </c>
      <c r="V14381">
        <f t="shared" si="1349"/>
        <v>2270.2815999999998</v>
      </c>
    </row>
    <row r="14382" spans="1:22" x14ac:dyDescent="0.35">
      <c r="A14382" t="s">
        <v>14866</v>
      </c>
      <c r="B14382" t="s">
        <v>16</v>
      </c>
      <c r="C14382" t="s">
        <v>17</v>
      </c>
      <c r="D14382" t="s">
        <v>50</v>
      </c>
      <c r="E14382">
        <v>235.02</v>
      </c>
      <c r="F14382" t="str">
        <f t="shared" si="1344"/>
        <v>low</v>
      </c>
      <c r="G14382" t="str">
        <f t="shared" si="1345"/>
        <v>low</v>
      </c>
      <c r="H14382">
        <v>0.25</v>
      </c>
      <c r="I14382">
        <v>58.755000000000003</v>
      </c>
      <c r="J14382">
        <v>1</v>
      </c>
      <c r="K14382" s="4" t="s">
        <v>116</v>
      </c>
      <c r="L14382" s="4" t="s">
        <v>483</v>
      </c>
      <c r="M14382" t="s">
        <v>43</v>
      </c>
      <c r="N14382" t="s">
        <v>29</v>
      </c>
      <c r="O14382">
        <v>57.08</v>
      </c>
      <c r="P14382" t="str">
        <f t="shared" si="1346"/>
        <v>Not Good</v>
      </c>
      <c r="Q14382" t="str">
        <f t="shared" si="1347"/>
        <v>high impact</v>
      </c>
      <c r="R14382" t="str">
        <f t="shared" si="1348"/>
        <v>not good</v>
      </c>
      <c r="S14382" t="s">
        <v>30</v>
      </c>
      <c r="T14382" t="s">
        <v>30</v>
      </c>
      <c r="U14382">
        <v>176.26499999999999</v>
      </c>
      <c r="V14382">
        <f t="shared" si="1349"/>
        <v>176.26499999999999</v>
      </c>
    </row>
    <row r="14383" spans="1:22" x14ac:dyDescent="0.35">
      <c r="A14383" t="s">
        <v>14867</v>
      </c>
      <c r="B14383" t="s">
        <v>16</v>
      </c>
      <c r="C14383" t="s">
        <v>25</v>
      </c>
      <c r="D14383" t="s">
        <v>46</v>
      </c>
      <c r="E14383">
        <v>4694.6099999999997</v>
      </c>
      <c r="F14383" t="str">
        <f t="shared" si="1344"/>
        <v>high</v>
      </c>
      <c r="G14383" t="str">
        <f t="shared" si="1345"/>
        <v>high</v>
      </c>
      <c r="H14383">
        <v>0.39</v>
      </c>
      <c r="I14383">
        <v>1830.8978999999999</v>
      </c>
      <c r="J14383">
        <v>3</v>
      </c>
      <c r="K14383" s="3">
        <v>45506</v>
      </c>
      <c r="L14383" s="4" t="s">
        <v>1279</v>
      </c>
      <c r="M14383" t="s">
        <v>20</v>
      </c>
      <c r="N14383" t="s">
        <v>21</v>
      </c>
      <c r="O14383">
        <v>1185.18</v>
      </c>
      <c r="P14383" t="str">
        <f t="shared" si="1346"/>
        <v>Good</v>
      </c>
      <c r="Q14383" t="str">
        <f t="shared" si="1347"/>
        <v>high impact</v>
      </c>
      <c r="R14383" t="str">
        <f t="shared" si="1348"/>
        <v>good</v>
      </c>
      <c r="S14383" t="s">
        <v>72</v>
      </c>
      <c r="T14383" t="s">
        <v>72</v>
      </c>
      <c r="U14383">
        <v>2863.7121000000002</v>
      </c>
      <c r="V14383">
        <f t="shared" si="1349"/>
        <v>2863.7121000000002</v>
      </c>
    </row>
    <row r="14384" spans="1:22" x14ac:dyDescent="0.35">
      <c r="A14384" t="s">
        <v>14868</v>
      </c>
      <c r="B14384" t="s">
        <v>32</v>
      </c>
      <c r="C14384" t="s">
        <v>33</v>
      </c>
      <c r="D14384" t="s">
        <v>46</v>
      </c>
      <c r="E14384">
        <v>3881.94</v>
      </c>
      <c r="F14384" t="str">
        <f t="shared" si="1344"/>
        <v>high</v>
      </c>
      <c r="G14384" t="str">
        <f t="shared" si="1345"/>
        <v>high</v>
      </c>
      <c r="H14384">
        <v>0.35</v>
      </c>
      <c r="I14384">
        <v>1358.6790000000001</v>
      </c>
      <c r="J14384">
        <v>4</v>
      </c>
      <c r="K14384" s="3">
        <v>44990</v>
      </c>
      <c r="L14384" s="3">
        <v>45204</v>
      </c>
      <c r="M14384" t="s">
        <v>28</v>
      </c>
      <c r="N14384" t="s">
        <v>21</v>
      </c>
      <c r="O14384">
        <v>337.9</v>
      </c>
      <c r="P14384" t="str">
        <f t="shared" si="1346"/>
        <v>Not Good</v>
      </c>
      <c r="Q14384" t="str">
        <f t="shared" si="1347"/>
        <v>high impact</v>
      </c>
      <c r="R14384" t="str">
        <f t="shared" si="1348"/>
        <v>not good</v>
      </c>
      <c r="S14384" t="s">
        <v>37</v>
      </c>
      <c r="T14384" t="s">
        <v>37</v>
      </c>
      <c r="U14384">
        <v>2523.261</v>
      </c>
      <c r="V14384">
        <f t="shared" si="1349"/>
        <v>2523.261</v>
      </c>
    </row>
    <row r="14385" spans="1:22" x14ac:dyDescent="0.35">
      <c r="A14385" t="s">
        <v>14869</v>
      </c>
      <c r="B14385" t="s">
        <v>58</v>
      </c>
      <c r="C14385" t="s">
        <v>39</v>
      </c>
      <c r="D14385" t="s">
        <v>34</v>
      </c>
      <c r="E14385">
        <v>3845.14</v>
      </c>
      <c r="F14385" t="str">
        <f t="shared" si="1344"/>
        <v>high</v>
      </c>
      <c r="G14385" t="str">
        <f t="shared" si="1345"/>
        <v>high</v>
      </c>
      <c r="H14385">
        <v>0.06</v>
      </c>
      <c r="I14385">
        <v>230.70840000000001</v>
      </c>
      <c r="J14385">
        <v>7</v>
      </c>
      <c r="K14385" s="4" t="s">
        <v>621</v>
      </c>
      <c r="L14385" s="3">
        <v>44965</v>
      </c>
      <c r="M14385" t="s">
        <v>20</v>
      </c>
      <c r="N14385" t="s">
        <v>29</v>
      </c>
      <c r="O14385">
        <v>262.98</v>
      </c>
      <c r="P14385" t="str">
        <f t="shared" si="1346"/>
        <v>Not Good</v>
      </c>
      <c r="Q14385" t="str">
        <f t="shared" si="1347"/>
        <v>high impact</v>
      </c>
      <c r="R14385" t="str">
        <f t="shared" si="1348"/>
        <v>not good</v>
      </c>
      <c r="S14385" t="s">
        <v>56</v>
      </c>
      <c r="T14385" t="s">
        <v>56</v>
      </c>
      <c r="U14385">
        <v>3614.4315999999999</v>
      </c>
      <c r="V14385">
        <f t="shared" si="1349"/>
        <v>3614.4315999999999</v>
      </c>
    </row>
    <row r="14386" spans="1:22" x14ac:dyDescent="0.35">
      <c r="A14386" t="s">
        <v>14870</v>
      </c>
      <c r="B14386" t="s">
        <v>58</v>
      </c>
      <c r="C14386" t="s">
        <v>17</v>
      </c>
      <c r="D14386" t="s">
        <v>26</v>
      </c>
      <c r="E14386">
        <v>4568.46</v>
      </c>
      <c r="F14386" t="str">
        <f t="shared" si="1344"/>
        <v>high</v>
      </c>
      <c r="G14386" t="str">
        <f t="shared" si="1345"/>
        <v>high</v>
      </c>
      <c r="H14386">
        <v>0.18</v>
      </c>
      <c r="I14386">
        <v>822.32280000000003</v>
      </c>
      <c r="J14386">
        <v>3</v>
      </c>
      <c r="K14386" s="4" t="s">
        <v>1640</v>
      </c>
      <c r="L14386" s="4" t="s">
        <v>1255</v>
      </c>
      <c r="M14386" t="s">
        <v>43</v>
      </c>
      <c r="N14386" t="s">
        <v>29</v>
      </c>
      <c r="O14386">
        <v>325.55</v>
      </c>
      <c r="P14386" t="str">
        <f t="shared" si="1346"/>
        <v>Not Good</v>
      </c>
      <c r="Q14386" t="str">
        <f t="shared" si="1347"/>
        <v>high impact</v>
      </c>
      <c r="R14386" t="str">
        <f t="shared" si="1348"/>
        <v>not good</v>
      </c>
      <c r="S14386" t="s">
        <v>47</v>
      </c>
      <c r="T14386" t="s">
        <v>47</v>
      </c>
      <c r="U14386">
        <v>3746.1372000000001</v>
      </c>
      <c r="V14386">
        <f t="shared" si="1349"/>
        <v>3746.1372000000001</v>
      </c>
    </row>
    <row r="14387" spans="1:22" x14ac:dyDescent="0.35">
      <c r="A14387" t="s">
        <v>14871</v>
      </c>
      <c r="B14387" t="s">
        <v>32</v>
      </c>
      <c r="C14387" t="s">
        <v>25</v>
      </c>
      <c r="D14387" t="s">
        <v>50</v>
      </c>
      <c r="E14387">
        <v>2932.95</v>
      </c>
      <c r="F14387" t="str">
        <f t="shared" si="1344"/>
        <v>high</v>
      </c>
      <c r="G14387" t="str">
        <f t="shared" si="1345"/>
        <v>high</v>
      </c>
      <c r="H14387">
        <v>0.37</v>
      </c>
      <c r="I14387">
        <v>1085.1914999999999</v>
      </c>
      <c r="J14387">
        <v>4</v>
      </c>
      <c r="K14387" s="4" t="s">
        <v>938</v>
      </c>
      <c r="L14387" s="4" t="s">
        <v>1679</v>
      </c>
      <c r="M14387" t="s">
        <v>20</v>
      </c>
      <c r="N14387" t="s">
        <v>36</v>
      </c>
      <c r="O14387">
        <v>480.15</v>
      </c>
      <c r="P14387" t="str">
        <f t="shared" si="1346"/>
        <v>Not Good</v>
      </c>
      <c r="Q14387" t="str">
        <f t="shared" si="1347"/>
        <v>high impact</v>
      </c>
      <c r="R14387" t="str">
        <f t="shared" si="1348"/>
        <v>not good</v>
      </c>
      <c r="S14387" t="s">
        <v>37</v>
      </c>
      <c r="T14387" t="s">
        <v>37</v>
      </c>
      <c r="U14387">
        <v>1847.7584999999999</v>
      </c>
      <c r="V14387">
        <f t="shared" si="1349"/>
        <v>1847.7584999999999</v>
      </c>
    </row>
    <row r="14388" spans="1:22" x14ac:dyDescent="0.35">
      <c r="A14388" t="s">
        <v>14872</v>
      </c>
      <c r="B14388" t="s">
        <v>32</v>
      </c>
      <c r="C14388" t="s">
        <v>33</v>
      </c>
      <c r="D14388" t="s">
        <v>26</v>
      </c>
      <c r="E14388">
        <v>2033.87</v>
      </c>
      <c r="F14388" t="str">
        <f t="shared" si="1344"/>
        <v>high</v>
      </c>
      <c r="G14388" t="str">
        <f t="shared" si="1345"/>
        <v>high</v>
      </c>
      <c r="H14388">
        <v>0.17</v>
      </c>
      <c r="I14388">
        <v>345.75790000000001</v>
      </c>
      <c r="J14388">
        <v>1</v>
      </c>
      <c r="K14388" s="3">
        <v>45542</v>
      </c>
      <c r="L14388" s="4" t="s">
        <v>267</v>
      </c>
      <c r="M14388" t="s">
        <v>28</v>
      </c>
      <c r="N14388" t="s">
        <v>21</v>
      </c>
      <c r="O14388">
        <v>298.02999999999997</v>
      </c>
      <c r="P14388" t="str">
        <f t="shared" si="1346"/>
        <v>Not Good</v>
      </c>
      <c r="Q14388" t="str">
        <f t="shared" si="1347"/>
        <v>high impact</v>
      </c>
      <c r="R14388" t="str">
        <f t="shared" si="1348"/>
        <v>not good</v>
      </c>
      <c r="S14388" t="s">
        <v>47</v>
      </c>
      <c r="T14388" t="s">
        <v>47</v>
      </c>
      <c r="U14388">
        <v>1688.1121000000001</v>
      </c>
      <c r="V14388">
        <f t="shared" si="1349"/>
        <v>1688.1121000000001</v>
      </c>
    </row>
    <row r="14389" spans="1:22" x14ac:dyDescent="0.35">
      <c r="A14389" t="s">
        <v>14873</v>
      </c>
      <c r="B14389" t="s">
        <v>24</v>
      </c>
      <c r="C14389" t="s">
        <v>39</v>
      </c>
      <c r="D14389" t="s">
        <v>46</v>
      </c>
      <c r="E14389">
        <v>2455.33</v>
      </c>
      <c r="F14389" t="str">
        <f t="shared" si="1344"/>
        <v>high</v>
      </c>
      <c r="G14389" t="str">
        <f t="shared" si="1345"/>
        <v>high</v>
      </c>
      <c r="H14389">
        <v>0.28000000000000003</v>
      </c>
      <c r="I14389">
        <v>687.49239999999998</v>
      </c>
      <c r="J14389">
        <v>1</v>
      </c>
      <c r="K14389" s="4" t="s">
        <v>305</v>
      </c>
      <c r="L14389" s="3">
        <v>45296</v>
      </c>
      <c r="M14389" t="s">
        <v>28</v>
      </c>
      <c r="N14389" t="s">
        <v>29</v>
      </c>
      <c r="O14389">
        <v>705.78</v>
      </c>
      <c r="P14389" t="str">
        <f t="shared" si="1346"/>
        <v>Good</v>
      </c>
      <c r="Q14389" t="str">
        <f t="shared" si="1347"/>
        <v>high impact</v>
      </c>
      <c r="R14389" t="str">
        <f t="shared" si="1348"/>
        <v>good</v>
      </c>
      <c r="S14389" t="s">
        <v>22</v>
      </c>
      <c r="T14389" t="s">
        <v>22</v>
      </c>
      <c r="U14389">
        <v>1767.8376000000001</v>
      </c>
      <c r="V14389">
        <f t="shared" si="1349"/>
        <v>1767.8376000000001</v>
      </c>
    </row>
    <row r="14390" spans="1:22" x14ac:dyDescent="0.35">
      <c r="A14390" t="s">
        <v>14874</v>
      </c>
      <c r="B14390" t="s">
        <v>16</v>
      </c>
      <c r="C14390" t="s">
        <v>17</v>
      </c>
      <c r="D14390" t="s">
        <v>50</v>
      </c>
      <c r="E14390">
        <v>3908.48</v>
      </c>
      <c r="F14390" t="str">
        <f t="shared" si="1344"/>
        <v>high</v>
      </c>
      <c r="G14390" t="str">
        <f t="shared" si="1345"/>
        <v>high</v>
      </c>
      <c r="H14390">
        <v>0.48</v>
      </c>
      <c r="I14390">
        <v>1876.0704000000001</v>
      </c>
      <c r="J14390">
        <v>3</v>
      </c>
      <c r="K14390" s="4" t="s">
        <v>153</v>
      </c>
      <c r="L14390" s="3">
        <v>44964</v>
      </c>
      <c r="M14390" t="s">
        <v>20</v>
      </c>
      <c r="N14390" t="s">
        <v>36</v>
      </c>
      <c r="O14390">
        <v>613.71</v>
      </c>
      <c r="P14390" t="str">
        <f t="shared" si="1346"/>
        <v>Good</v>
      </c>
      <c r="Q14390" t="str">
        <f t="shared" si="1347"/>
        <v>high impact</v>
      </c>
      <c r="R14390" t="str">
        <f t="shared" si="1348"/>
        <v>good</v>
      </c>
      <c r="S14390" t="s">
        <v>56</v>
      </c>
      <c r="T14390" t="s">
        <v>56</v>
      </c>
      <c r="U14390">
        <v>2032.4096</v>
      </c>
      <c r="V14390">
        <f t="shared" si="1349"/>
        <v>2032.4096</v>
      </c>
    </row>
    <row r="14391" spans="1:22" x14ac:dyDescent="0.35">
      <c r="A14391" t="s">
        <v>14875</v>
      </c>
      <c r="B14391" t="s">
        <v>16</v>
      </c>
      <c r="C14391" t="s">
        <v>25</v>
      </c>
      <c r="D14391" t="s">
        <v>46</v>
      </c>
      <c r="E14391">
        <v>3866.78</v>
      </c>
      <c r="F14391" t="str">
        <f t="shared" si="1344"/>
        <v>high</v>
      </c>
      <c r="G14391" t="str">
        <f t="shared" si="1345"/>
        <v>high</v>
      </c>
      <c r="H14391">
        <v>0.04</v>
      </c>
      <c r="I14391">
        <v>154.6712</v>
      </c>
      <c r="J14391">
        <v>7</v>
      </c>
      <c r="K14391" s="4" t="s">
        <v>981</v>
      </c>
      <c r="L14391" s="4" t="s">
        <v>362</v>
      </c>
      <c r="M14391" t="s">
        <v>43</v>
      </c>
      <c r="N14391" t="s">
        <v>36</v>
      </c>
      <c r="O14391">
        <v>334.95</v>
      </c>
      <c r="P14391" t="str">
        <f t="shared" si="1346"/>
        <v>Not Good</v>
      </c>
      <c r="Q14391" t="str">
        <f t="shared" si="1347"/>
        <v>high impact</v>
      </c>
      <c r="R14391" t="str">
        <f t="shared" si="1348"/>
        <v>not good</v>
      </c>
      <c r="S14391" t="s">
        <v>47</v>
      </c>
      <c r="T14391" t="s">
        <v>47</v>
      </c>
      <c r="U14391">
        <v>3712.1088</v>
      </c>
      <c r="V14391">
        <f t="shared" si="1349"/>
        <v>3712.1088</v>
      </c>
    </row>
    <row r="14392" spans="1:22" x14ac:dyDescent="0.35">
      <c r="A14392" t="s">
        <v>14876</v>
      </c>
      <c r="B14392" t="s">
        <v>16</v>
      </c>
      <c r="C14392" t="s">
        <v>33</v>
      </c>
      <c r="D14392" t="s">
        <v>46</v>
      </c>
      <c r="E14392">
        <v>3086.97</v>
      </c>
      <c r="F14392" t="str">
        <f t="shared" si="1344"/>
        <v>high</v>
      </c>
      <c r="G14392" t="str">
        <f t="shared" si="1345"/>
        <v>high</v>
      </c>
      <c r="H14392">
        <v>0.1</v>
      </c>
      <c r="I14392">
        <v>308.697</v>
      </c>
      <c r="J14392">
        <v>6</v>
      </c>
      <c r="K14392" s="3">
        <v>45355</v>
      </c>
      <c r="L14392" s="3">
        <v>45539</v>
      </c>
      <c r="M14392" t="s">
        <v>20</v>
      </c>
      <c r="N14392" t="s">
        <v>29</v>
      </c>
      <c r="O14392">
        <v>281.27999999999997</v>
      </c>
      <c r="P14392" t="str">
        <f t="shared" si="1346"/>
        <v>Not Good</v>
      </c>
      <c r="Q14392" t="str">
        <f t="shared" si="1347"/>
        <v>high impact</v>
      </c>
      <c r="R14392" t="str">
        <f t="shared" si="1348"/>
        <v>not good</v>
      </c>
      <c r="S14392" t="s">
        <v>72</v>
      </c>
      <c r="T14392" t="s">
        <v>72</v>
      </c>
      <c r="U14392">
        <v>2778.2730000000001</v>
      </c>
      <c r="V14392">
        <f t="shared" si="1349"/>
        <v>2778.2730000000001</v>
      </c>
    </row>
    <row r="14393" spans="1:22" x14ac:dyDescent="0.35">
      <c r="A14393" t="s">
        <v>14877</v>
      </c>
      <c r="B14393" t="s">
        <v>24</v>
      </c>
      <c r="C14393" t="s">
        <v>39</v>
      </c>
      <c r="D14393" t="s">
        <v>18</v>
      </c>
      <c r="E14393">
        <v>1168.5899999999999</v>
      </c>
      <c r="F14393" t="str">
        <f t="shared" si="1344"/>
        <v>medium</v>
      </c>
      <c r="G14393" t="str">
        <f t="shared" si="1345"/>
        <v>low</v>
      </c>
      <c r="H14393">
        <v>0.24</v>
      </c>
      <c r="I14393">
        <v>280.46159999999998</v>
      </c>
      <c r="J14393">
        <v>5</v>
      </c>
      <c r="K14393" s="4" t="s">
        <v>75</v>
      </c>
      <c r="L14393" s="3">
        <v>44990</v>
      </c>
      <c r="M14393" t="s">
        <v>43</v>
      </c>
      <c r="N14393" t="s">
        <v>21</v>
      </c>
      <c r="O14393">
        <v>157.4</v>
      </c>
      <c r="P14393" t="str">
        <f t="shared" si="1346"/>
        <v>Not Good</v>
      </c>
      <c r="Q14393" t="str">
        <f t="shared" si="1347"/>
        <v>high impact</v>
      </c>
      <c r="R14393" t="str">
        <f t="shared" si="1348"/>
        <v>not good</v>
      </c>
      <c r="S14393" t="s">
        <v>72</v>
      </c>
      <c r="T14393" t="s">
        <v>72</v>
      </c>
      <c r="U14393">
        <v>888.12840000000006</v>
      </c>
      <c r="V14393">
        <f t="shared" si="1349"/>
        <v>888.12840000000006</v>
      </c>
    </row>
    <row r="14394" spans="1:22" x14ac:dyDescent="0.35">
      <c r="A14394" t="s">
        <v>14878</v>
      </c>
      <c r="B14394" t="s">
        <v>32</v>
      </c>
      <c r="C14394" t="s">
        <v>17</v>
      </c>
      <c r="D14394" t="s">
        <v>46</v>
      </c>
      <c r="E14394">
        <v>4112.53</v>
      </c>
      <c r="F14394" t="str">
        <f t="shared" si="1344"/>
        <v>high</v>
      </c>
      <c r="G14394" t="str">
        <f t="shared" si="1345"/>
        <v>high</v>
      </c>
      <c r="H14394">
        <v>0.37</v>
      </c>
      <c r="I14394">
        <v>1521.6360999999999</v>
      </c>
      <c r="J14394">
        <v>8</v>
      </c>
      <c r="K14394" s="4" t="s">
        <v>301</v>
      </c>
      <c r="L14394" s="4" t="s">
        <v>685</v>
      </c>
      <c r="M14394" t="s">
        <v>20</v>
      </c>
      <c r="N14394" t="s">
        <v>36</v>
      </c>
      <c r="O14394">
        <v>1079.6300000000001</v>
      </c>
      <c r="P14394" t="str">
        <f t="shared" si="1346"/>
        <v>Good</v>
      </c>
      <c r="Q14394" t="str">
        <f t="shared" si="1347"/>
        <v>high impact</v>
      </c>
      <c r="R14394" t="str">
        <f t="shared" si="1348"/>
        <v>good</v>
      </c>
      <c r="S14394" t="s">
        <v>30</v>
      </c>
      <c r="T14394" t="s">
        <v>30</v>
      </c>
      <c r="U14394">
        <v>2590.8939</v>
      </c>
      <c r="V14394">
        <f t="shared" si="1349"/>
        <v>2590.8939</v>
      </c>
    </row>
    <row r="14395" spans="1:22" x14ac:dyDescent="0.35">
      <c r="A14395" t="s">
        <v>14879</v>
      </c>
      <c r="B14395" t="s">
        <v>32</v>
      </c>
      <c r="C14395" t="s">
        <v>25</v>
      </c>
      <c r="D14395" t="s">
        <v>34</v>
      </c>
      <c r="E14395">
        <v>3271.48</v>
      </c>
      <c r="F14395" t="str">
        <f t="shared" si="1344"/>
        <v>high</v>
      </c>
      <c r="G14395" t="str">
        <f t="shared" si="1345"/>
        <v>high</v>
      </c>
      <c r="H14395">
        <v>0.17</v>
      </c>
      <c r="I14395">
        <v>556.15160000000003</v>
      </c>
      <c r="J14395">
        <v>8</v>
      </c>
      <c r="K14395" s="3">
        <v>45478</v>
      </c>
      <c r="L14395" s="4" t="s">
        <v>1122</v>
      </c>
      <c r="M14395" t="s">
        <v>28</v>
      </c>
      <c r="N14395" t="s">
        <v>36</v>
      </c>
      <c r="O14395">
        <v>727.95</v>
      </c>
      <c r="P14395" t="str">
        <f t="shared" si="1346"/>
        <v>Good</v>
      </c>
      <c r="Q14395" t="str">
        <f t="shared" si="1347"/>
        <v>high impact</v>
      </c>
      <c r="R14395" t="str">
        <f t="shared" si="1348"/>
        <v>good</v>
      </c>
      <c r="S14395" t="s">
        <v>56</v>
      </c>
      <c r="T14395" t="s">
        <v>56</v>
      </c>
      <c r="U14395">
        <v>2715.3283999999999</v>
      </c>
      <c r="V14395">
        <f t="shared" si="1349"/>
        <v>2715.3283999999999</v>
      </c>
    </row>
    <row r="14396" spans="1:22" x14ac:dyDescent="0.35">
      <c r="A14396" t="s">
        <v>14880</v>
      </c>
      <c r="B14396" t="s">
        <v>16</v>
      </c>
      <c r="C14396" t="s">
        <v>33</v>
      </c>
      <c r="D14396" t="s">
        <v>46</v>
      </c>
      <c r="E14396">
        <v>1184.18</v>
      </c>
      <c r="F14396" t="str">
        <f t="shared" si="1344"/>
        <v>medium</v>
      </c>
      <c r="G14396" t="str">
        <f t="shared" si="1345"/>
        <v>low</v>
      </c>
      <c r="H14396">
        <v>0.06</v>
      </c>
      <c r="I14396">
        <v>71.050799999999995</v>
      </c>
      <c r="J14396">
        <v>4</v>
      </c>
      <c r="K14396" s="3">
        <v>45089</v>
      </c>
      <c r="L14396" s="4" t="s">
        <v>92</v>
      </c>
      <c r="M14396" t="s">
        <v>43</v>
      </c>
      <c r="N14396" t="s">
        <v>36</v>
      </c>
      <c r="O14396">
        <v>287.08</v>
      </c>
      <c r="P14396" t="str">
        <f t="shared" si="1346"/>
        <v>Not Good</v>
      </c>
      <c r="Q14396" t="str">
        <f t="shared" si="1347"/>
        <v>high impact</v>
      </c>
      <c r="R14396" t="str">
        <f t="shared" si="1348"/>
        <v>not good</v>
      </c>
      <c r="S14396" t="s">
        <v>22</v>
      </c>
      <c r="T14396" t="s">
        <v>22</v>
      </c>
      <c r="U14396">
        <v>1113.1292000000001</v>
      </c>
      <c r="V14396">
        <f t="shared" si="1349"/>
        <v>1113.1292000000001</v>
      </c>
    </row>
    <row r="14397" spans="1:22" x14ac:dyDescent="0.35">
      <c r="A14397" t="s">
        <v>14881</v>
      </c>
      <c r="B14397" t="s">
        <v>16</v>
      </c>
      <c r="C14397" t="s">
        <v>39</v>
      </c>
      <c r="D14397" t="s">
        <v>50</v>
      </c>
      <c r="E14397">
        <v>2455.16</v>
      </c>
      <c r="F14397" t="str">
        <f t="shared" si="1344"/>
        <v>high</v>
      </c>
      <c r="G14397" t="str">
        <f t="shared" si="1345"/>
        <v>high</v>
      </c>
      <c r="H14397">
        <v>0.16</v>
      </c>
      <c r="I14397">
        <v>392.82560000000001</v>
      </c>
      <c r="J14397">
        <v>6</v>
      </c>
      <c r="K14397" s="3">
        <v>45391</v>
      </c>
      <c r="L14397" s="3">
        <v>45513</v>
      </c>
      <c r="M14397" t="s">
        <v>43</v>
      </c>
      <c r="N14397" t="s">
        <v>36</v>
      </c>
      <c r="O14397">
        <v>315.82</v>
      </c>
      <c r="P14397" t="str">
        <f t="shared" si="1346"/>
        <v>Not Good</v>
      </c>
      <c r="Q14397" t="str">
        <f t="shared" si="1347"/>
        <v>high impact</v>
      </c>
      <c r="R14397" t="str">
        <f t="shared" si="1348"/>
        <v>not good</v>
      </c>
      <c r="S14397" t="s">
        <v>37</v>
      </c>
      <c r="T14397" t="s">
        <v>37</v>
      </c>
      <c r="U14397">
        <v>2062.3344000000002</v>
      </c>
      <c r="V14397">
        <f t="shared" si="1349"/>
        <v>2062.3344000000002</v>
      </c>
    </row>
    <row r="14398" spans="1:22" x14ac:dyDescent="0.35">
      <c r="A14398" t="s">
        <v>14882</v>
      </c>
      <c r="B14398" t="s">
        <v>24</v>
      </c>
      <c r="C14398" t="s">
        <v>17</v>
      </c>
      <c r="D14398" t="s">
        <v>34</v>
      </c>
      <c r="E14398">
        <v>4986.3100000000004</v>
      </c>
      <c r="F14398" t="str">
        <f t="shared" si="1344"/>
        <v>high</v>
      </c>
      <c r="G14398" t="str">
        <f t="shared" si="1345"/>
        <v>high</v>
      </c>
      <c r="H14398">
        <v>0.32</v>
      </c>
      <c r="I14398">
        <v>1595.6192000000001</v>
      </c>
      <c r="J14398">
        <v>1</v>
      </c>
      <c r="K14398" s="3">
        <v>45418</v>
      </c>
      <c r="L14398" s="3">
        <v>45449</v>
      </c>
      <c r="M14398" t="s">
        <v>43</v>
      </c>
      <c r="N14398" t="s">
        <v>36</v>
      </c>
      <c r="O14398">
        <v>875.75</v>
      </c>
      <c r="P14398" t="str">
        <f t="shared" si="1346"/>
        <v>Good</v>
      </c>
      <c r="Q14398" t="str">
        <f t="shared" si="1347"/>
        <v>high impact</v>
      </c>
      <c r="R14398" t="str">
        <f t="shared" si="1348"/>
        <v>good</v>
      </c>
      <c r="S14398" t="s">
        <v>47</v>
      </c>
      <c r="T14398" t="s">
        <v>47</v>
      </c>
      <c r="U14398">
        <v>3390.6907999999999</v>
      </c>
      <c r="V14398">
        <f t="shared" si="1349"/>
        <v>3390.6907999999999</v>
      </c>
    </row>
    <row r="14399" spans="1:22" x14ac:dyDescent="0.35">
      <c r="A14399" t="s">
        <v>14883</v>
      </c>
      <c r="B14399" t="s">
        <v>58</v>
      </c>
      <c r="C14399" t="s">
        <v>25</v>
      </c>
      <c r="D14399" t="s">
        <v>46</v>
      </c>
      <c r="E14399">
        <v>1709.06</v>
      </c>
      <c r="F14399" t="str">
        <f t="shared" si="1344"/>
        <v>medium</v>
      </c>
      <c r="G14399" t="str">
        <f t="shared" si="1345"/>
        <v>low</v>
      </c>
      <c r="H14399">
        <v>0.4</v>
      </c>
      <c r="I14399">
        <v>683.62400000000002</v>
      </c>
      <c r="J14399">
        <v>9</v>
      </c>
      <c r="K14399" s="3">
        <v>45445</v>
      </c>
      <c r="L14399" s="3">
        <v>45598</v>
      </c>
      <c r="M14399" t="s">
        <v>28</v>
      </c>
      <c r="N14399" t="s">
        <v>29</v>
      </c>
      <c r="O14399">
        <v>469.32</v>
      </c>
      <c r="P14399" t="str">
        <f t="shared" si="1346"/>
        <v>Not Good</v>
      </c>
      <c r="Q14399" t="str">
        <f t="shared" si="1347"/>
        <v>high impact</v>
      </c>
      <c r="R14399" t="str">
        <f t="shared" si="1348"/>
        <v>not good</v>
      </c>
      <c r="S14399" t="s">
        <v>72</v>
      </c>
      <c r="T14399" t="s">
        <v>72</v>
      </c>
      <c r="U14399">
        <v>1025.4359999999999</v>
      </c>
      <c r="V14399">
        <f t="shared" si="1349"/>
        <v>1025.4359999999999</v>
      </c>
    </row>
    <row r="14400" spans="1:22" x14ac:dyDescent="0.35">
      <c r="A14400" t="s">
        <v>14884</v>
      </c>
      <c r="B14400" t="s">
        <v>58</v>
      </c>
      <c r="C14400" t="s">
        <v>33</v>
      </c>
      <c r="D14400" t="s">
        <v>34</v>
      </c>
      <c r="E14400">
        <v>671.15</v>
      </c>
      <c r="F14400" t="str">
        <f t="shared" si="1344"/>
        <v>low</v>
      </c>
      <c r="G14400" t="str">
        <f t="shared" si="1345"/>
        <v>low</v>
      </c>
      <c r="H14400">
        <v>0.49</v>
      </c>
      <c r="I14400">
        <v>328.86349999999999</v>
      </c>
      <c r="J14400">
        <v>5</v>
      </c>
      <c r="K14400" s="4" t="s">
        <v>457</v>
      </c>
      <c r="L14400" s="4" t="s">
        <v>631</v>
      </c>
      <c r="M14400" t="s">
        <v>28</v>
      </c>
      <c r="N14400" t="s">
        <v>36</v>
      </c>
      <c r="O14400">
        <v>146.96</v>
      </c>
      <c r="P14400" t="str">
        <f t="shared" si="1346"/>
        <v>Not Good</v>
      </c>
      <c r="Q14400" t="str">
        <f t="shared" si="1347"/>
        <v>high impact</v>
      </c>
      <c r="R14400" t="str">
        <f t="shared" si="1348"/>
        <v>not good</v>
      </c>
      <c r="S14400" t="s">
        <v>47</v>
      </c>
      <c r="T14400" t="s">
        <v>47</v>
      </c>
      <c r="U14400">
        <v>342.28649999999999</v>
      </c>
      <c r="V14400">
        <f t="shared" si="1349"/>
        <v>342.28649999999999</v>
      </c>
    </row>
    <row r="14401" spans="1:22" x14ac:dyDescent="0.35">
      <c r="A14401" t="s">
        <v>14885</v>
      </c>
      <c r="B14401" t="s">
        <v>16</v>
      </c>
      <c r="C14401" t="s">
        <v>39</v>
      </c>
      <c r="D14401" t="s">
        <v>46</v>
      </c>
      <c r="E14401">
        <v>206.17</v>
      </c>
      <c r="F14401" t="str">
        <f t="shared" si="1344"/>
        <v>low</v>
      </c>
      <c r="G14401" t="str">
        <f t="shared" si="1345"/>
        <v>low</v>
      </c>
      <c r="H14401">
        <v>0.38</v>
      </c>
      <c r="I14401">
        <v>78.3446</v>
      </c>
      <c r="J14401">
        <v>8</v>
      </c>
      <c r="K14401" s="3">
        <v>45148</v>
      </c>
      <c r="L14401" s="3">
        <v>45270</v>
      </c>
      <c r="M14401" t="s">
        <v>28</v>
      </c>
      <c r="N14401" t="s">
        <v>21</v>
      </c>
      <c r="O14401">
        <v>46.52</v>
      </c>
      <c r="P14401" t="str">
        <f t="shared" si="1346"/>
        <v>Not Good</v>
      </c>
      <c r="Q14401" t="str">
        <f t="shared" si="1347"/>
        <v>high impact</v>
      </c>
      <c r="R14401" t="str">
        <f t="shared" si="1348"/>
        <v>not good</v>
      </c>
      <c r="S14401" t="s">
        <v>72</v>
      </c>
      <c r="T14401" t="s">
        <v>72</v>
      </c>
      <c r="U14401">
        <v>127.8254</v>
      </c>
      <c r="V14401">
        <f t="shared" si="1349"/>
        <v>127.8254</v>
      </c>
    </row>
    <row r="14402" spans="1:22" x14ac:dyDescent="0.35">
      <c r="A14402" t="s">
        <v>14886</v>
      </c>
      <c r="B14402" t="s">
        <v>24</v>
      </c>
      <c r="C14402" t="s">
        <v>17</v>
      </c>
      <c r="D14402" t="s">
        <v>34</v>
      </c>
      <c r="E14402">
        <v>1004.7</v>
      </c>
      <c r="F14402" t="str">
        <f t="shared" si="1344"/>
        <v>medium</v>
      </c>
      <c r="G14402" t="str">
        <f t="shared" si="1345"/>
        <v>low</v>
      </c>
      <c r="H14402">
        <v>0.25</v>
      </c>
      <c r="I14402">
        <v>251.17500000000001</v>
      </c>
      <c r="J14402">
        <v>1</v>
      </c>
      <c r="K14402" s="4" t="s">
        <v>416</v>
      </c>
      <c r="L14402" s="4" t="s">
        <v>867</v>
      </c>
      <c r="M14402" t="s">
        <v>20</v>
      </c>
      <c r="N14402" t="s">
        <v>21</v>
      </c>
      <c r="O14402">
        <v>86.42</v>
      </c>
      <c r="P14402" t="str">
        <f t="shared" si="1346"/>
        <v>Not Good</v>
      </c>
      <c r="Q14402" t="str">
        <f t="shared" si="1347"/>
        <v>high impact</v>
      </c>
      <c r="R14402" t="str">
        <f t="shared" si="1348"/>
        <v>not good</v>
      </c>
      <c r="S14402" t="s">
        <v>72</v>
      </c>
      <c r="T14402" t="s">
        <v>72</v>
      </c>
      <c r="U14402">
        <v>753.52499999999998</v>
      </c>
      <c r="V14402">
        <f t="shared" si="1349"/>
        <v>753.52499999999998</v>
      </c>
    </row>
    <row r="14403" spans="1:22" x14ac:dyDescent="0.35">
      <c r="A14403" t="s">
        <v>14887</v>
      </c>
      <c r="B14403" t="s">
        <v>16</v>
      </c>
      <c r="C14403" t="s">
        <v>25</v>
      </c>
      <c r="D14403" t="s">
        <v>26</v>
      </c>
      <c r="E14403">
        <v>1016.13</v>
      </c>
      <c r="F14403" t="str">
        <f t="shared" ref="F14403:F14466" si="1350">IF(E14403&gt;2000,"high",IF(E14403&gt;1000,"medium","low"))</f>
        <v>medium</v>
      </c>
      <c r="G14403" t="str">
        <f t="shared" ref="G14403:G14466" si="1351">IF(E14403&gt;2000,"high","low")</f>
        <v>low</v>
      </c>
      <c r="H14403">
        <v>0.15</v>
      </c>
      <c r="I14403">
        <v>152.4195</v>
      </c>
      <c r="J14403">
        <v>4</v>
      </c>
      <c r="K14403" s="3">
        <v>45452</v>
      </c>
      <c r="L14403" s="3">
        <v>45544</v>
      </c>
      <c r="M14403" t="s">
        <v>20</v>
      </c>
      <c r="N14403" t="s">
        <v>36</v>
      </c>
      <c r="O14403">
        <v>213.9</v>
      </c>
      <c r="P14403" t="str">
        <f t="shared" ref="P14403:P14466" si="1352">IF(AND(E14403&gt;1000,O14403&gt;500),"Good","Not Good")</f>
        <v>Not Good</v>
      </c>
      <c r="Q14403" t="str">
        <f t="shared" ref="Q14403:Q14466" si="1353">IF(OR(E14403&gt;1000,H14403&gt;0.2),"high impact","normal")</f>
        <v>high impact</v>
      </c>
      <c r="R14403" t="str">
        <f t="shared" ref="R14403:R14466" si="1354">IF(NOT(AND(E14403&gt;2000,O14403&gt;500)),"not good","good")</f>
        <v>not good</v>
      </c>
      <c r="S14403" t="s">
        <v>47</v>
      </c>
      <c r="T14403" t="s">
        <v>47</v>
      </c>
      <c r="U14403">
        <v>863.71050000000002</v>
      </c>
      <c r="V14403">
        <f t="shared" ref="V14403:V14466" si="1355">IFERROR(U14403,0)</f>
        <v>863.71050000000002</v>
      </c>
    </row>
    <row r="14404" spans="1:22" x14ac:dyDescent="0.35">
      <c r="A14404" t="s">
        <v>14888</v>
      </c>
      <c r="B14404" t="s">
        <v>58</v>
      </c>
      <c r="C14404" t="s">
        <v>33</v>
      </c>
      <c r="D14404" t="s">
        <v>18</v>
      </c>
      <c r="E14404">
        <v>4304.54</v>
      </c>
      <c r="F14404" t="str">
        <f t="shared" si="1350"/>
        <v>high</v>
      </c>
      <c r="G14404" t="str">
        <f t="shared" si="1351"/>
        <v>high</v>
      </c>
      <c r="H14404">
        <v>0.46</v>
      </c>
      <c r="I14404">
        <v>1980.0884000000001</v>
      </c>
      <c r="J14404">
        <v>2</v>
      </c>
      <c r="K14404" s="3">
        <v>45236</v>
      </c>
      <c r="L14404" s="4" t="s">
        <v>1580</v>
      </c>
      <c r="M14404" t="s">
        <v>20</v>
      </c>
      <c r="N14404" t="s">
        <v>36</v>
      </c>
      <c r="O14404">
        <v>895.23</v>
      </c>
      <c r="P14404" t="str">
        <f t="shared" si="1352"/>
        <v>Good</v>
      </c>
      <c r="Q14404" t="str">
        <f t="shared" si="1353"/>
        <v>high impact</v>
      </c>
      <c r="R14404" t="str">
        <f t="shared" si="1354"/>
        <v>good</v>
      </c>
      <c r="S14404" t="s">
        <v>30</v>
      </c>
      <c r="T14404" t="s">
        <v>30</v>
      </c>
      <c r="U14404">
        <v>2324.4515999999999</v>
      </c>
      <c r="V14404">
        <f t="shared" si="1355"/>
        <v>2324.4515999999999</v>
      </c>
    </row>
    <row r="14405" spans="1:22" x14ac:dyDescent="0.35">
      <c r="A14405" t="s">
        <v>14889</v>
      </c>
      <c r="B14405" t="s">
        <v>16</v>
      </c>
      <c r="C14405" t="s">
        <v>39</v>
      </c>
      <c r="D14405" t="s">
        <v>34</v>
      </c>
      <c r="E14405">
        <v>865.16</v>
      </c>
      <c r="F14405" t="str">
        <f t="shared" si="1350"/>
        <v>low</v>
      </c>
      <c r="G14405" t="str">
        <f t="shared" si="1351"/>
        <v>low</v>
      </c>
      <c r="H14405">
        <v>0.27</v>
      </c>
      <c r="I14405">
        <v>233.5932</v>
      </c>
      <c r="J14405">
        <v>2</v>
      </c>
      <c r="K14405" s="4" t="s">
        <v>180</v>
      </c>
      <c r="L14405" s="4" t="s">
        <v>1816</v>
      </c>
      <c r="M14405" t="s">
        <v>43</v>
      </c>
      <c r="N14405" t="s">
        <v>36</v>
      </c>
      <c r="O14405">
        <v>208.93</v>
      </c>
      <c r="P14405" t="str">
        <f t="shared" si="1352"/>
        <v>Not Good</v>
      </c>
      <c r="Q14405" t="str">
        <f t="shared" si="1353"/>
        <v>high impact</v>
      </c>
      <c r="R14405" t="str">
        <f t="shared" si="1354"/>
        <v>not good</v>
      </c>
      <c r="S14405" t="s">
        <v>56</v>
      </c>
      <c r="T14405" t="s">
        <v>56</v>
      </c>
      <c r="U14405">
        <v>631.56679999999994</v>
      </c>
      <c r="V14405">
        <f t="shared" si="1355"/>
        <v>631.56679999999994</v>
      </c>
    </row>
    <row r="14406" spans="1:22" x14ac:dyDescent="0.35">
      <c r="A14406" t="s">
        <v>14890</v>
      </c>
      <c r="B14406" t="s">
        <v>58</v>
      </c>
      <c r="C14406" t="s">
        <v>17</v>
      </c>
      <c r="D14406" t="s">
        <v>50</v>
      </c>
      <c r="E14406">
        <v>4326.99</v>
      </c>
      <c r="F14406" t="str">
        <f t="shared" si="1350"/>
        <v>high</v>
      </c>
      <c r="G14406" t="str">
        <f t="shared" si="1351"/>
        <v>high</v>
      </c>
      <c r="H14406">
        <v>0.34</v>
      </c>
      <c r="I14406">
        <v>1471.1766</v>
      </c>
      <c r="J14406">
        <v>2</v>
      </c>
      <c r="K14406" s="3">
        <v>44994</v>
      </c>
      <c r="L14406" s="3">
        <v>45086</v>
      </c>
      <c r="M14406" t="s">
        <v>43</v>
      </c>
      <c r="N14406" t="s">
        <v>29</v>
      </c>
      <c r="O14406">
        <v>938.09</v>
      </c>
      <c r="P14406" t="str">
        <f t="shared" si="1352"/>
        <v>Good</v>
      </c>
      <c r="Q14406" t="str">
        <f t="shared" si="1353"/>
        <v>high impact</v>
      </c>
      <c r="R14406" t="str">
        <f t="shared" si="1354"/>
        <v>good</v>
      </c>
      <c r="S14406" t="s">
        <v>56</v>
      </c>
      <c r="T14406" t="s">
        <v>56</v>
      </c>
      <c r="U14406">
        <v>2855.8134</v>
      </c>
      <c r="V14406">
        <f t="shared" si="1355"/>
        <v>2855.8134</v>
      </c>
    </row>
    <row r="14407" spans="1:22" x14ac:dyDescent="0.35">
      <c r="A14407" t="s">
        <v>14891</v>
      </c>
      <c r="B14407" t="s">
        <v>58</v>
      </c>
      <c r="C14407" t="s">
        <v>25</v>
      </c>
      <c r="D14407" t="s">
        <v>18</v>
      </c>
      <c r="E14407">
        <v>524.91</v>
      </c>
      <c r="F14407" t="str">
        <f t="shared" si="1350"/>
        <v>low</v>
      </c>
      <c r="G14407" t="str">
        <f t="shared" si="1351"/>
        <v>low</v>
      </c>
      <c r="H14407">
        <v>0.24</v>
      </c>
      <c r="I14407">
        <v>125.97839999999999</v>
      </c>
      <c r="J14407">
        <v>2</v>
      </c>
      <c r="K14407" s="4" t="s">
        <v>347</v>
      </c>
      <c r="L14407" s="4" t="s">
        <v>838</v>
      </c>
      <c r="M14407" t="s">
        <v>43</v>
      </c>
      <c r="N14407" t="s">
        <v>36</v>
      </c>
      <c r="O14407">
        <v>118.78</v>
      </c>
      <c r="P14407" t="str">
        <f t="shared" si="1352"/>
        <v>Not Good</v>
      </c>
      <c r="Q14407" t="str">
        <f t="shared" si="1353"/>
        <v>high impact</v>
      </c>
      <c r="R14407" t="str">
        <f t="shared" si="1354"/>
        <v>not good</v>
      </c>
      <c r="S14407" t="s">
        <v>47</v>
      </c>
      <c r="T14407" t="s">
        <v>47</v>
      </c>
      <c r="U14407">
        <v>398.9316</v>
      </c>
      <c r="V14407">
        <f t="shared" si="1355"/>
        <v>398.9316</v>
      </c>
    </row>
    <row r="14408" spans="1:22" x14ac:dyDescent="0.35">
      <c r="A14408" t="s">
        <v>14892</v>
      </c>
      <c r="B14408" t="s">
        <v>58</v>
      </c>
      <c r="C14408" t="s">
        <v>33</v>
      </c>
      <c r="D14408" t="s">
        <v>18</v>
      </c>
      <c r="E14408">
        <v>4542.5600000000004</v>
      </c>
      <c r="F14408" t="str">
        <f t="shared" si="1350"/>
        <v>high</v>
      </c>
      <c r="G14408" t="str">
        <f t="shared" si="1351"/>
        <v>high</v>
      </c>
      <c r="H14408">
        <v>0.12</v>
      </c>
      <c r="I14408">
        <v>545.10720000000003</v>
      </c>
      <c r="J14408">
        <v>8</v>
      </c>
      <c r="K14408" s="4" t="s">
        <v>415</v>
      </c>
      <c r="L14408" s="4" t="s">
        <v>304</v>
      </c>
      <c r="M14408" t="s">
        <v>43</v>
      </c>
      <c r="N14408" t="s">
        <v>29</v>
      </c>
      <c r="O14408">
        <v>1142.98</v>
      </c>
      <c r="P14408" t="str">
        <f t="shared" si="1352"/>
        <v>Good</v>
      </c>
      <c r="Q14408" t="str">
        <f t="shared" si="1353"/>
        <v>high impact</v>
      </c>
      <c r="R14408" t="str">
        <f t="shared" si="1354"/>
        <v>good</v>
      </c>
      <c r="S14408" t="s">
        <v>37</v>
      </c>
      <c r="T14408" t="s">
        <v>37</v>
      </c>
      <c r="U14408">
        <v>3997.4528</v>
      </c>
      <c r="V14408">
        <f t="shared" si="1355"/>
        <v>3997.4528</v>
      </c>
    </row>
    <row r="14409" spans="1:22" x14ac:dyDescent="0.35">
      <c r="A14409" t="s">
        <v>14893</v>
      </c>
      <c r="B14409" t="s">
        <v>32</v>
      </c>
      <c r="C14409" t="s">
        <v>39</v>
      </c>
      <c r="D14409" t="s">
        <v>46</v>
      </c>
      <c r="E14409">
        <v>1356.13</v>
      </c>
      <c r="F14409" t="str">
        <f t="shared" si="1350"/>
        <v>medium</v>
      </c>
      <c r="G14409" t="str">
        <f t="shared" si="1351"/>
        <v>low</v>
      </c>
      <c r="H14409">
        <v>0.27</v>
      </c>
      <c r="I14409">
        <v>366.1551</v>
      </c>
      <c r="J14409">
        <v>6</v>
      </c>
      <c r="K14409" s="4" t="s">
        <v>597</v>
      </c>
      <c r="L14409" s="4" t="s">
        <v>726</v>
      </c>
      <c r="M14409" t="s">
        <v>28</v>
      </c>
      <c r="N14409" t="s">
        <v>36</v>
      </c>
      <c r="O14409">
        <v>323.88</v>
      </c>
      <c r="P14409" t="str">
        <f t="shared" si="1352"/>
        <v>Not Good</v>
      </c>
      <c r="Q14409" t="str">
        <f t="shared" si="1353"/>
        <v>high impact</v>
      </c>
      <c r="R14409" t="str">
        <f t="shared" si="1354"/>
        <v>not good</v>
      </c>
      <c r="S14409" t="s">
        <v>22</v>
      </c>
      <c r="T14409" t="s">
        <v>22</v>
      </c>
      <c r="U14409">
        <v>989.97490000000005</v>
      </c>
      <c r="V14409">
        <f t="shared" si="1355"/>
        <v>989.97490000000005</v>
      </c>
    </row>
    <row r="14410" spans="1:22" x14ac:dyDescent="0.35">
      <c r="A14410" t="s">
        <v>14894</v>
      </c>
      <c r="B14410" t="s">
        <v>32</v>
      </c>
      <c r="C14410" t="s">
        <v>17</v>
      </c>
      <c r="D14410" t="s">
        <v>34</v>
      </c>
      <c r="E14410">
        <v>3096.34</v>
      </c>
      <c r="F14410" t="str">
        <f t="shared" si="1350"/>
        <v>high</v>
      </c>
      <c r="G14410" t="str">
        <f t="shared" si="1351"/>
        <v>high</v>
      </c>
      <c r="H14410">
        <v>0.42</v>
      </c>
      <c r="I14410">
        <v>1300.4628</v>
      </c>
      <c r="J14410">
        <v>9</v>
      </c>
      <c r="K14410" s="4" t="s">
        <v>1120</v>
      </c>
      <c r="L14410" s="4" t="s">
        <v>299</v>
      </c>
      <c r="M14410" t="s">
        <v>43</v>
      </c>
      <c r="N14410" t="s">
        <v>29</v>
      </c>
      <c r="O14410">
        <v>685.1</v>
      </c>
      <c r="P14410" t="str">
        <f t="shared" si="1352"/>
        <v>Good</v>
      </c>
      <c r="Q14410" t="str">
        <f t="shared" si="1353"/>
        <v>high impact</v>
      </c>
      <c r="R14410" t="str">
        <f t="shared" si="1354"/>
        <v>good</v>
      </c>
      <c r="S14410" t="s">
        <v>30</v>
      </c>
      <c r="T14410" t="s">
        <v>30</v>
      </c>
      <c r="U14410">
        <v>1795.8771999999999</v>
      </c>
      <c r="V14410">
        <f t="shared" si="1355"/>
        <v>1795.8771999999999</v>
      </c>
    </row>
    <row r="14411" spans="1:22" x14ac:dyDescent="0.35">
      <c r="A14411" t="s">
        <v>14895</v>
      </c>
      <c r="B14411" t="s">
        <v>16</v>
      </c>
      <c r="C14411" t="s">
        <v>25</v>
      </c>
      <c r="D14411" t="s">
        <v>18</v>
      </c>
      <c r="E14411">
        <v>882.66</v>
      </c>
      <c r="F14411" t="str">
        <f t="shared" si="1350"/>
        <v>low</v>
      </c>
      <c r="G14411" t="str">
        <f t="shared" si="1351"/>
        <v>low</v>
      </c>
      <c r="H14411">
        <v>0.19</v>
      </c>
      <c r="I14411">
        <v>167.7054</v>
      </c>
      <c r="J14411">
        <v>2</v>
      </c>
      <c r="K14411" s="4" t="s">
        <v>112</v>
      </c>
      <c r="L14411" s="4" t="s">
        <v>113</v>
      </c>
      <c r="M14411" t="s">
        <v>20</v>
      </c>
      <c r="N14411" t="s">
        <v>29</v>
      </c>
      <c r="O14411">
        <v>136.34</v>
      </c>
      <c r="P14411" t="str">
        <f t="shared" si="1352"/>
        <v>Not Good</v>
      </c>
      <c r="Q14411" t="str">
        <f t="shared" si="1353"/>
        <v>normal</v>
      </c>
      <c r="R14411" t="str">
        <f t="shared" si="1354"/>
        <v>not good</v>
      </c>
      <c r="S14411" t="s">
        <v>56</v>
      </c>
      <c r="T14411" t="s">
        <v>56</v>
      </c>
      <c r="U14411">
        <v>714.95460000000003</v>
      </c>
      <c r="V14411">
        <f t="shared" si="1355"/>
        <v>714.95460000000003</v>
      </c>
    </row>
    <row r="14412" spans="1:22" x14ac:dyDescent="0.35">
      <c r="A14412" t="s">
        <v>14896</v>
      </c>
      <c r="B14412" t="s">
        <v>58</v>
      </c>
      <c r="C14412" t="s">
        <v>33</v>
      </c>
      <c r="D14412" t="s">
        <v>50</v>
      </c>
      <c r="E14412">
        <v>2011.27</v>
      </c>
      <c r="F14412" t="str">
        <f t="shared" si="1350"/>
        <v>high</v>
      </c>
      <c r="G14412" t="str">
        <f t="shared" si="1351"/>
        <v>high</v>
      </c>
      <c r="H14412">
        <v>0.33</v>
      </c>
      <c r="I14412">
        <v>663.71910000000003</v>
      </c>
      <c r="J14412">
        <v>1</v>
      </c>
      <c r="K14412" s="4" t="s">
        <v>1500</v>
      </c>
      <c r="L14412" s="4" t="s">
        <v>357</v>
      </c>
      <c r="M14412" t="s">
        <v>20</v>
      </c>
      <c r="N14412" t="s">
        <v>36</v>
      </c>
      <c r="O14412">
        <v>162.36000000000001</v>
      </c>
      <c r="P14412" t="str">
        <f t="shared" si="1352"/>
        <v>Not Good</v>
      </c>
      <c r="Q14412" t="str">
        <f t="shared" si="1353"/>
        <v>high impact</v>
      </c>
      <c r="R14412" t="str">
        <f t="shared" si="1354"/>
        <v>not good</v>
      </c>
      <c r="S14412" t="s">
        <v>72</v>
      </c>
      <c r="T14412" t="s">
        <v>72</v>
      </c>
      <c r="U14412">
        <v>1347.5509</v>
      </c>
      <c r="V14412">
        <f t="shared" si="1355"/>
        <v>1347.5509</v>
      </c>
    </row>
    <row r="14413" spans="1:22" x14ac:dyDescent="0.35">
      <c r="A14413" t="s">
        <v>14897</v>
      </c>
      <c r="B14413" t="s">
        <v>32</v>
      </c>
      <c r="C14413" t="s">
        <v>39</v>
      </c>
      <c r="D14413" t="s">
        <v>50</v>
      </c>
      <c r="E14413">
        <v>520.26</v>
      </c>
      <c r="F14413" t="str">
        <f t="shared" si="1350"/>
        <v>low</v>
      </c>
      <c r="G14413" t="str">
        <f t="shared" si="1351"/>
        <v>low</v>
      </c>
      <c r="H14413">
        <v>0.02</v>
      </c>
      <c r="I14413">
        <v>10.405200000000001</v>
      </c>
      <c r="J14413">
        <v>8</v>
      </c>
      <c r="K14413" s="4" t="s">
        <v>880</v>
      </c>
      <c r="L14413" s="4" t="s">
        <v>1656</v>
      </c>
      <c r="M14413" t="s">
        <v>28</v>
      </c>
      <c r="N14413" t="s">
        <v>36</v>
      </c>
      <c r="O14413">
        <v>67.38</v>
      </c>
      <c r="P14413" t="str">
        <f t="shared" si="1352"/>
        <v>Not Good</v>
      </c>
      <c r="Q14413" t="str">
        <f t="shared" si="1353"/>
        <v>normal</v>
      </c>
      <c r="R14413" t="str">
        <f t="shared" si="1354"/>
        <v>not good</v>
      </c>
      <c r="S14413" t="s">
        <v>72</v>
      </c>
      <c r="T14413" t="s">
        <v>72</v>
      </c>
      <c r="U14413">
        <v>509.85480000000001</v>
      </c>
      <c r="V14413">
        <f t="shared" si="1355"/>
        <v>509.85480000000001</v>
      </c>
    </row>
    <row r="14414" spans="1:22" x14ac:dyDescent="0.35">
      <c r="A14414" t="s">
        <v>14898</v>
      </c>
      <c r="B14414" t="s">
        <v>16</v>
      </c>
      <c r="C14414" t="s">
        <v>17</v>
      </c>
      <c r="D14414" t="s">
        <v>50</v>
      </c>
      <c r="E14414">
        <v>2939.69</v>
      </c>
      <c r="F14414" t="str">
        <f t="shared" si="1350"/>
        <v>high</v>
      </c>
      <c r="G14414" t="str">
        <f t="shared" si="1351"/>
        <v>high</v>
      </c>
      <c r="H14414">
        <v>0.47</v>
      </c>
      <c r="I14414">
        <v>1381.6542999999999</v>
      </c>
      <c r="J14414">
        <v>3</v>
      </c>
      <c r="K14414" s="3">
        <v>45631</v>
      </c>
      <c r="L14414" s="4" t="s">
        <v>819</v>
      </c>
      <c r="M14414" t="s">
        <v>43</v>
      </c>
      <c r="N14414" t="s">
        <v>36</v>
      </c>
      <c r="O14414">
        <v>661.36</v>
      </c>
      <c r="P14414" t="str">
        <f t="shared" si="1352"/>
        <v>Good</v>
      </c>
      <c r="Q14414" t="str">
        <f t="shared" si="1353"/>
        <v>high impact</v>
      </c>
      <c r="R14414" t="str">
        <f t="shared" si="1354"/>
        <v>good</v>
      </c>
      <c r="S14414" t="s">
        <v>37</v>
      </c>
      <c r="T14414" t="s">
        <v>37</v>
      </c>
      <c r="U14414">
        <v>1558.0356999999999</v>
      </c>
      <c r="V14414">
        <f t="shared" si="1355"/>
        <v>1558.0356999999999</v>
      </c>
    </row>
    <row r="14415" spans="1:22" x14ac:dyDescent="0.35">
      <c r="A14415" t="s">
        <v>14899</v>
      </c>
      <c r="B14415" t="s">
        <v>16</v>
      </c>
      <c r="C14415" t="s">
        <v>25</v>
      </c>
      <c r="D14415" t="s">
        <v>46</v>
      </c>
      <c r="E14415">
        <v>1794.8</v>
      </c>
      <c r="F14415" t="str">
        <f t="shared" si="1350"/>
        <v>medium</v>
      </c>
      <c r="G14415" t="str">
        <f t="shared" si="1351"/>
        <v>low</v>
      </c>
      <c r="H14415">
        <v>0.48</v>
      </c>
      <c r="I14415">
        <v>861.50400000000002</v>
      </c>
      <c r="J14415">
        <v>3</v>
      </c>
      <c r="K14415" s="3">
        <v>45022</v>
      </c>
      <c r="L14415" s="3">
        <v>45083</v>
      </c>
      <c r="M14415" t="s">
        <v>28</v>
      </c>
      <c r="N14415" t="s">
        <v>36</v>
      </c>
      <c r="O14415">
        <v>531.66</v>
      </c>
      <c r="P14415" t="str">
        <f t="shared" si="1352"/>
        <v>Good</v>
      </c>
      <c r="Q14415" t="str">
        <f t="shared" si="1353"/>
        <v>high impact</v>
      </c>
      <c r="R14415" t="str">
        <f t="shared" si="1354"/>
        <v>not good</v>
      </c>
      <c r="S14415" t="s">
        <v>47</v>
      </c>
      <c r="T14415" t="s">
        <v>47</v>
      </c>
      <c r="U14415">
        <v>933.29600000000005</v>
      </c>
      <c r="V14415">
        <f t="shared" si="1355"/>
        <v>933.29600000000005</v>
      </c>
    </row>
    <row r="14416" spans="1:22" x14ac:dyDescent="0.35">
      <c r="A14416" t="s">
        <v>14900</v>
      </c>
      <c r="B14416" t="s">
        <v>16</v>
      </c>
      <c r="C14416" t="s">
        <v>33</v>
      </c>
      <c r="D14416" t="s">
        <v>26</v>
      </c>
      <c r="E14416">
        <v>4275.54</v>
      </c>
      <c r="F14416" t="str">
        <f t="shared" si="1350"/>
        <v>high</v>
      </c>
      <c r="G14416" t="str">
        <f t="shared" si="1351"/>
        <v>high</v>
      </c>
      <c r="H14416">
        <v>0.19</v>
      </c>
      <c r="I14416">
        <v>812.35260000000005</v>
      </c>
      <c r="J14416">
        <v>8</v>
      </c>
      <c r="K14416" s="4" t="s">
        <v>252</v>
      </c>
      <c r="L14416" s="4" t="s">
        <v>645</v>
      </c>
      <c r="M14416" t="s">
        <v>28</v>
      </c>
      <c r="N14416" t="s">
        <v>29</v>
      </c>
      <c r="O14416">
        <v>434.07</v>
      </c>
      <c r="P14416" t="str">
        <f t="shared" si="1352"/>
        <v>Not Good</v>
      </c>
      <c r="Q14416" t="str">
        <f t="shared" si="1353"/>
        <v>high impact</v>
      </c>
      <c r="R14416" t="str">
        <f t="shared" si="1354"/>
        <v>not good</v>
      </c>
      <c r="S14416" t="s">
        <v>37</v>
      </c>
      <c r="T14416" t="s">
        <v>37</v>
      </c>
      <c r="U14416">
        <v>3463.1873999999998</v>
      </c>
      <c r="V14416">
        <f t="shared" si="1355"/>
        <v>3463.1873999999998</v>
      </c>
    </row>
    <row r="14417" spans="1:22" x14ac:dyDescent="0.35">
      <c r="A14417" t="s">
        <v>14901</v>
      </c>
      <c r="B14417" t="s">
        <v>16</v>
      </c>
      <c r="C14417" t="s">
        <v>39</v>
      </c>
      <c r="D14417" t="s">
        <v>34</v>
      </c>
      <c r="E14417">
        <v>990.9</v>
      </c>
      <c r="F14417" t="str">
        <f t="shared" si="1350"/>
        <v>low</v>
      </c>
      <c r="G14417" t="str">
        <f t="shared" si="1351"/>
        <v>low</v>
      </c>
      <c r="H14417">
        <v>0.25</v>
      </c>
      <c r="I14417">
        <v>247.72499999999999</v>
      </c>
      <c r="J14417">
        <v>5</v>
      </c>
      <c r="K14417" s="4" t="s">
        <v>1773</v>
      </c>
      <c r="L14417" s="4" t="s">
        <v>517</v>
      </c>
      <c r="M14417" t="s">
        <v>20</v>
      </c>
      <c r="N14417" t="s">
        <v>36</v>
      </c>
      <c r="O14417">
        <v>87.33</v>
      </c>
      <c r="P14417" t="str">
        <f t="shared" si="1352"/>
        <v>Not Good</v>
      </c>
      <c r="Q14417" t="str">
        <f t="shared" si="1353"/>
        <v>high impact</v>
      </c>
      <c r="R14417" t="str">
        <f t="shared" si="1354"/>
        <v>not good</v>
      </c>
      <c r="S14417" t="s">
        <v>47</v>
      </c>
      <c r="T14417" t="s">
        <v>47</v>
      </c>
      <c r="U14417">
        <v>743.17499999999995</v>
      </c>
      <c r="V14417">
        <f t="shared" si="1355"/>
        <v>743.17499999999995</v>
      </c>
    </row>
    <row r="14418" spans="1:22" x14ac:dyDescent="0.35">
      <c r="A14418" t="s">
        <v>14902</v>
      </c>
      <c r="B14418" t="s">
        <v>16</v>
      </c>
      <c r="C14418" t="s">
        <v>17</v>
      </c>
      <c r="D14418" t="s">
        <v>18</v>
      </c>
      <c r="E14418">
        <v>1471.94</v>
      </c>
      <c r="F14418" t="str">
        <f t="shared" si="1350"/>
        <v>medium</v>
      </c>
      <c r="G14418" t="str">
        <f t="shared" si="1351"/>
        <v>low</v>
      </c>
      <c r="H14418">
        <v>0.08</v>
      </c>
      <c r="I14418">
        <v>117.7552</v>
      </c>
      <c r="J14418">
        <v>8</v>
      </c>
      <c r="K14418" s="3">
        <v>44993</v>
      </c>
      <c r="L14418" s="3">
        <v>45115</v>
      </c>
      <c r="M14418" t="s">
        <v>28</v>
      </c>
      <c r="N14418" t="s">
        <v>21</v>
      </c>
      <c r="O14418">
        <v>252.73</v>
      </c>
      <c r="P14418" t="str">
        <f t="shared" si="1352"/>
        <v>Not Good</v>
      </c>
      <c r="Q14418" t="str">
        <f t="shared" si="1353"/>
        <v>high impact</v>
      </c>
      <c r="R14418" t="str">
        <f t="shared" si="1354"/>
        <v>not good</v>
      </c>
      <c r="S14418" t="s">
        <v>72</v>
      </c>
      <c r="T14418" t="s">
        <v>72</v>
      </c>
      <c r="U14418">
        <v>1354.1848</v>
      </c>
      <c r="V14418">
        <f t="shared" si="1355"/>
        <v>1354.1848</v>
      </c>
    </row>
    <row r="14419" spans="1:22" x14ac:dyDescent="0.35">
      <c r="A14419" t="s">
        <v>14903</v>
      </c>
      <c r="B14419" t="s">
        <v>24</v>
      </c>
      <c r="C14419" t="s">
        <v>25</v>
      </c>
      <c r="D14419" t="s">
        <v>34</v>
      </c>
      <c r="E14419">
        <v>968.55</v>
      </c>
      <c r="F14419" t="str">
        <f t="shared" si="1350"/>
        <v>low</v>
      </c>
      <c r="G14419" t="str">
        <f t="shared" si="1351"/>
        <v>low</v>
      </c>
      <c r="H14419">
        <v>0.1</v>
      </c>
      <c r="I14419">
        <v>96.855000000000004</v>
      </c>
      <c r="J14419">
        <v>2</v>
      </c>
      <c r="K14419" s="3">
        <v>45574</v>
      </c>
      <c r="L14419" s="4" t="s">
        <v>794</v>
      </c>
      <c r="M14419" t="s">
        <v>28</v>
      </c>
      <c r="N14419" t="s">
        <v>21</v>
      </c>
      <c r="O14419">
        <v>242.99</v>
      </c>
      <c r="P14419" t="str">
        <f t="shared" si="1352"/>
        <v>Not Good</v>
      </c>
      <c r="Q14419" t="str">
        <f t="shared" si="1353"/>
        <v>normal</v>
      </c>
      <c r="R14419" t="str">
        <f t="shared" si="1354"/>
        <v>not good</v>
      </c>
      <c r="S14419" t="s">
        <v>30</v>
      </c>
      <c r="T14419" t="s">
        <v>30</v>
      </c>
      <c r="U14419">
        <v>871.69500000000005</v>
      </c>
      <c r="V14419">
        <f t="shared" si="1355"/>
        <v>871.69500000000005</v>
      </c>
    </row>
    <row r="14420" spans="1:22" x14ac:dyDescent="0.35">
      <c r="A14420" t="s">
        <v>14904</v>
      </c>
      <c r="B14420" t="s">
        <v>58</v>
      </c>
      <c r="C14420" t="s">
        <v>33</v>
      </c>
      <c r="D14420" t="s">
        <v>18</v>
      </c>
      <c r="E14420">
        <v>2862.73</v>
      </c>
      <c r="F14420" t="str">
        <f t="shared" si="1350"/>
        <v>high</v>
      </c>
      <c r="G14420" t="str">
        <f t="shared" si="1351"/>
        <v>high</v>
      </c>
      <c r="H14420">
        <v>0.3</v>
      </c>
      <c r="I14420">
        <v>858.81899999999996</v>
      </c>
      <c r="J14420">
        <v>9</v>
      </c>
      <c r="K14420" s="3">
        <v>45202</v>
      </c>
      <c r="L14420" s="4" t="s">
        <v>170</v>
      </c>
      <c r="M14420" t="s">
        <v>20</v>
      </c>
      <c r="N14420" t="s">
        <v>36</v>
      </c>
      <c r="O14420">
        <v>188.25</v>
      </c>
      <c r="P14420" t="str">
        <f t="shared" si="1352"/>
        <v>Not Good</v>
      </c>
      <c r="Q14420" t="str">
        <f t="shared" si="1353"/>
        <v>high impact</v>
      </c>
      <c r="R14420" t="str">
        <f t="shared" si="1354"/>
        <v>not good</v>
      </c>
      <c r="S14420" t="s">
        <v>37</v>
      </c>
      <c r="T14420" t="s">
        <v>37</v>
      </c>
      <c r="U14420">
        <v>2003.9110000000001</v>
      </c>
      <c r="V14420">
        <f t="shared" si="1355"/>
        <v>2003.9110000000001</v>
      </c>
    </row>
    <row r="14421" spans="1:22" x14ac:dyDescent="0.35">
      <c r="A14421" t="s">
        <v>14905</v>
      </c>
      <c r="B14421" t="s">
        <v>16</v>
      </c>
      <c r="C14421" t="s">
        <v>39</v>
      </c>
      <c r="D14421" t="s">
        <v>46</v>
      </c>
      <c r="E14421">
        <v>647.55999999999995</v>
      </c>
      <c r="F14421" t="str">
        <f t="shared" si="1350"/>
        <v>low</v>
      </c>
      <c r="G14421" t="str">
        <f t="shared" si="1351"/>
        <v>low</v>
      </c>
      <c r="H14421">
        <v>0.31</v>
      </c>
      <c r="I14421">
        <v>200.74359999999999</v>
      </c>
      <c r="J14421">
        <v>2</v>
      </c>
      <c r="K14421" s="4" t="s">
        <v>1088</v>
      </c>
      <c r="L14421" s="4" t="s">
        <v>538</v>
      </c>
      <c r="M14421" t="s">
        <v>20</v>
      </c>
      <c r="N14421" t="s">
        <v>29</v>
      </c>
      <c r="O14421">
        <v>171.28</v>
      </c>
      <c r="P14421" t="str">
        <f t="shared" si="1352"/>
        <v>Not Good</v>
      </c>
      <c r="Q14421" t="str">
        <f t="shared" si="1353"/>
        <v>high impact</v>
      </c>
      <c r="R14421" t="str">
        <f t="shared" si="1354"/>
        <v>not good</v>
      </c>
      <c r="S14421" t="s">
        <v>30</v>
      </c>
      <c r="T14421" t="s">
        <v>30</v>
      </c>
      <c r="U14421">
        <v>446.81639999999999</v>
      </c>
      <c r="V14421">
        <f t="shared" si="1355"/>
        <v>446.81639999999999</v>
      </c>
    </row>
    <row r="14422" spans="1:22" x14ac:dyDescent="0.35">
      <c r="A14422" t="s">
        <v>14906</v>
      </c>
      <c r="B14422" t="s">
        <v>24</v>
      </c>
      <c r="C14422" t="s">
        <v>17</v>
      </c>
      <c r="D14422" t="s">
        <v>34</v>
      </c>
      <c r="E14422">
        <v>1027.8499999999999</v>
      </c>
      <c r="F14422" t="str">
        <f t="shared" si="1350"/>
        <v>medium</v>
      </c>
      <c r="G14422" t="str">
        <f t="shared" si="1351"/>
        <v>low</v>
      </c>
      <c r="H14422">
        <v>0.17</v>
      </c>
      <c r="I14422">
        <v>174.7345</v>
      </c>
      <c r="J14422">
        <v>9</v>
      </c>
      <c r="K14422" s="4" t="s">
        <v>140</v>
      </c>
      <c r="L14422" s="4" t="s">
        <v>2009</v>
      </c>
      <c r="M14422" t="s">
        <v>43</v>
      </c>
      <c r="N14422" t="s">
        <v>21</v>
      </c>
      <c r="O14422">
        <v>96.8</v>
      </c>
      <c r="P14422" t="str">
        <f t="shared" si="1352"/>
        <v>Not Good</v>
      </c>
      <c r="Q14422" t="str">
        <f t="shared" si="1353"/>
        <v>high impact</v>
      </c>
      <c r="R14422" t="str">
        <f t="shared" si="1354"/>
        <v>not good</v>
      </c>
      <c r="S14422" t="s">
        <v>56</v>
      </c>
      <c r="T14422" t="s">
        <v>56</v>
      </c>
      <c r="U14422">
        <v>853.1155</v>
      </c>
      <c r="V14422">
        <f t="shared" si="1355"/>
        <v>853.1155</v>
      </c>
    </row>
    <row r="14423" spans="1:22" x14ac:dyDescent="0.35">
      <c r="A14423" t="s">
        <v>14907</v>
      </c>
      <c r="B14423" t="s">
        <v>58</v>
      </c>
      <c r="C14423" t="s">
        <v>25</v>
      </c>
      <c r="D14423" t="s">
        <v>46</v>
      </c>
      <c r="E14423">
        <v>3424.6</v>
      </c>
      <c r="F14423" t="str">
        <f t="shared" si="1350"/>
        <v>high</v>
      </c>
      <c r="G14423" t="str">
        <f t="shared" si="1351"/>
        <v>high</v>
      </c>
      <c r="H14423">
        <v>0.19</v>
      </c>
      <c r="I14423">
        <v>650.67399999999998</v>
      </c>
      <c r="J14423">
        <v>6</v>
      </c>
      <c r="K14423" s="4" t="s">
        <v>878</v>
      </c>
      <c r="L14423" s="4" t="s">
        <v>726</v>
      </c>
      <c r="M14423" t="s">
        <v>20</v>
      </c>
      <c r="N14423" t="s">
        <v>29</v>
      </c>
      <c r="O14423">
        <v>637.36</v>
      </c>
      <c r="P14423" t="str">
        <f t="shared" si="1352"/>
        <v>Good</v>
      </c>
      <c r="Q14423" t="str">
        <f t="shared" si="1353"/>
        <v>high impact</v>
      </c>
      <c r="R14423" t="str">
        <f t="shared" si="1354"/>
        <v>good</v>
      </c>
      <c r="S14423" t="s">
        <v>47</v>
      </c>
      <c r="T14423" t="s">
        <v>47</v>
      </c>
      <c r="U14423">
        <v>2773.9259999999999</v>
      </c>
      <c r="V14423">
        <f t="shared" si="1355"/>
        <v>2773.9259999999999</v>
      </c>
    </row>
    <row r="14424" spans="1:22" x14ac:dyDescent="0.35">
      <c r="A14424" t="s">
        <v>14908</v>
      </c>
      <c r="B14424" t="s">
        <v>32</v>
      </c>
      <c r="C14424" t="s">
        <v>33</v>
      </c>
      <c r="D14424" t="s">
        <v>46</v>
      </c>
      <c r="E14424">
        <v>464.63</v>
      </c>
      <c r="F14424" t="str">
        <f t="shared" si="1350"/>
        <v>low</v>
      </c>
      <c r="G14424" t="str">
        <f t="shared" si="1351"/>
        <v>low</v>
      </c>
      <c r="H14424">
        <v>0.25</v>
      </c>
      <c r="I14424">
        <v>116.1575</v>
      </c>
      <c r="J14424">
        <v>5</v>
      </c>
      <c r="K14424" s="4" t="s">
        <v>1000</v>
      </c>
      <c r="L14424" s="4" t="s">
        <v>408</v>
      </c>
      <c r="M14424" t="s">
        <v>28</v>
      </c>
      <c r="N14424" t="s">
        <v>36</v>
      </c>
      <c r="O14424">
        <v>91.82</v>
      </c>
      <c r="P14424" t="str">
        <f t="shared" si="1352"/>
        <v>Not Good</v>
      </c>
      <c r="Q14424" t="str">
        <f t="shared" si="1353"/>
        <v>high impact</v>
      </c>
      <c r="R14424" t="str">
        <f t="shared" si="1354"/>
        <v>not good</v>
      </c>
      <c r="S14424" t="s">
        <v>47</v>
      </c>
      <c r="T14424" t="s">
        <v>47</v>
      </c>
      <c r="U14424">
        <v>348.47250000000003</v>
      </c>
      <c r="V14424">
        <f t="shared" si="1355"/>
        <v>348.47250000000003</v>
      </c>
    </row>
    <row r="14425" spans="1:22" x14ac:dyDescent="0.35">
      <c r="A14425" t="s">
        <v>14909</v>
      </c>
      <c r="B14425" t="s">
        <v>16</v>
      </c>
      <c r="C14425" t="s">
        <v>39</v>
      </c>
      <c r="D14425" t="s">
        <v>34</v>
      </c>
      <c r="E14425">
        <v>3741.5</v>
      </c>
      <c r="F14425" t="str">
        <f t="shared" si="1350"/>
        <v>high</v>
      </c>
      <c r="G14425" t="str">
        <f t="shared" si="1351"/>
        <v>high</v>
      </c>
      <c r="H14425">
        <v>0.47</v>
      </c>
      <c r="I14425">
        <v>1758.5050000000001</v>
      </c>
      <c r="J14425">
        <v>7</v>
      </c>
      <c r="K14425" s="4" t="s">
        <v>171</v>
      </c>
      <c r="L14425" s="4" t="s">
        <v>1753</v>
      </c>
      <c r="M14425" t="s">
        <v>20</v>
      </c>
      <c r="N14425" t="s">
        <v>36</v>
      </c>
      <c r="O14425">
        <v>506.18</v>
      </c>
      <c r="P14425" t="str">
        <f t="shared" si="1352"/>
        <v>Good</v>
      </c>
      <c r="Q14425" t="str">
        <f t="shared" si="1353"/>
        <v>high impact</v>
      </c>
      <c r="R14425" t="str">
        <f t="shared" si="1354"/>
        <v>good</v>
      </c>
      <c r="S14425" t="s">
        <v>56</v>
      </c>
      <c r="T14425" t="s">
        <v>56</v>
      </c>
      <c r="U14425">
        <v>1982.9949999999999</v>
      </c>
      <c r="V14425">
        <f t="shared" si="1355"/>
        <v>1982.9949999999999</v>
      </c>
    </row>
    <row r="14426" spans="1:22" x14ac:dyDescent="0.35">
      <c r="A14426" t="s">
        <v>14910</v>
      </c>
      <c r="B14426" t="s">
        <v>24</v>
      </c>
      <c r="C14426" t="s">
        <v>17</v>
      </c>
      <c r="D14426" t="s">
        <v>34</v>
      </c>
      <c r="E14426">
        <v>611.23</v>
      </c>
      <c r="F14426" t="str">
        <f t="shared" si="1350"/>
        <v>low</v>
      </c>
      <c r="G14426" t="str">
        <f t="shared" si="1351"/>
        <v>low</v>
      </c>
      <c r="H14426">
        <v>7.0000000000000007E-2</v>
      </c>
      <c r="I14426">
        <v>42.786099999999998</v>
      </c>
      <c r="J14426">
        <v>7</v>
      </c>
      <c r="K14426" s="4" t="s">
        <v>1800</v>
      </c>
      <c r="L14426" s="4" t="s">
        <v>492</v>
      </c>
      <c r="M14426" t="s">
        <v>28</v>
      </c>
      <c r="N14426" t="s">
        <v>36</v>
      </c>
      <c r="O14426">
        <v>110.18</v>
      </c>
      <c r="P14426" t="str">
        <f t="shared" si="1352"/>
        <v>Not Good</v>
      </c>
      <c r="Q14426" t="str">
        <f t="shared" si="1353"/>
        <v>normal</v>
      </c>
      <c r="R14426" t="str">
        <f t="shared" si="1354"/>
        <v>not good</v>
      </c>
      <c r="S14426" t="s">
        <v>72</v>
      </c>
      <c r="T14426" t="s">
        <v>72</v>
      </c>
      <c r="U14426">
        <v>568.44389999999999</v>
      </c>
      <c r="V14426">
        <f t="shared" si="1355"/>
        <v>568.44389999999999</v>
      </c>
    </row>
    <row r="14427" spans="1:22" x14ac:dyDescent="0.35">
      <c r="A14427" t="s">
        <v>14911</v>
      </c>
      <c r="B14427" t="s">
        <v>32</v>
      </c>
      <c r="C14427" t="s">
        <v>25</v>
      </c>
      <c r="D14427" t="s">
        <v>18</v>
      </c>
      <c r="E14427">
        <v>2968.89</v>
      </c>
      <c r="F14427" t="str">
        <f t="shared" si="1350"/>
        <v>high</v>
      </c>
      <c r="G14427" t="str">
        <f t="shared" si="1351"/>
        <v>high</v>
      </c>
      <c r="H14427">
        <v>0.28000000000000003</v>
      </c>
      <c r="I14427">
        <v>831.28920000000005</v>
      </c>
      <c r="J14427">
        <v>4</v>
      </c>
      <c r="K14427" s="3">
        <v>45026</v>
      </c>
      <c r="L14427" s="3">
        <v>45240</v>
      </c>
      <c r="M14427" t="s">
        <v>20</v>
      </c>
      <c r="N14427" t="s">
        <v>21</v>
      </c>
      <c r="O14427">
        <v>439.87</v>
      </c>
      <c r="P14427" t="str">
        <f t="shared" si="1352"/>
        <v>Not Good</v>
      </c>
      <c r="Q14427" t="str">
        <f t="shared" si="1353"/>
        <v>high impact</v>
      </c>
      <c r="R14427" t="str">
        <f t="shared" si="1354"/>
        <v>not good</v>
      </c>
      <c r="S14427" t="s">
        <v>22</v>
      </c>
      <c r="T14427" t="s">
        <v>22</v>
      </c>
      <c r="U14427">
        <v>2137.6008000000002</v>
      </c>
      <c r="V14427">
        <f t="shared" si="1355"/>
        <v>2137.6008000000002</v>
      </c>
    </row>
    <row r="14428" spans="1:22" x14ac:dyDescent="0.35">
      <c r="A14428" t="s">
        <v>14912</v>
      </c>
      <c r="B14428" t="s">
        <v>24</v>
      </c>
      <c r="C14428" t="s">
        <v>33</v>
      </c>
      <c r="D14428" t="s">
        <v>50</v>
      </c>
      <c r="E14428">
        <v>4989.2700000000004</v>
      </c>
      <c r="F14428" t="str">
        <f t="shared" si="1350"/>
        <v>high</v>
      </c>
      <c r="G14428" t="str">
        <f t="shared" si="1351"/>
        <v>high</v>
      </c>
      <c r="H14428">
        <v>0.03</v>
      </c>
      <c r="I14428">
        <v>149.6781</v>
      </c>
      <c r="J14428">
        <v>7</v>
      </c>
      <c r="K14428" s="4" t="s">
        <v>674</v>
      </c>
      <c r="L14428" s="4" t="s">
        <v>1390</v>
      </c>
      <c r="M14428" t="s">
        <v>43</v>
      </c>
      <c r="N14428" t="s">
        <v>36</v>
      </c>
      <c r="O14428">
        <v>1399.92</v>
      </c>
      <c r="P14428" t="str">
        <f t="shared" si="1352"/>
        <v>Good</v>
      </c>
      <c r="Q14428" t="str">
        <f t="shared" si="1353"/>
        <v>high impact</v>
      </c>
      <c r="R14428" t="str">
        <f t="shared" si="1354"/>
        <v>good</v>
      </c>
      <c r="S14428" t="s">
        <v>72</v>
      </c>
      <c r="T14428" t="s">
        <v>72</v>
      </c>
      <c r="U14428">
        <v>4839.5919000000004</v>
      </c>
      <c r="V14428">
        <f t="shared" si="1355"/>
        <v>4839.5919000000004</v>
      </c>
    </row>
    <row r="14429" spans="1:22" x14ac:dyDescent="0.35">
      <c r="A14429" t="s">
        <v>14913</v>
      </c>
      <c r="B14429" t="s">
        <v>58</v>
      </c>
      <c r="C14429" t="s">
        <v>39</v>
      </c>
      <c r="D14429" t="s">
        <v>46</v>
      </c>
      <c r="E14429">
        <v>952.08</v>
      </c>
      <c r="F14429" t="str">
        <f t="shared" si="1350"/>
        <v>low</v>
      </c>
      <c r="G14429" t="str">
        <f t="shared" si="1351"/>
        <v>low</v>
      </c>
      <c r="H14429">
        <v>0.23</v>
      </c>
      <c r="I14429">
        <v>218.97839999999999</v>
      </c>
      <c r="J14429">
        <v>3</v>
      </c>
      <c r="K14429" s="4" t="s">
        <v>365</v>
      </c>
      <c r="L14429" s="4" t="s">
        <v>567</v>
      </c>
      <c r="M14429" t="s">
        <v>43</v>
      </c>
      <c r="N14429" t="s">
        <v>29</v>
      </c>
      <c r="O14429">
        <v>53.32</v>
      </c>
      <c r="P14429" t="str">
        <f t="shared" si="1352"/>
        <v>Not Good</v>
      </c>
      <c r="Q14429" t="str">
        <f t="shared" si="1353"/>
        <v>high impact</v>
      </c>
      <c r="R14429" t="str">
        <f t="shared" si="1354"/>
        <v>not good</v>
      </c>
      <c r="S14429" t="s">
        <v>56</v>
      </c>
      <c r="T14429" t="s">
        <v>56</v>
      </c>
      <c r="U14429">
        <v>733.10159999999996</v>
      </c>
      <c r="V14429">
        <f t="shared" si="1355"/>
        <v>733.10159999999996</v>
      </c>
    </row>
    <row r="14430" spans="1:22" x14ac:dyDescent="0.35">
      <c r="A14430" t="s">
        <v>14914</v>
      </c>
      <c r="B14430" t="s">
        <v>58</v>
      </c>
      <c r="C14430" t="s">
        <v>17</v>
      </c>
      <c r="D14430" t="s">
        <v>26</v>
      </c>
      <c r="E14430">
        <v>1379.32</v>
      </c>
      <c r="F14430" t="str">
        <f t="shared" si="1350"/>
        <v>medium</v>
      </c>
      <c r="G14430" t="str">
        <f t="shared" si="1351"/>
        <v>low</v>
      </c>
      <c r="H14430">
        <v>0.2</v>
      </c>
      <c r="I14430">
        <v>275.86399999999998</v>
      </c>
      <c r="J14430">
        <v>3</v>
      </c>
      <c r="K14430" s="4" t="s">
        <v>736</v>
      </c>
      <c r="L14430" s="4" t="s">
        <v>871</v>
      </c>
      <c r="M14430" t="s">
        <v>28</v>
      </c>
      <c r="N14430" t="s">
        <v>29</v>
      </c>
      <c r="O14430">
        <v>368.37</v>
      </c>
      <c r="P14430" t="str">
        <f t="shared" si="1352"/>
        <v>Not Good</v>
      </c>
      <c r="Q14430" t="str">
        <f t="shared" si="1353"/>
        <v>high impact</v>
      </c>
      <c r="R14430" t="str">
        <f t="shared" si="1354"/>
        <v>not good</v>
      </c>
      <c r="S14430" t="s">
        <v>56</v>
      </c>
      <c r="T14430" t="s">
        <v>56</v>
      </c>
      <c r="U14430">
        <v>1103.4559999999999</v>
      </c>
      <c r="V14430">
        <f t="shared" si="1355"/>
        <v>1103.4559999999999</v>
      </c>
    </row>
    <row r="14431" spans="1:22" x14ac:dyDescent="0.35">
      <c r="A14431" t="s">
        <v>14915</v>
      </c>
      <c r="B14431" t="s">
        <v>32</v>
      </c>
      <c r="C14431" t="s">
        <v>25</v>
      </c>
      <c r="D14431" t="s">
        <v>18</v>
      </c>
      <c r="E14431">
        <v>4502.29</v>
      </c>
      <c r="F14431" t="str">
        <f t="shared" si="1350"/>
        <v>high</v>
      </c>
      <c r="G14431" t="str">
        <f t="shared" si="1351"/>
        <v>high</v>
      </c>
      <c r="H14431">
        <v>0.08</v>
      </c>
      <c r="I14431">
        <v>360.1832</v>
      </c>
      <c r="J14431">
        <v>7</v>
      </c>
      <c r="K14431" s="4" t="s">
        <v>1483</v>
      </c>
      <c r="L14431" s="4" t="s">
        <v>524</v>
      </c>
      <c r="M14431" t="s">
        <v>43</v>
      </c>
      <c r="N14431" t="s">
        <v>29</v>
      </c>
      <c r="O14431">
        <v>311.83999999999997</v>
      </c>
      <c r="P14431" t="str">
        <f t="shared" si="1352"/>
        <v>Not Good</v>
      </c>
      <c r="Q14431" t="str">
        <f t="shared" si="1353"/>
        <v>high impact</v>
      </c>
      <c r="R14431" t="str">
        <f t="shared" si="1354"/>
        <v>not good</v>
      </c>
      <c r="S14431" t="s">
        <v>47</v>
      </c>
      <c r="T14431" t="s">
        <v>47</v>
      </c>
      <c r="U14431">
        <v>4142.1067999999996</v>
      </c>
      <c r="V14431">
        <f t="shared" si="1355"/>
        <v>4142.1067999999996</v>
      </c>
    </row>
    <row r="14432" spans="1:22" x14ac:dyDescent="0.35">
      <c r="A14432" t="s">
        <v>14916</v>
      </c>
      <c r="B14432" t="s">
        <v>24</v>
      </c>
      <c r="C14432" t="s">
        <v>33</v>
      </c>
      <c r="D14432" t="s">
        <v>18</v>
      </c>
      <c r="E14432">
        <v>3168.8</v>
      </c>
      <c r="F14432" t="str">
        <f t="shared" si="1350"/>
        <v>high</v>
      </c>
      <c r="G14432" t="str">
        <f t="shared" si="1351"/>
        <v>high</v>
      </c>
      <c r="H14432">
        <v>0.08</v>
      </c>
      <c r="I14432">
        <v>253.50399999999999</v>
      </c>
      <c r="J14432">
        <v>1</v>
      </c>
      <c r="K14432" s="4" t="s">
        <v>530</v>
      </c>
      <c r="L14432" s="3">
        <v>44959</v>
      </c>
      <c r="M14432" t="s">
        <v>28</v>
      </c>
      <c r="N14432" t="s">
        <v>36</v>
      </c>
      <c r="O14432">
        <v>589.53</v>
      </c>
      <c r="P14432" t="str">
        <f t="shared" si="1352"/>
        <v>Good</v>
      </c>
      <c r="Q14432" t="str">
        <f t="shared" si="1353"/>
        <v>high impact</v>
      </c>
      <c r="R14432" t="str">
        <f t="shared" si="1354"/>
        <v>good</v>
      </c>
      <c r="S14432" t="s">
        <v>37</v>
      </c>
      <c r="T14432" t="s">
        <v>37</v>
      </c>
      <c r="U14432">
        <v>2915.2959999999998</v>
      </c>
      <c r="V14432">
        <f t="shared" si="1355"/>
        <v>2915.2959999999998</v>
      </c>
    </row>
    <row r="14433" spans="1:22" x14ac:dyDescent="0.35">
      <c r="A14433" t="s">
        <v>14917</v>
      </c>
      <c r="B14433" t="s">
        <v>16</v>
      </c>
      <c r="C14433" t="s">
        <v>39</v>
      </c>
      <c r="D14433" t="s">
        <v>50</v>
      </c>
      <c r="E14433">
        <v>2513.4</v>
      </c>
      <c r="F14433" t="str">
        <f t="shared" si="1350"/>
        <v>high</v>
      </c>
      <c r="G14433" t="str">
        <f t="shared" si="1351"/>
        <v>high</v>
      </c>
      <c r="H14433">
        <v>0.23</v>
      </c>
      <c r="I14433">
        <v>578.08199999999999</v>
      </c>
      <c r="J14433">
        <v>8</v>
      </c>
      <c r="K14433" s="3">
        <v>45113</v>
      </c>
      <c r="L14433" s="4" t="s">
        <v>252</v>
      </c>
      <c r="M14433" t="s">
        <v>20</v>
      </c>
      <c r="N14433" t="s">
        <v>29</v>
      </c>
      <c r="O14433">
        <v>752.84</v>
      </c>
      <c r="P14433" t="str">
        <f t="shared" si="1352"/>
        <v>Good</v>
      </c>
      <c r="Q14433" t="str">
        <f t="shared" si="1353"/>
        <v>high impact</v>
      </c>
      <c r="R14433" t="str">
        <f t="shared" si="1354"/>
        <v>good</v>
      </c>
      <c r="S14433" t="s">
        <v>72</v>
      </c>
      <c r="T14433" t="s">
        <v>72</v>
      </c>
      <c r="U14433">
        <v>1935.318</v>
      </c>
      <c r="V14433">
        <f t="shared" si="1355"/>
        <v>1935.318</v>
      </c>
    </row>
    <row r="14434" spans="1:22" x14ac:dyDescent="0.35">
      <c r="A14434" t="s">
        <v>14918</v>
      </c>
      <c r="B14434" t="s">
        <v>16</v>
      </c>
      <c r="C14434" t="s">
        <v>17</v>
      </c>
      <c r="D14434" t="s">
        <v>50</v>
      </c>
      <c r="E14434">
        <v>2857.25</v>
      </c>
      <c r="F14434" t="str">
        <f t="shared" si="1350"/>
        <v>high</v>
      </c>
      <c r="G14434" t="str">
        <f t="shared" si="1351"/>
        <v>high</v>
      </c>
      <c r="H14434">
        <v>0.06</v>
      </c>
      <c r="I14434">
        <v>171.435</v>
      </c>
      <c r="J14434">
        <v>2</v>
      </c>
      <c r="K14434" s="4" t="s">
        <v>90</v>
      </c>
      <c r="L14434" s="4" t="s">
        <v>246</v>
      </c>
      <c r="M14434" t="s">
        <v>43</v>
      </c>
      <c r="N14434" t="s">
        <v>21</v>
      </c>
      <c r="O14434">
        <v>290.92</v>
      </c>
      <c r="P14434" t="str">
        <f t="shared" si="1352"/>
        <v>Not Good</v>
      </c>
      <c r="Q14434" t="str">
        <f t="shared" si="1353"/>
        <v>high impact</v>
      </c>
      <c r="R14434" t="str">
        <f t="shared" si="1354"/>
        <v>not good</v>
      </c>
      <c r="S14434" t="s">
        <v>47</v>
      </c>
      <c r="T14434" t="s">
        <v>47</v>
      </c>
      <c r="U14434">
        <v>2685.8150000000001</v>
      </c>
      <c r="V14434">
        <f t="shared" si="1355"/>
        <v>2685.8150000000001</v>
      </c>
    </row>
    <row r="14435" spans="1:22" x14ac:dyDescent="0.35">
      <c r="A14435" t="s">
        <v>14919</v>
      </c>
      <c r="B14435" t="s">
        <v>32</v>
      </c>
      <c r="C14435" t="s">
        <v>25</v>
      </c>
      <c r="D14435" t="s">
        <v>46</v>
      </c>
      <c r="E14435">
        <v>1547.93</v>
      </c>
      <c r="F14435" t="str">
        <f t="shared" si="1350"/>
        <v>medium</v>
      </c>
      <c r="G14435" t="str">
        <f t="shared" si="1351"/>
        <v>low</v>
      </c>
      <c r="H14435">
        <v>0.15</v>
      </c>
      <c r="I14435">
        <v>232.18950000000001</v>
      </c>
      <c r="J14435">
        <v>1</v>
      </c>
      <c r="K14435" s="4" t="s">
        <v>2195</v>
      </c>
      <c r="L14435" s="4" t="s">
        <v>870</v>
      </c>
      <c r="M14435" t="s">
        <v>20</v>
      </c>
      <c r="N14435" t="s">
        <v>21</v>
      </c>
      <c r="O14435">
        <v>242.54</v>
      </c>
      <c r="P14435" t="str">
        <f t="shared" si="1352"/>
        <v>Not Good</v>
      </c>
      <c r="Q14435" t="str">
        <f t="shared" si="1353"/>
        <v>high impact</v>
      </c>
      <c r="R14435" t="str">
        <f t="shared" si="1354"/>
        <v>not good</v>
      </c>
      <c r="S14435" t="s">
        <v>22</v>
      </c>
      <c r="T14435" t="s">
        <v>22</v>
      </c>
      <c r="U14435">
        <v>1315.7405000000001</v>
      </c>
      <c r="V14435">
        <f t="shared" si="1355"/>
        <v>1315.7405000000001</v>
      </c>
    </row>
    <row r="14436" spans="1:22" x14ac:dyDescent="0.35">
      <c r="A14436" t="s">
        <v>14920</v>
      </c>
      <c r="B14436" t="s">
        <v>32</v>
      </c>
      <c r="C14436" t="s">
        <v>33</v>
      </c>
      <c r="D14436" t="s">
        <v>18</v>
      </c>
      <c r="E14436">
        <v>4291.08</v>
      </c>
      <c r="F14436" t="str">
        <f t="shared" si="1350"/>
        <v>high</v>
      </c>
      <c r="G14436" t="str">
        <f t="shared" si="1351"/>
        <v>high</v>
      </c>
      <c r="H14436">
        <v>0.04</v>
      </c>
      <c r="I14436">
        <v>171.64320000000001</v>
      </c>
      <c r="J14436">
        <v>6</v>
      </c>
      <c r="K14436" s="3">
        <v>45361</v>
      </c>
      <c r="L14436" s="3">
        <v>45545</v>
      </c>
      <c r="M14436" t="s">
        <v>20</v>
      </c>
      <c r="N14436" t="s">
        <v>29</v>
      </c>
      <c r="O14436">
        <v>697.79</v>
      </c>
      <c r="P14436" t="str">
        <f t="shared" si="1352"/>
        <v>Good</v>
      </c>
      <c r="Q14436" t="str">
        <f t="shared" si="1353"/>
        <v>high impact</v>
      </c>
      <c r="R14436" t="str">
        <f t="shared" si="1354"/>
        <v>good</v>
      </c>
      <c r="S14436" t="s">
        <v>56</v>
      </c>
      <c r="T14436" t="s">
        <v>56</v>
      </c>
      <c r="U14436">
        <v>4119.4368000000004</v>
      </c>
      <c r="V14436">
        <f t="shared" si="1355"/>
        <v>4119.4368000000004</v>
      </c>
    </row>
    <row r="14437" spans="1:22" x14ac:dyDescent="0.35">
      <c r="A14437" t="s">
        <v>14921</v>
      </c>
      <c r="B14437" t="s">
        <v>32</v>
      </c>
      <c r="C14437" t="s">
        <v>39</v>
      </c>
      <c r="D14437" t="s">
        <v>18</v>
      </c>
      <c r="E14437">
        <v>3751.82</v>
      </c>
      <c r="F14437" t="str">
        <f t="shared" si="1350"/>
        <v>high</v>
      </c>
      <c r="G14437" t="str">
        <f t="shared" si="1351"/>
        <v>high</v>
      </c>
      <c r="H14437">
        <v>0.15</v>
      </c>
      <c r="I14437">
        <v>562.77300000000002</v>
      </c>
      <c r="J14437">
        <v>4</v>
      </c>
      <c r="K14437" s="4" t="s">
        <v>481</v>
      </c>
      <c r="L14437" s="3">
        <v>44993</v>
      </c>
      <c r="M14437" t="s">
        <v>28</v>
      </c>
      <c r="N14437" t="s">
        <v>21</v>
      </c>
      <c r="O14437">
        <v>819.4</v>
      </c>
      <c r="P14437" t="str">
        <f t="shared" si="1352"/>
        <v>Good</v>
      </c>
      <c r="Q14437" t="str">
        <f t="shared" si="1353"/>
        <v>high impact</v>
      </c>
      <c r="R14437" t="str">
        <f t="shared" si="1354"/>
        <v>good</v>
      </c>
      <c r="S14437" t="s">
        <v>47</v>
      </c>
      <c r="T14437" t="s">
        <v>47</v>
      </c>
      <c r="U14437">
        <v>3189.047</v>
      </c>
      <c r="V14437">
        <f t="shared" si="1355"/>
        <v>3189.047</v>
      </c>
    </row>
    <row r="14438" spans="1:22" x14ac:dyDescent="0.35">
      <c r="A14438" t="s">
        <v>14922</v>
      </c>
      <c r="B14438" t="s">
        <v>24</v>
      </c>
      <c r="C14438" t="s">
        <v>17</v>
      </c>
      <c r="D14438" t="s">
        <v>26</v>
      </c>
      <c r="E14438">
        <v>3248.09</v>
      </c>
      <c r="F14438" t="str">
        <f t="shared" si="1350"/>
        <v>high</v>
      </c>
      <c r="G14438" t="str">
        <f t="shared" si="1351"/>
        <v>high</v>
      </c>
      <c r="H14438">
        <v>0.27</v>
      </c>
      <c r="I14438">
        <v>876.98429999999996</v>
      </c>
      <c r="J14438">
        <v>7</v>
      </c>
      <c r="K14438" s="4" t="s">
        <v>241</v>
      </c>
      <c r="L14438" s="4" t="s">
        <v>198</v>
      </c>
      <c r="M14438" t="s">
        <v>28</v>
      </c>
      <c r="N14438" t="s">
        <v>29</v>
      </c>
      <c r="O14438">
        <v>416.26</v>
      </c>
      <c r="P14438" t="str">
        <f t="shared" si="1352"/>
        <v>Not Good</v>
      </c>
      <c r="Q14438" t="str">
        <f t="shared" si="1353"/>
        <v>high impact</v>
      </c>
      <c r="R14438" t="str">
        <f t="shared" si="1354"/>
        <v>not good</v>
      </c>
      <c r="S14438" t="s">
        <v>30</v>
      </c>
      <c r="T14438" t="s">
        <v>30</v>
      </c>
      <c r="U14438">
        <v>2371.1057000000001</v>
      </c>
      <c r="V14438">
        <f t="shared" si="1355"/>
        <v>2371.1057000000001</v>
      </c>
    </row>
    <row r="14439" spans="1:22" x14ac:dyDescent="0.35">
      <c r="A14439" t="s">
        <v>14923</v>
      </c>
      <c r="B14439" t="s">
        <v>16</v>
      </c>
      <c r="C14439" t="s">
        <v>25</v>
      </c>
      <c r="D14439" t="s">
        <v>46</v>
      </c>
      <c r="E14439">
        <v>4665.54</v>
      </c>
      <c r="F14439" t="str">
        <f t="shared" si="1350"/>
        <v>high</v>
      </c>
      <c r="G14439" t="str">
        <f t="shared" si="1351"/>
        <v>high</v>
      </c>
      <c r="H14439">
        <v>0.37</v>
      </c>
      <c r="I14439">
        <v>1726.2498000000001</v>
      </c>
      <c r="J14439">
        <v>3</v>
      </c>
      <c r="K14439" s="3">
        <v>45272</v>
      </c>
      <c r="L14439" s="4" t="s">
        <v>633</v>
      </c>
      <c r="M14439" t="s">
        <v>43</v>
      </c>
      <c r="N14439" t="s">
        <v>21</v>
      </c>
      <c r="O14439">
        <v>1195.2</v>
      </c>
      <c r="P14439" t="str">
        <f t="shared" si="1352"/>
        <v>Good</v>
      </c>
      <c r="Q14439" t="str">
        <f t="shared" si="1353"/>
        <v>high impact</v>
      </c>
      <c r="R14439" t="str">
        <f t="shared" si="1354"/>
        <v>good</v>
      </c>
      <c r="S14439" t="s">
        <v>30</v>
      </c>
      <c r="T14439" t="s">
        <v>30</v>
      </c>
      <c r="U14439">
        <v>2939.2901999999999</v>
      </c>
      <c r="V14439">
        <f t="shared" si="1355"/>
        <v>2939.2901999999999</v>
      </c>
    </row>
    <row r="14440" spans="1:22" x14ac:dyDescent="0.35">
      <c r="A14440" t="s">
        <v>14924</v>
      </c>
      <c r="B14440" t="s">
        <v>16</v>
      </c>
      <c r="C14440" t="s">
        <v>33</v>
      </c>
      <c r="D14440" t="s">
        <v>46</v>
      </c>
      <c r="E14440">
        <v>2932.74</v>
      </c>
      <c r="F14440" t="str">
        <f t="shared" si="1350"/>
        <v>high</v>
      </c>
      <c r="G14440" t="str">
        <f t="shared" si="1351"/>
        <v>high</v>
      </c>
      <c r="H14440">
        <v>0.42</v>
      </c>
      <c r="I14440">
        <v>1231.7508</v>
      </c>
      <c r="J14440">
        <v>2</v>
      </c>
      <c r="K14440" s="4" t="s">
        <v>461</v>
      </c>
      <c r="L14440" s="4" t="s">
        <v>154</v>
      </c>
      <c r="M14440" t="s">
        <v>20</v>
      </c>
      <c r="N14440" t="s">
        <v>21</v>
      </c>
      <c r="O14440">
        <v>300.98</v>
      </c>
      <c r="P14440" t="str">
        <f t="shared" si="1352"/>
        <v>Not Good</v>
      </c>
      <c r="Q14440" t="str">
        <f t="shared" si="1353"/>
        <v>high impact</v>
      </c>
      <c r="R14440" t="str">
        <f t="shared" si="1354"/>
        <v>not good</v>
      </c>
      <c r="S14440" t="s">
        <v>72</v>
      </c>
      <c r="T14440" t="s">
        <v>72</v>
      </c>
      <c r="U14440">
        <v>1700.9892</v>
      </c>
      <c r="V14440">
        <f t="shared" si="1355"/>
        <v>1700.9892</v>
      </c>
    </row>
    <row r="14441" spans="1:22" x14ac:dyDescent="0.35">
      <c r="A14441" t="s">
        <v>14925</v>
      </c>
      <c r="B14441" t="s">
        <v>16</v>
      </c>
      <c r="C14441" t="s">
        <v>39</v>
      </c>
      <c r="D14441" t="s">
        <v>50</v>
      </c>
      <c r="E14441">
        <v>2608.1999999999998</v>
      </c>
      <c r="F14441" t="str">
        <f t="shared" si="1350"/>
        <v>high</v>
      </c>
      <c r="G14441" t="str">
        <f t="shared" si="1351"/>
        <v>high</v>
      </c>
      <c r="H14441">
        <v>0.17</v>
      </c>
      <c r="I14441">
        <v>443.39400000000001</v>
      </c>
      <c r="J14441">
        <v>4</v>
      </c>
      <c r="K14441" s="3">
        <v>45054</v>
      </c>
      <c r="L14441" s="3">
        <v>45085</v>
      </c>
      <c r="M14441" t="s">
        <v>20</v>
      </c>
      <c r="N14441" t="s">
        <v>36</v>
      </c>
      <c r="O14441">
        <v>779.73</v>
      </c>
      <c r="P14441" t="str">
        <f t="shared" si="1352"/>
        <v>Good</v>
      </c>
      <c r="Q14441" t="str">
        <f t="shared" si="1353"/>
        <v>high impact</v>
      </c>
      <c r="R14441" t="str">
        <f t="shared" si="1354"/>
        <v>good</v>
      </c>
      <c r="S14441" t="s">
        <v>37</v>
      </c>
      <c r="T14441" t="s">
        <v>37</v>
      </c>
      <c r="U14441">
        <v>2164.806</v>
      </c>
      <c r="V14441">
        <f t="shared" si="1355"/>
        <v>2164.806</v>
      </c>
    </row>
    <row r="14442" spans="1:22" x14ac:dyDescent="0.35">
      <c r="A14442" t="s">
        <v>14926</v>
      </c>
      <c r="B14442" t="s">
        <v>32</v>
      </c>
      <c r="C14442" t="s">
        <v>17</v>
      </c>
      <c r="D14442" t="s">
        <v>46</v>
      </c>
      <c r="E14442">
        <v>4880.8999999999996</v>
      </c>
      <c r="F14442" t="str">
        <f t="shared" si="1350"/>
        <v>high</v>
      </c>
      <c r="G14442" t="str">
        <f t="shared" si="1351"/>
        <v>high</v>
      </c>
      <c r="H14442">
        <v>0.47</v>
      </c>
      <c r="I14442">
        <v>2294.0230000000001</v>
      </c>
      <c r="J14442">
        <v>4</v>
      </c>
      <c r="K14442" s="4" t="s">
        <v>221</v>
      </c>
      <c r="L14442" s="4" t="s">
        <v>909</v>
      </c>
      <c r="M14442" t="s">
        <v>20</v>
      </c>
      <c r="N14442" t="s">
        <v>29</v>
      </c>
      <c r="O14442">
        <v>1270.04</v>
      </c>
      <c r="P14442" t="str">
        <f t="shared" si="1352"/>
        <v>Good</v>
      </c>
      <c r="Q14442" t="str">
        <f t="shared" si="1353"/>
        <v>high impact</v>
      </c>
      <c r="R14442" t="str">
        <f t="shared" si="1354"/>
        <v>good</v>
      </c>
      <c r="S14442" t="s">
        <v>56</v>
      </c>
      <c r="T14442" t="s">
        <v>56</v>
      </c>
      <c r="U14442">
        <v>2586.877</v>
      </c>
      <c r="V14442">
        <f t="shared" si="1355"/>
        <v>2586.877</v>
      </c>
    </row>
    <row r="14443" spans="1:22" x14ac:dyDescent="0.35">
      <c r="A14443" t="s">
        <v>14927</v>
      </c>
      <c r="B14443" t="s">
        <v>16</v>
      </c>
      <c r="C14443" t="s">
        <v>25</v>
      </c>
      <c r="D14443" t="s">
        <v>26</v>
      </c>
      <c r="E14443">
        <v>1109.47</v>
      </c>
      <c r="F14443" t="str">
        <f t="shared" si="1350"/>
        <v>medium</v>
      </c>
      <c r="G14443" t="str">
        <f t="shared" si="1351"/>
        <v>low</v>
      </c>
      <c r="H14443">
        <v>0.12</v>
      </c>
      <c r="I14443">
        <v>133.13640000000001</v>
      </c>
      <c r="J14443">
        <v>4</v>
      </c>
      <c r="K14443" s="3">
        <v>45356</v>
      </c>
      <c r="L14443" s="3">
        <v>45540</v>
      </c>
      <c r="M14443" t="s">
        <v>43</v>
      </c>
      <c r="N14443" t="s">
        <v>29</v>
      </c>
      <c r="O14443">
        <v>64.86</v>
      </c>
      <c r="P14443" t="str">
        <f t="shared" si="1352"/>
        <v>Not Good</v>
      </c>
      <c r="Q14443" t="str">
        <f t="shared" si="1353"/>
        <v>high impact</v>
      </c>
      <c r="R14443" t="str">
        <f t="shared" si="1354"/>
        <v>not good</v>
      </c>
      <c r="S14443" t="s">
        <v>37</v>
      </c>
      <c r="T14443" t="s">
        <v>37</v>
      </c>
      <c r="U14443">
        <v>976.33360000000005</v>
      </c>
      <c r="V14443">
        <f t="shared" si="1355"/>
        <v>976.33360000000005</v>
      </c>
    </row>
    <row r="14444" spans="1:22" x14ac:dyDescent="0.35">
      <c r="A14444" t="s">
        <v>14928</v>
      </c>
      <c r="B14444" t="s">
        <v>58</v>
      </c>
      <c r="C14444" t="s">
        <v>33</v>
      </c>
      <c r="D14444" t="s">
        <v>46</v>
      </c>
      <c r="E14444">
        <v>795.64</v>
      </c>
      <c r="F14444" t="str">
        <f t="shared" si="1350"/>
        <v>low</v>
      </c>
      <c r="G14444" t="str">
        <f t="shared" si="1351"/>
        <v>low</v>
      </c>
      <c r="H14444">
        <v>0.04</v>
      </c>
      <c r="I14444">
        <v>31.825600000000001</v>
      </c>
      <c r="J14444">
        <v>3</v>
      </c>
      <c r="K14444" s="3">
        <v>45180</v>
      </c>
      <c r="L14444" s="4" t="s">
        <v>1679</v>
      </c>
      <c r="M14444" t="s">
        <v>20</v>
      </c>
      <c r="N14444" t="s">
        <v>21</v>
      </c>
      <c r="O14444">
        <v>179.13</v>
      </c>
      <c r="P14444" t="str">
        <f t="shared" si="1352"/>
        <v>Not Good</v>
      </c>
      <c r="Q14444" t="str">
        <f t="shared" si="1353"/>
        <v>normal</v>
      </c>
      <c r="R14444" t="str">
        <f t="shared" si="1354"/>
        <v>not good</v>
      </c>
      <c r="S14444" t="s">
        <v>30</v>
      </c>
      <c r="T14444" t="s">
        <v>30</v>
      </c>
      <c r="U14444">
        <v>763.81439999999998</v>
      </c>
      <c r="V14444">
        <f t="shared" si="1355"/>
        <v>763.81439999999998</v>
      </c>
    </row>
    <row r="14445" spans="1:22" x14ac:dyDescent="0.35">
      <c r="A14445" t="s">
        <v>14929</v>
      </c>
      <c r="B14445" t="s">
        <v>32</v>
      </c>
      <c r="C14445" t="s">
        <v>39</v>
      </c>
      <c r="D14445" t="s">
        <v>34</v>
      </c>
      <c r="E14445">
        <v>895.19</v>
      </c>
      <c r="F14445" t="str">
        <f t="shared" si="1350"/>
        <v>low</v>
      </c>
      <c r="G14445" t="str">
        <f t="shared" si="1351"/>
        <v>low</v>
      </c>
      <c r="H14445">
        <v>0.46</v>
      </c>
      <c r="I14445">
        <v>411.78739999999999</v>
      </c>
      <c r="J14445">
        <v>7</v>
      </c>
      <c r="K14445" s="4" t="s">
        <v>81</v>
      </c>
      <c r="L14445" s="4" t="s">
        <v>840</v>
      </c>
      <c r="M14445" t="s">
        <v>20</v>
      </c>
      <c r="N14445" t="s">
        <v>21</v>
      </c>
      <c r="O14445">
        <v>78.53</v>
      </c>
      <c r="P14445" t="str">
        <f t="shared" si="1352"/>
        <v>Not Good</v>
      </c>
      <c r="Q14445" t="str">
        <f t="shared" si="1353"/>
        <v>high impact</v>
      </c>
      <c r="R14445" t="str">
        <f t="shared" si="1354"/>
        <v>not good</v>
      </c>
      <c r="S14445" t="s">
        <v>72</v>
      </c>
      <c r="T14445" t="s">
        <v>72</v>
      </c>
      <c r="U14445">
        <v>483.40260000000001</v>
      </c>
      <c r="V14445">
        <f t="shared" si="1355"/>
        <v>483.40260000000001</v>
      </c>
    </row>
    <row r="14446" spans="1:22" x14ac:dyDescent="0.35">
      <c r="A14446" t="s">
        <v>14930</v>
      </c>
      <c r="B14446" t="s">
        <v>16</v>
      </c>
      <c r="C14446" t="s">
        <v>17</v>
      </c>
      <c r="D14446" t="s">
        <v>34</v>
      </c>
      <c r="E14446">
        <v>4948.2700000000004</v>
      </c>
      <c r="F14446" t="str">
        <f t="shared" si="1350"/>
        <v>high</v>
      </c>
      <c r="G14446" t="str">
        <f t="shared" si="1351"/>
        <v>high</v>
      </c>
      <c r="H14446">
        <v>0.27</v>
      </c>
      <c r="I14446">
        <v>1336.0328999999999</v>
      </c>
      <c r="J14446">
        <v>5</v>
      </c>
      <c r="K14446" s="4" t="s">
        <v>1272</v>
      </c>
      <c r="L14446" s="4" t="s">
        <v>431</v>
      </c>
      <c r="M14446" t="s">
        <v>20</v>
      </c>
      <c r="N14446" t="s">
        <v>36</v>
      </c>
      <c r="O14446">
        <v>1253.6199999999999</v>
      </c>
      <c r="P14446" t="str">
        <f t="shared" si="1352"/>
        <v>Good</v>
      </c>
      <c r="Q14446" t="str">
        <f t="shared" si="1353"/>
        <v>high impact</v>
      </c>
      <c r="R14446" t="str">
        <f t="shared" si="1354"/>
        <v>good</v>
      </c>
      <c r="S14446" t="s">
        <v>30</v>
      </c>
      <c r="T14446" t="s">
        <v>30</v>
      </c>
      <c r="U14446">
        <v>3612.2370999999998</v>
      </c>
      <c r="V14446">
        <f t="shared" si="1355"/>
        <v>3612.2370999999998</v>
      </c>
    </row>
    <row r="14447" spans="1:22" x14ac:dyDescent="0.35">
      <c r="A14447" t="s">
        <v>14931</v>
      </c>
      <c r="B14447" t="s">
        <v>24</v>
      </c>
      <c r="C14447" t="s">
        <v>25</v>
      </c>
      <c r="D14447" t="s">
        <v>26</v>
      </c>
      <c r="E14447">
        <v>3296.03</v>
      </c>
      <c r="F14447" t="str">
        <f t="shared" si="1350"/>
        <v>high</v>
      </c>
      <c r="G14447" t="str">
        <f t="shared" si="1351"/>
        <v>high</v>
      </c>
      <c r="H14447">
        <v>0.18</v>
      </c>
      <c r="I14447">
        <v>593.28539999999998</v>
      </c>
      <c r="J14447">
        <v>4</v>
      </c>
      <c r="K14447" s="3">
        <v>45236</v>
      </c>
      <c r="L14447" s="4" t="s">
        <v>460</v>
      </c>
      <c r="M14447" t="s">
        <v>20</v>
      </c>
      <c r="N14447" t="s">
        <v>29</v>
      </c>
      <c r="O14447">
        <v>476.79</v>
      </c>
      <c r="P14447" t="str">
        <f t="shared" si="1352"/>
        <v>Not Good</v>
      </c>
      <c r="Q14447" t="str">
        <f t="shared" si="1353"/>
        <v>high impact</v>
      </c>
      <c r="R14447" t="str">
        <f t="shared" si="1354"/>
        <v>not good</v>
      </c>
      <c r="S14447" t="s">
        <v>56</v>
      </c>
      <c r="T14447" t="s">
        <v>56</v>
      </c>
      <c r="U14447">
        <v>2702.7446</v>
      </c>
      <c r="V14447">
        <f t="shared" si="1355"/>
        <v>2702.7446</v>
      </c>
    </row>
    <row r="14448" spans="1:22" x14ac:dyDescent="0.35">
      <c r="A14448" t="s">
        <v>14932</v>
      </c>
      <c r="B14448" t="s">
        <v>32</v>
      </c>
      <c r="C14448" t="s">
        <v>33</v>
      </c>
      <c r="D14448" t="s">
        <v>50</v>
      </c>
      <c r="E14448">
        <v>1599.02</v>
      </c>
      <c r="F14448" t="str">
        <f t="shared" si="1350"/>
        <v>medium</v>
      </c>
      <c r="G14448" t="str">
        <f t="shared" si="1351"/>
        <v>low</v>
      </c>
      <c r="H14448">
        <v>0.45</v>
      </c>
      <c r="I14448">
        <v>719.55899999999997</v>
      </c>
      <c r="J14448">
        <v>5</v>
      </c>
      <c r="K14448" s="4" t="s">
        <v>712</v>
      </c>
      <c r="L14448" s="3">
        <v>45293</v>
      </c>
      <c r="M14448" t="s">
        <v>43</v>
      </c>
      <c r="N14448" t="s">
        <v>36</v>
      </c>
      <c r="O14448">
        <v>182.06</v>
      </c>
      <c r="P14448" t="str">
        <f t="shared" si="1352"/>
        <v>Not Good</v>
      </c>
      <c r="Q14448" t="str">
        <f t="shared" si="1353"/>
        <v>high impact</v>
      </c>
      <c r="R14448" t="str">
        <f t="shared" si="1354"/>
        <v>not good</v>
      </c>
      <c r="S14448" t="s">
        <v>37</v>
      </c>
      <c r="T14448" t="s">
        <v>37</v>
      </c>
      <c r="U14448">
        <v>879.46100000000001</v>
      </c>
      <c r="V14448">
        <f t="shared" si="1355"/>
        <v>879.46100000000001</v>
      </c>
    </row>
    <row r="14449" spans="1:22" x14ac:dyDescent="0.35">
      <c r="A14449" t="s">
        <v>14933</v>
      </c>
      <c r="B14449" t="s">
        <v>58</v>
      </c>
      <c r="C14449" t="s">
        <v>39</v>
      </c>
      <c r="D14449" t="s">
        <v>18</v>
      </c>
      <c r="E14449">
        <v>1319.99</v>
      </c>
      <c r="F14449" t="str">
        <f t="shared" si="1350"/>
        <v>medium</v>
      </c>
      <c r="G14449" t="str">
        <f t="shared" si="1351"/>
        <v>low</v>
      </c>
      <c r="H14449">
        <v>0.39</v>
      </c>
      <c r="I14449">
        <v>514.79610000000002</v>
      </c>
      <c r="J14449">
        <v>7</v>
      </c>
      <c r="K14449" s="4" t="s">
        <v>99</v>
      </c>
      <c r="L14449" s="4" t="s">
        <v>1505</v>
      </c>
      <c r="M14449" t="s">
        <v>43</v>
      </c>
      <c r="N14449" t="s">
        <v>21</v>
      </c>
      <c r="O14449">
        <v>96.82</v>
      </c>
      <c r="P14449" t="str">
        <f t="shared" si="1352"/>
        <v>Not Good</v>
      </c>
      <c r="Q14449" t="str">
        <f t="shared" si="1353"/>
        <v>high impact</v>
      </c>
      <c r="R14449" t="str">
        <f t="shared" si="1354"/>
        <v>not good</v>
      </c>
      <c r="S14449" t="s">
        <v>30</v>
      </c>
      <c r="T14449" t="s">
        <v>30</v>
      </c>
      <c r="U14449">
        <v>805.19389999999999</v>
      </c>
      <c r="V14449">
        <f t="shared" si="1355"/>
        <v>805.19389999999999</v>
      </c>
    </row>
    <row r="14450" spans="1:22" x14ac:dyDescent="0.35">
      <c r="A14450" t="s">
        <v>14934</v>
      </c>
      <c r="B14450" t="s">
        <v>58</v>
      </c>
      <c r="C14450" t="s">
        <v>17</v>
      </c>
      <c r="D14450" t="s">
        <v>46</v>
      </c>
      <c r="E14450">
        <v>377.53</v>
      </c>
      <c r="F14450" t="str">
        <f t="shared" si="1350"/>
        <v>low</v>
      </c>
      <c r="G14450" t="str">
        <f t="shared" si="1351"/>
        <v>low</v>
      </c>
      <c r="H14450">
        <v>0.42</v>
      </c>
      <c r="I14450">
        <v>158.5626</v>
      </c>
      <c r="J14450">
        <v>4</v>
      </c>
      <c r="K14450" s="4" t="s">
        <v>145</v>
      </c>
      <c r="L14450" s="4" t="s">
        <v>146</v>
      </c>
      <c r="M14450" t="s">
        <v>20</v>
      </c>
      <c r="N14450" t="s">
        <v>21</v>
      </c>
      <c r="O14450">
        <v>44.54</v>
      </c>
      <c r="P14450" t="str">
        <f t="shared" si="1352"/>
        <v>Not Good</v>
      </c>
      <c r="Q14450" t="str">
        <f t="shared" si="1353"/>
        <v>high impact</v>
      </c>
      <c r="R14450" t="str">
        <f t="shared" si="1354"/>
        <v>not good</v>
      </c>
      <c r="S14450" t="s">
        <v>30</v>
      </c>
      <c r="T14450" t="s">
        <v>30</v>
      </c>
      <c r="U14450">
        <v>218.9674</v>
      </c>
      <c r="V14450">
        <f t="shared" si="1355"/>
        <v>218.9674</v>
      </c>
    </row>
    <row r="14451" spans="1:22" x14ac:dyDescent="0.35">
      <c r="A14451" t="s">
        <v>14935</v>
      </c>
      <c r="B14451" t="s">
        <v>24</v>
      </c>
      <c r="C14451" t="s">
        <v>25</v>
      </c>
      <c r="D14451" t="s">
        <v>50</v>
      </c>
      <c r="E14451">
        <v>746.54</v>
      </c>
      <c r="F14451" t="str">
        <f t="shared" si="1350"/>
        <v>low</v>
      </c>
      <c r="G14451" t="str">
        <f t="shared" si="1351"/>
        <v>low</v>
      </c>
      <c r="H14451">
        <v>0.15</v>
      </c>
      <c r="I14451">
        <v>111.98099999999999</v>
      </c>
      <c r="J14451">
        <v>5</v>
      </c>
      <c r="K14451" s="4" t="s">
        <v>445</v>
      </c>
      <c r="L14451" s="4" t="s">
        <v>1640</v>
      </c>
      <c r="M14451" t="s">
        <v>20</v>
      </c>
      <c r="N14451" t="s">
        <v>36</v>
      </c>
      <c r="O14451">
        <v>48.01</v>
      </c>
      <c r="P14451" t="str">
        <f t="shared" si="1352"/>
        <v>Not Good</v>
      </c>
      <c r="Q14451" t="str">
        <f t="shared" si="1353"/>
        <v>normal</v>
      </c>
      <c r="R14451" t="str">
        <f t="shared" si="1354"/>
        <v>not good</v>
      </c>
      <c r="S14451" t="s">
        <v>56</v>
      </c>
      <c r="T14451" t="s">
        <v>56</v>
      </c>
      <c r="U14451">
        <v>634.55899999999997</v>
      </c>
      <c r="V14451">
        <f t="shared" si="1355"/>
        <v>634.55899999999997</v>
      </c>
    </row>
    <row r="14452" spans="1:22" x14ac:dyDescent="0.35">
      <c r="A14452" t="s">
        <v>14936</v>
      </c>
      <c r="B14452" t="s">
        <v>24</v>
      </c>
      <c r="C14452" t="s">
        <v>33</v>
      </c>
      <c r="D14452" t="s">
        <v>50</v>
      </c>
      <c r="E14452">
        <v>4550.05</v>
      </c>
      <c r="F14452" t="str">
        <f t="shared" si="1350"/>
        <v>high</v>
      </c>
      <c r="G14452" t="str">
        <f t="shared" si="1351"/>
        <v>high</v>
      </c>
      <c r="H14452">
        <v>0.44</v>
      </c>
      <c r="I14452">
        <v>2002.0219999999999</v>
      </c>
      <c r="J14452">
        <v>6</v>
      </c>
      <c r="K14452" s="4" t="s">
        <v>181</v>
      </c>
      <c r="L14452" s="4" t="s">
        <v>342</v>
      </c>
      <c r="M14452" t="s">
        <v>43</v>
      </c>
      <c r="N14452" t="s">
        <v>21</v>
      </c>
      <c r="O14452">
        <v>1353.74</v>
      </c>
      <c r="P14452" t="str">
        <f t="shared" si="1352"/>
        <v>Good</v>
      </c>
      <c r="Q14452" t="str">
        <f t="shared" si="1353"/>
        <v>high impact</v>
      </c>
      <c r="R14452" t="str">
        <f t="shared" si="1354"/>
        <v>good</v>
      </c>
      <c r="S14452" t="s">
        <v>30</v>
      </c>
      <c r="T14452" t="s">
        <v>30</v>
      </c>
      <c r="U14452">
        <v>2548.0279999999998</v>
      </c>
      <c r="V14452">
        <f t="shared" si="1355"/>
        <v>2548.0279999999998</v>
      </c>
    </row>
    <row r="14453" spans="1:22" x14ac:dyDescent="0.35">
      <c r="A14453" t="s">
        <v>14937</v>
      </c>
      <c r="B14453" t="s">
        <v>32</v>
      </c>
      <c r="C14453" t="s">
        <v>39</v>
      </c>
      <c r="D14453" t="s">
        <v>46</v>
      </c>
      <c r="E14453">
        <v>3761.97</v>
      </c>
      <c r="F14453" t="str">
        <f t="shared" si="1350"/>
        <v>high</v>
      </c>
      <c r="G14453" t="str">
        <f t="shared" si="1351"/>
        <v>high</v>
      </c>
      <c r="H14453">
        <v>0.32</v>
      </c>
      <c r="I14453">
        <v>1203.8304000000001</v>
      </c>
      <c r="J14453">
        <v>6</v>
      </c>
      <c r="K14453" s="4" t="s">
        <v>1272</v>
      </c>
      <c r="L14453" s="4" t="s">
        <v>676</v>
      </c>
      <c r="M14453" t="s">
        <v>43</v>
      </c>
      <c r="N14453" t="s">
        <v>21</v>
      </c>
      <c r="O14453">
        <v>435.69</v>
      </c>
      <c r="P14453" t="str">
        <f t="shared" si="1352"/>
        <v>Not Good</v>
      </c>
      <c r="Q14453" t="str">
        <f t="shared" si="1353"/>
        <v>high impact</v>
      </c>
      <c r="R14453" t="str">
        <f t="shared" si="1354"/>
        <v>not good</v>
      </c>
      <c r="S14453" t="s">
        <v>22</v>
      </c>
      <c r="T14453" t="s">
        <v>22</v>
      </c>
      <c r="U14453">
        <v>2558.1396</v>
      </c>
      <c r="V14453">
        <f t="shared" si="1355"/>
        <v>2558.1396</v>
      </c>
    </row>
    <row r="14454" spans="1:22" x14ac:dyDescent="0.35">
      <c r="A14454" t="s">
        <v>14938</v>
      </c>
      <c r="B14454" t="s">
        <v>32</v>
      </c>
      <c r="C14454" t="s">
        <v>17</v>
      </c>
      <c r="D14454" t="s">
        <v>18</v>
      </c>
      <c r="E14454">
        <v>4713.6400000000003</v>
      </c>
      <c r="F14454" t="str">
        <f t="shared" si="1350"/>
        <v>high</v>
      </c>
      <c r="G14454" t="str">
        <f t="shared" si="1351"/>
        <v>high</v>
      </c>
      <c r="H14454">
        <v>0.37</v>
      </c>
      <c r="I14454">
        <v>1744.0468000000001</v>
      </c>
      <c r="J14454">
        <v>7</v>
      </c>
      <c r="K14454" s="4" t="s">
        <v>129</v>
      </c>
      <c r="L14454" s="3">
        <v>45079</v>
      </c>
      <c r="M14454" t="s">
        <v>43</v>
      </c>
      <c r="N14454" t="s">
        <v>29</v>
      </c>
      <c r="O14454">
        <v>590.63</v>
      </c>
      <c r="P14454" t="str">
        <f t="shared" si="1352"/>
        <v>Good</v>
      </c>
      <c r="Q14454" t="str">
        <f t="shared" si="1353"/>
        <v>high impact</v>
      </c>
      <c r="R14454" t="str">
        <f t="shared" si="1354"/>
        <v>good</v>
      </c>
      <c r="S14454" t="s">
        <v>56</v>
      </c>
      <c r="T14454" t="s">
        <v>56</v>
      </c>
      <c r="U14454">
        <v>2969.5931999999998</v>
      </c>
      <c r="V14454">
        <f t="shared" si="1355"/>
        <v>2969.5931999999998</v>
      </c>
    </row>
    <row r="14455" spans="1:22" x14ac:dyDescent="0.35">
      <c r="A14455" t="s">
        <v>14939</v>
      </c>
      <c r="B14455" t="s">
        <v>58</v>
      </c>
      <c r="C14455" t="s">
        <v>25</v>
      </c>
      <c r="D14455" t="s">
        <v>46</v>
      </c>
      <c r="E14455">
        <v>2176.2800000000002</v>
      </c>
      <c r="F14455" t="str">
        <f t="shared" si="1350"/>
        <v>high</v>
      </c>
      <c r="G14455" t="str">
        <f t="shared" si="1351"/>
        <v>high</v>
      </c>
      <c r="H14455">
        <v>0.16</v>
      </c>
      <c r="I14455">
        <v>348.20479999999998</v>
      </c>
      <c r="J14455">
        <v>3</v>
      </c>
      <c r="K14455" s="3">
        <v>45296</v>
      </c>
      <c r="L14455" s="3">
        <v>45448</v>
      </c>
      <c r="M14455" t="s">
        <v>28</v>
      </c>
      <c r="N14455" t="s">
        <v>21</v>
      </c>
      <c r="O14455">
        <v>301.02</v>
      </c>
      <c r="P14455" t="str">
        <f t="shared" si="1352"/>
        <v>Not Good</v>
      </c>
      <c r="Q14455" t="str">
        <f t="shared" si="1353"/>
        <v>high impact</v>
      </c>
      <c r="R14455" t="str">
        <f t="shared" si="1354"/>
        <v>not good</v>
      </c>
      <c r="S14455" t="s">
        <v>30</v>
      </c>
      <c r="T14455" t="s">
        <v>30</v>
      </c>
      <c r="U14455">
        <v>1828.0752</v>
      </c>
      <c r="V14455">
        <f t="shared" si="1355"/>
        <v>1828.0752</v>
      </c>
    </row>
    <row r="14456" spans="1:22" x14ac:dyDescent="0.35">
      <c r="A14456" t="s">
        <v>14940</v>
      </c>
      <c r="B14456" t="s">
        <v>24</v>
      </c>
      <c r="C14456" t="s">
        <v>33</v>
      </c>
      <c r="D14456" t="s">
        <v>18</v>
      </c>
      <c r="E14456">
        <v>3046.06</v>
      </c>
      <c r="F14456" t="str">
        <f t="shared" si="1350"/>
        <v>high</v>
      </c>
      <c r="G14456" t="str">
        <f t="shared" si="1351"/>
        <v>high</v>
      </c>
      <c r="H14456">
        <v>0.12</v>
      </c>
      <c r="I14456">
        <v>365.52719999999999</v>
      </c>
      <c r="J14456">
        <v>8</v>
      </c>
      <c r="K14456" s="4" t="s">
        <v>481</v>
      </c>
      <c r="L14456" s="3">
        <v>44965</v>
      </c>
      <c r="M14456" t="s">
        <v>43</v>
      </c>
      <c r="N14456" t="s">
        <v>29</v>
      </c>
      <c r="O14456">
        <v>475.69</v>
      </c>
      <c r="P14456" t="str">
        <f t="shared" si="1352"/>
        <v>Not Good</v>
      </c>
      <c r="Q14456" t="str">
        <f t="shared" si="1353"/>
        <v>high impact</v>
      </c>
      <c r="R14456" t="str">
        <f t="shared" si="1354"/>
        <v>not good</v>
      </c>
      <c r="S14456" t="s">
        <v>30</v>
      </c>
      <c r="T14456" t="s">
        <v>30</v>
      </c>
      <c r="U14456">
        <v>2680.5328</v>
      </c>
      <c r="V14456">
        <f t="shared" si="1355"/>
        <v>2680.5328</v>
      </c>
    </row>
    <row r="14457" spans="1:22" x14ac:dyDescent="0.35">
      <c r="A14457" t="s">
        <v>14941</v>
      </c>
      <c r="B14457" t="s">
        <v>32</v>
      </c>
      <c r="C14457" t="s">
        <v>39</v>
      </c>
      <c r="D14457" t="s">
        <v>26</v>
      </c>
      <c r="E14457">
        <v>2469.9899999999998</v>
      </c>
      <c r="F14457" t="str">
        <f t="shared" si="1350"/>
        <v>high</v>
      </c>
      <c r="G14457" t="str">
        <f t="shared" si="1351"/>
        <v>high</v>
      </c>
      <c r="H14457">
        <v>0.2</v>
      </c>
      <c r="I14457">
        <v>493.99799999999999</v>
      </c>
      <c r="J14457">
        <v>5</v>
      </c>
      <c r="K14457" s="4" t="s">
        <v>1773</v>
      </c>
      <c r="L14457" s="4" t="s">
        <v>415</v>
      </c>
      <c r="M14457" t="s">
        <v>43</v>
      </c>
      <c r="N14457" t="s">
        <v>21</v>
      </c>
      <c r="O14457">
        <v>328.99</v>
      </c>
      <c r="P14457" t="str">
        <f t="shared" si="1352"/>
        <v>Not Good</v>
      </c>
      <c r="Q14457" t="str">
        <f t="shared" si="1353"/>
        <v>high impact</v>
      </c>
      <c r="R14457" t="str">
        <f t="shared" si="1354"/>
        <v>not good</v>
      </c>
      <c r="S14457" t="s">
        <v>56</v>
      </c>
      <c r="T14457" t="s">
        <v>56</v>
      </c>
      <c r="U14457">
        <v>1975.992</v>
      </c>
      <c r="V14457">
        <f t="shared" si="1355"/>
        <v>1975.992</v>
      </c>
    </row>
    <row r="14458" spans="1:22" x14ac:dyDescent="0.35">
      <c r="A14458" t="s">
        <v>14942</v>
      </c>
      <c r="B14458" t="s">
        <v>58</v>
      </c>
      <c r="C14458" t="s">
        <v>17</v>
      </c>
      <c r="D14458" t="s">
        <v>18</v>
      </c>
      <c r="E14458">
        <v>4418.79</v>
      </c>
      <c r="F14458" t="str">
        <f t="shared" si="1350"/>
        <v>high</v>
      </c>
      <c r="G14458" t="str">
        <f t="shared" si="1351"/>
        <v>high</v>
      </c>
      <c r="H14458">
        <v>0.28999999999999998</v>
      </c>
      <c r="I14458">
        <v>1281.4491</v>
      </c>
      <c r="J14458">
        <v>1</v>
      </c>
      <c r="K14458" s="3">
        <v>45241</v>
      </c>
      <c r="L14458" s="4" t="s">
        <v>1679</v>
      </c>
      <c r="M14458" t="s">
        <v>43</v>
      </c>
      <c r="N14458" t="s">
        <v>29</v>
      </c>
      <c r="O14458">
        <v>864.91</v>
      </c>
      <c r="P14458" t="str">
        <f t="shared" si="1352"/>
        <v>Good</v>
      </c>
      <c r="Q14458" t="str">
        <f t="shared" si="1353"/>
        <v>high impact</v>
      </c>
      <c r="R14458" t="str">
        <f t="shared" si="1354"/>
        <v>good</v>
      </c>
      <c r="S14458" t="s">
        <v>56</v>
      </c>
      <c r="T14458" t="s">
        <v>56</v>
      </c>
      <c r="U14458">
        <v>3137.3409000000001</v>
      </c>
      <c r="V14458">
        <f t="shared" si="1355"/>
        <v>3137.3409000000001</v>
      </c>
    </row>
    <row r="14459" spans="1:22" x14ac:dyDescent="0.35">
      <c r="A14459" t="s">
        <v>14943</v>
      </c>
      <c r="B14459" t="s">
        <v>24</v>
      </c>
      <c r="C14459" t="s">
        <v>25</v>
      </c>
      <c r="D14459" t="s">
        <v>50</v>
      </c>
      <c r="E14459">
        <v>4957.7700000000004</v>
      </c>
      <c r="F14459" t="str">
        <f t="shared" si="1350"/>
        <v>high</v>
      </c>
      <c r="G14459" t="str">
        <f t="shared" si="1351"/>
        <v>high</v>
      </c>
      <c r="H14459">
        <v>0.33</v>
      </c>
      <c r="I14459">
        <v>1636.0641000000001</v>
      </c>
      <c r="J14459">
        <v>4</v>
      </c>
      <c r="K14459" s="3">
        <v>45448</v>
      </c>
      <c r="L14459" s="3">
        <v>45631</v>
      </c>
      <c r="M14459" t="s">
        <v>20</v>
      </c>
      <c r="N14459" t="s">
        <v>21</v>
      </c>
      <c r="O14459">
        <v>1004.1</v>
      </c>
      <c r="P14459" t="str">
        <f t="shared" si="1352"/>
        <v>Good</v>
      </c>
      <c r="Q14459" t="str">
        <f t="shared" si="1353"/>
        <v>high impact</v>
      </c>
      <c r="R14459" t="str">
        <f t="shared" si="1354"/>
        <v>good</v>
      </c>
      <c r="S14459" t="s">
        <v>56</v>
      </c>
      <c r="T14459" t="s">
        <v>56</v>
      </c>
      <c r="U14459">
        <v>3321.7058999999999</v>
      </c>
      <c r="V14459">
        <f t="shared" si="1355"/>
        <v>3321.7058999999999</v>
      </c>
    </row>
    <row r="14460" spans="1:22" x14ac:dyDescent="0.35">
      <c r="A14460" t="s">
        <v>14944</v>
      </c>
      <c r="B14460" t="s">
        <v>58</v>
      </c>
      <c r="C14460" t="s">
        <v>33</v>
      </c>
      <c r="D14460" t="s">
        <v>26</v>
      </c>
      <c r="E14460">
        <v>4670.6000000000004</v>
      </c>
      <c r="F14460" t="str">
        <f t="shared" si="1350"/>
        <v>high</v>
      </c>
      <c r="G14460" t="str">
        <f t="shared" si="1351"/>
        <v>high</v>
      </c>
      <c r="H14460">
        <v>0.25</v>
      </c>
      <c r="I14460">
        <v>1167.6500000000001</v>
      </c>
      <c r="J14460">
        <v>4</v>
      </c>
      <c r="K14460" s="4" t="s">
        <v>1294</v>
      </c>
      <c r="L14460" s="4" t="s">
        <v>165</v>
      </c>
      <c r="M14460" t="s">
        <v>43</v>
      </c>
      <c r="N14460" t="s">
        <v>29</v>
      </c>
      <c r="O14460">
        <v>286.49</v>
      </c>
      <c r="P14460" t="str">
        <f t="shared" si="1352"/>
        <v>Not Good</v>
      </c>
      <c r="Q14460" t="str">
        <f t="shared" si="1353"/>
        <v>high impact</v>
      </c>
      <c r="R14460" t="str">
        <f t="shared" si="1354"/>
        <v>not good</v>
      </c>
      <c r="S14460" t="s">
        <v>30</v>
      </c>
      <c r="T14460" t="s">
        <v>30</v>
      </c>
      <c r="U14460">
        <v>3502.95</v>
      </c>
      <c r="V14460">
        <f t="shared" si="1355"/>
        <v>3502.95</v>
      </c>
    </row>
    <row r="14461" spans="1:22" x14ac:dyDescent="0.35">
      <c r="A14461" t="s">
        <v>14945</v>
      </c>
      <c r="B14461" t="s">
        <v>16</v>
      </c>
      <c r="C14461" t="s">
        <v>39</v>
      </c>
      <c r="D14461" t="s">
        <v>34</v>
      </c>
      <c r="E14461">
        <v>3030.47</v>
      </c>
      <c r="F14461" t="str">
        <f t="shared" si="1350"/>
        <v>high</v>
      </c>
      <c r="G14461" t="str">
        <f t="shared" si="1351"/>
        <v>high</v>
      </c>
      <c r="H14461">
        <v>0.35</v>
      </c>
      <c r="I14461">
        <v>1060.6645000000001</v>
      </c>
      <c r="J14461">
        <v>8</v>
      </c>
      <c r="K14461" s="3">
        <v>45026</v>
      </c>
      <c r="L14461" s="3">
        <v>45179</v>
      </c>
      <c r="M14461" t="s">
        <v>20</v>
      </c>
      <c r="N14461" t="s">
        <v>29</v>
      </c>
      <c r="O14461">
        <v>577.84</v>
      </c>
      <c r="P14461" t="str">
        <f t="shared" si="1352"/>
        <v>Good</v>
      </c>
      <c r="Q14461" t="str">
        <f t="shared" si="1353"/>
        <v>high impact</v>
      </c>
      <c r="R14461" t="str">
        <f t="shared" si="1354"/>
        <v>good</v>
      </c>
      <c r="S14461" t="s">
        <v>22</v>
      </c>
      <c r="T14461" t="s">
        <v>22</v>
      </c>
      <c r="U14461">
        <v>1969.8054999999999</v>
      </c>
      <c r="V14461">
        <f t="shared" si="1355"/>
        <v>1969.8054999999999</v>
      </c>
    </row>
    <row r="14462" spans="1:22" x14ac:dyDescent="0.35">
      <c r="A14462" t="s">
        <v>14946</v>
      </c>
      <c r="B14462" t="s">
        <v>24</v>
      </c>
      <c r="C14462" t="s">
        <v>17</v>
      </c>
      <c r="D14462" t="s">
        <v>26</v>
      </c>
      <c r="E14462">
        <v>402.83</v>
      </c>
      <c r="F14462" t="str">
        <f t="shared" si="1350"/>
        <v>low</v>
      </c>
      <c r="G14462" t="str">
        <f t="shared" si="1351"/>
        <v>low</v>
      </c>
      <c r="H14462">
        <v>0.35</v>
      </c>
      <c r="I14462">
        <v>140.9905</v>
      </c>
      <c r="J14462">
        <v>9</v>
      </c>
      <c r="K14462" s="4" t="s">
        <v>238</v>
      </c>
      <c r="L14462" s="3">
        <v>45026</v>
      </c>
      <c r="M14462" t="s">
        <v>20</v>
      </c>
      <c r="N14462" t="s">
        <v>29</v>
      </c>
      <c r="O14462">
        <v>107.92</v>
      </c>
      <c r="P14462" t="str">
        <f t="shared" si="1352"/>
        <v>Not Good</v>
      </c>
      <c r="Q14462" t="str">
        <f t="shared" si="1353"/>
        <v>high impact</v>
      </c>
      <c r="R14462" t="str">
        <f t="shared" si="1354"/>
        <v>not good</v>
      </c>
      <c r="S14462" t="s">
        <v>22</v>
      </c>
      <c r="T14462" t="s">
        <v>22</v>
      </c>
      <c r="U14462">
        <v>261.83949999999999</v>
      </c>
      <c r="V14462">
        <f t="shared" si="1355"/>
        <v>261.83949999999999</v>
      </c>
    </row>
    <row r="14463" spans="1:22" x14ac:dyDescent="0.35">
      <c r="A14463" t="s">
        <v>14947</v>
      </c>
      <c r="B14463" t="s">
        <v>32</v>
      </c>
      <c r="C14463" t="s">
        <v>25</v>
      </c>
      <c r="D14463" t="s">
        <v>18</v>
      </c>
      <c r="E14463">
        <v>3125.88</v>
      </c>
      <c r="F14463" t="str">
        <f t="shared" si="1350"/>
        <v>high</v>
      </c>
      <c r="G14463" t="str">
        <f t="shared" si="1351"/>
        <v>high</v>
      </c>
      <c r="H14463">
        <v>0.33</v>
      </c>
      <c r="I14463">
        <v>1031.5404000000001</v>
      </c>
      <c r="J14463">
        <v>3</v>
      </c>
      <c r="K14463" s="3">
        <v>45568</v>
      </c>
      <c r="L14463" s="4" t="s">
        <v>361</v>
      </c>
      <c r="M14463" t="s">
        <v>20</v>
      </c>
      <c r="N14463" t="s">
        <v>29</v>
      </c>
      <c r="O14463">
        <v>278.70999999999998</v>
      </c>
      <c r="P14463" t="str">
        <f t="shared" si="1352"/>
        <v>Not Good</v>
      </c>
      <c r="Q14463" t="str">
        <f t="shared" si="1353"/>
        <v>high impact</v>
      </c>
      <c r="R14463" t="str">
        <f t="shared" si="1354"/>
        <v>not good</v>
      </c>
      <c r="S14463" t="s">
        <v>56</v>
      </c>
      <c r="T14463" t="s">
        <v>56</v>
      </c>
      <c r="U14463">
        <v>2094.3395999999998</v>
      </c>
      <c r="V14463">
        <f t="shared" si="1355"/>
        <v>2094.3395999999998</v>
      </c>
    </row>
    <row r="14464" spans="1:22" x14ac:dyDescent="0.35">
      <c r="A14464" t="s">
        <v>14948</v>
      </c>
      <c r="B14464" t="s">
        <v>32</v>
      </c>
      <c r="C14464" t="s">
        <v>33</v>
      </c>
      <c r="D14464" t="s">
        <v>26</v>
      </c>
      <c r="E14464">
        <v>575.53</v>
      </c>
      <c r="F14464" t="str">
        <f t="shared" si="1350"/>
        <v>low</v>
      </c>
      <c r="G14464" t="str">
        <f t="shared" si="1351"/>
        <v>low</v>
      </c>
      <c r="H14464">
        <v>0.13</v>
      </c>
      <c r="I14464">
        <v>74.818899999999999</v>
      </c>
      <c r="J14464">
        <v>1</v>
      </c>
      <c r="K14464" s="3">
        <v>45628</v>
      </c>
      <c r="L14464" s="4" t="s">
        <v>143</v>
      </c>
      <c r="M14464" t="s">
        <v>20</v>
      </c>
      <c r="N14464" t="s">
        <v>36</v>
      </c>
      <c r="O14464">
        <v>76.31</v>
      </c>
      <c r="P14464" t="str">
        <f t="shared" si="1352"/>
        <v>Not Good</v>
      </c>
      <c r="Q14464" t="str">
        <f t="shared" si="1353"/>
        <v>normal</v>
      </c>
      <c r="R14464" t="str">
        <f t="shared" si="1354"/>
        <v>not good</v>
      </c>
      <c r="S14464" t="s">
        <v>56</v>
      </c>
      <c r="T14464" t="s">
        <v>56</v>
      </c>
      <c r="U14464">
        <v>500.71109999999999</v>
      </c>
      <c r="V14464">
        <f t="shared" si="1355"/>
        <v>500.71109999999999</v>
      </c>
    </row>
    <row r="14465" spans="1:22" x14ac:dyDescent="0.35">
      <c r="A14465" t="s">
        <v>14949</v>
      </c>
      <c r="B14465" t="s">
        <v>16</v>
      </c>
      <c r="C14465" t="s">
        <v>39</v>
      </c>
      <c r="D14465" t="s">
        <v>26</v>
      </c>
      <c r="E14465">
        <v>780.23</v>
      </c>
      <c r="F14465" t="str">
        <f t="shared" si="1350"/>
        <v>low</v>
      </c>
      <c r="G14465" t="str">
        <f t="shared" si="1351"/>
        <v>low</v>
      </c>
      <c r="H14465">
        <v>0.22</v>
      </c>
      <c r="I14465">
        <v>171.6506</v>
      </c>
      <c r="J14465">
        <v>8</v>
      </c>
      <c r="K14465" s="4" t="s">
        <v>286</v>
      </c>
      <c r="L14465" s="4" t="s">
        <v>354</v>
      </c>
      <c r="M14465" t="s">
        <v>43</v>
      </c>
      <c r="N14465" t="s">
        <v>29</v>
      </c>
      <c r="O14465">
        <v>157.44</v>
      </c>
      <c r="P14465" t="str">
        <f t="shared" si="1352"/>
        <v>Not Good</v>
      </c>
      <c r="Q14465" t="str">
        <f t="shared" si="1353"/>
        <v>high impact</v>
      </c>
      <c r="R14465" t="str">
        <f t="shared" si="1354"/>
        <v>not good</v>
      </c>
      <c r="S14465" t="s">
        <v>72</v>
      </c>
      <c r="T14465" t="s">
        <v>72</v>
      </c>
      <c r="U14465">
        <v>608.57939999999996</v>
      </c>
      <c r="V14465">
        <f t="shared" si="1355"/>
        <v>608.57939999999996</v>
      </c>
    </row>
    <row r="14466" spans="1:22" x14ac:dyDescent="0.35">
      <c r="A14466" t="s">
        <v>14950</v>
      </c>
      <c r="B14466" t="s">
        <v>24</v>
      </c>
      <c r="C14466" t="s">
        <v>17</v>
      </c>
      <c r="D14466" t="s">
        <v>34</v>
      </c>
      <c r="E14466">
        <v>1037.5899999999999</v>
      </c>
      <c r="F14466" t="str">
        <f t="shared" si="1350"/>
        <v>medium</v>
      </c>
      <c r="G14466" t="str">
        <f t="shared" si="1351"/>
        <v>low</v>
      </c>
      <c r="H14466">
        <v>0.38</v>
      </c>
      <c r="I14466">
        <v>394.2842</v>
      </c>
      <c r="J14466">
        <v>9</v>
      </c>
      <c r="K14466" s="4" t="s">
        <v>85</v>
      </c>
      <c r="L14466" s="4" t="s">
        <v>27</v>
      </c>
      <c r="M14466" t="s">
        <v>28</v>
      </c>
      <c r="N14466" t="s">
        <v>21</v>
      </c>
      <c r="O14466">
        <v>213.98</v>
      </c>
      <c r="P14466" t="str">
        <f t="shared" si="1352"/>
        <v>Not Good</v>
      </c>
      <c r="Q14466" t="str">
        <f t="shared" si="1353"/>
        <v>high impact</v>
      </c>
      <c r="R14466" t="str">
        <f t="shared" si="1354"/>
        <v>not good</v>
      </c>
      <c r="S14466" t="s">
        <v>72</v>
      </c>
      <c r="T14466" t="s">
        <v>72</v>
      </c>
      <c r="U14466">
        <v>643.30579999999998</v>
      </c>
      <c r="V14466">
        <f t="shared" si="1355"/>
        <v>643.30579999999998</v>
      </c>
    </row>
    <row r="14467" spans="1:22" x14ac:dyDescent="0.35">
      <c r="A14467" t="s">
        <v>14951</v>
      </c>
      <c r="B14467" t="s">
        <v>58</v>
      </c>
      <c r="C14467" t="s">
        <v>25</v>
      </c>
      <c r="D14467" t="s">
        <v>18</v>
      </c>
      <c r="E14467">
        <v>1881.12</v>
      </c>
      <c r="F14467" t="str">
        <f t="shared" ref="F14467:F14530" si="1356">IF(E14467&gt;2000,"high",IF(E14467&gt;1000,"medium","low"))</f>
        <v>medium</v>
      </c>
      <c r="G14467" t="str">
        <f t="shared" ref="G14467:G14530" si="1357">IF(E14467&gt;2000,"high","low")</f>
        <v>low</v>
      </c>
      <c r="H14467">
        <v>0.44</v>
      </c>
      <c r="I14467">
        <v>827.69280000000003</v>
      </c>
      <c r="J14467">
        <v>4</v>
      </c>
      <c r="K14467" s="3">
        <v>45300</v>
      </c>
      <c r="L14467" s="3">
        <v>45421</v>
      </c>
      <c r="M14467" t="s">
        <v>20</v>
      </c>
      <c r="N14467" t="s">
        <v>36</v>
      </c>
      <c r="O14467">
        <v>128.85</v>
      </c>
      <c r="P14467" t="str">
        <f t="shared" ref="P14467:P14530" si="1358">IF(AND(E14467&gt;1000,O14467&gt;500),"Good","Not Good")</f>
        <v>Not Good</v>
      </c>
      <c r="Q14467" t="str">
        <f t="shared" ref="Q14467:Q14530" si="1359">IF(OR(E14467&gt;1000,H14467&gt;0.2),"high impact","normal")</f>
        <v>high impact</v>
      </c>
      <c r="R14467" t="str">
        <f t="shared" ref="R14467:R14530" si="1360">IF(NOT(AND(E14467&gt;2000,O14467&gt;500)),"not good","good")</f>
        <v>not good</v>
      </c>
      <c r="S14467" t="s">
        <v>72</v>
      </c>
      <c r="T14467" t="s">
        <v>72</v>
      </c>
      <c r="U14467">
        <v>1053.4272000000001</v>
      </c>
      <c r="V14467">
        <f t="shared" ref="V14467:V14530" si="1361">IFERROR(U14467,0)</f>
        <v>1053.4272000000001</v>
      </c>
    </row>
    <row r="14468" spans="1:22" x14ac:dyDescent="0.35">
      <c r="A14468" t="s">
        <v>14952</v>
      </c>
      <c r="B14468" t="s">
        <v>32</v>
      </c>
      <c r="C14468" t="s">
        <v>33</v>
      </c>
      <c r="D14468" t="s">
        <v>50</v>
      </c>
      <c r="E14468">
        <v>2999.75</v>
      </c>
      <c r="F14468" t="str">
        <f t="shared" si="1356"/>
        <v>high</v>
      </c>
      <c r="G14468" t="str">
        <f t="shared" si="1357"/>
        <v>high</v>
      </c>
      <c r="H14468">
        <v>0.25</v>
      </c>
      <c r="I14468">
        <v>749.9375</v>
      </c>
      <c r="J14468">
        <v>5</v>
      </c>
      <c r="K14468" s="4" t="s">
        <v>1079</v>
      </c>
      <c r="L14468" s="4" t="s">
        <v>676</v>
      </c>
      <c r="M14468" t="s">
        <v>43</v>
      </c>
      <c r="N14468" t="s">
        <v>21</v>
      </c>
      <c r="O14468">
        <v>469.59</v>
      </c>
      <c r="P14468" t="str">
        <f t="shared" si="1358"/>
        <v>Not Good</v>
      </c>
      <c r="Q14468" t="str">
        <f t="shared" si="1359"/>
        <v>high impact</v>
      </c>
      <c r="R14468" t="str">
        <f t="shared" si="1360"/>
        <v>not good</v>
      </c>
      <c r="S14468" t="s">
        <v>56</v>
      </c>
      <c r="T14468" t="s">
        <v>56</v>
      </c>
      <c r="U14468">
        <v>2249.8125</v>
      </c>
      <c r="V14468">
        <f t="shared" si="1361"/>
        <v>2249.8125</v>
      </c>
    </row>
    <row r="14469" spans="1:22" x14ac:dyDescent="0.35">
      <c r="A14469" t="s">
        <v>14953</v>
      </c>
      <c r="B14469" t="s">
        <v>16</v>
      </c>
      <c r="C14469" t="s">
        <v>39</v>
      </c>
      <c r="D14469" t="s">
        <v>26</v>
      </c>
      <c r="E14469">
        <v>1734.41</v>
      </c>
      <c r="F14469" t="str">
        <f t="shared" si="1356"/>
        <v>medium</v>
      </c>
      <c r="G14469" t="str">
        <f t="shared" si="1357"/>
        <v>low</v>
      </c>
      <c r="H14469">
        <v>0.49</v>
      </c>
      <c r="I14469">
        <v>849.86090000000002</v>
      </c>
      <c r="J14469">
        <v>4</v>
      </c>
      <c r="K14469" s="4" t="s">
        <v>784</v>
      </c>
      <c r="L14469" s="3">
        <v>45056</v>
      </c>
      <c r="M14469" t="s">
        <v>43</v>
      </c>
      <c r="N14469" t="s">
        <v>21</v>
      </c>
      <c r="O14469">
        <v>103.1</v>
      </c>
      <c r="P14469" t="str">
        <f t="shared" si="1358"/>
        <v>Not Good</v>
      </c>
      <c r="Q14469" t="str">
        <f t="shared" si="1359"/>
        <v>high impact</v>
      </c>
      <c r="R14469" t="str">
        <f t="shared" si="1360"/>
        <v>not good</v>
      </c>
      <c r="S14469" t="s">
        <v>72</v>
      </c>
      <c r="T14469" t="s">
        <v>72</v>
      </c>
      <c r="U14469">
        <v>884.54909999999995</v>
      </c>
      <c r="V14469">
        <f t="shared" si="1361"/>
        <v>884.54909999999995</v>
      </c>
    </row>
    <row r="14470" spans="1:22" x14ac:dyDescent="0.35">
      <c r="A14470" t="s">
        <v>14954</v>
      </c>
      <c r="B14470" t="s">
        <v>16</v>
      </c>
      <c r="C14470" t="s">
        <v>17</v>
      </c>
      <c r="D14470" t="s">
        <v>46</v>
      </c>
      <c r="E14470">
        <v>2316.11</v>
      </c>
      <c r="F14470" t="str">
        <f t="shared" si="1356"/>
        <v>high</v>
      </c>
      <c r="G14470" t="str">
        <f t="shared" si="1357"/>
        <v>high</v>
      </c>
      <c r="H14470">
        <v>0.09</v>
      </c>
      <c r="I14470">
        <v>208.44990000000001</v>
      </c>
      <c r="J14470">
        <v>4</v>
      </c>
      <c r="K14470" s="4" t="s">
        <v>1033</v>
      </c>
      <c r="L14470" s="4" t="s">
        <v>626</v>
      </c>
      <c r="M14470" t="s">
        <v>28</v>
      </c>
      <c r="N14470" t="s">
        <v>36</v>
      </c>
      <c r="O14470">
        <v>653.33000000000004</v>
      </c>
      <c r="P14470" t="str">
        <f t="shared" si="1358"/>
        <v>Good</v>
      </c>
      <c r="Q14470" t="str">
        <f t="shared" si="1359"/>
        <v>high impact</v>
      </c>
      <c r="R14470" t="str">
        <f t="shared" si="1360"/>
        <v>good</v>
      </c>
      <c r="S14470" t="s">
        <v>47</v>
      </c>
      <c r="T14470" t="s">
        <v>47</v>
      </c>
      <c r="U14470">
        <v>2107.6601000000001</v>
      </c>
      <c r="V14470">
        <f t="shared" si="1361"/>
        <v>2107.6601000000001</v>
      </c>
    </row>
    <row r="14471" spans="1:22" x14ac:dyDescent="0.35">
      <c r="A14471" t="s">
        <v>14955</v>
      </c>
      <c r="B14471" t="s">
        <v>24</v>
      </c>
      <c r="C14471" t="s">
        <v>25</v>
      </c>
      <c r="D14471" t="s">
        <v>50</v>
      </c>
      <c r="E14471">
        <v>331.72</v>
      </c>
      <c r="F14471" t="str">
        <f t="shared" si="1356"/>
        <v>low</v>
      </c>
      <c r="G14471" t="str">
        <f t="shared" si="1357"/>
        <v>low</v>
      </c>
      <c r="H14471">
        <v>0.11</v>
      </c>
      <c r="I14471">
        <v>36.489199999999997</v>
      </c>
      <c r="J14471">
        <v>3</v>
      </c>
      <c r="K14471" s="3">
        <v>45294</v>
      </c>
      <c r="L14471" s="3">
        <v>45385</v>
      </c>
      <c r="M14471" t="s">
        <v>28</v>
      </c>
      <c r="N14471" t="s">
        <v>29</v>
      </c>
      <c r="O14471">
        <v>72.73</v>
      </c>
      <c r="P14471" t="str">
        <f t="shared" si="1358"/>
        <v>Not Good</v>
      </c>
      <c r="Q14471" t="str">
        <f t="shared" si="1359"/>
        <v>normal</v>
      </c>
      <c r="R14471" t="str">
        <f t="shared" si="1360"/>
        <v>not good</v>
      </c>
      <c r="S14471" t="s">
        <v>30</v>
      </c>
      <c r="T14471" t="s">
        <v>30</v>
      </c>
      <c r="U14471">
        <v>295.23079999999999</v>
      </c>
      <c r="V14471">
        <f t="shared" si="1361"/>
        <v>295.23079999999999</v>
      </c>
    </row>
    <row r="14472" spans="1:22" x14ac:dyDescent="0.35">
      <c r="A14472" t="s">
        <v>14956</v>
      </c>
      <c r="B14472" t="s">
        <v>24</v>
      </c>
      <c r="C14472" t="s">
        <v>33</v>
      </c>
      <c r="D14472" t="s">
        <v>26</v>
      </c>
      <c r="E14472">
        <v>3136.81</v>
      </c>
      <c r="F14472" t="str">
        <f t="shared" si="1356"/>
        <v>high</v>
      </c>
      <c r="G14472" t="str">
        <f t="shared" si="1357"/>
        <v>high</v>
      </c>
      <c r="H14472">
        <v>0.23</v>
      </c>
      <c r="I14472">
        <v>721.46630000000005</v>
      </c>
      <c r="J14472">
        <v>4</v>
      </c>
      <c r="K14472" s="4" t="s">
        <v>307</v>
      </c>
      <c r="L14472" s="3">
        <v>45414</v>
      </c>
      <c r="M14472" t="s">
        <v>20</v>
      </c>
      <c r="N14472" t="s">
        <v>36</v>
      </c>
      <c r="O14472">
        <v>235.12</v>
      </c>
      <c r="P14472" t="str">
        <f t="shared" si="1358"/>
        <v>Not Good</v>
      </c>
      <c r="Q14472" t="str">
        <f t="shared" si="1359"/>
        <v>high impact</v>
      </c>
      <c r="R14472" t="str">
        <f t="shared" si="1360"/>
        <v>not good</v>
      </c>
      <c r="S14472" t="s">
        <v>22</v>
      </c>
      <c r="T14472" t="s">
        <v>22</v>
      </c>
      <c r="U14472">
        <v>2415.3436999999999</v>
      </c>
      <c r="V14472">
        <f t="shared" si="1361"/>
        <v>2415.3436999999999</v>
      </c>
    </row>
    <row r="14473" spans="1:22" x14ac:dyDescent="0.35">
      <c r="A14473" t="s">
        <v>14957</v>
      </c>
      <c r="B14473" t="s">
        <v>32</v>
      </c>
      <c r="C14473" t="s">
        <v>39</v>
      </c>
      <c r="D14473" t="s">
        <v>50</v>
      </c>
      <c r="E14473">
        <v>3319.46</v>
      </c>
      <c r="F14473" t="str">
        <f t="shared" si="1356"/>
        <v>high</v>
      </c>
      <c r="G14473" t="str">
        <f t="shared" si="1357"/>
        <v>high</v>
      </c>
      <c r="H14473">
        <v>0.25</v>
      </c>
      <c r="I14473">
        <v>829.86500000000001</v>
      </c>
      <c r="J14473">
        <v>9</v>
      </c>
      <c r="K14473" s="3">
        <v>45607</v>
      </c>
      <c r="L14473" s="4" t="s">
        <v>208</v>
      </c>
      <c r="M14473" t="s">
        <v>28</v>
      </c>
      <c r="N14473" t="s">
        <v>21</v>
      </c>
      <c r="O14473">
        <v>707.7</v>
      </c>
      <c r="P14473" t="str">
        <f t="shared" si="1358"/>
        <v>Good</v>
      </c>
      <c r="Q14473" t="str">
        <f t="shared" si="1359"/>
        <v>high impact</v>
      </c>
      <c r="R14473" t="str">
        <f t="shared" si="1360"/>
        <v>good</v>
      </c>
      <c r="S14473" t="s">
        <v>37</v>
      </c>
      <c r="T14473" t="s">
        <v>37</v>
      </c>
      <c r="U14473">
        <v>2489.5949999999998</v>
      </c>
      <c r="V14473">
        <f t="shared" si="1361"/>
        <v>2489.5949999999998</v>
      </c>
    </row>
    <row r="14474" spans="1:22" x14ac:dyDescent="0.35">
      <c r="A14474" t="s">
        <v>14958</v>
      </c>
      <c r="B14474" t="s">
        <v>16</v>
      </c>
      <c r="C14474" t="s">
        <v>17</v>
      </c>
      <c r="D14474" t="s">
        <v>46</v>
      </c>
      <c r="E14474">
        <v>587.01</v>
      </c>
      <c r="F14474" t="str">
        <f t="shared" si="1356"/>
        <v>low</v>
      </c>
      <c r="G14474" t="str">
        <f t="shared" si="1357"/>
        <v>low</v>
      </c>
      <c r="H14474">
        <v>0.21</v>
      </c>
      <c r="I14474">
        <v>123.27209999999999</v>
      </c>
      <c r="J14474">
        <v>7</v>
      </c>
      <c r="K14474" s="4" t="s">
        <v>216</v>
      </c>
      <c r="L14474" s="3">
        <v>45299</v>
      </c>
      <c r="M14474" t="s">
        <v>28</v>
      </c>
      <c r="N14474" t="s">
        <v>36</v>
      </c>
      <c r="O14474">
        <v>43.84</v>
      </c>
      <c r="P14474" t="str">
        <f t="shared" si="1358"/>
        <v>Not Good</v>
      </c>
      <c r="Q14474" t="str">
        <f t="shared" si="1359"/>
        <v>high impact</v>
      </c>
      <c r="R14474" t="str">
        <f t="shared" si="1360"/>
        <v>not good</v>
      </c>
      <c r="S14474" t="s">
        <v>56</v>
      </c>
      <c r="T14474" t="s">
        <v>56</v>
      </c>
      <c r="U14474">
        <v>463.73790000000002</v>
      </c>
      <c r="V14474">
        <f t="shared" si="1361"/>
        <v>463.73790000000002</v>
      </c>
    </row>
    <row r="14475" spans="1:22" x14ac:dyDescent="0.35">
      <c r="A14475" t="s">
        <v>14959</v>
      </c>
      <c r="B14475" t="s">
        <v>58</v>
      </c>
      <c r="C14475" t="s">
        <v>25</v>
      </c>
      <c r="D14475" t="s">
        <v>50</v>
      </c>
      <c r="E14475">
        <v>3947.07</v>
      </c>
      <c r="F14475" t="str">
        <f t="shared" si="1356"/>
        <v>high</v>
      </c>
      <c r="G14475" t="str">
        <f t="shared" si="1357"/>
        <v>high</v>
      </c>
      <c r="H14475">
        <v>0.22</v>
      </c>
      <c r="I14475">
        <v>868.35540000000003</v>
      </c>
      <c r="J14475">
        <v>6</v>
      </c>
      <c r="K14475" s="4" t="s">
        <v>1314</v>
      </c>
      <c r="L14475" s="4" t="s">
        <v>1505</v>
      </c>
      <c r="M14475" t="s">
        <v>20</v>
      </c>
      <c r="N14475" t="s">
        <v>29</v>
      </c>
      <c r="O14475">
        <v>252.91</v>
      </c>
      <c r="P14475" t="str">
        <f t="shared" si="1358"/>
        <v>Not Good</v>
      </c>
      <c r="Q14475" t="str">
        <f t="shared" si="1359"/>
        <v>high impact</v>
      </c>
      <c r="R14475" t="str">
        <f t="shared" si="1360"/>
        <v>not good</v>
      </c>
      <c r="S14475" t="s">
        <v>22</v>
      </c>
      <c r="T14475" t="s">
        <v>22</v>
      </c>
      <c r="U14475">
        <v>3078.7145999999998</v>
      </c>
      <c r="V14475">
        <f t="shared" si="1361"/>
        <v>3078.7145999999998</v>
      </c>
    </row>
    <row r="14476" spans="1:22" x14ac:dyDescent="0.35">
      <c r="A14476" t="s">
        <v>14960</v>
      </c>
      <c r="B14476" t="s">
        <v>16</v>
      </c>
      <c r="C14476" t="s">
        <v>33</v>
      </c>
      <c r="D14476" t="s">
        <v>50</v>
      </c>
      <c r="E14476">
        <v>3272.55</v>
      </c>
      <c r="F14476" t="str">
        <f t="shared" si="1356"/>
        <v>high</v>
      </c>
      <c r="G14476" t="str">
        <f t="shared" si="1357"/>
        <v>high</v>
      </c>
      <c r="H14476">
        <v>0.24</v>
      </c>
      <c r="I14476">
        <v>785.41200000000003</v>
      </c>
      <c r="J14476">
        <v>9</v>
      </c>
      <c r="K14476" s="4" t="s">
        <v>674</v>
      </c>
      <c r="L14476" s="4" t="s">
        <v>1800</v>
      </c>
      <c r="M14476" t="s">
        <v>43</v>
      </c>
      <c r="N14476" t="s">
        <v>29</v>
      </c>
      <c r="O14476">
        <v>339.75</v>
      </c>
      <c r="P14476" t="str">
        <f t="shared" si="1358"/>
        <v>Not Good</v>
      </c>
      <c r="Q14476" t="str">
        <f t="shared" si="1359"/>
        <v>high impact</v>
      </c>
      <c r="R14476" t="str">
        <f t="shared" si="1360"/>
        <v>not good</v>
      </c>
      <c r="S14476" t="s">
        <v>22</v>
      </c>
      <c r="T14476" t="s">
        <v>22</v>
      </c>
      <c r="U14476">
        <v>2487.1379999999999</v>
      </c>
      <c r="V14476">
        <f t="shared" si="1361"/>
        <v>2487.1379999999999</v>
      </c>
    </row>
    <row r="14477" spans="1:22" x14ac:dyDescent="0.35">
      <c r="A14477" t="s">
        <v>14961</v>
      </c>
      <c r="B14477" t="s">
        <v>58</v>
      </c>
      <c r="C14477" t="s">
        <v>39</v>
      </c>
      <c r="D14477" t="s">
        <v>46</v>
      </c>
      <c r="E14477">
        <v>2499.67</v>
      </c>
      <c r="F14477" t="str">
        <f t="shared" si="1356"/>
        <v>high</v>
      </c>
      <c r="G14477" t="str">
        <f t="shared" si="1357"/>
        <v>high</v>
      </c>
      <c r="H14477">
        <v>0.16</v>
      </c>
      <c r="I14477">
        <v>399.94720000000001</v>
      </c>
      <c r="J14477">
        <v>2</v>
      </c>
      <c r="K14477" s="4" t="s">
        <v>354</v>
      </c>
      <c r="L14477" s="4" t="s">
        <v>254</v>
      </c>
      <c r="M14477" t="s">
        <v>28</v>
      </c>
      <c r="N14477" t="s">
        <v>36</v>
      </c>
      <c r="O14477">
        <v>732.97</v>
      </c>
      <c r="P14477" t="str">
        <f t="shared" si="1358"/>
        <v>Good</v>
      </c>
      <c r="Q14477" t="str">
        <f t="shared" si="1359"/>
        <v>high impact</v>
      </c>
      <c r="R14477" t="str">
        <f t="shared" si="1360"/>
        <v>good</v>
      </c>
      <c r="S14477" t="s">
        <v>37</v>
      </c>
      <c r="T14477" t="s">
        <v>37</v>
      </c>
      <c r="U14477">
        <v>2099.7228</v>
      </c>
      <c r="V14477">
        <f t="shared" si="1361"/>
        <v>2099.7228</v>
      </c>
    </row>
    <row r="14478" spans="1:22" x14ac:dyDescent="0.35">
      <c r="A14478" t="s">
        <v>14962</v>
      </c>
      <c r="B14478" t="s">
        <v>58</v>
      </c>
      <c r="C14478" t="s">
        <v>17</v>
      </c>
      <c r="D14478" t="s">
        <v>46</v>
      </c>
      <c r="E14478">
        <v>2809.01</v>
      </c>
      <c r="F14478" t="str">
        <f t="shared" si="1356"/>
        <v>high</v>
      </c>
      <c r="G14478" t="str">
        <f t="shared" si="1357"/>
        <v>high</v>
      </c>
      <c r="H14478">
        <v>7.0000000000000007E-2</v>
      </c>
      <c r="I14478">
        <v>196.63069999999999</v>
      </c>
      <c r="J14478">
        <v>4</v>
      </c>
      <c r="K14478" s="4" t="s">
        <v>246</v>
      </c>
      <c r="L14478" s="4" t="s">
        <v>433</v>
      </c>
      <c r="M14478" t="s">
        <v>28</v>
      </c>
      <c r="N14478" t="s">
        <v>21</v>
      </c>
      <c r="O14478">
        <v>547.15</v>
      </c>
      <c r="P14478" t="str">
        <f t="shared" si="1358"/>
        <v>Good</v>
      </c>
      <c r="Q14478" t="str">
        <f t="shared" si="1359"/>
        <v>high impact</v>
      </c>
      <c r="R14478" t="str">
        <f t="shared" si="1360"/>
        <v>good</v>
      </c>
      <c r="S14478" t="s">
        <v>37</v>
      </c>
      <c r="T14478" t="s">
        <v>37</v>
      </c>
      <c r="U14478">
        <v>2612.3793000000001</v>
      </c>
      <c r="V14478">
        <f t="shared" si="1361"/>
        <v>2612.3793000000001</v>
      </c>
    </row>
    <row r="14479" spans="1:22" x14ac:dyDescent="0.35">
      <c r="A14479" t="s">
        <v>14963</v>
      </c>
      <c r="B14479" t="s">
        <v>32</v>
      </c>
      <c r="C14479" t="s">
        <v>25</v>
      </c>
      <c r="D14479" t="s">
        <v>46</v>
      </c>
      <c r="E14479">
        <v>2564.92</v>
      </c>
      <c r="F14479" t="str">
        <f t="shared" si="1356"/>
        <v>high</v>
      </c>
      <c r="G14479" t="str">
        <f t="shared" si="1357"/>
        <v>high</v>
      </c>
      <c r="H14479">
        <v>0.48</v>
      </c>
      <c r="I14479">
        <v>1231.1615999999999</v>
      </c>
      <c r="J14479">
        <v>9</v>
      </c>
      <c r="K14479" s="4" t="s">
        <v>1407</v>
      </c>
      <c r="L14479" s="4" t="s">
        <v>320</v>
      </c>
      <c r="M14479" t="s">
        <v>43</v>
      </c>
      <c r="N14479" t="s">
        <v>29</v>
      </c>
      <c r="O14479">
        <v>336.92</v>
      </c>
      <c r="P14479" t="str">
        <f t="shared" si="1358"/>
        <v>Not Good</v>
      </c>
      <c r="Q14479" t="str">
        <f t="shared" si="1359"/>
        <v>high impact</v>
      </c>
      <c r="R14479" t="str">
        <f t="shared" si="1360"/>
        <v>not good</v>
      </c>
      <c r="S14479" t="s">
        <v>30</v>
      </c>
      <c r="T14479" t="s">
        <v>30</v>
      </c>
      <c r="U14479">
        <v>1333.7583999999999</v>
      </c>
      <c r="V14479">
        <f t="shared" si="1361"/>
        <v>1333.7583999999999</v>
      </c>
    </row>
    <row r="14480" spans="1:22" x14ac:dyDescent="0.35">
      <c r="A14480" t="s">
        <v>14964</v>
      </c>
      <c r="B14480" t="s">
        <v>16</v>
      </c>
      <c r="C14480" t="s">
        <v>33</v>
      </c>
      <c r="D14480" t="s">
        <v>34</v>
      </c>
      <c r="E14480">
        <v>363.59</v>
      </c>
      <c r="F14480" t="str">
        <f t="shared" si="1356"/>
        <v>low</v>
      </c>
      <c r="G14480" t="str">
        <f t="shared" si="1357"/>
        <v>low</v>
      </c>
      <c r="H14480">
        <v>0.4</v>
      </c>
      <c r="I14480">
        <v>145.43600000000001</v>
      </c>
      <c r="J14480">
        <v>8</v>
      </c>
      <c r="K14480" s="4" t="s">
        <v>933</v>
      </c>
      <c r="L14480" s="4" t="s">
        <v>441</v>
      </c>
      <c r="M14480" t="s">
        <v>28</v>
      </c>
      <c r="N14480" t="s">
        <v>29</v>
      </c>
      <c r="O14480">
        <v>24.15</v>
      </c>
      <c r="P14480" t="str">
        <f t="shared" si="1358"/>
        <v>Not Good</v>
      </c>
      <c r="Q14480" t="str">
        <f t="shared" si="1359"/>
        <v>high impact</v>
      </c>
      <c r="R14480" t="str">
        <f t="shared" si="1360"/>
        <v>not good</v>
      </c>
      <c r="S14480" t="s">
        <v>47</v>
      </c>
      <c r="T14480" t="s">
        <v>47</v>
      </c>
      <c r="U14480">
        <v>218.154</v>
      </c>
      <c r="V14480">
        <f t="shared" si="1361"/>
        <v>218.154</v>
      </c>
    </row>
    <row r="14481" spans="1:22" x14ac:dyDescent="0.35">
      <c r="A14481" t="s">
        <v>14965</v>
      </c>
      <c r="B14481" t="s">
        <v>58</v>
      </c>
      <c r="C14481" t="s">
        <v>39</v>
      </c>
      <c r="D14481" t="s">
        <v>46</v>
      </c>
      <c r="E14481">
        <v>3702.23</v>
      </c>
      <c r="F14481" t="str">
        <f t="shared" si="1356"/>
        <v>high</v>
      </c>
      <c r="G14481" t="str">
        <f t="shared" si="1357"/>
        <v>high</v>
      </c>
      <c r="H14481">
        <v>0.41</v>
      </c>
      <c r="I14481">
        <v>1517.9142999999999</v>
      </c>
      <c r="J14481">
        <v>1</v>
      </c>
      <c r="K14481" s="3">
        <v>45574</v>
      </c>
      <c r="L14481" s="4" t="s">
        <v>1247</v>
      </c>
      <c r="M14481" t="s">
        <v>20</v>
      </c>
      <c r="N14481" t="s">
        <v>21</v>
      </c>
      <c r="O14481">
        <v>199.55</v>
      </c>
      <c r="P14481" t="str">
        <f t="shared" si="1358"/>
        <v>Not Good</v>
      </c>
      <c r="Q14481" t="str">
        <f t="shared" si="1359"/>
        <v>high impact</v>
      </c>
      <c r="R14481" t="str">
        <f t="shared" si="1360"/>
        <v>not good</v>
      </c>
      <c r="S14481" t="s">
        <v>47</v>
      </c>
      <c r="T14481" t="s">
        <v>47</v>
      </c>
      <c r="U14481">
        <v>2184.3157000000001</v>
      </c>
      <c r="V14481">
        <f t="shared" si="1361"/>
        <v>2184.3157000000001</v>
      </c>
    </row>
    <row r="14482" spans="1:22" x14ac:dyDescent="0.35">
      <c r="A14482" t="s">
        <v>14966</v>
      </c>
      <c r="B14482" t="s">
        <v>24</v>
      </c>
      <c r="C14482" t="s">
        <v>17</v>
      </c>
      <c r="D14482" t="s">
        <v>50</v>
      </c>
      <c r="E14482">
        <v>2607.87</v>
      </c>
      <c r="F14482" t="str">
        <f t="shared" si="1356"/>
        <v>high</v>
      </c>
      <c r="G14482" t="str">
        <f t="shared" si="1357"/>
        <v>high</v>
      </c>
      <c r="H14482">
        <v>0.18</v>
      </c>
      <c r="I14482">
        <v>469.41660000000002</v>
      </c>
      <c r="J14482">
        <v>9</v>
      </c>
      <c r="K14482" s="4" t="s">
        <v>354</v>
      </c>
      <c r="L14482" s="4" t="s">
        <v>689</v>
      </c>
      <c r="M14482" t="s">
        <v>43</v>
      </c>
      <c r="N14482" t="s">
        <v>36</v>
      </c>
      <c r="O14482">
        <v>713.38</v>
      </c>
      <c r="P14482" t="str">
        <f t="shared" si="1358"/>
        <v>Good</v>
      </c>
      <c r="Q14482" t="str">
        <f t="shared" si="1359"/>
        <v>high impact</v>
      </c>
      <c r="R14482" t="str">
        <f t="shared" si="1360"/>
        <v>good</v>
      </c>
      <c r="S14482" t="s">
        <v>47</v>
      </c>
      <c r="T14482" t="s">
        <v>47</v>
      </c>
      <c r="U14482">
        <v>2138.4533999999999</v>
      </c>
      <c r="V14482">
        <f t="shared" si="1361"/>
        <v>2138.4533999999999</v>
      </c>
    </row>
    <row r="14483" spans="1:22" x14ac:dyDescent="0.35">
      <c r="A14483" t="s">
        <v>14967</v>
      </c>
      <c r="B14483" t="s">
        <v>58</v>
      </c>
      <c r="C14483" t="s">
        <v>25</v>
      </c>
      <c r="D14483" t="s">
        <v>46</v>
      </c>
      <c r="E14483">
        <v>946.84</v>
      </c>
      <c r="F14483" t="str">
        <f t="shared" si="1356"/>
        <v>low</v>
      </c>
      <c r="G14483" t="str">
        <f t="shared" si="1357"/>
        <v>low</v>
      </c>
      <c r="H14483">
        <v>0.2</v>
      </c>
      <c r="I14483">
        <v>189.36799999999999</v>
      </c>
      <c r="J14483">
        <v>2</v>
      </c>
      <c r="K14483" s="3">
        <v>44994</v>
      </c>
      <c r="L14483" s="3">
        <v>45086</v>
      </c>
      <c r="M14483" t="s">
        <v>28</v>
      </c>
      <c r="N14483" t="s">
        <v>29</v>
      </c>
      <c r="O14483">
        <v>161.06</v>
      </c>
      <c r="P14483" t="str">
        <f t="shared" si="1358"/>
        <v>Not Good</v>
      </c>
      <c r="Q14483" t="str">
        <f t="shared" si="1359"/>
        <v>normal</v>
      </c>
      <c r="R14483" t="str">
        <f t="shared" si="1360"/>
        <v>not good</v>
      </c>
      <c r="S14483" t="s">
        <v>30</v>
      </c>
      <c r="T14483" t="s">
        <v>30</v>
      </c>
      <c r="U14483">
        <v>757.47199999999998</v>
      </c>
      <c r="V14483">
        <f t="shared" si="1361"/>
        <v>757.47199999999998</v>
      </c>
    </row>
    <row r="14484" spans="1:22" x14ac:dyDescent="0.35">
      <c r="A14484" t="s">
        <v>14968</v>
      </c>
      <c r="B14484" t="s">
        <v>24</v>
      </c>
      <c r="C14484" t="s">
        <v>33</v>
      </c>
      <c r="D14484" t="s">
        <v>26</v>
      </c>
      <c r="E14484">
        <v>3435.58</v>
      </c>
      <c r="F14484" t="str">
        <f t="shared" si="1356"/>
        <v>high</v>
      </c>
      <c r="G14484" t="str">
        <f t="shared" si="1357"/>
        <v>high</v>
      </c>
      <c r="H14484">
        <v>0.47</v>
      </c>
      <c r="I14484">
        <v>1614.7226000000001</v>
      </c>
      <c r="J14484">
        <v>1</v>
      </c>
      <c r="K14484" s="3">
        <v>45234</v>
      </c>
      <c r="L14484" s="3">
        <v>45264</v>
      </c>
      <c r="M14484" t="s">
        <v>28</v>
      </c>
      <c r="N14484" t="s">
        <v>21</v>
      </c>
      <c r="O14484">
        <v>250.13</v>
      </c>
      <c r="P14484" t="str">
        <f t="shared" si="1358"/>
        <v>Not Good</v>
      </c>
      <c r="Q14484" t="str">
        <f t="shared" si="1359"/>
        <v>high impact</v>
      </c>
      <c r="R14484" t="str">
        <f t="shared" si="1360"/>
        <v>not good</v>
      </c>
      <c r="S14484" t="s">
        <v>37</v>
      </c>
      <c r="T14484" t="s">
        <v>37</v>
      </c>
      <c r="U14484">
        <v>1820.8574000000001</v>
      </c>
      <c r="V14484">
        <f t="shared" si="1361"/>
        <v>1820.8574000000001</v>
      </c>
    </row>
    <row r="14485" spans="1:22" x14ac:dyDescent="0.35">
      <c r="A14485" t="s">
        <v>14969</v>
      </c>
      <c r="B14485" t="s">
        <v>24</v>
      </c>
      <c r="C14485" t="s">
        <v>39</v>
      </c>
      <c r="D14485" t="s">
        <v>46</v>
      </c>
      <c r="E14485">
        <v>3505.82</v>
      </c>
      <c r="F14485" t="str">
        <f t="shared" si="1356"/>
        <v>high</v>
      </c>
      <c r="G14485" t="str">
        <f t="shared" si="1357"/>
        <v>high</v>
      </c>
      <c r="H14485">
        <v>0.49</v>
      </c>
      <c r="I14485">
        <v>1717.8517999999999</v>
      </c>
      <c r="J14485">
        <v>2</v>
      </c>
      <c r="K14485" s="3">
        <v>45605</v>
      </c>
      <c r="L14485" s="4" t="s">
        <v>1247</v>
      </c>
      <c r="M14485" t="s">
        <v>20</v>
      </c>
      <c r="N14485" t="s">
        <v>36</v>
      </c>
      <c r="O14485">
        <v>653.13</v>
      </c>
      <c r="P14485" t="str">
        <f t="shared" si="1358"/>
        <v>Good</v>
      </c>
      <c r="Q14485" t="str">
        <f t="shared" si="1359"/>
        <v>high impact</v>
      </c>
      <c r="R14485" t="str">
        <f t="shared" si="1360"/>
        <v>good</v>
      </c>
      <c r="S14485" t="s">
        <v>72</v>
      </c>
      <c r="T14485" t="s">
        <v>72</v>
      </c>
      <c r="U14485">
        <v>1787.9682</v>
      </c>
      <c r="V14485">
        <f t="shared" si="1361"/>
        <v>1787.9682</v>
      </c>
    </row>
    <row r="14486" spans="1:22" x14ac:dyDescent="0.35">
      <c r="A14486" t="s">
        <v>14970</v>
      </c>
      <c r="B14486" t="s">
        <v>16</v>
      </c>
      <c r="C14486" t="s">
        <v>17</v>
      </c>
      <c r="D14486" t="s">
        <v>46</v>
      </c>
      <c r="E14486">
        <v>1146.1300000000001</v>
      </c>
      <c r="F14486" t="str">
        <f t="shared" si="1356"/>
        <v>medium</v>
      </c>
      <c r="G14486" t="str">
        <f t="shared" si="1357"/>
        <v>low</v>
      </c>
      <c r="H14486">
        <v>0.47</v>
      </c>
      <c r="I14486">
        <v>538.68110000000001</v>
      </c>
      <c r="J14486">
        <v>6</v>
      </c>
      <c r="K14486" s="4" t="s">
        <v>334</v>
      </c>
      <c r="L14486" s="3">
        <v>45362</v>
      </c>
      <c r="M14486" t="s">
        <v>20</v>
      </c>
      <c r="N14486" t="s">
        <v>21</v>
      </c>
      <c r="O14486">
        <v>76</v>
      </c>
      <c r="P14486" t="str">
        <f t="shared" si="1358"/>
        <v>Not Good</v>
      </c>
      <c r="Q14486" t="str">
        <f t="shared" si="1359"/>
        <v>high impact</v>
      </c>
      <c r="R14486" t="str">
        <f t="shared" si="1360"/>
        <v>not good</v>
      </c>
      <c r="S14486" t="s">
        <v>30</v>
      </c>
      <c r="T14486" t="s">
        <v>30</v>
      </c>
      <c r="U14486">
        <v>607.44889999999998</v>
      </c>
      <c r="V14486">
        <f t="shared" si="1361"/>
        <v>607.44889999999998</v>
      </c>
    </row>
    <row r="14487" spans="1:22" x14ac:dyDescent="0.35">
      <c r="A14487" t="s">
        <v>14971</v>
      </c>
      <c r="B14487" t="s">
        <v>24</v>
      </c>
      <c r="C14487" t="s">
        <v>25</v>
      </c>
      <c r="D14487" t="s">
        <v>18</v>
      </c>
      <c r="E14487">
        <v>4002.83</v>
      </c>
      <c r="F14487" t="str">
        <f t="shared" si="1356"/>
        <v>high</v>
      </c>
      <c r="G14487" t="str">
        <f t="shared" si="1357"/>
        <v>high</v>
      </c>
      <c r="H14487">
        <v>0.32</v>
      </c>
      <c r="I14487">
        <v>1280.9056</v>
      </c>
      <c r="J14487">
        <v>2</v>
      </c>
      <c r="K14487" s="4" t="s">
        <v>2065</v>
      </c>
      <c r="L14487" s="4" t="s">
        <v>1816</v>
      </c>
      <c r="M14487" t="s">
        <v>43</v>
      </c>
      <c r="N14487" t="s">
        <v>21</v>
      </c>
      <c r="O14487">
        <v>605.73</v>
      </c>
      <c r="P14487" t="str">
        <f t="shared" si="1358"/>
        <v>Good</v>
      </c>
      <c r="Q14487" t="str">
        <f t="shared" si="1359"/>
        <v>high impact</v>
      </c>
      <c r="R14487" t="str">
        <f t="shared" si="1360"/>
        <v>good</v>
      </c>
      <c r="S14487" t="s">
        <v>56</v>
      </c>
      <c r="T14487" t="s">
        <v>56</v>
      </c>
      <c r="U14487">
        <v>2721.9243999999999</v>
      </c>
      <c r="V14487">
        <f t="shared" si="1361"/>
        <v>2721.9243999999999</v>
      </c>
    </row>
    <row r="14488" spans="1:22" x14ac:dyDescent="0.35">
      <c r="A14488" t="s">
        <v>14972</v>
      </c>
      <c r="B14488" t="s">
        <v>58</v>
      </c>
      <c r="C14488" t="s">
        <v>33</v>
      </c>
      <c r="D14488" t="s">
        <v>50</v>
      </c>
      <c r="E14488">
        <v>2336.87</v>
      </c>
      <c r="F14488" t="str">
        <f t="shared" si="1356"/>
        <v>high</v>
      </c>
      <c r="G14488" t="str">
        <f t="shared" si="1357"/>
        <v>high</v>
      </c>
      <c r="H14488">
        <v>0.12</v>
      </c>
      <c r="I14488">
        <v>280.42439999999999</v>
      </c>
      <c r="J14488">
        <v>1</v>
      </c>
      <c r="K14488" s="4" t="s">
        <v>171</v>
      </c>
      <c r="L14488" s="4" t="s">
        <v>1419</v>
      </c>
      <c r="M14488" t="s">
        <v>20</v>
      </c>
      <c r="N14488" t="s">
        <v>21</v>
      </c>
      <c r="O14488">
        <v>648.94000000000005</v>
      </c>
      <c r="P14488" t="str">
        <f t="shared" si="1358"/>
        <v>Good</v>
      </c>
      <c r="Q14488" t="str">
        <f t="shared" si="1359"/>
        <v>high impact</v>
      </c>
      <c r="R14488" t="str">
        <f t="shared" si="1360"/>
        <v>good</v>
      </c>
      <c r="S14488" t="s">
        <v>22</v>
      </c>
      <c r="T14488" t="s">
        <v>22</v>
      </c>
      <c r="U14488">
        <v>2056.4456</v>
      </c>
      <c r="V14488">
        <f t="shared" si="1361"/>
        <v>2056.4456</v>
      </c>
    </row>
    <row r="14489" spans="1:22" x14ac:dyDescent="0.35">
      <c r="A14489" t="s">
        <v>14973</v>
      </c>
      <c r="B14489" t="s">
        <v>24</v>
      </c>
      <c r="C14489" t="s">
        <v>39</v>
      </c>
      <c r="D14489" t="s">
        <v>50</v>
      </c>
      <c r="E14489">
        <v>984.99</v>
      </c>
      <c r="F14489" t="str">
        <f t="shared" si="1356"/>
        <v>low</v>
      </c>
      <c r="G14489" t="str">
        <f t="shared" si="1357"/>
        <v>low</v>
      </c>
      <c r="H14489">
        <v>0.3</v>
      </c>
      <c r="I14489">
        <v>295.49700000000001</v>
      </c>
      <c r="J14489">
        <v>5</v>
      </c>
      <c r="K14489" s="4" t="s">
        <v>577</v>
      </c>
      <c r="L14489" s="4" t="s">
        <v>133</v>
      </c>
      <c r="M14489" t="s">
        <v>28</v>
      </c>
      <c r="N14489" t="s">
        <v>36</v>
      </c>
      <c r="O14489">
        <v>277.33</v>
      </c>
      <c r="P14489" t="str">
        <f t="shared" si="1358"/>
        <v>Not Good</v>
      </c>
      <c r="Q14489" t="str">
        <f t="shared" si="1359"/>
        <v>high impact</v>
      </c>
      <c r="R14489" t="str">
        <f t="shared" si="1360"/>
        <v>not good</v>
      </c>
      <c r="S14489" t="s">
        <v>47</v>
      </c>
      <c r="T14489" t="s">
        <v>47</v>
      </c>
      <c r="U14489">
        <v>689.49300000000005</v>
      </c>
      <c r="V14489">
        <f t="shared" si="1361"/>
        <v>689.49300000000005</v>
      </c>
    </row>
    <row r="14490" spans="1:22" x14ac:dyDescent="0.35">
      <c r="A14490" t="s">
        <v>14974</v>
      </c>
      <c r="B14490" t="s">
        <v>16</v>
      </c>
      <c r="C14490" t="s">
        <v>17</v>
      </c>
      <c r="D14490" t="s">
        <v>26</v>
      </c>
      <c r="E14490">
        <v>3322.34</v>
      </c>
      <c r="F14490" t="str">
        <f t="shared" si="1356"/>
        <v>high</v>
      </c>
      <c r="G14490" t="str">
        <f t="shared" si="1357"/>
        <v>high</v>
      </c>
      <c r="H14490">
        <v>0.28999999999999998</v>
      </c>
      <c r="I14490">
        <v>963.47860000000003</v>
      </c>
      <c r="J14490">
        <v>2</v>
      </c>
      <c r="K14490" s="4" t="s">
        <v>1394</v>
      </c>
      <c r="L14490" s="4" t="s">
        <v>105</v>
      </c>
      <c r="M14490" t="s">
        <v>20</v>
      </c>
      <c r="N14490" t="s">
        <v>36</v>
      </c>
      <c r="O14490">
        <v>957.18</v>
      </c>
      <c r="P14490" t="str">
        <f t="shared" si="1358"/>
        <v>Good</v>
      </c>
      <c r="Q14490" t="str">
        <f t="shared" si="1359"/>
        <v>high impact</v>
      </c>
      <c r="R14490" t="str">
        <f t="shared" si="1360"/>
        <v>good</v>
      </c>
      <c r="S14490" t="s">
        <v>72</v>
      </c>
      <c r="T14490" t="s">
        <v>72</v>
      </c>
      <c r="U14490">
        <v>2358.8613999999998</v>
      </c>
      <c r="V14490">
        <f t="shared" si="1361"/>
        <v>2358.8613999999998</v>
      </c>
    </row>
    <row r="14491" spans="1:22" x14ac:dyDescent="0.35">
      <c r="A14491" t="s">
        <v>14975</v>
      </c>
      <c r="B14491" t="s">
        <v>32</v>
      </c>
      <c r="C14491" t="s">
        <v>25</v>
      </c>
      <c r="D14491" t="s">
        <v>34</v>
      </c>
      <c r="E14491">
        <v>3023.96</v>
      </c>
      <c r="F14491" t="str">
        <f t="shared" si="1356"/>
        <v>high</v>
      </c>
      <c r="G14491" t="str">
        <f t="shared" si="1357"/>
        <v>high</v>
      </c>
      <c r="H14491">
        <v>0.45</v>
      </c>
      <c r="I14491">
        <v>1360.7819999999999</v>
      </c>
      <c r="J14491">
        <v>4</v>
      </c>
      <c r="K14491" s="3">
        <v>44961</v>
      </c>
      <c r="L14491" s="3">
        <v>45173</v>
      </c>
      <c r="M14491" t="s">
        <v>28</v>
      </c>
      <c r="N14491" t="s">
        <v>21</v>
      </c>
      <c r="O14491">
        <v>259.10000000000002</v>
      </c>
      <c r="P14491" t="str">
        <f t="shared" si="1358"/>
        <v>Not Good</v>
      </c>
      <c r="Q14491" t="str">
        <f t="shared" si="1359"/>
        <v>high impact</v>
      </c>
      <c r="R14491" t="str">
        <f t="shared" si="1360"/>
        <v>not good</v>
      </c>
      <c r="S14491" t="s">
        <v>72</v>
      </c>
      <c r="T14491" t="s">
        <v>72</v>
      </c>
      <c r="U14491">
        <v>1663.1780000000001</v>
      </c>
      <c r="V14491">
        <f t="shared" si="1361"/>
        <v>1663.1780000000001</v>
      </c>
    </row>
    <row r="14492" spans="1:22" x14ac:dyDescent="0.35">
      <c r="A14492" t="s">
        <v>14976</v>
      </c>
      <c r="B14492" t="s">
        <v>58</v>
      </c>
      <c r="C14492" t="s">
        <v>33</v>
      </c>
      <c r="D14492" t="s">
        <v>18</v>
      </c>
      <c r="E14492">
        <v>934.99</v>
      </c>
      <c r="F14492" t="str">
        <f t="shared" si="1356"/>
        <v>low</v>
      </c>
      <c r="G14492" t="str">
        <f t="shared" si="1357"/>
        <v>low</v>
      </c>
      <c r="H14492">
        <v>0.16</v>
      </c>
      <c r="I14492">
        <v>149.5984</v>
      </c>
      <c r="J14492">
        <v>8</v>
      </c>
      <c r="K14492" s="4" t="s">
        <v>254</v>
      </c>
      <c r="L14492" s="4" t="s">
        <v>27</v>
      </c>
      <c r="M14492" t="s">
        <v>43</v>
      </c>
      <c r="N14492" t="s">
        <v>36</v>
      </c>
      <c r="O14492">
        <v>89.61</v>
      </c>
      <c r="P14492" t="str">
        <f t="shared" si="1358"/>
        <v>Not Good</v>
      </c>
      <c r="Q14492" t="str">
        <f t="shared" si="1359"/>
        <v>normal</v>
      </c>
      <c r="R14492" t="str">
        <f t="shared" si="1360"/>
        <v>not good</v>
      </c>
      <c r="S14492" t="s">
        <v>30</v>
      </c>
      <c r="T14492" t="s">
        <v>30</v>
      </c>
      <c r="U14492">
        <v>785.39160000000004</v>
      </c>
      <c r="V14492">
        <f t="shared" si="1361"/>
        <v>785.39160000000004</v>
      </c>
    </row>
    <row r="14493" spans="1:22" x14ac:dyDescent="0.35">
      <c r="A14493" t="s">
        <v>14977</v>
      </c>
      <c r="B14493" t="s">
        <v>58</v>
      </c>
      <c r="C14493" t="s">
        <v>39</v>
      </c>
      <c r="D14493" t="s">
        <v>26</v>
      </c>
      <c r="E14493">
        <v>4374.51</v>
      </c>
      <c r="F14493" t="str">
        <f t="shared" si="1356"/>
        <v>high</v>
      </c>
      <c r="G14493" t="str">
        <f t="shared" si="1357"/>
        <v>high</v>
      </c>
      <c r="H14493">
        <v>0.1</v>
      </c>
      <c r="I14493">
        <v>437.45100000000002</v>
      </c>
      <c r="J14493">
        <v>6</v>
      </c>
      <c r="K14493" s="4" t="s">
        <v>203</v>
      </c>
      <c r="L14493" s="4" t="s">
        <v>121</v>
      </c>
      <c r="M14493" t="s">
        <v>20</v>
      </c>
      <c r="N14493" t="s">
        <v>21</v>
      </c>
      <c r="O14493">
        <v>1149.3699999999999</v>
      </c>
      <c r="P14493" t="str">
        <f t="shared" si="1358"/>
        <v>Good</v>
      </c>
      <c r="Q14493" t="str">
        <f t="shared" si="1359"/>
        <v>high impact</v>
      </c>
      <c r="R14493" t="str">
        <f t="shared" si="1360"/>
        <v>good</v>
      </c>
      <c r="S14493" t="s">
        <v>37</v>
      </c>
      <c r="T14493" t="s">
        <v>37</v>
      </c>
      <c r="U14493">
        <v>3937.0590000000002</v>
      </c>
      <c r="V14493">
        <f t="shared" si="1361"/>
        <v>3937.0590000000002</v>
      </c>
    </row>
    <row r="14494" spans="1:22" x14ac:dyDescent="0.35">
      <c r="A14494" t="s">
        <v>14978</v>
      </c>
      <c r="B14494" t="s">
        <v>16</v>
      </c>
      <c r="C14494" t="s">
        <v>17</v>
      </c>
      <c r="D14494" t="s">
        <v>26</v>
      </c>
      <c r="E14494">
        <v>4287.22</v>
      </c>
      <c r="F14494" t="str">
        <f t="shared" si="1356"/>
        <v>high</v>
      </c>
      <c r="G14494" t="str">
        <f t="shared" si="1357"/>
        <v>high</v>
      </c>
      <c r="H14494">
        <v>0.13</v>
      </c>
      <c r="I14494">
        <v>557.33860000000004</v>
      </c>
      <c r="J14494">
        <v>8</v>
      </c>
      <c r="K14494" s="4" t="s">
        <v>1164</v>
      </c>
      <c r="L14494" s="4" t="s">
        <v>727</v>
      </c>
      <c r="M14494" t="s">
        <v>20</v>
      </c>
      <c r="N14494" t="s">
        <v>36</v>
      </c>
      <c r="O14494">
        <v>324.24</v>
      </c>
      <c r="P14494" t="str">
        <f t="shared" si="1358"/>
        <v>Not Good</v>
      </c>
      <c r="Q14494" t="str">
        <f t="shared" si="1359"/>
        <v>high impact</v>
      </c>
      <c r="R14494" t="str">
        <f t="shared" si="1360"/>
        <v>not good</v>
      </c>
      <c r="S14494" t="s">
        <v>30</v>
      </c>
      <c r="T14494" t="s">
        <v>30</v>
      </c>
      <c r="U14494">
        <v>3729.8814000000002</v>
      </c>
      <c r="V14494">
        <f t="shared" si="1361"/>
        <v>3729.8814000000002</v>
      </c>
    </row>
    <row r="14495" spans="1:22" x14ac:dyDescent="0.35">
      <c r="A14495" t="s">
        <v>14979</v>
      </c>
      <c r="B14495" t="s">
        <v>16</v>
      </c>
      <c r="C14495" t="s">
        <v>25</v>
      </c>
      <c r="D14495" t="s">
        <v>50</v>
      </c>
      <c r="E14495">
        <v>4197.6000000000004</v>
      </c>
      <c r="F14495" t="str">
        <f t="shared" si="1356"/>
        <v>high</v>
      </c>
      <c r="G14495" t="str">
        <f t="shared" si="1357"/>
        <v>high</v>
      </c>
      <c r="H14495">
        <v>0.12</v>
      </c>
      <c r="I14495">
        <v>503.71199999999999</v>
      </c>
      <c r="J14495">
        <v>5</v>
      </c>
      <c r="K14495" s="4" t="s">
        <v>338</v>
      </c>
      <c r="L14495" s="3">
        <v>44930</v>
      </c>
      <c r="M14495" t="s">
        <v>28</v>
      </c>
      <c r="N14495" t="s">
        <v>21</v>
      </c>
      <c r="O14495">
        <v>222.88</v>
      </c>
      <c r="P14495" t="str">
        <f t="shared" si="1358"/>
        <v>Not Good</v>
      </c>
      <c r="Q14495" t="str">
        <f t="shared" si="1359"/>
        <v>high impact</v>
      </c>
      <c r="R14495" t="str">
        <f t="shared" si="1360"/>
        <v>not good</v>
      </c>
      <c r="S14495" t="s">
        <v>22</v>
      </c>
      <c r="T14495" t="s">
        <v>22</v>
      </c>
      <c r="U14495">
        <v>3693.8879999999999</v>
      </c>
      <c r="V14495">
        <f t="shared" si="1361"/>
        <v>3693.8879999999999</v>
      </c>
    </row>
    <row r="14496" spans="1:22" x14ac:dyDescent="0.35">
      <c r="A14496" t="s">
        <v>14980</v>
      </c>
      <c r="B14496" t="s">
        <v>16</v>
      </c>
      <c r="C14496" t="s">
        <v>33</v>
      </c>
      <c r="D14496" t="s">
        <v>18</v>
      </c>
      <c r="E14496">
        <v>2056.2199999999998</v>
      </c>
      <c r="F14496" t="str">
        <f t="shared" si="1356"/>
        <v>high</v>
      </c>
      <c r="G14496" t="str">
        <f t="shared" si="1357"/>
        <v>high</v>
      </c>
      <c r="H14496">
        <v>0.32</v>
      </c>
      <c r="I14496">
        <v>657.99040000000002</v>
      </c>
      <c r="J14496">
        <v>2</v>
      </c>
      <c r="K14496" s="4" t="s">
        <v>349</v>
      </c>
      <c r="L14496" s="4" t="s">
        <v>221</v>
      </c>
      <c r="M14496" t="s">
        <v>28</v>
      </c>
      <c r="N14496" t="s">
        <v>29</v>
      </c>
      <c r="O14496">
        <v>462.17</v>
      </c>
      <c r="P14496" t="str">
        <f t="shared" si="1358"/>
        <v>Not Good</v>
      </c>
      <c r="Q14496" t="str">
        <f t="shared" si="1359"/>
        <v>high impact</v>
      </c>
      <c r="R14496" t="str">
        <f t="shared" si="1360"/>
        <v>not good</v>
      </c>
      <c r="S14496" t="s">
        <v>72</v>
      </c>
      <c r="T14496" t="s">
        <v>72</v>
      </c>
      <c r="U14496">
        <v>1398.2295999999999</v>
      </c>
      <c r="V14496">
        <f t="shared" si="1361"/>
        <v>1398.2295999999999</v>
      </c>
    </row>
    <row r="14497" spans="1:22" x14ac:dyDescent="0.35">
      <c r="A14497" t="s">
        <v>14981</v>
      </c>
      <c r="B14497" t="s">
        <v>16</v>
      </c>
      <c r="C14497" t="s">
        <v>39</v>
      </c>
      <c r="D14497" t="s">
        <v>50</v>
      </c>
      <c r="E14497">
        <v>4140.6499999999996</v>
      </c>
      <c r="F14497" t="str">
        <f t="shared" si="1356"/>
        <v>high</v>
      </c>
      <c r="G14497" t="str">
        <f t="shared" si="1357"/>
        <v>high</v>
      </c>
      <c r="H14497">
        <v>0.41</v>
      </c>
      <c r="I14497">
        <v>1697.6665</v>
      </c>
      <c r="J14497">
        <v>1</v>
      </c>
      <c r="K14497" s="4" t="s">
        <v>198</v>
      </c>
      <c r="L14497" s="4" t="s">
        <v>530</v>
      </c>
      <c r="M14497" t="s">
        <v>43</v>
      </c>
      <c r="N14497" t="s">
        <v>21</v>
      </c>
      <c r="O14497">
        <v>666.23</v>
      </c>
      <c r="P14497" t="str">
        <f t="shared" si="1358"/>
        <v>Good</v>
      </c>
      <c r="Q14497" t="str">
        <f t="shared" si="1359"/>
        <v>high impact</v>
      </c>
      <c r="R14497" t="str">
        <f t="shared" si="1360"/>
        <v>good</v>
      </c>
      <c r="S14497" t="s">
        <v>56</v>
      </c>
      <c r="T14497" t="s">
        <v>56</v>
      </c>
      <c r="U14497">
        <v>2442.9834999999998</v>
      </c>
      <c r="V14497">
        <f t="shared" si="1361"/>
        <v>2442.9834999999998</v>
      </c>
    </row>
    <row r="14498" spans="1:22" x14ac:dyDescent="0.35">
      <c r="A14498" t="s">
        <v>14982</v>
      </c>
      <c r="B14498" t="s">
        <v>58</v>
      </c>
      <c r="C14498" t="s">
        <v>17</v>
      </c>
      <c r="D14498" t="s">
        <v>34</v>
      </c>
      <c r="E14498">
        <v>4239.5</v>
      </c>
      <c r="F14498" t="str">
        <f t="shared" si="1356"/>
        <v>high</v>
      </c>
      <c r="G14498" t="str">
        <f t="shared" si="1357"/>
        <v>high</v>
      </c>
      <c r="H14498">
        <v>0.18</v>
      </c>
      <c r="I14498">
        <v>763.11</v>
      </c>
      <c r="J14498">
        <v>8</v>
      </c>
      <c r="K14498" s="4" t="s">
        <v>313</v>
      </c>
      <c r="L14498" s="3">
        <v>45360</v>
      </c>
      <c r="M14498" t="s">
        <v>28</v>
      </c>
      <c r="N14498" t="s">
        <v>36</v>
      </c>
      <c r="O14498">
        <v>1063.6600000000001</v>
      </c>
      <c r="P14498" t="str">
        <f t="shared" si="1358"/>
        <v>Good</v>
      </c>
      <c r="Q14498" t="str">
        <f t="shared" si="1359"/>
        <v>high impact</v>
      </c>
      <c r="R14498" t="str">
        <f t="shared" si="1360"/>
        <v>good</v>
      </c>
      <c r="S14498" t="s">
        <v>30</v>
      </c>
      <c r="T14498" t="s">
        <v>30</v>
      </c>
      <c r="U14498">
        <v>3476.39</v>
      </c>
      <c r="V14498">
        <f t="shared" si="1361"/>
        <v>3476.39</v>
      </c>
    </row>
    <row r="14499" spans="1:22" x14ac:dyDescent="0.35">
      <c r="A14499" t="s">
        <v>14983</v>
      </c>
      <c r="B14499" t="s">
        <v>32</v>
      </c>
      <c r="C14499" t="s">
        <v>25</v>
      </c>
      <c r="D14499" t="s">
        <v>50</v>
      </c>
      <c r="E14499">
        <v>4983.05</v>
      </c>
      <c r="F14499" t="str">
        <f t="shared" si="1356"/>
        <v>high</v>
      </c>
      <c r="G14499" t="str">
        <f t="shared" si="1357"/>
        <v>high</v>
      </c>
      <c r="H14499">
        <v>0.09</v>
      </c>
      <c r="I14499">
        <v>448.47449999999998</v>
      </c>
      <c r="J14499">
        <v>1</v>
      </c>
      <c r="K14499" s="3">
        <v>45205</v>
      </c>
      <c r="L14499" s="4" t="s">
        <v>252</v>
      </c>
      <c r="M14499" t="s">
        <v>43</v>
      </c>
      <c r="N14499" t="s">
        <v>29</v>
      </c>
      <c r="O14499">
        <v>442.34</v>
      </c>
      <c r="P14499" t="str">
        <f t="shared" si="1358"/>
        <v>Not Good</v>
      </c>
      <c r="Q14499" t="str">
        <f t="shared" si="1359"/>
        <v>high impact</v>
      </c>
      <c r="R14499" t="str">
        <f t="shared" si="1360"/>
        <v>not good</v>
      </c>
      <c r="S14499" t="s">
        <v>47</v>
      </c>
      <c r="T14499" t="s">
        <v>47</v>
      </c>
      <c r="U14499">
        <v>4534.5754999999999</v>
      </c>
      <c r="V14499">
        <f t="shared" si="1361"/>
        <v>4534.5754999999999</v>
      </c>
    </row>
    <row r="14500" spans="1:22" x14ac:dyDescent="0.35">
      <c r="A14500" t="s">
        <v>14984</v>
      </c>
      <c r="B14500" t="s">
        <v>24</v>
      </c>
      <c r="C14500" t="s">
        <v>33</v>
      </c>
      <c r="D14500" t="s">
        <v>46</v>
      </c>
      <c r="E14500">
        <v>4792.26</v>
      </c>
      <c r="F14500" t="str">
        <f t="shared" si="1356"/>
        <v>high</v>
      </c>
      <c r="G14500" t="str">
        <f t="shared" si="1357"/>
        <v>high</v>
      </c>
      <c r="H14500">
        <v>0.17</v>
      </c>
      <c r="I14500">
        <v>814.68420000000003</v>
      </c>
      <c r="J14500">
        <v>9</v>
      </c>
      <c r="K14500" s="3">
        <v>45139</v>
      </c>
      <c r="L14500" s="3">
        <v>45261</v>
      </c>
      <c r="M14500" t="s">
        <v>43</v>
      </c>
      <c r="N14500" t="s">
        <v>29</v>
      </c>
      <c r="O14500">
        <v>763.14</v>
      </c>
      <c r="P14500" t="str">
        <f t="shared" si="1358"/>
        <v>Good</v>
      </c>
      <c r="Q14500" t="str">
        <f t="shared" si="1359"/>
        <v>high impact</v>
      </c>
      <c r="R14500" t="str">
        <f t="shared" si="1360"/>
        <v>good</v>
      </c>
      <c r="S14500" t="s">
        <v>47</v>
      </c>
      <c r="T14500" t="s">
        <v>47</v>
      </c>
      <c r="U14500">
        <v>3977.5758000000001</v>
      </c>
      <c r="V14500">
        <f t="shared" si="1361"/>
        <v>3977.5758000000001</v>
      </c>
    </row>
    <row r="14501" spans="1:22" x14ac:dyDescent="0.35">
      <c r="A14501" t="s">
        <v>14985</v>
      </c>
      <c r="B14501" t="s">
        <v>24</v>
      </c>
      <c r="C14501" t="s">
        <v>39</v>
      </c>
      <c r="D14501" t="s">
        <v>50</v>
      </c>
      <c r="E14501">
        <v>1975.95</v>
      </c>
      <c r="F14501" t="str">
        <f t="shared" si="1356"/>
        <v>medium</v>
      </c>
      <c r="G14501" t="str">
        <f t="shared" si="1357"/>
        <v>low</v>
      </c>
      <c r="H14501">
        <v>0.27</v>
      </c>
      <c r="I14501">
        <v>533.50649999999996</v>
      </c>
      <c r="J14501">
        <v>4</v>
      </c>
      <c r="K14501" s="4" t="s">
        <v>1679</v>
      </c>
      <c r="L14501" s="4" t="s">
        <v>873</v>
      </c>
      <c r="M14501" t="s">
        <v>43</v>
      </c>
      <c r="N14501" t="s">
        <v>21</v>
      </c>
      <c r="O14501">
        <v>502.28</v>
      </c>
      <c r="P14501" t="str">
        <f t="shared" si="1358"/>
        <v>Good</v>
      </c>
      <c r="Q14501" t="str">
        <f t="shared" si="1359"/>
        <v>high impact</v>
      </c>
      <c r="R14501" t="str">
        <f t="shared" si="1360"/>
        <v>not good</v>
      </c>
      <c r="S14501" t="s">
        <v>37</v>
      </c>
      <c r="T14501" t="s">
        <v>37</v>
      </c>
      <c r="U14501">
        <v>1442.4435000000001</v>
      </c>
      <c r="V14501">
        <f t="shared" si="1361"/>
        <v>1442.4435000000001</v>
      </c>
    </row>
    <row r="14502" spans="1:22" x14ac:dyDescent="0.35">
      <c r="A14502" t="s">
        <v>14986</v>
      </c>
      <c r="B14502" t="s">
        <v>32</v>
      </c>
      <c r="C14502" t="s">
        <v>17</v>
      </c>
      <c r="D14502" t="s">
        <v>46</v>
      </c>
      <c r="E14502">
        <v>1071.2</v>
      </c>
      <c r="F14502" t="str">
        <f t="shared" si="1356"/>
        <v>medium</v>
      </c>
      <c r="G14502" t="str">
        <f t="shared" si="1357"/>
        <v>low</v>
      </c>
      <c r="H14502">
        <v>0.33</v>
      </c>
      <c r="I14502">
        <v>353.49599999999998</v>
      </c>
      <c r="J14502">
        <v>6</v>
      </c>
      <c r="K14502" s="4" t="s">
        <v>611</v>
      </c>
      <c r="L14502" s="3">
        <v>45301</v>
      </c>
      <c r="M14502" t="s">
        <v>28</v>
      </c>
      <c r="N14502" t="s">
        <v>29</v>
      </c>
      <c r="O14502">
        <v>122.83</v>
      </c>
      <c r="P14502" t="str">
        <f t="shared" si="1358"/>
        <v>Not Good</v>
      </c>
      <c r="Q14502" t="str">
        <f t="shared" si="1359"/>
        <v>high impact</v>
      </c>
      <c r="R14502" t="str">
        <f t="shared" si="1360"/>
        <v>not good</v>
      </c>
      <c r="S14502" t="s">
        <v>30</v>
      </c>
      <c r="T14502" t="s">
        <v>30</v>
      </c>
      <c r="U14502">
        <v>717.70399999999995</v>
      </c>
      <c r="V14502">
        <f t="shared" si="1361"/>
        <v>717.70399999999995</v>
      </c>
    </row>
    <row r="14503" spans="1:22" x14ac:dyDescent="0.35">
      <c r="A14503" t="s">
        <v>14987</v>
      </c>
      <c r="B14503" t="s">
        <v>32</v>
      </c>
      <c r="C14503" t="s">
        <v>25</v>
      </c>
      <c r="D14503" t="s">
        <v>26</v>
      </c>
      <c r="E14503">
        <v>1533.07</v>
      </c>
      <c r="F14503" t="str">
        <f t="shared" si="1356"/>
        <v>medium</v>
      </c>
      <c r="G14503" t="str">
        <f t="shared" si="1357"/>
        <v>low</v>
      </c>
      <c r="H14503">
        <v>0.27</v>
      </c>
      <c r="I14503">
        <v>413.9289</v>
      </c>
      <c r="J14503">
        <v>6</v>
      </c>
      <c r="K14503" s="3">
        <v>45265</v>
      </c>
      <c r="L14503" s="4" t="s">
        <v>767</v>
      </c>
      <c r="M14503" t="s">
        <v>28</v>
      </c>
      <c r="N14503" t="s">
        <v>29</v>
      </c>
      <c r="O14503">
        <v>257.24</v>
      </c>
      <c r="P14503" t="str">
        <f t="shared" si="1358"/>
        <v>Not Good</v>
      </c>
      <c r="Q14503" t="str">
        <f t="shared" si="1359"/>
        <v>high impact</v>
      </c>
      <c r="R14503" t="str">
        <f t="shared" si="1360"/>
        <v>not good</v>
      </c>
      <c r="S14503" t="s">
        <v>72</v>
      </c>
      <c r="T14503" t="s">
        <v>72</v>
      </c>
      <c r="U14503">
        <v>1119.1411000000001</v>
      </c>
      <c r="V14503">
        <f t="shared" si="1361"/>
        <v>1119.1411000000001</v>
      </c>
    </row>
    <row r="14504" spans="1:22" x14ac:dyDescent="0.35">
      <c r="A14504" t="s">
        <v>14988</v>
      </c>
      <c r="B14504" t="s">
        <v>32</v>
      </c>
      <c r="C14504" t="s">
        <v>33</v>
      </c>
      <c r="D14504" t="s">
        <v>34</v>
      </c>
      <c r="E14504">
        <v>2524.4299999999998</v>
      </c>
      <c r="F14504" t="str">
        <f t="shared" si="1356"/>
        <v>high</v>
      </c>
      <c r="G14504" t="str">
        <f t="shared" si="1357"/>
        <v>high</v>
      </c>
      <c r="H14504">
        <v>0.13</v>
      </c>
      <c r="I14504">
        <v>328.17590000000001</v>
      </c>
      <c r="J14504">
        <v>3</v>
      </c>
      <c r="K14504" s="4" t="s">
        <v>1100</v>
      </c>
      <c r="L14504" s="3">
        <v>45419</v>
      </c>
      <c r="M14504" t="s">
        <v>28</v>
      </c>
      <c r="N14504" t="s">
        <v>21</v>
      </c>
      <c r="O14504">
        <v>518.9</v>
      </c>
      <c r="P14504" t="str">
        <f t="shared" si="1358"/>
        <v>Good</v>
      </c>
      <c r="Q14504" t="str">
        <f t="shared" si="1359"/>
        <v>high impact</v>
      </c>
      <c r="R14504" t="str">
        <f t="shared" si="1360"/>
        <v>good</v>
      </c>
      <c r="S14504" t="s">
        <v>56</v>
      </c>
      <c r="T14504" t="s">
        <v>56</v>
      </c>
      <c r="U14504">
        <v>2196.2541000000001</v>
      </c>
      <c r="V14504">
        <f t="shared" si="1361"/>
        <v>2196.2541000000001</v>
      </c>
    </row>
    <row r="14505" spans="1:22" x14ac:dyDescent="0.35">
      <c r="A14505" t="s">
        <v>14989</v>
      </c>
      <c r="B14505" t="s">
        <v>16</v>
      </c>
      <c r="C14505" t="s">
        <v>39</v>
      </c>
      <c r="D14505" t="s">
        <v>46</v>
      </c>
      <c r="E14505">
        <v>4046.74</v>
      </c>
      <c r="F14505" t="str">
        <f t="shared" si="1356"/>
        <v>high</v>
      </c>
      <c r="G14505" t="str">
        <f t="shared" si="1357"/>
        <v>high</v>
      </c>
      <c r="H14505">
        <v>0.46</v>
      </c>
      <c r="I14505">
        <v>1861.5003999999999</v>
      </c>
      <c r="J14505">
        <v>1</v>
      </c>
      <c r="K14505" s="3">
        <v>44989</v>
      </c>
      <c r="L14505" s="3">
        <v>45173</v>
      </c>
      <c r="M14505" t="s">
        <v>20</v>
      </c>
      <c r="N14505" t="s">
        <v>29</v>
      </c>
      <c r="O14505">
        <v>930.79</v>
      </c>
      <c r="P14505" t="str">
        <f t="shared" si="1358"/>
        <v>Good</v>
      </c>
      <c r="Q14505" t="str">
        <f t="shared" si="1359"/>
        <v>high impact</v>
      </c>
      <c r="R14505" t="str">
        <f t="shared" si="1360"/>
        <v>good</v>
      </c>
      <c r="S14505" t="s">
        <v>72</v>
      </c>
      <c r="T14505" t="s">
        <v>72</v>
      </c>
      <c r="U14505">
        <v>2185.2395999999999</v>
      </c>
      <c r="V14505">
        <f t="shared" si="1361"/>
        <v>2185.2395999999999</v>
      </c>
    </row>
    <row r="14506" spans="1:22" x14ac:dyDescent="0.35">
      <c r="A14506" t="s">
        <v>14990</v>
      </c>
      <c r="B14506" t="s">
        <v>58</v>
      </c>
      <c r="C14506" t="s">
        <v>17</v>
      </c>
      <c r="D14506" t="s">
        <v>34</v>
      </c>
      <c r="E14506">
        <v>3642.62</v>
      </c>
      <c r="F14506" t="str">
        <f t="shared" si="1356"/>
        <v>high</v>
      </c>
      <c r="G14506" t="str">
        <f t="shared" si="1357"/>
        <v>high</v>
      </c>
      <c r="H14506">
        <v>0.22</v>
      </c>
      <c r="I14506">
        <v>801.37639999999999</v>
      </c>
      <c r="J14506">
        <v>6</v>
      </c>
      <c r="K14506" s="3">
        <v>45149</v>
      </c>
      <c r="L14506" s="3">
        <v>45210</v>
      </c>
      <c r="M14506" t="s">
        <v>20</v>
      </c>
      <c r="N14506" t="s">
        <v>21</v>
      </c>
      <c r="O14506">
        <v>657.83</v>
      </c>
      <c r="P14506" t="str">
        <f t="shared" si="1358"/>
        <v>Good</v>
      </c>
      <c r="Q14506" t="str">
        <f t="shared" si="1359"/>
        <v>high impact</v>
      </c>
      <c r="R14506" t="str">
        <f t="shared" si="1360"/>
        <v>good</v>
      </c>
      <c r="S14506" t="s">
        <v>37</v>
      </c>
      <c r="T14506" t="s">
        <v>37</v>
      </c>
      <c r="U14506">
        <v>2841.2435999999998</v>
      </c>
      <c r="V14506">
        <f t="shared" si="1361"/>
        <v>2841.2435999999998</v>
      </c>
    </row>
    <row r="14507" spans="1:22" x14ac:dyDescent="0.35">
      <c r="A14507" t="s">
        <v>14991</v>
      </c>
      <c r="B14507" t="s">
        <v>58</v>
      </c>
      <c r="C14507" t="s">
        <v>25</v>
      </c>
      <c r="D14507" t="s">
        <v>50</v>
      </c>
      <c r="E14507">
        <v>3959.79</v>
      </c>
      <c r="F14507" t="str">
        <f t="shared" si="1356"/>
        <v>high</v>
      </c>
      <c r="G14507" t="str">
        <f t="shared" si="1357"/>
        <v>high</v>
      </c>
      <c r="H14507">
        <v>0.23</v>
      </c>
      <c r="I14507">
        <v>910.75170000000003</v>
      </c>
      <c r="J14507">
        <v>5</v>
      </c>
      <c r="K14507" s="3">
        <v>45636</v>
      </c>
      <c r="L14507" s="4" t="s">
        <v>70</v>
      </c>
      <c r="M14507" t="s">
        <v>20</v>
      </c>
      <c r="N14507" t="s">
        <v>29</v>
      </c>
      <c r="O14507">
        <v>913.63</v>
      </c>
      <c r="P14507" t="str">
        <f t="shared" si="1358"/>
        <v>Good</v>
      </c>
      <c r="Q14507" t="str">
        <f t="shared" si="1359"/>
        <v>high impact</v>
      </c>
      <c r="R14507" t="str">
        <f t="shared" si="1360"/>
        <v>good</v>
      </c>
      <c r="S14507" t="s">
        <v>37</v>
      </c>
      <c r="T14507" t="s">
        <v>37</v>
      </c>
      <c r="U14507">
        <v>3049.0383000000002</v>
      </c>
      <c r="V14507">
        <f t="shared" si="1361"/>
        <v>3049.0383000000002</v>
      </c>
    </row>
    <row r="14508" spans="1:22" x14ac:dyDescent="0.35">
      <c r="A14508" t="s">
        <v>14992</v>
      </c>
      <c r="B14508" t="s">
        <v>58</v>
      </c>
      <c r="C14508" t="s">
        <v>33</v>
      </c>
      <c r="D14508" t="s">
        <v>50</v>
      </c>
      <c r="E14508">
        <v>1961.64</v>
      </c>
      <c r="F14508" t="str">
        <f t="shared" si="1356"/>
        <v>medium</v>
      </c>
      <c r="G14508" t="str">
        <f t="shared" si="1357"/>
        <v>low</v>
      </c>
      <c r="H14508">
        <v>0.48</v>
      </c>
      <c r="I14508">
        <v>941.58720000000005</v>
      </c>
      <c r="J14508">
        <v>4</v>
      </c>
      <c r="K14508" s="4" t="s">
        <v>607</v>
      </c>
      <c r="L14508" s="4" t="s">
        <v>1000</v>
      </c>
      <c r="M14508" t="s">
        <v>43</v>
      </c>
      <c r="N14508" t="s">
        <v>36</v>
      </c>
      <c r="O14508">
        <v>467.33</v>
      </c>
      <c r="P14508" t="str">
        <f t="shared" si="1358"/>
        <v>Not Good</v>
      </c>
      <c r="Q14508" t="str">
        <f t="shared" si="1359"/>
        <v>high impact</v>
      </c>
      <c r="R14508" t="str">
        <f t="shared" si="1360"/>
        <v>not good</v>
      </c>
      <c r="S14508" t="s">
        <v>47</v>
      </c>
      <c r="T14508" t="s">
        <v>47</v>
      </c>
      <c r="U14508">
        <v>1020.0528</v>
      </c>
      <c r="V14508">
        <f t="shared" si="1361"/>
        <v>1020.0528</v>
      </c>
    </row>
    <row r="14509" spans="1:22" x14ac:dyDescent="0.35">
      <c r="A14509" t="s">
        <v>14993</v>
      </c>
      <c r="B14509" t="s">
        <v>16</v>
      </c>
      <c r="C14509" t="s">
        <v>39</v>
      </c>
      <c r="D14509" t="s">
        <v>26</v>
      </c>
      <c r="E14509">
        <v>1309.83</v>
      </c>
      <c r="F14509" t="str">
        <f t="shared" si="1356"/>
        <v>medium</v>
      </c>
      <c r="G14509" t="str">
        <f t="shared" si="1357"/>
        <v>low</v>
      </c>
      <c r="H14509">
        <v>0.43</v>
      </c>
      <c r="I14509">
        <v>563.2269</v>
      </c>
      <c r="J14509">
        <v>9</v>
      </c>
      <c r="K14509" s="3">
        <v>45385</v>
      </c>
      <c r="L14509" s="3">
        <v>45538</v>
      </c>
      <c r="M14509" t="s">
        <v>20</v>
      </c>
      <c r="N14509" t="s">
        <v>21</v>
      </c>
      <c r="O14509">
        <v>338.38</v>
      </c>
      <c r="P14509" t="str">
        <f t="shared" si="1358"/>
        <v>Not Good</v>
      </c>
      <c r="Q14509" t="str">
        <f t="shared" si="1359"/>
        <v>high impact</v>
      </c>
      <c r="R14509" t="str">
        <f t="shared" si="1360"/>
        <v>not good</v>
      </c>
      <c r="S14509" t="s">
        <v>37</v>
      </c>
      <c r="T14509" t="s">
        <v>37</v>
      </c>
      <c r="U14509">
        <v>746.60310000000004</v>
      </c>
      <c r="V14509">
        <f t="shared" si="1361"/>
        <v>746.60310000000004</v>
      </c>
    </row>
    <row r="14510" spans="1:22" x14ac:dyDescent="0.35">
      <c r="A14510" t="s">
        <v>14994</v>
      </c>
      <c r="B14510" t="s">
        <v>58</v>
      </c>
      <c r="C14510" t="s">
        <v>17</v>
      </c>
      <c r="D14510" t="s">
        <v>50</v>
      </c>
      <c r="E14510">
        <v>218.24</v>
      </c>
      <c r="F14510" t="str">
        <f t="shared" si="1356"/>
        <v>low</v>
      </c>
      <c r="G14510" t="str">
        <f t="shared" si="1357"/>
        <v>low</v>
      </c>
      <c r="H14510">
        <v>0.4</v>
      </c>
      <c r="I14510">
        <v>87.296000000000006</v>
      </c>
      <c r="J14510">
        <v>4</v>
      </c>
      <c r="K14510" s="4" t="s">
        <v>973</v>
      </c>
      <c r="L14510" s="4" t="s">
        <v>597</v>
      </c>
      <c r="M14510" t="s">
        <v>20</v>
      </c>
      <c r="N14510" t="s">
        <v>36</v>
      </c>
      <c r="O14510">
        <v>60.46</v>
      </c>
      <c r="P14510" t="str">
        <f t="shared" si="1358"/>
        <v>Not Good</v>
      </c>
      <c r="Q14510" t="str">
        <f t="shared" si="1359"/>
        <v>high impact</v>
      </c>
      <c r="R14510" t="str">
        <f t="shared" si="1360"/>
        <v>not good</v>
      </c>
      <c r="S14510" t="s">
        <v>47</v>
      </c>
      <c r="T14510" t="s">
        <v>47</v>
      </c>
      <c r="U14510">
        <v>130.94399999999999</v>
      </c>
      <c r="V14510">
        <f t="shared" si="1361"/>
        <v>130.94399999999999</v>
      </c>
    </row>
    <row r="14511" spans="1:22" x14ac:dyDescent="0.35">
      <c r="A14511" t="s">
        <v>14995</v>
      </c>
      <c r="B14511" t="s">
        <v>16</v>
      </c>
      <c r="C14511" t="s">
        <v>25</v>
      </c>
      <c r="D14511" t="s">
        <v>46</v>
      </c>
      <c r="E14511">
        <v>3168.3</v>
      </c>
      <c r="F14511" t="str">
        <f t="shared" si="1356"/>
        <v>high</v>
      </c>
      <c r="G14511" t="str">
        <f t="shared" si="1357"/>
        <v>high</v>
      </c>
      <c r="H14511">
        <v>0.09</v>
      </c>
      <c r="I14511">
        <v>285.14699999999999</v>
      </c>
      <c r="J14511">
        <v>1</v>
      </c>
      <c r="K14511" s="4" t="s">
        <v>981</v>
      </c>
      <c r="L14511" s="4" t="s">
        <v>617</v>
      </c>
      <c r="M14511" t="s">
        <v>20</v>
      </c>
      <c r="N14511" t="s">
        <v>36</v>
      </c>
      <c r="O14511">
        <v>715.17</v>
      </c>
      <c r="P14511" t="str">
        <f t="shared" si="1358"/>
        <v>Good</v>
      </c>
      <c r="Q14511" t="str">
        <f t="shared" si="1359"/>
        <v>high impact</v>
      </c>
      <c r="R14511" t="str">
        <f t="shared" si="1360"/>
        <v>good</v>
      </c>
      <c r="S14511" t="s">
        <v>22</v>
      </c>
      <c r="T14511" t="s">
        <v>22</v>
      </c>
      <c r="U14511">
        <v>2883.1529999999998</v>
      </c>
      <c r="V14511">
        <f t="shared" si="1361"/>
        <v>2883.1529999999998</v>
      </c>
    </row>
    <row r="14512" spans="1:22" x14ac:dyDescent="0.35">
      <c r="A14512" t="s">
        <v>14996</v>
      </c>
      <c r="B14512" t="s">
        <v>58</v>
      </c>
      <c r="C14512" t="s">
        <v>33</v>
      </c>
      <c r="D14512" t="s">
        <v>26</v>
      </c>
      <c r="E14512">
        <v>3995.68</v>
      </c>
      <c r="F14512" t="str">
        <f t="shared" si="1356"/>
        <v>high</v>
      </c>
      <c r="G14512" t="str">
        <f t="shared" si="1357"/>
        <v>high</v>
      </c>
      <c r="H14512">
        <v>0.42</v>
      </c>
      <c r="I14512">
        <v>1678.1856</v>
      </c>
      <c r="J14512">
        <v>6</v>
      </c>
      <c r="K14512" s="4" t="s">
        <v>1561</v>
      </c>
      <c r="L14512" s="4" t="s">
        <v>680</v>
      </c>
      <c r="M14512" t="s">
        <v>20</v>
      </c>
      <c r="N14512" t="s">
        <v>21</v>
      </c>
      <c r="O14512">
        <v>1096.01</v>
      </c>
      <c r="P14512" t="str">
        <f t="shared" si="1358"/>
        <v>Good</v>
      </c>
      <c r="Q14512" t="str">
        <f t="shared" si="1359"/>
        <v>high impact</v>
      </c>
      <c r="R14512" t="str">
        <f t="shared" si="1360"/>
        <v>good</v>
      </c>
      <c r="S14512" t="s">
        <v>47</v>
      </c>
      <c r="T14512" t="s">
        <v>47</v>
      </c>
      <c r="U14512">
        <v>2317.4944</v>
      </c>
      <c r="V14512">
        <f t="shared" si="1361"/>
        <v>2317.4944</v>
      </c>
    </row>
    <row r="14513" spans="1:22" x14ac:dyDescent="0.35">
      <c r="A14513" t="s">
        <v>14997</v>
      </c>
      <c r="B14513" t="s">
        <v>32</v>
      </c>
      <c r="C14513" t="s">
        <v>39</v>
      </c>
      <c r="D14513" t="s">
        <v>34</v>
      </c>
      <c r="E14513">
        <v>4456.79</v>
      </c>
      <c r="F14513" t="str">
        <f t="shared" si="1356"/>
        <v>high</v>
      </c>
      <c r="G14513" t="str">
        <f t="shared" si="1357"/>
        <v>high</v>
      </c>
      <c r="H14513">
        <v>0.23</v>
      </c>
      <c r="I14513">
        <v>1025.0617</v>
      </c>
      <c r="J14513">
        <v>7</v>
      </c>
      <c r="K14513" s="3">
        <v>45393</v>
      </c>
      <c r="L14513" s="3">
        <v>45576</v>
      </c>
      <c r="M14513" t="s">
        <v>43</v>
      </c>
      <c r="N14513" t="s">
        <v>29</v>
      </c>
      <c r="O14513">
        <v>290.39</v>
      </c>
      <c r="P14513" t="str">
        <f t="shared" si="1358"/>
        <v>Not Good</v>
      </c>
      <c r="Q14513" t="str">
        <f t="shared" si="1359"/>
        <v>high impact</v>
      </c>
      <c r="R14513" t="str">
        <f t="shared" si="1360"/>
        <v>not good</v>
      </c>
      <c r="S14513" t="s">
        <v>37</v>
      </c>
      <c r="T14513" t="s">
        <v>37</v>
      </c>
      <c r="U14513">
        <v>3431.7283000000002</v>
      </c>
      <c r="V14513">
        <f t="shared" si="1361"/>
        <v>3431.7283000000002</v>
      </c>
    </row>
    <row r="14514" spans="1:22" x14ac:dyDescent="0.35">
      <c r="A14514" t="s">
        <v>14998</v>
      </c>
      <c r="B14514" t="s">
        <v>24</v>
      </c>
      <c r="C14514" t="s">
        <v>17</v>
      </c>
      <c r="D14514" t="s">
        <v>26</v>
      </c>
      <c r="E14514">
        <v>2433.5700000000002</v>
      </c>
      <c r="F14514" t="str">
        <f t="shared" si="1356"/>
        <v>high</v>
      </c>
      <c r="G14514" t="str">
        <f t="shared" si="1357"/>
        <v>high</v>
      </c>
      <c r="H14514">
        <v>0.1</v>
      </c>
      <c r="I14514">
        <v>243.357</v>
      </c>
      <c r="J14514">
        <v>1</v>
      </c>
      <c r="K14514" s="4" t="s">
        <v>579</v>
      </c>
      <c r="L14514" s="4" t="s">
        <v>145</v>
      </c>
      <c r="M14514" t="s">
        <v>43</v>
      </c>
      <c r="N14514" t="s">
        <v>21</v>
      </c>
      <c r="O14514">
        <v>200.77</v>
      </c>
      <c r="P14514" t="str">
        <f t="shared" si="1358"/>
        <v>Not Good</v>
      </c>
      <c r="Q14514" t="str">
        <f t="shared" si="1359"/>
        <v>high impact</v>
      </c>
      <c r="R14514" t="str">
        <f t="shared" si="1360"/>
        <v>not good</v>
      </c>
      <c r="S14514" t="s">
        <v>30</v>
      </c>
      <c r="T14514" t="s">
        <v>30</v>
      </c>
      <c r="U14514">
        <v>2190.2130000000002</v>
      </c>
      <c r="V14514">
        <f t="shared" si="1361"/>
        <v>2190.2130000000002</v>
      </c>
    </row>
    <row r="14515" spans="1:22" x14ac:dyDescent="0.35">
      <c r="A14515" t="s">
        <v>14999</v>
      </c>
      <c r="B14515" t="s">
        <v>24</v>
      </c>
      <c r="C14515" t="s">
        <v>25</v>
      </c>
      <c r="D14515" t="s">
        <v>34</v>
      </c>
      <c r="E14515">
        <v>4645.46</v>
      </c>
      <c r="F14515" t="str">
        <f t="shared" si="1356"/>
        <v>high</v>
      </c>
      <c r="G14515" t="str">
        <f t="shared" si="1357"/>
        <v>high</v>
      </c>
      <c r="H14515">
        <v>0.5</v>
      </c>
      <c r="I14515">
        <v>2322.73</v>
      </c>
      <c r="J14515">
        <v>9</v>
      </c>
      <c r="K14515" s="3">
        <v>44961</v>
      </c>
      <c r="L14515" s="3">
        <v>45020</v>
      </c>
      <c r="M14515" t="s">
        <v>28</v>
      </c>
      <c r="N14515" t="s">
        <v>29</v>
      </c>
      <c r="O14515">
        <v>701.86</v>
      </c>
      <c r="P14515" t="str">
        <f t="shared" si="1358"/>
        <v>Good</v>
      </c>
      <c r="Q14515" t="str">
        <f t="shared" si="1359"/>
        <v>high impact</v>
      </c>
      <c r="R14515" t="str">
        <f t="shared" si="1360"/>
        <v>good</v>
      </c>
      <c r="S14515" t="s">
        <v>37</v>
      </c>
      <c r="T14515" t="s">
        <v>37</v>
      </c>
      <c r="U14515">
        <v>2322.73</v>
      </c>
      <c r="V14515">
        <f t="shared" si="1361"/>
        <v>2322.73</v>
      </c>
    </row>
    <row r="14516" spans="1:22" x14ac:dyDescent="0.35">
      <c r="A14516" t="s">
        <v>15000</v>
      </c>
      <c r="B14516" t="s">
        <v>16</v>
      </c>
      <c r="C14516" t="s">
        <v>33</v>
      </c>
      <c r="D14516" t="s">
        <v>18</v>
      </c>
      <c r="E14516">
        <v>1091.82</v>
      </c>
      <c r="F14516" t="str">
        <f t="shared" si="1356"/>
        <v>medium</v>
      </c>
      <c r="G14516" t="str">
        <f t="shared" si="1357"/>
        <v>low</v>
      </c>
      <c r="H14516">
        <v>0.09</v>
      </c>
      <c r="I14516">
        <v>98.263800000000003</v>
      </c>
      <c r="J14516">
        <v>2</v>
      </c>
      <c r="K14516" s="3">
        <v>45566</v>
      </c>
      <c r="L14516" s="4" t="s">
        <v>542</v>
      </c>
      <c r="M14516" t="s">
        <v>28</v>
      </c>
      <c r="N14516" t="s">
        <v>21</v>
      </c>
      <c r="O14516">
        <v>100.02</v>
      </c>
      <c r="P14516" t="str">
        <f t="shared" si="1358"/>
        <v>Not Good</v>
      </c>
      <c r="Q14516" t="str">
        <f t="shared" si="1359"/>
        <v>high impact</v>
      </c>
      <c r="R14516" t="str">
        <f t="shared" si="1360"/>
        <v>not good</v>
      </c>
      <c r="S14516" t="s">
        <v>37</v>
      </c>
      <c r="T14516" t="s">
        <v>37</v>
      </c>
      <c r="U14516">
        <v>993.55619999999999</v>
      </c>
      <c r="V14516">
        <f t="shared" si="1361"/>
        <v>993.55619999999999</v>
      </c>
    </row>
    <row r="14517" spans="1:22" x14ac:dyDescent="0.35">
      <c r="A14517" t="s">
        <v>15001</v>
      </c>
      <c r="B14517" t="s">
        <v>58</v>
      </c>
      <c r="C14517" t="s">
        <v>39</v>
      </c>
      <c r="D14517" t="s">
        <v>46</v>
      </c>
      <c r="E14517">
        <v>2620.4499999999998</v>
      </c>
      <c r="F14517" t="str">
        <f t="shared" si="1356"/>
        <v>high</v>
      </c>
      <c r="G14517" t="str">
        <f t="shared" si="1357"/>
        <v>high</v>
      </c>
      <c r="H14517">
        <v>0.46</v>
      </c>
      <c r="I14517">
        <v>1205.4069999999999</v>
      </c>
      <c r="J14517">
        <v>7</v>
      </c>
      <c r="K14517" s="3">
        <v>45638</v>
      </c>
      <c r="L14517" s="4" t="s">
        <v>234</v>
      </c>
      <c r="M14517" t="s">
        <v>43</v>
      </c>
      <c r="N14517" t="s">
        <v>21</v>
      </c>
      <c r="O14517">
        <v>352.04</v>
      </c>
      <c r="P14517" t="str">
        <f t="shared" si="1358"/>
        <v>Not Good</v>
      </c>
      <c r="Q14517" t="str">
        <f t="shared" si="1359"/>
        <v>high impact</v>
      </c>
      <c r="R14517" t="str">
        <f t="shared" si="1360"/>
        <v>not good</v>
      </c>
      <c r="S14517" t="s">
        <v>72</v>
      </c>
      <c r="T14517" t="s">
        <v>72</v>
      </c>
      <c r="U14517">
        <v>1415.0429999999999</v>
      </c>
      <c r="V14517">
        <f t="shared" si="1361"/>
        <v>1415.0429999999999</v>
      </c>
    </row>
    <row r="14518" spans="1:22" x14ac:dyDescent="0.35">
      <c r="A14518" t="s">
        <v>15002</v>
      </c>
      <c r="B14518" t="s">
        <v>24</v>
      </c>
      <c r="C14518" t="s">
        <v>17</v>
      </c>
      <c r="D14518" t="s">
        <v>46</v>
      </c>
      <c r="E14518">
        <v>1147.46</v>
      </c>
      <c r="F14518" t="str">
        <f t="shared" si="1356"/>
        <v>medium</v>
      </c>
      <c r="G14518" t="str">
        <f t="shared" si="1357"/>
        <v>low</v>
      </c>
      <c r="H14518">
        <v>0</v>
      </c>
      <c r="I14518">
        <v>0</v>
      </c>
      <c r="J14518">
        <v>8</v>
      </c>
      <c r="K14518" s="4" t="s">
        <v>310</v>
      </c>
      <c r="L14518" s="4" t="s">
        <v>1503</v>
      </c>
      <c r="M14518" t="s">
        <v>43</v>
      </c>
      <c r="N14518" t="s">
        <v>36</v>
      </c>
      <c r="O14518">
        <v>310.83999999999997</v>
      </c>
      <c r="P14518" t="str">
        <f t="shared" si="1358"/>
        <v>Not Good</v>
      </c>
      <c r="Q14518" t="str">
        <f t="shared" si="1359"/>
        <v>high impact</v>
      </c>
      <c r="R14518" t="str">
        <f t="shared" si="1360"/>
        <v>not good</v>
      </c>
      <c r="S14518" t="s">
        <v>30</v>
      </c>
      <c r="T14518" t="s">
        <v>30</v>
      </c>
      <c r="U14518">
        <v>1147.46</v>
      </c>
      <c r="V14518">
        <f t="shared" si="1361"/>
        <v>1147.46</v>
      </c>
    </row>
    <row r="14519" spans="1:22" x14ac:dyDescent="0.35">
      <c r="A14519" t="s">
        <v>15003</v>
      </c>
      <c r="B14519" t="s">
        <v>32</v>
      </c>
      <c r="C14519" t="s">
        <v>25</v>
      </c>
      <c r="D14519" t="s">
        <v>34</v>
      </c>
      <c r="E14519">
        <v>1021.57</v>
      </c>
      <c r="F14519" t="str">
        <f t="shared" si="1356"/>
        <v>medium</v>
      </c>
      <c r="G14519" t="str">
        <f t="shared" si="1357"/>
        <v>low</v>
      </c>
      <c r="H14519">
        <v>0.22</v>
      </c>
      <c r="I14519">
        <v>224.74539999999999</v>
      </c>
      <c r="J14519">
        <v>8</v>
      </c>
      <c r="K14519" s="3">
        <v>45512</v>
      </c>
      <c r="L14519" s="3">
        <v>45543</v>
      </c>
      <c r="M14519" t="s">
        <v>43</v>
      </c>
      <c r="N14519" t="s">
        <v>21</v>
      </c>
      <c r="O14519">
        <v>82.41</v>
      </c>
      <c r="P14519" t="str">
        <f t="shared" si="1358"/>
        <v>Not Good</v>
      </c>
      <c r="Q14519" t="str">
        <f t="shared" si="1359"/>
        <v>high impact</v>
      </c>
      <c r="R14519" t="str">
        <f t="shared" si="1360"/>
        <v>not good</v>
      </c>
      <c r="S14519" t="s">
        <v>47</v>
      </c>
      <c r="T14519" t="s">
        <v>47</v>
      </c>
      <c r="U14519">
        <v>796.82460000000003</v>
      </c>
      <c r="V14519">
        <f t="shared" si="1361"/>
        <v>796.82460000000003</v>
      </c>
    </row>
    <row r="14520" spans="1:22" x14ac:dyDescent="0.35">
      <c r="A14520" t="s">
        <v>15004</v>
      </c>
      <c r="B14520" t="s">
        <v>32</v>
      </c>
      <c r="C14520" t="s">
        <v>33</v>
      </c>
      <c r="D14520" t="s">
        <v>50</v>
      </c>
      <c r="E14520">
        <v>4771.6000000000004</v>
      </c>
      <c r="F14520" t="str">
        <f t="shared" si="1356"/>
        <v>high</v>
      </c>
      <c r="G14520" t="str">
        <f t="shared" si="1357"/>
        <v>high</v>
      </c>
      <c r="H14520">
        <v>0.01</v>
      </c>
      <c r="I14520">
        <v>47.716000000000001</v>
      </c>
      <c r="J14520">
        <v>1</v>
      </c>
      <c r="K14520" s="3">
        <v>45477</v>
      </c>
      <c r="L14520" s="3">
        <v>45539</v>
      </c>
      <c r="M14520" t="s">
        <v>28</v>
      </c>
      <c r="N14520" t="s">
        <v>36</v>
      </c>
      <c r="O14520">
        <v>996.83</v>
      </c>
      <c r="P14520" t="str">
        <f t="shared" si="1358"/>
        <v>Good</v>
      </c>
      <c r="Q14520" t="str">
        <f t="shared" si="1359"/>
        <v>high impact</v>
      </c>
      <c r="R14520" t="str">
        <f t="shared" si="1360"/>
        <v>good</v>
      </c>
      <c r="S14520" t="s">
        <v>56</v>
      </c>
      <c r="T14520" t="s">
        <v>56</v>
      </c>
      <c r="U14520">
        <v>4723.884</v>
      </c>
      <c r="V14520">
        <f t="shared" si="1361"/>
        <v>4723.884</v>
      </c>
    </row>
    <row r="14521" spans="1:22" x14ac:dyDescent="0.35">
      <c r="A14521" t="s">
        <v>15005</v>
      </c>
      <c r="B14521" t="s">
        <v>32</v>
      </c>
      <c r="C14521" t="s">
        <v>39</v>
      </c>
      <c r="D14521" t="s">
        <v>50</v>
      </c>
      <c r="E14521">
        <v>4106.93</v>
      </c>
      <c r="F14521" t="str">
        <f t="shared" si="1356"/>
        <v>high</v>
      </c>
      <c r="G14521" t="str">
        <f t="shared" si="1357"/>
        <v>high</v>
      </c>
      <c r="H14521">
        <v>0.46</v>
      </c>
      <c r="I14521">
        <v>1889.1877999999999</v>
      </c>
      <c r="J14521">
        <v>1</v>
      </c>
      <c r="K14521" s="4" t="s">
        <v>1679</v>
      </c>
      <c r="L14521" s="4" t="s">
        <v>1291</v>
      </c>
      <c r="M14521" t="s">
        <v>20</v>
      </c>
      <c r="N14521" t="s">
        <v>36</v>
      </c>
      <c r="O14521">
        <v>440.37</v>
      </c>
      <c r="P14521" t="str">
        <f t="shared" si="1358"/>
        <v>Not Good</v>
      </c>
      <c r="Q14521" t="str">
        <f t="shared" si="1359"/>
        <v>high impact</v>
      </c>
      <c r="R14521" t="str">
        <f t="shared" si="1360"/>
        <v>not good</v>
      </c>
      <c r="S14521" t="s">
        <v>22</v>
      </c>
      <c r="T14521" t="s">
        <v>22</v>
      </c>
      <c r="U14521">
        <v>2217.7422000000001</v>
      </c>
      <c r="V14521">
        <f t="shared" si="1361"/>
        <v>2217.7422000000001</v>
      </c>
    </row>
    <row r="14522" spans="1:22" x14ac:dyDescent="0.35">
      <c r="A14522" t="s">
        <v>15006</v>
      </c>
      <c r="B14522" t="s">
        <v>16</v>
      </c>
      <c r="C14522" t="s">
        <v>17</v>
      </c>
      <c r="D14522" t="s">
        <v>18</v>
      </c>
      <c r="E14522">
        <v>157.82</v>
      </c>
      <c r="F14522" t="str">
        <f t="shared" si="1356"/>
        <v>low</v>
      </c>
      <c r="G14522" t="str">
        <f t="shared" si="1357"/>
        <v>low</v>
      </c>
      <c r="H14522">
        <v>0.06</v>
      </c>
      <c r="I14522">
        <v>9.4692000000000007</v>
      </c>
      <c r="J14522">
        <v>4</v>
      </c>
      <c r="K14522" s="3">
        <v>45635</v>
      </c>
      <c r="L14522" s="4" t="s">
        <v>145</v>
      </c>
      <c r="M14522" t="s">
        <v>20</v>
      </c>
      <c r="N14522" t="s">
        <v>36</v>
      </c>
      <c r="O14522">
        <v>27.3</v>
      </c>
      <c r="P14522" t="str">
        <f t="shared" si="1358"/>
        <v>Not Good</v>
      </c>
      <c r="Q14522" t="str">
        <f t="shared" si="1359"/>
        <v>normal</v>
      </c>
      <c r="R14522" t="str">
        <f t="shared" si="1360"/>
        <v>not good</v>
      </c>
      <c r="S14522" t="s">
        <v>56</v>
      </c>
      <c r="T14522" t="s">
        <v>56</v>
      </c>
      <c r="U14522">
        <v>148.35079999999999</v>
      </c>
      <c r="V14522">
        <f t="shared" si="1361"/>
        <v>148.35079999999999</v>
      </c>
    </row>
    <row r="14523" spans="1:22" x14ac:dyDescent="0.35">
      <c r="A14523" t="s">
        <v>15007</v>
      </c>
      <c r="B14523" t="s">
        <v>16</v>
      </c>
      <c r="C14523" t="s">
        <v>25</v>
      </c>
      <c r="D14523" t="s">
        <v>34</v>
      </c>
      <c r="E14523">
        <v>1415.71</v>
      </c>
      <c r="F14523" t="str">
        <f t="shared" si="1356"/>
        <v>medium</v>
      </c>
      <c r="G14523" t="str">
        <f t="shared" si="1357"/>
        <v>low</v>
      </c>
      <c r="H14523">
        <v>0.34</v>
      </c>
      <c r="I14523">
        <v>481.34140000000002</v>
      </c>
      <c r="J14523">
        <v>2</v>
      </c>
      <c r="K14523" s="3">
        <v>45296</v>
      </c>
      <c r="L14523" s="3">
        <v>45356</v>
      </c>
      <c r="M14523" t="s">
        <v>43</v>
      </c>
      <c r="N14523" t="s">
        <v>36</v>
      </c>
      <c r="O14523">
        <v>210.93</v>
      </c>
      <c r="P14523" t="str">
        <f t="shared" si="1358"/>
        <v>Not Good</v>
      </c>
      <c r="Q14523" t="str">
        <f t="shared" si="1359"/>
        <v>high impact</v>
      </c>
      <c r="R14523" t="str">
        <f t="shared" si="1360"/>
        <v>not good</v>
      </c>
      <c r="S14523" t="s">
        <v>56</v>
      </c>
      <c r="T14523" t="s">
        <v>56</v>
      </c>
      <c r="U14523">
        <v>934.36860000000001</v>
      </c>
      <c r="V14523">
        <f t="shared" si="1361"/>
        <v>934.36860000000001</v>
      </c>
    </row>
    <row r="14524" spans="1:22" x14ac:dyDescent="0.35">
      <c r="A14524" t="s">
        <v>15008</v>
      </c>
      <c r="B14524" t="s">
        <v>58</v>
      </c>
      <c r="C14524" t="s">
        <v>33</v>
      </c>
      <c r="D14524" t="s">
        <v>18</v>
      </c>
      <c r="E14524">
        <v>1105.1600000000001</v>
      </c>
      <c r="F14524" t="str">
        <f t="shared" si="1356"/>
        <v>medium</v>
      </c>
      <c r="G14524" t="str">
        <f t="shared" si="1357"/>
        <v>low</v>
      </c>
      <c r="H14524">
        <v>0.32</v>
      </c>
      <c r="I14524">
        <v>353.65120000000002</v>
      </c>
      <c r="J14524">
        <v>4</v>
      </c>
      <c r="K14524" s="4" t="s">
        <v>600</v>
      </c>
      <c r="L14524" s="4" t="s">
        <v>689</v>
      </c>
      <c r="M14524" t="s">
        <v>28</v>
      </c>
      <c r="N14524" t="s">
        <v>21</v>
      </c>
      <c r="O14524">
        <v>294.10000000000002</v>
      </c>
      <c r="P14524" t="str">
        <f t="shared" si="1358"/>
        <v>Not Good</v>
      </c>
      <c r="Q14524" t="str">
        <f t="shared" si="1359"/>
        <v>high impact</v>
      </c>
      <c r="R14524" t="str">
        <f t="shared" si="1360"/>
        <v>not good</v>
      </c>
      <c r="S14524" t="s">
        <v>72</v>
      </c>
      <c r="T14524" t="s">
        <v>72</v>
      </c>
      <c r="U14524">
        <v>751.50879999999995</v>
      </c>
      <c r="V14524">
        <f t="shared" si="1361"/>
        <v>751.50879999999995</v>
      </c>
    </row>
    <row r="14525" spans="1:22" x14ac:dyDescent="0.35">
      <c r="A14525" t="s">
        <v>15009</v>
      </c>
      <c r="B14525" t="s">
        <v>32</v>
      </c>
      <c r="C14525" t="s">
        <v>39</v>
      </c>
      <c r="D14525" t="s">
        <v>34</v>
      </c>
      <c r="E14525">
        <v>820.96</v>
      </c>
      <c r="F14525" t="str">
        <f t="shared" si="1356"/>
        <v>low</v>
      </c>
      <c r="G14525" t="str">
        <f t="shared" si="1357"/>
        <v>low</v>
      </c>
      <c r="H14525">
        <v>0.39</v>
      </c>
      <c r="I14525">
        <v>320.17439999999999</v>
      </c>
      <c r="J14525">
        <v>6</v>
      </c>
      <c r="K14525" s="3">
        <v>45293</v>
      </c>
      <c r="L14525" s="3">
        <v>45324</v>
      </c>
      <c r="M14525" t="s">
        <v>43</v>
      </c>
      <c r="N14525" t="s">
        <v>36</v>
      </c>
      <c r="O14525">
        <v>151.66</v>
      </c>
      <c r="P14525" t="str">
        <f t="shared" si="1358"/>
        <v>Not Good</v>
      </c>
      <c r="Q14525" t="str">
        <f t="shared" si="1359"/>
        <v>high impact</v>
      </c>
      <c r="R14525" t="str">
        <f t="shared" si="1360"/>
        <v>not good</v>
      </c>
      <c r="S14525" t="s">
        <v>56</v>
      </c>
      <c r="T14525" t="s">
        <v>56</v>
      </c>
      <c r="U14525">
        <v>500.78559999999999</v>
      </c>
      <c r="V14525">
        <f t="shared" si="1361"/>
        <v>500.78559999999999</v>
      </c>
    </row>
    <row r="14526" spans="1:22" x14ac:dyDescent="0.35">
      <c r="A14526" t="s">
        <v>15010</v>
      </c>
      <c r="B14526" t="s">
        <v>58</v>
      </c>
      <c r="C14526" t="s">
        <v>17</v>
      </c>
      <c r="D14526" t="s">
        <v>18</v>
      </c>
      <c r="E14526">
        <v>3517.32</v>
      </c>
      <c r="F14526" t="str">
        <f t="shared" si="1356"/>
        <v>high</v>
      </c>
      <c r="G14526" t="str">
        <f t="shared" si="1357"/>
        <v>high</v>
      </c>
      <c r="H14526">
        <v>0.37</v>
      </c>
      <c r="I14526">
        <v>1301.4084</v>
      </c>
      <c r="J14526">
        <v>3</v>
      </c>
      <c r="K14526" s="3">
        <v>44958</v>
      </c>
      <c r="L14526" s="3">
        <v>45170</v>
      </c>
      <c r="M14526" t="s">
        <v>28</v>
      </c>
      <c r="N14526" t="s">
        <v>29</v>
      </c>
      <c r="O14526">
        <v>898.27</v>
      </c>
      <c r="P14526" t="str">
        <f t="shared" si="1358"/>
        <v>Good</v>
      </c>
      <c r="Q14526" t="str">
        <f t="shared" si="1359"/>
        <v>high impact</v>
      </c>
      <c r="R14526" t="str">
        <f t="shared" si="1360"/>
        <v>good</v>
      </c>
      <c r="S14526" t="s">
        <v>22</v>
      </c>
      <c r="T14526" t="s">
        <v>22</v>
      </c>
      <c r="U14526">
        <v>2215.9115999999999</v>
      </c>
      <c r="V14526">
        <f t="shared" si="1361"/>
        <v>2215.9115999999999</v>
      </c>
    </row>
    <row r="14527" spans="1:22" x14ac:dyDescent="0.35">
      <c r="A14527" t="s">
        <v>15011</v>
      </c>
      <c r="B14527" t="s">
        <v>58</v>
      </c>
      <c r="C14527" t="s">
        <v>25</v>
      </c>
      <c r="D14527" t="s">
        <v>34</v>
      </c>
      <c r="E14527">
        <v>2877.51</v>
      </c>
      <c r="F14527" t="str">
        <f t="shared" si="1356"/>
        <v>high</v>
      </c>
      <c r="G14527" t="str">
        <f t="shared" si="1357"/>
        <v>high</v>
      </c>
      <c r="H14527">
        <v>0.02</v>
      </c>
      <c r="I14527">
        <v>57.550199999999997</v>
      </c>
      <c r="J14527">
        <v>3</v>
      </c>
      <c r="K14527" s="4" t="s">
        <v>1247</v>
      </c>
      <c r="L14527" s="4" t="s">
        <v>580</v>
      </c>
      <c r="M14527" t="s">
        <v>20</v>
      </c>
      <c r="N14527" t="s">
        <v>29</v>
      </c>
      <c r="O14527">
        <v>441.73</v>
      </c>
      <c r="P14527" t="str">
        <f t="shared" si="1358"/>
        <v>Not Good</v>
      </c>
      <c r="Q14527" t="str">
        <f t="shared" si="1359"/>
        <v>high impact</v>
      </c>
      <c r="R14527" t="str">
        <f t="shared" si="1360"/>
        <v>not good</v>
      </c>
      <c r="S14527" t="s">
        <v>22</v>
      </c>
      <c r="T14527" t="s">
        <v>22</v>
      </c>
      <c r="U14527">
        <v>2819.9598000000001</v>
      </c>
      <c r="V14527">
        <f t="shared" si="1361"/>
        <v>2819.9598000000001</v>
      </c>
    </row>
    <row r="14528" spans="1:22" x14ac:dyDescent="0.35">
      <c r="A14528" t="s">
        <v>15012</v>
      </c>
      <c r="B14528" t="s">
        <v>32</v>
      </c>
      <c r="C14528" t="s">
        <v>33</v>
      </c>
      <c r="D14528" t="s">
        <v>46</v>
      </c>
      <c r="E14528">
        <v>2324.2800000000002</v>
      </c>
      <c r="F14528" t="str">
        <f t="shared" si="1356"/>
        <v>high</v>
      </c>
      <c r="G14528" t="str">
        <f t="shared" si="1357"/>
        <v>high</v>
      </c>
      <c r="H14528">
        <v>0.19</v>
      </c>
      <c r="I14528">
        <v>441.61320000000001</v>
      </c>
      <c r="J14528">
        <v>1</v>
      </c>
      <c r="K14528" s="4" t="s">
        <v>1279</v>
      </c>
      <c r="L14528" s="4" t="s">
        <v>143</v>
      </c>
      <c r="M14528" t="s">
        <v>20</v>
      </c>
      <c r="N14528" t="s">
        <v>36</v>
      </c>
      <c r="O14528">
        <v>500.71</v>
      </c>
      <c r="P14528" t="str">
        <f t="shared" si="1358"/>
        <v>Good</v>
      </c>
      <c r="Q14528" t="str">
        <f t="shared" si="1359"/>
        <v>high impact</v>
      </c>
      <c r="R14528" t="str">
        <f t="shared" si="1360"/>
        <v>good</v>
      </c>
      <c r="S14528" t="s">
        <v>72</v>
      </c>
      <c r="T14528" t="s">
        <v>72</v>
      </c>
      <c r="U14528">
        <v>1882.6668</v>
      </c>
      <c r="V14528">
        <f t="shared" si="1361"/>
        <v>1882.6668</v>
      </c>
    </row>
    <row r="14529" spans="1:22" x14ac:dyDescent="0.35">
      <c r="A14529" t="s">
        <v>15013</v>
      </c>
      <c r="B14529" t="s">
        <v>58</v>
      </c>
      <c r="C14529" t="s">
        <v>39</v>
      </c>
      <c r="D14529" t="s">
        <v>18</v>
      </c>
      <c r="E14529">
        <v>1028.54</v>
      </c>
      <c r="F14529" t="str">
        <f t="shared" si="1356"/>
        <v>medium</v>
      </c>
      <c r="G14529" t="str">
        <f t="shared" si="1357"/>
        <v>low</v>
      </c>
      <c r="H14529">
        <v>0.16</v>
      </c>
      <c r="I14529">
        <v>164.56639999999999</v>
      </c>
      <c r="J14529">
        <v>5</v>
      </c>
      <c r="K14529" s="4" t="s">
        <v>105</v>
      </c>
      <c r="L14529" s="4" t="s">
        <v>870</v>
      </c>
      <c r="M14529" t="s">
        <v>43</v>
      </c>
      <c r="N14529" t="s">
        <v>29</v>
      </c>
      <c r="O14529">
        <v>285.2</v>
      </c>
      <c r="P14529" t="str">
        <f t="shared" si="1358"/>
        <v>Not Good</v>
      </c>
      <c r="Q14529" t="str">
        <f t="shared" si="1359"/>
        <v>high impact</v>
      </c>
      <c r="R14529" t="str">
        <f t="shared" si="1360"/>
        <v>not good</v>
      </c>
      <c r="S14529" t="s">
        <v>56</v>
      </c>
      <c r="T14529" t="s">
        <v>56</v>
      </c>
      <c r="U14529">
        <v>863.97360000000003</v>
      </c>
      <c r="V14529">
        <f t="shared" si="1361"/>
        <v>863.97360000000003</v>
      </c>
    </row>
    <row r="14530" spans="1:22" x14ac:dyDescent="0.35">
      <c r="A14530" t="s">
        <v>15014</v>
      </c>
      <c r="B14530" t="s">
        <v>24</v>
      </c>
      <c r="C14530" t="s">
        <v>17</v>
      </c>
      <c r="D14530" t="s">
        <v>18</v>
      </c>
      <c r="E14530">
        <v>1460.33</v>
      </c>
      <c r="F14530" t="str">
        <f t="shared" si="1356"/>
        <v>medium</v>
      </c>
      <c r="G14530" t="str">
        <f t="shared" si="1357"/>
        <v>low</v>
      </c>
      <c r="H14530">
        <v>0.49</v>
      </c>
      <c r="I14530">
        <v>715.56169999999997</v>
      </c>
      <c r="J14530">
        <v>7</v>
      </c>
      <c r="K14530" s="3">
        <v>45085</v>
      </c>
      <c r="L14530" s="3">
        <v>45238</v>
      </c>
      <c r="M14530" t="s">
        <v>20</v>
      </c>
      <c r="N14530" t="s">
        <v>29</v>
      </c>
      <c r="O14530">
        <v>127.29</v>
      </c>
      <c r="P14530" t="str">
        <f t="shared" si="1358"/>
        <v>Not Good</v>
      </c>
      <c r="Q14530" t="str">
        <f t="shared" si="1359"/>
        <v>high impact</v>
      </c>
      <c r="R14530" t="str">
        <f t="shared" si="1360"/>
        <v>not good</v>
      </c>
      <c r="S14530" t="s">
        <v>47</v>
      </c>
      <c r="T14530" t="s">
        <v>47</v>
      </c>
      <c r="U14530">
        <v>744.76829999999995</v>
      </c>
      <c r="V14530">
        <f t="shared" si="1361"/>
        <v>744.76829999999995</v>
      </c>
    </row>
    <row r="14531" spans="1:22" x14ac:dyDescent="0.35">
      <c r="A14531" t="s">
        <v>15015</v>
      </c>
      <c r="B14531" t="s">
        <v>16</v>
      </c>
      <c r="C14531" t="s">
        <v>25</v>
      </c>
      <c r="D14531" t="s">
        <v>34</v>
      </c>
      <c r="E14531">
        <v>1844.9</v>
      </c>
      <c r="F14531" t="str">
        <f t="shared" ref="F14531:F14594" si="1362">IF(E14531&gt;2000,"high",IF(E14531&gt;1000,"medium","low"))</f>
        <v>medium</v>
      </c>
      <c r="G14531" t="str">
        <f t="shared" ref="G14531:G14594" si="1363">IF(E14531&gt;2000,"high","low")</f>
        <v>low</v>
      </c>
      <c r="H14531">
        <v>0.39</v>
      </c>
      <c r="I14531">
        <v>719.51099999999997</v>
      </c>
      <c r="J14531">
        <v>6</v>
      </c>
      <c r="K14531" s="3">
        <v>44967</v>
      </c>
      <c r="L14531" s="3">
        <v>45117</v>
      </c>
      <c r="M14531" t="s">
        <v>43</v>
      </c>
      <c r="N14531" t="s">
        <v>29</v>
      </c>
      <c r="O14531">
        <v>350.64</v>
      </c>
      <c r="P14531" t="str">
        <f t="shared" ref="P14531:P14594" si="1364">IF(AND(E14531&gt;1000,O14531&gt;500),"Good","Not Good")</f>
        <v>Not Good</v>
      </c>
      <c r="Q14531" t="str">
        <f t="shared" ref="Q14531:Q14594" si="1365">IF(OR(E14531&gt;1000,H14531&gt;0.2),"high impact","normal")</f>
        <v>high impact</v>
      </c>
      <c r="R14531" t="str">
        <f t="shared" ref="R14531:R14594" si="1366">IF(NOT(AND(E14531&gt;2000,O14531&gt;500)),"not good","good")</f>
        <v>not good</v>
      </c>
      <c r="S14531" t="s">
        <v>47</v>
      </c>
      <c r="T14531" t="s">
        <v>47</v>
      </c>
      <c r="U14531">
        <v>1125.3889999999999</v>
      </c>
      <c r="V14531">
        <f t="shared" ref="V14531:V14594" si="1367">IFERROR(U14531,0)</f>
        <v>1125.3889999999999</v>
      </c>
    </row>
    <row r="14532" spans="1:22" x14ac:dyDescent="0.35">
      <c r="A14532" t="s">
        <v>15016</v>
      </c>
      <c r="B14532" t="s">
        <v>58</v>
      </c>
      <c r="C14532" t="s">
        <v>33</v>
      </c>
      <c r="D14532" t="s">
        <v>26</v>
      </c>
      <c r="E14532">
        <v>3948.87</v>
      </c>
      <c r="F14532" t="str">
        <f t="shared" si="1362"/>
        <v>high</v>
      </c>
      <c r="G14532" t="str">
        <f t="shared" si="1363"/>
        <v>high</v>
      </c>
      <c r="H14532">
        <v>0.35</v>
      </c>
      <c r="I14532">
        <v>1382.1044999999999</v>
      </c>
      <c r="J14532">
        <v>4</v>
      </c>
      <c r="K14532" s="4" t="s">
        <v>241</v>
      </c>
      <c r="L14532" s="4" t="s">
        <v>530</v>
      </c>
      <c r="M14532" t="s">
        <v>28</v>
      </c>
      <c r="N14532" t="s">
        <v>36</v>
      </c>
      <c r="O14532">
        <v>821.41</v>
      </c>
      <c r="P14532" t="str">
        <f t="shared" si="1364"/>
        <v>Good</v>
      </c>
      <c r="Q14532" t="str">
        <f t="shared" si="1365"/>
        <v>high impact</v>
      </c>
      <c r="R14532" t="str">
        <f t="shared" si="1366"/>
        <v>good</v>
      </c>
      <c r="S14532" t="s">
        <v>37</v>
      </c>
      <c r="T14532" t="s">
        <v>37</v>
      </c>
      <c r="U14532">
        <v>2566.7655</v>
      </c>
      <c r="V14532">
        <f t="shared" si="1367"/>
        <v>2566.7655</v>
      </c>
    </row>
    <row r="14533" spans="1:22" x14ac:dyDescent="0.35">
      <c r="A14533" t="s">
        <v>15017</v>
      </c>
      <c r="B14533" t="s">
        <v>32</v>
      </c>
      <c r="C14533" t="s">
        <v>39</v>
      </c>
      <c r="D14533" t="s">
        <v>26</v>
      </c>
      <c r="E14533">
        <v>4947.03</v>
      </c>
      <c r="F14533" t="str">
        <f t="shared" si="1362"/>
        <v>high</v>
      </c>
      <c r="G14533" t="str">
        <f t="shared" si="1363"/>
        <v>high</v>
      </c>
      <c r="H14533">
        <v>0.22</v>
      </c>
      <c r="I14533">
        <v>1088.3466000000001</v>
      </c>
      <c r="J14533">
        <v>6</v>
      </c>
      <c r="K14533" s="3">
        <v>45210</v>
      </c>
      <c r="L14533" s="3">
        <v>45241</v>
      </c>
      <c r="M14533" t="s">
        <v>43</v>
      </c>
      <c r="N14533" t="s">
        <v>29</v>
      </c>
      <c r="O14533">
        <v>1010.69</v>
      </c>
      <c r="P14533" t="str">
        <f t="shared" si="1364"/>
        <v>Good</v>
      </c>
      <c r="Q14533" t="str">
        <f t="shared" si="1365"/>
        <v>high impact</v>
      </c>
      <c r="R14533" t="str">
        <f t="shared" si="1366"/>
        <v>good</v>
      </c>
      <c r="S14533" t="s">
        <v>37</v>
      </c>
      <c r="T14533" t="s">
        <v>37</v>
      </c>
      <c r="U14533">
        <v>3858.6833999999999</v>
      </c>
      <c r="V14533">
        <f t="shared" si="1367"/>
        <v>3858.6833999999999</v>
      </c>
    </row>
    <row r="14534" spans="1:22" x14ac:dyDescent="0.35">
      <c r="A14534" t="s">
        <v>15018</v>
      </c>
      <c r="B14534" t="s">
        <v>16</v>
      </c>
      <c r="C14534" t="s">
        <v>17</v>
      </c>
      <c r="D14534" t="s">
        <v>46</v>
      </c>
      <c r="E14534">
        <v>1001.49</v>
      </c>
      <c r="F14534" t="str">
        <f t="shared" si="1362"/>
        <v>medium</v>
      </c>
      <c r="G14534" t="str">
        <f t="shared" si="1363"/>
        <v>low</v>
      </c>
      <c r="H14534">
        <v>0.45</v>
      </c>
      <c r="I14534">
        <v>450.6705</v>
      </c>
      <c r="J14534">
        <v>3</v>
      </c>
      <c r="K14534" s="4" t="s">
        <v>283</v>
      </c>
      <c r="L14534" s="4" t="s">
        <v>1279</v>
      </c>
      <c r="M14534" t="s">
        <v>28</v>
      </c>
      <c r="N14534" t="s">
        <v>21</v>
      </c>
      <c r="O14534">
        <v>188.13</v>
      </c>
      <c r="P14534" t="str">
        <f t="shared" si="1364"/>
        <v>Not Good</v>
      </c>
      <c r="Q14534" t="str">
        <f t="shared" si="1365"/>
        <v>high impact</v>
      </c>
      <c r="R14534" t="str">
        <f t="shared" si="1366"/>
        <v>not good</v>
      </c>
      <c r="S14534" t="s">
        <v>30</v>
      </c>
      <c r="T14534" t="s">
        <v>30</v>
      </c>
      <c r="U14534">
        <v>550.81949999999995</v>
      </c>
      <c r="V14534">
        <f t="shared" si="1367"/>
        <v>550.81949999999995</v>
      </c>
    </row>
    <row r="14535" spans="1:22" x14ac:dyDescent="0.35">
      <c r="A14535" t="s">
        <v>15019</v>
      </c>
      <c r="B14535" t="s">
        <v>16</v>
      </c>
      <c r="C14535" t="s">
        <v>25</v>
      </c>
      <c r="D14535" t="s">
        <v>50</v>
      </c>
      <c r="E14535">
        <v>1773.46</v>
      </c>
      <c r="F14535" t="str">
        <f t="shared" si="1362"/>
        <v>medium</v>
      </c>
      <c r="G14535" t="str">
        <f t="shared" si="1363"/>
        <v>low</v>
      </c>
      <c r="H14535">
        <v>0.01</v>
      </c>
      <c r="I14535">
        <v>17.7346</v>
      </c>
      <c r="J14535">
        <v>3</v>
      </c>
      <c r="K14535" s="3">
        <v>45326</v>
      </c>
      <c r="L14535" s="3">
        <v>45416</v>
      </c>
      <c r="M14535" t="s">
        <v>43</v>
      </c>
      <c r="N14535" t="s">
        <v>21</v>
      </c>
      <c r="O14535">
        <v>440.97</v>
      </c>
      <c r="P14535" t="str">
        <f t="shared" si="1364"/>
        <v>Not Good</v>
      </c>
      <c r="Q14535" t="str">
        <f t="shared" si="1365"/>
        <v>high impact</v>
      </c>
      <c r="R14535" t="str">
        <f t="shared" si="1366"/>
        <v>not good</v>
      </c>
      <c r="S14535" t="s">
        <v>56</v>
      </c>
      <c r="T14535" t="s">
        <v>56</v>
      </c>
      <c r="U14535">
        <v>1755.7254</v>
      </c>
      <c r="V14535">
        <f t="shared" si="1367"/>
        <v>1755.7254</v>
      </c>
    </row>
    <row r="14536" spans="1:22" x14ac:dyDescent="0.35">
      <c r="A14536" t="s">
        <v>15020</v>
      </c>
      <c r="B14536" t="s">
        <v>58</v>
      </c>
      <c r="C14536" t="s">
        <v>33</v>
      </c>
      <c r="D14536" t="s">
        <v>50</v>
      </c>
      <c r="E14536">
        <v>1472.99</v>
      </c>
      <c r="F14536" t="str">
        <f t="shared" si="1362"/>
        <v>medium</v>
      </c>
      <c r="G14536" t="str">
        <f t="shared" si="1363"/>
        <v>low</v>
      </c>
      <c r="H14536">
        <v>0.11</v>
      </c>
      <c r="I14536">
        <v>162.02889999999999</v>
      </c>
      <c r="J14536">
        <v>7</v>
      </c>
      <c r="K14536" s="4" t="s">
        <v>408</v>
      </c>
      <c r="L14536" s="4" t="s">
        <v>1397</v>
      </c>
      <c r="M14536" t="s">
        <v>43</v>
      </c>
      <c r="N14536" t="s">
        <v>29</v>
      </c>
      <c r="O14536">
        <v>95.27</v>
      </c>
      <c r="P14536" t="str">
        <f t="shared" si="1364"/>
        <v>Not Good</v>
      </c>
      <c r="Q14536" t="str">
        <f t="shared" si="1365"/>
        <v>high impact</v>
      </c>
      <c r="R14536" t="str">
        <f t="shared" si="1366"/>
        <v>not good</v>
      </c>
      <c r="S14536" t="s">
        <v>22</v>
      </c>
      <c r="T14536" t="s">
        <v>22</v>
      </c>
      <c r="U14536">
        <v>1310.9611</v>
      </c>
      <c r="V14536">
        <f t="shared" si="1367"/>
        <v>1310.9611</v>
      </c>
    </row>
    <row r="14537" spans="1:22" x14ac:dyDescent="0.35">
      <c r="A14537" t="s">
        <v>15021</v>
      </c>
      <c r="B14537" t="s">
        <v>24</v>
      </c>
      <c r="C14537" t="s">
        <v>39</v>
      </c>
      <c r="D14537" t="s">
        <v>46</v>
      </c>
      <c r="E14537">
        <v>315.93</v>
      </c>
      <c r="F14537" t="str">
        <f t="shared" si="1362"/>
        <v>low</v>
      </c>
      <c r="G14537" t="str">
        <f t="shared" si="1363"/>
        <v>low</v>
      </c>
      <c r="H14537">
        <v>0.35</v>
      </c>
      <c r="I14537">
        <v>110.57550000000001</v>
      </c>
      <c r="J14537">
        <v>9</v>
      </c>
      <c r="K14537" s="4" t="s">
        <v>317</v>
      </c>
      <c r="L14537" s="4" t="s">
        <v>130</v>
      </c>
      <c r="M14537" t="s">
        <v>28</v>
      </c>
      <c r="N14537" t="s">
        <v>21</v>
      </c>
      <c r="O14537">
        <v>68.16</v>
      </c>
      <c r="P14537" t="str">
        <f t="shared" si="1364"/>
        <v>Not Good</v>
      </c>
      <c r="Q14537" t="str">
        <f t="shared" si="1365"/>
        <v>high impact</v>
      </c>
      <c r="R14537" t="str">
        <f t="shared" si="1366"/>
        <v>not good</v>
      </c>
      <c r="S14537" t="s">
        <v>37</v>
      </c>
      <c r="T14537" t="s">
        <v>37</v>
      </c>
      <c r="U14537">
        <v>205.3545</v>
      </c>
      <c r="V14537">
        <f t="shared" si="1367"/>
        <v>205.3545</v>
      </c>
    </row>
    <row r="14538" spans="1:22" x14ac:dyDescent="0.35">
      <c r="A14538" t="s">
        <v>15022</v>
      </c>
      <c r="B14538" t="s">
        <v>58</v>
      </c>
      <c r="C14538" t="s">
        <v>17</v>
      </c>
      <c r="D14538" t="s">
        <v>50</v>
      </c>
      <c r="E14538">
        <v>1174.17</v>
      </c>
      <c r="F14538" t="str">
        <f t="shared" si="1362"/>
        <v>medium</v>
      </c>
      <c r="G14538" t="str">
        <f t="shared" si="1363"/>
        <v>low</v>
      </c>
      <c r="H14538">
        <v>0.25</v>
      </c>
      <c r="I14538">
        <v>293.54250000000002</v>
      </c>
      <c r="J14538">
        <v>1</v>
      </c>
      <c r="K14538" s="3">
        <v>45545</v>
      </c>
      <c r="L14538" s="3">
        <v>45636</v>
      </c>
      <c r="M14538" t="s">
        <v>20</v>
      </c>
      <c r="N14538" t="s">
        <v>21</v>
      </c>
      <c r="O14538">
        <v>318.86</v>
      </c>
      <c r="P14538" t="str">
        <f t="shared" si="1364"/>
        <v>Not Good</v>
      </c>
      <c r="Q14538" t="str">
        <f t="shared" si="1365"/>
        <v>high impact</v>
      </c>
      <c r="R14538" t="str">
        <f t="shared" si="1366"/>
        <v>not good</v>
      </c>
      <c r="S14538" t="s">
        <v>37</v>
      </c>
      <c r="T14538" t="s">
        <v>37</v>
      </c>
      <c r="U14538">
        <v>880.62750000000005</v>
      </c>
      <c r="V14538">
        <f t="shared" si="1367"/>
        <v>880.62750000000005</v>
      </c>
    </row>
    <row r="14539" spans="1:22" x14ac:dyDescent="0.35">
      <c r="A14539" t="s">
        <v>15023</v>
      </c>
      <c r="B14539" t="s">
        <v>24</v>
      </c>
      <c r="C14539" t="s">
        <v>25</v>
      </c>
      <c r="D14539" t="s">
        <v>34</v>
      </c>
      <c r="E14539">
        <v>4517.91</v>
      </c>
      <c r="F14539" t="str">
        <f t="shared" si="1362"/>
        <v>high</v>
      </c>
      <c r="G14539" t="str">
        <f t="shared" si="1363"/>
        <v>high</v>
      </c>
      <c r="H14539">
        <v>0.27</v>
      </c>
      <c r="I14539">
        <v>1219.8357000000001</v>
      </c>
      <c r="J14539">
        <v>4</v>
      </c>
      <c r="K14539" s="4" t="s">
        <v>543</v>
      </c>
      <c r="L14539" s="4" t="s">
        <v>520</v>
      </c>
      <c r="M14539" t="s">
        <v>28</v>
      </c>
      <c r="N14539" t="s">
        <v>21</v>
      </c>
      <c r="O14539">
        <v>1259.25</v>
      </c>
      <c r="P14539" t="str">
        <f t="shared" si="1364"/>
        <v>Good</v>
      </c>
      <c r="Q14539" t="str">
        <f t="shared" si="1365"/>
        <v>high impact</v>
      </c>
      <c r="R14539" t="str">
        <f t="shared" si="1366"/>
        <v>good</v>
      </c>
      <c r="S14539" t="s">
        <v>30</v>
      </c>
      <c r="T14539" t="s">
        <v>30</v>
      </c>
      <c r="U14539">
        <v>3298.0743000000002</v>
      </c>
      <c r="V14539">
        <f t="shared" si="1367"/>
        <v>3298.0743000000002</v>
      </c>
    </row>
    <row r="14540" spans="1:22" x14ac:dyDescent="0.35">
      <c r="A14540" t="s">
        <v>15024</v>
      </c>
      <c r="B14540" t="s">
        <v>16</v>
      </c>
      <c r="C14540" t="s">
        <v>33</v>
      </c>
      <c r="D14540" t="s">
        <v>26</v>
      </c>
      <c r="E14540">
        <v>4230.01</v>
      </c>
      <c r="F14540" t="str">
        <f t="shared" si="1362"/>
        <v>high</v>
      </c>
      <c r="G14540" t="str">
        <f t="shared" si="1363"/>
        <v>high</v>
      </c>
      <c r="H14540">
        <v>0.21</v>
      </c>
      <c r="I14540">
        <v>888.3021</v>
      </c>
      <c r="J14540">
        <v>5</v>
      </c>
      <c r="K14540" s="4" t="s">
        <v>777</v>
      </c>
      <c r="L14540" s="3">
        <v>45392</v>
      </c>
      <c r="M14540" t="s">
        <v>43</v>
      </c>
      <c r="N14540" t="s">
        <v>36</v>
      </c>
      <c r="O14540">
        <v>399.28</v>
      </c>
      <c r="P14540" t="str">
        <f t="shared" si="1364"/>
        <v>Not Good</v>
      </c>
      <c r="Q14540" t="str">
        <f t="shared" si="1365"/>
        <v>high impact</v>
      </c>
      <c r="R14540" t="str">
        <f t="shared" si="1366"/>
        <v>not good</v>
      </c>
      <c r="S14540" t="s">
        <v>47</v>
      </c>
      <c r="T14540" t="s">
        <v>47</v>
      </c>
      <c r="U14540">
        <v>3341.7078999999999</v>
      </c>
      <c r="V14540">
        <f t="shared" si="1367"/>
        <v>3341.7078999999999</v>
      </c>
    </row>
    <row r="14541" spans="1:22" x14ac:dyDescent="0.35">
      <c r="A14541" t="s">
        <v>15025</v>
      </c>
      <c r="B14541" t="s">
        <v>58</v>
      </c>
      <c r="C14541" t="s">
        <v>39</v>
      </c>
      <c r="D14541" t="s">
        <v>46</v>
      </c>
      <c r="E14541">
        <v>921.23</v>
      </c>
      <c r="F14541" t="str">
        <f t="shared" si="1362"/>
        <v>low</v>
      </c>
      <c r="G14541" t="str">
        <f t="shared" si="1363"/>
        <v>low</v>
      </c>
      <c r="H14541">
        <v>0.08</v>
      </c>
      <c r="I14541">
        <v>73.698400000000007</v>
      </c>
      <c r="J14541">
        <v>2</v>
      </c>
      <c r="K14541" s="4" t="s">
        <v>170</v>
      </c>
      <c r="L14541" s="4" t="s">
        <v>1419</v>
      </c>
      <c r="M14541" t="s">
        <v>20</v>
      </c>
      <c r="N14541" t="s">
        <v>36</v>
      </c>
      <c r="O14541">
        <v>184.65</v>
      </c>
      <c r="P14541" t="str">
        <f t="shared" si="1364"/>
        <v>Not Good</v>
      </c>
      <c r="Q14541" t="str">
        <f t="shared" si="1365"/>
        <v>normal</v>
      </c>
      <c r="R14541" t="str">
        <f t="shared" si="1366"/>
        <v>not good</v>
      </c>
      <c r="S14541" t="s">
        <v>37</v>
      </c>
      <c r="T14541" t="s">
        <v>37</v>
      </c>
      <c r="U14541">
        <v>847.53160000000003</v>
      </c>
      <c r="V14541">
        <f t="shared" si="1367"/>
        <v>847.53160000000003</v>
      </c>
    </row>
    <row r="14542" spans="1:22" x14ac:dyDescent="0.35">
      <c r="A14542" t="s">
        <v>15026</v>
      </c>
      <c r="B14542" t="s">
        <v>32</v>
      </c>
      <c r="C14542" t="s">
        <v>17</v>
      </c>
      <c r="D14542" t="s">
        <v>34</v>
      </c>
      <c r="E14542">
        <v>1894.2</v>
      </c>
      <c r="F14542" t="str">
        <f t="shared" si="1362"/>
        <v>medium</v>
      </c>
      <c r="G14542" t="str">
        <f t="shared" si="1363"/>
        <v>low</v>
      </c>
      <c r="H14542">
        <v>0.08</v>
      </c>
      <c r="I14542">
        <v>151.536</v>
      </c>
      <c r="J14542">
        <v>3</v>
      </c>
      <c r="K14542" s="4" t="s">
        <v>130</v>
      </c>
      <c r="L14542" s="3">
        <v>45109</v>
      </c>
      <c r="M14542" t="s">
        <v>28</v>
      </c>
      <c r="N14542" t="s">
        <v>29</v>
      </c>
      <c r="O14542">
        <v>227.45</v>
      </c>
      <c r="P14542" t="str">
        <f t="shared" si="1364"/>
        <v>Not Good</v>
      </c>
      <c r="Q14542" t="str">
        <f t="shared" si="1365"/>
        <v>high impact</v>
      </c>
      <c r="R14542" t="str">
        <f t="shared" si="1366"/>
        <v>not good</v>
      </c>
      <c r="S14542" t="s">
        <v>47</v>
      </c>
      <c r="T14542" t="s">
        <v>47</v>
      </c>
      <c r="U14542">
        <v>1742.664</v>
      </c>
      <c r="V14542">
        <f t="shared" si="1367"/>
        <v>1742.664</v>
      </c>
    </row>
    <row r="14543" spans="1:22" x14ac:dyDescent="0.35">
      <c r="A14543" t="s">
        <v>15027</v>
      </c>
      <c r="B14543" t="s">
        <v>58</v>
      </c>
      <c r="C14543" t="s">
        <v>25</v>
      </c>
      <c r="D14543" t="s">
        <v>46</v>
      </c>
      <c r="E14543">
        <v>1622.93</v>
      </c>
      <c r="F14543" t="str">
        <f t="shared" si="1362"/>
        <v>medium</v>
      </c>
      <c r="G14543" t="str">
        <f t="shared" si="1363"/>
        <v>low</v>
      </c>
      <c r="H14543">
        <v>0.15</v>
      </c>
      <c r="I14543">
        <v>243.43950000000001</v>
      </c>
      <c r="J14543">
        <v>5</v>
      </c>
      <c r="K14543" s="4" t="s">
        <v>548</v>
      </c>
      <c r="L14543" s="3">
        <v>45293</v>
      </c>
      <c r="M14543" t="s">
        <v>28</v>
      </c>
      <c r="N14543" t="s">
        <v>21</v>
      </c>
      <c r="O14543">
        <v>374.45</v>
      </c>
      <c r="P14543" t="str">
        <f t="shared" si="1364"/>
        <v>Not Good</v>
      </c>
      <c r="Q14543" t="str">
        <f t="shared" si="1365"/>
        <v>high impact</v>
      </c>
      <c r="R14543" t="str">
        <f t="shared" si="1366"/>
        <v>not good</v>
      </c>
      <c r="S14543" t="s">
        <v>47</v>
      </c>
      <c r="T14543" t="s">
        <v>47</v>
      </c>
      <c r="U14543">
        <v>1379.4905000000001</v>
      </c>
      <c r="V14543">
        <f t="shared" si="1367"/>
        <v>1379.4905000000001</v>
      </c>
    </row>
    <row r="14544" spans="1:22" x14ac:dyDescent="0.35">
      <c r="A14544" t="s">
        <v>15028</v>
      </c>
      <c r="B14544" t="s">
        <v>24</v>
      </c>
      <c r="C14544" t="s">
        <v>33</v>
      </c>
      <c r="D14544" t="s">
        <v>26</v>
      </c>
      <c r="E14544">
        <v>823.93</v>
      </c>
      <c r="F14544" t="str">
        <f t="shared" si="1362"/>
        <v>low</v>
      </c>
      <c r="G14544" t="str">
        <f t="shared" si="1363"/>
        <v>low</v>
      </c>
      <c r="H14544">
        <v>0.23</v>
      </c>
      <c r="I14544">
        <v>189.50389999999999</v>
      </c>
      <c r="J14544">
        <v>8</v>
      </c>
      <c r="K14544" s="3">
        <v>45170</v>
      </c>
      <c r="L14544" s="3">
        <v>45231</v>
      </c>
      <c r="M14544" t="s">
        <v>20</v>
      </c>
      <c r="N14544" t="s">
        <v>21</v>
      </c>
      <c r="O14544">
        <v>57.57</v>
      </c>
      <c r="P14544" t="str">
        <f t="shared" si="1364"/>
        <v>Not Good</v>
      </c>
      <c r="Q14544" t="str">
        <f t="shared" si="1365"/>
        <v>high impact</v>
      </c>
      <c r="R14544" t="str">
        <f t="shared" si="1366"/>
        <v>not good</v>
      </c>
      <c r="S14544" t="s">
        <v>47</v>
      </c>
      <c r="T14544" t="s">
        <v>47</v>
      </c>
      <c r="U14544">
        <v>634.42610000000002</v>
      </c>
      <c r="V14544">
        <f t="shared" si="1367"/>
        <v>634.42610000000002</v>
      </c>
    </row>
    <row r="14545" spans="1:22" x14ac:dyDescent="0.35">
      <c r="A14545" t="s">
        <v>15029</v>
      </c>
      <c r="B14545" t="s">
        <v>24</v>
      </c>
      <c r="C14545" t="s">
        <v>39</v>
      </c>
      <c r="D14545" t="s">
        <v>50</v>
      </c>
      <c r="E14545">
        <v>3148.82</v>
      </c>
      <c r="F14545" t="str">
        <f t="shared" si="1362"/>
        <v>high</v>
      </c>
      <c r="G14545" t="str">
        <f t="shared" si="1363"/>
        <v>high</v>
      </c>
      <c r="H14545">
        <v>0.41</v>
      </c>
      <c r="I14545">
        <v>1291.0162</v>
      </c>
      <c r="J14545">
        <v>3</v>
      </c>
      <c r="K14545" s="4" t="s">
        <v>1640</v>
      </c>
      <c r="L14545" s="4" t="s">
        <v>470</v>
      </c>
      <c r="M14545" t="s">
        <v>20</v>
      </c>
      <c r="N14545" t="s">
        <v>36</v>
      </c>
      <c r="O14545">
        <v>254.99</v>
      </c>
      <c r="P14545" t="str">
        <f t="shared" si="1364"/>
        <v>Not Good</v>
      </c>
      <c r="Q14545" t="str">
        <f t="shared" si="1365"/>
        <v>high impact</v>
      </c>
      <c r="R14545" t="str">
        <f t="shared" si="1366"/>
        <v>not good</v>
      </c>
      <c r="S14545" t="s">
        <v>56</v>
      </c>
      <c r="T14545" t="s">
        <v>56</v>
      </c>
      <c r="U14545">
        <v>1857.8037999999999</v>
      </c>
      <c r="V14545">
        <f t="shared" si="1367"/>
        <v>1857.8037999999999</v>
      </c>
    </row>
    <row r="14546" spans="1:22" x14ac:dyDescent="0.35">
      <c r="A14546" t="s">
        <v>15030</v>
      </c>
      <c r="B14546" t="s">
        <v>58</v>
      </c>
      <c r="C14546" t="s">
        <v>17</v>
      </c>
      <c r="D14546" t="s">
        <v>34</v>
      </c>
      <c r="E14546">
        <v>2830.76</v>
      </c>
      <c r="F14546" t="str">
        <f t="shared" si="1362"/>
        <v>high</v>
      </c>
      <c r="G14546" t="str">
        <f t="shared" si="1363"/>
        <v>high</v>
      </c>
      <c r="H14546">
        <v>0.22</v>
      </c>
      <c r="I14546">
        <v>622.7672</v>
      </c>
      <c r="J14546">
        <v>3</v>
      </c>
      <c r="K14546" s="4" t="s">
        <v>415</v>
      </c>
      <c r="L14546" s="4" t="s">
        <v>416</v>
      </c>
      <c r="M14546" t="s">
        <v>28</v>
      </c>
      <c r="N14546" t="s">
        <v>36</v>
      </c>
      <c r="O14546">
        <v>617.48</v>
      </c>
      <c r="P14546" t="str">
        <f t="shared" si="1364"/>
        <v>Good</v>
      </c>
      <c r="Q14546" t="str">
        <f t="shared" si="1365"/>
        <v>high impact</v>
      </c>
      <c r="R14546" t="str">
        <f t="shared" si="1366"/>
        <v>good</v>
      </c>
      <c r="S14546" t="s">
        <v>30</v>
      </c>
      <c r="T14546" t="s">
        <v>30</v>
      </c>
      <c r="U14546">
        <v>2207.9928</v>
      </c>
      <c r="V14546">
        <f t="shared" si="1367"/>
        <v>2207.9928</v>
      </c>
    </row>
    <row r="14547" spans="1:22" x14ac:dyDescent="0.35">
      <c r="A14547" t="s">
        <v>15031</v>
      </c>
      <c r="B14547" t="s">
        <v>24</v>
      </c>
      <c r="C14547" t="s">
        <v>25</v>
      </c>
      <c r="D14547" t="s">
        <v>26</v>
      </c>
      <c r="E14547">
        <v>2192.2600000000002</v>
      </c>
      <c r="F14547" t="str">
        <f t="shared" si="1362"/>
        <v>high</v>
      </c>
      <c r="G14547" t="str">
        <f t="shared" si="1363"/>
        <v>high</v>
      </c>
      <c r="H14547">
        <v>0.45</v>
      </c>
      <c r="I14547">
        <v>986.51700000000005</v>
      </c>
      <c r="J14547">
        <v>6</v>
      </c>
      <c r="K14547" s="4" t="s">
        <v>631</v>
      </c>
      <c r="L14547" s="4" t="s">
        <v>2552</v>
      </c>
      <c r="M14547" t="s">
        <v>28</v>
      </c>
      <c r="N14547" t="s">
        <v>29</v>
      </c>
      <c r="O14547">
        <v>409.97</v>
      </c>
      <c r="P14547" t="str">
        <f t="shared" si="1364"/>
        <v>Not Good</v>
      </c>
      <c r="Q14547" t="str">
        <f t="shared" si="1365"/>
        <v>high impact</v>
      </c>
      <c r="R14547" t="str">
        <f t="shared" si="1366"/>
        <v>not good</v>
      </c>
      <c r="S14547" t="s">
        <v>47</v>
      </c>
      <c r="T14547" t="s">
        <v>47</v>
      </c>
      <c r="U14547">
        <v>1205.7429999999999</v>
      </c>
      <c r="V14547">
        <f t="shared" si="1367"/>
        <v>1205.7429999999999</v>
      </c>
    </row>
    <row r="14548" spans="1:22" x14ac:dyDescent="0.35">
      <c r="A14548" t="s">
        <v>15032</v>
      </c>
      <c r="B14548" t="s">
        <v>16</v>
      </c>
      <c r="C14548" t="s">
        <v>33</v>
      </c>
      <c r="D14548" t="s">
        <v>46</v>
      </c>
      <c r="E14548">
        <v>4291.9399999999996</v>
      </c>
      <c r="F14548" t="str">
        <f t="shared" si="1362"/>
        <v>high</v>
      </c>
      <c r="G14548" t="str">
        <f t="shared" si="1363"/>
        <v>high</v>
      </c>
      <c r="H14548">
        <v>0.06</v>
      </c>
      <c r="I14548">
        <v>257.51639999999998</v>
      </c>
      <c r="J14548">
        <v>8</v>
      </c>
      <c r="K14548" s="4" t="s">
        <v>867</v>
      </c>
      <c r="L14548" s="4" t="s">
        <v>838</v>
      </c>
      <c r="M14548" t="s">
        <v>43</v>
      </c>
      <c r="N14548" t="s">
        <v>29</v>
      </c>
      <c r="O14548">
        <v>1175.97</v>
      </c>
      <c r="P14548" t="str">
        <f t="shared" si="1364"/>
        <v>Good</v>
      </c>
      <c r="Q14548" t="str">
        <f t="shared" si="1365"/>
        <v>high impact</v>
      </c>
      <c r="R14548" t="str">
        <f t="shared" si="1366"/>
        <v>good</v>
      </c>
      <c r="S14548" t="s">
        <v>30</v>
      </c>
      <c r="T14548" t="s">
        <v>30</v>
      </c>
      <c r="U14548">
        <v>4034.4236000000001</v>
      </c>
      <c r="V14548">
        <f t="shared" si="1367"/>
        <v>4034.4236000000001</v>
      </c>
    </row>
    <row r="14549" spans="1:22" x14ac:dyDescent="0.35">
      <c r="A14549" t="s">
        <v>15033</v>
      </c>
      <c r="B14549" t="s">
        <v>58</v>
      </c>
      <c r="C14549" t="s">
        <v>39</v>
      </c>
      <c r="D14549" t="s">
        <v>18</v>
      </c>
      <c r="E14549">
        <v>3136.59</v>
      </c>
      <c r="F14549" t="str">
        <f t="shared" si="1362"/>
        <v>high</v>
      </c>
      <c r="G14549" t="str">
        <f t="shared" si="1363"/>
        <v>high</v>
      </c>
      <c r="H14549">
        <v>0.14000000000000001</v>
      </c>
      <c r="I14549">
        <v>439.12259999999998</v>
      </c>
      <c r="J14549">
        <v>1</v>
      </c>
      <c r="K14549" s="3">
        <v>45629</v>
      </c>
      <c r="L14549" s="4" t="s">
        <v>981</v>
      </c>
      <c r="M14549" t="s">
        <v>28</v>
      </c>
      <c r="N14549" t="s">
        <v>29</v>
      </c>
      <c r="O14549">
        <v>178.98</v>
      </c>
      <c r="P14549" t="str">
        <f t="shared" si="1364"/>
        <v>Not Good</v>
      </c>
      <c r="Q14549" t="str">
        <f t="shared" si="1365"/>
        <v>high impact</v>
      </c>
      <c r="R14549" t="str">
        <f t="shared" si="1366"/>
        <v>not good</v>
      </c>
      <c r="S14549" t="s">
        <v>47</v>
      </c>
      <c r="T14549" t="s">
        <v>47</v>
      </c>
      <c r="U14549">
        <v>2697.4674</v>
      </c>
      <c r="V14549">
        <f t="shared" si="1367"/>
        <v>2697.4674</v>
      </c>
    </row>
    <row r="14550" spans="1:22" x14ac:dyDescent="0.35">
      <c r="A14550" t="s">
        <v>15034</v>
      </c>
      <c r="B14550" t="s">
        <v>24</v>
      </c>
      <c r="C14550" t="s">
        <v>17</v>
      </c>
      <c r="D14550" t="s">
        <v>34</v>
      </c>
      <c r="E14550">
        <v>1370.44</v>
      </c>
      <c r="F14550" t="str">
        <f t="shared" si="1362"/>
        <v>medium</v>
      </c>
      <c r="G14550" t="str">
        <f t="shared" si="1363"/>
        <v>low</v>
      </c>
      <c r="H14550">
        <v>0.04</v>
      </c>
      <c r="I14550">
        <v>54.817599999999999</v>
      </c>
      <c r="J14550">
        <v>7</v>
      </c>
      <c r="K14550" s="4" t="s">
        <v>1511</v>
      </c>
      <c r="L14550" s="4" t="s">
        <v>572</v>
      </c>
      <c r="M14550" t="s">
        <v>20</v>
      </c>
      <c r="N14550" t="s">
        <v>29</v>
      </c>
      <c r="O14550">
        <v>308.88</v>
      </c>
      <c r="P14550" t="str">
        <f t="shared" si="1364"/>
        <v>Not Good</v>
      </c>
      <c r="Q14550" t="str">
        <f t="shared" si="1365"/>
        <v>high impact</v>
      </c>
      <c r="R14550" t="str">
        <f t="shared" si="1366"/>
        <v>not good</v>
      </c>
      <c r="S14550" t="s">
        <v>56</v>
      </c>
      <c r="T14550" t="s">
        <v>56</v>
      </c>
      <c r="U14550">
        <v>1315.6224</v>
      </c>
      <c r="V14550">
        <f t="shared" si="1367"/>
        <v>1315.6224</v>
      </c>
    </row>
    <row r="14551" spans="1:22" x14ac:dyDescent="0.35">
      <c r="A14551" t="s">
        <v>15035</v>
      </c>
      <c r="B14551" t="s">
        <v>58</v>
      </c>
      <c r="C14551" t="s">
        <v>25</v>
      </c>
      <c r="D14551" t="s">
        <v>46</v>
      </c>
      <c r="E14551">
        <v>1931.15</v>
      </c>
      <c r="F14551" t="str">
        <f t="shared" si="1362"/>
        <v>medium</v>
      </c>
      <c r="G14551" t="str">
        <f t="shared" si="1363"/>
        <v>low</v>
      </c>
      <c r="H14551">
        <v>0.26</v>
      </c>
      <c r="I14551">
        <v>502.09899999999999</v>
      </c>
      <c r="J14551">
        <v>7</v>
      </c>
      <c r="K14551" s="4" t="s">
        <v>936</v>
      </c>
      <c r="L14551" s="4" t="s">
        <v>234</v>
      </c>
      <c r="M14551" t="s">
        <v>28</v>
      </c>
      <c r="N14551" t="s">
        <v>36</v>
      </c>
      <c r="O14551">
        <v>441.36</v>
      </c>
      <c r="P14551" t="str">
        <f t="shared" si="1364"/>
        <v>Not Good</v>
      </c>
      <c r="Q14551" t="str">
        <f t="shared" si="1365"/>
        <v>high impact</v>
      </c>
      <c r="R14551" t="str">
        <f t="shared" si="1366"/>
        <v>not good</v>
      </c>
      <c r="S14551" t="s">
        <v>37</v>
      </c>
      <c r="T14551" t="s">
        <v>37</v>
      </c>
      <c r="U14551">
        <v>1429.0509999999999</v>
      </c>
      <c r="V14551">
        <f t="shared" si="1367"/>
        <v>1429.0509999999999</v>
      </c>
    </row>
    <row r="14552" spans="1:22" x14ac:dyDescent="0.35">
      <c r="A14552" t="s">
        <v>15036</v>
      </c>
      <c r="B14552" t="s">
        <v>58</v>
      </c>
      <c r="C14552" t="s">
        <v>33</v>
      </c>
      <c r="D14552" t="s">
        <v>46</v>
      </c>
      <c r="E14552">
        <v>835.77</v>
      </c>
      <c r="F14552" t="str">
        <f t="shared" si="1362"/>
        <v>low</v>
      </c>
      <c r="G14552" t="str">
        <f t="shared" si="1363"/>
        <v>low</v>
      </c>
      <c r="H14552">
        <v>0.05</v>
      </c>
      <c r="I14552">
        <v>41.788499999999999</v>
      </c>
      <c r="J14552">
        <v>3</v>
      </c>
      <c r="K14552" s="3">
        <v>45628</v>
      </c>
      <c r="L14552" s="4" t="s">
        <v>889</v>
      </c>
      <c r="M14552" t="s">
        <v>20</v>
      </c>
      <c r="N14552" t="s">
        <v>36</v>
      </c>
      <c r="O14552">
        <v>215.05</v>
      </c>
      <c r="P14552" t="str">
        <f t="shared" si="1364"/>
        <v>Not Good</v>
      </c>
      <c r="Q14552" t="str">
        <f t="shared" si="1365"/>
        <v>normal</v>
      </c>
      <c r="R14552" t="str">
        <f t="shared" si="1366"/>
        <v>not good</v>
      </c>
      <c r="S14552" t="s">
        <v>47</v>
      </c>
      <c r="T14552" t="s">
        <v>47</v>
      </c>
      <c r="U14552">
        <v>793.98149999999998</v>
      </c>
      <c r="V14552">
        <f t="shared" si="1367"/>
        <v>793.98149999999998</v>
      </c>
    </row>
    <row r="14553" spans="1:22" x14ac:dyDescent="0.35">
      <c r="A14553" t="s">
        <v>15037</v>
      </c>
      <c r="B14553" t="s">
        <v>32</v>
      </c>
      <c r="C14553" t="s">
        <v>39</v>
      </c>
      <c r="D14553" t="s">
        <v>26</v>
      </c>
      <c r="E14553">
        <v>2997.73</v>
      </c>
      <c r="F14553" t="str">
        <f t="shared" si="1362"/>
        <v>high</v>
      </c>
      <c r="G14553" t="str">
        <f t="shared" si="1363"/>
        <v>high</v>
      </c>
      <c r="H14553">
        <v>0.4</v>
      </c>
      <c r="I14553">
        <v>1199.0920000000001</v>
      </c>
      <c r="J14553">
        <v>3</v>
      </c>
      <c r="K14553" s="4" t="s">
        <v>357</v>
      </c>
      <c r="L14553" s="4" t="s">
        <v>1878</v>
      </c>
      <c r="M14553" t="s">
        <v>43</v>
      </c>
      <c r="N14553" t="s">
        <v>21</v>
      </c>
      <c r="O14553">
        <v>727.37</v>
      </c>
      <c r="P14553" t="str">
        <f t="shared" si="1364"/>
        <v>Good</v>
      </c>
      <c r="Q14553" t="str">
        <f t="shared" si="1365"/>
        <v>high impact</v>
      </c>
      <c r="R14553" t="str">
        <f t="shared" si="1366"/>
        <v>good</v>
      </c>
      <c r="S14553" t="s">
        <v>30</v>
      </c>
      <c r="T14553" t="s">
        <v>30</v>
      </c>
      <c r="U14553">
        <v>1798.6379999999999</v>
      </c>
      <c r="V14553">
        <f t="shared" si="1367"/>
        <v>1798.6379999999999</v>
      </c>
    </row>
    <row r="14554" spans="1:22" x14ac:dyDescent="0.35">
      <c r="A14554" t="s">
        <v>15038</v>
      </c>
      <c r="B14554" t="s">
        <v>58</v>
      </c>
      <c r="C14554" t="s">
        <v>17</v>
      </c>
      <c r="D14554" t="s">
        <v>46</v>
      </c>
      <c r="E14554">
        <v>2974.48</v>
      </c>
      <c r="F14554" t="str">
        <f t="shared" si="1362"/>
        <v>high</v>
      </c>
      <c r="G14554" t="str">
        <f t="shared" si="1363"/>
        <v>high</v>
      </c>
      <c r="H14554">
        <v>0.02</v>
      </c>
      <c r="I14554">
        <v>59.489600000000003</v>
      </c>
      <c r="J14554">
        <v>9</v>
      </c>
      <c r="K14554" s="4" t="s">
        <v>461</v>
      </c>
      <c r="L14554" s="4" t="s">
        <v>646</v>
      </c>
      <c r="M14554" t="s">
        <v>20</v>
      </c>
      <c r="N14554" t="s">
        <v>36</v>
      </c>
      <c r="O14554">
        <v>534.63</v>
      </c>
      <c r="P14554" t="str">
        <f t="shared" si="1364"/>
        <v>Good</v>
      </c>
      <c r="Q14554" t="str">
        <f t="shared" si="1365"/>
        <v>high impact</v>
      </c>
      <c r="R14554" t="str">
        <f t="shared" si="1366"/>
        <v>good</v>
      </c>
      <c r="S14554" t="s">
        <v>47</v>
      </c>
      <c r="T14554" t="s">
        <v>47</v>
      </c>
      <c r="U14554">
        <v>2914.9904000000001</v>
      </c>
      <c r="V14554">
        <f t="shared" si="1367"/>
        <v>2914.9904000000001</v>
      </c>
    </row>
    <row r="14555" spans="1:22" x14ac:dyDescent="0.35">
      <c r="A14555" t="s">
        <v>15039</v>
      </c>
      <c r="B14555" t="s">
        <v>32</v>
      </c>
      <c r="C14555" t="s">
        <v>25</v>
      </c>
      <c r="D14555" t="s">
        <v>34</v>
      </c>
      <c r="E14555">
        <v>4363.8999999999996</v>
      </c>
      <c r="F14555" t="str">
        <f t="shared" si="1362"/>
        <v>high</v>
      </c>
      <c r="G14555" t="str">
        <f t="shared" si="1363"/>
        <v>high</v>
      </c>
      <c r="H14555">
        <v>0.24</v>
      </c>
      <c r="I14555">
        <v>1047.336</v>
      </c>
      <c r="J14555">
        <v>1</v>
      </c>
      <c r="K14555" s="4" t="s">
        <v>657</v>
      </c>
      <c r="L14555" s="3">
        <v>45689</v>
      </c>
      <c r="M14555" t="s">
        <v>20</v>
      </c>
      <c r="N14555" t="s">
        <v>36</v>
      </c>
      <c r="O14555">
        <v>531.25</v>
      </c>
      <c r="P14555" t="str">
        <f t="shared" si="1364"/>
        <v>Good</v>
      </c>
      <c r="Q14555" t="str">
        <f t="shared" si="1365"/>
        <v>high impact</v>
      </c>
      <c r="R14555" t="str">
        <f t="shared" si="1366"/>
        <v>good</v>
      </c>
      <c r="S14555" t="s">
        <v>30</v>
      </c>
      <c r="T14555" t="s">
        <v>30</v>
      </c>
      <c r="U14555">
        <v>3316.5639999999999</v>
      </c>
      <c r="V14555">
        <f t="shared" si="1367"/>
        <v>3316.5639999999999</v>
      </c>
    </row>
    <row r="14556" spans="1:22" x14ac:dyDescent="0.35">
      <c r="A14556" t="s">
        <v>15040</v>
      </c>
      <c r="B14556" t="s">
        <v>24</v>
      </c>
      <c r="C14556" t="s">
        <v>33</v>
      </c>
      <c r="D14556" t="s">
        <v>34</v>
      </c>
      <c r="E14556">
        <v>4293.5</v>
      </c>
      <c r="F14556" t="str">
        <f t="shared" si="1362"/>
        <v>high</v>
      </c>
      <c r="G14556" t="str">
        <f t="shared" si="1363"/>
        <v>high</v>
      </c>
      <c r="H14556">
        <v>0.21</v>
      </c>
      <c r="I14556">
        <v>901.63499999999999</v>
      </c>
      <c r="J14556">
        <v>1</v>
      </c>
      <c r="K14556" s="4" t="s">
        <v>85</v>
      </c>
      <c r="L14556" s="4" t="s">
        <v>835</v>
      </c>
      <c r="M14556" t="s">
        <v>20</v>
      </c>
      <c r="N14556" t="s">
        <v>21</v>
      </c>
      <c r="O14556">
        <v>637.74</v>
      </c>
      <c r="P14556" t="str">
        <f t="shared" si="1364"/>
        <v>Good</v>
      </c>
      <c r="Q14556" t="str">
        <f t="shared" si="1365"/>
        <v>high impact</v>
      </c>
      <c r="R14556" t="str">
        <f t="shared" si="1366"/>
        <v>good</v>
      </c>
      <c r="S14556" t="s">
        <v>47</v>
      </c>
      <c r="T14556" t="s">
        <v>47</v>
      </c>
      <c r="U14556">
        <v>3391.8649999999998</v>
      </c>
      <c r="V14556">
        <f t="shared" si="1367"/>
        <v>3391.8649999999998</v>
      </c>
    </row>
    <row r="14557" spans="1:22" x14ac:dyDescent="0.35">
      <c r="A14557" t="s">
        <v>15041</v>
      </c>
      <c r="B14557" t="s">
        <v>32</v>
      </c>
      <c r="C14557" t="s">
        <v>39</v>
      </c>
      <c r="D14557" t="s">
        <v>46</v>
      </c>
      <c r="E14557">
        <v>4201.0200000000004</v>
      </c>
      <c r="F14557" t="str">
        <f t="shared" si="1362"/>
        <v>high</v>
      </c>
      <c r="G14557" t="str">
        <f t="shared" si="1363"/>
        <v>high</v>
      </c>
      <c r="H14557">
        <v>0.1</v>
      </c>
      <c r="I14557">
        <v>420.10199999999998</v>
      </c>
      <c r="J14557">
        <v>2</v>
      </c>
      <c r="K14557" s="3">
        <v>45568</v>
      </c>
      <c r="L14557" s="3">
        <v>45599</v>
      </c>
      <c r="M14557" t="s">
        <v>28</v>
      </c>
      <c r="N14557" t="s">
        <v>21</v>
      </c>
      <c r="O14557">
        <v>758.87</v>
      </c>
      <c r="P14557" t="str">
        <f t="shared" si="1364"/>
        <v>Good</v>
      </c>
      <c r="Q14557" t="str">
        <f t="shared" si="1365"/>
        <v>high impact</v>
      </c>
      <c r="R14557" t="str">
        <f t="shared" si="1366"/>
        <v>good</v>
      </c>
      <c r="S14557" t="s">
        <v>56</v>
      </c>
      <c r="T14557" t="s">
        <v>56</v>
      </c>
      <c r="U14557">
        <v>3780.9180000000001</v>
      </c>
      <c r="V14557">
        <f t="shared" si="1367"/>
        <v>3780.9180000000001</v>
      </c>
    </row>
    <row r="14558" spans="1:22" x14ac:dyDescent="0.35">
      <c r="A14558" t="s">
        <v>15042</v>
      </c>
      <c r="B14558" t="s">
        <v>32</v>
      </c>
      <c r="C14558" t="s">
        <v>17</v>
      </c>
      <c r="D14558" t="s">
        <v>26</v>
      </c>
      <c r="E14558">
        <v>2789.87</v>
      </c>
      <c r="F14558" t="str">
        <f t="shared" si="1362"/>
        <v>high</v>
      </c>
      <c r="G14558" t="str">
        <f t="shared" si="1363"/>
        <v>high</v>
      </c>
      <c r="H14558">
        <v>0.28999999999999998</v>
      </c>
      <c r="I14558">
        <v>809.06230000000005</v>
      </c>
      <c r="J14558">
        <v>6</v>
      </c>
      <c r="K14558" s="4" t="s">
        <v>203</v>
      </c>
      <c r="L14558" s="4" t="s">
        <v>451</v>
      </c>
      <c r="M14558" t="s">
        <v>28</v>
      </c>
      <c r="N14558" t="s">
        <v>21</v>
      </c>
      <c r="O14558">
        <v>142.63</v>
      </c>
      <c r="P14558" t="str">
        <f t="shared" si="1364"/>
        <v>Not Good</v>
      </c>
      <c r="Q14558" t="str">
        <f t="shared" si="1365"/>
        <v>high impact</v>
      </c>
      <c r="R14558" t="str">
        <f t="shared" si="1366"/>
        <v>not good</v>
      </c>
      <c r="S14558" t="s">
        <v>30</v>
      </c>
      <c r="T14558" t="s">
        <v>30</v>
      </c>
      <c r="U14558">
        <v>1980.8077000000001</v>
      </c>
      <c r="V14558">
        <f t="shared" si="1367"/>
        <v>1980.8077000000001</v>
      </c>
    </row>
    <row r="14559" spans="1:22" x14ac:dyDescent="0.35">
      <c r="A14559" t="s">
        <v>15043</v>
      </c>
      <c r="B14559" t="s">
        <v>32</v>
      </c>
      <c r="C14559" t="s">
        <v>25</v>
      </c>
      <c r="D14559" t="s">
        <v>34</v>
      </c>
      <c r="E14559">
        <v>3294.9</v>
      </c>
      <c r="F14559" t="str">
        <f t="shared" si="1362"/>
        <v>high</v>
      </c>
      <c r="G14559" t="str">
        <f t="shared" si="1363"/>
        <v>high</v>
      </c>
      <c r="H14559">
        <v>0.19</v>
      </c>
      <c r="I14559">
        <v>626.03099999999995</v>
      </c>
      <c r="J14559">
        <v>8</v>
      </c>
      <c r="K14559" s="4" t="s">
        <v>1407</v>
      </c>
      <c r="L14559" s="4" t="s">
        <v>320</v>
      </c>
      <c r="M14559" t="s">
        <v>28</v>
      </c>
      <c r="N14559" t="s">
        <v>21</v>
      </c>
      <c r="O14559">
        <v>239.27</v>
      </c>
      <c r="P14559" t="str">
        <f t="shared" si="1364"/>
        <v>Not Good</v>
      </c>
      <c r="Q14559" t="str">
        <f t="shared" si="1365"/>
        <v>high impact</v>
      </c>
      <c r="R14559" t="str">
        <f t="shared" si="1366"/>
        <v>not good</v>
      </c>
      <c r="S14559" t="s">
        <v>47</v>
      </c>
      <c r="T14559" t="s">
        <v>47</v>
      </c>
      <c r="U14559">
        <v>2668.8690000000001</v>
      </c>
      <c r="V14559">
        <f t="shared" si="1367"/>
        <v>2668.8690000000001</v>
      </c>
    </row>
    <row r="14560" spans="1:22" x14ac:dyDescent="0.35">
      <c r="A14560" t="s">
        <v>15044</v>
      </c>
      <c r="B14560" t="s">
        <v>16</v>
      </c>
      <c r="C14560" t="s">
        <v>33</v>
      </c>
      <c r="D14560" t="s">
        <v>18</v>
      </c>
      <c r="E14560">
        <v>3900.16</v>
      </c>
      <c r="F14560" t="str">
        <f t="shared" si="1362"/>
        <v>high</v>
      </c>
      <c r="G14560" t="str">
        <f t="shared" si="1363"/>
        <v>high</v>
      </c>
      <c r="H14560">
        <v>0.1</v>
      </c>
      <c r="I14560">
        <v>390.01600000000002</v>
      </c>
      <c r="J14560">
        <v>1</v>
      </c>
      <c r="K14560" s="3">
        <v>45302</v>
      </c>
      <c r="L14560" s="3">
        <v>45362</v>
      </c>
      <c r="M14560" t="s">
        <v>20</v>
      </c>
      <c r="N14560" t="s">
        <v>36</v>
      </c>
      <c r="O14560">
        <v>723.75</v>
      </c>
      <c r="P14560" t="str">
        <f t="shared" si="1364"/>
        <v>Good</v>
      </c>
      <c r="Q14560" t="str">
        <f t="shared" si="1365"/>
        <v>high impact</v>
      </c>
      <c r="R14560" t="str">
        <f t="shared" si="1366"/>
        <v>good</v>
      </c>
      <c r="S14560" t="s">
        <v>72</v>
      </c>
      <c r="T14560" t="s">
        <v>72</v>
      </c>
      <c r="U14560">
        <v>3510.1439999999998</v>
      </c>
      <c r="V14560">
        <f t="shared" si="1367"/>
        <v>3510.1439999999998</v>
      </c>
    </row>
    <row r="14561" spans="1:22" x14ac:dyDescent="0.35">
      <c r="A14561" t="s">
        <v>15045</v>
      </c>
      <c r="B14561" t="s">
        <v>32</v>
      </c>
      <c r="C14561" t="s">
        <v>39</v>
      </c>
      <c r="D14561" t="s">
        <v>50</v>
      </c>
      <c r="E14561">
        <v>549.26</v>
      </c>
      <c r="F14561" t="str">
        <f t="shared" si="1362"/>
        <v>low</v>
      </c>
      <c r="G14561" t="str">
        <f t="shared" si="1363"/>
        <v>low</v>
      </c>
      <c r="H14561">
        <v>0.41</v>
      </c>
      <c r="I14561">
        <v>225.19659999999999</v>
      </c>
      <c r="J14561">
        <v>1</v>
      </c>
      <c r="K14561" s="4" t="s">
        <v>97</v>
      </c>
      <c r="L14561" s="4" t="s">
        <v>697</v>
      </c>
      <c r="M14561" t="s">
        <v>28</v>
      </c>
      <c r="N14561" t="s">
        <v>21</v>
      </c>
      <c r="O14561">
        <v>164.21</v>
      </c>
      <c r="P14561" t="str">
        <f t="shared" si="1364"/>
        <v>Not Good</v>
      </c>
      <c r="Q14561" t="str">
        <f t="shared" si="1365"/>
        <v>high impact</v>
      </c>
      <c r="R14561" t="str">
        <f t="shared" si="1366"/>
        <v>not good</v>
      </c>
      <c r="S14561" t="s">
        <v>47</v>
      </c>
      <c r="T14561" t="s">
        <v>47</v>
      </c>
      <c r="U14561">
        <v>324.0634</v>
      </c>
      <c r="V14561">
        <f t="shared" si="1367"/>
        <v>324.0634</v>
      </c>
    </row>
    <row r="14562" spans="1:22" x14ac:dyDescent="0.35">
      <c r="A14562" t="s">
        <v>15046</v>
      </c>
      <c r="B14562" t="s">
        <v>58</v>
      </c>
      <c r="C14562" t="s">
        <v>17</v>
      </c>
      <c r="D14562" t="s">
        <v>26</v>
      </c>
      <c r="E14562">
        <v>1572.93</v>
      </c>
      <c r="F14562" t="str">
        <f t="shared" si="1362"/>
        <v>medium</v>
      </c>
      <c r="G14562" t="str">
        <f t="shared" si="1363"/>
        <v>low</v>
      </c>
      <c r="H14562">
        <v>0.33</v>
      </c>
      <c r="I14562">
        <v>519.06690000000003</v>
      </c>
      <c r="J14562">
        <v>2</v>
      </c>
      <c r="K14562" s="4" t="s">
        <v>1314</v>
      </c>
      <c r="L14562" s="4" t="s">
        <v>165</v>
      </c>
      <c r="M14562" t="s">
        <v>28</v>
      </c>
      <c r="N14562" t="s">
        <v>21</v>
      </c>
      <c r="O14562">
        <v>226.7</v>
      </c>
      <c r="P14562" t="str">
        <f t="shared" si="1364"/>
        <v>Not Good</v>
      </c>
      <c r="Q14562" t="str">
        <f t="shared" si="1365"/>
        <v>high impact</v>
      </c>
      <c r="R14562" t="str">
        <f t="shared" si="1366"/>
        <v>not good</v>
      </c>
      <c r="S14562" t="s">
        <v>47</v>
      </c>
      <c r="T14562" t="s">
        <v>47</v>
      </c>
      <c r="U14562">
        <v>1053.8631</v>
      </c>
      <c r="V14562">
        <f t="shared" si="1367"/>
        <v>1053.8631</v>
      </c>
    </row>
    <row r="14563" spans="1:22" x14ac:dyDescent="0.35">
      <c r="A14563" t="s">
        <v>15047</v>
      </c>
      <c r="B14563" t="s">
        <v>32</v>
      </c>
      <c r="C14563" t="s">
        <v>25</v>
      </c>
      <c r="D14563" t="s">
        <v>26</v>
      </c>
      <c r="E14563">
        <v>928.54</v>
      </c>
      <c r="F14563" t="str">
        <f t="shared" si="1362"/>
        <v>low</v>
      </c>
      <c r="G14563" t="str">
        <f t="shared" si="1363"/>
        <v>low</v>
      </c>
      <c r="H14563">
        <v>0.01</v>
      </c>
      <c r="I14563">
        <v>9.2853999999999992</v>
      </c>
      <c r="J14563">
        <v>7</v>
      </c>
      <c r="K14563" s="3">
        <v>44967</v>
      </c>
      <c r="L14563" s="3">
        <v>45026</v>
      </c>
      <c r="M14563" t="s">
        <v>20</v>
      </c>
      <c r="N14563" t="s">
        <v>21</v>
      </c>
      <c r="O14563">
        <v>231.85</v>
      </c>
      <c r="P14563" t="str">
        <f t="shared" si="1364"/>
        <v>Not Good</v>
      </c>
      <c r="Q14563" t="str">
        <f t="shared" si="1365"/>
        <v>normal</v>
      </c>
      <c r="R14563" t="str">
        <f t="shared" si="1366"/>
        <v>not good</v>
      </c>
      <c r="S14563" t="s">
        <v>37</v>
      </c>
      <c r="T14563" t="s">
        <v>37</v>
      </c>
      <c r="U14563">
        <v>919.25459999999998</v>
      </c>
      <c r="V14563">
        <f t="shared" si="1367"/>
        <v>919.25459999999998</v>
      </c>
    </row>
    <row r="14564" spans="1:22" x14ac:dyDescent="0.35">
      <c r="A14564" t="s">
        <v>15048</v>
      </c>
      <c r="B14564" t="s">
        <v>58</v>
      </c>
      <c r="C14564" t="s">
        <v>33</v>
      </c>
      <c r="D14564" t="s">
        <v>50</v>
      </c>
      <c r="E14564">
        <v>2606.19</v>
      </c>
      <c r="F14564" t="str">
        <f t="shared" si="1362"/>
        <v>high</v>
      </c>
      <c r="G14564" t="str">
        <f t="shared" si="1363"/>
        <v>high</v>
      </c>
      <c r="H14564">
        <v>0.25</v>
      </c>
      <c r="I14564">
        <v>651.54750000000001</v>
      </c>
      <c r="J14564">
        <v>4</v>
      </c>
      <c r="K14564" s="4" t="s">
        <v>64</v>
      </c>
      <c r="L14564" s="4" t="s">
        <v>279</v>
      </c>
      <c r="M14564" t="s">
        <v>20</v>
      </c>
      <c r="N14564" t="s">
        <v>36</v>
      </c>
      <c r="O14564">
        <v>379.24</v>
      </c>
      <c r="P14564" t="str">
        <f t="shared" si="1364"/>
        <v>Not Good</v>
      </c>
      <c r="Q14564" t="str">
        <f t="shared" si="1365"/>
        <v>high impact</v>
      </c>
      <c r="R14564" t="str">
        <f t="shared" si="1366"/>
        <v>not good</v>
      </c>
      <c r="S14564" t="s">
        <v>37</v>
      </c>
      <c r="T14564" t="s">
        <v>37</v>
      </c>
      <c r="U14564">
        <v>1954.6424999999999</v>
      </c>
      <c r="V14564">
        <f t="shared" si="1367"/>
        <v>1954.6424999999999</v>
      </c>
    </row>
    <row r="14565" spans="1:22" x14ac:dyDescent="0.35">
      <c r="A14565" t="s">
        <v>15049</v>
      </c>
      <c r="B14565" t="s">
        <v>32</v>
      </c>
      <c r="C14565" t="s">
        <v>39</v>
      </c>
      <c r="D14565" t="s">
        <v>50</v>
      </c>
      <c r="E14565">
        <v>4204.57</v>
      </c>
      <c r="F14565" t="str">
        <f t="shared" si="1362"/>
        <v>high</v>
      </c>
      <c r="G14565" t="str">
        <f t="shared" si="1363"/>
        <v>high</v>
      </c>
      <c r="H14565">
        <v>0.14000000000000001</v>
      </c>
      <c r="I14565">
        <v>588.63980000000004</v>
      </c>
      <c r="J14565">
        <v>1</v>
      </c>
      <c r="K14565" s="3">
        <v>45078</v>
      </c>
      <c r="L14565" s="3">
        <v>45200</v>
      </c>
      <c r="M14565" t="s">
        <v>28</v>
      </c>
      <c r="N14565" t="s">
        <v>21</v>
      </c>
      <c r="O14565">
        <v>341.04</v>
      </c>
      <c r="P14565" t="str">
        <f t="shared" si="1364"/>
        <v>Not Good</v>
      </c>
      <c r="Q14565" t="str">
        <f t="shared" si="1365"/>
        <v>high impact</v>
      </c>
      <c r="R14565" t="str">
        <f t="shared" si="1366"/>
        <v>not good</v>
      </c>
      <c r="S14565" t="s">
        <v>37</v>
      </c>
      <c r="T14565" t="s">
        <v>37</v>
      </c>
      <c r="U14565">
        <v>3615.9301999999998</v>
      </c>
      <c r="V14565">
        <f t="shared" si="1367"/>
        <v>3615.9301999999998</v>
      </c>
    </row>
    <row r="14566" spans="1:22" x14ac:dyDescent="0.35">
      <c r="A14566" t="s">
        <v>15050</v>
      </c>
      <c r="B14566" t="s">
        <v>16</v>
      </c>
      <c r="C14566" t="s">
        <v>17</v>
      </c>
      <c r="D14566" t="s">
        <v>34</v>
      </c>
      <c r="E14566">
        <v>1230.49</v>
      </c>
      <c r="F14566" t="str">
        <f t="shared" si="1362"/>
        <v>medium</v>
      </c>
      <c r="G14566" t="str">
        <f t="shared" si="1363"/>
        <v>low</v>
      </c>
      <c r="H14566">
        <v>0.46</v>
      </c>
      <c r="I14566">
        <v>566.02539999999999</v>
      </c>
      <c r="J14566">
        <v>8</v>
      </c>
      <c r="K14566" s="4" t="s">
        <v>572</v>
      </c>
      <c r="L14566" s="4" t="s">
        <v>1600</v>
      </c>
      <c r="M14566" t="s">
        <v>28</v>
      </c>
      <c r="N14566" t="s">
        <v>29</v>
      </c>
      <c r="O14566">
        <v>320.56</v>
      </c>
      <c r="P14566" t="str">
        <f t="shared" si="1364"/>
        <v>Not Good</v>
      </c>
      <c r="Q14566" t="str">
        <f t="shared" si="1365"/>
        <v>high impact</v>
      </c>
      <c r="R14566" t="str">
        <f t="shared" si="1366"/>
        <v>not good</v>
      </c>
      <c r="S14566" t="s">
        <v>22</v>
      </c>
      <c r="T14566" t="s">
        <v>22</v>
      </c>
      <c r="U14566">
        <v>664.46460000000002</v>
      </c>
      <c r="V14566">
        <f t="shared" si="1367"/>
        <v>664.46460000000002</v>
      </c>
    </row>
    <row r="14567" spans="1:22" x14ac:dyDescent="0.35">
      <c r="A14567" t="s">
        <v>15051</v>
      </c>
      <c r="B14567" t="s">
        <v>24</v>
      </c>
      <c r="C14567" t="s">
        <v>25</v>
      </c>
      <c r="D14567" t="s">
        <v>46</v>
      </c>
      <c r="E14567">
        <v>3681.43</v>
      </c>
      <c r="F14567" t="str">
        <f t="shared" si="1362"/>
        <v>high</v>
      </c>
      <c r="G14567" t="str">
        <f t="shared" si="1363"/>
        <v>high</v>
      </c>
      <c r="H14567">
        <v>0.36</v>
      </c>
      <c r="I14567">
        <v>1325.3148000000001</v>
      </c>
      <c r="J14567">
        <v>4</v>
      </c>
      <c r="K14567" s="3">
        <v>45234</v>
      </c>
      <c r="L14567" s="4" t="s">
        <v>1394</v>
      </c>
      <c r="M14567" t="s">
        <v>28</v>
      </c>
      <c r="N14567" t="s">
        <v>21</v>
      </c>
      <c r="O14567">
        <v>789.24</v>
      </c>
      <c r="P14567" t="str">
        <f t="shared" si="1364"/>
        <v>Good</v>
      </c>
      <c r="Q14567" t="str">
        <f t="shared" si="1365"/>
        <v>high impact</v>
      </c>
      <c r="R14567" t="str">
        <f t="shared" si="1366"/>
        <v>good</v>
      </c>
      <c r="S14567" t="s">
        <v>30</v>
      </c>
      <c r="T14567" t="s">
        <v>30</v>
      </c>
      <c r="U14567">
        <v>2356.1152000000002</v>
      </c>
      <c r="V14567">
        <f t="shared" si="1367"/>
        <v>2356.1152000000002</v>
      </c>
    </row>
    <row r="14568" spans="1:22" x14ac:dyDescent="0.35">
      <c r="A14568" t="s">
        <v>15052</v>
      </c>
      <c r="B14568" t="s">
        <v>32</v>
      </c>
      <c r="C14568" t="s">
        <v>33</v>
      </c>
      <c r="D14568" t="s">
        <v>46</v>
      </c>
      <c r="E14568">
        <v>2088.54</v>
      </c>
      <c r="F14568" t="str">
        <f t="shared" si="1362"/>
        <v>high</v>
      </c>
      <c r="G14568" t="str">
        <f t="shared" si="1363"/>
        <v>high</v>
      </c>
      <c r="H14568">
        <v>0.31</v>
      </c>
      <c r="I14568">
        <v>647.44740000000002</v>
      </c>
      <c r="J14568">
        <v>7</v>
      </c>
      <c r="K14568" s="4" t="s">
        <v>802</v>
      </c>
      <c r="L14568" s="4" t="s">
        <v>726</v>
      </c>
      <c r="M14568" t="s">
        <v>43</v>
      </c>
      <c r="N14568" t="s">
        <v>36</v>
      </c>
      <c r="O14568">
        <v>173.73</v>
      </c>
      <c r="P14568" t="str">
        <f t="shared" si="1364"/>
        <v>Not Good</v>
      </c>
      <c r="Q14568" t="str">
        <f t="shared" si="1365"/>
        <v>high impact</v>
      </c>
      <c r="R14568" t="str">
        <f t="shared" si="1366"/>
        <v>not good</v>
      </c>
      <c r="S14568" t="s">
        <v>37</v>
      </c>
      <c r="T14568" t="s">
        <v>37</v>
      </c>
      <c r="U14568">
        <v>1441.0925999999999</v>
      </c>
      <c r="V14568">
        <f t="shared" si="1367"/>
        <v>1441.0925999999999</v>
      </c>
    </row>
    <row r="14569" spans="1:22" x14ac:dyDescent="0.35">
      <c r="A14569" t="s">
        <v>15053</v>
      </c>
      <c r="B14569" t="s">
        <v>32</v>
      </c>
      <c r="C14569" t="s">
        <v>39</v>
      </c>
      <c r="D14569" t="s">
        <v>18</v>
      </c>
      <c r="E14569">
        <v>4525.07</v>
      </c>
      <c r="F14569" t="str">
        <f t="shared" si="1362"/>
        <v>high</v>
      </c>
      <c r="G14569" t="str">
        <f t="shared" si="1363"/>
        <v>high</v>
      </c>
      <c r="H14569">
        <v>0.04</v>
      </c>
      <c r="I14569">
        <v>181.00280000000001</v>
      </c>
      <c r="J14569">
        <v>8</v>
      </c>
      <c r="K14569" s="4" t="s">
        <v>252</v>
      </c>
      <c r="L14569" s="4" t="s">
        <v>1140</v>
      </c>
      <c r="M14569" t="s">
        <v>28</v>
      </c>
      <c r="N14569" t="s">
        <v>21</v>
      </c>
      <c r="O14569">
        <v>719.54</v>
      </c>
      <c r="P14569" t="str">
        <f t="shared" si="1364"/>
        <v>Good</v>
      </c>
      <c r="Q14569" t="str">
        <f t="shared" si="1365"/>
        <v>high impact</v>
      </c>
      <c r="R14569" t="str">
        <f t="shared" si="1366"/>
        <v>good</v>
      </c>
      <c r="S14569" t="s">
        <v>37</v>
      </c>
      <c r="T14569" t="s">
        <v>37</v>
      </c>
      <c r="U14569">
        <v>4344.0672000000004</v>
      </c>
      <c r="V14569">
        <f t="shared" si="1367"/>
        <v>4344.0672000000004</v>
      </c>
    </row>
    <row r="14570" spans="1:22" x14ac:dyDescent="0.35">
      <c r="A14570" t="s">
        <v>15054</v>
      </c>
      <c r="B14570" t="s">
        <v>16</v>
      </c>
      <c r="C14570" t="s">
        <v>17</v>
      </c>
      <c r="D14570" t="s">
        <v>46</v>
      </c>
      <c r="E14570">
        <v>3171.27</v>
      </c>
      <c r="F14570" t="str">
        <f t="shared" si="1362"/>
        <v>high</v>
      </c>
      <c r="G14570" t="str">
        <f t="shared" si="1363"/>
        <v>high</v>
      </c>
      <c r="H14570">
        <v>0.47</v>
      </c>
      <c r="I14570">
        <v>1490.4969000000001</v>
      </c>
      <c r="J14570">
        <v>1</v>
      </c>
      <c r="K14570" s="4" t="s">
        <v>1209</v>
      </c>
      <c r="L14570" s="4" t="s">
        <v>200</v>
      </c>
      <c r="M14570" t="s">
        <v>20</v>
      </c>
      <c r="N14570" t="s">
        <v>21</v>
      </c>
      <c r="O14570">
        <v>337.28</v>
      </c>
      <c r="P14570" t="str">
        <f t="shared" si="1364"/>
        <v>Not Good</v>
      </c>
      <c r="Q14570" t="str">
        <f t="shared" si="1365"/>
        <v>high impact</v>
      </c>
      <c r="R14570" t="str">
        <f t="shared" si="1366"/>
        <v>not good</v>
      </c>
      <c r="S14570" t="s">
        <v>37</v>
      </c>
      <c r="T14570" t="s">
        <v>37</v>
      </c>
      <c r="U14570">
        <v>1680.7731000000001</v>
      </c>
      <c r="V14570">
        <f t="shared" si="1367"/>
        <v>1680.7731000000001</v>
      </c>
    </row>
    <row r="14571" spans="1:22" x14ac:dyDescent="0.35">
      <c r="A14571" t="s">
        <v>15055</v>
      </c>
      <c r="B14571" t="s">
        <v>32</v>
      </c>
      <c r="C14571" t="s">
        <v>25</v>
      </c>
      <c r="D14571" t="s">
        <v>18</v>
      </c>
      <c r="E14571">
        <v>4885.1099999999997</v>
      </c>
      <c r="F14571" t="str">
        <f t="shared" si="1362"/>
        <v>high</v>
      </c>
      <c r="G14571" t="str">
        <f t="shared" si="1363"/>
        <v>high</v>
      </c>
      <c r="H14571">
        <v>7.0000000000000007E-2</v>
      </c>
      <c r="I14571">
        <v>341.95769999999999</v>
      </c>
      <c r="J14571">
        <v>2</v>
      </c>
      <c r="K14571" s="4" t="s">
        <v>1511</v>
      </c>
      <c r="L14571" s="4" t="s">
        <v>67</v>
      </c>
      <c r="M14571" t="s">
        <v>28</v>
      </c>
      <c r="N14571" t="s">
        <v>21</v>
      </c>
      <c r="O14571">
        <v>1058.53</v>
      </c>
      <c r="P14571" t="str">
        <f t="shared" si="1364"/>
        <v>Good</v>
      </c>
      <c r="Q14571" t="str">
        <f t="shared" si="1365"/>
        <v>high impact</v>
      </c>
      <c r="R14571" t="str">
        <f t="shared" si="1366"/>
        <v>good</v>
      </c>
      <c r="S14571" t="s">
        <v>37</v>
      </c>
      <c r="T14571" t="s">
        <v>37</v>
      </c>
      <c r="U14571">
        <v>4543.1522999999997</v>
      </c>
      <c r="V14571">
        <f t="shared" si="1367"/>
        <v>4543.1522999999997</v>
      </c>
    </row>
    <row r="14572" spans="1:22" x14ac:dyDescent="0.35">
      <c r="A14572" t="s">
        <v>15056</v>
      </c>
      <c r="B14572" t="s">
        <v>58</v>
      </c>
      <c r="C14572" t="s">
        <v>33</v>
      </c>
      <c r="D14572" t="s">
        <v>18</v>
      </c>
      <c r="E14572">
        <v>1303.78</v>
      </c>
      <c r="F14572" t="str">
        <f t="shared" si="1362"/>
        <v>medium</v>
      </c>
      <c r="G14572" t="str">
        <f t="shared" si="1363"/>
        <v>low</v>
      </c>
      <c r="H14572">
        <v>0.23</v>
      </c>
      <c r="I14572">
        <v>299.86939999999998</v>
      </c>
      <c r="J14572">
        <v>2</v>
      </c>
      <c r="K14572" s="4" t="s">
        <v>1185</v>
      </c>
      <c r="L14572" s="4" t="s">
        <v>492</v>
      </c>
      <c r="M14572" t="s">
        <v>43</v>
      </c>
      <c r="N14572" t="s">
        <v>21</v>
      </c>
      <c r="O14572">
        <v>216.6</v>
      </c>
      <c r="P14572" t="str">
        <f t="shared" si="1364"/>
        <v>Not Good</v>
      </c>
      <c r="Q14572" t="str">
        <f t="shared" si="1365"/>
        <v>high impact</v>
      </c>
      <c r="R14572" t="str">
        <f t="shared" si="1366"/>
        <v>not good</v>
      </c>
      <c r="S14572" t="s">
        <v>37</v>
      </c>
      <c r="T14572" t="s">
        <v>37</v>
      </c>
      <c r="U14572">
        <v>1003.9106</v>
      </c>
      <c r="V14572">
        <f t="shared" si="1367"/>
        <v>1003.9106</v>
      </c>
    </row>
    <row r="14573" spans="1:22" x14ac:dyDescent="0.35">
      <c r="A14573" t="s">
        <v>15057</v>
      </c>
      <c r="B14573" t="s">
        <v>32</v>
      </c>
      <c r="C14573" t="s">
        <v>39</v>
      </c>
      <c r="D14573" t="s">
        <v>26</v>
      </c>
      <c r="E14573">
        <v>4627.3999999999996</v>
      </c>
      <c r="F14573" t="str">
        <f t="shared" si="1362"/>
        <v>high</v>
      </c>
      <c r="G14573" t="str">
        <f t="shared" si="1363"/>
        <v>high</v>
      </c>
      <c r="H14573">
        <v>0.34</v>
      </c>
      <c r="I14573">
        <v>1573.316</v>
      </c>
      <c r="J14573">
        <v>5</v>
      </c>
      <c r="K14573" s="4" t="s">
        <v>181</v>
      </c>
      <c r="L14573" s="4" t="s">
        <v>1033</v>
      </c>
      <c r="M14573" t="s">
        <v>43</v>
      </c>
      <c r="N14573" t="s">
        <v>36</v>
      </c>
      <c r="O14573">
        <v>576.63</v>
      </c>
      <c r="P14573" t="str">
        <f t="shared" si="1364"/>
        <v>Good</v>
      </c>
      <c r="Q14573" t="str">
        <f t="shared" si="1365"/>
        <v>high impact</v>
      </c>
      <c r="R14573" t="str">
        <f t="shared" si="1366"/>
        <v>good</v>
      </c>
      <c r="S14573" t="s">
        <v>37</v>
      </c>
      <c r="T14573" t="s">
        <v>37</v>
      </c>
      <c r="U14573">
        <v>3054.0839999999998</v>
      </c>
      <c r="V14573">
        <f t="shared" si="1367"/>
        <v>3054.0839999999998</v>
      </c>
    </row>
    <row r="14574" spans="1:22" x14ac:dyDescent="0.35">
      <c r="A14574" t="s">
        <v>15058</v>
      </c>
      <c r="B14574" t="s">
        <v>32</v>
      </c>
      <c r="C14574" t="s">
        <v>17</v>
      </c>
      <c r="D14574" t="s">
        <v>26</v>
      </c>
      <c r="E14574">
        <v>1849.57</v>
      </c>
      <c r="F14574" t="str">
        <f t="shared" si="1362"/>
        <v>medium</v>
      </c>
      <c r="G14574" t="str">
        <f t="shared" si="1363"/>
        <v>low</v>
      </c>
      <c r="H14574">
        <v>0.25</v>
      </c>
      <c r="I14574">
        <v>462.39249999999998</v>
      </c>
      <c r="J14574">
        <v>5</v>
      </c>
      <c r="K14574" s="4" t="s">
        <v>198</v>
      </c>
      <c r="L14574" s="4" t="s">
        <v>530</v>
      </c>
      <c r="M14574" t="s">
        <v>43</v>
      </c>
      <c r="N14574" t="s">
        <v>36</v>
      </c>
      <c r="O14574">
        <v>349.81</v>
      </c>
      <c r="P14574" t="str">
        <f t="shared" si="1364"/>
        <v>Not Good</v>
      </c>
      <c r="Q14574" t="str">
        <f t="shared" si="1365"/>
        <v>high impact</v>
      </c>
      <c r="R14574" t="str">
        <f t="shared" si="1366"/>
        <v>not good</v>
      </c>
      <c r="S14574" t="s">
        <v>22</v>
      </c>
      <c r="T14574" t="s">
        <v>22</v>
      </c>
      <c r="U14574">
        <v>1387.1775</v>
      </c>
      <c r="V14574">
        <f t="shared" si="1367"/>
        <v>1387.1775</v>
      </c>
    </row>
    <row r="14575" spans="1:22" x14ac:dyDescent="0.35">
      <c r="A14575" t="s">
        <v>15059</v>
      </c>
      <c r="B14575" t="s">
        <v>24</v>
      </c>
      <c r="C14575" t="s">
        <v>25</v>
      </c>
      <c r="D14575" t="s">
        <v>34</v>
      </c>
      <c r="E14575">
        <v>3147.64</v>
      </c>
      <c r="F14575" t="str">
        <f t="shared" si="1362"/>
        <v>high</v>
      </c>
      <c r="G14575" t="str">
        <f t="shared" si="1363"/>
        <v>high</v>
      </c>
      <c r="H14575">
        <v>0.44</v>
      </c>
      <c r="I14575">
        <v>1384.9616000000001</v>
      </c>
      <c r="J14575">
        <v>6</v>
      </c>
      <c r="K14575" s="4" t="s">
        <v>488</v>
      </c>
      <c r="L14575" s="4" t="s">
        <v>352</v>
      </c>
      <c r="M14575" t="s">
        <v>28</v>
      </c>
      <c r="N14575" t="s">
        <v>21</v>
      </c>
      <c r="O14575">
        <v>869.78</v>
      </c>
      <c r="P14575" t="str">
        <f t="shared" si="1364"/>
        <v>Good</v>
      </c>
      <c r="Q14575" t="str">
        <f t="shared" si="1365"/>
        <v>high impact</v>
      </c>
      <c r="R14575" t="str">
        <f t="shared" si="1366"/>
        <v>good</v>
      </c>
      <c r="S14575" t="s">
        <v>47</v>
      </c>
      <c r="T14575" t="s">
        <v>47</v>
      </c>
      <c r="U14575">
        <v>1762.6784</v>
      </c>
      <c r="V14575">
        <f t="shared" si="1367"/>
        <v>1762.6784</v>
      </c>
    </row>
    <row r="14576" spans="1:22" x14ac:dyDescent="0.35">
      <c r="A14576" t="s">
        <v>15060</v>
      </c>
      <c r="B14576" t="s">
        <v>24</v>
      </c>
      <c r="C14576" t="s">
        <v>33</v>
      </c>
      <c r="D14576" t="s">
        <v>50</v>
      </c>
      <c r="E14576">
        <v>955.09</v>
      </c>
      <c r="F14576" t="str">
        <f t="shared" si="1362"/>
        <v>low</v>
      </c>
      <c r="G14576" t="str">
        <f t="shared" si="1363"/>
        <v>low</v>
      </c>
      <c r="H14576">
        <v>0.42</v>
      </c>
      <c r="I14576">
        <v>401.13780000000003</v>
      </c>
      <c r="J14576">
        <v>2</v>
      </c>
      <c r="K14576" s="4" t="s">
        <v>362</v>
      </c>
      <c r="L14576" s="4" t="s">
        <v>372</v>
      </c>
      <c r="M14576" t="s">
        <v>20</v>
      </c>
      <c r="N14576" t="s">
        <v>21</v>
      </c>
      <c r="O14576">
        <v>146.88999999999999</v>
      </c>
      <c r="P14576" t="str">
        <f t="shared" si="1364"/>
        <v>Not Good</v>
      </c>
      <c r="Q14576" t="str">
        <f t="shared" si="1365"/>
        <v>high impact</v>
      </c>
      <c r="R14576" t="str">
        <f t="shared" si="1366"/>
        <v>not good</v>
      </c>
      <c r="S14576" t="s">
        <v>22</v>
      </c>
      <c r="T14576" t="s">
        <v>22</v>
      </c>
      <c r="U14576">
        <v>553.95219999999995</v>
      </c>
      <c r="V14576">
        <f t="shared" si="1367"/>
        <v>553.95219999999995</v>
      </c>
    </row>
    <row r="14577" spans="1:22" x14ac:dyDescent="0.35">
      <c r="A14577" t="s">
        <v>15061</v>
      </c>
      <c r="B14577" t="s">
        <v>32</v>
      </c>
      <c r="C14577" t="s">
        <v>39</v>
      </c>
      <c r="D14577" t="s">
        <v>50</v>
      </c>
      <c r="E14577">
        <v>3822.95</v>
      </c>
      <c r="F14577" t="str">
        <f t="shared" si="1362"/>
        <v>high</v>
      </c>
      <c r="G14577" t="str">
        <f t="shared" si="1363"/>
        <v>high</v>
      </c>
      <c r="H14577">
        <v>7.0000000000000007E-2</v>
      </c>
      <c r="I14577">
        <v>267.60649999999998</v>
      </c>
      <c r="J14577">
        <v>8</v>
      </c>
      <c r="K14577" s="4" t="s">
        <v>246</v>
      </c>
      <c r="L14577" s="3">
        <v>44961</v>
      </c>
      <c r="M14577" t="s">
        <v>20</v>
      </c>
      <c r="N14577" t="s">
        <v>36</v>
      </c>
      <c r="O14577">
        <v>1114.3699999999999</v>
      </c>
      <c r="P14577" t="str">
        <f t="shared" si="1364"/>
        <v>Good</v>
      </c>
      <c r="Q14577" t="str">
        <f t="shared" si="1365"/>
        <v>high impact</v>
      </c>
      <c r="R14577" t="str">
        <f t="shared" si="1366"/>
        <v>good</v>
      </c>
      <c r="S14577" t="s">
        <v>22</v>
      </c>
      <c r="T14577" t="s">
        <v>22</v>
      </c>
      <c r="U14577">
        <v>3555.3434999999999</v>
      </c>
      <c r="V14577">
        <f t="shared" si="1367"/>
        <v>3555.3434999999999</v>
      </c>
    </row>
    <row r="14578" spans="1:22" x14ac:dyDescent="0.35">
      <c r="A14578" t="s">
        <v>15062</v>
      </c>
      <c r="B14578" t="s">
        <v>16</v>
      </c>
      <c r="C14578" t="s">
        <v>17</v>
      </c>
      <c r="D14578" t="s">
        <v>18</v>
      </c>
      <c r="E14578">
        <v>4893.43</v>
      </c>
      <c r="F14578" t="str">
        <f t="shared" si="1362"/>
        <v>high</v>
      </c>
      <c r="G14578" t="str">
        <f t="shared" si="1363"/>
        <v>high</v>
      </c>
      <c r="H14578">
        <v>0.31</v>
      </c>
      <c r="I14578">
        <v>1516.9632999999999</v>
      </c>
      <c r="J14578">
        <v>1</v>
      </c>
      <c r="K14578" s="3">
        <v>45211</v>
      </c>
      <c r="L14578" s="4" t="s">
        <v>798</v>
      </c>
      <c r="M14578" t="s">
        <v>28</v>
      </c>
      <c r="N14578" t="s">
        <v>29</v>
      </c>
      <c r="O14578">
        <v>1115.3399999999999</v>
      </c>
      <c r="P14578" t="str">
        <f t="shared" si="1364"/>
        <v>Good</v>
      </c>
      <c r="Q14578" t="str">
        <f t="shared" si="1365"/>
        <v>high impact</v>
      </c>
      <c r="R14578" t="str">
        <f t="shared" si="1366"/>
        <v>good</v>
      </c>
      <c r="S14578" t="s">
        <v>30</v>
      </c>
      <c r="T14578" t="s">
        <v>30</v>
      </c>
      <c r="U14578">
        <v>3376.4666999999999</v>
      </c>
      <c r="V14578">
        <f t="shared" si="1367"/>
        <v>3376.4666999999999</v>
      </c>
    </row>
    <row r="14579" spans="1:22" x14ac:dyDescent="0.35">
      <c r="A14579" t="s">
        <v>15063</v>
      </c>
      <c r="B14579" t="s">
        <v>24</v>
      </c>
      <c r="C14579" t="s">
        <v>25</v>
      </c>
      <c r="D14579" t="s">
        <v>50</v>
      </c>
      <c r="E14579">
        <v>3958.39</v>
      </c>
      <c r="F14579" t="str">
        <f t="shared" si="1362"/>
        <v>high</v>
      </c>
      <c r="G14579" t="str">
        <f t="shared" si="1363"/>
        <v>high</v>
      </c>
      <c r="H14579">
        <v>0.03</v>
      </c>
      <c r="I14579">
        <v>118.7517</v>
      </c>
      <c r="J14579">
        <v>9</v>
      </c>
      <c r="K14579" s="3">
        <v>45299</v>
      </c>
      <c r="L14579" s="3">
        <v>45359</v>
      </c>
      <c r="M14579" t="s">
        <v>28</v>
      </c>
      <c r="N14579" t="s">
        <v>21</v>
      </c>
      <c r="O14579">
        <v>794.26</v>
      </c>
      <c r="P14579" t="str">
        <f t="shared" si="1364"/>
        <v>Good</v>
      </c>
      <c r="Q14579" t="str">
        <f t="shared" si="1365"/>
        <v>high impact</v>
      </c>
      <c r="R14579" t="str">
        <f t="shared" si="1366"/>
        <v>good</v>
      </c>
      <c r="S14579" t="s">
        <v>72</v>
      </c>
      <c r="T14579" t="s">
        <v>72</v>
      </c>
      <c r="U14579">
        <v>3839.6383000000001</v>
      </c>
      <c r="V14579">
        <f t="shared" si="1367"/>
        <v>3839.6383000000001</v>
      </c>
    </row>
    <row r="14580" spans="1:22" x14ac:dyDescent="0.35">
      <c r="A14580" t="s">
        <v>15064</v>
      </c>
      <c r="B14580" t="s">
        <v>32</v>
      </c>
      <c r="C14580" t="s">
        <v>33</v>
      </c>
      <c r="D14580" t="s">
        <v>18</v>
      </c>
      <c r="E14580">
        <v>3117.4</v>
      </c>
      <c r="F14580" t="str">
        <f t="shared" si="1362"/>
        <v>high</v>
      </c>
      <c r="G14580" t="str">
        <f t="shared" si="1363"/>
        <v>high</v>
      </c>
      <c r="H14580">
        <v>0.36</v>
      </c>
      <c r="I14580">
        <v>1122.2639999999999</v>
      </c>
      <c r="J14580">
        <v>5</v>
      </c>
      <c r="K14580" s="3">
        <v>45600</v>
      </c>
      <c r="L14580" s="4" t="s">
        <v>517</v>
      </c>
      <c r="M14580" t="s">
        <v>28</v>
      </c>
      <c r="N14580" t="s">
        <v>21</v>
      </c>
      <c r="O14580">
        <v>202.43</v>
      </c>
      <c r="P14580" t="str">
        <f t="shared" si="1364"/>
        <v>Not Good</v>
      </c>
      <c r="Q14580" t="str">
        <f t="shared" si="1365"/>
        <v>high impact</v>
      </c>
      <c r="R14580" t="str">
        <f t="shared" si="1366"/>
        <v>not good</v>
      </c>
      <c r="S14580" t="s">
        <v>72</v>
      </c>
      <c r="T14580" t="s">
        <v>72</v>
      </c>
      <c r="U14580">
        <v>1995.136</v>
      </c>
      <c r="V14580">
        <f t="shared" si="1367"/>
        <v>1995.136</v>
      </c>
    </row>
    <row r="14581" spans="1:22" x14ac:dyDescent="0.35">
      <c r="A14581" t="s">
        <v>15065</v>
      </c>
      <c r="B14581" t="s">
        <v>24</v>
      </c>
      <c r="C14581" t="s">
        <v>39</v>
      </c>
      <c r="D14581" t="s">
        <v>50</v>
      </c>
      <c r="E14581">
        <v>2296.25</v>
      </c>
      <c r="F14581" t="str">
        <f t="shared" si="1362"/>
        <v>high</v>
      </c>
      <c r="G14581" t="str">
        <f t="shared" si="1363"/>
        <v>high</v>
      </c>
      <c r="H14581">
        <v>0.37</v>
      </c>
      <c r="I14581">
        <v>849.61249999999995</v>
      </c>
      <c r="J14581">
        <v>8</v>
      </c>
      <c r="K14581" s="4" t="s">
        <v>1000</v>
      </c>
      <c r="L14581" s="3">
        <v>44937</v>
      </c>
      <c r="M14581" t="s">
        <v>28</v>
      </c>
      <c r="N14581" t="s">
        <v>36</v>
      </c>
      <c r="O14581">
        <v>579.86</v>
      </c>
      <c r="P14581" t="str">
        <f t="shared" si="1364"/>
        <v>Good</v>
      </c>
      <c r="Q14581" t="str">
        <f t="shared" si="1365"/>
        <v>high impact</v>
      </c>
      <c r="R14581" t="str">
        <f t="shared" si="1366"/>
        <v>good</v>
      </c>
      <c r="S14581" t="s">
        <v>56</v>
      </c>
      <c r="T14581" t="s">
        <v>56</v>
      </c>
      <c r="U14581">
        <v>1446.6375</v>
      </c>
      <c r="V14581">
        <f t="shared" si="1367"/>
        <v>1446.6375</v>
      </c>
    </row>
    <row r="14582" spans="1:22" x14ac:dyDescent="0.35">
      <c r="A14582" t="s">
        <v>15066</v>
      </c>
      <c r="B14582" t="s">
        <v>32</v>
      </c>
      <c r="C14582" t="s">
        <v>17</v>
      </c>
      <c r="D14582" t="s">
        <v>34</v>
      </c>
      <c r="E14582">
        <v>1791.66</v>
      </c>
      <c r="F14582" t="str">
        <f t="shared" si="1362"/>
        <v>medium</v>
      </c>
      <c r="G14582" t="str">
        <f t="shared" si="1363"/>
        <v>low</v>
      </c>
      <c r="H14582">
        <v>0.17</v>
      </c>
      <c r="I14582">
        <v>304.5822</v>
      </c>
      <c r="J14582">
        <v>8</v>
      </c>
      <c r="K14582" s="3">
        <v>45444</v>
      </c>
      <c r="L14582" s="3">
        <v>45474</v>
      </c>
      <c r="M14582" t="s">
        <v>20</v>
      </c>
      <c r="N14582" t="s">
        <v>21</v>
      </c>
      <c r="O14582">
        <v>390.83</v>
      </c>
      <c r="P14582" t="str">
        <f t="shared" si="1364"/>
        <v>Not Good</v>
      </c>
      <c r="Q14582" t="str">
        <f t="shared" si="1365"/>
        <v>high impact</v>
      </c>
      <c r="R14582" t="str">
        <f t="shared" si="1366"/>
        <v>not good</v>
      </c>
      <c r="S14582" t="s">
        <v>47</v>
      </c>
      <c r="T14582" t="s">
        <v>47</v>
      </c>
      <c r="U14582">
        <v>1487.0778</v>
      </c>
      <c r="V14582">
        <f t="shared" si="1367"/>
        <v>1487.0778</v>
      </c>
    </row>
    <row r="14583" spans="1:22" x14ac:dyDescent="0.35">
      <c r="A14583" t="s">
        <v>15067</v>
      </c>
      <c r="B14583" t="s">
        <v>24</v>
      </c>
      <c r="C14583" t="s">
        <v>25</v>
      </c>
      <c r="D14583" t="s">
        <v>26</v>
      </c>
      <c r="E14583">
        <v>2153.16</v>
      </c>
      <c r="F14583" t="str">
        <f t="shared" si="1362"/>
        <v>high</v>
      </c>
      <c r="G14583" t="str">
        <f t="shared" si="1363"/>
        <v>high</v>
      </c>
      <c r="H14583">
        <v>0.39</v>
      </c>
      <c r="I14583">
        <v>839.73239999999998</v>
      </c>
      <c r="J14583">
        <v>2</v>
      </c>
      <c r="K14583" s="3">
        <v>45300</v>
      </c>
      <c r="L14583" s="3">
        <v>45452</v>
      </c>
      <c r="M14583" t="s">
        <v>43</v>
      </c>
      <c r="N14583" t="s">
        <v>29</v>
      </c>
      <c r="O14583">
        <v>175.98</v>
      </c>
      <c r="P14583" t="str">
        <f t="shared" si="1364"/>
        <v>Not Good</v>
      </c>
      <c r="Q14583" t="str">
        <f t="shared" si="1365"/>
        <v>high impact</v>
      </c>
      <c r="R14583" t="str">
        <f t="shared" si="1366"/>
        <v>not good</v>
      </c>
      <c r="S14583" t="s">
        <v>37</v>
      </c>
      <c r="T14583" t="s">
        <v>37</v>
      </c>
      <c r="U14583">
        <v>1313.4276</v>
      </c>
      <c r="V14583">
        <f t="shared" si="1367"/>
        <v>1313.4276</v>
      </c>
    </row>
    <row r="14584" spans="1:22" x14ac:dyDescent="0.35">
      <c r="A14584" t="s">
        <v>15068</v>
      </c>
      <c r="B14584" t="s">
        <v>24</v>
      </c>
      <c r="C14584" t="s">
        <v>33</v>
      </c>
      <c r="D14584" t="s">
        <v>26</v>
      </c>
      <c r="E14584">
        <v>1708.61</v>
      </c>
      <c r="F14584" t="str">
        <f t="shared" si="1362"/>
        <v>medium</v>
      </c>
      <c r="G14584" t="str">
        <f t="shared" si="1363"/>
        <v>low</v>
      </c>
      <c r="H14584">
        <v>0.33</v>
      </c>
      <c r="I14584">
        <v>563.84130000000005</v>
      </c>
      <c r="J14584">
        <v>9</v>
      </c>
      <c r="K14584" s="4" t="s">
        <v>652</v>
      </c>
      <c r="L14584" s="4" t="s">
        <v>461</v>
      </c>
      <c r="M14584" t="s">
        <v>43</v>
      </c>
      <c r="N14584" t="s">
        <v>29</v>
      </c>
      <c r="O14584">
        <v>89.96</v>
      </c>
      <c r="P14584" t="str">
        <f t="shared" si="1364"/>
        <v>Not Good</v>
      </c>
      <c r="Q14584" t="str">
        <f t="shared" si="1365"/>
        <v>high impact</v>
      </c>
      <c r="R14584" t="str">
        <f t="shared" si="1366"/>
        <v>not good</v>
      </c>
      <c r="S14584" t="s">
        <v>30</v>
      </c>
      <c r="T14584" t="s">
        <v>30</v>
      </c>
      <c r="U14584">
        <v>1144.7687000000001</v>
      </c>
      <c r="V14584">
        <f t="shared" si="1367"/>
        <v>1144.7687000000001</v>
      </c>
    </row>
    <row r="14585" spans="1:22" x14ac:dyDescent="0.35">
      <c r="A14585" t="s">
        <v>15069</v>
      </c>
      <c r="B14585" t="s">
        <v>58</v>
      </c>
      <c r="C14585" t="s">
        <v>39</v>
      </c>
      <c r="D14585" t="s">
        <v>18</v>
      </c>
      <c r="E14585">
        <v>4180.28</v>
      </c>
      <c r="F14585" t="str">
        <f t="shared" si="1362"/>
        <v>high</v>
      </c>
      <c r="G14585" t="str">
        <f t="shared" si="1363"/>
        <v>high</v>
      </c>
      <c r="H14585">
        <v>0.25</v>
      </c>
      <c r="I14585">
        <v>1045.07</v>
      </c>
      <c r="J14585">
        <v>6</v>
      </c>
      <c r="K14585" s="4" t="s">
        <v>535</v>
      </c>
      <c r="L14585" s="4" t="s">
        <v>835</v>
      </c>
      <c r="M14585" t="s">
        <v>20</v>
      </c>
      <c r="N14585" t="s">
        <v>36</v>
      </c>
      <c r="O14585">
        <v>1186.8900000000001</v>
      </c>
      <c r="P14585" t="str">
        <f t="shared" si="1364"/>
        <v>Good</v>
      </c>
      <c r="Q14585" t="str">
        <f t="shared" si="1365"/>
        <v>high impact</v>
      </c>
      <c r="R14585" t="str">
        <f t="shared" si="1366"/>
        <v>good</v>
      </c>
      <c r="S14585" t="s">
        <v>37</v>
      </c>
      <c r="T14585" t="s">
        <v>37</v>
      </c>
      <c r="U14585">
        <v>3135.21</v>
      </c>
      <c r="V14585">
        <f t="shared" si="1367"/>
        <v>3135.21</v>
      </c>
    </row>
    <row r="14586" spans="1:22" x14ac:dyDescent="0.35">
      <c r="A14586" t="s">
        <v>15070</v>
      </c>
      <c r="B14586" t="s">
        <v>32</v>
      </c>
      <c r="C14586" t="s">
        <v>17</v>
      </c>
      <c r="D14586" t="s">
        <v>50</v>
      </c>
      <c r="E14586">
        <v>4476.24</v>
      </c>
      <c r="F14586" t="str">
        <f t="shared" si="1362"/>
        <v>high</v>
      </c>
      <c r="G14586" t="str">
        <f t="shared" si="1363"/>
        <v>high</v>
      </c>
      <c r="H14586">
        <v>0.23</v>
      </c>
      <c r="I14586">
        <v>1029.5352</v>
      </c>
      <c r="J14586">
        <v>3</v>
      </c>
      <c r="K14586" s="4" t="s">
        <v>1321</v>
      </c>
      <c r="L14586" s="3">
        <v>45417</v>
      </c>
      <c r="M14586" t="s">
        <v>28</v>
      </c>
      <c r="N14586" t="s">
        <v>29</v>
      </c>
      <c r="O14586">
        <v>445.89</v>
      </c>
      <c r="P14586" t="str">
        <f t="shared" si="1364"/>
        <v>Not Good</v>
      </c>
      <c r="Q14586" t="str">
        <f t="shared" si="1365"/>
        <v>high impact</v>
      </c>
      <c r="R14586" t="str">
        <f t="shared" si="1366"/>
        <v>not good</v>
      </c>
      <c r="S14586" t="s">
        <v>56</v>
      </c>
      <c r="T14586" t="s">
        <v>56</v>
      </c>
      <c r="U14586">
        <v>3446.7048</v>
      </c>
      <c r="V14586">
        <f t="shared" si="1367"/>
        <v>3446.7048</v>
      </c>
    </row>
    <row r="14587" spans="1:22" x14ac:dyDescent="0.35">
      <c r="A14587" t="s">
        <v>15071</v>
      </c>
      <c r="B14587" t="s">
        <v>32</v>
      </c>
      <c r="C14587" t="s">
        <v>25</v>
      </c>
      <c r="D14587" t="s">
        <v>46</v>
      </c>
      <c r="E14587">
        <v>4753.32</v>
      </c>
      <c r="F14587" t="str">
        <f t="shared" si="1362"/>
        <v>high</v>
      </c>
      <c r="G14587" t="str">
        <f t="shared" si="1363"/>
        <v>high</v>
      </c>
      <c r="H14587">
        <v>0.05</v>
      </c>
      <c r="I14587">
        <v>237.666</v>
      </c>
      <c r="J14587">
        <v>1</v>
      </c>
      <c r="K14587" s="4" t="s">
        <v>832</v>
      </c>
      <c r="L14587" s="4" t="s">
        <v>119</v>
      </c>
      <c r="M14587" t="s">
        <v>28</v>
      </c>
      <c r="N14587" t="s">
        <v>29</v>
      </c>
      <c r="O14587">
        <v>739.1</v>
      </c>
      <c r="P14587" t="str">
        <f t="shared" si="1364"/>
        <v>Good</v>
      </c>
      <c r="Q14587" t="str">
        <f t="shared" si="1365"/>
        <v>high impact</v>
      </c>
      <c r="R14587" t="str">
        <f t="shared" si="1366"/>
        <v>good</v>
      </c>
      <c r="S14587" t="s">
        <v>37</v>
      </c>
      <c r="T14587" t="s">
        <v>37</v>
      </c>
      <c r="U14587">
        <v>4515.6540000000005</v>
      </c>
      <c r="V14587">
        <f t="shared" si="1367"/>
        <v>4515.6540000000005</v>
      </c>
    </row>
    <row r="14588" spans="1:22" x14ac:dyDescent="0.35">
      <c r="A14588" t="s">
        <v>15072</v>
      </c>
      <c r="B14588" t="s">
        <v>32</v>
      </c>
      <c r="C14588" t="s">
        <v>33</v>
      </c>
      <c r="D14588" t="s">
        <v>34</v>
      </c>
      <c r="E14588">
        <v>2149.98</v>
      </c>
      <c r="F14588" t="str">
        <f t="shared" si="1362"/>
        <v>high</v>
      </c>
      <c r="G14588" t="str">
        <f t="shared" si="1363"/>
        <v>high</v>
      </c>
      <c r="H14588">
        <v>0.27</v>
      </c>
      <c r="I14588">
        <v>580.49459999999999</v>
      </c>
      <c r="J14588">
        <v>9</v>
      </c>
      <c r="K14588" s="3">
        <v>45485</v>
      </c>
      <c r="L14588" s="3">
        <v>45547</v>
      </c>
      <c r="M14588" t="s">
        <v>20</v>
      </c>
      <c r="N14588" t="s">
        <v>36</v>
      </c>
      <c r="O14588">
        <v>332.62</v>
      </c>
      <c r="P14588" t="str">
        <f t="shared" si="1364"/>
        <v>Not Good</v>
      </c>
      <c r="Q14588" t="str">
        <f t="shared" si="1365"/>
        <v>high impact</v>
      </c>
      <c r="R14588" t="str">
        <f t="shared" si="1366"/>
        <v>not good</v>
      </c>
      <c r="S14588" t="s">
        <v>56</v>
      </c>
      <c r="T14588" t="s">
        <v>56</v>
      </c>
      <c r="U14588">
        <v>1569.4854</v>
      </c>
      <c r="V14588">
        <f t="shared" si="1367"/>
        <v>1569.4854</v>
      </c>
    </row>
    <row r="14589" spans="1:22" x14ac:dyDescent="0.35">
      <c r="A14589" t="s">
        <v>15073</v>
      </c>
      <c r="B14589" t="s">
        <v>32</v>
      </c>
      <c r="C14589" t="s">
        <v>39</v>
      </c>
      <c r="D14589" t="s">
        <v>50</v>
      </c>
      <c r="E14589">
        <v>2776.47</v>
      </c>
      <c r="F14589" t="str">
        <f t="shared" si="1362"/>
        <v>high</v>
      </c>
      <c r="G14589" t="str">
        <f t="shared" si="1363"/>
        <v>high</v>
      </c>
      <c r="H14589">
        <v>0.08</v>
      </c>
      <c r="I14589">
        <v>222.11760000000001</v>
      </c>
      <c r="J14589">
        <v>3</v>
      </c>
      <c r="K14589" s="3">
        <v>45175</v>
      </c>
      <c r="L14589" s="3">
        <v>45205</v>
      </c>
      <c r="M14589" t="s">
        <v>20</v>
      </c>
      <c r="N14589" t="s">
        <v>21</v>
      </c>
      <c r="O14589">
        <v>198.49</v>
      </c>
      <c r="P14589" t="str">
        <f t="shared" si="1364"/>
        <v>Not Good</v>
      </c>
      <c r="Q14589" t="str">
        <f t="shared" si="1365"/>
        <v>high impact</v>
      </c>
      <c r="R14589" t="str">
        <f t="shared" si="1366"/>
        <v>not good</v>
      </c>
      <c r="S14589" t="s">
        <v>47</v>
      </c>
      <c r="T14589" t="s">
        <v>47</v>
      </c>
      <c r="U14589">
        <v>2554.3524000000002</v>
      </c>
      <c r="V14589">
        <f t="shared" si="1367"/>
        <v>2554.3524000000002</v>
      </c>
    </row>
    <row r="14590" spans="1:22" x14ac:dyDescent="0.35">
      <c r="A14590" t="s">
        <v>15074</v>
      </c>
      <c r="B14590" t="s">
        <v>24</v>
      </c>
      <c r="C14590" t="s">
        <v>17</v>
      </c>
      <c r="D14590" t="s">
        <v>46</v>
      </c>
      <c r="E14590">
        <v>2926.79</v>
      </c>
      <c r="F14590" t="str">
        <f t="shared" si="1362"/>
        <v>high</v>
      </c>
      <c r="G14590" t="str">
        <f t="shared" si="1363"/>
        <v>high</v>
      </c>
      <c r="H14590">
        <v>0.33</v>
      </c>
      <c r="I14590">
        <v>965.84069999999997</v>
      </c>
      <c r="J14590">
        <v>1</v>
      </c>
      <c r="K14590" s="3">
        <v>45262</v>
      </c>
      <c r="L14590" s="4" t="s">
        <v>181</v>
      </c>
      <c r="M14590" t="s">
        <v>43</v>
      </c>
      <c r="N14590" t="s">
        <v>36</v>
      </c>
      <c r="O14590">
        <v>734.74</v>
      </c>
      <c r="P14590" t="str">
        <f t="shared" si="1364"/>
        <v>Good</v>
      </c>
      <c r="Q14590" t="str">
        <f t="shared" si="1365"/>
        <v>high impact</v>
      </c>
      <c r="R14590" t="str">
        <f t="shared" si="1366"/>
        <v>good</v>
      </c>
      <c r="S14590" t="s">
        <v>37</v>
      </c>
      <c r="T14590" t="s">
        <v>37</v>
      </c>
      <c r="U14590">
        <v>1960.9493</v>
      </c>
      <c r="V14590">
        <f t="shared" si="1367"/>
        <v>1960.9493</v>
      </c>
    </row>
    <row r="14591" spans="1:22" x14ac:dyDescent="0.35">
      <c r="A14591" t="s">
        <v>15075</v>
      </c>
      <c r="B14591" t="s">
        <v>58</v>
      </c>
      <c r="C14591" t="s">
        <v>25</v>
      </c>
      <c r="D14591" t="s">
        <v>34</v>
      </c>
      <c r="E14591">
        <v>3290.33</v>
      </c>
      <c r="F14591" t="str">
        <f t="shared" si="1362"/>
        <v>high</v>
      </c>
      <c r="G14591" t="str">
        <f t="shared" si="1363"/>
        <v>high</v>
      </c>
      <c r="H14591">
        <v>0.3</v>
      </c>
      <c r="I14591">
        <v>987.09900000000005</v>
      </c>
      <c r="J14591">
        <v>5</v>
      </c>
      <c r="K14591" s="4" t="s">
        <v>539</v>
      </c>
      <c r="L14591" s="4" t="s">
        <v>274</v>
      </c>
      <c r="M14591" t="s">
        <v>20</v>
      </c>
      <c r="N14591" t="s">
        <v>21</v>
      </c>
      <c r="O14591">
        <v>661.08</v>
      </c>
      <c r="P14591" t="str">
        <f t="shared" si="1364"/>
        <v>Good</v>
      </c>
      <c r="Q14591" t="str">
        <f t="shared" si="1365"/>
        <v>high impact</v>
      </c>
      <c r="R14591" t="str">
        <f t="shared" si="1366"/>
        <v>good</v>
      </c>
      <c r="S14591" t="s">
        <v>22</v>
      </c>
      <c r="T14591" t="s">
        <v>22</v>
      </c>
      <c r="U14591">
        <v>2303.2310000000002</v>
      </c>
      <c r="V14591">
        <f t="shared" si="1367"/>
        <v>2303.2310000000002</v>
      </c>
    </row>
    <row r="14592" spans="1:22" x14ac:dyDescent="0.35">
      <c r="A14592" t="s">
        <v>15076</v>
      </c>
      <c r="B14592" t="s">
        <v>58</v>
      </c>
      <c r="C14592" t="s">
        <v>33</v>
      </c>
      <c r="D14592" t="s">
        <v>34</v>
      </c>
      <c r="E14592">
        <v>112.04</v>
      </c>
      <c r="F14592" t="str">
        <f t="shared" si="1362"/>
        <v>low</v>
      </c>
      <c r="G14592" t="str">
        <f t="shared" si="1363"/>
        <v>low</v>
      </c>
      <c r="H14592">
        <v>0.15</v>
      </c>
      <c r="I14592">
        <v>16.806000000000001</v>
      </c>
      <c r="J14592">
        <v>8</v>
      </c>
      <c r="K14592" s="3">
        <v>45326</v>
      </c>
      <c r="L14592" s="3">
        <v>45355</v>
      </c>
      <c r="M14592" t="s">
        <v>28</v>
      </c>
      <c r="N14592" t="s">
        <v>36</v>
      </c>
      <c r="O14592">
        <v>20.59</v>
      </c>
      <c r="P14592" t="str">
        <f t="shared" si="1364"/>
        <v>Not Good</v>
      </c>
      <c r="Q14592" t="str">
        <f t="shared" si="1365"/>
        <v>normal</v>
      </c>
      <c r="R14592" t="str">
        <f t="shared" si="1366"/>
        <v>not good</v>
      </c>
      <c r="S14592" t="s">
        <v>56</v>
      </c>
      <c r="T14592" t="s">
        <v>56</v>
      </c>
      <c r="U14592">
        <v>95.233999999999995</v>
      </c>
      <c r="V14592">
        <f t="shared" si="1367"/>
        <v>95.233999999999995</v>
      </c>
    </row>
    <row r="14593" spans="1:22" x14ac:dyDescent="0.35">
      <c r="A14593" t="s">
        <v>15077</v>
      </c>
      <c r="B14593" t="s">
        <v>16</v>
      </c>
      <c r="C14593" t="s">
        <v>39</v>
      </c>
      <c r="D14593" t="s">
        <v>26</v>
      </c>
      <c r="E14593">
        <v>4229.18</v>
      </c>
      <c r="F14593" t="str">
        <f t="shared" si="1362"/>
        <v>high</v>
      </c>
      <c r="G14593" t="str">
        <f t="shared" si="1363"/>
        <v>high</v>
      </c>
      <c r="H14593">
        <v>0.12</v>
      </c>
      <c r="I14593">
        <v>507.5016</v>
      </c>
      <c r="J14593">
        <v>7</v>
      </c>
      <c r="K14593" s="3">
        <v>45326</v>
      </c>
      <c r="L14593" s="3">
        <v>45355</v>
      </c>
      <c r="M14593" t="s">
        <v>20</v>
      </c>
      <c r="N14593" t="s">
        <v>36</v>
      </c>
      <c r="O14593">
        <v>1123.83</v>
      </c>
      <c r="P14593" t="str">
        <f t="shared" si="1364"/>
        <v>Good</v>
      </c>
      <c r="Q14593" t="str">
        <f t="shared" si="1365"/>
        <v>high impact</v>
      </c>
      <c r="R14593" t="str">
        <f t="shared" si="1366"/>
        <v>good</v>
      </c>
      <c r="S14593" t="s">
        <v>37</v>
      </c>
      <c r="T14593" t="s">
        <v>37</v>
      </c>
      <c r="U14593">
        <v>3721.6783999999998</v>
      </c>
      <c r="V14593">
        <f t="shared" si="1367"/>
        <v>3721.6783999999998</v>
      </c>
    </row>
    <row r="14594" spans="1:22" x14ac:dyDescent="0.35">
      <c r="A14594" t="s">
        <v>15078</v>
      </c>
      <c r="B14594" t="s">
        <v>32</v>
      </c>
      <c r="C14594" t="s">
        <v>17</v>
      </c>
      <c r="D14594" t="s">
        <v>18</v>
      </c>
      <c r="E14594">
        <v>1413.89</v>
      </c>
      <c r="F14594" t="str">
        <f t="shared" si="1362"/>
        <v>medium</v>
      </c>
      <c r="G14594" t="str">
        <f t="shared" si="1363"/>
        <v>low</v>
      </c>
      <c r="H14594">
        <v>0.24</v>
      </c>
      <c r="I14594">
        <v>339.33359999999999</v>
      </c>
      <c r="J14594">
        <v>5</v>
      </c>
      <c r="K14594" s="4" t="s">
        <v>933</v>
      </c>
      <c r="L14594" s="3">
        <v>44966</v>
      </c>
      <c r="M14594" t="s">
        <v>20</v>
      </c>
      <c r="N14594" t="s">
        <v>36</v>
      </c>
      <c r="O14594">
        <v>392.46</v>
      </c>
      <c r="P14594" t="str">
        <f t="shared" si="1364"/>
        <v>Not Good</v>
      </c>
      <c r="Q14594" t="str">
        <f t="shared" si="1365"/>
        <v>high impact</v>
      </c>
      <c r="R14594" t="str">
        <f t="shared" si="1366"/>
        <v>not good</v>
      </c>
      <c r="S14594" t="s">
        <v>47</v>
      </c>
      <c r="T14594" t="s">
        <v>47</v>
      </c>
      <c r="U14594">
        <v>1074.5563999999999</v>
      </c>
      <c r="V14594">
        <f t="shared" si="1367"/>
        <v>1074.5563999999999</v>
      </c>
    </row>
    <row r="14595" spans="1:22" x14ac:dyDescent="0.35">
      <c r="A14595" t="s">
        <v>15079</v>
      </c>
      <c r="B14595" t="s">
        <v>16</v>
      </c>
      <c r="C14595" t="s">
        <v>25</v>
      </c>
      <c r="D14595" t="s">
        <v>50</v>
      </c>
      <c r="E14595">
        <v>2413.6</v>
      </c>
      <c r="F14595" t="str">
        <f t="shared" ref="F14595:F14658" si="1368">IF(E14595&gt;2000,"high",IF(E14595&gt;1000,"medium","low"))</f>
        <v>high</v>
      </c>
      <c r="G14595" t="str">
        <f t="shared" ref="G14595:G14658" si="1369">IF(E14595&gt;2000,"high","low")</f>
        <v>high</v>
      </c>
      <c r="H14595">
        <v>0.26</v>
      </c>
      <c r="I14595">
        <v>627.53599999999994</v>
      </c>
      <c r="J14595">
        <v>2</v>
      </c>
      <c r="K14595" s="4" t="s">
        <v>521</v>
      </c>
      <c r="L14595" s="3">
        <v>45414</v>
      </c>
      <c r="M14595" t="s">
        <v>20</v>
      </c>
      <c r="N14595" t="s">
        <v>21</v>
      </c>
      <c r="O14595">
        <v>198.32</v>
      </c>
      <c r="P14595" t="str">
        <f t="shared" ref="P14595:P14658" si="1370">IF(AND(E14595&gt;1000,O14595&gt;500),"Good","Not Good")</f>
        <v>Not Good</v>
      </c>
      <c r="Q14595" t="str">
        <f t="shared" ref="Q14595:Q14658" si="1371">IF(OR(E14595&gt;1000,H14595&gt;0.2),"high impact","normal")</f>
        <v>high impact</v>
      </c>
      <c r="R14595" t="str">
        <f t="shared" ref="R14595:R14658" si="1372">IF(NOT(AND(E14595&gt;2000,O14595&gt;500)),"not good","good")</f>
        <v>not good</v>
      </c>
      <c r="S14595" t="s">
        <v>22</v>
      </c>
      <c r="T14595" t="s">
        <v>22</v>
      </c>
      <c r="U14595">
        <v>1786.0640000000001</v>
      </c>
      <c r="V14595">
        <f t="shared" ref="V14595:V14658" si="1373">IFERROR(U14595,0)</f>
        <v>1786.0640000000001</v>
      </c>
    </row>
    <row r="14596" spans="1:22" x14ac:dyDescent="0.35">
      <c r="A14596" t="s">
        <v>15080</v>
      </c>
      <c r="B14596" t="s">
        <v>24</v>
      </c>
      <c r="C14596" t="s">
        <v>33</v>
      </c>
      <c r="D14596" t="s">
        <v>34</v>
      </c>
      <c r="E14596">
        <v>4223.68</v>
      </c>
      <c r="F14596" t="str">
        <f t="shared" si="1368"/>
        <v>high</v>
      </c>
      <c r="G14596" t="str">
        <f t="shared" si="1369"/>
        <v>high</v>
      </c>
      <c r="H14596">
        <v>0.4</v>
      </c>
      <c r="I14596">
        <v>1689.472</v>
      </c>
      <c r="J14596">
        <v>2</v>
      </c>
      <c r="K14596" s="4" t="s">
        <v>881</v>
      </c>
      <c r="L14596" s="4" t="s">
        <v>437</v>
      </c>
      <c r="M14596" t="s">
        <v>28</v>
      </c>
      <c r="N14596" t="s">
        <v>21</v>
      </c>
      <c r="O14596">
        <v>937.23</v>
      </c>
      <c r="P14596" t="str">
        <f t="shared" si="1370"/>
        <v>Good</v>
      </c>
      <c r="Q14596" t="str">
        <f t="shared" si="1371"/>
        <v>high impact</v>
      </c>
      <c r="R14596" t="str">
        <f t="shared" si="1372"/>
        <v>good</v>
      </c>
      <c r="S14596" t="s">
        <v>56</v>
      </c>
      <c r="T14596" t="s">
        <v>56</v>
      </c>
      <c r="U14596">
        <v>2534.2080000000001</v>
      </c>
      <c r="V14596">
        <f t="shared" si="1373"/>
        <v>2534.2080000000001</v>
      </c>
    </row>
    <row r="14597" spans="1:22" x14ac:dyDescent="0.35">
      <c r="A14597" t="s">
        <v>15081</v>
      </c>
      <c r="B14597" t="s">
        <v>16</v>
      </c>
      <c r="C14597" t="s">
        <v>39</v>
      </c>
      <c r="D14597" t="s">
        <v>50</v>
      </c>
      <c r="E14597">
        <v>4984.6000000000004</v>
      </c>
      <c r="F14597" t="str">
        <f t="shared" si="1368"/>
        <v>high</v>
      </c>
      <c r="G14597" t="str">
        <f t="shared" si="1369"/>
        <v>high</v>
      </c>
      <c r="H14597">
        <v>0.15</v>
      </c>
      <c r="I14597">
        <v>747.69</v>
      </c>
      <c r="J14597">
        <v>3</v>
      </c>
      <c r="K14597" s="3">
        <v>45447</v>
      </c>
      <c r="L14597" s="3">
        <v>45600</v>
      </c>
      <c r="M14597" t="s">
        <v>28</v>
      </c>
      <c r="N14597" t="s">
        <v>36</v>
      </c>
      <c r="O14597">
        <v>583.55999999999995</v>
      </c>
      <c r="P14597" t="str">
        <f t="shared" si="1370"/>
        <v>Good</v>
      </c>
      <c r="Q14597" t="str">
        <f t="shared" si="1371"/>
        <v>high impact</v>
      </c>
      <c r="R14597" t="str">
        <f t="shared" si="1372"/>
        <v>good</v>
      </c>
      <c r="S14597" t="s">
        <v>72</v>
      </c>
      <c r="T14597" t="s">
        <v>72</v>
      </c>
      <c r="U14597">
        <v>4236.91</v>
      </c>
      <c r="V14597">
        <f t="shared" si="1373"/>
        <v>4236.91</v>
      </c>
    </row>
    <row r="14598" spans="1:22" x14ac:dyDescent="0.35">
      <c r="A14598" t="s">
        <v>15082</v>
      </c>
      <c r="B14598" t="s">
        <v>32</v>
      </c>
      <c r="C14598" t="s">
        <v>17</v>
      </c>
      <c r="D14598" t="s">
        <v>34</v>
      </c>
      <c r="E14598">
        <v>3994.93</v>
      </c>
      <c r="F14598" t="str">
        <f t="shared" si="1368"/>
        <v>high</v>
      </c>
      <c r="G14598" t="str">
        <f t="shared" si="1369"/>
        <v>high</v>
      </c>
      <c r="H14598">
        <v>0.2</v>
      </c>
      <c r="I14598">
        <v>798.98599999999999</v>
      </c>
      <c r="J14598">
        <v>6</v>
      </c>
      <c r="K14598" s="4" t="s">
        <v>347</v>
      </c>
      <c r="L14598" s="4" t="s">
        <v>192</v>
      </c>
      <c r="M14598" t="s">
        <v>43</v>
      </c>
      <c r="N14598" t="s">
        <v>29</v>
      </c>
      <c r="O14598">
        <v>979.18</v>
      </c>
      <c r="P14598" t="str">
        <f t="shared" si="1370"/>
        <v>Good</v>
      </c>
      <c r="Q14598" t="str">
        <f t="shared" si="1371"/>
        <v>high impact</v>
      </c>
      <c r="R14598" t="str">
        <f t="shared" si="1372"/>
        <v>good</v>
      </c>
      <c r="S14598" t="s">
        <v>72</v>
      </c>
      <c r="T14598" t="s">
        <v>72</v>
      </c>
      <c r="U14598">
        <v>3195.944</v>
      </c>
      <c r="V14598">
        <f t="shared" si="1373"/>
        <v>3195.944</v>
      </c>
    </row>
    <row r="14599" spans="1:22" x14ac:dyDescent="0.35">
      <c r="A14599" t="s">
        <v>15083</v>
      </c>
      <c r="B14599" t="s">
        <v>58</v>
      </c>
      <c r="C14599" t="s">
        <v>25</v>
      </c>
      <c r="D14599" t="s">
        <v>26</v>
      </c>
      <c r="E14599">
        <v>221.68</v>
      </c>
      <c r="F14599" t="str">
        <f t="shared" si="1368"/>
        <v>low</v>
      </c>
      <c r="G14599" t="str">
        <f t="shared" si="1369"/>
        <v>low</v>
      </c>
      <c r="H14599">
        <v>0.17</v>
      </c>
      <c r="I14599">
        <v>37.685600000000001</v>
      </c>
      <c r="J14599">
        <v>4</v>
      </c>
      <c r="K14599" s="4" t="s">
        <v>137</v>
      </c>
      <c r="L14599" s="4" t="s">
        <v>54</v>
      </c>
      <c r="M14599" t="s">
        <v>20</v>
      </c>
      <c r="N14599" t="s">
        <v>21</v>
      </c>
      <c r="O14599">
        <v>17.559999999999999</v>
      </c>
      <c r="P14599" t="str">
        <f t="shared" si="1370"/>
        <v>Not Good</v>
      </c>
      <c r="Q14599" t="str">
        <f t="shared" si="1371"/>
        <v>normal</v>
      </c>
      <c r="R14599" t="str">
        <f t="shared" si="1372"/>
        <v>not good</v>
      </c>
      <c r="S14599" t="s">
        <v>72</v>
      </c>
      <c r="T14599" t="s">
        <v>72</v>
      </c>
      <c r="U14599">
        <v>183.99440000000001</v>
      </c>
      <c r="V14599">
        <f t="shared" si="1373"/>
        <v>183.99440000000001</v>
      </c>
    </row>
    <row r="14600" spans="1:22" x14ac:dyDescent="0.35">
      <c r="A14600" t="s">
        <v>15084</v>
      </c>
      <c r="B14600" t="s">
        <v>58</v>
      </c>
      <c r="C14600" t="s">
        <v>33</v>
      </c>
      <c r="D14600" t="s">
        <v>18</v>
      </c>
      <c r="E14600">
        <v>1906.9</v>
      </c>
      <c r="F14600" t="str">
        <f t="shared" si="1368"/>
        <v>medium</v>
      </c>
      <c r="G14600" t="str">
        <f t="shared" si="1369"/>
        <v>low</v>
      </c>
      <c r="H14600">
        <v>0.2</v>
      </c>
      <c r="I14600">
        <v>381.38</v>
      </c>
      <c r="J14600">
        <v>9</v>
      </c>
      <c r="K14600" s="4" t="s">
        <v>267</v>
      </c>
      <c r="L14600" s="4" t="s">
        <v>268</v>
      </c>
      <c r="M14600" t="s">
        <v>28</v>
      </c>
      <c r="N14600" t="s">
        <v>36</v>
      </c>
      <c r="O14600">
        <v>184.97</v>
      </c>
      <c r="P14600" t="str">
        <f t="shared" si="1370"/>
        <v>Not Good</v>
      </c>
      <c r="Q14600" t="str">
        <f t="shared" si="1371"/>
        <v>high impact</v>
      </c>
      <c r="R14600" t="str">
        <f t="shared" si="1372"/>
        <v>not good</v>
      </c>
      <c r="S14600" t="s">
        <v>22</v>
      </c>
      <c r="T14600" t="s">
        <v>22</v>
      </c>
      <c r="U14600">
        <v>1525.52</v>
      </c>
      <c r="V14600">
        <f t="shared" si="1373"/>
        <v>1525.52</v>
      </c>
    </row>
    <row r="14601" spans="1:22" x14ac:dyDescent="0.35">
      <c r="A14601" t="s">
        <v>15085</v>
      </c>
      <c r="B14601" t="s">
        <v>32</v>
      </c>
      <c r="C14601" t="s">
        <v>39</v>
      </c>
      <c r="D14601" t="s">
        <v>46</v>
      </c>
      <c r="E14601">
        <v>1311.33</v>
      </c>
      <c r="F14601" t="str">
        <f t="shared" si="1368"/>
        <v>medium</v>
      </c>
      <c r="G14601" t="str">
        <f t="shared" si="1369"/>
        <v>low</v>
      </c>
      <c r="H14601">
        <v>0.28000000000000003</v>
      </c>
      <c r="I14601">
        <v>367.17239999999998</v>
      </c>
      <c r="J14601">
        <v>3</v>
      </c>
      <c r="K14601" s="4" t="s">
        <v>933</v>
      </c>
      <c r="L14601" s="3">
        <v>44966</v>
      </c>
      <c r="M14601" t="s">
        <v>43</v>
      </c>
      <c r="N14601" t="s">
        <v>21</v>
      </c>
      <c r="O14601">
        <v>135.38999999999999</v>
      </c>
      <c r="P14601" t="str">
        <f t="shared" si="1370"/>
        <v>Not Good</v>
      </c>
      <c r="Q14601" t="str">
        <f t="shared" si="1371"/>
        <v>high impact</v>
      </c>
      <c r="R14601" t="str">
        <f t="shared" si="1372"/>
        <v>not good</v>
      </c>
      <c r="S14601" t="s">
        <v>30</v>
      </c>
      <c r="T14601" t="s">
        <v>30</v>
      </c>
      <c r="U14601">
        <v>944.1576</v>
      </c>
      <c r="V14601">
        <f t="shared" si="1373"/>
        <v>944.1576</v>
      </c>
    </row>
    <row r="14602" spans="1:22" x14ac:dyDescent="0.35">
      <c r="A14602" t="s">
        <v>15086</v>
      </c>
      <c r="B14602" t="s">
        <v>24</v>
      </c>
      <c r="C14602" t="s">
        <v>17</v>
      </c>
      <c r="D14602" t="s">
        <v>46</v>
      </c>
      <c r="E14602">
        <v>4824.25</v>
      </c>
      <c r="F14602" t="str">
        <f t="shared" si="1368"/>
        <v>high</v>
      </c>
      <c r="G14602" t="str">
        <f t="shared" si="1369"/>
        <v>high</v>
      </c>
      <c r="H14602">
        <v>0.28000000000000003</v>
      </c>
      <c r="I14602">
        <v>1350.79</v>
      </c>
      <c r="J14602">
        <v>6</v>
      </c>
      <c r="K14602" s="4" t="s">
        <v>595</v>
      </c>
      <c r="L14602" s="4" t="s">
        <v>1492</v>
      </c>
      <c r="M14602" t="s">
        <v>28</v>
      </c>
      <c r="N14602" t="s">
        <v>29</v>
      </c>
      <c r="O14602">
        <v>992.61</v>
      </c>
      <c r="P14602" t="str">
        <f t="shared" si="1370"/>
        <v>Good</v>
      </c>
      <c r="Q14602" t="str">
        <f t="shared" si="1371"/>
        <v>high impact</v>
      </c>
      <c r="R14602" t="str">
        <f t="shared" si="1372"/>
        <v>good</v>
      </c>
      <c r="S14602" t="s">
        <v>37</v>
      </c>
      <c r="T14602" t="s">
        <v>37</v>
      </c>
      <c r="U14602">
        <v>3473.46</v>
      </c>
      <c r="V14602">
        <f t="shared" si="1373"/>
        <v>3473.46</v>
      </c>
    </row>
    <row r="14603" spans="1:22" x14ac:dyDescent="0.35">
      <c r="A14603" t="s">
        <v>15087</v>
      </c>
      <c r="B14603" t="s">
        <v>32</v>
      </c>
      <c r="C14603" t="s">
        <v>25</v>
      </c>
      <c r="D14603" t="s">
        <v>26</v>
      </c>
      <c r="E14603">
        <v>1394.72</v>
      </c>
      <c r="F14603" t="str">
        <f t="shared" si="1368"/>
        <v>medium</v>
      </c>
      <c r="G14603" t="str">
        <f t="shared" si="1369"/>
        <v>low</v>
      </c>
      <c r="H14603">
        <v>0.18</v>
      </c>
      <c r="I14603">
        <v>251.0496</v>
      </c>
      <c r="J14603">
        <v>4</v>
      </c>
      <c r="K14603" s="3">
        <v>45112</v>
      </c>
      <c r="L14603" s="3">
        <v>45235</v>
      </c>
      <c r="M14603" t="s">
        <v>43</v>
      </c>
      <c r="N14603" t="s">
        <v>21</v>
      </c>
      <c r="O14603">
        <v>302.64</v>
      </c>
      <c r="P14603" t="str">
        <f t="shared" si="1370"/>
        <v>Not Good</v>
      </c>
      <c r="Q14603" t="str">
        <f t="shared" si="1371"/>
        <v>high impact</v>
      </c>
      <c r="R14603" t="str">
        <f t="shared" si="1372"/>
        <v>not good</v>
      </c>
      <c r="S14603" t="s">
        <v>37</v>
      </c>
      <c r="T14603" t="s">
        <v>37</v>
      </c>
      <c r="U14603">
        <v>1143.6704</v>
      </c>
      <c r="V14603">
        <f t="shared" si="1373"/>
        <v>1143.6704</v>
      </c>
    </row>
    <row r="14604" spans="1:22" x14ac:dyDescent="0.35">
      <c r="A14604" t="s">
        <v>15088</v>
      </c>
      <c r="B14604" t="s">
        <v>24</v>
      </c>
      <c r="C14604" t="s">
        <v>33</v>
      </c>
      <c r="D14604" t="s">
        <v>34</v>
      </c>
      <c r="E14604">
        <v>4722.42</v>
      </c>
      <c r="F14604" t="str">
        <f t="shared" si="1368"/>
        <v>high</v>
      </c>
      <c r="G14604" t="str">
        <f t="shared" si="1369"/>
        <v>high</v>
      </c>
      <c r="H14604">
        <v>0.3</v>
      </c>
      <c r="I14604">
        <v>1416.7260000000001</v>
      </c>
      <c r="J14604">
        <v>1</v>
      </c>
      <c r="K14604" s="4" t="s">
        <v>1892</v>
      </c>
      <c r="L14604" s="4" t="s">
        <v>570</v>
      </c>
      <c r="M14604" t="s">
        <v>20</v>
      </c>
      <c r="N14604" t="s">
        <v>36</v>
      </c>
      <c r="O14604">
        <v>1320.6</v>
      </c>
      <c r="P14604" t="str">
        <f t="shared" si="1370"/>
        <v>Good</v>
      </c>
      <c r="Q14604" t="str">
        <f t="shared" si="1371"/>
        <v>high impact</v>
      </c>
      <c r="R14604" t="str">
        <f t="shared" si="1372"/>
        <v>good</v>
      </c>
      <c r="S14604" t="s">
        <v>37</v>
      </c>
      <c r="T14604" t="s">
        <v>37</v>
      </c>
      <c r="U14604">
        <v>3305.694</v>
      </c>
      <c r="V14604">
        <f t="shared" si="1373"/>
        <v>3305.694</v>
      </c>
    </row>
    <row r="14605" spans="1:22" x14ac:dyDescent="0.35">
      <c r="A14605" t="s">
        <v>15089</v>
      </c>
      <c r="B14605" t="s">
        <v>58</v>
      </c>
      <c r="C14605" t="s">
        <v>39</v>
      </c>
      <c r="D14605" t="s">
        <v>26</v>
      </c>
      <c r="E14605">
        <v>4693.84</v>
      </c>
      <c r="F14605" t="str">
        <f t="shared" si="1368"/>
        <v>high</v>
      </c>
      <c r="G14605" t="str">
        <f t="shared" si="1369"/>
        <v>high</v>
      </c>
      <c r="H14605">
        <v>0.31</v>
      </c>
      <c r="I14605">
        <v>1455.0904</v>
      </c>
      <c r="J14605">
        <v>1</v>
      </c>
      <c r="K14605" s="4" t="s">
        <v>162</v>
      </c>
      <c r="L14605" s="3">
        <v>45387</v>
      </c>
      <c r="M14605" t="s">
        <v>43</v>
      </c>
      <c r="N14605" t="s">
        <v>29</v>
      </c>
      <c r="O14605">
        <v>321.68</v>
      </c>
      <c r="P14605" t="str">
        <f t="shared" si="1370"/>
        <v>Not Good</v>
      </c>
      <c r="Q14605" t="str">
        <f t="shared" si="1371"/>
        <v>high impact</v>
      </c>
      <c r="R14605" t="str">
        <f t="shared" si="1372"/>
        <v>not good</v>
      </c>
      <c r="S14605" t="s">
        <v>47</v>
      </c>
      <c r="T14605" t="s">
        <v>47</v>
      </c>
      <c r="U14605">
        <v>3238.7496000000001</v>
      </c>
      <c r="V14605">
        <f t="shared" si="1373"/>
        <v>3238.7496000000001</v>
      </c>
    </row>
    <row r="14606" spans="1:22" x14ac:dyDescent="0.35">
      <c r="A14606" t="s">
        <v>15090</v>
      </c>
      <c r="B14606" t="s">
        <v>24</v>
      </c>
      <c r="C14606" t="s">
        <v>17</v>
      </c>
      <c r="D14606" t="s">
        <v>18</v>
      </c>
      <c r="E14606">
        <v>4213.1099999999997</v>
      </c>
      <c r="F14606" t="str">
        <f t="shared" si="1368"/>
        <v>high</v>
      </c>
      <c r="G14606" t="str">
        <f t="shared" si="1369"/>
        <v>high</v>
      </c>
      <c r="H14606">
        <v>0.26</v>
      </c>
      <c r="I14606">
        <v>1095.4086</v>
      </c>
      <c r="J14606">
        <v>8</v>
      </c>
      <c r="K14606" s="4" t="s">
        <v>619</v>
      </c>
      <c r="L14606" s="4" t="s">
        <v>1284</v>
      </c>
      <c r="M14606" t="s">
        <v>20</v>
      </c>
      <c r="N14606" t="s">
        <v>29</v>
      </c>
      <c r="O14606">
        <v>931.34</v>
      </c>
      <c r="P14606" t="str">
        <f t="shared" si="1370"/>
        <v>Good</v>
      </c>
      <c r="Q14606" t="str">
        <f t="shared" si="1371"/>
        <v>high impact</v>
      </c>
      <c r="R14606" t="str">
        <f t="shared" si="1372"/>
        <v>good</v>
      </c>
      <c r="S14606" t="s">
        <v>56</v>
      </c>
      <c r="T14606" t="s">
        <v>56</v>
      </c>
      <c r="U14606">
        <v>3117.7013999999999</v>
      </c>
      <c r="V14606">
        <f t="shared" si="1373"/>
        <v>3117.7013999999999</v>
      </c>
    </row>
    <row r="14607" spans="1:22" x14ac:dyDescent="0.35">
      <c r="A14607" t="s">
        <v>15091</v>
      </c>
      <c r="B14607" t="s">
        <v>32</v>
      </c>
      <c r="C14607" t="s">
        <v>25</v>
      </c>
      <c r="D14607" t="s">
        <v>46</v>
      </c>
      <c r="E14607">
        <v>580.54999999999995</v>
      </c>
      <c r="F14607" t="str">
        <f t="shared" si="1368"/>
        <v>low</v>
      </c>
      <c r="G14607" t="str">
        <f t="shared" si="1369"/>
        <v>low</v>
      </c>
      <c r="H14607">
        <v>0.23</v>
      </c>
      <c r="I14607">
        <v>133.5265</v>
      </c>
      <c r="J14607">
        <v>3</v>
      </c>
      <c r="K14607" s="4" t="s">
        <v>536</v>
      </c>
      <c r="L14607" s="4" t="s">
        <v>1134</v>
      </c>
      <c r="M14607" t="s">
        <v>20</v>
      </c>
      <c r="N14607" t="s">
        <v>21</v>
      </c>
      <c r="O14607">
        <v>30.84</v>
      </c>
      <c r="P14607" t="str">
        <f t="shared" si="1370"/>
        <v>Not Good</v>
      </c>
      <c r="Q14607" t="str">
        <f t="shared" si="1371"/>
        <v>high impact</v>
      </c>
      <c r="R14607" t="str">
        <f t="shared" si="1372"/>
        <v>not good</v>
      </c>
      <c r="S14607" t="s">
        <v>47</v>
      </c>
      <c r="T14607" t="s">
        <v>47</v>
      </c>
      <c r="U14607">
        <v>447.02350000000001</v>
      </c>
      <c r="V14607">
        <f t="shared" si="1373"/>
        <v>447.02350000000001</v>
      </c>
    </row>
    <row r="14608" spans="1:22" x14ac:dyDescent="0.35">
      <c r="A14608" t="s">
        <v>15092</v>
      </c>
      <c r="B14608" t="s">
        <v>32</v>
      </c>
      <c r="C14608" t="s">
        <v>33</v>
      </c>
      <c r="D14608" t="s">
        <v>50</v>
      </c>
      <c r="E14608">
        <v>109.78</v>
      </c>
      <c r="F14608" t="str">
        <f t="shared" si="1368"/>
        <v>low</v>
      </c>
      <c r="G14608" t="str">
        <f t="shared" si="1369"/>
        <v>low</v>
      </c>
      <c r="H14608">
        <v>0.04</v>
      </c>
      <c r="I14608">
        <v>4.3912000000000004</v>
      </c>
      <c r="J14608">
        <v>2</v>
      </c>
      <c r="K14608" s="4" t="s">
        <v>1567</v>
      </c>
      <c r="L14608" s="4" t="s">
        <v>1492</v>
      </c>
      <c r="M14608" t="s">
        <v>20</v>
      </c>
      <c r="N14608" t="s">
        <v>36</v>
      </c>
      <c r="O14608">
        <v>19.47</v>
      </c>
      <c r="P14608" t="str">
        <f t="shared" si="1370"/>
        <v>Not Good</v>
      </c>
      <c r="Q14608" t="str">
        <f t="shared" si="1371"/>
        <v>normal</v>
      </c>
      <c r="R14608" t="str">
        <f t="shared" si="1372"/>
        <v>not good</v>
      </c>
      <c r="S14608" t="s">
        <v>22</v>
      </c>
      <c r="T14608" t="s">
        <v>22</v>
      </c>
      <c r="U14608">
        <v>105.3888</v>
      </c>
      <c r="V14608">
        <f t="shared" si="1373"/>
        <v>105.3888</v>
      </c>
    </row>
    <row r="14609" spans="1:22" x14ac:dyDescent="0.35">
      <c r="A14609" t="s">
        <v>15093</v>
      </c>
      <c r="B14609" t="s">
        <v>32</v>
      </c>
      <c r="C14609" t="s">
        <v>39</v>
      </c>
      <c r="D14609" t="s">
        <v>46</v>
      </c>
      <c r="E14609">
        <v>3990.03</v>
      </c>
      <c r="F14609" t="str">
        <f t="shared" si="1368"/>
        <v>high</v>
      </c>
      <c r="G14609" t="str">
        <f t="shared" si="1369"/>
        <v>high</v>
      </c>
      <c r="H14609">
        <v>0.27</v>
      </c>
      <c r="I14609">
        <v>1077.3081</v>
      </c>
      <c r="J14609">
        <v>1</v>
      </c>
      <c r="K14609" s="3">
        <v>45028</v>
      </c>
      <c r="L14609" s="3">
        <v>45119</v>
      </c>
      <c r="M14609" t="s">
        <v>20</v>
      </c>
      <c r="N14609" t="s">
        <v>29</v>
      </c>
      <c r="O14609">
        <v>658.84</v>
      </c>
      <c r="P14609" t="str">
        <f t="shared" si="1370"/>
        <v>Good</v>
      </c>
      <c r="Q14609" t="str">
        <f t="shared" si="1371"/>
        <v>high impact</v>
      </c>
      <c r="R14609" t="str">
        <f t="shared" si="1372"/>
        <v>good</v>
      </c>
      <c r="S14609" t="s">
        <v>47</v>
      </c>
      <c r="T14609" t="s">
        <v>47</v>
      </c>
      <c r="U14609">
        <v>2912.7219</v>
      </c>
      <c r="V14609">
        <f t="shared" si="1373"/>
        <v>2912.7219</v>
      </c>
    </row>
    <row r="14610" spans="1:22" x14ac:dyDescent="0.35">
      <c r="A14610" t="s">
        <v>15094</v>
      </c>
      <c r="B14610" t="s">
        <v>24</v>
      </c>
      <c r="C14610" t="s">
        <v>17</v>
      </c>
      <c r="D14610" t="s">
        <v>18</v>
      </c>
      <c r="E14610">
        <v>4232.17</v>
      </c>
      <c r="F14610" t="str">
        <f t="shared" si="1368"/>
        <v>high</v>
      </c>
      <c r="G14610" t="str">
        <f t="shared" si="1369"/>
        <v>high</v>
      </c>
      <c r="H14610">
        <v>0.36</v>
      </c>
      <c r="I14610">
        <v>1523.5812000000001</v>
      </c>
      <c r="J14610">
        <v>8</v>
      </c>
      <c r="K14610" s="4" t="s">
        <v>551</v>
      </c>
      <c r="L14610" s="4" t="s">
        <v>801</v>
      </c>
      <c r="M14610" t="s">
        <v>43</v>
      </c>
      <c r="N14610" t="s">
        <v>29</v>
      </c>
      <c r="O14610">
        <v>259.26</v>
      </c>
      <c r="P14610" t="str">
        <f t="shared" si="1370"/>
        <v>Not Good</v>
      </c>
      <c r="Q14610" t="str">
        <f t="shared" si="1371"/>
        <v>high impact</v>
      </c>
      <c r="R14610" t="str">
        <f t="shared" si="1372"/>
        <v>not good</v>
      </c>
      <c r="S14610" t="s">
        <v>56</v>
      </c>
      <c r="T14610" t="s">
        <v>56</v>
      </c>
      <c r="U14610">
        <v>2708.5888</v>
      </c>
      <c r="V14610">
        <f t="shared" si="1373"/>
        <v>2708.5888</v>
      </c>
    </row>
    <row r="14611" spans="1:22" x14ac:dyDescent="0.35">
      <c r="A14611" t="s">
        <v>15095</v>
      </c>
      <c r="B14611" t="s">
        <v>24</v>
      </c>
      <c r="C14611" t="s">
        <v>25</v>
      </c>
      <c r="D14611" t="s">
        <v>34</v>
      </c>
      <c r="E14611">
        <v>4814.6899999999996</v>
      </c>
      <c r="F14611" t="str">
        <f t="shared" si="1368"/>
        <v>high</v>
      </c>
      <c r="G14611" t="str">
        <f t="shared" si="1369"/>
        <v>high</v>
      </c>
      <c r="H14611">
        <v>0.11</v>
      </c>
      <c r="I14611">
        <v>529.61590000000001</v>
      </c>
      <c r="J14611">
        <v>9</v>
      </c>
      <c r="K14611" s="4" t="s">
        <v>301</v>
      </c>
      <c r="L14611" s="4" t="s">
        <v>1222</v>
      </c>
      <c r="M14611" t="s">
        <v>43</v>
      </c>
      <c r="N14611" t="s">
        <v>36</v>
      </c>
      <c r="O14611">
        <v>465.59</v>
      </c>
      <c r="P14611" t="str">
        <f t="shared" si="1370"/>
        <v>Not Good</v>
      </c>
      <c r="Q14611" t="str">
        <f t="shared" si="1371"/>
        <v>high impact</v>
      </c>
      <c r="R14611" t="str">
        <f t="shared" si="1372"/>
        <v>not good</v>
      </c>
      <c r="S14611" t="s">
        <v>37</v>
      </c>
      <c r="T14611" t="s">
        <v>37</v>
      </c>
      <c r="U14611">
        <v>4285.0740999999998</v>
      </c>
      <c r="V14611">
        <f t="shared" si="1373"/>
        <v>4285.0740999999998</v>
      </c>
    </row>
    <row r="14612" spans="1:22" x14ac:dyDescent="0.35">
      <c r="A14612" t="s">
        <v>15096</v>
      </c>
      <c r="B14612" t="s">
        <v>24</v>
      </c>
      <c r="C14612" t="s">
        <v>33</v>
      </c>
      <c r="D14612" t="s">
        <v>26</v>
      </c>
      <c r="E14612">
        <v>1170.07</v>
      </c>
      <c r="F14612" t="str">
        <f t="shared" si="1368"/>
        <v>medium</v>
      </c>
      <c r="G14612" t="str">
        <f t="shared" si="1369"/>
        <v>low</v>
      </c>
      <c r="H14612">
        <v>0.39</v>
      </c>
      <c r="I14612">
        <v>456.32729999999998</v>
      </c>
      <c r="J14612">
        <v>1</v>
      </c>
      <c r="K14612" s="3">
        <v>45235</v>
      </c>
      <c r="L14612" s="4" t="s">
        <v>137</v>
      </c>
      <c r="M14612" t="s">
        <v>28</v>
      </c>
      <c r="N14612" t="s">
        <v>36</v>
      </c>
      <c r="O14612">
        <v>293.04000000000002</v>
      </c>
      <c r="P14612" t="str">
        <f t="shared" si="1370"/>
        <v>Not Good</v>
      </c>
      <c r="Q14612" t="str">
        <f t="shared" si="1371"/>
        <v>high impact</v>
      </c>
      <c r="R14612" t="str">
        <f t="shared" si="1372"/>
        <v>not good</v>
      </c>
      <c r="S14612" t="s">
        <v>22</v>
      </c>
      <c r="T14612" t="s">
        <v>22</v>
      </c>
      <c r="U14612">
        <v>713.74270000000001</v>
      </c>
      <c r="V14612">
        <f t="shared" si="1373"/>
        <v>713.74270000000001</v>
      </c>
    </row>
    <row r="14613" spans="1:22" x14ac:dyDescent="0.35">
      <c r="A14613" t="s">
        <v>15097</v>
      </c>
      <c r="B14613" t="s">
        <v>58</v>
      </c>
      <c r="C14613" t="s">
        <v>39</v>
      </c>
      <c r="D14613" t="s">
        <v>46</v>
      </c>
      <c r="E14613">
        <v>3692.42</v>
      </c>
      <c r="F14613" t="str">
        <f t="shared" si="1368"/>
        <v>high</v>
      </c>
      <c r="G14613" t="str">
        <f t="shared" si="1369"/>
        <v>high</v>
      </c>
      <c r="H14613">
        <v>0.28999999999999998</v>
      </c>
      <c r="I14613">
        <v>1070.8018</v>
      </c>
      <c r="J14613">
        <v>8</v>
      </c>
      <c r="K14613" s="3">
        <v>44960</v>
      </c>
      <c r="L14613" s="3">
        <v>45172</v>
      </c>
      <c r="M14613" t="s">
        <v>43</v>
      </c>
      <c r="N14613" t="s">
        <v>29</v>
      </c>
      <c r="O14613">
        <v>465.32</v>
      </c>
      <c r="P14613" t="str">
        <f t="shared" si="1370"/>
        <v>Not Good</v>
      </c>
      <c r="Q14613" t="str">
        <f t="shared" si="1371"/>
        <v>high impact</v>
      </c>
      <c r="R14613" t="str">
        <f t="shared" si="1372"/>
        <v>not good</v>
      </c>
      <c r="S14613" t="s">
        <v>22</v>
      </c>
      <c r="T14613" t="s">
        <v>22</v>
      </c>
      <c r="U14613">
        <v>2621.6181999999999</v>
      </c>
      <c r="V14613">
        <f t="shared" si="1373"/>
        <v>2621.6181999999999</v>
      </c>
    </row>
    <row r="14614" spans="1:22" x14ac:dyDescent="0.35">
      <c r="A14614" t="s">
        <v>15098</v>
      </c>
      <c r="B14614" t="s">
        <v>16</v>
      </c>
      <c r="C14614" t="s">
        <v>17</v>
      </c>
      <c r="D14614" t="s">
        <v>46</v>
      </c>
      <c r="E14614">
        <v>2643.42</v>
      </c>
      <c r="F14614" t="str">
        <f t="shared" si="1368"/>
        <v>high</v>
      </c>
      <c r="G14614" t="str">
        <f t="shared" si="1369"/>
        <v>high</v>
      </c>
      <c r="H14614">
        <v>0.12</v>
      </c>
      <c r="I14614">
        <v>317.21039999999999</v>
      </c>
      <c r="J14614">
        <v>1</v>
      </c>
      <c r="K14614" s="3">
        <v>45417</v>
      </c>
      <c r="L14614" s="3">
        <v>45601</v>
      </c>
      <c r="M14614" t="s">
        <v>20</v>
      </c>
      <c r="N14614" t="s">
        <v>36</v>
      </c>
      <c r="O14614">
        <v>450.76</v>
      </c>
      <c r="P14614" t="str">
        <f t="shared" si="1370"/>
        <v>Not Good</v>
      </c>
      <c r="Q14614" t="str">
        <f t="shared" si="1371"/>
        <v>high impact</v>
      </c>
      <c r="R14614" t="str">
        <f t="shared" si="1372"/>
        <v>not good</v>
      </c>
      <c r="S14614" t="s">
        <v>72</v>
      </c>
      <c r="T14614" t="s">
        <v>72</v>
      </c>
      <c r="U14614">
        <v>2326.2096000000001</v>
      </c>
      <c r="V14614">
        <f t="shared" si="1373"/>
        <v>2326.2096000000001</v>
      </c>
    </row>
    <row r="14615" spans="1:22" x14ac:dyDescent="0.35">
      <c r="A14615" t="s">
        <v>15099</v>
      </c>
      <c r="B14615" t="s">
        <v>16</v>
      </c>
      <c r="C14615" t="s">
        <v>25</v>
      </c>
      <c r="D14615" t="s">
        <v>50</v>
      </c>
      <c r="E14615">
        <v>1709.56</v>
      </c>
      <c r="F14615" t="str">
        <f t="shared" si="1368"/>
        <v>medium</v>
      </c>
      <c r="G14615" t="str">
        <f t="shared" si="1369"/>
        <v>low</v>
      </c>
      <c r="H14615">
        <v>0.08</v>
      </c>
      <c r="I14615">
        <v>136.76480000000001</v>
      </c>
      <c r="J14615">
        <v>2</v>
      </c>
      <c r="K14615" s="4" t="s">
        <v>244</v>
      </c>
      <c r="L14615" s="4" t="s">
        <v>392</v>
      </c>
      <c r="M14615" t="s">
        <v>28</v>
      </c>
      <c r="N14615" t="s">
        <v>29</v>
      </c>
      <c r="O14615">
        <v>253.98</v>
      </c>
      <c r="P14615" t="str">
        <f t="shared" si="1370"/>
        <v>Not Good</v>
      </c>
      <c r="Q14615" t="str">
        <f t="shared" si="1371"/>
        <v>high impact</v>
      </c>
      <c r="R14615" t="str">
        <f t="shared" si="1372"/>
        <v>not good</v>
      </c>
      <c r="S14615" t="s">
        <v>22</v>
      </c>
      <c r="T14615" t="s">
        <v>22</v>
      </c>
      <c r="U14615">
        <v>1572.7952</v>
      </c>
      <c r="V14615">
        <f t="shared" si="1373"/>
        <v>1572.7952</v>
      </c>
    </row>
    <row r="14616" spans="1:22" x14ac:dyDescent="0.35">
      <c r="A14616" t="s">
        <v>15100</v>
      </c>
      <c r="B14616" t="s">
        <v>32</v>
      </c>
      <c r="C14616" t="s">
        <v>33</v>
      </c>
      <c r="D14616" t="s">
        <v>26</v>
      </c>
      <c r="E14616">
        <v>3070.83</v>
      </c>
      <c r="F14616" t="str">
        <f t="shared" si="1368"/>
        <v>high</v>
      </c>
      <c r="G14616" t="str">
        <f t="shared" si="1369"/>
        <v>high</v>
      </c>
      <c r="H14616">
        <v>0.12</v>
      </c>
      <c r="I14616">
        <v>368.49959999999999</v>
      </c>
      <c r="J14616">
        <v>1</v>
      </c>
      <c r="K14616" s="3">
        <v>45353</v>
      </c>
      <c r="L14616" s="3">
        <v>45414</v>
      </c>
      <c r="M14616" t="s">
        <v>43</v>
      </c>
      <c r="N14616" t="s">
        <v>36</v>
      </c>
      <c r="O14616">
        <v>296.04000000000002</v>
      </c>
      <c r="P14616" t="str">
        <f t="shared" si="1370"/>
        <v>Not Good</v>
      </c>
      <c r="Q14616" t="str">
        <f t="shared" si="1371"/>
        <v>high impact</v>
      </c>
      <c r="R14616" t="str">
        <f t="shared" si="1372"/>
        <v>not good</v>
      </c>
      <c r="S14616" t="s">
        <v>47</v>
      </c>
      <c r="T14616" t="s">
        <v>47</v>
      </c>
      <c r="U14616">
        <v>2702.3303999999998</v>
      </c>
      <c r="V14616">
        <f t="shared" si="1373"/>
        <v>2702.3303999999998</v>
      </c>
    </row>
    <row r="14617" spans="1:22" x14ac:dyDescent="0.35">
      <c r="A14617" t="s">
        <v>15101</v>
      </c>
      <c r="B14617" t="s">
        <v>58</v>
      </c>
      <c r="C14617" t="s">
        <v>39</v>
      </c>
      <c r="D14617" t="s">
        <v>50</v>
      </c>
      <c r="E14617">
        <v>2786.18</v>
      </c>
      <c r="F14617" t="str">
        <f t="shared" si="1368"/>
        <v>high</v>
      </c>
      <c r="G14617" t="str">
        <f t="shared" si="1369"/>
        <v>high</v>
      </c>
      <c r="H14617">
        <v>0.38</v>
      </c>
      <c r="I14617">
        <v>1058.7483999999999</v>
      </c>
      <c r="J14617">
        <v>2</v>
      </c>
      <c r="K14617" s="4" t="s">
        <v>476</v>
      </c>
      <c r="L14617" s="3">
        <v>45362</v>
      </c>
      <c r="M14617" t="s">
        <v>20</v>
      </c>
      <c r="N14617" t="s">
        <v>36</v>
      </c>
      <c r="O14617">
        <v>794.74</v>
      </c>
      <c r="P14617" t="str">
        <f t="shared" si="1370"/>
        <v>Good</v>
      </c>
      <c r="Q14617" t="str">
        <f t="shared" si="1371"/>
        <v>high impact</v>
      </c>
      <c r="R14617" t="str">
        <f t="shared" si="1372"/>
        <v>good</v>
      </c>
      <c r="S14617" t="s">
        <v>22</v>
      </c>
      <c r="T14617" t="s">
        <v>22</v>
      </c>
      <c r="U14617">
        <v>1727.4315999999999</v>
      </c>
      <c r="V14617">
        <f t="shared" si="1373"/>
        <v>1727.4315999999999</v>
      </c>
    </row>
    <row r="14618" spans="1:22" x14ac:dyDescent="0.35">
      <c r="A14618" t="s">
        <v>15102</v>
      </c>
      <c r="B14618" t="s">
        <v>24</v>
      </c>
      <c r="C14618" t="s">
        <v>17</v>
      </c>
      <c r="D14618" t="s">
        <v>50</v>
      </c>
      <c r="E14618">
        <v>1532.24</v>
      </c>
      <c r="F14618" t="str">
        <f t="shared" si="1368"/>
        <v>medium</v>
      </c>
      <c r="G14618" t="str">
        <f t="shared" si="1369"/>
        <v>low</v>
      </c>
      <c r="H14618">
        <v>0.13</v>
      </c>
      <c r="I14618">
        <v>199.19120000000001</v>
      </c>
      <c r="J14618">
        <v>2</v>
      </c>
      <c r="K14618" s="4" t="s">
        <v>1294</v>
      </c>
      <c r="L14618" s="4" t="s">
        <v>447</v>
      </c>
      <c r="M14618" t="s">
        <v>28</v>
      </c>
      <c r="N14618" t="s">
        <v>29</v>
      </c>
      <c r="O14618">
        <v>96.9</v>
      </c>
      <c r="P14618" t="str">
        <f t="shared" si="1370"/>
        <v>Not Good</v>
      </c>
      <c r="Q14618" t="str">
        <f t="shared" si="1371"/>
        <v>high impact</v>
      </c>
      <c r="R14618" t="str">
        <f t="shared" si="1372"/>
        <v>not good</v>
      </c>
      <c r="S14618" t="s">
        <v>22</v>
      </c>
      <c r="T14618" t="s">
        <v>22</v>
      </c>
      <c r="U14618">
        <v>1333.0488</v>
      </c>
      <c r="V14618">
        <f t="shared" si="1373"/>
        <v>1333.0488</v>
      </c>
    </row>
    <row r="14619" spans="1:22" x14ac:dyDescent="0.35">
      <c r="A14619" t="s">
        <v>15103</v>
      </c>
      <c r="B14619" t="s">
        <v>32</v>
      </c>
      <c r="C14619" t="s">
        <v>25</v>
      </c>
      <c r="D14619" t="s">
        <v>34</v>
      </c>
      <c r="E14619">
        <v>1415.47</v>
      </c>
      <c r="F14619" t="str">
        <f t="shared" si="1368"/>
        <v>medium</v>
      </c>
      <c r="G14619" t="str">
        <f t="shared" si="1369"/>
        <v>low</v>
      </c>
      <c r="H14619">
        <v>0.34</v>
      </c>
      <c r="I14619">
        <v>481.25979999999998</v>
      </c>
      <c r="J14619">
        <v>5</v>
      </c>
      <c r="K14619" s="4" t="s">
        <v>1640</v>
      </c>
      <c r="L14619" s="4" t="s">
        <v>1255</v>
      </c>
      <c r="M14619" t="s">
        <v>43</v>
      </c>
      <c r="N14619" t="s">
        <v>29</v>
      </c>
      <c r="O14619">
        <v>234.34</v>
      </c>
      <c r="P14619" t="str">
        <f t="shared" si="1370"/>
        <v>Not Good</v>
      </c>
      <c r="Q14619" t="str">
        <f t="shared" si="1371"/>
        <v>high impact</v>
      </c>
      <c r="R14619" t="str">
        <f t="shared" si="1372"/>
        <v>not good</v>
      </c>
      <c r="S14619" t="s">
        <v>56</v>
      </c>
      <c r="T14619" t="s">
        <v>56</v>
      </c>
      <c r="U14619">
        <v>934.21019999999999</v>
      </c>
      <c r="V14619">
        <f t="shared" si="1373"/>
        <v>934.21019999999999</v>
      </c>
    </row>
    <row r="14620" spans="1:22" x14ac:dyDescent="0.35">
      <c r="A14620" t="s">
        <v>15104</v>
      </c>
      <c r="B14620" t="s">
        <v>58</v>
      </c>
      <c r="C14620" t="s">
        <v>33</v>
      </c>
      <c r="D14620" t="s">
        <v>46</v>
      </c>
      <c r="E14620">
        <v>2484.2399999999998</v>
      </c>
      <c r="F14620" t="str">
        <f t="shared" si="1368"/>
        <v>high</v>
      </c>
      <c r="G14620" t="str">
        <f t="shared" si="1369"/>
        <v>high</v>
      </c>
      <c r="H14620">
        <v>0.27</v>
      </c>
      <c r="I14620">
        <v>670.74480000000005</v>
      </c>
      <c r="J14620">
        <v>3</v>
      </c>
      <c r="K14620" s="4" t="s">
        <v>1155</v>
      </c>
      <c r="L14620" s="4" t="s">
        <v>842</v>
      </c>
      <c r="M14620" t="s">
        <v>28</v>
      </c>
      <c r="N14620" t="s">
        <v>29</v>
      </c>
      <c r="O14620">
        <v>333.11</v>
      </c>
      <c r="P14620" t="str">
        <f t="shared" si="1370"/>
        <v>Not Good</v>
      </c>
      <c r="Q14620" t="str">
        <f t="shared" si="1371"/>
        <v>high impact</v>
      </c>
      <c r="R14620" t="str">
        <f t="shared" si="1372"/>
        <v>not good</v>
      </c>
      <c r="S14620" t="s">
        <v>37</v>
      </c>
      <c r="T14620" t="s">
        <v>37</v>
      </c>
      <c r="U14620">
        <v>1813.4952000000001</v>
      </c>
      <c r="V14620">
        <f t="shared" si="1373"/>
        <v>1813.4952000000001</v>
      </c>
    </row>
    <row r="14621" spans="1:22" x14ac:dyDescent="0.35">
      <c r="A14621" t="s">
        <v>15105</v>
      </c>
      <c r="B14621" t="s">
        <v>32</v>
      </c>
      <c r="C14621" t="s">
        <v>39</v>
      </c>
      <c r="D14621" t="s">
        <v>26</v>
      </c>
      <c r="E14621">
        <v>2422.7800000000002</v>
      </c>
      <c r="F14621" t="str">
        <f t="shared" si="1368"/>
        <v>high</v>
      </c>
      <c r="G14621" t="str">
        <f t="shared" si="1369"/>
        <v>high</v>
      </c>
      <c r="H14621">
        <v>0.27</v>
      </c>
      <c r="I14621">
        <v>654.15060000000005</v>
      </c>
      <c r="J14621">
        <v>1</v>
      </c>
      <c r="K14621" s="4" t="s">
        <v>439</v>
      </c>
      <c r="L14621" s="4" t="s">
        <v>468</v>
      </c>
      <c r="M14621" t="s">
        <v>43</v>
      </c>
      <c r="N14621" t="s">
        <v>36</v>
      </c>
      <c r="O14621">
        <v>524.98</v>
      </c>
      <c r="P14621" t="str">
        <f t="shared" si="1370"/>
        <v>Good</v>
      </c>
      <c r="Q14621" t="str">
        <f t="shared" si="1371"/>
        <v>high impact</v>
      </c>
      <c r="R14621" t="str">
        <f t="shared" si="1372"/>
        <v>good</v>
      </c>
      <c r="S14621" t="s">
        <v>22</v>
      </c>
      <c r="T14621" t="s">
        <v>22</v>
      </c>
      <c r="U14621">
        <v>1768.6294</v>
      </c>
      <c r="V14621">
        <f t="shared" si="1373"/>
        <v>1768.6294</v>
      </c>
    </row>
    <row r="14622" spans="1:22" x14ac:dyDescent="0.35">
      <c r="A14622" t="s">
        <v>15106</v>
      </c>
      <c r="B14622" t="s">
        <v>58</v>
      </c>
      <c r="C14622" t="s">
        <v>17</v>
      </c>
      <c r="D14622" t="s">
        <v>34</v>
      </c>
      <c r="E14622">
        <v>1580.06</v>
      </c>
      <c r="F14622" t="str">
        <f t="shared" si="1368"/>
        <v>medium</v>
      </c>
      <c r="G14622" t="str">
        <f t="shared" si="1369"/>
        <v>low</v>
      </c>
      <c r="H14622">
        <v>0.43</v>
      </c>
      <c r="I14622">
        <v>679.42579999999998</v>
      </c>
      <c r="J14622">
        <v>2</v>
      </c>
      <c r="K14622" s="3">
        <v>44961</v>
      </c>
      <c r="L14622" s="3">
        <v>45081</v>
      </c>
      <c r="M14622" t="s">
        <v>43</v>
      </c>
      <c r="N14622" t="s">
        <v>21</v>
      </c>
      <c r="O14622">
        <v>334.57</v>
      </c>
      <c r="P14622" t="str">
        <f t="shared" si="1370"/>
        <v>Not Good</v>
      </c>
      <c r="Q14622" t="str">
        <f t="shared" si="1371"/>
        <v>high impact</v>
      </c>
      <c r="R14622" t="str">
        <f t="shared" si="1372"/>
        <v>not good</v>
      </c>
      <c r="S14622" t="s">
        <v>22</v>
      </c>
      <c r="T14622" t="s">
        <v>22</v>
      </c>
      <c r="U14622">
        <v>900.63419999999996</v>
      </c>
      <c r="V14622">
        <f t="shared" si="1373"/>
        <v>900.63419999999996</v>
      </c>
    </row>
    <row r="14623" spans="1:22" x14ac:dyDescent="0.35">
      <c r="A14623" t="s">
        <v>15107</v>
      </c>
      <c r="B14623" t="s">
        <v>58</v>
      </c>
      <c r="C14623" t="s">
        <v>25</v>
      </c>
      <c r="D14623" t="s">
        <v>34</v>
      </c>
      <c r="E14623">
        <v>1392.28</v>
      </c>
      <c r="F14623" t="str">
        <f t="shared" si="1368"/>
        <v>medium</v>
      </c>
      <c r="G14623" t="str">
        <f t="shared" si="1369"/>
        <v>low</v>
      </c>
      <c r="H14623">
        <v>0.44</v>
      </c>
      <c r="I14623">
        <v>612.60320000000002</v>
      </c>
      <c r="J14623">
        <v>4</v>
      </c>
      <c r="K14623" s="4" t="s">
        <v>600</v>
      </c>
      <c r="L14623" s="4" t="s">
        <v>85</v>
      </c>
      <c r="M14623" t="s">
        <v>28</v>
      </c>
      <c r="N14623" t="s">
        <v>36</v>
      </c>
      <c r="O14623">
        <v>312.11</v>
      </c>
      <c r="P14623" t="str">
        <f t="shared" si="1370"/>
        <v>Not Good</v>
      </c>
      <c r="Q14623" t="str">
        <f t="shared" si="1371"/>
        <v>high impact</v>
      </c>
      <c r="R14623" t="str">
        <f t="shared" si="1372"/>
        <v>not good</v>
      </c>
      <c r="S14623" t="s">
        <v>47</v>
      </c>
      <c r="T14623" t="s">
        <v>47</v>
      </c>
      <c r="U14623">
        <v>779.67679999999996</v>
      </c>
      <c r="V14623">
        <f t="shared" si="1373"/>
        <v>779.67679999999996</v>
      </c>
    </row>
    <row r="14624" spans="1:22" x14ac:dyDescent="0.35">
      <c r="A14624" t="s">
        <v>15108</v>
      </c>
      <c r="B14624" t="s">
        <v>16</v>
      </c>
      <c r="C14624" t="s">
        <v>33</v>
      </c>
      <c r="D14624" t="s">
        <v>34</v>
      </c>
      <c r="E14624">
        <v>4776.1099999999997</v>
      </c>
      <c r="F14624" t="str">
        <f t="shared" si="1368"/>
        <v>high</v>
      </c>
      <c r="G14624" t="str">
        <f t="shared" si="1369"/>
        <v>high</v>
      </c>
      <c r="H14624">
        <v>0.27</v>
      </c>
      <c r="I14624">
        <v>1289.5497</v>
      </c>
      <c r="J14624">
        <v>7</v>
      </c>
      <c r="K14624" s="4" t="s">
        <v>870</v>
      </c>
      <c r="L14624" s="4" t="s">
        <v>871</v>
      </c>
      <c r="M14624" t="s">
        <v>28</v>
      </c>
      <c r="N14624" t="s">
        <v>29</v>
      </c>
      <c r="O14624">
        <v>834.84</v>
      </c>
      <c r="P14624" t="str">
        <f t="shared" si="1370"/>
        <v>Good</v>
      </c>
      <c r="Q14624" t="str">
        <f t="shared" si="1371"/>
        <v>high impact</v>
      </c>
      <c r="R14624" t="str">
        <f t="shared" si="1372"/>
        <v>good</v>
      </c>
      <c r="S14624" t="s">
        <v>47</v>
      </c>
      <c r="T14624" t="s">
        <v>47</v>
      </c>
      <c r="U14624">
        <v>3486.5603000000001</v>
      </c>
      <c r="V14624">
        <f t="shared" si="1373"/>
        <v>3486.5603000000001</v>
      </c>
    </row>
    <row r="14625" spans="1:22" x14ac:dyDescent="0.35">
      <c r="A14625" t="s">
        <v>15109</v>
      </c>
      <c r="B14625" t="s">
        <v>32</v>
      </c>
      <c r="C14625" t="s">
        <v>39</v>
      </c>
      <c r="D14625" t="s">
        <v>18</v>
      </c>
      <c r="E14625">
        <v>4325.62</v>
      </c>
      <c r="F14625" t="str">
        <f t="shared" si="1368"/>
        <v>high</v>
      </c>
      <c r="G14625" t="str">
        <f t="shared" si="1369"/>
        <v>high</v>
      </c>
      <c r="H14625">
        <v>0.03</v>
      </c>
      <c r="I14625">
        <v>129.76859999999999</v>
      </c>
      <c r="J14625">
        <v>1</v>
      </c>
      <c r="K14625" s="3">
        <v>45148</v>
      </c>
      <c r="L14625" s="4" t="s">
        <v>823</v>
      </c>
      <c r="M14625" t="s">
        <v>28</v>
      </c>
      <c r="N14625" t="s">
        <v>29</v>
      </c>
      <c r="O14625">
        <v>335.96</v>
      </c>
      <c r="P14625" t="str">
        <f t="shared" si="1370"/>
        <v>Not Good</v>
      </c>
      <c r="Q14625" t="str">
        <f t="shared" si="1371"/>
        <v>high impact</v>
      </c>
      <c r="R14625" t="str">
        <f t="shared" si="1372"/>
        <v>not good</v>
      </c>
      <c r="S14625" t="s">
        <v>30</v>
      </c>
      <c r="T14625" t="s">
        <v>30</v>
      </c>
      <c r="U14625">
        <v>4195.8513999999996</v>
      </c>
      <c r="V14625">
        <f t="shared" si="1373"/>
        <v>4195.8513999999996</v>
      </c>
    </row>
    <row r="14626" spans="1:22" x14ac:dyDescent="0.35">
      <c r="A14626" t="s">
        <v>15110</v>
      </c>
      <c r="B14626" t="s">
        <v>24</v>
      </c>
      <c r="C14626" t="s">
        <v>17</v>
      </c>
      <c r="D14626" t="s">
        <v>18</v>
      </c>
      <c r="E14626">
        <v>4102.22</v>
      </c>
      <c r="F14626" t="str">
        <f t="shared" si="1368"/>
        <v>high</v>
      </c>
      <c r="G14626" t="str">
        <f t="shared" si="1369"/>
        <v>high</v>
      </c>
      <c r="H14626">
        <v>0.08</v>
      </c>
      <c r="I14626">
        <v>328.17759999999998</v>
      </c>
      <c r="J14626">
        <v>5</v>
      </c>
      <c r="K14626" s="4" t="s">
        <v>865</v>
      </c>
      <c r="L14626" s="4" t="s">
        <v>595</v>
      </c>
      <c r="M14626" t="s">
        <v>20</v>
      </c>
      <c r="N14626" t="s">
        <v>29</v>
      </c>
      <c r="O14626">
        <v>721.23</v>
      </c>
      <c r="P14626" t="str">
        <f t="shared" si="1370"/>
        <v>Good</v>
      </c>
      <c r="Q14626" t="str">
        <f t="shared" si="1371"/>
        <v>high impact</v>
      </c>
      <c r="R14626" t="str">
        <f t="shared" si="1372"/>
        <v>good</v>
      </c>
      <c r="S14626" t="s">
        <v>72</v>
      </c>
      <c r="T14626" t="s">
        <v>72</v>
      </c>
      <c r="U14626">
        <v>3774.0423999999998</v>
      </c>
      <c r="V14626">
        <f t="shared" si="1373"/>
        <v>3774.0423999999998</v>
      </c>
    </row>
    <row r="14627" spans="1:22" x14ac:dyDescent="0.35">
      <c r="A14627" t="s">
        <v>15111</v>
      </c>
      <c r="B14627" t="s">
        <v>16</v>
      </c>
      <c r="C14627" t="s">
        <v>25</v>
      </c>
      <c r="D14627" t="s">
        <v>34</v>
      </c>
      <c r="E14627">
        <v>1149.99</v>
      </c>
      <c r="F14627" t="str">
        <f t="shared" si="1368"/>
        <v>medium</v>
      </c>
      <c r="G14627" t="str">
        <f t="shared" si="1369"/>
        <v>low</v>
      </c>
      <c r="H14627">
        <v>0.47</v>
      </c>
      <c r="I14627">
        <v>540.49530000000004</v>
      </c>
      <c r="J14627">
        <v>2</v>
      </c>
      <c r="K14627" s="3">
        <v>45358</v>
      </c>
      <c r="L14627" s="3">
        <v>45480</v>
      </c>
      <c r="M14627" t="s">
        <v>20</v>
      </c>
      <c r="N14627" t="s">
        <v>21</v>
      </c>
      <c r="O14627">
        <v>310.27999999999997</v>
      </c>
      <c r="P14627" t="str">
        <f t="shared" si="1370"/>
        <v>Not Good</v>
      </c>
      <c r="Q14627" t="str">
        <f t="shared" si="1371"/>
        <v>high impact</v>
      </c>
      <c r="R14627" t="str">
        <f t="shared" si="1372"/>
        <v>not good</v>
      </c>
      <c r="S14627" t="s">
        <v>47</v>
      </c>
      <c r="T14627" t="s">
        <v>47</v>
      </c>
      <c r="U14627">
        <v>609.49469999999997</v>
      </c>
      <c r="V14627">
        <f t="shared" si="1373"/>
        <v>609.49469999999997</v>
      </c>
    </row>
    <row r="14628" spans="1:22" x14ac:dyDescent="0.35">
      <c r="A14628" t="s">
        <v>15112</v>
      </c>
      <c r="B14628" t="s">
        <v>16</v>
      </c>
      <c r="C14628" t="s">
        <v>33</v>
      </c>
      <c r="D14628" t="s">
        <v>18</v>
      </c>
      <c r="E14628">
        <v>1027.53</v>
      </c>
      <c r="F14628" t="str">
        <f t="shared" si="1368"/>
        <v>medium</v>
      </c>
      <c r="G14628" t="str">
        <f t="shared" si="1369"/>
        <v>low</v>
      </c>
      <c r="H14628">
        <v>7.0000000000000007E-2</v>
      </c>
      <c r="I14628">
        <v>71.927099999999996</v>
      </c>
      <c r="J14628">
        <v>8</v>
      </c>
      <c r="K14628" s="4" t="s">
        <v>246</v>
      </c>
      <c r="L14628" s="4" t="s">
        <v>19</v>
      </c>
      <c r="M14628" t="s">
        <v>28</v>
      </c>
      <c r="N14628" t="s">
        <v>21</v>
      </c>
      <c r="O14628">
        <v>135.83000000000001</v>
      </c>
      <c r="P14628" t="str">
        <f t="shared" si="1370"/>
        <v>Not Good</v>
      </c>
      <c r="Q14628" t="str">
        <f t="shared" si="1371"/>
        <v>high impact</v>
      </c>
      <c r="R14628" t="str">
        <f t="shared" si="1372"/>
        <v>not good</v>
      </c>
      <c r="S14628" t="s">
        <v>22</v>
      </c>
      <c r="T14628" t="s">
        <v>22</v>
      </c>
      <c r="U14628">
        <v>955.60289999999998</v>
      </c>
      <c r="V14628">
        <f t="shared" si="1373"/>
        <v>955.60289999999998</v>
      </c>
    </row>
    <row r="14629" spans="1:22" x14ac:dyDescent="0.35">
      <c r="A14629" t="s">
        <v>15113</v>
      </c>
      <c r="B14629" t="s">
        <v>24</v>
      </c>
      <c r="C14629" t="s">
        <v>39</v>
      </c>
      <c r="D14629" t="s">
        <v>26</v>
      </c>
      <c r="E14629">
        <v>4065.71</v>
      </c>
      <c r="F14629" t="str">
        <f t="shared" si="1368"/>
        <v>high</v>
      </c>
      <c r="G14629" t="str">
        <f t="shared" si="1369"/>
        <v>high</v>
      </c>
      <c r="H14629">
        <v>0.42</v>
      </c>
      <c r="I14629">
        <v>1707.5981999999999</v>
      </c>
      <c r="J14629">
        <v>2</v>
      </c>
      <c r="K14629" s="4" t="s">
        <v>463</v>
      </c>
      <c r="L14629" s="4" t="s">
        <v>464</v>
      </c>
      <c r="M14629" t="s">
        <v>43</v>
      </c>
      <c r="N14629" t="s">
        <v>21</v>
      </c>
      <c r="O14629">
        <v>1104</v>
      </c>
      <c r="P14629" t="str">
        <f t="shared" si="1370"/>
        <v>Good</v>
      </c>
      <c r="Q14629" t="str">
        <f t="shared" si="1371"/>
        <v>high impact</v>
      </c>
      <c r="R14629" t="str">
        <f t="shared" si="1372"/>
        <v>good</v>
      </c>
      <c r="S14629" t="s">
        <v>47</v>
      </c>
      <c r="T14629" t="s">
        <v>47</v>
      </c>
      <c r="U14629">
        <v>2358.1118000000001</v>
      </c>
      <c r="V14629">
        <f t="shared" si="1373"/>
        <v>2358.1118000000001</v>
      </c>
    </row>
    <row r="14630" spans="1:22" x14ac:dyDescent="0.35">
      <c r="A14630" t="s">
        <v>15114</v>
      </c>
      <c r="B14630" t="s">
        <v>58</v>
      </c>
      <c r="C14630" t="s">
        <v>17</v>
      </c>
      <c r="D14630" t="s">
        <v>46</v>
      </c>
      <c r="E14630">
        <v>1004.9</v>
      </c>
      <c r="F14630" t="str">
        <f t="shared" si="1368"/>
        <v>medium</v>
      </c>
      <c r="G14630" t="str">
        <f t="shared" si="1369"/>
        <v>low</v>
      </c>
      <c r="H14630">
        <v>0.27</v>
      </c>
      <c r="I14630">
        <v>271.32299999999998</v>
      </c>
      <c r="J14630">
        <v>4</v>
      </c>
      <c r="K14630" s="3">
        <v>45089</v>
      </c>
      <c r="L14630" s="3">
        <v>45242</v>
      </c>
      <c r="M14630" t="s">
        <v>28</v>
      </c>
      <c r="N14630" t="s">
        <v>21</v>
      </c>
      <c r="O14630">
        <v>226.82</v>
      </c>
      <c r="P14630" t="str">
        <f t="shared" si="1370"/>
        <v>Not Good</v>
      </c>
      <c r="Q14630" t="str">
        <f t="shared" si="1371"/>
        <v>high impact</v>
      </c>
      <c r="R14630" t="str">
        <f t="shared" si="1372"/>
        <v>not good</v>
      </c>
      <c r="S14630" t="s">
        <v>30</v>
      </c>
      <c r="T14630" t="s">
        <v>30</v>
      </c>
      <c r="U14630">
        <v>733.577</v>
      </c>
      <c r="V14630">
        <f t="shared" si="1373"/>
        <v>733.577</v>
      </c>
    </row>
    <row r="14631" spans="1:22" x14ac:dyDescent="0.35">
      <c r="A14631" t="s">
        <v>15115</v>
      </c>
      <c r="B14631" t="s">
        <v>24</v>
      </c>
      <c r="C14631" t="s">
        <v>25</v>
      </c>
      <c r="D14631" t="s">
        <v>26</v>
      </c>
      <c r="E14631">
        <v>2567.33</v>
      </c>
      <c r="F14631" t="str">
        <f t="shared" si="1368"/>
        <v>high</v>
      </c>
      <c r="G14631" t="str">
        <f t="shared" si="1369"/>
        <v>high</v>
      </c>
      <c r="H14631">
        <v>0.06</v>
      </c>
      <c r="I14631">
        <v>154.03980000000001</v>
      </c>
      <c r="J14631">
        <v>6</v>
      </c>
      <c r="K14631" s="4" t="s">
        <v>51</v>
      </c>
      <c r="L14631" s="4" t="s">
        <v>424</v>
      </c>
      <c r="M14631" t="s">
        <v>20</v>
      </c>
      <c r="N14631" t="s">
        <v>36</v>
      </c>
      <c r="O14631">
        <v>737.15</v>
      </c>
      <c r="P14631" t="str">
        <f t="shared" si="1370"/>
        <v>Good</v>
      </c>
      <c r="Q14631" t="str">
        <f t="shared" si="1371"/>
        <v>high impact</v>
      </c>
      <c r="R14631" t="str">
        <f t="shared" si="1372"/>
        <v>good</v>
      </c>
      <c r="S14631" t="s">
        <v>30</v>
      </c>
      <c r="T14631" t="s">
        <v>30</v>
      </c>
      <c r="U14631">
        <v>2413.2901999999999</v>
      </c>
      <c r="V14631">
        <f t="shared" si="1373"/>
        <v>2413.2901999999999</v>
      </c>
    </row>
    <row r="14632" spans="1:22" x14ac:dyDescent="0.35">
      <c r="A14632" t="s">
        <v>15116</v>
      </c>
      <c r="B14632" t="s">
        <v>32</v>
      </c>
      <c r="C14632" t="s">
        <v>33</v>
      </c>
      <c r="D14632" t="s">
        <v>46</v>
      </c>
      <c r="E14632">
        <v>1184.97</v>
      </c>
      <c r="F14632" t="str">
        <f t="shared" si="1368"/>
        <v>medium</v>
      </c>
      <c r="G14632" t="str">
        <f t="shared" si="1369"/>
        <v>low</v>
      </c>
      <c r="H14632">
        <v>0.46</v>
      </c>
      <c r="I14632">
        <v>545.08619999999996</v>
      </c>
      <c r="J14632">
        <v>9</v>
      </c>
      <c r="K14632" s="4" t="s">
        <v>553</v>
      </c>
      <c r="L14632" s="4" t="s">
        <v>554</v>
      </c>
      <c r="M14632" t="s">
        <v>28</v>
      </c>
      <c r="N14632" t="s">
        <v>29</v>
      </c>
      <c r="O14632">
        <v>203.85</v>
      </c>
      <c r="P14632" t="str">
        <f t="shared" si="1370"/>
        <v>Not Good</v>
      </c>
      <c r="Q14632" t="str">
        <f t="shared" si="1371"/>
        <v>high impact</v>
      </c>
      <c r="R14632" t="str">
        <f t="shared" si="1372"/>
        <v>not good</v>
      </c>
      <c r="S14632" t="s">
        <v>37</v>
      </c>
      <c r="T14632" t="s">
        <v>37</v>
      </c>
      <c r="U14632">
        <v>639.88379999999995</v>
      </c>
      <c r="V14632">
        <f t="shared" si="1373"/>
        <v>639.88379999999995</v>
      </c>
    </row>
    <row r="14633" spans="1:22" x14ac:dyDescent="0.35">
      <c r="A14633" t="s">
        <v>15117</v>
      </c>
      <c r="B14633" t="s">
        <v>24</v>
      </c>
      <c r="C14633" t="s">
        <v>39</v>
      </c>
      <c r="D14633" t="s">
        <v>18</v>
      </c>
      <c r="E14633">
        <v>1952.54</v>
      </c>
      <c r="F14633" t="str">
        <f t="shared" si="1368"/>
        <v>medium</v>
      </c>
      <c r="G14633" t="str">
        <f t="shared" si="1369"/>
        <v>low</v>
      </c>
      <c r="H14633">
        <v>0.46</v>
      </c>
      <c r="I14633">
        <v>898.16840000000002</v>
      </c>
      <c r="J14633">
        <v>4</v>
      </c>
      <c r="K14633" s="4" t="s">
        <v>113</v>
      </c>
      <c r="L14633" s="4" t="s">
        <v>1012</v>
      </c>
      <c r="M14633" t="s">
        <v>28</v>
      </c>
      <c r="N14633" t="s">
        <v>36</v>
      </c>
      <c r="O14633">
        <v>233.75</v>
      </c>
      <c r="P14633" t="str">
        <f t="shared" si="1370"/>
        <v>Not Good</v>
      </c>
      <c r="Q14633" t="str">
        <f t="shared" si="1371"/>
        <v>high impact</v>
      </c>
      <c r="R14633" t="str">
        <f t="shared" si="1372"/>
        <v>not good</v>
      </c>
      <c r="S14633" t="s">
        <v>56</v>
      </c>
      <c r="T14633" t="s">
        <v>56</v>
      </c>
      <c r="U14633">
        <v>1054.3715999999999</v>
      </c>
      <c r="V14633">
        <f t="shared" si="1373"/>
        <v>1054.3715999999999</v>
      </c>
    </row>
    <row r="14634" spans="1:22" x14ac:dyDescent="0.35">
      <c r="A14634" t="s">
        <v>15118</v>
      </c>
      <c r="B14634" t="s">
        <v>58</v>
      </c>
      <c r="C14634" t="s">
        <v>17</v>
      </c>
      <c r="D14634" t="s">
        <v>26</v>
      </c>
      <c r="E14634">
        <v>4281.93</v>
      </c>
      <c r="F14634" t="str">
        <f t="shared" si="1368"/>
        <v>high</v>
      </c>
      <c r="G14634" t="str">
        <f t="shared" si="1369"/>
        <v>high</v>
      </c>
      <c r="H14634">
        <v>0.31</v>
      </c>
      <c r="I14634">
        <v>1327.3983000000001</v>
      </c>
      <c r="J14634">
        <v>4</v>
      </c>
      <c r="K14634" s="4" t="s">
        <v>772</v>
      </c>
      <c r="L14634" s="4" t="s">
        <v>600</v>
      </c>
      <c r="M14634" t="s">
        <v>20</v>
      </c>
      <c r="N14634" t="s">
        <v>36</v>
      </c>
      <c r="O14634">
        <v>292.49</v>
      </c>
      <c r="P14634" t="str">
        <f t="shared" si="1370"/>
        <v>Not Good</v>
      </c>
      <c r="Q14634" t="str">
        <f t="shared" si="1371"/>
        <v>high impact</v>
      </c>
      <c r="R14634" t="str">
        <f t="shared" si="1372"/>
        <v>not good</v>
      </c>
      <c r="S14634" t="s">
        <v>56</v>
      </c>
      <c r="T14634" t="s">
        <v>56</v>
      </c>
      <c r="U14634">
        <v>2954.5317</v>
      </c>
      <c r="V14634">
        <f t="shared" si="1373"/>
        <v>2954.5317</v>
      </c>
    </row>
    <row r="14635" spans="1:22" x14ac:dyDescent="0.35">
      <c r="A14635" t="s">
        <v>15119</v>
      </c>
      <c r="B14635" t="s">
        <v>24</v>
      </c>
      <c r="C14635" t="s">
        <v>25</v>
      </c>
      <c r="D14635" t="s">
        <v>50</v>
      </c>
      <c r="E14635">
        <v>4467.95</v>
      </c>
      <c r="F14635" t="str">
        <f t="shared" si="1368"/>
        <v>high</v>
      </c>
      <c r="G14635" t="str">
        <f t="shared" si="1369"/>
        <v>high</v>
      </c>
      <c r="H14635">
        <v>0.19</v>
      </c>
      <c r="I14635">
        <v>848.91049999999996</v>
      </c>
      <c r="J14635">
        <v>7</v>
      </c>
      <c r="K14635" s="3">
        <v>45360</v>
      </c>
      <c r="L14635" s="3">
        <v>45421</v>
      </c>
      <c r="M14635" t="s">
        <v>43</v>
      </c>
      <c r="N14635" t="s">
        <v>21</v>
      </c>
      <c r="O14635">
        <v>232.54</v>
      </c>
      <c r="P14635" t="str">
        <f t="shared" si="1370"/>
        <v>Not Good</v>
      </c>
      <c r="Q14635" t="str">
        <f t="shared" si="1371"/>
        <v>high impact</v>
      </c>
      <c r="R14635" t="str">
        <f t="shared" si="1372"/>
        <v>not good</v>
      </c>
      <c r="S14635" t="s">
        <v>72</v>
      </c>
      <c r="T14635" t="s">
        <v>72</v>
      </c>
      <c r="U14635">
        <v>3619.0394999999999</v>
      </c>
      <c r="V14635">
        <f t="shared" si="1373"/>
        <v>3619.0394999999999</v>
      </c>
    </row>
    <row r="14636" spans="1:22" x14ac:dyDescent="0.35">
      <c r="A14636" t="s">
        <v>15120</v>
      </c>
      <c r="B14636" t="s">
        <v>58</v>
      </c>
      <c r="C14636" t="s">
        <v>33</v>
      </c>
      <c r="D14636" t="s">
        <v>34</v>
      </c>
      <c r="E14636">
        <v>4983.7299999999996</v>
      </c>
      <c r="F14636" t="str">
        <f t="shared" si="1368"/>
        <v>high</v>
      </c>
      <c r="G14636" t="str">
        <f t="shared" si="1369"/>
        <v>high</v>
      </c>
      <c r="H14636">
        <v>0.3</v>
      </c>
      <c r="I14636">
        <v>1495.1189999999999</v>
      </c>
      <c r="J14636">
        <v>1</v>
      </c>
      <c r="K14636" s="4" t="s">
        <v>794</v>
      </c>
      <c r="L14636" s="4" t="s">
        <v>826</v>
      </c>
      <c r="M14636" t="s">
        <v>43</v>
      </c>
      <c r="N14636" t="s">
        <v>36</v>
      </c>
      <c r="O14636">
        <v>1375.74</v>
      </c>
      <c r="P14636" t="str">
        <f t="shared" si="1370"/>
        <v>Good</v>
      </c>
      <c r="Q14636" t="str">
        <f t="shared" si="1371"/>
        <v>high impact</v>
      </c>
      <c r="R14636" t="str">
        <f t="shared" si="1372"/>
        <v>good</v>
      </c>
      <c r="S14636" t="s">
        <v>72</v>
      </c>
      <c r="T14636" t="s">
        <v>72</v>
      </c>
      <c r="U14636">
        <v>3488.6109999999999</v>
      </c>
      <c r="V14636">
        <f t="shared" si="1373"/>
        <v>3488.6109999999999</v>
      </c>
    </row>
    <row r="14637" spans="1:22" x14ac:dyDescent="0.35">
      <c r="A14637" t="s">
        <v>15121</v>
      </c>
      <c r="B14637" t="s">
        <v>58</v>
      </c>
      <c r="C14637" t="s">
        <v>39</v>
      </c>
      <c r="D14637" t="s">
        <v>46</v>
      </c>
      <c r="E14637">
        <v>4725.13</v>
      </c>
      <c r="F14637" t="str">
        <f t="shared" si="1368"/>
        <v>high</v>
      </c>
      <c r="G14637" t="str">
        <f t="shared" si="1369"/>
        <v>high</v>
      </c>
      <c r="H14637">
        <v>0.31</v>
      </c>
      <c r="I14637">
        <v>1464.7902999999999</v>
      </c>
      <c r="J14637">
        <v>5</v>
      </c>
      <c r="K14637" s="4" t="s">
        <v>385</v>
      </c>
      <c r="L14637" s="4" t="s">
        <v>197</v>
      </c>
      <c r="M14637" t="s">
        <v>20</v>
      </c>
      <c r="N14637" t="s">
        <v>36</v>
      </c>
      <c r="O14637">
        <v>902.99</v>
      </c>
      <c r="P14637" t="str">
        <f t="shared" si="1370"/>
        <v>Good</v>
      </c>
      <c r="Q14637" t="str">
        <f t="shared" si="1371"/>
        <v>high impact</v>
      </c>
      <c r="R14637" t="str">
        <f t="shared" si="1372"/>
        <v>good</v>
      </c>
      <c r="S14637" t="s">
        <v>72</v>
      </c>
      <c r="T14637" t="s">
        <v>72</v>
      </c>
      <c r="U14637">
        <v>3260.3397</v>
      </c>
      <c r="V14637">
        <f t="shared" si="1373"/>
        <v>3260.3397</v>
      </c>
    </row>
    <row r="14638" spans="1:22" x14ac:dyDescent="0.35">
      <c r="A14638" t="s">
        <v>15122</v>
      </c>
      <c r="B14638" t="s">
        <v>32</v>
      </c>
      <c r="C14638" t="s">
        <v>17</v>
      </c>
      <c r="D14638" t="s">
        <v>46</v>
      </c>
      <c r="E14638">
        <v>3389.13</v>
      </c>
      <c r="F14638" t="str">
        <f t="shared" si="1368"/>
        <v>high</v>
      </c>
      <c r="G14638" t="str">
        <f t="shared" si="1369"/>
        <v>high</v>
      </c>
      <c r="H14638">
        <v>0.31</v>
      </c>
      <c r="I14638">
        <v>1050.6303</v>
      </c>
      <c r="J14638">
        <v>5</v>
      </c>
      <c r="K14638" s="3">
        <v>45453</v>
      </c>
      <c r="L14638" s="3">
        <v>45514</v>
      </c>
      <c r="M14638" t="s">
        <v>20</v>
      </c>
      <c r="N14638" t="s">
        <v>36</v>
      </c>
      <c r="O14638">
        <v>260.44</v>
      </c>
      <c r="P14638" t="str">
        <f t="shared" si="1370"/>
        <v>Not Good</v>
      </c>
      <c r="Q14638" t="str">
        <f t="shared" si="1371"/>
        <v>high impact</v>
      </c>
      <c r="R14638" t="str">
        <f t="shared" si="1372"/>
        <v>not good</v>
      </c>
      <c r="S14638" t="s">
        <v>56</v>
      </c>
      <c r="T14638" t="s">
        <v>56</v>
      </c>
      <c r="U14638">
        <v>2338.4996999999998</v>
      </c>
      <c r="V14638">
        <f t="shared" si="1373"/>
        <v>2338.4996999999998</v>
      </c>
    </row>
    <row r="14639" spans="1:22" x14ac:dyDescent="0.35">
      <c r="A14639" t="s">
        <v>15123</v>
      </c>
      <c r="B14639" t="s">
        <v>24</v>
      </c>
      <c r="C14639" t="s">
        <v>25</v>
      </c>
      <c r="D14639" t="s">
        <v>50</v>
      </c>
      <c r="E14639">
        <v>2215.46</v>
      </c>
      <c r="F14639" t="str">
        <f t="shared" si="1368"/>
        <v>high</v>
      </c>
      <c r="G14639" t="str">
        <f t="shared" si="1369"/>
        <v>high</v>
      </c>
      <c r="H14639">
        <v>0.37</v>
      </c>
      <c r="I14639">
        <v>819.72019999999998</v>
      </c>
      <c r="J14639">
        <v>1</v>
      </c>
      <c r="K14639" s="4" t="s">
        <v>254</v>
      </c>
      <c r="L14639" s="4" t="s">
        <v>911</v>
      </c>
      <c r="M14639" t="s">
        <v>28</v>
      </c>
      <c r="N14639" t="s">
        <v>21</v>
      </c>
      <c r="O14639">
        <v>305.25</v>
      </c>
      <c r="P14639" t="str">
        <f t="shared" si="1370"/>
        <v>Not Good</v>
      </c>
      <c r="Q14639" t="str">
        <f t="shared" si="1371"/>
        <v>high impact</v>
      </c>
      <c r="R14639" t="str">
        <f t="shared" si="1372"/>
        <v>not good</v>
      </c>
      <c r="S14639" t="s">
        <v>37</v>
      </c>
      <c r="T14639" t="s">
        <v>37</v>
      </c>
      <c r="U14639">
        <v>1395.7398000000001</v>
      </c>
      <c r="V14639">
        <f t="shared" si="1373"/>
        <v>1395.7398000000001</v>
      </c>
    </row>
    <row r="14640" spans="1:22" x14ac:dyDescent="0.35">
      <c r="A14640" t="s">
        <v>15124</v>
      </c>
      <c r="B14640" t="s">
        <v>24</v>
      </c>
      <c r="C14640" t="s">
        <v>33</v>
      </c>
      <c r="D14640" t="s">
        <v>50</v>
      </c>
      <c r="E14640">
        <v>382.69</v>
      </c>
      <c r="F14640" t="str">
        <f t="shared" si="1368"/>
        <v>low</v>
      </c>
      <c r="G14640" t="str">
        <f t="shared" si="1369"/>
        <v>low</v>
      </c>
      <c r="H14640">
        <v>0.03</v>
      </c>
      <c r="I14640">
        <v>11.480700000000001</v>
      </c>
      <c r="J14640">
        <v>6</v>
      </c>
      <c r="K14640" s="3">
        <v>45294</v>
      </c>
      <c r="L14640" s="3">
        <v>45507</v>
      </c>
      <c r="M14640" t="s">
        <v>43</v>
      </c>
      <c r="N14640" t="s">
        <v>36</v>
      </c>
      <c r="O14640">
        <v>75.13</v>
      </c>
      <c r="P14640" t="str">
        <f t="shared" si="1370"/>
        <v>Not Good</v>
      </c>
      <c r="Q14640" t="str">
        <f t="shared" si="1371"/>
        <v>normal</v>
      </c>
      <c r="R14640" t="str">
        <f t="shared" si="1372"/>
        <v>not good</v>
      </c>
      <c r="S14640" t="s">
        <v>22</v>
      </c>
      <c r="T14640" t="s">
        <v>22</v>
      </c>
      <c r="U14640">
        <v>371.20929999999998</v>
      </c>
      <c r="V14640">
        <f t="shared" si="1373"/>
        <v>371.20929999999998</v>
      </c>
    </row>
    <row r="14641" spans="1:22" x14ac:dyDescent="0.35">
      <c r="A14641" t="s">
        <v>15125</v>
      </c>
      <c r="B14641" t="s">
        <v>32</v>
      </c>
      <c r="C14641" t="s">
        <v>39</v>
      </c>
      <c r="D14641" t="s">
        <v>34</v>
      </c>
      <c r="E14641">
        <v>3080.01</v>
      </c>
      <c r="F14641" t="str">
        <f t="shared" si="1368"/>
        <v>high</v>
      </c>
      <c r="G14641" t="str">
        <f t="shared" si="1369"/>
        <v>high</v>
      </c>
      <c r="H14641">
        <v>0.05</v>
      </c>
      <c r="I14641">
        <v>154.00049999999999</v>
      </c>
      <c r="J14641">
        <v>9</v>
      </c>
      <c r="K14641" s="4" t="s">
        <v>146</v>
      </c>
      <c r="L14641" s="4" t="s">
        <v>777</v>
      </c>
      <c r="M14641" t="s">
        <v>43</v>
      </c>
      <c r="N14641" t="s">
        <v>29</v>
      </c>
      <c r="O14641">
        <v>863.98</v>
      </c>
      <c r="P14641" t="str">
        <f t="shared" si="1370"/>
        <v>Good</v>
      </c>
      <c r="Q14641" t="str">
        <f t="shared" si="1371"/>
        <v>high impact</v>
      </c>
      <c r="R14641" t="str">
        <f t="shared" si="1372"/>
        <v>good</v>
      </c>
      <c r="S14641" t="s">
        <v>37</v>
      </c>
      <c r="T14641" t="s">
        <v>37</v>
      </c>
      <c r="U14641">
        <v>2926.0095000000001</v>
      </c>
      <c r="V14641">
        <f t="shared" si="1373"/>
        <v>2926.0095000000001</v>
      </c>
    </row>
    <row r="14642" spans="1:22" x14ac:dyDescent="0.35">
      <c r="A14642" t="s">
        <v>15126</v>
      </c>
      <c r="B14642" t="s">
        <v>58</v>
      </c>
      <c r="C14642" t="s">
        <v>17</v>
      </c>
      <c r="D14642" t="s">
        <v>18</v>
      </c>
      <c r="E14642">
        <v>1132.3399999999999</v>
      </c>
      <c r="F14642" t="str">
        <f t="shared" si="1368"/>
        <v>medium</v>
      </c>
      <c r="G14642" t="str">
        <f t="shared" si="1369"/>
        <v>low</v>
      </c>
      <c r="H14642">
        <v>0.14000000000000001</v>
      </c>
      <c r="I14642">
        <v>158.52760000000001</v>
      </c>
      <c r="J14642">
        <v>7</v>
      </c>
      <c r="K14642" s="3">
        <v>44989</v>
      </c>
      <c r="L14642" s="3">
        <v>45111</v>
      </c>
      <c r="M14642" t="s">
        <v>20</v>
      </c>
      <c r="N14642" t="s">
        <v>36</v>
      </c>
      <c r="O14642">
        <v>266.45</v>
      </c>
      <c r="P14642" t="str">
        <f t="shared" si="1370"/>
        <v>Not Good</v>
      </c>
      <c r="Q14642" t="str">
        <f t="shared" si="1371"/>
        <v>high impact</v>
      </c>
      <c r="R14642" t="str">
        <f t="shared" si="1372"/>
        <v>not good</v>
      </c>
      <c r="S14642" t="s">
        <v>22</v>
      </c>
      <c r="T14642" t="s">
        <v>22</v>
      </c>
      <c r="U14642">
        <v>973.81240000000003</v>
      </c>
      <c r="V14642">
        <f t="shared" si="1373"/>
        <v>973.81240000000003</v>
      </c>
    </row>
    <row r="14643" spans="1:22" x14ac:dyDescent="0.35">
      <c r="A14643" t="s">
        <v>15127</v>
      </c>
      <c r="B14643" t="s">
        <v>24</v>
      </c>
      <c r="C14643" t="s">
        <v>25</v>
      </c>
      <c r="D14643" t="s">
        <v>26</v>
      </c>
      <c r="E14643">
        <v>4265.67</v>
      </c>
      <c r="F14643" t="str">
        <f t="shared" si="1368"/>
        <v>high</v>
      </c>
      <c r="G14643" t="str">
        <f t="shared" si="1369"/>
        <v>high</v>
      </c>
      <c r="H14643">
        <v>0.17</v>
      </c>
      <c r="I14643">
        <v>725.16390000000001</v>
      </c>
      <c r="J14643">
        <v>2</v>
      </c>
      <c r="K14643" s="4" t="s">
        <v>97</v>
      </c>
      <c r="L14643" s="4" t="s">
        <v>697</v>
      </c>
      <c r="M14643" t="s">
        <v>43</v>
      </c>
      <c r="N14643" t="s">
        <v>36</v>
      </c>
      <c r="O14643">
        <v>659.89</v>
      </c>
      <c r="P14643" t="str">
        <f t="shared" si="1370"/>
        <v>Good</v>
      </c>
      <c r="Q14643" t="str">
        <f t="shared" si="1371"/>
        <v>high impact</v>
      </c>
      <c r="R14643" t="str">
        <f t="shared" si="1372"/>
        <v>good</v>
      </c>
      <c r="S14643" t="s">
        <v>47</v>
      </c>
      <c r="T14643" t="s">
        <v>47</v>
      </c>
      <c r="U14643">
        <v>3540.5061000000001</v>
      </c>
      <c r="V14643">
        <f t="shared" si="1373"/>
        <v>3540.5061000000001</v>
      </c>
    </row>
    <row r="14644" spans="1:22" x14ac:dyDescent="0.35">
      <c r="A14644" t="s">
        <v>15128</v>
      </c>
      <c r="B14644" t="s">
        <v>32</v>
      </c>
      <c r="C14644" t="s">
        <v>33</v>
      </c>
      <c r="D14644" t="s">
        <v>26</v>
      </c>
      <c r="E14644">
        <v>2789.6</v>
      </c>
      <c r="F14644" t="str">
        <f t="shared" si="1368"/>
        <v>high</v>
      </c>
      <c r="G14644" t="str">
        <f t="shared" si="1369"/>
        <v>high</v>
      </c>
      <c r="H14644">
        <v>0.32</v>
      </c>
      <c r="I14644">
        <v>892.67200000000003</v>
      </c>
      <c r="J14644">
        <v>4</v>
      </c>
      <c r="K14644" s="3">
        <v>45573</v>
      </c>
      <c r="L14644" s="4" t="s">
        <v>271</v>
      </c>
      <c r="M14644" t="s">
        <v>20</v>
      </c>
      <c r="N14644" t="s">
        <v>36</v>
      </c>
      <c r="O14644">
        <v>167.24</v>
      </c>
      <c r="P14644" t="str">
        <f t="shared" si="1370"/>
        <v>Not Good</v>
      </c>
      <c r="Q14644" t="str">
        <f t="shared" si="1371"/>
        <v>high impact</v>
      </c>
      <c r="R14644" t="str">
        <f t="shared" si="1372"/>
        <v>not good</v>
      </c>
      <c r="S14644" t="s">
        <v>56</v>
      </c>
      <c r="T14644" t="s">
        <v>56</v>
      </c>
      <c r="U14644">
        <v>1896.9280000000001</v>
      </c>
      <c r="V14644">
        <f t="shared" si="1373"/>
        <v>1896.9280000000001</v>
      </c>
    </row>
    <row r="14645" spans="1:22" x14ac:dyDescent="0.35">
      <c r="A14645" t="s">
        <v>15129</v>
      </c>
      <c r="B14645" t="s">
        <v>58</v>
      </c>
      <c r="C14645" t="s">
        <v>39</v>
      </c>
      <c r="D14645" t="s">
        <v>26</v>
      </c>
      <c r="E14645">
        <v>3694.16</v>
      </c>
      <c r="F14645" t="str">
        <f t="shared" si="1368"/>
        <v>high</v>
      </c>
      <c r="G14645" t="str">
        <f t="shared" si="1369"/>
        <v>high</v>
      </c>
      <c r="H14645">
        <v>0.09</v>
      </c>
      <c r="I14645">
        <v>332.4744</v>
      </c>
      <c r="J14645">
        <v>8</v>
      </c>
      <c r="K14645" s="4" t="s">
        <v>138</v>
      </c>
      <c r="L14645" s="4" t="s">
        <v>94</v>
      </c>
      <c r="M14645" t="s">
        <v>43</v>
      </c>
      <c r="N14645" t="s">
        <v>29</v>
      </c>
      <c r="O14645">
        <v>777.13</v>
      </c>
      <c r="P14645" t="str">
        <f t="shared" si="1370"/>
        <v>Good</v>
      </c>
      <c r="Q14645" t="str">
        <f t="shared" si="1371"/>
        <v>high impact</v>
      </c>
      <c r="R14645" t="str">
        <f t="shared" si="1372"/>
        <v>good</v>
      </c>
      <c r="S14645" t="s">
        <v>30</v>
      </c>
      <c r="T14645" t="s">
        <v>30</v>
      </c>
      <c r="U14645">
        <v>3361.6855999999998</v>
      </c>
      <c r="V14645">
        <f t="shared" si="1373"/>
        <v>3361.6855999999998</v>
      </c>
    </row>
    <row r="14646" spans="1:22" x14ac:dyDescent="0.35">
      <c r="A14646" t="s">
        <v>15130</v>
      </c>
      <c r="B14646" t="s">
        <v>32</v>
      </c>
      <c r="C14646" t="s">
        <v>17</v>
      </c>
      <c r="D14646" t="s">
        <v>18</v>
      </c>
      <c r="E14646">
        <v>3400.13</v>
      </c>
      <c r="F14646" t="str">
        <f t="shared" si="1368"/>
        <v>high</v>
      </c>
      <c r="G14646" t="str">
        <f t="shared" si="1369"/>
        <v>high</v>
      </c>
      <c r="H14646">
        <v>0.27</v>
      </c>
      <c r="I14646">
        <v>918.03510000000006</v>
      </c>
      <c r="J14646">
        <v>1</v>
      </c>
      <c r="K14646" s="3">
        <v>45089</v>
      </c>
      <c r="L14646" s="3">
        <v>45211</v>
      </c>
      <c r="M14646" t="s">
        <v>43</v>
      </c>
      <c r="N14646" t="s">
        <v>21</v>
      </c>
      <c r="O14646">
        <v>479.79</v>
      </c>
      <c r="P14646" t="str">
        <f t="shared" si="1370"/>
        <v>Not Good</v>
      </c>
      <c r="Q14646" t="str">
        <f t="shared" si="1371"/>
        <v>high impact</v>
      </c>
      <c r="R14646" t="str">
        <f t="shared" si="1372"/>
        <v>not good</v>
      </c>
      <c r="S14646" t="s">
        <v>56</v>
      </c>
      <c r="T14646" t="s">
        <v>56</v>
      </c>
      <c r="U14646">
        <v>2482.0949000000001</v>
      </c>
      <c r="V14646">
        <f t="shared" si="1373"/>
        <v>2482.0949000000001</v>
      </c>
    </row>
    <row r="14647" spans="1:22" x14ac:dyDescent="0.35">
      <c r="A14647" t="s">
        <v>15131</v>
      </c>
      <c r="B14647" t="s">
        <v>24</v>
      </c>
      <c r="C14647" t="s">
        <v>25</v>
      </c>
      <c r="D14647" t="s">
        <v>34</v>
      </c>
      <c r="E14647">
        <v>1801.92</v>
      </c>
      <c r="F14647" t="str">
        <f t="shared" si="1368"/>
        <v>medium</v>
      </c>
      <c r="G14647" t="str">
        <f t="shared" si="1369"/>
        <v>low</v>
      </c>
      <c r="H14647">
        <v>0.09</v>
      </c>
      <c r="I14647">
        <v>162.1728</v>
      </c>
      <c r="J14647">
        <v>6</v>
      </c>
      <c r="K14647" s="3">
        <v>45270</v>
      </c>
      <c r="L14647" s="4" t="s">
        <v>823</v>
      </c>
      <c r="M14647" t="s">
        <v>20</v>
      </c>
      <c r="N14647" t="s">
        <v>29</v>
      </c>
      <c r="O14647">
        <v>121.63</v>
      </c>
      <c r="P14647" t="str">
        <f t="shared" si="1370"/>
        <v>Not Good</v>
      </c>
      <c r="Q14647" t="str">
        <f t="shared" si="1371"/>
        <v>high impact</v>
      </c>
      <c r="R14647" t="str">
        <f t="shared" si="1372"/>
        <v>not good</v>
      </c>
      <c r="S14647" t="s">
        <v>72</v>
      </c>
      <c r="T14647" t="s">
        <v>72</v>
      </c>
      <c r="U14647">
        <v>1639.7472</v>
      </c>
      <c r="V14647">
        <f t="shared" si="1373"/>
        <v>1639.7472</v>
      </c>
    </row>
    <row r="14648" spans="1:22" x14ac:dyDescent="0.35">
      <c r="A14648" t="s">
        <v>15132</v>
      </c>
      <c r="B14648" t="s">
        <v>32</v>
      </c>
      <c r="C14648" t="s">
        <v>33</v>
      </c>
      <c r="D14648" t="s">
        <v>26</v>
      </c>
      <c r="E14648">
        <v>3819.52</v>
      </c>
      <c r="F14648" t="str">
        <f t="shared" si="1368"/>
        <v>high</v>
      </c>
      <c r="G14648" t="str">
        <f t="shared" si="1369"/>
        <v>high</v>
      </c>
      <c r="H14648">
        <v>0.18</v>
      </c>
      <c r="I14648">
        <v>687.5136</v>
      </c>
      <c r="J14648">
        <v>3</v>
      </c>
      <c r="K14648" s="4" t="s">
        <v>250</v>
      </c>
      <c r="L14648" s="3">
        <v>45717</v>
      </c>
      <c r="M14648" t="s">
        <v>28</v>
      </c>
      <c r="N14648" t="s">
        <v>29</v>
      </c>
      <c r="O14648">
        <v>983.88</v>
      </c>
      <c r="P14648" t="str">
        <f t="shared" si="1370"/>
        <v>Good</v>
      </c>
      <c r="Q14648" t="str">
        <f t="shared" si="1371"/>
        <v>high impact</v>
      </c>
      <c r="R14648" t="str">
        <f t="shared" si="1372"/>
        <v>good</v>
      </c>
      <c r="S14648" t="s">
        <v>56</v>
      </c>
      <c r="T14648" t="s">
        <v>56</v>
      </c>
      <c r="U14648">
        <v>3132.0064000000002</v>
      </c>
      <c r="V14648">
        <f t="shared" si="1373"/>
        <v>3132.0064000000002</v>
      </c>
    </row>
    <row r="14649" spans="1:22" x14ac:dyDescent="0.35">
      <c r="A14649" t="s">
        <v>15133</v>
      </c>
      <c r="B14649" t="s">
        <v>16</v>
      </c>
      <c r="C14649" t="s">
        <v>39</v>
      </c>
      <c r="D14649" t="s">
        <v>46</v>
      </c>
      <c r="E14649">
        <v>4232.54</v>
      </c>
      <c r="F14649" t="str">
        <f t="shared" si="1368"/>
        <v>high</v>
      </c>
      <c r="G14649" t="str">
        <f t="shared" si="1369"/>
        <v>high</v>
      </c>
      <c r="H14649">
        <v>0.47</v>
      </c>
      <c r="I14649">
        <v>1989.2937999999999</v>
      </c>
      <c r="J14649">
        <v>3</v>
      </c>
      <c r="K14649" s="4" t="s">
        <v>867</v>
      </c>
      <c r="L14649" s="3">
        <v>45356</v>
      </c>
      <c r="M14649" t="s">
        <v>28</v>
      </c>
      <c r="N14649" t="s">
        <v>29</v>
      </c>
      <c r="O14649">
        <v>1202.58</v>
      </c>
      <c r="P14649" t="str">
        <f t="shared" si="1370"/>
        <v>Good</v>
      </c>
      <c r="Q14649" t="str">
        <f t="shared" si="1371"/>
        <v>high impact</v>
      </c>
      <c r="R14649" t="str">
        <f t="shared" si="1372"/>
        <v>good</v>
      </c>
      <c r="S14649" t="s">
        <v>47</v>
      </c>
      <c r="T14649" t="s">
        <v>47</v>
      </c>
      <c r="U14649">
        <v>2243.2462</v>
      </c>
      <c r="V14649">
        <f t="shared" si="1373"/>
        <v>2243.2462</v>
      </c>
    </row>
    <row r="14650" spans="1:22" x14ac:dyDescent="0.35">
      <c r="A14650" t="s">
        <v>15134</v>
      </c>
      <c r="B14650" t="s">
        <v>58</v>
      </c>
      <c r="C14650" t="s">
        <v>17</v>
      </c>
      <c r="D14650" t="s">
        <v>46</v>
      </c>
      <c r="E14650">
        <v>3746.24</v>
      </c>
      <c r="F14650" t="str">
        <f t="shared" si="1368"/>
        <v>high</v>
      </c>
      <c r="G14650" t="str">
        <f t="shared" si="1369"/>
        <v>high</v>
      </c>
      <c r="H14650">
        <v>0.45</v>
      </c>
      <c r="I14650">
        <v>1685.808</v>
      </c>
      <c r="J14650">
        <v>1</v>
      </c>
      <c r="K14650" s="3">
        <v>45512</v>
      </c>
      <c r="L14650" s="3">
        <v>45604</v>
      </c>
      <c r="M14650" t="s">
        <v>43</v>
      </c>
      <c r="N14650" t="s">
        <v>36</v>
      </c>
      <c r="O14650">
        <v>679.98</v>
      </c>
      <c r="P14650" t="str">
        <f t="shared" si="1370"/>
        <v>Good</v>
      </c>
      <c r="Q14650" t="str">
        <f t="shared" si="1371"/>
        <v>high impact</v>
      </c>
      <c r="R14650" t="str">
        <f t="shared" si="1372"/>
        <v>good</v>
      </c>
      <c r="S14650" t="s">
        <v>37</v>
      </c>
      <c r="T14650" t="s">
        <v>37</v>
      </c>
      <c r="U14650">
        <v>2060.4319999999998</v>
      </c>
      <c r="V14650">
        <f t="shared" si="1373"/>
        <v>2060.4319999999998</v>
      </c>
    </row>
    <row r="14651" spans="1:22" x14ac:dyDescent="0.35">
      <c r="A14651" t="s">
        <v>15135</v>
      </c>
      <c r="B14651" t="s">
        <v>16</v>
      </c>
      <c r="C14651" t="s">
        <v>25</v>
      </c>
      <c r="D14651" t="s">
        <v>46</v>
      </c>
      <c r="E14651">
        <v>3906.35</v>
      </c>
      <c r="F14651" t="str">
        <f t="shared" si="1368"/>
        <v>high</v>
      </c>
      <c r="G14651" t="str">
        <f t="shared" si="1369"/>
        <v>high</v>
      </c>
      <c r="H14651">
        <v>0.48</v>
      </c>
      <c r="I14651">
        <v>1875.048</v>
      </c>
      <c r="J14651">
        <v>8</v>
      </c>
      <c r="K14651" s="3">
        <v>45605</v>
      </c>
      <c r="L14651" s="4" t="s">
        <v>678</v>
      </c>
      <c r="M14651" t="s">
        <v>28</v>
      </c>
      <c r="N14651" t="s">
        <v>29</v>
      </c>
      <c r="O14651">
        <v>308.56</v>
      </c>
      <c r="P14651" t="str">
        <f t="shared" si="1370"/>
        <v>Not Good</v>
      </c>
      <c r="Q14651" t="str">
        <f t="shared" si="1371"/>
        <v>high impact</v>
      </c>
      <c r="R14651" t="str">
        <f t="shared" si="1372"/>
        <v>not good</v>
      </c>
      <c r="S14651" t="s">
        <v>47</v>
      </c>
      <c r="T14651" t="s">
        <v>47</v>
      </c>
      <c r="U14651">
        <v>2031.3019999999999</v>
      </c>
      <c r="V14651">
        <f t="shared" si="1373"/>
        <v>2031.3019999999999</v>
      </c>
    </row>
    <row r="14652" spans="1:22" x14ac:dyDescent="0.35">
      <c r="A14652" t="s">
        <v>15136</v>
      </c>
      <c r="B14652" t="s">
        <v>16</v>
      </c>
      <c r="C14652" t="s">
        <v>33</v>
      </c>
      <c r="D14652" t="s">
        <v>50</v>
      </c>
      <c r="E14652">
        <v>1864.08</v>
      </c>
      <c r="F14652" t="str">
        <f t="shared" si="1368"/>
        <v>medium</v>
      </c>
      <c r="G14652" t="str">
        <f t="shared" si="1369"/>
        <v>low</v>
      </c>
      <c r="H14652">
        <v>0.3</v>
      </c>
      <c r="I14652">
        <v>559.22400000000005</v>
      </c>
      <c r="J14652">
        <v>5</v>
      </c>
      <c r="K14652" s="4" t="s">
        <v>85</v>
      </c>
      <c r="L14652" s="4" t="s">
        <v>27</v>
      </c>
      <c r="M14652" t="s">
        <v>43</v>
      </c>
      <c r="N14652" t="s">
        <v>21</v>
      </c>
      <c r="O14652">
        <v>280.74</v>
      </c>
      <c r="P14652" t="str">
        <f t="shared" si="1370"/>
        <v>Not Good</v>
      </c>
      <c r="Q14652" t="str">
        <f t="shared" si="1371"/>
        <v>high impact</v>
      </c>
      <c r="R14652" t="str">
        <f t="shared" si="1372"/>
        <v>not good</v>
      </c>
      <c r="S14652" t="s">
        <v>37</v>
      </c>
      <c r="T14652" t="s">
        <v>37</v>
      </c>
      <c r="U14652">
        <v>1304.856</v>
      </c>
      <c r="V14652">
        <f t="shared" si="1373"/>
        <v>1304.856</v>
      </c>
    </row>
    <row r="14653" spans="1:22" x14ac:dyDescent="0.35">
      <c r="A14653" t="s">
        <v>15137</v>
      </c>
      <c r="B14653" t="s">
        <v>58</v>
      </c>
      <c r="C14653" t="s">
        <v>39</v>
      </c>
      <c r="D14653" t="s">
        <v>50</v>
      </c>
      <c r="E14653">
        <v>4724.07</v>
      </c>
      <c r="F14653" t="str">
        <f t="shared" si="1368"/>
        <v>high</v>
      </c>
      <c r="G14653" t="str">
        <f t="shared" si="1369"/>
        <v>high</v>
      </c>
      <c r="H14653">
        <v>0.25</v>
      </c>
      <c r="I14653">
        <v>1181.0174999999999</v>
      </c>
      <c r="J14653">
        <v>1</v>
      </c>
      <c r="K14653" s="4" t="s">
        <v>85</v>
      </c>
      <c r="L14653" s="4" t="s">
        <v>27</v>
      </c>
      <c r="M14653" t="s">
        <v>28</v>
      </c>
      <c r="N14653" t="s">
        <v>36</v>
      </c>
      <c r="O14653">
        <v>327.42</v>
      </c>
      <c r="P14653" t="str">
        <f t="shared" si="1370"/>
        <v>Not Good</v>
      </c>
      <c r="Q14653" t="str">
        <f t="shared" si="1371"/>
        <v>high impact</v>
      </c>
      <c r="R14653" t="str">
        <f t="shared" si="1372"/>
        <v>not good</v>
      </c>
      <c r="S14653" t="s">
        <v>72</v>
      </c>
      <c r="T14653" t="s">
        <v>72</v>
      </c>
      <c r="U14653">
        <v>3543.0524999999998</v>
      </c>
      <c r="V14653">
        <f t="shared" si="1373"/>
        <v>3543.0524999999998</v>
      </c>
    </row>
    <row r="14654" spans="1:22" x14ac:dyDescent="0.35">
      <c r="A14654" t="s">
        <v>15138</v>
      </c>
      <c r="B14654" t="s">
        <v>58</v>
      </c>
      <c r="C14654" t="s">
        <v>17</v>
      </c>
      <c r="D14654" t="s">
        <v>18</v>
      </c>
      <c r="E14654">
        <v>2180.4</v>
      </c>
      <c r="F14654" t="str">
        <f t="shared" si="1368"/>
        <v>high</v>
      </c>
      <c r="G14654" t="str">
        <f t="shared" si="1369"/>
        <v>high</v>
      </c>
      <c r="H14654">
        <v>0.42</v>
      </c>
      <c r="I14654">
        <v>915.76800000000003</v>
      </c>
      <c r="J14654">
        <v>5</v>
      </c>
      <c r="K14654" s="3">
        <v>45140</v>
      </c>
      <c r="L14654" s="4" t="s">
        <v>1613</v>
      </c>
      <c r="M14654" t="s">
        <v>28</v>
      </c>
      <c r="N14654" t="s">
        <v>36</v>
      </c>
      <c r="O14654">
        <v>546.11</v>
      </c>
      <c r="P14654" t="str">
        <f t="shared" si="1370"/>
        <v>Good</v>
      </c>
      <c r="Q14654" t="str">
        <f t="shared" si="1371"/>
        <v>high impact</v>
      </c>
      <c r="R14654" t="str">
        <f t="shared" si="1372"/>
        <v>good</v>
      </c>
      <c r="S14654" t="s">
        <v>37</v>
      </c>
      <c r="T14654" t="s">
        <v>37</v>
      </c>
      <c r="U14654">
        <v>1264.6320000000001</v>
      </c>
      <c r="V14654">
        <f t="shared" si="1373"/>
        <v>1264.6320000000001</v>
      </c>
    </row>
    <row r="14655" spans="1:22" x14ac:dyDescent="0.35">
      <c r="A14655" t="s">
        <v>15139</v>
      </c>
      <c r="B14655" t="s">
        <v>32</v>
      </c>
      <c r="C14655" t="s">
        <v>25</v>
      </c>
      <c r="D14655" t="s">
        <v>26</v>
      </c>
      <c r="E14655">
        <v>4495.55</v>
      </c>
      <c r="F14655" t="str">
        <f t="shared" si="1368"/>
        <v>high</v>
      </c>
      <c r="G14655" t="str">
        <f t="shared" si="1369"/>
        <v>high</v>
      </c>
      <c r="H14655">
        <v>0.04</v>
      </c>
      <c r="I14655">
        <v>179.822</v>
      </c>
      <c r="J14655">
        <v>5</v>
      </c>
      <c r="K14655" s="3">
        <v>44929</v>
      </c>
      <c r="L14655" s="3">
        <v>45049</v>
      </c>
      <c r="M14655" t="s">
        <v>43</v>
      </c>
      <c r="N14655" t="s">
        <v>36</v>
      </c>
      <c r="O14655">
        <v>832.93</v>
      </c>
      <c r="P14655" t="str">
        <f t="shared" si="1370"/>
        <v>Good</v>
      </c>
      <c r="Q14655" t="str">
        <f t="shared" si="1371"/>
        <v>high impact</v>
      </c>
      <c r="R14655" t="str">
        <f t="shared" si="1372"/>
        <v>good</v>
      </c>
      <c r="S14655" t="s">
        <v>37</v>
      </c>
      <c r="T14655" t="s">
        <v>37</v>
      </c>
      <c r="U14655">
        <v>4315.7280000000001</v>
      </c>
      <c r="V14655">
        <f t="shared" si="1373"/>
        <v>4315.7280000000001</v>
      </c>
    </row>
    <row r="14656" spans="1:22" x14ac:dyDescent="0.35">
      <c r="A14656" t="s">
        <v>15140</v>
      </c>
      <c r="B14656" t="s">
        <v>58</v>
      </c>
      <c r="C14656" t="s">
        <v>33</v>
      </c>
      <c r="D14656" t="s">
        <v>50</v>
      </c>
      <c r="E14656">
        <v>4303.2700000000004</v>
      </c>
      <c r="F14656" t="str">
        <f t="shared" si="1368"/>
        <v>high</v>
      </c>
      <c r="G14656" t="str">
        <f t="shared" si="1369"/>
        <v>high</v>
      </c>
      <c r="H14656">
        <v>0.49</v>
      </c>
      <c r="I14656">
        <v>2108.6023</v>
      </c>
      <c r="J14656">
        <v>9</v>
      </c>
      <c r="K14656" s="4" t="s">
        <v>313</v>
      </c>
      <c r="L14656" s="3">
        <v>45391</v>
      </c>
      <c r="M14656" t="s">
        <v>28</v>
      </c>
      <c r="N14656" t="s">
        <v>29</v>
      </c>
      <c r="O14656">
        <v>638.36</v>
      </c>
      <c r="P14656" t="str">
        <f t="shared" si="1370"/>
        <v>Good</v>
      </c>
      <c r="Q14656" t="str">
        <f t="shared" si="1371"/>
        <v>high impact</v>
      </c>
      <c r="R14656" t="str">
        <f t="shared" si="1372"/>
        <v>good</v>
      </c>
      <c r="S14656" t="s">
        <v>37</v>
      </c>
      <c r="T14656" t="s">
        <v>37</v>
      </c>
      <c r="U14656">
        <v>2194.6677</v>
      </c>
      <c r="V14656">
        <f t="shared" si="1373"/>
        <v>2194.6677</v>
      </c>
    </row>
    <row r="14657" spans="1:22" x14ac:dyDescent="0.35">
      <c r="A14657" t="s">
        <v>15141</v>
      </c>
      <c r="B14657" t="s">
        <v>16</v>
      </c>
      <c r="C14657" t="s">
        <v>39</v>
      </c>
      <c r="D14657" t="s">
        <v>46</v>
      </c>
      <c r="E14657">
        <v>709.22</v>
      </c>
      <c r="F14657" t="str">
        <f t="shared" si="1368"/>
        <v>low</v>
      </c>
      <c r="G14657" t="str">
        <f t="shared" si="1369"/>
        <v>low</v>
      </c>
      <c r="H14657">
        <v>0.23</v>
      </c>
      <c r="I14657">
        <v>163.1206</v>
      </c>
      <c r="J14657">
        <v>3</v>
      </c>
      <c r="K14657" s="4" t="s">
        <v>219</v>
      </c>
      <c r="L14657" s="4" t="s">
        <v>85</v>
      </c>
      <c r="M14657" t="s">
        <v>20</v>
      </c>
      <c r="N14657" t="s">
        <v>21</v>
      </c>
      <c r="O14657">
        <v>164.87</v>
      </c>
      <c r="P14657" t="str">
        <f t="shared" si="1370"/>
        <v>Not Good</v>
      </c>
      <c r="Q14657" t="str">
        <f t="shared" si="1371"/>
        <v>high impact</v>
      </c>
      <c r="R14657" t="str">
        <f t="shared" si="1372"/>
        <v>not good</v>
      </c>
      <c r="S14657" t="s">
        <v>72</v>
      </c>
      <c r="T14657" t="s">
        <v>72</v>
      </c>
      <c r="U14657">
        <v>546.09939999999995</v>
      </c>
      <c r="V14657">
        <f t="shared" si="1373"/>
        <v>546.09939999999995</v>
      </c>
    </row>
    <row r="14658" spans="1:22" x14ac:dyDescent="0.35">
      <c r="A14658" t="s">
        <v>15142</v>
      </c>
      <c r="B14658" t="s">
        <v>16</v>
      </c>
      <c r="C14658" t="s">
        <v>17</v>
      </c>
      <c r="D14658" t="s">
        <v>50</v>
      </c>
      <c r="E14658">
        <v>4834.7299999999996</v>
      </c>
      <c r="F14658" t="str">
        <f t="shared" si="1368"/>
        <v>high</v>
      </c>
      <c r="G14658" t="str">
        <f t="shared" si="1369"/>
        <v>high</v>
      </c>
      <c r="H14658">
        <v>0.34</v>
      </c>
      <c r="I14658">
        <v>1643.8081999999999</v>
      </c>
      <c r="J14658">
        <v>9</v>
      </c>
      <c r="K14658" s="4" t="s">
        <v>598</v>
      </c>
      <c r="L14658" s="3">
        <v>45452</v>
      </c>
      <c r="M14658" t="s">
        <v>28</v>
      </c>
      <c r="N14658" t="s">
        <v>36</v>
      </c>
      <c r="O14658">
        <v>1253.32</v>
      </c>
      <c r="P14658" t="str">
        <f t="shared" si="1370"/>
        <v>Good</v>
      </c>
      <c r="Q14658" t="str">
        <f t="shared" si="1371"/>
        <v>high impact</v>
      </c>
      <c r="R14658" t="str">
        <f t="shared" si="1372"/>
        <v>good</v>
      </c>
      <c r="S14658" t="s">
        <v>30</v>
      </c>
      <c r="T14658" t="s">
        <v>30</v>
      </c>
      <c r="U14658">
        <v>3190.9218000000001</v>
      </c>
      <c r="V14658">
        <f t="shared" si="1373"/>
        <v>3190.9218000000001</v>
      </c>
    </row>
    <row r="14659" spans="1:22" x14ac:dyDescent="0.35">
      <c r="A14659" t="s">
        <v>15143</v>
      </c>
      <c r="B14659" t="s">
        <v>24</v>
      </c>
      <c r="C14659" t="s">
        <v>25</v>
      </c>
      <c r="D14659" t="s">
        <v>46</v>
      </c>
      <c r="E14659">
        <v>4982.07</v>
      </c>
      <c r="F14659" t="str">
        <f t="shared" ref="F14659:F14722" si="1374">IF(E14659&gt;2000,"high",IF(E14659&gt;1000,"medium","low"))</f>
        <v>high</v>
      </c>
      <c r="G14659" t="str">
        <f t="shared" ref="G14659:G14722" si="1375">IF(E14659&gt;2000,"high","low")</f>
        <v>high</v>
      </c>
      <c r="H14659">
        <v>0.36</v>
      </c>
      <c r="I14659">
        <v>1793.5452</v>
      </c>
      <c r="J14659">
        <v>8</v>
      </c>
      <c r="K14659" s="4" t="s">
        <v>416</v>
      </c>
      <c r="L14659" s="4" t="s">
        <v>867</v>
      </c>
      <c r="M14659" t="s">
        <v>43</v>
      </c>
      <c r="N14659" t="s">
        <v>36</v>
      </c>
      <c r="O14659">
        <v>1224.24</v>
      </c>
      <c r="P14659" t="str">
        <f t="shared" ref="P14659:P14722" si="1376">IF(AND(E14659&gt;1000,O14659&gt;500),"Good","Not Good")</f>
        <v>Good</v>
      </c>
      <c r="Q14659" t="str">
        <f t="shared" ref="Q14659:Q14722" si="1377">IF(OR(E14659&gt;1000,H14659&gt;0.2),"high impact","normal")</f>
        <v>high impact</v>
      </c>
      <c r="R14659" t="str">
        <f t="shared" ref="R14659:R14722" si="1378">IF(NOT(AND(E14659&gt;2000,O14659&gt;500)),"not good","good")</f>
        <v>good</v>
      </c>
      <c r="S14659" t="s">
        <v>56</v>
      </c>
      <c r="T14659" t="s">
        <v>56</v>
      </c>
      <c r="U14659">
        <v>3188.5248000000001</v>
      </c>
      <c r="V14659">
        <f t="shared" ref="V14659:V14722" si="1379">IFERROR(U14659,0)</f>
        <v>3188.5248000000001</v>
      </c>
    </row>
    <row r="14660" spans="1:22" x14ac:dyDescent="0.35">
      <c r="A14660" t="s">
        <v>15144</v>
      </c>
      <c r="B14660" t="s">
        <v>58</v>
      </c>
      <c r="C14660" t="s">
        <v>33</v>
      </c>
      <c r="D14660" t="s">
        <v>26</v>
      </c>
      <c r="E14660">
        <v>3070.12</v>
      </c>
      <c r="F14660" t="str">
        <f t="shared" si="1374"/>
        <v>high</v>
      </c>
      <c r="G14660" t="str">
        <f t="shared" si="1375"/>
        <v>high</v>
      </c>
      <c r="H14660">
        <v>0.31</v>
      </c>
      <c r="I14660">
        <v>951.73720000000003</v>
      </c>
      <c r="J14660">
        <v>2</v>
      </c>
      <c r="K14660" s="3">
        <v>45567</v>
      </c>
      <c r="L14660" s="4" t="s">
        <v>283</v>
      </c>
      <c r="M14660" t="s">
        <v>28</v>
      </c>
      <c r="N14660" t="s">
        <v>21</v>
      </c>
      <c r="O14660">
        <v>783.74</v>
      </c>
      <c r="P14660" t="str">
        <f t="shared" si="1376"/>
        <v>Good</v>
      </c>
      <c r="Q14660" t="str">
        <f t="shared" si="1377"/>
        <v>high impact</v>
      </c>
      <c r="R14660" t="str">
        <f t="shared" si="1378"/>
        <v>good</v>
      </c>
      <c r="S14660" t="s">
        <v>56</v>
      </c>
      <c r="T14660" t="s">
        <v>56</v>
      </c>
      <c r="U14660">
        <v>2118.3827999999999</v>
      </c>
      <c r="V14660">
        <f t="shared" si="1379"/>
        <v>2118.3827999999999</v>
      </c>
    </row>
    <row r="14661" spans="1:22" x14ac:dyDescent="0.35">
      <c r="A14661" t="s">
        <v>15145</v>
      </c>
      <c r="B14661" t="s">
        <v>16</v>
      </c>
      <c r="C14661" t="s">
        <v>39</v>
      </c>
      <c r="D14661" t="s">
        <v>18</v>
      </c>
      <c r="E14661">
        <v>3937.24</v>
      </c>
      <c r="F14661" t="str">
        <f t="shared" si="1374"/>
        <v>high</v>
      </c>
      <c r="G14661" t="str">
        <f t="shared" si="1375"/>
        <v>high</v>
      </c>
      <c r="H14661">
        <v>0.45</v>
      </c>
      <c r="I14661">
        <v>1771.758</v>
      </c>
      <c r="J14661">
        <v>9</v>
      </c>
      <c r="K14661" s="3">
        <v>45505</v>
      </c>
      <c r="L14661" s="3">
        <v>45566</v>
      </c>
      <c r="M14661" t="s">
        <v>20</v>
      </c>
      <c r="N14661" t="s">
        <v>21</v>
      </c>
      <c r="O14661">
        <v>1051.17</v>
      </c>
      <c r="P14661" t="str">
        <f t="shared" si="1376"/>
        <v>Good</v>
      </c>
      <c r="Q14661" t="str">
        <f t="shared" si="1377"/>
        <v>high impact</v>
      </c>
      <c r="R14661" t="str">
        <f t="shared" si="1378"/>
        <v>good</v>
      </c>
      <c r="S14661" t="s">
        <v>30</v>
      </c>
      <c r="T14661" t="s">
        <v>30</v>
      </c>
      <c r="U14661">
        <v>2165.482</v>
      </c>
      <c r="V14661">
        <f t="shared" si="1379"/>
        <v>2165.482</v>
      </c>
    </row>
    <row r="14662" spans="1:22" x14ac:dyDescent="0.35">
      <c r="A14662" t="s">
        <v>15146</v>
      </c>
      <c r="B14662" t="s">
        <v>24</v>
      </c>
      <c r="C14662" t="s">
        <v>17</v>
      </c>
      <c r="D14662" t="s">
        <v>34</v>
      </c>
      <c r="E14662">
        <v>4675.07</v>
      </c>
      <c r="F14662" t="str">
        <f t="shared" si="1374"/>
        <v>high</v>
      </c>
      <c r="G14662" t="str">
        <f t="shared" si="1375"/>
        <v>high</v>
      </c>
      <c r="H14662">
        <v>0.14000000000000001</v>
      </c>
      <c r="I14662">
        <v>654.50980000000004</v>
      </c>
      <c r="J14662">
        <v>5</v>
      </c>
      <c r="K14662" s="3">
        <v>45181</v>
      </c>
      <c r="L14662" s="4" t="s">
        <v>798</v>
      </c>
      <c r="M14662" t="s">
        <v>20</v>
      </c>
      <c r="N14662" t="s">
        <v>29</v>
      </c>
      <c r="O14662">
        <v>781.11</v>
      </c>
      <c r="P14662" t="str">
        <f t="shared" si="1376"/>
        <v>Good</v>
      </c>
      <c r="Q14662" t="str">
        <f t="shared" si="1377"/>
        <v>high impact</v>
      </c>
      <c r="R14662" t="str">
        <f t="shared" si="1378"/>
        <v>good</v>
      </c>
      <c r="S14662" t="s">
        <v>56</v>
      </c>
      <c r="T14662" t="s">
        <v>56</v>
      </c>
      <c r="U14662">
        <v>4020.5601999999999</v>
      </c>
      <c r="V14662">
        <f t="shared" si="1379"/>
        <v>4020.5601999999999</v>
      </c>
    </row>
    <row r="14663" spans="1:22" x14ac:dyDescent="0.35">
      <c r="A14663" t="s">
        <v>15147</v>
      </c>
      <c r="B14663" t="s">
        <v>24</v>
      </c>
      <c r="C14663" t="s">
        <v>25</v>
      </c>
      <c r="D14663" t="s">
        <v>34</v>
      </c>
      <c r="E14663">
        <v>198.12</v>
      </c>
      <c r="F14663" t="str">
        <f t="shared" si="1374"/>
        <v>low</v>
      </c>
      <c r="G14663" t="str">
        <f t="shared" si="1375"/>
        <v>low</v>
      </c>
      <c r="H14663">
        <v>0.27</v>
      </c>
      <c r="I14663">
        <v>53.492400000000004</v>
      </c>
      <c r="J14663">
        <v>8</v>
      </c>
      <c r="K14663" s="4" t="s">
        <v>203</v>
      </c>
      <c r="L14663" s="4" t="s">
        <v>1340</v>
      </c>
      <c r="M14663" t="s">
        <v>28</v>
      </c>
      <c r="N14663" t="s">
        <v>21</v>
      </c>
      <c r="O14663">
        <v>42.56</v>
      </c>
      <c r="P14663" t="str">
        <f t="shared" si="1376"/>
        <v>Not Good</v>
      </c>
      <c r="Q14663" t="str">
        <f t="shared" si="1377"/>
        <v>high impact</v>
      </c>
      <c r="R14663" t="str">
        <f t="shared" si="1378"/>
        <v>not good</v>
      </c>
      <c r="S14663" t="s">
        <v>30</v>
      </c>
      <c r="T14663" t="s">
        <v>30</v>
      </c>
      <c r="U14663">
        <v>144.6276</v>
      </c>
      <c r="V14663">
        <f t="shared" si="1379"/>
        <v>144.6276</v>
      </c>
    </row>
    <row r="14664" spans="1:22" x14ac:dyDescent="0.35">
      <c r="A14664" t="s">
        <v>15148</v>
      </c>
      <c r="B14664" t="s">
        <v>32</v>
      </c>
      <c r="C14664" t="s">
        <v>33</v>
      </c>
      <c r="D14664" t="s">
        <v>46</v>
      </c>
      <c r="E14664">
        <v>4656.95</v>
      </c>
      <c r="F14664" t="str">
        <f t="shared" si="1374"/>
        <v>high</v>
      </c>
      <c r="G14664" t="str">
        <f t="shared" si="1375"/>
        <v>high</v>
      </c>
      <c r="H14664">
        <v>0.22</v>
      </c>
      <c r="I14664">
        <v>1024.529</v>
      </c>
      <c r="J14664">
        <v>8</v>
      </c>
      <c r="K14664" s="3">
        <v>45598</v>
      </c>
      <c r="L14664" s="4" t="s">
        <v>64</v>
      </c>
      <c r="M14664" t="s">
        <v>43</v>
      </c>
      <c r="N14664" t="s">
        <v>36</v>
      </c>
      <c r="O14664">
        <v>920.26</v>
      </c>
      <c r="P14664" t="str">
        <f t="shared" si="1376"/>
        <v>Good</v>
      </c>
      <c r="Q14664" t="str">
        <f t="shared" si="1377"/>
        <v>high impact</v>
      </c>
      <c r="R14664" t="str">
        <f t="shared" si="1378"/>
        <v>good</v>
      </c>
      <c r="S14664" t="s">
        <v>22</v>
      </c>
      <c r="T14664" t="s">
        <v>22</v>
      </c>
      <c r="U14664">
        <v>3632.4209999999998</v>
      </c>
      <c r="V14664">
        <f t="shared" si="1379"/>
        <v>3632.4209999999998</v>
      </c>
    </row>
    <row r="14665" spans="1:22" x14ac:dyDescent="0.35">
      <c r="A14665" t="s">
        <v>15149</v>
      </c>
      <c r="B14665" t="s">
        <v>16</v>
      </c>
      <c r="C14665" t="s">
        <v>39</v>
      </c>
      <c r="D14665" t="s">
        <v>50</v>
      </c>
      <c r="E14665">
        <v>3174.09</v>
      </c>
      <c r="F14665" t="str">
        <f t="shared" si="1374"/>
        <v>high</v>
      </c>
      <c r="G14665" t="str">
        <f t="shared" si="1375"/>
        <v>high</v>
      </c>
      <c r="H14665">
        <v>0.35</v>
      </c>
      <c r="I14665">
        <v>1110.9314999999999</v>
      </c>
      <c r="J14665">
        <v>4</v>
      </c>
      <c r="K14665" s="3">
        <v>44967</v>
      </c>
      <c r="L14665" s="3">
        <v>45056</v>
      </c>
      <c r="M14665" t="s">
        <v>20</v>
      </c>
      <c r="N14665" t="s">
        <v>29</v>
      </c>
      <c r="O14665">
        <v>260.16000000000003</v>
      </c>
      <c r="P14665" t="str">
        <f t="shared" si="1376"/>
        <v>Not Good</v>
      </c>
      <c r="Q14665" t="str">
        <f t="shared" si="1377"/>
        <v>high impact</v>
      </c>
      <c r="R14665" t="str">
        <f t="shared" si="1378"/>
        <v>not good</v>
      </c>
      <c r="S14665" t="s">
        <v>22</v>
      </c>
      <c r="T14665" t="s">
        <v>22</v>
      </c>
      <c r="U14665">
        <v>2063.1585</v>
      </c>
      <c r="V14665">
        <f t="shared" si="1379"/>
        <v>2063.1585</v>
      </c>
    </row>
    <row r="14666" spans="1:22" x14ac:dyDescent="0.35">
      <c r="A14666" t="s">
        <v>15150</v>
      </c>
      <c r="B14666" t="s">
        <v>32</v>
      </c>
      <c r="C14666" t="s">
        <v>17</v>
      </c>
      <c r="D14666" t="s">
        <v>50</v>
      </c>
      <c r="E14666">
        <v>4159.4399999999996</v>
      </c>
      <c r="F14666" t="str">
        <f t="shared" si="1374"/>
        <v>high</v>
      </c>
      <c r="G14666" t="str">
        <f t="shared" si="1375"/>
        <v>high</v>
      </c>
      <c r="H14666">
        <v>0.2</v>
      </c>
      <c r="I14666">
        <v>831.88800000000003</v>
      </c>
      <c r="J14666">
        <v>1</v>
      </c>
      <c r="K14666" s="4" t="s">
        <v>197</v>
      </c>
      <c r="L14666" s="4" t="s">
        <v>961</v>
      </c>
      <c r="M14666" t="s">
        <v>20</v>
      </c>
      <c r="N14666" t="s">
        <v>21</v>
      </c>
      <c r="O14666">
        <v>456.49</v>
      </c>
      <c r="P14666" t="str">
        <f t="shared" si="1376"/>
        <v>Not Good</v>
      </c>
      <c r="Q14666" t="str">
        <f t="shared" si="1377"/>
        <v>high impact</v>
      </c>
      <c r="R14666" t="str">
        <f t="shared" si="1378"/>
        <v>not good</v>
      </c>
      <c r="S14666" t="s">
        <v>22</v>
      </c>
      <c r="T14666" t="s">
        <v>22</v>
      </c>
      <c r="U14666">
        <v>3327.5520000000001</v>
      </c>
      <c r="V14666">
        <f t="shared" si="1379"/>
        <v>3327.5520000000001</v>
      </c>
    </row>
    <row r="14667" spans="1:22" x14ac:dyDescent="0.35">
      <c r="A14667" t="s">
        <v>15151</v>
      </c>
      <c r="B14667" t="s">
        <v>16</v>
      </c>
      <c r="C14667" t="s">
        <v>25</v>
      </c>
      <c r="D14667" t="s">
        <v>46</v>
      </c>
      <c r="E14667">
        <v>2749.54</v>
      </c>
      <c r="F14667" t="str">
        <f t="shared" si="1374"/>
        <v>high</v>
      </c>
      <c r="G14667" t="str">
        <f t="shared" si="1375"/>
        <v>high</v>
      </c>
      <c r="H14667">
        <v>0.45</v>
      </c>
      <c r="I14667">
        <v>1237.2929999999999</v>
      </c>
      <c r="J14667">
        <v>9</v>
      </c>
      <c r="K14667" s="4" t="s">
        <v>777</v>
      </c>
      <c r="L14667" s="3">
        <v>45422</v>
      </c>
      <c r="M14667" t="s">
        <v>43</v>
      </c>
      <c r="N14667" t="s">
        <v>29</v>
      </c>
      <c r="O14667">
        <v>255.56</v>
      </c>
      <c r="P14667" t="str">
        <f t="shared" si="1376"/>
        <v>Not Good</v>
      </c>
      <c r="Q14667" t="str">
        <f t="shared" si="1377"/>
        <v>high impact</v>
      </c>
      <c r="R14667" t="str">
        <f t="shared" si="1378"/>
        <v>not good</v>
      </c>
      <c r="S14667" t="s">
        <v>47</v>
      </c>
      <c r="T14667" t="s">
        <v>47</v>
      </c>
      <c r="U14667">
        <v>1512.2470000000001</v>
      </c>
      <c r="V14667">
        <f t="shared" si="1379"/>
        <v>1512.2470000000001</v>
      </c>
    </row>
    <row r="14668" spans="1:22" x14ac:dyDescent="0.35">
      <c r="A14668" t="s">
        <v>15152</v>
      </c>
      <c r="B14668" t="s">
        <v>32</v>
      </c>
      <c r="C14668" t="s">
        <v>33</v>
      </c>
      <c r="D14668" t="s">
        <v>26</v>
      </c>
      <c r="E14668">
        <v>2699.68</v>
      </c>
      <c r="F14668" t="str">
        <f t="shared" si="1374"/>
        <v>high</v>
      </c>
      <c r="G14668" t="str">
        <f t="shared" si="1375"/>
        <v>high</v>
      </c>
      <c r="H14668">
        <v>0.25</v>
      </c>
      <c r="I14668">
        <v>674.92</v>
      </c>
      <c r="J14668">
        <v>6</v>
      </c>
      <c r="K14668" s="4" t="s">
        <v>543</v>
      </c>
      <c r="L14668" s="4" t="s">
        <v>710</v>
      </c>
      <c r="M14668" t="s">
        <v>20</v>
      </c>
      <c r="N14668" t="s">
        <v>29</v>
      </c>
      <c r="O14668">
        <v>573.11</v>
      </c>
      <c r="P14668" t="str">
        <f t="shared" si="1376"/>
        <v>Good</v>
      </c>
      <c r="Q14668" t="str">
        <f t="shared" si="1377"/>
        <v>high impact</v>
      </c>
      <c r="R14668" t="str">
        <f t="shared" si="1378"/>
        <v>good</v>
      </c>
      <c r="S14668" t="s">
        <v>56</v>
      </c>
      <c r="T14668" t="s">
        <v>56</v>
      </c>
      <c r="U14668">
        <v>2024.76</v>
      </c>
      <c r="V14668">
        <f t="shared" si="1379"/>
        <v>2024.76</v>
      </c>
    </row>
    <row r="14669" spans="1:22" x14ac:dyDescent="0.35">
      <c r="A14669" t="s">
        <v>15153</v>
      </c>
      <c r="B14669" t="s">
        <v>32</v>
      </c>
      <c r="C14669" t="s">
        <v>39</v>
      </c>
      <c r="D14669" t="s">
        <v>46</v>
      </c>
      <c r="E14669">
        <v>4497.84</v>
      </c>
      <c r="F14669" t="str">
        <f t="shared" si="1374"/>
        <v>high</v>
      </c>
      <c r="G14669" t="str">
        <f t="shared" si="1375"/>
        <v>high</v>
      </c>
      <c r="H14669">
        <v>0.27</v>
      </c>
      <c r="I14669">
        <v>1214.4168</v>
      </c>
      <c r="J14669">
        <v>2</v>
      </c>
      <c r="K14669" s="3">
        <v>45393</v>
      </c>
      <c r="L14669" s="3">
        <v>45454</v>
      </c>
      <c r="M14669" t="s">
        <v>20</v>
      </c>
      <c r="N14669" t="s">
        <v>21</v>
      </c>
      <c r="O14669">
        <v>1195.56</v>
      </c>
      <c r="P14669" t="str">
        <f t="shared" si="1376"/>
        <v>Good</v>
      </c>
      <c r="Q14669" t="str">
        <f t="shared" si="1377"/>
        <v>high impact</v>
      </c>
      <c r="R14669" t="str">
        <f t="shared" si="1378"/>
        <v>good</v>
      </c>
      <c r="S14669" t="s">
        <v>37</v>
      </c>
      <c r="T14669" t="s">
        <v>37</v>
      </c>
      <c r="U14669">
        <v>3283.4232000000002</v>
      </c>
      <c r="V14669">
        <f t="shared" si="1379"/>
        <v>3283.4232000000002</v>
      </c>
    </row>
    <row r="14670" spans="1:22" x14ac:dyDescent="0.35">
      <c r="A14670" t="s">
        <v>15154</v>
      </c>
      <c r="B14670" t="s">
        <v>58</v>
      </c>
      <c r="C14670" t="s">
        <v>17</v>
      </c>
      <c r="D14670" t="s">
        <v>26</v>
      </c>
      <c r="E14670">
        <v>2586.61</v>
      </c>
      <c r="F14670" t="str">
        <f t="shared" si="1374"/>
        <v>high</v>
      </c>
      <c r="G14670" t="str">
        <f t="shared" si="1375"/>
        <v>high</v>
      </c>
      <c r="H14670">
        <v>0.25</v>
      </c>
      <c r="I14670">
        <v>646.65250000000003</v>
      </c>
      <c r="J14670">
        <v>4</v>
      </c>
      <c r="K14670" s="4" t="s">
        <v>296</v>
      </c>
      <c r="L14670" s="4" t="s">
        <v>530</v>
      </c>
      <c r="M14670" t="s">
        <v>20</v>
      </c>
      <c r="N14670" t="s">
        <v>36</v>
      </c>
      <c r="O14670">
        <v>619.72</v>
      </c>
      <c r="P14670" t="str">
        <f t="shared" si="1376"/>
        <v>Good</v>
      </c>
      <c r="Q14670" t="str">
        <f t="shared" si="1377"/>
        <v>high impact</v>
      </c>
      <c r="R14670" t="str">
        <f t="shared" si="1378"/>
        <v>good</v>
      </c>
      <c r="S14670" t="s">
        <v>72</v>
      </c>
      <c r="T14670" t="s">
        <v>72</v>
      </c>
      <c r="U14670">
        <v>1939.9575</v>
      </c>
      <c r="V14670">
        <f t="shared" si="1379"/>
        <v>1939.9575</v>
      </c>
    </row>
    <row r="14671" spans="1:22" x14ac:dyDescent="0.35">
      <c r="A14671" t="s">
        <v>15155</v>
      </c>
      <c r="B14671" t="s">
        <v>32</v>
      </c>
      <c r="C14671" t="s">
        <v>25</v>
      </c>
      <c r="D14671" t="s">
        <v>18</v>
      </c>
      <c r="E14671">
        <v>2411.77</v>
      </c>
      <c r="F14671" t="str">
        <f t="shared" si="1374"/>
        <v>high</v>
      </c>
      <c r="G14671" t="str">
        <f t="shared" si="1375"/>
        <v>high</v>
      </c>
      <c r="H14671">
        <v>0.31</v>
      </c>
      <c r="I14671">
        <v>747.64869999999996</v>
      </c>
      <c r="J14671">
        <v>5</v>
      </c>
      <c r="K14671" s="4" t="s">
        <v>525</v>
      </c>
      <c r="L14671" s="3">
        <v>45357</v>
      </c>
      <c r="M14671" t="s">
        <v>43</v>
      </c>
      <c r="N14671" t="s">
        <v>21</v>
      </c>
      <c r="O14671">
        <v>348.03</v>
      </c>
      <c r="P14671" t="str">
        <f t="shared" si="1376"/>
        <v>Not Good</v>
      </c>
      <c r="Q14671" t="str">
        <f t="shared" si="1377"/>
        <v>high impact</v>
      </c>
      <c r="R14671" t="str">
        <f t="shared" si="1378"/>
        <v>not good</v>
      </c>
      <c r="S14671" t="s">
        <v>72</v>
      </c>
      <c r="T14671" t="s">
        <v>72</v>
      </c>
      <c r="U14671">
        <v>1664.1213</v>
      </c>
      <c r="V14671">
        <f t="shared" si="1379"/>
        <v>1664.1213</v>
      </c>
    </row>
    <row r="14672" spans="1:22" x14ac:dyDescent="0.35">
      <c r="A14672" t="s">
        <v>15156</v>
      </c>
      <c r="B14672" t="s">
        <v>58</v>
      </c>
      <c r="C14672" t="s">
        <v>33</v>
      </c>
      <c r="D14672" t="s">
        <v>18</v>
      </c>
      <c r="E14672">
        <v>3080.13</v>
      </c>
      <c r="F14672" t="str">
        <f t="shared" si="1374"/>
        <v>high</v>
      </c>
      <c r="G14672" t="str">
        <f t="shared" si="1375"/>
        <v>high</v>
      </c>
      <c r="H14672">
        <v>0.26</v>
      </c>
      <c r="I14672">
        <v>800.8338</v>
      </c>
      <c r="J14672">
        <v>6</v>
      </c>
      <c r="K14672" s="4" t="s">
        <v>1347</v>
      </c>
      <c r="L14672" s="4" t="s">
        <v>431</v>
      </c>
      <c r="M14672" t="s">
        <v>20</v>
      </c>
      <c r="N14672" t="s">
        <v>29</v>
      </c>
      <c r="O14672">
        <v>660.78</v>
      </c>
      <c r="P14672" t="str">
        <f t="shared" si="1376"/>
        <v>Good</v>
      </c>
      <c r="Q14672" t="str">
        <f t="shared" si="1377"/>
        <v>high impact</v>
      </c>
      <c r="R14672" t="str">
        <f t="shared" si="1378"/>
        <v>good</v>
      </c>
      <c r="S14672" t="s">
        <v>22</v>
      </c>
      <c r="T14672" t="s">
        <v>22</v>
      </c>
      <c r="U14672">
        <v>2279.2962000000002</v>
      </c>
      <c r="V14672">
        <f t="shared" si="1379"/>
        <v>2279.2962000000002</v>
      </c>
    </row>
    <row r="14673" spans="1:22" x14ac:dyDescent="0.35">
      <c r="A14673" t="s">
        <v>15157</v>
      </c>
      <c r="B14673" t="s">
        <v>24</v>
      </c>
      <c r="C14673" t="s">
        <v>39</v>
      </c>
      <c r="D14673" t="s">
        <v>46</v>
      </c>
      <c r="E14673">
        <v>2640.99</v>
      </c>
      <c r="F14673" t="str">
        <f t="shared" si="1374"/>
        <v>high</v>
      </c>
      <c r="G14673" t="str">
        <f t="shared" si="1375"/>
        <v>high</v>
      </c>
      <c r="H14673">
        <v>0.47</v>
      </c>
      <c r="I14673">
        <v>1241.2653</v>
      </c>
      <c r="J14673">
        <v>5</v>
      </c>
      <c r="K14673" s="3">
        <v>45572</v>
      </c>
      <c r="L14673" s="4" t="s">
        <v>769</v>
      </c>
      <c r="M14673" t="s">
        <v>43</v>
      </c>
      <c r="N14673" t="s">
        <v>36</v>
      </c>
      <c r="O14673">
        <v>402.72</v>
      </c>
      <c r="P14673" t="str">
        <f t="shared" si="1376"/>
        <v>Not Good</v>
      </c>
      <c r="Q14673" t="str">
        <f t="shared" si="1377"/>
        <v>high impact</v>
      </c>
      <c r="R14673" t="str">
        <f t="shared" si="1378"/>
        <v>not good</v>
      </c>
      <c r="S14673" t="s">
        <v>47</v>
      </c>
      <c r="T14673" t="s">
        <v>47</v>
      </c>
      <c r="U14673">
        <v>1399.7247</v>
      </c>
      <c r="V14673">
        <f t="shared" si="1379"/>
        <v>1399.7247</v>
      </c>
    </row>
    <row r="14674" spans="1:22" x14ac:dyDescent="0.35">
      <c r="A14674" t="s">
        <v>15158</v>
      </c>
      <c r="B14674" t="s">
        <v>16</v>
      </c>
      <c r="C14674" t="s">
        <v>17</v>
      </c>
      <c r="D14674" t="s">
        <v>18</v>
      </c>
      <c r="E14674">
        <v>2286.81</v>
      </c>
      <c r="F14674" t="str">
        <f t="shared" si="1374"/>
        <v>high</v>
      </c>
      <c r="G14674" t="str">
        <f t="shared" si="1375"/>
        <v>high</v>
      </c>
      <c r="H14674">
        <v>7.0000000000000007E-2</v>
      </c>
      <c r="I14674">
        <v>160.07669999999999</v>
      </c>
      <c r="J14674">
        <v>9</v>
      </c>
      <c r="K14674" s="4" t="s">
        <v>774</v>
      </c>
      <c r="L14674" s="4" t="s">
        <v>237</v>
      </c>
      <c r="M14674" t="s">
        <v>20</v>
      </c>
      <c r="N14674" t="s">
        <v>36</v>
      </c>
      <c r="O14674">
        <v>271.27</v>
      </c>
      <c r="P14674" t="str">
        <f t="shared" si="1376"/>
        <v>Not Good</v>
      </c>
      <c r="Q14674" t="str">
        <f t="shared" si="1377"/>
        <v>high impact</v>
      </c>
      <c r="R14674" t="str">
        <f t="shared" si="1378"/>
        <v>not good</v>
      </c>
      <c r="S14674" t="s">
        <v>22</v>
      </c>
      <c r="T14674" t="s">
        <v>22</v>
      </c>
      <c r="U14674">
        <v>2126.7332999999999</v>
      </c>
      <c r="V14674">
        <f t="shared" si="1379"/>
        <v>2126.7332999999999</v>
      </c>
    </row>
    <row r="14675" spans="1:22" x14ac:dyDescent="0.35">
      <c r="A14675" t="s">
        <v>15159</v>
      </c>
      <c r="B14675" t="s">
        <v>24</v>
      </c>
      <c r="C14675" t="s">
        <v>25</v>
      </c>
      <c r="D14675" t="s">
        <v>50</v>
      </c>
      <c r="E14675">
        <v>984.57</v>
      </c>
      <c r="F14675" t="str">
        <f t="shared" si="1374"/>
        <v>low</v>
      </c>
      <c r="G14675" t="str">
        <f t="shared" si="1375"/>
        <v>low</v>
      </c>
      <c r="H14675">
        <v>0.01</v>
      </c>
      <c r="I14675">
        <v>9.8457000000000008</v>
      </c>
      <c r="J14675">
        <v>2</v>
      </c>
      <c r="K14675" s="3">
        <v>44961</v>
      </c>
      <c r="L14675" s="3">
        <v>44989</v>
      </c>
      <c r="M14675" t="s">
        <v>20</v>
      </c>
      <c r="N14675" t="s">
        <v>21</v>
      </c>
      <c r="O14675">
        <v>269.17</v>
      </c>
      <c r="P14675" t="str">
        <f t="shared" si="1376"/>
        <v>Not Good</v>
      </c>
      <c r="Q14675" t="str">
        <f t="shared" si="1377"/>
        <v>normal</v>
      </c>
      <c r="R14675" t="str">
        <f t="shared" si="1378"/>
        <v>not good</v>
      </c>
      <c r="S14675" t="s">
        <v>22</v>
      </c>
      <c r="T14675" t="s">
        <v>22</v>
      </c>
      <c r="U14675">
        <v>974.72429999999997</v>
      </c>
      <c r="V14675">
        <f t="shared" si="1379"/>
        <v>974.72429999999997</v>
      </c>
    </row>
    <row r="14676" spans="1:22" x14ac:dyDescent="0.35">
      <c r="A14676" t="s">
        <v>15160</v>
      </c>
      <c r="B14676" t="s">
        <v>16</v>
      </c>
      <c r="C14676" t="s">
        <v>33</v>
      </c>
      <c r="D14676" t="s">
        <v>26</v>
      </c>
      <c r="E14676">
        <v>2047.26</v>
      </c>
      <c r="F14676" t="str">
        <f t="shared" si="1374"/>
        <v>high</v>
      </c>
      <c r="G14676" t="str">
        <f t="shared" si="1375"/>
        <v>high</v>
      </c>
      <c r="H14676">
        <v>0.26</v>
      </c>
      <c r="I14676">
        <v>532.2876</v>
      </c>
      <c r="J14676">
        <v>3</v>
      </c>
      <c r="K14676" s="4" t="s">
        <v>165</v>
      </c>
      <c r="L14676" s="4" t="s">
        <v>1000</v>
      </c>
      <c r="M14676" t="s">
        <v>20</v>
      </c>
      <c r="N14676" t="s">
        <v>29</v>
      </c>
      <c r="O14676">
        <v>207.14</v>
      </c>
      <c r="P14676" t="str">
        <f t="shared" si="1376"/>
        <v>Not Good</v>
      </c>
      <c r="Q14676" t="str">
        <f t="shared" si="1377"/>
        <v>high impact</v>
      </c>
      <c r="R14676" t="str">
        <f t="shared" si="1378"/>
        <v>not good</v>
      </c>
      <c r="S14676" t="s">
        <v>37</v>
      </c>
      <c r="T14676" t="s">
        <v>37</v>
      </c>
      <c r="U14676">
        <v>1514.9724000000001</v>
      </c>
      <c r="V14676">
        <f t="shared" si="1379"/>
        <v>1514.9724000000001</v>
      </c>
    </row>
    <row r="14677" spans="1:22" x14ac:dyDescent="0.35">
      <c r="A14677" t="s">
        <v>15161</v>
      </c>
      <c r="B14677" t="s">
        <v>24</v>
      </c>
      <c r="C14677" t="s">
        <v>39</v>
      </c>
      <c r="D14677" t="s">
        <v>34</v>
      </c>
      <c r="E14677">
        <v>1482.02</v>
      </c>
      <c r="F14677" t="str">
        <f t="shared" si="1374"/>
        <v>medium</v>
      </c>
      <c r="G14677" t="str">
        <f t="shared" si="1375"/>
        <v>low</v>
      </c>
      <c r="H14677">
        <v>0.38</v>
      </c>
      <c r="I14677">
        <v>563.16759999999999</v>
      </c>
      <c r="J14677">
        <v>3</v>
      </c>
      <c r="K14677" s="4" t="s">
        <v>637</v>
      </c>
      <c r="L14677" s="4" t="s">
        <v>376</v>
      </c>
      <c r="M14677" t="s">
        <v>43</v>
      </c>
      <c r="N14677" t="s">
        <v>36</v>
      </c>
      <c r="O14677">
        <v>309.16000000000003</v>
      </c>
      <c r="P14677" t="str">
        <f t="shared" si="1376"/>
        <v>Not Good</v>
      </c>
      <c r="Q14677" t="str">
        <f t="shared" si="1377"/>
        <v>high impact</v>
      </c>
      <c r="R14677" t="str">
        <f t="shared" si="1378"/>
        <v>not good</v>
      </c>
      <c r="S14677" t="s">
        <v>30</v>
      </c>
      <c r="T14677" t="s">
        <v>30</v>
      </c>
      <c r="U14677">
        <v>918.85239999999999</v>
      </c>
      <c r="V14677">
        <f t="shared" si="1379"/>
        <v>918.85239999999999</v>
      </c>
    </row>
    <row r="14678" spans="1:22" x14ac:dyDescent="0.35">
      <c r="A14678" t="s">
        <v>15162</v>
      </c>
      <c r="B14678" t="s">
        <v>16</v>
      </c>
      <c r="C14678" t="s">
        <v>17</v>
      </c>
      <c r="D14678" t="s">
        <v>34</v>
      </c>
      <c r="E14678">
        <v>2062.2800000000002</v>
      </c>
      <c r="F14678" t="str">
        <f t="shared" si="1374"/>
        <v>high</v>
      </c>
      <c r="G14678" t="str">
        <f t="shared" si="1375"/>
        <v>high</v>
      </c>
      <c r="H14678">
        <v>0.32</v>
      </c>
      <c r="I14678">
        <v>659.92960000000005</v>
      </c>
      <c r="J14678">
        <v>3</v>
      </c>
      <c r="K14678" s="4" t="s">
        <v>884</v>
      </c>
      <c r="L14678" s="3">
        <v>45393</v>
      </c>
      <c r="M14678" t="s">
        <v>20</v>
      </c>
      <c r="N14678" t="s">
        <v>29</v>
      </c>
      <c r="O14678">
        <v>490.12</v>
      </c>
      <c r="P14678" t="str">
        <f t="shared" si="1376"/>
        <v>Not Good</v>
      </c>
      <c r="Q14678" t="str">
        <f t="shared" si="1377"/>
        <v>high impact</v>
      </c>
      <c r="R14678" t="str">
        <f t="shared" si="1378"/>
        <v>not good</v>
      </c>
      <c r="S14678" t="s">
        <v>30</v>
      </c>
      <c r="T14678" t="s">
        <v>30</v>
      </c>
      <c r="U14678">
        <v>1402.3504</v>
      </c>
      <c r="V14678">
        <f t="shared" si="1379"/>
        <v>1402.3504</v>
      </c>
    </row>
    <row r="14679" spans="1:22" x14ac:dyDescent="0.35">
      <c r="A14679" t="s">
        <v>15163</v>
      </c>
      <c r="B14679" t="s">
        <v>32</v>
      </c>
      <c r="C14679" t="s">
        <v>25</v>
      </c>
      <c r="D14679" t="s">
        <v>18</v>
      </c>
      <c r="E14679">
        <v>3006.48</v>
      </c>
      <c r="F14679" t="str">
        <f t="shared" si="1374"/>
        <v>high</v>
      </c>
      <c r="G14679" t="str">
        <f t="shared" si="1375"/>
        <v>high</v>
      </c>
      <c r="H14679">
        <v>0.48</v>
      </c>
      <c r="I14679">
        <v>1443.1104</v>
      </c>
      <c r="J14679">
        <v>6</v>
      </c>
      <c r="K14679" s="3">
        <v>45204</v>
      </c>
      <c r="L14679" s="4" t="s">
        <v>755</v>
      </c>
      <c r="M14679" t="s">
        <v>28</v>
      </c>
      <c r="N14679" t="s">
        <v>29</v>
      </c>
      <c r="O14679">
        <v>615.24</v>
      </c>
      <c r="P14679" t="str">
        <f t="shared" si="1376"/>
        <v>Good</v>
      </c>
      <c r="Q14679" t="str">
        <f t="shared" si="1377"/>
        <v>high impact</v>
      </c>
      <c r="R14679" t="str">
        <f t="shared" si="1378"/>
        <v>good</v>
      </c>
      <c r="S14679" t="s">
        <v>56</v>
      </c>
      <c r="T14679" t="s">
        <v>56</v>
      </c>
      <c r="U14679">
        <v>1563.3696</v>
      </c>
      <c r="V14679">
        <f t="shared" si="1379"/>
        <v>1563.3696</v>
      </c>
    </row>
    <row r="14680" spans="1:22" x14ac:dyDescent="0.35">
      <c r="A14680" t="s">
        <v>15164</v>
      </c>
      <c r="B14680" t="s">
        <v>16</v>
      </c>
      <c r="C14680" t="s">
        <v>33</v>
      </c>
      <c r="D14680" t="s">
        <v>26</v>
      </c>
      <c r="E14680">
        <v>3083.37</v>
      </c>
      <c r="F14680" t="str">
        <f t="shared" si="1374"/>
        <v>high</v>
      </c>
      <c r="G14680" t="str">
        <f t="shared" si="1375"/>
        <v>high</v>
      </c>
      <c r="H14680">
        <v>0.09</v>
      </c>
      <c r="I14680">
        <v>277.50330000000002</v>
      </c>
      <c r="J14680">
        <v>8</v>
      </c>
      <c r="K14680" s="4" t="s">
        <v>838</v>
      </c>
      <c r="L14680" s="3">
        <v>45387</v>
      </c>
      <c r="M14680" t="s">
        <v>43</v>
      </c>
      <c r="N14680" t="s">
        <v>36</v>
      </c>
      <c r="O14680">
        <v>246.75</v>
      </c>
      <c r="P14680" t="str">
        <f t="shared" si="1376"/>
        <v>Not Good</v>
      </c>
      <c r="Q14680" t="str">
        <f t="shared" si="1377"/>
        <v>high impact</v>
      </c>
      <c r="R14680" t="str">
        <f t="shared" si="1378"/>
        <v>not good</v>
      </c>
      <c r="S14680" t="s">
        <v>22</v>
      </c>
      <c r="T14680" t="s">
        <v>22</v>
      </c>
      <c r="U14680">
        <v>2805.8667</v>
      </c>
      <c r="V14680">
        <f t="shared" si="1379"/>
        <v>2805.8667</v>
      </c>
    </row>
    <row r="14681" spans="1:22" x14ac:dyDescent="0.35">
      <c r="A14681" t="s">
        <v>15165</v>
      </c>
      <c r="B14681" t="s">
        <v>16</v>
      </c>
      <c r="C14681" t="s">
        <v>39</v>
      </c>
      <c r="D14681" t="s">
        <v>50</v>
      </c>
      <c r="E14681">
        <v>1269.44</v>
      </c>
      <c r="F14681" t="str">
        <f t="shared" si="1374"/>
        <v>medium</v>
      </c>
      <c r="G14681" t="str">
        <f t="shared" si="1375"/>
        <v>low</v>
      </c>
      <c r="H14681">
        <v>0.35</v>
      </c>
      <c r="I14681">
        <v>444.30399999999997</v>
      </c>
      <c r="J14681">
        <v>5</v>
      </c>
      <c r="K14681" s="4" t="s">
        <v>1083</v>
      </c>
      <c r="L14681" s="4" t="s">
        <v>539</v>
      </c>
      <c r="M14681" t="s">
        <v>43</v>
      </c>
      <c r="N14681" t="s">
        <v>21</v>
      </c>
      <c r="O14681">
        <v>149.03</v>
      </c>
      <c r="P14681" t="str">
        <f t="shared" si="1376"/>
        <v>Not Good</v>
      </c>
      <c r="Q14681" t="str">
        <f t="shared" si="1377"/>
        <v>high impact</v>
      </c>
      <c r="R14681" t="str">
        <f t="shared" si="1378"/>
        <v>not good</v>
      </c>
      <c r="S14681" t="s">
        <v>30</v>
      </c>
      <c r="T14681" t="s">
        <v>30</v>
      </c>
      <c r="U14681">
        <v>825.13599999999997</v>
      </c>
      <c r="V14681">
        <f t="shared" si="1379"/>
        <v>825.13599999999997</v>
      </c>
    </row>
    <row r="14682" spans="1:22" x14ac:dyDescent="0.35">
      <c r="A14682" t="s">
        <v>15166</v>
      </c>
      <c r="B14682" t="s">
        <v>24</v>
      </c>
      <c r="C14682" t="s">
        <v>17</v>
      </c>
      <c r="D14682" t="s">
        <v>34</v>
      </c>
      <c r="E14682">
        <v>513.95000000000005</v>
      </c>
      <c r="F14682" t="str">
        <f t="shared" si="1374"/>
        <v>low</v>
      </c>
      <c r="G14682" t="str">
        <f t="shared" si="1375"/>
        <v>low</v>
      </c>
      <c r="H14682">
        <v>0.41</v>
      </c>
      <c r="I14682">
        <v>210.71950000000001</v>
      </c>
      <c r="J14682">
        <v>6</v>
      </c>
      <c r="K14682" s="3">
        <v>45354</v>
      </c>
      <c r="L14682" s="3">
        <v>45568</v>
      </c>
      <c r="M14682" t="s">
        <v>28</v>
      </c>
      <c r="N14682" t="s">
        <v>36</v>
      </c>
      <c r="O14682">
        <v>27.57</v>
      </c>
      <c r="P14682" t="str">
        <f t="shared" si="1376"/>
        <v>Not Good</v>
      </c>
      <c r="Q14682" t="str">
        <f t="shared" si="1377"/>
        <v>high impact</v>
      </c>
      <c r="R14682" t="str">
        <f t="shared" si="1378"/>
        <v>not good</v>
      </c>
      <c r="S14682" t="s">
        <v>72</v>
      </c>
      <c r="T14682" t="s">
        <v>72</v>
      </c>
      <c r="U14682">
        <v>303.23050000000001</v>
      </c>
      <c r="V14682">
        <f t="shared" si="1379"/>
        <v>303.23050000000001</v>
      </c>
    </row>
    <row r="14683" spans="1:22" x14ac:dyDescent="0.35">
      <c r="A14683" t="s">
        <v>15167</v>
      </c>
      <c r="B14683" t="s">
        <v>24</v>
      </c>
      <c r="C14683" t="s">
        <v>25</v>
      </c>
      <c r="D14683" t="s">
        <v>50</v>
      </c>
      <c r="E14683">
        <v>3747.74</v>
      </c>
      <c r="F14683" t="str">
        <f t="shared" si="1374"/>
        <v>high</v>
      </c>
      <c r="G14683" t="str">
        <f t="shared" si="1375"/>
        <v>high</v>
      </c>
      <c r="H14683">
        <v>0.46</v>
      </c>
      <c r="I14683">
        <v>1723.9603999999999</v>
      </c>
      <c r="J14683">
        <v>1</v>
      </c>
      <c r="K14683" s="4" t="s">
        <v>835</v>
      </c>
      <c r="L14683" s="4" t="s">
        <v>1494</v>
      </c>
      <c r="M14683" t="s">
        <v>28</v>
      </c>
      <c r="N14683" t="s">
        <v>36</v>
      </c>
      <c r="O14683">
        <v>898.22</v>
      </c>
      <c r="P14683" t="str">
        <f t="shared" si="1376"/>
        <v>Good</v>
      </c>
      <c r="Q14683" t="str">
        <f t="shared" si="1377"/>
        <v>high impact</v>
      </c>
      <c r="R14683" t="str">
        <f t="shared" si="1378"/>
        <v>good</v>
      </c>
      <c r="S14683" t="s">
        <v>56</v>
      </c>
      <c r="T14683" t="s">
        <v>56</v>
      </c>
      <c r="U14683">
        <v>2023.7796000000001</v>
      </c>
      <c r="V14683">
        <f t="shared" si="1379"/>
        <v>2023.7796000000001</v>
      </c>
    </row>
    <row r="14684" spans="1:22" x14ac:dyDescent="0.35">
      <c r="A14684" t="s">
        <v>15168</v>
      </c>
      <c r="B14684" t="s">
        <v>24</v>
      </c>
      <c r="C14684" t="s">
        <v>33</v>
      </c>
      <c r="D14684" t="s">
        <v>50</v>
      </c>
      <c r="E14684">
        <v>2690</v>
      </c>
      <c r="F14684" t="str">
        <f t="shared" si="1374"/>
        <v>high</v>
      </c>
      <c r="G14684" t="str">
        <f t="shared" si="1375"/>
        <v>high</v>
      </c>
      <c r="H14684">
        <v>0.26</v>
      </c>
      <c r="I14684">
        <v>699.4</v>
      </c>
      <c r="J14684">
        <v>3</v>
      </c>
      <c r="K14684" s="4" t="s">
        <v>1385</v>
      </c>
      <c r="L14684" s="4" t="s">
        <v>202</v>
      </c>
      <c r="M14684" t="s">
        <v>20</v>
      </c>
      <c r="N14684" t="s">
        <v>21</v>
      </c>
      <c r="O14684">
        <v>258.95999999999998</v>
      </c>
      <c r="P14684" t="str">
        <f t="shared" si="1376"/>
        <v>Not Good</v>
      </c>
      <c r="Q14684" t="str">
        <f t="shared" si="1377"/>
        <v>high impact</v>
      </c>
      <c r="R14684" t="str">
        <f t="shared" si="1378"/>
        <v>not good</v>
      </c>
      <c r="S14684" t="s">
        <v>47</v>
      </c>
      <c r="T14684" t="s">
        <v>47</v>
      </c>
      <c r="U14684">
        <v>1990.6</v>
      </c>
      <c r="V14684">
        <f t="shared" si="1379"/>
        <v>1990.6</v>
      </c>
    </row>
    <row r="14685" spans="1:22" x14ac:dyDescent="0.35">
      <c r="A14685" t="s">
        <v>15169</v>
      </c>
      <c r="B14685" t="s">
        <v>58</v>
      </c>
      <c r="C14685" t="s">
        <v>39</v>
      </c>
      <c r="D14685" t="s">
        <v>34</v>
      </c>
      <c r="E14685">
        <v>2266.3000000000002</v>
      </c>
      <c r="F14685" t="str">
        <f t="shared" si="1374"/>
        <v>high</v>
      </c>
      <c r="G14685" t="str">
        <f t="shared" si="1375"/>
        <v>high</v>
      </c>
      <c r="H14685">
        <v>0.18</v>
      </c>
      <c r="I14685">
        <v>407.93400000000003</v>
      </c>
      <c r="J14685">
        <v>4</v>
      </c>
      <c r="K14685" s="3">
        <v>45079</v>
      </c>
      <c r="L14685" s="3">
        <v>45232</v>
      </c>
      <c r="M14685" t="s">
        <v>43</v>
      </c>
      <c r="N14685" t="s">
        <v>21</v>
      </c>
      <c r="O14685">
        <v>598.41999999999996</v>
      </c>
      <c r="P14685" t="str">
        <f t="shared" si="1376"/>
        <v>Good</v>
      </c>
      <c r="Q14685" t="str">
        <f t="shared" si="1377"/>
        <v>high impact</v>
      </c>
      <c r="R14685" t="str">
        <f t="shared" si="1378"/>
        <v>good</v>
      </c>
      <c r="S14685" t="s">
        <v>56</v>
      </c>
      <c r="T14685" t="s">
        <v>56</v>
      </c>
      <c r="U14685">
        <v>1858.366</v>
      </c>
      <c r="V14685">
        <f t="shared" si="1379"/>
        <v>1858.366</v>
      </c>
    </row>
    <row r="14686" spans="1:22" x14ac:dyDescent="0.35">
      <c r="A14686" t="s">
        <v>15170</v>
      </c>
      <c r="B14686" t="s">
        <v>58</v>
      </c>
      <c r="C14686" t="s">
        <v>17</v>
      </c>
      <c r="D14686" t="s">
        <v>34</v>
      </c>
      <c r="E14686">
        <v>735.02</v>
      </c>
      <c r="F14686" t="str">
        <f t="shared" si="1374"/>
        <v>low</v>
      </c>
      <c r="G14686" t="str">
        <f t="shared" si="1375"/>
        <v>low</v>
      </c>
      <c r="H14686">
        <v>0.48</v>
      </c>
      <c r="I14686">
        <v>352.80959999999999</v>
      </c>
      <c r="J14686">
        <v>7</v>
      </c>
      <c r="K14686" s="4" t="s">
        <v>595</v>
      </c>
      <c r="L14686" s="4" t="s">
        <v>439</v>
      </c>
      <c r="M14686" t="s">
        <v>43</v>
      </c>
      <c r="N14686" t="s">
        <v>29</v>
      </c>
      <c r="O14686">
        <v>67.16</v>
      </c>
      <c r="P14686" t="str">
        <f t="shared" si="1376"/>
        <v>Not Good</v>
      </c>
      <c r="Q14686" t="str">
        <f t="shared" si="1377"/>
        <v>high impact</v>
      </c>
      <c r="R14686" t="str">
        <f t="shared" si="1378"/>
        <v>not good</v>
      </c>
      <c r="S14686" t="s">
        <v>47</v>
      </c>
      <c r="T14686" t="s">
        <v>47</v>
      </c>
      <c r="U14686">
        <v>382.21039999999999</v>
      </c>
      <c r="V14686">
        <f t="shared" si="1379"/>
        <v>382.21039999999999</v>
      </c>
    </row>
    <row r="14687" spans="1:22" x14ac:dyDescent="0.35">
      <c r="A14687" t="s">
        <v>15171</v>
      </c>
      <c r="B14687" t="s">
        <v>16</v>
      </c>
      <c r="C14687" t="s">
        <v>25</v>
      </c>
      <c r="D14687" t="s">
        <v>18</v>
      </c>
      <c r="E14687">
        <v>2131.85</v>
      </c>
      <c r="F14687" t="str">
        <f t="shared" si="1374"/>
        <v>high</v>
      </c>
      <c r="G14687" t="str">
        <f t="shared" si="1375"/>
        <v>high</v>
      </c>
      <c r="H14687">
        <v>0.4</v>
      </c>
      <c r="I14687">
        <v>852.74</v>
      </c>
      <c r="J14687">
        <v>5</v>
      </c>
      <c r="K14687" s="4" t="s">
        <v>105</v>
      </c>
      <c r="L14687" s="4" t="s">
        <v>1089</v>
      </c>
      <c r="M14687" t="s">
        <v>28</v>
      </c>
      <c r="N14687" t="s">
        <v>29</v>
      </c>
      <c r="O14687">
        <v>304.75</v>
      </c>
      <c r="P14687" t="str">
        <f t="shared" si="1376"/>
        <v>Not Good</v>
      </c>
      <c r="Q14687" t="str">
        <f t="shared" si="1377"/>
        <v>high impact</v>
      </c>
      <c r="R14687" t="str">
        <f t="shared" si="1378"/>
        <v>not good</v>
      </c>
      <c r="S14687" t="s">
        <v>22</v>
      </c>
      <c r="T14687" t="s">
        <v>22</v>
      </c>
      <c r="U14687">
        <v>1279.1099999999999</v>
      </c>
      <c r="V14687">
        <f t="shared" si="1379"/>
        <v>1279.1099999999999</v>
      </c>
    </row>
    <row r="14688" spans="1:22" x14ac:dyDescent="0.35">
      <c r="A14688" t="s">
        <v>15172</v>
      </c>
      <c r="B14688" t="s">
        <v>16</v>
      </c>
      <c r="C14688" t="s">
        <v>33</v>
      </c>
      <c r="D14688" t="s">
        <v>26</v>
      </c>
      <c r="E14688">
        <v>4109.0600000000004</v>
      </c>
      <c r="F14688" t="str">
        <f t="shared" si="1374"/>
        <v>high</v>
      </c>
      <c r="G14688" t="str">
        <f t="shared" si="1375"/>
        <v>high</v>
      </c>
      <c r="H14688">
        <v>0.24</v>
      </c>
      <c r="I14688">
        <v>986.17439999999999</v>
      </c>
      <c r="J14688">
        <v>1</v>
      </c>
      <c r="K14688" s="3">
        <v>45058</v>
      </c>
      <c r="L14688" s="3">
        <v>45272</v>
      </c>
      <c r="M14688" t="s">
        <v>28</v>
      </c>
      <c r="N14688" t="s">
        <v>29</v>
      </c>
      <c r="O14688">
        <v>351.5</v>
      </c>
      <c r="P14688" t="str">
        <f t="shared" si="1376"/>
        <v>Not Good</v>
      </c>
      <c r="Q14688" t="str">
        <f t="shared" si="1377"/>
        <v>high impact</v>
      </c>
      <c r="R14688" t="str">
        <f t="shared" si="1378"/>
        <v>not good</v>
      </c>
      <c r="S14688" t="s">
        <v>30</v>
      </c>
      <c r="T14688" t="s">
        <v>30</v>
      </c>
      <c r="U14688">
        <v>3122.8856000000001</v>
      </c>
      <c r="V14688">
        <f t="shared" si="1379"/>
        <v>3122.8856000000001</v>
      </c>
    </row>
    <row r="14689" spans="1:22" x14ac:dyDescent="0.35">
      <c r="A14689" t="s">
        <v>15173</v>
      </c>
      <c r="B14689" t="s">
        <v>32</v>
      </c>
      <c r="C14689" t="s">
        <v>39</v>
      </c>
      <c r="D14689" t="s">
        <v>46</v>
      </c>
      <c r="E14689">
        <v>2949.03</v>
      </c>
      <c r="F14689" t="str">
        <f t="shared" si="1374"/>
        <v>high</v>
      </c>
      <c r="G14689" t="str">
        <f t="shared" si="1375"/>
        <v>high</v>
      </c>
      <c r="H14689">
        <v>0.33</v>
      </c>
      <c r="I14689">
        <v>973.17989999999998</v>
      </c>
      <c r="J14689">
        <v>3</v>
      </c>
      <c r="K14689" s="3">
        <v>45176</v>
      </c>
      <c r="L14689" s="3">
        <v>45237</v>
      </c>
      <c r="M14689" t="s">
        <v>28</v>
      </c>
      <c r="N14689" t="s">
        <v>29</v>
      </c>
      <c r="O14689">
        <v>540.22</v>
      </c>
      <c r="P14689" t="str">
        <f t="shared" si="1376"/>
        <v>Good</v>
      </c>
      <c r="Q14689" t="str">
        <f t="shared" si="1377"/>
        <v>high impact</v>
      </c>
      <c r="R14689" t="str">
        <f t="shared" si="1378"/>
        <v>good</v>
      </c>
      <c r="S14689" t="s">
        <v>22</v>
      </c>
      <c r="T14689" t="s">
        <v>22</v>
      </c>
      <c r="U14689">
        <v>1975.8501000000001</v>
      </c>
      <c r="V14689">
        <f t="shared" si="1379"/>
        <v>1975.8501000000001</v>
      </c>
    </row>
    <row r="14690" spans="1:22" x14ac:dyDescent="0.35">
      <c r="A14690" t="s">
        <v>15174</v>
      </c>
      <c r="B14690" t="s">
        <v>32</v>
      </c>
      <c r="C14690" t="s">
        <v>17</v>
      </c>
      <c r="D14690" t="s">
        <v>26</v>
      </c>
      <c r="E14690">
        <v>545.78</v>
      </c>
      <c r="F14690" t="str">
        <f t="shared" si="1374"/>
        <v>low</v>
      </c>
      <c r="G14690" t="str">
        <f t="shared" si="1375"/>
        <v>low</v>
      </c>
      <c r="H14690">
        <v>0.14000000000000001</v>
      </c>
      <c r="I14690">
        <v>76.409199999999998</v>
      </c>
      <c r="J14690">
        <v>2</v>
      </c>
      <c r="K14690" s="4" t="s">
        <v>546</v>
      </c>
      <c r="L14690" s="4" t="s">
        <v>82</v>
      </c>
      <c r="M14690" t="s">
        <v>28</v>
      </c>
      <c r="N14690" t="s">
        <v>29</v>
      </c>
      <c r="O14690">
        <v>108.31</v>
      </c>
      <c r="P14690" t="str">
        <f t="shared" si="1376"/>
        <v>Not Good</v>
      </c>
      <c r="Q14690" t="str">
        <f t="shared" si="1377"/>
        <v>normal</v>
      </c>
      <c r="R14690" t="str">
        <f t="shared" si="1378"/>
        <v>not good</v>
      </c>
      <c r="S14690" t="s">
        <v>56</v>
      </c>
      <c r="T14690" t="s">
        <v>56</v>
      </c>
      <c r="U14690">
        <v>469.37079999999997</v>
      </c>
      <c r="V14690">
        <f t="shared" si="1379"/>
        <v>469.37079999999997</v>
      </c>
    </row>
    <row r="14691" spans="1:22" x14ac:dyDescent="0.35">
      <c r="A14691" t="s">
        <v>15175</v>
      </c>
      <c r="B14691" t="s">
        <v>16</v>
      </c>
      <c r="C14691" t="s">
        <v>25</v>
      </c>
      <c r="D14691" t="s">
        <v>46</v>
      </c>
      <c r="E14691">
        <v>1728.15</v>
      </c>
      <c r="F14691" t="str">
        <f t="shared" si="1374"/>
        <v>medium</v>
      </c>
      <c r="G14691" t="str">
        <f t="shared" si="1375"/>
        <v>low</v>
      </c>
      <c r="H14691">
        <v>0.31</v>
      </c>
      <c r="I14691">
        <v>535.72649999999999</v>
      </c>
      <c r="J14691">
        <v>6</v>
      </c>
      <c r="K14691" s="4" t="s">
        <v>463</v>
      </c>
      <c r="L14691" s="4" t="s">
        <v>186</v>
      </c>
      <c r="M14691" t="s">
        <v>20</v>
      </c>
      <c r="N14691" t="s">
        <v>29</v>
      </c>
      <c r="O14691">
        <v>185.13</v>
      </c>
      <c r="P14691" t="str">
        <f t="shared" si="1376"/>
        <v>Not Good</v>
      </c>
      <c r="Q14691" t="str">
        <f t="shared" si="1377"/>
        <v>high impact</v>
      </c>
      <c r="R14691" t="str">
        <f t="shared" si="1378"/>
        <v>not good</v>
      </c>
      <c r="S14691" t="s">
        <v>47</v>
      </c>
      <c r="T14691" t="s">
        <v>47</v>
      </c>
      <c r="U14691">
        <v>1192.4235000000001</v>
      </c>
      <c r="V14691">
        <f t="shared" si="1379"/>
        <v>1192.4235000000001</v>
      </c>
    </row>
    <row r="14692" spans="1:22" x14ac:dyDescent="0.35">
      <c r="A14692" t="s">
        <v>15176</v>
      </c>
      <c r="B14692" t="s">
        <v>58</v>
      </c>
      <c r="C14692" t="s">
        <v>33</v>
      </c>
      <c r="D14692" t="s">
        <v>34</v>
      </c>
      <c r="E14692">
        <v>4901.03</v>
      </c>
      <c r="F14692" t="str">
        <f t="shared" si="1374"/>
        <v>high</v>
      </c>
      <c r="G14692" t="str">
        <f t="shared" si="1375"/>
        <v>high</v>
      </c>
      <c r="H14692">
        <v>0.27</v>
      </c>
      <c r="I14692">
        <v>1323.2781</v>
      </c>
      <c r="J14692">
        <v>5</v>
      </c>
      <c r="K14692" s="3">
        <v>45206</v>
      </c>
      <c r="L14692" s="4" t="s">
        <v>445</v>
      </c>
      <c r="M14692" t="s">
        <v>28</v>
      </c>
      <c r="N14692" t="s">
        <v>21</v>
      </c>
      <c r="O14692">
        <v>744.06</v>
      </c>
      <c r="P14692" t="str">
        <f t="shared" si="1376"/>
        <v>Good</v>
      </c>
      <c r="Q14692" t="str">
        <f t="shared" si="1377"/>
        <v>high impact</v>
      </c>
      <c r="R14692" t="str">
        <f t="shared" si="1378"/>
        <v>good</v>
      </c>
      <c r="S14692" t="s">
        <v>30</v>
      </c>
      <c r="T14692" t="s">
        <v>30</v>
      </c>
      <c r="U14692">
        <v>3577.7519000000002</v>
      </c>
      <c r="V14692">
        <f t="shared" si="1379"/>
        <v>3577.7519000000002</v>
      </c>
    </row>
    <row r="14693" spans="1:22" x14ac:dyDescent="0.35">
      <c r="A14693" t="s">
        <v>15177</v>
      </c>
      <c r="B14693" t="s">
        <v>16</v>
      </c>
      <c r="C14693" t="s">
        <v>39</v>
      </c>
      <c r="D14693" t="s">
        <v>50</v>
      </c>
      <c r="E14693">
        <v>2768.09</v>
      </c>
      <c r="F14693" t="str">
        <f t="shared" si="1374"/>
        <v>high</v>
      </c>
      <c r="G14693" t="str">
        <f t="shared" si="1375"/>
        <v>high</v>
      </c>
      <c r="H14693">
        <v>0.02</v>
      </c>
      <c r="I14693">
        <v>55.361800000000002</v>
      </c>
      <c r="J14693">
        <v>3</v>
      </c>
      <c r="K14693" s="4" t="s">
        <v>340</v>
      </c>
      <c r="L14693" s="3">
        <v>45019</v>
      </c>
      <c r="M14693" t="s">
        <v>43</v>
      </c>
      <c r="N14693" t="s">
        <v>36</v>
      </c>
      <c r="O14693">
        <v>219.45</v>
      </c>
      <c r="P14693" t="str">
        <f t="shared" si="1376"/>
        <v>Not Good</v>
      </c>
      <c r="Q14693" t="str">
        <f t="shared" si="1377"/>
        <v>high impact</v>
      </c>
      <c r="R14693" t="str">
        <f t="shared" si="1378"/>
        <v>not good</v>
      </c>
      <c r="S14693" t="s">
        <v>22</v>
      </c>
      <c r="T14693" t="s">
        <v>22</v>
      </c>
      <c r="U14693">
        <v>2712.7282</v>
      </c>
      <c r="V14693">
        <f t="shared" si="1379"/>
        <v>2712.7282</v>
      </c>
    </row>
    <row r="14694" spans="1:22" x14ac:dyDescent="0.35">
      <c r="A14694" t="s">
        <v>15178</v>
      </c>
      <c r="B14694" t="s">
        <v>32</v>
      </c>
      <c r="C14694" t="s">
        <v>17</v>
      </c>
      <c r="D14694" t="s">
        <v>26</v>
      </c>
      <c r="E14694">
        <v>1503.34</v>
      </c>
      <c r="F14694" t="str">
        <f t="shared" si="1374"/>
        <v>medium</v>
      </c>
      <c r="G14694" t="str">
        <f t="shared" si="1375"/>
        <v>low</v>
      </c>
      <c r="H14694">
        <v>0.43</v>
      </c>
      <c r="I14694">
        <v>646.43619999999999</v>
      </c>
      <c r="J14694">
        <v>2</v>
      </c>
      <c r="K14694" s="4" t="s">
        <v>880</v>
      </c>
      <c r="L14694" s="4" t="s">
        <v>75</v>
      </c>
      <c r="M14694" t="s">
        <v>28</v>
      </c>
      <c r="N14694" t="s">
        <v>29</v>
      </c>
      <c r="O14694">
        <v>371.26</v>
      </c>
      <c r="P14694" t="str">
        <f t="shared" si="1376"/>
        <v>Not Good</v>
      </c>
      <c r="Q14694" t="str">
        <f t="shared" si="1377"/>
        <v>high impact</v>
      </c>
      <c r="R14694" t="str">
        <f t="shared" si="1378"/>
        <v>not good</v>
      </c>
      <c r="S14694" t="s">
        <v>56</v>
      </c>
      <c r="T14694" t="s">
        <v>56</v>
      </c>
      <c r="U14694">
        <v>856.90380000000005</v>
      </c>
      <c r="V14694">
        <f t="shared" si="1379"/>
        <v>856.90380000000005</v>
      </c>
    </row>
    <row r="14695" spans="1:22" x14ac:dyDescent="0.35">
      <c r="A14695" t="s">
        <v>15179</v>
      </c>
      <c r="B14695" t="s">
        <v>58</v>
      </c>
      <c r="C14695" t="s">
        <v>25</v>
      </c>
      <c r="D14695" t="s">
        <v>50</v>
      </c>
      <c r="E14695">
        <v>4575.88</v>
      </c>
      <c r="F14695" t="str">
        <f t="shared" si="1374"/>
        <v>high</v>
      </c>
      <c r="G14695" t="str">
        <f t="shared" si="1375"/>
        <v>high</v>
      </c>
      <c r="H14695">
        <v>0.25</v>
      </c>
      <c r="I14695">
        <v>1143.97</v>
      </c>
      <c r="J14695">
        <v>1</v>
      </c>
      <c r="K14695" s="4" t="s">
        <v>296</v>
      </c>
      <c r="L14695" s="4" t="s">
        <v>129</v>
      </c>
      <c r="M14695" t="s">
        <v>20</v>
      </c>
      <c r="N14695" t="s">
        <v>21</v>
      </c>
      <c r="O14695">
        <v>1128.5999999999999</v>
      </c>
      <c r="P14695" t="str">
        <f t="shared" si="1376"/>
        <v>Good</v>
      </c>
      <c r="Q14695" t="str">
        <f t="shared" si="1377"/>
        <v>high impact</v>
      </c>
      <c r="R14695" t="str">
        <f t="shared" si="1378"/>
        <v>good</v>
      </c>
      <c r="S14695" t="s">
        <v>47</v>
      </c>
      <c r="T14695" t="s">
        <v>47</v>
      </c>
      <c r="U14695">
        <v>3431.91</v>
      </c>
      <c r="V14695">
        <f t="shared" si="1379"/>
        <v>3431.91</v>
      </c>
    </row>
    <row r="14696" spans="1:22" x14ac:dyDescent="0.35">
      <c r="A14696" t="s">
        <v>15180</v>
      </c>
      <c r="B14696" t="s">
        <v>58</v>
      </c>
      <c r="C14696" t="s">
        <v>33</v>
      </c>
      <c r="D14696" t="s">
        <v>26</v>
      </c>
      <c r="E14696">
        <v>1746.4</v>
      </c>
      <c r="F14696" t="str">
        <f t="shared" si="1374"/>
        <v>medium</v>
      </c>
      <c r="G14696" t="str">
        <f t="shared" si="1375"/>
        <v>low</v>
      </c>
      <c r="H14696">
        <v>0.24</v>
      </c>
      <c r="I14696">
        <v>419.13600000000002</v>
      </c>
      <c r="J14696">
        <v>2</v>
      </c>
      <c r="K14696" s="4" t="s">
        <v>870</v>
      </c>
      <c r="L14696" s="4" t="s">
        <v>1656</v>
      </c>
      <c r="M14696" t="s">
        <v>43</v>
      </c>
      <c r="N14696" t="s">
        <v>36</v>
      </c>
      <c r="O14696">
        <v>200.17</v>
      </c>
      <c r="P14696" t="str">
        <f t="shared" si="1376"/>
        <v>Not Good</v>
      </c>
      <c r="Q14696" t="str">
        <f t="shared" si="1377"/>
        <v>high impact</v>
      </c>
      <c r="R14696" t="str">
        <f t="shared" si="1378"/>
        <v>not good</v>
      </c>
      <c r="S14696" t="s">
        <v>37</v>
      </c>
      <c r="T14696" t="s">
        <v>37</v>
      </c>
      <c r="U14696">
        <v>1327.2639999999999</v>
      </c>
      <c r="V14696">
        <f t="shared" si="1379"/>
        <v>1327.2639999999999</v>
      </c>
    </row>
    <row r="14697" spans="1:22" x14ac:dyDescent="0.35">
      <c r="A14697" t="s">
        <v>15181</v>
      </c>
      <c r="B14697" t="s">
        <v>32</v>
      </c>
      <c r="C14697" t="s">
        <v>39</v>
      </c>
      <c r="D14697" t="s">
        <v>26</v>
      </c>
      <c r="E14697">
        <v>3676.55</v>
      </c>
      <c r="F14697" t="str">
        <f t="shared" si="1374"/>
        <v>high</v>
      </c>
      <c r="G14697" t="str">
        <f t="shared" si="1375"/>
        <v>high</v>
      </c>
      <c r="H14697">
        <v>0.14000000000000001</v>
      </c>
      <c r="I14697">
        <v>514.71699999999998</v>
      </c>
      <c r="J14697">
        <v>5</v>
      </c>
      <c r="K14697" s="4" t="s">
        <v>659</v>
      </c>
      <c r="L14697" s="3">
        <v>45326</v>
      </c>
      <c r="M14697" t="s">
        <v>28</v>
      </c>
      <c r="N14697" t="s">
        <v>29</v>
      </c>
      <c r="O14697">
        <v>426.69</v>
      </c>
      <c r="P14697" t="str">
        <f t="shared" si="1376"/>
        <v>Not Good</v>
      </c>
      <c r="Q14697" t="str">
        <f t="shared" si="1377"/>
        <v>high impact</v>
      </c>
      <c r="R14697" t="str">
        <f t="shared" si="1378"/>
        <v>not good</v>
      </c>
      <c r="S14697" t="s">
        <v>30</v>
      </c>
      <c r="T14697" t="s">
        <v>30</v>
      </c>
      <c r="U14697">
        <v>3161.8330000000001</v>
      </c>
      <c r="V14697">
        <f t="shared" si="1379"/>
        <v>3161.8330000000001</v>
      </c>
    </row>
    <row r="14698" spans="1:22" x14ac:dyDescent="0.35">
      <c r="A14698" t="s">
        <v>15182</v>
      </c>
      <c r="B14698" t="s">
        <v>16</v>
      </c>
      <c r="C14698" t="s">
        <v>17</v>
      </c>
      <c r="D14698" t="s">
        <v>50</v>
      </c>
      <c r="E14698">
        <v>821.38</v>
      </c>
      <c r="F14698" t="str">
        <f t="shared" si="1374"/>
        <v>low</v>
      </c>
      <c r="G14698" t="str">
        <f t="shared" si="1375"/>
        <v>low</v>
      </c>
      <c r="H14698">
        <v>0.1</v>
      </c>
      <c r="I14698">
        <v>82.138000000000005</v>
      </c>
      <c r="J14698">
        <v>5</v>
      </c>
      <c r="K14698" s="3">
        <v>44963</v>
      </c>
      <c r="L14698" s="3">
        <v>44991</v>
      </c>
      <c r="M14698" t="s">
        <v>20</v>
      </c>
      <c r="N14698" t="s">
        <v>21</v>
      </c>
      <c r="O14698">
        <v>166.26</v>
      </c>
      <c r="P14698" t="str">
        <f t="shared" si="1376"/>
        <v>Not Good</v>
      </c>
      <c r="Q14698" t="str">
        <f t="shared" si="1377"/>
        <v>normal</v>
      </c>
      <c r="R14698" t="str">
        <f t="shared" si="1378"/>
        <v>not good</v>
      </c>
      <c r="S14698" t="s">
        <v>30</v>
      </c>
      <c r="T14698" t="s">
        <v>30</v>
      </c>
      <c r="U14698">
        <v>739.24199999999996</v>
      </c>
      <c r="V14698">
        <f t="shared" si="1379"/>
        <v>739.24199999999996</v>
      </c>
    </row>
    <row r="14699" spans="1:22" x14ac:dyDescent="0.35">
      <c r="A14699" t="s">
        <v>15183</v>
      </c>
      <c r="B14699" t="s">
        <v>24</v>
      </c>
      <c r="C14699" t="s">
        <v>25</v>
      </c>
      <c r="D14699" t="s">
        <v>18</v>
      </c>
      <c r="E14699">
        <v>866.82</v>
      </c>
      <c r="F14699" t="str">
        <f t="shared" si="1374"/>
        <v>low</v>
      </c>
      <c r="G14699" t="str">
        <f t="shared" si="1375"/>
        <v>low</v>
      </c>
      <c r="H14699">
        <v>0.15</v>
      </c>
      <c r="I14699">
        <v>130.023</v>
      </c>
      <c r="J14699">
        <v>9</v>
      </c>
      <c r="K14699" s="3">
        <v>45393</v>
      </c>
      <c r="L14699" s="3">
        <v>45607</v>
      </c>
      <c r="M14699" t="s">
        <v>43</v>
      </c>
      <c r="N14699" t="s">
        <v>21</v>
      </c>
      <c r="O14699">
        <v>175.31</v>
      </c>
      <c r="P14699" t="str">
        <f t="shared" si="1376"/>
        <v>Not Good</v>
      </c>
      <c r="Q14699" t="str">
        <f t="shared" si="1377"/>
        <v>normal</v>
      </c>
      <c r="R14699" t="str">
        <f t="shared" si="1378"/>
        <v>not good</v>
      </c>
      <c r="S14699" t="s">
        <v>22</v>
      </c>
      <c r="T14699" t="s">
        <v>22</v>
      </c>
      <c r="U14699">
        <v>736.79700000000003</v>
      </c>
      <c r="V14699">
        <f t="shared" si="1379"/>
        <v>736.79700000000003</v>
      </c>
    </row>
    <row r="14700" spans="1:22" x14ac:dyDescent="0.35">
      <c r="A14700" t="s">
        <v>15184</v>
      </c>
      <c r="B14700" t="s">
        <v>16</v>
      </c>
      <c r="C14700" t="s">
        <v>33</v>
      </c>
      <c r="D14700" t="s">
        <v>34</v>
      </c>
      <c r="E14700">
        <v>2850.44</v>
      </c>
      <c r="F14700" t="str">
        <f t="shared" si="1374"/>
        <v>high</v>
      </c>
      <c r="G14700" t="str">
        <f t="shared" si="1375"/>
        <v>high</v>
      </c>
      <c r="H14700">
        <v>0.32</v>
      </c>
      <c r="I14700">
        <v>912.14080000000001</v>
      </c>
      <c r="J14700">
        <v>6</v>
      </c>
      <c r="K14700" s="4" t="s">
        <v>1407</v>
      </c>
      <c r="L14700" s="4" t="s">
        <v>1408</v>
      </c>
      <c r="M14700" t="s">
        <v>20</v>
      </c>
      <c r="N14700" t="s">
        <v>36</v>
      </c>
      <c r="O14700">
        <v>665.1</v>
      </c>
      <c r="P14700" t="str">
        <f t="shared" si="1376"/>
        <v>Good</v>
      </c>
      <c r="Q14700" t="str">
        <f t="shared" si="1377"/>
        <v>high impact</v>
      </c>
      <c r="R14700" t="str">
        <f t="shared" si="1378"/>
        <v>good</v>
      </c>
      <c r="S14700" t="s">
        <v>72</v>
      </c>
      <c r="T14700" t="s">
        <v>72</v>
      </c>
      <c r="U14700">
        <v>1938.2991999999999</v>
      </c>
      <c r="V14700">
        <f t="shared" si="1379"/>
        <v>1938.2991999999999</v>
      </c>
    </row>
    <row r="14701" spans="1:22" x14ac:dyDescent="0.35">
      <c r="A14701" t="s">
        <v>15185</v>
      </c>
      <c r="B14701" t="s">
        <v>16</v>
      </c>
      <c r="C14701" t="s">
        <v>39</v>
      </c>
      <c r="D14701" t="s">
        <v>18</v>
      </c>
      <c r="E14701">
        <v>1275.1300000000001</v>
      </c>
      <c r="F14701" t="str">
        <f t="shared" si="1374"/>
        <v>medium</v>
      </c>
      <c r="G14701" t="str">
        <f t="shared" si="1375"/>
        <v>low</v>
      </c>
      <c r="H14701">
        <v>0.05</v>
      </c>
      <c r="I14701">
        <v>63.756500000000003</v>
      </c>
      <c r="J14701">
        <v>3</v>
      </c>
      <c r="K14701" s="3">
        <v>45421</v>
      </c>
      <c r="L14701" s="3">
        <v>45513</v>
      </c>
      <c r="M14701" t="s">
        <v>28</v>
      </c>
      <c r="N14701" t="s">
        <v>36</v>
      </c>
      <c r="O14701">
        <v>94.53</v>
      </c>
      <c r="P14701" t="str">
        <f t="shared" si="1376"/>
        <v>Not Good</v>
      </c>
      <c r="Q14701" t="str">
        <f t="shared" si="1377"/>
        <v>high impact</v>
      </c>
      <c r="R14701" t="str">
        <f t="shared" si="1378"/>
        <v>not good</v>
      </c>
      <c r="S14701" t="s">
        <v>72</v>
      </c>
      <c r="T14701" t="s">
        <v>72</v>
      </c>
      <c r="U14701">
        <v>1211.3734999999999</v>
      </c>
      <c r="V14701">
        <f t="shared" si="1379"/>
        <v>1211.3734999999999</v>
      </c>
    </row>
    <row r="14702" spans="1:22" x14ac:dyDescent="0.35">
      <c r="A14702" t="s">
        <v>15186</v>
      </c>
      <c r="B14702" t="s">
        <v>32</v>
      </c>
      <c r="C14702" t="s">
        <v>17</v>
      </c>
      <c r="D14702" t="s">
        <v>18</v>
      </c>
      <c r="E14702">
        <v>341.73</v>
      </c>
      <c r="F14702" t="str">
        <f t="shared" si="1374"/>
        <v>low</v>
      </c>
      <c r="G14702" t="str">
        <f t="shared" si="1375"/>
        <v>low</v>
      </c>
      <c r="H14702">
        <v>0.17</v>
      </c>
      <c r="I14702">
        <v>58.094099999999997</v>
      </c>
      <c r="J14702">
        <v>3</v>
      </c>
      <c r="K14702" s="4" t="s">
        <v>1787</v>
      </c>
      <c r="L14702" s="4" t="s">
        <v>415</v>
      </c>
      <c r="M14702" t="s">
        <v>43</v>
      </c>
      <c r="N14702" t="s">
        <v>21</v>
      </c>
      <c r="O14702">
        <v>74.5</v>
      </c>
      <c r="P14702" t="str">
        <f t="shared" si="1376"/>
        <v>Not Good</v>
      </c>
      <c r="Q14702" t="str">
        <f t="shared" si="1377"/>
        <v>normal</v>
      </c>
      <c r="R14702" t="str">
        <f t="shared" si="1378"/>
        <v>not good</v>
      </c>
      <c r="S14702" t="s">
        <v>22</v>
      </c>
      <c r="T14702" t="s">
        <v>22</v>
      </c>
      <c r="U14702">
        <v>283.63589999999999</v>
      </c>
      <c r="V14702">
        <f t="shared" si="1379"/>
        <v>283.63589999999999</v>
      </c>
    </row>
    <row r="14703" spans="1:22" x14ac:dyDescent="0.35">
      <c r="A14703" t="s">
        <v>15187</v>
      </c>
      <c r="B14703" t="s">
        <v>58</v>
      </c>
      <c r="C14703" t="s">
        <v>25</v>
      </c>
      <c r="D14703" t="s">
        <v>26</v>
      </c>
      <c r="E14703">
        <v>4639.68</v>
      </c>
      <c r="F14703" t="str">
        <f t="shared" si="1374"/>
        <v>high</v>
      </c>
      <c r="G14703" t="str">
        <f t="shared" si="1375"/>
        <v>high</v>
      </c>
      <c r="H14703">
        <v>0.49</v>
      </c>
      <c r="I14703">
        <v>2273.4432000000002</v>
      </c>
      <c r="J14703">
        <v>3</v>
      </c>
      <c r="K14703" s="4" t="s">
        <v>396</v>
      </c>
      <c r="L14703" s="3">
        <v>45323</v>
      </c>
      <c r="M14703" t="s">
        <v>43</v>
      </c>
      <c r="N14703" t="s">
        <v>29</v>
      </c>
      <c r="O14703">
        <v>1085.1199999999999</v>
      </c>
      <c r="P14703" t="str">
        <f t="shared" si="1376"/>
        <v>Good</v>
      </c>
      <c r="Q14703" t="str">
        <f t="shared" si="1377"/>
        <v>high impact</v>
      </c>
      <c r="R14703" t="str">
        <f t="shared" si="1378"/>
        <v>good</v>
      </c>
      <c r="S14703" t="s">
        <v>56</v>
      </c>
      <c r="T14703" t="s">
        <v>56</v>
      </c>
      <c r="U14703">
        <v>2366.2368000000001</v>
      </c>
      <c r="V14703">
        <f t="shared" si="1379"/>
        <v>2366.2368000000001</v>
      </c>
    </row>
    <row r="14704" spans="1:22" x14ac:dyDescent="0.35">
      <c r="A14704" t="s">
        <v>15188</v>
      </c>
      <c r="B14704" t="s">
        <v>32</v>
      </c>
      <c r="C14704" t="s">
        <v>33</v>
      </c>
      <c r="D14704" t="s">
        <v>34</v>
      </c>
      <c r="E14704">
        <v>374.35</v>
      </c>
      <c r="F14704" t="str">
        <f t="shared" si="1374"/>
        <v>low</v>
      </c>
      <c r="G14704" t="str">
        <f t="shared" si="1375"/>
        <v>low</v>
      </c>
      <c r="H14704">
        <v>0.14000000000000001</v>
      </c>
      <c r="I14704">
        <v>52.408999999999999</v>
      </c>
      <c r="J14704">
        <v>8</v>
      </c>
      <c r="K14704" s="4" t="s">
        <v>221</v>
      </c>
      <c r="L14704" s="4" t="s">
        <v>909</v>
      </c>
      <c r="M14704" t="s">
        <v>43</v>
      </c>
      <c r="N14704" t="s">
        <v>29</v>
      </c>
      <c r="O14704">
        <v>44.82</v>
      </c>
      <c r="P14704" t="str">
        <f t="shared" si="1376"/>
        <v>Not Good</v>
      </c>
      <c r="Q14704" t="str">
        <f t="shared" si="1377"/>
        <v>normal</v>
      </c>
      <c r="R14704" t="str">
        <f t="shared" si="1378"/>
        <v>not good</v>
      </c>
      <c r="S14704" t="s">
        <v>56</v>
      </c>
      <c r="T14704" t="s">
        <v>56</v>
      </c>
      <c r="U14704">
        <v>321.94099999999997</v>
      </c>
      <c r="V14704">
        <f t="shared" si="1379"/>
        <v>321.94099999999997</v>
      </c>
    </row>
    <row r="14705" spans="1:22" x14ac:dyDescent="0.35">
      <c r="A14705" t="s">
        <v>15189</v>
      </c>
      <c r="B14705" t="s">
        <v>16</v>
      </c>
      <c r="C14705" t="s">
        <v>39</v>
      </c>
      <c r="D14705" t="s">
        <v>26</v>
      </c>
      <c r="E14705">
        <v>3615.45</v>
      </c>
      <c r="F14705" t="str">
        <f t="shared" si="1374"/>
        <v>high</v>
      </c>
      <c r="G14705" t="str">
        <f t="shared" si="1375"/>
        <v>high</v>
      </c>
      <c r="H14705">
        <v>0.48</v>
      </c>
      <c r="I14705">
        <v>1735.4159999999999</v>
      </c>
      <c r="J14705">
        <v>9</v>
      </c>
      <c r="K14705" s="3">
        <v>45267</v>
      </c>
      <c r="L14705" s="4" t="s">
        <v>1120</v>
      </c>
      <c r="M14705" t="s">
        <v>20</v>
      </c>
      <c r="N14705" t="s">
        <v>21</v>
      </c>
      <c r="O14705">
        <v>414.13</v>
      </c>
      <c r="P14705" t="str">
        <f t="shared" si="1376"/>
        <v>Not Good</v>
      </c>
      <c r="Q14705" t="str">
        <f t="shared" si="1377"/>
        <v>high impact</v>
      </c>
      <c r="R14705" t="str">
        <f t="shared" si="1378"/>
        <v>not good</v>
      </c>
      <c r="S14705" t="s">
        <v>30</v>
      </c>
      <c r="T14705" t="s">
        <v>30</v>
      </c>
      <c r="U14705">
        <v>1880.0340000000001</v>
      </c>
      <c r="V14705">
        <f t="shared" si="1379"/>
        <v>1880.0340000000001</v>
      </c>
    </row>
    <row r="14706" spans="1:22" x14ac:dyDescent="0.35">
      <c r="A14706" t="s">
        <v>15190</v>
      </c>
      <c r="B14706" t="s">
        <v>24</v>
      </c>
      <c r="C14706" t="s">
        <v>17</v>
      </c>
      <c r="D14706" t="s">
        <v>46</v>
      </c>
      <c r="E14706">
        <v>1731.63</v>
      </c>
      <c r="F14706" t="str">
        <f t="shared" si="1374"/>
        <v>medium</v>
      </c>
      <c r="G14706" t="str">
        <f t="shared" si="1375"/>
        <v>low</v>
      </c>
      <c r="H14706">
        <v>0.05</v>
      </c>
      <c r="I14706">
        <v>86.581500000000005</v>
      </c>
      <c r="J14706">
        <v>3</v>
      </c>
      <c r="K14706" s="3">
        <v>45323</v>
      </c>
      <c r="L14706" s="3">
        <v>45474</v>
      </c>
      <c r="M14706" t="s">
        <v>43</v>
      </c>
      <c r="N14706" t="s">
        <v>36</v>
      </c>
      <c r="O14706">
        <v>374.3</v>
      </c>
      <c r="P14706" t="str">
        <f t="shared" si="1376"/>
        <v>Not Good</v>
      </c>
      <c r="Q14706" t="str">
        <f t="shared" si="1377"/>
        <v>high impact</v>
      </c>
      <c r="R14706" t="str">
        <f t="shared" si="1378"/>
        <v>not good</v>
      </c>
      <c r="S14706" t="s">
        <v>37</v>
      </c>
      <c r="T14706" t="s">
        <v>37</v>
      </c>
      <c r="U14706">
        <v>1645.0485000000001</v>
      </c>
      <c r="V14706">
        <f t="shared" si="1379"/>
        <v>1645.0485000000001</v>
      </c>
    </row>
    <row r="14707" spans="1:22" x14ac:dyDescent="0.35">
      <c r="A14707" t="s">
        <v>15191</v>
      </c>
      <c r="B14707" t="s">
        <v>24</v>
      </c>
      <c r="C14707" t="s">
        <v>25</v>
      </c>
      <c r="D14707" t="s">
        <v>26</v>
      </c>
      <c r="E14707">
        <v>4674.17</v>
      </c>
      <c r="F14707" t="str">
        <f t="shared" si="1374"/>
        <v>high</v>
      </c>
      <c r="G14707" t="str">
        <f t="shared" si="1375"/>
        <v>high</v>
      </c>
      <c r="H14707">
        <v>0.4</v>
      </c>
      <c r="I14707">
        <v>1869.6679999999999</v>
      </c>
      <c r="J14707">
        <v>1</v>
      </c>
      <c r="K14707" s="3">
        <v>45266</v>
      </c>
      <c r="L14707" s="4" t="s">
        <v>789</v>
      </c>
      <c r="M14707" t="s">
        <v>28</v>
      </c>
      <c r="N14707" t="s">
        <v>21</v>
      </c>
      <c r="O14707">
        <v>369.94</v>
      </c>
      <c r="P14707" t="str">
        <f t="shared" si="1376"/>
        <v>Not Good</v>
      </c>
      <c r="Q14707" t="str">
        <f t="shared" si="1377"/>
        <v>high impact</v>
      </c>
      <c r="R14707" t="str">
        <f t="shared" si="1378"/>
        <v>not good</v>
      </c>
      <c r="S14707" t="s">
        <v>37</v>
      </c>
      <c r="T14707" t="s">
        <v>37</v>
      </c>
      <c r="U14707">
        <v>2804.502</v>
      </c>
      <c r="V14707">
        <f t="shared" si="1379"/>
        <v>2804.502</v>
      </c>
    </row>
    <row r="14708" spans="1:22" x14ac:dyDescent="0.35">
      <c r="A14708" t="s">
        <v>15192</v>
      </c>
      <c r="B14708" t="s">
        <v>24</v>
      </c>
      <c r="C14708" t="s">
        <v>33</v>
      </c>
      <c r="D14708" t="s">
        <v>50</v>
      </c>
      <c r="E14708">
        <v>4931.66</v>
      </c>
      <c r="F14708" t="str">
        <f t="shared" si="1374"/>
        <v>high</v>
      </c>
      <c r="G14708" t="str">
        <f t="shared" si="1375"/>
        <v>high</v>
      </c>
      <c r="H14708">
        <v>0.22</v>
      </c>
      <c r="I14708">
        <v>1084.9652000000001</v>
      </c>
      <c r="J14708">
        <v>8</v>
      </c>
      <c r="K14708" s="4" t="s">
        <v>784</v>
      </c>
      <c r="L14708" s="3">
        <v>44936</v>
      </c>
      <c r="M14708" t="s">
        <v>28</v>
      </c>
      <c r="N14708" t="s">
        <v>29</v>
      </c>
      <c r="O14708">
        <v>914.3</v>
      </c>
      <c r="P14708" t="str">
        <f t="shared" si="1376"/>
        <v>Good</v>
      </c>
      <c r="Q14708" t="str">
        <f t="shared" si="1377"/>
        <v>high impact</v>
      </c>
      <c r="R14708" t="str">
        <f t="shared" si="1378"/>
        <v>good</v>
      </c>
      <c r="S14708" t="s">
        <v>72</v>
      </c>
      <c r="T14708" t="s">
        <v>72</v>
      </c>
      <c r="U14708">
        <v>3846.6948000000002</v>
      </c>
      <c r="V14708">
        <f t="shared" si="1379"/>
        <v>3846.6948000000002</v>
      </c>
    </row>
    <row r="14709" spans="1:22" x14ac:dyDescent="0.35">
      <c r="A14709" t="s">
        <v>15193</v>
      </c>
      <c r="B14709" t="s">
        <v>32</v>
      </c>
      <c r="C14709" t="s">
        <v>39</v>
      </c>
      <c r="D14709" t="s">
        <v>26</v>
      </c>
      <c r="E14709">
        <v>1743.61</v>
      </c>
      <c r="F14709" t="str">
        <f t="shared" si="1374"/>
        <v>medium</v>
      </c>
      <c r="G14709" t="str">
        <f t="shared" si="1375"/>
        <v>low</v>
      </c>
      <c r="H14709">
        <v>0.1</v>
      </c>
      <c r="I14709">
        <v>174.36099999999999</v>
      </c>
      <c r="J14709">
        <v>2</v>
      </c>
      <c r="K14709" s="4" t="s">
        <v>119</v>
      </c>
      <c r="L14709" s="4" t="s">
        <v>135</v>
      </c>
      <c r="M14709" t="s">
        <v>20</v>
      </c>
      <c r="N14709" t="s">
        <v>21</v>
      </c>
      <c r="O14709">
        <v>305.95</v>
      </c>
      <c r="P14709" t="str">
        <f t="shared" si="1376"/>
        <v>Not Good</v>
      </c>
      <c r="Q14709" t="str">
        <f t="shared" si="1377"/>
        <v>high impact</v>
      </c>
      <c r="R14709" t="str">
        <f t="shared" si="1378"/>
        <v>not good</v>
      </c>
      <c r="S14709" t="s">
        <v>56</v>
      </c>
      <c r="T14709" t="s">
        <v>56</v>
      </c>
      <c r="U14709">
        <v>1569.249</v>
      </c>
      <c r="V14709">
        <f t="shared" si="1379"/>
        <v>1569.249</v>
      </c>
    </row>
    <row r="14710" spans="1:22" x14ac:dyDescent="0.35">
      <c r="A14710" t="s">
        <v>15194</v>
      </c>
      <c r="B14710" t="s">
        <v>58</v>
      </c>
      <c r="C14710" t="s">
        <v>17</v>
      </c>
      <c r="D14710" t="s">
        <v>46</v>
      </c>
      <c r="E14710">
        <v>2996.42</v>
      </c>
      <c r="F14710" t="str">
        <f t="shared" si="1374"/>
        <v>high</v>
      </c>
      <c r="G14710" t="str">
        <f t="shared" si="1375"/>
        <v>high</v>
      </c>
      <c r="H14710">
        <v>0.39</v>
      </c>
      <c r="I14710">
        <v>1168.6038000000001</v>
      </c>
      <c r="J14710">
        <v>7</v>
      </c>
      <c r="K14710" s="4" t="s">
        <v>1494</v>
      </c>
      <c r="L14710" s="4" t="s">
        <v>933</v>
      </c>
      <c r="M14710" t="s">
        <v>20</v>
      </c>
      <c r="N14710" t="s">
        <v>21</v>
      </c>
      <c r="O14710">
        <v>653.63</v>
      </c>
      <c r="P14710" t="str">
        <f t="shared" si="1376"/>
        <v>Good</v>
      </c>
      <c r="Q14710" t="str">
        <f t="shared" si="1377"/>
        <v>high impact</v>
      </c>
      <c r="R14710" t="str">
        <f t="shared" si="1378"/>
        <v>good</v>
      </c>
      <c r="S14710" t="s">
        <v>72</v>
      </c>
      <c r="T14710" t="s">
        <v>72</v>
      </c>
      <c r="U14710">
        <v>1827.8162</v>
      </c>
      <c r="V14710">
        <f t="shared" si="1379"/>
        <v>1827.8162</v>
      </c>
    </row>
    <row r="14711" spans="1:22" x14ac:dyDescent="0.35">
      <c r="A14711" t="s">
        <v>15195</v>
      </c>
      <c r="B14711" t="s">
        <v>32</v>
      </c>
      <c r="C14711" t="s">
        <v>25</v>
      </c>
      <c r="D14711" t="s">
        <v>26</v>
      </c>
      <c r="E14711">
        <v>3887.63</v>
      </c>
      <c r="F14711" t="str">
        <f t="shared" si="1374"/>
        <v>high</v>
      </c>
      <c r="G14711" t="str">
        <f t="shared" si="1375"/>
        <v>high</v>
      </c>
      <c r="H14711">
        <v>0</v>
      </c>
      <c r="I14711">
        <v>0</v>
      </c>
      <c r="J14711">
        <v>7</v>
      </c>
      <c r="K14711" s="4" t="s">
        <v>376</v>
      </c>
      <c r="L14711" s="4" t="s">
        <v>521</v>
      </c>
      <c r="M14711" t="s">
        <v>43</v>
      </c>
      <c r="N14711" t="s">
        <v>29</v>
      </c>
      <c r="O14711">
        <v>783.52</v>
      </c>
      <c r="P14711" t="str">
        <f t="shared" si="1376"/>
        <v>Good</v>
      </c>
      <c r="Q14711" t="str">
        <f t="shared" si="1377"/>
        <v>high impact</v>
      </c>
      <c r="R14711" t="str">
        <f t="shared" si="1378"/>
        <v>good</v>
      </c>
      <c r="S14711" t="s">
        <v>30</v>
      </c>
      <c r="T14711" t="s">
        <v>30</v>
      </c>
      <c r="U14711">
        <v>3887.63</v>
      </c>
      <c r="V14711">
        <f t="shared" si="1379"/>
        <v>3887.63</v>
      </c>
    </row>
    <row r="14712" spans="1:22" x14ac:dyDescent="0.35">
      <c r="A14712" t="s">
        <v>15196</v>
      </c>
      <c r="B14712" t="s">
        <v>24</v>
      </c>
      <c r="C14712" t="s">
        <v>33</v>
      </c>
      <c r="D14712" t="s">
        <v>46</v>
      </c>
      <c r="E14712">
        <v>704.71</v>
      </c>
      <c r="F14712" t="str">
        <f t="shared" si="1374"/>
        <v>low</v>
      </c>
      <c r="G14712" t="str">
        <f t="shared" si="1375"/>
        <v>low</v>
      </c>
      <c r="H14712">
        <v>0.17</v>
      </c>
      <c r="I14712">
        <v>119.80070000000001</v>
      </c>
      <c r="J14712">
        <v>9</v>
      </c>
      <c r="K14712" s="3">
        <v>45200</v>
      </c>
      <c r="L14712" s="3">
        <v>45261</v>
      </c>
      <c r="M14712" t="s">
        <v>28</v>
      </c>
      <c r="N14712" t="s">
        <v>21</v>
      </c>
      <c r="O14712">
        <v>178.71</v>
      </c>
      <c r="P14712" t="str">
        <f t="shared" si="1376"/>
        <v>Not Good</v>
      </c>
      <c r="Q14712" t="str">
        <f t="shared" si="1377"/>
        <v>normal</v>
      </c>
      <c r="R14712" t="str">
        <f t="shared" si="1378"/>
        <v>not good</v>
      </c>
      <c r="S14712" t="s">
        <v>30</v>
      </c>
      <c r="T14712" t="s">
        <v>30</v>
      </c>
      <c r="U14712">
        <v>584.90930000000003</v>
      </c>
      <c r="V14712">
        <f t="shared" si="1379"/>
        <v>584.90930000000003</v>
      </c>
    </row>
    <row r="14713" spans="1:22" x14ac:dyDescent="0.35">
      <c r="A14713" t="s">
        <v>15197</v>
      </c>
      <c r="B14713" t="s">
        <v>16</v>
      </c>
      <c r="C14713" t="s">
        <v>39</v>
      </c>
      <c r="D14713" t="s">
        <v>34</v>
      </c>
      <c r="E14713">
        <v>3576.37</v>
      </c>
      <c r="F14713" t="str">
        <f t="shared" si="1374"/>
        <v>high</v>
      </c>
      <c r="G14713" t="str">
        <f t="shared" si="1375"/>
        <v>high</v>
      </c>
      <c r="H14713">
        <v>0.3</v>
      </c>
      <c r="I14713">
        <v>1072.9110000000001</v>
      </c>
      <c r="J14713">
        <v>8</v>
      </c>
      <c r="K14713" s="4" t="s">
        <v>1500</v>
      </c>
      <c r="L14713" s="4" t="s">
        <v>842</v>
      </c>
      <c r="M14713" t="s">
        <v>43</v>
      </c>
      <c r="N14713" t="s">
        <v>36</v>
      </c>
      <c r="O14713">
        <v>233.24</v>
      </c>
      <c r="P14713" t="str">
        <f t="shared" si="1376"/>
        <v>Not Good</v>
      </c>
      <c r="Q14713" t="str">
        <f t="shared" si="1377"/>
        <v>high impact</v>
      </c>
      <c r="R14713" t="str">
        <f t="shared" si="1378"/>
        <v>not good</v>
      </c>
      <c r="S14713" t="s">
        <v>72</v>
      </c>
      <c r="T14713" t="s">
        <v>72</v>
      </c>
      <c r="U14713">
        <v>2503.4589999999998</v>
      </c>
      <c r="V14713">
        <f t="shared" si="1379"/>
        <v>2503.4589999999998</v>
      </c>
    </row>
    <row r="14714" spans="1:22" x14ac:dyDescent="0.35">
      <c r="A14714" t="s">
        <v>15198</v>
      </c>
      <c r="B14714" t="s">
        <v>58</v>
      </c>
      <c r="C14714" t="s">
        <v>17</v>
      </c>
      <c r="D14714" t="s">
        <v>26</v>
      </c>
      <c r="E14714">
        <v>4540.37</v>
      </c>
      <c r="F14714" t="str">
        <f t="shared" si="1374"/>
        <v>high</v>
      </c>
      <c r="G14714" t="str">
        <f t="shared" si="1375"/>
        <v>high</v>
      </c>
      <c r="H14714">
        <v>0.12</v>
      </c>
      <c r="I14714">
        <v>544.84439999999995</v>
      </c>
      <c r="J14714">
        <v>9</v>
      </c>
      <c r="K14714" s="4" t="s">
        <v>258</v>
      </c>
      <c r="L14714" s="4" t="s">
        <v>744</v>
      </c>
      <c r="M14714" t="s">
        <v>20</v>
      </c>
      <c r="N14714" t="s">
        <v>29</v>
      </c>
      <c r="O14714">
        <v>961.04</v>
      </c>
      <c r="P14714" t="str">
        <f t="shared" si="1376"/>
        <v>Good</v>
      </c>
      <c r="Q14714" t="str">
        <f t="shared" si="1377"/>
        <v>high impact</v>
      </c>
      <c r="R14714" t="str">
        <f t="shared" si="1378"/>
        <v>good</v>
      </c>
      <c r="S14714" t="s">
        <v>56</v>
      </c>
      <c r="T14714" t="s">
        <v>56</v>
      </c>
      <c r="U14714">
        <v>3995.5255999999999</v>
      </c>
      <c r="V14714">
        <f t="shared" si="1379"/>
        <v>3995.5255999999999</v>
      </c>
    </row>
    <row r="14715" spans="1:22" x14ac:dyDescent="0.35">
      <c r="A14715" t="s">
        <v>15199</v>
      </c>
      <c r="B14715" t="s">
        <v>32</v>
      </c>
      <c r="C14715" t="s">
        <v>25</v>
      </c>
      <c r="D14715" t="s">
        <v>46</v>
      </c>
      <c r="E14715">
        <v>974.66</v>
      </c>
      <c r="F14715" t="str">
        <f t="shared" si="1374"/>
        <v>low</v>
      </c>
      <c r="G14715" t="str">
        <f t="shared" si="1375"/>
        <v>low</v>
      </c>
      <c r="H14715">
        <v>0.17</v>
      </c>
      <c r="I14715">
        <v>165.69220000000001</v>
      </c>
      <c r="J14715">
        <v>1</v>
      </c>
      <c r="K14715" s="3">
        <v>45242</v>
      </c>
      <c r="L14715" s="4" t="s">
        <v>92</v>
      </c>
      <c r="M14715" t="s">
        <v>28</v>
      </c>
      <c r="N14715" t="s">
        <v>29</v>
      </c>
      <c r="O14715">
        <v>223.59</v>
      </c>
      <c r="P14715" t="str">
        <f t="shared" si="1376"/>
        <v>Not Good</v>
      </c>
      <c r="Q14715" t="str">
        <f t="shared" si="1377"/>
        <v>normal</v>
      </c>
      <c r="R14715" t="str">
        <f t="shared" si="1378"/>
        <v>not good</v>
      </c>
      <c r="S14715" t="s">
        <v>72</v>
      </c>
      <c r="T14715" t="s">
        <v>72</v>
      </c>
      <c r="U14715">
        <v>808.96780000000001</v>
      </c>
      <c r="V14715">
        <f t="shared" si="1379"/>
        <v>808.96780000000001</v>
      </c>
    </row>
    <row r="14716" spans="1:22" x14ac:dyDescent="0.35">
      <c r="A14716" t="s">
        <v>15200</v>
      </c>
      <c r="B14716" t="s">
        <v>32</v>
      </c>
      <c r="C14716" t="s">
        <v>33</v>
      </c>
      <c r="D14716" t="s">
        <v>34</v>
      </c>
      <c r="E14716">
        <v>4209.68</v>
      </c>
      <c r="F14716" t="str">
        <f t="shared" si="1374"/>
        <v>high</v>
      </c>
      <c r="G14716" t="str">
        <f t="shared" si="1375"/>
        <v>high</v>
      </c>
      <c r="H14716">
        <v>0.05</v>
      </c>
      <c r="I14716">
        <v>210.48400000000001</v>
      </c>
      <c r="J14716">
        <v>3</v>
      </c>
      <c r="K14716" s="4" t="s">
        <v>307</v>
      </c>
      <c r="L14716" s="3">
        <v>45324</v>
      </c>
      <c r="M14716" t="s">
        <v>43</v>
      </c>
      <c r="N14716" t="s">
        <v>29</v>
      </c>
      <c r="O14716">
        <v>1044.49</v>
      </c>
      <c r="P14716" t="str">
        <f t="shared" si="1376"/>
        <v>Good</v>
      </c>
      <c r="Q14716" t="str">
        <f t="shared" si="1377"/>
        <v>high impact</v>
      </c>
      <c r="R14716" t="str">
        <f t="shared" si="1378"/>
        <v>good</v>
      </c>
      <c r="S14716" t="s">
        <v>56</v>
      </c>
      <c r="T14716" t="s">
        <v>56</v>
      </c>
      <c r="U14716">
        <v>3999.1959999999999</v>
      </c>
      <c r="V14716">
        <f t="shared" si="1379"/>
        <v>3999.1959999999999</v>
      </c>
    </row>
    <row r="14717" spans="1:22" x14ac:dyDescent="0.35">
      <c r="A14717" t="s">
        <v>15201</v>
      </c>
      <c r="B14717" t="s">
        <v>58</v>
      </c>
      <c r="C14717" t="s">
        <v>39</v>
      </c>
      <c r="D14717" t="s">
        <v>50</v>
      </c>
      <c r="E14717">
        <v>666.46</v>
      </c>
      <c r="F14717" t="str">
        <f t="shared" si="1374"/>
        <v>low</v>
      </c>
      <c r="G14717" t="str">
        <f t="shared" si="1375"/>
        <v>low</v>
      </c>
      <c r="H14717">
        <v>0.43</v>
      </c>
      <c r="I14717">
        <v>286.57780000000002</v>
      </c>
      <c r="J14717">
        <v>4</v>
      </c>
      <c r="K14717" s="4" t="s">
        <v>433</v>
      </c>
      <c r="L14717" s="3">
        <v>45050</v>
      </c>
      <c r="M14717" t="s">
        <v>28</v>
      </c>
      <c r="N14717" t="s">
        <v>21</v>
      </c>
      <c r="O14717">
        <v>95</v>
      </c>
      <c r="P14717" t="str">
        <f t="shared" si="1376"/>
        <v>Not Good</v>
      </c>
      <c r="Q14717" t="str">
        <f t="shared" si="1377"/>
        <v>high impact</v>
      </c>
      <c r="R14717" t="str">
        <f t="shared" si="1378"/>
        <v>not good</v>
      </c>
      <c r="S14717" t="s">
        <v>30</v>
      </c>
      <c r="T14717" t="s">
        <v>30</v>
      </c>
      <c r="U14717">
        <v>379.88220000000001</v>
      </c>
      <c r="V14717">
        <f t="shared" si="1379"/>
        <v>379.88220000000001</v>
      </c>
    </row>
    <row r="14718" spans="1:22" x14ac:dyDescent="0.35">
      <c r="A14718" t="s">
        <v>15202</v>
      </c>
      <c r="B14718" t="s">
        <v>58</v>
      </c>
      <c r="C14718" t="s">
        <v>17</v>
      </c>
      <c r="D14718" t="s">
        <v>18</v>
      </c>
      <c r="E14718">
        <v>2884.68</v>
      </c>
      <c r="F14718" t="str">
        <f t="shared" si="1374"/>
        <v>high</v>
      </c>
      <c r="G14718" t="str">
        <f t="shared" si="1375"/>
        <v>high</v>
      </c>
      <c r="H14718">
        <v>0.21</v>
      </c>
      <c r="I14718">
        <v>605.78279999999995</v>
      </c>
      <c r="J14718">
        <v>3</v>
      </c>
      <c r="K14718" s="4" t="s">
        <v>1185</v>
      </c>
      <c r="L14718" s="3">
        <v>45295</v>
      </c>
      <c r="M14718" t="s">
        <v>28</v>
      </c>
      <c r="N14718" t="s">
        <v>29</v>
      </c>
      <c r="O14718">
        <v>355.14</v>
      </c>
      <c r="P14718" t="str">
        <f t="shared" si="1376"/>
        <v>Not Good</v>
      </c>
      <c r="Q14718" t="str">
        <f t="shared" si="1377"/>
        <v>high impact</v>
      </c>
      <c r="R14718" t="str">
        <f t="shared" si="1378"/>
        <v>not good</v>
      </c>
      <c r="S14718" t="s">
        <v>22</v>
      </c>
      <c r="T14718" t="s">
        <v>22</v>
      </c>
      <c r="U14718">
        <v>2278.8971999999999</v>
      </c>
      <c r="V14718">
        <f t="shared" si="1379"/>
        <v>2278.8971999999999</v>
      </c>
    </row>
    <row r="14719" spans="1:22" x14ac:dyDescent="0.35">
      <c r="A14719" t="s">
        <v>15203</v>
      </c>
      <c r="B14719" t="s">
        <v>16</v>
      </c>
      <c r="C14719" t="s">
        <v>25</v>
      </c>
      <c r="D14719" t="s">
        <v>46</v>
      </c>
      <c r="E14719">
        <v>1762.88</v>
      </c>
      <c r="F14719" t="str">
        <f t="shared" si="1374"/>
        <v>medium</v>
      </c>
      <c r="G14719" t="str">
        <f t="shared" si="1375"/>
        <v>low</v>
      </c>
      <c r="H14719">
        <v>7.0000000000000007E-2</v>
      </c>
      <c r="I14719">
        <v>123.4016</v>
      </c>
      <c r="J14719">
        <v>8</v>
      </c>
      <c r="K14719" s="4" t="s">
        <v>857</v>
      </c>
      <c r="L14719" s="4" t="s">
        <v>492</v>
      </c>
      <c r="M14719" t="s">
        <v>20</v>
      </c>
      <c r="N14719" t="s">
        <v>36</v>
      </c>
      <c r="O14719">
        <v>381.05</v>
      </c>
      <c r="P14719" t="str">
        <f t="shared" si="1376"/>
        <v>Not Good</v>
      </c>
      <c r="Q14719" t="str">
        <f t="shared" si="1377"/>
        <v>high impact</v>
      </c>
      <c r="R14719" t="str">
        <f t="shared" si="1378"/>
        <v>not good</v>
      </c>
      <c r="S14719" t="s">
        <v>47</v>
      </c>
      <c r="T14719" t="s">
        <v>47</v>
      </c>
      <c r="U14719">
        <v>1639.4784</v>
      </c>
      <c r="V14719">
        <f t="shared" si="1379"/>
        <v>1639.4784</v>
      </c>
    </row>
    <row r="14720" spans="1:22" x14ac:dyDescent="0.35">
      <c r="A14720" t="s">
        <v>15204</v>
      </c>
      <c r="B14720" t="s">
        <v>58</v>
      </c>
      <c r="C14720" t="s">
        <v>33</v>
      </c>
      <c r="D14720" t="s">
        <v>50</v>
      </c>
      <c r="E14720">
        <v>2411.41</v>
      </c>
      <c r="F14720" t="str">
        <f t="shared" si="1374"/>
        <v>high</v>
      </c>
      <c r="G14720" t="str">
        <f t="shared" si="1375"/>
        <v>high</v>
      </c>
      <c r="H14720">
        <v>0.1</v>
      </c>
      <c r="I14720">
        <v>241.14099999999999</v>
      </c>
      <c r="J14720">
        <v>7</v>
      </c>
      <c r="K14720" s="4" t="s">
        <v>283</v>
      </c>
      <c r="L14720" s="4" t="s">
        <v>143</v>
      </c>
      <c r="M14720" t="s">
        <v>43</v>
      </c>
      <c r="N14720" t="s">
        <v>21</v>
      </c>
      <c r="O14720">
        <v>431.06</v>
      </c>
      <c r="P14720" t="str">
        <f t="shared" si="1376"/>
        <v>Not Good</v>
      </c>
      <c r="Q14720" t="str">
        <f t="shared" si="1377"/>
        <v>high impact</v>
      </c>
      <c r="R14720" t="str">
        <f t="shared" si="1378"/>
        <v>not good</v>
      </c>
      <c r="S14720" t="s">
        <v>30</v>
      </c>
      <c r="T14720" t="s">
        <v>30</v>
      </c>
      <c r="U14720">
        <v>2170.2689999999998</v>
      </c>
      <c r="V14720">
        <f t="shared" si="1379"/>
        <v>2170.2689999999998</v>
      </c>
    </row>
    <row r="14721" spans="1:22" x14ac:dyDescent="0.35">
      <c r="A14721" t="s">
        <v>15205</v>
      </c>
      <c r="B14721" t="s">
        <v>16</v>
      </c>
      <c r="C14721" t="s">
        <v>39</v>
      </c>
      <c r="D14721" t="s">
        <v>34</v>
      </c>
      <c r="E14721">
        <v>1573.1</v>
      </c>
      <c r="F14721" t="str">
        <f t="shared" si="1374"/>
        <v>medium</v>
      </c>
      <c r="G14721" t="str">
        <f t="shared" si="1375"/>
        <v>low</v>
      </c>
      <c r="H14721">
        <v>0.14000000000000001</v>
      </c>
      <c r="I14721">
        <v>220.23400000000001</v>
      </c>
      <c r="J14721">
        <v>5</v>
      </c>
      <c r="K14721" s="4" t="s">
        <v>617</v>
      </c>
      <c r="L14721" s="4" t="s">
        <v>674</v>
      </c>
      <c r="M14721" t="s">
        <v>20</v>
      </c>
      <c r="N14721" t="s">
        <v>21</v>
      </c>
      <c r="O14721">
        <v>226.66</v>
      </c>
      <c r="P14721" t="str">
        <f t="shared" si="1376"/>
        <v>Not Good</v>
      </c>
      <c r="Q14721" t="str">
        <f t="shared" si="1377"/>
        <v>high impact</v>
      </c>
      <c r="R14721" t="str">
        <f t="shared" si="1378"/>
        <v>not good</v>
      </c>
      <c r="S14721" t="s">
        <v>56</v>
      </c>
      <c r="T14721" t="s">
        <v>56</v>
      </c>
      <c r="U14721">
        <v>1352.866</v>
      </c>
      <c r="V14721">
        <f t="shared" si="1379"/>
        <v>1352.866</v>
      </c>
    </row>
    <row r="14722" spans="1:22" x14ac:dyDescent="0.35">
      <c r="A14722" t="s">
        <v>15206</v>
      </c>
      <c r="B14722" t="s">
        <v>24</v>
      </c>
      <c r="C14722" t="s">
        <v>17</v>
      </c>
      <c r="D14722" t="s">
        <v>50</v>
      </c>
      <c r="E14722">
        <v>1376.64</v>
      </c>
      <c r="F14722" t="str">
        <f t="shared" si="1374"/>
        <v>medium</v>
      </c>
      <c r="G14722" t="str">
        <f t="shared" si="1375"/>
        <v>low</v>
      </c>
      <c r="H14722">
        <v>0.11</v>
      </c>
      <c r="I14722">
        <v>151.43039999999999</v>
      </c>
      <c r="J14722">
        <v>5</v>
      </c>
      <c r="K14722" s="4" t="s">
        <v>210</v>
      </c>
      <c r="L14722" s="3">
        <v>45330</v>
      </c>
      <c r="M14722" t="s">
        <v>28</v>
      </c>
      <c r="N14722" t="s">
        <v>36</v>
      </c>
      <c r="O14722">
        <v>325.26</v>
      </c>
      <c r="P14722" t="str">
        <f t="shared" si="1376"/>
        <v>Not Good</v>
      </c>
      <c r="Q14722" t="str">
        <f t="shared" si="1377"/>
        <v>high impact</v>
      </c>
      <c r="R14722" t="str">
        <f t="shared" si="1378"/>
        <v>not good</v>
      </c>
      <c r="S14722" t="s">
        <v>22</v>
      </c>
      <c r="T14722" t="s">
        <v>22</v>
      </c>
      <c r="U14722">
        <v>1225.2095999999999</v>
      </c>
      <c r="V14722">
        <f t="shared" si="1379"/>
        <v>1225.2095999999999</v>
      </c>
    </row>
    <row r="14723" spans="1:22" x14ac:dyDescent="0.35">
      <c r="A14723" t="s">
        <v>15207</v>
      </c>
      <c r="B14723" t="s">
        <v>24</v>
      </c>
      <c r="C14723" t="s">
        <v>25</v>
      </c>
      <c r="D14723" t="s">
        <v>26</v>
      </c>
      <c r="E14723">
        <v>3741.38</v>
      </c>
      <c r="F14723" t="str">
        <f t="shared" ref="F14723:F14786" si="1380">IF(E14723&gt;2000,"high",IF(E14723&gt;1000,"medium","low"))</f>
        <v>high</v>
      </c>
      <c r="G14723" t="str">
        <f t="shared" ref="G14723:G14786" si="1381">IF(E14723&gt;2000,"high","low")</f>
        <v>high</v>
      </c>
      <c r="H14723">
        <v>0.25</v>
      </c>
      <c r="I14723">
        <v>935.34500000000003</v>
      </c>
      <c r="J14723">
        <v>4</v>
      </c>
      <c r="K14723" s="3">
        <v>45353</v>
      </c>
      <c r="L14723" s="3">
        <v>45567</v>
      </c>
      <c r="M14723" t="s">
        <v>20</v>
      </c>
      <c r="N14723" t="s">
        <v>36</v>
      </c>
      <c r="O14723">
        <v>637.04999999999995</v>
      </c>
      <c r="P14723" t="str">
        <f t="shared" ref="P14723:P14786" si="1382">IF(AND(E14723&gt;1000,O14723&gt;500),"Good","Not Good")</f>
        <v>Good</v>
      </c>
      <c r="Q14723" t="str">
        <f t="shared" ref="Q14723:Q14786" si="1383">IF(OR(E14723&gt;1000,H14723&gt;0.2),"high impact","normal")</f>
        <v>high impact</v>
      </c>
      <c r="R14723" t="str">
        <f t="shared" ref="R14723:R14786" si="1384">IF(NOT(AND(E14723&gt;2000,O14723&gt;500)),"not good","good")</f>
        <v>good</v>
      </c>
      <c r="S14723" t="s">
        <v>30</v>
      </c>
      <c r="T14723" t="s">
        <v>30</v>
      </c>
      <c r="U14723">
        <v>2806.0349999999999</v>
      </c>
      <c r="V14723">
        <f t="shared" ref="V14723:V14786" si="1385">IFERROR(U14723,0)</f>
        <v>2806.0349999999999</v>
      </c>
    </row>
    <row r="14724" spans="1:22" x14ac:dyDescent="0.35">
      <c r="A14724" t="s">
        <v>15208</v>
      </c>
      <c r="B14724" t="s">
        <v>32</v>
      </c>
      <c r="C14724" t="s">
        <v>33</v>
      </c>
      <c r="D14724" t="s">
        <v>18</v>
      </c>
      <c r="E14724">
        <v>1193.25</v>
      </c>
      <c r="F14724" t="str">
        <f t="shared" si="1380"/>
        <v>medium</v>
      </c>
      <c r="G14724" t="str">
        <f t="shared" si="1381"/>
        <v>low</v>
      </c>
      <c r="H14724">
        <v>0.45</v>
      </c>
      <c r="I14724">
        <v>536.96249999999998</v>
      </c>
      <c r="J14724">
        <v>5</v>
      </c>
      <c r="K14724" s="3">
        <v>45047</v>
      </c>
      <c r="L14724" s="3">
        <v>45200</v>
      </c>
      <c r="M14724" t="s">
        <v>20</v>
      </c>
      <c r="N14724" t="s">
        <v>29</v>
      </c>
      <c r="O14724">
        <v>196.28</v>
      </c>
      <c r="P14724" t="str">
        <f t="shared" si="1382"/>
        <v>Not Good</v>
      </c>
      <c r="Q14724" t="str">
        <f t="shared" si="1383"/>
        <v>high impact</v>
      </c>
      <c r="R14724" t="str">
        <f t="shared" si="1384"/>
        <v>not good</v>
      </c>
      <c r="S14724" t="s">
        <v>22</v>
      </c>
      <c r="T14724" t="s">
        <v>22</v>
      </c>
      <c r="U14724">
        <v>656.28750000000002</v>
      </c>
      <c r="V14724">
        <f t="shared" si="1385"/>
        <v>656.28750000000002</v>
      </c>
    </row>
    <row r="14725" spans="1:22" x14ac:dyDescent="0.35">
      <c r="A14725" t="s">
        <v>15209</v>
      </c>
      <c r="B14725" t="s">
        <v>24</v>
      </c>
      <c r="C14725" t="s">
        <v>39</v>
      </c>
      <c r="D14725" t="s">
        <v>46</v>
      </c>
      <c r="E14725">
        <v>2101.2199999999998</v>
      </c>
      <c r="F14725" t="str">
        <f t="shared" si="1380"/>
        <v>high</v>
      </c>
      <c r="G14725" t="str">
        <f t="shared" si="1381"/>
        <v>high</v>
      </c>
      <c r="H14725">
        <v>0.09</v>
      </c>
      <c r="I14725">
        <v>189.10980000000001</v>
      </c>
      <c r="J14725">
        <v>5</v>
      </c>
      <c r="K14725" s="3">
        <v>45333</v>
      </c>
      <c r="L14725" s="3">
        <v>45546</v>
      </c>
      <c r="M14725" t="s">
        <v>43</v>
      </c>
      <c r="N14725" t="s">
        <v>21</v>
      </c>
      <c r="O14725">
        <v>293.39999999999998</v>
      </c>
      <c r="P14725" t="str">
        <f t="shared" si="1382"/>
        <v>Not Good</v>
      </c>
      <c r="Q14725" t="str">
        <f t="shared" si="1383"/>
        <v>high impact</v>
      </c>
      <c r="R14725" t="str">
        <f t="shared" si="1384"/>
        <v>not good</v>
      </c>
      <c r="S14725" t="s">
        <v>30</v>
      </c>
      <c r="T14725" t="s">
        <v>30</v>
      </c>
      <c r="U14725">
        <v>1912.1102000000001</v>
      </c>
      <c r="V14725">
        <f t="shared" si="1385"/>
        <v>1912.1102000000001</v>
      </c>
    </row>
    <row r="14726" spans="1:22" x14ac:dyDescent="0.35">
      <c r="A14726" t="s">
        <v>15210</v>
      </c>
      <c r="B14726" t="s">
        <v>24</v>
      </c>
      <c r="C14726" t="s">
        <v>17</v>
      </c>
      <c r="D14726" t="s">
        <v>34</v>
      </c>
      <c r="E14726">
        <v>1445.33</v>
      </c>
      <c r="F14726" t="str">
        <f t="shared" si="1380"/>
        <v>medium</v>
      </c>
      <c r="G14726" t="str">
        <f t="shared" si="1381"/>
        <v>low</v>
      </c>
      <c r="H14726">
        <v>0.23</v>
      </c>
      <c r="I14726">
        <v>332.42590000000001</v>
      </c>
      <c r="J14726">
        <v>4</v>
      </c>
      <c r="K14726" s="3">
        <v>45081</v>
      </c>
      <c r="L14726" s="3">
        <v>45234</v>
      </c>
      <c r="M14726" t="s">
        <v>43</v>
      </c>
      <c r="N14726" t="s">
        <v>29</v>
      </c>
      <c r="O14726">
        <v>90</v>
      </c>
      <c r="P14726" t="str">
        <f t="shared" si="1382"/>
        <v>Not Good</v>
      </c>
      <c r="Q14726" t="str">
        <f t="shared" si="1383"/>
        <v>high impact</v>
      </c>
      <c r="R14726" t="str">
        <f t="shared" si="1384"/>
        <v>not good</v>
      </c>
      <c r="S14726" t="s">
        <v>22</v>
      </c>
      <c r="T14726" t="s">
        <v>22</v>
      </c>
      <c r="U14726">
        <v>1112.9041</v>
      </c>
      <c r="V14726">
        <f t="shared" si="1385"/>
        <v>1112.9041</v>
      </c>
    </row>
    <row r="14727" spans="1:22" x14ac:dyDescent="0.35">
      <c r="A14727" t="s">
        <v>15211</v>
      </c>
      <c r="B14727" t="s">
        <v>16</v>
      </c>
      <c r="C14727" t="s">
        <v>25</v>
      </c>
      <c r="D14727" t="s">
        <v>18</v>
      </c>
      <c r="E14727">
        <v>1269.31</v>
      </c>
      <c r="F14727" t="str">
        <f t="shared" si="1380"/>
        <v>medium</v>
      </c>
      <c r="G14727" t="str">
        <f t="shared" si="1381"/>
        <v>low</v>
      </c>
      <c r="H14727">
        <v>0.33</v>
      </c>
      <c r="I14727">
        <v>418.8723</v>
      </c>
      <c r="J14727">
        <v>5</v>
      </c>
      <c r="K14727" s="3">
        <v>45479</v>
      </c>
      <c r="L14727" s="3">
        <v>45571</v>
      </c>
      <c r="M14727" t="s">
        <v>43</v>
      </c>
      <c r="N14727" t="s">
        <v>21</v>
      </c>
      <c r="O14727">
        <v>327.98</v>
      </c>
      <c r="P14727" t="str">
        <f t="shared" si="1382"/>
        <v>Not Good</v>
      </c>
      <c r="Q14727" t="str">
        <f t="shared" si="1383"/>
        <v>high impact</v>
      </c>
      <c r="R14727" t="str">
        <f t="shared" si="1384"/>
        <v>not good</v>
      </c>
      <c r="S14727" t="s">
        <v>30</v>
      </c>
      <c r="T14727" t="s">
        <v>30</v>
      </c>
      <c r="U14727">
        <v>850.43769999999995</v>
      </c>
      <c r="V14727">
        <f t="shared" si="1385"/>
        <v>850.43769999999995</v>
      </c>
    </row>
    <row r="14728" spans="1:22" x14ac:dyDescent="0.35">
      <c r="A14728" t="s">
        <v>15212</v>
      </c>
      <c r="B14728" t="s">
        <v>32</v>
      </c>
      <c r="C14728" t="s">
        <v>33</v>
      </c>
      <c r="D14728" t="s">
        <v>34</v>
      </c>
      <c r="E14728">
        <v>3172.77</v>
      </c>
      <c r="F14728" t="str">
        <f t="shared" si="1380"/>
        <v>high</v>
      </c>
      <c r="G14728" t="str">
        <f t="shared" si="1381"/>
        <v>high</v>
      </c>
      <c r="H14728">
        <v>0.09</v>
      </c>
      <c r="I14728">
        <v>285.54930000000002</v>
      </c>
      <c r="J14728">
        <v>7</v>
      </c>
      <c r="K14728" s="3">
        <v>45211</v>
      </c>
      <c r="L14728" s="3">
        <v>45272</v>
      </c>
      <c r="M14728" t="s">
        <v>28</v>
      </c>
      <c r="N14728" t="s">
        <v>21</v>
      </c>
      <c r="O14728">
        <v>430.5</v>
      </c>
      <c r="P14728" t="str">
        <f t="shared" si="1382"/>
        <v>Not Good</v>
      </c>
      <c r="Q14728" t="str">
        <f t="shared" si="1383"/>
        <v>high impact</v>
      </c>
      <c r="R14728" t="str">
        <f t="shared" si="1384"/>
        <v>not good</v>
      </c>
      <c r="S14728" t="s">
        <v>30</v>
      </c>
      <c r="T14728" t="s">
        <v>30</v>
      </c>
      <c r="U14728">
        <v>2887.2206999999999</v>
      </c>
      <c r="V14728">
        <f t="shared" si="1385"/>
        <v>2887.2206999999999</v>
      </c>
    </row>
    <row r="14729" spans="1:22" x14ac:dyDescent="0.35">
      <c r="A14729" t="s">
        <v>15213</v>
      </c>
      <c r="B14729" t="s">
        <v>58</v>
      </c>
      <c r="C14729" t="s">
        <v>39</v>
      </c>
      <c r="D14729" t="s">
        <v>50</v>
      </c>
      <c r="E14729">
        <v>322.60000000000002</v>
      </c>
      <c r="F14729" t="str">
        <f t="shared" si="1380"/>
        <v>low</v>
      </c>
      <c r="G14729" t="str">
        <f t="shared" si="1381"/>
        <v>low</v>
      </c>
      <c r="H14729">
        <v>0.08</v>
      </c>
      <c r="I14729">
        <v>25.808</v>
      </c>
      <c r="J14729">
        <v>9</v>
      </c>
      <c r="K14729" s="3">
        <v>45635</v>
      </c>
      <c r="L14729" s="4" t="s">
        <v>145</v>
      </c>
      <c r="M14729" t="s">
        <v>28</v>
      </c>
      <c r="N14729" t="s">
        <v>36</v>
      </c>
      <c r="O14729">
        <v>51.34</v>
      </c>
      <c r="P14729" t="str">
        <f t="shared" si="1382"/>
        <v>Not Good</v>
      </c>
      <c r="Q14729" t="str">
        <f t="shared" si="1383"/>
        <v>normal</v>
      </c>
      <c r="R14729" t="str">
        <f t="shared" si="1384"/>
        <v>not good</v>
      </c>
      <c r="S14729" t="s">
        <v>37</v>
      </c>
      <c r="T14729" t="s">
        <v>37</v>
      </c>
      <c r="U14729">
        <v>296.79199999999997</v>
      </c>
      <c r="V14729">
        <f t="shared" si="1385"/>
        <v>296.79199999999997</v>
      </c>
    </row>
    <row r="14730" spans="1:22" x14ac:dyDescent="0.35">
      <c r="A14730" t="s">
        <v>15214</v>
      </c>
      <c r="B14730" t="s">
        <v>32</v>
      </c>
      <c r="C14730" t="s">
        <v>17</v>
      </c>
      <c r="D14730" t="s">
        <v>34</v>
      </c>
      <c r="E14730">
        <v>3965.6</v>
      </c>
      <c r="F14730" t="str">
        <f t="shared" si="1380"/>
        <v>high</v>
      </c>
      <c r="G14730" t="str">
        <f t="shared" si="1381"/>
        <v>high</v>
      </c>
      <c r="H14730">
        <v>0.08</v>
      </c>
      <c r="I14730">
        <v>317.24799999999999</v>
      </c>
      <c r="J14730">
        <v>7</v>
      </c>
      <c r="K14730" s="3">
        <v>45356</v>
      </c>
      <c r="L14730" s="3">
        <v>45509</v>
      </c>
      <c r="M14730" t="s">
        <v>43</v>
      </c>
      <c r="N14730" t="s">
        <v>29</v>
      </c>
      <c r="O14730">
        <v>315.35000000000002</v>
      </c>
      <c r="P14730" t="str">
        <f t="shared" si="1382"/>
        <v>Not Good</v>
      </c>
      <c r="Q14730" t="str">
        <f t="shared" si="1383"/>
        <v>high impact</v>
      </c>
      <c r="R14730" t="str">
        <f t="shared" si="1384"/>
        <v>not good</v>
      </c>
      <c r="S14730" t="s">
        <v>72</v>
      </c>
      <c r="T14730" t="s">
        <v>72</v>
      </c>
      <c r="U14730">
        <v>3648.3519999999999</v>
      </c>
      <c r="V14730">
        <f t="shared" si="1385"/>
        <v>3648.3519999999999</v>
      </c>
    </row>
    <row r="14731" spans="1:22" x14ac:dyDescent="0.35">
      <c r="A14731" t="s">
        <v>15215</v>
      </c>
      <c r="B14731" t="s">
        <v>24</v>
      </c>
      <c r="C14731" t="s">
        <v>25</v>
      </c>
      <c r="D14731" t="s">
        <v>34</v>
      </c>
      <c r="E14731">
        <v>2776.55</v>
      </c>
      <c r="F14731" t="str">
        <f t="shared" si="1380"/>
        <v>high</v>
      </c>
      <c r="G14731" t="str">
        <f t="shared" si="1381"/>
        <v>high</v>
      </c>
      <c r="H14731">
        <v>0.44</v>
      </c>
      <c r="I14731">
        <v>1221.682</v>
      </c>
      <c r="J14731">
        <v>1</v>
      </c>
      <c r="K14731" s="4" t="s">
        <v>471</v>
      </c>
      <c r="L14731" s="3">
        <v>44934</v>
      </c>
      <c r="M14731" t="s">
        <v>28</v>
      </c>
      <c r="N14731" t="s">
        <v>21</v>
      </c>
      <c r="O14731">
        <v>564.84</v>
      </c>
      <c r="P14731" t="str">
        <f t="shared" si="1382"/>
        <v>Good</v>
      </c>
      <c r="Q14731" t="str">
        <f t="shared" si="1383"/>
        <v>high impact</v>
      </c>
      <c r="R14731" t="str">
        <f t="shared" si="1384"/>
        <v>good</v>
      </c>
      <c r="S14731" t="s">
        <v>30</v>
      </c>
      <c r="T14731" t="s">
        <v>30</v>
      </c>
      <c r="U14731">
        <v>1554.8679999999999</v>
      </c>
      <c r="V14731">
        <f t="shared" si="1385"/>
        <v>1554.8679999999999</v>
      </c>
    </row>
    <row r="14732" spans="1:22" x14ac:dyDescent="0.35">
      <c r="A14732" t="s">
        <v>15216</v>
      </c>
      <c r="B14732" t="s">
        <v>58</v>
      </c>
      <c r="C14732" t="s">
        <v>33</v>
      </c>
      <c r="D14732" t="s">
        <v>50</v>
      </c>
      <c r="E14732">
        <v>4159.34</v>
      </c>
      <c r="F14732" t="str">
        <f t="shared" si="1380"/>
        <v>high</v>
      </c>
      <c r="G14732" t="str">
        <f t="shared" si="1381"/>
        <v>high</v>
      </c>
      <c r="H14732">
        <v>0.36</v>
      </c>
      <c r="I14732">
        <v>1497.3624</v>
      </c>
      <c r="J14732">
        <v>9</v>
      </c>
      <c r="K14732" s="3">
        <v>45602</v>
      </c>
      <c r="L14732" s="4" t="s">
        <v>1051</v>
      </c>
      <c r="M14732" t="s">
        <v>28</v>
      </c>
      <c r="N14732" t="s">
        <v>29</v>
      </c>
      <c r="O14732">
        <v>826.19</v>
      </c>
      <c r="P14732" t="str">
        <f t="shared" si="1382"/>
        <v>Good</v>
      </c>
      <c r="Q14732" t="str">
        <f t="shared" si="1383"/>
        <v>high impact</v>
      </c>
      <c r="R14732" t="str">
        <f t="shared" si="1384"/>
        <v>good</v>
      </c>
      <c r="S14732" t="s">
        <v>22</v>
      </c>
      <c r="T14732" t="s">
        <v>22</v>
      </c>
      <c r="U14732">
        <v>2661.9776000000002</v>
      </c>
      <c r="V14732">
        <f t="shared" si="1385"/>
        <v>2661.9776000000002</v>
      </c>
    </row>
    <row r="14733" spans="1:22" x14ac:dyDescent="0.35">
      <c r="A14733" t="s">
        <v>15217</v>
      </c>
      <c r="B14733" t="s">
        <v>32</v>
      </c>
      <c r="C14733" t="s">
        <v>39</v>
      </c>
      <c r="D14733" t="s">
        <v>50</v>
      </c>
      <c r="E14733">
        <v>1143.78</v>
      </c>
      <c r="F14733" t="str">
        <f t="shared" si="1380"/>
        <v>medium</v>
      </c>
      <c r="G14733" t="str">
        <f t="shared" si="1381"/>
        <v>low</v>
      </c>
      <c r="H14733">
        <v>0.17</v>
      </c>
      <c r="I14733">
        <v>194.4426</v>
      </c>
      <c r="J14733">
        <v>3</v>
      </c>
      <c r="K14733" s="3">
        <v>44996</v>
      </c>
      <c r="L14733" s="3">
        <v>45088</v>
      </c>
      <c r="M14733" t="s">
        <v>43</v>
      </c>
      <c r="N14733" t="s">
        <v>21</v>
      </c>
      <c r="O14733">
        <v>144.19999999999999</v>
      </c>
      <c r="P14733" t="str">
        <f t="shared" si="1382"/>
        <v>Not Good</v>
      </c>
      <c r="Q14733" t="str">
        <f t="shared" si="1383"/>
        <v>high impact</v>
      </c>
      <c r="R14733" t="str">
        <f t="shared" si="1384"/>
        <v>not good</v>
      </c>
      <c r="S14733" t="s">
        <v>30</v>
      </c>
      <c r="T14733" t="s">
        <v>30</v>
      </c>
      <c r="U14733">
        <v>949.3374</v>
      </c>
      <c r="V14733">
        <f t="shared" si="1385"/>
        <v>949.3374</v>
      </c>
    </row>
    <row r="14734" spans="1:22" x14ac:dyDescent="0.35">
      <c r="A14734" t="s">
        <v>15218</v>
      </c>
      <c r="B14734" t="s">
        <v>32</v>
      </c>
      <c r="C14734" t="s">
        <v>17</v>
      </c>
      <c r="D14734" t="s">
        <v>18</v>
      </c>
      <c r="E14734">
        <v>3576.09</v>
      </c>
      <c r="F14734" t="str">
        <f t="shared" si="1380"/>
        <v>high</v>
      </c>
      <c r="G14734" t="str">
        <f t="shared" si="1381"/>
        <v>high</v>
      </c>
      <c r="H14734">
        <v>0.45</v>
      </c>
      <c r="I14734">
        <v>1609.2405000000001</v>
      </c>
      <c r="J14734">
        <v>2</v>
      </c>
      <c r="K14734" s="4" t="s">
        <v>174</v>
      </c>
      <c r="L14734" s="4" t="s">
        <v>451</v>
      </c>
      <c r="M14734" t="s">
        <v>28</v>
      </c>
      <c r="N14734" t="s">
        <v>29</v>
      </c>
      <c r="O14734">
        <v>499.01</v>
      </c>
      <c r="P14734" t="str">
        <f t="shared" si="1382"/>
        <v>Not Good</v>
      </c>
      <c r="Q14734" t="str">
        <f t="shared" si="1383"/>
        <v>high impact</v>
      </c>
      <c r="R14734" t="str">
        <f t="shared" si="1384"/>
        <v>not good</v>
      </c>
      <c r="S14734" t="s">
        <v>30</v>
      </c>
      <c r="T14734" t="s">
        <v>30</v>
      </c>
      <c r="U14734">
        <v>1966.8495</v>
      </c>
      <c r="V14734">
        <f t="shared" si="1385"/>
        <v>1966.8495</v>
      </c>
    </row>
    <row r="14735" spans="1:22" x14ac:dyDescent="0.35">
      <c r="A14735" t="s">
        <v>15219</v>
      </c>
      <c r="B14735" t="s">
        <v>32</v>
      </c>
      <c r="C14735" t="s">
        <v>25</v>
      </c>
      <c r="D14735" t="s">
        <v>46</v>
      </c>
      <c r="E14735">
        <v>2160.86</v>
      </c>
      <c r="F14735" t="str">
        <f t="shared" si="1380"/>
        <v>high</v>
      </c>
      <c r="G14735" t="str">
        <f t="shared" si="1381"/>
        <v>high</v>
      </c>
      <c r="H14735">
        <v>0.48</v>
      </c>
      <c r="I14735">
        <v>1037.2128</v>
      </c>
      <c r="J14735">
        <v>9</v>
      </c>
      <c r="K14735" s="4" t="s">
        <v>119</v>
      </c>
      <c r="L14735" s="3">
        <v>45298</v>
      </c>
      <c r="M14735" t="s">
        <v>20</v>
      </c>
      <c r="N14735" t="s">
        <v>21</v>
      </c>
      <c r="O14735">
        <v>512.75</v>
      </c>
      <c r="P14735" t="str">
        <f t="shared" si="1382"/>
        <v>Good</v>
      </c>
      <c r="Q14735" t="str">
        <f t="shared" si="1383"/>
        <v>high impact</v>
      </c>
      <c r="R14735" t="str">
        <f t="shared" si="1384"/>
        <v>good</v>
      </c>
      <c r="S14735" t="s">
        <v>37</v>
      </c>
      <c r="T14735" t="s">
        <v>37</v>
      </c>
      <c r="U14735">
        <v>1123.6472000000001</v>
      </c>
      <c r="V14735">
        <f t="shared" si="1385"/>
        <v>1123.6472000000001</v>
      </c>
    </row>
    <row r="14736" spans="1:22" x14ac:dyDescent="0.35">
      <c r="A14736" t="s">
        <v>15220</v>
      </c>
      <c r="B14736" t="s">
        <v>32</v>
      </c>
      <c r="C14736" t="s">
        <v>33</v>
      </c>
      <c r="D14736" t="s">
        <v>50</v>
      </c>
      <c r="E14736">
        <v>476.34</v>
      </c>
      <c r="F14736" t="str">
        <f t="shared" si="1380"/>
        <v>low</v>
      </c>
      <c r="G14736" t="str">
        <f t="shared" si="1381"/>
        <v>low</v>
      </c>
      <c r="H14736">
        <v>0.2</v>
      </c>
      <c r="I14736">
        <v>95.268000000000001</v>
      </c>
      <c r="J14736">
        <v>2</v>
      </c>
      <c r="K14736" s="4" t="s">
        <v>145</v>
      </c>
      <c r="L14736" s="4" t="s">
        <v>146</v>
      </c>
      <c r="M14736" t="s">
        <v>43</v>
      </c>
      <c r="N14736" t="s">
        <v>29</v>
      </c>
      <c r="O14736">
        <v>87.45</v>
      </c>
      <c r="P14736" t="str">
        <f t="shared" si="1382"/>
        <v>Not Good</v>
      </c>
      <c r="Q14736" t="str">
        <f t="shared" si="1383"/>
        <v>normal</v>
      </c>
      <c r="R14736" t="str">
        <f t="shared" si="1384"/>
        <v>not good</v>
      </c>
      <c r="S14736" t="s">
        <v>37</v>
      </c>
      <c r="T14736" t="s">
        <v>37</v>
      </c>
      <c r="U14736">
        <v>381.072</v>
      </c>
      <c r="V14736">
        <f t="shared" si="1385"/>
        <v>381.072</v>
      </c>
    </row>
    <row r="14737" spans="1:22" x14ac:dyDescent="0.35">
      <c r="A14737" t="s">
        <v>15221</v>
      </c>
      <c r="B14737" t="s">
        <v>16</v>
      </c>
      <c r="C14737" t="s">
        <v>39</v>
      </c>
      <c r="D14737" t="s">
        <v>18</v>
      </c>
      <c r="E14737">
        <v>3787.13</v>
      </c>
      <c r="F14737" t="str">
        <f t="shared" si="1380"/>
        <v>high</v>
      </c>
      <c r="G14737" t="str">
        <f t="shared" si="1381"/>
        <v>high</v>
      </c>
      <c r="H14737">
        <v>0.26</v>
      </c>
      <c r="I14737">
        <v>984.65380000000005</v>
      </c>
      <c r="J14737">
        <v>9</v>
      </c>
      <c r="K14737" s="4" t="s">
        <v>570</v>
      </c>
      <c r="L14737" s="3">
        <v>45422</v>
      </c>
      <c r="M14737" t="s">
        <v>20</v>
      </c>
      <c r="N14737" t="s">
        <v>29</v>
      </c>
      <c r="O14737">
        <v>426.15</v>
      </c>
      <c r="P14737" t="str">
        <f t="shared" si="1382"/>
        <v>Not Good</v>
      </c>
      <c r="Q14737" t="str">
        <f t="shared" si="1383"/>
        <v>high impact</v>
      </c>
      <c r="R14737" t="str">
        <f t="shared" si="1384"/>
        <v>not good</v>
      </c>
      <c r="S14737" t="s">
        <v>30</v>
      </c>
      <c r="T14737" t="s">
        <v>30</v>
      </c>
      <c r="U14737">
        <v>2802.4762000000001</v>
      </c>
      <c r="V14737">
        <f t="shared" si="1385"/>
        <v>2802.4762000000001</v>
      </c>
    </row>
    <row r="14738" spans="1:22" x14ac:dyDescent="0.35">
      <c r="A14738" t="s">
        <v>15222</v>
      </c>
      <c r="B14738" t="s">
        <v>32</v>
      </c>
      <c r="C14738" t="s">
        <v>17</v>
      </c>
      <c r="D14738" t="s">
        <v>34</v>
      </c>
      <c r="E14738">
        <v>3834.72</v>
      </c>
      <c r="F14738" t="str">
        <f t="shared" si="1380"/>
        <v>high</v>
      </c>
      <c r="G14738" t="str">
        <f t="shared" si="1381"/>
        <v>high</v>
      </c>
      <c r="H14738">
        <v>0.18</v>
      </c>
      <c r="I14738">
        <v>690.24959999999999</v>
      </c>
      <c r="J14738">
        <v>5</v>
      </c>
      <c r="K14738" s="4" t="s">
        <v>600</v>
      </c>
      <c r="L14738" s="4" t="s">
        <v>835</v>
      </c>
      <c r="M14738" t="s">
        <v>20</v>
      </c>
      <c r="N14738" t="s">
        <v>36</v>
      </c>
      <c r="O14738">
        <v>732.17</v>
      </c>
      <c r="P14738" t="str">
        <f t="shared" si="1382"/>
        <v>Good</v>
      </c>
      <c r="Q14738" t="str">
        <f t="shared" si="1383"/>
        <v>high impact</v>
      </c>
      <c r="R14738" t="str">
        <f t="shared" si="1384"/>
        <v>good</v>
      </c>
      <c r="S14738" t="s">
        <v>72</v>
      </c>
      <c r="T14738" t="s">
        <v>72</v>
      </c>
      <c r="U14738">
        <v>3144.4704000000002</v>
      </c>
      <c r="V14738">
        <f t="shared" si="1385"/>
        <v>3144.4704000000002</v>
      </c>
    </row>
    <row r="14739" spans="1:22" x14ac:dyDescent="0.35">
      <c r="A14739" t="s">
        <v>15223</v>
      </c>
      <c r="B14739" t="s">
        <v>24</v>
      </c>
      <c r="C14739" t="s">
        <v>25</v>
      </c>
      <c r="D14739" t="s">
        <v>34</v>
      </c>
      <c r="E14739">
        <v>1427.49</v>
      </c>
      <c r="F14739" t="str">
        <f t="shared" si="1380"/>
        <v>medium</v>
      </c>
      <c r="G14739" t="str">
        <f t="shared" si="1381"/>
        <v>low</v>
      </c>
      <c r="H14739">
        <v>0.11</v>
      </c>
      <c r="I14739">
        <v>157.0239</v>
      </c>
      <c r="J14739">
        <v>6</v>
      </c>
      <c r="K14739" s="4" t="s">
        <v>286</v>
      </c>
      <c r="L14739" s="4" t="s">
        <v>689</v>
      </c>
      <c r="M14739" t="s">
        <v>20</v>
      </c>
      <c r="N14739" t="s">
        <v>29</v>
      </c>
      <c r="O14739">
        <v>383.62</v>
      </c>
      <c r="P14739" t="str">
        <f t="shared" si="1382"/>
        <v>Not Good</v>
      </c>
      <c r="Q14739" t="str">
        <f t="shared" si="1383"/>
        <v>high impact</v>
      </c>
      <c r="R14739" t="str">
        <f t="shared" si="1384"/>
        <v>not good</v>
      </c>
      <c r="S14739" t="s">
        <v>22</v>
      </c>
      <c r="T14739" t="s">
        <v>22</v>
      </c>
      <c r="U14739">
        <v>1270.4661000000001</v>
      </c>
      <c r="V14739">
        <f t="shared" si="1385"/>
        <v>1270.4661000000001</v>
      </c>
    </row>
    <row r="14740" spans="1:22" x14ac:dyDescent="0.35">
      <c r="A14740" t="s">
        <v>15224</v>
      </c>
      <c r="B14740" t="s">
        <v>24</v>
      </c>
      <c r="C14740" t="s">
        <v>33</v>
      </c>
      <c r="D14740" t="s">
        <v>26</v>
      </c>
      <c r="E14740">
        <v>4588.63</v>
      </c>
      <c r="F14740" t="str">
        <f t="shared" si="1380"/>
        <v>high</v>
      </c>
      <c r="G14740" t="str">
        <f t="shared" si="1381"/>
        <v>high</v>
      </c>
      <c r="H14740">
        <v>0.39</v>
      </c>
      <c r="I14740">
        <v>1789.5657000000001</v>
      </c>
      <c r="J14740">
        <v>7</v>
      </c>
      <c r="K14740" s="4" t="s">
        <v>637</v>
      </c>
      <c r="L14740" s="4" t="s">
        <v>710</v>
      </c>
      <c r="M14740" t="s">
        <v>20</v>
      </c>
      <c r="N14740" t="s">
        <v>36</v>
      </c>
      <c r="O14740">
        <v>1372.75</v>
      </c>
      <c r="P14740" t="str">
        <f t="shared" si="1382"/>
        <v>Good</v>
      </c>
      <c r="Q14740" t="str">
        <f t="shared" si="1383"/>
        <v>high impact</v>
      </c>
      <c r="R14740" t="str">
        <f t="shared" si="1384"/>
        <v>good</v>
      </c>
      <c r="S14740" t="s">
        <v>47</v>
      </c>
      <c r="T14740" t="s">
        <v>47</v>
      </c>
      <c r="U14740">
        <v>2799.0643</v>
      </c>
      <c r="V14740">
        <f t="shared" si="1385"/>
        <v>2799.0643</v>
      </c>
    </row>
    <row r="14741" spans="1:22" x14ac:dyDescent="0.35">
      <c r="A14741" t="s">
        <v>15225</v>
      </c>
      <c r="B14741" t="s">
        <v>16</v>
      </c>
      <c r="C14741" t="s">
        <v>39</v>
      </c>
      <c r="D14741" t="s">
        <v>50</v>
      </c>
      <c r="E14741">
        <v>3843.45</v>
      </c>
      <c r="F14741" t="str">
        <f t="shared" si="1380"/>
        <v>high</v>
      </c>
      <c r="G14741" t="str">
        <f t="shared" si="1381"/>
        <v>high</v>
      </c>
      <c r="H14741">
        <v>0.32</v>
      </c>
      <c r="I14741">
        <v>1229.904</v>
      </c>
      <c r="J14741">
        <v>7</v>
      </c>
      <c r="K14741" s="3">
        <v>45444</v>
      </c>
      <c r="L14741" s="3">
        <v>45536</v>
      </c>
      <c r="M14741" t="s">
        <v>20</v>
      </c>
      <c r="N14741" t="s">
        <v>36</v>
      </c>
      <c r="O14741">
        <v>279.20999999999998</v>
      </c>
      <c r="P14741" t="str">
        <f t="shared" si="1382"/>
        <v>Not Good</v>
      </c>
      <c r="Q14741" t="str">
        <f t="shared" si="1383"/>
        <v>high impact</v>
      </c>
      <c r="R14741" t="str">
        <f t="shared" si="1384"/>
        <v>not good</v>
      </c>
      <c r="S14741" t="s">
        <v>30</v>
      </c>
      <c r="T14741" t="s">
        <v>30</v>
      </c>
      <c r="U14741">
        <v>2613.5459999999998</v>
      </c>
      <c r="V14741">
        <f t="shared" si="1385"/>
        <v>2613.5459999999998</v>
      </c>
    </row>
    <row r="14742" spans="1:22" x14ac:dyDescent="0.35">
      <c r="A14742" t="s">
        <v>15226</v>
      </c>
      <c r="B14742" t="s">
        <v>58</v>
      </c>
      <c r="C14742" t="s">
        <v>17</v>
      </c>
      <c r="D14742" t="s">
        <v>18</v>
      </c>
      <c r="E14742">
        <v>1603.11</v>
      </c>
      <c r="F14742" t="str">
        <f t="shared" si="1380"/>
        <v>medium</v>
      </c>
      <c r="G14742" t="str">
        <f t="shared" si="1381"/>
        <v>low</v>
      </c>
      <c r="H14742">
        <v>0.18</v>
      </c>
      <c r="I14742">
        <v>288.5598</v>
      </c>
      <c r="J14742">
        <v>4</v>
      </c>
      <c r="K14742" s="4" t="s">
        <v>798</v>
      </c>
      <c r="L14742" s="4" t="s">
        <v>619</v>
      </c>
      <c r="M14742" t="s">
        <v>43</v>
      </c>
      <c r="N14742" t="s">
        <v>29</v>
      </c>
      <c r="O14742">
        <v>259.60000000000002</v>
      </c>
      <c r="P14742" t="str">
        <f t="shared" si="1382"/>
        <v>Not Good</v>
      </c>
      <c r="Q14742" t="str">
        <f t="shared" si="1383"/>
        <v>high impact</v>
      </c>
      <c r="R14742" t="str">
        <f t="shared" si="1384"/>
        <v>not good</v>
      </c>
      <c r="S14742" t="s">
        <v>56</v>
      </c>
      <c r="T14742" t="s">
        <v>56</v>
      </c>
      <c r="U14742">
        <v>1314.5501999999999</v>
      </c>
      <c r="V14742">
        <f t="shared" si="1385"/>
        <v>1314.5501999999999</v>
      </c>
    </row>
    <row r="14743" spans="1:22" x14ac:dyDescent="0.35">
      <c r="A14743" t="s">
        <v>15227</v>
      </c>
      <c r="B14743" t="s">
        <v>58</v>
      </c>
      <c r="C14743" t="s">
        <v>25</v>
      </c>
      <c r="D14743" t="s">
        <v>18</v>
      </c>
      <c r="E14743">
        <v>1271.6300000000001</v>
      </c>
      <c r="F14743" t="str">
        <f t="shared" si="1380"/>
        <v>medium</v>
      </c>
      <c r="G14743" t="str">
        <f t="shared" si="1381"/>
        <v>low</v>
      </c>
      <c r="H14743">
        <v>0.01</v>
      </c>
      <c r="I14743">
        <v>12.7163</v>
      </c>
      <c r="J14743">
        <v>4</v>
      </c>
      <c r="K14743" s="3">
        <v>45572</v>
      </c>
      <c r="L14743" s="4" t="s">
        <v>267</v>
      </c>
      <c r="M14743" t="s">
        <v>28</v>
      </c>
      <c r="N14743" t="s">
        <v>21</v>
      </c>
      <c r="O14743">
        <v>205.66</v>
      </c>
      <c r="P14743" t="str">
        <f t="shared" si="1382"/>
        <v>Not Good</v>
      </c>
      <c r="Q14743" t="str">
        <f t="shared" si="1383"/>
        <v>high impact</v>
      </c>
      <c r="R14743" t="str">
        <f t="shared" si="1384"/>
        <v>not good</v>
      </c>
      <c r="S14743" t="s">
        <v>47</v>
      </c>
      <c r="T14743" t="s">
        <v>47</v>
      </c>
      <c r="U14743">
        <v>1258.9137000000001</v>
      </c>
      <c r="V14743">
        <f t="shared" si="1385"/>
        <v>1258.9137000000001</v>
      </c>
    </row>
    <row r="14744" spans="1:22" x14ac:dyDescent="0.35">
      <c r="A14744" t="s">
        <v>15228</v>
      </c>
      <c r="B14744" t="s">
        <v>24</v>
      </c>
      <c r="C14744" t="s">
        <v>33</v>
      </c>
      <c r="D14744" t="s">
        <v>46</v>
      </c>
      <c r="E14744">
        <v>2256.44</v>
      </c>
      <c r="F14744" t="str">
        <f t="shared" si="1380"/>
        <v>high</v>
      </c>
      <c r="G14744" t="str">
        <f t="shared" si="1381"/>
        <v>high</v>
      </c>
      <c r="H14744">
        <v>0.38</v>
      </c>
      <c r="I14744">
        <v>857.44719999999995</v>
      </c>
      <c r="J14744">
        <v>5</v>
      </c>
      <c r="K14744" s="4" t="s">
        <v>413</v>
      </c>
      <c r="L14744" s="4" t="s">
        <v>130</v>
      </c>
      <c r="M14744" t="s">
        <v>28</v>
      </c>
      <c r="N14744" t="s">
        <v>36</v>
      </c>
      <c r="O14744">
        <v>645.24</v>
      </c>
      <c r="P14744" t="str">
        <f t="shared" si="1382"/>
        <v>Good</v>
      </c>
      <c r="Q14744" t="str">
        <f t="shared" si="1383"/>
        <v>high impact</v>
      </c>
      <c r="R14744" t="str">
        <f t="shared" si="1384"/>
        <v>good</v>
      </c>
      <c r="S14744" t="s">
        <v>22</v>
      </c>
      <c r="T14744" t="s">
        <v>22</v>
      </c>
      <c r="U14744">
        <v>1398.9928</v>
      </c>
      <c r="V14744">
        <f t="shared" si="1385"/>
        <v>1398.9928</v>
      </c>
    </row>
    <row r="14745" spans="1:22" x14ac:dyDescent="0.35">
      <c r="A14745" t="s">
        <v>15229</v>
      </c>
      <c r="B14745" t="s">
        <v>24</v>
      </c>
      <c r="C14745" t="s">
        <v>39</v>
      </c>
      <c r="D14745" t="s">
        <v>18</v>
      </c>
      <c r="E14745">
        <v>1534.67</v>
      </c>
      <c r="F14745" t="str">
        <f t="shared" si="1380"/>
        <v>medium</v>
      </c>
      <c r="G14745" t="str">
        <f t="shared" si="1381"/>
        <v>low</v>
      </c>
      <c r="H14745">
        <v>0.24</v>
      </c>
      <c r="I14745">
        <v>368.32080000000002</v>
      </c>
      <c r="J14745">
        <v>9</v>
      </c>
      <c r="K14745" s="4" t="s">
        <v>110</v>
      </c>
      <c r="L14745" s="4" t="s">
        <v>412</v>
      </c>
      <c r="M14745" t="s">
        <v>43</v>
      </c>
      <c r="N14745" t="s">
        <v>29</v>
      </c>
      <c r="O14745">
        <v>429.82</v>
      </c>
      <c r="P14745" t="str">
        <f t="shared" si="1382"/>
        <v>Not Good</v>
      </c>
      <c r="Q14745" t="str">
        <f t="shared" si="1383"/>
        <v>high impact</v>
      </c>
      <c r="R14745" t="str">
        <f t="shared" si="1384"/>
        <v>not good</v>
      </c>
      <c r="S14745" t="s">
        <v>30</v>
      </c>
      <c r="T14745" t="s">
        <v>30</v>
      </c>
      <c r="U14745">
        <v>1166.3492000000001</v>
      </c>
      <c r="V14745">
        <f t="shared" si="1385"/>
        <v>1166.3492000000001</v>
      </c>
    </row>
    <row r="14746" spans="1:22" x14ac:dyDescent="0.35">
      <c r="A14746" t="s">
        <v>15230</v>
      </c>
      <c r="B14746" t="s">
        <v>16</v>
      </c>
      <c r="C14746" t="s">
        <v>17</v>
      </c>
      <c r="D14746" t="s">
        <v>50</v>
      </c>
      <c r="E14746">
        <v>1163.4100000000001</v>
      </c>
      <c r="F14746" t="str">
        <f t="shared" si="1380"/>
        <v>medium</v>
      </c>
      <c r="G14746" t="str">
        <f t="shared" si="1381"/>
        <v>low</v>
      </c>
      <c r="H14746">
        <v>0.04</v>
      </c>
      <c r="I14746">
        <v>46.5364</v>
      </c>
      <c r="J14746">
        <v>1</v>
      </c>
      <c r="K14746" s="4" t="s">
        <v>1547</v>
      </c>
      <c r="L14746" s="3">
        <v>45357</v>
      </c>
      <c r="M14746" t="s">
        <v>28</v>
      </c>
      <c r="N14746" t="s">
        <v>29</v>
      </c>
      <c r="O14746">
        <v>188.84</v>
      </c>
      <c r="P14746" t="str">
        <f t="shared" si="1382"/>
        <v>Not Good</v>
      </c>
      <c r="Q14746" t="str">
        <f t="shared" si="1383"/>
        <v>high impact</v>
      </c>
      <c r="R14746" t="str">
        <f t="shared" si="1384"/>
        <v>not good</v>
      </c>
      <c r="S14746" t="s">
        <v>56</v>
      </c>
      <c r="T14746" t="s">
        <v>56</v>
      </c>
      <c r="U14746">
        <v>1116.8735999999999</v>
      </c>
      <c r="V14746">
        <f t="shared" si="1385"/>
        <v>1116.8735999999999</v>
      </c>
    </row>
    <row r="14747" spans="1:22" x14ac:dyDescent="0.35">
      <c r="A14747" t="s">
        <v>15231</v>
      </c>
      <c r="B14747" t="s">
        <v>58</v>
      </c>
      <c r="C14747" t="s">
        <v>25</v>
      </c>
      <c r="D14747" t="s">
        <v>18</v>
      </c>
      <c r="E14747">
        <v>2055.59</v>
      </c>
      <c r="F14747" t="str">
        <f t="shared" si="1380"/>
        <v>high</v>
      </c>
      <c r="G14747" t="str">
        <f t="shared" si="1381"/>
        <v>high</v>
      </c>
      <c r="H14747">
        <v>0.06</v>
      </c>
      <c r="I14747">
        <v>123.33540000000001</v>
      </c>
      <c r="J14747">
        <v>8</v>
      </c>
      <c r="K14747" s="4" t="s">
        <v>929</v>
      </c>
      <c r="L14747" s="4" t="s">
        <v>878</v>
      </c>
      <c r="M14747" t="s">
        <v>28</v>
      </c>
      <c r="N14747" t="s">
        <v>29</v>
      </c>
      <c r="O14747">
        <v>240.62</v>
      </c>
      <c r="P14747" t="str">
        <f t="shared" si="1382"/>
        <v>Not Good</v>
      </c>
      <c r="Q14747" t="str">
        <f t="shared" si="1383"/>
        <v>high impact</v>
      </c>
      <c r="R14747" t="str">
        <f t="shared" si="1384"/>
        <v>not good</v>
      </c>
      <c r="S14747" t="s">
        <v>56</v>
      </c>
      <c r="T14747" t="s">
        <v>56</v>
      </c>
      <c r="U14747">
        <v>1932.2546</v>
      </c>
      <c r="V14747">
        <f t="shared" si="1385"/>
        <v>1932.2546</v>
      </c>
    </row>
    <row r="14748" spans="1:22" x14ac:dyDescent="0.35">
      <c r="A14748" t="s">
        <v>15232</v>
      </c>
      <c r="B14748" t="s">
        <v>58</v>
      </c>
      <c r="C14748" t="s">
        <v>33</v>
      </c>
      <c r="D14748" t="s">
        <v>26</v>
      </c>
      <c r="E14748">
        <v>225.95</v>
      </c>
      <c r="F14748" t="str">
        <f t="shared" si="1380"/>
        <v>low</v>
      </c>
      <c r="G14748" t="str">
        <f t="shared" si="1381"/>
        <v>low</v>
      </c>
      <c r="H14748">
        <v>0.31</v>
      </c>
      <c r="I14748">
        <v>70.044499999999999</v>
      </c>
      <c r="J14748">
        <v>8</v>
      </c>
      <c r="K14748" s="4" t="s">
        <v>290</v>
      </c>
      <c r="L14748" s="4" t="s">
        <v>947</v>
      </c>
      <c r="M14748" t="s">
        <v>28</v>
      </c>
      <c r="N14748" t="s">
        <v>21</v>
      </c>
      <c r="O14748">
        <v>47.72</v>
      </c>
      <c r="P14748" t="str">
        <f t="shared" si="1382"/>
        <v>Not Good</v>
      </c>
      <c r="Q14748" t="str">
        <f t="shared" si="1383"/>
        <v>high impact</v>
      </c>
      <c r="R14748" t="str">
        <f t="shared" si="1384"/>
        <v>not good</v>
      </c>
      <c r="S14748" t="s">
        <v>30</v>
      </c>
      <c r="T14748" t="s">
        <v>30</v>
      </c>
      <c r="U14748">
        <v>155.90549999999999</v>
      </c>
      <c r="V14748">
        <f t="shared" si="1385"/>
        <v>155.90549999999999</v>
      </c>
    </row>
    <row r="14749" spans="1:22" x14ac:dyDescent="0.35">
      <c r="A14749" t="s">
        <v>15233</v>
      </c>
      <c r="B14749" t="s">
        <v>32</v>
      </c>
      <c r="C14749" t="s">
        <v>39</v>
      </c>
      <c r="D14749" t="s">
        <v>34</v>
      </c>
      <c r="E14749">
        <v>2066.91</v>
      </c>
      <c r="F14749" t="str">
        <f t="shared" si="1380"/>
        <v>high</v>
      </c>
      <c r="G14749" t="str">
        <f t="shared" si="1381"/>
        <v>high</v>
      </c>
      <c r="H14749">
        <v>0.27</v>
      </c>
      <c r="I14749">
        <v>558.06569999999999</v>
      </c>
      <c r="J14749">
        <v>7</v>
      </c>
      <c r="K14749" s="3">
        <v>45386</v>
      </c>
      <c r="L14749" s="3">
        <v>45416</v>
      </c>
      <c r="M14749" t="s">
        <v>28</v>
      </c>
      <c r="N14749" t="s">
        <v>36</v>
      </c>
      <c r="O14749">
        <v>165.63</v>
      </c>
      <c r="P14749" t="str">
        <f t="shared" si="1382"/>
        <v>Not Good</v>
      </c>
      <c r="Q14749" t="str">
        <f t="shared" si="1383"/>
        <v>high impact</v>
      </c>
      <c r="R14749" t="str">
        <f t="shared" si="1384"/>
        <v>not good</v>
      </c>
      <c r="S14749" t="s">
        <v>56</v>
      </c>
      <c r="T14749" t="s">
        <v>56</v>
      </c>
      <c r="U14749">
        <v>1508.8443</v>
      </c>
      <c r="V14749">
        <f t="shared" si="1385"/>
        <v>1508.8443</v>
      </c>
    </row>
    <row r="14750" spans="1:22" x14ac:dyDescent="0.35">
      <c r="A14750" t="s">
        <v>15234</v>
      </c>
      <c r="B14750" t="s">
        <v>32</v>
      </c>
      <c r="C14750" t="s">
        <v>17</v>
      </c>
      <c r="D14750" t="s">
        <v>34</v>
      </c>
      <c r="E14750">
        <v>1186.1500000000001</v>
      </c>
      <c r="F14750" t="str">
        <f t="shared" si="1380"/>
        <v>medium</v>
      </c>
      <c r="G14750" t="str">
        <f t="shared" si="1381"/>
        <v>low</v>
      </c>
      <c r="H14750">
        <v>0.12</v>
      </c>
      <c r="I14750">
        <v>142.33799999999999</v>
      </c>
      <c r="J14750">
        <v>6</v>
      </c>
      <c r="K14750" s="3">
        <v>45566</v>
      </c>
      <c r="L14750" s="3">
        <v>45627</v>
      </c>
      <c r="M14750" t="s">
        <v>20</v>
      </c>
      <c r="N14750" t="s">
        <v>36</v>
      </c>
      <c r="O14750">
        <v>119.64</v>
      </c>
      <c r="P14750" t="str">
        <f t="shared" si="1382"/>
        <v>Not Good</v>
      </c>
      <c r="Q14750" t="str">
        <f t="shared" si="1383"/>
        <v>high impact</v>
      </c>
      <c r="R14750" t="str">
        <f t="shared" si="1384"/>
        <v>not good</v>
      </c>
      <c r="S14750" t="s">
        <v>37</v>
      </c>
      <c r="T14750" t="s">
        <v>37</v>
      </c>
      <c r="U14750">
        <v>1043.8119999999999</v>
      </c>
      <c r="V14750">
        <f t="shared" si="1385"/>
        <v>1043.8119999999999</v>
      </c>
    </row>
    <row r="14751" spans="1:22" x14ac:dyDescent="0.35">
      <c r="A14751" t="s">
        <v>15235</v>
      </c>
      <c r="B14751" t="s">
        <v>32</v>
      </c>
      <c r="C14751" t="s">
        <v>25</v>
      </c>
      <c r="D14751" t="s">
        <v>18</v>
      </c>
      <c r="E14751">
        <v>1395.24</v>
      </c>
      <c r="F14751" t="str">
        <f t="shared" si="1380"/>
        <v>medium</v>
      </c>
      <c r="G14751" t="str">
        <f t="shared" si="1381"/>
        <v>low</v>
      </c>
      <c r="H14751">
        <v>7.0000000000000007E-2</v>
      </c>
      <c r="I14751">
        <v>97.666799999999995</v>
      </c>
      <c r="J14751">
        <v>3</v>
      </c>
      <c r="K14751" s="4" t="s">
        <v>1272</v>
      </c>
      <c r="L14751" s="4" t="s">
        <v>188</v>
      </c>
      <c r="M14751" t="s">
        <v>28</v>
      </c>
      <c r="N14751" t="s">
        <v>21</v>
      </c>
      <c r="O14751">
        <v>356.49</v>
      </c>
      <c r="P14751" t="str">
        <f t="shared" si="1382"/>
        <v>Not Good</v>
      </c>
      <c r="Q14751" t="str">
        <f t="shared" si="1383"/>
        <v>high impact</v>
      </c>
      <c r="R14751" t="str">
        <f t="shared" si="1384"/>
        <v>not good</v>
      </c>
      <c r="S14751" t="s">
        <v>37</v>
      </c>
      <c r="T14751" t="s">
        <v>37</v>
      </c>
      <c r="U14751">
        <v>1297.5732</v>
      </c>
      <c r="V14751">
        <f t="shared" si="1385"/>
        <v>1297.5732</v>
      </c>
    </row>
    <row r="14752" spans="1:22" x14ac:dyDescent="0.35">
      <c r="A14752" t="s">
        <v>15236</v>
      </c>
      <c r="B14752" t="s">
        <v>16</v>
      </c>
      <c r="C14752" t="s">
        <v>33</v>
      </c>
      <c r="D14752" t="s">
        <v>18</v>
      </c>
      <c r="E14752">
        <v>504.51</v>
      </c>
      <c r="F14752" t="str">
        <f t="shared" si="1380"/>
        <v>low</v>
      </c>
      <c r="G14752" t="str">
        <f t="shared" si="1381"/>
        <v>low</v>
      </c>
      <c r="H14752">
        <v>0.44</v>
      </c>
      <c r="I14752">
        <v>221.98439999999999</v>
      </c>
      <c r="J14752">
        <v>8</v>
      </c>
      <c r="K14752" s="3">
        <v>45445</v>
      </c>
      <c r="L14752" s="3">
        <v>45598</v>
      </c>
      <c r="M14752" t="s">
        <v>28</v>
      </c>
      <c r="N14752" t="s">
        <v>36</v>
      </c>
      <c r="O14752">
        <v>130.87</v>
      </c>
      <c r="P14752" t="str">
        <f t="shared" si="1382"/>
        <v>Not Good</v>
      </c>
      <c r="Q14752" t="str">
        <f t="shared" si="1383"/>
        <v>high impact</v>
      </c>
      <c r="R14752" t="str">
        <f t="shared" si="1384"/>
        <v>not good</v>
      </c>
      <c r="S14752" t="s">
        <v>30</v>
      </c>
      <c r="T14752" t="s">
        <v>30</v>
      </c>
      <c r="U14752">
        <v>282.5256</v>
      </c>
      <c r="V14752">
        <f t="shared" si="1385"/>
        <v>282.5256</v>
      </c>
    </row>
    <row r="14753" spans="1:22" x14ac:dyDescent="0.35">
      <c r="A14753" t="s">
        <v>15237</v>
      </c>
      <c r="B14753" t="s">
        <v>24</v>
      </c>
      <c r="C14753" t="s">
        <v>39</v>
      </c>
      <c r="D14753" t="s">
        <v>18</v>
      </c>
      <c r="E14753">
        <v>2985.77</v>
      </c>
      <c r="F14753" t="str">
        <f t="shared" si="1380"/>
        <v>high</v>
      </c>
      <c r="G14753" t="str">
        <f t="shared" si="1381"/>
        <v>high</v>
      </c>
      <c r="H14753">
        <v>7.0000000000000007E-2</v>
      </c>
      <c r="I14753">
        <v>209.00389999999999</v>
      </c>
      <c r="J14753">
        <v>7</v>
      </c>
      <c r="K14753" s="4" t="s">
        <v>99</v>
      </c>
      <c r="L14753" s="4" t="s">
        <v>100</v>
      </c>
      <c r="M14753" t="s">
        <v>28</v>
      </c>
      <c r="N14753" t="s">
        <v>21</v>
      </c>
      <c r="O14753">
        <v>824.61</v>
      </c>
      <c r="P14753" t="str">
        <f t="shared" si="1382"/>
        <v>Good</v>
      </c>
      <c r="Q14753" t="str">
        <f t="shared" si="1383"/>
        <v>high impact</v>
      </c>
      <c r="R14753" t="str">
        <f t="shared" si="1384"/>
        <v>good</v>
      </c>
      <c r="S14753" t="s">
        <v>47</v>
      </c>
      <c r="T14753" t="s">
        <v>47</v>
      </c>
      <c r="U14753">
        <v>2776.7660999999998</v>
      </c>
      <c r="V14753">
        <f t="shared" si="1385"/>
        <v>2776.7660999999998</v>
      </c>
    </row>
    <row r="14754" spans="1:22" x14ac:dyDescent="0.35">
      <c r="A14754" t="s">
        <v>15238</v>
      </c>
      <c r="B14754" t="s">
        <v>16</v>
      </c>
      <c r="C14754" t="s">
        <v>17</v>
      </c>
      <c r="D14754" t="s">
        <v>18</v>
      </c>
      <c r="E14754">
        <v>2412.85</v>
      </c>
      <c r="F14754" t="str">
        <f t="shared" si="1380"/>
        <v>high</v>
      </c>
      <c r="G14754" t="str">
        <f t="shared" si="1381"/>
        <v>high</v>
      </c>
      <c r="H14754">
        <v>0.04</v>
      </c>
      <c r="I14754">
        <v>96.513999999999996</v>
      </c>
      <c r="J14754">
        <v>8</v>
      </c>
      <c r="K14754" s="3">
        <v>45053</v>
      </c>
      <c r="L14754" s="3">
        <v>45237</v>
      </c>
      <c r="M14754" t="s">
        <v>20</v>
      </c>
      <c r="N14754" t="s">
        <v>29</v>
      </c>
      <c r="O14754">
        <v>570.39</v>
      </c>
      <c r="P14754" t="str">
        <f t="shared" si="1382"/>
        <v>Good</v>
      </c>
      <c r="Q14754" t="str">
        <f t="shared" si="1383"/>
        <v>high impact</v>
      </c>
      <c r="R14754" t="str">
        <f t="shared" si="1384"/>
        <v>good</v>
      </c>
      <c r="S14754" t="s">
        <v>72</v>
      </c>
      <c r="T14754" t="s">
        <v>72</v>
      </c>
      <c r="U14754">
        <v>2316.3359999999998</v>
      </c>
      <c r="V14754">
        <f t="shared" si="1385"/>
        <v>2316.3359999999998</v>
      </c>
    </row>
    <row r="14755" spans="1:22" x14ac:dyDescent="0.35">
      <c r="A14755" t="s">
        <v>15239</v>
      </c>
      <c r="B14755" t="s">
        <v>58</v>
      </c>
      <c r="C14755" t="s">
        <v>25</v>
      </c>
      <c r="D14755" t="s">
        <v>26</v>
      </c>
      <c r="E14755">
        <v>3778.07</v>
      </c>
      <c r="F14755" t="str">
        <f t="shared" si="1380"/>
        <v>high</v>
      </c>
      <c r="G14755" t="str">
        <f t="shared" si="1381"/>
        <v>high</v>
      </c>
      <c r="H14755">
        <v>0.31</v>
      </c>
      <c r="I14755">
        <v>1171.2017000000001</v>
      </c>
      <c r="J14755">
        <v>2</v>
      </c>
      <c r="K14755" s="4" t="s">
        <v>819</v>
      </c>
      <c r="L14755" s="4" t="s">
        <v>156</v>
      </c>
      <c r="M14755" t="s">
        <v>28</v>
      </c>
      <c r="N14755" t="s">
        <v>36</v>
      </c>
      <c r="O14755">
        <v>346.52</v>
      </c>
      <c r="P14755" t="str">
        <f t="shared" si="1382"/>
        <v>Not Good</v>
      </c>
      <c r="Q14755" t="str">
        <f t="shared" si="1383"/>
        <v>high impact</v>
      </c>
      <c r="R14755" t="str">
        <f t="shared" si="1384"/>
        <v>not good</v>
      </c>
      <c r="S14755" t="s">
        <v>72</v>
      </c>
      <c r="T14755" t="s">
        <v>72</v>
      </c>
      <c r="U14755">
        <v>2606.8683000000001</v>
      </c>
      <c r="V14755">
        <f t="shared" si="1385"/>
        <v>2606.8683000000001</v>
      </c>
    </row>
    <row r="14756" spans="1:22" x14ac:dyDescent="0.35">
      <c r="A14756" t="s">
        <v>15240</v>
      </c>
      <c r="B14756" t="s">
        <v>24</v>
      </c>
      <c r="C14756" t="s">
        <v>33</v>
      </c>
      <c r="D14756" t="s">
        <v>50</v>
      </c>
      <c r="E14756">
        <v>4936.78</v>
      </c>
      <c r="F14756" t="str">
        <f t="shared" si="1380"/>
        <v>high</v>
      </c>
      <c r="G14756" t="str">
        <f t="shared" si="1381"/>
        <v>high</v>
      </c>
      <c r="H14756">
        <v>0.13</v>
      </c>
      <c r="I14756">
        <v>641.78139999999996</v>
      </c>
      <c r="J14756">
        <v>8</v>
      </c>
      <c r="K14756" s="3">
        <v>45236</v>
      </c>
      <c r="L14756" s="4" t="s">
        <v>1140</v>
      </c>
      <c r="M14756" t="s">
        <v>43</v>
      </c>
      <c r="N14756" t="s">
        <v>21</v>
      </c>
      <c r="O14756">
        <v>606.72</v>
      </c>
      <c r="P14756" t="str">
        <f t="shared" si="1382"/>
        <v>Good</v>
      </c>
      <c r="Q14756" t="str">
        <f t="shared" si="1383"/>
        <v>high impact</v>
      </c>
      <c r="R14756" t="str">
        <f t="shared" si="1384"/>
        <v>good</v>
      </c>
      <c r="S14756" t="s">
        <v>37</v>
      </c>
      <c r="T14756" t="s">
        <v>37</v>
      </c>
      <c r="U14756">
        <v>4294.9985999999999</v>
      </c>
      <c r="V14756">
        <f t="shared" si="1385"/>
        <v>4294.9985999999999</v>
      </c>
    </row>
    <row r="14757" spans="1:22" x14ac:dyDescent="0.35">
      <c r="A14757" t="s">
        <v>15241</v>
      </c>
      <c r="B14757" t="s">
        <v>32</v>
      </c>
      <c r="C14757" t="s">
        <v>39</v>
      </c>
      <c r="D14757" t="s">
        <v>26</v>
      </c>
      <c r="E14757">
        <v>685.72</v>
      </c>
      <c r="F14757" t="str">
        <f t="shared" si="1380"/>
        <v>low</v>
      </c>
      <c r="G14757" t="str">
        <f t="shared" si="1381"/>
        <v>low</v>
      </c>
      <c r="H14757">
        <v>0.33</v>
      </c>
      <c r="I14757">
        <v>226.2876</v>
      </c>
      <c r="J14757">
        <v>7</v>
      </c>
      <c r="K14757" s="3">
        <v>45326</v>
      </c>
      <c r="L14757" s="3">
        <v>45539</v>
      </c>
      <c r="M14757" t="s">
        <v>28</v>
      </c>
      <c r="N14757" t="s">
        <v>36</v>
      </c>
      <c r="O14757">
        <v>113.64</v>
      </c>
      <c r="P14757" t="str">
        <f t="shared" si="1382"/>
        <v>Not Good</v>
      </c>
      <c r="Q14757" t="str">
        <f t="shared" si="1383"/>
        <v>high impact</v>
      </c>
      <c r="R14757" t="str">
        <f t="shared" si="1384"/>
        <v>not good</v>
      </c>
      <c r="S14757" t="s">
        <v>47</v>
      </c>
      <c r="T14757" t="s">
        <v>47</v>
      </c>
      <c r="U14757">
        <v>459.43239999999997</v>
      </c>
      <c r="V14757">
        <f t="shared" si="1385"/>
        <v>459.43239999999997</v>
      </c>
    </row>
    <row r="14758" spans="1:22" x14ac:dyDescent="0.35">
      <c r="A14758" t="s">
        <v>15242</v>
      </c>
      <c r="B14758" t="s">
        <v>16</v>
      </c>
      <c r="C14758" t="s">
        <v>17</v>
      </c>
      <c r="D14758" t="s">
        <v>26</v>
      </c>
      <c r="E14758">
        <v>1434.88</v>
      </c>
      <c r="F14758" t="str">
        <f t="shared" si="1380"/>
        <v>medium</v>
      </c>
      <c r="G14758" t="str">
        <f t="shared" si="1381"/>
        <v>low</v>
      </c>
      <c r="H14758">
        <v>0.24</v>
      </c>
      <c r="I14758">
        <v>344.37119999999999</v>
      </c>
      <c r="J14758">
        <v>6</v>
      </c>
      <c r="K14758" s="4" t="s">
        <v>130</v>
      </c>
      <c r="L14758" s="3">
        <v>45079</v>
      </c>
      <c r="M14758" t="s">
        <v>43</v>
      </c>
      <c r="N14758" t="s">
        <v>21</v>
      </c>
      <c r="O14758">
        <v>186.44</v>
      </c>
      <c r="P14758" t="str">
        <f t="shared" si="1382"/>
        <v>Not Good</v>
      </c>
      <c r="Q14758" t="str">
        <f t="shared" si="1383"/>
        <v>high impact</v>
      </c>
      <c r="R14758" t="str">
        <f t="shared" si="1384"/>
        <v>not good</v>
      </c>
      <c r="S14758" t="s">
        <v>56</v>
      </c>
      <c r="T14758" t="s">
        <v>56</v>
      </c>
      <c r="U14758">
        <v>1090.5088000000001</v>
      </c>
      <c r="V14758">
        <f t="shared" si="1385"/>
        <v>1090.5088000000001</v>
      </c>
    </row>
    <row r="14759" spans="1:22" x14ac:dyDescent="0.35">
      <c r="A14759" t="s">
        <v>15243</v>
      </c>
      <c r="B14759" t="s">
        <v>16</v>
      </c>
      <c r="C14759" t="s">
        <v>25</v>
      </c>
      <c r="D14759" t="s">
        <v>26</v>
      </c>
      <c r="E14759">
        <v>3444.03</v>
      </c>
      <c r="F14759" t="str">
        <f t="shared" si="1380"/>
        <v>high</v>
      </c>
      <c r="G14759" t="str">
        <f t="shared" si="1381"/>
        <v>high</v>
      </c>
      <c r="H14759">
        <v>0.11</v>
      </c>
      <c r="I14759">
        <v>378.8433</v>
      </c>
      <c r="J14759">
        <v>9</v>
      </c>
      <c r="K14759" s="4" t="s">
        <v>89</v>
      </c>
      <c r="L14759" s="4" t="s">
        <v>90</v>
      </c>
      <c r="M14759" t="s">
        <v>20</v>
      </c>
      <c r="N14759" t="s">
        <v>36</v>
      </c>
      <c r="O14759">
        <v>632.08000000000004</v>
      </c>
      <c r="P14759" t="str">
        <f t="shared" si="1382"/>
        <v>Good</v>
      </c>
      <c r="Q14759" t="str">
        <f t="shared" si="1383"/>
        <v>high impact</v>
      </c>
      <c r="R14759" t="str">
        <f t="shared" si="1384"/>
        <v>good</v>
      </c>
      <c r="S14759" t="s">
        <v>22</v>
      </c>
      <c r="T14759" t="s">
        <v>22</v>
      </c>
      <c r="U14759">
        <v>3065.1867000000002</v>
      </c>
      <c r="V14759">
        <f t="shared" si="1385"/>
        <v>3065.1867000000002</v>
      </c>
    </row>
    <row r="14760" spans="1:22" x14ac:dyDescent="0.35">
      <c r="A14760" t="s">
        <v>15244</v>
      </c>
      <c r="B14760" t="s">
        <v>32</v>
      </c>
      <c r="C14760" t="s">
        <v>33</v>
      </c>
      <c r="D14760" t="s">
        <v>34</v>
      </c>
      <c r="E14760">
        <v>1262.83</v>
      </c>
      <c r="F14760" t="str">
        <f t="shared" si="1380"/>
        <v>medium</v>
      </c>
      <c r="G14760" t="str">
        <f t="shared" si="1381"/>
        <v>low</v>
      </c>
      <c r="H14760">
        <v>0.03</v>
      </c>
      <c r="I14760">
        <v>37.884900000000002</v>
      </c>
      <c r="J14760">
        <v>8</v>
      </c>
      <c r="K14760" s="3">
        <v>45209</v>
      </c>
      <c r="L14760" s="4" t="s">
        <v>823</v>
      </c>
      <c r="M14760" t="s">
        <v>20</v>
      </c>
      <c r="N14760" t="s">
        <v>29</v>
      </c>
      <c r="O14760">
        <v>93.08</v>
      </c>
      <c r="P14760" t="str">
        <f t="shared" si="1382"/>
        <v>Not Good</v>
      </c>
      <c r="Q14760" t="str">
        <f t="shared" si="1383"/>
        <v>high impact</v>
      </c>
      <c r="R14760" t="str">
        <f t="shared" si="1384"/>
        <v>not good</v>
      </c>
      <c r="S14760" t="s">
        <v>22</v>
      </c>
      <c r="T14760" t="s">
        <v>22</v>
      </c>
      <c r="U14760">
        <v>1224.9450999999999</v>
      </c>
      <c r="V14760">
        <f t="shared" si="1385"/>
        <v>1224.9450999999999</v>
      </c>
    </row>
    <row r="14761" spans="1:22" x14ac:dyDescent="0.35">
      <c r="A14761" t="s">
        <v>15245</v>
      </c>
      <c r="B14761" t="s">
        <v>16</v>
      </c>
      <c r="C14761" t="s">
        <v>39</v>
      </c>
      <c r="D14761" t="s">
        <v>26</v>
      </c>
      <c r="E14761">
        <v>247.72</v>
      </c>
      <c r="F14761" t="str">
        <f t="shared" si="1380"/>
        <v>low</v>
      </c>
      <c r="G14761" t="str">
        <f t="shared" si="1381"/>
        <v>low</v>
      </c>
      <c r="H14761">
        <v>0.04</v>
      </c>
      <c r="I14761">
        <v>9.9087999999999994</v>
      </c>
      <c r="J14761">
        <v>5</v>
      </c>
      <c r="K14761" s="3">
        <v>45084</v>
      </c>
      <c r="L14761" s="3">
        <v>45267</v>
      </c>
      <c r="M14761" t="s">
        <v>28</v>
      </c>
      <c r="N14761" t="s">
        <v>36</v>
      </c>
      <c r="O14761">
        <v>71.349999999999994</v>
      </c>
      <c r="P14761" t="str">
        <f t="shared" si="1382"/>
        <v>Not Good</v>
      </c>
      <c r="Q14761" t="str">
        <f t="shared" si="1383"/>
        <v>normal</v>
      </c>
      <c r="R14761" t="str">
        <f t="shared" si="1384"/>
        <v>not good</v>
      </c>
      <c r="S14761" t="s">
        <v>72</v>
      </c>
      <c r="T14761" t="s">
        <v>72</v>
      </c>
      <c r="U14761">
        <v>237.81120000000001</v>
      </c>
      <c r="V14761">
        <f t="shared" si="1385"/>
        <v>237.81120000000001</v>
      </c>
    </row>
    <row r="14762" spans="1:22" x14ac:dyDescent="0.35">
      <c r="A14762" t="s">
        <v>15246</v>
      </c>
      <c r="B14762" t="s">
        <v>32</v>
      </c>
      <c r="C14762" t="s">
        <v>17</v>
      </c>
      <c r="D14762" t="s">
        <v>18</v>
      </c>
      <c r="E14762">
        <v>638.04999999999995</v>
      </c>
      <c r="F14762" t="str">
        <f t="shared" si="1380"/>
        <v>low</v>
      </c>
      <c r="G14762" t="str">
        <f t="shared" si="1381"/>
        <v>low</v>
      </c>
      <c r="H14762">
        <v>0.28999999999999998</v>
      </c>
      <c r="I14762">
        <v>185.03450000000001</v>
      </c>
      <c r="J14762">
        <v>5</v>
      </c>
      <c r="K14762" s="4" t="s">
        <v>222</v>
      </c>
      <c r="L14762" s="4" t="s">
        <v>119</v>
      </c>
      <c r="M14762" t="s">
        <v>28</v>
      </c>
      <c r="N14762" t="s">
        <v>36</v>
      </c>
      <c r="O14762">
        <v>188.14</v>
      </c>
      <c r="P14762" t="str">
        <f t="shared" si="1382"/>
        <v>Not Good</v>
      </c>
      <c r="Q14762" t="str">
        <f t="shared" si="1383"/>
        <v>high impact</v>
      </c>
      <c r="R14762" t="str">
        <f t="shared" si="1384"/>
        <v>not good</v>
      </c>
      <c r="S14762" t="s">
        <v>30</v>
      </c>
      <c r="T14762" t="s">
        <v>30</v>
      </c>
      <c r="U14762">
        <v>453.01549999999997</v>
      </c>
      <c r="V14762">
        <f t="shared" si="1385"/>
        <v>453.01549999999997</v>
      </c>
    </row>
    <row r="14763" spans="1:22" x14ac:dyDescent="0.35">
      <c r="A14763" t="s">
        <v>15247</v>
      </c>
      <c r="B14763" t="s">
        <v>58</v>
      </c>
      <c r="C14763" t="s">
        <v>25</v>
      </c>
      <c r="D14763" t="s">
        <v>26</v>
      </c>
      <c r="E14763">
        <v>2224.77</v>
      </c>
      <c r="F14763" t="str">
        <f t="shared" si="1380"/>
        <v>high</v>
      </c>
      <c r="G14763" t="str">
        <f t="shared" si="1381"/>
        <v>high</v>
      </c>
      <c r="H14763">
        <v>0.38</v>
      </c>
      <c r="I14763">
        <v>845.4126</v>
      </c>
      <c r="J14763">
        <v>9</v>
      </c>
      <c r="K14763" s="3">
        <v>45566</v>
      </c>
      <c r="L14763" s="4" t="s">
        <v>458</v>
      </c>
      <c r="M14763" t="s">
        <v>28</v>
      </c>
      <c r="N14763" t="s">
        <v>21</v>
      </c>
      <c r="O14763">
        <v>152.02000000000001</v>
      </c>
      <c r="P14763" t="str">
        <f t="shared" si="1382"/>
        <v>Not Good</v>
      </c>
      <c r="Q14763" t="str">
        <f t="shared" si="1383"/>
        <v>high impact</v>
      </c>
      <c r="R14763" t="str">
        <f t="shared" si="1384"/>
        <v>not good</v>
      </c>
      <c r="S14763" t="s">
        <v>30</v>
      </c>
      <c r="T14763" t="s">
        <v>30</v>
      </c>
      <c r="U14763">
        <v>1379.3574000000001</v>
      </c>
      <c r="V14763">
        <f t="shared" si="1385"/>
        <v>1379.3574000000001</v>
      </c>
    </row>
    <row r="14764" spans="1:22" x14ac:dyDescent="0.35">
      <c r="A14764" t="s">
        <v>15248</v>
      </c>
      <c r="B14764" t="s">
        <v>24</v>
      </c>
      <c r="C14764" t="s">
        <v>33</v>
      </c>
      <c r="D14764" t="s">
        <v>18</v>
      </c>
      <c r="E14764">
        <v>2210.84</v>
      </c>
      <c r="F14764" t="str">
        <f t="shared" si="1380"/>
        <v>high</v>
      </c>
      <c r="G14764" t="str">
        <f t="shared" si="1381"/>
        <v>high</v>
      </c>
      <c r="H14764">
        <v>0.34</v>
      </c>
      <c r="I14764">
        <v>751.68560000000002</v>
      </c>
      <c r="J14764">
        <v>8</v>
      </c>
      <c r="K14764" s="4" t="s">
        <v>543</v>
      </c>
      <c r="L14764" s="4" t="s">
        <v>710</v>
      </c>
      <c r="M14764" t="s">
        <v>28</v>
      </c>
      <c r="N14764" t="s">
        <v>36</v>
      </c>
      <c r="O14764">
        <v>132.86000000000001</v>
      </c>
      <c r="P14764" t="str">
        <f t="shared" si="1382"/>
        <v>Not Good</v>
      </c>
      <c r="Q14764" t="str">
        <f t="shared" si="1383"/>
        <v>high impact</v>
      </c>
      <c r="R14764" t="str">
        <f t="shared" si="1384"/>
        <v>not good</v>
      </c>
      <c r="S14764" t="s">
        <v>56</v>
      </c>
      <c r="T14764" t="s">
        <v>56</v>
      </c>
      <c r="U14764">
        <v>1459.1543999999999</v>
      </c>
      <c r="V14764">
        <f t="shared" si="1385"/>
        <v>1459.1543999999999</v>
      </c>
    </row>
    <row r="14765" spans="1:22" x14ac:dyDescent="0.35">
      <c r="A14765" t="s">
        <v>15249</v>
      </c>
      <c r="B14765" t="s">
        <v>58</v>
      </c>
      <c r="C14765" t="s">
        <v>39</v>
      </c>
      <c r="D14765" t="s">
        <v>50</v>
      </c>
      <c r="E14765">
        <v>4864.29</v>
      </c>
      <c r="F14765" t="str">
        <f t="shared" si="1380"/>
        <v>high</v>
      </c>
      <c r="G14765" t="str">
        <f t="shared" si="1381"/>
        <v>high</v>
      </c>
      <c r="H14765">
        <v>0.3</v>
      </c>
      <c r="I14765">
        <v>1459.287</v>
      </c>
      <c r="J14765">
        <v>4</v>
      </c>
      <c r="K14765" s="4" t="s">
        <v>553</v>
      </c>
      <c r="L14765" s="4" t="s">
        <v>1753</v>
      </c>
      <c r="M14765" t="s">
        <v>20</v>
      </c>
      <c r="N14765" t="s">
        <v>36</v>
      </c>
      <c r="O14765">
        <v>835.67</v>
      </c>
      <c r="P14765" t="str">
        <f t="shared" si="1382"/>
        <v>Good</v>
      </c>
      <c r="Q14765" t="str">
        <f t="shared" si="1383"/>
        <v>high impact</v>
      </c>
      <c r="R14765" t="str">
        <f t="shared" si="1384"/>
        <v>good</v>
      </c>
      <c r="S14765" t="s">
        <v>30</v>
      </c>
      <c r="T14765" t="s">
        <v>30</v>
      </c>
      <c r="U14765">
        <v>3405.0030000000002</v>
      </c>
      <c r="V14765">
        <f t="shared" si="1385"/>
        <v>3405.0030000000002</v>
      </c>
    </row>
    <row r="14766" spans="1:22" x14ac:dyDescent="0.35">
      <c r="A14766" t="s">
        <v>15250</v>
      </c>
      <c r="B14766" t="s">
        <v>58</v>
      </c>
      <c r="C14766" t="s">
        <v>17</v>
      </c>
      <c r="D14766" t="s">
        <v>34</v>
      </c>
      <c r="E14766">
        <v>2383.16</v>
      </c>
      <c r="F14766" t="str">
        <f t="shared" si="1380"/>
        <v>high</v>
      </c>
      <c r="G14766" t="str">
        <f t="shared" si="1381"/>
        <v>high</v>
      </c>
      <c r="H14766">
        <v>0.11</v>
      </c>
      <c r="I14766">
        <v>262.14760000000001</v>
      </c>
      <c r="J14766">
        <v>9</v>
      </c>
      <c r="K14766" s="3">
        <v>45516</v>
      </c>
      <c r="L14766" s="4" t="s">
        <v>936</v>
      </c>
      <c r="M14766" t="s">
        <v>28</v>
      </c>
      <c r="N14766" t="s">
        <v>21</v>
      </c>
      <c r="O14766">
        <v>204.62</v>
      </c>
      <c r="P14766" t="str">
        <f t="shared" si="1382"/>
        <v>Not Good</v>
      </c>
      <c r="Q14766" t="str">
        <f t="shared" si="1383"/>
        <v>high impact</v>
      </c>
      <c r="R14766" t="str">
        <f t="shared" si="1384"/>
        <v>not good</v>
      </c>
      <c r="S14766" t="s">
        <v>72</v>
      </c>
      <c r="T14766" t="s">
        <v>72</v>
      </c>
      <c r="U14766">
        <v>2121.0124000000001</v>
      </c>
      <c r="V14766">
        <f t="shared" si="1385"/>
        <v>2121.0124000000001</v>
      </c>
    </row>
    <row r="14767" spans="1:22" x14ac:dyDescent="0.35">
      <c r="A14767" t="s">
        <v>15251</v>
      </c>
      <c r="B14767" t="s">
        <v>32</v>
      </c>
      <c r="C14767" t="s">
        <v>25</v>
      </c>
      <c r="D14767" t="s">
        <v>50</v>
      </c>
      <c r="E14767">
        <v>3422.53</v>
      </c>
      <c r="F14767" t="str">
        <f t="shared" si="1380"/>
        <v>high</v>
      </c>
      <c r="G14767" t="str">
        <f t="shared" si="1381"/>
        <v>high</v>
      </c>
      <c r="H14767">
        <v>0.43</v>
      </c>
      <c r="I14767">
        <v>1471.6878999999999</v>
      </c>
      <c r="J14767">
        <v>6</v>
      </c>
      <c r="K14767" s="3">
        <v>45598</v>
      </c>
      <c r="L14767" s="4" t="s">
        <v>64</v>
      </c>
      <c r="M14767" t="s">
        <v>28</v>
      </c>
      <c r="N14767" t="s">
        <v>21</v>
      </c>
      <c r="O14767">
        <v>289.79000000000002</v>
      </c>
      <c r="P14767" t="str">
        <f t="shared" si="1382"/>
        <v>Not Good</v>
      </c>
      <c r="Q14767" t="str">
        <f t="shared" si="1383"/>
        <v>high impact</v>
      </c>
      <c r="R14767" t="str">
        <f t="shared" si="1384"/>
        <v>not good</v>
      </c>
      <c r="S14767" t="s">
        <v>47</v>
      </c>
      <c r="T14767" t="s">
        <v>47</v>
      </c>
      <c r="U14767">
        <v>1950.8421000000001</v>
      </c>
      <c r="V14767">
        <f t="shared" si="1385"/>
        <v>1950.8421000000001</v>
      </c>
    </row>
    <row r="14768" spans="1:22" x14ac:dyDescent="0.35">
      <c r="A14768" t="s">
        <v>15252</v>
      </c>
      <c r="B14768" t="s">
        <v>16</v>
      </c>
      <c r="C14768" t="s">
        <v>33</v>
      </c>
      <c r="D14768" t="s">
        <v>50</v>
      </c>
      <c r="E14768">
        <v>2511.7800000000002</v>
      </c>
      <c r="F14768" t="str">
        <f t="shared" si="1380"/>
        <v>high</v>
      </c>
      <c r="G14768" t="str">
        <f t="shared" si="1381"/>
        <v>high</v>
      </c>
      <c r="H14768">
        <v>0.31</v>
      </c>
      <c r="I14768">
        <v>778.65179999999998</v>
      </c>
      <c r="J14768">
        <v>5</v>
      </c>
      <c r="K14768" s="4" t="s">
        <v>551</v>
      </c>
      <c r="L14768" s="4" t="s">
        <v>1164</v>
      </c>
      <c r="M14768" t="s">
        <v>28</v>
      </c>
      <c r="N14768" t="s">
        <v>36</v>
      </c>
      <c r="O14768">
        <v>356.44</v>
      </c>
      <c r="P14768" t="str">
        <f t="shared" si="1382"/>
        <v>Not Good</v>
      </c>
      <c r="Q14768" t="str">
        <f t="shared" si="1383"/>
        <v>high impact</v>
      </c>
      <c r="R14768" t="str">
        <f t="shared" si="1384"/>
        <v>not good</v>
      </c>
      <c r="S14768" t="s">
        <v>72</v>
      </c>
      <c r="T14768" t="s">
        <v>72</v>
      </c>
      <c r="U14768">
        <v>1733.1282000000001</v>
      </c>
      <c r="V14768">
        <f t="shared" si="1385"/>
        <v>1733.1282000000001</v>
      </c>
    </row>
    <row r="14769" spans="1:22" x14ac:dyDescent="0.35">
      <c r="A14769" t="s">
        <v>15253</v>
      </c>
      <c r="B14769" t="s">
        <v>58</v>
      </c>
      <c r="C14769" t="s">
        <v>39</v>
      </c>
      <c r="D14769" t="s">
        <v>34</v>
      </c>
      <c r="E14769">
        <v>1422.6</v>
      </c>
      <c r="F14769" t="str">
        <f t="shared" si="1380"/>
        <v>medium</v>
      </c>
      <c r="G14769" t="str">
        <f t="shared" si="1381"/>
        <v>low</v>
      </c>
      <c r="H14769">
        <v>0.35</v>
      </c>
      <c r="I14769">
        <v>497.91</v>
      </c>
      <c r="J14769">
        <v>7</v>
      </c>
      <c r="K14769" s="3">
        <v>44990</v>
      </c>
      <c r="L14769" s="3">
        <v>45082</v>
      </c>
      <c r="M14769" t="s">
        <v>28</v>
      </c>
      <c r="N14769" t="s">
        <v>21</v>
      </c>
      <c r="O14769">
        <v>411.96</v>
      </c>
      <c r="P14769" t="str">
        <f t="shared" si="1382"/>
        <v>Not Good</v>
      </c>
      <c r="Q14769" t="str">
        <f t="shared" si="1383"/>
        <v>high impact</v>
      </c>
      <c r="R14769" t="str">
        <f t="shared" si="1384"/>
        <v>not good</v>
      </c>
      <c r="S14769" t="s">
        <v>22</v>
      </c>
      <c r="T14769" t="s">
        <v>22</v>
      </c>
      <c r="U14769">
        <v>924.69</v>
      </c>
      <c r="V14769">
        <f t="shared" si="1385"/>
        <v>924.69</v>
      </c>
    </row>
    <row r="14770" spans="1:22" x14ac:dyDescent="0.35">
      <c r="A14770" t="s">
        <v>15254</v>
      </c>
      <c r="B14770" t="s">
        <v>58</v>
      </c>
      <c r="C14770" t="s">
        <v>17</v>
      </c>
      <c r="D14770" t="s">
        <v>18</v>
      </c>
      <c r="E14770">
        <v>616.71</v>
      </c>
      <c r="F14770" t="str">
        <f t="shared" si="1380"/>
        <v>low</v>
      </c>
      <c r="G14770" t="str">
        <f t="shared" si="1381"/>
        <v>low</v>
      </c>
      <c r="H14770">
        <v>0.11</v>
      </c>
      <c r="I14770">
        <v>67.838099999999997</v>
      </c>
      <c r="J14770">
        <v>9</v>
      </c>
      <c r="K14770" s="3">
        <v>45630</v>
      </c>
      <c r="L14770" s="4" t="s">
        <v>1787</v>
      </c>
      <c r="M14770" t="s">
        <v>28</v>
      </c>
      <c r="N14770" t="s">
        <v>21</v>
      </c>
      <c r="O14770">
        <v>175.27</v>
      </c>
      <c r="P14770" t="str">
        <f t="shared" si="1382"/>
        <v>Not Good</v>
      </c>
      <c r="Q14770" t="str">
        <f t="shared" si="1383"/>
        <v>normal</v>
      </c>
      <c r="R14770" t="str">
        <f t="shared" si="1384"/>
        <v>not good</v>
      </c>
      <c r="S14770" t="s">
        <v>47</v>
      </c>
      <c r="T14770" t="s">
        <v>47</v>
      </c>
      <c r="U14770">
        <v>548.87189999999998</v>
      </c>
      <c r="V14770">
        <f t="shared" si="1385"/>
        <v>548.87189999999998</v>
      </c>
    </row>
    <row r="14771" spans="1:22" x14ac:dyDescent="0.35">
      <c r="A14771" t="s">
        <v>15255</v>
      </c>
      <c r="B14771" t="s">
        <v>58</v>
      </c>
      <c r="C14771" t="s">
        <v>25</v>
      </c>
      <c r="D14771" t="s">
        <v>18</v>
      </c>
      <c r="E14771">
        <v>4309.46</v>
      </c>
      <c r="F14771" t="str">
        <f t="shared" si="1380"/>
        <v>high</v>
      </c>
      <c r="G14771" t="str">
        <f t="shared" si="1381"/>
        <v>high</v>
      </c>
      <c r="H14771">
        <v>0.13</v>
      </c>
      <c r="I14771">
        <v>560.22979999999995</v>
      </c>
      <c r="J14771">
        <v>1</v>
      </c>
      <c r="K14771" s="3">
        <v>45206</v>
      </c>
      <c r="L14771" s="4" t="s">
        <v>445</v>
      </c>
      <c r="M14771" t="s">
        <v>20</v>
      </c>
      <c r="N14771" t="s">
        <v>21</v>
      </c>
      <c r="O14771">
        <v>1215.1400000000001</v>
      </c>
      <c r="P14771" t="str">
        <f t="shared" si="1382"/>
        <v>Good</v>
      </c>
      <c r="Q14771" t="str">
        <f t="shared" si="1383"/>
        <v>high impact</v>
      </c>
      <c r="R14771" t="str">
        <f t="shared" si="1384"/>
        <v>good</v>
      </c>
      <c r="S14771" t="s">
        <v>47</v>
      </c>
      <c r="T14771" t="s">
        <v>47</v>
      </c>
      <c r="U14771">
        <v>3749.2302</v>
      </c>
      <c r="V14771">
        <f t="shared" si="1385"/>
        <v>3749.2302</v>
      </c>
    </row>
    <row r="14772" spans="1:22" x14ac:dyDescent="0.35">
      <c r="A14772" t="s">
        <v>15256</v>
      </c>
      <c r="B14772" t="s">
        <v>16</v>
      </c>
      <c r="C14772" t="s">
        <v>33</v>
      </c>
      <c r="D14772" t="s">
        <v>18</v>
      </c>
      <c r="E14772">
        <v>848.05</v>
      </c>
      <c r="F14772" t="str">
        <f t="shared" si="1380"/>
        <v>low</v>
      </c>
      <c r="G14772" t="str">
        <f t="shared" si="1381"/>
        <v>low</v>
      </c>
      <c r="H14772">
        <v>0.45</v>
      </c>
      <c r="I14772">
        <v>381.6225</v>
      </c>
      <c r="J14772">
        <v>9</v>
      </c>
      <c r="K14772" s="3">
        <v>45269</v>
      </c>
      <c r="L14772" s="4" t="s">
        <v>133</v>
      </c>
      <c r="M14772" t="s">
        <v>20</v>
      </c>
      <c r="N14772" t="s">
        <v>29</v>
      </c>
      <c r="O14772">
        <v>78.08</v>
      </c>
      <c r="P14772" t="str">
        <f t="shared" si="1382"/>
        <v>Not Good</v>
      </c>
      <c r="Q14772" t="str">
        <f t="shared" si="1383"/>
        <v>high impact</v>
      </c>
      <c r="R14772" t="str">
        <f t="shared" si="1384"/>
        <v>not good</v>
      </c>
      <c r="S14772" t="s">
        <v>22</v>
      </c>
      <c r="T14772" t="s">
        <v>22</v>
      </c>
      <c r="U14772">
        <v>466.42750000000001</v>
      </c>
      <c r="V14772">
        <f t="shared" si="1385"/>
        <v>466.42750000000001</v>
      </c>
    </row>
    <row r="14773" spans="1:22" x14ac:dyDescent="0.35">
      <c r="A14773" t="s">
        <v>15257</v>
      </c>
      <c r="B14773" t="s">
        <v>16</v>
      </c>
      <c r="C14773" t="s">
        <v>39</v>
      </c>
      <c r="D14773" t="s">
        <v>34</v>
      </c>
      <c r="E14773">
        <v>574.78</v>
      </c>
      <c r="F14773" t="str">
        <f t="shared" si="1380"/>
        <v>low</v>
      </c>
      <c r="G14773" t="str">
        <f t="shared" si="1381"/>
        <v>low</v>
      </c>
      <c r="H14773">
        <v>0.24</v>
      </c>
      <c r="I14773">
        <v>137.94720000000001</v>
      </c>
      <c r="J14773">
        <v>5</v>
      </c>
      <c r="K14773" s="4" t="s">
        <v>514</v>
      </c>
      <c r="L14773" s="3">
        <v>44965</v>
      </c>
      <c r="M14773" t="s">
        <v>28</v>
      </c>
      <c r="N14773" t="s">
        <v>21</v>
      </c>
      <c r="O14773">
        <v>40.96</v>
      </c>
      <c r="P14773" t="str">
        <f t="shared" si="1382"/>
        <v>Not Good</v>
      </c>
      <c r="Q14773" t="str">
        <f t="shared" si="1383"/>
        <v>high impact</v>
      </c>
      <c r="R14773" t="str">
        <f t="shared" si="1384"/>
        <v>not good</v>
      </c>
      <c r="S14773" t="s">
        <v>30</v>
      </c>
      <c r="T14773" t="s">
        <v>30</v>
      </c>
      <c r="U14773">
        <v>436.83280000000002</v>
      </c>
      <c r="V14773">
        <f t="shared" si="1385"/>
        <v>436.83280000000002</v>
      </c>
    </row>
    <row r="14774" spans="1:22" x14ac:dyDescent="0.35">
      <c r="A14774" t="s">
        <v>15258</v>
      </c>
      <c r="B14774" t="s">
        <v>32</v>
      </c>
      <c r="C14774" t="s">
        <v>17</v>
      </c>
      <c r="D14774" t="s">
        <v>26</v>
      </c>
      <c r="E14774">
        <v>1147.76</v>
      </c>
      <c r="F14774" t="str">
        <f t="shared" si="1380"/>
        <v>medium</v>
      </c>
      <c r="G14774" t="str">
        <f t="shared" si="1381"/>
        <v>low</v>
      </c>
      <c r="H14774">
        <v>0.28000000000000003</v>
      </c>
      <c r="I14774">
        <v>321.37279999999998</v>
      </c>
      <c r="J14774">
        <v>9</v>
      </c>
      <c r="K14774" s="3">
        <v>45240</v>
      </c>
      <c r="L14774" s="4" t="s">
        <v>100</v>
      </c>
      <c r="M14774" t="s">
        <v>28</v>
      </c>
      <c r="N14774" t="s">
        <v>21</v>
      </c>
      <c r="O14774">
        <v>89</v>
      </c>
      <c r="P14774" t="str">
        <f t="shared" si="1382"/>
        <v>Not Good</v>
      </c>
      <c r="Q14774" t="str">
        <f t="shared" si="1383"/>
        <v>high impact</v>
      </c>
      <c r="R14774" t="str">
        <f t="shared" si="1384"/>
        <v>not good</v>
      </c>
      <c r="S14774" t="s">
        <v>72</v>
      </c>
      <c r="T14774" t="s">
        <v>72</v>
      </c>
      <c r="U14774">
        <v>826.38720000000001</v>
      </c>
      <c r="V14774">
        <f t="shared" si="1385"/>
        <v>826.38720000000001</v>
      </c>
    </row>
    <row r="14775" spans="1:22" x14ac:dyDescent="0.35">
      <c r="A14775" t="s">
        <v>15259</v>
      </c>
      <c r="B14775" t="s">
        <v>58</v>
      </c>
      <c r="C14775" t="s">
        <v>25</v>
      </c>
      <c r="D14775" t="s">
        <v>46</v>
      </c>
      <c r="E14775">
        <v>112.19</v>
      </c>
      <c r="F14775" t="str">
        <f t="shared" si="1380"/>
        <v>low</v>
      </c>
      <c r="G14775" t="str">
        <f t="shared" si="1381"/>
        <v>low</v>
      </c>
      <c r="H14775">
        <v>0.06</v>
      </c>
      <c r="I14775">
        <v>6.7313999999999998</v>
      </c>
      <c r="J14775">
        <v>5</v>
      </c>
      <c r="K14775" s="3">
        <v>45117</v>
      </c>
      <c r="L14775" s="4" t="s">
        <v>823</v>
      </c>
      <c r="M14775" t="s">
        <v>43</v>
      </c>
      <c r="N14775" t="s">
        <v>36</v>
      </c>
      <c r="O14775">
        <v>22.16</v>
      </c>
      <c r="P14775" t="str">
        <f t="shared" si="1382"/>
        <v>Not Good</v>
      </c>
      <c r="Q14775" t="str">
        <f t="shared" si="1383"/>
        <v>normal</v>
      </c>
      <c r="R14775" t="str">
        <f t="shared" si="1384"/>
        <v>not good</v>
      </c>
      <c r="S14775" t="s">
        <v>47</v>
      </c>
      <c r="T14775" t="s">
        <v>47</v>
      </c>
      <c r="U14775">
        <v>105.4586</v>
      </c>
      <c r="V14775">
        <f t="shared" si="1385"/>
        <v>105.4586</v>
      </c>
    </row>
    <row r="14776" spans="1:22" x14ac:dyDescent="0.35">
      <c r="A14776" t="s">
        <v>15260</v>
      </c>
      <c r="B14776" t="s">
        <v>24</v>
      </c>
      <c r="C14776" t="s">
        <v>33</v>
      </c>
      <c r="D14776" t="s">
        <v>26</v>
      </c>
      <c r="E14776">
        <v>452.63</v>
      </c>
      <c r="F14776" t="str">
        <f t="shared" si="1380"/>
        <v>low</v>
      </c>
      <c r="G14776" t="str">
        <f t="shared" si="1381"/>
        <v>low</v>
      </c>
      <c r="H14776">
        <v>0.2</v>
      </c>
      <c r="I14776">
        <v>90.525999999999996</v>
      </c>
      <c r="J14776">
        <v>7</v>
      </c>
      <c r="K14776" s="3">
        <v>45056</v>
      </c>
      <c r="L14776" s="3">
        <v>45148</v>
      </c>
      <c r="M14776" t="s">
        <v>43</v>
      </c>
      <c r="N14776" t="s">
        <v>21</v>
      </c>
      <c r="O14776">
        <v>61.01</v>
      </c>
      <c r="P14776" t="str">
        <f t="shared" si="1382"/>
        <v>Not Good</v>
      </c>
      <c r="Q14776" t="str">
        <f t="shared" si="1383"/>
        <v>normal</v>
      </c>
      <c r="R14776" t="str">
        <f t="shared" si="1384"/>
        <v>not good</v>
      </c>
      <c r="S14776" t="s">
        <v>30</v>
      </c>
      <c r="T14776" t="s">
        <v>30</v>
      </c>
      <c r="U14776">
        <v>362.10399999999998</v>
      </c>
      <c r="V14776">
        <f t="shared" si="1385"/>
        <v>362.10399999999998</v>
      </c>
    </row>
    <row r="14777" spans="1:22" x14ac:dyDescent="0.35">
      <c r="A14777" t="s">
        <v>15261</v>
      </c>
      <c r="B14777" t="s">
        <v>16</v>
      </c>
      <c r="C14777" t="s">
        <v>39</v>
      </c>
      <c r="D14777" t="s">
        <v>26</v>
      </c>
      <c r="E14777">
        <v>3212.46</v>
      </c>
      <c r="F14777" t="str">
        <f t="shared" si="1380"/>
        <v>high</v>
      </c>
      <c r="G14777" t="str">
        <f t="shared" si="1381"/>
        <v>high</v>
      </c>
      <c r="H14777">
        <v>0.44</v>
      </c>
      <c r="I14777">
        <v>1413.4824000000001</v>
      </c>
      <c r="J14777">
        <v>7</v>
      </c>
      <c r="K14777" s="4" t="s">
        <v>367</v>
      </c>
      <c r="L14777" s="4" t="s">
        <v>415</v>
      </c>
      <c r="M14777" t="s">
        <v>28</v>
      </c>
      <c r="N14777" t="s">
        <v>21</v>
      </c>
      <c r="O14777">
        <v>863.58</v>
      </c>
      <c r="P14777" t="str">
        <f t="shared" si="1382"/>
        <v>Good</v>
      </c>
      <c r="Q14777" t="str">
        <f t="shared" si="1383"/>
        <v>high impact</v>
      </c>
      <c r="R14777" t="str">
        <f t="shared" si="1384"/>
        <v>good</v>
      </c>
      <c r="S14777" t="s">
        <v>72</v>
      </c>
      <c r="T14777" t="s">
        <v>72</v>
      </c>
      <c r="U14777">
        <v>1798.9775999999999</v>
      </c>
      <c r="V14777">
        <f t="shared" si="1385"/>
        <v>1798.9775999999999</v>
      </c>
    </row>
    <row r="14778" spans="1:22" x14ac:dyDescent="0.35">
      <c r="A14778" t="s">
        <v>15262</v>
      </c>
      <c r="B14778" t="s">
        <v>32</v>
      </c>
      <c r="C14778" t="s">
        <v>17</v>
      </c>
      <c r="D14778" t="s">
        <v>50</v>
      </c>
      <c r="E14778">
        <v>1293.3800000000001</v>
      </c>
      <c r="F14778" t="str">
        <f t="shared" si="1380"/>
        <v>medium</v>
      </c>
      <c r="G14778" t="str">
        <f t="shared" si="1381"/>
        <v>low</v>
      </c>
      <c r="H14778">
        <v>0.45</v>
      </c>
      <c r="I14778">
        <v>582.02099999999996</v>
      </c>
      <c r="J14778">
        <v>9</v>
      </c>
      <c r="K14778" s="4" t="s">
        <v>1140</v>
      </c>
      <c r="L14778" s="4" t="s">
        <v>1012</v>
      </c>
      <c r="M14778" t="s">
        <v>28</v>
      </c>
      <c r="N14778" t="s">
        <v>21</v>
      </c>
      <c r="O14778">
        <v>277.70999999999998</v>
      </c>
      <c r="P14778" t="str">
        <f t="shared" si="1382"/>
        <v>Not Good</v>
      </c>
      <c r="Q14778" t="str">
        <f t="shared" si="1383"/>
        <v>high impact</v>
      </c>
      <c r="R14778" t="str">
        <f t="shared" si="1384"/>
        <v>not good</v>
      </c>
      <c r="S14778" t="s">
        <v>56</v>
      </c>
      <c r="T14778" t="s">
        <v>56</v>
      </c>
      <c r="U14778">
        <v>711.35900000000004</v>
      </c>
      <c r="V14778">
        <f t="shared" si="1385"/>
        <v>711.35900000000004</v>
      </c>
    </row>
    <row r="14779" spans="1:22" x14ac:dyDescent="0.35">
      <c r="A14779" t="s">
        <v>15263</v>
      </c>
      <c r="B14779" t="s">
        <v>58</v>
      </c>
      <c r="C14779" t="s">
        <v>25</v>
      </c>
      <c r="D14779" t="s">
        <v>46</v>
      </c>
      <c r="E14779">
        <v>1758.71</v>
      </c>
      <c r="F14779" t="str">
        <f t="shared" si="1380"/>
        <v>medium</v>
      </c>
      <c r="G14779" t="str">
        <f t="shared" si="1381"/>
        <v>low</v>
      </c>
      <c r="H14779">
        <v>0.37</v>
      </c>
      <c r="I14779">
        <v>650.72270000000003</v>
      </c>
      <c r="J14779">
        <v>5</v>
      </c>
      <c r="K14779" s="4" t="s">
        <v>299</v>
      </c>
      <c r="L14779" s="4" t="s">
        <v>470</v>
      </c>
      <c r="M14779" t="s">
        <v>43</v>
      </c>
      <c r="N14779" t="s">
        <v>21</v>
      </c>
      <c r="O14779">
        <v>526.79</v>
      </c>
      <c r="P14779" t="str">
        <f t="shared" si="1382"/>
        <v>Good</v>
      </c>
      <c r="Q14779" t="str">
        <f t="shared" si="1383"/>
        <v>high impact</v>
      </c>
      <c r="R14779" t="str">
        <f t="shared" si="1384"/>
        <v>not good</v>
      </c>
      <c r="S14779" t="s">
        <v>47</v>
      </c>
      <c r="T14779" t="s">
        <v>47</v>
      </c>
      <c r="U14779">
        <v>1107.9873</v>
      </c>
      <c r="V14779">
        <f t="shared" si="1385"/>
        <v>1107.9873</v>
      </c>
    </row>
    <row r="14780" spans="1:22" x14ac:dyDescent="0.35">
      <c r="A14780" t="s">
        <v>15264</v>
      </c>
      <c r="B14780" t="s">
        <v>24</v>
      </c>
      <c r="C14780" t="s">
        <v>33</v>
      </c>
      <c r="D14780" t="s">
        <v>18</v>
      </c>
      <c r="E14780">
        <v>4192.97</v>
      </c>
      <c r="F14780" t="str">
        <f t="shared" si="1380"/>
        <v>high</v>
      </c>
      <c r="G14780" t="str">
        <f t="shared" si="1381"/>
        <v>high</v>
      </c>
      <c r="H14780">
        <v>0.27</v>
      </c>
      <c r="I14780">
        <v>1132.1018999999999</v>
      </c>
      <c r="J14780">
        <v>7</v>
      </c>
      <c r="K14780" s="3">
        <v>45081</v>
      </c>
      <c r="L14780" s="3">
        <v>45203</v>
      </c>
      <c r="M14780" t="s">
        <v>43</v>
      </c>
      <c r="N14780" t="s">
        <v>29</v>
      </c>
      <c r="O14780">
        <v>1161.83</v>
      </c>
      <c r="P14780" t="str">
        <f t="shared" si="1382"/>
        <v>Good</v>
      </c>
      <c r="Q14780" t="str">
        <f t="shared" si="1383"/>
        <v>high impact</v>
      </c>
      <c r="R14780" t="str">
        <f t="shared" si="1384"/>
        <v>good</v>
      </c>
      <c r="S14780" t="s">
        <v>22</v>
      </c>
      <c r="T14780" t="s">
        <v>22</v>
      </c>
      <c r="U14780">
        <v>3060.8681000000001</v>
      </c>
      <c r="V14780">
        <f t="shared" si="1385"/>
        <v>3060.8681000000001</v>
      </c>
    </row>
    <row r="14781" spans="1:22" x14ac:dyDescent="0.35">
      <c r="A14781" t="s">
        <v>15265</v>
      </c>
      <c r="B14781" t="s">
        <v>16</v>
      </c>
      <c r="C14781" t="s">
        <v>39</v>
      </c>
      <c r="D14781" t="s">
        <v>26</v>
      </c>
      <c r="E14781">
        <v>3887.21</v>
      </c>
      <c r="F14781" t="str">
        <f t="shared" si="1380"/>
        <v>high</v>
      </c>
      <c r="G14781" t="str">
        <f t="shared" si="1381"/>
        <v>high</v>
      </c>
      <c r="H14781">
        <v>0.47</v>
      </c>
      <c r="I14781">
        <v>1826.9887000000001</v>
      </c>
      <c r="J14781">
        <v>5</v>
      </c>
      <c r="K14781" s="4" t="s">
        <v>451</v>
      </c>
      <c r="L14781" s="3">
        <v>45748</v>
      </c>
      <c r="M14781" t="s">
        <v>28</v>
      </c>
      <c r="N14781" t="s">
        <v>21</v>
      </c>
      <c r="O14781">
        <v>748.93</v>
      </c>
      <c r="P14781" t="str">
        <f t="shared" si="1382"/>
        <v>Good</v>
      </c>
      <c r="Q14781" t="str">
        <f t="shared" si="1383"/>
        <v>high impact</v>
      </c>
      <c r="R14781" t="str">
        <f t="shared" si="1384"/>
        <v>good</v>
      </c>
      <c r="S14781" t="s">
        <v>22</v>
      </c>
      <c r="T14781" t="s">
        <v>22</v>
      </c>
      <c r="U14781">
        <v>2060.2213000000002</v>
      </c>
      <c r="V14781">
        <f t="shared" si="1385"/>
        <v>2060.2213000000002</v>
      </c>
    </row>
    <row r="14782" spans="1:22" x14ac:dyDescent="0.35">
      <c r="A14782" t="s">
        <v>15266</v>
      </c>
      <c r="B14782" t="s">
        <v>24</v>
      </c>
      <c r="C14782" t="s">
        <v>17</v>
      </c>
      <c r="D14782" t="s">
        <v>34</v>
      </c>
      <c r="E14782">
        <v>2512.02</v>
      </c>
      <c r="F14782" t="str">
        <f t="shared" si="1380"/>
        <v>high</v>
      </c>
      <c r="G14782" t="str">
        <f t="shared" si="1381"/>
        <v>high</v>
      </c>
      <c r="H14782">
        <v>0.44</v>
      </c>
      <c r="I14782">
        <v>1105.2888</v>
      </c>
      <c r="J14782">
        <v>4</v>
      </c>
      <c r="K14782" s="3">
        <v>45482</v>
      </c>
      <c r="L14782" s="3">
        <v>45605</v>
      </c>
      <c r="M14782" t="s">
        <v>20</v>
      </c>
      <c r="N14782" t="s">
        <v>36</v>
      </c>
      <c r="O14782">
        <v>647.70000000000005</v>
      </c>
      <c r="P14782" t="str">
        <f t="shared" si="1382"/>
        <v>Good</v>
      </c>
      <c r="Q14782" t="str">
        <f t="shared" si="1383"/>
        <v>high impact</v>
      </c>
      <c r="R14782" t="str">
        <f t="shared" si="1384"/>
        <v>good</v>
      </c>
      <c r="S14782" t="s">
        <v>72</v>
      </c>
      <c r="T14782" t="s">
        <v>72</v>
      </c>
      <c r="U14782">
        <v>1406.7311999999999</v>
      </c>
      <c r="V14782">
        <f t="shared" si="1385"/>
        <v>1406.7311999999999</v>
      </c>
    </row>
    <row r="14783" spans="1:22" x14ac:dyDescent="0.35">
      <c r="A14783" t="s">
        <v>15267</v>
      </c>
      <c r="B14783" t="s">
        <v>16</v>
      </c>
      <c r="C14783" t="s">
        <v>25</v>
      </c>
      <c r="D14783" t="s">
        <v>26</v>
      </c>
      <c r="E14783">
        <v>3103.59</v>
      </c>
      <c r="F14783" t="str">
        <f t="shared" si="1380"/>
        <v>high</v>
      </c>
      <c r="G14783" t="str">
        <f t="shared" si="1381"/>
        <v>high</v>
      </c>
      <c r="H14783">
        <v>0.42</v>
      </c>
      <c r="I14783">
        <v>1303.5078000000001</v>
      </c>
      <c r="J14783">
        <v>1</v>
      </c>
      <c r="K14783" s="4" t="s">
        <v>71</v>
      </c>
      <c r="L14783" s="4" t="s">
        <v>310</v>
      </c>
      <c r="M14783" t="s">
        <v>20</v>
      </c>
      <c r="N14783" t="s">
        <v>29</v>
      </c>
      <c r="O14783">
        <v>279.56</v>
      </c>
      <c r="P14783" t="str">
        <f t="shared" si="1382"/>
        <v>Not Good</v>
      </c>
      <c r="Q14783" t="str">
        <f t="shared" si="1383"/>
        <v>high impact</v>
      </c>
      <c r="R14783" t="str">
        <f t="shared" si="1384"/>
        <v>not good</v>
      </c>
      <c r="S14783" t="s">
        <v>37</v>
      </c>
      <c r="T14783" t="s">
        <v>37</v>
      </c>
      <c r="U14783">
        <v>1800.0822000000001</v>
      </c>
      <c r="V14783">
        <f t="shared" si="1385"/>
        <v>1800.0822000000001</v>
      </c>
    </row>
    <row r="14784" spans="1:22" x14ac:dyDescent="0.35">
      <c r="A14784" t="s">
        <v>15268</v>
      </c>
      <c r="B14784" t="s">
        <v>32</v>
      </c>
      <c r="C14784" t="s">
        <v>33</v>
      </c>
      <c r="D14784" t="s">
        <v>18</v>
      </c>
      <c r="E14784">
        <v>520.48</v>
      </c>
      <c r="F14784" t="str">
        <f t="shared" si="1380"/>
        <v>low</v>
      </c>
      <c r="G14784" t="str">
        <f t="shared" si="1381"/>
        <v>low</v>
      </c>
      <c r="H14784">
        <v>0.44</v>
      </c>
      <c r="I14784">
        <v>229.0112</v>
      </c>
      <c r="J14784">
        <v>5</v>
      </c>
      <c r="K14784" s="4" t="s">
        <v>1010</v>
      </c>
      <c r="L14784" s="4" t="s">
        <v>376</v>
      </c>
      <c r="M14784" t="s">
        <v>20</v>
      </c>
      <c r="N14784" t="s">
        <v>29</v>
      </c>
      <c r="O14784">
        <v>137.94999999999999</v>
      </c>
      <c r="P14784" t="str">
        <f t="shared" si="1382"/>
        <v>Not Good</v>
      </c>
      <c r="Q14784" t="str">
        <f t="shared" si="1383"/>
        <v>high impact</v>
      </c>
      <c r="R14784" t="str">
        <f t="shared" si="1384"/>
        <v>not good</v>
      </c>
      <c r="S14784" t="s">
        <v>56</v>
      </c>
      <c r="T14784" t="s">
        <v>56</v>
      </c>
      <c r="U14784">
        <v>291.46879999999999</v>
      </c>
      <c r="V14784">
        <f t="shared" si="1385"/>
        <v>291.46879999999999</v>
      </c>
    </row>
    <row r="14785" spans="1:22" x14ac:dyDescent="0.35">
      <c r="A14785" t="s">
        <v>15269</v>
      </c>
      <c r="B14785" t="s">
        <v>24</v>
      </c>
      <c r="C14785" t="s">
        <v>39</v>
      </c>
      <c r="D14785" t="s">
        <v>26</v>
      </c>
      <c r="E14785">
        <v>3831.81</v>
      </c>
      <c r="F14785" t="str">
        <f t="shared" si="1380"/>
        <v>high</v>
      </c>
      <c r="G14785" t="str">
        <f t="shared" si="1381"/>
        <v>high</v>
      </c>
      <c r="H14785">
        <v>0.23</v>
      </c>
      <c r="I14785">
        <v>881.31629999999996</v>
      </c>
      <c r="J14785">
        <v>4</v>
      </c>
      <c r="K14785" s="3">
        <v>45546</v>
      </c>
      <c r="L14785" s="3">
        <v>45607</v>
      </c>
      <c r="M14785" t="s">
        <v>43</v>
      </c>
      <c r="N14785" t="s">
        <v>21</v>
      </c>
      <c r="O14785">
        <v>877.36</v>
      </c>
      <c r="P14785" t="str">
        <f t="shared" si="1382"/>
        <v>Good</v>
      </c>
      <c r="Q14785" t="str">
        <f t="shared" si="1383"/>
        <v>high impact</v>
      </c>
      <c r="R14785" t="str">
        <f t="shared" si="1384"/>
        <v>good</v>
      </c>
      <c r="S14785" t="s">
        <v>37</v>
      </c>
      <c r="T14785" t="s">
        <v>37</v>
      </c>
      <c r="U14785">
        <v>2950.4937</v>
      </c>
      <c r="V14785">
        <f t="shared" si="1385"/>
        <v>2950.4937</v>
      </c>
    </row>
    <row r="14786" spans="1:22" x14ac:dyDescent="0.35">
      <c r="A14786" t="s">
        <v>15270</v>
      </c>
      <c r="B14786" t="s">
        <v>58</v>
      </c>
      <c r="C14786" t="s">
        <v>17</v>
      </c>
      <c r="D14786" t="s">
        <v>50</v>
      </c>
      <c r="E14786">
        <v>2629.34</v>
      </c>
      <c r="F14786" t="str">
        <f t="shared" si="1380"/>
        <v>high</v>
      </c>
      <c r="G14786" t="str">
        <f t="shared" si="1381"/>
        <v>high</v>
      </c>
      <c r="H14786">
        <v>0.26</v>
      </c>
      <c r="I14786">
        <v>683.62840000000006</v>
      </c>
      <c r="J14786">
        <v>1</v>
      </c>
      <c r="K14786" s="4" t="s">
        <v>1089</v>
      </c>
      <c r="L14786" s="4" t="s">
        <v>74</v>
      </c>
      <c r="M14786" t="s">
        <v>43</v>
      </c>
      <c r="N14786" t="s">
        <v>36</v>
      </c>
      <c r="O14786">
        <v>386.03</v>
      </c>
      <c r="P14786" t="str">
        <f t="shared" si="1382"/>
        <v>Not Good</v>
      </c>
      <c r="Q14786" t="str">
        <f t="shared" si="1383"/>
        <v>high impact</v>
      </c>
      <c r="R14786" t="str">
        <f t="shared" si="1384"/>
        <v>not good</v>
      </c>
      <c r="S14786" t="s">
        <v>72</v>
      </c>
      <c r="T14786" t="s">
        <v>72</v>
      </c>
      <c r="U14786">
        <v>1945.7116000000001</v>
      </c>
      <c r="V14786">
        <f t="shared" si="1385"/>
        <v>1945.7116000000001</v>
      </c>
    </row>
    <row r="14787" spans="1:22" x14ac:dyDescent="0.35">
      <c r="A14787" t="s">
        <v>15271</v>
      </c>
      <c r="B14787" t="s">
        <v>58</v>
      </c>
      <c r="C14787" t="s">
        <v>25</v>
      </c>
      <c r="D14787" t="s">
        <v>50</v>
      </c>
      <c r="E14787">
        <v>2897.65</v>
      </c>
      <c r="F14787" t="str">
        <f t="shared" ref="F14787:F14850" si="1386">IF(E14787&gt;2000,"high",IF(E14787&gt;1000,"medium","low"))</f>
        <v>high</v>
      </c>
      <c r="G14787" t="str">
        <f t="shared" ref="G14787:G14850" si="1387">IF(E14787&gt;2000,"high","low")</f>
        <v>high</v>
      </c>
      <c r="H14787">
        <v>0.21</v>
      </c>
      <c r="I14787">
        <v>608.50649999999996</v>
      </c>
      <c r="J14787">
        <v>1</v>
      </c>
      <c r="K14787" s="3">
        <v>45028</v>
      </c>
      <c r="L14787" s="3">
        <v>45181</v>
      </c>
      <c r="M14787" t="s">
        <v>28</v>
      </c>
      <c r="N14787" t="s">
        <v>29</v>
      </c>
      <c r="O14787">
        <v>729.51</v>
      </c>
      <c r="P14787" t="str">
        <f t="shared" ref="P14787:P14850" si="1388">IF(AND(E14787&gt;1000,O14787&gt;500),"Good","Not Good")</f>
        <v>Good</v>
      </c>
      <c r="Q14787" t="str">
        <f t="shared" ref="Q14787:Q14850" si="1389">IF(OR(E14787&gt;1000,H14787&gt;0.2),"high impact","normal")</f>
        <v>high impact</v>
      </c>
      <c r="R14787" t="str">
        <f t="shared" ref="R14787:R14850" si="1390">IF(NOT(AND(E14787&gt;2000,O14787&gt;500)),"not good","good")</f>
        <v>good</v>
      </c>
      <c r="S14787" t="s">
        <v>37</v>
      </c>
      <c r="T14787" t="s">
        <v>37</v>
      </c>
      <c r="U14787">
        <v>2289.1435000000001</v>
      </c>
      <c r="V14787">
        <f t="shared" ref="V14787:V14850" si="1391">IFERROR(U14787,0)</f>
        <v>2289.1435000000001</v>
      </c>
    </row>
    <row r="14788" spans="1:22" x14ac:dyDescent="0.35">
      <c r="A14788" t="s">
        <v>15272</v>
      </c>
      <c r="B14788" t="s">
        <v>16</v>
      </c>
      <c r="C14788" t="s">
        <v>33</v>
      </c>
      <c r="D14788" t="s">
        <v>26</v>
      </c>
      <c r="E14788">
        <v>3361.08</v>
      </c>
      <c r="F14788" t="str">
        <f t="shared" si="1386"/>
        <v>high</v>
      </c>
      <c r="G14788" t="str">
        <f t="shared" si="1387"/>
        <v>high</v>
      </c>
      <c r="H14788">
        <v>0.37</v>
      </c>
      <c r="I14788">
        <v>1243.5996</v>
      </c>
      <c r="J14788">
        <v>5</v>
      </c>
      <c r="K14788" s="4" t="s">
        <v>1160</v>
      </c>
      <c r="L14788" s="3">
        <v>44960</v>
      </c>
      <c r="M14788" t="s">
        <v>28</v>
      </c>
      <c r="N14788" t="s">
        <v>21</v>
      </c>
      <c r="O14788">
        <v>720.24</v>
      </c>
      <c r="P14788" t="str">
        <f t="shared" si="1388"/>
        <v>Good</v>
      </c>
      <c r="Q14788" t="str">
        <f t="shared" si="1389"/>
        <v>high impact</v>
      </c>
      <c r="R14788" t="str">
        <f t="shared" si="1390"/>
        <v>good</v>
      </c>
      <c r="S14788" t="s">
        <v>72</v>
      </c>
      <c r="T14788" t="s">
        <v>72</v>
      </c>
      <c r="U14788">
        <v>2117.4803999999999</v>
      </c>
      <c r="V14788">
        <f t="shared" si="1391"/>
        <v>2117.4803999999999</v>
      </c>
    </row>
    <row r="14789" spans="1:22" x14ac:dyDescent="0.35">
      <c r="A14789" t="s">
        <v>15273</v>
      </c>
      <c r="B14789" t="s">
        <v>58</v>
      </c>
      <c r="C14789" t="s">
        <v>39</v>
      </c>
      <c r="D14789" t="s">
        <v>50</v>
      </c>
      <c r="E14789">
        <v>2550.86</v>
      </c>
      <c r="F14789" t="str">
        <f t="shared" si="1386"/>
        <v>high</v>
      </c>
      <c r="G14789" t="str">
        <f t="shared" si="1387"/>
        <v>high</v>
      </c>
      <c r="H14789">
        <v>0.3</v>
      </c>
      <c r="I14789">
        <v>765.25800000000004</v>
      </c>
      <c r="J14789">
        <v>9</v>
      </c>
      <c r="K14789" s="4" t="s">
        <v>51</v>
      </c>
      <c r="L14789" s="4" t="s">
        <v>1255</v>
      </c>
      <c r="M14789" t="s">
        <v>28</v>
      </c>
      <c r="N14789" t="s">
        <v>21</v>
      </c>
      <c r="O14789">
        <v>182.97</v>
      </c>
      <c r="P14789" t="str">
        <f t="shared" si="1388"/>
        <v>Not Good</v>
      </c>
      <c r="Q14789" t="str">
        <f t="shared" si="1389"/>
        <v>high impact</v>
      </c>
      <c r="R14789" t="str">
        <f t="shared" si="1390"/>
        <v>not good</v>
      </c>
      <c r="S14789" t="s">
        <v>30</v>
      </c>
      <c r="T14789" t="s">
        <v>30</v>
      </c>
      <c r="U14789">
        <v>1785.6020000000001</v>
      </c>
      <c r="V14789">
        <f t="shared" si="1391"/>
        <v>1785.6020000000001</v>
      </c>
    </row>
    <row r="14790" spans="1:22" x14ac:dyDescent="0.35">
      <c r="A14790" t="s">
        <v>15274</v>
      </c>
      <c r="B14790" t="s">
        <v>24</v>
      </c>
      <c r="C14790" t="s">
        <v>17</v>
      </c>
      <c r="D14790" t="s">
        <v>34</v>
      </c>
      <c r="E14790">
        <v>2656.29</v>
      </c>
      <c r="F14790" t="str">
        <f t="shared" si="1386"/>
        <v>high</v>
      </c>
      <c r="G14790" t="str">
        <f t="shared" si="1387"/>
        <v>high</v>
      </c>
      <c r="H14790">
        <v>0.03</v>
      </c>
      <c r="I14790">
        <v>79.688699999999997</v>
      </c>
      <c r="J14790">
        <v>1</v>
      </c>
      <c r="K14790" s="4" t="s">
        <v>208</v>
      </c>
      <c r="L14790" s="4" t="s">
        <v>463</v>
      </c>
      <c r="M14790" t="s">
        <v>28</v>
      </c>
      <c r="N14790" t="s">
        <v>21</v>
      </c>
      <c r="O14790">
        <v>782.89</v>
      </c>
      <c r="P14790" t="str">
        <f t="shared" si="1388"/>
        <v>Good</v>
      </c>
      <c r="Q14790" t="str">
        <f t="shared" si="1389"/>
        <v>high impact</v>
      </c>
      <c r="R14790" t="str">
        <f t="shared" si="1390"/>
        <v>good</v>
      </c>
      <c r="S14790" t="s">
        <v>56</v>
      </c>
      <c r="T14790" t="s">
        <v>56</v>
      </c>
      <c r="U14790">
        <v>2576.6012999999998</v>
      </c>
      <c r="V14790">
        <f t="shared" si="1391"/>
        <v>2576.6012999999998</v>
      </c>
    </row>
    <row r="14791" spans="1:22" x14ac:dyDescent="0.35">
      <c r="A14791" t="s">
        <v>15275</v>
      </c>
      <c r="B14791" t="s">
        <v>32</v>
      </c>
      <c r="C14791" t="s">
        <v>25</v>
      </c>
      <c r="D14791" t="s">
        <v>46</v>
      </c>
      <c r="E14791">
        <v>2548.21</v>
      </c>
      <c r="F14791" t="str">
        <f t="shared" si="1386"/>
        <v>high</v>
      </c>
      <c r="G14791" t="str">
        <f t="shared" si="1387"/>
        <v>high</v>
      </c>
      <c r="H14791">
        <v>7.0000000000000007E-2</v>
      </c>
      <c r="I14791">
        <v>178.37469999999999</v>
      </c>
      <c r="J14791">
        <v>8</v>
      </c>
      <c r="K14791" s="3">
        <v>45301</v>
      </c>
      <c r="L14791" s="3">
        <v>45483</v>
      </c>
      <c r="M14791" t="s">
        <v>20</v>
      </c>
      <c r="N14791" t="s">
        <v>36</v>
      </c>
      <c r="O14791">
        <v>300.16000000000003</v>
      </c>
      <c r="P14791" t="str">
        <f t="shared" si="1388"/>
        <v>Not Good</v>
      </c>
      <c r="Q14791" t="str">
        <f t="shared" si="1389"/>
        <v>high impact</v>
      </c>
      <c r="R14791" t="str">
        <f t="shared" si="1390"/>
        <v>not good</v>
      </c>
      <c r="S14791" t="s">
        <v>72</v>
      </c>
      <c r="T14791" t="s">
        <v>72</v>
      </c>
      <c r="U14791">
        <v>2369.8353000000002</v>
      </c>
      <c r="V14791">
        <f t="shared" si="1391"/>
        <v>2369.8353000000002</v>
      </c>
    </row>
    <row r="14792" spans="1:22" x14ac:dyDescent="0.35">
      <c r="A14792" t="s">
        <v>15276</v>
      </c>
      <c r="B14792" t="s">
        <v>16</v>
      </c>
      <c r="C14792" t="s">
        <v>33</v>
      </c>
      <c r="D14792" t="s">
        <v>26</v>
      </c>
      <c r="E14792">
        <v>2534.41</v>
      </c>
      <c r="F14792" t="str">
        <f t="shared" si="1386"/>
        <v>high</v>
      </c>
      <c r="G14792" t="str">
        <f t="shared" si="1387"/>
        <v>high</v>
      </c>
      <c r="H14792">
        <v>0.1</v>
      </c>
      <c r="I14792">
        <v>253.441</v>
      </c>
      <c r="J14792">
        <v>9</v>
      </c>
      <c r="K14792" s="3">
        <v>44938</v>
      </c>
      <c r="L14792" s="3">
        <v>45058</v>
      </c>
      <c r="M14792" t="s">
        <v>43</v>
      </c>
      <c r="N14792" t="s">
        <v>29</v>
      </c>
      <c r="O14792">
        <v>473.47</v>
      </c>
      <c r="P14792" t="str">
        <f t="shared" si="1388"/>
        <v>Not Good</v>
      </c>
      <c r="Q14792" t="str">
        <f t="shared" si="1389"/>
        <v>high impact</v>
      </c>
      <c r="R14792" t="str">
        <f t="shared" si="1390"/>
        <v>not good</v>
      </c>
      <c r="S14792" t="s">
        <v>72</v>
      </c>
      <c r="T14792" t="s">
        <v>72</v>
      </c>
      <c r="U14792">
        <v>2280.9690000000001</v>
      </c>
      <c r="V14792">
        <f t="shared" si="1391"/>
        <v>2280.9690000000001</v>
      </c>
    </row>
    <row r="14793" spans="1:22" x14ac:dyDescent="0.35">
      <c r="A14793" t="s">
        <v>15277</v>
      </c>
      <c r="B14793" t="s">
        <v>24</v>
      </c>
      <c r="C14793" t="s">
        <v>39</v>
      </c>
      <c r="D14793" t="s">
        <v>34</v>
      </c>
      <c r="E14793">
        <v>3776.01</v>
      </c>
      <c r="F14793" t="str">
        <f t="shared" si="1386"/>
        <v>high</v>
      </c>
      <c r="G14793" t="str">
        <f t="shared" si="1387"/>
        <v>high</v>
      </c>
      <c r="H14793">
        <v>0.34</v>
      </c>
      <c r="I14793">
        <v>1283.8434</v>
      </c>
      <c r="J14793">
        <v>4</v>
      </c>
      <c r="K14793" s="3">
        <v>45601</v>
      </c>
      <c r="L14793" s="4" t="s">
        <v>1122</v>
      </c>
      <c r="M14793" t="s">
        <v>43</v>
      </c>
      <c r="N14793" t="s">
        <v>29</v>
      </c>
      <c r="O14793">
        <v>1009.37</v>
      </c>
      <c r="P14793" t="str">
        <f t="shared" si="1388"/>
        <v>Good</v>
      </c>
      <c r="Q14793" t="str">
        <f t="shared" si="1389"/>
        <v>high impact</v>
      </c>
      <c r="R14793" t="str">
        <f t="shared" si="1390"/>
        <v>good</v>
      </c>
      <c r="S14793" t="s">
        <v>72</v>
      </c>
      <c r="T14793" t="s">
        <v>72</v>
      </c>
      <c r="U14793">
        <v>2492.1666</v>
      </c>
      <c r="V14793">
        <f t="shared" si="1391"/>
        <v>2492.1666</v>
      </c>
    </row>
    <row r="14794" spans="1:22" x14ac:dyDescent="0.35">
      <c r="A14794" t="s">
        <v>15278</v>
      </c>
      <c r="B14794" t="s">
        <v>16</v>
      </c>
      <c r="C14794" t="s">
        <v>17</v>
      </c>
      <c r="D14794" t="s">
        <v>34</v>
      </c>
      <c r="E14794">
        <v>2193.3200000000002</v>
      </c>
      <c r="F14794" t="str">
        <f t="shared" si="1386"/>
        <v>high</v>
      </c>
      <c r="G14794" t="str">
        <f t="shared" si="1387"/>
        <v>high</v>
      </c>
      <c r="H14794">
        <v>0.05</v>
      </c>
      <c r="I14794">
        <v>109.666</v>
      </c>
      <c r="J14794">
        <v>8</v>
      </c>
      <c r="K14794" s="4" t="s">
        <v>927</v>
      </c>
      <c r="L14794" s="4" t="s">
        <v>1679</v>
      </c>
      <c r="M14794" t="s">
        <v>43</v>
      </c>
      <c r="N14794" t="s">
        <v>21</v>
      </c>
      <c r="O14794">
        <v>267.97000000000003</v>
      </c>
      <c r="P14794" t="str">
        <f t="shared" si="1388"/>
        <v>Not Good</v>
      </c>
      <c r="Q14794" t="str">
        <f t="shared" si="1389"/>
        <v>high impact</v>
      </c>
      <c r="R14794" t="str">
        <f t="shared" si="1390"/>
        <v>not good</v>
      </c>
      <c r="S14794" t="s">
        <v>56</v>
      </c>
      <c r="T14794" t="s">
        <v>56</v>
      </c>
      <c r="U14794">
        <v>2083.654</v>
      </c>
      <c r="V14794">
        <f t="shared" si="1391"/>
        <v>2083.654</v>
      </c>
    </row>
    <row r="14795" spans="1:22" x14ac:dyDescent="0.35">
      <c r="A14795" t="s">
        <v>15279</v>
      </c>
      <c r="B14795" t="s">
        <v>32</v>
      </c>
      <c r="C14795" t="s">
        <v>25</v>
      </c>
      <c r="D14795" t="s">
        <v>34</v>
      </c>
      <c r="E14795">
        <v>114.18</v>
      </c>
      <c r="F14795" t="str">
        <f t="shared" si="1386"/>
        <v>low</v>
      </c>
      <c r="G14795" t="str">
        <f t="shared" si="1387"/>
        <v>low</v>
      </c>
      <c r="H14795">
        <v>0.27</v>
      </c>
      <c r="I14795">
        <v>30.828600000000002</v>
      </c>
      <c r="J14795">
        <v>1</v>
      </c>
      <c r="K14795" s="4" t="s">
        <v>499</v>
      </c>
      <c r="L14795" s="4" t="s">
        <v>789</v>
      </c>
      <c r="M14795" t="s">
        <v>43</v>
      </c>
      <c r="N14795" t="s">
        <v>21</v>
      </c>
      <c r="O14795">
        <v>12.3</v>
      </c>
      <c r="P14795" t="str">
        <f t="shared" si="1388"/>
        <v>Not Good</v>
      </c>
      <c r="Q14795" t="str">
        <f t="shared" si="1389"/>
        <v>high impact</v>
      </c>
      <c r="R14795" t="str">
        <f t="shared" si="1390"/>
        <v>not good</v>
      </c>
      <c r="S14795" t="s">
        <v>37</v>
      </c>
      <c r="T14795" t="s">
        <v>37</v>
      </c>
      <c r="U14795">
        <v>83.351399999999998</v>
      </c>
      <c r="V14795">
        <f t="shared" si="1391"/>
        <v>83.351399999999998</v>
      </c>
    </row>
    <row r="14796" spans="1:22" x14ac:dyDescent="0.35">
      <c r="A14796" t="s">
        <v>15280</v>
      </c>
      <c r="B14796" t="s">
        <v>16</v>
      </c>
      <c r="C14796" t="s">
        <v>33</v>
      </c>
      <c r="D14796" t="s">
        <v>18</v>
      </c>
      <c r="E14796">
        <v>3099.11</v>
      </c>
      <c r="F14796" t="str">
        <f t="shared" si="1386"/>
        <v>high</v>
      </c>
      <c r="G14796" t="str">
        <f t="shared" si="1387"/>
        <v>high</v>
      </c>
      <c r="H14796">
        <v>0.42</v>
      </c>
      <c r="I14796">
        <v>1301.6261999999999</v>
      </c>
      <c r="J14796">
        <v>4</v>
      </c>
      <c r="K14796" s="4" t="s">
        <v>807</v>
      </c>
      <c r="L14796" s="3">
        <v>45299</v>
      </c>
      <c r="M14796" t="s">
        <v>20</v>
      </c>
      <c r="N14796" t="s">
        <v>29</v>
      </c>
      <c r="O14796">
        <v>585.22</v>
      </c>
      <c r="P14796" t="str">
        <f t="shared" si="1388"/>
        <v>Good</v>
      </c>
      <c r="Q14796" t="str">
        <f t="shared" si="1389"/>
        <v>high impact</v>
      </c>
      <c r="R14796" t="str">
        <f t="shared" si="1390"/>
        <v>good</v>
      </c>
      <c r="S14796" t="s">
        <v>72</v>
      </c>
      <c r="T14796" t="s">
        <v>72</v>
      </c>
      <c r="U14796">
        <v>1797.4838</v>
      </c>
      <c r="V14796">
        <f t="shared" si="1391"/>
        <v>1797.4838</v>
      </c>
    </row>
    <row r="14797" spans="1:22" x14ac:dyDescent="0.35">
      <c r="A14797" t="s">
        <v>15281</v>
      </c>
      <c r="B14797" t="s">
        <v>58</v>
      </c>
      <c r="C14797" t="s">
        <v>39</v>
      </c>
      <c r="D14797" t="s">
        <v>26</v>
      </c>
      <c r="E14797">
        <v>4768.05</v>
      </c>
      <c r="F14797" t="str">
        <f t="shared" si="1386"/>
        <v>high</v>
      </c>
      <c r="G14797" t="str">
        <f t="shared" si="1387"/>
        <v>high</v>
      </c>
      <c r="H14797">
        <v>0.47</v>
      </c>
      <c r="I14797">
        <v>2240.9834999999998</v>
      </c>
      <c r="J14797">
        <v>2</v>
      </c>
      <c r="K14797" s="3">
        <v>45605</v>
      </c>
      <c r="L14797" s="4" t="s">
        <v>678</v>
      </c>
      <c r="M14797" t="s">
        <v>28</v>
      </c>
      <c r="N14797" t="s">
        <v>21</v>
      </c>
      <c r="O14797">
        <v>657.8</v>
      </c>
      <c r="P14797" t="str">
        <f t="shared" si="1388"/>
        <v>Good</v>
      </c>
      <c r="Q14797" t="str">
        <f t="shared" si="1389"/>
        <v>high impact</v>
      </c>
      <c r="R14797" t="str">
        <f t="shared" si="1390"/>
        <v>good</v>
      </c>
      <c r="S14797" t="s">
        <v>37</v>
      </c>
      <c r="T14797" t="s">
        <v>37</v>
      </c>
      <c r="U14797">
        <v>2527.0664999999999</v>
      </c>
      <c r="V14797">
        <f t="shared" si="1391"/>
        <v>2527.0664999999999</v>
      </c>
    </row>
    <row r="14798" spans="1:22" x14ac:dyDescent="0.35">
      <c r="A14798" t="s">
        <v>15282</v>
      </c>
      <c r="B14798" t="s">
        <v>58</v>
      </c>
      <c r="C14798" t="s">
        <v>17</v>
      </c>
      <c r="D14798" t="s">
        <v>26</v>
      </c>
      <c r="E14798">
        <v>1359.1</v>
      </c>
      <c r="F14798" t="str">
        <f t="shared" si="1386"/>
        <v>medium</v>
      </c>
      <c r="G14798" t="str">
        <f t="shared" si="1387"/>
        <v>low</v>
      </c>
      <c r="H14798">
        <v>0.21</v>
      </c>
      <c r="I14798">
        <v>285.411</v>
      </c>
      <c r="J14798">
        <v>4</v>
      </c>
      <c r="K14798" s="4" t="s">
        <v>631</v>
      </c>
      <c r="L14798" s="4" t="s">
        <v>637</v>
      </c>
      <c r="M14798" t="s">
        <v>43</v>
      </c>
      <c r="N14798" t="s">
        <v>21</v>
      </c>
      <c r="O14798">
        <v>303.04000000000002</v>
      </c>
      <c r="P14798" t="str">
        <f t="shared" si="1388"/>
        <v>Not Good</v>
      </c>
      <c r="Q14798" t="str">
        <f t="shared" si="1389"/>
        <v>high impact</v>
      </c>
      <c r="R14798" t="str">
        <f t="shared" si="1390"/>
        <v>not good</v>
      </c>
      <c r="S14798" t="s">
        <v>22</v>
      </c>
      <c r="T14798" t="s">
        <v>22</v>
      </c>
      <c r="U14798">
        <v>1073.6890000000001</v>
      </c>
      <c r="V14798">
        <f t="shared" si="1391"/>
        <v>1073.6890000000001</v>
      </c>
    </row>
    <row r="14799" spans="1:22" x14ac:dyDescent="0.35">
      <c r="A14799" t="s">
        <v>15283</v>
      </c>
      <c r="B14799" t="s">
        <v>16</v>
      </c>
      <c r="C14799" t="s">
        <v>25</v>
      </c>
      <c r="D14799" t="s">
        <v>26</v>
      </c>
      <c r="E14799">
        <v>4099.3500000000004</v>
      </c>
      <c r="F14799" t="str">
        <f t="shared" si="1386"/>
        <v>high</v>
      </c>
      <c r="G14799" t="str">
        <f t="shared" si="1387"/>
        <v>high</v>
      </c>
      <c r="H14799">
        <v>0.27</v>
      </c>
      <c r="I14799">
        <v>1106.8244999999999</v>
      </c>
      <c r="J14799">
        <v>2</v>
      </c>
      <c r="K14799" s="4" t="s">
        <v>265</v>
      </c>
      <c r="L14799" s="4" t="s">
        <v>580</v>
      </c>
      <c r="M14799" t="s">
        <v>43</v>
      </c>
      <c r="N14799" t="s">
        <v>36</v>
      </c>
      <c r="O14799">
        <v>534.76</v>
      </c>
      <c r="P14799" t="str">
        <f t="shared" si="1388"/>
        <v>Good</v>
      </c>
      <c r="Q14799" t="str">
        <f t="shared" si="1389"/>
        <v>high impact</v>
      </c>
      <c r="R14799" t="str">
        <f t="shared" si="1390"/>
        <v>good</v>
      </c>
      <c r="S14799" t="s">
        <v>30</v>
      </c>
      <c r="T14799" t="s">
        <v>30</v>
      </c>
      <c r="U14799">
        <v>2992.5255000000002</v>
      </c>
      <c r="V14799">
        <f t="shared" si="1391"/>
        <v>2992.5255000000002</v>
      </c>
    </row>
    <row r="14800" spans="1:22" x14ac:dyDescent="0.35">
      <c r="A14800" t="s">
        <v>15284</v>
      </c>
      <c r="B14800" t="s">
        <v>32</v>
      </c>
      <c r="C14800" t="s">
        <v>33</v>
      </c>
      <c r="D14800" t="s">
        <v>46</v>
      </c>
      <c r="E14800">
        <v>2331.9</v>
      </c>
      <c r="F14800" t="str">
        <f t="shared" si="1386"/>
        <v>high</v>
      </c>
      <c r="G14800" t="str">
        <f t="shared" si="1387"/>
        <v>high</v>
      </c>
      <c r="H14800">
        <v>0.42</v>
      </c>
      <c r="I14800">
        <v>979.39800000000002</v>
      </c>
      <c r="J14800">
        <v>3</v>
      </c>
      <c r="K14800" s="3">
        <v>45211</v>
      </c>
      <c r="L14800" s="4" t="s">
        <v>212</v>
      </c>
      <c r="M14800" t="s">
        <v>43</v>
      </c>
      <c r="N14800" t="s">
        <v>29</v>
      </c>
      <c r="O14800">
        <v>693.31</v>
      </c>
      <c r="P14800" t="str">
        <f t="shared" si="1388"/>
        <v>Good</v>
      </c>
      <c r="Q14800" t="str">
        <f t="shared" si="1389"/>
        <v>high impact</v>
      </c>
      <c r="R14800" t="str">
        <f t="shared" si="1390"/>
        <v>good</v>
      </c>
      <c r="S14800" t="s">
        <v>22</v>
      </c>
      <c r="T14800" t="s">
        <v>22</v>
      </c>
      <c r="U14800">
        <v>1352.502</v>
      </c>
      <c r="V14800">
        <f t="shared" si="1391"/>
        <v>1352.502</v>
      </c>
    </row>
    <row r="14801" spans="1:22" x14ac:dyDescent="0.35">
      <c r="A14801" t="s">
        <v>15285</v>
      </c>
      <c r="B14801" t="s">
        <v>32</v>
      </c>
      <c r="C14801" t="s">
        <v>39</v>
      </c>
      <c r="D14801" t="s">
        <v>34</v>
      </c>
      <c r="E14801">
        <v>3250.61</v>
      </c>
      <c r="F14801" t="str">
        <f t="shared" si="1386"/>
        <v>high</v>
      </c>
      <c r="G14801" t="str">
        <f t="shared" si="1387"/>
        <v>high</v>
      </c>
      <c r="H14801">
        <v>0.47</v>
      </c>
      <c r="I14801">
        <v>1527.7867000000001</v>
      </c>
      <c r="J14801">
        <v>1</v>
      </c>
      <c r="K14801" s="3">
        <v>45608</v>
      </c>
      <c r="L14801" s="3">
        <v>45638</v>
      </c>
      <c r="M14801" t="s">
        <v>28</v>
      </c>
      <c r="N14801" t="s">
        <v>36</v>
      </c>
      <c r="O14801">
        <v>392.35</v>
      </c>
      <c r="P14801" t="str">
        <f t="shared" si="1388"/>
        <v>Not Good</v>
      </c>
      <c r="Q14801" t="str">
        <f t="shared" si="1389"/>
        <v>high impact</v>
      </c>
      <c r="R14801" t="str">
        <f t="shared" si="1390"/>
        <v>not good</v>
      </c>
      <c r="S14801" t="s">
        <v>22</v>
      </c>
      <c r="T14801" t="s">
        <v>22</v>
      </c>
      <c r="U14801">
        <v>1722.8233</v>
      </c>
      <c r="V14801">
        <f t="shared" si="1391"/>
        <v>1722.8233</v>
      </c>
    </row>
    <row r="14802" spans="1:22" x14ac:dyDescent="0.35">
      <c r="A14802" t="s">
        <v>15286</v>
      </c>
      <c r="B14802" t="s">
        <v>58</v>
      </c>
      <c r="C14802" t="s">
        <v>17</v>
      </c>
      <c r="D14802" t="s">
        <v>26</v>
      </c>
      <c r="E14802">
        <v>4465.28</v>
      </c>
      <c r="F14802" t="str">
        <f t="shared" si="1386"/>
        <v>high</v>
      </c>
      <c r="G14802" t="str">
        <f t="shared" si="1387"/>
        <v>high</v>
      </c>
      <c r="H14802">
        <v>0.19</v>
      </c>
      <c r="I14802">
        <v>848.40319999999997</v>
      </c>
      <c r="J14802">
        <v>3</v>
      </c>
      <c r="K14802" s="4" t="s">
        <v>389</v>
      </c>
      <c r="L14802" s="4" t="s">
        <v>234</v>
      </c>
      <c r="M14802" t="s">
        <v>43</v>
      </c>
      <c r="N14802" t="s">
        <v>21</v>
      </c>
      <c r="O14802">
        <v>934.81</v>
      </c>
      <c r="P14802" t="str">
        <f t="shared" si="1388"/>
        <v>Good</v>
      </c>
      <c r="Q14802" t="str">
        <f t="shared" si="1389"/>
        <v>high impact</v>
      </c>
      <c r="R14802" t="str">
        <f t="shared" si="1390"/>
        <v>good</v>
      </c>
      <c r="S14802" t="s">
        <v>56</v>
      </c>
      <c r="T14802" t="s">
        <v>56</v>
      </c>
      <c r="U14802">
        <v>3616.8768</v>
      </c>
      <c r="V14802">
        <f t="shared" si="1391"/>
        <v>3616.8768</v>
      </c>
    </row>
    <row r="14803" spans="1:22" x14ac:dyDescent="0.35">
      <c r="A14803" t="s">
        <v>15287</v>
      </c>
      <c r="B14803" t="s">
        <v>32</v>
      </c>
      <c r="C14803" t="s">
        <v>25</v>
      </c>
      <c r="D14803" t="s">
        <v>50</v>
      </c>
      <c r="E14803">
        <v>3877.97</v>
      </c>
      <c r="F14803" t="str">
        <f t="shared" si="1386"/>
        <v>high</v>
      </c>
      <c r="G14803" t="str">
        <f t="shared" si="1387"/>
        <v>high</v>
      </c>
      <c r="H14803">
        <v>0.18</v>
      </c>
      <c r="I14803">
        <v>698.03459999999995</v>
      </c>
      <c r="J14803">
        <v>7</v>
      </c>
      <c r="K14803" s="3">
        <v>45634</v>
      </c>
      <c r="L14803" s="4" t="s">
        <v>271</v>
      </c>
      <c r="M14803" t="s">
        <v>28</v>
      </c>
      <c r="N14803" t="s">
        <v>21</v>
      </c>
      <c r="O14803">
        <v>457.08</v>
      </c>
      <c r="P14803" t="str">
        <f t="shared" si="1388"/>
        <v>Not Good</v>
      </c>
      <c r="Q14803" t="str">
        <f t="shared" si="1389"/>
        <v>high impact</v>
      </c>
      <c r="R14803" t="str">
        <f t="shared" si="1390"/>
        <v>not good</v>
      </c>
      <c r="S14803" t="s">
        <v>30</v>
      </c>
      <c r="T14803" t="s">
        <v>30</v>
      </c>
      <c r="U14803">
        <v>3179.9353999999998</v>
      </c>
      <c r="V14803">
        <f t="shared" si="1391"/>
        <v>3179.9353999999998</v>
      </c>
    </row>
    <row r="14804" spans="1:22" x14ac:dyDescent="0.35">
      <c r="A14804" t="s">
        <v>15288</v>
      </c>
      <c r="B14804" t="s">
        <v>16</v>
      </c>
      <c r="C14804" t="s">
        <v>33</v>
      </c>
      <c r="D14804" t="s">
        <v>18</v>
      </c>
      <c r="E14804">
        <v>4434.41</v>
      </c>
      <c r="F14804" t="str">
        <f t="shared" si="1386"/>
        <v>high</v>
      </c>
      <c r="G14804" t="str">
        <f t="shared" si="1387"/>
        <v>high</v>
      </c>
      <c r="H14804">
        <v>0.23</v>
      </c>
      <c r="I14804">
        <v>1019.9143</v>
      </c>
      <c r="J14804">
        <v>8</v>
      </c>
      <c r="K14804" s="3">
        <v>45506</v>
      </c>
      <c r="L14804" s="3">
        <v>45628</v>
      </c>
      <c r="M14804" t="s">
        <v>20</v>
      </c>
      <c r="N14804" t="s">
        <v>29</v>
      </c>
      <c r="O14804">
        <v>733.27</v>
      </c>
      <c r="P14804" t="str">
        <f t="shared" si="1388"/>
        <v>Good</v>
      </c>
      <c r="Q14804" t="str">
        <f t="shared" si="1389"/>
        <v>high impact</v>
      </c>
      <c r="R14804" t="str">
        <f t="shared" si="1390"/>
        <v>good</v>
      </c>
      <c r="S14804" t="s">
        <v>72</v>
      </c>
      <c r="T14804" t="s">
        <v>72</v>
      </c>
      <c r="U14804">
        <v>3414.4956999999999</v>
      </c>
      <c r="V14804">
        <f t="shared" si="1391"/>
        <v>3414.4956999999999</v>
      </c>
    </row>
    <row r="14805" spans="1:22" x14ac:dyDescent="0.35">
      <c r="A14805" t="s">
        <v>15289</v>
      </c>
      <c r="B14805" t="s">
        <v>24</v>
      </c>
      <c r="C14805" t="s">
        <v>39</v>
      </c>
      <c r="D14805" t="s">
        <v>46</v>
      </c>
      <c r="E14805">
        <v>146.65</v>
      </c>
      <c r="F14805" t="str">
        <f t="shared" si="1386"/>
        <v>low</v>
      </c>
      <c r="G14805" t="str">
        <f t="shared" si="1387"/>
        <v>low</v>
      </c>
      <c r="H14805">
        <v>0.13</v>
      </c>
      <c r="I14805">
        <v>19.064499999999999</v>
      </c>
      <c r="J14805">
        <v>6</v>
      </c>
      <c r="K14805" s="4" t="s">
        <v>479</v>
      </c>
      <c r="L14805" s="4" t="s">
        <v>97</v>
      </c>
      <c r="M14805" t="s">
        <v>43</v>
      </c>
      <c r="N14805" t="s">
        <v>36</v>
      </c>
      <c r="O14805">
        <v>18.010000000000002</v>
      </c>
      <c r="P14805" t="str">
        <f t="shared" si="1388"/>
        <v>Not Good</v>
      </c>
      <c r="Q14805" t="str">
        <f t="shared" si="1389"/>
        <v>normal</v>
      </c>
      <c r="R14805" t="str">
        <f t="shared" si="1390"/>
        <v>not good</v>
      </c>
      <c r="S14805" t="s">
        <v>72</v>
      </c>
      <c r="T14805" t="s">
        <v>72</v>
      </c>
      <c r="U14805">
        <v>127.5855</v>
      </c>
      <c r="V14805">
        <f t="shared" si="1391"/>
        <v>127.5855</v>
      </c>
    </row>
    <row r="14806" spans="1:22" x14ac:dyDescent="0.35">
      <c r="A14806" t="s">
        <v>15290</v>
      </c>
      <c r="B14806" t="s">
        <v>16</v>
      </c>
      <c r="C14806" t="s">
        <v>17</v>
      </c>
      <c r="D14806" t="s">
        <v>18</v>
      </c>
      <c r="E14806">
        <v>1017.84</v>
      </c>
      <c r="F14806" t="str">
        <f t="shared" si="1386"/>
        <v>medium</v>
      </c>
      <c r="G14806" t="str">
        <f t="shared" si="1387"/>
        <v>low</v>
      </c>
      <c r="H14806">
        <v>0.43</v>
      </c>
      <c r="I14806">
        <v>437.6712</v>
      </c>
      <c r="J14806">
        <v>1</v>
      </c>
      <c r="K14806" s="4" t="s">
        <v>354</v>
      </c>
      <c r="L14806" s="4" t="s">
        <v>254</v>
      </c>
      <c r="M14806" t="s">
        <v>28</v>
      </c>
      <c r="N14806" t="s">
        <v>21</v>
      </c>
      <c r="O14806">
        <v>156.72</v>
      </c>
      <c r="P14806" t="str">
        <f t="shared" si="1388"/>
        <v>Not Good</v>
      </c>
      <c r="Q14806" t="str">
        <f t="shared" si="1389"/>
        <v>high impact</v>
      </c>
      <c r="R14806" t="str">
        <f t="shared" si="1390"/>
        <v>not good</v>
      </c>
      <c r="S14806" t="s">
        <v>72</v>
      </c>
      <c r="T14806" t="s">
        <v>72</v>
      </c>
      <c r="U14806">
        <v>580.16880000000003</v>
      </c>
      <c r="V14806">
        <f t="shared" si="1391"/>
        <v>580.16880000000003</v>
      </c>
    </row>
    <row r="14807" spans="1:22" x14ac:dyDescent="0.35">
      <c r="A14807" t="s">
        <v>15291</v>
      </c>
      <c r="B14807" t="s">
        <v>58</v>
      </c>
      <c r="C14807" t="s">
        <v>25</v>
      </c>
      <c r="D14807" t="s">
        <v>34</v>
      </c>
      <c r="E14807">
        <v>2175.12</v>
      </c>
      <c r="F14807" t="str">
        <f t="shared" si="1386"/>
        <v>high</v>
      </c>
      <c r="G14807" t="str">
        <f t="shared" si="1387"/>
        <v>high</v>
      </c>
      <c r="H14807">
        <v>0.16</v>
      </c>
      <c r="I14807">
        <v>348.01920000000001</v>
      </c>
      <c r="J14807">
        <v>7</v>
      </c>
      <c r="K14807" s="4" t="s">
        <v>1123</v>
      </c>
      <c r="L14807" s="4" t="s">
        <v>321</v>
      </c>
      <c r="M14807" t="s">
        <v>28</v>
      </c>
      <c r="N14807" t="s">
        <v>29</v>
      </c>
      <c r="O14807">
        <v>452.39</v>
      </c>
      <c r="P14807" t="str">
        <f t="shared" si="1388"/>
        <v>Not Good</v>
      </c>
      <c r="Q14807" t="str">
        <f t="shared" si="1389"/>
        <v>high impact</v>
      </c>
      <c r="R14807" t="str">
        <f t="shared" si="1390"/>
        <v>not good</v>
      </c>
      <c r="S14807" t="s">
        <v>47</v>
      </c>
      <c r="T14807" t="s">
        <v>47</v>
      </c>
      <c r="U14807">
        <v>1827.1007999999999</v>
      </c>
      <c r="V14807">
        <f t="shared" si="1391"/>
        <v>1827.1007999999999</v>
      </c>
    </row>
    <row r="14808" spans="1:22" x14ac:dyDescent="0.35">
      <c r="A14808" t="s">
        <v>15292</v>
      </c>
      <c r="B14808" t="s">
        <v>58</v>
      </c>
      <c r="C14808" t="s">
        <v>33</v>
      </c>
      <c r="D14808" t="s">
        <v>50</v>
      </c>
      <c r="E14808">
        <v>4254.42</v>
      </c>
      <c r="F14808" t="str">
        <f t="shared" si="1386"/>
        <v>high</v>
      </c>
      <c r="G14808" t="str">
        <f t="shared" si="1387"/>
        <v>high</v>
      </c>
      <c r="H14808">
        <v>0.22</v>
      </c>
      <c r="I14808">
        <v>935.97239999999999</v>
      </c>
      <c r="J14808">
        <v>3</v>
      </c>
      <c r="K14808" s="4" t="s">
        <v>424</v>
      </c>
      <c r="L14808" s="4" t="s">
        <v>352</v>
      </c>
      <c r="M14808" t="s">
        <v>43</v>
      </c>
      <c r="N14808" t="s">
        <v>21</v>
      </c>
      <c r="O14808">
        <v>963.4</v>
      </c>
      <c r="P14808" t="str">
        <f t="shared" si="1388"/>
        <v>Good</v>
      </c>
      <c r="Q14808" t="str">
        <f t="shared" si="1389"/>
        <v>high impact</v>
      </c>
      <c r="R14808" t="str">
        <f t="shared" si="1390"/>
        <v>good</v>
      </c>
      <c r="S14808" t="s">
        <v>22</v>
      </c>
      <c r="T14808" t="s">
        <v>22</v>
      </c>
      <c r="U14808">
        <v>3318.4476</v>
      </c>
      <c r="V14808">
        <f t="shared" si="1391"/>
        <v>3318.4476</v>
      </c>
    </row>
    <row r="14809" spans="1:22" x14ac:dyDescent="0.35">
      <c r="A14809" t="s">
        <v>15293</v>
      </c>
      <c r="B14809" t="s">
        <v>58</v>
      </c>
      <c r="C14809" t="s">
        <v>39</v>
      </c>
      <c r="D14809" t="s">
        <v>34</v>
      </c>
      <c r="E14809">
        <v>4208.12</v>
      </c>
      <c r="F14809" t="str">
        <f t="shared" si="1386"/>
        <v>high</v>
      </c>
      <c r="G14809" t="str">
        <f t="shared" si="1387"/>
        <v>high</v>
      </c>
      <c r="H14809">
        <v>0.16</v>
      </c>
      <c r="I14809">
        <v>673.29920000000004</v>
      </c>
      <c r="J14809">
        <v>9</v>
      </c>
      <c r="K14809" s="4" t="s">
        <v>748</v>
      </c>
      <c r="L14809" s="4" t="s">
        <v>317</v>
      </c>
      <c r="M14809" t="s">
        <v>43</v>
      </c>
      <c r="N14809" t="s">
        <v>36</v>
      </c>
      <c r="O14809">
        <v>458.35</v>
      </c>
      <c r="P14809" t="str">
        <f t="shared" si="1388"/>
        <v>Not Good</v>
      </c>
      <c r="Q14809" t="str">
        <f t="shared" si="1389"/>
        <v>high impact</v>
      </c>
      <c r="R14809" t="str">
        <f t="shared" si="1390"/>
        <v>not good</v>
      </c>
      <c r="S14809" t="s">
        <v>56</v>
      </c>
      <c r="T14809" t="s">
        <v>56</v>
      </c>
      <c r="U14809">
        <v>3534.8208</v>
      </c>
      <c r="V14809">
        <f t="shared" si="1391"/>
        <v>3534.8208</v>
      </c>
    </row>
    <row r="14810" spans="1:22" x14ac:dyDescent="0.35">
      <c r="A14810" t="s">
        <v>15294</v>
      </c>
      <c r="B14810" t="s">
        <v>32</v>
      </c>
      <c r="C14810" t="s">
        <v>17</v>
      </c>
      <c r="D14810" t="s">
        <v>26</v>
      </c>
      <c r="E14810">
        <v>1007.19</v>
      </c>
      <c r="F14810" t="str">
        <f t="shared" si="1386"/>
        <v>medium</v>
      </c>
      <c r="G14810" t="str">
        <f t="shared" si="1387"/>
        <v>low</v>
      </c>
      <c r="H14810">
        <v>0.06</v>
      </c>
      <c r="I14810">
        <v>60.431399999999996</v>
      </c>
      <c r="J14810">
        <v>2</v>
      </c>
      <c r="K14810" s="4" t="s">
        <v>538</v>
      </c>
      <c r="L14810" s="4" t="s">
        <v>1089</v>
      </c>
      <c r="M14810" t="s">
        <v>28</v>
      </c>
      <c r="N14810" t="s">
        <v>36</v>
      </c>
      <c r="O14810">
        <v>276.76</v>
      </c>
      <c r="P14810" t="str">
        <f t="shared" si="1388"/>
        <v>Not Good</v>
      </c>
      <c r="Q14810" t="str">
        <f t="shared" si="1389"/>
        <v>high impact</v>
      </c>
      <c r="R14810" t="str">
        <f t="shared" si="1390"/>
        <v>not good</v>
      </c>
      <c r="S14810" t="s">
        <v>37</v>
      </c>
      <c r="T14810" t="s">
        <v>37</v>
      </c>
      <c r="U14810">
        <v>946.7586</v>
      </c>
      <c r="V14810">
        <f t="shared" si="1391"/>
        <v>946.7586</v>
      </c>
    </row>
    <row r="14811" spans="1:22" x14ac:dyDescent="0.35">
      <c r="A14811" t="s">
        <v>15295</v>
      </c>
      <c r="B14811" t="s">
        <v>16</v>
      </c>
      <c r="C14811" t="s">
        <v>25</v>
      </c>
      <c r="D14811" t="s">
        <v>18</v>
      </c>
      <c r="E14811">
        <v>796.99</v>
      </c>
      <c r="F14811" t="str">
        <f t="shared" si="1386"/>
        <v>low</v>
      </c>
      <c r="G14811" t="str">
        <f t="shared" si="1387"/>
        <v>low</v>
      </c>
      <c r="H14811">
        <v>0.3</v>
      </c>
      <c r="I14811">
        <v>239.09700000000001</v>
      </c>
      <c r="J14811">
        <v>9</v>
      </c>
      <c r="K14811" s="4" t="s">
        <v>1773</v>
      </c>
      <c r="L14811" s="4" t="s">
        <v>518</v>
      </c>
      <c r="M14811" t="s">
        <v>43</v>
      </c>
      <c r="N14811" t="s">
        <v>29</v>
      </c>
      <c r="O14811">
        <v>104.05</v>
      </c>
      <c r="P14811" t="str">
        <f t="shared" si="1388"/>
        <v>Not Good</v>
      </c>
      <c r="Q14811" t="str">
        <f t="shared" si="1389"/>
        <v>high impact</v>
      </c>
      <c r="R14811" t="str">
        <f t="shared" si="1390"/>
        <v>not good</v>
      </c>
      <c r="S14811" t="s">
        <v>30</v>
      </c>
      <c r="T14811" t="s">
        <v>30</v>
      </c>
      <c r="U14811">
        <v>557.89300000000003</v>
      </c>
      <c r="V14811">
        <f t="shared" si="1391"/>
        <v>557.89300000000003</v>
      </c>
    </row>
    <row r="14812" spans="1:22" x14ac:dyDescent="0.35">
      <c r="A14812" t="s">
        <v>15296</v>
      </c>
      <c r="B14812" t="s">
        <v>24</v>
      </c>
      <c r="C14812" t="s">
        <v>33</v>
      </c>
      <c r="D14812" t="s">
        <v>50</v>
      </c>
      <c r="E14812">
        <v>4190.04</v>
      </c>
      <c r="F14812" t="str">
        <f t="shared" si="1386"/>
        <v>high</v>
      </c>
      <c r="G14812" t="str">
        <f t="shared" si="1387"/>
        <v>high</v>
      </c>
      <c r="H14812">
        <v>0.28999999999999998</v>
      </c>
      <c r="I14812">
        <v>1215.1116</v>
      </c>
      <c r="J14812">
        <v>2</v>
      </c>
      <c r="K14812" s="4" t="s">
        <v>197</v>
      </c>
      <c r="L14812" s="4" t="s">
        <v>150</v>
      </c>
      <c r="M14812" t="s">
        <v>20</v>
      </c>
      <c r="N14812" t="s">
        <v>29</v>
      </c>
      <c r="O14812">
        <v>274.29000000000002</v>
      </c>
      <c r="P14812" t="str">
        <f t="shared" si="1388"/>
        <v>Not Good</v>
      </c>
      <c r="Q14812" t="str">
        <f t="shared" si="1389"/>
        <v>high impact</v>
      </c>
      <c r="R14812" t="str">
        <f t="shared" si="1390"/>
        <v>not good</v>
      </c>
      <c r="S14812" t="s">
        <v>30</v>
      </c>
      <c r="T14812" t="s">
        <v>30</v>
      </c>
      <c r="U14812">
        <v>2974.9283999999998</v>
      </c>
      <c r="V14812">
        <f t="shared" si="1391"/>
        <v>2974.9283999999998</v>
      </c>
    </row>
    <row r="14813" spans="1:22" x14ac:dyDescent="0.35">
      <c r="A14813" t="s">
        <v>15297</v>
      </c>
      <c r="B14813" t="s">
        <v>16</v>
      </c>
      <c r="C14813" t="s">
        <v>39</v>
      </c>
      <c r="D14813" t="s">
        <v>18</v>
      </c>
      <c r="E14813">
        <v>2753.03</v>
      </c>
      <c r="F14813" t="str">
        <f t="shared" si="1386"/>
        <v>high</v>
      </c>
      <c r="G14813" t="str">
        <f t="shared" si="1387"/>
        <v>high</v>
      </c>
      <c r="H14813">
        <v>0.15</v>
      </c>
      <c r="I14813">
        <v>412.9545</v>
      </c>
      <c r="J14813">
        <v>2</v>
      </c>
      <c r="K14813" s="4" t="s">
        <v>740</v>
      </c>
      <c r="L14813" s="4" t="s">
        <v>426</v>
      </c>
      <c r="M14813" t="s">
        <v>28</v>
      </c>
      <c r="N14813" t="s">
        <v>21</v>
      </c>
      <c r="O14813">
        <v>789.35</v>
      </c>
      <c r="P14813" t="str">
        <f t="shared" si="1388"/>
        <v>Good</v>
      </c>
      <c r="Q14813" t="str">
        <f t="shared" si="1389"/>
        <v>high impact</v>
      </c>
      <c r="R14813" t="str">
        <f t="shared" si="1390"/>
        <v>good</v>
      </c>
      <c r="S14813" t="s">
        <v>72</v>
      </c>
      <c r="T14813" t="s">
        <v>72</v>
      </c>
      <c r="U14813">
        <v>2340.0754999999999</v>
      </c>
      <c r="V14813">
        <f t="shared" si="1391"/>
        <v>2340.0754999999999</v>
      </c>
    </row>
    <row r="14814" spans="1:22" x14ac:dyDescent="0.35">
      <c r="A14814" t="s">
        <v>15298</v>
      </c>
      <c r="B14814" t="s">
        <v>24</v>
      </c>
      <c r="C14814" t="s">
        <v>17</v>
      </c>
      <c r="D14814" t="s">
        <v>46</v>
      </c>
      <c r="E14814">
        <v>3171.17</v>
      </c>
      <c r="F14814" t="str">
        <f t="shared" si="1386"/>
        <v>high</v>
      </c>
      <c r="G14814" t="str">
        <f t="shared" si="1387"/>
        <v>high</v>
      </c>
      <c r="H14814">
        <v>0.02</v>
      </c>
      <c r="I14814">
        <v>63.423400000000001</v>
      </c>
      <c r="J14814">
        <v>4</v>
      </c>
      <c r="K14814" s="4" t="s">
        <v>181</v>
      </c>
      <c r="L14814" s="4" t="s">
        <v>1816</v>
      </c>
      <c r="M14814" t="s">
        <v>28</v>
      </c>
      <c r="N14814" t="s">
        <v>36</v>
      </c>
      <c r="O14814">
        <v>374.46</v>
      </c>
      <c r="P14814" t="str">
        <f t="shared" si="1388"/>
        <v>Not Good</v>
      </c>
      <c r="Q14814" t="str">
        <f t="shared" si="1389"/>
        <v>high impact</v>
      </c>
      <c r="R14814" t="str">
        <f t="shared" si="1390"/>
        <v>not good</v>
      </c>
      <c r="S14814" t="s">
        <v>37</v>
      </c>
      <c r="T14814" t="s">
        <v>37</v>
      </c>
      <c r="U14814">
        <v>3107.7465999999999</v>
      </c>
      <c r="V14814">
        <f t="shared" si="1391"/>
        <v>3107.7465999999999</v>
      </c>
    </row>
    <row r="14815" spans="1:22" x14ac:dyDescent="0.35">
      <c r="A14815" t="s">
        <v>15299</v>
      </c>
      <c r="B14815" t="s">
        <v>16</v>
      </c>
      <c r="C14815" t="s">
        <v>25</v>
      </c>
      <c r="D14815" t="s">
        <v>50</v>
      </c>
      <c r="E14815">
        <v>4065.11</v>
      </c>
      <c r="F14815" t="str">
        <f t="shared" si="1386"/>
        <v>high</v>
      </c>
      <c r="G14815" t="str">
        <f t="shared" si="1387"/>
        <v>high</v>
      </c>
      <c r="H14815">
        <v>0.47</v>
      </c>
      <c r="I14815">
        <v>1910.6016999999999</v>
      </c>
      <c r="J14815">
        <v>2</v>
      </c>
      <c r="K14815" s="4" t="s">
        <v>961</v>
      </c>
      <c r="L14815" s="4" t="s">
        <v>530</v>
      </c>
      <c r="M14815" t="s">
        <v>43</v>
      </c>
      <c r="N14815" t="s">
        <v>21</v>
      </c>
      <c r="O14815">
        <v>1216.24</v>
      </c>
      <c r="P14815" t="str">
        <f t="shared" si="1388"/>
        <v>Good</v>
      </c>
      <c r="Q14815" t="str">
        <f t="shared" si="1389"/>
        <v>high impact</v>
      </c>
      <c r="R14815" t="str">
        <f t="shared" si="1390"/>
        <v>good</v>
      </c>
      <c r="S14815" t="s">
        <v>72</v>
      </c>
      <c r="T14815" t="s">
        <v>72</v>
      </c>
      <c r="U14815">
        <v>2154.5083</v>
      </c>
      <c r="V14815">
        <f t="shared" si="1391"/>
        <v>2154.5083</v>
      </c>
    </row>
    <row r="14816" spans="1:22" x14ac:dyDescent="0.35">
      <c r="A14816" t="s">
        <v>15300</v>
      </c>
      <c r="B14816" t="s">
        <v>58</v>
      </c>
      <c r="C14816" t="s">
        <v>33</v>
      </c>
      <c r="D14816" t="s">
        <v>46</v>
      </c>
      <c r="E14816">
        <v>1137.56</v>
      </c>
      <c r="F14816" t="str">
        <f t="shared" si="1386"/>
        <v>medium</v>
      </c>
      <c r="G14816" t="str">
        <f t="shared" si="1387"/>
        <v>low</v>
      </c>
      <c r="H14816">
        <v>0.18</v>
      </c>
      <c r="I14816">
        <v>204.76079999999999</v>
      </c>
      <c r="J14816">
        <v>7</v>
      </c>
      <c r="K14816" s="4" t="s">
        <v>261</v>
      </c>
      <c r="L14816" s="3">
        <v>44963</v>
      </c>
      <c r="M14816" t="s">
        <v>28</v>
      </c>
      <c r="N14816" t="s">
        <v>36</v>
      </c>
      <c r="O14816">
        <v>212.51</v>
      </c>
      <c r="P14816" t="str">
        <f t="shared" si="1388"/>
        <v>Not Good</v>
      </c>
      <c r="Q14816" t="str">
        <f t="shared" si="1389"/>
        <v>high impact</v>
      </c>
      <c r="R14816" t="str">
        <f t="shared" si="1390"/>
        <v>not good</v>
      </c>
      <c r="S14816" t="s">
        <v>22</v>
      </c>
      <c r="T14816" t="s">
        <v>22</v>
      </c>
      <c r="U14816">
        <v>932.79920000000004</v>
      </c>
      <c r="V14816">
        <f t="shared" si="1391"/>
        <v>932.79920000000004</v>
      </c>
    </row>
    <row r="14817" spans="1:22" x14ac:dyDescent="0.35">
      <c r="A14817" t="s">
        <v>15301</v>
      </c>
      <c r="B14817" t="s">
        <v>24</v>
      </c>
      <c r="C14817" t="s">
        <v>39</v>
      </c>
      <c r="D14817" t="s">
        <v>50</v>
      </c>
      <c r="E14817">
        <v>768.78</v>
      </c>
      <c r="F14817" t="str">
        <f t="shared" si="1386"/>
        <v>low</v>
      </c>
      <c r="G14817" t="str">
        <f t="shared" si="1387"/>
        <v>low</v>
      </c>
      <c r="H14817">
        <v>0.27</v>
      </c>
      <c r="I14817">
        <v>207.57060000000001</v>
      </c>
      <c r="J14817">
        <v>3</v>
      </c>
      <c r="K14817" s="3">
        <v>45421</v>
      </c>
      <c r="L14817" s="3">
        <v>45574</v>
      </c>
      <c r="M14817" t="s">
        <v>43</v>
      </c>
      <c r="N14817" t="s">
        <v>36</v>
      </c>
      <c r="O14817">
        <v>201.57</v>
      </c>
      <c r="P14817" t="str">
        <f t="shared" si="1388"/>
        <v>Not Good</v>
      </c>
      <c r="Q14817" t="str">
        <f t="shared" si="1389"/>
        <v>high impact</v>
      </c>
      <c r="R14817" t="str">
        <f t="shared" si="1390"/>
        <v>not good</v>
      </c>
      <c r="S14817" t="s">
        <v>22</v>
      </c>
      <c r="T14817" t="s">
        <v>22</v>
      </c>
      <c r="U14817">
        <v>561.20939999999996</v>
      </c>
      <c r="V14817">
        <f t="shared" si="1391"/>
        <v>561.20939999999996</v>
      </c>
    </row>
    <row r="14818" spans="1:22" x14ac:dyDescent="0.35">
      <c r="A14818" t="s">
        <v>15302</v>
      </c>
      <c r="B14818" t="s">
        <v>16</v>
      </c>
      <c r="C14818" t="s">
        <v>17</v>
      </c>
      <c r="D14818" t="s">
        <v>26</v>
      </c>
      <c r="E14818">
        <v>4309.32</v>
      </c>
      <c r="F14818" t="str">
        <f t="shared" si="1386"/>
        <v>high</v>
      </c>
      <c r="G14818" t="str">
        <f t="shared" si="1387"/>
        <v>high</v>
      </c>
      <c r="H14818">
        <v>7.0000000000000007E-2</v>
      </c>
      <c r="I14818">
        <v>301.6524</v>
      </c>
      <c r="J14818">
        <v>4</v>
      </c>
      <c r="K14818" s="4" t="s">
        <v>938</v>
      </c>
      <c r="L14818" s="4" t="s">
        <v>140</v>
      </c>
      <c r="M14818" t="s">
        <v>43</v>
      </c>
      <c r="N14818" t="s">
        <v>21</v>
      </c>
      <c r="O14818">
        <v>332.22</v>
      </c>
      <c r="P14818" t="str">
        <f t="shared" si="1388"/>
        <v>Not Good</v>
      </c>
      <c r="Q14818" t="str">
        <f t="shared" si="1389"/>
        <v>high impact</v>
      </c>
      <c r="R14818" t="str">
        <f t="shared" si="1390"/>
        <v>not good</v>
      </c>
      <c r="S14818" t="s">
        <v>47</v>
      </c>
      <c r="T14818" t="s">
        <v>47</v>
      </c>
      <c r="U14818">
        <v>4007.6676000000002</v>
      </c>
      <c r="V14818">
        <f t="shared" si="1391"/>
        <v>4007.6676000000002</v>
      </c>
    </row>
    <row r="14819" spans="1:22" x14ac:dyDescent="0.35">
      <c r="A14819" t="s">
        <v>15303</v>
      </c>
      <c r="B14819" t="s">
        <v>32</v>
      </c>
      <c r="C14819" t="s">
        <v>25</v>
      </c>
      <c r="D14819" t="s">
        <v>18</v>
      </c>
      <c r="E14819">
        <v>647.69000000000005</v>
      </c>
      <c r="F14819" t="str">
        <f t="shared" si="1386"/>
        <v>low</v>
      </c>
      <c r="G14819" t="str">
        <f t="shared" si="1387"/>
        <v>low</v>
      </c>
      <c r="H14819">
        <v>0.13</v>
      </c>
      <c r="I14819">
        <v>84.199700000000007</v>
      </c>
      <c r="J14819">
        <v>1</v>
      </c>
      <c r="K14819" s="4" t="s">
        <v>463</v>
      </c>
      <c r="L14819" s="4" t="s">
        <v>185</v>
      </c>
      <c r="M14819" t="s">
        <v>43</v>
      </c>
      <c r="N14819" t="s">
        <v>21</v>
      </c>
      <c r="O14819">
        <v>121.7</v>
      </c>
      <c r="P14819" t="str">
        <f t="shared" si="1388"/>
        <v>Not Good</v>
      </c>
      <c r="Q14819" t="str">
        <f t="shared" si="1389"/>
        <v>normal</v>
      </c>
      <c r="R14819" t="str">
        <f t="shared" si="1390"/>
        <v>not good</v>
      </c>
      <c r="S14819" t="s">
        <v>47</v>
      </c>
      <c r="T14819" t="s">
        <v>47</v>
      </c>
      <c r="U14819">
        <v>563.49030000000005</v>
      </c>
      <c r="V14819">
        <f t="shared" si="1391"/>
        <v>563.49030000000005</v>
      </c>
    </row>
    <row r="14820" spans="1:22" x14ac:dyDescent="0.35">
      <c r="A14820" t="s">
        <v>15304</v>
      </c>
      <c r="B14820" t="s">
        <v>32</v>
      </c>
      <c r="C14820" t="s">
        <v>33</v>
      </c>
      <c r="D14820" t="s">
        <v>18</v>
      </c>
      <c r="E14820">
        <v>532.09</v>
      </c>
      <c r="F14820" t="str">
        <f t="shared" si="1386"/>
        <v>low</v>
      </c>
      <c r="G14820" t="str">
        <f t="shared" si="1387"/>
        <v>low</v>
      </c>
      <c r="H14820">
        <v>0.22</v>
      </c>
      <c r="I14820">
        <v>117.0598</v>
      </c>
      <c r="J14820">
        <v>4</v>
      </c>
      <c r="K14820" s="4" t="s">
        <v>274</v>
      </c>
      <c r="L14820" s="3">
        <v>44990</v>
      </c>
      <c r="M14820" t="s">
        <v>28</v>
      </c>
      <c r="N14820" t="s">
        <v>21</v>
      </c>
      <c r="O14820">
        <v>29.1</v>
      </c>
      <c r="P14820" t="str">
        <f t="shared" si="1388"/>
        <v>Not Good</v>
      </c>
      <c r="Q14820" t="str">
        <f t="shared" si="1389"/>
        <v>high impact</v>
      </c>
      <c r="R14820" t="str">
        <f t="shared" si="1390"/>
        <v>not good</v>
      </c>
      <c r="S14820" t="s">
        <v>72</v>
      </c>
      <c r="T14820" t="s">
        <v>72</v>
      </c>
      <c r="U14820">
        <v>415.03019999999998</v>
      </c>
      <c r="V14820">
        <f t="shared" si="1391"/>
        <v>415.03019999999998</v>
      </c>
    </row>
    <row r="14821" spans="1:22" x14ac:dyDescent="0.35">
      <c r="A14821" t="s">
        <v>15305</v>
      </c>
      <c r="B14821" t="s">
        <v>16</v>
      </c>
      <c r="C14821" t="s">
        <v>39</v>
      </c>
      <c r="D14821" t="s">
        <v>34</v>
      </c>
      <c r="E14821">
        <v>1457.67</v>
      </c>
      <c r="F14821" t="str">
        <f t="shared" si="1386"/>
        <v>medium</v>
      </c>
      <c r="G14821" t="str">
        <f t="shared" si="1387"/>
        <v>low</v>
      </c>
      <c r="H14821">
        <v>0.28000000000000003</v>
      </c>
      <c r="I14821">
        <v>408.14760000000001</v>
      </c>
      <c r="J14821">
        <v>4</v>
      </c>
      <c r="K14821" s="4" t="s">
        <v>66</v>
      </c>
      <c r="L14821" s="3">
        <v>44932</v>
      </c>
      <c r="M14821" t="s">
        <v>43</v>
      </c>
      <c r="N14821" t="s">
        <v>36</v>
      </c>
      <c r="O14821">
        <v>211.28</v>
      </c>
      <c r="P14821" t="str">
        <f t="shared" si="1388"/>
        <v>Not Good</v>
      </c>
      <c r="Q14821" t="str">
        <f t="shared" si="1389"/>
        <v>high impact</v>
      </c>
      <c r="R14821" t="str">
        <f t="shared" si="1390"/>
        <v>not good</v>
      </c>
      <c r="S14821" t="s">
        <v>37</v>
      </c>
      <c r="T14821" t="s">
        <v>37</v>
      </c>
      <c r="U14821">
        <v>1049.5224000000001</v>
      </c>
      <c r="V14821">
        <f t="shared" si="1391"/>
        <v>1049.5224000000001</v>
      </c>
    </row>
    <row r="14822" spans="1:22" x14ac:dyDescent="0.35">
      <c r="A14822" t="s">
        <v>15306</v>
      </c>
      <c r="B14822" t="s">
        <v>58</v>
      </c>
      <c r="C14822" t="s">
        <v>17</v>
      </c>
      <c r="D14822" t="s">
        <v>50</v>
      </c>
      <c r="E14822">
        <v>1652.56</v>
      </c>
      <c r="F14822" t="str">
        <f t="shared" si="1386"/>
        <v>medium</v>
      </c>
      <c r="G14822" t="str">
        <f t="shared" si="1387"/>
        <v>low</v>
      </c>
      <c r="H14822">
        <v>0.43</v>
      </c>
      <c r="I14822">
        <v>710.60080000000005</v>
      </c>
      <c r="J14822">
        <v>4</v>
      </c>
      <c r="K14822" s="4" t="s">
        <v>471</v>
      </c>
      <c r="L14822" s="3">
        <v>44934</v>
      </c>
      <c r="M14822" t="s">
        <v>43</v>
      </c>
      <c r="N14822" t="s">
        <v>36</v>
      </c>
      <c r="O14822">
        <v>99.62</v>
      </c>
      <c r="P14822" t="str">
        <f t="shared" si="1388"/>
        <v>Not Good</v>
      </c>
      <c r="Q14822" t="str">
        <f t="shared" si="1389"/>
        <v>high impact</v>
      </c>
      <c r="R14822" t="str">
        <f t="shared" si="1390"/>
        <v>not good</v>
      </c>
      <c r="S14822" t="s">
        <v>47</v>
      </c>
      <c r="T14822" t="s">
        <v>47</v>
      </c>
      <c r="U14822">
        <v>941.95920000000001</v>
      </c>
      <c r="V14822">
        <f t="shared" si="1391"/>
        <v>941.95920000000001</v>
      </c>
    </row>
    <row r="14823" spans="1:22" x14ac:dyDescent="0.35">
      <c r="A14823" t="s">
        <v>15307</v>
      </c>
      <c r="B14823" t="s">
        <v>24</v>
      </c>
      <c r="C14823" t="s">
        <v>25</v>
      </c>
      <c r="D14823" t="s">
        <v>50</v>
      </c>
      <c r="E14823">
        <v>1281.56</v>
      </c>
      <c r="F14823" t="str">
        <f t="shared" si="1386"/>
        <v>medium</v>
      </c>
      <c r="G14823" t="str">
        <f t="shared" si="1387"/>
        <v>low</v>
      </c>
      <c r="H14823">
        <v>0.15</v>
      </c>
      <c r="I14823">
        <v>192.23400000000001</v>
      </c>
      <c r="J14823">
        <v>9</v>
      </c>
      <c r="K14823" s="4" t="s">
        <v>748</v>
      </c>
      <c r="L14823" s="4" t="s">
        <v>197</v>
      </c>
      <c r="M14823" t="s">
        <v>43</v>
      </c>
      <c r="N14823" t="s">
        <v>29</v>
      </c>
      <c r="O14823">
        <v>212.18</v>
      </c>
      <c r="P14823" t="str">
        <f t="shared" si="1388"/>
        <v>Not Good</v>
      </c>
      <c r="Q14823" t="str">
        <f t="shared" si="1389"/>
        <v>high impact</v>
      </c>
      <c r="R14823" t="str">
        <f t="shared" si="1390"/>
        <v>not good</v>
      </c>
      <c r="S14823" t="s">
        <v>56</v>
      </c>
      <c r="T14823" t="s">
        <v>56</v>
      </c>
      <c r="U14823">
        <v>1089.326</v>
      </c>
      <c r="V14823">
        <f t="shared" si="1391"/>
        <v>1089.326</v>
      </c>
    </row>
    <row r="14824" spans="1:22" x14ac:dyDescent="0.35">
      <c r="A14824" t="s">
        <v>15308</v>
      </c>
      <c r="B14824" t="s">
        <v>16</v>
      </c>
      <c r="C14824" t="s">
        <v>33</v>
      </c>
      <c r="D14824" t="s">
        <v>46</v>
      </c>
      <c r="E14824">
        <v>3733.95</v>
      </c>
      <c r="F14824" t="str">
        <f t="shared" si="1386"/>
        <v>high</v>
      </c>
      <c r="G14824" t="str">
        <f t="shared" si="1387"/>
        <v>high</v>
      </c>
      <c r="H14824">
        <v>0.44</v>
      </c>
      <c r="I14824">
        <v>1642.9380000000001</v>
      </c>
      <c r="J14824">
        <v>3</v>
      </c>
      <c r="K14824" s="3">
        <v>45513</v>
      </c>
      <c r="L14824" s="3">
        <v>45574</v>
      </c>
      <c r="M14824" t="s">
        <v>43</v>
      </c>
      <c r="N14824" t="s">
        <v>36</v>
      </c>
      <c r="O14824">
        <v>852.35</v>
      </c>
      <c r="P14824" t="str">
        <f t="shared" si="1388"/>
        <v>Good</v>
      </c>
      <c r="Q14824" t="str">
        <f t="shared" si="1389"/>
        <v>high impact</v>
      </c>
      <c r="R14824" t="str">
        <f t="shared" si="1390"/>
        <v>good</v>
      </c>
      <c r="S14824" t="s">
        <v>22</v>
      </c>
      <c r="T14824" t="s">
        <v>22</v>
      </c>
      <c r="U14824">
        <v>2091.0120000000002</v>
      </c>
      <c r="V14824">
        <f t="shared" si="1391"/>
        <v>2091.0120000000002</v>
      </c>
    </row>
    <row r="14825" spans="1:22" x14ac:dyDescent="0.35">
      <c r="A14825" t="s">
        <v>15309</v>
      </c>
      <c r="B14825" t="s">
        <v>32</v>
      </c>
      <c r="C14825" t="s">
        <v>39</v>
      </c>
      <c r="D14825" t="s">
        <v>50</v>
      </c>
      <c r="E14825">
        <v>4869.4399999999996</v>
      </c>
      <c r="F14825" t="str">
        <f t="shared" si="1386"/>
        <v>high</v>
      </c>
      <c r="G14825" t="str">
        <f t="shared" si="1387"/>
        <v>high</v>
      </c>
      <c r="H14825">
        <v>0.23</v>
      </c>
      <c r="I14825">
        <v>1119.9712</v>
      </c>
      <c r="J14825">
        <v>7</v>
      </c>
      <c r="K14825" s="3">
        <v>45544</v>
      </c>
      <c r="L14825" s="4" t="s">
        <v>579</v>
      </c>
      <c r="M14825" t="s">
        <v>43</v>
      </c>
      <c r="N14825" t="s">
        <v>29</v>
      </c>
      <c r="O14825">
        <v>1311.79</v>
      </c>
      <c r="P14825" t="str">
        <f t="shared" si="1388"/>
        <v>Good</v>
      </c>
      <c r="Q14825" t="str">
        <f t="shared" si="1389"/>
        <v>high impact</v>
      </c>
      <c r="R14825" t="str">
        <f t="shared" si="1390"/>
        <v>good</v>
      </c>
      <c r="S14825" t="s">
        <v>37</v>
      </c>
      <c r="T14825" t="s">
        <v>37</v>
      </c>
      <c r="U14825">
        <v>3749.4688000000001</v>
      </c>
      <c r="V14825">
        <f t="shared" si="1391"/>
        <v>3749.4688000000001</v>
      </c>
    </row>
    <row r="14826" spans="1:22" x14ac:dyDescent="0.35">
      <c r="A14826" t="s">
        <v>15310</v>
      </c>
      <c r="B14826" t="s">
        <v>24</v>
      </c>
      <c r="C14826" t="s">
        <v>17</v>
      </c>
      <c r="D14826" t="s">
        <v>18</v>
      </c>
      <c r="E14826">
        <v>1078</v>
      </c>
      <c r="F14826" t="str">
        <f t="shared" si="1386"/>
        <v>medium</v>
      </c>
      <c r="G14826" t="str">
        <f t="shared" si="1387"/>
        <v>low</v>
      </c>
      <c r="H14826">
        <v>0.22</v>
      </c>
      <c r="I14826">
        <v>237.16</v>
      </c>
      <c r="J14826">
        <v>4</v>
      </c>
      <c r="K14826" s="4" t="s">
        <v>1284</v>
      </c>
      <c r="L14826" s="4" t="s">
        <v>742</v>
      </c>
      <c r="M14826" t="s">
        <v>28</v>
      </c>
      <c r="N14826" t="s">
        <v>36</v>
      </c>
      <c r="O14826">
        <v>233.14</v>
      </c>
      <c r="P14826" t="str">
        <f t="shared" si="1388"/>
        <v>Not Good</v>
      </c>
      <c r="Q14826" t="str">
        <f t="shared" si="1389"/>
        <v>high impact</v>
      </c>
      <c r="R14826" t="str">
        <f t="shared" si="1390"/>
        <v>not good</v>
      </c>
      <c r="S14826" t="s">
        <v>72</v>
      </c>
      <c r="T14826" t="s">
        <v>72</v>
      </c>
      <c r="U14826">
        <v>840.84</v>
      </c>
      <c r="V14826">
        <f t="shared" si="1391"/>
        <v>840.84</v>
      </c>
    </row>
    <row r="14827" spans="1:22" x14ac:dyDescent="0.35">
      <c r="A14827" t="s">
        <v>15311</v>
      </c>
      <c r="B14827" t="s">
        <v>32</v>
      </c>
      <c r="C14827" t="s">
        <v>25</v>
      </c>
      <c r="D14827" t="s">
        <v>50</v>
      </c>
      <c r="E14827">
        <v>3931.08</v>
      </c>
      <c r="F14827" t="str">
        <f t="shared" si="1386"/>
        <v>high</v>
      </c>
      <c r="G14827" t="str">
        <f t="shared" si="1387"/>
        <v>high</v>
      </c>
      <c r="H14827">
        <v>0.2</v>
      </c>
      <c r="I14827">
        <v>786.21600000000001</v>
      </c>
      <c r="J14827">
        <v>1</v>
      </c>
      <c r="K14827" s="4" t="s">
        <v>208</v>
      </c>
      <c r="L14827" s="4" t="s">
        <v>405</v>
      </c>
      <c r="M14827" t="s">
        <v>43</v>
      </c>
      <c r="N14827" t="s">
        <v>29</v>
      </c>
      <c r="O14827">
        <v>909.23</v>
      </c>
      <c r="P14827" t="str">
        <f t="shared" si="1388"/>
        <v>Good</v>
      </c>
      <c r="Q14827" t="str">
        <f t="shared" si="1389"/>
        <v>high impact</v>
      </c>
      <c r="R14827" t="str">
        <f t="shared" si="1390"/>
        <v>good</v>
      </c>
      <c r="S14827" t="s">
        <v>72</v>
      </c>
      <c r="T14827" t="s">
        <v>72</v>
      </c>
      <c r="U14827">
        <v>3144.864</v>
      </c>
      <c r="V14827">
        <f t="shared" si="1391"/>
        <v>3144.864</v>
      </c>
    </row>
    <row r="14828" spans="1:22" x14ac:dyDescent="0.35">
      <c r="A14828" t="s">
        <v>15312</v>
      </c>
      <c r="B14828" t="s">
        <v>32</v>
      </c>
      <c r="C14828" t="s">
        <v>33</v>
      </c>
      <c r="D14828" t="s">
        <v>34</v>
      </c>
      <c r="E14828">
        <v>316.79000000000002</v>
      </c>
      <c r="F14828" t="str">
        <f t="shared" si="1386"/>
        <v>low</v>
      </c>
      <c r="G14828" t="str">
        <f t="shared" si="1387"/>
        <v>low</v>
      </c>
      <c r="H14828">
        <v>0.44</v>
      </c>
      <c r="I14828">
        <v>139.38759999999999</v>
      </c>
      <c r="J14828">
        <v>3</v>
      </c>
      <c r="K14828" s="3">
        <v>45079</v>
      </c>
      <c r="L14828" s="4" t="s">
        <v>180</v>
      </c>
      <c r="M14828" t="s">
        <v>20</v>
      </c>
      <c r="N14828" t="s">
        <v>36</v>
      </c>
      <c r="O14828">
        <v>33.090000000000003</v>
      </c>
      <c r="P14828" t="str">
        <f t="shared" si="1388"/>
        <v>Not Good</v>
      </c>
      <c r="Q14828" t="str">
        <f t="shared" si="1389"/>
        <v>high impact</v>
      </c>
      <c r="R14828" t="str">
        <f t="shared" si="1390"/>
        <v>not good</v>
      </c>
      <c r="S14828" t="s">
        <v>22</v>
      </c>
      <c r="T14828" t="s">
        <v>22</v>
      </c>
      <c r="U14828">
        <v>177.4024</v>
      </c>
      <c r="V14828">
        <f t="shared" si="1391"/>
        <v>177.4024</v>
      </c>
    </row>
    <row r="14829" spans="1:22" x14ac:dyDescent="0.35">
      <c r="A14829" t="s">
        <v>15313</v>
      </c>
      <c r="B14829" t="s">
        <v>16</v>
      </c>
      <c r="C14829" t="s">
        <v>39</v>
      </c>
      <c r="D14829" t="s">
        <v>34</v>
      </c>
      <c r="E14829">
        <v>682.62</v>
      </c>
      <c r="F14829" t="str">
        <f t="shared" si="1386"/>
        <v>low</v>
      </c>
      <c r="G14829" t="str">
        <f t="shared" si="1387"/>
        <v>low</v>
      </c>
      <c r="H14829">
        <v>0.13</v>
      </c>
      <c r="I14829">
        <v>88.740600000000001</v>
      </c>
      <c r="J14829">
        <v>9</v>
      </c>
      <c r="K14829" s="4" t="s">
        <v>566</v>
      </c>
      <c r="L14829" s="4" t="s">
        <v>67</v>
      </c>
      <c r="M14829" t="s">
        <v>20</v>
      </c>
      <c r="N14829" t="s">
        <v>21</v>
      </c>
      <c r="O14829">
        <v>84.11</v>
      </c>
      <c r="P14829" t="str">
        <f t="shared" si="1388"/>
        <v>Not Good</v>
      </c>
      <c r="Q14829" t="str">
        <f t="shared" si="1389"/>
        <v>normal</v>
      </c>
      <c r="R14829" t="str">
        <f t="shared" si="1390"/>
        <v>not good</v>
      </c>
      <c r="S14829" t="s">
        <v>37</v>
      </c>
      <c r="T14829" t="s">
        <v>37</v>
      </c>
      <c r="U14829">
        <v>593.87940000000003</v>
      </c>
      <c r="V14829">
        <f t="shared" si="1391"/>
        <v>593.87940000000003</v>
      </c>
    </row>
    <row r="14830" spans="1:22" x14ac:dyDescent="0.35">
      <c r="A14830" t="s">
        <v>15314</v>
      </c>
      <c r="B14830" t="s">
        <v>32</v>
      </c>
      <c r="C14830" t="s">
        <v>17</v>
      </c>
      <c r="D14830" t="s">
        <v>18</v>
      </c>
      <c r="E14830">
        <v>2624.08</v>
      </c>
      <c r="F14830" t="str">
        <f t="shared" si="1386"/>
        <v>high</v>
      </c>
      <c r="G14830" t="str">
        <f t="shared" si="1387"/>
        <v>high</v>
      </c>
      <c r="H14830">
        <v>0.43</v>
      </c>
      <c r="I14830">
        <v>1128.3543999999999</v>
      </c>
      <c r="J14830">
        <v>6</v>
      </c>
      <c r="K14830" s="4" t="s">
        <v>137</v>
      </c>
      <c r="L14830" s="4" t="s">
        <v>566</v>
      </c>
      <c r="M14830" t="s">
        <v>20</v>
      </c>
      <c r="N14830" t="s">
        <v>21</v>
      </c>
      <c r="O14830">
        <v>746.41</v>
      </c>
      <c r="P14830" t="str">
        <f t="shared" si="1388"/>
        <v>Good</v>
      </c>
      <c r="Q14830" t="str">
        <f t="shared" si="1389"/>
        <v>high impact</v>
      </c>
      <c r="R14830" t="str">
        <f t="shared" si="1390"/>
        <v>good</v>
      </c>
      <c r="S14830" t="s">
        <v>56</v>
      </c>
      <c r="T14830" t="s">
        <v>56</v>
      </c>
      <c r="U14830">
        <v>1495.7256</v>
      </c>
      <c r="V14830">
        <f t="shared" si="1391"/>
        <v>1495.7256</v>
      </c>
    </row>
    <row r="14831" spans="1:22" x14ac:dyDescent="0.35">
      <c r="A14831" t="s">
        <v>15315</v>
      </c>
      <c r="B14831" t="s">
        <v>24</v>
      </c>
      <c r="C14831" t="s">
        <v>25</v>
      </c>
      <c r="D14831" t="s">
        <v>18</v>
      </c>
      <c r="E14831">
        <v>4998.08</v>
      </c>
      <c r="F14831" t="str">
        <f t="shared" si="1386"/>
        <v>high</v>
      </c>
      <c r="G14831" t="str">
        <f t="shared" si="1387"/>
        <v>high</v>
      </c>
      <c r="H14831">
        <v>0.04</v>
      </c>
      <c r="I14831">
        <v>199.92320000000001</v>
      </c>
      <c r="J14831">
        <v>8</v>
      </c>
      <c r="K14831" s="3">
        <v>45391</v>
      </c>
      <c r="L14831" s="3">
        <v>45482</v>
      </c>
      <c r="M14831" t="s">
        <v>28</v>
      </c>
      <c r="N14831" t="s">
        <v>21</v>
      </c>
      <c r="O14831">
        <v>453.69</v>
      </c>
      <c r="P14831" t="str">
        <f t="shared" si="1388"/>
        <v>Not Good</v>
      </c>
      <c r="Q14831" t="str">
        <f t="shared" si="1389"/>
        <v>high impact</v>
      </c>
      <c r="R14831" t="str">
        <f t="shared" si="1390"/>
        <v>not good</v>
      </c>
      <c r="S14831" t="s">
        <v>72</v>
      </c>
      <c r="T14831" t="s">
        <v>72</v>
      </c>
      <c r="U14831">
        <v>4798.1567999999997</v>
      </c>
      <c r="V14831">
        <f t="shared" si="1391"/>
        <v>4798.1567999999997</v>
      </c>
    </row>
    <row r="14832" spans="1:22" x14ac:dyDescent="0.35">
      <c r="A14832" t="s">
        <v>15316</v>
      </c>
      <c r="B14832" t="s">
        <v>58</v>
      </c>
      <c r="C14832" t="s">
        <v>33</v>
      </c>
      <c r="D14832" t="s">
        <v>18</v>
      </c>
      <c r="E14832">
        <v>4751.8900000000003</v>
      </c>
      <c r="F14832" t="str">
        <f t="shared" si="1386"/>
        <v>high</v>
      </c>
      <c r="G14832" t="str">
        <f t="shared" si="1387"/>
        <v>high</v>
      </c>
      <c r="H14832">
        <v>0.48</v>
      </c>
      <c r="I14832">
        <v>2280.9072000000001</v>
      </c>
      <c r="J14832">
        <v>9</v>
      </c>
      <c r="K14832" s="4" t="s">
        <v>652</v>
      </c>
      <c r="L14832" s="4" t="s">
        <v>153</v>
      </c>
      <c r="M14832" t="s">
        <v>28</v>
      </c>
      <c r="N14832" t="s">
        <v>29</v>
      </c>
      <c r="O14832">
        <v>1414.52</v>
      </c>
      <c r="P14832" t="str">
        <f t="shared" si="1388"/>
        <v>Good</v>
      </c>
      <c r="Q14832" t="str">
        <f t="shared" si="1389"/>
        <v>high impact</v>
      </c>
      <c r="R14832" t="str">
        <f t="shared" si="1390"/>
        <v>good</v>
      </c>
      <c r="S14832" t="s">
        <v>22</v>
      </c>
      <c r="T14832" t="s">
        <v>22</v>
      </c>
      <c r="U14832">
        <v>2470.9828000000002</v>
      </c>
      <c r="V14832">
        <f t="shared" si="1391"/>
        <v>2470.9828000000002</v>
      </c>
    </row>
    <row r="14833" spans="1:22" x14ac:dyDescent="0.35">
      <c r="A14833" t="s">
        <v>15317</v>
      </c>
      <c r="B14833" t="s">
        <v>16</v>
      </c>
      <c r="C14833" t="s">
        <v>39</v>
      </c>
      <c r="D14833" t="s">
        <v>50</v>
      </c>
      <c r="E14833">
        <v>648.52</v>
      </c>
      <c r="F14833" t="str">
        <f t="shared" si="1386"/>
        <v>low</v>
      </c>
      <c r="G14833" t="str">
        <f t="shared" si="1387"/>
        <v>low</v>
      </c>
      <c r="H14833">
        <v>0.25</v>
      </c>
      <c r="I14833">
        <v>162.13</v>
      </c>
      <c r="J14833">
        <v>8</v>
      </c>
      <c r="K14833" s="4" t="s">
        <v>1756</v>
      </c>
      <c r="L14833" s="4" t="s">
        <v>359</v>
      </c>
      <c r="M14833" t="s">
        <v>28</v>
      </c>
      <c r="N14833" t="s">
        <v>29</v>
      </c>
      <c r="O14833">
        <v>168.7</v>
      </c>
      <c r="P14833" t="str">
        <f t="shared" si="1388"/>
        <v>Not Good</v>
      </c>
      <c r="Q14833" t="str">
        <f t="shared" si="1389"/>
        <v>high impact</v>
      </c>
      <c r="R14833" t="str">
        <f t="shared" si="1390"/>
        <v>not good</v>
      </c>
      <c r="S14833" t="s">
        <v>47</v>
      </c>
      <c r="T14833" t="s">
        <v>47</v>
      </c>
      <c r="U14833">
        <v>486.39</v>
      </c>
      <c r="V14833">
        <f t="shared" si="1391"/>
        <v>486.39</v>
      </c>
    </row>
    <row r="14834" spans="1:22" x14ac:dyDescent="0.35">
      <c r="A14834" t="s">
        <v>15318</v>
      </c>
      <c r="B14834" t="s">
        <v>24</v>
      </c>
      <c r="C14834" t="s">
        <v>17</v>
      </c>
      <c r="D14834" t="s">
        <v>50</v>
      </c>
      <c r="E14834">
        <v>1274.47</v>
      </c>
      <c r="F14834" t="str">
        <f t="shared" si="1386"/>
        <v>medium</v>
      </c>
      <c r="G14834" t="str">
        <f t="shared" si="1387"/>
        <v>low</v>
      </c>
      <c r="H14834">
        <v>0.5</v>
      </c>
      <c r="I14834">
        <v>637.23500000000001</v>
      </c>
      <c r="J14834">
        <v>5</v>
      </c>
      <c r="K14834" s="3">
        <v>45542</v>
      </c>
      <c r="L14834" s="3">
        <v>45572</v>
      </c>
      <c r="M14834" t="s">
        <v>28</v>
      </c>
      <c r="N14834" t="s">
        <v>21</v>
      </c>
      <c r="O14834">
        <v>319.37</v>
      </c>
      <c r="P14834" t="str">
        <f t="shared" si="1388"/>
        <v>Not Good</v>
      </c>
      <c r="Q14834" t="str">
        <f t="shared" si="1389"/>
        <v>high impact</v>
      </c>
      <c r="R14834" t="str">
        <f t="shared" si="1390"/>
        <v>not good</v>
      </c>
      <c r="S14834" t="s">
        <v>30</v>
      </c>
      <c r="T14834" t="s">
        <v>30</v>
      </c>
      <c r="U14834">
        <v>637.23500000000001</v>
      </c>
      <c r="V14834">
        <f t="shared" si="1391"/>
        <v>637.23500000000001</v>
      </c>
    </row>
    <row r="14835" spans="1:22" x14ac:dyDescent="0.35">
      <c r="A14835" t="s">
        <v>15319</v>
      </c>
      <c r="B14835" t="s">
        <v>16</v>
      </c>
      <c r="C14835" t="s">
        <v>25</v>
      </c>
      <c r="D14835" t="s">
        <v>26</v>
      </c>
      <c r="E14835">
        <v>4734.38</v>
      </c>
      <c r="F14835" t="str">
        <f t="shared" si="1386"/>
        <v>high</v>
      </c>
      <c r="G14835" t="str">
        <f t="shared" si="1387"/>
        <v>high</v>
      </c>
      <c r="H14835">
        <v>0.3</v>
      </c>
      <c r="I14835">
        <v>1420.3140000000001</v>
      </c>
      <c r="J14835">
        <v>6</v>
      </c>
      <c r="K14835" s="4" t="s">
        <v>680</v>
      </c>
      <c r="L14835" s="4" t="s">
        <v>195</v>
      </c>
      <c r="M14835" t="s">
        <v>43</v>
      </c>
      <c r="N14835" t="s">
        <v>21</v>
      </c>
      <c r="O14835">
        <v>1193.51</v>
      </c>
      <c r="P14835" t="str">
        <f t="shared" si="1388"/>
        <v>Good</v>
      </c>
      <c r="Q14835" t="str">
        <f t="shared" si="1389"/>
        <v>high impact</v>
      </c>
      <c r="R14835" t="str">
        <f t="shared" si="1390"/>
        <v>good</v>
      </c>
      <c r="S14835" t="s">
        <v>22</v>
      </c>
      <c r="T14835" t="s">
        <v>22</v>
      </c>
      <c r="U14835">
        <v>3314.0659999999998</v>
      </c>
      <c r="V14835">
        <f t="shared" si="1391"/>
        <v>3314.0659999999998</v>
      </c>
    </row>
    <row r="14836" spans="1:22" x14ac:dyDescent="0.35">
      <c r="A14836" t="s">
        <v>15320</v>
      </c>
      <c r="B14836" t="s">
        <v>32</v>
      </c>
      <c r="C14836" t="s">
        <v>33</v>
      </c>
      <c r="D14836" t="s">
        <v>46</v>
      </c>
      <c r="E14836">
        <v>838.55</v>
      </c>
      <c r="F14836" t="str">
        <f t="shared" si="1386"/>
        <v>low</v>
      </c>
      <c r="G14836" t="str">
        <f t="shared" si="1387"/>
        <v>low</v>
      </c>
      <c r="H14836">
        <v>0.06</v>
      </c>
      <c r="I14836">
        <v>50.313000000000002</v>
      </c>
      <c r="J14836">
        <v>2</v>
      </c>
      <c r="K14836" s="4" t="s">
        <v>1561</v>
      </c>
      <c r="L14836" s="4" t="s">
        <v>1350</v>
      </c>
      <c r="M14836" t="s">
        <v>20</v>
      </c>
      <c r="N14836" t="s">
        <v>36</v>
      </c>
      <c r="O14836">
        <v>120.05</v>
      </c>
      <c r="P14836" t="str">
        <f t="shared" si="1388"/>
        <v>Not Good</v>
      </c>
      <c r="Q14836" t="str">
        <f t="shared" si="1389"/>
        <v>normal</v>
      </c>
      <c r="R14836" t="str">
        <f t="shared" si="1390"/>
        <v>not good</v>
      </c>
      <c r="S14836" t="s">
        <v>22</v>
      </c>
      <c r="T14836" t="s">
        <v>22</v>
      </c>
      <c r="U14836">
        <v>788.23699999999997</v>
      </c>
      <c r="V14836">
        <f t="shared" si="1391"/>
        <v>788.23699999999997</v>
      </c>
    </row>
    <row r="14837" spans="1:22" x14ac:dyDescent="0.35">
      <c r="A14837" t="s">
        <v>15321</v>
      </c>
      <c r="B14837" t="s">
        <v>32</v>
      </c>
      <c r="C14837" t="s">
        <v>39</v>
      </c>
      <c r="D14837" t="s">
        <v>50</v>
      </c>
      <c r="E14837">
        <v>3739.67</v>
      </c>
      <c r="F14837" t="str">
        <f t="shared" si="1386"/>
        <v>high</v>
      </c>
      <c r="G14837" t="str">
        <f t="shared" si="1387"/>
        <v>high</v>
      </c>
      <c r="H14837">
        <v>0.03</v>
      </c>
      <c r="I14837">
        <v>112.1901</v>
      </c>
      <c r="J14837">
        <v>9</v>
      </c>
      <c r="K14837" s="4" t="s">
        <v>307</v>
      </c>
      <c r="L14837" s="3">
        <v>45384</v>
      </c>
      <c r="M14837" t="s">
        <v>20</v>
      </c>
      <c r="N14837" t="s">
        <v>29</v>
      </c>
      <c r="O14837">
        <v>928.09</v>
      </c>
      <c r="P14837" t="str">
        <f t="shared" si="1388"/>
        <v>Good</v>
      </c>
      <c r="Q14837" t="str">
        <f t="shared" si="1389"/>
        <v>high impact</v>
      </c>
      <c r="R14837" t="str">
        <f t="shared" si="1390"/>
        <v>good</v>
      </c>
      <c r="S14837" t="s">
        <v>47</v>
      </c>
      <c r="T14837" t="s">
        <v>47</v>
      </c>
      <c r="U14837">
        <v>3627.4798999999998</v>
      </c>
      <c r="V14837">
        <f t="shared" si="1391"/>
        <v>3627.4798999999998</v>
      </c>
    </row>
    <row r="14838" spans="1:22" x14ac:dyDescent="0.35">
      <c r="A14838" t="s">
        <v>15322</v>
      </c>
      <c r="B14838" t="s">
        <v>24</v>
      </c>
      <c r="C14838" t="s">
        <v>17</v>
      </c>
      <c r="D14838" t="s">
        <v>26</v>
      </c>
      <c r="E14838">
        <v>105.43</v>
      </c>
      <c r="F14838" t="str">
        <f t="shared" si="1386"/>
        <v>low</v>
      </c>
      <c r="G14838" t="str">
        <f t="shared" si="1387"/>
        <v>low</v>
      </c>
      <c r="H14838">
        <v>0.1</v>
      </c>
      <c r="I14838">
        <v>10.542999999999999</v>
      </c>
      <c r="J14838">
        <v>6</v>
      </c>
      <c r="K14838" s="4" t="s">
        <v>1494</v>
      </c>
      <c r="L14838" s="3">
        <v>44994</v>
      </c>
      <c r="M14838" t="s">
        <v>43</v>
      </c>
      <c r="N14838" t="s">
        <v>29</v>
      </c>
      <c r="O14838">
        <v>14.61</v>
      </c>
      <c r="P14838" t="str">
        <f t="shared" si="1388"/>
        <v>Not Good</v>
      </c>
      <c r="Q14838" t="str">
        <f t="shared" si="1389"/>
        <v>normal</v>
      </c>
      <c r="R14838" t="str">
        <f t="shared" si="1390"/>
        <v>not good</v>
      </c>
      <c r="S14838" t="s">
        <v>30</v>
      </c>
      <c r="T14838" t="s">
        <v>30</v>
      </c>
      <c r="U14838">
        <v>94.887</v>
      </c>
      <c r="V14838">
        <f t="shared" si="1391"/>
        <v>94.887</v>
      </c>
    </row>
    <row r="14839" spans="1:22" x14ac:dyDescent="0.35">
      <c r="A14839" t="s">
        <v>15323</v>
      </c>
      <c r="B14839" t="s">
        <v>24</v>
      </c>
      <c r="C14839" t="s">
        <v>25</v>
      </c>
      <c r="D14839" t="s">
        <v>26</v>
      </c>
      <c r="E14839">
        <v>3195.39</v>
      </c>
      <c r="F14839" t="str">
        <f t="shared" si="1386"/>
        <v>high</v>
      </c>
      <c r="G14839" t="str">
        <f t="shared" si="1387"/>
        <v>high</v>
      </c>
      <c r="H14839">
        <v>0.21</v>
      </c>
      <c r="I14839">
        <v>671.03189999999995</v>
      </c>
      <c r="J14839">
        <v>8</v>
      </c>
      <c r="K14839" s="3">
        <v>44963</v>
      </c>
      <c r="L14839" s="3">
        <v>45083</v>
      </c>
      <c r="M14839" t="s">
        <v>28</v>
      </c>
      <c r="N14839" t="s">
        <v>29</v>
      </c>
      <c r="O14839">
        <v>452.42</v>
      </c>
      <c r="P14839" t="str">
        <f t="shared" si="1388"/>
        <v>Not Good</v>
      </c>
      <c r="Q14839" t="str">
        <f t="shared" si="1389"/>
        <v>high impact</v>
      </c>
      <c r="R14839" t="str">
        <f t="shared" si="1390"/>
        <v>not good</v>
      </c>
      <c r="S14839" t="s">
        <v>56</v>
      </c>
      <c r="T14839" t="s">
        <v>56</v>
      </c>
      <c r="U14839">
        <v>2524.3580999999999</v>
      </c>
      <c r="V14839">
        <f t="shared" si="1391"/>
        <v>2524.3580999999999</v>
      </c>
    </row>
    <row r="14840" spans="1:22" x14ac:dyDescent="0.35">
      <c r="A14840" t="s">
        <v>15324</v>
      </c>
      <c r="B14840" t="s">
        <v>58</v>
      </c>
      <c r="C14840" t="s">
        <v>33</v>
      </c>
      <c r="D14840" t="s">
        <v>34</v>
      </c>
      <c r="E14840">
        <v>2523.54</v>
      </c>
      <c r="F14840" t="str">
        <f t="shared" si="1386"/>
        <v>high</v>
      </c>
      <c r="G14840" t="str">
        <f t="shared" si="1387"/>
        <v>high</v>
      </c>
      <c r="H14840">
        <v>0.37</v>
      </c>
      <c r="I14840">
        <v>933.70979999999997</v>
      </c>
      <c r="J14840">
        <v>7</v>
      </c>
      <c r="K14840" s="4" t="s">
        <v>352</v>
      </c>
      <c r="L14840" s="4" t="s">
        <v>733</v>
      </c>
      <c r="M14840" t="s">
        <v>43</v>
      </c>
      <c r="N14840" t="s">
        <v>36</v>
      </c>
      <c r="O14840">
        <v>627.04999999999995</v>
      </c>
      <c r="P14840" t="str">
        <f t="shared" si="1388"/>
        <v>Good</v>
      </c>
      <c r="Q14840" t="str">
        <f t="shared" si="1389"/>
        <v>high impact</v>
      </c>
      <c r="R14840" t="str">
        <f t="shared" si="1390"/>
        <v>good</v>
      </c>
      <c r="S14840" t="s">
        <v>22</v>
      </c>
      <c r="T14840" t="s">
        <v>22</v>
      </c>
      <c r="U14840">
        <v>1589.8302000000001</v>
      </c>
      <c r="V14840">
        <f t="shared" si="1391"/>
        <v>1589.8302000000001</v>
      </c>
    </row>
    <row r="14841" spans="1:22" x14ac:dyDescent="0.35">
      <c r="A14841" t="s">
        <v>15325</v>
      </c>
      <c r="B14841" t="s">
        <v>24</v>
      </c>
      <c r="C14841" t="s">
        <v>39</v>
      </c>
      <c r="D14841" t="s">
        <v>50</v>
      </c>
      <c r="E14841">
        <v>2408.02</v>
      </c>
      <c r="F14841" t="str">
        <f t="shared" si="1386"/>
        <v>high</v>
      </c>
      <c r="G14841" t="str">
        <f t="shared" si="1387"/>
        <v>high</v>
      </c>
      <c r="H14841">
        <v>0</v>
      </c>
      <c r="I14841">
        <v>0</v>
      </c>
      <c r="J14841">
        <v>2</v>
      </c>
      <c r="K14841" s="4" t="s">
        <v>1816</v>
      </c>
      <c r="L14841" s="4" t="s">
        <v>340</v>
      </c>
      <c r="M14841" t="s">
        <v>20</v>
      </c>
      <c r="N14841" t="s">
        <v>29</v>
      </c>
      <c r="O14841">
        <v>355.4</v>
      </c>
      <c r="P14841" t="str">
        <f t="shared" si="1388"/>
        <v>Not Good</v>
      </c>
      <c r="Q14841" t="str">
        <f t="shared" si="1389"/>
        <v>high impact</v>
      </c>
      <c r="R14841" t="str">
        <f t="shared" si="1390"/>
        <v>not good</v>
      </c>
      <c r="S14841" t="s">
        <v>22</v>
      </c>
      <c r="T14841" t="s">
        <v>22</v>
      </c>
      <c r="U14841">
        <v>2408.02</v>
      </c>
      <c r="V14841">
        <f t="shared" si="1391"/>
        <v>2408.02</v>
      </c>
    </row>
    <row r="14842" spans="1:22" x14ac:dyDescent="0.35">
      <c r="A14842" t="s">
        <v>15326</v>
      </c>
      <c r="B14842" t="s">
        <v>24</v>
      </c>
      <c r="C14842" t="s">
        <v>17</v>
      </c>
      <c r="D14842" t="s">
        <v>26</v>
      </c>
      <c r="E14842">
        <v>4163.04</v>
      </c>
      <c r="F14842" t="str">
        <f t="shared" si="1386"/>
        <v>high</v>
      </c>
      <c r="G14842" t="str">
        <f t="shared" si="1387"/>
        <v>high</v>
      </c>
      <c r="H14842">
        <v>0.13</v>
      </c>
      <c r="I14842">
        <v>541.1952</v>
      </c>
      <c r="J14842">
        <v>2</v>
      </c>
      <c r="K14842" s="4" t="s">
        <v>138</v>
      </c>
      <c r="L14842" s="4" t="s">
        <v>566</v>
      </c>
      <c r="M14842" t="s">
        <v>28</v>
      </c>
      <c r="N14842" t="s">
        <v>29</v>
      </c>
      <c r="O14842">
        <v>1049.04</v>
      </c>
      <c r="P14842" t="str">
        <f t="shared" si="1388"/>
        <v>Good</v>
      </c>
      <c r="Q14842" t="str">
        <f t="shared" si="1389"/>
        <v>high impact</v>
      </c>
      <c r="R14842" t="str">
        <f t="shared" si="1390"/>
        <v>good</v>
      </c>
      <c r="S14842" t="s">
        <v>30</v>
      </c>
      <c r="T14842" t="s">
        <v>30</v>
      </c>
      <c r="U14842">
        <v>3621.8447999999999</v>
      </c>
      <c r="V14842">
        <f t="shared" si="1391"/>
        <v>3621.8447999999999</v>
      </c>
    </row>
    <row r="14843" spans="1:22" x14ac:dyDescent="0.35">
      <c r="A14843" t="s">
        <v>15327</v>
      </c>
      <c r="B14843" t="s">
        <v>16</v>
      </c>
      <c r="C14843" t="s">
        <v>25</v>
      </c>
      <c r="D14843" t="s">
        <v>34</v>
      </c>
      <c r="E14843">
        <v>495.6</v>
      </c>
      <c r="F14843" t="str">
        <f t="shared" si="1386"/>
        <v>low</v>
      </c>
      <c r="G14843" t="str">
        <f t="shared" si="1387"/>
        <v>low</v>
      </c>
      <c r="H14843">
        <v>0.28999999999999998</v>
      </c>
      <c r="I14843">
        <v>143.72399999999999</v>
      </c>
      <c r="J14843">
        <v>5</v>
      </c>
      <c r="K14843" s="3">
        <v>45058</v>
      </c>
      <c r="L14843" s="3">
        <v>45272</v>
      </c>
      <c r="M14843" t="s">
        <v>43</v>
      </c>
      <c r="N14843" t="s">
        <v>21</v>
      </c>
      <c r="O14843">
        <v>26.19</v>
      </c>
      <c r="P14843" t="str">
        <f t="shared" si="1388"/>
        <v>Not Good</v>
      </c>
      <c r="Q14843" t="str">
        <f t="shared" si="1389"/>
        <v>high impact</v>
      </c>
      <c r="R14843" t="str">
        <f t="shared" si="1390"/>
        <v>not good</v>
      </c>
      <c r="S14843" t="s">
        <v>22</v>
      </c>
      <c r="T14843" t="s">
        <v>22</v>
      </c>
      <c r="U14843">
        <v>351.87599999999998</v>
      </c>
      <c r="V14843">
        <f t="shared" si="1391"/>
        <v>351.87599999999998</v>
      </c>
    </row>
    <row r="14844" spans="1:22" x14ac:dyDescent="0.35">
      <c r="A14844" t="s">
        <v>15328</v>
      </c>
      <c r="B14844" t="s">
        <v>32</v>
      </c>
      <c r="C14844" t="s">
        <v>33</v>
      </c>
      <c r="D14844" t="s">
        <v>46</v>
      </c>
      <c r="E14844">
        <v>1948.93</v>
      </c>
      <c r="F14844" t="str">
        <f t="shared" si="1386"/>
        <v>medium</v>
      </c>
      <c r="G14844" t="str">
        <f t="shared" si="1387"/>
        <v>low</v>
      </c>
      <c r="H14844">
        <v>0.15</v>
      </c>
      <c r="I14844">
        <v>292.33949999999999</v>
      </c>
      <c r="J14844">
        <v>3</v>
      </c>
      <c r="K14844" s="3">
        <v>45087</v>
      </c>
      <c r="L14844" s="3">
        <v>45240</v>
      </c>
      <c r="M14844" t="s">
        <v>20</v>
      </c>
      <c r="N14844" t="s">
        <v>21</v>
      </c>
      <c r="O14844">
        <v>181.06</v>
      </c>
      <c r="P14844" t="str">
        <f t="shared" si="1388"/>
        <v>Not Good</v>
      </c>
      <c r="Q14844" t="str">
        <f t="shared" si="1389"/>
        <v>high impact</v>
      </c>
      <c r="R14844" t="str">
        <f t="shared" si="1390"/>
        <v>not good</v>
      </c>
      <c r="S14844" t="s">
        <v>37</v>
      </c>
      <c r="T14844" t="s">
        <v>37</v>
      </c>
      <c r="U14844">
        <v>1656.5905</v>
      </c>
      <c r="V14844">
        <f t="shared" si="1391"/>
        <v>1656.5905</v>
      </c>
    </row>
    <row r="14845" spans="1:22" x14ac:dyDescent="0.35">
      <c r="A14845" t="s">
        <v>15329</v>
      </c>
      <c r="B14845" t="s">
        <v>24</v>
      </c>
      <c r="C14845" t="s">
        <v>39</v>
      </c>
      <c r="D14845" t="s">
        <v>34</v>
      </c>
      <c r="E14845">
        <v>2285.59</v>
      </c>
      <c r="F14845" t="str">
        <f t="shared" si="1386"/>
        <v>high</v>
      </c>
      <c r="G14845" t="str">
        <f t="shared" si="1387"/>
        <v>high</v>
      </c>
      <c r="H14845">
        <v>0.18</v>
      </c>
      <c r="I14845">
        <v>411.40620000000001</v>
      </c>
      <c r="J14845">
        <v>1</v>
      </c>
      <c r="K14845" s="4" t="s">
        <v>629</v>
      </c>
      <c r="L14845" s="3">
        <v>45020</v>
      </c>
      <c r="M14845" t="s">
        <v>20</v>
      </c>
      <c r="N14845" t="s">
        <v>29</v>
      </c>
      <c r="O14845">
        <v>647.62</v>
      </c>
      <c r="P14845" t="str">
        <f t="shared" si="1388"/>
        <v>Good</v>
      </c>
      <c r="Q14845" t="str">
        <f t="shared" si="1389"/>
        <v>high impact</v>
      </c>
      <c r="R14845" t="str">
        <f t="shared" si="1390"/>
        <v>good</v>
      </c>
      <c r="S14845" t="s">
        <v>72</v>
      </c>
      <c r="T14845" t="s">
        <v>72</v>
      </c>
      <c r="U14845">
        <v>1874.1838</v>
      </c>
      <c r="V14845">
        <f t="shared" si="1391"/>
        <v>1874.1838</v>
      </c>
    </row>
    <row r="14846" spans="1:22" x14ac:dyDescent="0.35">
      <c r="A14846" t="s">
        <v>15330</v>
      </c>
      <c r="B14846" t="s">
        <v>58</v>
      </c>
      <c r="C14846" t="s">
        <v>17</v>
      </c>
      <c r="D14846" t="s">
        <v>46</v>
      </c>
      <c r="E14846">
        <v>707.24</v>
      </c>
      <c r="F14846" t="str">
        <f t="shared" si="1386"/>
        <v>low</v>
      </c>
      <c r="G14846" t="str">
        <f t="shared" si="1387"/>
        <v>low</v>
      </c>
      <c r="H14846">
        <v>0.15</v>
      </c>
      <c r="I14846">
        <v>106.086</v>
      </c>
      <c r="J14846">
        <v>3</v>
      </c>
      <c r="K14846" s="4" t="s">
        <v>1756</v>
      </c>
      <c r="L14846" s="4" t="s">
        <v>71</v>
      </c>
      <c r="M14846" t="s">
        <v>28</v>
      </c>
      <c r="N14846" t="s">
        <v>21</v>
      </c>
      <c r="O14846">
        <v>146.66</v>
      </c>
      <c r="P14846" t="str">
        <f t="shared" si="1388"/>
        <v>Not Good</v>
      </c>
      <c r="Q14846" t="str">
        <f t="shared" si="1389"/>
        <v>normal</v>
      </c>
      <c r="R14846" t="str">
        <f t="shared" si="1390"/>
        <v>not good</v>
      </c>
      <c r="S14846" t="s">
        <v>37</v>
      </c>
      <c r="T14846" t="s">
        <v>37</v>
      </c>
      <c r="U14846">
        <v>601.154</v>
      </c>
      <c r="V14846">
        <f t="shared" si="1391"/>
        <v>601.154</v>
      </c>
    </row>
    <row r="14847" spans="1:22" x14ac:dyDescent="0.35">
      <c r="A14847" t="s">
        <v>15331</v>
      </c>
      <c r="B14847" t="s">
        <v>24</v>
      </c>
      <c r="C14847" t="s">
        <v>25</v>
      </c>
      <c r="D14847" t="s">
        <v>18</v>
      </c>
      <c r="E14847">
        <v>519.77</v>
      </c>
      <c r="F14847" t="str">
        <f t="shared" si="1386"/>
        <v>low</v>
      </c>
      <c r="G14847" t="str">
        <f t="shared" si="1387"/>
        <v>low</v>
      </c>
      <c r="H14847">
        <v>0.48</v>
      </c>
      <c r="I14847">
        <v>249.4896</v>
      </c>
      <c r="J14847">
        <v>7</v>
      </c>
      <c r="K14847" s="4" t="s">
        <v>559</v>
      </c>
      <c r="L14847" s="3">
        <v>45330</v>
      </c>
      <c r="M14847" t="s">
        <v>20</v>
      </c>
      <c r="N14847" t="s">
        <v>36</v>
      </c>
      <c r="O14847">
        <v>86.81</v>
      </c>
      <c r="P14847" t="str">
        <f t="shared" si="1388"/>
        <v>Not Good</v>
      </c>
      <c r="Q14847" t="str">
        <f t="shared" si="1389"/>
        <v>high impact</v>
      </c>
      <c r="R14847" t="str">
        <f t="shared" si="1390"/>
        <v>not good</v>
      </c>
      <c r="S14847" t="s">
        <v>30</v>
      </c>
      <c r="T14847" t="s">
        <v>30</v>
      </c>
      <c r="U14847">
        <v>270.28039999999999</v>
      </c>
      <c r="V14847">
        <f t="shared" si="1391"/>
        <v>270.28039999999999</v>
      </c>
    </row>
    <row r="14848" spans="1:22" x14ac:dyDescent="0.35">
      <c r="A14848" t="s">
        <v>15332</v>
      </c>
      <c r="B14848" t="s">
        <v>32</v>
      </c>
      <c r="C14848" t="s">
        <v>33</v>
      </c>
      <c r="D14848" t="s">
        <v>18</v>
      </c>
      <c r="E14848">
        <v>980.11</v>
      </c>
      <c r="F14848" t="str">
        <f t="shared" si="1386"/>
        <v>low</v>
      </c>
      <c r="G14848" t="str">
        <f t="shared" si="1387"/>
        <v>low</v>
      </c>
      <c r="H14848">
        <v>0.03</v>
      </c>
      <c r="I14848">
        <v>29.403300000000002</v>
      </c>
      <c r="J14848">
        <v>9</v>
      </c>
      <c r="K14848" s="4" t="s">
        <v>81</v>
      </c>
      <c r="L14848" s="4" t="s">
        <v>330</v>
      </c>
      <c r="M14848" t="s">
        <v>20</v>
      </c>
      <c r="N14848" t="s">
        <v>21</v>
      </c>
      <c r="O14848">
        <v>191.14</v>
      </c>
      <c r="P14848" t="str">
        <f t="shared" si="1388"/>
        <v>Not Good</v>
      </c>
      <c r="Q14848" t="str">
        <f t="shared" si="1389"/>
        <v>normal</v>
      </c>
      <c r="R14848" t="str">
        <f t="shared" si="1390"/>
        <v>not good</v>
      </c>
      <c r="S14848" t="s">
        <v>30</v>
      </c>
      <c r="T14848" t="s">
        <v>30</v>
      </c>
      <c r="U14848">
        <v>950.70669999999996</v>
      </c>
      <c r="V14848">
        <f t="shared" si="1391"/>
        <v>950.70669999999996</v>
      </c>
    </row>
    <row r="14849" spans="1:22" x14ac:dyDescent="0.35">
      <c r="A14849" t="s">
        <v>15333</v>
      </c>
      <c r="B14849" t="s">
        <v>24</v>
      </c>
      <c r="C14849" t="s">
        <v>39</v>
      </c>
      <c r="D14849" t="s">
        <v>34</v>
      </c>
      <c r="E14849">
        <v>1281.1300000000001</v>
      </c>
      <c r="F14849" t="str">
        <f t="shared" si="1386"/>
        <v>medium</v>
      </c>
      <c r="G14849" t="str">
        <f t="shared" si="1387"/>
        <v>low</v>
      </c>
      <c r="H14849">
        <v>0.45</v>
      </c>
      <c r="I14849">
        <v>576.50850000000003</v>
      </c>
      <c r="J14849">
        <v>4</v>
      </c>
      <c r="K14849" s="3">
        <v>45242</v>
      </c>
      <c r="L14849" s="4" t="s">
        <v>213</v>
      </c>
      <c r="M14849" t="s">
        <v>43</v>
      </c>
      <c r="N14849" t="s">
        <v>29</v>
      </c>
      <c r="O14849">
        <v>192.83</v>
      </c>
      <c r="P14849" t="str">
        <f t="shared" si="1388"/>
        <v>Not Good</v>
      </c>
      <c r="Q14849" t="str">
        <f t="shared" si="1389"/>
        <v>high impact</v>
      </c>
      <c r="R14849" t="str">
        <f t="shared" si="1390"/>
        <v>not good</v>
      </c>
      <c r="S14849" t="s">
        <v>22</v>
      </c>
      <c r="T14849" t="s">
        <v>22</v>
      </c>
      <c r="U14849">
        <v>704.62149999999997</v>
      </c>
      <c r="V14849">
        <f t="shared" si="1391"/>
        <v>704.62149999999997</v>
      </c>
    </row>
    <row r="14850" spans="1:22" x14ac:dyDescent="0.35">
      <c r="A14850" t="s">
        <v>15334</v>
      </c>
      <c r="B14850" t="s">
        <v>16</v>
      </c>
      <c r="C14850" t="s">
        <v>17</v>
      </c>
      <c r="D14850" t="s">
        <v>18</v>
      </c>
      <c r="E14850">
        <v>4833.7</v>
      </c>
      <c r="F14850" t="str">
        <f t="shared" si="1386"/>
        <v>high</v>
      </c>
      <c r="G14850" t="str">
        <f t="shared" si="1387"/>
        <v>high</v>
      </c>
      <c r="H14850">
        <v>0.16</v>
      </c>
      <c r="I14850">
        <v>773.39200000000005</v>
      </c>
      <c r="J14850">
        <v>8</v>
      </c>
      <c r="K14850" s="3">
        <v>45055</v>
      </c>
      <c r="L14850" s="3">
        <v>45116</v>
      </c>
      <c r="M14850" t="s">
        <v>20</v>
      </c>
      <c r="N14850" t="s">
        <v>29</v>
      </c>
      <c r="O14850">
        <v>402.11</v>
      </c>
      <c r="P14850" t="str">
        <f t="shared" si="1388"/>
        <v>Not Good</v>
      </c>
      <c r="Q14850" t="str">
        <f t="shared" si="1389"/>
        <v>high impact</v>
      </c>
      <c r="R14850" t="str">
        <f t="shared" si="1390"/>
        <v>not good</v>
      </c>
      <c r="S14850" t="s">
        <v>22</v>
      </c>
      <c r="T14850" t="s">
        <v>22</v>
      </c>
      <c r="U14850">
        <v>4060.308</v>
      </c>
      <c r="V14850">
        <f t="shared" si="1391"/>
        <v>4060.308</v>
      </c>
    </row>
    <row r="14851" spans="1:22" x14ac:dyDescent="0.35">
      <c r="A14851" t="s">
        <v>15335</v>
      </c>
      <c r="B14851" t="s">
        <v>32</v>
      </c>
      <c r="C14851" t="s">
        <v>25</v>
      </c>
      <c r="D14851" t="s">
        <v>50</v>
      </c>
      <c r="E14851">
        <v>2430.5100000000002</v>
      </c>
      <c r="F14851" t="str">
        <f t="shared" ref="F14851:F14914" si="1392">IF(E14851&gt;2000,"high",IF(E14851&gt;1000,"medium","low"))</f>
        <v>high</v>
      </c>
      <c r="G14851" t="str">
        <f t="shared" ref="G14851:G14914" si="1393">IF(E14851&gt;2000,"high","low")</f>
        <v>high</v>
      </c>
      <c r="H14851">
        <v>0.12</v>
      </c>
      <c r="I14851">
        <v>291.66120000000001</v>
      </c>
      <c r="J14851">
        <v>6</v>
      </c>
      <c r="K14851" s="3">
        <v>45418</v>
      </c>
      <c r="L14851" s="3">
        <v>45479</v>
      </c>
      <c r="M14851" t="s">
        <v>43</v>
      </c>
      <c r="N14851" t="s">
        <v>21</v>
      </c>
      <c r="O14851">
        <v>663.03</v>
      </c>
      <c r="P14851" t="str">
        <f t="shared" ref="P14851:P14914" si="1394">IF(AND(E14851&gt;1000,O14851&gt;500),"Good","Not Good")</f>
        <v>Good</v>
      </c>
      <c r="Q14851" t="str">
        <f t="shared" ref="Q14851:Q14914" si="1395">IF(OR(E14851&gt;1000,H14851&gt;0.2),"high impact","normal")</f>
        <v>high impact</v>
      </c>
      <c r="R14851" t="str">
        <f t="shared" ref="R14851:R14914" si="1396">IF(NOT(AND(E14851&gt;2000,O14851&gt;500)),"not good","good")</f>
        <v>good</v>
      </c>
      <c r="S14851" t="s">
        <v>30</v>
      </c>
      <c r="T14851" t="s">
        <v>30</v>
      </c>
      <c r="U14851">
        <v>2138.8488000000002</v>
      </c>
      <c r="V14851">
        <f t="shared" ref="V14851:V14914" si="1397">IFERROR(U14851,0)</f>
        <v>2138.8488000000002</v>
      </c>
    </row>
    <row r="14852" spans="1:22" x14ac:dyDescent="0.35">
      <c r="A14852" t="s">
        <v>15336</v>
      </c>
      <c r="B14852" t="s">
        <v>24</v>
      </c>
      <c r="C14852" t="s">
        <v>33</v>
      </c>
      <c r="D14852" t="s">
        <v>34</v>
      </c>
      <c r="E14852">
        <v>2600.42</v>
      </c>
      <c r="F14852" t="str">
        <f t="shared" si="1392"/>
        <v>high</v>
      </c>
      <c r="G14852" t="str">
        <f t="shared" si="1393"/>
        <v>high</v>
      </c>
      <c r="H14852">
        <v>0.44</v>
      </c>
      <c r="I14852">
        <v>1144.1848</v>
      </c>
      <c r="J14852">
        <v>4</v>
      </c>
      <c r="K14852" s="4" t="s">
        <v>794</v>
      </c>
      <c r="L14852" s="4" t="s">
        <v>145</v>
      </c>
      <c r="M14852" t="s">
        <v>20</v>
      </c>
      <c r="N14852" t="s">
        <v>21</v>
      </c>
      <c r="O14852">
        <v>620.27</v>
      </c>
      <c r="P14852" t="str">
        <f t="shared" si="1394"/>
        <v>Good</v>
      </c>
      <c r="Q14852" t="str">
        <f t="shared" si="1395"/>
        <v>high impact</v>
      </c>
      <c r="R14852" t="str">
        <f t="shared" si="1396"/>
        <v>good</v>
      </c>
      <c r="S14852" t="s">
        <v>47</v>
      </c>
      <c r="T14852" t="s">
        <v>47</v>
      </c>
      <c r="U14852">
        <v>1456.2352000000001</v>
      </c>
      <c r="V14852">
        <f t="shared" si="1397"/>
        <v>1456.2352000000001</v>
      </c>
    </row>
    <row r="14853" spans="1:22" x14ac:dyDescent="0.35">
      <c r="A14853" t="s">
        <v>15337</v>
      </c>
      <c r="B14853" t="s">
        <v>16</v>
      </c>
      <c r="C14853" t="s">
        <v>39</v>
      </c>
      <c r="D14853" t="s">
        <v>26</v>
      </c>
      <c r="E14853">
        <v>3564.29</v>
      </c>
      <c r="F14853" t="str">
        <f t="shared" si="1392"/>
        <v>high</v>
      </c>
      <c r="G14853" t="str">
        <f t="shared" si="1393"/>
        <v>high</v>
      </c>
      <c r="H14853">
        <v>0.14000000000000001</v>
      </c>
      <c r="I14853">
        <v>499.00060000000002</v>
      </c>
      <c r="J14853">
        <v>3</v>
      </c>
      <c r="K14853" s="4" t="s">
        <v>895</v>
      </c>
      <c r="L14853" s="3">
        <v>44935</v>
      </c>
      <c r="M14853" t="s">
        <v>28</v>
      </c>
      <c r="N14853" t="s">
        <v>21</v>
      </c>
      <c r="O14853">
        <v>800.1</v>
      </c>
      <c r="P14853" t="str">
        <f t="shared" si="1394"/>
        <v>Good</v>
      </c>
      <c r="Q14853" t="str">
        <f t="shared" si="1395"/>
        <v>high impact</v>
      </c>
      <c r="R14853" t="str">
        <f t="shared" si="1396"/>
        <v>good</v>
      </c>
      <c r="S14853" t="s">
        <v>47</v>
      </c>
      <c r="T14853" t="s">
        <v>47</v>
      </c>
      <c r="U14853">
        <v>3065.2894000000001</v>
      </c>
      <c r="V14853">
        <f t="shared" si="1397"/>
        <v>3065.2894000000001</v>
      </c>
    </row>
    <row r="14854" spans="1:22" x14ac:dyDescent="0.35">
      <c r="A14854" t="s">
        <v>15338</v>
      </c>
      <c r="B14854" t="s">
        <v>32</v>
      </c>
      <c r="C14854" t="s">
        <v>17</v>
      </c>
      <c r="D14854" t="s">
        <v>50</v>
      </c>
      <c r="E14854">
        <v>3452.91</v>
      </c>
      <c r="F14854" t="str">
        <f t="shared" si="1392"/>
        <v>high</v>
      </c>
      <c r="G14854" t="str">
        <f t="shared" si="1393"/>
        <v>high</v>
      </c>
      <c r="H14854">
        <v>0.49</v>
      </c>
      <c r="I14854">
        <v>1691.9259</v>
      </c>
      <c r="J14854">
        <v>5</v>
      </c>
      <c r="K14854" s="4" t="s">
        <v>674</v>
      </c>
      <c r="L14854" s="4" t="s">
        <v>659</v>
      </c>
      <c r="M14854" t="s">
        <v>43</v>
      </c>
      <c r="N14854" t="s">
        <v>21</v>
      </c>
      <c r="O14854">
        <v>901.06</v>
      </c>
      <c r="P14854" t="str">
        <f t="shared" si="1394"/>
        <v>Good</v>
      </c>
      <c r="Q14854" t="str">
        <f t="shared" si="1395"/>
        <v>high impact</v>
      </c>
      <c r="R14854" t="str">
        <f t="shared" si="1396"/>
        <v>good</v>
      </c>
      <c r="S14854" t="s">
        <v>37</v>
      </c>
      <c r="T14854" t="s">
        <v>37</v>
      </c>
      <c r="U14854">
        <v>1760.9840999999999</v>
      </c>
      <c r="V14854">
        <f t="shared" si="1397"/>
        <v>1760.9840999999999</v>
      </c>
    </row>
    <row r="14855" spans="1:22" x14ac:dyDescent="0.35">
      <c r="A14855" t="s">
        <v>15339</v>
      </c>
      <c r="B14855" t="s">
        <v>24</v>
      </c>
      <c r="C14855" t="s">
        <v>25</v>
      </c>
      <c r="D14855" t="s">
        <v>34</v>
      </c>
      <c r="E14855">
        <v>2563.61</v>
      </c>
      <c r="F14855" t="str">
        <f t="shared" si="1392"/>
        <v>high</v>
      </c>
      <c r="G14855" t="str">
        <f t="shared" si="1393"/>
        <v>high</v>
      </c>
      <c r="H14855">
        <v>0.27</v>
      </c>
      <c r="I14855">
        <v>692.17470000000003</v>
      </c>
      <c r="J14855">
        <v>3</v>
      </c>
      <c r="K14855" s="4" t="s">
        <v>368</v>
      </c>
      <c r="L14855" s="4" t="s">
        <v>416</v>
      </c>
      <c r="M14855" t="s">
        <v>20</v>
      </c>
      <c r="N14855" t="s">
        <v>29</v>
      </c>
      <c r="O14855">
        <v>606.08000000000004</v>
      </c>
      <c r="P14855" t="str">
        <f t="shared" si="1394"/>
        <v>Good</v>
      </c>
      <c r="Q14855" t="str">
        <f t="shared" si="1395"/>
        <v>high impact</v>
      </c>
      <c r="R14855" t="str">
        <f t="shared" si="1396"/>
        <v>good</v>
      </c>
      <c r="S14855" t="s">
        <v>22</v>
      </c>
      <c r="T14855" t="s">
        <v>22</v>
      </c>
      <c r="U14855">
        <v>1871.4353000000001</v>
      </c>
      <c r="V14855">
        <f t="shared" si="1397"/>
        <v>1871.4353000000001</v>
      </c>
    </row>
    <row r="14856" spans="1:22" x14ac:dyDescent="0.35">
      <c r="A14856" t="s">
        <v>15340</v>
      </c>
      <c r="B14856" t="s">
        <v>16</v>
      </c>
      <c r="C14856" t="s">
        <v>33</v>
      </c>
      <c r="D14856" t="s">
        <v>46</v>
      </c>
      <c r="E14856">
        <v>1765.21</v>
      </c>
      <c r="F14856" t="str">
        <f t="shared" si="1392"/>
        <v>medium</v>
      </c>
      <c r="G14856" t="str">
        <f t="shared" si="1393"/>
        <v>low</v>
      </c>
      <c r="H14856">
        <v>0.24</v>
      </c>
      <c r="I14856">
        <v>423.65039999999999</v>
      </c>
      <c r="J14856">
        <v>8</v>
      </c>
      <c r="K14856" s="3">
        <v>45536</v>
      </c>
      <c r="L14856" s="3">
        <v>45627</v>
      </c>
      <c r="M14856" t="s">
        <v>28</v>
      </c>
      <c r="N14856" t="s">
        <v>21</v>
      </c>
      <c r="O14856">
        <v>315.89</v>
      </c>
      <c r="P14856" t="str">
        <f t="shared" si="1394"/>
        <v>Not Good</v>
      </c>
      <c r="Q14856" t="str">
        <f t="shared" si="1395"/>
        <v>high impact</v>
      </c>
      <c r="R14856" t="str">
        <f t="shared" si="1396"/>
        <v>not good</v>
      </c>
      <c r="S14856" t="s">
        <v>47</v>
      </c>
      <c r="T14856" t="s">
        <v>47</v>
      </c>
      <c r="U14856">
        <v>1341.5596</v>
      </c>
      <c r="V14856">
        <f t="shared" si="1397"/>
        <v>1341.5596</v>
      </c>
    </row>
    <row r="14857" spans="1:22" x14ac:dyDescent="0.35">
      <c r="A14857" t="s">
        <v>15341</v>
      </c>
      <c r="B14857" t="s">
        <v>58</v>
      </c>
      <c r="C14857" t="s">
        <v>39</v>
      </c>
      <c r="D14857" t="s">
        <v>18</v>
      </c>
      <c r="E14857">
        <v>1722.15</v>
      </c>
      <c r="F14857" t="str">
        <f t="shared" si="1392"/>
        <v>medium</v>
      </c>
      <c r="G14857" t="str">
        <f t="shared" si="1393"/>
        <v>low</v>
      </c>
      <c r="H14857">
        <v>0.49</v>
      </c>
      <c r="I14857">
        <v>843.85350000000005</v>
      </c>
      <c r="J14857">
        <v>6</v>
      </c>
      <c r="K14857" s="4" t="s">
        <v>268</v>
      </c>
      <c r="L14857" s="4" t="s">
        <v>770</v>
      </c>
      <c r="M14857" t="s">
        <v>20</v>
      </c>
      <c r="N14857" t="s">
        <v>29</v>
      </c>
      <c r="O14857">
        <v>145.15</v>
      </c>
      <c r="P14857" t="str">
        <f t="shared" si="1394"/>
        <v>Not Good</v>
      </c>
      <c r="Q14857" t="str">
        <f t="shared" si="1395"/>
        <v>high impact</v>
      </c>
      <c r="R14857" t="str">
        <f t="shared" si="1396"/>
        <v>not good</v>
      </c>
      <c r="S14857" t="s">
        <v>47</v>
      </c>
      <c r="T14857" t="s">
        <v>47</v>
      </c>
      <c r="U14857">
        <v>878.29650000000004</v>
      </c>
      <c r="V14857">
        <f t="shared" si="1397"/>
        <v>878.29650000000004</v>
      </c>
    </row>
    <row r="14858" spans="1:22" x14ac:dyDescent="0.35">
      <c r="A14858" t="s">
        <v>15342</v>
      </c>
      <c r="B14858" t="s">
        <v>16</v>
      </c>
      <c r="C14858" t="s">
        <v>17</v>
      </c>
      <c r="D14858" t="s">
        <v>18</v>
      </c>
      <c r="E14858">
        <v>382.78</v>
      </c>
      <c r="F14858" t="str">
        <f t="shared" si="1392"/>
        <v>low</v>
      </c>
      <c r="G14858" t="str">
        <f t="shared" si="1393"/>
        <v>low</v>
      </c>
      <c r="H14858">
        <v>0.11</v>
      </c>
      <c r="I14858">
        <v>42.105800000000002</v>
      </c>
      <c r="J14858">
        <v>6</v>
      </c>
      <c r="K14858" s="4" t="s">
        <v>1033</v>
      </c>
      <c r="L14858" s="4" t="s">
        <v>626</v>
      </c>
      <c r="M14858" t="s">
        <v>43</v>
      </c>
      <c r="N14858" t="s">
        <v>29</v>
      </c>
      <c r="O14858">
        <v>29.41</v>
      </c>
      <c r="P14858" t="str">
        <f t="shared" si="1394"/>
        <v>Not Good</v>
      </c>
      <c r="Q14858" t="str">
        <f t="shared" si="1395"/>
        <v>normal</v>
      </c>
      <c r="R14858" t="str">
        <f t="shared" si="1396"/>
        <v>not good</v>
      </c>
      <c r="S14858" t="s">
        <v>56</v>
      </c>
      <c r="T14858" t="s">
        <v>56</v>
      </c>
      <c r="U14858">
        <v>340.67419999999998</v>
      </c>
      <c r="V14858">
        <f t="shared" si="1397"/>
        <v>340.67419999999998</v>
      </c>
    </row>
    <row r="14859" spans="1:22" x14ac:dyDescent="0.35">
      <c r="A14859" t="s">
        <v>15343</v>
      </c>
      <c r="B14859" t="s">
        <v>58</v>
      </c>
      <c r="C14859" t="s">
        <v>25</v>
      </c>
      <c r="D14859" t="s">
        <v>18</v>
      </c>
      <c r="E14859">
        <v>4508.1899999999996</v>
      </c>
      <c r="F14859" t="str">
        <f t="shared" si="1392"/>
        <v>high</v>
      </c>
      <c r="G14859" t="str">
        <f t="shared" si="1393"/>
        <v>high</v>
      </c>
      <c r="H14859">
        <v>0.45</v>
      </c>
      <c r="I14859">
        <v>2028.6855</v>
      </c>
      <c r="J14859">
        <v>7</v>
      </c>
      <c r="K14859" s="4" t="s">
        <v>1878</v>
      </c>
      <c r="L14859" s="3">
        <v>44969</v>
      </c>
      <c r="M14859" t="s">
        <v>28</v>
      </c>
      <c r="N14859" t="s">
        <v>29</v>
      </c>
      <c r="O14859">
        <v>260.85000000000002</v>
      </c>
      <c r="P14859" t="str">
        <f t="shared" si="1394"/>
        <v>Not Good</v>
      </c>
      <c r="Q14859" t="str">
        <f t="shared" si="1395"/>
        <v>high impact</v>
      </c>
      <c r="R14859" t="str">
        <f t="shared" si="1396"/>
        <v>not good</v>
      </c>
      <c r="S14859" t="s">
        <v>30</v>
      </c>
      <c r="T14859" t="s">
        <v>30</v>
      </c>
      <c r="U14859">
        <v>2479.5045</v>
      </c>
      <c r="V14859">
        <f t="shared" si="1397"/>
        <v>2479.5045</v>
      </c>
    </row>
    <row r="14860" spans="1:22" x14ac:dyDescent="0.35">
      <c r="A14860" t="s">
        <v>15344</v>
      </c>
      <c r="B14860" t="s">
        <v>24</v>
      </c>
      <c r="C14860" t="s">
        <v>33</v>
      </c>
      <c r="D14860" t="s">
        <v>34</v>
      </c>
      <c r="E14860">
        <v>3870.03</v>
      </c>
      <c r="F14860" t="str">
        <f t="shared" si="1392"/>
        <v>high</v>
      </c>
      <c r="G14860" t="str">
        <f t="shared" si="1393"/>
        <v>high</v>
      </c>
      <c r="H14860">
        <v>0.3</v>
      </c>
      <c r="I14860">
        <v>1161.009</v>
      </c>
      <c r="J14860">
        <v>7</v>
      </c>
      <c r="K14860" s="4" t="s">
        <v>763</v>
      </c>
      <c r="L14860" s="3">
        <v>45419</v>
      </c>
      <c r="M14860" t="s">
        <v>28</v>
      </c>
      <c r="N14860" t="s">
        <v>21</v>
      </c>
      <c r="O14860">
        <v>669.26</v>
      </c>
      <c r="P14860" t="str">
        <f t="shared" si="1394"/>
        <v>Good</v>
      </c>
      <c r="Q14860" t="str">
        <f t="shared" si="1395"/>
        <v>high impact</v>
      </c>
      <c r="R14860" t="str">
        <f t="shared" si="1396"/>
        <v>good</v>
      </c>
      <c r="S14860" t="s">
        <v>56</v>
      </c>
      <c r="T14860" t="s">
        <v>56</v>
      </c>
      <c r="U14860">
        <v>2709.0210000000002</v>
      </c>
      <c r="V14860">
        <f t="shared" si="1397"/>
        <v>2709.0210000000002</v>
      </c>
    </row>
    <row r="14861" spans="1:22" x14ac:dyDescent="0.35">
      <c r="A14861" t="s">
        <v>15345</v>
      </c>
      <c r="B14861" t="s">
        <v>16</v>
      </c>
      <c r="C14861" t="s">
        <v>39</v>
      </c>
      <c r="D14861" t="s">
        <v>50</v>
      </c>
      <c r="E14861">
        <v>3154.38</v>
      </c>
      <c r="F14861" t="str">
        <f t="shared" si="1392"/>
        <v>high</v>
      </c>
      <c r="G14861" t="str">
        <f t="shared" si="1393"/>
        <v>high</v>
      </c>
      <c r="H14861">
        <v>0.38</v>
      </c>
      <c r="I14861">
        <v>1198.6643999999999</v>
      </c>
      <c r="J14861">
        <v>8</v>
      </c>
      <c r="K14861" s="4" t="s">
        <v>551</v>
      </c>
      <c r="L14861" s="4" t="s">
        <v>726</v>
      </c>
      <c r="M14861" t="s">
        <v>20</v>
      </c>
      <c r="N14861" t="s">
        <v>21</v>
      </c>
      <c r="O14861">
        <v>283.52999999999997</v>
      </c>
      <c r="P14861" t="str">
        <f t="shared" si="1394"/>
        <v>Not Good</v>
      </c>
      <c r="Q14861" t="str">
        <f t="shared" si="1395"/>
        <v>high impact</v>
      </c>
      <c r="R14861" t="str">
        <f t="shared" si="1396"/>
        <v>not good</v>
      </c>
      <c r="S14861" t="s">
        <v>30</v>
      </c>
      <c r="T14861" t="s">
        <v>30</v>
      </c>
      <c r="U14861">
        <v>1955.7156</v>
      </c>
      <c r="V14861">
        <f t="shared" si="1397"/>
        <v>1955.7156</v>
      </c>
    </row>
    <row r="14862" spans="1:22" x14ac:dyDescent="0.35">
      <c r="A14862" t="s">
        <v>15346</v>
      </c>
      <c r="B14862" t="s">
        <v>58</v>
      </c>
      <c r="C14862" t="s">
        <v>17</v>
      </c>
      <c r="D14862" t="s">
        <v>46</v>
      </c>
      <c r="E14862">
        <v>2040.8</v>
      </c>
      <c r="F14862" t="str">
        <f t="shared" si="1392"/>
        <v>high</v>
      </c>
      <c r="G14862" t="str">
        <f t="shared" si="1393"/>
        <v>high</v>
      </c>
      <c r="H14862">
        <v>0.28999999999999998</v>
      </c>
      <c r="I14862">
        <v>591.83199999999999</v>
      </c>
      <c r="J14862">
        <v>5</v>
      </c>
      <c r="K14862" s="3">
        <v>45087</v>
      </c>
      <c r="L14862" s="3">
        <v>45270</v>
      </c>
      <c r="M14862" t="s">
        <v>43</v>
      </c>
      <c r="N14862" t="s">
        <v>29</v>
      </c>
      <c r="O14862">
        <v>241.3</v>
      </c>
      <c r="P14862" t="str">
        <f t="shared" si="1394"/>
        <v>Not Good</v>
      </c>
      <c r="Q14862" t="str">
        <f t="shared" si="1395"/>
        <v>high impact</v>
      </c>
      <c r="R14862" t="str">
        <f t="shared" si="1396"/>
        <v>not good</v>
      </c>
      <c r="S14862" t="s">
        <v>22</v>
      </c>
      <c r="T14862" t="s">
        <v>22</v>
      </c>
      <c r="U14862">
        <v>1448.9680000000001</v>
      </c>
      <c r="V14862">
        <f t="shared" si="1397"/>
        <v>1448.9680000000001</v>
      </c>
    </row>
    <row r="14863" spans="1:22" x14ac:dyDescent="0.35">
      <c r="A14863" t="s">
        <v>15347</v>
      </c>
      <c r="B14863" t="s">
        <v>32</v>
      </c>
      <c r="C14863" t="s">
        <v>25</v>
      </c>
      <c r="D14863" t="s">
        <v>18</v>
      </c>
      <c r="E14863">
        <v>2954.08</v>
      </c>
      <c r="F14863" t="str">
        <f t="shared" si="1392"/>
        <v>high</v>
      </c>
      <c r="G14863" t="str">
        <f t="shared" si="1393"/>
        <v>high</v>
      </c>
      <c r="H14863">
        <v>0.31</v>
      </c>
      <c r="I14863">
        <v>915.76480000000004</v>
      </c>
      <c r="J14863">
        <v>5</v>
      </c>
      <c r="K14863" s="4" t="s">
        <v>947</v>
      </c>
      <c r="L14863" s="3">
        <v>45053</v>
      </c>
      <c r="M14863" t="s">
        <v>43</v>
      </c>
      <c r="N14863" t="s">
        <v>21</v>
      </c>
      <c r="O14863">
        <v>796.02</v>
      </c>
      <c r="P14863" t="str">
        <f t="shared" si="1394"/>
        <v>Good</v>
      </c>
      <c r="Q14863" t="str">
        <f t="shared" si="1395"/>
        <v>high impact</v>
      </c>
      <c r="R14863" t="str">
        <f t="shared" si="1396"/>
        <v>good</v>
      </c>
      <c r="S14863" t="s">
        <v>47</v>
      </c>
      <c r="T14863" t="s">
        <v>47</v>
      </c>
      <c r="U14863">
        <v>2038.3152</v>
      </c>
      <c r="V14863">
        <f t="shared" si="1397"/>
        <v>2038.3152</v>
      </c>
    </row>
    <row r="14864" spans="1:22" x14ac:dyDescent="0.35">
      <c r="A14864" t="s">
        <v>15348</v>
      </c>
      <c r="B14864" t="s">
        <v>16</v>
      </c>
      <c r="C14864" t="s">
        <v>33</v>
      </c>
      <c r="D14864" t="s">
        <v>50</v>
      </c>
      <c r="E14864">
        <v>2476.94</v>
      </c>
      <c r="F14864" t="str">
        <f t="shared" si="1392"/>
        <v>high</v>
      </c>
      <c r="G14864" t="str">
        <f t="shared" si="1393"/>
        <v>high</v>
      </c>
      <c r="H14864">
        <v>0.08</v>
      </c>
      <c r="I14864">
        <v>198.15520000000001</v>
      </c>
      <c r="J14864">
        <v>6</v>
      </c>
      <c r="K14864" s="4" t="s">
        <v>165</v>
      </c>
      <c r="L14864" s="4" t="s">
        <v>607</v>
      </c>
      <c r="M14864" t="s">
        <v>43</v>
      </c>
      <c r="N14864" t="s">
        <v>21</v>
      </c>
      <c r="O14864">
        <v>500.11</v>
      </c>
      <c r="P14864" t="str">
        <f t="shared" si="1394"/>
        <v>Good</v>
      </c>
      <c r="Q14864" t="str">
        <f t="shared" si="1395"/>
        <v>high impact</v>
      </c>
      <c r="R14864" t="str">
        <f t="shared" si="1396"/>
        <v>good</v>
      </c>
      <c r="S14864" t="s">
        <v>37</v>
      </c>
      <c r="T14864" t="s">
        <v>37</v>
      </c>
      <c r="U14864">
        <v>2278.7847999999999</v>
      </c>
      <c r="V14864">
        <f t="shared" si="1397"/>
        <v>2278.7847999999999</v>
      </c>
    </row>
    <row r="14865" spans="1:22" x14ac:dyDescent="0.35">
      <c r="A14865" t="s">
        <v>15349</v>
      </c>
      <c r="B14865" t="s">
        <v>24</v>
      </c>
      <c r="C14865" t="s">
        <v>39</v>
      </c>
      <c r="D14865" t="s">
        <v>26</v>
      </c>
      <c r="E14865">
        <v>1442.28</v>
      </c>
      <c r="F14865" t="str">
        <f t="shared" si="1392"/>
        <v>medium</v>
      </c>
      <c r="G14865" t="str">
        <f t="shared" si="1393"/>
        <v>low</v>
      </c>
      <c r="H14865">
        <v>0.08</v>
      </c>
      <c r="I14865">
        <v>115.3824</v>
      </c>
      <c r="J14865">
        <v>4</v>
      </c>
      <c r="K14865" s="3">
        <v>45177</v>
      </c>
      <c r="L14865" s="3">
        <v>45207</v>
      </c>
      <c r="M14865" t="s">
        <v>43</v>
      </c>
      <c r="N14865" t="s">
        <v>21</v>
      </c>
      <c r="O14865">
        <v>427.43</v>
      </c>
      <c r="P14865" t="str">
        <f t="shared" si="1394"/>
        <v>Not Good</v>
      </c>
      <c r="Q14865" t="str">
        <f t="shared" si="1395"/>
        <v>high impact</v>
      </c>
      <c r="R14865" t="str">
        <f t="shared" si="1396"/>
        <v>not good</v>
      </c>
      <c r="S14865" t="s">
        <v>72</v>
      </c>
      <c r="T14865" t="s">
        <v>72</v>
      </c>
      <c r="U14865">
        <v>1326.8976</v>
      </c>
      <c r="V14865">
        <f t="shared" si="1397"/>
        <v>1326.8976</v>
      </c>
    </row>
    <row r="14866" spans="1:22" x14ac:dyDescent="0.35">
      <c r="A14866" t="s">
        <v>15350</v>
      </c>
      <c r="B14866" t="s">
        <v>32</v>
      </c>
      <c r="C14866" t="s">
        <v>17</v>
      </c>
      <c r="D14866" t="s">
        <v>26</v>
      </c>
      <c r="E14866">
        <v>1563.01</v>
      </c>
      <c r="F14866" t="str">
        <f t="shared" si="1392"/>
        <v>medium</v>
      </c>
      <c r="G14866" t="str">
        <f t="shared" si="1393"/>
        <v>low</v>
      </c>
      <c r="H14866">
        <v>0.2</v>
      </c>
      <c r="I14866">
        <v>312.60199999999998</v>
      </c>
      <c r="J14866">
        <v>2</v>
      </c>
      <c r="K14866" s="4" t="s">
        <v>192</v>
      </c>
      <c r="L14866" s="3">
        <v>45327</v>
      </c>
      <c r="M14866" t="s">
        <v>28</v>
      </c>
      <c r="N14866" t="s">
        <v>21</v>
      </c>
      <c r="O14866">
        <v>449.35</v>
      </c>
      <c r="P14866" t="str">
        <f t="shared" si="1394"/>
        <v>Not Good</v>
      </c>
      <c r="Q14866" t="str">
        <f t="shared" si="1395"/>
        <v>high impact</v>
      </c>
      <c r="R14866" t="str">
        <f t="shared" si="1396"/>
        <v>not good</v>
      </c>
      <c r="S14866" t="s">
        <v>37</v>
      </c>
      <c r="T14866" t="s">
        <v>37</v>
      </c>
      <c r="U14866">
        <v>1250.4079999999999</v>
      </c>
      <c r="V14866">
        <f t="shared" si="1397"/>
        <v>1250.4079999999999</v>
      </c>
    </row>
    <row r="14867" spans="1:22" x14ac:dyDescent="0.35">
      <c r="A14867" t="s">
        <v>15351</v>
      </c>
      <c r="B14867" t="s">
        <v>58</v>
      </c>
      <c r="C14867" t="s">
        <v>25</v>
      </c>
      <c r="D14867" t="s">
        <v>46</v>
      </c>
      <c r="E14867">
        <v>4384.95</v>
      </c>
      <c r="F14867" t="str">
        <f t="shared" si="1392"/>
        <v>high</v>
      </c>
      <c r="G14867" t="str">
        <f t="shared" si="1393"/>
        <v>high</v>
      </c>
      <c r="H14867">
        <v>0.17</v>
      </c>
      <c r="I14867">
        <v>745.44150000000002</v>
      </c>
      <c r="J14867">
        <v>2</v>
      </c>
      <c r="K14867" s="3">
        <v>45361</v>
      </c>
      <c r="L14867" s="3">
        <v>45422</v>
      </c>
      <c r="M14867" t="s">
        <v>43</v>
      </c>
      <c r="N14867" t="s">
        <v>21</v>
      </c>
      <c r="O14867">
        <v>703.94</v>
      </c>
      <c r="P14867" t="str">
        <f t="shared" si="1394"/>
        <v>Good</v>
      </c>
      <c r="Q14867" t="str">
        <f t="shared" si="1395"/>
        <v>high impact</v>
      </c>
      <c r="R14867" t="str">
        <f t="shared" si="1396"/>
        <v>good</v>
      </c>
      <c r="S14867" t="s">
        <v>22</v>
      </c>
      <c r="T14867" t="s">
        <v>22</v>
      </c>
      <c r="U14867">
        <v>3639.5084999999999</v>
      </c>
      <c r="V14867">
        <f t="shared" si="1397"/>
        <v>3639.5084999999999</v>
      </c>
    </row>
    <row r="14868" spans="1:22" x14ac:dyDescent="0.35">
      <c r="A14868" t="s">
        <v>15352</v>
      </c>
      <c r="B14868" t="s">
        <v>16</v>
      </c>
      <c r="C14868" t="s">
        <v>33</v>
      </c>
      <c r="D14868" t="s">
        <v>18</v>
      </c>
      <c r="E14868">
        <v>3211.05</v>
      </c>
      <c r="F14868" t="str">
        <f t="shared" si="1392"/>
        <v>high</v>
      </c>
      <c r="G14868" t="str">
        <f t="shared" si="1393"/>
        <v>high</v>
      </c>
      <c r="H14868">
        <v>0.36</v>
      </c>
      <c r="I14868">
        <v>1155.9780000000001</v>
      </c>
      <c r="J14868">
        <v>2</v>
      </c>
      <c r="K14868" s="3">
        <v>45047</v>
      </c>
      <c r="L14868" s="3">
        <v>45231</v>
      </c>
      <c r="M14868" t="s">
        <v>20</v>
      </c>
      <c r="N14868" t="s">
        <v>36</v>
      </c>
      <c r="O14868">
        <v>688.34</v>
      </c>
      <c r="P14868" t="str">
        <f t="shared" si="1394"/>
        <v>Good</v>
      </c>
      <c r="Q14868" t="str">
        <f t="shared" si="1395"/>
        <v>high impact</v>
      </c>
      <c r="R14868" t="str">
        <f t="shared" si="1396"/>
        <v>good</v>
      </c>
      <c r="S14868" t="s">
        <v>72</v>
      </c>
      <c r="T14868" t="s">
        <v>72</v>
      </c>
      <c r="U14868">
        <v>2055.0720000000001</v>
      </c>
      <c r="V14868">
        <f t="shared" si="1397"/>
        <v>2055.0720000000001</v>
      </c>
    </row>
    <row r="14869" spans="1:22" x14ac:dyDescent="0.35">
      <c r="A14869" t="s">
        <v>15353</v>
      </c>
      <c r="B14869" t="s">
        <v>16</v>
      </c>
      <c r="C14869" t="s">
        <v>39</v>
      </c>
      <c r="D14869" t="s">
        <v>26</v>
      </c>
      <c r="E14869">
        <v>106.97</v>
      </c>
      <c r="F14869" t="str">
        <f t="shared" si="1392"/>
        <v>low</v>
      </c>
      <c r="G14869" t="str">
        <f t="shared" si="1393"/>
        <v>low</v>
      </c>
      <c r="H14869">
        <v>0.36</v>
      </c>
      <c r="I14869">
        <v>38.5092</v>
      </c>
      <c r="J14869">
        <v>2</v>
      </c>
      <c r="K14869" s="4" t="s">
        <v>518</v>
      </c>
      <c r="L14869" s="4" t="s">
        <v>415</v>
      </c>
      <c r="M14869" t="s">
        <v>43</v>
      </c>
      <c r="N14869" t="s">
        <v>36</v>
      </c>
      <c r="O14869">
        <v>30.71</v>
      </c>
      <c r="P14869" t="str">
        <f t="shared" si="1394"/>
        <v>Not Good</v>
      </c>
      <c r="Q14869" t="str">
        <f t="shared" si="1395"/>
        <v>high impact</v>
      </c>
      <c r="R14869" t="str">
        <f t="shared" si="1396"/>
        <v>not good</v>
      </c>
      <c r="S14869" t="s">
        <v>37</v>
      </c>
      <c r="T14869" t="s">
        <v>37</v>
      </c>
      <c r="U14869">
        <v>68.460800000000006</v>
      </c>
      <c r="V14869">
        <f t="shared" si="1397"/>
        <v>68.460800000000006</v>
      </c>
    </row>
    <row r="14870" spans="1:22" x14ac:dyDescent="0.35">
      <c r="A14870" t="s">
        <v>15354</v>
      </c>
      <c r="B14870" t="s">
        <v>24</v>
      </c>
      <c r="C14870" t="s">
        <v>17</v>
      </c>
      <c r="D14870" t="s">
        <v>50</v>
      </c>
      <c r="E14870">
        <v>1701.67</v>
      </c>
      <c r="F14870" t="str">
        <f t="shared" si="1392"/>
        <v>medium</v>
      </c>
      <c r="G14870" t="str">
        <f t="shared" si="1393"/>
        <v>low</v>
      </c>
      <c r="H14870">
        <v>0.28000000000000003</v>
      </c>
      <c r="I14870">
        <v>476.4676</v>
      </c>
      <c r="J14870">
        <v>5</v>
      </c>
      <c r="K14870" s="4" t="s">
        <v>390</v>
      </c>
      <c r="L14870" s="4" t="s">
        <v>203</v>
      </c>
      <c r="M14870" t="s">
        <v>28</v>
      </c>
      <c r="N14870" t="s">
        <v>36</v>
      </c>
      <c r="O14870">
        <v>418.81</v>
      </c>
      <c r="P14870" t="str">
        <f t="shared" si="1394"/>
        <v>Not Good</v>
      </c>
      <c r="Q14870" t="str">
        <f t="shared" si="1395"/>
        <v>high impact</v>
      </c>
      <c r="R14870" t="str">
        <f t="shared" si="1396"/>
        <v>not good</v>
      </c>
      <c r="S14870" t="s">
        <v>37</v>
      </c>
      <c r="T14870" t="s">
        <v>37</v>
      </c>
      <c r="U14870">
        <v>1225.2023999999999</v>
      </c>
      <c r="V14870">
        <f t="shared" si="1397"/>
        <v>1225.2023999999999</v>
      </c>
    </row>
    <row r="14871" spans="1:22" x14ac:dyDescent="0.35">
      <c r="A14871" t="s">
        <v>15355</v>
      </c>
      <c r="B14871" t="s">
        <v>32</v>
      </c>
      <c r="C14871" t="s">
        <v>25</v>
      </c>
      <c r="D14871" t="s">
        <v>50</v>
      </c>
      <c r="E14871">
        <v>1765.73</v>
      </c>
      <c r="F14871" t="str">
        <f t="shared" si="1392"/>
        <v>medium</v>
      </c>
      <c r="G14871" t="str">
        <f t="shared" si="1393"/>
        <v>low</v>
      </c>
      <c r="H14871">
        <v>0.2</v>
      </c>
      <c r="I14871">
        <v>353.14600000000002</v>
      </c>
      <c r="J14871">
        <v>2</v>
      </c>
      <c r="K14871" s="4" t="s">
        <v>367</v>
      </c>
      <c r="L14871" s="4" t="s">
        <v>415</v>
      </c>
      <c r="M14871" t="s">
        <v>20</v>
      </c>
      <c r="N14871" t="s">
        <v>21</v>
      </c>
      <c r="O14871">
        <v>377.81</v>
      </c>
      <c r="P14871" t="str">
        <f t="shared" si="1394"/>
        <v>Not Good</v>
      </c>
      <c r="Q14871" t="str">
        <f t="shared" si="1395"/>
        <v>high impact</v>
      </c>
      <c r="R14871" t="str">
        <f t="shared" si="1396"/>
        <v>not good</v>
      </c>
      <c r="S14871" t="s">
        <v>72</v>
      </c>
      <c r="T14871" t="s">
        <v>72</v>
      </c>
      <c r="U14871">
        <v>1412.5840000000001</v>
      </c>
      <c r="V14871">
        <f t="shared" si="1397"/>
        <v>1412.5840000000001</v>
      </c>
    </row>
    <row r="14872" spans="1:22" x14ac:dyDescent="0.35">
      <c r="A14872" t="s">
        <v>15356</v>
      </c>
      <c r="B14872" t="s">
        <v>16</v>
      </c>
      <c r="C14872" t="s">
        <v>33</v>
      </c>
      <c r="D14872" t="s">
        <v>26</v>
      </c>
      <c r="E14872">
        <v>3561.04</v>
      </c>
      <c r="F14872" t="str">
        <f t="shared" si="1392"/>
        <v>high</v>
      </c>
      <c r="G14872" t="str">
        <f t="shared" si="1393"/>
        <v>high</v>
      </c>
      <c r="H14872">
        <v>0.34</v>
      </c>
      <c r="I14872">
        <v>1210.7536</v>
      </c>
      <c r="J14872">
        <v>7</v>
      </c>
      <c r="K14872" s="4" t="s">
        <v>740</v>
      </c>
      <c r="L14872" s="4" t="s">
        <v>513</v>
      </c>
      <c r="M14872" t="s">
        <v>28</v>
      </c>
      <c r="N14872" t="s">
        <v>21</v>
      </c>
      <c r="O14872">
        <v>705.53</v>
      </c>
      <c r="P14872" t="str">
        <f t="shared" si="1394"/>
        <v>Good</v>
      </c>
      <c r="Q14872" t="str">
        <f t="shared" si="1395"/>
        <v>high impact</v>
      </c>
      <c r="R14872" t="str">
        <f t="shared" si="1396"/>
        <v>good</v>
      </c>
      <c r="S14872" t="s">
        <v>30</v>
      </c>
      <c r="T14872" t="s">
        <v>30</v>
      </c>
      <c r="U14872">
        <v>2350.2864</v>
      </c>
      <c r="V14872">
        <f t="shared" si="1397"/>
        <v>2350.2864</v>
      </c>
    </row>
    <row r="14873" spans="1:22" x14ac:dyDescent="0.35">
      <c r="A14873" t="s">
        <v>15357</v>
      </c>
      <c r="B14873" t="s">
        <v>16</v>
      </c>
      <c r="C14873" t="s">
        <v>39</v>
      </c>
      <c r="D14873" t="s">
        <v>18</v>
      </c>
      <c r="E14873">
        <v>3532.22</v>
      </c>
      <c r="F14873" t="str">
        <f t="shared" si="1392"/>
        <v>high</v>
      </c>
      <c r="G14873" t="str">
        <f t="shared" si="1393"/>
        <v>high</v>
      </c>
      <c r="H14873">
        <v>0.34</v>
      </c>
      <c r="I14873">
        <v>1200.9548</v>
      </c>
      <c r="J14873">
        <v>4</v>
      </c>
      <c r="K14873" s="4" t="s">
        <v>279</v>
      </c>
      <c r="L14873" s="4" t="s">
        <v>325</v>
      </c>
      <c r="M14873" t="s">
        <v>43</v>
      </c>
      <c r="N14873" t="s">
        <v>36</v>
      </c>
      <c r="O14873">
        <v>655.62</v>
      </c>
      <c r="P14873" t="str">
        <f t="shared" si="1394"/>
        <v>Good</v>
      </c>
      <c r="Q14873" t="str">
        <f t="shared" si="1395"/>
        <v>high impact</v>
      </c>
      <c r="R14873" t="str">
        <f t="shared" si="1396"/>
        <v>good</v>
      </c>
      <c r="S14873" t="s">
        <v>56</v>
      </c>
      <c r="T14873" t="s">
        <v>56</v>
      </c>
      <c r="U14873">
        <v>2331.2651999999998</v>
      </c>
      <c r="V14873">
        <f t="shared" si="1397"/>
        <v>2331.2651999999998</v>
      </c>
    </row>
    <row r="14874" spans="1:22" x14ac:dyDescent="0.35">
      <c r="A14874" t="s">
        <v>15358</v>
      </c>
      <c r="B14874" t="s">
        <v>32</v>
      </c>
      <c r="C14874" t="s">
        <v>17</v>
      </c>
      <c r="D14874" t="s">
        <v>46</v>
      </c>
      <c r="E14874">
        <v>2374.36</v>
      </c>
      <c r="F14874" t="str">
        <f t="shared" si="1392"/>
        <v>high</v>
      </c>
      <c r="G14874" t="str">
        <f t="shared" si="1393"/>
        <v>high</v>
      </c>
      <c r="H14874">
        <v>0.4</v>
      </c>
      <c r="I14874">
        <v>949.74400000000003</v>
      </c>
      <c r="J14874">
        <v>5</v>
      </c>
      <c r="K14874" s="4" t="s">
        <v>981</v>
      </c>
      <c r="L14874" s="4" t="s">
        <v>674</v>
      </c>
      <c r="M14874" t="s">
        <v>28</v>
      </c>
      <c r="N14874" t="s">
        <v>36</v>
      </c>
      <c r="O14874">
        <v>201.05</v>
      </c>
      <c r="P14874" t="str">
        <f t="shared" si="1394"/>
        <v>Not Good</v>
      </c>
      <c r="Q14874" t="str">
        <f t="shared" si="1395"/>
        <v>high impact</v>
      </c>
      <c r="R14874" t="str">
        <f t="shared" si="1396"/>
        <v>not good</v>
      </c>
      <c r="S14874" t="s">
        <v>37</v>
      </c>
      <c r="T14874" t="s">
        <v>37</v>
      </c>
      <c r="U14874">
        <v>1424.616</v>
      </c>
      <c r="V14874">
        <f t="shared" si="1397"/>
        <v>1424.616</v>
      </c>
    </row>
    <row r="14875" spans="1:22" x14ac:dyDescent="0.35">
      <c r="A14875" t="s">
        <v>15359</v>
      </c>
      <c r="B14875" t="s">
        <v>16</v>
      </c>
      <c r="C14875" t="s">
        <v>25</v>
      </c>
      <c r="D14875" t="s">
        <v>18</v>
      </c>
      <c r="E14875">
        <v>4759.8</v>
      </c>
      <c r="F14875" t="str">
        <f t="shared" si="1392"/>
        <v>high</v>
      </c>
      <c r="G14875" t="str">
        <f t="shared" si="1393"/>
        <v>high</v>
      </c>
      <c r="H14875">
        <v>0.41</v>
      </c>
      <c r="I14875">
        <v>1951.518</v>
      </c>
      <c r="J14875">
        <v>2</v>
      </c>
      <c r="K14875" s="3">
        <v>45390</v>
      </c>
      <c r="L14875" s="3">
        <v>45573</v>
      </c>
      <c r="M14875" t="s">
        <v>43</v>
      </c>
      <c r="N14875" t="s">
        <v>36</v>
      </c>
      <c r="O14875">
        <v>364.31</v>
      </c>
      <c r="P14875" t="str">
        <f t="shared" si="1394"/>
        <v>Not Good</v>
      </c>
      <c r="Q14875" t="str">
        <f t="shared" si="1395"/>
        <v>high impact</v>
      </c>
      <c r="R14875" t="str">
        <f t="shared" si="1396"/>
        <v>not good</v>
      </c>
      <c r="S14875" t="s">
        <v>22</v>
      </c>
      <c r="T14875" t="s">
        <v>22</v>
      </c>
      <c r="U14875">
        <v>2808.2820000000002</v>
      </c>
      <c r="V14875">
        <f t="shared" si="1397"/>
        <v>2808.2820000000002</v>
      </c>
    </row>
    <row r="14876" spans="1:22" x14ac:dyDescent="0.35">
      <c r="A14876" t="s">
        <v>15360</v>
      </c>
      <c r="B14876" t="s">
        <v>32</v>
      </c>
      <c r="C14876" t="s">
        <v>33</v>
      </c>
      <c r="D14876" t="s">
        <v>34</v>
      </c>
      <c r="E14876">
        <v>4373.92</v>
      </c>
      <c r="F14876" t="str">
        <f t="shared" si="1392"/>
        <v>high</v>
      </c>
      <c r="G14876" t="str">
        <f t="shared" si="1393"/>
        <v>high</v>
      </c>
      <c r="H14876">
        <v>0.03</v>
      </c>
      <c r="I14876">
        <v>131.2176</v>
      </c>
      <c r="J14876">
        <v>1</v>
      </c>
      <c r="K14876" s="3">
        <v>45171</v>
      </c>
      <c r="L14876" s="4" t="s">
        <v>1613</v>
      </c>
      <c r="M14876" t="s">
        <v>20</v>
      </c>
      <c r="N14876" t="s">
        <v>29</v>
      </c>
      <c r="O14876">
        <v>481.8</v>
      </c>
      <c r="P14876" t="str">
        <f t="shared" si="1394"/>
        <v>Not Good</v>
      </c>
      <c r="Q14876" t="str">
        <f t="shared" si="1395"/>
        <v>high impact</v>
      </c>
      <c r="R14876" t="str">
        <f t="shared" si="1396"/>
        <v>not good</v>
      </c>
      <c r="S14876" t="s">
        <v>30</v>
      </c>
      <c r="T14876" t="s">
        <v>30</v>
      </c>
      <c r="U14876">
        <v>4242.7024000000001</v>
      </c>
      <c r="V14876">
        <f t="shared" si="1397"/>
        <v>4242.7024000000001</v>
      </c>
    </row>
    <row r="14877" spans="1:22" x14ac:dyDescent="0.35">
      <c r="A14877" t="s">
        <v>15361</v>
      </c>
      <c r="B14877" t="s">
        <v>32</v>
      </c>
      <c r="C14877" t="s">
        <v>39</v>
      </c>
      <c r="D14877" t="s">
        <v>26</v>
      </c>
      <c r="E14877">
        <v>4344.43</v>
      </c>
      <c r="F14877" t="str">
        <f t="shared" si="1392"/>
        <v>high</v>
      </c>
      <c r="G14877" t="str">
        <f t="shared" si="1393"/>
        <v>high</v>
      </c>
      <c r="H14877">
        <v>0.19</v>
      </c>
      <c r="I14877">
        <v>825.44169999999997</v>
      </c>
      <c r="J14877">
        <v>9</v>
      </c>
      <c r="K14877" s="4" t="s">
        <v>230</v>
      </c>
      <c r="L14877" s="4" t="s">
        <v>1284</v>
      </c>
      <c r="M14877" t="s">
        <v>20</v>
      </c>
      <c r="N14877" t="s">
        <v>21</v>
      </c>
      <c r="O14877">
        <v>840.14</v>
      </c>
      <c r="P14877" t="str">
        <f t="shared" si="1394"/>
        <v>Good</v>
      </c>
      <c r="Q14877" t="str">
        <f t="shared" si="1395"/>
        <v>high impact</v>
      </c>
      <c r="R14877" t="str">
        <f t="shared" si="1396"/>
        <v>good</v>
      </c>
      <c r="S14877" t="s">
        <v>37</v>
      </c>
      <c r="T14877" t="s">
        <v>37</v>
      </c>
      <c r="U14877">
        <v>3518.9883</v>
      </c>
      <c r="V14877">
        <f t="shared" si="1397"/>
        <v>3518.9883</v>
      </c>
    </row>
    <row r="14878" spans="1:22" x14ac:dyDescent="0.35">
      <c r="A14878" t="s">
        <v>15362</v>
      </c>
      <c r="B14878" t="s">
        <v>32</v>
      </c>
      <c r="C14878" t="s">
        <v>17</v>
      </c>
      <c r="D14878" t="s">
        <v>34</v>
      </c>
      <c r="E14878">
        <v>1806.5</v>
      </c>
      <c r="F14878" t="str">
        <f t="shared" si="1392"/>
        <v>medium</v>
      </c>
      <c r="G14878" t="str">
        <f t="shared" si="1393"/>
        <v>low</v>
      </c>
      <c r="H14878">
        <v>0.21</v>
      </c>
      <c r="I14878">
        <v>379.36500000000001</v>
      </c>
      <c r="J14878">
        <v>6</v>
      </c>
      <c r="K14878" s="4" t="s">
        <v>767</v>
      </c>
      <c r="L14878" s="4" t="s">
        <v>54</v>
      </c>
      <c r="M14878" t="s">
        <v>43</v>
      </c>
      <c r="N14878" t="s">
        <v>29</v>
      </c>
      <c r="O14878">
        <v>510.56</v>
      </c>
      <c r="P14878" t="str">
        <f t="shared" si="1394"/>
        <v>Good</v>
      </c>
      <c r="Q14878" t="str">
        <f t="shared" si="1395"/>
        <v>high impact</v>
      </c>
      <c r="R14878" t="str">
        <f t="shared" si="1396"/>
        <v>not good</v>
      </c>
      <c r="S14878" t="s">
        <v>47</v>
      </c>
      <c r="T14878" t="s">
        <v>47</v>
      </c>
      <c r="U14878">
        <v>1427.135</v>
      </c>
      <c r="V14878">
        <f t="shared" si="1397"/>
        <v>1427.135</v>
      </c>
    </row>
    <row r="14879" spans="1:22" x14ac:dyDescent="0.35">
      <c r="A14879" t="s">
        <v>15363</v>
      </c>
      <c r="B14879" t="s">
        <v>24</v>
      </c>
      <c r="C14879" t="s">
        <v>25</v>
      </c>
      <c r="D14879" t="s">
        <v>26</v>
      </c>
      <c r="E14879">
        <v>2211.9</v>
      </c>
      <c r="F14879" t="str">
        <f t="shared" si="1392"/>
        <v>high</v>
      </c>
      <c r="G14879" t="str">
        <f t="shared" si="1393"/>
        <v>high</v>
      </c>
      <c r="H14879">
        <v>0.42</v>
      </c>
      <c r="I14879">
        <v>928.99800000000005</v>
      </c>
      <c r="J14879">
        <v>5</v>
      </c>
      <c r="K14879" s="4" t="s">
        <v>559</v>
      </c>
      <c r="L14879" s="3">
        <v>45330</v>
      </c>
      <c r="M14879" t="s">
        <v>43</v>
      </c>
      <c r="N14879" t="s">
        <v>36</v>
      </c>
      <c r="O14879">
        <v>328.43</v>
      </c>
      <c r="P14879" t="str">
        <f t="shared" si="1394"/>
        <v>Not Good</v>
      </c>
      <c r="Q14879" t="str">
        <f t="shared" si="1395"/>
        <v>high impact</v>
      </c>
      <c r="R14879" t="str">
        <f t="shared" si="1396"/>
        <v>not good</v>
      </c>
      <c r="S14879" t="s">
        <v>30</v>
      </c>
      <c r="T14879" t="s">
        <v>30</v>
      </c>
      <c r="U14879">
        <v>1282.902</v>
      </c>
      <c r="V14879">
        <f t="shared" si="1397"/>
        <v>1282.902</v>
      </c>
    </row>
    <row r="14880" spans="1:22" x14ac:dyDescent="0.35">
      <c r="A14880" t="s">
        <v>15364</v>
      </c>
      <c r="B14880" t="s">
        <v>32</v>
      </c>
      <c r="C14880" t="s">
        <v>33</v>
      </c>
      <c r="D14880" t="s">
        <v>46</v>
      </c>
      <c r="E14880">
        <v>2152.91</v>
      </c>
      <c r="F14880" t="str">
        <f t="shared" si="1392"/>
        <v>high</v>
      </c>
      <c r="G14880" t="str">
        <f t="shared" si="1393"/>
        <v>high</v>
      </c>
      <c r="H14880">
        <v>0.25</v>
      </c>
      <c r="I14880">
        <v>538.22749999999996</v>
      </c>
      <c r="J14880">
        <v>5</v>
      </c>
      <c r="K14880" s="3">
        <v>44930</v>
      </c>
      <c r="L14880" s="3">
        <v>45020</v>
      </c>
      <c r="M14880" t="s">
        <v>43</v>
      </c>
      <c r="N14880" t="s">
        <v>29</v>
      </c>
      <c r="O14880">
        <v>569.75</v>
      </c>
      <c r="P14880" t="str">
        <f t="shared" si="1394"/>
        <v>Good</v>
      </c>
      <c r="Q14880" t="str">
        <f t="shared" si="1395"/>
        <v>high impact</v>
      </c>
      <c r="R14880" t="str">
        <f t="shared" si="1396"/>
        <v>good</v>
      </c>
      <c r="S14880" t="s">
        <v>37</v>
      </c>
      <c r="T14880" t="s">
        <v>37</v>
      </c>
      <c r="U14880">
        <v>1614.6824999999999</v>
      </c>
      <c r="V14880">
        <f t="shared" si="1397"/>
        <v>1614.6824999999999</v>
      </c>
    </row>
    <row r="14881" spans="1:22" x14ac:dyDescent="0.35">
      <c r="A14881" t="s">
        <v>15365</v>
      </c>
      <c r="B14881" t="s">
        <v>32</v>
      </c>
      <c r="C14881" t="s">
        <v>39</v>
      </c>
      <c r="D14881" t="s">
        <v>18</v>
      </c>
      <c r="E14881">
        <v>2257.31</v>
      </c>
      <c r="F14881" t="str">
        <f t="shared" si="1392"/>
        <v>high</v>
      </c>
      <c r="G14881" t="str">
        <f t="shared" si="1393"/>
        <v>high</v>
      </c>
      <c r="H14881">
        <v>0.24</v>
      </c>
      <c r="I14881">
        <v>541.75440000000003</v>
      </c>
      <c r="J14881">
        <v>2</v>
      </c>
      <c r="K14881" s="4" t="s">
        <v>298</v>
      </c>
      <c r="L14881" s="4" t="s">
        <v>424</v>
      </c>
      <c r="M14881" t="s">
        <v>28</v>
      </c>
      <c r="N14881" t="s">
        <v>36</v>
      </c>
      <c r="O14881">
        <v>125.22</v>
      </c>
      <c r="P14881" t="str">
        <f t="shared" si="1394"/>
        <v>Not Good</v>
      </c>
      <c r="Q14881" t="str">
        <f t="shared" si="1395"/>
        <v>high impact</v>
      </c>
      <c r="R14881" t="str">
        <f t="shared" si="1396"/>
        <v>not good</v>
      </c>
      <c r="S14881" t="s">
        <v>37</v>
      </c>
      <c r="T14881" t="s">
        <v>37</v>
      </c>
      <c r="U14881">
        <v>1715.5555999999999</v>
      </c>
      <c r="V14881">
        <f t="shared" si="1397"/>
        <v>1715.5555999999999</v>
      </c>
    </row>
    <row r="14882" spans="1:22" x14ac:dyDescent="0.35">
      <c r="A14882" t="s">
        <v>15366</v>
      </c>
      <c r="B14882" t="s">
        <v>58</v>
      </c>
      <c r="C14882" t="s">
        <v>17</v>
      </c>
      <c r="D14882" t="s">
        <v>18</v>
      </c>
      <c r="E14882">
        <v>4457.13</v>
      </c>
      <c r="F14882" t="str">
        <f t="shared" si="1392"/>
        <v>high</v>
      </c>
      <c r="G14882" t="str">
        <f t="shared" si="1393"/>
        <v>high</v>
      </c>
      <c r="H14882">
        <v>0.28000000000000003</v>
      </c>
      <c r="I14882">
        <v>1247.9964</v>
      </c>
      <c r="J14882">
        <v>8</v>
      </c>
      <c r="K14882" s="3">
        <v>45086</v>
      </c>
      <c r="L14882" s="3">
        <v>45208</v>
      </c>
      <c r="M14882" t="s">
        <v>28</v>
      </c>
      <c r="N14882" t="s">
        <v>29</v>
      </c>
      <c r="O14882">
        <v>1047.72</v>
      </c>
      <c r="P14882" t="str">
        <f t="shared" si="1394"/>
        <v>Good</v>
      </c>
      <c r="Q14882" t="str">
        <f t="shared" si="1395"/>
        <v>high impact</v>
      </c>
      <c r="R14882" t="str">
        <f t="shared" si="1396"/>
        <v>good</v>
      </c>
      <c r="S14882" t="s">
        <v>30</v>
      </c>
      <c r="T14882" t="s">
        <v>30</v>
      </c>
      <c r="U14882">
        <v>3209.1336000000001</v>
      </c>
      <c r="V14882">
        <f t="shared" si="1397"/>
        <v>3209.1336000000001</v>
      </c>
    </row>
    <row r="14883" spans="1:22" x14ac:dyDescent="0.35">
      <c r="A14883" t="s">
        <v>15367</v>
      </c>
      <c r="B14883" t="s">
        <v>58</v>
      </c>
      <c r="C14883" t="s">
        <v>25</v>
      </c>
      <c r="D14883" t="s">
        <v>26</v>
      </c>
      <c r="E14883">
        <v>1320.69</v>
      </c>
      <c r="F14883" t="str">
        <f t="shared" si="1392"/>
        <v>medium</v>
      </c>
      <c r="G14883" t="str">
        <f t="shared" si="1393"/>
        <v>low</v>
      </c>
      <c r="H14883">
        <v>0.06</v>
      </c>
      <c r="I14883">
        <v>79.241399999999999</v>
      </c>
      <c r="J14883">
        <v>4</v>
      </c>
      <c r="K14883" s="3">
        <v>45058</v>
      </c>
      <c r="L14883" s="3">
        <v>45181</v>
      </c>
      <c r="M14883" t="s">
        <v>20</v>
      </c>
      <c r="N14883" t="s">
        <v>21</v>
      </c>
      <c r="O14883">
        <v>95.59</v>
      </c>
      <c r="P14883" t="str">
        <f t="shared" si="1394"/>
        <v>Not Good</v>
      </c>
      <c r="Q14883" t="str">
        <f t="shared" si="1395"/>
        <v>high impact</v>
      </c>
      <c r="R14883" t="str">
        <f t="shared" si="1396"/>
        <v>not good</v>
      </c>
      <c r="S14883" t="s">
        <v>37</v>
      </c>
      <c r="T14883" t="s">
        <v>37</v>
      </c>
      <c r="U14883">
        <v>1241.4485999999999</v>
      </c>
      <c r="V14883">
        <f t="shared" si="1397"/>
        <v>1241.4485999999999</v>
      </c>
    </row>
    <row r="14884" spans="1:22" x14ac:dyDescent="0.35">
      <c r="A14884" t="s">
        <v>15368</v>
      </c>
      <c r="B14884" t="s">
        <v>24</v>
      </c>
      <c r="C14884" t="s">
        <v>33</v>
      </c>
      <c r="D14884" t="s">
        <v>50</v>
      </c>
      <c r="E14884">
        <v>4030.76</v>
      </c>
      <c r="F14884" t="str">
        <f t="shared" si="1392"/>
        <v>high</v>
      </c>
      <c r="G14884" t="str">
        <f t="shared" si="1393"/>
        <v>high</v>
      </c>
      <c r="H14884">
        <v>0.28000000000000003</v>
      </c>
      <c r="I14884">
        <v>1128.6128000000001</v>
      </c>
      <c r="J14884">
        <v>4</v>
      </c>
      <c r="K14884" s="3">
        <v>44968</v>
      </c>
      <c r="L14884" s="3">
        <v>45057</v>
      </c>
      <c r="M14884" t="s">
        <v>20</v>
      </c>
      <c r="N14884" t="s">
        <v>29</v>
      </c>
      <c r="O14884">
        <v>1109.02</v>
      </c>
      <c r="P14884" t="str">
        <f t="shared" si="1394"/>
        <v>Good</v>
      </c>
      <c r="Q14884" t="str">
        <f t="shared" si="1395"/>
        <v>high impact</v>
      </c>
      <c r="R14884" t="str">
        <f t="shared" si="1396"/>
        <v>good</v>
      </c>
      <c r="S14884" t="s">
        <v>22</v>
      </c>
      <c r="T14884" t="s">
        <v>22</v>
      </c>
      <c r="U14884">
        <v>2902.1471999999999</v>
      </c>
      <c r="V14884">
        <f t="shared" si="1397"/>
        <v>2902.1471999999999</v>
      </c>
    </row>
    <row r="14885" spans="1:22" x14ac:dyDescent="0.35">
      <c r="A14885" t="s">
        <v>15369</v>
      </c>
      <c r="B14885" t="s">
        <v>32</v>
      </c>
      <c r="C14885" t="s">
        <v>39</v>
      </c>
      <c r="D14885" t="s">
        <v>34</v>
      </c>
      <c r="E14885">
        <v>2618.8000000000002</v>
      </c>
      <c r="F14885" t="str">
        <f t="shared" si="1392"/>
        <v>high</v>
      </c>
      <c r="G14885" t="str">
        <f t="shared" si="1393"/>
        <v>high</v>
      </c>
      <c r="H14885">
        <v>0.28000000000000003</v>
      </c>
      <c r="I14885">
        <v>733.26400000000001</v>
      </c>
      <c r="J14885">
        <v>8</v>
      </c>
      <c r="K14885" s="4" t="s">
        <v>1333</v>
      </c>
      <c r="L14885" s="4" t="s">
        <v>503</v>
      </c>
      <c r="M14885" t="s">
        <v>43</v>
      </c>
      <c r="N14885" t="s">
        <v>21</v>
      </c>
      <c r="O14885">
        <v>447.69</v>
      </c>
      <c r="P14885" t="str">
        <f t="shared" si="1394"/>
        <v>Not Good</v>
      </c>
      <c r="Q14885" t="str">
        <f t="shared" si="1395"/>
        <v>high impact</v>
      </c>
      <c r="R14885" t="str">
        <f t="shared" si="1396"/>
        <v>not good</v>
      </c>
      <c r="S14885" t="s">
        <v>37</v>
      </c>
      <c r="T14885" t="s">
        <v>37</v>
      </c>
      <c r="U14885">
        <v>1885.5360000000001</v>
      </c>
      <c r="V14885">
        <f t="shared" si="1397"/>
        <v>1885.5360000000001</v>
      </c>
    </row>
    <row r="14886" spans="1:22" x14ac:dyDescent="0.35">
      <c r="A14886" t="s">
        <v>15370</v>
      </c>
      <c r="B14886" t="s">
        <v>58</v>
      </c>
      <c r="C14886" t="s">
        <v>17</v>
      </c>
      <c r="D14886" t="s">
        <v>18</v>
      </c>
      <c r="E14886">
        <v>1320.51</v>
      </c>
      <c r="F14886" t="str">
        <f t="shared" si="1392"/>
        <v>medium</v>
      </c>
      <c r="G14886" t="str">
        <f t="shared" si="1393"/>
        <v>low</v>
      </c>
      <c r="H14886">
        <v>0.38</v>
      </c>
      <c r="I14886">
        <v>501.79379999999998</v>
      </c>
      <c r="J14886">
        <v>4</v>
      </c>
      <c r="K14886" s="4" t="s">
        <v>1209</v>
      </c>
      <c r="L14886" s="4" t="s">
        <v>707</v>
      </c>
      <c r="M14886" t="s">
        <v>20</v>
      </c>
      <c r="N14886" t="s">
        <v>36</v>
      </c>
      <c r="O14886">
        <v>233.58</v>
      </c>
      <c r="P14886" t="str">
        <f t="shared" si="1394"/>
        <v>Not Good</v>
      </c>
      <c r="Q14886" t="str">
        <f t="shared" si="1395"/>
        <v>high impact</v>
      </c>
      <c r="R14886" t="str">
        <f t="shared" si="1396"/>
        <v>not good</v>
      </c>
      <c r="S14886" t="s">
        <v>22</v>
      </c>
      <c r="T14886" t="s">
        <v>22</v>
      </c>
      <c r="U14886">
        <v>818.71619999999996</v>
      </c>
      <c r="V14886">
        <f t="shared" si="1397"/>
        <v>818.71619999999996</v>
      </c>
    </row>
    <row r="14887" spans="1:22" x14ac:dyDescent="0.35">
      <c r="A14887" t="s">
        <v>15371</v>
      </c>
      <c r="B14887" t="s">
        <v>58</v>
      </c>
      <c r="C14887" t="s">
        <v>25</v>
      </c>
      <c r="D14887" t="s">
        <v>18</v>
      </c>
      <c r="E14887">
        <v>2683.74</v>
      </c>
      <c r="F14887" t="str">
        <f t="shared" si="1392"/>
        <v>high</v>
      </c>
      <c r="G14887" t="str">
        <f t="shared" si="1393"/>
        <v>high</v>
      </c>
      <c r="H14887">
        <v>0.32</v>
      </c>
      <c r="I14887">
        <v>858.79679999999996</v>
      </c>
      <c r="J14887">
        <v>1</v>
      </c>
      <c r="K14887" s="4" t="s">
        <v>1129</v>
      </c>
      <c r="L14887" s="4" t="s">
        <v>405</v>
      </c>
      <c r="M14887" t="s">
        <v>20</v>
      </c>
      <c r="N14887" t="s">
        <v>29</v>
      </c>
      <c r="O14887">
        <v>750.62</v>
      </c>
      <c r="P14887" t="str">
        <f t="shared" si="1394"/>
        <v>Good</v>
      </c>
      <c r="Q14887" t="str">
        <f t="shared" si="1395"/>
        <v>high impact</v>
      </c>
      <c r="R14887" t="str">
        <f t="shared" si="1396"/>
        <v>good</v>
      </c>
      <c r="S14887" t="s">
        <v>22</v>
      </c>
      <c r="T14887" t="s">
        <v>22</v>
      </c>
      <c r="U14887">
        <v>1824.9431999999999</v>
      </c>
      <c r="V14887">
        <f t="shared" si="1397"/>
        <v>1824.9431999999999</v>
      </c>
    </row>
    <row r="14888" spans="1:22" x14ac:dyDescent="0.35">
      <c r="A14888" t="s">
        <v>15372</v>
      </c>
      <c r="B14888" t="s">
        <v>16</v>
      </c>
      <c r="C14888" t="s">
        <v>33</v>
      </c>
      <c r="D14888" t="s">
        <v>26</v>
      </c>
      <c r="E14888">
        <v>1057.6600000000001</v>
      </c>
      <c r="F14888" t="str">
        <f t="shared" si="1392"/>
        <v>medium</v>
      </c>
      <c r="G14888" t="str">
        <f t="shared" si="1393"/>
        <v>low</v>
      </c>
      <c r="H14888">
        <v>0.48</v>
      </c>
      <c r="I14888">
        <v>507.67680000000001</v>
      </c>
      <c r="J14888">
        <v>4</v>
      </c>
      <c r="K14888" s="4" t="s">
        <v>53</v>
      </c>
      <c r="L14888" s="4" t="s">
        <v>365</v>
      </c>
      <c r="M14888" t="s">
        <v>43</v>
      </c>
      <c r="N14888" t="s">
        <v>21</v>
      </c>
      <c r="O14888">
        <v>168.94</v>
      </c>
      <c r="P14888" t="str">
        <f t="shared" si="1394"/>
        <v>Not Good</v>
      </c>
      <c r="Q14888" t="str">
        <f t="shared" si="1395"/>
        <v>high impact</v>
      </c>
      <c r="R14888" t="str">
        <f t="shared" si="1396"/>
        <v>not good</v>
      </c>
      <c r="S14888" t="s">
        <v>30</v>
      </c>
      <c r="T14888" t="s">
        <v>30</v>
      </c>
      <c r="U14888">
        <v>549.98320000000001</v>
      </c>
      <c r="V14888">
        <f t="shared" si="1397"/>
        <v>549.98320000000001</v>
      </c>
    </row>
    <row r="14889" spans="1:22" x14ac:dyDescent="0.35">
      <c r="A14889" t="s">
        <v>15373</v>
      </c>
      <c r="B14889" t="s">
        <v>32</v>
      </c>
      <c r="C14889" t="s">
        <v>39</v>
      </c>
      <c r="D14889" t="s">
        <v>50</v>
      </c>
      <c r="E14889">
        <v>630.08000000000004</v>
      </c>
      <c r="F14889" t="str">
        <f t="shared" si="1392"/>
        <v>low</v>
      </c>
      <c r="G14889" t="str">
        <f t="shared" si="1393"/>
        <v>low</v>
      </c>
      <c r="H14889">
        <v>0.04</v>
      </c>
      <c r="I14889">
        <v>25.203199999999999</v>
      </c>
      <c r="J14889">
        <v>1</v>
      </c>
      <c r="K14889" s="4" t="s">
        <v>678</v>
      </c>
      <c r="L14889" s="4" t="s">
        <v>265</v>
      </c>
      <c r="M14889" t="s">
        <v>28</v>
      </c>
      <c r="N14889" t="s">
        <v>21</v>
      </c>
      <c r="O14889">
        <v>173.68</v>
      </c>
      <c r="P14889" t="str">
        <f t="shared" si="1394"/>
        <v>Not Good</v>
      </c>
      <c r="Q14889" t="str">
        <f t="shared" si="1395"/>
        <v>normal</v>
      </c>
      <c r="R14889" t="str">
        <f t="shared" si="1396"/>
        <v>not good</v>
      </c>
      <c r="S14889" t="s">
        <v>37</v>
      </c>
      <c r="T14889" t="s">
        <v>37</v>
      </c>
      <c r="U14889">
        <v>604.8768</v>
      </c>
      <c r="V14889">
        <f t="shared" si="1397"/>
        <v>604.8768</v>
      </c>
    </row>
    <row r="14890" spans="1:22" x14ac:dyDescent="0.35">
      <c r="A14890" t="s">
        <v>15374</v>
      </c>
      <c r="B14890" t="s">
        <v>58</v>
      </c>
      <c r="C14890" t="s">
        <v>17</v>
      </c>
      <c r="D14890" t="s">
        <v>34</v>
      </c>
      <c r="E14890">
        <v>4207.07</v>
      </c>
      <c r="F14890" t="str">
        <f t="shared" si="1392"/>
        <v>high</v>
      </c>
      <c r="G14890" t="str">
        <f t="shared" si="1393"/>
        <v>high</v>
      </c>
      <c r="H14890">
        <v>0.39</v>
      </c>
      <c r="I14890">
        <v>1640.7573</v>
      </c>
      <c r="J14890">
        <v>6</v>
      </c>
      <c r="K14890" s="3">
        <v>44937</v>
      </c>
      <c r="L14890" s="3">
        <v>45088</v>
      </c>
      <c r="M14890" t="s">
        <v>28</v>
      </c>
      <c r="N14890" t="s">
        <v>21</v>
      </c>
      <c r="O14890">
        <v>926.76</v>
      </c>
      <c r="P14890" t="str">
        <f t="shared" si="1394"/>
        <v>Good</v>
      </c>
      <c r="Q14890" t="str">
        <f t="shared" si="1395"/>
        <v>high impact</v>
      </c>
      <c r="R14890" t="str">
        <f t="shared" si="1396"/>
        <v>good</v>
      </c>
      <c r="S14890" t="s">
        <v>37</v>
      </c>
      <c r="T14890" t="s">
        <v>37</v>
      </c>
      <c r="U14890">
        <v>2566.3126999999999</v>
      </c>
      <c r="V14890">
        <f t="shared" si="1397"/>
        <v>2566.3126999999999</v>
      </c>
    </row>
    <row r="14891" spans="1:22" x14ac:dyDescent="0.35">
      <c r="A14891" t="s">
        <v>15375</v>
      </c>
      <c r="B14891" t="s">
        <v>24</v>
      </c>
      <c r="C14891" t="s">
        <v>25</v>
      </c>
      <c r="D14891" t="s">
        <v>50</v>
      </c>
      <c r="E14891">
        <v>3526.68</v>
      </c>
      <c r="F14891" t="str">
        <f t="shared" si="1392"/>
        <v>high</v>
      </c>
      <c r="G14891" t="str">
        <f t="shared" si="1393"/>
        <v>high</v>
      </c>
      <c r="H14891">
        <v>0.38</v>
      </c>
      <c r="I14891">
        <v>1340.1384</v>
      </c>
      <c r="J14891">
        <v>2</v>
      </c>
      <c r="K14891" s="4" t="s">
        <v>941</v>
      </c>
      <c r="L14891" s="4" t="s">
        <v>240</v>
      </c>
      <c r="M14891" t="s">
        <v>43</v>
      </c>
      <c r="N14891" t="s">
        <v>29</v>
      </c>
      <c r="O14891">
        <v>425.64</v>
      </c>
      <c r="P14891" t="str">
        <f t="shared" si="1394"/>
        <v>Not Good</v>
      </c>
      <c r="Q14891" t="str">
        <f t="shared" si="1395"/>
        <v>high impact</v>
      </c>
      <c r="R14891" t="str">
        <f t="shared" si="1396"/>
        <v>not good</v>
      </c>
      <c r="S14891" t="s">
        <v>37</v>
      </c>
      <c r="T14891" t="s">
        <v>37</v>
      </c>
      <c r="U14891">
        <v>2186.5416</v>
      </c>
      <c r="V14891">
        <f t="shared" si="1397"/>
        <v>2186.5416</v>
      </c>
    </row>
    <row r="14892" spans="1:22" x14ac:dyDescent="0.35">
      <c r="A14892" t="s">
        <v>15376</v>
      </c>
      <c r="B14892" t="s">
        <v>16</v>
      </c>
      <c r="C14892" t="s">
        <v>33</v>
      </c>
      <c r="D14892" t="s">
        <v>50</v>
      </c>
      <c r="E14892">
        <v>1104.4000000000001</v>
      </c>
      <c r="F14892" t="str">
        <f t="shared" si="1392"/>
        <v>medium</v>
      </c>
      <c r="G14892" t="str">
        <f t="shared" si="1393"/>
        <v>low</v>
      </c>
      <c r="H14892">
        <v>0.13</v>
      </c>
      <c r="I14892">
        <v>143.572</v>
      </c>
      <c r="J14892">
        <v>9</v>
      </c>
      <c r="K14892" s="4" t="s">
        <v>1613</v>
      </c>
      <c r="L14892" s="4" t="s">
        <v>181</v>
      </c>
      <c r="M14892" t="s">
        <v>43</v>
      </c>
      <c r="N14892" t="s">
        <v>36</v>
      </c>
      <c r="O14892">
        <v>71.989999999999995</v>
      </c>
      <c r="P14892" t="str">
        <f t="shared" si="1394"/>
        <v>Not Good</v>
      </c>
      <c r="Q14892" t="str">
        <f t="shared" si="1395"/>
        <v>high impact</v>
      </c>
      <c r="R14892" t="str">
        <f t="shared" si="1396"/>
        <v>not good</v>
      </c>
      <c r="S14892" t="s">
        <v>37</v>
      </c>
      <c r="T14892" t="s">
        <v>37</v>
      </c>
      <c r="U14892">
        <v>960.82799999999997</v>
      </c>
      <c r="V14892">
        <f t="shared" si="1397"/>
        <v>960.82799999999997</v>
      </c>
    </row>
    <row r="14893" spans="1:22" x14ac:dyDescent="0.35">
      <c r="A14893" t="s">
        <v>15377</v>
      </c>
      <c r="B14893" t="s">
        <v>16</v>
      </c>
      <c r="C14893" t="s">
        <v>39</v>
      </c>
      <c r="D14893" t="s">
        <v>26</v>
      </c>
      <c r="E14893">
        <v>4717.24</v>
      </c>
      <c r="F14893" t="str">
        <f t="shared" si="1392"/>
        <v>high</v>
      </c>
      <c r="G14893" t="str">
        <f t="shared" si="1393"/>
        <v>high</v>
      </c>
      <c r="H14893">
        <v>0.35</v>
      </c>
      <c r="I14893">
        <v>1651.0340000000001</v>
      </c>
      <c r="J14893">
        <v>4</v>
      </c>
      <c r="K14893" s="3">
        <v>45419</v>
      </c>
      <c r="L14893" s="3">
        <v>45480</v>
      </c>
      <c r="M14893" t="s">
        <v>20</v>
      </c>
      <c r="N14893" t="s">
        <v>21</v>
      </c>
      <c r="O14893">
        <v>1302.83</v>
      </c>
      <c r="P14893" t="str">
        <f t="shared" si="1394"/>
        <v>Good</v>
      </c>
      <c r="Q14893" t="str">
        <f t="shared" si="1395"/>
        <v>high impact</v>
      </c>
      <c r="R14893" t="str">
        <f t="shared" si="1396"/>
        <v>good</v>
      </c>
      <c r="S14893" t="s">
        <v>22</v>
      </c>
      <c r="T14893" t="s">
        <v>22</v>
      </c>
      <c r="U14893">
        <v>3066.2060000000001</v>
      </c>
      <c r="V14893">
        <f t="shared" si="1397"/>
        <v>3066.2060000000001</v>
      </c>
    </row>
    <row r="14894" spans="1:22" x14ac:dyDescent="0.35">
      <c r="A14894" t="s">
        <v>15378</v>
      </c>
      <c r="B14894" t="s">
        <v>32</v>
      </c>
      <c r="C14894" t="s">
        <v>17</v>
      </c>
      <c r="D14894" t="s">
        <v>50</v>
      </c>
      <c r="E14894">
        <v>219.55</v>
      </c>
      <c r="F14894" t="str">
        <f t="shared" si="1392"/>
        <v>low</v>
      </c>
      <c r="G14894" t="str">
        <f t="shared" si="1393"/>
        <v>low</v>
      </c>
      <c r="H14894">
        <v>0.33</v>
      </c>
      <c r="I14894">
        <v>72.451499999999996</v>
      </c>
      <c r="J14894">
        <v>8</v>
      </c>
      <c r="K14894" s="4" t="s">
        <v>880</v>
      </c>
      <c r="L14894" s="4" t="s">
        <v>74</v>
      </c>
      <c r="M14894" t="s">
        <v>20</v>
      </c>
      <c r="N14894" t="s">
        <v>21</v>
      </c>
      <c r="O14894">
        <v>28.8</v>
      </c>
      <c r="P14894" t="str">
        <f t="shared" si="1394"/>
        <v>Not Good</v>
      </c>
      <c r="Q14894" t="str">
        <f t="shared" si="1395"/>
        <v>high impact</v>
      </c>
      <c r="R14894" t="str">
        <f t="shared" si="1396"/>
        <v>not good</v>
      </c>
      <c r="S14894" t="s">
        <v>22</v>
      </c>
      <c r="T14894" t="s">
        <v>22</v>
      </c>
      <c r="U14894">
        <v>147.0985</v>
      </c>
      <c r="V14894">
        <f t="shared" si="1397"/>
        <v>147.0985</v>
      </c>
    </row>
    <row r="14895" spans="1:22" x14ac:dyDescent="0.35">
      <c r="A14895" t="s">
        <v>15379</v>
      </c>
      <c r="B14895" t="s">
        <v>32</v>
      </c>
      <c r="C14895" t="s">
        <v>25</v>
      </c>
      <c r="D14895" t="s">
        <v>34</v>
      </c>
      <c r="E14895">
        <v>1733.07</v>
      </c>
      <c r="F14895" t="str">
        <f t="shared" si="1392"/>
        <v>medium</v>
      </c>
      <c r="G14895" t="str">
        <f t="shared" si="1393"/>
        <v>low</v>
      </c>
      <c r="H14895">
        <v>0.15</v>
      </c>
      <c r="I14895">
        <v>259.96050000000002</v>
      </c>
      <c r="J14895">
        <v>2</v>
      </c>
      <c r="K14895" s="4" t="s">
        <v>567</v>
      </c>
      <c r="L14895" s="3">
        <v>44963</v>
      </c>
      <c r="M14895" t="s">
        <v>20</v>
      </c>
      <c r="N14895" t="s">
        <v>29</v>
      </c>
      <c r="O14895">
        <v>97.28</v>
      </c>
      <c r="P14895" t="str">
        <f t="shared" si="1394"/>
        <v>Not Good</v>
      </c>
      <c r="Q14895" t="str">
        <f t="shared" si="1395"/>
        <v>high impact</v>
      </c>
      <c r="R14895" t="str">
        <f t="shared" si="1396"/>
        <v>not good</v>
      </c>
      <c r="S14895" t="s">
        <v>30</v>
      </c>
      <c r="T14895" t="s">
        <v>30</v>
      </c>
      <c r="U14895">
        <v>1473.1095</v>
      </c>
      <c r="V14895">
        <f t="shared" si="1397"/>
        <v>1473.1095</v>
      </c>
    </row>
    <row r="14896" spans="1:22" x14ac:dyDescent="0.35">
      <c r="A14896" t="s">
        <v>15380</v>
      </c>
      <c r="B14896" t="s">
        <v>16</v>
      </c>
      <c r="C14896" t="s">
        <v>33</v>
      </c>
      <c r="D14896" t="s">
        <v>46</v>
      </c>
      <c r="E14896">
        <v>206.1</v>
      </c>
      <c r="F14896" t="str">
        <f t="shared" si="1392"/>
        <v>low</v>
      </c>
      <c r="G14896" t="str">
        <f t="shared" si="1393"/>
        <v>low</v>
      </c>
      <c r="H14896">
        <v>0.36</v>
      </c>
      <c r="I14896">
        <v>74.195999999999998</v>
      </c>
      <c r="J14896">
        <v>5</v>
      </c>
      <c r="K14896" s="4" t="s">
        <v>895</v>
      </c>
      <c r="L14896" s="3">
        <v>44935</v>
      </c>
      <c r="M14896" t="s">
        <v>28</v>
      </c>
      <c r="N14896" t="s">
        <v>21</v>
      </c>
      <c r="O14896">
        <v>57.02</v>
      </c>
      <c r="P14896" t="str">
        <f t="shared" si="1394"/>
        <v>Not Good</v>
      </c>
      <c r="Q14896" t="str">
        <f t="shared" si="1395"/>
        <v>high impact</v>
      </c>
      <c r="R14896" t="str">
        <f t="shared" si="1396"/>
        <v>not good</v>
      </c>
      <c r="S14896" t="s">
        <v>37</v>
      </c>
      <c r="T14896" t="s">
        <v>37</v>
      </c>
      <c r="U14896">
        <v>131.904</v>
      </c>
      <c r="V14896">
        <f t="shared" si="1397"/>
        <v>131.904</v>
      </c>
    </row>
    <row r="14897" spans="1:22" x14ac:dyDescent="0.35">
      <c r="A14897" t="s">
        <v>15381</v>
      </c>
      <c r="B14897" t="s">
        <v>24</v>
      </c>
      <c r="C14897" t="s">
        <v>39</v>
      </c>
      <c r="D14897" t="s">
        <v>46</v>
      </c>
      <c r="E14897">
        <v>797.26</v>
      </c>
      <c r="F14897" t="str">
        <f t="shared" si="1392"/>
        <v>low</v>
      </c>
      <c r="G14897" t="str">
        <f t="shared" si="1393"/>
        <v>low</v>
      </c>
      <c r="H14897">
        <v>0.47</v>
      </c>
      <c r="I14897">
        <v>374.7122</v>
      </c>
      <c r="J14897">
        <v>8</v>
      </c>
      <c r="K14897" s="3">
        <v>45632</v>
      </c>
      <c r="L14897" s="4" t="s">
        <v>379</v>
      </c>
      <c r="M14897" t="s">
        <v>28</v>
      </c>
      <c r="N14897" t="s">
        <v>21</v>
      </c>
      <c r="O14897">
        <v>146.02000000000001</v>
      </c>
      <c r="P14897" t="str">
        <f t="shared" si="1394"/>
        <v>Not Good</v>
      </c>
      <c r="Q14897" t="str">
        <f t="shared" si="1395"/>
        <v>high impact</v>
      </c>
      <c r="R14897" t="str">
        <f t="shared" si="1396"/>
        <v>not good</v>
      </c>
      <c r="S14897" t="s">
        <v>22</v>
      </c>
      <c r="T14897" t="s">
        <v>22</v>
      </c>
      <c r="U14897">
        <v>422.5478</v>
      </c>
      <c r="V14897">
        <f t="shared" si="1397"/>
        <v>422.5478</v>
      </c>
    </row>
    <row r="14898" spans="1:22" x14ac:dyDescent="0.35">
      <c r="A14898" t="s">
        <v>15382</v>
      </c>
      <c r="B14898" t="s">
        <v>32</v>
      </c>
      <c r="C14898" t="s">
        <v>17</v>
      </c>
      <c r="D14898" t="s">
        <v>34</v>
      </c>
      <c r="E14898">
        <v>982.39</v>
      </c>
      <c r="F14898" t="str">
        <f t="shared" si="1392"/>
        <v>low</v>
      </c>
      <c r="G14898" t="str">
        <f t="shared" si="1393"/>
        <v>low</v>
      </c>
      <c r="H14898">
        <v>0.15</v>
      </c>
      <c r="I14898">
        <v>147.35849999999999</v>
      </c>
      <c r="J14898">
        <v>1</v>
      </c>
      <c r="K14898" s="4" t="s">
        <v>621</v>
      </c>
      <c r="L14898" s="3">
        <v>45024</v>
      </c>
      <c r="M14898" t="s">
        <v>20</v>
      </c>
      <c r="N14898" t="s">
        <v>29</v>
      </c>
      <c r="O14898">
        <v>220.39</v>
      </c>
      <c r="P14898" t="str">
        <f t="shared" si="1394"/>
        <v>Not Good</v>
      </c>
      <c r="Q14898" t="str">
        <f t="shared" si="1395"/>
        <v>normal</v>
      </c>
      <c r="R14898" t="str">
        <f t="shared" si="1396"/>
        <v>not good</v>
      </c>
      <c r="S14898" t="s">
        <v>47</v>
      </c>
      <c r="T14898" t="s">
        <v>47</v>
      </c>
      <c r="U14898">
        <v>835.03150000000005</v>
      </c>
      <c r="V14898">
        <f t="shared" si="1397"/>
        <v>835.03150000000005</v>
      </c>
    </row>
    <row r="14899" spans="1:22" x14ac:dyDescent="0.35">
      <c r="A14899" t="s">
        <v>15383</v>
      </c>
      <c r="B14899" t="s">
        <v>32</v>
      </c>
      <c r="C14899" t="s">
        <v>25</v>
      </c>
      <c r="D14899" t="s">
        <v>26</v>
      </c>
      <c r="E14899">
        <v>4070.64</v>
      </c>
      <c r="F14899" t="str">
        <f t="shared" si="1392"/>
        <v>high</v>
      </c>
      <c r="G14899" t="str">
        <f t="shared" si="1393"/>
        <v>high</v>
      </c>
      <c r="H14899">
        <v>0.49</v>
      </c>
      <c r="I14899">
        <v>1994.6135999999999</v>
      </c>
      <c r="J14899">
        <v>6</v>
      </c>
      <c r="K14899" s="4" t="s">
        <v>535</v>
      </c>
      <c r="L14899" s="4" t="s">
        <v>85</v>
      </c>
      <c r="M14899" t="s">
        <v>43</v>
      </c>
      <c r="N14899" t="s">
        <v>36</v>
      </c>
      <c r="O14899">
        <v>1173.5</v>
      </c>
      <c r="P14899" t="str">
        <f t="shared" si="1394"/>
        <v>Good</v>
      </c>
      <c r="Q14899" t="str">
        <f t="shared" si="1395"/>
        <v>high impact</v>
      </c>
      <c r="R14899" t="str">
        <f t="shared" si="1396"/>
        <v>good</v>
      </c>
      <c r="S14899" t="s">
        <v>56</v>
      </c>
      <c r="T14899" t="s">
        <v>56</v>
      </c>
      <c r="U14899">
        <v>2076.0264000000002</v>
      </c>
      <c r="V14899">
        <f t="shared" si="1397"/>
        <v>2076.0264000000002</v>
      </c>
    </row>
    <row r="14900" spans="1:22" x14ac:dyDescent="0.35">
      <c r="A14900" t="s">
        <v>15384</v>
      </c>
      <c r="B14900" t="s">
        <v>16</v>
      </c>
      <c r="C14900" t="s">
        <v>33</v>
      </c>
      <c r="D14900" t="s">
        <v>18</v>
      </c>
      <c r="E14900">
        <v>4965.8900000000003</v>
      </c>
      <c r="F14900" t="str">
        <f t="shared" si="1392"/>
        <v>high</v>
      </c>
      <c r="G14900" t="str">
        <f t="shared" si="1393"/>
        <v>high</v>
      </c>
      <c r="H14900">
        <v>0.11</v>
      </c>
      <c r="I14900">
        <v>546.24789999999996</v>
      </c>
      <c r="J14900">
        <v>2</v>
      </c>
      <c r="K14900" s="3">
        <v>45413</v>
      </c>
      <c r="L14900" s="3">
        <v>45536</v>
      </c>
      <c r="M14900" t="s">
        <v>43</v>
      </c>
      <c r="N14900" t="s">
        <v>29</v>
      </c>
      <c r="O14900">
        <v>493.29</v>
      </c>
      <c r="P14900" t="str">
        <f t="shared" si="1394"/>
        <v>Not Good</v>
      </c>
      <c r="Q14900" t="str">
        <f t="shared" si="1395"/>
        <v>high impact</v>
      </c>
      <c r="R14900" t="str">
        <f t="shared" si="1396"/>
        <v>not good</v>
      </c>
      <c r="S14900" t="s">
        <v>72</v>
      </c>
      <c r="T14900" t="s">
        <v>72</v>
      </c>
      <c r="U14900">
        <v>4419.6421</v>
      </c>
      <c r="V14900">
        <f t="shared" si="1397"/>
        <v>4419.6421</v>
      </c>
    </row>
    <row r="14901" spans="1:22" x14ac:dyDescent="0.35">
      <c r="A14901" t="s">
        <v>15385</v>
      </c>
      <c r="B14901" t="s">
        <v>16</v>
      </c>
      <c r="C14901" t="s">
        <v>39</v>
      </c>
      <c r="D14901" t="s">
        <v>26</v>
      </c>
      <c r="E14901">
        <v>4349.87</v>
      </c>
      <c r="F14901" t="str">
        <f t="shared" si="1392"/>
        <v>high</v>
      </c>
      <c r="G14901" t="str">
        <f t="shared" si="1393"/>
        <v>high</v>
      </c>
      <c r="H14901">
        <v>7.0000000000000007E-2</v>
      </c>
      <c r="I14901">
        <v>304.49090000000001</v>
      </c>
      <c r="J14901">
        <v>5</v>
      </c>
      <c r="K14901" s="3">
        <v>45295</v>
      </c>
      <c r="L14901" s="3">
        <v>45386</v>
      </c>
      <c r="M14901" t="s">
        <v>43</v>
      </c>
      <c r="N14901" t="s">
        <v>29</v>
      </c>
      <c r="O14901">
        <v>904.1</v>
      </c>
      <c r="P14901" t="str">
        <f t="shared" si="1394"/>
        <v>Good</v>
      </c>
      <c r="Q14901" t="str">
        <f t="shared" si="1395"/>
        <v>high impact</v>
      </c>
      <c r="R14901" t="str">
        <f t="shared" si="1396"/>
        <v>good</v>
      </c>
      <c r="S14901" t="s">
        <v>30</v>
      </c>
      <c r="T14901" t="s">
        <v>30</v>
      </c>
      <c r="U14901">
        <v>4045.3791000000001</v>
      </c>
      <c r="V14901">
        <f t="shared" si="1397"/>
        <v>4045.3791000000001</v>
      </c>
    </row>
    <row r="14902" spans="1:22" x14ac:dyDescent="0.35">
      <c r="A14902" t="s">
        <v>15386</v>
      </c>
      <c r="B14902" t="s">
        <v>32</v>
      </c>
      <c r="C14902" t="s">
        <v>17</v>
      </c>
      <c r="D14902" t="s">
        <v>34</v>
      </c>
      <c r="E14902">
        <v>3212.15</v>
      </c>
      <c r="F14902" t="str">
        <f t="shared" si="1392"/>
        <v>high</v>
      </c>
      <c r="G14902" t="str">
        <f t="shared" si="1393"/>
        <v>high</v>
      </c>
      <c r="H14902">
        <v>0.04</v>
      </c>
      <c r="I14902">
        <v>128.48599999999999</v>
      </c>
      <c r="J14902">
        <v>1</v>
      </c>
      <c r="K14902" s="3">
        <v>45267</v>
      </c>
      <c r="L14902" s="4" t="s">
        <v>488</v>
      </c>
      <c r="M14902" t="s">
        <v>28</v>
      </c>
      <c r="N14902" t="s">
        <v>29</v>
      </c>
      <c r="O14902">
        <v>299.8</v>
      </c>
      <c r="P14902" t="str">
        <f t="shared" si="1394"/>
        <v>Not Good</v>
      </c>
      <c r="Q14902" t="str">
        <f t="shared" si="1395"/>
        <v>high impact</v>
      </c>
      <c r="R14902" t="str">
        <f t="shared" si="1396"/>
        <v>not good</v>
      </c>
      <c r="S14902" t="s">
        <v>56</v>
      </c>
      <c r="T14902" t="s">
        <v>56</v>
      </c>
      <c r="U14902">
        <v>3083.6640000000002</v>
      </c>
      <c r="V14902">
        <f t="shared" si="1397"/>
        <v>3083.6640000000002</v>
      </c>
    </row>
    <row r="14903" spans="1:22" x14ac:dyDescent="0.35">
      <c r="A14903" t="s">
        <v>15387</v>
      </c>
      <c r="B14903" t="s">
        <v>58</v>
      </c>
      <c r="C14903" t="s">
        <v>25</v>
      </c>
      <c r="D14903" t="s">
        <v>50</v>
      </c>
      <c r="E14903">
        <v>3642.32</v>
      </c>
      <c r="F14903" t="str">
        <f t="shared" si="1392"/>
        <v>high</v>
      </c>
      <c r="G14903" t="str">
        <f t="shared" si="1393"/>
        <v>high</v>
      </c>
      <c r="H14903">
        <v>0.11</v>
      </c>
      <c r="I14903">
        <v>400.65519999999998</v>
      </c>
      <c r="J14903">
        <v>4</v>
      </c>
      <c r="K14903" s="3">
        <v>45233</v>
      </c>
      <c r="L14903" s="4" t="s">
        <v>171</v>
      </c>
      <c r="M14903" t="s">
        <v>20</v>
      </c>
      <c r="N14903" t="s">
        <v>29</v>
      </c>
      <c r="O14903">
        <v>418.04</v>
      </c>
      <c r="P14903" t="str">
        <f t="shared" si="1394"/>
        <v>Not Good</v>
      </c>
      <c r="Q14903" t="str">
        <f t="shared" si="1395"/>
        <v>high impact</v>
      </c>
      <c r="R14903" t="str">
        <f t="shared" si="1396"/>
        <v>not good</v>
      </c>
      <c r="S14903" t="s">
        <v>56</v>
      </c>
      <c r="T14903" t="s">
        <v>56</v>
      </c>
      <c r="U14903">
        <v>3241.6648</v>
      </c>
      <c r="V14903">
        <f t="shared" si="1397"/>
        <v>3241.6648</v>
      </c>
    </row>
    <row r="14904" spans="1:22" x14ac:dyDescent="0.35">
      <c r="A14904" t="s">
        <v>15388</v>
      </c>
      <c r="B14904" t="s">
        <v>32</v>
      </c>
      <c r="C14904" t="s">
        <v>33</v>
      </c>
      <c r="D14904" t="s">
        <v>46</v>
      </c>
      <c r="E14904">
        <v>2661.82</v>
      </c>
      <c r="F14904" t="str">
        <f t="shared" si="1392"/>
        <v>high</v>
      </c>
      <c r="G14904" t="str">
        <f t="shared" si="1393"/>
        <v>high</v>
      </c>
      <c r="H14904">
        <v>0.17</v>
      </c>
      <c r="I14904">
        <v>452.50940000000003</v>
      </c>
      <c r="J14904">
        <v>3</v>
      </c>
      <c r="K14904" s="4" t="s">
        <v>607</v>
      </c>
      <c r="L14904" s="4" t="s">
        <v>863</v>
      </c>
      <c r="M14904" t="s">
        <v>43</v>
      </c>
      <c r="N14904" t="s">
        <v>21</v>
      </c>
      <c r="O14904">
        <v>493.08</v>
      </c>
      <c r="P14904" t="str">
        <f t="shared" si="1394"/>
        <v>Not Good</v>
      </c>
      <c r="Q14904" t="str">
        <f t="shared" si="1395"/>
        <v>high impact</v>
      </c>
      <c r="R14904" t="str">
        <f t="shared" si="1396"/>
        <v>not good</v>
      </c>
      <c r="S14904" t="s">
        <v>72</v>
      </c>
      <c r="T14904" t="s">
        <v>72</v>
      </c>
      <c r="U14904">
        <v>2209.3105999999998</v>
      </c>
      <c r="V14904">
        <f t="shared" si="1397"/>
        <v>2209.3105999999998</v>
      </c>
    </row>
    <row r="14905" spans="1:22" x14ac:dyDescent="0.35">
      <c r="A14905" t="s">
        <v>15389</v>
      </c>
      <c r="B14905" t="s">
        <v>58</v>
      </c>
      <c r="C14905" t="s">
        <v>39</v>
      </c>
      <c r="D14905" t="s">
        <v>50</v>
      </c>
      <c r="E14905">
        <v>2170.46</v>
      </c>
      <c r="F14905" t="str">
        <f t="shared" si="1392"/>
        <v>high</v>
      </c>
      <c r="G14905" t="str">
        <f t="shared" si="1393"/>
        <v>high</v>
      </c>
      <c r="H14905">
        <v>0.37</v>
      </c>
      <c r="I14905">
        <v>803.0702</v>
      </c>
      <c r="J14905">
        <v>5</v>
      </c>
      <c r="K14905" s="4" t="s">
        <v>572</v>
      </c>
      <c r="L14905" s="4" t="s">
        <v>261</v>
      </c>
      <c r="M14905" t="s">
        <v>28</v>
      </c>
      <c r="N14905" t="s">
        <v>36</v>
      </c>
      <c r="O14905">
        <v>229.46</v>
      </c>
      <c r="P14905" t="str">
        <f t="shared" si="1394"/>
        <v>Not Good</v>
      </c>
      <c r="Q14905" t="str">
        <f t="shared" si="1395"/>
        <v>high impact</v>
      </c>
      <c r="R14905" t="str">
        <f t="shared" si="1396"/>
        <v>not good</v>
      </c>
      <c r="S14905" t="s">
        <v>37</v>
      </c>
      <c r="T14905" t="s">
        <v>37</v>
      </c>
      <c r="U14905">
        <v>1367.3897999999999</v>
      </c>
      <c r="V14905">
        <f t="shared" si="1397"/>
        <v>1367.3897999999999</v>
      </c>
    </row>
    <row r="14906" spans="1:22" x14ac:dyDescent="0.35">
      <c r="A14906" t="s">
        <v>15390</v>
      </c>
      <c r="B14906" t="s">
        <v>16</v>
      </c>
      <c r="C14906" t="s">
        <v>17</v>
      </c>
      <c r="D14906" t="s">
        <v>26</v>
      </c>
      <c r="E14906">
        <v>3491.63</v>
      </c>
      <c r="F14906" t="str">
        <f t="shared" si="1392"/>
        <v>high</v>
      </c>
      <c r="G14906" t="str">
        <f t="shared" si="1393"/>
        <v>high</v>
      </c>
      <c r="H14906">
        <v>0.04</v>
      </c>
      <c r="I14906">
        <v>139.6652</v>
      </c>
      <c r="J14906">
        <v>8</v>
      </c>
      <c r="K14906" s="3">
        <v>45481</v>
      </c>
      <c r="L14906" s="4" t="s">
        <v>271</v>
      </c>
      <c r="M14906" t="s">
        <v>43</v>
      </c>
      <c r="N14906" t="s">
        <v>21</v>
      </c>
      <c r="O14906">
        <v>585.57000000000005</v>
      </c>
      <c r="P14906" t="str">
        <f t="shared" si="1394"/>
        <v>Good</v>
      </c>
      <c r="Q14906" t="str">
        <f t="shared" si="1395"/>
        <v>high impact</v>
      </c>
      <c r="R14906" t="str">
        <f t="shared" si="1396"/>
        <v>good</v>
      </c>
      <c r="S14906" t="s">
        <v>56</v>
      </c>
      <c r="T14906" t="s">
        <v>56</v>
      </c>
      <c r="U14906">
        <v>3351.9648000000002</v>
      </c>
      <c r="V14906">
        <f t="shared" si="1397"/>
        <v>3351.9648000000002</v>
      </c>
    </row>
    <row r="14907" spans="1:22" x14ac:dyDescent="0.35">
      <c r="A14907" t="s">
        <v>15391</v>
      </c>
      <c r="B14907" t="s">
        <v>58</v>
      </c>
      <c r="C14907" t="s">
        <v>25</v>
      </c>
      <c r="D14907" t="s">
        <v>34</v>
      </c>
      <c r="E14907">
        <v>4868.2700000000004</v>
      </c>
      <c r="F14907" t="str">
        <f t="shared" si="1392"/>
        <v>high</v>
      </c>
      <c r="G14907" t="str">
        <f t="shared" si="1393"/>
        <v>high</v>
      </c>
      <c r="H14907">
        <v>0.25</v>
      </c>
      <c r="I14907">
        <v>1217.0675000000001</v>
      </c>
      <c r="J14907">
        <v>9</v>
      </c>
      <c r="K14907" s="3">
        <v>45051</v>
      </c>
      <c r="L14907" s="3">
        <v>45112</v>
      </c>
      <c r="M14907" t="s">
        <v>28</v>
      </c>
      <c r="N14907" t="s">
        <v>36</v>
      </c>
      <c r="O14907">
        <v>262.89999999999998</v>
      </c>
      <c r="P14907" t="str">
        <f t="shared" si="1394"/>
        <v>Not Good</v>
      </c>
      <c r="Q14907" t="str">
        <f t="shared" si="1395"/>
        <v>high impact</v>
      </c>
      <c r="R14907" t="str">
        <f t="shared" si="1396"/>
        <v>not good</v>
      </c>
      <c r="S14907" t="s">
        <v>37</v>
      </c>
      <c r="T14907" t="s">
        <v>37</v>
      </c>
      <c r="U14907">
        <v>3651.2024999999999</v>
      </c>
      <c r="V14907">
        <f t="shared" si="1397"/>
        <v>3651.2024999999999</v>
      </c>
    </row>
    <row r="14908" spans="1:22" x14ac:dyDescent="0.35">
      <c r="A14908" t="s">
        <v>15392</v>
      </c>
      <c r="B14908" t="s">
        <v>24</v>
      </c>
      <c r="C14908" t="s">
        <v>33</v>
      </c>
      <c r="D14908" t="s">
        <v>46</v>
      </c>
      <c r="E14908">
        <v>241.58</v>
      </c>
      <c r="F14908" t="str">
        <f t="shared" si="1392"/>
        <v>low</v>
      </c>
      <c r="G14908" t="str">
        <f t="shared" si="1393"/>
        <v>low</v>
      </c>
      <c r="H14908">
        <v>0.26</v>
      </c>
      <c r="I14908">
        <v>62.8108</v>
      </c>
      <c r="J14908">
        <v>5</v>
      </c>
      <c r="K14908" s="3">
        <v>45597</v>
      </c>
      <c r="L14908" s="4" t="s">
        <v>709</v>
      </c>
      <c r="M14908" t="s">
        <v>20</v>
      </c>
      <c r="N14908" t="s">
        <v>21</v>
      </c>
      <c r="O14908">
        <v>51.34</v>
      </c>
      <c r="P14908" t="str">
        <f t="shared" si="1394"/>
        <v>Not Good</v>
      </c>
      <c r="Q14908" t="str">
        <f t="shared" si="1395"/>
        <v>high impact</v>
      </c>
      <c r="R14908" t="str">
        <f t="shared" si="1396"/>
        <v>not good</v>
      </c>
      <c r="S14908" t="s">
        <v>37</v>
      </c>
      <c r="T14908" t="s">
        <v>37</v>
      </c>
      <c r="U14908">
        <v>178.76920000000001</v>
      </c>
      <c r="V14908">
        <f t="shared" si="1397"/>
        <v>178.76920000000001</v>
      </c>
    </row>
    <row r="14909" spans="1:22" x14ac:dyDescent="0.35">
      <c r="A14909" t="s">
        <v>15393</v>
      </c>
      <c r="B14909" t="s">
        <v>16</v>
      </c>
      <c r="C14909" t="s">
        <v>39</v>
      </c>
      <c r="D14909" t="s">
        <v>34</v>
      </c>
      <c r="E14909">
        <v>1639.02</v>
      </c>
      <c r="F14909" t="str">
        <f t="shared" si="1392"/>
        <v>medium</v>
      </c>
      <c r="G14909" t="str">
        <f t="shared" si="1393"/>
        <v>low</v>
      </c>
      <c r="H14909">
        <v>0.11</v>
      </c>
      <c r="I14909">
        <v>180.29220000000001</v>
      </c>
      <c r="J14909">
        <v>9</v>
      </c>
      <c r="K14909" s="4" t="s">
        <v>94</v>
      </c>
      <c r="L14909" s="4" t="s">
        <v>1600</v>
      </c>
      <c r="M14909" t="s">
        <v>43</v>
      </c>
      <c r="N14909" t="s">
        <v>21</v>
      </c>
      <c r="O14909">
        <v>395.75</v>
      </c>
      <c r="P14909" t="str">
        <f t="shared" si="1394"/>
        <v>Not Good</v>
      </c>
      <c r="Q14909" t="str">
        <f t="shared" si="1395"/>
        <v>high impact</v>
      </c>
      <c r="R14909" t="str">
        <f t="shared" si="1396"/>
        <v>not good</v>
      </c>
      <c r="S14909" t="s">
        <v>47</v>
      </c>
      <c r="T14909" t="s">
        <v>47</v>
      </c>
      <c r="U14909">
        <v>1458.7277999999999</v>
      </c>
      <c r="V14909">
        <f t="shared" si="1397"/>
        <v>1458.7277999999999</v>
      </c>
    </row>
    <row r="14910" spans="1:22" x14ac:dyDescent="0.35">
      <c r="A14910" t="s">
        <v>15394</v>
      </c>
      <c r="B14910" t="s">
        <v>32</v>
      </c>
      <c r="C14910" t="s">
        <v>17</v>
      </c>
      <c r="D14910" t="s">
        <v>46</v>
      </c>
      <c r="E14910">
        <v>1717.29</v>
      </c>
      <c r="F14910" t="str">
        <f t="shared" si="1392"/>
        <v>medium</v>
      </c>
      <c r="G14910" t="str">
        <f t="shared" si="1393"/>
        <v>low</v>
      </c>
      <c r="H14910">
        <v>0.02</v>
      </c>
      <c r="I14910">
        <v>34.345799999999997</v>
      </c>
      <c r="J14910">
        <v>4</v>
      </c>
      <c r="K14910" s="4" t="s">
        <v>911</v>
      </c>
      <c r="L14910" s="3">
        <v>44935</v>
      </c>
      <c r="M14910" t="s">
        <v>28</v>
      </c>
      <c r="N14910" t="s">
        <v>29</v>
      </c>
      <c r="O14910">
        <v>185.9</v>
      </c>
      <c r="P14910" t="str">
        <f t="shared" si="1394"/>
        <v>Not Good</v>
      </c>
      <c r="Q14910" t="str">
        <f t="shared" si="1395"/>
        <v>high impact</v>
      </c>
      <c r="R14910" t="str">
        <f t="shared" si="1396"/>
        <v>not good</v>
      </c>
      <c r="S14910" t="s">
        <v>22</v>
      </c>
      <c r="T14910" t="s">
        <v>22</v>
      </c>
      <c r="U14910">
        <v>1682.9441999999999</v>
      </c>
      <c r="V14910">
        <f t="shared" si="1397"/>
        <v>1682.9441999999999</v>
      </c>
    </row>
    <row r="14911" spans="1:22" x14ac:dyDescent="0.35">
      <c r="A14911" t="s">
        <v>15395</v>
      </c>
      <c r="B14911" t="s">
        <v>32</v>
      </c>
      <c r="C14911" t="s">
        <v>25</v>
      </c>
      <c r="D14911" t="s">
        <v>46</v>
      </c>
      <c r="E14911">
        <v>2129.83</v>
      </c>
      <c r="F14911" t="str">
        <f t="shared" si="1392"/>
        <v>high</v>
      </c>
      <c r="G14911" t="str">
        <f t="shared" si="1393"/>
        <v>high</v>
      </c>
      <c r="H14911">
        <v>0.11</v>
      </c>
      <c r="I14911">
        <v>234.28129999999999</v>
      </c>
      <c r="J14911">
        <v>5</v>
      </c>
      <c r="K14911" s="4" t="s">
        <v>755</v>
      </c>
      <c r="L14911" s="4" t="s">
        <v>1132</v>
      </c>
      <c r="M14911" t="s">
        <v>20</v>
      </c>
      <c r="N14911" t="s">
        <v>29</v>
      </c>
      <c r="O14911">
        <v>121.51</v>
      </c>
      <c r="P14911" t="str">
        <f t="shared" si="1394"/>
        <v>Not Good</v>
      </c>
      <c r="Q14911" t="str">
        <f t="shared" si="1395"/>
        <v>high impact</v>
      </c>
      <c r="R14911" t="str">
        <f t="shared" si="1396"/>
        <v>not good</v>
      </c>
      <c r="S14911" t="s">
        <v>72</v>
      </c>
      <c r="T14911" t="s">
        <v>72</v>
      </c>
      <c r="U14911">
        <v>1895.5487000000001</v>
      </c>
      <c r="V14911">
        <f t="shared" si="1397"/>
        <v>1895.5487000000001</v>
      </c>
    </row>
    <row r="14912" spans="1:22" x14ac:dyDescent="0.35">
      <c r="A14912" t="s">
        <v>15396</v>
      </c>
      <c r="B14912" t="s">
        <v>16</v>
      </c>
      <c r="C14912" t="s">
        <v>33</v>
      </c>
      <c r="D14912" t="s">
        <v>46</v>
      </c>
      <c r="E14912">
        <v>3171.77</v>
      </c>
      <c r="F14912" t="str">
        <f t="shared" si="1392"/>
        <v>high</v>
      </c>
      <c r="G14912" t="str">
        <f t="shared" si="1393"/>
        <v>high</v>
      </c>
      <c r="H14912">
        <v>0.12</v>
      </c>
      <c r="I14912">
        <v>380.61239999999998</v>
      </c>
      <c r="J14912">
        <v>9</v>
      </c>
      <c r="K14912" s="4" t="s">
        <v>327</v>
      </c>
      <c r="L14912" s="4" t="s">
        <v>325</v>
      </c>
      <c r="M14912" t="s">
        <v>28</v>
      </c>
      <c r="N14912" t="s">
        <v>21</v>
      </c>
      <c r="O14912">
        <v>212.07</v>
      </c>
      <c r="P14912" t="str">
        <f t="shared" si="1394"/>
        <v>Not Good</v>
      </c>
      <c r="Q14912" t="str">
        <f t="shared" si="1395"/>
        <v>high impact</v>
      </c>
      <c r="R14912" t="str">
        <f t="shared" si="1396"/>
        <v>not good</v>
      </c>
      <c r="S14912" t="s">
        <v>72</v>
      </c>
      <c r="T14912" t="s">
        <v>72</v>
      </c>
      <c r="U14912">
        <v>2791.1576</v>
      </c>
      <c r="V14912">
        <f t="shared" si="1397"/>
        <v>2791.1576</v>
      </c>
    </row>
    <row r="14913" spans="1:22" x14ac:dyDescent="0.35">
      <c r="A14913" t="s">
        <v>15397</v>
      </c>
      <c r="B14913" t="s">
        <v>16</v>
      </c>
      <c r="C14913" t="s">
        <v>39</v>
      </c>
      <c r="D14913" t="s">
        <v>26</v>
      </c>
      <c r="E14913">
        <v>2617.39</v>
      </c>
      <c r="F14913" t="str">
        <f t="shared" si="1392"/>
        <v>high</v>
      </c>
      <c r="G14913" t="str">
        <f t="shared" si="1393"/>
        <v>high</v>
      </c>
      <c r="H14913">
        <v>0.34</v>
      </c>
      <c r="I14913">
        <v>889.9126</v>
      </c>
      <c r="J14913">
        <v>9</v>
      </c>
      <c r="K14913" s="4" t="s">
        <v>652</v>
      </c>
      <c r="L14913" s="4" t="s">
        <v>461</v>
      </c>
      <c r="M14913" t="s">
        <v>43</v>
      </c>
      <c r="N14913" t="s">
        <v>29</v>
      </c>
      <c r="O14913">
        <v>544.17999999999995</v>
      </c>
      <c r="P14913" t="str">
        <f t="shared" si="1394"/>
        <v>Good</v>
      </c>
      <c r="Q14913" t="str">
        <f t="shared" si="1395"/>
        <v>high impact</v>
      </c>
      <c r="R14913" t="str">
        <f t="shared" si="1396"/>
        <v>good</v>
      </c>
      <c r="S14913" t="s">
        <v>72</v>
      </c>
      <c r="T14913" t="s">
        <v>72</v>
      </c>
      <c r="U14913">
        <v>1727.4774</v>
      </c>
      <c r="V14913">
        <f t="shared" si="1397"/>
        <v>1727.4774</v>
      </c>
    </row>
    <row r="14914" spans="1:22" x14ac:dyDescent="0.35">
      <c r="A14914" t="s">
        <v>15398</v>
      </c>
      <c r="B14914" t="s">
        <v>24</v>
      </c>
      <c r="C14914" t="s">
        <v>17</v>
      </c>
      <c r="D14914" t="s">
        <v>34</v>
      </c>
      <c r="E14914">
        <v>191.77</v>
      </c>
      <c r="F14914" t="str">
        <f t="shared" si="1392"/>
        <v>low</v>
      </c>
      <c r="G14914" t="str">
        <f t="shared" si="1393"/>
        <v>low</v>
      </c>
      <c r="H14914">
        <v>0.12</v>
      </c>
      <c r="I14914">
        <v>23.0124</v>
      </c>
      <c r="J14914">
        <v>2</v>
      </c>
      <c r="K14914" s="4" t="s">
        <v>166</v>
      </c>
      <c r="L14914" s="4" t="s">
        <v>408</v>
      </c>
      <c r="M14914" t="s">
        <v>43</v>
      </c>
      <c r="N14914" t="s">
        <v>36</v>
      </c>
      <c r="O14914">
        <v>57.52</v>
      </c>
      <c r="P14914" t="str">
        <f t="shared" si="1394"/>
        <v>Not Good</v>
      </c>
      <c r="Q14914" t="str">
        <f t="shared" si="1395"/>
        <v>normal</v>
      </c>
      <c r="R14914" t="str">
        <f t="shared" si="1396"/>
        <v>not good</v>
      </c>
      <c r="S14914" t="s">
        <v>22</v>
      </c>
      <c r="T14914" t="s">
        <v>22</v>
      </c>
      <c r="U14914">
        <v>168.7576</v>
      </c>
      <c r="V14914">
        <f t="shared" si="1397"/>
        <v>168.7576</v>
      </c>
    </row>
    <row r="14915" spans="1:22" x14ac:dyDescent="0.35">
      <c r="A14915" t="s">
        <v>15399</v>
      </c>
      <c r="B14915" t="s">
        <v>16</v>
      </c>
      <c r="C14915" t="s">
        <v>25</v>
      </c>
      <c r="D14915" t="s">
        <v>18</v>
      </c>
      <c r="E14915">
        <v>2116.89</v>
      </c>
      <c r="F14915" t="str">
        <f t="shared" ref="F14915:F14978" si="1398">IF(E14915&gt;2000,"high",IF(E14915&gt;1000,"medium","low"))</f>
        <v>high</v>
      </c>
      <c r="G14915" t="str">
        <f t="shared" ref="G14915:G14978" si="1399">IF(E14915&gt;2000,"high","low")</f>
        <v>high</v>
      </c>
      <c r="H14915">
        <v>0.17</v>
      </c>
      <c r="I14915">
        <v>359.87130000000002</v>
      </c>
      <c r="J14915">
        <v>5</v>
      </c>
      <c r="K14915" s="3">
        <v>45449</v>
      </c>
      <c r="L14915" s="3">
        <v>45541</v>
      </c>
      <c r="M14915" t="s">
        <v>43</v>
      </c>
      <c r="N14915" t="s">
        <v>29</v>
      </c>
      <c r="O14915">
        <v>468.82</v>
      </c>
      <c r="P14915" t="str">
        <f t="shared" ref="P14915:P14978" si="1400">IF(AND(E14915&gt;1000,O14915&gt;500),"Good","Not Good")</f>
        <v>Not Good</v>
      </c>
      <c r="Q14915" t="str">
        <f t="shared" ref="Q14915:Q14978" si="1401">IF(OR(E14915&gt;1000,H14915&gt;0.2),"high impact","normal")</f>
        <v>high impact</v>
      </c>
      <c r="R14915" t="str">
        <f t="shared" ref="R14915:R14978" si="1402">IF(NOT(AND(E14915&gt;2000,O14915&gt;500)),"not good","good")</f>
        <v>not good</v>
      </c>
      <c r="S14915" t="s">
        <v>72</v>
      </c>
      <c r="T14915" t="s">
        <v>72</v>
      </c>
      <c r="U14915">
        <v>1757.0187000000001</v>
      </c>
      <c r="V14915">
        <f t="shared" ref="V14915:V14978" si="1403">IFERROR(U14915,0)</f>
        <v>1757.0187000000001</v>
      </c>
    </row>
    <row r="14916" spans="1:22" x14ac:dyDescent="0.35">
      <c r="A14916" t="s">
        <v>15400</v>
      </c>
      <c r="B14916" t="s">
        <v>32</v>
      </c>
      <c r="C14916" t="s">
        <v>33</v>
      </c>
      <c r="D14916" t="s">
        <v>18</v>
      </c>
      <c r="E14916">
        <v>3135.3</v>
      </c>
      <c r="F14916" t="str">
        <f t="shared" si="1398"/>
        <v>high</v>
      </c>
      <c r="G14916" t="str">
        <f t="shared" si="1399"/>
        <v>high</v>
      </c>
      <c r="H14916">
        <v>0.02</v>
      </c>
      <c r="I14916">
        <v>62.706000000000003</v>
      </c>
      <c r="J14916">
        <v>8</v>
      </c>
      <c r="K14916" s="3">
        <v>45051</v>
      </c>
      <c r="L14916" s="3">
        <v>45112</v>
      </c>
      <c r="M14916" t="s">
        <v>28</v>
      </c>
      <c r="N14916" t="s">
        <v>21</v>
      </c>
      <c r="O14916">
        <v>164.04</v>
      </c>
      <c r="P14916" t="str">
        <f t="shared" si="1400"/>
        <v>Not Good</v>
      </c>
      <c r="Q14916" t="str">
        <f t="shared" si="1401"/>
        <v>high impact</v>
      </c>
      <c r="R14916" t="str">
        <f t="shared" si="1402"/>
        <v>not good</v>
      </c>
      <c r="S14916" t="s">
        <v>56</v>
      </c>
      <c r="T14916" t="s">
        <v>56</v>
      </c>
      <c r="U14916">
        <v>3072.5940000000001</v>
      </c>
      <c r="V14916">
        <f t="shared" si="1403"/>
        <v>3072.5940000000001</v>
      </c>
    </row>
    <row r="14917" spans="1:22" x14ac:dyDescent="0.35">
      <c r="A14917" t="s">
        <v>15401</v>
      </c>
      <c r="B14917" t="s">
        <v>24</v>
      </c>
      <c r="C14917" t="s">
        <v>39</v>
      </c>
      <c r="D14917" t="s">
        <v>18</v>
      </c>
      <c r="E14917">
        <v>2573.64</v>
      </c>
      <c r="F14917" t="str">
        <f t="shared" si="1398"/>
        <v>high</v>
      </c>
      <c r="G14917" t="str">
        <f t="shared" si="1399"/>
        <v>high</v>
      </c>
      <c r="H14917">
        <v>0.31</v>
      </c>
      <c r="I14917">
        <v>797.82839999999999</v>
      </c>
      <c r="J14917">
        <v>1</v>
      </c>
      <c r="K14917" s="4" t="s">
        <v>483</v>
      </c>
      <c r="L14917" s="4" t="s">
        <v>784</v>
      </c>
      <c r="M14917" t="s">
        <v>43</v>
      </c>
      <c r="N14917" t="s">
        <v>21</v>
      </c>
      <c r="O14917">
        <v>732.07</v>
      </c>
      <c r="P14917" t="str">
        <f t="shared" si="1400"/>
        <v>Good</v>
      </c>
      <c r="Q14917" t="str">
        <f t="shared" si="1401"/>
        <v>high impact</v>
      </c>
      <c r="R14917" t="str">
        <f t="shared" si="1402"/>
        <v>good</v>
      </c>
      <c r="S14917" t="s">
        <v>72</v>
      </c>
      <c r="T14917" t="s">
        <v>72</v>
      </c>
      <c r="U14917">
        <v>1775.8116</v>
      </c>
      <c r="V14917">
        <f t="shared" si="1403"/>
        <v>1775.8116</v>
      </c>
    </row>
    <row r="14918" spans="1:22" x14ac:dyDescent="0.35">
      <c r="A14918" t="s">
        <v>15402</v>
      </c>
      <c r="B14918" t="s">
        <v>32</v>
      </c>
      <c r="C14918" t="s">
        <v>17</v>
      </c>
      <c r="D14918" t="s">
        <v>34</v>
      </c>
      <c r="E14918">
        <v>4373.1000000000004</v>
      </c>
      <c r="F14918" t="str">
        <f t="shared" si="1398"/>
        <v>high</v>
      </c>
      <c r="G14918" t="str">
        <f t="shared" si="1399"/>
        <v>high</v>
      </c>
      <c r="H14918">
        <v>0.24</v>
      </c>
      <c r="I14918">
        <v>1049.5440000000001</v>
      </c>
      <c r="J14918">
        <v>4</v>
      </c>
      <c r="K14918" s="3">
        <v>45143</v>
      </c>
      <c r="L14918" s="4" t="s">
        <v>755</v>
      </c>
      <c r="M14918" t="s">
        <v>43</v>
      </c>
      <c r="N14918" t="s">
        <v>21</v>
      </c>
      <c r="O14918">
        <v>1156.46</v>
      </c>
      <c r="P14918" t="str">
        <f t="shared" si="1400"/>
        <v>Good</v>
      </c>
      <c r="Q14918" t="str">
        <f t="shared" si="1401"/>
        <v>high impact</v>
      </c>
      <c r="R14918" t="str">
        <f t="shared" si="1402"/>
        <v>good</v>
      </c>
      <c r="S14918" t="s">
        <v>30</v>
      </c>
      <c r="T14918" t="s">
        <v>30</v>
      </c>
      <c r="U14918">
        <v>3323.556</v>
      </c>
      <c r="V14918">
        <f t="shared" si="1403"/>
        <v>3323.556</v>
      </c>
    </row>
    <row r="14919" spans="1:22" x14ac:dyDescent="0.35">
      <c r="A14919" t="s">
        <v>15403</v>
      </c>
      <c r="B14919" t="s">
        <v>58</v>
      </c>
      <c r="C14919" t="s">
        <v>25</v>
      </c>
      <c r="D14919" t="s">
        <v>50</v>
      </c>
      <c r="E14919">
        <v>2053.12</v>
      </c>
      <c r="F14919" t="str">
        <f t="shared" si="1398"/>
        <v>high</v>
      </c>
      <c r="G14919" t="str">
        <f t="shared" si="1399"/>
        <v>high</v>
      </c>
      <c r="H14919">
        <v>0.17</v>
      </c>
      <c r="I14919">
        <v>349.03039999999999</v>
      </c>
      <c r="J14919">
        <v>8</v>
      </c>
      <c r="K14919" s="4" t="s">
        <v>619</v>
      </c>
      <c r="L14919" s="4" t="s">
        <v>396</v>
      </c>
      <c r="M14919" t="s">
        <v>43</v>
      </c>
      <c r="N14919" t="s">
        <v>21</v>
      </c>
      <c r="O14919">
        <v>370.96</v>
      </c>
      <c r="P14919" t="str">
        <f t="shared" si="1400"/>
        <v>Not Good</v>
      </c>
      <c r="Q14919" t="str">
        <f t="shared" si="1401"/>
        <v>high impact</v>
      </c>
      <c r="R14919" t="str">
        <f t="shared" si="1402"/>
        <v>not good</v>
      </c>
      <c r="S14919" t="s">
        <v>47</v>
      </c>
      <c r="T14919" t="s">
        <v>47</v>
      </c>
      <c r="U14919">
        <v>1704.0896</v>
      </c>
      <c r="V14919">
        <f t="shared" si="1403"/>
        <v>1704.0896</v>
      </c>
    </row>
    <row r="14920" spans="1:22" x14ac:dyDescent="0.35">
      <c r="A14920" t="s">
        <v>15404</v>
      </c>
      <c r="B14920" t="s">
        <v>16</v>
      </c>
      <c r="C14920" t="s">
        <v>33</v>
      </c>
      <c r="D14920" t="s">
        <v>34</v>
      </c>
      <c r="E14920">
        <v>161.54</v>
      </c>
      <c r="F14920" t="str">
        <f t="shared" si="1398"/>
        <v>low</v>
      </c>
      <c r="G14920" t="str">
        <f t="shared" si="1399"/>
        <v>low</v>
      </c>
      <c r="H14920">
        <v>0.35</v>
      </c>
      <c r="I14920">
        <v>56.539000000000001</v>
      </c>
      <c r="J14920">
        <v>2</v>
      </c>
      <c r="K14920" s="4" t="s">
        <v>553</v>
      </c>
      <c r="L14920" s="4" t="s">
        <v>1202</v>
      </c>
      <c r="M14920" t="s">
        <v>43</v>
      </c>
      <c r="N14920" t="s">
        <v>36</v>
      </c>
      <c r="O14920">
        <v>40.81</v>
      </c>
      <c r="P14920" t="str">
        <f t="shared" si="1400"/>
        <v>Not Good</v>
      </c>
      <c r="Q14920" t="str">
        <f t="shared" si="1401"/>
        <v>high impact</v>
      </c>
      <c r="R14920" t="str">
        <f t="shared" si="1402"/>
        <v>not good</v>
      </c>
      <c r="S14920" t="s">
        <v>37</v>
      </c>
      <c r="T14920" t="s">
        <v>37</v>
      </c>
      <c r="U14920">
        <v>105.001</v>
      </c>
      <c r="V14920">
        <f t="shared" si="1403"/>
        <v>105.001</v>
      </c>
    </row>
    <row r="14921" spans="1:22" x14ac:dyDescent="0.35">
      <c r="A14921" t="s">
        <v>15405</v>
      </c>
      <c r="B14921" t="s">
        <v>58</v>
      </c>
      <c r="C14921" t="s">
        <v>39</v>
      </c>
      <c r="D14921" t="s">
        <v>46</v>
      </c>
      <c r="E14921">
        <v>1496</v>
      </c>
      <c r="F14921" t="str">
        <f t="shared" si="1398"/>
        <v>medium</v>
      </c>
      <c r="G14921" t="str">
        <f t="shared" si="1399"/>
        <v>low</v>
      </c>
      <c r="H14921">
        <v>0.34</v>
      </c>
      <c r="I14921">
        <v>508.64</v>
      </c>
      <c r="J14921">
        <v>1</v>
      </c>
      <c r="K14921" s="4" t="s">
        <v>377</v>
      </c>
      <c r="L14921" s="4" t="s">
        <v>521</v>
      </c>
      <c r="M14921" t="s">
        <v>43</v>
      </c>
      <c r="N14921" t="s">
        <v>21</v>
      </c>
      <c r="O14921">
        <v>184.81</v>
      </c>
      <c r="P14921" t="str">
        <f t="shared" si="1400"/>
        <v>Not Good</v>
      </c>
      <c r="Q14921" t="str">
        <f t="shared" si="1401"/>
        <v>high impact</v>
      </c>
      <c r="R14921" t="str">
        <f t="shared" si="1402"/>
        <v>not good</v>
      </c>
      <c r="S14921" t="s">
        <v>37</v>
      </c>
      <c r="T14921" t="s">
        <v>37</v>
      </c>
      <c r="U14921">
        <v>987.36</v>
      </c>
      <c r="V14921">
        <f t="shared" si="1403"/>
        <v>987.36</v>
      </c>
    </row>
    <row r="14922" spans="1:22" x14ac:dyDescent="0.35">
      <c r="A14922" t="s">
        <v>15406</v>
      </c>
      <c r="B14922" t="s">
        <v>32</v>
      </c>
      <c r="C14922" t="s">
        <v>17</v>
      </c>
      <c r="D14922" t="s">
        <v>50</v>
      </c>
      <c r="E14922">
        <v>764.8</v>
      </c>
      <c r="F14922" t="str">
        <f t="shared" si="1398"/>
        <v>low</v>
      </c>
      <c r="G14922" t="str">
        <f t="shared" si="1399"/>
        <v>low</v>
      </c>
      <c r="H14922">
        <v>0.16</v>
      </c>
      <c r="I14922">
        <v>122.36799999999999</v>
      </c>
      <c r="J14922">
        <v>6</v>
      </c>
      <c r="K14922" s="4" t="s">
        <v>1284</v>
      </c>
      <c r="L14922" s="4" t="s">
        <v>397</v>
      </c>
      <c r="M14922" t="s">
        <v>28</v>
      </c>
      <c r="N14922" t="s">
        <v>29</v>
      </c>
      <c r="O14922">
        <v>61.59</v>
      </c>
      <c r="P14922" t="str">
        <f t="shared" si="1400"/>
        <v>Not Good</v>
      </c>
      <c r="Q14922" t="str">
        <f t="shared" si="1401"/>
        <v>normal</v>
      </c>
      <c r="R14922" t="str">
        <f t="shared" si="1402"/>
        <v>not good</v>
      </c>
      <c r="S14922" t="s">
        <v>47</v>
      </c>
      <c r="T14922" t="s">
        <v>47</v>
      </c>
      <c r="U14922">
        <v>642.43200000000002</v>
      </c>
      <c r="V14922">
        <f t="shared" si="1403"/>
        <v>642.43200000000002</v>
      </c>
    </row>
    <row r="14923" spans="1:22" x14ac:dyDescent="0.35">
      <c r="A14923" t="s">
        <v>15407</v>
      </c>
      <c r="B14923" t="s">
        <v>58</v>
      </c>
      <c r="C14923" t="s">
        <v>25</v>
      </c>
      <c r="D14923" t="s">
        <v>46</v>
      </c>
      <c r="E14923">
        <v>1326.13</v>
      </c>
      <c r="F14923" t="str">
        <f t="shared" si="1398"/>
        <v>medium</v>
      </c>
      <c r="G14923" t="str">
        <f t="shared" si="1399"/>
        <v>low</v>
      </c>
      <c r="H14923">
        <v>0.35</v>
      </c>
      <c r="I14923">
        <v>464.14550000000003</v>
      </c>
      <c r="J14923">
        <v>6</v>
      </c>
      <c r="K14923" s="4" t="s">
        <v>579</v>
      </c>
      <c r="L14923" s="4" t="s">
        <v>1247</v>
      </c>
      <c r="M14923" t="s">
        <v>43</v>
      </c>
      <c r="N14923" t="s">
        <v>21</v>
      </c>
      <c r="O14923">
        <v>118.27</v>
      </c>
      <c r="P14923" t="str">
        <f t="shared" si="1400"/>
        <v>Not Good</v>
      </c>
      <c r="Q14923" t="str">
        <f t="shared" si="1401"/>
        <v>high impact</v>
      </c>
      <c r="R14923" t="str">
        <f t="shared" si="1402"/>
        <v>not good</v>
      </c>
      <c r="S14923" t="s">
        <v>22</v>
      </c>
      <c r="T14923" t="s">
        <v>22</v>
      </c>
      <c r="U14923">
        <v>861.98450000000003</v>
      </c>
      <c r="V14923">
        <f t="shared" si="1403"/>
        <v>861.98450000000003</v>
      </c>
    </row>
    <row r="14924" spans="1:22" x14ac:dyDescent="0.35">
      <c r="A14924" t="s">
        <v>15408</v>
      </c>
      <c r="B14924" t="s">
        <v>58</v>
      </c>
      <c r="C14924" t="s">
        <v>33</v>
      </c>
      <c r="D14924" t="s">
        <v>46</v>
      </c>
      <c r="E14924">
        <v>1874.23</v>
      </c>
      <c r="F14924" t="str">
        <f t="shared" si="1398"/>
        <v>medium</v>
      </c>
      <c r="G14924" t="str">
        <f t="shared" si="1399"/>
        <v>low</v>
      </c>
      <c r="H14924">
        <v>0.17</v>
      </c>
      <c r="I14924">
        <v>318.6191</v>
      </c>
      <c r="J14924">
        <v>1</v>
      </c>
      <c r="K14924" s="3">
        <v>45139</v>
      </c>
      <c r="L14924" s="3">
        <v>45261</v>
      </c>
      <c r="M14924" t="s">
        <v>20</v>
      </c>
      <c r="N14924" t="s">
        <v>21</v>
      </c>
      <c r="O14924">
        <v>204.34</v>
      </c>
      <c r="P14924" t="str">
        <f t="shared" si="1400"/>
        <v>Not Good</v>
      </c>
      <c r="Q14924" t="str">
        <f t="shared" si="1401"/>
        <v>high impact</v>
      </c>
      <c r="R14924" t="str">
        <f t="shared" si="1402"/>
        <v>not good</v>
      </c>
      <c r="S14924" t="s">
        <v>22</v>
      </c>
      <c r="T14924" t="s">
        <v>22</v>
      </c>
      <c r="U14924">
        <v>1555.6108999999999</v>
      </c>
      <c r="V14924">
        <f t="shared" si="1403"/>
        <v>1555.6108999999999</v>
      </c>
    </row>
    <row r="14925" spans="1:22" x14ac:dyDescent="0.35">
      <c r="A14925" t="s">
        <v>15409</v>
      </c>
      <c r="B14925" t="s">
        <v>32</v>
      </c>
      <c r="C14925" t="s">
        <v>39</v>
      </c>
      <c r="D14925" t="s">
        <v>34</v>
      </c>
      <c r="E14925">
        <v>3415.61</v>
      </c>
      <c r="F14925" t="str">
        <f t="shared" si="1398"/>
        <v>high</v>
      </c>
      <c r="G14925" t="str">
        <f t="shared" si="1399"/>
        <v>high</v>
      </c>
      <c r="H14925">
        <v>0.11</v>
      </c>
      <c r="I14925">
        <v>375.71710000000002</v>
      </c>
      <c r="J14925">
        <v>3</v>
      </c>
      <c r="K14925" s="4" t="s">
        <v>1347</v>
      </c>
      <c r="L14925" s="4" t="s">
        <v>463</v>
      </c>
      <c r="M14925" t="s">
        <v>43</v>
      </c>
      <c r="N14925" t="s">
        <v>29</v>
      </c>
      <c r="O14925">
        <v>402.83</v>
      </c>
      <c r="P14925" t="str">
        <f t="shared" si="1400"/>
        <v>Not Good</v>
      </c>
      <c r="Q14925" t="str">
        <f t="shared" si="1401"/>
        <v>high impact</v>
      </c>
      <c r="R14925" t="str">
        <f t="shared" si="1402"/>
        <v>not good</v>
      </c>
      <c r="S14925" t="s">
        <v>72</v>
      </c>
      <c r="T14925" t="s">
        <v>72</v>
      </c>
      <c r="U14925">
        <v>3039.8928999999998</v>
      </c>
      <c r="V14925">
        <f t="shared" si="1403"/>
        <v>3039.8928999999998</v>
      </c>
    </row>
    <row r="14926" spans="1:22" x14ac:dyDescent="0.35">
      <c r="A14926" t="s">
        <v>15410</v>
      </c>
      <c r="B14926" t="s">
        <v>32</v>
      </c>
      <c r="C14926" t="s">
        <v>17</v>
      </c>
      <c r="D14926" t="s">
        <v>18</v>
      </c>
      <c r="E14926">
        <v>1688.43</v>
      </c>
      <c r="F14926" t="str">
        <f t="shared" si="1398"/>
        <v>medium</v>
      </c>
      <c r="G14926" t="str">
        <f t="shared" si="1399"/>
        <v>low</v>
      </c>
      <c r="H14926">
        <v>0.36</v>
      </c>
      <c r="I14926">
        <v>607.83479999999997</v>
      </c>
      <c r="J14926">
        <v>8</v>
      </c>
      <c r="K14926" s="4" t="s">
        <v>241</v>
      </c>
      <c r="L14926" s="4" t="s">
        <v>413</v>
      </c>
      <c r="M14926" t="s">
        <v>28</v>
      </c>
      <c r="N14926" t="s">
        <v>36</v>
      </c>
      <c r="O14926">
        <v>262.39</v>
      </c>
      <c r="P14926" t="str">
        <f t="shared" si="1400"/>
        <v>Not Good</v>
      </c>
      <c r="Q14926" t="str">
        <f t="shared" si="1401"/>
        <v>high impact</v>
      </c>
      <c r="R14926" t="str">
        <f t="shared" si="1402"/>
        <v>not good</v>
      </c>
      <c r="S14926" t="s">
        <v>72</v>
      </c>
      <c r="T14926" t="s">
        <v>72</v>
      </c>
      <c r="U14926">
        <v>1080.5952</v>
      </c>
      <c r="V14926">
        <f t="shared" si="1403"/>
        <v>1080.5952</v>
      </c>
    </row>
    <row r="14927" spans="1:22" x14ac:dyDescent="0.35">
      <c r="A14927" t="s">
        <v>15411</v>
      </c>
      <c r="B14927" t="s">
        <v>16</v>
      </c>
      <c r="C14927" t="s">
        <v>25</v>
      </c>
      <c r="D14927" t="s">
        <v>50</v>
      </c>
      <c r="E14927">
        <v>4432.13</v>
      </c>
      <c r="F14927" t="str">
        <f t="shared" si="1398"/>
        <v>high</v>
      </c>
      <c r="G14927" t="str">
        <f t="shared" si="1399"/>
        <v>high</v>
      </c>
      <c r="H14927">
        <v>0.36</v>
      </c>
      <c r="I14927">
        <v>1595.5668000000001</v>
      </c>
      <c r="J14927">
        <v>9</v>
      </c>
      <c r="K14927" s="4" t="s">
        <v>471</v>
      </c>
      <c r="L14927" s="3">
        <v>44934</v>
      </c>
      <c r="M14927" t="s">
        <v>43</v>
      </c>
      <c r="N14927" t="s">
        <v>29</v>
      </c>
      <c r="O14927">
        <v>985.96</v>
      </c>
      <c r="P14927" t="str">
        <f t="shared" si="1400"/>
        <v>Good</v>
      </c>
      <c r="Q14927" t="str">
        <f t="shared" si="1401"/>
        <v>high impact</v>
      </c>
      <c r="R14927" t="str">
        <f t="shared" si="1402"/>
        <v>good</v>
      </c>
      <c r="S14927" t="s">
        <v>56</v>
      </c>
      <c r="T14927" t="s">
        <v>56</v>
      </c>
      <c r="U14927">
        <v>2836.5632000000001</v>
      </c>
      <c r="V14927">
        <f t="shared" si="1403"/>
        <v>2836.5632000000001</v>
      </c>
    </row>
    <row r="14928" spans="1:22" x14ac:dyDescent="0.35">
      <c r="A14928" t="s">
        <v>15412</v>
      </c>
      <c r="B14928" t="s">
        <v>58</v>
      </c>
      <c r="C14928" t="s">
        <v>33</v>
      </c>
      <c r="D14928" t="s">
        <v>26</v>
      </c>
      <c r="E14928">
        <v>1567.88</v>
      </c>
      <c r="F14928" t="str">
        <f t="shared" si="1398"/>
        <v>medium</v>
      </c>
      <c r="G14928" t="str">
        <f t="shared" si="1399"/>
        <v>low</v>
      </c>
      <c r="H14928">
        <v>0.43</v>
      </c>
      <c r="I14928">
        <v>674.1884</v>
      </c>
      <c r="J14928">
        <v>8</v>
      </c>
      <c r="K14928" s="3">
        <v>45111</v>
      </c>
      <c r="L14928" s="3">
        <v>45234</v>
      </c>
      <c r="M14928" t="s">
        <v>43</v>
      </c>
      <c r="N14928" t="s">
        <v>36</v>
      </c>
      <c r="O14928">
        <v>130.06</v>
      </c>
      <c r="P14928" t="str">
        <f t="shared" si="1400"/>
        <v>Not Good</v>
      </c>
      <c r="Q14928" t="str">
        <f t="shared" si="1401"/>
        <v>high impact</v>
      </c>
      <c r="R14928" t="str">
        <f t="shared" si="1402"/>
        <v>not good</v>
      </c>
      <c r="S14928" t="s">
        <v>37</v>
      </c>
      <c r="T14928" t="s">
        <v>37</v>
      </c>
      <c r="U14928">
        <v>893.69159999999999</v>
      </c>
      <c r="V14928">
        <f t="shared" si="1403"/>
        <v>893.69159999999999</v>
      </c>
    </row>
    <row r="14929" spans="1:22" x14ac:dyDescent="0.35">
      <c r="A14929" t="s">
        <v>15413</v>
      </c>
      <c r="B14929" t="s">
        <v>24</v>
      </c>
      <c r="C14929" t="s">
        <v>39</v>
      </c>
      <c r="D14929" t="s">
        <v>18</v>
      </c>
      <c r="E14929">
        <v>770.97</v>
      </c>
      <c r="F14929" t="str">
        <f t="shared" si="1398"/>
        <v>low</v>
      </c>
      <c r="G14929" t="str">
        <f t="shared" si="1399"/>
        <v>low</v>
      </c>
      <c r="H14929">
        <v>0.25</v>
      </c>
      <c r="I14929">
        <v>192.74250000000001</v>
      </c>
      <c r="J14929">
        <v>1</v>
      </c>
      <c r="K14929" s="3">
        <v>45452</v>
      </c>
      <c r="L14929" s="3">
        <v>45605</v>
      </c>
      <c r="M14929" t="s">
        <v>28</v>
      </c>
      <c r="N14929" t="s">
        <v>21</v>
      </c>
      <c r="O14929">
        <v>76.900000000000006</v>
      </c>
      <c r="P14929" t="str">
        <f t="shared" si="1400"/>
        <v>Not Good</v>
      </c>
      <c r="Q14929" t="str">
        <f t="shared" si="1401"/>
        <v>high impact</v>
      </c>
      <c r="R14929" t="str">
        <f t="shared" si="1402"/>
        <v>not good</v>
      </c>
      <c r="S14929" t="s">
        <v>72</v>
      </c>
      <c r="T14929" t="s">
        <v>72</v>
      </c>
      <c r="U14929">
        <v>578.22749999999996</v>
      </c>
      <c r="V14929">
        <f t="shared" si="1403"/>
        <v>578.22749999999996</v>
      </c>
    </row>
    <row r="14930" spans="1:22" x14ac:dyDescent="0.35">
      <c r="A14930" t="s">
        <v>15414</v>
      </c>
      <c r="B14930" t="s">
        <v>24</v>
      </c>
      <c r="C14930" t="s">
        <v>17</v>
      </c>
      <c r="D14930" t="s">
        <v>26</v>
      </c>
      <c r="E14930">
        <v>927.44</v>
      </c>
      <c r="F14930" t="str">
        <f t="shared" si="1398"/>
        <v>low</v>
      </c>
      <c r="G14930" t="str">
        <f t="shared" si="1399"/>
        <v>low</v>
      </c>
      <c r="H14930">
        <v>0.12</v>
      </c>
      <c r="I14930">
        <v>111.2928</v>
      </c>
      <c r="J14930">
        <v>4</v>
      </c>
      <c r="K14930" s="4" t="s">
        <v>133</v>
      </c>
      <c r="L14930" s="4" t="s">
        <v>485</v>
      </c>
      <c r="M14930" t="s">
        <v>28</v>
      </c>
      <c r="N14930" t="s">
        <v>36</v>
      </c>
      <c r="O14930">
        <v>72.78</v>
      </c>
      <c r="P14930" t="str">
        <f t="shared" si="1400"/>
        <v>Not Good</v>
      </c>
      <c r="Q14930" t="str">
        <f t="shared" si="1401"/>
        <v>normal</v>
      </c>
      <c r="R14930" t="str">
        <f t="shared" si="1402"/>
        <v>not good</v>
      </c>
      <c r="S14930" t="s">
        <v>47</v>
      </c>
      <c r="T14930" t="s">
        <v>47</v>
      </c>
      <c r="U14930">
        <v>816.1472</v>
      </c>
      <c r="V14930">
        <f t="shared" si="1403"/>
        <v>816.1472</v>
      </c>
    </row>
    <row r="14931" spans="1:22" x14ac:dyDescent="0.35">
      <c r="A14931" t="s">
        <v>15415</v>
      </c>
      <c r="B14931" t="s">
        <v>32</v>
      </c>
      <c r="C14931" t="s">
        <v>25</v>
      </c>
      <c r="D14931" t="s">
        <v>34</v>
      </c>
      <c r="E14931">
        <v>4679.4399999999996</v>
      </c>
      <c r="F14931" t="str">
        <f t="shared" si="1398"/>
        <v>high</v>
      </c>
      <c r="G14931" t="str">
        <f t="shared" si="1399"/>
        <v>high</v>
      </c>
      <c r="H14931">
        <v>0.42</v>
      </c>
      <c r="I14931">
        <v>1965.3648000000001</v>
      </c>
      <c r="J14931">
        <v>9</v>
      </c>
      <c r="K14931" s="4" t="s">
        <v>126</v>
      </c>
      <c r="L14931" s="3">
        <v>45019</v>
      </c>
      <c r="M14931" t="s">
        <v>43</v>
      </c>
      <c r="N14931" t="s">
        <v>21</v>
      </c>
      <c r="O14931">
        <v>799.86</v>
      </c>
      <c r="P14931" t="str">
        <f t="shared" si="1400"/>
        <v>Good</v>
      </c>
      <c r="Q14931" t="str">
        <f t="shared" si="1401"/>
        <v>high impact</v>
      </c>
      <c r="R14931" t="str">
        <f t="shared" si="1402"/>
        <v>good</v>
      </c>
      <c r="S14931" t="s">
        <v>22</v>
      </c>
      <c r="T14931" t="s">
        <v>22</v>
      </c>
      <c r="U14931">
        <v>2714.0752000000002</v>
      </c>
      <c r="V14931">
        <f t="shared" si="1403"/>
        <v>2714.0752000000002</v>
      </c>
    </row>
    <row r="14932" spans="1:22" x14ac:dyDescent="0.35">
      <c r="A14932" t="s">
        <v>15416</v>
      </c>
      <c r="B14932" t="s">
        <v>32</v>
      </c>
      <c r="C14932" t="s">
        <v>33</v>
      </c>
      <c r="D14932" t="s">
        <v>50</v>
      </c>
      <c r="E14932">
        <v>2328.59</v>
      </c>
      <c r="F14932" t="str">
        <f t="shared" si="1398"/>
        <v>high</v>
      </c>
      <c r="G14932" t="str">
        <f t="shared" si="1399"/>
        <v>high</v>
      </c>
      <c r="H14932">
        <v>0.09</v>
      </c>
      <c r="I14932">
        <v>209.57310000000001</v>
      </c>
      <c r="J14932">
        <v>1</v>
      </c>
      <c r="K14932" s="4" t="s">
        <v>1097</v>
      </c>
      <c r="L14932" s="4" t="s">
        <v>222</v>
      </c>
      <c r="M14932" t="s">
        <v>43</v>
      </c>
      <c r="N14932" t="s">
        <v>36</v>
      </c>
      <c r="O14932">
        <v>531.89</v>
      </c>
      <c r="P14932" t="str">
        <f t="shared" si="1400"/>
        <v>Good</v>
      </c>
      <c r="Q14932" t="str">
        <f t="shared" si="1401"/>
        <v>high impact</v>
      </c>
      <c r="R14932" t="str">
        <f t="shared" si="1402"/>
        <v>good</v>
      </c>
      <c r="S14932" t="s">
        <v>72</v>
      </c>
      <c r="T14932" t="s">
        <v>72</v>
      </c>
      <c r="U14932">
        <v>2119.0169000000001</v>
      </c>
      <c r="V14932">
        <f t="shared" si="1403"/>
        <v>2119.0169000000001</v>
      </c>
    </row>
    <row r="14933" spans="1:22" x14ac:dyDescent="0.35">
      <c r="A14933" t="s">
        <v>15417</v>
      </c>
      <c r="B14933" t="s">
        <v>58</v>
      </c>
      <c r="C14933" t="s">
        <v>39</v>
      </c>
      <c r="D14933" t="s">
        <v>34</v>
      </c>
      <c r="E14933">
        <v>2075.3200000000002</v>
      </c>
      <c r="F14933" t="str">
        <f t="shared" si="1398"/>
        <v>high</v>
      </c>
      <c r="G14933" t="str">
        <f t="shared" si="1399"/>
        <v>high</v>
      </c>
      <c r="H14933">
        <v>0.47</v>
      </c>
      <c r="I14933">
        <v>975.40039999999999</v>
      </c>
      <c r="J14933">
        <v>4</v>
      </c>
      <c r="K14933" s="4" t="s">
        <v>102</v>
      </c>
      <c r="L14933" s="3">
        <v>44969</v>
      </c>
      <c r="M14933" t="s">
        <v>28</v>
      </c>
      <c r="N14933" t="s">
        <v>21</v>
      </c>
      <c r="O14933">
        <v>333.45</v>
      </c>
      <c r="P14933" t="str">
        <f t="shared" si="1400"/>
        <v>Not Good</v>
      </c>
      <c r="Q14933" t="str">
        <f t="shared" si="1401"/>
        <v>high impact</v>
      </c>
      <c r="R14933" t="str">
        <f t="shared" si="1402"/>
        <v>not good</v>
      </c>
      <c r="S14933" t="s">
        <v>22</v>
      </c>
      <c r="T14933" t="s">
        <v>22</v>
      </c>
      <c r="U14933">
        <v>1099.9195999999999</v>
      </c>
      <c r="V14933">
        <f t="shared" si="1403"/>
        <v>1099.9195999999999</v>
      </c>
    </row>
    <row r="14934" spans="1:22" x14ac:dyDescent="0.35">
      <c r="A14934" t="s">
        <v>15418</v>
      </c>
      <c r="B14934" t="s">
        <v>32</v>
      </c>
      <c r="C14934" t="s">
        <v>17</v>
      </c>
      <c r="D14934" t="s">
        <v>26</v>
      </c>
      <c r="E14934">
        <v>437.61</v>
      </c>
      <c r="F14934" t="str">
        <f t="shared" si="1398"/>
        <v>low</v>
      </c>
      <c r="G14934" t="str">
        <f t="shared" si="1399"/>
        <v>low</v>
      </c>
      <c r="H14934">
        <v>0.15</v>
      </c>
      <c r="I14934">
        <v>65.641499999999994</v>
      </c>
      <c r="J14934">
        <v>7</v>
      </c>
      <c r="K14934" s="3">
        <v>45360</v>
      </c>
      <c r="L14934" s="3">
        <v>45513</v>
      </c>
      <c r="M14934" t="s">
        <v>28</v>
      </c>
      <c r="N14934" t="s">
        <v>29</v>
      </c>
      <c r="O14934">
        <v>103.29</v>
      </c>
      <c r="P14934" t="str">
        <f t="shared" si="1400"/>
        <v>Not Good</v>
      </c>
      <c r="Q14934" t="str">
        <f t="shared" si="1401"/>
        <v>normal</v>
      </c>
      <c r="R14934" t="str">
        <f t="shared" si="1402"/>
        <v>not good</v>
      </c>
      <c r="S14934" t="s">
        <v>37</v>
      </c>
      <c r="T14934" t="s">
        <v>37</v>
      </c>
      <c r="U14934">
        <v>371.96850000000001</v>
      </c>
      <c r="V14934">
        <f t="shared" si="1403"/>
        <v>371.96850000000001</v>
      </c>
    </row>
    <row r="14935" spans="1:22" x14ac:dyDescent="0.35">
      <c r="A14935" t="s">
        <v>15419</v>
      </c>
      <c r="B14935" t="s">
        <v>24</v>
      </c>
      <c r="C14935" t="s">
        <v>25</v>
      </c>
      <c r="D14935" t="s">
        <v>46</v>
      </c>
      <c r="E14935">
        <v>3693.27</v>
      </c>
      <c r="F14935" t="str">
        <f t="shared" si="1398"/>
        <v>high</v>
      </c>
      <c r="G14935" t="str">
        <f t="shared" si="1399"/>
        <v>high</v>
      </c>
      <c r="H14935">
        <v>0.01</v>
      </c>
      <c r="I14935">
        <v>36.932699999999997</v>
      </c>
      <c r="J14935">
        <v>7</v>
      </c>
      <c r="K14935" s="3">
        <v>45355</v>
      </c>
      <c r="L14935" s="3">
        <v>45508</v>
      </c>
      <c r="M14935" t="s">
        <v>43</v>
      </c>
      <c r="N14935" t="s">
        <v>21</v>
      </c>
      <c r="O14935">
        <v>708.98</v>
      </c>
      <c r="P14935" t="str">
        <f t="shared" si="1400"/>
        <v>Good</v>
      </c>
      <c r="Q14935" t="str">
        <f t="shared" si="1401"/>
        <v>high impact</v>
      </c>
      <c r="R14935" t="str">
        <f t="shared" si="1402"/>
        <v>good</v>
      </c>
      <c r="S14935" t="s">
        <v>56</v>
      </c>
      <c r="T14935" t="s">
        <v>56</v>
      </c>
      <c r="U14935">
        <v>3656.3373000000001</v>
      </c>
      <c r="V14935">
        <f t="shared" si="1403"/>
        <v>3656.3373000000001</v>
      </c>
    </row>
    <row r="14936" spans="1:22" x14ac:dyDescent="0.35">
      <c r="A14936" t="s">
        <v>15420</v>
      </c>
      <c r="B14936" t="s">
        <v>16</v>
      </c>
      <c r="C14936" t="s">
        <v>33</v>
      </c>
      <c r="D14936" t="s">
        <v>34</v>
      </c>
      <c r="E14936">
        <v>3503.8</v>
      </c>
      <c r="F14936" t="str">
        <f t="shared" si="1398"/>
        <v>high</v>
      </c>
      <c r="G14936" t="str">
        <f t="shared" si="1399"/>
        <v>high</v>
      </c>
      <c r="H14936">
        <v>0.09</v>
      </c>
      <c r="I14936">
        <v>315.34199999999998</v>
      </c>
      <c r="J14936">
        <v>7</v>
      </c>
      <c r="K14936" s="4" t="s">
        <v>1561</v>
      </c>
      <c r="L14936" s="4" t="s">
        <v>680</v>
      </c>
      <c r="M14936" t="s">
        <v>28</v>
      </c>
      <c r="N14936" t="s">
        <v>21</v>
      </c>
      <c r="O14936">
        <v>452.3</v>
      </c>
      <c r="P14936" t="str">
        <f t="shared" si="1400"/>
        <v>Not Good</v>
      </c>
      <c r="Q14936" t="str">
        <f t="shared" si="1401"/>
        <v>high impact</v>
      </c>
      <c r="R14936" t="str">
        <f t="shared" si="1402"/>
        <v>not good</v>
      </c>
      <c r="S14936" t="s">
        <v>30</v>
      </c>
      <c r="T14936" t="s">
        <v>30</v>
      </c>
      <c r="U14936">
        <v>3188.4580000000001</v>
      </c>
      <c r="V14936">
        <f t="shared" si="1403"/>
        <v>3188.4580000000001</v>
      </c>
    </row>
    <row r="14937" spans="1:22" x14ac:dyDescent="0.35">
      <c r="A14937" t="s">
        <v>15421</v>
      </c>
      <c r="B14937" t="s">
        <v>16</v>
      </c>
      <c r="C14937" t="s">
        <v>39</v>
      </c>
      <c r="D14937" t="s">
        <v>50</v>
      </c>
      <c r="E14937">
        <v>1941.13</v>
      </c>
      <c r="F14937" t="str">
        <f t="shared" si="1398"/>
        <v>medium</v>
      </c>
      <c r="G14937" t="str">
        <f t="shared" si="1399"/>
        <v>low</v>
      </c>
      <c r="H14937">
        <v>0.21</v>
      </c>
      <c r="I14937">
        <v>407.63729999999998</v>
      </c>
      <c r="J14937">
        <v>4</v>
      </c>
      <c r="K14937" s="4" t="s">
        <v>307</v>
      </c>
      <c r="L14937" s="3">
        <v>45475</v>
      </c>
      <c r="M14937" t="s">
        <v>43</v>
      </c>
      <c r="N14937" t="s">
        <v>21</v>
      </c>
      <c r="O14937">
        <v>361.51</v>
      </c>
      <c r="P14937" t="str">
        <f t="shared" si="1400"/>
        <v>Not Good</v>
      </c>
      <c r="Q14937" t="str">
        <f t="shared" si="1401"/>
        <v>high impact</v>
      </c>
      <c r="R14937" t="str">
        <f t="shared" si="1402"/>
        <v>not good</v>
      </c>
      <c r="S14937" t="s">
        <v>22</v>
      </c>
      <c r="T14937" t="s">
        <v>22</v>
      </c>
      <c r="U14937">
        <v>1533.4927</v>
      </c>
      <c r="V14937">
        <f t="shared" si="1403"/>
        <v>1533.4927</v>
      </c>
    </row>
    <row r="14938" spans="1:22" x14ac:dyDescent="0.35">
      <c r="A14938" t="s">
        <v>15422</v>
      </c>
      <c r="B14938" t="s">
        <v>58</v>
      </c>
      <c r="C14938" t="s">
        <v>17</v>
      </c>
      <c r="D14938" t="s">
        <v>34</v>
      </c>
      <c r="E14938">
        <v>3489.64</v>
      </c>
      <c r="F14938" t="str">
        <f t="shared" si="1398"/>
        <v>high</v>
      </c>
      <c r="G14938" t="str">
        <f t="shared" si="1399"/>
        <v>high</v>
      </c>
      <c r="H14938">
        <v>0.03</v>
      </c>
      <c r="I14938">
        <v>104.6892</v>
      </c>
      <c r="J14938">
        <v>8</v>
      </c>
      <c r="K14938" s="3">
        <v>45023</v>
      </c>
      <c r="L14938" s="3">
        <v>45084</v>
      </c>
      <c r="M14938" t="s">
        <v>43</v>
      </c>
      <c r="N14938" t="s">
        <v>21</v>
      </c>
      <c r="O14938">
        <v>899.71</v>
      </c>
      <c r="P14938" t="str">
        <f t="shared" si="1400"/>
        <v>Good</v>
      </c>
      <c r="Q14938" t="str">
        <f t="shared" si="1401"/>
        <v>high impact</v>
      </c>
      <c r="R14938" t="str">
        <f t="shared" si="1402"/>
        <v>good</v>
      </c>
      <c r="S14938" t="s">
        <v>22</v>
      </c>
      <c r="T14938" t="s">
        <v>22</v>
      </c>
      <c r="U14938">
        <v>3384.9508000000001</v>
      </c>
      <c r="V14938">
        <f t="shared" si="1403"/>
        <v>3384.9508000000001</v>
      </c>
    </row>
    <row r="14939" spans="1:22" x14ac:dyDescent="0.35">
      <c r="A14939" t="s">
        <v>15423</v>
      </c>
      <c r="B14939" t="s">
        <v>16</v>
      </c>
      <c r="C14939" t="s">
        <v>25</v>
      </c>
      <c r="D14939" t="s">
        <v>18</v>
      </c>
      <c r="E14939">
        <v>1900.51</v>
      </c>
      <c r="F14939" t="str">
        <f t="shared" si="1398"/>
        <v>medium</v>
      </c>
      <c r="G14939" t="str">
        <f t="shared" si="1399"/>
        <v>low</v>
      </c>
      <c r="H14939">
        <v>0.2</v>
      </c>
      <c r="I14939">
        <v>380.10199999999998</v>
      </c>
      <c r="J14939">
        <v>3</v>
      </c>
      <c r="K14939" s="4" t="s">
        <v>476</v>
      </c>
      <c r="L14939" s="3">
        <v>45393</v>
      </c>
      <c r="M14939" t="s">
        <v>20</v>
      </c>
      <c r="N14939" t="s">
        <v>36</v>
      </c>
      <c r="O14939">
        <v>177.2</v>
      </c>
      <c r="P14939" t="str">
        <f t="shared" si="1400"/>
        <v>Not Good</v>
      </c>
      <c r="Q14939" t="str">
        <f t="shared" si="1401"/>
        <v>high impact</v>
      </c>
      <c r="R14939" t="str">
        <f t="shared" si="1402"/>
        <v>not good</v>
      </c>
      <c r="S14939" t="s">
        <v>72</v>
      </c>
      <c r="T14939" t="s">
        <v>72</v>
      </c>
      <c r="U14939">
        <v>1520.4079999999999</v>
      </c>
      <c r="V14939">
        <f t="shared" si="1403"/>
        <v>1520.4079999999999</v>
      </c>
    </row>
    <row r="14940" spans="1:22" x14ac:dyDescent="0.35">
      <c r="A14940" t="s">
        <v>15424</v>
      </c>
      <c r="B14940" t="s">
        <v>32</v>
      </c>
      <c r="C14940" t="s">
        <v>33</v>
      </c>
      <c r="D14940" t="s">
        <v>34</v>
      </c>
      <c r="E14940">
        <v>458.47</v>
      </c>
      <c r="F14940" t="str">
        <f t="shared" si="1398"/>
        <v>low</v>
      </c>
      <c r="G14940" t="str">
        <f t="shared" si="1399"/>
        <v>low</v>
      </c>
      <c r="H14940">
        <v>0.1</v>
      </c>
      <c r="I14940">
        <v>45.847000000000001</v>
      </c>
      <c r="J14940">
        <v>9</v>
      </c>
      <c r="K14940" s="4" t="s">
        <v>121</v>
      </c>
      <c r="L14940" s="4" t="s">
        <v>657</v>
      </c>
      <c r="M14940" t="s">
        <v>20</v>
      </c>
      <c r="N14940" t="s">
        <v>36</v>
      </c>
      <c r="O14940">
        <v>87.49</v>
      </c>
      <c r="P14940" t="str">
        <f t="shared" si="1400"/>
        <v>Not Good</v>
      </c>
      <c r="Q14940" t="str">
        <f t="shared" si="1401"/>
        <v>normal</v>
      </c>
      <c r="R14940" t="str">
        <f t="shared" si="1402"/>
        <v>not good</v>
      </c>
      <c r="S14940" t="s">
        <v>72</v>
      </c>
      <c r="T14940" t="s">
        <v>72</v>
      </c>
      <c r="U14940">
        <v>412.62299999999999</v>
      </c>
      <c r="V14940">
        <f t="shared" si="1403"/>
        <v>412.62299999999999</v>
      </c>
    </row>
    <row r="14941" spans="1:22" x14ac:dyDescent="0.35">
      <c r="A14941" t="s">
        <v>15425</v>
      </c>
      <c r="B14941" t="s">
        <v>32</v>
      </c>
      <c r="C14941" t="s">
        <v>39</v>
      </c>
      <c r="D14941" t="s">
        <v>26</v>
      </c>
      <c r="E14941">
        <v>3716.69</v>
      </c>
      <c r="F14941" t="str">
        <f t="shared" si="1398"/>
        <v>high</v>
      </c>
      <c r="G14941" t="str">
        <f t="shared" si="1399"/>
        <v>high</v>
      </c>
      <c r="H14941">
        <v>0.01</v>
      </c>
      <c r="I14941">
        <v>37.166899999999998</v>
      </c>
      <c r="J14941">
        <v>6</v>
      </c>
      <c r="K14941" s="4" t="s">
        <v>401</v>
      </c>
      <c r="L14941" s="4" t="s">
        <v>2009</v>
      </c>
      <c r="M14941" t="s">
        <v>43</v>
      </c>
      <c r="N14941" t="s">
        <v>29</v>
      </c>
      <c r="O14941">
        <v>812.66</v>
      </c>
      <c r="P14941" t="str">
        <f t="shared" si="1400"/>
        <v>Good</v>
      </c>
      <c r="Q14941" t="str">
        <f t="shared" si="1401"/>
        <v>high impact</v>
      </c>
      <c r="R14941" t="str">
        <f t="shared" si="1402"/>
        <v>good</v>
      </c>
      <c r="S14941" t="s">
        <v>37</v>
      </c>
      <c r="T14941" t="s">
        <v>37</v>
      </c>
      <c r="U14941">
        <v>3679.5230999999999</v>
      </c>
      <c r="V14941">
        <f t="shared" si="1403"/>
        <v>3679.5230999999999</v>
      </c>
    </row>
    <row r="14942" spans="1:22" x14ac:dyDescent="0.35">
      <c r="A14942" t="s">
        <v>15426</v>
      </c>
      <c r="B14942" t="s">
        <v>32</v>
      </c>
      <c r="C14942" t="s">
        <v>17</v>
      </c>
      <c r="D14942" t="s">
        <v>34</v>
      </c>
      <c r="E14942">
        <v>4829.49</v>
      </c>
      <c r="F14942" t="str">
        <f t="shared" si="1398"/>
        <v>high</v>
      </c>
      <c r="G14942" t="str">
        <f t="shared" si="1399"/>
        <v>high</v>
      </c>
      <c r="H14942">
        <v>0.15</v>
      </c>
      <c r="I14942">
        <v>724.42349999999999</v>
      </c>
      <c r="J14942">
        <v>7</v>
      </c>
      <c r="K14942" s="4" t="s">
        <v>210</v>
      </c>
      <c r="L14942" s="4" t="s">
        <v>232</v>
      </c>
      <c r="M14942" t="s">
        <v>28</v>
      </c>
      <c r="N14942" t="s">
        <v>36</v>
      </c>
      <c r="O14942">
        <v>1332.95</v>
      </c>
      <c r="P14942" t="str">
        <f t="shared" si="1400"/>
        <v>Good</v>
      </c>
      <c r="Q14942" t="str">
        <f t="shared" si="1401"/>
        <v>high impact</v>
      </c>
      <c r="R14942" t="str">
        <f t="shared" si="1402"/>
        <v>good</v>
      </c>
      <c r="S14942" t="s">
        <v>56</v>
      </c>
      <c r="T14942" t="s">
        <v>56</v>
      </c>
      <c r="U14942">
        <v>4105.0664999999999</v>
      </c>
      <c r="V14942">
        <f t="shared" si="1403"/>
        <v>4105.0664999999999</v>
      </c>
    </row>
    <row r="14943" spans="1:22" x14ac:dyDescent="0.35">
      <c r="A14943" t="s">
        <v>15427</v>
      </c>
      <c r="B14943" t="s">
        <v>32</v>
      </c>
      <c r="C14943" t="s">
        <v>25</v>
      </c>
      <c r="D14943" t="s">
        <v>50</v>
      </c>
      <c r="E14943">
        <v>3276.62</v>
      </c>
      <c r="F14943" t="str">
        <f t="shared" si="1398"/>
        <v>high</v>
      </c>
      <c r="G14943" t="str">
        <f t="shared" si="1399"/>
        <v>high</v>
      </c>
      <c r="H14943">
        <v>0.11</v>
      </c>
      <c r="I14943">
        <v>360.4282</v>
      </c>
      <c r="J14943">
        <v>9</v>
      </c>
      <c r="K14943" s="4" t="s">
        <v>210</v>
      </c>
      <c r="L14943" s="3">
        <v>45299</v>
      </c>
      <c r="M14943" t="s">
        <v>28</v>
      </c>
      <c r="N14943" t="s">
        <v>29</v>
      </c>
      <c r="O14943">
        <v>658.49</v>
      </c>
      <c r="P14943" t="str">
        <f t="shared" si="1400"/>
        <v>Good</v>
      </c>
      <c r="Q14943" t="str">
        <f t="shared" si="1401"/>
        <v>high impact</v>
      </c>
      <c r="R14943" t="str">
        <f t="shared" si="1402"/>
        <v>good</v>
      </c>
      <c r="S14943" t="s">
        <v>30</v>
      </c>
      <c r="T14943" t="s">
        <v>30</v>
      </c>
      <c r="U14943">
        <v>2916.1918000000001</v>
      </c>
      <c r="V14943">
        <f t="shared" si="1403"/>
        <v>2916.1918000000001</v>
      </c>
    </row>
    <row r="14944" spans="1:22" x14ac:dyDescent="0.35">
      <c r="A14944" t="s">
        <v>15428</v>
      </c>
      <c r="B14944" t="s">
        <v>58</v>
      </c>
      <c r="C14944" t="s">
        <v>33</v>
      </c>
      <c r="D14944" t="s">
        <v>34</v>
      </c>
      <c r="E14944">
        <v>1454.66</v>
      </c>
      <c r="F14944" t="str">
        <f t="shared" si="1398"/>
        <v>medium</v>
      </c>
      <c r="G14944" t="str">
        <f t="shared" si="1399"/>
        <v>low</v>
      </c>
      <c r="H14944">
        <v>0.21</v>
      </c>
      <c r="I14944">
        <v>305.47859999999997</v>
      </c>
      <c r="J14944">
        <v>4</v>
      </c>
      <c r="K14944" s="3">
        <v>45536</v>
      </c>
      <c r="L14944" s="4" t="s">
        <v>631</v>
      </c>
      <c r="M14944" t="s">
        <v>20</v>
      </c>
      <c r="N14944" t="s">
        <v>21</v>
      </c>
      <c r="O14944">
        <v>88.22</v>
      </c>
      <c r="P14944" t="str">
        <f t="shared" si="1400"/>
        <v>Not Good</v>
      </c>
      <c r="Q14944" t="str">
        <f t="shared" si="1401"/>
        <v>high impact</v>
      </c>
      <c r="R14944" t="str">
        <f t="shared" si="1402"/>
        <v>not good</v>
      </c>
      <c r="S14944" t="s">
        <v>30</v>
      </c>
      <c r="T14944" t="s">
        <v>30</v>
      </c>
      <c r="U14944">
        <v>1149.1813999999999</v>
      </c>
      <c r="V14944">
        <f t="shared" si="1403"/>
        <v>1149.1813999999999</v>
      </c>
    </row>
    <row r="14945" spans="1:22" x14ac:dyDescent="0.35">
      <c r="A14945" t="s">
        <v>15429</v>
      </c>
      <c r="B14945" t="s">
        <v>16</v>
      </c>
      <c r="C14945" t="s">
        <v>39</v>
      </c>
      <c r="D14945" t="s">
        <v>34</v>
      </c>
      <c r="E14945">
        <v>1422.61</v>
      </c>
      <c r="F14945" t="str">
        <f t="shared" si="1398"/>
        <v>medium</v>
      </c>
      <c r="G14945" t="str">
        <f t="shared" si="1399"/>
        <v>low</v>
      </c>
      <c r="H14945">
        <v>0.38</v>
      </c>
      <c r="I14945">
        <v>540.59180000000003</v>
      </c>
      <c r="J14945">
        <v>5</v>
      </c>
      <c r="K14945" s="3">
        <v>45024</v>
      </c>
      <c r="L14945" s="3">
        <v>45177</v>
      </c>
      <c r="M14945" t="s">
        <v>20</v>
      </c>
      <c r="N14945" t="s">
        <v>36</v>
      </c>
      <c r="O14945">
        <v>273.39999999999998</v>
      </c>
      <c r="P14945" t="str">
        <f t="shared" si="1400"/>
        <v>Not Good</v>
      </c>
      <c r="Q14945" t="str">
        <f t="shared" si="1401"/>
        <v>high impact</v>
      </c>
      <c r="R14945" t="str">
        <f t="shared" si="1402"/>
        <v>not good</v>
      </c>
      <c r="S14945" t="s">
        <v>72</v>
      </c>
      <c r="T14945" t="s">
        <v>72</v>
      </c>
      <c r="U14945">
        <v>882.01819999999998</v>
      </c>
      <c r="V14945">
        <f t="shared" si="1403"/>
        <v>882.01819999999998</v>
      </c>
    </row>
    <row r="14946" spans="1:22" x14ac:dyDescent="0.35">
      <c r="A14946" t="s">
        <v>15430</v>
      </c>
      <c r="B14946" t="s">
        <v>24</v>
      </c>
      <c r="C14946" t="s">
        <v>17</v>
      </c>
      <c r="D14946" t="s">
        <v>50</v>
      </c>
      <c r="E14946">
        <v>4651.99</v>
      </c>
      <c r="F14946" t="str">
        <f t="shared" si="1398"/>
        <v>high</v>
      </c>
      <c r="G14946" t="str">
        <f t="shared" si="1399"/>
        <v>high</v>
      </c>
      <c r="H14946">
        <v>0.25</v>
      </c>
      <c r="I14946">
        <v>1162.9974999999999</v>
      </c>
      <c r="J14946">
        <v>1</v>
      </c>
      <c r="K14946" s="4" t="s">
        <v>129</v>
      </c>
      <c r="L14946" s="3">
        <v>44959</v>
      </c>
      <c r="M14946" t="s">
        <v>43</v>
      </c>
      <c r="N14946" t="s">
        <v>29</v>
      </c>
      <c r="O14946">
        <v>468.97</v>
      </c>
      <c r="P14946" t="str">
        <f t="shared" si="1400"/>
        <v>Not Good</v>
      </c>
      <c r="Q14946" t="str">
        <f t="shared" si="1401"/>
        <v>high impact</v>
      </c>
      <c r="R14946" t="str">
        <f t="shared" si="1402"/>
        <v>not good</v>
      </c>
      <c r="S14946" t="s">
        <v>56</v>
      </c>
      <c r="T14946" t="s">
        <v>56</v>
      </c>
      <c r="U14946">
        <v>3488.9924999999998</v>
      </c>
      <c r="V14946">
        <f t="shared" si="1403"/>
        <v>3488.9924999999998</v>
      </c>
    </row>
    <row r="14947" spans="1:22" x14ac:dyDescent="0.35">
      <c r="A14947" t="s">
        <v>15431</v>
      </c>
      <c r="B14947" t="s">
        <v>16</v>
      </c>
      <c r="C14947" t="s">
        <v>25</v>
      </c>
      <c r="D14947" t="s">
        <v>34</v>
      </c>
      <c r="E14947">
        <v>1586.12</v>
      </c>
      <c r="F14947" t="str">
        <f t="shared" si="1398"/>
        <v>medium</v>
      </c>
      <c r="G14947" t="str">
        <f t="shared" si="1399"/>
        <v>low</v>
      </c>
      <c r="H14947">
        <v>0.38</v>
      </c>
      <c r="I14947">
        <v>602.72559999999999</v>
      </c>
      <c r="J14947">
        <v>8</v>
      </c>
      <c r="K14947" s="3">
        <v>45269</v>
      </c>
      <c r="L14947" s="4" t="s">
        <v>758</v>
      </c>
      <c r="M14947" t="s">
        <v>43</v>
      </c>
      <c r="N14947" t="s">
        <v>21</v>
      </c>
      <c r="O14947">
        <v>263.37</v>
      </c>
      <c r="P14947" t="str">
        <f t="shared" si="1400"/>
        <v>Not Good</v>
      </c>
      <c r="Q14947" t="str">
        <f t="shared" si="1401"/>
        <v>high impact</v>
      </c>
      <c r="R14947" t="str">
        <f t="shared" si="1402"/>
        <v>not good</v>
      </c>
      <c r="S14947" t="s">
        <v>56</v>
      </c>
      <c r="T14947" t="s">
        <v>56</v>
      </c>
      <c r="U14947">
        <v>983.39440000000002</v>
      </c>
      <c r="V14947">
        <f t="shared" si="1403"/>
        <v>983.39440000000002</v>
      </c>
    </row>
    <row r="14948" spans="1:22" x14ac:dyDescent="0.35">
      <c r="A14948" t="s">
        <v>15432</v>
      </c>
      <c r="B14948" t="s">
        <v>32</v>
      </c>
      <c r="C14948" t="s">
        <v>33</v>
      </c>
      <c r="D14948" t="s">
        <v>50</v>
      </c>
      <c r="E14948">
        <v>3864.14</v>
      </c>
      <c r="F14948" t="str">
        <f t="shared" si="1398"/>
        <v>high</v>
      </c>
      <c r="G14948" t="str">
        <f t="shared" si="1399"/>
        <v>high</v>
      </c>
      <c r="H14948">
        <v>0.17</v>
      </c>
      <c r="I14948">
        <v>656.90380000000005</v>
      </c>
      <c r="J14948">
        <v>2</v>
      </c>
      <c r="K14948" s="3">
        <v>45209</v>
      </c>
      <c r="L14948" s="4" t="s">
        <v>447</v>
      </c>
      <c r="M14948" t="s">
        <v>28</v>
      </c>
      <c r="N14948" t="s">
        <v>29</v>
      </c>
      <c r="O14948">
        <v>740.79</v>
      </c>
      <c r="P14948" t="str">
        <f t="shared" si="1400"/>
        <v>Good</v>
      </c>
      <c r="Q14948" t="str">
        <f t="shared" si="1401"/>
        <v>high impact</v>
      </c>
      <c r="R14948" t="str">
        <f t="shared" si="1402"/>
        <v>good</v>
      </c>
      <c r="S14948" t="s">
        <v>72</v>
      </c>
      <c r="T14948" t="s">
        <v>72</v>
      </c>
      <c r="U14948">
        <v>3207.2361999999998</v>
      </c>
      <c r="V14948">
        <f t="shared" si="1403"/>
        <v>3207.2361999999998</v>
      </c>
    </row>
    <row r="14949" spans="1:22" x14ac:dyDescent="0.35">
      <c r="A14949" t="s">
        <v>15433</v>
      </c>
      <c r="B14949" t="s">
        <v>24</v>
      </c>
      <c r="C14949" t="s">
        <v>39</v>
      </c>
      <c r="D14949" t="s">
        <v>26</v>
      </c>
      <c r="E14949">
        <v>3250.28</v>
      </c>
      <c r="F14949" t="str">
        <f t="shared" si="1398"/>
        <v>high</v>
      </c>
      <c r="G14949" t="str">
        <f t="shared" si="1399"/>
        <v>high</v>
      </c>
      <c r="H14949">
        <v>0.01</v>
      </c>
      <c r="I14949">
        <v>32.502800000000001</v>
      </c>
      <c r="J14949">
        <v>5</v>
      </c>
      <c r="K14949" s="4" t="s">
        <v>368</v>
      </c>
      <c r="L14949" s="4" t="s">
        <v>192</v>
      </c>
      <c r="M14949" t="s">
        <v>20</v>
      </c>
      <c r="N14949" t="s">
        <v>29</v>
      </c>
      <c r="O14949">
        <v>697.71</v>
      </c>
      <c r="P14949" t="str">
        <f t="shared" si="1400"/>
        <v>Good</v>
      </c>
      <c r="Q14949" t="str">
        <f t="shared" si="1401"/>
        <v>high impact</v>
      </c>
      <c r="R14949" t="str">
        <f t="shared" si="1402"/>
        <v>good</v>
      </c>
      <c r="S14949" t="s">
        <v>22</v>
      </c>
      <c r="T14949" t="s">
        <v>22</v>
      </c>
      <c r="U14949">
        <v>3217.7772</v>
      </c>
      <c r="V14949">
        <f t="shared" si="1403"/>
        <v>3217.7772</v>
      </c>
    </row>
    <row r="14950" spans="1:22" x14ac:dyDescent="0.35">
      <c r="A14950" t="s">
        <v>15434</v>
      </c>
      <c r="B14950" t="s">
        <v>58</v>
      </c>
      <c r="C14950" t="s">
        <v>17</v>
      </c>
      <c r="D14950" t="s">
        <v>50</v>
      </c>
      <c r="E14950">
        <v>3003.75</v>
      </c>
      <c r="F14950" t="str">
        <f t="shared" si="1398"/>
        <v>high</v>
      </c>
      <c r="G14950" t="str">
        <f t="shared" si="1399"/>
        <v>high</v>
      </c>
      <c r="H14950">
        <v>0.46</v>
      </c>
      <c r="I14950">
        <v>1381.7249999999999</v>
      </c>
      <c r="J14950">
        <v>5</v>
      </c>
      <c r="K14950" s="4" t="s">
        <v>457</v>
      </c>
      <c r="L14950" s="4" t="s">
        <v>543</v>
      </c>
      <c r="M14950" t="s">
        <v>20</v>
      </c>
      <c r="N14950" t="s">
        <v>29</v>
      </c>
      <c r="O14950">
        <v>205.18</v>
      </c>
      <c r="P14950" t="str">
        <f t="shared" si="1400"/>
        <v>Not Good</v>
      </c>
      <c r="Q14950" t="str">
        <f t="shared" si="1401"/>
        <v>high impact</v>
      </c>
      <c r="R14950" t="str">
        <f t="shared" si="1402"/>
        <v>not good</v>
      </c>
      <c r="S14950" t="s">
        <v>47</v>
      </c>
      <c r="T14950" t="s">
        <v>47</v>
      </c>
      <c r="U14950">
        <v>1622.0250000000001</v>
      </c>
      <c r="V14950">
        <f t="shared" si="1403"/>
        <v>1622.0250000000001</v>
      </c>
    </row>
    <row r="14951" spans="1:22" x14ac:dyDescent="0.35">
      <c r="A14951" t="s">
        <v>15435</v>
      </c>
      <c r="B14951" t="s">
        <v>32</v>
      </c>
      <c r="C14951" t="s">
        <v>25</v>
      </c>
      <c r="D14951" t="s">
        <v>26</v>
      </c>
      <c r="E14951">
        <v>987.27</v>
      </c>
      <c r="F14951" t="str">
        <f t="shared" si="1398"/>
        <v>low</v>
      </c>
      <c r="G14951" t="str">
        <f t="shared" si="1399"/>
        <v>low</v>
      </c>
      <c r="H14951">
        <v>0.16</v>
      </c>
      <c r="I14951">
        <v>157.9632</v>
      </c>
      <c r="J14951">
        <v>4</v>
      </c>
      <c r="K14951" s="4" t="s">
        <v>97</v>
      </c>
      <c r="L14951" s="4" t="s">
        <v>1100</v>
      </c>
      <c r="M14951" t="s">
        <v>28</v>
      </c>
      <c r="N14951" t="s">
        <v>36</v>
      </c>
      <c r="O14951">
        <v>258.42</v>
      </c>
      <c r="P14951" t="str">
        <f t="shared" si="1400"/>
        <v>Not Good</v>
      </c>
      <c r="Q14951" t="str">
        <f t="shared" si="1401"/>
        <v>normal</v>
      </c>
      <c r="R14951" t="str">
        <f t="shared" si="1402"/>
        <v>not good</v>
      </c>
      <c r="S14951" t="s">
        <v>30</v>
      </c>
      <c r="T14951" t="s">
        <v>30</v>
      </c>
      <c r="U14951">
        <v>829.30679999999995</v>
      </c>
      <c r="V14951">
        <f t="shared" si="1403"/>
        <v>829.30679999999995</v>
      </c>
    </row>
    <row r="14952" spans="1:22" x14ac:dyDescent="0.35">
      <c r="A14952" t="s">
        <v>15436</v>
      </c>
      <c r="B14952" t="s">
        <v>32</v>
      </c>
      <c r="C14952" t="s">
        <v>33</v>
      </c>
      <c r="D14952" t="s">
        <v>26</v>
      </c>
      <c r="E14952">
        <v>268.61</v>
      </c>
      <c r="F14952" t="str">
        <f t="shared" si="1398"/>
        <v>low</v>
      </c>
      <c r="G14952" t="str">
        <f t="shared" si="1399"/>
        <v>low</v>
      </c>
      <c r="H14952">
        <v>0.26</v>
      </c>
      <c r="I14952">
        <v>69.8386</v>
      </c>
      <c r="J14952">
        <v>4</v>
      </c>
      <c r="K14952" s="3">
        <v>44964</v>
      </c>
      <c r="L14952" s="3">
        <v>45023</v>
      </c>
      <c r="M14952" t="s">
        <v>28</v>
      </c>
      <c r="N14952" t="s">
        <v>36</v>
      </c>
      <c r="O14952">
        <v>76.81</v>
      </c>
      <c r="P14952" t="str">
        <f t="shared" si="1400"/>
        <v>Not Good</v>
      </c>
      <c r="Q14952" t="str">
        <f t="shared" si="1401"/>
        <v>high impact</v>
      </c>
      <c r="R14952" t="str">
        <f t="shared" si="1402"/>
        <v>not good</v>
      </c>
      <c r="S14952" t="s">
        <v>30</v>
      </c>
      <c r="T14952" t="s">
        <v>30</v>
      </c>
      <c r="U14952">
        <v>198.7714</v>
      </c>
      <c r="V14952">
        <f t="shared" si="1403"/>
        <v>198.7714</v>
      </c>
    </row>
    <row r="14953" spans="1:22" x14ac:dyDescent="0.35">
      <c r="A14953" t="s">
        <v>15437</v>
      </c>
      <c r="B14953" t="s">
        <v>24</v>
      </c>
      <c r="C14953" t="s">
        <v>39</v>
      </c>
      <c r="D14953" t="s">
        <v>50</v>
      </c>
      <c r="E14953">
        <v>2494.52</v>
      </c>
      <c r="F14953" t="str">
        <f t="shared" si="1398"/>
        <v>high</v>
      </c>
      <c r="G14953" t="str">
        <f t="shared" si="1399"/>
        <v>high</v>
      </c>
      <c r="H14953">
        <v>0.23</v>
      </c>
      <c r="I14953">
        <v>573.7396</v>
      </c>
      <c r="J14953">
        <v>2</v>
      </c>
      <c r="K14953" s="4" t="s">
        <v>1600</v>
      </c>
      <c r="L14953" s="3">
        <v>44932</v>
      </c>
      <c r="M14953" t="s">
        <v>20</v>
      </c>
      <c r="N14953" t="s">
        <v>29</v>
      </c>
      <c r="O14953">
        <v>560.35</v>
      </c>
      <c r="P14953" t="str">
        <f t="shared" si="1400"/>
        <v>Good</v>
      </c>
      <c r="Q14953" t="str">
        <f t="shared" si="1401"/>
        <v>high impact</v>
      </c>
      <c r="R14953" t="str">
        <f t="shared" si="1402"/>
        <v>good</v>
      </c>
      <c r="S14953" t="s">
        <v>37</v>
      </c>
      <c r="T14953" t="s">
        <v>37</v>
      </c>
      <c r="U14953">
        <v>1920.7804000000001</v>
      </c>
      <c r="V14953">
        <f t="shared" si="1403"/>
        <v>1920.7804000000001</v>
      </c>
    </row>
    <row r="14954" spans="1:22" x14ac:dyDescent="0.35">
      <c r="A14954" t="s">
        <v>15438</v>
      </c>
      <c r="B14954" t="s">
        <v>58</v>
      </c>
      <c r="C14954" t="s">
        <v>17</v>
      </c>
      <c r="D14954" t="s">
        <v>34</v>
      </c>
      <c r="E14954">
        <v>4941.9799999999996</v>
      </c>
      <c r="F14954" t="str">
        <f t="shared" si="1398"/>
        <v>high</v>
      </c>
      <c r="G14954" t="str">
        <f t="shared" si="1399"/>
        <v>high</v>
      </c>
      <c r="H14954">
        <v>0.28999999999999998</v>
      </c>
      <c r="I14954">
        <v>1433.1741999999999</v>
      </c>
      <c r="J14954">
        <v>3</v>
      </c>
      <c r="K14954" s="4" t="s">
        <v>165</v>
      </c>
      <c r="L14954" s="4" t="s">
        <v>166</v>
      </c>
      <c r="M14954" t="s">
        <v>43</v>
      </c>
      <c r="N14954" t="s">
        <v>29</v>
      </c>
      <c r="O14954">
        <v>992.58</v>
      </c>
      <c r="P14954" t="str">
        <f t="shared" si="1400"/>
        <v>Good</v>
      </c>
      <c r="Q14954" t="str">
        <f t="shared" si="1401"/>
        <v>high impact</v>
      </c>
      <c r="R14954" t="str">
        <f t="shared" si="1402"/>
        <v>good</v>
      </c>
      <c r="S14954" t="s">
        <v>56</v>
      </c>
      <c r="T14954" t="s">
        <v>56</v>
      </c>
      <c r="U14954">
        <v>3508.8058000000001</v>
      </c>
      <c r="V14954">
        <f t="shared" si="1403"/>
        <v>3508.8058000000001</v>
      </c>
    </row>
    <row r="14955" spans="1:22" x14ac:dyDescent="0.35">
      <c r="A14955" t="s">
        <v>15439</v>
      </c>
      <c r="B14955" t="s">
        <v>24</v>
      </c>
      <c r="C14955" t="s">
        <v>25</v>
      </c>
      <c r="D14955" t="s">
        <v>18</v>
      </c>
      <c r="E14955">
        <v>1059.22</v>
      </c>
      <c r="F14955" t="str">
        <f t="shared" si="1398"/>
        <v>medium</v>
      </c>
      <c r="G14955" t="str">
        <f t="shared" si="1399"/>
        <v>low</v>
      </c>
      <c r="H14955">
        <v>0.44</v>
      </c>
      <c r="I14955">
        <v>466.05680000000001</v>
      </c>
      <c r="J14955">
        <v>2</v>
      </c>
      <c r="K14955" s="3">
        <v>45146</v>
      </c>
      <c r="L14955" s="4" t="s">
        <v>772</v>
      </c>
      <c r="M14955" t="s">
        <v>43</v>
      </c>
      <c r="N14955" t="s">
        <v>29</v>
      </c>
      <c r="O14955">
        <v>216.81</v>
      </c>
      <c r="P14955" t="str">
        <f t="shared" si="1400"/>
        <v>Not Good</v>
      </c>
      <c r="Q14955" t="str">
        <f t="shared" si="1401"/>
        <v>high impact</v>
      </c>
      <c r="R14955" t="str">
        <f t="shared" si="1402"/>
        <v>not good</v>
      </c>
      <c r="S14955" t="s">
        <v>22</v>
      </c>
      <c r="T14955" t="s">
        <v>22</v>
      </c>
      <c r="U14955">
        <v>593.16319999999996</v>
      </c>
      <c r="V14955">
        <f t="shared" si="1403"/>
        <v>593.16319999999996</v>
      </c>
    </row>
    <row r="14956" spans="1:22" x14ac:dyDescent="0.35">
      <c r="A14956" t="s">
        <v>15440</v>
      </c>
      <c r="B14956" t="s">
        <v>58</v>
      </c>
      <c r="C14956" t="s">
        <v>33</v>
      </c>
      <c r="D14956" t="s">
        <v>50</v>
      </c>
      <c r="E14956">
        <v>2730.67</v>
      </c>
      <c r="F14956" t="str">
        <f t="shared" si="1398"/>
        <v>high</v>
      </c>
      <c r="G14956" t="str">
        <f t="shared" si="1399"/>
        <v>high</v>
      </c>
      <c r="H14956">
        <v>0.43</v>
      </c>
      <c r="I14956">
        <v>1174.1881000000001</v>
      </c>
      <c r="J14956">
        <v>1</v>
      </c>
      <c r="K14956" s="4" t="s">
        <v>559</v>
      </c>
      <c r="L14956" s="3">
        <v>45390</v>
      </c>
      <c r="M14956" t="s">
        <v>43</v>
      </c>
      <c r="N14956" t="s">
        <v>29</v>
      </c>
      <c r="O14956">
        <v>613.03</v>
      </c>
      <c r="P14956" t="str">
        <f t="shared" si="1400"/>
        <v>Good</v>
      </c>
      <c r="Q14956" t="str">
        <f t="shared" si="1401"/>
        <v>high impact</v>
      </c>
      <c r="R14956" t="str">
        <f t="shared" si="1402"/>
        <v>good</v>
      </c>
      <c r="S14956" t="s">
        <v>56</v>
      </c>
      <c r="T14956" t="s">
        <v>56</v>
      </c>
      <c r="U14956">
        <v>1556.4819</v>
      </c>
      <c r="V14956">
        <f t="shared" si="1403"/>
        <v>1556.4819</v>
      </c>
    </row>
    <row r="14957" spans="1:22" x14ac:dyDescent="0.35">
      <c r="A14957" t="s">
        <v>15441</v>
      </c>
      <c r="B14957" t="s">
        <v>32</v>
      </c>
      <c r="C14957" t="s">
        <v>39</v>
      </c>
      <c r="D14957" t="s">
        <v>34</v>
      </c>
      <c r="E14957">
        <v>3387.8</v>
      </c>
      <c r="F14957" t="str">
        <f t="shared" si="1398"/>
        <v>high</v>
      </c>
      <c r="G14957" t="str">
        <f t="shared" si="1399"/>
        <v>high</v>
      </c>
      <c r="H14957">
        <v>0.49</v>
      </c>
      <c r="I14957">
        <v>1660.0219999999999</v>
      </c>
      <c r="J14957">
        <v>4</v>
      </c>
      <c r="K14957" s="3">
        <v>45568</v>
      </c>
      <c r="L14957" s="3">
        <v>45629</v>
      </c>
      <c r="M14957" t="s">
        <v>28</v>
      </c>
      <c r="N14957" t="s">
        <v>29</v>
      </c>
      <c r="O14957">
        <v>915.18</v>
      </c>
      <c r="P14957" t="str">
        <f t="shared" si="1400"/>
        <v>Good</v>
      </c>
      <c r="Q14957" t="str">
        <f t="shared" si="1401"/>
        <v>high impact</v>
      </c>
      <c r="R14957" t="str">
        <f t="shared" si="1402"/>
        <v>good</v>
      </c>
      <c r="S14957" t="s">
        <v>72</v>
      </c>
      <c r="T14957" t="s">
        <v>72</v>
      </c>
      <c r="U14957">
        <v>1727.778</v>
      </c>
      <c r="V14957">
        <f t="shared" si="1403"/>
        <v>1727.778</v>
      </c>
    </row>
    <row r="14958" spans="1:22" x14ac:dyDescent="0.35">
      <c r="A14958" t="s">
        <v>15442</v>
      </c>
      <c r="B14958" t="s">
        <v>16</v>
      </c>
      <c r="C14958" t="s">
        <v>17</v>
      </c>
      <c r="D14958" t="s">
        <v>26</v>
      </c>
      <c r="E14958">
        <v>2470.02</v>
      </c>
      <c r="F14958" t="str">
        <f t="shared" si="1398"/>
        <v>high</v>
      </c>
      <c r="G14958" t="str">
        <f t="shared" si="1399"/>
        <v>high</v>
      </c>
      <c r="H14958">
        <v>0.26</v>
      </c>
      <c r="I14958">
        <v>642.20519999999999</v>
      </c>
      <c r="J14958">
        <v>9</v>
      </c>
      <c r="K14958" s="4" t="s">
        <v>212</v>
      </c>
      <c r="L14958" s="4" t="s">
        <v>213</v>
      </c>
      <c r="M14958" t="s">
        <v>28</v>
      </c>
      <c r="N14958" t="s">
        <v>36</v>
      </c>
      <c r="O14958">
        <v>216.43</v>
      </c>
      <c r="P14958" t="str">
        <f t="shared" si="1400"/>
        <v>Not Good</v>
      </c>
      <c r="Q14958" t="str">
        <f t="shared" si="1401"/>
        <v>high impact</v>
      </c>
      <c r="R14958" t="str">
        <f t="shared" si="1402"/>
        <v>not good</v>
      </c>
      <c r="S14958" t="s">
        <v>37</v>
      </c>
      <c r="T14958" t="s">
        <v>37</v>
      </c>
      <c r="U14958">
        <v>1827.8148000000001</v>
      </c>
      <c r="V14958">
        <f t="shared" si="1403"/>
        <v>1827.8148000000001</v>
      </c>
    </row>
    <row r="14959" spans="1:22" x14ac:dyDescent="0.35">
      <c r="A14959" t="s">
        <v>15443</v>
      </c>
      <c r="B14959" t="s">
        <v>32</v>
      </c>
      <c r="C14959" t="s">
        <v>25</v>
      </c>
      <c r="D14959" t="s">
        <v>46</v>
      </c>
      <c r="E14959">
        <v>2583.98</v>
      </c>
      <c r="F14959" t="str">
        <f t="shared" si="1398"/>
        <v>high</v>
      </c>
      <c r="G14959" t="str">
        <f t="shared" si="1399"/>
        <v>high</v>
      </c>
      <c r="H14959">
        <v>0.46</v>
      </c>
      <c r="I14959">
        <v>1188.6307999999999</v>
      </c>
      <c r="J14959">
        <v>6</v>
      </c>
      <c r="K14959" s="3">
        <v>45448</v>
      </c>
      <c r="L14959" s="3">
        <v>45478</v>
      </c>
      <c r="M14959" t="s">
        <v>20</v>
      </c>
      <c r="N14959" t="s">
        <v>29</v>
      </c>
      <c r="O14959">
        <v>151.38</v>
      </c>
      <c r="P14959" t="str">
        <f t="shared" si="1400"/>
        <v>Not Good</v>
      </c>
      <c r="Q14959" t="str">
        <f t="shared" si="1401"/>
        <v>high impact</v>
      </c>
      <c r="R14959" t="str">
        <f t="shared" si="1402"/>
        <v>not good</v>
      </c>
      <c r="S14959" t="s">
        <v>37</v>
      </c>
      <c r="T14959" t="s">
        <v>37</v>
      </c>
      <c r="U14959">
        <v>1395.3492000000001</v>
      </c>
      <c r="V14959">
        <f t="shared" si="1403"/>
        <v>1395.3492000000001</v>
      </c>
    </row>
    <row r="14960" spans="1:22" x14ac:dyDescent="0.35">
      <c r="A14960" t="s">
        <v>15444</v>
      </c>
      <c r="B14960" t="s">
        <v>16</v>
      </c>
      <c r="C14960" t="s">
        <v>33</v>
      </c>
      <c r="D14960" t="s">
        <v>18</v>
      </c>
      <c r="E14960">
        <v>3340.01</v>
      </c>
      <c r="F14960" t="str">
        <f t="shared" si="1398"/>
        <v>high</v>
      </c>
      <c r="G14960" t="str">
        <f t="shared" si="1399"/>
        <v>high</v>
      </c>
      <c r="H14960">
        <v>0.24</v>
      </c>
      <c r="I14960">
        <v>801.60239999999999</v>
      </c>
      <c r="J14960">
        <v>8</v>
      </c>
      <c r="K14960" s="4" t="s">
        <v>704</v>
      </c>
      <c r="L14960" s="4" t="s">
        <v>121</v>
      </c>
      <c r="M14960" t="s">
        <v>28</v>
      </c>
      <c r="N14960" t="s">
        <v>29</v>
      </c>
      <c r="O14960">
        <v>226.45</v>
      </c>
      <c r="P14960" t="str">
        <f t="shared" si="1400"/>
        <v>Not Good</v>
      </c>
      <c r="Q14960" t="str">
        <f t="shared" si="1401"/>
        <v>high impact</v>
      </c>
      <c r="R14960" t="str">
        <f t="shared" si="1402"/>
        <v>not good</v>
      </c>
      <c r="S14960" t="s">
        <v>22</v>
      </c>
      <c r="T14960" t="s">
        <v>22</v>
      </c>
      <c r="U14960">
        <v>2538.4076</v>
      </c>
      <c r="V14960">
        <f t="shared" si="1403"/>
        <v>2538.4076</v>
      </c>
    </row>
    <row r="14961" spans="1:22" x14ac:dyDescent="0.35">
      <c r="A14961" t="s">
        <v>15445</v>
      </c>
      <c r="B14961" t="s">
        <v>16</v>
      </c>
      <c r="C14961" t="s">
        <v>39</v>
      </c>
      <c r="D14961" t="s">
        <v>34</v>
      </c>
      <c r="E14961">
        <v>4093.04</v>
      </c>
      <c r="F14961" t="str">
        <f t="shared" si="1398"/>
        <v>high</v>
      </c>
      <c r="G14961" t="str">
        <f t="shared" si="1399"/>
        <v>high</v>
      </c>
      <c r="H14961">
        <v>0.02</v>
      </c>
      <c r="I14961">
        <v>81.860799999999998</v>
      </c>
      <c r="J14961">
        <v>2</v>
      </c>
      <c r="K14961" s="4" t="s">
        <v>397</v>
      </c>
      <c r="L14961" s="4" t="s">
        <v>455</v>
      </c>
      <c r="M14961" t="s">
        <v>20</v>
      </c>
      <c r="N14961" t="s">
        <v>29</v>
      </c>
      <c r="O14961">
        <v>489.26</v>
      </c>
      <c r="P14961" t="str">
        <f t="shared" si="1400"/>
        <v>Not Good</v>
      </c>
      <c r="Q14961" t="str">
        <f t="shared" si="1401"/>
        <v>high impact</v>
      </c>
      <c r="R14961" t="str">
        <f t="shared" si="1402"/>
        <v>not good</v>
      </c>
      <c r="S14961" t="s">
        <v>56</v>
      </c>
      <c r="T14961" t="s">
        <v>56</v>
      </c>
      <c r="U14961">
        <v>4011.1792</v>
      </c>
      <c r="V14961">
        <f t="shared" si="1403"/>
        <v>4011.1792</v>
      </c>
    </row>
    <row r="14962" spans="1:22" x14ac:dyDescent="0.35">
      <c r="A14962" t="s">
        <v>15446</v>
      </c>
      <c r="B14962" t="s">
        <v>58</v>
      </c>
      <c r="C14962" t="s">
        <v>17</v>
      </c>
      <c r="D14962" t="s">
        <v>18</v>
      </c>
      <c r="E14962">
        <v>1733.11</v>
      </c>
      <c r="F14962" t="str">
        <f t="shared" si="1398"/>
        <v>medium</v>
      </c>
      <c r="G14962" t="str">
        <f t="shared" si="1399"/>
        <v>low</v>
      </c>
      <c r="H14962">
        <v>7.0000000000000007E-2</v>
      </c>
      <c r="I14962">
        <v>121.3177</v>
      </c>
      <c r="J14962">
        <v>2</v>
      </c>
      <c r="K14962" s="3">
        <v>45363</v>
      </c>
      <c r="L14962" s="3">
        <v>45577</v>
      </c>
      <c r="M14962" t="s">
        <v>28</v>
      </c>
      <c r="N14962" t="s">
        <v>29</v>
      </c>
      <c r="O14962">
        <v>261.18</v>
      </c>
      <c r="P14962" t="str">
        <f t="shared" si="1400"/>
        <v>Not Good</v>
      </c>
      <c r="Q14962" t="str">
        <f t="shared" si="1401"/>
        <v>high impact</v>
      </c>
      <c r="R14962" t="str">
        <f t="shared" si="1402"/>
        <v>not good</v>
      </c>
      <c r="S14962" t="s">
        <v>22</v>
      </c>
      <c r="T14962" t="s">
        <v>22</v>
      </c>
      <c r="U14962">
        <v>1611.7923000000001</v>
      </c>
      <c r="V14962">
        <f t="shared" si="1403"/>
        <v>1611.7923000000001</v>
      </c>
    </row>
    <row r="14963" spans="1:22" x14ac:dyDescent="0.35">
      <c r="A14963" t="s">
        <v>15447</v>
      </c>
      <c r="B14963" t="s">
        <v>24</v>
      </c>
      <c r="C14963" t="s">
        <v>25</v>
      </c>
      <c r="D14963" t="s">
        <v>46</v>
      </c>
      <c r="E14963">
        <v>4506.45</v>
      </c>
      <c r="F14963" t="str">
        <f t="shared" si="1398"/>
        <v>high</v>
      </c>
      <c r="G14963" t="str">
        <f t="shared" si="1399"/>
        <v>high</v>
      </c>
      <c r="H14963">
        <v>0.17</v>
      </c>
      <c r="I14963">
        <v>766.09649999999999</v>
      </c>
      <c r="J14963">
        <v>2</v>
      </c>
      <c r="K14963" s="3">
        <v>45478</v>
      </c>
      <c r="L14963" s="4" t="s">
        <v>1122</v>
      </c>
      <c r="M14963" t="s">
        <v>20</v>
      </c>
      <c r="N14963" t="s">
        <v>21</v>
      </c>
      <c r="O14963">
        <v>749.9</v>
      </c>
      <c r="P14963" t="str">
        <f t="shared" si="1400"/>
        <v>Good</v>
      </c>
      <c r="Q14963" t="str">
        <f t="shared" si="1401"/>
        <v>high impact</v>
      </c>
      <c r="R14963" t="str">
        <f t="shared" si="1402"/>
        <v>good</v>
      </c>
      <c r="S14963" t="s">
        <v>72</v>
      </c>
      <c r="T14963" t="s">
        <v>72</v>
      </c>
      <c r="U14963">
        <v>3740.3535000000002</v>
      </c>
      <c r="V14963">
        <f t="shared" si="1403"/>
        <v>3740.3535000000002</v>
      </c>
    </row>
    <row r="14964" spans="1:22" x14ac:dyDescent="0.35">
      <c r="A14964" t="s">
        <v>15448</v>
      </c>
      <c r="B14964" t="s">
        <v>58</v>
      </c>
      <c r="C14964" t="s">
        <v>33</v>
      </c>
      <c r="D14964" t="s">
        <v>46</v>
      </c>
      <c r="E14964">
        <v>2476.0100000000002</v>
      </c>
      <c r="F14964" t="str">
        <f t="shared" si="1398"/>
        <v>high</v>
      </c>
      <c r="G14964" t="str">
        <f t="shared" si="1399"/>
        <v>high</v>
      </c>
      <c r="H14964">
        <v>0.36</v>
      </c>
      <c r="I14964">
        <v>891.36360000000002</v>
      </c>
      <c r="J14964">
        <v>8</v>
      </c>
      <c r="K14964" s="4" t="s">
        <v>165</v>
      </c>
      <c r="L14964" s="4" t="s">
        <v>408</v>
      </c>
      <c r="M14964" t="s">
        <v>43</v>
      </c>
      <c r="N14964" t="s">
        <v>29</v>
      </c>
      <c r="O14964">
        <v>262.95999999999998</v>
      </c>
      <c r="P14964" t="str">
        <f t="shared" si="1400"/>
        <v>Not Good</v>
      </c>
      <c r="Q14964" t="str">
        <f t="shared" si="1401"/>
        <v>high impact</v>
      </c>
      <c r="R14964" t="str">
        <f t="shared" si="1402"/>
        <v>not good</v>
      </c>
      <c r="S14964" t="s">
        <v>47</v>
      </c>
      <c r="T14964" t="s">
        <v>47</v>
      </c>
      <c r="U14964">
        <v>1584.6464000000001</v>
      </c>
      <c r="V14964">
        <f t="shared" si="1403"/>
        <v>1584.6464000000001</v>
      </c>
    </row>
    <row r="14965" spans="1:22" x14ac:dyDescent="0.35">
      <c r="A14965" t="s">
        <v>15449</v>
      </c>
      <c r="B14965" t="s">
        <v>32</v>
      </c>
      <c r="C14965" t="s">
        <v>39</v>
      </c>
      <c r="D14965" t="s">
        <v>46</v>
      </c>
      <c r="E14965">
        <v>3343.2</v>
      </c>
      <c r="F14965" t="str">
        <f t="shared" si="1398"/>
        <v>high</v>
      </c>
      <c r="G14965" t="str">
        <f t="shared" si="1399"/>
        <v>high</v>
      </c>
      <c r="H14965">
        <v>0.04</v>
      </c>
      <c r="I14965">
        <v>133.72800000000001</v>
      </c>
      <c r="J14965">
        <v>1</v>
      </c>
      <c r="K14965" s="4" t="s">
        <v>598</v>
      </c>
      <c r="L14965" s="3">
        <v>45421</v>
      </c>
      <c r="M14965" t="s">
        <v>43</v>
      </c>
      <c r="N14965" t="s">
        <v>21</v>
      </c>
      <c r="O14965">
        <v>230.11</v>
      </c>
      <c r="P14965" t="str">
        <f t="shared" si="1400"/>
        <v>Not Good</v>
      </c>
      <c r="Q14965" t="str">
        <f t="shared" si="1401"/>
        <v>high impact</v>
      </c>
      <c r="R14965" t="str">
        <f t="shared" si="1402"/>
        <v>not good</v>
      </c>
      <c r="S14965" t="s">
        <v>72</v>
      </c>
      <c r="T14965" t="s">
        <v>72</v>
      </c>
      <c r="U14965">
        <v>3209.4720000000002</v>
      </c>
      <c r="V14965">
        <f t="shared" si="1403"/>
        <v>3209.4720000000002</v>
      </c>
    </row>
    <row r="14966" spans="1:22" x14ac:dyDescent="0.35">
      <c r="A14966" t="s">
        <v>15450</v>
      </c>
      <c r="B14966" t="s">
        <v>24</v>
      </c>
      <c r="C14966" t="s">
        <v>17</v>
      </c>
      <c r="D14966" t="s">
        <v>50</v>
      </c>
      <c r="E14966">
        <v>621.91999999999996</v>
      </c>
      <c r="F14966" t="str">
        <f t="shared" si="1398"/>
        <v>low</v>
      </c>
      <c r="G14966" t="str">
        <f t="shared" si="1399"/>
        <v>low</v>
      </c>
      <c r="H14966">
        <v>0.18</v>
      </c>
      <c r="I14966">
        <v>111.9456</v>
      </c>
      <c r="J14966">
        <v>5</v>
      </c>
      <c r="K14966" s="4" t="s">
        <v>145</v>
      </c>
      <c r="L14966" s="4" t="s">
        <v>146</v>
      </c>
      <c r="M14966" t="s">
        <v>43</v>
      </c>
      <c r="N14966" t="s">
        <v>21</v>
      </c>
      <c r="O14966">
        <v>69.77</v>
      </c>
      <c r="P14966" t="str">
        <f t="shared" si="1400"/>
        <v>Not Good</v>
      </c>
      <c r="Q14966" t="str">
        <f t="shared" si="1401"/>
        <v>normal</v>
      </c>
      <c r="R14966" t="str">
        <f t="shared" si="1402"/>
        <v>not good</v>
      </c>
      <c r="S14966" t="s">
        <v>56</v>
      </c>
      <c r="T14966" t="s">
        <v>56</v>
      </c>
      <c r="U14966">
        <v>509.9744</v>
      </c>
      <c r="V14966">
        <f t="shared" si="1403"/>
        <v>509.9744</v>
      </c>
    </row>
    <row r="14967" spans="1:22" x14ac:dyDescent="0.35">
      <c r="A14967" t="s">
        <v>15451</v>
      </c>
      <c r="B14967" t="s">
        <v>16</v>
      </c>
      <c r="C14967" t="s">
        <v>25</v>
      </c>
      <c r="D14967" t="s">
        <v>18</v>
      </c>
      <c r="E14967">
        <v>2513.15</v>
      </c>
      <c r="F14967" t="str">
        <f t="shared" si="1398"/>
        <v>high</v>
      </c>
      <c r="G14967" t="str">
        <f t="shared" si="1399"/>
        <v>high</v>
      </c>
      <c r="H14967">
        <v>0.49</v>
      </c>
      <c r="I14967">
        <v>1231.4435000000001</v>
      </c>
      <c r="J14967">
        <v>4</v>
      </c>
      <c r="K14967" s="4" t="s">
        <v>321</v>
      </c>
      <c r="L14967" s="4" t="s">
        <v>200</v>
      </c>
      <c r="M14967" t="s">
        <v>20</v>
      </c>
      <c r="N14967" t="s">
        <v>29</v>
      </c>
      <c r="O14967">
        <v>610.91999999999996</v>
      </c>
      <c r="P14967" t="str">
        <f t="shared" si="1400"/>
        <v>Good</v>
      </c>
      <c r="Q14967" t="str">
        <f t="shared" si="1401"/>
        <v>high impact</v>
      </c>
      <c r="R14967" t="str">
        <f t="shared" si="1402"/>
        <v>good</v>
      </c>
      <c r="S14967" t="s">
        <v>47</v>
      </c>
      <c r="T14967" t="s">
        <v>47</v>
      </c>
      <c r="U14967">
        <v>1281.7065</v>
      </c>
      <c r="V14967">
        <f t="shared" si="1403"/>
        <v>1281.7065</v>
      </c>
    </row>
    <row r="14968" spans="1:22" x14ac:dyDescent="0.35">
      <c r="A14968" t="s">
        <v>15452</v>
      </c>
      <c r="B14968" t="s">
        <v>16</v>
      </c>
      <c r="C14968" t="s">
        <v>33</v>
      </c>
      <c r="D14968" t="s">
        <v>50</v>
      </c>
      <c r="E14968">
        <v>178.92</v>
      </c>
      <c r="F14968" t="str">
        <f t="shared" si="1398"/>
        <v>low</v>
      </c>
      <c r="G14968" t="str">
        <f t="shared" si="1399"/>
        <v>low</v>
      </c>
      <c r="H14968">
        <v>0.39</v>
      </c>
      <c r="I14968">
        <v>69.778800000000004</v>
      </c>
      <c r="J14968">
        <v>1</v>
      </c>
      <c r="K14968" s="4" t="s">
        <v>697</v>
      </c>
      <c r="L14968" s="4" t="s">
        <v>1100</v>
      </c>
      <c r="M14968" t="s">
        <v>20</v>
      </c>
      <c r="N14968" t="s">
        <v>29</v>
      </c>
      <c r="O14968">
        <v>36.200000000000003</v>
      </c>
      <c r="P14968" t="str">
        <f t="shared" si="1400"/>
        <v>Not Good</v>
      </c>
      <c r="Q14968" t="str">
        <f t="shared" si="1401"/>
        <v>high impact</v>
      </c>
      <c r="R14968" t="str">
        <f t="shared" si="1402"/>
        <v>not good</v>
      </c>
      <c r="S14968" t="s">
        <v>47</v>
      </c>
      <c r="T14968" t="s">
        <v>47</v>
      </c>
      <c r="U14968">
        <v>109.1412</v>
      </c>
      <c r="V14968">
        <f t="shared" si="1403"/>
        <v>109.1412</v>
      </c>
    </row>
    <row r="14969" spans="1:22" x14ac:dyDescent="0.35">
      <c r="A14969" t="s">
        <v>15453</v>
      </c>
      <c r="B14969" t="s">
        <v>32</v>
      </c>
      <c r="C14969" t="s">
        <v>39</v>
      </c>
      <c r="D14969" t="s">
        <v>46</v>
      </c>
      <c r="E14969">
        <v>2016.02</v>
      </c>
      <c r="F14969" t="str">
        <f t="shared" si="1398"/>
        <v>high</v>
      </c>
      <c r="G14969" t="str">
        <f t="shared" si="1399"/>
        <v>high</v>
      </c>
      <c r="H14969">
        <v>0.28999999999999998</v>
      </c>
      <c r="I14969">
        <v>584.64580000000001</v>
      </c>
      <c r="J14969">
        <v>7</v>
      </c>
      <c r="K14969" s="4" t="s">
        <v>704</v>
      </c>
      <c r="L14969" s="4" t="s">
        <v>121</v>
      </c>
      <c r="M14969" t="s">
        <v>43</v>
      </c>
      <c r="N14969" t="s">
        <v>21</v>
      </c>
      <c r="O14969">
        <v>474</v>
      </c>
      <c r="P14969" t="str">
        <f t="shared" si="1400"/>
        <v>Not Good</v>
      </c>
      <c r="Q14969" t="str">
        <f t="shared" si="1401"/>
        <v>high impact</v>
      </c>
      <c r="R14969" t="str">
        <f t="shared" si="1402"/>
        <v>not good</v>
      </c>
      <c r="S14969" t="s">
        <v>30</v>
      </c>
      <c r="T14969" t="s">
        <v>30</v>
      </c>
      <c r="U14969">
        <v>1431.3742</v>
      </c>
      <c r="V14969">
        <f t="shared" si="1403"/>
        <v>1431.3742</v>
      </c>
    </row>
    <row r="14970" spans="1:22" x14ac:dyDescent="0.35">
      <c r="A14970" t="s">
        <v>15454</v>
      </c>
      <c r="B14970" t="s">
        <v>24</v>
      </c>
      <c r="C14970" t="s">
        <v>17</v>
      </c>
      <c r="D14970" t="s">
        <v>34</v>
      </c>
      <c r="E14970">
        <v>366.97</v>
      </c>
      <c r="F14970" t="str">
        <f t="shared" si="1398"/>
        <v>low</v>
      </c>
      <c r="G14970" t="str">
        <f t="shared" si="1399"/>
        <v>low</v>
      </c>
      <c r="H14970">
        <v>0.03</v>
      </c>
      <c r="I14970">
        <v>11.0091</v>
      </c>
      <c r="J14970">
        <v>1</v>
      </c>
      <c r="K14970" s="3">
        <v>44963</v>
      </c>
      <c r="L14970" s="3">
        <v>45083</v>
      </c>
      <c r="M14970" t="s">
        <v>28</v>
      </c>
      <c r="N14970" t="s">
        <v>29</v>
      </c>
      <c r="O14970">
        <v>66.680000000000007</v>
      </c>
      <c r="P14970" t="str">
        <f t="shared" si="1400"/>
        <v>Not Good</v>
      </c>
      <c r="Q14970" t="str">
        <f t="shared" si="1401"/>
        <v>normal</v>
      </c>
      <c r="R14970" t="str">
        <f t="shared" si="1402"/>
        <v>not good</v>
      </c>
      <c r="S14970" t="s">
        <v>47</v>
      </c>
      <c r="T14970" t="s">
        <v>47</v>
      </c>
      <c r="U14970">
        <v>355.96089999999998</v>
      </c>
      <c r="V14970">
        <f t="shared" si="1403"/>
        <v>355.96089999999998</v>
      </c>
    </row>
    <row r="14971" spans="1:22" x14ac:dyDescent="0.35">
      <c r="A14971" t="s">
        <v>15455</v>
      </c>
      <c r="B14971" t="s">
        <v>32</v>
      </c>
      <c r="C14971" t="s">
        <v>25</v>
      </c>
      <c r="D14971" t="s">
        <v>46</v>
      </c>
      <c r="E14971">
        <v>4495.21</v>
      </c>
      <c r="F14971" t="str">
        <f t="shared" si="1398"/>
        <v>high</v>
      </c>
      <c r="G14971" t="str">
        <f t="shared" si="1399"/>
        <v>high</v>
      </c>
      <c r="H14971">
        <v>0.01</v>
      </c>
      <c r="I14971">
        <v>44.952100000000002</v>
      </c>
      <c r="J14971">
        <v>6</v>
      </c>
      <c r="K14971" s="3">
        <v>45295</v>
      </c>
      <c r="L14971" s="3">
        <v>45386</v>
      </c>
      <c r="M14971" t="s">
        <v>20</v>
      </c>
      <c r="N14971" t="s">
        <v>21</v>
      </c>
      <c r="O14971">
        <v>511.17</v>
      </c>
      <c r="P14971" t="str">
        <f t="shared" si="1400"/>
        <v>Good</v>
      </c>
      <c r="Q14971" t="str">
        <f t="shared" si="1401"/>
        <v>high impact</v>
      </c>
      <c r="R14971" t="str">
        <f t="shared" si="1402"/>
        <v>good</v>
      </c>
      <c r="S14971" t="s">
        <v>72</v>
      </c>
      <c r="T14971" t="s">
        <v>72</v>
      </c>
      <c r="U14971">
        <v>4450.2578999999996</v>
      </c>
      <c r="V14971">
        <f t="shared" si="1403"/>
        <v>4450.2578999999996</v>
      </c>
    </row>
    <row r="14972" spans="1:22" x14ac:dyDescent="0.35">
      <c r="A14972" t="s">
        <v>15456</v>
      </c>
      <c r="B14972" t="s">
        <v>32</v>
      </c>
      <c r="C14972" t="s">
        <v>33</v>
      </c>
      <c r="D14972" t="s">
        <v>50</v>
      </c>
      <c r="E14972">
        <v>3396.75</v>
      </c>
      <c r="F14972" t="str">
        <f t="shared" si="1398"/>
        <v>high</v>
      </c>
      <c r="G14972" t="str">
        <f t="shared" si="1399"/>
        <v>high</v>
      </c>
      <c r="H14972">
        <v>0.05</v>
      </c>
      <c r="I14972">
        <v>169.83750000000001</v>
      </c>
      <c r="J14972">
        <v>1</v>
      </c>
      <c r="K14972" s="3">
        <v>44963</v>
      </c>
      <c r="L14972" s="3">
        <v>45083</v>
      </c>
      <c r="M14972" t="s">
        <v>28</v>
      </c>
      <c r="N14972" t="s">
        <v>21</v>
      </c>
      <c r="O14972">
        <v>989.57</v>
      </c>
      <c r="P14972" t="str">
        <f t="shared" si="1400"/>
        <v>Good</v>
      </c>
      <c r="Q14972" t="str">
        <f t="shared" si="1401"/>
        <v>high impact</v>
      </c>
      <c r="R14972" t="str">
        <f t="shared" si="1402"/>
        <v>good</v>
      </c>
      <c r="S14972" t="s">
        <v>56</v>
      </c>
      <c r="T14972" t="s">
        <v>56</v>
      </c>
      <c r="U14972">
        <v>3226.9124999999999</v>
      </c>
      <c r="V14972">
        <f t="shared" si="1403"/>
        <v>3226.9124999999999</v>
      </c>
    </row>
    <row r="14973" spans="1:22" x14ac:dyDescent="0.35">
      <c r="A14973" t="s">
        <v>15457</v>
      </c>
      <c r="B14973" t="s">
        <v>58</v>
      </c>
      <c r="C14973" t="s">
        <v>39</v>
      </c>
      <c r="D14973" t="s">
        <v>46</v>
      </c>
      <c r="E14973">
        <v>3980.19</v>
      </c>
      <c r="F14973" t="str">
        <f t="shared" si="1398"/>
        <v>high</v>
      </c>
      <c r="G14973" t="str">
        <f t="shared" si="1399"/>
        <v>high</v>
      </c>
      <c r="H14973">
        <v>0.16</v>
      </c>
      <c r="I14973">
        <v>636.83040000000005</v>
      </c>
      <c r="J14973">
        <v>9</v>
      </c>
      <c r="K14973" s="4" t="s">
        <v>396</v>
      </c>
      <c r="L14973" s="3">
        <v>45292</v>
      </c>
      <c r="M14973" t="s">
        <v>43</v>
      </c>
      <c r="N14973" t="s">
        <v>36</v>
      </c>
      <c r="O14973">
        <v>1042.93</v>
      </c>
      <c r="P14973" t="str">
        <f t="shared" si="1400"/>
        <v>Good</v>
      </c>
      <c r="Q14973" t="str">
        <f t="shared" si="1401"/>
        <v>high impact</v>
      </c>
      <c r="R14973" t="str">
        <f t="shared" si="1402"/>
        <v>good</v>
      </c>
      <c r="S14973" t="s">
        <v>47</v>
      </c>
      <c r="T14973" t="s">
        <v>47</v>
      </c>
      <c r="U14973">
        <v>3343.3595999999998</v>
      </c>
      <c r="V14973">
        <f t="shared" si="1403"/>
        <v>3343.3595999999998</v>
      </c>
    </row>
    <row r="14974" spans="1:22" x14ac:dyDescent="0.35">
      <c r="A14974" t="s">
        <v>15458</v>
      </c>
      <c r="B14974" t="s">
        <v>32</v>
      </c>
      <c r="C14974" t="s">
        <v>17</v>
      </c>
      <c r="D14974" t="s">
        <v>46</v>
      </c>
      <c r="E14974">
        <v>2391.63</v>
      </c>
      <c r="F14974" t="str">
        <f t="shared" si="1398"/>
        <v>high</v>
      </c>
      <c r="G14974" t="str">
        <f t="shared" si="1399"/>
        <v>high</v>
      </c>
      <c r="H14974">
        <v>0.3</v>
      </c>
      <c r="I14974">
        <v>717.48900000000003</v>
      </c>
      <c r="J14974">
        <v>3</v>
      </c>
      <c r="K14974" s="4" t="s">
        <v>1129</v>
      </c>
      <c r="L14974" s="4" t="s">
        <v>405</v>
      </c>
      <c r="M14974" t="s">
        <v>43</v>
      </c>
      <c r="N14974" t="s">
        <v>29</v>
      </c>
      <c r="O14974">
        <v>664.13</v>
      </c>
      <c r="P14974" t="str">
        <f t="shared" si="1400"/>
        <v>Good</v>
      </c>
      <c r="Q14974" t="str">
        <f t="shared" si="1401"/>
        <v>high impact</v>
      </c>
      <c r="R14974" t="str">
        <f t="shared" si="1402"/>
        <v>good</v>
      </c>
      <c r="S14974" t="s">
        <v>22</v>
      </c>
      <c r="T14974" t="s">
        <v>22</v>
      </c>
      <c r="U14974">
        <v>1674.1410000000001</v>
      </c>
      <c r="V14974">
        <f t="shared" si="1403"/>
        <v>1674.1410000000001</v>
      </c>
    </row>
    <row r="14975" spans="1:22" x14ac:dyDescent="0.35">
      <c r="A14975" t="s">
        <v>15459</v>
      </c>
      <c r="B14975" t="s">
        <v>24</v>
      </c>
      <c r="C14975" t="s">
        <v>25</v>
      </c>
      <c r="D14975" t="s">
        <v>50</v>
      </c>
      <c r="E14975">
        <v>4274.3</v>
      </c>
      <c r="F14975" t="str">
        <f t="shared" si="1398"/>
        <v>high</v>
      </c>
      <c r="G14975" t="str">
        <f t="shared" si="1399"/>
        <v>high</v>
      </c>
      <c r="H14975">
        <v>0.1</v>
      </c>
      <c r="I14975">
        <v>427.43</v>
      </c>
      <c r="J14975">
        <v>2</v>
      </c>
      <c r="K14975" s="4" t="s">
        <v>823</v>
      </c>
      <c r="L14975" s="4" t="s">
        <v>99</v>
      </c>
      <c r="M14975" t="s">
        <v>28</v>
      </c>
      <c r="N14975" t="s">
        <v>21</v>
      </c>
      <c r="O14975">
        <v>443.29</v>
      </c>
      <c r="P14975" t="str">
        <f t="shared" si="1400"/>
        <v>Not Good</v>
      </c>
      <c r="Q14975" t="str">
        <f t="shared" si="1401"/>
        <v>high impact</v>
      </c>
      <c r="R14975" t="str">
        <f t="shared" si="1402"/>
        <v>not good</v>
      </c>
      <c r="S14975" t="s">
        <v>30</v>
      </c>
      <c r="T14975" t="s">
        <v>30</v>
      </c>
      <c r="U14975">
        <v>3846.87</v>
      </c>
      <c r="V14975">
        <f t="shared" si="1403"/>
        <v>3846.87</v>
      </c>
    </row>
    <row r="14976" spans="1:22" x14ac:dyDescent="0.35">
      <c r="A14976" t="s">
        <v>15460</v>
      </c>
      <c r="B14976" t="s">
        <v>32</v>
      </c>
      <c r="C14976" t="s">
        <v>33</v>
      </c>
      <c r="D14976" t="s">
        <v>50</v>
      </c>
      <c r="E14976">
        <v>4377.8999999999996</v>
      </c>
      <c r="F14976" t="str">
        <f t="shared" si="1398"/>
        <v>high</v>
      </c>
      <c r="G14976" t="str">
        <f t="shared" si="1399"/>
        <v>high</v>
      </c>
      <c r="H14976">
        <v>0.03</v>
      </c>
      <c r="I14976">
        <v>131.33699999999999</v>
      </c>
      <c r="J14976">
        <v>7</v>
      </c>
      <c r="K14976" s="3">
        <v>45506</v>
      </c>
      <c r="L14976" s="4" t="s">
        <v>283</v>
      </c>
      <c r="M14976" t="s">
        <v>20</v>
      </c>
      <c r="N14976" t="s">
        <v>21</v>
      </c>
      <c r="O14976">
        <v>982.3</v>
      </c>
      <c r="P14976" t="str">
        <f t="shared" si="1400"/>
        <v>Good</v>
      </c>
      <c r="Q14976" t="str">
        <f t="shared" si="1401"/>
        <v>high impact</v>
      </c>
      <c r="R14976" t="str">
        <f t="shared" si="1402"/>
        <v>good</v>
      </c>
      <c r="S14976" t="s">
        <v>47</v>
      </c>
      <c r="T14976" t="s">
        <v>47</v>
      </c>
      <c r="U14976">
        <v>4246.5630000000001</v>
      </c>
      <c r="V14976">
        <f t="shared" si="1403"/>
        <v>4246.5630000000001</v>
      </c>
    </row>
    <row r="14977" spans="1:22" x14ac:dyDescent="0.35">
      <c r="A14977" t="s">
        <v>15461</v>
      </c>
      <c r="B14977" t="s">
        <v>24</v>
      </c>
      <c r="C14977" t="s">
        <v>39</v>
      </c>
      <c r="D14977" t="s">
        <v>34</v>
      </c>
      <c r="E14977">
        <v>1848.41</v>
      </c>
      <c r="F14977" t="str">
        <f t="shared" si="1398"/>
        <v>medium</v>
      </c>
      <c r="G14977" t="str">
        <f t="shared" si="1399"/>
        <v>low</v>
      </c>
      <c r="H14977">
        <v>0.05</v>
      </c>
      <c r="I14977">
        <v>92.420500000000004</v>
      </c>
      <c r="J14977">
        <v>1</v>
      </c>
      <c r="K14977" s="3">
        <v>45087</v>
      </c>
      <c r="L14977" s="3">
        <v>45240</v>
      </c>
      <c r="M14977" t="s">
        <v>28</v>
      </c>
      <c r="N14977" t="s">
        <v>29</v>
      </c>
      <c r="O14977">
        <v>345.64</v>
      </c>
      <c r="P14977" t="str">
        <f t="shared" si="1400"/>
        <v>Not Good</v>
      </c>
      <c r="Q14977" t="str">
        <f t="shared" si="1401"/>
        <v>high impact</v>
      </c>
      <c r="R14977" t="str">
        <f t="shared" si="1402"/>
        <v>not good</v>
      </c>
      <c r="S14977" t="s">
        <v>72</v>
      </c>
      <c r="T14977" t="s">
        <v>72</v>
      </c>
      <c r="U14977">
        <v>1755.9894999999999</v>
      </c>
      <c r="V14977">
        <f t="shared" si="1403"/>
        <v>1755.9894999999999</v>
      </c>
    </row>
    <row r="14978" spans="1:22" x14ac:dyDescent="0.35">
      <c r="A14978" t="s">
        <v>15462</v>
      </c>
      <c r="B14978" t="s">
        <v>16</v>
      </c>
      <c r="C14978" t="s">
        <v>17</v>
      </c>
      <c r="D14978" t="s">
        <v>50</v>
      </c>
      <c r="E14978">
        <v>1946.59</v>
      </c>
      <c r="F14978" t="str">
        <f t="shared" si="1398"/>
        <v>medium</v>
      </c>
      <c r="G14978" t="str">
        <f t="shared" si="1399"/>
        <v>low</v>
      </c>
      <c r="H14978">
        <v>0.21</v>
      </c>
      <c r="I14978">
        <v>408.78390000000002</v>
      </c>
      <c r="J14978">
        <v>7</v>
      </c>
      <c r="K14978" s="3">
        <v>45112</v>
      </c>
      <c r="L14978" s="4" t="s">
        <v>861</v>
      </c>
      <c r="M14978" t="s">
        <v>43</v>
      </c>
      <c r="N14978" t="s">
        <v>21</v>
      </c>
      <c r="O14978">
        <v>201.81</v>
      </c>
      <c r="P14978" t="str">
        <f t="shared" si="1400"/>
        <v>Not Good</v>
      </c>
      <c r="Q14978" t="str">
        <f t="shared" si="1401"/>
        <v>high impact</v>
      </c>
      <c r="R14978" t="str">
        <f t="shared" si="1402"/>
        <v>not good</v>
      </c>
      <c r="S14978" t="s">
        <v>22</v>
      </c>
      <c r="T14978" t="s">
        <v>22</v>
      </c>
      <c r="U14978">
        <v>1537.8061</v>
      </c>
      <c r="V14978">
        <f t="shared" si="1403"/>
        <v>1537.8061</v>
      </c>
    </row>
    <row r="14979" spans="1:22" x14ac:dyDescent="0.35">
      <c r="A14979" t="s">
        <v>15463</v>
      </c>
      <c r="B14979" t="s">
        <v>32</v>
      </c>
      <c r="C14979" t="s">
        <v>25</v>
      </c>
      <c r="D14979" t="s">
        <v>34</v>
      </c>
      <c r="E14979">
        <v>2590.38</v>
      </c>
      <c r="F14979" t="str">
        <f t="shared" ref="F14979:F15042" si="1404">IF(E14979&gt;2000,"high",IF(E14979&gt;1000,"medium","low"))</f>
        <v>high</v>
      </c>
      <c r="G14979" t="str">
        <f t="shared" ref="G14979:G15042" si="1405">IF(E14979&gt;2000,"high","low")</f>
        <v>high</v>
      </c>
      <c r="H14979">
        <v>0.39</v>
      </c>
      <c r="I14979">
        <v>1010.2482</v>
      </c>
      <c r="J14979">
        <v>9</v>
      </c>
      <c r="K14979" s="4" t="s">
        <v>543</v>
      </c>
      <c r="L14979" s="4" t="s">
        <v>710</v>
      </c>
      <c r="M14979" t="s">
        <v>28</v>
      </c>
      <c r="N14979" t="s">
        <v>29</v>
      </c>
      <c r="O14979">
        <v>658.91</v>
      </c>
      <c r="P14979" t="str">
        <f t="shared" ref="P14979:P15042" si="1406">IF(AND(E14979&gt;1000,O14979&gt;500),"Good","Not Good")</f>
        <v>Good</v>
      </c>
      <c r="Q14979" t="str">
        <f t="shared" ref="Q14979:Q15042" si="1407">IF(OR(E14979&gt;1000,H14979&gt;0.2),"high impact","normal")</f>
        <v>high impact</v>
      </c>
      <c r="R14979" t="str">
        <f t="shared" ref="R14979:R15042" si="1408">IF(NOT(AND(E14979&gt;2000,O14979&gt;500)),"not good","good")</f>
        <v>good</v>
      </c>
      <c r="S14979" t="s">
        <v>56</v>
      </c>
      <c r="T14979" t="s">
        <v>56</v>
      </c>
      <c r="U14979">
        <v>1580.1318000000001</v>
      </c>
      <c r="V14979">
        <f t="shared" ref="V14979:V15042" si="1409">IFERROR(U14979,0)</f>
        <v>1580.1318000000001</v>
      </c>
    </row>
    <row r="14980" spans="1:22" x14ac:dyDescent="0.35">
      <c r="A14980" t="s">
        <v>15464</v>
      </c>
      <c r="B14980" t="s">
        <v>24</v>
      </c>
      <c r="C14980" t="s">
        <v>33</v>
      </c>
      <c r="D14980" t="s">
        <v>26</v>
      </c>
      <c r="E14980">
        <v>306.99</v>
      </c>
      <c r="F14980" t="str">
        <f t="shared" si="1404"/>
        <v>low</v>
      </c>
      <c r="G14980" t="str">
        <f t="shared" si="1405"/>
        <v>low</v>
      </c>
      <c r="H14980">
        <v>0.41</v>
      </c>
      <c r="I14980">
        <v>125.8659</v>
      </c>
      <c r="J14980">
        <v>4</v>
      </c>
      <c r="K14980" s="4" t="s">
        <v>566</v>
      </c>
      <c r="L14980" s="4" t="s">
        <v>261</v>
      </c>
      <c r="M14980" t="s">
        <v>20</v>
      </c>
      <c r="N14980" t="s">
        <v>36</v>
      </c>
      <c r="O14980">
        <v>15.59</v>
      </c>
      <c r="P14980" t="str">
        <f t="shared" si="1406"/>
        <v>Not Good</v>
      </c>
      <c r="Q14980" t="str">
        <f t="shared" si="1407"/>
        <v>high impact</v>
      </c>
      <c r="R14980" t="str">
        <f t="shared" si="1408"/>
        <v>not good</v>
      </c>
      <c r="S14980" t="s">
        <v>56</v>
      </c>
      <c r="T14980" t="s">
        <v>56</v>
      </c>
      <c r="U14980">
        <v>181.1241</v>
      </c>
      <c r="V14980">
        <f t="shared" si="1409"/>
        <v>181.1241</v>
      </c>
    </row>
    <row r="14981" spans="1:22" x14ac:dyDescent="0.35">
      <c r="A14981" t="s">
        <v>15465</v>
      </c>
      <c r="B14981" t="s">
        <v>16</v>
      </c>
      <c r="C14981" t="s">
        <v>39</v>
      </c>
      <c r="D14981" t="s">
        <v>26</v>
      </c>
      <c r="E14981">
        <v>4979.26</v>
      </c>
      <c r="F14981" t="str">
        <f t="shared" si="1404"/>
        <v>high</v>
      </c>
      <c r="G14981" t="str">
        <f t="shared" si="1405"/>
        <v>high</v>
      </c>
      <c r="H14981">
        <v>0.15</v>
      </c>
      <c r="I14981">
        <v>746.88900000000001</v>
      </c>
      <c r="J14981">
        <v>2</v>
      </c>
      <c r="K14981" s="4" t="s">
        <v>241</v>
      </c>
      <c r="L14981" s="4" t="s">
        <v>413</v>
      </c>
      <c r="M14981" t="s">
        <v>43</v>
      </c>
      <c r="N14981" t="s">
        <v>29</v>
      </c>
      <c r="O14981">
        <v>462.37</v>
      </c>
      <c r="P14981" t="str">
        <f t="shared" si="1406"/>
        <v>Not Good</v>
      </c>
      <c r="Q14981" t="str">
        <f t="shared" si="1407"/>
        <v>high impact</v>
      </c>
      <c r="R14981" t="str">
        <f t="shared" si="1408"/>
        <v>not good</v>
      </c>
      <c r="S14981" t="s">
        <v>72</v>
      </c>
      <c r="T14981" t="s">
        <v>72</v>
      </c>
      <c r="U14981">
        <v>4232.3710000000001</v>
      </c>
      <c r="V14981">
        <f t="shared" si="1409"/>
        <v>4232.3710000000001</v>
      </c>
    </row>
    <row r="14982" spans="1:22" x14ac:dyDescent="0.35">
      <c r="A14982" t="s">
        <v>15466</v>
      </c>
      <c r="B14982" t="s">
        <v>24</v>
      </c>
      <c r="C14982" t="s">
        <v>17</v>
      </c>
      <c r="D14982" t="s">
        <v>50</v>
      </c>
      <c r="E14982">
        <v>1859.99</v>
      </c>
      <c r="F14982" t="str">
        <f t="shared" si="1404"/>
        <v>medium</v>
      </c>
      <c r="G14982" t="str">
        <f t="shared" si="1405"/>
        <v>low</v>
      </c>
      <c r="H14982">
        <v>0.33</v>
      </c>
      <c r="I14982">
        <v>613.79669999999999</v>
      </c>
      <c r="J14982">
        <v>4</v>
      </c>
      <c r="K14982" s="4" t="s">
        <v>823</v>
      </c>
      <c r="L14982" s="4" t="s">
        <v>165</v>
      </c>
      <c r="M14982" t="s">
        <v>28</v>
      </c>
      <c r="N14982" t="s">
        <v>36</v>
      </c>
      <c r="O14982">
        <v>170.36</v>
      </c>
      <c r="P14982" t="str">
        <f t="shared" si="1406"/>
        <v>Not Good</v>
      </c>
      <c r="Q14982" t="str">
        <f t="shared" si="1407"/>
        <v>high impact</v>
      </c>
      <c r="R14982" t="str">
        <f t="shared" si="1408"/>
        <v>not good</v>
      </c>
      <c r="S14982" t="s">
        <v>47</v>
      </c>
      <c r="T14982" t="s">
        <v>47</v>
      </c>
      <c r="U14982">
        <v>1246.1932999999999</v>
      </c>
      <c r="V14982">
        <f t="shared" si="1409"/>
        <v>1246.1932999999999</v>
      </c>
    </row>
    <row r="14983" spans="1:22" x14ac:dyDescent="0.35">
      <c r="A14983" t="s">
        <v>15467</v>
      </c>
      <c r="B14983" t="s">
        <v>16</v>
      </c>
      <c r="C14983" t="s">
        <v>25</v>
      </c>
      <c r="D14983" t="s">
        <v>46</v>
      </c>
      <c r="E14983">
        <v>2407.13</v>
      </c>
      <c r="F14983" t="str">
        <f t="shared" si="1404"/>
        <v>high</v>
      </c>
      <c r="G14983" t="str">
        <f t="shared" si="1405"/>
        <v>high</v>
      </c>
      <c r="H14983">
        <v>0.2</v>
      </c>
      <c r="I14983">
        <v>481.42599999999999</v>
      </c>
      <c r="J14983">
        <v>9</v>
      </c>
      <c r="K14983" s="3">
        <v>45269</v>
      </c>
      <c r="L14983" s="4" t="s">
        <v>392</v>
      </c>
      <c r="M14983" t="s">
        <v>28</v>
      </c>
      <c r="N14983" t="s">
        <v>29</v>
      </c>
      <c r="O14983">
        <v>469.62</v>
      </c>
      <c r="P14983" t="str">
        <f t="shared" si="1406"/>
        <v>Not Good</v>
      </c>
      <c r="Q14983" t="str">
        <f t="shared" si="1407"/>
        <v>high impact</v>
      </c>
      <c r="R14983" t="str">
        <f t="shared" si="1408"/>
        <v>not good</v>
      </c>
      <c r="S14983" t="s">
        <v>56</v>
      </c>
      <c r="T14983" t="s">
        <v>56</v>
      </c>
      <c r="U14983">
        <v>1925.704</v>
      </c>
      <c r="V14983">
        <f t="shared" si="1409"/>
        <v>1925.704</v>
      </c>
    </row>
    <row r="14984" spans="1:22" x14ac:dyDescent="0.35">
      <c r="A14984" t="s">
        <v>15468</v>
      </c>
      <c r="B14984" t="s">
        <v>58</v>
      </c>
      <c r="C14984" t="s">
        <v>33</v>
      </c>
      <c r="D14984" t="s">
        <v>18</v>
      </c>
      <c r="E14984">
        <v>3798.31</v>
      </c>
      <c r="F14984" t="str">
        <f t="shared" si="1404"/>
        <v>high</v>
      </c>
      <c r="G14984" t="str">
        <f t="shared" si="1405"/>
        <v>high</v>
      </c>
      <c r="H14984">
        <v>0.49</v>
      </c>
      <c r="I14984">
        <v>1861.1719000000001</v>
      </c>
      <c r="J14984">
        <v>8</v>
      </c>
      <c r="K14984" s="3">
        <v>45449</v>
      </c>
      <c r="L14984" s="3">
        <v>45632</v>
      </c>
      <c r="M14984" t="s">
        <v>28</v>
      </c>
      <c r="N14984" t="s">
        <v>36</v>
      </c>
      <c r="O14984">
        <v>675.41</v>
      </c>
      <c r="P14984" t="str">
        <f t="shared" si="1406"/>
        <v>Good</v>
      </c>
      <c r="Q14984" t="str">
        <f t="shared" si="1407"/>
        <v>high impact</v>
      </c>
      <c r="R14984" t="str">
        <f t="shared" si="1408"/>
        <v>good</v>
      </c>
      <c r="S14984" t="s">
        <v>37</v>
      </c>
      <c r="T14984" t="s">
        <v>37</v>
      </c>
      <c r="U14984">
        <v>1937.1380999999999</v>
      </c>
      <c r="V14984">
        <f t="shared" si="1409"/>
        <v>1937.1380999999999</v>
      </c>
    </row>
    <row r="14985" spans="1:22" x14ac:dyDescent="0.35">
      <c r="A14985" t="s">
        <v>15469</v>
      </c>
      <c r="B14985" t="s">
        <v>32</v>
      </c>
      <c r="C14985" t="s">
        <v>39</v>
      </c>
      <c r="D14985" t="s">
        <v>46</v>
      </c>
      <c r="E14985">
        <v>1557.82</v>
      </c>
      <c r="F14985" t="str">
        <f t="shared" si="1404"/>
        <v>medium</v>
      </c>
      <c r="G14985" t="str">
        <f t="shared" si="1405"/>
        <v>low</v>
      </c>
      <c r="H14985">
        <v>0.2</v>
      </c>
      <c r="I14985">
        <v>311.56400000000002</v>
      </c>
      <c r="J14985">
        <v>5</v>
      </c>
      <c r="K14985" s="4" t="s">
        <v>880</v>
      </c>
      <c r="L14985" s="4" t="s">
        <v>437</v>
      </c>
      <c r="M14985" t="s">
        <v>20</v>
      </c>
      <c r="N14985" t="s">
        <v>21</v>
      </c>
      <c r="O14985">
        <v>439.84</v>
      </c>
      <c r="P14985" t="str">
        <f t="shared" si="1406"/>
        <v>Not Good</v>
      </c>
      <c r="Q14985" t="str">
        <f t="shared" si="1407"/>
        <v>high impact</v>
      </c>
      <c r="R14985" t="str">
        <f t="shared" si="1408"/>
        <v>not good</v>
      </c>
      <c r="S14985" t="s">
        <v>47</v>
      </c>
      <c r="T14985" t="s">
        <v>47</v>
      </c>
      <c r="U14985">
        <v>1246.2560000000001</v>
      </c>
      <c r="V14985">
        <f t="shared" si="1409"/>
        <v>1246.2560000000001</v>
      </c>
    </row>
    <row r="14986" spans="1:22" x14ac:dyDescent="0.35">
      <c r="A14986" t="s">
        <v>15470</v>
      </c>
      <c r="B14986" t="s">
        <v>32</v>
      </c>
      <c r="C14986" t="s">
        <v>17</v>
      </c>
      <c r="D14986" t="s">
        <v>50</v>
      </c>
      <c r="E14986">
        <v>1087.99</v>
      </c>
      <c r="F14986" t="str">
        <f t="shared" si="1404"/>
        <v>medium</v>
      </c>
      <c r="G14986" t="str">
        <f t="shared" si="1405"/>
        <v>low</v>
      </c>
      <c r="H14986">
        <v>0.2</v>
      </c>
      <c r="I14986">
        <v>217.59800000000001</v>
      </c>
      <c r="J14986">
        <v>8</v>
      </c>
      <c r="K14986" s="3">
        <v>45085</v>
      </c>
      <c r="L14986" s="3">
        <v>45177</v>
      </c>
      <c r="M14986" t="s">
        <v>28</v>
      </c>
      <c r="N14986" t="s">
        <v>36</v>
      </c>
      <c r="O14986">
        <v>279.81</v>
      </c>
      <c r="P14986" t="str">
        <f t="shared" si="1406"/>
        <v>Not Good</v>
      </c>
      <c r="Q14986" t="str">
        <f t="shared" si="1407"/>
        <v>high impact</v>
      </c>
      <c r="R14986" t="str">
        <f t="shared" si="1408"/>
        <v>not good</v>
      </c>
      <c r="S14986" t="s">
        <v>30</v>
      </c>
      <c r="T14986" t="s">
        <v>30</v>
      </c>
      <c r="U14986">
        <v>870.39200000000005</v>
      </c>
      <c r="V14986">
        <f t="shared" si="1409"/>
        <v>870.39200000000005</v>
      </c>
    </row>
    <row r="14987" spans="1:22" x14ac:dyDescent="0.35">
      <c r="A14987" t="s">
        <v>15471</v>
      </c>
      <c r="B14987" t="s">
        <v>16</v>
      </c>
      <c r="C14987" t="s">
        <v>25</v>
      </c>
      <c r="D14987" t="s">
        <v>34</v>
      </c>
      <c r="E14987">
        <v>724.51</v>
      </c>
      <c r="F14987" t="str">
        <f t="shared" si="1404"/>
        <v>low</v>
      </c>
      <c r="G14987" t="str">
        <f t="shared" si="1405"/>
        <v>low</v>
      </c>
      <c r="H14987">
        <v>0.25</v>
      </c>
      <c r="I14987">
        <v>181.1275</v>
      </c>
      <c r="J14987">
        <v>7</v>
      </c>
      <c r="K14987" s="3">
        <v>45575</v>
      </c>
      <c r="L14987" s="4" t="s">
        <v>40</v>
      </c>
      <c r="M14987" t="s">
        <v>28</v>
      </c>
      <c r="N14987" t="s">
        <v>29</v>
      </c>
      <c r="O14987">
        <v>96.01</v>
      </c>
      <c r="P14987" t="str">
        <f t="shared" si="1406"/>
        <v>Not Good</v>
      </c>
      <c r="Q14987" t="str">
        <f t="shared" si="1407"/>
        <v>high impact</v>
      </c>
      <c r="R14987" t="str">
        <f t="shared" si="1408"/>
        <v>not good</v>
      </c>
      <c r="S14987" t="s">
        <v>22</v>
      </c>
      <c r="T14987" t="s">
        <v>22</v>
      </c>
      <c r="U14987">
        <v>543.38250000000005</v>
      </c>
      <c r="V14987">
        <f t="shared" si="1409"/>
        <v>543.38250000000005</v>
      </c>
    </row>
    <row r="14988" spans="1:22" x14ac:dyDescent="0.35">
      <c r="A14988" t="s">
        <v>15472</v>
      </c>
      <c r="B14988" t="s">
        <v>58</v>
      </c>
      <c r="C14988" t="s">
        <v>33</v>
      </c>
      <c r="D14988" t="s">
        <v>46</v>
      </c>
      <c r="E14988">
        <v>2687.28</v>
      </c>
      <c r="F14988" t="str">
        <f t="shared" si="1404"/>
        <v>high</v>
      </c>
      <c r="G14988" t="str">
        <f t="shared" si="1405"/>
        <v>high</v>
      </c>
      <c r="H14988">
        <v>0.01</v>
      </c>
      <c r="I14988">
        <v>26.872800000000002</v>
      </c>
      <c r="J14988">
        <v>4</v>
      </c>
      <c r="K14988" s="3">
        <v>45359</v>
      </c>
      <c r="L14988" s="3">
        <v>45512</v>
      </c>
      <c r="M14988" t="s">
        <v>28</v>
      </c>
      <c r="N14988" t="s">
        <v>21</v>
      </c>
      <c r="O14988">
        <v>489.44</v>
      </c>
      <c r="P14988" t="str">
        <f t="shared" si="1406"/>
        <v>Not Good</v>
      </c>
      <c r="Q14988" t="str">
        <f t="shared" si="1407"/>
        <v>high impact</v>
      </c>
      <c r="R14988" t="str">
        <f t="shared" si="1408"/>
        <v>not good</v>
      </c>
      <c r="S14988" t="s">
        <v>72</v>
      </c>
      <c r="T14988" t="s">
        <v>72</v>
      </c>
      <c r="U14988">
        <v>2660.4072000000001</v>
      </c>
      <c r="V14988">
        <f t="shared" si="1409"/>
        <v>2660.4072000000001</v>
      </c>
    </row>
    <row r="14989" spans="1:22" x14ac:dyDescent="0.35">
      <c r="A14989" t="s">
        <v>15473</v>
      </c>
      <c r="B14989" t="s">
        <v>24</v>
      </c>
      <c r="C14989" t="s">
        <v>39</v>
      </c>
      <c r="D14989" t="s">
        <v>26</v>
      </c>
      <c r="E14989">
        <v>126.94</v>
      </c>
      <c r="F14989" t="str">
        <f t="shared" si="1404"/>
        <v>low</v>
      </c>
      <c r="G14989" t="str">
        <f t="shared" si="1405"/>
        <v>low</v>
      </c>
      <c r="H14989">
        <v>0.21</v>
      </c>
      <c r="I14989">
        <v>26.657399999999999</v>
      </c>
      <c r="J14989">
        <v>3</v>
      </c>
      <c r="K14989" s="3">
        <v>45633</v>
      </c>
      <c r="L14989" s="4" t="s">
        <v>865</v>
      </c>
      <c r="M14989" t="s">
        <v>20</v>
      </c>
      <c r="N14989" t="s">
        <v>21</v>
      </c>
      <c r="O14989">
        <v>16.190000000000001</v>
      </c>
      <c r="P14989" t="str">
        <f t="shared" si="1406"/>
        <v>Not Good</v>
      </c>
      <c r="Q14989" t="str">
        <f t="shared" si="1407"/>
        <v>high impact</v>
      </c>
      <c r="R14989" t="str">
        <f t="shared" si="1408"/>
        <v>not good</v>
      </c>
      <c r="S14989" t="s">
        <v>72</v>
      </c>
      <c r="T14989" t="s">
        <v>72</v>
      </c>
      <c r="U14989">
        <v>100.2826</v>
      </c>
      <c r="V14989">
        <f t="shared" si="1409"/>
        <v>100.2826</v>
      </c>
    </row>
    <row r="14990" spans="1:22" x14ac:dyDescent="0.35">
      <c r="A14990" t="s">
        <v>15474</v>
      </c>
      <c r="B14990" t="s">
        <v>58</v>
      </c>
      <c r="C14990" t="s">
        <v>17</v>
      </c>
      <c r="D14990" t="s">
        <v>50</v>
      </c>
      <c r="E14990">
        <v>3576.65</v>
      </c>
      <c r="F14990" t="str">
        <f t="shared" si="1404"/>
        <v>high</v>
      </c>
      <c r="G14990" t="str">
        <f t="shared" si="1405"/>
        <v>high</v>
      </c>
      <c r="H14990">
        <v>0.41</v>
      </c>
      <c r="I14990">
        <v>1466.4265</v>
      </c>
      <c r="J14990">
        <v>1</v>
      </c>
      <c r="K14990" s="4" t="s">
        <v>1494</v>
      </c>
      <c r="L14990" s="3">
        <v>44966</v>
      </c>
      <c r="M14990" t="s">
        <v>28</v>
      </c>
      <c r="N14990" t="s">
        <v>29</v>
      </c>
      <c r="O14990">
        <v>358.46</v>
      </c>
      <c r="P14990" t="str">
        <f t="shared" si="1406"/>
        <v>Not Good</v>
      </c>
      <c r="Q14990" t="str">
        <f t="shared" si="1407"/>
        <v>high impact</v>
      </c>
      <c r="R14990" t="str">
        <f t="shared" si="1408"/>
        <v>not good</v>
      </c>
      <c r="S14990" t="s">
        <v>22</v>
      </c>
      <c r="T14990" t="s">
        <v>22</v>
      </c>
      <c r="U14990">
        <v>2110.2235000000001</v>
      </c>
      <c r="V14990">
        <f t="shared" si="1409"/>
        <v>2110.2235000000001</v>
      </c>
    </row>
    <row r="14991" spans="1:22" x14ac:dyDescent="0.35">
      <c r="A14991" t="s">
        <v>15475</v>
      </c>
      <c r="B14991" t="s">
        <v>24</v>
      </c>
      <c r="C14991" t="s">
        <v>25</v>
      </c>
      <c r="D14991" t="s">
        <v>46</v>
      </c>
      <c r="E14991">
        <v>2360.81</v>
      </c>
      <c r="F14991" t="str">
        <f t="shared" si="1404"/>
        <v>high</v>
      </c>
      <c r="G14991" t="str">
        <f t="shared" si="1405"/>
        <v>high</v>
      </c>
      <c r="H14991">
        <v>0.31</v>
      </c>
      <c r="I14991">
        <v>731.85109999999997</v>
      </c>
      <c r="J14991">
        <v>3</v>
      </c>
      <c r="K14991" s="3">
        <v>45393</v>
      </c>
      <c r="L14991" s="3">
        <v>45423</v>
      </c>
      <c r="M14991" t="s">
        <v>20</v>
      </c>
      <c r="N14991" t="s">
        <v>29</v>
      </c>
      <c r="O14991">
        <v>478.55</v>
      </c>
      <c r="P14991" t="str">
        <f t="shared" si="1406"/>
        <v>Not Good</v>
      </c>
      <c r="Q14991" t="str">
        <f t="shared" si="1407"/>
        <v>high impact</v>
      </c>
      <c r="R14991" t="str">
        <f t="shared" si="1408"/>
        <v>not good</v>
      </c>
      <c r="S14991" t="s">
        <v>47</v>
      </c>
      <c r="T14991" t="s">
        <v>47</v>
      </c>
      <c r="U14991">
        <v>1628.9589000000001</v>
      </c>
      <c r="V14991">
        <f t="shared" si="1409"/>
        <v>1628.9589000000001</v>
      </c>
    </row>
    <row r="14992" spans="1:22" x14ac:dyDescent="0.35">
      <c r="A14992" t="s">
        <v>15476</v>
      </c>
      <c r="B14992" t="s">
        <v>24</v>
      </c>
      <c r="C14992" t="s">
        <v>33</v>
      </c>
      <c r="D14992" t="s">
        <v>46</v>
      </c>
      <c r="E14992">
        <v>2705.93</v>
      </c>
      <c r="F14992" t="str">
        <f t="shared" si="1404"/>
        <v>high</v>
      </c>
      <c r="G14992" t="str">
        <f t="shared" si="1405"/>
        <v>high</v>
      </c>
      <c r="H14992">
        <v>0.48</v>
      </c>
      <c r="I14992">
        <v>1298.8463999999999</v>
      </c>
      <c r="J14992">
        <v>8</v>
      </c>
      <c r="K14992" s="4" t="s">
        <v>763</v>
      </c>
      <c r="L14992" s="4" t="s">
        <v>1100</v>
      </c>
      <c r="M14992" t="s">
        <v>20</v>
      </c>
      <c r="N14992" t="s">
        <v>21</v>
      </c>
      <c r="O14992">
        <v>693.64</v>
      </c>
      <c r="P14992" t="str">
        <f t="shared" si="1406"/>
        <v>Good</v>
      </c>
      <c r="Q14992" t="str">
        <f t="shared" si="1407"/>
        <v>high impact</v>
      </c>
      <c r="R14992" t="str">
        <f t="shared" si="1408"/>
        <v>good</v>
      </c>
      <c r="S14992" t="s">
        <v>30</v>
      </c>
      <c r="T14992" t="s">
        <v>30</v>
      </c>
      <c r="U14992">
        <v>1407.0835999999999</v>
      </c>
      <c r="V14992">
        <f t="shared" si="1409"/>
        <v>1407.0835999999999</v>
      </c>
    </row>
    <row r="14993" spans="1:22" x14ac:dyDescent="0.35">
      <c r="A14993" t="s">
        <v>15477</v>
      </c>
      <c r="B14993" t="s">
        <v>32</v>
      </c>
      <c r="C14993" t="s">
        <v>39</v>
      </c>
      <c r="D14993" t="s">
        <v>34</v>
      </c>
      <c r="E14993">
        <v>1389.7</v>
      </c>
      <c r="F14993" t="str">
        <f t="shared" si="1404"/>
        <v>medium</v>
      </c>
      <c r="G14993" t="str">
        <f t="shared" si="1405"/>
        <v>low</v>
      </c>
      <c r="H14993">
        <v>0.16</v>
      </c>
      <c r="I14993">
        <v>222.352</v>
      </c>
      <c r="J14993">
        <v>9</v>
      </c>
      <c r="K14993" s="4" t="s">
        <v>867</v>
      </c>
      <c r="L14993" s="4" t="s">
        <v>838</v>
      </c>
      <c r="M14993" t="s">
        <v>43</v>
      </c>
      <c r="N14993" t="s">
        <v>21</v>
      </c>
      <c r="O14993">
        <v>79.91</v>
      </c>
      <c r="P14993" t="str">
        <f t="shared" si="1406"/>
        <v>Not Good</v>
      </c>
      <c r="Q14993" t="str">
        <f t="shared" si="1407"/>
        <v>high impact</v>
      </c>
      <c r="R14993" t="str">
        <f t="shared" si="1408"/>
        <v>not good</v>
      </c>
      <c r="S14993" t="s">
        <v>22</v>
      </c>
      <c r="T14993" t="s">
        <v>22</v>
      </c>
      <c r="U14993">
        <v>1167.348</v>
      </c>
      <c r="V14993">
        <f t="shared" si="1409"/>
        <v>1167.348</v>
      </c>
    </row>
    <row r="14994" spans="1:22" x14ac:dyDescent="0.35">
      <c r="A14994" t="s">
        <v>15478</v>
      </c>
      <c r="B14994" t="s">
        <v>16</v>
      </c>
      <c r="C14994" t="s">
        <v>17</v>
      </c>
      <c r="D14994" t="s">
        <v>34</v>
      </c>
      <c r="E14994">
        <v>973.44</v>
      </c>
      <c r="F14994" t="str">
        <f t="shared" si="1404"/>
        <v>low</v>
      </c>
      <c r="G14994" t="str">
        <f t="shared" si="1405"/>
        <v>low</v>
      </c>
      <c r="H14994">
        <v>0.08</v>
      </c>
      <c r="I14994">
        <v>77.875200000000007</v>
      </c>
      <c r="J14994">
        <v>9</v>
      </c>
      <c r="K14994" s="3">
        <v>45080</v>
      </c>
      <c r="L14994" s="3">
        <v>45263</v>
      </c>
      <c r="M14994" t="s">
        <v>43</v>
      </c>
      <c r="N14994" t="s">
        <v>29</v>
      </c>
      <c r="O14994">
        <v>60.65</v>
      </c>
      <c r="P14994" t="str">
        <f t="shared" si="1406"/>
        <v>Not Good</v>
      </c>
      <c r="Q14994" t="str">
        <f t="shared" si="1407"/>
        <v>normal</v>
      </c>
      <c r="R14994" t="str">
        <f t="shared" si="1408"/>
        <v>not good</v>
      </c>
      <c r="S14994" t="s">
        <v>22</v>
      </c>
      <c r="T14994" t="s">
        <v>22</v>
      </c>
      <c r="U14994">
        <v>895.56479999999999</v>
      </c>
      <c r="V14994">
        <f t="shared" si="1409"/>
        <v>895.56479999999999</v>
      </c>
    </row>
    <row r="14995" spans="1:22" x14ac:dyDescent="0.35">
      <c r="A14995" t="s">
        <v>15479</v>
      </c>
      <c r="B14995" t="s">
        <v>32</v>
      </c>
      <c r="C14995" t="s">
        <v>25</v>
      </c>
      <c r="D14995" t="s">
        <v>34</v>
      </c>
      <c r="E14995">
        <v>3529.95</v>
      </c>
      <c r="F14995" t="str">
        <f t="shared" si="1404"/>
        <v>high</v>
      </c>
      <c r="G14995" t="str">
        <f t="shared" si="1405"/>
        <v>high</v>
      </c>
      <c r="H14995">
        <v>0.38</v>
      </c>
      <c r="I14995">
        <v>1341.3810000000001</v>
      </c>
      <c r="J14995">
        <v>5</v>
      </c>
      <c r="K14995" s="4" t="s">
        <v>153</v>
      </c>
      <c r="L14995" s="3">
        <v>44933</v>
      </c>
      <c r="M14995" t="s">
        <v>20</v>
      </c>
      <c r="N14995" t="s">
        <v>21</v>
      </c>
      <c r="O14995">
        <v>209.39</v>
      </c>
      <c r="P14995" t="str">
        <f t="shared" si="1406"/>
        <v>Not Good</v>
      </c>
      <c r="Q14995" t="str">
        <f t="shared" si="1407"/>
        <v>high impact</v>
      </c>
      <c r="R14995" t="str">
        <f t="shared" si="1408"/>
        <v>not good</v>
      </c>
      <c r="S14995" t="s">
        <v>37</v>
      </c>
      <c r="T14995" t="s">
        <v>37</v>
      </c>
      <c r="U14995">
        <v>2188.569</v>
      </c>
      <c r="V14995">
        <f t="shared" si="1409"/>
        <v>2188.569</v>
      </c>
    </row>
    <row r="14996" spans="1:22" x14ac:dyDescent="0.35">
      <c r="A14996" t="s">
        <v>15480</v>
      </c>
      <c r="B14996" t="s">
        <v>32</v>
      </c>
      <c r="C14996" t="s">
        <v>33</v>
      </c>
      <c r="D14996" t="s">
        <v>18</v>
      </c>
      <c r="E14996">
        <v>1130.3399999999999</v>
      </c>
      <c r="F14996" t="str">
        <f t="shared" si="1404"/>
        <v>medium</v>
      </c>
      <c r="G14996" t="str">
        <f t="shared" si="1405"/>
        <v>low</v>
      </c>
      <c r="H14996">
        <v>0.02</v>
      </c>
      <c r="I14996">
        <v>22.6068</v>
      </c>
      <c r="J14996">
        <v>4</v>
      </c>
      <c r="K14996" s="3">
        <v>45477</v>
      </c>
      <c r="L14996" s="3">
        <v>45569</v>
      </c>
      <c r="M14996" t="s">
        <v>20</v>
      </c>
      <c r="N14996" t="s">
        <v>21</v>
      </c>
      <c r="O14996">
        <v>254.79</v>
      </c>
      <c r="P14996" t="str">
        <f t="shared" si="1406"/>
        <v>Not Good</v>
      </c>
      <c r="Q14996" t="str">
        <f t="shared" si="1407"/>
        <v>high impact</v>
      </c>
      <c r="R14996" t="str">
        <f t="shared" si="1408"/>
        <v>not good</v>
      </c>
      <c r="S14996" t="s">
        <v>22</v>
      </c>
      <c r="T14996" t="s">
        <v>22</v>
      </c>
      <c r="U14996">
        <v>1107.7331999999999</v>
      </c>
      <c r="V14996">
        <f t="shared" si="1409"/>
        <v>1107.7331999999999</v>
      </c>
    </row>
    <row r="14997" spans="1:22" x14ac:dyDescent="0.35">
      <c r="A14997" t="s">
        <v>15481</v>
      </c>
      <c r="B14997" t="s">
        <v>32</v>
      </c>
      <c r="C14997" t="s">
        <v>39</v>
      </c>
      <c r="D14997" t="s">
        <v>50</v>
      </c>
      <c r="E14997">
        <v>3922.42</v>
      </c>
      <c r="F14997" t="str">
        <f t="shared" si="1404"/>
        <v>high</v>
      </c>
      <c r="G14997" t="str">
        <f t="shared" si="1405"/>
        <v>high</v>
      </c>
      <c r="H14997">
        <v>0.08</v>
      </c>
      <c r="I14997">
        <v>313.79360000000003</v>
      </c>
      <c r="J14997">
        <v>6</v>
      </c>
      <c r="K14997" s="4" t="s">
        <v>143</v>
      </c>
      <c r="L14997" s="4" t="s">
        <v>1222</v>
      </c>
      <c r="M14997" t="s">
        <v>43</v>
      </c>
      <c r="N14997" t="s">
        <v>29</v>
      </c>
      <c r="O14997">
        <v>537.82000000000005</v>
      </c>
      <c r="P14997" t="str">
        <f t="shared" si="1406"/>
        <v>Good</v>
      </c>
      <c r="Q14997" t="str">
        <f t="shared" si="1407"/>
        <v>high impact</v>
      </c>
      <c r="R14997" t="str">
        <f t="shared" si="1408"/>
        <v>good</v>
      </c>
      <c r="S14997" t="s">
        <v>72</v>
      </c>
      <c r="T14997" t="s">
        <v>72</v>
      </c>
      <c r="U14997">
        <v>3608.6264000000001</v>
      </c>
      <c r="V14997">
        <f t="shared" si="1409"/>
        <v>3608.6264000000001</v>
      </c>
    </row>
    <row r="14998" spans="1:22" x14ac:dyDescent="0.35">
      <c r="A14998" t="s">
        <v>15482</v>
      </c>
      <c r="B14998" t="s">
        <v>24</v>
      </c>
      <c r="C14998" t="s">
        <v>17</v>
      </c>
      <c r="D14998" t="s">
        <v>50</v>
      </c>
      <c r="E14998">
        <v>1098</v>
      </c>
      <c r="F14998" t="str">
        <f t="shared" si="1404"/>
        <v>medium</v>
      </c>
      <c r="G14998" t="str">
        <f t="shared" si="1405"/>
        <v>low</v>
      </c>
      <c r="H14998">
        <v>0.25</v>
      </c>
      <c r="I14998">
        <v>274.5</v>
      </c>
      <c r="J14998">
        <v>7</v>
      </c>
      <c r="K14998" s="4" t="s">
        <v>159</v>
      </c>
      <c r="L14998" s="4" t="s">
        <v>543</v>
      </c>
      <c r="M14998" t="s">
        <v>20</v>
      </c>
      <c r="N14998" t="s">
        <v>36</v>
      </c>
      <c r="O14998">
        <v>249.52</v>
      </c>
      <c r="P14998" t="str">
        <f t="shared" si="1406"/>
        <v>Not Good</v>
      </c>
      <c r="Q14998" t="str">
        <f t="shared" si="1407"/>
        <v>high impact</v>
      </c>
      <c r="R14998" t="str">
        <f t="shared" si="1408"/>
        <v>not good</v>
      </c>
      <c r="S14998" t="s">
        <v>56</v>
      </c>
      <c r="T14998" t="s">
        <v>56</v>
      </c>
      <c r="U14998">
        <v>823.5</v>
      </c>
      <c r="V14998">
        <f t="shared" si="1409"/>
        <v>823.5</v>
      </c>
    </row>
    <row r="14999" spans="1:22" x14ac:dyDescent="0.35">
      <c r="A14999" t="s">
        <v>15483</v>
      </c>
      <c r="B14999" t="s">
        <v>32</v>
      </c>
      <c r="C14999" t="s">
        <v>25</v>
      </c>
      <c r="D14999" t="s">
        <v>26</v>
      </c>
      <c r="E14999">
        <v>3102.15</v>
      </c>
      <c r="F14999" t="str">
        <f t="shared" si="1404"/>
        <v>high</v>
      </c>
      <c r="G14999" t="str">
        <f t="shared" si="1405"/>
        <v>high</v>
      </c>
      <c r="H14999">
        <v>0.38</v>
      </c>
      <c r="I14999">
        <v>1178.817</v>
      </c>
      <c r="J14999">
        <v>6</v>
      </c>
      <c r="K14999" s="3">
        <v>45149</v>
      </c>
      <c r="L14999" s="3">
        <v>45241</v>
      </c>
      <c r="M14999" t="s">
        <v>43</v>
      </c>
      <c r="N14999" t="s">
        <v>29</v>
      </c>
      <c r="O14999">
        <v>327.88</v>
      </c>
      <c r="P14999" t="str">
        <f t="shared" si="1406"/>
        <v>Not Good</v>
      </c>
      <c r="Q14999" t="str">
        <f t="shared" si="1407"/>
        <v>high impact</v>
      </c>
      <c r="R14999" t="str">
        <f t="shared" si="1408"/>
        <v>not good</v>
      </c>
      <c r="S14999" t="s">
        <v>47</v>
      </c>
      <c r="T14999" t="s">
        <v>47</v>
      </c>
      <c r="U14999">
        <v>1923.3330000000001</v>
      </c>
      <c r="V14999">
        <f t="shared" si="1409"/>
        <v>1923.3330000000001</v>
      </c>
    </row>
    <row r="15000" spans="1:22" x14ac:dyDescent="0.35">
      <c r="A15000" t="s">
        <v>15484</v>
      </c>
      <c r="B15000" t="s">
        <v>24</v>
      </c>
      <c r="C15000" t="s">
        <v>33</v>
      </c>
      <c r="D15000" t="s">
        <v>26</v>
      </c>
      <c r="E15000">
        <v>3254.97</v>
      </c>
      <c r="F15000" t="str">
        <f t="shared" si="1404"/>
        <v>high</v>
      </c>
      <c r="G15000" t="str">
        <f t="shared" si="1405"/>
        <v>high</v>
      </c>
      <c r="H15000">
        <v>0.3</v>
      </c>
      <c r="I15000">
        <v>976.49099999999999</v>
      </c>
      <c r="J15000">
        <v>5</v>
      </c>
      <c r="K15000" s="4" t="s">
        <v>470</v>
      </c>
      <c r="L15000" s="4" t="s">
        <v>513</v>
      </c>
      <c r="M15000" t="s">
        <v>28</v>
      </c>
      <c r="N15000" t="s">
        <v>21</v>
      </c>
      <c r="O15000">
        <v>171.26</v>
      </c>
      <c r="P15000" t="str">
        <f t="shared" si="1406"/>
        <v>Not Good</v>
      </c>
      <c r="Q15000" t="str">
        <f t="shared" si="1407"/>
        <v>high impact</v>
      </c>
      <c r="R15000" t="str">
        <f t="shared" si="1408"/>
        <v>not good</v>
      </c>
      <c r="S15000" t="s">
        <v>56</v>
      </c>
      <c r="T15000" t="s">
        <v>56</v>
      </c>
      <c r="U15000">
        <v>2278.4789999999998</v>
      </c>
      <c r="V15000">
        <f t="shared" si="1409"/>
        <v>2278.4789999999998</v>
      </c>
    </row>
    <row r="15001" spans="1:22" x14ac:dyDescent="0.35">
      <c r="A15001" t="s">
        <v>15485</v>
      </c>
      <c r="B15001" t="s">
        <v>16</v>
      </c>
      <c r="C15001" t="s">
        <v>39</v>
      </c>
      <c r="D15001" t="s">
        <v>50</v>
      </c>
      <c r="E15001">
        <v>2577.66</v>
      </c>
      <c r="F15001" t="str">
        <f t="shared" si="1404"/>
        <v>high</v>
      </c>
      <c r="G15001" t="str">
        <f t="shared" si="1405"/>
        <v>high</v>
      </c>
      <c r="H15001">
        <v>0.5</v>
      </c>
      <c r="I15001">
        <v>1288.83</v>
      </c>
      <c r="J15001">
        <v>2</v>
      </c>
      <c r="K15001" s="4" t="s">
        <v>493</v>
      </c>
      <c r="L15001" s="3">
        <v>45386</v>
      </c>
      <c r="M15001" t="s">
        <v>43</v>
      </c>
      <c r="N15001" t="s">
        <v>21</v>
      </c>
      <c r="O15001">
        <v>557.34</v>
      </c>
      <c r="P15001" t="str">
        <f t="shared" si="1406"/>
        <v>Good</v>
      </c>
      <c r="Q15001" t="str">
        <f t="shared" si="1407"/>
        <v>high impact</v>
      </c>
      <c r="R15001" t="str">
        <f t="shared" si="1408"/>
        <v>good</v>
      </c>
      <c r="S15001" t="s">
        <v>22</v>
      </c>
      <c r="T15001" t="s">
        <v>22</v>
      </c>
      <c r="U15001">
        <v>1288.83</v>
      </c>
      <c r="V15001">
        <f t="shared" si="1409"/>
        <v>1288.83</v>
      </c>
    </row>
    <row r="15002" spans="1:22" x14ac:dyDescent="0.35">
      <c r="A15002" t="s">
        <v>15486</v>
      </c>
      <c r="B15002" t="s">
        <v>24</v>
      </c>
      <c r="C15002" t="s">
        <v>17</v>
      </c>
      <c r="D15002" t="s">
        <v>46</v>
      </c>
      <c r="E15002">
        <v>4984.2700000000004</v>
      </c>
      <c r="F15002" t="str">
        <f t="shared" si="1404"/>
        <v>high</v>
      </c>
      <c r="G15002" t="str">
        <f t="shared" si="1405"/>
        <v>high</v>
      </c>
      <c r="H15002">
        <v>0.33</v>
      </c>
      <c r="I15002">
        <v>1644.8090999999999</v>
      </c>
      <c r="J15002">
        <v>3</v>
      </c>
      <c r="K15002" s="4" t="s">
        <v>2065</v>
      </c>
      <c r="L15002" s="4" t="s">
        <v>1033</v>
      </c>
      <c r="M15002" t="s">
        <v>28</v>
      </c>
      <c r="N15002" t="s">
        <v>21</v>
      </c>
      <c r="O15002">
        <v>491.67</v>
      </c>
      <c r="P15002" t="str">
        <f t="shared" si="1406"/>
        <v>Not Good</v>
      </c>
      <c r="Q15002" t="str">
        <f t="shared" si="1407"/>
        <v>high impact</v>
      </c>
      <c r="R15002" t="str">
        <f t="shared" si="1408"/>
        <v>not good</v>
      </c>
      <c r="S15002" t="s">
        <v>22</v>
      </c>
      <c r="T15002" t="s">
        <v>22</v>
      </c>
      <c r="U15002">
        <v>3339.4609</v>
      </c>
      <c r="V15002">
        <f t="shared" si="1409"/>
        <v>3339.4609</v>
      </c>
    </row>
    <row r="15003" spans="1:22" x14ac:dyDescent="0.35">
      <c r="A15003" t="s">
        <v>15487</v>
      </c>
      <c r="B15003" t="s">
        <v>24</v>
      </c>
      <c r="C15003" t="s">
        <v>25</v>
      </c>
      <c r="D15003" t="s">
        <v>50</v>
      </c>
      <c r="E15003">
        <v>1941.63</v>
      </c>
      <c r="F15003" t="str">
        <f t="shared" si="1404"/>
        <v>medium</v>
      </c>
      <c r="G15003" t="str">
        <f t="shared" si="1405"/>
        <v>low</v>
      </c>
      <c r="H15003">
        <v>0.36</v>
      </c>
      <c r="I15003">
        <v>698.98680000000002</v>
      </c>
      <c r="J15003">
        <v>9</v>
      </c>
      <c r="K15003" s="4" t="s">
        <v>763</v>
      </c>
      <c r="L15003" s="4" t="s">
        <v>135</v>
      </c>
      <c r="M15003" t="s">
        <v>20</v>
      </c>
      <c r="N15003" t="s">
        <v>21</v>
      </c>
      <c r="O15003">
        <v>367.12</v>
      </c>
      <c r="P15003" t="str">
        <f t="shared" si="1406"/>
        <v>Not Good</v>
      </c>
      <c r="Q15003" t="str">
        <f t="shared" si="1407"/>
        <v>high impact</v>
      </c>
      <c r="R15003" t="str">
        <f t="shared" si="1408"/>
        <v>not good</v>
      </c>
      <c r="S15003" t="s">
        <v>30</v>
      </c>
      <c r="T15003" t="s">
        <v>30</v>
      </c>
      <c r="U15003">
        <v>1242.6432</v>
      </c>
      <c r="V15003">
        <f t="shared" si="1409"/>
        <v>1242.6432</v>
      </c>
    </row>
    <row r="15004" spans="1:22" x14ac:dyDescent="0.35">
      <c r="A15004" t="s">
        <v>15488</v>
      </c>
      <c r="B15004" t="s">
        <v>58</v>
      </c>
      <c r="C15004" t="s">
        <v>33</v>
      </c>
      <c r="D15004" t="s">
        <v>18</v>
      </c>
      <c r="E15004">
        <v>4428.2700000000004</v>
      </c>
      <c r="F15004" t="str">
        <f t="shared" si="1404"/>
        <v>high</v>
      </c>
      <c r="G15004" t="str">
        <f t="shared" si="1405"/>
        <v>high</v>
      </c>
      <c r="H15004">
        <v>0.5</v>
      </c>
      <c r="I15004">
        <v>2214.1350000000002</v>
      </c>
      <c r="J15004">
        <v>7</v>
      </c>
      <c r="K15004" s="4" t="s">
        <v>2195</v>
      </c>
      <c r="L15004" s="4" t="s">
        <v>871</v>
      </c>
      <c r="M15004" t="s">
        <v>28</v>
      </c>
      <c r="N15004" t="s">
        <v>21</v>
      </c>
      <c r="O15004">
        <v>701.67</v>
      </c>
      <c r="P15004" t="str">
        <f t="shared" si="1406"/>
        <v>Good</v>
      </c>
      <c r="Q15004" t="str">
        <f t="shared" si="1407"/>
        <v>high impact</v>
      </c>
      <c r="R15004" t="str">
        <f t="shared" si="1408"/>
        <v>good</v>
      </c>
      <c r="S15004" t="s">
        <v>37</v>
      </c>
      <c r="T15004" t="s">
        <v>37</v>
      </c>
      <c r="U15004">
        <v>2214.1350000000002</v>
      </c>
      <c r="V15004">
        <f t="shared" si="1409"/>
        <v>2214.1350000000002</v>
      </c>
    </row>
    <row r="15005" spans="1:22" x14ac:dyDescent="0.35">
      <c r="A15005" t="s">
        <v>15489</v>
      </c>
      <c r="B15005" t="s">
        <v>32</v>
      </c>
      <c r="C15005" t="s">
        <v>39</v>
      </c>
      <c r="D15005" t="s">
        <v>26</v>
      </c>
      <c r="E15005">
        <v>929.22</v>
      </c>
      <c r="F15005" t="str">
        <f t="shared" si="1404"/>
        <v>low</v>
      </c>
      <c r="G15005" t="str">
        <f t="shared" si="1405"/>
        <v>low</v>
      </c>
      <c r="H15005">
        <v>0.3</v>
      </c>
      <c r="I15005">
        <v>278.76600000000002</v>
      </c>
      <c r="J15005">
        <v>2</v>
      </c>
      <c r="K15005" s="4" t="s">
        <v>769</v>
      </c>
      <c r="L15005" s="4" t="s">
        <v>1567</v>
      </c>
      <c r="M15005" t="s">
        <v>20</v>
      </c>
      <c r="N15005" t="s">
        <v>21</v>
      </c>
      <c r="O15005">
        <v>253.34</v>
      </c>
      <c r="P15005" t="str">
        <f t="shared" si="1406"/>
        <v>Not Good</v>
      </c>
      <c r="Q15005" t="str">
        <f t="shared" si="1407"/>
        <v>high impact</v>
      </c>
      <c r="R15005" t="str">
        <f t="shared" si="1408"/>
        <v>not good</v>
      </c>
      <c r="S15005" t="s">
        <v>30</v>
      </c>
      <c r="T15005" t="s">
        <v>30</v>
      </c>
      <c r="U15005">
        <v>650.45399999999995</v>
      </c>
      <c r="V15005">
        <f t="shared" si="1409"/>
        <v>650.45399999999995</v>
      </c>
    </row>
    <row r="15006" spans="1:22" x14ac:dyDescent="0.35">
      <c r="A15006" t="s">
        <v>15490</v>
      </c>
      <c r="B15006" t="s">
        <v>32</v>
      </c>
      <c r="C15006" t="s">
        <v>17</v>
      </c>
      <c r="D15006" t="s">
        <v>26</v>
      </c>
      <c r="E15006">
        <v>1752.33</v>
      </c>
      <c r="F15006" t="str">
        <f t="shared" si="1404"/>
        <v>medium</v>
      </c>
      <c r="G15006" t="str">
        <f t="shared" si="1405"/>
        <v>low</v>
      </c>
      <c r="H15006">
        <v>0.36</v>
      </c>
      <c r="I15006">
        <v>630.83879999999999</v>
      </c>
      <c r="J15006">
        <v>1</v>
      </c>
      <c r="K15006" s="4" t="s">
        <v>819</v>
      </c>
      <c r="L15006" s="4" t="s">
        <v>1123</v>
      </c>
      <c r="M15006" t="s">
        <v>28</v>
      </c>
      <c r="N15006" t="s">
        <v>36</v>
      </c>
      <c r="O15006">
        <v>104.17</v>
      </c>
      <c r="P15006" t="str">
        <f t="shared" si="1406"/>
        <v>Not Good</v>
      </c>
      <c r="Q15006" t="str">
        <f t="shared" si="1407"/>
        <v>high impact</v>
      </c>
      <c r="R15006" t="str">
        <f t="shared" si="1408"/>
        <v>not good</v>
      </c>
      <c r="S15006" t="s">
        <v>72</v>
      </c>
      <c r="T15006" t="s">
        <v>72</v>
      </c>
      <c r="U15006">
        <v>1121.4911999999999</v>
      </c>
      <c r="V15006">
        <f t="shared" si="1409"/>
        <v>1121.4911999999999</v>
      </c>
    </row>
    <row r="15007" spans="1:22" x14ac:dyDescent="0.35">
      <c r="A15007" t="s">
        <v>15491</v>
      </c>
      <c r="B15007" t="s">
        <v>32</v>
      </c>
      <c r="C15007" t="s">
        <v>25</v>
      </c>
      <c r="D15007" t="s">
        <v>26</v>
      </c>
      <c r="E15007">
        <v>812.3</v>
      </c>
      <c r="F15007" t="str">
        <f t="shared" si="1404"/>
        <v>low</v>
      </c>
      <c r="G15007" t="str">
        <f t="shared" si="1405"/>
        <v>low</v>
      </c>
      <c r="H15007">
        <v>0.15</v>
      </c>
      <c r="I15007">
        <v>121.845</v>
      </c>
      <c r="J15007">
        <v>1</v>
      </c>
      <c r="K15007" s="3">
        <v>45453</v>
      </c>
      <c r="L15007" s="4" t="s">
        <v>40</v>
      </c>
      <c r="M15007" t="s">
        <v>43</v>
      </c>
      <c r="N15007" t="s">
        <v>21</v>
      </c>
      <c r="O15007">
        <v>131.28</v>
      </c>
      <c r="P15007" t="str">
        <f t="shared" si="1406"/>
        <v>Not Good</v>
      </c>
      <c r="Q15007" t="str">
        <f t="shared" si="1407"/>
        <v>normal</v>
      </c>
      <c r="R15007" t="str">
        <f t="shared" si="1408"/>
        <v>not good</v>
      </c>
      <c r="S15007" t="s">
        <v>47</v>
      </c>
      <c r="T15007" t="s">
        <v>47</v>
      </c>
      <c r="U15007">
        <v>690.45500000000004</v>
      </c>
      <c r="V15007">
        <f t="shared" si="1409"/>
        <v>690.45500000000004</v>
      </c>
    </row>
    <row r="15008" spans="1:22" x14ac:dyDescent="0.35">
      <c r="A15008" t="s">
        <v>15492</v>
      </c>
      <c r="B15008" t="s">
        <v>32</v>
      </c>
      <c r="C15008" t="s">
        <v>33</v>
      </c>
      <c r="D15008" t="s">
        <v>50</v>
      </c>
      <c r="E15008">
        <v>3057.76</v>
      </c>
      <c r="F15008" t="str">
        <f t="shared" si="1404"/>
        <v>high</v>
      </c>
      <c r="G15008" t="str">
        <f t="shared" si="1405"/>
        <v>high</v>
      </c>
      <c r="H15008">
        <v>0.27</v>
      </c>
      <c r="I15008">
        <v>825.59519999999998</v>
      </c>
      <c r="J15008">
        <v>1</v>
      </c>
      <c r="K15008" s="4" t="s">
        <v>607</v>
      </c>
      <c r="L15008" s="4" t="s">
        <v>408</v>
      </c>
      <c r="M15008" t="s">
        <v>28</v>
      </c>
      <c r="N15008" t="s">
        <v>29</v>
      </c>
      <c r="O15008">
        <v>793.37</v>
      </c>
      <c r="P15008" t="str">
        <f t="shared" si="1406"/>
        <v>Good</v>
      </c>
      <c r="Q15008" t="str">
        <f t="shared" si="1407"/>
        <v>high impact</v>
      </c>
      <c r="R15008" t="str">
        <f t="shared" si="1408"/>
        <v>good</v>
      </c>
      <c r="S15008" t="s">
        <v>22</v>
      </c>
      <c r="T15008" t="s">
        <v>22</v>
      </c>
      <c r="U15008">
        <v>2232.1648</v>
      </c>
      <c r="V15008">
        <f t="shared" si="1409"/>
        <v>2232.1648</v>
      </c>
    </row>
    <row r="15009" spans="1:22" x14ac:dyDescent="0.35">
      <c r="A15009" t="s">
        <v>15493</v>
      </c>
      <c r="B15009" t="s">
        <v>58</v>
      </c>
      <c r="C15009" t="s">
        <v>39</v>
      </c>
      <c r="D15009" t="s">
        <v>26</v>
      </c>
      <c r="E15009">
        <v>3227.46</v>
      </c>
      <c r="F15009" t="str">
        <f t="shared" si="1404"/>
        <v>high</v>
      </c>
      <c r="G15009" t="str">
        <f t="shared" si="1405"/>
        <v>high</v>
      </c>
      <c r="H15009">
        <v>0.46</v>
      </c>
      <c r="I15009">
        <v>1484.6315999999999</v>
      </c>
      <c r="J15009">
        <v>6</v>
      </c>
      <c r="K15009" s="3">
        <v>45453</v>
      </c>
      <c r="L15009" s="4" t="s">
        <v>40</v>
      </c>
      <c r="M15009" t="s">
        <v>20</v>
      </c>
      <c r="N15009" t="s">
        <v>36</v>
      </c>
      <c r="O15009">
        <v>710.28</v>
      </c>
      <c r="P15009" t="str">
        <f t="shared" si="1406"/>
        <v>Good</v>
      </c>
      <c r="Q15009" t="str">
        <f t="shared" si="1407"/>
        <v>high impact</v>
      </c>
      <c r="R15009" t="str">
        <f t="shared" si="1408"/>
        <v>good</v>
      </c>
      <c r="S15009" t="s">
        <v>72</v>
      </c>
      <c r="T15009" t="s">
        <v>72</v>
      </c>
      <c r="U15009">
        <v>1742.8284000000001</v>
      </c>
      <c r="V15009">
        <f t="shared" si="1409"/>
        <v>1742.8284000000001</v>
      </c>
    </row>
    <row r="15010" spans="1:22" x14ac:dyDescent="0.35">
      <c r="A15010" t="s">
        <v>15494</v>
      </c>
      <c r="B15010" t="s">
        <v>58</v>
      </c>
      <c r="C15010" t="s">
        <v>17</v>
      </c>
      <c r="D15010" t="s">
        <v>26</v>
      </c>
      <c r="E15010">
        <v>2322.17</v>
      </c>
      <c r="F15010" t="str">
        <f t="shared" si="1404"/>
        <v>high</v>
      </c>
      <c r="G15010" t="str">
        <f t="shared" si="1405"/>
        <v>high</v>
      </c>
      <c r="H15010">
        <v>0.43</v>
      </c>
      <c r="I15010">
        <v>998.53309999999999</v>
      </c>
      <c r="J15010">
        <v>5</v>
      </c>
      <c r="K15010" s="4" t="s">
        <v>340</v>
      </c>
      <c r="L15010" s="3">
        <v>44960</v>
      </c>
      <c r="M15010" t="s">
        <v>43</v>
      </c>
      <c r="N15010" t="s">
        <v>21</v>
      </c>
      <c r="O15010">
        <v>626.15</v>
      </c>
      <c r="P15010" t="str">
        <f t="shared" si="1406"/>
        <v>Good</v>
      </c>
      <c r="Q15010" t="str">
        <f t="shared" si="1407"/>
        <v>high impact</v>
      </c>
      <c r="R15010" t="str">
        <f t="shared" si="1408"/>
        <v>good</v>
      </c>
      <c r="S15010" t="s">
        <v>56</v>
      </c>
      <c r="T15010" t="s">
        <v>56</v>
      </c>
      <c r="U15010">
        <v>1323.6369</v>
      </c>
      <c r="V15010">
        <f t="shared" si="1409"/>
        <v>1323.6369</v>
      </c>
    </row>
    <row r="15011" spans="1:22" x14ac:dyDescent="0.35">
      <c r="A15011" t="s">
        <v>15495</v>
      </c>
      <c r="B15011" t="s">
        <v>58</v>
      </c>
      <c r="C15011" t="s">
        <v>25</v>
      </c>
      <c r="D15011" t="s">
        <v>50</v>
      </c>
      <c r="E15011">
        <v>3628.79</v>
      </c>
      <c r="F15011" t="str">
        <f t="shared" si="1404"/>
        <v>high</v>
      </c>
      <c r="G15011" t="str">
        <f t="shared" si="1405"/>
        <v>high</v>
      </c>
      <c r="H15011">
        <v>0.15</v>
      </c>
      <c r="I15011">
        <v>544.31849999999997</v>
      </c>
      <c r="J15011">
        <v>7</v>
      </c>
      <c r="K15011" s="4" t="s">
        <v>107</v>
      </c>
      <c r="L15011" s="4" t="s">
        <v>727</v>
      </c>
      <c r="M15011" t="s">
        <v>28</v>
      </c>
      <c r="N15011" t="s">
        <v>29</v>
      </c>
      <c r="O15011">
        <v>1080.71</v>
      </c>
      <c r="P15011" t="str">
        <f t="shared" si="1406"/>
        <v>Good</v>
      </c>
      <c r="Q15011" t="str">
        <f t="shared" si="1407"/>
        <v>high impact</v>
      </c>
      <c r="R15011" t="str">
        <f t="shared" si="1408"/>
        <v>good</v>
      </c>
      <c r="S15011" t="s">
        <v>47</v>
      </c>
      <c r="T15011" t="s">
        <v>47</v>
      </c>
      <c r="U15011">
        <v>3084.4715000000001</v>
      </c>
      <c r="V15011">
        <f t="shared" si="1409"/>
        <v>3084.4715000000001</v>
      </c>
    </row>
    <row r="15012" spans="1:22" x14ac:dyDescent="0.35">
      <c r="A15012" t="s">
        <v>15496</v>
      </c>
      <c r="B15012" t="s">
        <v>58</v>
      </c>
      <c r="C15012" t="s">
        <v>33</v>
      </c>
      <c r="D15012" t="s">
        <v>46</v>
      </c>
      <c r="E15012">
        <v>4351.5</v>
      </c>
      <c r="F15012" t="str">
        <f t="shared" si="1404"/>
        <v>high</v>
      </c>
      <c r="G15012" t="str">
        <f t="shared" si="1405"/>
        <v>high</v>
      </c>
      <c r="H15012">
        <v>0.18</v>
      </c>
      <c r="I15012">
        <v>783.27</v>
      </c>
      <c r="J15012">
        <v>5</v>
      </c>
      <c r="K15012" s="4" t="s">
        <v>659</v>
      </c>
      <c r="L15012" s="4" t="s">
        <v>1185</v>
      </c>
      <c r="M15012" t="s">
        <v>43</v>
      </c>
      <c r="N15012" t="s">
        <v>36</v>
      </c>
      <c r="O15012">
        <v>823.36</v>
      </c>
      <c r="P15012" t="str">
        <f t="shared" si="1406"/>
        <v>Good</v>
      </c>
      <c r="Q15012" t="str">
        <f t="shared" si="1407"/>
        <v>high impact</v>
      </c>
      <c r="R15012" t="str">
        <f t="shared" si="1408"/>
        <v>good</v>
      </c>
      <c r="S15012" t="s">
        <v>47</v>
      </c>
      <c r="T15012" t="s">
        <v>47</v>
      </c>
      <c r="U15012">
        <v>3568.23</v>
      </c>
      <c r="V15012">
        <f t="shared" si="1409"/>
        <v>3568.23</v>
      </c>
    </row>
    <row r="15013" spans="1:22" x14ac:dyDescent="0.35">
      <c r="A15013" t="s">
        <v>15497</v>
      </c>
      <c r="B15013" t="s">
        <v>32</v>
      </c>
      <c r="C15013" t="s">
        <v>39</v>
      </c>
      <c r="D15013" t="s">
        <v>26</v>
      </c>
      <c r="E15013">
        <v>3905.14</v>
      </c>
      <c r="F15013" t="str">
        <f t="shared" si="1404"/>
        <v>high</v>
      </c>
      <c r="G15013" t="str">
        <f t="shared" si="1405"/>
        <v>high</v>
      </c>
      <c r="H15013">
        <v>0.42</v>
      </c>
      <c r="I15013">
        <v>1640.1587999999999</v>
      </c>
      <c r="J15013">
        <v>9</v>
      </c>
      <c r="K15013" s="3">
        <v>45027</v>
      </c>
      <c r="L15013" s="3">
        <v>45180</v>
      </c>
      <c r="M15013" t="s">
        <v>28</v>
      </c>
      <c r="N15013" t="s">
        <v>29</v>
      </c>
      <c r="O15013">
        <v>532.46</v>
      </c>
      <c r="P15013" t="str">
        <f t="shared" si="1406"/>
        <v>Good</v>
      </c>
      <c r="Q15013" t="str">
        <f t="shared" si="1407"/>
        <v>high impact</v>
      </c>
      <c r="R15013" t="str">
        <f t="shared" si="1408"/>
        <v>good</v>
      </c>
      <c r="S15013" t="s">
        <v>37</v>
      </c>
      <c r="T15013" t="s">
        <v>37</v>
      </c>
      <c r="U15013">
        <v>2264.9812000000002</v>
      </c>
      <c r="V15013">
        <f t="shared" si="1409"/>
        <v>2264.9812000000002</v>
      </c>
    </row>
    <row r="15014" spans="1:22" x14ac:dyDescent="0.35">
      <c r="A15014" t="s">
        <v>15498</v>
      </c>
      <c r="B15014" t="s">
        <v>24</v>
      </c>
      <c r="C15014" t="s">
        <v>17</v>
      </c>
      <c r="D15014" t="s">
        <v>26</v>
      </c>
      <c r="E15014">
        <v>1284.1500000000001</v>
      </c>
      <c r="F15014" t="str">
        <f t="shared" si="1404"/>
        <v>medium</v>
      </c>
      <c r="G15014" t="str">
        <f t="shared" si="1405"/>
        <v>low</v>
      </c>
      <c r="H15014">
        <v>0.14000000000000001</v>
      </c>
      <c r="I15014">
        <v>179.78100000000001</v>
      </c>
      <c r="J15014">
        <v>1</v>
      </c>
      <c r="K15014" s="4" t="s">
        <v>1505</v>
      </c>
      <c r="L15014" s="4" t="s">
        <v>1792</v>
      </c>
      <c r="M15014" t="s">
        <v>20</v>
      </c>
      <c r="N15014" t="s">
        <v>21</v>
      </c>
      <c r="O15014">
        <v>90.17</v>
      </c>
      <c r="P15014" t="str">
        <f t="shared" si="1406"/>
        <v>Not Good</v>
      </c>
      <c r="Q15014" t="str">
        <f t="shared" si="1407"/>
        <v>high impact</v>
      </c>
      <c r="R15014" t="str">
        <f t="shared" si="1408"/>
        <v>not good</v>
      </c>
      <c r="S15014" t="s">
        <v>72</v>
      </c>
      <c r="T15014" t="s">
        <v>72</v>
      </c>
      <c r="U15014">
        <v>1104.3689999999999</v>
      </c>
      <c r="V15014">
        <f t="shared" si="1409"/>
        <v>1104.3689999999999</v>
      </c>
    </row>
    <row r="15015" spans="1:22" x14ac:dyDescent="0.35">
      <c r="A15015" t="s">
        <v>15499</v>
      </c>
      <c r="B15015" t="s">
        <v>16</v>
      </c>
      <c r="C15015" t="s">
        <v>25</v>
      </c>
      <c r="D15015" t="s">
        <v>26</v>
      </c>
      <c r="E15015">
        <v>1669.96</v>
      </c>
      <c r="F15015" t="str">
        <f t="shared" si="1404"/>
        <v>medium</v>
      </c>
      <c r="G15015" t="str">
        <f t="shared" si="1405"/>
        <v>low</v>
      </c>
      <c r="H15015">
        <v>0.44</v>
      </c>
      <c r="I15015">
        <v>734.78240000000005</v>
      </c>
      <c r="J15015">
        <v>9</v>
      </c>
      <c r="K15015" s="3">
        <v>45597</v>
      </c>
      <c r="L15015" s="4" t="s">
        <v>709</v>
      </c>
      <c r="M15015" t="s">
        <v>28</v>
      </c>
      <c r="N15015" t="s">
        <v>29</v>
      </c>
      <c r="O15015">
        <v>345.77</v>
      </c>
      <c r="P15015" t="str">
        <f t="shared" si="1406"/>
        <v>Not Good</v>
      </c>
      <c r="Q15015" t="str">
        <f t="shared" si="1407"/>
        <v>high impact</v>
      </c>
      <c r="R15015" t="str">
        <f t="shared" si="1408"/>
        <v>not good</v>
      </c>
      <c r="S15015" t="s">
        <v>47</v>
      </c>
      <c r="T15015" t="s">
        <v>47</v>
      </c>
      <c r="U15015">
        <v>935.17759999999998</v>
      </c>
      <c r="V15015">
        <f t="shared" si="1409"/>
        <v>935.17759999999998</v>
      </c>
    </row>
    <row r="15016" spans="1:22" x14ac:dyDescent="0.35">
      <c r="A15016" t="s">
        <v>15500</v>
      </c>
      <c r="B15016" t="s">
        <v>58</v>
      </c>
      <c r="C15016" t="s">
        <v>33</v>
      </c>
      <c r="D15016" t="s">
        <v>18</v>
      </c>
      <c r="E15016">
        <v>1963.36</v>
      </c>
      <c r="F15016" t="str">
        <f t="shared" si="1404"/>
        <v>medium</v>
      </c>
      <c r="G15016" t="str">
        <f t="shared" si="1405"/>
        <v>low</v>
      </c>
      <c r="H15016">
        <v>0.39</v>
      </c>
      <c r="I15016">
        <v>765.71040000000005</v>
      </c>
      <c r="J15016">
        <v>4</v>
      </c>
      <c r="K15016" s="4" t="s">
        <v>415</v>
      </c>
      <c r="L15016" s="4" t="s">
        <v>867</v>
      </c>
      <c r="M15016" t="s">
        <v>20</v>
      </c>
      <c r="N15016" t="s">
        <v>36</v>
      </c>
      <c r="O15016">
        <v>479.55</v>
      </c>
      <c r="P15016" t="str">
        <f t="shared" si="1406"/>
        <v>Not Good</v>
      </c>
      <c r="Q15016" t="str">
        <f t="shared" si="1407"/>
        <v>high impact</v>
      </c>
      <c r="R15016" t="str">
        <f t="shared" si="1408"/>
        <v>not good</v>
      </c>
      <c r="S15016" t="s">
        <v>56</v>
      </c>
      <c r="T15016" t="s">
        <v>56</v>
      </c>
      <c r="U15016">
        <v>1197.6496</v>
      </c>
      <c r="V15016">
        <f t="shared" si="1409"/>
        <v>1197.6496</v>
      </c>
    </row>
    <row r="15017" spans="1:22" x14ac:dyDescent="0.35">
      <c r="A15017" t="s">
        <v>15501</v>
      </c>
      <c r="B15017" t="s">
        <v>24</v>
      </c>
      <c r="C15017" t="s">
        <v>39</v>
      </c>
      <c r="D15017" t="s">
        <v>50</v>
      </c>
      <c r="E15017">
        <v>1098.45</v>
      </c>
      <c r="F15017" t="str">
        <f t="shared" si="1404"/>
        <v>medium</v>
      </c>
      <c r="G15017" t="str">
        <f t="shared" si="1405"/>
        <v>low</v>
      </c>
      <c r="H15017">
        <v>0.08</v>
      </c>
      <c r="I15017">
        <v>87.876000000000005</v>
      </c>
      <c r="J15017">
        <v>7</v>
      </c>
      <c r="K15017" s="4" t="s">
        <v>840</v>
      </c>
      <c r="L15017" s="4" t="s">
        <v>1503</v>
      </c>
      <c r="M15017" t="s">
        <v>43</v>
      </c>
      <c r="N15017" t="s">
        <v>29</v>
      </c>
      <c r="O15017">
        <v>192.06</v>
      </c>
      <c r="P15017" t="str">
        <f t="shared" si="1406"/>
        <v>Not Good</v>
      </c>
      <c r="Q15017" t="str">
        <f t="shared" si="1407"/>
        <v>high impact</v>
      </c>
      <c r="R15017" t="str">
        <f t="shared" si="1408"/>
        <v>not good</v>
      </c>
      <c r="S15017" t="s">
        <v>56</v>
      </c>
      <c r="T15017" t="s">
        <v>56</v>
      </c>
      <c r="U15017">
        <v>1010.574</v>
      </c>
      <c r="V15017">
        <f t="shared" si="1409"/>
        <v>1010.574</v>
      </c>
    </row>
    <row r="15018" spans="1:22" x14ac:dyDescent="0.35">
      <c r="A15018" t="s">
        <v>15502</v>
      </c>
      <c r="B15018" t="s">
        <v>58</v>
      </c>
      <c r="C15018" t="s">
        <v>17</v>
      </c>
      <c r="D15018" t="s">
        <v>26</v>
      </c>
      <c r="E15018">
        <v>1870.06</v>
      </c>
      <c r="F15018" t="str">
        <f t="shared" si="1404"/>
        <v>medium</v>
      </c>
      <c r="G15018" t="str">
        <f t="shared" si="1405"/>
        <v>low</v>
      </c>
      <c r="H15018">
        <v>0.36</v>
      </c>
      <c r="I15018">
        <v>673.22159999999997</v>
      </c>
      <c r="J15018">
        <v>2</v>
      </c>
      <c r="K15018" s="4" t="s">
        <v>1051</v>
      </c>
      <c r="L15018" s="4" t="s">
        <v>222</v>
      </c>
      <c r="M15018" t="s">
        <v>43</v>
      </c>
      <c r="N15018" t="s">
        <v>29</v>
      </c>
      <c r="O15018">
        <v>189.37</v>
      </c>
      <c r="P15018" t="str">
        <f t="shared" si="1406"/>
        <v>Not Good</v>
      </c>
      <c r="Q15018" t="str">
        <f t="shared" si="1407"/>
        <v>high impact</v>
      </c>
      <c r="R15018" t="str">
        <f t="shared" si="1408"/>
        <v>not good</v>
      </c>
      <c r="S15018" t="s">
        <v>30</v>
      </c>
      <c r="T15018" t="s">
        <v>30</v>
      </c>
      <c r="U15018">
        <v>1196.8384000000001</v>
      </c>
      <c r="V15018">
        <f t="shared" si="1409"/>
        <v>1196.8384000000001</v>
      </c>
    </row>
    <row r="15019" spans="1:22" x14ac:dyDescent="0.35">
      <c r="A15019" t="s">
        <v>15503</v>
      </c>
      <c r="B15019" t="s">
        <v>32</v>
      </c>
      <c r="C15019" t="s">
        <v>25</v>
      </c>
      <c r="D15019" t="s">
        <v>18</v>
      </c>
      <c r="E15019">
        <v>1266.42</v>
      </c>
      <c r="F15019" t="str">
        <f t="shared" si="1404"/>
        <v>medium</v>
      </c>
      <c r="G15019" t="str">
        <f t="shared" si="1405"/>
        <v>low</v>
      </c>
      <c r="H15019">
        <v>0.42</v>
      </c>
      <c r="I15019">
        <v>531.89639999999997</v>
      </c>
      <c r="J15019">
        <v>3</v>
      </c>
      <c r="K15019" s="3">
        <v>45331</v>
      </c>
      <c r="L15019" s="3">
        <v>45391</v>
      </c>
      <c r="M15019" t="s">
        <v>20</v>
      </c>
      <c r="N15019" t="s">
        <v>21</v>
      </c>
      <c r="O15019">
        <v>349.79</v>
      </c>
      <c r="P15019" t="str">
        <f t="shared" si="1406"/>
        <v>Not Good</v>
      </c>
      <c r="Q15019" t="str">
        <f t="shared" si="1407"/>
        <v>high impact</v>
      </c>
      <c r="R15019" t="str">
        <f t="shared" si="1408"/>
        <v>not good</v>
      </c>
      <c r="S15019" t="s">
        <v>30</v>
      </c>
      <c r="T15019" t="s">
        <v>30</v>
      </c>
      <c r="U15019">
        <v>734.52359999999999</v>
      </c>
      <c r="V15019">
        <f t="shared" si="1409"/>
        <v>734.52359999999999</v>
      </c>
    </row>
    <row r="15020" spans="1:22" x14ac:dyDescent="0.35">
      <c r="A15020" t="s">
        <v>15504</v>
      </c>
      <c r="B15020" t="s">
        <v>32</v>
      </c>
      <c r="C15020" t="s">
        <v>33</v>
      </c>
      <c r="D15020" t="s">
        <v>46</v>
      </c>
      <c r="E15020">
        <v>4979.07</v>
      </c>
      <c r="F15020" t="str">
        <f t="shared" si="1404"/>
        <v>high</v>
      </c>
      <c r="G15020" t="str">
        <f t="shared" si="1405"/>
        <v>high</v>
      </c>
      <c r="H15020">
        <v>7.0000000000000007E-2</v>
      </c>
      <c r="I15020">
        <v>348.53489999999999</v>
      </c>
      <c r="J15020">
        <v>4</v>
      </c>
      <c r="K15020" s="3">
        <v>45544</v>
      </c>
      <c r="L15020" s="4" t="s">
        <v>794</v>
      </c>
      <c r="M15020" t="s">
        <v>20</v>
      </c>
      <c r="N15020" t="s">
        <v>29</v>
      </c>
      <c r="O15020">
        <v>1364.1</v>
      </c>
      <c r="P15020" t="str">
        <f t="shared" si="1406"/>
        <v>Good</v>
      </c>
      <c r="Q15020" t="str">
        <f t="shared" si="1407"/>
        <v>high impact</v>
      </c>
      <c r="R15020" t="str">
        <f t="shared" si="1408"/>
        <v>good</v>
      </c>
      <c r="S15020" t="s">
        <v>22</v>
      </c>
      <c r="T15020" t="s">
        <v>22</v>
      </c>
      <c r="U15020">
        <v>4630.5351000000001</v>
      </c>
      <c r="V15020">
        <f t="shared" si="1409"/>
        <v>4630.5351000000001</v>
      </c>
    </row>
    <row r="15021" spans="1:22" x14ac:dyDescent="0.35">
      <c r="A15021" t="s">
        <v>15505</v>
      </c>
      <c r="B15021" t="s">
        <v>24</v>
      </c>
      <c r="C15021" t="s">
        <v>39</v>
      </c>
      <c r="D15021" t="s">
        <v>46</v>
      </c>
      <c r="E15021">
        <v>3937.93</v>
      </c>
      <c r="F15021" t="str">
        <f t="shared" si="1404"/>
        <v>high</v>
      </c>
      <c r="G15021" t="str">
        <f t="shared" si="1405"/>
        <v>high</v>
      </c>
      <c r="H15021">
        <v>0.23</v>
      </c>
      <c r="I15021">
        <v>905.72389999999996</v>
      </c>
      <c r="J15021">
        <v>5</v>
      </c>
      <c r="K15021" s="4" t="s">
        <v>542</v>
      </c>
      <c r="L15021" s="4" t="s">
        <v>458</v>
      </c>
      <c r="M15021" t="s">
        <v>43</v>
      </c>
      <c r="N15021" t="s">
        <v>36</v>
      </c>
      <c r="O15021">
        <v>574.09</v>
      </c>
      <c r="P15021" t="str">
        <f t="shared" si="1406"/>
        <v>Good</v>
      </c>
      <c r="Q15021" t="str">
        <f t="shared" si="1407"/>
        <v>high impact</v>
      </c>
      <c r="R15021" t="str">
        <f t="shared" si="1408"/>
        <v>good</v>
      </c>
      <c r="S15021" t="s">
        <v>22</v>
      </c>
      <c r="T15021" t="s">
        <v>22</v>
      </c>
      <c r="U15021">
        <v>3032.2060999999999</v>
      </c>
      <c r="V15021">
        <f t="shared" si="1409"/>
        <v>3032.2060999999999</v>
      </c>
    </row>
    <row r="15022" spans="1:22" x14ac:dyDescent="0.35">
      <c r="A15022" t="s">
        <v>15506</v>
      </c>
      <c r="B15022" t="s">
        <v>24</v>
      </c>
      <c r="C15022" t="s">
        <v>17</v>
      </c>
      <c r="D15022" t="s">
        <v>18</v>
      </c>
      <c r="E15022">
        <v>4314.08</v>
      </c>
      <c r="F15022" t="str">
        <f t="shared" si="1404"/>
        <v>high</v>
      </c>
      <c r="G15022" t="str">
        <f t="shared" si="1405"/>
        <v>high</v>
      </c>
      <c r="H15022">
        <v>0.43</v>
      </c>
      <c r="I15022">
        <v>1855.0544</v>
      </c>
      <c r="J15022">
        <v>2</v>
      </c>
      <c r="K15022" s="4" t="s">
        <v>1408</v>
      </c>
      <c r="L15022" s="4" t="s">
        <v>321</v>
      </c>
      <c r="M15022" t="s">
        <v>20</v>
      </c>
      <c r="N15022" t="s">
        <v>36</v>
      </c>
      <c r="O15022">
        <v>924.65</v>
      </c>
      <c r="P15022" t="str">
        <f t="shared" si="1406"/>
        <v>Good</v>
      </c>
      <c r="Q15022" t="str">
        <f t="shared" si="1407"/>
        <v>high impact</v>
      </c>
      <c r="R15022" t="str">
        <f t="shared" si="1408"/>
        <v>good</v>
      </c>
      <c r="S15022" t="s">
        <v>56</v>
      </c>
      <c r="T15022" t="s">
        <v>56</v>
      </c>
      <c r="U15022">
        <v>2459.0255999999999</v>
      </c>
      <c r="V15022">
        <f t="shared" si="1409"/>
        <v>2459.0255999999999</v>
      </c>
    </row>
    <row r="15023" spans="1:22" x14ac:dyDescent="0.35">
      <c r="A15023" t="s">
        <v>15507</v>
      </c>
      <c r="B15023" t="s">
        <v>24</v>
      </c>
      <c r="C15023" t="s">
        <v>25</v>
      </c>
      <c r="D15023" t="s">
        <v>46</v>
      </c>
      <c r="E15023">
        <v>4618.5200000000004</v>
      </c>
      <c r="F15023" t="str">
        <f t="shared" si="1404"/>
        <v>high</v>
      </c>
      <c r="G15023" t="str">
        <f t="shared" si="1405"/>
        <v>high</v>
      </c>
      <c r="H15023">
        <v>0.1</v>
      </c>
      <c r="I15023">
        <v>461.85199999999998</v>
      </c>
      <c r="J15023">
        <v>7</v>
      </c>
      <c r="K15023" s="4" t="s">
        <v>408</v>
      </c>
      <c r="L15023" s="3">
        <v>44937</v>
      </c>
      <c r="M15023" t="s">
        <v>28</v>
      </c>
      <c r="N15023" t="s">
        <v>21</v>
      </c>
      <c r="O15023">
        <v>1119.6500000000001</v>
      </c>
      <c r="P15023" t="str">
        <f t="shared" si="1406"/>
        <v>Good</v>
      </c>
      <c r="Q15023" t="str">
        <f t="shared" si="1407"/>
        <v>high impact</v>
      </c>
      <c r="R15023" t="str">
        <f t="shared" si="1408"/>
        <v>good</v>
      </c>
      <c r="S15023" t="s">
        <v>72</v>
      </c>
      <c r="T15023" t="s">
        <v>72</v>
      </c>
      <c r="U15023">
        <v>4156.6679999999997</v>
      </c>
      <c r="V15023">
        <f t="shared" si="1409"/>
        <v>4156.6679999999997</v>
      </c>
    </row>
    <row r="15024" spans="1:22" x14ac:dyDescent="0.35">
      <c r="A15024" t="s">
        <v>15508</v>
      </c>
      <c r="B15024" t="s">
        <v>32</v>
      </c>
      <c r="C15024" t="s">
        <v>33</v>
      </c>
      <c r="D15024" t="s">
        <v>34</v>
      </c>
      <c r="E15024">
        <v>3358.5</v>
      </c>
      <c r="F15024" t="str">
        <f t="shared" si="1404"/>
        <v>high</v>
      </c>
      <c r="G15024" t="str">
        <f t="shared" si="1405"/>
        <v>high</v>
      </c>
      <c r="H15024">
        <v>0.22</v>
      </c>
      <c r="I15024">
        <v>738.87</v>
      </c>
      <c r="J15024">
        <v>6</v>
      </c>
      <c r="K15024" s="3">
        <v>45054</v>
      </c>
      <c r="L15024" s="3">
        <v>45115</v>
      </c>
      <c r="M15024" t="s">
        <v>43</v>
      </c>
      <c r="N15024" t="s">
        <v>21</v>
      </c>
      <c r="O15024">
        <v>253.4</v>
      </c>
      <c r="P15024" t="str">
        <f t="shared" si="1406"/>
        <v>Not Good</v>
      </c>
      <c r="Q15024" t="str">
        <f t="shared" si="1407"/>
        <v>high impact</v>
      </c>
      <c r="R15024" t="str">
        <f t="shared" si="1408"/>
        <v>not good</v>
      </c>
      <c r="S15024" t="s">
        <v>72</v>
      </c>
      <c r="T15024" t="s">
        <v>72</v>
      </c>
      <c r="U15024">
        <v>2619.63</v>
      </c>
      <c r="V15024">
        <f t="shared" si="1409"/>
        <v>2619.63</v>
      </c>
    </row>
    <row r="15025" spans="1:22" x14ac:dyDescent="0.35">
      <c r="A15025" t="s">
        <v>15509</v>
      </c>
      <c r="B15025" t="s">
        <v>32</v>
      </c>
      <c r="C15025" t="s">
        <v>39</v>
      </c>
      <c r="D15025" t="s">
        <v>46</v>
      </c>
      <c r="E15025">
        <v>962.29</v>
      </c>
      <c r="F15025" t="str">
        <f t="shared" si="1404"/>
        <v>low</v>
      </c>
      <c r="G15025" t="str">
        <f t="shared" si="1405"/>
        <v>low</v>
      </c>
      <c r="H15025">
        <v>0.31</v>
      </c>
      <c r="I15025">
        <v>298.30990000000003</v>
      </c>
      <c r="J15025">
        <v>9</v>
      </c>
      <c r="K15025" s="4" t="s">
        <v>736</v>
      </c>
      <c r="L15025" s="4" t="s">
        <v>880</v>
      </c>
      <c r="M15025" t="s">
        <v>20</v>
      </c>
      <c r="N15025" t="s">
        <v>29</v>
      </c>
      <c r="O15025">
        <v>251.39</v>
      </c>
      <c r="P15025" t="str">
        <f t="shared" si="1406"/>
        <v>Not Good</v>
      </c>
      <c r="Q15025" t="str">
        <f t="shared" si="1407"/>
        <v>high impact</v>
      </c>
      <c r="R15025" t="str">
        <f t="shared" si="1408"/>
        <v>not good</v>
      </c>
      <c r="S15025" t="s">
        <v>56</v>
      </c>
      <c r="T15025" t="s">
        <v>56</v>
      </c>
      <c r="U15025">
        <v>663.98009999999999</v>
      </c>
      <c r="V15025">
        <f t="shared" si="1409"/>
        <v>663.98009999999999</v>
      </c>
    </row>
    <row r="15026" spans="1:22" x14ac:dyDescent="0.35">
      <c r="A15026" t="s">
        <v>15510</v>
      </c>
      <c r="B15026" t="s">
        <v>16</v>
      </c>
      <c r="C15026" t="s">
        <v>17</v>
      </c>
      <c r="D15026" t="s">
        <v>34</v>
      </c>
      <c r="E15026">
        <v>3816.78</v>
      </c>
      <c r="F15026" t="str">
        <f t="shared" si="1404"/>
        <v>high</v>
      </c>
      <c r="G15026" t="str">
        <f t="shared" si="1405"/>
        <v>high</v>
      </c>
      <c r="H15026">
        <v>0.05</v>
      </c>
      <c r="I15026">
        <v>190.839</v>
      </c>
      <c r="J15026">
        <v>7</v>
      </c>
      <c r="K15026" s="4" t="s">
        <v>396</v>
      </c>
      <c r="L15026" s="4" t="s">
        <v>455</v>
      </c>
      <c r="M15026" t="s">
        <v>20</v>
      </c>
      <c r="N15026" t="s">
        <v>36</v>
      </c>
      <c r="O15026">
        <v>889.9</v>
      </c>
      <c r="P15026" t="str">
        <f t="shared" si="1406"/>
        <v>Good</v>
      </c>
      <c r="Q15026" t="str">
        <f t="shared" si="1407"/>
        <v>high impact</v>
      </c>
      <c r="R15026" t="str">
        <f t="shared" si="1408"/>
        <v>good</v>
      </c>
      <c r="S15026" t="s">
        <v>56</v>
      </c>
      <c r="T15026" t="s">
        <v>56</v>
      </c>
      <c r="U15026">
        <v>3625.9409999999998</v>
      </c>
      <c r="V15026">
        <f t="shared" si="1409"/>
        <v>3625.9409999999998</v>
      </c>
    </row>
    <row r="15027" spans="1:22" x14ac:dyDescent="0.35">
      <c r="A15027" t="s">
        <v>15511</v>
      </c>
      <c r="B15027" t="s">
        <v>24</v>
      </c>
      <c r="C15027" t="s">
        <v>25</v>
      </c>
      <c r="D15027" t="s">
        <v>18</v>
      </c>
      <c r="E15027">
        <v>176.5</v>
      </c>
      <c r="F15027" t="str">
        <f t="shared" si="1404"/>
        <v>low</v>
      </c>
      <c r="G15027" t="str">
        <f t="shared" si="1405"/>
        <v>low</v>
      </c>
      <c r="H15027">
        <v>0.11</v>
      </c>
      <c r="I15027">
        <v>19.414999999999999</v>
      </c>
      <c r="J15027">
        <v>2</v>
      </c>
      <c r="K15027" s="4" t="s">
        <v>619</v>
      </c>
      <c r="L15027" s="4" t="s">
        <v>584</v>
      </c>
      <c r="M15027" t="s">
        <v>28</v>
      </c>
      <c r="N15027" t="s">
        <v>21</v>
      </c>
      <c r="O15027">
        <v>31.84</v>
      </c>
      <c r="P15027" t="str">
        <f t="shared" si="1406"/>
        <v>Not Good</v>
      </c>
      <c r="Q15027" t="str">
        <f t="shared" si="1407"/>
        <v>normal</v>
      </c>
      <c r="R15027" t="str">
        <f t="shared" si="1408"/>
        <v>not good</v>
      </c>
      <c r="S15027" t="s">
        <v>22</v>
      </c>
      <c r="T15027" t="s">
        <v>22</v>
      </c>
      <c r="U15027">
        <v>157.08500000000001</v>
      </c>
      <c r="V15027">
        <f t="shared" si="1409"/>
        <v>157.08500000000001</v>
      </c>
    </row>
    <row r="15028" spans="1:22" x14ac:dyDescent="0.35">
      <c r="A15028" t="s">
        <v>15512</v>
      </c>
      <c r="B15028" t="s">
        <v>16</v>
      </c>
      <c r="C15028" t="s">
        <v>33</v>
      </c>
      <c r="D15028" t="s">
        <v>34</v>
      </c>
      <c r="E15028">
        <v>654.83000000000004</v>
      </c>
      <c r="F15028" t="str">
        <f t="shared" si="1404"/>
        <v>low</v>
      </c>
      <c r="G15028" t="str">
        <f t="shared" si="1405"/>
        <v>low</v>
      </c>
      <c r="H15028">
        <v>0.23</v>
      </c>
      <c r="I15028">
        <v>150.61089999999999</v>
      </c>
      <c r="J15028">
        <v>3</v>
      </c>
      <c r="K15028" s="4" t="s">
        <v>566</v>
      </c>
      <c r="L15028" s="4" t="s">
        <v>1511</v>
      </c>
      <c r="M15028" t="s">
        <v>28</v>
      </c>
      <c r="N15028" t="s">
        <v>36</v>
      </c>
      <c r="O15028">
        <v>183.37</v>
      </c>
      <c r="P15028" t="str">
        <f t="shared" si="1406"/>
        <v>Not Good</v>
      </c>
      <c r="Q15028" t="str">
        <f t="shared" si="1407"/>
        <v>high impact</v>
      </c>
      <c r="R15028" t="str">
        <f t="shared" si="1408"/>
        <v>not good</v>
      </c>
      <c r="S15028" t="s">
        <v>56</v>
      </c>
      <c r="T15028" t="s">
        <v>56</v>
      </c>
      <c r="U15028">
        <v>504.21910000000003</v>
      </c>
      <c r="V15028">
        <f t="shared" si="1409"/>
        <v>504.21910000000003</v>
      </c>
    </row>
    <row r="15029" spans="1:22" x14ac:dyDescent="0.35">
      <c r="A15029" t="s">
        <v>15513</v>
      </c>
      <c r="B15029" t="s">
        <v>58</v>
      </c>
      <c r="C15029" t="s">
        <v>39</v>
      </c>
      <c r="D15029" t="s">
        <v>46</v>
      </c>
      <c r="E15029">
        <v>244.96</v>
      </c>
      <c r="F15029" t="str">
        <f t="shared" si="1404"/>
        <v>low</v>
      </c>
      <c r="G15029" t="str">
        <f t="shared" si="1405"/>
        <v>low</v>
      </c>
      <c r="H15029">
        <v>0.19</v>
      </c>
      <c r="I15029">
        <v>46.542400000000001</v>
      </c>
      <c r="J15029">
        <v>3</v>
      </c>
      <c r="K15029" s="4" t="s">
        <v>1333</v>
      </c>
      <c r="L15029" s="3">
        <v>45385</v>
      </c>
      <c r="M15029" t="s">
        <v>28</v>
      </c>
      <c r="N15029" t="s">
        <v>29</v>
      </c>
      <c r="O15029">
        <v>60.34</v>
      </c>
      <c r="P15029" t="str">
        <f t="shared" si="1406"/>
        <v>Not Good</v>
      </c>
      <c r="Q15029" t="str">
        <f t="shared" si="1407"/>
        <v>normal</v>
      </c>
      <c r="R15029" t="str">
        <f t="shared" si="1408"/>
        <v>not good</v>
      </c>
      <c r="S15029" t="s">
        <v>22</v>
      </c>
      <c r="T15029" t="s">
        <v>22</v>
      </c>
      <c r="U15029">
        <v>198.41759999999999</v>
      </c>
      <c r="V15029">
        <f t="shared" si="1409"/>
        <v>198.41759999999999</v>
      </c>
    </row>
    <row r="15030" spans="1:22" x14ac:dyDescent="0.35">
      <c r="A15030" t="s">
        <v>15514</v>
      </c>
      <c r="B15030" t="s">
        <v>16</v>
      </c>
      <c r="C15030" t="s">
        <v>17</v>
      </c>
      <c r="D15030" t="s">
        <v>26</v>
      </c>
      <c r="E15030">
        <v>763.68</v>
      </c>
      <c r="F15030" t="str">
        <f t="shared" si="1404"/>
        <v>low</v>
      </c>
      <c r="G15030" t="str">
        <f t="shared" si="1405"/>
        <v>low</v>
      </c>
      <c r="H15030">
        <v>0.16</v>
      </c>
      <c r="I15030">
        <v>122.1888</v>
      </c>
      <c r="J15030">
        <v>8</v>
      </c>
      <c r="K15030" s="4" t="s">
        <v>1012</v>
      </c>
      <c r="L15030" s="4" t="s">
        <v>153</v>
      </c>
      <c r="M15030" t="s">
        <v>28</v>
      </c>
      <c r="N15030" t="s">
        <v>21</v>
      </c>
      <c r="O15030">
        <v>132.22999999999999</v>
      </c>
      <c r="P15030" t="str">
        <f t="shared" si="1406"/>
        <v>Not Good</v>
      </c>
      <c r="Q15030" t="str">
        <f t="shared" si="1407"/>
        <v>normal</v>
      </c>
      <c r="R15030" t="str">
        <f t="shared" si="1408"/>
        <v>not good</v>
      </c>
      <c r="S15030" t="s">
        <v>30</v>
      </c>
      <c r="T15030" t="s">
        <v>30</v>
      </c>
      <c r="U15030">
        <v>641.49120000000005</v>
      </c>
      <c r="V15030">
        <f t="shared" si="1409"/>
        <v>641.49120000000005</v>
      </c>
    </row>
    <row r="15031" spans="1:22" x14ac:dyDescent="0.35">
      <c r="A15031" t="s">
        <v>15515</v>
      </c>
      <c r="B15031" t="s">
        <v>58</v>
      </c>
      <c r="C15031" t="s">
        <v>25</v>
      </c>
      <c r="D15031" t="s">
        <v>34</v>
      </c>
      <c r="E15031">
        <v>3784.82</v>
      </c>
      <c r="F15031" t="str">
        <f t="shared" si="1404"/>
        <v>high</v>
      </c>
      <c r="G15031" t="str">
        <f t="shared" si="1405"/>
        <v>high</v>
      </c>
      <c r="H15031">
        <v>0.01</v>
      </c>
      <c r="I15031">
        <v>37.848199999999999</v>
      </c>
      <c r="J15031">
        <v>8</v>
      </c>
      <c r="K15031" s="4" t="s">
        <v>470</v>
      </c>
      <c r="L15031" s="4" t="s">
        <v>481</v>
      </c>
      <c r="M15031" t="s">
        <v>28</v>
      </c>
      <c r="N15031" t="s">
        <v>36</v>
      </c>
      <c r="O15031">
        <v>1019.52</v>
      </c>
      <c r="P15031" t="str">
        <f t="shared" si="1406"/>
        <v>Good</v>
      </c>
      <c r="Q15031" t="str">
        <f t="shared" si="1407"/>
        <v>high impact</v>
      </c>
      <c r="R15031" t="str">
        <f t="shared" si="1408"/>
        <v>good</v>
      </c>
      <c r="S15031" t="s">
        <v>22</v>
      </c>
      <c r="T15031" t="s">
        <v>22</v>
      </c>
      <c r="U15031">
        <v>3746.9717999999998</v>
      </c>
      <c r="V15031">
        <f t="shared" si="1409"/>
        <v>3746.9717999999998</v>
      </c>
    </row>
    <row r="15032" spans="1:22" x14ac:dyDescent="0.35">
      <c r="A15032" t="s">
        <v>15516</v>
      </c>
      <c r="B15032" t="s">
        <v>58</v>
      </c>
      <c r="C15032" t="s">
        <v>33</v>
      </c>
      <c r="D15032" t="s">
        <v>46</v>
      </c>
      <c r="E15032">
        <v>4438.8500000000004</v>
      </c>
      <c r="F15032" t="str">
        <f t="shared" si="1404"/>
        <v>high</v>
      </c>
      <c r="G15032" t="str">
        <f t="shared" si="1405"/>
        <v>high</v>
      </c>
      <c r="H15032">
        <v>0.46</v>
      </c>
      <c r="I15032">
        <v>2041.8710000000001</v>
      </c>
      <c r="J15032">
        <v>3</v>
      </c>
      <c r="K15032" s="4" t="s">
        <v>124</v>
      </c>
      <c r="L15032" s="4" t="s">
        <v>1407</v>
      </c>
      <c r="M15032" t="s">
        <v>20</v>
      </c>
      <c r="N15032" t="s">
        <v>36</v>
      </c>
      <c r="O15032">
        <v>1194.5899999999999</v>
      </c>
      <c r="P15032" t="str">
        <f t="shared" si="1406"/>
        <v>Good</v>
      </c>
      <c r="Q15032" t="str">
        <f t="shared" si="1407"/>
        <v>high impact</v>
      </c>
      <c r="R15032" t="str">
        <f t="shared" si="1408"/>
        <v>good</v>
      </c>
      <c r="S15032" t="s">
        <v>22</v>
      </c>
      <c r="T15032" t="s">
        <v>22</v>
      </c>
      <c r="U15032">
        <v>2396.9789999999998</v>
      </c>
      <c r="V15032">
        <f t="shared" si="1409"/>
        <v>2396.9789999999998</v>
      </c>
    </row>
    <row r="15033" spans="1:22" x14ac:dyDescent="0.35">
      <c r="A15033" t="s">
        <v>15517</v>
      </c>
      <c r="B15033" t="s">
        <v>16</v>
      </c>
      <c r="C15033" t="s">
        <v>39</v>
      </c>
      <c r="D15033" t="s">
        <v>26</v>
      </c>
      <c r="E15033">
        <v>1466.32</v>
      </c>
      <c r="F15033" t="str">
        <f t="shared" si="1404"/>
        <v>medium</v>
      </c>
      <c r="G15033" t="str">
        <f t="shared" si="1405"/>
        <v>low</v>
      </c>
      <c r="H15033">
        <v>0.44</v>
      </c>
      <c r="I15033">
        <v>645.18079999999998</v>
      </c>
      <c r="J15033">
        <v>8</v>
      </c>
      <c r="K15033" s="3">
        <v>45027</v>
      </c>
      <c r="L15033" s="3">
        <v>45118</v>
      </c>
      <c r="M15033" t="s">
        <v>43</v>
      </c>
      <c r="N15033" t="s">
        <v>36</v>
      </c>
      <c r="O15033">
        <v>300.68</v>
      </c>
      <c r="P15033" t="str">
        <f t="shared" si="1406"/>
        <v>Not Good</v>
      </c>
      <c r="Q15033" t="str">
        <f t="shared" si="1407"/>
        <v>high impact</v>
      </c>
      <c r="R15033" t="str">
        <f t="shared" si="1408"/>
        <v>not good</v>
      </c>
      <c r="S15033" t="s">
        <v>37</v>
      </c>
      <c r="T15033" t="s">
        <v>37</v>
      </c>
      <c r="U15033">
        <v>821.13919999999996</v>
      </c>
      <c r="V15033">
        <f t="shared" si="1409"/>
        <v>821.13919999999996</v>
      </c>
    </row>
    <row r="15034" spans="1:22" x14ac:dyDescent="0.35">
      <c r="A15034" t="s">
        <v>15518</v>
      </c>
      <c r="B15034" t="s">
        <v>24</v>
      </c>
      <c r="C15034" t="s">
        <v>17</v>
      </c>
      <c r="D15034" t="s">
        <v>18</v>
      </c>
      <c r="E15034">
        <v>683.72</v>
      </c>
      <c r="F15034" t="str">
        <f t="shared" si="1404"/>
        <v>low</v>
      </c>
      <c r="G15034" t="str">
        <f t="shared" si="1405"/>
        <v>low</v>
      </c>
      <c r="H15034">
        <v>0.2</v>
      </c>
      <c r="I15034">
        <v>136.744</v>
      </c>
      <c r="J15034">
        <v>5</v>
      </c>
      <c r="K15034" s="3">
        <v>45483</v>
      </c>
      <c r="L15034" s="3">
        <v>45545</v>
      </c>
      <c r="M15034" t="s">
        <v>43</v>
      </c>
      <c r="N15034" t="s">
        <v>29</v>
      </c>
      <c r="O15034">
        <v>185.67</v>
      </c>
      <c r="P15034" t="str">
        <f t="shared" si="1406"/>
        <v>Not Good</v>
      </c>
      <c r="Q15034" t="str">
        <f t="shared" si="1407"/>
        <v>normal</v>
      </c>
      <c r="R15034" t="str">
        <f t="shared" si="1408"/>
        <v>not good</v>
      </c>
      <c r="S15034" t="s">
        <v>30</v>
      </c>
      <c r="T15034" t="s">
        <v>30</v>
      </c>
      <c r="U15034">
        <v>546.976</v>
      </c>
      <c r="V15034">
        <f t="shared" si="1409"/>
        <v>546.976</v>
      </c>
    </row>
    <row r="15035" spans="1:22" x14ac:dyDescent="0.35">
      <c r="A15035" t="s">
        <v>15519</v>
      </c>
      <c r="B15035" t="s">
        <v>58</v>
      </c>
      <c r="C15035" t="s">
        <v>25</v>
      </c>
      <c r="D15035" t="s">
        <v>18</v>
      </c>
      <c r="E15035">
        <v>1437.5</v>
      </c>
      <c r="F15035" t="str">
        <f t="shared" si="1404"/>
        <v>medium</v>
      </c>
      <c r="G15035" t="str">
        <f t="shared" si="1405"/>
        <v>low</v>
      </c>
      <c r="H15035">
        <v>0.09</v>
      </c>
      <c r="I15035">
        <v>129.375</v>
      </c>
      <c r="J15035">
        <v>4</v>
      </c>
      <c r="K15035" s="3">
        <v>45577</v>
      </c>
      <c r="L15035" s="4" t="s">
        <v>389</v>
      </c>
      <c r="M15035" t="s">
        <v>20</v>
      </c>
      <c r="N15035" t="s">
        <v>36</v>
      </c>
      <c r="O15035">
        <v>334.37</v>
      </c>
      <c r="P15035" t="str">
        <f t="shared" si="1406"/>
        <v>Not Good</v>
      </c>
      <c r="Q15035" t="str">
        <f t="shared" si="1407"/>
        <v>high impact</v>
      </c>
      <c r="R15035" t="str">
        <f t="shared" si="1408"/>
        <v>not good</v>
      </c>
      <c r="S15035" t="s">
        <v>72</v>
      </c>
      <c r="T15035" t="s">
        <v>72</v>
      </c>
      <c r="U15035">
        <v>1308.125</v>
      </c>
      <c r="V15035">
        <f t="shared" si="1409"/>
        <v>1308.125</v>
      </c>
    </row>
    <row r="15036" spans="1:22" x14ac:dyDescent="0.35">
      <c r="A15036" t="s">
        <v>15520</v>
      </c>
      <c r="B15036" t="s">
        <v>24</v>
      </c>
      <c r="C15036" t="s">
        <v>33</v>
      </c>
      <c r="D15036" t="s">
        <v>50</v>
      </c>
      <c r="E15036">
        <v>3270.86</v>
      </c>
      <c r="F15036" t="str">
        <f t="shared" si="1404"/>
        <v>high</v>
      </c>
      <c r="G15036" t="str">
        <f t="shared" si="1405"/>
        <v>high</v>
      </c>
      <c r="H15036">
        <v>0.03</v>
      </c>
      <c r="I15036">
        <v>98.125799999999998</v>
      </c>
      <c r="J15036">
        <v>4</v>
      </c>
      <c r="K15036" s="4" t="s">
        <v>646</v>
      </c>
      <c r="L15036" s="3">
        <v>44933</v>
      </c>
      <c r="M15036" t="s">
        <v>28</v>
      </c>
      <c r="N15036" t="s">
        <v>21</v>
      </c>
      <c r="O15036">
        <v>242.53</v>
      </c>
      <c r="P15036" t="str">
        <f t="shared" si="1406"/>
        <v>Not Good</v>
      </c>
      <c r="Q15036" t="str">
        <f t="shared" si="1407"/>
        <v>high impact</v>
      </c>
      <c r="R15036" t="str">
        <f t="shared" si="1408"/>
        <v>not good</v>
      </c>
      <c r="S15036" t="s">
        <v>56</v>
      </c>
      <c r="T15036" t="s">
        <v>56</v>
      </c>
      <c r="U15036">
        <v>3172.7341999999999</v>
      </c>
      <c r="V15036">
        <f t="shared" si="1409"/>
        <v>3172.7341999999999</v>
      </c>
    </row>
    <row r="15037" spans="1:22" x14ac:dyDescent="0.35">
      <c r="A15037" t="s">
        <v>15521</v>
      </c>
      <c r="B15037" t="s">
        <v>32</v>
      </c>
      <c r="C15037" t="s">
        <v>39</v>
      </c>
      <c r="D15037" t="s">
        <v>18</v>
      </c>
      <c r="E15037">
        <v>1815.99</v>
      </c>
      <c r="F15037" t="str">
        <f t="shared" si="1404"/>
        <v>medium</v>
      </c>
      <c r="G15037" t="str">
        <f t="shared" si="1405"/>
        <v>low</v>
      </c>
      <c r="H15037">
        <v>0.06</v>
      </c>
      <c r="I15037">
        <v>108.9594</v>
      </c>
      <c r="J15037">
        <v>4</v>
      </c>
      <c r="K15037" s="4" t="s">
        <v>205</v>
      </c>
      <c r="L15037" s="3">
        <v>45394</v>
      </c>
      <c r="M15037" t="s">
        <v>28</v>
      </c>
      <c r="N15037" t="s">
        <v>29</v>
      </c>
      <c r="O15037">
        <v>488.9</v>
      </c>
      <c r="P15037" t="str">
        <f t="shared" si="1406"/>
        <v>Not Good</v>
      </c>
      <c r="Q15037" t="str">
        <f t="shared" si="1407"/>
        <v>high impact</v>
      </c>
      <c r="R15037" t="str">
        <f t="shared" si="1408"/>
        <v>not good</v>
      </c>
      <c r="S15037" t="s">
        <v>37</v>
      </c>
      <c r="T15037" t="s">
        <v>37</v>
      </c>
      <c r="U15037">
        <v>1707.0306</v>
      </c>
      <c r="V15037">
        <f t="shared" si="1409"/>
        <v>1707.0306</v>
      </c>
    </row>
    <row r="15038" spans="1:22" x14ac:dyDescent="0.35">
      <c r="A15038" t="s">
        <v>15522</v>
      </c>
      <c r="B15038" t="s">
        <v>58</v>
      </c>
      <c r="C15038" t="s">
        <v>17</v>
      </c>
      <c r="D15038" t="s">
        <v>50</v>
      </c>
      <c r="E15038">
        <v>4809.62</v>
      </c>
      <c r="F15038" t="str">
        <f t="shared" si="1404"/>
        <v>high</v>
      </c>
      <c r="G15038" t="str">
        <f t="shared" si="1405"/>
        <v>high</v>
      </c>
      <c r="H15038">
        <v>0.3</v>
      </c>
      <c r="I15038">
        <v>1442.886</v>
      </c>
      <c r="J15038">
        <v>1</v>
      </c>
      <c r="K15038" s="3">
        <v>45234</v>
      </c>
      <c r="L15038" s="3">
        <v>45264</v>
      </c>
      <c r="M15038" t="s">
        <v>20</v>
      </c>
      <c r="N15038" t="s">
        <v>29</v>
      </c>
      <c r="O15038">
        <v>1142.46</v>
      </c>
      <c r="P15038" t="str">
        <f t="shared" si="1406"/>
        <v>Good</v>
      </c>
      <c r="Q15038" t="str">
        <f t="shared" si="1407"/>
        <v>high impact</v>
      </c>
      <c r="R15038" t="str">
        <f t="shared" si="1408"/>
        <v>good</v>
      </c>
      <c r="S15038" t="s">
        <v>30</v>
      </c>
      <c r="T15038" t="s">
        <v>30</v>
      </c>
      <c r="U15038">
        <v>3366.7339999999999</v>
      </c>
      <c r="V15038">
        <f t="shared" si="1409"/>
        <v>3366.7339999999999</v>
      </c>
    </row>
    <row r="15039" spans="1:22" x14ac:dyDescent="0.35">
      <c r="A15039" t="s">
        <v>15523</v>
      </c>
      <c r="B15039" t="s">
        <v>32</v>
      </c>
      <c r="C15039" t="s">
        <v>25</v>
      </c>
      <c r="D15039" t="s">
        <v>18</v>
      </c>
      <c r="E15039">
        <v>741.8</v>
      </c>
      <c r="F15039" t="str">
        <f t="shared" si="1404"/>
        <v>low</v>
      </c>
      <c r="G15039" t="str">
        <f t="shared" si="1405"/>
        <v>low</v>
      </c>
      <c r="H15039">
        <v>0.37</v>
      </c>
      <c r="I15039">
        <v>274.46600000000001</v>
      </c>
      <c r="J15039">
        <v>7</v>
      </c>
      <c r="K15039" s="3">
        <v>45085</v>
      </c>
      <c r="L15039" s="4" t="s">
        <v>772</v>
      </c>
      <c r="M15039" t="s">
        <v>43</v>
      </c>
      <c r="N15039" t="s">
        <v>21</v>
      </c>
      <c r="O15039">
        <v>98.62</v>
      </c>
      <c r="P15039" t="str">
        <f t="shared" si="1406"/>
        <v>Not Good</v>
      </c>
      <c r="Q15039" t="str">
        <f t="shared" si="1407"/>
        <v>high impact</v>
      </c>
      <c r="R15039" t="str">
        <f t="shared" si="1408"/>
        <v>not good</v>
      </c>
      <c r="S15039" t="s">
        <v>22</v>
      </c>
      <c r="T15039" t="s">
        <v>22</v>
      </c>
      <c r="U15039">
        <v>467.334</v>
      </c>
      <c r="V15039">
        <f t="shared" si="1409"/>
        <v>467.334</v>
      </c>
    </row>
    <row r="15040" spans="1:22" x14ac:dyDescent="0.35">
      <c r="A15040" t="s">
        <v>15524</v>
      </c>
      <c r="B15040" t="s">
        <v>16</v>
      </c>
      <c r="C15040" t="s">
        <v>33</v>
      </c>
      <c r="D15040" t="s">
        <v>18</v>
      </c>
      <c r="E15040">
        <v>4952.68</v>
      </c>
      <c r="F15040" t="str">
        <f t="shared" si="1404"/>
        <v>high</v>
      </c>
      <c r="G15040" t="str">
        <f t="shared" si="1405"/>
        <v>high</v>
      </c>
      <c r="H15040">
        <v>0.08</v>
      </c>
      <c r="I15040">
        <v>396.21440000000001</v>
      </c>
      <c r="J15040">
        <v>4</v>
      </c>
      <c r="K15040" s="3">
        <v>45392</v>
      </c>
      <c r="L15040" s="3">
        <v>45575</v>
      </c>
      <c r="M15040" t="s">
        <v>43</v>
      </c>
      <c r="N15040" t="s">
        <v>21</v>
      </c>
      <c r="O15040">
        <v>423.52</v>
      </c>
      <c r="P15040" t="str">
        <f t="shared" si="1406"/>
        <v>Not Good</v>
      </c>
      <c r="Q15040" t="str">
        <f t="shared" si="1407"/>
        <v>high impact</v>
      </c>
      <c r="R15040" t="str">
        <f t="shared" si="1408"/>
        <v>not good</v>
      </c>
      <c r="S15040" t="s">
        <v>37</v>
      </c>
      <c r="T15040" t="s">
        <v>37</v>
      </c>
      <c r="U15040">
        <v>4556.4656000000004</v>
      </c>
      <c r="V15040">
        <f t="shared" si="1409"/>
        <v>4556.4656000000004</v>
      </c>
    </row>
    <row r="15041" spans="1:22" x14ac:dyDescent="0.35">
      <c r="A15041" t="s">
        <v>15525</v>
      </c>
      <c r="B15041" t="s">
        <v>24</v>
      </c>
      <c r="C15041" t="s">
        <v>39</v>
      </c>
      <c r="D15041" t="s">
        <v>18</v>
      </c>
      <c r="E15041">
        <v>161.01</v>
      </c>
      <c r="F15041" t="str">
        <f t="shared" si="1404"/>
        <v>low</v>
      </c>
      <c r="G15041" t="str">
        <f t="shared" si="1405"/>
        <v>low</v>
      </c>
      <c r="H15041">
        <v>0.06</v>
      </c>
      <c r="I15041">
        <v>9.6606000000000005</v>
      </c>
      <c r="J15041">
        <v>2</v>
      </c>
      <c r="K15041" s="4" t="s">
        <v>505</v>
      </c>
      <c r="L15041" s="4" t="s">
        <v>619</v>
      </c>
      <c r="M15041" t="s">
        <v>20</v>
      </c>
      <c r="N15041" t="s">
        <v>29</v>
      </c>
      <c r="O15041">
        <v>11.06</v>
      </c>
      <c r="P15041" t="str">
        <f t="shared" si="1406"/>
        <v>Not Good</v>
      </c>
      <c r="Q15041" t="str">
        <f t="shared" si="1407"/>
        <v>normal</v>
      </c>
      <c r="R15041" t="str">
        <f t="shared" si="1408"/>
        <v>not good</v>
      </c>
      <c r="S15041" t="s">
        <v>37</v>
      </c>
      <c r="T15041" t="s">
        <v>37</v>
      </c>
      <c r="U15041">
        <v>151.3494</v>
      </c>
      <c r="V15041">
        <f t="shared" si="1409"/>
        <v>151.3494</v>
      </c>
    </row>
    <row r="15042" spans="1:22" x14ac:dyDescent="0.35">
      <c r="A15042" t="s">
        <v>15526</v>
      </c>
      <c r="B15042" t="s">
        <v>16</v>
      </c>
      <c r="C15042" t="s">
        <v>17</v>
      </c>
      <c r="D15042" t="s">
        <v>50</v>
      </c>
      <c r="E15042">
        <v>2313.3000000000002</v>
      </c>
      <c r="F15042" t="str">
        <f t="shared" si="1404"/>
        <v>high</v>
      </c>
      <c r="G15042" t="str">
        <f t="shared" si="1405"/>
        <v>high</v>
      </c>
      <c r="H15042">
        <v>0.35</v>
      </c>
      <c r="I15042">
        <v>809.65499999999997</v>
      </c>
      <c r="J15042">
        <v>1</v>
      </c>
      <c r="K15042" s="4" t="s">
        <v>461</v>
      </c>
      <c r="L15042" s="4" t="s">
        <v>292</v>
      </c>
      <c r="M15042" t="s">
        <v>28</v>
      </c>
      <c r="N15042" t="s">
        <v>36</v>
      </c>
      <c r="O15042">
        <v>673.06</v>
      </c>
      <c r="P15042" t="str">
        <f t="shared" si="1406"/>
        <v>Good</v>
      </c>
      <c r="Q15042" t="str">
        <f t="shared" si="1407"/>
        <v>high impact</v>
      </c>
      <c r="R15042" t="str">
        <f t="shared" si="1408"/>
        <v>good</v>
      </c>
      <c r="S15042" t="s">
        <v>72</v>
      </c>
      <c r="T15042" t="s">
        <v>72</v>
      </c>
      <c r="U15042">
        <v>1503.645</v>
      </c>
      <c r="V15042">
        <f t="shared" si="1409"/>
        <v>1503.645</v>
      </c>
    </row>
    <row r="15043" spans="1:22" x14ac:dyDescent="0.35">
      <c r="A15043" t="s">
        <v>15527</v>
      </c>
      <c r="B15043" t="s">
        <v>58</v>
      </c>
      <c r="C15043" t="s">
        <v>25</v>
      </c>
      <c r="D15043" t="s">
        <v>50</v>
      </c>
      <c r="E15043">
        <v>1333.88</v>
      </c>
      <c r="F15043" t="str">
        <f t="shared" ref="F15043:F15106" si="1410">IF(E15043&gt;2000,"high",IF(E15043&gt;1000,"medium","low"))</f>
        <v>medium</v>
      </c>
      <c r="G15043" t="str">
        <f t="shared" ref="G15043:G15106" si="1411">IF(E15043&gt;2000,"high","low")</f>
        <v>low</v>
      </c>
      <c r="H15043">
        <v>0.26</v>
      </c>
      <c r="I15043">
        <v>346.80880000000002</v>
      </c>
      <c r="J15043">
        <v>3</v>
      </c>
      <c r="K15043" s="4" t="s">
        <v>94</v>
      </c>
      <c r="L15043" s="3">
        <v>44932</v>
      </c>
      <c r="M15043" t="s">
        <v>43</v>
      </c>
      <c r="N15043" t="s">
        <v>29</v>
      </c>
      <c r="O15043">
        <v>264.38</v>
      </c>
      <c r="P15043" t="str">
        <f t="shared" ref="P15043:P15106" si="1412">IF(AND(E15043&gt;1000,O15043&gt;500),"Good","Not Good")</f>
        <v>Not Good</v>
      </c>
      <c r="Q15043" t="str">
        <f t="shared" ref="Q15043:Q15106" si="1413">IF(OR(E15043&gt;1000,H15043&gt;0.2),"high impact","normal")</f>
        <v>high impact</v>
      </c>
      <c r="R15043" t="str">
        <f t="shared" ref="R15043:R15106" si="1414">IF(NOT(AND(E15043&gt;2000,O15043&gt;500)),"not good","good")</f>
        <v>not good</v>
      </c>
      <c r="S15043" t="s">
        <v>47</v>
      </c>
      <c r="T15043" t="s">
        <v>47</v>
      </c>
      <c r="U15043">
        <v>987.07119999999998</v>
      </c>
      <c r="V15043">
        <f t="shared" ref="V15043:V15106" si="1415">IFERROR(U15043,0)</f>
        <v>987.07119999999998</v>
      </c>
    </row>
    <row r="15044" spans="1:22" x14ac:dyDescent="0.35">
      <c r="A15044" t="s">
        <v>15528</v>
      </c>
      <c r="B15044" t="s">
        <v>32</v>
      </c>
      <c r="C15044" t="s">
        <v>33</v>
      </c>
      <c r="D15044" t="s">
        <v>34</v>
      </c>
      <c r="E15044">
        <v>2874.8</v>
      </c>
      <c r="F15044" t="str">
        <f t="shared" si="1410"/>
        <v>high</v>
      </c>
      <c r="G15044" t="str">
        <f t="shared" si="1411"/>
        <v>high</v>
      </c>
      <c r="H15044">
        <v>0.19</v>
      </c>
      <c r="I15044">
        <v>546.21199999999999</v>
      </c>
      <c r="J15044">
        <v>1</v>
      </c>
      <c r="K15044" s="3">
        <v>44992</v>
      </c>
      <c r="L15044" s="3">
        <v>45145</v>
      </c>
      <c r="M15044" t="s">
        <v>28</v>
      </c>
      <c r="N15044" t="s">
        <v>21</v>
      </c>
      <c r="O15044">
        <v>189.24</v>
      </c>
      <c r="P15044" t="str">
        <f t="shared" si="1412"/>
        <v>Not Good</v>
      </c>
      <c r="Q15044" t="str">
        <f t="shared" si="1413"/>
        <v>high impact</v>
      </c>
      <c r="R15044" t="str">
        <f t="shared" si="1414"/>
        <v>not good</v>
      </c>
      <c r="S15044" t="s">
        <v>22</v>
      </c>
      <c r="T15044" t="s">
        <v>22</v>
      </c>
      <c r="U15044">
        <v>2328.5880000000002</v>
      </c>
      <c r="V15044">
        <f t="shared" si="1415"/>
        <v>2328.5880000000002</v>
      </c>
    </row>
    <row r="15045" spans="1:22" x14ac:dyDescent="0.35">
      <c r="A15045" t="s">
        <v>15529</v>
      </c>
      <c r="B15045" t="s">
        <v>58</v>
      </c>
      <c r="C15045" t="s">
        <v>39</v>
      </c>
      <c r="D15045" t="s">
        <v>46</v>
      </c>
      <c r="E15045">
        <v>573.1</v>
      </c>
      <c r="F15045" t="str">
        <f t="shared" si="1410"/>
        <v>low</v>
      </c>
      <c r="G15045" t="str">
        <f t="shared" si="1411"/>
        <v>low</v>
      </c>
      <c r="H15045">
        <v>0.36</v>
      </c>
      <c r="I15045">
        <v>206.316</v>
      </c>
      <c r="J15045">
        <v>5</v>
      </c>
      <c r="K15045" s="4" t="s">
        <v>685</v>
      </c>
      <c r="L15045" s="4" t="s">
        <v>1333</v>
      </c>
      <c r="M15045" t="s">
        <v>20</v>
      </c>
      <c r="N15045" t="s">
        <v>29</v>
      </c>
      <c r="O15045">
        <v>32.200000000000003</v>
      </c>
      <c r="P15045" t="str">
        <f t="shared" si="1412"/>
        <v>Not Good</v>
      </c>
      <c r="Q15045" t="str">
        <f t="shared" si="1413"/>
        <v>high impact</v>
      </c>
      <c r="R15045" t="str">
        <f t="shared" si="1414"/>
        <v>not good</v>
      </c>
      <c r="S15045" t="s">
        <v>37</v>
      </c>
      <c r="T15045" t="s">
        <v>37</v>
      </c>
      <c r="U15045">
        <v>366.78399999999999</v>
      </c>
      <c r="V15045">
        <f t="shared" si="1415"/>
        <v>366.78399999999999</v>
      </c>
    </row>
    <row r="15046" spans="1:22" x14ac:dyDescent="0.35">
      <c r="A15046" t="s">
        <v>15530</v>
      </c>
      <c r="B15046" t="s">
        <v>16</v>
      </c>
      <c r="C15046" t="s">
        <v>17</v>
      </c>
      <c r="D15046" t="s">
        <v>46</v>
      </c>
      <c r="E15046">
        <v>4391.53</v>
      </c>
      <c r="F15046" t="str">
        <f t="shared" si="1410"/>
        <v>high</v>
      </c>
      <c r="G15046" t="str">
        <f t="shared" si="1411"/>
        <v>high</v>
      </c>
      <c r="H15046">
        <v>0.23</v>
      </c>
      <c r="I15046">
        <v>1010.0519</v>
      </c>
      <c r="J15046">
        <v>6</v>
      </c>
      <c r="K15046" s="4" t="s">
        <v>572</v>
      </c>
      <c r="L15046" s="4" t="s">
        <v>261</v>
      </c>
      <c r="M15046" t="s">
        <v>43</v>
      </c>
      <c r="N15046" t="s">
        <v>21</v>
      </c>
      <c r="O15046">
        <v>337.84</v>
      </c>
      <c r="P15046" t="str">
        <f t="shared" si="1412"/>
        <v>Not Good</v>
      </c>
      <c r="Q15046" t="str">
        <f t="shared" si="1413"/>
        <v>high impact</v>
      </c>
      <c r="R15046" t="str">
        <f t="shared" si="1414"/>
        <v>not good</v>
      </c>
      <c r="S15046" t="s">
        <v>56</v>
      </c>
      <c r="T15046" t="s">
        <v>56</v>
      </c>
      <c r="U15046">
        <v>3381.4780999999998</v>
      </c>
      <c r="V15046">
        <f t="shared" si="1415"/>
        <v>3381.4780999999998</v>
      </c>
    </row>
    <row r="15047" spans="1:22" x14ac:dyDescent="0.35">
      <c r="A15047" t="s">
        <v>15531</v>
      </c>
      <c r="B15047" t="s">
        <v>24</v>
      </c>
      <c r="C15047" t="s">
        <v>25</v>
      </c>
      <c r="D15047" t="s">
        <v>46</v>
      </c>
      <c r="E15047">
        <v>768.98</v>
      </c>
      <c r="F15047" t="str">
        <f t="shared" si="1410"/>
        <v>low</v>
      </c>
      <c r="G15047" t="str">
        <f t="shared" si="1411"/>
        <v>low</v>
      </c>
      <c r="H15047">
        <v>0.23</v>
      </c>
      <c r="I15047">
        <v>176.86539999999999</v>
      </c>
      <c r="J15047">
        <v>6</v>
      </c>
      <c r="K15047" s="4" t="s">
        <v>553</v>
      </c>
      <c r="L15047" s="4" t="s">
        <v>1419</v>
      </c>
      <c r="M15047" t="s">
        <v>20</v>
      </c>
      <c r="N15047" t="s">
        <v>29</v>
      </c>
      <c r="O15047">
        <v>170.03</v>
      </c>
      <c r="P15047" t="str">
        <f t="shared" si="1412"/>
        <v>Not Good</v>
      </c>
      <c r="Q15047" t="str">
        <f t="shared" si="1413"/>
        <v>high impact</v>
      </c>
      <c r="R15047" t="str">
        <f t="shared" si="1414"/>
        <v>not good</v>
      </c>
      <c r="S15047" t="s">
        <v>30</v>
      </c>
      <c r="T15047" t="s">
        <v>30</v>
      </c>
      <c r="U15047">
        <v>592.1146</v>
      </c>
      <c r="V15047">
        <f t="shared" si="1415"/>
        <v>592.1146</v>
      </c>
    </row>
    <row r="15048" spans="1:22" x14ac:dyDescent="0.35">
      <c r="A15048" t="s">
        <v>15532</v>
      </c>
      <c r="B15048" t="s">
        <v>24</v>
      </c>
      <c r="C15048" t="s">
        <v>33</v>
      </c>
      <c r="D15048" t="s">
        <v>18</v>
      </c>
      <c r="E15048">
        <v>2978.21</v>
      </c>
      <c r="F15048" t="str">
        <f t="shared" si="1410"/>
        <v>high</v>
      </c>
      <c r="G15048" t="str">
        <f t="shared" si="1411"/>
        <v>high</v>
      </c>
      <c r="H15048">
        <v>0.01</v>
      </c>
      <c r="I15048">
        <v>29.7821</v>
      </c>
      <c r="J15048">
        <v>6</v>
      </c>
      <c r="K15048" s="4" t="s">
        <v>121</v>
      </c>
      <c r="L15048" s="4" t="s">
        <v>250</v>
      </c>
      <c r="M15048" t="s">
        <v>28</v>
      </c>
      <c r="N15048" t="s">
        <v>21</v>
      </c>
      <c r="O15048">
        <v>304.7</v>
      </c>
      <c r="P15048" t="str">
        <f t="shared" si="1412"/>
        <v>Not Good</v>
      </c>
      <c r="Q15048" t="str">
        <f t="shared" si="1413"/>
        <v>high impact</v>
      </c>
      <c r="R15048" t="str">
        <f t="shared" si="1414"/>
        <v>not good</v>
      </c>
      <c r="S15048" t="s">
        <v>47</v>
      </c>
      <c r="T15048" t="s">
        <v>47</v>
      </c>
      <c r="U15048">
        <v>2948.4279000000001</v>
      </c>
      <c r="V15048">
        <f t="shared" si="1415"/>
        <v>2948.4279000000001</v>
      </c>
    </row>
    <row r="15049" spans="1:22" x14ac:dyDescent="0.35">
      <c r="A15049" t="s">
        <v>15533</v>
      </c>
      <c r="B15049" t="s">
        <v>58</v>
      </c>
      <c r="C15049" t="s">
        <v>39</v>
      </c>
      <c r="D15049" t="s">
        <v>46</v>
      </c>
      <c r="E15049">
        <v>263.39999999999998</v>
      </c>
      <c r="F15049" t="str">
        <f t="shared" si="1410"/>
        <v>low</v>
      </c>
      <c r="G15049" t="str">
        <f t="shared" si="1411"/>
        <v>low</v>
      </c>
      <c r="H15049">
        <v>0.16</v>
      </c>
      <c r="I15049">
        <v>42.143999999999998</v>
      </c>
      <c r="J15049">
        <v>7</v>
      </c>
      <c r="K15049" s="4" t="s">
        <v>2552</v>
      </c>
      <c r="L15049" s="4" t="s">
        <v>963</v>
      </c>
      <c r="M15049" t="s">
        <v>28</v>
      </c>
      <c r="N15049" t="s">
        <v>29</v>
      </c>
      <c r="O15049">
        <v>47.09</v>
      </c>
      <c r="P15049" t="str">
        <f t="shared" si="1412"/>
        <v>Not Good</v>
      </c>
      <c r="Q15049" t="str">
        <f t="shared" si="1413"/>
        <v>normal</v>
      </c>
      <c r="R15049" t="str">
        <f t="shared" si="1414"/>
        <v>not good</v>
      </c>
      <c r="S15049" t="s">
        <v>47</v>
      </c>
      <c r="T15049" t="s">
        <v>47</v>
      </c>
      <c r="U15049">
        <v>221.256</v>
      </c>
      <c r="V15049">
        <f t="shared" si="1415"/>
        <v>221.256</v>
      </c>
    </row>
    <row r="15050" spans="1:22" x14ac:dyDescent="0.35">
      <c r="A15050" t="s">
        <v>15534</v>
      </c>
      <c r="B15050" t="s">
        <v>58</v>
      </c>
      <c r="C15050" t="s">
        <v>17</v>
      </c>
      <c r="D15050" t="s">
        <v>50</v>
      </c>
      <c r="E15050">
        <v>1623.86</v>
      </c>
      <c r="F15050" t="str">
        <f t="shared" si="1410"/>
        <v>medium</v>
      </c>
      <c r="G15050" t="str">
        <f t="shared" si="1411"/>
        <v>low</v>
      </c>
      <c r="H15050">
        <v>0</v>
      </c>
      <c r="I15050">
        <v>0</v>
      </c>
      <c r="J15050">
        <v>1</v>
      </c>
      <c r="K15050" s="3">
        <v>44991</v>
      </c>
      <c r="L15050" s="3">
        <v>45113</v>
      </c>
      <c r="M15050" t="s">
        <v>28</v>
      </c>
      <c r="N15050" t="s">
        <v>36</v>
      </c>
      <c r="O15050">
        <v>418.85</v>
      </c>
      <c r="P15050" t="str">
        <f t="shared" si="1412"/>
        <v>Not Good</v>
      </c>
      <c r="Q15050" t="str">
        <f t="shared" si="1413"/>
        <v>high impact</v>
      </c>
      <c r="R15050" t="str">
        <f t="shared" si="1414"/>
        <v>not good</v>
      </c>
      <c r="S15050" t="s">
        <v>37</v>
      </c>
      <c r="T15050" t="s">
        <v>37</v>
      </c>
      <c r="U15050">
        <v>1623.86</v>
      </c>
      <c r="V15050">
        <f t="shared" si="1415"/>
        <v>1623.86</v>
      </c>
    </row>
    <row r="15051" spans="1:22" x14ac:dyDescent="0.35">
      <c r="A15051" t="s">
        <v>15535</v>
      </c>
      <c r="B15051" t="s">
        <v>32</v>
      </c>
      <c r="C15051" t="s">
        <v>25</v>
      </c>
      <c r="D15051" t="s">
        <v>34</v>
      </c>
      <c r="E15051">
        <v>833.64</v>
      </c>
      <c r="F15051" t="str">
        <f t="shared" si="1410"/>
        <v>low</v>
      </c>
      <c r="G15051" t="str">
        <f t="shared" si="1411"/>
        <v>low</v>
      </c>
      <c r="H15051">
        <v>0.46</v>
      </c>
      <c r="I15051">
        <v>383.4744</v>
      </c>
      <c r="J15051">
        <v>4</v>
      </c>
      <c r="K15051" s="4" t="s">
        <v>460</v>
      </c>
      <c r="L15051" s="4" t="s">
        <v>789</v>
      </c>
      <c r="M15051" t="s">
        <v>20</v>
      </c>
      <c r="N15051" t="s">
        <v>21</v>
      </c>
      <c r="O15051">
        <v>201.75</v>
      </c>
      <c r="P15051" t="str">
        <f t="shared" si="1412"/>
        <v>Not Good</v>
      </c>
      <c r="Q15051" t="str">
        <f t="shared" si="1413"/>
        <v>high impact</v>
      </c>
      <c r="R15051" t="str">
        <f t="shared" si="1414"/>
        <v>not good</v>
      </c>
      <c r="S15051" t="s">
        <v>47</v>
      </c>
      <c r="T15051" t="s">
        <v>47</v>
      </c>
      <c r="U15051">
        <v>450.16559999999998</v>
      </c>
      <c r="V15051">
        <f t="shared" si="1415"/>
        <v>450.16559999999998</v>
      </c>
    </row>
    <row r="15052" spans="1:22" x14ac:dyDescent="0.35">
      <c r="A15052" t="s">
        <v>15536</v>
      </c>
      <c r="B15052" t="s">
        <v>16</v>
      </c>
      <c r="C15052" t="s">
        <v>33</v>
      </c>
      <c r="D15052" t="s">
        <v>26</v>
      </c>
      <c r="E15052">
        <v>4891.45</v>
      </c>
      <c r="F15052" t="str">
        <f t="shared" si="1410"/>
        <v>high</v>
      </c>
      <c r="G15052" t="str">
        <f t="shared" si="1411"/>
        <v>high</v>
      </c>
      <c r="H15052">
        <v>0.15</v>
      </c>
      <c r="I15052">
        <v>733.71749999999997</v>
      </c>
      <c r="J15052">
        <v>9</v>
      </c>
      <c r="K15052" s="4" t="s">
        <v>857</v>
      </c>
      <c r="L15052" s="4" t="s">
        <v>1800</v>
      </c>
      <c r="M15052" t="s">
        <v>20</v>
      </c>
      <c r="N15052" t="s">
        <v>21</v>
      </c>
      <c r="O15052">
        <v>733.06</v>
      </c>
      <c r="P15052" t="str">
        <f t="shared" si="1412"/>
        <v>Good</v>
      </c>
      <c r="Q15052" t="str">
        <f t="shared" si="1413"/>
        <v>high impact</v>
      </c>
      <c r="R15052" t="str">
        <f t="shared" si="1414"/>
        <v>good</v>
      </c>
      <c r="S15052" t="s">
        <v>47</v>
      </c>
      <c r="T15052" t="s">
        <v>47</v>
      </c>
      <c r="U15052">
        <v>4157.7325000000001</v>
      </c>
      <c r="V15052">
        <f t="shared" si="1415"/>
        <v>4157.7325000000001</v>
      </c>
    </row>
    <row r="15053" spans="1:22" x14ac:dyDescent="0.35">
      <c r="A15053" t="s">
        <v>15537</v>
      </c>
      <c r="B15053" t="s">
        <v>58</v>
      </c>
      <c r="C15053" t="s">
        <v>39</v>
      </c>
      <c r="D15053" t="s">
        <v>34</v>
      </c>
      <c r="E15053">
        <v>158.9</v>
      </c>
      <c r="F15053" t="str">
        <f t="shared" si="1410"/>
        <v>low</v>
      </c>
      <c r="G15053" t="str">
        <f t="shared" si="1411"/>
        <v>low</v>
      </c>
      <c r="H15053">
        <v>0.09</v>
      </c>
      <c r="I15053">
        <v>14.301</v>
      </c>
      <c r="J15053">
        <v>2</v>
      </c>
      <c r="K15053" s="3">
        <v>45414</v>
      </c>
      <c r="L15053" s="3">
        <v>45598</v>
      </c>
      <c r="M15053" t="s">
        <v>43</v>
      </c>
      <c r="N15053" t="s">
        <v>36</v>
      </c>
      <c r="O15053">
        <v>41.4</v>
      </c>
      <c r="P15053" t="str">
        <f t="shared" si="1412"/>
        <v>Not Good</v>
      </c>
      <c r="Q15053" t="str">
        <f t="shared" si="1413"/>
        <v>normal</v>
      </c>
      <c r="R15053" t="str">
        <f t="shared" si="1414"/>
        <v>not good</v>
      </c>
      <c r="S15053" t="s">
        <v>30</v>
      </c>
      <c r="T15053" t="s">
        <v>30</v>
      </c>
      <c r="U15053">
        <v>144.59899999999999</v>
      </c>
      <c r="V15053">
        <f t="shared" si="1415"/>
        <v>144.59899999999999</v>
      </c>
    </row>
    <row r="15054" spans="1:22" x14ac:dyDescent="0.35">
      <c r="A15054" t="s">
        <v>15538</v>
      </c>
      <c r="B15054" t="s">
        <v>32</v>
      </c>
      <c r="C15054" t="s">
        <v>17</v>
      </c>
      <c r="D15054" t="s">
        <v>46</v>
      </c>
      <c r="E15054">
        <v>1826.74</v>
      </c>
      <c r="F15054" t="str">
        <f t="shared" si="1410"/>
        <v>medium</v>
      </c>
      <c r="G15054" t="str">
        <f t="shared" si="1411"/>
        <v>low</v>
      </c>
      <c r="H15054">
        <v>0.05</v>
      </c>
      <c r="I15054">
        <v>91.337000000000003</v>
      </c>
      <c r="J15054">
        <v>8</v>
      </c>
      <c r="K15054" s="4" t="s">
        <v>74</v>
      </c>
      <c r="L15054" s="3">
        <v>44931</v>
      </c>
      <c r="M15054" t="s">
        <v>28</v>
      </c>
      <c r="N15054" t="s">
        <v>36</v>
      </c>
      <c r="O15054">
        <v>232.56</v>
      </c>
      <c r="P15054" t="str">
        <f t="shared" si="1412"/>
        <v>Not Good</v>
      </c>
      <c r="Q15054" t="str">
        <f t="shared" si="1413"/>
        <v>high impact</v>
      </c>
      <c r="R15054" t="str">
        <f t="shared" si="1414"/>
        <v>not good</v>
      </c>
      <c r="S15054" t="s">
        <v>37</v>
      </c>
      <c r="T15054" t="s">
        <v>37</v>
      </c>
      <c r="U15054">
        <v>1735.403</v>
      </c>
      <c r="V15054">
        <f t="shared" si="1415"/>
        <v>1735.403</v>
      </c>
    </row>
    <row r="15055" spans="1:22" x14ac:dyDescent="0.35">
      <c r="A15055" t="s">
        <v>15539</v>
      </c>
      <c r="B15055" t="s">
        <v>58</v>
      </c>
      <c r="C15055" t="s">
        <v>25</v>
      </c>
      <c r="D15055" t="s">
        <v>46</v>
      </c>
      <c r="E15055">
        <v>1583.6</v>
      </c>
      <c r="F15055" t="str">
        <f t="shared" si="1410"/>
        <v>medium</v>
      </c>
      <c r="G15055" t="str">
        <f t="shared" si="1411"/>
        <v>low</v>
      </c>
      <c r="H15055">
        <v>0.02</v>
      </c>
      <c r="I15055">
        <v>31.672000000000001</v>
      </c>
      <c r="J15055">
        <v>7</v>
      </c>
      <c r="K15055" s="3">
        <v>45203</v>
      </c>
      <c r="L15055" s="4" t="s">
        <v>1394</v>
      </c>
      <c r="M15055" t="s">
        <v>20</v>
      </c>
      <c r="N15055" t="s">
        <v>36</v>
      </c>
      <c r="O15055">
        <v>176.98</v>
      </c>
      <c r="P15055" t="str">
        <f t="shared" si="1412"/>
        <v>Not Good</v>
      </c>
      <c r="Q15055" t="str">
        <f t="shared" si="1413"/>
        <v>high impact</v>
      </c>
      <c r="R15055" t="str">
        <f t="shared" si="1414"/>
        <v>not good</v>
      </c>
      <c r="S15055" t="s">
        <v>30</v>
      </c>
      <c r="T15055" t="s">
        <v>30</v>
      </c>
      <c r="U15055">
        <v>1551.9280000000001</v>
      </c>
      <c r="V15055">
        <f t="shared" si="1415"/>
        <v>1551.9280000000001</v>
      </c>
    </row>
    <row r="15056" spans="1:22" x14ac:dyDescent="0.35">
      <c r="A15056" t="s">
        <v>15540</v>
      </c>
      <c r="B15056" t="s">
        <v>24</v>
      </c>
      <c r="C15056" t="s">
        <v>33</v>
      </c>
      <c r="D15056" t="s">
        <v>50</v>
      </c>
      <c r="E15056">
        <v>3321.13</v>
      </c>
      <c r="F15056" t="str">
        <f t="shared" si="1410"/>
        <v>high</v>
      </c>
      <c r="G15056" t="str">
        <f t="shared" si="1411"/>
        <v>high</v>
      </c>
      <c r="H15056">
        <v>0.44</v>
      </c>
      <c r="I15056">
        <v>1461.2972</v>
      </c>
      <c r="J15056">
        <v>7</v>
      </c>
      <c r="K15056" s="3">
        <v>44987</v>
      </c>
      <c r="L15056" s="3">
        <v>45079</v>
      </c>
      <c r="M15056" t="s">
        <v>28</v>
      </c>
      <c r="N15056" t="s">
        <v>36</v>
      </c>
      <c r="O15056">
        <v>791.81</v>
      </c>
      <c r="P15056" t="str">
        <f t="shared" si="1412"/>
        <v>Good</v>
      </c>
      <c r="Q15056" t="str">
        <f t="shared" si="1413"/>
        <v>high impact</v>
      </c>
      <c r="R15056" t="str">
        <f t="shared" si="1414"/>
        <v>good</v>
      </c>
      <c r="S15056" t="s">
        <v>72</v>
      </c>
      <c r="T15056" t="s">
        <v>72</v>
      </c>
      <c r="U15056">
        <v>1859.8327999999999</v>
      </c>
      <c r="V15056">
        <f t="shared" si="1415"/>
        <v>1859.8327999999999</v>
      </c>
    </row>
    <row r="15057" spans="1:22" x14ac:dyDescent="0.35">
      <c r="A15057" t="s">
        <v>15541</v>
      </c>
      <c r="B15057" t="s">
        <v>32</v>
      </c>
      <c r="C15057" t="s">
        <v>39</v>
      </c>
      <c r="D15057" t="s">
        <v>34</v>
      </c>
      <c r="E15057">
        <v>376.25</v>
      </c>
      <c r="F15057" t="str">
        <f t="shared" si="1410"/>
        <v>low</v>
      </c>
      <c r="G15057" t="str">
        <f t="shared" si="1411"/>
        <v>low</v>
      </c>
      <c r="H15057">
        <v>0.08</v>
      </c>
      <c r="I15057">
        <v>30.1</v>
      </c>
      <c r="J15057">
        <v>3</v>
      </c>
      <c r="K15057" s="4" t="s">
        <v>379</v>
      </c>
      <c r="L15057" s="4" t="s">
        <v>96</v>
      </c>
      <c r="M15057" t="s">
        <v>28</v>
      </c>
      <c r="N15057" t="s">
        <v>36</v>
      </c>
      <c r="O15057">
        <v>65.55</v>
      </c>
      <c r="P15057" t="str">
        <f t="shared" si="1412"/>
        <v>Not Good</v>
      </c>
      <c r="Q15057" t="str">
        <f t="shared" si="1413"/>
        <v>normal</v>
      </c>
      <c r="R15057" t="str">
        <f t="shared" si="1414"/>
        <v>not good</v>
      </c>
      <c r="S15057" t="s">
        <v>56</v>
      </c>
      <c r="T15057" t="s">
        <v>56</v>
      </c>
      <c r="U15057">
        <v>346.15</v>
      </c>
      <c r="V15057">
        <f t="shared" si="1415"/>
        <v>346.15</v>
      </c>
    </row>
    <row r="15058" spans="1:22" x14ac:dyDescent="0.35">
      <c r="A15058" t="s">
        <v>15542</v>
      </c>
      <c r="B15058" t="s">
        <v>32</v>
      </c>
      <c r="C15058" t="s">
        <v>17</v>
      </c>
      <c r="D15058" t="s">
        <v>50</v>
      </c>
      <c r="E15058">
        <v>4072.03</v>
      </c>
      <c r="F15058" t="str">
        <f t="shared" si="1410"/>
        <v>high</v>
      </c>
      <c r="G15058" t="str">
        <f t="shared" si="1411"/>
        <v>high</v>
      </c>
      <c r="H15058">
        <v>0.31</v>
      </c>
      <c r="I15058">
        <v>1262.3293000000001</v>
      </c>
      <c r="J15058">
        <v>2</v>
      </c>
      <c r="K15058" s="4" t="s">
        <v>279</v>
      </c>
      <c r="L15058" s="4" t="s">
        <v>332</v>
      </c>
      <c r="M15058" t="s">
        <v>28</v>
      </c>
      <c r="N15058" t="s">
        <v>36</v>
      </c>
      <c r="O15058">
        <v>1168.56</v>
      </c>
      <c r="P15058" t="str">
        <f t="shared" si="1412"/>
        <v>Good</v>
      </c>
      <c r="Q15058" t="str">
        <f t="shared" si="1413"/>
        <v>high impact</v>
      </c>
      <c r="R15058" t="str">
        <f t="shared" si="1414"/>
        <v>good</v>
      </c>
      <c r="S15058" t="s">
        <v>22</v>
      </c>
      <c r="T15058" t="s">
        <v>22</v>
      </c>
      <c r="U15058">
        <v>2809.7006999999999</v>
      </c>
      <c r="V15058">
        <f t="shared" si="1415"/>
        <v>2809.7006999999999</v>
      </c>
    </row>
    <row r="15059" spans="1:22" x14ac:dyDescent="0.35">
      <c r="A15059" t="s">
        <v>15543</v>
      </c>
      <c r="B15059" t="s">
        <v>58</v>
      </c>
      <c r="C15059" t="s">
        <v>25</v>
      </c>
      <c r="D15059" t="s">
        <v>50</v>
      </c>
      <c r="E15059">
        <v>2385.9699999999998</v>
      </c>
      <c r="F15059" t="str">
        <f t="shared" si="1410"/>
        <v>high</v>
      </c>
      <c r="G15059" t="str">
        <f t="shared" si="1411"/>
        <v>high</v>
      </c>
      <c r="H15059">
        <v>0.33</v>
      </c>
      <c r="I15059">
        <v>787.37009999999998</v>
      </c>
      <c r="J15059">
        <v>2</v>
      </c>
      <c r="K15059" s="4" t="s">
        <v>973</v>
      </c>
      <c r="L15059" s="4" t="s">
        <v>801</v>
      </c>
      <c r="M15059" t="s">
        <v>28</v>
      </c>
      <c r="N15059" t="s">
        <v>29</v>
      </c>
      <c r="O15059">
        <v>280.61</v>
      </c>
      <c r="P15059" t="str">
        <f t="shared" si="1412"/>
        <v>Not Good</v>
      </c>
      <c r="Q15059" t="str">
        <f t="shared" si="1413"/>
        <v>high impact</v>
      </c>
      <c r="R15059" t="str">
        <f t="shared" si="1414"/>
        <v>not good</v>
      </c>
      <c r="S15059" t="s">
        <v>72</v>
      </c>
      <c r="T15059" t="s">
        <v>72</v>
      </c>
      <c r="U15059">
        <v>1598.5998999999999</v>
      </c>
      <c r="V15059">
        <f t="shared" si="1415"/>
        <v>1598.5998999999999</v>
      </c>
    </row>
    <row r="15060" spans="1:22" x14ac:dyDescent="0.35">
      <c r="A15060" t="s">
        <v>15544</v>
      </c>
      <c r="B15060" t="s">
        <v>16</v>
      </c>
      <c r="C15060" t="s">
        <v>33</v>
      </c>
      <c r="D15060" t="s">
        <v>26</v>
      </c>
      <c r="E15060">
        <v>2318.59</v>
      </c>
      <c r="F15060" t="str">
        <f t="shared" si="1410"/>
        <v>high</v>
      </c>
      <c r="G15060" t="str">
        <f t="shared" si="1411"/>
        <v>high</v>
      </c>
      <c r="H15060">
        <v>0.16</v>
      </c>
      <c r="I15060">
        <v>370.9744</v>
      </c>
      <c r="J15060">
        <v>3</v>
      </c>
      <c r="K15060" s="3">
        <v>45631</v>
      </c>
      <c r="L15060" s="4" t="s">
        <v>1407</v>
      </c>
      <c r="M15060" t="s">
        <v>28</v>
      </c>
      <c r="N15060" t="s">
        <v>29</v>
      </c>
      <c r="O15060">
        <v>422.97</v>
      </c>
      <c r="P15060" t="str">
        <f t="shared" si="1412"/>
        <v>Not Good</v>
      </c>
      <c r="Q15060" t="str">
        <f t="shared" si="1413"/>
        <v>high impact</v>
      </c>
      <c r="R15060" t="str">
        <f t="shared" si="1414"/>
        <v>not good</v>
      </c>
      <c r="S15060" t="s">
        <v>22</v>
      </c>
      <c r="T15060" t="s">
        <v>22</v>
      </c>
      <c r="U15060">
        <v>1947.6156000000001</v>
      </c>
      <c r="V15060">
        <f t="shared" si="1415"/>
        <v>1947.6156000000001</v>
      </c>
    </row>
    <row r="15061" spans="1:22" x14ac:dyDescent="0.35">
      <c r="A15061" t="s">
        <v>15545</v>
      </c>
      <c r="B15061" t="s">
        <v>24</v>
      </c>
      <c r="C15061" t="s">
        <v>39</v>
      </c>
      <c r="D15061" t="s">
        <v>50</v>
      </c>
      <c r="E15061">
        <v>1211.27</v>
      </c>
      <c r="F15061" t="str">
        <f t="shared" si="1410"/>
        <v>medium</v>
      </c>
      <c r="G15061" t="str">
        <f t="shared" si="1411"/>
        <v>low</v>
      </c>
      <c r="H15061">
        <v>0.42</v>
      </c>
      <c r="I15061">
        <v>508.73340000000002</v>
      </c>
      <c r="J15061">
        <v>3</v>
      </c>
      <c r="K15061" s="4" t="s">
        <v>542</v>
      </c>
      <c r="L15061" s="4" t="s">
        <v>457</v>
      </c>
      <c r="M15061" t="s">
        <v>43</v>
      </c>
      <c r="N15061" t="s">
        <v>29</v>
      </c>
      <c r="O15061">
        <v>121.89</v>
      </c>
      <c r="P15061" t="str">
        <f t="shared" si="1412"/>
        <v>Not Good</v>
      </c>
      <c r="Q15061" t="str">
        <f t="shared" si="1413"/>
        <v>high impact</v>
      </c>
      <c r="R15061" t="str">
        <f t="shared" si="1414"/>
        <v>not good</v>
      </c>
      <c r="S15061" t="s">
        <v>37</v>
      </c>
      <c r="T15061" t="s">
        <v>37</v>
      </c>
      <c r="U15061">
        <v>702.53660000000002</v>
      </c>
      <c r="V15061">
        <f t="shared" si="1415"/>
        <v>702.53660000000002</v>
      </c>
    </row>
    <row r="15062" spans="1:22" x14ac:dyDescent="0.35">
      <c r="A15062" t="s">
        <v>15546</v>
      </c>
      <c r="B15062" t="s">
        <v>16</v>
      </c>
      <c r="C15062" t="s">
        <v>17</v>
      </c>
      <c r="D15062" t="s">
        <v>50</v>
      </c>
      <c r="E15062">
        <v>2501.23</v>
      </c>
      <c r="F15062" t="str">
        <f t="shared" si="1410"/>
        <v>high</v>
      </c>
      <c r="G15062" t="str">
        <f t="shared" si="1411"/>
        <v>high</v>
      </c>
      <c r="H15062">
        <v>0.11</v>
      </c>
      <c r="I15062">
        <v>275.13529999999997</v>
      </c>
      <c r="J15062">
        <v>2</v>
      </c>
      <c r="K15062" s="4" t="s">
        <v>90</v>
      </c>
      <c r="L15062" s="4" t="s">
        <v>246</v>
      </c>
      <c r="M15062" t="s">
        <v>28</v>
      </c>
      <c r="N15062" t="s">
        <v>21</v>
      </c>
      <c r="O15062">
        <v>175.25</v>
      </c>
      <c r="P15062" t="str">
        <f t="shared" si="1412"/>
        <v>Not Good</v>
      </c>
      <c r="Q15062" t="str">
        <f t="shared" si="1413"/>
        <v>high impact</v>
      </c>
      <c r="R15062" t="str">
        <f t="shared" si="1414"/>
        <v>not good</v>
      </c>
      <c r="S15062" t="s">
        <v>30</v>
      </c>
      <c r="T15062" t="s">
        <v>30</v>
      </c>
      <c r="U15062">
        <v>2226.0947000000001</v>
      </c>
      <c r="V15062">
        <f t="shared" si="1415"/>
        <v>2226.0947000000001</v>
      </c>
    </row>
    <row r="15063" spans="1:22" x14ac:dyDescent="0.35">
      <c r="A15063" t="s">
        <v>15547</v>
      </c>
      <c r="B15063" t="s">
        <v>32</v>
      </c>
      <c r="C15063" t="s">
        <v>25</v>
      </c>
      <c r="D15063" t="s">
        <v>26</v>
      </c>
      <c r="E15063">
        <v>1883.08</v>
      </c>
      <c r="F15063" t="str">
        <f t="shared" si="1410"/>
        <v>medium</v>
      </c>
      <c r="G15063" t="str">
        <f t="shared" si="1411"/>
        <v>low</v>
      </c>
      <c r="H15063">
        <v>0.04</v>
      </c>
      <c r="I15063">
        <v>75.3232</v>
      </c>
      <c r="J15063">
        <v>7</v>
      </c>
      <c r="K15063" s="3">
        <v>45356</v>
      </c>
      <c r="L15063" s="3">
        <v>45509</v>
      </c>
      <c r="M15063" t="s">
        <v>20</v>
      </c>
      <c r="N15063" t="s">
        <v>21</v>
      </c>
      <c r="O15063">
        <v>182.51</v>
      </c>
      <c r="P15063" t="str">
        <f t="shared" si="1412"/>
        <v>Not Good</v>
      </c>
      <c r="Q15063" t="str">
        <f t="shared" si="1413"/>
        <v>high impact</v>
      </c>
      <c r="R15063" t="str">
        <f t="shared" si="1414"/>
        <v>not good</v>
      </c>
      <c r="S15063" t="s">
        <v>30</v>
      </c>
      <c r="T15063" t="s">
        <v>30</v>
      </c>
      <c r="U15063">
        <v>1807.7568000000001</v>
      </c>
      <c r="V15063">
        <f t="shared" si="1415"/>
        <v>1807.7568000000001</v>
      </c>
    </row>
    <row r="15064" spans="1:22" x14ac:dyDescent="0.35">
      <c r="A15064" t="s">
        <v>15548</v>
      </c>
      <c r="B15064" t="s">
        <v>16</v>
      </c>
      <c r="C15064" t="s">
        <v>33</v>
      </c>
      <c r="D15064" t="s">
        <v>18</v>
      </c>
      <c r="E15064">
        <v>1301.17</v>
      </c>
      <c r="F15064" t="str">
        <f t="shared" si="1410"/>
        <v>medium</v>
      </c>
      <c r="G15064" t="str">
        <f t="shared" si="1411"/>
        <v>low</v>
      </c>
      <c r="H15064">
        <v>0.03</v>
      </c>
      <c r="I15064">
        <v>39.0351</v>
      </c>
      <c r="J15064">
        <v>2</v>
      </c>
      <c r="K15064" s="4" t="s">
        <v>1291</v>
      </c>
      <c r="L15064" s="4" t="s">
        <v>1155</v>
      </c>
      <c r="M15064" t="s">
        <v>20</v>
      </c>
      <c r="N15064" t="s">
        <v>36</v>
      </c>
      <c r="O15064">
        <v>84.25</v>
      </c>
      <c r="P15064" t="str">
        <f t="shared" si="1412"/>
        <v>Not Good</v>
      </c>
      <c r="Q15064" t="str">
        <f t="shared" si="1413"/>
        <v>high impact</v>
      </c>
      <c r="R15064" t="str">
        <f t="shared" si="1414"/>
        <v>not good</v>
      </c>
      <c r="S15064" t="s">
        <v>22</v>
      </c>
      <c r="T15064" t="s">
        <v>22</v>
      </c>
      <c r="U15064">
        <v>1262.1349</v>
      </c>
      <c r="V15064">
        <f t="shared" si="1415"/>
        <v>1262.1349</v>
      </c>
    </row>
    <row r="15065" spans="1:22" x14ac:dyDescent="0.35">
      <c r="A15065" t="s">
        <v>15549</v>
      </c>
      <c r="B15065" t="s">
        <v>32</v>
      </c>
      <c r="C15065" t="s">
        <v>39</v>
      </c>
      <c r="D15065" t="s">
        <v>18</v>
      </c>
      <c r="E15065">
        <v>926.47</v>
      </c>
      <c r="F15065" t="str">
        <f t="shared" si="1410"/>
        <v>low</v>
      </c>
      <c r="G15065" t="str">
        <f t="shared" si="1411"/>
        <v>low</v>
      </c>
      <c r="H15065">
        <v>0.15</v>
      </c>
      <c r="I15065">
        <v>138.97049999999999</v>
      </c>
      <c r="J15065">
        <v>6</v>
      </c>
      <c r="K15065" s="4" t="s">
        <v>1140</v>
      </c>
      <c r="L15065" s="4" t="s">
        <v>1012</v>
      </c>
      <c r="M15065" t="s">
        <v>28</v>
      </c>
      <c r="N15065" t="s">
        <v>21</v>
      </c>
      <c r="O15065">
        <v>92.72</v>
      </c>
      <c r="P15065" t="str">
        <f t="shared" si="1412"/>
        <v>Not Good</v>
      </c>
      <c r="Q15065" t="str">
        <f t="shared" si="1413"/>
        <v>normal</v>
      </c>
      <c r="R15065" t="str">
        <f t="shared" si="1414"/>
        <v>not good</v>
      </c>
      <c r="S15065" t="s">
        <v>30</v>
      </c>
      <c r="T15065" t="s">
        <v>30</v>
      </c>
      <c r="U15065">
        <v>787.49950000000001</v>
      </c>
      <c r="V15065">
        <f t="shared" si="1415"/>
        <v>787.49950000000001</v>
      </c>
    </row>
    <row r="15066" spans="1:22" x14ac:dyDescent="0.35">
      <c r="A15066" t="s">
        <v>15550</v>
      </c>
      <c r="B15066" t="s">
        <v>16</v>
      </c>
      <c r="C15066" t="s">
        <v>17</v>
      </c>
      <c r="D15066" t="s">
        <v>26</v>
      </c>
      <c r="E15066">
        <v>3668.84</v>
      </c>
      <c r="F15066" t="str">
        <f t="shared" si="1410"/>
        <v>high</v>
      </c>
      <c r="G15066" t="str">
        <f t="shared" si="1411"/>
        <v>high</v>
      </c>
      <c r="H15066">
        <v>0.23</v>
      </c>
      <c r="I15066">
        <v>843.83320000000003</v>
      </c>
      <c r="J15066">
        <v>5</v>
      </c>
      <c r="K15066" s="3">
        <v>44932</v>
      </c>
      <c r="L15066" s="3">
        <v>45083</v>
      </c>
      <c r="M15066" t="s">
        <v>28</v>
      </c>
      <c r="N15066" t="s">
        <v>29</v>
      </c>
      <c r="O15066">
        <v>204.3</v>
      </c>
      <c r="P15066" t="str">
        <f t="shared" si="1412"/>
        <v>Not Good</v>
      </c>
      <c r="Q15066" t="str">
        <f t="shared" si="1413"/>
        <v>high impact</v>
      </c>
      <c r="R15066" t="str">
        <f t="shared" si="1414"/>
        <v>not good</v>
      </c>
      <c r="S15066" t="s">
        <v>72</v>
      </c>
      <c r="T15066" t="s">
        <v>72</v>
      </c>
      <c r="U15066">
        <v>2825.0068000000001</v>
      </c>
      <c r="V15066">
        <f t="shared" si="1415"/>
        <v>2825.0068000000001</v>
      </c>
    </row>
    <row r="15067" spans="1:22" x14ac:dyDescent="0.35">
      <c r="A15067" t="s">
        <v>15551</v>
      </c>
      <c r="B15067" t="s">
        <v>58</v>
      </c>
      <c r="C15067" t="s">
        <v>25</v>
      </c>
      <c r="D15067" t="s">
        <v>50</v>
      </c>
      <c r="E15067">
        <v>796.01</v>
      </c>
      <c r="F15067" t="str">
        <f t="shared" si="1410"/>
        <v>low</v>
      </c>
      <c r="G15067" t="str">
        <f t="shared" si="1411"/>
        <v>low</v>
      </c>
      <c r="H15067">
        <v>0.31</v>
      </c>
      <c r="I15067">
        <v>246.76310000000001</v>
      </c>
      <c r="J15067">
        <v>7</v>
      </c>
      <c r="K15067" s="4" t="s">
        <v>770</v>
      </c>
      <c r="L15067" s="4" t="s">
        <v>806</v>
      </c>
      <c r="M15067" t="s">
        <v>43</v>
      </c>
      <c r="N15067" t="s">
        <v>29</v>
      </c>
      <c r="O15067">
        <v>66.989999999999995</v>
      </c>
      <c r="P15067" t="str">
        <f t="shared" si="1412"/>
        <v>Not Good</v>
      </c>
      <c r="Q15067" t="str">
        <f t="shared" si="1413"/>
        <v>high impact</v>
      </c>
      <c r="R15067" t="str">
        <f t="shared" si="1414"/>
        <v>not good</v>
      </c>
      <c r="S15067" t="s">
        <v>56</v>
      </c>
      <c r="T15067" t="s">
        <v>56</v>
      </c>
      <c r="U15067">
        <v>549.24689999999998</v>
      </c>
      <c r="V15067">
        <f t="shared" si="1415"/>
        <v>549.24689999999998</v>
      </c>
    </row>
    <row r="15068" spans="1:22" x14ac:dyDescent="0.35">
      <c r="A15068" t="s">
        <v>15552</v>
      </c>
      <c r="B15068" t="s">
        <v>16</v>
      </c>
      <c r="C15068" t="s">
        <v>33</v>
      </c>
      <c r="D15068" t="s">
        <v>46</v>
      </c>
      <c r="E15068">
        <v>923.11</v>
      </c>
      <c r="F15068" t="str">
        <f t="shared" si="1410"/>
        <v>low</v>
      </c>
      <c r="G15068" t="str">
        <f t="shared" si="1411"/>
        <v>low</v>
      </c>
      <c r="H15068">
        <v>0.36</v>
      </c>
      <c r="I15068">
        <v>332.31959999999998</v>
      </c>
      <c r="J15068">
        <v>7</v>
      </c>
      <c r="K15068" s="3">
        <v>44958</v>
      </c>
      <c r="L15068" s="3">
        <v>45108</v>
      </c>
      <c r="M15068" t="s">
        <v>20</v>
      </c>
      <c r="N15068" t="s">
        <v>21</v>
      </c>
      <c r="O15068">
        <v>146</v>
      </c>
      <c r="P15068" t="str">
        <f t="shared" si="1412"/>
        <v>Not Good</v>
      </c>
      <c r="Q15068" t="str">
        <f t="shared" si="1413"/>
        <v>high impact</v>
      </c>
      <c r="R15068" t="str">
        <f t="shared" si="1414"/>
        <v>not good</v>
      </c>
      <c r="S15068" t="s">
        <v>72</v>
      </c>
      <c r="T15068" t="s">
        <v>72</v>
      </c>
      <c r="U15068">
        <v>590.79039999999998</v>
      </c>
      <c r="V15068">
        <f t="shared" si="1415"/>
        <v>590.79039999999998</v>
      </c>
    </row>
    <row r="15069" spans="1:22" x14ac:dyDescent="0.35">
      <c r="A15069" t="s">
        <v>15553</v>
      </c>
      <c r="B15069" t="s">
        <v>32</v>
      </c>
      <c r="C15069" t="s">
        <v>39</v>
      </c>
      <c r="D15069" t="s">
        <v>34</v>
      </c>
      <c r="E15069">
        <v>2927.65</v>
      </c>
      <c r="F15069" t="str">
        <f t="shared" si="1410"/>
        <v>high</v>
      </c>
      <c r="G15069" t="str">
        <f t="shared" si="1411"/>
        <v>high</v>
      </c>
      <c r="H15069">
        <v>0.09</v>
      </c>
      <c r="I15069">
        <v>263.48849999999999</v>
      </c>
      <c r="J15069">
        <v>8</v>
      </c>
      <c r="K15069" s="3">
        <v>45303</v>
      </c>
      <c r="L15069" s="3">
        <v>45363</v>
      </c>
      <c r="M15069" t="s">
        <v>43</v>
      </c>
      <c r="N15069" t="s">
        <v>29</v>
      </c>
      <c r="O15069">
        <v>350.16</v>
      </c>
      <c r="P15069" t="str">
        <f t="shared" si="1412"/>
        <v>Not Good</v>
      </c>
      <c r="Q15069" t="str">
        <f t="shared" si="1413"/>
        <v>high impact</v>
      </c>
      <c r="R15069" t="str">
        <f t="shared" si="1414"/>
        <v>not good</v>
      </c>
      <c r="S15069" t="s">
        <v>30</v>
      </c>
      <c r="T15069" t="s">
        <v>30</v>
      </c>
      <c r="U15069">
        <v>2664.1615000000002</v>
      </c>
      <c r="V15069">
        <f t="shared" si="1415"/>
        <v>2664.1615000000002</v>
      </c>
    </row>
    <row r="15070" spans="1:22" x14ac:dyDescent="0.35">
      <c r="A15070" t="s">
        <v>15554</v>
      </c>
      <c r="B15070" t="s">
        <v>24</v>
      </c>
      <c r="C15070" t="s">
        <v>17</v>
      </c>
      <c r="D15070" t="s">
        <v>46</v>
      </c>
      <c r="E15070">
        <v>1207.78</v>
      </c>
      <c r="F15070" t="str">
        <f t="shared" si="1410"/>
        <v>medium</v>
      </c>
      <c r="G15070" t="str">
        <f t="shared" si="1411"/>
        <v>low</v>
      </c>
      <c r="H15070">
        <v>0.34</v>
      </c>
      <c r="I15070">
        <v>410.64519999999999</v>
      </c>
      <c r="J15070">
        <v>4</v>
      </c>
      <c r="K15070" s="3">
        <v>45455</v>
      </c>
      <c r="L15070" s="3">
        <v>45547</v>
      </c>
      <c r="M15070" t="s">
        <v>20</v>
      </c>
      <c r="N15070" t="s">
        <v>29</v>
      </c>
      <c r="O15070">
        <v>159.69</v>
      </c>
      <c r="P15070" t="str">
        <f t="shared" si="1412"/>
        <v>Not Good</v>
      </c>
      <c r="Q15070" t="str">
        <f t="shared" si="1413"/>
        <v>high impact</v>
      </c>
      <c r="R15070" t="str">
        <f t="shared" si="1414"/>
        <v>not good</v>
      </c>
      <c r="S15070" t="s">
        <v>47</v>
      </c>
      <c r="T15070" t="s">
        <v>47</v>
      </c>
      <c r="U15070">
        <v>797.13480000000004</v>
      </c>
      <c r="V15070">
        <f t="shared" si="1415"/>
        <v>797.13480000000004</v>
      </c>
    </row>
    <row r="15071" spans="1:22" x14ac:dyDescent="0.35">
      <c r="A15071" t="s">
        <v>15555</v>
      </c>
      <c r="B15071" t="s">
        <v>24</v>
      </c>
      <c r="C15071" t="s">
        <v>25</v>
      </c>
      <c r="D15071" t="s">
        <v>46</v>
      </c>
      <c r="E15071">
        <v>2350.94</v>
      </c>
      <c r="F15071" t="str">
        <f t="shared" si="1410"/>
        <v>high</v>
      </c>
      <c r="G15071" t="str">
        <f t="shared" si="1411"/>
        <v>high</v>
      </c>
      <c r="H15071">
        <v>0.09</v>
      </c>
      <c r="I15071">
        <v>211.58459999999999</v>
      </c>
      <c r="J15071">
        <v>5</v>
      </c>
      <c r="K15071" s="3">
        <v>45181</v>
      </c>
      <c r="L15071" s="4" t="s">
        <v>212</v>
      </c>
      <c r="M15071" t="s">
        <v>28</v>
      </c>
      <c r="N15071" t="s">
        <v>21</v>
      </c>
      <c r="O15071">
        <v>218.07</v>
      </c>
      <c r="P15071" t="str">
        <f t="shared" si="1412"/>
        <v>Not Good</v>
      </c>
      <c r="Q15071" t="str">
        <f t="shared" si="1413"/>
        <v>high impact</v>
      </c>
      <c r="R15071" t="str">
        <f t="shared" si="1414"/>
        <v>not good</v>
      </c>
      <c r="S15071" t="s">
        <v>30</v>
      </c>
      <c r="T15071" t="s">
        <v>30</v>
      </c>
      <c r="U15071">
        <v>2139.3553999999999</v>
      </c>
      <c r="V15071">
        <f t="shared" si="1415"/>
        <v>2139.3553999999999</v>
      </c>
    </row>
    <row r="15072" spans="1:22" x14ac:dyDescent="0.35">
      <c r="A15072" t="s">
        <v>15556</v>
      </c>
      <c r="B15072" t="s">
        <v>24</v>
      </c>
      <c r="C15072" t="s">
        <v>33</v>
      </c>
      <c r="D15072" t="s">
        <v>50</v>
      </c>
      <c r="E15072">
        <v>2809.3</v>
      </c>
      <c r="F15072" t="str">
        <f t="shared" si="1410"/>
        <v>high</v>
      </c>
      <c r="G15072" t="str">
        <f t="shared" si="1411"/>
        <v>high</v>
      </c>
      <c r="H15072">
        <v>0.5</v>
      </c>
      <c r="I15072">
        <v>1404.65</v>
      </c>
      <c r="J15072">
        <v>4</v>
      </c>
      <c r="K15072" s="4" t="s">
        <v>439</v>
      </c>
      <c r="L15072" s="4" t="s">
        <v>1567</v>
      </c>
      <c r="M15072" t="s">
        <v>28</v>
      </c>
      <c r="N15072" t="s">
        <v>29</v>
      </c>
      <c r="O15072">
        <v>794.33</v>
      </c>
      <c r="P15072" t="str">
        <f t="shared" si="1412"/>
        <v>Good</v>
      </c>
      <c r="Q15072" t="str">
        <f t="shared" si="1413"/>
        <v>high impact</v>
      </c>
      <c r="R15072" t="str">
        <f t="shared" si="1414"/>
        <v>good</v>
      </c>
      <c r="S15072" t="s">
        <v>30</v>
      </c>
      <c r="T15072" t="s">
        <v>30</v>
      </c>
      <c r="U15072">
        <v>1404.65</v>
      </c>
      <c r="V15072">
        <f t="shared" si="1415"/>
        <v>1404.65</v>
      </c>
    </row>
    <row r="15073" spans="1:22" x14ac:dyDescent="0.35">
      <c r="A15073" t="s">
        <v>15557</v>
      </c>
      <c r="B15073" t="s">
        <v>32</v>
      </c>
      <c r="C15073" t="s">
        <v>39</v>
      </c>
      <c r="D15073" t="s">
        <v>34</v>
      </c>
      <c r="E15073">
        <v>1444.71</v>
      </c>
      <c r="F15073" t="str">
        <f t="shared" si="1410"/>
        <v>medium</v>
      </c>
      <c r="G15073" t="str">
        <f t="shared" si="1411"/>
        <v>low</v>
      </c>
      <c r="H15073">
        <v>0.48</v>
      </c>
      <c r="I15073">
        <v>693.46079999999995</v>
      </c>
      <c r="J15073">
        <v>7</v>
      </c>
      <c r="K15073" s="4" t="s">
        <v>470</v>
      </c>
      <c r="L15073" s="4" t="s">
        <v>471</v>
      </c>
      <c r="M15073" t="s">
        <v>28</v>
      </c>
      <c r="N15073" t="s">
        <v>29</v>
      </c>
      <c r="O15073">
        <v>395.58</v>
      </c>
      <c r="P15073" t="str">
        <f t="shared" si="1412"/>
        <v>Not Good</v>
      </c>
      <c r="Q15073" t="str">
        <f t="shared" si="1413"/>
        <v>high impact</v>
      </c>
      <c r="R15073" t="str">
        <f t="shared" si="1414"/>
        <v>not good</v>
      </c>
      <c r="S15073" t="s">
        <v>47</v>
      </c>
      <c r="T15073" t="s">
        <v>47</v>
      </c>
      <c r="U15073">
        <v>751.24919999999997</v>
      </c>
      <c r="V15073">
        <f t="shared" si="1415"/>
        <v>751.24919999999997</v>
      </c>
    </row>
    <row r="15074" spans="1:22" x14ac:dyDescent="0.35">
      <c r="A15074" t="s">
        <v>15558</v>
      </c>
      <c r="B15074" t="s">
        <v>16</v>
      </c>
      <c r="C15074" t="s">
        <v>17</v>
      </c>
      <c r="D15074" t="s">
        <v>34</v>
      </c>
      <c r="E15074">
        <v>1783.42</v>
      </c>
      <c r="F15074" t="str">
        <f t="shared" si="1410"/>
        <v>medium</v>
      </c>
      <c r="G15074" t="str">
        <f t="shared" si="1411"/>
        <v>low</v>
      </c>
      <c r="H15074">
        <v>0.05</v>
      </c>
      <c r="I15074">
        <v>89.171000000000006</v>
      </c>
      <c r="J15074">
        <v>3</v>
      </c>
      <c r="K15074" s="3">
        <v>45139</v>
      </c>
      <c r="L15074" s="3">
        <v>45170</v>
      </c>
      <c r="M15074" t="s">
        <v>28</v>
      </c>
      <c r="N15074" t="s">
        <v>21</v>
      </c>
      <c r="O15074">
        <v>236.7</v>
      </c>
      <c r="P15074" t="str">
        <f t="shared" si="1412"/>
        <v>Not Good</v>
      </c>
      <c r="Q15074" t="str">
        <f t="shared" si="1413"/>
        <v>high impact</v>
      </c>
      <c r="R15074" t="str">
        <f t="shared" si="1414"/>
        <v>not good</v>
      </c>
      <c r="S15074" t="s">
        <v>72</v>
      </c>
      <c r="T15074" t="s">
        <v>72</v>
      </c>
      <c r="U15074">
        <v>1694.249</v>
      </c>
      <c r="V15074">
        <f t="shared" si="1415"/>
        <v>1694.249</v>
      </c>
    </row>
    <row r="15075" spans="1:22" x14ac:dyDescent="0.35">
      <c r="A15075" t="s">
        <v>15559</v>
      </c>
      <c r="B15075" t="s">
        <v>24</v>
      </c>
      <c r="C15075" t="s">
        <v>25</v>
      </c>
      <c r="D15075" t="s">
        <v>18</v>
      </c>
      <c r="E15075">
        <v>1130.01</v>
      </c>
      <c r="F15075" t="str">
        <f t="shared" si="1410"/>
        <v>medium</v>
      </c>
      <c r="G15075" t="str">
        <f t="shared" si="1411"/>
        <v>low</v>
      </c>
      <c r="H15075">
        <v>0.33</v>
      </c>
      <c r="I15075">
        <v>372.9033</v>
      </c>
      <c r="J15075">
        <v>2</v>
      </c>
      <c r="K15075" s="4" t="s">
        <v>463</v>
      </c>
      <c r="L15075" s="4" t="s">
        <v>464</v>
      </c>
      <c r="M15075" t="s">
        <v>28</v>
      </c>
      <c r="N15075" t="s">
        <v>21</v>
      </c>
      <c r="O15075">
        <v>315.66000000000003</v>
      </c>
      <c r="P15075" t="str">
        <f t="shared" si="1412"/>
        <v>Not Good</v>
      </c>
      <c r="Q15075" t="str">
        <f t="shared" si="1413"/>
        <v>high impact</v>
      </c>
      <c r="R15075" t="str">
        <f t="shared" si="1414"/>
        <v>not good</v>
      </c>
      <c r="S15075" t="s">
        <v>47</v>
      </c>
      <c r="T15075" t="s">
        <v>47</v>
      </c>
      <c r="U15075">
        <v>757.10670000000005</v>
      </c>
      <c r="V15075">
        <f t="shared" si="1415"/>
        <v>757.10670000000005</v>
      </c>
    </row>
    <row r="15076" spans="1:22" x14ac:dyDescent="0.35">
      <c r="A15076" t="s">
        <v>15560</v>
      </c>
      <c r="B15076" t="s">
        <v>24</v>
      </c>
      <c r="C15076" t="s">
        <v>33</v>
      </c>
      <c r="D15076" t="s">
        <v>26</v>
      </c>
      <c r="E15076">
        <v>2356.08</v>
      </c>
      <c r="F15076" t="str">
        <f t="shared" si="1410"/>
        <v>high</v>
      </c>
      <c r="G15076" t="str">
        <f t="shared" si="1411"/>
        <v>high</v>
      </c>
      <c r="H15076">
        <v>0.45</v>
      </c>
      <c r="I15076">
        <v>1060.2360000000001</v>
      </c>
      <c r="J15076">
        <v>4</v>
      </c>
      <c r="K15076" s="4" t="s">
        <v>1123</v>
      </c>
      <c r="L15076" s="4" t="s">
        <v>1209</v>
      </c>
      <c r="M15076" t="s">
        <v>43</v>
      </c>
      <c r="N15076" t="s">
        <v>21</v>
      </c>
      <c r="O15076">
        <v>376.42</v>
      </c>
      <c r="P15076" t="str">
        <f t="shared" si="1412"/>
        <v>Not Good</v>
      </c>
      <c r="Q15076" t="str">
        <f t="shared" si="1413"/>
        <v>high impact</v>
      </c>
      <c r="R15076" t="str">
        <f t="shared" si="1414"/>
        <v>not good</v>
      </c>
      <c r="S15076" t="s">
        <v>72</v>
      </c>
      <c r="T15076" t="s">
        <v>72</v>
      </c>
      <c r="U15076">
        <v>1295.8440000000001</v>
      </c>
      <c r="V15076">
        <f t="shared" si="1415"/>
        <v>1295.8440000000001</v>
      </c>
    </row>
    <row r="15077" spans="1:22" x14ac:dyDescent="0.35">
      <c r="A15077" t="s">
        <v>15561</v>
      </c>
      <c r="B15077" t="s">
        <v>24</v>
      </c>
      <c r="C15077" t="s">
        <v>39</v>
      </c>
      <c r="D15077" t="s">
        <v>50</v>
      </c>
      <c r="E15077">
        <v>4962.76</v>
      </c>
      <c r="F15077" t="str">
        <f t="shared" si="1410"/>
        <v>high</v>
      </c>
      <c r="G15077" t="str">
        <f t="shared" si="1411"/>
        <v>high</v>
      </c>
      <c r="H15077">
        <v>0.04</v>
      </c>
      <c r="I15077">
        <v>198.5104</v>
      </c>
      <c r="J15077">
        <v>5</v>
      </c>
      <c r="K15077" s="4" t="s">
        <v>238</v>
      </c>
      <c r="L15077" s="3">
        <v>45087</v>
      </c>
      <c r="M15077" t="s">
        <v>20</v>
      </c>
      <c r="N15077" t="s">
        <v>36</v>
      </c>
      <c r="O15077">
        <v>614.87</v>
      </c>
      <c r="P15077" t="str">
        <f t="shared" si="1412"/>
        <v>Good</v>
      </c>
      <c r="Q15077" t="str">
        <f t="shared" si="1413"/>
        <v>high impact</v>
      </c>
      <c r="R15077" t="str">
        <f t="shared" si="1414"/>
        <v>good</v>
      </c>
      <c r="S15077" t="s">
        <v>72</v>
      </c>
      <c r="T15077" t="s">
        <v>72</v>
      </c>
      <c r="U15077">
        <v>4764.2496000000001</v>
      </c>
      <c r="V15077">
        <f t="shared" si="1415"/>
        <v>4764.2496000000001</v>
      </c>
    </row>
    <row r="15078" spans="1:22" x14ac:dyDescent="0.35">
      <c r="A15078" t="s">
        <v>15562</v>
      </c>
      <c r="B15078" t="s">
        <v>58</v>
      </c>
      <c r="C15078" t="s">
        <v>17</v>
      </c>
      <c r="D15078" t="s">
        <v>34</v>
      </c>
      <c r="E15078">
        <v>1877.29</v>
      </c>
      <c r="F15078" t="str">
        <f t="shared" si="1410"/>
        <v>medium</v>
      </c>
      <c r="G15078" t="str">
        <f t="shared" si="1411"/>
        <v>low</v>
      </c>
      <c r="H15078">
        <v>0.06</v>
      </c>
      <c r="I15078">
        <v>112.6374</v>
      </c>
      <c r="J15078">
        <v>1</v>
      </c>
      <c r="K15078" s="3">
        <v>45635</v>
      </c>
      <c r="L15078" s="4" t="s">
        <v>794</v>
      </c>
      <c r="M15078" t="s">
        <v>43</v>
      </c>
      <c r="N15078" t="s">
        <v>29</v>
      </c>
      <c r="O15078">
        <v>558.33000000000004</v>
      </c>
      <c r="P15078" t="str">
        <f t="shared" si="1412"/>
        <v>Good</v>
      </c>
      <c r="Q15078" t="str">
        <f t="shared" si="1413"/>
        <v>high impact</v>
      </c>
      <c r="R15078" t="str">
        <f t="shared" si="1414"/>
        <v>not good</v>
      </c>
      <c r="S15078" t="s">
        <v>56</v>
      </c>
      <c r="T15078" t="s">
        <v>56</v>
      </c>
      <c r="U15078">
        <v>1764.6525999999999</v>
      </c>
      <c r="V15078">
        <f t="shared" si="1415"/>
        <v>1764.6525999999999</v>
      </c>
    </row>
    <row r="15079" spans="1:22" x14ac:dyDescent="0.35">
      <c r="A15079" t="s">
        <v>15563</v>
      </c>
      <c r="B15079" t="s">
        <v>32</v>
      </c>
      <c r="C15079" t="s">
        <v>25</v>
      </c>
      <c r="D15079" t="s">
        <v>50</v>
      </c>
      <c r="E15079">
        <v>3301.32</v>
      </c>
      <c r="F15079" t="str">
        <f t="shared" si="1410"/>
        <v>high</v>
      </c>
      <c r="G15079" t="str">
        <f t="shared" si="1411"/>
        <v>high</v>
      </c>
      <c r="H15079">
        <v>0.17</v>
      </c>
      <c r="I15079">
        <v>561.22439999999995</v>
      </c>
      <c r="J15079">
        <v>3</v>
      </c>
      <c r="K15079" s="4" t="s">
        <v>99</v>
      </c>
      <c r="L15079" s="4" t="s">
        <v>100</v>
      </c>
      <c r="M15079" t="s">
        <v>20</v>
      </c>
      <c r="N15079" t="s">
        <v>29</v>
      </c>
      <c r="O15079">
        <v>519.79999999999995</v>
      </c>
      <c r="P15079" t="str">
        <f t="shared" si="1412"/>
        <v>Good</v>
      </c>
      <c r="Q15079" t="str">
        <f t="shared" si="1413"/>
        <v>high impact</v>
      </c>
      <c r="R15079" t="str">
        <f t="shared" si="1414"/>
        <v>good</v>
      </c>
      <c r="S15079" t="s">
        <v>56</v>
      </c>
      <c r="T15079" t="s">
        <v>56</v>
      </c>
      <c r="U15079">
        <v>2740.0956000000001</v>
      </c>
      <c r="V15079">
        <f t="shared" si="1415"/>
        <v>2740.0956000000001</v>
      </c>
    </row>
    <row r="15080" spans="1:22" x14ac:dyDescent="0.35">
      <c r="A15080" t="s">
        <v>15564</v>
      </c>
      <c r="B15080" t="s">
        <v>32</v>
      </c>
      <c r="C15080" t="s">
        <v>33</v>
      </c>
      <c r="D15080" t="s">
        <v>18</v>
      </c>
      <c r="E15080">
        <v>3215.88</v>
      </c>
      <c r="F15080" t="str">
        <f t="shared" si="1410"/>
        <v>high</v>
      </c>
      <c r="G15080" t="str">
        <f t="shared" si="1411"/>
        <v>high</v>
      </c>
      <c r="H15080">
        <v>0.05</v>
      </c>
      <c r="I15080">
        <v>160.79400000000001</v>
      </c>
      <c r="J15080">
        <v>8</v>
      </c>
      <c r="K15080" s="3">
        <v>45118</v>
      </c>
      <c r="L15080" s="4" t="s">
        <v>938</v>
      </c>
      <c r="M15080" t="s">
        <v>43</v>
      </c>
      <c r="N15080" t="s">
        <v>29</v>
      </c>
      <c r="O15080">
        <v>227.98</v>
      </c>
      <c r="P15080" t="str">
        <f t="shared" si="1412"/>
        <v>Not Good</v>
      </c>
      <c r="Q15080" t="str">
        <f t="shared" si="1413"/>
        <v>high impact</v>
      </c>
      <c r="R15080" t="str">
        <f t="shared" si="1414"/>
        <v>not good</v>
      </c>
      <c r="S15080" t="s">
        <v>56</v>
      </c>
      <c r="T15080" t="s">
        <v>56</v>
      </c>
      <c r="U15080">
        <v>3055.0859999999998</v>
      </c>
      <c r="V15080">
        <f t="shared" si="1415"/>
        <v>3055.0859999999998</v>
      </c>
    </row>
    <row r="15081" spans="1:22" x14ac:dyDescent="0.35">
      <c r="A15081" t="s">
        <v>15565</v>
      </c>
      <c r="B15081" t="s">
        <v>32</v>
      </c>
      <c r="C15081" t="s">
        <v>39</v>
      </c>
      <c r="D15081" t="s">
        <v>46</v>
      </c>
      <c r="E15081">
        <v>3953.76</v>
      </c>
      <c r="F15081" t="str">
        <f t="shared" si="1410"/>
        <v>high</v>
      </c>
      <c r="G15081" t="str">
        <f t="shared" si="1411"/>
        <v>high</v>
      </c>
      <c r="H15081">
        <v>0.44</v>
      </c>
      <c r="I15081">
        <v>1739.6543999999999</v>
      </c>
      <c r="J15081">
        <v>5</v>
      </c>
      <c r="K15081" s="4" t="s">
        <v>299</v>
      </c>
      <c r="L15081" s="4" t="s">
        <v>621</v>
      </c>
      <c r="M15081" t="s">
        <v>28</v>
      </c>
      <c r="N15081" t="s">
        <v>21</v>
      </c>
      <c r="O15081">
        <v>774.33</v>
      </c>
      <c r="P15081" t="str">
        <f t="shared" si="1412"/>
        <v>Good</v>
      </c>
      <c r="Q15081" t="str">
        <f t="shared" si="1413"/>
        <v>high impact</v>
      </c>
      <c r="R15081" t="str">
        <f t="shared" si="1414"/>
        <v>good</v>
      </c>
      <c r="S15081" t="s">
        <v>47</v>
      </c>
      <c r="T15081" t="s">
        <v>47</v>
      </c>
      <c r="U15081">
        <v>2214.1055999999999</v>
      </c>
      <c r="V15081">
        <f t="shared" si="1415"/>
        <v>2214.1055999999999</v>
      </c>
    </row>
    <row r="15082" spans="1:22" x14ac:dyDescent="0.35">
      <c r="A15082" t="s">
        <v>15566</v>
      </c>
      <c r="B15082" t="s">
        <v>32</v>
      </c>
      <c r="C15082" t="s">
        <v>17</v>
      </c>
      <c r="D15082" t="s">
        <v>34</v>
      </c>
      <c r="E15082">
        <v>3588.4</v>
      </c>
      <c r="F15082" t="str">
        <f t="shared" si="1410"/>
        <v>high</v>
      </c>
      <c r="G15082" t="str">
        <f t="shared" si="1411"/>
        <v>high</v>
      </c>
      <c r="H15082">
        <v>0.44</v>
      </c>
      <c r="I15082">
        <v>1578.896</v>
      </c>
      <c r="J15082">
        <v>1</v>
      </c>
      <c r="K15082" s="4" t="s">
        <v>102</v>
      </c>
      <c r="L15082" s="4" t="s">
        <v>1878</v>
      </c>
      <c r="M15082" t="s">
        <v>20</v>
      </c>
      <c r="N15082" t="s">
        <v>29</v>
      </c>
      <c r="O15082">
        <v>342.43</v>
      </c>
      <c r="P15082" t="str">
        <f t="shared" si="1412"/>
        <v>Not Good</v>
      </c>
      <c r="Q15082" t="str">
        <f t="shared" si="1413"/>
        <v>high impact</v>
      </c>
      <c r="R15082" t="str">
        <f t="shared" si="1414"/>
        <v>not good</v>
      </c>
      <c r="S15082" t="s">
        <v>47</v>
      </c>
      <c r="T15082" t="s">
        <v>47</v>
      </c>
      <c r="U15082">
        <v>2009.5039999999999</v>
      </c>
      <c r="V15082">
        <f t="shared" si="1415"/>
        <v>2009.5039999999999</v>
      </c>
    </row>
    <row r="15083" spans="1:22" x14ac:dyDescent="0.35">
      <c r="A15083" t="s">
        <v>15567</v>
      </c>
      <c r="B15083" t="s">
        <v>32</v>
      </c>
      <c r="C15083" t="s">
        <v>25</v>
      </c>
      <c r="D15083" t="s">
        <v>18</v>
      </c>
      <c r="E15083">
        <v>157.72</v>
      </c>
      <c r="F15083" t="str">
        <f t="shared" si="1410"/>
        <v>low</v>
      </c>
      <c r="G15083" t="str">
        <f t="shared" si="1411"/>
        <v>low</v>
      </c>
      <c r="H15083">
        <v>0.47</v>
      </c>
      <c r="I15083">
        <v>74.128399999999999</v>
      </c>
      <c r="J15083">
        <v>4</v>
      </c>
      <c r="K15083" s="3">
        <v>45142</v>
      </c>
      <c r="L15083" s="3">
        <v>45264</v>
      </c>
      <c r="M15083" t="s">
        <v>20</v>
      </c>
      <c r="N15083" t="s">
        <v>36</v>
      </c>
      <c r="O15083">
        <v>32.1</v>
      </c>
      <c r="P15083" t="str">
        <f t="shared" si="1412"/>
        <v>Not Good</v>
      </c>
      <c r="Q15083" t="str">
        <f t="shared" si="1413"/>
        <v>high impact</v>
      </c>
      <c r="R15083" t="str">
        <f t="shared" si="1414"/>
        <v>not good</v>
      </c>
      <c r="S15083" t="s">
        <v>22</v>
      </c>
      <c r="T15083" t="s">
        <v>22</v>
      </c>
      <c r="U15083">
        <v>83.5916</v>
      </c>
      <c r="V15083">
        <f t="shared" si="1415"/>
        <v>83.5916</v>
      </c>
    </row>
    <row r="15084" spans="1:22" x14ac:dyDescent="0.35">
      <c r="A15084" t="s">
        <v>15568</v>
      </c>
      <c r="B15084" t="s">
        <v>58</v>
      </c>
      <c r="C15084" t="s">
        <v>33</v>
      </c>
      <c r="D15084" t="s">
        <v>50</v>
      </c>
      <c r="E15084">
        <v>1615.16</v>
      </c>
      <c r="F15084" t="str">
        <f t="shared" si="1410"/>
        <v>medium</v>
      </c>
      <c r="G15084" t="str">
        <f t="shared" si="1411"/>
        <v>low</v>
      </c>
      <c r="H15084">
        <v>0.1</v>
      </c>
      <c r="I15084">
        <v>161.51599999999999</v>
      </c>
      <c r="J15084">
        <v>8</v>
      </c>
      <c r="K15084" s="4" t="s">
        <v>397</v>
      </c>
      <c r="L15084" s="3">
        <v>45444</v>
      </c>
      <c r="M15084" t="s">
        <v>43</v>
      </c>
      <c r="N15084" t="s">
        <v>29</v>
      </c>
      <c r="O15084">
        <v>100.16</v>
      </c>
      <c r="P15084" t="str">
        <f t="shared" si="1412"/>
        <v>Not Good</v>
      </c>
      <c r="Q15084" t="str">
        <f t="shared" si="1413"/>
        <v>high impact</v>
      </c>
      <c r="R15084" t="str">
        <f t="shared" si="1414"/>
        <v>not good</v>
      </c>
      <c r="S15084" t="s">
        <v>72</v>
      </c>
      <c r="T15084" t="s">
        <v>72</v>
      </c>
      <c r="U15084">
        <v>1453.644</v>
      </c>
      <c r="V15084">
        <f t="shared" si="1415"/>
        <v>1453.644</v>
      </c>
    </row>
    <row r="15085" spans="1:22" x14ac:dyDescent="0.35">
      <c r="A15085" t="s">
        <v>15569</v>
      </c>
      <c r="B15085" t="s">
        <v>16</v>
      </c>
      <c r="C15085" t="s">
        <v>39</v>
      </c>
      <c r="D15085" t="s">
        <v>18</v>
      </c>
      <c r="E15085">
        <v>4364.1400000000003</v>
      </c>
      <c r="F15085" t="str">
        <f t="shared" si="1410"/>
        <v>high</v>
      </c>
      <c r="G15085" t="str">
        <f t="shared" si="1411"/>
        <v>high</v>
      </c>
      <c r="H15085">
        <v>0.02</v>
      </c>
      <c r="I15085">
        <v>87.282799999999995</v>
      </c>
      <c r="J15085">
        <v>8</v>
      </c>
      <c r="K15085" s="3">
        <v>45417</v>
      </c>
      <c r="L15085" s="3">
        <v>45631</v>
      </c>
      <c r="M15085" t="s">
        <v>43</v>
      </c>
      <c r="N15085" t="s">
        <v>29</v>
      </c>
      <c r="O15085">
        <v>339.05</v>
      </c>
      <c r="P15085" t="str">
        <f t="shared" si="1412"/>
        <v>Not Good</v>
      </c>
      <c r="Q15085" t="str">
        <f t="shared" si="1413"/>
        <v>high impact</v>
      </c>
      <c r="R15085" t="str">
        <f t="shared" si="1414"/>
        <v>not good</v>
      </c>
      <c r="S15085" t="s">
        <v>72</v>
      </c>
      <c r="T15085" t="s">
        <v>72</v>
      </c>
      <c r="U15085">
        <v>4276.8572000000004</v>
      </c>
      <c r="V15085">
        <f t="shared" si="1415"/>
        <v>4276.8572000000004</v>
      </c>
    </row>
    <row r="15086" spans="1:22" x14ac:dyDescent="0.35">
      <c r="A15086" t="s">
        <v>15570</v>
      </c>
      <c r="B15086" t="s">
        <v>58</v>
      </c>
      <c r="C15086" t="s">
        <v>17</v>
      </c>
      <c r="D15086" t="s">
        <v>18</v>
      </c>
      <c r="E15086">
        <v>2743.8</v>
      </c>
      <c r="F15086" t="str">
        <f t="shared" si="1410"/>
        <v>high</v>
      </c>
      <c r="G15086" t="str">
        <f t="shared" si="1411"/>
        <v>high</v>
      </c>
      <c r="H15086">
        <v>0.22</v>
      </c>
      <c r="I15086">
        <v>603.63599999999997</v>
      </c>
      <c r="J15086">
        <v>2</v>
      </c>
      <c r="K15086" s="4" t="s">
        <v>89</v>
      </c>
      <c r="L15086" s="4" t="s">
        <v>246</v>
      </c>
      <c r="M15086" t="s">
        <v>28</v>
      </c>
      <c r="N15086" t="s">
        <v>29</v>
      </c>
      <c r="O15086">
        <v>351.61</v>
      </c>
      <c r="P15086" t="str">
        <f t="shared" si="1412"/>
        <v>Not Good</v>
      </c>
      <c r="Q15086" t="str">
        <f t="shared" si="1413"/>
        <v>high impact</v>
      </c>
      <c r="R15086" t="str">
        <f t="shared" si="1414"/>
        <v>not good</v>
      </c>
      <c r="S15086" t="s">
        <v>56</v>
      </c>
      <c r="T15086" t="s">
        <v>56</v>
      </c>
      <c r="U15086">
        <v>2140.1640000000002</v>
      </c>
      <c r="V15086">
        <f t="shared" si="1415"/>
        <v>2140.1640000000002</v>
      </c>
    </row>
    <row r="15087" spans="1:22" x14ac:dyDescent="0.35">
      <c r="A15087" t="s">
        <v>15571</v>
      </c>
      <c r="B15087" t="s">
        <v>24</v>
      </c>
      <c r="C15087" t="s">
        <v>25</v>
      </c>
      <c r="D15087" t="s">
        <v>18</v>
      </c>
      <c r="E15087">
        <v>610.70000000000005</v>
      </c>
      <c r="F15087" t="str">
        <f t="shared" si="1410"/>
        <v>low</v>
      </c>
      <c r="G15087" t="str">
        <f t="shared" si="1411"/>
        <v>low</v>
      </c>
      <c r="H15087">
        <v>0.44</v>
      </c>
      <c r="I15087">
        <v>268.70800000000003</v>
      </c>
      <c r="J15087">
        <v>9</v>
      </c>
      <c r="K15087" s="4" t="s">
        <v>400</v>
      </c>
      <c r="L15087" s="4" t="s">
        <v>401</v>
      </c>
      <c r="M15087" t="s">
        <v>20</v>
      </c>
      <c r="N15087" t="s">
        <v>21</v>
      </c>
      <c r="O15087">
        <v>124.63</v>
      </c>
      <c r="P15087" t="str">
        <f t="shared" si="1412"/>
        <v>Not Good</v>
      </c>
      <c r="Q15087" t="str">
        <f t="shared" si="1413"/>
        <v>high impact</v>
      </c>
      <c r="R15087" t="str">
        <f t="shared" si="1414"/>
        <v>not good</v>
      </c>
      <c r="S15087" t="s">
        <v>30</v>
      </c>
      <c r="T15087" t="s">
        <v>30</v>
      </c>
      <c r="U15087">
        <v>341.99200000000002</v>
      </c>
      <c r="V15087">
        <f t="shared" si="1415"/>
        <v>341.99200000000002</v>
      </c>
    </row>
    <row r="15088" spans="1:22" x14ac:dyDescent="0.35">
      <c r="A15088" t="s">
        <v>15572</v>
      </c>
      <c r="B15088" t="s">
        <v>58</v>
      </c>
      <c r="C15088" t="s">
        <v>33</v>
      </c>
      <c r="D15088" t="s">
        <v>18</v>
      </c>
      <c r="E15088">
        <v>1453.07</v>
      </c>
      <c r="F15088" t="str">
        <f t="shared" si="1410"/>
        <v>medium</v>
      </c>
      <c r="G15088" t="str">
        <f t="shared" si="1411"/>
        <v>low</v>
      </c>
      <c r="H15088">
        <v>0.32</v>
      </c>
      <c r="I15088">
        <v>464.98239999999998</v>
      </c>
      <c r="J15088">
        <v>1</v>
      </c>
      <c r="K15088" s="4" t="s">
        <v>629</v>
      </c>
      <c r="L15088" s="3">
        <v>44989</v>
      </c>
      <c r="M15088" t="s">
        <v>28</v>
      </c>
      <c r="N15088" t="s">
        <v>21</v>
      </c>
      <c r="O15088">
        <v>307.38</v>
      </c>
      <c r="P15088" t="str">
        <f t="shared" si="1412"/>
        <v>Not Good</v>
      </c>
      <c r="Q15088" t="str">
        <f t="shared" si="1413"/>
        <v>high impact</v>
      </c>
      <c r="R15088" t="str">
        <f t="shared" si="1414"/>
        <v>not good</v>
      </c>
      <c r="S15088" t="s">
        <v>47</v>
      </c>
      <c r="T15088" t="s">
        <v>47</v>
      </c>
      <c r="U15088">
        <v>988.08759999999995</v>
      </c>
      <c r="V15088">
        <f t="shared" si="1415"/>
        <v>988.08759999999995</v>
      </c>
    </row>
    <row r="15089" spans="1:22" x14ac:dyDescent="0.35">
      <c r="A15089" t="s">
        <v>15573</v>
      </c>
      <c r="B15089" t="s">
        <v>32</v>
      </c>
      <c r="C15089" t="s">
        <v>39</v>
      </c>
      <c r="D15089" t="s">
        <v>18</v>
      </c>
      <c r="E15089">
        <v>1488.59</v>
      </c>
      <c r="F15089" t="str">
        <f t="shared" si="1410"/>
        <v>medium</v>
      </c>
      <c r="G15089" t="str">
        <f t="shared" si="1411"/>
        <v>low</v>
      </c>
      <c r="H15089">
        <v>0.5</v>
      </c>
      <c r="I15089">
        <v>744.29499999999996</v>
      </c>
      <c r="J15089">
        <v>8</v>
      </c>
      <c r="K15089" s="4" t="s">
        <v>230</v>
      </c>
      <c r="L15089" s="4" t="s">
        <v>1284</v>
      </c>
      <c r="M15089" t="s">
        <v>43</v>
      </c>
      <c r="N15089" t="s">
        <v>21</v>
      </c>
      <c r="O15089">
        <v>315.43</v>
      </c>
      <c r="P15089" t="str">
        <f t="shared" si="1412"/>
        <v>Not Good</v>
      </c>
      <c r="Q15089" t="str">
        <f t="shared" si="1413"/>
        <v>high impact</v>
      </c>
      <c r="R15089" t="str">
        <f t="shared" si="1414"/>
        <v>not good</v>
      </c>
      <c r="S15089" t="s">
        <v>56</v>
      </c>
      <c r="T15089" t="s">
        <v>56</v>
      </c>
      <c r="U15089">
        <v>744.29499999999996</v>
      </c>
      <c r="V15089">
        <f t="shared" si="1415"/>
        <v>744.29499999999996</v>
      </c>
    </row>
    <row r="15090" spans="1:22" x14ac:dyDescent="0.35">
      <c r="A15090" t="s">
        <v>15574</v>
      </c>
      <c r="B15090" t="s">
        <v>58</v>
      </c>
      <c r="C15090" t="s">
        <v>17</v>
      </c>
      <c r="D15090" t="s">
        <v>18</v>
      </c>
      <c r="E15090">
        <v>4378.57</v>
      </c>
      <c r="F15090" t="str">
        <f t="shared" si="1410"/>
        <v>high</v>
      </c>
      <c r="G15090" t="str">
        <f t="shared" si="1411"/>
        <v>high</v>
      </c>
      <c r="H15090">
        <v>0.45</v>
      </c>
      <c r="I15090">
        <v>1970.3565000000001</v>
      </c>
      <c r="J15090">
        <v>8</v>
      </c>
      <c r="K15090" s="3">
        <v>45383</v>
      </c>
      <c r="L15090" s="3">
        <v>45597</v>
      </c>
      <c r="M15090" t="s">
        <v>20</v>
      </c>
      <c r="N15090" t="s">
        <v>21</v>
      </c>
      <c r="O15090">
        <v>777.36</v>
      </c>
      <c r="P15090" t="str">
        <f t="shared" si="1412"/>
        <v>Good</v>
      </c>
      <c r="Q15090" t="str">
        <f t="shared" si="1413"/>
        <v>high impact</v>
      </c>
      <c r="R15090" t="str">
        <f t="shared" si="1414"/>
        <v>good</v>
      </c>
      <c r="S15090" t="s">
        <v>47</v>
      </c>
      <c r="T15090" t="s">
        <v>47</v>
      </c>
      <c r="U15090">
        <v>2408.2134999999998</v>
      </c>
      <c r="V15090">
        <f t="shared" si="1415"/>
        <v>2408.2134999999998</v>
      </c>
    </row>
    <row r="15091" spans="1:22" x14ac:dyDescent="0.35">
      <c r="A15091" t="s">
        <v>15575</v>
      </c>
      <c r="B15091" t="s">
        <v>32</v>
      </c>
      <c r="C15091" t="s">
        <v>25</v>
      </c>
      <c r="D15091" t="s">
        <v>26</v>
      </c>
      <c r="E15091">
        <v>2811.67</v>
      </c>
      <c r="F15091" t="str">
        <f t="shared" si="1410"/>
        <v>high</v>
      </c>
      <c r="G15091" t="str">
        <f t="shared" si="1411"/>
        <v>high</v>
      </c>
      <c r="H15091">
        <v>0.2</v>
      </c>
      <c r="I15091">
        <v>562.33399999999995</v>
      </c>
      <c r="J15091">
        <v>6</v>
      </c>
      <c r="K15091" s="4" t="s">
        <v>1140</v>
      </c>
      <c r="L15091" s="4" t="s">
        <v>652</v>
      </c>
      <c r="M15091" t="s">
        <v>28</v>
      </c>
      <c r="N15091" t="s">
        <v>21</v>
      </c>
      <c r="O15091">
        <v>373.01</v>
      </c>
      <c r="P15091" t="str">
        <f t="shared" si="1412"/>
        <v>Not Good</v>
      </c>
      <c r="Q15091" t="str">
        <f t="shared" si="1413"/>
        <v>high impact</v>
      </c>
      <c r="R15091" t="str">
        <f t="shared" si="1414"/>
        <v>not good</v>
      </c>
      <c r="S15091" t="s">
        <v>30</v>
      </c>
      <c r="T15091" t="s">
        <v>30</v>
      </c>
      <c r="U15091">
        <v>2249.3359999999998</v>
      </c>
      <c r="V15091">
        <f t="shared" si="1415"/>
        <v>2249.3359999999998</v>
      </c>
    </row>
    <row r="15092" spans="1:22" x14ac:dyDescent="0.35">
      <c r="A15092" t="s">
        <v>15576</v>
      </c>
      <c r="B15092" t="s">
        <v>58</v>
      </c>
      <c r="C15092" t="s">
        <v>33</v>
      </c>
      <c r="D15092" t="s">
        <v>50</v>
      </c>
      <c r="E15092">
        <v>3080.79</v>
      </c>
      <c r="F15092" t="str">
        <f t="shared" si="1410"/>
        <v>high</v>
      </c>
      <c r="G15092" t="str">
        <f t="shared" si="1411"/>
        <v>high</v>
      </c>
      <c r="H15092">
        <v>0.02</v>
      </c>
      <c r="I15092">
        <v>61.6158</v>
      </c>
      <c r="J15092">
        <v>1</v>
      </c>
      <c r="K15092" s="3">
        <v>45053</v>
      </c>
      <c r="L15092" s="3">
        <v>45176</v>
      </c>
      <c r="M15092" t="s">
        <v>43</v>
      </c>
      <c r="N15092" t="s">
        <v>36</v>
      </c>
      <c r="O15092">
        <v>826.6</v>
      </c>
      <c r="P15092" t="str">
        <f t="shared" si="1412"/>
        <v>Good</v>
      </c>
      <c r="Q15092" t="str">
        <f t="shared" si="1413"/>
        <v>high impact</v>
      </c>
      <c r="R15092" t="str">
        <f t="shared" si="1414"/>
        <v>good</v>
      </c>
      <c r="S15092" t="s">
        <v>47</v>
      </c>
      <c r="T15092" t="s">
        <v>47</v>
      </c>
      <c r="U15092">
        <v>3019.1741999999999</v>
      </c>
      <c r="V15092">
        <f t="shared" si="1415"/>
        <v>3019.1741999999999</v>
      </c>
    </row>
    <row r="15093" spans="1:22" x14ac:dyDescent="0.35">
      <c r="A15093" t="s">
        <v>15577</v>
      </c>
      <c r="B15093" t="s">
        <v>32</v>
      </c>
      <c r="C15093" t="s">
        <v>39</v>
      </c>
      <c r="D15093" t="s">
        <v>46</v>
      </c>
      <c r="E15093">
        <v>1898.62</v>
      </c>
      <c r="F15093" t="str">
        <f t="shared" si="1410"/>
        <v>medium</v>
      </c>
      <c r="G15093" t="str">
        <f t="shared" si="1411"/>
        <v>low</v>
      </c>
      <c r="H15093">
        <v>0</v>
      </c>
      <c r="I15093">
        <v>0</v>
      </c>
      <c r="J15093">
        <v>9</v>
      </c>
      <c r="K15093" s="4" t="s">
        <v>59</v>
      </c>
      <c r="L15093" s="4" t="s">
        <v>1873</v>
      </c>
      <c r="M15093" t="s">
        <v>43</v>
      </c>
      <c r="N15093" t="s">
        <v>29</v>
      </c>
      <c r="O15093">
        <v>309.41000000000003</v>
      </c>
      <c r="P15093" t="str">
        <f t="shared" si="1412"/>
        <v>Not Good</v>
      </c>
      <c r="Q15093" t="str">
        <f t="shared" si="1413"/>
        <v>high impact</v>
      </c>
      <c r="R15093" t="str">
        <f t="shared" si="1414"/>
        <v>not good</v>
      </c>
      <c r="S15093" t="s">
        <v>72</v>
      </c>
      <c r="T15093" t="s">
        <v>72</v>
      </c>
      <c r="U15093">
        <v>1898.62</v>
      </c>
      <c r="V15093">
        <f t="shared" si="1415"/>
        <v>1898.62</v>
      </c>
    </row>
    <row r="15094" spans="1:22" x14ac:dyDescent="0.35">
      <c r="A15094" t="s">
        <v>15578</v>
      </c>
      <c r="B15094" t="s">
        <v>24</v>
      </c>
      <c r="C15094" t="s">
        <v>17</v>
      </c>
      <c r="D15094" t="s">
        <v>50</v>
      </c>
      <c r="E15094">
        <v>395.52</v>
      </c>
      <c r="F15094" t="str">
        <f t="shared" si="1410"/>
        <v>low</v>
      </c>
      <c r="G15094" t="str">
        <f t="shared" si="1411"/>
        <v>low</v>
      </c>
      <c r="H15094">
        <v>0.32</v>
      </c>
      <c r="I15094">
        <v>126.5664</v>
      </c>
      <c r="J15094">
        <v>3</v>
      </c>
      <c r="K15094" s="4" t="s">
        <v>198</v>
      </c>
      <c r="L15094" s="4" t="s">
        <v>961</v>
      </c>
      <c r="M15094" t="s">
        <v>43</v>
      </c>
      <c r="N15094" t="s">
        <v>36</v>
      </c>
      <c r="O15094">
        <v>97.17</v>
      </c>
      <c r="P15094" t="str">
        <f t="shared" si="1412"/>
        <v>Not Good</v>
      </c>
      <c r="Q15094" t="str">
        <f t="shared" si="1413"/>
        <v>high impact</v>
      </c>
      <c r="R15094" t="str">
        <f t="shared" si="1414"/>
        <v>not good</v>
      </c>
      <c r="S15094" t="s">
        <v>47</v>
      </c>
      <c r="T15094" t="s">
        <v>47</v>
      </c>
      <c r="U15094">
        <v>268.95359999999999</v>
      </c>
      <c r="V15094">
        <f t="shared" si="1415"/>
        <v>268.95359999999999</v>
      </c>
    </row>
    <row r="15095" spans="1:22" x14ac:dyDescent="0.35">
      <c r="A15095" t="s">
        <v>15579</v>
      </c>
      <c r="B15095" t="s">
        <v>32</v>
      </c>
      <c r="C15095" t="s">
        <v>25</v>
      </c>
      <c r="D15095" t="s">
        <v>34</v>
      </c>
      <c r="E15095">
        <v>468.72</v>
      </c>
      <c r="F15095" t="str">
        <f t="shared" si="1410"/>
        <v>low</v>
      </c>
      <c r="G15095" t="str">
        <f t="shared" si="1411"/>
        <v>low</v>
      </c>
      <c r="H15095">
        <v>0.46</v>
      </c>
      <c r="I15095">
        <v>215.6112</v>
      </c>
      <c r="J15095">
        <v>1</v>
      </c>
      <c r="K15095" s="3">
        <v>45452</v>
      </c>
      <c r="L15095" s="3">
        <v>45482</v>
      </c>
      <c r="M15095" t="s">
        <v>28</v>
      </c>
      <c r="N15095" t="s">
        <v>21</v>
      </c>
      <c r="O15095">
        <v>78.72</v>
      </c>
      <c r="P15095" t="str">
        <f t="shared" si="1412"/>
        <v>Not Good</v>
      </c>
      <c r="Q15095" t="str">
        <f t="shared" si="1413"/>
        <v>high impact</v>
      </c>
      <c r="R15095" t="str">
        <f t="shared" si="1414"/>
        <v>not good</v>
      </c>
      <c r="S15095" t="s">
        <v>47</v>
      </c>
      <c r="T15095" t="s">
        <v>47</v>
      </c>
      <c r="U15095">
        <v>253.1088</v>
      </c>
      <c r="V15095">
        <f t="shared" si="1415"/>
        <v>253.1088</v>
      </c>
    </row>
    <row r="15096" spans="1:22" x14ac:dyDescent="0.35">
      <c r="A15096" t="s">
        <v>15580</v>
      </c>
      <c r="B15096" t="s">
        <v>58</v>
      </c>
      <c r="C15096" t="s">
        <v>33</v>
      </c>
      <c r="D15096" t="s">
        <v>34</v>
      </c>
      <c r="E15096">
        <v>2159.87</v>
      </c>
      <c r="F15096" t="str">
        <f t="shared" si="1410"/>
        <v>high</v>
      </c>
      <c r="G15096" t="str">
        <f t="shared" si="1411"/>
        <v>high</v>
      </c>
      <c r="H15096">
        <v>0.22</v>
      </c>
      <c r="I15096">
        <v>475.17140000000001</v>
      </c>
      <c r="J15096">
        <v>7</v>
      </c>
      <c r="K15096" s="4" t="s">
        <v>1045</v>
      </c>
      <c r="L15096" s="4" t="s">
        <v>1284</v>
      </c>
      <c r="M15096" t="s">
        <v>20</v>
      </c>
      <c r="N15096" t="s">
        <v>36</v>
      </c>
      <c r="O15096">
        <v>571.22</v>
      </c>
      <c r="P15096" t="str">
        <f t="shared" si="1412"/>
        <v>Good</v>
      </c>
      <c r="Q15096" t="str">
        <f t="shared" si="1413"/>
        <v>high impact</v>
      </c>
      <c r="R15096" t="str">
        <f t="shared" si="1414"/>
        <v>good</v>
      </c>
      <c r="S15096" t="s">
        <v>72</v>
      </c>
      <c r="T15096" t="s">
        <v>72</v>
      </c>
      <c r="U15096">
        <v>1684.6985999999999</v>
      </c>
      <c r="V15096">
        <f t="shared" si="1415"/>
        <v>1684.6985999999999</v>
      </c>
    </row>
    <row r="15097" spans="1:22" x14ac:dyDescent="0.35">
      <c r="A15097" t="s">
        <v>15581</v>
      </c>
      <c r="B15097" t="s">
        <v>24</v>
      </c>
      <c r="C15097" t="s">
        <v>39</v>
      </c>
      <c r="D15097" t="s">
        <v>50</v>
      </c>
      <c r="E15097">
        <v>969.72</v>
      </c>
      <c r="F15097" t="str">
        <f t="shared" si="1410"/>
        <v>low</v>
      </c>
      <c r="G15097" t="str">
        <f t="shared" si="1411"/>
        <v>low</v>
      </c>
      <c r="H15097">
        <v>0.44</v>
      </c>
      <c r="I15097">
        <v>426.67680000000001</v>
      </c>
      <c r="J15097">
        <v>5</v>
      </c>
      <c r="K15097" s="4" t="s">
        <v>213</v>
      </c>
      <c r="L15097" s="4" t="s">
        <v>1045</v>
      </c>
      <c r="M15097" t="s">
        <v>28</v>
      </c>
      <c r="N15097" t="s">
        <v>29</v>
      </c>
      <c r="O15097">
        <v>55.27</v>
      </c>
      <c r="P15097" t="str">
        <f t="shared" si="1412"/>
        <v>Not Good</v>
      </c>
      <c r="Q15097" t="str">
        <f t="shared" si="1413"/>
        <v>high impact</v>
      </c>
      <c r="R15097" t="str">
        <f t="shared" si="1414"/>
        <v>not good</v>
      </c>
      <c r="S15097" t="s">
        <v>30</v>
      </c>
      <c r="T15097" t="s">
        <v>30</v>
      </c>
      <c r="U15097">
        <v>543.04319999999996</v>
      </c>
      <c r="V15097">
        <f t="shared" si="1415"/>
        <v>543.04319999999996</v>
      </c>
    </row>
    <row r="15098" spans="1:22" x14ac:dyDescent="0.35">
      <c r="A15098" t="s">
        <v>15582</v>
      </c>
      <c r="B15098" t="s">
        <v>58</v>
      </c>
      <c r="C15098" t="s">
        <v>17</v>
      </c>
      <c r="D15098" t="s">
        <v>18</v>
      </c>
      <c r="E15098">
        <v>610.89</v>
      </c>
      <c r="F15098" t="str">
        <f t="shared" si="1410"/>
        <v>low</v>
      </c>
      <c r="G15098" t="str">
        <f t="shared" si="1411"/>
        <v>low</v>
      </c>
      <c r="H15098">
        <v>0.28000000000000003</v>
      </c>
      <c r="I15098">
        <v>171.04920000000001</v>
      </c>
      <c r="J15098">
        <v>2</v>
      </c>
      <c r="K15098" s="3">
        <v>45328</v>
      </c>
      <c r="L15098" s="3">
        <v>45357</v>
      </c>
      <c r="M15098" t="s">
        <v>43</v>
      </c>
      <c r="N15098" t="s">
        <v>21</v>
      </c>
      <c r="O15098">
        <v>71.510000000000005</v>
      </c>
      <c r="P15098" t="str">
        <f t="shared" si="1412"/>
        <v>Not Good</v>
      </c>
      <c r="Q15098" t="str">
        <f t="shared" si="1413"/>
        <v>high impact</v>
      </c>
      <c r="R15098" t="str">
        <f t="shared" si="1414"/>
        <v>not good</v>
      </c>
      <c r="S15098" t="s">
        <v>30</v>
      </c>
      <c r="T15098" t="s">
        <v>30</v>
      </c>
      <c r="U15098">
        <v>439.8408</v>
      </c>
      <c r="V15098">
        <f t="shared" si="1415"/>
        <v>439.8408</v>
      </c>
    </row>
    <row r="15099" spans="1:22" x14ac:dyDescent="0.35">
      <c r="A15099" t="s">
        <v>15583</v>
      </c>
      <c r="B15099" t="s">
        <v>24</v>
      </c>
      <c r="C15099" t="s">
        <v>25</v>
      </c>
      <c r="D15099" t="s">
        <v>26</v>
      </c>
      <c r="E15099">
        <v>1384.99</v>
      </c>
      <c r="F15099" t="str">
        <f t="shared" si="1410"/>
        <v>medium</v>
      </c>
      <c r="G15099" t="str">
        <f t="shared" si="1411"/>
        <v>low</v>
      </c>
      <c r="H15099">
        <v>0.05</v>
      </c>
      <c r="I15099">
        <v>69.249499999999998</v>
      </c>
      <c r="J15099">
        <v>1</v>
      </c>
      <c r="K15099" s="4" t="s">
        <v>986</v>
      </c>
      <c r="L15099" s="4" t="s">
        <v>1800</v>
      </c>
      <c r="M15099" t="s">
        <v>43</v>
      </c>
      <c r="N15099" t="s">
        <v>21</v>
      </c>
      <c r="O15099">
        <v>339.34</v>
      </c>
      <c r="P15099" t="str">
        <f t="shared" si="1412"/>
        <v>Not Good</v>
      </c>
      <c r="Q15099" t="str">
        <f t="shared" si="1413"/>
        <v>high impact</v>
      </c>
      <c r="R15099" t="str">
        <f t="shared" si="1414"/>
        <v>not good</v>
      </c>
      <c r="S15099" t="s">
        <v>22</v>
      </c>
      <c r="T15099" t="s">
        <v>22</v>
      </c>
      <c r="U15099">
        <v>1315.7405000000001</v>
      </c>
      <c r="V15099">
        <f t="shared" si="1415"/>
        <v>1315.7405000000001</v>
      </c>
    </row>
    <row r="15100" spans="1:22" x14ac:dyDescent="0.35">
      <c r="A15100" t="s">
        <v>15584</v>
      </c>
      <c r="B15100" t="s">
        <v>16</v>
      </c>
      <c r="C15100" t="s">
        <v>33</v>
      </c>
      <c r="D15100" t="s">
        <v>46</v>
      </c>
      <c r="E15100">
        <v>3736.03</v>
      </c>
      <c r="F15100" t="str">
        <f t="shared" si="1410"/>
        <v>high</v>
      </c>
      <c r="G15100" t="str">
        <f t="shared" si="1411"/>
        <v>high</v>
      </c>
      <c r="H15100">
        <v>0.4</v>
      </c>
      <c r="I15100">
        <v>1494.412</v>
      </c>
      <c r="J15100">
        <v>6</v>
      </c>
      <c r="K15100" s="4" t="s">
        <v>1089</v>
      </c>
      <c r="L15100" s="4" t="s">
        <v>1083</v>
      </c>
      <c r="M15100" t="s">
        <v>43</v>
      </c>
      <c r="N15100" t="s">
        <v>29</v>
      </c>
      <c r="O15100">
        <v>832.51</v>
      </c>
      <c r="P15100" t="str">
        <f t="shared" si="1412"/>
        <v>Good</v>
      </c>
      <c r="Q15100" t="str">
        <f t="shared" si="1413"/>
        <v>high impact</v>
      </c>
      <c r="R15100" t="str">
        <f t="shared" si="1414"/>
        <v>good</v>
      </c>
      <c r="S15100" t="s">
        <v>72</v>
      </c>
      <c r="T15100" t="s">
        <v>72</v>
      </c>
      <c r="U15100">
        <v>2241.6179999999999</v>
      </c>
      <c r="V15100">
        <f t="shared" si="1415"/>
        <v>2241.6179999999999</v>
      </c>
    </row>
    <row r="15101" spans="1:22" x14ac:dyDescent="0.35">
      <c r="A15101" t="s">
        <v>15585</v>
      </c>
      <c r="B15101" t="s">
        <v>16</v>
      </c>
      <c r="C15101" t="s">
        <v>39</v>
      </c>
      <c r="D15101" t="s">
        <v>18</v>
      </c>
      <c r="E15101">
        <v>457.79</v>
      </c>
      <c r="F15101" t="str">
        <f t="shared" si="1410"/>
        <v>low</v>
      </c>
      <c r="G15101" t="str">
        <f t="shared" si="1411"/>
        <v>low</v>
      </c>
      <c r="H15101">
        <v>0.25</v>
      </c>
      <c r="I15101">
        <v>114.44750000000001</v>
      </c>
      <c r="J15101">
        <v>1</v>
      </c>
      <c r="K15101" s="3">
        <v>45413</v>
      </c>
      <c r="L15101" s="3">
        <v>45536</v>
      </c>
      <c r="M15101" t="s">
        <v>28</v>
      </c>
      <c r="N15101" t="s">
        <v>21</v>
      </c>
      <c r="O15101">
        <v>126.7</v>
      </c>
      <c r="P15101" t="str">
        <f t="shared" si="1412"/>
        <v>Not Good</v>
      </c>
      <c r="Q15101" t="str">
        <f t="shared" si="1413"/>
        <v>high impact</v>
      </c>
      <c r="R15101" t="str">
        <f t="shared" si="1414"/>
        <v>not good</v>
      </c>
      <c r="S15101" t="s">
        <v>47</v>
      </c>
      <c r="T15101" t="s">
        <v>47</v>
      </c>
      <c r="U15101">
        <v>343.34249999999997</v>
      </c>
      <c r="V15101">
        <f t="shared" si="1415"/>
        <v>343.34249999999997</v>
      </c>
    </row>
    <row r="15102" spans="1:22" x14ac:dyDescent="0.35">
      <c r="A15102" t="s">
        <v>15586</v>
      </c>
      <c r="B15102" t="s">
        <v>16</v>
      </c>
      <c r="C15102" t="s">
        <v>17</v>
      </c>
      <c r="D15102" t="s">
        <v>50</v>
      </c>
      <c r="E15102">
        <v>2296.31</v>
      </c>
      <c r="F15102" t="str">
        <f t="shared" si="1410"/>
        <v>high</v>
      </c>
      <c r="G15102" t="str">
        <f t="shared" si="1411"/>
        <v>high</v>
      </c>
      <c r="H15102">
        <v>0.03</v>
      </c>
      <c r="I15102">
        <v>68.889300000000006</v>
      </c>
      <c r="J15102">
        <v>6</v>
      </c>
      <c r="K15102" s="4" t="s">
        <v>1321</v>
      </c>
      <c r="L15102" s="3">
        <v>45448</v>
      </c>
      <c r="M15102" t="s">
        <v>43</v>
      </c>
      <c r="N15102" t="s">
        <v>36</v>
      </c>
      <c r="O15102">
        <v>454.74</v>
      </c>
      <c r="P15102" t="str">
        <f t="shared" si="1412"/>
        <v>Not Good</v>
      </c>
      <c r="Q15102" t="str">
        <f t="shared" si="1413"/>
        <v>high impact</v>
      </c>
      <c r="R15102" t="str">
        <f t="shared" si="1414"/>
        <v>not good</v>
      </c>
      <c r="S15102" t="s">
        <v>47</v>
      </c>
      <c r="T15102" t="s">
        <v>47</v>
      </c>
      <c r="U15102">
        <v>2227.4207000000001</v>
      </c>
      <c r="V15102">
        <f t="shared" si="1415"/>
        <v>2227.4207000000001</v>
      </c>
    </row>
    <row r="15103" spans="1:22" x14ac:dyDescent="0.35">
      <c r="A15103" t="s">
        <v>15587</v>
      </c>
      <c r="B15103" t="s">
        <v>58</v>
      </c>
      <c r="C15103" t="s">
        <v>25</v>
      </c>
      <c r="D15103" t="s">
        <v>50</v>
      </c>
      <c r="E15103">
        <v>4147.83</v>
      </c>
      <c r="F15103" t="str">
        <f t="shared" si="1410"/>
        <v>high</v>
      </c>
      <c r="G15103" t="str">
        <f t="shared" si="1411"/>
        <v>high</v>
      </c>
      <c r="H15103">
        <v>0.41</v>
      </c>
      <c r="I15103">
        <v>1700.6103000000001</v>
      </c>
      <c r="J15103">
        <v>1</v>
      </c>
      <c r="K15103" s="4" t="s">
        <v>539</v>
      </c>
      <c r="L15103" s="4" t="s">
        <v>1656</v>
      </c>
      <c r="M15103" t="s">
        <v>20</v>
      </c>
      <c r="N15103" t="s">
        <v>29</v>
      </c>
      <c r="O15103">
        <v>1198.32</v>
      </c>
      <c r="P15103" t="str">
        <f t="shared" si="1412"/>
        <v>Good</v>
      </c>
      <c r="Q15103" t="str">
        <f t="shared" si="1413"/>
        <v>high impact</v>
      </c>
      <c r="R15103" t="str">
        <f t="shared" si="1414"/>
        <v>good</v>
      </c>
      <c r="S15103" t="s">
        <v>47</v>
      </c>
      <c r="T15103" t="s">
        <v>47</v>
      </c>
      <c r="U15103">
        <v>2447.2197000000001</v>
      </c>
      <c r="V15103">
        <f t="shared" si="1415"/>
        <v>2447.2197000000001</v>
      </c>
    </row>
    <row r="15104" spans="1:22" x14ac:dyDescent="0.35">
      <c r="A15104" t="s">
        <v>15588</v>
      </c>
      <c r="B15104" t="s">
        <v>58</v>
      </c>
      <c r="C15104" t="s">
        <v>33</v>
      </c>
      <c r="D15104" t="s">
        <v>26</v>
      </c>
      <c r="E15104">
        <v>1412.83</v>
      </c>
      <c r="F15104" t="str">
        <f t="shared" si="1410"/>
        <v>medium</v>
      </c>
      <c r="G15104" t="str">
        <f t="shared" si="1411"/>
        <v>low</v>
      </c>
      <c r="H15104">
        <v>0.38</v>
      </c>
      <c r="I15104">
        <v>536.87540000000001</v>
      </c>
      <c r="J15104">
        <v>7</v>
      </c>
      <c r="K15104" s="4" t="s">
        <v>823</v>
      </c>
      <c r="L15104" s="4" t="s">
        <v>1294</v>
      </c>
      <c r="M15104" t="s">
        <v>28</v>
      </c>
      <c r="N15104" t="s">
        <v>21</v>
      </c>
      <c r="O15104">
        <v>393.87</v>
      </c>
      <c r="P15104" t="str">
        <f t="shared" si="1412"/>
        <v>Not Good</v>
      </c>
      <c r="Q15104" t="str">
        <f t="shared" si="1413"/>
        <v>high impact</v>
      </c>
      <c r="R15104" t="str">
        <f t="shared" si="1414"/>
        <v>not good</v>
      </c>
      <c r="S15104" t="s">
        <v>47</v>
      </c>
      <c r="T15104" t="s">
        <v>47</v>
      </c>
      <c r="U15104">
        <v>875.95460000000003</v>
      </c>
      <c r="V15104">
        <f t="shared" si="1415"/>
        <v>875.95460000000003</v>
      </c>
    </row>
    <row r="15105" spans="1:22" x14ac:dyDescent="0.35">
      <c r="A15105" t="s">
        <v>15589</v>
      </c>
      <c r="B15105" t="s">
        <v>24</v>
      </c>
      <c r="C15105" t="s">
        <v>39</v>
      </c>
      <c r="D15105" t="s">
        <v>26</v>
      </c>
      <c r="E15105">
        <v>1579.18</v>
      </c>
      <c r="F15105" t="str">
        <f t="shared" si="1410"/>
        <v>medium</v>
      </c>
      <c r="G15105" t="str">
        <f t="shared" si="1411"/>
        <v>low</v>
      </c>
      <c r="H15105">
        <v>0.23</v>
      </c>
      <c r="I15105">
        <v>363.21140000000003</v>
      </c>
      <c r="J15105">
        <v>7</v>
      </c>
      <c r="K15105" s="4" t="s">
        <v>712</v>
      </c>
      <c r="L15105" s="4" t="s">
        <v>307</v>
      </c>
      <c r="M15105" t="s">
        <v>20</v>
      </c>
      <c r="N15105" t="s">
        <v>21</v>
      </c>
      <c r="O15105">
        <v>444.68</v>
      </c>
      <c r="P15105" t="str">
        <f t="shared" si="1412"/>
        <v>Not Good</v>
      </c>
      <c r="Q15105" t="str">
        <f t="shared" si="1413"/>
        <v>high impact</v>
      </c>
      <c r="R15105" t="str">
        <f t="shared" si="1414"/>
        <v>not good</v>
      </c>
      <c r="S15105" t="s">
        <v>47</v>
      </c>
      <c r="T15105" t="s">
        <v>47</v>
      </c>
      <c r="U15105">
        <v>1215.9685999999999</v>
      </c>
      <c r="V15105">
        <f t="shared" si="1415"/>
        <v>1215.9685999999999</v>
      </c>
    </row>
    <row r="15106" spans="1:22" x14ac:dyDescent="0.35">
      <c r="A15106" t="s">
        <v>15590</v>
      </c>
      <c r="B15106" t="s">
        <v>24</v>
      </c>
      <c r="C15106" t="s">
        <v>17</v>
      </c>
      <c r="D15106" t="s">
        <v>50</v>
      </c>
      <c r="E15106">
        <v>4432.62</v>
      </c>
      <c r="F15106" t="str">
        <f t="shared" si="1410"/>
        <v>high</v>
      </c>
      <c r="G15106" t="str">
        <f t="shared" si="1411"/>
        <v>high</v>
      </c>
      <c r="H15106">
        <v>0.01</v>
      </c>
      <c r="I15106">
        <v>44.3262</v>
      </c>
      <c r="J15106">
        <v>4</v>
      </c>
      <c r="K15106" s="3">
        <v>45142</v>
      </c>
      <c r="L15106" s="3">
        <v>45234</v>
      </c>
      <c r="M15106" t="s">
        <v>43</v>
      </c>
      <c r="N15106" t="s">
        <v>29</v>
      </c>
      <c r="O15106">
        <v>902.83</v>
      </c>
      <c r="P15106" t="str">
        <f t="shared" si="1412"/>
        <v>Good</v>
      </c>
      <c r="Q15106" t="str">
        <f t="shared" si="1413"/>
        <v>high impact</v>
      </c>
      <c r="R15106" t="str">
        <f t="shared" si="1414"/>
        <v>good</v>
      </c>
      <c r="S15106" t="s">
        <v>72</v>
      </c>
      <c r="T15106" t="s">
        <v>72</v>
      </c>
      <c r="U15106">
        <v>4388.2938000000004</v>
      </c>
      <c r="V15106">
        <f t="shared" si="1415"/>
        <v>4388.2938000000004</v>
      </c>
    </row>
    <row r="15107" spans="1:22" x14ac:dyDescent="0.35">
      <c r="A15107" t="s">
        <v>15591</v>
      </c>
      <c r="B15107" t="s">
        <v>24</v>
      </c>
      <c r="C15107" t="s">
        <v>25</v>
      </c>
      <c r="D15107" t="s">
        <v>18</v>
      </c>
      <c r="E15107">
        <v>3285.02</v>
      </c>
      <c r="F15107" t="str">
        <f t="shared" ref="F15107:F15170" si="1416">IF(E15107&gt;2000,"high",IF(E15107&gt;1000,"medium","low"))</f>
        <v>high</v>
      </c>
      <c r="G15107" t="str">
        <f t="shared" ref="G15107:G15170" si="1417">IF(E15107&gt;2000,"high","low")</f>
        <v>high</v>
      </c>
      <c r="H15107">
        <v>0.17</v>
      </c>
      <c r="I15107">
        <v>558.45339999999999</v>
      </c>
      <c r="J15107">
        <v>7</v>
      </c>
      <c r="K15107" s="3">
        <v>45510</v>
      </c>
      <c r="L15107" s="4" t="s">
        <v>379</v>
      </c>
      <c r="M15107" t="s">
        <v>28</v>
      </c>
      <c r="N15107" t="s">
        <v>21</v>
      </c>
      <c r="O15107">
        <v>895.28</v>
      </c>
      <c r="P15107" t="str">
        <f t="shared" ref="P15107:P15170" si="1418">IF(AND(E15107&gt;1000,O15107&gt;500),"Good","Not Good")</f>
        <v>Good</v>
      </c>
      <c r="Q15107" t="str">
        <f t="shared" ref="Q15107:Q15170" si="1419">IF(OR(E15107&gt;1000,H15107&gt;0.2),"high impact","normal")</f>
        <v>high impact</v>
      </c>
      <c r="R15107" t="str">
        <f t="shared" ref="R15107:R15170" si="1420">IF(NOT(AND(E15107&gt;2000,O15107&gt;500)),"not good","good")</f>
        <v>good</v>
      </c>
      <c r="S15107" t="s">
        <v>22</v>
      </c>
      <c r="T15107" t="s">
        <v>22</v>
      </c>
      <c r="U15107">
        <v>2726.5666000000001</v>
      </c>
      <c r="V15107">
        <f t="shared" ref="V15107:V15170" si="1421">IFERROR(U15107,0)</f>
        <v>2726.5666000000001</v>
      </c>
    </row>
    <row r="15108" spans="1:22" x14ac:dyDescent="0.35">
      <c r="A15108" t="s">
        <v>15592</v>
      </c>
      <c r="B15108" t="s">
        <v>24</v>
      </c>
      <c r="C15108" t="s">
        <v>33</v>
      </c>
      <c r="D15108" t="s">
        <v>18</v>
      </c>
      <c r="E15108">
        <v>4008.79</v>
      </c>
      <c r="F15108" t="str">
        <f t="shared" si="1416"/>
        <v>high</v>
      </c>
      <c r="G15108" t="str">
        <f t="shared" si="1417"/>
        <v>high</v>
      </c>
      <c r="H15108">
        <v>0.22</v>
      </c>
      <c r="I15108">
        <v>881.93380000000002</v>
      </c>
      <c r="J15108">
        <v>8</v>
      </c>
      <c r="K15108" s="4" t="s">
        <v>460</v>
      </c>
      <c r="L15108" s="4" t="s">
        <v>461</v>
      </c>
      <c r="M15108" t="s">
        <v>43</v>
      </c>
      <c r="N15108" t="s">
        <v>36</v>
      </c>
      <c r="O15108">
        <v>631.16999999999996</v>
      </c>
      <c r="P15108" t="str">
        <f t="shared" si="1418"/>
        <v>Good</v>
      </c>
      <c r="Q15108" t="str">
        <f t="shared" si="1419"/>
        <v>high impact</v>
      </c>
      <c r="R15108" t="str">
        <f t="shared" si="1420"/>
        <v>good</v>
      </c>
      <c r="S15108" t="s">
        <v>72</v>
      </c>
      <c r="T15108" t="s">
        <v>72</v>
      </c>
      <c r="U15108">
        <v>3126.8562000000002</v>
      </c>
      <c r="V15108">
        <f t="shared" si="1421"/>
        <v>3126.8562000000002</v>
      </c>
    </row>
    <row r="15109" spans="1:22" x14ac:dyDescent="0.35">
      <c r="A15109" t="s">
        <v>15593</v>
      </c>
      <c r="B15109" t="s">
        <v>32</v>
      </c>
      <c r="C15109" t="s">
        <v>39</v>
      </c>
      <c r="D15109" t="s">
        <v>18</v>
      </c>
      <c r="E15109">
        <v>1517.1</v>
      </c>
      <c r="F15109" t="str">
        <f t="shared" si="1416"/>
        <v>medium</v>
      </c>
      <c r="G15109" t="str">
        <f t="shared" si="1417"/>
        <v>low</v>
      </c>
      <c r="H15109">
        <v>0.08</v>
      </c>
      <c r="I15109">
        <v>121.36799999999999</v>
      </c>
      <c r="J15109">
        <v>8</v>
      </c>
      <c r="K15109" s="3">
        <v>45604</v>
      </c>
      <c r="L15109" s="4" t="s">
        <v>59</v>
      </c>
      <c r="M15109" t="s">
        <v>28</v>
      </c>
      <c r="N15109" t="s">
        <v>21</v>
      </c>
      <c r="O15109">
        <v>445.57</v>
      </c>
      <c r="P15109" t="str">
        <f t="shared" si="1418"/>
        <v>Not Good</v>
      </c>
      <c r="Q15109" t="str">
        <f t="shared" si="1419"/>
        <v>high impact</v>
      </c>
      <c r="R15109" t="str">
        <f t="shared" si="1420"/>
        <v>not good</v>
      </c>
      <c r="S15109" t="s">
        <v>72</v>
      </c>
      <c r="T15109" t="s">
        <v>72</v>
      </c>
      <c r="U15109">
        <v>1395.732</v>
      </c>
      <c r="V15109">
        <f t="shared" si="1421"/>
        <v>1395.732</v>
      </c>
    </row>
    <row r="15110" spans="1:22" x14ac:dyDescent="0.35">
      <c r="A15110" t="s">
        <v>15594</v>
      </c>
      <c r="B15110" t="s">
        <v>16</v>
      </c>
      <c r="C15110" t="s">
        <v>17</v>
      </c>
      <c r="D15110" t="s">
        <v>46</v>
      </c>
      <c r="E15110">
        <v>4984.22</v>
      </c>
      <c r="F15110" t="str">
        <f t="shared" si="1416"/>
        <v>high</v>
      </c>
      <c r="G15110" t="str">
        <f t="shared" si="1417"/>
        <v>high</v>
      </c>
      <c r="H15110">
        <v>0.08</v>
      </c>
      <c r="I15110">
        <v>398.73759999999999</v>
      </c>
      <c r="J15110">
        <v>3</v>
      </c>
      <c r="K15110" s="4" t="s">
        <v>1390</v>
      </c>
      <c r="L15110" s="4" t="s">
        <v>659</v>
      </c>
      <c r="M15110" t="s">
        <v>43</v>
      </c>
      <c r="N15110" t="s">
        <v>29</v>
      </c>
      <c r="O15110">
        <v>456.36</v>
      </c>
      <c r="P15110" t="str">
        <f t="shared" si="1418"/>
        <v>Not Good</v>
      </c>
      <c r="Q15110" t="str">
        <f t="shared" si="1419"/>
        <v>high impact</v>
      </c>
      <c r="R15110" t="str">
        <f t="shared" si="1420"/>
        <v>not good</v>
      </c>
      <c r="S15110" t="s">
        <v>30</v>
      </c>
      <c r="T15110" t="s">
        <v>30</v>
      </c>
      <c r="U15110">
        <v>4585.4823999999999</v>
      </c>
      <c r="V15110">
        <f t="shared" si="1421"/>
        <v>4585.4823999999999</v>
      </c>
    </row>
    <row r="15111" spans="1:22" x14ac:dyDescent="0.35">
      <c r="A15111" t="s">
        <v>15595</v>
      </c>
      <c r="B15111" t="s">
        <v>32</v>
      </c>
      <c r="C15111" t="s">
        <v>25</v>
      </c>
      <c r="D15111" t="s">
        <v>46</v>
      </c>
      <c r="E15111">
        <v>790.39</v>
      </c>
      <c r="F15111" t="str">
        <f t="shared" si="1416"/>
        <v>low</v>
      </c>
      <c r="G15111" t="str">
        <f t="shared" si="1417"/>
        <v>low</v>
      </c>
      <c r="H15111">
        <v>0.08</v>
      </c>
      <c r="I15111">
        <v>63.231200000000001</v>
      </c>
      <c r="J15111">
        <v>8</v>
      </c>
      <c r="K15111" s="3">
        <v>45148</v>
      </c>
      <c r="L15111" s="3">
        <v>45270</v>
      </c>
      <c r="M15111" t="s">
        <v>28</v>
      </c>
      <c r="N15111" t="s">
        <v>21</v>
      </c>
      <c r="O15111">
        <v>98.59</v>
      </c>
      <c r="P15111" t="str">
        <f t="shared" si="1418"/>
        <v>Not Good</v>
      </c>
      <c r="Q15111" t="str">
        <f t="shared" si="1419"/>
        <v>normal</v>
      </c>
      <c r="R15111" t="str">
        <f t="shared" si="1420"/>
        <v>not good</v>
      </c>
      <c r="S15111" t="s">
        <v>56</v>
      </c>
      <c r="T15111" t="s">
        <v>56</v>
      </c>
      <c r="U15111">
        <v>727.15880000000004</v>
      </c>
      <c r="V15111">
        <f t="shared" si="1421"/>
        <v>727.15880000000004</v>
      </c>
    </row>
    <row r="15112" spans="1:22" x14ac:dyDescent="0.35">
      <c r="A15112" t="s">
        <v>15596</v>
      </c>
      <c r="B15112" t="s">
        <v>32</v>
      </c>
      <c r="C15112" t="s">
        <v>33</v>
      </c>
      <c r="D15112" t="s">
        <v>18</v>
      </c>
      <c r="E15112">
        <v>4813.49</v>
      </c>
      <c r="F15112" t="str">
        <f t="shared" si="1416"/>
        <v>high</v>
      </c>
      <c r="G15112" t="str">
        <f t="shared" si="1417"/>
        <v>high</v>
      </c>
      <c r="H15112">
        <v>0.19</v>
      </c>
      <c r="I15112">
        <v>914.56309999999996</v>
      </c>
      <c r="J15112">
        <v>3</v>
      </c>
      <c r="K15112" s="4" t="s">
        <v>789</v>
      </c>
      <c r="L15112" s="4" t="s">
        <v>1012</v>
      </c>
      <c r="M15112" t="s">
        <v>28</v>
      </c>
      <c r="N15112" t="s">
        <v>21</v>
      </c>
      <c r="O15112">
        <v>856.77</v>
      </c>
      <c r="P15112" t="str">
        <f t="shared" si="1418"/>
        <v>Good</v>
      </c>
      <c r="Q15112" t="str">
        <f t="shared" si="1419"/>
        <v>high impact</v>
      </c>
      <c r="R15112" t="str">
        <f t="shared" si="1420"/>
        <v>good</v>
      </c>
      <c r="S15112" t="s">
        <v>47</v>
      </c>
      <c r="T15112" t="s">
        <v>47</v>
      </c>
      <c r="U15112">
        <v>3898.9268999999999</v>
      </c>
      <c r="V15112">
        <f t="shared" si="1421"/>
        <v>3898.9268999999999</v>
      </c>
    </row>
    <row r="15113" spans="1:22" x14ac:dyDescent="0.35">
      <c r="A15113" t="s">
        <v>15597</v>
      </c>
      <c r="B15113" t="s">
        <v>32</v>
      </c>
      <c r="C15113" t="s">
        <v>39</v>
      </c>
      <c r="D15113" t="s">
        <v>50</v>
      </c>
      <c r="E15113">
        <v>4520.29</v>
      </c>
      <c r="F15113" t="str">
        <f t="shared" si="1416"/>
        <v>high</v>
      </c>
      <c r="G15113" t="str">
        <f t="shared" si="1417"/>
        <v>high</v>
      </c>
      <c r="H15113">
        <v>0.41</v>
      </c>
      <c r="I15113">
        <v>1853.3189</v>
      </c>
      <c r="J15113">
        <v>5</v>
      </c>
      <c r="K15113" s="4" t="s">
        <v>219</v>
      </c>
      <c r="L15113" s="4" t="s">
        <v>85</v>
      </c>
      <c r="M15113" t="s">
        <v>28</v>
      </c>
      <c r="N15113" t="s">
        <v>21</v>
      </c>
      <c r="O15113">
        <v>1312.23</v>
      </c>
      <c r="P15113" t="str">
        <f t="shared" si="1418"/>
        <v>Good</v>
      </c>
      <c r="Q15113" t="str">
        <f t="shared" si="1419"/>
        <v>high impact</v>
      </c>
      <c r="R15113" t="str">
        <f t="shared" si="1420"/>
        <v>good</v>
      </c>
      <c r="S15113" t="s">
        <v>30</v>
      </c>
      <c r="T15113" t="s">
        <v>30</v>
      </c>
      <c r="U15113">
        <v>2666.9711000000002</v>
      </c>
      <c r="V15113">
        <f t="shared" si="1421"/>
        <v>2666.9711000000002</v>
      </c>
    </row>
    <row r="15114" spans="1:22" x14ac:dyDescent="0.35">
      <c r="A15114" t="s">
        <v>15598</v>
      </c>
      <c r="B15114" t="s">
        <v>32</v>
      </c>
      <c r="C15114" t="s">
        <v>17</v>
      </c>
      <c r="D15114" t="s">
        <v>26</v>
      </c>
      <c r="E15114">
        <v>2804.28</v>
      </c>
      <c r="F15114" t="str">
        <f t="shared" si="1416"/>
        <v>high</v>
      </c>
      <c r="G15114" t="str">
        <f t="shared" si="1417"/>
        <v>high</v>
      </c>
      <c r="H15114">
        <v>0.38</v>
      </c>
      <c r="I15114">
        <v>1065.6264000000001</v>
      </c>
      <c r="J15114">
        <v>1</v>
      </c>
      <c r="K15114" s="4" t="s">
        <v>927</v>
      </c>
      <c r="L15114" s="4" t="s">
        <v>401</v>
      </c>
      <c r="M15114" t="s">
        <v>43</v>
      </c>
      <c r="N15114" t="s">
        <v>29</v>
      </c>
      <c r="O15114">
        <v>545.37</v>
      </c>
      <c r="P15114" t="str">
        <f t="shared" si="1418"/>
        <v>Good</v>
      </c>
      <c r="Q15114" t="str">
        <f t="shared" si="1419"/>
        <v>high impact</v>
      </c>
      <c r="R15114" t="str">
        <f t="shared" si="1420"/>
        <v>good</v>
      </c>
      <c r="S15114" t="s">
        <v>47</v>
      </c>
      <c r="T15114" t="s">
        <v>47</v>
      </c>
      <c r="U15114">
        <v>1738.6536000000001</v>
      </c>
      <c r="V15114">
        <f t="shared" si="1421"/>
        <v>1738.6536000000001</v>
      </c>
    </row>
    <row r="15115" spans="1:22" x14ac:dyDescent="0.35">
      <c r="A15115" t="s">
        <v>15599</v>
      </c>
      <c r="B15115" t="s">
        <v>16</v>
      </c>
      <c r="C15115" t="s">
        <v>25</v>
      </c>
      <c r="D15115" t="s">
        <v>34</v>
      </c>
      <c r="E15115">
        <v>2967.95</v>
      </c>
      <c r="F15115" t="str">
        <f t="shared" si="1416"/>
        <v>high</v>
      </c>
      <c r="G15115" t="str">
        <f t="shared" si="1417"/>
        <v>high</v>
      </c>
      <c r="H15115">
        <v>0.01</v>
      </c>
      <c r="I15115">
        <v>29.679500000000001</v>
      </c>
      <c r="J15115">
        <v>7</v>
      </c>
      <c r="K15115" s="3">
        <v>45171</v>
      </c>
      <c r="L15115" s="3">
        <v>45262</v>
      </c>
      <c r="M15115" t="s">
        <v>43</v>
      </c>
      <c r="N15115" t="s">
        <v>21</v>
      </c>
      <c r="O15115">
        <v>194.84</v>
      </c>
      <c r="P15115" t="str">
        <f t="shared" si="1418"/>
        <v>Not Good</v>
      </c>
      <c r="Q15115" t="str">
        <f t="shared" si="1419"/>
        <v>high impact</v>
      </c>
      <c r="R15115" t="str">
        <f t="shared" si="1420"/>
        <v>not good</v>
      </c>
      <c r="S15115" t="s">
        <v>37</v>
      </c>
      <c r="T15115" t="s">
        <v>37</v>
      </c>
      <c r="U15115">
        <v>2938.2705000000001</v>
      </c>
      <c r="V15115">
        <f t="shared" si="1421"/>
        <v>2938.2705000000001</v>
      </c>
    </row>
    <row r="15116" spans="1:22" x14ac:dyDescent="0.35">
      <c r="A15116" t="s">
        <v>15600</v>
      </c>
      <c r="B15116" t="s">
        <v>32</v>
      </c>
      <c r="C15116" t="s">
        <v>33</v>
      </c>
      <c r="D15116" t="s">
        <v>26</v>
      </c>
      <c r="E15116">
        <v>3897.73</v>
      </c>
      <c r="F15116" t="str">
        <f t="shared" si="1416"/>
        <v>high</v>
      </c>
      <c r="G15116" t="str">
        <f t="shared" si="1417"/>
        <v>high</v>
      </c>
      <c r="H15116">
        <v>0</v>
      </c>
      <c r="I15116">
        <v>0</v>
      </c>
      <c r="J15116">
        <v>8</v>
      </c>
      <c r="K15116" s="3">
        <v>45327</v>
      </c>
      <c r="L15116" s="3">
        <v>45356</v>
      </c>
      <c r="M15116" t="s">
        <v>43</v>
      </c>
      <c r="N15116" t="s">
        <v>21</v>
      </c>
      <c r="O15116">
        <v>796.88</v>
      </c>
      <c r="P15116" t="str">
        <f t="shared" si="1418"/>
        <v>Good</v>
      </c>
      <c r="Q15116" t="str">
        <f t="shared" si="1419"/>
        <v>high impact</v>
      </c>
      <c r="R15116" t="str">
        <f t="shared" si="1420"/>
        <v>good</v>
      </c>
      <c r="S15116" t="s">
        <v>47</v>
      </c>
      <c r="T15116" t="s">
        <v>47</v>
      </c>
      <c r="U15116">
        <v>3897.73</v>
      </c>
      <c r="V15116">
        <f t="shared" si="1421"/>
        <v>3897.73</v>
      </c>
    </row>
    <row r="15117" spans="1:22" x14ac:dyDescent="0.35">
      <c r="A15117" t="s">
        <v>15601</v>
      </c>
      <c r="B15117" t="s">
        <v>24</v>
      </c>
      <c r="C15117" t="s">
        <v>39</v>
      </c>
      <c r="D15117" t="s">
        <v>26</v>
      </c>
      <c r="E15117">
        <v>1603.23</v>
      </c>
      <c r="F15117" t="str">
        <f t="shared" si="1416"/>
        <v>medium</v>
      </c>
      <c r="G15117" t="str">
        <f t="shared" si="1417"/>
        <v>low</v>
      </c>
      <c r="H15117">
        <v>0.04</v>
      </c>
      <c r="I15117">
        <v>64.129199999999997</v>
      </c>
      <c r="J15117">
        <v>4</v>
      </c>
      <c r="K15117" s="4" t="s">
        <v>814</v>
      </c>
      <c r="L15117" s="4" t="s">
        <v>1222</v>
      </c>
      <c r="M15117" t="s">
        <v>28</v>
      </c>
      <c r="N15117" t="s">
        <v>36</v>
      </c>
      <c r="O15117">
        <v>462.26</v>
      </c>
      <c r="P15117" t="str">
        <f t="shared" si="1418"/>
        <v>Not Good</v>
      </c>
      <c r="Q15117" t="str">
        <f t="shared" si="1419"/>
        <v>high impact</v>
      </c>
      <c r="R15117" t="str">
        <f t="shared" si="1420"/>
        <v>not good</v>
      </c>
      <c r="S15117" t="s">
        <v>22</v>
      </c>
      <c r="T15117" t="s">
        <v>22</v>
      </c>
      <c r="U15117">
        <v>1539.1007999999999</v>
      </c>
      <c r="V15117">
        <f t="shared" si="1421"/>
        <v>1539.1007999999999</v>
      </c>
    </row>
    <row r="15118" spans="1:22" x14ac:dyDescent="0.35">
      <c r="A15118" t="s">
        <v>15602</v>
      </c>
      <c r="B15118" t="s">
        <v>58</v>
      </c>
      <c r="C15118" t="s">
        <v>17</v>
      </c>
      <c r="D15118" t="s">
        <v>34</v>
      </c>
      <c r="E15118">
        <v>2684.6</v>
      </c>
      <c r="F15118" t="str">
        <f t="shared" si="1416"/>
        <v>high</v>
      </c>
      <c r="G15118" t="str">
        <f t="shared" si="1417"/>
        <v>high</v>
      </c>
      <c r="H15118">
        <v>0.23</v>
      </c>
      <c r="I15118">
        <v>617.45799999999997</v>
      </c>
      <c r="J15118">
        <v>7</v>
      </c>
      <c r="K15118" s="3">
        <v>44938</v>
      </c>
      <c r="L15118" s="3">
        <v>45089</v>
      </c>
      <c r="M15118" t="s">
        <v>43</v>
      </c>
      <c r="N15118" t="s">
        <v>36</v>
      </c>
      <c r="O15118">
        <v>424.7</v>
      </c>
      <c r="P15118" t="str">
        <f t="shared" si="1418"/>
        <v>Not Good</v>
      </c>
      <c r="Q15118" t="str">
        <f t="shared" si="1419"/>
        <v>high impact</v>
      </c>
      <c r="R15118" t="str">
        <f t="shared" si="1420"/>
        <v>not good</v>
      </c>
      <c r="S15118" t="s">
        <v>72</v>
      </c>
      <c r="T15118" t="s">
        <v>72</v>
      </c>
      <c r="U15118">
        <v>2067.1419999999998</v>
      </c>
      <c r="V15118">
        <f t="shared" si="1421"/>
        <v>2067.1419999999998</v>
      </c>
    </row>
    <row r="15119" spans="1:22" x14ac:dyDescent="0.35">
      <c r="A15119" t="s">
        <v>15603</v>
      </c>
      <c r="B15119" t="s">
        <v>24</v>
      </c>
      <c r="C15119" t="s">
        <v>25</v>
      </c>
      <c r="D15119" t="s">
        <v>18</v>
      </c>
      <c r="E15119">
        <v>4521.6400000000003</v>
      </c>
      <c r="F15119" t="str">
        <f t="shared" si="1416"/>
        <v>high</v>
      </c>
      <c r="G15119" t="str">
        <f t="shared" si="1417"/>
        <v>high</v>
      </c>
      <c r="H15119">
        <v>0.44</v>
      </c>
      <c r="I15119">
        <v>1989.5216</v>
      </c>
      <c r="J15119">
        <v>7</v>
      </c>
      <c r="K15119" s="4" t="s">
        <v>200</v>
      </c>
      <c r="L15119" s="3">
        <v>45418</v>
      </c>
      <c r="M15119" t="s">
        <v>20</v>
      </c>
      <c r="N15119" t="s">
        <v>29</v>
      </c>
      <c r="O15119">
        <v>566.61</v>
      </c>
      <c r="P15119" t="str">
        <f t="shared" si="1418"/>
        <v>Good</v>
      </c>
      <c r="Q15119" t="str">
        <f t="shared" si="1419"/>
        <v>high impact</v>
      </c>
      <c r="R15119" t="str">
        <f t="shared" si="1420"/>
        <v>good</v>
      </c>
      <c r="S15119" t="s">
        <v>22</v>
      </c>
      <c r="T15119" t="s">
        <v>22</v>
      </c>
      <c r="U15119">
        <v>2532.1183999999998</v>
      </c>
      <c r="V15119">
        <f t="shared" si="1421"/>
        <v>2532.1183999999998</v>
      </c>
    </row>
    <row r="15120" spans="1:22" x14ac:dyDescent="0.35">
      <c r="A15120" t="s">
        <v>15604</v>
      </c>
      <c r="B15120" t="s">
        <v>58</v>
      </c>
      <c r="C15120" t="s">
        <v>33</v>
      </c>
      <c r="D15120" t="s">
        <v>26</v>
      </c>
      <c r="E15120">
        <v>434.42</v>
      </c>
      <c r="F15120" t="str">
        <f t="shared" si="1416"/>
        <v>low</v>
      </c>
      <c r="G15120" t="str">
        <f t="shared" si="1417"/>
        <v>low</v>
      </c>
      <c r="H15120">
        <v>0.09</v>
      </c>
      <c r="I15120">
        <v>39.097799999999999</v>
      </c>
      <c r="J15120">
        <v>6</v>
      </c>
      <c r="K15120" s="3">
        <v>45599</v>
      </c>
      <c r="L15120" s="4" t="s">
        <v>361</v>
      </c>
      <c r="M15120" t="s">
        <v>28</v>
      </c>
      <c r="N15120" t="s">
        <v>36</v>
      </c>
      <c r="O15120">
        <v>86.78</v>
      </c>
      <c r="P15120" t="str">
        <f t="shared" si="1418"/>
        <v>Not Good</v>
      </c>
      <c r="Q15120" t="str">
        <f t="shared" si="1419"/>
        <v>normal</v>
      </c>
      <c r="R15120" t="str">
        <f t="shared" si="1420"/>
        <v>not good</v>
      </c>
      <c r="S15120" t="s">
        <v>37</v>
      </c>
      <c r="T15120" t="s">
        <v>37</v>
      </c>
      <c r="U15120">
        <v>395.32220000000001</v>
      </c>
      <c r="V15120">
        <f t="shared" si="1421"/>
        <v>395.32220000000001</v>
      </c>
    </row>
    <row r="15121" spans="1:22" x14ac:dyDescent="0.35">
      <c r="A15121" t="s">
        <v>15605</v>
      </c>
      <c r="B15121" t="s">
        <v>24</v>
      </c>
      <c r="C15121" t="s">
        <v>39</v>
      </c>
      <c r="D15121" t="s">
        <v>34</v>
      </c>
      <c r="E15121">
        <v>4537.09</v>
      </c>
      <c r="F15121" t="str">
        <f t="shared" si="1416"/>
        <v>high</v>
      </c>
      <c r="G15121" t="str">
        <f t="shared" si="1417"/>
        <v>high</v>
      </c>
      <c r="H15121">
        <v>0.24</v>
      </c>
      <c r="I15121">
        <v>1088.9015999999999</v>
      </c>
      <c r="J15121">
        <v>5</v>
      </c>
      <c r="K15121" s="3">
        <v>45147</v>
      </c>
      <c r="L15121" s="4" t="s">
        <v>758</v>
      </c>
      <c r="M15121" t="s">
        <v>20</v>
      </c>
      <c r="N15121" t="s">
        <v>29</v>
      </c>
      <c r="O15121">
        <v>1002.7</v>
      </c>
      <c r="P15121" t="str">
        <f t="shared" si="1418"/>
        <v>Good</v>
      </c>
      <c r="Q15121" t="str">
        <f t="shared" si="1419"/>
        <v>high impact</v>
      </c>
      <c r="R15121" t="str">
        <f t="shared" si="1420"/>
        <v>good</v>
      </c>
      <c r="S15121" t="s">
        <v>47</v>
      </c>
      <c r="T15121" t="s">
        <v>47</v>
      </c>
      <c r="U15121">
        <v>3448.1884</v>
      </c>
      <c r="V15121">
        <f t="shared" si="1421"/>
        <v>3448.1884</v>
      </c>
    </row>
    <row r="15122" spans="1:22" x14ac:dyDescent="0.35">
      <c r="A15122" t="s">
        <v>15606</v>
      </c>
      <c r="B15122" t="s">
        <v>24</v>
      </c>
      <c r="C15122" t="s">
        <v>17</v>
      </c>
      <c r="D15122" t="s">
        <v>50</v>
      </c>
      <c r="E15122">
        <v>3671.01</v>
      </c>
      <c r="F15122" t="str">
        <f t="shared" si="1416"/>
        <v>high</v>
      </c>
      <c r="G15122" t="str">
        <f t="shared" si="1417"/>
        <v>high</v>
      </c>
      <c r="H15122">
        <v>0.02</v>
      </c>
      <c r="I15122">
        <v>73.420199999999994</v>
      </c>
      <c r="J15122">
        <v>4</v>
      </c>
      <c r="K15122" s="3">
        <v>45142</v>
      </c>
      <c r="L15122" s="3">
        <v>45264</v>
      </c>
      <c r="M15122" t="s">
        <v>20</v>
      </c>
      <c r="N15122" t="s">
        <v>29</v>
      </c>
      <c r="O15122">
        <v>553.58000000000004</v>
      </c>
      <c r="P15122" t="str">
        <f t="shared" si="1418"/>
        <v>Good</v>
      </c>
      <c r="Q15122" t="str">
        <f t="shared" si="1419"/>
        <v>high impact</v>
      </c>
      <c r="R15122" t="str">
        <f t="shared" si="1420"/>
        <v>good</v>
      </c>
      <c r="S15122" t="s">
        <v>37</v>
      </c>
      <c r="T15122" t="s">
        <v>37</v>
      </c>
      <c r="U15122">
        <v>3597.5898000000002</v>
      </c>
      <c r="V15122">
        <f t="shared" si="1421"/>
        <v>3597.5898000000002</v>
      </c>
    </row>
    <row r="15123" spans="1:22" x14ac:dyDescent="0.35">
      <c r="A15123" t="s">
        <v>15607</v>
      </c>
      <c r="B15123" t="s">
        <v>58</v>
      </c>
      <c r="C15123" t="s">
        <v>25</v>
      </c>
      <c r="D15123" t="s">
        <v>50</v>
      </c>
      <c r="E15123">
        <v>3872.24</v>
      </c>
      <c r="F15123" t="str">
        <f t="shared" si="1416"/>
        <v>high</v>
      </c>
      <c r="G15123" t="str">
        <f t="shared" si="1417"/>
        <v>high</v>
      </c>
      <c r="H15123">
        <v>0.01</v>
      </c>
      <c r="I15123">
        <v>38.7224</v>
      </c>
      <c r="J15123">
        <v>5</v>
      </c>
      <c r="K15123" s="4" t="s">
        <v>2009</v>
      </c>
      <c r="L15123" s="4" t="s">
        <v>1155</v>
      </c>
      <c r="M15123" t="s">
        <v>20</v>
      </c>
      <c r="N15123" t="s">
        <v>21</v>
      </c>
      <c r="O15123">
        <v>267.69</v>
      </c>
      <c r="P15123" t="str">
        <f t="shared" si="1418"/>
        <v>Not Good</v>
      </c>
      <c r="Q15123" t="str">
        <f t="shared" si="1419"/>
        <v>high impact</v>
      </c>
      <c r="R15123" t="str">
        <f t="shared" si="1420"/>
        <v>not good</v>
      </c>
      <c r="S15123" t="s">
        <v>56</v>
      </c>
      <c r="T15123" t="s">
        <v>56</v>
      </c>
      <c r="U15123">
        <v>3833.5176000000001</v>
      </c>
      <c r="V15123">
        <f t="shared" si="1421"/>
        <v>3833.5176000000001</v>
      </c>
    </row>
    <row r="15124" spans="1:22" x14ac:dyDescent="0.35">
      <c r="A15124" t="s">
        <v>15608</v>
      </c>
      <c r="B15124" t="s">
        <v>16</v>
      </c>
      <c r="C15124" t="s">
        <v>33</v>
      </c>
      <c r="D15124" t="s">
        <v>50</v>
      </c>
      <c r="E15124">
        <v>417.12</v>
      </c>
      <c r="F15124" t="str">
        <f t="shared" si="1416"/>
        <v>low</v>
      </c>
      <c r="G15124" t="str">
        <f t="shared" si="1417"/>
        <v>low</v>
      </c>
      <c r="H15124">
        <v>0</v>
      </c>
      <c r="I15124">
        <v>0</v>
      </c>
      <c r="J15124">
        <v>7</v>
      </c>
      <c r="K15124" s="4" t="s">
        <v>367</v>
      </c>
      <c r="L15124" s="4" t="s">
        <v>415</v>
      </c>
      <c r="M15124" t="s">
        <v>28</v>
      </c>
      <c r="N15124" t="s">
        <v>36</v>
      </c>
      <c r="O15124">
        <v>59.84</v>
      </c>
      <c r="P15124" t="str">
        <f t="shared" si="1418"/>
        <v>Not Good</v>
      </c>
      <c r="Q15124" t="str">
        <f t="shared" si="1419"/>
        <v>normal</v>
      </c>
      <c r="R15124" t="str">
        <f t="shared" si="1420"/>
        <v>not good</v>
      </c>
      <c r="S15124" t="s">
        <v>56</v>
      </c>
      <c r="T15124" t="s">
        <v>56</v>
      </c>
      <c r="U15124">
        <v>417.12</v>
      </c>
      <c r="V15124">
        <f t="shared" si="1421"/>
        <v>417.12</v>
      </c>
    </row>
    <row r="15125" spans="1:22" x14ac:dyDescent="0.35">
      <c r="A15125" t="s">
        <v>15609</v>
      </c>
      <c r="B15125" t="s">
        <v>32</v>
      </c>
      <c r="C15125" t="s">
        <v>39</v>
      </c>
      <c r="D15125" t="s">
        <v>18</v>
      </c>
      <c r="E15125">
        <v>1020.01</v>
      </c>
      <c r="F15125" t="str">
        <f t="shared" si="1416"/>
        <v>medium</v>
      </c>
      <c r="G15125" t="str">
        <f t="shared" si="1417"/>
        <v>low</v>
      </c>
      <c r="H15125">
        <v>0.37</v>
      </c>
      <c r="I15125">
        <v>377.40370000000001</v>
      </c>
      <c r="J15125">
        <v>8</v>
      </c>
      <c r="K15125" s="4" t="s">
        <v>476</v>
      </c>
      <c r="L15125" s="3">
        <v>45423</v>
      </c>
      <c r="M15125" t="s">
        <v>28</v>
      </c>
      <c r="N15125" t="s">
        <v>36</v>
      </c>
      <c r="O15125">
        <v>175.22</v>
      </c>
      <c r="P15125" t="str">
        <f t="shared" si="1418"/>
        <v>Not Good</v>
      </c>
      <c r="Q15125" t="str">
        <f t="shared" si="1419"/>
        <v>high impact</v>
      </c>
      <c r="R15125" t="str">
        <f t="shared" si="1420"/>
        <v>not good</v>
      </c>
      <c r="S15125" t="s">
        <v>37</v>
      </c>
      <c r="T15125" t="s">
        <v>37</v>
      </c>
      <c r="U15125">
        <v>642.60630000000003</v>
      </c>
      <c r="V15125">
        <f t="shared" si="1421"/>
        <v>642.60630000000003</v>
      </c>
    </row>
    <row r="15126" spans="1:22" x14ac:dyDescent="0.35">
      <c r="A15126" t="s">
        <v>15610</v>
      </c>
      <c r="B15126" t="s">
        <v>24</v>
      </c>
      <c r="C15126" t="s">
        <v>17</v>
      </c>
      <c r="D15126" t="s">
        <v>26</v>
      </c>
      <c r="E15126">
        <v>4633.78</v>
      </c>
      <c r="F15126" t="str">
        <f t="shared" si="1416"/>
        <v>high</v>
      </c>
      <c r="G15126" t="str">
        <f t="shared" si="1417"/>
        <v>high</v>
      </c>
      <c r="H15126">
        <v>0.01</v>
      </c>
      <c r="I15126">
        <v>46.337800000000001</v>
      </c>
      <c r="J15126">
        <v>4</v>
      </c>
      <c r="K15126" s="4" t="s">
        <v>525</v>
      </c>
      <c r="L15126" s="3">
        <v>45418</v>
      </c>
      <c r="M15126" t="s">
        <v>43</v>
      </c>
      <c r="N15126" t="s">
        <v>36</v>
      </c>
      <c r="O15126">
        <v>833.34</v>
      </c>
      <c r="P15126" t="str">
        <f t="shared" si="1418"/>
        <v>Good</v>
      </c>
      <c r="Q15126" t="str">
        <f t="shared" si="1419"/>
        <v>high impact</v>
      </c>
      <c r="R15126" t="str">
        <f t="shared" si="1420"/>
        <v>good</v>
      </c>
      <c r="S15126" t="s">
        <v>37</v>
      </c>
      <c r="T15126" t="s">
        <v>37</v>
      </c>
      <c r="U15126">
        <v>4587.4422000000004</v>
      </c>
      <c r="V15126">
        <f t="shared" si="1421"/>
        <v>4587.4422000000004</v>
      </c>
    </row>
    <row r="15127" spans="1:22" x14ac:dyDescent="0.35">
      <c r="A15127" t="s">
        <v>15611</v>
      </c>
      <c r="B15127" t="s">
        <v>16</v>
      </c>
      <c r="C15127" t="s">
        <v>25</v>
      </c>
      <c r="D15127" t="s">
        <v>26</v>
      </c>
      <c r="E15127">
        <v>707.85</v>
      </c>
      <c r="F15127" t="str">
        <f t="shared" si="1416"/>
        <v>low</v>
      </c>
      <c r="G15127" t="str">
        <f t="shared" si="1417"/>
        <v>low</v>
      </c>
      <c r="H15127">
        <v>0.14000000000000001</v>
      </c>
      <c r="I15127">
        <v>99.099000000000004</v>
      </c>
      <c r="J15127">
        <v>5</v>
      </c>
      <c r="K15127" s="4" t="s">
        <v>1483</v>
      </c>
      <c r="L15127" s="4" t="s">
        <v>1123</v>
      </c>
      <c r="M15127" t="s">
        <v>20</v>
      </c>
      <c r="N15127" t="s">
        <v>36</v>
      </c>
      <c r="O15127">
        <v>159.41999999999999</v>
      </c>
      <c r="P15127" t="str">
        <f t="shared" si="1418"/>
        <v>Not Good</v>
      </c>
      <c r="Q15127" t="str">
        <f t="shared" si="1419"/>
        <v>normal</v>
      </c>
      <c r="R15127" t="str">
        <f t="shared" si="1420"/>
        <v>not good</v>
      </c>
      <c r="S15127" t="s">
        <v>47</v>
      </c>
      <c r="T15127" t="s">
        <v>47</v>
      </c>
      <c r="U15127">
        <v>608.75099999999998</v>
      </c>
      <c r="V15127">
        <f t="shared" si="1421"/>
        <v>608.75099999999998</v>
      </c>
    </row>
    <row r="15128" spans="1:22" x14ac:dyDescent="0.35">
      <c r="A15128" t="s">
        <v>15612</v>
      </c>
      <c r="B15128" t="s">
        <v>32</v>
      </c>
      <c r="C15128" t="s">
        <v>33</v>
      </c>
      <c r="D15128" t="s">
        <v>46</v>
      </c>
      <c r="E15128">
        <v>3192.8</v>
      </c>
      <c r="F15128" t="str">
        <f t="shared" si="1416"/>
        <v>high</v>
      </c>
      <c r="G15128" t="str">
        <f t="shared" si="1417"/>
        <v>high</v>
      </c>
      <c r="H15128">
        <v>0.32</v>
      </c>
      <c r="I15128">
        <v>1021.696</v>
      </c>
      <c r="J15128">
        <v>6</v>
      </c>
      <c r="K15128" s="3">
        <v>45148</v>
      </c>
      <c r="L15128" s="4" t="s">
        <v>447</v>
      </c>
      <c r="M15128" t="s">
        <v>28</v>
      </c>
      <c r="N15128" t="s">
        <v>36</v>
      </c>
      <c r="O15128">
        <v>172.77</v>
      </c>
      <c r="P15128" t="str">
        <f t="shared" si="1418"/>
        <v>Not Good</v>
      </c>
      <c r="Q15128" t="str">
        <f t="shared" si="1419"/>
        <v>high impact</v>
      </c>
      <c r="R15128" t="str">
        <f t="shared" si="1420"/>
        <v>not good</v>
      </c>
      <c r="S15128" t="s">
        <v>22</v>
      </c>
      <c r="T15128" t="s">
        <v>22</v>
      </c>
      <c r="U15128">
        <v>2171.1039999999998</v>
      </c>
      <c r="V15128">
        <f t="shared" si="1421"/>
        <v>2171.1039999999998</v>
      </c>
    </row>
    <row r="15129" spans="1:22" x14ac:dyDescent="0.35">
      <c r="A15129" t="s">
        <v>15613</v>
      </c>
      <c r="B15129" t="s">
        <v>16</v>
      </c>
      <c r="C15129" t="s">
        <v>39</v>
      </c>
      <c r="D15129" t="s">
        <v>50</v>
      </c>
      <c r="E15129">
        <v>3935.19</v>
      </c>
      <c r="F15129" t="str">
        <f t="shared" si="1416"/>
        <v>high</v>
      </c>
      <c r="G15129" t="str">
        <f t="shared" si="1417"/>
        <v>high</v>
      </c>
      <c r="H15129">
        <v>0.31</v>
      </c>
      <c r="I15129">
        <v>1219.9088999999999</v>
      </c>
      <c r="J15129">
        <v>9</v>
      </c>
      <c r="K15129" s="3">
        <v>45178</v>
      </c>
      <c r="L15129" s="4" t="s">
        <v>758</v>
      </c>
      <c r="M15129" t="s">
        <v>43</v>
      </c>
      <c r="N15129" t="s">
        <v>21</v>
      </c>
      <c r="O15129">
        <v>1065.93</v>
      </c>
      <c r="P15129" t="str">
        <f t="shared" si="1418"/>
        <v>Good</v>
      </c>
      <c r="Q15129" t="str">
        <f t="shared" si="1419"/>
        <v>high impact</v>
      </c>
      <c r="R15129" t="str">
        <f t="shared" si="1420"/>
        <v>good</v>
      </c>
      <c r="S15129" t="s">
        <v>47</v>
      </c>
      <c r="T15129" t="s">
        <v>47</v>
      </c>
      <c r="U15129">
        <v>2715.2811000000002</v>
      </c>
      <c r="V15129">
        <f t="shared" si="1421"/>
        <v>2715.2811000000002</v>
      </c>
    </row>
    <row r="15130" spans="1:22" x14ac:dyDescent="0.35">
      <c r="A15130" t="s">
        <v>15614</v>
      </c>
      <c r="B15130" t="s">
        <v>16</v>
      </c>
      <c r="C15130" t="s">
        <v>17</v>
      </c>
      <c r="D15130" t="s">
        <v>18</v>
      </c>
      <c r="E15130">
        <v>1233.28</v>
      </c>
      <c r="F15130" t="str">
        <f t="shared" si="1416"/>
        <v>medium</v>
      </c>
      <c r="G15130" t="str">
        <f t="shared" si="1417"/>
        <v>low</v>
      </c>
      <c r="H15130">
        <v>0.03</v>
      </c>
      <c r="I15130">
        <v>36.998399999999997</v>
      </c>
      <c r="J15130">
        <v>6</v>
      </c>
      <c r="K15130" s="3">
        <v>45538</v>
      </c>
      <c r="L15130" s="4" t="s">
        <v>361</v>
      </c>
      <c r="M15130" t="s">
        <v>43</v>
      </c>
      <c r="N15130" t="s">
        <v>36</v>
      </c>
      <c r="O15130">
        <v>248.46</v>
      </c>
      <c r="P15130" t="str">
        <f t="shared" si="1418"/>
        <v>Not Good</v>
      </c>
      <c r="Q15130" t="str">
        <f t="shared" si="1419"/>
        <v>high impact</v>
      </c>
      <c r="R15130" t="str">
        <f t="shared" si="1420"/>
        <v>not good</v>
      </c>
      <c r="S15130" t="s">
        <v>37</v>
      </c>
      <c r="T15130" t="s">
        <v>37</v>
      </c>
      <c r="U15130">
        <v>1196.2816</v>
      </c>
      <c r="V15130">
        <f t="shared" si="1421"/>
        <v>1196.2816</v>
      </c>
    </row>
    <row r="15131" spans="1:22" x14ac:dyDescent="0.35">
      <c r="A15131" t="s">
        <v>15615</v>
      </c>
      <c r="B15131" t="s">
        <v>32</v>
      </c>
      <c r="C15131" t="s">
        <v>25</v>
      </c>
      <c r="D15131" t="s">
        <v>34</v>
      </c>
      <c r="E15131">
        <v>3524.07</v>
      </c>
      <c r="F15131" t="str">
        <f t="shared" si="1416"/>
        <v>high</v>
      </c>
      <c r="G15131" t="str">
        <f t="shared" si="1417"/>
        <v>high</v>
      </c>
      <c r="H15131">
        <v>0.13</v>
      </c>
      <c r="I15131">
        <v>458.12909999999999</v>
      </c>
      <c r="J15131">
        <v>7</v>
      </c>
      <c r="K15131" s="3">
        <v>45269</v>
      </c>
      <c r="L15131" s="4" t="s">
        <v>132</v>
      </c>
      <c r="M15131" t="s">
        <v>43</v>
      </c>
      <c r="N15131" t="s">
        <v>21</v>
      </c>
      <c r="O15131">
        <v>642.29</v>
      </c>
      <c r="P15131" t="str">
        <f t="shared" si="1418"/>
        <v>Good</v>
      </c>
      <c r="Q15131" t="str">
        <f t="shared" si="1419"/>
        <v>high impact</v>
      </c>
      <c r="R15131" t="str">
        <f t="shared" si="1420"/>
        <v>good</v>
      </c>
      <c r="S15131" t="s">
        <v>72</v>
      </c>
      <c r="T15131" t="s">
        <v>72</v>
      </c>
      <c r="U15131">
        <v>3065.9409000000001</v>
      </c>
      <c r="V15131">
        <f t="shared" si="1421"/>
        <v>3065.9409000000001</v>
      </c>
    </row>
    <row r="15132" spans="1:22" x14ac:dyDescent="0.35">
      <c r="A15132" t="s">
        <v>15616</v>
      </c>
      <c r="B15132" t="s">
        <v>24</v>
      </c>
      <c r="C15132" t="s">
        <v>33</v>
      </c>
      <c r="D15132" t="s">
        <v>18</v>
      </c>
      <c r="E15132">
        <v>421.32</v>
      </c>
      <c r="F15132" t="str">
        <f t="shared" si="1416"/>
        <v>low</v>
      </c>
      <c r="G15132" t="str">
        <f t="shared" si="1417"/>
        <v>low</v>
      </c>
      <c r="H15132">
        <v>0.32</v>
      </c>
      <c r="I15132">
        <v>134.82239999999999</v>
      </c>
      <c r="J15132">
        <v>8</v>
      </c>
      <c r="K15132" s="3">
        <v>45598</v>
      </c>
      <c r="L15132" s="4" t="s">
        <v>889</v>
      </c>
      <c r="M15132" t="s">
        <v>28</v>
      </c>
      <c r="N15132" t="s">
        <v>21</v>
      </c>
      <c r="O15132">
        <v>38.049999999999997</v>
      </c>
      <c r="P15132" t="str">
        <f t="shared" si="1418"/>
        <v>Not Good</v>
      </c>
      <c r="Q15132" t="str">
        <f t="shared" si="1419"/>
        <v>high impact</v>
      </c>
      <c r="R15132" t="str">
        <f t="shared" si="1420"/>
        <v>not good</v>
      </c>
      <c r="S15132" t="s">
        <v>37</v>
      </c>
      <c r="T15132" t="s">
        <v>37</v>
      </c>
      <c r="U15132">
        <v>286.49759999999998</v>
      </c>
      <c r="V15132">
        <f t="shared" si="1421"/>
        <v>286.49759999999998</v>
      </c>
    </row>
    <row r="15133" spans="1:22" x14ac:dyDescent="0.35">
      <c r="A15133" t="s">
        <v>15617</v>
      </c>
      <c r="B15133" t="s">
        <v>16</v>
      </c>
      <c r="C15133" t="s">
        <v>39</v>
      </c>
      <c r="D15133" t="s">
        <v>26</v>
      </c>
      <c r="E15133">
        <v>2543.9699999999998</v>
      </c>
      <c r="F15133" t="str">
        <f t="shared" si="1416"/>
        <v>high</v>
      </c>
      <c r="G15133" t="str">
        <f t="shared" si="1417"/>
        <v>high</v>
      </c>
      <c r="H15133">
        <v>0.2</v>
      </c>
      <c r="I15133">
        <v>508.79399999999998</v>
      </c>
      <c r="J15133">
        <v>3</v>
      </c>
      <c r="K15133" s="4" t="s">
        <v>889</v>
      </c>
      <c r="L15133" s="4" t="s">
        <v>143</v>
      </c>
      <c r="M15133" t="s">
        <v>20</v>
      </c>
      <c r="N15133" t="s">
        <v>36</v>
      </c>
      <c r="O15133">
        <v>204.15</v>
      </c>
      <c r="P15133" t="str">
        <f t="shared" si="1418"/>
        <v>Not Good</v>
      </c>
      <c r="Q15133" t="str">
        <f t="shared" si="1419"/>
        <v>high impact</v>
      </c>
      <c r="R15133" t="str">
        <f t="shared" si="1420"/>
        <v>not good</v>
      </c>
      <c r="S15133" t="s">
        <v>56</v>
      </c>
      <c r="T15133" t="s">
        <v>56</v>
      </c>
      <c r="U15133">
        <v>2035.1759999999999</v>
      </c>
      <c r="V15133">
        <f t="shared" si="1421"/>
        <v>2035.1759999999999</v>
      </c>
    </row>
    <row r="15134" spans="1:22" x14ac:dyDescent="0.35">
      <c r="A15134" t="s">
        <v>15618</v>
      </c>
      <c r="B15134" t="s">
        <v>24</v>
      </c>
      <c r="C15134" t="s">
        <v>17</v>
      </c>
      <c r="D15134" t="s">
        <v>50</v>
      </c>
      <c r="E15134">
        <v>1738.72</v>
      </c>
      <c r="F15134" t="str">
        <f t="shared" si="1416"/>
        <v>medium</v>
      </c>
      <c r="G15134" t="str">
        <f t="shared" si="1417"/>
        <v>low</v>
      </c>
      <c r="H15134">
        <v>0.23</v>
      </c>
      <c r="I15134">
        <v>399.90559999999999</v>
      </c>
      <c r="J15134">
        <v>5</v>
      </c>
      <c r="K15134" s="4" t="s">
        <v>873</v>
      </c>
      <c r="L15134" s="4" t="s">
        <v>1878</v>
      </c>
      <c r="M15134" t="s">
        <v>28</v>
      </c>
      <c r="N15134" t="s">
        <v>29</v>
      </c>
      <c r="O15134">
        <v>329.96</v>
      </c>
      <c r="P15134" t="str">
        <f t="shared" si="1418"/>
        <v>Not Good</v>
      </c>
      <c r="Q15134" t="str">
        <f t="shared" si="1419"/>
        <v>high impact</v>
      </c>
      <c r="R15134" t="str">
        <f t="shared" si="1420"/>
        <v>not good</v>
      </c>
      <c r="S15134" t="s">
        <v>56</v>
      </c>
      <c r="T15134" t="s">
        <v>56</v>
      </c>
      <c r="U15134">
        <v>1338.8144</v>
      </c>
      <c r="V15134">
        <f t="shared" si="1421"/>
        <v>1338.8144</v>
      </c>
    </row>
    <row r="15135" spans="1:22" x14ac:dyDescent="0.35">
      <c r="A15135" t="s">
        <v>15619</v>
      </c>
      <c r="B15135" t="s">
        <v>24</v>
      </c>
      <c r="C15135" t="s">
        <v>25</v>
      </c>
      <c r="D15135" t="s">
        <v>46</v>
      </c>
      <c r="E15135">
        <v>3264.14</v>
      </c>
      <c r="F15135" t="str">
        <f t="shared" si="1416"/>
        <v>high</v>
      </c>
      <c r="G15135" t="str">
        <f t="shared" si="1417"/>
        <v>high</v>
      </c>
      <c r="H15135">
        <v>0.1</v>
      </c>
      <c r="I15135">
        <v>326.41399999999999</v>
      </c>
      <c r="J15135">
        <v>4</v>
      </c>
      <c r="K15135" s="3">
        <v>45142</v>
      </c>
      <c r="L15135" s="4" t="s">
        <v>1088</v>
      </c>
      <c r="M15135" t="s">
        <v>28</v>
      </c>
      <c r="N15135" t="s">
        <v>29</v>
      </c>
      <c r="O15135">
        <v>748.52</v>
      </c>
      <c r="P15135" t="str">
        <f t="shared" si="1418"/>
        <v>Good</v>
      </c>
      <c r="Q15135" t="str">
        <f t="shared" si="1419"/>
        <v>high impact</v>
      </c>
      <c r="R15135" t="str">
        <f t="shared" si="1420"/>
        <v>good</v>
      </c>
      <c r="S15135" t="s">
        <v>72</v>
      </c>
      <c r="T15135" t="s">
        <v>72</v>
      </c>
      <c r="U15135">
        <v>2937.7260000000001</v>
      </c>
      <c r="V15135">
        <f t="shared" si="1421"/>
        <v>2937.7260000000001</v>
      </c>
    </row>
    <row r="15136" spans="1:22" x14ac:dyDescent="0.35">
      <c r="A15136" t="s">
        <v>15620</v>
      </c>
      <c r="B15136" t="s">
        <v>24</v>
      </c>
      <c r="C15136" t="s">
        <v>33</v>
      </c>
      <c r="D15136" t="s">
        <v>18</v>
      </c>
      <c r="E15136">
        <v>4456.12</v>
      </c>
      <c r="F15136" t="str">
        <f t="shared" si="1416"/>
        <v>high</v>
      </c>
      <c r="G15136" t="str">
        <f t="shared" si="1417"/>
        <v>high</v>
      </c>
      <c r="H15136">
        <v>0.02</v>
      </c>
      <c r="I15136">
        <v>89.122399999999999</v>
      </c>
      <c r="J15136">
        <v>1</v>
      </c>
      <c r="K15136" s="4" t="s">
        <v>67</v>
      </c>
      <c r="L15136" s="3">
        <v>45052</v>
      </c>
      <c r="M15136" t="s">
        <v>43</v>
      </c>
      <c r="N15136" t="s">
        <v>36</v>
      </c>
      <c r="O15136">
        <v>1072.05</v>
      </c>
      <c r="P15136" t="str">
        <f t="shared" si="1418"/>
        <v>Good</v>
      </c>
      <c r="Q15136" t="str">
        <f t="shared" si="1419"/>
        <v>high impact</v>
      </c>
      <c r="R15136" t="str">
        <f t="shared" si="1420"/>
        <v>good</v>
      </c>
      <c r="S15136" t="s">
        <v>30</v>
      </c>
      <c r="T15136" t="s">
        <v>30</v>
      </c>
      <c r="U15136">
        <v>4366.9975999999997</v>
      </c>
      <c r="V15136">
        <f t="shared" si="1421"/>
        <v>4366.9975999999997</v>
      </c>
    </row>
    <row r="15137" spans="1:22" x14ac:dyDescent="0.35">
      <c r="A15137" t="s">
        <v>15621</v>
      </c>
      <c r="B15137" t="s">
        <v>32</v>
      </c>
      <c r="C15137" t="s">
        <v>39</v>
      </c>
      <c r="D15137" t="s">
        <v>46</v>
      </c>
      <c r="E15137">
        <v>714.91</v>
      </c>
      <c r="F15137" t="str">
        <f t="shared" si="1416"/>
        <v>low</v>
      </c>
      <c r="G15137" t="str">
        <f t="shared" si="1417"/>
        <v>low</v>
      </c>
      <c r="H15137">
        <v>0.17</v>
      </c>
      <c r="I15137">
        <v>121.5347</v>
      </c>
      <c r="J15137">
        <v>4</v>
      </c>
      <c r="K15137" s="4" t="s">
        <v>736</v>
      </c>
      <c r="L15137" s="4" t="s">
        <v>880</v>
      </c>
      <c r="M15137" t="s">
        <v>20</v>
      </c>
      <c r="N15137" t="s">
        <v>29</v>
      </c>
      <c r="O15137">
        <v>137.79</v>
      </c>
      <c r="P15137" t="str">
        <f t="shared" si="1418"/>
        <v>Not Good</v>
      </c>
      <c r="Q15137" t="str">
        <f t="shared" si="1419"/>
        <v>normal</v>
      </c>
      <c r="R15137" t="str">
        <f t="shared" si="1420"/>
        <v>not good</v>
      </c>
      <c r="S15137" t="s">
        <v>47</v>
      </c>
      <c r="T15137" t="s">
        <v>47</v>
      </c>
      <c r="U15137">
        <v>593.37530000000004</v>
      </c>
      <c r="V15137">
        <f t="shared" si="1421"/>
        <v>593.37530000000004</v>
      </c>
    </row>
    <row r="15138" spans="1:22" x14ac:dyDescent="0.35">
      <c r="A15138" t="s">
        <v>15622</v>
      </c>
      <c r="B15138" t="s">
        <v>58</v>
      </c>
      <c r="C15138" t="s">
        <v>17</v>
      </c>
      <c r="D15138" t="s">
        <v>26</v>
      </c>
      <c r="E15138">
        <v>2306.5100000000002</v>
      </c>
      <c r="F15138" t="str">
        <f t="shared" si="1416"/>
        <v>high</v>
      </c>
      <c r="G15138" t="str">
        <f t="shared" si="1417"/>
        <v>high</v>
      </c>
      <c r="H15138">
        <v>0.34</v>
      </c>
      <c r="I15138">
        <v>784.21339999999998</v>
      </c>
      <c r="J15138">
        <v>2</v>
      </c>
      <c r="K15138" s="4" t="s">
        <v>213</v>
      </c>
      <c r="L15138" s="4" t="s">
        <v>229</v>
      </c>
      <c r="M15138" t="s">
        <v>28</v>
      </c>
      <c r="N15138" t="s">
        <v>29</v>
      </c>
      <c r="O15138">
        <v>319.94</v>
      </c>
      <c r="P15138" t="str">
        <f t="shared" si="1418"/>
        <v>Not Good</v>
      </c>
      <c r="Q15138" t="str">
        <f t="shared" si="1419"/>
        <v>high impact</v>
      </c>
      <c r="R15138" t="str">
        <f t="shared" si="1420"/>
        <v>not good</v>
      </c>
      <c r="S15138" t="s">
        <v>30</v>
      </c>
      <c r="T15138" t="s">
        <v>30</v>
      </c>
      <c r="U15138">
        <v>1522.2965999999999</v>
      </c>
      <c r="V15138">
        <f t="shared" si="1421"/>
        <v>1522.2965999999999</v>
      </c>
    </row>
    <row r="15139" spans="1:22" x14ac:dyDescent="0.35">
      <c r="A15139" t="s">
        <v>15623</v>
      </c>
      <c r="B15139" t="s">
        <v>24</v>
      </c>
      <c r="C15139" t="s">
        <v>25</v>
      </c>
      <c r="D15139" t="s">
        <v>34</v>
      </c>
      <c r="E15139">
        <v>2173.65</v>
      </c>
      <c r="F15139" t="str">
        <f t="shared" si="1416"/>
        <v>high</v>
      </c>
      <c r="G15139" t="str">
        <f t="shared" si="1417"/>
        <v>high</v>
      </c>
      <c r="H15139">
        <v>0.38</v>
      </c>
      <c r="I15139">
        <v>825.98699999999997</v>
      </c>
      <c r="J15139">
        <v>4</v>
      </c>
      <c r="K15139" s="3">
        <v>44990</v>
      </c>
      <c r="L15139" s="3">
        <v>45204</v>
      </c>
      <c r="M15139" t="s">
        <v>20</v>
      </c>
      <c r="N15139" t="s">
        <v>21</v>
      </c>
      <c r="O15139">
        <v>185.62</v>
      </c>
      <c r="P15139" t="str">
        <f t="shared" si="1418"/>
        <v>Not Good</v>
      </c>
      <c r="Q15139" t="str">
        <f t="shared" si="1419"/>
        <v>high impact</v>
      </c>
      <c r="R15139" t="str">
        <f t="shared" si="1420"/>
        <v>not good</v>
      </c>
      <c r="S15139" t="s">
        <v>56</v>
      </c>
      <c r="T15139" t="s">
        <v>56</v>
      </c>
      <c r="U15139">
        <v>1347.663</v>
      </c>
      <c r="V15139">
        <f t="shared" si="1421"/>
        <v>1347.663</v>
      </c>
    </row>
    <row r="15140" spans="1:22" x14ac:dyDescent="0.35">
      <c r="A15140" t="s">
        <v>15624</v>
      </c>
      <c r="B15140" t="s">
        <v>58</v>
      </c>
      <c r="C15140" t="s">
        <v>33</v>
      </c>
      <c r="D15140" t="s">
        <v>18</v>
      </c>
      <c r="E15140">
        <v>1686.6</v>
      </c>
      <c r="F15140" t="str">
        <f t="shared" si="1416"/>
        <v>medium</v>
      </c>
      <c r="G15140" t="str">
        <f t="shared" si="1417"/>
        <v>low</v>
      </c>
      <c r="H15140">
        <v>0.3</v>
      </c>
      <c r="I15140">
        <v>505.98</v>
      </c>
      <c r="J15140">
        <v>2</v>
      </c>
      <c r="K15140" s="3">
        <v>45149</v>
      </c>
      <c r="L15140" s="3">
        <v>45271</v>
      </c>
      <c r="M15140" t="s">
        <v>28</v>
      </c>
      <c r="N15140" t="s">
        <v>36</v>
      </c>
      <c r="O15140">
        <v>323.07</v>
      </c>
      <c r="P15140" t="str">
        <f t="shared" si="1418"/>
        <v>Not Good</v>
      </c>
      <c r="Q15140" t="str">
        <f t="shared" si="1419"/>
        <v>high impact</v>
      </c>
      <c r="R15140" t="str">
        <f t="shared" si="1420"/>
        <v>not good</v>
      </c>
      <c r="S15140" t="s">
        <v>56</v>
      </c>
      <c r="T15140" t="s">
        <v>56</v>
      </c>
      <c r="U15140">
        <v>1180.6199999999999</v>
      </c>
      <c r="V15140">
        <f t="shared" si="1421"/>
        <v>1180.6199999999999</v>
      </c>
    </row>
    <row r="15141" spans="1:22" x14ac:dyDescent="0.35">
      <c r="A15141" t="s">
        <v>15625</v>
      </c>
      <c r="B15141" t="s">
        <v>58</v>
      </c>
      <c r="C15141" t="s">
        <v>39</v>
      </c>
      <c r="D15141" t="s">
        <v>26</v>
      </c>
      <c r="E15141">
        <v>2452.8200000000002</v>
      </c>
      <c r="F15141" t="str">
        <f t="shared" si="1416"/>
        <v>high</v>
      </c>
      <c r="G15141" t="str">
        <f t="shared" si="1417"/>
        <v>high</v>
      </c>
      <c r="H15141">
        <v>0.2</v>
      </c>
      <c r="I15141">
        <v>490.56400000000002</v>
      </c>
      <c r="J15141">
        <v>4</v>
      </c>
      <c r="K15141" s="4" t="s">
        <v>244</v>
      </c>
      <c r="L15141" s="4" t="s">
        <v>132</v>
      </c>
      <c r="M15141" t="s">
        <v>20</v>
      </c>
      <c r="N15141" t="s">
        <v>36</v>
      </c>
      <c r="O15141">
        <v>326.73</v>
      </c>
      <c r="P15141" t="str">
        <f t="shared" si="1418"/>
        <v>Not Good</v>
      </c>
      <c r="Q15141" t="str">
        <f t="shared" si="1419"/>
        <v>high impact</v>
      </c>
      <c r="R15141" t="str">
        <f t="shared" si="1420"/>
        <v>not good</v>
      </c>
      <c r="S15141" t="s">
        <v>22</v>
      </c>
      <c r="T15141" t="s">
        <v>22</v>
      </c>
      <c r="U15141">
        <v>1962.2560000000001</v>
      </c>
      <c r="V15141">
        <f t="shared" si="1421"/>
        <v>1962.2560000000001</v>
      </c>
    </row>
    <row r="15142" spans="1:22" x14ac:dyDescent="0.35">
      <c r="A15142" t="s">
        <v>15626</v>
      </c>
      <c r="B15142" t="s">
        <v>16</v>
      </c>
      <c r="C15142" t="s">
        <v>17</v>
      </c>
      <c r="D15142" t="s">
        <v>50</v>
      </c>
      <c r="E15142">
        <v>4415.57</v>
      </c>
      <c r="F15142" t="str">
        <f t="shared" si="1416"/>
        <v>high</v>
      </c>
      <c r="G15142" t="str">
        <f t="shared" si="1417"/>
        <v>high</v>
      </c>
      <c r="H15142">
        <v>0.28999999999999998</v>
      </c>
      <c r="I15142">
        <v>1280.5153</v>
      </c>
      <c r="J15142">
        <v>4</v>
      </c>
      <c r="K15142" s="4" t="s">
        <v>258</v>
      </c>
      <c r="L15142" s="4" t="s">
        <v>744</v>
      </c>
      <c r="M15142" t="s">
        <v>43</v>
      </c>
      <c r="N15142" t="s">
        <v>21</v>
      </c>
      <c r="O15142">
        <v>1113.6500000000001</v>
      </c>
      <c r="P15142" t="str">
        <f t="shared" si="1418"/>
        <v>Good</v>
      </c>
      <c r="Q15142" t="str">
        <f t="shared" si="1419"/>
        <v>high impact</v>
      </c>
      <c r="R15142" t="str">
        <f t="shared" si="1420"/>
        <v>good</v>
      </c>
      <c r="S15142" t="s">
        <v>72</v>
      </c>
      <c r="T15142" t="s">
        <v>72</v>
      </c>
      <c r="U15142">
        <v>3135.0547000000001</v>
      </c>
      <c r="V15142">
        <f t="shared" si="1421"/>
        <v>3135.0547000000001</v>
      </c>
    </row>
    <row r="15143" spans="1:22" x14ac:dyDescent="0.35">
      <c r="A15143" t="s">
        <v>15627</v>
      </c>
      <c r="B15143" t="s">
        <v>24</v>
      </c>
      <c r="C15143" t="s">
        <v>25</v>
      </c>
      <c r="D15143" t="s">
        <v>18</v>
      </c>
      <c r="E15143">
        <v>4870.9399999999996</v>
      </c>
      <c r="F15143" t="str">
        <f t="shared" si="1416"/>
        <v>high</v>
      </c>
      <c r="G15143" t="str">
        <f t="shared" si="1417"/>
        <v>high</v>
      </c>
      <c r="H15143">
        <v>0.35</v>
      </c>
      <c r="I15143">
        <v>1704.829</v>
      </c>
      <c r="J15143">
        <v>3</v>
      </c>
      <c r="K15143" s="3">
        <v>45537</v>
      </c>
      <c r="L15143" s="3">
        <v>45567</v>
      </c>
      <c r="M15143" t="s">
        <v>43</v>
      </c>
      <c r="N15143" t="s">
        <v>36</v>
      </c>
      <c r="O15143">
        <v>861.29</v>
      </c>
      <c r="P15143" t="str">
        <f t="shared" si="1418"/>
        <v>Good</v>
      </c>
      <c r="Q15143" t="str">
        <f t="shared" si="1419"/>
        <v>high impact</v>
      </c>
      <c r="R15143" t="str">
        <f t="shared" si="1420"/>
        <v>good</v>
      </c>
      <c r="S15143" t="s">
        <v>56</v>
      </c>
      <c r="T15143" t="s">
        <v>56</v>
      </c>
      <c r="U15143">
        <v>3166.1109999999999</v>
      </c>
      <c r="V15143">
        <f t="shared" si="1421"/>
        <v>3166.1109999999999</v>
      </c>
    </row>
    <row r="15144" spans="1:22" x14ac:dyDescent="0.35">
      <c r="A15144" t="s">
        <v>15628</v>
      </c>
      <c r="B15144" t="s">
        <v>24</v>
      </c>
      <c r="C15144" t="s">
        <v>33</v>
      </c>
      <c r="D15144" t="s">
        <v>46</v>
      </c>
      <c r="E15144">
        <v>113.93</v>
      </c>
      <c r="F15144" t="str">
        <f t="shared" si="1416"/>
        <v>low</v>
      </c>
      <c r="G15144" t="str">
        <f t="shared" si="1417"/>
        <v>low</v>
      </c>
      <c r="H15144">
        <v>0.38</v>
      </c>
      <c r="I15144">
        <v>43.293399999999998</v>
      </c>
      <c r="J15144">
        <v>5</v>
      </c>
      <c r="K15144" s="4" t="s">
        <v>481</v>
      </c>
      <c r="L15144" s="4" t="s">
        <v>514</v>
      </c>
      <c r="M15144" t="s">
        <v>20</v>
      </c>
      <c r="N15144" t="s">
        <v>21</v>
      </c>
      <c r="O15144">
        <v>12.09</v>
      </c>
      <c r="P15144" t="str">
        <f t="shared" si="1418"/>
        <v>Not Good</v>
      </c>
      <c r="Q15144" t="str">
        <f t="shared" si="1419"/>
        <v>high impact</v>
      </c>
      <c r="R15144" t="str">
        <f t="shared" si="1420"/>
        <v>not good</v>
      </c>
      <c r="S15144" t="s">
        <v>56</v>
      </c>
      <c r="T15144" t="s">
        <v>56</v>
      </c>
      <c r="U15144">
        <v>70.636600000000001</v>
      </c>
      <c r="V15144">
        <f t="shared" si="1421"/>
        <v>70.636600000000001</v>
      </c>
    </row>
    <row r="15145" spans="1:22" x14ac:dyDescent="0.35">
      <c r="A15145" t="s">
        <v>15629</v>
      </c>
      <c r="B15145" t="s">
        <v>24</v>
      </c>
      <c r="C15145" t="s">
        <v>39</v>
      </c>
      <c r="D15145" t="s">
        <v>18</v>
      </c>
      <c r="E15145">
        <v>3721.25</v>
      </c>
      <c r="F15145" t="str">
        <f t="shared" si="1416"/>
        <v>high</v>
      </c>
      <c r="G15145" t="str">
        <f t="shared" si="1417"/>
        <v>high</v>
      </c>
      <c r="H15145">
        <v>0.05</v>
      </c>
      <c r="I15145">
        <v>186.0625</v>
      </c>
      <c r="J15145">
        <v>9</v>
      </c>
      <c r="K15145" s="4" t="s">
        <v>292</v>
      </c>
      <c r="L15145" s="4" t="s">
        <v>154</v>
      </c>
      <c r="M15145" t="s">
        <v>43</v>
      </c>
      <c r="N15145" t="s">
        <v>29</v>
      </c>
      <c r="O15145">
        <v>958.71</v>
      </c>
      <c r="P15145" t="str">
        <f t="shared" si="1418"/>
        <v>Good</v>
      </c>
      <c r="Q15145" t="str">
        <f t="shared" si="1419"/>
        <v>high impact</v>
      </c>
      <c r="R15145" t="str">
        <f t="shared" si="1420"/>
        <v>good</v>
      </c>
      <c r="S15145" t="s">
        <v>30</v>
      </c>
      <c r="T15145" t="s">
        <v>30</v>
      </c>
      <c r="U15145">
        <v>3535.1875</v>
      </c>
      <c r="V15145">
        <f t="shared" si="1421"/>
        <v>3535.1875</v>
      </c>
    </row>
    <row r="15146" spans="1:22" x14ac:dyDescent="0.35">
      <c r="A15146" t="s">
        <v>15630</v>
      </c>
      <c r="B15146" t="s">
        <v>58</v>
      </c>
      <c r="C15146" t="s">
        <v>17</v>
      </c>
      <c r="D15146" t="s">
        <v>26</v>
      </c>
      <c r="E15146">
        <v>3113.9</v>
      </c>
      <c r="F15146" t="str">
        <f t="shared" si="1416"/>
        <v>high</v>
      </c>
      <c r="G15146" t="str">
        <f t="shared" si="1417"/>
        <v>high</v>
      </c>
      <c r="H15146">
        <v>0.4</v>
      </c>
      <c r="I15146">
        <v>1245.56</v>
      </c>
      <c r="J15146">
        <v>1</v>
      </c>
      <c r="K15146" s="4" t="s">
        <v>458</v>
      </c>
      <c r="L15146" s="4" t="s">
        <v>963</v>
      </c>
      <c r="M15146" t="s">
        <v>28</v>
      </c>
      <c r="N15146" t="s">
        <v>29</v>
      </c>
      <c r="O15146">
        <v>867.25</v>
      </c>
      <c r="P15146" t="str">
        <f t="shared" si="1418"/>
        <v>Good</v>
      </c>
      <c r="Q15146" t="str">
        <f t="shared" si="1419"/>
        <v>high impact</v>
      </c>
      <c r="R15146" t="str">
        <f t="shared" si="1420"/>
        <v>good</v>
      </c>
      <c r="S15146" t="s">
        <v>56</v>
      </c>
      <c r="T15146" t="s">
        <v>56</v>
      </c>
      <c r="U15146">
        <v>1868.34</v>
      </c>
      <c r="V15146">
        <f t="shared" si="1421"/>
        <v>1868.34</v>
      </c>
    </row>
    <row r="15147" spans="1:22" x14ac:dyDescent="0.35">
      <c r="A15147" t="s">
        <v>15631</v>
      </c>
      <c r="B15147" t="s">
        <v>32</v>
      </c>
      <c r="C15147" t="s">
        <v>25</v>
      </c>
      <c r="D15147" t="s">
        <v>26</v>
      </c>
      <c r="E15147">
        <v>4973.1099999999997</v>
      </c>
      <c r="F15147" t="str">
        <f t="shared" si="1416"/>
        <v>high</v>
      </c>
      <c r="G15147" t="str">
        <f t="shared" si="1417"/>
        <v>high</v>
      </c>
      <c r="H15147">
        <v>0.03</v>
      </c>
      <c r="I15147">
        <v>149.19329999999999</v>
      </c>
      <c r="J15147">
        <v>7</v>
      </c>
      <c r="K15147" s="3">
        <v>45330</v>
      </c>
      <c r="L15147" s="3">
        <v>45420</v>
      </c>
      <c r="M15147" t="s">
        <v>28</v>
      </c>
      <c r="N15147" t="s">
        <v>21</v>
      </c>
      <c r="O15147">
        <v>476.78</v>
      </c>
      <c r="P15147" t="str">
        <f t="shared" si="1418"/>
        <v>Not Good</v>
      </c>
      <c r="Q15147" t="str">
        <f t="shared" si="1419"/>
        <v>high impact</v>
      </c>
      <c r="R15147" t="str">
        <f t="shared" si="1420"/>
        <v>not good</v>
      </c>
      <c r="S15147" t="s">
        <v>47</v>
      </c>
      <c r="T15147" t="s">
        <v>47</v>
      </c>
      <c r="U15147">
        <v>4823.9166999999998</v>
      </c>
      <c r="V15147">
        <f t="shared" si="1421"/>
        <v>4823.9166999999998</v>
      </c>
    </row>
    <row r="15148" spans="1:22" x14ac:dyDescent="0.35">
      <c r="A15148" t="s">
        <v>15632</v>
      </c>
      <c r="B15148" t="s">
        <v>58</v>
      </c>
      <c r="C15148" t="s">
        <v>33</v>
      </c>
      <c r="D15148" t="s">
        <v>46</v>
      </c>
      <c r="E15148">
        <v>540.66</v>
      </c>
      <c r="F15148" t="str">
        <f t="shared" si="1416"/>
        <v>low</v>
      </c>
      <c r="G15148" t="str">
        <f t="shared" si="1417"/>
        <v>low</v>
      </c>
      <c r="H15148">
        <v>0.44</v>
      </c>
      <c r="I15148">
        <v>237.8904</v>
      </c>
      <c r="J15148">
        <v>1</v>
      </c>
      <c r="K15148" s="4" t="s">
        <v>1294</v>
      </c>
      <c r="L15148" s="4" t="s">
        <v>165</v>
      </c>
      <c r="M15148" t="s">
        <v>20</v>
      </c>
      <c r="N15148" t="s">
        <v>36</v>
      </c>
      <c r="O15148">
        <v>101.49</v>
      </c>
      <c r="P15148" t="str">
        <f t="shared" si="1418"/>
        <v>Not Good</v>
      </c>
      <c r="Q15148" t="str">
        <f t="shared" si="1419"/>
        <v>high impact</v>
      </c>
      <c r="R15148" t="str">
        <f t="shared" si="1420"/>
        <v>not good</v>
      </c>
      <c r="S15148" t="s">
        <v>72</v>
      </c>
      <c r="T15148" t="s">
        <v>72</v>
      </c>
      <c r="U15148">
        <v>302.76960000000003</v>
      </c>
      <c r="V15148">
        <f t="shared" si="1421"/>
        <v>302.76960000000003</v>
      </c>
    </row>
    <row r="15149" spans="1:22" x14ac:dyDescent="0.35">
      <c r="A15149" t="s">
        <v>15633</v>
      </c>
      <c r="B15149" t="s">
        <v>24</v>
      </c>
      <c r="C15149" t="s">
        <v>39</v>
      </c>
      <c r="D15149" t="s">
        <v>26</v>
      </c>
      <c r="E15149">
        <v>4075.6</v>
      </c>
      <c r="F15149" t="str">
        <f t="shared" si="1416"/>
        <v>high</v>
      </c>
      <c r="G15149" t="str">
        <f t="shared" si="1417"/>
        <v>high</v>
      </c>
      <c r="H15149">
        <v>0.2</v>
      </c>
      <c r="I15149">
        <v>815.12</v>
      </c>
      <c r="J15149">
        <v>1</v>
      </c>
      <c r="K15149" s="4" t="s">
        <v>77</v>
      </c>
      <c r="L15149" s="3">
        <v>45057</v>
      </c>
      <c r="M15149" t="s">
        <v>20</v>
      </c>
      <c r="N15149" t="s">
        <v>36</v>
      </c>
      <c r="O15149">
        <v>1067.1600000000001</v>
      </c>
      <c r="P15149" t="str">
        <f t="shared" si="1418"/>
        <v>Good</v>
      </c>
      <c r="Q15149" t="str">
        <f t="shared" si="1419"/>
        <v>high impact</v>
      </c>
      <c r="R15149" t="str">
        <f t="shared" si="1420"/>
        <v>good</v>
      </c>
      <c r="S15149" t="s">
        <v>22</v>
      </c>
      <c r="T15149" t="s">
        <v>22</v>
      </c>
      <c r="U15149">
        <v>3260.48</v>
      </c>
      <c r="V15149">
        <f t="shared" si="1421"/>
        <v>3260.48</v>
      </c>
    </row>
    <row r="15150" spans="1:22" x14ac:dyDescent="0.35">
      <c r="A15150" t="s">
        <v>15634</v>
      </c>
      <c r="B15150" t="s">
        <v>24</v>
      </c>
      <c r="C15150" t="s">
        <v>17</v>
      </c>
      <c r="D15150" t="s">
        <v>18</v>
      </c>
      <c r="E15150">
        <v>4676.25</v>
      </c>
      <c r="F15150" t="str">
        <f t="shared" si="1416"/>
        <v>high</v>
      </c>
      <c r="G15150" t="str">
        <f t="shared" si="1417"/>
        <v>high</v>
      </c>
      <c r="H15150">
        <v>0.27</v>
      </c>
      <c r="I15150">
        <v>1262.5875000000001</v>
      </c>
      <c r="J15150">
        <v>2</v>
      </c>
      <c r="K15150" s="4" t="s">
        <v>1397</v>
      </c>
      <c r="L15150" s="3">
        <v>44968</v>
      </c>
      <c r="M15150" t="s">
        <v>43</v>
      </c>
      <c r="N15150" t="s">
        <v>29</v>
      </c>
      <c r="O15150">
        <v>1245.8399999999999</v>
      </c>
      <c r="P15150" t="str">
        <f t="shared" si="1418"/>
        <v>Good</v>
      </c>
      <c r="Q15150" t="str">
        <f t="shared" si="1419"/>
        <v>high impact</v>
      </c>
      <c r="R15150" t="str">
        <f t="shared" si="1420"/>
        <v>good</v>
      </c>
      <c r="S15150" t="s">
        <v>30</v>
      </c>
      <c r="T15150" t="s">
        <v>30</v>
      </c>
      <c r="U15150">
        <v>3413.6624999999999</v>
      </c>
      <c r="V15150">
        <f t="shared" si="1421"/>
        <v>3413.6624999999999</v>
      </c>
    </row>
    <row r="15151" spans="1:22" x14ac:dyDescent="0.35">
      <c r="A15151" t="s">
        <v>15635</v>
      </c>
      <c r="B15151" t="s">
        <v>24</v>
      </c>
      <c r="C15151" t="s">
        <v>25</v>
      </c>
      <c r="D15151" t="s">
        <v>46</v>
      </c>
      <c r="E15151">
        <v>4569.37</v>
      </c>
      <c r="F15151" t="str">
        <f t="shared" si="1416"/>
        <v>high</v>
      </c>
      <c r="G15151" t="str">
        <f t="shared" si="1417"/>
        <v>high</v>
      </c>
      <c r="H15151">
        <v>0.14000000000000001</v>
      </c>
      <c r="I15151">
        <v>639.71180000000004</v>
      </c>
      <c r="J15151">
        <v>6</v>
      </c>
      <c r="K15151" s="3">
        <v>45355</v>
      </c>
      <c r="L15151" s="3">
        <v>45447</v>
      </c>
      <c r="M15151" t="s">
        <v>20</v>
      </c>
      <c r="N15151" t="s">
        <v>36</v>
      </c>
      <c r="O15151">
        <v>894.19</v>
      </c>
      <c r="P15151" t="str">
        <f t="shared" si="1418"/>
        <v>Good</v>
      </c>
      <c r="Q15151" t="str">
        <f t="shared" si="1419"/>
        <v>high impact</v>
      </c>
      <c r="R15151" t="str">
        <f t="shared" si="1420"/>
        <v>good</v>
      </c>
      <c r="S15151" t="s">
        <v>56</v>
      </c>
      <c r="T15151" t="s">
        <v>56</v>
      </c>
      <c r="U15151">
        <v>3929.6581999999999</v>
      </c>
      <c r="V15151">
        <f t="shared" si="1421"/>
        <v>3929.6581999999999</v>
      </c>
    </row>
    <row r="15152" spans="1:22" x14ac:dyDescent="0.35">
      <c r="A15152" t="s">
        <v>15636</v>
      </c>
      <c r="B15152" t="s">
        <v>58</v>
      </c>
      <c r="C15152" t="s">
        <v>33</v>
      </c>
      <c r="D15152" t="s">
        <v>26</v>
      </c>
      <c r="E15152">
        <v>2846.81</v>
      </c>
      <c r="F15152" t="str">
        <f t="shared" si="1416"/>
        <v>high</v>
      </c>
      <c r="G15152" t="str">
        <f t="shared" si="1417"/>
        <v>high</v>
      </c>
      <c r="H15152">
        <v>0.21</v>
      </c>
      <c r="I15152">
        <v>597.83010000000002</v>
      </c>
      <c r="J15152">
        <v>9</v>
      </c>
      <c r="K15152" s="4" t="s">
        <v>655</v>
      </c>
      <c r="L15152" s="4" t="s">
        <v>570</v>
      </c>
      <c r="M15152" t="s">
        <v>43</v>
      </c>
      <c r="N15152" t="s">
        <v>21</v>
      </c>
      <c r="O15152">
        <v>521</v>
      </c>
      <c r="P15152" t="str">
        <f t="shared" si="1418"/>
        <v>Good</v>
      </c>
      <c r="Q15152" t="str">
        <f t="shared" si="1419"/>
        <v>high impact</v>
      </c>
      <c r="R15152" t="str">
        <f t="shared" si="1420"/>
        <v>good</v>
      </c>
      <c r="S15152" t="s">
        <v>30</v>
      </c>
      <c r="T15152" t="s">
        <v>30</v>
      </c>
      <c r="U15152">
        <v>2248.9798999999998</v>
      </c>
      <c r="V15152">
        <f t="shared" si="1421"/>
        <v>2248.9798999999998</v>
      </c>
    </row>
    <row r="15153" spans="1:22" x14ac:dyDescent="0.35">
      <c r="A15153" t="s">
        <v>15637</v>
      </c>
      <c r="B15153" t="s">
        <v>24</v>
      </c>
      <c r="C15153" t="s">
        <v>39</v>
      </c>
      <c r="D15153" t="s">
        <v>26</v>
      </c>
      <c r="E15153">
        <v>1705.03</v>
      </c>
      <c r="F15153" t="str">
        <f t="shared" si="1416"/>
        <v>medium</v>
      </c>
      <c r="G15153" t="str">
        <f t="shared" si="1417"/>
        <v>low</v>
      </c>
      <c r="H15153">
        <v>0.42</v>
      </c>
      <c r="I15153">
        <v>716.11260000000004</v>
      </c>
      <c r="J15153">
        <v>3</v>
      </c>
      <c r="K15153" s="4" t="s">
        <v>177</v>
      </c>
      <c r="L15153" s="4" t="s">
        <v>174</v>
      </c>
      <c r="M15153" t="s">
        <v>28</v>
      </c>
      <c r="N15153" t="s">
        <v>36</v>
      </c>
      <c r="O15153">
        <v>105.35</v>
      </c>
      <c r="P15153" t="str">
        <f t="shared" si="1418"/>
        <v>Not Good</v>
      </c>
      <c r="Q15153" t="str">
        <f t="shared" si="1419"/>
        <v>high impact</v>
      </c>
      <c r="R15153" t="str">
        <f t="shared" si="1420"/>
        <v>not good</v>
      </c>
      <c r="S15153" t="s">
        <v>22</v>
      </c>
      <c r="T15153" t="s">
        <v>22</v>
      </c>
      <c r="U15153">
        <v>988.91740000000004</v>
      </c>
      <c r="V15153">
        <f t="shared" si="1421"/>
        <v>988.91740000000004</v>
      </c>
    </row>
    <row r="15154" spans="1:22" x14ac:dyDescent="0.35">
      <c r="A15154" t="s">
        <v>15638</v>
      </c>
      <c r="B15154" t="s">
        <v>16</v>
      </c>
      <c r="C15154" t="s">
        <v>17</v>
      </c>
      <c r="D15154" t="s">
        <v>18</v>
      </c>
      <c r="E15154">
        <v>3235.53</v>
      </c>
      <c r="F15154" t="str">
        <f t="shared" si="1416"/>
        <v>high</v>
      </c>
      <c r="G15154" t="str">
        <f t="shared" si="1417"/>
        <v>high</v>
      </c>
      <c r="H15154">
        <v>0.15</v>
      </c>
      <c r="I15154">
        <v>485.3295</v>
      </c>
      <c r="J15154">
        <v>5</v>
      </c>
      <c r="K15154" s="4" t="s">
        <v>361</v>
      </c>
      <c r="L15154" s="4" t="s">
        <v>1390</v>
      </c>
      <c r="M15154" t="s">
        <v>28</v>
      </c>
      <c r="N15154" t="s">
        <v>21</v>
      </c>
      <c r="O15154">
        <v>753.16</v>
      </c>
      <c r="P15154" t="str">
        <f t="shared" si="1418"/>
        <v>Good</v>
      </c>
      <c r="Q15154" t="str">
        <f t="shared" si="1419"/>
        <v>high impact</v>
      </c>
      <c r="R15154" t="str">
        <f t="shared" si="1420"/>
        <v>good</v>
      </c>
      <c r="S15154" t="s">
        <v>22</v>
      </c>
      <c r="T15154" t="s">
        <v>22</v>
      </c>
      <c r="U15154">
        <v>2750.2004999999999</v>
      </c>
      <c r="V15154">
        <f t="shared" si="1421"/>
        <v>2750.2004999999999</v>
      </c>
    </row>
    <row r="15155" spans="1:22" x14ac:dyDescent="0.35">
      <c r="A15155" t="s">
        <v>15639</v>
      </c>
      <c r="B15155" t="s">
        <v>24</v>
      </c>
      <c r="C15155" t="s">
        <v>25</v>
      </c>
      <c r="D15155" t="s">
        <v>26</v>
      </c>
      <c r="E15155">
        <v>1599.75</v>
      </c>
      <c r="F15155" t="str">
        <f t="shared" si="1416"/>
        <v>medium</v>
      </c>
      <c r="G15155" t="str">
        <f t="shared" si="1417"/>
        <v>low</v>
      </c>
      <c r="H15155">
        <v>0.28000000000000003</v>
      </c>
      <c r="I15155">
        <v>447.93</v>
      </c>
      <c r="J15155">
        <v>8</v>
      </c>
      <c r="K15155" s="3">
        <v>45149</v>
      </c>
      <c r="L15155" s="4" t="s">
        <v>927</v>
      </c>
      <c r="M15155" t="s">
        <v>20</v>
      </c>
      <c r="N15155" t="s">
        <v>29</v>
      </c>
      <c r="O15155">
        <v>153.15</v>
      </c>
      <c r="P15155" t="str">
        <f t="shared" si="1418"/>
        <v>Not Good</v>
      </c>
      <c r="Q15155" t="str">
        <f t="shared" si="1419"/>
        <v>high impact</v>
      </c>
      <c r="R15155" t="str">
        <f t="shared" si="1420"/>
        <v>not good</v>
      </c>
      <c r="S15155" t="s">
        <v>22</v>
      </c>
      <c r="T15155" t="s">
        <v>22</v>
      </c>
      <c r="U15155">
        <v>1151.82</v>
      </c>
      <c r="V15155">
        <f t="shared" si="1421"/>
        <v>1151.82</v>
      </c>
    </row>
    <row r="15156" spans="1:22" x14ac:dyDescent="0.35">
      <c r="A15156" t="s">
        <v>15640</v>
      </c>
      <c r="B15156" t="s">
        <v>32</v>
      </c>
      <c r="C15156" t="s">
        <v>33</v>
      </c>
      <c r="D15156" t="s">
        <v>18</v>
      </c>
      <c r="E15156">
        <v>2120.12</v>
      </c>
      <c r="F15156" t="str">
        <f t="shared" si="1416"/>
        <v>high</v>
      </c>
      <c r="G15156" t="str">
        <f t="shared" si="1417"/>
        <v>high</v>
      </c>
      <c r="H15156">
        <v>0.32</v>
      </c>
      <c r="I15156">
        <v>678.4384</v>
      </c>
      <c r="J15156">
        <v>6</v>
      </c>
      <c r="K15156" s="4" t="s">
        <v>499</v>
      </c>
      <c r="L15156" s="4" t="s">
        <v>113</v>
      </c>
      <c r="M15156" t="s">
        <v>28</v>
      </c>
      <c r="N15156" t="s">
        <v>36</v>
      </c>
      <c r="O15156">
        <v>574.61</v>
      </c>
      <c r="P15156" t="str">
        <f t="shared" si="1418"/>
        <v>Good</v>
      </c>
      <c r="Q15156" t="str">
        <f t="shared" si="1419"/>
        <v>high impact</v>
      </c>
      <c r="R15156" t="str">
        <f t="shared" si="1420"/>
        <v>good</v>
      </c>
      <c r="S15156" t="s">
        <v>72</v>
      </c>
      <c r="T15156" t="s">
        <v>72</v>
      </c>
      <c r="U15156">
        <v>1441.6815999999999</v>
      </c>
      <c r="V15156">
        <f t="shared" si="1421"/>
        <v>1441.6815999999999</v>
      </c>
    </row>
    <row r="15157" spans="1:22" x14ac:dyDescent="0.35">
      <c r="A15157" t="s">
        <v>15641</v>
      </c>
      <c r="B15157" t="s">
        <v>16</v>
      </c>
      <c r="C15157" t="s">
        <v>39</v>
      </c>
      <c r="D15157" t="s">
        <v>50</v>
      </c>
      <c r="E15157">
        <v>2284.0500000000002</v>
      </c>
      <c r="F15157" t="str">
        <f t="shared" si="1416"/>
        <v>high</v>
      </c>
      <c r="G15157" t="str">
        <f t="shared" si="1417"/>
        <v>high</v>
      </c>
      <c r="H15157">
        <v>7.0000000000000007E-2</v>
      </c>
      <c r="I15157">
        <v>159.8835</v>
      </c>
      <c r="J15157">
        <v>3</v>
      </c>
      <c r="K15157" s="4" t="s">
        <v>133</v>
      </c>
      <c r="L15157" s="4" t="s">
        <v>774</v>
      </c>
      <c r="M15157" t="s">
        <v>43</v>
      </c>
      <c r="N15157" t="s">
        <v>29</v>
      </c>
      <c r="O15157">
        <v>564.51</v>
      </c>
      <c r="P15157" t="str">
        <f t="shared" si="1418"/>
        <v>Good</v>
      </c>
      <c r="Q15157" t="str">
        <f t="shared" si="1419"/>
        <v>high impact</v>
      </c>
      <c r="R15157" t="str">
        <f t="shared" si="1420"/>
        <v>good</v>
      </c>
      <c r="S15157" t="s">
        <v>72</v>
      </c>
      <c r="T15157" t="s">
        <v>72</v>
      </c>
      <c r="U15157">
        <v>2124.1664999999998</v>
      </c>
      <c r="V15157">
        <f t="shared" si="1421"/>
        <v>2124.1664999999998</v>
      </c>
    </row>
    <row r="15158" spans="1:22" x14ac:dyDescent="0.35">
      <c r="A15158" t="s">
        <v>15642</v>
      </c>
      <c r="B15158" t="s">
        <v>24</v>
      </c>
      <c r="C15158" t="s">
        <v>17</v>
      </c>
      <c r="D15158" t="s">
        <v>18</v>
      </c>
      <c r="E15158">
        <v>1579.56</v>
      </c>
      <c r="F15158" t="str">
        <f t="shared" si="1416"/>
        <v>medium</v>
      </c>
      <c r="G15158" t="str">
        <f t="shared" si="1417"/>
        <v>low</v>
      </c>
      <c r="H15158">
        <v>0.39</v>
      </c>
      <c r="I15158">
        <v>616.02840000000003</v>
      </c>
      <c r="J15158">
        <v>2</v>
      </c>
      <c r="K15158" s="4" t="s">
        <v>1407</v>
      </c>
      <c r="L15158" s="4" t="s">
        <v>1408</v>
      </c>
      <c r="M15158" t="s">
        <v>20</v>
      </c>
      <c r="N15158" t="s">
        <v>29</v>
      </c>
      <c r="O15158">
        <v>471.53</v>
      </c>
      <c r="P15158" t="str">
        <f t="shared" si="1418"/>
        <v>Not Good</v>
      </c>
      <c r="Q15158" t="str">
        <f t="shared" si="1419"/>
        <v>high impact</v>
      </c>
      <c r="R15158" t="str">
        <f t="shared" si="1420"/>
        <v>not good</v>
      </c>
      <c r="S15158" t="s">
        <v>72</v>
      </c>
      <c r="T15158" t="s">
        <v>72</v>
      </c>
      <c r="U15158">
        <v>963.53160000000003</v>
      </c>
      <c r="V15158">
        <f t="shared" si="1421"/>
        <v>963.53160000000003</v>
      </c>
    </row>
    <row r="15159" spans="1:22" x14ac:dyDescent="0.35">
      <c r="A15159" t="s">
        <v>15643</v>
      </c>
      <c r="B15159" t="s">
        <v>16</v>
      </c>
      <c r="C15159" t="s">
        <v>25</v>
      </c>
      <c r="D15159" t="s">
        <v>34</v>
      </c>
      <c r="E15159">
        <v>1774.95</v>
      </c>
      <c r="F15159" t="str">
        <f t="shared" si="1416"/>
        <v>medium</v>
      </c>
      <c r="G15159" t="str">
        <f t="shared" si="1417"/>
        <v>low</v>
      </c>
      <c r="H15159">
        <v>0.5</v>
      </c>
      <c r="I15159">
        <v>887.47500000000002</v>
      </c>
      <c r="J15159">
        <v>3</v>
      </c>
      <c r="K15159" s="4" t="s">
        <v>657</v>
      </c>
      <c r="L15159" s="3">
        <v>45717</v>
      </c>
      <c r="M15159" t="s">
        <v>28</v>
      </c>
      <c r="N15159" t="s">
        <v>36</v>
      </c>
      <c r="O15159">
        <v>331.05</v>
      </c>
      <c r="P15159" t="str">
        <f t="shared" si="1418"/>
        <v>Not Good</v>
      </c>
      <c r="Q15159" t="str">
        <f t="shared" si="1419"/>
        <v>high impact</v>
      </c>
      <c r="R15159" t="str">
        <f t="shared" si="1420"/>
        <v>not good</v>
      </c>
      <c r="S15159" t="s">
        <v>30</v>
      </c>
      <c r="T15159" t="s">
        <v>30</v>
      </c>
      <c r="U15159">
        <v>887.47500000000002</v>
      </c>
      <c r="V15159">
        <f t="shared" si="1421"/>
        <v>887.47500000000002</v>
      </c>
    </row>
    <row r="15160" spans="1:22" x14ac:dyDescent="0.35">
      <c r="A15160" t="s">
        <v>15644</v>
      </c>
      <c r="B15160" t="s">
        <v>24</v>
      </c>
      <c r="C15160" t="s">
        <v>33</v>
      </c>
      <c r="D15160" t="s">
        <v>26</v>
      </c>
      <c r="E15160">
        <v>135.83000000000001</v>
      </c>
      <c r="F15160" t="str">
        <f t="shared" si="1416"/>
        <v>low</v>
      </c>
      <c r="G15160" t="str">
        <f t="shared" si="1417"/>
        <v>low</v>
      </c>
      <c r="H15160">
        <v>0.08</v>
      </c>
      <c r="I15160">
        <v>10.866400000000001</v>
      </c>
      <c r="J15160">
        <v>6</v>
      </c>
      <c r="K15160" s="4" t="s">
        <v>1083</v>
      </c>
      <c r="L15160" s="4" t="s">
        <v>881</v>
      </c>
      <c r="M15160" t="s">
        <v>28</v>
      </c>
      <c r="N15160" t="s">
        <v>29</v>
      </c>
      <c r="O15160">
        <v>22.53</v>
      </c>
      <c r="P15160" t="str">
        <f t="shared" si="1418"/>
        <v>Not Good</v>
      </c>
      <c r="Q15160" t="str">
        <f t="shared" si="1419"/>
        <v>normal</v>
      </c>
      <c r="R15160" t="str">
        <f t="shared" si="1420"/>
        <v>not good</v>
      </c>
      <c r="S15160" t="s">
        <v>37</v>
      </c>
      <c r="T15160" t="s">
        <v>37</v>
      </c>
      <c r="U15160">
        <v>124.9636</v>
      </c>
      <c r="V15160">
        <f t="shared" si="1421"/>
        <v>124.9636</v>
      </c>
    </row>
    <row r="15161" spans="1:22" x14ac:dyDescent="0.35">
      <c r="A15161" t="s">
        <v>15645</v>
      </c>
      <c r="B15161" t="s">
        <v>32</v>
      </c>
      <c r="C15161" t="s">
        <v>39</v>
      </c>
      <c r="D15161" t="s">
        <v>50</v>
      </c>
      <c r="E15161">
        <v>1555.69</v>
      </c>
      <c r="F15161" t="str">
        <f t="shared" si="1416"/>
        <v>medium</v>
      </c>
      <c r="G15161" t="str">
        <f t="shared" si="1417"/>
        <v>low</v>
      </c>
      <c r="H15161">
        <v>0.38</v>
      </c>
      <c r="I15161">
        <v>591.16219999999998</v>
      </c>
      <c r="J15161">
        <v>5</v>
      </c>
      <c r="K15161" s="4" t="s">
        <v>170</v>
      </c>
      <c r="L15161" s="4" t="s">
        <v>648</v>
      </c>
      <c r="M15161" t="s">
        <v>28</v>
      </c>
      <c r="N15161" t="s">
        <v>29</v>
      </c>
      <c r="O15161">
        <v>196.22</v>
      </c>
      <c r="P15161" t="str">
        <f t="shared" si="1418"/>
        <v>Not Good</v>
      </c>
      <c r="Q15161" t="str">
        <f t="shared" si="1419"/>
        <v>high impact</v>
      </c>
      <c r="R15161" t="str">
        <f t="shared" si="1420"/>
        <v>not good</v>
      </c>
      <c r="S15161" t="s">
        <v>22</v>
      </c>
      <c r="T15161" t="s">
        <v>22</v>
      </c>
      <c r="U15161">
        <v>964.52779999999996</v>
      </c>
      <c r="V15161">
        <f t="shared" si="1421"/>
        <v>964.52779999999996</v>
      </c>
    </row>
    <row r="15162" spans="1:22" x14ac:dyDescent="0.35">
      <c r="A15162" t="s">
        <v>15646</v>
      </c>
      <c r="B15162" t="s">
        <v>24</v>
      </c>
      <c r="C15162" t="s">
        <v>17</v>
      </c>
      <c r="D15162" t="s">
        <v>46</v>
      </c>
      <c r="E15162">
        <v>2414.3000000000002</v>
      </c>
      <c r="F15162" t="str">
        <f t="shared" si="1416"/>
        <v>high</v>
      </c>
      <c r="G15162" t="str">
        <f t="shared" si="1417"/>
        <v>high</v>
      </c>
      <c r="H15162">
        <v>7.0000000000000007E-2</v>
      </c>
      <c r="I15162">
        <v>169.001</v>
      </c>
      <c r="J15162">
        <v>8</v>
      </c>
      <c r="K15162" s="4" t="s">
        <v>1580</v>
      </c>
      <c r="L15162" s="4" t="s">
        <v>789</v>
      </c>
      <c r="M15162" t="s">
        <v>28</v>
      </c>
      <c r="N15162" t="s">
        <v>21</v>
      </c>
      <c r="O15162">
        <v>144.47999999999999</v>
      </c>
      <c r="P15162" t="str">
        <f t="shared" si="1418"/>
        <v>Not Good</v>
      </c>
      <c r="Q15162" t="str">
        <f t="shared" si="1419"/>
        <v>high impact</v>
      </c>
      <c r="R15162" t="str">
        <f t="shared" si="1420"/>
        <v>not good</v>
      </c>
      <c r="S15162" t="s">
        <v>37</v>
      </c>
      <c r="T15162" t="s">
        <v>37</v>
      </c>
      <c r="U15162">
        <v>2245.299</v>
      </c>
      <c r="V15162">
        <f t="shared" si="1421"/>
        <v>2245.299</v>
      </c>
    </row>
    <row r="15163" spans="1:22" x14ac:dyDescent="0.35">
      <c r="A15163" t="s">
        <v>15647</v>
      </c>
      <c r="B15163" t="s">
        <v>16</v>
      </c>
      <c r="C15163" t="s">
        <v>25</v>
      </c>
      <c r="D15163" t="s">
        <v>34</v>
      </c>
      <c r="E15163">
        <v>947.74</v>
      </c>
      <c r="F15163" t="str">
        <f t="shared" si="1416"/>
        <v>low</v>
      </c>
      <c r="G15163" t="str">
        <f t="shared" si="1417"/>
        <v>low</v>
      </c>
      <c r="H15163">
        <v>0.48</v>
      </c>
      <c r="I15163">
        <v>454.91520000000003</v>
      </c>
      <c r="J15163">
        <v>2</v>
      </c>
      <c r="K15163" s="3">
        <v>45300</v>
      </c>
      <c r="L15163" s="3">
        <v>45482</v>
      </c>
      <c r="M15163" t="s">
        <v>20</v>
      </c>
      <c r="N15163" t="s">
        <v>29</v>
      </c>
      <c r="O15163">
        <v>197.91</v>
      </c>
      <c r="P15163" t="str">
        <f t="shared" si="1418"/>
        <v>Not Good</v>
      </c>
      <c r="Q15163" t="str">
        <f t="shared" si="1419"/>
        <v>high impact</v>
      </c>
      <c r="R15163" t="str">
        <f t="shared" si="1420"/>
        <v>not good</v>
      </c>
      <c r="S15163" t="s">
        <v>47</v>
      </c>
      <c r="T15163" t="s">
        <v>47</v>
      </c>
      <c r="U15163">
        <v>492.82479999999998</v>
      </c>
      <c r="V15163">
        <f t="shared" si="1421"/>
        <v>492.82479999999998</v>
      </c>
    </row>
    <row r="15164" spans="1:22" x14ac:dyDescent="0.35">
      <c r="A15164" t="s">
        <v>15648</v>
      </c>
      <c r="B15164" t="s">
        <v>32</v>
      </c>
      <c r="C15164" t="s">
        <v>33</v>
      </c>
      <c r="D15164" t="s">
        <v>46</v>
      </c>
      <c r="E15164">
        <v>4047.36</v>
      </c>
      <c r="F15164" t="str">
        <f t="shared" si="1416"/>
        <v>high</v>
      </c>
      <c r="G15164" t="str">
        <f t="shared" si="1417"/>
        <v>high</v>
      </c>
      <c r="H15164">
        <v>0.21</v>
      </c>
      <c r="I15164">
        <v>849.94560000000001</v>
      </c>
      <c r="J15164">
        <v>2</v>
      </c>
      <c r="K15164" s="4" t="s">
        <v>814</v>
      </c>
      <c r="L15164" s="4" t="s">
        <v>503</v>
      </c>
      <c r="M15164" t="s">
        <v>43</v>
      </c>
      <c r="N15164" t="s">
        <v>36</v>
      </c>
      <c r="O15164">
        <v>1160.75</v>
      </c>
      <c r="P15164" t="str">
        <f t="shared" si="1418"/>
        <v>Good</v>
      </c>
      <c r="Q15164" t="str">
        <f t="shared" si="1419"/>
        <v>high impact</v>
      </c>
      <c r="R15164" t="str">
        <f t="shared" si="1420"/>
        <v>good</v>
      </c>
      <c r="S15164" t="s">
        <v>22</v>
      </c>
      <c r="T15164" t="s">
        <v>22</v>
      </c>
      <c r="U15164">
        <v>3197.4144000000001</v>
      </c>
      <c r="V15164">
        <f t="shared" si="1421"/>
        <v>3197.4144000000001</v>
      </c>
    </row>
    <row r="15165" spans="1:22" x14ac:dyDescent="0.35">
      <c r="A15165" t="s">
        <v>15649</v>
      </c>
      <c r="B15165" t="s">
        <v>58</v>
      </c>
      <c r="C15165" t="s">
        <v>39</v>
      </c>
      <c r="D15165" t="s">
        <v>34</v>
      </c>
      <c r="E15165">
        <v>2734.42</v>
      </c>
      <c r="F15165" t="str">
        <f t="shared" si="1416"/>
        <v>high</v>
      </c>
      <c r="G15165" t="str">
        <f t="shared" si="1417"/>
        <v>high</v>
      </c>
      <c r="H15165">
        <v>0.49</v>
      </c>
      <c r="I15165">
        <v>1339.8658</v>
      </c>
      <c r="J15165">
        <v>4</v>
      </c>
      <c r="K15165" s="4" t="s">
        <v>709</v>
      </c>
      <c r="L15165" s="4" t="s">
        <v>1010</v>
      </c>
      <c r="M15165" t="s">
        <v>20</v>
      </c>
      <c r="N15165" t="s">
        <v>36</v>
      </c>
      <c r="O15165">
        <v>460.11</v>
      </c>
      <c r="P15165" t="str">
        <f t="shared" si="1418"/>
        <v>Not Good</v>
      </c>
      <c r="Q15165" t="str">
        <f t="shared" si="1419"/>
        <v>high impact</v>
      </c>
      <c r="R15165" t="str">
        <f t="shared" si="1420"/>
        <v>not good</v>
      </c>
      <c r="S15165" t="s">
        <v>56</v>
      </c>
      <c r="T15165" t="s">
        <v>56</v>
      </c>
      <c r="U15165">
        <v>1394.5542</v>
      </c>
      <c r="V15165">
        <f t="shared" si="1421"/>
        <v>1394.5542</v>
      </c>
    </row>
    <row r="15166" spans="1:22" x14ac:dyDescent="0.35">
      <c r="A15166" t="s">
        <v>15650</v>
      </c>
      <c r="B15166" t="s">
        <v>32</v>
      </c>
      <c r="C15166" t="s">
        <v>17</v>
      </c>
      <c r="D15166" t="s">
        <v>50</v>
      </c>
      <c r="E15166">
        <v>3990.02</v>
      </c>
      <c r="F15166" t="str">
        <f t="shared" si="1416"/>
        <v>high</v>
      </c>
      <c r="G15166" t="str">
        <f t="shared" si="1417"/>
        <v>high</v>
      </c>
      <c r="H15166">
        <v>0.03</v>
      </c>
      <c r="I15166">
        <v>119.70059999999999</v>
      </c>
      <c r="J15166">
        <v>9</v>
      </c>
      <c r="K15166" s="3">
        <v>45171</v>
      </c>
      <c r="L15166" s="3">
        <v>45262</v>
      </c>
      <c r="M15166" t="s">
        <v>20</v>
      </c>
      <c r="N15166" t="s">
        <v>29</v>
      </c>
      <c r="O15166">
        <v>492.99</v>
      </c>
      <c r="P15166" t="str">
        <f t="shared" si="1418"/>
        <v>Not Good</v>
      </c>
      <c r="Q15166" t="str">
        <f t="shared" si="1419"/>
        <v>high impact</v>
      </c>
      <c r="R15166" t="str">
        <f t="shared" si="1420"/>
        <v>not good</v>
      </c>
      <c r="S15166" t="s">
        <v>22</v>
      </c>
      <c r="T15166" t="s">
        <v>22</v>
      </c>
      <c r="U15166">
        <v>3870.3193999999999</v>
      </c>
      <c r="V15166">
        <f t="shared" si="1421"/>
        <v>3870.3193999999999</v>
      </c>
    </row>
    <row r="15167" spans="1:22" x14ac:dyDescent="0.35">
      <c r="A15167" t="s">
        <v>15651</v>
      </c>
      <c r="B15167" t="s">
        <v>32</v>
      </c>
      <c r="C15167" t="s">
        <v>25</v>
      </c>
      <c r="D15167" t="s">
        <v>50</v>
      </c>
      <c r="E15167">
        <v>727.71</v>
      </c>
      <c r="F15167" t="str">
        <f t="shared" si="1416"/>
        <v>low</v>
      </c>
      <c r="G15167" t="str">
        <f t="shared" si="1417"/>
        <v>low</v>
      </c>
      <c r="H15167">
        <v>0.4</v>
      </c>
      <c r="I15167">
        <v>291.084</v>
      </c>
      <c r="J15167">
        <v>5</v>
      </c>
      <c r="K15167" s="3">
        <v>45055</v>
      </c>
      <c r="L15167" s="3">
        <v>45116</v>
      </c>
      <c r="M15167" t="s">
        <v>28</v>
      </c>
      <c r="N15167" t="s">
        <v>21</v>
      </c>
      <c r="O15167">
        <v>159.88</v>
      </c>
      <c r="P15167" t="str">
        <f t="shared" si="1418"/>
        <v>Not Good</v>
      </c>
      <c r="Q15167" t="str">
        <f t="shared" si="1419"/>
        <v>high impact</v>
      </c>
      <c r="R15167" t="str">
        <f t="shared" si="1420"/>
        <v>not good</v>
      </c>
      <c r="S15167" t="s">
        <v>72</v>
      </c>
      <c r="T15167" t="s">
        <v>72</v>
      </c>
      <c r="U15167">
        <v>436.62599999999998</v>
      </c>
      <c r="V15167">
        <f t="shared" si="1421"/>
        <v>436.62599999999998</v>
      </c>
    </row>
    <row r="15168" spans="1:22" x14ac:dyDescent="0.35">
      <c r="A15168" t="s">
        <v>15652</v>
      </c>
      <c r="B15168" t="s">
        <v>32</v>
      </c>
      <c r="C15168" t="s">
        <v>33</v>
      </c>
      <c r="D15168" t="s">
        <v>50</v>
      </c>
      <c r="E15168">
        <v>4120.51</v>
      </c>
      <c r="F15168" t="str">
        <f t="shared" si="1416"/>
        <v>high</v>
      </c>
      <c r="G15168" t="str">
        <f t="shared" si="1417"/>
        <v>high</v>
      </c>
      <c r="H15168">
        <v>0.24</v>
      </c>
      <c r="I15168">
        <v>988.92240000000004</v>
      </c>
      <c r="J15168">
        <v>7</v>
      </c>
      <c r="K15168" s="4" t="s">
        <v>1140</v>
      </c>
      <c r="L15168" s="4" t="s">
        <v>652</v>
      </c>
      <c r="M15168" t="s">
        <v>20</v>
      </c>
      <c r="N15168" t="s">
        <v>29</v>
      </c>
      <c r="O15168">
        <v>942.02</v>
      </c>
      <c r="P15168" t="str">
        <f t="shared" si="1418"/>
        <v>Good</v>
      </c>
      <c r="Q15168" t="str">
        <f t="shared" si="1419"/>
        <v>high impact</v>
      </c>
      <c r="R15168" t="str">
        <f t="shared" si="1420"/>
        <v>good</v>
      </c>
      <c r="S15168" t="s">
        <v>22</v>
      </c>
      <c r="T15168" t="s">
        <v>22</v>
      </c>
      <c r="U15168">
        <v>3131.5875999999998</v>
      </c>
      <c r="V15168">
        <f t="shared" si="1421"/>
        <v>3131.5875999999998</v>
      </c>
    </row>
    <row r="15169" spans="1:22" x14ac:dyDescent="0.35">
      <c r="A15169" t="s">
        <v>15653</v>
      </c>
      <c r="B15169" t="s">
        <v>16</v>
      </c>
      <c r="C15169" t="s">
        <v>39</v>
      </c>
      <c r="D15169" t="s">
        <v>34</v>
      </c>
      <c r="E15169">
        <v>4795.49</v>
      </c>
      <c r="F15169" t="str">
        <f t="shared" si="1416"/>
        <v>high</v>
      </c>
      <c r="G15169" t="str">
        <f t="shared" si="1417"/>
        <v>high</v>
      </c>
      <c r="H15169">
        <v>0.14000000000000001</v>
      </c>
      <c r="I15169">
        <v>671.36860000000001</v>
      </c>
      <c r="J15169">
        <v>7</v>
      </c>
      <c r="K15169" s="4" t="s">
        <v>570</v>
      </c>
      <c r="L15169" s="3">
        <v>45453</v>
      </c>
      <c r="M15169" t="s">
        <v>43</v>
      </c>
      <c r="N15169" t="s">
        <v>29</v>
      </c>
      <c r="O15169">
        <v>1097.94</v>
      </c>
      <c r="P15169" t="str">
        <f t="shared" si="1418"/>
        <v>Good</v>
      </c>
      <c r="Q15169" t="str">
        <f t="shared" si="1419"/>
        <v>high impact</v>
      </c>
      <c r="R15169" t="str">
        <f t="shared" si="1420"/>
        <v>good</v>
      </c>
      <c r="S15169" t="s">
        <v>30</v>
      </c>
      <c r="T15169" t="s">
        <v>30</v>
      </c>
      <c r="U15169">
        <v>4124.1214</v>
      </c>
      <c r="V15169">
        <f t="shared" si="1421"/>
        <v>4124.1214</v>
      </c>
    </row>
    <row r="15170" spans="1:22" x14ac:dyDescent="0.35">
      <c r="A15170" t="s">
        <v>15654</v>
      </c>
      <c r="B15170" t="s">
        <v>32</v>
      </c>
      <c r="C15170" t="s">
        <v>17</v>
      </c>
      <c r="D15170" t="s">
        <v>18</v>
      </c>
      <c r="E15170">
        <v>1827.02</v>
      </c>
      <c r="F15170" t="str">
        <f t="shared" si="1416"/>
        <v>medium</v>
      </c>
      <c r="G15170" t="str">
        <f t="shared" si="1417"/>
        <v>low</v>
      </c>
      <c r="H15170">
        <v>0.37</v>
      </c>
      <c r="I15170">
        <v>675.99739999999997</v>
      </c>
      <c r="J15170">
        <v>6</v>
      </c>
      <c r="K15170" s="4" t="s">
        <v>1816</v>
      </c>
      <c r="L15170" s="4" t="s">
        <v>342</v>
      </c>
      <c r="M15170" t="s">
        <v>20</v>
      </c>
      <c r="N15170" t="s">
        <v>29</v>
      </c>
      <c r="O15170">
        <v>528.94000000000005</v>
      </c>
      <c r="P15170" t="str">
        <f t="shared" si="1418"/>
        <v>Good</v>
      </c>
      <c r="Q15170" t="str">
        <f t="shared" si="1419"/>
        <v>high impact</v>
      </c>
      <c r="R15170" t="str">
        <f t="shared" si="1420"/>
        <v>not good</v>
      </c>
      <c r="S15170" t="s">
        <v>47</v>
      </c>
      <c r="T15170" t="s">
        <v>47</v>
      </c>
      <c r="U15170">
        <v>1151.0226</v>
      </c>
      <c r="V15170">
        <f t="shared" si="1421"/>
        <v>1151.0226</v>
      </c>
    </row>
    <row r="15171" spans="1:22" x14ac:dyDescent="0.35">
      <c r="A15171" t="s">
        <v>15655</v>
      </c>
      <c r="B15171" t="s">
        <v>24</v>
      </c>
      <c r="C15171" t="s">
        <v>25</v>
      </c>
      <c r="D15171" t="s">
        <v>46</v>
      </c>
      <c r="E15171">
        <v>1491.37</v>
      </c>
      <c r="F15171" t="str">
        <f t="shared" ref="F15171:F15234" si="1422">IF(E15171&gt;2000,"high",IF(E15171&gt;1000,"medium","low"))</f>
        <v>medium</v>
      </c>
      <c r="G15171" t="str">
        <f t="shared" ref="G15171:G15234" si="1423">IF(E15171&gt;2000,"high","low")</f>
        <v>low</v>
      </c>
      <c r="H15171">
        <v>0.32</v>
      </c>
      <c r="I15171">
        <v>477.23840000000001</v>
      </c>
      <c r="J15171">
        <v>6</v>
      </c>
      <c r="K15171" s="3">
        <v>45570</v>
      </c>
      <c r="L15171" s="4" t="s">
        <v>1483</v>
      </c>
      <c r="M15171" t="s">
        <v>20</v>
      </c>
      <c r="N15171" t="s">
        <v>21</v>
      </c>
      <c r="O15171">
        <v>120.07</v>
      </c>
      <c r="P15171" t="str">
        <f t="shared" ref="P15171:P15234" si="1424">IF(AND(E15171&gt;1000,O15171&gt;500),"Good","Not Good")</f>
        <v>Not Good</v>
      </c>
      <c r="Q15171" t="str">
        <f t="shared" ref="Q15171:Q15234" si="1425">IF(OR(E15171&gt;1000,H15171&gt;0.2),"high impact","normal")</f>
        <v>high impact</v>
      </c>
      <c r="R15171" t="str">
        <f t="shared" ref="R15171:R15234" si="1426">IF(NOT(AND(E15171&gt;2000,O15171&gt;500)),"not good","good")</f>
        <v>not good</v>
      </c>
      <c r="S15171" t="s">
        <v>72</v>
      </c>
      <c r="T15171" t="s">
        <v>72</v>
      </c>
      <c r="U15171">
        <v>1014.1316</v>
      </c>
      <c r="V15171">
        <f t="shared" ref="V15171:V15234" si="1427">IFERROR(U15171,0)</f>
        <v>1014.1316</v>
      </c>
    </row>
    <row r="15172" spans="1:22" x14ac:dyDescent="0.35">
      <c r="A15172" t="s">
        <v>15656</v>
      </c>
      <c r="B15172" t="s">
        <v>32</v>
      </c>
      <c r="C15172" t="s">
        <v>33</v>
      </c>
      <c r="D15172" t="s">
        <v>18</v>
      </c>
      <c r="E15172">
        <v>3269.47</v>
      </c>
      <c r="F15172" t="str">
        <f t="shared" si="1422"/>
        <v>high</v>
      </c>
      <c r="G15172" t="str">
        <f t="shared" si="1423"/>
        <v>high</v>
      </c>
      <c r="H15172">
        <v>0.45</v>
      </c>
      <c r="I15172">
        <v>1471.2615000000001</v>
      </c>
      <c r="J15172">
        <v>9</v>
      </c>
      <c r="K15172" s="4" t="s">
        <v>704</v>
      </c>
      <c r="L15172" s="4" t="s">
        <v>1435</v>
      </c>
      <c r="M15172" t="s">
        <v>43</v>
      </c>
      <c r="N15172" t="s">
        <v>21</v>
      </c>
      <c r="O15172">
        <v>826.81</v>
      </c>
      <c r="P15172" t="str">
        <f t="shared" si="1424"/>
        <v>Good</v>
      </c>
      <c r="Q15172" t="str">
        <f t="shared" si="1425"/>
        <v>high impact</v>
      </c>
      <c r="R15172" t="str">
        <f t="shared" si="1426"/>
        <v>good</v>
      </c>
      <c r="S15172" t="s">
        <v>72</v>
      </c>
      <c r="T15172" t="s">
        <v>72</v>
      </c>
      <c r="U15172">
        <v>1798.2085</v>
      </c>
      <c r="V15172">
        <f t="shared" si="1427"/>
        <v>1798.2085</v>
      </c>
    </row>
    <row r="15173" spans="1:22" x14ac:dyDescent="0.35">
      <c r="A15173" t="s">
        <v>15657</v>
      </c>
      <c r="B15173" t="s">
        <v>32</v>
      </c>
      <c r="C15173" t="s">
        <v>39</v>
      </c>
      <c r="D15173" t="s">
        <v>18</v>
      </c>
      <c r="E15173">
        <v>3215.98</v>
      </c>
      <c r="F15173" t="str">
        <f t="shared" si="1422"/>
        <v>high</v>
      </c>
      <c r="G15173" t="str">
        <f t="shared" si="1423"/>
        <v>high</v>
      </c>
      <c r="H15173">
        <v>0.12</v>
      </c>
      <c r="I15173">
        <v>385.91759999999999</v>
      </c>
      <c r="J15173">
        <v>4</v>
      </c>
      <c r="K15173" s="3">
        <v>45357</v>
      </c>
      <c r="L15173" s="3">
        <v>45571</v>
      </c>
      <c r="M15173" t="s">
        <v>43</v>
      </c>
      <c r="N15173" t="s">
        <v>21</v>
      </c>
      <c r="O15173">
        <v>227.02</v>
      </c>
      <c r="P15173" t="str">
        <f t="shared" si="1424"/>
        <v>Not Good</v>
      </c>
      <c r="Q15173" t="str">
        <f t="shared" si="1425"/>
        <v>high impact</v>
      </c>
      <c r="R15173" t="str">
        <f t="shared" si="1426"/>
        <v>not good</v>
      </c>
      <c r="S15173" t="s">
        <v>72</v>
      </c>
      <c r="T15173" t="s">
        <v>72</v>
      </c>
      <c r="U15173">
        <v>2830.0623999999998</v>
      </c>
      <c r="V15173">
        <f t="shared" si="1427"/>
        <v>2830.0623999999998</v>
      </c>
    </row>
    <row r="15174" spans="1:22" x14ac:dyDescent="0.35">
      <c r="A15174" t="s">
        <v>15658</v>
      </c>
      <c r="B15174" t="s">
        <v>24</v>
      </c>
      <c r="C15174" t="s">
        <v>17</v>
      </c>
      <c r="D15174" t="s">
        <v>26</v>
      </c>
      <c r="E15174">
        <v>651.09</v>
      </c>
      <c r="F15174" t="str">
        <f t="shared" si="1422"/>
        <v>low</v>
      </c>
      <c r="G15174" t="str">
        <f t="shared" si="1423"/>
        <v>low</v>
      </c>
      <c r="H15174">
        <v>0.47</v>
      </c>
      <c r="I15174">
        <v>306.01229999999998</v>
      </c>
      <c r="J15174">
        <v>2</v>
      </c>
      <c r="K15174" s="4" t="s">
        <v>1340</v>
      </c>
      <c r="L15174" s="4" t="s">
        <v>250</v>
      </c>
      <c r="M15174" t="s">
        <v>28</v>
      </c>
      <c r="N15174" t="s">
        <v>36</v>
      </c>
      <c r="O15174">
        <v>146.85</v>
      </c>
      <c r="P15174" t="str">
        <f t="shared" si="1424"/>
        <v>Not Good</v>
      </c>
      <c r="Q15174" t="str">
        <f t="shared" si="1425"/>
        <v>high impact</v>
      </c>
      <c r="R15174" t="str">
        <f t="shared" si="1426"/>
        <v>not good</v>
      </c>
      <c r="S15174" t="s">
        <v>30</v>
      </c>
      <c r="T15174" t="s">
        <v>30</v>
      </c>
      <c r="U15174">
        <v>345.07769999999999</v>
      </c>
      <c r="V15174">
        <f t="shared" si="1427"/>
        <v>345.07769999999999</v>
      </c>
    </row>
    <row r="15175" spans="1:22" x14ac:dyDescent="0.35">
      <c r="A15175" t="s">
        <v>15659</v>
      </c>
      <c r="B15175" t="s">
        <v>24</v>
      </c>
      <c r="C15175" t="s">
        <v>25</v>
      </c>
      <c r="D15175" t="s">
        <v>46</v>
      </c>
      <c r="E15175">
        <v>4641.12</v>
      </c>
      <c r="F15175" t="str">
        <f t="shared" si="1422"/>
        <v>high</v>
      </c>
      <c r="G15175" t="str">
        <f t="shared" si="1423"/>
        <v>high</v>
      </c>
      <c r="H15175">
        <v>0.32</v>
      </c>
      <c r="I15175">
        <v>1485.1584</v>
      </c>
      <c r="J15175">
        <v>7</v>
      </c>
      <c r="K15175" s="4" t="s">
        <v>216</v>
      </c>
      <c r="L15175" s="3">
        <v>45299</v>
      </c>
      <c r="M15175" t="s">
        <v>43</v>
      </c>
      <c r="N15175" t="s">
        <v>29</v>
      </c>
      <c r="O15175">
        <v>1107.67</v>
      </c>
      <c r="P15175" t="str">
        <f t="shared" si="1424"/>
        <v>Good</v>
      </c>
      <c r="Q15175" t="str">
        <f t="shared" si="1425"/>
        <v>high impact</v>
      </c>
      <c r="R15175" t="str">
        <f t="shared" si="1426"/>
        <v>good</v>
      </c>
      <c r="S15175" t="s">
        <v>56</v>
      </c>
      <c r="T15175" t="s">
        <v>56</v>
      </c>
      <c r="U15175">
        <v>3155.9616000000001</v>
      </c>
      <c r="V15175">
        <f t="shared" si="1427"/>
        <v>3155.9616000000001</v>
      </c>
    </row>
    <row r="15176" spans="1:22" x14ac:dyDescent="0.35">
      <c r="A15176" t="s">
        <v>15660</v>
      </c>
      <c r="B15176" t="s">
        <v>58</v>
      </c>
      <c r="C15176" t="s">
        <v>33</v>
      </c>
      <c r="D15176" t="s">
        <v>34</v>
      </c>
      <c r="E15176">
        <v>2447.38</v>
      </c>
      <c r="F15176" t="str">
        <f t="shared" si="1422"/>
        <v>high</v>
      </c>
      <c r="G15176" t="str">
        <f t="shared" si="1423"/>
        <v>high</v>
      </c>
      <c r="H15176">
        <v>0.23</v>
      </c>
      <c r="I15176">
        <v>562.89739999999995</v>
      </c>
      <c r="J15176">
        <v>6</v>
      </c>
      <c r="K15176" s="3">
        <v>45242</v>
      </c>
      <c r="L15176" s="4" t="s">
        <v>505</v>
      </c>
      <c r="M15176" t="s">
        <v>43</v>
      </c>
      <c r="N15176" t="s">
        <v>21</v>
      </c>
      <c r="O15176">
        <v>369.8</v>
      </c>
      <c r="P15176" t="str">
        <f t="shared" si="1424"/>
        <v>Not Good</v>
      </c>
      <c r="Q15176" t="str">
        <f t="shared" si="1425"/>
        <v>high impact</v>
      </c>
      <c r="R15176" t="str">
        <f t="shared" si="1426"/>
        <v>not good</v>
      </c>
      <c r="S15176" t="s">
        <v>30</v>
      </c>
      <c r="T15176" t="s">
        <v>30</v>
      </c>
      <c r="U15176">
        <v>1884.4826</v>
      </c>
      <c r="V15176">
        <f t="shared" si="1427"/>
        <v>1884.4826</v>
      </c>
    </row>
    <row r="15177" spans="1:22" x14ac:dyDescent="0.35">
      <c r="A15177" t="s">
        <v>15661</v>
      </c>
      <c r="B15177" t="s">
        <v>32</v>
      </c>
      <c r="C15177" t="s">
        <v>39</v>
      </c>
      <c r="D15177" t="s">
        <v>26</v>
      </c>
      <c r="E15177">
        <v>3845.64</v>
      </c>
      <c r="F15177" t="str">
        <f t="shared" si="1422"/>
        <v>high</v>
      </c>
      <c r="G15177" t="str">
        <f t="shared" si="1423"/>
        <v>high</v>
      </c>
      <c r="H15177">
        <v>0.03</v>
      </c>
      <c r="I15177">
        <v>115.36920000000001</v>
      </c>
      <c r="J15177">
        <v>4</v>
      </c>
      <c r="K15177" s="4" t="s">
        <v>483</v>
      </c>
      <c r="L15177" s="4" t="s">
        <v>238</v>
      </c>
      <c r="M15177" t="s">
        <v>28</v>
      </c>
      <c r="N15177" t="s">
        <v>36</v>
      </c>
      <c r="O15177">
        <v>883.24</v>
      </c>
      <c r="P15177" t="str">
        <f t="shared" si="1424"/>
        <v>Good</v>
      </c>
      <c r="Q15177" t="str">
        <f t="shared" si="1425"/>
        <v>high impact</v>
      </c>
      <c r="R15177" t="str">
        <f t="shared" si="1426"/>
        <v>good</v>
      </c>
      <c r="S15177" t="s">
        <v>47</v>
      </c>
      <c r="T15177" t="s">
        <v>47</v>
      </c>
      <c r="U15177">
        <v>3730.2707999999998</v>
      </c>
      <c r="V15177">
        <f t="shared" si="1427"/>
        <v>3730.2707999999998</v>
      </c>
    </row>
    <row r="15178" spans="1:22" x14ac:dyDescent="0.35">
      <c r="A15178" t="s">
        <v>15662</v>
      </c>
      <c r="B15178" t="s">
        <v>16</v>
      </c>
      <c r="C15178" t="s">
        <v>17</v>
      </c>
      <c r="D15178" t="s">
        <v>26</v>
      </c>
      <c r="E15178">
        <v>1860.66</v>
      </c>
      <c r="F15178" t="str">
        <f t="shared" si="1422"/>
        <v>medium</v>
      </c>
      <c r="G15178" t="str">
        <f t="shared" si="1423"/>
        <v>low</v>
      </c>
      <c r="H15178">
        <v>0.38</v>
      </c>
      <c r="I15178">
        <v>707.05079999999998</v>
      </c>
      <c r="J15178">
        <v>1</v>
      </c>
      <c r="K15178" s="4" t="s">
        <v>559</v>
      </c>
      <c r="L15178" s="4" t="s">
        <v>807</v>
      </c>
      <c r="M15178" t="s">
        <v>28</v>
      </c>
      <c r="N15178" t="s">
        <v>29</v>
      </c>
      <c r="O15178">
        <v>187.78</v>
      </c>
      <c r="P15178" t="str">
        <f t="shared" si="1424"/>
        <v>Not Good</v>
      </c>
      <c r="Q15178" t="str">
        <f t="shared" si="1425"/>
        <v>high impact</v>
      </c>
      <c r="R15178" t="str">
        <f t="shared" si="1426"/>
        <v>not good</v>
      </c>
      <c r="S15178" t="s">
        <v>30</v>
      </c>
      <c r="T15178" t="s">
        <v>30</v>
      </c>
      <c r="U15178">
        <v>1153.6092000000001</v>
      </c>
      <c r="V15178">
        <f t="shared" si="1427"/>
        <v>1153.6092000000001</v>
      </c>
    </row>
    <row r="15179" spans="1:22" x14ac:dyDescent="0.35">
      <c r="A15179" t="s">
        <v>15663</v>
      </c>
      <c r="B15179" t="s">
        <v>32</v>
      </c>
      <c r="C15179" t="s">
        <v>25</v>
      </c>
      <c r="D15179" t="s">
        <v>50</v>
      </c>
      <c r="E15179">
        <v>1381.53</v>
      </c>
      <c r="F15179" t="str">
        <f t="shared" si="1422"/>
        <v>medium</v>
      </c>
      <c r="G15179" t="str">
        <f t="shared" si="1423"/>
        <v>low</v>
      </c>
      <c r="H15179">
        <v>0.43</v>
      </c>
      <c r="I15179">
        <v>594.05790000000002</v>
      </c>
      <c r="J15179">
        <v>4</v>
      </c>
      <c r="K15179" s="3">
        <v>45145</v>
      </c>
      <c r="L15179" s="3">
        <v>45267</v>
      </c>
      <c r="M15179" t="s">
        <v>28</v>
      </c>
      <c r="N15179" t="s">
        <v>29</v>
      </c>
      <c r="O15179">
        <v>80.319999999999993</v>
      </c>
      <c r="P15179" t="str">
        <f t="shared" si="1424"/>
        <v>Not Good</v>
      </c>
      <c r="Q15179" t="str">
        <f t="shared" si="1425"/>
        <v>high impact</v>
      </c>
      <c r="R15179" t="str">
        <f t="shared" si="1426"/>
        <v>not good</v>
      </c>
      <c r="S15179" t="s">
        <v>37</v>
      </c>
      <c r="T15179" t="s">
        <v>37</v>
      </c>
      <c r="U15179">
        <v>787.47209999999995</v>
      </c>
      <c r="V15179">
        <f t="shared" si="1427"/>
        <v>787.47209999999995</v>
      </c>
    </row>
    <row r="15180" spans="1:22" x14ac:dyDescent="0.35">
      <c r="A15180" t="s">
        <v>15664</v>
      </c>
      <c r="B15180" t="s">
        <v>32</v>
      </c>
      <c r="C15180" t="s">
        <v>33</v>
      </c>
      <c r="D15180" t="s">
        <v>34</v>
      </c>
      <c r="E15180">
        <v>645.23</v>
      </c>
      <c r="F15180" t="str">
        <f t="shared" si="1422"/>
        <v>low</v>
      </c>
      <c r="G15180" t="str">
        <f t="shared" si="1423"/>
        <v>low</v>
      </c>
      <c r="H15180">
        <v>0.4</v>
      </c>
      <c r="I15180">
        <v>258.09199999999998</v>
      </c>
      <c r="J15180">
        <v>6</v>
      </c>
      <c r="K15180" s="4" t="s">
        <v>842</v>
      </c>
      <c r="L15180" s="3">
        <v>44997</v>
      </c>
      <c r="M15180" t="s">
        <v>43</v>
      </c>
      <c r="N15180" t="s">
        <v>21</v>
      </c>
      <c r="O15180">
        <v>60.96</v>
      </c>
      <c r="P15180" t="str">
        <f t="shared" si="1424"/>
        <v>Not Good</v>
      </c>
      <c r="Q15180" t="str">
        <f t="shared" si="1425"/>
        <v>high impact</v>
      </c>
      <c r="R15180" t="str">
        <f t="shared" si="1426"/>
        <v>not good</v>
      </c>
      <c r="S15180" t="s">
        <v>56</v>
      </c>
      <c r="T15180" t="s">
        <v>56</v>
      </c>
      <c r="U15180">
        <v>387.13799999999998</v>
      </c>
      <c r="V15180">
        <f t="shared" si="1427"/>
        <v>387.13799999999998</v>
      </c>
    </row>
    <row r="15181" spans="1:22" x14ac:dyDescent="0.35">
      <c r="A15181" t="s">
        <v>15665</v>
      </c>
      <c r="B15181" t="s">
        <v>24</v>
      </c>
      <c r="C15181" t="s">
        <v>39</v>
      </c>
      <c r="D15181" t="s">
        <v>18</v>
      </c>
      <c r="E15181">
        <v>1445.14</v>
      </c>
      <c r="F15181" t="str">
        <f t="shared" si="1422"/>
        <v>medium</v>
      </c>
      <c r="G15181" t="str">
        <f t="shared" si="1423"/>
        <v>low</v>
      </c>
      <c r="H15181">
        <v>0.37</v>
      </c>
      <c r="I15181">
        <v>534.70180000000005</v>
      </c>
      <c r="J15181">
        <v>3</v>
      </c>
      <c r="K15181" s="3">
        <v>44991</v>
      </c>
      <c r="L15181" s="3">
        <v>45022</v>
      </c>
      <c r="M15181" t="s">
        <v>20</v>
      </c>
      <c r="N15181" t="s">
        <v>21</v>
      </c>
      <c r="O15181">
        <v>122.03</v>
      </c>
      <c r="P15181" t="str">
        <f t="shared" si="1424"/>
        <v>Not Good</v>
      </c>
      <c r="Q15181" t="str">
        <f t="shared" si="1425"/>
        <v>high impact</v>
      </c>
      <c r="R15181" t="str">
        <f t="shared" si="1426"/>
        <v>not good</v>
      </c>
      <c r="S15181" t="s">
        <v>30</v>
      </c>
      <c r="T15181" t="s">
        <v>30</v>
      </c>
      <c r="U15181">
        <v>910.43820000000005</v>
      </c>
      <c r="V15181">
        <f t="shared" si="1427"/>
        <v>910.43820000000005</v>
      </c>
    </row>
    <row r="15182" spans="1:22" x14ac:dyDescent="0.35">
      <c r="A15182" t="s">
        <v>15666</v>
      </c>
      <c r="B15182" t="s">
        <v>58</v>
      </c>
      <c r="C15182" t="s">
        <v>17</v>
      </c>
      <c r="D15182" t="s">
        <v>18</v>
      </c>
      <c r="E15182">
        <v>4967.8100000000004</v>
      </c>
      <c r="F15182" t="str">
        <f t="shared" si="1422"/>
        <v>high</v>
      </c>
      <c r="G15182" t="str">
        <f t="shared" si="1423"/>
        <v>high</v>
      </c>
      <c r="H15182">
        <v>0.48</v>
      </c>
      <c r="I15182">
        <v>2384.5488</v>
      </c>
      <c r="J15182">
        <v>1</v>
      </c>
      <c r="K15182" s="4" t="s">
        <v>840</v>
      </c>
      <c r="L15182" s="4" t="s">
        <v>310</v>
      </c>
      <c r="M15182" t="s">
        <v>20</v>
      </c>
      <c r="N15182" t="s">
        <v>21</v>
      </c>
      <c r="O15182">
        <v>1291.43</v>
      </c>
      <c r="P15182" t="str">
        <f t="shared" si="1424"/>
        <v>Good</v>
      </c>
      <c r="Q15182" t="str">
        <f t="shared" si="1425"/>
        <v>high impact</v>
      </c>
      <c r="R15182" t="str">
        <f t="shared" si="1426"/>
        <v>good</v>
      </c>
      <c r="S15182" t="s">
        <v>37</v>
      </c>
      <c r="T15182" t="s">
        <v>37</v>
      </c>
      <c r="U15182">
        <v>2583.2611999999999</v>
      </c>
      <c r="V15182">
        <f t="shared" si="1427"/>
        <v>2583.2611999999999</v>
      </c>
    </row>
    <row r="15183" spans="1:22" x14ac:dyDescent="0.35">
      <c r="A15183" t="s">
        <v>15667</v>
      </c>
      <c r="B15183" t="s">
        <v>32</v>
      </c>
      <c r="C15183" t="s">
        <v>25</v>
      </c>
      <c r="D15183" t="s">
        <v>18</v>
      </c>
      <c r="E15183">
        <v>3324</v>
      </c>
      <c r="F15183" t="str">
        <f t="shared" si="1422"/>
        <v>high</v>
      </c>
      <c r="G15183" t="str">
        <f t="shared" si="1423"/>
        <v>high</v>
      </c>
      <c r="H15183">
        <v>0.42</v>
      </c>
      <c r="I15183">
        <v>1396.08</v>
      </c>
      <c r="J15183">
        <v>2</v>
      </c>
      <c r="K15183" s="4" t="s">
        <v>359</v>
      </c>
      <c r="L15183" s="4" t="s">
        <v>310</v>
      </c>
      <c r="M15183" t="s">
        <v>20</v>
      </c>
      <c r="N15183" t="s">
        <v>21</v>
      </c>
      <c r="O15183">
        <v>391.8</v>
      </c>
      <c r="P15183" t="str">
        <f t="shared" si="1424"/>
        <v>Not Good</v>
      </c>
      <c r="Q15183" t="str">
        <f t="shared" si="1425"/>
        <v>high impact</v>
      </c>
      <c r="R15183" t="str">
        <f t="shared" si="1426"/>
        <v>not good</v>
      </c>
      <c r="S15183" t="s">
        <v>30</v>
      </c>
      <c r="T15183" t="s">
        <v>30</v>
      </c>
      <c r="U15183">
        <v>1927.92</v>
      </c>
      <c r="V15183">
        <f t="shared" si="1427"/>
        <v>1927.92</v>
      </c>
    </row>
    <row r="15184" spans="1:22" x14ac:dyDescent="0.35">
      <c r="A15184" t="s">
        <v>15668</v>
      </c>
      <c r="B15184" t="s">
        <v>16</v>
      </c>
      <c r="C15184" t="s">
        <v>33</v>
      </c>
      <c r="D15184" t="s">
        <v>50</v>
      </c>
      <c r="E15184">
        <v>4033.63</v>
      </c>
      <c r="F15184" t="str">
        <f t="shared" si="1422"/>
        <v>high</v>
      </c>
      <c r="G15184" t="str">
        <f t="shared" si="1423"/>
        <v>high</v>
      </c>
      <c r="H15184">
        <v>0.46</v>
      </c>
      <c r="I15184">
        <v>1855.4698000000001</v>
      </c>
      <c r="J15184">
        <v>6</v>
      </c>
      <c r="K15184" s="4" t="s">
        <v>94</v>
      </c>
      <c r="L15184" s="4" t="s">
        <v>261</v>
      </c>
      <c r="M15184" t="s">
        <v>43</v>
      </c>
      <c r="N15184" t="s">
        <v>21</v>
      </c>
      <c r="O15184">
        <v>931.52</v>
      </c>
      <c r="P15184" t="str">
        <f t="shared" si="1424"/>
        <v>Good</v>
      </c>
      <c r="Q15184" t="str">
        <f t="shared" si="1425"/>
        <v>high impact</v>
      </c>
      <c r="R15184" t="str">
        <f t="shared" si="1426"/>
        <v>good</v>
      </c>
      <c r="S15184" t="s">
        <v>72</v>
      </c>
      <c r="T15184" t="s">
        <v>72</v>
      </c>
      <c r="U15184">
        <v>2178.1601999999998</v>
      </c>
      <c r="V15184">
        <f t="shared" si="1427"/>
        <v>2178.1601999999998</v>
      </c>
    </row>
    <row r="15185" spans="1:22" x14ac:dyDescent="0.35">
      <c r="A15185" t="s">
        <v>15669</v>
      </c>
      <c r="B15185" t="s">
        <v>32</v>
      </c>
      <c r="C15185" t="s">
        <v>39</v>
      </c>
      <c r="D15185" t="s">
        <v>18</v>
      </c>
      <c r="E15185">
        <v>4796.6899999999996</v>
      </c>
      <c r="F15185" t="str">
        <f t="shared" si="1422"/>
        <v>high</v>
      </c>
      <c r="G15185" t="str">
        <f t="shared" si="1423"/>
        <v>high</v>
      </c>
      <c r="H15185">
        <v>0.37</v>
      </c>
      <c r="I15185">
        <v>1774.7753</v>
      </c>
      <c r="J15185">
        <v>1</v>
      </c>
      <c r="K15185" s="4" t="s">
        <v>290</v>
      </c>
      <c r="L15185" s="4" t="s">
        <v>947</v>
      </c>
      <c r="M15185" t="s">
        <v>28</v>
      </c>
      <c r="N15185" t="s">
        <v>36</v>
      </c>
      <c r="O15185">
        <v>1236.82</v>
      </c>
      <c r="P15185" t="str">
        <f t="shared" si="1424"/>
        <v>Good</v>
      </c>
      <c r="Q15185" t="str">
        <f t="shared" si="1425"/>
        <v>high impact</v>
      </c>
      <c r="R15185" t="str">
        <f t="shared" si="1426"/>
        <v>good</v>
      </c>
      <c r="S15185" t="s">
        <v>72</v>
      </c>
      <c r="T15185" t="s">
        <v>72</v>
      </c>
      <c r="U15185">
        <v>3021.9146999999998</v>
      </c>
      <c r="V15185">
        <f t="shared" si="1427"/>
        <v>3021.9146999999998</v>
      </c>
    </row>
    <row r="15186" spans="1:22" x14ac:dyDescent="0.35">
      <c r="A15186" t="s">
        <v>15670</v>
      </c>
      <c r="B15186" t="s">
        <v>16</v>
      </c>
      <c r="C15186" t="s">
        <v>17</v>
      </c>
      <c r="D15186" t="s">
        <v>46</v>
      </c>
      <c r="E15186">
        <v>487.06</v>
      </c>
      <c r="F15186" t="str">
        <f t="shared" si="1422"/>
        <v>low</v>
      </c>
      <c r="G15186" t="str">
        <f t="shared" si="1423"/>
        <v>low</v>
      </c>
      <c r="H15186">
        <v>0.41</v>
      </c>
      <c r="I15186">
        <v>199.69460000000001</v>
      </c>
      <c r="J15186">
        <v>6</v>
      </c>
      <c r="K15186" s="4" t="s">
        <v>567</v>
      </c>
      <c r="L15186" s="3">
        <v>44963</v>
      </c>
      <c r="M15186" t="s">
        <v>20</v>
      </c>
      <c r="N15186" t="s">
        <v>36</v>
      </c>
      <c r="O15186">
        <v>140.63</v>
      </c>
      <c r="P15186" t="str">
        <f t="shared" si="1424"/>
        <v>Not Good</v>
      </c>
      <c r="Q15186" t="str">
        <f t="shared" si="1425"/>
        <v>high impact</v>
      </c>
      <c r="R15186" t="str">
        <f t="shared" si="1426"/>
        <v>not good</v>
      </c>
      <c r="S15186" t="s">
        <v>37</v>
      </c>
      <c r="T15186" t="s">
        <v>37</v>
      </c>
      <c r="U15186">
        <v>287.36540000000002</v>
      </c>
      <c r="V15186">
        <f t="shared" si="1427"/>
        <v>287.36540000000002</v>
      </c>
    </row>
    <row r="15187" spans="1:22" x14ac:dyDescent="0.35">
      <c r="A15187" t="s">
        <v>15671</v>
      </c>
      <c r="B15187" t="s">
        <v>24</v>
      </c>
      <c r="C15187" t="s">
        <v>25</v>
      </c>
      <c r="D15187" t="s">
        <v>18</v>
      </c>
      <c r="E15187">
        <v>907</v>
      </c>
      <c r="F15187" t="str">
        <f t="shared" si="1422"/>
        <v>low</v>
      </c>
      <c r="G15187" t="str">
        <f t="shared" si="1423"/>
        <v>low</v>
      </c>
      <c r="H15187">
        <v>0.14000000000000001</v>
      </c>
      <c r="I15187">
        <v>126.98</v>
      </c>
      <c r="J15187">
        <v>1</v>
      </c>
      <c r="K15187" s="4" t="s">
        <v>277</v>
      </c>
      <c r="L15187" s="4" t="s">
        <v>238</v>
      </c>
      <c r="M15187" t="s">
        <v>20</v>
      </c>
      <c r="N15187" t="s">
        <v>29</v>
      </c>
      <c r="O15187">
        <v>232.47</v>
      </c>
      <c r="P15187" t="str">
        <f t="shared" si="1424"/>
        <v>Not Good</v>
      </c>
      <c r="Q15187" t="str">
        <f t="shared" si="1425"/>
        <v>normal</v>
      </c>
      <c r="R15187" t="str">
        <f t="shared" si="1426"/>
        <v>not good</v>
      </c>
      <c r="S15187" t="s">
        <v>22</v>
      </c>
      <c r="T15187" t="s">
        <v>22</v>
      </c>
      <c r="U15187">
        <v>780.02</v>
      </c>
      <c r="V15187">
        <f t="shared" si="1427"/>
        <v>780.02</v>
      </c>
    </row>
    <row r="15188" spans="1:22" x14ac:dyDescent="0.35">
      <c r="A15188" t="s">
        <v>15672</v>
      </c>
      <c r="B15188" t="s">
        <v>58</v>
      </c>
      <c r="C15188" t="s">
        <v>33</v>
      </c>
      <c r="D15188" t="s">
        <v>18</v>
      </c>
      <c r="E15188">
        <v>4647.03</v>
      </c>
      <c r="F15188" t="str">
        <f t="shared" si="1422"/>
        <v>high</v>
      </c>
      <c r="G15188" t="str">
        <f t="shared" si="1423"/>
        <v>high</v>
      </c>
      <c r="H15188">
        <v>0.33</v>
      </c>
      <c r="I15188">
        <v>1533.5199</v>
      </c>
      <c r="J15188">
        <v>1</v>
      </c>
      <c r="K15188" s="4" t="s">
        <v>615</v>
      </c>
      <c r="L15188" s="4" t="s">
        <v>1007</v>
      </c>
      <c r="M15188" t="s">
        <v>20</v>
      </c>
      <c r="N15188" t="s">
        <v>21</v>
      </c>
      <c r="O15188">
        <v>1212.5999999999999</v>
      </c>
      <c r="P15188" t="str">
        <f t="shared" si="1424"/>
        <v>Good</v>
      </c>
      <c r="Q15188" t="str">
        <f t="shared" si="1425"/>
        <v>high impact</v>
      </c>
      <c r="R15188" t="str">
        <f t="shared" si="1426"/>
        <v>good</v>
      </c>
      <c r="S15188" t="s">
        <v>47</v>
      </c>
      <c r="T15188" t="s">
        <v>47</v>
      </c>
      <c r="U15188">
        <v>3113.5101</v>
      </c>
      <c r="V15188">
        <f t="shared" si="1427"/>
        <v>3113.5101</v>
      </c>
    </row>
    <row r="15189" spans="1:22" x14ac:dyDescent="0.35">
      <c r="A15189" t="s">
        <v>15673</v>
      </c>
      <c r="B15189" t="s">
        <v>32</v>
      </c>
      <c r="C15189" t="s">
        <v>39</v>
      </c>
      <c r="D15189" t="s">
        <v>46</v>
      </c>
      <c r="E15189">
        <v>2866.31</v>
      </c>
      <c r="F15189" t="str">
        <f t="shared" si="1422"/>
        <v>high</v>
      </c>
      <c r="G15189" t="str">
        <f t="shared" si="1423"/>
        <v>high</v>
      </c>
      <c r="H15189">
        <v>0.1</v>
      </c>
      <c r="I15189">
        <v>286.63099999999997</v>
      </c>
      <c r="J15189">
        <v>6</v>
      </c>
      <c r="K15189" s="4" t="s">
        <v>157</v>
      </c>
      <c r="L15189" s="4" t="s">
        <v>1209</v>
      </c>
      <c r="M15189" t="s">
        <v>28</v>
      </c>
      <c r="N15189" t="s">
        <v>29</v>
      </c>
      <c r="O15189">
        <v>389.7</v>
      </c>
      <c r="P15189" t="str">
        <f t="shared" si="1424"/>
        <v>Not Good</v>
      </c>
      <c r="Q15189" t="str">
        <f t="shared" si="1425"/>
        <v>high impact</v>
      </c>
      <c r="R15189" t="str">
        <f t="shared" si="1426"/>
        <v>not good</v>
      </c>
      <c r="S15189" t="s">
        <v>22</v>
      </c>
      <c r="T15189" t="s">
        <v>22</v>
      </c>
      <c r="U15189">
        <v>2579.6790000000001</v>
      </c>
      <c r="V15189">
        <f t="shared" si="1427"/>
        <v>2579.6790000000001</v>
      </c>
    </row>
    <row r="15190" spans="1:22" x14ac:dyDescent="0.35">
      <c r="A15190" t="s">
        <v>15674</v>
      </c>
      <c r="B15190" t="s">
        <v>58</v>
      </c>
      <c r="C15190" t="s">
        <v>17</v>
      </c>
      <c r="D15190" t="s">
        <v>50</v>
      </c>
      <c r="E15190">
        <v>3210.76</v>
      </c>
      <c r="F15190" t="str">
        <f t="shared" si="1422"/>
        <v>high</v>
      </c>
      <c r="G15190" t="str">
        <f t="shared" si="1423"/>
        <v>high</v>
      </c>
      <c r="H15190">
        <v>0.03</v>
      </c>
      <c r="I15190">
        <v>96.322800000000001</v>
      </c>
      <c r="J15190">
        <v>1</v>
      </c>
      <c r="K15190" s="4" t="s">
        <v>567</v>
      </c>
      <c r="L15190" s="3">
        <v>44932</v>
      </c>
      <c r="M15190" t="s">
        <v>43</v>
      </c>
      <c r="N15190" t="s">
        <v>21</v>
      </c>
      <c r="O15190">
        <v>393.24</v>
      </c>
      <c r="P15190" t="str">
        <f t="shared" si="1424"/>
        <v>Not Good</v>
      </c>
      <c r="Q15190" t="str">
        <f t="shared" si="1425"/>
        <v>high impact</v>
      </c>
      <c r="R15190" t="str">
        <f t="shared" si="1426"/>
        <v>not good</v>
      </c>
      <c r="S15190" t="s">
        <v>72</v>
      </c>
      <c r="T15190" t="s">
        <v>72</v>
      </c>
      <c r="U15190">
        <v>3114.4371999999998</v>
      </c>
      <c r="V15190">
        <f t="shared" si="1427"/>
        <v>3114.4371999999998</v>
      </c>
    </row>
    <row r="15191" spans="1:22" x14ac:dyDescent="0.35">
      <c r="A15191" t="s">
        <v>15675</v>
      </c>
      <c r="B15191" t="s">
        <v>32</v>
      </c>
      <c r="C15191" t="s">
        <v>25</v>
      </c>
      <c r="D15191" t="s">
        <v>26</v>
      </c>
      <c r="E15191">
        <v>2195.41</v>
      </c>
      <c r="F15191" t="str">
        <f t="shared" si="1422"/>
        <v>high</v>
      </c>
      <c r="G15191" t="str">
        <f t="shared" si="1423"/>
        <v>high</v>
      </c>
      <c r="H15191">
        <v>0.28999999999999998</v>
      </c>
      <c r="I15191">
        <v>636.66890000000001</v>
      </c>
      <c r="J15191">
        <v>9</v>
      </c>
      <c r="K15191" s="4" t="s">
        <v>493</v>
      </c>
      <c r="L15191" s="4" t="s">
        <v>660</v>
      </c>
      <c r="M15191" t="s">
        <v>28</v>
      </c>
      <c r="N15191" t="s">
        <v>36</v>
      </c>
      <c r="O15191">
        <v>340.38</v>
      </c>
      <c r="P15191" t="str">
        <f t="shared" si="1424"/>
        <v>Not Good</v>
      </c>
      <c r="Q15191" t="str">
        <f t="shared" si="1425"/>
        <v>high impact</v>
      </c>
      <c r="R15191" t="str">
        <f t="shared" si="1426"/>
        <v>not good</v>
      </c>
      <c r="S15191" t="s">
        <v>37</v>
      </c>
      <c r="T15191" t="s">
        <v>37</v>
      </c>
      <c r="U15191">
        <v>1558.7411</v>
      </c>
      <c r="V15191">
        <f t="shared" si="1427"/>
        <v>1558.7411</v>
      </c>
    </row>
    <row r="15192" spans="1:22" x14ac:dyDescent="0.35">
      <c r="A15192" t="s">
        <v>15676</v>
      </c>
      <c r="B15192" t="s">
        <v>16</v>
      </c>
      <c r="C15192" t="s">
        <v>33</v>
      </c>
      <c r="D15192" t="s">
        <v>34</v>
      </c>
      <c r="E15192">
        <v>4090.7</v>
      </c>
      <c r="F15192" t="str">
        <f t="shared" si="1422"/>
        <v>high</v>
      </c>
      <c r="G15192" t="str">
        <f t="shared" si="1423"/>
        <v>high</v>
      </c>
      <c r="H15192">
        <v>0.39</v>
      </c>
      <c r="I15192">
        <v>1595.373</v>
      </c>
      <c r="J15192">
        <v>2</v>
      </c>
      <c r="K15192" s="3">
        <v>45475</v>
      </c>
      <c r="L15192" s="4" t="s">
        <v>889</v>
      </c>
      <c r="M15192" t="s">
        <v>43</v>
      </c>
      <c r="N15192" t="s">
        <v>29</v>
      </c>
      <c r="O15192">
        <v>897.17</v>
      </c>
      <c r="P15192" t="str">
        <f t="shared" si="1424"/>
        <v>Good</v>
      </c>
      <c r="Q15192" t="str">
        <f t="shared" si="1425"/>
        <v>high impact</v>
      </c>
      <c r="R15192" t="str">
        <f t="shared" si="1426"/>
        <v>good</v>
      </c>
      <c r="S15192" t="s">
        <v>56</v>
      </c>
      <c r="T15192" t="s">
        <v>56</v>
      </c>
      <c r="U15192">
        <v>2495.3270000000002</v>
      </c>
      <c r="V15192">
        <f t="shared" si="1427"/>
        <v>2495.3270000000002</v>
      </c>
    </row>
    <row r="15193" spans="1:22" x14ac:dyDescent="0.35">
      <c r="A15193" t="s">
        <v>15677</v>
      </c>
      <c r="B15193" t="s">
        <v>58</v>
      </c>
      <c r="C15193" t="s">
        <v>39</v>
      </c>
      <c r="D15193" t="s">
        <v>50</v>
      </c>
      <c r="E15193">
        <v>2634.5</v>
      </c>
      <c r="F15193" t="str">
        <f t="shared" si="1422"/>
        <v>high</v>
      </c>
      <c r="G15193" t="str">
        <f t="shared" si="1423"/>
        <v>high</v>
      </c>
      <c r="H15193">
        <v>0.04</v>
      </c>
      <c r="I15193">
        <v>105.38</v>
      </c>
      <c r="J15193">
        <v>9</v>
      </c>
      <c r="K15193" s="3">
        <v>45211</v>
      </c>
      <c r="L15193" s="3">
        <v>45242</v>
      </c>
      <c r="M15193" t="s">
        <v>28</v>
      </c>
      <c r="N15193" t="s">
        <v>36</v>
      </c>
      <c r="O15193">
        <v>335.53</v>
      </c>
      <c r="P15193" t="str">
        <f t="shared" si="1424"/>
        <v>Not Good</v>
      </c>
      <c r="Q15193" t="str">
        <f t="shared" si="1425"/>
        <v>high impact</v>
      </c>
      <c r="R15193" t="str">
        <f t="shared" si="1426"/>
        <v>not good</v>
      </c>
      <c r="S15193" t="s">
        <v>72</v>
      </c>
      <c r="T15193" t="s">
        <v>72</v>
      </c>
      <c r="U15193">
        <v>2529.12</v>
      </c>
      <c r="V15193">
        <f t="shared" si="1427"/>
        <v>2529.12</v>
      </c>
    </row>
    <row r="15194" spans="1:22" x14ac:dyDescent="0.35">
      <c r="A15194" t="s">
        <v>15678</v>
      </c>
      <c r="B15194" t="s">
        <v>32</v>
      </c>
      <c r="C15194" t="s">
        <v>17</v>
      </c>
      <c r="D15194" t="s">
        <v>18</v>
      </c>
      <c r="E15194">
        <v>4148.03</v>
      </c>
      <c r="F15194" t="str">
        <f t="shared" si="1422"/>
        <v>high</v>
      </c>
      <c r="G15194" t="str">
        <f t="shared" si="1423"/>
        <v>high</v>
      </c>
      <c r="H15194">
        <v>0.09</v>
      </c>
      <c r="I15194">
        <v>373.3227</v>
      </c>
      <c r="J15194">
        <v>5</v>
      </c>
      <c r="K15194" s="4" t="s">
        <v>1347</v>
      </c>
      <c r="L15194" s="4" t="s">
        <v>405</v>
      </c>
      <c r="M15194" t="s">
        <v>28</v>
      </c>
      <c r="N15194" t="s">
        <v>29</v>
      </c>
      <c r="O15194">
        <v>238.01</v>
      </c>
      <c r="P15194" t="str">
        <f t="shared" si="1424"/>
        <v>Not Good</v>
      </c>
      <c r="Q15194" t="str">
        <f t="shared" si="1425"/>
        <v>high impact</v>
      </c>
      <c r="R15194" t="str">
        <f t="shared" si="1426"/>
        <v>not good</v>
      </c>
      <c r="S15194" t="s">
        <v>72</v>
      </c>
      <c r="T15194" t="s">
        <v>72</v>
      </c>
      <c r="U15194">
        <v>3774.7073</v>
      </c>
      <c r="V15194">
        <f t="shared" si="1427"/>
        <v>3774.7073</v>
      </c>
    </row>
    <row r="15195" spans="1:22" x14ac:dyDescent="0.35">
      <c r="A15195" t="s">
        <v>15679</v>
      </c>
      <c r="B15195" t="s">
        <v>24</v>
      </c>
      <c r="C15195" t="s">
        <v>25</v>
      </c>
      <c r="D15195" t="s">
        <v>26</v>
      </c>
      <c r="E15195">
        <v>4961.71</v>
      </c>
      <c r="F15195" t="str">
        <f t="shared" si="1422"/>
        <v>high</v>
      </c>
      <c r="G15195" t="str">
        <f t="shared" si="1423"/>
        <v>high</v>
      </c>
      <c r="H15195">
        <v>0.05</v>
      </c>
      <c r="I15195">
        <v>248.0855</v>
      </c>
      <c r="J15195">
        <v>5</v>
      </c>
      <c r="K15195" s="3">
        <v>45139</v>
      </c>
      <c r="L15195" s="3">
        <v>45170</v>
      </c>
      <c r="M15195" t="s">
        <v>28</v>
      </c>
      <c r="N15195" t="s">
        <v>21</v>
      </c>
      <c r="O15195">
        <v>924.28</v>
      </c>
      <c r="P15195" t="str">
        <f t="shared" si="1424"/>
        <v>Good</v>
      </c>
      <c r="Q15195" t="str">
        <f t="shared" si="1425"/>
        <v>high impact</v>
      </c>
      <c r="R15195" t="str">
        <f t="shared" si="1426"/>
        <v>good</v>
      </c>
      <c r="S15195" t="s">
        <v>56</v>
      </c>
      <c r="T15195" t="s">
        <v>56</v>
      </c>
      <c r="U15195">
        <v>4713.6244999999999</v>
      </c>
      <c r="V15195">
        <f t="shared" si="1427"/>
        <v>4713.6244999999999</v>
      </c>
    </row>
    <row r="15196" spans="1:22" x14ac:dyDescent="0.35">
      <c r="A15196" t="s">
        <v>15680</v>
      </c>
      <c r="B15196" t="s">
        <v>16</v>
      </c>
      <c r="C15196" t="s">
        <v>33</v>
      </c>
      <c r="D15196" t="s">
        <v>34</v>
      </c>
      <c r="E15196">
        <v>3268.96</v>
      </c>
      <c r="F15196" t="str">
        <f t="shared" si="1422"/>
        <v>high</v>
      </c>
      <c r="G15196" t="str">
        <f t="shared" si="1423"/>
        <v>high</v>
      </c>
      <c r="H15196">
        <v>0.32</v>
      </c>
      <c r="I15196">
        <v>1046.0672</v>
      </c>
      <c r="J15196">
        <v>8</v>
      </c>
      <c r="K15196" s="4" t="s">
        <v>1816</v>
      </c>
      <c r="L15196" s="4" t="s">
        <v>625</v>
      </c>
      <c r="M15196" t="s">
        <v>20</v>
      </c>
      <c r="N15196" t="s">
        <v>29</v>
      </c>
      <c r="O15196">
        <v>190.73</v>
      </c>
      <c r="P15196" t="str">
        <f t="shared" si="1424"/>
        <v>Not Good</v>
      </c>
      <c r="Q15196" t="str">
        <f t="shared" si="1425"/>
        <v>high impact</v>
      </c>
      <c r="R15196" t="str">
        <f t="shared" si="1426"/>
        <v>not good</v>
      </c>
      <c r="S15196" t="s">
        <v>22</v>
      </c>
      <c r="T15196" t="s">
        <v>22</v>
      </c>
      <c r="U15196">
        <v>2222.8928000000001</v>
      </c>
      <c r="V15196">
        <f t="shared" si="1427"/>
        <v>2222.8928000000001</v>
      </c>
    </row>
    <row r="15197" spans="1:22" x14ac:dyDescent="0.35">
      <c r="A15197" t="s">
        <v>15681</v>
      </c>
      <c r="B15197" t="s">
        <v>58</v>
      </c>
      <c r="C15197" t="s">
        <v>39</v>
      </c>
      <c r="D15197" t="s">
        <v>34</v>
      </c>
      <c r="E15197">
        <v>2691.19</v>
      </c>
      <c r="F15197" t="str">
        <f t="shared" si="1422"/>
        <v>high</v>
      </c>
      <c r="G15197" t="str">
        <f t="shared" si="1423"/>
        <v>high</v>
      </c>
      <c r="H15197">
        <v>0.04</v>
      </c>
      <c r="I15197">
        <v>107.6476</v>
      </c>
      <c r="J15197">
        <v>1</v>
      </c>
      <c r="K15197" s="3">
        <v>45303</v>
      </c>
      <c r="L15197" s="3">
        <v>45516</v>
      </c>
      <c r="M15197" t="s">
        <v>43</v>
      </c>
      <c r="N15197" t="s">
        <v>29</v>
      </c>
      <c r="O15197">
        <v>660.35</v>
      </c>
      <c r="P15197" t="str">
        <f t="shared" si="1424"/>
        <v>Good</v>
      </c>
      <c r="Q15197" t="str">
        <f t="shared" si="1425"/>
        <v>high impact</v>
      </c>
      <c r="R15197" t="str">
        <f t="shared" si="1426"/>
        <v>good</v>
      </c>
      <c r="S15197" t="s">
        <v>22</v>
      </c>
      <c r="T15197" t="s">
        <v>22</v>
      </c>
      <c r="U15197">
        <v>2583.5423999999998</v>
      </c>
      <c r="V15197">
        <f t="shared" si="1427"/>
        <v>2583.5423999999998</v>
      </c>
    </row>
    <row r="15198" spans="1:22" x14ac:dyDescent="0.35">
      <c r="A15198" t="s">
        <v>15682</v>
      </c>
      <c r="B15198" t="s">
        <v>32</v>
      </c>
      <c r="C15198" t="s">
        <v>17</v>
      </c>
      <c r="D15198" t="s">
        <v>34</v>
      </c>
      <c r="E15198">
        <v>1889.27</v>
      </c>
      <c r="F15198" t="str">
        <f t="shared" si="1422"/>
        <v>medium</v>
      </c>
      <c r="G15198" t="str">
        <f t="shared" si="1423"/>
        <v>low</v>
      </c>
      <c r="H15198">
        <v>0.05</v>
      </c>
      <c r="I15198">
        <v>94.463499999999996</v>
      </c>
      <c r="J15198">
        <v>9</v>
      </c>
      <c r="K15198" s="4" t="s">
        <v>801</v>
      </c>
      <c r="L15198" s="4" t="s">
        <v>597</v>
      </c>
      <c r="M15198" t="s">
        <v>43</v>
      </c>
      <c r="N15198" t="s">
        <v>29</v>
      </c>
      <c r="O15198">
        <v>151.83000000000001</v>
      </c>
      <c r="P15198" t="str">
        <f t="shared" si="1424"/>
        <v>Not Good</v>
      </c>
      <c r="Q15198" t="str">
        <f t="shared" si="1425"/>
        <v>high impact</v>
      </c>
      <c r="R15198" t="str">
        <f t="shared" si="1426"/>
        <v>not good</v>
      </c>
      <c r="S15198" t="s">
        <v>30</v>
      </c>
      <c r="T15198" t="s">
        <v>30</v>
      </c>
      <c r="U15198">
        <v>1794.8064999999999</v>
      </c>
      <c r="V15198">
        <f t="shared" si="1427"/>
        <v>1794.8064999999999</v>
      </c>
    </row>
    <row r="15199" spans="1:22" x14ac:dyDescent="0.35">
      <c r="A15199" t="s">
        <v>15683</v>
      </c>
      <c r="B15199" t="s">
        <v>58</v>
      </c>
      <c r="C15199" t="s">
        <v>25</v>
      </c>
      <c r="D15199" t="s">
        <v>46</v>
      </c>
      <c r="E15199">
        <v>1054.01</v>
      </c>
      <c r="F15199" t="str">
        <f t="shared" si="1422"/>
        <v>medium</v>
      </c>
      <c r="G15199" t="str">
        <f t="shared" si="1423"/>
        <v>low</v>
      </c>
      <c r="H15199">
        <v>0.13</v>
      </c>
      <c r="I15199">
        <v>137.0213</v>
      </c>
      <c r="J15199">
        <v>1</v>
      </c>
      <c r="K15199" s="4" t="s">
        <v>110</v>
      </c>
      <c r="L15199" s="4" t="s">
        <v>615</v>
      </c>
      <c r="M15199" t="s">
        <v>20</v>
      </c>
      <c r="N15199" t="s">
        <v>29</v>
      </c>
      <c r="O15199">
        <v>293.63</v>
      </c>
      <c r="P15199" t="str">
        <f t="shared" si="1424"/>
        <v>Not Good</v>
      </c>
      <c r="Q15199" t="str">
        <f t="shared" si="1425"/>
        <v>high impact</v>
      </c>
      <c r="R15199" t="str">
        <f t="shared" si="1426"/>
        <v>not good</v>
      </c>
      <c r="S15199" t="s">
        <v>30</v>
      </c>
      <c r="T15199" t="s">
        <v>30</v>
      </c>
      <c r="U15199">
        <v>916.98869999999999</v>
      </c>
      <c r="V15199">
        <f t="shared" si="1427"/>
        <v>916.98869999999999</v>
      </c>
    </row>
    <row r="15200" spans="1:22" x14ac:dyDescent="0.35">
      <c r="A15200" t="s">
        <v>15684</v>
      </c>
      <c r="B15200" t="s">
        <v>32</v>
      </c>
      <c r="C15200" t="s">
        <v>33</v>
      </c>
      <c r="D15200" t="s">
        <v>46</v>
      </c>
      <c r="E15200">
        <v>3317.62</v>
      </c>
      <c r="F15200" t="str">
        <f t="shared" si="1422"/>
        <v>high</v>
      </c>
      <c r="G15200" t="str">
        <f t="shared" si="1423"/>
        <v>high</v>
      </c>
      <c r="H15200">
        <v>0.14000000000000001</v>
      </c>
      <c r="I15200">
        <v>464.46679999999998</v>
      </c>
      <c r="J15200">
        <v>5</v>
      </c>
      <c r="K15200" s="4" t="s">
        <v>352</v>
      </c>
      <c r="L15200" s="4" t="s">
        <v>733</v>
      </c>
      <c r="M15200" t="s">
        <v>28</v>
      </c>
      <c r="N15200" t="s">
        <v>36</v>
      </c>
      <c r="O15200">
        <v>617.57000000000005</v>
      </c>
      <c r="P15200" t="str">
        <f t="shared" si="1424"/>
        <v>Good</v>
      </c>
      <c r="Q15200" t="str">
        <f t="shared" si="1425"/>
        <v>high impact</v>
      </c>
      <c r="R15200" t="str">
        <f t="shared" si="1426"/>
        <v>good</v>
      </c>
      <c r="S15200" t="s">
        <v>22</v>
      </c>
      <c r="T15200" t="s">
        <v>22</v>
      </c>
      <c r="U15200">
        <v>2853.1532000000002</v>
      </c>
      <c r="V15200">
        <f t="shared" si="1427"/>
        <v>2853.1532000000002</v>
      </c>
    </row>
    <row r="15201" spans="1:22" x14ac:dyDescent="0.35">
      <c r="A15201" t="s">
        <v>15685</v>
      </c>
      <c r="B15201" t="s">
        <v>16</v>
      </c>
      <c r="C15201" t="s">
        <v>39</v>
      </c>
      <c r="D15201" t="s">
        <v>26</v>
      </c>
      <c r="E15201">
        <v>406.92</v>
      </c>
      <c r="F15201" t="str">
        <f t="shared" si="1422"/>
        <v>low</v>
      </c>
      <c r="G15201" t="str">
        <f t="shared" si="1423"/>
        <v>low</v>
      </c>
      <c r="H15201">
        <v>0.28000000000000003</v>
      </c>
      <c r="I15201">
        <v>113.9376</v>
      </c>
      <c r="J15201">
        <v>8</v>
      </c>
      <c r="K15201" s="4" t="s">
        <v>359</v>
      </c>
      <c r="L15201" s="4" t="s">
        <v>330</v>
      </c>
      <c r="M15201" t="s">
        <v>43</v>
      </c>
      <c r="N15201" t="s">
        <v>36</v>
      </c>
      <c r="O15201">
        <v>85.43</v>
      </c>
      <c r="P15201" t="str">
        <f t="shared" si="1424"/>
        <v>Not Good</v>
      </c>
      <c r="Q15201" t="str">
        <f t="shared" si="1425"/>
        <v>high impact</v>
      </c>
      <c r="R15201" t="str">
        <f t="shared" si="1426"/>
        <v>not good</v>
      </c>
      <c r="S15201" t="s">
        <v>72</v>
      </c>
      <c r="T15201" t="s">
        <v>72</v>
      </c>
      <c r="U15201">
        <v>292.98239999999998</v>
      </c>
      <c r="V15201">
        <f t="shared" si="1427"/>
        <v>292.98239999999998</v>
      </c>
    </row>
    <row r="15202" spans="1:22" x14ac:dyDescent="0.35">
      <c r="A15202" t="s">
        <v>15686</v>
      </c>
      <c r="B15202" t="s">
        <v>24</v>
      </c>
      <c r="C15202" t="s">
        <v>17</v>
      </c>
      <c r="D15202" t="s">
        <v>18</v>
      </c>
      <c r="E15202">
        <v>4785.8100000000004</v>
      </c>
      <c r="F15202" t="str">
        <f t="shared" si="1422"/>
        <v>high</v>
      </c>
      <c r="G15202" t="str">
        <f t="shared" si="1423"/>
        <v>high</v>
      </c>
      <c r="H15202">
        <v>0.02</v>
      </c>
      <c r="I15202">
        <v>95.716200000000001</v>
      </c>
      <c r="J15202">
        <v>1</v>
      </c>
      <c r="K15202" s="3">
        <v>45538</v>
      </c>
      <c r="L15202" s="3">
        <v>45599</v>
      </c>
      <c r="M15202" t="s">
        <v>43</v>
      </c>
      <c r="N15202" t="s">
        <v>21</v>
      </c>
      <c r="O15202">
        <v>682.85</v>
      </c>
      <c r="P15202" t="str">
        <f t="shared" si="1424"/>
        <v>Good</v>
      </c>
      <c r="Q15202" t="str">
        <f t="shared" si="1425"/>
        <v>high impact</v>
      </c>
      <c r="R15202" t="str">
        <f t="shared" si="1426"/>
        <v>good</v>
      </c>
      <c r="S15202" t="s">
        <v>47</v>
      </c>
      <c r="T15202" t="s">
        <v>47</v>
      </c>
      <c r="U15202">
        <v>4690.0937999999996</v>
      </c>
      <c r="V15202">
        <f t="shared" si="1427"/>
        <v>4690.0937999999996</v>
      </c>
    </row>
    <row r="15203" spans="1:22" x14ac:dyDescent="0.35">
      <c r="A15203" t="s">
        <v>15687</v>
      </c>
      <c r="B15203" t="s">
        <v>16</v>
      </c>
      <c r="C15203" t="s">
        <v>25</v>
      </c>
      <c r="D15203" t="s">
        <v>26</v>
      </c>
      <c r="E15203">
        <v>3273.02</v>
      </c>
      <c r="F15203" t="str">
        <f t="shared" si="1422"/>
        <v>high</v>
      </c>
      <c r="G15203" t="str">
        <f t="shared" si="1423"/>
        <v>high</v>
      </c>
      <c r="H15203">
        <v>0.31</v>
      </c>
      <c r="I15203">
        <v>1014.6362</v>
      </c>
      <c r="J15203">
        <v>5</v>
      </c>
      <c r="K15203" s="3">
        <v>45598</v>
      </c>
      <c r="L15203" s="4" t="s">
        <v>283</v>
      </c>
      <c r="M15203" t="s">
        <v>20</v>
      </c>
      <c r="N15203" t="s">
        <v>29</v>
      </c>
      <c r="O15203">
        <v>695.99</v>
      </c>
      <c r="P15203" t="str">
        <f t="shared" si="1424"/>
        <v>Good</v>
      </c>
      <c r="Q15203" t="str">
        <f t="shared" si="1425"/>
        <v>high impact</v>
      </c>
      <c r="R15203" t="str">
        <f t="shared" si="1426"/>
        <v>good</v>
      </c>
      <c r="S15203" t="s">
        <v>37</v>
      </c>
      <c r="T15203" t="s">
        <v>37</v>
      </c>
      <c r="U15203">
        <v>2258.3838000000001</v>
      </c>
      <c r="V15203">
        <f t="shared" si="1427"/>
        <v>2258.3838000000001</v>
      </c>
    </row>
    <row r="15204" spans="1:22" x14ac:dyDescent="0.35">
      <c r="A15204" t="s">
        <v>15688</v>
      </c>
      <c r="B15204" t="s">
        <v>58</v>
      </c>
      <c r="C15204" t="s">
        <v>33</v>
      </c>
      <c r="D15204" t="s">
        <v>18</v>
      </c>
      <c r="E15204">
        <v>4800.88</v>
      </c>
      <c r="F15204" t="str">
        <f t="shared" si="1422"/>
        <v>high</v>
      </c>
      <c r="G15204" t="str">
        <f t="shared" si="1423"/>
        <v>high</v>
      </c>
      <c r="H15204">
        <v>0.21</v>
      </c>
      <c r="I15204">
        <v>1008.1848</v>
      </c>
      <c r="J15204">
        <v>3</v>
      </c>
      <c r="K15204" s="3">
        <v>45113</v>
      </c>
      <c r="L15204" s="3">
        <v>45205</v>
      </c>
      <c r="M15204" t="s">
        <v>28</v>
      </c>
      <c r="N15204" t="s">
        <v>36</v>
      </c>
      <c r="O15204">
        <v>544.61</v>
      </c>
      <c r="P15204" t="str">
        <f t="shared" si="1424"/>
        <v>Good</v>
      </c>
      <c r="Q15204" t="str">
        <f t="shared" si="1425"/>
        <v>high impact</v>
      </c>
      <c r="R15204" t="str">
        <f t="shared" si="1426"/>
        <v>good</v>
      </c>
      <c r="S15204" t="s">
        <v>30</v>
      </c>
      <c r="T15204" t="s">
        <v>30</v>
      </c>
      <c r="U15204">
        <v>3792.6952000000001</v>
      </c>
      <c r="V15204">
        <f t="shared" si="1427"/>
        <v>3792.6952000000001</v>
      </c>
    </row>
    <row r="15205" spans="1:22" x14ac:dyDescent="0.35">
      <c r="A15205" t="s">
        <v>15689</v>
      </c>
      <c r="B15205" t="s">
        <v>58</v>
      </c>
      <c r="C15205" t="s">
        <v>39</v>
      </c>
      <c r="D15205" t="s">
        <v>50</v>
      </c>
      <c r="E15205">
        <v>1434.15</v>
      </c>
      <c r="F15205" t="str">
        <f t="shared" si="1422"/>
        <v>medium</v>
      </c>
      <c r="G15205" t="str">
        <f t="shared" si="1423"/>
        <v>low</v>
      </c>
      <c r="H15205">
        <v>0.09</v>
      </c>
      <c r="I15205">
        <v>129.0735</v>
      </c>
      <c r="J15205">
        <v>8</v>
      </c>
      <c r="K15205" s="4" t="s">
        <v>838</v>
      </c>
      <c r="L15205" s="3">
        <v>45448</v>
      </c>
      <c r="M15205" t="s">
        <v>20</v>
      </c>
      <c r="N15205" t="s">
        <v>21</v>
      </c>
      <c r="O15205">
        <v>363.1</v>
      </c>
      <c r="P15205" t="str">
        <f t="shared" si="1424"/>
        <v>Not Good</v>
      </c>
      <c r="Q15205" t="str">
        <f t="shared" si="1425"/>
        <v>high impact</v>
      </c>
      <c r="R15205" t="str">
        <f t="shared" si="1426"/>
        <v>not good</v>
      </c>
      <c r="S15205" t="s">
        <v>37</v>
      </c>
      <c r="T15205" t="s">
        <v>37</v>
      </c>
      <c r="U15205">
        <v>1305.0764999999999</v>
      </c>
      <c r="V15205">
        <f t="shared" si="1427"/>
        <v>1305.0764999999999</v>
      </c>
    </row>
    <row r="15206" spans="1:22" x14ac:dyDescent="0.35">
      <c r="A15206" t="s">
        <v>15690</v>
      </c>
      <c r="B15206" t="s">
        <v>32</v>
      </c>
      <c r="C15206" t="s">
        <v>17</v>
      </c>
      <c r="D15206" t="s">
        <v>34</v>
      </c>
      <c r="E15206">
        <v>4737.93</v>
      </c>
      <c r="F15206" t="str">
        <f t="shared" si="1422"/>
        <v>high</v>
      </c>
      <c r="G15206" t="str">
        <f t="shared" si="1423"/>
        <v>high</v>
      </c>
      <c r="H15206">
        <v>0.33</v>
      </c>
      <c r="I15206">
        <v>1563.5169000000001</v>
      </c>
      <c r="J15206">
        <v>3</v>
      </c>
      <c r="K15206" s="4" t="s">
        <v>210</v>
      </c>
      <c r="L15206" s="4" t="s">
        <v>288</v>
      </c>
      <c r="M15206" t="s">
        <v>20</v>
      </c>
      <c r="N15206" t="s">
        <v>36</v>
      </c>
      <c r="O15206">
        <v>617.26</v>
      </c>
      <c r="P15206" t="str">
        <f t="shared" si="1424"/>
        <v>Good</v>
      </c>
      <c r="Q15206" t="str">
        <f t="shared" si="1425"/>
        <v>high impact</v>
      </c>
      <c r="R15206" t="str">
        <f t="shared" si="1426"/>
        <v>good</v>
      </c>
      <c r="S15206" t="s">
        <v>47</v>
      </c>
      <c r="T15206" t="s">
        <v>47</v>
      </c>
      <c r="U15206">
        <v>3174.4131000000002</v>
      </c>
      <c r="V15206">
        <f t="shared" si="1427"/>
        <v>3174.4131000000002</v>
      </c>
    </row>
    <row r="15207" spans="1:22" x14ac:dyDescent="0.35">
      <c r="A15207" t="s">
        <v>15691</v>
      </c>
      <c r="B15207" t="s">
        <v>16</v>
      </c>
      <c r="C15207" t="s">
        <v>25</v>
      </c>
      <c r="D15207" t="s">
        <v>34</v>
      </c>
      <c r="E15207">
        <v>3099.41</v>
      </c>
      <c r="F15207" t="str">
        <f t="shared" si="1422"/>
        <v>high</v>
      </c>
      <c r="G15207" t="str">
        <f t="shared" si="1423"/>
        <v>high</v>
      </c>
      <c r="H15207">
        <v>0.16</v>
      </c>
      <c r="I15207">
        <v>495.90559999999999</v>
      </c>
      <c r="J15207">
        <v>8</v>
      </c>
      <c r="K15207" s="4" t="s">
        <v>1100</v>
      </c>
      <c r="L15207" s="3">
        <v>45389</v>
      </c>
      <c r="M15207" t="s">
        <v>28</v>
      </c>
      <c r="N15207" t="s">
        <v>36</v>
      </c>
      <c r="O15207">
        <v>648.45000000000005</v>
      </c>
      <c r="P15207" t="str">
        <f t="shared" si="1424"/>
        <v>Good</v>
      </c>
      <c r="Q15207" t="str">
        <f t="shared" si="1425"/>
        <v>high impact</v>
      </c>
      <c r="R15207" t="str">
        <f t="shared" si="1426"/>
        <v>good</v>
      </c>
      <c r="S15207" t="s">
        <v>22</v>
      </c>
      <c r="T15207" t="s">
        <v>22</v>
      </c>
      <c r="U15207">
        <v>2603.5043999999998</v>
      </c>
      <c r="V15207">
        <f t="shared" si="1427"/>
        <v>2603.5043999999998</v>
      </c>
    </row>
    <row r="15208" spans="1:22" x14ac:dyDescent="0.35">
      <c r="A15208" t="s">
        <v>15692</v>
      </c>
      <c r="B15208" t="s">
        <v>32</v>
      </c>
      <c r="C15208" t="s">
        <v>33</v>
      </c>
      <c r="D15208" t="s">
        <v>46</v>
      </c>
      <c r="E15208">
        <v>4070.29</v>
      </c>
      <c r="F15208" t="str">
        <f t="shared" si="1422"/>
        <v>high</v>
      </c>
      <c r="G15208" t="str">
        <f t="shared" si="1423"/>
        <v>high</v>
      </c>
      <c r="H15208">
        <v>0.41</v>
      </c>
      <c r="I15208">
        <v>1668.8189</v>
      </c>
      <c r="J15208">
        <v>2</v>
      </c>
      <c r="K15208" s="4" t="s">
        <v>377</v>
      </c>
      <c r="L15208" s="3">
        <v>45353</v>
      </c>
      <c r="M15208" t="s">
        <v>20</v>
      </c>
      <c r="N15208" t="s">
        <v>36</v>
      </c>
      <c r="O15208">
        <v>937.64</v>
      </c>
      <c r="P15208" t="str">
        <f t="shared" si="1424"/>
        <v>Good</v>
      </c>
      <c r="Q15208" t="str">
        <f t="shared" si="1425"/>
        <v>high impact</v>
      </c>
      <c r="R15208" t="str">
        <f t="shared" si="1426"/>
        <v>good</v>
      </c>
      <c r="S15208" t="s">
        <v>37</v>
      </c>
      <c r="T15208" t="s">
        <v>37</v>
      </c>
      <c r="U15208">
        <v>2401.4711000000002</v>
      </c>
      <c r="V15208">
        <f t="shared" si="1427"/>
        <v>2401.4711000000002</v>
      </c>
    </row>
    <row r="15209" spans="1:22" x14ac:dyDescent="0.35">
      <c r="A15209" t="s">
        <v>15693</v>
      </c>
      <c r="B15209" t="s">
        <v>16</v>
      </c>
      <c r="C15209" t="s">
        <v>39</v>
      </c>
      <c r="D15209" t="s">
        <v>50</v>
      </c>
      <c r="E15209">
        <v>976.72</v>
      </c>
      <c r="F15209" t="str">
        <f t="shared" si="1422"/>
        <v>low</v>
      </c>
      <c r="G15209" t="str">
        <f t="shared" si="1423"/>
        <v>low</v>
      </c>
      <c r="H15209">
        <v>0.49</v>
      </c>
      <c r="I15209">
        <v>478.59280000000001</v>
      </c>
      <c r="J15209">
        <v>3</v>
      </c>
      <c r="K15209" s="3">
        <v>45352</v>
      </c>
      <c r="L15209" s="3">
        <v>45444</v>
      </c>
      <c r="M15209" t="s">
        <v>20</v>
      </c>
      <c r="N15209" t="s">
        <v>21</v>
      </c>
      <c r="O15209">
        <v>126.16</v>
      </c>
      <c r="P15209" t="str">
        <f t="shared" si="1424"/>
        <v>Not Good</v>
      </c>
      <c r="Q15209" t="str">
        <f t="shared" si="1425"/>
        <v>high impact</v>
      </c>
      <c r="R15209" t="str">
        <f t="shared" si="1426"/>
        <v>not good</v>
      </c>
      <c r="S15209" t="s">
        <v>22</v>
      </c>
      <c r="T15209" t="s">
        <v>22</v>
      </c>
      <c r="U15209">
        <v>498.12720000000002</v>
      </c>
      <c r="V15209">
        <f t="shared" si="1427"/>
        <v>498.12720000000002</v>
      </c>
    </row>
    <row r="15210" spans="1:22" x14ac:dyDescent="0.35">
      <c r="A15210" t="s">
        <v>15694</v>
      </c>
      <c r="B15210" t="s">
        <v>58</v>
      </c>
      <c r="C15210" t="s">
        <v>17</v>
      </c>
      <c r="D15210" t="s">
        <v>50</v>
      </c>
      <c r="E15210">
        <v>2550.54</v>
      </c>
      <c r="F15210" t="str">
        <f t="shared" si="1422"/>
        <v>high</v>
      </c>
      <c r="G15210" t="str">
        <f t="shared" si="1423"/>
        <v>high</v>
      </c>
      <c r="H15210">
        <v>0.39</v>
      </c>
      <c r="I15210">
        <v>994.7106</v>
      </c>
      <c r="J15210">
        <v>1</v>
      </c>
      <c r="K15210" s="3">
        <v>45627</v>
      </c>
      <c r="L15210" s="4" t="s">
        <v>1010</v>
      </c>
      <c r="M15210" t="s">
        <v>20</v>
      </c>
      <c r="N15210" t="s">
        <v>29</v>
      </c>
      <c r="O15210">
        <v>535.1</v>
      </c>
      <c r="P15210" t="str">
        <f t="shared" si="1424"/>
        <v>Good</v>
      </c>
      <c r="Q15210" t="str">
        <f t="shared" si="1425"/>
        <v>high impact</v>
      </c>
      <c r="R15210" t="str">
        <f t="shared" si="1426"/>
        <v>good</v>
      </c>
      <c r="S15210" t="s">
        <v>72</v>
      </c>
      <c r="T15210" t="s">
        <v>72</v>
      </c>
      <c r="U15210">
        <v>1555.8294000000001</v>
      </c>
      <c r="V15210">
        <f t="shared" si="1427"/>
        <v>1555.8294000000001</v>
      </c>
    </row>
    <row r="15211" spans="1:22" x14ac:dyDescent="0.35">
      <c r="A15211" t="s">
        <v>15695</v>
      </c>
      <c r="B15211" t="s">
        <v>32</v>
      </c>
      <c r="C15211" t="s">
        <v>25</v>
      </c>
      <c r="D15211" t="s">
        <v>18</v>
      </c>
      <c r="E15211">
        <v>2887.91</v>
      </c>
      <c r="F15211" t="str">
        <f t="shared" si="1422"/>
        <v>high</v>
      </c>
      <c r="G15211" t="str">
        <f t="shared" si="1423"/>
        <v>high</v>
      </c>
      <c r="H15211">
        <v>0.37</v>
      </c>
      <c r="I15211">
        <v>1068.5266999999999</v>
      </c>
      <c r="J15211">
        <v>1</v>
      </c>
      <c r="K15211" s="4" t="s">
        <v>2195</v>
      </c>
      <c r="L15211" s="4" t="s">
        <v>538</v>
      </c>
      <c r="M15211" t="s">
        <v>43</v>
      </c>
      <c r="N15211" t="s">
        <v>36</v>
      </c>
      <c r="O15211">
        <v>414.87</v>
      </c>
      <c r="P15211" t="str">
        <f t="shared" si="1424"/>
        <v>Not Good</v>
      </c>
      <c r="Q15211" t="str">
        <f t="shared" si="1425"/>
        <v>high impact</v>
      </c>
      <c r="R15211" t="str">
        <f t="shared" si="1426"/>
        <v>not good</v>
      </c>
      <c r="S15211" t="s">
        <v>47</v>
      </c>
      <c r="T15211" t="s">
        <v>47</v>
      </c>
      <c r="U15211">
        <v>1819.3833</v>
      </c>
      <c r="V15211">
        <f t="shared" si="1427"/>
        <v>1819.3833</v>
      </c>
    </row>
    <row r="15212" spans="1:22" x14ac:dyDescent="0.35">
      <c r="A15212" t="s">
        <v>15696</v>
      </c>
      <c r="B15212" t="s">
        <v>32</v>
      </c>
      <c r="C15212" t="s">
        <v>33</v>
      </c>
      <c r="D15212" t="s">
        <v>50</v>
      </c>
      <c r="E15212">
        <v>2024.99</v>
      </c>
      <c r="F15212" t="str">
        <f t="shared" si="1422"/>
        <v>high</v>
      </c>
      <c r="G15212" t="str">
        <f t="shared" si="1423"/>
        <v>high</v>
      </c>
      <c r="H15212">
        <v>0.18</v>
      </c>
      <c r="I15212">
        <v>364.4982</v>
      </c>
      <c r="J15212">
        <v>4</v>
      </c>
      <c r="K15212" s="3">
        <v>45444</v>
      </c>
      <c r="L15212" s="3">
        <v>45536</v>
      </c>
      <c r="M15212" t="s">
        <v>43</v>
      </c>
      <c r="N15212" t="s">
        <v>29</v>
      </c>
      <c r="O15212">
        <v>375.97</v>
      </c>
      <c r="P15212" t="str">
        <f t="shared" si="1424"/>
        <v>Not Good</v>
      </c>
      <c r="Q15212" t="str">
        <f t="shared" si="1425"/>
        <v>high impact</v>
      </c>
      <c r="R15212" t="str">
        <f t="shared" si="1426"/>
        <v>not good</v>
      </c>
      <c r="S15212" t="s">
        <v>37</v>
      </c>
      <c r="T15212" t="s">
        <v>37</v>
      </c>
      <c r="U15212">
        <v>1660.4918</v>
      </c>
      <c r="V15212">
        <f t="shared" si="1427"/>
        <v>1660.4918</v>
      </c>
    </row>
    <row r="15213" spans="1:22" x14ac:dyDescent="0.35">
      <c r="A15213" t="s">
        <v>15697</v>
      </c>
      <c r="B15213" t="s">
        <v>16</v>
      </c>
      <c r="C15213" t="s">
        <v>39</v>
      </c>
      <c r="D15213" t="s">
        <v>46</v>
      </c>
      <c r="E15213">
        <v>1340.84</v>
      </c>
      <c r="F15213" t="str">
        <f t="shared" si="1422"/>
        <v>medium</v>
      </c>
      <c r="G15213" t="str">
        <f t="shared" si="1423"/>
        <v>low</v>
      </c>
      <c r="H15213">
        <v>0.27</v>
      </c>
      <c r="I15213">
        <v>362.02679999999998</v>
      </c>
      <c r="J15213">
        <v>5</v>
      </c>
      <c r="K15213" s="4" t="s">
        <v>870</v>
      </c>
      <c r="L15213" s="4" t="s">
        <v>1656</v>
      </c>
      <c r="M15213" t="s">
        <v>43</v>
      </c>
      <c r="N15213" t="s">
        <v>29</v>
      </c>
      <c r="O15213">
        <v>330.39</v>
      </c>
      <c r="P15213" t="str">
        <f t="shared" si="1424"/>
        <v>Not Good</v>
      </c>
      <c r="Q15213" t="str">
        <f t="shared" si="1425"/>
        <v>high impact</v>
      </c>
      <c r="R15213" t="str">
        <f t="shared" si="1426"/>
        <v>not good</v>
      </c>
      <c r="S15213" t="s">
        <v>72</v>
      </c>
      <c r="T15213" t="s">
        <v>72</v>
      </c>
      <c r="U15213">
        <v>978.81320000000005</v>
      </c>
      <c r="V15213">
        <f t="shared" si="1427"/>
        <v>978.81320000000005</v>
      </c>
    </row>
    <row r="15214" spans="1:22" x14ac:dyDescent="0.35">
      <c r="A15214" t="s">
        <v>15698</v>
      </c>
      <c r="B15214" t="s">
        <v>24</v>
      </c>
      <c r="C15214" t="s">
        <v>17</v>
      </c>
      <c r="D15214" t="s">
        <v>18</v>
      </c>
      <c r="E15214">
        <v>4533.3999999999996</v>
      </c>
      <c r="F15214" t="str">
        <f t="shared" si="1422"/>
        <v>high</v>
      </c>
      <c r="G15214" t="str">
        <f t="shared" si="1423"/>
        <v>high</v>
      </c>
      <c r="H15214">
        <v>0.03</v>
      </c>
      <c r="I15214">
        <v>136.00200000000001</v>
      </c>
      <c r="J15214">
        <v>3</v>
      </c>
      <c r="K15214" s="4" t="s">
        <v>607</v>
      </c>
      <c r="L15214" s="4" t="s">
        <v>1792</v>
      </c>
      <c r="M15214" t="s">
        <v>28</v>
      </c>
      <c r="N15214" t="s">
        <v>36</v>
      </c>
      <c r="O15214">
        <v>1053.58</v>
      </c>
      <c r="P15214" t="str">
        <f t="shared" si="1424"/>
        <v>Good</v>
      </c>
      <c r="Q15214" t="str">
        <f t="shared" si="1425"/>
        <v>high impact</v>
      </c>
      <c r="R15214" t="str">
        <f t="shared" si="1426"/>
        <v>good</v>
      </c>
      <c r="S15214" t="s">
        <v>47</v>
      </c>
      <c r="T15214" t="s">
        <v>47</v>
      </c>
      <c r="U15214">
        <v>4397.3980000000001</v>
      </c>
      <c r="V15214">
        <f t="shared" si="1427"/>
        <v>4397.3980000000001</v>
      </c>
    </row>
    <row r="15215" spans="1:22" x14ac:dyDescent="0.35">
      <c r="A15215" t="s">
        <v>15699</v>
      </c>
      <c r="B15215" t="s">
        <v>16</v>
      </c>
      <c r="C15215" t="s">
        <v>25</v>
      </c>
      <c r="D15215" t="s">
        <v>26</v>
      </c>
      <c r="E15215">
        <v>516.79</v>
      </c>
      <c r="F15215" t="str">
        <f t="shared" si="1422"/>
        <v>low</v>
      </c>
      <c r="G15215" t="str">
        <f t="shared" si="1423"/>
        <v>low</v>
      </c>
      <c r="H15215">
        <v>0.36</v>
      </c>
      <c r="I15215">
        <v>186.0444</v>
      </c>
      <c r="J15215">
        <v>2</v>
      </c>
      <c r="K15215" s="4" t="s">
        <v>116</v>
      </c>
      <c r="L15215" s="4" t="s">
        <v>483</v>
      </c>
      <c r="M15215" t="s">
        <v>28</v>
      </c>
      <c r="N15215" t="s">
        <v>29</v>
      </c>
      <c r="O15215">
        <v>56.37</v>
      </c>
      <c r="P15215" t="str">
        <f t="shared" si="1424"/>
        <v>Not Good</v>
      </c>
      <c r="Q15215" t="str">
        <f t="shared" si="1425"/>
        <v>high impact</v>
      </c>
      <c r="R15215" t="str">
        <f t="shared" si="1426"/>
        <v>not good</v>
      </c>
      <c r="S15215" t="s">
        <v>72</v>
      </c>
      <c r="T15215" t="s">
        <v>72</v>
      </c>
      <c r="U15215">
        <v>330.74560000000002</v>
      </c>
      <c r="V15215">
        <f t="shared" si="1427"/>
        <v>330.74560000000002</v>
      </c>
    </row>
    <row r="15216" spans="1:22" x14ac:dyDescent="0.35">
      <c r="A15216" t="s">
        <v>15700</v>
      </c>
      <c r="B15216" t="s">
        <v>24</v>
      </c>
      <c r="C15216" t="s">
        <v>33</v>
      </c>
      <c r="D15216" t="s">
        <v>18</v>
      </c>
      <c r="E15216">
        <v>854.54</v>
      </c>
      <c r="F15216" t="str">
        <f t="shared" si="1422"/>
        <v>low</v>
      </c>
      <c r="G15216" t="str">
        <f t="shared" si="1423"/>
        <v>low</v>
      </c>
      <c r="H15216">
        <v>0.34</v>
      </c>
      <c r="I15216">
        <v>290.54360000000003</v>
      </c>
      <c r="J15216">
        <v>1</v>
      </c>
      <c r="K15216" s="4" t="s">
        <v>842</v>
      </c>
      <c r="L15216" s="3">
        <v>45028</v>
      </c>
      <c r="M15216" t="s">
        <v>28</v>
      </c>
      <c r="N15216" t="s">
        <v>29</v>
      </c>
      <c r="O15216">
        <v>193.21</v>
      </c>
      <c r="P15216" t="str">
        <f t="shared" si="1424"/>
        <v>Not Good</v>
      </c>
      <c r="Q15216" t="str">
        <f t="shared" si="1425"/>
        <v>high impact</v>
      </c>
      <c r="R15216" t="str">
        <f t="shared" si="1426"/>
        <v>not good</v>
      </c>
      <c r="S15216" t="s">
        <v>30</v>
      </c>
      <c r="T15216" t="s">
        <v>30</v>
      </c>
      <c r="U15216">
        <v>563.99639999999999</v>
      </c>
      <c r="V15216">
        <f t="shared" si="1427"/>
        <v>563.99639999999999</v>
      </c>
    </row>
    <row r="15217" spans="1:22" x14ac:dyDescent="0.35">
      <c r="A15217" t="s">
        <v>15701</v>
      </c>
      <c r="B15217" t="s">
        <v>16</v>
      </c>
      <c r="C15217" t="s">
        <v>39</v>
      </c>
      <c r="D15217" t="s">
        <v>26</v>
      </c>
      <c r="E15217">
        <v>1670.5</v>
      </c>
      <c r="F15217" t="str">
        <f t="shared" si="1422"/>
        <v>medium</v>
      </c>
      <c r="G15217" t="str">
        <f t="shared" si="1423"/>
        <v>low</v>
      </c>
      <c r="H15217">
        <v>0.13</v>
      </c>
      <c r="I15217">
        <v>217.16499999999999</v>
      </c>
      <c r="J15217">
        <v>3</v>
      </c>
      <c r="K15217" s="4" t="s">
        <v>1333</v>
      </c>
      <c r="L15217" s="3">
        <v>45446</v>
      </c>
      <c r="M15217" t="s">
        <v>28</v>
      </c>
      <c r="N15217" t="s">
        <v>29</v>
      </c>
      <c r="O15217">
        <v>422.13</v>
      </c>
      <c r="P15217" t="str">
        <f t="shared" si="1424"/>
        <v>Not Good</v>
      </c>
      <c r="Q15217" t="str">
        <f t="shared" si="1425"/>
        <v>high impact</v>
      </c>
      <c r="R15217" t="str">
        <f t="shared" si="1426"/>
        <v>not good</v>
      </c>
      <c r="S15217" t="s">
        <v>72</v>
      </c>
      <c r="T15217" t="s">
        <v>72</v>
      </c>
      <c r="U15217">
        <v>1453.335</v>
      </c>
      <c r="V15217">
        <f t="shared" si="1427"/>
        <v>1453.335</v>
      </c>
    </row>
    <row r="15218" spans="1:22" x14ac:dyDescent="0.35">
      <c r="A15218" t="s">
        <v>15702</v>
      </c>
      <c r="B15218" t="s">
        <v>58</v>
      </c>
      <c r="C15218" t="s">
        <v>17</v>
      </c>
      <c r="D15218" t="s">
        <v>18</v>
      </c>
      <c r="E15218">
        <v>4606.87</v>
      </c>
      <c r="F15218" t="str">
        <f t="shared" si="1422"/>
        <v>high</v>
      </c>
      <c r="G15218" t="str">
        <f t="shared" si="1423"/>
        <v>high</v>
      </c>
      <c r="H15218">
        <v>0.27</v>
      </c>
      <c r="I15218">
        <v>1243.8549</v>
      </c>
      <c r="J15218">
        <v>1</v>
      </c>
      <c r="K15218" s="3">
        <v>45087</v>
      </c>
      <c r="L15218" s="3">
        <v>45240</v>
      </c>
      <c r="M15218" t="s">
        <v>28</v>
      </c>
      <c r="N15218" t="s">
        <v>21</v>
      </c>
      <c r="O15218">
        <v>395.49</v>
      </c>
      <c r="P15218" t="str">
        <f t="shared" si="1424"/>
        <v>Not Good</v>
      </c>
      <c r="Q15218" t="str">
        <f t="shared" si="1425"/>
        <v>high impact</v>
      </c>
      <c r="R15218" t="str">
        <f t="shared" si="1426"/>
        <v>not good</v>
      </c>
      <c r="S15218" t="s">
        <v>56</v>
      </c>
      <c r="T15218" t="s">
        <v>56</v>
      </c>
      <c r="U15218">
        <v>3363.0151000000001</v>
      </c>
      <c r="V15218">
        <f t="shared" si="1427"/>
        <v>3363.0151000000001</v>
      </c>
    </row>
    <row r="15219" spans="1:22" x14ac:dyDescent="0.35">
      <c r="A15219" t="s">
        <v>15703</v>
      </c>
      <c r="B15219" t="s">
        <v>32</v>
      </c>
      <c r="C15219" t="s">
        <v>25</v>
      </c>
      <c r="D15219" t="s">
        <v>34</v>
      </c>
      <c r="E15219">
        <v>2864.63</v>
      </c>
      <c r="F15219" t="str">
        <f t="shared" si="1422"/>
        <v>high</v>
      </c>
      <c r="G15219" t="str">
        <f t="shared" si="1423"/>
        <v>high</v>
      </c>
      <c r="H15219">
        <v>0.34</v>
      </c>
      <c r="I15219">
        <v>973.9742</v>
      </c>
      <c r="J15219">
        <v>6</v>
      </c>
      <c r="K15219" s="3">
        <v>45268</v>
      </c>
      <c r="L15219" s="4" t="s">
        <v>219</v>
      </c>
      <c r="M15219" t="s">
        <v>28</v>
      </c>
      <c r="N15219" t="s">
        <v>21</v>
      </c>
      <c r="O15219">
        <v>173.39</v>
      </c>
      <c r="P15219" t="str">
        <f t="shared" si="1424"/>
        <v>Not Good</v>
      </c>
      <c r="Q15219" t="str">
        <f t="shared" si="1425"/>
        <v>high impact</v>
      </c>
      <c r="R15219" t="str">
        <f t="shared" si="1426"/>
        <v>not good</v>
      </c>
      <c r="S15219" t="s">
        <v>22</v>
      </c>
      <c r="T15219" t="s">
        <v>22</v>
      </c>
      <c r="U15219">
        <v>1890.6558</v>
      </c>
      <c r="V15219">
        <f t="shared" si="1427"/>
        <v>1890.6558</v>
      </c>
    </row>
    <row r="15220" spans="1:22" x14ac:dyDescent="0.35">
      <c r="A15220" t="s">
        <v>15704</v>
      </c>
      <c r="B15220" t="s">
        <v>16</v>
      </c>
      <c r="C15220" t="s">
        <v>33</v>
      </c>
      <c r="D15220" t="s">
        <v>26</v>
      </c>
      <c r="E15220">
        <v>1928.55</v>
      </c>
      <c r="F15220" t="str">
        <f t="shared" si="1422"/>
        <v>medium</v>
      </c>
      <c r="G15220" t="str">
        <f t="shared" si="1423"/>
        <v>low</v>
      </c>
      <c r="H15220">
        <v>0.18</v>
      </c>
      <c r="I15220">
        <v>347.13900000000001</v>
      </c>
      <c r="J15220">
        <v>3</v>
      </c>
      <c r="K15220" s="4" t="s">
        <v>113</v>
      </c>
      <c r="L15220" s="4" t="s">
        <v>290</v>
      </c>
      <c r="M15220" t="s">
        <v>28</v>
      </c>
      <c r="N15220" t="s">
        <v>36</v>
      </c>
      <c r="O15220">
        <v>311.64999999999998</v>
      </c>
      <c r="P15220" t="str">
        <f t="shared" si="1424"/>
        <v>Not Good</v>
      </c>
      <c r="Q15220" t="str">
        <f t="shared" si="1425"/>
        <v>high impact</v>
      </c>
      <c r="R15220" t="str">
        <f t="shared" si="1426"/>
        <v>not good</v>
      </c>
      <c r="S15220" t="s">
        <v>37</v>
      </c>
      <c r="T15220" t="s">
        <v>37</v>
      </c>
      <c r="U15220">
        <v>1581.4110000000001</v>
      </c>
      <c r="V15220">
        <f t="shared" si="1427"/>
        <v>1581.4110000000001</v>
      </c>
    </row>
    <row r="15221" spans="1:22" x14ac:dyDescent="0.35">
      <c r="A15221" t="s">
        <v>15705</v>
      </c>
      <c r="B15221" t="s">
        <v>58</v>
      </c>
      <c r="C15221" t="s">
        <v>39</v>
      </c>
      <c r="D15221" t="s">
        <v>46</v>
      </c>
      <c r="E15221">
        <v>2073.12</v>
      </c>
      <c r="F15221" t="str">
        <f t="shared" si="1422"/>
        <v>high</v>
      </c>
      <c r="G15221" t="str">
        <f t="shared" si="1423"/>
        <v>high</v>
      </c>
      <c r="H15221">
        <v>0.36</v>
      </c>
      <c r="I15221">
        <v>746.32320000000004</v>
      </c>
      <c r="J15221">
        <v>4</v>
      </c>
      <c r="K15221" s="3">
        <v>45174</v>
      </c>
      <c r="L15221" s="4" t="s">
        <v>767</v>
      </c>
      <c r="M15221" t="s">
        <v>20</v>
      </c>
      <c r="N15221" t="s">
        <v>36</v>
      </c>
      <c r="O15221">
        <v>231.69</v>
      </c>
      <c r="P15221" t="str">
        <f t="shared" si="1424"/>
        <v>Not Good</v>
      </c>
      <c r="Q15221" t="str">
        <f t="shared" si="1425"/>
        <v>high impact</v>
      </c>
      <c r="R15221" t="str">
        <f t="shared" si="1426"/>
        <v>not good</v>
      </c>
      <c r="S15221" t="s">
        <v>72</v>
      </c>
      <c r="T15221" t="s">
        <v>72</v>
      </c>
      <c r="U15221">
        <v>1326.7968000000001</v>
      </c>
      <c r="V15221">
        <f t="shared" si="1427"/>
        <v>1326.7968000000001</v>
      </c>
    </row>
    <row r="15222" spans="1:22" x14ac:dyDescent="0.35">
      <c r="A15222" t="s">
        <v>15706</v>
      </c>
      <c r="B15222" t="s">
        <v>16</v>
      </c>
      <c r="C15222" t="s">
        <v>17</v>
      </c>
      <c r="D15222" t="s">
        <v>26</v>
      </c>
      <c r="E15222">
        <v>4205.1099999999997</v>
      </c>
      <c r="F15222" t="str">
        <f t="shared" si="1422"/>
        <v>high</v>
      </c>
      <c r="G15222" t="str">
        <f t="shared" si="1423"/>
        <v>high</v>
      </c>
      <c r="H15222">
        <v>0.4</v>
      </c>
      <c r="I15222">
        <v>1682.0440000000001</v>
      </c>
      <c r="J15222">
        <v>8</v>
      </c>
      <c r="K15222" s="3">
        <v>44994</v>
      </c>
      <c r="L15222" s="3">
        <v>45055</v>
      </c>
      <c r="M15222" t="s">
        <v>43</v>
      </c>
      <c r="N15222" t="s">
        <v>36</v>
      </c>
      <c r="O15222">
        <v>314.14999999999998</v>
      </c>
      <c r="P15222" t="str">
        <f t="shared" si="1424"/>
        <v>Not Good</v>
      </c>
      <c r="Q15222" t="str">
        <f t="shared" si="1425"/>
        <v>high impact</v>
      </c>
      <c r="R15222" t="str">
        <f t="shared" si="1426"/>
        <v>not good</v>
      </c>
      <c r="S15222" t="s">
        <v>72</v>
      </c>
      <c r="T15222" t="s">
        <v>72</v>
      </c>
      <c r="U15222">
        <v>2523.0659999999998</v>
      </c>
      <c r="V15222">
        <f t="shared" si="1427"/>
        <v>2523.0659999999998</v>
      </c>
    </row>
    <row r="15223" spans="1:22" x14ac:dyDescent="0.35">
      <c r="A15223" t="s">
        <v>15707</v>
      </c>
      <c r="B15223" t="s">
        <v>32</v>
      </c>
      <c r="C15223" t="s">
        <v>25</v>
      </c>
      <c r="D15223" t="s">
        <v>26</v>
      </c>
      <c r="E15223">
        <v>231.22</v>
      </c>
      <c r="F15223" t="str">
        <f t="shared" si="1422"/>
        <v>low</v>
      </c>
      <c r="G15223" t="str">
        <f t="shared" si="1423"/>
        <v>low</v>
      </c>
      <c r="H15223">
        <v>0.11</v>
      </c>
      <c r="I15223">
        <v>25.434200000000001</v>
      </c>
      <c r="J15223">
        <v>5</v>
      </c>
      <c r="K15223" s="3">
        <v>45388</v>
      </c>
      <c r="L15223" s="3">
        <v>45571</v>
      </c>
      <c r="M15223" t="s">
        <v>43</v>
      </c>
      <c r="N15223" t="s">
        <v>36</v>
      </c>
      <c r="O15223">
        <v>62.6</v>
      </c>
      <c r="P15223" t="str">
        <f t="shared" si="1424"/>
        <v>Not Good</v>
      </c>
      <c r="Q15223" t="str">
        <f t="shared" si="1425"/>
        <v>normal</v>
      </c>
      <c r="R15223" t="str">
        <f t="shared" si="1426"/>
        <v>not good</v>
      </c>
      <c r="S15223" t="s">
        <v>72</v>
      </c>
      <c r="T15223" t="s">
        <v>72</v>
      </c>
      <c r="U15223">
        <v>205.78579999999999</v>
      </c>
      <c r="V15223">
        <f t="shared" si="1427"/>
        <v>205.78579999999999</v>
      </c>
    </row>
    <row r="15224" spans="1:22" x14ac:dyDescent="0.35">
      <c r="A15224" t="s">
        <v>15708</v>
      </c>
      <c r="B15224" t="s">
        <v>16</v>
      </c>
      <c r="C15224" t="s">
        <v>33</v>
      </c>
      <c r="D15224" t="s">
        <v>18</v>
      </c>
      <c r="E15224">
        <v>155.56</v>
      </c>
      <c r="F15224" t="str">
        <f t="shared" si="1422"/>
        <v>low</v>
      </c>
      <c r="G15224" t="str">
        <f t="shared" si="1423"/>
        <v>low</v>
      </c>
      <c r="H15224">
        <v>0.15</v>
      </c>
      <c r="I15224">
        <v>23.334</v>
      </c>
      <c r="J15224">
        <v>5</v>
      </c>
      <c r="K15224" s="4" t="s">
        <v>863</v>
      </c>
      <c r="L15224" s="4" t="s">
        <v>1000</v>
      </c>
      <c r="M15224" t="s">
        <v>43</v>
      </c>
      <c r="N15224" t="s">
        <v>36</v>
      </c>
      <c r="O15224">
        <v>9.1</v>
      </c>
      <c r="P15224" t="str">
        <f t="shared" si="1424"/>
        <v>Not Good</v>
      </c>
      <c r="Q15224" t="str">
        <f t="shared" si="1425"/>
        <v>normal</v>
      </c>
      <c r="R15224" t="str">
        <f t="shared" si="1426"/>
        <v>not good</v>
      </c>
      <c r="S15224" t="s">
        <v>47</v>
      </c>
      <c r="T15224" t="s">
        <v>47</v>
      </c>
      <c r="U15224">
        <v>132.226</v>
      </c>
      <c r="V15224">
        <f t="shared" si="1427"/>
        <v>132.226</v>
      </c>
    </row>
    <row r="15225" spans="1:22" x14ac:dyDescent="0.35">
      <c r="A15225" t="s">
        <v>15709</v>
      </c>
      <c r="B15225" t="s">
        <v>24</v>
      </c>
      <c r="C15225" t="s">
        <v>39</v>
      </c>
      <c r="D15225" t="s">
        <v>34</v>
      </c>
      <c r="E15225">
        <v>325.82</v>
      </c>
      <c r="F15225" t="str">
        <f t="shared" si="1422"/>
        <v>low</v>
      </c>
      <c r="G15225" t="str">
        <f t="shared" si="1423"/>
        <v>low</v>
      </c>
      <c r="H15225">
        <v>0.2</v>
      </c>
      <c r="I15225">
        <v>65.164000000000001</v>
      </c>
      <c r="J15225">
        <v>8</v>
      </c>
      <c r="K15225" s="3">
        <v>45052</v>
      </c>
      <c r="L15225" s="3">
        <v>45205</v>
      </c>
      <c r="M15225" t="s">
        <v>28</v>
      </c>
      <c r="N15225" t="s">
        <v>21</v>
      </c>
      <c r="O15225">
        <v>43.46</v>
      </c>
      <c r="P15225" t="str">
        <f t="shared" si="1424"/>
        <v>Not Good</v>
      </c>
      <c r="Q15225" t="str">
        <f t="shared" si="1425"/>
        <v>normal</v>
      </c>
      <c r="R15225" t="str">
        <f t="shared" si="1426"/>
        <v>not good</v>
      </c>
      <c r="S15225" t="s">
        <v>30</v>
      </c>
      <c r="T15225" t="s">
        <v>30</v>
      </c>
      <c r="U15225">
        <v>260.65600000000001</v>
      </c>
      <c r="V15225">
        <f t="shared" si="1427"/>
        <v>260.65600000000001</v>
      </c>
    </row>
    <row r="15226" spans="1:22" x14ac:dyDescent="0.35">
      <c r="A15226" t="s">
        <v>15710</v>
      </c>
      <c r="B15226" t="s">
        <v>32</v>
      </c>
      <c r="C15226" t="s">
        <v>17</v>
      </c>
      <c r="D15226" t="s">
        <v>18</v>
      </c>
      <c r="E15226">
        <v>2399.1</v>
      </c>
      <c r="F15226" t="str">
        <f t="shared" si="1422"/>
        <v>high</v>
      </c>
      <c r="G15226" t="str">
        <f t="shared" si="1423"/>
        <v>high</v>
      </c>
      <c r="H15226">
        <v>0.12</v>
      </c>
      <c r="I15226">
        <v>287.892</v>
      </c>
      <c r="J15226">
        <v>4</v>
      </c>
      <c r="K15226" s="4" t="s">
        <v>598</v>
      </c>
      <c r="L15226" s="3">
        <v>45300</v>
      </c>
      <c r="M15226" t="s">
        <v>43</v>
      </c>
      <c r="N15226" t="s">
        <v>36</v>
      </c>
      <c r="O15226">
        <v>583.35</v>
      </c>
      <c r="P15226" t="str">
        <f t="shared" si="1424"/>
        <v>Good</v>
      </c>
      <c r="Q15226" t="str">
        <f t="shared" si="1425"/>
        <v>high impact</v>
      </c>
      <c r="R15226" t="str">
        <f t="shared" si="1426"/>
        <v>good</v>
      </c>
      <c r="S15226" t="s">
        <v>56</v>
      </c>
      <c r="T15226" t="s">
        <v>56</v>
      </c>
      <c r="U15226">
        <v>2111.2080000000001</v>
      </c>
      <c r="V15226">
        <f t="shared" si="1427"/>
        <v>2111.2080000000001</v>
      </c>
    </row>
    <row r="15227" spans="1:22" x14ac:dyDescent="0.35">
      <c r="A15227" t="s">
        <v>15711</v>
      </c>
      <c r="B15227" t="s">
        <v>24</v>
      </c>
      <c r="C15227" t="s">
        <v>25</v>
      </c>
      <c r="D15227" t="s">
        <v>18</v>
      </c>
      <c r="E15227">
        <v>2948.12</v>
      </c>
      <c r="F15227" t="str">
        <f t="shared" si="1422"/>
        <v>high</v>
      </c>
      <c r="G15227" t="str">
        <f t="shared" si="1423"/>
        <v>high</v>
      </c>
      <c r="H15227">
        <v>0.39</v>
      </c>
      <c r="I15227">
        <v>1149.7668000000001</v>
      </c>
      <c r="J15227">
        <v>8</v>
      </c>
      <c r="K15227" s="4" t="s">
        <v>505</v>
      </c>
      <c r="L15227" s="4" t="s">
        <v>619</v>
      </c>
      <c r="M15227" t="s">
        <v>43</v>
      </c>
      <c r="N15227" t="s">
        <v>36</v>
      </c>
      <c r="O15227">
        <v>177.09</v>
      </c>
      <c r="P15227" t="str">
        <f t="shared" si="1424"/>
        <v>Not Good</v>
      </c>
      <c r="Q15227" t="str">
        <f t="shared" si="1425"/>
        <v>high impact</v>
      </c>
      <c r="R15227" t="str">
        <f t="shared" si="1426"/>
        <v>not good</v>
      </c>
      <c r="S15227" t="s">
        <v>30</v>
      </c>
      <c r="T15227" t="s">
        <v>30</v>
      </c>
      <c r="U15227">
        <v>1798.3532</v>
      </c>
      <c r="V15227">
        <f t="shared" si="1427"/>
        <v>1798.3532</v>
      </c>
    </row>
    <row r="15228" spans="1:22" x14ac:dyDescent="0.35">
      <c r="A15228" t="s">
        <v>15712</v>
      </c>
      <c r="B15228" t="s">
        <v>58</v>
      </c>
      <c r="C15228" t="s">
        <v>33</v>
      </c>
      <c r="D15228" t="s">
        <v>34</v>
      </c>
      <c r="E15228">
        <v>3159.9</v>
      </c>
      <c r="F15228" t="str">
        <f t="shared" si="1422"/>
        <v>high</v>
      </c>
      <c r="G15228" t="str">
        <f t="shared" si="1423"/>
        <v>high</v>
      </c>
      <c r="H15228">
        <v>0.28999999999999998</v>
      </c>
      <c r="I15228">
        <v>916.37099999999998</v>
      </c>
      <c r="J15228">
        <v>5</v>
      </c>
      <c r="K15228" s="3">
        <v>45545</v>
      </c>
      <c r="L15228" s="4" t="s">
        <v>1756</v>
      </c>
      <c r="M15228" t="s">
        <v>28</v>
      </c>
      <c r="N15228" t="s">
        <v>36</v>
      </c>
      <c r="O15228">
        <v>332.66</v>
      </c>
      <c r="P15228" t="str">
        <f t="shared" si="1424"/>
        <v>Not Good</v>
      </c>
      <c r="Q15228" t="str">
        <f t="shared" si="1425"/>
        <v>high impact</v>
      </c>
      <c r="R15228" t="str">
        <f t="shared" si="1426"/>
        <v>not good</v>
      </c>
      <c r="S15228" t="s">
        <v>37</v>
      </c>
      <c r="T15228" t="s">
        <v>37</v>
      </c>
      <c r="U15228">
        <v>2243.529</v>
      </c>
      <c r="V15228">
        <f t="shared" si="1427"/>
        <v>2243.529</v>
      </c>
    </row>
    <row r="15229" spans="1:22" x14ac:dyDescent="0.35">
      <c r="A15229" t="s">
        <v>15713</v>
      </c>
      <c r="B15229" t="s">
        <v>58</v>
      </c>
      <c r="C15229" t="s">
        <v>39</v>
      </c>
      <c r="D15229" t="s">
        <v>18</v>
      </c>
      <c r="E15229">
        <v>3682.57</v>
      </c>
      <c r="F15229" t="str">
        <f t="shared" si="1422"/>
        <v>high</v>
      </c>
      <c r="G15229" t="str">
        <f t="shared" si="1423"/>
        <v>high</v>
      </c>
      <c r="H15229">
        <v>0.19</v>
      </c>
      <c r="I15229">
        <v>699.68830000000003</v>
      </c>
      <c r="J15229">
        <v>6</v>
      </c>
      <c r="K15229" s="4" t="s">
        <v>165</v>
      </c>
      <c r="L15229" s="4" t="s">
        <v>166</v>
      </c>
      <c r="M15229" t="s">
        <v>43</v>
      </c>
      <c r="N15229" t="s">
        <v>21</v>
      </c>
      <c r="O15229">
        <v>758.84</v>
      </c>
      <c r="P15229" t="str">
        <f t="shared" si="1424"/>
        <v>Good</v>
      </c>
      <c r="Q15229" t="str">
        <f t="shared" si="1425"/>
        <v>high impact</v>
      </c>
      <c r="R15229" t="str">
        <f t="shared" si="1426"/>
        <v>good</v>
      </c>
      <c r="S15229" t="s">
        <v>30</v>
      </c>
      <c r="T15229" t="s">
        <v>30</v>
      </c>
      <c r="U15229">
        <v>2982.8816999999999</v>
      </c>
      <c r="V15229">
        <f t="shared" si="1427"/>
        <v>2982.8816999999999</v>
      </c>
    </row>
    <row r="15230" spans="1:22" x14ac:dyDescent="0.35">
      <c r="A15230" t="s">
        <v>15714</v>
      </c>
      <c r="B15230" t="s">
        <v>16</v>
      </c>
      <c r="C15230" t="s">
        <v>17</v>
      </c>
      <c r="D15230" t="s">
        <v>34</v>
      </c>
      <c r="E15230">
        <v>1029.6500000000001</v>
      </c>
      <c r="F15230" t="str">
        <f t="shared" si="1422"/>
        <v>medium</v>
      </c>
      <c r="G15230" t="str">
        <f t="shared" si="1423"/>
        <v>low</v>
      </c>
      <c r="H15230">
        <v>0.01</v>
      </c>
      <c r="I15230">
        <v>10.2965</v>
      </c>
      <c r="J15230">
        <v>1</v>
      </c>
      <c r="K15230" s="4" t="s">
        <v>1435</v>
      </c>
      <c r="L15230" s="4" t="s">
        <v>657</v>
      </c>
      <c r="M15230" t="s">
        <v>20</v>
      </c>
      <c r="N15230" t="s">
        <v>29</v>
      </c>
      <c r="O15230">
        <v>171.71</v>
      </c>
      <c r="P15230" t="str">
        <f t="shared" si="1424"/>
        <v>Not Good</v>
      </c>
      <c r="Q15230" t="str">
        <f t="shared" si="1425"/>
        <v>high impact</v>
      </c>
      <c r="R15230" t="str">
        <f t="shared" si="1426"/>
        <v>not good</v>
      </c>
      <c r="S15230" t="s">
        <v>22</v>
      </c>
      <c r="T15230" t="s">
        <v>22</v>
      </c>
      <c r="U15230">
        <v>1019.3535000000001</v>
      </c>
      <c r="V15230">
        <f t="shared" si="1427"/>
        <v>1019.3535000000001</v>
      </c>
    </row>
    <row r="15231" spans="1:22" x14ac:dyDescent="0.35">
      <c r="A15231" t="s">
        <v>15715</v>
      </c>
      <c r="B15231" t="s">
        <v>24</v>
      </c>
      <c r="C15231" t="s">
        <v>25</v>
      </c>
      <c r="D15231" t="s">
        <v>46</v>
      </c>
      <c r="E15231">
        <v>1385.19</v>
      </c>
      <c r="F15231" t="str">
        <f t="shared" si="1422"/>
        <v>medium</v>
      </c>
      <c r="G15231" t="str">
        <f t="shared" si="1423"/>
        <v>low</v>
      </c>
      <c r="H15231">
        <v>0.16</v>
      </c>
      <c r="I15231">
        <v>221.63040000000001</v>
      </c>
      <c r="J15231">
        <v>9</v>
      </c>
      <c r="K15231" s="4" t="s">
        <v>493</v>
      </c>
      <c r="L15231" s="3">
        <v>45326</v>
      </c>
      <c r="M15231" t="s">
        <v>20</v>
      </c>
      <c r="N15231" t="s">
        <v>36</v>
      </c>
      <c r="O15231">
        <v>99.64</v>
      </c>
      <c r="P15231" t="str">
        <f t="shared" si="1424"/>
        <v>Not Good</v>
      </c>
      <c r="Q15231" t="str">
        <f t="shared" si="1425"/>
        <v>high impact</v>
      </c>
      <c r="R15231" t="str">
        <f t="shared" si="1426"/>
        <v>not good</v>
      </c>
      <c r="S15231" t="s">
        <v>56</v>
      </c>
      <c r="T15231" t="s">
        <v>56</v>
      </c>
      <c r="U15231">
        <v>1163.5596</v>
      </c>
      <c r="V15231">
        <f t="shared" si="1427"/>
        <v>1163.5596</v>
      </c>
    </row>
    <row r="15232" spans="1:22" x14ac:dyDescent="0.35">
      <c r="A15232" t="s">
        <v>15716</v>
      </c>
      <c r="B15232" t="s">
        <v>24</v>
      </c>
      <c r="C15232" t="s">
        <v>33</v>
      </c>
      <c r="D15232" t="s">
        <v>34</v>
      </c>
      <c r="E15232">
        <v>1293.18</v>
      </c>
      <c r="F15232" t="str">
        <f t="shared" si="1422"/>
        <v>medium</v>
      </c>
      <c r="G15232" t="str">
        <f t="shared" si="1423"/>
        <v>low</v>
      </c>
      <c r="H15232">
        <v>0.42</v>
      </c>
      <c r="I15232">
        <v>543.13559999999995</v>
      </c>
      <c r="J15232">
        <v>4</v>
      </c>
      <c r="K15232" s="3">
        <v>44936</v>
      </c>
      <c r="L15232" s="3">
        <v>45026</v>
      </c>
      <c r="M15232" t="s">
        <v>20</v>
      </c>
      <c r="N15232" t="s">
        <v>21</v>
      </c>
      <c r="O15232">
        <v>194.49</v>
      </c>
      <c r="P15232" t="str">
        <f t="shared" si="1424"/>
        <v>Not Good</v>
      </c>
      <c r="Q15232" t="str">
        <f t="shared" si="1425"/>
        <v>high impact</v>
      </c>
      <c r="R15232" t="str">
        <f t="shared" si="1426"/>
        <v>not good</v>
      </c>
      <c r="S15232" t="s">
        <v>30</v>
      </c>
      <c r="T15232" t="s">
        <v>30</v>
      </c>
      <c r="U15232">
        <v>750.0444</v>
      </c>
      <c r="V15232">
        <f t="shared" si="1427"/>
        <v>750.0444</v>
      </c>
    </row>
    <row r="15233" spans="1:22" x14ac:dyDescent="0.35">
      <c r="A15233" t="s">
        <v>15717</v>
      </c>
      <c r="B15233" t="s">
        <v>32</v>
      </c>
      <c r="C15233" t="s">
        <v>39</v>
      </c>
      <c r="D15233" t="s">
        <v>50</v>
      </c>
      <c r="E15233">
        <v>830.94</v>
      </c>
      <c r="F15233" t="str">
        <f t="shared" si="1422"/>
        <v>low</v>
      </c>
      <c r="G15233" t="str">
        <f t="shared" si="1423"/>
        <v>low</v>
      </c>
      <c r="H15233">
        <v>0.37</v>
      </c>
      <c r="I15233">
        <v>307.44779999999997</v>
      </c>
      <c r="J15233">
        <v>1</v>
      </c>
      <c r="K15233" s="4" t="s">
        <v>539</v>
      </c>
      <c r="L15233" s="4" t="s">
        <v>75</v>
      </c>
      <c r="M15233" t="s">
        <v>28</v>
      </c>
      <c r="N15233" t="s">
        <v>29</v>
      </c>
      <c r="O15233">
        <v>105.15</v>
      </c>
      <c r="P15233" t="str">
        <f t="shared" si="1424"/>
        <v>Not Good</v>
      </c>
      <c r="Q15233" t="str">
        <f t="shared" si="1425"/>
        <v>high impact</v>
      </c>
      <c r="R15233" t="str">
        <f t="shared" si="1426"/>
        <v>not good</v>
      </c>
      <c r="S15233" t="s">
        <v>47</v>
      </c>
      <c r="T15233" t="s">
        <v>47</v>
      </c>
      <c r="U15233">
        <v>523.49220000000003</v>
      </c>
      <c r="V15233">
        <f t="shared" si="1427"/>
        <v>523.49220000000003</v>
      </c>
    </row>
    <row r="15234" spans="1:22" x14ac:dyDescent="0.35">
      <c r="A15234" t="s">
        <v>15718</v>
      </c>
      <c r="B15234" t="s">
        <v>24</v>
      </c>
      <c r="C15234" t="s">
        <v>17</v>
      </c>
      <c r="D15234" t="s">
        <v>34</v>
      </c>
      <c r="E15234">
        <v>1297.54</v>
      </c>
      <c r="F15234" t="str">
        <f t="shared" si="1422"/>
        <v>medium</v>
      </c>
      <c r="G15234" t="str">
        <f t="shared" si="1423"/>
        <v>low</v>
      </c>
      <c r="H15234">
        <v>0.03</v>
      </c>
      <c r="I15234">
        <v>38.926200000000001</v>
      </c>
      <c r="J15234">
        <v>7</v>
      </c>
      <c r="K15234" s="4" t="s">
        <v>202</v>
      </c>
      <c r="L15234" s="4" t="s">
        <v>704</v>
      </c>
      <c r="M15234" t="s">
        <v>28</v>
      </c>
      <c r="N15234" t="s">
        <v>21</v>
      </c>
      <c r="O15234">
        <v>291.66000000000003</v>
      </c>
      <c r="P15234" t="str">
        <f t="shared" si="1424"/>
        <v>Not Good</v>
      </c>
      <c r="Q15234" t="str">
        <f t="shared" si="1425"/>
        <v>high impact</v>
      </c>
      <c r="R15234" t="str">
        <f t="shared" si="1426"/>
        <v>not good</v>
      </c>
      <c r="S15234" t="s">
        <v>56</v>
      </c>
      <c r="T15234" t="s">
        <v>56</v>
      </c>
      <c r="U15234">
        <v>1258.6138000000001</v>
      </c>
      <c r="V15234">
        <f t="shared" si="1427"/>
        <v>1258.6138000000001</v>
      </c>
    </row>
    <row r="15235" spans="1:22" x14ac:dyDescent="0.35">
      <c r="A15235" t="s">
        <v>15719</v>
      </c>
      <c r="B15235" t="s">
        <v>24</v>
      </c>
      <c r="C15235" t="s">
        <v>25</v>
      </c>
      <c r="D15235" t="s">
        <v>34</v>
      </c>
      <c r="E15235">
        <v>3106.9</v>
      </c>
      <c r="F15235" t="str">
        <f t="shared" ref="F15235:F15298" si="1428">IF(E15235&gt;2000,"high",IF(E15235&gt;1000,"medium","low"))</f>
        <v>high</v>
      </c>
      <c r="G15235" t="str">
        <f t="shared" ref="G15235:G15298" si="1429">IF(E15235&gt;2000,"high","low")</f>
        <v>high</v>
      </c>
      <c r="H15235">
        <v>0.4</v>
      </c>
      <c r="I15235">
        <v>1242.76</v>
      </c>
      <c r="J15235">
        <v>4</v>
      </c>
      <c r="K15235" s="4" t="s">
        <v>1185</v>
      </c>
      <c r="L15235" s="4" t="s">
        <v>493</v>
      </c>
      <c r="M15235" t="s">
        <v>20</v>
      </c>
      <c r="N15235" t="s">
        <v>29</v>
      </c>
      <c r="O15235">
        <v>589.36</v>
      </c>
      <c r="P15235" t="str">
        <f t="shared" ref="P15235:P15298" si="1430">IF(AND(E15235&gt;1000,O15235&gt;500),"Good","Not Good")</f>
        <v>Good</v>
      </c>
      <c r="Q15235" t="str">
        <f t="shared" ref="Q15235:Q15298" si="1431">IF(OR(E15235&gt;1000,H15235&gt;0.2),"high impact","normal")</f>
        <v>high impact</v>
      </c>
      <c r="R15235" t="str">
        <f t="shared" ref="R15235:R15298" si="1432">IF(NOT(AND(E15235&gt;2000,O15235&gt;500)),"not good","good")</f>
        <v>good</v>
      </c>
      <c r="S15235" t="s">
        <v>47</v>
      </c>
      <c r="T15235" t="s">
        <v>47</v>
      </c>
      <c r="U15235">
        <v>1864.14</v>
      </c>
      <c r="V15235">
        <f t="shared" ref="V15235:V15298" si="1433">IFERROR(U15235,0)</f>
        <v>1864.14</v>
      </c>
    </row>
    <row r="15236" spans="1:22" x14ac:dyDescent="0.35">
      <c r="A15236" t="s">
        <v>15720</v>
      </c>
      <c r="B15236" t="s">
        <v>32</v>
      </c>
      <c r="C15236" t="s">
        <v>33</v>
      </c>
      <c r="D15236" t="s">
        <v>50</v>
      </c>
      <c r="E15236">
        <v>1895.42</v>
      </c>
      <c r="F15236" t="str">
        <f t="shared" si="1428"/>
        <v>medium</v>
      </c>
      <c r="G15236" t="str">
        <f t="shared" si="1429"/>
        <v>low</v>
      </c>
      <c r="H15236">
        <v>0.09</v>
      </c>
      <c r="I15236">
        <v>170.58779999999999</v>
      </c>
      <c r="J15236">
        <v>5</v>
      </c>
      <c r="K15236" s="4" t="s">
        <v>1419</v>
      </c>
      <c r="L15236" s="4" t="s">
        <v>89</v>
      </c>
      <c r="M15236" t="s">
        <v>43</v>
      </c>
      <c r="N15236" t="s">
        <v>21</v>
      </c>
      <c r="O15236">
        <v>345.08</v>
      </c>
      <c r="P15236" t="str">
        <f t="shared" si="1430"/>
        <v>Not Good</v>
      </c>
      <c r="Q15236" t="str">
        <f t="shared" si="1431"/>
        <v>high impact</v>
      </c>
      <c r="R15236" t="str">
        <f t="shared" si="1432"/>
        <v>not good</v>
      </c>
      <c r="S15236" t="s">
        <v>47</v>
      </c>
      <c r="T15236" t="s">
        <v>47</v>
      </c>
      <c r="U15236">
        <v>1724.8322000000001</v>
      </c>
      <c r="V15236">
        <f t="shared" si="1433"/>
        <v>1724.8322000000001</v>
      </c>
    </row>
    <row r="15237" spans="1:22" x14ac:dyDescent="0.35">
      <c r="A15237" t="s">
        <v>15721</v>
      </c>
      <c r="B15237" t="s">
        <v>32</v>
      </c>
      <c r="C15237" t="s">
        <v>39</v>
      </c>
      <c r="D15237" t="s">
        <v>34</v>
      </c>
      <c r="E15237">
        <v>3862.77</v>
      </c>
      <c r="F15237" t="str">
        <f t="shared" si="1428"/>
        <v>high</v>
      </c>
      <c r="G15237" t="str">
        <f t="shared" si="1429"/>
        <v>high</v>
      </c>
      <c r="H15237">
        <v>0.49</v>
      </c>
      <c r="I15237">
        <v>1892.7573</v>
      </c>
      <c r="J15237">
        <v>7</v>
      </c>
      <c r="K15237" s="3">
        <v>45543</v>
      </c>
      <c r="L15237" s="4" t="s">
        <v>744</v>
      </c>
      <c r="M15237" t="s">
        <v>28</v>
      </c>
      <c r="N15237" t="s">
        <v>36</v>
      </c>
      <c r="O15237">
        <v>927.17</v>
      </c>
      <c r="P15237" t="str">
        <f t="shared" si="1430"/>
        <v>Good</v>
      </c>
      <c r="Q15237" t="str">
        <f t="shared" si="1431"/>
        <v>high impact</v>
      </c>
      <c r="R15237" t="str">
        <f t="shared" si="1432"/>
        <v>good</v>
      </c>
      <c r="S15237" t="s">
        <v>56</v>
      </c>
      <c r="T15237" t="s">
        <v>56</v>
      </c>
      <c r="U15237">
        <v>1970.0127</v>
      </c>
      <c r="V15237">
        <f t="shared" si="1433"/>
        <v>1970.0127</v>
      </c>
    </row>
    <row r="15238" spans="1:22" x14ac:dyDescent="0.35">
      <c r="A15238" t="s">
        <v>15722</v>
      </c>
      <c r="B15238" t="s">
        <v>24</v>
      </c>
      <c r="C15238" t="s">
        <v>17</v>
      </c>
      <c r="D15238" t="s">
        <v>26</v>
      </c>
      <c r="E15238">
        <v>2728.45</v>
      </c>
      <c r="F15238" t="str">
        <f t="shared" si="1428"/>
        <v>high</v>
      </c>
      <c r="G15238" t="str">
        <f t="shared" si="1429"/>
        <v>high</v>
      </c>
      <c r="H15238">
        <v>0.43</v>
      </c>
      <c r="I15238">
        <v>1173.2335</v>
      </c>
      <c r="J15238">
        <v>7</v>
      </c>
      <c r="K15238" s="4" t="s">
        <v>554</v>
      </c>
      <c r="L15238" s="4" t="s">
        <v>628</v>
      </c>
      <c r="M15238" t="s">
        <v>20</v>
      </c>
      <c r="N15238" t="s">
        <v>29</v>
      </c>
      <c r="O15238">
        <v>280.64999999999998</v>
      </c>
      <c r="P15238" t="str">
        <f t="shared" si="1430"/>
        <v>Not Good</v>
      </c>
      <c r="Q15238" t="str">
        <f t="shared" si="1431"/>
        <v>high impact</v>
      </c>
      <c r="R15238" t="str">
        <f t="shared" si="1432"/>
        <v>not good</v>
      </c>
      <c r="S15238" t="s">
        <v>37</v>
      </c>
      <c r="T15238" t="s">
        <v>37</v>
      </c>
      <c r="U15238">
        <v>1555.2165</v>
      </c>
      <c r="V15238">
        <f t="shared" si="1433"/>
        <v>1555.2165</v>
      </c>
    </row>
    <row r="15239" spans="1:22" x14ac:dyDescent="0.35">
      <c r="A15239" t="s">
        <v>15723</v>
      </c>
      <c r="B15239" t="s">
        <v>16</v>
      </c>
      <c r="C15239" t="s">
        <v>25</v>
      </c>
      <c r="D15239" t="s">
        <v>18</v>
      </c>
      <c r="E15239">
        <v>1138.99</v>
      </c>
      <c r="F15239" t="str">
        <f t="shared" si="1428"/>
        <v>medium</v>
      </c>
      <c r="G15239" t="str">
        <f t="shared" si="1429"/>
        <v>low</v>
      </c>
      <c r="H15239">
        <v>0.46</v>
      </c>
      <c r="I15239">
        <v>523.93539999999996</v>
      </c>
      <c r="J15239">
        <v>9</v>
      </c>
      <c r="K15239" s="3">
        <v>45542</v>
      </c>
      <c r="L15239" s="3">
        <v>45603</v>
      </c>
      <c r="M15239" t="s">
        <v>43</v>
      </c>
      <c r="N15239" t="s">
        <v>21</v>
      </c>
      <c r="O15239">
        <v>233.6</v>
      </c>
      <c r="P15239" t="str">
        <f t="shared" si="1430"/>
        <v>Not Good</v>
      </c>
      <c r="Q15239" t="str">
        <f t="shared" si="1431"/>
        <v>high impact</v>
      </c>
      <c r="R15239" t="str">
        <f t="shared" si="1432"/>
        <v>not good</v>
      </c>
      <c r="S15239" t="s">
        <v>47</v>
      </c>
      <c r="T15239" t="s">
        <v>47</v>
      </c>
      <c r="U15239">
        <v>615.05460000000005</v>
      </c>
      <c r="V15239">
        <f t="shared" si="1433"/>
        <v>615.05460000000005</v>
      </c>
    </row>
    <row r="15240" spans="1:22" x14ac:dyDescent="0.35">
      <c r="A15240" t="s">
        <v>15724</v>
      </c>
      <c r="B15240" t="s">
        <v>32</v>
      </c>
      <c r="C15240" t="s">
        <v>33</v>
      </c>
      <c r="D15240" t="s">
        <v>18</v>
      </c>
      <c r="E15240">
        <v>2390.17</v>
      </c>
      <c r="F15240" t="str">
        <f t="shared" si="1428"/>
        <v>high</v>
      </c>
      <c r="G15240" t="str">
        <f t="shared" si="1429"/>
        <v>high</v>
      </c>
      <c r="H15240">
        <v>0.38</v>
      </c>
      <c r="I15240">
        <v>908.26459999999997</v>
      </c>
      <c r="J15240">
        <v>9</v>
      </c>
      <c r="K15240" s="4" t="s">
        <v>1753</v>
      </c>
      <c r="L15240" s="4" t="s">
        <v>1202</v>
      </c>
      <c r="M15240" t="s">
        <v>20</v>
      </c>
      <c r="N15240" t="s">
        <v>29</v>
      </c>
      <c r="O15240">
        <v>232.77</v>
      </c>
      <c r="P15240" t="str">
        <f t="shared" si="1430"/>
        <v>Not Good</v>
      </c>
      <c r="Q15240" t="str">
        <f t="shared" si="1431"/>
        <v>high impact</v>
      </c>
      <c r="R15240" t="str">
        <f t="shared" si="1432"/>
        <v>not good</v>
      </c>
      <c r="S15240" t="s">
        <v>22</v>
      </c>
      <c r="T15240" t="s">
        <v>22</v>
      </c>
      <c r="U15240">
        <v>1481.9054000000001</v>
      </c>
      <c r="V15240">
        <f t="shared" si="1433"/>
        <v>1481.9054000000001</v>
      </c>
    </row>
    <row r="15241" spans="1:22" x14ac:dyDescent="0.35">
      <c r="A15241" t="s">
        <v>15725</v>
      </c>
      <c r="B15241" t="s">
        <v>32</v>
      </c>
      <c r="C15241" t="s">
        <v>39</v>
      </c>
      <c r="D15241" t="s">
        <v>46</v>
      </c>
      <c r="E15241">
        <v>3007.51</v>
      </c>
      <c r="F15241" t="str">
        <f t="shared" si="1428"/>
        <v>high</v>
      </c>
      <c r="G15241" t="str">
        <f t="shared" si="1429"/>
        <v>high</v>
      </c>
      <c r="H15241">
        <v>0.36</v>
      </c>
      <c r="I15241">
        <v>1082.7036000000001</v>
      </c>
      <c r="J15241">
        <v>7</v>
      </c>
      <c r="K15241" s="3">
        <v>45599</v>
      </c>
      <c r="L15241" s="4" t="s">
        <v>986</v>
      </c>
      <c r="M15241" t="s">
        <v>20</v>
      </c>
      <c r="N15241" t="s">
        <v>36</v>
      </c>
      <c r="O15241">
        <v>524.85</v>
      </c>
      <c r="P15241" t="str">
        <f t="shared" si="1430"/>
        <v>Good</v>
      </c>
      <c r="Q15241" t="str">
        <f t="shared" si="1431"/>
        <v>high impact</v>
      </c>
      <c r="R15241" t="str">
        <f t="shared" si="1432"/>
        <v>good</v>
      </c>
      <c r="S15241" t="s">
        <v>37</v>
      </c>
      <c r="T15241" t="s">
        <v>37</v>
      </c>
      <c r="U15241">
        <v>1924.8063999999999</v>
      </c>
      <c r="V15241">
        <f t="shared" si="1433"/>
        <v>1924.8063999999999</v>
      </c>
    </row>
    <row r="15242" spans="1:22" x14ac:dyDescent="0.35">
      <c r="A15242" t="s">
        <v>15726</v>
      </c>
      <c r="B15242" t="s">
        <v>24</v>
      </c>
      <c r="C15242" t="s">
        <v>17</v>
      </c>
      <c r="D15242" t="s">
        <v>46</v>
      </c>
      <c r="E15242">
        <v>4344.3599999999997</v>
      </c>
      <c r="F15242" t="str">
        <f t="shared" si="1428"/>
        <v>high</v>
      </c>
      <c r="G15242" t="str">
        <f t="shared" si="1429"/>
        <v>high</v>
      </c>
      <c r="H15242">
        <v>0.12</v>
      </c>
      <c r="I15242">
        <v>521.32320000000004</v>
      </c>
      <c r="J15242">
        <v>9</v>
      </c>
      <c r="K15242" s="4" t="s">
        <v>676</v>
      </c>
      <c r="L15242" s="4" t="s">
        <v>185</v>
      </c>
      <c r="M15242" t="s">
        <v>43</v>
      </c>
      <c r="N15242" t="s">
        <v>36</v>
      </c>
      <c r="O15242">
        <v>995.25</v>
      </c>
      <c r="P15242" t="str">
        <f t="shared" si="1430"/>
        <v>Good</v>
      </c>
      <c r="Q15242" t="str">
        <f t="shared" si="1431"/>
        <v>high impact</v>
      </c>
      <c r="R15242" t="str">
        <f t="shared" si="1432"/>
        <v>good</v>
      </c>
      <c r="S15242" t="s">
        <v>72</v>
      </c>
      <c r="T15242" t="s">
        <v>72</v>
      </c>
      <c r="U15242">
        <v>3823.0367999999999</v>
      </c>
      <c r="V15242">
        <f t="shared" si="1433"/>
        <v>3823.0367999999999</v>
      </c>
    </row>
    <row r="15243" spans="1:22" x14ac:dyDescent="0.35">
      <c r="A15243" t="s">
        <v>15727</v>
      </c>
      <c r="B15243" t="s">
        <v>24</v>
      </c>
      <c r="C15243" t="s">
        <v>25</v>
      </c>
      <c r="D15243" t="s">
        <v>50</v>
      </c>
      <c r="E15243">
        <v>4185.22</v>
      </c>
      <c r="F15243" t="str">
        <f t="shared" si="1428"/>
        <v>high</v>
      </c>
      <c r="G15243" t="str">
        <f t="shared" si="1429"/>
        <v>high</v>
      </c>
      <c r="H15243">
        <v>0.28999999999999998</v>
      </c>
      <c r="I15243">
        <v>1213.7138</v>
      </c>
      <c r="J15243">
        <v>5</v>
      </c>
      <c r="K15243" s="4" t="s">
        <v>122</v>
      </c>
      <c r="L15243" s="4" t="s">
        <v>174</v>
      </c>
      <c r="M15243" t="s">
        <v>28</v>
      </c>
      <c r="N15243" t="s">
        <v>21</v>
      </c>
      <c r="O15243">
        <v>942.95</v>
      </c>
      <c r="P15243" t="str">
        <f t="shared" si="1430"/>
        <v>Good</v>
      </c>
      <c r="Q15243" t="str">
        <f t="shared" si="1431"/>
        <v>high impact</v>
      </c>
      <c r="R15243" t="str">
        <f t="shared" si="1432"/>
        <v>good</v>
      </c>
      <c r="S15243" t="s">
        <v>37</v>
      </c>
      <c r="T15243" t="s">
        <v>37</v>
      </c>
      <c r="U15243">
        <v>2971.5061999999998</v>
      </c>
      <c r="V15243">
        <f t="shared" si="1433"/>
        <v>2971.5061999999998</v>
      </c>
    </row>
    <row r="15244" spans="1:22" x14ac:dyDescent="0.35">
      <c r="A15244" t="s">
        <v>15728</v>
      </c>
      <c r="B15244" t="s">
        <v>32</v>
      </c>
      <c r="C15244" t="s">
        <v>33</v>
      </c>
      <c r="D15244" t="s">
        <v>26</v>
      </c>
      <c r="E15244">
        <v>2189.75</v>
      </c>
      <c r="F15244" t="str">
        <f t="shared" si="1428"/>
        <v>high</v>
      </c>
      <c r="G15244" t="str">
        <f t="shared" si="1429"/>
        <v>high</v>
      </c>
      <c r="H15244">
        <v>0.35</v>
      </c>
      <c r="I15244">
        <v>766.41250000000002</v>
      </c>
      <c r="J15244">
        <v>2</v>
      </c>
      <c r="K15244" s="3">
        <v>45145</v>
      </c>
      <c r="L15244" s="4" t="s">
        <v>488</v>
      </c>
      <c r="M15244" t="s">
        <v>43</v>
      </c>
      <c r="N15244" t="s">
        <v>36</v>
      </c>
      <c r="O15244">
        <v>358.26</v>
      </c>
      <c r="P15244" t="str">
        <f t="shared" si="1430"/>
        <v>Not Good</v>
      </c>
      <c r="Q15244" t="str">
        <f t="shared" si="1431"/>
        <v>high impact</v>
      </c>
      <c r="R15244" t="str">
        <f t="shared" si="1432"/>
        <v>not good</v>
      </c>
      <c r="S15244" t="s">
        <v>72</v>
      </c>
      <c r="T15244" t="s">
        <v>72</v>
      </c>
      <c r="U15244">
        <v>1423.3375000000001</v>
      </c>
      <c r="V15244">
        <f t="shared" si="1433"/>
        <v>1423.3375000000001</v>
      </c>
    </row>
    <row r="15245" spans="1:22" x14ac:dyDescent="0.35">
      <c r="A15245" t="s">
        <v>15729</v>
      </c>
      <c r="B15245" t="s">
        <v>24</v>
      </c>
      <c r="C15245" t="s">
        <v>39</v>
      </c>
      <c r="D15245" t="s">
        <v>46</v>
      </c>
      <c r="E15245">
        <v>3273.61</v>
      </c>
      <c r="F15245" t="str">
        <f t="shared" si="1428"/>
        <v>high</v>
      </c>
      <c r="G15245" t="str">
        <f t="shared" si="1429"/>
        <v>high</v>
      </c>
      <c r="H15245">
        <v>0.14000000000000001</v>
      </c>
      <c r="I15245">
        <v>458.30540000000002</v>
      </c>
      <c r="J15245">
        <v>9</v>
      </c>
      <c r="K15245" s="3">
        <v>45018</v>
      </c>
      <c r="L15245" s="3">
        <v>45140</v>
      </c>
      <c r="M15245" t="s">
        <v>43</v>
      </c>
      <c r="N15245" t="s">
        <v>21</v>
      </c>
      <c r="O15245">
        <v>377.21</v>
      </c>
      <c r="P15245" t="str">
        <f t="shared" si="1430"/>
        <v>Not Good</v>
      </c>
      <c r="Q15245" t="str">
        <f t="shared" si="1431"/>
        <v>high impact</v>
      </c>
      <c r="R15245" t="str">
        <f t="shared" si="1432"/>
        <v>not good</v>
      </c>
      <c r="S15245" t="s">
        <v>37</v>
      </c>
      <c r="T15245" t="s">
        <v>37</v>
      </c>
      <c r="U15245">
        <v>2815.3045999999999</v>
      </c>
      <c r="V15245">
        <f t="shared" si="1433"/>
        <v>2815.3045999999999</v>
      </c>
    </row>
    <row r="15246" spans="1:22" x14ac:dyDescent="0.35">
      <c r="A15246" t="s">
        <v>15730</v>
      </c>
      <c r="B15246" t="s">
        <v>32</v>
      </c>
      <c r="C15246" t="s">
        <v>17</v>
      </c>
      <c r="D15246" t="s">
        <v>18</v>
      </c>
      <c r="E15246">
        <v>1559.24</v>
      </c>
      <c r="F15246" t="str">
        <f t="shared" si="1428"/>
        <v>medium</v>
      </c>
      <c r="G15246" t="str">
        <f t="shared" si="1429"/>
        <v>low</v>
      </c>
      <c r="H15246">
        <v>0.2</v>
      </c>
      <c r="I15246">
        <v>311.84800000000001</v>
      </c>
      <c r="J15246">
        <v>6</v>
      </c>
      <c r="K15246" s="3">
        <v>45420</v>
      </c>
      <c r="L15246" s="3">
        <v>45512</v>
      </c>
      <c r="M15246" t="s">
        <v>43</v>
      </c>
      <c r="N15246" t="s">
        <v>36</v>
      </c>
      <c r="O15246">
        <v>86.28</v>
      </c>
      <c r="P15246" t="str">
        <f t="shared" si="1430"/>
        <v>Not Good</v>
      </c>
      <c r="Q15246" t="str">
        <f t="shared" si="1431"/>
        <v>high impact</v>
      </c>
      <c r="R15246" t="str">
        <f t="shared" si="1432"/>
        <v>not good</v>
      </c>
      <c r="S15246" t="s">
        <v>37</v>
      </c>
      <c r="T15246" t="s">
        <v>37</v>
      </c>
      <c r="U15246">
        <v>1247.3920000000001</v>
      </c>
      <c r="V15246">
        <f t="shared" si="1433"/>
        <v>1247.3920000000001</v>
      </c>
    </row>
    <row r="15247" spans="1:22" x14ac:dyDescent="0.35">
      <c r="A15247" t="s">
        <v>15731</v>
      </c>
      <c r="B15247" t="s">
        <v>16</v>
      </c>
      <c r="C15247" t="s">
        <v>25</v>
      </c>
      <c r="D15247" t="s">
        <v>46</v>
      </c>
      <c r="E15247">
        <v>3201.72</v>
      </c>
      <c r="F15247" t="str">
        <f t="shared" si="1428"/>
        <v>high</v>
      </c>
      <c r="G15247" t="str">
        <f t="shared" si="1429"/>
        <v>high</v>
      </c>
      <c r="H15247">
        <v>0.47</v>
      </c>
      <c r="I15247">
        <v>1504.8083999999999</v>
      </c>
      <c r="J15247">
        <v>6</v>
      </c>
      <c r="K15247" s="4" t="s">
        <v>514</v>
      </c>
      <c r="L15247" s="3">
        <v>45115</v>
      </c>
      <c r="M15247" t="s">
        <v>43</v>
      </c>
      <c r="N15247" t="s">
        <v>21</v>
      </c>
      <c r="O15247">
        <v>470.93</v>
      </c>
      <c r="P15247" t="str">
        <f t="shared" si="1430"/>
        <v>Not Good</v>
      </c>
      <c r="Q15247" t="str">
        <f t="shared" si="1431"/>
        <v>high impact</v>
      </c>
      <c r="R15247" t="str">
        <f t="shared" si="1432"/>
        <v>not good</v>
      </c>
      <c r="S15247" t="s">
        <v>56</v>
      </c>
      <c r="T15247" t="s">
        <v>56</v>
      </c>
      <c r="U15247">
        <v>1696.9115999999999</v>
      </c>
      <c r="V15247">
        <f t="shared" si="1433"/>
        <v>1696.9115999999999</v>
      </c>
    </row>
    <row r="15248" spans="1:22" x14ac:dyDescent="0.35">
      <c r="A15248" t="s">
        <v>15732</v>
      </c>
      <c r="B15248" t="s">
        <v>16</v>
      </c>
      <c r="C15248" t="s">
        <v>33</v>
      </c>
      <c r="D15248" t="s">
        <v>46</v>
      </c>
      <c r="E15248">
        <v>4572.68</v>
      </c>
      <c r="F15248" t="str">
        <f t="shared" si="1428"/>
        <v>high</v>
      </c>
      <c r="G15248" t="str">
        <f t="shared" si="1429"/>
        <v>high</v>
      </c>
      <c r="H15248">
        <v>0.2</v>
      </c>
      <c r="I15248">
        <v>914.53599999999994</v>
      </c>
      <c r="J15248">
        <v>9</v>
      </c>
      <c r="K15248" s="3">
        <v>45209</v>
      </c>
      <c r="L15248" s="3">
        <v>45240</v>
      </c>
      <c r="M15248" t="s">
        <v>28</v>
      </c>
      <c r="N15248" t="s">
        <v>36</v>
      </c>
      <c r="O15248">
        <v>909.72</v>
      </c>
      <c r="P15248" t="str">
        <f t="shared" si="1430"/>
        <v>Good</v>
      </c>
      <c r="Q15248" t="str">
        <f t="shared" si="1431"/>
        <v>high impact</v>
      </c>
      <c r="R15248" t="str">
        <f t="shared" si="1432"/>
        <v>good</v>
      </c>
      <c r="S15248" t="s">
        <v>37</v>
      </c>
      <c r="T15248" t="s">
        <v>37</v>
      </c>
      <c r="U15248">
        <v>3658.1439999999998</v>
      </c>
      <c r="V15248">
        <f t="shared" si="1433"/>
        <v>3658.1439999999998</v>
      </c>
    </row>
    <row r="15249" spans="1:22" x14ac:dyDescent="0.35">
      <c r="A15249" t="s">
        <v>15733</v>
      </c>
      <c r="B15249" t="s">
        <v>32</v>
      </c>
      <c r="C15249" t="s">
        <v>39</v>
      </c>
      <c r="D15249" t="s">
        <v>34</v>
      </c>
      <c r="E15249">
        <v>3160.26</v>
      </c>
      <c r="F15249" t="str">
        <f t="shared" si="1428"/>
        <v>high</v>
      </c>
      <c r="G15249" t="str">
        <f t="shared" si="1429"/>
        <v>high</v>
      </c>
      <c r="H15249">
        <v>0.16</v>
      </c>
      <c r="I15249">
        <v>505.64159999999998</v>
      </c>
      <c r="J15249">
        <v>1</v>
      </c>
      <c r="K15249" s="4" t="s">
        <v>53</v>
      </c>
      <c r="L15249" s="4" t="s">
        <v>1511</v>
      </c>
      <c r="M15249" t="s">
        <v>20</v>
      </c>
      <c r="N15249" t="s">
        <v>29</v>
      </c>
      <c r="O15249">
        <v>388.8</v>
      </c>
      <c r="P15249" t="str">
        <f t="shared" si="1430"/>
        <v>Not Good</v>
      </c>
      <c r="Q15249" t="str">
        <f t="shared" si="1431"/>
        <v>high impact</v>
      </c>
      <c r="R15249" t="str">
        <f t="shared" si="1432"/>
        <v>not good</v>
      </c>
      <c r="S15249" t="s">
        <v>37</v>
      </c>
      <c r="T15249" t="s">
        <v>37</v>
      </c>
      <c r="U15249">
        <v>2654.6183999999998</v>
      </c>
      <c r="V15249">
        <f t="shared" si="1433"/>
        <v>2654.6183999999998</v>
      </c>
    </row>
    <row r="15250" spans="1:22" x14ac:dyDescent="0.35">
      <c r="A15250" t="s">
        <v>15734</v>
      </c>
      <c r="B15250" t="s">
        <v>32</v>
      </c>
      <c r="C15250" t="s">
        <v>17</v>
      </c>
      <c r="D15250" t="s">
        <v>46</v>
      </c>
      <c r="E15250">
        <v>1588.48</v>
      </c>
      <c r="F15250" t="str">
        <f t="shared" si="1428"/>
        <v>medium</v>
      </c>
      <c r="G15250" t="str">
        <f t="shared" si="1429"/>
        <v>low</v>
      </c>
      <c r="H15250">
        <v>0.05</v>
      </c>
      <c r="I15250">
        <v>79.424000000000007</v>
      </c>
      <c r="J15250">
        <v>2</v>
      </c>
      <c r="K15250" s="3">
        <v>45543</v>
      </c>
      <c r="L15250" s="4" t="s">
        <v>929</v>
      </c>
      <c r="M15250" t="s">
        <v>28</v>
      </c>
      <c r="N15250" t="s">
        <v>29</v>
      </c>
      <c r="O15250">
        <v>400.98</v>
      </c>
      <c r="P15250" t="str">
        <f t="shared" si="1430"/>
        <v>Not Good</v>
      </c>
      <c r="Q15250" t="str">
        <f t="shared" si="1431"/>
        <v>high impact</v>
      </c>
      <c r="R15250" t="str">
        <f t="shared" si="1432"/>
        <v>not good</v>
      </c>
      <c r="S15250" t="s">
        <v>56</v>
      </c>
      <c r="T15250" t="s">
        <v>56</v>
      </c>
      <c r="U15250">
        <v>1509.056</v>
      </c>
      <c r="V15250">
        <f t="shared" si="1433"/>
        <v>1509.056</v>
      </c>
    </row>
    <row r="15251" spans="1:22" x14ac:dyDescent="0.35">
      <c r="A15251" t="s">
        <v>15735</v>
      </c>
      <c r="B15251" t="s">
        <v>58</v>
      </c>
      <c r="C15251" t="s">
        <v>25</v>
      </c>
      <c r="D15251" t="s">
        <v>50</v>
      </c>
      <c r="E15251">
        <v>3255.52</v>
      </c>
      <c r="F15251" t="str">
        <f t="shared" si="1428"/>
        <v>high</v>
      </c>
      <c r="G15251" t="str">
        <f t="shared" si="1429"/>
        <v>high</v>
      </c>
      <c r="H15251">
        <v>0.17</v>
      </c>
      <c r="I15251">
        <v>553.4384</v>
      </c>
      <c r="J15251">
        <v>3</v>
      </c>
      <c r="K15251" s="3">
        <v>45362</v>
      </c>
      <c r="L15251" s="3">
        <v>45546</v>
      </c>
      <c r="M15251" t="s">
        <v>28</v>
      </c>
      <c r="N15251" t="s">
        <v>36</v>
      </c>
      <c r="O15251">
        <v>849.36</v>
      </c>
      <c r="P15251" t="str">
        <f t="shared" si="1430"/>
        <v>Good</v>
      </c>
      <c r="Q15251" t="str">
        <f t="shared" si="1431"/>
        <v>high impact</v>
      </c>
      <c r="R15251" t="str">
        <f t="shared" si="1432"/>
        <v>good</v>
      </c>
      <c r="S15251" t="s">
        <v>72</v>
      </c>
      <c r="T15251" t="s">
        <v>72</v>
      </c>
      <c r="U15251">
        <v>2702.0816</v>
      </c>
      <c r="V15251">
        <f t="shared" si="1433"/>
        <v>2702.0816</v>
      </c>
    </row>
    <row r="15252" spans="1:22" x14ac:dyDescent="0.35">
      <c r="A15252" t="s">
        <v>15736</v>
      </c>
      <c r="B15252" t="s">
        <v>58</v>
      </c>
      <c r="C15252" t="s">
        <v>33</v>
      </c>
      <c r="D15252" t="s">
        <v>18</v>
      </c>
      <c r="E15252">
        <v>4523.5</v>
      </c>
      <c r="F15252" t="str">
        <f t="shared" si="1428"/>
        <v>high</v>
      </c>
      <c r="G15252" t="str">
        <f t="shared" si="1429"/>
        <v>high</v>
      </c>
      <c r="H15252">
        <v>0.31</v>
      </c>
      <c r="I15252">
        <v>1402.2850000000001</v>
      </c>
      <c r="J15252">
        <v>1</v>
      </c>
      <c r="K15252" s="4" t="s">
        <v>838</v>
      </c>
      <c r="L15252" s="3">
        <v>45356</v>
      </c>
      <c r="M15252" t="s">
        <v>20</v>
      </c>
      <c r="N15252" t="s">
        <v>29</v>
      </c>
      <c r="O15252">
        <v>701.27</v>
      </c>
      <c r="P15252" t="str">
        <f t="shared" si="1430"/>
        <v>Good</v>
      </c>
      <c r="Q15252" t="str">
        <f t="shared" si="1431"/>
        <v>high impact</v>
      </c>
      <c r="R15252" t="str">
        <f t="shared" si="1432"/>
        <v>good</v>
      </c>
      <c r="S15252" t="s">
        <v>22</v>
      </c>
      <c r="T15252" t="s">
        <v>22</v>
      </c>
      <c r="U15252">
        <v>3121.2150000000001</v>
      </c>
      <c r="V15252">
        <f t="shared" si="1433"/>
        <v>3121.2150000000001</v>
      </c>
    </row>
    <row r="15253" spans="1:22" x14ac:dyDescent="0.35">
      <c r="A15253" t="s">
        <v>15737</v>
      </c>
      <c r="B15253" t="s">
        <v>24</v>
      </c>
      <c r="C15253" t="s">
        <v>39</v>
      </c>
      <c r="D15253" t="s">
        <v>50</v>
      </c>
      <c r="E15253">
        <v>771.53</v>
      </c>
      <c r="F15253" t="str">
        <f t="shared" si="1428"/>
        <v>low</v>
      </c>
      <c r="G15253" t="str">
        <f t="shared" si="1429"/>
        <v>low</v>
      </c>
      <c r="H15253">
        <v>7.0000000000000007E-2</v>
      </c>
      <c r="I15253">
        <v>54.007100000000001</v>
      </c>
      <c r="J15253">
        <v>4</v>
      </c>
      <c r="K15253" s="4" t="s">
        <v>740</v>
      </c>
      <c r="L15253" s="4" t="s">
        <v>621</v>
      </c>
      <c r="M15253" t="s">
        <v>43</v>
      </c>
      <c r="N15253" t="s">
        <v>29</v>
      </c>
      <c r="O15253">
        <v>126.28</v>
      </c>
      <c r="P15253" t="str">
        <f t="shared" si="1430"/>
        <v>Not Good</v>
      </c>
      <c r="Q15253" t="str">
        <f t="shared" si="1431"/>
        <v>normal</v>
      </c>
      <c r="R15253" t="str">
        <f t="shared" si="1432"/>
        <v>not good</v>
      </c>
      <c r="S15253" t="s">
        <v>37</v>
      </c>
      <c r="T15253" t="s">
        <v>37</v>
      </c>
      <c r="U15253">
        <v>717.52290000000005</v>
      </c>
      <c r="V15253">
        <f t="shared" si="1433"/>
        <v>717.52290000000005</v>
      </c>
    </row>
    <row r="15254" spans="1:22" x14ac:dyDescent="0.35">
      <c r="A15254" t="s">
        <v>15738</v>
      </c>
      <c r="B15254" t="s">
        <v>24</v>
      </c>
      <c r="C15254" t="s">
        <v>17</v>
      </c>
      <c r="D15254" t="s">
        <v>50</v>
      </c>
      <c r="E15254">
        <v>2463.9899999999998</v>
      </c>
      <c r="F15254" t="str">
        <f t="shared" si="1428"/>
        <v>high</v>
      </c>
      <c r="G15254" t="str">
        <f t="shared" si="1429"/>
        <v>high</v>
      </c>
      <c r="H15254">
        <v>0.3</v>
      </c>
      <c r="I15254">
        <v>739.197</v>
      </c>
      <c r="J15254">
        <v>2</v>
      </c>
      <c r="K15254" s="3">
        <v>44969</v>
      </c>
      <c r="L15254" s="3">
        <v>45181</v>
      </c>
      <c r="M15254" t="s">
        <v>28</v>
      </c>
      <c r="N15254" t="s">
        <v>21</v>
      </c>
      <c r="O15254">
        <v>233.4</v>
      </c>
      <c r="P15254" t="str">
        <f t="shared" si="1430"/>
        <v>Not Good</v>
      </c>
      <c r="Q15254" t="str">
        <f t="shared" si="1431"/>
        <v>high impact</v>
      </c>
      <c r="R15254" t="str">
        <f t="shared" si="1432"/>
        <v>not good</v>
      </c>
      <c r="S15254" t="s">
        <v>72</v>
      </c>
      <c r="T15254" t="s">
        <v>72</v>
      </c>
      <c r="U15254">
        <v>1724.7929999999999</v>
      </c>
      <c r="V15254">
        <f t="shared" si="1433"/>
        <v>1724.7929999999999</v>
      </c>
    </row>
    <row r="15255" spans="1:22" x14ac:dyDescent="0.35">
      <c r="A15255" t="s">
        <v>15739</v>
      </c>
      <c r="B15255" t="s">
        <v>32</v>
      </c>
      <c r="C15255" t="s">
        <v>25</v>
      </c>
      <c r="D15255" t="s">
        <v>26</v>
      </c>
      <c r="E15255">
        <v>1673.15</v>
      </c>
      <c r="F15255" t="str">
        <f t="shared" si="1428"/>
        <v>medium</v>
      </c>
      <c r="G15255" t="str">
        <f t="shared" si="1429"/>
        <v>low</v>
      </c>
      <c r="H15255">
        <v>0.37</v>
      </c>
      <c r="I15255">
        <v>619.06550000000004</v>
      </c>
      <c r="J15255">
        <v>3</v>
      </c>
      <c r="K15255" s="4" t="s">
        <v>492</v>
      </c>
      <c r="L15255" s="4" t="s">
        <v>660</v>
      </c>
      <c r="M15255" t="s">
        <v>28</v>
      </c>
      <c r="N15255" t="s">
        <v>36</v>
      </c>
      <c r="O15255">
        <v>149.34</v>
      </c>
      <c r="P15255" t="str">
        <f t="shared" si="1430"/>
        <v>Not Good</v>
      </c>
      <c r="Q15255" t="str">
        <f t="shared" si="1431"/>
        <v>high impact</v>
      </c>
      <c r="R15255" t="str">
        <f t="shared" si="1432"/>
        <v>not good</v>
      </c>
      <c r="S15255" t="s">
        <v>72</v>
      </c>
      <c r="T15255" t="s">
        <v>72</v>
      </c>
      <c r="U15255">
        <v>1054.0844999999999</v>
      </c>
      <c r="V15255">
        <f t="shared" si="1433"/>
        <v>1054.0844999999999</v>
      </c>
    </row>
    <row r="15256" spans="1:22" x14ac:dyDescent="0.35">
      <c r="A15256" t="s">
        <v>15740</v>
      </c>
      <c r="B15256" t="s">
        <v>32</v>
      </c>
      <c r="C15256" t="s">
        <v>33</v>
      </c>
      <c r="D15256" t="s">
        <v>34</v>
      </c>
      <c r="E15256">
        <v>1283.19</v>
      </c>
      <c r="F15256" t="str">
        <f t="shared" si="1428"/>
        <v>medium</v>
      </c>
      <c r="G15256" t="str">
        <f t="shared" si="1429"/>
        <v>low</v>
      </c>
      <c r="H15256">
        <v>0.38</v>
      </c>
      <c r="I15256">
        <v>487.61219999999997</v>
      </c>
      <c r="J15256">
        <v>8</v>
      </c>
      <c r="K15256" s="4" t="s">
        <v>1321</v>
      </c>
      <c r="L15256" s="3">
        <v>45327</v>
      </c>
      <c r="M15256" t="s">
        <v>20</v>
      </c>
      <c r="N15256" t="s">
        <v>36</v>
      </c>
      <c r="O15256">
        <v>138.28</v>
      </c>
      <c r="P15256" t="str">
        <f t="shared" si="1430"/>
        <v>Not Good</v>
      </c>
      <c r="Q15256" t="str">
        <f t="shared" si="1431"/>
        <v>high impact</v>
      </c>
      <c r="R15256" t="str">
        <f t="shared" si="1432"/>
        <v>not good</v>
      </c>
      <c r="S15256" t="s">
        <v>72</v>
      </c>
      <c r="T15256" t="s">
        <v>72</v>
      </c>
      <c r="U15256">
        <v>795.57780000000002</v>
      </c>
      <c r="V15256">
        <f t="shared" si="1433"/>
        <v>795.57780000000002</v>
      </c>
    </row>
    <row r="15257" spans="1:22" x14ac:dyDescent="0.35">
      <c r="A15257" t="s">
        <v>15741</v>
      </c>
      <c r="B15257" t="s">
        <v>58</v>
      </c>
      <c r="C15257" t="s">
        <v>39</v>
      </c>
      <c r="D15257" t="s">
        <v>50</v>
      </c>
      <c r="E15257">
        <v>2041.42</v>
      </c>
      <c r="F15257" t="str">
        <f t="shared" si="1428"/>
        <v>high</v>
      </c>
      <c r="G15257" t="str">
        <f t="shared" si="1429"/>
        <v>high</v>
      </c>
      <c r="H15257">
        <v>0.49</v>
      </c>
      <c r="I15257">
        <v>1000.2958</v>
      </c>
      <c r="J15257">
        <v>4</v>
      </c>
      <c r="K15257" s="4" t="s">
        <v>464</v>
      </c>
      <c r="L15257" s="3">
        <v>45303</v>
      </c>
      <c r="M15257" t="s">
        <v>43</v>
      </c>
      <c r="N15257" t="s">
        <v>21</v>
      </c>
      <c r="O15257">
        <v>311.77999999999997</v>
      </c>
      <c r="P15257" t="str">
        <f t="shared" si="1430"/>
        <v>Not Good</v>
      </c>
      <c r="Q15257" t="str">
        <f t="shared" si="1431"/>
        <v>high impact</v>
      </c>
      <c r="R15257" t="str">
        <f t="shared" si="1432"/>
        <v>not good</v>
      </c>
      <c r="S15257" t="s">
        <v>56</v>
      </c>
      <c r="T15257" t="s">
        <v>56</v>
      </c>
      <c r="U15257">
        <v>1041.1242</v>
      </c>
      <c r="V15257">
        <f t="shared" si="1433"/>
        <v>1041.1242</v>
      </c>
    </row>
    <row r="15258" spans="1:22" x14ac:dyDescent="0.35">
      <c r="A15258" t="s">
        <v>15742</v>
      </c>
      <c r="B15258" t="s">
        <v>58</v>
      </c>
      <c r="C15258" t="s">
        <v>17</v>
      </c>
      <c r="D15258" t="s">
        <v>26</v>
      </c>
      <c r="E15258">
        <v>2030.44</v>
      </c>
      <c r="F15258" t="str">
        <f t="shared" si="1428"/>
        <v>high</v>
      </c>
      <c r="G15258" t="str">
        <f t="shared" si="1429"/>
        <v>high</v>
      </c>
      <c r="H15258">
        <v>0.22</v>
      </c>
      <c r="I15258">
        <v>446.6968</v>
      </c>
      <c r="J15258">
        <v>9</v>
      </c>
      <c r="K15258" s="3">
        <v>45629</v>
      </c>
      <c r="L15258" s="4" t="s">
        <v>1270</v>
      </c>
      <c r="M15258" t="s">
        <v>20</v>
      </c>
      <c r="N15258" t="s">
        <v>29</v>
      </c>
      <c r="O15258">
        <v>594.71</v>
      </c>
      <c r="P15258" t="str">
        <f t="shared" si="1430"/>
        <v>Good</v>
      </c>
      <c r="Q15258" t="str">
        <f t="shared" si="1431"/>
        <v>high impact</v>
      </c>
      <c r="R15258" t="str">
        <f t="shared" si="1432"/>
        <v>good</v>
      </c>
      <c r="S15258" t="s">
        <v>22</v>
      </c>
      <c r="T15258" t="s">
        <v>22</v>
      </c>
      <c r="U15258">
        <v>1583.7431999999999</v>
      </c>
      <c r="V15258">
        <f t="shared" si="1433"/>
        <v>1583.7431999999999</v>
      </c>
    </row>
    <row r="15259" spans="1:22" x14ac:dyDescent="0.35">
      <c r="A15259" t="s">
        <v>15743</v>
      </c>
      <c r="B15259" t="s">
        <v>32</v>
      </c>
      <c r="C15259" t="s">
        <v>25</v>
      </c>
      <c r="D15259" t="s">
        <v>18</v>
      </c>
      <c r="E15259">
        <v>1131.1199999999999</v>
      </c>
      <c r="F15259" t="str">
        <f t="shared" si="1428"/>
        <v>medium</v>
      </c>
      <c r="G15259" t="str">
        <f t="shared" si="1429"/>
        <v>low</v>
      </c>
      <c r="H15259">
        <v>0.02</v>
      </c>
      <c r="I15259">
        <v>22.622399999999999</v>
      </c>
      <c r="J15259">
        <v>6</v>
      </c>
      <c r="K15259" s="4" t="s">
        <v>325</v>
      </c>
      <c r="L15259" s="4" t="s">
        <v>280</v>
      </c>
      <c r="M15259" t="s">
        <v>43</v>
      </c>
      <c r="N15259" t="s">
        <v>29</v>
      </c>
      <c r="O15259">
        <v>233.22</v>
      </c>
      <c r="P15259" t="str">
        <f t="shared" si="1430"/>
        <v>Not Good</v>
      </c>
      <c r="Q15259" t="str">
        <f t="shared" si="1431"/>
        <v>high impact</v>
      </c>
      <c r="R15259" t="str">
        <f t="shared" si="1432"/>
        <v>not good</v>
      </c>
      <c r="S15259" t="s">
        <v>22</v>
      </c>
      <c r="T15259" t="s">
        <v>22</v>
      </c>
      <c r="U15259">
        <v>1108.4975999999999</v>
      </c>
      <c r="V15259">
        <f t="shared" si="1433"/>
        <v>1108.4975999999999</v>
      </c>
    </row>
    <row r="15260" spans="1:22" x14ac:dyDescent="0.35">
      <c r="A15260" t="s">
        <v>15744</v>
      </c>
      <c r="B15260" t="s">
        <v>16</v>
      </c>
      <c r="C15260" t="s">
        <v>33</v>
      </c>
      <c r="D15260" t="s">
        <v>18</v>
      </c>
      <c r="E15260">
        <v>2077.7600000000002</v>
      </c>
      <c r="F15260" t="str">
        <f t="shared" si="1428"/>
        <v>high</v>
      </c>
      <c r="G15260" t="str">
        <f t="shared" si="1429"/>
        <v>high</v>
      </c>
      <c r="H15260">
        <v>0.43</v>
      </c>
      <c r="I15260">
        <v>893.43679999999995</v>
      </c>
      <c r="J15260">
        <v>1</v>
      </c>
      <c r="K15260" s="4" t="s">
        <v>53</v>
      </c>
      <c r="L15260" s="4" t="s">
        <v>1511</v>
      </c>
      <c r="M15260" t="s">
        <v>28</v>
      </c>
      <c r="N15260" t="s">
        <v>21</v>
      </c>
      <c r="O15260">
        <v>323.57</v>
      </c>
      <c r="P15260" t="str">
        <f t="shared" si="1430"/>
        <v>Not Good</v>
      </c>
      <c r="Q15260" t="str">
        <f t="shared" si="1431"/>
        <v>high impact</v>
      </c>
      <c r="R15260" t="str">
        <f t="shared" si="1432"/>
        <v>not good</v>
      </c>
      <c r="S15260" t="s">
        <v>72</v>
      </c>
      <c r="T15260" t="s">
        <v>72</v>
      </c>
      <c r="U15260">
        <v>1184.3232</v>
      </c>
      <c r="V15260">
        <f t="shared" si="1433"/>
        <v>1184.3232</v>
      </c>
    </row>
    <row r="15261" spans="1:22" x14ac:dyDescent="0.35">
      <c r="A15261" t="s">
        <v>15745</v>
      </c>
      <c r="B15261" t="s">
        <v>16</v>
      </c>
      <c r="C15261" t="s">
        <v>39</v>
      </c>
      <c r="D15261" t="s">
        <v>26</v>
      </c>
      <c r="E15261">
        <v>3205.29</v>
      </c>
      <c r="F15261" t="str">
        <f t="shared" si="1428"/>
        <v>high</v>
      </c>
      <c r="G15261" t="str">
        <f t="shared" si="1429"/>
        <v>high</v>
      </c>
      <c r="H15261">
        <v>0.04</v>
      </c>
      <c r="I15261">
        <v>128.2116</v>
      </c>
      <c r="J15261">
        <v>6</v>
      </c>
      <c r="K15261" s="3">
        <v>45078</v>
      </c>
      <c r="L15261" s="3">
        <v>45170</v>
      </c>
      <c r="M15261" t="s">
        <v>43</v>
      </c>
      <c r="N15261" t="s">
        <v>21</v>
      </c>
      <c r="O15261">
        <v>335.06</v>
      </c>
      <c r="P15261" t="str">
        <f t="shared" si="1430"/>
        <v>Not Good</v>
      </c>
      <c r="Q15261" t="str">
        <f t="shared" si="1431"/>
        <v>high impact</v>
      </c>
      <c r="R15261" t="str">
        <f t="shared" si="1432"/>
        <v>not good</v>
      </c>
      <c r="S15261" t="s">
        <v>22</v>
      </c>
      <c r="T15261" t="s">
        <v>22</v>
      </c>
      <c r="U15261">
        <v>3077.0783999999999</v>
      </c>
      <c r="V15261">
        <f t="shared" si="1433"/>
        <v>3077.0783999999999</v>
      </c>
    </row>
    <row r="15262" spans="1:22" x14ac:dyDescent="0.35">
      <c r="A15262" t="s">
        <v>15746</v>
      </c>
      <c r="B15262" t="s">
        <v>24</v>
      </c>
      <c r="C15262" t="s">
        <v>17</v>
      </c>
      <c r="D15262" t="s">
        <v>50</v>
      </c>
      <c r="E15262">
        <v>226.09</v>
      </c>
      <c r="F15262" t="str">
        <f t="shared" si="1428"/>
        <v>low</v>
      </c>
      <c r="G15262" t="str">
        <f t="shared" si="1429"/>
        <v>low</v>
      </c>
      <c r="H15262">
        <v>0.43</v>
      </c>
      <c r="I15262">
        <v>97.218699999999998</v>
      </c>
      <c r="J15262">
        <v>7</v>
      </c>
      <c r="K15262" s="3">
        <v>44934</v>
      </c>
      <c r="L15262" s="3">
        <v>45115</v>
      </c>
      <c r="M15262" t="s">
        <v>43</v>
      </c>
      <c r="N15262" t="s">
        <v>29</v>
      </c>
      <c r="O15262">
        <v>55.33</v>
      </c>
      <c r="P15262" t="str">
        <f t="shared" si="1430"/>
        <v>Not Good</v>
      </c>
      <c r="Q15262" t="str">
        <f t="shared" si="1431"/>
        <v>high impact</v>
      </c>
      <c r="R15262" t="str">
        <f t="shared" si="1432"/>
        <v>not good</v>
      </c>
      <c r="S15262" t="s">
        <v>22</v>
      </c>
      <c r="T15262" t="s">
        <v>22</v>
      </c>
      <c r="U15262">
        <v>128.87129999999999</v>
      </c>
      <c r="V15262">
        <f t="shared" si="1433"/>
        <v>128.87129999999999</v>
      </c>
    </row>
    <row r="15263" spans="1:22" x14ac:dyDescent="0.35">
      <c r="A15263" t="s">
        <v>15747</v>
      </c>
      <c r="B15263" t="s">
        <v>32</v>
      </c>
      <c r="C15263" t="s">
        <v>25</v>
      </c>
      <c r="D15263" t="s">
        <v>50</v>
      </c>
      <c r="E15263">
        <v>4947.2</v>
      </c>
      <c r="F15263" t="str">
        <f t="shared" si="1428"/>
        <v>high</v>
      </c>
      <c r="G15263" t="str">
        <f t="shared" si="1429"/>
        <v>high</v>
      </c>
      <c r="H15263">
        <v>0.49</v>
      </c>
      <c r="I15263">
        <v>2424.1280000000002</v>
      </c>
      <c r="J15263">
        <v>4</v>
      </c>
      <c r="K15263" s="3">
        <v>45050</v>
      </c>
      <c r="L15263" s="3">
        <v>45203</v>
      </c>
      <c r="M15263" t="s">
        <v>28</v>
      </c>
      <c r="N15263" t="s">
        <v>36</v>
      </c>
      <c r="O15263">
        <v>1039.8399999999999</v>
      </c>
      <c r="P15263" t="str">
        <f t="shared" si="1430"/>
        <v>Good</v>
      </c>
      <c r="Q15263" t="str">
        <f t="shared" si="1431"/>
        <v>high impact</v>
      </c>
      <c r="R15263" t="str">
        <f t="shared" si="1432"/>
        <v>good</v>
      </c>
      <c r="S15263" t="s">
        <v>30</v>
      </c>
      <c r="T15263" t="s">
        <v>30</v>
      </c>
      <c r="U15263">
        <v>2523.0720000000001</v>
      </c>
      <c r="V15263">
        <f t="shared" si="1433"/>
        <v>2523.0720000000001</v>
      </c>
    </row>
    <row r="15264" spans="1:22" x14ac:dyDescent="0.35">
      <c r="A15264" t="s">
        <v>15748</v>
      </c>
      <c r="B15264" t="s">
        <v>32</v>
      </c>
      <c r="C15264" t="s">
        <v>33</v>
      </c>
      <c r="D15264" t="s">
        <v>34</v>
      </c>
      <c r="E15264">
        <v>1550.13</v>
      </c>
      <c r="F15264" t="str">
        <f t="shared" si="1428"/>
        <v>medium</v>
      </c>
      <c r="G15264" t="str">
        <f t="shared" si="1429"/>
        <v>low</v>
      </c>
      <c r="H15264">
        <v>0.45</v>
      </c>
      <c r="I15264">
        <v>697.55849999999998</v>
      </c>
      <c r="J15264">
        <v>8</v>
      </c>
      <c r="K15264" s="4" t="s">
        <v>268</v>
      </c>
      <c r="L15264" s="4" t="s">
        <v>215</v>
      </c>
      <c r="M15264" t="s">
        <v>28</v>
      </c>
      <c r="N15264" t="s">
        <v>21</v>
      </c>
      <c r="O15264">
        <v>235.12</v>
      </c>
      <c r="P15264" t="str">
        <f t="shared" si="1430"/>
        <v>Not Good</v>
      </c>
      <c r="Q15264" t="str">
        <f t="shared" si="1431"/>
        <v>high impact</v>
      </c>
      <c r="R15264" t="str">
        <f t="shared" si="1432"/>
        <v>not good</v>
      </c>
      <c r="S15264" t="s">
        <v>37</v>
      </c>
      <c r="T15264" t="s">
        <v>37</v>
      </c>
      <c r="U15264">
        <v>852.57150000000001</v>
      </c>
      <c r="V15264">
        <f t="shared" si="1433"/>
        <v>852.57150000000001</v>
      </c>
    </row>
    <row r="15265" spans="1:22" x14ac:dyDescent="0.35">
      <c r="A15265" t="s">
        <v>15749</v>
      </c>
      <c r="B15265" t="s">
        <v>24</v>
      </c>
      <c r="C15265" t="s">
        <v>39</v>
      </c>
      <c r="D15265" t="s">
        <v>34</v>
      </c>
      <c r="E15265">
        <v>3155.86</v>
      </c>
      <c r="F15265" t="str">
        <f t="shared" si="1428"/>
        <v>high</v>
      </c>
      <c r="G15265" t="str">
        <f t="shared" si="1429"/>
        <v>high</v>
      </c>
      <c r="H15265">
        <v>0.48</v>
      </c>
      <c r="I15265">
        <v>1514.8127999999999</v>
      </c>
      <c r="J15265">
        <v>3</v>
      </c>
      <c r="K15265" s="3">
        <v>45270</v>
      </c>
      <c r="L15265" s="4" t="s">
        <v>447</v>
      </c>
      <c r="M15265" t="s">
        <v>28</v>
      </c>
      <c r="N15265" t="s">
        <v>36</v>
      </c>
      <c r="O15265">
        <v>639.04999999999995</v>
      </c>
      <c r="P15265" t="str">
        <f t="shared" si="1430"/>
        <v>Good</v>
      </c>
      <c r="Q15265" t="str">
        <f t="shared" si="1431"/>
        <v>high impact</v>
      </c>
      <c r="R15265" t="str">
        <f t="shared" si="1432"/>
        <v>good</v>
      </c>
      <c r="S15265" t="s">
        <v>56</v>
      </c>
      <c r="T15265" t="s">
        <v>56</v>
      </c>
      <c r="U15265">
        <v>1641.0472</v>
      </c>
      <c r="V15265">
        <f t="shared" si="1433"/>
        <v>1641.0472</v>
      </c>
    </row>
    <row r="15266" spans="1:22" x14ac:dyDescent="0.35">
      <c r="A15266" t="s">
        <v>15750</v>
      </c>
      <c r="B15266" t="s">
        <v>58</v>
      </c>
      <c r="C15266" t="s">
        <v>17</v>
      </c>
      <c r="D15266" t="s">
        <v>18</v>
      </c>
      <c r="E15266">
        <v>1489.39</v>
      </c>
      <c r="F15266" t="str">
        <f t="shared" si="1428"/>
        <v>medium</v>
      </c>
      <c r="G15266" t="str">
        <f t="shared" si="1429"/>
        <v>low</v>
      </c>
      <c r="H15266">
        <v>0.01</v>
      </c>
      <c r="I15266">
        <v>14.8939</v>
      </c>
      <c r="J15266">
        <v>7</v>
      </c>
      <c r="K15266" s="4" t="s">
        <v>542</v>
      </c>
      <c r="L15266" s="4" t="s">
        <v>458</v>
      </c>
      <c r="M15266" t="s">
        <v>28</v>
      </c>
      <c r="N15266" t="s">
        <v>29</v>
      </c>
      <c r="O15266">
        <v>289.57</v>
      </c>
      <c r="P15266" t="str">
        <f t="shared" si="1430"/>
        <v>Not Good</v>
      </c>
      <c r="Q15266" t="str">
        <f t="shared" si="1431"/>
        <v>high impact</v>
      </c>
      <c r="R15266" t="str">
        <f t="shared" si="1432"/>
        <v>not good</v>
      </c>
      <c r="S15266" t="s">
        <v>37</v>
      </c>
      <c r="T15266" t="s">
        <v>37</v>
      </c>
      <c r="U15266">
        <v>1474.4961000000001</v>
      </c>
      <c r="V15266">
        <f t="shared" si="1433"/>
        <v>1474.4961000000001</v>
      </c>
    </row>
    <row r="15267" spans="1:22" x14ac:dyDescent="0.35">
      <c r="A15267" t="s">
        <v>15751</v>
      </c>
      <c r="B15267" t="s">
        <v>58</v>
      </c>
      <c r="C15267" t="s">
        <v>25</v>
      </c>
      <c r="D15267" t="s">
        <v>34</v>
      </c>
      <c r="E15267">
        <v>2028.33</v>
      </c>
      <c r="F15267" t="str">
        <f t="shared" si="1428"/>
        <v>high</v>
      </c>
      <c r="G15267" t="str">
        <f t="shared" si="1429"/>
        <v>high</v>
      </c>
      <c r="H15267">
        <v>0.01</v>
      </c>
      <c r="I15267">
        <v>20.283300000000001</v>
      </c>
      <c r="J15267">
        <v>7</v>
      </c>
      <c r="K15267" s="4" t="s">
        <v>1483</v>
      </c>
      <c r="L15267" s="4" t="s">
        <v>1123</v>
      </c>
      <c r="M15267" t="s">
        <v>28</v>
      </c>
      <c r="N15267" t="s">
        <v>29</v>
      </c>
      <c r="O15267">
        <v>395.77</v>
      </c>
      <c r="P15267" t="str">
        <f t="shared" si="1430"/>
        <v>Not Good</v>
      </c>
      <c r="Q15267" t="str">
        <f t="shared" si="1431"/>
        <v>high impact</v>
      </c>
      <c r="R15267" t="str">
        <f t="shared" si="1432"/>
        <v>not good</v>
      </c>
      <c r="S15267" t="s">
        <v>56</v>
      </c>
      <c r="T15267" t="s">
        <v>56</v>
      </c>
      <c r="U15267">
        <v>2008.0467000000001</v>
      </c>
      <c r="V15267">
        <f t="shared" si="1433"/>
        <v>2008.0467000000001</v>
      </c>
    </row>
    <row r="15268" spans="1:22" x14ac:dyDescent="0.35">
      <c r="A15268" t="s">
        <v>15752</v>
      </c>
      <c r="B15268" t="s">
        <v>16</v>
      </c>
      <c r="C15268" t="s">
        <v>33</v>
      </c>
      <c r="D15268" t="s">
        <v>26</v>
      </c>
      <c r="E15268">
        <v>2791.26</v>
      </c>
      <c r="F15268" t="str">
        <f t="shared" si="1428"/>
        <v>high</v>
      </c>
      <c r="G15268" t="str">
        <f t="shared" si="1429"/>
        <v>high</v>
      </c>
      <c r="H15268">
        <v>0.11</v>
      </c>
      <c r="I15268">
        <v>307.03859999999997</v>
      </c>
      <c r="J15268">
        <v>4</v>
      </c>
      <c r="K15268" s="4" t="s">
        <v>372</v>
      </c>
      <c r="L15268" s="4" t="s">
        <v>660</v>
      </c>
      <c r="M15268" t="s">
        <v>28</v>
      </c>
      <c r="N15268" t="s">
        <v>21</v>
      </c>
      <c r="O15268">
        <v>189.16</v>
      </c>
      <c r="P15268" t="str">
        <f t="shared" si="1430"/>
        <v>Not Good</v>
      </c>
      <c r="Q15268" t="str">
        <f t="shared" si="1431"/>
        <v>high impact</v>
      </c>
      <c r="R15268" t="str">
        <f t="shared" si="1432"/>
        <v>not good</v>
      </c>
      <c r="S15268" t="s">
        <v>72</v>
      </c>
      <c r="T15268" t="s">
        <v>72</v>
      </c>
      <c r="U15268">
        <v>2484.2213999999999</v>
      </c>
      <c r="V15268">
        <f t="shared" si="1433"/>
        <v>2484.2213999999999</v>
      </c>
    </row>
    <row r="15269" spans="1:22" x14ac:dyDescent="0.35">
      <c r="A15269" t="s">
        <v>15753</v>
      </c>
      <c r="B15269" t="s">
        <v>32</v>
      </c>
      <c r="C15269" t="s">
        <v>39</v>
      </c>
      <c r="D15269" t="s">
        <v>18</v>
      </c>
      <c r="E15269">
        <v>3098.08</v>
      </c>
      <c r="F15269" t="str">
        <f t="shared" si="1428"/>
        <v>high</v>
      </c>
      <c r="G15269" t="str">
        <f t="shared" si="1429"/>
        <v>high</v>
      </c>
      <c r="H15269">
        <v>0.4</v>
      </c>
      <c r="I15269">
        <v>1239.232</v>
      </c>
      <c r="J15269">
        <v>1</v>
      </c>
      <c r="K15269" s="4" t="s">
        <v>685</v>
      </c>
      <c r="L15269" s="4" t="s">
        <v>327</v>
      </c>
      <c r="M15269" t="s">
        <v>28</v>
      </c>
      <c r="N15269" t="s">
        <v>29</v>
      </c>
      <c r="O15269">
        <v>852.97</v>
      </c>
      <c r="P15269" t="str">
        <f t="shared" si="1430"/>
        <v>Good</v>
      </c>
      <c r="Q15269" t="str">
        <f t="shared" si="1431"/>
        <v>high impact</v>
      </c>
      <c r="R15269" t="str">
        <f t="shared" si="1432"/>
        <v>good</v>
      </c>
      <c r="S15269" t="s">
        <v>47</v>
      </c>
      <c r="T15269" t="s">
        <v>47</v>
      </c>
      <c r="U15269">
        <v>1858.848</v>
      </c>
      <c r="V15269">
        <f t="shared" si="1433"/>
        <v>1858.848</v>
      </c>
    </row>
    <row r="15270" spans="1:22" x14ac:dyDescent="0.35">
      <c r="A15270" t="s">
        <v>15754</v>
      </c>
      <c r="B15270" t="s">
        <v>58</v>
      </c>
      <c r="C15270" t="s">
        <v>17</v>
      </c>
      <c r="D15270" t="s">
        <v>50</v>
      </c>
      <c r="E15270">
        <v>3875.24</v>
      </c>
      <c r="F15270" t="str">
        <f t="shared" si="1428"/>
        <v>high</v>
      </c>
      <c r="G15270" t="str">
        <f t="shared" si="1429"/>
        <v>high</v>
      </c>
      <c r="H15270">
        <v>0.04</v>
      </c>
      <c r="I15270">
        <v>155.00960000000001</v>
      </c>
      <c r="J15270">
        <v>6</v>
      </c>
      <c r="K15270" s="3">
        <v>45142</v>
      </c>
      <c r="L15270" s="3">
        <v>45173</v>
      </c>
      <c r="M15270" t="s">
        <v>43</v>
      </c>
      <c r="N15270" t="s">
        <v>36</v>
      </c>
      <c r="O15270">
        <v>1019.51</v>
      </c>
      <c r="P15270" t="str">
        <f t="shared" si="1430"/>
        <v>Good</v>
      </c>
      <c r="Q15270" t="str">
        <f t="shared" si="1431"/>
        <v>high impact</v>
      </c>
      <c r="R15270" t="str">
        <f t="shared" si="1432"/>
        <v>good</v>
      </c>
      <c r="S15270" t="s">
        <v>30</v>
      </c>
      <c r="T15270" t="s">
        <v>30</v>
      </c>
      <c r="U15270">
        <v>3720.2303999999999</v>
      </c>
      <c r="V15270">
        <f t="shared" si="1433"/>
        <v>3720.2303999999999</v>
      </c>
    </row>
    <row r="15271" spans="1:22" x14ac:dyDescent="0.35">
      <c r="A15271" t="s">
        <v>15755</v>
      </c>
      <c r="B15271" t="s">
        <v>16</v>
      </c>
      <c r="C15271" t="s">
        <v>25</v>
      </c>
      <c r="D15271" t="s">
        <v>18</v>
      </c>
      <c r="E15271">
        <v>3979.25</v>
      </c>
      <c r="F15271" t="str">
        <f t="shared" si="1428"/>
        <v>high</v>
      </c>
      <c r="G15271" t="str">
        <f t="shared" si="1429"/>
        <v>high</v>
      </c>
      <c r="H15271">
        <v>0.37</v>
      </c>
      <c r="I15271">
        <v>1472.3225</v>
      </c>
      <c r="J15271">
        <v>7</v>
      </c>
      <c r="K15271" s="4" t="s">
        <v>268</v>
      </c>
      <c r="L15271" s="4" t="s">
        <v>1567</v>
      </c>
      <c r="M15271" t="s">
        <v>28</v>
      </c>
      <c r="N15271" t="s">
        <v>21</v>
      </c>
      <c r="O15271">
        <v>280.93</v>
      </c>
      <c r="P15271" t="str">
        <f t="shared" si="1430"/>
        <v>Not Good</v>
      </c>
      <c r="Q15271" t="str">
        <f t="shared" si="1431"/>
        <v>high impact</v>
      </c>
      <c r="R15271" t="str">
        <f t="shared" si="1432"/>
        <v>not good</v>
      </c>
      <c r="S15271" t="s">
        <v>37</v>
      </c>
      <c r="T15271" t="s">
        <v>37</v>
      </c>
      <c r="U15271">
        <v>2506.9274999999998</v>
      </c>
      <c r="V15271">
        <f t="shared" si="1433"/>
        <v>2506.9274999999998</v>
      </c>
    </row>
    <row r="15272" spans="1:22" x14ac:dyDescent="0.35">
      <c r="A15272" t="s">
        <v>15756</v>
      </c>
      <c r="B15272" t="s">
        <v>16</v>
      </c>
      <c r="C15272" t="s">
        <v>33</v>
      </c>
      <c r="D15272" t="s">
        <v>46</v>
      </c>
      <c r="E15272">
        <v>2641.65</v>
      </c>
      <c r="F15272" t="str">
        <f t="shared" si="1428"/>
        <v>high</v>
      </c>
      <c r="G15272" t="str">
        <f t="shared" si="1429"/>
        <v>high</v>
      </c>
      <c r="H15272">
        <v>0.01</v>
      </c>
      <c r="I15272">
        <v>26.416499999999999</v>
      </c>
      <c r="J15272">
        <v>3</v>
      </c>
      <c r="K15272" s="4" t="s">
        <v>329</v>
      </c>
      <c r="L15272" s="4" t="s">
        <v>70</v>
      </c>
      <c r="M15272" t="s">
        <v>20</v>
      </c>
      <c r="N15272" t="s">
        <v>21</v>
      </c>
      <c r="O15272">
        <v>551.98</v>
      </c>
      <c r="P15272" t="str">
        <f t="shared" si="1430"/>
        <v>Good</v>
      </c>
      <c r="Q15272" t="str">
        <f t="shared" si="1431"/>
        <v>high impact</v>
      </c>
      <c r="R15272" t="str">
        <f t="shared" si="1432"/>
        <v>good</v>
      </c>
      <c r="S15272" t="s">
        <v>22</v>
      </c>
      <c r="T15272" t="s">
        <v>22</v>
      </c>
      <c r="U15272">
        <v>2615.2334999999998</v>
      </c>
      <c r="V15272">
        <f t="shared" si="1433"/>
        <v>2615.2334999999998</v>
      </c>
    </row>
    <row r="15273" spans="1:22" x14ac:dyDescent="0.35">
      <c r="A15273" t="s">
        <v>15757</v>
      </c>
      <c r="B15273" t="s">
        <v>16</v>
      </c>
      <c r="C15273" t="s">
        <v>39</v>
      </c>
      <c r="D15273" t="s">
        <v>18</v>
      </c>
      <c r="E15273">
        <v>471.06</v>
      </c>
      <c r="F15273" t="str">
        <f t="shared" si="1428"/>
        <v>low</v>
      </c>
      <c r="G15273" t="str">
        <f t="shared" si="1429"/>
        <v>low</v>
      </c>
      <c r="H15273">
        <v>0.37</v>
      </c>
      <c r="I15273">
        <v>174.29220000000001</v>
      </c>
      <c r="J15273">
        <v>5</v>
      </c>
      <c r="K15273" s="4" t="s">
        <v>755</v>
      </c>
      <c r="L15273" s="4" t="s">
        <v>54</v>
      </c>
      <c r="M15273" t="s">
        <v>20</v>
      </c>
      <c r="N15273" t="s">
        <v>29</v>
      </c>
      <c r="O15273">
        <v>82.07</v>
      </c>
      <c r="P15273" t="str">
        <f t="shared" si="1430"/>
        <v>Not Good</v>
      </c>
      <c r="Q15273" t="str">
        <f t="shared" si="1431"/>
        <v>high impact</v>
      </c>
      <c r="R15273" t="str">
        <f t="shared" si="1432"/>
        <v>not good</v>
      </c>
      <c r="S15273" t="s">
        <v>30</v>
      </c>
      <c r="T15273" t="s">
        <v>30</v>
      </c>
      <c r="U15273">
        <v>296.76780000000002</v>
      </c>
      <c r="V15273">
        <f t="shared" si="1433"/>
        <v>296.76780000000002</v>
      </c>
    </row>
    <row r="15274" spans="1:22" x14ac:dyDescent="0.35">
      <c r="A15274" t="s">
        <v>15758</v>
      </c>
      <c r="B15274" t="s">
        <v>58</v>
      </c>
      <c r="C15274" t="s">
        <v>17</v>
      </c>
      <c r="D15274" t="s">
        <v>34</v>
      </c>
      <c r="E15274">
        <v>2833.14</v>
      </c>
      <c r="F15274" t="str">
        <f t="shared" si="1428"/>
        <v>high</v>
      </c>
      <c r="G15274" t="str">
        <f t="shared" si="1429"/>
        <v>high</v>
      </c>
      <c r="H15274">
        <v>0.13</v>
      </c>
      <c r="I15274">
        <v>368.3082</v>
      </c>
      <c r="J15274">
        <v>8</v>
      </c>
      <c r="K15274" s="4" t="s">
        <v>1340</v>
      </c>
      <c r="L15274" s="4" t="s">
        <v>87</v>
      </c>
      <c r="M15274" t="s">
        <v>28</v>
      </c>
      <c r="N15274" t="s">
        <v>36</v>
      </c>
      <c r="O15274">
        <v>667.58</v>
      </c>
      <c r="P15274" t="str">
        <f t="shared" si="1430"/>
        <v>Good</v>
      </c>
      <c r="Q15274" t="str">
        <f t="shared" si="1431"/>
        <v>high impact</v>
      </c>
      <c r="R15274" t="str">
        <f t="shared" si="1432"/>
        <v>good</v>
      </c>
      <c r="S15274" t="s">
        <v>37</v>
      </c>
      <c r="T15274" t="s">
        <v>37</v>
      </c>
      <c r="U15274">
        <v>2464.8317999999999</v>
      </c>
      <c r="V15274">
        <f t="shared" si="1433"/>
        <v>2464.8317999999999</v>
      </c>
    </row>
    <row r="15275" spans="1:22" x14ac:dyDescent="0.35">
      <c r="A15275" t="s">
        <v>15759</v>
      </c>
      <c r="B15275" t="s">
        <v>58</v>
      </c>
      <c r="C15275" t="s">
        <v>25</v>
      </c>
      <c r="D15275" t="s">
        <v>26</v>
      </c>
      <c r="E15275">
        <v>2440.14</v>
      </c>
      <c r="F15275" t="str">
        <f t="shared" si="1428"/>
        <v>high</v>
      </c>
      <c r="G15275" t="str">
        <f t="shared" si="1429"/>
        <v>high</v>
      </c>
      <c r="H15275">
        <v>0.22</v>
      </c>
      <c r="I15275">
        <v>536.83079999999995</v>
      </c>
      <c r="J15275">
        <v>7</v>
      </c>
      <c r="K15275" s="4" t="s">
        <v>963</v>
      </c>
      <c r="L15275" s="4" t="s">
        <v>521</v>
      </c>
      <c r="M15275" t="s">
        <v>28</v>
      </c>
      <c r="N15275" t="s">
        <v>29</v>
      </c>
      <c r="O15275">
        <v>366.64</v>
      </c>
      <c r="P15275" t="str">
        <f t="shared" si="1430"/>
        <v>Not Good</v>
      </c>
      <c r="Q15275" t="str">
        <f t="shared" si="1431"/>
        <v>high impact</v>
      </c>
      <c r="R15275" t="str">
        <f t="shared" si="1432"/>
        <v>not good</v>
      </c>
      <c r="S15275" t="s">
        <v>47</v>
      </c>
      <c r="T15275" t="s">
        <v>47</v>
      </c>
      <c r="U15275">
        <v>1903.3091999999999</v>
      </c>
      <c r="V15275">
        <f t="shared" si="1433"/>
        <v>1903.3091999999999</v>
      </c>
    </row>
    <row r="15276" spans="1:22" x14ac:dyDescent="0.35">
      <c r="A15276" t="s">
        <v>15760</v>
      </c>
      <c r="B15276" t="s">
        <v>32</v>
      </c>
      <c r="C15276" t="s">
        <v>33</v>
      </c>
      <c r="D15276" t="s">
        <v>50</v>
      </c>
      <c r="E15276">
        <v>1155.3900000000001</v>
      </c>
      <c r="F15276" t="str">
        <f t="shared" si="1428"/>
        <v>medium</v>
      </c>
      <c r="G15276" t="str">
        <f t="shared" si="1429"/>
        <v>low</v>
      </c>
      <c r="H15276">
        <v>0.49</v>
      </c>
      <c r="I15276">
        <v>566.14110000000005</v>
      </c>
      <c r="J15276">
        <v>2</v>
      </c>
      <c r="K15276" s="4" t="s">
        <v>1679</v>
      </c>
      <c r="L15276" s="4" t="s">
        <v>810</v>
      </c>
      <c r="M15276" t="s">
        <v>43</v>
      </c>
      <c r="N15276" t="s">
        <v>36</v>
      </c>
      <c r="O15276">
        <v>340.18</v>
      </c>
      <c r="P15276" t="str">
        <f t="shared" si="1430"/>
        <v>Not Good</v>
      </c>
      <c r="Q15276" t="str">
        <f t="shared" si="1431"/>
        <v>high impact</v>
      </c>
      <c r="R15276" t="str">
        <f t="shared" si="1432"/>
        <v>not good</v>
      </c>
      <c r="S15276" t="s">
        <v>30</v>
      </c>
      <c r="T15276" t="s">
        <v>30</v>
      </c>
      <c r="U15276">
        <v>589.24890000000005</v>
      </c>
      <c r="V15276">
        <f t="shared" si="1433"/>
        <v>589.24890000000005</v>
      </c>
    </row>
    <row r="15277" spans="1:22" x14ac:dyDescent="0.35">
      <c r="A15277" t="s">
        <v>15761</v>
      </c>
      <c r="B15277" t="s">
        <v>32</v>
      </c>
      <c r="C15277" t="s">
        <v>39</v>
      </c>
      <c r="D15277" t="s">
        <v>50</v>
      </c>
      <c r="E15277">
        <v>149.80000000000001</v>
      </c>
      <c r="F15277" t="str">
        <f t="shared" si="1428"/>
        <v>low</v>
      </c>
      <c r="G15277" t="str">
        <f t="shared" si="1429"/>
        <v>low</v>
      </c>
      <c r="H15277">
        <v>0.28000000000000003</v>
      </c>
      <c r="I15277">
        <v>41.944000000000003</v>
      </c>
      <c r="J15277">
        <v>4</v>
      </c>
      <c r="K15277" s="4" t="s">
        <v>298</v>
      </c>
      <c r="L15277" s="4" t="s">
        <v>1640</v>
      </c>
      <c r="M15277" t="s">
        <v>20</v>
      </c>
      <c r="N15277" t="s">
        <v>36</v>
      </c>
      <c r="O15277">
        <v>43.14</v>
      </c>
      <c r="P15277" t="str">
        <f t="shared" si="1430"/>
        <v>Not Good</v>
      </c>
      <c r="Q15277" t="str">
        <f t="shared" si="1431"/>
        <v>high impact</v>
      </c>
      <c r="R15277" t="str">
        <f t="shared" si="1432"/>
        <v>not good</v>
      </c>
      <c r="S15277" t="s">
        <v>30</v>
      </c>
      <c r="T15277" t="s">
        <v>30</v>
      </c>
      <c r="U15277">
        <v>107.85599999999999</v>
      </c>
      <c r="V15277">
        <f t="shared" si="1433"/>
        <v>107.85599999999999</v>
      </c>
    </row>
    <row r="15278" spans="1:22" x14ac:dyDescent="0.35">
      <c r="A15278" t="s">
        <v>15762</v>
      </c>
      <c r="B15278" t="s">
        <v>16</v>
      </c>
      <c r="C15278" t="s">
        <v>17</v>
      </c>
      <c r="D15278" t="s">
        <v>34</v>
      </c>
      <c r="E15278">
        <v>1648.23</v>
      </c>
      <c r="F15278" t="str">
        <f t="shared" si="1428"/>
        <v>medium</v>
      </c>
      <c r="G15278" t="str">
        <f t="shared" si="1429"/>
        <v>low</v>
      </c>
      <c r="H15278">
        <v>0.04</v>
      </c>
      <c r="I15278">
        <v>65.929199999999994</v>
      </c>
      <c r="J15278">
        <v>7</v>
      </c>
      <c r="K15278" s="3">
        <v>45021</v>
      </c>
      <c r="L15278" s="3">
        <v>45235</v>
      </c>
      <c r="M15278" t="s">
        <v>43</v>
      </c>
      <c r="N15278" t="s">
        <v>21</v>
      </c>
      <c r="O15278">
        <v>121.93</v>
      </c>
      <c r="P15278" t="str">
        <f t="shared" si="1430"/>
        <v>Not Good</v>
      </c>
      <c r="Q15278" t="str">
        <f t="shared" si="1431"/>
        <v>high impact</v>
      </c>
      <c r="R15278" t="str">
        <f t="shared" si="1432"/>
        <v>not good</v>
      </c>
      <c r="S15278" t="s">
        <v>47</v>
      </c>
      <c r="T15278" t="s">
        <v>47</v>
      </c>
      <c r="U15278">
        <v>1582.3008</v>
      </c>
      <c r="V15278">
        <f t="shared" si="1433"/>
        <v>1582.3008</v>
      </c>
    </row>
    <row r="15279" spans="1:22" x14ac:dyDescent="0.35">
      <c r="A15279" t="s">
        <v>15763</v>
      </c>
      <c r="B15279" t="s">
        <v>16</v>
      </c>
      <c r="C15279" t="s">
        <v>25</v>
      </c>
      <c r="D15279" t="s">
        <v>34</v>
      </c>
      <c r="E15279">
        <v>1371.49</v>
      </c>
      <c r="F15279" t="str">
        <f t="shared" si="1428"/>
        <v>medium</v>
      </c>
      <c r="G15279" t="str">
        <f t="shared" si="1429"/>
        <v>low</v>
      </c>
      <c r="H15279">
        <v>0.44</v>
      </c>
      <c r="I15279">
        <v>603.4556</v>
      </c>
      <c r="J15279">
        <v>9</v>
      </c>
      <c r="K15279" s="4" t="s">
        <v>102</v>
      </c>
      <c r="L15279" s="3">
        <v>44938</v>
      </c>
      <c r="M15279" t="s">
        <v>28</v>
      </c>
      <c r="N15279" t="s">
        <v>29</v>
      </c>
      <c r="O15279">
        <v>173.41</v>
      </c>
      <c r="P15279" t="str">
        <f t="shared" si="1430"/>
        <v>Not Good</v>
      </c>
      <c r="Q15279" t="str">
        <f t="shared" si="1431"/>
        <v>high impact</v>
      </c>
      <c r="R15279" t="str">
        <f t="shared" si="1432"/>
        <v>not good</v>
      </c>
      <c r="S15279" t="s">
        <v>56</v>
      </c>
      <c r="T15279" t="s">
        <v>56</v>
      </c>
      <c r="U15279">
        <v>768.03440000000001</v>
      </c>
      <c r="V15279">
        <f t="shared" si="1433"/>
        <v>768.03440000000001</v>
      </c>
    </row>
    <row r="15280" spans="1:22" x14ac:dyDescent="0.35">
      <c r="A15280" t="s">
        <v>15764</v>
      </c>
      <c r="B15280" t="s">
        <v>58</v>
      </c>
      <c r="C15280" t="s">
        <v>33</v>
      </c>
      <c r="D15280" t="s">
        <v>34</v>
      </c>
      <c r="E15280">
        <v>2466.2600000000002</v>
      </c>
      <c r="F15280" t="str">
        <f t="shared" si="1428"/>
        <v>high</v>
      </c>
      <c r="G15280" t="str">
        <f t="shared" si="1429"/>
        <v>high</v>
      </c>
      <c r="H15280">
        <v>0.16</v>
      </c>
      <c r="I15280">
        <v>394.60160000000002</v>
      </c>
      <c r="J15280">
        <v>7</v>
      </c>
      <c r="K15280" s="4" t="s">
        <v>1753</v>
      </c>
      <c r="L15280" s="4" t="s">
        <v>90</v>
      </c>
      <c r="M15280" t="s">
        <v>20</v>
      </c>
      <c r="N15280" t="s">
        <v>29</v>
      </c>
      <c r="O15280">
        <v>251.08</v>
      </c>
      <c r="P15280" t="str">
        <f t="shared" si="1430"/>
        <v>Not Good</v>
      </c>
      <c r="Q15280" t="str">
        <f t="shared" si="1431"/>
        <v>high impact</v>
      </c>
      <c r="R15280" t="str">
        <f t="shared" si="1432"/>
        <v>not good</v>
      </c>
      <c r="S15280" t="s">
        <v>30</v>
      </c>
      <c r="T15280" t="s">
        <v>30</v>
      </c>
      <c r="U15280">
        <v>2071.6583999999998</v>
      </c>
      <c r="V15280">
        <f t="shared" si="1433"/>
        <v>2071.6583999999998</v>
      </c>
    </row>
    <row r="15281" spans="1:22" x14ac:dyDescent="0.35">
      <c r="A15281" t="s">
        <v>15765</v>
      </c>
      <c r="B15281" t="s">
        <v>58</v>
      </c>
      <c r="C15281" t="s">
        <v>39</v>
      </c>
      <c r="D15281" t="s">
        <v>46</v>
      </c>
      <c r="E15281">
        <v>3831.85</v>
      </c>
      <c r="F15281" t="str">
        <f t="shared" si="1428"/>
        <v>high</v>
      </c>
      <c r="G15281" t="str">
        <f t="shared" si="1429"/>
        <v>high</v>
      </c>
      <c r="H15281">
        <v>0.28999999999999998</v>
      </c>
      <c r="I15281">
        <v>1111.2365</v>
      </c>
      <c r="J15281">
        <v>8</v>
      </c>
      <c r="K15281" s="3">
        <v>44936</v>
      </c>
      <c r="L15281" s="3">
        <v>45148</v>
      </c>
      <c r="M15281" t="s">
        <v>43</v>
      </c>
      <c r="N15281" t="s">
        <v>21</v>
      </c>
      <c r="O15281">
        <v>496.49</v>
      </c>
      <c r="P15281" t="str">
        <f t="shared" si="1430"/>
        <v>Not Good</v>
      </c>
      <c r="Q15281" t="str">
        <f t="shared" si="1431"/>
        <v>high impact</v>
      </c>
      <c r="R15281" t="str">
        <f t="shared" si="1432"/>
        <v>not good</v>
      </c>
      <c r="S15281" t="s">
        <v>22</v>
      </c>
      <c r="T15281" t="s">
        <v>22</v>
      </c>
      <c r="U15281">
        <v>2720.6134999999999</v>
      </c>
      <c r="V15281">
        <f t="shared" si="1433"/>
        <v>2720.6134999999999</v>
      </c>
    </row>
    <row r="15282" spans="1:22" x14ac:dyDescent="0.35">
      <c r="A15282" t="s">
        <v>15766</v>
      </c>
      <c r="B15282" t="s">
        <v>32</v>
      </c>
      <c r="C15282" t="s">
        <v>17</v>
      </c>
      <c r="D15282" t="s">
        <v>26</v>
      </c>
      <c r="E15282">
        <v>2251.3000000000002</v>
      </c>
      <c r="F15282" t="str">
        <f t="shared" si="1428"/>
        <v>high</v>
      </c>
      <c r="G15282" t="str">
        <f t="shared" si="1429"/>
        <v>high</v>
      </c>
      <c r="H15282">
        <v>0.36</v>
      </c>
      <c r="I15282">
        <v>810.46799999999996</v>
      </c>
      <c r="J15282">
        <v>9</v>
      </c>
      <c r="K15282" s="4" t="s">
        <v>756</v>
      </c>
      <c r="L15282" s="4" t="s">
        <v>1132</v>
      </c>
      <c r="M15282" t="s">
        <v>43</v>
      </c>
      <c r="N15282" t="s">
        <v>29</v>
      </c>
      <c r="O15282">
        <v>381.26</v>
      </c>
      <c r="P15282" t="str">
        <f t="shared" si="1430"/>
        <v>Not Good</v>
      </c>
      <c r="Q15282" t="str">
        <f t="shared" si="1431"/>
        <v>high impact</v>
      </c>
      <c r="R15282" t="str">
        <f t="shared" si="1432"/>
        <v>not good</v>
      </c>
      <c r="S15282" t="s">
        <v>30</v>
      </c>
      <c r="T15282" t="s">
        <v>30</v>
      </c>
      <c r="U15282">
        <v>1440.8320000000001</v>
      </c>
      <c r="V15282">
        <f t="shared" si="1433"/>
        <v>1440.8320000000001</v>
      </c>
    </row>
    <row r="15283" spans="1:22" x14ac:dyDescent="0.35">
      <c r="A15283" t="s">
        <v>15767</v>
      </c>
      <c r="B15283" t="s">
        <v>32</v>
      </c>
      <c r="C15283" t="s">
        <v>25</v>
      </c>
      <c r="D15283" t="s">
        <v>46</v>
      </c>
      <c r="E15283">
        <v>4762.6899999999996</v>
      </c>
      <c r="F15283" t="str">
        <f t="shared" si="1428"/>
        <v>high</v>
      </c>
      <c r="G15283" t="str">
        <f t="shared" si="1429"/>
        <v>high</v>
      </c>
      <c r="H15283">
        <v>0.39</v>
      </c>
      <c r="I15283">
        <v>1857.4491</v>
      </c>
      <c r="J15283">
        <v>1</v>
      </c>
      <c r="K15283" s="4" t="s">
        <v>346</v>
      </c>
      <c r="L15283" s="4" t="s">
        <v>416</v>
      </c>
      <c r="M15283" t="s">
        <v>43</v>
      </c>
      <c r="N15283" t="s">
        <v>36</v>
      </c>
      <c r="O15283">
        <v>375.4</v>
      </c>
      <c r="P15283" t="str">
        <f t="shared" si="1430"/>
        <v>Not Good</v>
      </c>
      <c r="Q15283" t="str">
        <f t="shared" si="1431"/>
        <v>high impact</v>
      </c>
      <c r="R15283" t="str">
        <f t="shared" si="1432"/>
        <v>not good</v>
      </c>
      <c r="S15283" t="s">
        <v>22</v>
      </c>
      <c r="T15283" t="s">
        <v>22</v>
      </c>
      <c r="U15283">
        <v>2905.2408999999998</v>
      </c>
      <c r="V15283">
        <f t="shared" si="1433"/>
        <v>2905.2408999999998</v>
      </c>
    </row>
    <row r="15284" spans="1:22" x14ac:dyDescent="0.35">
      <c r="A15284" t="s">
        <v>15768</v>
      </c>
      <c r="B15284" t="s">
        <v>24</v>
      </c>
      <c r="C15284" t="s">
        <v>33</v>
      </c>
      <c r="D15284" t="s">
        <v>34</v>
      </c>
      <c r="E15284">
        <v>1184.44</v>
      </c>
      <c r="F15284" t="str">
        <f t="shared" si="1428"/>
        <v>medium</v>
      </c>
      <c r="G15284" t="str">
        <f t="shared" si="1429"/>
        <v>low</v>
      </c>
      <c r="H15284">
        <v>0.22</v>
      </c>
      <c r="I15284">
        <v>260.57679999999999</v>
      </c>
      <c r="J15284">
        <v>3</v>
      </c>
      <c r="K15284" s="4" t="s">
        <v>810</v>
      </c>
      <c r="L15284" s="4" t="s">
        <v>873</v>
      </c>
      <c r="M15284" t="s">
        <v>20</v>
      </c>
      <c r="N15284" t="s">
        <v>36</v>
      </c>
      <c r="O15284">
        <v>269.74</v>
      </c>
      <c r="P15284" t="str">
        <f t="shared" si="1430"/>
        <v>Not Good</v>
      </c>
      <c r="Q15284" t="str">
        <f t="shared" si="1431"/>
        <v>high impact</v>
      </c>
      <c r="R15284" t="str">
        <f t="shared" si="1432"/>
        <v>not good</v>
      </c>
      <c r="S15284" t="s">
        <v>30</v>
      </c>
      <c r="T15284" t="s">
        <v>30</v>
      </c>
      <c r="U15284">
        <v>923.86320000000001</v>
      </c>
      <c r="V15284">
        <f t="shared" si="1433"/>
        <v>923.86320000000001</v>
      </c>
    </row>
    <row r="15285" spans="1:22" x14ac:dyDescent="0.35">
      <c r="A15285" t="s">
        <v>15769</v>
      </c>
      <c r="B15285" t="s">
        <v>32</v>
      </c>
      <c r="C15285" t="s">
        <v>39</v>
      </c>
      <c r="D15285" t="s">
        <v>26</v>
      </c>
      <c r="E15285">
        <v>1182.67</v>
      </c>
      <c r="F15285" t="str">
        <f t="shared" si="1428"/>
        <v>medium</v>
      </c>
      <c r="G15285" t="str">
        <f t="shared" si="1429"/>
        <v>low</v>
      </c>
      <c r="H15285">
        <v>0.39</v>
      </c>
      <c r="I15285">
        <v>461.24130000000002</v>
      </c>
      <c r="J15285">
        <v>6</v>
      </c>
      <c r="K15285" s="3">
        <v>45444</v>
      </c>
      <c r="L15285" s="3">
        <v>45474</v>
      </c>
      <c r="M15285" t="s">
        <v>43</v>
      </c>
      <c r="N15285" t="s">
        <v>29</v>
      </c>
      <c r="O15285">
        <v>228.89</v>
      </c>
      <c r="P15285" t="str">
        <f t="shared" si="1430"/>
        <v>Not Good</v>
      </c>
      <c r="Q15285" t="str">
        <f t="shared" si="1431"/>
        <v>high impact</v>
      </c>
      <c r="R15285" t="str">
        <f t="shared" si="1432"/>
        <v>not good</v>
      </c>
      <c r="S15285" t="s">
        <v>22</v>
      </c>
      <c r="T15285" t="s">
        <v>22</v>
      </c>
      <c r="U15285">
        <v>721.42870000000005</v>
      </c>
      <c r="V15285">
        <f t="shared" si="1433"/>
        <v>721.42870000000005</v>
      </c>
    </row>
    <row r="15286" spans="1:22" x14ac:dyDescent="0.35">
      <c r="A15286" t="s">
        <v>15770</v>
      </c>
      <c r="B15286" t="s">
        <v>58</v>
      </c>
      <c r="C15286" t="s">
        <v>17</v>
      </c>
      <c r="D15286" t="s">
        <v>34</v>
      </c>
      <c r="E15286">
        <v>3061.8</v>
      </c>
      <c r="F15286" t="str">
        <f t="shared" si="1428"/>
        <v>high</v>
      </c>
      <c r="G15286" t="str">
        <f t="shared" si="1429"/>
        <v>high</v>
      </c>
      <c r="H15286">
        <v>0.06</v>
      </c>
      <c r="I15286">
        <v>183.708</v>
      </c>
      <c r="J15286">
        <v>8</v>
      </c>
      <c r="K15286" s="3">
        <v>44991</v>
      </c>
      <c r="L15286" s="3">
        <v>45205</v>
      </c>
      <c r="M15286" t="s">
        <v>43</v>
      </c>
      <c r="N15286" t="s">
        <v>21</v>
      </c>
      <c r="O15286">
        <v>265.73</v>
      </c>
      <c r="P15286" t="str">
        <f t="shared" si="1430"/>
        <v>Not Good</v>
      </c>
      <c r="Q15286" t="str">
        <f t="shared" si="1431"/>
        <v>high impact</v>
      </c>
      <c r="R15286" t="str">
        <f t="shared" si="1432"/>
        <v>not good</v>
      </c>
      <c r="S15286" t="s">
        <v>30</v>
      </c>
      <c r="T15286" t="s">
        <v>30</v>
      </c>
      <c r="U15286">
        <v>2878.0920000000001</v>
      </c>
      <c r="V15286">
        <f t="shared" si="1433"/>
        <v>2878.0920000000001</v>
      </c>
    </row>
    <row r="15287" spans="1:22" x14ac:dyDescent="0.35">
      <c r="A15287" t="s">
        <v>15771</v>
      </c>
      <c r="B15287" t="s">
        <v>16</v>
      </c>
      <c r="C15287" t="s">
        <v>25</v>
      </c>
      <c r="D15287" t="s">
        <v>26</v>
      </c>
      <c r="E15287">
        <v>4491.6899999999996</v>
      </c>
      <c r="F15287" t="str">
        <f t="shared" si="1428"/>
        <v>high</v>
      </c>
      <c r="G15287" t="str">
        <f t="shared" si="1429"/>
        <v>high</v>
      </c>
      <c r="H15287">
        <v>0.26</v>
      </c>
      <c r="I15287">
        <v>1167.8394000000001</v>
      </c>
      <c r="J15287">
        <v>7</v>
      </c>
      <c r="K15287" s="3">
        <v>45543</v>
      </c>
      <c r="L15287" s="4" t="s">
        <v>929</v>
      </c>
      <c r="M15287" t="s">
        <v>20</v>
      </c>
      <c r="N15287" t="s">
        <v>36</v>
      </c>
      <c r="O15287">
        <v>985.34</v>
      </c>
      <c r="P15287" t="str">
        <f t="shared" si="1430"/>
        <v>Good</v>
      </c>
      <c r="Q15287" t="str">
        <f t="shared" si="1431"/>
        <v>high impact</v>
      </c>
      <c r="R15287" t="str">
        <f t="shared" si="1432"/>
        <v>good</v>
      </c>
      <c r="S15287" t="s">
        <v>47</v>
      </c>
      <c r="T15287" t="s">
        <v>47</v>
      </c>
      <c r="U15287">
        <v>3323.8506000000002</v>
      </c>
      <c r="V15287">
        <f t="shared" si="1433"/>
        <v>3323.8506000000002</v>
      </c>
    </row>
    <row r="15288" spans="1:22" x14ac:dyDescent="0.35">
      <c r="A15288" t="s">
        <v>15772</v>
      </c>
      <c r="B15288" t="s">
        <v>24</v>
      </c>
      <c r="C15288" t="s">
        <v>33</v>
      </c>
      <c r="D15288" t="s">
        <v>50</v>
      </c>
      <c r="E15288">
        <v>3392.1</v>
      </c>
      <c r="F15288" t="str">
        <f t="shared" si="1428"/>
        <v>high</v>
      </c>
      <c r="G15288" t="str">
        <f t="shared" si="1429"/>
        <v>high</v>
      </c>
      <c r="H15288">
        <v>0.01</v>
      </c>
      <c r="I15288">
        <v>33.920999999999999</v>
      </c>
      <c r="J15288">
        <v>6</v>
      </c>
      <c r="K15288" s="4" t="s">
        <v>685</v>
      </c>
      <c r="L15288" s="4" t="s">
        <v>814</v>
      </c>
      <c r="M15288" t="s">
        <v>28</v>
      </c>
      <c r="N15288" t="s">
        <v>29</v>
      </c>
      <c r="O15288">
        <v>715.78</v>
      </c>
      <c r="P15288" t="str">
        <f t="shared" si="1430"/>
        <v>Good</v>
      </c>
      <c r="Q15288" t="str">
        <f t="shared" si="1431"/>
        <v>high impact</v>
      </c>
      <c r="R15288" t="str">
        <f t="shared" si="1432"/>
        <v>good</v>
      </c>
      <c r="S15288" t="s">
        <v>56</v>
      </c>
      <c r="T15288" t="s">
        <v>56</v>
      </c>
      <c r="U15288">
        <v>3358.1790000000001</v>
      </c>
      <c r="V15288">
        <f t="shared" si="1433"/>
        <v>3358.1790000000001</v>
      </c>
    </row>
    <row r="15289" spans="1:22" x14ac:dyDescent="0.35">
      <c r="A15289" t="s">
        <v>15773</v>
      </c>
      <c r="B15289" t="s">
        <v>32</v>
      </c>
      <c r="C15289" t="s">
        <v>39</v>
      </c>
      <c r="D15289" t="s">
        <v>46</v>
      </c>
      <c r="E15289">
        <v>3401.02</v>
      </c>
      <c r="F15289" t="str">
        <f t="shared" si="1428"/>
        <v>high</v>
      </c>
      <c r="G15289" t="str">
        <f t="shared" si="1429"/>
        <v>high</v>
      </c>
      <c r="H15289">
        <v>0.2</v>
      </c>
      <c r="I15289">
        <v>680.20399999999995</v>
      </c>
      <c r="J15289">
        <v>4</v>
      </c>
      <c r="K15289" s="4" t="s">
        <v>197</v>
      </c>
      <c r="L15289" s="4" t="s">
        <v>413</v>
      </c>
      <c r="M15289" t="s">
        <v>43</v>
      </c>
      <c r="N15289" t="s">
        <v>29</v>
      </c>
      <c r="O15289">
        <v>920.89</v>
      </c>
      <c r="P15289" t="str">
        <f t="shared" si="1430"/>
        <v>Good</v>
      </c>
      <c r="Q15289" t="str">
        <f t="shared" si="1431"/>
        <v>high impact</v>
      </c>
      <c r="R15289" t="str">
        <f t="shared" si="1432"/>
        <v>good</v>
      </c>
      <c r="S15289" t="s">
        <v>72</v>
      </c>
      <c r="T15289" t="s">
        <v>72</v>
      </c>
      <c r="U15289">
        <v>2720.8159999999998</v>
      </c>
      <c r="V15289">
        <f t="shared" si="1433"/>
        <v>2720.8159999999998</v>
      </c>
    </row>
    <row r="15290" spans="1:22" x14ac:dyDescent="0.35">
      <c r="A15290" t="s">
        <v>15774</v>
      </c>
      <c r="B15290" t="s">
        <v>32</v>
      </c>
      <c r="C15290" t="s">
        <v>17</v>
      </c>
      <c r="D15290" t="s">
        <v>34</v>
      </c>
      <c r="E15290">
        <v>4050.8</v>
      </c>
      <c r="F15290" t="str">
        <f t="shared" si="1428"/>
        <v>high</v>
      </c>
      <c r="G15290" t="str">
        <f t="shared" si="1429"/>
        <v>high</v>
      </c>
      <c r="H15290">
        <v>0.18</v>
      </c>
      <c r="I15290">
        <v>729.14400000000001</v>
      </c>
      <c r="J15290">
        <v>8</v>
      </c>
      <c r="K15290" s="4" t="s">
        <v>422</v>
      </c>
      <c r="L15290" s="4" t="s">
        <v>244</v>
      </c>
      <c r="M15290" t="s">
        <v>28</v>
      </c>
      <c r="N15290" t="s">
        <v>36</v>
      </c>
      <c r="O15290">
        <v>416.9</v>
      </c>
      <c r="P15290" t="str">
        <f t="shared" si="1430"/>
        <v>Not Good</v>
      </c>
      <c r="Q15290" t="str">
        <f t="shared" si="1431"/>
        <v>high impact</v>
      </c>
      <c r="R15290" t="str">
        <f t="shared" si="1432"/>
        <v>not good</v>
      </c>
      <c r="S15290" t="s">
        <v>56</v>
      </c>
      <c r="T15290" t="s">
        <v>56</v>
      </c>
      <c r="U15290">
        <v>3321.6559999999999</v>
      </c>
      <c r="V15290">
        <f t="shared" si="1433"/>
        <v>3321.6559999999999</v>
      </c>
    </row>
    <row r="15291" spans="1:22" x14ac:dyDescent="0.35">
      <c r="A15291" t="s">
        <v>15775</v>
      </c>
      <c r="B15291" t="s">
        <v>58</v>
      </c>
      <c r="C15291" t="s">
        <v>25</v>
      </c>
      <c r="D15291" t="s">
        <v>34</v>
      </c>
      <c r="E15291">
        <v>3376.53</v>
      </c>
      <c r="F15291" t="str">
        <f t="shared" si="1428"/>
        <v>high</v>
      </c>
      <c r="G15291" t="str">
        <f t="shared" si="1429"/>
        <v>high</v>
      </c>
      <c r="H15291">
        <v>0.49</v>
      </c>
      <c r="I15291">
        <v>1654.4997000000001</v>
      </c>
      <c r="J15291">
        <v>4</v>
      </c>
      <c r="K15291" s="3">
        <v>45359</v>
      </c>
      <c r="L15291" s="3">
        <v>45390</v>
      </c>
      <c r="M15291" t="s">
        <v>20</v>
      </c>
      <c r="N15291" t="s">
        <v>36</v>
      </c>
      <c r="O15291">
        <v>682.98</v>
      </c>
      <c r="P15291" t="str">
        <f t="shared" si="1430"/>
        <v>Good</v>
      </c>
      <c r="Q15291" t="str">
        <f t="shared" si="1431"/>
        <v>high impact</v>
      </c>
      <c r="R15291" t="str">
        <f t="shared" si="1432"/>
        <v>good</v>
      </c>
      <c r="S15291" t="s">
        <v>72</v>
      </c>
      <c r="T15291" t="s">
        <v>72</v>
      </c>
      <c r="U15291">
        <v>1722.0302999999999</v>
      </c>
      <c r="V15291">
        <f t="shared" si="1433"/>
        <v>1722.0302999999999</v>
      </c>
    </row>
    <row r="15292" spans="1:22" x14ac:dyDescent="0.35">
      <c r="A15292" t="s">
        <v>15776</v>
      </c>
      <c r="B15292" t="s">
        <v>24</v>
      </c>
      <c r="C15292" t="s">
        <v>33</v>
      </c>
      <c r="D15292" t="s">
        <v>18</v>
      </c>
      <c r="E15292">
        <v>3820.8</v>
      </c>
      <c r="F15292" t="str">
        <f t="shared" si="1428"/>
        <v>high</v>
      </c>
      <c r="G15292" t="str">
        <f t="shared" si="1429"/>
        <v>high</v>
      </c>
      <c r="H15292">
        <v>0.2</v>
      </c>
      <c r="I15292">
        <v>764.16</v>
      </c>
      <c r="J15292">
        <v>6</v>
      </c>
      <c r="K15292" s="3">
        <v>45332</v>
      </c>
      <c r="L15292" s="3">
        <v>45483</v>
      </c>
      <c r="M15292" t="s">
        <v>20</v>
      </c>
      <c r="N15292" t="s">
        <v>29</v>
      </c>
      <c r="O15292">
        <v>1027.78</v>
      </c>
      <c r="P15292" t="str">
        <f t="shared" si="1430"/>
        <v>Good</v>
      </c>
      <c r="Q15292" t="str">
        <f t="shared" si="1431"/>
        <v>high impact</v>
      </c>
      <c r="R15292" t="str">
        <f t="shared" si="1432"/>
        <v>good</v>
      </c>
      <c r="S15292" t="s">
        <v>47</v>
      </c>
      <c r="T15292" t="s">
        <v>47</v>
      </c>
      <c r="U15292">
        <v>3056.64</v>
      </c>
      <c r="V15292">
        <f t="shared" si="1433"/>
        <v>3056.64</v>
      </c>
    </row>
    <row r="15293" spans="1:22" x14ac:dyDescent="0.35">
      <c r="A15293" t="s">
        <v>15777</v>
      </c>
      <c r="B15293" t="s">
        <v>32</v>
      </c>
      <c r="C15293" t="s">
        <v>39</v>
      </c>
      <c r="D15293" t="s">
        <v>50</v>
      </c>
      <c r="E15293">
        <v>4344.0200000000004</v>
      </c>
      <c r="F15293" t="str">
        <f t="shared" si="1428"/>
        <v>high</v>
      </c>
      <c r="G15293" t="str">
        <f t="shared" si="1429"/>
        <v>high</v>
      </c>
      <c r="H15293">
        <v>0.45</v>
      </c>
      <c r="I15293">
        <v>1954.809</v>
      </c>
      <c r="J15293">
        <v>3</v>
      </c>
      <c r="K15293" s="3">
        <v>45018</v>
      </c>
      <c r="L15293" s="3">
        <v>45109</v>
      </c>
      <c r="M15293" t="s">
        <v>43</v>
      </c>
      <c r="N15293" t="s">
        <v>36</v>
      </c>
      <c r="O15293">
        <v>502.98</v>
      </c>
      <c r="P15293" t="str">
        <f t="shared" si="1430"/>
        <v>Good</v>
      </c>
      <c r="Q15293" t="str">
        <f t="shared" si="1431"/>
        <v>high impact</v>
      </c>
      <c r="R15293" t="str">
        <f t="shared" si="1432"/>
        <v>good</v>
      </c>
      <c r="S15293" t="s">
        <v>37</v>
      </c>
      <c r="T15293" t="s">
        <v>37</v>
      </c>
      <c r="U15293">
        <v>2389.2109999999998</v>
      </c>
      <c r="V15293">
        <f t="shared" si="1433"/>
        <v>2389.2109999999998</v>
      </c>
    </row>
    <row r="15294" spans="1:22" x14ac:dyDescent="0.35">
      <c r="A15294" t="s">
        <v>15778</v>
      </c>
      <c r="B15294" t="s">
        <v>16</v>
      </c>
      <c r="C15294" t="s">
        <v>17</v>
      </c>
      <c r="D15294" t="s">
        <v>34</v>
      </c>
      <c r="E15294">
        <v>138.76</v>
      </c>
      <c r="F15294" t="str">
        <f t="shared" si="1428"/>
        <v>low</v>
      </c>
      <c r="G15294" t="str">
        <f t="shared" si="1429"/>
        <v>low</v>
      </c>
      <c r="H15294">
        <v>0.22</v>
      </c>
      <c r="I15294">
        <v>30.527200000000001</v>
      </c>
      <c r="J15294">
        <v>7</v>
      </c>
      <c r="K15294" s="3">
        <v>44992</v>
      </c>
      <c r="L15294" s="3">
        <v>45053</v>
      </c>
      <c r="M15294" t="s">
        <v>43</v>
      </c>
      <c r="N15294" t="s">
        <v>21</v>
      </c>
      <c r="O15294">
        <v>14.98</v>
      </c>
      <c r="P15294" t="str">
        <f t="shared" si="1430"/>
        <v>Not Good</v>
      </c>
      <c r="Q15294" t="str">
        <f t="shared" si="1431"/>
        <v>high impact</v>
      </c>
      <c r="R15294" t="str">
        <f t="shared" si="1432"/>
        <v>not good</v>
      </c>
      <c r="S15294" t="s">
        <v>72</v>
      </c>
      <c r="T15294" t="s">
        <v>72</v>
      </c>
      <c r="U15294">
        <v>108.2328</v>
      </c>
      <c r="V15294">
        <f t="shared" si="1433"/>
        <v>108.2328</v>
      </c>
    </row>
    <row r="15295" spans="1:22" x14ac:dyDescent="0.35">
      <c r="A15295" t="s">
        <v>15779</v>
      </c>
      <c r="B15295" t="s">
        <v>58</v>
      </c>
      <c r="C15295" t="s">
        <v>25</v>
      </c>
      <c r="D15295" t="s">
        <v>46</v>
      </c>
      <c r="E15295">
        <v>4439.55</v>
      </c>
      <c r="F15295" t="str">
        <f t="shared" si="1428"/>
        <v>high</v>
      </c>
      <c r="G15295" t="str">
        <f t="shared" si="1429"/>
        <v>high</v>
      </c>
      <c r="H15295">
        <v>0.27</v>
      </c>
      <c r="I15295">
        <v>1198.6785</v>
      </c>
      <c r="J15295">
        <v>6</v>
      </c>
      <c r="K15295" s="3">
        <v>45238</v>
      </c>
      <c r="L15295" s="4" t="s">
        <v>219</v>
      </c>
      <c r="M15295" t="s">
        <v>20</v>
      </c>
      <c r="N15295" t="s">
        <v>36</v>
      </c>
      <c r="O15295">
        <v>527.30999999999995</v>
      </c>
      <c r="P15295" t="str">
        <f t="shared" si="1430"/>
        <v>Good</v>
      </c>
      <c r="Q15295" t="str">
        <f t="shared" si="1431"/>
        <v>high impact</v>
      </c>
      <c r="R15295" t="str">
        <f t="shared" si="1432"/>
        <v>good</v>
      </c>
      <c r="S15295" t="s">
        <v>37</v>
      </c>
      <c r="T15295" t="s">
        <v>37</v>
      </c>
      <c r="U15295">
        <v>3240.8715000000002</v>
      </c>
      <c r="V15295">
        <f t="shared" si="1433"/>
        <v>3240.8715000000002</v>
      </c>
    </row>
    <row r="15296" spans="1:22" x14ac:dyDescent="0.35">
      <c r="A15296" t="s">
        <v>15780</v>
      </c>
      <c r="B15296" t="s">
        <v>24</v>
      </c>
      <c r="C15296" t="s">
        <v>33</v>
      </c>
      <c r="D15296" t="s">
        <v>50</v>
      </c>
      <c r="E15296">
        <v>1154.8</v>
      </c>
      <c r="F15296" t="str">
        <f t="shared" si="1428"/>
        <v>medium</v>
      </c>
      <c r="G15296" t="str">
        <f t="shared" si="1429"/>
        <v>low</v>
      </c>
      <c r="H15296">
        <v>0.18</v>
      </c>
      <c r="I15296">
        <v>207.864</v>
      </c>
      <c r="J15296">
        <v>7</v>
      </c>
      <c r="K15296" s="3">
        <v>45082</v>
      </c>
      <c r="L15296" s="3">
        <v>45204</v>
      </c>
      <c r="M15296" t="s">
        <v>43</v>
      </c>
      <c r="N15296" t="s">
        <v>21</v>
      </c>
      <c r="O15296">
        <v>278.06</v>
      </c>
      <c r="P15296" t="str">
        <f t="shared" si="1430"/>
        <v>Not Good</v>
      </c>
      <c r="Q15296" t="str">
        <f t="shared" si="1431"/>
        <v>high impact</v>
      </c>
      <c r="R15296" t="str">
        <f t="shared" si="1432"/>
        <v>not good</v>
      </c>
      <c r="S15296" t="s">
        <v>37</v>
      </c>
      <c r="T15296" t="s">
        <v>37</v>
      </c>
      <c r="U15296">
        <v>946.93600000000004</v>
      </c>
      <c r="V15296">
        <f t="shared" si="1433"/>
        <v>946.93600000000004</v>
      </c>
    </row>
    <row r="15297" spans="1:22" x14ac:dyDescent="0.35">
      <c r="A15297" t="s">
        <v>15781</v>
      </c>
      <c r="B15297" t="s">
        <v>32</v>
      </c>
      <c r="C15297" t="s">
        <v>39</v>
      </c>
      <c r="D15297" t="s">
        <v>34</v>
      </c>
      <c r="E15297">
        <v>4569.32</v>
      </c>
      <c r="F15297" t="str">
        <f t="shared" si="1428"/>
        <v>high</v>
      </c>
      <c r="G15297" t="str">
        <f t="shared" si="1429"/>
        <v>high</v>
      </c>
      <c r="H15297">
        <v>0.32</v>
      </c>
      <c r="I15297">
        <v>1462.1823999999999</v>
      </c>
      <c r="J15297">
        <v>5</v>
      </c>
      <c r="K15297" s="3">
        <v>45392</v>
      </c>
      <c r="L15297" s="3">
        <v>45575</v>
      </c>
      <c r="M15297" t="s">
        <v>43</v>
      </c>
      <c r="N15297" t="s">
        <v>21</v>
      </c>
      <c r="O15297">
        <v>1152.97</v>
      </c>
      <c r="P15297" t="str">
        <f t="shared" si="1430"/>
        <v>Good</v>
      </c>
      <c r="Q15297" t="str">
        <f t="shared" si="1431"/>
        <v>high impact</v>
      </c>
      <c r="R15297" t="str">
        <f t="shared" si="1432"/>
        <v>good</v>
      </c>
      <c r="S15297" t="s">
        <v>56</v>
      </c>
      <c r="T15297" t="s">
        <v>56</v>
      </c>
      <c r="U15297">
        <v>3107.1376</v>
      </c>
      <c r="V15297">
        <f t="shared" si="1433"/>
        <v>3107.1376</v>
      </c>
    </row>
    <row r="15298" spans="1:22" x14ac:dyDescent="0.35">
      <c r="A15298" t="s">
        <v>15782</v>
      </c>
      <c r="B15298" t="s">
        <v>32</v>
      </c>
      <c r="C15298" t="s">
        <v>17</v>
      </c>
      <c r="D15298" t="s">
        <v>46</v>
      </c>
      <c r="E15298">
        <v>1404.3</v>
      </c>
      <c r="F15298" t="str">
        <f t="shared" si="1428"/>
        <v>medium</v>
      </c>
      <c r="G15298" t="str">
        <f t="shared" si="1429"/>
        <v>low</v>
      </c>
      <c r="H15298">
        <v>0.37</v>
      </c>
      <c r="I15298">
        <v>519.59100000000001</v>
      </c>
      <c r="J15298">
        <v>5</v>
      </c>
      <c r="K15298" s="4" t="s">
        <v>1640</v>
      </c>
      <c r="L15298" s="4" t="s">
        <v>513</v>
      </c>
      <c r="M15298" t="s">
        <v>28</v>
      </c>
      <c r="N15298" t="s">
        <v>36</v>
      </c>
      <c r="O15298">
        <v>82.33</v>
      </c>
      <c r="P15298" t="str">
        <f t="shared" si="1430"/>
        <v>Not Good</v>
      </c>
      <c r="Q15298" t="str">
        <f t="shared" si="1431"/>
        <v>high impact</v>
      </c>
      <c r="R15298" t="str">
        <f t="shared" si="1432"/>
        <v>not good</v>
      </c>
      <c r="S15298" t="s">
        <v>56</v>
      </c>
      <c r="T15298" t="s">
        <v>56</v>
      </c>
      <c r="U15298">
        <v>884.70899999999995</v>
      </c>
      <c r="V15298">
        <f t="shared" si="1433"/>
        <v>884.70899999999995</v>
      </c>
    </row>
    <row r="15299" spans="1:22" x14ac:dyDescent="0.35">
      <c r="A15299" t="s">
        <v>15783</v>
      </c>
      <c r="B15299" t="s">
        <v>24</v>
      </c>
      <c r="C15299" t="s">
        <v>25</v>
      </c>
      <c r="D15299" t="s">
        <v>18</v>
      </c>
      <c r="E15299">
        <v>2330.67</v>
      </c>
      <c r="F15299" t="str">
        <f t="shared" ref="F15299:F15346" si="1434">IF(E15299&gt;2000,"high",IF(E15299&gt;1000,"medium","low"))</f>
        <v>high</v>
      </c>
      <c r="G15299" t="str">
        <f t="shared" ref="G15299:G15346" si="1435">IF(E15299&gt;2000,"high","low")</f>
        <v>high</v>
      </c>
      <c r="H15299">
        <v>0.4</v>
      </c>
      <c r="I15299">
        <v>932.26800000000003</v>
      </c>
      <c r="J15299">
        <v>2</v>
      </c>
      <c r="K15299" s="3">
        <v>45174</v>
      </c>
      <c r="L15299" s="3">
        <v>45265</v>
      </c>
      <c r="M15299" t="s">
        <v>28</v>
      </c>
      <c r="N15299" t="s">
        <v>21</v>
      </c>
      <c r="O15299">
        <v>299.63</v>
      </c>
      <c r="P15299" t="str">
        <f t="shared" ref="P15299:P15346" si="1436">IF(AND(E15299&gt;1000,O15299&gt;500),"Good","Not Good")</f>
        <v>Not Good</v>
      </c>
      <c r="Q15299" t="str">
        <f t="shared" ref="Q15299:Q15346" si="1437">IF(OR(E15299&gt;1000,H15299&gt;0.2),"high impact","normal")</f>
        <v>high impact</v>
      </c>
      <c r="R15299" t="str">
        <f t="shared" ref="R15299:R15346" si="1438">IF(NOT(AND(E15299&gt;2000,O15299&gt;500)),"not good","good")</f>
        <v>not good</v>
      </c>
      <c r="S15299" t="s">
        <v>72</v>
      </c>
      <c r="T15299" t="s">
        <v>72</v>
      </c>
      <c r="U15299">
        <v>1398.402</v>
      </c>
      <c r="V15299">
        <f t="shared" ref="V15299:V15346" si="1439">IFERROR(U15299,0)</f>
        <v>1398.402</v>
      </c>
    </row>
    <row r="15300" spans="1:22" x14ac:dyDescent="0.35">
      <c r="A15300" t="s">
        <v>15784</v>
      </c>
      <c r="B15300" t="s">
        <v>58</v>
      </c>
      <c r="C15300" t="s">
        <v>33</v>
      </c>
      <c r="D15300" t="s">
        <v>18</v>
      </c>
      <c r="E15300">
        <v>4676.03</v>
      </c>
      <c r="F15300" t="str">
        <f t="shared" si="1434"/>
        <v>high</v>
      </c>
      <c r="G15300" t="str">
        <f t="shared" si="1435"/>
        <v>high</v>
      </c>
      <c r="H15300">
        <v>0.35</v>
      </c>
      <c r="I15300">
        <v>1636.6105</v>
      </c>
      <c r="J15300">
        <v>6</v>
      </c>
      <c r="K15300" s="4" t="s">
        <v>467</v>
      </c>
      <c r="L15300" s="4" t="s">
        <v>288</v>
      </c>
      <c r="M15300" t="s">
        <v>20</v>
      </c>
      <c r="N15300" t="s">
        <v>29</v>
      </c>
      <c r="O15300">
        <v>382.02</v>
      </c>
      <c r="P15300" t="str">
        <f t="shared" si="1436"/>
        <v>Not Good</v>
      </c>
      <c r="Q15300" t="str">
        <f t="shared" si="1437"/>
        <v>high impact</v>
      </c>
      <c r="R15300" t="str">
        <f t="shared" si="1438"/>
        <v>not good</v>
      </c>
      <c r="S15300" t="s">
        <v>37</v>
      </c>
      <c r="T15300" t="s">
        <v>37</v>
      </c>
      <c r="U15300">
        <v>3039.4195</v>
      </c>
      <c r="V15300">
        <f t="shared" si="1439"/>
        <v>3039.4195</v>
      </c>
    </row>
    <row r="15301" spans="1:22" x14ac:dyDescent="0.35">
      <c r="A15301" t="s">
        <v>15785</v>
      </c>
      <c r="B15301" t="s">
        <v>24</v>
      </c>
      <c r="C15301" t="s">
        <v>39</v>
      </c>
      <c r="D15301" t="s">
        <v>46</v>
      </c>
      <c r="E15301">
        <v>637.76</v>
      </c>
      <c r="F15301" t="str">
        <f t="shared" si="1434"/>
        <v>low</v>
      </c>
      <c r="G15301" t="str">
        <f t="shared" si="1435"/>
        <v>low</v>
      </c>
      <c r="H15301">
        <v>0.16</v>
      </c>
      <c r="I15301">
        <v>102.0416</v>
      </c>
      <c r="J15301">
        <v>1</v>
      </c>
      <c r="K15301" s="4" t="s">
        <v>286</v>
      </c>
      <c r="L15301" s="4" t="s">
        <v>536</v>
      </c>
      <c r="M15301" t="s">
        <v>43</v>
      </c>
      <c r="N15301" t="s">
        <v>29</v>
      </c>
      <c r="O15301">
        <v>56.38</v>
      </c>
      <c r="P15301" t="str">
        <f t="shared" si="1436"/>
        <v>Not Good</v>
      </c>
      <c r="Q15301" t="str">
        <f t="shared" si="1437"/>
        <v>normal</v>
      </c>
      <c r="R15301" t="str">
        <f t="shared" si="1438"/>
        <v>not good</v>
      </c>
      <c r="S15301" t="s">
        <v>47</v>
      </c>
      <c r="T15301" t="s">
        <v>47</v>
      </c>
      <c r="U15301">
        <v>535.71839999999997</v>
      </c>
      <c r="V15301">
        <f t="shared" si="1439"/>
        <v>535.71839999999997</v>
      </c>
    </row>
    <row r="15302" spans="1:22" x14ac:dyDescent="0.35">
      <c r="A15302" t="s">
        <v>15786</v>
      </c>
      <c r="B15302" t="s">
        <v>24</v>
      </c>
      <c r="C15302" t="s">
        <v>17</v>
      </c>
      <c r="D15302" t="s">
        <v>50</v>
      </c>
      <c r="E15302">
        <v>3751.89</v>
      </c>
      <c r="F15302" t="str">
        <f t="shared" si="1434"/>
        <v>high</v>
      </c>
      <c r="G15302" t="str">
        <f t="shared" si="1435"/>
        <v>high</v>
      </c>
      <c r="H15302">
        <v>0.17</v>
      </c>
      <c r="I15302">
        <v>637.82129999999995</v>
      </c>
      <c r="J15302">
        <v>7</v>
      </c>
      <c r="K15302" s="3">
        <v>45207</v>
      </c>
      <c r="L15302" s="3">
        <v>45268</v>
      </c>
      <c r="M15302" t="s">
        <v>43</v>
      </c>
      <c r="N15302" t="s">
        <v>29</v>
      </c>
      <c r="O15302">
        <v>952.92</v>
      </c>
      <c r="P15302" t="str">
        <f t="shared" si="1436"/>
        <v>Good</v>
      </c>
      <c r="Q15302" t="str">
        <f t="shared" si="1437"/>
        <v>high impact</v>
      </c>
      <c r="R15302" t="str">
        <f t="shared" si="1438"/>
        <v>good</v>
      </c>
      <c r="S15302" t="s">
        <v>30</v>
      </c>
      <c r="T15302" t="s">
        <v>30</v>
      </c>
      <c r="U15302">
        <v>3114.0686999999998</v>
      </c>
      <c r="V15302">
        <f t="shared" si="1439"/>
        <v>3114.0686999999998</v>
      </c>
    </row>
    <row r="15303" spans="1:22" x14ac:dyDescent="0.35">
      <c r="A15303" t="s">
        <v>15787</v>
      </c>
      <c r="B15303" t="s">
        <v>58</v>
      </c>
      <c r="C15303" t="s">
        <v>25</v>
      </c>
      <c r="D15303" t="s">
        <v>46</v>
      </c>
      <c r="E15303">
        <v>2023</v>
      </c>
      <c r="F15303" t="str">
        <f t="shared" si="1434"/>
        <v>high</v>
      </c>
      <c r="G15303" t="str">
        <f t="shared" si="1435"/>
        <v>high</v>
      </c>
      <c r="H15303">
        <v>0.17</v>
      </c>
      <c r="I15303">
        <v>343.91</v>
      </c>
      <c r="J15303">
        <v>3</v>
      </c>
      <c r="K15303" s="4" t="s">
        <v>878</v>
      </c>
      <c r="L15303" s="4" t="s">
        <v>107</v>
      </c>
      <c r="M15303" t="s">
        <v>28</v>
      </c>
      <c r="N15303" t="s">
        <v>29</v>
      </c>
      <c r="O15303">
        <v>588.64</v>
      </c>
      <c r="P15303" t="str">
        <f t="shared" si="1436"/>
        <v>Good</v>
      </c>
      <c r="Q15303" t="str">
        <f t="shared" si="1437"/>
        <v>high impact</v>
      </c>
      <c r="R15303" t="str">
        <f t="shared" si="1438"/>
        <v>good</v>
      </c>
      <c r="S15303" t="s">
        <v>56</v>
      </c>
      <c r="T15303" t="s">
        <v>56</v>
      </c>
      <c r="U15303">
        <v>1679.09</v>
      </c>
      <c r="V15303">
        <f t="shared" si="1439"/>
        <v>1679.09</v>
      </c>
    </row>
    <row r="15304" spans="1:22" x14ac:dyDescent="0.35">
      <c r="A15304" t="s">
        <v>15788</v>
      </c>
      <c r="B15304" t="s">
        <v>32</v>
      </c>
      <c r="C15304" t="s">
        <v>33</v>
      </c>
      <c r="D15304" t="s">
        <v>46</v>
      </c>
      <c r="E15304">
        <v>218.09</v>
      </c>
      <c r="F15304" t="str">
        <f t="shared" si="1434"/>
        <v>low</v>
      </c>
      <c r="G15304" t="str">
        <f t="shared" si="1435"/>
        <v>low</v>
      </c>
      <c r="H15304">
        <v>0.02</v>
      </c>
      <c r="I15304">
        <v>4.3617999999999997</v>
      </c>
      <c r="J15304">
        <v>2</v>
      </c>
      <c r="K15304" s="4" t="s">
        <v>1390</v>
      </c>
      <c r="L15304" s="4" t="s">
        <v>373</v>
      </c>
      <c r="M15304" t="s">
        <v>43</v>
      </c>
      <c r="N15304" t="s">
        <v>29</v>
      </c>
      <c r="O15304">
        <v>33.46</v>
      </c>
      <c r="P15304" t="str">
        <f t="shared" si="1436"/>
        <v>Not Good</v>
      </c>
      <c r="Q15304" t="str">
        <f t="shared" si="1437"/>
        <v>normal</v>
      </c>
      <c r="R15304" t="str">
        <f t="shared" si="1438"/>
        <v>not good</v>
      </c>
      <c r="S15304" t="s">
        <v>22</v>
      </c>
      <c r="T15304" t="s">
        <v>22</v>
      </c>
      <c r="U15304">
        <v>213.72819999999999</v>
      </c>
      <c r="V15304">
        <f t="shared" si="1439"/>
        <v>213.72819999999999</v>
      </c>
    </row>
    <row r="15305" spans="1:22" x14ac:dyDescent="0.35">
      <c r="A15305" t="s">
        <v>15789</v>
      </c>
      <c r="B15305" t="s">
        <v>16</v>
      </c>
      <c r="C15305" t="s">
        <v>39</v>
      </c>
      <c r="D15305" t="s">
        <v>18</v>
      </c>
      <c r="E15305">
        <v>4701.75</v>
      </c>
      <c r="F15305" t="str">
        <f t="shared" si="1434"/>
        <v>high</v>
      </c>
      <c r="G15305" t="str">
        <f t="shared" si="1435"/>
        <v>high</v>
      </c>
      <c r="H15305">
        <v>0.47</v>
      </c>
      <c r="I15305">
        <v>2209.8225000000002</v>
      </c>
      <c r="J15305">
        <v>7</v>
      </c>
      <c r="K15305" s="3">
        <v>45508</v>
      </c>
      <c r="L15305" s="4" t="s">
        <v>1773</v>
      </c>
      <c r="M15305" t="s">
        <v>28</v>
      </c>
      <c r="N15305" t="s">
        <v>36</v>
      </c>
      <c r="O15305">
        <v>1375.36</v>
      </c>
      <c r="P15305" t="str">
        <f t="shared" si="1436"/>
        <v>Good</v>
      </c>
      <c r="Q15305" t="str">
        <f t="shared" si="1437"/>
        <v>high impact</v>
      </c>
      <c r="R15305" t="str">
        <f t="shared" si="1438"/>
        <v>good</v>
      </c>
      <c r="S15305" t="s">
        <v>47</v>
      </c>
      <c r="T15305" t="s">
        <v>47</v>
      </c>
      <c r="U15305">
        <v>2491.9274999999998</v>
      </c>
      <c r="V15305">
        <f t="shared" si="1439"/>
        <v>2491.9274999999998</v>
      </c>
    </row>
    <row r="15306" spans="1:22" x14ac:dyDescent="0.35">
      <c r="A15306" t="s">
        <v>15790</v>
      </c>
      <c r="B15306" t="s">
        <v>58</v>
      </c>
      <c r="C15306" t="s">
        <v>17</v>
      </c>
      <c r="D15306" t="s">
        <v>18</v>
      </c>
      <c r="E15306">
        <v>677.36</v>
      </c>
      <c r="F15306" t="str">
        <f t="shared" si="1434"/>
        <v>low</v>
      </c>
      <c r="G15306" t="str">
        <f t="shared" si="1435"/>
        <v>low</v>
      </c>
      <c r="H15306">
        <v>0.1</v>
      </c>
      <c r="I15306">
        <v>67.736000000000004</v>
      </c>
      <c r="J15306">
        <v>9</v>
      </c>
      <c r="K15306" s="4" t="s">
        <v>132</v>
      </c>
      <c r="L15306" s="4" t="s">
        <v>443</v>
      </c>
      <c r="M15306" t="s">
        <v>20</v>
      </c>
      <c r="N15306" t="s">
        <v>29</v>
      </c>
      <c r="O15306">
        <v>97.84</v>
      </c>
      <c r="P15306" t="str">
        <f t="shared" si="1436"/>
        <v>Not Good</v>
      </c>
      <c r="Q15306" t="str">
        <f t="shared" si="1437"/>
        <v>normal</v>
      </c>
      <c r="R15306" t="str">
        <f t="shared" si="1438"/>
        <v>not good</v>
      </c>
      <c r="S15306" t="s">
        <v>47</v>
      </c>
      <c r="T15306" t="s">
        <v>47</v>
      </c>
      <c r="U15306">
        <v>609.62400000000002</v>
      </c>
      <c r="V15306">
        <f t="shared" si="1439"/>
        <v>609.62400000000002</v>
      </c>
    </row>
    <row r="15307" spans="1:22" x14ac:dyDescent="0.35">
      <c r="A15307" t="s">
        <v>15791</v>
      </c>
      <c r="B15307" t="s">
        <v>16</v>
      </c>
      <c r="C15307" t="s">
        <v>25</v>
      </c>
      <c r="D15307" t="s">
        <v>18</v>
      </c>
      <c r="E15307">
        <v>3893.29</v>
      </c>
      <c r="F15307" t="str">
        <f t="shared" si="1434"/>
        <v>high</v>
      </c>
      <c r="G15307" t="str">
        <f t="shared" si="1435"/>
        <v>high</v>
      </c>
      <c r="H15307">
        <v>0.08</v>
      </c>
      <c r="I15307">
        <v>311.46319999999997</v>
      </c>
      <c r="J15307">
        <v>1</v>
      </c>
      <c r="K15307" s="4" t="s">
        <v>642</v>
      </c>
      <c r="L15307" s="4" t="s">
        <v>1209</v>
      </c>
      <c r="M15307" t="s">
        <v>20</v>
      </c>
      <c r="N15307" t="s">
        <v>36</v>
      </c>
      <c r="O15307">
        <v>891.71</v>
      </c>
      <c r="P15307" t="str">
        <f t="shared" si="1436"/>
        <v>Good</v>
      </c>
      <c r="Q15307" t="str">
        <f t="shared" si="1437"/>
        <v>high impact</v>
      </c>
      <c r="R15307" t="str">
        <f t="shared" si="1438"/>
        <v>good</v>
      </c>
      <c r="S15307" t="s">
        <v>72</v>
      </c>
      <c r="T15307" t="s">
        <v>72</v>
      </c>
      <c r="U15307">
        <v>3581.8267999999998</v>
      </c>
      <c r="V15307">
        <f t="shared" si="1439"/>
        <v>3581.8267999999998</v>
      </c>
    </row>
    <row r="15308" spans="1:22" x14ac:dyDescent="0.35">
      <c r="A15308" t="s">
        <v>15792</v>
      </c>
      <c r="B15308" t="s">
        <v>32</v>
      </c>
      <c r="C15308" t="s">
        <v>33</v>
      </c>
      <c r="D15308" t="s">
        <v>34</v>
      </c>
      <c r="E15308">
        <v>1982.92</v>
      </c>
      <c r="F15308" t="str">
        <f t="shared" si="1434"/>
        <v>medium</v>
      </c>
      <c r="G15308" t="str">
        <f t="shared" si="1435"/>
        <v>low</v>
      </c>
      <c r="H15308">
        <v>0.28000000000000003</v>
      </c>
      <c r="I15308">
        <v>555.21759999999995</v>
      </c>
      <c r="J15308">
        <v>6</v>
      </c>
      <c r="K15308" s="4" t="s">
        <v>1007</v>
      </c>
      <c r="L15308" s="4" t="s">
        <v>198</v>
      </c>
      <c r="M15308" t="s">
        <v>20</v>
      </c>
      <c r="N15308" t="s">
        <v>29</v>
      </c>
      <c r="O15308">
        <v>277.12</v>
      </c>
      <c r="P15308" t="str">
        <f t="shared" si="1436"/>
        <v>Not Good</v>
      </c>
      <c r="Q15308" t="str">
        <f t="shared" si="1437"/>
        <v>high impact</v>
      </c>
      <c r="R15308" t="str">
        <f t="shared" si="1438"/>
        <v>not good</v>
      </c>
      <c r="S15308" t="s">
        <v>30</v>
      </c>
      <c r="T15308" t="s">
        <v>30</v>
      </c>
      <c r="U15308">
        <v>1427.7023999999999</v>
      </c>
      <c r="V15308">
        <f t="shared" si="1439"/>
        <v>1427.7023999999999</v>
      </c>
    </row>
    <row r="15309" spans="1:22" x14ac:dyDescent="0.35">
      <c r="A15309" t="s">
        <v>15793</v>
      </c>
      <c r="B15309" t="s">
        <v>24</v>
      </c>
      <c r="C15309" t="s">
        <v>39</v>
      </c>
      <c r="D15309" t="s">
        <v>34</v>
      </c>
      <c r="E15309">
        <v>4071.86</v>
      </c>
      <c r="F15309" t="str">
        <f t="shared" si="1434"/>
        <v>high</v>
      </c>
      <c r="G15309" t="str">
        <f t="shared" si="1435"/>
        <v>high</v>
      </c>
      <c r="H15309">
        <v>0.02</v>
      </c>
      <c r="I15309">
        <v>81.437200000000004</v>
      </c>
      <c r="J15309">
        <v>8</v>
      </c>
      <c r="K15309" s="3">
        <v>45604</v>
      </c>
      <c r="L15309" s="3">
        <v>45634</v>
      </c>
      <c r="M15309" t="s">
        <v>20</v>
      </c>
      <c r="N15309" t="s">
        <v>29</v>
      </c>
      <c r="O15309">
        <v>529.32000000000005</v>
      </c>
      <c r="P15309" t="str">
        <f t="shared" si="1436"/>
        <v>Good</v>
      </c>
      <c r="Q15309" t="str">
        <f t="shared" si="1437"/>
        <v>high impact</v>
      </c>
      <c r="R15309" t="str">
        <f t="shared" si="1438"/>
        <v>good</v>
      </c>
      <c r="S15309" t="s">
        <v>22</v>
      </c>
      <c r="T15309" t="s">
        <v>22</v>
      </c>
      <c r="U15309">
        <v>3990.4227999999998</v>
      </c>
      <c r="V15309">
        <f t="shared" si="1439"/>
        <v>3990.4227999999998</v>
      </c>
    </row>
    <row r="15310" spans="1:22" x14ac:dyDescent="0.35">
      <c r="A15310" t="s">
        <v>15794</v>
      </c>
      <c r="B15310" t="s">
        <v>16</v>
      </c>
      <c r="C15310" t="s">
        <v>17</v>
      </c>
      <c r="D15310" t="s">
        <v>26</v>
      </c>
      <c r="E15310">
        <v>3776.41</v>
      </c>
      <c r="F15310" t="str">
        <f t="shared" si="1434"/>
        <v>high</v>
      </c>
      <c r="G15310" t="str">
        <f t="shared" si="1435"/>
        <v>high</v>
      </c>
      <c r="H15310">
        <v>0.42</v>
      </c>
      <c r="I15310">
        <v>1586.0922</v>
      </c>
      <c r="J15310">
        <v>2</v>
      </c>
      <c r="K15310" s="4" t="s">
        <v>584</v>
      </c>
      <c r="L15310" s="4" t="s">
        <v>1284</v>
      </c>
      <c r="M15310" t="s">
        <v>20</v>
      </c>
      <c r="N15310" t="s">
        <v>21</v>
      </c>
      <c r="O15310">
        <v>743.52</v>
      </c>
      <c r="P15310" t="str">
        <f t="shared" si="1436"/>
        <v>Good</v>
      </c>
      <c r="Q15310" t="str">
        <f t="shared" si="1437"/>
        <v>high impact</v>
      </c>
      <c r="R15310" t="str">
        <f t="shared" si="1438"/>
        <v>good</v>
      </c>
      <c r="S15310" t="s">
        <v>22</v>
      </c>
      <c r="T15310" t="s">
        <v>22</v>
      </c>
      <c r="U15310">
        <v>2190.3177999999998</v>
      </c>
      <c r="V15310">
        <f t="shared" si="1439"/>
        <v>2190.3177999999998</v>
      </c>
    </row>
    <row r="15311" spans="1:22" x14ac:dyDescent="0.35">
      <c r="A15311" t="s">
        <v>15795</v>
      </c>
      <c r="B15311" t="s">
        <v>32</v>
      </c>
      <c r="C15311" t="s">
        <v>25</v>
      </c>
      <c r="D15311" t="s">
        <v>34</v>
      </c>
      <c r="E15311">
        <v>3202.77</v>
      </c>
      <c r="F15311" t="str">
        <f t="shared" si="1434"/>
        <v>high</v>
      </c>
      <c r="G15311" t="str">
        <f t="shared" si="1435"/>
        <v>high</v>
      </c>
      <c r="H15311">
        <v>0.44</v>
      </c>
      <c r="I15311">
        <v>1409.2188000000001</v>
      </c>
      <c r="J15311">
        <v>5</v>
      </c>
      <c r="K15311" s="4" t="s">
        <v>814</v>
      </c>
      <c r="L15311" s="4" t="s">
        <v>503</v>
      </c>
      <c r="M15311" t="s">
        <v>43</v>
      </c>
      <c r="N15311" t="s">
        <v>21</v>
      </c>
      <c r="O15311">
        <v>856.36</v>
      </c>
      <c r="P15311" t="str">
        <f t="shared" si="1436"/>
        <v>Good</v>
      </c>
      <c r="Q15311" t="str">
        <f t="shared" si="1437"/>
        <v>high impact</v>
      </c>
      <c r="R15311" t="str">
        <f t="shared" si="1438"/>
        <v>good</v>
      </c>
      <c r="S15311" t="s">
        <v>30</v>
      </c>
      <c r="T15311" t="s">
        <v>30</v>
      </c>
      <c r="U15311">
        <v>1793.5512000000001</v>
      </c>
      <c r="V15311">
        <f t="shared" si="1439"/>
        <v>1793.5512000000001</v>
      </c>
    </row>
    <row r="15312" spans="1:22" x14ac:dyDescent="0.35">
      <c r="A15312" t="s">
        <v>15796</v>
      </c>
      <c r="B15312" t="s">
        <v>32</v>
      </c>
      <c r="C15312" t="s">
        <v>33</v>
      </c>
      <c r="D15312" t="s">
        <v>50</v>
      </c>
      <c r="E15312">
        <v>4702.1899999999996</v>
      </c>
      <c r="F15312" t="str">
        <f t="shared" si="1434"/>
        <v>high</v>
      </c>
      <c r="G15312" t="str">
        <f t="shared" si="1435"/>
        <v>high</v>
      </c>
      <c r="H15312">
        <v>0.2</v>
      </c>
      <c r="I15312">
        <v>940.43799999999999</v>
      </c>
      <c r="J15312">
        <v>4</v>
      </c>
      <c r="K15312" s="4" t="s">
        <v>35</v>
      </c>
      <c r="L15312" s="4" t="s">
        <v>362</v>
      </c>
      <c r="M15312" t="s">
        <v>43</v>
      </c>
      <c r="N15312" t="s">
        <v>29</v>
      </c>
      <c r="O15312">
        <v>932.55</v>
      </c>
      <c r="P15312" t="str">
        <f t="shared" si="1436"/>
        <v>Good</v>
      </c>
      <c r="Q15312" t="str">
        <f t="shared" si="1437"/>
        <v>high impact</v>
      </c>
      <c r="R15312" t="str">
        <f t="shared" si="1438"/>
        <v>good</v>
      </c>
      <c r="S15312" t="s">
        <v>22</v>
      </c>
      <c r="T15312" t="s">
        <v>22</v>
      </c>
      <c r="U15312">
        <v>3761.752</v>
      </c>
      <c r="V15312">
        <f t="shared" si="1439"/>
        <v>3761.752</v>
      </c>
    </row>
    <row r="15313" spans="1:22" x14ac:dyDescent="0.35">
      <c r="A15313" t="s">
        <v>15797</v>
      </c>
      <c r="B15313" t="s">
        <v>24</v>
      </c>
      <c r="C15313" t="s">
        <v>39</v>
      </c>
      <c r="D15313" t="s">
        <v>50</v>
      </c>
      <c r="E15313">
        <v>584.73</v>
      </c>
      <c r="F15313" t="str">
        <f t="shared" si="1434"/>
        <v>low</v>
      </c>
      <c r="G15313" t="str">
        <f t="shared" si="1435"/>
        <v>low</v>
      </c>
      <c r="H15313">
        <v>0.49</v>
      </c>
      <c r="I15313">
        <v>286.51769999999999</v>
      </c>
      <c r="J15313">
        <v>3</v>
      </c>
      <c r="K15313" s="3">
        <v>45449</v>
      </c>
      <c r="L15313" s="4" t="s">
        <v>410</v>
      </c>
      <c r="M15313" t="s">
        <v>43</v>
      </c>
      <c r="N15313" t="s">
        <v>21</v>
      </c>
      <c r="O15313">
        <v>112.57</v>
      </c>
      <c r="P15313" t="str">
        <f t="shared" si="1436"/>
        <v>Not Good</v>
      </c>
      <c r="Q15313" t="str">
        <f t="shared" si="1437"/>
        <v>high impact</v>
      </c>
      <c r="R15313" t="str">
        <f t="shared" si="1438"/>
        <v>not good</v>
      </c>
      <c r="S15313" t="s">
        <v>56</v>
      </c>
      <c r="T15313" t="s">
        <v>56</v>
      </c>
      <c r="U15313">
        <v>298.21230000000003</v>
      </c>
      <c r="V15313">
        <f t="shared" si="1439"/>
        <v>298.21230000000003</v>
      </c>
    </row>
    <row r="15314" spans="1:22" x14ac:dyDescent="0.35">
      <c r="A15314" t="s">
        <v>15798</v>
      </c>
      <c r="B15314" t="s">
        <v>24</v>
      </c>
      <c r="C15314" t="s">
        <v>17</v>
      </c>
      <c r="D15314" t="s">
        <v>18</v>
      </c>
      <c r="E15314">
        <v>4013.04</v>
      </c>
      <c r="F15314" t="str">
        <f t="shared" si="1434"/>
        <v>high</v>
      </c>
      <c r="G15314" t="str">
        <f t="shared" si="1435"/>
        <v>high</v>
      </c>
      <c r="H15314">
        <v>0.16</v>
      </c>
      <c r="I15314">
        <v>642.08640000000003</v>
      </c>
      <c r="J15314">
        <v>8</v>
      </c>
      <c r="K15314" s="4" t="s">
        <v>863</v>
      </c>
      <c r="L15314" s="4" t="s">
        <v>1373</v>
      </c>
      <c r="M15314" t="s">
        <v>28</v>
      </c>
      <c r="N15314" t="s">
        <v>21</v>
      </c>
      <c r="O15314">
        <v>706.71</v>
      </c>
      <c r="P15314" t="str">
        <f t="shared" si="1436"/>
        <v>Good</v>
      </c>
      <c r="Q15314" t="str">
        <f t="shared" si="1437"/>
        <v>high impact</v>
      </c>
      <c r="R15314" t="str">
        <f t="shared" si="1438"/>
        <v>good</v>
      </c>
      <c r="S15314" t="s">
        <v>22</v>
      </c>
      <c r="T15314" t="s">
        <v>22</v>
      </c>
      <c r="U15314">
        <v>3370.9535999999998</v>
      </c>
      <c r="V15314">
        <f t="shared" si="1439"/>
        <v>3370.9535999999998</v>
      </c>
    </row>
    <row r="15315" spans="1:22" x14ac:dyDescent="0.35">
      <c r="A15315" t="s">
        <v>15799</v>
      </c>
      <c r="B15315" t="s">
        <v>32</v>
      </c>
      <c r="C15315" t="s">
        <v>25</v>
      </c>
      <c r="D15315" t="s">
        <v>46</v>
      </c>
      <c r="E15315">
        <v>3386.85</v>
      </c>
      <c r="F15315" t="str">
        <f t="shared" si="1434"/>
        <v>high</v>
      </c>
      <c r="G15315" t="str">
        <f t="shared" si="1435"/>
        <v>high</v>
      </c>
      <c r="H15315">
        <v>0.13</v>
      </c>
      <c r="I15315">
        <v>440.29050000000001</v>
      </c>
      <c r="J15315">
        <v>2</v>
      </c>
      <c r="K15315" s="4" t="s">
        <v>501</v>
      </c>
      <c r="L15315" s="4" t="s">
        <v>41</v>
      </c>
      <c r="M15315" t="s">
        <v>43</v>
      </c>
      <c r="N15315" t="s">
        <v>36</v>
      </c>
      <c r="O15315">
        <v>972.48</v>
      </c>
      <c r="P15315" t="str">
        <f t="shared" si="1436"/>
        <v>Good</v>
      </c>
      <c r="Q15315" t="str">
        <f t="shared" si="1437"/>
        <v>high impact</v>
      </c>
      <c r="R15315" t="str">
        <f t="shared" si="1438"/>
        <v>good</v>
      </c>
      <c r="S15315" t="s">
        <v>47</v>
      </c>
      <c r="T15315" t="s">
        <v>47</v>
      </c>
      <c r="U15315">
        <v>2946.5594999999998</v>
      </c>
      <c r="V15315">
        <f t="shared" si="1439"/>
        <v>2946.5594999999998</v>
      </c>
    </row>
    <row r="15316" spans="1:22" x14ac:dyDescent="0.35">
      <c r="A15316" t="s">
        <v>15800</v>
      </c>
      <c r="B15316" t="s">
        <v>32</v>
      </c>
      <c r="C15316" t="s">
        <v>33</v>
      </c>
      <c r="D15316" t="s">
        <v>18</v>
      </c>
      <c r="E15316">
        <v>1642.13</v>
      </c>
      <c r="F15316" t="str">
        <f t="shared" si="1434"/>
        <v>medium</v>
      </c>
      <c r="G15316" t="str">
        <f t="shared" si="1435"/>
        <v>low</v>
      </c>
      <c r="H15316">
        <v>0.49</v>
      </c>
      <c r="I15316">
        <v>804.64369999999997</v>
      </c>
      <c r="J15316">
        <v>1</v>
      </c>
      <c r="K15316" s="4" t="s">
        <v>310</v>
      </c>
      <c r="L15316" s="4" t="s">
        <v>334</v>
      </c>
      <c r="M15316" t="s">
        <v>28</v>
      </c>
      <c r="N15316" t="s">
        <v>29</v>
      </c>
      <c r="O15316">
        <v>416.55</v>
      </c>
      <c r="P15316" t="str">
        <f t="shared" si="1436"/>
        <v>Not Good</v>
      </c>
      <c r="Q15316" t="str">
        <f t="shared" si="1437"/>
        <v>high impact</v>
      </c>
      <c r="R15316" t="str">
        <f t="shared" si="1438"/>
        <v>not good</v>
      </c>
      <c r="S15316" t="s">
        <v>30</v>
      </c>
      <c r="T15316" t="s">
        <v>30</v>
      </c>
      <c r="U15316">
        <v>837.48630000000003</v>
      </c>
      <c r="V15316">
        <f t="shared" si="1439"/>
        <v>837.48630000000003</v>
      </c>
    </row>
    <row r="15317" spans="1:22" x14ac:dyDescent="0.35">
      <c r="A15317" t="s">
        <v>15801</v>
      </c>
      <c r="B15317" t="s">
        <v>16</v>
      </c>
      <c r="C15317" t="s">
        <v>39</v>
      </c>
      <c r="D15317" t="s">
        <v>46</v>
      </c>
      <c r="E15317">
        <v>2775.26</v>
      </c>
      <c r="F15317" t="str">
        <f t="shared" si="1434"/>
        <v>high</v>
      </c>
      <c r="G15317" t="str">
        <f t="shared" si="1435"/>
        <v>high</v>
      </c>
      <c r="H15317">
        <v>0.13</v>
      </c>
      <c r="I15317">
        <v>360.78379999999999</v>
      </c>
      <c r="J15317">
        <v>1</v>
      </c>
      <c r="K15317" s="3">
        <v>45203</v>
      </c>
      <c r="L15317" s="4" t="s">
        <v>105</v>
      </c>
      <c r="M15317" t="s">
        <v>43</v>
      </c>
      <c r="N15317" t="s">
        <v>36</v>
      </c>
      <c r="O15317">
        <v>421</v>
      </c>
      <c r="P15317" t="str">
        <f t="shared" si="1436"/>
        <v>Not Good</v>
      </c>
      <c r="Q15317" t="str">
        <f t="shared" si="1437"/>
        <v>high impact</v>
      </c>
      <c r="R15317" t="str">
        <f t="shared" si="1438"/>
        <v>not good</v>
      </c>
      <c r="S15317" t="s">
        <v>72</v>
      </c>
      <c r="T15317" t="s">
        <v>72</v>
      </c>
      <c r="U15317">
        <v>2414.4762000000001</v>
      </c>
      <c r="V15317">
        <f t="shared" si="1439"/>
        <v>2414.4762000000001</v>
      </c>
    </row>
    <row r="15318" spans="1:22" x14ac:dyDescent="0.35">
      <c r="A15318" t="s">
        <v>15802</v>
      </c>
      <c r="B15318" t="s">
        <v>32</v>
      </c>
      <c r="C15318" t="s">
        <v>17</v>
      </c>
      <c r="D15318" t="s">
        <v>18</v>
      </c>
      <c r="E15318">
        <v>3258.68</v>
      </c>
      <c r="F15318" t="str">
        <f t="shared" si="1434"/>
        <v>high</v>
      </c>
      <c r="G15318" t="str">
        <f t="shared" si="1435"/>
        <v>high</v>
      </c>
      <c r="H15318">
        <v>0.22</v>
      </c>
      <c r="I15318">
        <v>716.90959999999995</v>
      </c>
      <c r="J15318">
        <v>5</v>
      </c>
      <c r="K15318" s="4" t="s">
        <v>1314</v>
      </c>
      <c r="L15318" s="4" t="s">
        <v>165</v>
      </c>
      <c r="M15318" t="s">
        <v>20</v>
      </c>
      <c r="N15318" t="s">
        <v>21</v>
      </c>
      <c r="O15318">
        <v>834.41</v>
      </c>
      <c r="P15318" t="str">
        <f t="shared" si="1436"/>
        <v>Good</v>
      </c>
      <c r="Q15318" t="str">
        <f t="shared" si="1437"/>
        <v>high impact</v>
      </c>
      <c r="R15318" t="str">
        <f t="shared" si="1438"/>
        <v>good</v>
      </c>
      <c r="S15318" t="s">
        <v>56</v>
      </c>
      <c r="T15318" t="s">
        <v>56</v>
      </c>
      <c r="U15318">
        <v>2541.7703999999999</v>
      </c>
      <c r="V15318">
        <f t="shared" si="1439"/>
        <v>2541.7703999999999</v>
      </c>
    </row>
    <row r="15319" spans="1:22" x14ac:dyDescent="0.35">
      <c r="A15319" t="s">
        <v>15803</v>
      </c>
      <c r="B15319" t="s">
        <v>32</v>
      </c>
      <c r="C15319" t="s">
        <v>25</v>
      </c>
      <c r="D15319" t="s">
        <v>18</v>
      </c>
      <c r="E15319">
        <v>3707.73</v>
      </c>
      <c r="F15319" t="str">
        <f t="shared" si="1434"/>
        <v>high</v>
      </c>
      <c r="G15319" t="str">
        <f t="shared" si="1435"/>
        <v>high</v>
      </c>
      <c r="H15319">
        <v>0.31</v>
      </c>
      <c r="I15319">
        <v>1149.3963000000001</v>
      </c>
      <c r="J15319">
        <v>9</v>
      </c>
      <c r="K15319" s="4" t="s">
        <v>756</v>
      </c>
      <c r="L15319" s="4" t="s">
        <v>53</v>
      </c>
      <c r="M15319" t="s">
        <v>28</v>
      </c>
      <c r="N15319" t="s">
        <v>21</v>
      </c>
      <c r="O15319">
        <v>285.95</v>
      </c>
      <c r="P15319" t="str">
        <f t="shared" si="1436"/>
        <v>Not Good</v>
      </c>
      <c r="Q15319" t="str">
        <f t="shared" si="1437"/>
        <v>high impact</v>
      </c>
      <c r="R15319" t="str">
        <f t="shared" si="1438"/>
        <v>not good</v>
      </c>
      <c r="S15319" t="s">
        <v>37</v>
      </c>
      <c r="T15319" t="s">
        <v>37</v>
      </c>
      <c r="U15319">
        <v>2558.3337000000001</v>
      </c>
      <c r="V15319">
        <f t="shared" si="1439"/>
        <v>2558.3337000000001</v>
      </c>
    </row>
    <row r="15320" spans="1:22" x14ac:dyDescent="0.35">
      <c r="A15320" t="s">
        <v>15804</v>
      </c>
      <c r="B15320" t="s">
        <v>16</v>
      </c>
      <c r="C15320" t="s">
        <v>33</v>
      </c>
      <c r="D15320" t="s">
        <v>50</v>
      </c>
      <c r="E15320">
        <v>1016.59</v>
      </c>
      <c r="F15320" t="str">
        <f t="shared" si="1434"/>
        <v>medium</v>
      </c>
      <c r="G15320" t="str">
        <f t="shared" si="1435"/>
        <v>low</v>
      </c>
      <c r="H15320">
        <v>0.16</v>
      </c>
      <c r="I15320">
        <v>162.65440000000001</v>
      </c>
      <c r="J15320">
        <v>4</v>
      </c>
      <c r="K15320" s="3">
        <v>45025</v>
      </c>
      <c r="L15320" s="3">
        <v>45086</v>
      </c>
      <c r="M15320" t="s">
        <v>28</v>
      </c>
      <c r="N15320" t="s">
        <v>36</v>
      </c>
      <c r="O15320">
        <v>161.49</v>
      </c>
      <c r="P15320" t="str">
        <f t="shared" si="1436"/>
        <v>Not Good</v>
      </c>
      <c r="Q15320" t="str">
        <f t="shared" si="1437"/>
        <v>high impact</v>
      </c>
      <c r="R15320" t="str">
        <f t="shared" si="1438"/>
        <v>not good</v>
      </c>
      <c r="S15320" t="s">
        <v>22</v>
      </c>
      <c r="T15320" t="s">
        <v>22</v>
      </c>
      <c r="U15320">
        <v>853.93560000000002</v>
      </c>
      <c r="V15320">
        <f t="shared" si="1439"/>
        <v>853.93560000000002</v>
      </c>
    </row>
    <row r="15321" spans="1:22" x14ac:dyDescent="0.35">
      <c r="A15321" t="s">
        <v>15805</v>
      </c>
      <c r="B15321" t="s">
        <v>58</v>
      </c>
      <c r="C15321" t="s">
        <v>39</v>
      </c>
      <c r="D15321" t="s">
        <v>46</v>
      </c>
      <c r="E15321">
        <v>600.36</v>
      </c>
      <c r="F15321" t="str">
        <f t="shared" si="1434"/>
        <v>low</v>
      </c>
      <c r="G15321" t="str">
        <f t="shared" si="1435"/>
        <v>low</v>
      </c>
      <c r="H15321">
        <v>0.19</v>
      </c>
      <c r="I15321">
        <v>114.0684</v>
      </c>
      <c r="J15321">
        <v>7</v>
      </c>
      <c r="K15321" s="4" t="s">
        <v>621</v>
      </c>
      <c r="L15321" s="3">
        <v>44965</v>
      </c>
      <c r="M15321" t="s">
        <v>43</v>
      </c>
      <c r="N15321" t="s">
        <v>36</v>
      </c>
      <c r="O15321">
        <v>46.79</v>
      </c>
      <c r="P15321" t="str">
        <f t="shared" si="1436"/>
        <v>Not Good</v>
      </c>
      <c r="Q15321" t="str">
        <f t="shared" si="1437"/>
        <v>normal</v>
      </c>
      <c r="R15321" t="str">
        <f t="shared" si="1438"/>
        <v>not good</v>
      </c>
      <c r="S15321" t="s">
        <v>56</v>
      </c>
      <c r="T15321" t="s">
        <v>56</v>
      </c>
      <c r="U15321">
        <v>486.29160000000002</v>
      </c>
      <c r="V15321">
        <f t="shared" si="1439"/>
        <v>486.29160000000002</v>
      </c>
    </row>
    <row r="15322" spans="1:22" x14ac:dyDescent="0.35">
      <c r="A15322" t="s">
        <v>15806</v>
      </c>
      <c r="B15322" t="s">
        <v>16</v>
      </c>
      <c r="C15322" t="s">
        <v>17</v>
      </c>
      <c r="D15322" t="s">
        <v>26</v>
      </c>
      <c r="E15322">
        <v>600.07000000000005</v>
      </c>
      <c r="F15322" t="str">
        <f t="shared" si="1434"/>
        <v>low</v>
      </c>
      <c r="G15322" t="str">
        <f t="shared" si="1435"/>
        <v>low</v>
      </c>
      <c r="H15322">
        <v>0.36</v>
      </c>
      <c r="I15322">
        <v>216.02520000000001</v>
      </c>
      <c r="J15322">
        <v>2</v>
      </c>
      <c r="K15322" s="4" t="s">
        <v>927</v>
      </c>
      <c r="L15322" s="4" t="s">
        <v>810</v>
      </c>
      <c r="M15322" t="s">
        <v>43</v>
      </c>
      <c r="N15322" t="s">
        <v>21</v>
      </c>
      <c r="O15322">
        <v>179.59</v>
      </c>
      <c r="P15322" t="str">
        <f t="shared" si="1436"/>
        <v>Not Good</v>
      </c>
      <c r="Q15322" t="str">
        <f t="shared" si="1437"/>
        <v>high impact</v>
      </c>
      <c r="R15322" t="str">
        <f t="shared" si="1438"/>
        <v>not good</v>
      </c>
      <c r="S15322" t="s">
        <v>72</v>
      </c>
      <c r="T15322" t="s">
        <v>72</v>
      </c>
      <c r="U15322">
        <v>384.04480000000001</v>
      </c>
      <c r="V15322">
        <f t="shared" si="1439"/>
        <v>384.04480000000001</v>
      </c>
    </row>
    <row r="15323" spans="1:22" x14ac:dyDescent="0.35">
      <c r="A15323" t="s">
        <v>15807</v>
      </c>
      <c r="B15323" t="s">
        <v>16</v>
      </c>
      <c r="C15323" t="s">
        <v>25</v>
      </c>
      <c r="D15323" t="s">
        <v>26</v>
      </c>
      <c r="E15323">
        <v>1539.96</v>
      </c>
      <c r="F15323" t="str">
        <f t="shared" si="1434"/>
        <v>medium</v>
      </c>
      <c r="G15323" t="str">
        <f t="shared" si="1435"/>
        <v>low</v>
      </c>
      <c r="H15323">
        <v>0.36</v>
      </c>
      <c r="I15323">
        <v>554.38559999999995</v>
      </c>
      <c r="J15323">
        <v>3</v>
      </c>
      <c r="K15323" s="3">
        <v>45603</v>
      </c>
      <c r="L15323" s="4" t="s">
        <v>769</v>
      </c>
      <c r="M15323" t="s">
        <v>28</v>
      </c>
      <c r="N15323" t="s">
        <v>21</v>
      </c>
      <c r="O15323">
        <v>95.11</v>
      </c>
      <c r="P15323" t="str">
        <f t="shared" si="1436"/>
        <v>Not Good</v>
      </c>
      <c r="Q15323" t="str">
        <f t="shared" si="1437"/>
        <v>high impact</v>
      </c>
      <c r="R15323" t="str">
        <f t="shared" si="1438"/>
        <v>not good</v>
      </c>
      <c r="S15323" t="s">
        <v>37</v>
      </c>
      <c r="T15323" t="s">
        <v>37</v>
      </c>
      <c r="U15323">
        <v>985.57439999999997</v>
      </c>
      <c r="V15323">
        <f t="shared" si="1439"/>
        <v>985.57439999999997</v>
      </c>
    </row>
    <row r="15324" spans="1:22" x14ac:dyDescent="0.35">
      <c r="A15324" t="s">
        <v>15808</v>
      </c>
      <c r="B15324" t="s">
        <v>24</v>
      </c>
      <c r="C15324" t="s">
        <v>33</v>
      </c>
      <c r="D15324" t="s">
        <v>18</v>
      </c>
      <c r="E15324">
        <v>855.45</v>
      </c>
      <c r="F15324" t="str">
        <f t="shared" si="1434"/>
        <v>low</v>
      </c>
      <c r="G15324" t="str">
        <f t="shared" si="1435"/>
        <v>low</v>
      </c>
      <c r="H15324">
        <v>0.4</v>
      </c>
      <c r="I15324">
        <v>342.18</v>
      </c>
      <c r="J15324">
        <v>9</v>
      </c>
      <c r="K15324" s="3">
        <v>44965</v>
      </c>
      <c r="L15324" s="3">
        <v>45177</v>
      </c>
      <c r="M15324" t="s">
        <v>43</v>
      </c>
      <c r="N15324" t="s">
        <v>29</v>
      </c>
      <c r="O15324">
        <v>236.99</v>
      </c>
      <c r="P15324" t="str">
        <f t="shared" si="1436"/>
        <v>Not Good</v>
      </c>
      <c r="Q15324" t="str">
        <f t="shared" si="1437"/>
        <v>high impact</v>
      </c>
      <c r="R15324" t="str">
        <f t="shared" si="1438"/>
        <v>not good</v>
      </c>
      <c r="S15324" t="s">
        <v>48</v>
      </c>
      <c r="T15324" t="s">
        <v>48</v>
      </c>
      <c r="U15324">
        <v>513.27</v>
      </c>
      <c r="V15324">
        <f t="shared" si="1439"/>
        <v>513.27</v>
      </c>
    </row>
    <row r="15325" spans="1:22" x14ac:dyDescent="0.35">
      <c r="A15325" t="s">
        <v>15809</v>
      </c>
      <c r="B15325" t="s">
        <v>16</v>
      </c>
      <c r="C15325" t="s">
        <v>39</v>
      </c>
      <c r="D15325" t="s">
        <v>18</v>
      </c>
      <c r="E15325">
        <v>2724.64</v>
      </c>
      <c r="F15325" t="str">
        <f t="shared" si="1434"/>
        <v>high</v>
      </c>
      <c r="G15325" t="str">
        <f t="shared" si="1435"/>
        <v>high</v>
      </c>
      <c r="H15325">
        <v>0.3</v>
      </c>
      <c r="I15325">
        <v>817.39200000000005</v>
      </c>
      <c r="J15325">
        <v>5</v>
      </c>
      <c r="K15325" s="4" t="s">
        <v>1640</v>
      </c>
      <c r="L15325" s="4" t="s">
        <v>740</v>
      </c>
      <c r="M15325" t="s">
        <v>28</v>
      </c>
      <c r="N15325" t="s">
        <v>21</v>
      </c>
      <c r="O15325">
        <v>770.94</v>
      </c>
      <c r="P15325" t="str">
        <f t="shared" si="1436"/>
        <v>Good</v>
      </c>
      <c r="Q15325" t="str">
        <f t="shared" si="1437"/>
        <v>high impact</v>
      </c>
      <c r="R15325" t="str">
        <f t="shared" si="1438"/>
        <v>good</v>
      </c>
      <c r="S15325" t="s">
        <v>60</v>
      </c>
      <c r="T15325" t="s">
        <v>60</v>
      </c>
      <c r="U15325">
        <v>1907.248</v>
      </c>
      <c r="V15325">
        <f t="shared" si="1439"/>
        <v>1907.248</v>
      </c>
    </row>
    <row r="15326" spans="1:22" x14ac:dyDescent="0.35">
      <c r="A15326" t="s">
        <v>15810</v>
      </c>
      <c r="B15326" t="s">
        <v>32</v>
      </c>
      <c r="C15326" t="s">
        <v>17</v>
      </c>
      <c r="D15326" t="s">
        <v>50</v>
      </c>
      <c r="E15326">
        <v>2241.5</v>
      </c>
      <c r="F15326" t="str">
        <f t="shared" si="1434"/>
        <v>high</v>
      </c>
      <c r="G15326" t="str">
        <f t="shared" si="1435"/>
        <v>high</v>
      </c>
      <c r="H15326">
        <v>0.12</v>
      </c>
      <c r="I15326">
        <v>268.98</v>
      </c>
      <c r="J15326">
        <v>6</v>
      </c>
      <c r="K15326" s="3">
        <v>45112</v>
      </c>
      <c r="L15326" s="3">
        <v>45204</v>
      </c>
      <c r="M15326" t="s">
        <v>28</v>
      </c>
      <c r="N15326" t="s">
        <v>36</v>
      </c>
      <c r="O15326">
        <v>276.17</v>
      </c>
      <c r="P15326" t="str">
        <f t="shared" si="1436"/>
        <v>Not Good</v>
      </c>
      <c r="Q15326" t="str">
        <f t="shared" si="1437"/>
        <v>high impact</v>
      </c>
      <c r="R15326" t="str">
        <f t="shared" si="1438"/>
        <v>not good</v>
      </c>
      <c r="S15326" t="s">
        <v>22</v>
      </c>
      <c r="T15326" t="s">
        <v>22</v>
      </c>
      <c r="U15326">
        <v>1972.52</v>
      </c>
      <c r="V15326">
        <f t="shared" si="1439"/>
        <v>1972.52</v>
      </c>
    </row>
    <row r="15327" spans="1:22" x14ac:dyDescent="0.35">
      <c r="A15327" t="s">
        <v>15811</v>
      </c>
      <c r="B15327" t="s">
        <v>32</v>
      </c>
      <c r="C15327" t="s">
        <v>25</v>
      </c>
      <c r="D15327" t="s">
        <v>46</v>
      </c>
      <c r="E15327">
        <v>4476.03</v>
      </c>
      <c r="F15327" t="str">
        <f t="shared" si="1434"/>
        <v>high</v>
      </c>
      <c r="G15327" t="str">
        <f t="shared" si="1435"/>
        <v>high</v>
      </c>
      <c r="H15327">
        <v>0.17</v>
      </c>
      <c r="I15327">
        <v>760.92510000000004</v>
      </c>
      <c r="J15327">
        <v>3</v>
      </c>
      <c r="K15327" s="4" t="s">
        <v>458</v>
      </c>
      <c r="L15327" s="4" t="s">
        <v>637</v>
      </c>
      <c r="M15327" t="s">
        <v>20</v>
      </c>
      <c r="N15327" t="s">
        <v>36</v>
      </c>
      <c r="O15327">
        <v>1286.3399999999999</v>
      </c>
      <c r="P15327" t="str">
        <f t="shared" si="1436"/>
        <v>Good</v>
      </c>
      <c r="Q15327" t="str">
        <f t="shared" si="1437"/>
        <v>high impact</v>
      </c>
      <c r="R15327" t="str">
        <f t="shared" si="1438"/>
        <v>good</v>
      </c>
      <c r="S15327" t="s">
        <v>72</v>
      </c>
      <c r="T15327" t="s">
        <v>72</v>
      </c>
      <c r="U15327">
        <v>3715.1048999999998</v>
      </c>
      <c r="V15327">
        <f t="shared" si="1439"/>
        <v>3715.1048999999998</v>
      </c>
    </row>
    <row r="15328" spans="1:22" x14ac:dyDescent="0.35">
      <c r="A15328" t="s">
        <v>15812</v>
      </c>
      <c r="B15328" t="s">
        <v>32</v>
      </c>
      <c r="C15328" t="s">
        <v>33</v>
      </c>
      <c r="D15328" t="s">
        <v>18</v>
      </c>
      <c r="E15328">
        <v>3615.27</v>
      </c>
      <c r="F15328" t="str">
        <f t="shared" si="1434"/>
        <v>high</v>
      </c>
      <c r="G15328" t="str">
        <f t="shared" si="1435"/>
        <v>high</v>
      </c>
      <c r="H15328">
        <v>0.45</v>
      </c>
      <c r="I15328">
        <v>1626.8715</v>
      </c>
      <c r="J15328">
        <v>6</v>
      </c>
      <c r="K15328" s="4" t="s">
        <v>110</v>
      </c>
      <c r="L15328" s="4" t="s">
        <v>615</v>
      </c>
      <c r="M15328" t="s">
        <v>43</v>
      </c>
      <c r="N15328" t="s">
        <v>36</v>
      </c>
      <c r="O15328">
        <v>633.21</v>
      </c>
      <c r="P15328" t="str">
        <f t="shared" si="1436"/>
        <v>Good</v>
      </c>
      <c r="Q15328" t="str">
        <f t="shared" si="1437"/>
        <v>high impact</v>
      </c>
      <c r="R15328" t="str">
        <f t="shared" si="1438"/>
        <v>good</v>
      </c>
      <c r="S15328" t="s">
        <v>15813</v>
      </c>
      <c r="T15328" t="s">
        <v>15813</v>
      </c>
      <c r="U15328">
        <v>1988.3985</v>
      </c>
      <c r="V15328">
        <f t="shared" si="1439"/>
        <v>1988.3985</v>
      </c>
    </row>
    <row r="15329" spans="1:22" x14ac:dyDescent="0.35">
      <c r="A15329" t="s">
        <v>15814</v>
      </c>
      <c r="B15329" t="s">
        <v>58</v>
      </c>
      <c r="C15329" t="s">
        <v>39</v>
      </c>
      <c r="D15329" t="s">
        <v>26</v>
      </c>
      <c r="E15329">
        <v>1108.48</v>
      </c>
      <c r="F15329" t="str">
        <f t="shared" si="1434"/>
        <v>medium</v>
      </c>
      <c r="G15329" t="str">
        <f t="shared" si="1435"/>
        <v>low</v>
      </c>
      <c r="H15329">
        <v>0.37</v>
      </c>
      <c r="I15329">
        <v>410.13760000000002</v>
      </c>
      <c r="J15329">
        <v>8</v>
      </c>
      <c r="K15329" s="4" t="s">
        <v>2552</v>
      </c>
      <c r="L15329" s="4" t="s">
        <v>520</v>
      </c>
      <c r="M15329" t="s">
        <v>20</v>
      </c>
      <c r="N15329" t="s">
        <v>36</v>
      </c>
      <c r="O15329">
        <v>315.38</v>
      </c>
      <c r="P15329" t="str">
        <f t="shared" si="1436"/>
        <v>Not Good</v>
      </c>
      <c r="Q15329" t="str">
        <f t="shared" si="1437"/>
        <v>high impact</v>
      </c>
      <c r="R15329" t="str">
        <f t="shared" si="1438"/>
        <v>not good</v>
      </c>
      <c r="S15329" t="s">
        <v>30</v>
      </c>
      <c r="T15329" t="s">
        <v>30</v>
      </c>
      <c r="U15329">
        <v>698.3424</v>
      </c>
      <c r="V15329">
        <f t="shared" si="1439"/>
        <v>698.3424</v>
      </c>
    </row>
    <row r="15330" spans="1:22" x14ac:dyDescent="0.35">
      <c r="A15330" t="s">
        <v>15815</v>
      </c>
      <c r="B15330" t="s">
        <v>32</v>
      </c>
      <c r="C15330" t="s">
        <v>17</v>
      </c>
      <c r="D15330" t="s">
        <v>46</v>
      </c>
      <c r="E15330">
        <v>324.06</v>
      </c>
      <c r="F15330" t="str">
        <f t="shared" si="1434"/>
        <v>low</v>
      </c>
      <c r="G15330" t="str">
        <f t="shared" si="1435"/>
        <v>low</v>
      </c>
      <c r="H15330">
        <v>0.04</v>
      </c>
      <c r="I15330">
        <v>12.962400000000001</v>
      </c>
      <c r="J15330">
        <v>1</v>
      </c>
      <c r="K15330" s="4" t="s">
        <v>150</v>
      </c>
      <c r="L15330" s="3">
        <v>45018</v>
      </c>
      <c r="M15330" t="s">
        <v>43</v>
      </c>
      <c r="N15330" t="s">
        <v>21</v>
      </c>
      <c r="O15330">
        <v>55.55</v>
      </c>
      <c r="P15330" t="str">
        <f t="shared" si="1436"/>
        <v>Not Good</v>
      </c>
      <c r="Q15330" t="str">
        <f t="shared" si="1437"/>
        <v>normal</v>
      </c>
      <c r="R15330" t="str">
        <f t="shared" si="1438"/>
        <v>not good</v>
      </c>
      <c r="S15330" t="s">
        <v>56</v>
      </c>
      <c r="T15330" t="s">
        <v>56</v>
      </c>
      <c r="U15330">
        <v>311.0976</v>
      </c>
      <c r="V15330">
        <f t="shared" si="1439"/>
        <v>311.0976</v>
      </c>
    </row>
    <row r="15331" spans="1:22" x14ac:dyDescent="0.35">
      <c r="A15331" t="s">
        <v>15816</v>
      </c>
      <c r="B15331" t="s">
        <v>58</v>
      </c>
      <c r="C15331" t="s">
        <v>25</v>
      </c>
      <c r="D15331" t="s">
        <v>18</v>
      </c>
      <c r="E15331">
        <v>3574.86</v>
      </c>
      <c r="F15331" t="str">
        <f t="shared" si="1434"/>
        <v>high</v>
      </c>
      <c r="G15331" t="str">
        <f t="shared" si="1435"/>
        <v>high</v>
      </c>
      <c r="H15331">
        <v>0.38</v>
      </c>
      <c r="I15331">
        <v>1358.4467999999999</v>
      </c>
      <c r="J15331">
        <v>8</v>
      </c>
      <c r="K15331" s="3">
        <v>45327</v>
      </c>
      <c r="L15331" s="3">
        <v>45356</v>
      </c>
      <c r="M15331" t="s">
        <v>28</v>
      </c>
      <c r="N15331" t="s">
        <v>36</v>
      </c>
      <c r="O15331">
        <v>599.15</v>
      </c>
      <c r="P15331" t="str">
        <f t="shared" si="1436"/>
        <v>Good</v>
      </c>
      <c r="Q15331" t="str">
        <f t="shared" si="1437"/>
        <v>high impact</v>
      </c>
      <c r="R15331" t="str">
        <f t="shared" si="1438"/>
        <v>good</v>
      </c>
      <c r="S15331" t="s">
        <v>37</v>
      </c>
      <c r="T15331" t="s">
        <v>37</v>
      </c>
      <c r="U15331">
        <v>2216.4132</v>
      </c>
      <c r="V15331">
        <f t="shared" si="1439"/>
        <v>2216.4132</v>
      </c>
    </row>
    <row r="15332" spans="1:22" x14ac:dyDescent="0.35">
      <c r="A15332" t="s">
        <v>15817</v>
      </c>
      <c r="B15332" t="s">
        <v>32</v>
      </c>
      <c r="C15332" t="s">
        <v>33</v>
      </c>
      <c r="D15332" t="s">
        <v>46</v>
      </c>
      <c r="E15332">
        <v>4244.5600000000004</v>
      </c>
      <c r="F15332" t="str">
        <f t="shared" si="1434"/>
        <v>high</v>
      </c>
      <c r="G15332" t="str">
        <f t="shared" si="1435"/>
        <v>high</v>
      </c>
      <c r="H15332">
        <v>0.17</v>
      </c>
      <c r="I15332">
        <v>721.5752</v>
      </c>
      <c r="J15332">
        <v>8</v>
      </c>
      <c r="K15332" s="3">
        <v>45028</v>
      </c>
      <c r="L15332" s="3">
        <v>45119</v>
      </c>
      <c r="M15332" t="s">
        <v>28</v>
      </c>
      <c r="N15332" t="s">
        <v>21</v>
      </c>
      <c r="O15332">
        <v>1011.69</v>
      </c>
      <c r="P15332" t="str">
        <f t="shared" si="1436"/>
        <v>Good</v>
      </c>
      <c r="Q15332" t="str">
        <f t="shared" si="1437"/>
        <v>high impact</v>
      </c>
      <c r="R15332" t="str">
        <f t="shared" si="1438"/>
        <v>good</v>
      </c>
      <c r="S15332" t="s">
        <v>22</v>
      </c>
      <c r="T15332" t="s">
        <v>22</v>
      </c>
      <c r="U15332">
        <v>3522.9848000000002</v>
      </c>
      <c r="V15332">
        <f t="shared" si="1439"/>
        <v>3522.9848000000002</v>
      </c>
    </row>
    <row r="15333" spans="1:22" x14ac:dyDescent="0.35">
      <c r="A15333" t="s">
        <v>15818</v>
      </c>
      <c r="B15333" t="s">
        <v>16</v>
      </c>
      <c r="C15333" t="s">
        <v>39</v>
      </c>
      <c r="D15333" t="s">
        <v>50</v>
      </c>
      <c r="E15333">
        <v>3534.87</v>
      </c>
      <c r="F15333" t="str">
        <f t="shared" si="1434"/>
        <v>high</v>
      </c>
      <c r="G15333" t="str">
        <f t="shared" si="1435"/>
        <v>high</v>
      </c>
      <c r="H15333">
        <v>0.01</v>
      </c>
      <c r="I15333">
        <v>35.348700000000001</v>
      </c>
      <c r="J15333">
        <v>7</v>
      </c>
      <c r="K15333" s="4" t="s">
        <v>707</v>
      </c>
      <c r="L15333" s="4" t="s">
        <v>525</v>
      </c>
      <c r="M15333" t="s">
        <v>20</v>
      </c>
      <c r="N15333" t="s">
        <v>21</v>
      </c>
      <c r="O15333">
        <v>383.1</v>
      </c>
      <c r="P15333" t="str">
        <f t="shared" si="1436"/>
        <v>Not Good</v>
      </c>
      <c r="Q15333" t="str">
        <f t="shared" si="1437"/>
        <v>high impact</v>
      </c>
      <c r="R15333" t="str">
        <f t="shared" si="1438"/>
        <v>not good</v>
      </c>
      <c r="S15333" t="s">
        <v>72</v>
      </c>
      <c r="T15333" t="s">
        <v>72</v>
      </c>
      <c r="U15333">
        <v>3499.5212999999999</v>
      </c>
      <c r="V15333">
        <f t="shared" si="1439"/>
        <v>3499.5212999999999</v>
      </c>
    </row>
    <row r="15334" spans="1:22" x14ac:dyDescent="0.35">
      <c r="A15334" t="s">
        <v>15819</v>
      </c>
      <c r="B15334" t="s">
        <v>24</v>
      </c>
      <c r="C15334" t="s">
        <v>17</v>
      </c>
      <c r="D15334" t="s">
        <v>26</v>
      </c>
      <c r="E15334">
        <v>3254.59</v>
      </c>
      <c r="F15334" t="str">
        <f t="shared" si="1434"/>
        <v>high</v>
      </c>
      <c r="G15334" t="str">
        <f t="shared" si="1435"/>
        <v>high</v>
      </c>
      <c r="H15334">
        <v>0.24</v>
      </c>
      <c r="I15334">
        <v>781.10159999999996</v>
      </c>
      <c r="J15334">
        <v>4</v>
      </c>
      <c r="K15334" s="3">
        <v>45516</v>
      </c>
      <c r="L15334" s="3">
        <v>45547</v>
      </c>
      <c r="M15334" t="s">
        <v>43</v>
      </c>
      <c r="N15334" t="s">
        <v>29</v>
      </c>
      <c r="O15334">
        <v>898.39</v>
      </c>
      <c r="P15334" t="str">
        <f t="shared" si="1436"/>
        <v>Good</v>
      </c>
      <c r="Q15334" t="str">
        <f t="shared" si="1437"/>
        <v>high impact</v>
      </c>
      <c r="R15334" t="str">
        <f t="shared" si="1438"/>
        <v>good</v>
      </c>
      <c r="S15334" t="s">
        <v>56</v>
      </c>
      <c r="T15334" t="s">
        <v>56</v>
      </c>
      <c r="U15334">
        <v>2473.4884000000002</v>
      </c>
      <c r="V15334">
        <f t="shared" si="1439"/>
        <v>2473.4884000000002</v>
      </c>
    </row>
    <row r="15335" spans="1:22" x14ac:dyDescent="0.35">
      <c r="A15335" t="s">
        <v>15820</v>
      </c>
      <c r="B15335" t="s">
        <v>32</v>
      </c>
      <c r="C15335" t="s">
        <v>25</v>
      </c>
      <c r="D15335" t="s">
        <v>46</v>
      </c>
      <c r="E15335">
        <v>1321.64</v>
      </c>
      <c r="F15335" t="str">
        <f t="shared" si="1434"/>
        <v>medium</v>
      </c>
      <c r="G15335" t="str">
        <f t="shared" si="1435"/>
        <v>low</v>
      </c>
      <c r="H15335">
        <v>0.44</v>
      </c>
      <c r="I15335">
        <v>581.52160000000003</v>
      </c>
      <c r="J15335">
        <v>1</v>
      </c>
      <c r="K15335" s="4" t="s">
        <v>938</v>
      </c>
      <c r="L15335" s="4" t="s">
        <v>400</v>
      </c>
      <c r="M15335" t="s">
        <v>43</v>
      </c>
      <c r="N15335" t="s">
        <v>29</v>
      </c>
      <c r="O15335">
        <v>346.39</v>
      </c>
      <c r="P15335" t="str">
        <f t="shared" si="1436"/>
        <v>Not Good</v>
      </c>
      <c r="Q15335" t="str">
        <f t="shared" si="1437"/>
        <v>high impact</v>
      </c>
      <c r="R15335" t="str">
        <f t="shared" si="1438"/>
        <v>not good</v>
      </c>
      <c r="S15335" t="s">
        <v>48</v>
      </c>
      <c r="T15335" t="s">
        <v>48</v>
      </c>
      <c r="U15335">
        <v>740.11839999999995</v>
      </c>
      <c r="V15335">
        <f t="shared" si="1439"/>
        <v>740.11839999999995</v>
      </c>
    </row>
    <row r="15336" spans="1:22" x14ac:dyDescent="0.35">
      <c r="A15336" t="s">
        <v>15821</v>
      </c>
      <c r="B15336" t="s">
        <v>58</v>
      </c>
      <c r="C15336" t="s">
        <v>33</v>
      </c>
      <c r="D15336" t="s">
        <v>26</v>
      </c>
      <c r="E15336">
        <v>2523.56</v>
      </c>
      <c r="F15336" t="str">
        <f t="shared" si="1434"/>
        <v>high</v>
      </c>
      <c r="G15336" t="str">
        <f t="shared" si="1435"/>
        <v>high</v>
      </c>
      <c r="H15336">
        <v>0.22</v>
      </c>
      <c r="I15336">
        <v>555.18320000000006</v>
      </c>
      <c r="J15336">
        <v>2</v>
      </c>
      <c r="K15336" s="4" t="s">
        <v>1129</v>
      </c>
      <c r="L15336" s="4" t="s">
        <v>463</v>
      </c>
      <c r="M15336" t="s">
        <v>20</v>
      </c>
      <c r="N15336" t="s">
        <v>36</v>
      </c>
      <c r="O15336">
        <v>211.38</v>
      </c>
      <c r="P15336" t="str">
        <f t="shared" si="1436"/>
        <v>Not Good</v>
      </c>
      <c r="Q15336" t="str">
        <f t="shared" si="1437"/>
        <v>high impact</v>
      </c>
      <c r="R15336" t="str">
        <f t="shared" si="1438"/>
        <v>not good</v>
      </c>
      <c r="S15336" t="s">
        <v>30</v>
      </c>
      <c r="T15336" t="s">
        <v>30</v>
      </c>
      <c r="U15336">
        <v>1968.3768</v>
      </c>
      <c r="V15336">
        <f t="shared" si="1439"/>
        <v>1968.3768</v>
      </c>
    </row>
    <row r="15337" spans="1:22" x14ac:dyDescent="0.35">
      <c r="A15337" t="s">
        <v>15822</v>
      </c>
      <c r="B15337" t="s">
        <v>58</v>
      </c>
      <c r="C15337" t="s">
        <v>39</v>
      </c>
      <c r="D15337" t="s">
        <v>18</v>
      </c>
      <c r="E15337">
        <v>3652.31</v>
      </c>
      <c r="F15337" t="str">
        <f t="shared" si="1434"/>
        <v>high</v>
      </c>
      <c r="G15337" t="str">
        <f t="shared" si="1435"/>
        <v>high</v>
      </c>
      <c r="H15337">
        <v>0.49</v>
      </c>
      <c r="I15337">
        <v>1789.6319000000001</v>
      </c>
      <c r="J15337">
        <v>3</v>
      </c>
      <c r="K15337" s="4" t="s">
        <v>1500</v>
      </c>
      <c r="L15337" s="4" t="s">
        <v>1268</v>
      </c>
      <c r="M15337" t="s">
        <v>28</v>
      </c>
      <c r="N15337" t="s">
        <v>29</v>
      </c>
      <c r="O15337">
        <v>209.43</v>
      </c>
      <c r="P15337" t="str">
        <f t="shared" si="1436"/>
        <v>Not Good</v>
      </c>
      <c r="Q15337" t="str">
        <f t="shared" si="1437"/>
        <v>high impact</v>
      </c>
      <c r="R15337" t="str">
        <f t="shared" si="1438"/>
        <v>not good</v>
      </c>
      <c r="S15337" t="s">
        <v>56</v>
      </c>
      <c r="T15337" t="s">
        <v>56</v>
      </c>
      <c r="U15337">
        <v>1862.6781000000001</v>
      </c>
      <c r="V15337">
        <f t="shared" si="1439"/>
        <v>1862.6781000000001</v>
      </c>
    </row>
    <row r="15338" spans="1:22" x14ac:dyDescent="0.35">
      <c r="A15338" t="s">
        <v>15823</v>
      </c>
      <c r="B15338" t="s">
        <v>24</v>
      </c>
      <c r="C15338" t="s">
        <v>17</v>
      </c>
      <c r="D15338" t="s">
        <v>34</v>
      </c>
      <c r="E15338">
        <v>1047.54</v>
      </c>
      <c r="F15338" t="str">
        <f t="shared" si="1434"/>
        <v>medium</v>
      </c>
      <c r="G15338" t="str">
        <f t="shared" si="1435"/>
        <v>low</v>
      </c>
      <c r="H15338">
        <v>0.09</v>
      </c>
      <c r="I15338">
        <v>94.278599999999997</v>
      </c>
      <c r="J15338">
        <v>5</v>
      </c>
      <c r="K15338" s="3">
        <v>45360</v>
      </c>
      <c r="L15338" s="3">
        <v>45482</v>
      </c>
      <c r="M15338" t="s">
        <v>20</v>
      </c>
      <c r="N15338" t="s">
        <v>29</v>
      </c>
      <c r="O15338">
        <v>238.46</v>
      </c>
      <c r="P15338" t="str">
        <f t="shared" si="1436"/>
        <v>Not Good</v>
      </c>
      <c r="Q15338" t="str">
        <f t="shared" si="1437"/>
        <v>high impact</v>
      </c>
      <c r="R15338" t="str">
        <f t="shared" si="1438"/>
        <v>not good</v>
      </c>
      <c r="S15338" t="s">
        <v>30</v>
      </c>
      <c r="T15338" t="s">
        <v>30</v>
      </c>
      <c r="U15338">
        <v>953.26139999999998</v>
      </c>
      <c r="V15338">
        <f t="shared" si="1439"/>
        <v>953.26139999999998</v>
      </c>
    </row>
    <row r="15339" spans="1:22" x14ac:dyDescent="0.35">
      <c r="A15339" t="s">
        <v>15824</v>
      </c>
      <c r="B15339" t="s">
        <v>32</v>
      </c>
      <c r="C15339" t="s">
        <v>25</v>
      </c>
      <c r="D15339" t="s">
        <v>46</v>
      </c>
      <c r="E15339">
        <v>2435.06</v>
      </c>
      <c r="F15339" t="str">
        <f t="shared" si="1434"/>
        <v>high</v>
      </c>
      <c r="G15339" t="str">
        <f t="shared" si="1435"/>
        <v>high</v>
      </c>
      <c r="H15339">
        <v>0.18</v>
      </c>
      <c r="I15339">
        <v>438.31079999999997</v>
      </c>
      <c r="J15339">
        <v>3</v>
      </c>
      <c r="K15339" s="4" t="s">
        <v>1492</v>
      </c>
      <c r="L15339" s="4" t="s">
        <v>807</v>
      </c>
      <c r="M15339" t="s">
        <v>20</v>
      </c>
      <c r="N15339" t="s">
        <v>21</v>
      </c>
      <c r="O15339">
        <v>335.86</v>
      </c>
      <c r="P15339" t="str">
        <f t="shared" si="1436"/>
        <v>Not Good</v>
      </c>
      <c r="Q15339" t="str">
        <f t="shared" si="1437"/>
        <v>high impact</v>
      </c>
      <c r="R15339" t="str">
        <f t="shared" si="1438"/>
        <v>not good</v>
      </c>
      <c r="S15339" t="s">
        <v>48</v>
      </c>
      <c r="T15339" t="s">
        <v>48</v>
      </c>
      <c r="U15339">
        <v>1996.7492</v>
      </c>
      <c r="V15339">
        <f t="shared" si="1439"/>
        <v>1996.7492</v>
      </c>
    </row>
    <row r="15340" spans="1:22" x14ac:dyDescent="0.35">
      <c r="A15340" t="s">
        <v>15825</v>
      </c>
      <c r="B15340" t="s">
        <v>16</v>
      </c>
      <c r="C15340" t="s">
        <v>33</v>
      </c>
      <c r="D15340" t="s">
        <v>26</v>
      </c>
      <c r="E15340">
        <v>673.44</v>
      </c>
      <c r="F15340" t="str">
        <f t="shared" si="1434"/>
        <v>low</v>
      </c>
      <c r="G15340" t="str">
        <f t="shared" si="1435"/>
        <v>low</v>
      </c>
      <c r="H15340">
        <v>0.01</v>
      </c>
      <c r="I15340">
        <v>6.7343999999999999</v>
      </c>
      <c r="J15340">
        <v>8</v>
      </c>
      <c r="K15340" s="4" t="s">
        <v>718</v>
      </c>
      <c r="L15340" s="3">
        <v>44937</v>
      </c>
      <c r="M15340" t="s">
        <v>28</v>
      </c>
      <c r="N15340" t="s">
        <v>21</v>
      </c>
      <c r="O15340">
        <v>50.86</v>
      </c>
      <c r="P15340" t="str">
        <f t="shared" si="1436"/>
        <v>Not Good</v>
      </c>
      <c r="Q15340" t="str">
        <f t="shared" si="1437"/>
        <v>normal</v>
      </c>
      <c r="R15340" t="str">
        <f t="shared" si="1438"/>
        <v>not good</v>
      </c>
      <c r="S15340" t="s">
        <v>30</v>
      </c>
      <c r="T15340" t="s">
        <v>30</v>
      </c>
      <c r="U15340">
        <v>666.7056</v>
      </c>
      <c r="V15340">
        <f t="shared" si="1439"/>
        <v>666.7056</v>
      </c>
    </row>
    <row r="15341" spans="1:22" x14ac:dyDescent="0.35">
      <c r="A15341" t="s">
        <v>15826</v>
      </c>
      <c r="B15341" t="s">
        <v>32</v>
      </c>
      <c r="C15341" t="s">
        <v>39</v>
      </c>
      <c r="D15341" t="s">
        <v>46</v>
      </c>
      <c r="E15341">
        <v>2700.52</v>
      </c>
      <c r="F15341" t="str">
        <f t="shared" si="1434"/>
        <v>high</v>
      </c>
      <c r="G15341" t="str">
        <f t="shared" si="1435"/>
        <v>high</v>
      </c>
      <c r="H15341">
        <v>0.03</v>
      </c>
      <c r="I15341">
        <v>81.015600000000006</v>
      </c>
      <c r="J15341">
        <v>6</v>
      </c>
      <c r="K15341" s="3">
        <v>45445</v>
      </c>
      <c r="L15341" s="3">
        <v>45475</v>
      </c>
      <c r="M15341" t="s">
        <v>20</v>
      </c>
      <c r="N15341" t="s">
        <v>29</v>
      </c>
      <c r="O15341">
        <v>739.55</v>
      </c>
      <c r="P15341" t="str">
        <f t="shared" si="1436"/>
        <v>Good</v>
      </c>
      <c r="Q15341" t="str">
        <f t="shared" si="1437"/>
        <v>high impact</v>
      </c>
      <c r="R15341" t="str">
        <f t="shared" si="1438"/>
        <v>good</v>
      </c>
      <c r="S15341" t="s">
        <v>47</v>
      </c>
      <c r="T15341" t="s">
        <v>47</v>
      </c>
      <c r="U15341">
        <v>2619.5043999999998</v>
      </c>
      <c r="V15341">
        <f t="shared" si="1439"/>
        <v>2619.5043999999998</v>
      </c>
    </row>
    <row r="15342" spans="1:22" x14ac:dyDescent="0.35">
      <c r="A15342" t="s">
        <v>15827</v>
      </c>
      <c r="B15342" t="s">
        <v>32</v>
      </c>
      <c r="C15342" t="s">
        <v>17</v>
      </c>
      <c r="D15342" t="s">
        <v>18</v>
      </c>
      <c r="E15342">
        <v>2910.33</v>
      </c>
      <c r="F15342" t="str">
        <f t="shared" si="1434"/>
        <v>high</v>
      </c>
      <c r="G15342" t="str">
        <f t="shared" si="1435"/>
        <v>high</v>
      </c>
      <c r="H15342">
        <v>0.18</v>
      </c>
      <c r="I15342">
        <v>523.85940000000005</v>
      </c>
      <c r="J15342">
        <v>3</v>
      </c>
      <c r="K15342" s="3">
        <v>44968</v>
      </c>
      <c r="L15342" s="3">
        <v>44996</v>
      </c>
      <c r="M15342" t="s">
        <v>43</v>
      </c>
      <c r="N15342" t="s">
        <v>29</v>
      </c>
      <c r="O15342">
        <v>868.91</v>
      </c>
      <c r="P15342" t="str">
        <f t="shared" si="1436"/>
        <v>Good</v>
      </c>
      <c r="Q15342" t="str">
        <f t="shared" si="1437"/>
        <v>high impact</v>
      </c>
      <c r="R15342" t="str">
        <f t="shared" si="1438"/>
        <v>good</v>
      </c>
      <c r="S15342" t="s">
        <v>22</v>
      </c>
      <c r="T15342" t="s">
        <v>22</v>
      </c>
      <c r="U15342">
        <v>2386.4706000000001</v>
      </c>
      <c r="V15342">
        <f t="shared" si="1439"/>
        <v>2386.4706000000001</v>
      </c>
    </row>
    <row r="15343" spans="1:22" x14ac:dyDescent="0.35">
      <c r="A15343" t="s">
        <v>15828</v>
      </c>
      <c r="B15343" t="s">
        <v>24</v>
      </c>
      <c r="C15343" t="s">
        <v>25</v>
      </c>
      <c r="D15343" t="s">
        <v>18</v>
      </c>
      <c r="E15343">
        <v>2723.39</v>
      </c>
      <c r="F15343" t="str">
        <f t="shared" si="1434"/>
        <v>high</v>
      </c>
      <c r="G15343" t="str">
        <f t="shared" si="1435"/>
        <v>high</v>
      </c>
      <c r="H15343">
        <v>0.26</v>
      </c>
      <c r="I15343">
        <v>708.08140000000003</v>
      </c>
      <c r="J15343">
        <v>2</v>
      </c>
      <c r="K15343" s="4" t="s">
        <v>299</v>
      </c>
      <c r="L15343" s="4" t="s">
        <v>513</v>
      </c>
      <c r="M15343" t="s">
        <v>43</v>
      </c>
      <c r="N15343" t="s">
        <v>29</v>
      </c>
      <c r="O15343">
        <v>353.12</v>
      </c>
      <c r="P15343" t="str">
        <f t="shared" si="1436"/>
        <v>Not Good</v>
      </c>
      <c r="Q15343" t="str">
        <f t="shared" si="1437"/>
        <v>high impact</v>
      </c>
      <c r="R15343" t="str">
        <f t="shared" si="1438"/>
        <v>not good</v>
      </c>
      <c r="S15343" t="s">
        <v>22</v>
      </c>
      <c r="T15343" t="s">
        <v>22</v>
      </c>
      <c r="U15343">
        <v>2015.3086000000001</v>
      </c>
      <c r="V15343">
        <f t="shared" si="1439"/>
        <v>2015.3086000000001</v>
      </c>
    </row>
    <row r="15344" spans="1:22" x14ac:dyDescent="0.35">
      <c r="A15344" t="s">
        <v>15829</v>
      </c>
      <c r="B15344" t="s">
        <v>32</v>
      </c>
      <c r="C15344" t="s">
        <v>33</v>
      </c>
      <c r="D15344" t="s">
        <v>26</v>
      </c>
      <c r="E15344">
        <v>2400.38</v>
      </c>
      <c r="F15344" t="str">
        <f t="shared" si="1434"/>
        <v>high</v>
      </c>
      <c r="G15344" t="str">
        <f t="shared" si="1435"/>
        <v>high</v>
      </c>
      <c r="H15344">
        <v>0.12</v>
      </c>
      <c r="I15344">
        <v>288.04559999999998</v>
      </c>
      <c r="J15344">
        <v>3</v>
      </c>
      <c r="K15344" s="3">
        <v>45022</v>
      </c>
      <c r="L15344" s="3">
        <v>45083</v>
      </c>
      <c r="M15344" t="s">
        <v>20</v>
      </c>
      <c r="N15344" t="s">
        <v>29</v>
      </c>
      <c r="O15344">
        <v>231.2</v>
      </c>
      <c r="P15344" t="str">
        <f t="shared" si="1436"/>
        <v>Not Good</v>
      </c>
      <c r="Q15344" t="str">
        <f t="shared" si="1437"/>
        <v>high impact</v>
      </c>
      <c r="R15344" t="str">
        <f t="shared" si="1438"/>
        <v>not good</v>
      </c>
      <c r="S15344" t="s">
        <v>22</v>
      </c>
      <c r="T15344" t="s">
        <v>22</v>
      </c>
      <c r="U15344">
        <v>2112.3344000000002</v>
      </c>
      <c r="V15344">
        <f t="shared" si="1439"/>
        <v>2112.3344000000002</v>
      </c>
    </row>
    <row r="15345" spans="1:22" x14ac:dyDescent="0.35">
      <c r="A15345" t="s">
        <v>15830</v>
      </c>
      <c r="B15345" t="s">
        <v>16</v>
      </c>
      <c r="C15345" t="s">
        <v>39</v>
      </c>
      <c r="D15345" t="s">
        <v>50</v>
      </c>
      <c r="E15345">
        <v>2978.52</v>
      </c>
      <c r="F15345" t="str">
        <f t="shared" si="1434"/>
        <v>high</v>
      </c>
      <c r="G15345" t="str">
        <f t="shared" si="1435"/>
        <v>high</v>
      </c>
      <c r="H15345">
        <v>0.08</v>
      </c>
      <c r="I15345">
        <v>238.2816</v>
      </c>
      <c r="J15345">
        <v>2</v>
      </c>
      <c r="K15345" s="4" t="s">
        <v>279</v>
      </c>
      <c r="L15345" s="4" t="s">
        <v>280</v>
      </c>
      <c r="M15345" t="s">
        <v>28</v>
      </c>
      <c r="N15345" t="s">
        <v>29</v>
      </c>
      <c r="O15345">
        <v>786.85</v>
      </c>
      <c r="P15345" t="str">
        <f t="shared" si="1436"/>
        <v>Good</v>
      </c>
      <c r="Q15345" t="str">
        <f t="shared" si="1437"/>
        <v>high impact</v>
      </c>
      <c r="R15345" t="str">
        <f t="shared" si="1438"/>
        <v>good</v>
      </c>
      <c r="S15345" t="s">
        <v>30</v>
      </c>
      <c r="T15345" t="s">
        <v>30</v>
      </c>
      <c r="U15345">
        <v>2740.2384000000002</v>
      </c>
      <c r="V15345">
        <f t="shared" si="1439"/>
        <v>2740.2384000000002</v>
      </c>
    </row>
    <row r="15346" spans="1:22" x14ac:dyDescent="0.35">
      <c r="A15346" t="s">
        <v>15831</v>
      </c>
      <c r="B15346" t="s">
        <v>58</v>
      </c>
      <c r="C15346" t="s">
        <v>17</v>
      </c>
      <c r="D15346" t="s">
        <v>46</v>
      </c>
      <c r="E15346">
        <v>4984.32</v>
      </c>
      <c r="F15346" t="str">
        <f t="shared" si="1434"/>
        <v>high</v>
      </c>
      <c r="G15346" t="str">
        <f t="shared" si="1435"/>
        <v>high</v>
      </c>
      <c r="H15346">
        <v>0.21</v>
      </c>
      <c r="I15346">
        <v>1046.7072000000001</v>
      </c>
      <c r="J15346">
        <v>3</v>
      </c>
      <c r="K15346" s="4" t="s">
        <v>1291</v>
      </c>
      <c r="L15346" s="4" t="s">
        <v>401</v>
      </c>
      <c r="M15346" t="s">
        <v>43</v>
      </c>
      <c r="N15346" t="s">
        <v>29</v>
      </c>
      <c r="O15346">
        <v>909.1</v>
      </c>
      <c r="P15346" t="str">
        <f t="shared" si="1436"/>
        <v>Good</v>
      </c>
      <c r="Q15346" t="str">
        <f t="shared" si="1437"/>
        <v>high impact</v>
      </c>
      <c r="R15346" t="str">
        <f t="shared" si="1438"/>
        <v>good</v>
      </c>
      <c r="S15346" t="s">
        <v>37</v>
      </c>
      <c r="T15346" t="s">
        <v>37</v>
      </c>
      <c r="U15346">
        <v>3937.6127999999999</v>
      </c>
      <c r="V15346">
        <f t="shared" si="1439"/>
        <v>3937.6127999999999</v>
      </c>
    </row>
    <row r="15348" spans="1:22" x14ac:dyDescent="0.35">
      <c r="E15348">
        <v>39262877.520000003</v>
      </c>
      <c r="H15348">
        <v>39262877.520000003</v>
      </c>
      <c r="O15348">
        <v>6872139.8099999996</v>
      </c>
      <c r="U15348">
        <v>1915.192082</v>
      </c>
    </row>
    <row r="15349" spans="1:22" x14ac:dyDescent="0.35">
      <c r="E15349" t="s">
        <v>15832</v>
      </c>
      <c r="O15349" t="s">
        <v>15833</v>
      </c>
      <c r="U15349" t="s">
        <v>15834</v>
      </c>
    </row>
  </sheetData>
  <autoFilter ref="A1:U15346" xr:uid="{1432A0B7-2515-4439-BE31-0E51578EDAC2}"/>
  <conditionalFormatting sqref="E1:G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top10" dxfId="2" priority="3" rank="10"/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{1F45BE95-84DF-4F7D-A89B-10F4646035DA}</x14:id>
        </ext>
      </extLst>
    </cfRule>
  </conditionalFormatting>
  <conditionalFormatting sqref="I1:I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{DCD97330-A6A1-4476-9C0D-9727D3D4C201}</x14:id>
        </ext>
      </extLst>
    </cfRule>
  </conditionalFormatting>
  <conditionalFormatting sqref="J1:J1048576">
    <cfRule type="cellIs" dxfId="1" priority="6" operator="lessThan">
      <formula>5</formula>
    </cfRule>
    <cfRule type="cellIs" dxfId="0" priority="7" operator="greaterThan">
      <formula>5</formula>
    </cfRule>
  </conditionalFormatting>
  <conditionalFormatting sqref="U2:U15346">
    <cfRule type="iconSet" priority="8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F45BE95-84DF-4F7D-A89B-10F4646035D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DCD97330-A6A1-4476-9C0D-9727D3D4C2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I1:I1048576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A8E3C-9AB1-45DC-9EA9-017A388128F5}">
  <dimension ref="A1:D12"/>
  <sheetViews>
    <sheetView workbookViewId="0">
      <selection activeCell="A2" sqref="A2"/>
    </sheetView>
  </sheetViews>
  <sheetFormatPr defaultRowHeight="14.5" x14ac:dyDescent="0.35"/>
  <sheetData>
    <row r="1" spans="1:4" x14ac:dyDescent="0.35">
      <c r="A1">
        <v>100</v>
      </c>
      <c r="B1">
        <f>SUM(A1:A2)</f>
        <v>200</v>
      </c>
    </row>
    <row r="2" spans="1:4" x14ac:dyDescent="0.35">
      <c r="A2">
        <v>100</v>
      </c>
    </row>
    <row r="4" spans="1:4" x14ac:dyDescent="0.35">
      <c r="B4" t="s">
        <v>15835</v>
      </c>
      <c r="D4">
        <v>1</v>
      </c>
    </row>
    <row r="5" spans="1:4" x14ac:dyDescent="0.35">
      <c r="B5" t="s">
        <v>15836</v>
      </c>
      <c r="D5">
        <v>2</v>
      </c>
    </row>
    <row r="6" spans="1:4" x14ac:dyDescent="0.35">
      <c r="B6" t="s">
        <v>15837</v>
      </c>
      <c r="D6">
        <v>3</v>
      </c>
    </row>
    <row r="7" spans="1:4" x14ac:dyDescent="0.35">
      <c r="B7" t="s">
        <v>15838</v>
      </c>
      <c r="D7">
        <v>4</v>
      </c>
    </row>
    <row r="8" spans="1:4" x14ac:dyDescent="0.35">
      <c r="B8" t="s">
        <v>15835</v>
      </c>
      <c r="D8" t="s">
        <v>15839</v>
      </c>
    </row>
    <row r="9" spans="1:4" x14ac:dyDescent="0.35">
      <c r="B9" t="s">
        <v>15836</v>
      </c>
    </row>
    <row r="10" spans="1:4" x14ac:dyDescent="0.35">
      <c r="D10" t="s">
        <v>15840</v>
      </c>
    </row>
    <row r="11" spans="1:4" x14ac:dyDescent="0.35">
      <c r="C11" t="s">
        <v>15841</v>
      </c>
      <c r="D11">
        <f>COUNT(D4:D10)</f>
        <v>4</v>
      </c>
    </row>
    <row r="12" spans="1:4" x14ac:dyDescent="0.35">
      <c r="C12" t="s">
        <v>15842</v>
      </c>
      <c r="D12">
        <f>COUNTA(D4:D10)</f>
        <v>6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Excel LAB 1 Dataset_Dmart(Sheet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Grishma Manchekar</cp:lastModifiedBy>
  <dcterms:created xsi:type="dcterms:W3CDTF">2026-07-29T15:39:58Z</dcterms:created>
  <dcterms:modified xsi:type="dcterms:W3CDTF">2026-07-30T06:57:01Z</dcterms:modified>
</cp:coreProperties>
</file>